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aveExternalLinkValues="0" codeName="ThisWorkbook" hidePivotFieldList="1"/>
  <bookViews>
    <workbookView xWindow="120" yWindow="45" windowWidth="12120" windowHeight="9120" firstSheet="4" activeTab="6"/>
  </bookViews>
  <sheets>
    <sheet name="OriginalData" sheetId="2" state="hidden" r:id="rId1"/>
    <sheet name="GeoCode Conversion_6" sheetId="138" state="hidden" r:id="rId2"/>
    <sheet name="NA_BN_ES Offices 090109_7" sheetId="139" state="hidden" r:id="rId3"/>
    <sheet name="PTData1" sheetId="142" state="hidden" r:id="rId4"/>
    <sheet name="FormattedData" sheetId="136" r:id="rId5"/>
    <sheet name="Stats" sheetId="141" r:id="rId6"/>
    <sheet name="Ranking by Volume" sheetId="9" r:id="rId7"/>
    <sheet name="Ranking by Units" sheetId="78" r:id="rId8"/>
    <sheet name="Market Rankings" sheetId="11" r:id="rId9"/>
    <sheet name="Closed YTD by GeoCode &amp; Company" sheetId="79" r:id="rId10"/>
    <sheet name="StyleSheet" sheetId="4" state="hidden" r:id="rId11"/>
    <sheet name="Sheet1_" sheetId="1" state="hidden" r:id="rId12"/>
  </sheets>
  <definedNames>
    <definedName name="_xlnm._FilterDatabase" localSheetId="4" hidden="1">FormattedData!$A$1:$I$10090</definedName>
    <definedName name="_xlnm._FilterDatabase" localSheetId="11" hidden="1">Sheet1_!#REF!</definedName>
    <definedName name="Autofilters">1</definedName>
    <definedName name="Autoformat" localSheetId="9">0</definedName>
    <definedName name="Autoformat" localSheetId="8">0</definedName>
    <definedName name="Autoformat" localSheetId="7">0</definedName>
    <definedName name="Autoformat" localSheetId="6">0</definedName>
    <definedName name="Blanks">111</definedName>
    <definedName name="body_area" localSheetId="4">FormattedData!$A$2:$G$10089</definedName>
    <definedName name="CalcNumRun">0</definedName>
    <definedName name="ColColr" localSheetId="9">1</definedName>
    <definedName name="ColColr" localSheetId="8">1</definedName>
    <definedName name="ColColr" localSheetId="7">1</definedName>
    <definedName name="ColColr" localSheetId="6">1</definedName>
    <definedName name="ColorSetAll" localSheetId="4">0</definedName>
    <definedName name="ColorSetBody" localSheetId="4">0</definedName>
    <definedName name="Condition" localSheetId="9">1</definedName>
    <definedName name="Condition" localSheetId="8">1</definedName>
    <definedName name="Condition" localSheetId="7">1</definedName>
    <definedName name="Condition" localSheetId="6">1</definedName>
    <definedName name="Custom">"|personal"</definedName>
    <definedName name="DisplayGridLine" localSheetId="9">0</definedName>
    <definedName name="DisplayGridLine" localSheetId="8">0</definedName>
    <definedName name="DisplayGridLine" localSheetId="7">0</definedName>
    <definedName name="DisplayGridLine" localSheetId="6">0</definedName>
    <definedName name="DrillTotals" localSheetId="9">"'0900000"</definedName>
    <definedName name="DrillTotals" localSheetId="8">"'0900000"</definedName>
    <definedName name="DrillTotals" localSheetId="7">"'0900000"</definedName>
    <definedName name="DrillTotals" localSheetId="6">"'0900000"</definedName>
    <definedName name="DrillVisible" localSheetId="9">"'00001"</definedName>
    <definedName name="DrillVisible" localSheetId="8">"'00001"</definedName>
    <definedName name="DrillVisible" localSheetId="7">"'00001"</definedName>
    <definedName name="DrillVisible" localSheetId="6">"'00001"</definedName>
    <definedName name="DynCompany">"John R. Wood Inc., REALTORS"</definedName>
    <definedName name="DynMajor">"Company Ranking Reports"</definedName>
    <definedName name="FormattedData" localSheetId="4">1</definedName>
    <definedName name="HardwareId">145799748</definedName>
    <definedName name="hide_totalrow" localSheetId="4">FormattedData!$A$10090:$G$10092</definedName>
    <definedName name="Hidestr" localSheetId="4">"`0000001"</definedName>
    <definedName name="Hidstr" localSheetId="9">"FFFFFFT"</definedName>
    <definedName name="Hidstr" localSheetId="4">"`0000001"</definedName>
    <definedName name="Hidstr" localSheetId="8">"FFFFFFT"</definedName>
    <definedName name="Hidstr" localSheetId="7">"FFFFFFT"</definedName>
    <definedName name="Hidstr" localSheetId="6">"FFFFFFT"</definedName>
    <definedName name="Ini_File">"1T120_0.ini"</definedName>
    <definedName name="Inifile">"C:\Documents and Settings\Marti Timple\Xcelerator\inifile\personal\1T120_0.ini"</definedName>
    <definedName name="IniFileTemp">"C:\Documents and Settings\Marti Timple\Xcelerator\inifile\personal\120_0.ini"</definedName>
    <definedName name="IniTemp">"120_0.ini"</definedName>
    <definedName name="IsPivot" localSheetId="9">1</definedName>
    <definedName name="IsPivot" localSheetId="8">1</definedName>
    <definedName name="IsPivot" localSheetId="7">1</definedName>
    <definedName name="IsPivot" localSheetId="6">1</definedName>
    <definedName name="IsXLT">1</definedName>
    <definedName name="MapChange">2</definedName>
    <definedName name="MapLine" localSheetId="9">"6,7,3,2,1,4,5"</definedName>
    <definedName name="MapLine" localSheetId="8">"6,7,3,2,1,4,5"</definedName>
    <definedName name="MapLine" localSheetId="7">"6,7,3,2,1,4,5"</definedName>
    <definedName name="MapLine" localSheetId="6">"6,7,3,2,1,4,5"</definedName>
    <definedName name="Newfreeze" localSheetId="9">2</definedName>
    <definedName name="Newfreeze" localSheetId="8">2</definedName>
    <definedName name="Newfreeze" localSheetId="7">1</definedName>
    <definedName name="Newfreeze" localSheetId="6">1</definedName>
    <definedName name="OpenSheet">"Ranking by Volume"</definedName>
    <definedName name="OriginalData" localSheetId="0">"FormattedData!OriginalData"</definedName>
    <definedName name="OriginalHeader" localSheetId="0">"geo area|sell price|side|broker code|"</definedName>
    <definedName name="OriginalHeader">"x"</definedName>
    <definedName name="OriginalWorkbook">"C:\Documents and Settings\Marti Timple\Xcelerator\work\personal\"</definedName>
    <definedName name="OtherPT" localSheetId="9">1</definedName>
    <definedName name="OtherPT" localSheetId="8">1</definedName>
    <definedName name="OtherPT" localSheetId="7">1</definedName>
    <definedName name="OtherPT" localSheetId="6">1</definedName>
    <definedName name="OutofTheBox">0</definedName>
    <definedName name="PivotColNo1" localSheetId="9">0</definedName>
    <definedName name="PivotColNo1" localSheetId="8">3</definedName>
    <definedName name="PivotColNo1" localSheetId="7">3</definedName>
    <definedName name="PivotColNo1" localSheetId="6">3</definedName>
    <definedName name="PivotDataSortUp" localSheetId="7">1</definedName>
    <definedName name="PivotDataSortUp" localSheetId="6">1</definedName>
    <definedName name="PivotNoColor" localSheetId="9">0</definedName>
    <definedName name="PivotNoColor" localSheetId="8">0</definedName>
    <definedName name="PivotNoColor" localSheetId="7">0</definedName>
    <definedName name="PivotNoColor" localSheetId="6">0</definedName>
    <definedName name="PivotPageNo1" localSheetId="9">8</definedName>
    <definedName name="PivotPageNo1" localSheetId="8">8</definedName>
    <definedName name="PivotPageNo1" localSheetId="7">8</definedName>
    <definedName name="PivotPageNo1" localSheetId="6">8</definedName>
    <definedName name="PivotRowBand" localSheetId="9">0</definedName>
    <definedName name="PivotRowBand" localSheetId="8">0</definedName>
    <definedName name="PivotRowBand" localSheetId="7">0</definedName>
    <definedName name="PivotRowBand" localSheetId="6">0</definedName>
    <definedName name="PivotSetValues">1</definedName>
    <definedName name="PivotSource" localSheetId="9">"FormattedData"</definedName>
    <definedName name="PivotSource" localSheetId="8">"FormattedData"</definedName>
    <definedName name="PivotSource" localSheetId="7">"FormattedData"</definedName>
    <definedName name="PivotSource" localSheetId="6">"FormattedData"</definedName>
    <definedName name="_xlnm.Print_Area" localSheetId="4">FormattedData!$A:$G</definedName>
    <definedName name="_xlnm.Print_Area" localSheetId="3">PTData1!$A:$G</definedName>
    <definedName name="_xlnm.Print_Area" localSheetId="5">Stats!$A:$G</definedName>
    <definedName name="_xlnm.Print_Titles" localSheetId="9">'Closed YTD by GeoCode &amp; Company'!$A:$B,'Closed YTD by GeoCode &amp; Company'!$1:$4</definedName>
    <definedName name="_xlnm.Print_Titles" localSheetId="4">FormattedData!$1:$1</definedName>
    <definedName name="_xlnm.Print_Titles" localSheetId="8">'Market Rankings'!$A:$B,'Market Rankings'!$1:$4</definedName>
    <definedName name="_xlnm.Print_Titles" localSheetId="7">'Ranking by Units'!$A:$A,'Ranking by Units'!$1:$4</definedName>
    <definedName name="_xlnm.Print_Titles" localSheetId="6">'Ranking by Volume'!$A:$A,'Ranking by Volume'!$1:$4</definedName>
    <definedName name="PrintCols">7</definedName>
    <definedName name="PrintGridLine" localSheetId="9">1</definedName>
    <definedName name="PrintGridLine" localSheetId="8">0</definedName>
    <definedName name="PrintGridLine" localSheetId="7">1</definedName>
    <definedName name="PrintGridLine" localSheetId="6">0</definedName>
    <definedName name="PT_Data">PTData1!$A$1:$G$10089</definedName>
    <definedName name="PTSource" localSheetId="3">"FormattedData"</definedName>
    <definedName name="Range6">'GeoCode Conversion_6'!$A$2:$B$4</definedName>
    <definedName name="Range7">'NA_BN_ES Offices 090109_7'!$A$2:$B$1069</definedName>
    <definedName name="ShowRefreshStatsV" localSheetId="4">"T"</definedName>
    <definedName name="sort_column" localSheetId="4">FormattedData!$H:$H</definedName>
    <definedName name="Statistics" localSheetId="5">1</definedName>
    <definedName name="Stylesheet" localSheetId="10">1</definedName>
    <definedName name="Template">"C:\Documents and Settings\Marti Timple\Xcelerator\inifile\personal\120_0.xltx"</definedName>
    <definedName name="TotalLevels" localSheetId="4">1</definedName>
    <definedName name="TotalStatus" localSheetId="4">"xxx1111"</definedName>
    <definedName name="Totstr" localSheetId="9">11191111</definedName>
    <definedName name="Totstr" localSheetId="8">11191111</definedName>
    <definedName name="Totstr" localSheetId="7">11191111</definedName>
    <definedName name="Totstr" localSheetId="6">11191111</definedName>
    <definedName name="UserName">"Marti Timple"</definedName>
    <definedName name="UserProfile">"C:\Documents and Settings\Marti Timple"</definedName>
    <definedName name="UseTemplate">1</definedName>
    <definedName name="VLookupNo" localSheetId="1">6</definedName>
    <definedName name="VLookupNo" localSheetId="2">7</definedName>
    <definedName name="X_ColNo1">8</definedName>
    <definedName name="X_PageNo1">8</definedName>
    <definedName name="XLTBuild">4.1</definedName>
    <definedName name="XltVer">6</definedName>
  </definedNames>
  <calcPr calcId="125725"/>
  <pivotCaches>
    <pivotCache cacheId="1088" r:id="rId13"/>
    <pivotCache cacheId="1091" r:id="rId14"/>
    <pivotCache cacheId="1095" r:id="rId15"/>
    <pivotCache cacheId="1098" r:id="rId16"/>
  </pivotCaches>
</workbook>
</file>

<file path=xl/calcChain.xml><?xml version="1.0" encoding="utf-8"?>
<calcChain xmlns="http://schemas.openxmlformats.org/spreadsheetml/2006/main">
  <c r="B4" i="141"/>
  <c r="G2"/>
  <c r="E2"/>
  <c r="D2"/>
  <c r="C2"/>
  <c r="B2"/>
  <c r="D10091" i="136"/>
  <c r="B10089"/>
  <c r="B10088"/>
  <c r="B10087"/>
  <c r="B10086"/>
  <c r="B10085"/>
  <c r="B10084"/>
  <c r="B10083"/>
  <c r="B10082"/>
  <c r="B10081"/>
  <c r="B10080"/>
  <c r="B10079"/>
  <c r="B10078"/>
  <c r="B10077"/>
  <c r="B10076"/>
  <c r="B10075"/>
  <c r="B10074"/>
  <c r="B10073"/>
  <c r="B10072"/>
  <c r="B10071"/>
  <c r="B10070"/>
  <c r="B10069"/>
  <c r="B10068"/>
  <c r="B10067"/>
  <c r="B10066"/>
  <c r="B10065"/>
  <c r="B10064"/>
  <c r="B10063"/>
  <c r="B10062"/>
  <c r="B10061"/>
  <c r="B10060"/>
  <c r="B10059"/>
  <c r="B10058"/>
  <c r="B10057"/>
  <c r="B10056"/>
  <c r="B10055"/>
  <c r="B10054"/>
  <c r="B10053"/>
  <c r="B10052"/>
  <c r="B10051"/>
  <c r="B10050"/>
  <c r="B10049"/>
  <c r="B10048"/>
  <c r="B10047"/>
  <c r="B10046"/>
  <c r="B10045"/>
  <c r="B10044"/>
  <c r="B10043"/>
  <c r="B10042"/>
  <c r="B10041"/>
  <c r="B10040"/>
  <c r="B10039"/>
  <c r="B10038"/>
  <c r="B10037"/>
  <c r="B10036"/>
  <c r="B10035"/>
  <c r="B10034"/>
  <c r="B10033"/>
  <c r="B10032"/>
  <c r="B10031"/>
  <c r="B10030"/>
  <c r="B10029"/>
  <c r="B10028"/>
  <c r="B10027"/>
  <c r="B10026"/>
  <c r="B10025"/>
  <c r="B10024"/>
  <c r="B10023"/>
  <c r="B10022"/>
  <c r="B10021"/>
  <c r="B10020"/>
  <c r="B10019"/>
  <c r="B10018"/>
  <c r="B10017"/>
  <c r="B10016"/>
  <c r="B10015"/>
  <c r="B10014"/>
  <c r="B10013"/>
  <c r="B10012"/>
  <c r="B10011"/>
  <c r="B10010"/>
  <c r="B10009"/>
  <c r="B10008"/>
  <c r="B10007"/>
  <c r="B10006"/>
  <c r="B10005"/>
  <c r="B10004"/>
  <c r="B10003"/>
  <c r="B10002"/>
  <c r="B10001"/>
  <c r="B10000"/>
  <c r="B9999"/>
  <c r="B9998"/>
  <c r="B9997"/>
  <c r="B9996"/>
  <c r="B9995"/>
  <c r="B9994"/>
  <c r="B9993"/>
  <c r="B9992"/>
  <c r="B9991"/>
  <c r="B9990"/>
  <c r="B9989"/>
  <c r="B9988"/>
  <c r="B9987"/>
  <c r="B9986"/>
  <c r="B9985"/>
  <c r="B9984"/>
  <c r="B9983"/>
  <c r="B9982"/>
  <c r="B9981"/>
  <c r="B9980"/>
  <c r="B9979"/>
  <c r="B9978"/>
  <c r="B9977"/>
  <c r="B9976"/>
  <c r="B9975"/>
  <c r="B9974"/>
  <c r="B9973"/>
  <c r="B9972"/>
  <c r="B9971"/>
  <c r="B9970"/>
  <c r="B9969"/>
  <c r="B9968"/>
  <c r="B9967"/>
  <c r="B9966"/>
  <c r="B9965"/>
  <c r="B9964"/>
  <c r="B9963"/>
  <c r="B9962"/>
  <c r="B9961"/>
  <c r="B9960"/>
  <c r="B9959"/>
  <c r="B9958"/>
  <c r="B9957"/>
  <c r="B9956"/>
  <c r="B9955"/>
  <c r="B9954"/>
  <c r="B9953"/>
  <c r="B9952"/>
  <c r="B9951"/>
  <c r="B9950"/>
  <c r="B9949"/>
  <c r="B9948"/>
  <c r="B9947"/>
  <c r="B9946"/>
  <c r="B9945"/>
  <c r="B9944"/>
  <c r="B9943"/>
  <c r="B9942"/>
  <c r="B9941"/>
  <c r="B9940"/>
  <c r="B9939"/>
  <c r="B9938"/>
  <c r="B9937"/>
  <c r="B9936"/>
  <c r="B9935"/>
  <c r="B9934"/>
  <c r="B9933"/>
  <c r="B9932"/>
  <c r="B9931"/>
  <c r="B9930"/>
  <c r="B9929"/>
  <c r="B9928"/>
  <c r="B9927"/>
  <c r="B9926"/>
  <c r="B9925"/>
  <c r="B9924"/>
  <c r="B9923"/>
  <c r="B9922"/>
  <c r="B9921"/>
  <c r="B9920"/>
  <c r="B9919"/>
  <c r="B9918"/>
  <c r="B9917"/>
  <c r="B9916"/>
  <c r="B9915"/>
  <c r="B9914"/>
  <c r="B9913"/>
  <c r="B9912"/>
  <c r="B9911"/>
  <c r="B9910"/>
  <c r="B9909"/>
  <c r="B9908"/>
  <c r="B9907"/>
  <c r="B9906"/>
  <c r="B9905"/>
  <c r="B9904"/>
  <c r="B9903"/>
  <c r="B9902"/>
  <c r="B9901"/>
  <c r="B9900"/>
  <c r="B9899"/>
  <c r="B9898"/>
  <c r="B9897"/>
  <c r="B9896"/>
  <c r="B9895"/>
  <c r="B9894"/>
  <c r="B9893"/>
  <c r="B9892"/>
  <c r="B9891"/>
  <c r="B9890"/>
  <c r="B9889"/>
  <c r="B9888"/>
  <c r="B9887"/>
  <c r="B9886"/>
  <c r="B9885"/>
  <c r="B9884"/>
  <c r="B9883"/>
  <c r="B9882"/>
  <c r="B9881"/>
  <c r="B9880"/>
  <c r="B9879"/>
  <c r="B9878"/>
  <c r="B9877"/>
  <c r="B9876"/>
  <c r="B9875"/>
  <c r="B9874"/>
  <c r="B9873"/>
  <c r="B9872"/>
  <c r="B9871"/>
  <c r="B9870"/>
  <c r="B9869"/>
  <c r="B9868"/>
  <c r="B9867"/>
  <c r="B9866"/>
  <c r="B9865"/>
  <c r="B9864"/>
  <c r="B9863"/>
  <c r="B9862"/>
  <c r="B9861"/>
  <c r="B9860"/>
  <c r="B9859"/>
  <c r="B9858"/>
  <c r="B9857"/>
  <c r="B9856"/>
  <c r="B9855"/>
  <c r="B9854"/>
  <c r="B9853"/>
  <c r="B9852"/>
  <c r="B9851"/>
  <c r="B9850"/>
  <c r="B9849"/>
  <c r="B9848"/>
  <c r="B9847"/>
  <c r="B9846"/>
  <c r="B9845"/>
  <c r="B9844"/>
  <c r="B9843"/>
  <c r="B9842"/>
  <c r="B9841"/>
  <c r="B9840"/>
  <c r="B9839"/>
  <c r="B9838"/>
  <c r="B9837"/>
  <c r="B9836"/>
  <c r="B9835"/>
  <c r="B9834"/>
  <c r="B9833"/>
  <c r="B9832"/>
  <c r="B9831"/>
  <c r="B9830"/>
  <c r="B9829"/>
  <c r="B9828"/>
  <c r="B9827"/>
  <c r="B9826"/>
  <c r="B9825"/>
  <c r="B9824"/>
  <c r="B9823"/>
  <c r="B9822"/>
  <c r="B9821"/>
  <c r="B9820"/>
  <c r="B9819"/>
  <c r="B9818"/>
  <c r="B9817"/>
  <c r="B9816"/>
  <c r="B9815"/>
  <c r="B9814"/>
  <c r="B9813"/>
  <c r="B9812"/>
  <c r="B9811"/>
  <c r="B9810"/>
  <c r="B9809"/>
  <c r="B9808"/>
  <c r="B9807"/>
  <c r="B9806"/>
  <c r="B9805"/>
  <c r="B9804"/>
  <c r="B9803"/>
  <c r="B9802"/>
  <c r="B9801"/>
  <c r="B9800"/>
  <c r="B9799"/>
  <c r="B9798"/>
  <c r="B9797"/>
  <c r="B9796"/>
  <c r="B9795"/>
  <c r="B9794"/>
  <c r="B9793"/>
  <c r="B9792"/>
  <c r="B9791"/>
  <c r="B9790"/>
  <c r="B9789"/>
  <c r="B9788"/>
  <c r="B9787"/>
  <c r="B9786"/>
  <c r="B9785"/>
  <c r="B9784"/>
  <c r="B9783"/>
  <c r="B9782"/>
  <c r="B9781"/>
  <c r="B9780"/>
  <c r="B9779"/>
  <c r="B9778"/>
  <c r="B9777"/>
  <c r="B9776"/>
  <c r="B9775"/>
  <c r="B9774"/>
  <c r="B9773"/>
  <c r="B9772"/>
  <c r="B9771"/>
  <c r="B9770"/>
  <c r="B9769"/>
  <c r="B9768"/>
  <c r="B9767"/>
  <c r="B9766"/>
  <c r="B9765"/>
  <c r="B9764"/>
  <c r="B9763"/>
  <c r="B9762"/>
  <c r="B9761"/>
  <c r="B9760"/>
  <c r="B9759"/>
  <c r="B9758"/>
  <c r="B9757"/>
  <c r="B9756"/>
  <c r="B9755"/>
  <c r="B9754"/>
  <c r="B9753"/>
  <c r="B9752"/>
  <c r="B9751"/>
  <c r="B9750"/>
  <c r="B9749"/>
  <c r="B9748"/>
  <c r="B9747"/>
  <c r="B9746"/>
  <c r="B9745"/>
  <c r="B9744"/>
  <c r="B9743"/>
  <c r="B9742"/>
  <c r="B9741"/>
  <c r="B9740"/>
  <c r="B9739"/>
  <c r="B9738"/>
  <c r="B9737"/>
  <c r="B9736"/>
  <c r="B9735"/>
  <c r="B9734"/>
  <c r="B9733"/>
  <c r="B9732"/>
  <c r="B9731"/>
  <c r="B9730"/>
  <c r="B9729"/>
  <c r="B9728"/>
  <c r="B9727"/>
  <c r="B9726"/>
  <c r="B9725"/>
  <c r="B9724"/>
  <c r="B9723"/>
  <c r="B9722"/>
  <c r="B9721"/>
  <c r="B9720"/>
  <c r="B9719"/>
  <c r="B9718"/>
  <c r="B9717"/>
  <c r="B9716"/>
  <c r="B9715"/>
  <c r="B9714"/>
  <c r="B9713"/>
  <c r="B9712"/>
  <c r="B9711"/>
  <c r="B9710"/>
  <c r="B9709"/>
  <c r="B9708"/>
  <c r="B9707"/>
  <c r="B9706"/>
  <c r="B9705"/>
  <c r="B9704"/>
  <c r="B9703"/>
  <c r="B9702"/>
  <c r="B9701"/>
  <c r="B9700"/>
  <c r="B9699"/>
  <c r="B9698"/>
  <c r="B9697"/>
  <c r="B9696"/>
  <c r="B9695"/>
  <c r="B9694"/>
  <c r="B9693"/>
  <c r="B9692"/>
  <c r="B9691"/>
  <c r="B9690"/>
  <c r="B9689"/>
  <c r="B9688"/>
  <c r="B9687"/>
  <c r="B9686"/>
  <c r="B9685"/>
  <c r="B9684"/>
  <c r="B9683"/>
  <c r="B9682"/>
  <c r="B9681"/>
  <c r="B9680"/>
  <c r="B9679"/>
  <c r="B9678"/>
  <c r="B9677"/>
  <c r="B9676"/>
  <c r="B9675"/>
  <c r="B9674"/>
  <c r="B9673"/>
  <c r="B9672"/>
  <c r="B9671"/>
  <c r="B9670"/>
  <c r="B9669"/>
  <c r="B9668"/>
  <c r="B9667"/>
  <c r="B9666"/>
  <c r="B9665"/>
  <c r="B9664"/>
  <c r="B9663"/>
  <c r="B9662"/>
  <c r="B9661"/>
  <c r="B9660"/>
  <c r="B9659"/>
  <c r="B9658"/>
  <c r="B9657"/>
  <c r="B9656"/>
  <c r="B9655"/>
  <c r="B9654"/>
  <c r="B9653"/>
  <c r="B9652"/>
  <c r="B9651"/>
  <c r="B9650"/>
  <c r="B9649"/>
  <c r="B9648"/>
  <c r="B9647"/>
  <c r="B9646"/>
  <c r="B9645"/>
  <c r="B9644"/>
  <c r="B9643"/>
  <c r="B9642"/>
  <c r="B9641"/>
  <c r="B9640"/>
  <c r="B9639"/>
  <c r="B9638"/>
  <c r="B9637"/>
  <c r="B9636"/>
  <c r="B9635"/>
  <c r="B9634"/>
  <c r="B9633"/>
  <c r="B9632"/>
  <c r="B9631"/>
  <c r="B9630"/>
  <c r="B9629"/>
  <c r="B9628"/>
  <c r="B9627"/>
  <c r="B9626"/>
  <c r="B9625"/>
  <c r="B9624"/>
  <c r="B9623"/>
  <c r="B9622"/>
  <c r="B9621"/>
  <c r="B9620"/>
  <c r="B9619"/>
  <c r="B9618"/>
  <c r="B9617"/>
  <c r="B9616"/>
  <c r="B9615"/>
  <c r="B9614"/>
  <c r="B9613"/>
  <c r="B9612"/>
  <c r="B9611"/>
  <c r="B9610"/>
  <c r="B9609"/>
  <c r="B9608"/>
  <c r="B9607"/>
  <c r="B9606"/>
  <c r="B9605"/>
  <c r="B9604"/>
  <c r="B9603"/>
  <c r="B9602"/>
  <c r="B9601"/>
  <c r="B9600"/>
  <c r="B9599"/>
  <c r="B9598"/>
  <c r="B9597"/>
  <c r="B9596"/>
  <c r="B9595"/>
  <c r="B9594"/>
  <c r="B9593"/>
  <c r="B9592"/>
  <c r="B9591"/>
  <c r="B9590"/>
  <c r="B9589"/>
  <c r="B9588"/>
  <c r="B9587"/>
  <c r="B9586"/>
  <c r="B9585"/>
  <c r="B9584"/>
  <c r="B9583"/>
  <c r="B9582"/>
  <c r="B9581"/>
  <c r="B9580"/>
  <c r="B9579"/>
  <c r="B9578"/>
  <c r="B9577"/>
  <c r="B9576"/>
  <c r="B9575"/>
  <c r="B9574"/>
  <c r="B9573"/>
  <c r="B9572"/>
  <c r="B9571"/>
  <c r="B9570"/>
  <c r="B9569"/>
  <c r="B9568"/>
  <c r="B9567"/>
  <c r="B9566"/>
  <c r="B9565"/>
  <c r="B9564"/>
  <c r="B9563"/>
  <c r="B9562"/>
  <c r="B9561"/>
  <c r="B9560"/>
  <c r="B9559"/>
  <c r="B9558"/>
  <c r="B9557"/>
  <c r="B9556"/>
  <c r="B9555"/>
  <c r="B9554"/>
  <c r="B9553"/>
  <c r="B9552"/>
  <c r="B9551"/>
  <c r="B9550"/>
  <c r="B9549"/>
  <c r="B9548"/>
  <c r="B9547"/>
  <c r="B9546"/>
  <c r="B9545"/>
  <c r="B9544"/>
  <c r="B9543"/>
  <c r="B9542"/>
  <c r="B9541"/>
  <c r="B9540"/>
  <c r="B9539"/>
  <c r="B9538"/>
  <c r="B9537"/>
  <c r="B9536"/>
  <c r="B9535"/>
  <c r="B9534"/>
  <c r="B9533"/>
  <c r="B9532"/>
  <c r="B9531"/>
  <c r="B9530"/>
  <c r="B9529"/>
  <c r="B9528"/>
  <c r="B9527"/>
  <c r="B9526"/>
  <c r="B9525"/>
  <c r="B9524"/>
  <c r="B9523"/>
  <c r="B9522"/>
  <c r="B9521"/>
  <c r="B9520"/>
  <c r="B9519"/>
  <c r="B9518"/>
  <c r="B9517"/>
  <c r="B9516"/>
  <c r="B9515"/>
  <c r="B9514"/>
  <c r="B9513"/>
  <c r="B9512"/>
  <c r="B9511"/>
  <c r="B9510"/>
  <c r="B9509"/>
  <c r="B9508"/>
  <c r="B9507"/>
  <c r="B9506"/>
  <c r="B9505"/>
  <c r="B9504"/>
  <c r="B9503"/>
  <c r="B9502"/>
  <c r="B9501"/>
  <c r="B9500"/>
  <c r="B9499"/>
  <c r="B9498"/>
  <c r="B9497"/>
  <c r="B9496"/>
  <c r="B9495"/>
  <c r="B9494"/>
  <c r="B9493"/>
  <c r="B9492"/>
  <c r="B9491"/>
  <c r="B9490"/>
  <c r="B9489"/>
  <c r="B9488"/>
  <c r="B9487"/>
  <c r="B9486"/>
  <c r="B9485"/>
  <c r="B9484"/>
  <c r="B9483"/>
  <c r="B9482"/>
  <c r="B9481"/>
  <c r="B9480"/>
  <c r="B9479"/>
  <c r="B9478"/>
  <c r="B9477"/>
  <c r="B9476"/>
  <c r="B9475"/>
  <c r="B9474"/>
  <c r="B9473"/>
  <c r="B9472"/>
  <c r="B9471"/>
  <c r="B9470"/>
  <c r="B9469"/>
  <c r="B9468"/>
  <c r="B9467"/>
  <c r="B9466"/>
  <c r="B9465"/>
  <c r="B9464"/>
  <c r="B9463"/>
  <c r="B9462"/>
  <c r="B9461"/>
  <c r="B9460"/>
  <c r="B9459"/>
  <c r="B9458"/>
  <c r="B9457"/>
  <c r="B9456"/>
  <c r="B9455"/>
  <c r="B9454"/>
  <c r="B9453"/>
  <c r="B9452"/>
  <c r="B9451"/>
  <c r="B9450"/>
  <c r="B9449"/>
  <c r="B9448"/>
  <c r="B9447"/>
  <c r="B9446"/>
  <c r="B9445"/>
  <c r="B9444"/>
  <c r="B9443"/>
  <c r="B9442"/>
  <c r="B9441"/>
  <c r="B9440"/>
  <c r="B9439"/>
  <c r="B9438"/>
  <c r="B9437"/>
  <c r="B9436"/>
  <c r="B9435"/>
  <c r="B9434"/>
  <c r="B9433"/>
  <c r="B9432"/>
  <c r="B9431"/>
  <c r="B9430"/>
  <c r="B9429"/>
  <c r="B9428"/>
  <c r="B9427"/>
  <c r="B9426"/>
  <c r="B9425"/>
  <c r="B9424"/>
  <c r="B9423"/>
  <c r="B9422"/>
  <c r="B9421"/>
  <c r="B9420"/>
  <c r="B9419"/>
  <c r="B9418"/>
  <c r="B9417"/>
  <c r="B9416"/>
  <c r="B9415"/>
  <c r="B9414"/>
  <c r="B9413"/>
  <c r="B9412"/>
  <c r="B9411"/>
  <c r="B9410"/>
  <c r="B9409"/>
  <c r="B9408"/>
  <c r="B9407"/>
  <c r="B9406"/>
  <c r="B9405"/>
  <c r="B9404"/>
  <c r="B9403"/>
  <c r="B9402"/>
  <c r="B9401"/>
  <c r="B9400"/>
  <c r="B9399"/>
  <c r="B9398"/>
  <c r="B9397"/>
  <c r="B9396"/>
  <c r="B9395"/>
  <c r="B9394"/>
  <c r="B9393"/>
  <c r="B9392"/>
  <c r="B9391"/>
  <c r="B9390"/>
  <c r="B9389"/>
  <c r="B9388"/>
  <c r="B9387"/>
  <c r="B9386"/>
  <c r="B9385"/>
  <c r="B9384"/>
  <c r="B9383"/>
  <c r="B9382"/>
  <c r="B9381"/>
  <c r="B9380"/>
  <c r="B9379"/>
  <c r="B9378"/>
  <c r="B9377"/>
  <c r="B9376"/>
  <c r="B9375"/>
  <c r="B9374"/>
  <c r="B9373"/>
  <c r="B9372"/>
  <c r="B9371"/>
  <c r="B9370"/>
  <c r="B9369"/>
  <c r="B9368"/>
  <c r="B9367"/>
  <c r="B9366"/>
  <c r="B9365"/>
  <c r="B9364"/>
  <c r="B9363"/>
  <c r="B9362"/>
  <c r="B9361"/>
  <c r="B9360"/>
  <c r="B9359"/>
  <c r="B9358"/>
  <c r="B9357"/>
  <c r="B9356"/>
  <c r="B9355"/>
  <c r="B9354"/>
  <c r="B9353"/>
  <c r="B9352"/>
  <c r="B9351"/>
  <c r="B9350"/>
  <c r="B9349"/>
  <c r="B9348"/>
  <c r="B9347"/>
  <c r="B9346"/>
  <c r="B9345"/>
  <c r="B9344"/>
  <c r="B9343"/>
  <c r="B9342"/>
  <c r="B9341"/>
  <c r="B9340"/>
  <c r="B9339"/>
  <c r="B9338"/>
  <c r="B9337"/>
  <c r="B9336"/>
  <c r="B9335"/>
  <c r="B9334"/>
  <c r="B9333"/>
  <c r="B9332"/>
  <c r="B9331"/>
  <c r="B9330"/>
  <c r="B9329"/>
  <c r="B9328"/>
  <c r="B9327"/>
  <c r="B9326"/>
  <c r="B9325"/>
  <c r="B9324"/>
  <c r="B9323"/>
  <c r="B9322"/>
  <c r="B9321"/>
  <c r="B9320"/>
  <c r="B9319"/>
  <c r="B9318"/>
  <c r="B9317"/>
  <c r="B9316"/>
  <c r="B9315"/>
  <c r="B9314"/>
  <c r="B9313"/>
  <c r="B9312"/>
  <c r="B9311"/>
  <c r="B9310"/>
  <c r="B9309"/>
  <c r="B9308"/>
  <c r="B9307"/>
  <c r="B9306"/>
  <c r="B9305"/>
  <c r="B9304"/>
  <c r="B9303"/>
  <c r="B9302"/>
  <c r="B9301"/>
  <c r="B9300"/>
  <c r="B9299"/>
  <c r="B9298"/>
  <c r="B9297"/>
  <c r="B9296"/>
  <c r="B9295"/>
  <c r="B9294"/>
  <c r="B9293"/>
  <c r="B9292"/>
  <c r="B9291"/>
  <c r="B9290"/>
  <c r="B9289"/>
  <c r="B9288"/>
  <c r="B9287"/>
  <c r="B9286"/>
  <c r="B9285"/>
  <c r="B9284"/>
  <c r="B9283"/>
  <c r="B9282"/>
  <c r="B9281"/>
  <c r="B9280"/>
  <c r="B9279"/>
  <c r="B9278"/>
  <c r="B9277"/>
  <c r="B9276"/>
  <c r="B9275"/>
  <c r="B9274"/>
  <c r="B9273"/>
  <c r="B9272"/>
  <c r="B9271"/>
  <c r="B9270"/>
  <c r="B9269"/>
  <c r="B9268"/>
  <c r="B9267"/>
  <c r="B9266"/>
  <c r="B9265"/>
  <c r="B9264"/>
  <c r="B9263"/>
  <c r="B9262"/>
  <c r="B9261"/>
  <c r="B9260"/>
  <c r="B9259"/>
  <c r="B9258"/>
  <c r="B9257"/>
  <c r="B9256"/>
  <c r="B9255"/>
  <c r="B9254"/>
  <c r="B9253"/>
  <c r="B9252"/>
  <c r="B9251"/>
  <c r="B9250"/>
  <c r="B9249"/>
  <c r="B9248"/>
  <c r="B9247"/>
  <c r="B9246"/>
  <c r="B9245"/>
  <c r="B9244"/>
  <c r="B9243"/>
  <c r="B9242"/>
  <c r="B9241"/>
  <c r="B9240"/>
  <c r="B9239"/>
  <c r="B9238"/>
  <c r="B9237"/>
  <c r="B9236"/>
  <c r="B9235"/>
  <c r="B9234"/>
  <c r="B9233"/>
  <c r="B9232"/>
  <c r="B9231"/>
  <c r="B9230"/>
  <c r="B9229"/>
  <c r="B9228"/>
  <c r="B9227"/>
  <c r="B9226"/>
  <c r="B9225"/>
  <c r="B9224"/>
  <c r="B9223"/>
  <c r="B9222"/>
  <c r="B9221"/>
  <c r="B9220"/>
  <c r="B9219"/>
  <c r="B9218"/>
  <c r="B9217"/>
  <c r="B9216"/>
  <c r="B9215"/>
  <c r="B9214"/>
  <c r="B9213"/>
  <c r="B9212"/>
  <c r="B9211"/>
  <c r="B9210"/>
  <c r="B9209"/>
  <c r="B9208"/>
  <c r="B9207"/>
  <c r="B9206"/>
  <c r="B9205"/>
  <c r="B9204"/>
  <c r="B9203"/>
  <c r="B9202"/>
  <c r="B9201"/>
  <c r="B9200"/>
  <c r="B9199"/>
  <c r="B9198"/>
  <c r="B9197"/>
  <c r="B9196"/>
  <c r="B9195"/>
  <c r="B9194"/>
  <c r="B9193"/>
  <c r="B9192"/>
  <c r="B9191"/>
  <c r="B9190"/>
  <c r="B9189"/>
  <c r="B9188"/>
  <c r="B9187"/>
  <c r="B9186"/>
  <c r="B9185"/>
  <c r="B9184"/>
  <c r="B9183"/>
  <c r="B9182"/>
  <c r="B9181"/>
  <c r="B9180"/>
  <c r="B9179"/>
  <c r="B9178"/>
  <c r="B9177"/>
  <c r="B9176"/>
  <c r="B9175"/>
  <c r="B9174"/>
  <c r="B9173"/>
  <c r="B9172"/>
  <c r="B9171"/>
  <c r="B9170"/>
  <c r="B9169"/>
  <c r="B9168"/>
  <c r="B9167"/>
  <c r="B9166"/>
  <c r="B9165"/>
  <c r="B9164"/>
  <c r="B9163"/>
  <c r="B9162"/>
  <c r="B9161"/>
  <c r="B9160"/>
  <c r="B9159"/>
  <c r="B9158"/>
  <c r="B9157"/>
  <c r="B9156"/>
  <c r="B9155"/>
  <c r="B9154"/>
  <c r="B9153"/>
  <c r="B9152"/>
  <c r="B9151"/>
  <c r="B9150"/>
  <c r="B9149"/>
  <c r="B9148"/>
  <c r="B9147"/>
  <c r="B9146"/>
  <c r="B9145"/>
  <c r="B9144"/>
  <c r="B9143"/>
  <c r="B9142"/>
  <c r="B9141"/>
  <c r="B9140"/>
  <c r="B9139"/>
  <c r="B9138"/>
  <c r="B9137"/>
  <c r="B9136"/>
  <c r="B9135"/>
  <c r="B9134"/>
  <c r="B9133"/>
  <c r="B9132"/>
  <c r="B9131"/>
  <c r="B9130"/>
  <c r="B9129"/>
  <c r="B9128"/>
  <c r="B9127"/>
  <c r="B9126"/>
  <c r="B9125"/>
  <c r="B9124"/>
  <c r="B9123"/>
  <c r="B9122"/>
  <c r="B9121"/>
  <c r="B9120"/>
  <c r="B9119"/>
  <c r="B9118"/>
  <c r="B9117"/>
  <c r="B9116"/>
  <c r="B9115"/>
  <c r="B9114"/>
  <c r="B9113"/>
  <c r="B9112"/>
  <c r="B9111"/>
  <c r="B9110"/>
  <c r="B9109"/>
  <c r="B9108"/>
  <c r="B9107"/>
  <c r="B9106"/>
  <c r="B9105"/>
  <c r="B9104"/>
  <c r="B9103"/>
  <c r="B9102"/>
  <c r="B9101"/>
  <c r="B9100"/>
  <c r="B9099"/>
  <c r="B9098"/>
  <c r="B9097"/>
  <c r="B9096"/>
  <c r="B9095"/>
  <c r="B9094"/>
  <c r="B9093"/>
  <c r="B9092"/>
  <c r="B9091"/>
  <c r="B9090"/>
  <c r="B9089"/>
  <c r="B9088"/>
  <c r="B9087"/>
  <c r="B9086"/>
  <c r="B9085"/>
  <c r="B9084"/>
  <c r="B9083"/>
  <c r="B9082"/>
  <c r="B9081"/>
  <c r="B9080"/>
  <c r="B9079"/>
  <c r="B9078"/>
  <c r="B9077"/>
  <c r="B9076"/>
  <c r="B9075"/>
  <c r="B9074"/>
  <c r="B9073"/>
  <c r="B9072"/>
  <c r="B9071"/>
  <c r="B9070"/>
  <c r="B9069"/>
  <c r="B9068"/>
  <c r="B9067"/>
  <c r="B9066"/>
  <c r="B9065"/>
  <c r="B9064"/>
  <c r="B9063"/>
  <c r="B9062"/>
  <c r="B9061"/>
  <c r="B9060"/>
  <c r="B9059"/>
  <c r="B9058"/>
  <c r="B9057"/>
  <c r="B9056"/>
  <c r="B9055"/>
  <c r="B9054"/>
  <c r="B9053"/>
  <c r="B9052"/>
  <c r="B9051"/>
  <c r="B9050"/>
  <c r="B9049"/>
  <c r="B9048"/>
  <c r="B9047"/>
  <c r="B9046"/>
  <c r="B9045"/>
  <c r="B9044"/>
  <c r="B9043"/>
  <c r="B9042"/>
  <c r="B9041"/>
  <c r="B9040"/>
  <c r="B9039"/>
  <c r="B9038"/>
  <c r="B9037"/>
  <c r="B9036"/>
  <c r="B9035"/>
  <c r="B9034"/>
  <c r="B9033"/>
  <c r="B9032"/>
  <c r="B9031"/>
  <c r="B9030"/>
  <c r="B9029"/>
  <c r="B9028"/>
  <c r="B9027"/>
  <c r="B9026"/>
  <c r="B9025"/>
  <c r="B9024"/>
  <c r="B9023"/>
  <c r="B9022"/>
  <c r="B9021"/>
  <c r="B9020"/>
  <c r="B9019"/>
  <c r="B9018"/>
  <c r="B9017"/>
  <c r="B9016"/>
  <c r="B9015"/>
  <c r="B9014"/>
  <c r="B9013"/>
  <c r="B9012"/>
  <c r="B9011"/>
  <c r="B9010"/>
  <c r="B9009"/>
  <c r="B9008"/>
  <c r="B9007"/>
  <c r="B9006"/>
  <c r="B9005"/>
  <c r="B9004"/>
  <c r="B9003"/>
  <c r="B9002"/>
  <c r="B9001"/>
  <c r="B9000"/>
  <c r="B8999"/>
  <c r="B8998"/>
  <c r="B8997"/>
  <c r="B8996"/>
  <c r="B8995"/>
  <c r="B8994"/>
  <c r="B8993"/>
  <c r="B8992"/>
  <c r="B8991"/>
  <c r="B8990"/>
  <c r="B8989"/>
  <c r="B8988"/>
  <c r="B8987"/>
  <c r="B8986"/>
  <c r="B8985"/>
  <c r="B8984"/>
  <c r="B8983"/>
  <c r="B8982"/>
  <c r="B8981"/>
  <c r="B8980"/>
  <c r="B8979"/>
  <c r="B8978"/>
  <c r="B8977"/>
  <c r="B8976"/>
  <c r="B8975"/>
  <c r="B8974"/>
  <c r="B8973"/>
  <c r="B8972"/>
  <c r="B8971"/>
  <c r="B8970"/>
  <c r="B8969"/>
  <c r="B8968"/>
  <c r="B8967"/>
  <c r="B8966"/>
  <c r="B8965"/>
  <c r="B8964"/>
  <c r="B8963"/>
  <c r="B8962"/>
  <c r="B8961"/>
  <c r="B8960"/>
  <c r="B8959"/>
  <c r="B8958"/>
  <c r="B8957"/>
  <c r="B8956"/>
  <c r="B8955"/>
  <c r="B8954"/>
  <c r="B8953"/>
  <c r="B8952"/>
  <c r="B8951"/>
  <c r="B8950"/>
  <c r="B8949"/>
  <c r="B8948"/>
  <c r="B8947"/>
  <c r="B8946"/>
  <c r="B8945"/>
  <c r="B8944"/>
  <c r="B8943"/>
  <c r="B8942"/>
  <c r="B8941"/>
  <c r="B8940"/>
  <c r="B8939"/>
  <c r="B8938"/>
  <c r="B8937"/>
  <c r="B8936"/>
  <c r="B8935"/>
  <c r="B8934"/>
  <c r="B8933"/>
  <c r="B8932"/>
  <c r="B8931"/>
  <c r="B8930"/>
  <c r="B8929"/>
  <c r="B8928"/>
  <c r="B8927"/>
  <c r="B8926"/>
  <c r="B8925"/>
  <c r="B8924"/>
  <c r="B8923"/>
  <c r="B8922"/>
  <c r="B8921"/>
  <c r="B8920"/>
  <c r="B8919"/>
  <c r="B8918"/>
  <c r="B8917"/>
  <c r="B8916"/>
  <c r="B8915"/>
  <c r="B8914"/>
  <c r="B8913"/>
  <c r="B8912"/>
  <c r="B8911"/>
  <c r="B8910"/>
  <c r="B8909"/>
  <c r="B8908"/>
  <c r="B8907"/>
  <c r="B8906"/>
  <c r="B8905"/>
  <c r="B8904"/>
  <c r="B8903"/>
  <c r="B8902"/>
  <c r="B8901"/>
  <c r="B8900"/>
  <c r="B8899"/>
  <c r="B8898"/>
  <c r="B8897"/>
  <c r="B8896"/>
  <c r="B8895"/>
  <c r="B8894"/>
  <c r="B8893"/>
  <c r="B8892"/>
  <c r="B8891"/>
  <c r="B8890"/>
  <c r="B8889"/>
  <c r="B8888"/>
  <c r="B8887"/>
  <c r="B8886"/>
  <c r="B8885"/>
  <c r="B8884"/>
  <c r="B8883"/>
  <c r="B8882"/>
  <c r="B8881"/>
  <c r="B8880"/>
  <c r="B8879"/>
  <c r="B8878"/>
  <c r="B8877"/>
  <c r="B8876"/>
  <c r="B8875"/>
  <c r="B8874"/>
  <c r="B8873"/>
  <c r="B8872"/>
  <c r="B8871"/>
  <c r="B8870"/>
  <c r="B8869"/>
  <c r="B8868"/>
  <c r="B8867"/>
  <c r="B8866"/>
  <c r="B8865"/>
  <c r="B8864"/>
  <c r="B8863"/>
  <c r="B8862"/>
  <c r="B8861"/>
  <c r="B8860"/>
  <c r="B8859"/>
  <c r="B8858"/>
  <c r="B8857"/>
  <c r="B8856"/>
  <c r="B8855"/>
  <c r="B8854"/>
  <c r="B8853"/>
  <c r="B8852"/>
  <c r="B8851"/>
  <c r="B8850"/>
  <c r="B8849"/>
  <c r="B8848"/>
  <c r="B8847"/>
  <c r="B8846"/>
  <c r="B8845"/>
  <c r="B8844"/>
  <c r="B8843"/>
  <c r="B8842"/>
  <c r="B8841"/>
  <c r="B8840"/>
  <c r="B8839"/>
  <c r="B8838"/>
  <c r="B8837"/>
  <c r="B8836"/>
  <c r="B8835"/>
  <c r="B8834"/>
  <c r="B8833"/>
  <c r="B8832"/>
  <c r="B8831"/>
  <c r="B8830"/>
  <c r="B8829"/>
  <c r="B8828"/>
  <c r="B8827"/>
  <c r="B8826"/>
  <c r="B8825"/>
  <c r="B8824"/>
  <c r="B8823"/>
  <c r="B8822"/>
  <c r="B8821"/>
  <c r="B8820"/>
  <c r="B8819"/>
  <c r="B8818"/>
  <c r="B8817"/>
  <c r="B8816"/>
  <c r="B8815"/>
  <c r="B8814"/>
  <c r="B8813"/>
  <c r="B8812"/>
  <c r="B8811"/>
  <c r="B8810"/>
  <c r="B8809"/>
  <c r="B8808"/>
  <c r="B8807"/>
  <c r="B8806"/>
  <c r="B8805"/>
  <c r="B8804"/>
  <c r="B8803"/>
  <c r="B8802"/>
  <c r="B8801"/>
  <c r="B8800"/>
  <c r="B8799"/>
  <c r="B8798"/>
  <c r="B8797"/>
  <c r="B8796"/>
  <c r="B8795"/>
  <c r="B8794"/>
  <c r="B8793"/>
  <c r="B8792"/>
  <c r="B8791"/>
  <c r="B8790"/>
  <c r="B8789"/>
  <c r="B8788"/>
  <c r="B8787"/>
  <c r="B8786"/>
  <c r="B8785"/>
  <c r="B8784"/>
  <c r="B8783"/>
  <c r="B8782"/>
  <c r="B8781"/>
  <c r="B8780"/>
  <c r="B8779"/>
  <c r="B8778"/>
  <c r="B8777"/>
  <c r="B8776"/>
  <c r="B8775"/>
  <c r="B8774"/>
  <c r="B8773"/>
  <c r="B8772"/>
  <c r="B8771"/>
  <c r="B8770"/>
  <c r="B8769"/>
  <c r="B8768"/>
  <c r="B8767"/>
  <c r="B8766"/>
  <c r="B8765"/>
  <c r="B8764"/>
  <c r="B8763"/>
  <c r="B8762"/>
  <c r="B8761"/>
  <c r="B8760"/>
  <c r="B8759"/>
  <c r="B8758"/>
  <c r="B8757"/>
  <c r="B8756"/>
  <c r="B8755"/>
  <c r="B8754"/>
  <c r="B8753"/>
  <c r="B8752"/>
  <c r="B8751"/>
  <c r="B8750"/>
  <c r="B8749"/>
  <c r="B8748"/>
  <c r="B8747"/>
  <c r="B8746"/>
  <c r="B8745"/>
  <c r="B8744"/>
  <c r="B8743"/>
  <c r="B8742"/>
  <c r="B8741"/>
  <c r="B8740"/>
  <c r="B8739"/>
  <c r="B8738"/>
  <c r="B8737"/>
  <c r="B8736"/>
  <c r="B8735"/>
  <c r="B8734"/>
  <c r="B8733"/>
  <c r="B8732"/>
  <c r="B8731"/>
  <c r="B8730"/>
  <c r="B8729"/>
  <c r="B8728"/>
  <c r="B8727"/>
  <c r="B8726"/>
  <c r="B8725"/>
  <c r="B8724"/>
  <c r="B8723"/>
  <c r="B8722"/>
  <c r="B8721"/>
  <c r="B8720"/>
  <c r="B8719"/>
  <c r="B8718"/>
  <c r="B8717"/>
  <c r="B8716"/>
  <c r="B8715"/>
  <c r="B8714"/>
  <c r="B8713"/>
  <c r="B8712"/>
  <c r="B8711"/>
  <c r="B8710"/>
  <c r="B8709"/>
  <c r="B8708"/>
  <c r="B8707"/>
  <c r="B8706"/>
  <c r="B8705"/>
  <c r="B8704"/>
  <c r="B8703"/>
  <c r="B8702"/>
  <c r="B8701"/>
  <c r="B8700"/>
  <c r="B8699"/>
  <c r="B8698"/>
  <c r="B8697"/>
  <c r="B8696"/>
  <c r="B8695"/>
  <c r="B8694"/>
  <c r="B8693"/>
  <c r="B8692"/>
  <c r="B8691"/>
  <c r="B8690"/>
  <c r="B8689"/>
  <c r="B8688"/>
  <c r="B8687"/>
  <c r="B8686"/>
  <c r="B8685"/>
  <c r="B8684"/>
  <c r="B8683"/>
  <c r="B8682"/>
  <c r="B8681"/>
  <c r="B8680"/>
  <c r="B8679"/>
  <c r="B8678"/>
  <c r="B8677"/>
  <c r="B8676"/>
  <c r="B8675"/>
  <c r="B8674"/>
  <c r="B8673"/>
  <c r="B8672"/>
  <c r="B8671"/>
  <c r="B8670"/>
  <c r="B8669"/>
  <c r="B8668"/>
  <c r="B8667"/>
  <c r="B8666"/>
  <c r="B8665"/>
  <c r="B8664"/>
  <c r="B8663"/>
  <c r="B8662"/>
  <c r="B8661"/>
  <c r="B8660"/>
  <c r="B8659"/>
  <c r="B8658"/>
  <c r="B8657"/>
  <c r="B8656"/>
  <c r="B8655"/>
  <c r="B8654"/>
  <c r="B8653"/>
  <c r="B8652"/>
  <c r="B8651"/>
  <c r="B8650"/>
  <c r="B8649"/>
  <c r="B8648"/>
  <c r="B8647"/>
  <c r="B8646"/>
  <c r="B8645"/>
  <c r="B8644"/>
  <c r="B8643"/>
  <c r="B8642"/>
  <c r="B8641"/>
  <c r="B8640"/>
  <c r="B8639"/>
  <c r="B8638"/>
  <c r="B8637"/>
  <c r="B8636"/>
  <c r="B8635"/>
  <c r="B8634"/>
  <c r="B8633"/>
  <c r="B8632"/>
  <c r="B8631"/>
  <c r="B8630"/>
  <c r="B8629"/>
  <c r="B8628"/>
  <c r="B8627"/>
  <c r="B8626"/>
  <c r="B8625"/>
  <c r="B8624"/>
  <c r="B8623"/>
  <c r="B8622"/>
  <c r="B8621"/>
  <c r="B8620"/>
  <c r="B8619"/>
  <c r="B8618"/>
  <c r="B8617"/>
  <c r="B8616"/>
  <c r="B8615"/>
  <c r="B8614"/>
  <c r="B8613"/>
  <c r="B8612"/>
  <c r="B8611"/>
  <c r="B8610"/>
  <c r="B8609"/>
  <c r="B8608"/>
  <c r="B8607"/>
  <c r="B8606"/>
  <c r="B8605"/>
  <c r="B8604"/>
  <c r="B8603"/>
  <c r="B8602"/>
  <c r="B8601"/>
  <c r="B8600"/>
  <c r="B8599"/>
  <c r="B8598"/>
  <c r="B8597"/>
  <c r="B8596"/>
  <c r="B8595"/>
  <c r="B8594"/>
  <c r="B8593"/>
  <c r="B8592"/>
  <c r="B8591"/>
  <c r="B8590"/>
  <c r="B8589"/>
  <c r="B8588"/>
  <c r="B8587"/>
  <c r="B8586"/>
  <c r="B8585"/>
  <c r="B8584"/>
  <c r="B8583"/>
  <c r="B8582"/>
  <c r="B8581"/>
  <c r="B8580"/>
  <c r="B8579"/>
  <c r="B8578"/>
  <c r="B8577"/>
  <c r="B8576"/>
  <c r="B8575"/>
  <c r="B8574"/>
  <c r="B8573"/>
  <c r="B8572"/>
  <c r="B8571"/>
  <c r="B8570"/>
  <c r="B8569"/>
  <c r="B8568"/>
  <c r="B8567"/>
  <c r="B8566"/>
  <c r="B8565"/>
  <c r="B8564"/>
  <c r="B8563"/>
  <c r="B8562"/>
  <c r="B8561"/>
  <c r="B8560"/>
  <c r="B8559"/>
  <c r="B8558"/>
  <c r="B8557"/>
  <c r="B8556"/>
  <c r="B8555"/>
  <c r="B8554"/>
  <c r="B8553"/>
  <c r="B8552"/>
  <c r="B8551"/>
  <c r="B8550"/>
  <c r="B8549"/>
  <c r="B8548"/>
  <c r="B8547"/>
  <c r="B8546"/>
  <c r="B8545"/>
  <c r="B8544"/>
  <c r="B8543"/>
  <c r="B8542"/>
  <c r="B8541"/>
  <c r="B8540"/>
  <c r="B8539"/>
  <c r="B8538"/>
  <c r="B8537"/>
  <c r="B8536"/>
  <c r="B8535"/>
  <c r="B8534"/>
  <c r="B8533"/>
  <c r="B8532"/>
  <c r="B8531"/>
  <c r="B8530"/>
  <c r="B8529"/>
  <c r="B8528"/>
  <c r="B8527"/>
  <c r="B8526"/>
  <c r="B8525"/>
  <c r="B8524"/>
  <c r="B8523"/>
  <c r="B8522"/>
  <c r="B8521"/>
  <c r="B8520"/>
  <c r="B8519"/>
  <c r="B8518"/>
  <c r="B8517"/>
  <c r="B8516"/>
  <c r="B8515"/>
  <c r="B8514"/>
  <c r="B8513"/>
  <c r="B8512"/>
  <c r="B8511"/>
  <c r="B8510"/>
  <c r="B8509"/>
  <c r="B8508"/>
  <c r="B8507"/>
  <c r="B8506"/>
  <c r="B8505"/>
  <c r="B8504"/>
  <c r="B8503"/>
  <c r="B8502"/>
  <c r="B8501"/>
  <c r="B8500"/>
  <c r="B8499"/>
  <c r="B8498"/>
  <c r="B8497"/>
  <c r="B8496"/>
  <c r="B8495"/>
  <c r="B8494"/>
  <c r="B8493"/>
  <c r="B8492"/>
  <c r="B8491"/>
  <c r="B8490"/>
  <c r="B8489"/>
  <c r="B8488"/>
  <c r="B8487"/>
  <c r="B8486"/>
  <c r="B8485"/>
  <c r="B8484"/>
  <c r="B8483"/>
  <c r="B8482"/>
  <c r="B8481"/>
  <c r="B8480"/>
  <c r="B8479"/>
  <c r="B8478"/>
  <c r="B8477"/>
  <c r="B8476"/>
  <c r="B8475"/>
  <c r="B8474"/>
  <c r="B8473"/>
  <c r="B8472"/>
  <c r="B8471"/>
  <c r="B8470"/>
  <c r="B8469"/>
  <c r="B8468"/>
  <c r="B8467"/>
  <c r="B8466"/>
  <c r="B8465"/>
  <c r="B8464"/>
  <c r="B8463"/>
  <c r="B8462"/>
  <c r="B8461"/>
  <c r="B8460"/>
  <c r="B8459"/>
  <c r="B8458"/>
  <c r="B8457"/>
  <c r="B8456"/>
  <c r="B8455"/>
  <c r="B8454"/>
  <c r="B8453"/>
  <c r="B8452"/>
  <c r="B8451"/>
  <c r="B8450"/>
  <c r="B8449"/>
  <c r="B8448"/>
  <c r="B8447"/>
  <c r="B8446"/>
  <c r="B8445"/>
  <c r="B8444"/>
  <c r="B8443"/>
  <c r="B8442"/>
  <c r="B8441"/>
  <c r="B8440"/>
  <c r="B8439"/>
  <c r="B8438"/>
  <c r="B8437"/>
  <c r="B8436"/>
  <c r="B8435"/>
  <c r="B8434"/>
  <c r="B8433"/>
  <c r="B8432"/>
  <c r="B8431"/>
  <c r="B8430"/>
  <c r="B8429"/>
  <c r="B8428"/>
  <c r="B8427"/>
  <c r="B8426"/>
  <c r="B8425"/>
  <c r="B8424"/>
  <c r="B8423"/>
  <c r="B8422"/>
  <c r="B8421"/>
  <c r="B8420"/>
  <c r="B8419"/>
  <c r="B8418"/>
  <c r="B8417"/>
  <c r="B8416"/>
  <c r="B8415"/>
  <c r="B8414"/>
  <c r="B8413"/>
  <c r="B8412"/>
  <c r="B8411"/>
  <c r="B8410"/>
  <c r="B8409"/>
  <c r="B8408"/>
  <c r="B8407"/>
  <c r="B8406"/>
  <c r="B8405"/>
  <c r="B8404"/>
  <c r="B8403"/>
  <c r="B8402"/>
  <c r="B8401"/>
  <c r="B8400"/>
  <c r="B8399"/>
  <c r="B8398"/>
  <c r="B8397"/>
  <c r="B8396"/>
  <c r="B8395"/>
  <c r="B8394"/>
  <c r="B8393"/>
  <c r="B8392"/>
  <c r="B8391"/>
  <c r="B8390"/>
  <c r="B8389"/>
  <c r="B8388"/>
  <c r="B8387"/>
  <c r="B8386"/>
  <c r="B8385"/>
  <c r="B8384"/>
  <c r="B8383"/>
  <c r="B8382"/>
  <c r="B8381"/>
  <c r="B8380"/>
  <c r="B8379"/>
  <c r="B8378"/>
  <c r="B8377"/>
  <c r="B8376"/>
  <c r="B8375"/>
  <c r="B8374"/>
  <c r="B8373"/>
  <c r="B8372"/>
  <c r="B8371"/>
  <c r="B8370"/>
  <c r="B8369"/>
  <c r="B8368"/>
  <c r="B8367"/>
  <c r="B8366"/>
  <c r="B8365"/>
  <c r="B8364"/>
  <c r="B8363"/>
  <c r="B8362"/>
  <c r="B8361"/>
  <c r="B8360"/>
  <c r="B8359"/>
  <c r="B8358"/>
  <c r="B8357"/>
  <c r="B8356"/>
  <c r="B8355"/>
  <c r="B8354"/>
  <c r="B8353"/>
  <c r="B8352"/>
  <c r="B8351"/>
  <c r="B8350"/>
  <c r="B8349"/>
  <c r="B8348"/>
  <c r="B8347"/>
  <c r="B8346"/>
  <c r="B8345"/>
  <c r="B8344"/>
  <c r="B8343"/>
  <c r="B8342"/>
  <c r="B8341"/>
  <c r="B8340"/>
  <c r="B8339"/>
  <c r="B8338"/>
  <c r="B8337"/>
  <c r="B8336"/>
  <c r="B8335"/>
  <c r="B8334"/>
  <c r="B8333"/>
  <c r="B8332"/>
  <c r="B8331"/>
  <c r="B8330"/>
  <c r="B8329"/>
  <c r="B8328"/>
  <c r="B8327"/>
  <c r="B8326"/>
  <c r="B8325"/>
  <c r="B8324"/>
  <c r="B8323"/>
  <c r="B8322"/>
  <c r="B8321"/>
  <c r="B8320"/>
  <c r="B8319"/>
  <c r="B8318"/>
  <c r="B8317"/>
  <c r="B8316"/>
  <c r="B8315"/>
  <c r="B8314"/>
  <c r="B8313"/>
  <c r="B8312"/>
  <c r="B8311"/>
  <c r="B8310"/>
  <c r="B8309"/>
  <c r="B8308"/>
  <c r="B8307"/>
  <c r="B8306"/>
  <c r="B8305"/>
  <c r="B8304"/>
  <c r="B8303"/>
  <c r="B8302"/>
  <c r="B8301"/>
  <c r="B8300"/>
  <c r="B8299"/>
  <c r="B8298"/>
  <c r="B8297"/>
  <c r="B8296"/>
  <c r="B8295"/>
  <c r="B8294"/>
  <c r="B8293"/>
  <c r="B8292"/>
  <c r="B8291"/>
  <c r="B8290"/>
  <c r="B8289"/>
  <c r="B8288"/>
  <c r="B8287"/>
  <c r="B8286"/>
  <c r="B8285"/>
  <c r="B8284"/>
  <c r="B8283"/>
  <c r="B8282"/>
  <c r="B8281"/>
  <c r="B8280"/>
  <c r="B8279"/>
  <c r="B8278"/>
  <c r="B8277"/>
  <c r="B8276"/>
  <c r="B8275"/>
  <c r="B8274"/>
  <c r="B8273"/>
  <c r="B8272"/>
  <c r="B8271"/>
  <c r="B8270"/>
  <c r="B8269"/>
  <c r="B8268"/>
  <c r="B8267"/>
  <c r="B8266"/>
  <c r="B8265"/>
  <c r="B8264"/>
  <c r="B8263"/>
  <c r="B8262"/>
  <c r="B8261"/>
  <c r="B8260"/>
  <c r="B8259"/>
  <c r="B8258"/>
  <c r="B8257"/>
  <c r="B8256"/>
  <c r="B8255"/>
  <c r="B8254"/>
  <c r="B8253"/>
  <c r="B8252"/>
  <c r="B8251"/>
  <c r="B8250"/>
  <c r="B8249"/>
  <c r="B8248"/>
  <c r="B8247"/>
  <c r="B8246"/>
  <c r="B8245"/>
  <c r="B8244"/>
  <c r="B8243"/>
  <c r="B8242"/>
  <c r="B8241"/>
  <c r="B8240"/>
  <c r="B8239"/>
  <c r="B8238"/>
  <c r="B8237"/>
  <c r="B8236"/>
  <c r="B8235"/>
  <c r="B8234"/>
  <c r="B8233"/>
  <c r="B8232"/>
  <c r="B8231"/>
  <c r="B8230"/>
  <c r="B8229"/>
  <c r="B8228"/>
  <c r="B8227"/>
  <c r="B8226"/>
  <c r="B8225"/>
  <c r="B8224"/>
  <c r="B8223"/>
  <c r="B8222"/>
  <c r="B8221"/>
  <c r="B8220"/>
  <c r="B8219"/>
  <c r="B8218"/>
  <c r="B8217"/>
  <c r="B8216"/>
  <c r="B8215"/>
  <c r="B8214"/>
  <c r="B8213"/>
  <c r="B8212"/>
  <c r="B8211"/>
  <c r="B8210"/>
  <c r="B8209"/>
  <c r="B8208"/>
  <c r="B8207"/>
  <c r="B8206"/>
  <c r="B8205"/>
  <c r="B8204"/>
  <c r="B8203"/>
  <c r="B8202"/>
  <c r="B8201"/>
  <c r="B8200"/>
  <c r="B8199"/>
  <c r="B8198"/>
  <c r="B8197"/>
  <c r="B8196"/>
  <c r="B8195"/>
  <c r="B8194"/>
  <c r="B8193"/>
  <c r="B8192"/>
  <c r="B8191"/>
  <c r="B8190"/>
  <c r="B8189"/>
  <c r="B8188"/>
  <c r="B8187"/>
  <c r="B8186"/>
  <c r="B8185"/>
  <c r="B8184"/>
  <c r="B8183"/>
  <c r="B8182"/>
  <c r="B8181"/>
  <c r="B8180"/>
  <c r="B8179"/>
  <c r="B8178"/>
  <c r="B8177"/>
  <c r="B8176"/>
  <c r="B8175"/>
  <c r="B8174"/>
  <c r="B8173"/>
  <c r="B8172"/>
  <c r="B8171"/>
  <c r="B8170"/>
  <c r="B8169"/>
  <c r="B8168"/>
  <c r="B8167"/>
  <c r="B8166"/>
  <c r="B8165"/>
  <c r="B8164"/>
  <c r="B8163"/>
  <c r="B8162"/>
  <c r="B8161"/>
  <c r="B8160"/>
  <c r="B8159"/>
  <c r="B8158"/>
  <c r="B8157"/>
  <c r="B8156"/>
  <c r="B8155"/>
  <c r="B8154"/>
  <c r="B8153"/>
  <c r="B8152"/>
  <c r="B8151"/>
  <c r="B8150"/>
  <c r="B8149"/>
  <c r="B8148"/>
  <c r="B8147"/>
  <c r="B8146"/>
  <c r="B8145"/>
  <c r="B8144"/>
  <c r="B8143"/>
  <c r="B8142"/>
  <c r="B8141"/>
  <c r="B8140"/>
  <c r="B8139"/>
  <c r="B8138"/>
  <c r="B8137"/>
  <c r="B8136"/>
  <c r="B8135"/>
  <c r="B8134"/>
  <c r="B8133"/>
  <c r="B8132"/>
  <c r="B8131"/>
  <c r="B8130"/>
  <c r="B8129"/>
  <c r="B8128"/>
  <c r="B8127"/>
  <c r="B8126"/>
  <c r="B8125"/>
  <c r="B8124"/>
  <c r="B8123"/>
  <c r="B8122"/>
  <c r="B8121"/>
  <c r="B8120"/>
  <c r="B8119"/>
  <c r="B8118"/>
  <c r="B8117"/>
  <c r="B8116"/>
  <c r="B8115"/>
  <c r="B8114"/>
  <c r="B8113"/>
  <c r="B8112"/>
  <c r="B8111"/>
  <c r="B8110"/>
  <c r="B8109"/>
  <c r="B8108"/>
  <c r="B8107"/>
  <c r="B8106"/>
  <c r="B8105"/>
  <c r="B8104"/>
  <c r="B8103"/>
  <c r="B8102"/>
  <c r="B8101"/>
  <c r="B8100"/>
  <c r="B8099"/>
  <c r="B8098"/>
  <c r="B8097"/>
  <c r="B8096"/>
  <c r="B8095"/>
  <c r="B8094"/>
  <c r="B8093"/>
  <c r="B8092"/>
  <c r="B8091"/>
  <c r="B8090"/>
  <c r="B8089"/>
  <c r="B8088"/>
  <c r="B8087"/>
  <c r="B8086"/>
  <c r="B8085"/>
  <c r="B8084"/>
  <c r="B8083"/>
  <c r="B8082"/>
  <c r="B8081"/>
  <c r="B8080"/>
  <c r="B8079"/>
  <c r="B8078"/>
  <c r="B8077"/>
  <c r="B8076"/>
  <c r="B8075"/>
  <c r="B8074"/>
  <c r="B8073"/>
  <c r="B8072"/>
  <c r="B8071"/>
  <c r="B8070"/>
  <c r="B8069"/>
  <c r="B8068"/>
  <c r="B8067"/>
  <c r="B8066"/>
  <c r="B8065"/>
  <c r="B8064"/>
  <c r="B8063"/>
  <c r="B8062"/>
  <c r="B8061"/>
  <c r="B8060"/>
  <c r="B8059"/>
  <c r="B8058"/>
  <c r="B8057"/>
  <c r="B8056"/>
  <c r="B8055"/>
  <c r="B8054"/>
  <c r="B8053"/>
  <c r="B8052"/>
  <c r="B8051"/>
  <c r="B8050"/>
  <c r="B8049"/>
  <c r="B8048"/>
  <c r="B8047"/>
  <c r="B8046"/>
  <c r="B8045"/>
  <c r="B8044"/>
  <c r="B8043"/>
  <c r="B8042"/>
  <c r="B8041"/>
  <c r="B8040"/>
  <c r="B8039"/>
  <c r="B8038"/>
  <c r="B8037"/>
  <c r="B8036"/>
  <c r="B8035"/>
  <c r="B8034"/>
  <c r="B8033"/>
  <c r="B8032"/>
  <c r="B8031"/>
  <c r="B8030"/>
  <c r="B8029"/>
  <c r="B8028"/>
  <c r="B8027"/>
  <c r="B8026"/>
  <c r="B8025"/>
  <c r="B8024"/>
  <c r="B8023"/>
  <c r="B8022"/>
  <c r="B8021"/>
  <c r="B8020"/>
  <c r="B8019"/>
  <c r="B8018"/>
  <c r="B8017"/>
  <c r="B8016"/>
  <c r="B8015"/>
  <c r="B8014"/>
  <c r="B8013"/>
  <c r="B8012"/>
  <c r="B8011"/>
  <c r="B8010"/>
  <c r="B8009"/>
  <c r="B8008"/>
  <c r="B8007"/>
  <c r="B8006"/>
  <c r="B8005"/>
  <c r="B8004"/>
  <c r="B800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4"/>
  <c r="B7923"/>
  <c r="B7922"/>
  <c r="B7921"/>
  <c r="B7920"/>
  <c r="B7919"/>
  <c r="B7918"/>
  <c r="B7917"/>
  <c r="B7916"/>
  <c r="B7915"/>
  <c r="B7914"/>
  <c r="B7913"/>
  <c r="B7912"/>
  <c r="B7911"/>
  <c r="B7910"/>
  <c r="B7909"/>
  <c r="B7908"/>
  <c r="B7907"/>
  <c r="B7906"/>
  <c r="B7905"/>
  <c r="B7904"/>
  <c r="B7903"/>
  <c r="B7902"/>
  <c r="B7901"/>
  <c r="B7900"/>
  <c r="B7899"/>
  <c r="B7898"/>
  <c r="B7897"/>
  <c r="B7896"/>
  <c r="B7895"/>
  <c r="B7894"/>
  <c r="B7893"/>
  <c r="B7892"/>
  <c r="B7891"/>
  <c r="B7890"/>
  <c r="B7889"/>
  <c r="B7888"/>
  <c r="B7887"/>
  <c r="B7886"/>
  <c r="B7885"/>
  <c r="B7884"/>
  <c r="B7883"/>
  <c r="B7882"/>
  <c r="B7881"/>
  <c r="B7880"/>
  <c r="B7879"/>
  <c r="B7878"/>
  <c r="B7877"/>
  <c r="B7876"/>
  <c r="B7875"/>
  <c r="B7874"/>
  <c r="B7873"/>
  <c r="B7872"/>
  <c r="B7871"/>
  <c r="B7870"/>
  <c r="B7869"/>
  <c r="B7868"/>
  <c r="B7867"/>
  <c r="B7866"/>
  <c r="B7865"/>
  <c r="B7864"/>
  <c r="B7863"/>
  <c r="B7862"/>
  <c r="B7861"/>
  <c r="B7860"/>
  <c r="B7859"/>
  <c r="B7858"/>
  <c r="B7857"/>
  <c r="B7856"/>
  <c r="B7855"/>
  <c r="B7854"/>
  <c r="B7853"/>
  <c r="B7852"/>
  <c r="B7851"/>
  <c r="B7850"/>
  <c r="B7849"/>
  <c r="B7848"/>
  <c r="B7847"/>
  <c r="B7846"/>
  <c r="B7845"/>
  <c r="B7844"/>
  <c r="B7843"/>
  <c r="B7842"/>
  <c r="B7841"/>
  <c r="B7840"/>
  <c r="B7839"/>
  <c r="B7838"/>
  <c r="B7837"/>
  <c r="B7836"/>
  <c r="B7835"/>
  <c r="B7834"/>
  <c r="B7833"/>
  <c r="B7832"/>
  <c r="B7831"/>
  <c r="B7830"/>
  <c r="B7829"/>
  <c r="B7828"/>
  <c r="B7827"/>
  <c r="B7826"/>
  <c r="B7825"/>
  <c r="B7824"/>
  <c r="B7823"/>
  <c r="B7822"/>
  <c r="B7821"/>
  <c r="B7820"/>
  <c r="B7819"/>
  <c r="B7818"/>
  <c r="B7817"/>
  <c r="B7816"/>
  <c r="B7815"/>
  <c r="B7814"/>
  <c r="B7813"/>
  <c r="B7812"/>
  <c r="B7811"/>
  <c r="B7810"/>
  <c r="B7809"/>
  <c r="B7808"/>
  <c r="B7807"/>
  <c r="B7806"/>
  <c r="B7805"/>
  <c r="B7804"/>
  <c r="B7803"/>
  <c r="B7802"/>
  <c r="B7801"/>
  <c r="B7800"/>
  <c r="B7799"/>
  <c r="B7798"/>
  <c r="B7797"/>
  <c r="B7796"/>
  <c r="B7795"/>
  <c r="B7794"/>
  <c r="B7793"/>
  <c r="B7792"/>
  <c r="B7791"/>
  <c r="B7790"/>
  <c r="B7789"/>
  <c r="B7788"/>
  <c r="B7787"/>
  <c r="B7786"/>
  <c r="B7785"/>
  <c r="B7784"/>
  <c r="B7783"/>
  <c r="B7782"/>
  <c r="B7781"/>
  <c r="B7780"/>
  <c r="B7779"/>
  <c r="B7778"/>
  <c r="B7777"/>
  <c r="B7776"/>
  <c r="B7775"/>
  <c r="B7774"/>
  <c r="B7773"/>
  <c r="B7772"/>
  <c r="B7771"/>
  <c r="B7770"/>
  <c r="B7769"/>
  <c r="B7768"/>
  <c r="B7767"/>
  <c r="B7766"/>
  <c r="B7765"/>
  <c r="B7764"/>
  <c r="B7763"/>
  <c r="B7762"/>
  <c r="B7761"/>
  <c r="B7760"/>
  <c r="B7759"/>
  <c r="B7758"/>
  <c r="B7757"/>
  <c r="B7756"/>
  <c r="B7755"/>
  <c r="B7754"/>
  <c r="B7753"/>
  <c r="B7752"/>
  <c r="B7751"/>
  <c r="B7750"/>
  <c r="B7749"/>
  <c r="B7748"/>
  <c r="B7747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7297"/>
  <c r="B7296"/>
  <c r="B7295"/>
  <c r="B7294"/>
  <c r="B7293"/>
  <c r="B7292"/>
  <c r="B7291"/>
  <c r="B7290"/>
  <c r="B7289"/>
  <c r="B7288"/>
  <c r="B7287"/>
  <c r="B7286"/>
  <c r="B7285"/>
  <c r="B7284"/>
  <c r="B7283"/>
  <c r="B7282"/>
  <c r="B7281"/>
  <c r="B7280"/>
  <c r="B7279"/>
  <c r="B7278"/>
  <c r="B7277"/>
  <c r="B7276"/>
  <c r="B7275"/>
  <c r="B7274"/>
  <c r="B7273"/>
  <c r="B7272"/>
  <c r="B7271"/>
  <c r="B7270"/>
  <c r="B7269"/>
  <c r="B7268"/>
  <c r="B7267"/>
  <c r="B7266"/>
  <c r="B7265"/>
  <c r="B7264"/>
  <c r="B7263"/>
  <c r="B7262"/>
  <c r="B7261"/>
  <c r="B7260"/>
  <c r="B7259"/>
  <c r="B7258"/>
  <c r="B7257"/>
  <c r="B7256"/>
  <c r="B7255"/>
  <c r="B7254"/>
  <c r="B7253"/>
  <c r="B7252"/>
  <c r="B7251"/>
  <c r="B7250"/>
  <c r="B7249"/>
  <c r="B7248"/>
  <c r="B7247"/>
  <c r="B7246"/>
  <c r="B7245"/>
  <c r="B7244"/>
  <c r="B7243"/>
  <c r="B7242"/>
  <c r="B7241"/>
  <c r="B7240"/>
  <c r="B7239"/>
  <c r="B7238"/>
  <c r="B7237"/>
  <c r="B7236"/>
  <c r="B7235"/>
  <c r="B7234"/>
  <c r="B7233"/>
  <c r="B7232"/>
  <c r="B7231"/>
  <c r="B7230"/>
  <c r="B7229"/>
  <c r="B7228"/>
  <c r="B7227"/>
  <c r="B7226"/>
  <c r="B7225"/>
  <c r="B7224"/>
  <c r="B7223"/>
  <c r="B7222"/>
  <c r="B7221"/>
  <c r="B7220"/>
  <c r="B7219"/>
  <c r="B7218"/>
  <c r="B7217"/>
  <c r="B7216"/>
  <c r="B7215"/>
  <c r="B7214"/>
  <c r="B7213"/>
  <c r="B7212"/>
  <c r="B7211"/>
  <c r="B7210"/>
  <c r="B7209"/>
  <c r="B7208"/>
  <c r="B7207"/>
  <c r="B7206"/>
  <c r="B7205"/>
  <c r="B7204"/>
  <c r="B7203"/>
  <c r="B7202"/>
  <c r="B7201"/>
  <c r="B7200"/>
  <c r="B7199"/>
  <c r="B7198"/>
  <c r="B7197"/>
  <c r="B7196"/>
  <c r="B7195"/>
  <c r="B7194"/>
  <c r="B7193"/>
  <c r="B7192"/>
  <c r="B7191"/>
  <c r="B7190"/>
  <c r="B7189"/>
  <c r="B7188"/>
  <c r="B7187"/>
  <c r="B7186"/>
  <c r="B7185"/>
  <c r="B7184"/>
  <c r="B7183"/>
  <c r="B7182"/>
  <c r="B7181"/>
  <c r="B7180"/>
  <c r="B7179"/>
  <c r="B7178"/>
  <c r="B7177"/>
  <c r="B7176"/>
  <c r="B7175"/>
  <c r="B7174"/>
  <c r="B7173"/>
  <c r="B7172"/>
  <c r="B7171"/>
  <c r="B7170"/>
  <c r="B7169"/>
  <c r="B7168"/>
  <c r="B7167"/>
  <c r="B7166"/>
  <c r="B7165"/>
  <c r="B7164"/>
  <c r="B7163"/>
  <c r="B7162"/>
  <c r="B7161"/>
  <c r="B7160"/>
  <c r="B7159"/>
  <c r="B7158"/>
  <c r="B7157"/>
  <c r="B7156"/>
  <c r="B7155"/>
  <c r="B7154"/>
  <c r="B7153"/>
  <c r="B7152"/>
  <c r="B7151"/>
  <c r="B7150"/>
  <c r="B7149"/>
  <c r="B7148"/>
  <c r="B7147"/>
  <c r="B7146"/>
  <c r="B7145"/>
  <c r="B7144"/>
  <c r="B7143"/>
  <c r="B7142"/>
  <c r="B7141"/>
  <c r="B7140"/>
  <c r="B7139"/>
  <c r="B7138"/>
  <c r="B7137"/>
  <c r="B7136"/>
  <c r="B7135"/>
  <c r="B7134"/>
  <c r="B7133"/>
  <c r="B7132"/>
  <c r="B7131"/>
  <c r="B7130"/>
  <c r="B7129"/>
  <c r="B7128"/>
  <c r="B7127"/>
  <c r="B7126"/>
  <c r="B7125"/>
  <c r="B7124"/>
  <c r="B7123"/>
  <c r="B7122"/>
  <c r="B7121"/>
  <c r="B7120"/>
  <c r="B7119"/>
  <c r="B7118"/>
  <c r="B7117"/>
  <c r="B7116"/>
  <c r="B7115"/>
  <c r="B7114"/>
  <c r="B7113"/>
  <c r="B7112"/>
  <c r="B7111"/>
  <c r="B7110"/>
  <c r="B7109"/>
  <c r="B7108"/>
  <c r="B7107"/>
  <c r="B7106"/>
  <c r="B7105"/>
  <c r="B7104"/>
  <c r="B7103"/>
  <c r="B7102"/>
  <c r="B7101"/>
  <c r="B7100"/>
  <c r="B7099"/>
  <c r="B7098"/>
  <c r="B7097"/>
  <c r="B7096"/>
  <c r="B7095"/>
  <c r="B7094"/>
  <c r="B7093"/>
  <c r="B7092"/>
  <c r="B7091"/>
  <c r="B7090"/>
  <c r="B7089"/>
  <c r="B7088"/>
  <c r="B7087"/>
  <c r="B7086"/>
  <c r="B7085"/>
  <c r="B7084"/>
  <c r="B7083"/>
  <c r="B7082"/>
  <c r="B7081"/>
  <c r="B7080"/>
  <c r="B7079"/>
  <c r="B7078"/>
  <c r="B7077"/>
  <c r="B7076"/>
  <c r="B7075"/>
  <c r="B7074"/>
  <c r="B7073"/>
  <c r="B7072"/>
  <c r="B7071"/>
  <c r="B7070"/>
  <c r="B7069"/>
  <c r="B7068"/>
  <c r="B7067"/>
  <c r="B7066"/>
  <c r="B7065"/>
  <c r="B7064"/>
  <c r="B7063"/>
  <c r="B7062"/>
  <c r="B7061"/>
  <c r="B7060"/>
  <c r="B7059"/>
  <c r="B7058"/>
  <c r="B7057"/>
  <c r="B7056"/>
  <c r="B7055"/>
  <c r="B7054"/>
  <c r="B7053"/>
  <c r="B7052"/>
  <c r="B7051"/>
  <c r="B7050"/>
  <c r="B7049"/>
  <c r="B7048"/>
  <c r="B7047"/>
  <c r="B7046"/>
  <c r="B7045"/>
  <c r="B7044"/>
  <c r="B7043"/>
  <c r="B7042"/>
  <c r="B7041"/>
  <c r="B7040"/>
  <c r="B7039"/>
  <c r="B7038"/>
  <c r="B7037"/>
  <c r="B7036"/>
  <c r="B7035"/>
  <c r="B7034"/>
  <c r="B7033"/>
  <c r="B7032"/>
  <c r="B7031"/>
  <c r="B703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31"/>
  <c r="B6530"/>
  <c r="B6529"/>
  <c r="B6528"/>
  <c r="B6527"/>
  <c r="B6526"/>
  <c r="B6525"/>
  <c r="B6524"/>
  <c r="B6523"/>
  <c r="B6522"/>
  <c r="B6521"/>
  <c r="B6520"/>
  <c r="B6519"/>
  <c r="B6518"/>
  <c r="B6517"/>
  <c r="B6516"/>
  <c r="B6515"/>
  <c r="B6514"/>
  <c r="B6513"/>
  <c r="B6512"/>
  <c r="B6511"/>
  <c r="B6510"/>
  <c r="B6509"/>
  <c r="B6508"/>
  <c r="B6507"/>
  <c r="B6506"/>
  <c r="B6505"/>
  <c r="B6504"/>
  <c r="B6503"/>
  <c r="B6502"/>
  <c r="B6501"/>
  <c r="B6500"/>
  <c r="B6499"/>
  <c r="B6498"/>
  <c r="B6497"/>
  <c r="B6496"/>
  <c r="B6495"/>
  <c r="B6494"/>
  <c r="B6493"/>
  <c r="B6492"/>
  <c r="B6491"/>
  <c r="B6490"/>
  <c r="B6489"/>
  <c r="B6488"/>
  <c r="B6487"/>
  <c r="B6486"/>
  <c r="B6485"/>
  <c r="B6484"/>
  <c r="B6483"/>
  <c r="B6482"/>
  <c r="B6481"/>
  <c r="B6480"/>
  <c r="B6479"/>
  <c r="B6478"/>
  <c r="B6477"/>
  <c r="B6476"/>
  <c r="B6475"/>
  <c r="B6474"/>
  <c r="B6473"/>
  <c r="B6472"/>
  <c r="B6471"/>
  <c r="B6470"/>
  <c r="B6469"/>
  <c r="B6468"/>
  <c r="B6467"/>
  <c r="B6466"/>
  <c r="B6465"/>
  <c r="B6464"/>
  <c r="B6463"/>
  <c r="B6462"/>
  <c r="B6461"/>
  <c r="B6460"/>
  <c r="B6459"/>
  <c r="B6458"/>
  <c r="B6457"/>
  <c r="B6456"/>
  <c r="B6455"/>
  <c r="B6454"/>
  <c r="B6453"/>
  <c r="B6452"/>
  <c r="B6451"/>
  <c r="B6450"/>
  <c r="B6449"/>
  <c r="B6448"/>
  <c r="B6447"/>
  <c r="B6446"/>
  <c r="B6445"/>
  <c r="B6444"/>
  <c r="B6443"/>
  <c r="B6442"/>
  <c r="B6441"/>
  <c r="B6440"/>
  <c r="B6439"/>
  <c r="B6438"/>
  <c r="B6437"/>
  <c r="B6436"/>
  <c r="B6435"/>
  <c r="B6434"/>
  <c r="B6433"/>
  <c r="B6432"/>
  <c r="B6431"/>
  <c r="B6430"/>
  <c r="B6429"/>
  <c r="B6428"/>
  <c r="B6427"/>
  <c r="B6426"/>
  <c r="B6425"/>
  <c r="B6424"/>
  <c r="B6423"/>
  <c r="B6422"/>
  <c r="B6421"/>
  <c r="B6420"/>
  <c r="B6419"/>
  <c r="B6418"/>
  <c r="B6417"/>
  <c r="B6416"/>
  <c r="B6415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</calcChain>
</file>

<file path=xl/sharedStrings.xml><?xml version="1.0" encoding="utf-8"?>
<sst xmlns="http://schemas.openxmlformats.org/spreadsheetml/2006/main" count="136698" uniqueCount="2247">
  <si>
    <t>XTitlesUnhidden</t>
  </si>
  <si>
    <t>XTitlesHidden</t>
  </si>
  <si>
    <t xml:space="preserve"> </t>
  </si>
  <si>
    <t>geo area|sell price|side|broker code|</t>
  </si>
  <si>
    <t>Geo Area</t>
  </si>
  <si>
    <t>Sell Price</t>
  </si>
  <si>
    <t>Side</t>
  </si>
  <si>
    <t>Broker Code</t>
  </si>
  <si>
    <t>L</t>
  </si>
  <si>
    <t>DNFR</t>
  </si>
  <si>
    <t>CSRI01</t>
  </si>
  <si>
    <t>BCBRE01</t>
  </si>
  <si>
    <t>BCBRR10</t>
  </si>
  <si>
    <t>CBRE03</t>
  </si>
  <si>
    <t>NWRG</t>
  </si>
  <si>
    <t>BLIFE</t>
  </si>
  <si>
    <t>CBRI</t>
  </si>
  <si>
    <t>NURGI</t>
  </si>
  <si>
    <t>NWATE</t>
  </si>
  <si>
    <t>BRSR</t>
  </si>
  <si>
    <t>NPPR</t>
  </si>
  <si>
    <t>REMS</t>
  </si>
  <si>
    <t>SMFA01</t>
  </si>
  <si>
    <t>ARN</t>
  </si>
  <si>
    <t>NKWR2</t>
  </si>
  <si>
    <t>BLUE</t>
  </si>
  <si>
    <t>GULD</t>
  </si>
  <si>
    <t>SOBA</t>
  </si>
  <si>
    <t>NASS</t>
  </si>
  <si>
    <t>NSAC1</t>
  </si>
  <si>
    <t>WRGI</t>
  </si>
  <si>
    <t>NAVRE</t>
  </si>
  <si>
    <t>CBRR02</t>
  </si>
  <si>
    <t>NRR01</t>
  </si>
  <si>
    <t>PARP</t>
  </si>
  <si>
    <t>NFHR</t>
  </si>
  <si>
    <t>NRPON</t>
  </si>
  <si>
    <t>AMVT</t>
  </si>
  <si>
    <t>NAMVT</t>
  </si>
  <si>
    <t>BPORT</t>
  </si>
  <si>
    <t>NCSUN</t>
  </si>
  <si>
    <t>NMLS</t>
  </si>
  <si>
    <t>NSAC</t>
  </si>
  <si>
    <t>NFAA</t>
  </si>
  <si>
    <t>NPCRG2</t>
  </si>
  <si>
    <t>SUNY</t>
  </si>
  <si>
    <t>PRUD03</t>
  </si>
  <si>
    <t>PRGI</t>
  </si>
  <si>
    <t>NRSI</t>
  </si>
  <si>
    <t>NLRG</t>
  </si>
  <si>
    <t>REMA</t>
  </si>
  <si>
    <t>COYN</t>
  </si>
  <si>
    <t>NSMO</t>
  </si>
  <si>
    <t>RRR</t>
  </si>
  <si>
    <t>NREM</t>
  </si>
  <si>
    <t>GULB</t>
  </si>
  <si>
    <t>NPRUM</t>
  </si>
  <si>
    <t>PRUD</t>
  </si>
  <si>
    <t>BDOWN</t>
  </si>
  <si>
    <t>WTRS</t>
  </si>
  <si>
    <t>INTR</t>
  </si>
  <si>
    <t>BTAC</t>
  </si>
  <si>
    <t>OPOR</t>
  </si>
  <si>
    <t>NCLC</t>
  </si>
  <si>
    <t>NSFRE</t>
  </si>
  <si>
    <t>NUSPR</t>
  </si>
  <si>
    <t>WOOD17</t>
  </si>
  <si>
    <t>NMBC</t>
  </si>
  <si>
    <t>SMFA</t>
  </si>
  <si>
    <t>NRWT</t>
  </si>
  <si>
    <t>NAPL02</t>
  </si>
  <si>
    <t>BPTTN</t>
  </si>
  <si>
    <t>WOOD05</t>
  </si>
  <si>
    <t>NADD</t>
  </si>
  <si>
    <t>EST</t>
  </si>
  <si>
    <t>WOOD</t>
  </si>
  <si>
    <t>PRET</t>
  </si>
  <si>
    <t>ELITE</t>
  </si>
  <si>
    <t>BSRU</t>
  </si>
  <si>
    <t>NSTO3</t>
  </si>
  <si>
    <t>HEDR</t>
  </si>
  <si>
    <t>CBRR03</t>
  </si>
  <si>
    <t>IBRI</t>
  </si>
  <si>
    <t>BJMRE</t>
  </si>
  <si>
    <t>BMBA</t>
  </si>
  <si>
    <t>ONRI</t>
  </si>
  <si>
    <t>NHOOK</t>
  </si>
  <si>
    <t>BBUY</t>
  </si>
  <si>
    <t>NIBR4</t>
  </si>
  <si>
    <t>BREM</t>
  </si>
  <si>
    <t>BDMR</t>
  </si>
  <si>
    <t>NNTR</t>
  </si>
  <si>
    <t>MILR01</t>
  </si>
  <si>
    <t>NTSD</t>
  </si>
  <si>
    <t>BDMM</t>
  </si>
  <si>
    <t>NSSR</t>
  </si>
  <si>
    <t>BKWR2</t>
  </si>
  <si>
    <t>RLTY</t>
  </si>
  <si>
    <t>PLAN</t>
  </si>
  <si>
    <t>NSKW</t>
  </si>
  <si>
    <t>WOOD03</t>
  </si>
  <si>
    <t>PELI</t>
  </si>
  <si>
    <t>NSNS</t>
  </si>
  <si>
    <t>JRWD03</t>
  </si>
  <si>
    <t>SRA</t>
  </si>
  <si>
    <t>NSPG</t>
  </si>
  <si>
    <t>RGSW</t>
  </si>
  <si>
    <t>BSSA</t>
  </si>
  <si>
    <t>EXPS</t>
  </si>
  <si>
    <t>NCOF</t>
  </si>
  <si>
    <t>NO.K.</t>
  </si>
  <si>
    <t>NGCR2</t>
  </si>
  <si>
    <t>BKSRI</t>
  </si>
  <si>
    <t>BREST</t>
  </si>
  <si>
    <t>DNFR03</t>
  </si>
  <si>
    <t>VIPM01</t>
  </si>
  <si>
    <t>PRUD30</t>
  </si>
  <si>
    <t>PRUD01</t>
  </si>
  <si>
    <t>KUCO</t>
  </si>
  <si>
    <t>DOVE</t>
  </si>
  <si>
    <t>BCRI</t>
  </si>
  <si>
    <t>VIPM03</t>
  </si>
  <si>
    <t>NRPN</t>
  </si>
  <si>
    <t>NTMR</t>
  </si>
  <si>
    <t>PERF</t>
  </si>
  <si>
    <t>CART</t>
  </si>
  <si>
    <t>NRAA</t>
  </si>
  <si>
    <t>NBLR</t>
  </si>
  <si>
    <t>QUAL</t>
  </si>
  <si>
    <t>FCR</t>
  </si>
  <si>
    <t>BABS</t>
  </si>
  <si>
    <t>NSDR</t>
  </si>
  <si>
    <t>JRWD01</t>
  </si>
  <si>
    <t>VESCI</t>
  </si>
  <si>
    <t>BRUC</t>
  </si>
  <si>
    <t>IGLO</t>
  </si>
  <si>
    <t>BBFR</t>
  </si>
  <si>
    <t>NIBR</t>
  </si>
  <si>
    <t>GREY</t>
  </si>
  <si>
    <t>NFREE</t>
  </si>
  <si>
    <t>DNFRI</t>
  </si>
  <si>
    <t>GCTF</t>
  </si>
  <si>
    <t>HLBI</t>
  </si>
  <si>
    <t>BFGRE</t>
  </si>
  <si>
    <t>NMAKS</t>
  </si>
  <si>
    <t>NCAA</t>
  </si>
  <si>
    <t>RUBY</t>
  </si>
  <si>
    <t>NBBVER</t>
  </si>
  <si>
    <t>WOOD18</t>
  </si>
  <si>
    <t>VPI</t>
  </si>
  <si>
    <t>BHRI</t>
  </si>
  <si>
    <t>NRLNA</t>
  </si>
  <si>
    <t>EFRE</t>
  </si>
  <si>
    <t>NGPN</t>
  </si>
  <si>
    <t>BGAP</t>
  </si>
  <si>
    <t>HILL</t>
  </si>
  <si>
    <t>NWWV</t>
  </si>
  <si>
    <t>NWSR</t>
  </si>
  <si>
    <t>ATRI</t>
  </si>
  <si>
    <t>PREM06</t>
  </si>
  <si>
    <t>NKPR</t>
  </si>
  <si>
    <t>FST</t>
  </si>
  <si>
    <t>COME</t>
  </si>
  <si>
    <t>PREM02</t>
  </si>
  <si>
    <t>CBRR11</t>
  </si>
  <si>
    <t>SBR01</t>
  </si>
  <si>
    <t>BWTRS</t>
  </si>
  <si>
    <t>NNGR</t>
  </si>
  <si>
    <t>BCPR</t>
  </si>
  <si>
    <t>BKWR</t>
  </si>
  <si>
    <t>NFIR</t>
  </si>
  <si>
    <t>NVER</t>
  </si>
  <si>
    <t>CORA</t>
  </si>
  <si>
    <t>CCRC</t>
  </si>
  <si>
    <t>BARO</t>
  </si>
  <si>
    <t>NSPI</t>
  </si>
  <si>
    <t>BSIR</t>
  </si>
  <si>
    <t>HRRC</t>
  </si>
  <si>
    <t>NRIR</t>
  </si>
  <si>
    <t>NCLAU</t>
  </si>
  <si>
    <t>BPREM07</t>
  </si>
  <si>
    <t>BTAR</t>
  </si>
  <si>
    <t>MILE</t>
  </si>
  <si>
    <t>BSOU</t>
  </si>
  <si>
    <t>BBGR</t>
  </si>
  <si>
    <t>THOM</t>
  </si>
  <si>
    <t>BHELP</t>
  </si>
  <si>
    <t>VINE</t>
  </si>
  <si>
    <t>NBWP</t>
  </si>
  <si>
    <t>SURE</t>
  </si>
  <si>
    <t>NGIP2</t>
  </si>
  <si>
    <t>NGRL</t>
  </si>
  <si>
    <t>NKHI</t>
  </si>
  <si>
    <t>CB01</t>
  </si>
  <si>
    <t>PRUD06</t>
  </si>
  <si>
    <t>UPNI</t>
  </si>
  <si>
    <t>NSCR</t>
  </si>
  <si>
    <t>NSTO</t>
  </si>
  <si>
    <t>NSTO01</t>
  </si>
  <si>
    <t>NIWR</t>
  </si>
  <si>
    <t>TRCV</t>
  </si>
  <si>
    <t>FLRS</t>
  </si>
  <si>
    <t>PHAS01</t>
  </si>
  <si>
    <t>BARSO</t>
  </si>
  <si>
    <t>LOWE</t>
  </si>
  <si>
    <t>KORE</t>
  </si>
  <si>
    <t>BKRV</t>
  </si>
  <si>
    <t>ERES</t>
  </si>
  <si>
    <t>PREM03</t>
  </si>
  <si>
    <t>DNFR02</t>
  </si>
  <si>
    <t>NDKA</t>
  </si>
  <si>
    <t>NNTR04</t>
  </si>
  <si>
    <t>PRRY</t>
  </si>
  <si>
    <t>RBN</t>
  </si>
  <si>
    <t>HOR</t>
  </si>
  <si>
    <t>WWN</t>
  </si>
  <si>
    <t>BTWIN</t>
  </si>
  <si>
    <t>NACG</t>
  </si>
  <si>
    <t>NWLN</t>
  </si>
  <si>
    <t>CHRI</t>
  </si>
  <si>
    <t>ROSS</t>
  </si>
  <si>
    <t>PREM07</t>
  </si>
  <si>
    <t>NPHC</t>
  </si>
  <si>
    <t>BASS</t>
  </si>
  <si>
    <t>NCBC</t>
  </si>
  <si>
    <t>NNTB03</t>
  </si>
  <si>
    <t>WRES</t>
  </si>
  <si>
    <t>COLO</t>
  </si>
  <si>
    <t>NELZ</t>
  </si>
  <si>
    <t>BJRWD</t>
  </si>
  <si>
    <t>REMXC</t>
  </si>
  <si>
    <t>VRGI</t>
  </si>
  <si>
    <t>PELB</t>
  </si>
  <si>
    <t>BBPR</t>
  </si>
  <si>
    <t>PREM12</t>
  </si>
  <si>
    <t>CONR</t>
  </si>
  <si>
    <t>ARP</t>
  </si>
  <si>
    <t>NSAG</t>
  </si>
  <si>
    <t>BZIP</t>
  </si>
  <si>
    <t>HRG</t>
  </si>
  <si>
    <t>NPOI</t>
  </si>
  <si>
    <t>PLAT</t>
  </si>
  <si>
    <t>NKWCR1</t>
  </si>
  <si>
    <t>LHFR</t>
  </si>
  <si>
    <t>IPRI</t>
  </si>
  <si>
    <t>NLMQ</t>
  </si>
  <si>
    <t>PREM01</t>
  </si>
  <si>
    <t>NAPO</t>
  </si>
  <si>
    <t>BERM</t>
  </si>
  <si>
    <t>HVLD</t>
  </si>
  <si>
    <t>NHORT</t>
  </si>
  <si>
    <t>PERI</t>
  </si>
  <si>
    <t>BGROS</t>
  </si>
  <si>
    <t>BTBG</t>
  </si>
  <si>
    <t>CENI</t>
  </si>
  <si>
    <t>NIRE</t>
  </si>
  <si>
    <t>TEBI01</t>
  </si>
  <si>
    <t>NSLP</t>
  </si>
  <si>
    <t>NMIRO</t>
  </si>
  <si>
    <t>NSWP</t>
  </si>
  <si>
    <t>BENR</t>
  </si>
  <si>
    <t>NCOL</t>
  </si>
  <si>
    <t>BMRI</t>
  </si>
  <si>
    <t>BCLP</t>
  </si>
  <si>
    <t>NLEV</t>
  </si>
  <si>
    <t>BKELW</t>
  </si>
  <si>
    <t>NDLA</t>
  </si>
  <si>
    <t>NMWB</t>
  </si>
  <si>
    <t>BLOF</t>
  </si>
  <si>
    <t>BPBRE</t>
  </si>
  <si>
    <t>NTERR</t>
  </si>
  <si>
    <t>NNRL</t>
  </si>
  <si>
    <t>COLE</t>
  </si>
  <si>
    <t>BRMA</t>
  </si>
  <si>
    <t>BNTB</t>
  </si>
  <si>
    <t>TRES</t>
  </si>
  <si>
    <t>BWRE</t>
  </si>
  <si>
    <t>NESR</t>
  </si>
  <si>
    <t>NFRG</t>
  </si>
  <si>
    <t>NSSH</t>
  </si>
  <si>
    <t>NPRU02</t>
  </si>
  <si>
    <t>ANC</t>
  </si>
  <si>
    <t>SEAS</t>
  </si>
  <si>
    <t>BRLGR</t>
  </si>
  <si>
    <t>NSUR02</t>
  </si>
  <si>
    <t>BCRES</t>
  </si>
  <si>
    <t>NTOW</t>
  </si>
  <si>
    <t>BAYB</t>
  </si>
  <si>
    <t>SURS</t>
  </si>
  <si>
    <t>NPCRG</t>
  </si>
  <si>
    <t>NNRC</t>
  </si>
  <si>
    <t>GLST</t>
  </si>
  <si>
    <t>NWEE</t>
  </si>
  <si>
    <t>BCHA</t>
  </si>
  <si>
    <t>BCARG</t>
  </si>
  <si>
    <t>TJSR</t>
  </si>
  <si>
    <t>BJRW</t>
  </si>
  <si>
    <t>EXCE</t>
  </si>
  <si>
    <t>FALA</t>
  </si>
  <si>
    <t>LERE</t>
  </si>
  <si>
    <t>BRDOT</t>
  </si>
  <si>
    <t>BKOSK</t>
  </si>
  <si>
    <t>ADRN</t>
  </si>
  <si>
    <t>NCAT</t>
  </si>
  <si>
    <t>OLD</t>
  </si>
  <si>
    <t>BRAI</t>
  </si>
  <si>
    <t>NNTB01</t>
  </si>
  <si>
    <t>NFLCR</t>
  </si>
  <si>
    <t>NHAB02</t>
  </si>
  <si>
    <t>NGRA</t>
  </si>
  <si>
    <t>ANTH</t>
  </si>
  <si>
    <t>BDRI</t>
  </si>
  <si>
    <t>BDGC</t>
  </si>
  <si>
    <t>NSNI</t>
  </si>
  <si>
    <t>NIBR2</t>
  </si>
  <si>
    <t>NDSR</t>
  </si>
  <si>
    <t>NRASR</t>
  </si>
  <si>
    <t>NTPI</t>
  </si>
  <si>
    <t>GCIP</t>
  </si>
  <si>
    <t>NGBS</t>
  </si>
  <si>
    <t>NFRGL</t>
  </si>
  <si>
    <t>PREM14</t>
  </si>
  <si>
    <t>CRES</t>
  </si>
  <si>
    <t>BRENS</t>
  </si>
  <si>
    <t>BTROP</t>
  </si>
  <si>
    <t>WEST</t>
  </si>
  <si>
    <t>NEHER</t>
  </si>
  <si>
    <t>HOMQ</t>
  </si>
  <si>
    <t>NFRE</t>
  </si>
  <si>
    <t>FREI</t>
  </si>
  <si>
    <t>AUDP</t>
  </si>
  <si>
    <t>DVCO</t>
  </si>
  <si>
    <t>BVIP</t>
  </si>
  <si>
    <t>FIDD</t>
  </si>
  <si>
    <t>NADV</t>
  </si>
  <si>
    <t>BOFF</t>
  </si>
  <si>
    <t>NHAB</t>
  </si>
  <si>
    <t>NPBC</t>
  </si>
  <si>
    <t>BARE</t>
  </si>
  <si>
    <t>SRNI06</t>
  </si>
  <si>
    <t>REED</t>
  </si>
  <si>
    <t>NDMT</t>
  </si>
  <si>
    <t>BKIN</t>
  </si>
  <si>
    <t>FARI</t>
  </si>
  <si>
    <t>FORR</t>
  </si>
  <si>
    <t>MERI01</t>
  </si>
  <si>
    <t>PRED</t>
  </si>
  <si>
    <t>ONRG</t>
  </si>
  <si>
    <t>NHRR</t>
  </si>
  <si>
    <t>NHDI</t>
  </si>
  <si>
    <t>GBMG</t>
  </si>
  <si>
    <t>NFORS</t>
  </si>
  <si>
    <t>NDIC</t>
  </si>
  <si>
    <t>IRCI01</t>
  </si>
  <si>
    <t>COST</t>
  </si>
  <si>
    <t>NOMNI</t>
  </si>
  <si>
    <t>NWSP</t>
  </si>
  <si>
    <t>NAMRE</t>
  </si>
  <si>
    <t>NTRU</t>
  </si>
  <si>
    <t>WBGR02</t>
  </si>
  <si>
    <t>NPR407</t>
  </si>
  <si>
    <t>NPRSL</t>
  </si>
  <si>
    <t>CLAU</t>
  </si>
  <si>
    <t>NCYR</t>
  </si>
  <si>
    <t>NRDS</t>
  </si>
  <si>
    <t>WORK</t>
  </si>
  <si>
    <t>BLHRE</t>
  </si>
  <si>
    <t>NCCI</t>
  </si>
  <si>
    <t>NPREA</t>
  </si>
  <si>
    <t>BHRS</t>
  </si>
  <si>
    <t>IPER</t>
  </si>
  <si>
    <t>NGRT</t>
  </si>
  <si>
    <t>BMRN</t>
  </si>
  <si>
    <t>PRUDO2</t>
  </si>
  <si>
    <t>NPEJ</t>
  </si>
  <si>
    <t>NGOR</t>
  </si>
  <si>
    <t>NEXE</t>
  </si>
  <si>
    <t>LCRG</t>
  </si>
  <si>
    <t>UNRE</t>
  </si>
  <si>
    <t>NSREF</t>
  </si>
  <si>
    <t>NFLFR</t>
  </si>
  <si>
    <t>NCBRI</t>
  </si>
  <si>
    <t>FLBB</t>
  </si>
  <si>
    <t>PORT</t>
  </si>
  <si>
    <t>BCRM</t>
  </si>
  <si>
    <t>N1010</t>
  </si>
  <si>
    <t>NWFR</t>
  </si>
  <si>
    <t>NFBG</t>
  </si>
  <si>
    <t>WOOD15</t>
  </si>
  <si>
    <t>TCSP</t>
  </si>
  <si>
    <t>NRRR</t>
  </si>
  <si>
    <t>BRCR</t>
  </si>
  <si>
    <t>NSEA</t>
  </si>
  <si>
    <t>JARE</t>
  </si>
  <si>
    <t>MHRI</t>
  </si>
  <si>
    <t>NJJZ</t>
  </si>
  <si>
    <t>NWRE</t>
  </si>
  <si>
    <t>NEVER</t>
  </si>
  <si>
    <t>RCN</t>
  </si>
  <si>
    <t>BLAC</t>
  </si>
  <si>
    <t>HOLL</t>
  </si>
  <si>
    <t>BBRE</t>
  </si>
  <si>
    <t>NRER</t>
  </si>
  <si>
    <t>RIRO</t>
  </si>
  <si>
    <t>NRDC</t>
  </si>
  <si>
    <t>KAST</t>
  </si>
  <si>
    <t>MARC</t>
  </si>
  <si>
    <t>BTYR</t>
  </si>
  <si>
    <t>RUSA</t>
  </si>
  <si>
    <t>NPAV</t>
  </si>
  <si>
    <t>AAHI</t>
  </si>
  <si>
    <t>BGCA</t>
  </si>
  <si>
    <t>ODST</t>
  </si>
  <si>
    <t>NAHN</t>
  </si>
  <si>
    <t>NFLG</t>
  </si>
  <si>
    <t>VINT</t>
  </si>
  <si>
    <t>WWMR</t>
  </si>
  <si>
    <t>NLSR</t>
  </si>
  <si>
    <t>NARL</t>
  </si>
  <si>
    <t>BWILL</t>
  </si>
  <si>
    <t>CMCR</t>
  </si>
  <si>
    <t>ILEN</t>
  </si>
  <si>
    <t>ADA</t>
  </si>
  <si>
    <t>NCJK</t>
  </si>
  <si>
    <t>BCSB</t>
  </si>
  <si>
    <t>NBPF</t>
  </si>
  <si>
    <t>SUNR</t>
  </si>
  <si>
    <t>NAII</t>
  </si>
  <si>
    <t>GUOL</t>
  </si>
  <si>
    <t>BBVR</t>
  </si>
  <si>
    <t>HOUS</t>
  </si>
  <si>
    <t>BSTS</t>
  </si>
  <si>
    <t>DCRL</t>
  </si>
  <si>
    <t>CAPR</t>
  </si>
  <si>
    <t>ORI</t>
  </si>
  <si>
    <t>CBRR0</t>
  </si>
  <si>
    <t>CENI01</t>
  </si>
  <si>
    <t>NPAT</t>
  </si>
  <si>
    <t>LEVI</t>
  </si>
  <si>
    <t>NICH</t>
  </si>
  <si>
    <t>4SBO</t>
  </si>
  <si>
    <t>NSNO</t>
  </si>
  <si>
    <t>NPRC</t>
  </si>
  <si>
    <t>NGCP</t>
  </si>
  <si>
    <t>BMAJ</t>
  </si>
  <si>
    <t>BAY</t>
  </si>
  <si>
    <t>NSSIR</t>
  </si>
  <si>
    <t>NRSI01</t>
  </si>
  <si>
    <t>OSCO</t>
  </si>
  <si>
    <t>BORD</t>
  </si>
  <si>
    <t>WCRE</t>
  </si>
  <si>
    <t>HEND</t>
  </si>
  <si>
    <t>BWYN</t>
  </si>
  <si>
    <t>BCSUN</t>
  </si>
  <si>
    <t>NNASH</t>
  </si>
  <si>
    <t>NFNR</t>
  </si>
  <si>
    <t>NAPL</t>
  </si>
  <si>
    <t>NLRR</t>
  </si>
  <si>
    <t>CBRR07</t>
  </si>
  <si>
    <t>BPRUD</t>
  </si>
  <si>
    <t>PREM09</t>
  </si>
  <si>
    <t>NCOR</t>
  </si>
  <si>
    <t>NWBR</t>
  </si>
  <si>
    <t>NSRP</t>
  </si>
  <si>
    <t>BSPS</t>
  </si>
  <si>
    <t>RURU</t>
  </si>
  <si>
    <t>POTE</t>
  </si>
  <si>
    <t>RPRN</t>
  </si>
  <si>
    <t>MINK</t>
  </si>
  <si>
    <t>BBSF</t>
  </si>
  <si>
    <t>BARS</t>
  </si>
  <si>
    <t>MWIR</t>
  </si>
  <si>
    <t>RERE01</t>
  </si>
  <si>
    <t>NTAC</t>
  </si>
  <si>
    <t>PMRO</t>
  </si>
  <si>
    <t>NLPR</t>
  </si>
  <si>
    <t>NFRECA</t>
  </si>
  <si>
    <t>NIVY</t>
  </si>
  <si>
    <t>BEBA</t>
  </si>
  <si>
    <t>BPBR</t>
  </si>
  <si>
    <t>NALI</t>
  </si>
  <si>
    <t>STSO</t>
  </si>
  <si>
    <t>STRY</t>
  </si>
  <si>
    <t>PETR</t>
  </si>
  <si>
    <t>IXOR</t>
  </si>
  <si>
    <t>NGMLS</t>
  </si>
  <si>
    <t>NCCL</t>
  </si>
  <si>
    <t>F</t>
  </si>
  <si>
    <t>Market</t>
  </si>
  <si>
    <t>NA</t>
  </si>
  <si>
    <t>A Market</t>
  </si>
  <si>
    <t>BN</t>
  </si>
  <si>
    <t>ES</t>
  </si>
  <si>
    <t>Market Defined</t>
  </si>
  <si>
    <t>Bonita Estero Markets Only</t>
  </si>
  <si>
    <t>Naples Market Only</t>
  </si>
  <si>
    <t>OFFICEID</t>
  </si>
  <si>
    <t>AADV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</si>
  <si>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</si>
  <si>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</si>
  <si>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</si>
  <si>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</si>
  <si>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</si>
  <si>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</si>
  <si>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</si>
  <si>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</si>
  <si>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</si>
  <si>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</si>
  <si>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</si>
  <si>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</si>
  <si>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</si>
  <si>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</si>
  <si>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</si>
  <si>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</si>
  <si>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</si>
  <si>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</si>
  <si>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</si>
  <si>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</si>
  <si>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</si>
  <si>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</si>
  <si>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</si>
  <si>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</si>
  <si>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</si>
  <si>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</si>
  <si>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</si>
  <si>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</si>
  <si>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</si>
  <si>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</si>
  <si>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</si>
  <si>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</si>
  <si>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</si>
  <si>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</si>
  <si>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</si>
  <si>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</si>
  <si>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</si>
  <si>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</si>
  <si>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</si>
  <si>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</si>
  <si>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</si>
  <si>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</si>
  <si>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</si>
  <si>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</si>
  <si>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</si>
  <si>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</si>
  <si>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</si>
  <si>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</si>
  <si>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</si>
  <si>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</si>
  <si>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</si>
  <si>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</si>
  <si>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</si>
  <si>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</si>
  <si>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</si>
  <si>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</si>
  <si>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</si>
  <si>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</si>
  <si>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</si>
  <si>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</si>
  <si>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</si>
  <si>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</si>
  <si>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</si>
  <si>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</si>
  <si>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</si>
  <si>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</si>
  <si>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</si>
  <si>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</si>
  <si>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</si>
  <si>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</si>
  <si>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</si>
  <si>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</si>
  <si>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</si>
  <si>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</si>
  <si>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</si>
  <si>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</si>
  <si>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</si>
  <si>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</si>
  <si>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</si>
  <si>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</si>
  <si>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</si>
  <si>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</si>
  <si>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</si>
  <si>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</si>
  <si>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</si>
  <si>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</si>
  <si>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BHID</t>
  </si>
  <si>
    <t>BHLRG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</si>
  <si>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</si>
  <si>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</si>
  <si>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</si>
  <si>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</si>
  <si>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</si>
  <si>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</si>
  <si>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</si>
  <si>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</si>
  <si>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</si>
  <si>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</si>
  <si>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BKSR</t>
  </si>
  <si>
    <t>BKWES</t>
  </si>
  <si>
    <t>BKWLR</t>
  </si>
  <si>
    <t>BLQR</t>
  </si>
  <si>
    <t>BLRC</t>
  </si>
  <si>
    <t>BLUCAS</t>
  </si>
  <si>
    <t>BLUE01</t>
  </si>
  <si>
    <t>BLUE03</t>
  </si>
  <si>
    <t>BMAP</t>
  </si>
  <si>
    <t>BMCI</t>
  </si>
  <si>
    <t>BMLS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</si>
  <si>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</si>
  <si>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</si>
  <si>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</si>
  <si>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</si>
  <si>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</si>
  <si>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</si>
  <si>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</si>
  <si>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</si>
  <si>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</si>
  <si>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</si>
  <si>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</si>
  <si>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</si>
  <si>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</si>
  <si>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</si>
  <si>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</si>
  <si>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</si>
  <si>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</si>
  <si>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</si>
  <si>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</si>
  <si>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</si>
  <si>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</si>
  <si>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</si>
  <si>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</si>
  <si>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</si>
  <si>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</si>
  <si>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</si>
  <si>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</si>
  <si>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</si>
  <si>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</si>
  <si>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</si>
  <si>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</si>
  <si>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</si>
  <si>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</si>
  <si>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</si>
  <si>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</si>
  <si>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</si>
  <si>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</si>
  <si>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</si>
  <si>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</si>
  <si>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</si>
  <si>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</si>
  <si>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</si>
  <si>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</si>
  <si>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</si>
  <si>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</si>
  <si>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</si>
  <si>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</si>
  <si>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</si>
  <si>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</si>
  <si>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</si>
  <si>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</si>
  <si>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</si>
  <si>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</si>
  <si>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</si>
  <si>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</si>
  <si>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</si>
  <si>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</si>
  <si>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</si>
  <si>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</si>
  <si>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</si>
  <si>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</si>
  <si>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</si>
  <si>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</si>
  <si>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</si>
  <si>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</si>
  <si>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</si>
  <si>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</si>
  <si>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</si>
  <si>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</si>
  <si>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</si>
  <si>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</si>
  <si>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</si>
  <si>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</si>
  <si>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</si>
  <si>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</si>
  <si>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</si>
  <si>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</si>
  <si>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</si>
  <si>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</si>
  <si>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</si>
  <si>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</si>
  <si>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</si>
  <si>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</si>
  <si>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</si>
  <si>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</si>
  <si>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</si>
  <si>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</si>
  <si>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</si>
  <si>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</si>
  <si>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</si>
  <si>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</si>
  <si>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</si>
  <si>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</si>
  <si>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</si>
  <si>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</si>
  <si>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</si>
  <si>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</si>
  <si>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</si>
  <si>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</si>
  <si>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</si>
  <si>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</si>
  <si>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</si>
  <si>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</si>
  <si>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</si>
  <si>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</si>
  <si>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</si>
  <si>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</si>
  <si>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</si>
  <si>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</si>
  <si>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</si>
  <si>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</si>
  <si>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</si>
  <si>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</si>
  <si>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</si>
  <si>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</si>
  <si>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</si>
  <si>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</si>
  <si>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</si>
  <si>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</si>
  <si>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</si>
  <si>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</si>
  <si>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</si>
  <si>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</si>
  <si>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</si>
  <si>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</si>
  <si>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</si>
  <si>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</si>
  <si>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</si>
  <si>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</si>
  <si>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</si>
  <si>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</si>
  <si>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</si>
  <si>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</si>
  <si>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</si>
  <si>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</si>
  <si>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</si>
  <si>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</si>
  <si>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</si>
  <si>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</si>
  <si>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</si>
  <si>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</si>
  <si>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</si>
  <si>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</si>
  <si>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</si>
  <si>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</si>
  <si>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</si>
  <si>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</si>
  <si>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</si>
  <si>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</si>
  <si>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</si>
  <si>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</si>
  <si>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</si>
  <si>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</si>
  <si>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</si>
  <si>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</si>
  <si>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</si>
  <si>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</si>
  <si>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</si>
  <si>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</si>
  <si>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</si>
  <si>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</si>
  <si>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</si>
  <si>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</si>
  <si>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</si>
  <si>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</si>
  <si>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</si>
  <si>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</si>
  <si>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</si>
  <si>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</si>
  <si>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</si>
  <si>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</si>
  <si>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</si>
  <si>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</si>
  <si>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</si>
  <si>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</si>
  <si>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</si>
  <si>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</si>
  <si>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</si>
  <si>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</si>
  <si>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</si>
  <si>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</si>
  <si>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</si>
  <si>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</si>
  <si>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</si>
  <si>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</si>
  <si>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</si>
  <si>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</si>
  <si>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</si>
  <si>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</si>
  <si>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</si>
  <si>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</si>
  <si>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</si>
  <si>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</si>
  <si>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</si>
  <si>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</si>
  <si>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</si>
  <si>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</si>
  <si>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</si>
  <si>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</si>
  <si>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</si>
  <si>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</si>
  <si>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</si>
  <si>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</si>
  <si>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</si>
  <si>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</si>
  <si>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</si>
  <si>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</si>
  <si>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</si>
  <si>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</si>
  <si>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</si>
  <si>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</si>
  <si>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</si>
  <si>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</si>
  <si>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NBRI</t>
  </si>
  <si>
    <t>NBRR</t>
  </si>
  <si>
    <t>NBRS</t>
  </si>
  <si>
    <t>NBSF</t>
  </si>
  <si>
    <t>NBSG</t>
  </si>
  <si>
    <t>NBTB</t>
  </si>
  <si>
    <t>NBUI</t>
  </si>
  <si>
    <t>NBYA</t>
  </si>
  <si>
    <t>NCBP</t>
  </si>
  <si>
    <t>NCBR</t>
  </si>
  <si>
    <t>NCDAS</t>
  </si>
  <si>
    <t>NCIR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</si>
  <si>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</si>
  <si>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</si>
  <si>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</si>
  <si>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</si>
  <si>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</si>
  <si>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</si>
  <si>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</si>
  <si>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</si>
  <si>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</si>
  <si>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</si>
  <si>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</si>
  <si>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</si>
  <si>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</si>
  <si>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</si>
  <si>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</si>
  <si>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</si>
  <si>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</si>
  <si>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</si>
  <si>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</si>
  <si>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</si>
  <si>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</si>
  <si>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</si>
  <si>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</si>
  <si>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</si>
  <si>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</si>
  <si>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</si>
  <si>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</si>
  <si>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NEOSR</t>
  </si>
  <si>
    <t>NERI</t>
  </si>
  <si>
    <t>NERN</t>
  </si>
  <si>
    <t>NETR</t>
  </si>
  <si>
    <t>NETW</t>
  </si>
  <si>
    <t>NEWR</t>
  </si>
  <si>
    <t>NEXC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</si>
  <si>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</si>
  <si>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</si>
  <si>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</si>
  <si>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</si>
  <si>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</si>
  <si>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</si>
  <si>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</si>
  <si>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</si>
  <si>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</si>
  <si>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</si>
  <si>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</si>
  <si>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</si>
  <si>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</si>
  <si>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</si>
  <si>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</si>
  <si>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</si>
  <si>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</si>
  <si>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</si>
  <si>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</si>
  <si>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</si>
  <si>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NGREC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</si>
  <si>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</si>
  <si>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</si>
  <si>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</si>
  <si>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</si>
  <si>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</si>
  <si>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</si>
  <si>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</si>
  <si>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</si>
  <si>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</si>
  <si>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</si>
  <si>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</si>
  <si>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</si>
  <si>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</si>
  <si>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</si>
  <si>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</si>
  <si>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</si>
  <si>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</si>
  <si>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</si>
  <si>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</si>
  <si>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</si>
  <si>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</si>
  <si>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</si>
  <si>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</si>
  <si>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</si>
  <si>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</si>
  <si>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</si>
  <si>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</si>
  <si>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</si>
  <si>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</si>
  <si>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</si>
  <si>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</si>
  <si>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</si>
  <si>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</si>
  <si>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</si>
  <si>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</si>
  <si>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NLUX</t>
  </si>
  <si>
    <t>NLWR</t>
  </si>
  <si>
    <t>NMAI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</si>
  <si>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</si>
  <si>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</si>
  <si>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</si>
  <si>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</si>
  <si>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</si>
  <si>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</si>
  <si>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</si>
  <si>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</si>
  <si>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</si>
  <si>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</si>
  <si>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</si>
  <si>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</si>
  <si>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</si>
  <si>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</si>
  <si>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</si>
  <si>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</si>
  <si>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</si>
  <si>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</si>
  <si>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</si>
  <si>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</si>
  <si>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</si>
  <si>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</si>
  <si>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</si>
  <si>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NNTH</t>
  </si>
  <si>
    <t>NONN</t>
  </si>
  <si>
    <t>NOPP</t>
  </si>
  <si>
    <t>NPAU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</si>
  <si>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</si>
  <si>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</si>
  <si>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</si>
  <si>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</si>
  <si>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</si>
  <si>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</si>
  <si>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</si>
  <si>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</si>
  <si>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</si>
  <si>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</si>
  <si>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</si>
  <si>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</si>
  <si>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</si>
  <si>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</si>
  <si>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</si>
  <si>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</si>
  <si>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</si>
  <si>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</si>
  <si>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</si>
  <si>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</si>
  <si>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</si>
  <si>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NROP</t>
  </si>
  <si>
    <t>NRPR</t>
  </si>
  <si>
    <t>NRPS</t>
  </si>
  <si>
    <t>NRRL</t>
  </si>
  <si>
    <t>NRSK</t>
  </si>
  <si>
    <t>NRSS</t>
  </si>
  <si>
    <t>NSAN</t>
  </si>
  <si>
    <t>NSETS</t>
  </si>
  <si>
    <t>NSFR</t>
  </si>
  <si>
    <t>NSFS</t>
  </si>
  <si>
    <t>NSGULF</t>
  </si>
  <si>
    <t>NSHER</t>
  </si>
  <si>
    <t>NSLO</t>
  </si>
  <si>
    <t>NSMLS</t>
  </si>
  <si>
    <t>NSNE</t>
  </si>
  <si>
    <t>NSOL</t>
  </si>
  <si>
    <t>NSPM</t>
  </si>
  <si>
    <t>NSRS</t>
  </si>
  <si>
    <t>NSSL</t>
  </si>
  <si>
    <t>NSUN</t>
  </si>
  <si>
    <t>NSUNR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</si>
  <si>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</si>
  <si>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</si>
  <si>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</si>
  <si>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</si>
  <si>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</si>
  <si>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</si>
  <si>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</si>
  <si>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</si>
  <si>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</si>
  <si>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</si>
  <si>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</si>
  <si>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</si>
  <si>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</si>
  <si>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</si>
  <si>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</si>
  <si>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</si>
  <si>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</si>
  <si>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</si>
  <si>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</si>
  <si>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</si>
  <si>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</si>
  <si>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</si>
  <si>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</si>
  <si>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</si>
  <si>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</si>
  <si>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</si>
  <si>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</si>
  <si>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</si>
  <si>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</si>
  <si>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PINN</t>
  </si>
  <si>
    <t>POLL</t>
  </si>
  <si>
    <t>PONI</t>
  </si>
  <si>
    <t>POPE</t>
  </si>
  <si>
    <t>PPON</t>
  </si>
  <si>
    <t>PPOP</t>
  </si>
  <si>
    <t>PPR1</t>
  </si>
  <si>
    <t>PPRS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</si>
  <si>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</si>
  <si>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</si>
  <si>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</si>
  <si>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</si>
  <si>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</si>
  <si>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</si>
  <si>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</si>
  <si>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</si>
  <si>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</si>
  <si>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</si>
  <si>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</si>
  <si>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</si>
  <si>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</si>
  <si>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</si>
  <si>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RELA</t>
  </si>
  <si>
    <t>REMS2</t>
  </si>
  <si>
    <t>RIRC</t>
  </si>
  <si>
    <t>RMER</t>
  </si>
  <si>
    <t>RROS</t>
  </si>
  <si>
    <t>RSVP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</si>
  <si>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</si>
  <si>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</si>
  <si>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</si>
  <si>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</si>
  <si>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</si>
  <si>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</si>
  <si>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</si>
  <si>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</si>
  <si>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</si>
  <si>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</si>
  <si>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SURF</t>
  </si>
  <si>
    <t>SWRI</t>
  </si>
  <si>
    <t>TATA</t>
  </si>
  <si>
    <t>TECH</t>
  </si>
  <si>
    <t>TLO</t>
  </si>
  <si>
    <t>TNHA</t>
  </si>
  <si>
    <t>TRAD</t>
  </si>
  <si>
    <t>TRB</t>
  </si>
  <si>
    <t>TRSN</t>
  </si>
  <si>
    <t>TRUD</t>
  </si>
  <si>
    <t>TRUL</t>
  </si>
  <si>
    <t>TWC</t>
  </si>
  <si>
    <t>VAAS</t>
  </si>
  <si>
    <t>VAND</t>
  </si>
  <si>
    <t>VCCR</t>
  </si>
  <si>
    <t>VIPM04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</si>
  <si>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</si>
  <si>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</si>
  <si>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</si>
  <si>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</si>
  <si>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</si>
  <si>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</si>
  <si>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</si>
  <si>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</si>
  <si>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</si>
  <si>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</si>
  <si>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Company</t>
  </si>
  <si>
    <t>Unlimited Realty Services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</si>
  <si>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</si>
  <si>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</si>
  <si>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</si>
  <si>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</si>
  <si>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</si>
  <si>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</si>
  <si>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</si>
  <si>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</si>
  <si>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</si>
  <si>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</si>
  <si>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</si>
  <si>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</si>
  <si>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</si>
  <si>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</si>
  <si>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</si>
  <si>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</si>
  <si>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</si>
  <si>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</si>
  <si>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</si>
  <si>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</si>
  <si>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</si>
  <si>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</si>
  <si>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</si>
  <si>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</si>
  <si>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</si>
  <si>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</si>
  <si>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</si>
  <si>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</si>
  <si>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</si>
  <si>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</si>
  <si>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</si>
  <si>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</si>
  <si>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</si>
  <si>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</si>
  <si>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</si>
  <si>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</si>
  <si>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</si>
  <si>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</si>
  <si>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</si>
  <si>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</si>
  <si>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</si>
  <si>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</si>
  <si>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</si>
  <si>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</si>
  <si>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</si>
  <si>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</si>
  <si>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</si>
  <si>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</si>
  <si>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</si>
  <si>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</si>
  <si>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</si>
  <si>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</si>
  <si>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</si>
  <si>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Bluebill Real Estate</t>
  </si>
  <si>
    <t>Bird Realty Group</t>
  </si>
  <si>
    <t>Bonita Bay Realty Inc</t>
  </si>
  <si>
    <t>Buyers Broker of SW Florida</t>
  </si>
  <si>
    <t>Bonita Village Realty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</si>
  <si>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</si>
  <si>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</si>
  <si>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</si>
  <si>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</si>
  <si>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</si>
  <si>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</si>
  <si>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</si>
  <si>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</si>
  <si>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</si>
  <si>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</si>
  <si>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</si>
  <si>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CL Properties</t>
  </si>
  <si>
    <t>Colpin Realty Group</t>
  </si>
  <si>
    <t>Century 21 Prestige Realty Group</t>
  </si>
  <si>
    <t>Cervera Real Estate Inc.</t>
  </si>
  <si>
    <t>Complete Real Estate Svcs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</si>
  <si>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</si>
  <si>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</si>
  <si>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</si>
  <si>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</si>
  <si>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</si>
  <si>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Century 21 Sunbelt Realty</t>
  </si>
  <si>
    <t>Donovan Appraisal Company</t>
  </si>
  <si>
    <t>Dan Mahoney R.E. Appraisals</t>
  </si>
  <si>
    <t>Business Development Corp Napl</t>
  </si>
  <si>
    <t>DeCaro South RE Auctions, Inc.</t>
  </si>
  <si>
    <t>Denny Grimes &amp; Company</t>
  </si>
  <si>
    <t>Dr. Klaus Realty &amp; Investment</t>
  </si>
  <si>
    <t>Diann Masi Realty, Inc.</t>
  </si>
  <si>
    <t>Donna Mason Realty &amp; Associates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</si>
  <si>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</si>
  <si>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</si>
  <si>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</si>
  <si>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</si>
  <si>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</si>
  <si>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</si>
  <si>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</si>
  <si>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</si>
  <si>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</si>
  <si>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</si>
  <si>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Estero-Naples Realty Inc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</si>
  <si>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</si>
  <si>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</si>
  <si>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</si>
  <si>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</si>
  <si>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</si>
  <si>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</si>
  <si>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</si>
  <si>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</si>
  <si>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</si>
  <si>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</si>
  <si>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</si>
  <si>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</si>
  <si>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</si>
  <si>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</si>
  <si>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</si>
  <si>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</si>
  <si>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</si>
  <si>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</si>
  <si>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</si>
  <si>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</si>
  <si>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</si>
  <si>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</si>
  <si>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</si>
  <si>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</si>
  <si>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</si>
  <si>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Grosse Pointe Realty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</si>
  <si>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</si>
  <si>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</si>
  <si>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</si>
  <si>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</si>
  <si>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</si>
  <si>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</si>
  <si>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</si>
  <si>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</si>
  <si>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</si>
  <si>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</si>
  <si>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</si>
  <si>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</si>
  <si>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</si>
  <si>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</si>
  <si>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</si>
  <si>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 Meier Real Estate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</si>
  <si>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</si>
  <si>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</si>
  <si>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</si>
  <si>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</si>
  <si>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</si>
  <si>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</si>
  <si>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</si>
  <si>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</si>
  <si>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</si>
  <si>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</si>
  <si>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</si>
  <si>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</si>
  <si>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</si>
  <si>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Lahaina Realty</t>
  </si>
  <si>
    <t>Lifestyle Choice Realty</t>
  </si>
  <si>
    <t>Not Currently Found</t>
  </si>
  <si>
    <t>LandQuest Realty Inc.</t>
  </si>
  <si>
    <t>London Realty Corp.</t>
  </si>
  <si>
    <t>Resort Quest</t>
  </si>
  <si>
    <t>Majestic Realty</t>
  </si>
  <si>
    <t>Mourhess Appraisals</t>
  </si>
  <si>
    <t>McWilliams Buckley &amp; Assoc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</si>
  <si>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</si>
  <si>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</si>
  <si>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</si>
  <si>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</si>
  <si>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</si>
  <si>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</si>
  <si>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</si>
  <si>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</si>
  <si>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</si>
  <si>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</si>
  <si>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</si>
  <si>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</si>
  <si>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</si>
  <si>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</si>
  <si>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</si>
  <si>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</si>
  <si>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</si>
  <si>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</si>
  <si>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</si>
  <si>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</si>
  <si>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Porter Davis RE Brokerage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</si>
  <si>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</si>
  <si>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</si>
  <si>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</si>
  <si>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</si>
  <si>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</si>
  <si>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</si>
  <si>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</si>
  <si>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</si>
  <si>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</si>
  <si>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</si>
  <si>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</si>
  <si>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</si>
  <si>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</si>
  <si>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</si>
  <si>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</si>
  <si>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</si>
  <si>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Rich Carlson Real Estate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</si>
  <si>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</si>
  <si>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</si>
  <si>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</si>
  <si>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</si>
  <si>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</si>
  <si>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</si>
  <si>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</si>
  <si>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</si>
  <si>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</si>
  <si>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</si>
  <si>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</si>
  <si>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</si>
  <si>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</si>
  <si>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</si>
  <si>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</si>
  <si>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</si>
  <si>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</si>
  <si>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</si>
  <si>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</si>
  <si>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</si>
  <si>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</si>
  <si>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</si>
  <si>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</si>
  <si>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</si>
  <si>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</si>
  <si>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</si>
  <si>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</si>
  <si>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</si>
  <si>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</si>
  <si>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</si>
  <si>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</si>
  <si>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Stateside International Realty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</si>
  <si>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</si>
  <si>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</si>
  <si>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</si>
  <si>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</si>
  <si>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</si>
  <si>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</si>
  <si>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Sun Realty USA</t>
  </si>
  <si>
    <t>Sellstate Achievers Rlty</t>
  </si>
  <si>
    <t>Southwest RE Invest. Grp Inc</t>
  </si>
  <si>
    <t>Stock Realty, LLC</t>
  </si>
  <si>
    <t>Strategic Real Estate</t>
  </si>
  <si>
    <t>STS Realty Group</t>
  </si>
  <si>
    <t>Ken Sudduth Realty</t>
  </si>
  <si>
    <t>State Wide Appraisal Services</t>
  </si>
  <si>
    <t>Tabarrini Realty</t>
  </si>
  <si>
    <t>Town &amp; Country Real Estate</t>
  </si>
  <si>
    <t>Tropical Acres Realty</t>
  </si>
  <si>
    <t>The Blue Group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</si>
  <si>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</si>
  <si>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</si>
  <si>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</si>
  <si>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</si>
  <si>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</si>
  <si>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</si>
  <si>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</si>
  <si>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</si>
  <si>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</si>
  <si>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</si>
  <si>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</si>
  <si>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</si>
  <si>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</si>
  <si>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</si>
  <si>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</si>
  <si>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</si>
  <si>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</si>
  <si>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</si>
  <si>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</si>
  <si>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</si>
  <si>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</si>
  <si>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Watermark Real Estate</t>
  </si>
  <si>
    <t>Windstar Realty Group, LLC</t>
  </si>
  <si>
    <t>Weichert Realtors, Prof. Rlty</t>
  </si>
  <si>
    <t>Waterstone Real Estate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</si>
  <si>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</si>
  <si>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</si>
  <si>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</si>
  <si>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</si>
  <si>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</si>
  <si>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</si>
  <si>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</si>
  <si>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</si>
  <si>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</si>
  <si>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</si>
  <si>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</si>
  <si>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</si>
  <si>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</si>
  <si>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</si>
  <si>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</si>
  <si>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</si>
  <si>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</si>
  <si>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</si>
  <si>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</si>
  <si>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</si>
  <si>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</si>
  <si>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</si>
  <si>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</si>
  <si>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</si>
  <si>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</si>
  <si>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</si>
  <si>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</si>
  <si>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</si>
  <si>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</si>
  <si>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</si>
  <si>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</si>
  <si>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</si>
  <si>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</si>
  <si>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</si>
  <si>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</si>
  <si>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</si>
  <si>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</si>
  <si>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</si>
  <si>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</si>
  <si>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</si>
  <si>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</si>
  <si>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</si>
  <si>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</si>
  <si>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</si>
  <si>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</si>
  <si>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</si>
  <si>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 xml:space="preserve">Dina Cecere Realty LLC 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</si>
  <si>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</si>
  <si>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</si>
  <si>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</si>
  <si>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</si>
  <si>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</si>
  <si>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</si>
  <si>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</si>
  <si>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</si>
  <si>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</si>
  <si>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</si>
  <si>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</si>
  <si>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</si>
  <si>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</si>
  <si>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</si>
  <si>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</si>
  <si>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</si>
  <si>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</si>
  <si>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</si>
  <si>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</si>
  <si>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</si>
  <si>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</si>
  <si>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</si>
  <si>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</si>
  <si>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</si>
  <si>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</si>
  <si>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</si>
  <si>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</si>
  <si>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</si>
  <si>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</si>
  <si>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</si>
  <si>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</si>
  <si>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</si>
  <si>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</si>
  <si>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</si>
  <si>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</si>
  <si>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</si>
  <si>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</si>
  <si>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</si>
  <si>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</si>
  <si>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</si>
  <si>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</si>
  <si>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</si>
  <si>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</si>
  <si>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</si>
  <si>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</si>
  <si>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</si>
  <si>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</si>
  <si>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</si>
  <si>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</si>
  <si>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</si>
  <si>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</si>
  <si>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</si>
  <si>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</si>
  <si>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</si>
  <si>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</si>
  <si>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</si>
  <si>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</si>
  <si>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</si>
  <si>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</si>
  <si>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</si>
  <si>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</si>
  <si>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</si>
  <si>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</si>
  <si>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</si>
  <si>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</si>
  <si>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</si>
  <si>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</si>
  <si>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</si>
  <si>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</si>
  <si>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</si>
  <si>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</si>
  <si>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</si>
  <si>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</si>
  <si>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</si>
  <si>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</si>
  <si>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</si>
  <si>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</si>
  <si>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</si>
  <si>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</si>
  <si>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</si>
  <si>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</si>
  <si>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</si>
  <si>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</si>
  <si>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</si>
  <si>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</si>
  <si>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</si>
  <si>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</si>
  <si>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</si>
  <si>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</si>
  <si>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</si>
  <si>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</si>
  <si>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</si>
  <si>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</si>
  <si>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</si>
  <si>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</si>
  <si>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</si>
  <si>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</si>
  <si>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</si>
  <si>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</si>
  <si>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</si>
  <si>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</si>
  <si>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</si>
  <si>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</si>
  <si>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</si>
  <si>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</si>
  <si>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</si>
  <si>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</si>
  <si>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</si>
  <si>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</si>
  <si>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</si>
  <si>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</si>
  <si>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</si>
  <si>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</si>
  <si>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</si>
  <si>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</si>
  <si>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</si>
  <si>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</si>
  <si>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</si>
  <si>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</si>
  <si>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</si>
  <si>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</si>
  <si>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</si>
  <si>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</si>
  <si>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</si>
  <si>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</si>
  <si>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</si>
  <si>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</si>
  <si>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</si>
  <si>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</si>
  <si>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</si>
  <si>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</si>
  <si>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</si>
  <si>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</si>
  <si>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</si>
  <si>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</si>
  <si>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</si>
  <si>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</si>
  <si>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</si>
  <si>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</si>
  <si>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</si>
  <si>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</si>
  <si>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</si>
  <si>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</si>
  <si>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</si>
  <si>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</si>
  <si>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</si>
  <si>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</si>
  <si>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</si>
  <si>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</si>
  <si>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Affluent Homes of Naples</t>
  </si>
  <si>
    <t>N.A.I. Realty</t>
  </si>
  <si>
    <t>All In One Realty Group, Inc.</t>
  </si>
  <si>
    <t>All Services Real Estate Inc.</t>
  </si>
  <si>
    <t>Ave Maria Real Estate and Home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</si>
  <si>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</si>
  <si>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</si>
  <si>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</si>
  <si>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</si>
  <si>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</si>
  <si>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</si>
  <si>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Avalon Real Estate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</si>
  <si>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</si>
  <si>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</si>
  <si>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</si>
  <si>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</si>
  <si>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</si>
  <si>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</si>
  <si>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Beach &amp; Luxury Realty Inc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</si>
  <si>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</si>
  <si>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</si>
  <si>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</si>
  <si>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</si>
  <si>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</si>
  <si>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</si>
  <si>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</si>
  <si>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</si>
  <si>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</si>
  <si>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</si>
  <si>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</si>
  <si>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</si>
  <si>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</si>
  <si>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</si>
  <si>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CBC Realty Group</t>
  </si>
  <si>
    <t>Calusa Bay Properties LLC</t>
  </si>
  <si>
    <t>Crystal Blue Realty</t>
  </si>
  <si>
    <t>Crowne Consulting Inc</t>
  </si>
  <si>
    <t>C.G. Claussen Realty Inc</t>
  </si>
  <si>
    <t>PCS Realty, Inc.</t>
  </si>
  <si>
    <t>Clearview Investment Realty Inc</t>
  </si>
  <si>
    <t>Carl J. Kuehner</t>
  </si>
  <si>
    <t>Clausen Properties Inc</t>
  </si>
  <si>
    <t>CLC Real Estate Corp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</si>
  <si>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</si>
  <si>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</si>
  <si>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</si>
  <si>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</si>
  <si>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</si>
  <si>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</si>
  <si>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</si>
  <si>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</si>
  <si>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</si>
  <si>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Non-Mls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</si>
  <si>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</si>
  <si>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</si>
  <si>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</si>
  <si>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</si>
  <si>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</si>
  <si>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</si>
  <si>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</si>
  <si>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</si>
  <si>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</si>
  <si>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</si>
  <si>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</si>
  <si>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</si>
  <si>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</si>
  <si>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</si>
  <si>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</si>
  <si>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</si>
  <si>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</si>
  <si>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</si>
  <si>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</si>
  <si>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</si>
  <si>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</si>
  <si>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</si>
  <si>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</si>
  <si>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</si>
  <si>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</si>
  <si>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</si>
  <si>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</si>
  <si>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</si>
  <si>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</si>
  <si>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</si>
  <si>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</si>
  <si>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</si>
  <si>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</si>
  <si>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</si>
  <si>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</si>
  <si>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</si>
  <si>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</si>
  <si>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</si>
  <si>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Freedom Brokerage Group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</si>
  <si>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</si>
  <si>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</si>
  <si>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</si>
  <si>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</si>
  <si>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</si>
  <si>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First Nationwide Realty Service</t>
  </si>
  <si>
    <t>Five Star Florida Realty LLC</t>
  </si>
  <si>
    <t>Florida Connect Realty</t>
  </si>
  <si>
    <t>Florida Foundation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</si>
  <si>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</si>
  <si>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</si>
  <si>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</si>
  <si>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</si>
  <si>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</si>
  <si>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</si>
  <si>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FL RE Consulting Associates</t>
  </si>
  <si>
    <t>Freedom Real Estate</t>
  </si>
  <si>
    <t>Florida Realty Group</t>
  </si>
  <si>
    <t>Freeman Realty Group</t>
  </si>
  <si>
    <t>Fusion Real Estate Team Inc.</t>
  </si>
  <si>
    <t>Bittner Realty Internationale</t>
  </si>
  <si>
    <t>Guardian Realty, Inc.</t>
  </si>
  <si>
    <t>Gates D'Alessandro &amp; Woodyard</t>
  </si>
  <si>
    <t>Gulf to Bay Sothebys International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</si>
  <si>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</si>
  <si>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</si>
  <si>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</si>
  <si>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</si>
  <si>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</si>
  <si>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</si>
  <si>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Golf in Paradise Realty Inc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</si>
  <si>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</si>
  <si>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</si>
  <si>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</si>
  <si>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</si>
  <si>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</si>
  <si>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Gulfline Realty LLC</t>
  </si>
  <si>
    <t>Gulfside Real Estate Services</t>
  </si>
  <si>
    <t>Gallery Realty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</si>
  <si>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</si>
  <si>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</si>
  <si>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</si>
  <si>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</si>
  <si>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</si>
  <si>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</si>
  <si>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</si>
  <si>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</si>
  <si>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</si>
  <si>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</si>
  <si>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</si>
  <si>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</si>
  <si>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Hook &amp; Ladder Realty Inc</t>
  </si>
  <si>
    <t>D R Horton Realty Inc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</si>
  <si>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</si>
  <si>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</si>
  <si>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</si>
  <si>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</si>
  <si>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</si>
  <si>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Realty Experts International Inc</t>
  </si>
  <si>
    <t>Independent Brokers Realty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</si>
  <si>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</si>
  <si>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</si>
  <si>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</si>
  <si>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</si>
  <si>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</si>
  <si>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</si>
  <si>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</si>
  <si>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The Ivy Realty LLC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</si>
  <si>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</si>
  <si>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</si>
  <si>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</si>
  <si>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</si>
  <si>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</si>
  <si>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</si>
  <si>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</si>
  <si>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</si>
  <si>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</si>
  <si>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</si>
  <si>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</si>
  <si>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</si>
  <si>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</si>
  <si>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</si>
  <si>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KP Realty Services Inc</t>
  </si>
  <si>
    <t>Keller Williams World Class Realty</t>
  </si>
  <si>
    <t>Landmark Realty of SW Florida, Inc.</t>
  </si>
  <si>
    <t>Liberty Eagle Realty Inc</t>
  </si>
  <si>
    <t>Kim Levitan Realty</t>
  </si>
  <si>
    <t>Llorente Realty Group</t>
  </si>
  <si>
    <t>Levitan-McQuaid LLC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</si>
  <si>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</si>
  <si>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</si>
  <si>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</si>
  <si>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</si>
  <si>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</si>
  <si>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</si>
  <si>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</si>
  <si>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</si>
  <si>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</si>
  <si>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</si>
  <si>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</si>
  <si>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</si>
  <si>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</si>
  <si>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</si>
  <si>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MBC Real Estate LLC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</si>
  <si>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</si>
  <si>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</si>
  <si>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</si>
  <si>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</si>
  <si>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</si>
  <si>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</si>
  <si>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Miromar Real Estate of SW Florida</t>
  </si>
  <si>
    <t>M.J. Duvekot Real Estate Services</t>
  </si>
  <si>
    <t>Martha J Sabo</t>
  </si>
  <si>
    <t xml:space="preserve">Non MLS 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</si>
  <si>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</si>
  <si>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</si>
  <si>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</si>
  <si>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</si>
  <si>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</si>
  <si>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</si>
  <si>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</si>
  <si>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</si>
  <si>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</si>
  <si>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</si>
  <si>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</si>
  <si>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</si>
  <si>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</si>
  <si>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</si>
  <si>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 LLC</t>
  </si>
  <si>
    <t>Naples TBI Realty</t>
  </si>
  <si>
    <t>Naples Tropical Homes, LLC</t>
  </si>
  <si>
    <t>Naples Trust Realty Company, LLC</t>
  </si>
  <si>
    <t>OK Realty Inc.</t>
  </si>
  <si>
    <t>Omni Builders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</si>
  <si>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</si>
  <si>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</si>
  <si>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</si>
  <si>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</si>
  <si>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</si>
  <si>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</si>
  <si>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</si>
  <si>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</si>
  <si>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</si>
  <si>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Nations Realty Group of USA</t>
  </si>
  <si>
    <t>Paul E Johnson</t>
  </si>
  <si>
    <t>Pulte Homes Corporation</t>
  </si>
  <si>
    <t>Phoenix Homes Inc</t>
  </si>
  <si>
    <t>Port of the Islands Realty LLC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</si>
  <si>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</si>
  <si>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</si>
  <si>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</si>
  <si>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</si>
  <si>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</si>
  <si>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Paramount Realty Sales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</si>
  <si>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</si>
  <si>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</si>
  <si>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</si>
  <si>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</si>
  <si>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</si>
  <si>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</si>
  <si>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</si>
  <si>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</si>
  <si>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</si>
  <si>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</si>
  <si>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</si>
  <si>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</si>
  <si>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</si>
  <si>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</si>
  <si>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</si>
  <si>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</si>
  <si>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Rothchilds Int Realty</t>
  </si>
  <si>
    <t>Robert McCormick</t>
  </si>
  <si>
    <t>RL Nardi &amp; Associates Inc</t>
  </si>
  <si>
    <t>1 2 3 Realty Inc</t>
  </si>
  <si>
    <t>Realtynet Realty,LLC</t>
  </si>
  <si>
    <t>Raul E. Orta, Broker</t>
  </si>
  <si>
    <t>N Properties, Inc.</t>
  </si>
  <si>
    <t>Realty Pros of Naples, LLC</t>
  </si>
  <si>
    <t>Royal Properties of Naples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</si>
  <si>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</si>
  <si>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</si>
  <si>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</si>
  <si>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</si>
  <si>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</si>
  <si>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</si>
  <si>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</si>
  <si>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</si>
  <si>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</si>
  <si>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</si>
  <si>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</si>
  <si>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</si>
  <si>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</si>
  <si>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</si>
  <si>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</si>
  <si>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First Service Realty-GMAC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</si>
  <si>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</si>
  <si>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</si>
  <si>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</si>
  <si>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</si>
  <si>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</si>
  <si>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</si>
  <si>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</si>
  <si>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</si>
  <si>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</si>
  <si>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</si>
  <si>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</si>
  <si>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</si>
  <si>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</si>
  <si>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</si>
  <si>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</si>
  <si>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</si>
  <si>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Synergy Real Estate of SW Florida</t>
  </si>
  <si>
    <t>Sunwest Realty Partners, LLC</t>
  </si>
  <si>
    <t>Sterling Properties of Florida</t>
  </si>
  <si>
    <t>South Shore Properties Group</t>
  </si>
  <si>
    <t>Stirling Sotheby's Intl Realty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</si>
  <si>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</si>
  <si>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</si>
  <si>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</si>
  <si>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</si>
  <si>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</si>
  <si>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</si>
  <si>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</si>
  <si>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</si>
  <si>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</si>
  <si>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</si>
  <si>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</si>
  <si>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</si>
  <si>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</si>
  <si>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</si>
  <si>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Terra Real Estate Group Inc</t>
  </si>
  <si>
    <t>Team Home Realty Inc</t>
  </si>
  <si>
    <t>Talon Realty &amp; Management LLC</t>
  </si>
  <si>
    <t>Trianon Properties Inc</t>
  </si>
  <si>
    <t>Thalassa Realty Group International</t>
  </si>
  <si>
    <t>True Realty Services LLC</t>
  </si>
  <si>
    <t>TSD Realty</t>
  </si>
  <si>
    <t>Thomas W Tyrell</t>
  </si>
  <si>
    <t>United Realty Group,Inc</t>
  </si>
  <si>
    <t>USA Lending &amp; Realty Inc</t>
  </si>
  <si>
    <t>U S Prime Realty LLC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</si>
  <si>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</si>
  <si>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</si>
  <si>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</si>
  <si>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</si>
  <si>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</si>
  <si>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</si>
  <si>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</si>
  <si>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</si>
  <si>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</si>
  <si>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</si>
  <si>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</si>
  <si>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</si>
  <si>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</si>
  <si>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</si>
  <si>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</si>
  <si>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</si>
  <si>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</si>
  <si>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</si>
  <si>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</si>
  <si>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</si>
  <si>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</si>
  <si>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</si>
  <si>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</si>
  <si>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</si>
  <si>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</si>
  <si>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</si>
  <si>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</si>
  <si>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</si>
  <si>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</si>
  <si>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</si>
  <si>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</si>
  <si>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</si>
  <si>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</si>
  <si>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</si>
  <si>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</si>
  <si>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</si>
  <si>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</si>
  <si>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</si>
  <si>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Pinnacle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</si>
  <si>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</si>
  <si>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</si>
  <si>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</si>
  <si>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</si>
  <si>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</si>
  <si>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</si>
  <si>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</si>
  <si>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</si>
  <si>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</si>
  <si>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</si>
  <si>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</si>
  <si>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</si>
  <si>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</si>
  <si>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</si>
  <si>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</si>
  <si>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</si>
  <si>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Pelican Realty Group Inc.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</si>
  <si>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</si>
  <si>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</si>
  <si>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</si>
  <si>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</si>
  <si>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</si>
  <si>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</si>
  <si>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</si>
  <si>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</si>
  <si>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</si>
  <si>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</si>
  <si>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</si>
  <si>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</si>
  <si>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</si>
  <si>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</si>
  <si>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</si>
  <si>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</si>
  <si>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</si>
  <si>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</si>
  <si>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Remax Coastal Living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</si>
  <si>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</si>
  <si>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</si>
  <si>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</si>
  <si>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</si>
  <si>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</si>
  <si>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</si>
  <si>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</si>
  <si>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</si>
  <si>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</si>
  <si>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</si>
  <si>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</si>
  <si>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</si>
  <si>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</si>
  <si>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</si>
  <si>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</si>
  <si>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</si>
  <si>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</si>
  <si>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</si>
  <si>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</si>
  <si>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</si>
  <si>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</si>
  <si>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</si>
  <si>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</si>
  <si>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</si>
  <si>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</si>
  <si>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</si>
  <si>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</si>
  <si>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</si>
  <si>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</si>
  <si>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</si>
  <si>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</si>
  <si>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</si>
  <si>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</si>
  <si>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</si>
  <si>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</si>
  <si>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</si>
  <si>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</si>
  <si>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</si>
  <si>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</si>
  <si>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</si>
  <si>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</si>
  <si>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</si>
  <si>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</si>
  <si>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</si>
  <si>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</si>
  <si>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</si>
  <si>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</si>
  <si>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</si>
  <si>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</si>
  <si>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</si>
  <si>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</si>
  <si>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</si>
  <si>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</si>
  <si>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</si>
  <si>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</si>
  <si>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</si>
  <si>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</si>
  <si>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</si>
  <si>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</si>
  <si>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</si>
  <si>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</si>
  <si>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</si>
  <si>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</si>
  <si>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</si>
  <si>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</si>
  <si>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</si>
  <si>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</si>
  <si>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</si>
  <si>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</si>
  <si>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</si>
  <si>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</si>
  <si>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</si>
  <si>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</si>
  <si>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</si>
  <si>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</si>
  <si>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</si>
  <si>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</si>
  <si>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>Closed Volume</t>
  </si>
  <si>
    <t>Count of Side</t>
  </si>
  <si>
    <t>Data</t>
  </si>
  <si>
    <t>Sum of Closed Volume</t>
  </si>
  <si>
    <t>Total Count of Side</t>
  </si>
  <si>
    <t>Total Sum of Closed Volume</t>
  </si>
  <si>
    <t/>
  </si>
  <si>
    <t>Grand  Total</t>
  </si>
  <si>
    <t>Field / Stat</t>
  </si>
  <si>
    <t>Average</t>
  </si>
  <si>
    <t>Sum or Count</t>
  </si>
  <si>
    <t>Minimum</t>
  </si>
  <si>
    <t>Maximum</t>
  </si>
  <si>
    <t>Median</t>
  </si>
  <si>
    <t>StdDev</t>
  </si>
  <si>
    <t>Closed Units</t>
  </si>
  <si>
    <t>Total Closed Volume</t>
  </si>
  <si>
    <t>1</t>
  </si>
  <si>
    <t>NUCB</t>
  </si>
  <si>
    <t>#N/A</t>
  </si>
  <si>
    <t>Naples Market Only Total</t>
  </si>
  <si>
    <t>NA08 - Royal Harbor-Windstar</t>
  </si>
  <si>
    <t>NA08 - Royal Harbor-Windstar Total</t>
  </si>
  <si>
    <t xml:space="preserve">[options]_x000D_
Title=Company Ranking Reports_x000D_
RTitle=Company Ranking Reports_x000D_
Version=7_x000D_
OutputLine=6,7,3,2,1,4,5_x000D_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Gridlines=1_x000D_
ChooseOrientation=2_x000D_
NoOption=1_x000D_
IsDynamics=0_x000D_
HideStyleSheet=1_x000D_
UseStyle=1_x000D_
AutoFixAfter=0_x000D_
Pivotdate=0_x000D_
AllColWidth=1_x000D_
DefaultSheet=Formatted Data_x000D_
FitToPage=1_x000D_
FirstTime=_x000D_
SubTitle=_x000D_
PrintCompany=1_x000D_
PrintUser=0_x000D_
TabOrder=2_x000D_
OriginalHeader=geo area|sell price|side|broker code|_x000D_
SubOn=0_x000D_
ChartNo=1_x000D_
SubRowHeight=1.00_x000D_
ZeroValues=1_x000D_
DeleteTemplate=_x000D_
Stats=1_x000D_
Checksum=1_x000D_
StackMax=1_x000D_
IsPivots=T_x000D_
IsCharts=F_x000D_
FirstField=5_x000D_
NPivots=0_x000D_
BuildPivot=0_x000D_
OpenSheet=Ranking by Volume_x000D_
Up1=0_x000D_
Sort1=6_x000D_
Up2=0_x000D_
Sort2=7_x000D_
Up3=0_x000D_
Sort3=3_x000D_
Up4=0_x000D_
Sort4=0_x000D_
Up5=0_x000D_
Sort5=0_x000D_
Up6=0_x000D_
Sort6=0_x000D_
SortOn=1_x000D_
SortCase=0_x000D_
Count1=-4157_x000D_
BreaksLeft=1_x000D_
FullDrillNames=1_x000D_
SubDrag1=0000000_x000D_
SubDrag2=0000000_x000D_
SubDrag3=0000000_x000D_
SubDrag4=0000000_x000D_
SubDrag5=0000000_x000D_
SubDrag6=0000000_x000D_
Drill1=0_x000D_
Subt1=6_x000D_
Subt2=7_x000D_
Subt3=3_x000D_
Drill2=0_x000D_
Drill3=0_x000D_
NoDetailDrill=0_x000D_
PageBreak1=0_x000D_
PageBreak2=0_x000D_
PageBreak3=0_x000D_
PageBreak4=0_x000D_
PageBreak5=0_x000D_
PageBreak6=0_x000D_
Rank1=0_x000D_
Rank2=0_x000D_
Rank3=0_x000D_
Rank4=0_x000D_
Rank5=0_x000D_
Rank6=0_x000D_
AutoDrags=0_x000D_
CloseTotal=0_x000D_
OutSumCol=0_x000D_
XltFile=Xcelerator.xlt_x000D_
RFile=_x000D_
Seq=0_x000D_
DynCompany=John R. Wood Inc., REALTORS_x000D_
DynUser=_x000D_
OriginalUser=_x000D_
HardwareId=145799748_x000D_
OriginalIni=1T120_0_x000D_
[Column 1]_x000D_
FDesc=Geo Area_x000D_
RDesc=Geo Area_x000D_
FldType=0_x000D_
Hide=0_x000D_
Decimal=0_x000D_
Commas=1_x000D_
OrderNo=1_x000D_
Maxlen=32_x000D_
Minlen=13_x000D_
Align=0_x000D_
Sort=0_x000D_
Break=0_x000D_
Sum=0_x000D_
Dollar=0_x000D_
Date=0_x000D_
Trim=1_x000D_
Suppress=0_x000D_
Numberformat=@_x000D_
DateType=16_x000D_
Blank=0_x000D_
BrkSum=0_x000D_
[Column 2]_x000D_
FDesc=Sell Price_x000D_
RDesc=Closed Volume_x000D_
FldType=1_x000D_
NegParen=1_x000D_
Hide=0_x000D_
Decimal=2_x000D_
Commas=1_x000D_
OrderNo=2_x000D_
Maxlen=11_x000D_
Minlen=6_x000D_
Align=2_x000D_
Sort=0_x000D_
Break=0_x000D_
Sum=9_x000D_
BrkSum=9_x000D_
Dollar=1_x000D_
Date=0_x000D_
Suppress=0_x000D_
Numberformat=$#,##0.00;($#,##0.00)_x000D_
DateType=16_x000D_
Blank=0_x000D_
PCDesc=_x000D_
Transcode=0_x000D_
Transform=0_x000D_
[Column 3]_x000D_
FDesc=Side_x000D_
RDesc=Side_x000D_
FldType=0_x000D_
Hide=0_x000D_
Decimal=0_x000D_
Commas=0_x000D_
OrderNo=3_x000D_
Maxlen=1_x000D_
Minlen=1_x000D_
Align=1_x000D_
Sort=0_x000D_
Break=0_x000D_
Sum=0_x000D_
Dollar=0_x000D_
Date=0_x000D_
Trim=1_x000D_
Suppress=0_x000D_
DateType=16_x000D_
Blank=0_x000D_
Numberformat=@_x000D_
[Column 4]_x000D_
FDesc=Broker Code_x000D_
RDesc=Broker Code_x000D_
FldType=0_x000D_
Hide=0_x000D_
Decimal=0_x000D_
Commas=0_x000D_
OrderNo=4_x000D_
Maxlen=7_x000D_
Minlen=3_x000D_
Align=0_x000D_
Sort=0_x000D_
Break=0_x000D_
Sum=0_x000D_
Dollar=0_x000D_
Date=0_x000D_
Trim=1_x000D_
Suppress=0_x000D_
DateType=16_x000D_
Blank=0_x000D_
Numberformat=@_x000D_
BrkSum=0_x000D_
[Column 5]_x000D_
FDesc=Fld5_x000D_
FldType=0_x000D_
Date=0_x000D_
Virtual=Y_x000D_
Dollar=1_x000D_
Commas=1_x000D_
Decimal=2_x000D_
NegParen=1_x000D_
Align=2_x000D_
CNum=0_x000D_
CDate=0_x000D_
Sum=0_x000D_
BrkSum=0_x000D_
RunTotal=_x000D_
ErrorProtect=0_x000D_
VCode==LEFT(E2,2)_x000D_
VCode1==left(A2,2)_x000D_
Conval=0_x000D_
RDesc=Market_x000D_
Pct=0_x000D_
SetNumberFormat=0_x000D_
HideAll=0_x000D_
Hide=1_x000D_
Numberformat=General_x000D_
[Column 6]_x000D_
FDesc=Fld6_x000D_
FldType=0_x000D_
Date=_x000D_
Virtual=Y_x000D_
Dollar=0_x000D_
Commas=0_x000D_
Decimal=0_x000D_
NegParen=1_x000D_
Align=0_x000D_
CNum=0_x000D_
CDate=0_x000D_
Sum=0_x000D_
BrkSum=0_x000D_
CVLookCol=5_x000D_
VCode==IF(ISERROR(VLOOKUP(G2,Range6,2,1))," ",VLOOKUP(G2,Range6,2,1))_x000D_
RDesc=Market Defined_x000D_
HideAll=0_x000D_
Conval=0_x000D_
CLookFile=c:\documents and settings\marti timple\xcelerator\work\personal\vlookup.xls_x000D_
CVLookPartMatch=1_x000D_
CVLookRefresh=1_x000D_
CVLegal=1_x000D_
CVTrimj=1_x000D_
CVLookJoin=0_x000D_
CVLookReturn=1_x000D_
CVLookSheet=GeoCode Conversion_x000D_
CVLookCommand==IF(ISERROR(VLOOKUP(G2,Range6,2,1))," ",VLOOKUP(G2,Range6,2,1))_x000D_
CVLookTabName=GeoCode Conversion_6_x000D_
CVLookNoHeader=0_x000D_
CVLookNoHide=0_x000D_
CVTrimr=0_x000D_
CVPrtReady=1_x000D_
CVHideLink=1_x000D_
Numberformat=General_x000D_
[Column 7]_x000D_
Commas=0_x000D_
NegParen=1_x000D_
HideAll=0_x000D_
CLookFile=c:\documents and settings\marti timple\xcelerator\work\personal\vlookup.xls_x000D_
FDesc=Fld7_x000D_
FldType=0_x000D_
Date=_x000D_
Virtual=Y_x000D_
Dollar=0_x000D_
Decimal=0_x000D_
Align=0_x000D_
CNum=0_x000D_
CDate=0_x000D_
Sum=0_x000D_
BrkSum=0_x000D_
CVLookCol=4_x000D_
VCode==VLOOKUP(F2,Range7,2,0)_x000D_
RDesc=Company_x000D_
Conval=0_x000D_
CVLookPartMatch=0_x000D_
CVLookRefresh=1_x000D_
CVLegal=0_x000D_
CVTrimj=1_x000D_
CVLookJoin=0_x000D_
CVLookReturn=1_x000D_
CVLookSheet=NA_BN_ES Offices 090109_x000D_
CVLookCommand==VLOOKUP(F2,Range7,2,0)_x000D_
CVLookTabName=NA_BN_ES Offices 090109_7_x000D_
CVLookNoHeader=0_x000D_
CVLookNoHide=0_x000D_
CVTrimr=0_x000D_
CVPrtReady=1_x000D_
CVHideLink=0_x000D_
Numberformat=General_x000D_
</t>
  </si>
  <si>
    <t>NA17 - N/O Davis Blvd</t>
  </si>
  <si>
    <t>NA14 - N/O Pine Ridge &amp; Vineyard</t>
  </si>
  <si>
    <t>NA02 - Vanderbilt Beach Area</t>
  </si>
  <si>
    <t>NA38 - South of US41 East of 951</t>
  </si>
  <si>
    <t>BN06 - North Bonita East of US41</t>
  </si>
  <si>
    <t>BN07 East of US41 North of Terry</t>
  </si>
  <si>
    <t>NA09 - South Naples Area</t>
  </si>
  <si>
    <t>NA24 - Golden Gate City</t>
  </si>
  <si>
    <t>BN10 East Old41 So of Shangrila</t>
  </si>
  <si>
    <t>NA18 - N/O Rattlesnake Hammock</t>
  </si>
  <si>
    <t>NPSR</t>
  </si>
  <si>
    <t>NA47 - GGE 67-78</t>
  </si>
  <si>
    <t>BPR</t>
  </si>
  <si>
    <t>NA21 - N/O Immokalee Rd E/O 75</t>
  </si>
  <si>
    <t>NA16 - S/O Pine Ridge Rd</t>
  </si>
  <si>
    <t>ES01 - Estero</t>
  </si>
  <si>
    <t>NRPD</t>
  </si>
  <si>
    <t>ES02 - Estero</t>
  </si>
  <si>
    <t>NA36 - East Collier N/O 75</t>
  </si>
  <si>
    <t>BCRGI</t>
  </si>
  <si>
    <t>NA45 - GGE 13-14, 48-51</t>
  </si>
  <si>
    <t>NA46 - GGE 39-47, 61-65</t>
  </si>
  <si>
    <t>NPHRS</t>
  </si>
  <si>
    <t>NA37 - East Collier S/O 75</t>
  </si>
  <si>
    <t>BN08 East of US41 South of Terry</t>
  </si>
  <si>
    <t>NA32 - S/O White Blvd</t>
  </si>
  <si>
    <t>NA39 - South of US41 East SR92</t>
  </si>
  <si>
    <t>NA42 - GGE 15, 27-28, 193-195</t>
  </si>
  <si>
    <t>NA12 - N/O Vanderbilt Bch W/O 75</t>
  </si>
  <si>
    <t>NA01 - N/O 111th Ave</t>
  </si>
  <si>
    <t>BRRG</t>
  </si>
  <si>
    <t>NA22 - S/O Immokalee Rd W/O 951</t>
  </si>
  <si>
    <t>BN12 - E of I-75 S of City Line</t>
  </si>
  <si>
    <t>NA41 - GGE 3-12</t>
  </si>
  <si>
    <t>NA11 - N/O Immokalee Rd W/O 75</t>
  </si>
  <si>
    <t>NA23 - S/O Pine Ridge Rd W/O 951</t>
  </si>
  <si>
    <t>BN05 - Pelican Landing and North</t>
  </si>
  <si>
    <t>NA48 - GGE 79-93</t>
  </si>
  <si>
    <t>NA43 GGE 21-22,36-38,52-53,59-60</t>
  </si>
  <si>
    <t>N#1RES</t>
  </si>
  <si>
    <t>NA19 - Lely Area</t>
  </si>
  <si>
    <t>NCRR</t>
  </si>
  <si>
    <t>NA15 - E/O 41 W/O Goodlette</t>
  </si>
  <si>
    <t>NA44 - GGE 16-20, 23-25</t>
  </si>
  <si>
    <t>NA13 - Pine Ridge Area</t>
  </si>
  <si>
    <t>BN11 S-BonitaBeachRd East Old41</t>
  </si>
  <si>
    <t>BKBA</t>
  </si>
  <si>
    <t>NA31 - S/O Immokalee Rd</t>
  </si>
  <si>
    <t>ES03 - Estero</t>
  </si>
  <si>
    <t>NNRES</t>
  </si>
  <si>
    <t>NGCTR</t>
  </si>
  <si>
    <t>NA34 - E/O Wilson N/O GG Blvd</t>
  </si>
  <si>
    <t>BSND</t>
  </si>
  <si>
    <t>BS1CR</t>
  </si>
  <si>
    <t>NA03 - Naples Park Area</t>
  </si>
  <si>
    <t>NA33 - Corkscrew Area</t>
  </si>
  <si>
    <t>NTRC</t>
  </si>
  <si>
    <t>NRAD</t>
  </si>
  <si>
    <t>BADR</t>
  </si>
  <si>
    <t>NSSR3</t>
  </si>
  <si>
    <t>BN02 W of US41 So of Bonita Bay</t>
  </si>
  <si>
    <t>BN01 - Bonita Beach</t>
  </si>
  <si>
    <t>NA05 - Crayton Rd Area</t>
  </si>
  <si>
    <t>BN09 - Spanish Wells</t>
  </si>
  <si>
    <t>BEHR</t>
  </si>
  <si>
    <t>NPRH</t>
  </si>
  <si>
    <t>NPRIO</t>
  </si>
  <si>
    <t>NABE</t>
  </si>
  <si>
    <t>BN04 - Bonita Bay</t>
  </si>
  <si>
    <t>NPPR3</t>
  </si>
  <si>
    <t>BFRM</t>
  </si>
  <si>
    <t>NALB</t>
  </si>
  <si>
    <t>NURP</t>
  </si>
  <si>
    <t>BSUN</t>
  </si>
  <si>
    <t>NCRF</t>
  </si>
  <si>
    <t>BN03 - The Brooks</t>
  </si>
  <si>
    <t>NA06 - Olde Naples Area</t>
  </si>
  <si>
    <t>NEVNA2</t>
  </si>
  <si>
    <t>NTRNK</t>
  </si>
  <si>
    <t>NA35 - E/O Wilson N/O 75</t>
  </si>
  <si>
    <t>NA04 - Pelican Bay Area</t>
  </si>
  <si>
    <t>NCREG</t>
  </si>
  <si>
    <t>NPEAK</t>
  </si>
  <si>
    <t>NZIP</t>
  </si>
  <si>
    <t>NBSI</t>
  </si>
  <si>
    <t>NBLUG</t>
  </si>
  <si>
    <t>NAMR</t>
  </si>
  <si>
    <t>BRRC</t>
  </si>
  <si>
    <t>NHORT3</t>
  </si>
  <si>
    <t>GIPR</t>
  </si>
  <si>
    <t>NPLS</t>
  </si>
  <si>
    <t>NSPR</t>
  </si>
  <si>
    <t>NLHN</t>
  </si>
  <si>
    <t>NA07 - Port Royal-Aqualane Area</t>
  </si>
  <si>
    <t>NGCI</t>
  </si>
  <si>
    <t>S</t>
  </si>
  <si>
    <t>NBPIL</t>
  </si>
  <si>
    <t>NDHR</t>
  </si>
  <si>
    <t>NDCBR</t>
  </si>
  <si>
    <t>NSRR</t>
  </si>
  <si>
    <t>NGSN</t>
  </si>
  <si>
    <t>BRRR</t>
  </si>
  <si>
    <t>NEVMI</t>
  </si>
  <si>
    <t>NTEC</t>
  </si>
  <si>
    <t>NVEV</t>
  </si>
  <si>
    <t>N3AVE</t>
  </si>
  <si>
    <t>NMRN</t>
  </si>
  <si>
    <t>NMEN</t>
  </si>
  <si>
    <t>NMCR</t>
  </si>
  <si>
    <t>NAMVT02</t>
  </si>
  <si>
    <t>NGRN</t>
  </si>
  <si>
    <t>NRLB</t>
  </si>
  <si>
    <t>NSTR</t>
  </si>
  <si>
    <t>NGIP3</t>
  </si>
  <si>
    <t>NDD3</t>
  </si>
  <si>
    <t>NABIR</t>
  </si>
  <si>
    <t>NNLH</t>
  </si>
  <si>
    <t>RUFF</t>
  </si>
  <si>
    <t>BPEG</t>
  </si>
  <si>
    <t>NCOM</t>
  </si>
  <si>
    <t>NJGI</t>
  </si>
  <si>
    <t>NARRE</t>
  </si>
  <si>
    <t>No of Records</t>
  </si>
  <si>
    <t>Bonita Estero Markets Only Total</t>
  </si>
  <si>
    <t>BN01 - Bonita Beach Total</t>
  </si>
  <si>
    <t>BN02 W of US41 So of Bonita Bay Total</t>
  </si>
  <si>
    <t>BN03 - The Brooks Total</t>
  </si>
  <si>
    <t>BN04 - Bonita Bay Total</t>
  </si>
  <si>
    <t>BN05 - Pelican Landing and North Total</t>
  </si>
  <si>
    <t>BN06 - North Bonita East of US41 Total</t>
  </si>
  <si>
    <t>BN07 East of US41 North of Terry Total</t>
  </si>
  <si>
    <t>BN08 East of US41 South of Terry Total</t>
  </si>
  <si>
    <t>BN09 - Spanish Wells Total</t>
  </si>
  <si>
    <t>BN10 East Old41 So of Shangrila Total</t>
  </si>
  <si>
    <t>BN11 S-BonitaBeachRd East Old41 Total</t>
  </si>
  <si>
    <t>BN12 - E of I-75 S of City Line Total</t>
  </si>
  <si>
    <t>ES01 - Estero Total</t>
  </si>
  <si>
    <t>ES02 - Estero Total</t>
  </si>
  <si>
    <t>ES03 - Estero Total</t>
  </si>
  <si>
    <t>NA01 - N/O 111th Ave Total</t>
  </si>
  <si>
    <t>NA02 - Vanderbilt Beach Area Total</t>
  </si>
  <si>
    <t>NA03 - Naples Park Area Total</t>
  </si>
  <si>
    <t>NA04 - Pelican Bay Area Total</t>
  </si>
  <si>
    <t>NA05 - Crayton Rd Area Total</t>
  </si>
  <si>
    <t>NA06 - Olde Naples Area Total</t>
  </si>
  <si>
    <t>NA07 - Port Royal-Aqualane Area Total</t>
  </si>
  <si>
    <t>NA09 - South Naples Area Total</t>
  </si>
  <si>
    <t>NA11 - N/O Immokalee Rd W/O 75 Total</t>
  </si>
  <si>
    <t>NA12 - N/O Vanderbilt Bch W/O 75 Total</t>
  </si>
  <si>
    <t>NA13 - Pine Ridge Area Total</t>
  </si>
  <si>
    <t>NA14 - N/O Pine Ridge &amp; Vineyard Total</t>
  </si>
  <si>
    <t>NA15 - E/O 41 W/O Goodlette Total</t>
  </si>
  <si>
    <t>NA16 - S/O Pine Ridge Rd Total</t>
  </si>
  <si>
    <t>NA17 - N/O Davis Blvd Total</t>
  </si>
  <si>
    <t>NA18 - N/O Rattlesnake Hammock Total</t>
  </si>
  <si>
    <t>NA19 - Lely Area Total</t>
  </si>
  <si>
    <t>NA21 - N/O Immokalee Rd E/O 75 Total</t>
  </si>
  <si>
    <t>NA22 - S/O Immokalee Rd W/O 951 Total</t>
  </si>
  <si>
    <t>NA23 - S/O Pine Ridge Rd W/O 951 Total</t>
  </si>
  <si>
    <t>NA24 - Golden Gate City Total</t>
  </si>
  <si>
    <t>NA31 - S/O Immokalee Rd Total</t>
  </si>
  <si>
    <t>NA32 - S/O White Blvd Total</t>
  </si>
  <si>
    <t>NA33 - Corkscrew Area Total</t>
  </si>
  <si>
    <t>NA34 - E/O Wilson N/O GG Blvd Total</t>
  </si>
  <si>
    <t>NA35 - E/O Wilson N/O 75 Total</t>
  </si>
  <si>
    <t>NA36 - East Collier N/O 75 Total</t>
  </si>
  <si>
    <t>NA37 - East Collier S/O 75 Total</t>
  </si>
  <si>
    <t>NA38 - South of US41 East of 951 Total</t>
  </si>
  <si>
    <t>NA39 - South of US41 East SR92 Total</t>
  </si>
  <si>
    <t>NA41 - GGE 3-12 Total</t>
  </si>
  <si>
    <t>NA42 - GGE 15, 27-28, 193-195 Total</t>
  </si>
  <si>
    <t>NA43 GGE 21-22,36-38,52-53,59-60 Total</t>
  </si>
  <si>
    <t>NA44 - GGE 16-20, 23-25 Total</t>
  </si>
  <si>
    <t>NA45 - GGE 13-14, 48-51 Total</t>
  </si>
  <si>
    <t>NA46 - GGE 39-47, 61-65 Total</t>
  </si>
  <si>
    <t>NA47 - GGE 67-78 Total</t>
  </si>
  <si>
    <t>NA48 - GGE 79-93 Total</t>
  </si>
</sst>
</file>

<file path=xl/styles.xml><?xml version="1.0" encoding="utf-8"?>
<styleSheet xmlns="http://schemas.openxmlformats.org/spreadsheetml/2006/main">
  <numFmts count="2">
    <numFmt numFmtId="164" formatCode="&quot;$&quot;#,##0"/>
    <numFmt numFmtId="165" formatCode="&quot;$&quot;#,##0.00;\(&quot;$&quot;#,##0.00\)"/>
  </numFmts>
  <fonts count="1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theme="1"/>
      <name val="Arial"/>
      <family val="2"/>
    </font>
    <font>
      <b/>
      <sz val="10"/>
      <name val="Arial"/>
    </font>
    <font>
      <sz val="10"/>
      <color indexed="9"/>
      <name val="Arial"/>
    </font>
    <font>
      <b/>
      <sz val="10"/>
      <color indexed="9"/>
      <name val="Arial"/>
    </font>
    <font>
      <sz val="10"/>
      <color theme="1"/>
      <name val="Arial"/>
    </font>
  </fonts>
  <fills count="2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</borders>
  <cellStyleXfs count="43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0" fontId="2" fillId="15" borderId="6">
      <alignment horizontal="center" vertical="top"/>
    </xf>
    <xf numFmtId="0" fontId="1" fillId="0" borderId="7">
      <alignment horizontal="right" vertical="top"/>
    </xf>
    <xf numFmtId="0" fontId="2" fillId="15" borderId="6">
      <alignment horizontal="center" vertical="top"/>
    </xf>
    <xf numFmtId="0" fontId="1" fillId="0" borderId="7">
      <alignment horizontal="left"/>
    </xf>
    <xf numFmtId="0" fontId="2" fillId="15" borderId="6">
      <alignment horizontal="center" vertical="top"/>
    </xf>
    <xf numFmtId="0" fontId="1" fillId="0" borderId="7">
      <alignment horizontal="left"/>
    </xf>
    <xf numFmtId="0" fontId="3" fillId="0" borderId="0"/>
  </cellStyleXfs>
  <cellXfs count="182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10" fontId="0" fillId="0" borderId="0" xfId="0" applyNumberFormat="1"/>
    <xf numFmtId="49" fontId="2" fillId="15" borderId="6" xfId="36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/>
    <xf numFmtId="49" fontId="2" fillId="15" borderId="6" xfId="38" applyNumberFormat="1">
      <alignment horizontal="center" vertical="top"/>
    </xf>
    <xf numFmtId="1" fontId="2" fillId="15" borderId="6" xfId="26" applyNumberFormat="1" applyBorder="1" applyAlignment="1"/>
    <xf numFmtId="49" fontId="2" fillId="15" borderId="6" xfId="40" applyNumberFormat="1">
      <alignment horizontal="center" vertical="top"/>
    </xf>
    <xf numFmtId="165" fontId="0" fillId="0" borderId="0" xfId="0" applyNumberFormat="1"/>
    <xf numFmtId="49" fontId="1" fillId="0" borderId="7" xfId="29" applyFont="1">
      <alignment horizontal="left" vertical="top"/>
    </xf>
    <xf numFmtId="165" fontId="1" fillId="0" borderId="7" xfId="31" applyFont="1">
      <alignment horizontal="right" vertical="top"/>
    </xf>
    <xf numFmtId="49" fontId="1" fillId="0" borderId="7" xfId="33" applyFont="1">
      <alignment horizontal="center" vertical="top"/>
    </xf>
    <xf numFmtId="49" fontId="1" fillId="0" borderId="7" xfId="35" applyFont="1">
      <alignment horizontal="left" vertical="top"/>
    </xf>
    <xf numFmtId="0" fontId="1" fillId="0" borderId="7" xfId="39" applyNumberFormat="1">
      <alignment horizontal="left"/>
    </xf>
    <xf numFmtId="0" fontId="1" fillId="0" borderId="7" xfId="41" applyNumberFormat="1">
      <alignment horizontal="left"/>
    </xf>
    <xf numFmtId="49" fontId="1" fillId="0" borderId="7" xfId="33" applyNumberFormat="1" applyFont="1">
      <alignment horizontal="center" vertical="top"/>
    </xf>
    <xf numFmtId="165" fontId="1" fillId="0" borderId="7" xfId="31" applyNumberFormat="1" applyFont="1">
      <alignment horizontal="right" vertical="top"/>
    </xf>
    <xf numFmtId="49" fontId="1" fillId="0" borderId="7" xfId="29" applyNumberFormat="1" applyFont="1">
      <alignment horizontal="left" vertical="top"/>
    </xf>
    <xf numFmtId="49" fontId="1" fillId="0" borderId="7" xfId="35" applyNumberFormat="1" applyFont="1">
      <alignment horizontal="left" vertical="top"/>
    </xf>
    <xf numFmtId="0" fontId="1" fillId="0" borderId="7" xfId="37" applyNumberFormat="1">
      <alignment horizontal="right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0" fontId="2" fillId="15" borderId="6" xfId="36" applyAlignment="1">
      <alignment horizontal="center" vertical="top" wrapText="1"/>
    </xf>
    <xf numFmtId="0" fontId="2" fillId="15" borderId="6" xfId="38" applyAlignment="1">
      <alignment horizontal="center" vertical="top" wrapText="1"/>
    </xf>
    <xf numFmtId="1" fontId="1" fillId="0" borderId="0" xfId="42" applyNumberFormat="1" applyFont="1"/>
    <xf numFmtId="49" fontId="1" fillId="0" borderId="0" xfId="35" applyFont="1" applyBorder="1">
      <alignment horizontal="left" vertical="top"/>
    </xf>
    <xf numFmtId="1" fontId="1" fillId="0" borderId="7" xfId="42" applyNumberFormat="1" applyFont="1" applyBorder="1"/>
    <xf numFmtId="0" fontId="1" fillId="0" borderId="0" xfId="42" applyFont="1"/>
    <xf numFmtId="164" fontId="7" fillId="23" borderId="16" xfId="0" applyNumberFormat="1" applyFont="1" applyFill="1" applyBorder="1" applyAlignment="1"/>
    <xf numFmtId="0" fontId="0" fillId="0" borderId="8" xfId="0" applyBorder="1" applyAlignment="1"/>
    <xf numFmtId="0" fontId="0" fillId="0" borderId="8" xfId="0" pivotButton="1" applyBorder="1" applyAlignment="1"/>
    <xf numFmtId="0" fontId="0" fillId="0" borderId="0" xfId="0" applyAlignment="1"/>
    <xf numFmtId="164" fontId="7" fillId="23" borderId="16" xfId="0" applyNumberFormat="1" applyFont="1" applyFill="1" applyBorder="1" applyAlignment="1">
      <alignment wrapText="1"/>
    </xf>
    <xf numFmtId="0" fontId="0" fillId="0" borderId="8" xfId="0" pivotButton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0" xfId="0" applyAlignment="1">
      <alignment wrapText="1"/>
    </xf>
    <xf numFmtId="0" fontId="0" fillId="0" borderId="18" xfId="0" applyBorder="1" applyAlignment="1">
      <alignment wrapText="1"/>
    </xf>
    <xf numFmtId="0" fontId="0" fillId="0" borderId="8" xfId="0" applyBorder="1" applyAlignment="1">
      <alignment wrapText="1"/>
    </xf>
    <xf numFmtId="0" fontId="2" fillId="15" borderId="6" xfId="40">
      <alignment horizontal="center" vertical="top"/>
    </xf>
    <xf numFmtId="1" fontId="1" fillId="0" borderId="0" xfId="42" applyNumberFormat="1" applyFont="1" applyBorder="1"/>
    <xf numFmtId="49" fontId="1" fillId="0" borderId="7" xfId="35" applyFont="1" applyBorder="1">
      <alignment horizontal="left" vertical="top"/>
    </xf>
    <xf numFmtId="49" fontId="0" fillId="0" borderId="0" xfId="0" applyNumberFormat="1" applyAlignment="1">
      <alignment horizontal="center"/>
    </xf>
    <xf numFmtId="0" fontId="0" fillId="0" borderId="1" xfId="0" applyBorder="1"/>
    <xf numFmtId="0" fontId="2" fillId="15" borderId="6" xfId="26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wrapText="1"/>
    </xf>
    <xf numFmtId="0" fontId="0" fillId="0" borderId="8" xfId="0" pivotButton="1" applyBorder="1"/>
    <xf numFmtId="0" fontId="0" fillId="0" borderId="0" xfId="0" pivotButton="1"/>
    <xf numFmtId="0" fontId="0" fillId="0" borderId="0" xfId="0" pivotButton="1" applyAlignment="1">
      <alignment wrapText="1"/>
    </xf>
    <xf numFmtId="0" fontId="2" fillId="0" borderId="0" xfId="0" applyFont="1"/>
    <xf numFmtId="0" fontId="2" fillId="15" borderId="6" xfId="38" applyAlignment="1">
      <alignment horizontal="center" vertical="top"/>
    </xf>
    <xf numFmtId="0" fontId="2" fillId="15" borderId="6" xfId="40" applyAlignment="1">
      <alignment horizontal="center" vertical="top"/>
    </xf>
    <xf numFmtId="49" fontId="2" fillId="15" borderId="6" xfId="32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28" applyAlignment="1">
      <alignment horizontal="center" vertical="top"/>
    </xf>
    <xf numFmtId="49" fontId="2" fillId="15" borderId="6" xfId="34" applyAlignment="1">
      <alignment horizontal="center" vertical="top"/>
    </xf>
    <xf numFmtId="0" fontId="2" fillId="15" borderId="6" xfId="36" applyAlignment="1">
      <alignment horizontal="center" vertical="top"/>
    </xf>
    <xf numFmtId="0" fontId="0" fillId="0" borderId="0" xfId="0" quotePrefix="1"/>
    <xf numFmtId="0" fontId="1" fillId="0" borderId="1" xfId="1" applyNumberFormat="1" applyFont="1" applyAlignment="1">
      <alignment horizontal="left"/>
    </xf>
    <xf numFmtId="49" fontId="1" fillId="0" borderId="1" xfId="1" applyNumberFormat="1" applyFont="1" applyAlignment="1">
      <alignment horizontal="center" vertical="top"/>
    </xf>
    <xf numFmtId="165" fontId="1" fillId="0" borderId="1" xfId="1" applyNumberFormat="1" applyFont="1" applyAlignment="1">
      <alignment horizontal="right" vertical="top"/>
    </xf>
    <xf numFmtId="49" fontId="1" fillId="0" borderId="1" xfId="1" applyNumberFormat="1" applyFont="1" applyAlignment="1">
      <alignment horizontal="left" vertical="top"/>
    </xf>
    <xf numFmtId="0" fontId="1" fillId="0" borderId="1" xfId="1" applyNumberFormat="1" applyFont="1" applyAlignment="1">
      <alignment horizontal="right" vertical="top"/>
    </xf>
    <xf numFmtId="165" fontId="2" fillId="15" borderId="6" xfId="27" applyNumberFormat="1" applyBorder="1" applyAlignment="1">
      <alignment horizontal="right" vertical="top"/>
    </xf>
    <xf numFmtId="0" fontId="2" fillId="15" borderId="6" xfId="27" applyBorder="1"/>
    <xf numFmtId="0" fontId="1" fillId="0" borderId="7" xfId="39">
      <alignment horizontal="left"/>
    </xf>
    <xf numFmtId="0" fontId="1" fillId="0" borderId="7" xfId="41">
      <alignment horizontal="left"/>
    </xf>
    <xf numFmtId="0" fontId="2" fillId="15" borderId="6" xfId="27" applyNumberFormat="1" applyBorder="1"/>
    <xf numFmtId="10" fontId="2" fillId="15" borderId="6" xfId="27" applyNumberFormat="1" applyBorder="1"/>
    <xf numFmtId="0" fontId="1" fillId="0" borderId="1" xfId="1" applyFont="1"/>
    <xf numFmtId="165" fontId="0" fillId="0" borderId="3" xfId="0" applyNumberFormat="1" applyBorder="1"/>
    <xf numFmtId="0" fontId="2" fillId="15" borderId="6" xfId="27" applyNumberFormat="1" applyBorder="1" applyAlignment="1">
      <alignment horizontal="right"/>
    </xf>
    <xf numFmtId="164" fontId="0" fillId="5" borderId="0" xfId="0" applyNumberFormat="1" applyFont="1" applyFill="1" applyAlignment="1"/>
    <xf numFmtId="164" fontId="11" fillId="23" borderId="0" xfId="0" applyNumberFormat="1" applyFont="1" applyFill="1" applyAlignment="1"/>
    <xf numFmtId="164" fontId="11" fillId="23" borderId="0" xfId="0" applyNumberFormat="1" applyFont="1" applyFill="1" applyAlignment="1">
      <alignment horizontal="center"/>
    </xf>
    <xf numFmtId="1" fontId="0" fillId="5" borderId="0" xfId="0" applyNumberFormat="1" applyFont="1" applyFill="1" applyAlignment="1"/>
    <xf numFmtId="164" fontId="0" fillId="8" borderId="0" xfId="0" applyNumberFormat="1" applyFont="1" applyFill="1" applyAlignment="1"/>
    <xf numFmtId="1" fontId="8" fillId="16" borderId="0" xfId="0" applyNumberFormat="1" applyFont="1" applyFill="1" applyAlignment="1"/>
    <xf numFmtId="164" fontId="8" fillId="16" borderId="0" xfId="0" applyNumberFormat="1" applyFont="1" applyFill="1" applyAlignment="1"/>
    <xf numFmtId="164" fontId="8" fillId="18" borderId="0" xfId="0" applyNumberFormat="1" applyFont="1" applyFill="1" applyAlignment="1"/>
    <xf numFmtId="1" fontId="8" fillId="18" borderId="0" xfId="0" applyNumberFormat="1" applyFont="1" applyFill="1" applyAlignment="1"/>
    <xf numFmtId="1" fontId="8" fillId="4" borderId="0" xfId="0" applyNumberFormat="1" applyFont="1" applyFill="1" applyAlignment="1"/>
    <xf numFmtId="164" fontId="8" fillId="4" borderId="0" xfId="0" applyNumberFormat="1" applyFont="1" applyFill="1" applyAlignment="1"/>
    <xf numFmtId="164" fontId="0" fillId="6" borderId="0" xfId="0" applyNumberFormat="1" applyFont="1" applyFill="1" applyAlignment="1"/>
    <xf numFmtId="164" fontId="10" fillId="19" borderId="0" xfId="0" applyNumberFormat="1" applyFont="1" applyFill="1" applyAlignment="1">
      <alignment horizontal="center" wrapText="1"/>
    </xf>
    <xf numFmtId="164" fontId="0" fillId="5" borderId="0" xfId="0" applyNumberFormat="1" applyFont="1" applyFill="1" applyAlignment="1">
      <alignment wrapText="1"/>
    </xf>
    <xf numFmtId="164" fontId="11" fillId="23" borderId="0" xfId="0" applyNumberFormat="1" applyFont="1" applyFill="1" applyAlignment="1">
      <alignment wrapText="1"/>
    </xf>
    <xf numFmtId="164" fontId="9" fillId="11" borderId="0" xfId="0" applyNumberFormat="1" applyFont="1" applyFill="1" applyAlignment="1">
      <alignment wrapText="1"/>
    </xf>
    <xf numFmtId="164" fontId="0" fillId="5" borderId="0" xfId="0" applyNumberFormat="1" applyFont="1" applyFill="1"/>
    <xf numFmtId="3" fontId="0" fillId="5" borderId="0" xfId="0" applyNumberFormat="1" applyFont="1" applyFill="1"/>
    <xf numFmtId="164" fontId="8" fillId="16" borderId="0" xfId="0" applyNumberFormat="1" applyFont="1" applyFill="1"/>
    <xf numFmtId="3" fontId="8" fillId="16" borderId="0" xfId="0" applyNumberFormat="1" applyFont="1" applyFill="1"/>
    <xf numFmtId="0" fontId="0" fillId="8" borderId="0" xfId="0" applyFont="1" applyFill="1"/>
    <xf numFmtId="0" fontId="8" fillId="18" borderId="0" xfId="0" applyFont="1" applyFill="1" applyAlignment="1"/>
    <xf numFmtId="0" fontId="0" fillId="6" borderId="0" xfId="0" applyFont="1" applyFill="1"/>
    <xf numFmtId="0" fontId="10" fillId="19" borderId="0" xfId="0" applyFont="1" applyFill="1" applyAlignment="1">
      <alignment horizontal="center" wrapText="1"/>
    </xf>
    <xf numFmtId="0" fontId="0" fillId="5" borderId="0" xfId="0" applyFont="1" applyFill="1" applyAlignment="1">
      <alignment wrapText="1"/>
    </xf>
    <xf numFmtId="3" fontId="8" fillId="18" borderId="0" xfId="0" applyNumberFormat="1" applyFont="1" applyFill="1" applyAlignment="1"/>
    <xf numFmtId="3" fontId="8" fillId="4" borderId="0" xfId="0" applyNumberFormat="1" applyFont="1" applyFill="1" applyAlignment="1"/>
    <xf numFmtId="3" fontId="0" fillId="5" borderId="0" xfId="0" applyNumberFormat="1" applyFont="1" applyFill="1" applyAlignment="1"/>
    <xf numFmtId="0" fontId="9" fillId="11" borderId="0" xfId="0" applyFont="1" applyFill="1" applyAlignment="1">
      <alignment wrapText="1"/>
    </xf>
    <xf numFmtId="164" fontId="0" fillId="5" borderId="8" xfId="0" applyNumberFormat="1" applyFont="1" applyFill="1" applyBorder="1"/>
    <xf numFmtId="164" fontId="0" fillId="5" borderId="16" xfId="0" applyNumberFormat="1" applyFont="1" applyFill="1" applyBorder="1"/>
    <xf numFmtId="164" fontId="8" fillId="4" borderId="10" xfId="0" applyNumberFormat="1" applyFont="1" applyFill="1" applyBorder="1"/>
    <xf numFmtId="0" fontId="9" fillId="11" borderId="8" xfId="0" applyFont="1" applyFill="1" applyBorder="1" applyAlignment="1"/>
    <xf numFmtId="0" fontId="0" fillId="5" borderId="12" xfId="0" applyFont="1" applyFill="1" applyBorder="1" applyAlignment="1"/>
    <xf numFmtId="0" fontId="0" fillId="5" borderId="17" xfId="0" applyFont="1" applyFill="1" applyBorder="1" applyAlignment="1"/>
    <xf numFmtId="0" fontId="0" fillId="6" borderId="12" xfId="0" applyFont="1" applyFill="1" applyBorder="1" applyAlignment="1"/>
    <xf numFmtId="164" fontId="0" fillId="5" borderId="8" xfId="0" applyNumberFormat="1" applyFont="1" applyFill="1" applyBorder="1" applyAlignment="1"/>
    <xf numFmtId="164" fontId="0" fillId="5" borderId="16" xfId="0" applyNumberFormat="1" applyFont="1" applyFill="1" applyBorder="1" applyAlignment="1"/>
    <xf numFmtId="164" fontId="8" fillId="16" borderId="10" xfId="0" applyNumberFormat="1" applyFont="1" applyFill="1" applyBorder="1" applyAlignment="1"/>
    <xf numFmtId="0" fontId="8" fillId="18" borderId="8" xfId="0" applyFont="1" applyFill="1" applyBorder="1" applyAlignment="1"/>
    <xf numFmtId="0" fontId="8" fillId="18" borderId="9" xfId="0" applyFont="1" applyFill="1" applyBorder="1" applyAlignment="1"/>
    <xf numFmtId="0" fontId="8" fillId="18" borderId="14" xfId="0" applyFont="1" applyFill="1" applyBorder="1" applyAlignment="1"/>
    <xf numFmtId="0" fontId="8" fillId="18" borderId="15" xfId="0" applyFont="1" applyFill="1" applyBorder="1" applyAlignment="1"/>
    <xf numFmtId="164" fontId="8" fillId="18" borderId="8" xfId="0" applyNumberFormat="1" applyFont="1" applyFill="1" applyBorder="1" applyAlignment="1"/>
    <xf numFmtId="164" fontId="8" fillId="18" borderId="16" xfId="0" applyNumberFormat="1" applyFont="1" applyFill="1" applyBorder="1" applyAlignment="1"/>
    <xf numFmtId="164" fontId="8" fillId="4" borderId="10" xfId="0" applyNumberFormat="1" applyFont="1" applyFill="1" applyBorder="1" applyAlignment="1"/>
    <xf numFmtId="0" fontId="9" fillId="11" borderId="8" xfId="0" applyFont="1" applyFill="1" applyBorder="1"/>
    <xf numFmtId="0" fontId="9" fillId="11" borderId="16" xfId="0" applyFont="1" applyFill="1" applyBorder="1"/>
    <xf numFmtId="0" fontId="0" fillId="6" borderId="13" xfId="0" applyFont="1" applyFill="1" applyBorder="1"/>
    <xf numFmtId="0" fontId="10" fillId="19" borderId="12" xfId="0" applyFont="1" applyFill="1" applyBorder="1" applyAlignment="1">
      <alignment horizontal="center" wrapText="1"/>
    </xf>
    <xf numFmtId="0" fontId="0" fillId="5" borderId="8" xfId="0" applyFont="1" applyFill="1" applyBorder="1" applyAlignment="1">
      <alignment wrapText="1"/>
    </xf>
    <xf numFmtId="0" fontId="0" fillId="5" borderId="14" xfId="0" applyFont="1" applyFill="1" applyBorder="1" applyAlignment="1">
      <alignment wrapText="1"/>
    </xf>
    <xf numFmtId="3" fontId="8" fillId="18" borderId="9" xfId="0" applyNumberFormat="1" applyFont="1" applyFill="1" applyBorder="1" applyAlignment="1"/>
    <xf numFmtId="3" fontId="8" fillId="18" borderId="22" xfId="0" applyNumberFormat="1" applyFont="1" applyFill="1" applyBorder="1" applyAlignment="1"/>
    <xf numFmtId="3" fontId="8" fillId="4" borderId="11" xfId="0" applyNumberFormat="1" applyFont="1" applyFill="1" applyBorder="1" applyAlignment="1"/>
    <xf numFmtId="0" fontId="0" fillId="6" borderId="13" xfId="0" applyFont="1" applyFill="1" applyBorder="1" applyAlignment="1"/>
    <xf numFmtId="0" fontId="0" fillId="8" borderId="8" xfId="0" applyFont="1" applyFill="1" applyBorder="1" applyAlignment="1"/>
    <xf numFmtId="0" fontId="0" fillId="8" borderId="12" xfId="0" applyFont="1" applyFill="1" applyBorder="1" applyAlignment="1"/>
    <xf numFmtId="0" fontId="0" fillId="0" borderId="21" xfId="0" applyBorder="1" applyAlignment="1"/>
    <xf numFmtId="164" fontId="0" fillId="5" borderId="21" xfId="0" applyNumberFormat="1" applyFont="1" applyFill="1" applyBorder="1" applyAlignment="1"/>
    <xf numFmtId="3" fontId="0" fillId="5" borderId="8" xfId="0" applyNumberFormat="1" applyFont="1" applyFill="1" applyBorder="1" applyAlignment="1"/>
    <xf numFmtId="3" fontId="0" fillId="5" borderId="21" xfId="0" applyNumberFormat="1" applyFont="1" applyFill="1" applyBorder="1" applyAlignment="1"/>
    <xf numFmtId="0" fontId="9" fillId="11" borderId="16" xfId="0" applyFont="1" applyFill="1" applyBorder="1" applyAlignment="1"/>
    <xf numFmtId="3" fontId="0" fillId="5" borderId="16" xfId="0" applyNumberFormat="1" applyFont="1" applyFill="1" applyBorder="1" applyAlignment="1"/>
    <xf numFmtId="164" fontId="8" fillId="16" borderId="23" xfId="0" applyNumberFormat="1" applyFont="1" applyFill="1" applyBorder="1" applyAlignment="1"/>
    <xf numFmtId="3" fontId="8" fillId="16" borderId="10" xfId="0" applyNumberFormat="1" applyFont="1" applyFill="1" applyBorder="1" applyAlignment="1"/>
    <xf numFmtId="3" fontId="8" fillId="16" borderId="23" xfId="0" applyNumberFormat="1" applyFont="1" applyFill="1" applyBorder="1" applyAlignment="1"/>
    <xf numFmtId="0" fontId="9" fillId="11" borderId="8" xfId="0" applyFont="1" applyFill="1" applyBorder="1" applyAlignment="1">
      <alignment wrapText="1"/>
    </xf>
    <xf numFmtId="0" fontId="9" fillId="11" borderId="14" xfId="0" applyFont="1" applyFill="1" applyBorder="1" applyAlignment="1">
      <alignment wrapText="1"/>
    </xf>
    <xf numFmtId="0" fontId="0" fillId="5" borderId="19" xfId="0" applyNumberFormat="1" applyFont="1" applyFill="1" applyBorder="1"/>
    <xf numFmtId="0" fontId="0" fillId="5" borderId="24" xfId="0" applyNumberFormat="1" applyFont="1" applyFill="1" applyBorder="1"/>
    <xf numFmtId="0" fontId="8" fillId="4" borderId="20" xfId="0" applyNumberFormat="1" applyFont="1" applyFill="1" applyBorder="1"/>
    <xf numFmtId="0" fontId="10" fillId="19" borderId="8" xfId="0" applyFont="1" applyFill="1" applyBorder="1" applyAlignment="1">
      <alignment horizontal="center" wrapText="1"/>
    </xf>
    <xf numFmtId="0" fontId="0" fillId="8" borderId="19" xfId="0" applyFont="1" applyFill="1" applyBorder="1" applyAlignment="1"/>
    <xf numFmtId="0" fontId="0" fillId="9" borderId="12" xfId="0" applyFont="1" applyFill="1" applyBorder="1" applyAlignment="1"/>
    <xf numFmtId="164" fontId="0" fillId="9" borderId="8" xfId="0" applyNumberFormat="1" applyFont="1" applyFill="1" applyBorder="1" applyAlignment="1"/>
    <xf numFmtId="0" fontId="0" fillId="9" borderId="19" xfId="0" applyNumberFormat="1" applyFont="1" applyFill="1" applyBorder="1" applyAlignment="1"/>
    <xf numFmtId="0" fontId="0" fillId="9" borderId="8" xfId="0" applyFont="1" applyFill="1" applyBorder="1" applyAlignment="1">
      <alignment wrapText="1"/>
    </xf>
  </cellXfs>
  <cellStyles count="43">
    <cellStyle name="Broker_Code_d" xfId="35"/>
    <cellStyle name="Broker_Code_h" xfId="34"/>
    <cellStyle name="Fld5_d" xfId="37"/>
    <cellStyle name="Fld5_h" xfId="36"/>
    <cellStyle name="Fld6_d" xfId="39"/>
    <cellStyle name="Fld6_h" xfId="38"/>
    <cellStyle name="Fld7_d" xfId="41"/>
    <cellStyle name="Fld7_h" xfId="40"/>
    <cellStyle name="Geo_Area_d" xfId="29"/>
    <cellStyle name="Geo_Area_h" xfId="28"/>
    <cellStyle name="Normal" xfId="0" builtinId="0"/>
    <cellStyle name="Normal 2" xfId="42"/>
    <cellStyle name="Sell_Price_d" xfId="31"/>
    <cellStyle name="Sell_Price_h" xfId="30"/>
    <cellStyle name="Side_d" xfId="33"/>
    <cellStyle name="Side_h" xfId="32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2138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alignment horizontal="general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5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horizontal="general" readingOrder="0"/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numFmt numFmtId="30" formatCode="@"/>
    </dxf>
    <dxf>
      <alignment horizontal="center" readingOrder="0"/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1"/>
        </patternFill>
      </fill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horizontal="general" readingOrder="0"/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wrapText="0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numFmt numFmtId="30" formatCode="@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numFmt numFmtId="164" formatCode="&quot;$&quot;#,##0"/>
      <fill>
        <patternFill patternType="solid">
          <fgColor indexed="64"/>
          <bgColor indexed="14"/>
        </patternFill>
      </fill>
      <alignment horizontal="general" vertical="bottom" textRotation="0" wrapText="0" indent="0" relativeIndent="0" justifyLastLine="0" shrinkToFit="0" readingOrder="0"/>
    </dxf>
    <dxf>
      <fill>
        <patternFill>
          <bgColor theme="0"/>
        </patternFill>
      </fill>
    </dxf>
    <dxf>
      <font>
        <color auto="1"/>
      </font>
    </dxf>
    <dxf>
      <numFmt numFmtId="1" formatCode="0"/>
    </dxf>
    <dxf>
      <font>
        <color theme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horizontal="center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36"/>
        </patternFill>
      </fill>
    </dxf>
    <dxf>
      <alignment wrapText="0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0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0029.554350231483" createdVersion="3" refreshedVersion="3" minRefreshableVersion="3" recordCount="10088">
  <cacheSource type="worksheet">
    <worksheetSource ref="A1:G10089" sheet="PTData1"/>
  </cacheSource>
  <cacheFields count="7">
    <cacheField name="Geo Area" numFmtId="49">
      <sharedItems/>
    </cacheField>
    <cacheField name="Closed Volume" numFmtId="165">
      <sharedItems containsSemiMixedTypes="0" containsString="0" containsNumber="1" containsInteger="1" minValue="7000" maxValue="164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Market" numFmtId="0">
      <sharedItems/>
    </cacheField>
    <cacheField name="Market Defined" numFmtId="0">
      <sharedItems/>
    </cacheField>
    <cacheField name="Company" numFmtId="0">
      <sharedItems count="325">
        <e v="#N/A"/>
        <s v="Hovland, Inc."/>
        <s v="Lifestyle Choice Realty"/>
        <s v="Coldwell Banker Residential Real Estate, Inc."/>
        <s v="RE/MAX Realty Group"/>
        <s v="WEICHERT, REALTORSr On The Gulf"/>
        <s v="Sun Realty"/>
        <s v="CLC Real Estate Corp"/>
        <s v="Downing Frye"/>
        <s v="Prudential Florida WCI Realty"/>
        <s v="Anchor Realty of Naples"/>
        <s v="Sand Castle Realty Group, Inc"/>
        <s v="EXIT Gulder Real Estate Inc."/>
        <s v="VIP Realty Group"/>
        <s v="Amerivest Realty"/>
        <s v="Frost &amp; Associates Inc"/>
        <s v="Nations Realty Group of USA"/>
        <s v="Hook &amp; Ladder Realty Inc"/>
        <s v="Century 21 Mike Miller Realty, Inc."/>
        <s v="Porter Davis RE Brokerage"/>
        <s v="Century 21 #1 Sunbelt Realty Inc."/>
        <s v="U S Prime Realty LLC"/>
        <s v="Avalon Real Estate"/>
        <s v="Naples Brokers Realty"/>
        <s v="RE/MAX Realty Select"/>
        <s v="ERA Faust Realty Group"/>
        <s v="First Service Realty-GMAC"/>
        <s v="Homes &amp; Land Brokers, Inc."/>
        <s v="Century 21 AAIM Realty Grp."/>
        <s v="Century 21 Sunbelt Realty"/>
        <s v="Waterfront Realty Group, Inc."/>
        <s v="United Realty Group,Inc"/>
        <s v="Bartley Realty Services"/>
        <s v="Cypress Realty Inc."/>
        <s v="Florida Home Realty of Collier County, Inc."/>
        <s v="McWilliams Buckley &amp; Assoc"/>
        <s v="Port of the Islands Realty LLC"/>
        <s v="COLLIER COUNTY REALTY CORP"/>
        <s v="Naples Realty Services"/>
        <s v="RE/MAX Results Realty"/>
        <s v="Independent Brokers Realty Inc."/>
        <s v="RE/MAX Estates"/>
        <s v="Realty World Florida"/>
        <s v="Keller Williams Elite Realty"/>
        <s v="Premiere Plus Realty Co."/>
        <s v="Christopher Realty, Inc."/>
        <s v="L'Excellence Realty Group Inc."/>
        <s v="Donna Mason Realty &amp; Associates"/>
        <s v="Keller Williams Realty, Marco"/>
        <s v="Royal Properties of Naples LLC"/>
        <s v="Remax Coastal Living"/>
        <s v="Help-U-Sell Reed &amp; Associates"/>
        <s v="Pelican Realty Group Inc."/>
        <s v="Steven C. Moller, Broker"/>
        <s v="Kunkle Realty, LLC"/>
        <s v="Synergy Real Estate of SW Florida"/>
        <s v="South Bay Realty"/>
        <s v="John R Wood"/>
        <s v="KP Realty Services Inc"/>
        <s v="Century 21 JB Novelli Internationale"/>
        <s v="Saggio Dream Realty"/>
        <s v="Realty Pros of Naples, LLC"/>
        <s v="Internet Realty Group, Inc."/>
        <s v="RealtyUSA.com, Inc."/>
        <s v="Lowe Realty, Inc."/>
        <s v="Option One Realty"/>
        <s v="Focus Real Estate"/>
        <s v="Stateside International Realty"/>
        <s v="RE/MAX Sundance Realty II"/>
        <s v="Calusa Bay Properties LLC"/>
        <s v="Carla Bonten Realty Inc"/>
        <s v="United Real Estate"/>
        <s v="Estates Realty"/>
        <s v="Town &amp; Country Real Estate"/>
        <s v="Realty Executives"/>
        <s v="IXORA Realty"/>
        <s v="Complete Real Estate Svcs"/>
        <s v="Diann Masi Realty, Inc."/>
        <s v="Lahaina Realty"/>
        <s v="Sellstate Achievers Rlty"/>
        <s v="Gulfline Realty LLC"/>
        <s v="Keller Williams World Class Realty"/>
        <s v="Century 21 Prestige Realty Group"/>
        <s v="Rothchilds Int Realty"/>
        <s v="Diversified Real Estate Group"/>
        <s v="Miles Realty of Naples, Inc."/>
        <s v="Ave Maria Real Estate and Home"/>
        <s v="Zip Realty, Inc."/>
        <s v="N.A.I. Realty"/>
        <s v="Help-U-Sell Best Choice Realty"/>
        <s v="Collier &amp; Assoc Real Estate"/>
        <s v="Gulf Breeze Real Estate, LLC"/>
        <s v="ERA Flagship Real Estate"/>
        <s v="CL Properties"/>
        <s v="Sun Realty LLC"/>
        <s v="Gulfcoast Premier Realty, Inc."/>
        <s v="Engel &amp; Voelkers Naples"/>
        <s v="Kevin Shelly Realty Inc"/>
        <s v="41 West Realty, Inc."/>
        <s v="Coffey Real Estate Services, Corp"/>
        <s v="Realty World, Top Producers Realty, Inc."/>
        <s v="Fidelity Florida Realty Corp"/>
        <s v="Independent Brokers Realty"/>
        <s v="Tudor Villas Realty Naples"/>
        <s v="Thompson Realty"/>
        <s v="L.H. Fleming &amp; Company, Real Estate"/>
        <s v="Kaye Realty Inc."/>
        <s v="Advanced Realty Solutions,Inc"/>
        <s v="Germain Properties of Naples, LLC"/>
        <s v="Mason Realty Inc."/>
        <s v="Florida Global RE Inc"/>
        <s v="Assist2Sell"/>
        <s v="Sun Realty USA"/>
        <s v="Roger Hill Realty Inc"/>
        <s v="Florida Realty Group"/>
        <s v="Mari Vesci REALTORS, Inc"/>
        <s v="Gulfside Realty Associates Inc"/>
        <s v="Bluebill Real Estate"/>
        <s v="Premier Properties of SWFL,INC"/>
        <s v="Stock Realty, LLC"/>
        <s v="MBC Real Estate LLC"/>
        <s v="Grande Cypress Realty"/>
        <s v="Gulf Realty Company LLC"/>
        <s v="Beachwood Properties, Inc."/>
        <s v="Clausen Properties, Inc."/>
        <s v="Sanddollar Real Estate Corp of Naples"/>
        <s v="WBG SW Florida, Inc."/>
        <s v="Gulfstream Realty Group, Inc."/>
        <s v="The Realty Group of SW FL, Inc"/>
        <s v="Prestige Properties of South Florida, Inc."/>
        <s v="Quail Communities Realty, Inc."/>
        <s v="Naples Trust Realty Company, LLC"/>
        <s v="Platinum Properties of Naples Inc"/>
        <s v="Skelly Ventures Inc"/>
        <s v="Gallery Realty"/>
        <s v="The Ivy Realty LLC"/>
        <s v="Islandwalk Realty of Naples"/>
        <s v="Hunters Ridge Realty Co."/>
        <s v="EXIT Charde Realty"/>
        <s v="Vineyards Properties Inc"/>
        <s v="Terra Real Estate Group Inc"/>
        <s v="Crimaldi and Associates, LLC"/>
        <s v="Perfect Properties of Naples, Inc."/>
        <s v="FL RE Consulting Associates"/>
        <s v="Blue Heron Realty of Naples"/>
        <s v="Seaside Properties of South Florida, Inc."/>
        <s v="A Delta Realty of Naples Inc."/>
        <s v="J Meier Real Estate"/>
        <s v="Golden Oak Real Estate"/>
        <s v="Tropical Paradise Realty"/>
        <s v="Wilkins Realty Group, Inc."/>
        <s v="Shoreline Properties of SW FL"/>
        <s v="Verona Realty"/>
        <s v="William Ward Ventress"/>
        <s v="TSD Realty"/>
        <s v="Pulte Homes Corporation"/>
        <s v="Gulf Coast Associates"/>
        <s v="Resort Quest"/>
        <s v="Chiodo &amp; Associates, Inc"/>
        <s v="Royal Realty Investment Group"/>
        <s v="BMI of Southwest Florida, Inc"/>
        <s v="Century 21 First Southern Trust"/>
        <s v="Andrea Deane &amp; Associates, Inc."/>
        <s v="Levitan-McQuaid LLC"/>
        <s v="Mathes Realty Inc"/>
        <s v="Crowne Consulting Inc"/>
        <s v="Hulce Realty Resources Inc"/>
        <s v="Keating Associates"/>
        <s v="Illustrated Properties Real Estate Inc."/>
        <s v="Marco Island Realestate.com, Inc."/>
        <s v="West Florida Real Estate, Inc."/>
        <s v="ACG Realty Inc."/>
        <s v="Sheridan Real Estate"/>
        <s v="D R Horton Realty Inc"/>
        <s v="FCR Inc. Realty"/>
        <s v="Brand &amp; Associates Inc."/>
        <s v="Realty Corp. of Naples"/>
        <s v="Barry DeNicola Realty, Inc."/>
        <s v="CBC Realty Group"/>
        <s v="Addvantage Real Estate Service"/>
        <s v="Elite Properties of SW Florida, LC"/>
        <s v="Anchor Real Estate"/>
        <s v="RL Nardi &amp; Associates Inc"/>
        <s v="AC Global Realty, LLC"/>
        <s v="Buy-Sell-Rent-Fl Golf Course"/>
        <s v="Lely Resort Realty, LLC."/>
        <s v="Spina Realty Company"/>
        <s v="Match Point Realty Inc."/>
        <s v="Select Properties, LLC"/>
        <s v="Twin Realty Inc."/>
        <s v="Brentwood Realty Services, Inc."/>
        <s v="Bonita Bay Group"/>
        <s v="Sunstream Realty Inc"/>
        <s v="Help U Buy"/>
        <s v="Freedom Brokerage Group"/>
        <s v="Kim Levitan Realty"/>
        <s v="Yourigloo.com Inc"/>
        <s v="Divco Realty Corporation"/>
        <s v="Tropical Acres Realty"/>
        <s v="Naples TBI Realty"/>
        <s v="Beach &amp; Luxury Realty Inc"/>
        <s v="Neapolitan Realty LLC"/>
        <s v="Exceptional Properties of SW Florida"/>
        <s v="Colonial Square Realty, Inc."/>
        <s v="Superior Realty Services SW FL"/>
        <s v="White Sands Realty, LLC"/>
        <s v="Ruby Realty &amp; Referral Company"/>
        <s v="Community Realty Associates"/>
        <s v="Fiddler's Creek Realty, Inc."/>
        <s v="Bonita Village Realty"/>
        <s v="Naples TBI Realty LLC"/>
        <s v="McNeil Real Estate, Inc."/>
        <s v="RFK Realty"/>
        <s v="Audubon Properties Inc"/>
        <s v="Rossi Real Estate Inc"/>
        <s v="Waterways Homes Realty, Inc."/>
        <s v="Southwest Properties Group"/>
        <s v="Jo Carter &amp; Associates, Inc."/>
        <s v="Charlotte Katz, Inc. REALTORS"/>
        <s v="Southwest Coast Realty, Inc."/>
        <s v="Weekly Realty Group, LLC"/>
        <s v="Dooley Realty Group"/>
        <s v="Barefoot Beach Realty Inc"/>
        <s v="Arbor Trace Realty, Inc."/>
        <s v="West Bay Realty Inc."/>
        <s v="Sound Real Estate, Inc."/>
        <s v="Pegasus Realty Group, Inc"/>
        <s v="Signature Realty of Naples, Inc."/>
        <s v="Olde Naples Real Estate, Inc."/>
        <s v="Worldwide Marketing Realty-NRS"/>
        <s v="Vineyards Realty Inc"/>
        <s v="Grey Oaks Realty Inc."/>
        <s v="Dick Bolen Realty"/>
        <s v="Reed and Associate"/>
        <s v="Royal Palm Realty of Naples, Inc."/>
        <s v="Bentley Sales Group Inc"/>
        <s v="Realtec Realty Inc."/>
        <s v="The Forrest Company Realty of Naples Inc"/>
        <s v="Paragon Realty, Inc."/>
        <s v="Bud Coleman Associates Inc"/>
        <s v="Non MLS "/>
        <s v="Horizons By The Sea Inc."/>
        <s v="Excel Real Estate Services, Inc."/>
        <s v="True Realty Services LLC"/>
        <s v="Town &amp; Country Sun Properties"/>
        <s v="Harborview Realty Inc"/>
        <s v="Florida Foundation Realty"/>
        <s v="Towne and Country Realty of Naples, Inc."/>
        <s v="Walsh Real Estate Services, Inc."/>
        <s v="Signature Properties of Greater Florida Inc."/>
        <s v="Holm Realty Services, Inc."/>
        <s v="Homekeys"/>
        <s v="Florida Real Estate Services, Inc."/>
        <s v="OK Realty Inc."/>
        <s v="Ted Hofferber SRA, PA"/>
        <s v="Naples Properties"/>
        <s v="Napoli Realty Services, LLC"/>
        <s v="Escape Realty Services, LLC"/>
        <s v="The Realty Source of Naples"/>
        <s v="Imperial Realty Of Naples"/>
        <s v="Florida Buyer Broker"/>
        <s v="Perry Real Estate, Inc"/>
        <s v="Lee Collier Realty Group Inc"/>
        <s v="Home Quest Inc."/>
        <s v="Century 21 Sunbelt Rlty #1,Inc"/>
        <s v="Coyne Realty Inc"/>
        <s v="Cameron Real Estate Services Inc."/>
        <s v="Gulf Coast Investment Properties"/>
        <s v="Just Right Realty Company"/>
        <s v="Pollard &amp; Hedrich Realty, Inc."/>
        <s v="Miromar Real Estate of SW Florida"/>
        <s v="Old Naples Realty Inc."/>
        <s v="Realty Consultants of Naples, Inc."/>
        <s v="Paradise Properties of Naples, Inc."/>
        <s v="Trianon Properties Inc"/>
        <s v="The Babon Group"/>
        <s v="Falago Realty Group, Inc."/>
        <s v="A Codi Realty"/>
        <s v="Gulf to Golf Realty, Inc."/>
        <s v="Southern Bay Realty Inc."/>
        <s v="Costantini Realty Inc."/>
        <s v="Clausen Properties Inc"/>
        <s v="Gulf Coast Treasures Fine Real Estate"/>
        <s v="Everglades Island Properties, Inc."/>
        <s v="Traditional Real Estate Services, Inc."/>
        <s v="Pelican Bay Realty, Inc."/>
        <s v="Osborne &amp; Company Inc"/>
        <s v="Naples Sundance Realty Inc"/>
        <s v="Golf in Paradise Realty Inc"/>
        <s v="Bordner Real Estate, Inc."/>
        <s v="LeRev Realty, Inc."/>
        <s v="West Shore Properties Real Estate Company"/>
        <s v="William M Nelson, REALTORr"/>
        <s v="Affordable Housing &amp; Finance"/>
        <s v="Poteet Properties, Inc."/>
        <s v="First on Fifth Realty, Inc."/>
        <s v="Leonard P Reina Lic Real Estat"/>
        <s v="Forbes Real Estate"/>
        <s v="Bay Forest Real Estate Services, Inc."/>
        <s v="Naples Golfing Rentals, Inc."/>
        <s v="Sun Coast Appraisal Group"/>
        <s v="Cathy Trotta PA"/>
        <s v="Premier Realty Concepts, Inc."/>
        <s v="Tatarian Real Estate"/>
        <s v="Nichols Realty, Inc."/>
        <s v="Windstar Realty Group, LLC"/>
        <s v="TJS Realty, Inc."/>
        <s v="Unique Properties of Naples, Inc."/>
        <s v="The Appraisal Shoppe Inc"/>
        <s v="Baybeach Realty"/>
        <s v="Palm Realty Group"/>
        <s v="McEnroy Realty Services, Inc"/>
        <s v="High End Properties"/>
        <s v="Dove Realty, Inc."/>
        <s v="Greg Haley &amp; Associates, Inc."/>
        <s v="Sterling Property Servs Realty"/>
        <s v="Dennis Allen Sandberg, P.A."/>
        <s v="William Morris, REALTORr"/>
        <s v="CPS Properties"/>
        <s v="Deborah Ann Watson"/>
        <s v="Resource Development Service C"/>
        <s v="Vision One Realty Group, Inc."/>
        <s v="The Colony/WCI Realty, Inc."/>
        <s v="Pelican I Real Estate &amp; Development, Inc."/>
        <s v="London Bay Realty, Inc.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40029.554406249998" createdVersion="3" refreshedVersion="3" minRefreshableVersion="3" recordCount="10088">
  <cacheSource type="worksheet">
    <worksheetSource ref="A1:G10089" sheet="PTData1"/>
  </cacheSource>
  <cacheFields count="7">
    <cacheField name="Geo Area" numFmtId="49">
      <sharedItems/>
    </cacheField>
    <cacheField name="Closed Volume" numFmtId="165">
      <sharedItems containsSemiMixedTypes="0" containsString="0" containsNumber="1" containsInteger="1" minValue="7000" maxValue="164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Market" numFmtId="0">
      <sharedItems/>
    </cacheField>
    <cacheField name="Market Defined" numFmtId="0">
      <sharedItems/>
    </cacheField>
    <cacheField name="Company" numFmtId="0">
      <sharedItems count="325">
        <e v="#N/A"/>
        <s v="Hovland, Inc."/>
        <s v="Lifestyle Choice Realty"/>
        <s v="Coldwell Banker Residential Real Estate, Inc."/>
        <s v="RE/MAX Realty Group"/>
        <s v="WEICHERT, REALTORSr On The Gulf"/>
        <s v="Sun Realty"/>
        <s v="CLC Real Estate Corp"/>
        <s v="Downing Frye"/>
        <s v="Prudential Florida WCI Realty"/>
        <s v="Anchor Realty of Naples"/>
        <s v="Sand Castle Realty Group, Inc"/>
        <s v="EXIT Gulder Real Estate Inc."/>
        <s v="VIP Realty Group"/>
        <s v="Amerivest Realty"/>
        <s v="Frost &amp; Associates Inc"/>
        <s v="Nations Realty Group of USA"/>
        <s v="Hook &amp; Ladder Realty Inc"/>
        <s v="Century 21 Mike Miller Realty, Inc."/>
        <s v="Porter Davis RE Brokerage"/>
        <s v="Century 21 #1 Sunbelt Realty Inc."/>
        <s v="U S Prime Realty LLC"/>
        <s v="Avalon Real Estate"/>
        <s v="Naples Brokers Realty"/>
        <s v="RE/MAX Realty Select"/>
        <s v="ERA Faust Realty Group"/>
        <s v="First Service Realty-GMAC"/>
        <s v="Homes &amp; Land Brokers, Inc."/>
        <s v="Century 21 AAIM Realty Grp."/>
        <s v="Century 21 Sunbelt Realty"/>
        <s v="Waterfront Realty Group, Inc."/>
        <s v="United Realty Group,Inc"/>
        <s v="Bartley Realty Services"/>
        <s v="Cypress Realty Inc."/>
        <s v="Florida Home Realty of Collier County, Inc."/>
        <s v="McWilliams Buckley &amp; Assoc"/>
        <s v="Port of the Islands Realty LLC"/>
        <s v="COLLIER COUNTY REALTY CORP"/>
        <s v="Naples Realty Services"/>
        <s v="RE/MAX Results Realty"/>
        <s v="Independent Brokers Realty Inc."/>
        <s v="RE/MAX Estates"/>
        <s v="Realty World Florida"/>
        <s v="Keller Williams Elite Realty"/>
        <s v="Premiere Plus Realty Co."/>
        <s v="Christopher Realty, Inc."/>
        <s v="L'Excellence Realty Group Inc."/>
        <s v="Donna Mason Realty &amp; Associates"/>
        <s v="Keller Williams Realty, Marco"/>
        <s v="Royal Properties of Naples LLC"/>
        <s v="Remax Coastal Living"/>
        <s v="Help-U-Sell Reed &amp; Associates"/>
        <s v="Pelican Realty Group Inc."/>
        <s v="Steven C. Moller, Broker"/>
        <s v="Kunkle Realty, LLC"/>
        <s v="Synergy Real Estate of SW Florida"/>
        <s v="South Bay Realty"/>
        <s v="John R Wood"/>
        <s v="KP Realty Services Inc"/>
        <s v="Century 21 JB Novelli Internationale"/>
        <s v="Saggio Dream Realty"/>
        <s v="Realty Pros of Naples, LLC"/>
        <s v="Internet Realty Group, Inc."/>
        <s v="RealtyUSA.com, Inc."/>
        <s v="Lowe Realty, Inc."/>
        <s v="Option One Realty"/>
        <s v="Focus Real Estate"/>
        <s v="Stateside International Realty"/>
        <s v="RE/MAX Sundance Realty II"/>
        <s v="Calusa Bay Properties LLC"/>
        <s v="Carla Bonten Realty Inc"/>
        <s v="United Real Estate"/>
        <s v="Estates Realty"/>
        <s v="Town &amp; Country Real Estate"/>
        <s v="Realty Executives"/>
        <s v="IXORA Realty"/>
        <s v="Complete Real Estate Svcs"/>
        <s v="Diann Masi Realty, Inc."/>
        <s v="Lahaina Realty"/>
        <s v="Sellstate Achievers Rlty"/>
        <s v="Gulfline Realty LLC"/>
        <s v="Keller Williams World Class Realty"/>
        <s v="Century 21 Prestige Realty Group"/>
        <s v="Rothchilds Int Realty"/>
        <s v="Diversified Real Estate Group"/>
        <s v="Miles Realty of Naples, Inc."/>
        <s v="Ave Maria Real Estate and Home"/>
        <s v="Zip Realty, Inc."/>
        <s v="N.A.I. Realty"/>
        <s v="Help-U-Sell Best Choice Realty"/>
        <s v="Collier &amp; Assoc Real Estate"/>
        <s v="Gulf Breeze Real Estate, LLC"/>
        <s v="ERA Flagship Real Estate"/>
        <s v="CL Properties"/>
        <s v="Sun Realty LLC"/>
        <s v="Gulfcoast Premier Realty, Inc."/>
        <s v="Engel &amp; Voelkers Naples"/>
        <s v="Kevin Shelly Realty Inc"/>
        <s v="41 West Realty, Inc."/>
        <s v="Coffey Real Estate Services, Corp"/>
        <s v="Realty World, Top Producers Realty, Inc."/>
        <s v="Fidelity Florida Realty Corp"/>
        <s v="Independent Brokers Realty"/>
        <s v="Tudor Villas Realty Naples"/>
        <s v="Thompson Realty"/>
        <s v="L.H. Fleming &amp; Company, Real Estate"/>
        <s v="Kaye Realty Inc."/>
        <s v="Advanced Realty Solutions,Inc"/>
        <s v="Germain Properties of Naples, LLC"/>
        <s v="Mason Realty Inc."/>
        <s v="Florida Global RE Inc"/>
        <s v="Assist2Sell"/>
        <s v="Sun Realty USA"/>
        <s v="Roger Hill Realty Inc"/>
        <s v="Florida Realty Group"/>
        <s v="Mari Vesci REALTORS, Inc"/>
        <s v="Gulfside Realty Associates Inc"/>
        <s v="Bluebill Real Estate"/>
        <s v="Premier Properties of SWFL,INC"/>
        <s v="Stock Realty, LLC"/>
        <s v="MBC Real Estate LLC"/>
        <s v="Grande Cypress Realty"/>
        <s v="Gulf Realty Company LLC"/>
        <s v="Beachwood Properties, Inc."/>
        <s v="Clausen Properties, Inc."/>
        <s v="Sanddollar Real Estate Corp of Naples"/>
        <s v="WBG SW Florida, Inc."/>
        <s v="Gulfstream Realty Group, Inc."/>
        <s v="The Realty Group of SW FL, Inc"/>
        <s v="Prestige Properties of South Florida, Inc."/>
        <s v="Quail Communities Realty, Inc."/>
        <s v="Naples Trust Realty Company, LLC"/>
        <s v="Platinum Properties of Naples Inc"/>
        <s v="Skelly Ventures Inc"/>
        <s v="Gallery Realty"/>
        <s v="The Ivy Realty LLC"/>
        <s v="Islandwalk Realty of Naples"/>
        <s v="Hunters Ridge Realty Co."/>
        <s v="EXIT Charde Realty"/>
        <s v="Vineyards Properties Inc"/>
        <s v="Terra Real Estate Group Inc"/>
        <s v="Crimaldi and Associates, LLC"/>
        <s v="Perfect Properties of Naples, Inc."/>
        <s v="FL RE Consulting Associates"/>
        <s v="Blue Heron Realty of Naples"/>
        <s v="Seaside Properties of South Florida, Inc."/>
        <s v="A Delta Realty of Naples Inc."/>
        <s v="J Meier Real Estate"/>
        <s v="Golden Oak Real Estate"/>
        <s v="Tropical Paradise Realty"/>
        <s v="Wilkins Realty Group, Inc."/>
        <s v="Shoreline Properties of SW FL"/>
        <s v="Verona Realty"/>
        <s v="William Ward Ventress"/>
        <s v="TSD Realty"/>
        <s v="Pulte Homes Corporation"/>
        <s v="Gulf Coast Associates"/>
        <s v="Resort Quest"/>
        <s v="Chiodo &amp; Associates, Inc"/>
        <s v="Royal Realty Investment Group"/>
        <s v="BMI of Southwest Florida, Inc"/>
        <s v="Century 21 First Southern Trust"/>
        <s v="Andrea Deane &amp; Associates, Inc."/>
        <s v="Levitan-McQuaid LLC"/>
        <s v="Mathes Realty Inc"/>
        <s v="Crowne Consulting Inc"/>
        <s v="Hulce Realty Resources Inc"/>
        <s v="Keating Associates"/>
        <s v="Illustrated Properties Real Estate Inc."/>
        <s v="Marco Island Realestate.com, Inc."/>
        <s v="West Florida Real Estate, Inc."/>
        <s v="ACG Realty Inc."/>
        <s v="Sheridan Real Estate"/>
        <s v="D R Horton Realty Inc"/>
        <s v="FCR Inc. Realty"/>
        <s v="Brand &amp; Associates Inc."/>
        <s v="Realty Corp. of Naples"/>
        <s v="Barry DeNicola Realty, Inc."/>
        <s v="CBC Realty Group"/>
        <s v="Addvantage Real Estate Service"/>
        <s v="Elite Properties of SW Florida, LC"/>
        <s v="Anchor Real Estate"/>
        <s v="RL Nardi &amp; Associates Inc"/>
        <s v="AC Global Realty, LLC"/>
        <s v="Buy-Sell-Rent-Fl Golf Course"/>
        <s v="Lely Resort Realty, LLC."/>
        <s v="Spina Realty Company"/>
        <s v="Match Point Realty Inc."/>
        <s v="Select Properties, LLC"/>
        <s v="Twin Realty Inc."/>
        <s v="Brentwood Realty Services, Inc."/>
        <s v="Bonita Bay Group"/>
        <s v="Sunstream Realty Inc"/>
        <s v="Help U Buy"/>
        <s v="Freedom Brokerage Group"/>
        <s v="Kim Levitan Realty"/>
        <s v="Yourigloo.com Inc"/>
        <s v="Divco Realty Corporation"/>
        <s v="Tropical Acres Realty"/>
        <s v="Naples TBI Realty"/>
        <s v="Beach &amp; Luxury Realty Inc"/>
        <s v="Neapolitan Realty LLC"/>
        <s v="Exceptional Properties of SW Florida"/>
        <s v="Colonial Square Realty, Inc."/>
        <s v="Superior Realty Services SW FL"/>
        <s v="White Sands Realty, LLC"/>
        <s v="Ruby Realty &amp; Referral Company"/>
        <s v="Community Realty Associates"/>
        <s v="Fiddler's Creek Realty, Inc."/>
        <s v="Bonita Village Realty"/>
        <s v="Naples TBI Realty LLC"/>
        <s v="McNeil Real Estate, Inc."/>
        <s v="RFK Realty"/>
        <s v="Audubon Properties Inc"/>
        <s v="Rossi Real Estate Inc"/>
        <s v="Waterways Homes Realty, Inc."/>
        <s v="Southwest Properties Group"/>
        <s v="Jo Carter &amp; Associates, Inc."/>
        <s v="Charlotte Katz, Inc. REALTORS"/>
        <s v="Southwest Coast Realty, Inc."/>
        <s v="Weekly Realty Group, LLC"/>
        <s v="Dooley Realty Group"/>
        <s v="Barefoot Beach Realty Inc"/>
        <s v="Arbor Trace Realty, Inc."/>
        <s v="West Bay Realty Inc."/>
        <s v="Sound Real Estate, Inc."/>
        <s v="Pegasus Realty Group, Inc"/>
        <s v="Signature Realty of Naples, Inc."/>
        <s v="Olde Naples Real Estate, Inc."/>
        <s v="Worldwide Marketing Realty-NRS"/>
        <s v="Vineyards Realty Inc"/>
        <s v="Grey Oaks Realty Inc."/>
        <s v="Dick Bolen Realty"/>
        <s v="Reed and Associate"/>
        <s v="Royal Palm Realty of Naples, Inc."/>
        <s v="Bentley Sales Group Inc"/>
        <s v="Realtec Realty Inc."/>
        <s v="The Forrest Company Realty of Naples Inc"/>
        <s v="Paragon Realty, Inc."/>
        <s v="Bud Coleman Associates Inc"/>
        <s v="Non MLS "/>
        <s v="Horizons By The Sea Inc."/>
        <s v="Excel Real Estate Services, Inc."/>
        <s v="True Realty Services LLC"/>
        <s v="Town &amp; Country Sun Properties"/>
        <s v="Harborview Realty Inc"/>
        <s v="Florida Foundation Realty"/>
        <s v="Towne and Country Realty of Naples, Inc."/>
        <s v="Walsh Real Estate Services, Inc."/>
        <s v="Signature Properties of Greater Florida Inc."/>
        <s v="Holm Realty Services, Inc."/>
        <s v="Homekeys"/>
        <s v="Florida Real Estate Services, Inc."/>
        <s v="OK Realty Inc."/>
        <s v="Ted Hofferber SRA, PA"/>
        <s v="Naples Properties"/>
        <s v="Napoli Realty Services, LLC"/>
        <s v="Escape Realty Services, LLC"/>
        <s v="The Realty Source of Naples"/>
        <s v="Imperial Realty Of Naples"/>
        <s v="Florida Buyer Broker"/>
        <s v="Perry Real Estate, Inc"/>
        <s v="Lee Collier Realty Group Inc"/>
        <s v="Home Quest Inc."/>
        <s v="Century 21 Sunbelt Rlty #1,Inc"/>
        <s v="Coyne Realty Inc"/>
        <s v="Cameron Real Estate Services Inc."/>
        <s v="Gulf Coast Investment Properties"/>
        <s v="Just Right Realty Company"/>
        <s v="Pollard &amp; Hedrich Realty, Inc."/>
        <s v="Miromar Real Estate of SW Florida"/>
        <s v="Old Naples Realty Inc."/>
        <s v="Realty Consultants of Naples, Inc."/>
        <s v="Paradise Properties of Naples, Inc."/>
        <s v="Trianon Properties Inc"/>
        <s v="The Babon Group"/>
        <s v="Falago Realty Group, Inc."/>
        <s v="A Codi Realty"/>
        <s v="Gulf to Golf Realty, Inc."/>
        <s v="Southern Bay Realty Inc."/>
        <s v="Costantini Realty Inc."/>
        <s v="Clausen Properties Inc"/>
        <s v="Gulf Coast Treasures Fine Real Estate"/>
        <s v="Everglades Island Properties, Inc."/>
        <s v="Traditional Real Estate Services, Inc."/>
        <s v="Pelican Bay Realty, Inc."/>
        <s v="Osborne &amp; Company Inc"/>
        <s v="Naples Sundance Realty Inc"/>
        <s v="Golf in Paradise Realty Inc"/>
        <s v="Bordner Real Estate, Inc."/>
        <s v="LeRev Realty, Inc."/>
        <s v="West Shore Properties Real Estate Company"/>
        <s v="William M Nelson, REALTORr"/>
        <s v="Affordable Housing &amp; Finance"/>
        <s v="Poteet Properties, Inc."/>
        <s v="First on Fifth Realty, Inc."/>
        <s v="Leonard P Reina Lic Real Estat"/>
        <s v="Forbes Real Estate"/>
        <s v="Bay Forest Real Estate Services, Inc."/>
        <s v="Naples Golfing Rentals, Inc."/>
        <s v="Sun Coast Appraisal Group"/>
        <s v="Cathy Trotta PA"/>
        <s v="Premier Realty Concepts, Inc."/>
        <s v="Tatarian Real Estate"/>
        <s v="Nichols Realty, Inc."/>
        <s v="Windstar Realty Group, LLC"/>
        <s v="TJS Realty, Inc."/>
        <s v="Unique Properties of Naples, Inc."/>
        <s v="The Appraisal Shoppe Inc"/>
        <s v="Baybeach Realty"/>
        <s v="Palm Realty Group"/>
        <s v="McEnroy Realty Services, Inc"/>
        <s v="High End Properties"/>
        <s v="Dove Realty, Inc."/>
        <s v="Greg Haley &amp; Associates, Inc."/>
        <s v="Sterling Property Servs Realty"/>
        <s v="Dennis Allen Sandberg, P.A."/>
        <s v="William Morris, REALTORr"/>
        <s v="CPS Properties"/>
        <s v="Deborah Ann Watson"/>
        <s v="Resource Development Service C"/>
        <s v="Vision One Realty Group, Inc."/>
        <s v="The Colony/WCI Realty, Inc."/>
        <s v="Pelican I Real Estate &amp; Development, Inc."/>
        <s v="London Bay Realty, Inc.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40029.5544568287" createdVersion="3" refreshedVersion="3" minRefreshableVersion="3" recordCount="10088">
  <cacheSource type="worksheet">
    <worksheetSource ref="A1:G10089" sheet="PTData1"/>
  </cacheSource>
  <cacheFields count="7">
    <cacheField name="Geo Area" numFmtId="49">
      <sharedItems/>
    </cacheField>
    <cacheField name="Closed Volume" numFmtId="165">
      <sharedItems containsSemiMixedTypes="0" containsString="0" containsNumber="1" containsInteger="1" minValue="7000" maxValue="164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Market" numFmtId="0">
      <sharedItems/>
    </cacheField>
    <cacheField name="Market Defined" numFmtId="0">
      <sharedItems count="2">
        <s v="Naples Market Only"/>
        <s v="Bonita Estero Markets Only"/>
      </sharedItems>
    </cacheField>
    <cacheField name="Company" numFmtId="0">
      <sharedItems count="325">
        <e v="#N/A"/>
        <s v="Hovland, Inc."/>
        <s v="Lifestyle Choice Realty"/>
        <s v="Coldwell Banker Residential Real Estate, Inc."/>
        <s v="RE/MAX Realty Group"/>
        <s v="WEICHERT, REALTORSr On The Gulf"/>
        <s v="Sun Realty"/>
        <s v="CLC Real Estate Corp"/>
        <s v="Downing Frye"/>
        <s v="Prudential Florida WCI Realty"/>
        <s v="Anchor Realty of Naples"/>
        <s v="Sand Castle Realty Group, Inc"/>
        <s v="EXIT Gulder Real Estate Inc."/>
        <s v="VIP Realty Group"/>
        <s v="Amerivest Realty"/>
        <s v="Frost &amp; Associates Inc"/>
        <s v="Nations Realty Group of USA"/>
        <s v="Hook &amp; Ladder Realty Inc"/>
        <s v="Century 21 Mike Miller Realty, Inc."/>
        <s v="Porter Davis RE Brokerage"/>
        <s v="Century 21 #1 Sunbelt Realty Inc."/>
        <s v="U S Prime Realty LLC"/>
        <s v="Avalon Real Estate"/>
        <s v="Naples Brokers Realty"/>
        <s v="RE/MAX Realty Select"/>
        <s v="ERA Faust Realty Group"/>
        <s v="First Service Realty-GMAC"/>
        <s v="Homes &amp; Land Brokers, Inc."/>
        <s v="Century 21 AAIM Realty Grp."/>
        <s v="Century 21 Sunbelt Realty"/>
        <s v="Waterfront Realty Group, Inc."/>
        <s v="United Realty Group,Inc"/>
        <s v="Bartley Realty Services"/>
        <s v="Cypress Realty Inc."/>
        <s v="Florida Home Realty of Collier County, Inc."/>
        <s v="McWilliams Buckley &amp; Assoc"/>
        <s v="Port of the Islands Realty LLC"/>
        <s v="COLLIER COUNTY REALTY CORP"/>
        <s v="Naples Realty Services"/>
        <s v="RE/MAX Results Realty"/>
        <s v="Independent Brokers Realty Inc."/>
        <s v="RE/MAX Estates"/>
        <s v="Realty World Florida"/>
        <s v="Keller Williams Elite Realty"/>
        <s v="Premiere Plus Realty Co."/>
        <s v="Christopher Realty, Inc."/>
        <s v="L'Excellence Realty Group Inc."/>
        <s v="Donna Mason Realty &amp; Associates"/>
        <s v="Keller Williams Realty, Marco"/>
        <s v="Royal Properties of Naples LLC"/>
        <s v="Remax Coastal Living"/>
        <s v="Help-U-Sell Reed &amp; Associates"/>
        <s v="Pelican Realty Group Inc."/>
        <s v="Steven C. Moller, Broker"/>
        <s v="Kunkle Realty, LLC"/>
        <s v="Synergy Real Estate of SW Florida"/>
        <s v="South Bay Realty"/>
        <s v="John R Wood"/>
        <s v="KP Realty Services Inc"/>
        <s v="Century 21 JB Novelli Internationale"/>
        <s v="Saggio Dream Realty"/>
        <s v="Realty Pros of Naples, LLC"/>
        <s v="Internet Realty Group, Inc."/>
        <s v="RealtyUSA.com, Inc."/>
        <s v="Lowe Realty, Inc."/>
        <s v="Option One Realty"/>
        <s v="Focus Real Estate"/>
        <s v="Stateside International Realty"/>
        <s v="RE/MAX Sundance Realty II"/>
        <s v="Calusa Bay Properties LLC"/>
        <s v="Carla Bonten Realty Inc"/>
        <s v="United Real Estate"/>
        <s v="Estates Realty"/>
        <s v="Town &amp; Country Real Estate"/>
        <s v="Realty Executives"/>
        <s v="IXORA Realty"/>
        <s v="Complete Real Estate Svcs"/>
        <s v="Diann Masi Realty, Inc."/>
        <s v="Lahaina Realty"/>
        <s v="Sellstate Achievers Rlty"/>
        <s v="Gulfline Realty LLC"/>
        <s v="Keller Williams World Class Realty"/>
        <s v="Century 21 Prestige Realty Group"/>
        <s v="Rothchilds Int Realty"/>
        <s v="Diversified Real Estate Group"/>
        <s v="Miles Realty of Naples, Inc."/>
        <s v="Ave Maria Real Estate and Home"/>
        <s v="Zip Realty, Inc."/>
        <s v="N.A.I. Realty"/>
        <s v="Help-U-Sell Best Choice Realty"/>
        <s v="Collier &amp; Assoc Real Estate"/>
        <s v="Gulf Breeze Real Estate, LLC"/>
        <s v="ERA Flagship Real Estate"/>
        <s v="CL Properties"/>
        <s v="Sun Realty LLC"/>
        <s v="Gulfcoast Premier Realty, Inc."/>
        <s v="Engel &amp; Voelkers Naples"/>
        <s v="Kevin Shelly Realty Inc"/>
        <s v="41 West Realty, Inc."/>
        <s v="Coffey Real Estate Services, Corp"/>
        <s v="Realty World, Top Producers Realty, Inc."/>
        <s v="Fidelity Florida Realty Corp"/>
        <s v="Independent Brokers Realty"/>
        <s v="Tudor Villas Realty Naples"/>
        <s v="Thompson Realty"/>
        <s v="L.H. Fleming &amp; Company, Real Estate"/>
        <s v="Kaye Realty Inc."/>
        <s v="Advanced Realty Solutions,Inc"/>
        <s v="Germain Properties of Naples, LLC"/>
        <s v="Mason Realty Inc."/>
        <s v="Florida Global RE Inc"/>
        <s v="Assist2Sell"/>
        <s v="Sun Realty USA"/>
        <s v="Roger Hill Realty Inc"/>
        <s v="Florida Realty Group"/>
        <s v="Mari Vesci REALTORS, Inc"/>
        <s v="Gulfside Realty Associates Inc"/>
        <s v="Bluebill Real Estate"/>
        <s v="Premier Properties of SWFL,INC"/>
        <s v="Stock Realty, LLC"/>
        <s v="MBC Real Estate LLC"/>
        <s v="Grande Cypress Realty"/>
        <s v="Gulf Realty Company LLC"/>
        <s v="Beachwood Properties, Inc."/>
        <s v="Clausen Properties, Inc."/>
        <s v="Sanddollar Real Estate Corp of Naples"/>
        <s v="WBG SW Florida, Inc."/>
        <s v="Gulfstream Realty Group, Inc."/>
        <s v="The Realty Group of SW FL, Inc"/>
        <s v="Prestige Properties of South Florida, Inc."/>
        <s v="Quail Communities Realty, Inc."/>
        <s v="Naples Trust Realty Company, LLC"/>
        <s v="Platinum Properties of Naples Inc"/>
        <s v="Skelly Ventures Inc"/>
        <s v="Gallery Realty"/>
        <s v="The Ivy Realty LLC"/>
        <s v="Islandwalk Realty of Naples"/>
        <s v="Hunters Ridge Realty Co."/>
        <s v="EXIT Charde Realty"/>
        <s v="Vineyards Properties Inc"/>
        <s v="Terra Real Estate Group Inc"/>
        <s v="Crimaldi and Associates, LLC"/>
        <s v="Perfect Properties of Naples, Inc."/>
        <s v="FL RE Consulting Associates"/>
        <s v="Blue Heron Realty of Naples"/>
        <s v="Seaside Properties of South Florida, Inc."/>
        <s v="A Delta Realty of Naples Inc."/>
        <s v="J Meier Real Estate"/>
        <s v="Golden Oak Real Estate"/>
        <s v="Tropical Paradise Realty"/>
        <s v="Wilkins Realty Group, Inc."/>
        <s v="Shoreline Properties of SW FL"/>
        <s v="Verona Realty"/>
        <s v="William Ward Ventress"/>
        <s v="TSD Realty"/>
        <s v="Pulte Homes Corporation"/>
        <s v="Gulf Coast Associates"/>
        <s v="Resort Quest"/>
        <s v="Chiodo &amp; Associates, Inc"/>
        <s v="Royal Realty Investment Group"/>
        <s v="BMI of Southwest Florida, Inc"/>
        <s v="Century 21 First Southern Trust"/>
        <s v="Andrea Deane &amp; Associates, Inc."/>
        <s v="Levitan-McQuaid LLC"/>
        <s v="Mathes Realty Inc"/>
        <s v="Crowne Consulting Inc"/>
        <s v="Hulce Realty Resources Inc"/>
        <s v="Keating Associates"/>
        <s v="Illustrated Properties Real Estate Inc."/>
        <s v="Marco Island Realestate.com, Inc."/>
        <s v="West Florida Real Estate, Inc."/>
        <s v="ACG Realty Inc."/>
        <s v="Sheridan Real Estate"/>
        <s v="D R Horton Realty Inc"/>
        <s v="FCR Inc. Realty"/>
        <s v="Brand &amp; Associates Inc."/>
        <s v="Realty Corp. of Naples"/>
        <s v="Barry DeNicola Realty, Inc."/>
        <s v="CBC Realty Group"/>
        <s v="Addvantage Real Estate Service"/>
        <s v="Elite Properties of SW Florida, LC"/>
        <s v="Anchor Real Estate"/>
        <s v="RL Nardi &amp; Associates Inc"/>
        <s v="AC Global Realty, LLC"/>
        <s v="Buy-Sell-Rent-Fl Golf Course"/>
        <s v="Lely Resort Realty, LLC."/>
        <s v="Spina Realty Company"/>
        <s v="Match Point Realty Inc."/>
        <s v="Select Properties, LLC"/>
        <s v="Twin Realty Inc."/>
        <s v="Brentwood Realty Services, Inc."/>
        <s v="Bonita Bay Group"/>
        <s v="Sunstream Realty Inc"/>
        <s v="Help U Buy"/>
        <s v="Freedom Brokerage Group"/>
        <s v="Kim Levitan Realty"/>
        <s v="Yourigloo.com Inc"/>
        <s v="Divco Realty Corporation"/>
        <s v="Tropical Acres Realty"/>
        <s v="Naples TBI Realty"/>
        <s v="Beach &amp; Luxury Realty Inc"/>
        <s v="Neapolitan Realty LLC"/>
        <s v="Exceptional Properties of SW Florida"/>
        <s v="Colonial Square Realty, Inc."/>
        <s v="Superior Realty Services SW FL"/>
        <s v="White Sands Realty, LLC"/>
        <s v="Ruby Realty &amp; Referral Company"/>
        <s v="Community Realty Associates"/>
        <s v="Fiddler's Creek Realty, Inc."/>
        <s v="Bonita Village Realty"/>
        <s v="Naples TBI Realty LLC"/>
        <s v="McNeil Real Estate, Inc."/>
        <s v="RFK Realty"/>
        <s v="Audubon Properties Inc"/>
        <s v="Rossi Real Estate Inc"/>
        <s v="Waterways Homes Realty, Inc."/>
        <s v="Southwest Properties Group"/>
        <s v="Jo Carter &amp; Associates, Inc."/>
        <s v="Charlotte Katz, Inc. REALTORS"/>
        <s v="Southwest Coast Realty, Inc."/>
        <s v="Weekly Realty Group, LLC"/>
        <s v="Dooley Realty Group"/>
        <s v="Barefoot Beach Realty Inc"/>
        <s v="Arbor Trace Realty, Inc."/>
        <s v="West Bay Realty Inc."/>
        <s v="Sound Real Estate, Inc."/>
        <s v="Pegasus Realty Group, Inc"/>
        <s v="Signature Realty of Naples, Inc."/>
        <s v="Olde Naples Real Estate, Inc."/>
        <s v="Worldwide Marketing Realty-NRS"/>
        <s v="Vineyards Realty Inc"/>
        <s v="Grey Oaks Realty Inc."/>
        <s v="Dick Bolen Realty"/>
        <s v="Reed and Associate"/>
        <s v="Royal Palm Realty of Naples, Inc."/>
        <s v="Bentley Sales Group Inc"/>
        <s v="Realtec Realty Inc."/>
        <s v="The Forrest Company Realty of Naples Inc"/>
        <s v="Paragon Realty, Inc."/>
        <s v="Bud Coleman Associates Inc"/>
        <s v="Non MLS "/>
        <s v="Horizons By The Sea Inc."/>
        <s v="Excel Real Estate Services, Inc."/>
        <s v="True Realty Services LLC"/>
        <s v="Town &amp; Country Sun Properties"/>
        <s v="Harborview Realty Inc"/>
        <s v="Florida Foundation Realty"/>
        <s v="Towne and Country Realty of Naples, Inc."/>
        <s v="Walsh Real Estate Services, Inc."/>
        <s v="Signature Properties of Greater Florida Inc."/>
        <s v="Holm Realty Services, Inc."/>
        <s v="Homekeys"/>
        <s v="Florida Real Estate Services, Inc."/>
        <s v="OK Realty Inc."/>
        <s v="Ted Hofferber SRA, PA"/>
        <s v="Naples Properties"/>
        <s v="Napoli Realty Services, LLC"/>
        <s v="Escape Realty Services, LLC"/>
        <s v="The Realty Source of Naples"/>
        <s v="Imperial Realty Of Naples"/>
        <s v="Florida Buyer Broker"/>
        <s v="Perry Real Estate, Inc"/>
        <s v="Lee Collier Realty Group Inc"/>
        <s v="Home Quest Inc."/>
        <s v="Century 21 Sunbelt Rlty #1,Inc"/>
        <s v="Coyne Realty Inc"/>
        <s v="Cameron Real Estate Services Inc."/>
        <s v="Gulf Coast Investment Properties"/>
        <s v="Just Right Realty Company"/>
        <s v="Pollard &amp; Hedrich Realty, Inc."/>
        <s v="Miromar Real Estate of SW Florida"/>
        <s v="Old Naples Realty Inc."/>
        <s v="Realty Consultants of Naples, Inc."/>
        <s v="Paradise Properties of Naples, Inc."/>
        <s v="Trianon Properties Inc"/>
        <s v="The Babon Group"/>
        <s v="Falago Realty Group, Inc."/>
        <s v="A Codi Realty"/>
        <s v="Gulf to Golf Realty, Inc."/>
        <s v="Southern Bay Realty Inc."/>
        <s v="Costantini Realty Inc."/>
        <s v="Clausen Properties Inc"/>
        <s v="Gulf Coast Treasures Fine Real Estate"/>
        <s v="Everglades Island Properties, Inc."/>
        <s v="Traditional Real Estate Services, Inc."/>
        <s v="Pelican Bay Realty, Inc."/>
        <s v="Osborne &amp; Company Inc"/>
        <s v="Naples Sundance Realty Inc"/>
        <s v="Golf in Paradise Realty Inc"/>
        <s v="Bordner Real Estate, Inc."/>
        <s v="LeRev Realty, Inc."/>
        <s v="West Shore Properties Real Estate Company"/>
        <s v="William M Nelson, REALTORr"/>
        <s v="Affordable Housing &amp; Finance"/>
        <s v="Poteet Properties, Inc."/>
        <s v="First on Fifth Realty, Inc."/>
        <s v="Leonard P Reina Lic Real Estat"/>
        <s v="Forbes Real Estate"/>
        <s v="Bay Forest Real Estate Services, Inc."/>
        <s v="Naples Golfing Rentals, Inc."/>
        <s v="Sun Coast Appraisal Group"/>
        <s v="Cathy Trotta PA"/>
        <s v="Premier Realty Concepts, Inc."/>
        <s v="Tatarian Real Estate"/>
        <s v="Nichols Realty, Inc."/>
        <s v="Windstar Realty Group, LLC"/>
        <s v="TJS Realty, Inc."/>
        <s v="Unique Properties of Naples, Inc."/>
        <s v="The Appraisal Shoppe Inc"/>
        <s v="Baybeach Realty"/>
        <s v="Palm Realty Group"/>
        <s v="McEnroy Realty Services, Inc"/>
        <s v="High End Properties"/>
        <s v="Dove Realty, Inc."/>
        <s v="Greg Haley &amp; Associates, Inc."/>
        <s v="Sterling Property Servs Realty"/>
        <s v="Dennis Allen Sandberg, P.A."/>
        <s v="William Morris, REALTORr"/>
        <s v="CPS Properties"/>
        <s v="Deborah Ann Watson"/>
        <s v="Resource Development Service C"/>
        <s v="Vision One Realty Group, Inc."/>
        <s v="The Colony/WCI Realty, Inc."/>
        <s v="Pelican I Real Estate &amp; Development, Inc."/>
        <s v="London Bay Realty, Inc.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 " refreshedDate="40029.554551620371" createdVersion="3" refreshedVersion="3" minRefreshableVersion="3" recordCount="10088">
  <cacheSource type="worksheet">
    <worksheetSource ref="A1:G10089" sheet="PTData1"/>
  </cacheSource>
  <cacheFields count="7">
    <cacheField name="Geo Area" numFmtId="49">
      <sharedItems count="54">
        <s v="NA08 - Royal Harbor-Windstar"/>
        <s v="NA17 - N/O Davis Blvd"/>
        <s v="NA14 - N/O Pine Ridge &amp; Vineyard"/>
        <s v="NA02 - Vanderbilt Beach Area"/>
        <s v="NA38 - South of US41 East of 951"/>
        <s v="BN06 - North Bonita East of US41"/>
        <s v="BN07 East of US41 North of Terry"/>
        <s v="NA09 - South Naples Area"/>
        <s v="NA24 - Golden Gate City"/>
        <s v="BN10 East Old41 So of Shangrila"/>
        <s v="NA18 - N/O Rattlesnake Hammock"/>
        <s v="NA47 - GGE 67-78"/>
        <s v="NA21 - N/O Immokalee Rd E/O 75"/>
        <s v="NA16 - S/O Pine Ridge Rd"/>
        <s v="ES01 - Estero"/>
        <s v="ES02 - Estero"/>
        <s v="NA36 - East Collier N/O 75"/>
        <s v="NA45 - GGE 13-14, 48-51"/>
        <s v="NA46 - GGE 39-47, 61-65"/>
        <s v="NA37 - East Collier S/O 75"/>
        <s v="BN08 East of US41 South of Terry"/>
        <s v="NA32 - S/O White Blvd"/>
        <s v="NA39 - South of US41 East SR92"/>
        <s v="NA42 - GGE 15, 27-28, 193-195"/>
        <s v="NA12 - N/O Vanderbilt Bch W/O 75"/>
        <s v="NA01 - N/O 111th Ave"/>
        <s v="NA22 - S/O Immokalee Rd W/O 951"/>
        <s v="BN12 - E of I-75 S of City Line"/>
        <s v="NA41 - GGE 3-12"/>
        <s v="NA11 - N/O Immokalee Rd W/O 75"/>
        <s v="NA23 - S/O Pine Ridge Rd W/O 951"/>
        <s v="BN05 - Pelican Landing and North"/>
        <s v="NA48 - GGE 79-93"/>
        <s v="NA43 GGE 21-22,36-38,52-53,59-60"/>
        <s v="NA19 - Lely Area"/>
        <s v="NA15 - E/O 41 W/O Goodlette"/>
        <s v="NA44 - GGE 16-20, 23-25"/>
        <s v="NA13 - Pine Ridge Area"/>
        <s v="BN11 S-BonitaBeachRd East Old41"/>
        <s v="NA31 - S/O Immokalee Rd"/>
        <s v="ES03 - Estero"/>
        <s v="NA34 - E/O Wilson N/O GG Blvd"/>
        <s v="NA03 - Naples Park Area"/>
        <s v="NA33 - Corkscrew Area"/>
        <s v="BN02 W of US41 So of Bonita Bay"/>
        <s v="BN01 - Bonita Beach"/>
        <s v="NA05 - Crayton Rd Area"/>
        <s v="BN09 - Spanish Wells"/>
        <s v="BN04 - Bonita Bay"/>
        <s v="BN03 - The Brooks"/>
        <s v="NA06 - Olde Naples Area"/>
        <s v="NA35 - E/O Wilson N/O 75"/>
        <s v="NA04 - Pelican Bay Area"/>
        <s v="NA07 - Port Royal-Aqualane Area"/>
      </sharedItems>
    </cacheField>
    <cacheField name="Closed Volume" numFmtId="165">
      <sharedItems containsSemiMixedTypes="0" containsString="0" containsNumber="1" containsInteger="1" minValue="7000" maxValue="16400000"/>
    </cacheField>
    <cacheField name="Side" numFmtId="49">
      <sharedItems/>
    </cacheField>
    <cacheField name="Broker Code" numFmtId="49">
      <sharedItems/>
    </cacheField>
    <cacheField name="Market" numFmtId="0">
      <sharedItems/>
    </cacheField>
    <cacheField name="Market Defined" numFmtId="0">
      <sharedItems/>
    </cacheField>
    <cacheField name="Company" numFmtId="0">
      <sharedItems count="325">
        <e v="#N/A"/>
        <s v="Hovland, Inc."/>
        <s v="Lifestyle Choice Realty"/>
        <s v="Coldwell Banker Residential Real Estate, Inc."/>
        <s v="RE/MAX Realty Group"/>
        <s v="WEICHERT, REALTORSr On The Gulf"/>
        <s v="Sun Realty"/>
        <s v="CLC Real Estate Corp"/>
        <s v="Downing Frye"/>
        <s v="Prudential Florida WCI Realty"/>
        <s v="Anchor Realty of Naples"/>
        <s v="Sand Castle Realty Group, Inc"/>
        <s v="EXIT Gulder Real Estate Inc."/>
        <s v="VIP Realty Group"/>
        <s v="Amerivest Realty"/>
        <s v="Frost &amp; Associates Inc"/>
        <s v="Nations Realty Group of USA"/>
        <s v="Hook &amp; Ladder Realty Inc"/>
        <s v="Century 21 Mike Miller Realty, Inc."/>
        <s v="Porter Davis RE Brokerage"/>
        <s v="Century 21 #1 Sunbelt Realty Inc."/>
        <s v="U S Prime Realty LLC"/>
        <s v="Avalon Real Estate"/>
        <s v="Naples Brokers Realty"/>
        <s v="RE/MAX Realty Select"/>
        <s v="ERA Faust Realty Group"/>
        <s v="First Service Realty-GMAC"/>
        <s v="Homes &amp; Land Brokers, Inc."/>
        <s v="Century 21 AAIM Realty Grp."/>
        <s v="Century 21 Sunbelt Realty"/>
        <s v="Waterfront Realty Group, Inc."/>
        <s v="United Realty Group,Inc"/>
        <s v="Bartley Realty Services"/>
        <s v="Cypress Realty Inc."/>
        <s v="Florida Home Realty of Collier County, Inc."/>
        <s v="McWilliams Buckley &amp; Assoc"/>
        <s v="Port of the Islands Realty LLC"/>
        <s v="COLLIER COUNTY REALTY CORP"/>
        <s v="Naples Realty Services"/>
        <s v="RE/MAX Results Realty"/>
        <s v="Independent Brokers Realty Inc."/>
        <s v="RE/MAX Estates"/>
        <s v="Realty World Florida"/>
        <s v="Keller Williams Elite Realty"/>
        <s v="Premiere Plus Realty Co."/>
        <s v="Christopher Realty, Inc."/>
        <s v="L'Excellence Realty Group Inc."/>
        <s v="Donna Mason Realty &amp; Associates"/>
        <s v="Keller Williams Realty, Marco"/>
        <s v="Royal Properties of Naples LLC"/>
        <s v="Remax Coastal Living"/>
        <s v="Help-U-Sell Reed &amp; Associates"/>
        <s v="Pelican Realty Group Inc."/>
        <s v="Steven C. Moller, Broker"/>
        <s v="Kunkle Realty, LLC"/>
        <s v="Synergy Real Estate of SW Florida"/>
        <s v="South Bay Realty"/>
        <s v="John R Wood"/>
        <s v="KP Realty Services Inc"/>
        <s v="Century 21 JB Novelli Internationale"/>
        <s v="Saggio Dream Realty"/>
        <s v="Realty Pros of Naples, LLC"/>
        <s v="Internet Realty Group, Inc."/>
        <s v="RealtyUSA.com, Inc."/>
        <s v="Lowe Realty, Inc."/>
        <s v="Option One Realty"/>
        <s v="Focus Real Estate"/>
        <s v="Stateside International Realty"/>
        <s v="RE/MAX Sundance Realty II"/>
        <s v="Calusa Bay Properties LLC"/>
        <s v="Carla Bonten Realty Inc"/>
        <s v="United Real Estate"/>
        <s v="Estates Realty"/>
        <s v="Town &amp; Country Real Estate"/>
        <s v="Realty Executives"/>
        <s v="IXORA Realty"/>
        <s v="Complete Real Estate Svcs"/>
        <s v="Diann Masi Realty, Inc."/>
        <s v="Lahaina Realty"/>
        <s v="Sellstate Achievers Rlty"/>
        <s v="Gulfline Realty LLC"/>
        <s v="Keller Williams World Class Realty"/>
        <s v="Century 21 Prestige Realty Group"/>
        <s v="Rothchilds Int Realty"/>
        <s v="Diversified Real Estate Group"/>
        <s v="Miles Realty of Naples, Inc."/>
        <s v="Ave Maria Real Estate and Home"/>
        <s v="Zip Realty, Inc."/>
        <s v="N.A.I. Realty"/>
        <s v="Help-U-Sell Best Choice Realty"/>
        <s v="Collier &amp; Assoc Real Estate"/>
        <s v="Gulf Breeze Real Estate, LLC"/>
        <s v="ERA Flagship Real Estate"/>
        <s v="CL Properties"/>
        <s v="Sun Realty LLC"/>
        <s v="Gulfcoast Premier Realty, Inc."/>
        <s v="Engel &amp; Voelkers Naples"/>
        <s v="Kevin Shelly Realty Inc"/>
        <s v="41 West Realty, Inc."/>
        <s v="Coffey Real Estate Services, Corp"/>
        <s v="Realty World, Top Producers Realty, Inc."/>
        <s v="Fidelity Florida Realty Corp"/>
        <s v="Independent Brokers Realty"/>
        <s v="Tudor Villas Realty Naples"/>
        <s v="Thompson Realty"/>
        <s v="L.H. Fleming &amp; Company, Real Estate"/>
        <s v="Kaye Realty Inc."/>
        <s v="Advanced Realty Solutions,Inc"/>
        <s v="Germain Properties of Naples, LLC"/>
        <s v="Mason Realty Inc."/>
        <s v="Florida Global RE Inc"/>
        <s v="Assist2Sell"/>
        <s v="Sun Realty USA"/>
        <s v="Roger Hill Realty Inc"/>
        <s v="Florida Realty Group"/>
        <s v="Mari Vesci REALTORS, Inc"/>
        <s v="Gulfside Realty Associates Inc"/>
        <s v="Bluebill Real Estate"/>
        <s v="Premier Properties of SWFL,INC"/>
        <s v="Stock Realty, LLC"/>
        <s v="MBC Real Estate LLC"/>
        <s v="Grande Cypress Realty"/>
        <s v="Gulf Realty Company LLC"/>
        <s v="Beachwood Properties, Inc."/>
        <s v="Clausen Properties, Inc."/>
        <s v="Sanddollar Real Estate Corp of Naples"/>
        <s v="WBG SW Florida, Inc."/>
        <s v="Gulfstream Realty Group, Inc."/>
        <s v="The Realty Group of SW FL, Inc"/>
        <s v="Prestige Properties of South Florida, Inc."/>
        <s v="Quail Communities Realty, Inc."/>
        <s v="Naples Trust Realty Company, LLC"/>
        <s v="Platinum Properties of Naples Inc"/>
        <s v="Skelly Ventures Inc"/>
        <s v="Gallery Realty"/>
        <s v="The Ivy Realty LLC"/>
        <s v="Islandwalk Realty of Naples"/>
        <s v="Hunters Ridge Realty Co."/>
        <s v="EXIT Charde Realty"/>
        <s v="Vineyards Properties Inc"/>
        <s v="Terra Real Estate Group Inc"/>
        <s v="Crimaldi and Associates, LLC"/>
        <s v="Perfect Properties of Naples, Inc."/>
        <s v="FL RE Consulting Associates"/>
        <s v="Blue Heron Realty of Naples"/>
        <s v="Seaside Properties of South Florida, Inc."/>
        <s v="A Delta Realty of Naples Inc."/>
        <s v="J Meier Real Estate"/>
        <s v="Golden Oak Real Estate"/>
        <s v="Tropical Paradise Realty"/>
        <s v="Wilkins Realty Group, Inc."/>
        <s v="Shoreline Properties of SW FL"/>
        <s v="Verona Realty"/>
        <s v="William Ward Ventress"/>
        <s v="TSD Realty"/>
        <s v="Pulte Homes Corporation"/>
        <s v="Gulf Coast Associates"/>
        <s v="Resort Quest"/>
        <s v="Chiodo &amp; Associates, Inc"/>
        <s v="Royal Realty Investment Group"/>
        <s v="BMI of Southwest Florida, Inc"/>
        <s v="Century 21 First Southern Trust"/>
        <s v="Andrea Deane &amp; Associates, Inc."/>
        <s v="Levitan-McQuaid LLC"/>
        <s v="Mathes Realty Inc"/>
        <s v="Crowne Consulting Inc"/>
        <s v="Hulce Realty Resources Inc"/>
        <s v="Keating Associates"/>
        <s v="Illustrated Properties Real Estate Inc."/>
        <s v="Marco Island Realestate.com, Inc."/>
        <s v="West Florida Real Estate, Inc."/>
        <s v="ACG Realty Inc."/>
        <s v="Sheridan Real Estate"/>
        <s v="D R Horton Realty Inc"/>
        <s v="FCR Inc. Realty"/>
        <s v="Brand &amp; Associates Inc."/>
        <s v="Realty Corp. of Naples"/>
        <s v="Barry DeNicola Realty, Inc."/>
        <s v="CBC Realty Group"/>
        <s v="Addvantage Real Estate Service"/>
        <s v="Elite Properties of SW Florida, LC"/>
        <s v="Anchor Real Estate"/>
        <s v="RL Nardi &amp; Associates Inc"/>
        <s v="AC Global Realty, LLC"/>
        <s v="Buy-Sell-Rent-Fl Golf Course"/>
        <s v="Lely Resort Realty, LLC."/>
        <s v="Spina Realty Company"/>
        <s v="Match Point Realty Inc."/>
        <s v="Select Properties, LLC"/>
        <s v="Twin Realty Inc."/>
        <s v="Brentwood Realty Services, Inc."/>
        <s v="Bonita Bay Group"/>
        <s v="Sunstream Realty Inc"/>
        <s v="Help U Buy"/>
        <s v="Freedom Brokerage Group"/>
        <s v="Kim Levitan Realty"/>
        <s v="Yourigloo.com Inc"/>
        <s v="Divco Realty Corporation"/>
        <s v="Tropical Acres Realty"/>
        <s v="Naples TBI Realty"/>
        <s v="Beach &amp; Luxury Realty Inc"/>
        <s v="Neapolitan Realty LLC"/>
        <s v="Exceptional Properties of SW Florida"/>
        <s v="Colonial Square Realty, Inc."/>
        <s v="Superior Realty Services SW FL"/>
        <s v="White Sands Realty, LLC"/>
        <s v="Ruby Realty &amp; Referral Company"/>
        <s v="Community Realty Associates"/>
        <s v="Fiddler's Creek Realty, Inc."/>
        <s v="Bonita Village Realty"/>
        <s v="Naples TBI Realty LLC"/>
        <s v="McNeil Real Estate, Inc."/>
        <s v="RFK Realty"/>
        <s v="Audubon Properties Inc"/>
        <s v="Rossi Real Estate Inc"/>
        <s v="Waterways Homes Realty, Inc."/>
        <s v="Southwest Properties Group"/>
        <s v="Jo Carter &amp; Associates, Inc."/>
        <s v="Charlotte Katz, Inc. REALTORS"/>
        <s v="Southwest Coast Realty, Inc."/>
        <s v="Weekly Realty Group, LLC"/>
        <s v="Dooley Realty Group"/>
        <s v="Barefoot Beach Realty Inc"/>
        <s v="Arbor Trace Realty, Inc."/>
        <s v="West Bay Realty Inc."/>
        <s v="Sound Real Estate, Inc."/>
        <s v="Pegasus Realty Group, Inc"/>
        <s v="Signature Realty of Naples, Inc."/>
        <s v="Olde Naples Real Estate, Inc."/>
        <s v="Worldwide Marketing Realty-NRS"/>
        <s v="Vineyards Realty Inc"/>
        <s v="Grey Oaks Realty Inc."/>
        <s v="Dick Bolen Realty"/>
        <s v="Reed and Associate"/>
        <s v="Royal Palm Realty of Naples, Inc."/>
        <s v="Bentley Sales Group Inc"/>
        <s v="Realtec Realty Inc."/>
        <s v="The Forrest Company Realty of Naples Inc"/>
        <s v="Paragon Realty, Inc."/>
        <s v="Bud Coleman Associates Inc"/>
        <s v="Non MLS "/>
        <s v="Horizons By The Sea Inc."/>
        <s v="Excel Real Estate Services, Inc."/>
        <s v="True Realty Services LLC"/>
        <s v="Town &amp; Country Sun Properties"/>
        <s v="Harborview Realty Inc"/>
        <s v="Florida Foundation Realty"/>
        <s v="Towne and Country Realty of Naples, Inc."/>
        <s v="Walsh Real Estate Services, Inc."/>
        <s v="Signature Properties of Greater Florida Inc."/>
        <s v="Holm Realty Services, Inc."/>
        <s v="Homekeys"/>
        <s v="Florida Real Estate Services, Inc."/>
        <s v="OK Realty Inc."/>
        <s v="Ted Hofferber SRA, PA"/>
        <s v="Naples Properties"/>
        <s v="Napoli Realty Services, LLC"/>
        <s v="Escape Realty Services, LLC"/>
        <s v="The Realty Source of Naples"/>
        <s v="Imperial Realty Of Naples"/>
        <s v="Florida Buyer Broker"/>
        <s v="Perry Real Estate, Inc"/>
        <s v="Lee Collier Realty Group Inc"/>
        <s v="Home Quest Inc."/>
        <s v="Century 21 Sunbelt Rlty #1,Inc"/>
        <s v="Coyne Realty Inc"/>
        <s v="Cameron Real Estate Services Inc."/>
        <s v="Gulf Coast Investment Properties"/>
        <s v="Just Right Realty Company"/>
        <s v="Pollard &amp; Hedrich Realty, Inc."/>
        <s v="Miromar Real Estate of SW Florida"/>
        <s v="Old Naples Realty Inc."/>
        <s v="Realty Consultants of Naples, Inc."/>
        <s v="Paradise Properties of Naples, Inc."/>
        <s v="Trianon Properties Inc"/>
        <s v="The Babon Group"/>
        <s v="Falago Realty Group, Inc."/>
        <s v="A Codi Realty"/>
        <s v="Gulf to Golf Realty, Inc."/>
        <s v="Southern Bay Realty Inc."/>
        <s v="Costantini Realty Inc."/>
        <s v="Clausen Properties Inc"/>
        <s v="Gulf Coast Treasures Fine Real Estate"/>
        <s v="Everglades Island Properties, Inc."/>
        <s v="Traditional Real Estate Services, Inc."/>
        <s v="Pelican Bay Realty, Inc."/>
        <s v="Osborne &amp; Company Inc"/>
        <s v="Naples Sundance Realty Inc"/>
        <s v="Golf in Paradise Realty Inc"/>
        <s v="Bordner Real Estate, Inc."/>
        <s v="LeRev Realty, Inc."/>
        <s v="West Shore Properties Real Estate Company"/>
        <s v="William M Nelson, REALTORr"/>
        <s v="Affordable Housing &amp; Finance"/>
        <s v="Poteet Properties, Inc."/>
        <s v="First on Fifth Realty, Inc."/>
        <s v="Leonard P Reina Lic Real Estat"/>
        <s v="Forbes Real Estate"/>
        <s v="Bay Forest Real Estate Services, Inc."/>
        <s v="Naples Golfing Rentals, Inc."/>
        <s v="Sun Coast Appraisal Group"/>
        <s v="Cathy Trotta PA"/>
        <s v="Premier Realty Concepts, Inc."/>
        <s v="Tatarian Real Estate"/>
        <s v="Nichols Realty, Inc."/>
        <s v="Windstar Realty Group, LLC"/>
        <s v="TJS Realty, Inc."/>
        <s v="Unique Properties of Naples, Inc."/>
        <s v="The Appraisal Shoppe Inc"/>
        <s v="Baybeach Realty"/>
        <s v="Palm Realty Group"/>
        <s v="McEnroy Realty Services, Inc"/>
        <s v="High End Properties"/>
        <s v="Dove Realty, Inc."/>
        <s v="Greg Haley &amp; Associates, Inc."/>
        <s v="Sterling Property Servs Realty"/>
        <s v="Dennis Allen Sandberg, P.A."/>
        <s v="William Morris, REALTORr"/>
        <s v="CPS Properties"/>
        <s v="Deborah Ann Watson"/>
        <s v="Resource Development Service C"/>
        <s v="Vision One Realty Group, Inc."/>
        <s v="The Colony/WCI Realty, Inc."/>
        <s v="Pelican I Real Estate &amp; Development, Inc."/>
        <s v="London Bay Realty, Inc.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8">
  <r>
    <s v="NA08 - Royal Harbor-Windstar"/>
    <n v="39050"/>
    <x v="0"/>
    <s v="NUCB"/>
    <s v="NA"/>
    <s v="Naples Market Only"/>
    <x v="0"/>
  </r>
  <r>
    <s v="NA17 - N/O Davis Blvd"/>
    <n v="19800"/>
    <x v="0"/>
    <s v="NUCB"/>
    <s v="NA"/>
    <s v="Naples Market Only"/>
    <x v="0"/>
  </r>
  <r>
    <s v="NA14 - N/O Pine Ridge &amp; Vineyard"/>
    <n v="82500"/>
    <x v="0"/>
    <s v="NUCB"/>
    <s v="NA"/>
    <s v="Naples Market Only"/>
    <x v="0"/>
  </r>
  <r>
    <s v="NA02 - Vanderbilt Beach Area"/>
    <n v="7000"/>
    <x v="0"/>
    <s v="HVLD"/>
    <s v="NA"/>
    <s v="Naples Market Only"/>
    <x v="1"/>
  </r>
  <r>
    <s v="NA38 - South of US41 East of 951"/>
    <n v="10000"/>
    <x v="0"/>
    <s v="BLIFE"/>
    <s v="NA"/>
    <s v="Naples Market Only"/>
    <x v="2"/>
  </r>
  <r>
    <s v="BN06 - North Bonita East of US41"/>
    <n v="16250"/>
    <x v="0"/>
    <s v="CBRE03"/>
    <s v="BN"/>
    <s v="Bonita Estero Markets Only"/>
    <x v="3"/>
  </r>
  <r>
    <s v="BN07 East of US41 North of Terry"/>
    <n v="15000"/>
    <x v="0"/>
    <s v="BREM"/>
    <s v="BN"/>
    <s v="Bonita Estero Markets Only"/>
    <x v="4"/>
  </r>
  <r>
    <s v="NA09 - South Naples Area"/>
    <n v="19000"/>
    <x v="0"/>
    <s v="BREM"/>
    <s v="NA"/>
    <s v="Naples Market Only"/>
    <x v="4"/>
  </r>
  <r>
    <s v="NA24 - Golden Gate City"/>
    <n v="20000"/>
    <x v="0"/>
    <s v="NWRG"/>
    <s v="NA"/>
    <s v="Naples Market Only"/>
    <x v="5"/>
  </r>
  <r>
    <s v="NA17 - N/O Davis Blvd"/>
    <n v="22000"/>
    <x v="0"/>
    <s v="SUNY"/>
    <s v="NA"/>
    <s v="Naples Market Only"/>
    <x v="6"/>
  </r>
  <r>
    <s v="NA14 - N/O Pine Ridge &amp; Vineyard"/>
    <n v="30500"/>
    <x v="0"/>
    <s v="CBRE03"/>
    <s v="NA"/>
    <s v="Naples Market Only"/>
    <x v="3"/>
  </r>
  <r>
    <s v="NA24 - Golden Gate City"/>
    <n v="30000"/>
    <x v="0"/>
    <s v="NCLC"/>
    <s v="NA"/>
    <s v="Naples Market Only"/>
    <x v="7"/>
  </r>
  <r>
    <s v="NA17 - N/O Davis Blvd"/>
    <n v="24500"/>
    <x v="0"/>
    <s v="DNFR"/>
    <s v="NA"/>
    <s v="Naples Market Only"/>
    <x v="8"/>
  </r>
  <r>
    <s v="BN10 East Old41 So of Shangrila"/>
    <n v="25500"/>
    <x v="0"/>
    <s v="CBRE03"/>
    <s v="BN"/>
    <s v="Bonita Estero Markets Only"/>
    <x v="3"/>
  </r>
  <r>
    <s v="NA24 - Golden Gate City"/>
    <n v="26000"/>
    <x v="0"/>
    <s v="NWRG"/>
    <s v="NA"/>
    <s v="Naples Market Only"/>
    <x v="5"/>
  </r>
  <r>
    <s v="NA24 - Golden Gate City"/>
    <n v="28500"/>
    <x v="0"/>
    <s v="DNFR"/>
    <s v="NA"/>
    <s v="Naples Market Only"/>
    <x v="8"/>
  </r>
  <r>
    <s v="NA24 - Golden Gate City"/>
    <n v="25000"/>
    <x v="0"/>
    <s v="PRUD"/>
    <s v="NA"/>
    <s v="Naples Market Only"/>
    <x v="9"/>
  </r>
  <r>
    <s v="NA17 - N/O Davis Blvd"/>
    <n v="26000"/>
    <x v="0"/>
    <s v="ARN"/>
    <s v="NA"/>
    <s v="Naples Market Only"/>
    <x v="10"/>
  </r>
  <r>
    <s v="NA24 - Golden Gate City"/>
    <n v="27050"/>
    <x v="0"/>
    <s v="NSAC"/>
    <s v="NA"/>
    <s v="Naples Market Only"/>
    <x v="11"/>
  </r>
  <r>
    <s v="BN07 East of US41 North of Terry"/>
    <n v="25000"/>
    <x v="0"/>
    <s v="GULD"/>
    <s v="BN"/>
    <s v="Bonita Estero Markets Only"/>
    <x v="12"/>
  </r>
  <r>
    <s v="NA18 - N/O Rattlesnake Hammock"/>
    <n v="26000"/>
    <x v="0"/>
    <s v="VIPM03"/>
    <s v="NA"/>
    <s v="Naples Market Only"/>
    <x v="13"/>
  </r>
  <r>
    <s v="NA18 - N/O Rattlesnake Hammock"/>
    <n v="30000"/>
    <x v="0"/>
    <s v="NWRG"/>
    <s v="NA"/>
    <s v="Naples Market Only"/>
    <x v="5"/>
  </r>
  <r>
    <s v="NA24 - Golden Gate City"/>
    <n v="24000"/>
    <x v="0"/>
    <s v="NWRG"/>
    <s v="NA"/>
    <s v="Naples Market Only"/>
    <x v="5"/>
  </r>
  <r>
    <s v="NA09 - South Naples Area"/>
    <n v="35000"/>
    <x v="0"/>
    <s v="AMVT"/>
    <s v="NA"/>
    <s v="Naples Market Only"/>
    <x v="14"/>
  </r>
  <r>
    <s v="NA24 - Golden Gate City"/>
    <n v="26900"/>
    <x v="0"/>
    <s v="NFAA"/>
    <s v="NA"/>
    <s v="Naples Market Only"/>
    <x v="15"/>
  </r>
  <r>
    <s v="NA24 - Golden Gate City"/>
    <n v="26000"/>
    <x v="0"/>
    <s v="NPSR"/>
    <s v="NA"/>
    <s v="Naples Market Only"/>
    <x v="0"/>
  </r>
  <r>
    <s v="NA24 - Golden Gate City"/>
    <n v="29000"/>
    <x v="0"/>
    <s v="BCBRE01"/>
    <s v="NA"/>
    <s v="Naples Market Only"/>
    <x v="3"/>
  </r>
  <r>
    <s v="NA14 - N/O Pine Ridge &amp; Vineyard"/>
    <n v="25000"/>
    <x v="0"/>
    <s v="NPCRG2"/>
    <s v="NA"/>
    <s v="Naples Market Only"/>
    <x v="16"/>
  </r>
  <r>
    <s v="NA17 - N/O Davis Blvd"/>
    <n v="29500"/>
    <x v="0"/>
    <s v="NHOOK"/>
    <s v="NA"/>
    <s v="Naples Market Only"/>
    <x v="17"/>
  </r>
  <r>
    <s v="NA18 - N/O Rattlesnake Hammock"/>
    <n v="35000"/>
    <x v="0"/>
    <s v="AMVT"/>
    <s v="NA"/>
    <s v="Naples Market Only"/>
    <x v="14"/>
  </r>
  <r>
    <s v="NA17 - N/O Davis Blvd"/>
    <n v="29900"/>
    <x v="0"/>
    <s v="NAMVT"/>
    <s v="NA"/>
    <s v="Naples Market Only"/>
    <x v="14"/>
  </r>
  <r>
    <s v="NA38 - South of US41 East of 951"/>
    <n v="37000"/>
    <x v="0"/>
    <s v="NWRG"/>
    <s v="NA"/>
    <s v="Naples Market Only"/>
    <x v="5"/>
  </r>
  <r>
    <s v="NA38 - South of US41 East of 951"/>
    <n v="29900"/>
    <x v="0"/>
    <s v="AMVT"/>
    <s v="NA"/>
    <s v="Naples Market Only"/>
    <x v="14"/>
  </r>
  <r>
    <s v="NA17 - N/O Davis Blvd"/>
    <n v="31000"/>
    <x v="0"/>
    <s v="AMVT"/>
    <s v="NA"/>
    <s v="Naples Market Only"/>
    <x v="14"/>
  </r>
  <r>
    <s v="NA47 - GGE 67-78"/>
    <n v="26000"/>
    <x v="0"/>
    <s v="NPSR"/>
    <s v="NA"/>
    <s v="Naples Market Only"/>
    <x v="0"/>
  </r>
  <r>
    <s v="NA14 - N/O Pine Ridge &amp; Vineyard"/>
    <n v="32000"/>
    <x v="0"/>
    <s v="ARN"/>
    <s v="NA"/>
    <s v="Naples Market Only"/>
    <x v="10"/>
  </r>
  <r>
    <s v="NA17 - N/O Davis Blvd"/>
    <n v="26500"/>
    <x v="0"/>
    <s v="BCBRR10"/>
    <s v="NA"/>
    <s v="Naples Market Only"/>
    <x v="3"/>
  </r>
  <r>
    <s v="NA17 - N/O Davis Blvd"/>
    <n v="20500"/>
    <x v="0"/>
    <s v="MILR01"/>
    <s v="NA"/>
    <s v="Naples Market Only"/>
    <x v="18"/>
  </r>
  <r>
    <s v="NA17 - N/O Davis Blvd"/>
    <n v="26000"/>
    <x v="0"/>
    <s v="BPORT"/>
    <s v="NA"/>
    <s v="Naples Market Only"/>
    <x v="19"/>
  </r>
  <r>
    <s v="NA14 - N/O Pine Ridge &amp; Vineyard"/>
    <n v="29000"/>
    <x v="0"/>
    <s v="CSRI01"/>
    <s v="NA"/>
    <s v="Naples Market Only"/>
    <x v="20"/>
  </r>
  <r>
    <s v="NA38 - South of US41 East of 951"/>
    <n v="30900"/>
    <x v="0"/>
    <s v="PRUD"/>
    <s v="NA"/>
    <s v="Naples Market Only"/>
    <x v="9"/>
  </r>
  <r>
    <s v="NA24 - Golden Gate City"/>
    <n v="58000"/>
    <x v="0"/>
    <s v="DNFR"/>
    <s v="NA"/>
    <s v="Naples Market Only"/>
    <x v="8"/>
  </r>
  <r>
    <s v="NA24 - Golden Gate City"/>
    <n v="29000"/>
    <x v="0"/>
    <s v="AMVT"/>
    <s v="NA"/>
    <s v="Naples Market Only"/>
    <x v="14"/>
  </r>
  <r>
    <s v="NA17 - N/O Davis Blvd"/>
    <n v="39200"/>
    <x v="0"/>
    <s v="NUSPR"/>
    <s v="NA"/>
    <s v="Naples Market Only"/>
    <x v="21"/>
  </r>
  <r>
    <s v="NA14 - N/O Pine Ridge &amp; Vineyard"/>
    <n v="30000"/>
    <x v="0"/>
    <s v="CSRI01"/>
    <s v="NA"/>
    <s v="Naples Market Only"/>
    <x v="20"/>
  </r>
  <r>
    <s v="NA17 - N/O Davis Blvd"/>
    <n v="30000"/>
    <x v="0"/>
    <s v="BPR"/>
    <s v="NA"/>
    <s v="Naples Market Only"/>
    <x v="0"/>
  </r>
  <r>
    <s v="NA17 - N/O Davis Blvd"/>
    <n v="35000"/>
    <x v="0"/>
    <s v="NAVRE"/>
    <s v="NA"/>
    <s v="Naples Market Only"/>
    <x v="22"/>
  </r>
  <r>
    <s v="NA21 - N/O Immokalee Rd E/O 75"/>
    <n v="51500"/>
    <x v="0"/>
    <s v="NFAA"/>
    <s v="NA"/>
    <s v="Naples Market Only"/>
    <x v="15"/>
  </r>
  <r>
    <s v="NA09 - South Naples Area"/>
    <n v="17000"/>
    <x v="0"/>
    <s v="BCBRR10"/>
    <s v="NA"/>
    <s v="Naples Market Only"/>
    <x v="3"/>
  </r>
  <r>
    <s v="NA17 - N/O Davis Blvd"/>
    <n v="30000"/>
    <x v="0"/>
    <s v="AMVT"/>
    <s v="NA"/>
    <s v="Naples Market Only"/>
    <x v="14"/>
  </r>
  <r>
    <s v="BN10 East Old41 So of Shangrila"/>
    <n v="37000"/>
    <x v="0"/>
    <s v="CBRE03"/>
    <s v="BN"/>
    <s v="Bonita Estero Markets Only"/>
    <x v="3"/>
  </r>
  <r>
    <s v="NA09 - South Naples Area"/>
    <n v="34900"/>
    <x v="0"/>
    <s v="BCBRR10"/>
    <s v="NA"/>
    <s v="Naples Market Only"/>
    <x v="3"/>
  </r>
  <r>
    <s v="NA16 - S/O Pine Ridge Rd"/>
    <n v="37025"/>
    <x v="0"/>
    <s v="NWRG"/>
    <s v="NA"/>
    <s v="Naples Market Only"/>
    <x v="5"/>
  </r>
  <r>
    <s v="NA09 - South Naples Area"/>
    <n v="34000"/>
    <x v="0"/>
    <s v="DNFR"/>
    <s v="NA"/>
    <s v="Naples Market Only"/>
    <x v="8"/>
  </r>
  <r>
    <s v="NA18 - N/O Rattlesnake Hammock"/>
    <n v="34000"/>
    <x v="0"/>
    <s v="RBN"/>
    <s v="NA"/>
    <s v="Naples Market Only"/>
    <x v="23"/>
  </r>
  <r>
    <s v="NA24 - Golden Gate City"/>
    <n v="25000"/>
    <x v="0"/>
    <s v="CBRR02"/>
    <s v="NA"/>
    <s v="Naples Market Only"/>
    <x v="3"/>
  </r>
  <r>
    <s v="NA24 - Golden Gate City"/>
    <n v="34900"/>
    <x v="0"/>
    <s v="REMS"/>
    <s v="NA"/>
    <s v="Naples Market Only"/>
    <x v="24"/>
  </r>
  <r>
    <s v="NA24 - Golden Gate City"/>
    <n v="35900"/>
    <x v="0"/>
    <s v="SMFA01"/>
    <s v="NA"/>
    <s v="Naples Market Only"/>
    <x v="25"/>
  </r>
  <r>
    <s v="ES01 - Estero"/>
    <n v="32000"/>
    <x v="0"/>
    <s v="CBRE03"/>
    <s v="ES"/>
    <s v="Bonita Estero Markets Only"/>
    <x v="3"/>
  </r>
  <r>
    <s v="NA21 - N/O Immokalee Rd E/O 75"/>
    <n v="26000"/>
    <x v="0"/>
    <s v="REMS"/>
    <s v="NA"/>
    <s v="Naples Market Only"/>
    <x v="24"/>
  </r>
  <r>
    <s v="NA09 - South Naples Area"/>
    <n v="39900"/>
    <x v="0"/>
    <s v="NSFRE"/>
    <s v="NA"/>
    <s v="Naples Market Only"/>
    <x v="26"/>
  </r>
  <r>
    <s v="NA21 - N/O Immokalee Rd E/O 75"/>
    <n v="34900"/>
    <x v="0"/>
    <s v="DNFR"/>
    <s v="NA"/>
    <s v="Naples Market Only"/>
    <x v="8"/>
  </r>
  <r>
    <s v="NA18 - N/O Rattlesnake Hammock"/>
    <n v="35900"/>
    <x v="0"/>
    <s v="HLBI"/>
    <s v="NA"/>
    <s v="Naples Market Only"/>
    <x v="27"/>
  </r>
  <r>
    <s v="NA14 - N/O Pine Ridge &amp; Vineyard"/>
    <n v="36000"/>
    <x v="0"/>
    <s v="NHOOK"/>
    <s v="NA"/>
    <s v="Naples Market Only"/>
    <x v="17"/>
  </r>
  <r>
    <s v="NA21 - N/O Immokalee Rd E/O 75"/>
    <n v="29500"/>
    <x v="0"/>
    <s v="NRPD"/>
    <s v="NA"/>
    <s v="Naples Market Only"/>
    <x v="0"/>
  </r>
  <r>
    <s v="ES02 - Estero"/>
    <n v="28000"/>
    <x v="0"/>
    <s v="BARO"/>
    <s v="ES"/>
    <s v="Bonita Estero Markets Only"/>
    <x v="14"/>
  </r>
  <r>
    <s v="NA09 - South Naples Area"/>
    <n v="37000"/>
    <x v="0"/>
    <s v="NCLC"/>
    <s v="NA"/>
    <s v="Naples Market Only"/>
    <x v="7"/>
  </r>
  <r>
    <s v="NA09 - South Naples Area"/>
    <n v="31500"/>
    <x v="0"/>
    <s v="NHOOK"/>
    <s v="NA"/>
    <s v="Naples Market Only"/>
    <x v="17"/>
  </r>
  <r>
    <s v="NA17 - N/O Davis Blvd"/>
    <n v="37500"/>
    <x v="0"/>
    <s v="BCARG"/>
    <s v="NA"/>
    <s v="Naples Market Only"/>
    <x v="28"/>
  </r>
  <r>
    <s v="NA09 - South Naples Area"/>
    <n v="37620"/>
    <x v="0"/>
    <s v="CBRR02"/>
    <s v="NA"/>
    <s v="Naples Market Only"/>
    <x v="3"/>
  </r>
  <r>
    <s v="NA24 - Golden Gate City"/>
    <n v="41000"/>
    <x v="0"/>
    <s v="CSRI01"/>
    <s v="NA"/>
    <s v="Naples Market Only"/>
    <x v="20"/>
  </r>
  <r>
    <s v="NA18 - N/O Rattlesnake Hammock"/>
    <n v="36500"/>
    <x v="0"/>
    <s v="NCSUN"/>
    <s v="NA"/>
    <s v="Naples Market Only"/>
    <x v="29"/>
  </r>
  <r>
    <s v="NA47 - GGE 67-78"/>
    <n v="37900"/>
    <x v="0"/>
    <s v="WRGI"/>
    <s v="NA"/>
    <s v="Naples Market Only"/>
    <x v="30"/>
  </r>
  <r>
    <s v="ES01 - Estero"/>
    <n v="36000"/>
    <x v="0"/>
    <s v="NURGI"/>
    <s v="ES"/>
    <s v="Bonita Estero Markets Only"/>
    <x v="31"/>
  </r>
  <r>
    <s v="NA24 - Golden Gate City"/>
    <n v="38000"/>
    <x v="0"/>
    <s v="BRSR"/>
    <s v="NA"/>
    <s v="Naples Market Only"/>
    <x v="32"/>
  </r>
  <r>
    <s v="NA24 - Golden Gate City"/>
    <n v="38000"/>
    <x v="0"/>
    <s v="BRSR"/>
    <s v="NA"/>
    <s v="Naples Market Only"/>
    <x v="32"/>
  </r>
  <r>
    <s v="NA24 - Golden Gate City"/>
    <n v="35000"/>
    <x v="0"/>
    <s v="SMFA01"/>
    <s v="NA"/>
    <s v="Naples Market Only"/>
    <x v="25"/>
  </r>
  <r>
    <s v="NA36 - East Collier N/O 75"/>
    <n v="39000"/>
    <x v="0"/>
    <s v="AMVT"/>
    <s v="NA"/>
    <s v="Naples Market Only"/>
    <x v="14"/>
  </r>
  <r>
    <s v="NA18 - N/O Rattlesnake Hammock"/>
    <n v="35000"/>
    <x v="0"/>
    <s v="NPSR"/>
    <s v="NA"/>
    <s v="Naples Market Only"/>
    <x v="0"/>
  </r>
  <r>
    <s v="NA09 - South Naples Area"/>
    <n v="31000"/>
    <x v="0"/>
    <s v="AMVT"/>
    <s v="NA"/>
    <s v="Naples Market Only"/>
    <x v="14"/>
  </r>
  <r>
    <s v="BN10 East Old41 So of Shangrila"/>
    <n v="65000"/>
    <x v="0"/>
    <s v="CBRE03"/>
    <s v="BN"/>
    <s v="Bonita Estero Markets Only"/>
    <x v="3"/>
  </r>
  <r>
    <s v="NA21 - N/O Immokalee Rd E/O 75"/>
    <n v="36600"/>
    <x v="0"/>
    <s v="NAMVT"/>
    <s v="NA"/>
    <s v="Naples Market Only"/>
    <x v="14"/>
  </r>
  <r>
    <s v="ES01 - Estero"/>
    <n v="39000"/>
    <x v="0"/>
    <s v="CBRE03"/>
    <s v="ES"/>
    <s v="Bonita Estero Markets Only"/>
    <x v="3"/>
  </r>
  <r>
    <s v="ES01 - Estero"/>
    <n v="44000"/>
    <x v="0"/>
    <s v="BCRGI"/>
    <s v="ES"/>
    <s v="Bonita Estero Markets Only"/>
    <x v="0"/>
  </r>
  <r>
    <s v="NA24 - Golden Gate City"/>
    <n v="37500"/>
    <x v="0"/>
    <s v="NAVRE"/>
    <s v="NA"/>
    <s v="Naples Market Only"/>
    <x v="22"/>
  </r>
  <r>
    <s v="NA14 - N/O Pine Ridge &amp; Vineyard"/>
    <n v="39000"/>
    <x v="0"/>
    <s v="CBRR02"/>
    <s v="NA"/>
    <s v="Naples Market Only"/>
    <x v="3"/>
  </r>
  <r>
    <s v="NA18 - N/O Rattlesnake Hammock"/>
    <n v="39000"/>
    <x v="0"/>
    <s v="NSAC"/>
    <s v="NA"/>
    <s v="Naples Market Only"/>
    <x v="11"/>
  </r>
  <r>
    <s v="NA17 - N/O Davis Blvd"/>
    <n v="38000"/>
    <x v="0"/>
    <s v="NAMVT"/>
    <s v="NA"/>
    <s v="Naples Market Only"/>
    <x v="14"/>
  </r>
  <r>
    <s v="NA45 - GGE 13-14, 48-51"/>
    <n v="53500"/>
    <x v="0"/>
    <s v="CBRR02"/>
    <s v="NA"/>
    <s v="Naples Market Only"/>
    <x v="3"/>
  </r>
  <r>
    <s v="NA46 - GGE 39-47, 61-65"/>
    <n v="39900"/>
    <x v="0"/>
    <s v="BCRI"/>
    <s v="NA"/>
    <s v="Naples Market Only"/>
    <x v="33"/>
  </r>
  <r>
    <s v="NA14 - N/O Pine Ridge &amp; Vineyard"/>
    <n v="41000"/>
    <x v="0"/>
    <s v="NPHRS"/>
    <s v="NA"/>
    <s v="Naples Market Only"/>
    <x v="0"/>
  </r>
  <r>
    <s v="NA17 - N/O Davis Blvd"/>
    <n v="30000"/>
    <x v="0"/>
    <s v="NFHR"/>
    <s v="NA"/>
    <s v="Naples Market Only"/>
    <x v="34"/>
  </r>
  <r>
    <s v="NA38 - South of US41 East of 951"/>
    <n v="39900"/>
    <x v="0"/>
    <s v="AMVT"/>
    <s v="NA"/>
    <s v="Naples Market Only"/>
    <x v="14"/>
  </r>
  <r>
    <s v="NA24 - Golden Gate City"/>
    <n v="34000"/>
    <x v="0"/>
    <s v="NURGI"/>
    <s v="NA"/>
    <s v="Naples Market Only"/>
    <x v="31"/>
  </r>
  <r>
    <s v="NA37 - East Collier S/O 75"/>
    <n v="35000"/>
    <x v="0"/>
    <s v="AMVT"/>
    <s v="NA"/>
    <s v="Naples Market Only"/>
    <x v="14"/>
  </r>
  <r>
    <s v="BN10 East Old41 So of Shangrila"/>
    <n v="34650"/>
    <x v="0"/>
    <s v="PRUD03"/>
    <s v="BN"/>
    <s v="Bonita Estero Markets Only"/>
    <x v="9"/>
  </r>
  <r>
    <s v="BN06 - North Bonita East of US41"/>
    <n v="32000"/>
    <x v="0"/>
    <s v="CBRE03"/>
    <s v="BN"/>
    <s v="Bonita Estero Markets Only"/>
    <x v="3"/>
  </r>
  <r>
    <s v="BN08 East of US41 South of Terry"/>
    <n v="38900"/>
    <x v="0"/>
    <s v="NWRG"/>
    <s v="BN"/>
    <s v="Bonita Estero Markets Only"/>
    <x v="5"/>
  </r>
  <r>
    <s v="NA14 - N/O Pine Ridge &amp; Vineyard"/>
    <n v="38900"/>
    <x v="0"/>
    <s v="BMBA"/>
    <s v="NA"/>
    <s v="Naples Market Only"/>
    <x v="35"/>
  </r>
  <r>
    <s v="NA18 - N/O Rattlesnake Hammock"/>
    <n v="30000"/>
    <x v="0"/>
    <s v="BCARG"/>
    <s v="NA"/>
    <s v="Naples Market Only"/>
    <x v="28"/>
  </r>
  <r>
    <s v="NA18 - N/O Rattlesnake Hammock"/>
    <n v="20000"/>
    <x v="0"/>
    <s v="AMVT"/>
    <s v="NA"/>
    <s v="Naples Market Only"/>
    <x v="14"/>
  </r>
  <r>
    <s v="NA17 - N/O Davis Blvd"/>
    <n v="41000"/>
    <x v="0"/>
    <s v="PRUD"/>
    <s v="NA"/>
    <s v="Naples Market Only"/>
    <x v="9"/>
  </r>
  <r>
    <s v="NA17 - N/O Davis Blvd"/>
    <n v="40000"/>
    <x v="0"/>
    <s v="CSRI01"/>
    <s v="NA"/>
    <s v="Naples Market Only"/>
    <x v="20"/>
  </r>
  <r>
    <s v="ES01 - Estero"/>
    <n v="40000"/>
    <x v="0"/>
    <s v="NAMVT"/>
    <s v="ES"/>
    <s v="Bonita Estero Markets Only"/>
    <x v="14"/>
  </r>
  <r>
    <s v="ES01 - Estero"/>
    <n v="41100"/>
    <x v="0"/>
    <s v="CBRE03"/>
    <s v="ES"/>
    <s v="Bonita Estero Markets Only"/>
    <x v="3"/>
  </r>
  <r>
    <s v="NA32 - S/O White Blvd"/>
    <n v="40000"/>
    <x v="0"/>
    <s v="PRUD03"/>
    <s v="NA"/>
    <s v="Naples Market Only"/>
    <x v="9"/>
  </r>
  <r>
    <s v="BN10 East Old41 So of Shangrila"/>
    <n v="37500"/>
    <x v="0"/>
    <s v="PRUD03"/>
    <s v="BN"/>
    <s v="Bonita Estero Markets Only"/>
    <x v="9"/>
  </r>
  <r>
    <s v="NA08 - Royal Harbor-Windstar"/>
    <n v="48000"/>
    <x v="0"/>
    <s v="WRGI"/>
    <s v="NA"/>
    <s v="Naples Market Only"/>
    <x v="30"/>
  </r>
  <r>
    <s v="BN10 East Old41 So of Shangrila"/>
    <n v="33500"/>
    <x v="0"/>
    <s v="PRUD03"/>
    <s v="BN"/>
    <s v="Bonita Estero Markets Only"/>
    <x v="9"/>
  </r>
  <r>
    <s v="BN08 East of US41 South of Terry"/>
    <n v="39000"/>
    <x v="0"/>
    <s v="CBRE03"/>
    <s v="BN"/>
    <s v="Bonita Estero Markets Only"/>
    <x v="3"/>
  </r>
  <r>
    <s v="BN10 East Old41 So of Shangrila"/>
    <n v="40501"/>
    <x v="0"/>
    <s v="BREM"/>
    <s v="BN"/>
    <s v="Bonita Estero Markets Only"/>
    <x v="4"/>
  </r>
  <r>
    <s v="NA21 - N/O Immokalee Rd E/O 75"/>
    <n v="37000"/>
    <x v="0"/>
    <s v="NHOOK"/>
    <s v="NA"/>
    <s v="Naples Market Only"/>
    <x v="17"/>
  </r>
  <r>
    <s v="NA39 - South of US41 East SR92"/>
    <n v="31500"/>
    <x v="0"/>
    <s v="NPOI"/>
    <s v="NA"/>
    <s v="Naples Market Only"/>
    <x v="36"/>
  </r>
  <r>
    <s v="ES01 - Estero"/>
    <n v="41000"/>
    <x v="0"/>
    <s v="CBRE03"/>
    <s v="ES"/>
    <s v="Bonita Estero Markets Only"/>
    <x v="3"/>
  </r>
  <r>
    <s v="BN10 East Old41 So of Shangrila"/>
    <n v="40000"/>
    <x v="0"/>
    <s v="NPSR"/>
    <s v="BN"/>
    <s v="Bonita Estero Markets Only"/>
    <x v="0"/>
  </r>
  <r>
    <s v="NA09 - South Naples Area"/>
    <n v="45000"/>
    <x v="0"/>
    <s v="NWRG"/>
    <s v="NA"/>
    <s v="Naples Market Only"/>
    <x v="5"/>
  </r>
  <r>
    <s v="NA18 - N/O Rattlesnake Hammock"/>
    <n v="36500"/>
    <x v="0"/>
    <s v="CBRR02"/>
    <s v="NA"/>
    <s v="Naples Market Only"/>
    <x v="3"/>
  </r>
  <r>
    <s v="NA21 - N/O Immokalee Rd E/O 75"/>
    <n v="38000"/>
    <x v="0"/>
    <s v="AMVT"/>
    <s v="NA"/>
    <s v="Naples Market Only"/>
    <x v="14"/>
  </r>
  <r>
    <s v="NA14 - N/O Pine Ridge &amp; Vineyard"/>
    <n v="40000"/>
    <x v="0"/>
    <s v="PRUD03"/>
    <s v="NA"/>
    <s v="Naples Market Only"/>
    <x v="9"/>
  </r>
  <r>
    <s v="NA09 - South Naples Area"/>
    <n v="45000"/>
    <x v="0"/>
    <s v="CCRC"/>
    <s v="NA"/>
    <s v="Naples Market Only"/>
    <x v="37"/>
  </r>
  <r>
    <s v="NA21 - N/O Immokalee Rd E/O 75"/>
    <n v="42800"/>
    <x v="0"/>
    <s v="DNFR"/>
    <s v="NA"/>
    <s v="Naples Market Only"/>
    <x v="8"/>
  </r>
  <r>
    <s v="NA21 - N/O Immokalee Rd E/O 75"/>
    <n v="42800"/>
    <x v="0"/>
    <s v="DNFR"/>
    <s v="NA"/>
    <s v="Naples Market Only"/>
    <x v="8"/>
  </r>
  <r>
    <s v="BN10 East Old41 So of Shangrila"/>
    <n v="40000"/>
    <x v="0"/>
    <s v="SMFA01"/>
    <s v="BN"/>
    <s v="Bonita Estero Markets Only"/>
    <x v="25"/>
  </r>
  <r>
    <s v="NA24 - Golden Gate City"/>
    <n v="36000"/>
    <x v="0"/>
    <s v="NFAA"/>
    <s v="NA"/>
    <s v="Naples Market Only"/>
    <x v="15"/>
  </r>
  <r>
    <s v="NA09 - South Naples Area"/>
    <n v="43000"/>
    <x v="0"/>
    <s v="NRSI"/>
    <s v="NA"/>
    <s v="Naples Market Only"/>
    <x v="38"/>
  </r>
  <r>
    <s v="NA42 - GGE 15, 27-28, 193-195"/>
    <n v="40000"/>
    <x v="0"/>
    <s v="CBRE03"/>
    <s v="NA"/>
    <s v="Naples Market Only"/>
    <x v="3"/>
  </r>
  <r>
    <s v="NA45 - GGE 13-14, 48-51"/>
    <n v="50000"/>
    <x v="0"/>
    <s v="NPSR"/>
    <s v="NA"/>
    <s v="Naples Market Only"/>
    <x v="0"/>
  </r>
  <r>
    <s v="BN10 East Old41 So of Shangrila"/>
    <n v="38000"/>
    <x v="0"/>
    <s v="NAMVT"/>
    <s v="BN"/>
    <s v="Bonita Estero Markets Only"/>
    <x v="14"/>
  </r>
  <r>
    <s v="NA14 - N/O Pine Ridge &amp; Vineyard"/>
    <n v="43000"/>
    <x v="0"/>
    <s v="NURGI"/>
    <s v="NA"/>
    <s v="Naples Market Only"/>
    <x v="31"/>
  </r>
  <r>
    <s v="NA16 - S/O Pine Ridge Rd"/>
    <n v="35000"/>
    <x v="0"/>
    <s v="NPRUM"/>
    <s v="NA"/>
    <s v="Naples Market Only"/>
    <x v="9"/>
  </r>
  <r>
    <s v="NA21 - N/O Immokalee Rd E/O 75"/>
    <n v="52000"/>
    <x v="0"/>
    <s v="SUNY"/>
    <s v="NA"/>
    <s v="Naples Market Only"/>
    <x v="6"/>
  </r>
  <r>
    <s v="NA14 - N/O Pine Ridge &amp; Vineyard"/>
    <n v="40100"/>
    <x v="0"/>
    <s v="CBRR02"/>
    <s v="NA"/>
    <s v="Naples Market Only"/>
    <x v="3"/>
  </r>
  <r>
    <s v="NA46 - GGE 39-47, 61-65"/>
    <n v="50000"/>
    <x v="0"/>
    <s v="CBRE03"/>
    <s v="NA"/>
    <s v="Naples Market Only"/>
    <x v="3"/>
  </r>
  <r>
    <s v="NA09 - South Naples Area"/>
    <n v="44900"/>
    <x v="0"/>
    <s v="BCARG"/>
    <s v="NA"/>
    <s v="Naples Market Only"/>
    <x v="28"/>
  </r>
  <r>
    <s v="BN08 East of US41 South of Terry"/>
    <n v="42000"/>
    <x v="0"/>
    <s v="PRUD03"/>
    <s v="BN"/>
    <s v="Bonita Estero Markets Only"/>
    <x v="9"/>
  </r>
  <r>
    <s v="NA12 - N/O Vanderbilt Bch W/O 75"/>
    <n v="40000"/>
    <x v="0"/>
    <s v="DNFR"/>
    <s v="NA"/>
    <s v="Naples Market Only"/>
    <x v="8"/>
  </r>
  <r>
    <s v="NA18 - N/O Rattlesnake Hammock"/>
    <n v="40113"/>
    <x v="0"/>
    <s v="NWRG"/>
    <s v="NA"/>
    <s v="Naples Market Only"/>
    <x v="5"/>
  </r>
  <r>
    <s v="NA14 - N/O Pine Ridge &amp; Vineyard"/>
    <n v="42000"/>
    <x v="0"/>
    <s v="NFAA"/>
    <s v="NA"/>
    <s v="Naples Market Only"/>
    <x v="15"/>
  </r>
  <r>
    <s v="NA17 - N/O Davis Blvd"/>
    <n v="40500"/>
    <x v="0"/>
    <s v="BCARG"/>
    <s v="NA"/>
    <s v="Naples Market Only"/>
    <x v="28"/>
  </r>
  <r>
    <s v="NA17 - N/O Davis Blvd"/>
    <n v="42000"/>
    <x v="0"/>
    <s v="CSRI01"/>
    <s v="NA"/>
    <s v="Naples Market Only"/>
    <x v="20"/>
  </r>
  <r>
    <s v="NA24 - Golden Gate City"/>
    <n v="40750"/>
    <x v="0"/>
    <s v="CBRR02"/>
    <s v="NA"/>
    <s v="Naples Market Only"/>
    <x v="3"/>
  </r>
  <r>
    <s v="NA01 - N/O 111th Ave"/>
    <n v="37000"/>
    <x v="0"/>
    <s v="NRR01"/>
    <s v="NA"/>
    <s v="Naples Market Only"/>
    <x v="39"/>
  </r>
  <r>
    <s v="NA24 - Golden Gate City"/>
    <n v="38000"/>
    <x v="0"/>
    <s v="IBRI"/>
    <s v="NA"/>
    <s v="Naples Market Only"/>
    <x v="40"/>
  </r>
  <r>
    <s v="ES01 - Estero"/>
    <n v="42000"/>
    <x v="0"/>
    <s v="CBRE03"/>
    <s v="ES"/>
    <s v="Bonita Estero Markets Only"/>
    <x v="3"/>
  </r>
  <r>
    <s v="NA24 - Golden Gate City"/>
    <n v="25000"/>
    <x v="0"/>
    <s v="PRUD03"/>
    <s v="NA"/>
    <s v="Naples Market Only"/>
    <x v="9"/>
  </r>
  <r>
    <s v="NA38 - South of US41 East of 951"/>
    <n v="40000"/>
    <x v="0"/>
    <s v="RRR"/>
    <s v="NA"/>
    <s v="Naples Market Only"/>
    <x v="39"/>
  </r>
  <r>
    <s v="NA21 - N/O Immokalee Rd E/O 75"/>
    <n v="45400"/>
    <x v="0"/>
    <s v="DNFR"/>
    <s v="NA"/>
    <s v="Naples Market Only"/>
    <x v="8"/>
  </r>
  <r>
    <s v="NA17 - N/O Davis Blvd"/>
    <n v="45400"/>
    <x v="0"/>
    <s v="BRRG"/>
    <s v="NA"/>
    <s v="Naples Market Only"/>
    <x v="0"/>
  </r>
  <r>
    <s v="NA24 - Golden Gate City"/>
    <n v="47500"/>
    <x v="0"/>
    <s v="NREM"/>
    <s v="NA"/>
    <s v="Naples Market Only"/>
    <x v="41"/>
  </r>
  <r>
    <s v="NA22 - S/O Immokalee Rd W/O 951"/>
    <n v="43000"/>
    <x v="0"/>
    <s v="NCLC"/>
    <s v="NA"/>
    <s v="Naples Market Only"/>
    <x v="7"/>
  </r>
  <r>
    <s v="BN12 - E of I-75 S of City Line"/>
    <n v="41500"/>
    <x v="0"/>
    <s v="NPCRG2"/>
    <s v="BN"/>
    <s v="Bonita Estero Markets Only"/>
    <x v="16"/>
  </r>
  <r>
    <s v="NA21 - N/O Immokalee Rd E/O 75"/>
    <n v="45000"/>
    <x v="0"/>
    <s v="NFAA"/>
    <s v="NA"/>
    <s v="Naples Market Only"/>
    <x v="15"/>
  </r>
  <r>
    <s v="NA38 - South of US41 East of 951"/>
    <n v="43000"/>
    <x v="0"/>
    <s v="SUNY"/>
    <s v="NA"/>
    <s v="Naples Market Only"/>
    <x v="6"/>
  </r>
  <r>
    <s v="ES01 - Estero"/>
    <n v="47100"/>
    <x v="0"/>
    <s v="CBRE03"/>
    <s v="ES"/>
    <s v="Bonita Estero Markets Only"/>
    <x v="3"/>
  </r>
  <r>
    <s v="NA17 - N/O Davis Blvd"/>
    <n v="40000"/>
    <x v="0"/>
    <s v="BCARG"/>
    <s v="NA"/>
    <s v="Naples Market Only"/>
    <x v="28"/>
  </r>
  <r>
    <s v="NA41 - GGE 3-12"/>
    <n v="50300"/>
    <x v="0"/>
    <s v="NFAA"/>
    <s v="NA"/>
    <s v="Naples Market Only"/>
    <x v="15"/>
  </r>
  <r>
    <s v="NA24 - Golden Gate City"/>
    <n v="62000"/>
    <x v="0"/>
    <s v="CBRR02"/>
    <s v="NA"/>
    <s v="Naples Market Only"/>
    <x v="3"/>
  </r>
  <r>
    <s v="NA47 - GGE 67-78"/>
    <n v="42930"/>
    <x v="0"/>
    <s v="DNFR"/>
    <s v="NA"/>
    <s v="Naples Market Only"/>
    <x v="8"/>
  </r>
  <r>
    <s v="NA21 - N/O Immokalee Rd E/O 75"/>
    <n v="47000"/>
    <x v="0"/>
    <s v="RLTY"/>
    <s v="NA"/>
    <s v="Naples Market Only"/>
    <x v="42"/>
  </r>
  <r>
    <s v="NA12 - N/O Vanderbilt Bch W/O 75"/>
    <n v="45100"/>
    <x v="0"/>
    <s v="AMVT"/>
    <s v="NA"/>
    <s v="Naples Market Only"/>
    <x v="14"/>
  </r>
  <r>
    <s v="BN06 - North Bonita East of US41"/>
    <n v="45000"/>
    <x v="0"/>
    <s v="CBRR02"/>
    <s v="BN"/>
    <s v="Bonita Estero Markets Only"/>
    <x v="3"/>
  </r>
  <r>
    <s v="NA16 - S/O Pine Ridge Rd"/>
    <n v="42500"/>
    <x v="0"/>
    <s v="NHOOK"/>
    <s v="NA"/>
    <s v="Naples Market Only"/>
    <x v="17"/>
  </r>
  <r>
    <s v="BN08 East of US41 South of Terry"/>
    <n v="43000"/>
    <x v="0"/>
    <s v="NAMVT"/>
    <s v="BN"/>
    <s v="Bonita Estero Markets Only"/>
    <x v="14"/>
  </r>
  <r>
    <s v="NA18 - N/O Rattlesnake Hammock"/>
    <n v="45000"/>
    <x v="0"/>
    <s v="CBRE03"/>
    <s v="NA"/>
    <s v="Naples Market Only"/>
    <x v="3"/>
  </r>
  <r>
    <s v="NA12 - N/O Vanderbilt Bch W/O 75"/>
    <n v="50000"/>
    <x v="0"/>
    <s v="DNFR"/>
    <s v="NA"/>
    <s v="Naples Market Only"/>
    <x v="8"/>
  </r>
  <r>
    <s v="BN12 - E of I-75 S of City Line"/>
    <n v="57000"/>
    <x v="0"/>
    <s v="NPSR"/>
    <s v="BN"/>
    <s v="Bonita Estero Markets Only"/>
    <x v="0"/>
  </r>
  <r>
    <s v="NA16 - S/O Pine Ridge Rd"/>
    <n v="32000"/>
    <x v="0"/>
    <s v="DNFR"/>
    <s v="NA"/>
    <s v="Naples Market Only"/>
    <x v="8"/>
  </r>
  <r>
    <s v="NA18 - N/O Rattlesnake Hammock"/>
    <n v="45000"/>
    <x v="0"/>
    <s v="SMFA01"/>
    <s v="NA"/>
    <s v="Naples Market Only"/>
    <x v="25"/>
  </r>
  <r>
    <s v="BN08 East of US41 South of Terry"/>
    <n v="44900"/>
    <x v="0"/>
    <s v="DNFRI"/>
    <s v="BN"/>
    <s v="Bonita Estero Markets Only"/>
    <x v="8"/>
  </r>
  <r>
    <s v="NA18 - N/O Rattlesnake Hammock"/>
    <n v="40000"/>
    <x v="0"/>
    <s v="NKWR2"/>
    <s v="NA"/>
    <s v="Naples Market Only"/>
    <x v="43"/>
  </r>
  <r>
    <s v="NA24 - Golden Gate City"/>
    <n v="49000"/>
    <x v="0"/>
    <s v="CBRR02"/>
    <s v="NA"/>
    <s v="Naples Market Only"/>
    <x v="3"/>
  </r>
  <r>
    <s v="NA17 - N/O Davis Blvd"/>
    <n v="47000"/>
    <x v="0"/>
    <s v="AMVT"/>
    <s v="NA"/>
    <s v="Naples Market Only"/>
    <x v="14"/>
  </r>
  <r>
    <s v="BN06 - North Bonita East of US41"/>
    <n v="47000"/>
    <x v="0"/>
    <s v="CBRE03"/>
    <s v="BN"/>
    <s v="Bonita Estero Markets Only"/>
    <x v="3"/>
  </r>
  <r>
    <s v="NA11 - N/O Immokalee Rd W/O 75"/>
    <n v="30000"/>
    <x v="0"/>
    <s v="GULD"/>
    <s v="NA"/>
    <s v="Naples Market Only"/>
    <x v="12"/>
  </r>
  <r>
    <s v="NA09 - South Naples Area"/>
    <n v="48900"/>
    <x v="0"/>
    <s v="BCBRR10"/>
    <s v="NA"/>
    <s v="Naples Market Only"/>
    <x v="3"/>
  </r>
  <r>
    <s v="NA24 - Golden Gate City"/>
    <n v="49500"/>
    <x v="0"/>
    <s v="AMVT"/>
    <s v="NA"/>
    <s v="Naples Market Only"/>
    <x v="14"/>
  </r>
  <r>
    <s v="NA17 - N/O Davis Blvd"/>
    <n v="39000"/>
    <x v="0"/>
    <s v="NWRG"/>
    <s v="NA"/>
    <s v="Naples Market Only"/>
    <x v="5"/>
  </r>
  <r>
    <s v="NA12 - N/O Vanderbilt Bch W/O 75"/>
    <n v="55000"/>
    <x v="0"/>
    <s v="NPPR"/>
    <s v="NA"/>
    <s v="Naples Market Only"/>
    <x v="44"/>
  </r>
  <r>
    <s v="NA24 - Golden Gate City"/>
    <n v="48000"/>
    <x v="0"/>
    <s v="NURGI"/>
    <s v="NA"/>
    <s v="Naples Market Only"/>
    <x v="31"/>
  </r>
  <r>
    <s v="BN06 - North Bonita East of US41"/>
    <n v="49500"/>
    <x v="0"/>
    <s v="CBRE03"/>
    <s v="BN"/>
    <s v="Bonita Estero Markets Only"/>
    <x v="3"/>
  </r>
  <r>
    <s v="NA23 - S/O Pine Ridge Rd W/O 951"/>
    <n v="49875"/>
    <x v="0"/>
    <s v="CBRR02"/>
    <s v="NA"/>
    <s v="Naples Market Only"/>
    <x v="3"/>
  </r>
  <r>
    <s v="NA45 - GGE 13-14, 48-51"/>
    <n v="60000"/>
    <x v="0"/>
    <s v="CBRR03"/>
    <s v="NA"/>
    <s v="Naples Market Only"/>
    <x v="3"/>
  </r>
  <r>
    <s v="NA38 - South of US41 East of 951"/>
    <n v="45450"/>
    <x v="0"/>
    <s v="RRR"/>
    <s v="NA"/>
    <s v="Naples Market Only"/>
    <x v="39"/>
  </r>
  <r>
    <s v="BN05 - Pelican Landing and North"/>
    <n v="43750"/>
    <x v="0"/>
    <s v="CBRE03"/>
    <s v="BN"/>
    <s v="Bonita Estero Markets Only"/>
    <x v="3"/>
  </r>
  <r>
    <s v="NA24 - Golden Gate City"/>
    <n v="50000"/>
    <x v="0"/>
    <s v="NPSR"/>
    <s v="NA"/>
    <s v="Naples Market Only"/>
    <x v="0"/>
  </r>
  <r>
    <s v="NA24 - Golden Gate City"/>
    <n v="49900"/>
    <x v="0"/>
    <s v="NWRG"/>
    <s v="NA"/>
    <s v="Naples Market Only"/>
    <x v="5"/>
  </r>
  <r>
    <s v="NA24 - Golden Gate City"/>
    <n v="55000"/>
    <x v="0"/>
    <s v="DNFR"/>
    <s v="NA"/>
    <s v="Naples Market Only"/>
    <x v="8"/>
  </r>
  <r>
    <s v="NA45 - GGE 13-14, 48-51"/>
    <n v="45000"/>
    <x v="0"/>
    <s v="AMVT"/>
    <s v="NA"/>
    <s v="Naples Market Only"/>
    <x v="14"/>
  </r>
  <r>
    <s v="BN05 - Pelican Landing and North"/>
    <n v="42450"/>
    <x v="0"/>
    <s v="NREM"/>
    <s v="BN"/>
    <s v="Bonita Estero Markets Only"/>
    <x v="41"/>
  </r>
  <r>
    <s v="NA46 - GGE 39-47, 61-65"/>
    <n v="50000"/>
    <x v="0"/>
    <s v="CSRI01"/>
    <s v="NA"/>
    <s v="Naples Market Only"/>
    <x v="20"/>
  </r>
  <r>
    <s v="NA18 - N/O Rattlesnake Hammock"/>
    <n v="44500"/>
    <x v="0"/>
    <s v="NWRG"/>
    <s v="NA"/>
    <s v="Naples Market Only"/>
    <x v="5"/>
  </r>
  <r>
    <s v="NA48 - GGE 79-93"/>
    <n v="52000"/>
    <x v="0"/>
    <s v="BCARG"/>
    <s v="NA"/>
    <s v="Naples Market Only"/>
    <x v="28"/>
  </r>
  <r>
    <s v="ES01 - Estero"/>
    <n v="41000"/>
    <x v="0"/>
    <s v="CBRE03"/>
    <s v="ES"/>
    <s v="Bonita Estero Markets Only"/>
    <x v="3"/>
  </r>
  <r>
    <s v="NA09 - South Naples Area"/>
    <n v="45500"/>
    <x v="0"/>
    <s v="SUNY"/>
    <s v="NA"/>
    <s v="Naples Market Only"/>
    <x v="6"/>
  </r>
  <r>
    <s v="NA24 - Golden Gate City"/>
    <n v="45000"/>
    <x v="0"/>
    <s v="CBRR02"/>
    <s v="NA"/>
    <s v="Naples Market Only"/>
    <x v="3"/>
  </r>
  <r>
    <s v="NA16 - S/O Pine Ridge Rd"/>
    <n v="46000"/>
    <x v="0"/>
    <s v="REMS"/>
    <s v="NA"/>
    <s v="Naples Market Only"/>
    <x v="24"/>
  </r>
  <r>
    <s v="NA16 - S/O Pine Ridge Rd"/>
    <n v="52100"/>
    <x v="0"/>
    <s v="BCBRR10"/>
    <s v="NA"/>
    <s v="Naples Market Only"/>
    <x v="3"/>
  </r>
  <r>
    <s v="NA48 - GGE 79-93"/>
    <n v="45000"/>
    <x v="0"/>
    <s v="NRSI"/>
    <s v="NA"/>
    <s v="Naples Market Only"/>
    <x v="38"/>
  </r>
  <r>
    <s v="NA21 - N/O Immokalee Rd E/O 75"/>
    <n v="54000"/>
    <x v="0"/>
    <s v="BCBRR10"/>
    <s v="NA"/>
    <s v="Naples Market Only"/>
    <x v="3"/>
  </r>
  <r>
    <s v="NA48 - GGE 79-93"/>
    <n v="46500"/>
    <x v="0"/>
    <s v="CBRR02"/>
    <s v="NA"/>
    <s v="Naples Market Only"/>
    <x v="3"/>
  </r>
  <r>
    <s v="NA22 - S/O Immokalee Rd W/O 951"/>
    <n v="49000"/>
    <x v="0"/>
    <s v="CBRE03"/>
    <s v="NA"/>
    <s v="Naples Market Only"/>
    <x v="3"/>
  </r>
  <r>
    <s v="NA21 - N/O Immokalee Rd E/O 75"/>
    <n v="50000"/>
    <x v="0"/>
    <s v="NSAC"/>
    <s v="NA"/>
    <s v="Naples Market Only"/>
    <x v="11"/>
  </r>
  <r>
    <s v="BN07 East of US41 North of Terry"/>
    <n v="37500"/>
    <x v="0"/>
    <s v="NAPL02"/>
    <s v="BN"/>
    <s v="Bonita Estero Markets Only"/>
    <x v="38"/>
  </r>
  <r>
    <s v="NA21 - N/O Immokalee Rd E/O 75"/>
    <n v="47000"/>
    <x v="0"/>
    <s v="NURGI"/>
    <s v="NA"/>
    <s v="Naples Market Only"/>
    <x v="31"/>
  </r>
  <r>
    <s v="NA24 - Golden Gate City"/>
    <n v="51000"/>
    <x v="0"/>
    <s v="NAMVT"/>
    <s v="NA"/>
    <s v="Naples Market Only"/>
    <x v="14"/>
  </r>
  <r>
    <s v="BN05 - Pelican Landing and North"/>
    <n v="53000"/>
    <x v="0"/>
    <s v="NRSI"/>
    <s v="BN"/>
    <s v="Bonita Estero Markets Only"/>
    <x v="38"/>
  </r>
  <r>
    <s v="NA08 - Royal Harbor-Windstar"/>
    <n v="28000"/>
    <x v="0"/>
    <s v="PRUD03"/>
    <s v="NA"/>
    <s v="Naples Market Only"/>
    <x v="9"/>
  </r>
  <r>
    <s v="NA09 - South Naples Area"/>
    <n v="35000"/>
    <x v="0"/>
    <s v="CHRI"/>
    <s v="NA"/>
    <s v="Naples Market Only"/>
    <x v="45"/>
  </r>
  <r>
    <s v="NA09 - South Naples Area"/>
    <n v="50000"/>
    <x v="0"/>
    <s v="PRUD03"/>
    <s v="NA"/>
    <s v="Naples Market Only"/>
    <x v="9"/>
  </r>
  <r>
    <s v="NA24 - Golden Gate City"/>
    <n v="56500"/>
    <x v="0"/>
    <s v="AMVT"/>
    <s v="NA"/>
    <s v="Naples Market Only"/>
    <x v="14"/>
  </r>
  <r>
    <s v="NA09 - South Naples Area"/>
    <n v="60150"/>
    <x v="0"/>
    <s v="NPSR"/>
    <s v="NA"/>
    <s v="Naples Market Only"/>
    <x v="0"/>
  </r>
  <r>
    <s v="BN12 - E of I-75 S of City Line"/>
    <n v="48500"/>
    <x v="0"/>
    <s v="BMBA"/>
    <s v="BN"/>
    <s v="Bonita Estero Markets Only"/>
    <x v="35"/>
  </r>
  <r>
    <s v="NA18 - N/O Rattlesnake Hammock"/>
    <n v="49900"/>
    <x v="0"/>
    <s v="DNFR"/>
    <s v="NA"/>
    <s v="Naples Market Only"/>
    <x v="8"/>
  </r>
  <r>
    <s v="NA18 - N/O Rattlesnake Hammock"/>
    <n v="49000"/>
    <x v="0"/>
    <s v="DNFR"/>
    <s v="NA"/>
    <s v="Naples Market Only"/>
    <x v="8"/>
  </r>
  <r>
    <s v="ES01 - Estero"/>
    <n v="45000"/>
    <x v="0"/>
    <s v="AMVT"/>
    <s v="ES"/>
    <s v="Bonita Estero Markets Only"/>
    <x v="14"/>
  </r>
  <r>
    <s v="NA24 - Golden Gate City"/>
    <n v="50000"/>
    <x v="0"/>
    <s v="NURGI"/>
    <s v="NA"/>
    <s v="Naples Market Only"/>
    <x v="31"/>
  </r>
  <r>
    <s v="NA14 - N/O Pine Ridge &amp; Vineyard"/>
    <n v="51000"/>
    <x v="0"/>
    <s v="AMVT"/>
    <s v="NA"/>
    <s v="Naples Market Only"/>
    <x v="14"/>
  </r>
  <r>
    <s v="NA24 - Golden Gate City"/>
    <n v="56000"/>
    <x v="0"/>
    <s v="NLRG"/>
    <s v="NA"/>
    <s v="Naples Market Only"/>
    <x v="46"/>
  </r>
  <r>
    <s v="NA43 GGE 21-22,36-38,52-53,59-60"/>
    <n v="50000"/>
    <x v="0"/>
    <s v="CBRR03"/>
    <s v="NA"/>
    <s v="Naples Market Only"/>
    <x v="3"/>
  </r>
  <r>
    <s v="NA21 - N/O Immokalee Rd E/O 75"/>
    <n v="54000"/>
    <x v="0"/>
    <s v="REMS"/>
    <s v="NA"/>
    <s v="Naples Market Only"/>
    <x v="24"/>
  </r>
  <r>
    <s v="NA18 - N/O Rattlesnake Hammock"/>
    <n v="45000"/>
    <x v="0"/>
    <s v="NAMVT"/>
    <s v="NA"/>
    <s v="Naples Market Only"/>
    <x v="14"/>
  </r>
  <r>
    <s v="NA18 - N/O Rattlesnake Hammock"/>
    <n v="33600"/>
    <x v="0"/>
    <s v="PRUD03"/>
    <s v="NA"/>
    <s v="Naples Market Only"/>
    <x v="9"/>
  </r>
  <r>
    <s v="NA12 - N/O Vanderbilt Bch W/O 75"/>
    <n v="50000"/>
    <x v="0"/>
    <s v="DNFR"/>
    <s v="NA"/>
    <s v="Naples Market Only"/>
    <x v="8"/>
  </r>
  <r>
    <s v="BN06 - North Bonita East of US41"/>
    <n v="51000"/>
    <x v="0"/>
    <s v="BCRI"/>
    <s v="BN"/>
    <s v="Bonita Estero Markets Only"/>
    <x v="33"/>
  </r>
  <r>
    <s v="NA12 - N/O Vanderbilt Bch W/O 75"/>
    <n v="68777"/>
    <x v="0"/>
    <s v="VIPM03"/>
    <s v="NA"/>
    <s v="Naples Market Only"/>
    <x v="13"/>
  </r>
  <r>
    <s v="NA16 - S/O Pine Ridge Rd"/>
    <n v="55150"/>
    <x v="0"/>
    <s v="SMFA01"/>
    <s v="NA"/>
    <s v="Naples Market Only"/>
    <x v="25"/>
  </r>
  <r>
    <s v="NA17 - N/O Davis Blvd"/>
    <n v="35000"/>
    <x v="0"/>
    <s v="NWRG"/>
    <s v="NA"/>
    <s v="Naples Market Only"/>
    <x v="5"/>
  </r>
  <r>
    <s v="NA12 - N/O Vanderbilt Bch W/O 75"/>
    <n v="53000"/>
    <x v="0"/>
    <s v="NWRG"/>
    <s v="NA"/>
    <s v="Naples Market Only"/>
    <x v="5"/>
  </r>
  <r>
    <s v="ES02 - Estero"/>
    <n v="47500"/>
    <x v="0"/>
    <s v="BDMR"/>
    <s v="ES"/>
    <s v="Bonita Estero Markets Only"/>
    <x v="47"/>
  </r>
  <r>
    <s v="NA46 - GGE 39-47, 61-65"/>
    <n v="58500"/>
    <x v="0"/>
    <s v="NFHR"/>
    <s v="NA"/>
    <s v="Naples Market Only"/>
    <x v="34"/>
  </r>
  <r>
    <s v="NA24 - Golden Gate City"/>
    <n v="57000"/>
    <x v="0"/>
    <s v="AMVT"/>
    <s v="NA"/>
    <s v="Naples Market Only"/>
    <x v="14"/>
  </r>
  <r>
    <s v="BN12 - E of I-75 S of City Line"/>
    <n v="53900"/>
    <x v="0"/>
    <s v="N#1RES"/>
    <s v="BN"/>
    <s v="Bonita Estero Markets Only"/>
    <x v="0"/>
  </r>
  <r>
    <s v="NA22 - S/O Immokalee Rd W/O 951"/>
    <n v="50000"/>
    <x v="0"/>
    <s v="AMVT"/>
    <s v="NA"/>
    <s v="Naples Market Only"/>
    <x v="14"/>
  </r>
  <r>
    <s v="NA17 - N/O Davis Blvd"/>
    <n v="55000"/>
    <x v="0"/>
    <s v="REMS"/>
    <s v="NA"/>
    <s v="Naples Market Only"/>
    <x v="24"/>
  </r>
  <r>
    <s v="NA24 - Golden Gate City"/>
    <n v="59000"/>
    <x v="0"/>
    <s v="PRUD03"/>
    <s v="NA"/>
    <s v="Naples Market Only"/>
    <x v="9"/>
  </r>
  <r>
    <s v="NA18 - N/O Rattlesnake Hammock"/>
    <n v="35437"/>
    <x v="0"/>
    <s v="CBRE03"/>
    <s v="NA"/>
    <s v="Naples Market Only"/>
    <x v="3"/>
  </r>
  <r>
    <s v="NA09 - South Naples Area"/>
    <n v="53000"/>
    <x v="0"/>
    <s v="BCBRR10"/>
    <s v="NA"/>
    <s v="Naples Market Only"/>
    <x v="3"/>
  </r>
  <r>
    <s v="NA37 - East Collier S/O 75"/>
    <n v="50000"/>
    <x v="0"/>
    <s v="NAMVT"/>
    <s v="NA"/>
    <s v="Naples Market Only"/>
    <x v="14"/>
  </r>
  <r>
    <s v="NA24 - Golden Gate City"/>
    <n v="58500"/>
    <x v="0"/>
    <s v="CSRI01"/>
    <s v="NA"/>
    <s v="Naples Market Only"/>
    <x v="20"/>
  </r>
  <r>
    <s v="NA16 - S/O Pine Ridge Rd"/>
    <n v="54900"/>
    <x v="0"/>
    <s v="CBRR02"/>
    <s v="NA"/>
    <s v="Naples Market Only"/>
    <x v="3"/>
  </r>
  <r>
    <s v="NA14 - N/O Pine Ridge &amp; Vineyard"/>
    <n v="55000"/>
    <x v="0"/>
    <s v="CSRI01"/>
    <s v="NA"/>
    <s v="Naples Market Only"/>
    <x v="20"/>
  </r>
  <r>
    <s v="NA14 - N/O Pine Ridge &amp; Vineyard"/>
    <n v="52200"/>
    <x v="0"/>
    <s v="NFAA"/>
    <s v="NA"/>
    <s v="Naples Market Only"/>
    <x v="15"/>
  </r>
  <r>
    <s v="NA24 - Golden Gate City"/>
    <n v="54000"/>
    <x v="0"/>
    <s v="CSRI01"/>
    <s v="NA"/>
    <s v="Naples Market Only"/>
    <x v="20"/>
  </r>
  <r>
    <s v="NA24 - Golden Gate City"/>
    <n v="50000"/>
    <x v="0"/>
    <s v="BPR"/>
    <s v="NA"/>
    <s v="Naples Market Only"/>
    <x v="0"/>
  </r>
  <r>
    <s v="BN10 East Old41 So of Shangrila"/>
    <n v="60500"/>
    <x v="0"/>
    <s v="BCBRE01"/>
    <s v="BN"/>
    <s v="Bonita Estero Markets Only"/>
    <x v="3"/>
  </r>
  <r>
    <s v="NA24 - Golden Gate City"/>
    <n v="29000"/>
    <x v="0"/>
    <s v="NURGI"/>
    <s v="NA"/>
    <s v="Naples Market Only"/>
    <x v="31"/>
  </r>
  <r>
    <s v="NA46 - GGE 39-47, 61-65"/>
    <n v="53500"/>
    <x v="0"/>
    <s v="CBRE03"/>
    <s v="NA"/>
    <s v="Naples Market Only"/>
    <x v="3"/>
  </r>
  <r>
    <s v="NA17 - N/O Davis Blvd"/>
    <n v="57000"/>
    <x v="0"/>
    <s v="NWRG"/>
    <s v="NA"/>
    <s v="Naples Market Only"/>
    <x v="5"/>
  </r>
  <r>
    <s v="NA09 - South Naples Area"/>
    <n v="54900"/>
    <x v="0"/>
    <s v="REMS"/>
    <s v="NA"/>
    <s v="Naples Market Only"/>
    <x v="24"/>
  </r>
  <r>
    <s v="NA09 - South Naples Area"/>
    <n v="60000"/>
    <x v="0"/>
    <s v="CSRI01"/>
    <s v="NA"/>
    <s v="Naples Market Only"/>
    <x v="20"/>
  </r>
  <r>
    <s v="NA45 - GGE 13-14, 48-51"/>
    <n v="56900"/>
    <x v="0"/>
    <s v="BCBRR10"/>
    <s v="NA"/>
    <s v="Naples Market Only"/>
    <x v="3"/>
  </r>
  <r>
    <s v="NA21 - N/O Immokalee Rd E/O 75"/>
    <n v="54900"/>
    <x v="0"/>
    <s v="CBRR03"/>
    <s v="NA"/>
    <s v="Naples Market Only"/>
    <x v="3"/>
  </r>
  <r>
    <s v="NA47 - GGE 67-78"/>
    <n v="55903"/>
    <x v="0"/>
    <s v="BCBRR10"/>
    <s v="NA"/>
    <s v="Naples Market Only"/>
    <x v="3"/>
  </r>
  <r>
    <s v="NA09 - South Naples Area"/>
    <n v="60000"/>
    <x v="0"/>
    <s v="NPSR"/>
    <s v="NA"/>
    <s v="Naples Market Only"/>
    <x v="0"/>
  </r>
  <r>
    <s v="NA11 - N/O Immokalee Rd W/O 75"/>
    <n v="52000"/>
    <x v="0"/>
    <s v="AMVT"/>
    <s v="NA"/>
    <s v="Naples Market Only"/>
    <x v="14"/>
  </r>
  <r>
    <s v="NA09 - South Naples Area"/>
    <n v="48000"/>
    <x v="0"/>
    <s v="AMVT"/>
    <s v="NA"/>
    <s v="Naples Market Only"/>
    <x v="14"/>
  </r>
  <r>
    <s v="NA14 - N/O Pine Ridge &amp; Vineyard"/>
    <n v="55000"/>
    <x v="0"/>
    <s v="CBRR02"/>
    <s v="NA"/>
    <s v="Naples Market Only"/>
    <x v="3"/>
  </r>
  <r>
    <s v="NA24 - Golden Gate City"/>
    <n v="48000"/>
    <x v="0"/>
    <s v="NFHR"/>
    <s v="NA"/>
    <s v="Naples Market Only"/>
    <x v="34"/>
  </r>
  <r>
    <s v="BN07 East of US41 North of Terry"/>
    <n v="48000"/>
    <x v="0"/>
    <s v="GULD"/>
    <s v="BN"/>
    <s v="Bonita Estero Markets Only"/>
    <x v="12"/>
  </r>
  <r>
    <s v="NA09 - South Naples Area"/>
    <n v="55000"/>
    <x v="0"/>
    <s v="PRUD"/>
    <s v="NA"/>
    <s v="Naples Market Only"/>
    <x v="9"/>
  </r>
  <r>
    <s v="NA24 - Golden Gate City"/>
    <n v="55000"/>
    <x v="0"/>
    <s v="BCBRR10"/>
    <s v="NA"/>
    <s v="Naples Market Only"/>
    <x v="3"/>
  </r>
  <r>
    <s v="NA09 - South Naples Area"/>
    <n v="55000"/>
    <x v="0"/>
    <s v="PRUD03"/>
    <s v="NA"/>
    <s v="Naples Market Only"/>
    <x v="9"/>
  </r>
  <r>
    <s v="NA09 - South Naples Area"/>
    <n v="55000"/>
    <x v="0"/>
    <s v="PRUD03"/>
    <s v="NA"/>
    <s v="Naples Market Only"/>
    <x v="9"/>
  </r>
  <r>
    <s v="NA09 - South Naples Area"/>
    <n v="33000"/>
    <x v="0"/>
    <s v="NSKW"/>
    <s v="NA"/>
    <s v="Naples Market Only"/>
    <x v="48"/>
  </r>
  <r>
    <s v="NA14 - N/O Pine Ridge &amp; Vineyard"/>
    <n v="66500"/>
    <x v="0"/>
    <s v="BCBRR10"/>
    <s v="NA"/>
    <s v="Naples Market Only"/>
    <x v="3"/>
  </r>
  <r>
    <s v="BN12 - E of I-75 S of City Line"/>
    <n v="50000"/>
    <x v="0"/>
    <s v="NPSR"/>
    <s v="BN"/>
    <s v="Bonita Estero Markets Only"/>
    <x v="0"/>
  </r>
  <r>
    <s v="NA46 - GGE 39-47, 61-65"/>
    <n v="60000"/>
    <x v="0"/>
    <s v="CBRR02"/>
    <s v="NA"/>
    <s v="Naples Market Only"/>
    <x v="3"/>
  </r>
  <r>
    <s v="NA17 - N/O Davis Blvd"/>
    <n v="55000"/>
    <x v="0"/>
    <s v="BREM"/>
    <s v="NA"/>
    <s v="Naples Market Only"/>
    <x v="4"/>
  </r>
  <r>
    <s v="NA12 - N/O Vanderbilt Bch W/O 75"/>
    <n v="75000"/>
    <x v="0"/>
    <s v="NWRG"/>
    <s v="NA"/>
    <s v="Naples Market Only"/>
    <x v="5"/>
  </r>
  <r>
    <s v="NA46 - GGE 39-47, 61-65"/>
    <n v="60100"/>
    <x v="0"/>
    <s v="DNFR"/>
    <s v="NA"/>
    <s v="Naples Market Only"/>
    <x v="8"/>
  </r>
  <r>
    <s v="BN07 East of US41 North of Terry"/>
    <n v="50000"/>
    <x v="0"/>
    <s v="GULD"/>
    <s v="BN"/>
    <s v="Bonita Estero Markets Only"/>
    <x v="12"/>
  </r>
  <r>
    <s v="NA12 - N/O Vanderbilt Bch W/O 75"/>
    <n v="60500"/>
    <x v="0"/>
    <s v="AMVT"/>
    <s v="NA"/>
    <s v="Naples Market Only"/>
    <x v="14"/>
  </r>
  <r>
    <s v="NA48 - GGE 79-93"/>
    <n v="57960"/>
    <x v="0"/>
    <s v="NRPON"/>
    <s v="NA"/>
    <s v="Naples Market Only"/>
    <x v="49"/>
  </r>
  <r>
    <s v="BN07 East of US41 North of Terry"/>
    <n v="53000"/>
    <x v="0"/>
    <s v="NHOOK"/>
    <s v="BN"/>
    <s v="Bonita Estero Markets Only"/>
    <x v="17"/>
  </r>
  <r>
    <s v="NA18 - N/O Rattlesnake Hammock"/>
    <n v="52000"/>
    <x v="0"/>
    <s v="GULD"/>
    <s v="NA"/>
    <s v="Naples Market Only"/>
    <x v="12"/>
  </r>
  <r>
    <s v="NA22 - S/O Immokalee Rd W/O 951"/>
    <n v="55000"/>
    <x v="0"/>
    <s v="PRUD"/>
    <s v="NA"/>
    <s v="Naples Market Only"/>
    <x v="9"/>
  </r>
  <r>
    <s v="NA21 - N/O Immokalee Rd E/O 75"/>
    <n v="50000"/>
    <x v="0"/>
    <s v="BRSR"/>
    <s v="NA"/>
    <s v="Naples Market Only"/>
    <x v="32"/>
  </r>
  <r>
    <s v="BN08 East of US41 South of Terry"/>
    <n v="36000"/>
    <x v="0"/>
    <s v="REMXC"/>
    <s v="BN"/>
    <s v="Bonita Estero Markets Only"/>
    <x v="50"/>
  </r>
  <r>
    <s v="BN10 East Old41 So of Shangrila"/>
    <n v="60000"/>
    <x v="0"/>
    <s v="NRSI"/>
    <s v="BN"/>
    <s v="Bonita Estero Markets Only"/>
    <x v="38"/>
  </r>
  <r>
    <s v="NA46 - GGE 39-47, 61-65"/>
    <n v="60000"/>
    <x v="0"/>
    <s v="NFHR"/>
    <s v="NA"/>
    <s v="Naples Market Only"/>
    <x v="34"/>
  </r>
  <r>
    <s v="NA18 - N/O Rattlesnake Hammock"/>
    <n v="55000"/>
    <x v="0"/>
    <s v="NPSR"/>
    <s v="NA"/>
    <s v="Naples Market Only"/>
    <x v="0"/>
  </r>
  <r>
    <s v="NA22 - S/O Immokalee Rd W/O 951"/>
    <n v="58300"/>
    <x v="0"/>
    <s v="NCSUN"/>
    <s v="NA"/>
    <s v="Naples Market Only"/>
    <x v="29"/>
  </r>
  <r>
    <s v="NA48 - GGE 79-93"/>
    <n v="67900"/>
    <x v="0"/>
    <s v="CBRR02"/>
    <s v="NA"/>
    <s v="Naples Market Only"/>
    <x v="3"/>
  </r>
  <r>
    <s v="NA47 - GGE 67-78"/>
    <n v="57000"/>
    <x v="0"/>
    <s v="NPSR"/>
    <s v="NA"/>
    <s v="Naples Market Only"/>
    <x v="0"/>
  </r>
  <r>
    <s v="NA24 - Golden Gate City"/>
    <n v="45000"/>
    <x v="0"/>
    <s v="CCRC"/>
    <s v="NA"/>
    <s v="Naples Market Only"/>
    <x v="37"/>
  </r>
  <r>
    <s v="NA22 - S/O Immokalee Rd W/O 951"/>
    <n v="70000"/>
    <x v="0"/>
    <s v="NCSUN"/>
    <s v="NA"/>
    <s v="Naples Market Only"/>
    <x v="29"/>
  </r>
  <r>
    <s v="NA43 GGE 21-22,36-38,52-53,59-60"/>
    <n v="51000"/>
    <x v="0"/>
    <s v="NHOOK"/>
    <s v="NA"/>
    <s v="Naples Market Only"/>
    <x v="17"/>
  </r>
  <r>
    <s v="NA09 - South Naples Area"/>
    <n v="60000"/>
    <x v="0"/>
    <s v="NUSPR"/>
    <s v="NA"/>
    <s v="Naples Market Only"/>
    <x v="21"/>
  </r>
  <r>
    <s v="NA17 - N/O Davis Blvd"/>
    <n v="53250"/>
    <x v="0"/>
    <s v="PRUD"/>
    <s v="NA"/>
    <s v="Naples Market Only"/>
    <x v="9"/>
  </r>
  <r>
    <s v="NA46 - GGE 39-47, 61-65"/>
    <n v="50700"/>
    <x v="0"/>
    <s v="NUSPR"/>
    <s v="NA"/>
    <s v="Naples Market Only"/>
    <x v="21"/>
  </r>
  <r>
    <s v="NA46 - GGE 39-47, 61-65"/>
    <n v="52777"/>
    <x v="0"/>
    <s v="CBRE03"/>
    <s v="NA"/>
    <s v="Naples Market Only"/>
    <x v="3"/>
  </r>
  <r>
    <s v="NA12 - N/O Vanderbilt Bch W/O 75"/>
    <n v="59900"/>
    <x v="0"/>
    <s v="CSRI01"/>
    <s v="NA"/>
    <s v="Naples Market Only"/>
    <x v="20"/>
  </r>
  <r>
    <s v="NA17 - N/O Davis Blvd"/>
    <n v="69200"/>
    <x v="0"/>
    <s v="PRUD03"/>
    <s v="NA"/>
    <s v="Naples Market Only"/>
    <x v="9"/>
  </r>
  <r>
    <s v="NA24 - Golden Gate City"/>
    <n v="58000"/>
    <x v="0"/>
    <s v="CSRI01"/>
    <s v="NA"/>
    <s v="Naples Market Only"/>
    <x v="20"/>
  </r>
  <r>
    <s v="NA24 - Golden Gate City"/>
    <n v="61500"/>
    <x v="0"/>
    <s v="AMVT"/>
    <s v="NA"/>
    <s v="Naples Market Only"/>
    <x v="14"/>
  </r>
  <r>
    <s v="NA45 - GGE 13-14, 48-51"/>
    <n v="53000"/>
    <x v="0"/>
    <s v="CBRR02"/>
    <s v="NA"/>
    <s v="Naples Market Only"/>
    <x v="3"/>
  </r>
  <r>
    <s v="NA19 - Lely Area"/>
    <n v="58900"/>
    <x v="0"/>
    <s v="SMFA"/>
    <s v="NA"/>
    <s v="Naples Market Only"/>
    <x v="25"/>
  </r>
  <r>
    <s v="NA42 - GGE 15, 27-28, 193-195"/>
    <n v="58000"/>
    <x v="0"/>
    <s v="REMS"/>
    <s v="NA"/>
    <s v="Naples Market Only"/>
    <x v="24"/>
  </r>
  <r>
    <s v="NA24 - Golden Gate City"/>
    <n v="60000"/>
    <x v="0"/>
    <s v="NHOOK"/>
    <s v="NA"/>
    <s v="Naples Market Only"/>
    <x v="17"/>
  </r>
  <r>
    <s v="NA46 - GGE 39-47, 61-65"/>
    <n v="58900"/>
    <x v="0"/>
    <s v="AMVT"/>
    <s v="NA"/>
    <s v="Naples Market Only"/>
    <x v="14"/>
  </r>
  <r>
    <s v="ES02 - Estero"/>
    <n v="58000"/>
    <x v="0"/>
    <s v="NRR01"/>
    <s v="ES"/>
    <s v="Bonita Estero Markets Only"/>
    <x v="39"/>
  </r>
  <r>
    <s v="NA09 - South Naples Area"/>
    <n v="50000"/>
    <x v="0"/>
    <s v="NPSR"/>
    <s v="NA"/>
    <s v="Naples Market Only"/>
    <x v="0"/>
  </r>
  <r>
    <s v="NA45 - GGE 13-14, 48-51"/>
    <n v="59000"/>
    <x v="0"/>
    <s v="PRUD03"/>
    <s v="NA"/>
    <s v="Naples Market Only"/>
    <x v="9"/>
  </r>
  <r>
    <s v="NA09 - South Naples Area"/>
    <n v="45000"/>
    <x v="0"/>
    <s v="NRR01"/>
    <s v="NA"/>
    <s v="Naples Market Only"/>
    <x v="39"/>
  </r>
  <r>
    <s v="BN05 - Pelican Landing and North"/>
    <n v="62800"/>
    <x v="0"/>
    <s v="NREM"/>
    <s v="BN"/>
    <s v="Bonita Estero Markets Only"/>
    <x v="41"/>
  </r>
  <r>
    <s v="NA22 - S/O Immokalee Rd W/O 951"/>
    <n v="55000"/>
    <x v="0"/>
    <s v="MILR01"/>
    <s v="NA"/>
    <s v="Naples Market Only"/>
    <x v="18"/>
  </r>
  <r>
    <s v="NA22 - S/O Immokalee Rd W/O 951"/>
    <n v="55000"/>
    <x v="0"/>
    <s v="WRGI"/>
    <s v="NA"/>
    <s v="Naples Market Only"/>
    <x v="30"/>
  </r>
  <r>
    <s v="BN07 East of US41 North of Terry"/>
    <n v="47500"/>
    <x v="0"/>
    <s v="NRAA"/>
    <s v="BN"/>
    <s v="Bonita Estero Markets Only"/>
    <x v="51"/>
  </r>
  <r>
    <s v="NA17 - N/O Davis Blvd"/>
    <n v="59000"/>
    <x v="0"/>
    <s v="RLTY"/>
    <s v="NA"/>
    <s v="Naples Market Only"/>
    <x v="42"/>
  </r>
  <r>
    <s v="NA18 - N/O Rattlesnake Hammock"/>
    <n v="55000"/>
    <x v="0"/>
    <s v="NRPON"/>
    <s v="NA"/>
    <s v="Naples Market Only"/>
    <x v="49"/>
  </r>
  <r>
    <s v="NA17 - N/O Davis Blvd"/>
    <n v="65000"/>
    <x v="0"/>
    <s v="NHOOK"/>
    <s v="NA"/>
    <s v="Naples Market Only"/>
    <x v="17"/>
  </r>
  <r>
    <s v="NA18 - N/O Rattlesnake Hammock"/>
    <n v="57412"/>
    <x v="0"/>
    <s v="PRUD"/>
    <s v="NA"/>
    <s v="Naples Market Only"/>
    <x v="9"/>
  </r>
  <r>
    <s v="NA12 - N/O Vanderbilt Bch W/O 75"/>
    <n v="59900"/>
    <x v="0"/>
    <s v="DNFR"/>
    <s v="NA"/>
    <s v="Naples Market Only"/>
    <x v="8"/>
  </r>
  <r>
    <s v="NA48 - GGE 79-93"/>
    <n v="60000"/>
    <x v="0"/>
    <s v="PRUD"/>
    <s v="NA"/>
    <s v="Naples Market Only"/>
    <x v="9"/>
  </r>
  <r>
    <s v="NA24 - Golden Gate City"/>
    <n v="73494"/>
    <x v="0"/>
    <s v="BCBRR10"/>
    <s v="NA"/>
    <s v="Naples Market Only"/>
    <x v="3"/>
  </r>
  <r>
    <s v="NA21 - N/O Immokalee Rd E/O 75"/>
    <n v="54900"/>
    <x v="0"/>
    <s v="PRUD"/>
    <s v="NA"/>
    <s v="Naples Market Only"/>
    <x v="9"/>
  </r>
  <r>
    <s v="NA22 - S/O Immokalee Rd W/O 951"/>
    <n v="55000"/>
    <x v="0"/>
    <s v="CBRE03"/>
    <s v="NA"/>
    <s v="Naples Market Only"/>
    <x v="3"/>
  </r>
  <r>
    <s v="NA22 - S/O Immokalee Rd W/O 951"/>
    <n v="59900"/>
    <x v="0"/>
    <s v="CBRE03"/>
    <s v="NA"/>
    <s v="Naples Market Only"/>
    <x v="3"/>
  </r>
  <r>
    <s v="NA37 - East Collier S/O 75"/>
    <n v="50000"/>
    <x v="0"/>
    <s v="RRR"/>
    <s v="NA"/>
    <s v="Naples Market Only"/>
    <x v="39"/>
  </r>
  <r>
    <s v="BN10 East Old41 So of Shangrila"/>
    <n v="59500"/>
    <x v="0"/>
    <s v="SMFA01"/>
    <s v="BN"/>
    <s v="Bonita Estero Markets Only"/>
    <x v="25"/>
  </r>
  <r>
    <s v="NA18 - N/O Rattlesnake Hammock"/>
    <n v="56100"/>
    <x v="0"/>
    <s v="NWRG"/>
    <s v="NA"/>
    <s v="Naples Market Only"/>
    <x v="5"/>
  </r>
  <r>
    <s v="NA24 - Golden Gate City"/>
    <n v="62500"/>
    <x v="0"/>
    <s v="NPSR"/>
    <s v="NA"/>
    <s v="Naples Market Only"/>
    <x v="0"/>
  </r>
  <r>
    <s v="NA09 - South Naples Area"/>
    <n v="55000"/>
    <x v="0"/>
    <s v="DNFR03"/>
    <s v="NA"/>
    <s v="Naples Market Only"/>
    <x v="8"/>
  </r>
  <r>
    <s v="BN10 East Old41 So of Shangrila"/>
    <n v="57000"/>
    <x v="0"/>
    <s v="ARN"/>
    <s v="BN"/>
    <s v="Bonita Estero Markets Only"/>
    <x v="10"/>
  </r>
  <r>
    <s v="NA21 - N/O Immokalee Rd E/O 75"/>
    <n v="55200"/>
    <x v="0"/>
    <s v="REMS"/>
    <s v="NA"/>
    <s v="Naples Market Only"/>
    <x v="24"/>
  </r>
  <r>
    <s v="NA48 - GGE 79-93"/>
    <n v="60000"/>
    <x v="0"/>
    <s v="AMVT"/>
    <s v="NA"/>
    <s v="Naples Market Only"/>
    <x v="14"/>
  </r>
  <r>
    <s v="NA09 - South Naples Area"/>
    <n v="50000"/>
    <x v="0"/>
    <s v="BCBRR10"/>
    <s v="NA"/>
    <s v="Naples Market Only"/>
    <x v="3"/>
  </r>
  <r>
    <s v="NA36 - East Collier N/O 75"/>
    <n v="56500"/>
    <x v="0"/>
    <s v="CBRE03"/>
    <s v="NA"/>
    <s v="Naples Market Only"/>
    <x v="3"/>
  </r>
  <r>
    <s v="NA24 - Golden Gate City"/>
    <n v="75000"/>
    <x v="0"/>
    <s v="NCRR"/>
    <s v="NA"/>
    <s v="Naples Market Only"/>
    <x v="0"/>
  </r>
  <r>
    <s v="BN10 East Old41 So of Shangrila"/>
    <n v="52000"/>
    <x v="0"/>
    <s v="PRGI"/>
    <s v="BN"/>
    <s v="Bonita Estero Markets Only"/>
    <x v="52"/>
  </r>
  <r>
    <s v="BN10 East Old41 So of Shangrila"/>
    <n v="59000"/>
    <x v="0"/>
    <s v="BCBRE01"/>
    <s v="BN"/>
    <s v="Bonita Estero Markets Only"/>
    <x v="3"/>
  </r>
  <r>
    <s v="NA21 - N/O Immokalee Rd E/O 75"/>
    <n v="59000"/>
    <x v="0"/>
    <s v="NWRG"/>
    <s v="NA"/>
    <s v="Naples Market Only"/>
    <x v="5"/>
  </r>
  <r>
    <s v="NA48 - GGE 79-93"/>
    <n v="56000"/>
    <x v="0"/>
    <s v="NSAC1"/>
    <s v="NA"/>
    <s v="Naples Market Only"/>
    <x v="11"/>
  </r>
  <r>
    <s v="BN06 - North Bonita East of US41"/>
    <n v="56000"/>
    <x v="0"/>
    <s v="NWRG"/>
    <s v="BN"/>
    <s v="Bonita Estero Markets Only"/>
    <x v="5"/>
  </r>
  <r>
    <s v="BN05 - Pelican Landing and North"/>
    <n v="55500"/>
    <x v="0"/>
    <s v="NREM"/>
    <s v="BN"/>
    <s v="Bonita Estero Markets Only"/>
    <x v="41"/>
  </r>
  <r>
    <s v="NA23 - S/O Pine Ridge Rd W/O 951"/>
    <n v="50000"/>
    <x v="0"/>
    <s v="AMVT"/>
    <s v="NA"/>
    <s v="Naples Market Only"/>
    <x v="14"/>
  </r>
  <r>
    <s v="BN10 East Old41 So of Shangrila"/>
    <n v="54000"/>
    <x v="0"/>
    <s v="NPSR"/>
    <s v="BN"/>
    <s v="Bonita Estero Markets Only"/>
    <x v="0"/>
  </r>
  <r>
    <s v="NA46 - GGE 39-47, 61-65"/>
    <n v="72500"/>
    <x v="0"/>
    <s v="REMS"/>
    <s v="NA"/>
    <s v="Naples Market Only"/>
    <x v="24"/>
  </r>
  <r>
    <s v="NA46 - GGE 39-47, 61-65"/>
    <n v="65000"/>
    <x v="0"/>
    <s v="NSMO"/>
    <s v="NA"/>
    <s v="Naples Market Only"/>
    <x v="53"/>
  </r>
  <r>
    <s v="NA17 - N/O Davis Blvd"/>
    <n v="40000"/>
    <x v="0"/>
    <s v="AMVT"/>
    <s v="NA"/>
    <s v="Naples Market Only"/>
    <x v="14"/>
  </r>
  <r>
    <s v="NA43 GGE 21-22,36-38,52-53,59-60"/>
    <n v="54000"/>
    <x v="0"/>
    <s v="PRUD"/>
    <s v="NA"/>
    <s v="Naples Market Only"/>
    <x v="9"/>
  </r>
  <r>
    <s v="NA22 - S/O Immokalee Rd W/O 951"/>
    <n v="55000"/>
    <x v="0"/>
    <s v="REMS"/>
    <s v="NA"/>
    <s v="Naples Market Only"/>
    <x v="24"/>
  </r>
  <r>
    <s v="NA46 - GGE 39-47, 61-65"/>
    <n v="65900"/>
    <x v="0"/>
    <s v="NPSR"/>
    <s v="NA"/>
    <s v="Naples Market Only"/>
    <x v="0"/>
  </r>
  <r>
    <s v="NA24 - Golden Gate City"/>
    <n v="52000"/>
    <x v="0"/>
    <s v="REMS"/>
    <s v="NA"/>
    <s v="Naples Market Only"/>
    <x v="24"/>
  </r>
  <r>
    <s v="NA14 - N/O Pine Ridge &amp; Vineyard"/>
    <n v="67000"/>
    <x v="0"/>
    <s v="AMVT"/>
    <s v="NA"/>
    <s v="Naples Market Only"/>
    <x v="14"/>
  </r>
  <r>
    <s v="NA17 - N/O Davis Blvd"/>
    <n v="55000"/>
    <x v="0"/>
    <s v="REMS"/>
    <s v="NA"/>
    <s v="Naples Market Only"/>
    <x v="24"/>
  </r>
  <r>
    <s v="NA24 - Golden Gate City"/>
    <n v="60000"/>
    <x v="0"/>
    <s v="CBRR02"/>
    <s v="NA"/>
    <s v="Naples Market Only"/>
    <x v="3"/>
  </r>
  <r>
    <s v="NA17 - N/O Davis Blvd"/>
    <n v="55000"/>
    <x v="0"/>
    <s v="DNFR"/>
    <s v="NA"/>
    <s v="Naples Market Only"/>
    <x v="8"/>
  </r>
  <r>
    <s v="NA24 - Golden Gate City"/>
    <n v="50000"/>
    <x v="0"/>
    <s v="NAMVT"/>
    <s v="NA"/>
    <s v="Naples Market Only"/>
    <x v="14"/>
  </r>
  <r>
    <s v="NA09 - South Naples Area"/>
    <n v="60000"/>
    <x v="0"/>
    <s v="PRUD03"/>
    <s v="NA"/>
    <s v="Naples Market Only"/>
    <x v="9"/>
  </r>
  <r>
    <s v="ES01 - Estero"/>
    <n v="51000"/>
    <x v="0"/>
    <s v="KUCO"/>
    <s v="ES"/>
    <s v="Bonita Estero Markets Only"/>
    <x v="54"/>
  </r>
  <r>
    <s v="NA17 - N/O Davis Blvd"/>
    <n v="57000"/>
    <x v="0"/>
    <s v="REMS"/>
    <s v="NA"/>
    <s v="Naples Market Only"/>
    <x v="24"/>
  </r>
  <r>
    <s v="NA24 - Golden Gate City"/>
    <n v="52500"/>
    <x v="0"/>
    <s v="DNFR"/>
    <s v="NA"/>
    <s v="Naples Market Only"/>
    <x v="8"/>
  </r>
  <r>
    <s v="NA21 - N/O Immokalee Rd E/O 75"/>
    <n v="66000"/>
    <x v="0"/>
    <s v="NAMVT"/>
    <s v="NA"/>
    <s v="Naples Market Only"/>
    <x v="14"/>
  </r>
  <r>
    <s v="NA24 - Golden Gate City"/>
    <n v="50000"/>
    <x v="0"/>
    <s v="CCRC"/>
    <s v="NA"/>
    <s v="Naples Market Only"/>
    <x v="37"/>
  </r>
  <r>
    <s v="NA18 - N/O Rattlesnake Hammock"/>
    <n v="50000"/>
    <x v="0"/>
    <s v="NPSR"/>
    <s v="NA"/>
    <s v="Naples Market Only"/>
    <x v="0"/>
  </r>
  <r>
    <s v="BN10 East Old41 So of Shangrila"/>
    <n v="59000"/>
    <x v="0"/>
    <s v="CBRE03"/>
    <s v="BN"/>
    <s v="Bonita Estero Markets Only"/>
    <x v="3"/>
  </r>
  <r>
    <s v="BN10 East Old41 So of Shangrila"/>
    <n v="40000"/>
    <x v="0"/>
    <s v="CBRE03"/>
    <s v="BN"/>
    <s v="Bonita Estero Markets Only"/>
    <x v="3"/>
  </r>
  <r>
    <s v="NA12 - N/O Vanderbilt Bch W/O 75"/>
    <n v="56000"/>
    <x v="0"/>
    <s v="AMVT"/>
    <s v="NA"/>
    <s v="Naples Market Only"/>
    <x v="14"/>
  </r>
  <r>
    <s v="NA22 - S/O Immokalee Rd W/O 951"/>
    <n v="61750"/>
    <x v="0"/>
    <s v="BRSR"/>
    <s v="NA"/>
    <s v="Naples Market Only"/>
    <x v="32"/>
  </r>
  <r>
    <s v="NA22 - S/O Immokalee Rd W/O 951"/>
    <n v="81750"/>
    <x v="0"/>
    <s v="BRSR"/>
    <s v="NA"/>
    <s v="Naples Market Only"/>
    <x v="32"/>
  </r>
  <r>
    <s v="NA46 - GGE 39-47, 61-65"/>
    <n v="53000"/>
    <x v="0"/>
    <s v="CSRI01"/>
    <s v="NA"/>
    <s v="Naples Market Only"/>
    <x v="20"/>
  </r>
  <r>
    <s v="NA38 - South of US41 East of 951"/>
    <n v="59000"/>
    <x v="0"/>
    <s v="NAVRE"/>
    <s v="NA"/>
    <s v="Naples Market Only"/>
    <x v="22"/>
  </r>
  <r>
    <s v="NA24 - Golden Gate City"/>
    <n v="65000"/>
    <x v="0"/>
    <s v="NPSR"/>
    <s v="NA"/>
    <s v="Naples Market Only"/>
    <x v="0"/>
  </r>
  <r>
    <s v="NA24 - Golden Gate City"/>
    <n v="70000"/>
    <x v="0"/>
    <s v="NPSR"/>
    <s v="NA"/>
    <s v="Naples Market Only"/>
    <x v="0"/>
  </r>
  <r>
    <s v="NA09 - South Naples Area"/>
    <n v="62000"/>
    <x v="0"/>
    <s v="NWRG"/>
    <s v="NA"/>
    <s v="Naples Market Only"/>
    <x v="5"/>
  </r>
  <r>
    <s v="NA46 - GGE 39-47, 61-65"/>
    <n v="60000"/>
    <x v="0"/>
    <s v="NAVRE"/>
    <s v="NA"/>
    <s v="Naples Market Only"/>
    <x v="22"/>
  </r>
  <r>
    <s v="NA24 - Golden Gate City"/>
    <n v="60000"/>
    <x v="0"/>
    <s v="DNFR"/>
    <s v="NA"/>
    <s v="Naples Market Only"/>
    <x v="8"/>
  </r>
  <r>
    <s v="NA24 - Golden Gate City"/>
    <n v="85000"/>
    <x v="0"/>
    <s v="NSAC"/>
    <s v="NA"/>
    <s v="Naples Market Only"/>
    <x v="11"/>
  </r>
  <r>
    <s v="BN08 East of US41 South of Terry"/>
    <n v="60000"/>
    <x v="0"/>
    <s v="RLTY"/>
    <s v="BN"/>
    <s v="Bonita Estero Markets Only"/>
    <x v="42"/>
  </r>
  <r>
    <s v="NA41 - GGE 3-12"/>
    <n v="54000"/>
    <x v="0"/>
    <s v="AMVT"/>
    <s v="NA"/>
    <s v="Naples Market Only"/>
    <x v="14"/>
  </r>
  <r>
    <s v="NA46 - GGE 39-47, 61-65"/>
    <n v="53000"/>
    <x v="0"/>
    <s v="BCBRR10"/>
    <s v="NA"/>
    <s v="Naples Market Only"/>
    <x v="3"/>
  </r>
  <r>
    <s v="NA24 - Golden Gate City"/>
    <n v="62900"/>
    <x v="0"/>
    <s v="BCBRR10"/>
    <s v="NA"/>
    <s v="Naples Market Only"/>
    <x v="3"/>
  </r>
  <r>
    <s v="NA24 - Golden Gate City"/>
    <n v="63000"/>
    <x v="0"/>
    <s v="CCRC"/>
    <s v="NA"/>
    <s v="Naples Market Only"/>
    <x v="37"/>
  </r>
  <r>
    <s v="BN10 East Old41 So of Shangrila"/>
    <n v="45000"/>
    <x v="0"/>
    <s v="SMFA01"/>
    <s v="BN"/>
    <s v="Bonita Estero Markets Only"/>
    <x v="25"/>
  </r>
  <r>
    <s v="BN08 East of US41 South of Terry"/>
    <n v="106920"/>
    <x v="0"/>
    <s v="PRUD03"/>
    <s v="BN"/>
    <s v="Bonita Estero Markets Only"/>
    <x v="9"/>
  </r>
  <r>
    <s v="BN10 East Old41 So of Shangrila"/>
    <n v="62000"/>
    <x v="0"/>
    <s v="NWRG"/>
    <s v="BN"/>
    <s v="Bonita Estero Markets Only"/>
    <x v="5"/>
  </r>
  <r>
    <s v="NA48 - GGE 79-93"/>
    <n v="64000"/>
    <x v="0"/>
    <s v="AMVT"/>
    <s v="NA"/>
    <s v="Naples Market Only"/>
    <x v="14"/>
  </r>
  <r>
    <s v="NA18 - N/O Rattlesnake Hammock"/>
    <n v="76000"/>
    <x v="0"/>
    <s v="BRSR"/>
    <s v="NA"/>
    <s v="Naples Market Only"/>
    <x v="32"/>
  </r>
  <r>
    <s v="NA24 - Golden Gate City"/>
    <n v="52500"/>
    <x v="0"/>
    <s v="NFAA"/>
    <s v="NA"/>
    <s v="Naples Market Only"/>
    <x v="15"/>
  </r>
  <r>
    <s v="NA48 - GGE 79-93"/>
    <n v="55000"/>
    <x v="0"/>
    <s v="NWRG"/>
    <s v="NA"/>
    <s v="Naples Market Only"/>
    <x v="5"/>
  </r>
  <r>
    <s v="NA24 - Golden Gate City"/>
    <n v="66900"/>
    <x v="0"/>
    <s v="REMS"/>
    <s v="NA"/>
    <s v="Naples Market Only"/>
    <x v="24"/>
  </r>
  <r>
    <s v="NA47 - GGE 67-78"/>
    <n v="73900"/>
    <x v="0"/>
    <s v="PRUD"/>
    <s v="NA"/>
    <s v="Naples Market Only"/>
    <x v="9"/>
  </r>
  <r>
    <s v="NA14 - N/O Pine Ridge &amp; Vineyard"/>
    <n v="51000"/>
    <x v="0"/>
    <s v="CBRR02"/>
    <s v="NA"/>
    <s v="Naples Market Only"/>
    <x v="3"/>
  </r>
  <r>
    <s v="NA09 - South Naples Area"/>
    <n v="60000"/>
    <x v="0"/>
    <s v="NWRG"/>
    <s v="NA"/>
    <s v="Naples Market Only"/>
    <x v="5"/>
  </r>
  <r>
    <s v="NA47 - GGE 67-78"/>
    <n v="62000"/>
    <x v="0"/>
    <s v="BRSR"/>
    <s v="NA"/>
    <s v="Naples Market Only"/>
    <x v="32"/>
  </r>
  <r>
    <s v="BN08 East of US41 South of Terry"/>
    <n v="56000"/>
    <x v="0"/>
    <s v="CBRE03"/>
    <s v="BN"/>
    <s v="Bonita Estero Markets Only"/>
    <x v="3"/>
  </r>
  <r>
    <s v="BN08 East of US41 South of Terry"/>
    <n v="64000"/>
    <x v="0"/>
    <s v="NPCRG2"/>
    <s v="BN"/>
    <s v="Bonita Estero Markets Only"/>
    <x v="16"/>
  </r>
  <r>
    <s v="NA24 - Golden Gate City"/>
    <n v="58000"/>
    <x v="0"/>
    <s v="NRPON"/>
    <s v="NA"/>
    <s v="Naples Market Only"/>
    <x v="49"/>
  </r>
  <r>
    <s v="NA48 - GGE 79-93"/>
    <n v="64500"/>
    <x v="0"/>
    <s v="NPSR"/>
    <s v="NA"/>
    <s v="Naples Market Only"/>
    <x v="0"/>
  </r>
  <r>
    <s v="NA47 - GGE 67-78"/>
    <n v="60000"/>
    <x v="0"/>
    <s v="NPSR"/>
    <s v="NA"/>
    <s v="Naples Market Only"/>
    <x v="0"/>
  </r>
  <r>
    <s v="NA48 - GGE 79-93"/>
    <n v="75000"/>
    <x v="0"/>
    <s v="NSREF"/>
    <s v="NA"/>
    <s v="Naples Market Only"/>
    <x v="55"/>
  </r>
  <r>
    <s v="NA46 - GGE 39-47, 61-65"/>
    <n v="62900"/>
    <x v="0"/>
    <s v="CBRR02"/>
    <s v="NA"/>
    <s v="Naples Market Only"/>
    <x v="3"/>
  </r>
  <r>
    <s v="NA21 - N/O Immokalee Rd E/O 75"/>
    <n v="57000"/>
    <x v="0"/>
    <s v="WRGI"/>
    <s v="NA"/>
    <s v="Naples Market Only"/>
    <x v="30"/>
  </r>
  <r>
    <s v="NA43 GGE 21-22,36-38,52-53,59-60"/>
    <n v="59000"/>
    <x v="0"/>
    <s v="PRUD03"/>
    <s v="NA"/>
    <s v="Naples Market Only"/>
    <x v="9"/>
  </r>
  <r>
    <s v="NA24 - Golden Gate City"/>
    <n v="65000"/>
    <x v="0"/>
    <s v="BCBRR10"/>
    <s v="NA"/>
    <s v="Naples Market Only"/>
    <x v="3"/>
  </r>
  <r>
    <s v="NA24 - Golden Gate City"/>
    <n v="68800"/>
    <x v="0"/>
    <s v="AMVT"/>
    <s v="NA"/>
    <s v="Naples Market Only"/>
    <x v="14"/>
  </r>
  <r>
    <s v="NA15 - E/O 41 W/O Goodlette"/>
    <n v="60000"/>
    <x v="0"/>
    <s v="AMVT"/>
    <s v="NA"/>
    <s v="Naples Market Only"/>
    <x v="14"/>
  </r>
  <r>
    <s v="NA48 - GGE 79-93"/>
    <n v="57500"/>
    <x v="0"/>
    <s v="NRSI"/>
    <s v="NA"/>
    <s v="Naples Market Only"/>
    <x v="38"/>
  </r>
  <r>
    <s v="NA47 - GGE 67-78"/>
    <n v="64900"/>
    <x v="0"/>
    <s v="PRUD"/>
    <s v="NA"/>
    <s v="Naples Market Only"/>
    <x v="9"/>
  </r>
  <r>
    <s v="NA21 - N/O Immokalee Rd E/O 75"/>
    <n v="64900"/>
    <x v="0"/>
    <s v="CSRI01"/>
    <s v="NA"/>
    <s v="Naples Market Only"/>
    <x v="20"/>
  </r>
  <r>
    <s v="NA18 - N/O Rattlesnake Hammock"/>
    <n v="30000"/>
    <x v="0"/>
    <s v="NAMVT"/>
    <s v="NA"/>
    <s v="Naples Market Only"/>
    <x v="14"/>
  </r>
  <r>
    <s v="NA18 - N/O Rattlesnake Hammock"/>
    <n v="60000"/>
    <x v="0"/>
    <s v="NFAA"/>
    <s v="NA"/>
    <s v="Naples Market Only"/>
    <x v="15"/>
  </r>
  <r>
    <s v="BN07 East of US41 North of Terry"/>
    <n v="61000"/>
    <x v="0"/>
    <s v="CBRE03"/>
    <s v="BN"/>
    <s v="Bonita Estero Markets Only"/>
    <x v="3"/>
  </r>
  <r>
    <s v="NA19 - Lely Area"/>
    <n v="60000"/>
    <x v="0"/>
    <s v="NSFRE"/>
    <s v="NA"/>
    <s v="Naples Market Only"/>
    <x v="26"/>
  </r>
  <r>
    <s v="NA24 - Golden Gate City"/>
    <n v="52000"/>
    <x v="0"/>
    <s v="CSRI01"/>
    <s v="NA"/>
    <s v="Naples Market Only"/>
    <x v="20"/>
  </r>
  <r>
    <s v="NA09 - South Naples Area"/>
    <n v="50000"/>
    <x v="0"/>
    <s v="CBRR02"/>
    <s v="NA"/>
    <s v="Naples Market Only"/>
    <x v="3"/>
  </r>
  <r>
    <s v="NA18 - N/O Rattlesnake Hammock"/>
    <n v="58000"/>
    <x v="0"/>
    <s v="NPSR"/>
    <s v="NA"/>
    <s v="Naples Market Only"/>
    <x v="0"/>
  </r>
  <r>
    <s v="NA24 - Golden Gate City"/>
    <n v="60000"/>
    <x v="0"/>
    <s v="CBRR02"/>
    <s v="NA"/>
    <s v="Naples Market Only"/>
    <x v="3"/>
  </r>
  <r>
    <s v="NA48 - GGE 79-93"/>
    <n v="55000"/>
    <x v="0"/>
    <s v="SOBA"/>
    <s v="NA"/>
    <s v="Naples Market Only"/>
    <x v="56"/>
  </r>
  <r>
    <s v="NA46 - GGE 39-47, 61-65"/>
    <n v="64500"/>
    <x v="0"/>
    <s v="AMVT"/>
    <s v="NA"/>
    <s v="Naples Market Only"/>
    <x v="14"/>
  </r>
  <r>
    <s v="NA16 - S/O Pine Ridge Rd"/>
    <n v="64900"/>
    <x v="0"/>
    <s v="BCBRR10"/>
    <s v="NA"/>
    <s v="Naples Market Only"/>
    <x v="3"/>
  </r>
  <r>
    <s v="NA47 - GGE 67-78"/>
    <n v="64900"/>
    <x v="0"/>
    <s v="AMVT"/>
    <s v="NA"/>
    <s v="Naples Market Only"/>
    <x v="14"/>
  </r>
  <r>
    <s v="NA46 - GGE 39-47, 61-65"/>
    <n v="58000"/>
    <x v="0"/>
    <s v="NFAA"/>
    <s v="NA"/>
    <s v="Naples Market Only"/>
    <x v="15"/>
  </r>
  <r>
    <s v="NA24 - Golden Gate City"/>
    <n v="75000"/>
    <x v="0"/>
    <s v="PRUD"/>
    <s v="NA"/>
    <s v="Naples Market Only"/>
    <x v="9"/>
  </r>
  <r>
    <s v="BN08 East of US41 South of Terry"/>
    <n v="66100"/>
    <x v="0"/>
    <s v="NWRG"/>
    <s v="BN"/>
    <s v="Bonita Estero Markets Only"/>
    <x v="5"/>
  </r>
  <r>
    <s v="NA18 - N/O Rattlesnake Hammock"/>
    <n v="55800"/>
    <x v="0"/>
    <s v="AMVT"/>
    <s v="NA"/>
    <s v="Naples Market Only"/>
    <x v="14"/>
  </r>
  <r>
    <s v="NA19 - Lely Area"/>
    <n v="64900"/>
    <x v="0"/>
    <s v="AMVT"/>
    <s v="NA"/>
    <s v="Naples Market Only"/>
    <x v="14"/>
  </r>
  <r>
    <s v="NA38 - South of US41 East of 951"/>
    <n v="65400"/>
    <x v="0"/>
    <s v="NSKW"/>
    <s v="NA"/>
    <s v="Naples Market Only"/>
    <x v="48"/>
  </r>
  <r>
    <s v="NA24 - Golden Gate City"/>
    <n v="57000"/>
    <x v="0"/>
    <s v="NAMVT"/>
    <s v="NA"/>
    <s v="Naples Market Only"/>
    <x v="14"/>
  </r>
  <r>
    <s v="NA24 - Golden Gate City"/>
    <n v="61800"/>
    <x v="0"/>
    <s v="CSRI01"/>
    <s v="NA"/>
    <s v="Naples Market Only"/>
    <x v="20"/>
  </r>
  <r>
    <s v="BN06 - North Bonita East of US41"/>
    <n v="64000"/>
    <x v="0"/>
    <s v="PRUD"/>
    <s v="BN"/>
    <s v="Bonita Estero Markets Only"/>
    <x v="9"/>
  </r>
  <r>
    <s v="BN08 East of US41 South of Terry"/>
    <n v="64900"/>
    <x v="0"/>
    <s v="NPSR"/>
    <s v="BN"/>
    <s v="Bonita Estero Markets Only"/>
    <x v="0"/>
  </r>
  <r>
    <s v="NA17 - N/O Davis Blvd"/>
    <n v="64000"/>
    <x v="0"/>
    <s v="REMS"/>
    <s v="NA"/>
    <s v="Naples Market Only"/>
    <x v="24"/>
  </r>
  <r>
    <s v="NA24 - Golden Gate City"/>
    <n v="68000"/>
    <x v="0"/>
    <s v="DNFR"/>
    <s v="NA"/>
    <s v="Naples Market Only"/>
    <x v="8"/>
  </r>
  <r>
    <s v="NA24 - Golden Gate City"/>
    <n v="53500"/>
    <x v="0"/>
    <s v="CSRI01"/>
    <s v="NA"/>
    <s v="Naples Market Only"/>
    <x v="20"/>
  </r>
  <r>
    <s v="NA44 - GGE 16-20, 23-25"/>
    <n v="55000"/>
    <x v="0"/>
    <s v="REMS"/>
    <s v="NA"/>
    <s v="Naples Market Only"/>
    <x v="24"/>
  </r>
  <r>
    <s v="NA48 - GGE 79-93"/>
    <n v="63500"/>
    <x v="0"/>
    <s v="AMVT"/>
    <s v="NA"/>
    <s v="Naples Market Only"/>
    <x v="14"/>
  </r>
  <r>
    <s v="NA48 - GGE 79-93"/>
    <n v="70000"/>
    <x v="0"/>
    <s v="DNFR"/>
    <s v="NA"/>
    <s v="Naples Market Only"/>
    <x v="8"/>
  </r>
  <r>
    <s v="NA24 - Golden Gate City"/>
    <n v="68500"/>
    <x v="0"/>
    <s v="NRSI"/>
    <s v="NA"/>
    <s v="Naples Market Only"/>
    <x v="38"/>
  </r>
  <r>
    <s v="NA47 - GGE 67-78"/>
    <n v="68400"/>
    <x v="0"/>
    <s v="CSRI01"/>
    <s v="NA"/>
    <s v="Naples Market Only"/>
    <x v="20"/>
  </r>
  <r>
    <s v="NA24 - Golden Gate City"/>
    <n v="64900"/>
    <x v="0"/>
    <s v="CSRI01"/>
    <s v="NA"/>
    <s v="Naples Market Only"/>
    <x v="20"/>
  </r>
  <r>
    <s v="BN08 East of US41 South of Terry"/>
    <n v="51000"/>
    <x v="0"/>
    <s v="BLIFE"/>
    <s v="BN"/>
    <s v="Bonita Estero Markets Only"/>
    <x v="2"/>
  </r>
  <r>
    <s v="NA46 - GGE 39-47, 61-65"/>
    <n v="78000"/>
    <x v="0"/>
    <s v="NPSR"/>
    <s v="NA"/>
    <s v="Naples Market Only"/>
    <x v="0"/>
  </r>
  <r>
    <s v="NA12 - N/O Vanderbilt Bch W/O 75"/>
    <n v="65000"/>
    <x v="0"/>
    <s v="NPSR"/>
    <s v="NA"/>
    <s v="Naples Market Only"/>
    <x v="0"/>
  </r>
  <r>
    <s v="NA42 - GGE 15, 27-28, 193-195"/>
    <n v="65000"/>
    <x v="0"/>
    <s v="CBRR02"/>
    <s v="NA"/>
    <s v="Naples Market Only"/>
    <x v="3"/>
  </r>
  <r>
    <s v="NA18 - N/O Rattlesnake Hammock"/>
    <n v="52000"/>
    <x v="0"/>
    <s v="NKWR2"/>
    <s v="NA"/>
    <s v="Naples Market Only"/>
    <x v="43"/>
  </r>
  <r>
    <s v="NA16 - S/O Pine Ridge Rd"/>
    <n v="73000"/>
    <x v="0"/>
    <s v="DNFR"/>
    <s v="NA"/>
    <s v="Naples Market Only"/>
    <x v="8"/>
  </r>
  <r>
    <s v="NA12 - N/O Vanderbilt Bch W/O 75"/>
    <n v="60000"/>
    <x v="0"/>
    <s v="WOOD05"/>
    <s v="NA"/>
    <s v="Naples Market Only"/>
    <x v="57"/>
  </r>
  <r>
    <s v="NA12 - N/O Vanderbilt Bch W/O 75"/>
    <n v="65000"/>
    <x v="0"/>
    <s v="NPSR"/>
    <s v="NA"/>
    <s v="Naples Market Only"/>
    <x v="0"/>
  </r>
  <r>
    <s v="NA45 - GGE 13-14, 48-51"/>
    <n v="60000"/>
    <x v="0"/>
    <s v="WRGI"/>
    <s v="NA"/>
    <s v="Naples Market Only"/>
    <x v="30"/>
  </r>
  <r>
    <s v="NA24 - Golden Gate City"/>
    <n v="70000"/>
    <x v="0"/>
    <s v="NRSI"/>
    <s v="NA"/>
    <s v="Naples Market Only"/>
    <x v="38"/>
  </r>
  <r>
    <s v="NA13 - Pine Ridge Area"/>
    <n v="63000"/>
    <x v="0"/>
    <s v="NAVRE"/>
    <s v="NA"/>
    <s v="Naples Market Only"/>
    <x v="22"/>
  </r>
  <r>
    <s v="NA19 - Lely Area"/>
    <n v="61000"/>
    <x v="0"/>
    <s v="DNFR"/>
    <s v="NA"/>
    <s v="Naples Market Only"/>
    <x v="8"/>
  </r>
  <r>
    <s v="NA12 - N/O Vanderbilt Bch W/O 75"/>
    <n v="67025"/>
    <x v="0"/>
    <s v="AMVT"/>
    <s v="NA"/>
    <s v="Naples Market Only"/>
    <x v="14"/>
  </r>
  <r>
    <s v="NA46 - GGE 39-47, 61-65"/>
    <n v="75000"/>
    <x v="0"/>
    <s v="AMVT"/>
    <s v="NA"/>
    <s v="Naples Market Only"/>
    <x v="14"/>
  </r>
  <r>
    <s v="BN08 East of US41 South of Terry"/>
    <n v="51000"/>
    <x v="0"/>
    <s v="BLIFE"/>
    <s v="BN"/>
    <s v="Bonita Estero Markets Only"/>
    <x v="2"/>
  </r>
  <r>
    <s v="NA24 - Golden Gate City"/>
    <n v="80000"/>
    <x v="0"/>
    <s v="CSRI01"/>
    <s v="NA"/>
    <s v="Naples Market Only"/>
    <x v="20"/>
  </r>
  <r>
    <s v="NA16 - S/O Pine Ridge Rd"/>
    <n v="65000"/>
    <x v="0"/>
    <s v="PRUD"/>
    <s v="NA"/>
    <s v="Naples Market Only"/>
    <x v="9"/>
  </r>
  <r>
    <s v="NA48 - GGE 79-93"/>
    <n v="64000"/>
    <x v="0"/>
    <s v="CBRR02"/>
    <s v="NA"/>
    <s v="Naples Market Only"/>
    <x v="3"/>
  </r>
  <r>
    <s v="NA18 - N/O Rattlesnake Hammock"/>
    <n v="66900"/>
    <x v="0"/>
    <s v="REMS"/>
    <s v="NA"/>
    <s v="Naples Market Only"/>
    <x v="24"/>
  </r>
  <r>
    <s v="NA47 - GGE 67-78"/>
    <n v="60000"/>
    <x v="0"/>
    <s v="BCBRR10"/>
    <s v="NA"/>
    <s v="Naples Market Only"/>
    <x v="3"/>
  </r>
  <r>
    <s v="BN05 - Pelican Landing and North"/>
    <n v="65000"/>
    <x v="0"/>
    <s v="PRUD"/>
    <s v="BN"/>
    <s v="Bonita Estero Markets Only"/>
    <x v="9"/>
  </r>
  <r>
    <s v="NA46 - GGE 39-47, 61-65"/>
    <n v="40000"/>
    <x v="0"/>
    <s v="BRSR"/>
    <s v="NA"/>
    <s v="Naples Market Only"/>
    <x v="32"/>
  </r>
  <r>
    <s v="NA38 - South of US41 East of 951"/>
    <n v="35000"/>
    <x v="0"/>
    <s v="NWRG"/>
    <s v="NA"/>
    <s v="Naples Market Only"/>
    <x v="5"/>
  </r>
  <r>
    <s v="NA24 - Golden Gate City"/>
    <n v="80000"/>
    <x v="0"/>
    <s v="NSMO"/>
    <s v="NA"/>
    <s v="Naples Market Only"/>
    <x v="53"/>
  </r>
  <r>
    <s v="BN11 S-BonitaBeachRd East Old41"/>
    <n v="59900"/>
    <x v="0"/>
    <s v="NFAA"/>
    <s v="BN"/>
    <s v="Bonita Estero Markets Only"/>
    <x v="15"/>
  </r>
  <r>
    <s v="NA48 - GGE 79-93"/>
    <n v="70000"/>
    <x v="0"/>
    <s v="NWRG"/>
    <s v="NA"/>
    <s v="Naples Market Only"/>
    <x v="5"/>
  </r>
  <r>
    <s v="NA17 - N/O Davis Blvd"/>
    <n v="67500"/>
    <x v="0"/>
    <s v="CBRE03"/>
    <s v="NA"/>
    <s v="Naples Market Only"/>
    <x v="3"/>
  </r>
  <r>
    <s v="NA23 - S/O Pine Ridge Rd W/O 951"/>
    <n v="68000"/>
    <x v="0"/>
    <s v="NSFRE"/>
    <s v="NA"/>
    <s v="Naples Market Only"/>
    <x v="26"/>
  </r>
  <r>
    <s v="NA24 - Golden Gate City"/>
    <n v="68000"/>
    <x v="0"/>
    <s v="AMVT"/>
    <s v="NA"/>
    <s v="Naples Market Only"/>
    <x v="14"/>
  </r>
  <r>
    <s v="NA15 - E/O 41 W/O Goodlette"/>
    <n v="57000"/>
    <x v="0"/>
    <s v="NSFRE"/>
    <s v="NA"/>
    <s v="Naples Market Only"/>
    <x v="26"/>
  </r>
  <r>
    <s v="NA17 - N/O Davis Blvd"/>
    <n v="68000"/>
    <x v="0"/>
    <s v="CBRR02"/>
    <s v="NA"/>
    <s v="Naples Market Only"/>
    <x v="3"/>
  </r>
  <r>
    <s v="NA21 - N/O Immokalee Rd E/O 75"/>
    <n v="58225"/>
    <x v="0"/>
    <s v="PRUD03"/>
    <s v="NA"/>
    <s v="Naples Market Only"/>
    <x v="9"/>
  </r>
  <r>
    <s v="NA18 - N/O Rattlesnake Hammock"/>
    <n v="58000"/>
    <x v="0"/>
    <s v="WRGI"/>
    <s v="NA"/>
    <s v="Naples Market Only"/>
    <x v="30"/>
  </r>
  <r>
    <s v="NA24 - Golden Gate City"/>
    <n v="73000"/>
    <x v="0"/>
    <s v="CCRC"/>
    <s v="NA"/>
    <s v="Naples Market Only"/>
    <x v="37"/>
  </r>
  <r>
    <s v="NA24 - Golden Gate City"/>
    <n v="64000"/>
    <x v="0"/>
    <s v="SUNY"/>
    <s v="NA"/>
    <s v="Naples Market Only"/>
    <x v="6"/>
  </r>
  <r>
    <s v="NA45 - GGE 13-14, 48-51"/>
    <n v="59900"/>
    <x v="0"/>
    <s v="REMS"/>
    <s v="NA"/>
    <s v="Naples Market Only"/>
    <x v="24"/>
  </r>
  <r>
    <s v="NA47 - GGE 67-78"/>
    <n v="68500"/>
    <x v="0"/>
    <s v="AMVT"/>
    <s v="NA"/>
    <s v="Naples Market Only"/>
    <x v="14"/>
  </r>
  <r>
    <s v="NA45 - GGE 13-14, 48-51"/>
    <n v="65000"/>
    <x v="0"/>
    <s v="NWRG"/>
    <s v="NA"/>
    <s v="Naples Market Only"/>
    <x v="5"/>
  </r>
  <r>
    <s v="NA47 - GGE 67-78"/>
    <n v="68900"/>
    <x v="0"/>
    <s v="CBRE03"/>
    <s v="NA"/>
    <s v="Naples Market Only"/>
    <x v="3"/>
  </r>
  <r>
    <s v="NA46 - GGE 39-47, 61-65"/>
    <n v="67000"/>
    <x v="0"/>
    <s v="CBRR02"/>
    <s v="NA"/>
    <s v="Naples Market Only"/>
    <x v="3"/>
  </r>
  <r>
    <s v="NA24 - Golden Gate City"/>
    <n v="70000"/>
    <x v="0"/>
    <s v="BRSR"/>
    <s v="NA"/>
    <s v="Naples Market Only"/>
    <x v="32"/>
  </r>
  <r>
    <s v="NA42 - GGE 15, 27-28, 193-195"/>
    <n v="86000"/>
    <x v="0"/>
    <s v="PRUD03"/>
    <s v="NA"/>
    <s v="Naples Market Only"/>
    <x v="9"/>
  </r>
  <r>
    <s v="BN08 East of US41 South of Terry"/>
    <n v="53540"/>
    <x v="0"/>
    <s v="PRUD03"/>
    <s v="BN"/>
    <s v="Bonita Estero Markets Only"/>
    <x v="9"/>
  </r>
  <r>
    <s v="NA24 - Golden Gate City"/>
    <n v="65000"/>
    <x v="0"/>
    <s v="SUNY"/>
    <s v="NA"/>
    <s v="Naples Market Only"/>
    <x v="6"/>
  </r>
  <r>
    <s v="NA17 - N/O Davis Blvd"/>
    <n v="71500"/>
    <x v="0"/>
    <s v="NKPR"/>
    <s v="NA"/>
    <s v="Naples Market Only"/>
    <x v="58"/>
  </r>
  <r>
    <s v="BN08 East of US41 South of Terry"/>
    <n v="60000"/>
    <x v="0"/>
    <s v="MILR01"/>
    <s v="BN"/>
    <s v="Bonita Estero Markets Only"/>
    <x v="18"/>
  </r>
  <r>
    <s v="NA46 - GGE 39-47, 61-65"/>
    <n v="69000"/>
    <x v="0"/>
    <s v="NPSR"/>
    <s v="NA"/>
    <s v="Naples Market Only"/>
    <x v="0"/>
  </r>
  <r>
    <s v="NA18 - N/O Rattlesnake Hammock"/>
    <n v="61500"/>
    <x v="0"/>
    <s v="WOOD17"/>
    <s v="NA"/>
    <s v="Naples Market Only"/>
    <x v="57"/>
  </r>
  <r>
    <s v="NA47 - GGE 67-78"/>
    <n v="70000"/>
    <x v="0"/>
    <s v="SUNY"/>
    <s v="NA"/>
    <s v="Naples Market Only"/>
    <x v="6"/>
  </r>
  <r>
    <s v="NA47 - GGE 67-78"/>
    <n v="75000"/>
    <x v="0"/>
    <s v="NCSUN"/>
    <s v="NA"/>
    <s v="Naples Market Only"/>
    <x v="29"/>
  </r>
  <r>
    <s v="NA18 - N/O Rattlesnake Hammock"/>
    <n v="65000"/>
    <x v="0"/>
    <s v="NRR01"/>
    <s v="NA"/>
    <s v="Naples Market Only"/>
    <x v="39"/>
  </r>
  <r>
    <s v="NA17 - N/O Davis Blvd"/>
    <n v="63000"/>
    <x v="0"/>
    <s v="NRPON"/>
    <s v="NA"/>
    <s v="Naples Market Only"/>
    <x v="49"/>
  </r>
  <r>
    <s v="NA14 - N/O Pine Ridge &amp; Vineyard"/>
    <n v="64700"/>
    <x v="0"/>
    <s v="NURGI"/>
    <s v="NA"/>
    <s v="Naples Market Only"/>
    <x v="31"/>
  </r>
  <r>
    <s v="NA47 - GGE 67-78"/>
    <n v="57000"/>
    <x v="0"/>
    <s v="CSRI01"/>
    <s v="NA"/>
    <s v="Naples Market Only"/>
    <x v="20"/>
  </r>
  <r>
    <s v="NA16 - S/O Pine Ridge Rd"/>
    <n v="77101"/>
    <x v="0"/>
    <s v="VIPM01"/>
    <s v="NA"/>
    <s v="Naples Market Only"/>
    <x v="13"/>
  </r>
  <r>
    <s v="NA48 - GGE 79-93"/>
    <n v="69900"/>
    <x v="0"/>
    <s v="DNFR"/>
    <s v="NA"/>
    <s v="Naples Market Only"/>
    <x v="8"/>
  </r>
  <r>
    <s v="NA24 - Golden Gate City"/>
    <n v="78020"/>
    <x v="0"/>
    <s v="CBRE03"/>
    <s v="NA"/>
    <s v="Naples Market Only"/>
    <x v="3"/>
  </r>
  <r>
    <s v="NA12 - N/O Vanderbilt Bch W/O 75"/>
    <n v="69900"/>
    <x v="0"/>
    <s v="BKBA"/>
    <s v="NA"/>
    <s v="Naples Market Only"/>
    <x v="0"/>
  </r>
  <r>
    <s v="NA14 - N/O Pine Ridge &amp; Vineyard"/>
    <n v="70000"/>
    <x v="0"/>
    <s v="BCBRR10"/>
    <s v="NA"/>
    <s v="Naples Market Only"/>
    <x v="3"/>
  </r>
  <r>
    <s v="NA16 - S/O Pine Ridge Rd"/>
    <n v="82500"/>
    <x v="0"/>
    <s v="DNFR"/>
    <s v="NA"/>
    <s v="Naples Market Only"/>
    <x v="8"/>
  </r>
  <r>
    <s v="NA48 - GGE 79-93"/>
    <n v="70000"/>
    <x v="0"/>
    <s v="NWRG"/>
    <s v="NA"/>
    <s v="Naples Market Only"/>
    <x v="5"/>
  </r>
  <r>
    <s v="NA17 - N/O Davis Blvd"/>
    <n v="69000"/>
    <x v="0"/>
    <s v="BCARG"/>
    <s v="NA"/>
    <s v="Naples Market Only"/>
    <x v="28"/>
  </r>
  <r>
    <s v="NA09 - South Naples Area"/>
    <n v="70000"/>
    <x v="0"/>
    <s v="NFAA"/>
    <s v="NA"/>
    <s v="Naples Market Only"/>
    <x v="15"/>
  </r>
  <r>
    <s v="NA09 - South Naples Area"/>
    <n v="73000"/>
    <x v="0"/>
    <s v="CENI"/>
    <s v="NA"/>
    <s v="Naples Market Only"/>
    <x v="59"/>
  </r>
  <r>
    <s v="NA24 - Golden Gate City"/>
    <n v="65000"/>
    <x v="0"/>
    <s v="DNFR"/>
    <s v="NA"/>
    <s v="Naples Market Only"/>
    <x v="8"/>
  </r>
  <r>
    <s v="NA47 - GGE 67-78"/>
    <n v="69900"/>
    <x v="0"/>
    <s v="BPORT"/>
    <s v="NA"/>
    <s v="Naples Market Only"/>
    <x v="19"/>
  </r>
  <r>
    <s v="NA47 - GGE 67-78"/>
    <n v="85000"/>
    <x v="0"/>
    <s v="NPSR"/>
    <s v="NA"/>
    <s v="Naples Market Only"/>
    <x v="0"/>
  </r>
  <r>
    <s v="NA13 - Pine Ridge Area"/>
    <n v="71150"/>
    <x v="0"/>
    <s v="NFAA"/>
    <s v="NA"/>
    <s v="Naples Market Only"/>
    <x v="15"/>
  </r>
  <r>
    <s v="NA48 - GGE 79-93"/>
    <n v="76533"/>
    <x v="0"/>
    <s v="NCLC"/>
    <s v="NA"/>
    <s v="Naples Market Only"/>
    <x v="7"/>
  </r>
  <r>
    <s v="NA18 - N/O Rattlesnake Hammock"/>
    <n v="71000"/>
    <x v="0"/>
    <s v="NSFRE"/>
    <s v="NA"/>
    <s v="Naples Market Only"/>
    <x v="26"/>
  </r>
  <r>
    <s v="NA48 - GGE 79-93"/>
    <n v="64000"/>
    <x v="0"/>
    <s v="BCBRR10"/>
    <s v="NA"/>
    <s v="Naples Market Only"/>
    <x v="3"/>
  </r>
  <r>
    <s v="NA18 - N/O Rattlesnake Hammock"/>
    <n v="70000"/>
    <x v="0"/>
    <s v="PRUD03"/>
    <s v="NA"/>
    <s v="Naples Market Only"/>
    <x v="9"/>
  </r>
  <r>
    <s v="NA47 - GGE 67-78"/>
    <n v="69500"/>
    <x v="0"/>
    <s v="AMVT"/>
    <s v="NA"/>
    <s v="Naples Market Only"/>
    <x v="14"/>
  </r>
  <r>
    <s v="NA18 - N/O Rattlesnake Hammock"/>
    <n v="55000"/>
    <x v="0"/>
    <s v="NPPR"/>
    <s v="NA"/>
    <s v="Naples Market Only"/>
    <x v="44"/>
  </r>
  <r>
    <s v="NA24 - Golden Gate City"/>
    <n v="51000"/>
    <x v="0"/>
    <s v="BCBRR10"/>
    <s v="NA"/>
    <s v="Naples Market Only"/>
    <x v="3"/>
  </r>
  <r>
    <s v="NA47 - GGE 67-78"/>
    <n v="69900"/>
    <x v="0"/>
    <s v="CSRI01"/>
    <s v="NA"/>
    <s v="Naples Market Only"/>
    <x v="20"/>
  </r>
  <r>
    <s v="NA47 - GGE 67-78"/>
    <n v="80000"/>
    <x v="0"/>
    <s v="PRUD03"/>
    <s v="NA"/>
    <s v="Naples Market Only"/>
    <x v="9"/>
  </r>
  <r>
    <s v="NA48 - GGE 79-93"/>
    <n v="70000"/>
    <x v="0"/>
    <s v="NAVRE"/>
    <s v="NA"/>
    <s v="Naples Market Only"/>
    <x v="22"/>
  </r>
  <r>
    <s v="NA24 - Golden Gate City"/>
    <n v="67000"/>
    <x v="0"/>
    <s v="NAMVT"/>
    <s v="NA"/>
    <s v="Naples Market Only"/>
    <x v="14"/>
  </r>
  <r>
    <s v="NA47 - GGE 67-78"/>
    <n v="65000"/>
    <x v="0"/>
    <s v="AMVT"/>
    <s v="NA"/>
    <s v="Naples Market Only"/>
    <x v="14"/>
  </r>
  <r>
    <s v="NA45 - GGE 13-14, 48-51"/>
    <n v="69900"/>
    <x v="0"/>
    <s v="CBRE03"/>
    <s v="NA"/>
    <s v="Naples Market Only"/>
    <x v="3"/>
  </r>
  <r>
    <s v="NA24 - Golden Gate City"/>
    <n v="73000"/>
    <x v="0"/>
    <s v="DNFR"/>
    <s v="NA"/>
    <s v="Naples Market Only"/>
    <x v="8"/>
  </r>
  <r>
    <s v="NA45 - GGE 13-14, 48-51"/>
    <n v="78000"/>
    <x v="0"/>
    <s v="NSAG"/>
    <s v="NA"/>
    <s v="Naples Market Only"/>
    <x v="60"/>
  </r>
  <r>
    <s v="NA22 - S/O Immokalee Rd W/O 951"/>
    <n v="62000"/>
    <x v="0"/>
    <s v="NWRG"/>
    <s v="NA"/>
    <s v="Naples Market Only"/>
    <x v="5"/>
  </r>
  <r>
    <s v="NA14 - N/O Pine Ridge &amp; Vineyard"/>
    <n v="65000"/>
    <x v="0"/>
    <s v="NPCRG2"/>
    <s v="NA"/>
    <s v="Naples Market Only"/>
    <x v="16"/>
  </r>
  <r>
    <s v="NA42 - GGE 15, 27-28, 193-195"/>
    <n v="60000"/>
    <x v="0"/>
    <s v="DNFR"/>
    <s v="NA"/>
    <s v="Naples Market Only"/>
    <x v="8"/>
  </r>
  <r>
    <s v="BN08 East of US41 South of Terry"/>
    <n v="62000"/>
    <x v="0"/>
    <s v="BCBRE01"/>
    <s v="BN"/>
    <s v="Bonita Estero Markets Only"/>
    <x v="3"/>
  </r>
  <r>
    <s v="NA18 - N/O Rattlesnake Hammock"/>
    <n v="69900"/>
    <x v="0"/>
    <s v="NPSR"/>
    <s v="NA"/>
    <s v="Naples Market Only"/>
    <x v="0"/>
  </r>
  <r>
    <s v="NA24 - Golden Gate City"/>
    <n v="60000"/>
    <x v="0"/>
    <s v="NAMVT"/>
    <s v="NA"/>
    <s v="Naples Market Only"/>
    <x v="14"/>
  </r>
  <r>
    <s v="NA47 - GGE 67-78"/>
    <n v="70000"/>
    <x v="0"/>
    <s v="NPSR"/>
    <s v="NA"/>
    <s v="Naples Market Only"/>
    <x v="0"/>
  </r>
  <r>
    <s v="NA47 - GGE 67-78"/>
    <n v="80000"/>
    <x v="0"/>
    <s v="NAMVT"/>
    <s v="NA"/>
    <s v="Naples Market Only"/>
    <x v="14"/>
  </r>
  <r>
    <s v="NA24 - Golden Gate City"/>
    <n v="86000"/>
    <x v="0"/>
    <s v="BCARG"/>
    <s v="NA"/>
    <s v="Naples Market Only"/>
    <x v="28"/>
  </r>
  <r>
    <s v="NA24 - Golden Gate City"/>
    <n v="76000"/>
    <x v="0"/>
    <s v="PRUD03"/>
    <s v="NA"/>
    <s v="Naples Market Only"/>
    <x v="9"/>
  </r>
  <r>
    <s v="NA16 - S/O Pine Ridge Rd"/>
    <n v="60000"/>
    <x v="0"/>
    <s v="AMVT"/>
    <s v="NA"/>
    <s v="Naples Market Only"/>
    <x v="14"/>
  </r>
  <r>
    <s v="NA24 - Golden Gate City"/>
    <n v="85000"/>
    <x v="0"/>
    <s v="CSRI01"/>
    <s v="NA"/>
    <s v="Naples Market Only"/>
    <x v="20"/>
  </r>
  <r>
    <s v="BN08 East of US41 South of Terry"/>
    <n v="56000"/>
    <x v="0"/>
    <s v="NPSR"/>
    <s v="BN"/>
    <s v="Bonita Estero Markets Only"/>
    <x v="0"/>
  </r>
  <r>
    <s v="BN10 East Old41 So of Shangrila"/>
    <n v="85500"/>
    <x v="0"/>
    <s v="PRUD03"/>
    <s v="BN"/>
    <s v="Bonita Estero Markets Only"/>
    <x v="9"/>
  </r>
  <r>
    <s v="NA24 - Golden Gate City"/>
    <n v="70000"/>
    <x v="0"/>
    <s v="REMS"/>
    <s v="NA"/>
    <s v="Naples Market Only"/>
    <x v="24"/>
  </r>
  <r>
    <s v="NA44 - GGE 16-20, 23-25"/>
    <n v="80000"/>
    <x v="0"/>
    <s v="NSAC"/>
    <s v="NA"/>
    <s v="Naples Market Only"/>
    <x v="11"/>
  </r>
  <r>
    <s v="BN07 East of US41 North of Terry"/>
    <n v="75500"/>
    <x v="0"/>
    <s v="ARN"/>
    <s v="BN"/>
    <s v="Bonita Estero Markets Only"/>
    <x v="10"/>
  </r>
  <r>
    <s v="NA09 - South Naples Area"/>
    <n v="60000"/>
    <x v="0"/>
    <s v="CBRR02"/>
    <s v="NA"/>
    <s v="Naples Market Only"/>
    <x v="3"/>
  </r>
  <r>
    <s v="NA47 - GGE 67-78"/>
    <n v="75000"/>
    <x v="0"/>
    <s v="BCBRR10"/>
    <s v="NA"/>
    <s v="Naples Market Only"/>
    <x v="3"/>
  </r>
  <r>
    <s v="NA24 - Golden Gate City"/>
    <n v="70000"/>
    <x v="0"/>
    <s v="NSAC"/>
    <s v="NA"/>
    <s v="Naples Market Only"/>
    <x v="11"/>
  </r>
  <r>
    <s v="NA41 - GGE 3-12"/>
    <n v="87000"/>
    <x v="0"/>
    <s v="NRSI"/>
    <s v="NA"/>
    <s v="Naples Market Only"/>
    <x v="38"/>
  </r>
  <r>
    <s v="NA24 - Golden Gate City"/>
    <n v="75100"/>
    <x v="0"/>
    <s v="BCBRR10"/>
    <s v="NA"/>
    <s v="Naples Market Only"/>
    <x v="3"/>
  </r>
  <r>
    <s v="NA16 - S/O Pine Ridge Rd"/>
    <n v="60000"/>
    <x v="0"/>
    <s v="NWRG"/>
    <s v="NA"/>
    <s v="Naples Market Only"/>
    <x v="5"/>
  </r>
  <r>
    <s v="NA16 - S/O Pine Ridge Rd"/>
    <n v="69148"/>
    <x v="0"/>
    <s v="NAVRE"/>
    <s v="NA"/>
    <s v="Naples Market Only"/>
    <x v="22"/>
  </r>
  <r>
    <s v="NA16 - S/O Pine Ridge Rd"/>
    <n v="60000"/>
    <x v="0"/>
    <s v="NWRG"/>
    <s v="NA"/>
    <s v="Naples Market Only"/>
    <x v="5"/>
  </r>
  <r>
    <s v="NA36 - East Collier N/O 75"/>
    <n v="68500"/>
    <x v="0"/>
    <s v="NRPN"/>
    <s v="NA"/>
    <s v="Naples Market Only"/>
    <x v="61"/>
  </r>
  <r>
    <s v="NA24 - Golden Gate City"/>
    <n v="70000"/>
    <x v="0"/>
    <s v="SMFA01"/>
    <s v="NA"/>
    <s v="Naples Market Only"/>
    <x v="25"/>
  </r>
  <r>
    <s v="NA24 - Golden Gate City"/>
    <n v="68000"/>
    <x v="0"/>
    <s v="BRSR"/>
    <s v="NA"/>
    <s v="Naples Market Only"/>
    <x v="32"/>
  </r>
  <r>
    <s v="NA47 - GGE 67-78"/>
    <n v="65000"/>
    <x v="0"/>
    <s v="BRSR"/>
    <s v="NA"/>
    <s v="Naples Market Only"/>
    <x v="32"/>
  </r>
  <r>
    <s v="NA21 - N/O Immokalee Rd E/O 75"/>
    <n v="60000"/>
    <x v="0"/>
    <s v="AMVT"/>
    <s v="NA"/>
    <s v="Naples Market Only"/>
    <x v="14"/>
  </r>
  <r>
    <s v="NA17 - N/O Davis Blvd"/>
    <n v="67500"/>
    <x v="0"/>
    <s v="NPSR"/>
    <s v="NA"/>
    <s v="Naples Market Only"/>
    <x v="0"/>
  </r>
  <r>
    <s v="NA24 - Golden Gate City"/>
    <n v="63000"/>
    <x v="0"/>
    <s v="NUSPR"/>
    <s v="NA"/>
    <s v="Naples Market Only"/>
    <x v="21"/>
  </r>
  <r>
    <s v="NA36 - East Collier N/O 75"/>
    <n v="75000"/>
    <x v="0"/>
    <s v="CSRI01"/>
    <s v="NA"/>
    <s v="Naples Market Only"/>
    <x v="20"/>
  </r>
  <r>
    <s v="BN05 - Pelican Landing and North"/>
    <n v="72100"/>
    <x v="0"/>
    <s v="CBRE03"/>
    <s v="BN"/>
    <s v="Bonita Estero Markets Only"/>
    <x v="3"/>
  </r>
  <r>
    <s v="BN08 East of US41 South of Terry"/>
    <n v="65000"/>
    <x v="0"/>
    <s v="ARN"/>
    <s v="BN"/>
    <s v="Bonita Estero Markets Only"/>
    <x v="10"/>
  </r>
  <r>
    <s v="NA21 - N/O Immokalee Rd E/O 75"/>
    <n v="62000"/>
    <x v="0"/>
    <s v="CBRR03"/>
    <s v="NA"/>
    <s v="Naples Market Only"/>
    <x v="3"/>
  </r>
  <r>
    <s v="NA48 - GGE 79-93"/>
    <n v="63500"/>
    <x v="0"/>
    <s v="NUSPR"/>
    <s v="NA"/>
    <s v="Naples Market Only"/>
    <x v="21"/>
  </r>
  <r>
    <s v="NA18 - N/O Rattlesnake Hammock"/>
    <n v="69000"/>
    <x v="0"/>
    <s v="CBRR02"/>
    <s v="NA"/>
    <s v="Naples Market Only"/>
    <x v="3"/>
  </r>
  <r>
    <s v="NA14 - N/O Pine Ridge &amp; Vineyard"/>
    <n v="72123"/>
    <x v="0"/>
    <s v="NSFRE"/>
    <s v="NA"/>
    <s v="Naples Market Only"/>
    <x v="26"/>
  </r>
  <r>
    <s v="NA24 - Golden Gate City"/>
    <n v="64000"/>
    <x v="0"/>
    <s v="NURGI"/>
    <s v="NA"/>
    <s v="Naples Market Only"/>
    <x v="31"/>
  </r>
  <r>
    <s v="NA47 - GGE 67-78"/>
    <n v="75000"/>
    <x v="0"/>
    <s v="NWRG"/>
    <s v="NA"/>
    <s v="Naples Market Only"/>
    <x v="5"/>
  </r>
  <r>
    <s v="NA48 - GGE 79-93"/>
    <n v="96850"/>
    <x v="0"/>
    <s v="NHOOK"/>
    <s v="NA"/>
    <s v="Naples Market Only"/>
    <x v="17"/>
  </r>
  <r>
    <s v="NA24 - Golden Gate City"/>
    <n v="82000"/>
    <x v="0"/>
    <s v="AMVT"/>
    <s v="NA"/>
    <s v="Naples Market Only"/>
    <x v="14"/>
  </r>
  <r>
    <s v="NA24 - Golden Gate City"/>
    <n v="72000"/>
    <x v="0"/>
    <s v="BCBRR10"/>
    <s v="NA"/>
    <s v="Naples Market Only"/>
    <x v="3"/>
  </r>
  <r>
    <s v="NA31 - S/O Immokalee Rd"/>
    <n v="72500"/>
    <x v="0"/>
    <s v="CCRC"/>
    <s v="NA"/>
    <s v="Naples Market Only"/>
    <x v="37"/>
  </r>
  <r>
    <s v="NA24 - Golden Gate City"/>
    <n v="68000"/>
    <x v="0"/>
    <s v="CSRI01"/>
    <s v="NA"/>
    <s v="Naples Market Only"/>
    <x v="20"/>
  </r>
  <r>
    <s v="NA24 - Golden Gate City"/>
    <n v="65000"/>
    <x v="0"/>
    <s v="AMVT"/>
    <s v="NA"/>
    <s v="Naples Market Only"/>
    <x v="14"/>
  </r>
  <r>
    <s v="NA17 - N/O Davis Blvd"/>
    <n v="71500"/>
    <x v="0"/>
    <s v="PRUD"/>
    <s v="NA"/>
    <s v="Naples Market Only"/>
    <x v="9"/>
  </r>
  <r>
    <s v="ES02 - Estero"/>
    <n v="72500"/>
    <x v="0"/>
    <s v="NUSPR"/>
    <s v="ES"/>
    <s v="Bonita Estero Markets Only"/>
    <x v="21"/>
  </r>
  <r>
    <s v="NA46 - GGE 39-47, 61-65"/>
    <n v="66500"/>
    <x v="0"/>
    <s v="NAVRE"/>
    <s v="NA"/>
    <s v="Naples Market Only"/>
    <x v="22"/>
  </r>
  <r>
    <s v="NA16 - S/O Pine Ridge Rd"/>
    <n v="68888"/>
    <x v="0"/>
    <s v="BCARG"/>
    <s v="NA"/>
    <s v="Naples Market Only"/>
    <x v="28"/>
  </r>
  <r>
    <s v="NA24 - Golden Gate City"/>
    <n v="76000"/>
    <x v="0"/>
    <s v="REMS"/>
    <s v="NA"/>
    <s v="Naples Market Only"/>
    <x v="24"/>
  </r>
  <r>
    <s v="NA09 - South Naples Area"/>
    <n v="70000"/>
    <x v="0"/>
    <s v="REMS"/>
    <s v="NA"/>
    <s v="Naples Market Only"/>
    <x v="24"/>
  </r>
  <r>
    <s v="ES01 - Estero"/>
    <n v="70000"/>
    <x v="0"/>
    <s v="CBRE03"/>
    <s v="ES"/>
    <s v="Bonita Estero Markets Only"/>
    <x v="3"/>
  </r>
  <r>
    <s v="NA09 - South Naples Area"/>
    <n v="65000"/>
    <x v="0"/>
    <s v="PRUD03"/>
    <s v="NA"/>
    <s v="Naples Market Only"/>
    <x v="9"/>
  </r>
  <r>
    <s v="NA24 - Golden Gate City"/>
    <n v="70500"/>
    <x v="0"/>
    <s v="NWRG"/>
    <s v="NA"/>
    <s v="Naples Market Only"/>
    <x v="5"/>
  </r>
  <r>
    <s v="NA24 - Golden Gate City"/>
    <n v="75000"/>
    <x v="0"/>
    <s v="INTR"/>
    <s v="NA"/>
    <s v="Naples Market Only"/>
    <x v="62"/>
  </r>
  <r>
    <s v="NA17 - N/O Davis Blvd"/>
    <n v="75000"/>
    <x v="0"/>
    <s v="BCBRR10"/>
    <s v="NA"/>
    <s v="Naples Market Only"/>
    <x v="3"/>
  </r>
  <r>
    <s v="NA09 - South Naples Area"/>
    <n v="60000"/>
    <x v="0"/>
    <s v="NRSI"/>
    <s v="NA"/>
    <s v="Naples Market Only"/>
    <x v="38"/>
  </r>
  <r>
    <s v="NA24 - Golden Gate City"/>
    <n v="80000"/>
    <x v="0"/>
    <s v="NRSI"/>
    <s v="NA"/>
    <s v="Naples Market Only"/>
    <x v="38"/>
  </r>
  <r>
    <s v="NA17 - N/O Davis Blvd"/>
    <n v="85500"/>
    <x v="0"/>
    <s v="AMVT"/>
    <s v="NA"/>
    <s v="Naples Market Only"/>
    <x v="14"/>
  </r>
  <r>
    <s v="NA24 - Golden Gate City"/>
    <n v="73900"/>
    <x v="0"/>
    <s v="SUNY"/>
    <s v="NA"/>
    <s v="Naples Market Only"/>
    <x v="6"/>
  </r>
  <r>
    <s v="NA24 - Golden Gate City"/>
    <n v="73900"/>
    <x v="0"/>
    <s v="NWRG"/>
    <s v="NA"/>
    <s v="Naples Market Only"/>
    <x v="5"/>
  </r>
  <r>
    <s v="NA18 - N/O Rattlesnake Hammock"/>
    <n v="70000"/>
    <x v="0"/>
    <s v="PRUD03"/>
    <s v="NA"/>
    <s v="Naples Market Only"/>
    <x v="9"/>
  </r>
  <r>
    <s v="NA48 - GGE 79-93"/>
    <n v="64000"/>
    <x v="0"/>
    <s v="BCARG"/>
    <s v="NA"/>
    <s v="Naples Market Only"/>
    <x v="28"/>
  </r>
  <r>
    <s v="NA42 - GGE 15, 27-28, 193-195"/>
    <n v="74000"/>
    <x v="0"/>
    <s v="NSFRE"/>
    <s v="NA"/>
    <s v="Naples Market Only"/>
    <x v="26"/>
  </r>
  <r>
    <s v="NA47 - GGE 67-78"/>
    <n v="55000"/>
    <x v="0"/>
    <s v="NUSPR"/>
    <s v="NA"/>
    <s v="Naples Market Only"/>
    <x v="21"/>
  </r>
  <r>
    <s v="NA17 - N/O Davis Blvd"/>
    <n v="67500"/>
    <x v="0"/>
    <s v="CSRI01"/>
    <s v="NA"/>
    <s v="Naples Market Only"/>
    <x v="20"/>
  </r>
  <r>
    <s v="NA16 - S/O Pine Ridge Rd"/>
    <n v="70000"/>
    <x v="0"/>
    <s v="PLAN"/>
    <s v="NA"/>
    <s v="Naples Market Only"/>
    <x v="63"/>
  </r>
  <r>
    <s v="NA21 - N/O Immokalee Rd E/O 75"/>
    <n v="74500"/>
    <x v="0"/>
    <s v="PRUD"/>
    <s v="NA"/>
    <s v="Naples Market Only"/>
    <x v="9"/>
  </r>
  <r>
    <s v="NA47 - GGE 67-78"/>
    <n v="62000"/>
    <x v="0"/>
    <s v="NPCRG2"/>
    <s v="NA"/>
    <s v="Naples Market Only"/>
    <x v="16"/>
  </r>
  <r>
    <s v="NA48 - GGE 79-93"/>
    <n v="75000"/>
    <x v="0"/>
    <s v="DNFR"/>
    <s v="NA"/>
    <s v="Naples Market Only"/>
    <x v="8"/>
  </r>
  <r>
    <s v="NA17 - N/O Davis Blvd"/>
    <n v="70500"/>
    <x v="0"/>
    <s v="AMVT"/>
    <s v="NA"/>
    <s v="Naples Market Only"/>
    <x v="14"/>
  </r>
  <r>
    <s v="NA48 - GGE 79-93"/>
    <n v="78000"/>
    <x v="0"/>
    <s v="NURGI"/>
    <s v="NA"/>
    <s v="Naples Market Only"/>
    <x v="31"/>
  </r>
  <r>
    <s v="NA46 - GGE 39-47, 61-65"/>
    <n v="74900"/>
    <x v="0"/>
    <s v="NPSR"/>
    <s v="NA"/>
    <s v="Naples Market Only"/>
    <x v="0"/>
  </r>
  <r>
    <s v="NA24 - Golden Gate City"/>
    <n v="79900"/>
    <x v="0"/>
    <s v="NAMVT"/>
    <s v="NA"/>
    <s v="Naples Market Only"/>
    <x v="14"/>
  </r>
  <r>
    <s v="NA17 - N/O Davis Blvd"/>
    <n v="75000"/>
    <x v="0"/>
    <s v="DNFR"/>
    <s v="NA"/>
    <s v="Naples Market Only"/>
    <x v="8"/>
  </r>
  <r>
    <s v="NA47 - GGE 67-78"/>
    <n v="76500"/>
    <x v="0"/>
    <s v="BCBRR10"/>
    <s v="NA"/>
    <s v="Naples Market Only"/>
    <x v="3"/>
  </r>
  <r>
    <s v="NA18 - N/O Rattlesnake Hammock"/>
    <n v="77000"/>
    <x v="0"/>
    <s v="SMFA"/>
    <s v="NA"/>
    <s v="Naples Market Only"/>
    <x v="25"/>
  </r>
  <r>
    <s v="NA21 - N/O Immokalee Rd E/O 75"/>
    <n v="75000"/>
    <x v="0"/>
    <s v="DNFR"/>
    <s v="NA"/>
    <s v="Naples Market Only"/>
    <x v="8"/>
  </r>
  <r>
    <s v="NA18 - N/O Rattlesnake Hammock"/>
    <n v="76100"/>
    <x v="0"/>
    <s v="NAMVT"/>
    <s v="NA"/>
    <s v="Naples Market Only"/>
    <x v="14"/>
  </r>
  <r>
    <s v="NA17 - N/O Davis Blvd"/>
    <n v="68900"/>
    <x v="0"/>
    <s v="NPSR"/>
    <s v="NA"/>
    <s v="Naples Market Only"/>
    <x v="0"/>
  </r>
  <r>
    <s v="NA14 - N/O Pine Ridge &amp; Vineyard"/>
    <n v="70500"/>
    <x v="0"/>
    <s v="BCBRR10"/>
    <s v="NA"/>
    <s v="Naples Market Only"/>
    <x v="3"/>
  </r>
  <r>
    <s v="NA12 - N/O Vanderbilt Bch W/O 75"/>
    <n v="72000"/>
    <x v="0"/>
    <s v="NWRG"/>
    <s v="NA"/>
    <s v="Naples Market Only"/>
    <x v="5"/>
  </r>
  <r>
    <s v="NA47 - GGE 67-78"/>
    <n v="70000"/>
    <x v="0"/>
    <s v="CBRR02"/>
    <s v="NA"/>
    <s v="Naples Market Only"/>
    <x v="3"/>
  </r>
  <r>
    <s v="NA24 - Golden Gate City"/>
    <n v="52500"/>
    <x v="0"/>
    <s v="REMS"/>
    <s v="NA"/>
    <s v="Naples Market Only"/>
    <x v="24"/>
  </r>
  <r>
    <s v="NA12 - N/O Vanderbilt Bch W/O 75"/>
    <n v="72000"/>
    <x v="0"/>
    <s v="AMVT"/>
    <s v="NA"/>
    <s v="Naples Market Only"/>
    <x v="14"/>
  </r>
  <r>
    <s v="NA44 - GGE 16-20, 23-25"/>
    <n v="72000"/>
    <x v="0"/>
    <s v="CSRI01"/>
    <s v="NA"/>
    <s v="Naples Market Only"/>
    <x v="20"/>
  </r>
  <r>
    <s v="NA43 GGE 21-22,36-38,52-53,59-60"/>
    <n v="74900"/>
    <x v="0"/>
    <s v="REMS"/>
    <s v="NA"/>
    <s v="Naples Market Only"/>
    <x v="24"/>
  </r>
  <r>
    <s v="NA44 - GGE 16-20, 23-25"/>
    <n v="62000"/>
    <x v="0"/>
    <s v="REMS"/>
    <s v="NA"/>
    <s v="Naples Market Only"/>
    <x v="24"/>
  </r>
  <r>
    <s v="NA24 - Golden Gate City"/>
    <n v="73000"/>
    <x v="0"/>
    <s v="CBRR02"/>
    <s v="NA"/>
    <s v="Naples Market Only"/>
    <x v="3"/>
  </r>
  <r>
    <s v="NA32 - S/O White Blvd"/>
    <n v="72000"/>
    <x v="0"/>
    <s v="REMS"/>
    <s v="NA"/>
    <s v="Naples Market Only"/>
    <x v="24"/>
  </r>
  <r>
    <s v="NA47 - GGE 67-78"/>
    <n v="75000"/>
    <x v="0"/>
    <s v="CBRR02"/>
    <s v="NA"/>
    <s v="Naples Market Only"/>
    <x v="3"/>
  </r>
  <r>
    <s v="NA14 - N/O Pine Ridge &amp; Vineyard"/>
    <n v="70000"/>
    <x v="0"/>
    <s v="DNFR"/>
    <s v="NA"/>
    <s v="Naples Market Only"/>
    <x v="8"/>
  </r>
  <r>
    <s v="NA46 - GGE 39-47, 61-65"/>
    <n v="80000"/>
    <x v="0"/>
    <s v="NUSPR"/>
    <s v="NA"/>
    <s v="Naples Market Only"/>
    <x v="21"/>
  </r>
  <r>
    <s v="BN08 East of US41 South of Terry"/>
    <n v="75000"/>
    <x v="0"/>
    <s v="SMFA01"/>
    <s v="BN"/>
    <s v="Bonita Estero Markets Only"/>
    <x v="25"/>
  </r>
  <r>
    <s v="NA14 - N/O Pine Ridge &amp; Vineyard"/>
    <n v="65000"/>
    <x v="0"/>
    <s v="BCBRR10"/>
    <s v="NA"/>
    <s v="Naples Market Only"/>
    <x v="3"/>
  </r>
  <r>
    <s v="NA18 - N/O Rattlesnake Hammock"/>
    <n v="71000"/>
    <x v="0"/>
    <s v="BMBA"/>
    <s v="NA"/>
    <s v="Naples Market Only"/>
    <x v="35"/>
  </r>
  <r>
    <s v="BN05 - Pelican Landing and North"/>
    <n v="69000"/>
    <x v="0"/>
    <s v="BCBRE01"/>
    <s v="BN"/>
    <s v="Bonita Estero Markets Only"/>
    <x v="3"/>
  </r>
  <r>
    <s v="NA17 - N/O Davis Blvd"/>
    <n v="52381"/>
    <x v="0"/>
    <s v="NRSI"/>
    <s v="NA"/>
    <s v="Naples Market Only"/>
    <x v="38"/>
  </r>
  <r>
    <s v="NA12 - N/O Vanderbilt Bch W/O 75"/>
    <n v="72400"/>
    <x v="0"/>
    <s v="NSAC"/>
    <s v="NA"/>
    <s v="Naples Market Only"/>
    <x v="11"/>
  </r>
  <r>
    <s v="NA24 - Golden Gate City"/>
    <n v="79000"/>
    <x v="0"/>
    <s v="DNFR"/>
    <s v="NA"/>
    <s v="Naples Market Only"/>
    <x v="8"/>
  </r>
  <r>
    <s v="NA24 - Golden Gate City"/>
    <n v="82000"/>
    <x v="0"/>
    <s v="NWRG"/>
    <s v="NA"/>
    <s v="Naples Market Only"/>
    <x v="5"/>
  </r>
  <r>
    <s v="NA24 - Golden Gate City"/>
    <n v="81600"/>
    <x v="0"/>
    <s v="CBRR02"/>
    <s v="NA"/>
    <s v="Naples Market Only"/>
    <x v="3"/>
  </r>
  <r>
    <s v="NA17 - N/O Davis Blvd"/>
    <n v="75000"/>
    <x v="0"/>
    <s v="BCBRR10"/>
    <s v="NA"/>
    <s v="Naples Market Only"/>
    <x v="3"/>
  </r>
  <r>
    <s v="NA16 - S/O Pine Ridge Rd"/>
    <n v="60000"/>
    <x v="0"/>
    <s v="LOWE"/>
    <s v="NA"/>
    <s v="Naples Market Only"/>
    <x v="64"/>
  </r>
  <r>
    <s v="NA45 - GGE 13-14, 48-51"/>
    <n v="75000"/>
    <x v="0"/>
    <s v="NRSI"/>
    <s v="NA"/>
    <s v="Naples Market Only"/>
    <x v="38"/>
  </r>
  <r>
    <s v="ES03 - Estero"/>
    <n v="75000"/>
    <x v="0"/>
    <s v="BKWR"/>
    <s v="ES"/>
    <s v="Bonita Estero Markets Only"/>
    <x v="43"/>
  </r>
  <r>
    <s v="NA18 - N/O Rattlesnake Hammock"/>
    <n v="70000"/>
    <x v="0"/>
    <s v="CBRR02"/>
    <s v="NA"/>
    <s v="Naples Market Only"/>
    <x v="3"/>
  </r>
  <r>
    <s v="NA18 - N/O Rattlesnake Hammock"/>
    <n v="72000"/>
    <x v="0"/>
    <s v="OPOR"/>
    <s v="NA"/>
    <s v="Naples Market Only"/>
    <x v="65"/>
  </r>
  <r>
    <s v="BN05 - Pelican Landing and North"/>
    <n v="70000"/>
    <x v="0"/>
    <s v="BKWR2"/>
    <s v="BN"/>
    <s v="Bonita Estero Markets Only"/>
    <x v="43"/>
  </r>
  <r>
    <s v="ES01 - Estero"/>
    <n v="58000"/>
    <x v="0"/>
    <s v="RLTY"/>
    <s v="ES"/>
    <s v="Bonita Estero Markets Only"/>
    <x v="42"/>
  </r>
  <r>
    <s v="NA48 - GGE 79-93"/>
    <n v="70000"/>
    <x v="0"/>
    <s v="SUNY"/>
    <s v="NA"/>
    <s v="Naples Market Only"/>
    <x v="6"/>
  </r>
  <r>
    <s v="NA24 - Golden Gate City"/>
    <n v="75000"/>
    <x v="0"/>
    <s v="PRUD03"/>
    <s v="NA"/>
    <s v="Naples Market Only"/>
    <x v="9"/>
  </r>
  <r>
    <s v="NA43 GGE 21-22,36-38,52-53,59-60"/>
    <n v="77000"/>
    <x v="0"/>
    <s v="WRGI"/>
    <s v="NA"/>
    <s v="Naples Market Only"/>
    <x v="30"/>
  </r>
  <r>
    <s v="NA14 - N/O Pine Ridge &amp; Vineyard"/>
    <n v="64000"/>
    <x v="0"/>
    <s v="WOOD"/>
    <s v="NA"/>
    <s v="Naples Market Only"/>
    <x v="57"/>
  </r>
  <r>
    <s v="NA37 - East Collier S/O 75"/>
    <n v="70000"/>
    <x v="0"/>
    <s v="WRGI"/>
    <s v="NA"/>
    <s v="Naples Market Only"/>
    <x v="30"/>
  </r>
  <r>
    <s v="BN10 East Old41 So of Shangrila"/>
    <n v="55125"/>
    <x v="0"/>
    <s v="WRGI"/>
    <s v="BN"/>
    <s v="Bonita Estero Markets Only"/>
    <x v="30"/>
  </r>
  <r>
    <s v="NA24 - Golden Gate City"/>
    <n v="85000"/>
    <x v="0"/>
    <s v="NRSI"/>
    <s v="NA"/>
    <s v="Naples Market Only"/>
    <x v="38"/>
  </r>
  <r>
    <s v="NA47 - GGE 67-78"/>
    <n v="90500"/>
    <x v="0"/>
    <s v="NPSR"/>
    <s v="NA"/>
    <s v="Naples Market Only"/>
    <x v="0"/>
  </r>
  <r>
    <s v="NA45 - GGE 13-14, 48-51"/>
    <n v="71500"/>
    <x v="0"/>
    <s v="AMVT"/>
    <s v="NA"/>
    <s v="Naples Market Only"/>
    <x v="14"/>
  </r>
  <r>
    <s v="NA24 - Golden Gate City"/>
    <n v="76000"/>
    <x v="0"/>
    <s v="AMVT"/>
    <s v="NA"/>
    <s v="Naples Market Only"/>
    <x v="14"/>
  </r>
  <r>
    <s v="NA09 - South Naples Area"/>
    <n v="72000"/>
    <x v="0"/>
    <s v="NPSR"/>
    <s v="NA"/>
    <s v="Naples Market Only"/>
    <x v="0"/>
  </r>
  <r>
    <s v="NA16 - S/O Pine Ridge Rd"/>
    <n v="73000"/>
    <x v="0"/>
    <s v="NHOOK"/>
    <s v="NA"/>
    <s v="Naples Market Only"/>
    <x v="17"/>
  </r>
  <r>
    <s v="NA24 - Golden Gate City"/>
    <n v="80000"/>
    <x v="0"/>
    <s v="AMVT"/>
    <s v="NA"/>
    <s v="Naples Market Only"/>
    <x v="14"/>
  </r>
  <r>
    <s v="NA24 - Golden Gate City"/>
    <n v="85000"/>
    <x v="0"/>
    <s v="NPSR"/>
    <s v="NA"/>
    <s v="Naples Market Only"/>
    <x v="0"/>
  </r>
  <r>
    <s v="NA43 GGE 21-22,36-38,52-53,59-60"/>
    <n v="80700"/>
    <x v="0"/>
    <s v="NUSPR"/>
    <s v="NA"/>
    <s v="Naples Market Only"/>
    <x v="21"/>
  </r>
  <r>
    <s v="NA24 - Golden Gate City"/>
    <n v="70000"/>
    <x v="0"/>
    <s v="CSRI01"/>
    <s v="NA"/>
    <s v="Naples Market Only"/>
    <x v="20"/>
  </r>
  <r>
    <s v="NA24 - Golden Gate City"/>
    <n v="60000"/>
    <x v="0"/>
    <s v="NWRG"/>
    <s v="NA"/>
    <s v="Naples Market Only"/>
    <x v="5"/>
  </r>
  <r>
    <s v="NA16 - S/O Pine Ridge Rd"/>
    <n v="76500"/>
    <x v="0"/>
    <s v="CBRR02"/>
    <s v="NA"/>
    <s v="Naples Market Only"/>
    <x v="3"/>
  </r>
  <r>
    <s v="NA09 - South Naples Area"/>
    <n v="75000"/>
    <x v="0"/>
    <s v="NNRES"/>
    <s v="NA"/>
    <s v="Naples Market Only"/>
    <x v="0"/>
  </r>
  <r>
    <s v="NA15 - E/O 41 W/O Goodlette"/>
    <n v="76000"/>
    <x v="0"/>
    <s v="CBRR02"/>
    <s v="NA"/>
    <s v="Naples Market Only"/>
    <x v="3"/>
  </r>
  <r>
    <s v="NA24 - Golden Gate City"/>
    <n v="72000"/>
    <x v="0"/>
    <s v="AMVT"/>
    <s v="NA"/>
    <s v="Naples Market Only"/>
    <x v="14"/>
  </r>
  <r>
    <s v="NA43 GGE 21-22,36-38,52-53,59-60"/>
    <n v="80000"/>
    <x v="0"/>
    <s v="AMVT"/>
    <s v="NA"/>
    <s v="Naples Market Only"/>
    <x v="14"/>
  </r>
  <r>
    <s v="ES01 - Estero"/>
    <n v="65000"/>
    <x v="0"/>
    <s v="FREI"/>
    <s v="ES"/>
    <s v="Bonita Estero Markets Only"/>
    <x v="66"/>
  </r>
  <r>
    <s v="NA17 - N/O Davis Blvd"/>
    <n v="71145"/>
    <x v="0"/>
    <s v="AMVT"/>
    <s v="NA"/>
    <s v="Naples Market Only"/>
    <x v="14"/>
  </r>
  <r>
    <s v="BN10 East Old41 So of Shangrila"/>
    <n v="62000"/>
    <x v="0"/>
    <s v="BSIR"/>
    <s v="BN"/>
    <s v="Bonita Estero Markets Only"/>
    <x v="67"/>
  </r>
  <r>
    <s v="NA46 - GGE 39-47, 61-65"/>
    <n v="80000"/>
    <x v="0"/>
    <s v="REMS"/>
    <s v="NA"/>
    <s v="Naples Market Only"/>
    <x v="24"/>
  </r>
  <r>
    <s v="NA16 - S/O Pine Ridge Rd"/>
    <n v="75000"/>
    <x v="0"/>
    <s v="BPORT"/>
    <s v="NA"/>
    <s v="Naples Market Only"/>
    <x v="19"/>
  </r>
  <r>
    <s v="NA11 - N/O Immokalee Rd W/O 75"/>
    <n v="80000"/>
    <x v="0"/>
    <s v="REMS"/>
    <s v="NA"/>
    <s v="Naples Market Only"/>
    <x v="24"/>
  </r>
  <r>
    <s v="NA47 - GGE 67-78"/>
    <n v="82000"/>
    <x v="0"/>
    <s v="PRUD03"/>
    <s v="NA"/>
    <s v="Naples Market Only"/>
    <x v="9"/>
  </r>
  <r>
    <s v="NA24 - Golden Gate City"/>
    <n v="67500"/>
    <x v="0"/>
    <s v="CBRR02"/>
    <s v="NA"/>
    <s v="Naples Market Only"/>
    <x v="3"/>
  </r>
  <r>
    <s v="NA12 - N/O Vanderbilt Bch W/O 75"/>
    <n v="77500"/>
    <x v="0"/>
    <s v="WOOD17"/>
    <s v="NA"/>
    <s v="Naples Market Only"/>
    <x v="57"/>
  </r>
  <r>
    <s v="NA18 - N/O Rattlesnake Hammock"/>
    <n v="77500"/>
    <x v="0"/>
    <s v="DNFR"/>
    <s v="NA"/>
    <s v="Naples Market Only"/>
    <x v="8"/>
  </r>
  <r>
    <s v="NA43 GGE 21-22,36-38,52-53,59-60"/>
    <n v="95000"/>
    <x v="0"/>
    <s v="NPSR"/>
    <s v="NA"/>
    <s v="Naples Market Only"/>
    <x v="0"/>
  </r>
  <r>
    <s v="NA46 - GGE 39-47, 61-65"/>
    <n v="79000"/>
    <x v="0"/>
    <s v="NSAC"/>
    <s v="NA"/>
    <s v="Naples Market Only"/>
    <x v="11"/>
  </r>
  <r>
    <s v="NA21 - N/O Immokalee Rd E/O 75"/>
    <n v="76000"/>
    <x v="0"/>
    <s v="BMBA"/>
    <s v="NA"/>
    <s v="Naples Market Only"/>
    <x v="35"/>
  </r>
  <r>
    <s v="NA21 - N/O Immokalee Rd E/O 75"/>
    <n v="77900"/>
    <x v="0"/>
    <s v="AMVT"/>
    <s v="NA"/>
    <s v="Naples Market Only"/>
    <x v="14"/>
  </r>
  <r>
    <s v="NA18 - N/O Rattlesnake Hammock"/>
    <n v="72000"/>
    <x v="0"/>
    <s v="BCBRR10"/>
    <s v="NA"/>
    <s v="Naples Market Only"/>
    <x v="3"/>
  </r>
  <r>
    <s v="NA24 - Golden Gate City"/>
    <n v="79000"/>
    <x v="0"/>
    <s v="NUSPR"/>
    <s v="NA"/>
    <s v="Naples Market Only"/>
    <x v="21"/>
  </r>
  <r>
    <s v="NA45 - GGE 13-14, 48-51"/>
    <n v="88100"/>
    <x v="0"/>
    <s v="NFAA"/>
    <s v="NA"/>
    <s v="Naples Market Only"/>
    <x v="15"/>
  </r>
  <r>
    <s v="NA17 - N/O Davis Blvd"/>
    <n v="39000"/>
    <x v="0"/>
    <s v="AMVT"/>
    <s v="NA"/>
    <s v="Naples Market Only"/>
    <x v="14"/>
  </r>
  <r>
    <s v="NA43 GGE 21-22,36-38,52-53,59-60"/>
    <n v="80000"/>
    <x v="0"/>
    <s v="NPSR"/>
    <s v="NA"/>
    <s v="Naples Market Only"/>
    <x v="0"/>
  </r>
  <r>
    <s v="NA16 - S/O Pine Ridge Rd"/>
    <n v="72000"/>
    <x v="0"/>
    <s v="DNFR"/>
    <s v="NA"/>
    <s v="Naples Market Only"/>
    <x v="8"/>
  </r>
  <r>
    <s v="NA16 - S/O Pine Ridge Rd"/>
    <n v="72000"/>
    <x v="0"/>
    <s v="NWRG"/>
    <s v="NA"/>
    <s v="Naples Market Only"/>
    <x v="5"/>
  </r>
  <r>
    <s v="NA44 - GGE 16-20, 23-25"/>
    <n v="78500"/>
    <x v="0"/>
    <s v="ARN"/>
    <s v="NA"/>
    <s v="Naples Market Only"/>
    <x v="10"/>
  </r>
  <r>
    <s v="NA38 - South of US41 East of 951"/>
    <n v="65000"/>
    <x v="0"/>
    <s v="SMFA"/>
    <s v="NA"/>
    <s v="Naples Market Only"/>
    <x v="25"/>
  </r>
  <r>
    <s v="NA46 - GGE 39-47, 61-65"/>
    <n v="79000"/>
    <x v="0"/>
    <s v="NAVRE"/>
    <s v="NA"/>
    <s v="Naples Market Only"/>
    <x v="22"/>
  </r>
  <r>
    <s v="NA17 - N/O Davis Blvd"/>
    <n v="75000"/>
    <x v="0"/>
    <s v="CSRI01"/>
    <s v="NA"/>
    <s v="Naples Market Only"/>
    <x v="20"/>
  </r>
  <r>
    <s v="NA46 - GGE 39-47, 61-65"/>
    <n v="78900"/>
    <x v="0"/>
    <s v="CBRR02"/>
    <s v="NA"/>
    <s v="Naples Market Only"/>
    <x v="3"/>
  </r>
  <r>
    <s v="NA11 - N/O Immokalee Rd W/O 75"/>
    <n v="72500"/>
    <x v="0"/>
    <s v="SUNY"/>
    <s v="NA"/>
    <s v="Naples Market Only"/>
    <x v="6"/>
  </r>
  <r>
    <s v="NA47 - GGE 67-78"/>
    <n v="73000"/>
    <x v="0"/>
    <s v="NGCTR"/>
    <s v="NA"/>
    <s v="Naples Market Only"/>
    <x v="0"/>
  </r>
  <r>
    <s v="NA48 - GGE 79-93"/>
    <n v="82000"/>
    <x v="0"/>
    <s v="NUSPR"/>
    <s v="NA"/>
    <s v="Naples Market Only"/>
    <x v="21"/>
  </r>
  <r>
    <s v="NA24 - Golden Gate City"/>
    <n v="81000"/>
    <x v="0"/>
    <s v="MILR01"/>
    <s v="NA"/>
    <s v="Naples Market Only"/>
    <x v="18"/>
  </r>
  <r>
    <s v="BN05 - Pelican Landing and North"/>
    <n v="70000"/>
    <x v="0"/>
    <s v="NFHR"/>
    <s v="BN"/>
    <s v="Bonita Estero Markets Only"/>
    <x v="34"/>
  </r>
  <r>
    <s v="NA18 - N/O Rattlesnake Hammock"/>
    <n v="71500"/>
    <x v="0"/>
    <s v="WOOD05"/>
    <s v="NA"/>
    <s v="Naples Market Only"/>
    <x v="57"/>
  </r>
  <r>
    <s v="NA18 - N/O Rattlesnake Hammock"/>
    <n v="80000"/>
    <x v="0"/>
    <s v="DNFR"/>
    <s v="NA"/>
    <s v="Naples Market Only"/>
    <x v="8"/>
  </r>
  <r>
    <s v="BN10 East Old41 So of Shangrila"/>
    <n v="65625"/>
    <x v="0"/>
    <s v="CBRE03"/>
    <s v="BN"/>
    <s v="Bonita Estero Markets Only"/>
    <x v="3"/>
  </r>
  <r>
    <s v="BN05 - Pelican Landing and North"/>
    <n v="70000"/>
    <x v="0"/>
    <s v="MILR01"/>
    <s v="BN"/>
    <s v="Bonita Estero Markets Only"/>
    <x v="18"/>
  </r>
  <r>
    <s v="NA43 GGE 21-22,36-38,52-53,59-60"/>
    <n v="65000"/>
    <x v="0"/>
    <s v="MILR01"/>
    <s v="NA"/>
    <s v="Naples Market Only"/>
    <x v="18"/>
  </r>
  <r>
    <s v="NA17 - N/O Davis Blvd"/>
    <n v="77000"/>
    <x v="0"/>
    <s v="CBRR02"/>
    <s v="NA"/>
    <s v="Naples Market Only"/>
    <x v="3"/>
  </r>
  <r>
    <s v="NA11 - N/O Immokalee Rd W/O 75"/>
    <n v="79750"/>
    <x v="0"/>
    <s v="NAVRE"/>
    <s v="NA"/>
    <s v="Naples Market Only"/>
    <x v="22"/>
  </r>
  <r>
    <s v="NA48 - GGE 79-93"/>
    <n v="56600"/>
    <x v="0"/>
    <s v="DNFR"/>
    <s v="NA"/>
    <s v="Naples Market Only"/>
    <x v="8"/>
  </r>
  <r>
    <s v="NA38 - South of US41 East of 951"/>
    <n v="57000"/>
    <x v="0"/>
    <s v="NPRUM"/>
    <s v="NA"/>
    <s v="Naples Market Only"/>
    <x v="9"/>
  </r>
  <r>
    <s v="NA17 - N/O Davis Blvd"/>
    <n v="70000"/>
    <x v="0"/>
    <s v="CSRI01"/>
    <s v="NA"/>
    <s v="Naples Market Only"/>
    <x v="20"/>
  </r>
  <r>
    <s v="NA34 - E/O Wilson N/O GG Blvd"/>
    <n v="80000"/>
    <x v="0"/>
    <s v="NFAA"/>
    <s v="NA"/>
    <s v="Naples Market Only"/>
    <x v="15"/>
  </r>
  <r>
    <s v="NA14 - N/O Pine Ridge &amp; Vineyard"/>
    <n v="83000"/>
    <x v="0"/>
    <s v="AMVT"/>
    <s v="NA"/>
    <s v="Naples Market Only"/>
    <x v="14"/>
  </r>
  <r>
    <s v="NA12 - N/O Vanderbilt Bch W/O 75"/>
    <n v="85000"/>
    <x v="0"/>
    <s v="CBRE03"/>
    <s v="NA"/>
    <s v="Naples Market Only"/>
    <x v="3"/>
  </r>
  <r>
    <s v="BN08 East of US41 South of Terry"/>
    <n v="64000"/>
    <x v="0"/>
    <s v="AMVT"/>
    <s v="BN"/>
    <s v="Bonita Estero Markets Only"/>
    <x v="14"/>
  </r>
  <r>
    <s v="NA18 - N/O Rattlesnake Hammock"/>
    <n v="76000"/>
    <x v="0"/>
    <s v="NPSR"/>
    <s v="NA"/>
    <s v="Naples Market Only"/>
    <x v="0"/>
  </r>
  <r>
    <s v="NA46 - GGE 39-47, 61-65"/>
    <n v="78900"/>
    <x v="0"/>
    <s v="DNFR"/>
    <s v="NA"/>
    <s v="Naples Market Only"/>
    <x v="8"/>
  </r>
  <r>
    <s v="NA18 - N/O Rattlesnake Hammock"/>
    <n v="72000"/>
    <x v="0"/>
    <s v="WRGI"/>
    <s v="NA"/>
    <s v="Naples Market Only"/>
    <x v="30"/>
  </r>
  <r>
    <s v="NA32 - S/O White Blvd"/>
    <n v="75000"/>
    <x v="0"/>
    <s v="AMVT"/>
    <s v="NA"/>
    <s v="Naples Market Only"/>
    <x v="14"/>
  </r>
  <r>
    <s v="NA18 - N/O Rattlesnake Hammock"/>
    <n v="69000"/>
    <x v="0"/>
    <s v="CBRR02"/>
    <s v="NA"/>
    <s v="Naples Market Only"/>
    <x v="3"/>
  </r>
  <r>
    <s v="NA38 - South of US41 East of 951"/>
    <n v="66000"/>
    <x v="0"/>
    <s v="NPRUM"/>
    <s v="NA"/>
    <s v="Naples Market Only"/>
    <x v="9"/>
  </r>
  <r>
    <s v="NA24 - Golden Gate City"/>
    <n v="75905"/>
    <x v="0"/>
    <s v="BREM"/>
    <s v="NA"/>
    <s v="Naples Market Only"/>
    <x v="4"/>
  </r>
  <r>
    <s v="NA18 - N/O Rattlesnake Hammock"/>
    <n v="70000"/>
    <x v="0"/>
    <s v="WRGI"/>
    <s v="NA"/>
    <s v="Naples Market Only"/>
    <x v="30"/>
  </r>
  <r>
    <s v="NA46 - GGE 39-47, 61-65"/>
    <n v="80000"/>
    <x v="0"/>
    <s v="CBRR02"/>
    <s v="NA"/>
    <s v="Naples Market Only"/>
    <x v="3"/>
  </r>
  <r>
    <s v="NA19 - Lely Area"/>
    <n v="60500"/>
    <x v="0"/>
    <s v="REMS"/>
    <s v="NA"/>
    <s v="Naples Market Only"/>
    <x v="24"/>
  </r>
  <r>
    <s v="NA16 - S/O Pine Ridge Rd"/>
    <n v="75000"/>
    <x v="0"/>
    <s v="NPSR"/>
    <s v="NA"/>
    <s v="Naples Market Only"/>
    <x v="0"/>
  </r>
  <r>
    <s v="NA47 - GGE 67-78"/>
    <n v="60000"/>
    <x v="0"/>
    <s v="CSRI01"/>
    <s v="NA"/>
    <s v="Naples Market Only"/>
    <x v="20"/>
  </r>
  <r>
    <s v="NA24 - Golden Gate City"/>
    <n v="82000"/>
    <x v="0"/>
    <s v="REMA"/>
    <s v="NA"/>
    <s v="Naples Market Only"/>
    <x v="68"/>
  </r>
  <r>
    <s v="NA09 - South Naples Area"/>
    <n v="77900"/>
    <x v="0"/>
    <s v="AMVT"/>
    <s v="NA"/>
    <s v="Naples Market Only"/>
    <x v="14"/>
  </r>
  <r>
    <s v="NA16 - S/O Pine Ridge Rd"/>
    <n v="80300"/>
    <x v="0"/>
    <s v="RLTY"/>
    <s v="NA"/>
    <s v="Naples Market Only"/>
    <x v="42"/>
  </r>
  <r>
    <s v="ES02 - Estero"/>
    <n v="77500"/>
    <x v="0"/>
    <s v="NCBP"/>
    <s v="ES"/>
    <s v="Bonita Estero Markets Only"/>
    <x v="69"/>
  </r>
  <r>
    <s v="NA12 - N/O Vanderbilt Bch W/O 75"/>
    <n v="85100"/>
    <x v="0"/>
    <s v="AMVT"/>
    <s v="NA"/>
    <s v="Naples Market Only"/>
    <x v="14"/>
  </r>
  <r>
    <s v="NA18 - N/O Rattlesnake Hammock"/>
    <n v="65000"/>
    <x v="0"/>
    <s v="AMVT"/>
    <s v="NA"/>
    <s v="Naples Market Only"/>
    <x v="14"/>
  </r>
  <r>
    <s v="NA24 - Golden Gate City"/>
    <n v="79900"/>
    <x v="0"/>
    <s v="WRGI"/>
    <s v="NA"/>
    <s v="Naples Market Only"/>
    <x v="30"/>
  </r>
  <r>
    <s v="NA24 - Golden Gate City"/>
    <n v="79900"/>
    <x v="0"/>
    <s v="PRUD03"/>
    <s v="NA"/>
    <s v="Naples Market Only"/>
    <x v="9"/>
  </r>
  <r>
    <s v="NA48 - GGE 79-93"/>
    <n v="64900"/>
    <x v="0"/>
    <s v="REMS"/>
    <s v="NA"/>
    <s v="Naples Market Only"/>
    <x v="24"/>
  </r>
  <r>
    <s v="NA46 - GGE 39-47, 61-65"/>
    <n v="75000"/>
    <x v="0"/>
    <s v="AMVT"/>
    <s v="NA"/>
    <s v="Naples Market Only"/>
    <x v="14"/>
  </r>
  <r>
    <s v="NA24 - Golden Gate City"/>
    <n v="79900"/>
    <x v="0"/>
    <s v="BPORT"/>
    <s v="NA"/>
    <s v="Naples Market Only"/>
    <x v="19"/>
  </r>
  <r>
    <s v="NA48 - GGE 79-93"/>
    <n v="84900"/>
    <x v="0"/>
    <s v="NPCRG2"/>
    <s v="NA"/>
    <s v="Naples Market Only"/>
    <x v="16"/>
  </r>
  <r>
    <s v="NA36 - East Collier N/O 75"/>
    <n v="79900"/>
    <x v="0"/>
    <s v="CSRI01"/>
    <s v="NA"/>
    <s v="Naples Market Only"/>
    <x v="20"/>
  </r>
  <r>
    <s v="NA46 - GGE 39-47, 61-65"/>
    <n v="85000"/>
    <x v="0"/>
    <s v="CSRI01"/>
    <s v="NA"/>
    <s v="Naples Market Only"/>
    <x v="20"/>
  </r>
  <r>
    <s v="BN10 East Old41 So of Shangrila"/>
    <n v="74000"/>
    <x v="0"/>
    <s v="NWRG"/>
    <s v="BN"/>
    <s v="Bonita Estero Markets Only"/>
    <x v="5"/>
  </r>
  <r>
    <s v="NA24 - Golden Gate City"/>
    <n v="79900"/>
    <x v="0"/>
    <s v="NAMVT"/>
    <s v="NA"/>
    <s v="Naples Market Only"/>
    <x v="14"/>
  </r>
  <r>
    <s v="NA14 - N/O Pine Ridge &amp; Vineyard"/>
    <n v="79000"/>
    <x v="0"/>
    <s v="CB01"/>
    <s v="NA"/>
    <s v="Naples Market Only"/>
    <x v="70"/>
  </r>
  <r>
    <s v="NA15 - E/O 41 W/O Goodlette"/>
    <n v="79900"/>
    <x v="0"/>
    <s v="NWRG"/>
    <s v="NA"/>
    <s v="Naples Market Only"/>
    <x v="5"/>
  </r>
  <r>
    <s v="NA09 - South Naples Area"/>
    <n v="76000"/>
    <x v="0"/>
    <s v="BRSR"/>
    <s v="NA"/>
    <s v="Naples Market Only"/>
    <x v="32"/>
  </r>
  <r>
    <s v="NA13 - Pine Ridge Area"/>
    <n v="78100"/>
    <x v="0"/>
    <s v="NFAA"/>
    <s v="NA"/>
    <s v="Naples Market Only"/>
    <x v="15"/>
  </r>
  <r>
    <s v="NA46 - GGE 39-47, 61-65"/>
    <n v="75000"/>
    <x v="0"/>
    <s v="NRSI"/>
    <s v="NA"/>
    <s v="Naples Market Only"/>
    <x v="38"/>
  </r>
  <r>
    <s v="NA46 - GGE 39-47, 61-65"/>
    <n v="83000"/>
    <x v="0"/>
    <s v="REMS"/>
    <s v="NA"/>
    <s v="Naples Market Only"/>
    <x v="24"/>
  </r>
  <r>
    <s v="NA16 - S/O Pine Ridge Rd"/>
    <n v="76000"/>
    <x v="0"/>
    <s v="BCBRE01"/>
    <s v="NA"/>
    <s v="Naples Market Only"/>
    <x v="3"/>
  </r>
  <r>
    <s v="NA38 - South of US41 East of 951"/>
    <n v="65000"/>
    <x v="0"/>
    <s v="NPPR"/>
    <s v="NA"/>
    <s v="Naples Market Only"/>
    <x v="44"/>
  </r>
  <r>
    <s v="NA24 - Golden Gate City"/>
    <n v="78900"/>
    <x v="0"/>
    <s v="AMVT"/>
    <s v="NA"/>
    <s v="Naples Market Only"/>
    <x v="14"/>
  </r>
  <r>
    <s v="BN08 East of US41 South of Terry"/>
    <n v="73800"/>
    <x v="0"/>
    <s v="AMVT"/>
    <s v="BN"/>
    <s v="Bonita Estero Markets Only"/>
    <x v="14"/>
  </r>
  <r>
    <s v="NA24 - Golden Gate City"/>
    <n v="75000"/>
    <x v="0"/>
    <s v="UNRE"/>
    <s v="NA"/>
    <s v="Naples Market Only"/>
    <x v="71"/>
  </r>
  <r>
    <s v="NA44 - GGE 16-20, 23-25"/>
    <n v="74900"/>
    <x v="0"/>
    <s v="BCBRR10"/>
    <s v="NA"/>
    <s v="Naples Market Only"/>
    <x v="3"/>
  </r>
  <r>
    <s v="NA42 - GGE 15, 27-28, 193-195"/>
    <n v="105000"/>
    <x v="0"/>
    <s v="BCBRR10"/>
    <s v="NA"/>
    <s v="Naples Market Only"/>
    <x v="3"/>
  </r>
  <r>
    <s v="NA24 - Golden Gate City"/>
    <n v="70000"/>
    <x v="0"/>
    <s v="BCARG"/>
    <s v="NA"/>
    <s v="Naples Market Only"/>
    <x v="28"/>
  </r>
  <r>
    <s v="NA24 - Golden Gate City"/>
    <n v="76000"/>
    <x v="0"/>
    <s v="NWRG"/>
    <s v="NA"/>
    <s v="Naples Market Only"/>
    <x v="5"/>
  </r>
  <r>
    <s v="NA48 - GGE 79-93"/>
    <n v="70000"/>
    <x v="0"/>
    <s v="NRSI"/>
    <s v="NA"/>
    <s v="Naples Market Only"/>
    <x v="38"/>
  </r>
  <r>
    <s v="NA18 - N/O Rattlesnake Hammock"/>
    <n v="71000"/>
    <x v="0"/>
    <s v="PRUD03"/>
    <s v="NA"/>
    <s v="Naples Market Only"/>
    <x v="9"/>
  </r>
  <r>
    <s v="NA17 - N/O Davis Blvd"/>
    <n v="95000"/>
    <x v="0"/>
    <s v="NFHR"/>
    <s v="NA"/>
    <s v="Naples Market Only"/>
    <x v="34"/>
  </r>
  <r>
    <s v="NA44 - GGE 16-20, 23-25"/>
    <n v="91000"/>
    <x v="0"/>
    <s v="CBRR03"/>
    <s v="NA"/>
    <s v="Naples Market Only"/>
    <x v="3"/>
  </r>
  <r>
    <s v="NA41 - GGE 3-12"/>
    <n v="80000"/>
    <x v="0"/>
    <s v="EST"/>
    <s v="NA"/>
    <s v="Naples Market Only"/>
    <x v="72"/>
  </r>
  <r>
    <s v="NA24 - Golden Gate City"/>
    <n v="78000"/>
    <x v="0"/>
    <s v="EST"/>
    <s v="NA"/>
    <s v="Naples Market Only"/>
    <x v="72"/>
  </r>
  <r>
    <s v="NA42 - GGE 15, 27-28, 193-195"/>
    <n v="85190"/>
    <x v="0"/>
    <s v="NPSR"/>
    <s v="NA"/>
    <s v="Naples Market Only"/>
    <x v="0"/>
  </r>
  <r>
    <s v="NA24 - Golden Gate City"/>
    <n v="85000"/>
    <x v="0"/>
    <s v="BRSR"/>
    <s v="NA"/>
    <s v="Naples Market Only"/>
    <x v="32"/>
  </r>
  <r>
    <s v="NA46 - GGE 39-47, 61-65"/>
    <n v="80655"/>
    <x v="0"/>
    <s v="BRSR"/>
    <s v="NA"/>
    <s v="Naples Market Only"/>
    <x v="32"/>
  </r>
  <r>
    <s v="NA24 - Golden Gate City"/>
    <n v="84750"/>
    <x v="0"/>
    <s v="CSRI01"/>
    <s v="NA"/>
    <s v="Naples Market Only"/>
    <x v="20"/>
  </r>
  <r>
    <s v="NA48 - GGE 79-93"/>
    <n v="85000"/>
    <x v="0"/>
    <s v="CSRI01"/>
    <s v="NA"/>
    <s v="Naples Market Only"/>
    <x v="20"/>
  </r>
  <r>
    <s v="NA17 - N/O Davis Blvd"/>
    <n v="64900"/>
    <x v="0"/>
    <s v="NAMVT"/>
    <s v="NA"/>
    <s v="Naples Market Only"/>
    <x v="14"/>
  </r>
  <r>
    <s v="NA38 - South of US41 East of 951"/>
    <n v="71000"/>
    <x v="0"/>
    <s v="WRGI"/>
    <s v="NA"/>
    <s v="Naples Market Only"/>
    <x v="30"/>
  </r>
  <r>
    <s v="NA43 GGE 21-22,36-38,52-53,59-60"/>
    <n v="81000"/>
    <x v="0"/>
    <s v="NFAA"/>
    <s v="NA"/>
    <s v="Naples Market Only"/>
    <x v="15"/>
  </r>
  <r>
    <s v="BN05 - Pelican Landing and North"/>
    <n v="75000"/>
    <x v="0"/>
    <s v="BTAC"/>
    <s v="BN"/>
    <s v="Bonita Estero Markets Only"/>
    <x v="73"/>
  </r>
  <r>
    <s v="NA16 - S/O Pine Ridge Rd"/>
    <n v="81500"/>
    <x v="0"/>
    <s v="NCSUN"/>
    <s v="NA"/>
    <s v="Naples Market Only"/>
    <x v="29"/>
  </r>
  <r>
    <s v="NA12 - N/O Vanderbilt Bch W/O 75"/>
    <n v="82000"/>
    <x v="0"/>
    <s v="CBRR02"/>
    <s v="NA"/>
    <s v="Naples Market Only"/>
    <x v="3"/>
  </r>
  <r>
    <s v="NA46 - GGE 39-47, 61-65"/>
    <n v="85000"/>
    <x v="0"/>
    <s v="PRUD"/>
    <s v="NA"/>
    <s v="Naples Market Only"/>
    <x v="9"/>
  </r>
  <r>
    <s v="NA48 - GGE 79-93"/>
    <n v="65000"/>
    <x v="0"/>
    <s v="BRSR"/>
    <s v="NA"/>
    <s v="Naples Market Only"/>
    <x v="32"/>
  </r>
  <r>
    <s v="BN05 - Pelican Landing and North"/>
    <n v="75000"/>
    <x v="0"/>
    <s v="BTAC"/>
    <s v="BN"/>
    <s v="Bonita Estero Markets Only"/>
    <x v="73"/>
  </r>
  <r>
    <s v="NA17 - N/O Davis Blvd"/>
    <n v="80000"/>
    <x v="0"/>
    <s v="BARSO"/>
    <s v="NA"/>
    <s v="Naples Market Only"/>
    <x v="14"/>
  </r>
  <r>
    <s v="NA18 - N/O Rattlesnake Hammock"/>
    <n v="68000"/>
    <x v="0"/>
    <s v="WRGI"/>
    <s v="NA"/>
    <s v="Naples Market Only"/>
    <x v="30"/>
  </r>
  <r>
    <s v="NA19 - Lely Area"/>
    <n v="58500"/>
    <x v="0"/>
    <s v="REMS"/>
    <s v="NA"/>
    <s v="Naples Market Only"/>
    <x v="24"/>
  </r>
  <r>
    <s v="ES02 - Estero"/>
    <n v="77200"/>
    <x v="0"/>
    <s v="NAMVT"/>
    <s v="ES"/>
    <s v="Bonita Estero Markets Only"/>
    <x v="14"/>
  </r>
  <r>
    <s v="NA24 - Golden Gate City"/>
    <n v="82500"/>
    <x v="0"/>
    <s v="BCBRR10"/>
    <s v="NA"/>
    <s v="Naples Market Only"/>
    <x v="3"/>
  </r>
  <r>
    <s v="NA18 - N/O Rattlesnake Hammock"/>
    <n v="76000"/>
    <x v="0"/>
    <s v="BCBRR10"/>
    <s v="NA"/>
    <s v="Naples Market Only"/>
    <x v="3"/>
  </r>
  <r>
    <s v="NA24 - Golden Gate City"/>
    <n v="86900"/>
    <x v="0"/>
    <s v="NREM"/>
    <s v="NA"/>
    <s v="Naples Market Only"/>
    <x v="41"/>
  </r>
  <r>
    <s v="NA24 - Golden Gate City"/>
    <n v="82900"/>
    <x v="0"/>
    <s v="DNFR"/>
    <s v="NA"/>
    <s v="Naples Market Only"/>
    <x v="8"/>
  </r>
  <r>
    <s v="NA17 - N/O Davis Blvd"/>
    <n v="72000"/>
    <x v="0"/>
    <s v="NRPON"/>
    <s v="NA"/>
    <s v="Naples Market Only"/>
    <x v="49"/>
  </r>
  <r>
    <s v="NA09 - South Naples Area"/>
    <n v="71000"/>
    <x v="0"/>
    <s v="AMVT"/>
    <s v="NA"/>
    <s v="Naples Market Only"/>
    <x v="14"/>
  </r>
  <r>
    <s v="NA09 - South Naples Area"/>
    <n v="77900"/>
    <x v="0"/>
    <s v="CSRI01"/>
    <s v="NA"/>
    <s v="Naples Market Only"/>
    <x v="20"/>
  </r>
  <r>
    <s v="NA09 - South Naples Area"/>
    <n v="75000"/>
    <x v="0"/>
    <s v="WRGI"/>
    <s v="NA"/>
    <s v="Naples Market Only"/>
    <x v="30"/>
  </r>
  <r>
    <s v="NA24 - Golden Gate City"/>
    <n v="83500"/>
    <x v="0"/>
    <s v="VIPM03"/>
    <s v="NA"/>
    <s v="Naples Market Only"/>
    <x v="13"/>
  </r>
  <r>
    <s v="NA09 - South Naples Area"/>
    <n v="60000"/>
    <x v="0"/>
    <s v="NCRR"/>
    <s v="NA"/>
    <s v="Naples Market Only"/>
    <x v="0"/>
  </r>
  <r>
    <s v="NA16 - S/O Pine Ridge Rd"/>
    <n v="80000"/>
    <x v="0"/>
    <s v="CBRR03"/>
    <s v="NA"/>
    <s v="Naples Market Only"/>
    <x v="3"/>
  </r>
  <r>
    <s v="NA46 - GGE 39-47, 61-65"/>
    <n v="86000"/>
    <x v="0"/>
    <s v="NRSI"/>
    <s v="NA"/>
    <s v="Naples Market Only"/>
    <x v="38"/>
  </r>
  <r>
    <s v="NA24 - Golden Gate City"/>
    <n v="83600"/>
    <x v="0"/>
    <s v="BPORT"/>
    <s v="NA"/>
    <s v="Naples Market Only"/>
    <x v="19"/>
  </r>
  <r>
    <s v="ES02 - Estero"/>
    <n v="80000"/>
    <x v="0"/>
    <s v="BSND"/>
    <s v="ES"/>
    <s v="Bonita Estero Markets Only"/>
    <x v="0"/>
  </r>
  <r>
    <s v="NA24 - Golden Gate City"/>
    <n v="95000"/>
    <x v="0"/>
    <s v="CBRR02"/>
    <s v="NA"/>
    <s v="Naples Market Only"/>
    <x v="3"/>
  </r>
  <r>
    <s v="NA46 - GGE 39-47, 61-65"/>
    <n v="85000"/>
    <x v="0"/>
    <s v="BCBRR10"/>
    <s v="NA"/>
    <s v="Naples Market Only"/>
    <x v="3"/>
  </r>
  <r>
    <s v="NA48 - GGE 79-93"/>
    <n v="83900"/>
    <x v="0"/>
    <s v="BRSR"/>
    <s v="NA"/>
    <s v="Naples Market Only"/>
    <x v="32"/>
  </r>
  <r>
    <s v="NA11 - N/O Immokalee Rd W/O 75"/>
    <n v="79000"/>
    <x v="0"/>
    <s v="NWRG"/>
    <s v="NA"/>
    <s v="Naples Market Only"/>
    <x v="5"/>
  </r>
  <r>
    <s v="NA46 - GGE 39-47, 61-65"/>
    <n v="83966"/>
    <x v="0"/>
    <s v="AMVT"/>
    <s v="NA"/>
    <s v="Naples Market Only"/>
    <x v="14"/>
  </r>
  <r>
    <s v="BN07 East of US41 North of Terry"/>
    <n v="65000"/>
    <x v="0"/>
    <s v="GULD"/>
    <s v="BN"/>
    <s v="Bonita Estero Markets Only"/>
    <x v="12"/>
  </r>
  <r>
    <s v="NA45 - GGE 13-14, 48-51"/>
    <n v="89000"/>
    <x v="0"/>
    <s v="NWRG"/>
    <s v="NA"/>
    <s v="Naples Market Only"/>
    <x v="5"/>
  </r>
  <r>
    <s v="NA16 - S/O Pine Ridge Rd"/>
    <n v="84000"/>
    <x v="0"/>
    <s v="WOOD17"/>
    <s v="NA"/>
    <s v="Naples Market Only"/>
    <x v="57"/>
  </r>
  <r>
    <s v="NA18 - N/O Rattlesnake Hammock"/>
    <n v="84000"/>
    <x v="0"/>
    <s v="WOOD17"/>
    <s v="NA"/>
    <s v="Naples Market Only"/>
    <x v="57"/>
  </r>
  <r>
    <s v="BN06 - North Bonita East of US41"/>
    <n v="74000"/>
    <x v="0"/>
    <s v="CBRE03"/>
    <s v="BN"/>
    <s v="Bonita Estero Markets Only"/>
    <x v="3"/>
  </r>
  <r>
    <s v="ES03 - Estero"/>
    <n v="77000"/>
    <x v="0"/>
    <s v="BS1CR"/>
    <s v="ES"/>
    <s v="Bonita Estero Markets Only"/>
    <x v="0"/>
  </r>
  <r>
    <s v="NA17 - N/O Davis Blvd"/>
    <n v="82000"/>
    <x v="0"/>
    <s v="NAMVT"/>
    <s v="NA"/>
    <s v="Naples Market Only"/>
    <x v="14"/>
  </r>
  <r>
    <s v="NA24 - Golden Gate City"/>
    <n v="79000"/>
    <x v="0"/>
    <s v="NWRG"/>
    <s v="NA"/>
    <s v="Naples Market Only"/>
    <x v="5"/>
  </r>
  <r>
    <s v="NA44 - GGE 16-20, 23-25"/>
    <n v="84000"/>
    <x v="0"/>
    <s v="AMVT"/>
    <s v="NA"/>
    <s v="Naples Market Only"/>
    <x v="14"/>
  </r>
  <r>
    <s v="NA48 - GGE 79-93"/>
    <n v="101250"/>
    <x v="0"/>
    <s v="BCBRR10"/>
    <s v="NA"/>
    <s v="Naples Market Only"/>
    <x v="3"/>
  </r>
  <r>
    <s v="NA44 - GGE 16-20, 23-25"/>
    <n v="66000"/>
    <x v="0"/>
    <s v="REMS"/>
    <s v="NA"/>
    <s v="Naples Market Only"/>
    <x v="24"/>
  </r>
  <r>
    <s v="NA48 - GGE 79-93"/>
    <n v="105000"/>
    <x v="0"/>
    <s v="BCBRR10"/>
    <s v="NA"/>
    <s v="Naples Market Only"/>
    <x v="3"/>
  </r>
  <r>
    <s v="NA46 - GGE 39-47, 61-65"/>
    <n v="88900"/>
    <x v="0"/>
    <s v="NWRG"/>
    <s v="NA"/>
    <s v="Naples Market Only"/>
    <x v="5"/>
  </r>
  <r>
    <s v="NA17 - N/O Davis Blvd"/>
    <n v="69000"/>
    <x v="0"/>
    <s v="SUNY"/>
    <s v="NA"/>
    <s v="Naples Market Only"/>
    <x v="6"/>
  </r>
  <r>
    <s v="NA47 - GGE 67-78"/>
    <n v="79500"/>
    <x v="0"/>
    <s v="NURGI"/>
    <s v="NA"/>
    <s v="Naples Market Only"/>
    <x v="31"/>
  </r>
  <r>
    <s v="NA21 - N/O Immokalee Rd E/O 75"/>
    <n v="77000"/>
    <x v="0"/>
    <s v="BCBRR10"/>
    <s v="NA"/>
    <s v="Naples Market Only"/>
    <x v="3"/>
  </r>
  <r>
    <s v="NA42 - GGE 15, 27-28, 193-195"/>
    <n v="101000"/>
    <x v="0"/>
    <s v="NRSI"/>
    <s v="NA"/>
    <s v="Naples Market Only"/>
    <x v="38"/>
  </r>
  <r>
    <s v="NA19 - Lely Area"/>
    <n v="84000"/>
    <x v="0"/>
    <s v="SUNY"/>
    <s v="NA"/>
    <s v="Naples Market Only"/>
    <x v="6"/>
  </r>
  <r>
    <s v="NA17 - N/O Davis Blvd"/>
    <n v="84900"/>
    <x v="0"/>
    <s v="DNFR"/>
    <s v="NA"/>
    <s v="Naples Market Only"/>
    <x v="8"/>
  </r>
  <r>
    <s v="NA14 - N/O Pine Ridge &amp; Vineyard"/>
    <n v="86000"/>
    <x v="0"/>
    <s v="NCSUN"/>
    <s v="NA"/>
    <s v="Naples Market Only"/>
    <x v="29"/>
  </r>
  <r>
    <s v="NA16 - S/O Pine Ridge Rd"/>
    <n v="84900"/>
    <x v="0"/>
    <s v="CBRE03"/>
    <s v="NA"/>
    <s v="Naples Market Only"/>
    <x v="3"/>
  </r>
  <r>
    <s v="NA24 - Golden Gate City"/>
    <n v="89900"/>
    <x v="0"/>
    <s v="NSFRE"/>
    <s v="NA"/>
    <s v="Naples Market Only"/>
    <x v="26"/>
  </r>
  <r>
    <s v="NA14 - N/O Pine Ridge &amp; Vineyard"/>
    <n v="83000"/>
    <x v="0"/>
    <s v="BCBRE01"/>
    <s v="NA"/>
    <s v="Naples Market Only"/>
    <x v="3"/>
  </r>
  <r>
    <s v="NA47 - GGE 67-78"/>
    <n v="78000"/>
    <x v="0"/>
    <s v="BMBA"/>
    <s v="NA"/>
    <s v="Naples Market Only"/>
    <x v="35"/>
  </r>
  <r>
    <s v="NA48 - GGE 79-93"/>
    <n v="85400"/>
    <x v="0"/>
    <s v="AMVT"/>
    <s v="NA"/>
    <s v="Naples Market Only"/>
    <x v="14"/>
  </r>
  <r>
    <s v="NA16 - S/O Pine Ridge Rd"/>
    <n v="80000"/>
    <x v="0"/>
    <s v="NRSI"/>
    <s v="NA"/>
    <s v="Naples Market Only"/>
    <x v="38"/>
  </r>
  <r>
    <s v="NA17 - N/O Davis Blvd"/>
    <n v="80000"/>
    <x v="0"/>
    <s v="MILR01"/>
    <s v="NA"/>
    <s v="Naples Market Only"/>
    <x v="18"/>
  </r>
  <r>
    <s v="NA18 - N/O Rattlesnake Hammock"/>
    <n v="72000"/>
    <x v="0"/>
    <s v="NPPR"/>
    <s v="NA"/>
    <s v="Naples Market Only"/>
    <x v="44"/>
  </r>
  <r>
    <s v="BN10 East Old41 So of Shangrila"/>
    <n v="82500"/>
    <x v="0"/>
    <s v="BCBRE01"/>
    <s v="BN"/>
    <s v="Bonita Estero Markets Only"/>
    <x v="3"/>
  </r>
  <r>
    <s v="NA21 - N/O Immokalee Rd E/O 75"/>
    <n v="57000"/>
    <x v="0"/>
    <s v="DNFR"/>
    <s v="NA"/>
    <s v="Naples Market Only"/>
    <x v="8"/>
  </r>
  <r>
    <s v="NA24 - Golden Gate City"/>
    <n v="85900"/>
    <x v="0"/>
    <s v="BCBRR10"/>
    <s v="NA"/>
    <s v="Naples Market Only"/>
    <x v="3"/>
  </r>
  <r>
    <s v="ES02 - Estero"/>
    <n v="66500"/>
    <x v="0"/>
    <s v="BREST"/>
    <s v="ES"/>
    <s v="Bonita Estero Markets Only"/>
    <x v="74"/>
  </r>
  <r>
    <s v="NA24 - Golden Gate City"/>
    <n v="87500"/>
    <x v="0"/>
    <s v="PRUD"/>
    <s v="NA"/>
    <s v="Naples Market Only"/>
    <x v="9"/>
  </r>
  <r>
    <s v="NA43 GGE 21-22,36-38,52-53,59-60"/>
    <n v="90000"/>
    <x v="0"/>
    <s v="NAVRE"/>
    <s v="NA"/>
    <s v="Naples Market Only"/>
    <x v="22"/>
  </r>
  <r>
    <s v="NA17 - N/O Davis Blvd"/>
    <n v="36750"/>
    <x v="0"/>
    <s v="NRSI"/>
    <s v="NA"/>
    <s v="Naples Market Only"/>
    <x v="38"/>
  </r>
  <r>
    <s v="NA48 - GGE 79-93"/>
    <n v="87000"/>
    <x v="0"/>
    <s v="UNRE"/>
    <s v="NA"/>
    <s v="Naples Market Only"/>
    <x v="71"/>
  </r>
  <r>
    <s v="NA47 - GGE 67-78"/>
    <n v="84900"/>
    <x v="0"/>
    <s v="BCBRR10"/>
    <s v="NA"/>
    <s v="Naples Market Only"/>
    <x v="3"/>
  </r>
  <r>
    <s v="BN08 East of US41 South of Terry"/>
    <n v="86900"/>
    <x v="0"/>
    <s v="AMVT"/>
    <s v="BN"/>
    <s v="Bonita Estero Markets Only"/>
    <x v="14"/>
  </r>
  <r>
    <s v="NA24 - Golden Gate City"/>
    <n v="85500"/>
    <x v="0"/>
    <s v="CBRR03"/>
    <s v="NA"/>
    <s v="Naples Market Only"/>
    <x v="3"/>
  </r>
  <r>
    <s v="NA47 - GGE 67-78"/>
    <n v="82500"/>
    <x v="0"/>
    <s v="CBRR02"/>
    <s v="NA"/>
    <s v="Naples Market Only"/>
    <x v="3"/>
  </r>
  <r>
    <s v="NA16 - S/O Pine Ridge Rd"/>
    <n v="72000"/>
    <x v="0"/>
    <s v="NAMVT"/>
    <s v="NA"/>
    <s v="Naples Market Only"/>
    <x v="14"/>
  </r>
  <r>
    <s v="BN08 East of US41 South of Terry"/>
    <n v="65000"/>
    <x v="0"/>
    <s v="CBRE03"/>
    <s v="BN"/>
    <s v="Bonita Estero Markets Only"/>
    <x v="3"/>
  </r>
  <r>
    <s v="NA16 - S/O Pine Ridge Rd"/>
    <n v="85000"/>
    <x v="0"/>
    <s v="BCARG"/>
    <s v="NA"/>
    <s v="Naples Market Only"/>
    <x v="28"/>
  </r>
  <r>
    <s v="NA47 - GGE 67-78"/>
    <n v="85000"/>
    <x v="0"/>
    <s v="IXOR"/>
    <s v="NA"/>
    <s v="Naples Market Only"/>
    <x v="75"/>
  </r>
  <r>
    <s v="NA17 - N/O Davis Blvd"/>
    <n v="80000"/>
    <x v="0"/>
    <s v="SMFA01"/>
    <s v="NA"/>
    <s v="Naples Market Only"/>
    <x v="25"/>
  </r>
  <r>
    <s v="NA47 - GGE 67-78"/>
    <n v="85000"/>
    <x v="0"/>
    <s v="NUSPR"/>
    <s v="NA"/>
    <s v="Naples Market Only"/>
    <x v="21"/>
  </r>
  <r>
    <s v="NA24 - Golden Gate City"/>
    <n v="91400"/>
    <x v="0"/>
    <s v="CBRE03"/>
    <s v="NA"/>
    <s v="Naples Market Only"/>
    <x v="3"/>
  </r>
  <r>
    <s v="NA45 - GGE 13-14, 48-51"/>
    <n v="85000"/>
    <x v="0"/>
    <s v="NPSR"/>
    <s v="NA"/>
    <s v="Naples Market Only"/>
    <x v="0"/>
  </r>
  <r>
    <s v="NA24 - Golden Gate City"/>
    <n v="100000"/>
    <x v="0"/>
    <s v="PRUD03"/>
    <s v="NA"/>
    <s v="Naples Market Only"/>
    <x v="9"/>
  </r>
  <r>
    <s v="NA18 - N/O Rattlesnake Hammock"/>
    <n v="70000"/>
    <x v="0"/>
    <s v="SUNY"/>
    <s v="NA"/>
    <s v="Naples Market Only"/>
    <x v="6"/>
  </r>
  <r>
    <s v="BN05 - Pelican Landing and North"/>
    <n v="75000"/>
    <x v="0"/>
    <s v="DNFRI"/>
    <s v="BN"/>
    <s v="Bonita Estero Markets Only"/>
    <x v="8"/>
  </r>
  <r>
    <s v="NA47 - GGE 67-78"/>
    <n v="85000"/>
    <x v="0"/>
    <s v="HLBI"/>
    <s v="NA"/>
    <s v="Naples Market Only"/>
    <x v="27"/>
  </r>
  <r>
    <s v="NA32 - S/O White Blvd"/>
    <n v="84000"/>
    <x v="0"/>
    <s v="NPCRG2"/>
    <s v="NA"/>
    <s v="Naples Market Only"/>
    <x v="16"/>
  </r>
  <r>
    <s v="NA48 - GGE 79-93"/>
    <n v="110000"/>
    <x v="0"/>
    <s v="SMFA01"/>
    <s v="NA"/>
    <s v="Naples Market Only"/>
    <x v="25"/>
  </r>
  <r>
    <s v="NA43 GGE 21-22,36-38,52-53,59-60"/>
    <n v="89500"/>
    <x v="0"/>
    <s v="DNFR"/>
    <s v="NA"/>
    <s v="Naples Market Only"/>
    <x v="8"/>
  </r>
  <r>
    <s v="NA48 - GGE 79-93"/>
    <n v="85100"/>
    <x v="0"/>
    <s v="IXOR"/>
    <s v="NA"/>
    <s v="Naples Market Only"/>
    <x v="75"/>
  </r>
  <r>
    <s v="NA47 - GGE 67-78"/>
    <n v="77000"/>
    <x v="0"/>
    <s v="NWRG"/>
    <s v="NA"/>
    <s v="Naples Market Only"/>
    <x v="5"/>
  </r>
  <r>
    <s v="NA17 - N/O Davis Blvd"/>
    <n v="80000"/>
    <x v="0"/>
    <s v="PRUD"/>
    <s v="NA"/>
    <s v="Naples Market Only"/>
    <x v="9"/>
  </r>
  <r>
    <s v="NA09 - South Naples Area"/>
    <n v="85600"/>
    <x v="0"/>
    <s v="AMVT"/>
    <s v="NA"/>
    <s v="Naples Market Only"/>
    <x v="14"/>
  </r>
  <r>
    <s v="NA44 - GGE 16-20, 23-25"/>
    <n v="80000"/>
    <x v="0"/>
    <s v="REMS"/>
    <s v="NA"/>
    <s v="Naples Market Only"/>
    <x v="24"/>
  </r>
  <r>
    <s v="NA44 - GGE 16-20, 23-25"/>
    <n v="92000"/>
    <x v="0"/>
    <s v="AMVT"/>
    <s v="NA"/>
    <s v="Naples Market Only"/>
    <x v="14"/>
  </r>
  <r>
    <s v="NA42 - GGE 15, 27-28, 193-195"/>
    <n v="86000"/>
    <x v="0"/>
    <s v="CBRR02"/>
    <s v="NA"/>
    <s v="Naples Market Only"/>
    <x v="3"/>
  </r>
  <r>
    <s v="NA24 - Golden Gate City"/>
    <n v="87000"/>
    <x v="0"/>
    <s v="NWRG"/>
    <s v="NA"/>
    <s v="Naples Market Only"/>
    <x v="5"/>
  </r>
  <r>
    <s v="NA17 - N/O Davis Blvd"/>
    <n v="82571"/>
    <x v="0"/>
    <s v="BRSR"/>
    <s v="NA"/>
    <s v="Naples Market Only"/>
    <x v="32"/>
  </r>
  <r>
    <s v="NA14 - N/O Pine Ridge &amp; Vineyard"/>
    <n v="60000"/>
    <x v="0"/>
    <s v="NFHR"/>
    <s v="NA"/>
    <s v="Naples Market Only"/>
    <x v="34"/>
  </r>
  <r>
    <s v="BN10 East Old41 So of Shangrila"/>
    <n v="80000"/>
    <x v="0"/>
    <s v="PRGI"/>
    <s v="BN"/>
    <s v="Bonita Estero Markets Only"/>
    <x v="52"/>
  </r>
  <r>
    <s v="NA46 - GGE 39-47, 61-65"/>
    <n v="75000"/>
    <x v="0"/>
    <s v="NRSI"/>
    <s v="NA"/>
    <s v="Naples Market Only"/>
    <x v="38"/>
  </r>
  <r>
    <s v="ES01 - Estero"/>
    <n v="60000"/>
    <x v="0"/>
    <s v="NAPL02"/>
    <s v="ES"/>
    <s v="Bonita Estero Markets Only"/>
    <x v="38"/>
  </r>
  <r>
    <s v="NA24 - Golden Gate City"/>
    <n v="90000"/>
    <x v="0"/>
    <s v="NSAC"/>
    <s v="NA"/>
    <s v="Naples Market Only"/>
    <x v="11"/>
  </r>
  <r>
    <s v="NA22 - S/O Immokalee Rd W/O 951"/>
    <n v="80000"/>
    <x v="0"/>
    <s v="AMVT"/>
    <s v="NA"/>
    <s v="Naples Market Only"/>
    <x v="14"/>
  </r>
  <r>
    <s v="NA17 - N/O Davis Blvd"/>
    <n v="75000"/>
    <x v="0"/>
    <s v="NFAA"/>
    <s v="NA"/>
    <s v="Naples Market Only"/>
    <x v="15"/>
  </r>
  <r>
    <s v="NA17 - N/O Davis Blvd"/>
    <n v="85000"/>
    <x v="0"/>
    <s v="AMVT"/>
    <s v="NA"/>
    <s v="Naples Market Only"/>
    <x v="14"/>
  </r>
  <r>
    <s v="NA24 - Golden Gate City"/>
    <n v="86900"/>
    <x v="0"/>
    <s v="NAMVT"/>
    <s v="NA"/>
    <s v="Naples Market Only"/>
    <x v="14"/>
  </r>
  <r>
    <s v="NA24 - Golden Gate City"/>
    <n v="83000"/>
    <x v="0"/>
    <s v="NURGI"/>
    <s v="NA"/>
    <s v="Naples Market Only"/>
    <x v="31"/>
  </r>
  <r>
    <s v="NA44 - GGE 16-20, 23-25"/>
    <n v="101111"/>
    <x v="0"/>
    <s v="WRGI"/>
    <s v="NA"/>
    <s v="Naples Market Only"/>
    <x v="30"/>
  </r>
  <r>
    <s v="NA19 - Lely Area"/>
    <n v="77900"/>
    <x v="0"/>
    <s v="NPRUM"/>
    <s v="NA"/>
    <s v="Naples Market Only"/>
    <x v="9"/>
  </r>
  <r>
    <s v="NA17 - N/O Davis Blvd"/>
    <n v="83500"/>
    <x v="0"/>
    <s v="AMVT"/>
    <s v="NA"/>
    <s v="Naples Market Only"/>
    <x v="14"/>
  </r>
  <r>
    <s v="NA09 - South Naples Area"/>
    <n v="90000"/>
    <x v="0"/>
    <s v="BCBRR10"/>
    <s v="NA"/>
    <s v="Naples Market Only"/>
    <x v="3"/>
  </r>
  <r>
    <s v="NA24 - Golden Gate City"/>
    <n v="84000"/>
    <x v="0"/>
    <s v="BRSR"/>
    <s v="NA"/>
    <s v="Naples Market Only"/>
    <x v="32"/>
  </r>
  <r>
    <s v="NA17 - N/O Davis Blvd"/>
    <n v="88000"/>
    <x v="0"/>
    <s v="BRSR"/>
    <s v="NA"/>
    <s v="Naples Market Only"/>
    <x v="32"/>
  </r>
  <r>
    <s v="NA11 - N/O Immokalee Rd W/O 75"/>
    <n v="50000"/>
    <x v="0"/>
    <s v="CCRC"/>
    <s v="NA"/>
    <s v="Naples Market Only"/>
    <x v="37"/>
  </r>
  <r>
    <s v="NA43 GGE 21-22,36-38,52-53,59-60"/>
    <n v="77500"/>
    <x v="0"/>
    <s v="AMVT"/>
    <s v="NA"/>
    <s v="Naples Market Only"/>
    <x v="14"/>
  </r>
  <r>
    <s v="BN08 East of US41 South of Terry"/>
    <n v="88000"/>
    <x v="0"/>
    <s v="BCRES"/>
    <s v="BN"/>
    <s v="Bonita Estero Markets Only"/>
    <x v="76"/>
  </r>
  <r>
    <s v="NA47 - GGE 67-78"/>
    <n v="60375"/>
    <x v="0"/>
    <s v="NWRG"/>
    <s v="NA"/>
    <s v="Naples Market Only"/>
    <x v="5"/>
  </r>
  <r>
    <s v="NA19 - Lely Area"/>
    <n v="85000"/>
    <x v="0"/>
    <s v="WOOD05"/>
    <s v="NA"/>
    <s v="Naples Market Only"/>
    <x v="57"/>
  </r>
  <r>
    <s v="NA24 - Golden Gate City"/>
    <n v="100000"/>
    <x v="0"/>
    <s v="DNFR"/>
    <s v="NA"/>
    <s v="Naples Market Only"/>
    <x v="8"/>
  </r>
  <r>
    <s v="NA16 - S/O Pine Ridge Rd"/>
    <n v="74400"/>
    <x v="0"/>
    <s v="NCRR"/>
    <s v="NA"/>
    <s v="Naples Market Only"/>
    <x v="0"/>
  </r>
  <r>
    <s v="NA24 - Golden Gate City"/>
    <n v="96500"/>
    <x v="0"/>
    <s v="NCSUN"/>
    <s v="NA"/>
    <s v="Naples Market Only"/>
    <x v="29"/>
  </r>
  <r>
    <s v="ES02 - Estero"/>
    <n v="88500"/>
    <x v="0"/>
    <s v="BDMM"/>
    <s v="ES"/>
    <s v="Bonita Estero Markets Only"/>
    <x v="77"/>
  </r>
  <r>
    <s v="NA18 - N/O Rattlesnake Hammock"/>
    <n v="75000"/>
    <x v="0"/>
    <s v="DNFR"/>
    <s v="NA"/>
    <s v="Naples Market Only"/>
    <x v="8"/>
  </r>
  <r>
    <s v="NA24 - Golden Gate City"/>
    <n v="93000"/>
    <x v="0"/>
    <s v="AMVT"/>
    <s v="NA"/>
    <s v="Naples Market Only"/>
    <x v="14"/>
  </r>
  <r>
    <s v="NA46 - GGE 39-47, 61-65"/>
    <n v="74000"/>
    <x v="0"/>
    <s v="NUSPR"/>
    <s v="NA"/>
    <s v="Naples Market Only"/>
    <x v="21"/>
  </r>
  <r>
    <s v="NA38 - South of US41 East of 951"/>
    <n v="73000"/>
    <x v="0"/>
    <s v="NPPR"/>
    <s v="NA"/>
    <s v="Naples Market Only"/>
    <x v="44"/>
  </r>
  <r>
    <s v="NA48 - GGE 79-93"/>
    <n v="94340"/>
    <x v="0"/>
    <s v="NFHR"/>
    <s v="NA"/>
    <s v="Naples Market Only"/>
    <x v="34"/>
  </r>
  <r>
    <s v="NA38 - South of US41 East of 951"/>
    <n v="55000"/>
    <x v="0"/>
    <s v="NPPR"/>
    <s v="NA"/>
    <s v="Naples Market Only"/>
    <x v="44"/>
  </r>
  <r>
    <s v="BN08 East of US41 South of Terry"/>
    <n v="82000"/>
    <x v="0"/>
    <s v="BLHRE"/>
    <s v="BN"/>
    <s v="Bonita Estero Markets Only"/>
    <x v="78"/>
  </r>
  <r>
    <s v="BN08 East of US41 South of Terry"/>
    <n v="80500"/>
    <x v="0"/>
    <s v="BLHRE"/>
    <s v="BN"/>
    <s v="Bonita Estero Markets Only"/>
    <x v="78"/>
  </r>
  <r>
    <s v="NA24 - Golden Gate City"/>
    <n v="68000"/>
    <x v="0"/>
    <s v="SUNY"/>
    <s v="NA"/>
    <s v="Naples Market Only"/>
    <x v="6"/>
  </r>
  <r>
    <s v="NA46 - GGE 39-47, 61-65"/>
    <n v="89000"/>
    <x v="0"/>
    <s v="NURGI"/>
    <s v="NA"/>
    <s v="Naples Market Only"/>
    <x v="31"/>
  </r>
  <r>
    <s v="NA18 - N/O Rattlesnake Hammock"/>
    <n v="78000"/>
    <x v="0"/>
    <s v="PRUD03"/>
    <s v="NA"/>
    <s v="Naples Market Only"/>
    <x v="9"/>
  </r>
  <r>
    <s v="NA17 - N/O Davis Blvd"/>
    <n v="80000"/>
    <x v="0"/>
    <s v="NSAC"/>
    <s v="NA"/>
    <s v="Naples Market Only"/>
    <x v="11"/>
  </r>
  <r>
    <s v="NA18 - N/O Rattlesnake Hammock"/>
    <n v="89000"/>
    <x v="0"/>
    <s v="CBRR03"/>
    <s v="NA"/>
    <s v="Naples Market Only"/>
    <x v="3"/>
  </r>
  <r>
    <s v="NA45 - GGE 13-14, 48-51"/>
    <n v="70000"/>
    <x v="0"/>
    <s v="NRPON"/>
    <s v="NA"/>
    <s v="Naples Market Only"/>
    <x v="49"/>
  </r>
  <r>
    <s v="NA12 - N/O Vanderbilt Bch W/O 75"/>
    <n v="88500"/>
    <x v="0"/>
    <s v="SUNY"/>
    <s v="NA"/>
    <s v="Naples Market Only"/>
    <x v="6"/>
  </r>
  <r>
    <s v="NA11 - N/O Immokalee Rd W/O 75"/>
    <n v="70000"/>
    <x v="0"/>
    <s v="WOOD17"/>
    <s v="NA"/>
    <s v="Naples Market Only"/>
    <x v="57"/>
  </r>
  <r>
    <s v="NA11 - N/O Immokalee Rd W/O 75"/>
    <n v="70000"/>
    <x v="0"/>
    <s v="CBRE03"/>
    <s v="NA"/>
    <s v="Naples Market Only"/>
    <x v="3"/>
  </r>
  <r>
    <s v="NA17 - N/O Davis Blvd"/>
    <n v="88750"/>
    <x v="0"/>
    <s v="REMS"/>
    <s v="NA"/>
    <s v="Naples Market Only"/>
    <x v="24"/>
  </r>
  <r>
    <s v="NA45 - GGE 13-14, 48-51"/>
    <n v="97000"/>
    <x v="0"/>
    <s v="BMBA"/>
    <s v="NA"/>
    <s v="Naples Market Only"/>
    <x v="35"/>
  </r>
  <r>
    <s v="NA18 - N/O Rattlesnake Hammock"/>
    <n v="89900"/>
    <x v="0"/>
    <s v="NPSR"/>
    <s v="NA"/>
    <s v="Naples Market Only"/>
    <x v="0"/>
  </r>
  <r>
    <s v="NA24 - Golden Gate City"/>
    <n v="50000"/>
    <x v="0"/>
    <s v="SMFA01"/>
    <s v="NA"/>
    <s v="Naples Market Only"/>
    <x v="25"/>
  </r>
  <r>
    <s v="NA48 - GGE 79-93"/>
    <n v="85000"/>
    <x v="0"/>
    <s v="REMS"/>
    <s v="NA"/>
    <s v="Naples Market Only"/>
    <x v="24"/>
  </r>
  <r>
    <s v="NA12 - N/O Vanderbilt Bch W/O 75"/>
    <n v="89900"/>
    <x v="0"/>
    <s v="CBRR02"/>
    <s v="NA"/>
    <s v="Naples Market Only"/>
    <x v="3"/>
  </r>
  <r>
    <s v="NA24 - Golden Gate City"/>
    <n v="95000"/>
    <x v="0"/>
    <s v="CSRI01"/>
    <s v="NA"/>
    <s v="Naples Market Only"/>
    <x v="20"/>
  </r>
  <r>
    <s v="NA44 - GGE 16-20, 23-25"/>
    <n v="90000"/>
    <x v="0"/>
    <s v="PRUD"/>
    <s v="NA"/>
    <s v="Naples Market Only"/>
    <x v="9"/>
  </r>
  <r>
    <s v="NA18 - N/O Rattlesnake Hammock"/>
    <n v="80000"/>
    <x v="0"/>
    <s v="AMVT"/>
    <s v="NA"/>
    <s v="Naples Market Only"/>
    <x v="14"/>
  </r>
  <r>
    <s v="NA24 - Golden Gate City"/>
    <n v="91250"/>
    <x v="0"/>
    <s v="BCBRR10"/>
    <s v="NA"/>
    <s v="Naples Market Only"/>
    <x v="3"/>
  </r>
  <r>
    <s v="NA47 - GGE 67-78"/>
    <n v="64500"/>
    <x v="0"/>
    <s v="CBRR03"/>
    <s v="NA"/>
    <s v="Naples Market Only"/>
    <x v="3"/>
  </r>
  <r>
    <s v="NA17 - N/O Davis Blvd"/>
    <n v="89000"/>
    <x v="0"/>
    <s v="BCBRR10"/>
    <s v="NA"/>
    <s v="Naples Market Only"/>
    <x v="3"/>
  </r>
  <r>
    <s v="NA11 - N/O Immokalee Rd W/O 75"/>
    <n v="80000"/>
    <x v="0"/>
    <s v="NWRG"/>
    <s v="NA"/>
    <s v="Naples Market Only"/>
    <x v="5"/>
  </r>
  <r>
    <s v="BN07 East of US41 North of Terry"/>
    <n v="50000"/>
    <x v="0"/>
    <s v="GULD"/>
    <s v="BN"/>
    <s v="Bonita Estero Markets Only"/>
    <x v="12"/>
  </r>
  <r>
    <s v="NA43 GGE 21-22,36-38,52-53,59-60"/>
    <n v="103000"/>
    <x v="0"/>
    <s v="PRUD"/>
    <s v="NA"/>
    <s v="Naples Market Only"/>
    <x v="9"/>
  </r>
  <r>
    <s v="ES02 - Estero"/>
    <n v="85000"/>
    <x v="0"/>
    <s v="NPCRG2"/>
    <s v="ES"/>
    <s v="Bonita Estero Markets Only"/>
    <x v="16"/>
  </r>
  <r>
    <s v="NA12 - N/O Vanderbilt Bch W/O 75"/>
    <n v="89900"/>
    <x v="0"/>
    <s v="NAMVT"/>
    <s v="NA"/>
    <s v="Naples Market Only"/>
    <x v="14"/>
  </r>
  <r>
    <s v="NA12 - N/O Vanderbilt Bch W/O 75"/>
    <n v="93123"/>
    <x v="0"/>
    <s v="NFAA"/>
    <s v="NA"/>
    <s v="Naples Market Only"/>
    <x v="15"/>
  </r>
  <r>
    <s v="NA44 - GGE 16-20, 23-25"/>
    <n v="96000"/>
    <x v="0"/>
    <s v="CBRE03"/>
    <s v="NA"/>
    <s v="Naples Market Only"/>
    <x v="3"/>
  </r>
  <r>
    <s v="NA19 - Lely Area"/>
    <n v="80000"/>
    <x v="0"/>
    <s v="DNFRI"/>
    <s v="NA"/>
    <s v="Naples Market Only"/>
    <x v="8"/>
  </r>
  <r>
    <s v="NA09 - South Naples Area"/>
    <n v="91000"/>
    <x v="0"/>
    <s v="REMS"/>
    <s v="NA"/>
    <s v="Naples Market Only"/>
    <x v="24"/>
  </r>
  <r>
    <s v="NA19 - Lely Area"/>
    <n v="85000"/>
    <x v="0"/>
    <s v="IBRI"/>
    <s v="NA"/>
    <s v="Naples Market Only"/>
    <x v="40"/>
  </r>
  <r>
    <s v="NA11 - N/O Immokalee Rd W/O 75"/>
    <n v="89000"/>
    <x v="0"/>
    <s v="SMFA01"/>
    <s v="NA"/>
    <s v="Naples Market Only"/>
    <x v="25"/>
  </r>
  <r>
    <s v="NA48 - GGE 79-93"/>
    <n v="71000"/>
    <x v="0"/>
    <s v="REMS"/>
    <s v="NA"/>
    <s v="Naples Market Only"/>
    <x v="24"/>
  </r>
  <r>
    <s v="NA24 - Golden Gate City"/>
    <n v="89900"/>
    <x v="0"/>
    <s v="BCARG"/>
    <s v="NA"/>
    <s v="Naples Market Only"/>
    <x v="28"/>
  </r>
  <r>
    <s v="NA16 - S/O Pine Ridge Rd"/>
    <n v="104000"/>
    <x v="0"/>
    <s v="CCRC"/>
    <s v="NA"/>
    <s v="Naples Market Only"/>
    <x v="37"/>
  </r>
  <r>
    <s v="BN05 - Pelican Landing and North"/>
    <n v="92500"/>
    <x v="0"/>
    <s v="SMFA01"/>
    <s v="BN"/>
    <s v="Bonita Estero Markets Only"/>
    <x v="25"/>
  </r>
  <r>
    <s v="NA24 - Golden Gate City"/>
    <n v="89900"/>
    <x v="0"/>
    <s v="REMS"/>
    <s v="NA"/>
    <s v="Naples Market Only"/>
    <x v="24"/>
  </r>
  <r>
    <s v="NA09 - South Naples Area"/>
    <n v="89900"/>
    <x v="0"/>
    <s v="REMS"/>
    <s v="NA"/>
    <s v="Naples Market Only"/>
    <x v="24"/>
  </r>
  <r>
    <s v="NA24 - Golden Gate City"/>
    <n v="82000"/>
    <x v="0"/>
    <s v="SUNY"/>
    <s v="NA"/>
    <s v="Naples Market Only"/>
    <x v="6"/>
  </r>
  <r>
    <s v="BN08 East of US41 South of Terry"/>
    <n v="90500"/>
    <x v="0"/>
    <s v="SMFA01"/>
    <s v="BN"/>
    <s v="Bonita Estero Markets Only"/>
    <x v="25"/>
  </r>
  <r>
    <s v="NA48 - GGE 79-93"/>
    <n v="85000"/>
    <x v="0"/>
    <s v="CBRR02"/>
    <s v="NA"/>
    <s v="Naples Market Only"/>
    <x v="3"/>
  </r>
  <r>
    <s v="NA24 - Golden Gate City"/>
    <n v="75000"/>
    <x v="0"/>
    <s v="SUNY"/>
    <s v="NA"/>
    <s v="Naples Market Only"/>
    <x v="6"/>
  </r>
  <r>
    <s v="NA09 - South Naples Area"/>
    <n v="90000"/>
    <x v="0"/>
    <s v="NPSR"/>
    <s v="NA"/>
    <s v="Naples Market Only"/>
    <x v="0"/>
  </r>
  <r>
    <s v="NA17 - N/O Davis Blvd"/>
    <n v="74500"/>
    <x v="0"/>
    <s v="BSSA"/>
    <s v="NA"/>
    <s v="Naples Market Only"/>
    <x v="79"/>
  </r>
  <r>
    <s v="NA24 - Golden Gate City"/>
    <n v="89900"/>
    <x v="0"/>
    <s v="CSRI01"/>
    <s v="NA"/>
    <s v="Naples Market Only"/>
    <x v="20"/>
  </r>
  <r>
    <s v="BN08 East of US41 South of Terry"/>
    <n v="85000"/>
    <x v="0"/>
    <s v="DNFRI"/>
    <s v="BN"/>
    <s v="Bonita Estero Markets Only"/>
    <x v="8"/>
  </r>
  <r>
    <s v="BN08 East of US41 South of Terry"/>
    <n v="80000"/>
    <x v="0"/>
    <s v="CBRE03"/>
    <s v="BN"/>
    <s v="Bonita Estero Markets Only"/>
    <x v="3"/>
  </r>
  <r>
    <s v="NA17 - N/O Davis Blvd"/>
    <n v="85000"/>
    <x v="0"/>
    <s v="CSRI01"/>
    <s v="NA"/>
    <s v="Naples Market Only"/>
    <x v="20"/>
  </r>
  <r>
    <s v="ES03 - Estero"/>
    <n v="93000"/>
    <x v="0"/>
    <s v="NCBP"/>
    <s v="ES"/>
    <s v="Bonita Estero Markets Only"/>
    <x v="69"/>
  </r>
  <r>
    <s v="NA11 - N/O Immokalee Rd W/O 75"/>
    <n v="90000"/>
    <x v="0"/>
    <s v="NFAA"/>
    <s v="NA"/>
    <s v="Naples Market Only"/>
    <x v="15"/>
  </r>
  <r>
    <s v="BN07 East of US41 North of Terry"/>
    <n v="86500"/>
    <x v="0"/>
    <s v="AMVT"/>
    <s v="BN"/>
    <s v="Bonita Estero Markets Only"/>
    <x v="14"/>
  </r>
  <r>
    <s v="BN10 East Old41 So of Shangrila"/>
    <n v="76900"/>
    <x v="0"/>
    <s v="CBRE03"/>
    <s v="BN"/>
    <s v="Bonita Estero Markets Only"/>
    <x v="3"/>
  </r>
  <r>
    <s v="NA48 - GGE 79-93"/>
    <n v="85000"/>
    <x v="0"/>
    <s v="BRSR"/>
    <s v="NA"/>
    <s v="Naples Market Only"/>
    <x v="32"/>
  </r>
  <r>
    <s v="NA45 - GGE 13-14, 48-51"/>
    <n v="62000"/>
    <x v="0"/>
    <s v="NWRG"/>
    <s v="NA"/>
    <s v="Naples Market Only"/>
    <x v="5"/>
  </r>
  <r>
    <s v="NA12 - N/O Vanderbilt Bch W/O 75"/>
    <n v="87000"/>
    <x v="0"/>
    <s v="PRUD03"/>
    <s v="NA"/>
    <s v="Naples Market Only"/>
    <x v="9"/>
  </r>
  <r>
    <s v="NA03 - Naples Park Area"/>
    <n v="89900"/>
    <x v="0"/>
    <s v="REMS"/>
    <s v="NA"/>
    <s v="Naples Market Only"/>
    <x v="24"/>
  </r>
  <r>
    <s v="NA43 GGE 21-22,36-38,52-53,59-60"/>
    <n v="100000"/>
    <x v="0"/>
    <s v="PRUD03"/>
    <s v="NA"/>
    <s v="Naples Market Only"/>
    <x v="9"/>
  </r>
  <r>
    <s v="NA17 - N/O Davis Blvd"/>
    <n v="87000"/>
    <x v="0"/>
    <s v="NGRL"/>
    <s v="NA"/>
    <s v="Naples Market Only"/>
    <x v="80"/>
  </r>
  <r>
    <s v="NA24 - Golden Gate City"/>
    <n v="95294"/>
    <x v="0"/>
    <s v="BCBRR10"/>
    <s v="NA"/>
    <s v="Naples Market Only"/>
    <x v="3"/>
  </r>
  <r>
    <s v="NA09 - South Naples Area"/>
    <n v="89900"/>
    <x v="0"/>
    <s v="BREM"/>
    <s v="NA"/>
    <s v="Naples Market Only"/>
    <x v="4"/>
  </r>
  <r>
    <s v="BN10 East Old41 So of Shangrila"/>
    <n v="80000"/>
    <x v="0"/>
    <s v="AMVT"/>
    <s v="BN"/>
    <s v="Bonita Estero Markets Only"/>
    <x v="14"/>
  </r>
  <r>
    <s v="NA18 - N/O Rattlesnake Hammock"/>
    <n v="88000"/>
    <x v="0"/>
    <s v="BDOWN"/>
    <s v="NA"/>
    <s v="Naples Market Only"/>
    <x v="8"/>
  </r>
  <r>
    <s v="NA12 - N/O Vanderbilt Bch W/O 75"/>
    <n v="93000"/>
    <x v="0"/>
    <s v="SOBA"/>
    <s v="NA"/>
    <s v="Naples Market Only"/>
    <x v="56"/>
  </r>
  <r>
    <s v="BN10 East Old41 So of Shangrila"/>
    <n v="68000"/>
    <x v="0"/>
    <s v="BLIFE"/>
    <s v="BN"/>
    <s v="Bonita Estero Markets Only"/>
    <x v="2"/>
  </r>
  <r>
    <s v="NA17 - N/O Davis Blvd"/>
    <n v="77000"/>
    <x v="0"/>
    <s v="NKWCR1"/>
    <s v="NA"/>
    <s v="Naples Market Only"/>
    <x v="81"/>
  </r>
  <r>
    <s v="NA19 - Lely Area"/>
    <n v="90000"/>
    <x v="0"/>
    <s v="NAMVT"/>
    <s v="NA"/>
    <s v="Naples Market Only"/>
    <x v="14"/>
  </r>
  <r>
    <s v="ES03 - Estero"/>
    <n v="90000"/>
    <x v="0"/>
    <s v="WOOD"/>
    <s v="ES"/>
    <s v="Bonita Estero Markets Only"/>
    <x v="57"/>
  </r>
  <r>
    <s v="NA43 GGE 21-22,36-38,52-53,59-60"/>
    <n v="107500"/>
    <x v="0"/>
    <s v="CBRE03"/>
    <s v="NA"/>
    <s v="Naples Market Only"/>
    <x v="3"/>
  </r>
  <r>
    <s v="NA17 - N/O Davis Blvd"/>
    <n v="90000"/>
    <x v="0"/>
    <s v="SUNY"/>
    <s v="NA"/>
    <s v="Naples Market Only"/>
    <x v="6"/>
  </r>
  <r>
    <s v="NA17 - N/O Davis Blvd"/>
    <n v="65000"/>
    <x v="0"/>
    <s v="WOOD05"/>
    <s v="NA"/>
    <s v="Naples Market Only"/>
    <x v="57"/>
  </r>
  <r>
    <s v="ES03 - Estero"/>
    <n v="95000"/>
    <x v="0"/>
    <s v="INTR"/>
    <s v="ES"/>
    <s v="Bonita Estero Markets Only"/>
    <x v="62"/>
  </r>
  <r>
    <s v="NA18 - N/O Rattlesnake Hammock"/>
    <n v="106600"/>
    <x v="0"/>
    <s v="NSAC"/>
    <s v="NA"/>
    <s v="Naples Market Only"/>
    <x v="11"/>
  </r>
  <r>
    <s v="BN07 East of US41 North of Terry"/>
    <n v="60000"/>
    <x v="0"/>
    <s v="GULD"/>
    <s v="BN"/>
    <s v="Bonita Estero Markets Only"/>
    <x v="12"/>
  </r>
  <r>
    <s v="NA46 - GGE 39-47, 61-65"/>
    <n v="90000"/>
    <x v="0"/>
    <s v="NPSR"/>
    <s v="NA"/>
    <s v="Naples Market Only"/>
    <x v="0"/>
  </r>
  <r>
    <s v="ES02 - Estero"/>
    <n v="80000"/>
    <x v="0"/>
    <s v="CBRE03"/>
    <s v="ES"/>
    <s v="Bonita Estero Markets Only"/>
    <x v="3"/>
  </r>
  <r>
    <s v="NA21 - N/O Immokalee Rd E/O 75"/>
    <n v="50000"/>
    <x v="0"/>
    <s v="NWRG"/>
    <s v="NA"/>
    <s v="Naples Market Only"/>
    <x v="5"/>
  </r>
  <r>
    <s v="NA24 - Golden Gate City"/>
    <n v="89000"/>
    <x v="0"/>
    <s v="NHOOK"/>
    <s v="NA"/>
    <s v="Naples Market Only"/>
    <x v="17"/>
  </r>
  <r>
    <s v="NA42 - GGE 15, 27-28, 193-195"/>
    <n v="91100"/>
    <x v="0"/>
    <s v="CBRR02"/>
    <s v="NA"/>
    <s v="Naples Market Only"/>
    <x v="3"/>
  </r>
  <r>
    <s v="NA15 - E/O 41 W/O Goodlette"/>
    <n v="92100"/>
    <x v="0"/>
    <s v="NHOOK"/>
    <s v="NA"/>
    <s v="Naples Market Only"/>
    <x v="17"/>
  </r>
  <r>
    <s v="NA24 - Golden Gate City"/>
    <n v="95000"/>
    <x v="0"/>
    <s v="BCBRR10"/>
    <s v="NA"/>
    <s v="Naples Market Only"/>
    <x v="3"/>
  </r>
  <r>
    <s v="NA11 - N/O Immokalee Rd W/O 75"/>
    <n v="90000"/>
    <x v="0"/>
    <s v="NHOOK"/>
    <s v="NA"/>
    <s v="Naples Market Only"/>
    <x v="17"/>
  </r>
  <r>
    <s v="NA16 - S/O Pine Ridge Rd"/>
    <n v="87500"/>
    <x v="0"/>
    <s v="CBRR02"/>
    <s v="NA"/>
    <s v="Naples Market Only"/>
    <x v="3"/>
  </r>
  <r>
    <s v="ES02 - Estero"/>
    <n v="110000"/>
    <x v="0"/>
    <s v="NREM"/>
    <s v="ES"/>
    <s v="Bonita Estero Markets Only"/>
    <x v="41"/>
  </r>
  <r>
    <s v="NA46 - GGE 39-47, 61-65"/>
    <n v="110000"/>
    <x v="0"/>
    <s v="MILR01"/>
    <s v="NA"/>
    <s v="Naples Market Only"/>
    <x v="18"/>
  </r>
  <r>
    <s v="NA46 - GGE 39-47, 61-65"/>
    <n v="105500"/>
    <x v="0"/>
    <s v="MILR01"/>
    <s v="NA"/>
    <s v="Naples Market Only"/>
    <x v="18"/>
  </r>
  <r>
    <s v="NA24 - Golden Gate City"/>
    <n v="99000"/>
    <x v="0"/>
    <s v="BCRI"/>
    <s v="NA"/>
    <s v="Naples Market Only"/>
    <x v="33"/>
  </r>
  <r>
    <s v="NA24 - Golden Gate City"/>
    <n v="95000"/>
    <x v="0"/>
    <s v="NCSUN"/>
    <s v="NA"/>
    <s v="Naples Market Only"/>
    <x v="29"/>
  </r>
  <r>
    <s v="BN06 - North Bonita East of US41"/>
    <n v="92625"/>
    <x v="0"/>
    <s v="BREM"/>
    <s v="BN"/>
    <s v="Bonita Estero Markets Only"/>
    <x v="4"/>
  </r>
  <r>
    <s v="NA46 - GGE 39-47, 61-65"/>
    <n v="92900"/>
    <x v="0"/>
    <s v="SMFA01"/>
    <s v="NA"/>
    <s v="Naples Market Only"/>
    <x v="25"/>
  </r>
  <r>
    <s v="NA47 - GGE 67-78"/>
    <n v="90000"/>
    <x v="0"/>
    <s v="NSFRE"/>
    <s v="NA"/>
    <s v="Naples Market Only"/>
    <x v="26"/>
  </r>
  <r>
    <s v="NA24 - Golden Gate City"/>
    <n v="90000"/>
    <x v="0"/>
    <s v="DNFR"/>
    <s v="NA"/>
    <s v="Naples Market Only"/>
    <x v="8"/>
  </r>
  <r>
    <s v="NA24 - Golden Gate City"/>
    <n v="94900"/>
    <x v="0"/>
    <s v="DNFR"/>
    <s v="NA"/>
    <s v="Naples Market Only"/>
    <x v="8"/>
  </r>
  <r>
    <s v="NA16 - S/O Pine Ridge Rd"/>
    <n v="85000"/>
    <x v="0"/>
    <s v="CBRR02"/>
    <s v="NA"/>
    <s v="Naples Market Only"/>
    <x v="3"/>
  </r>
  <r>
    <s v="NA16 - S/O Pine Ridge Rd"/>
    <n v="88000"/>
    <x v="0"/>
    <s v="DNFR"/>
    <s v="NA"/>
    <s v="Naples Market Only"/>
    <x v="8"/>
  </r>
  <r>
    <s v="NA24 - Golden Gate City"/>
    <n v="95000"/>
    <x v="0"/>
    <s v="NAMVT"/>
    <s v="NA"/>
    <s v="Naples Market Only"/>
    <x v="14"/>
  </r>
  <r>
    <s v="NA18 - N/O Rattlesnake Hammock"/>
    <n v="85000"/>
    <x v="0"/>
    <s v="BCPR"/>
    <s v="NA"/>
    <s v="Naples Market Only"/>
    <x v="82"/>
  </r>
  <r>
    <s v="NA19 - Lely Area"/>
    <n v="91000"/>
    <x v="0"/>
    <s v="NRIR"/>
    <s v="NA"/>
    <s v="Naples Market Only"/>
    <x v="83"/>
  </r>
  <r>
    <s v="NA18 - N/O Rattlesnake Hammock"/>
    <n v="82500"/>
    <x v="0"/>
    <s v="DNFR"/>
    <s v="NA"/>
    <s v="Naples Market Only"/>
    <x v="8"/>
  </r>
  <r>
    <s v="BN08 East of US41 South of Terry"/>
    <n v="85000"/>
    <x v="0"/>
    <s v="DNFRI"/>
    <s v="BN"/>
    <s v="Bonita Estero Markets Only"/>
    <x v="8"/>
  </r>
  <r>
    <s v="NA08 - Royal Harbor-Windstar"/>
    <n v="84500"/>
    <x v="0"/>
    <s v="SUNY"/>
    <s v="NA"/>
    <s v="Naples Market Only"/>
    <x v="6"/>
  </r>
  <r>
    <s v="NA46 - GGE 39-47, 61-65"/>
    <n v="99000"/>
    <x v="0"/>
    <s v="NPCRG2"/>
    <s v="NA"/>
    <s v="Naples Market Only"/>
    <x v="16"/>
  </r>
  <r>
    <s v="NA17 - N/O Davis Blvd"/>
    <n v="95000"/>
    <x v="0"/>
    <s v="CBRR02"/>
    <s v="NA"/>
    <s v="Naples Market Only"/>
    <x v="3"/>
  </r>
  <r>
    <s v="NA09 - South Naples Area"/>
    <n v="86900"/>
    <x v="0"/>
    <s v="UNRE"/>
    <s v="NA"/>
    <s v="Naples Market Only"/>
    <x v="71"/>
  </r>
  <r>
    <s v="NA46 - GGE 39-47, 61-65"/>
    <n v="91800"/>
    <x v="0"/>
    <s v="CBRE03"/>
    <s v="NA"/>
    <s v="Naples Market Only"/>
    <x v="3"/>
  </r>
  <r>
    <s v="NA14 - N/O Pine Ridge &amp; Vineyard"/>
    <n v="85000"/>
    <x v="0"/>
    <s v="NRSI"/>
    <s v="NA"/>
    <s v="Naples Market Only"/>
    <x v="38"/>
  </r>
  <r>
    <s v="NA17 - N/O Davis Blvd"/>
    <n v="92000"/>
    <x v="0"/>
    <s v="DIVR"/>
    <s v="NA"/>
    <s v="Naples Market Only"/>
    <x v="84"/>
  </r>
  <r>
    <s v="NA46 - GGE 39-47, 61-65"/>
    <n v="94000"/>
    <x v="0"/>
    <s v="AMVT"/>
    <s v="NA"/>
    <s v="Naples Market Only"/>
    <x v="14"/>
  </r>
  <r>
    <s v="BN10 East Old41 So of Shangrila"/>
    <n v="90000"/>
    <x v="0"/>
    <s v="AMVT"/>
    <s v="BN"/>
    <s v="Bonita Estero Markets Only"/>
    <x v="14"/>
  </r>
  <r>
    <s v="NA15 - E/O 41 W/O Goodlette"/>
    <n v="92000"/>
    <x v="0"/>
    <s v="NRPON"/>
    <s v="NA"/>
    <s v="Naples Market Only"/>
    <x v="49"/>
  </r>
  <r>
    <s v="NA47 - GGE 67-78"/>
    <n v="99000"/>
    <x v="0"/>
    <s v="AMVT"/>
    <s v="NA"/>
    <s v="Naples Market Only"/>
    <x v="14"/>
  </r>
  <r>
    <s v="NA48 - GGE 79-93"/>
    <n v="94500"/>
    <x v="0"/>
    <s v="PRUD"/>
    <s v="NA"/>
    <s v="Naples Market Only"/>
    <x v="9"/>
  </r>
  <r>
    <s v="NA44 - GGE 16-20, 23-25"/>
    <n v="90000"/>
    <x v="0"/>
    <s v="BSSA"/>
    <s v="NA"/>
    <s v="Naples Market Only"/>
    <x v="79"/>
  </r>
  <r>
    <s v="BN10 East Old41 So of Shangrila"/>
    <n v="70000"/>
    <x v="0"/>
    <s v="NRSI"/>
    <s v="BN"/>
    <s v="Bonita Estero Markets Only"/>
    <x v="38"/>
  </r>
  <r>
    <s v="NA46 - GGE 39-47, 61-65"/>
    <n v="94000"/>
    <x v="0"/>
    <s v="REMS"/>
    <s v="NA"/>
    <s v="Naples Market Only"/>
    <x v="24"/>
  </r>
  <r>
    <s v="NA48 - GGE 79-93"/>
    <n v="137006"/>
    <x v="0"/>
    <s v="SMFA01"/>
    <s v="NA"/>
    <s v="Naples Market Only"/>
    <x v="25"/>
  </r>
  <r>
    <s v="NA16 - S/O Pine Ridge Rd"/>
    <n v="95122"/>
    <x v="0"/>
    <s v="PRUD"/>
    <s v="NA"/>
    <s v="Naples Market Only"/>
    <x v="9"/>
  </r>
  <r>
    <s v="NA18 - N/O Rattlesnake Hammock"/>
    <n v="83750"/>
    <x v="0"/>
    <s v="AMVT"/>
    <s v="NA"/>
    <s v="Naples Market Only"/>
    <x v="14"/>
  </r>
  <r>
    <s v="NA47 - GGE 67-78"/>
    <n v="115000"/>
    <x v="0"/>
    <s v="PRUD03"/>
    <s v="NA"/>
    <s v="Naples Market Only"/>
    <x v="9"/>
  </r>
  <r>
    <s v="NA46 - GGE 39-47, 61-65"/>
    <n v="95000"/>
    <x v="0"/>
    <s v="REMS"/>
    <s v="NA"/>
    <s v="Naples Market Only"/>
    <x v="24"/>
  </r>
  <r>
    <s v="NA17 - N/O Davis Blvd"/>
    <n v="88500"/>
    <x v="0"/>
    <s v="AMVT"/>
    <s v="NA"/>
    <s v="Naples Market Only"/>
    <x v="14"/>
  </r>
  <r>
    <s v="NA24 - Golden Gate City"/>
    <n v="98900"/>
    <x v="0"/>
    <s v="BCBRR10"/>
    <s v="NA"/>
    <s v="Naples Market Only"/>
    <x v="3"/>
  </r>
  <r>
    <s v="BN10 East Old41 So of Shangrila"/>
    <n v="95745"/>
    <x v="0"/>
    <s v="NAMVT"/>
    <s v="BN"/>
    <s v="Bonita Estero Markets Only"/>
    <x v="14"/>
  </r>
  <r>
    <s v="NA09 - South Naples Area"/>
    <n v="70875"/>
    <x v="0"/>
    <s v="CSRI01"/>
    <s v="NA"/>
    <s v="Naples Market Only"/>
    <x v="20"/>
  </r>
  <r>
    <s v="NA22 - S/O Immokalee Rd W/O 951"/>
    <n v="130000"/>
    <x v="0"/>
    <s v="CSRI01"/>
    <s v="NA"/>
    <s v="Naples Market Only"/>
    <x v="20"/>
  </r>
  <r>
    <s v="NA16 - S/O Pine Ridge Rd"/>
    <n v="85000"/>
    <x v="0"/>
    <s v="BCARG"/>
    <s v="NA"/>
    <s v="Naples Market Only"/>
    <x v="28"/>
  </r>
  <r>
    <s v="NA45 - GGE 13-14, 48-51"/>
    <n v="72000"/>
    <x v="0"/>
    <s v="NPSR"/>
    <s v="NA"/>
    <s v="Naples Market Only"/>
    <x v="0"/>
  </r>
  <r>
    <s v="BN06 - North Bonita East of US41"/>
    <n v="85000"/>
    <x v="0"/>
    <s v="CBRE03"/>
    <s v="BN"/>
    <s v="Bonita Estero Markets Only"/>
    <x v="3"/>
  </r>
  <r>
    <s v="NA24 - Golden Gate City"/>
    <n v="101500"/>
    <x v="0"/>
    <s v="BCBRR10"/>
    <s v="NA"/>
    <s v="Naples Market Only"/>
    <x v="3"/>
  </r>
  <r>
    <s v="NA32 - S/O White Blvd"/>
    <n v="87500"/>
    <x v="0"/>
    <s v="CBRE03"/>
    <s v="NA"/>
    <s v="Naples Market Only"/>
    <x v="3"/>
  </r>
  <r>
    <s v="NA42 - GGE 15, 27-28, 193-195"/>
    <n v="112500"/>
    <x v="0"/>
    <s v="BCBRR10"/>
    <s v="NA"/>
    <s v="Naples Market Only"/>
    <x v="3"/>
  </r>
  <r>
    <s v="NA24 - Golden Gate City"/>
    <n v="101000"/>
    <x v="0"/>
    <s v="BCBRR10"/>
    <s v="NA"/>
    <s v="Naples Market Only"/>
    <x v="3"/>
  </r>
  <r>
    <s v="NA46 - GGE 39-47, 61-65"/>
    <n v="100199"/>
    <x v="0"/>
    <s v="NPSR"/>
    <s v="NA"/>
    <s v="Naples Market Only"/>
    <x v="0"/>
  </r>
  <r>
    <s v="NA46 - GGE 39-47, 61-65"/>
    <n v="95000"/>
    <x v="0"/>
    <s v="AMVT"/>
    <s v="NA"/>
    <s v="Naples Market Only"/>
    <x v="14"/>
  </r>
  <r>
    <s v="NA48 - GGE 79-93"/>
    <n v="105000"/>
    <x v="0"/>
    <s v="NPSR"/>
    <s v="NA"/>
    <s v="Naples Market Only"/>
    <x v="0"/>
  </r>
  <r>
    <s v="NA11 - N/O Immokalee Rd W/O 75"/>
    <n v="85000"/>
    <x v="0"/>
    <s v="CBRR02"/>
    <s v="NA"/>
    <s v="Naples Market Only"/>
    <x v="3"/>
  </r>
  <r>
    <s v="NA48 - GGE 79-93"/>
    <n v="95000"/>
    <x v="0"/>
    <s v="WRGI"/>
    <s v="NA"/>
    <s v="Naples Market Only"/>
    <x v="30"/>
  </r>
  <r>
    <s v="NA24 - Golden Gate City"/>
    <n v="90700"/>
    <x v="0"/>
    <s v="NRPON"/>
    <s v="NA"/>
    <s v="Naples Market Only"/>
    <x v="49"/>
  </r>
  <r>
    <s v="NA41 - GGE 3-12"/>
    <n v="60000"/>
    <x v="0"/>
    <s v="NPPR"/>
    <s v="NA"/>
    <s v="Naples Market Only"/>
    <x v="44"/>
  </r>
  <r>
    <s v="NA16 - S/O Pine Ridge Rd"/>
    <n v="79000"/>
    <x v="0"/>
    <s v="MILE"/>
    <s v="NA"/>
    <s v="Naples Market Only"/>
    <x v="85"/>
  </r>
  <r>
    <s v="NA46 - GGE 39-47, 61-65"/>
    <n v="100000"/>
    <x v="0"/>
    <s v="NAMRE"/>
    <s v="NA"/>
    <s v="Naples Market Only"/>
    <x v="86"/>
  </r>
  <r>
    <s v="NA38 - South of US41 East of 951"/>
    <n v="20000"/>
    <x v="0"/>
    <s v="RRR"/>
    <s v="NA"/>
    <s v="Naples Market Only"/>
    <x v="39"/>
  </r>
  <r>
    <s v="NA41 - GGE 3-12"/>
    <n v="95000"/>
    <x v="0"/>
    <s v="NPSR"/>
    <s v="NA"/>
    <s v="Naples Market Only"/>
    <x v="0"/>
  </r>
  <r>
    <s v="NA24 - Golden Gate City"/>
    <n v="95000"/>
    <x v="0"/>
    <s v="AMVT"/>
    <s v="NA"/>
    <s v="Naples Market Only"/>
    <x v="14"/>
  </r>
  <r>
    <s v="NA45 - GGE 13-14, 48-51"/>
    <n v="86000"/>
    <x v="0"/>
    <s v="BRSR"/>
    <s v="NA"/>
    <s v="Naples Market Only"/>
    <x v="32"/>
  </r>
  <r>
    <s v="NA12 - N/O Vanderbilt Bch W/O 75"/>
    <n v="95000"/>
    <x v="0"/>
    <s v="PRUD03"/>
    <s v="NA"/>
    <s v="Naples Market Only"/>
    <x v="9"/>
  </r>
  <r>
    <s v="NA45 - GGE 13-14, 48-51"/>
    <n v="105000"/>
    <x v="0"/>
    <s v="BCBRR10"/>
    <s v="NA"/>
    <s v="Naples Market Only"/>
    <x v="3"/>
  </r>
  <r>
    <s v="NA47 - GGE 67-78"/>
    <n v="113050"/>
    <x v="0"/>
    <s v="WRGI"/>
    <s v="NA"/>
    <s v="Naples Market Only"/>
    <x v="30"/>
  </r>
  <r>
    <s v="NA15 - E/O 41 W/O Goodlette"/>
    <n v="92000"/>
    <x v="0"/>
    <s v="PRUD"/>
    <s v="NA"/>
    <s v="Naples Market Only"/>
    <x v="9"/>
  </r>
  <r>
    <s v="NA21 - N/O Immokalee Rd E/O 75"/>
    <n v="90000"/>
    <x v="0"/>
    <s v="NFAA"/>
    <s v="NA"/>
    <s v="Naples Market Only"/>
    <x v="15"/>
  </r>
  <r>
    <s v="NA48 - GGE 79-93"/>
    <n v="114210"/>
    <x v="0"/>
    <s v="NSAC"/>
    <s v="NA"/>
    <s v="Naples Market Only"/>
    <x v="11"/>
  </r>
  <r>
    <s v="NA46 - GGE 39-47, 61-65"/>
    <n v="103000"/>
    <x v="0"/>
    <s v="REMS"/>
    <s v="NA"/>
    <s v="Naples Market Only"/>
    <x v="24"/>
  </r>
  <r>
    <s v="NA36 - East Collier N/O 75"/>
    <n v="100000"/>
    <x v="0"/>
    <s v="NUSPR"/>
    <s v="NA"/>
    <s v="Naples Market Only"/>
    <x v="21"/>
  </r>
  <r>
    <s v="NA47 - GGE 67-78"/>
    <n v="94000"/>
    <x v="0"/>
    <s v="NUSPR"/>
    <s v="NA"/>
    <s v="Naples Market Only"/>
    <x v="21"/>
  </r>
  <r>
    <s v="ES02 - Estero"/>
    <n v="95535"/>
    <x v="0"/>
    <s v="BRSR"/>
    <s v="ES"/>
    <s v="Bonita Estero Markets Only"/>
    <x v="32"/>
  </r>
  <r>
    <s v="NA24 - Golden Gate City"/>
    <n v="60000"/>
    <x v="0"/>
    <s v="EST"/>
    <s v="NA"/>
    <s v="Naples Market Only"/>
    <x v="72"/>
  </r>
  <r>
    <s v="NA24 - Golden Gate City"/>
    <n v="92000"/>
    <x v="0"/>
    <s v="BCBRR10"/>
    <s v="NA"/>
    <s v="Naples Market Only"/>
    <x v="3"/>
  </r>
  <r>
    <s v="NA18 - N/O Rattlesnake Hammock"/>
    <n v="90000"/>
    <x v="0"/>
    <s v="CSRI01"/>
    <s v="NA"/>
    <s v="Naples Market Only"/>
    <x v="20"/>
  </r>
  <r>
    <s v="NA48 - GGE 79-93"/>
    <n v="87500"/>
    <x v="0"/>
    <s v="NFHR"/>
    <s v="NA"/>
    <s v="Naples Market Only"/>
    <x v="34"/>
  </r>
  <r>
    <s v="BN10 East Old41 So of Shangrila"/>
    <n v="95000"/>
    <x v="0"/>
    <s v="BZIP"/>
    <s v="BN"/>
    <s v="Bonita Estero Markets Only"/>
    <x v="87"/>
  </r>
  <r>
    <s v="BN10 East Old41 So of Shangrila"/>
    <n v="101010"/>
    <x v="0"/>
    <s v="BDMR"/>
    <s v="BN"/>
    <s v="Bonita Estero Markets Only"/>
    <x v="47"/>
  </r>
  <r>
    <s v="NA17 - N/O Davis Blvd"/>
    <n v="97100"/>
    <x v="0"/>
    <s v="BCARG"/>
    <s v="NA"/>
    <s v="Naples Market Only"/>
    <x v="28"/>
  </r>
  <r>
    <s v="NA14 - N/O Pine Ridge &amp; Vineyard"/>
    <n v="96000"/>
    <x v="0"/>
    <s v="NAII"/>
    <s v="NA"/>
    <s v="Naples Market Only"/>
    <x v="88"/>
  </r>
  <r>
    <s v="NA16 - S/O Pine Ridge Rd"/>
    <n v="59000"/>
    <x v="0"/>
    <s v="BSSA"/>
    <s v="NA"/>
    <s v="Naples Market Only"/>
    <x v="79"/>
  </r>
  <r>
    <s v="NA17 - N/O Davis Blvd"/>
    <n v="87000"/>
    <x v="0"/>
    <s v="REMS"/>
    <s v="NA"/>
    <s v="Naples Market Only"/>
    <x v="24"/>
  </r>
  <r>
    <s v="NA46 - GGE 39-47, 61-65"/>
    <n v="87800"/>
    <x v="0"/>
    <s v="BHELP"/>
    <s v="NA"/>
    <s v="Naples Market Only"/>
    <x v="89"/>
  </r>
  <r>
    <s v="NA43 GGE 21-22,36-38,52-53,59-60"/>
    <n v="100515"/>
    <x v="0"/>
    <s v="AMVT"/>
    <s v="NA"/>
    <s v="Naples Market Only"/>
    <x v="14"/>
  </r>
  <r>
    <s v="NA45 - GGE 13-14, 48-51"/>
    <n v="103500"/>
    <x v="0"/>
    <s v="AMVT"/>
    <s v="NA"/>
    <s v="Naples Market Only"/>
    <x v="14"/>
  </r>
  <r>
    <s v="NA24 - Golden Gate City"/>
    <n v="97900"/>
    <x v="0"/>
    <s v="REMS"/>
    <s v="NA"/>
    <s v="Naples Market Only"/>
    <x v="24"/>
  </r>
  <r>
    <s v="NA17 - N/O Davis Blvd"/>
    <n v="97900"/>
    <x v="0"/>
    <s v="NHOOK"/>
    <s v="NA"/>
    <s v="Naples Market Only"/>
    <x v="17"/>
  </r>
  <r>
    <s v="NA24 - Golden Gate City"/>
    <n v="93000"/>
    <x v="0"/>
    <s v="SMFA"/>
    <s v="NA"/>
    <s v="Naples Market Only"/>
    <x v="25"/>
  </r>
  <r>
    <s v="NA16 - S/O Pine Ridge Rd"/>
    <n v="80000"/>
    <x v="0"/>
    <s v="NKWR2"/>
    <s v="NA"/>
    <s v="Naples Market Only"/>
    <x v="43"/>
  </r>
  <r>
    <s v="NA19 - Lely Area"/>
    <n v="90000"/>
    <x v="0"/>
    <s v="DNFR"/>
    <s v="NA"/>
    <s v="Naples Market Only"/>
    <x v="8"/>
  </r>
  <r>
    <s v="NA42 - GGE 15, 27-28, 193-195"/>
    <n v="100000"/>
    <x v="0"/>
    <s v="CBRR02"/>
    <s v="NA"/>
    <s v="Naples Market Only"/>
    <x v="3"/>
  </r>
  <r>
    <s v="NA48 - GGE 79-93"/>
    <n v="90000"/>
    <x v="0"/>
    <s v="AMVT"/>
    <s v="NA"/>
    <s v="Naples Market Only"/>
    <x v="14"/>
  </r>
  <r>
    <s v="NA09 - South Naples Area"/>
    <n v="98700"/>
    <x v="0"/>
    <s v="CSRI01"/>
    <s v="NA"/>
    <s v="Naples Market Only"/>
    <x v="20"/>
  </r>
  <r>
    <s v="NA16 - S/O Pine Ridge Rd"/>
    <n v="94000"/>
    <x v="0"/>
    <s v="DNFR"/>
    <s v="NA"/>
    <s v="Naples Market Only"/>
    <x v="8"/>
  </r>
  <r>
    <s v="NA16 - S/O Pine Ridge Rd"/>
    <n v="90000"/>
    <x v="0"/>
    <s v="CBRR03"/>
    <s v="NA"/>
    <s v="Naples Market Only"/>
    <x v="3"/>
  </r>
  <r>
    <s v="NA17 - N/O Davis Blvd"/>
    <n v="95000"/>
    <x v="0"/>
    <s v="DNFR"/>
    <s v="NA"/>
    <s v="Naples Market Only"/>
    <x v="8"/>
  </r>
  <r>
    <s v="NA21 - N/O Immokalee Rd E/O 75"/>
    <n v="99000"/>
    <x v="0"/>
    <s v="SOBA"/>
    <s v="NA"/>
    <s v="Naples Market Only"/>
    <x v="56"/>
  </r>
  <r>
    <s v="NA11 - N/O Immokalee Rd W/O 75"/>
    <n v="85000"/>
    <x v="0"/>
    <s v="PRUD"/>
    <s v="NA"/>
    <s v="Naples Market Only"/>
    <x v="9"/>
  </r>
  <r>
    <s v="NA15 - E/O 41 W/O Goodlette"/>
    <n v="90000"/>
    <x v="0"/>
    <s v="AMVT"/>
    <s v="NA"/>
    <s v="Naples Market Only"/>
    <x v="14"/>
  </r>
  <r>
    <s v="NA48 - GGE 79-93"/>
    <n v="92000"/>
    <x v="0"/>
    <s v="BCARG"/>
    <s v="NA"/>
    <s v="Naples Market Only"/>
    <x v="28"/>
  </r>
  <r>
    <s v="NA48 - GGE 79-93"/>
    <n v="103000"/>
    <x v="0"/>
    <s v="PRUD03"/>
    <s v="NA"/>
    <s v="Naples Market Only"/>
    <x v="9"/>
  </r>
  <r>
    <s v="NA24 - Golden Gate City"/>
    <n v="100000"/>
    <x v="0"/>
    <s v="VIPM01"/>
    <s v="NA"/>
    <s v="Naples Market Only"/>
    <x v="13"/>
  </r>
  <r>
    <s v="NA18 - N/O Rattlesnake Hammock"/>
    <n v="99000"/>
    <x v="0"/>
    <s v="CBRR02"/>
    <s v="NA"/>
    <s v="Naples Market Only"/>
    <x v="3"/>
  </r>
  <r>
    <s v="NA21 - N/O Immokalee Rd E/O 75"/>
    <n v="97000"/>
    <x v="0"/>
    <s v="NCOL"/>
    <s v="NA"/>
    <s v="Naples Market Only"/>
    <x v="90"/>
  </r>
  <r>
    <s v="NA16 - S/O Pine Ridge Rd"/>
    <n v="85000"/>
    <x v="0"/>
    <s v="SUNY"/>
    <s v="NA"/>
    <s v="Naples Market Only"/>
    <x v="6"/>
  </r>
  <r>
    <s v="NA24 - Golden Gate City"/>
    <n v="105000"/>
    <x v="0"/>
    <s v="BCBRR10"/>
    <s v="NA"/>
    <s v="Naples Market Only"/>
    <x v="3"/>
  </r>
  <r>
    <s v="NA17 - N/O Davis Blvd"/>
    <n v="86000"/>
    <x v="0"/>
    <s v="AMVT"/>
    <s v="NA"/>
    <s v="Naples Market Only"/>
    <x v="14"/>
  </r>
  <r>
    <s v="NA47 - GGE 67-78"/>
    <n v="99000"/>
    <x v="0"/>
    <s v="CBRR02"/>
    <s v="NA"/>
    <s v="Naples Market Only"/>
    <x v="3"/>
  </r>
  <r>
    <s v="ES02 - Estero"/>
    <n v="95000"/>
    <x v="0"/>
    <s v="NKWCR1"/>
    <s v="ES"/>
    <s v="Bonita Estero Markets Only"/>
    <x v="81"/>
  </r>
  <r>
    <s v="NA11 - N/O Immokalee Rd W/O 75"/>
    <n v="93000"/>
    <x v="0"/>
    <s v="DNFR"/>
    <s v="NA"/>
    <s v="Naples Market Only"/>
    <x v="8"/>
  </r>
  <r>
    <s v="ES02 - Estero"/>
    <n v="99000"/>
    <x v="0"/>
    <s v="NKWCR1"/>
    <s v="ES"/>
    <s v="Bonita Estero Markets Only"/>
    <x v="81"/>
  </r>
  <r>
    <s v="NA47 - GGE 67-78"/>
    <n v="94000"/>
    <x v="0"/>
    <s v="PRUD"/>
    <s v="NA"/>
    <s v="Naples Market Only"/>
    <x v="9"/>
  </r>
  <r>
    <s v="BN10 East Old41 So of Shangrila"/>
    <n v="85000"/>
    <x v="0"/>
    <s v="RLTY"/>
    <s v="BN"/>
    <s v="Bonita Estero Markets Only"/>
    <x v="42"/>
  </r>
  <r>
    <s v="NA21 - N/O Immokalee Rd E/O 75"/>
    <n v="97000"/>
    <x v="0"/>
    <s v="GULB"/>
    <s v="NA"/>
    <s v="Naples Market Only"/>
    <x v="91"/>
  </r>
  <r>
    <s v="NA09 - South Naples Area"/>
    <n v="85000"/>
    <x v="0"/>
    <s v="NPPR"/>
    <s v="NA"/>
    <s v="Naples Market Only"/>
    <x v="44"/>
  </r>
  <r>
    <s v="NA17 - N/O Davis Blvd"/>
    <n v="89000"/>
    <x v="0"/>
    <s v="NFAA"/>
    <s v="NA"/>
    <s v="Naples Market Only"/>
    <x v="15"/>
  </r>
  <r>
    <s v="NA47 - GGE 67-78"/>
    <n v="99500"/>
    <x v="0"/>
    <s v="AMVT"/>
    <s v="NA"/>
    <s v="Naples Market Only"/>
    <x v="14"/>
  </r>
  <r>
    <s v="NA18 - N/O Rattlesnake Hammock"/>
    <n v="90000"/>
    <x v="0"/>
    <s v="NPPR"/>
    <s v="NA"/>
    <s v="Naples Market Only"/>
    <x v="44"/>
  </r>
  <r>
    <s v="NA11 - N/O Immokalee Rd W/O 75"/>
    <n v="95000"/>
    <x v="0"/>
    <s v="NSREF"/>
    <s v="NA"/>
    <s v="Naples Market Only"/>
    <x v="55"/>
  </r>
  <r>
    <s v="NA48 - GGE 79-93"/>
    <n v="100000"/>
    <x v="0"/>
    <s v="REMS"/>
    <s v="NA"/>
    <s v="Naples Market Only"/>
    <x v="24"/>
  </r>
  <r>
    <s v="NA18 - N/O Rattlesnake Hammock"/>
    <n v="95000"/>
    <x v="0"/>
    <s v="CBRR02"/>
    <s v="NA"/>
    <s v="Naples Market Only"/>
    <x v="3"/>
  </r>
  <r>
    <s v="NA47 - GGE 67-78"/>
    <n v="96000"/>
    <x v="0"/>
    <s v="NPCRG2"/>
    <s v="NA"/>
    <s v="Naples Market Only"/>
    <x v="16"/>
  </r>
  <r>
    <s v="NA46 - GGE 39-47, 61-65"/>
    <n v="115000"/>
    <x v="0"/>
    <s v="NWRG"/>
    <s v="NA"/>
    <s v="Naples Market Only"/>
    <x v="5"/>
  </r>
  <r>
    <s v="NA24 - Golden Gate City"/>
    <n v="85000"/>
    <x v="0"/>
    <s v="SMFA"/>
    <s v="NA"/>
    <s v="Naples Market Only"/>
    <x v="25"/>
  </r>
  <r>
    <s v="NA18 - N/O Rattlesnake Hammock"/>
    <n v="99800"/>
    <x v="0"/>
    <s v="NWRG"/>
    <s v="NA"/>
    <s v="Naples Market Only"/>
    <x v="5"/>
  </r>
  <r>
    <s v="NA48 - GGE 79-93"/>
    <n v="100000"/>
    <x v="0"/>
    <s v="NURGI"/>
    <s v="NA"/>
    <s v="Naples Market Only"/>
    <x v="31"/>
  </r>
  <r>
    <s v="NA17 - N/O Davis Blvd"/>
    <n v="92500"/>
    <x v="0"/>
    <s v="BCBRR10"/>
    <s v="NA"/>
    <s v="Naples Market Only"/>
    <x v="3"/>
  </r>
  <r>
    <s v="NA17 - N/O Davis Blvd"/>
    <n v="92500"/>
    <x v="0"/>
    <s v="NPSR"/>
    <s v="NA"/>
    <s v="Naples Market Only"/>
    <x v="0"/>
  </r>
  <r>
    <s v="NA24 - Golden Gate City"/>
    <n v="98500"/>
    <x v="0"/>
    <s v="AMVT"/>
    <s v="NA"/>
    <s v="Naples Market Only"/>
    <x v="14"/>
  </r>
  <r>
    <s v="NA18 - N/O Rattlesnake Hammock"/>
    <n v="92000"/>
    <x v="0"/>
    <s v="BCBRR10"/>
    <s v="NA"/>
    <s v="Naples Market Only"/>
    <x v="3"/>
  </r>
  <r>
    <s v="NA47 - GGE 67-78"/>
    <n v="102000"/>
    <x v="0"/>
    <s v="BCBRR10"/>
    <s v="NA"/>
    <s v="Naples Market Only"/>
    <x v="3"/>
  </r>
  <r>
    <s v="NA46 - GGE 39-47, 61-65"/>
    <n v="100000"/>
    <x v="0"/>
    <s v="NWRG"/>
    <s v="NA"/>
    <s v="Naples Market Only"/>
    <x v="5"/>
  </r>
  <r>
    <s v="NA17 - N/O Davis Blvd"/>
    <n v="99900"/>
    <x v="0"/>
    <s v="NPSR"/>
    <s v="NA"/>
    <s v="Naples Market Only"/>
    <x v="0"/>
  </r>
  <r>
    <s v="NA47 - GGE 67-78"/>
    <n v="99000"/>
    <x v="0"/>
    <s v="BCBRR10"/>
    <s v="NA"/>
    <s v="Naples Market Only"/>
    <x v="3"/>
  </r>
  <r>
    <s v="NA14 - N/O Pine Ridge &amp; Vineyard"/>
    <n v="90000"/>
    <x v="0"/>
    <s v="CSRI01"/>
    <s v="NA"/>
    <s v="Naples Market Only"/>
    <x v="20"/>
  </r>
  <r>
    <s v="NA19 - Lely Area"/>
    <n v="80000"/>
    <x v="0"/>
    <s v="EFRE"/>
    <s v="NA"/>
    <s v="Naples Market Only"/>
    <x v="92"/>
  </r>
  <r>
    <s v="NA47 - GGE 67-78"/>
    <n v="110000"/>
    <x v="0"/>
    <s v="AMVT"/>
    <s v="NA"/>
    <s v="Naples Market Only"/>
    <x v="14"/>
  </r>
  <r>
    <s v="NA42 - GGE 15, 27-28, 193-195"/>
    <n v="117000"/>
    <x v="0"/>
    <s v="NPCRG2"/>
    <s v="NA"/>
    <s v="Naples Market Only"/>
    <x v="16"/>
  </r>
  <r>
    <s v="NA47 - GGE 67-78"/>
    <n v="99900"/>
    <x v="0"/>
    <s v="NAMRE"/>
    <s v="NA"/>
    <s v="Naples Market Only"/>
    <x v="86"/>
  </r>
  <r>
    <s v="NA18 - N/O Rattlesnake Hammock"/>
    <n v="85000"/>
    <x v="0"/>
    <s v="GULB"/>
    <s v="NA"/>
    <s v="Naples Market Only"/>
    <x v="91"/>
  </r>
  <r>
    <s v="ES01 - Estero"/>
    <n v="93900"/>
    <x v="0"/>
    <s v="BCLP"/>
    <s v="ES"/>
    <s v="Bonita Estero Markets Only"/>
    <x v="93"/>
  </r>
  <r>
    <s v="NA48 - GGE 79-93"/>
    <n v="93300"/>
    <x v="0"/>
    <s v="AMVT"/>
    <s v="NA"/>
    <s v="Naples Market Only"/>
    <x v="14"/>
  </r>
  <r>
    <s v="NA13 - Pine Ridge Area"/>
    <n v="85000"/>
    <x v="0"/>
    <s v="SURE"/>
    <s v="NA"/>
    <s v="Naples Market Only"/>
    <x v="94"/>
  </r>
  <r>
    <s v="NA24 - Golden Gate City"/>
    <n v="100000"/>
    <x v="0"/>
    <s v="CBRR02"/>
    <s v="NA"/>
    <s v="Naples Market Only"/>
    <x v="3"/>
  </r>
  <r>
    <s v="NA24 - Golden Gate City"/>
    <n v="98000"/>
    <x v="0"/>
    <s v="BCBRR10"/>
    <s v="NA"/>
    <s v="Naples Market Only"/>
    <x v="3"/>
  </r>
  <r>
    <s v="NA33 - Corkscrew Area"/>
    <n v="95000"/>
    <x v="0"/>
    <s v="WOOD05"/>
    <s v="NA"/>
    <s v="Naples Market Only"/>
    <x v="57"/>
  </r>
  <r>
    <s v="NA46 - GGE 39-47, 61-65"/>
    <n v="93000"/>
    <x v="0"/>
    <s v="NTRC"/>
    <s v="NA"/>
    <s v="Naples Market Only"/>
    <x v="0"/>
  </r>
  <r>
    <s v="NA12 - N/O Vanderbilt Bch W/O 75"/>
    <n v="99900"/>
    <x v="0"/>
    <s v="WOOD"/>
    <s v="NA"/>
    <s v="Naples Market Only"/>
    <x v="57"/>
  </r>
  <r>
    <s v="NA43 GGE 21-22,36-38,52-53,59-60"/>
    <n v="110000"/>
    <x v="0"/>
    <s v="BCBRR10"/>
    <s v="NA"/>
    <s v="Naples Market Only"/>
    <x v="3"/>
  </r>
  <r>
    <s v="NA46 - GGE 39-47, 61-65"/>
    <n v="90000"/>
    <x v="0"/>
    <s v="AMVT"/>
    <s v="NA"/>
    <s v="Naples Market Only"/>
    <x v="14"/>
  </r>
  <r>
    <s v="NA43 GGE 21-22,36-38,52-53,59-60"/>
    <n v="90000"/>
    <x v="0"/>
    <s v="NURGI"/>
    <s v="NA"/>
    <s v="Naples Market Only"/>
    <x v="31"/>
  </r>
  <r>
    <s v="NA16 - S/O Pine Ridge Rd"/>
    <n v="91000"/>
    <x v="0"/>
    <s v="NPSR"/>
    <s v="NA"/>
    <s v="Naples Market Only"/>
    <x v="0"/>
  </r>
  <r>
    <s v="NA46 - GGE 39-47, 61-65"/>
    <n v="105000"/>
    <x v="0"/>
    <s v="AMVT"/>
    <s v="NA"/>
    <s v="Naples Market Only"/>
    <x v="14"/>
  </r>
  <r>
    <s v="NA17 - N/O Davis Blvd"/>
    <n v="96000"/>
    <x v="0"/>
    <s v="EFRE"/>
    <s v="NA"/>
    <s v="Naples Market Only"/>
    <x v="92"/>
  </r>
  <r>
    <s v="NA46 - GGE 39-47, 61-65"/>
    <n v="110000"/>
    <x v="0"/>
    <s v="BMBA"/>
    <s v="NA"/>
    <s v="Naples Market Only"/>
    <x v="35"/>
  </r>
  <r>
    <s v="NA03 - Naples Park Area"/>
    <n v="100000"/>
    <x v="0"/>
    <s v="AMVT"/>
    <s v="NA"/>
    <s v="Naples Market Only"/>
    <x v="14"/>
  </r>
  <r>
    <s v="NA18 - N/O Rattlesnake Hammock"/>
    <n v="70000"/>
    <x v="0"/>
    <s v="NRAD"/>
    <s v="NA"/>
    <s v="Naples Market Only"/>
    <x v="0"/>
  </r>
  <r>
    <s v="NA46 - GGE 39-47, 61-65"/>
    <n v="105000"/>
    <x v="0"/>
    <s v="DNFR"/>
    <s v="NA"/>
    <s v="Naples Market Only"/>
    <x v="8"/>
  </r>
  <r>
    <s v="NA24 - Golden Gate City"/>
    <n v="75000"/>
    <x v="0"/>
    <s v="NRSI"/>
    <s v="NA"/>
    <s v="Naples Market Only"/>
    <x v="38"/>
  </r>
  <r>
    <s v="NA46 - GGE 39-47, 61-65"/>
    <n v="101900"/>
    <x v="0"/>
    <s v="DNFR"/>
    <s v="NA"/>
    <s v="Naples Market Only"/>
    <x v="8"/>
  </r>
  <r>
    <s v="NA24 - Golden Gate City"/>
    <n v="102000"/>
    <x v="0"/>
    <s v="PRUD03"/>
    <s v="NA"/>
    <s v="Naples Market Only"/>
    <x v="9"/>
  </r>
  <r>
    <s v="NA21 - N/O Immokalee Rd E/O 75"/>
    <n v="75000"/>
    <x v="0"/>
    <s v="BADR"/>
    <s v="NA"/>
    <s v="Naples Market Only"/>
    <x v="0"/>
  </r>
  <r>
    <s v="NA46 - GGE 39-47, 61-65"/>
    <n v="108000"/>
    <x v="0"/>
    <s v="BCBRR10"/>
    <s v="NA"/>
    <s v="Naples Market Only"/>
    <x v="3"/>
  </r>
  <r>
    <s v="NA17 - N/O Davis Blvd"/>
    <n v="105000"/>
    <x v="0"/>
    <s v="BCARG"/>
    <s v="NA"/>
    <s v="Naples Market Only"/>
    <x v="28"/>
  </r>
  <r>
    <s v="NA47 - GGE 67-78"/>
    <n v="100000"/>
    <x v="0"/>
    <s v="NREM"/>
    <s v="NA"/>
    <s v="Naples Market Only"/>
    <x v="41"/>
  </r>
  <r>
    <s v="NA46 - GGE 39-47, 61-65"/>
    <n v="68250"/>
    <x v="0"/>
    <s v="NWRG"/>
    <s v="NA"/>
    <s v="Naples Market Only"/>
    <x v="5"/>
  </r>
  <r>
    <s v="NA09 - South Naples Area"/>
    <n v="93000"/>
    <x v="0"/>
    <s v="PRUD03"/>
    <s v="NA"/>
    <s v="Naples Market Only"/>
    <x v="9"/>
  </r>
  <r>
    <s v="NA24 - Golden Gate City"/>
    <n v="97900"/>
    <x v="0"/>
    <s v="NPSR"/>
    <s v="NA"/>
    <s v="Naples Market Only"/>
    <x v="0"/>
  </r>
  <r>
    <s v="BN10 East Old41 So of Shangrila"/>
    <n v="95000"/>
    <x v="0"/>
    <s v="SURE"/>
    <s v="BN"/>
    <s v="Bonita Estero Markets Only"/>
    <x v="94"/>
  </r>
  <r>
    <s v="NA44 - GGE 16-20, 23-25"/>
    <n v="84900"/>
    <x v="0"/>
    <s v="NPCRG2"/>
    <s v="NA"/>
    <s v="Naples Market Only"/>
    <x v="16"/>
  </r>
  <r>
    <s v="NA17 - N/O Davis Blvd"/>
    <n v="102000"/>
    <x v="0"/>
    <s v="NPSR"/>
    <s v="NA"/>
    <s v="Naples Market Only"/>
    <x v="0"/>
  </r>
  <r>
    <s v="NA46 - GGE 39-47, 61-65"/>
    <n v="93500"/>
    <x v="0"/>
    <s v="NPSR"/>
    <s v="NA"/>
    <s v="Naples Market Only"/>
    <x v="0"/>
  </r>
  <r>
    <s v="NA13 - Pine Ridge Area"/>
    <n v="99900"/>
    <x v="0"/>
    <s v="NSREF"/>
    <s v="NA"/>
    <s v="Naples Market Only"/>
    <x v="55"/>
  </r>
  <r>
    <s v="NA18 - N/O Rattlesnake Hammock"/>
    <n v="90000"/>
    <x v="0"/>
    <s v="RRR"/>
    <s v="NA"/>
    <s v="Naples Market Only"/>
    <x v="39"/>
  </r>
  <r>
    <s v="NA47 - GGE 67-78"/>
    <n v="112500"/>
    <x v="0"/>
    <s v="DNFR"/>
    <s v="NA"/>
    <s v="Naples Market Only"/>
    <x v="8"/>
  </r>
  <r>
    <s v="NA24 - Golden Gate City"/>
    <n v="112000"/>
    <x v="0"/>
    <s v="DNFR"/>
    <s v="NA"/>
    <s v="Naples Market Only"/>
    <x v="8"/>
  </r>
  <r>
    <s v="ES03 - Estero"/>
    <n v="100000"/>
    <x v="0"/>
    <s v="NCBP"/>
    <s v="ES"/>
    <s v="Bonita Estero Markets Only"/>
    <x v="69"/>
  </r>
  <r>
    <s v="NA46 - GGE 39-47, 61-65"/>
    <n v="100000"/>
    <x v="0"/>
    <s v="NFHR"/>
    <s v="NA"/>
    <s v="Naples Market Only"/>
    <x v="34"/>
  </r>
  <r>
    <s v="ES03 - Estero"/>
    <n v="100000"/>
    <x v="0"/>
    <s v="BPTTN"/>
    <s v="ES"/>
    <s v="Bonita Estero Markets Only"/>
    <x v="95"/>
  </r>
  <r>
    <s v="NA17 - N/O Davis Blvd"/>
    <n v="100000"/>
    <x v="0"/>
    <s v="NUSPR"/>
    <s v="NA"/>
    <s v="Naples Market Only"/>
    <x v="21"/>
  </r>
  <r>
    <s v="NA12 - N/O Vanderbilt Bch W/O 75"/>
    <n v="85000"/>
    <x v="0"/>
    <s v="NRSI"/>
    <s v="NA"/>
    <s v="Naples Market Only"/>
    <x v="38"/>
  </r>
  <r>
    <s v="NA48 - GGE 79-93"/>
    <n v="87000"/>
    <x v="0"/>
    <s v="CCRC"/>
    <s v="NA"/>
    <s v="Naples Market Only"/>
    <x v="37"/>
  </r>
  <r>
    <s v="NA24 - Golden Gate City"/>
    <n v="97000"/>
    <x v="0"/>
    <s v="NSSR3"/>
    <s v="NA"/>
    <s v="Naples Market Only"/>
    <x v="0"/>
  </r>
  <r>
    <s v="NA48 - GGE 79-93"/>
    <n v="95000"/>
    <x v="0"/>
    <s v="DNFR"/>
    <s v="NA"/>
    <s v="Naples Market Only"/>
    <x v="8"/>
  </r>
  <r>
    <s v="NA17 - N/O Davis Blvd"/>
    <n v="94000"/>
    <x v="0"/>
    <s v="REMS"/>
    <s v="NA"/>
    <s v="Naples Market Only"/>
    <x v="24"/>
  </r>
  <r>
    <s v="NA39 - South of US41 East SR92"/>
    <n v="110000"/>
    <x v="0"/>
    <s v="NSNS"/>
    <s v="NA"/>
    <s v="Naples Market Only"/>
    <x v="96"/>
  </r>
  <r>
    <s v="NA24 - Golden Gate City"/>
    <n v="105000"/>
    <x v="0"/>
    <s v="BSSA"/>
    <s v="NA"/>
    <s v="Naples Market Only"/>
    <x v="79"/>
  </r>
  <r>
    <s v="NA11 - N/O Immokalee Rd W/O 75"/>
    <n v="100000"/>
    <x v="0"/>
    <s v="CBRE03"/>
    <s v="NA"/>
    <s v="Naples Market Only"/>
    <x v="3"/>
  </r>
  <r>
    <s v="NA21 - N/O Immokalee Rd E/O 75"/>
    <n v="102900"/>
    <x v="0"/>
    <s v="NFAA"/>
    <s v="NA"/>
    <s v="Naples Market Only"/>
    <x v="15"/>
  </r>
  <r>
    <s v="NA42 - GGE 15, 27-28, 193-195"/>
    <n v="105000"/>
    <x v="0"/>
    <s v="NWRG"/>
    <s v="NA"/>
    <s v="Naples Market Only"/>
    <x v="5"/>
  </r>
  <r>
    <s v="NA24 - Golden Gate City"/>
    <n v="106400"/>
    <x v="0"/>
    <s v="CCRC"/>
    <s v="NA"/>
    <s v="Naples Market Only"/>
    <x v="37"/>
  </r>
  <r>
    <s v="NA47 - GGE 67-78"/>
    <n v="100000"/>
    <x v="0"/>
    <s v="REMS"/>
    <s v="NA"/>
    <s v="Naples Market Only"/>
    <x v="24"/>
  </r>
  <r>
    <s v="NA24 - Golden Gate City"/>
    <n v="110134"/>
    <x v="0"/>
    <s v="PRUD"/>
    <s v="NA"/>
    <s v="Naples Market Only"/>
    <x v="9"/>
  </r>
  <r>
    <s v="NA44 - GGE 16-20, 23-25"/>
    <n v="98500"/>
    <x v="0"/>
    <s v="PRUD"/>
    <s v="NA"/>
    <s v="Naples Market Only"/>
    <x v="9"/>
  </r>
  <r>
    <s v="ES03 - Estero"/>
    <n v="108000"/>
    <x v="0"/>
    <s v="WOOD05"/>
    <s v="ES"/>
    <s v="Bonita Estero Markets Only"/>
    <x v="57"/>
  </r>
  <r>
    <s v="NA46 - GGE 39-47, 61-65"/>
    <n v="110000"/>
    <x v="0"/>
    <s v="CBRR02"/>
    <s v="NA"/>
    <s v="Naples Market Only"/>
    <x v="3"/>
  </r>
  <r>
    <s v="NA46 - GGE 39-47, 61-65"/>
    <n v="84000"/>
    <x v="0"/>
    <s v="NAMRE"/>
    <s v="NA"/>
    <s v="Naples Market Only"/>
    <x v="86"/>
  </r>
  <r>
    <s v="NA44 - GGE 16-20, 23-25"/>
    <n v="105000"/>
    <x v="0"/>
    <s v="CBRE03"/>
    <s v="NA"/>
    <s v="Naples Market Only"/>
    <x v="3"/>
  </r>
  <r>
    <s v="NA47 - GGE 67-78"/>
    <n v="104450"/>
    <x v="0"/>
    <s v="CBRR02"/>
    <s v="NA"/>
    <s v="Naples Market Only"/>
    <x v="3"/>
  </r>
  <r>
    <s v="NA16 - S/O Pine Ridge Rd"/>
    <n v="115000"/>
    <x v="0"/>
    <s v="DNFR"/>
    <s v="NA"/>
    <s v="Naples Market Only"/>
    <x v="8"/>
  </r>
  <r>
    <s v="NA47 - GGE 67-78"/>
    <n v="100000"/>
    <x v="0"/>
    <s v="REMS"/>
    <s v="NA"/>
    <s v="Naples Market Only"/>
    <x v="24"/>
  </r>
  <r>
    <s v="NA46 - GGE 39-47, 61-65"/>
    <n v="94500"/>
    <x v="0"/>
    <s v="CSRI01"/>
    <s v="NA"/>
    <s v="Naples Market Only"/>
    <x v="20"/>
  </r>
  <r>
    <s v="BN08 East of US41 South of Terry"/>
    <n v="102000"/>
    <x v="0"/>
    <s v="SMFA01"/>
    <s v="BN"/>
    <s v="Bonita Estero Markets Only"/>
    <x v="25"/>
  </r>
  <r>
    <s v="NA42 - GGE 15, 27-28, 193-195"/>
    <n v="111400"/>
    <x v="0"/>
    <s v="NPSR"/>
    <s v="NA"/>
    <s v="Naples Market Only"/>
    <x v="0"/>
  </r>
  <r>
    <s v="BN10 East Old41 So of Shangrila"/>
    <n v="100000"/>
    <x v="0"/>
    <s v="BCRI"/>
    <s v="BN"/>
    <s v="Bonita Estero Markets Only"/>
    <x v="33"/>
  </r>
  <r>
    <s v="NA48 - GGE 79-93"/>
    <n v="107000"/>
    <x v="0"/>
    <s v="REMS"/>
    <s v="NA"/>
    <s v="Naples Market Only"/>
    <x v="24"/>
  </r>
  <r>
    <s v="NA18 - N/O Rattlesnake Hammock"/>
    <n v="85000"/>
    <x v="0"/>
    <s v="AMVT"/>
    <s v="NA"/>
    <s v="Naples Market Only"/>
    <x v="14"/>
  </r>
  <r>
    <s v="NA17 - N/O Davis Blvd"/>
    <n v="104900"/>
    <x v="0"/>
    <s v="NPSR"/>
    <s v="NA"/>
    <s v="Naples Market Only"/>
    <x v="0"/>
  </r>
  <r>
    <s v="NA11 - N/O Immokalee Rd W/O 75"/>
    <n v="108000"/>
    <x v="0"/>
    <s v="AMVT"/>
    <s v="NA"/>
    <s v="Naples Market Only"/>
    <x v="14"/>
  </r>
  <r>
    <s v="NA03 - Naples Park Area"/>
    <n v="115500"/>
    <x v="0"/>
    <s v="NPCRG2"/>
    <s v="NA"/>
    <s v="Naples Market Only"/>
    <x v="16"/>
  </r>
  <r>
    <s v="NA47 - GGE 67-78"/>
    <n v="104900"/>
    <x v="0"/>
    <s v="NUSPR"/>
    <s v="NA"/>
    <s v="Naples Market Only"/>
    <x v="21"/>
  </r>
  <r>
    <s v="NA42 - GGE 15, 27-28, 193-195"/>
    <n v="114900"/>
    <x v="0"/>
    <s v="NWRG"/>
    <s v="NA"/>
    <s v="Naples Market Only"/>
    <x v="5"/>
  </r>
  <r>
    <s v="NA17 - N/O Davis Blvd"/>
    <n v="98000"/>
    <x v="0"/>
    <s v="BCBRR10"/>
    <s v="NA"/>
    <s v="Naples Market Only"/>
    <x v="3"/>
  </r>
  <r>
    <s v="NA16 - S/O Pine Ridge Rd"/>
    <n v="89000"/>
    <x v="0"/>
    <s v="NLRG"/>
    <s v="NA"/>
    <s v="Naples Market Only"/>
    <x v="46"/>
  </r>
  <r>
    <s v="NA24 - Golden Gate City"/>
    <n v="95000"/>
    <x v="0"/>
    <s v="SURE"/>
    <s v="NA"/>
    <s v="Naples Market Only"/>
    <x v="94"/>
  </r>
  <r>
    <s v="BN10 East Old41 So of Shangrila"/>
    <n v="86000"/>
    <x v="0"/>
    <s v="BKSRI"/>
    <s v="BN"/>
    <s v="Bonita Estero Markets Only"/>
    <x v="97"/>
  </r>
  <r>
    <s v="NA16 - S/O Pine Ridge Rd"/>
    <n v="105000"/>
    <x v="0"/>
    <s v="WOOD"/>
    <s v="NA"/>
    <s v="Naples Market Only"/>
    <x v="57"/>
  </r>
  <r>
    <s v="NA16 - S/O Pine Ridge Rd"/>
    <n v="105000"/>
    <x v="0"/>
    <s v="AMVT"/>
    <s v="NA"/>
    <s v="Naples Market Only"/>
    <x v="14"/>
  </r>
  <r>
    <s v="NA18 - N/O Rattlesnake Hammock"/>
    <n v="90000"/>
    <x v="0"/>
    <s v="WOOD"/>
    <s v="NA"/>
    <s v="Naples Market Only"/>
    <x v="57"/>
  </r>
  <r>
    <s v="NA47 - GGE 67-78"/>
    <n v="95000"/>
    <x v="0"/>
    <s v="BCBRR10"/>
    <s v="NA"/>
    <s v="Naples Market Only"/>
    <x v="3"/>
  </r>
  <r>
    <s v="NA19 - Lely Area"/>
    <n v="85000"/>
    <x v="0"/>
    <s v="WOOD"/>
    <s v="NA"/>
    <s v="Naples Market Only"/>
    <x v="57"/>
  </r>
  <r>
    <s v="NA24 - Golden Gate City"/>
    <n v="110000"/>
    <x v="0"/>
    <s v="CBRR03"/>
    <s v="NA"/>
    <s v="Naples Market Only"/>
    <x v="3"/>
  </r>
  <r>
    <s v="NA47 - GGE 67-78"/>
    <n v="125000"/>
    <x v="0"/>
    <s v="NPSR"/>
    <s v="NA"/>
    <s v="Naples Market Only"/>
    <x v="0"/>
  </r>
  <r>
    <s v="NA24 - Golden Gate City"/>
    <n v="115900"/>
    <x v="0"/>
    <s v="NPSR"/>
    <s v="NA"/>
    <s v="Naples Market Only"/>
    <x v="0"/>
  </r>
  <r>
    <s v="NA18 - N/O Rattlesnake Hammock"/>
    <n v="101650"/>
    <x v="0"/>
    <s v="AMVT"/>
    <s v="NA"/>
    <s v="Naples Market Only"/>
    <x v="14"/>
  </r>
  <r>
    <s v="BN08 East of US41 South of Terry"/>
    <n v="98000"/>
    <x v="0"/>
    <s v="BKSRI"/>
    <s v="BN"/>
    <s v="Bonita Estero Markets Only"/>
    <x v="97"/>
  </r>
  <r>
    <s v="NA41 - GGE 3-12"/>
    <n v="105000"/>
    <x v="0"/>
    <s v="BSSA"/>
    <s v="NA"/>
    <s v="Naples Market Only"/>
    <x v="79"/>
  </r>
  <r>
    <s v="NA17 - N/O Davis Blvd"/>
    <n v="102000"/>
    <x v="0"/>
    <s v="NPPR"/>
    <s v="NA"/>
    <s v="Naples Market Only"/>
    <x v="44"/>
  </r>
  <r>
    <s v="NA42 - GGE 15, 27-28, 193-195"/>
    <n v="120000"/>
    <x v="0"/>
    <s v="AMVT"/>
    <s v="NA"/>
    <s v="Naples Market Only"/>
    <x v="14"/>
  </r>
  <r>
    <s v="NA45 - GGE 13-14, 48-51"/>
    <n v="100000"/>
    <x v="0"/>
    <s v="CBRR02"/>
    <s v="NA"/>
    <s v="Naples Market Only"/>
    <x v="3"/>
  </r>
  <r>
    <s v="NA14 - N/O Pine Ridge &amp; Vineyard"/>
    <n v="105000"/>
    <x v="0"/>
    <s v="AMVT"/>
    <s v="NA"/>
    <s v="Naples Market Only"/>
    <x v="14"/>
  </r>
  <r>
    <s v="NA17 - N/O Davis Blvd"/>
    <n v="97500"/>
    <x v="0"/>
    <s v="NSSR3"/>
    <s v="NA"/>
    <s v="Naples Market Only"/>
    <x v="0"/>
  </r>
  <r>
    <s v="ES01 - Estero"/>
    <n v="100000"/>
    <x v="0"/>
    <s v="CBRE03"/>
    <s v="ES"/>
    <s v="Bonita Estero Markets Only"/>
    <x v="3"/>
  </r>
  <r>
    <s v="NA38 - South of US41 East of 951"/>
    <n v="90000"/>
    <x v="0"/>
    <s v="RRR"/>
    <s v="NA"/>
    <s v="Naples Market Only"/>
    <x v="39"/>
  </r>
  <r>
    <s v="BN08 East of US41 South of Terry"/>
    <n v="113700"/>
    <x v="0"/>
    <s v="AMVT"/>
    <s v="BN"/>
    <s v="Bonita Estero Markets Only"/>
    <x v="14"/>
  </r>
  <r>
    <s v="NA18 - N/O Rattlesnake Hammock"/>
    <n v="100000"/>
    <x v="0"/>
    <s v="NRSI"/>
    <s v="NA"/>
    <s v="Naples Market Only"/>
    <x v="38"/>
  </r>
  <r>
    <s v="NA47 - GGE 67-78"/>
    <n v="95500"/>
    <x v="0"/>
    <s v="NUSPR"/>
    <s v="NA"/>
    <s v="Naples Market Only"/>
    <x v="21"/>
  </r>
  <r>
    <s v="BN06 - North Bonita East of US41"/>
    <n v="108500"/>
    <x v="0"/>
    <s v="DNFR"/>
    <s v="BN"/>
    <s v="Bonita Estero Markets Only"/>
    <x v="8"/>
  </r>
  <r>
    <s v="BN06 - North Bonita East of US41"/>
    <n v="108900"/>
    <x v="0"/>
    <s v="AMVT"/>
    <s v="BN"/>
    <s v="Bonita Estero Markets Only"/>
    <x v="14"/>
  </r>
  <r>
    <s v="NA18 - N/O Rattlesnake Hammock"/>
    <n v="85000"/>
    <x v="0"/>
    <s v="NRAD"/>
    <s v="NA"/>
    <s v="Naples Market Only"/>
    <x v="0"/>
  </r>
  <r>
    <s v="NA18 - N/O Rattlesnake Hammock"/>
    <n v="108900"/>
    <x v="0"/>
    <s v="WOOD"/>
    <s v="NA"/>
    <s v="Naples Market Only"/>
    <x v="57"/>
  </r>
  <r>
    <s v="BN08 East of US41 South of Terry"/>
    <n v="90000"/>
    <x v="0"/>
    <s v="BLHRE"/>
    <s v="BN"/>
    <s v="Bonita Estero Markets Only"/>
    <x v="78"/>
  </r>
  <r>
    <s v="ES02 - Estero"/>
    <n v="110000"/>
    <x v="0"/>
    <s v="BS1CR"/>
    <s v="ES"/>
    <s v="Bonita Estero Markets Only"/>
    <x v="0"/>
  </r>
  <r>
    <s v="NA19 - Lely Area"/>
    <n v="99000"/>
    <x v="0"/>
    <s v="WESD"/>
    <s v="NA"/>
    <s v="Naples Market Only"/>
    <x v="98"/>
  </r>
  <r>
    <s v="NA24 - Golden Gate City"/>
    <n v="115000"/>
    <x v="0"/>
    <s v="NURGI"/>
    <s v="NA"/>
    <s v="Naples Market Only"/>
    <x v="31"/>
  </r>
  <r>
    <s v="BN06 - North Bonita East of US41"/>
    <n v="90000"/>
    <x v="0"/>
    <s v="PRUD30"/>
    <s v="BN"/>
    <s v="Bonita Estero Markets Only"/>
    <x v="9"/>
  </r>
  <r>
    <s v="NA18 - N/O Rattlesnake Hammock"/>
    <n v="105000"/>
    <x v="0"/>
    <s v="NCOF"/>
    <s v="NA"/>
    <s v="Naples Market Only"/>
    <x v="99"/>
  </r>
  <r>
    <s v="NA16 - S/O Pine Ridge Rd"/>
    <n v="91000"/>
    <x v="0"/>
    <s v="PRUD03"/>
    <s v="NA"/>
    <s v="Naples Market Only"/>
    <x v="9"/>
  </r>
  <r>
    <s v="NA14 - N/O Pine Ridge &amp; Vineyard"/>
    <n v="100000"/>
    <x v="0"/>
    <s v="CBRR03"/>
    <s v="NA"/>
    <s v="Naples Market Only"/>
    <x v="3"/>
  </r>
  <r>
    <s v="ES03 - Estero"/>
    <n v="108000"/>
    <x v="0"/>
    <s v="REMXC"/>
    <s v="ES"/>
    <s v="Bonita Estero Markets Only"/>
    <x v="50"/>
  </r>
  <r>
    <s v="BN08 East of US41 South of Terry"/>
    <n v="89000"/>
    <x v="0"/>
    <s v="BLHRE"/>
    <s v="BN"/>
    <s v="Bonita Estero Markets Only"/>
    <x v="78"/>
  </r>
  <r>
    <s v="NA11 - N/O Immokalee Rd W/O 75"/>
    <n v="95000"/>
    <x v="0"/>
    <s v="DNFR"/>
    <s v="NA"/>
    <s v="Naples Market Only"/>
    <x v="8"/>
  </r>
  <r>
    <s v="NA18 - N/O Rattlesnake Hammock"/>
    <n v="105000"/>
    <x v="0"/>
    <s v="DNFR"/>
    <s v="NA"/>
    <s v="Naples Market Only"/>
    <x v="8"/>
  </r>
  <r>
    <s v="BN08 East of US41 South of Terry"/>
    <n v="99000"/>
    <x v="0"/>
    <s v="BLHRE"/>
    <s v="BN"/>
    <s v="Bonita Estero Markets Only"/>
    <x v="78"/>
  </r>
  <r>
    <s v="NA12 - N/O Vanderbilt Bch W/O 75"/>
    <n v="94000"/>
    <x v="0"/>
    <s v="NRPON"/>
    <s v="NA"/>
    <s v="Naples Market Only"/>
    <x v="49"/>
  </r>
  <r>
    <s v="NA17 - N/O Davis Blvd"/>
    <n v="109000"/>
    <x v="0"/>
    <s v="PRUD03"/>
    <s v="NA"/>
    <s v="Naples Market Only"/>
    <x v="9"/>
  </r>
  <r>
    <s v="NA17 - N/O Davis Blvd"/>
    <n v="109000"/>
    <x v="0"/>
    <s v="CSRI01"/>
    <s v="NA"/>
    <s v="Naples Market Only"/>
    <x v="20"/>
  </r>
  <r>
    <s v="NA47 - GGE 67-78"/>
    <n v="112000"/>
    <x v="0"/>
    <s v="CBRE03"/>
    <s v="NA"/>
    <s v="Naples Market Only"/>
    <x v="3"/>
  </r>
  <r>
    <s v="NA46 - GGE 39-47, 61-65"/>
    <n v="120000"/>
    <x v="0"/>
    <s v="AMVT"/>
    <s v="NA"/>
    <s v="Naples Market Only"/>
    <x v="14"/>
  </r>
  <r>
    <s v="NA24 - Golden Gate City"/>
    <n v="90000"/>
    <x v="0"/>
    <s v="PRUD"/>
    <s v="NA"/>
    <s v="Naples Market Only"/>
    <x v="9"/>
  </r>
  <r>
    <s v="NA12 - N/O Vanderbilt Bch W/O 75"/>
    <n v="110500"/>
    <x v="0"/>
    <s v="DNFR"/>
    <s v="NA"/>
    <s v="Naples Market Only"/>
    <x v="8"/>
  </r>
  <r>
    <s v="NA17 - N/O Davis Blvd"/>
    <n v="111000"/>
    <x v="0"/>
    <s v="BCBRR10"/>
    <s v="NA"/>
    <s v="Naples Market Only"/>
    <x v="3"/>
  </r>
  <r>
    <s v="NA17 - N/O Davis Blvd"/>
    <n v="100000"/>
    <x v="0"/>
    <s v="WOOD17"/>
    <s v="NA"/>
    <s v="Naples Market Only"/>
    <x v="57"/>
  </r>
  <r>
    <s v="NA24 - Golden Gate City"/>
    <n v="119000"/>
    <x v="0"/>
    <s v="BCBRR10"/>
    <s v="NA"/>
    <s v="Naples Market Only"/>
    <x v="3"/>
  </r>
  <r>
    <s v="NA46 - GGE 39-47, 61-65"/>
    <n v="107000"/>
    <x v="0"/>
    <s v="REMS"/>
    <s v="NA"/>
    <s v="Naples Market Only"/>
    <x v="24"/>
  </r>
  <r>
    <s v="NA38 - South of US41 East of 951"/>
    <n v="75000"/>
    <x v="0"/>
    <s v="RRR"/>
    <s v="NA"/>
    <s v="Naples Market Only"/>
    <x v="39"/>
  </r>
  <r>
    <s v="NA24 - Golden Gate City"/>
    <n v="98000"/>
    <x v="0"/>
    <s v="CBRR02"/>
    <s v="NA"/>
    <s v="Naples Market Only"/>
    <x v="3"/>
  </r>
  <r>
    <s v="NA16 - S/O Pine Ridge Rd"/>
    <n v="105900"/>
    <x v="0"/>
    <s v="NFAA"/>
    <s v="NA"/>
    <s v="Naples Market Only"/>
    <x v="15"/>
  </r>
  <r>
    <s v="NA14 - N/O Pine Ridge &amp; Vineyard"/>
    <n v="95000"/>
    <x v="0"/>
    <s v="SUNY"/>
    <s v="NA"/>
    <s v="Naples Market Only"/>
    <x v="6"/>
  </r>
  <r>
    <s v="NA42 - GGE 15, 27-28, 193-195"/>
    <n v="109900"/>
    <x v="0"/>
    <s v="NCLC"/>
    <s v="NA"/>
    <s v="Naples Market Only"/>
    <x v="7"/>
  </r>
  <r>
    <s v="NA46 - GGE 39-47, 61-65"/>
    <n v="109900"/>
    <x v="0"/>
    <s v="REMS"/>
    <s v="NA"/>
    <s v="Naples Market Only"/>
    <x v="24"/>
  </r>
  <r>
    <s v="NA17 - N/O Davis Blvd"/>
    <n v="120000"/>
    <x v="0"/>
    <s v="VIPM01"/>
    <s v="NA"/>
    <s v="Naples Market Only"/>
    <x v="13"/>
  </r>
  <r>
    <s v="NA48 - GGE 79-93"/>
    <n v="105000"/>
    <x v="0"/>
    <s v="BCRI"/>
    <s v="NA"/>
    <s v="Naples Market Only"/>
    <x v="33"/>
  </r>
  <r>
    <s v="NA46 - GGE 39-47, 61-65"/>
    <n v="114800"/>
    <x v="0"/>
    <s v="CSRI01"/>
    <s v="NA"/>
    <s v="Naples Market Only"/>
    <x v="20"/>
  </r>
  <r>
    <s v="NA18 - N/O Rattlesnake Hammock"/>
    <n v="108000"/>
    <x v="0"/>
    <s v="NRAD"/>
    <s v="NA"/>
    <s v="Naples Market Only"/>
    <x v="0"/>
  </r>
  <r>
    <s v="NA46 - GGE 39-47, 61-65"/>
    <n v="110000"/>
    <x v="0"/>
    <s v="REMS"/>
    <s v="NA"/>
    <s v="Naples Market Only"/>
    <x v="24"/>
  </r>
  <r>
    <s v="NA24 - Golden Gate City"/>
    <n v="100000"/>
    <x v="0"/>
    <s v="NRSI"/>
    <s v="NA"/>
    <s v="Naples Market Only"/>
    <x v="38"/>
  </r>
  <r>
    <s v="BN02 W of US41 So of Bonita Bay"/>
    <n v="101225"/>
    <x v="0"/>
    <s v="AMVT"/>
    <s v="BN"/>
    <s v="Bonita Estero Markets Only"/>
    <x v="14"/>
  </r>
  <r>
    <s v="NA24 - Golden Gate City"/>
    <n v="112000"/>
    <x v="0"/>
    <s v="NAMVT"/>
    <s v="NA"/>
    <s v="Naples Market Only"/>
    <x v="14"/>
  </r>
  <r>
    <s v="NA03 - Naples Park Area"/>
    <n v="100000"/>
    <x v="0"/>
    <s v="AMVT"/>
    <s v="NA"/>
    <s v="Naples Market Only"/>
    <x v="14"/>
  </r>
  <r>
    <s v="NA47 - GGE 67-78"/>
    <n v="117000"/>
    <x v="0"/>
    <s v="NPSR"/>
    <s v="NA"/>
    <s v="Naples Market Only"/>
    <x v="0"/>
  </r>
  <r>
    <s v="NA38 - South of US41 East of 951"/>
    <n v="78500"/>
    <x v="0"/>
    <s v="RRR"/>
    <s v="NA"/>
    <s v="Naples Market Only"/>
    <x v="39"/>
  </r>
  <r>
    <s v="NA42 - GGE 15, 27-28, 193-195"/>
    <n v="85000"/>
    <x v="0"/>
    <s v="BCBRR10"/>
    <s v="NA"/>
    <s v="Naples Market Only"/>
    <x v="3"/>
  </r>
  <r>
    <s v="NA14 - N/O Pine Ridge &amp; Vineyard"/>
    <n v="100000"/>
    <x v="0"/>
    <s v="AMVT"/>
    <s v="NA"/>
    <s v="Naples Market Only"/>
    <x v="14"/>
  </r>
  <r>
    <s v="NA14 - N/O Pine Ridge &amp; Vineyard"/>
    <n v="100000"/>
    <x v="0"/>
    <s v="NRWT"/>
    <s v="NA"/>
    <s v="Naples Market Only"/>
    <x v="100"/>
  </r>
  <r>
    <s v="NA16 - S/O Pine Ridge Rd"/>
    <n v="102000"/>
    <x v="0"/>
    <s v="NFHR"/>
    <s v="NA"/>
    <s v="Naples Market Only"/>
    <x v="34"/>
  </r>
  <r>
    <s v="NA47 - GGE 67-78"/>
    <n v="117000"/>
    <x v="0"/>
    <s v="CBRR02"/>
    <s v="NA"/>
    <s v="Naples Market Only"/>
    <x v="3"/>
  </r>
  <r>
    <s v="NA43 GGE 21-22,36-38,52-53,59-60"/>
    <n v="110000"/>
    <x v="0"/>
    <s v="AMVT"/>
    <s v="NA"/>
    <s v="Naples Market Only"/>
    <x v="14"/>
  </r>
  <r>
    <s v="NA45 - GGE 13-14, 48-51"/>
    <n v="90000"/>
    <x v="0"/>
    <s v="BCBRR10"/>
    <s v="NA"/>
    <s v="Naples Market Only"/>
    <x v="3"/>
  </r>
  <r>
    <s v="NA24 - Golden Gate City"/>
    <n v="120000"/>
    <x v="0"/>
    <s v="PRUD"/>
    <s v="NA"/>
    <s v="Naples Market Only"/>
    <x v="9"/>
  </r>
  <r>
    <s v="BN10 East Old41 So of Shangrila"/>
    <n v="105000"/>
    <x v="0"/>
    <s v="BKWR2"/>
    <s v="BN"/>
    <s v="Bonita Estero Markets Only"/>
    <x v="43"/>
  </r>
  <r>
    <s v="NA48 - GGE 79-93"/>
    <n v="110000"/>
    <x v="0"/>
    <s v="BCBRR10"/>
    <s v="NA"/>
    <s v="Naples Market Only"/>
    <x v="3"/>
  </r>
  <r>
    <s v="NA23 - S/O Pine Ridge Rd W/O 951"/>
    <n v="113000"/>
    <x v="0"/>
    <s v="NAMVT"/>
    <s v="NA"/>
    <s v="Naples Market Only"/>
    <x v="14"/>
  </r>
  <r>
    <s v="ES01 - Estero"/>
    <n v="105000"/>
    <x v="0"/>
    <s v="RLTY"/>
    <s v="ES"/>
    <s v="Bonita Estero Markets Only"/>
    <x v="42"/>
  </r>
  <r>
    <s v="NA46 - GGE 39-47, 61-65"/>
    <n v="115000"/>
    <x v="0"/>
    <s v="WOOD17"/>
    <s v="NA"/>
    <s v="Naples Market Only"/>
    <x v="57"/>
  </r>
  <r>
    <s v="NA16 - S/O Pine Ridge Rd"/>
    <n v="85000"/>
    <x v="0"/>
    <s v="SUNY"/>
    <s v="NA"/>
    <s v="Naples Market Only"/>
    <x v="6"/>
  </r>
  <r>
    <s v="NA37 - East Collier S/O 75"/>
    <n v="75000"/>
    <x v="0"/>
    <s v="FIDE"/>
    <s v="NA"/>
    <s v="Naples Market Only"/>
    <x v="101"/>
  </r>
  <r>
    <s v="NA45 - GGE 13-14, 48-51"/>
    <n v="110000"/>
    <x v="0"/>
    <s v="BRSR"/>
    <s v="NA"/>
    <s v="Naples Market Only"/>
    <x v="32"/>
  </r>
  <r>
    <s v="NA16 - S/O Pine Ridge Rd"/>
    <n v="100000"/>
    <x v="0"/>
    <s v="NIBR4"/>
    <s v="NA"/>
    <s v="Naples Market Only"/>
    <x v="102"/>
  </r>
  <r>
    <s v="NA18 - N/O Rattlesnake Hammock"/>
    <n v="110000"/>
    <x v="0"/>
    <s v="TRCV"/>
    <s v="NA"/>
    <s v="Naples Market Only"/>
    <x v="103"/>
  </r>
  <r>
    <s v="NA18 - N/O Rattlesnake Hammock"/>
    <n v="85000"/>
    <x v="0"/>
    <s v="CSRI01"/>
    <s v="NA"/>
    <s v="Naples Market Only"/>
    <x v="20"/>
  </r>
  <r>
    <s v="NA16 - S/O Pine Ridge Rd"/>
    <n v="110000"/>
    <x v="0"/>
    <s v="NSSR3"/>
    <s v="NA"/>
    <s v="Naples Market Only"/>
    <x v="0"/>
  </r>
  <r>
    <s v="NA18 - N/O Rattlesnake Hammock"/>
    <n v="95000"/>
    <x v="0"/>
    <s v="AMVT"/>
    <s v="NA"/>
    <s v="Naples Market Only"/>
    <x v="14"/>
  </r>
  <r>
    <s v="ES02 - Estero"/>
    <n v="110000"/>
    <x v="0"/>
    <s v="NFHR"/>
    <s v="ES"/>
    <s v="Bonita Estero Markets Only"/>
    <x v="34"/>
  </r>
  <r>
    <s v="NA41 - GGE 3-12"/>
    <n v="110500"/>
    <x v="0"/>
    <s v="REMS"/>
    <s v="NA"/>
    <s v="Naples Market Only"/>
    <x v="24"/>
  </r>
  <r>
    <s v="NA17 - N/O Davis Blvd"/>
    <n v="110900"/>
    <x v="0"/>
    <s v="NCLC"/>
    <s v="NA"/>
    <s v="Naples Market Only"/>
    <x v="7"/>
  </r>
  <r>
    <s v="NA09 - South Naples Area"/>
    <n v="120000"/>
    <x v="0"/>
    <s v="CSRI01"/>
    <s v="NA"/>
    <s v="Naples Market Only"/>
    <x v="20"/>
  </r>
  <r>
    <s v="NA46 - GGE 39-47, 61-65"/>
    <n v="108500"/>
    <x v="0"/>
    <s v="NSKW"/>
    <s v="NA"/>
    <s v="Naples Market Only"/>
    <x v="48"/>
  </r>
  <r>
    <s v="NA47 - GGE 67-78"/>
    <n v="89250"/>
    <x v="0"/>
    <s v="CBRR02"/>
    <s v="NA"/>
    <s v="Naples Market Only"/>
    <x v="3"/>
  </r>
  <r>
    <s v="NA17 - N/O Davis Blvd"/>
    <n v="80000"/>
    <x v="0"/>
    <s v="SMFA01"/>
    <s v="NA"/>
    <s v="Naples Market Only"/>
    <x v="25"/>
  </r>
  <r>
    <s v="NA03 - Naples Park Area"/>
    <n v="85000"/>
    <x v="0"/>
    <s v="NPPR"/>
    <s v="NA"/>
    <s v="Naples Market Only"/>
    <x v="44"/>
  </r>
  <r>
    <s v="NA47 - GGE 67-78"/>
    <n v="116000"/>
    <x v="0"/>
    <s v="SMFA"/>
    <s v="NA"/>
    <s v="Naples Market Only"/>
    <x v="25"/>
  </r>
  <r>
    <s v="NA24 - Golden Gate City"/>
    <n v="116400"/>
    <x v="0"/>
    <s v="NWRG"/>
    <s v="NA"/>
    <s v="Naples Market Only"/>
    <x v="5"/>
  </r>
  <r>
    <s v="NA16 - S/O Pine Ridge Rd"/>
    <n v="93000"/>
    <x v="0"/>
    <s v="THOM"/>
    <s v="NA"/>
    <s v="Naples Market Only"/>
    <x v="104"/>
  </r>
  <r>
    <s v="NA24 - Golden Gate City"/>
    <n v="112500"/>
    <x v="0"/>
    <s v="NFAA"/>
    <s v="NA"/>
    <s v="Naples Market Only"/>
    <x v="15"/>
  </r>
  <r>
    <s v="NA47 - GGE 67-78"/>
    <n v="102000"/>
    <x v="0"/>
    <s v="NFAA"/>
    <s v="NA"/>
    <s v="Naples Market Only"/>
    <x v="15"/>
  </r>
  <r>
    <s v="NA41 - GGE 3-12"/>
    <n v="110500"/>
    <x v="0"/>
    <s v="NCSUN"/>
    <s v="NA"/>
    <s v="Naples Market Only"/>
    <x v="29"/>
  </r>
  <r>
    <s v="NA17 - N/O Davis Blvd"/>
    <n v="108000"/>
    <x v="0"/>
    <s v="AMVT"/>
    <s v="NA"/>
    <s v="Naples Market Only"/>
    <x v="14"/>
  </r>
  <r>
    <s v="NA17 - N/O Davis Blvd"/>
    <n v="95000"/>
    <x v="0"/>
    <s v="CCRC"/>
    <s v="NA"/>
    <s v="Naples Market Only"/>
    <x v="37"/>
  </r>
  <r>
    <s v="NA47 - GGE 67-78"/>
    <n v="125200"/>
    <x v="0"/>
    <s v="NWRG"/>
    <s v="NA"/>
    <s v="Naples Market Only"/>
    <x v="5"/>
  </r>
  <r>
    <s v="NA41 - GGE 3-12"/>
    <n v="120000"/>
    <x v="0"/>
    <s v="AMVT"/>
    <s v="NA"/>
    <s v="Naples Market Only"/>
    <x v="14"/>
  </r>
  <r>
    <s v="NA43 GGE 21-22,36-38,52-53,59-60"/>
    <n v="105000"/>
    <x v="0"/>
    <s v="REMS"/>
    <s v="NA"/>
    <s v="Naples Market Only"/>
    <x v="24"/>
  </r>
  <r>
    <s v="NA45 - GGE 13-14, 48-51"/>
    <n v="106000"/>
    <x v="0"/>
    <s v="NPCRG2"/>
    <s v="NA"/>
    <s v="Naples Market Only"/>
    <x v="16"/>
  </r>
  <r>
    <s v="NA42 - GGE 15, 27-28, 193-195"/>
    <n v="113900"/>
    <x v="0"/>
    <s v="DNFR"/>
    <s v="NA"/>
    <s v="Naples Market Only"/>
    <x v="8"/>
  </r>
  <r>
    <s v="NA46 - GGE 39-47, 61-65"/>
    <n v="113900"/>
    <x v="0"/>
    <s v="NUSPR"/>
    <s v="NA"/>
    <s v="Naples Market Only"/>
    <x v="21"/>
  </r>
  <r>
    <s v="NA17 - N/O Davis Blvd"/>
    <n v="110000"/>
    <x v="0"/>
    <s v="NFAA"/>
    <s v="NA"/>
    <s v="Naples Market Only"/>
    <x v="15"/>
  </r>
  <r>
    <s v="NA47 - GGE 67-78"/>
    <n v="113900"/>
    <x v="0"/>
    <s v="NPCRG2"/>
    <s v="NA"/>
    <s v="Naples Market Only"/>
    <x v="16"/>
  </r>
  <r>
    <s v="NA48 - GGE 79-93"/>
    <n v="114000"/>
    <x v="0"/>
    <s v="CBRR02"/>
    <s v="NA"/>
    <s v="Naples Market Only"/>
    <x v="3"/>
  </r>
  <r>
    <s v="NA43 GGE 21-22,36-38,52-53,59-60"/>
    <n v="126000"/>
    <x v="0"/>
    <s v="NPSR"/>
    <s v="NA"/>
    <s v="Naples Market Only"/>
    <x v="0"/>
  </r>
  <r>
    <s v="NA11 - N/O Immokalee Rd W/O 75"/>
    <n v="114000"/>
    <x v="0"/>
    <s v="WOOD17"/>
    <s v="NA"/>
    <s v="Naples Market Only"/>
    <x v="57"/>
  </r>
  <r>
    <s v="NA34 - E/O Wilson N/O GG Blvd"/>
    <n v="114500"/>
    <x v="0"/>
    <s v="DNFR"/>
    <s v="NA"/>
    <s v="Naples Market Only"/>
    <x v="8"/>
  </r>
  <r>
    <s v="NA17 - N/O Davis Blvd"/>
    <n v="110000"/>
    <x v="0"/>
    <s v="NSREF"/>
    <s v="NA"/>
    <s v="Naples Market Only"/>
    <x v="55"/>
  </r>
  <r>
    <s v="NA18 - N/O Rattlesnake Hammock"/>
    <n v="98000"/>
    <x v="0"/>
    <s v="OPOR"/>
    <s v="NA"/>
    <s v="Naples Market Only"/>
    <x v="65"/>
  </r>
  <r>
    <s v="NA24 - Golden Gate City"/>
    <n v="136900"/>
    <x v="0"/>
    <s v="NPSR"/>
    <s v="NA"/>
    <s v="Naples Market Only"/>
    <x v="0"/>
  </r>
  <r>
    <s v="NA23 - S/O Pine Ridge Rd W/O 951"/>
    <n v="114900"/>
    <x v="0"/>
    <s v="NURGI"/>
    <s v="NA"/>
    <s v="Naples Market Only"/>
    <x v="31"/>
  </r>
  <r>
    <s v="BN01 - Bonita Beach"/>
    <n v="100000"/>
    <x v="0"/>
    <s v="NWRG"/>
    <s v="BN"/>
    <s v="Bonita Estero Markets Only"/>
    <x v="5"/>
  </r>
  <r>
    <s v="NA19 - Lely Area"/>
    <n v="105000"/>
    <x v="0"/>
    <s v="PRUD03"/>
    <s v="NA"/>
    <s v="Naples Market Only"/>
    <x v="9"/>
  </r>
  <r>
    <s v="NA34 - E/O Wilson N/O GG Blvd"/>
    <n v="115000"/>
    <x v="0"/>
    <s v="DNFR"/>
    <s v="NA"/>
    <s v="Naples Market Only"/>
    <x v="8"/>
  </r>
  <r>
    <s v="NA24 - Golden Gate City"/>
    <n v="113000"/>
    <x v="0"/>
    <s v="NURGI"/>
    <s v="NA"/>
    <s v="Naples Market Only"/>
    <x v="31"/>
  </r>
  <r>
    <s v="NA46 - GGE 39-47, 61-65"/>
    <n v="110000"/>
    <x v="0"/>
    <s v="CBRE03"/>
    <s v="NA"/>
    <s v="Naples Market Only"/>
    <x v="3"/>
  </r>
  <r>
    <s v="NA16 - S/O Pine Ridge Rd"/>
    <n v="115000"/>
    <x v="0"/>
    <s v="NAMVT"/>
    <s v="NA"/>
    <s v="Naples Market Only"/>
    <x v="14"/>
  </r>
  <r>
    <s v="NA01 - N/O 111th Ave"/>
    <n v="120650"/>
    <x v="0"/>
    <s v="NAMVT"/>
    <s v="NA"/>
    <s v="Naples Market Only"/>
    <x v="14"/>
  </r>
  <r>
    <s v="NA17 - N/O Davis Blvd"/>
    <n v="95000"/>
    <x v="0"/>
    <s v="LHFR"/>
    <s v="NA"/>
    <s v="Naples Market Only"/>
    <x v="105"/>
  </r>
  <r>
    <s v="NA46 - GGE 39-47, 61-65"/>
    <n v="115000"/>
    <x v="0"/>
    <s v="AMVT"/>
    <s v="NA"/>
    <s v="Naples Market Only"/>
    <x v="14"/>
  </r>
  <r>
    <s v="NA17 - N/O Davis Blvd"/>
    <n v="108000"/>
    <x v="0"/>
    <s v="NSFRE"/>
    <s v="NA"/>
    <s v="Naples Market Only"/>
    <x v="26"/>
  </r>
  <r>
    <s v="NA17 - N/O Davis Blvd"/>
    <n v="87500"/>
    <x v="0"/>
    <s v="NWRG"/>
    <s v="NA"/>
    <s v="Naples Market Only"/>
    <x v="5"/>
  </r>
  <r>
    <s v="NA47 - GGE 67-78"/>
    <n v="113300"/>
    <x v="0"/>
    <s v="NRSI"/>
    <s v="NA"/>
    <s v="Naples Market Only"/>
    <x v="38"/>
  </r>
  <r>
    <s v="BN10 East Old41 So of Shangrila"/>
    <n v="125250"/>
    <x v="0"/>
    <s v="BCBRE01"/>
    <s v="BN"/>
    <s v="Bonita Estero Markets Only"/>
    <x v="3"/>
  </r>
  <r>
    <s v="NA17 - N/O Davis Blvd"/>
    <n v="100000"/>
    <x v="0"/>
    <s v="DNFR"/>
    <s v="NA"/>
    <s v="Naples Market Only"/>
    <x v="8"/>
  </r>
  <r>
    <s v="BN11 S-BonitaBeachRd East Old41"/>
    <n v="114900"/>
    <x v="0"/>
    <s v="CBRE03"/>
    <s v="BN"/>
    <s v="Bonita Estero Markets Only"/>
    <x v="3"/>
  </r>
  <r>
    <s v="NA34 - E/O Wilson N/O GG Blvd"/>
    <n v="120000"/>
    <x v="0"/>
    <s v="BCBRE01"/>
    <s v="NA"/>
    <s v="Naples Market Only"/>
    <x v="3"/>
  </r>
  <r>
    <s v="NA48 - GGE 79-93"/>
    <n v="110000"/>
    <x v="0"/>
    <s v="NAVRE"/>
    <s v="NA"/>
    <s v="Naples Market Only"/>
    <x v="22"/>
  </r>
  <r>
    <s v="NA46 - GGE 39-47, 61-65"/>
    <n v="110000"/>
    <x v="0"/>
    <s v="AAHI"/>
    <s v="NA"/>
    <s v="Naples Market Only"/>
    <x v="106"/>
  </r>
  <r>
    <s v="NA16 - S/O Pine Ridge Rd"/>
    <n v="115000"/>
    <x v="0"/>
    <s v="BPORT"/>
    <s v="NA"/>
    <s v="Naples Market Only"/>
    <x v="19"/>
  </r>
  <r>
    <s v="NA46 - GGE 39-47, 61-65"/>
    <n v="120000"/>
    <x v="0"/>
    <s v="BMBA"/>
    <s v="NA"/>
    <s v="Naples Market Only"/>
    <x v="35"/>
  </r>
  <r>
    <s v="BN01 - Bonita Beach"/>
    <n v="114900"/>
    <x v="0"/>
    <s v="CSRI01"/>
    <s v="BN"/>
    <s v="Bonita Estero Markets Only"/>
    <x v="20"/>
  </r>
  <r>
    <s v="BN12 - E of I-75 S of City Line"/>
    <n v="110000"/>
    <x v="0"/>
    <s v="NADV"/>
    <s v="BN"/>
    <s v="Bonita Estero Markets Only"/>
    <x v="107"/>
  </r>
  <r>
    <s v="NA16 - S/O Pine Ridge Rd"/>
    <n v="92000"/>
    <x v="0"/>
    <s v="CBRE03"/>
    <s v="NA"/>
    <s v="Naples Market Only"/>
    <x v="3"/>
  </r>
  <r>
    <s v="NA17 - N/O Davis Blvd"/>
    <n v="110000"/>
    <x v="0"/>
    <s v="DNFR"/>
    <s v="NA"/>
    <s v="Naples Market Only"/>
    <x v="8"/>
  </r>
  <r>
    <s v="NA21 - N/O Immokalee Rd E/O 75"/>
    <n v="102000"/>
    <x v="0"/>
    <s v="DNFR"/>
    <s v="NA"/>
    <s v="Naples Market Only"/>
    <x v="8"/>
  </r>
  <r>
    <s v="NA18 - N/O Rattlesnake Hammock"/>
    <n v="105000"/>
    <x v="0"/>
    <s v="REMS"/>
    <s v="NA"/>
    <s v="Naples Market Only"/>
    <x v="24"/>
  </r>
  <r>
    <s v="NA19 - Lely Area"/>
    <n v="95000"/>
    <x v="0"/>
    <s v="CBRR03"/>
    <s v="NA"/>
    <s v="Naples Market Only"/>
    <x v="3"/>
  </r>
  <r>
    <s v="NA15 - E/O 41 W/O Goodlette"/>
    <n v="95000"/>
    <x v="0"/>
    <s v="NRSI"/>
    <s v="NA"/>
    <s v="Naples Market Only"/>
    <x v="38"/>
  </r>
  <r>
    <s v="NA39 - South of US41 East SR92"/>
    <n v="115000"/>
    <x v="0"/>
    <s v="NRWT"/>
    <s v="NA"/>
    <s v="Naples Market Only"/>
    <x v="100"/>
  </r>
  <r>
    <s v="NA47 - GGE 67-78"/>
    <n v="120000"/>
    <x v="0"/>
    <s v="EST"/>
    <s v="NA"/>
    <s v="Naples Market Only"/>
    <x v="72"/>
  </r>
  <r>
    <s v="NA18 - N/O Rattlesnake Hammock"/>
    <n v="86000"/>
    <x v="0"/>
    <s v="DNFRI"/>
    <s v="NA"/>
    <s v="Naples Market Only"/>
    <x v="8"/>
  </r>
  <r>
    <s v="NA11 - N/O Immokalee Rd W/O 75"/>
    <n v="140000"/>
    <x v="0"/>
    <s v="BRSR"/>
    <s v="NA"/>
    <s v="Naples Market Only"/>
    <x v="32"/>
  </r>
  <r>
    <s v="NA18 - N/O Rattlesnake Hammock"/>
    <n v="100000"/>
    <x v="0"/>
    <s v="WOOD05"/>
    <s v="NA"/>
    <s v="Naples Market Only"/>
    <x v="57"/>
  </r>
  <r>
    <s v="BN11 S-BonitaBeachRd East Old41"/>
    <n v="105000"/>
    <x v="0"/>
    <s v="BKSRI"/>
    <s v="BN"/>
    <s v="Bonita Estero Markets Only"/>
    <x v="97"/>
  </r>
  <r>
    <s v="NA45 - GGE 13-14, 48-51"/>
    <n v="120000"/>
    <x v="0"/>
    <s v="BRSR"/>
    <s v="NA"/>
    <s v="Naples Market Only"/>
    <x v="32"/>
  </r>
  <r>
    <s v="NA43 GGE 21-22,36-38,52-53,59-60"/>
    <n v="100000"/>
    <x v="0"/>
    <s v="WOOD"/>
    <s v="NA"/>
    <s v="Naples Market Only"/>
    <x v="57"/>
  </r>
  <r>
    <s v="BN08 East of US41 South of Terry"/>
    <n v="105000"/>
    <x v="0"/>
    <s v="NWRG"/>
    <s v="BN"/>
    <s v="Bonita Estero Markets Only"/>
    <x v="5"/>
  </r>
  <r>
    <s v="NA05 - Crayton Rd Area"/>
    <n v="107000"/>
    <x v="0"/>
    <s v="NGPN"/>
    <s v="NA"/>
    <s v="Naples Market Only"/>
    <x v="108"/>
  </r>
  <r>
    <s v="ES01 - Estero"/>
    <n v="106000"/>
    <x v="0"/>
    <s v="NREM"/>
    <s v="ES"/>
    <s v="Bonita Estero Markets Only"/>
    <x v="41"/>
  </r>
  <r>
    <s v="NA17 - N/O Davis Blvd"/>
    <n v="110000"/>
    <x v="0"/>
    <s v="ARN"/>
    <s v="NA"/>
    <s v="Naples Market Only"/>
    <x v="10"/>
  </r>
  <r>
    <s v="NA47 - GGE 67-78"/>
    <n v="118900"/>
    <x v="0"/>
    <s v="AMVT"/>
    <s v="NA"/>
    <s v="Naples Market Only"/>
    <x v="14"/>
  </r>
  <r>
    <s v="NA18 - N/O Rattlesnake Hammock"/>
    <n v="107900"/>
    <x v="0"/>
    <s v="WOOD05"/>
    <s v="NA"/>
    <s v="Naples Market Only"/>
    <x v="57"/>
  </r>
  <r>
    <s v="NA45 - GGE 13-14, 48-51"/>
    <n v="127900"/>
    <x v="0"/>
    <s v="SMFA01"/>
    <s v="NA"/>
    <s v="Naples Market Only"/>
    <x v="25"/>
  </r>
  <r>
    <s v="NA46 - GGE 39-47, 61-65"/>
    <n v="115000"/>
    <x v="0"/>
    <s v="DNFR"/>
    <s v="NA"/>
    <s v="Naples Market Only"/>
    <x v="8"/>
  </r>
  <r>
    <s v="BN09 - Spanish Wells"/>
    <n v="116375"/>
    <x v="0"/>
    <s v="NURGI"/>
    <s v="BN"/>
    <s v="Bonita Estero Markets Only"/>
    <x v="31"/>
  </r>
  <r>
    <s v="NA16 - S/O Pine Ridge Rd"/>
    <n v="104000"/>
    <x v="0"/>
    <s v="CBRR02"/>
    <s v="NA"/>
    <s v="Naples Market Only"/>
    <x v="3"/>
  </r>
  <r>
    <s v="NA09 - South Naples Area"/>
    <n v="115000"/>
    <x v="0"/>
    <s v="AMVT"/>
    <s v="NA"/>
    <s v="Naples Market Only"/>
    <x v="14"/>
  </r>
  <r>
    <s v="NA45 - GGE 13-14, 48-51"/>
    <n v="117000"/>
    <x v="0"/>
    <s v="EST"/>
    <s v="NA"/>
    <s v="Naples Market Only"/>
    <x v="72"/>
  </r>
  <r>
    <s v="NA48 - GGE 79-93"/>
    <n v="103000"/>
    <x v="0"/>
    <s v="DNFR"/>
    <s v="NA"/>
    <s v="Naples Market Only"/>
    <x v="8"/>
  </r>
  <r>
    <s v="NA21 - N/O Immokalee Rd E/O 75"/>
    <n v="105000"/>
    <x v="0"/>
    <s v="BMBA"/>
    <s v="NA"/>
    <s v="Naples Market Only"/>
    <x v="35"/>
  </r>
  <r>
    <s v="NA47 - GGE 67-78"/>
    <n v="114000"/>
    <x v="0"/>
    <s v="NFAA"/>
    <s v="NA"/>
    <s v="Naples Market Only"/>
    <x v="15"/>
  </r>
  <r>
    <s v="NA16 - S/O Pine Ridge Rd"/>
    <n v="114000"/>
    <x v="0"/>
    <s v="SUNY"/>
    <s v="NA"/>
    <s v="Naples Market Only"/>
    <x v="6"/>
  </r>
  <r>
    <s v="NA44 - GGE 16-20, 23-25"/>
    <n v="122000"/>
    <x v="0"/>
    <s v="CBRR02"/>
    <s v="NA"/>
    <s v="Naples Market Only"/>
    <x v="3"/>
  </r>
  <r>
    <s v="NA17 - N/O Davis Blvd"/>
    <n v="117500"/>
    <x v="0"/>
    <s v="BCARG"/>
    <s v="NA"/>
    <s v="Naples Market Only"/>
    <x v="28"/>
  </r>
  <r>
    <s v="NA46 - GGE 39-47, 61-65"/>
    <n v="110000"/>
    <x v="0"/>
    <s v="NGCTR"/>
    <s v="NA"/>
    <s v="Naples Market Only"/>
    <x v="0"/>
  </r>
  <r>
    <s v="NA24 - Golden Gate City"/>
    <n v="112000"/>
    <x v="0"/>
    <s v="NAVRE"/>
    <s v="NA"/>
    <s v="Naples Market Only"/>
    <x v="22"/>
  </r>
  <r>
    <s v="NA17 - N/O Davis Blvd"/>
    <n v="118000"/>
    <x v="0"/>
    <s v="MILR01"/>
    <s v="NA"/>
    <s v="Naples Market Only"/>
    <x v="18"/>
  </r>
  <r>
    <s v="NA09 - South Naples Area"/>
    <n v="95000"/>
    <x v="0"/>
    <s v="SMFA"/>
    <s v="NA"/>
    <s v="Naples Market Only"/>
    <x v="25"/>
  </r>
  <r>
    <s v="NA21 - N/O Immokalee Rd E/O 75"/>
    <n v="112000"/>
    <x v="0"/>
    <s v="WOOD"/>
    <s v="NA"/>
    <s v="Naples Market Only"/>
    <x v="57"/>
  </r>
  <r>
    <s v="NA15 - E/O 41 W/O Goodlette"/>
    <n v="120000"/>
    <x v="0"/>
    <s v="AMVT"/>
    <s v="NA"/>
    <s v="Naples Market Only"/>
    <x v="14"/>
  </r>
  <r>
    <s v="NA03 - Naples Park Area"/>
    <n v="151175"/>
    <x v="0"/>
    <s v="CBRR02"/>
    <s v="NA"/>
    <s v="Naples Market Only"/>
    <x v="3"/>
  </r>
  <r>
    <s v="NA24 - Golden Gate City"/>
    <n v="114000"/>
    <x v="0"/>
    <s v="DNFR"/>
    <s v="NA"/>
    <s v="Naples Market Only"/>
    <x v="8"/>
  </r>
  <r>
    <s v="NA11 - N/O Immokalee Rd W/O 75"/>
    <n v="118800"/>
    <x v="0"/>
    <s v="BPORT"/>
    <s v="NA"/>
    <s v="Naples Market Only"/>
    <x v="19"/>
  </r>
  <r>
    <s v="NA42 - GGE 15, 27-28, 193-195"/>
    <n v="98000"/>
    <x v="0"/>
    <s v="AMVT"/>
    <s v="NA"/>
    <s v="Naples Market Only"/>
    <x v="14"/>
  </r>
  <r>
    <s v="NA19 - Lely Area"/>
    <n v="111000"/>
    <x v="0"/>
    <s v="SOBA"/>
    <s v="NA"/>
    <s v="Naples Market Only"/>
    <x v="56"/>
  </r>
  <r>
    <s v="NA47 - GGE 67-78"/>
    <n v="122000"/>
    <x v="0"/>
    <s v="MILR01"/>
    <s v="NA"/>
    <s v="Naples Market Only"/>
    <x v="18"/>
  </r>
  <r>
    <s v="NA18 - N/O Rattlesnake Hammock"/>
    <n v="102500"/>
    <x v="0"/>
    <s v="RRR"/>
    <s v="NA"/>
    <s v="Naples Market Only"/>
    <x v="39"/>
  </r>
  <r>
    <s v="NA18 - N/O Rattlesnake Hammock"/>
    <n v="95000"/>
    <x v="0"/>
    <s v="WOOD"/>
    <s v="NA"/>
    <s v="Naples Market Only"/>
    <x v="57"/>
  </r>
  <r>
    <s v="NA17 - N/O Davis Blvd"/>
    <n v="117000"/>
    <x v="0"/>
    <s v="AMVT"/>
    <s v="NA"/>
    <s v="Naples Market Only"/>
    <x v="14"/>
  </r>
  <r>
    <s v="NA19 - Lely Area"/>
    <n v="67000"/>
    <x v="0"/>
    <s v="AMVT"/>
    <s v="NA"/>
    <s v="Naples Market Only"/>
    <x v="14"/>
  </r>
  <r>
    <s v="NA42 - GGE 15, 27-28, 193-195"/>
    <n v="108000"/>
    <x v="0"/>
    <s v="BEHR"/>
    <s v="NA"/>
    <s v="Naples Market Only"/>
    <x v="0"/>
  </r>
  <r>
    <s v="ES01 - Estero"/>
    <n v="110000"/>
    <x v="0"/>
    <s v="BERM"/>
    <s v="ES"/>
    <s v="Bonita Estero Markets Only"/>
    <x v="109"/>
  </r>
  <r>
    <s v="NA09 - South Naples Area"/>
    <n v="80000"/>
    <x v="0"/>
    <s v="CBRR02"/>
    <s v="NA"/>
    <s v="Naples Market Only"/>
    <x v="3"/>
  </r>
  <r>
    <s v="NA16 - S/O Pine Ridge Rd"/>
    <n v="119000"/>
    <x v="0"/>
    <s v="SOBA"/>
    <s v="NA"/>
    <s v="Naples Market Only"/>
    <x v="56"/>
  </r>
  <r>
    <s v="NA16 - S/O Pine Ridge Rd"/>
    <n v="87000"/>
    <x v="0"/>
    <s v="NPPR"/>
    <s v="NA"/>
    <s v="Naples Market Only"/>
    <x v="44"/>
  </r>
  <r>
    <s v="BN10 East Old41 So of Shangrila"/>
    <n v="112500"/>
    <x v="0"/>
    <s v="BFGRE"/>
    <s v="BN"/>
    <s v="Bonita Estero Markets Only"/>
    <x v="110"/>
  </r>
  <r>
    <s v="BN08 East of US41 South of Terry"/>
    <n v="110000"/>
    <x v="0"/>
    <s v="BBUY"/>
    <s v="BN"/>
    <s v="Bonita Estero Markets Only"/>
    <x v="111"/>
  </r>
  <r>
    <s v="NA11 - N/O Immokalee Rd W/O 75"/>
    <n v="100000"/>
    <x v="0"/>
    <s v="DNFR"/>
    <s v="NA"/>
    <s v="Naples Market Only"/>
    <x v="8"/>
  </r>
  <r>
    <s v="NA47 - GGE 67-78"/>
    <n v="100000"/>
    <x v="0"/>
    <s v="CBRR03"/>
    <s v="NA"/>
    <s v="Naples Market Only"/>
    <x v="3"/>
  </r>
  <r>
    <s v="NA42 - GGE 15, 27-28, 193-195"/>
    <n v="117000"/>
    <x v="0"/>
    <s v="CBRR02"/>
    <s v="NA"/>
    <s v="Naples Market Only"/>
    <x v="3"/>
  </r>
  <r>
    <s v="NA16 - S/O Pine Ridge Rd"/>
    <n v="105000"/>
    <x v="0"/>
    <s v="PLAN"/>
    <s v="NA"/>
    <s v="Naples Market Only"/>
    <x v="63"/>
  </r>
  <r>
    <s v="ES01 - Estero"/>
    <n v="101000"/>
    <x v="0"/>
    <s v="NRSI"/>
    <s v="ES"/>
    <s v="Bonita Estero Markets Only"/>
    <x v="38"/>
  </r>
  <r>
    <s v="NA42 - GGE 15, 27-28, 193-195"/>
    <n v="123000"/>
    <x v="0"/>
    <s v="WRGI"/>
    <s v="NA"/>
    <s v="Naples Market Only"/>
    <x v="30"/>
  </r>
  <r>
    <s v="NA38 - South of US41 East of 951"/>
    <n v="112500"/>
    <x v="0"/>
    <s v="AMVT"/>
    <s v="NA"/>
    <s v="Naples Market Only"/>
    <x v="14"/>
  </r>
  <r>
    <s v="NA21 - N/O Immokalee Rd E/O 75"/>
    <n v="120100"/>
    <x v="0"/>
    <s v="NSREF"/>
    <s v="NA"/>
    <s v="Naples Market Only"/>
    <x v="55"/>
  </r>
  <r>
    <s v="NA38 - South of US41 East of 951"/>
    <n v="92500"/>
    <x v="0"/>
    <s v="RRR"/>
    <s v="NA"/>
    <s v="Naples Market Only"/>
    <x v="39"/>
  </r>
  <r>
    <s v="ES02 - Estero"/>
    <n v="110000"/>
    <x v="0"/>
    <s v="REMA"/>
    <s v="ES"/>
    <s v="Bonita Estero Markets Only"/>
    <x v="68"/>
  </r>
  <r>
    <s v="NA46 - GGE 39-47, 61-65"/>
    <n v="110000"/>
    <x v="0"/>
    <s v="BPR"/>
    <s v="NA"/>
    <s v="Naples Market Only"/>
    <x v="0"/>
  </r>
  <r>
    <s v="NA47 - GGE 67-78"/>
    <n v="120000"/>
    <x v="0"/>
    <s v="DNFR"/>
    <s v="NA"/>
    <s v="Naples Market Only"/>
    <x v="8"/>
  </r>
  <r>
    <s v="NA43 GGE 21-22,36-38,52-53,59-60"/>
    <n v="150000"/>
    <x v="0"/>
    <s v="CCRC"/>
    <s v="NA"/>
    <s v="Naples Market Only"/>
    <x v="37"/>
  </r>
  <r>
    <s v="NA17 - N/O Davis Blvd"/>
    <n v="105000"/>
    <x v="0"/>
    <s v="SMFA"/>
    <s v="NA"/>
    <s v="Naples Market Only"/>
    <x v="25"/>
  </r>
  <r>
    <s v="BN06 - North Bonita East of US41"/>
    <n v="100000"/>
    <x v="0"/>
    <s v="BDOWN"/>
    <s v="BN"/>
    <s v="Bonita Estero Markets Only"/>
    <x v="8"/>
  </r>
  <r>
    <s v="NA21 - N/O Immokalee Rd E/O 75"/>
    <n v="133000"/>
    <x v="0"/>
    <s v="RBN"/>
    <s v="NA"/>
    <s v="Naples Market Only"/>
    <x v="23"/>
  </r>
  <r>
    <s v="NA24 - Golden Gate City"/>
    <n v="98000"/>
    <x v="0"/>
    <s v="NKWR2"/>
    <s v="NA"/>
    <s v="Naples Market Only"/>
    <x v="43"/>
  </r>
  <r>
    <s v="NA42 - GGE 15, 27-28, 193-195"/>
    <n v="129850"/>
    <x v="0"/>
    <s v="BCRI"/>
    <s v="NA"/>
    <s v="Naples Market Only"/>
    <x v="33"/>
  </r>
  <r>
    <s v="NA17 - N/O Davis Blvd"/>
    <n v="110000"/>
    <x v="0"/>
    <s v="NPRH"/>
    <s v="NA"/>
    <s v="Naples Market Only"/>
    <x v="0"/>
  </r>
  <r>
    <s v="ES02 - Estero"/>
    <n v="119900"/>
    <x v="0"/>
    <s v="REMA"/>
    <s v="ES"/>
    <s v="Bonita Estero Markets Only"/>
    <x v="68"/>
  </r>
  <r>
    <s v="NA15 - E/O 41 W/O Goodlette"/>
    <n v="118000"/>
    <x v="0"/>
    <s v="DNFR"/>
    <s v="NA"/>
    <s v="Naples Market Only"/>
    <x v="8"/>
  </r>
  <r>
    <s v="BN08 East of US41 South of Terry"/>
    <n v="120000"/>
    <x v="0"/>
    <s v="AMVT"/>
    <s v="BN"/>
    <s v="Bonita Estero Markets Only"/>
    <x v="14"/>
  </r>
  <r>
    <s v="ES03 - Estero"/>
    <n v="115000"/>
    <x v="0"/>
    <s v="REMS"/>
    <s v="ES"/>
    <s v="Bonita Estero Markets Only"/>
    <x v="24"/>
  </r>
  <r>
    <s v="NA44 - GGE 16-20, 23-25"/>
    <n v="95000"/>
    <x v="0"/>
    <s v="BPORT"/>
    <s v="NA"/>
    <s v="Naples Market Only"/>
    <x v="19"/>
  </r>
  <r>
    <s v="NA43 GGE 21-22,36-38,52-53,59-60"/>
    <n v="118000"/>
    <x v="0"/>
    <s v="AMVT"/>
    <s v="NA"/>
    <s v="Naples Market Only"/>
    <x v="14"/>
  </r>
  <r>
    <s v="NA43 GGE 21-22,36-38,52-53,59-60"/>
    <n v="119900"/>
    <x v="0"/>
    <s v="DNFR"/>
    <s v="NA"/>
    <s v="Naples Market Only"/>
    <x v="8"/>
  </r>
  <r>
    <s v="NA11 - N/O Immokalee Rd W/O 75"/>
    <n v="106000"/>
    <x v="0"/>
    <s v="PRUD"/>
    <s v="NA"/>
    <s v="Naples Market Only"/>
    <x v="9"/>
  </r>
  <r>
    <s v="NA24 - Golden Gate City"/>
    <n v="99500"/>
    <x v="0"/>
    <s v="NPCRG2"/>
    <s v="NA"/>
    <s v="Naples Market Only"/>
    <x v="16"/>
  </r>
  <r>
    <s v="NA47 - GGE 67-78"/>
    <n v="112000"/>
    <x v="0"/>
    <s v="DNFR"/>
    <s v="NA"/>
    <s v="Naples Market Only"/>
    <x v="8"/>
  </r>
  <r>
    <s v="ES01 - Estero"/>
    <n v="110000"/>
    <x v="0"/>
    <s v="RLTY"/>
    <s v="ES"/>
    <s v="Bonita Estero Markets Only"/>
    <x v="42"/>
  </r>
  <r>
    <s v="NA24 - Golden Gate City"/>
    <n v="127000"/>
    <x v="0"/>
    <s v="NPSR"/>
    <s v="NA"/>
    <s v="Naples Market Only"/>
    <x v="0"/>
  </r>
  <r>
    <s v="NA47 - GGE 67-78"/>
    <n v="138000"/>
    <x v="0"/>
    <s v="NFAA"/>
    <s v="NA"/>
    <s v="Naples Market Only"/>
    <x v="15"/>
  </r>
  <r>
    <s v="NA19 - Lely Area"/>
    <n v="110000"/>
    <x v="0"/>
    <s v="PRUD03"/>
    <s v="NA"/>
    <s v="Naples Market Only"/>
    <x v="9"/>
  </r>
  <r>
    <s v="NA18 - N/O Rattlesnake Hammock"/>
    <n v="112450"/>
    <x v="0"/>
    <s v="CBRR02"/>
    <s v="NA"/>
    <s v="Naples Market Only"/>
    <x v="3"/>
  </r>
  <r>
    <s v="NA12 - N/O Vanderbilt Bch W/O 75"/>
    <n v="119000"/>
    <x v="0"/>
    <s v="NUSPR"/>
    <s v="NA"/>
    <s v="Naples Market Only"/>
    <x v="21"/>
  </r>
  <r>
    <s v="NA48 - GGE 79-93"/>
    <n v="122000"/>
    <x v="0"/>
    <s v="NRSI"/>
    <s v="NA"/>
    <s v="Naples Market Only"/>
    <x v="38"/>
  </r>
  <r>
    <s v="NA12 - N/O Vanderbilt Bch W/O 75"/>
    <n v="105000"/>
    <x v="0"/>
    <s v="REMS"/>
    <s v="NA"/>
    <s v="Naples Market Only"/>
    <x v="24"/>
  </r>
  <r>
    <s v="NA47 - GGE 67-78"/>
    <n v="140000"/>
    <x v="0"/>
    <s v="BSRU"/>
    <s v="NA"/>
    <s v="Naples Market Only"/>
    <x v="112"/>
  </r>
  <r>
    <s v="NA48 - GGE 79-93"/>
    <n v="110000"/>
    <x v="0"/>
    <s v="NSFRE"/>
    <s v="NA"/>
    <s v="Naples Market Only"/>
    <x v="26"/>
  </r>
  <r>
    <s v="NA21 - N/O Immokalee Rd E/O 75"/>
    <n v="119900"/>
    <x v="0"/>
    <s v="GULB"/>
    <s v="NA"/>
    <s v="Naples Market Only"/>
    <x v="91"/>
  </r>
  <r>
    <s v="NA47 - GGE 67-78"/>
    <n v="100000"/>
    <x v="0"/>
    <s v="DNFR"/>
    <s v="NA"/>
    <s v="Naples Market Only"/>
    <x v="8"/>
  </r>
  <r>
    <s v="NA45 - GGE 13-14, 48-51"/>
    <n v="119000"/>
    <x v="0"/>
    <s v="NCRR"/>
    <s v="NA"/>
    <s v="Naples Market Only"/>
    <x v="0"/>
  </r>
  <r>
    <s v="NA17 - N/O Davis Blvd"/>
    <n v="100000"/>
    <x v="0"/>
    <s v="WOOD"/>
    <s v="NA"/>
    <s v="Naples Market Only"/>
    <x v="57"/>
  </r>
  <r>
    <s v="NA16 - S/O Pine Ridge Rd"/>
    <n v="105000"/>
    <x v="0"/>
    <s v="REMS"/>
    <s v="NA"/>
    <s v="Naples Market Only"/>
    <x v="24"/>
  </r>
  <r>
    <s v="NA48 - GGE 79-93"/>
    <n v="113000"/>
    <x v="0"/>
    <s v="NSAC"/>
    <s v="NA"/>
    <s v="Naples Market Only"/>
    <x v="11"/>
  </r>
  <r>
    <s v="NA17 - N/O Davis Blvd"/>
    <n v="100000"/>
    <x v="0"/>
    <s v="SOBA"/>
    <s v="NA"/>
    <s v="Naples Market Only"/>
    <x v="56"/>
  </r>
  <r>
    <s v="NA47 - GGE 67-78"/>
    <n v="110000"/>
    <x v="0"/>
    <s v="REMS"/>
    <s v="NA"/>
    <s v="Naples Market Only"/>
    <x v="24"/>
  </r>
  <r>
    <s v="NA14 - N/O Pine Ridge &amp; Vineyard"/>
    <n v="112500"/>
    <x v="0"/>
    <s v="NAMVT"/>
    <s v="NA"/>
    <s v="Naples Market Only"/>
    <x v="14"/>
  </r>
  <r>
    <s v="NA17 - N/O Davis Blvd"/>
    <n v="120000"/>
    <x v="0"/>
    <s v="CSRI01"/>
    <s v="NA"/>
    <s v="Naples Market Only"/>
    <x v="20"/>
  </r>
  <r>
    <s v="NA17 - N/O Davis Blvd"/>
    <n v="115000"/>
    <x v="0"/>
    <s v="GULB"/>
    <s v="NA"/>
    <s v="Naples Market Only"/>
    <x v="91"/>
  </r>
  <r>
    <s v="NA41 - GGE 3-12"/>
    <n v="130000"/>
    <x v="0"/>
    <s v="NAMVT"/>
    <s v="NA"/>
    <s v="Naples Market Only"/>
    <x v="14"/>
  </r>
  <r>
    <s v="NA46 - GGE 39-47, 61-65"/>
    <n v="125000"/>
    <x v="0"/>
    <s v="VIPM01"/>
    <s v="NA"/>
    <s v="Naples Market Only"/>
    <x v="13"/>
  </r>
  <r>
    <s v="NA18 - N/O Rattlesnake Hammock"/>
    <n v="110000"/>
    <x v="0"/>
    <s v="SUNY"/>
    <s v="NA"/>
    <s v="Naples Market Only"/>
    <x v="6"/>
  </r>
  <r>
    <s v="NA47 - GGE 67-78"/>
    <n v="120000"/>
    <x v="0"/>
    <s v="NPSR"/>
    <s v="NA"/>
    <s v="Naples Market Only"/>
    <x v="0"/>
  </r>
  <r>
    <s v="NA48 - GGE 79-93"/>
    <n v="119900"/>
    <x v="0"/>
    <s v="AMVT"/>
    <s v="NA"/>
    <s v="Naples Market Only"/>
    <x v="14"/>
  </r>
  <r>
    <s v="NA16 - S/O Pine Ridge Rd"/>
    <n v="115000"/>
    <x v="0"/>
    <s v="HILL"/>
    <s v="NA"/>
    <s v="Naples Market Only"/>
    <x v="113"/>
  </r>
  <r>
    <s v="NA48 - GGE 79-93"/>
    <n v="130500"/>
    <x v="0"/>
    <s v="CSRI01"/>
    <s v="NA"/>
    <s v="Naples Market Only"/>
    <x v="20"/>
  </r>
  <r>
    <s v="NA24 - Golden Gate City"/>
    <n v="100000"/>
    <x v="0"/>
    <s v="SUNY"/>
    <s v="NA"/>
    <s v="Naples Market Only"/>
    <x v="6"/>
  </r>
  <r>
    <s v="NA17 - N/O Davis Blvd"/>
    <n v="120000"/>
    <x v="0"/>
    <s v="EFRE"/>
    <s v="NA"/>
    <s v="Naples Market Only"/>
    <x v="92"/>
  </r>
  <r>
    <s v="NA46 - GGE 39-47, 61-65"/>
    <n v="120000"/>
    <x v="0"/>
    <s v="NWRG"/>
    <s v="NA"/>
    <s v="Naples Market Only"/>
    <x v="5"/>
  </r>
  <r>
    <s v="NA09 - South Naples Area"/>
    <n v="108000"/>
    <x v="0"/>
    <s v="SUNY"/>
    <s v="NA"/>
    <s v="Naples Market Only"/>
    <x v="6"/>
  </r>
  <r>
    <s v="BN02 W of US41 So of Bonita Bay"/>
    <n v="115000"/>
    <x v="0"/>
    <s v="NFHR"/>
    <s v="BN"/>
    <s v="Bonita Estero Markets Only"/>
    <x v="34"/>
  </r>
  <r>
    <s v="NA17 - N/O Davis Blvd"/>
    <n v="105000"/>
    <x v="0"/>
    <s v="NRSI"/>
    <s v="NA"/>
    <s v="Naples Market Only"/>
    <x v="38"/>
  </r>
  <r>
    <s v="NA24 - Golden Gate City"/>
    <n v="132000"/>
    <x v="0"/>
    <s v="NWRG"/>
    <s v="NA"/>
    <s v="Naples Market Only"/>
    <x v="5"/>
  </r>
  <r>
    <s v="NA34 - E/O Wilson N/O GG Blvd"/>
    <n v="121000"/>
    <x v="0"/>
    <s v="NUSPR"/>
    <s v="NA"/>
    <s v="Naples Market Only"/>
    <x v="21"/>
  </r>
  <r>
    <s v="ES01 - Estero"/>
    <n v="104000"/>
    <x v="0"/>
    <s v="BERM"/>
    <s v="ES"/>
    <s v="Bonita Estero Markets Only"/>
    <x v="109"/>
  </r>
  <r>
    <s v="NA43 GGE 21-22,36-38,52-53,59-60"/>
    <n v="126645"/>
    <x v="0"/>
    <s v="AMVT"/>
    <s v="NA"/>
    <s v="Naples Market Only"/>
    <x v="14"/>
  </r>
  <r>
    <s v="NA47 - GGE 67-78"/>
    <n v="120750"/>
    <x v="0"/>
    <s v="AMVT"/>
    <s v="NA"/>
    <s v="Naples Market Only"/>
    <x v="14"/>
  </r>
  <r>
    <s v="NA44 - GGE 16-20, 23-25"/>
    <n v="122500"/>
    <x v="0"/>
    <s v="BRSR"/>
    <s v="NA"/>
    <s v="Naples Market Only"/>
    <x v="32"/>
  </r>
  <r>
    <s v="NA18 - N/O Rattlesnake Hammock"/>
    <n v="104370"/>
    <x v="0"/>
    <s v="AMVT"/>
    <s v="NA"/>
    <s v="Naples Market Only"/>
    <x v="14"/>
  </r>
  <r>
    <s v="NA03 - Naples Park Area"/>
    <n v="100000"/>
    <x v="0"/>
    <s v="GULB"/>
    <s v="NA"/>
    <s v="Naples Market Only"/>
    <x v="91"/>
  </r>
  <r>
    <s v="NA42 - GGE 15, 27-28, 193-195"/>
    <n v="112500"/>
    <x v="0"/>
    <s v="MILR01"/>
    <s v="NA"/>
    <s v="Naples Market Only"/>
    <x v="18"/>
  </r>
  <r>
    <s v="NA24 - Golden Gate City"/>
    <n v="135000"/>
    <x v="0"/>
    <s v="NPCRG2"/>
    <s v="NA"/>
    <s v="Naples Market Only"/>
    <x v="16"/>
  </r>
  <r>
    <s v="NA15 - E/O 41 W/O Goodlette"/>
    <n v="87708"/>
    <x v="0"/>
    <s v="NPSR"/>
    <s v="NA"/>
    <s v="Naples Market Only"/>
    <x v="0"/>
  </r>
  <r>
    <s v="NA47 - GGE 67-78"/>
    <n v="125000"/>
    <x v="0"/>
    <s v="AMVT"/>
    <s v="NA"/>
    <s v="Naples Market Only"/>
    <x v="14"/>
  </r>
  <r>
    <s v="NA17 - N/O Davis Blvd"/>
    <n v="123900"/>
    <x v="0"/>
    <s v="CCRC"/>
    <s v="NA"/>
    <s v="Naples Market Only"/>
    <x v="37"/>
  </r>
  <r>
    <s v="NA17 - N/O Davis Blvd"/>
    <n v="125000"/>
    <x v="0"/>
    <s v="CCRC"/>
    <s v="NA"/>
    <s v="Naples Market Only"/>
    <x v="37"/>
  </r>
  <r>
    <s v="NA24 - Golden Gate City"/>
    <n v="128900"/>
    <x v="0"/>
    <s v="NAMVT"/>
    <s v="NA"/>
    <s v="Naples Market Only"/>
    <x v="14"/>
  </r>
  <r>
    <s v="NA15 - E/O 41 W/O Goodlette"/>
    <n v="135000"/>
    <x v="0"/>
    <s v="NSKW"/>
    <s v="NA"/>
    <s v="Naples Market Only"/>
    <x v="48"/>
  </r>
  <r>
    <s v="NA11 - N/O Immokalee Rd W/O 75"/>
    <n v="124000"/>
    <x v="0"/>
    <s v="NFRG"/>
    <s v="NA"/>
    <s v="Naples Market Only"/>
    <x v="114"/>
  </r>
  <r>
    <s v="NA17 - N/O Davis Blvd"/>
    <n v="133000"/>
    <x v="0"/>
    <s v="PRUD03"/>
    <s v="NA"/>
    <s v="Naples Market Only"/>
    <x v="9"/>
  </r>
  <r>
    <s v="NA34 - E/O Wilson N/O GG Blvd"/>
    <n v="124000"/>
    <x v="0"/>
    <s v="NFHR"/>
    <s v="NA"/>
    <s v="Naples Market Only"/>
    <x v="34"/>
  </r>
  <r>
    <s v="NA01 - N/O 111th Ave"/>
    <n v="105000"/>
    <x v="0"/>
    <s v="GULB"/>
    <s v="NA"/>
    <s v="Naples Market Only"/>
    <x v="91"/>
  </r>
  <r>
    <s v="NA17 - N/O Davis Blvd"/>
    <n v="134000"/>
    <x v="0"/>
    <s v="BMBA"/>
    <s v="NA"/>
    <s v="Naples Market Only"/>
    <x v="35"/>
  </r>
  <r>
    <s v="NA19 - Lely Area"/>
    <n v="112500"/>
    <x v="0"/>
    <s v="WOOD"/>
    <s v="NA"/>
    <s v="Naples Market Only"/>
    <x v="57"/>
  </r>
  <r>
    <s v="NA17 - N/O Davis Blvd"/>
    <n v="101000"/>
    <x v="0"/>
    <s v="AMVT"/>
    <s v="NA"/>
    <s v="Naples Market Only"/>
    <x v="14"/>
  </r>
  <r>
    <s v="NA13 - Pine Ridge Area"/>
    <n v="125000"/>
    <x v="0"/>
    <s v="NRPON"/>
    <s v="NA"/>
    <s v="Naples Market Only"/>
    <x v="49"/>
  </r>
  <r>
    <s v="NA18 - N/O Rattlesnake Hammock"/>
    <n v="125500"/>
    <x v="0"/>
    <s v="BDOWN"/>
    <s v="NA"/>
    <s v="Naples Market Only"/>
    <x v="8"/>
  </r>
  <r>
    <s v="NA42 - GGE 15, 27-28, 193-195"/>
    <n v="74000"/>
    <x v="0"/>
    <s v="NCLC"/>
    <s v="NA"/>
    <s v="Naples Market Only"/>
    <x v="7"/>
  </r>
  <r>
    <s v="NA45 - GGE 13-14, 48-51"/>
    <n v="136000"/>
    <x v="0"/>
    <s v="BMBA"/>
    <s v="NA"/>
    <s v="Naples Market Only"/>
    <x v="35"/>
  </r>
  <r>
    <s v="NA24 - Golden Gate City"/>
    <n v="125000"/>
    <x v="0"/>
    <s v="REMS"/>
    <s v="NA"/>
    <s v="Naples Market Only"/>
    <x v="24"/>
  </r>
  <r>
    <s v="NA17 - N/O Davis Blvd"/>
    <n v="125000"/>
    <x v="0"/>
    <s v="CBRR02"/>
    <s v="NA"/>
    <s v="Naples Market Only"/>
    <x v="3"/>
  </r>
  <r>
    <s v="NA17 - N/O Davis Blvd"/>
    <n v="124000"/>
    <x v="0"/>
    <s v="DNFR"/>
    <s v="NA"/>
    <s v="Naples Market Only"/>
    <x v="8"/>
  </r>
  <r>
    <s v="NA17 - N/O Davis Blvd"/>
    <n v="112000"/>
    <x v="0"/>
    <s v="GULB"/>
    <s v="NA"/>
    <s v="Naples Market Only"/>
    <x v="91"/>
  </r>
  <r>
    <s v="NA11 - N/O Immokalee Rd W/O 75"/>
    <n v="124900"/>
    <x v="0"/>
    <s v="NFAA"/>
    <s v="NA"/>
    <s v="Naples Market Only"/>
    <x v="15"/>
  </r>
  <r>
    <s v="NA15 - E/O 41 W/O Goodlette"/>
    <n v="118000"/>
    <x v="0"/>
    <s v="REMS"/>
    <s v="NA"/>
    <s v="Naples Market Only"/>
    <x v="24"/>
  </r>
  <r>
    <s v="NA14 - N/O Pine Ridge &amp; Vineyard"/>
    <n v="105500"/>
    <x v="0"/>
    <s v="NAMVT"/>
    <s v="NA"/>
    <s v="Naples Market Only"/>
    <x v="14"/>
  </r>
  <r>
    <s v="NA18 - N/O Rattlesnake Hammock"/>
    <n v="110000"/>
    <x v="0"/>
    <s v="NRAD"/>
    <s v="NA"/>
    <s v="Naples Market Only"/>
    <x v="0"/>
  </r>
  <r>
    <s v="NA16 - S/O Pine Ridge Rd"/>
    <n v="120000"/>
    <x v="0"/>
    <s v="VESCI"/>
    <s v="NA"/>
    <s v="Naples Market Only"/>
    <x v="115"/>
  </r>
  <r>
    <s v="NA42 - GGE 15, 27-28, 193-195"/>
    <n v="124900"/>
    <x v="0"/>
    <s v="NFAA"/>
    <s v="NA"/>
    <s v="Naples Market Only"/>
    <x v="15"/>
  </r>
  <r>
    <s v="NA22 - S/O Immokalee Rd W/O 951"/>
    <n v="75000"/>
    <x v="0"/>
    <s v="SUNY"/>
    <s v="NA"/>
    <s v="Naples Market Only"/>
    <x v="6"/>
  </r>
  <r>
    <s v="NA16 - S/O Pine Ridge Rd"/>
    <n v="131000"/>
    <x v="0"/>
    <s v="DNFR"/>
    <s v="NA"/>
    <s v="Naples Market Only"/>
    <x v="8"/>
  </r>
  <r>
    <s v="NA37 - East Collier S/O 75"/>
    <n v="119000"/>
    <x v="0"/>
    <s v="BMBA"/>
    <s v="NA"/>
    <s v="Naples Market Only"/>
    <x v="35"/>
  </r>
  <r>
    <s v="NA47 - GGE 67-78"/>
    <n v="135000"/>
    <x v="0"/>
    <s v="MILR01"/>
    <s v="NA"/>
    <s v="Naples Market Only"/>
    <x v="18"/>
  </r>
  <r>
    <s v="NA14 - N/O Pine Ridge &amp; Vineyard"/>
    <n v="102000"/>
    <x v="0"/>
    <s v="DNFRI"/>
    <s v="NA"/>
    <s v="Naples Market Only"/>
    <x v="8"/>
  </r>
  <r>
    <s v="NA16 - S/O Pine Ridge Rd"/>
    <n v="125000"/>
    <x v="0"/>
    <s v="WOOD"/>
    <s v="NA"/>
    <s v="Naples Market Only"/>
    <x v="57"/>
  </r>
  <r>
    <s v="NA11 - N/O Immokalee Rd W/O 75"/>
    <n v="110000"/>
    <x v="0"/>
    <s v="REMS"/>
    <s v="NA"/>
    <s v="Naples Market Only"/>
    <x v="24"/>
  </r>
  <r>
    <s v="NA47 - GGE 67-78"/>
    <n v="136500"/>
    <x v="0"/>
    <s v="PRUD03"/>
    <s v="NA"/>
    <s v="Naples Market Only"/>
    <x v="9"/>
  </r>
  <r>
    <s v="NA16 - S/O Pine Ridge Rd"/>
    <n v="125000"/>
    <x v="0"/>
    <s v="WOOD"/>
    <s v="NA"/>
    <s v="Naples Market Only"/>
    <x v="57"/>
  </r>
  <r>
    <s v="NA21 - N/O Immokalee Rd E/O 75"/>
    <n v="107000"/>
    <x v="0"/>
    <s v="AMVT"/>
    <s v="NA"/>
    <s v="Naples Market Only"/>
    <x v="14"/>
  </r>
  <r>
    <s v="NA11 - N/O Immokalee Rd W/O 75"/>
    <n v="100000"/>
    <x v="0"/>
    <s v="PRUD"/>
    <s v="NA"/>
    <s v="Naples Market Only"/>
    <x v="9"/>
  </r>
  <r>
    <s v="NA15 - E/O 41 W/O Goodlette"/>
    <n v="120000"/>
    <x v="0"/>
    <s v="NRSI"/>
    <s v="NA"/>
    <s v="Naples Market Only"/>
    <x v="38"/>
  </r>
  <r>
    <s v="NA18 - N/O Rattlesnake Hammock"/>
    <n v="87500"/>
    <x v="0"/>
    <s v="NPRUM"/>
    <s v="NA"/>
    <s v="Naples Market Only"/>
    <x v="9"/>
  </r>
  <r>
    <s v="NA24 - Golden Gate City"/>
    <n v="112000"/>
    <x v="0"/>
    <s v="SMFA"/>
    <s v="NA"/>
    <s v="Naples Market Only"/>
    <x v="25"/>
  </r>
  <r>
    <s v="NA42 - GGE 15, 27-28, 193-195"/>
    <n v="120000"/>
    <x v="0"/>
    <s v="PRUD"/>
    <s v="NA"/>
    <s v="Naples Market Only"/>
    <x v="9"/>
  </r>
  <r>
    <s v="NA18 - N/O Rattlesnake Hammock"/>
    <n v="110000"/>
    <x v="0"/>
    <s v="RRR"/>
    <s v="NA"/>
    <s v="Naples Market Only"/>
    <x v="39"/>
  </r>
  <r>
    <s v="NA38 - South of US41 East of 951"/>
    <n v="115000"/>
    <x v="0"/>
    <s v="NSAC1"/>
    <s v="NA"/>
    <s v="Naples Market Only"/>
    <x v="11"/>
  </r>
  <r>
    <s v="BN08 East of US41 South of Terry"/>
    <n v="100000"/>
    <x v="0"/>
    <s v="CBRE03"/>
    <s v="BN"/>
    <s v="Bonita Estero Markets Only"/>
    <x v="3"/>
  </r>
  <r>
    <s v="NA09 - South Naples Area"/>
    <n v="130000"/>
    <x v="0"/>
    <s v="INTR"/>
    <s v="NA"/>
    <s v="Naples Market Only"/>
    <x v="62"/>
  </r>
  <r>
    <s v="NA18 - N/O Rattlesnake Hammock"/>
    <n v="110000"/>
    <x v="0"/>
    <s v="MILR01"/>
    <s v="NA"/>
    <s v="Naples Market Only"/>
    <x v="18"/>
  </r>
  <r>
    <s v="NA24 - Golden Gate City"/>
    <n v="125000"/>
    <x v="0"/>
    <s v="PRUD"/>
    <s v="NA"/>
    <s v="Naples Market Only"/>
    <x v="9"/>
  </r>
  <r>
    <s v="NA14 - N/O Pine Ridge &amp; Vineyard"/>
    <n v="100000"/>
    <x v="0"/>
    <s v="CBRR03"/>
    <s v="NA"/>
    <s v="Naples Market Only"/>
    <x v="3"/>
  </r>
  <r>
    <s v="NA03 - Naples Park Area"/>
    <n v="125000"/>
    <x v="0"/>
    <s v="SOBA"/>
    <s v="NA"/>
    <s v="Naples Market Only"/>
    <x v="56"/>
  </r>
  <r>
    <s v="NA16 - S/O Pine Ridge Rd"/>
    <n v="109000"/>
    <x v="0"/>
    <s v="CBRR03"/>
    <s v="NA"/>
    <s v="Naples Market Only"/>
    <x v="3"/>
  </r>
  <r>
    <s v="NA01 - N/O 111th Ave"/>
    <n v="125000"/>
    <x v="0"/>
    <s v="BRSR"/>
    <s v="NA"/>
    <s v="Naples Market Only"/>
    <x v="32"/>
  </r>
  <r>
    <s v="BN06 - North Bonita East of US41"/>
    <n v="115000"/>
    <x v="0"/>
    <s v="BGRE"/>
    <s v="BN"/>
    <s v="Bonita Estero Markets Only"/>
    <x v="116"/>
  </r>
  <r>
    <s v="NA46 - GGE 39-47, 61-65"/>
    <n v="115000"/>
    <x v="0"/>
    <s v="PRUD03"/>
    <s v="NA"/>
    <s v="Naples Market Only"/>
    <x v="9"/>
  </r>
  <r>
    <s v="NA24 - Golden Gate City"/>
    <n v="133000"/>
    <x v="0"/>
    <s v="BRSR"/>
    <s v="NA"/>
    <s v="Naples Market Only"/>
    <x v="32"/>
  </r>
  <r>
    <s v="NA12 - N/O Vanderbilt Bch W/O 75"/>
    <n v="100000"/>
    <x v="0"/>
    <s v="CBRR03"/>
    <s v="NA"/>
    <s v="Naples Market Only"/>
    <x v="3"/>
  </r>
  <r>
    <s v="NA09 - South Naples Area"/>
    <n v="100000"/>
    <x v="0"/>
    <s v="SMFA"/>
    <s v="NA"/>
    <s v="Naples Market Only"/>
    <x v="25"/>
  </r>
  <r>
    <s v="NA16 - S/O Pine Ridge Rd"/>
    <n v="110000"/>
    <x v="0"/>
    <s v="NFHR"/>
    <s v="NA"/>
    <s v="Naples Market Only"/>
    <x v="34"/>
  </r>
  <r>
    <s v="ES02 - Estero"/>
    <n v="119000"/>
    <x v="0"/>
    <s v="BDOWN"/>
    <s v="ES"/>
    <s v="Bonita Estero Markets Only"/>
    <x v="8"/>
  </r>
  <r>
    <s v="NA01 - N/O 111th Ave"/>
    <n v="94000"/>
    <x v="0"/>
    <s v="BRSR"/>
    <s v="NA"/>
    <s v="Naples Market Only"/>
    <x v="32"/>
  </r>
  <r>
    <s v="NA46 - GGE 39-47, 61-65"/>
    <n v="125000"/>
    <x v="0"/>
    <s v="REMS"/>
    <s v="NA"/>
    <s v="Naples Market Only"/>
    <x v="24"/>
  </r>
  <r>
    <s v="NA21 - N/O Immokalee Rd E/O 75"/>
    <n v="117500"/>
    <x v="0"/>
    <s v="NHOOK"/>
    <s v="NA"/>
    <s v="Naples Market Only"/>
    <x v="17"/>
  </r>
  <r>
    <s v="NA45 - GGE 13-14, 48-51"/>
    <n v="126000"/>
    <x v="0"/>
    <s v="WRGI"/>
    <s v="NA"/>
    <s v="Naples Market Only"/>
    <x v="30"/>
  </r>
  <r>
    <s v="NA11 - N/O Immokalee Rd W/O 75"/>
    <n v="110000"/>
    <x v="0"/>
    <s v="NPSR"/>
    <s v="NA"/>
    <s v="Naples Market Only"/>
    <x v="0"/>
  </r>
  <r>
    <s v="BN11 S-BonitaBeachRd East Old41"/>
    <n v="126000"/>
    <x v="0"/>
    <s v="NPPR"/>
    <s v="BN"/>
    <s v="Bonita Estero Markets Only"/>
    <x v="44"/>
  </r>
  <r>
    <s v="NA16 - S/O Pine Ridge Rd"/>
    <n v="130000"/>
    <x v="0"/>
    <s v="NAVRE"/>
    <s v="NA"/>
    <s v="Naples Market Only"/>
    <x v="22"/>
  </r>
  <r>
    <s v="NA22 - S/O Immokalee Rd W/O 951"/>
    <n v="126300"/>
    <x v="0"/>
    <s v="NPSR"/>
    <s v="NA"/>
    <s v="Naples Market Only"/>
    <x v="0"/>
  </r>
  <r>
    <s v="NA44 - GGE 16-20, 23-25"/>
    <n v="120000"/>
    <x v="0"/>
    <s v="AMVT"/>
    <s v="NA"/>
    <s v="Naples Market Only"/>
    <x v="14"/>
  </r>
  <r>
    <s v="NA47 - GGE 67-78"/>
    <n v="130000"/>
    <x v="0"/>
    <s v="BCBRR10"/>
    <s v="NA"/>
    <s v="Naples Market Only"/>
    <x v="3"/>
  </r>
  <r>
    <s v="NA47 - GGE 67-78"/>
    <n v="127100"/>
    <x v="0"/>
    <s v="NRSI"/>
    <s v="NA"/>
    <s v="Naples Market Only"/>
    <x v="38"/>
  </r>
  <r>
    <s v="NA46 - GGE 39-47, 61-65"/>
    <n v="130000"/>
    <x v="0"/>
    <s v="CBRR03"/>
    <s v="NA"/>
    <s v="Naples Market Only"/>
    <x v="3"/>
  </r>
  <r>
    <s v="NA38 - South of US41 East of 951"/>
    <n v="126000"/>
    <x v="0"/>
    <s v="BCBRR10"/>
    <s v="NA"/>
    <s v="Naples Market Only"/>
    <x v="3"/>
  </r>
  <r>
    <s v="ES01 - Estero"/>
    <n v="120000"/>
    <x v="0"/>
    <s v="NAPL02"/>
    <s v="ES"/>
    <s v="Bonita Estero Markets Only"/>
    <x v="38"/>
  </r>
  <r>
    <s v="NA18 - N/O Rattlesnake Hammock"/>
    <n v="110000"/>
    <x v="0"/>
    <s v="WOOD"/>
    <s v="NA"/>
    <s v="Naples Market Only"/>
    <x v="57"/>
  </r>
  <r>
    <s v="NA17 - N/O Davis Blvd"/>
    <n v="116500"/>
    <x v="0"/>
    <s v="AMVT"/>
    <s v="NA"/>
    <s v="Naples Market Only"/>
    <x v="14"/>
  </r>
  <r>
    <s v="NA03 - Naples Park Area"/>
    <n v="123000"/>
    <x v="0"/>
    <s v="AMVT"/>
    <s v="NA"/>
    <s v="Naples Market Only"/>
    <x v="14"/>
  </r>
  <r>
    <s v="BN12 - E of I-75 S of City Line"/>
    <n v="120000"/>
    <x v="0"/>
    <s v="BREM"/>
    <s v="BN"/>
    <s v="Bonita Estero Markets Only"/>
    <x v="4"/>
  </r>
  <r>
    <s v="NA03 - Naples Park Area"/>
    <n v="120000"/>
    <x v="0"/>
    <s v="CSRI01"/>
    <s v="NA"/>
    <s v="Naples Market Only"/>
    <x v="20"/>
  </r>
  <r>
    <s v="NA46 - GGE 39-47, 61-65"/>
    <n v="120000"/>
    <x v="0"/>
    <s v="DNFR"/>
    <s v="NA"/>
    <s v="Naples Market Only"/>
    <x v="8"/>
  </r>
  <r>
    <s v="NA18 - N/O Rattlesnake Hammock"/>
    <n v="115000"/>
    <x v="0"/>
    <s v="WOOD17"/>
    <s v="NA"/>
    <s v="Naples Market Only"/>
    <x v="57"/>
  </r>
  <r>
    <s v="ES02 - Estero"/>
    <n v="115000"/>
    <x v="0"/>
    <s v="BKWR"/>
    <s v="ES"/>
    <s v="Bonita Estero Markets Only"/>
    <x v="43"/>
  </r>
  <r>
    <s v="NA03 - Naples Park Area"/>
    <n v="129000"/>
    <x v="0"/>
    <s v="GULB"/>
    <s v="NA"/>
    <s v="Naples Market Only"/>
    <x v="91"/>
  </r>
  <r>
    <s v="NA19 - Lely Area"/>
    <n v="119000"/>
    <x v="0"/>
    <s v="CBRR02"/>
    <s v="NA"/>
    <s v="Naples Market Only"/>
    <x v="3"/>
  </r>
  <r>
    <s v="NA12 - N/O Vanderbilt Bch W/O 75"/>
    <n v="124728"/>
    <x v="0"/>
    <s v="WOOD17"/>
    <s v="NA"/>
    <s v="Naples Market Only"/>
    <x v="57"/>
  </r>
  <r>
    <s v="BN06 - North Bonita East of US41"/>
    <n v="134000"/>
    <x v="0"/>
    <s v="REMA"/>
    <s v="BN"/>
    <s v="Bonita Estero Markets Only"/>
    <x v="68"/>
  </r>
  <r>
    <s v="NA17 - N/O Davis Blvd"/>
    <n v="129000"/>
    <x v="0"/>
    <s v="SMFA01"/>
    <s v="NA"/>
    <s v="Naples Market Only"/>
    <x v="25"/>
  </r>
  <r>
    <s v="BN01 - Bonita Beach"/>
    <n v="115000"/>
    <x v="0"/>
    <s v="BBRE"/>
    <s v="BN"/>
    <s v="Bonita Estero Markets Only"/>
    <x v="117"/>
  </r>
  <r>
    <s v="NA16 - S/O Pine Ridge Rd"/>
    <n v="115000"/>
    <x v="0"/>
    <s v="DNFR"/>
    <s v="NA"/>
    <s v="Naples Market Only"/>
    <x v="8"/>
  </r>
  <r>
    <s v="NA21 - N/O Immokalee Rd E/O 75"/>
    <n v="125000"/>
    <x v="0"/>
    <s v="WOOD17"/>
    <s v="NA"/>
    <s v="Naples Market Only"/>
    <x v="57"/>
  </r>
  <r>
    <s v="NA24 - Golden Gate City"/>
    <n v="110000"/>
    <x v="0"/>
    <s v="NPRIO"/>
    <s v="NA"/>
    <s v="Naples Market Only"/>
    <x v="0"/>
  </r>
  <r>
    <s v="NA18 - N/O Rattlesnake Hammock"/>
    <n v="119000"/>
    <x v="0"/>
    <s v="NPPR"/>
    <s v="NA"/>
    <s v="Naples Market Only"/>
    <x v="44"/>
  </r>
  <r>
    <s v="NA32 - S/O White Blvd"/>
    <n v="115000"/>
    <x v="0"/>
    <s v="NSREF"/>
    <s v="NA"/>
    <s v="Naples Market Only"/>
    <x v="55"/>
  </r>
  <r>
    <s v="ES03 - Estero"/>
    <n v="120000"/>
    <x v="0"/>
    <s v="CBRE03"/>
    <s v="ES"/>
    <s v="Bonita Estero Markets Only"/>
    <x v="3"/>
  </r>
  <r>
    <s v="NA12 - N/O Vanderbilt Bch W/O 75"/>
    <n v="120000"/>
    <x v="0"/>
    <s v="NFHR"/>
    <s v="NA"/>
    <s v="Naples Market Only"/>
    <x v="34"/>
  </r>
  <r>
    <s v="NA16 - S/O Pine Ridge Rd"/>
    <n v="129900"/>
    <x v="0"/>
    <s v="NREM"/>
    <s v="NA"/>
    <s v="Naples Market Only"/>
    <x v="41"/>
  </r>
  <r>
    <s v="NA18 - N/O Rattlesnake Hammock"/>
    <n v="120000"/>
    <x v="0"/>
    <s v="NRIR"/>
    <s v="NA"/>
    <s v="Naples Market Only"/>
    <x v="83"/>
  </r>
  <r>
    <s v="NA16 - S/O Pine Ridge Rd"/>
    <n v="120000"/>
    <x v="0"/>
    <s v="NPSR"/>
    <s v="NA"/>
    <s v="Naples Market Only"/>
    <x v="0"/>
  </r>
  <r>
    <s v="NA17 - N/O Davis Blvd"/>
    <n v="127500"/>
    <x v="0"/>
    <s v="SUNY"/>
    <s v="NA"/>
    <s v="Naples Market Only"/>
    <x v="6"/>
  </r>
  <r>
    <s v="NA09 - South Naples Area"/>
    <n v="116400"/>
    <x v="0"/>
    <s v="SUNY"/>
    <s v="NA"/>
    <s v="Naples Market Only"/>
    <x v="6"/>
  </r>
  <r>
    <s v="NA46 - GGE 39-47, 61-65"/>
    <n v="129900"/>
    <x v="0"/>
    <s v="AAHI"/>
    <s v="NA"/>
    <s v="Naples Market Only"/>
    <x v="106"/>
  </r>
  <r>
    <s v="NA14 - N/O Pine Ridge &amp; Vineyard"/>
    <n v="116000"/>
    <x v="0"/>
    <s v="CBRR02"/>
    <s v="NA"/>
    <s v="Naples Market Only"/>
    <x v="3"/>
  </r>
  <r>
    <s v="NA11 - N/O Immokalee Rd W/O 75"/>
    <n v="127400"/>
    <x v="0"/>
    <s v="NSAC"/>
    <s v="NA"/>
    <s v="Naples Market Only"/>
    <x v="11"/>
  </r>
  <r>
    <s v="NA47 - GGE 67-78"/>
    <n v="133000"/>
    <x v="0"/>
    <s v="SMFA01"/>
    <s v="NA"/>
    <s v="Naples Market Only"/>
    <x v="25"/>
  </r>
  <r>
    <s v="NA16 - S/O Pine Ridge Rd"/>
    <n v="100000"/>
    <x v="0"/>
    <s v="PREM06"/>
    <s v="NA"/>
    <s v="Naples Market Only"/>
    <x v="118"/>
  </r>
  <r>
    <s v="NA47 - GGE 67-78"/>
    <n v="128000"/>
    <x v="0"/>
    <s v="NSAC"/>
    <s v="NA"/>
    <s v="Naples Market Only"/>
    <x v="11"/>
  </r>
  <r>
    <s v="NA18 - N/O Rattlesnake Hammock"/>
    <n v="110000"/>
    <x v="0"/>
    <s v="NCOF"/>
    <s v="NA"/>
    <s v="Naples Market Only"/>
    <x v="99"/>
  </r>
  <r>
    <s v="NA24 - Golden Gate City"/>
    <n v="109000"/>
    <x v="0"/>
    <s v="SMFA"/>
    <s v="NA"/>
    <s v="Naples Market Only"/>
    <x v="25"/>
  </r>
  <r>
    <s v="ES01 - Estero"/>
    <n v="105000"/>
    <x v="0"/>
    <s v="BREST"/>
    <s v="ES"/>
    <s v="Bonita Estero Markets Only"/>
    <x v="74"/>
  </r>
  <r>
    <s v="NA21 - N/O Immokalee Rd E/O 75"/>
    <n v="129900"/>
    <x v="0"/>
    <s v="NCSUN"/>
    <s v="NA"/>
    <s v="Naples Market Only"/>
    <x v="29"/>
  </r>
  <r>
    <s v="NA45 - GGE 13-14, 48-51"/>
    <n v="136000"/>
    <x v="0"/>
    <s v="NAMVT"/>
    <s v="NA"/>
    <s v="Naples Market Only"/>
    <x v="14"/>
  </r>
  <r>
    <s v="NA16 - S/O Pine Ridge Rd"/>
    <n v="125000"/>
    <x v="0"/>
    <s v="REMS"/>
    <s v="NA"/>
    <s v="Naples Market Only"/>
    <x v="24"/>
  </r>
  <r>
    <s v="NA23 - S/O Pine Ridge Rd W/O 951"/>
    <n v="100000"/>
    <x v="0"/>
    <s v="BCBRR10"/>
    <s v="NA"/>
    <s v="Naples Market Only"/>
    <x v="3"/>
  </r>
  <r>
    <s v="NA48 - GGE 79-93"/>
    <n v="138000"/>
    <x v="0"/>
    <s v="PRUD03"/>
    <s v="NA"/>
    <s v="Naples Market Only"/>
    <x v="9"/>
  </r>
  <r>
    <s v="NA41 - GGE 3-12"/>
    <n v="129900"/>
    <x v="0"/>
    <s v="BCBRR10"/>
    <s v="NA"/>
    <s v="Naples Market Only"/>
    <x v="3"/>
  </r>
  <r>
    <s v="NA18 - N/O Rattlesnake Hammock"/>
    <n v="135000"/>
    <x v="0"/>
    <s v="NAMVT"/>
    <s v="NA"/>
    <s v="Naples Market Only"/>
    <x v="14"/>
  </r>
  <r>
    <s v="BN07 East of US41 North of Terry"/>
    <n v="129900"/>
    <x v="0"/>
    <s v="JRWD03"/>
    <s v="BN"/>
    <s v="Bonita Estero Markets Only"/>
    <x v="57"/>
  </r>
  <r>
    <s v="NA17 - N/O Davis Blvd"/>
    <n v="133500"/>
    <x v="0"/>
    <s v="AMVT"/>
    <s v="NA"/>
    <s v="Naples Market Only"/>
    <x v="14"/>
  </r>
  <r>
    <s v="ES01 - Estero"/>
    <n v="108000"/>
    <x v="0"/>
    <s v="CBRE03"/>
    <s v="ES"/>
    <s v="Bonita Estero Markets Only"/>
    <x v="3"/>
  </r>
  <r>
    <s v="NA34 - E/O Wilson N/O GG Blvd"/>
    <n v="120000"/>
    <x v="0"/>
    <s v="NPSR"/>
    <s v="NA"/>
    <s v="Naples Market Only"/>
    <x v="0"/>
  </r>
  <r>
    <s v="NA42 - GGE 15, 27-28, 193-195"/>
    <n v="129900"/>
    <x v="0"/>
    <s v="NUSPR"/>
    <s v="NA"/>
    <s v="Naples Market Only"/>
    <x v="21"/>
  </r>
  <r>
    <s v="NA17 - N/O Davis Blvd"/>
    <n v="125000"/>
    <x v="0"/>
    <s v="SUNY"/>
    <s v="NA"/>
    <s v="Naples Market Only"/>
    <x v="6"/>
  </r>
  <r>
    <s v="ES02 - Estero"/>
    <n v="129900"/>
    <x v="0"/>
    <s v="NSTO01"/>
    <s v="ES"/>
    <s v="Bonita Estero Markets Only"/>
    <x v="119"/>
  </r>
  <r>
    <s v="NA46 - GGE 39-47, 61-65"/>
    <n v="139255"/>
    <x v="0"/>
    <s v="DNFR"/>
    <s v="NA"/>
    <s v="Naples Market Only"/>
    <x v="8"/>
  </r>
  <r>
    <s v="NA15 - E/O 41 W/O Goodlette"/>
    <n v="104600"/>
    <x v="0"/>
    <s v="DNFR"/>
    <s v="NA"/>
    <s v="Naples Market Only"/>
    <x v="8"/>
  </r>
  <r>
    <s v="NA14 - N/O Pine Ridge &amp; Vineyard"/>
    <n v="114900"/>
    <x v="0"/>
    <s v="NPSR"/>
    <s v="NA"/>
    <s v="Naples Market Only"/>
    <x v="0"/>
  </r>
  <r>
    <s v="NA41 - GGE 3-12"/>
    <n v="155777"/>
    <x v="0"/>
    <s v="NAMVT"/>
    <s v="NA"/>
    <s v="Naples Market Only"/>
    <x v="14"/>
  </r>
  <r>
    <s v="NA39 - South of US41 East SR92"/>
    <n v="110000"/>
    <x v="0"/>
    <s v="MILR01"/>
    <s v="NA"/>
    <s v="Naples Market Only"/>
    <x v="18"/>
  </r>
  <r>
    <s v="NA15 - E/O 41 W/O Goodlette"/>
    <n v="129900"/>
    <x v="0"/>
    <s v="NAMVT"/>
    <s v="NA"/>
    <s v="Naples Market Only"/>
    <x v="14"/>
  </r>
  <r>
    <s v="NA11 - N/O Immokalee Rd W/O 75"/>
    <n v="124500"/>
    <x v="0"/>
    <s v="WRGI"/>
    <s v="NA"/>
    <s v="Naples Market Only"/>
    <x v="30"/>
  </r>
  <r>
    <s v="NA11 - N/O Immokalee Rd W/O 75"/>
    <n v="129900"/>
    <x v="0"/>
    <s v="SOBA"/>
    <s v="NA"/>
    <s v="Naples Market Only"/>
    <x v="56"/>
  </r>
  <r>
    <s v="ES01 - Estero"/>
    <n v="125000"/>
    <x v="0"/>
    <s v="NREM"/>
    <s v="ES"/>
    <s v="Bonita Estero Markets Only"/>
    <x v="41"/>
  </r>
  <r>
    <s v="NA41 - GGE 3-12"/>
    <n v="129900"/>
    <x v="0"/>
    <s v="NFAA"/>
    <s v="NA"/>
    <s v="Naples Market Only"/>
    <x v="15"/>
  </r>
  <r>
    <s v="BN10 East Old41 So of Shangrila"/>
    <n v="134000"/>
    <x v="0"/>
    <s v="NWRG"/>
    <s v="BN"/>
    <s v="Bonita Estero Markets Only"/>
    <x v="5"/>
  </r>
  <r>
    <s v="NA17 - N/O Davis Blvd"/>
    <n v="115000"/>
    <x v="0"/>
    <s v="AMVT"/>
    <s v="NA"/>
    <s v="Naples Market Only"/>
    <x v="14"/>
  </r>
  <r>
    <s v="BN01 - Bonita Beach"/>
    <n v="125000"/>
    <x v="0"/>
    <s v="DNFR"/>
    <s v="BN"/>
    <s v="Bonita Estero Markets Only"/>
    <x v="8"/>
  </r>
  <r>
    <s v="NA47 - GGE 67-78"/>
    <n v="130000"/>
    <x v="0"/>
    <s v="NMBC"/>
    <s v="NA"/>
    <s v="Naples Market Only"/>
    <x v="120"/>
  </r>
  <r>
    <s v="NA18 - N/O Rattlesnake Hammock"/>
    <n v="100000"/>
    <x v="0"/>
    <s v="SUNY"/>
    <s v="NA"/>
    <s v="Naples Market Only"/>
    <x v="6"/>
  </r>
  <r>
    <s v="NA38 - South of US41 East of 951"/>
    <n v="130000"/>
    <x v="0"/>
    <s v="BCBRR10"/>
    <s v="NA"/>
    <s v="Naples Market Only"/>
    <x v="3"/>
  </r>
  <r>
    <s v="NA47 - GGE 67-78"/>
    <n v="140000"/>
    <x v="0"/>
    <s v="CBRR03"/>
    <s v="NA"/>
    <s v="Naples Market Only"/>
    <x v="3"/>
  </r>
  <r>
    <s v="NA14 - N/O Pine Ridge &amp; Vineyard"/>
    <n v="122500"/>
    <x v="0"/>
    <s v="DNFR"/>
    <s v="NA"/>
    <s v="Naples Market Only"/>
    <x v="8"/>
  </r>
  <r>
    <s v="NA17 - N/O Davis Blvd"/>
    <n v="131500"/>
    <x v="0"/>
    <s v="AMVT"/>
    <s v="NA"/>
    <s v="Naples Market Only"/>
    <x v="14"/>
  </r>
  <r>
    <s v="NA18 - N/O Rattlesnake Hammock"/>
    <n v="121000"/>
    <x v="0"/>
    <s v="DNFR"/>
    <s v="NA"/>
    <s v="Naples Market Only"/>
    <x v="8"/>
  </r>
  <r>
    <s v="NA46 - GGE 39-47, 61-65"/>
    <n v="132000"/>
    <x v="0"/>
    <s v="AMVT"/>
    <s v="NA"/>
    <s v="Naples Market Only"/>
    <x v="14"/>
  </r>
  <r>
    <s v="NA48 - GGE 79-93"/>
    <n v="120000"/>
    <x v="0"/>
    <s v="AMVT"/>
    <s v="NA"/>
    <s v="Naples Market Only"/>
    <x v="14"/>
  </r>
  <r>
    <s v="NA24 - Golden Gate City"/>
    <n v="120000"/>
    <x v="0"/>
    <s v="SUNY"/>
    <s v="NA"/>
    <s v="Naples Market Only"/>
    <x v="6"/>
  </r>
  <r>
    <s v="NA24 - Golden Gate City"/>
    <n v="106000"/>
    <x v="0"/>
    <s v="SMFA01"/>
    <s v="NA"/>
    <s v="Naples Market Only"/>
    <x v="25"/>
  </r>
  <r>
    <s v="NA19 - Lely Area"/>
    <n v="153000"/>
    <x v="0"/>
    <s v="NLRG"/>
    <s v="NA"/>
    <s v="Naples Market Only"/>
    <x v="46"/>
  </r>
  <r>
    <s v="NA44 - GGE 16-20, 23-25"/>
    <n v="120000"/>
    <x v="0"/>
    <s v="SURE"/>
    <s v="NA"/>
    <s v="Naples Market Only"/>
    <x v="94"/>
  </r>
  <r>
    <s v="NA24 - Golden Gate City"/>
    <n v="126000"/>
    <x v="0"/>
    <s v="NLRG"/>
    <s v="NA"/>
    <s v="Naples Market Only"/>
    <x v="46"/>
  </r>
  <r>
    <s v="NA17 - N/O Davis Blvd"/>
    <n v="115000"/>
    <x v="0"/>
    <s v="NRWT"/>
    <s v="NA"/>
    <s v="Naples Market Only"/>
    <x v="100"/>
  </r>
  <r>
    <s v="NA01 - N/O 111th Ave"/>
    <n v="129000"/>
    <x v="0"/>
    <s v="NASS"/>
    <s v="NA"/>
    <s v="Naples Market Only"/>
    <x v="111"/>
  </r>
  <r>
    <s v="NA17 - N/O Davis Blvd"/>
    <n v="125000"/>
    <x v="0"/>
    <s v="BCBRR10"/>
    <s v="NA"/>
    <s v="Naples Market Only"/>
    <x v="3"/>
  </r>
  <r>
    <s v="NA24 - Golden Gate City"/>
    <n v="130000"/>
    <x v="0"/>
    <s v="REMS"/>
    <s v="NA"/>
    <s v="Naples Market Only"/>
    <x v="24"/>
  </r>
  <r>
    <s v="NA45 - GGE 13-14, 48-51"/>
    <n v="124900"/>
    <x v="0"/>
    <s v="NGCTR"/>
    <s v="NA"/>
    <s v="Naples Market Only"/>
    <x v="0"/>
  </r>
  <r>
    <s v="NA47 - GGE 67-78"/>
    <n v="130900"/>
    <x v="0"/>
    <s v="BCPR"/>
    <s v="NA"/>
    <s v="Naples Market Only"/>
    <x v="82"/>
  </r>
  <r>
    <s v="NA11 - N/O Immokalee Rd W/O 75"/>
    <n v="125000"/>
    <x v="0"/>
    <s v="NWRG"/>
    <s v="NA"/>
    <s v="Naples Market Only"/>
    <x v="5"/>
  </r>
  <r>
    <s v="ES03 - Estero"/>
    <n v="131000"/>
    <x v="0"/>
    <s v="CBRE03"/>
    <s v="ES"/>
    <s v="Bonita Estero Markets Only"/>
    <x v="3"/>
  </r>
  <r>
    <s v="NA43 GGE 21-22,36-38,52-53,59-60"/>
    <n v="130000"/>
    <x v="0"/>
    <s v="NWRG"/>
    <s v="NA"/>
    <s v="Naples Market Only"/>
    <x v="5"/>
  </r>
  <r>
    <s v="BN12 - E of I-75 S of City Line"/>
    <n v="110000"/>
    <x v="0"/>
    <s v="WOOD"/>
    <s v="BN"/>
    <s v="Bonita Estero Markets Only"/>
    <x v="57"/>
  </r>
  <r>
    <s v="ES03 - Estero"/>
    <n v="112500"/>
    <x v="0"/>
    <s v="CBRE03"/>
    <s v="ES"/>
    <s v="Bonita Estero Markets Only"/>
    <x v="3"/>
  </r>
  <r>
    <s v="NA16 - S/O Pine Ridge Rd"/>
    <n v="130900"/>
    <x v="0"/>
    <s v="NHOOK"/>
    <s v="NA"/>
    <s v="Naples Market Only"/>
    <x v="17"/>
  </r>
  <r>
    <s v="NA47 - GGE 67-78"/>
    <n v="133000"/>
    <x v="0"/>
    <s v="DNFR"/>
    <s v="NA"/>
    <s v="Naples Market Only"/>
    <x v="8"/>
  </r>
  <r>
    <s v="NA12 - N/O Vanderbilt Bch W/O 75"/>
    <n v="130000"/>
    <x v="0"/>
    <s v="AMVT"/>
    <s v="NA"/>
    <s v="Naples Market Only"/>
    <x v="14"/>
  </r>
  <r>
    <s v="NA16 - S/O Pine Ridge Rd"/>
    <n v="126000"/>
    <x v="0"/>
    <s v="SUNY"/>
    <s v="NA"/>
    <s v="Naples Market Only"/>
    <x v="6"/>
  </r>
  <r>
    <s v="NA16 - S/O Pine Ridge Rd"/>
    <n v="129900"/>
    <x v="0"/>
    <s v="DNFR"/>
    <s v="NA"/>
    <s v="Naples Market Only"/>
    <x v="8"/>
  </r>
  <r>
    <s v="NA16 - S/O Pine Ridge Rd"/>
    <n v="118500"/>
    <x v="0"/>
    <s v="PRUD03"/>
    <s v="NA"/>
    <s v="Naples Market Only"/>
    <x v="9"/>
  </r>
  <r>
    <s v="NA16 - S/O Pine Ridge Rd"/>
    <n v="134700"/>
    <x v="0"/>
    <s v="CBRR03"/>
    <s v="NA"/>
    <s v="Naples Market Only"/>
    <x v="3"/>
  </r>
  <r>
    <s v="NA17 - N/O Davis Blvd"/>
    <n v="128900"/>
    <x v="0"/>
    <s v="JRWD03"/>
    <s v="NA"/>
    <s v="Naples Market Only"/>
    <x v="57"/>
  </r>
  <r>
    <s v="NA03 - Naples Park Area"/>
    <n v="134900"/>
    <x v="0"/>
    <s v="BRSR"/>
    <s v="NA"/>
    <s v="Naples Market Only"/>
    <x v="32"/>
  </r>
  <r>
    <s v="NA21 - N/O Immokalee Rd E/O 75"/>
    <n v="134900"/>
    <x v="0"/>
    <s v="RBN"/>
    <s v="NA"/>
    <s v="Naples Market Only"/>
    <x v="23"/>
  </r>
  <r>
    <s v="NA18 - N/O Rattlesnake Hammock"/>
    <n v="125700"/>
    <x v="0"/>
    <s v="RRR"/>
    <s v="NA"/>
    <s v="Naples Market Only"/>
    <x v="39"/>
  </r>
  <r>
    <s v="NA44 - GGE 16-20, 23-25"/>
    <n v="128500"/>
    <x v="0"/>
    <s v="NMBC"/>
    <s v="NA"/>
    <s v="Naples Market Only"/>
    <x v="120"/>
  </r>
  <r>
    <s v="NA45 - GGE 13-14, 48-51"/>
    <n v="140000"/>
    <x v="0"/>
    <s v="NSAC"/>
    <s v="NA"/>
    <s v="Naples Market Only"/>
    <x v="11"/>
  </r>
  <r>
    <s v="NA47 - GGE 67-78"/>
    <n v="144000"/>
    <x v="0"/>
    <s v="REMS"/>
    <s v="NA"/>
    <s v="Naples Market Only"/>
    <x v="24"/>
  </r>
  <r>
    <s v="NA17 - N/O Davis Blvd"/>
    <n v="120000"/>
    <x v="0"/>
    <s v="AMVT"/>
    <s v="NA"/>
    <s v="Naples Market Only"/>
    <x v="14"/>
  </r>
  <r>
    <s v="BN08 East of US41 South of Terry"/>
    <n v="89250"/>
    <x v="0"/>
    <s v="NWRG"/>
    <s v="BN"/>
    <s v="Bonita Estero Markets Only"/>
    <x v="5"/>
  </r>
  <r>
    <s v="NA34 - E/O Wilson N/O GG Blvd"/>
    <n v="135000"/>
    <x v="0"/>
    <s v="NFAA"/>
    <s v="NA"/>
    <s v="Naples Market Only"/>
    <x v="15"/>
  </r>
  <r>
    <s v="NA48 - GGE 79-93"/>
    <n v="122900"/>
    <x v="0"/>
    <s v="NSAC"/>
    <s v="NA"/>
    <s v="Naples Market Only"/>
    <x v="11"/>
  </r>
  <r>
    <s v="NA03 - Naples Park Area"/>
    <n v="134900"/>
    <x v="0"/>
    <s v="REMS"/>
    <s v="NA"/>
    <s v="Naples Market Only"/>
    <x v="24"/>
  </r>
  <r>
    <s v="NA18 - N/O Rattlesnake Hammock"/>
    <n v="120000"/>
    <x v="0"/>
    <s v="WOOD17"/>
    <s v="NA"/>
    <s v="Naples Market Only"/>
    <x v="57"/>
  </r>
  <r>
    <s v="NA22 - S/O Immokalee Rd W/O 951"/>
    <n v="145000"/>
    <x v="0"/>
    <s v="NFAA"/>
    <s v="NA"/>
    <s v="Naples Market Only"/>
    <x v="15"/>
  </r>
  <r>
    <s v="NA21 - N/O Immokalee Rd E/O 75"/>
    <n v="130000"/>
    <x v="0"/>
    <s v="NURGI"/>
    <s v="NA"/>
    <s v="Naples Market Only"/>
    <x v="31"/>
  </r>
  <r>
    <s v="NA43 GGE 21-22,36-38,52-53,59-60"/>
    <n v="100000"/>
    <x v="0"/>
    <s v="SMFA"/>
    <s v="NA"/>
    <s v="Naples Market Only"/>
    <x v="25"/>
  </r>
  <r>
    <s v="NA44 - GGE 16-20, 23-25"/>
    <n v="130000"/>
    <x v="0"/>
    <s v="AMVT"/>
    <s v="NA"/>
    <s v="Naples Market Only"/>
    <x v="14"/>
  </r>
  <r>
    <s v="BN08 East of US41 South of Terry"/>
    <n v="129900"/>
    <x v="0"/>
    <s v="RLTY"/>
    <s v="BN"/>
    <s v="Bonita Estero Markets Only"/>
    <x v="42"/>
  </r>
  <r>
    <s v="NA15 - E/O 41 W/O Goodlette"/>
    <n v="122500"/>
    <x v="0"/>
    <s v="CBRR03"/>
    <s v="NA"/>
    <s v="Naples Market Only"/>
    <x v="3"/>
  </r>
  <r>
    <s v="NA17 - N/O Davis Blvd"/>
    <n v="120000"/>
    <x v="0"/>
    <s v="DNFR03"/>
    <s v="NA"/>
    <s v="Naples Market Only"/>
    <x v="8"/>
  </r>
  <r>
    <s v="ES01 - Estero"/>
    <n v="135000"/>
    <x v="0"/>
    <s v="REMA"/>
    <s v="ES"/>
    <s v="Bonita Estero Markets Only"/>
    <x v="68"/>
  </r>
  <r>
    <s v="NA12 - N/O Vanderbilt Bch W/O 75"/>
    <n v="135000"/>
    <x v="0"/>
    <s v="SUNY"/>
    <s v="NA"/>
    <s v="Naples Market Only"/>
    <x v="6"/>
  </r>
  <r>
    <s v="NA01 - N/O 111th Ave"/>
    <n v="100000"/>
    <x v="0"/>
    <s v="NSNS"/>
    <s v="NA"/>
    <s v="Naples Market Only"/>
    <x v="96"/>
  </r>
  <r>
    <s v="NA15 - E/O 41 W/O Goodlette"/>
    <n v="125000"/>
    <x v="0"/>
    <s v="NSKW"/>
    <s v="NA"/>
    <s v="Naples Market Only"/>
    <x v="48"/>
  </r>
  <r>
    <s v="ES02 - Estero"/>
    <n v="158000"/>
    <x v="0"/>
    <s v="NABE"/>
    <s v="ES"/>
    <s v="Bonita Estero Markets Only"/>
    <x v="0"/>
  </r>
  <r>
    <s v="NA21 - N/O Immokalee Rd E/O 75"/>
    <n v="135000"/>
    <x v="0"/>
    <s v="BSSA"/>
    <s v="NA"/>
    <s v="Naples Market Only"/>
    <x v="79"/>
  </r>
  <r>
    <s v="NA41 - GGE 3-12"/>
    <n v="130000"/>
    <x v="0"/>
    <s v="PRUD"/>
    <s v="NA"/>
    <s v="Naples Market Only"/>
    <x v="9"/>
  </r>
  <r>
    <s v="NA09 - South Naples Area"/>
    <n v="135000"/>
    <x v="0"/>
    <s v="NSAC1"/>
    <s v="NA"/>
    <s v="Naples Market Only"/>
    <x v="11"/>
  </r>
  <r>
    <s v="NA41 - GGE 3-12"/>
    <n v="130000"/>
    <x v="0"/>
    <s v="PRUD"/>
    <s v="NA"/>
    <s v="Naples Market Only"/>
    <x v="9"/>
  </r>
  <r>
    <s v="BN08 East of US41 South of Terry"/>
    <n v="120000"/>
    <x v="0"/>
    <s v="BPREM07"/>
    <s v="BN"/>
    <s v="Bonita Estero Markets Only"/>
    <x v="118"/>
  </r>
  <r>
    <s v="NA18 - N/O Rattlesnake Hammock"/>
    <n v="120000"/>
    <x v="0"/>
    <s v="PRUD"/>
    <s v="NA"/>
    <s v="Naples Market Only"/>
    <x v="9"/>
  </r>
  <r>
    <s v="NA44 - GGE 16-20, 23-25"/>
    <n v="148950"/>
    <x v="0"/>
    <s v="EST"/>
    <s v="NA"/>
    <s v="Naples Market Only"/>
    <x v="72"/>
  </r>
  <r>
    <s v="NA47 - GGE 67-78"/>
    <n v="120000"/>
    <x v="0"/>
    <s v="NSAC"/>
    <s v="NA"/>
    <s v="Naples Market Only"/>
    <x v="11"/>
  </r>
  <r>
    <s v="NA15 - E/O 41 W/O Goodlette"/>
    <n v="145000"/>
    <x v="0"/>
    <s v="MILR01"/>
    <s v="NA"/>
    <s v="Naples Market Only"/>
    <x v="18"/>
  </r>
  <r>
    <s v="ES02 - Estero"/>
    <n v="135000"/>
    <x v="0"/>
    <s v="BDMM"/>
    <s v="ES"/>
    <s v="Bonita Estero Markets Only"/>
    <x v="77"/>
  </r>
  <r>
    <s v="ES03 - Estero"/>
    <n v="103000"/>
    <x v="0"/>
    <s v="BGRAN"/>
    <s v="ES"/>
    <s v="Bonita Estero Markets Only"/>
    <x v="121"/>
  </r>
  <r>
    <s v="NA21 - N/O Immokalee Rd E/O 75"/>
    <n v="129000"/>
    <x v="0"/>
    <s v="LOWE"/>
    <s v="NA"/>
    <s v="Naples Market Only"/>
    <x v="64"/>
  </r>
  <r>
    <s v="NA17 - N/O Davis Blvd"/>
    <n v="133000"/>
    <x v="0"/>
    <s v="GULF"/>
    <s v="NA"/>
    <s v="Naples Market Only"/>
    <x v="122"/>
  </r>
  <r>
    <s v="NA16 - S/O Pine Ridge Rd"/>
    <n v="135000"/>
    <x v="0"/>
    <s v="WOOD05"/>
    <s v="NA"/>
    <s v="Naples Market Only"/>
    <x v="57"/>
  </r>
  <r>
    <s v="NA08 - Royal Harbor-Windstar"/>
    <n v="127900"/>
    <x v="0"/>
    <s v="NREM"/>
    <s v="NA"/>
    <s v="Naples Market Only"/>
    <x v="41"/>
  </r>
  <r>
    <s v="NA16 - S/O Pine Ridge Rd"/>
    <n v="120000"/>
    <x v="0"/>
    <s v="NBWP"/>
    <s v="NA"/>
    <s v="Naples Market Only"/>
    <x v="123"/>
  </r>
  <r>
    <s v="NA09 - South Naples Area"/>
    <n v="80000"/>
    <x v="0"/>
    <s v="NSAC"/>
    <s v="NA"/>
    <s v="Naples Market Only"/>
    <x v="11"/>
  </r>
  <r>
    <s v="NA18 - N/O Rattlesnake Hammock"/>
    <n v="112500"/>
    <x v="0"/>
    <s v="NCOF"/>
    <s v="NA"/>
    <s v="Naples Market Only"/>
    <x v="99"/>
  </r>
  <r>
    <s v="NA11 - N/O Immokalee Rd W/O 75"/>
    <n v="134900"/>
    <x v="0"/>
    <s v="REMS"/>
    <s v="NA"/>
    <s v="Naples Market Only"/>
    <x v="24"/>
  </r>
  <r>
    <s v="NA03 - Naples Park Area"/>
    <n v="126500"/>
    <x v="0"/>
    <s v="NCLC"/>
    <s v="NA"/>
    <s v="Naples Market Only"/>
    <x v="7"/>
  </r>
  <r>
    <s v="NA16 - S/O Pine Ridge Rd"/>
    <n v="136000"/>
    <x v="0"/>
    <s v="CBRR02"/>
    <s v="NA"/>
    <s v="Naples Market Only"/>
    <x v="3"/>
  </r>
  <r>
    <s v="NA38 - South of US41 East of 951"/>
    <n v="115000"/>
    <x v="0"/>
    <s v="CLAU"/>
    <s v="NA"/>
    <s v="Naples Market Only"/>
    <x v="124"/>
  </r>
  <r>
    <s v="BN02 W of US41 So of Bonita Bay"/>
    <n v="138000"/>
    <x v="0"/>
    <s v="NPSR"/>
    <s v="BN"/>
    <s v="Bonita Estero Markets Only"/>
    <x v="0"/>
  </r>
  <r>
    <s v="NA45 - GGE 13-14, 48-51"/>
    <n v="134500"/>
    <x v="0"/>
    <s v="BMBA"/>
    <s v="NA"/>
    <s v="Naples Market Only"/>
    <x v="35"/>
  </r>
  <r>
    <s v="ES03 - Estero"/>
    <n v="140000"/>
    <x v="0"/>
    <s v="BRSR"/>
    <s v="ES"/>
    <s v="Bonita Estero Markets Only"/>
    <x v="32"/>
  </r>
  <r>
    <s v="NA22 - S/O Immokalee Rd W/O 951"/>
    <n v="150500"/>
    <x v="0"/>
    <s v="NHOOK"/>
    <s v="NA"/>
    <s v="Naples Market Only"/>
    <x v="17"/>
  </r>
  <r>
    <s v="NA03 - Naples Park Area"/>
    <n v="155000"/>
    <x v="0"/>
    <s v="NHOOK"/>
    <s v="NA"/>
    <s v="Naples Market Only"/>
    <x v="17"/>
  </r>
  <r>
    <s v="NA16 - S/O Pine Ridge Rd"/>
    <n v="128700"/>
    <x v="0"/>
    <s v="CBRR03"/>
    <s v="NA"/>
    <s v="Naples Market Only"/>
    <x v="3"/>
  </r>
  <r>
    <s v="BN12 - E of I-75 S of City Line"/>
    <n v="122000"/>
    <x v="0"/>
    <s v="NPPR"/>
    <s v="BN"/>
    <s v="Bonita Estero Markets Only"/>
    <x v="44"/>
  </r>
  <r>
    <s v="NA34 - E/O Wilson N/O GG Blvd"/>
    <n v="145000"/>
    <x v="0"/>
    <s v="DNFR"/>
    <s v="NA"/>
    <s v="Naples Market Only"/>
    <x v="8"/>
  </r>
  <r>
    <s v="ES02 - Estero"/>
    <n v="125000"/>
    <x v="0"/>
    <s v="NCOL"/>
    <s v="ES"/>
    <s v="Bonita Estero Markets Only"/>
    <x v="90"/>
  </r>
  <r>
    <s v="NA24 - Golden Gate City"/>
    <n v="133500"/>
    <x v="0"/>
    <s v="BLIFE"/>
    <s v="NA"/>
    <s v="Naples Market Only"/>
    <x v="2"/>
  </r>
  <r>
    <s v="NA38 - South of US41 East of 951"/>
    <n v="119250"/>
    <x v="0"/>
    <s v="RRR"/>
    <s v="NA"/>
    <s v="Naples Market Only"/>
    <x v="39"/>
  </r>
  <r>
    <s v="NA18 - N/O Rattlesnake Hammock"/>
    <n v="120000"/>
    <x v="0"/>
    <s v="NSDR"/>
    <s v="NA"/>
    <s v="Naples Market Only"/>
    <x v="125"/>
  </r>
  <r>
    <s v="NA18 - N/O Rattlesnake Hammock"/>
    <n v="120000"/>
    <x v="0"/>
    <s v="NPPR"/>
    <s v="NA"/>
    <s v="Naples Market Only"/>
    <x v="44"/>
  </r>
  <r>
    <s v="NA41 - GGE 3-12"/>
    <n v="130000"/>
    <x v="0"/>
    <s v="NIBR"/>
    <s v="NA"/>
    <s v="Naples Market Only"/>
    <x v="40"/>
  </r>
  <r>
    <s v="NA41 - GGE 3-12"/>
    <n v="135000"/>
    <x v="0"/>
    <s v="REMS"/>
    <s v="NA"/>
    <s v="Naples Market Only"/>
    <x v="24"/>
  </r>
  <r>
    <s v="ES03 - Estero"/>
    <n v="126000"/>
    <x v="0"/>
    <s v="WOOD"/>
    <s v="ES"/>
    <s v="Bonita Estero Markets Only"/>
    <x v="57"/>
  </r>
  <r>
    <s v="NA22 - S/O Immokalee Rd W/O 951"/>
    <n v="150000"/>
    <x v="0"/>
    <s v="CBRR02"/>
    <s v="NA"/>
    <s v="Naples Market Only"/>
    <x v="3"/>
  </r>
  <r>
    <s v="NA17 - N/O Davis Blvd"/>
    <n v="135000"/>
    <x v="0"/>
    <s v="CBRR03"/>
    <s v="NA"/>
    <s v="Naples Market Only"/>
    <x v="3"/>
  </r>
  <r>
    <s v="NA17 - N/O Davis Blvd"/>
    <n v="120000"/>
    <x v="0"/>
    <s v="DNFR"/>
    <s v="NA"/>
    <s v="Naples Market Only"/>
    <x v="8"/>
  </r>
  <r>
    <s v="NA11 - N/O Immokalee Rd W/O 75"/>
    <n v="132000"/>
    <x v="0"/>
    <s v="DNFR"/>
    <s v="NA"/>
    <s v="Naples Market Only"/>
    <x v="8"/>
  </r>
  <r>
    <s v="ES03 - Estero"/>
    <n v="125000"/>
    <x v="0"/>
    <s v="DNFRI"/>
    <s v="ES"/>
    <s v="Bonita Estero Markets Only"/>
    <x v="8"/>
  </r>
  <r>
    <s v="BN04 - Bonita Bay"/>
    <n v="144000"/>
    <x v="0"/>
    <s v="WBGR02"/>
    <s v="BN"/>
    <s v="Bonita Estero Markets Only"/>
    <x v="126"/>
  </r>
  <r>
    <s v="NA18 - N/O Rattlesnake Hammock"/>
    <n v="110000"/>
    <x v="0"/>
    <s v="NCOF"/>
    <s v="NA"/>
    <s v="Naples Market Only"/>
    <x v="99"/>
  </r>
  <r>
    <s v="NA18 - N/O Rattlesnake Hammock"/>
    <n v="120000"/>
    <x v="0"/>
    <s v="AMVT"/>
    <s v="NA"/>
    <s v="Naples Market Only"/>
    <x v="14"/>
  </r>
  <r>
    <s v="NA17 - N/O Davis Blvd"/>
    <n v="130000"/>
    <x v="0"/>
    <s v="WOOD"/>
    <s v="NA"/>
    <s v="Naples Market Only"/>
    <x v="57"/>
  </r>
  <r>
    <s v="NA18 - N/O Rattlesnake Hammock"/>
    <n v="110000"/>
    <x v="0"/>
    <s v="WOOD"/>
    <s v="NA"/>
    <s v="Naples Market Only"/>
    <x v="57"/>
  </r>
  <r>
    <s v="NA17 - N/O Davis Blvd"/>
    <n v="95000"/>
    <x v="0"/>
    <s v="NPPR3"/>
    <s v="NA"/>
    <s v="Naples Market Only"/>
    <x v="0"/>
  </r>
  <r>
    <s v="NA16 - S/O Pine Ridge Rd"/>
    <n v="139000"/>
    <x v="0"/>
    <s v="NSAC1"/>
    <s v="NA"/>
    <s v="Naples Market Only"/>
    <x v="11"/>
  </r>
  <r>
    <s v="ES03 - Estero"/>
    <n v="139000"/>
    <x v="0"/>
    <s v="BPTTN"/>
    <s v="ES"/>
    <s v="Bonita Estero Markets Only"/>
    <x v="95"/>
  </r>
  <r>
    <s v="NA12 - N/O Vanderbilt Bch W/O 75"/>
    <n v="127000"/>
    <x v="0"/>
    <s v="WOOD05"/>
    <s v="NA"/>
    <s v="Naples Market Only"/>
    <x v="57"/>
  </r>
  <r>
    <s v="NA38 - South of US41 East of 951"/>
    <n v="115000"/>
    <x v="0"/>
    <s v="CLAU"/>
    <s v="NA"/>
    <s v="Naples Market Only"/>
    <x v="124"/>
  </r>
  <r>
    <s v="NA17 - N/O Davis Blvd"/>
    <n v="150000"/>
    <x v="0"/>
    <s v="DNFR"/>
    <s v="NA"/>
    <s v="Naples Market Only"/>
    <x v="8"/>
  </r>
  <r>
    <s v="NA44 - GGE 16-20, 23-25"/>
    <n v="138000"/>
    <x v="0"/>
    <s v="NRSI"/>
    <s v="NA"/>
    <s v="Naples Market Only"/>
    <x v="38"/>
  </r>
  <r>
    <s v="NA38 - South of US41 East of 951"/>
    <n v="130000"/>
    <x v="0"/>
    <s v="RRR"/>
    <s v="NA"/>
    <s v="Naples Market Only"/>
    <x v="39"/>
  </r>
  <r>
    <s v="NA48 - GGE 79-93"/>
    <n v="140000"/>
    <x v="0"/>
    <s v="NFAA"/>
    <s v="NA"/>
    <s v="Naples Market Only"/>
    <x v="15"/>
  </r>
  <r>
    <s v="NA08 - Royal Harbor-Windstar"/>
    <n v="135000"/>
    <x v="0"/>
    <s v="BCRI"/>
    <s v="NA"/>
    <s v="Naples Market Only"/>
    <x v="33"/>
  </r>
  <r>
    <s v="NA24 - Golden Gate City"/>
    <n v="135000"/>
    <x v="0"/>
    <s v="BCBRR10"/>
    <s v="NA"/>
    <s v="Naples Market Only"/>
    <x v="3"/>
  </r>
  <r>
    <s v="NA01 - N/O 111th Ave"/>
    <n v="139900"/>
    <x v="0"/>
    <s v="AMVT"/>
    <s v="NA"/>
    <s v="Naples Market Only"/>
    <x v="14"/>
  </r>
  <r>
    <s v="NA22 - S/O Immokalee Rd W/O 951"/>
    <n v="150000"/>
    <x v="0"/>
    <s v="CBRR02"/>
    <s v="NA"/>
    <s v="Naples Market Only"/>
    <x v="3"/>
  </r>
  <r>
    <s v="NA17 - N/O Davis Blvd"/>
    <n v="139000"/>
    <x v="0"/>
    <s v="NAMVT"/>
    <s v="NA"/>
    <s v="Naples Market Only"/>
    <x v="14"/>
  </r>
  <r>
    <s v="NA42 - GGE 15, 27-28, 193-195"/>
    <n v="148300"/>
    <x v="0"/>
    <s v="REMS"/>
    <s v="NA"/>
    <s v="Naples Market Only"/>
    <x v="24"/>
  </r>
  <r>
    <s v="NA17 - N/O Davis Blvd"/>
    <n v="115000"/>
    <x v="0"/>
    <s v="SUNY"/>
    <s v="NA"/>
    <s v="Naples Market Only"/>
    <x v="6"/>
  </r>
  <r>
    <s v="ES02 - Estero"/>
    <n v="132900"/>
    <x v="0"/>
    <s v="NREM"/>
    <s v="ES"/>
    <s v="Bonita Estero Markets Only"/>
    <x v="41"/>
  </r>
  <r>
    <s v="NA17 - N/O Davis Blvd"/>
    <n v="138900"/>
    <x v="0"/>
    <s v="DNFR"/>
    <s v="NA"/>
    <s v="Naples Market Only"/>
    <x v="8"/>
  </r>
  <r>
    <s v="NA15 - E/O 41 W/O Goodlette"/>
    <n v="120000"/>
    <x v="0"/>
    <s v="NSAC"/>
    <s v="NA"/>
    <s v="Naples Market Only"/>
    <x v="11"/>
  </r>
  <r>
    <s v="NA41 - GGE 3-12"/>
    <n v="139900"/>
    <x v="0"/>
    <s v="GLST"/>
    <s v="NA"/>
    <s v="Naples Market Only"/>
    <x v="127"/>
  </r>
  <r>
    <s v="NA24 - Golden Gate City"/>
    <n v="110000"/>
    <x v="0"/>
    <s v="BCBRR10"/>
    <s v="NA"/>
    <s v="Naples Market Only"/>
    <x v="3"/>
  </r>
  <r>
    <s v="BN12 - E of I-75 S of City Line"/>
    <n v="130000"/>
    <x v="0"/>
    <s v="DNFR"/>
    <s v="BN"/>
    <s v="Bonita Estero Markets Only"/>
    <x v="8"/>
  </r>
  <r>
    <s v="NA16 - S/O Pine Ridge Rd"/>
    <n v="129000"/>
    <x v="0"/>
    <s v="PRUD"/>
    <s v="NA"/>
    <s v="Naples Market Only"/>
    <x v="9"/>
  </r>
  <r>
    <s v="NA24 - Golden Gate City"/>
    <n v="142000"/>
    <x v="0"/>
    <s v="NGCTR"/>
    <s v="NA"/>
    <s v="Naples Market Only"/>
    <x v="0"/>
  </r>
  <r>
    <s v="ES02 - Estero"/>
    <n v="118000"/>
    <x v="0"/>
    <s v="BDMM"/>
    <s v="ES"/>
    <s v="Bonita Estero Markets Only"/>
    <x v="77"/>
  </r>
  <r>
    <s v="NA43 GGE 21-22,36-38,52-53,59-60"/>
    <n v="162500"/>
    <x v="0"/>
    <s v="VIPM03"/>
    <s v="NA"/>
    <s v="Naples Market Only"/>
    <x v="13"/>
  </r>
  <r>
    <s v="ES01 - Estero"/>
    <n v="160000"/>
    <x v="0"/>
    <s v="CBRE03"/>
    <s v="ES"/>
    <s v="Bonita Estero Markets Only"/>
    <x v="3"/>
  </r>
  <r>
    <s v="ES01 - Estero"/>
    <n v="129000"/>
    <x v="0"/>
    <s v="RGSW"/>
    <s v="ES"/>
    <s v="Bonita Estero Markets Only"/>
    <x v="128"/>
  </r>
  <r>
    <s v="NA42 - GGE 15, 27-28, 193-195"/>
    <n v="153000"/>
    <x v="0"/>
    <s v="NAVRE"/>
    <s v="NA"/>
    <s v="Naples Market Only"/>
    <x v="22"/>
  </r>
  <r>
    <s v="NA24 - Golden Gate City"/>
    <n v="132000"/>
    <x v="0"/>
    <s v="NSAG"/>
    <s v="NA"/>
    <s v="Naples Market Only"/>
    <x v="60"/>
  </r>
  <r>
    <s v="NA22 - S/O Immokalee Rd W/O 951"/>
    <n v="140000"/>
    <x v="0"/>
    <s v="CBRR02"/>
    <s v="NA"/>
    <s v="Naples Market Only"/>
    <x v="3"/>
  </r>
  <r>
    <s v="NA18 - N/O Rattlesnake Hammock"/>
    <n v="119000"/>
    <x v="0"/>
    <s v="NPCRG2"/>
    <s v="NA"/>
    <s v="Naples Market Only"/>
    <x v="16"/>
  </r>
  <r>
    <s v="NA38 - South of US41 East of 951"/>
    <n v="122500"/>
    <x v="0"/>
    <s v="NPPR"/>
    <s v="NA"/>
    <s v="Naples Market Only"/>
    <x v="44"/>
  </r>
  <r>
    <s v="NA41 - GGE 3-12"/>
    <n v="140000"/>
    <x v="0"/>
    <s v="CBRE03"/>
    <s v="NA"/>
    <s v="Naples Market Only"/>
    <x v="3"/>
  </r>
  <r>
    <s v="ES01 - Estero"/>
    <n v="120000"/>
    <x v="0"/>
    <s v="REMA"/>
    <s v="ES"/>
    <s v="Bonita Estero Markets Only"/>
    <x v="68"/>
  </r>
  <r>
    <s v="NA46 - GGE 39-47, 61-65"/>
    <n v="136500"/>
    <x v="0"/>
    <s v="AMVT"/>
    <s v="NA"/>
    <s v="Naples Market Only"/>
    <x v="14"/>
  </r>
  <r>
    <s v="NA17 - N/O Davis Blvd"/>
    <n v="124000"/>
    <x v="0"/>
    <s v="MILR01"/>
    <s v="NA"/>
    <s v="Naples Market Only"/>
    <x v="18"/>
  </r>
  <r>
    <s v="NA18 - N/O Rattlesnake Hammock"/>
    <n v="129000"/>
    <x v="0"/>
    <s v="SUNY"/>
    <s v="NA"/>
    <s v="Naples Market Only"/>
    <x v="6"/>
  </r>
  <r>
    <s v="NA08 - Royal Harbor-Windstar"/>
    <n v="132905"/>
    <x v="0"/>
    <s v="NPPR"/>
    <s v="NA"/>
    <s v="Naples Market Only"/>
    <x v="44"/>
  </r>
  <r>
    <s v="BN01 - Bonita Beach"/>
    <n v="125000"/>
    <x v="0"/>
    <s v="BBRE"/>
    <s v="BN"/>
    <s v="Bonita Estero Markets Only"/>
    <x v="117"/>
  </r>
  <r>
    <s v="ES03 - Estero"/>
    <n v="135000"/>
    <x v="0"/>
    <s v="CBRE03"/>
    <s v="ES"/>
    <s v="Bonita Estero Markets Only"/>
    <x v="3"/>
  </r>
  <r>
    <s v="NA41 - GGE 3-12"/>
    <n v="144900"/>
    <x v="0"/>
    <s v="NPSR"/>
    <s v="NA"/>
    <s v="Naples Market Only"/>
    <x v="0"/>
  </r>
  <r>
    <s v="NA16 - S/O Pine Ridge Rd"/>
    <n v="131000"/>
    <x v="0"/>
    <s v="NSTO"/>
    <s v="NA"/>
    <s v="Naples Market Only"/>
    <x v="119"/>
  </r>
  <r>
    <s v="BN01 - Bonita Beach"/>
    <n v="138000"/>
    <x v="0"/>
    <s v="DNFR"/>
    <s v="BN"/>
    <s v="Bonita Estero Markets Only"/>
    <x v="8"/>
  </r>
  <r>
    <s v="ES02 - Estero"/>
    <n v="130000"/>
    <x v="0"/>
    <s v="PRUD03"/>
    <s v="ES"/>
    <s v="Bonita Estero Markets Only"/>
    <x v="9"/>
  </r>
  <r>
    <s v="NA17 - N/O Davis Blvd"/>
    <n v="137000"/>
    <x v="0"/>
    <s v="CBRR03"/>
    <s v="NA"/>
    <s v="Naples Market Only"/>
    <x v="3"/>
  </r>
  <r>
    <s v="NA16 - S/O Pine Ridge Rd"/>
    <n v="130000"/>
    <x v="0"/>
    <s v="DNFR"/>
    <s v="NA"/>
    <s v="Naples Market Only"/>
    <x v="8"/>
  </r>
  <r>
    <s v="NA19 - Lely Area"/>
    <n v="110000"/>
    <x v="0"/>
    <s v="CBRR03"/>
    <s v="NA"/>
    <s v="Naples Market Only"/>
    <x v="3"/>
  </r>
  <r>
    <s v="NA21 - N/O Immokalee Rd E/O 75"/>
    <n v="140000"/>
    <x v="0"/>
    <s v="RLTY"/>
    <s v="NA"/>
    <s v="Naples Market Only"/>
    <x v="42"/>
  </r>
  <r>
    <s v="NA18 - N/O Rattlesnake Hammock"/>
    <n v="122500"/>
    <x v="0"/>
    <s v="WOOD17"/>
    <s v="NA"/>
    <s v="Naples Market Only"/>
    <x v="57"/>
  </r>
  <r>
    <s v="NA17 - N/O Davis Blvd"/>
    <n v="148936"/>
    <x v="0"/>
    <s v="NFHR"/>
    <s v="NA"/>
    <s v="Naples Market Only"/>
    <x v="34"/>
  </r>
  <r>
    <s v="NA43 GGE 21-22,36-38,52-53,59-60"/>
    <n v="139000"/>
    <x v="0"/>
    <s v="NUSPR"/>
    <s v="NA"/>
    <s v="Naples Market Only"/>
    <x v="21"/>
  </r>
  <r>
    <s v="NA12 - N/O Vanderbilt Bch W/O 75"/>
    <n v="136000"/>
    <x v="0"/>
    <s v="NFHR"/>
    <s v="NA"/>
    <s v="Naples Market Only"/>
    <x v="34"/>
  </r>
  <r>
    <s v="NA34 - E/O Wilson N/O GG Blvd"/>
    <n v="140000"/>
    <x v="0"/>
    <s v="SUNY"/>
    <s v="NA"/>
    <s v="Naples Market Only"/>
    <x v="6"/>
  </r>
  <r>
    <s v="NA18 - N/O Rattlesnake Hammock"/>
    <n v="140000"/>
    <x v="0"/>
    <s v="IBRI"/>
    <s v="NA"/>
    <s v="Naples Market Only"/>
    <x v="40"/>
  </r>
  <r>
    <s v="NA42 - GGE 15, 27-28, 193-195"/>
    <n v="140000"/>
    <x v="0"/>
    <s v="AMVT"/>
    <s v="NA"/>
    <s v="Naples Market Only"/>
    <x v="14"/>
  </r>
  <r>
    <s v="NA18 - N/O Rattlesnake Hammock"/>
    <n v="112600"/>
    <x v="0"/>
    <s v="AMVT"/>
    <s v="NA"/>
    <s v="Naples Market Only"/>
    <x v="14"/>
  </r>
  <r>
    <s v="NA17 - N/O Davis Blvd"/>
    <n v="125000"/>
    <x v="0"/>
    <s v="CBRR02"/>
    <s v="NA"/>
    <s v="Naples Market Only"/>
    <x v="3"/>
  </r>
  <r>
    <s v="NA44 - GGE 16-20, 23-25"/>
    <n v="140332"/>
    <x v="0"/>
    <s v="SUNY"/>
    <s v="NA"/>
    <s v="Naples Market Only"/>
    <x v="6"/>
  </r>
  <r>
    <s v="NA15 - E/O 41 W/O Goodlette"/>
    <n v="161000"/>
    <x v="0"/>
    <s v="BPORT"/>
    <s v="NA"/>
    <s v="Naples Market Only"/>
    <x v="19"/>
  </r>
  <r>
    <s v="NA11 - N/O Immokalee Rd W/O 75"/>
    <n v="133000"/>
    <x v="0"/>
    <s v="DNFR"/>
    <s v="NA"/>
    <s v="Naples Market Only"/>
    <x v="8"/>
  </r>
  <r>
    <s v="NA46 - GGE 39-47, 61-65"/>
    <n v="150000"/>
    <x v="0"/>
    <s v="NWRG"/>
    <s v="NA"/>
    <s v="Naples Market Only"/>
    <x v="5"/>
  </r>
  <r>
    <s v="BN06 - North Bonita East of US41"/>
    <n v="148500"/>
    <x v="0"/>
    <s v="NSAG"/>
    <s v="BN"/>
    <s v="Bonita Estero Markets Only"/>
    <x v="60"/>
  </r>
  <r>
    <s v="NA42 - GGE 15, 27-28, 193-195"/>
    <n v="134100"/>
    <x v="0"/>
    <s v="NAMVT"/>
    <s v="NA"/>
    <s v="Naples Market Only"/>
    <x v="14"/>
  </r>
  <r>
    <s v="ES02 - Estero"/>
    <n v="136000"/>
    <x v="0"/>
    <s v="BDMM"/>
    <s v="ES"/>
    <s v="Bonita Estero Markets Only"/>
    <x v="77"/>
  </r>
  <r>
    <s v="BN10 East Old41 So of Shangrila"/>
    <n v="141900"/>
    <x v="0"/>
    <s v="REMS"/>
    <s v="BN"/>
    <s v="Bonita Estero Markets Only"/>
    <x v="24"/>
  </r>
  <r>
    <s v="NA09 - South Naples Area"/>
    <n v="113000"/>
    <x v="0"/>
    <s v="NPCRG2"/>
    <s v="NA"/>
    <s v="Naples Market Only"/>
    <x v="16"/>
  </r>
  <r>
    <s v="NA37 - East Collier S/O 75"/>
    <n v="115500"/>
    <x v="0"/>
    <s v="NWRG"/>
    <s v="NA"/>
    <s v="Naples Market Only"/>
    <x v="5"/>
  </r>
  <r>
    <s v="BN12 - E of I-75 S of City Line"/>
    <n v="133000"/>
    <x v="0"/>
    <s v="CBRE03"/>
    <s v="BN"/>
    <s v="Bonita Estero Markets Only"/>
    <x v="3"/>
  </r>
  <r>
    <s v="NA41 - GGE 3-12"/>
    <n v="142500"/>
    <x v="0"/>
    <s v="PRUD"/>
    <s v="NA"/>
    <s v="Naples Market Only"/>
    <x v="9"/>
  </r>
  <r>
    <s v="NA24 - Golden Gate City"/>
    <n v="140000"/>
    <x v="0"/>
    <s v="DNFR"/>
    <s v="NA"/>
    <s v="Naples Market Only"/>
    <x v="8"/>
  </r>
  <r>
    <s v="NA41 - GGE 3-12"/>
    <n v="142500"/>
    <x v="0"/>
    <s v="PRUD"/>
    <s v="NA"/>
    <s v="Naples Market Only"/>
    <x v="9"/>
  </r>
  <r>
    <s v="NA11 - N/O Immokalee Rd W/O 75"/>
    <n v="125000"/>
    <x v="0"/>
    <s v="PLAN"/>
    <s v="NA"/>
    <s v="Naples Market Only"/>
    <x v="63"/>
  </r>
  <r>
    <s v="NA47 - GGE 67-78"/>
    <n v="150000"/>
    <x v="0"/>
    <s v="NPSR"/>
    <s v="NA"/>
    <s v="Naples Market Only"/>
    <x v="0"/>
  </r>
  <r>
    <s v="NA03 - Naples Park Area"/>
    <n v="142500"/>
    <x v="0"/>
    <s v="NRPON"/>
    <s v="NA"/>
    <s v="Naples Market Only"/>
    <x v="49"/>
  </r>
  <r>
    <s v="BN08 East of US41 South of Terry"/>
    <n v="118000"/>
    <x v="0"/>
    <s v="WOOD17"/>
    <s v="BN"/>
    <s v="Bonita Estero Markets Only"/>
    <x v="57"/>
  </r>
  <r>
    <s v="ES02 - Estero"/>
    <n v="134000"/>
    <x v="0"/>
    <s v="BDMM"/>
    <s v="ES"/>
    <s v="Bonita Estero Markets Only"/>
    <x v="77"/>
  </r>
  <r>
    <s v="NA47 - GGE 67-78"/>
    <n v="125000"/>
    <x v="0"/>
    <s v="CBRR03"/>
    <s v="NA"/>
    <s v="Naples Market Only"/>
    <x v="3"/>
  </r>
  <r>
    <s v="NA18 - N/O Rattlesnake Hammock"/>
    <n v="144000"/>
    <x v="0"/>
    <s v="MILR01"/>
    <s v="NA"/>
    <s v="Naples Market Only"/>
    <x v="18"/>
  </r>
  <r>
    <s v="NA14 - N/O Pine Ridge &amp; Vineyard"/>
    <n v="144500"/>
    <x v="0"/>
    <s v="MILR01"/>
    <s v="NA"/>
    <s v="Naples Market Only"/>
    <x v="18"/>
  </r>
  <r>
    <s v="NA34 - E/O Wilson N/O GG Blvd"/>
    <n v="152440"/>
    <x v="0"/>
    <s v="CSRI01"/>
    <s v="NA"/>
    <s v="Naples Market Only"/>
    <x v="20"/>
  </r>
  <r>
    <s v="NA48 - GGE 79-93"/>
    <n v="140000"/>
    <x v="0"/>
    <s v="NAMVT"/>
    <s v="NA"/>
    <s v="Naples Market Only"/>
    <x v="14"/>
  </r>
  <r>
    <s v="NA19 - Lely Area"/>
    <n v="140000"/>
    <x v="0"/>
    <s v="AMVT"/>
    <s v="NA"/>
    <s v="Naples Market Only"/>
    <x v="14"/>
  </r>
  <r>
    <s v="NA22 - S/O Immokalee Rd W/O 951"/>
    <n v="140000"/>
    <x v="0"/>
    <s v="AMVT"/>
    <s v="NA"/>
    <s v="Naples Market Only"/>
    <x v="14"/>
  </r>
  <r>
    <s v="NA12 - N/O Vanderbilt Bch W/O 75"/>
    <n v="130000"/>
    <x v="0"/>
    <s v="NRPON"/>
    <s v="NA"/>
    <s v="Naples Market Only"/>
    <x v="49"/>
  </r>
  <r>
    <s v="NA15 - E/O 41 W/O Goodlette"/>
    <n v="136000"/>
    <x v="0"/>
    <s v="DNFR"/>
    <s v="NA"/>
    <s v="Naples Market Only"/>
    <x v="8"/>
  </r>
  <r>
    <s v="NA31 - S/O Immokalee Rd"/>
    <n v="142500"/>
    <x v="0"/>
    <s v="DNFR"/>
    <s v="NA"/>
    <s v="Naples Market Only"/>
    <x v="8"/>
  </r>
  <r>
    <s v="NA47 - GGE 67-78"/>
    <n v="123000"/>
    <x v="0"/>
    <s v="REMS"/>
    <s v="NA"/>
    <s v="Naples Market Only"/>
    <x v="24"/>
  </r>
  <r>
    <s v="NA05 - Crayton Rd Area"/>
    <n v="137250"/>
    <x v="0"/>
    <s v="NPSR"/>
    <s v="NA"/>
    <s v="Naples Market Only"/>
    <x v="0"/>
  </r>
  <r>
    <s v="NA16 - S/O Pine Ridge Rd"/>
    <n v="122000"/>
    <x v="0"/>
    <s v="DNFR"/>
    <s v="NA"/>
    <s v="Naples Market Only"/>
    <x v="8"/>
  </r>
  <r>
    <s v="BN06 - North Bonita East of US41"/>
    <n v="125000"/>
    <x v="0"/>
    <s v="RLTY"/>
    <s v="BN"/>
    <s v="Bonita Estero Markets Only"/>
    <x v="42"/>
  </r>
  <r>
    <s v="NA11 - N/O Immokalee Rd W/O 75"/>
    <n v="139000"/>
    <x v="0"/>
    <s v="SUNY"/>
    <s v="NA"/>
    <s v="Naples Market Only"/>
    <x v="6"/>
  </r>
  <r>
    <s v="NA09 - South Naples Area"/>
    <n v="144900"/>
    <x v="0"/>
    <s v="CCRC"/>
    <s v="NA"/>
    <s v="Naples Market Only"/>
    <x v="37"/>
  </r>
  <r>
    <s v="NA16 - S/O Pine Ridge Rd"/>
    <n v="145000"/>
    <x v="0"/>
    <s v="BDOWN"/>
    <s v="NA"/>
    <s v="Naples Market Only"/>
    <x v="8"/>
  </r>
  <r>
    <s v="NA17 - N/O Davis Blvd"/>
    <n v="125000"/>
    <x v="0"/>
    <s v="DNFR"/>
    <s v="NA"/>
    <s v="Naples Market Only"/>
    <x v="8"/>
  </r>
  <r>
    <s v="NA37 - East Collier S/O 75"/>
    <n v="145000"/>
    <x v="0"/>
    <s v="BCBRR10"/>
    <s v="NA"/>
    <s v="Naples Market Only"/>
    <x v="3"/>
  </r>
  <r>
    <s v="NA18 - N/O Rattlesnake Hammock"/>
    <n v="145000"/>
    <x v="0"/>
    <s v="EFRE"/>
    <s v="NA"/>
    <s v="Naples Market Only"/>
    <x v="92"/>
  </r>
  <r>
    <s v="NA09 - South Naples Area"/>
    <n v="145000"/>
    <x v="0"/>
    <s v="NFHR"/>
    <s v="NA"/>
    <s v="Naples Market Only"/>
    <x v="34"/>
  </r>
  <r>
    <s v="NA12 - N/O Vanderbilt Bch W/O 75"/>
    <n v="150000"/>
    <x v="0"/>
    <s v="SUNY"/>
    <s v="NA"/>
    <s v="Naples Market Only"/>
    <x v="6"/>
  </r>
  <r>
    <s v="BN06 - North Bonita East of US41"/>
    <n v="132500"/>
    <x v="0"/>
    <s v="NSTO01"/>
    <s v="BN"/>
    <s v="Bonita Estero Markets Only"/>
    <x v="119"/>
  </r>
  <r>
    <s v="NA15 - E/O 41 W/O Goodlette"/>
    <n v="137500"/>
    <x v="0"/>
    <s v="PRET"/>
    <s v="NA"/>
    <s v="Naples Market Only"/>
    <x v="129"/>
  </r>
  <r>
    <s v="ES02 - Estero"/>
    <n v="130000"/>
    <x v="0"/>
    <s v="BDMM"/>
    <s v="ES"/>
    <s v="Bonita Estero Markets Only"/>
    <x v="77"/>
  </r>
  <r>
    <s v="NA14 - N/O Pine Ridge &amp; Vineyard"/>
    <n v="136000"/>
    <x v="0"/>
    <s v="MILR01"/>
    <s v="NA"/>
    <s v="Naples Market Only"/>
    <x v="18"/>
  </r>
  <r>
    <s v="NA09 - South Naples Area"/>
    <n v="113000"/>
    <x v="0"/>
    <s v="AMVT"/>
    <s v="NA"/>
    <s v="Naples Market Only"/>
    <x v="14"/>
  </r>
  <r>
    <s v="NA01 - N/O 111th Ave"/>
    <n v="135000"/>
    <x v="0"/>
    <s v="BRSR"/>
    <s v="NA"/>
    <s v="Naples Market Only"/>
    <x v="32"/>
  </r>
  <r>
    <s v="NA46 - GGE 39-47, 61-65"/>
    <n v="129000"/>
    <x v="0"/>
    <s v="HLBI"/>
    <s v="NA"/>
    <s v="Naples Market Only"/>
    <x v="27"/>
  </r>
  <r>
    <s v="NA16 - S/O Pine Ridge Rd"/>
    <n v="141900"/>
    <x v="0"/>
    <s v="NFRG"/>
    <s v="NA"/>
    <s v="Naples Market Only"/>
    <x v="114"/>
  </r>
  <r>
    <s v="NA36 - East Collier N/O 75"/>
    <n v="145900"/>
    <x v="0"/>
    <s v="NWRG"/>
    <s v="NA"/>
    <s v="Naples Market Only"/>
    <x v="5"/>
  </r>
  <r>
    <s v="NA18 - N/O Rattlesnake Hammock"/>
    <n v="143000"/>
    <x v="0"/>
    <s v="AMVT"/>
    <s v="NA"/>
    <s v="Naples Market Only"/>
    <x v="14"/>
  </r>
  <r>
    <s v="NA14 - N/O Pine Ridge &amp; Vineyard"/>
    <n v="118000"/>
    <x v="0"/>
    <s v="DNFR"/>
    <s v="NA"/>
    <s v="Naples Market Only"/>
    <x v="8"/>
  </r>
  <r>
    <s v="NA24 - Golden Gate City"/>
    <n v="146340"/>
    <x v="0"/>
    <s v="SMFA01"/>
    <s v="NA"/>
    <s v="Naples Market Only"/>
    <x v="25"/>
  </r>
  <r>
    <s v="NA46 - GGE 39-47, 61-65"/>
    <n v="80000"/>
    <x v="0"/>
    <s v="NAMRE"/>
    <s v="NA"/>
    <s v="Naples Market Only"/>
    <x v="86"/>
  </r>
  <r>
    <s v="NA16 - S/O Pine Ridge Rd"/>
    <n v="132700"/>
    <x v="0"/>
    <s v="NRWT"/>
    <s v="NA"/>
    <s v="Naples Market Only"/>
    <x v="100"/>
  </r>
  <r>
    <s v="NA46 - GGE 39-47, 61-65"/>
    <n v="147000"/>
    <x v="0"/>
    <s v="BFRM"/>
    <s v="NA"/>
    <s v="Naples Market Only"/>
    <x v="0"/>
  </r>
  <r>
    <s v="NA22 - S/O Immokalee Rd W/O 951"/>
    <n v="132500"/>
    <x v="0"/>
    <s v="DNFR"/>
    <s v="NA"/>
    <s v="Naples Market Only"/>
    <x v="8"/>
  </r>
  <r>
    <s v="NA45 - GGE 13-14, 48-51"/>
    <n v="152000"/>
    <x v="0"/>
    <s v="BMBA"/>
    <s v="NA"/>
    <s v="Naples Market Only"/>
    <x v="35"/>
  </r>
  <r>
    <s v="BN07 East of US41 North of Terry"/>
    <n v="110000"/>
    <x v="0"/>
    <s v="BTAC"/>
    <s v="BN"/>
    <s v="Bonita Estero Markets Only"/>
    <x v="73"/>
  </r>
  <r>
    <s v="NA14 - N/O Pine Ridge &amp; Vineyard"/>
    <n v="132000"/>
    <x v="0"/>
    <s v="NRSI"/>
    <s v="NA"/>
    <s v="Naples Market Only"/>
    <x v="38"/>
  </r>
  <r>
    <s v="NA45 - GGE 13-14, 48-51"/>
    <n v="92000"/>
    <x v="0"/>
    <s v="NRPON"/>
    <s v="NA"/>
    <s v="Naples Market Only"/>
    <x v="49"/>
  </r>
  <r>
    <s v="NA47 - GGE 67-78"/>
    <n v="147000"/>
    <x v="0"/>
    <s v="NPSR"/>
    <s v="NA"/>
    <s v="Naples Market Only"/>
    <x v="0"/>
  </r>
  <r>
    <s v="BN10 East Old41 So of Shangrila"/>
    <n v="133000"/>
    <x v="0"/>
    <s v="REMA"/>
    <s v="BN"/>
    <s v="Bonita Estero Markets Only"/>
    <x v="68"/>
  </r>
  <r>
    <s v="NA17 - N/O Davis Blvd"/>
    <n v="130000"/>
    <x v="0"/>
    <s v="GULB"/>
    <s v="NA"/>
    <s v="Naples Market Only"/>
    <x v="91"/>
  </r>
  <r>
    <s v="NA03 - Naples Park Area"/>
    <n v="85000"/>
    <x v="0"/>
    <s v="NSSR3"/>
    <s v="NA"/>
    <s v="Naples Market Only"/>
    <x v="0"/>
  </r>
  <r>
    <s v="NA23 - S/O Pine Ridge Rd W/O 951"/>
    <n v="135000"/>
    <x v="0"/>
    <s v="CBRR02"/>
    <s v="NA"/>
    <s v="Naples Market Only"/>
    <x v="3"/>
  </r>
  <r>
    <s v="NA21 - N/O Immokalee Rd E/O 75"/>
    <n v="150000"/>
    <x v="0"/>
    <s v="BRSR"/>
    <s v="NA"/>
    <s v="Naples Market Only"/>
    <x v="32"/>
  </r>
  <r>
    <s v="ES01 - Estero"/>
    <n v="141500"/>
    <x v="0"/>
    <s v="RLTY"/>
    <s v="ES"/>
    <s v="Bonita Estero Markets Only"/>
    <x v="42"/>
  </r>
  <r>
    <s v="NA46 - GGE 39-47, 61-65"/>
    <n v="148900"/>
    <x v="0"/>
    <s v="AAHI"/>
    <s v="NA"/>
    <s v="Naples Market Only"/>
    <x v="106"/>
  </r>
  <r>
    <s v="BN07 East of US41 North of Terry"/>
    <n v="125000"/>
    <x v="0"/>
    <s v="REMXC"/>
    <s v="BN"/>
    <s v="Bonita Estero Markets Only"/>
    <x v="50"/>
  </r>
  <r>
    <s v="NA46 - GGE 39-47, 61-65"/>
    <n v="160000"/>
    <x v="0"/>
    <s v="NFHR"/>
    <s v="NA"/>
    <s v="Naples Market Only"/>
    <x v="34"/>
  </r>
  <r>
    <s v="NA21 - N/O Immokalee Rd E/O 75"/>
    <n v="135000"/>
    <x v="0"/>
    <s v="QUAL"/>
    <s v="NA"/>
    <s v="Naples Market Only"/>
    <x v="130"/>
  </r>
  <r>
    <s v="ES01 - Estero"/>
    <n v="138500"/>
    <x v="0"/>
    <s v="JRWD03"/>
    <s v="ES"/>
    <s v="Bonita Estero Markets Only"/>
    <x v="57"/>
  </r>
  <r>
    <s v="NA48 - GGE 79-93"/>
    <n v="127500"/>
    <x v="0"/>
    <s v="DNFRI"/>
    <s v="NA"/>
    <s v="Naples Market Only"/>
    <x v="8"/>
  </r>
  <r>
    <s v="NA47 - GGE 67-78"/>
    <n v="130000"/>
    <x v="0"/>
    <s v="DNFR"/>
    <s v="NA"/>
    <s v="Naples Market Only"/>
    <x v="8"/>
  </r>
  <r>
    <s v="NA37 - East Collier S/O 75"/>
    <n v="149900"/>
    <x v="0"/>
    <s v="NPPR"/>
    <s v="NA"/>
    <s v="Naples Market Only"/>
    <x v="44"/>
  </r>
  <r>
    <s v="NA08 - Royal Harbor-Windstar"/>
    <n v="120000"/>
    <x v="0"/>
    <s v="AMVT"/>
    <s v="NA"/>
    <s v="Naples Market Only"/>
    <x v="14"/>
  </r>
  <r>
    <s v="NA43 GGE 21-22,36-38,52-53,59-60"/>
    <n v="150000"/>
    <x v="0"/>
    <s v="NWRG"/>
    <s v="NA"/>
    <s v="Naples Market Only"/>
    <x v="5"/>
  </r>
  <r>
    <s v="BN06 - North Bonita East of US41"/>
    <n v="135000"/>
    <x v="0"/>
    <s v="BKSRI"/>
    <s v="BN"/>
    <s v="Bonita Estero Markets Only"/>
    <x v="97"/>
  </r>
  <r>
    <s v="NA18 - N/O Rattlesnake Hammock"/>
    <n v="131000"/>
    <x v="0"/>
    <s v="WOOD"/>
    <s v="NA"/>
    <s v="Naples Market Only"/>
    <x v="57"/>
  </r>
  <r>
    <s v="BN01 - Bonita Beach"/>
    <n v="119000"/>
    <x v="0"/>
    <s v="BBRE"/>
    <s v="BN"/>
    <s v="Bonita Estero Markets Only"/>
    <x v="117"/>
  </r>
  <r>
    <s v="NA15 - E/O 41 W/O Goodlette"/>
    <n v="139000"/>
    <x v="0"/>
    <s v="CBRR03"/>
    <s v="NA"/>
    <s v="Naples Market Only"/>
    <x v="3"/>
  </r>
  <r>
    <s v="NA18 - N/O Rattlesnake Hammock"/>
    <n v="126500"/>
    <x v="0"/>
    <s v="CCRC"/>
    <s v="NA"/>
    <s v="Naples Market Only"/>
    <x v="37"/>
  </r>
  <r>
    <s v="NA16 - S/O Pine Ridge Rd"/>
    <n v="140000"/>
    <x v="0"/>
    <s v="NRPN"/>
    <s v="NA"/>
    <s v="Naples Market Only"/>
    <x v="61"/>
  </r>
  <r>
    <s v="NA13 - Pine Ridge Area"/>
    <n v="140000"/>
    <x v="0"/>
    <s v="NFHR"/>
    <s v="NA"/>
    <s v="Naples Market Only"/>
    <x v="34"/>
  </r>
  <r>
    <s v="NA17 - N/O Davis Blvd"/>
    <n v="149000"/>
    <x v="0"/>
    <s v="RLTY"/>
    <s v="NA"/>
    <s v="Naples Market Only"/>
    <x v="42"/>
  </r>
  <r>
    <s v="NA21 - N/O Immokalee Rd E/O 75"/>
    <n v="149000"/>
    <x v="0"/>
    <s v="NNTR"/>
    <s v="NA"/>
    <s v="Naples Market Only"/>
    <x v="131"/>
  </r>
  <r>
    <s v="NA09 - South Naples Area"/>
    <n v="80000"/>
    <x v="0"/>
    <s v="CHRI"/>
    <s v="NA"/>
    <s v="Naples Market Only"/>
    <x v="45"/>
  </r>
  <r>
    <s v="NA18 - N/O Rattlesnake Hammock"/>
    <n v="129000"/>
    <x v="0"/>
    <s v="NCOF"/>
    <s v="NA"/>
    <s v="Naples Market Only"/>
    <x v="99"/>
  </r>
  <r>
    <s v="NA19 - Lely Area"/>
    <n v="131000"/>
    <x v="0"/>
    <s v="BCBRR10"/>
    <s v="NA"/>
    <s v="Naples Market Only"/>
    <x v="3"/>
  </r>
  <r>
    <s v="NA21 - N/O Immokalee Rd E/O 75"/>
    <n v="140000"/>
    <x v="0"/>
    <s v="WOOD17"/>
    <s v="NA"/>
    <s v="Naples Market Only"/>
    <x v="57"/>
  </r>
  <r>
    <s v="BN08 East of US41 South of Terry"/>
    <n v="145000"/>
    <x v="0"/>
    <s v="GULD"/>
    <s v="BN"/>
    <s v="Bonita Estero Markets Only"/>
    <x v="12"/>
  </r>
  <r>
    <s v="NA03 - Naples Park Area"/>
    <n v="140000"/>
    <x v="0"/>
    <s v="NURGI"/>
    <s v="NA"/>
    <s v="Naples Market Only"/>
    <x v="31"/>
  </r>
  <r>
    <s v="NA01 - N/O 111th Ave"/>
    <n v="150000"/>
    <x v="0"/>
    <s v="NSREF"/>
    <s v="NA"/>
    <s v="Naples Market Only"/>
    <x v="55"/>
  </r>
  <r>
    <s v="NA24 - Golden Gate City"/>
    <n v="115000"/>
    <x v="0"/>
    <s v="NSAC"/>
    <s v="NA"/>
    <s v="Naples Market Only"/>
    <x v="11"/>
  </r>
  <r>
    <s v="NA18 - N/O Rattlesnake Hammock"/>
    <n v="133000"/>
    <x v="0"/>
    <s v="NSREF"/>
    <s v="NA"/>
    <s v="Naples Market Only"/>
    <x v="55"/>
  </r>
  <r>
    <s v="NA16 - S/O Pine Ridge Rd"/>
    <n v="147000"/>
    <x v="0"/>
    <s v="NSREF"/>
    <s v="NA"/>
    <s v="Naples Market Only"/>
    <x v="55"/>
  </r>
  <r>
    <s v="ES01 - Estero"/>
    <n v="130000"/>
    <x v="0"/>
    <s v="CBRE03"/>
    <s v="ES"/>
    <s v="Bonita Estero Markets Only"/>
    <x v="3"/>
  </r>
  <r>
    <s v="NA11 - N/O Immokalee Rd W/O 75"/>
    <n v="140000"/>
    <x v="0"/>
    <s v="PLAT"/>
    <s v="NA"/>
    <s v="Naples Market Only"/>
    <x v="132"/>
  </r>
  <r>
    <s v="NA31 - S/O Immokalee Rd"/>
    <n v="145000"/>
    <x v="0"/>
    <s v="SMFA01"/>
    <s v="NA"/>
    <s v="Naples Market Only"/>
    <x v="25"/>
  </r>
  <r>
    <s v="NA18 - N/O Rattlesnake Hammock"/>
    <n v="130000"/>
    <x v="0"/>
    <s v="NRSI"/>
    <s v="NA"/>
    <s v="Naples Market Only"/>
    <x v="38"/>
  </r>
  <r>
    <s v="NA11 - N/O Immokalee Rd W/O 75"/>
    <n v="144900"/>
    <x v="0"/>
    <s v="SUNY"/>
    <s v="NA"/>
    <s v="Naples Market Only"/>
    <x v="6"/>
  </r>
  <r>
    <s v="BN12 - E of I-75 S of City Line"/>
    <n v="160000"/>
    <x v="0"/>
    <s v="CBRE03"/>
    <s v="BN"/>
    <s v="Bonita Estero Markets Only"/>
    <x v="3"/>
  </r>
  <r>
    <s v="NA42 - GGE 15, 27-28, 193-195"/>
    <n v="147000"/>
    <x v="0"/>
    <s v="NPSR"/>
    <s v="NA"/>
    <s v="Naples Market Only"/>
    <x v="0"/>
  </r>
  <r>
    <s v="NA03 - Naples Park Area"/>
    <n v="125000"/>
    <x v="0"/>
    <s v="AMVT"/>
    <s v="NA"/>
    <s v="Naples Market Only"/>
    <x v="14"/>
  </r>
  <r>
    <s v="NA19 - Lely Area"/>
    <n v="130000"/>
    <x v="0"/>
    <s v="REMS"/>
    <s v="NA"/>
    <s v="Naples Market Only"/>
    <x v="24"/>
  </r>
  <r>
    <s v="NA17 - N/O Davis Blvd"/>
    <n v="136000"/>
    <x v="0"/>
    <s v="AMVT"/>
    <s v="NA"/>
    <s v="Naples Market Only"/>
    <x v="14"/>
  </r>
  <r>
    <s v="BN09 - Spanish Wells"/>
    <n v="147900"/>
    <x v="0"/>
    <s v="NCRR"/>
    <s v="BN"/>
    <s v="Bonita Estero Markets Only"/>
    <x v="0"/>
  </r>
  <r>
    <s v="NA18 - N/O Rattlesnake Hammock"/>
    <n v="120000"/>
    <x v="0"/>
    <s v="WOOD"/>
    <s v="NA"/>
    <s v="Naples Market Only"/>
    <x v="57"/>
  </r>
  <r>
    <s v="NA18 - N/O Rattlesnake Hammock"/>
    <n v="149900"/>
    <x v="0"/>
    <s v="DNFR"/>
    <s v="NA"/>
    <s v="Naples Market Only"/>
    <x v="8"/>
  </r>
  <r>
    <s v="NA11 - N/O Immokalee Rd W/O 75"/>
    <n v="130000"/>
    <x v="0"/>
    <s v="WOOD17"/>
    <s v="NA"/>
    <s v="Naples Market Only"/>
    <x v="57"/>
  </r>
  <r>
    <s v="NA19 - Lely Area"/>
    <n v="140000"/>
    <x v="0"/>
    <s v="WOOD"/>
    <s v="NA"/>
    <s v="Naples Market Only"/>
    <x v="57"/>
  </r>
  <r>
    <s v="NA16 - S/O Pine Ridge Rd"/>
    <n v="125000"/>
    <x v="0"/>
    <s v="NSVI"/>
    <s v="NA"/>
    <s v="Naples Market Only"/>
    <x v="133"/>
  </r>
  <r>
    <s v="NA15 - E/O 41 W/O Goodlette"/>
    <n v="149900"/>
    <x v="0"/>
    <s v="AMVT"/>
    <s v="NA"/>
    <s v="Naples Market Only"/>
    <x v="14"/>
  </r>
  <r>
    <s v="NA22 - S/O Immokalee Rd W/O 951"/>
    <n v="145000"/>
    <x v="0"/>
    <s v="CBRR02"/>
    <s v="NA"/>
    <s v="Naples Market Only"/>
    <x v="3"/>
  </r>
  <r>
    <s v="NA22 - S/O Immokalee Rd W/O 951"/>
    <n v="141000"/>
    <x v="0"/>
    <s v="AMVT"/>
    <s v="NA"/>
    <s v="Naples Market Only"/>
    <x v="14"/>
  </r>
  <r>
    <s v="NA18 - N/O Rattlesnake Hammock"/>
    <n v="135000"/>
    <x v="0"/>
    <s v="CBRR02"/>
    <s v="NA"/>
    <s v="Naples Market Only"/>
    <x v="3"/>
  </r>
  <r>
    <s v="NA47 - GGE 67-78"/>
    <n v="143000"/>
    <x v="0"/>
    <s v="CBRE03"/>
    <s v="NA"/>
    <s v="Naples Market Only"/>
    <x v="3"/>
  </r>
  <r>
    <s v="NA16 - S/O Pine Ridge Rd"/>
    <n v="130000"/>
    <x v="0"/>
    <s v="HILL"/>
    <s v="NA"/>
    <s v="Naples Market Only"/>
    <x v="113"/>
  </r>
  <r>
    <s v="NA01 - N/O 111th Ave"/>
    <n v="149900"/>
    <x v="0"/>
    <s v="PRUD"/>
    <s v="NA"/>
    <s v="Naples Market Only"/>
    <x v="9"/>
  </r>
  <r>
    <s v="NA12 - N/O Vanderbilt Bch W/O 75"/>
    <n v="140000"/>
    <x v="0"/>
    <s v="AMVT"/>
    <s v="NA"/>
    <s v="Naples Market Only"/>
    <x v="14"/>
  </r>
  <r>
    <s v="BN06 - North Bonita East of US41"/>
    <n v="145000"/>
    <x v="0"/>
    <s v="CBRR03"/>
    <s v="BN"/>
    <s v="Bonita Estero Markets Only"/>
    <x v="3"/>
  </r>
  <r>
    <s v="NA44 - GGE 16-20, 23-25"/>
    <n v="145000"/>
    <x v="0"/>
    <s v="AMVT"/>
    <s v="NA"/>
    <s v="Naples Market Only"/>
    <x v="14"/>
  </r>
  <r>
    <s v="NA18 - N/O Rattlesnake Hammock"/>
    <n v="134000"/>
    <x v="0"/>
    <s v="SUNY"/>
    <s v="NA"/>
    <s v="Naples Market Only"/>
    <x v="6"/>
  </r>
  <r>
    <s v="NA01 - N/O 111th Ave"/>
    <n v="135000"/>
    <x v="0"/>
    <s v="JRWD03"/>
    <s v="NA"/>
    <s v="Naples Market Only"/>
    <x v="57"/>
  </r>
  <r>
    <s v="NA15 - E/O 41 W/O Goodlette"/>
    <n v="130000"/>
    <x v="0"/>
    <s v="DNFR"/>
    <s v="NA"/>
    <s v="Naples Market Only"/>
    <x v="8"/>
  </r>
  <r>
    <s v="BN09 - Spanish Wells"/>
    <n v="180000"/>
    <x v="0"/>
    <s v="DNFRI"/>
    <s v="BN"/>
    <s v="Bonita Estero Markets Only"/>
    <x v="8"/>
  </r>
  <r>
    <s v="NA18 - N/O Rattlesnake Hammock"/>
    <n v="146000"/>
    <x v="0"/>
    <s v="NRIR"/>
    <s v="NA"/>
    <s v="Naples Market Only"/>
    <x v="83"/>
  </r>
  <r>
    <s v="NA17 - N/O Davis Blvd"/>
    <n v="127500"/>
    <x v="0"/>
    <s v="DNFR"/>
    <s v="NA"/>
    <s v="Naples Market Only"/>
    <x v="8"/>
  </r>
  <r>
    <s v="NA16 - S/O Pine Ridge Rd"/>
    <n v="130000"/>
    <x v="0"/>
    <s v="NFHR"/>
    <s v="NA"/>
    <s v="Naples Market Only"/>
    <x v="34"/>
  </r>
  <r>
    <s v="NA01 - N/O 111th Ave"/>
    <n v="144900"/>
    <x v="0"/>
    <s v="WOOD17"/>
    <s v="NA"/>
    <s v="Naples Market Only"/>
    <x v="57"/>
  </r>
  <r>
    <s v="NA14 - N/O Pine Ridge &amp; Vineyard"/>
    <n v="150000"/>
    <x v="0"/>
    <s v="REMS"/>
    <s v="NA"/>
    <s v="Naples Market Only"/>
    <x v="24"/>
  </r>
  <r>
    <s v="BN11 S-BonitaBeachRd East Old41"/>
    <n v="147000"/>
    <x v="0"/>
    <s v="DNFR"/>
    <s v="BN"/>
    <s v="Bonita Estero Markets Only"/>
    <x v="8"/>
  </r>
  <r>
    <s v="NA41 - GGE 3-12"/>
    <n v="149900"/>
    <x v="0"/>
    <s v="AMVT"/>
    <s v="NA"/>
    <s v="Naples Market Only"/>
    <x v="14"/>
  </r>
  <r>
    <s v="BN02 W of US41 So of Bonita Bay"/>
    <n v="140000"/>
    <x v="0"/>
    <s v="NPCRG2"/>
    <s v="BN"/>
    <s v="Bonita Estero Markets Only"/>
    <x v="16"/>
  </r>
  <r>
    <s v="NA42 - GGE 15, 27-28, 193-195"/>
    <n v="155000"/>
    <x v="0"/>
    <s v="REMS"/>
    <s v="NA"/>
    <s v="Naples Market Only"/>
    <x v="24"/>
  </r>
  <r>
    <s v="NA11 - N/O Immokalee Rd W/O 75"/>
    <n v="135000"/>
    <x v="0"/>
    <s v="NPPR"/>
    <s v="NA"/>
    <s v="Naples Market Only"/>
    <x v="44"/>
  </r>
  <r>
    <s v="NA01 - N/O 111th Ave"/>
    <n v="137500"/>
    <x v="0"/>
    <s v="NSAC"/>
    <s v="NA"/>
    <s v="Naples Market Only"/>
    <x v="11"/>
  </r>
  <r>
    <s v="NA24 - Golden Gate City"/>
    <n v="125000"/>
    <x v="0"/>
    <s v="DNFR"/>
    <s v="NA"/>
    <s v="Naples Market Only"/>
    <x v="8"/>
  </r>
  <r>
    <s v="NA16 - S/O Pine Ridge Rd"/>
    <n v="150000"/>
    <x v="0"/>
    <s v="WOOD"/>
    <s v="NA"/>
    <s v="Naples Market Only"/>
    <x v="57"/>
  </r>
  <r>
    <s v="NA11 - N/O Immokalee Rd W/O 75"/>
    <n v="150000"/>
    <x v="0"/>
    <s v="WOOD18"/>
    <s v="NA"/>
    <s v="Naples Market Only"/>
    <x v="57"/>
  </r>
  <r>
    <s v="NA42 - GGE 15, 27-28, 193-195"/>
    <n v="150000"/>
    <x v="0"/>
    <s v="NCSUN"/>
    <s v="NA"/>
    <s v="Naples Market Only"/>
    <x v="29"/>
  </r>
  <r>
    <s v="NA46 - GGE 39-47, 61-65"/>
    <n v="145000"/>
    <x v="0"/>
    <s v="NAMRE"/>
    <s v="NA"/>
    <s v="Naples Market Only"/>
    <x v="86"/>
  </r>
  <r>
    <s v="NA17 - N/O Davis Blvd"/>
    <n v="120000"/>
    <x v="0"/>
    <s v="NSAC"/>
    <s v="NA"/>
    <s v="Naples Market Only"/>
    <x v="11"/>
  </r>
  <r>
    <s v="NA17 - N/O Davis Blvd"/>
    <n v="122000"/>
    <x v="0"/>
    <s v="AMVT"/>
    <s v="NA"/>
    <s v="Naples Market Only"/>
    <x v="14"/>
  </r>
  <r>
    <s v="BN07 East of US41 North of Terry"/>
    <n v="150000"/>
    <x v="0"/>
    <s v="JRWD03"/>
    <s v="BN"/>
    <s v="Bonita Estero Markets Only"/>
    <x v="57"/>
  </r>
  <r>
    <s v="NA05 - Crayton Rd Area"/>
    <n v="130000"/>
    <x v="0"/>
    <s v="NRPON"/>
    <s v="NA"/>
    <s v="Naples Market Only"/>
    <x v="49"/>
  </r>
  <r>
    <s v="BN02 W of US41 So of Bonita Bay"/>
    <n v="150000"/>
    <x v="0"/>
    <s v="NALB"/>
    <s v="BN"/>
    <s v="Bonita Estero Markets Only"/>
    <x v="0"/>
  </r>
  <r>
    <s v="NA34 - E/O Wilson N/O GG Blvd"/>
    <n v="150000"/>
    <x v="0"/>
    <s v="NGRT"/>
    <s v="NA"/>
    <s v="Naples Market Only"/>
    <x v="134"/>
  </r>
  <r>
    <s v="NA11 - N/O Immokalee Rd W/O 75"/>
    <n v="150000"/>
    <x v="0"/>
    <s v="DNFR"/>
    <s v="NA"/>
    <s v="Naples Market Only"/>
    <x v="8"/>
  </r>
  <r>
    <s v="NA16 - S/O Pine Ridge Rd"/>
    <n v="141400"/>
    <x v="0"/>
    <s v="SUNY"/>
    <s v="NA"/>
    <s v="Naples Market Only"/>
    <x v="6"/>
  </r>
  <r>
    <s v="NA12 - N/O Vanderbilt Bch W/O 75"/>
    <n v="138000"/>
    <x v="0"/>
    <s v="NURP"/>
    <s v="NA"/>
    <s v="Naples Market Only"/>
    <x v="0"/>
  </r>
  <r>
    <s v="NA24 - Golden Gate City"/>
    <n v="120000"/>
    <x v="0"/>
    <s v="DNFR"/>
    <s v="NA"/>
    <s v="Naples Market Only"/>
    <x v="8"/>
  </r>
  <r>
    <s v="BN07 East of US41 North of Terry"/>
    <n v="152000"/>
    <x v="0"/>
    <s v="AMVT"/>
    <s v="BN"/>
    <s v="Bonita Estero Markets Only"/>
    <x v="14"/>
  </r>
  <r>
    <s v="NA47 - GGE 67-78"/>
    <n v="142000"/>
    <x v="0"/>
    <s v="CSRI01"/>
    <s v="NA"/>
    <s v="Naples Market Only"/>
    <x v="20"/>
  </r>
  <r>
    <s v="NA01 - N/O 111th Ave"/>
    <n v="195000"/>
    <x v="0"/>
    <s v="CCRC"/>
    <s v="NA"/>
    <s v="Naples Market Only"/>
    <x v="37"/>
  </r>
  <r>
    <s v="NA21 - N/O Immokalee Rd E/O 75"/>
    <n v="112000"/>
    <x v="0"/>
    <s v="KUCO"/>
    <s v="NA"/>
    <s v="Naples Market Only"/>
    <x v="54"/>
  </r>
  <r>
    <s v="BN09 - Spanish Wells"/>
    <n v="144900"/>
    <x v="0"/>
    <s v="DNFR"/>
    <s v="BN"/>
    <s v="Bonita Estero Markets Only"/>
    <x v="8"/>
  </r>
  <r>
    <s v="NA15 - E/O 41 W/O Goodlette"/>
    <n v="120750"/>
    <x v="0"/>
    <s v="NWRG"/>
    <s v="NA"/>
    <s v="Naples Market Only"/>
    <x v="5"/>
  </r>
  <r>
    <s v="ES01 - Estero"/>
    <n v="135000"/>
    <x v="0"/>
    <s v="CBRE03"/>
    <s v="ES"/>
    <s v="Bonita Estero Markets Only"/>
    <x v="3"/>
  </r>
  <r>
    <s v="NA43 GGE 21-22,36-38,52-53,59-60"/>
    <n v="153900"/>
    <x v="0"/>
    <s v="CCRC"/>
    <s v="NA"/>
    <s v="Naples Market Only"/>
    <x v="37"/>
  </r>
  <r>
    <s v="NA18 - N/O Rattlesnake Hammock"/>
    <n v="115000"/>
    <x v="0"/>
    <s v="RRR"/>
    <s v="NA"/>
    <s v="Naples Market Only"/>
    <x v="39"/>
  </r>
  <r>
    <s v="NA17 - N/O Davis Blvd"/>
    <n v="147000"/>
    <x v="0"/>
    <s v="NPPR"/>
    <s v="NA"/>
    <s v="Naples Market Only"/>
    <x v="44"/>
  </r>
  <r>
    <s v="NA16 - S/O Pine Ridge Rd"/>
    <n v="150000"/>
    <x v="0"/>
    <s v="NFRG"/>
    <s v="NA"/>
    <s v="Naples Market Only"/>
    <x v="114"/>
  </r>
  <r>
    <s v="ES01 - Estero"/>
    <n v="141500"/>
    <x v="0"/>
    <s v="SURE"/>
    <s v="ES"/>
    <s v="Bonita Estero Markets Only"/>
    <x v="94"/>
  </r>
  <r>
    <s v="NA47 - GGE 67-78"/>
    <n v="156500"/>
    <x v="0"/>
    <s v="AMVT"/>
    <s v="NA"/>
    <s v="Naples Market Only"/>
    <x v="14"/>
  </r>
  <r>
    <s v="NA48 - GGE 79-93"/>
    <n v="144000"/>
    <x v="0"/>
    <s v="BCARG"/>
    <s v="NA"/>
    <s v="Naples Market Only"/>
    <x v="28"/>
  </r>
  <r>
    <s v="NA11 - N/O Immokalee Rd W/O 75"/>
    <n v="136000"/>
    <x v="0"/>
    <s v="NIVY"/>
    <s v="NA"/>
    <s v="Naples Market Only"/>
    <x v="135"/>
  </r>
  <r>
    <s v="NA44 - GGE 16-20, 23-25"/>
    <n v="160000"/>
    <x v="0"/>
    <s v="BPORT"/>
    <s v="NA"/>
    <s v="Naples Market Only"/>
    <x v="19"/>
  </r>
  <r>
    <s v="NA17 - N/O Davis Blvd"/>
    <n v="124500"/>
    <x v="0"/>
    <s v="NRWT"/>
    <s v="NA"/>
    <s v="Naples Market Only"/>
    <x v="100"/>
  </r>
  <r>
    <s v="ES03 - Estero"/>
    <n v="153500"/>
    <x v="0"/>
    <s v="RLTY"/>
    <s v="ES"/>
    <s v="Bonita Estero Markets Only"/>
    <x v="42"/>
  </r>
  <r>
    <s v="ES01 - Estero"/>
    <n v="130000"/>
    <x v="0"/>
    <s v="BSUN"/>
    <s v="ES"/>
    <s v="Bonita Estero Markets Only"/>
    <x v="0"/>
  </r>
  <r>
    <s v="NA03 - Naples Park Area"/>
    <n v="162000"/>
    <x v="0"/>
    <s v="REMS"/>
    <s v="NA"/>
    <s v="Naples Market Only"/>
    <x v="24"/>
  </r>
  <r>
    <s v="NA17 - N/O Davis Blvd"/>
    <n v="135000"/>
    <x v="0"/>
    <s v="NURGI"/>
    <s v="NA"/>
    <s v="Naples Market Only"/>
    <x v="31"/>
  </r>
  <r>
    <s v="NA45 - GGE 13-14, 48-51"/>
    <n v="151100"/>
    <x v="0"/>
    <s v="BCBRR10"/>
    <s v="NA"/>
    <s v="Naples Market Only"/>
    <x v="3"/>
  </r>
  <r>
    <s v="NA18 - N/O Rattlesnake Hammock"/>
    <n v="120000"/>
    <x v="0"/>
    <s v="PRUD03"/>
    <s v="NA"/>
    <s v="Naples Market Only"/>
    <x v="9"/>
  </r>
  <r>
    <s v="NA03 - Naples Park Area"/>
    <n v="150000"/>
    <x v="0"/>
    <s v="NRSI"/>
    <s v="NA"/>
    <s v="Naples Market Only"/>
    <x v="38"/>
  </r>
  <r>
    <s v="NA14 - N/O Pine Ridge &amp; Vineyard"/>
    <n v="137000"/>
    <x v="0"/>
    <s v="CBRR03"/>
    <s v="NA"/>
    <s v="Naples Market Only"/>
    <x v="3"/>
  </r>
  <r>
    <s v="NA17 - N/O Davis Blvd"/>
    <n v="145000"/>
    <x v="0"/>
    <s v="DNFR"/>
    <s v="NA"/>
    <s v="Naples Market Only"/>
    <x v="8"/>
  </r>
  <r>
    <s v="NA23 - S/O Pine Ridge Rd W/O 951"/>
    <n v="190000"/>
    <x v="0"/>
    <s v="NPSR"/>
    <s v="NA"/>
    <s v="Naples Market Only"/>
    <x v="0"/>
  </r>
  <r>
    <s v="NA48 - GGE 79-93"/>
    <n v="100000"/>
    <x v="0"/>
    <s v="NSAC1"/>
    <s v="NA"/>
    <s v="Naples Market Only"/>
    <x v="11"/>
  </r>
  <r>
    <s v="NA15 - E/O 41 W/O Goodlette"/>
    <n v="130000"/>
    <x v="0"/>
    <s v="MILR01"/>
    <s v="NA"/>
    <s v="Naples Market Only"/>
    <x v="18"/>
  </r>
  <r>
    <s v="NA18 - N/O Rattlesnake Hammock"/>
    <n v="140000"/>
    <x v="0"/>
    <s v="WOOD"/>
    <s v="NA"/>
    <s v="Naples Market Only"/>
    <x v="57"/>
  </r>
  <r>
    <s v="NA22 - S/O Immokalee Rd W/O 951"/>
    <n v="138000"/>
    <x v="0"/>
    <s v="DNFRI"/>
    <s v="NA"/>
    <s v="Naples Market Only"/>
    <x v="8"/>
  </r>
  <r>
    <s v="NA17 - N/O Davis Blvd"/>
    <n v="161000"/>
    <x v="0"/>
    <s v="WOOD18"/>
    <s v="NA"/>
    <s v="Naples Market Only"/>
    <x v="57"/>
  </r>
  <r>
    <s v="NA24 - Golden Gate City"/>
    <n v="150000"/>
    <x v="0"/>
    <s v="NSKW"/>
    <s v="NA"/>
    <s v="Naples Market Only"/>
    <x v="48"/>
  </r>
  <r>
    <s v="NA34 - E/O Wilson N/O GG Blvd"/>
    <n v="172000"/>
    <x v="0"/>
    <s v="HLBI"/>
    <s v="NA"/>
    <s v="Naples Market Only"/>
    <x v="27"/>
  </r>
  <r>
    <s v="NA22 - S/O Immokalee Rd W/O 951"/>
    <n v="155000"/>
    <x v="0"/>
    <s v="NIWR"/>
    <s v="NA"/>
    <s v="Naples Market Only"/>
    <x v="136"/>
  </r>
  <r>
    <s v="NA17 - N/O Davis Blvd"/>
    <n v="140000"/>
    <x v="0"/>
    <s v="DNFR"/>
    <s v="NA"/>
    <s v="Naples Market Only"/>
    <x v="8"/>
  </r>
  <r>
    <s v="NA15 - E/O 41 W/O Goodlette"/>
    <n v="165200"/>
    <x v="0"/>
    <s v="AMVT"/>
    <s v="NA"/>
    <s v="Naples Market Only"/>
    <x v="14"/>
  </r>
  <r>
    <s v="NA16 - S/O Pine Ridge Rd"/>
    <n v="135000"/>
    <x v="0"/>
    <s v="NBWP"/>
    <s v="NA"/>
    <s v="Naples Market Only"/>
    <x v="123"/>
  </r>
  <r>
    <s v="NA16 - S/O Pine Ridge Rd"/>
    <n v="139000"/>
    <x v="0"/>
    <s v="NBWP"/>
    <s v="NA"/>
    <s v="Naples Market Only"/>
    <x v="123"/>
  </r>
  <r>
    <s v="NA17 - N/O Davis Blvd"/>
    <n v="125000"/>
    <x v="0"/>
    <s v="REMS"/>
    <s v="NA"/>
    <s v="Naples Market Only"/>
    <x v="24"/>
  </r>
  <r>
    <s v="NA22 - S/O Immokalee Rd W/O 951"/>
    <n v="130000"/>
    <x v="0"/>
    <s v="DNFR"/>
    <s v="NA"/>
    <s v="Naples Market Only"/>
    <x v="8"/>
  </r>
  <r>
    <s v="NA14 - N/O Pine Ridge &amp; Vineyard"/>
    <n v="150000"/>
    <x v="0"/>
    <s v="WOOD17"/>
    <s v="NA"/>
    <s v="Naples Market Only"/>
    <x v="57"/>
  </r>
  <r>
    <s v="NA34 - E/O Wilson N/O GG Blvd"/>
    <n v="148500"/>
    <x v="0"/>
    <s v="CSRI01"/>
    <s v="NA"/>
    <s v="Naples Market Only"/>
    <x v="20"/>
  </r>
  <r>
    <s v="BN12 - E of I-75 S of City Line"/>
    <n v="141000"/>
    <x v="0"/>
    <s v="CBRE03"/>
    <s v="BN"/>
    <s v="Bonita Estero Markets Only"/>
    <x v="3"/>
  </r>
  <r>
    <s v="BN12 - E of I-75 S of City Line"/>
    <n v="147000"/>
    <x v="0"/>
    <s v="HRRC"/>
    <s v="BN"/>
    <s v="Bonita Estero Markets Only"/>
    <x v="137"/>
  </r>
  <r>
    <s v="NA18 - N/O Rattlesnake Hammock"/>
    <n v="148000"/>
    <x v="0"/>
    <s v="NCOL"/>
    <s v="NA"/>
    <s v="Naples Market Only"/>
    <x v="90"/>
  </r>
  <r>
    <s v="NA18 - N/O Rattlesnake Hammock"/>
    <n v="145000"/>
    <x v="0"/>
    <s v="SUNY"/>
    <s v="NA"/>
    <s v="Naples Market Only"/>
    <x v="6"/>
  </r>
  <r>
    <s v="NA38 - South of US41 East of 951"/>
    <n v="158000"/>
    <x v="0"/>
    <s v="CBRI"/>
    <s v="NA"/>
    <s v="Naples Market Only"/>
    <x v="138"/>
  </r>
  <r>
    <s v="ES03 - Estero"/>
    <n v="163500"/>
    <x v="0"/>
    <s v="BDOWN"/>
    <s v="ES"/>
    <s v="Bonita Estero Markets Only"/>
    <x v="8"/>
  </r>
  <r>
    <s v="NA18 - N/O Rattlesnake Hammock"/>
    <n v="149000"/>
    <x v="0"/>
    <s v="PLAN"/>
    <s v="NA"/>
    <s v="Naples Market Only"/>
    <x v="63"/>
  </r>
  <r>
    <s v="NA18 - N/O Rattlesnake Hammock"/>
    <n v="158900"/>
    <x v="0"/>
    <s v="CCRC"/>
    <s v="NA"/>
    <s v="Naples Market Only"/>
    <x v="37"/>
  </r>
  <r>
    <s v="NA18 - N/O Rattlesnake Hammock"/>
    <n v="150000"/>
    <x v="0"/>
    <s v="NRWT"/>
    <s v="NA"/>
    <s v="Naples Market Only"/>
    <x v="100"/>
  </r>
  <r>
    <s v="NA37 - East Collier S/O 75"/>
    <n v="159000"/>
    <x v="0"/>
    <s v="NHOOK"/>
    <s v="NA"/>
    <s v="Naples Market Only"/>
    <x v="17"/>
  </r>
  <r>
    <s v="ES01 - Estero"/>
    <n v="159100"/>
    <x v="0"/>
    <s v="PRUD"/>
    <s v="ES"/>
    <s v="Bonita Estero Markets Only"/>
    <x v="9"/>
  </r>
  <r>
    <s v="NA17 - N/O Davis Blvd"/>
    <n v="150000"/>
    <x v="0"/>
    <s v="VPI"/>
    <s v="NA"/>
    <s v="Naples Market Only"/>
    <x v="139"/>
  </r>
  <r>
    <s v="NA41 - GGE 3-12"/>
    <n v="148000"/>
    <x v="0"/>
    <s v="CSRI01"/>
    <s v="NA"/>
    <s v="Naples Market Only"/>
    <x v="20"/>
  </r>
  <r>
    <s v="NA18 - N/O Rattlesnake Hammock"/>
    <n v="145000"/>
    <x v="0"/>
    <s v="WOOD17"/>
    <s v="NA"/>
    <s v="Naples Market Only"/>
    <x v="57"/>
  </r>
  <r>
    <s v="NA18 - N/O Rattlesnake Hammock"/>
    <n v="150000"/>
    <x v="0"/>
    <s v="NFRG"/>
    <s v="NA"/>
    <s v="Naples Market Only"/>
    <x v="114"/>
  </r>
  <r>
    <s v="NA24 - Golden Gate City"/>
    <n v="142000"/>
    <x v="0"/>
    <s v="NRPON"/>
    <s v="NA"/>
    <s v="Naples Market Only"/>
    <x v="49"/>
  </r>
  <r>
    <s v="BN12 - E of I-75 S of City Line"/>
    <n v="129000"/>
    <x v="0"/>
    <s v="NPRUM"/>
    <s v="BN"/>
    <s v="Bonita Estero Markets Only"/>
    <x v="9"/>
  </r>
  <r>
    <s v="NA01 - N/O 111th Ave"/>
    <n v="131000"/>
    <x v="0"/>
    <s v="DNFRI"/>
    <s v="NA"/>
    <s v="Naples Market Only"/>
    <x v="8"/>
  </r>
  <r>
    <s v="NA11 - N/O Immokalee Rd W/O 75"/>
    <n v="148000"/>
    <x v="0"/>
    <s v="NRPN"/>
    <s v="NA"/>
    <s v="Naples Market Only"/>
    <x v="61"/>
  </r>
  <r>
    <s v="NA45 - GGE 13-14, 48-51"/>
    <n v="150000"/>
    <x v="0"/>
    <s v="WOOD17"/>
    <s v="NA"/>
    <s v="Naples Market Only"/>
    <x v="57"/>
  </r>
  <r>
    <s v="NA18 - N/O Rattlesnake Hammock"/>
    <n v="150000"/>
    <x v="0"/>
    <s v="SOBA"/>
    <s v="NA"/>
    <s v="Naples Market Only"/>
    <x v="56"/>
  </r>
  <r>
    <s v="NA19 - Lely Area"/>
    <n v="135000"/>
    <x v="0"/>
    <s v="WOOD"/>
    <s v="NA"/>
    <s v="Naples Market Only"/>
    <x v="57"/>
  </r>
  <r>
    <s v="NA17 - N/O Davis Blvd"/>
    <n v="140000"/>
    <x v="0"/>
    <s v="SMFA01"/>
    <s v="NA"/>
    <s v="Naples Market Only"/>
    <x v="25"/>
  </r>
  <r>
    <s v="NA21 - N/O Immokalee Rd E/O 75"/>
    <n v="147500"/>
    <x v="0"/>
    <s v="SOBA"/>
    <s v="NA"/>
    <s v="Naples Market Only"/>
    <x v="56"/>
  </r>
  <r>
    <s v="ES01 - Estero"/>
    <n v="159885"/>
    <x v="0"/>
    <s v="CBRE03"/>
    <s v="ES"/>
    <s v="Bonita Estero Markets Only"/>
    <x v="3"/>
  </r>
  <r>
    <s v="NA18 - N/O Rattlesnake Hammock"/>
    <n v="155000"/>
    <x v="0"/>
    <s v="IBRI"/>
    <s v="NA"/>
    <s v="Naples Market Only"/>
    <x v="40"/>
  </r>
  <r>
    <s v="BN09 - Spanish Wells"/>
    <n v="155000"/>
    <x v="0"/>
    <s v="JRWD03"/>
    <s v="BN"/>
    <s v="Bonita Estero Markets Only"/>
    <x v="57"/>
  </r>
  <r>
    <s v="ES02 - Estero"/>
    <n v="155000"/>
    <x v="0"/>
    <s v="REMA"/>
    <s v="ES"/>
    <s v="Bonita Estero Markets Only"/>
    <x v="68"/>
  </r>
  <r>
    <s v="NA34 - E/O Wilson N/O GG Blvd"/>
    <n v="160000"/>
    <x v="0"/>
    <s v="NSFRE"/>
    <s v="NA"/>
    <s v="Naples Market Only"/>
    <x v="26"/>
  </r>
  <r>
    <s v="NA48 - GGE 79-93"/>
    <n v="160000"/>
    <x v="0"/>
    <s v="NPSR"/>
    <s v="NA"/>
    <s v="Naples Market Only"/>
    <x v="0"/>
  </r>
  <r>
    <s v="NA16 - S/O Pine Ridge Rd"/>
    <n v="160000"/>
    <x v="0"/>
    <s v="NFRG"/>
    <s v="NA"/>
    <s v="Naples Market Only"/>
    <x v="114"/>
  </r>
  <r>
    <s v="ES01 - Estero"/>
    <n v="153000"/>
    <x v="0"/>
    <s v="RGSW"/>
    <s v="ES"/>
    <s v="Bonita Estero Markets Only"/>
    <x v="128"/>
  </r>
  <r>
    <s v="NA15 - E/O 41 W/O Goodlette"/>
    <n v="128625"/>
    <x v="0"/>
    <s v="DNFR"/>
    <s v="NA"/>
    <s v="Naples Market Only"/>
    <x v="8"/>
  </r>
  <r>
    <s v="ES01 - Estero"/>
    <n v="148000"/>
    <x v="0"/>
    <s v="RLTY"/>
    <s v="ES"/>
    <s v="Bonita Estero Markets Only"/>
    <x v="42"/>
  </r>
  <r>
    <s v="NA01 - N/O 111th Ave"/>
    <n v="140000"/>
    <x v="0"/>
    <s v="SUNY"/>
    <s v="NA"/>
    <s v="Naples Market Only"/>
    <x v="6"/>
  </r>
  <r>
    <s v="NA46 - GGE 39-47, 61-65"/>
    <n v="160000"/>
    <x v="0"/>
    <s v="DNFR"/>
    <s v="NA"/>
    <s v="Naples Market Only"/>
    <x v="8"/>
  </r>
  <r>
    <s v="NA18 - N/O Rattlesnake Hammock"/>
    <n v="140000"/>
    <x v="0"/>
    <s v="NSAC"/>
    <s v="NA"/>
    <s v="Naples Market Only"/>
    <x v="11"/>
  </r>
  <r>
    <s v="NA47 - GGE 67-78"/>
    <n v="159900"/>
    <x v="0"/>
    <s v="DIVR"/>
    <s v="NA"/>
    <s v="Naples Market Only"/>
    <x v="84"/>
  </r>
  <r>
    <s v="NA17 - N/O Davis Blvd"/>
    <n v="145000"/>
    <x v="0"/>
    <s v="DNFR"/>
    <s v="NA"/>
    <s v="Naples Market Only"/>
    <x v="8"/>
  </r>
  <r>
    <s v="NA17 - N/O Davis Blvd"/>
    <n v="155000"/>
    <x v="0"/>
    <s v="MILR01"/>
    <s v="NA"/>
    <s v="Naples Market Only"/>
    <x v="18"/>
  </r>
  <r>
    <s v="NA22 - S/O Immokalee Rd W/O 951"/>
    <n v="153500"/>
    <x v="0"/>
    <s v="CSRI01"/>
    <s v="NA"/>
    <s v="Naples Market Only"/>
    <x v="20"/>
  </r>
  <r>
    <s v="NA18 - N/O Rattlesnake Hammock"/>
    <n v="140000"/>
    <x v="0"/>
    <s v="NRWT"/>
    <s v="NA"/>
    <s v="Naples Market Only"/>
    <x v="100"/>
  </r>
  <r>
    <s v="NA41 - GGE 3-12"/>
    <n v="135000"/>
    <x v="0"/>
    <s v="AMVT"/>
    <s v="NA"/>
    <s v="Naples Market Only"/>
    <x v="14"/>
  </r>
  <r>
    <s v="NA17 - N/O Davis Blvd"/>
    <n v="142000"/>
    <x v="0"/>
    <s v="DNFRI"/>
    <s v="NA"/>
    <s v="Naples Market Only"/>
    <x v="8"/>
  </r>
  <r>
    <s v="BN10 East Old41 So of Shangrila"/>
    <n v="148000"/>
    <x v="0"/>
    <s v="CBRE03"/>
    <s v="BN"/>
    <s v="Bonita Estero Markets Only"/>
    <x v="3"/>
  </r>
  <r>
    <s v="BN12 - E of I-75 S of City Line"/>
    <n v="148470"/>
    <x v="0"/>
    <s v="NSAC"/>
    <s v="BN"/>
    <s v="Bonita Estero Markets Only"/>
    <x v="11"/>
  </r>
  <r>
    <s v="NA01 - N/O 111th Ave"/>
    <n v="120000"/>
    <x v="0"/>
    <s v="WOOD"/>
    <s v="NA"/>
    <s v="Naples Market Only"/>
    <x v="57"/>
  </r>
  <r>
    <s v="NA16 - S/O Pine Ridge Rd"/>
    <n v="155000"/>
    <x v="0"/>
    <s v="VIPM01"/>
    <s v="NA"/>
    <s v="Naples Market Only"/>
    <x v="13"/>
  </r>
  <r>
    <s v="NA42 - GGE 15, 27-28, 193-195"/>
    <n v="160000"/>
    <x v="0"/>
    <s v="DNFR"/>
    <s v="NA"/>
    <s v="Naples Market Only"/>
    <x v="8"/>
  </r>
  <r>
    <s v="NA41 - GGE 3-12"/>
    <n v="146000"/>
    <x v="0"/>
    <s v="NTERR"/>
    <s v="NA"/>
    <s v="Naples Market Only"/>
    <x v="140"/>
  </r>
  <r>
    <s v="NA43 GGE 21-22,36-38,52-53,59-60"/>
    <n v="169050"/>
    <x v="0"/>
    <s v="ARN"/>
    <s v="NA"/>
    <s v="Naples Market Only"/>
    <x v="10"/>
  </r>
  <r>
    <s v="NA21 - N/O Immokalee Rd E/O 75"/>
    <n v="154900"/>
    <x v="0"/>
    <s v="NNRES"/>
    <s v="NA"/>
    <s v="Naples Market Only"/>
    <x v="0"/>
  </r>
  <r>
    <s v="ES01 - Estero"/>
    <n v="145000"/>
    <x v="0"/>
    <s v="BCRM"/>
    <s v="ES"/>
    <s v="Bonita Estero Markets Only"/>
    <x v="141"/>
  </r>
  <r>
    <s v="ES02 - Estero"/>
    <n v="150000"/>
    <x v="0"/>
    <s v="BCRM"/>
    <s v="ES"/>
    <s v="Bonita Estero Markets Only"/>
    <x v="141"/>
  </r>
  <r>
    <s v="BN07 East of US41 North of Terry"/>
    <n v="153000"/>
    <x v="0"/>
    <s v="RRR"/>
    <s v="BN"/>
    <s v="Bonita Estero Markets Only"/>
    <x v="39"/>
  </r>
  <r>
    <s v="NA14 - N/O Pine Ridge &amp; Vineyard"/>
    <n v="155000"/>
    <x v="0"/>
    <s v="VPI"/>
    <s v="NA"/>
    <s v="Naples Market Only"/>
    <x v="139"/>
  </r>
  <r>
    <s v="BN07 East of US41 North of Terry"/>
    <n v="160000"/>
    <x v="0"/>
    <s v="JRWD03"/>
    <s v="BN"/>
    <s v="Bonita Estero Markets Only"/>
    <x v="57"/>
  </r>
  <r>
    <s v="NA11 - N/O Immokalee Rd W/O 75"/>
    <n v="160000"/>
    <x v="0"/>
    <s v="SOBA"/>
    <s v="NA"/>
    <s v="Naples Market Only"/>
    <x v="56"/>
  </r>
  <r>
    <s v="NA47 - GGE 67-78"/>
    <n v="160000"/>
    <x v="0"/>
    <s v="NKWR2"/>
    <s v="NA"/>
    <s v="Naples Market Only"/>
    <x v="43"/>
  </r>
  <r>
    <s v="NA18 - N/O Rattlesnake Hammock"/>
    <n v="135000"/>
    <x v="0"/>
    <s v="WOOD17"/>
    <s v="NA"/>
    <s v="Naples Market Only"/>
    <x v="57"/>
  </r>
  <r>
    <s v="NA14 - N/O Pine Ridge &amp; Vineyard"/>
    <n v="145000"/>
    <x v="0"/>
    <s v="DNFR"/>
    <s v="NA"/>
    <s v="Naples Market Only"/>
    <x v="8"/>
  </r>
  <r>
    <s v="ES03 - Estero"/>
    <n v="160000"/>
    <x v="0"/>
    <s v="RLTY"/>
    <s v="ES"/>
    <s v="Bonita Estero Markets Only"/>
    <x v="42"/>
  </r>
  <r>
    <s v="BN08 East of US41 South of Terry"/>
    <n v="199000"/>
    <x v="0"/>
    <s v="CBRE03"/>
    <s v="BN"/>
    <s v="Bonita Estero Markets Only"/>
    <x v="3"/>
  </r>
  <r>
    <s v="NA43 GGE 21-22,36-38,52-53,59-60"/>
    <n v="160000"/>
    <x v="0"/>
    <s v="NTERR"/>
    <s v="NA"/>
    <s v="Naples Market Only"/>
    <x v="140"/>
  </r>
  <r>
    <s v="NA34 - E/O Wilson N/O GG Blvd"/>
    <n v="145000"/>
    <x v="0"/>
    <s v="DNFR"/>
    <s v="NA"/>
    <s v="Naples Market Only"/>
    <x v="8"/>
  </r>
  <r>
    <s v="BN02 W of US41 So of Bonita Bay"/>
    <n v="140000"/>
    <x v="0"/>
    <s v="SUNY"/>
    <s v="BN"/>
    <s v="Bonita Estero Markets Only"/>
    <x v="6"/>
  </r>
  <r>
    <s v="NA21 - N/O Immokalee Rd E/O 75"/>
    <n v="160000"/>
    <x v="0"/>
    <s v="NRPN"/>
    <s v="NA"/>
    <s v="Naples Market Only"/>
    <x v="61"/>
  </r>
  <r>
    <s v="NA03 - Naples Park Area"/>
    <n v="140000"/>
    <x v="0"/>
    <s v="NCRF"/>
    <s v="NA"/>
    <s v="Naples Market Only"/>
    <x v="0"/>
  </r>
  <r>
    <s v="NA14 - N/O Pine Ridge &amp; Vineyard"/>
    <n v="122500"/>
    <x v="0"/>
    <s v="PRUD03"/>
    <s v="NA"/>
    <s v="Naples Market Only"/>
    <x v="9"/>
  </r>
  <r>
    <s v="BN03 - The Brooks"/>
    <n v="160000"/>
    <x v="0"/>
    <s v="NREM"/>
    <s v="BN"/>
    <s v="Bonita Estero Markets Only"/>
    <x v="41"/>
  </r>
  <r>
    <s v="NA45 - GGE 13-14, 48-51"/>
    <n v="161500"/>
    <x v="0"/>
    <s v="CBRR02"/>
    <s v="NA"/>
    <s v="Naples Market Only"/>
    <x v="3"/>
  </r>
  <r>
    <s v="NA41 - GGE 3-12"/>
    <n v="161500"/>
    <x v="0"/>
    <s v="CBRE03"/>
    <s v="NA"/>
    <s v="Naples Market Only"/>
    <x v="3"/>
  </r>
  <r>
    <s v="NA16 - S/O Pine Ridge Rd"/>
    <n v="153000"/>
    <x v="0"/>
    <s v="WOOD05"/>
    <s v="NA"/>
    <s v="Naples Market Only"/>
    <x v="57"/>
  </r>
  <r>
    <s v="BN06 - North Bonita East of US41"/>
    <n v="140000"/>
    <x v="0"/>
    <s v="BCRI"/>
    <s v="BN"/>
    <s v="Bonita Estero Markets Only"/>
    <x v="33"/>
  </r>
  <r>
    <s v="NA41 - GGE 3-12"/>
    <n v="160000"/>
    <x v="0"/>
    <s v="CBRR02"/>
    <s v="NA"/>
    <s v="Naples Market Only"/>
    <x v="3"/>
  </r>
  <r>
    <s v="NA11 - N/O Immokalee Rd W/O 75"/>
    <n v="160000"/>
    <x v="0"/>
    <s v="AMVT"/>
    <s v="NA"/>
    <s v="Naples Market Only"/>
    <x v="14"/>
  </r>
  <r>
    <s v="NA15 - E/O 41 W/O Goodlette"/>
    <n v="162500"/>
    <x v="0"/>
    <s v="RLTY"/>
    <s v="NA"/>
    <s v="Naples Market Only"/>
    <x v="42"/>
  </r>
  <r>
    <s v="NA44 - GGE 16-20, 23-25"/>
    <n v="148000"/>
    <x v="0"/>
    <s v="DNFR"/>
    <s v="NA"/>
    <s v="Naples Market Only"/>
    <x v="8"/>
  </r>
  <r>
    <s v="BN02 W of US41 So of Bonita Bay"/>
    <n v="160000"/>
    <x v="0"/>
    <s v="CBRE03"/>
    <s v="BN"/>
    <s v="Bonita Estero Markets Only"/>
    <x v="3"/>
  </r>
  <r>
    <s v="NA17 - N/O Davis Blvd"/>
    <n v="150000"/>
    <x v="0"/>
    <s v="DNFR"/>
    <s v="NA"/>
    <s v="Naples Market Only"/>
    <x v="8"/>
  </r>
  <r>
    <s v="ES03 - Estero"/>
    <n v="153000"/>
    <x v="0"/>
    <s v="BPTTN"/>
    <s v="ES"/>
    <s v="Bonita Estero Markets Only"/>
    <x v="95"/>
  </r>
  <r>
    <s v="NA16 - S/O Pine Ridge Rd"/>
    <n v="150000"/>
    <x v="0"/>
    <s v="NRSI"/>
    <s v="NA"/>
    <s v="Naples Market Only"/>
    <x v="38"/>
  </r>
  <r>
    <s v="NA37 - East Collier S/O 75"/>
    <n v="155000"/>
    <x v="0"/>
    <s v="BCBRR10"/>
    <s v="NA"/>
    <s v="Naples Market Only"/>
    <x v="3"/>
  </r>
  <r>
    <s v="NA22 - S/O Immokalee Rd W/O 951"/>
    <n v="159500"/>
    <x v="0"/>
    <s v="CBRR03"/>
    <s v="NA"/>
    <s v="Naples Market Only"/>
    <x v="3"/>
  </r>
  <r>
    <s v="NA14 - N/O Pine Ridge &amp; Vineyard"/>
    <n v="155000"/>
    <x v="0"/>
    <s v="VPI"/>
    <s v="NA"/>
    <s v="Naples Market Only"/>
    <x v="139"/>
  </r>
  <r>
    <s v="NA17 - N/O Davis Blvd"/>
    <n v="146500"/>
    <x v="0"/>
    <s v="PLAN"/>
    <s v="NA"/>
    <s v="Naples Market Only"/>
    <x v="63"/>
  </r>
  <r>
    <s v="NA08 - Royal Harbor-Windstar"/>
    <n v="150000"/>
    <x v="0"/>
    <s v="PERF"/>
    <s v="NA"/>
    <s v="Naples Market Only"/>
    <x v="142"/>
  </r>
  <r>
    <s v="ES02 - Estero"/>
    <n v="150000"/>
    <x v="0"/>
    <s v="BDMM"/>
    <s v="ES"/>
    <s v="Bonita Estero Markets Only"/>
    <x v="77"/>
  </r>
  <r>
    <s v="BN06 - North Bonita East of US41"/>
    <n v="144500"/>
    <x v="0"/>
    <s v="JRWD03"/>
    <s v="BN"/>
    <s v="Bonita Estero Markets Only"/>
    <x v="57"/>
  </r>
  <r>
    <s v="NA17 - N/O Davis Blvd"/>
    <n v="133000"/>
    <x v="0"/>
    <s v="NCOF"/>
    <s v="NA"/>
    <s v="Naples Market Only"/>
    <x v="99"/>
  </r>
  <r>
    <s v="NA22 - S/O Immokalee Rd W/O 951"/>
    <n v="152000"/>
    <x v="0"/>
    <s v="REMS"/>
    <s v="NA"/>
    <s v="Naples Market Only"/>
    <x v="24"/>
  </r>
  <r>
    <s v="NA15 - E/O 41 W/O Goodlette"/>
    <n v="165000"/>
    <x v="0"/>
    <s v="CSRI01"/>
    <s v="NA"/>
    <s v="Naples Market Only"/>
    <x v="20"/>
  </r>
  <r>
    <s v="NA48 - GGE 79-93"/>
    <n v="163000"/>
    <x v="0"/>
    <s v="NFAA"/>
    <s v="NA"/>
    <s v="Naples Market Only"/>
    <x v="15"/>
  </r>
  <r>
    <s v="BN12 - E of I-75 S of City Line"/>
    <n v="150000"/>
    <x v="0"/>
    <s v="CBRE03"/>
    <s v="BN"/>
    <s v="Bonita Estero Markets Only"/>
    <x v="3"/>
  </r>
  <r>
    <s v="NA31 - S/O Immokalee Rd"/>
    <n v="165000"/>
    <x v="0"/>
    <s v="CBRE03"/>
    <s v="NA"/>
    <s v="Naples Market Only"/>
    <x v="3"/>
  </r>
  <r>
    <s v="NA17 - N/O Davis Blvd"/>
    <n v="160000"/>
    <x v="0"/>
    <s v="BCBRR10"/>
    <s v="NA"/>
    <s v="Naples Market Only"/>
    <x v="3"/>
  </r>
  <r>
    <s v="NA19 - Lely Area"/>
    <n v="130000"/>
    <x v="0"/>
    <s v="NPCRG2"/>
    <s v="NA"/>
    <s v="Naples Market Only"/>
    <x v="16"/>
  </r>
  <r>
    <s v="BN02 W of US41 So of Bonita Bay"/>
    <n v="156600"/>
    <x v="0"/>
    <s v="BPREM07"/>
    <s v="BN"/>
    <s v="Bonita Estero Markets Only"/>
    <x v="118"/>
  </r>
  <r>
    <s v="NA43 GGE 21-22,36-38,52-53,59-60"/>
    <n v="160000"/>
    <x v="0"/>
    <s v="BPR"/>
    <s v="NA"/>
    <s v="Naples Market Only"/>
    <x v="0"/>
  </r>
  <r>
    <s v="NA34 - E/O Wilson N/O GG Blvd"/>
    <n v="162500"/>
    <x v="0"/>
    <s v="CBRR02"/>
    <s v="NA"/>
    <s v="Naples Market Only"/>
    <x v="3"/>
  </r>
  <r>
    <s v="NA37 - East Collier S/O 75"/>
    <n v="160000"/>
    <x v="0"/>
    <s v="EFRE"/>
    <s v="NA"/>
    <s v="Naples Market Only"/>
    <x v="92"/>
  </r>
  <r>
    <s v="NA45 - GGE 13-14, 48-51"/>
    <n v="164900"/>
    <x v="0"/>
    <s v="BCARG"/>
    <s v="NA"/>
    <s v="Naples Market Only"/>
    <x v="28"/>
  </r>
  <r>
    <s v="NA22 - S/O Immokalee Rd W/O 951"/>
    <n v="164900"/>
    <x v="0"/>
    <s v="CBRR02"/>
    <s v="NA"/>
    <s v="Naples Market Only"/>
    <x v="3"/>
  </r>
  <r>
    <s v="NA03 - Naples Park Area"/>
    <n v="160000"/>
    <x v="0"/>
    <s v="BCARG"/>
    <s v="NA"/>
    <s v="Naples Market Only"/>
    <x v="28"/>
  </r>
  <r>
    <s v="ES02 - Estero"/>
    <n v="156000"/>
    <x v="0"/>
    <s v="ARN"/>
    <s v="ES"/>
    <s v="Bonita Estero Markets Only"/>
    <x v="10"/>
  </r>
  <r>
    <s v="NA17 - N/O Davis Blvd"/>
    <n v="160000"/>
    <x v="0"/>
    <s v="SMFA01"/>
    <s v="NA"/>
    <s v="Naples Market Only"/>
    <x v="25"/>
  </r>
  <r>
    <s v="NA17 - N/O Davis Blvd"/>
    <n v="157000"/>
    <x v="0"/>
    <s v="NFRECA"/>
    <s v="NA"/>
    <s v="Naples Market Only"/>
    <x v="143"/>
  </r>
  <r>
    <s v="NA18 - N/O Rattlesnake Hammock"/>
    <n v="155000"/>
    <x v="0"/>
    <s v="GULB"/>
    <s v="NA"/>
    <s v="Naples Market Only"/>
    <x v="91"/>
  </r>
  <r>
    <s v="NA11 - N/O Immokalee Rd W/O 75"/>
    <n v="160000"/>
    <x v="0"/>
    <s v="DNFR"/>
    <s v="NA"/>
    <s v="Naples Market Only"/>
    <x v="8"/>
  </r>
  <r>
    <s v="ES01 - Estero"/>
    <n v="135000"/>
    <x v="0"/>
    <s v="REMA"/>
    <s v="ES"/>
    <s v="Bonita Estero Markets Only"/>
    <x v="68"/>
  </r>
  <r>
    <s v="ES02 - Estero"/>
    <n v="165000"/>
    <x v="0"/>
    <s v="REMA"/>
    <s v="ES"/>
    <s v="Bonita Estero Markets Only"/>
    <x v="68"/>
  </r>
  <r>
    <s v="BN10 East Old41 So of Shangrila"/>
    <n v="155000"/>
    <x v="0"/>
    <s v="HLBI"/>
    <s v="BN"/>
    <s v="Bonita Estero Markets Only"/>
    <x v="27"/>
  </r>
  <r>
    <s v="NA38 - South of US41 East of 951"/>
    <n v="155000"/>
    <x v="0"/>
    <s v="BARSO"/>
    <s v="NA"/>
    <s v="Naples Market Only"/>
    <x v="14"/>
  </r>
  <r>
    <s v="BN01 - Bonita Beach"/>
    <n v="175000"/>
    <x v="0"/>
    <s v="BBRE"/>
    <s v="BN"/>
    <s v="Bonita Estero Markets Only"/>
    <x v="117"/>
  </r>
  <r>
    <s v="BN01 - Bonita Beach"/>
    <n v="165000"/>
    <x v="0"/>
    <s v="BBRE"/>
    <s v="BN"/>
    <s v="Bonita Estero Markets Only"/>
    <x v="117"/>
  </r>
  <r>
    <s v="NA34 - E/O Wilson N/O GG Blvd"/>
    <n v="170000"/>
    <x v="0"/>
    <s v="NRSI"/>
    <s v="NA"/>
    <s v="Naples Market Only"/>
    <x v="38"/>
  </r>
  <r>
    <s v="NA14 - N/O Pine Ridge &amp; Vineyard"/>
    <n v="165000"/>
    <x v="0"/>
    <s v="CBRR02"/>
    <s v="NA"/>
    <s v="Naples Market Only"/>
    <x v="3"/>
  </r>
  <r>
    <s v="BN07 East of US41 North of Terry"/>
    <n v="160000"/>
    <x v="0"/>
    <s v="JRWD03"/>
    <s v="BN"/>
    <s v="Bonita Estero Markets Only"/>
    <x v="57"/>
  </r>
  <r>
    <s v="ES03 - Estero"/>
    <n v="158000"/>
    <x v="0"/>
    <s v="BDOWN"/>
    <s v="ES"/>
    <s v="Bonita Estero Markets Only"/>
    <x v="8"/>
  </r>
  <r>
    <s v="NA19 - Lely Area"/>
    <n v="150000"/>
    <x v="0"/>
    <s v="PRUD03"/>
    <s v="NA"/>
    <s v="Naples Market Only"/>
    <x v="9"/>
  </r>
  <r>
    <s v="NA19 - Lely Area"/>
    <n v="155000"/>
    <x v="0"/>
    <s v="PLAN"/>
    <s v="NA"/>
    <s v="Naples Market Only"/>
    <x v="63"/>
  </r>
  <r>
    <s v="NA21 - N/O Immokalee Rd E/O 75"/>
    <n v="155000"/>
    <x v="0"/>
    <s v="NIWR"/>
    <s v="NA"/>
    <s v="Naples Market Only"/>
    <x v="136"/>
  </r>
  <r>
    <s v="BN02 W of US41 So of Bonita Bay"/>
    <n v="155000"/>
    <x v="0"/>
    <s v="BDOWN"/>
    <s v="BN"/>
    <s v="Bonita Estero Markets Only"/>
    <x v="8"/>
  </r>
  <r>
    <s v="NA19 - Lely Area"/>
    <n v="168000"/>
    <x v="0"/>
    <s v="NSAC"/>
    <s v="NA"/>
    <s v="Naples Market Only"/>
    <x v="11"/>
  </r>
  <r>
    <s v="NA19 - Lely Area"/>
    <n v="165100"/>
    <x v="0"/>
    <s v="DNFR"/>
    <s v="NA"/>
    <s v="Naples Market Only"/>
    <x v="8"/>
  </r>
  <r>
    <s v="NA18 - N/O Rattlesnake Hammock"/>
    <n v="160000"/>
    <x v="0"/>
    <s v="WOOD"/>
    <s v="NA"/>
    <s v="Naples Market Only"/>
    <x v="57"/>
  </r>
  <r>
    <s v="ES02 - Estero"/>
    <n v="165000"/>
    <x v="0"/>
    <s v="BDMM"/>
    <s v="ES"/>
    <s v="Bonita Estero Markets Only"/>
    <x v="77"/>
  </r>
  <r>
    <s v="NA21 - N/O Immokalee Rd E/O 75"/>
    <n v="156000"/>
    <x v="0"/>
    <s v="RLTY"/>
    <s v="NA"/>
    <s v="Naples Market Only"/>
    <x v="42"/>
  </r>
  <r>
    <s v="NA08 - Royal Harbor-Windstar"/>
    <n v="125000"/>
    <x v="0"/>
    <s v="DNFR"/>
    <s v="NA"/>
    <s v="Naples Market Only"/>
    <x v="8"/>
  </r>
  <r>
    <s v="NA09 - South Naples Area"/>
    <n v="145000"/>
    <x v="0"/>
    <s v="EFRE"/>
    <s v="NA"/>
    <s v="Naples Market Only"/>
    <x v="92"/>
  </r>
  <r>
    <s v="ES01 - Estero"/>
    <n v="168500"/>
    <x v="0"/>
    <s v="CBRE03"/>
    <s v="ES"/>
    <s v="Bonita Estero Markets Only"/>
    <x v="3"/>
  </r>
  <r>
    <s v="NA17 - N/O Davis Blvd"/>
    <n v="154900"/>
    <x v="0"/>
    <s v="CSRI01"/>
    <s v="NA"/>
    <s v="Naples Market Only"/>
    <x v="20"/>
  </r>
  <r>
    <s v="NA17 - N/O Davis Blvd"/>
    <n v="155000"/>
    <x v="0"/>
    <s v="MILR01"/>
    <s v="NA"/>
    <s v="Naples Market Only"/>
    <x v="18"/>
  </r>
  <r>
    <s v="NA17 - N/O Davis Blvd"/>
    <n v="166500"/>
    <x v="0"/>
    <s v="CBRR02"/>
    <s v="NA"/>
    <s v="Naples Market Only"/>
    <x v="3"/>
  </r>
  <r>
    <s v="ES01 - Estero"/>
    <n v="167500"/>
    <x v="0"/>
    <s v="DNFR"/>
    <s v="ES"/>
    <s v="Bonita Estero Markets Only"/>
    <x v="8"/>
  </r>
  <r>
    <s v="NA11 - N/O Immokalee Rd W/O 75"/>
    <n v="162000"/>
    <x v="0"/>
    <s v="PLAN"/>
    <s v="NA"/>
    <s v="Naples Market Only"/>
    <x v="63"/>
  </r>
  <r>
    <s v="BN08 East of US41 South of Terry"/>
    <n v="145000"/>
    <x v="0"/>
    <s v="CBRE03"/>
    <s v="BN"/>
    <s v="Bonita Estero Markets Only"/>
    <x v="3"/>
  </r>
  <r>
    <s v="ES02 - Estero"/>
    <n v="158500"/>
    <x v="0"/>
    <s v="BDMM"/>
    <s v="ES"/>
    <s v="Bonita Estero Markets Only"/>
    <x v="77"/>
  </r>
  <r>
    <s v="NA18 - N/O Rattlesnake Hammock"/>
    <n v="145000"/>
    <x v="0"/>
    <s v="PRUD03"/>
    <s v="NA"/>
    <s v="Naples Market Only"/>
    <x v="9"/>
  </r>
  <r>
    <s v="NA21 - N/O Immokalee Rd E/O 75"/>
    <n v="170000"/>
    <x v="0"/>
    <s v="SUNY"/>
    <s v="NA"/>
    <s v="Naples Market Only"/>
    <x v="6"/>
  </r>
  <r>
    <s v="NA06 - Olde Naples Area"/>
    <n v="165000"/>
    <x v="0"/>
    <s v="CBRR03"/>
    <s v="NA"/>
    <s v="Naples Market Only"/>
    <x v="3"/>
  </r>
  <r>
    <s v="NA18 - N/O Rattlesnake Hammock"/>
    <n v="149000"/>
    <x v="0"/>
    <s v="NRPN"/>
    <s v="NA"/>
    <s v="Naples Market Only"/>
    <x v="61"/>
  </r>
  <r>
    <s v="NA31 - S/O Immokalee Rd"/>
    <n v="168900"/>
    <x v="0"/>
    <s v="BMBA"/>
    <s v="NA"/>
    <s v="Naples Market Only"/>
    <x v="35"/>
  </r>
  <r>
    <s v="BN12 - E of I-75 S of City Line"/>
    <n v="148320"/>
    <x v="0"/>
    <s v="CBRE03"/>
    <s v="BN"/>
    <s v="Bonita Estero Markets Only"/>
    <x v="3"/>
  </r>
  <r>
    <s v="NA38 - South of US41 East of 951"/>
    <n v="155000"/>
    <x v="0"/>
    <s v="CBRI"/>
    <s v="NA"/>
    <s v="Naples Market Only"/>
    <x v="138"/>
  </r>
  <r>
    <s v="NA17 - N/O Davis Blvd"/>
    <n v="164000"/>
    <x v="0"/>
    <s v="NNRES"/>
    <s v="NA"/>
    <s v="Naples Market Only"/>
    <x v="0"/>
  </r>
  <r>
    <s v="NA17 - N/O Davis Blvd"/>
    <n v="145000"/>
    <x v="0"/>
    <s v="CBRR03"/>
    <s v="NA"/>
    <s v="Naples Market Only"/>
    <x v="3"/>
  </r>
  <r>
    <s v="NA15 - E/O 41 W/O Goodlette"/>
    <n v="175000"/>
    <x v="0"/>
    <s v="AMVT"/>
    <s v="NA"/>
    <s v="Naples Market Only"/>
    <x v="14"/>
  </r>
  <r>
    <s v="NA41 - GGE 3-12"/>
    <n v="181000"/>
    <x v="0"/>
    <s v="BMBA"/>
    <s v="NA"/>
    <s v="Naples Market Only"/>
    <x v="35"/>
  </r>
  <r>
    <s v="ES01 - Estero"/>
    <n v="170001"/>
    <x v="0"/>
    <s v="NREM"/>
    <s v="ES"/>
    <s v="Bonita Estero Markets Only"/>
    <x v="41"/>
  </r>
  <r>
    <s v="NA31 - S/O Immokalee Rd"/>
    <n v="158000"/>
    <x v="0"/>
    <s v="AMVT"/>
    <s v="NA"/>
    <s v="Naples Market Only"/>
    <x v="14"/>
  </r>
  <r>
    <s v="NA17 - N/O Davis Blvd"/>
    <n v="162000"/>
    <x v="0"/>
    <s v="DNFR"/>
    <s v="NA"/>
    <s v="Naples Market Only"/>
    <x v="8"/>
  </r>
  <r>
    <s v="NA17 - N/O Davis Blvd"/>
    <n v="145000"/>
    <x v="0"/>
    <s v="SUNY"/>
    <s v="NA"/>
    <s v="Naples Market Only"/>
    <x v="6"/>
  </r>
  <r>
    <s v="NA18 - N/O Rattlesnake Hammock"/>
    <n v="156000"/>
    <x v="0"/>
    <s v="NFRG"/>
    <s v="NA"/>
    <s v="Naples Market Only"/>
    <x v="114"/>
  </r>
  <r>
    <s v="NA17 - N/O Davis Blvd"/>
    <n v="140000"/>
    <x v="0"/>
    <s v="BHRI"/>
    <s v="NA"/>
    <s v="Naples Market Only"/>
    <x v="144"/>
  </r>
  <r>
    <s v="NA18 - N/O Rattlesnake Hammock"/>
    <n v="132500"/>
    <x v="0"/>
    <s v="WOOD17"/>
    <s v="NA"/>
    <s v="Naples Market Only"/>
    <x v="57"/>
  </r>
  <r>
    <s v="NA17 - N/O Davis Blvd"/>
    <n v="162000"/>
    <x v="0"/>
    <s v="DNFR"/>
    <s v="NA"/>
    <s v="Naples Market Only"/>
    <x v="8"/>
  </r>
  <r>
    <s v="NA16 - S/O Pine Ridge Rd"/>
    <n v="156000"/>
    <x v="0"/>
    <s v="NNRES"/>
    <s v="NA"/>
    <s v="Naples Market Only"/>
    <x v="0"/>
  </r>
  <r>
    <s v="NA41 - GGE 3-12"/>
    <n v="210000"/>
    <x v="0"/>
    <s v="CBRR02"/>
    <s v="NA"/>
    <s v="Naples Market Only"/>
    <x v="3"/>
  </r>
  <r>
    <s v="NA19 - Lely Area"/>
    <n v="135000"/>
    <x v="0"/>
    <s v="SEAS"/>
    <s v="NA"/>
    <s v="Naples Market Only"/>
    <x v="145"/>
  </r>
  <r>
    <s v="NA21 - N/O Immokalee Rd E/O 75"/>
    <n v="156000"/>
    <x v="0"/>
    <s v="LOWE"/>
    <s v="NA"/>
    <s v="Naples Market Only"/>
    <x v="64"/>
  </r>
  <r>
    <s v="NA15 - E/O 41 W/O Goodlette"/>
    <n v="150000"/>
    <x v="0"/>
    <s v="REMS"/>
    <s v="NA"/>
    <s v="Naples Market Only"/>
    <x v="24"/>
  </r>
  <r>
    <s v="NA18 - N/O Rattlesnake Hammock"/>
    <n v="149000"/>
    <x v="0"/>
    <s v="NSAC"/>
    <s v="NA"/>
    <s v="Naples Market Only"/>
    <x v="11"/>
  </r>
  <r>
    <s v="NA11 - N/O Immokalee Rd W/O 75"/>
    <n v="129000"/>
    <x v="0"/>
    <s v="NWRG"/>
    <s v="NA"/>
    <s v="Naples Market Only"/>
    <x v="5"/>
  </r>
  <r>
    <s v="NA14 - N/O Pine Ridge &amp; Vineyard"/>
    <n v="140000"/>
    <x v="0"/>
    <s v="CBRR02"/>
    <s v="NA"/>
    <s v="Naples Market Only"/>
    <x v="3"/>
  </r>
  <r>
    <s v="NA03 - Naples Park Area"/>
    <n v="135000"/>
    <x v="0"/>
    <s v="SUNY"/>
    <s v="NA"/>
    <s v="Naples Market Only"/>
    <x v="6"/>
  </r>
  <r>
    <s v="NA21 - N/O Immokalee Rd E/O 75"/>
    <n v="147500"/>
    <x v="0"/>
    <s v="GULB"/>
    <s v="NA"/>
    <s v="Naples Market Only"/>
    <x v="91"/>
  </r>
  <r>
    <s v="NA16 - S/O Pine Ridge Rd"/>
    <n v="153000"/>
    <x v="0"/>
    <s v="DNFR"/>
    <s v="NA"/>
    <s v="Naples Market Only"/>
    <x v="8"/>
  </r>
  <r>
    <s v="NA22 - S/O Immokalee Rd W/O 951"/>
    <n v="160000"/>
    <x v="0"/>
    <s v="DNFRI"/>
    <s v="NA"/>
    <s v="Naples Market Only"/>
    <x v="8"/>
  </r>
  <r>
    <s v="NA19 - Lely Area"/>
    <n v="140000"/>
    <x v="0"/>
    <s v="DNFR"/>
    <s v="NA"/>
    <s v="Naples Market Only"/>
    <x v="8"/>
  </r>
  <r>
    <s v="BN04 - Bonita Bay"/>
    <n v="157000"/>
    <x v="0"/>
    <s v="BPREM07"/>
    <s v="BN"/>
    <s v="Bonita Estero Markets Only"/>
    <x v="118"/>
  </r>
  <r>
    <s v="ES02 - Estero"/>
    <n v="157000"/>
    <x v="0"/>
    <s v="REMA"/>
    <s v="ES"/>
    <s v="Bonita Estero Markets Only"/>
    <x v="68"/>
  </r>
  <r>
    <s v="NA21 - N/O Immokalee Rd E/O 75"/>
    <n v="150000"/>
    <x v="0"/>
    <s v="GULB"/>
    <s v="NA"/>
    <s v="Naples Market Only"/>
    <x v="91"/>
  </r>
  <r>
    <s v="NA17 - N/O Davis Blvd"/>
    <n v="155000"/>
    <x v="0"/>
    <s v="AMVT"/>
    <s v="NA"/>
    <s v="Naples Market Only"/>
    <x v="14"/>
  </r>
  <r>
    <s v="BN08 East of US41 South of Terry"/>
    <n v="145000"/>
    <x v="0"/>
    <s v="REMA"/>
    <s v="BN"/>
    <s v="Bonita Estero Markets Only"/>
    <x v="68"/>
  </r>
  <r>
    <s v="NA48 - GGE 79-93"/>
    <n v="170000"/>
    <x v="0"/>
    <s v="NCRR"/>
    <s v="NA"/>
    <s v="Naples Market Only"/>
    <x v="0"/>
  </r>
  <r>
    <s v="NA15 - E/O 41 W/O Goodlette"/>
    <n v="160000"/>
    <x v="0"/>
    <s v="NRSI"/>
    <s v="NA"/>
    <s v="Naples Market Only"/>
    <x v="38"/>
  </r>
  <r>
    <s v="NA15 - E/O 41 W/O Goodlette"/>
    <n v="160000"/>
    <x v="0"/>
    <s v="NRSI"/>
    <s v="NA"/>
    <s v="Naples Market Only"/>
    <x v="38"/>
  </r>
  <r>
    <s v="NA22 - S/O Immokalee Rd W/O 951"/>
    <n v="145000"/>
    <x v="0"/>
    <s v="JRWD03"/>
    <s v="NA"/>
    <s v="Naples Market Only"/>
    <x v="57"/>
  </r>
  <r>
    <s v="NA22 - S/O Immokalee Rd W/O 951"/>
    <n v="154500"/>
    <x v="0"/>
    <s v="JRWD03"/>
    <s v="NA"/>
    <s v="Naples Market Only"/>
    <x v="57"/>
  </r>
  <r>
    <s v="BN02 W of US41 So of Bonita Bay"/>
    <n v="155000"/>
    <x v="0"/>
    <s v="DNFRI"/>
    <s v="BN"/>
    <s v="Bonita Estero Markets Only"/>
    <x v="8"/>
  </r>
  <r>
    <s v="NA17 - N/O Davis Blvd"/>
    <n v="118000"/>
    <x v="0"/>
    <s v="ADRN"/>
    <s v="NA"/>
    <s v="Naples Market Only"/>
    <x v="146"/>
  </r>
  <r>
    <s v="NA44 - GGE 16-20, 23-25"/>
    <n v="160000"/>
    <x v="0"/>
    <s v="NRSI"/>
    <s v="NA"/>
    <s v="Naples Market Only"/>
    <x v="38"/>
  </r>
  <r>
    <s v="NA17 - N/O Davis Blvd"/>
    <n v="169900"/>
    <x v="0"/>
    <s v="CSRI01"/>
    <s v="NA"/>
    <s v="Naples Market Only"/>
    <x v="20"/>
  </r>
  <r>
    <s v="NA45 - GGE 13-14, 48-51"/>
    <n v="165000"/>
    <x v="0"/>
    <s v="RLTY"/>
    <s v="NA"/>
    <s v="Naples Market Only"/>
    <x v="42"/>
  </r>
  <r>
    <s v="BN10 East Old41 So of Shangrila"/>
    <n v="120000"/>
    <x v="0"/>
    <s v="BKWR2"/>
    <s v="BN"/>
    <s v="Bonita Estero Markets Only"/>
    <x v="43"/>
  </r>
  <r>
    <s v="NA16 - S/O Pine Ridge Rd"/>
    <n v="152500"/>
    <x v="0"/>
    <s v="NWRG"/>
    <s v="NA"/>
    <s v="Naples Market Only"/>
    <x v="5"/>
  </r>
  <r>
    <s v="BN03 - The Brooks"/>
    <n v="155000"/>
    <x v="0"/>
    <s v="DNFR"/>
    <s v="BN"/>
    <s v="Bonita Estero Markets Only"/>
    <x v="8"/>
  </r>
  <r>
    <s v="NA41 - GGE 3-12"/>
    <n v="170000"/>
    <x v="0"/>
    <s v="CCRC"/>
    <s v="NA"/>
    <s v="Naples Market Only"/>
    <x v="37"/>
  </r>
  <r>
    <s v="ES01 - Estero"/>
    <n v="130000"/>
    <x v="0"/>
    <s v="NSTO01"/>
    <s v="ES"/>
    <s v="Bonita Estero Markets Only"/>
    <x v="119"/>
  </r>
  <r>
    <s v="NA17 - N/O Davis Blvd"/>
    <n v="160000"/>
    <x v="0"/>
    <s v="NWRG"/>
    <s v="NA"/>
    <s v="Naples Market Only"/>
    <x v="5"/>
  </r>
  <r>
    <s v="BN12 - E of I-75 S of City Line"/>
    <n v="150000"/>
    <x v="0"/>
    <s v="REMA"/>
    <s v="BN"/>
    <s v="Bonita Estero Markets Only"/>
    <x v="68"/>
  </r>
  <r>
    <s v="BN08 East of US41 South of Terry"/>
    <n v="166500"/>
    <x v="0"/>
    <s v="AMVT"/>
    <s v="BN"/>
    <s v="Bonita Estero Markets Only"/>
    <x v="14"/>
  </r>
  <r>
    <s v="BN07 East of US41 North of Terry"/>
    <n v="157500"/>
    <x v="0"/>
    <s v="JRWD03"/>
    <s v="BN"/>
    <s v="Bonita Estero Markets Only"/>
    <x v="57"/>
  </r>
  <r>
    <s v="NA37 - East Collier S/O 75"/>
    <n v="165000"/>
    <x v="0"/>
    <s v="BCARG"/>
    <s v="NA"/>
    <s v="Naples Market Only"/>
    <x v="28"/>
  </r>
  <r>
    <s v="NA37 - East Collier S/O 75"/>
    <n v="152500"/>
    <x v="0"/>
    <s v="AMVT"/>
    <s v="NA"/>
    <s v="Naples Market Only"/>
    <x v="14"/>
  </r>
  <r>
    <s v="NA21 - N/O Immokalee Rd E/O 75"/>
    <n v="169900"/>
    <x v="0"/>
    <s v="BDMR"/>
    <s v="NA"/>
    <s v="Naples Market Only"/>
    <x v="47"/>
  </r>
  <r>
    <s v="NA18 - N/O Rattlesnake Hammock"/>
    <n v="150000"/>
    <x v="0"/>
    <s v="WOOD"/>
    <s v="NA"/>
    <s v="Naples Market Only"/>
    <x v="57"/>
  </r>
  <r>
    <s v="NA22 - S/O Immokalee Rd W/O 951"/>
    <n v="170000"/>
    <x v="0"/>
    <s v="AMVT"/>
    <s v="NA"/>
    <s v="Naples Market Only"/>
    <x v="14"/>
  </r>
  <r>
    <s v="NA37 - East Collier S/O 75"/>
    <n v="155000"/>
    <x v="0"/>
    <s v="RRR"/>
    <s v="NA"/>
    <s v="Naples Market Only"/>
    <x v="39"/>
  </r>
  <r>
    <s v="NA21 - N/O Immokalee Rd E/O 75"/>
    <n v="167564"/>
    <x v="0"/>
    <s v="PRUD"/>
    <s v="NA"/>
    <s v="Naples Market Only"/>
    <x v="9"/>
  </r>
  <r>
    <s v="NA22 - S/O Immokalee Rd W/O 951"/>
    <n v="147000"/>
    <x v="0"/>
    <s v="SOBA"/>
    <s v="NA"/>
    <s v="Naples Market Only"/>
    <x v="56"/>
  </r>
  <r>
    <s v="ES03 - Estero"/>
    <n v="158000"/>
    <x v="0"/>
    <s v="BJMRE"/>
    <s v="ES"/>
    <s v="Bonita Estero Markets Only"/>
    <x v="147"/>
  </r>
  <r>
    <s v="NA14 - N/O Pine Ridge &amp; Vineyard"/>
    <n v="162500"/>
    <x v="0"/>
    <s v="AMVT"/>
    <s v="NA"/>
    <s v="Naples Market Only"/>
    <x v="14"/>
  </r>
  <r>
    <s v="NA31 - S/O Immokalee Rd"/>
    <n v="165000"/>
    <x v="0"/>
    <s v="NRAD"/>
    <s v="NA"/>
    <s v="Naples Market Only"/>
    <x v="0"/>
  </r>
  <r>
    <s v="NA11 - N/O Immokalee Rd W/O 75"/>
    <n v="160000"/>
    <x v="0"/>
    <s v="NAMVT"/>
    <s v="NA"/>
    <s v="Naples Market Only"/>
    <x v="14"/>
  </r>
  <r>
    <s v="NA11 - N/O Immokalee Rd W/O 75"/>
    <n v="159500"/>
    <x v="0"/>
    <s v="DNFR"/>
    <s v="NA"/>
    <s v="Naples Market Only"/>
    <x v="8"/>
  </r>
  <r>
    <s v="ES01 - Estero"/>
    <n v="150000"/>
    <x v="0"/>
    <s v="PRUD03"/>
    <s v="ES"/>
    <s v="Bonita Estero Markets Only"/>
    <x v="9"/>
  </r>
  <r>
    <s v="NA31 - S/O Immokalee Rd"/>
    <n v="170000"/>
    <x v="0"/>
    <s v="BRSR"/>
    <s v="NA"/>
    <s v="Naples Market Only"/>
    <x v="32"/>
  </r>
  <r>
    <s v="BN02 W of US41 So of Bonita Bay"/>
    <n v="165000"/>
    <x v="0"/>
    <s v="BDOWN"/>
    <s v="BN"/>
    <s v="Bonita Estero Markets Only"/>
    <x v="8"/>
  </r>
  <r>
    <s v="NA39 - South of US41 East SR92"/>
    <n v="160000"/>
    <x v="0"/>
    <s v="DNFR"/>
    <s v="NA"/>
    <s v="Naples Market Only"/>
    <x v="8"/>
  </r>
  <r>
    <s v="NA16 - S/O Pine Ridge Rd"/>
    <n v="165000"/>
    <x v="0"/>
    <s v="NFAA"/>
    <s v="NA"/>
    <s v="Naples Market Only"/>
    <x v="15"/>
  </r>
  <r>
    <s v="NA11 - N/O Immokalee Rd W/O 75"/>
    <n v="155000"/>
    <x v="0"/>
    <s v="DNFR"/>
    <s v="NA"/>
    <s v="Naples Market Only"/>
    <x v="8"/>
  </r>
  <r>
    <s v="BN08 East of US41 South of Terry"/>
    <n v="157000"/>
    <x v="0"/>
    <s v="NPCRG2"/>
    <s v="BN"/>
    <s v="Bonita Estero Markets Only"/>
    <x v="16"/>
  </r>
  <r>
    <s v="NA16 - S/O Pine Ridge Rd"/>
    <n v="130000"/>
    <x v="0"/>
    <s v="CBRR03"/>
    <s v="NA"/>
    <s v="Naples Market Only"/>
    <x v="3"/>
  </r>
  <r>
    <s v="ES01 - Estero"/>
    <n v="155000"/>
    <x v="0"/>
    <s v="BMBA"/>
    <s v="ES"/>
    <s v="Bonita Estero Markets Only"/>
    <x v="35"/>
  </r>
  <r>
    <s v="NA38 - South of US41 East of 951"/>
    <n v="150000"/>
    <x v="0"/>
    <s v="CBRI"/>
    <s v="NA"/>
    <s v="Naples Market Only"/>
    <x v="138"/>
  </r>
  <r>
    <s v="NA16 - S/O Pine Ridge Rd"/>
    <n v="170000"/>
    <x v="0"/>
    <s v="NFHR"/>
    <s v="NA"/>
    <s v="Naples Market Only"/>
    <x v="34"/>
  </r>
  <r>
    <s v="NA16 - S/O Pine Ridge Rd"/>
    <n v="170000"/>
    <x v="0"/>
    <s v="DNFR"/>
    <s v="NA"/>
    <s v="Naples Market Only"/>
    <x v="8"/>
  </r>
  <r>
    <s v="NA45 - GGE 13-14, 48-51"/>
    <n v="170500"/>
    <x v="0"/>
    <s v="AMVT"/>
    <s v="NA"/>
    <s v="Naples Market Only"/>
    <x v="14"/>
  </r>
  <r>
    <s v="BN11 S-BonitaBeachRd East Old41"/>
    <n v="160000"/>
    <x v="0"/>
    <s v="SOBA"/>
    <s v="BN"/>
    <s v="Bonita Estero Markets Only"/>
    <x v="56"/>
  </r>
  <r>
    <s v="NA24 - Golden Gate City"/>
    <n v="165000"/>
    <x v="0"/>
    <s v="NWRG"/>
    <s v="NA"/>
    <s v="Naples Market Only"/>
    <x v="5"/>
  </r>
  <r>
    <s v="NA22 - S/O Immokalee Rd W/O 951"/>
    <n v="170000"/>
    <x v="0"/>
    <s v="BREM"/>
    <s v="NA"/>
    <s v="Naples Market Only"/>
    <x v="4"/>
  </r>
  <r>
    <s v="NA18 - N/O Rattlesnake Hammock"/>
    <n v="200000"/>
    <x v="0"/>
    <s v="SUNY"/>
    <s v="NA"/>
    <s v="Naples Market Only"/>
    <x v="6"/>
  </r>
  <r>
    <s v="NA47 - GGE 67-78"/>
    <n v="170100"/>
    <x v="0"/>
    <s v="NSAC"/>
    <s v="NA"/>
    <s v="Naples Market Only"/>
    <x v="11"/>
  </r>
  <r>
    <s v="BN12 - E of I-75 S of City Line"/>
    <n v="170000"/>
    <x v="0"/>
    <s v="CBRE03"/>
    <s v="BN"/>
    <s v="Bonita Estero Markets Only"/>
    <x v="3"/>
  </r>
  <r>
    <s v="NA31 - S/O Immokalee Rd"/>
    <n v="165000"/>
    <x v="0"/>
    <s v="REMS"/>
    <s v="NA"/>
    <s v="Naples Market Only"/>
    <x v="24"/>
  </r>
  <r>
    <s v="NA37 - East Collier S/O 75"/>
    <n v="165000"/>
    <x v="0"/>
    <s v="PLAN"/>
    <s v="NA"/>
    <s v="Naples Market Only"/>
    <x v="63"/>
  </r>
  <r>
    <s v="NA11 - N/O Immokalee Rd W/O 75"/>
    <n v="172000"/>
    <x v="0"/>
    <s v="SUNY"/>
    <s v="NA"/>
    <s v="Naples Market Only"/>
    <x v="6"/>
  </r>
  <r>
    <s v="NA34 - E/O Wilson N/O GG Blvd"/>
    <n v="195000"/>
    <x v="0"/>
    <s v="NPCRG2"/>
    <s v="NA"/>
    <s v="Naples Market Only"/>
    <x v="16"/>
  </r>
  <r>
    <s v="NA34 - E/O Wilson N/O GG Blvd"/>
    <n v="165000"/>
    <x v="0"/>
    <s v="NRSI"/>
    <s v="NA"/>
    <s v="Naples Market Only"/>
    <x v="38"/>
  </r>
  <r>
    <s v="NA46 - GGE 39-47, 61-65"/>
    <n v="183556"/>
    <x v="0"/>
    <s v="DNFR"/>
    <s v="NA"/>
    <s v="Naples Market Only"/>
    <x v="8"/>
  </r>
  <r>
    <s v="NA42 - GGE 15, 27-28, 193-195"/>
    <n v="183200"/>
    <x v="0"/>
    <s v="BCARG"/>
    <s v="NA"/>
    <s v="Naples Market Only"/>
    <x v="28"/>
  </r>
  <r>
    <s v="NA21 - N/O Immokalee Rd E/O 75"/>
    <n v="155000"/>
    <x v="0"/>
    <s v="WOOD17"/>
    <s v="NA"/>
    <s v="Naples Market Only"/>
    <x v="57"/>
  </r>
  <r>
    <s v="NA42 - GGE 15, 27-28, 193-195"/>
    <n v="165000"/>
    <x v="0"/>
    <s v="SMFA"/>
    <s v="NA"/>
    <s v="Naples Market Only"/>
    <x v="25"/>
  </r>
  <r>
    <s v="NA34 - E/O Wilson N/O GG Blvd"/>
    <n v="183400"/>
    <x v="0"/>
    <s v="SMFA01"/>
    <s v="NA"/>
    <s v="Naples Market Only"/>
    <x v="25"/>
  </r>
  <r>
    <s v="NA14 - N/O Pine Ridge &amp; Vineyard"/>
    <n v="169500"/>
    <x v="0"/>
    <s v="SUNY"/>
    <s v="NA"/>
    <s v="Naples Market Only"/>
    <x v="6"/>
  </r>
  <r>
    <s v="NA34 - E/O Wilson N/O GG Blvd"/>
    <n v="171000"/>
    <x v="0"/>
    <s v="NFAA"/>
    <s v="NA"/>
    <s v="Naples Market Only"/>
    <x v="15"/>
  </r>
  <r>
    <s v="NA22 - S/O Immokalee Rd W/O 951"/>
    <n v="165000"/>
    <x v="0"/>
    <s v="CBRR03"/>
    <s v="NA"/>
    <s v="Naples Market Only"/>
    <x v="3"/>
  </r>
  <r>
    <s v="NA17 - N/O Davis Blvd"/>
    <n v="174900"/>
    <x v="0"/>
    <s v="PRET"/>
    <s v="NA"/>
    <s v="Naples Market Only"/>
    <x v="129"/>
  </r>
  <r>
    <s v="NA43 GGE 21-22,36-38,52-53,59-60"/>
    <n v="160000"/>
    <x v="0"/>
    <s v="AAHI"/>
    <s v="NA"/>
    <s v="Naples Market Only"/>
    <x v="106"/>
  </r>
  <r>
    <s v="NA44 - GGE 16-20, 23-25"/>
    <n v="178000"/>
    <x v="0"/>
    <s v="AMVT"/>
    <s v="NA"/>
    <s v="Naples Market Only"/>
    <x v="14"/>
  </r>
  <r>
    <s v="NA19 - Lely Area"/>
    <n v="175000"/>
    <x v="0"/>
    <s v="AMVT"/>
    <s v="NA"/>
    <s v="Naples Market Only"/>
    <x v="14"/>
  </r>
  <r>
    <s v="NA18 - N/O Rattlesnake Hammock"/>
    <n v="170000"/>
    <x v="0"/>
    <s v="SUNY"/>
    <s v="NA"/>
    <s v="Naples Market Only"/>
    <x v="6"/>
  </r>
  <r>
    <s v="NA03 - Naples Park Area"/>
    <n v="180000"/>
    <x v="0"/>
    <s v="MILR01"/>
    <s v="NA"/>
    <s v="Naples Market Only"/>
    <x v="18"/>
  </r>
  <r>
    <s v="BN12 - E of I-75 S of City Line"/>
    <n v="169900"/>
    <x v="0"/>
    <s v="CSRI01"/>
    <s v="BN"/>
    <s v="Bonita Estero Markets Only"/>
    <x v="20"/>
  </r>
  <r>
    <s v="NA31 - S/O Immokalee Rd"/>
    <n v="165000"/>
    <x v="0"/>
    <s v="DNFR"/>
    <s v="NA"/>
    <s v="Naples Market Only"/>
    <x v="8"/>
  </r>
  <r>
    <s v="NA12 - N/O Vanderbilt Bch W/O 75"/>
    <n v="174900"/>
    <x v="0"/>
    <s v="NRSI"/>
    <s v="NA"/>
    <s v="Naples Market Only"/>
    <x v="38"/>
  </r>
  <r>
    <s v="NA42 - GGE 15, 27-28, 193-195"/>
    <n v="174900"/>
    <x v="0"/>
    <s v="BCARG"/>
    <s v="NA"/>
    <s v="Naples Market Only"/>
    <x v="28"/>
  </r>
  <r>
    <s v="NA31 - S/O Immokalee Rd"/>
    <n v="147000"/>
    <x v="0"/>
    <s v="REMS"/>
    <s v="NA"/>
    <s v="Naples Market Only"/>
    <x v="24"/>
  </r>
  <r>
    <s v="NA01 - N/O 111th Ave"/>
    <n v="160000"/>
    <x v="0"/>
    <s v="DNFRI"/>
    <s v="NA"/>
    <s v="Naples Market Only"/>
    <x v="8"/>
  </r>
  <r>
    <s v="NA17 - N/O Davis Blvd"/>
    <n v="152000"/>
    <x v="0"/>
    <s v="AMVT"/>
    <s v="NA"/>
    <s v="Naples Market Only"/>
    <x v="14"/>
  </r>
  <r>
    <s v="ES03 - Estero"/>
    <n v="165000"/>
    <x v="0"/>
    <s v="CBRR02"/>
    <s v="ES"/>
    <s v="Bonita Estero Markets Only"/>
    <x v="3"/>
  </r>
  <r>
    <s v="ES02 - Estero"/>
    <n v="160000"/>
    <x v="0"/>
    <s v="BDMM"/>
    <s v="ES"/>
    <s v="Bonita Estero Markets Only"/>
    <x v="77"/>
  </r>
  <r>
    <s v="NA03 - Naples Park Area"/>
    <n v="174900"/>
    <x v="0"/>
    <s v="NFAA"/>
    <s v="NA"/>
    <s v="Naples Market Only"/>
    <x v="15"/>
  </r>
  <r>
    <s v="NA19 - Lely Area"/>
    <n v="175000"/>
    <x v="0"/>
    <s v="BCBRR10"/>
    <s v="NA"/>
    <s v="Naples Market Only"/>
    <x v="3"/>
  </r>
  <r>
    <s v="NA34 - E/O Wilson N/O GG Blvd"/>
    <n v="192500"/>
    <x v="0"/>
    <s v="NAMVT"/>
    <s v="NA"/>
    <s v="Naples Market Only"/>
    <x v="14"/>
  </r>
  <r>
    <s v="NA14 - N/O Pine Ridge &amp; Vineyard"/>
    <n v="165000"/>
    <x v="0"/>
    <s v="CBRR03"/>
    <s v="NA"/>
    <s v="Naples Market Only"/>
    <x v="3"/>
  </r>
  <r>
    <s v="BN12 - E of I-75 S of City Line"/>
    <n v="175000"/>
    <x v="0"/>
    <s v="AMVT"/>
    <s v="BN"/>
    <s v="Bonita Estero Markets Only"/>
    <x v="14"/>
  </r>
  <r>
    <s v="BN07 East of US41 North of Terry"/>
    <n v="175000"/>
    <x v="0"/>
    <s v="JRWD03"/>
    <s v="BN"/>
    <s v="Bonita Estero Markets Only"/>
    <x v="57"/>
  </r>
  <r>
    <s v="NA18 - N/O Rattlesnake Hammock"/>
    <n v="72000"/>
    <x v="0"/>
    <s v="NPPR"/>
    <s v="NA"/>
    <s v="Naples Market Only"/>
    <x v="44"/>
  </r>
  <r>
    <s v="BN03 - The Brooks"/>
    <n v="165000"/>
    <x v="0"/>
    <s v="CBRE03"/>
    <s v="BN"/>
    <s v="Bonita Estero Markets Only"/>
    <x v="3"/>
  </r>
  <r>
    <s v="NA03 - Naples Park Area"/>
    <n v="175000"/>
    <x v="0"/>
    <s v="NRSI"/>
    <s v="NA"/>
    <s v="Naples Market Only"/>
    <x v="38"/>
  </r>
  <r>
    <s v="BN06 - North Bonita East of US41"/>
    <n v="140000"/>
    <x v="0"/>
    <s v="ARN"/>
    <s v="BN"/>
    <s v="Bonita Estero Markets Only"/>
    <x v="10"/>
  </r>
  <r>
    <s v="NA06 - Olde Naples Area"/>
    <n v="140000"/>
    <x v="0"/>
    <s v="NPPR"/>
    <s v="NA"/>
    <s v="Naples Market Only"/>
    <x v="44"/>
  </r>
  <r>
    <s v="BN03 - The Brooks"/>
    <n v="165000"/>
    <x v="0"/>
    <s v="BKWR2"/>
    <s v="BN"/>
    <s v="Bonita Estero Markets Only"/>
    <x v="43"/>
  </r>
  <r>
    <s v="NA16 - S/O Pine Ridge Rd"/>
    <n v="125000"/>
    <x v="0"/>
    <s v="WOOD05"/>
    <s v="NA"/>
    <s v="Naples Market Only"/>
    <x v="57"/>
  </r>
  <r>
    <s v="NA17 - N/O Davis Blvd"/>
    <n v="165000"/>
    <x v="0"/>
    <s v="CBRR02"/>
    <s v="NA"/>
    <s v="Naples Market Only"/>
    <x v="3"/>
  </r>
  <r>
    <s v="NA34 - E/O Wilson N/O GG Blvd"/>
    <n v="125000"/>
    <x v="0"/>
    <s v="PLAT"/>
    <s v="NA"/>
    <s v="Naples Market Only"/>
    <x v="132"/>
  </r>
  <r>
    <s v="NA17 - N/O Davis Blvd"/>
    <n v="153700"/>
    <x v="0"/>
    <s v="CBRR03"/>
    <s v="NA"/>
    <s v="Naples Market Only"/>
    <x v="3"/>
  </r>
  <r>
    <s v="NA42 - GGE 15, 27-28, 193-195"/>
    <n v="167000"/>
    <x v="0"/>
    <s v="NGOR"/>
    <s v="NA"/>
    <s v="Naples Market Only"/>
    <x v="148"/>
  </r>
  <r>
    <s v="NA22 - S/O Immokalee Rd W/O 951"/>
    <n v="175000"/>
    <x v="0"/>
    <s v="CBRR02"/>
    <s v="NA"/>
    <s v="Naples Market Only"/>
    <x v="3"/>
  </r>
  <r>
    <s v="NA15 - E/O 41 W/O Goodlette"/>
    <n v="150000"/>
    <x v="0"/>
    <s v="NEVNA2"/>
    <s v="NA"/>
    <s v="Naples Market Only"/>
    <x v="0"/>
  </r>
  <r>
    <s v="NA18 - N/O Rattlesnake Hammock"/>
    <n v="154000"/>
    <x v="0"/>
    <s v="WOOD"/>
    <s v="NA"/>
    <s v="Naples Market Only"/>
    <x v="57"/>
  </r>
  <r>
    <s v="NA42 - GGE 15, 27-28, 193-195"/>
    <n v="165000"/>
    <x v="0"/>
    <s v="SMFA01"/>
    <s v="NA"/>
    <s v="Naples Market Only"/>
    <x v="25"/>
  </r>
  <r>
    <s v="NA14 - N/O Pine Ridge &amp; Vineyard"/>
    <n v="168000"/>
    <x v="0"/>
    <s v="NFHR"/>
    <s v="NA"/>
    <s v="Naples Market Only"/>
    <x v="34"/>
  </r>
  <r>
    <s v="ES03 - Estero"/>
    <n v="180000"/>
    <x v="0"/>
    <s v="CBRR02"/>
    <s v="ES"/>
    <s v="Bonita Estero Markets Only"/>
    <x v="3"/>
  </r>
  <r>
    <s v="NA12 - N/O Vanderbilt Bch W/O 75"/>
    <n v="155000"/>
    <x v="0"/>
    <s v="CBRR03"/>
    <s v="NA"/>
    <s v="Naples Market Only"/>
    <x v="3"/>
  </r>
  <r>
    <s v="NA18 - N/O Rattlesnake Hammock"/>
    <n v="160000"/>
    <x v="0"/>
    <s v="CBRR03"/>
    <s v="NA"/>
    <s v="Naples Market Only"/>
    <x v="3"/>
  </r>
  <r>
    <s v="NA22 - S/O Immokalee Rd W/O 951"/>
    <n v="159000"/>
    <x v="0"/>
    <s v="NSSR3"/>
    <s v="NA"/>
    <s v="Naples Market Only"/>
    <x v="0"/>
  </r>
  <r>
    <s v="NA17 - N/O Davis Blvd"/>
    <n v="175000"/>
    <x v="0"/>
    <s v="CBRR02"/>
    <s v="NA"/>
    <s v="Naples Market Only"/>
    <x v="3"/>
  </r>
  <r>
    <s v="BN01 - Bonita Beach"/>
    <n v="155000"/>
    <x v="0"/>
    <s v="BBRE"/>
    <s v="BN"/>
    <s v="Bonita Estero Markets Only"/>
    <x v="117"/>
  </r>
  <r>
    <s v="NA17 - N/O Davis Blvd"/>
    <n v="175000"/>
    <x v="0"/>
    <s v="DNFR"/>
    <s v="NA"/>
    <s v="Naples Market Only"/>
    <x v="8"/>
  </r>
  <r>
    <s v="NA03 - Naples Park Area"/>
    <n v="180000"/>
    <x v="0"/>
    <s v="NSAC1"/>
    <s v="NA"/>
    <s v="Naples Market Only"/>
    <x v="11"/>
  </r>
  <r>
    <s v="NA01 - N/O 111th Ave"/>
    <n v="175000"/>
    <x v="0"/>
    <s v="NKWR2"/>
    <s v="NA"/>
    <s v="Naples Market Only"/>
    <x v="43"/>
  </r>
  <r>
    <s v="NA18 - N/O Rattlesnake Hammock"/>
    <n v="151500"/>
    <x v="0"/>
    <s v="PRUD03"/>
    <s v="NA"/>
    <s v="Naples Market Only"/>
    <x v="9"/>
  </r>
  <r>
    <s v="NA21 - N/O Immokalee Rd E/O 75"/>
    <n v="157000"/>
    <x v="0"/>
    <s v="CBRR03"/>
    <s v="NA"/>
    <s v="Naples Market Only"/>
    <x v="3"/>
  </r>
  <r>
    <s v="NA03 - Naples Park Area"/>
    <n v="176100"/>
    <x v="0"/>
    <s v="DNFR"/>
    <s v="NA"/>
    <s v="Naples Market Only"/>
    <x v="8"/>
  </r>
  <r>
    <s v="NA31 - S/O Immokalee Rd"/>
    <n v="175900"/>
    <x v="0"/>
    <s v="NPSR"/>
    <s v="NA"/>
    <s v="Naples Market Only"/>
    <x v="0"/>
  </r>
  <r>
    <s v="NA48 - GGE 79-93"/>
    <n v="186000"/>
    <x v="0"/>
    <s v="PRUD03"/>
    <s v="NA"/>
    <s v="Naples Market Only"/>
    <x v="9"/>
  </r>
  <r>
    <s v="NA22 - S/O Immokalee Rd W/O 951"/>
    <n v="176101"/>
    <x v="0"/>
    <s v="CBRR02"/>
    <s v="NA"/>
    <s v="Naples Market Only"/>
    <x v="3"/>
  </r>
  <r>
    <s v="BN08 East of US41 South of Terry"/>
    <n v="185000"/>
    <x v="0"/>
    <s v="SMFA01"/>
    <s v="BN"/>
    <s v="Bonita Estero Markets Only"/>
    <x v="25"/>
  </r>
  <r>
    <s v="NA38 - South of US41 East of 951"/>
    <n v="150000"/>
    <x v="0"/>
    <s v="RRR"/>
    <s v="NA"/>
    <s v="Naples Market Only"/>
    <x v="39"/>
  </r>
  <r>
    <s v="BN06 - North Bonita East of US41"/>
    <n v="157300"/>
    <x v="0"/>
    <s v="NAMVT"/>
    <s v="BN"/>
    <s v="Bonita Estero Markets Only"/>
    <x v="14"/>
  </r>
  <r>
    <s v="BN03 - The Brooks"/>
    <n v="100000"/>
    <x v="0"/>
    <s v="BTROP"/>
    <s v="BN"/>
    <s v="Bonita Estero Markets Only"/>
    <x v="149"/>
  </r>
  <r>
    <s v="BN03 - The Brooks"/>
    <n v="172000"/>
    <x v="0"/>
    <s v="BKWR"/>
    <s v="BN"/>
    <s v="Bonita Estero Markets Only"/>
    <x v="43"/>
  </r>
  <r>
    <s v="NA37 - East Collier S/O 75"/>
    <n v="157000"/>
    <x v="0"/>
    <s v="MWIR"/>
    <s v="NA"/>
    <s v="Naples Market Only"/>
    <x v="150"/>
  </r>
  <r>
    <s v="NA37 - East Collier S/O 75"/>
    <n v="163000"/>
    <x v="0"/>
    <s v="PRET"/>
    <s v="NA"/>
    <s v="Naples Market Only"/>
    <x v="129"/>
  </r>
  <r>
    <s v="NA14 - N/O Pine Ridge &amp; Vineyard"/>
    <n v="145250"/>
    <x v="0"/>
    <s v="NSLP"/>
    <s v="NA"/>
    <s v="Naples Market Only"/>
    <x v="151"/>
  </r>
  <r>
    <s v="BN08 East of US41 South of Terry"/>
    <n v="150000"/>
    <x v="0"/>
    <s v="REMXC"/>
    <s v="BN"/>
    <s v="Bonita Estero Markets Only"/>
    <x v="50"/>
  </r>
  <r>
    <s v="NA01 - N/O 111th Ave"/>
    <n v="145000"/>
    <x v="0"/>
    <s v="GULB"/>
    <s v="NA"/>
    <s v="Naples Market Only"/>
    <x v="91"/>
  </r>
  <r>
    <s v="BN08 East of US41 South of Terry"/>
    <n v="145000"/>
    <x v="0"/>
    <s v="CBRE03"/>
    <s v="BN"/>
    <s v="Bonita Estero Markets Only"/>
    <x v="3"/>
  </r>
  <r>
    <s v="NA15 - E/O 41 W/O Goodlette"/>
    <n v="168000"/>
    <x v="0"/>
    <s v="PLAN"/>
    <s v="NA"/>
    <s v="Naples Market Only"/>
    <x v="63"/>
  </r>
  <r>
    <s v="NA14 - N/O Pine Ridge &amp; Vineyard"/>
    <n v="178500"/>
    <x v="0"/>
    <s v="NPHRS"/>
    <s v="NA"/>
    <s v="Naples Market Only"/>
    <x v="0"/>
  </r>
  <r>
    <s v="NA17 - N/O Davis Blvd"/>
    <n v="149500"/>
    <x v="0"/>
    <s v="WOOD05"/>
    <s v="NA"/>
    <s v="Naples Market Only"/>
    <x v="57"/>
  </r>
  <r>
    <s v="NA34 - E/O Wilson N/O GG Blvd"/>
    <n v="168990"/>
    <x v="0"/>
    <s v="PRUD03"/>
    <s v="NA"/>
    <s v="Naples Market Only"/>
    <x v="9"/>
  </r>
  <r>
    <s v="NA14 - N/O Pine Ridge &amp; Vineyard"/>
    <n v="155000"/>
    <x v="0"/>
    <s v="NSAC1"/>
    <s v="NA"/>
    <s v="Naples Market Only"/>
    <x v="11"/>
  </r>
  <r>
    <s v="BN01 - Bonita Beach"/>
    <n v="175000"/>
    <x v="0"/>
    <s v="BBRE"/>
    <s v="BN"/>
    <s v="Bonita Estero Markets Only"/>
    <x v="117"/>
  </r>
  <r>
    <s v="NA14 - N/O Pine Ridge &amp; Vineyard"/>
    <n v="155000"/>
    <x v="0"/>
    <s v="VPI"/>
    <s v="NA"/>
    <s v="Naples Market Only"/>
    <x v="139"/>
  </r>
  <r>
    <s v="NA14 - N/O Pine Ridge &amp; Vineyard"/>
    <n v="176500"/>
    <x v="0"/>
    <s v="PRUD"/>
    <s v="NA"/>
    <s v="Naples Market Only"/>
    <x v="9"/>
  </r>
  <r>
    <s v="NA37 - East Collier S/O 75"/>
    <n v="179000"/>
    <x v="0"/>
    <s v="NVER"/>
    <s v="NA"/>
    <s v="Naples Market Only"/>
    <x v="152"/>
  </r>
  <r>
    <s v="NA37 - East Collier S/O 75"/>
    <n v="158000"/>
    <x v="0"/>
    <s v="MWIR"/>
    <s v="NA"/>
    <s v="Naples Market Only"/>
    <x v="150"/>
  </r>
  <r>
    <s v="NA37 - East Collier S/O 75"/>
    <n v="160000"/>
    <x v="0"/>
    <s v="PLAN"/>
    <s v="NA"/>
    <s v="Naples Market Only"/>
    <x v="63"/>
  </r>
  <r>
    <s v="NA31 - S/O Immokalee Rd"/>
    <n v="169000"/>
    <x v="0"/>
    <s v="NWWV"/>
    <s v="NA"/>
    <s v="Naples Market Only"/>
    <x v="153"/>
  </r>
  <r>
    <s v="NA31 - S/O Immokalee Rd"/>
    <n v="161000"/>
    <x v="0"/>
    <s v="SOBA"/>
    <s v="NA"/>
    <s v="Naples Market Only"/>
    <x v="56"/>
  </r>
  <r>
    <s v="NA03 - Naples Park Area"/>
    <n v="160000"/>
    <x v="0"/>
    <s v="AMVT"/>
    <s v="NA"/>
    <s v="Naples Market Only"/>
    <x v="14"/>
  </r>
  <r>
    <s v="BN08 East of US41 South of Terry"/>
    <n v="175000"/>
    <x v="0"/>
    <s v="CBRE03"/>
    <s v="BN"/>
    <s v="Bonita Estero Markets Only"/>
    <x v="3"/>
  </r>
  <r>
    <s v="NA18 - N/O Rattlesnake Hammock"/>
    <n v="169000"/>
    <x v="0"/>
    <s v="WOOD"/>
    <s v="NA"/>
    <s v="Naples Market Only"/>
    <x v="57"/>
  </r>
  <r>
    <s v="NA14 - N/O Pine Ridge &amp; Vineyard"/>
    <n v="160000"/>
    <x v="0"/>
    <s v="DNFR"/>
    <s v="NA"/>
    <s v="Naples Market Only"/>
    <x v="8"/>
  </r>
  <r>
    <s v="NA03 - Naples Park Area"/>
    <n v="115000"/>
    <x v="0"/>
    <s v="WOOD17"/>
    <s v="NA"/>
    <s v="Naples Market Only"/>
    <x v="57"/>
  </r>
  <r>
    <s v="NA18 - N/O Rattlesnake Hammock"/>
    <n v="165000"/>
    <x v="0"/>
    <s v="NFHR"/>
    <s v="NA"/>
    <s v="Naples Market Only"/>
    <x v="34"/>
  </r>
  <r>
    <s v="NA14 - N/O Pine Ridge &amp; Vineyard"/>
    <n v="160000"/>
    <x v="0"/>
    <s v="PRUD03"/>
    <s v="NA"/>
    <s v="Naples Market Only"/>
    <x v="9"/>
  </r>
  <r>
    <s v="BN11 S-BonitaBeachRd East Old41"/>
    <n v="165000"/>
    <x v="0"/>
    <s v="DNFR"/>
    <s v="BN"/>
    <s v="Bonita Estero Markets Only"/>
    <x v="8"/>
  </r>
  <r>
    <s v="BN03 - The Brooks"/>
    <n v="163000"/>
    <x v="0"/>
    <s v="CBRE03"/>
    <s v="BN"/>
    <s v="Bonita Estero Markets Only"/>
    <x v="3"/>
  </r>
  <r>
    <s v="NA37 - East Collier S/O 75"/>
    <n v="160000"/>
    <x v="0"/>
    <s v="BCBRR10"/>
    <s v="NA"/>
    <s v="Naples Market Only"/>
    <x v="3"/>
  </r>
  <r>
    <s v="NA34 - E/O Wilson N/O GG Blvd"/>
    <n v="150000"/>
    <x v="0"/>
    <s v="NPCRG2"/>
    <s v="NA"/>
    <s v="Naples Market Only"/>
    <x v="16"/>
  </r>
  <r>
    <s v="NA36 - East Collier N/O 75"/>
    <n v="115000"/>
    <x v="0"/>
    <s v="PRUD03"/>
    <s v="NA"/>
    <s v="Naples Market Only"/>
    <x v="9"/>
  </r>
  <r>
    <s v="NA37 - East Collier S/O 75"/>
    <n v="169000"/>
    <x v="0"/>
    <s v="EFRE"/>
    <s v="NA"/>
    <s v="Naples Market Only"/>
    <x v="92"/>
  </r>
  <r>
    <s v="NA03 - Naples Park Area"/>
    <n v="165000"/>
    <x v="0"/>
    <s v="CBRR02"/>
    <s v="NA"/>
    <s v="Naples Market Only"/>
    <x v="3"/>
  </r>
  <r>
    <s v="NA17 - N/O Davis Blvd"/>
    <n v="165000"/>
    <x v="0"/>
    <s v="SUNY"/>
    <s v="NA"/>
    <s v="Naples Market Only"/>
    <x v="6"/>
  </r>
  <r>
    <s v="NA16 - S/O Pine Ridge Rd"/>
    <n v="164000"/>
    <x v="0"/>
    <s v="BREST"/>
    <s v="NA"/>
    <s v="Naples Market Only"/>
    <x v="74"/>
  </r>
  <r>
    <s v="NA21 - N/O Immokalee Rd E/O 75"/>
    <n v="160000"/>
    <x v="0"/>
    <s v="AMVT"/>
    <s v="NA"/>
    <s v="Naples Market Only"/>
    <x v="14"/>
  </r>
  <r>
    <s v="NA18 - N/O Rattlesnake Hammock"/>
    <n v="179500"/>
    <x v="0"/>
    <s v="AMVT"/>
    <s v="NA"/>
    <s v="Naples Market Only"/>
    <x v="14"/>
  </r>
  <r>
    <s v="NA17 - N/O Davis Blvd"/>
    <n v="172500"/>
    <x v="0"/>
    <s v="NRSI"/>
    <s v="NA"/>
    <s v="Naples Market Only"/>
    <x v="38"/>
  </r>
  <r>
    <s v="BN06 - North Bonita East of US41"/>
    <n v="171000"/>
    <x v="0"/>
    <s v="CBRE03"/>
    <s v="BN"/>
    <s v="Bonita Estero Markets Only"/>
    <x v="3"/>
  </r>
  <r>
    <s v="NA18 - N/O Rattlesnake Hammock"/>
    <n v="135000"/>
    <x v="0"/>
    <s v="DNFR"/>
    <s v="NA"/>
    <s v="Naples Market Only"/>
    <x v="8"/>
  </r>
  <r>
    <s v="NA16 - S/O Pine Ridge Rd"/>
    <n v="165000"/>
    <x v="0"/>
    <s v="PREM01"/>
    <s v="NA"/>
    <s v="Naples Market Only"/>
    <x v="118"/>
  </r>
  <r>
    <s v="NA46 - GGE 39-47, 61-65"/>
    <n v="170000"/>
    <x v="0"/>
    <s v="BCBRR10"/>
    <s v="NA"/>
    <s v="Naples Market Only"/>
    <x v="3"/>
  </r>
  <r>
    <s v="NA17 - N/O Davis Blvd"/>
    <n v="157000"/>
    <x v="0"/>
    <s v="SUNY"/>
    <s v="NA"/>
    <s v="Naples Market Only"/>
    <x v="6"/>
  </r>
  <r>
    <s v="NA34 - E/O Wilson N/O GG Blvd"/>
    <n v="179000"/>
    <x v="0"/>
    <s v="CBRR02"/>
    <s v="NA"/>
    <s v="Naples Market Only"/>
    <x v="3"/>
  </r>
  <r>
    <s v="NA34 - E/O Wilson N/O GG Blvd"/>
    <n v="179900"/>
    <x v="0"/>
    <s v="NPSR"/>
    <s v="NA"/>
    <s v="Naples Market Only"/>
    <x v="0"/>
  </r>
  <r>
    <s v="NA48 - GGE 79-93"/>
    <n v="175000"/>
    <x v="0"/>
    <s v="BCBRE01"/>
    <s v="NA"/>
    <s v="Naples Market Only"/>
    <x v="3"/>
  </r>
  <r>
    <s v="NA11 - N/O Immokalee Rd W/O 75"/>
    <n v="179900"/>
    <x v="0"/>
    <s v="NSAC1"/>
    <s v="NA"/>
    <s v="Naples Market Only"/>
    <x v="11"/>
  </r>
  <r>
    <s v="NA44 - GGE 16-20, 23-25"/>
    <n v="185000"/>
    <x v="0"/>
    <s v="NPSR"/>
    <s v="NA"/>
    <s v="Naples Market Only"/>
    <x v="0"/>
  </r>
  <r>
    <s v="NA11 - N/O Immokalee Rd W/O 75"/>
    <n v="160000"/>
    <x v="0"/>
    <s v="SOBA"/>
    <s v="NA"/>
    <s v="Naples Market Only"/>
    <x v="56"/>
  </r>
  <r>
    <s v="NA24 - Golden Gate City"/>
    <n v="179900"/>
    <x v="0"/>
    <s v="NPCRG2"/>
    <s v="NA"/>
    <s v="Naples Market Only"/>
    <x v="16"/>
  </r>
  <r>
    <s v="NA03 - Naples Park Area"/>
    <n v="167000"/>
    <x v="0"/>
    <s v="AMVT"/>
    <s v="NA"/>
    <s v="Naples Market Only"/>
    <x v="14"/>
  </r>
  <r>
    <s v="NA18 - N/O Rattlesnake Hammock"/>
    <n v="160000"/>
    <x v="0"/>
    <s v="BDOWN"/>
    <s v="NA"/>
    <s v="Naples Market Only"/>
    <x v="8"/>
  </r>
  <r>
    <s v="NA17 - N/O Davis Blvd"/>
    <n v="180000"/>
    <x v="0"/>
    <s v="DNFRI"/>
    <s v="NA"/>
    <s v="Naples Market Only"/>
    <x v="8"/>
  </r>
  <r>
    <s v="NA37 - East Collier S/O 75"/>
    <n v="170000"/>
    <x v="0"/>
    <s v="DNFRI"/>
    <s v="NA"/>
    <s v="Naples Market Only"/>
    <x v="8"/>
  </r>
  <r>
    <s v="NA22 - S/O Immokalee Rd W/O 951"/>
    <n v="132000"/>
    <x v="0"/>
    <s v="WRGI"/>
    <s v="NA"/>
    <s v="Naples Market Only"/>
    <x v="30"/>
  </r>
  <r>
    <s v="NA38 - South of US41 East of 951"/>
    <n v="155000"/>
    <x v="0"/>
    <s v="NSKW"/>
    <s v="NA"/>
    <s v="Naples Market Only"/>
    <x v="48"/>
  </r>
  <r>
    <s v="BN03 - The Brooks"/>
    <n v="162500"/>
    <x v="0"/>
    <s v="RLTY"/>
    <s v="BN"/>
    <s v="Bonita Estero Markets Only"/>
    <x v="42"/>
  </r>
  <r>
    <s v="NA34 - E/O Wilson N/O GG Blvd"/>
    <n v="175000"/>
    <x v="0"/>
    <s v="BMBA"/>
    <s v="NA"/>
    <s v="Naples Market Only"/>
    <x v="35"/>
  </r>
  <r>
    <s v="ES01 - Estero"/>
    <n v="144000"/>
    <x v="0"/>
    <s v="BREST"/>
    <s v="ES"/>
    <s v="Bonita Estero Markets Only"/>
    <x v="74"/>
  </r>
  <r>
    <s v="BN03 - The Brooks"/>
    <n v="160000"/>
    <x v="0"/>
    <s v="DNFR"/>
    <s v="BN"/>
    <s v="Bonita Estero Markets Only"/>
    <x v="8"/>
  </r>
  <r>
    <s v="ES01 - Estero"/>
    <n v="170000"/>
    <x v="0"/>
    <s v="BPTTN"/>
    <s v="ES"/>
    <s v="Bonita Estero Markets Only"/>
    <x v="95"/>
  </r>
  <r>
    <s v="NA37 - East Collier S/O 75"/>
    <n v="164000"/>
    <x v="0"/>
    <s v="NREM"/>
    <s v="NA"/>
    <s v="Naples Market Only"/>
    <x v="41"/>
  </r>
  <r>
    <s v="NA21 - N/O Immokalee Rd E/O 75"/>
    <n v="165000"/>
    <x v="0"/>
    <s v="RBN"/>
    <s v="NA"/>
    <s v="Naples Market Only"/>
    <x v="23"/>
  </r>
  <r>
    <s v="NA21 - N/O Immokalee Rd E/O 75"/>
    <n v="178000"/>
    <x v="0"/>
    <s v="NAMVT"/>
    <s v="NA"/>
    <s v="Naples Market Only"/>
    <x v="14"/>
  </r>
  <r>
    <s v="NA05 - Crayton Rd Area"/>
    <n v="167000"/>
    <x v="0"/>
    <s v="DNFR"/>
    <s v="NA"/>
    <s v="Naples Market Only"/>
    <x v="8"/>
  </r>
  <r>
    <s v="NA42 - GGE 15, 27-28, 193-195"/>
    <n v="199900"/>
    <x v="0"/>
    <s v="PRUD"/>
    <s v="NA"/>
    <s v="Naples Market Only"/>
    <x v="9"/>
  </r>
  <r>
    <s v="NA18 - N/O Rattlesnake Hammock"/>
    <n v="160650"/>
    <x v="0"/>
    <s v="BPR"/>
    <s v="NA"/>
    <s v="Naples Market Only"/>
    <x v="0"/>
  </r>
  <r>
    <s v="BN03 - The Brooks"/>
    <n v="170000"/>
    <x v="0"/>
    <s v="BKWR"/>
    <s v="BN"/>
    <s v="Bonita Estero Markets Only"/>
    <x v="43"/>
  </r>
  <r>
    <s v="NA09 - South Naples Area"/>
    <n v="155000"/>
    <x v="0"/>
    <s v="AMVT"/>
    <s v="NA"/>
    <s v="Naples Market Only"/>
    <x v="14"/>
  </r>
  <r>
    <s v="BN08 East of US41 South of Terry"/>
    <n v="164000"/>
    <x v="0"/>
    <s v="NPPR"/>
    <s v="BN"/>
    <s v="Bonita Estero Markets Only"/>
    <x v="44"/>
  </r>
  <r>
    <s v="BN03 - The Brooks"/>
    <n v="174000"/>
    <x v="0"/>
    <s v="BDOWN"/>
    <s v="BN"/>
    <s v="Bonita Estero Markets Only"/>
    <x v="8"/>
  </r>
  <r>
    <s v="NA03 - Naples Park Area"/>
    <n v="162500"/>
    <x v="0"/>
    <s v="NTSD"/>
    <s v="NA"/>
    <s v="Naples Market Only"/>
    <x v="154"/>
  </r>
  <r>
    <s v="NA42 - GGE 15, 27-28, 193-195"/>
    <n v="185000"/>
    <x v="0"/>
    <s v="NPSR"/>
    <s v="NA"/>
    <s v="Naples Market Only"/>
    <x v="0"/>
  </r>
  <r>
    <s v="NA01 - N/O 111th Ave"/>
    <n v="180000"/>
    <x v="0"/>
    <s v="BSSA"/>
    <s v="NA"/>
    <s v="Naples Market Only"/>
    <x v="79"/>
  </r>
  <r>
    <s v="ES03 - Estero"/>
    <n v="170000"/>
    <x v="0"/>
    <s v="RBN"/>
    <s v="ES"/>
    <s v="Bonita Estero Markets Only"/>
    <x v="23"/>
  </r>
  <r>
    <s v="NA03 - Naples Park Area"/>
    <n v="160000"/>
    <x v="0"/>
    <s v="AMVT"/>
    <s v="NA"/>
    <s v="Naples Market Only"/>
    <x v="14"/>
  </r>
  <r>
    <s v="NA19 - Lely Area"/>
    <n v="158000"/>
    <x v="0"/>
    <s v="NPPR"/>
    <s v="NA"/>
    <s v="Naples Market Only"/>
    <x v="44"/>
  </r>
  <r>
    <s v="ES02 - Estero"/>
    <n v="187000"/>
    <x v="0"/>
    <s v="REMA"/>
    <s v="ES"/>
    <s v="Bonita Estero Markets Only"/>
    <x v="68"/>
  </r>
  <r>
    <s v="ES01 - Estero"/>
    <n v="180000"/>
    <x v="0"/>
    <s v="BKWR"/>
    <s v="ES"/>
    <s v="Bonita Estero Markets Only"/>
    <x v="43"/>
  </r>
  <r>
    <s v="ES03 - Estero"/>
    <n v="176500"/>
    <x v="0"/>
    <s v="BDOWN"/>
    <s v="ES"/>
    <s v="Bonita Estero Markets Only"/>
    <x v="8"/>
  </r>
  <r>
    <s v="NA11 - N/O Immokalee Rd W/O 75"/>
    <n v="160000"/>
    <x v="0"/>
    <s v="NPHC"/>
    <s v="NA"/>
    <s v="Naples Market Only"/>
    <x v="155"/>
  </r>
  <r>
    <s v="ES03 - Estero"/>
    <n v="182000"/>
    <x v="0"/>
    <s v="BPTTN"/>
    <s v="ES"/>
    <s v="Bonita Estero Markets Only"/>
    <x v="95"/>
  </r>
  <r>
    <s v="ES03 - Estero"/>
    <n v="168000"/>
    <x v="0"/>
    <s v="BGCA"/>
    <s v="ES"/>
    <s v="Bonita Estero Markets Only"/>
    <x v="156"/>
  </r>
  <r>
    <s v="NA09 - South Naples Area"/>
    <n v="150600"/>
    <x v="0"/>
    <s v="CBRR03"/>
    <s v="NA"/>
    <s v="Naples Market Only"/>
    <x v="3"/>
  </r>
  <r>
    <s v="NA17 - N/O Davis Blvd"/>
    <n v="157000"/>
    <x v="0"/>
    <s v="DNFR"/>
    <s v="NA"/>
    <s v="Naples Market Only"/>
    <x v="8"/>
  </r>
  <r>
    <s v="NA01 - N/O 111th Ave"/>
    <n v="175000"/>
    <x v="0"/>
    <s v="NAMVT"/>
    <s v="NA"/>
    <s v="Naples Market Only"/>
    <x v="14"/>
  </r>
  <r>
    <s v="NA17 - N/O Davis Blvd"/>
    <n v="183900"/>
    <x v="0"/>
    <s v="NAII"/>
    <s v="NA"/>
    <s v="Naples Market Only"/>
    <x v="88"/>
  </r>
  <r>
    <s v="BN10 East Old41 So of Shangrila"/>
    <n v="183900"/>
    <x v="0"/>
    <s v="AMVT"/>
    <s v="BN"/>
    <s v="Bonita Estero Markets Only"/>
    <x v="14"/>
  </r>
  <r>
    <s v="NA09 - South Naples Area"/>
    <n v="167000"/>
    <x v="0"/>
    <s v="NPPR"/>
    <s v="NA"/>
    <s v="Naples Market Only"/>
    <x v="44"/>
  </r>
  <r>
    <s v="NA42 - GGE 15, 27-28, 193-195"/>
    <n v="179000"/>
    <x v="0"/>
    <s v="WRGI"/>
    <s v="NA"/>
    <s v="Naples Market Only"/>
    <x v="30"/>
  </r>
  <r>
    <s v="NA17 - N/O Davis Blvd"/>
    <n v="175025"/>
    <x v="0"/>
    <s v="NRSI"/>
    <s v="NA"/>
    <s v="Naples Market Only"/>
    <x v="38"/>
  </r>
  <r>
    <s v="NA17 - N/O Davis Blvd"/>
    <n v="170000"/>
    <x v="0"/>
    <s v="REMS"/>
    <s v="NA"/>
    <s v="Naples Market Only"/>
    <x v="24"/>
  </r>
  <r>
    <s v="NA16 - S/O Pine Ridge Rd"/>
    <n v="184900"/>
    <x v="0"/>
    <s v="BMBA"/>
    <s v="NA"/>
    <s v="Naples Market Only"/>
    <x v="35"/>
  </r>
  <r>
    <s v="NA17 - N/O Davis Blvd"/>
    <n v="180000"/>
    <x v="0"/>
    <s v="CBRR02"/>
    <s v="NA"/>
    <s v="Naples Market Only"/>
    <x v="3"/>
  </r>
  <r>
    <s v="NA46 - GGE 39-47, 61-65"/>
    <n v="182900"/>
    <x v="0"/>
    <s v="BCARG"/>
    <s v="NA"/>
    <s v="Naples Market Only"/>
    <x v="28"/>
  </r>
  <r>
    <s v="BN03 - The Brooks"/>
    <n v="175000"/>
    <x v="0"/>
    <s v="DNFRI"/>
    <s v="BN"/>
    <s v="Bonita Estero Markets Only"/>
    <x v="8"/>
  </r>
  <r>
    <s v="NA17 - N/O Davis Blvd"/>
    <n v="170000"/>
    <x v="0"/>
    <s v="INTR"/>
    <s v="NA"/>
    <s v="Naples Market Only"/>
    <x v="62"/>
  </r>
  <r>
    <s v="NA47 - GGE 67-78"/>
    <n v="155000"/>
    <x v="0"/>
    <s v="WRGI"/>
    <s v="NA"/>
    <s v="Naples Market Only"/>
    <x v="30"/>
  </r>
  <r>
    <s v="NA14 - N/O Pine Ridge &amp; Vineyard"/>
    <n v="177000"/>
    <x v="0"/>
    <s v="DNFR"/>
    <s v="NA"/>
    <s v="Naples Market Only"/>
    <x v="8"/>
  </r>
  <r>
    <s v="ES03 - Estero"/>
    <n v="172000"/>
    <x v="0"/>
    <s v="DNFRI"/>
    <s v="ES"/>
    <s v="Bonita Estero Markets Only"/>
    <x v="8"/>
  </r>
  <r>
    <s v="BN02 W of US41 So of Bonita Bay"/>
    <n v="175000"/>
    <x v="0"/>
    <s v="BTAC"/>
    <s v="BN"/>
    <s v="Bonita Estero Markets Only"/>
    <x v="73"/>
  </r>
  <r>
    <s v="NA14 - N/O Pine Ridge &amp; Vineyard"/>
    <n v="172500"/>
    <x v="0"/>
    <s v="DNFR"/>
    <s v="NA"/>
    <s v="Naples Market Only"/>
    <x v="8"/>
  </r>
  <r>
    <s v="NA19 - Lely Area"/>
    <n v="180850"/>
    <x v="0"/>
    <s v="NFHR"/>
    <s v="NA"/>
    <s v="Naples Market Only"/>
    <x v="34"/>
  </r>
  <r>
    <s v="BN03 - The Brooks"/>
    <n v="165000"/>
    <x v="0"/>
    <s v="JRWD03"/>
    <s v="BN"/>
    <s v="Bonita Estero Markets Only"/>
    <x v="57"/>
  </r>
  <r>
    <s v="NA17 - N/O Davis Blvd"/>
    <n v="182000"/>
    <x v="0"/>
    <s v="DNFR"/>
    <s v="NA"/>
    <s v="Naples Market Only"/>
    <x v="8"/>
  </r>
  <r>
    <s v="BN01 - Bonita Beach"/>
    <n v="178000"/>
    <x v="0"/>
    <s v="BBRE"/>
    <s v="BN"/>
    <s v="Bonita Estero Markets Only"/>
    <x v="117"/>
  </r>
  <r>
    <s v="ES03 - Estero"/>
    <n v="175000"/>
    <x v="0"/>
    <s v="NCSUN"/>
    <s v="ES"/>
    <s v="Bonita Estero Markets Only"/>
    <x v="29"/>
  </r>
  <r>
    <s v="NA31 - S/O Immokalee Rd"/>
    <n v="185000"/>
    <x v="0"/>
    <s v="NRSI"/>
    <s v="NA"/>
    <s v="Naples Market Only"/>
    <x v="38"/>
  </r>
  <r>
    <s v="NA34 - E/O Wilson N/O GG Blvd"/>
    <n v="180000"/>
    <x v="0"/>
    <s v="SOBA"/>
    <s v="NA"/>
    <s v="Naples Market Only"/>
    <x v="56"/>
  </r>
  <r>
    <s v="NA14 - N/O Pine Ridge &amp; Vineyard"/>
    <n v="166500"/>
    <x v="0"/>
    <s v="WOOD"/>
    <s v="NA"/>
    <s v="Naples Market Only"/>
    <x v="57"/>
  </r>
  <r>
    <s v="NA03 - Naples Park Area"/>
    <n v="174000"/>
    <x v="0"/>
    <s v="WRGI"/>
    <s v="NA"/>
    <s v="Naples Market Only"/>
    <x v="30"/>
  </r>
  <r>
    <s v="NA18 - N/O Rattlesnake Hammock"/>
    <n v="186000"/>
    <x v="0"/>
    <s v="WRGI"/>
    <s v="NA"/>
    <s v="Naples Market Only"/>
    <x v="30"/>
  </r>
  <r>
    <s v="NA22 - S/O Immokalee Rd W/O 951"/>
    <n v="165000"/>
    <x v="0"/>
    <s v="CBRR02"/>
    <s v="NA"/>
    <s v="Naples Market Only"/>
    <x v="3"/>
  </r>
  <r>
    <s v="ES02 - Estero"/>
    <n v="201000"/>
    <x v="0"/>
    <s v="BJMRE"/>
    <s v="ES"/>
    <s v="Bonita Estero Markets Only"/>
    <x v="147"/>
  </r>
  <r>
    <s v="NA12 - N/O Vanderbilt Bch W/O 75"/>
    <n v="159000"/>
    <x v="0"/>
    <s v="DNFR"/>
    <s v="NA"/>
    <s v="Naples Market Only"/>
    <x v="8"/>
  </r>
  <r>
    <s v="NA34 - E/O Wilson N/O GG Blvd"/>
    <n v="225000"/>
    <x v="0"/>
    <s v="AMVT"/>
    <s v="NA"/>
    <s v="Naples Market Only"/>
    <x v="14"/>
  </r>
  <r>
    <s v="NA45 - GGE 13-14, 48-51"/>
    <n v="187000"/>
    <x v="0"/>
    <s v="REMS"/>
    <s v="NA"/>
    <s v="Naples Market Only"/>
    <x v="24"/>
  </r>
  <r>
    <s v="NA18 - N/O Rattlesnake Hammock"/>
    <n v="187000"/>
    <x v="0"/>
    <s v="SUNY"/>
    <s v="NA"/>
    <s v="Naples Market Only"/>
    <x v="6"/>
  </r>
  <r>
    <s v="NA08 - Royal Harbor-Windstar"/>
    <n v="180000"/>
    <x v="0"/>
    <s v="WOOD"/>
    <s v="NA"/>
    <s v="Naples Market Only"/>
    <x v="57"/>
  </r>
  <r>
    <s v="NA31 - S/O Immokalee Rd"/>
    <n v="177500"/>
    <x v="0"/>
    <s v="DNFR"/>
    <s v="NA"/>
    <s v="Naples Market Only"/>
    <x v="8"/>
  </r>
  <r>
    <s v="NA47 - GGE 67-78"/>
    <n v="198000"/>
    <x v="0"/>
    <s v="NWRG"/>
    <s v="NA"/>
    <s v="Naples Market Only"/>
    <x v="5"/>
  </r>
  <r>
    <s v="NA18 - N/O Rattlesnake Hammock"/>
    <n v="170000"/>
    <x v="0"/>
    <s v="DNFR03"/>
    <s v="NA"/>
    <s v="Naples Market Only"/>
    <x v="8"/>
  </r>
  <r>
    <s v="NA47 - GGE 67-78"/>
    <n v="188200"/>
    <x v="0"/>
    <s v="DNFR"/>
    <s v="NA"/>
    <s v="Naples Market Only"/>
    <x v="8"/>
  </r>
  <r>
    <s v="NA23 - S/O Pine Ridge Rd W/O 951"/>
    <n v="185000"/>
    <x v="0"/>
    <s v="REMS"/>
    <s v="NA"/>
    <s v="Naples Market Only"/>
    <x v="24"/>
  </r>
  <r>
    <s v="ES01 - Estero"/>
    <n v="174000"/>
    <x v="0"/>
    <s v="NTRNK"/>
    <s v="ES"/>
    <s v="Bonita Estero Markets Only"/>
    <x v="0"/>
  </r>
  <r>
    <s v="ES03 - Estero"/>
    <n v="175000"/>
    <x v="0"/>
    <s v="BPTTN"/>
    <s v="ES"/>
    <s v="Bonita Estero Markets Only"/>
    <x v="95"/>
  </r>
  <r>
    <s v="NA36 - East Collier N/O 75"/>
    <n v="188900"/>
    <x v="0"/>
    <s v="DNFR"/>
    <s v="NA"/>
    <s v="Naples Market Only"/>
    <x v="8"/>
  </r>
  <r>
    <s v="BN08 East of US41 South of Terry"/>
    <n v="160000"/>
    <x v="0"/>
    <s v="AMVT"/>
    <s v="BN"/>
    <s v="Bonita Estero Markets Only"/>
    <x v="14"/>
  </r>
  <r>
    <s v="ES03 - Estero"/>
    <n v="166000"/>
    <x v="0"/>
    <s v="BDOWN"/>
    <s v="ES"/>
    <s v="Bonita Estero Markets Only"/>
    <x v="8"/>
  </r>
  <r>
    <s v="NA09 - South Naples Area"/>
    <n v="175000"/>
    <x v="0"/>
    <s v="BLUE"/>
    <s v="NA"/>
    <s v="Naples Market Only"/>
    <x v="157"/>
  </r>
  <r>
    <s v="NA38 - South of US41 East of 951"/>
    <n v="160000"/>
    <x v="0"/>
    <s v="NSKW"/>
    <s v="NA"/>
    <s v="Naples Market Only"/>
    <x v="48"/>
  </r>
  <r>
    <s v="NA11 - N/O Immokalee Rd W/O 75"/>
    <n v="175000"/>
    <x v="0"/>
    <s v="DNFR"/>
    <s v="NA"/>
    <s v="Naples Market Only"/>
    <x v="8"/>
  </r>
  <r>
    <s v="NA32 - S/O White Blvd"/>
    <n v="140000"/>
    <x v="0"/>
    <s v="SMFA01"/>
    <s v="NA"/>
    <s v="Naples Market Only"/>
    <x v="25"/>
  </r>
  <r>
    <s v="NA37 - East Collier S/O 75"/>
    <n v="210000"/>
    <x v="0"/>
    <s v="SMFA"/>
    <s v="NA"/>
    <s v="Naples Market Only"/>
    <x v="25"/>
  </r>
  <r>
    <s v="BN03 - The Brooks"/>
    <n v="175000"/>
    <x v="0"/>
    <s v="BKSRI"/>
    <s v="BN"/>
    <s v="Bonita Estero Markets Only"/>
    <x v="97"/>
  </r>
  <r>
    <s v="NA11 - N/O Immokalee Rd W/O 75"/>
    <n v="180000"/>
    <x v="0"/>
    <s v="NFHR"/>
    <s v="NA"/>
    <s v="Naples Market Only"/>
    <x v="34"/>
  </r>
  <r>
    <s v="BN12 - E of I-75 S of City Line"/>
    <n v="220000"/>
    <x v="0"/>
    <s v="HRRC"/>
    <s v="BN"/>
    <s v="Bonita Estero Markets Only"/>
    <x v="137"/>
  </r>
  <r>
    <s v="NA17 - N/O Davis Blvd"/>
    <n v="175000"/>
    <x v="0"/>
    <s v="NFHR"/>
    <s v="NA"/>
    <s v="Naples Market Only"/>
    <x v="34"/>
  </r>
  <r>
    <s v="NA21 - N/O Immokalee Rd E/O 75"/>
    <n v="155000"/>
    <x v="0"/>
    <s v="PRUD03"/>
    <s v="NA"/>
    <s v="Naples Market Only"/>
    <x v="9"/>
  </r>
  <r>
    <s v="NA12 - N/O Vanderbilt Bch W/O 75"/>
    <n v="150000"/>
    <x v="0"/>
    <s v="DNFR"/>
    <s v="NA"/>
    <s v="Naples Market Only"/>
    <x v="8"/>
  </r>
  <r>
    <s v="NA19 - Lely Area"/>
    <n v="140000"/>
    <x v="0"/>
    <s v="DNFR"/>
    <s v="NA"/>
    <s v="Naples Market Only"/>
    <x v="8"/>
  </r>
  <r>
    <s v="NA11 - N/O Immokalee Rd W/O 75"/>
    <n v="174000"/>
    <x v="0"/>
    <s v="NPPR"/>
    <s v="NA"/>
    <s v="Naples Market Only"/>
    <x v="44"/>
  </r>
  <r>
    <s v="ES01 - Estero"/>
    <n v="170000"/>
    <x v="0"/>
    <s v="BDOWN"/>
    <s v="ES"/>
    <s v="Bonita Estero Markets Only"/>
    <x v="8"/>
  </r>
  <r>
    <s v="BN02 W of US41 So of Bonita Bay"/>
    <n v="165000"/>
    <x v="0"/>
    <s v="SOBA"/>
    <s v="BN"/>
    <s v="Bonita Estero Markets Only"/>
    <x v="56"/>
  </r>
  <r>
    <s v="NA05 - Crayton Rd Area"/>
    <n v="175500"/>
    <x v="0"/>
    <s v="PRUD"/>
    <s v="NA"/>
    <s v="Naples Market Only"/>
    <x v="9"/>
  </r>
  <r>
    <s v="ES03 - Estero"/>
    <n v="170000"/>
    <x v="0"/>
    <s v="CBRR02"/>
    <s v="ES"/>
    <s v="Bonita Estero Markets Only"/>
    <x v="3"/>
  </r>
  <r>
    <s v="NA42 - GGE 15, 27-28, 193-195"/>
    <n v="132000"/>
    <x v="0"/>
    <s v="NSAC"/>
    <s v="NA"/>
    <s v="Naples Market Only"/>
    <x v="11"/>
  </r>
  <r>
    <s v="NA17 - N/O Davis Blvd"/>
    <n v="180000"/>
    <x v="0"/>
    <s v="PREM02"/>
    <s v="NA"/>
    <s v="Naples Market Only"/>
    <x v="118"/>
  </r>
  <r>
    <s v="NA23 - S/O Pine Ridge Rd W/O 951"/>
    <n v="181000"/>
    <x v="0"/>
    <s v="AMVT"/>
    <s v="NA"/>
    <s v="Naples Market Only"/>
    <x v="14"/>
  </r>
  <r>
    <s v="NA12 - N/O Vanderbilt Bch W/O 75"/>
    <n v="168500"/>
    <x v="0"/>
    <s v="WOOD"/>
    <s v="NA"/>
    <s v="Naples Market Only"/>
    <x v="57"/>
  </r>
  <r>
    <s v="ES03 - Estero"/>
    <n v="180000"/>
    <x v="0"/>
    <s v="NCAA"/>
    <s v="ES"/>
    <s v="Bonita Estero Markets Only"/>
    <x v="158"/>
  </r>
  <r>
    <s v="NA12 - N/O Vanderbilt Bch W/O 75"/>
    <n v="155000"/>
    <x v="0"/>
    <s v="REMS"/>
    <s v="NA"/>
    <s v="Naples Market Only"/>
    <x v="24"/>
  </r>
  <r>
    <s v="NA17 - N/O Davis Blvd"/>
    <n v="182500"/>
    <x v="0"/>
    <s v="CBRR02"/>
    <s v="NA"/>
    <s v="Naples Market Only"/>
    <x v="3"/>
  </r>
  <r>
    <s v="NA18 - N/O Rattlesnake Hammock"/>
    <n v="162500"/>
    <x v="0"/>
    <s v="REMS"/>
    <s v="NA"/>
    <s v="Naples Market Only"/>
    <x v="24"/>
  </r>
  <r>
    <s v="ES02 - Estero"/>
    <n v="185000"/>
    <x v="0"/>
    <s v="BCBRE01"/>
    <s v="ES"/>
    <s v="Bonita Estero Markets Only"/>
    <x v="3"/>
  </r>
  <r>
    <s v="BN08 East of US41 South of Terry"/>
    <n v="180000"/>
    <x v="0"/>
    <s v="CBRE03"/>
    <s v="BN"/>
    <s v="Bonita Estero Markets Only"/>
    <x v="3"/>
  </r>
  <r>
    <s v="ES01 - Estero"/>
    <n v="170000"/>
    <x v="0"/>
    <s v="NREM"/>
    <s v="ES"/>
    <s v="Bonita Estero Markets Only"/>
    <x v="41"/>
  </r>
  <r>
    <s v="ES03 - Estero"/>
    <n v="177500"/>
    <x v="0"/>
    <s v="NPSR"/>
    <s v="ES"/>
    <s v="Bonita Estero Markets Only"/>
    <x v="0"/>
  </r>
  <r>
    <s v="ES02 - Estero"/>
    <n v="180000"/>
    <x v="0"/>
    <s v="BPTTN"/>
    <s v="ES"/>
    <s v="Bonita Estero Markets Only"/>
    <x v="95"/>
  </r>
  <r>
    <s v="NA37 - East Collier S/O 75"/>
    <n v="175000"/>
    <x v="0"/>
    <s v="AMVT"/>
    <s v="NA"/>
    <s v="Naples Market Only"/>
    <x v="14"/>
  </r>
  <r>
    <s v="NA11 - N/O Immokalee Rd W/O 75"/>
    <n v="175000"/>
    <x v="0"/>
    <s v="DNFR"/>
    <s v="NA"/>
    <s v="Naples Market Only"/>
    <x v="8"/>
  </r>
  <r>
    <s v="NA09 - South Naples Area"/>
    <n v="174000"/>
    <x v="0"/>
    <s v="NRAD"/>
    <s v="NA"/>
    <s v="Naples Market Only"/>
    <x v="0"/>
  </r>
  <r>
    <s v="ES01 - Estero"/>
    <n v="158000"/>
    <x v="0"/>
    <s v="MILR01"/>
    <s v="ES"/>
    <s v="Bonita Estero Markets Only"/>
    <x v="18"/>
  </r>
  <r>
    <s v="BN12 - E of I-75 S of City Line"/>
    <n v="179900"/>
    <x v="0"/>
    <s v="PRUD"/>
    <s v="BN"/>
    <s v="Bonita Estero Markets Only"/>
    <x v="9"/>
  </r>
  <r>
    <s v="NA38 - South of US41 East of 951"/>
    <n v="143000"/>
    <x v="0"/>
    <s v="NIBR"/>
    <s v="NA"/>
    <s v="Naples Market Only"/>
    <x v="40"/>
  </r>
  <r>
    <s v="BN02 W of US41 So of Bonita Bay"/>
    <n v="149625"/>
    <x v="0"/>
    <s v="DNFR"/>
    <s v="BN"/>
    <s v="Bonita Estero Markets Only"/>
    <x v="8"/>
  </r>
  <r>
    <s v="NA19 - Lely Area"/>
    <n v="160000"/>
    <x v="0"/>
    <s v="PRUD03"/>
    <s v="NA"/>
    <s v="Naples Market Only"/>
    <x v="9"/>
  </r>
  <r>
    <s v="NA17 - N/O Davis Blvd"/>
    <n v="170000"/>
    <x v="0"/>
    <s v="DNFR"/>
    <s v="NA"/>
    <s v="Naples Market Only"/>
    <x v="8"/>
  </r>
  <r>
    <s v="NA11 - N/O Immokalee Rd W/O 75"/>
    <n v="160000"/>
    <x v="0"/>
    <s v="NRSI"/>
    <s v="NA"/>
    <s v="Naples Market Only"/>
    <x v="38"/>
  </r>
  <r>
    <s v="NA18 - N/O Rattlesnake Hammock"/>
    <n v="173000"/>
    <x v="0"/>
    <s v="SUNY"/>
    <s v="NA"/>
    <s v="Naples Market Only"/>
    <x v="6"/>
  </r>
  <r>
    <s v="NA06 - Olde Naples Area"/>
    <n v="195600"/>
    <x v="0"/>
    <s v="AMVT"/>
    <s v="NA"/>
    <s v="Naples Market Only"/>
    <x v="14"/>
  </r>
  <r>
    <s v="NA05 - Crayton Rd Area"/>
    <n v="164000"/>
    <x v="0"/>
    <s v="BCBRR10"/>
    <s v="NA"/>
    <s v="Naples Market Only"/>
    <x v="3"/>
  </r>
  <r>
    <s v="NA32 - S/O White Blvd"/>
    <n v="192000"/>
    <x v="0"/>
    <s v="NSAC"/>
    <s v="NA"/>
    <s v="Naples Market Only"/>
    <x v="11"/>
  </r>
  <r>
    <s v="NA18 - N/O Rattlesnake Hammock"/>
    <n v="179500"/>
    <x v="0"/>
    <s v="NSKW"/>
    <s v="NA"/>
    <s v="Naples Market Only"/>
    <x v="48"/>
  </r>
  <r>
    <s v="NA48 - GGE 79-93"/>
    <n v="199280"/>
    <x v="0"/>
    <s v="NFHR"/>
    <s v="NA"/>
    <s v="Naples Market Only"/>
    <x v="34"/>
  </r>
  <r>
    <s v="NA21 - N/O Immokalee Rd E/O 75"/>
    <n v="190000"/>
    <x v="0"/>
    <s v="RLTY"/>
    <s v="NA"/>
    <s v="Naples Market Only"/>
    <x v="42"/>
  </r>
  <r>
    <s v="NA24 - Golden Gate City"/>
    <n v="138000"/>
    <x v="0"/>
    <s v="DNFR"/>
    <s v="NA"/>
    <s v="Naples Market Only"/>
    <x v="8"/>
  </r>
  <r>
    <s v="NA41 - GGE 3-12"/>
    <n v="183483"/>
    <x v="0"/>
    <s v="NWRG"/>
    <s v="NA"/>
    <s v="Naples Market Only"/>
    <x v="5"/>
  </r>
  <r>
    <s v="NA44 - GGE 16-20, 23-25"/>
    <n v="201050"/>
    <x v="0"/>
    <s v="NSMO"/>
    <s v="NA"/>
    <s v="Naples Market Only"/>
    <x v="53"/>
  </r>
  <r>
    <s v="NA11 - N/O Immokalee Rd W/O 75"/>
    <n v="180000"/>
    <x v="0"/>
    <s v="IBRI"/>
    <s v="NA"/>
    <s v="Naples Market Only"/>
    <x v="40"/>
  </r>
  <r>
    <s v="BN02 W of US41 So of Bonita Bay"/>
    <n v="165000"/>
    <x v="0"/>
    <s v="CBRR11"/>
    <s v="BN"/>
    <s v="Bonita Estero Markets Only"/>
    <x v="3"/>
  </r>
  <r>
    <s v="NA42 - GGE 15, 27-28, 193-195"/>
    <n v="190000"/>
    <x v="0"/>
    <s v="WOOD05"/>
    <s v="NA"/>
    <s v="Naples Market Only"/>
    <x v="57"/>
  </r>
  <r>
    <s v="NA38 - South of US41 East of 951"/>
    <n v="180000"/>
    <x v="0"/>
    <s v="BARSO"/>
    <s v="NA"/>
    <s v="Naples Market Only"/>
    <x v="14"/>
  </r>
  <r>
    <s v="ES01 - Estero"/>
    <n v="190000"/>
    <x v="0"/>
    <s v="NUSPR"/>
    <s v="ES"/>
    <s v="Bonita Estero Markets Only"/>
    <x v="21"/>
  </r>
  <r>
    <s v="NA17 - N/O Davis Blvd"/>
    <n v="135000"/>
    <x v="0"/>
    <s v="REMS"/>
    <s v="NA"/>
    <s v="Naples Market Only"/>
    <x v="24"/>
  </r>
  <r>
    <s v="NA14 - N/O Pine Ridge &amp; Vineyard"/>
    <n v="190000"/>
    <x v="0"/>
    <s v="DNFR"/>
    <s v="NA"/>
    <s v="Naples Market Only"/>
    <x v="8"/>
  </r>
  <r>
    <s v="NA03 - Naples Park Area"/>
    <n v="231000"/>
    <x v="0"/>
    <s v="PRUD03"/>
    <s v="NA"/>
    <s v="Naples Market Only"/>
    <x v="9"/>
  </r>
  <r>
    <s v="NA34 - E/O Wilson N/O GG Blvd"/>
    <n v="210000"/>
    <x v="0"/>
    <s v="NCLC"/>
    <s v="NA"/>
    <s v="Naples Market Only"/>
    <x v="7"/>
  </r>
  <r>
    <s v="ES01 - Estero"/>
    <n v="184000"/>
    <x v="0"/>
    <s v="PRUD03"/>
    <s v="ES"/>
    <s v="Bonita Estero Markets Only"/>
    <x v="9"/>
  </r>
  <r>
    <s v="BN04 - Bonita Bay"/>
    <n v="180000"/>
    <x v="0"/>
    <s v="BPREM07"/>
    <s v="BN"/>
    <s v="Bonita Estero Markets Only"/>
    <x v="118"/>
  </r>
  <r>
    <s v="NA18 - N/O Rattlesnake Hammock"/>
    <n v="194500"/>
    <x v="0"/>
    <s v="GULB"/>
    <s v="NA"/>
    <s v="Naples Market Only"/>
    <x v="91"/>
  </r>
  <r>
    <s v="NA34 - E/O Wilson N/O GG Blvd"/>
    <n v="195000"/>
    <x v="0"/>
    <s v="CSRI01"/>
    <s v="NA"/>
    <s v="Naples Market Only"/>
    <x v="20"/>
  </r>
  <r>
    <s v="NA38 - South of US41 East of 951"/>
    <n v="154000"/>
    <x v="0"/>
    <s v="CBRI"/>
    <s v="NA"/>
    <s v="Naples Market Only"/>
    <x v="138"/>
  </r>
  <r>
    <s v="NA22 - S/O Immokalee Rd W/O 951"/>
    <n v="170000"/>
    <x v="0"/>
    <s v="BRSR"/>
    <s v="NA"/>
    <s v="Naples Market Only"/>
    <x v="32"/>
  </r>
  <r>
    <s v="NA17 - N/O Davis Blvd"/>
    <n v="194900"/>
    <x v="0"/>
    <s v="CBRR03"/>
    <s v="NA"/>
    <s v="Naples Market Only"/>
    <x v="3"/>
  </r>
  <r>
    <s v="NA23 - S/O Pine Ridge Rd W/O 951"/>
    <n v="188500"/>
    <x v="0"/>
    <s v="CSRI01"/>
    <s v="NA"/>
    <s v="Naples Market Only"/>
    <x v="20"/>
  </r>
  <r>
    <s v="NA37 - East Collier S/O 75"/>
    <n v="182000"/>
    <x v="0"/>
    <s v="KORE"/>
    <s v="NA"/>
    <s v="Naples Market Only"/>
    <x v="159"/>
  </r>
  <r>
    <s v="BN05 - Pelican Landing and North"/>
    <n v="180000"/>
    <x v="0"/>
    <s v="JRWD03"/>
    <s v="BN"/>
    <s v="Bonita Estero Markets Only"/>
    <x v="57"/>
  </r>
  <r>
    <s v="NA21 - N/O Immokalee Rd E/O 75"/>
    <n v="175000"/>
    <x v="0"/>
    <s v="DNFR"/>
    <s v="NA"/>
    <s v="Naples Market Only"/>
    <x v="8"/>
  </r>
  <r>
    <s v="NA21 - N/O Immokalee Rd E/O 75"/>
    <n v="165000"/>
    <x v="0"/>
    <s v="BABS"/>
    <s v="NA"/>
    <s v="Naples Market Only"/>
    <x v="111"/>
  </r>
  <r>
    <s v="NA34 - E/O Wilson N/O GG Blvd"/>
    <n v="185000"/>
    <x v="0"/>
    <s v="PRET"/>
    <s v="NA"/>
    <s v="Naples Market Only"/>
    <x v="129"/>
  </r>
  <r>
    <s v="NA22 - S/O Immokalee Rd W/O 951"/>
    <n v="175000"/>
    <x v="0"/>
    <s v="DNFR"/>
    <s v="NA"/>
    <s v="Naples Market Only"/>
    <x v="8"/>
  </r>
  <r>
    <s v="NA12 - N/O Vanderbilt Bch W/O 75"/>
    <n v="180000"/>
    <x v="0"/>
    <s v="DNFR"/>
    <s v="NA"/>
    <s v="Naples Market Only"/>
    <x v="8"/>
  </r>
  <r>
    <s v="NA22 - S/O Immokalee Rd W/O 951"/>
    <n v="172500"/>
    <x v="0"/>
    <s v="NNTR"/>
    <s v="NA"/>
    <s v="Naples Market Only"/>
    <x v="131"/>
  </r>
  <r>
    <s v="NA18 - N/O Rattlesnake Hammock"/>
    <n v="160000"/>
    <x v="0"/>
    <s v="AMVT"/>
    <s v="NA"/>
    <s v="Naples Market Only"/>
    <x v="14"/>
  </r>
  <r>
    <s v="NA17 - N/O Davis Blvd"/>
    <n v="190000"/>
    <x v="0"/>
    <s v="RRR"/>
    <s v="NA"/>
    <s v="Naples Market Only"/>
    <x v="39"/>
  </r>
  <r>
    <s v="NA19 - Lely Area"/>
    <n v="205000"/>
    <x v="0"/>
    <s v="REMS"/>
    <s v="NA"/>
    <s v="Naples Market Only"/>
    <x v="24"/>
  </r>
  <r>
    <s v="BN03 - The Brooks"/>
    <n v="195000"/>
    <x v="0"/>
    <s v="BCARG"/>
    <s v="BN"/>
    <s v="Bonita Estero Markets Only"/>
    <x v="28"/>
  </r>
  <r>
    <s v="NA18 - N/O Rattlesnake Hammock"/>
    <n v="150000"/>
    <x v="0"/>
    <s v="WOOD17"/>
    <s v="NA"/>
    <s v="Naples Market Only"/>
    <x v="57"/>
  </r>
  <r>
    <s v="NA03 - Naples Park Area"/>
    <n v="195000"/>
    <x v="0"/>
    <s v="AMVT"/>
    <s v="NA"/>
    <s v="Naples Market Only"/>
    <x v="14"/>
  </r>
  <r>
    <s v="NA17 - N/O Davis Blvd"/>
    <n v="185000"/>
    <x v="0"/>
    <s v="DNFR"/>
    <s v="NA"/>
    <s v="Naples Market Only"/>
    <x v="8"/>
  </r>
  <r>
    <s v="NA21 - N/O Immokalee Rd E/O 75"/>
    <n v="178500"/>
    <x v="0"/>
    <s v="RBN"/>
    <s v="NA"/>
    <s v="Naples Market Only"/>
    <x v="23"/>
  </r>
  <r>
    <s v="NA22 - S/O Immokalee Rd W/O 951"/>
    <n v="157500"/>
    <x v="0"/>
    <s v="RGSW"/>
    <s v="NA"/>
    <s v="Naples Market Only"/>
    <x v="128"/>
  </r>
  <r>
    <s v="NA48 - GGE 79-93"/>
    <n v="196000"/>
    <x v="0"/>
    <s v="NSMO"/>
    <s v="NA"/>
    <s v="Naples Market Only"/>
    <x v="53"/>
  </r>
  <r>
    <s v="NA34 - E/O Wilson N/O GG Blvd"/>
    <n v="205000"/>
    <x v="0"/>
    <s v="CCRC"/>
    <s v="NA"/>
    <s v="Naples Market Only"/>
    <x v="37"/>
  </r>
  <r>
    <s v="BN07 East of US41 North of Terry"/>
    <n v="170000"/>
    <x v="0"/>
    <s v="JRWD03"/>
    <s v="BN"/>
    <s v="Bonita Estero Markets Only"/>
    <x v="57"/>
  </r>
  <r>
    <s v="NA11 - N/O Immokalee Rd W/O 75"/>
    <n v="189000"/>
    <x v="0"/>
    <s v="PREM06"/>
    <s v="NA"/>
    <s v="Naples Market Only"/>
    <x v="118"/>
  </r>
  <r>
    <s v="NA11 - N/O Immokalee Rd W/O 75"/>
    <n v="170000"/>
    <x v="0"/>
    <s v="WOOD17"/>
    <s v="NA"/>
    <s v="Naples Market Only"/>
    <x v="57"/>
  </r>
  <r>
    <s v="NA18 - N/O Rattlesnake Hammock"/>
    <n v="160000"/>
    <x v="0"/>
    <s v="CBRR03"/>
    <s v="NA"/>
    <s v="Naples Market Only"/>
    <x v="3"/>
  </r>
  <r>
    <s v="NA15 - E/O 41 W/O Goodlette"/>
    <n v="175000"/>
    <x v="0"/>
    <s v="PRUD03"/>
    <s v="NA"/>
    <s v="Naples Market Only"/>
    <x v="9"/>
  </r>
  <r>
    <s v="NA01 - N/O 111th Ave"/>
    <n v="198500"/>
    <x v="0"/>
    <s v="NHOOK"/>
    <s v="NA"/>
    <s v="Naples Market Only"/>
    <x v="17"/>
  </r>
  <r>
    <s v="NA03 - Naples Park Area"/>
    <n v="165000"/>
    <x v="0"/>
    <s v="CBRR03"/>
    <s v="NA"/>
    <s v="Naples Market Only"/>
    <x v="3"/>
  </r>
  <r>
    <s v="NA11 - N/O Immokalee Rd W/O 75"/>
    <n v="190000"/>
    <x v="0"/>
    <s v="AMVT"/>
    <s v="NA"/>
    <s v="Naples Market Only"/>
    <x v="14"/>
  </r>
  <r>
    <s v="NA09 - South Naples Area"/>
    <n v="210000"/>
    <x v="0"/>
    <s v="PREM12"/>
    <s v="NA"/>
    <s v="Naples Market Only"/>
    <x v="118"/>
  </r>
  <r>
    <s v="BN12 - E of I-75 S of City Line"/>
    <n v="168000"/>
    <x v="0"/>
    <s v="NWRG"/>
    <s v="BN"/>
    <s v="Bonita Estero Markets Only"/>
    <x v="5"/>
  </r>
  <r>
    <s v="BN12 - E of I-75 S of City Line"/>
    <n v="198900"/>
    <x v="0"/>
    <s v="NWRG"/>
    <s v="BN"/>
    <s v="Bonita Estero Markets Only"/>
    <x v="5"/>
  </r>
  <r>
    <s v="ES03 - Estero"/>
    <n v="190000"/>
    <x v="0"/>
    <s v="JRWD03"/>
    <s v="ES"/>
    <s v="Bonita Estero Markets Only"/>
    <x v="57"/>
  </r>
  <r>
    <s v="BN03 - The Brooks"/>
    <n v="170000"/>
    <x v="0"/>
    <s v="JRWD03"/>
    <s v="BN"/>
    <s v="Bonita Estero Markets Only"/>
    <x v="57"/>
  </r>
  <r>
    <s v="NA18 - N/O Rattlesnake Hammock"/>
    <n v="180000"/>
    <x v="0"/>
    <s v="OPOR"/>
    <s v="NA"/>
    <s v="Naples Market Only"/>
    <x v="65"/>
  </r>
  <r>
    <s v="NA09 - South Naples Area"/>
    <n v="177500"/>
    <x v="0"/>
    <s v="CBRR03"/>
    <s v="NA"/>
    <s v="Naples Market Only"/>
    <x v="3"/>
  </r>
  <r>
    <s v="BN06 - North Bonita East of US41"/>
    <n v="195000"/>
    <x v="0"/>
    <s v="BBUY"/>
    <s v="BN"/>
    <s v="Bonita Estero Markets Only"/>
    <x v="111"/>
  </r>
  <r>
    <s v="NA14 - N/O Pine Ridge &amp; Vineyard"/>
    <n v="170000"/>
    <x v="0"/>
    <s v="SUNY"/>
    <s v="NA"/>
    <s v="Naples Market Only"/>
    <x v="6"/>
  </r>
  <r>
    <s v="NA03 - Naples Park Area"/>
    <n v="185000"/>
    <x v="0"/>
    <s v="VIPM01"/>
    <s v="NA"/>
    <s v="Naples Market Only"/>
    <x v="13"/>
  </r>
  <r>
    <s v="NA15 - E/O 41 W/O Goodlette"/>
    <n v="192035"/>
    <x v="0"/>
    <s v="WOOD05"/>
    <s v="NA"/>
    <s v="Naples Market Only"/>
    <x v="57"/>
  </r>
  <r>
    <s v="NA38 - South of US41 East of 951"/>
    <n v="185000"/>
    <x v="0"/>
    <s v="BARSO"/>
    <s v="NA"/>
    <s v="Naples Market Only"/>
    <x v="14"/>
  </r>
  <r>
    <s v="NA03 - Naples Park Area"/>
    <n v="160000"/>
    <x v="0"/>
    <s v="AMVT"/>
    <s v="NA"/>
    <s v="Naples Market Only"/>
    <x v="14"/>
  </r>
  <r>
    <s v="BN08 East of US41 South of Terry"/>
    <n v="190000"/>
    <x v="0"/>
    <s v="CBRE03"/>
    <s v="BN"/>
    <s v="Bonita Estero Markets Only"/>
    <x v="3"/>
  </r>
  <r>
    <s v="NA31 - S/O Immokalee Rd"/>
    <n v="185000"/>
    <x v="0"/>
    <s v="NRSI"/>
    <s v="NA"/>
    <s v="Naples Market Only"/>
    <x v="38"/>
  </r>
  <r>
    <s v="BN06 - North Bonita East of US41"/>
    <n v="190000"/>
    <x v="0"/>
    <s v="BDOWN"/>
    <s v="BN"/>
    <s v="Bonita Estero Markets Only"/>
    <x v="8"/>
  </r>
  <r>
    <s v="BN02 W of US41 So of Bonita Bay"/>
    <n v="199000"/>
    <x v="0"/>
    <s v="NSAC1"/>
    <s v="BN"/>
    <s v="Bonita Estero Markets Only"/>
    <x v="11"/>
  </r>
  <r>
    <s v="NA39 - South of US41 East SR92"/>
    <n v="167000"/>
    <x v="0"/>
    <s v="DNFR"/>
    <s v="NA"/>
    <s v="Naples Market Only"/>
    <x v="8"/>
  </r>
  <r>
    <s v="NA19 - Lely Area"/>
    <n v="150000"/>
    <x v="0"/>
    <s v="NPPR"/>
    <s v="NA"/>
    <s v="Naples Market Only"/>
    <x v="44"/>
  </r>
  <r>
    <s v="NA24 - Golden Gate City"/>
    <n v="139000"/>
    <x v="0"/>
    <s v="NLRG"/>
    <s v="NA"/>
    <s v="Naples Market Only"/>
    <x v="46"/>
  </r>
  <r>
    <s v="NA18 - N/O Rattlesnake Hammock"/>
    <n v="185000"/>
    <x v="0"/>
    <s v="WOOD17"/>
    <s v="NA"/>
    <s v="Naples Market Only"/>
    <x v="57"/>
  </r>
  <r>
    <s v="NA18 - N/O Rattlesnake Hammock"/>
    <n v="175000"/>
    <x v="0"/>
    <s v="CBRR03"/>
    <s v="NA"/>
    <s v="Naples Market Only"/>
    <x v="3"/>
  </r>
  <r>
    <s v="NA14 - N/O Pine Ridge &amp; Vineyard"/>
    <n v="170000"/>
    <x v="0"/>
    <s v="VPI"/>
    <s v="NA"/>
    <s v="Naples Market Only"/>
    <x v="139"/>
  </r>
  <r>
    <s v="NA03 - Naples Park Area"/>
    <n v="145000"/>
    <x v="0"/>
    <s v="DNFR"/>
    <s v="NA"/>
    <s v="Naples Market Only"/>
    <x v="8"/>
  </r>
  <r>
    <s v="BN12 - E of I-75 S of City Line"/>
    <n v="195000"/>
    <x v="0"/>
    <s v="PLAN"/>
    <s v="BN"/>
    <s v="Bonita Estero Markets Only"/>
    <x v="63"/>
  </r>
  <r>
    <s v="NA17 - N/O Davis Blvd"/>
    <n v="145000"/>
    <x v="0"/>
    <s v="NBMI"/>
    <s v="NA"/>
    <s v="Naples Market Only"/>
    <x v="160"/>
  </r>
  <r>
    <s v="NA18 - N/O Rattlesnake Hammock"/>
    <n v="180000"/>
    <x v="0"/>
    <s v="WOOD17"/>
    <s v="NA"/>
    <s v="Naples Market Only"/>
    <x v="57"/>
  </r>
  <r>
    <s v="NA22 - S/O Immokalee Rd W/O 951"/>
    <n v="190000"/>
    <x v="0"/>
    <s v="WOOD17"/>
    <s v="NA"/>
    <s v="Naples Market Only"/>
    <x v="57"/>
  </r>
  <r>
    <s v="ES03 - Estero"/>
    <n v="185000"/>
    <x v="0"/>
    <s v="NCAA"/>
    <s v="ES"/>
    <s v="Bonita Estero Markets Only"/>
    <x v="158"/>
  </r>
  <r>
    <s v="NA14 - N/O Pine Ridge &amp; Vineyard"/>
    <n v="183000"/>
    <x v="0"/>
    <s v="AMVT"/>
    <s v="NA"/>
    <s v="Naples Market Only"/>
    <x v="14"/>
  </r>
  <r>
    <s v="NA16 - S/O Pine Ridge Rd"/>
    <n v="172000"/>
    <x v="0"/>
    <s v="DNFR"/>
    <s v="NA"/>
    <s v="Naples Market Only"/>
    <x v="8"/>
  </r>
  <r>
    <s v="NA43 GGE 21-22,36-38,52-53,59-60"/>
    <n v="160000"/>
    <x v="0"/>
    <s v="FST"/>
    <s v="NA"/>
    <s v="Naples Market Only"/>
    <x v="161"/>
  </r>
  <r>
    <s v="BN03 - The Brooks"/>
    <n v="175000"/>
    <x v="0"/>
    <s v="BPREM07"/>
    <s v="BN"/>
    <s v="Bonita Estero Markets Only"/>
    <x v="118"/>
  </r>
  <r>
    <s v="NA21 - N/O Immokalee Rd E/O 75"/>
    <n v="154000"/>
    <x v="0"/>
    <s v="NFHR"/>
    <s v="NA"/>
    <s v="Naples Market Only"/>
    <x v="34"/>
  </r>
  <r>
    <s v="NA11 - N/O Immokalee Rd W/O 75"/>
    <n v="165000"/>
    <x v="0"/>
    <s v="ADA"/>
    <s v="NA"/>
    <s v="Naples Market Only"/>
    <x v="162"/>
  </r>
  <r>
    <s v="NA21 - N/O Immokalee Rd E/O 75"/>
    <n v="185000"/>
    <x v="0"/>
    <s v="QUAL"/>
    <s v="NA"/>
    <s v="Naples Market Only"/>
    <x v="130"/>
  </r>
  <r>
    <s v="BN01 - Bonita Beach"/>
    <n v="175000"/>
    <x v="0"/>
    <s v="BBRE"/>
    <s v="BN"/>
    <s v="Bonita Estero Markets Only"/>
    <x v="117"/>
  </r>
  <r>
    <s v="NA19 - Lely Area"/>
    <n v="165000"/>
    <x v="0"/>
    <s v="WOOD"/>
    <s v="NA"/>
    <s v="Naples Market Only"/>
    <x v="57"/>
  </r>
  <r>
    <s v="NA22 - S/O Immokalee Rd W/O 951"/>
    <n v="180000"/>
    <x v="0"/>
    <s v="NFHR"/>
    <s v="NA"/>
    <s v="Naples Market Only"/>
    <x v="34"/>
  </r>
  <r>
    <s v="NA14 - N/O Pine Ridge &amp; Vineyard"/>
    <n v="180000"/>
    <x v="0"/>
    <s v="PRUD03"/>
    <s v="NA"/>
    <s v="Naples Market Only"/>
    <x v="9"/>
  </r>
  <r>
    <s v="BN04 - Bonita Bay"/>
    <n v="162000"/>
    <x v="0"/>
    <s v="BPREM07"/>
    <s v="BN"/>
    <s v="Bonita Estero Markets Only"/>
    <x v="118"/>
  </r>
  <r>
    <s v="BN03 - The Brooks"/>
    <n v="175500"/>
    <x v="0"/>
    <s v="JRWD03"/>
    <s v="BN"/>
    <s v="Bonita Estero Markets Only"/>
    <x v="57"/>
  </r>
  <r>
    <s v="BN08 East of US41 South of Terry"/>
    <n v="200000"/>
    <x v="0"/>
    <s v="NSSR3"/>
    <s v="BN"/>
    <s v="Bonita Estero Markets Only"/>
    <x v="0"/>
  </r>
  <r>
    <s v="NA34 - E/O Wilson N/O GG Blvd"/>
    <n v="205214"/>
    <x v="0"/>
    <s v="BCARG"/>
    <s v="NA"/>
    <s v="Naples Market Only"/>
    <x v="28"/>
  </r>
  <r>
    <s v="NA34 - E/O Wilson N/O GG Blvd"/>
    <n v="195000"/>
    <x v="0"/>
    <s v="NFAA"/>
    <s v="NA"/>
    <s v="Naples Market Only"/>
    <x v="15"/>
  </r>
  <r>
    <s v="NA11 - N/O Immokalee Rd W/O 75"/>
    <n v="190000"/>
    <x v="0"/>
    <s v="NPPR"/>
    <s v="NA"/>
    <s v="Naples Market Only"/>
    <x v="44"/>
  </r>
  <r>
    <s v="NA42 - GGE 15, 27-28, 193-195"/>
    <n v="180000"/>
    <x v="0"/>
    <s v="INTR"/>
    <s v="NA"/>
    <s v="Naples Market Only"/>
    <x v="62"/>
  </r>
  <r>
    <s v="NA18 - N/O Rattlesnake Hammock"/>
    <n v="187500"/>
    <x v="0"/>
    <s v="PRUD03"/>
    <s v="NA"/>
    <s v="Naples Market Only"/>
    <x v="9"/>
  </r>
  <r>
    <s v="NA17 - N/O Davis Blvd"/>
    <n v="175000"/>
    <x v="0"/>
    <s v="WOOD17"/>
    <s v="NA"/>
    <s v="Naples Market Only"/>
    <x v="57"/>
  </r>
  <r>
    <s v="ES02 - Estero"/>
    <n v="176000"/>
    <x v="0"/>
    <s v="REMA"/>
    <s v="ES"/>
    <s v="Bonita Estero Markets Only"/>
    <x v="68"/>
  </r>
  <r>
    <s v="NA31 - S/O Immokalee Rd"/>
    <n v="190000"/>
    <x v="0"/>
    <s v="PRUD03"/>
    <s v="NA"/>
    <s v="Naples Market Only"/>
    <x v="9"/>
  </r>
  <r>
    <s v="NA19 - Lely Area"/>
    <n v="165000"/>
    <x v="0"/>
    <s v="MILR01"/>
    <s v="NA"/>
    <s v="Naples Market Only"/>
    <x v="18"/>
  </r>
  <r>
    <s v="NA11 - N/O Immokalee Rd W/O 75"/>
    <n v="196000"/>
    <x v="0"/>
    <s v="CBRR02"/>
    <s v="NA"/>
    <s v="Naples Market Only"/>
    <x v="3"/>
  </r>
  <r>
    <s v="NA43 GGE 21-22,36-38,52-53,59-60"/>
    <n v="210000"/>
    <x v="0"/>
    <s v="NPSR"/>
    <s v="NA"/>
    <s v="Naples Market Only"/>
    <x v="0"/>
  </r>
  <r>
    <s v="NA11 - N/O Immokalee Rd W/O 75"/>
    <n v="182000"/>
    <x v="0"/>
    <s v="PRUD03"/>
    <s v="NA"/>
    <s v="Naples Market Only"/>
    <x v="9"/>
  </r>
  <r>
    <s v="NA18 - N/O Rattlesnake Hammock"/>
    <n v="189000"/>
    <x v="0"/>
    <s v="CSRI01"/>
    <s v="NA"/>
    <s v="Naples Market Only"/>
    <x v="20"/>
  </r>
  <r>
    <s v="NA18 - N/O Rattlesnake Hammock"/>
    <n v="175000"/>
    <x v="0"/>
    <s v="NPSR"/>
    <s v="NA"/>
    <s v="Naples Market Only"/>
    <x v="0"/>
  </r>
  <r>
    <s v="NA18 - N/O Rattlesnake Hammock"/>
    <n v="185000"/>
    <x v="0"/>
    <s v="CBRR02"/>
    <s v="NA"/>
    <s v="Naples Market Only"/>
    <x v="3"/>
  </r>
  <r>
    <s v="NA47 - GGE 67-78"/>
    <n v="193900"/>
    <x v="0"/>
    <s v="SMFA01"/>
    <s v="NA"/>
    <s v="Naples Market Only"/>
    <x v="25"/>
  </r>
  <r>
    <s v="NA17 - N/O Davis Blvd"/>
    <n v="190000"/>
    <x v="0"/>
    <s v="DNFR"/>
    <s v="NA"/>
    <s v="Naples Market Only"/>
    <x v="8"/>
  </r>
  <r>
    <s v="ES02 - Estero"/>
    <n v="185000"/>
    <x v="0"/>
    <s v="BDMM"/>
    <s v="ES"/>
    <s v="Bonita Estero Markets Only"/>
    <x v="77"/>
  </r>
  <r>
    <s v="ES03 - Estero"/>
    <n v="170000"/>
    <x v="0"/>
    <s v="RLTY"/>
    <s v="ES"/>
    <s v="Bonita Estero Markets Only"/>
    <x v="42"/>
  </r>
  <r>
    <s v="NA01 - N/O 111th Ave"/>
    <n v="142000"/>
    <x v="0"/>
    <s v="DNFR"/>
    <s v="NA"/>
    <s v="Naples Market Only"/>
    <x v="8"/>
  </r>
  <r>
    <s v="NA22 - S/O Immokalee Rd W/O 951"/>
    <n v="199000"/>
    <x v="0"/>
    <s v="NLMQ"/>
    <s v="NA"/>
    <s v="Naples Market Only"/>
    <x v="163"/>
  </r>
  <r>
    <s v="BN10 East Old41 So of Shangrila"/>
    <n v="136000"/>
    <x v="0"/>
    <s v="MATH"/>
    <s v="BN"/>
    <s v="Bonita Estero Markets Only"/>
    <x v="164"/>
  </r>
  <r>
    <s v="NA03 - Naples Park Area"/>
    <n v="180000"/>
    <x v="0"/>
    <s v="NURGI"/>
    <s v="NA"/>
    <s v="Naples Market Only"/>
    <x v="31"/>
  </r>
  <r>
    <s v="BN10 East Old41 So of Shangrila"/>
    <n v="177000"/>
    <x v="0"/>
    <s v="REMA"/>
    <s v="BN"/>
    <s v="Bonita Estero Markets Only"/>
    <x v="68"/>
  </r>
  <r>
    <s v="NA08 - Royal Harbor-Windstar"/>
    <n v="184000"/>
    <x v="0"/>
    <s v="CBRR02"/>
    <s v="NA"/>
    <s v="Naples Market Only"/>
    <x v="3"/>
  </r>
  <r>
    <s v="NA17 - N/O Davis Blvd"/>
    <n v="170000"/>
    <x v="0"/>
    <s v="IBRI"/>
    <s v="NA"/>
    <s v="Naples Market Only"/>
    <x v="40"/>
  </r>
  <r>
    <s v="NA09 - South Naples Area"/>
    <n v="175000"/>
    <x v="0"/>
    <s v="RRR"/>
    <s v="NA"/>
    <s v="Naples Market Only"/>
    <x v="39"/>
  </r>
  <r>
    <s v="NA17 - N/O Davis Blvd"/>
    <n v="200000"/>
    <x v="0"/>
    <s v="AMVT"/>
    <s v="NA"/>
    <s v="Naples Market Only"/>
    <x v="14"/>
  </r>
  <r>
    <s v="NA22 - S/O Immokalee Rd W/O 951"/>
    <n v="194900"/>
    <x v="0"/>
    <s v="DNFR"/>
    <s v="NA"/>
    <s v="Naples Market Only"/>
    <x v="8"/>
  </r>
  <r>
    <s v="NA18 - N/O Rattlesnake Hammock"/>
    <n v="177500"/>
    <x v="0"/>
    <s v="SUNY"/>
    <s v="NA"/>
    <s v="Naples Market Only"/>
    <x v="6"/>
  </r>
  <r>
    <s v="NA09 - South Naples Area"/>
    <n v="175000"/>
    <x v="0"/>
    <s v="SUNY"/>
    <s v="NA"/>
    <s v="Naples Market Only"/>
    <x v="6"/>
  </r>
  <r>
    <s v="BN02 W of US41 So of Bonita Bay"/>
    <n v="165000"/>
    <x v="0"/>
    <s v="BDOWN"/>
    <s v="BN"/>
    <s v="Bonita Estero Markets Only"/>
    <x v="8"/>
  </r>
  <r>
    <s v="ES03 - Estero"/>
    <n v="199900"/>
    <x v="0"/>
    <s v="NWRG"/>
    <s v="ES"/>
    <s v="Bonita Estero Markets Only"/>
    <x v="5"/>
  </r>
  <r>
    <s v="NA11 - N/O Immokalee Rd W/O 75"/>
    <n v="180000"/>
    <x v="0"/>
    <s v="DNFR"/>
    <s v="NA"/>
    <s v="Naples Market Only"/>
    <x v="8"/>
  </r>
  <r>
    <s v="NA18 - N/O Rattlesnake Hammock"/>
    <n v="185000"/>
    <x v="0"/>
    <s v="GULB"/>
    <s v="NA"/>
    <s v="Naples Market Only"/>
    <x v="91"/>
  </r>
  <r>
    <s v="NA11 - N/O Immokalee Rd W/O 75"/>
    <n v="207000"/>
    <x v="0"/>
    <s v="VIPM01"/>
    <s v="NA"/>
    <s v="Naples Market Only"/>
    <x v="13"/>
  </r>
  <r>
    <s v="NA21 - N/O Immokalee Rd E/O 75"/>
    <n v="185000"/>
    <x v="0"/>
    <s v="CSRI01"/>
    <s v="NA"/>
    <s v="Naples Market Only"/>
    <x v="20"/>
  </r>
  <r>
    <s v="NA48 - GGE 79-93"/>
    <n v="199900"/>
    <x v="0"/>
    <s v="NSAC"/>
    <s v="NA"/>
    <s v="Naples Market Only"/>
    <x v="11"/>
  </r>
  <r>
    <s v="NA14 - N/O Pine Ridge &amp; Vineyard"/>
    <n v="178000"/>
    <x v="0"/>
    <s v="SUNY"/>
    <s v="NA"/>
    <s v="Naples Market Only"/>
    <x v="6"/>
  </r>
  <r>
    <s v="NA14 - N/O Pine Ridge &amp; Vineyard"/>
    <n v="150000"/>
    <x v="0"/>
    <s v="PREM06"/>
    <s v="NA"/>
    <s v="Naples Market Only"/>
    <x v="118"/>
  </r>
  <r>
    <s v="NA11 - N/O Immokalee Rd W/O 75"/>
    <n v="213000"/>
    <x v="0"/>
    <s v="BCBRR10"/>
    <s v="NA"/>
    <s v="Naples Market Only"/>
    <x v="3"/>
  </r>
  <r>
    <s v="NA17 - N/O Davis Blvd"/>
    <n v="193000"/>
    <x v="0"/>
    <s v="SUNY"/>
    <s v="NA"/>
    <s v="Naples Market Only"/>
    <x v="6"/>
  </r>
  <r>
    <s v="NA01 - N/O 111th Ave"/>
    <n v="190000"/>
    <x v="0"/>
    <s v="BPORT"/>
    <s v="NA"/>
    <s v="Naples Market Only"/>
    <x v="19"/>
  </r>
  <r>
    <s v="NA03 - Naples Park Area"/>
    <n v="180000"/>
    <x v="0"/>
    <s v="AMVT"/>
    <s v="NA"/>
    <s v="Naples Market Only"/>
    <x v="14"/>
  </r>
  <r>
    <s v="ES02 - Estero"/>
    <n v="175000"/>
    <x v="0"/>
    <s v="BKWR2"/>
    <s v="ES"/>
    <s v="Bonita Estero Markets Only"/>
    <x v="43"/>
  </r>
  <r>
    <s v="BN01 - Bonita Beach"/>
    <n v="173000"/>
    <x v="0"/>
    <s v="BBRE"/>
    <s v="BN"/>
    <s v="Bonita Estero Markets Only"/>
    <x v="117"/>
  </r>
  <r>
    <s v="NA34 - E/O Wilson N/O GG Blvd"/>
    <n v="190000"/>
    <x v="0"/>
    <s v="SOBA"/>
    <s v="NA"/>
    <s v="Naples Market Only"/>
    <x v="56"/>
  </r>
  <r>
    <s v="ES02 - Estero"/>
    <n v="195000"/>
    <x v="0"/>
    <s v="NAMVT"/>
    <s v="ES"/>
    <s v="Bonita Estero Markets Only"/>
    <x v="14"/>
  </r>
  <r>
    <s v="NA18 - N/O Rattlesnake Hammock"/>
    <n v="185000"/>
    <x v="0"/>
    <s v="BCBRR10"/>
    <s v="NA"/>
    <s v="Naples Market Only"/>
    <x v="3"/>
  </r>
  <r>
    <s v="NA01 - N/O 111th Ave"/>
    <n v="175000"/>
    <x v="0"/>
    <s v="BKWR2"/>
    <s v="NA"/>
    <s v="Naples Market Only"/>
    <x v="43"/>
  </r>
  <r>
    <s v="NA03 - Naples Park Area"/>
    <n v="190000"/>
    <x v="0"/>
    <s v="NFHR"/>
    <s v="NA"/>
    <s v="Naples Market Only"/>
    <x v="34"/>
  </r>
  <r>
    <s v="NA12 - N/O Vanderbilt Bch W/O 75"/>
    <n v="190000"/>
    <x v="0"/>
    <s v="DNFR"/>
    <s v="NA"/>
    <s v="Naples Market Only"/>
    <x v="8"/>
  </r>
  <r>
    <s v="ES03 - Estero"/>
    <n v="255000"/>
    <x v="0"/>
    <s v="NSAG"/>
    <s v="ES"/>
    <s v="Bonita Estero Markets Only"/>
    <x v="60"/>
  </r>
  <r>
    <s v="NA03 - Naples Park Area"/>
    <n v="191000"/>
    <x v="0"/>
    <s v="AMVT"/>
    <s v="NA"/>
    <s v="Naples Market Only"/>
    <x v="14"/>
  </r>
  <r>
    <s v="BN07 East of US41 North of Terry"/>
    <n v="200000"/>
    <x v="0"/>
    <s v="JRWD03"/>
    <s v="BN"/>
    <s v="Bonita Estero Markets Only"/>
    <x v="57"/>
  </r>
  <r>
    <s v="BN12 - E of I-75 S of City Line"/>
    <n v="150000"/>
    <x v="0"/>
    <s v="NCCI"/>
    <s v="BN"/>
    <s v="Bonita Estero Markets Only"/>
    <x v="165"/>
  </r>
  <r>
    <s v="NA34 - E/O Wilson N/O GG Blvd"/>
    <n v="200000"/>
    <x v="0"/>
    <s v="SUNY"/>
    <s v="NA"/>
    <s v="Naples Market Only"/>
    <x v="6"/>
  </r>
  <r>
    <s v="NA11 - N/O Immokalee Rd W/O 75"/>
    <n v="175000"/>
    <x v="0"/>
    <s v="SMFA01"/>
    <s v="NA"/>
    <s v="Naples Market Only"/>
    <x v="25"/>
  </r>
  <r>
    <s v="BN11 S-BonitaBeachRd East Old41"/>
    <n v="184000"/>
    <x v="0"/>
    <s v="DNFR"/>
    <s v="BN"/>
    <s v="Bonita Estero Markets Only"/>
    <x v="8"/>
  </r>
  <r>
    <s v="NA24 - Golden Gate City"/>
    <n v="176400"/>
    <x v="0"/>
    <s v="NKPR"/>
    <s v="NA"/>
    <s v="Naples Market Only"/>
    <x v="58"/>
  </r>
  <r>
    <s v="NA03 - Naples Park Area"/>
    <n v="191500"/>
    <x v="0"/>
    <s v="AMVT"/>
    <s v="NA"/>
    <s v="Naples Market Only"/>
    <x v="14"/>
  </r>
  <r>
    <s v="ES03 - Estero"/>
    <n v="200000"/>
    <x v="0"/>
    <s v="CBRE03"/>
    <s v="ES"/>
    <s v="Bonita Estero Markets Only"/>
    <x v="3"/>
  </r>
  <r>
    <s v="NA15 - E/O 41 W/O Goodlette"/>
    <n v="200000"/>
    <x v="0"/>
    <s v="NSAC1"/>
    <s v="NA"/>
    <s v="Naples Market Only"/>
    <x v="11"/>
  </r>
  <r>
    <s v="BN07 East of US41 North of Terry"/>
    <n v="177000"/>
    <x v="0"/>
    <s v="JRWD03"/>
    <s v="BN"/>
    <s v="Bonita Estero Markets Only"/>
    <x v="57"/>
  </r>
  <r>
    <s v="NA16 - S/O Pine Ridge Rd"/>
    <n v="185000"/>
    <x v="0"/>
    <s v="AMVT"/>
    <s v="NA"/>
    <s v="Naples Market Only"/>
    <x v="14"/>
  </r>
  <r>
    <s v="ES03 - Estero"/>
    <n v="225000"/>
    <x v="0"/>
    <s v="PRUD"/>
    <s v="ES"/>
    <s v="Bonita Estero Markets Only"/>
    <x v="9"/>
  </r>
  <r>
    <s v="NA19 - Lely Area"/>
    <n v="191500"/>
    <x v="0"/>
    <s v="REMS"/>
    <s v="NA"/>
    <s v="Naples Market Only"/>
    <x v="24"/>
  </r>
  <r>
    <s v="NA03 - Naples Park Area"/>
    <n v="170000"/>
    <x v="0"/>
    <s v="DNFR"/>
    <s v="NA"/>
    <s v="Naples Market Only"/>
    <x v="8"/>
  </r>
  <r>
    <s v="NA17 - N/O Davis Blvd"/>
    <n v="203900"/>
    <x v="0"/>
    <s v="PRUD"/>
    <s v="NA"/>
    <s v="Naples Market Only"/>
    <x v="9"/>
  </r>
  <r>
    <s v="NA23 - S/O Pine Ridge Rd W/O 951"/>
    <n v="215000"/>
    <x v="0"/>
    <s v="NWRG"/>
    <s v="NA"/>
    <s v="Naples Market Only"/>
    <x v="5"/>
  </r>
  <r>
    <s v="BN05 - Pelican Landing and North"/>
    <n v="195000"/>
    <x v="0"/>
    <s v="DNFRI"/>
    <s v="BN"/>
    <s v="Bonita Estero Markets Only"/>
    <x v="8"/>
  </r>
  <r>
    <s v="BN03 - The Brooks"/>
    <n v="190000"/>
    <x v="0"/>
    <s v="JRWD03"/>
    <s v="BN"/>
    <s v="Bonita Estero Markets Only"/>
    <x v="57"/>
  </r>
  <r>
    <s v="NA18 - N/O Rattlesnake Hammock"/>
    <n v="195000"/>
    <x v="0"/>
    <s v="DNFR"/>
    <s v="NA"/>
    <s v="Naples Market Only"/>
    <x v="8"/>
  </r>
  <r>
    <s v="NA17 - N/O Davis Blvd"/>
    <n v="206100"/>
    <x v="0"/>
    <s v="CBRR02"/>
    <s v="NA"/>
    <s v="Naples Market Only"/>
    <x v="3"/>
  </r>
  <r>
    <s v="NA14 - N/O Pine Ridge &amp; Vineyard"/>
    <n v="230000"/>
    <x v="0"/>
    <s v="NFHR"/>
    <s v="NA"/>
    <s v="Naples Market Only"/>
    <x v="34"/>
  </r>
  <r>
    <s v="NA34 - E/O Wilson N/O GG Blvd"/>
    <n v="205000"/>
    <x v="0"/>
    <s v="DNFR"/>
    <s v="NA"/>
    <s v="Naples Market Only"/>
    <x v="8"/>
  </r>
  <r>
    <s v="NA18 - N/O Rattlesnake Hammock"/>
    <n v="190000"/>
    <x v="0"/>
    <s v="SUNY"/>
    <s v="NA"/>
    <s v="Naples Market Only"/>
    <x v="6"/>
  </r>
  <r>
    <s v="NA34 - E/O Wilson N/O GG Blvd"/>
    <n v="175000"/>
    <x v="0"/>
    <s v="DNFR"/>
    <s v="NA"/>
    <s v="Naples Market Only"/>
    <x v="8"/>
  </r>
  <r>
    <s v="NA14 - N/O Pine Ridge &amp; Vineyard"/>
    <n v="187500"/>
    <x v="0"/>
    <s v="CBRR03"/>
    <s v="NA"/>
    <s v="Naples Market Only"/>
    <x v="3"/>
  </r>
  <r>
    <s v="NA16 - S/O Pine Ridge Rd"/>
    <n v="175000"/>
    <x v="0"/>
    <s v="NRR01"/>
    <s v="NA"/>
    <s v="Naples Market Only"/>
    <x v="39"/>
  </r>
  <r>
    <s v="NA44 - GGE 16-20, 23-25"/>
    <n v="165000"/>
    <x v="0"/>
    <s v="NKWR2"/>
    <s v="NA"/>
    <s v="Naples Market Only"/>
    <x v="43"/>
  </r>
  <r>
    <s v="NA05 - Crayton Rd Area"/>
    <n v="175000"/>
    <x v="0"/>
    <s v="NHRR"/>
    <s v="NA"/>
    <s v="Naples Market Only"/>
    <x v="166"/>
  </r>
  <r>
    <s v="NA18 - N/O Rattlesnake Hammock"/>
    <n v="193000"/>
    <x v="0"/>
    <s v="WOOD"/>
    <s v="NA"/>
    <s v="Naples Market Only"/>
    <x v="57"/>
  </r>
  <r>
    <s v="NA08 - Royal Harbor-Windstar"/>
    <n v="200000"/>
    <x v="0"/>
    <s v="NWRG"/>
    <s v="NA"/>
    <s v="Naples Market Only"/>
    <x v="5"/>
  </r>
  <r>
    <s v="NA14 - N/O Pine Ridge &amp; Vineyard"/>
    <n v="205000"/>
    <x v="0"/>
    <s v="DNFR"/>
    <s v="NA"/>
    <s v="Naples Market Only"/>
    <x v="8"/>
  </r>
  <r>
    <s v="NA46 - GGE 39-47, 61-65"/>
    <n v="210000"/>
    <x v="0"/>
    <s v="NSAC"/>
    <s v="NA"/>
    <s v="Naples Market Only"/>
    <x v="11"/>
  </r>
  <r>
    <s v="NA44 - GGE 16-20, 23-25"/>
    <n v="251900"/>
    <x v="0"/>
    <s v="AMVT"/>
    <s v="NA"/>
    <s v="Naples Market Only"/>
    <x v="14"/>
  </r>
  <r>
    <s v="BN03 - The Brooks"/>
    <n v="180000"/>
    <x v="0"/>
    <s v="SUNY"/>
    <s v="BN"/>
    <s v="Bonita Estero Markets Only"/>
    <x v="6"/>
  </r>
  <r>
    <s v="NA15 - E/O 41 W/O Goodlette"/>
    <n v="195000"/>
    <x v="0"/>
    <s v="NDKA"/>
    <s v="NA"/>
    <s v="Naples Market Only"/>
    <x v="167"/>
  </r>
  <r>
    <s v="NA17 - N/O Davis Blvd"/>
    <n v="162500"/>
    <x v="0"/>
    <s v="CBRR02"/>
    <s v="NA"/>
    <s v="Naples Market Only"/>
    <x v="3"/>
  </r>
  <r>
    <s v="BN02 W of US41 So of Bonita Bay"/>
    <n v="182500"/>
    <x v="0"/>
    <s v="BHELP"/>
    <s v="BN"/>
    <s v="Bonita Estero Markets Only"/>
    <x v="89"/>
  </r>
  <r>
    <s v="NA01 - N/O 111th Ave"/>
    <n v="190000"/>
    <x v="0"/>
    <s v="AMVT"/>
    <s v="NA"/>
    <s v="Naples Market Only"/>
    <x v="14"/>
  </r>
  <r>
    <s v="NA14 - N/O Pine Ridge &amp; Vineyard"/>
    <n v="185000"/>
    <x v="0"/>
    <s v="MILR01"/>
    <s v="NA"/>
    <s v="Naples Market Only"/>
    <x v="18"/>
  </r>
  <r>
    <s v="NA47 - GGE 67-78"/>
    <n v="210000"/>
    <x v="0"/>
    <s v="REMS"/>
    <s v="NA"/>
    <s v="Naples Market Only"/>
    <x v="24"/>
  </r>
  <r>
    <s v="BN03 - The Brooks"/>
    <n v="180000"/>
    <x v="0"/>
    <s v="RLTY"/>
    <s v="BN"/>
    <s v="Bonita Estero Markets Only"/>
    <x v="42"/>
  </r>
  <r>
    <s v="ES01 - Estero"/>
    <n v="180000"/>
    <x v="0"/>
    <s v="CBRE03"/>
    <s v="ES"/>
    <s v="Bonita Estero Markets Only"/>
    <x v="3"/>
  </r>
  <r>
    <s v="ES03 - Estero"/>
    <n v="185000"/>
    <x v="0"/>
    <s v="AMVT"/>
    <s v="ES"/>
    <s v="Bonita Estero Markets Only"/>
    <x v="14"/>
  </r>
  <r>
    <s v="NA18 - N/O Rattlesnake Hammock"/>
    <n v="195000"/>
    <x v="0"/>
    <s v="DNFRI"/>
    <s v="NA"/>
    <s v="Naples Market Only"/>
    <x v="8"/>
  </r>
  <r>
    <s v="ES02 - Estero"/>
    <n v="210000"/>
    <x v="0"/>
    <s v="REMS"/>
    <s v="ES"/>
    <s v="Bonita Estero Markets Only"/>
    <x v="24"/>
  </r>
  <r>
    <s v="NA01 - N/O 111th Ave"/>
    <n v="195000"/>
    <x v="0"/>
    <s v="DNFR"/>
    <s v="NA"/>
    <s v="Naples Market Only"/>
    <x v="8"/>
  </r>
  <r>
    <s v="NA18 - N/O Rattlesnake Hammock"/>
    <n v="178741"/>
    <x v="0"/>
    <s v="NRAA"/>
    <s v="NA"/>
    <s v="Naples Market Only"/>
    <x v="51"/>
  </r>
  <r>
    <s v="NA17 - N/O Davis Blvd"/>
    <n v="205000"/>
    <x v="0"/>
    <s v="NFAA"/>
    <s v="NA"/>
    <s v="Naples Market Only"/>
    <x v="15"/>
  </r>
  <r>
    <s v="NA18 - N/O Rattlesnake Hammock"/>
    <n v="190000"/>
    <x v="0"/>
    <s v="NGPN"/>
    <s v="NA"/>
    <s v="Naples Market Only"/>
    <x v="108"/>
  </r>
  <r>
    <s v="NA17 - N/O Davis Blvd"/>
    <n v="185000"/>
    <x v="0"/>
    <s v="MILR01"/>
    <s v="NA"/>
    <s v="Naples Market Only"/>
    <x v="18"/>
  </r>
  <r>
    <s v="NA34 - E/O Wilson N/O GG Blvd"/>
    <n v="220000"/>
    <x v="0"/>
    <s v="DNFR"/>
    <s v="NA"/>
    <s v="Naples Market Only"/>
    <x v="8"/>
  </r>
  <r>
    <s v="NA17 - N/O Davis Blvd"/>
    <n v="200000"/>
    <x v="0"/>
    <s v="NRAD"/>
    <s v="NA"/>
    <s v="Naples Market Only"/>
    <x v="0"/>
  </r>
  <r>
    <s v="NA14 - N/O Pine Ridge &amp; Vineyard"/>
    <n v="195000"/>
    <x v="0"/>
    <s v="BCARG"/>
    <s v="NA"/>
    <s v="Naples Market Only"/>
    <x v="28"/>
  </r>
  <r>
    <s v="ES02 - Estero"/>
    <n v="209000"/>
    <x v="0"/>
    <s v="BDMM"/>
    <s v="ES"/>
    <s v="Bonita Estero Markets Only"/>
    <x v="77"/>
  </r>
  <r>
    <s v="NA14 - N/O Pine Ridge &amp; Vineyard"/>
    <n v="185000"/>
    <x v="0"/>
    <s v="MILR01"/>
    <s v="NA"/>
    <s v="Naples Market Only"/>
    <x v="18"/>
  </r>
  <r>
    <s v="NA17 - N/O Davis Blvd"/>
    <n v="209900"/>
    <x v="0"/>
    <s v="DNFR"/>
    <s v="NA"/>
    <s v="Naples Market Only"/>
    <x v="8"/>
  </r>
  <r>
    <s v="ES01 - Estero"/>
    <n v="187500"/>
    <x v="0"/>
    <s v="WRGI"/>
    <s v="ES"/>
    <s v="Bonita Estero Markets Only"/>
    <x v="30"/>
  </r>
  <r>
    <s v="NA05 - Crayton Rd Area"/>
    <n v="185000"/>
    <x v="0"/>
    <s v="SUNY"/>
    <s v="NA"/>
    <s v="Naples Market Only"/>
    <x v="6"/>
  </r>
  <r>
    <s v="NA43 GGE 21-22,36-38,52-53,59-60"/>
    <n v="200000"/>
    <x v="0"/>
    <s v="NPSR"/>
    <s v="NA"/>
    <s v="Naples Market Only"/>
    <x v="0"/>
  </r>
  <r>
    <s v="NA37 - East Collier S/O 75"/>
    <n v="209900"/>
    <x v="0"/>
    <s v="NPPR"/>
    <s v="NA"/>
    <s v="Naples Market Only"/>
    <x v="44"/>
  </r>
  <r>
    <s v="BN03 - The Brooks"/>
    <n v="195000"/>
    <x v="0"/>
    <s v="BKWR"/>
    <s v="BN"/>
    <s v="Bonita Estero Markets Only"/>
    <x v="43"/>
  </r>
  <r>
    <s v="NA18 - N/O Rattlesnake Hammock"/>
    <n v="120000"/>
    <x v="0"/>
    <s v="CBRR02"/>
    <s v="NA"/>
    <s v="Naples Market Only"/>
    <x v="3"/>
  </r>
  <r>
    <s v="NA46 - GGE 39-47, 61-65"/>
    <n v="170000"/>
    <x v="0"/>
    <s v="CSRI01"/>
    <s v="NA"/>
    <s v="Naples Market Only"/>
    <x v="20"/>
  </r>
  <r>
    <s v="NA21 - N/O Immokalee Rd E/O 75"/>
    <n v="185000"/>
    <x v="0"/>
    <s v="JRWD03"/>
    <s v="NA"/>
    <s v="Naples Market Only"/>
    <x v="57"/>
  </r>
  <r>
    <s v="NA18 - N/O Rattlesnake Hammock"/>
    <n v="197000"/>
    <x v="0"/>
    <s v="NSAC"/>
    <s v="NA"/>
    <s v="Naples Market Only"/>
    <x v="11"/>
  </r>
  <r>
    <s v="NA01 - N/O 111th Ave"/>
    <n v="190000"/>
    <x v="0"/>
    <s v="PREM03"/>
    <s v="NA"/>
    <s v="Naples Market Only"/>
    <x v="118"/>
  </r>
  <r>
    <s v="NA18 - N/O Rattlesnake Hammock"/>
    <n v="205000"/>
    <x v="0"/>
    <s v="PRUD"/>
    <s v="NA"/>
    <s v="Naples Market Only"/>
    <x v="9"/>
  </r>
  <r>
    <s v="NA14 - N/O Pine Ridge &amp; Vineyard"/>
    <n v="190000"/>
    <x v="0"/>
    <s v="PREM03"/>
    <s v="NA"/>
    <s v="Naples Market Only"/>
    <x v="118"/>
  </r>
  <r>
    <s v="ES01 - Estero"/>
    <n v="190000"/>
    <x v="0"/>
    <s v="RLTY"/>
    <s v="ES"/>
    <s v="Bonita Estero Markets Only"/>
    <x v="42"/>
  </r>
  <r>
    <s v="ES02 - Estero"/>
    <n v="180000"/>
    <x v="0"/>
    <s v="SURE"/>
    <s v="ES"/>
    <s v="Bonita Estero Markets Only"/>
    <x v="94"/>
  </r>
  <r>
    <s v="BN10 East Old41 So of Shangrila"/>
    <n v="210000"/>
    <x v="0"/>
    <s v="BCRES"/>
    <s v="BN"/>
    <s v="Bonita Estero Markets Only"/>
    <x v="76"/>
  </r>
  <r>
    <s v="NA11 - N/O Immokalee Rd W/O 75"/>
    <n v="210000"/>
    <x v="0"/>
    <s v="BSSA"/>
    <s v="NA"/>
    <s v="Naples Market Only"/>
    <x v="79"/>
  </r>
  <r>
    <s v="NA22 - S/O Immokalee Rd W/O 951"/>
    <n v="140000"/>
    <x v="0"/>
    <s v="SMFA"/>
    <s v="NA"/>
    <s v="Naples Market Only"/>
    <x v="25"/>
  </r>
  <r>
    <s v="BN04 - Bonita Bay"/>
    <n v="195000"/>
    <x v="0"/>
    <s v="CBRE03"/>
    <s v="BN"/>
    <s v="Bonita Estero Markets Only"/>
    <x v="3"/>
  </r>
  <r>
    <s v="NA22 - S/O Immokalee Rd W/O 951"/>
    <n v="190000"/>
    <x v="0"/>
    <s v="DNFR"/>
    <s v="NA"/>
    <s v="Naples Market Only"/>
    <x v="8"/>
  </r>
  <r>
    <s v="NA22 - S/O Immokalee Rd W/O 951"/>
    <n v="200000"/>
    <x v="0"/>
    <s v="REMS"/>
    <s v="NA"/>
    <s v="Naples Market Only"/>
    <x v="24"/>
  </r>
  <r>
    <s v="ES01 - Estero"/>
    <n v="215000"/>
    <x v="0"/>
    <s v="AMVT"/>
    <s v="ES"/>
    <s v="Bonita Estero Markets Only"/>
    <x v="14"/>
  </r>
  <r>
    <s v="NA34 - E/O Wilson N/O GG Blvd"/>
    <n v="209000"/>
    <x v="0"/>
    <s v="CCRC"/>
    <s v="NA"/>
    <s v="Naples Market Only"/>
    <x v="37"/>
  </r>
  <r>
    <s v="NA11 - N/O Immokalee Rd W/O 75"/>
    <n v="190000"/>
    <x v="0"/>
    <s v="WOOD17"/>
    <s v="NA"/>
    <s v="Naples Market Only"/>
    <x v="57"/>
  </r>
  <r>
    <s v="NA18 - N/O Rattlesnake Hammock"/>
    <n v="205000"/>
    <x v="0"/>
    <s v="SUNY"/>
    <s v="NA"/>
    <s v="Naples Market Only"/>
    <x v="6"/>
  </r>
  <r>
    <s v="NA37 - East Collier S/O 75"/>
    <n v="180000"/>
    <x v="0"/>
    <s v="CBRR03"/>
    <s v="NA"/>
    <s v="Naples Market Only"/>
    <x v="3"/>
  </r>
  <r>
    <s v="NA12 - N/O Vanderbilt Bch W/O 75"/>
    <n v="209500"/>
    <x v="0"/>
    <s v="NSAC"/>
    <s v="NA"/>
    <s v="Naples Market Only"/>
    <x v="11"/>
  </r>
  <r>
    <s v="BN02 W of US41 So of Bonita Bay"/>
    <n v="189000"/>
    <x v="0"/>
    <s v="NWRG"/>
    <s v="BN"/>
    <s v="Bonita Estero Markets Only"/>
    <x v="5"/>
  </r>
  <r>
    <s v="NA01 - N/O 111th Ave"/>
    <n v="190000"/>
    <x v="0"/>
    <s v="WOOD17"/>
    <s v="NA"/>
    <s v="Naples Market Only"/>
    <x v="57"/>
  </r>
  <r>
    <s v="NA11 - N/O Immokalee Rd W/O 75"/>
    <n v="215000"/>
    <x v="0"/>
    <s v="CSRI01"/>
    <s v="NA"/>
    <s v="Naples Market Only"/>
    <x v="20"/>
  </r>
  <r>
    <s v="BN03 - The Brooks"/>
    <n v="192000"/>
    <x v="0"/>
    <s v="PRUD30"/>
    <s v="BN"/>
    <s v="Bonita Estero Markets Only"/>
    <x v="9"/>
  </r>
  <r>
    <s v="NA22 - S/O Immokalee Rd W/O 951"/>
    <n v="214900"/>
    <x v="0"/>
    <s v="REMS"/>
    <s v="NA"/>
    <s v="Naples Market Only"/>
    <x v="24"/>
  </r>
  <r>
    <s v="NA34 - E/O Wilson N/O GG Blvd"/>
    <n v="200000"/>
    <x v="0"/>
    <s v="REMS"/>
    <s v="NA"/>
    <s v="Naples Market Only"/>
    <x v="24"/>
  </r>
  <r>
    <s v="NA14 - N/O Pine Ridge &amp; Vineyard"/>
    <n v="210000"/>
    <x v="0"/>
    <s v="DNFR"/>
    <s v="NA"/>
    <s v="Naples Market Only"/>
    <x v="8"/>
  </r>
  <r>
    <s v="NA17 - N/O Davis Blvd"/>
    <n v="175000"/>
    <x v="0"/>
    <s v="DNFR"/>
    <s v="NA"/>
    <s v="Naples Market Only"/>
    <x v="8"/>
  </r>
  <r>
    <s v="ES03 - Estero"/>
    <n v="215000"/>
    <x v="0"/>
    <s v="BJMRE"/>
    <s v="ES"/>
    <s v="Bonita Estero Markets Only"/>
    <x v="147"/>
  </r>
  <r>
    <s v="NA17 - N/O Davis Blvd"/>
    <n v="195000"/>
    <x v="0"/>
    <s v="CBRR03"/>
    <s v="NA"/>
    <s v="Naples Market Only"/>
    <x v="3"/>
  </r>
  <r>
    <s v="NA17 - N/O Davis Blvd"/>
    <n v="210000"/>
    <x v="0"/>
    <s v="CBRR02"/>
    <s v="NA"/>
    <s v="Naples Market Only"/>
    <x v="3"/>
  </r>
  <r>
    <s v="NA34 - E/O Wilson N/O GG Blvd"/>
    <n v="210000"/>
    <x v="0"/>
    <s v="DNFR"/>
    <s v="NA"/>
    <s v="Naples Market Only"/>
    <x v="8"/>
  </r>
  <r>
    <s v="BN12 - E of I-75 S of City Line"/>
    <n v="210000"/>
    <x v="0"/>
    <s v="IPRI"/>
    <s v="BN"/>
    <s v="Bonita Estero Markets Only"/>
    <x v="168"/>
  </r>
  <r>
    <s v="NA31 - S/O Immokalee Rd"/>
    <n v="215000"/>
    <x v="0"/>
    <s v="DNFR"/>
    <s v="NA"/>
    <s v="Naples Market Only"/>
    <x v="8"/>
  </r>
  <r>
    <s v="NA21 - N/O Immokalee Rd E/O 75"/>
    <n v="150000"/>
    <x v="0"/>
    <s v="DNFR"/>
    <s v="NA"/>
    <s v="Naples Market Only"/>
    <x v="8"/>
  </r>
  <r>
    <s v="NA11 - N/O Immokalee Rd W/O 75"/>
    <n v="190000"/>
    <x v="0"/>
    <s v="HEDR"/>
    <s v="NA"/>
    <s v="Naples Market Only"/>
    <x v="169"/>
  </r>
  <r>
    <s v="BN01 - Bonita Beach"/>
    <n v="200000"/>
    <x v="0"/>
    <s v="BDOWN"/>
    <s v="BN"/>
    <s v="Bonita Estero Markets Only"/>
    <x v="8"/>
  </r>
  <r>
    <s v="ES03 - Estero"/>
    <n v="217000"/>
    <x v="0"/>
    <s v="BPTTN"/>
    <s v="ES"/>
    <s v="Bonita Estero Markets Only"/>
    <x v="95"/>
  </r>
  <r>
    <s v="NA01 - N/O 111th Ave"/>
    <n v="190000"/>
    <x v="0"/>
    <s v="BERM"/>
    <s v="NA"/>
    <s v="Naples Market Only"/>
    <x v="109"/>
  </r>
  <r>
    <s v="NA42 - GGE 15, 27-28, 193-195"/>
    <n v="179000"/>
    <x v="0"/>
    <s v="NUSPR"/>
    <s v="NA"/>
    <s v="Naples Market Only"/>
    <x v="21"/>
  </r>
  <r>
    <s v="NA11 - N/O Immokalee Rd W/O 75"/>
    <n v="205000"/>
    <x v="0"/>
    <s v="CBRR03"/>
    <s v="NA"/>
    <s v="Naples Market Only"/>
    <x v="3"/>
  </r>
  <r>
    <s v="NA14 - N/O Pine Ridge &amp; Vineyard"/>
    <n v="185000"/>
    <x v="0"/>
    <s v="SOBA"/>
    <s v="NA"/>
    <s v="Naples Market Only"/>
    <x v="56"/>
  </r>
  <r>
    <s v="NA11 - N/O Immokalee Rd W/O 75"/>
    <n v="215000"/>
    <x v="0"/>
    <s v="CBRE03"/>
    <s v="NA"/>
    <s v="Naples Market Only"/>
    <x v="3"/>
  </r>
  <r>
    <s v="NA14 - N/O Pine Ridge &amp; Vineyard"/>
    <n v="195000"/>
    <x v="0"/>
    <s v="PRUD"/>
    <s v="NA"/>
    <s v="Naples Market Only"/>
    <x v="9"/>
  </r>
  <r>
    <s v="NA01 - N/O 111th Ave"/>
    <n v="180000"/>
    <x v="0"/>
    <s v="DNFR"/>
    <s v="NA"/>
    <s v="Naples Market Only"/>
    <x v="8"/>
  </r>
  <r>
    <s v="NA14 - N/O Pine Ridge &amp; Vineyard"/>
    <n v="205000"/>
    <x v="0"/>
    <s v="DNFR"/>
    <s v="NA"/>
    <s v="Naples Market Only"/>
    <x v="8"/>
  </r>
  <r>
    <s v="NA18 - N/O Rattlesnake Hammock"/>
    <n v="215000"/>
    <x v="0"/>
    <s v="DNFR"/>
    <s v="NA"/>
    <s v="Naples Market Only"/>
    <x v="8"/>
  </r>
  <r>
    <s v="NA47 - GGE 67-78"/>
    <n v="199000"/>
    <x v="0"/>
    <s v="AAHI"/>
    <s v="NA"/>
    <s v="Naples Market Only"/>
    <x v="106"/>
  </r>
  <r>
    <s v="NA42 - GGE 15, 27-28, 193-195"/>
    <n v="185000"/>
    <x v="0"/>
    <s v="CBRE03"/>
    <s v="NA"/>
    <s v="Naples Market Only"/>
    <x v="3"/>
  </r>
  <r>
    <s v="BN01 - Bonita Beach"/>
    <n v="190000"/>
    <x v="0"/>
    <s v="NSAC"/>
    <s v="BN"/>
    <s v="Bonita Estero Markets Only"/>
    <x v="11"/>
  </r>
  <r>
    <s v="NA18 - N/O Rattlesnake Hammock"/>
    <n v="200000"/>
    <x v="0"/>
    <s v="NWFR"/>
    <s v="NA"/>
    <s v="Naples Market Only"/>
    <x v="170"/>
  </r>
  <r>
    <s v="NA17 - N/O Davis Blvd"/>
    <n v="172000"/>
    <x v="0"/>
    <s v="REMS"/>
    <s v="NA"/>
    <s v="Naples Market Only"/>
    <x v="24"/>
  </r>
  <r>
    <s v="NA09 - South Naples Area"/>
    <n v="222000"/>
    <x v="0"/>
    <s v="NAII"/>
    <s v="NA"/>
    <s v="Naples Market Only"/>
    <x v="88"/>
  </r>
  <r>
    <s v="BN02 W of US41 So of Bonita Bay"/>
    <n v="180000"/>
    <x v="0"/>
    <s v="REMA"/>
    <s v="BN"/>
    <s v="Bonita Estero Markets Only"/>
    <x v="68"/>
  </r>
  <r>
    <s v="NA19 - Lely Area"/>
    <n v="218400"/>
    <x v="0"/>
    <s v="CSRI01"/>
    <s v="NA"/>
    <s v="Naples Market Only"/>
    <x v="20"/>
  </r>
  <r>
    <s v="NA22 - S/O Immokalee Rd W/O 951"/>
    <n v="219000"/>
    <x v="0"/>
    <s v="CSRI01"/>
    <s v="NA"/>
    <s v="Naples Market Only"/>
    <x v="20"/>
  </r>
  <r>
    <s v="NA22 - S/O Immokalee Rd W/O 951"/>
    <n v="230100"/>
    <x v="0"/>
    <s v="NWRG"/>
    <s v="NA"/>
    <s v="Naples Market Only"/>
    <x v="5"/>
  </r>
  <r>
    <s v="NA03 - Naples Park Area"/>
    <n v="194000"/>
    <x v="0"/>
    <s v="SOBA"/>
    <s v="NA"/>
    <s v="Naples Market Only"/>
    <x v="56"/>
  </r>
  <r>
    <s v="BN03 - The Brooks"/>
    <n v="200000"/>
    <x v="0"/>
    <s v="BKWR"/>
    <s v="BN"/>
    <s v="Bonita Estero Markets Only"/>
    <x v="43"/>
  </r>
  <r>
    <s v="NA37 - East Collier S/O 75"/>
    <n v="200000"/>
    <x v="0"/>
    <s v="NVER"/>
    <s v="NA"/>
    <s v="Naples Market Only"/>
    <x v="152"/>
  </r>
  <r>
    <s v="BN07 East of US41 North of Terry"/>
    <n v="150000"/>
    <x v="0"/>
    <s v="BKWR"/>
    <s v="BN"/>
    <s v="Bonita Estero Markets Only"/>
    <x v="43"/>
  </r>
  <r>
    <s v="NA14 - N/O Pine Ridge &amp; Vineyard"/>
    <n v="210000"/>
    <x v="0"/>
    <s v="VPI"/>
    <s v="NA"/>
    <s v="Naples Market Only"/>
    <x v="139"/>
  </r>
  <r>
    <s v="NA17 - N/O Davis Blvd"/>
    <n v="205000"/>
    <x v="0"/>
    <s v="NRWT"/>
    <s v="NA"/>
    <s v="Naples Market Only"/>
    <x v="100"/>
  </r>
  <r>
    <s v="BN04 - Bonita Bay"/>
    <n v="205000"/>
    <x v="0"/>
    <s v="BPREM07"/>
    <s v="BN"/>
    <s v="Bonita Estero Markets Only"/>
    <x v="118"/>
  </r>
  <r>
    <s v="ES01 - Estero"/>
    <n v="196000"/>
    <x v="0"/>
    <s v="BPTTN"/>
    <s v="ES"/>
    <s v="Bonita Estero Markets Only"/>
    <x v="95"/>
  </r>
  <r>
    <s v="BN03 - The Brooks"/>
    <n v="189000"/>
    <x v="0"/>
    <s v="JRWD03"/>
    <s v="BN"/>
    <s v="Bonita Estero Markets Only"/>
    <x v="57"/>
  </r>
  <r>
    <s v="NA03 - Naples Park Area"/>
    <n v="188000"/>
    <x v="0"/>
    <s v="WOOD17"/>
    <s v="NA"/>
    <s v="Naples Market Only"/>
    <x v="57"/>
  </r>
  <r>
    <s v="NA18 - N/O Rattlesnake Hammock"/>
    <n v="195000"/>
    <x v="0"/>
    <s v="WOOD05"/>
    <s v="NA"/>
    <s v="Naples Market Only"/>
    <x v="57"/>
  </r>
  <r>
    <s v="NA22 - S/O Immokalee Rd W/O 951"/>
    <n v="197000"/>
    <x v="0"/>
    <s v="WOOD17"/>
    <s v="NA"/>
    <s v="Naples Market Only"/>
    <x v="57"/>
  </r>
  <r>
    <s v="BN04 - Bonita Bay"/>
    <n v="220000"/>
    <x v="0"/>
    <s v="PREM07"/>
    <s v="BN"/>
    <s v="Bonita Estero Markets Only"/>
    <x v="118"/>
  </r>
  <r>
    <s v="NA14 - N/O Pine Ridge &amp; Vineyard"/>
    <n v="212600"/>
    <x v="0"/>
    <s v="WOOD"/>
    <s v="NA"/>
    <s v="Naples Market Only"/>
    <x v="57"/>
  </r>
  <r>
    <s v="BN11 S-BonitaBeachRd East Old41"/>
    <n v="195000"/>
    <x v="0"/>
    <s v="GULB"/>
    <s v="BN"/>
    <s v="Bonita Estero Markets Only"/>
    <x v="91"/>
  </r>
  <r>
    <s v="NA38 - South of US41 East of 951"/>
    <n v="219000"/>
    <x v="0"/>
    <s v="RRR"/>
    <s v="NA"/>
    <s v="Naples Market Only"/>
    <x v="39"/>
  </r>
  <r>
    <s v="NA37 - East Collier S/O 75"/>
    <n v="200000"/>
    <x v="0"/>
    <s v="IBRI"/>
    <s v="NA"/>
    <s v="Naples Market Only"/>
    <x v="40"/>
  </r>
  <r>
    <s v="NA14 - N/O Pine Ridge &amp; Vineyard"/>
    <n v="200000"/>
    <x v="0"/>
    <s v="CBRR02"/>
    <s v="NA"/>
    <s v="Naples Market Only"/>
    <x v="3"/>
  </r>
  <r>
    <s v="NA38 - South of US41 East of 951"/>
    <n v="185000"/>
    <x v="0"/>
    <s v="BCBRR10"/>
    <s v="NA"/>
    <s v="Naples Market Only"/>
    <x v="3"/>
  </r>
  <r>
    <s v="NA01 - N/O 111th Ave"/>
    <n v="200000"/>
    <x v="0"/>
    <s v="GULB"/>
    <s v="NA"/>
    <s v="Naples Market Only"/>
    <x v="91"/>
  </r>
  <r>
    <s v="BN11 S-BonitaBeachRd East Old41"/>
    <n v="215000"/>
    <x v="0"/>
    <s v="CBRE03"/>
    <s v="BN"/>
    <s v="Bonita Estero Markets Only"/>
    <x v="3"/>
  </r>
  <r>
    <s v="NA47 - GGE 67-78"/>
    <n v="200000"/>
    <x v="0"/>
    <s v="CBRR02"/>
    <s v="NA"/>
    <s v="Naples Market Only"/>
    <x v="3"/>
  </r>
  <r>
    <s v="ES01 - Estero"/>
    <n v="215200"/>
    <x v="0"/>
    <s v="RLTY"/>
    <s v="ES"/>
    <s v="Bonita Estero Markets Only"/>
    <x v="42"/>
  </r>
  <r>
    <s v="BN03 - The Brooks"/>
    <n v="215500"/>
    <x v="0"/>
    <s v="JRWD03"/>
    <s v="BN"/>
    <s v="Bonita Estero Markets Only"/>
    <x v="57"/>
  </r>
  <r>
    <s v="ES01 - Estero"/>
    <n v="191000"/>
    <x v="0"/>
    <s v="BPTTN"/>
    <s v="ES"/>
    <s v="Bonita Estero Markets Only"/>
    <x v="95"/>
  </r>
  <r>
    <s v="NA17 - N/O Davis Blvd"/>
    <n v="200000"/>
    <x v="0"/>
    <s v="NWFR"/>
    <s v="NA"/>
    <s v="Naples Market Only"/>
    <x v="170"/>
  </r>
  <r>
    <s v="NA43 GGE 21-22,36-38,52-53,59-60"/>
    <n v="213000"/>
    <x v="0"/>
    <s v="REMS"/>
    <s v="NA"/>
    <s v="Naples Market Only"/>
    <x v="24"/>
  </r>
  <r>
    <s v="NA19 - Lely Area"/>
    <n v="215000"/>
    <x v="0"/>
    <s v="VIPM03"/>
    <s v="NA"/>
    <s v="Naples Market Only"/>
    <x v="13"/>
  </r>
  <r>
    <s v="NA13 - Pine Ridge Area"/>
    <n v="195000"/>
    <x v="0"/>
    <s v="WOOD"/>
    <s v="NA"/>
    <s v="Naples Market Only"/>
    <x v="57"/>
  </r>
  <r>
    <s v="NA17 - N/O Davis Blvd"/>
    <n v="180000"/>
    <x v="0"/>
    <s v="AMVT"/>
    <s v="NA"/>
    <s v="Naples Market Only"/>
    <x v="14"/>
  </r>
  <r>
    <s v="ES03 - Estero"/>
    <n v="210000"/>
    <x v="0"/>
    <s v="BPTTN"/>
    <s v="ES"/>
    <s v="Bonita Estero Markets Only"/>
    <x v="95"/>
  </r>
  <r>
    <s v="NA37 - East Collier S/O 75"/>
    <n v="220000"/>
    <x v="0"/>
    <s v="DNFR"/>
    <s v="NA"/>
    <s v="Naples Market Only"/>
    <x v="8"/>
  </r>
  <r>
    <s v="NA41 - GGE 3-12"/>
    <n v="221000"/>
    <x v="0"/>
    <s v="NUSPR"/>
    <s v="NA"/>
    <s v="Naples Market Only"/>
    <x v="21"/>
  </r>
  <r>
    <s v="NA17 - N/O Davis Blvd"/>
    <n v="260000"/>
    <x v="0"/>
    <s v="AMVT"/>
    <s v="NA"/>
    <s v="Naples Market Only"/>
    <x v="14"/>
  </r>
  <r>
    <s v="BN05 - Pelican Landing and North"/>
    <n v="170000"/>
    <x v="0"/>
    <s v="JRWD03"/>
    <s v="BN"/>
    <s v="Bonita Estero Markets Only"/>
    <x v="57"/>
  </r>
  <r>
    <s v="NA19 - Lely Area"/>
    <n v="190000"/>
    <x v="0"/>
    <s v="BCRI"/>
    <s v="NA"/>
    <s v="Naples Market Only"/>
    <x v="33"/>
  </r>
  <r>
    <s v="NA17 - N/O Davis Blvd"/>
    <n v="226000"/>
    <x v="0"/>
    <s v="CBRR02"/>
    <s v="NA"/>
    <s v="Naples Market Only"/>
    <x v="3"/>
  </r>
  <r>
    <s v="NA11 - N/O Immokalee Rd W/O 75"/>
    <n v="205000"/>
    <x v="0"/>
    <s v="DNFRI"/>
    <s v="NA"/>
    <s v="Naples Market Only"/>
    <x v="8"/>
  </r>
  <r>
    <s v="NA22 - S/O Immokalee Rd W/O 951"/>
    <n v="200000"/>
    <x v="0"/>
    <s v="CBRR03"/>
    <s v="NA"/>
    <s v="Naples Market Only"/>
    <x v="3"/>
  </r>
  <r>
    <s v="BN12 - E of I-75 S of City Line"/>
    <n v="200000"/>
    <x v="0"/>
    <s v="JRWD03"/>
    <s v="BN"/>
    <s v="Bonita Estero Markets Only"/>
    <x v="57"/>
  </r>
  <r>
    <s v="NA16 - S/O Pine Ridge Rd"/>
    <n v="196000"/>
    <x v="0"/>
    <s v="HILL"/>
    <s v="NA"/>
    <s v="Naples Market Only"/>
    <x v="113"/>
  </r>
  <r>
    <s v="ES01 - Estero"/>
    <n v="214000"/>
    <x v="0"/>
    <s v="RLTY"/>
    <s v="ES"/>
    <s v="Bonita Estero Markets Only"/>
    <x v="42"/>
  </r>
  <r>
    <s v="NA41 - GGE 3-12"/>
    <n v="220000"/>
    <x v="0"/>
    <s v="NFHR"/>
    <s v="NA"/>
    <s v="Naples Market Only"/>
    <x v="34"/>
  </r>
  <r>
    <s v="NA34 - E/O Wilson N/O GG Blvd"/>
    <n v="260000"/>
    <x v="0"/>
    <s v="ACGR"/>
    <s v="NA"/>
    <s v="Naples Market Only"/>
    <x v="171"/>
  </r>
  <r>
    <s v="BN07 East of US41 North of Terry"/>
    <n v="200000"/>
    <x v="0"/>
    <s v="NSHER"/>
    <s v="BN"/>
    <s v="Bonita Estero Markets Only"/>
    <x v="172"/>
  </r>
  <r>
    <s v="NA13 - Pine Ridge Area"/>
    <n v="206000"/>
    <x v="0"/>
    <s v="WOOD17"/>
    <s v="NA"/>
    <s v="Naples Market Only"/>
    <x v="57"/>
  </r>
  <r>
    <s v="NA22 - S/O Immokalee Rd W/O 951"/>
    <n v="210000"/>
    <x v="0"/>
    <s v="NWRG"/>
    <s v="NA"/>
    <s v="Naples Market Only"/>
    <x v="5"/>
  </r>
  <r>
    <s v="NA14 - N/O Pine Ridge &amp; Vineyard"/>
    <n v="195000"/>
    <x v="0"/>
    <s v="DNFR"/>
    <s v="NA"/>
    <s v="Naples Market Only"/>
    <x v="8"/>
  </r>
  <r>
    <s v="NA22 - S/O Immokalee Rd W/O 951"/>
    <n v="221000"/>
    <x v="0"/>
    <s v="AMVT"/>
    <s v="NA"/>
    <s v="Naples Market Only"/>
    <x v="14"/>
  </r>
  <r>
    <s v="NA18 - N/O Rattlesnake Hammock"/>
    <n v="212500"/>
    <x v="0"/>
    <s v="WOOD"/>
    <s v="NA"/>
    <s v="Naples Market Only"/>
    <x v="57"/>
  </r>
  <r>
    <s v="NA34 - E/O Wilson N/O GG Blvd"/>
    <n v="212990"/>
    <x v="0"/>
    <s v="NHORT"/>
    <s v="NA"/>
    <s v="Naples Market Only"/>
    <x v="173"/>
  </r>
  <r>
    <s v="NA17 - N/O Davis Blvd"/>
    <n v="195000"/>
    <x v="0"/>
    <s v="CBRR02"/>
    <s v="NA"/>
    <s v="Naples Market Only"/>
    <x v="3"/>
  </r>
  <r>
    <s v="NA01 - N/O 111th Ave"/>
    <n v="210000"/>
    <x v="0"/>
    <s v="NPPR"/>
    <s v="NA"/>
    <s v="Naples Market Only"/>
    <x v="44"/>
  </r>
  <r>
    <s v="ES01 - Estero"/>
    <n v="190000"/>
    <x v="0"/>
    <s v="RLTY"/>
    <s v="ES"/>
    <s v="Bonita Estero Markets Only"/>
    <x v="42"/>
  </r>
  <r>
    <s v="NA14 - N/O Pine Ridge &amp; Vineyard"/>
    <n v="212000"/>
    <x v="0"/>
    <s v="PRUD"/>
    <s v="NA"/>
    <s v="Naples Market Only"/>
    <x v="9"/>
  </r>
  <r>
    <s v="NA19 - Lely Area"/>
    <n v="212500"/>
    <x v="0"/>
    <s v="PRET"/>
    <s v="NA"/>
    <s v="Naples Market Only"/>
    <x v="129"/>
  </r>
  <r>
    <s v="NA17 - N/O Davis Blvd"/>
    <n v="205000"/>
    <x v="0"/>
    <s v="PLAN"/>
    <s v="NA"/>
    <s v="Naples Market Only"/>
    <x v="63"/>
  </r>
  <r>
    <s v="NA34 - E/O Wilson N/O GG Blvd"/>
    <n v="205000"/>
    <x v="0"/>
    <s v="CBRR02"/>
    <s v="NA"/>
    <s v="Naples Market Only"/>
    <x v="3"/>
  </r>
  <r>
    <s v="NA06 - Olde Naples Area"/>
    <n v="200000"/>
    <x v="0"/>
    <s v="CBRR03"/>
    <s v="NA"/>
    <s v="Naples Market Only"/>
    <x v="3"/>
  </r>
  <r>
    <s v="ES01 - Estero"/>
    <n v="202000"/>
    <x v="0"/>
    <s v="RLTY"/>
    <s v="ES"/>
    <s v="Bonita Estero Markets Only"/>
    <x v="42"/>
  </r>
  <r>
    <s v="ES01 - Estero"/>
    <n v="210000"/>
    <x v="0"/>
    <s v="RLTY"/>
    <s v="ES"/>
    <s v="Bonita Estero Markets Only"/>
    <x v="42"/>
  </r>
  <r>
    <s v="NA48 - GGE 79-93"/>
    <n v="250000"/>
    <x v="0"/>
    <s v="PRUD"/>
    <s v="NA"/>
    <s v="Naples Market Only"/>
    <x v="9"/>
  </r>
  <r>
    <s v="NA31 - S/O Immokalee Rd"/>
    <n v="222500"/>
    <x v="0"/>
    <s v="BMBA"/>
    <s v="NA"/>
    <s v="Naples Market Only"/>
    <x v="35"/>
  </r>
  <r>
    <s v="ES01 - Estero"/>
    <n v="215000"/>
    <x v="0"/>
    <s v="RLTY"/>
    <s v="ES"/>
    <s v="Bonita Estero Markets Only"/>
    <x v="42"/>
  </r>
  <r>
    <s v="BN03 - The Brooks"/>
    <n v="211000"/>
    <x v="0"/>
    <s v="RLTY"/>
    <s v="BN"/>
    <s v="Bonita Estero Markets Only"/>
    <x v="42"/>
  </r>
  <r>
    <s v="BN03 - The Brooks"/>
    <n v="214000"/>
    <x v="0"/>
    <s v="PRUD30"/>
    <s v="BN"/>
    <s v="Bonita Estero Markets Only"/>
    <x v="9"/>
  </r>
  <r>
    <s v="NA16 - S/O Pine Ridge Rd"/>
    <n v="205000"/>
    <x v="0"/>
    <s v="NPSR"/>
    <s v="NA"/>
    <s v="Naples Market Only"/>
    <x v="0"/>
  </r>
  <r>
    <s v="NA01 - N/O 111th Ave"/>
    <n v="210000"/>
    <x v="0"/>
    <s v="BBUY"/>
    <s v="NA"/>
    <s v="Naples Market Only"/>
    <x v="111"/>
  </r>
  <r>
    <s v="NA44 - GGE 16-20, 23-25"/>
    <n v="216000"/>
    <x v="0"/>
    <s v="AMVT"/>
    <s v="NA"/>
    <s v="Naples Market Only"/>
    <x v="14"/>
  </r>
  <r>
    <s v="NA19 - Lely Area"/>
    <n v="200000"/>
    <x v="0"/>
    <s v="PRUD03"/>
    <s v="NA"/>
    <s v="Naples Market Only"/>
    <x v="9"/>
  </r>
  <r>
    <s v="NA18 - N/O Rattlesnake Hammock"/>
    <n v="195000"/>
    <x v="0"/>
    <s v="NPPR"/>
    <s v="NA"/>
    <s v="Naples Market Only"/>
    <x v="44"/>
  </r>
  <r>
    <s v="NA03 - Naples Park Area"/>
    <n v="190000"/>
    <x v="0"/>
    <s v="SMFA01"/>
    <s v="NA"/>
    <s v="Naples Market Only"/>
    <x v="25"/>
  </r>
  <r>
    <s v="NA22 - S/O Immokalee Rd W/O 951"/>
    <n v="212201"/>
    <x v="0"/>
    <s v="CBRR03"/>
    <s v="NA"/>
    <s v="Naples Market Only"/>
    <x v="3"/>
  </r>
  <r>
    <s v="NA18 - N/O Rattlesnake Hammock"/>
    <n v="207500"/>
    <x v="0"/>
    <s v="FCR"/>
    <s v="NA"/>
    <s v="Naples Market Only"/>
    <x v="174"/>
  </r>
  <r>
    <s v="NA22 - S/O Immokalee Rd W/O 951"/>
    <n v="200000"/>
    <x v="0"/>
    <s v="NRSI"/>
    <s v="NA"/>
    <s v="Naples Market Only"/>
    <x v="38"/>
  </r>
  <r>
    <s v="NA44 - GGE 16-20, 23-25"/>
    <n v="225000"/>
    <x v="0"/>
    <s v="NPSR"/>
    <s v="NA"/>
    <s v="Naples Market Only"/>
    <x v="0"/>
  </r>
  <r>
    <s v="NA08 - Royal Harbor-Windstar"/>
    <n v="175000"/>
    <x v="0"/>
    <s v="PREM06"/>
    <s v="NA"/>
    <s v="Naples Market Only"/>
    <x v="118"/>
  </r>
  <r>
    <s v="NA14 - N/O Pine Ridge &amp; Vineyard"/>
    <n v="185000"/>
    <x v="0"/>
    <s v="CBRR03"/>
    <s v="NA"/>
    <s v="Naples Market Only"/>
    <x v="3"/>
  </r>
  <r>
    <s v="NA16 - S/O Pine Ridge Rd"/>
    <n v="245000"/>
    <x v="0"/>
    <s v="WOOD"/>
    <s v="NA"/>
    <s v="Naples Market Only"/>
    <x v="57"/>
  </r>
  <r>
    <s v="BN11 S-BonitaBeachRd East Old41"/>
    <n v="190000"/>
    <x v="0"/>
    <s v="SUNY"/>
    <s v="BN"/>
    <s v="Bonita Estero Markets Only"/>
    <x v="6"/>
  </r>
  <r>
    <s v="NA01 - N/O 111th Ave"/>
    <n v="187690"/>
    <x v="0"/>
    <s v="BKWR2"/>
    <s v="NA"/>
    <s v="Naples Market Only"/>
    <x v="43"/>
  </r>
  <r>
    <s v="NA23 - S/O Pine Ridge Rd W/O 951"/>
    <n v="179000"/>
    <x v="0"/>
    <s v="WOOD17"/>
    <s v="NA"/>
    <s v="Naples Market Only"/>
    <x v="57"/>
  </r>
  <r>
    <s v="NA11 - N/O Immokalee Rd W/O 75"/>
    <n v="216000"/>
    <x v="0"/>
    <s v="DNFR"/>
    <s v="NA"/>
    <s v="Naples Market Only"/>
    <x v="8"/>
  </r>
  <r>
    <s v="NA17 - N/O Davis Blvd"/>
    <n v="205000"/>
    <x v="0"/>
    <s v="SUNY"/>
    <s v="NA"/>
    <s v="Naples Market Only"/>
    <x v="6"/>
  </r>
  <r>
    <s v="NA34 - E/O Wilson N/O GG Blvd"/>
    <n v="213300"/>
    <x v="0"/>
    <s v="DNFR"/>
    <s v="NA"/>
    <s v="Naples Market Only"/>
    <x v="8"/>
  </r>
  <r>
    <s v="NA14 - N/O Pine Ridge &amp; Vineyard"/>
    <n v="210000"/>
    <x v="0"/>
    <s v="CBRR03"/>
    <s v="NA"/>
    <s v="Naples Market Only"/>
    <x v="3"/>
  </r>
  <r>
    <s v="NA45 - GGE 13-14, 48-51"/>
    <n v="205000"/>
    <x v="0"/>
    <s v="BCBRR10"/>
    <s v="NA"/>
    <s v="Naples Market Only"/>
    <x v="3"/>
  </r>
  <r>
    <s v="NA31 - S/O Immokalee Rd"/>
    <n v="230000"/>
    <x v="0"/>
    <s v="NCAA"/>
    <s v="NA"/>
    <s v="Naples Market Only"/>
    <x v="158"/>
  </r>
  <r>
    <s v="NA48 - GGE 79-93"/>
    <n v="165000"/>
    <x v="0"/>
    <s v="CBRR03"/>
    <s v="NA"/>
    <s v="Naples Market Only"/>
    <x v="3"/>
  </r>
  <r>
    <s v="NA37 - East Collier S/O 75"/>
    <n v="204000"/>
    <x v="0"/>
    <s v="NASS"/>
    <s v="NA"/>
    <s v="Naples Market Only"/>
    <x v="111"/>
  </r>
  <r>
    <s v="NA11 - N/O Immokalee Rd W/O 75"/>
    <n v="215000"/>
    <x v="0"/>
    <s v="DNFR"/>
    <s v="NA"/>
    <s v="Naples Market Only"/>
    <x v="8"/>
  </r>
  <r>
    <s v="NA37 - East Collier S/O 75"/>
    <n v="197500"/>
    <x v="0"/>
    <s v="PRUD"/>
    <s v="NA"/>
    <s v="Naples Market Only"/>
    <x v="9"/>
  </r>
  <r>
    <s v="NA11 - N/O Immokalee Rd W/O 75"/>
    <n v="217500"/>
    <x v="0"/>
    <s v="NWRG"/>
    <s v="NA"/>
    <s v="Naples Market Only"/>
    <x v="5"/>
  </r>
  <r>
    <s v="BN10 East Old41 So of Shangrila"/>
    <n v="190000"/>
    <x v="0"/>
    <s v="NGRT"/>
    <s v="BN"/>
    <s v="Bonita Estero Markets Only"/>
    <x v="134"/>
  </r>
  <r>
    <s v="NA11 - N/O Immokalee Rd W/O 75"/>
    <n v="185000"/>
    <x v="0"/>
    <s v="WOOD05"/>
    <s v="NA"/>
    <s v="Naples Market Only"/>
    <x v="57"/>
  </r>
  <r>
    <s v="NA14 - N/O Pine Ridge &amp; Vineyard"/>
    <n v="225000"/>
    <x v="0"/>
    <s v="NRAD"/>
    <s v="NA"/>
    <s v="Naples Market Only"/>
    <x v="0"/>
  </r>
  <r>
    <s v="ES01 - Estero"/>
    <n v="200000"/>
    <x v="0"/>
    <s v="WOOD"/>
    <s v="ES"/>
    <s v="Bonita Estero Markets Only"/>
    <x v="57"/>
  </r>
  <r>
    <s v="NA14 - N/O Pine Ridge &amp; Vineyard"/>
    <n v="202500"/>
    <x v="0"/>
    <s v="BRAI"/>
    <s v="NA"/>
    <s v="Naples Market Only"/>
    <x v="175"/>
  </r>
  <r>
    <s v="NA19 - Lely Area"/>
    <n v="150000"/>
    <x v="0"/>
    <s v="WOOD"/>
    <s v="NA"/>
    <s v="Naples Market Only"/>
    <x v="57"/>
  </r>
  <r>
    <s v="NA14 - N/O Pine Ridge &amp; Vineyard"/>
    <n v="210000"/>
    <x v="0"/>
    <s v="NSTO01"/>
    <s v="NA"/>
    <s v="Naples Market Only"/>
    <x v="119"/>
  </r>
  <r>
    <s v="NA16 - S/O Pine Ridge Rd"/>
    <n v="195000"/>
    <x v="0"/>
    <s v="DNFR"/>
    <s v="NA"/>
    <s v="Naples Market Only"/>
    <x v="8"/>
  </r>
  <r>
    <s v="NA22 - S/O Immokalee Rd W/O 951"/>
    <n v="226000"/>
    <x v="0"/>
    <s v="NSNS"/>
    <s v="NA"/>
    <s v="Naples Market Only"/>
    <x v="96"/>
  </r>
  <r>
    <s v="NA22 - S/O Immokalee Rd W/O 951"/>
    <n v="195000"/>
    <x v="0"/>
    <s v="NWRG"/>
    <s v="NA"/>
    <s v="Naples Market Only"/>
    <x v="5"/>
  </r>
  <r>
    <s v="NA44 - GGE 16-20, 23-25"/>
    <n v="227770"/>
    <x v="0"/>
    <s v="NRSI"/>
    <s v="NA"/>
    <s v="Naples Market Only"/>
    <x v="38"/>
  </r>
  <r>
    <s v="NA46 - GGE 39-47, 61-65"/>
    <n v="219500"/>
    <x v="0"/>
    <s v="BREM"/>
    <s v="NA"/>
    <s v="Naples Market Only"/>
    <x v="4"/>
  </r>
  <r>
    <s v="NA37 - East Collier S/O 75"/>
    <n v="155000"/>
    <x v="0"/>
    <s v="PRUD03"/>
    <s v="NA"/>
    <s v="Naples Market Only"/>
    <x v="9"/>
  </r>
  <r>
    <s v="ES02 - Estero"/>
    <n v="220000"/>
    <x v="0"/>
    <s v="BDMM"/>
    <s v="ES"/>
    <s v="Bonita Estero Markets Only"/>
    <x v="77"/>
  </r>
  <r>
    <s v="BN12 - E of I-75 S of City Line"/>
    <n v="228000"/>
    <x v="0"/>
    <s v="NCSUN"/>
    <s v="BN"/>
    <s v="Bonita Estero Markets Only"/>
    <x v="29"/>
  </r>
  <r>
    <s v="BN05 - Pelican Landing and North"/>
    <n v="225000"/>
    <x v="0"/>
    <s v="CBRR03"/>
    <s v="BN"/>
    <s v="Bonita Estero Markets Only"/>
    <x v="3"/>
  </r>
  <r>
    <s v="NA17 - N/O Davis Blvd"/>
    <n v="227000"/>
    <x v="0"/>
    <s v="RCN"/>
    <s v="NA"/>
    <s v="Naples Market Only"/>
    <x v="176"/>
  </r>
  <r>
    <s v="NA11 - N/O Immokalee Rd W/O 75"/>
    <n v="215000"/>
    <x v="0"/>
    <s v="PLAT"/>
    <s v="NA"/>
    <s v="Naples Market Only"/>
    <x v="132"/>
  </r>
  <r>
    <s v="NA01 - N/O 111th Ave"/>
    <n v="210000"/>
    <x v="0"/>
    <s v="WOOD17"/>
    <s v="NA"/>
    <s v="Naples Market Only"/>
    <x v="57"/>
  </r>
  <r>
    <s v="NA11 - N/O Immokalee Rd W/O 75"/>
    <n v="215000"/>
    <x v="0"/>
    <s v="NPPR"/>
    <s v="NA"/>
    <s v="Naples Market Only"/>
    <x v="44"/>
  </r>
  <r>
    <s v="NA17 - N/O Davis Blvd"/>
    <n v="229000"/>
    <x v="0"/>
    <s v="BPORT"/>
    <s v="NA"/>
    <s v="Naples Market Only"/>
    <x v="19"/>
  </r>
  <r>
    <s v="BN12 - E of I-75 S of City Line"/>
    <n v="215000"/>
    <x v="0"/>
    <s v="NIWR"/>
    <s v="BN"/>
    <s v="Bonita Estero Markets Only"/>
    <x v="136"/>
  </r>
  <r>
    <s v="BN12 - E of I-75 S of City Line"/>
    <n v="220000"/>
    <x v="0"/>
    <s v="NIWR"/>
    <s v="BN"/>
    <s v="Bonita Estero Markets Only"/>
    <x v="136"/>
  </r>
  <r>
    <s v="NA12 - N/O Vanderbilt Bch W/O 75"/>
    <n v="216000"/>
    <x v="0"/>
    <s v="WOOD17"/>
    <s v="NA"/>
    <s v="Naples Market Only"/>
    <x v="57"/>
  </r>
  <r>
    <s v="NA16 - S/O Pine Ridge Rd"/>
    <n v="215000"/>
    <x v="0"/>
    <s v="CBRR03"/>
    <s v="NA"/>
    <s v="Naples Market Only"/>
    <x v="3"/>
  </r>
  <r>
    <s v="ES01 - Estero"/>
    <n v="220000"/>
    <x v="0"/>
    <s v="REMA"/>
    <s v="ES"/>
    <s v="Bonita Estero Markets Only"/>
    <x v="68"/>
  </r>
  <r>
    <s v="NA17 - N/O Davis Blvd"/>
    <n v="229000"/>
    <x v="0"/>
    <s v="IBRI"/>
    <s v="NA"/>
    <s v="Naples Market Only"/>
    <x v="40"/>
  </r>
  <r>
    <s v="NA12 - N/O Vanderbilt Bch W/O 75"/>
    <n v="198000"/>
    <x v="0"/>
    <s v="WOOD"/>
    <s v="NA"/>
    <s v="Naples Market Only"/>
    <x v="57"/>
  </r>
  <r>
    <s v="NA14 - N/O Pine Ridge &amp; Vineyard"/>
    <n v="205000"/>
    <x v="0"/>
    <s v="VPI"/>
    <s v="NA"/>
    <s v="Naples Market Only"/>
    <x v="139"/>
  </r>
  <r>
    <s v="NA42 - GGE 15, 27-28, 193-195"/>
    <n v="200000"/>
    <x v="0"/>
    <s v="PRET"/>
    <s v="NA"/>
    <s v="Naples Market Only"/>
    <x v="129"/>
  </r>
  <r>
    <s v="NA14 - N/O Pine Ridge &amp; Vineyard"/>
    <n v="190000"/>
    <x v="0"/>
    <s v="VPI"/>
    <s v="NA"/>
    <s v="Naples Market Only"/>
    <x v="139"/>
  </r>
  <r>
    <s v="NA24 - Golden Gate City"/>
    <n v="205000"/>
    <x v="0"/>
    <s v="NRAA"/>
    <s v="NA"/>
    <s v="Naples Market Only"/>
    <x v="51"/>
  </r>
  <r>
    <s v="NA01 - N/O 111th Ave"/>
    <n v="202500"/>
    <x v="0"/>
    <s v="BDRI"/>
    <s v="NA"/>
    <s v="Naples Market Only"/>
    <x v="177"/>
  </r>
  <r>
    <s v="NA22 - S/O Immokalee Rd W/O 951"/>
    <n v="222500"/>
    <x v="0"/>
    <s v="AMVT"/>
    <s v="NA"/>
    <s v="Naples Market Only"/>
    <x v="14"/>
  </r>
  <r>
    <s v="NA12 - N/O Vanderbilt Bch W/O 75"/>
    <n v="218000"/>
    <x v="0"/>
    <s v="WOOD18"/>
    <s v="NA"/>
    <s v="Naples Market Only"/>
    <x v="57"/>
  </r>
  <r>
    <s v="NA06 - Olde Naples Area"/>
    <n v="213000"/>
    <x v="0"/>
    <s v="SUNY"/>
    <s v="NA"/>
    <s v="Naples Market Only"/>
    <x v="6"/>
  </r>
  <r>
    <s v="NA37 - East Collier S/O 75"/>
    <n v="227900"/>
    <x v="0"/>
    <s v="NIBR4"/>
    <s v="NA"/>
    <s v="Naples Market Only"/>
    <x v="102"/>
  </r>
  <r>
    <s v="BN09 - Spanish Wells"/>
    <n v="219000"/>
    <x v="0"/>
    <s v="WOOD03"/>
    <s v="BN"/>
    <s v="Bonita Estero Markets Only"/>
    <x v="57"/>
  </r>
  <r>
    <s v="NA17 - N/O Davis Blvd"/>
    <n v="209000"/>
    <x v="0"/>
    <s v="DNFR"/>
    <s v="NA"/>
    <s v="Naples Market Only"/>
    <x v="8"/>
  </r>
  <r>
    <s v="NA18 - N/O Rattlesnake Hammock"/>
    <n v="200000"/>
    <x v="0"/>
    <s v="IBRI"/>
    <s v="NA"/>
    <s v="Naples Market Only"/>
    <x v="40"/>
  </r>
  <r>
    <s v="NA18 - N/O Rattlesnake Hammock"/>
    <n v="210000"/>
    <x v="0"/>
    <s v="BHRI"/>
    <s v="NA"/>
    <s v="Naples Market Only"/>
    <x v="144"/>
  </r>
  <r>
    <s v="NA17 - N/O Davis Blvd"/>
    <n v="220000"/>
    <x v="0"/>
    <s v="PLAN"/>
    <s v="NA"/>
    <s v="Naples Market Only"/>
    <x v="63"/>
  </r>
  <r>
    <s v="NA41 - GGE 3-12"/>
    <n v="235000"/>
    <x v="0"/>
    <s v="AMVT"/>
    <s v="NA"/>
    <s v="Naples Market Only"/>
    <x v="14"/>
  </r>
  <r>
    <s v="NA15 - E/O 41 W/O Goodlette"/>
    <n v="195000"/>
    <x v="0"/>
    <s v="PRUD"/>
    <s v="NA"/>
    <s v="Naples Market Only"/>
    <x v="9"/>
  </r>
  <r>
    <s v="NA01 - N/O 111th Ave"/>
    <n v="190000"/>
    <x v="0"/>
    <s v="WOOD17"/>
    <s v="NA"/>
    <s v="Naples Market Only"/>
    <x v="57"/>
  </r>
  <r>
    <s v="NA43 GGE 21-22,36-38,52-53,59-60"/>
    <n v="235000"/>
    <x v="0"/>
    <s v="BRSR"/>
    <s v="NA"/>
    <s v="Naples Market Only"/>
    <x v="32"/>
  </r>
  <r>
    <s v="NA12 - N/O Vanderbilt Bch W/O 75"/>
    <n v="215000"/>
    <x v="0"/>
    <s v="CBRR03"/>
    <s v="NA"/>
    <s v="Naples Market Only"/>
    <x v="3"/>
  </r>
  <r>
    <s v="BN04 - Bonita Bay"/>
    <n v="229900"/>
    <x v="0"/>
    <s v="CBRE03"/>
    <s v="BN"/>
    <s v="Bonita Estero Markets Only"/>
    <x v="3"/>
  </r>
  <r>
    <s v="NA43 GGE 21-22,36-38,52-53,59-60"/>
    <n v="218000"/>
    <x v="0"/>
    <s v="CSRI01"/>
    <s v="NA"/>
    <s v="Naples Market Only"/>
    <x v="20"/>
  </r>
  <r>
    <s v="BN02 W of US41 So of Bonita Bay"/>
    <n v="199000"/>
    <x v="0"/>
    <s v="DNFR"/>
    <s v="BN"/>
    <s v="Bonita Estero Markets Only"/>
    <x v="8"/>
  </r>
  <r>
    <s v="ES01 - Estero"/>
    <n v="190000"/>
    <x v="0"/>
    <s v="REMA"/>
    <s v="ES"/>
    <s v="Bonita Estero Markets Only"/>
    <x v="68"/>
  </r>
  <r>
    <s v="NA38 - South of US41 East of 951"/>
    <n v="229900"/>
    <x v="0"/>
    <s v="NDKA"/>
    <s v="NA"/>
    <s v="Naples Market Only"/>
    <x v="167"/>
  </r>
  <r>
    <s v="NA18 - N/O Rattlesnake Hammock"/>
    <n v="200000"/>
    <x v="0"/>
    <s v="REMS"/>
    <s v="NA"/>
    <s v="Naples Market Only"/>
    <x v="24"/>
  </r>
  <r>
    <s v="NA17 - N/O Davis Blvd"/>
    <n v="200000"/>
    <x v="0"/>
    <s v="REMS"/>
    <s v="NA"/>
    <s v="Naples Market Only"/>
    <x v="24"/>
  </r>
  <r>
    <s v="NA18 - N/O Rattlesnake Hammock"/>
    <n v="210000"/>
    <x v="0"/>
    <s v="SUNY"/>
    <s v="NA"/>
    <s v="Naples Market Only"/>
    <x v="6"/>
  </r>
  <r>
    <s v="BN12 - E of I-75 S of City Line"/>
    <n v="225650"/>
    <x v="0"/>
    <s v="JRWD03"/>
    <s v="BN"/>
    <s v="Bonita Estero Markets Only"/>
    <x v="57"/>
  </r>
  <r>
    <s v="NA17 - N/O Davis Blvd"/>
    <n v="190000"/>
    <x v="0"/>
    <s v="IBRI"/>
    <s v="NA"/>
    <s v="Naples Market Only"/>
    <x v="40"/>
  </r>
  <r>
    <s v="BN07 East of US41 North of Terry"/>
    <n v="190000"/>
    <x v="0"/>
    <s v="BKWR"/>
    <s v="BN"/>
    <s v="Bonita Estero Markets Only"/>
    <x v="43"/>
  </r>
  <r>
    <s v="NA17 - N/O Davis Blvd"/>
    <n v="200000"/>
    <x v="0"/>
    <s v="PRUD03"/>
    <s v="NA"/>
    <s v="Naples Market Only"/>
    <x v="9"/>
  </r>
  <r>
    <s v="NA22 - S/O Immokalee Rd W/O 951"/>
    <n v="200000"/>
    <x v="0"/>
    <s v="NSAC"/>
    <s v="NA"/>
    <s v="Naples Market Only"/>
    <x v="11"/>
  </r>
  <r>
    <s v="NA11 - N/O Immokalee Rd W/O 75"/>
    <n v="216000"/>
    <x v="0"/>
    <s v="WOOD17"/>
    <s v="NA"/>
    <s v="Naples Market Only"/>
    <x v="57"/>
  </r>
  <r>
    <s v="NA17 - N/O Davis Blvd"/>
    <n v="210000"/>
    <x v="0"/>
    <s v="CBRR02"/>
    <s v="NA"/>
    <s v="Naples Market Only"/>
    <x v="3"/>
  </r>
  <r>
    <s v="NA11 - N/O Immokalee Rd W/O 75"/>
    <n v="199000"/>
    <x v="0"/>
    <s v="VIPM01"/>
    <s v="NA"/>
    <s v="Naples Market Only"/>
    <x v="13"/>
  </r>
  <r>
    <s v="NA31 - S/O Immokalee Rd"/>
    <n v="207000"/>
    <x v="0"/>
    <s v="WOOD17"/>
    <s v="NA"/>
    <s v="Naples Market Only"/>
    <x v="57"/>
  </r>
  <r>
    <s v="NA37 - East Collier S/O 75"/>
    <n v="200850"/>
    <x v="0"/>
    <s v="WRGI"/>
    <s v="NA"/>
    <s v="Naples Market Only"/>
    <x v="30"/>
  </r>
  <r>
    <s v="NA22 - S/O Immokalee Rd W/O 951"/>
    <n v="222000"/>
    <x v="0"/>
    <s v="SUNY"/>
    <s v="NA"/>
    <s v="Naples Market Only"/>
    <x v="6"/>
  </r>
  <r>
    <s v="NA22 - S/O Immokalee Rd W/O 951"/>
    <n v="215000"/>
    <x v="0"/>
    <s v="NIWR"/>
    <s v="NA"/>
    <s v="Naples Market Only"/>
    <x v="136"/>
  </r>
  <r>
    <s v="NA22 - S/O Immokalee Rd W/O 951"/>
    <n v="232000"/>
    <x v="0"/>
    <s v="NCBC"/>
    <s v="NA"/>
    <s v="Naples Market Only"/>
    <x v="178"/>
  </r>
  <r>
    <s v="NA05 - Crayton Rd Area"/>
    <n v="215000"/>
    <x v="0"/>
    <s v="JRWD03"/>
    <s v="NA"/>
    <s v="Naples Market Only"/>
    <x v="57"/>
  </r>
  <r>
    <s v="NA01 - N/O 111th Ave"/>
    <n v="218500"/>
    <x v="0"/>
    <s v="NADD"/>
    <s v="NA"/>
    <s v="Naples Market Only"/>
    <x v="179"/>
  </r>
  <r>
    <s v="ES01 - Estero"/>
    <n v="210000"/>
    <x v="0"/>
    <s v="PRUD30"/>
    <s v="ES"/>
    <s v="Bonita Estero Markets Only"/>
    <x v="9"/>
  </r>
  <r>
    <s v="NA19 - Lely Area"/>
    <n v="237000"/>
    <x v="0"/>
    <s v="AMVT"/>
    <s v="NA"/>
    <s v="Naples Market Only"/>
    <x v="14"/>
  </r>
  <r>
    <s v="NA22 - S/O Immokalee Rd W/O 951"/>
    <n v="255000"/>
    <x v="0"/>
    <s v="NUSPR"/>
    <s v="NA"/>
    <s v="Naples Market Only"/>
    <x v="21"/>
  </r>
  <r>
    <s v="NA42 - GGE 15, 27-28, 193-195"/>
    <n v="248000"/>
    <x v="0"/>
    <s v="NWRG"/>
    <s v="NA"/>
    <s v="Naples Market Only"/>
    <x v="5"/>
  </r>
  <r>
    <s v="NA34 - E/O Wilson N/O GG Blvd"/>
    <n v="233900"/>
    <x v="0"/>
    <s v="SMFA01"/>
    <s v="NA"/>
    <s v="Naples Market Only"/>
    <x v="25"/>
  </r>
  <r>
    <s v="NA14 - N/O Pine Ridge &amp; Vineyard"/>
    <n v="220000"/>
    <x v="0"/>
    <s v="ELITE"/>
    <s v="NA"/>
    <s v="Naples Market Only"/>
    <x v="180"/>
  </r>
  <r>
    <s v="NA16 - S/O Pine Ridge Rd"/>
    <n v="200000"/>
    <x v="0"/>
    <s v="NBWP"/>
    <s v="NA"/>
    <s v="Naples Market Only"/>
    <x v="123"/>
  </r>
  <r>
    <s v="NA05 - Crayton Rd Area"/>
    <n v="165000"/>
    <x v="0"/>
    <s v="REMS"/>
    <s v="NA"/>
    <s v="Naples Market Only"/>
    <x v="24"/>
  </r>
  <r>
    <s v="BN05 - Pelican Landing and North"/>
    <n v="230000"/>
    <x v="0"/>
    <s v="WRGI"/>
    <s v="BN"/>
    <s v="Bonita Estero Markets Only"/>
    <x v="30"/>
  </r>
  <r>
    <s v="NA34 - E/O Wilson N/O GG Blvd"/>
    <n v="230000"/>
    <x v="0"/>
    <s v="NURGI"/>
    <s v="NA"/>
    <s v="Naples Market Only"/>
    <x v="31"/>
  </r>
  <r>
    <s v="NA19 - Lely Area"/>
    <n v="222500"/>
    <x v="0"/>
    <s v="VIPM03"/>
    <s v="NA"/>
    <s v="Naples Market Only"/>
    <x v="13"/>
  </r>
  <r>
    <s v="NA22 - S/O Immokalee Rd W/O 951"/>
    <n v="218000"/>
    <x v="0"/>
    <s v="NIWR"/>
    <s v="NA"/>
    <s v="Naples Market Only"/>
    <x v="136"/>
  </r>
  <r>
    <s v="BN12 - E of I-75 S of City Line"/>
    <n v="237000"/>
    <x v="0"/>
    <s v="NKWR2"/>
    <s v="BN"/>
    <s v="Bonita Estero Markets Only"/>
    <x v="43"/>
  </r>
  <r>
    <s v="NA03 - Naples Park Area"/>
    <n v="234000"/>
    <x v="0"/>
    <s v="CSRI01"/>
    <s v="NA"/>
    <s v="Naples Market Only"/>
    <x v="20"/>
  </r>
  <r>
    <s v="NA17 - N/O Davis Blvd"/>
    <n v="225000"/>
    <x v="0"/>
    <s v="IBRI"/>
    <s v="NA"/>
    <s v="Naples Market Only"/>
    <x v="40"/>
  </r>
  <r>
    <s v="NA43 GGE 21-22,36-38,52-53,59-60"/>
    <n v="259800"/>
    <x v="0"/>
    <s v="NWRG"/>
    <s v="NA"/>
    <s v="Naples Market Only"/>
    <x v="5"/>
  </r>
  <r>
    <s v="NA45 - GGE 13-14, 48-51"/>
    <n v="210000"/>
    <x v="0"/>
    <s v="NAMVT"/>
    <s v="NA"/>
    <s v="Naples Market Only"/>
    <x v="14"/>
  </r>
  <r>
    <s v="ES01 - Estero"/>
    <n v="220000"/>
    <x v="0"/>
    <s v="NWRG"/>
    <s v="ES"/>
    <s v="Bonita Estero Markets Only"/>
    <x v="5"/>
  </r>
  <r>
    <s v="NA34 - E/O Wilson N/O GG Blvd"/>
    <n v="190000"/>
    <x v="0"/>
    <s v="WOOD17"/>
    <s v="NA"/>
    <s v="Naples Market Only"/>
    <x v="57"/>
  </r>
  <r>
    <s v="BN12 - E of I-75 S of City Line"/>
    <n v="218000"/>
    <x v="0"/>
    <s v="SURE"/>
    <s v="BN"/>
    <s v="Bonita Estero Markets Only"/>
    <x v="94"/>
  </r>
  <r>
    <s v="NA01 - N/O 111th Ave"/>
    <n v="210000"/>
    <x v="0"/>
    <s v="AMVT"/>
    <s v="NA"/>
    <s v="Naples Market Only"/>
    <x v="14"/>
  </r>
  <r>
    <s v="BN09 - Spanish Wells"/>
    <n v="220000"/>
    <x v="0"/>
    <s v="CBRE03"/>
    <s v="BN"/>
    <s v="Bonita Estero Markets Only"/>
    <x v="3"/>
  </r>
  <r>
    <s v="NA37 - East Collier S/O 75"/>
    <n v="220000"/>
    <x v="0"/>
    <s v="NIBR4"/>
    <s v="NA"/>
    <s v="Naples Market Only"/>
    <x v="102"/>
  </r>
  <r>
    <s v="NA37 - East Collier S/O 75"/>
    <n v="215000"/>
    <x v="0"/>
    <s v="ANC"/>
    <s v="NA"/>
    <s v="Naples Market Only"/>
    <x v="181"/>
  </r>
  <r>
    <s v="ES02 - Estero"/>
    <n v="215000"/>
    <x v="0"/>
    <s v="WOOD17"/>
    <s v="ES"/>
    <s v="Bonita Estero Markets Only"/>
    <x v="57"/>
  </r>
  <r>
    <s v="NA14 - N/O Pine Ridge &amp; Vineyard"/>
    <n v="220340"/>
    <x v="0"/>
    <s v="VPI"/>
    <s v="NA"/>
    <s v="Naples Market Only"/>
    <x v="139"/>
  </r>
  <r>
    <s v="BN03 - The Brooks"/>
    <n v="227500"/>
    <x v="0"/>
    <s v="BARO"/>
    <s v="BN"/>
    <s v="Bonita Estero Markets Only"/>
    <x v="14"/>
  </r>
  <r>
    <s v="NA42 - GGE 15, 27-28, 193-195"/>
    <n v="180000"/>
    <x v="0"/>
    <s v="CBRR02"/>
    <s v="NA"/>
    <s v="Naples Market Only"/>
    <x v="3"/>
  </r>
  <r>
    <s v="ES01 - Estero"/>
    <n v="235000"/>
    <x v="0"/>
    <s v="RLTY"/>
    <s v="ES"/>
    <s v="Bonita Estero Markets Only"/>
    <x v="42"/>
  </r>
  <r>
    <s v="NA11 - N/O Immokalee Rd W/O 75"/>
    <n v="205000"/>
    <x v="0"/>
    <s v="WOOD17"/>
    <s v="NA"/>
    <s v="Naples Market Only"/>
    <x v="57"/>
  </r>
  <r>
    <s v="ES02 - Estero"/>
    <n v="215000"/>
    <x v="0"/>
    <s v="BDMM"/>
    <s v="ES"/>
    <s v="Bonita Estero Markets Only"/>
    <x v="77"/>
  </r>
  <r>
    <s v="NA03 - Naples Park Area"/>
    <n v="190000"/>
    <x v="0"/>
    <s v="AMVT"/>
    <s v="NA"/>
    <s v="Naples Market Only"/>
    <x v="14"/>
  </r>
  <r>
    <s v="NA45 - GGE 13-14, 48-51"/>
    <n v="221000"/>
    <x v="0"/>
    <s v="NADV"/>
    <s v="NA"/>
    <s v="Naples Market Only"/>
    <x v="107"/>
  </r>
  <r>
    <s v="ES03 - Estero"/>
    <n v="210000"/>
    <x v="0"/>
    <s v="NSTO01"/>
    <s v="ES"/>
    <s v="Bonita Estero Markets Only"/>
    <x v="119"/>
  </r>
  <r>
    <s v="ES03 - Estero"/>
    <n v="235800"/>
    <x v="0"/>
    <s v="BKWR"/>
    <s v="ES"/>
    <s v="Bonita Estero Markets Only"/>
    <x v="43"/>
  </r>
  <r>
    <s v="BN12 - E of I-75 S of City Line"/>
    <n v="180000"/>
    <x v="0"/>
    <s v="JRWD03"/>
    <s v="BN"/>
    <s v="Bonita Estero Markets Only"/>
    <x v="57"/>
  </r>
  <r>
    <s v="BN02 W of US41 So of Bonita Bay"/>
    <n v="235900"/>
    <x v="0"/>
    <s v="BCBRE01"/>
    <s v="BN"/>
    <s v="Bonita Estero Markets Only"/>
    <x v="3"/>
  </r>
  <r>
    <s v="NA11 - N/O Immokalee Rd W/O 75"/>
    <n v="193000"/>
    <x v="0"/>
    <s v="NRLNA"/>
    <s v="NA"/>
    <s v="Naples Market Only"/>
    <x v="182"/>
  </r>
  <r>
    <s v="NA37 - East Collier S/O 75"/>
    <n v="230000"/>
    <x v="0"/>
    <s v="NIBR4"/>
    <s v="NA"/>
    <s v="Naples Market Only"/>
    <x v="102"/>
  </r>
  <r>
    <s v="NA09 - South Naples Area"/>
    <n v="240000"/>
    <x v="0"/>
    <s v="CSRI01"/>
    <s v="NA"/>
    <s v="Naples Market Only"/>
    <x v="20"/>
  </r>
  <r>
    <s v="NA19 - Lely Area"/>
    <n v="209000"/>
    <x v="0"/>
    <s v="NPPR"/>
    <s v="NA"/>
    <s v="Naples Market Only"/>
    <x v="44"/>
  </r>
  <r>
    <s v="NA13 - Pine Ridge Area"/>
    <n v="192000"/>
    <x v="0"/>
    <s v="PRUD"/>
    <s v="NA"/>
    <s v="Naples Market Only"/>
    <x v="9"/>
  </r>
  <r>
    <s v="NA37 - East Collier S/O 75"/>
    <n v="230000"/>
    <x v="0"/>
    <s v="NSKW"/>
    <s v="NA"/>
    <s v="Naples Market Only"/>
    <x v="48"/>
  </r>
  <r>
    <s v="ES03 - Estero"/>
    <n v="225000"/>
    <x v="0"/>
    <s v="ARN"/>
    <s v="ES"/>
    <s v="Bonita Estero Markets Only"/>
    <x v="10"/>
  </r>
  <r>
    <s v="BN12 - E of I-75 S of City Line"/>
    <n v="226000"/>
    <x v="0"/>
    <s v="BDOWN"/>
    <s v="BN"/>
    <s v="Bonita Estero Markets Only"/>
    <x v="8"/>
  </r>
  <r>
    <s v="BN07 East of US41 North of Terry"/>
    <n v="210000"/>
    <x v="0"/>
    <s v="WOOD05"/>
    <s v="BN"/>
    <s v="Bonita Estero Markets Only"/>
    <x v="57"/>
  </r>
  <r>
    <s v="ES02 - Estero"/>
    <n v="219000"/>
    <x v="0"/>
    <s v="PRUD03"/>
    <s v="ES"/>
    <s v="Bonita Estero Markets Only"/>
    <x v="9"/>
  </r>
  <r>
    <s v="NA06 - Olde Naples Area"/>
    <n v="209000"/>
    <x v="0"/>
    <s v="CBRR03"/>
    <s v="NA"/>
    <s v="Naples Market Only"/>
    <x v="3"/>
  </r>
  <r>
    <s v="BN12 - E of I-75 S of City Line"/>
    <n v="210000"/>
    <x v="0"/>
    <s v="BKWR2"/>
    <s v="BN"/>
    <s v="Bonita Estero Markets Only"/>
    <x v="43"/>
  </r>
  <r>
    <s v="NA14 - N/O Pine Ridge &amp; Vineyard"/>
    <n v="225000"/>
    <x v="0"/>
    <s v="DNFR"/>
    <s v="NA"/>
    <s v="Naples Market Only"/>
    <x v="8"/>
  </r>
  <r>
    <s v="BN12 - E of I-75 S of City Line"/>
    <n v="225000"/>
    <x v="0"/>
    <s v="HRRC"/>
    <s v="BN"/>
    <s v="Bonita Estero Markets Only"/>
    <x v="137"/>
  </r>
  <r>
    <s v="BN03 - The Brooks"/>
    <n v="220000"/>
    <x v="0"/>
    <s v="JRWD03"/>
    <s v="BN"/>
    <s v="Bonita Estero Markets Only"/>
    <x v="57"/>
  </r>
  <r>
    <s v="NA17 - N/O Davis Blvd"/>
    <n v="205000"/>
    <x v="0"/>
    <s v="CBRR02"/>
    <s v="NA"/>
    <s v="Naples Market Only"/>
    <x v="3"/>
  </r>
  <r>
    <s v="BN08 East of US41 South of Terry"/>
    <n v="239000"/>
    <x v="0"/>
    <s v="NRAA"/>
    <s v="BN"/>
    <s v="Bonita Estero Markets Only"/>
    <x v="51"/>
  </r>
  <r>
    <s v="NA35 - E/O Wilson N/O 75"/>
    <n v="200000"/>
    <x v="0"/>
    <s v="PRUD03"/>
    <s v="NA"/>
    <s v="Naples Market Only"/>
    <x v="9"/>
  </r>
  <r>
    <s v="NA18 - N/O Rattlesnake Hammock"/>
    <n v="225000"/>
    <x v="0"/>
    <s v="DNFR"/>
    <s v="NA"/>
    <s v="Naples Market Only"/>
    <x v="8"/>
  </r>
  <r>
    <s v="NA22 - S/O Immokalee Rd W/O 951"/>
    <n v="190000"/>
    <x v="0"/>
    <s v="NIWR"/>
    <s v="NA"/>
    <s v="Naples Market Only"/>
    <x v="136"/>
  </r>
  <r>
    <s v="BN12 - E of I-75 S of City Line"/>
    <n v="233000"/>
    <x v="0"/>
    <s v="HRRC"/>
    <s v="BN"/>
    <s v="Bonita Estero Markets Only"/>
    <x v="137"/>
  </r>
  <r>
    <s v="NA03 - Naples Park Area"/>
    <n v="205000"/>
    <x v="0"/>
    <s v="NRSI"/>
    <s v="NA"/>
    <s v="Naples Market Only"/>
    <x v="38"/>
  </r>
  <r>
    <s v="ES02 - Estero"/>
    <n v="234000"/>
    <x v="0"/>
    <s v="NREM"/>
    <s v="ES"/>
    <s v="Bonita Estero Markets Only"/>
    <x v="41"/>
  </r>
  <r>
    <s v="ES02 - Estero"/>
    <n v="208000"/>
    <x v="0"/>
    <s v="RLTY"/>
    <s v="ES"/>
    <s v="Bonita Estero Markets Only"/>
    <x v="42"/>
  </r>
  <r>
    <s v="NA08 - Royal Harbor-Windstar"/>
    <n v="224000"/>
    <x v="0"/>
    <s v="DNFR"/>
    <s v="NA"/>
    <s v="Naples Market Only"/>
    <x v="8"/>
  </r>
  <r>
    <s v="NA14 - N/O Pine Ridge &amp; Vineyard"/>
    <n v="225000"/>
    <x v="0"/>
    <s v="DNFR"/>
    <s v="NA"/>
    <s v="Naples Market Only"/>
    <x v="8"/>
  </r>
  <r>
    <s v="ES02 - Estero"/>
    <n v="217000"/>
    <x v="0"/>
    <s v="PRUD"/>
    <s v="ES"/>
    <s v="Bonita Estero Markets Only"/>
    <x v="9"/>
  </r>
  <r>
    <s v="NA14 - N/O Pine Ridge &amp; Vineyard"/>
    <n v="205000"/>
    <x v="0"/>
    <s v="VPI"/>
    <s v="NA"/>
    <s v="Naples Market Only"/>
    <x v="139"/>
  </r>
  <r>
    <s v="NA14 - N/O Pine Ridge &amp; Vineyard"/>
    <n v="203000"/>
    <x v="0"/>
    <s v="VPI"/>
    <s v="NA"/>
    <s v="Naples Market Only"/>
    <x v="139"/>
  </r>
  <r>
    <s v="NA16 - S/O Pine Ridge Rd"/>
    <n v="217250"/>
    <x v="0"/>
    <s v="WOOD"/>
    <s v="NA"/>
    <s v="Naples Market Only"/>
    <x v="57"/>
  </r>
  <r>
    <s v="NA17 - N/O Davis Blvd"/>
    <n v="220000"/>
    <x v="0"/>
    <s v="NUSPR"/>
    <s v="NA"/>
    <s v="Naples Market Only"/>
    <x v="21"/>
  </r>
  <r>
    <s v="NA21 - N/O Immokalee Rd E/O 75"/>
    <n v="225000"/>
    <x v="0"/>
    <s v="DNFR"/>
    <s v="NA"/>
    <s v="Naples Market Only"/>
    <x v="8"/>
  </r>
  <r>
    <s v="NA17 - N/O Davis Blvd"/>
    <n v="210000"/>
    <x v="0"/>
    <s v="NPPR"/>
    <s v="NA"/>
    <s v="Naples Market Only"/>
    <x v="44"/>
  </r>
  <r>
    <s v="NA37 - East Collier S/O 75"/>
    <n v="165000"/>
    <x v="0"/>
    <s v="CSRI01"/>
    <s v="NA"/>
    <s v="Naples Market Only"/>
    <x v="20"/>
  </r>
  <r>
    <s v="NA06 - Olde Naples Area"/>
    <n v="218000"/>
    <x v="0"/>
    <s v="PREM02"/>
    <s v="NA"/>
    <s v="Naples Market Only"/>
    <x v="118"/>
  </r>
  <r>
    <s v="NA18 - N/O Rattlesnake Hammock"/>
    <n v="182000"/>
    <x v="0"/>
    <s v="NACG"/>
    <s v="NA"/>
    <s v="Naples Market Only"/>
    <x v="183"/>
  </r>
  <r>
    <s v="NA03 - Naples Park Area"/>
    <n v="236000"/>
    <x v="0"/>
    <s v="NSAG"/>
    <s v="NA"/>
    <s v="Naples Market Only"/>
    <x v="60"/>
  </r>
  <r>
    <s v="NA12 - N/O Vanderbilt Bch W/O 75"/>
    <n v="237000"/>
    <x v="0"/>
    <s v="PRET"/>
    <s v="NA"/>
    <s v="Naples Market Only"/>
    <x v="129"/>
  </r>
  <r>
    <s v="NA09 - South Naples Area"/>
    <n v="220000"/>
    <x v="0"/>
    <s v="NSKW"/>
    <s v="NA"/>
    <s v="Naples Market Only"/>
    <x v="48"/>
  </r>
  <r>
    <s v="NA23 - S/O Pine Ridge Rd W/O 951"/>
    <n v="217900"/>
    <x v="0"/>
    <s v="CSRI01"/>
    <s v="NA"/>
    <s v="Naples Market Only"/>
    <x v="20"/>
  </r>
  <r>
    <s v="NA31 - S/O Immokalee Rd"/>
    <n v="218000"/>
    <x v="0"/>
    <s v="PRUD03"/>
    <s v="NA"/>
    <s v="Naples Market Only"/>
    <x v="9"/>
  </r>
  <r>
    <s v="ES02 - Estero"/>
    <n v="223000"/>
    <x v="0"/>
    <s v="BDOWN"/>
    <s v="ES"/>
    <s v="Bonita Estero Markets Only"/>
    <x v="8"/>
  </r>
  <r>
    <s v="NA18 - N/O Rattlesnake Hammock"/>
    <n v="185000"/>
    <x v="0"/>
    <s v="CBRR03"/>
    <s v="NA"/>
    <s v="Naples Market Only"/>
    <x v="3"/>
  </r>
  <r>
    <s v="BN12 - E of I-75 S of City Line"/>
    <n v="225000"/>
    <x v="0"/>
    <s v="PRUD03"/>
    <s v="BN"/>
    <s v="Bonita Estero Markets Only"/>
    <x v="9"/>
  </r>
  <r>
    <s v="NA19 - Lely Area"/>
    <n v="220000"/>
    <x v="0"/>
    <s v="NBUI"/>
    <s v="NA"/>
    <s v="Naples Market Only"/>
    <x v="184"/>
  </r>
  <r>
    <s v="ES01 - Estero"/>
    <n v="230000"/>
    <x v="0"/>
    <s v="HLBI"/>
    <s v="ES"/>
    <s v="Bonita Estero Markets Only"/>
    <x v="27"/>
  </r>
  <r>
    <s v="NA16 - S/O Pine Ridge Rd"/>
    <n v="220000"/>
    <x v="0"/>
    <s v="PREM02"/>
    <s v="NA"/>
    <s v="Naples Market Only"/>
    <x v="118"/>
  </r>
  <r>
    <s v="NA03 - Naples Park Area"/>
    <n v="189900"/>
    <x v="0"/>
    <s v="CBRR02"/>
    <s v="NA"/>
    <s v="Naples Market Only"/>
    <x v="3"/>
  </r>
  <r>
    <s v="NA01 - N/O 111th Ave"/>
    <n v="210000"/>
    <x v="0"/>
    <s v="NSTO"/>
    <s v="NA"/>
    <s v="Naples Market Only"/>
    <x v="119"/>
  </r>
  <r>
    <s v="NA18 - N/O Rattlesnake Hammock"/>
    <n v="225000"/>
    <x v="0"/>
    <s v="WOOD"/>
    <s v="NA"/>
    <s v="Naples Market Only"/>
    <x v="57"/>
  </r>
  <r>
    <s v="NA46 - GGE 39-47, 61-65"/>
    <n v="239900"/>
    <x v="0"/>
    <s v="BREM"/>
    <s v="NA"/>
    <s v="Naples Market Only"/>
    <x v="4"/>
  </r>
  <r>
    <s v="NA34 - E/O Wilson N/O GG Blvd"/>
    <n v="235000"/>
    <x v="0"/>
    <s v="NURGI"/>
    <s v="NA"/>
    <s v="Naples Market Only"/>
    <x v="31"/>
  </r>
  <r>
    <s v="NA17 - N/O Davis Blvd"/>
    <n v="200000"/>
    <x v="0"/>
    <s v="IBRI"/>
    <s v="NA"/>
    <s v="Naples Market Only"/>
    <x v="40"/>
  </r>
  <r>
    <s v="NA42 - GGE 15, 27-28, 193-195"/>
    <n v="239900"/>
    <x v="0"/>
    <s v="AMVT"/>
    <s v="NA"/>
    <s v="Naples Market Only"/>
    <x v="14"/>
  </r>
  <r>
    <s v="NA41 - GGE 3-12"/>
    <n v="234900"/>
    <x v="0"/>
    <s v="NPSR"/>
    <s v="NA"/>
    <s v="Naples Market Only"/>
    <x v="0"/>
  </r>
  <r>
    <s v="ES03 - Estero"/>
    <n v="230000"/>
    <x v="0"/>
    <s v="AMVT"/>
    <s v="ES"/>
    <s v="Bonita Estero Markets Only"/>
    <x v="14"/>
  </r>
  <r>
    <s v="NA18 - N/O Rattlesnake Hammock"/>
    <n v="222500"/>
    <x v="0"/>
    <s v="PRUD"/>
    <s v="NA"/>
    <s v="Naples Market Only"/>
    <x v="9"/>
  </r>
  <r>
    <s v="NA22 - S/O Immokalee Rd W/O 951"/>
    <n v="242000"/>
    <x v="0"/>
    <s v="CBRR02"/>
    <s v="NA"/>
    <s v="Naples Market Only"/>
    <x v="3"/>
  </r>
  <r>
    <s v="NA11 - N/O Immokalee Rd W/O 75"/>
    <n v="205000"/>
    <x v="0"/>
    <s v="RRR"/>
    <s v="NA"/>
    <s v="Naples Market Only"/>
    <x v="39"/>
  </r>
  <r>
    <s v="NA03 - Naples Park Area"/>
    <n v="197000"/>
    <x v="0"/>
    <s v="AMVT"/>
    <s v="NA"/>
    <s v="Naples Market Only"/>
    <x v="14"/>
  </r>
  <r>
    <s v="NA17 - N/O Davis Blvd"/>
    <n v="220000"/>
    <x v="0"/>
    <s v="CBRR02"/>
    <s v="NA"/>
    <s v="Naples Market Only"/>
    <x v="3"/>
  </r>
  <r>
    <s v="NA34 - E/O Wilson N/O GG Blvd"/>
    <n v="229900"/>
    <x v="0"/>
    <s v="PRUD03"/>
    <s v="NA"/>
    <s v="Naples Market Only"/>
    <x v="9"/>
  </r>
  <r>
    <s v="NA12 - N/O Vanderbilt Bch W/O 75"/>
    <n v="235000"/>
    <x v="0"/>
    <s v="PRET"/>
    <s v="NA"/>
    <s v="Naples Market Only"/>
    <x v="129"/>
  </r>
  <r>
    <s v="NA03 - Naples Park Area"/>
    <n v="230000"/>
    <x v="0"/>
    <s v="AMVT"/>
    <s v="NA"/>
    <s v="Naples Market Only"/>
    <x v="14"/>
  </r>
  <r>
    <s v="ES01 - Estero"/>
    <n v="120000"/>
    <x v="0"/>
    <s v="PRUD"/>
    <s v="ES"/>
    <s v="Bonita Estero Markets Only"/>
    <x v="9"/>
  </r>
  <r>
    <s v="NA18 - N/O Rattlesnake Hammock"/>
    <n v="210000"/>
    <x v="0"/>
    <s v="REMXC"/>
    <s v="NA"/>
    <s v="Naples Market Only"/>
    <x v="50"/>
  </r>
  <r>
    <s v="NA18 - N/O Rattlesnake Hammock"/>
    <n v="212500"/>
    <x v="0"/>
    <s v="WOOD17"/>
    <s v="NA"/>
    <s v="Naples Market Only"/>
    <x v="57"/>
  </r>
  <r>
    <s v="NA47 - GGE 67-78"/>
    <n v="245000"/>
    <x v="0"/>
    <s v="NPSR"/>
    <s v="NA"/>
    <s v="Naples Market Only"/>
    <x v="0"/>
  </r>
  <r>
    <s v="NA12 - N/O Vanderbilt Bch W/O 75"/>
    <n v="225000"/>
    <x v="0"/>
    <s v="NPPR"/>
    <s v="NA"/>
    <s v="Naples Market Only"/>
    <x v="44"/>
  </r>
  <r>
    <s v="NA05 - Crayton Rd Area"/>
    <n v="190000"/>
    <x v="0"/>
    <s v="PREM01"/>
    <s v="NA"/>
    <s v="Naples Market Only"/>
    <x v="118"/>
  </r>
  <r>
    <s v="NA08 - Royal Harbor-Windstar"/>
    <n v="210000"/>
    <x v="0"/>
    <s v="CBRR03"/>
    <s v="NA"/>
    <s v="Naples Market Only"/>
    <x v="3"/>
  </r>
  <r>
    <s v="NA16 - S/O Pine Ridge Rd"/>
    <n v="190000"/>
    <x v="0"/>
    <s v="WOOD"/>
    <s v="NA"/>
    <s v="Naples Market Only"/>
    <x v="57"/>
  </r>
  <r>
    <s v="NA05 - Crayton Rd Area"/>
    <n v="220000"/>
    <x v="0"/>
    <s v="CBRR02"/>
    <s v="NA"/>
    <s v="Naples Market Only"/>
    <x v="3"/>
  </r>
  <r>
    <s v="NA17 - N/O Davis Blvd"/>
    <n v="229000"/>
    <x v="0"/>
    <s v="NMBC"/>
    <s v="NA"/>
    <s v="Naples Market Only"/>
    <x v="120"/>
  </r>
  <r>
    <s v="NA06 - Olde Naples Area"/>
    <n v="180000"/>
    <x v="0"/>
    <s v="DNFR"/>
    <s v="NA"/>
    <s v="Naples Market Only"/>
    <x v="8"/>
  </r>
  <r>
    <s v="NA14 - N/O Pine Ridge &amp; Vineyard"/>
    <n v="245000"/>
    <x v="0"/>
    <s v="WOOD"/>
    <s v="NA"/>
    <s v="Naples Market Only"/>
    <x v="57"/>
  </r>
  <r>
    <s v="NA12 - N/O Vanderbilt Bch W/O 75"/>
    <n v="235000"/>
    <x v="0"/>
    <s v="NPPR"/>
    <s v="NA"/>
    <s v="Naples Market Only"/>
    <x v="44"/>
  </r>
  <r>
    <s v="NA37 - East Collier S/O 75"/>
    <n v="230000"/>
    <x v="0"/>
    <s v="CBRR02"/>
    <s v="NA"/>
    <s v="Naples Market Only"/>
    <x v="3"/>
  </r>
  <r>
    <s v="ES03 - Estero"/>
    <n v="234000"/>
    <x v="0"/>
    <s v="NREM"/>
    <s v="ES"/>
    <s v="Bonita Estero Markets Only"/>
    <x v="41"/>
  </r>
  <r>
    <s v="BN10 East Old41 So of Shangrila"/>
    <n v="195000"/>
    <x v="0"/>
    <s v="BKWR"/>
    <s v="BN"/>
    <s v="Bonita Estero Markets Only"/>
    <x v="43"/>
  </r>
  <r>
    <s v="ES02 - Estero"/>
    <n v="211000"/>
    <x v="0"/>
    <s v="NCBP"/>
    <s v="ES"/>
    <s v="Bonita Estero Markets Only"/>
    <x v="69"/>
  </r>
  <r>
    <s v="NA06 - Olde Naples Area"/>
    <n v="226000"/>
    <x v="0"/>
    <s v="PREM02"/>
    <s v="NA"/>
    <s v="Naples Market Only"/>
    <x v="118"/>
  </r>
  <r>
    <s v="NA19 - Lely Area"/>
    <n v="222000"/>
    <x v="0"/>
    <s v="LERE"/>
    <s v="NA"/>
    <s v="Naples Market Only"/>
    <x v="185"/>
  </r>
  <r>
    <s v="NA11 - N/O Immokalee Rd W/O 75"/>
    <n v="225000"/>
    <x v="0"/>
    <s v="DNFR"/>
    <s v="NA"/>
    <s v="Naples Market Only"/>
    <x v="8"/>
  </r>
  <r>
    <s v="BN04 - Bonita Bay"/>
    <n v="215000"/>
    <x v="0"/>
    <s v="JRWD03"/>
    <s v="BN"/>
    <s v="Bonita Estero Markets Only"/>
    <x v="57"/>
  </r>
  <r>
    <s v="BN03 - The Brooks"/>
    <n v="235000"/>
    <x v="0"/>
    <s v="NSPI"/>
    <s v="BN"/>
    <s v="Bonita Estero Markets Only"/>
    <x v="186"/>
  </r>
  <r>
    <s v="NA11 - N/O Immokalee Rd W/O 75"/>
    <n v="240000"/>
    <x v="0"/>
    <s v="PRUD30"/>
    <s v="NA"/>
    <s v="Naples Market Only"/>
    <x v="9"/>
  </r>
  <r>
    <s v="NA03 - Naples Park Area"/>
    <n v="245000"/>
    <x v="0"/>
    <s v="PLAT"/>
    <s v="NA"/>
    <s v="Naples Market Only"/>
    <x v="132"/>
  </r>
  <r>
    <s v="NA17 - N/O Davis Blvd"/>
    <n v="205000"/>
    <x v="0"/>
    <s v="AMVT"/>
    <s v="NA"/>
    <s v="Naples Market Only"/>
    <x v="14"/>
  </r>
  <r>
    <s v="ES03 - Estero"/>
    <n v="239000"/>
    <x v="0"/>
    <s v="BKWR2"/>
    <s v="ES"/>
    <s v="Bonita Estero Markets Only"/>
    <x v="43"/>
  </r>
  <r>
    <s v="NA01 - N/O 111th Ave"/>
    <n v="225000"/>
    <x v="0"/>
    <s v="NRPN"/>
    <s v="NA"/>
    <s v="Naples Market Only"/>
    <x v="61"/>
  </r>
  <r>
    <s v="NA08 - Royal Harbor-Windstar"/>
    <n v="220000"/>
    <x v="0"/>
    <s v="DNFR"/>
    <s v="NA"/>
    <s v="Naples Market Only"/>
    <x v="8"/>
  </r>
  <r>
    <s v="BN07 East of US41 North of Terry"/>
    <n v="245000"/>
    <x v="0"/>
    <s v="BGCA"/>
    <s v="BN"/>
    <s v="Bonita Estero Markets Only"/>
    <x v="156"/>
  </r>
  <r>
    <s v="NA14 - N/O Pine Ridge &amp; Vineyard"/>
    <n v="235000"/>
    <x v="0"/>
    <s v="NWRG"/>
    <s v="NA"/>
    <s v="Naples Market Only"/>
    <x v="5"/>
  </r>
  <r>
    <s v="BN12 - E of I-75 S of City Line"/>
    <n v="230000"/>
    <x v="0"/>
    <s v="NAVRE"/>
    <s v="BN"/>
    <s v="Bonita Estero Markets Only"/>
    <x v="22"/>
  </r>
  <r>
    <s v="NA37 - East Collier S/O 75"/>
    <n v="230000"/>
    <x v="0"/>
    <s v="NIWR"/>
    <s v="NA"/>
    <s v="Naples Market Only"/>
    <x v="136"/>
  </r>
  <r>
    <s v="NA12 - N/O Vanderbilt Bch W/O 75"/>
    <n v="230000"/>
    <x v="0"/>
    <s v="DNFR"/>
    <s v="NA"/>
    <s v="Naples Market Only"/>
    <x v="8"/>
  </r>
  <r>
    <s v="NA14 - N/O Pine Ridge &amp; Vineyard"/>
    <n v="225000"/>
    <x v="0"/>
    <s v="IPRI"/>
    <s v="NA"/>
    <s v="Naples Market Only"/>
    <x v="168"/>
  </r>
  <r>
    <s v="NA14 - N/O Pine Ridge &amp; Vineyard"/>
    <n v="235000"/>
    <x v="0"/>
    <s v="PREM06"/>
    <s v="NA"/>
    <s v="Naples Market Only"/>
    <x v="118"/>
  </r>
  <r>
    <s v="NA11 - N/O Immokalee Rd W/O 75"/>
    <n v="215000"/>
    <x v="0"/>
    <s v="NSPI"/>
    <s v="NA"/>
    <s v="Naples Market Only"/>
    <x v="186"/>
  </r>
  <r>
    <s v="NA16 - S/O Pine Ridge Rd"/>
    <n v="230000"/>
    <x v="0"/>
    <s v="ODST"/>
    <s v="NA"/>
    <s v="Naples Market Only"/>
    <x v="187"/>
  </r>
  <r>
    <s v="NA22 - S/O Immokalee Rd W/O 951"/>
    <n v="230000"/>
    <x v="0"/>
    <s v="PRUD"/>
    <s v="NA"/>
    <s v="Naples Market Only"/>
    <x v="9"/>
  </r>
  <r>
    <s v="NA19 - Lely Area"/>
    <n v="236100"/>
    <x v="0"/>
    <s v="NSTO"/>
    <s v="NA"/>
    <s v="Naples Market Only"/>
    <x v="119"/>
  </r>
  <r>
    <s v="NA14 - N/O Pine Ridge &amp; Vineyard"/>
    <n v="248500"/>
    <x v="0"/>
    <s v="AMVT"/>
    <s v="NA"/>
    <s v="Naples Market Only"/>
    <x v="14"/>
  </r>
  <r>
    <s v="NA19 - Lely Area"/>
    <n v="224000"/>
    <x v="0"/>
    <s v="NSTO"/>
    <s v="NA"/>
    <s v="Naples Market Only"/>
    <x v="119"/>
  </r>
  <r>
    <s v="NA34 - E/O Wilson N/O GG Blvd"/>
    <n v="236000"/>
    <x v="0"/>
    <s v="WOOD17"/>
    <s v="NA"/>
    <s v="Naples Market Only"/>
    <x v="57"/>
  </r>
  <r>
    <s v="NA22 - S/O Immokalee Rd W/O 951"/>
    <n v="230000"/>
    <x v="0"/>
    <s v="NIWR"/>
    <s v="NA"/>
    <s v="Naples Market Only"/>
    <x v="136"/>
  </r>
  <r>
    <s v="NA18 - N/O Rattlesnake Hammock"/>
    <n v="200000"/>
    <x v="0"/>
    <s v="DNFR"/>
    <s v="NA"/>
    <s v="Naples Market Only"/>
    <x v="8"/>
  </r>
  <r>
    <s v="NA15 - E/O 41 W/O Goodlette"/>
    <n v="235000"/>
    <x v="0"/>
    <s v="REMS"/>
    <s v="NA"/>
    <s v="Naples Market Only"/>
    <x v="24"/>
  </r>
  <r>
    <s v="NA39 - South of US41 East SR92"/>
    <n v="239900"/>
    <x v="0"/>
    <s v="NPOI"/>
    <s v="NA"/>
    <s v="Naples Market Only"/>
    <x v="36"/>
  </r>
  <r>
    <s v="NA37 - East Collier S/O 75"/>
    <n v="215000"/>
    <x v="0"/>
    <s v="NIBR"/>
    <s v="NA"/>
    <s v="Naples Market Only"/>
    <x v="40"/>
  </r>
  <r>
    <s v="NA15 - E/O 41 W/O Goodlette"/>
    <n v="240000"/>
    <x v="0"/>
    <s v="REMS"/>
    <s v="NA"/>
    <s v="Naples Market Only"/>
    <x v="24"/>
  </r>
  <r>
    <s v="NA22 - S/O Immokalee Rd W/O 951"/>
    <n v="225000"/>
    <x v="0"/>
    <s v="NIWR"/>
    <s v="NA"/>
    <s v="Naples Market Only"/>
    <x v="136"/>
  </r>
  <r>
    <s v="NA37 - East Collier S/O 75"/>
    <n v="225000"/>
    <x v="0"/>
    <s v="NIBR4"/>
    <s v="NA"/>
    <s v="Naples Market Only"/>
    <x v="102"/>
  </r>
  <r>
    <s v="NA14 - N/O Pine Ridge &amp; Vineyard"/>
    <n v="235000"/>
    <x v="0"/>
    <s v="CBRR03"/>
    <s v="NA"/>
    <s v="Naples Market Only"/>
    <x v="3"/>
  </r>
  <r>
    <s v="NA12 - N/O Vanderbilt Bch W/O 75"/>
    <n v="261000"/>
    <x v="0"/>
    <s v="CBRR02"/>
    <s v="NA"/>
    <s v="Naples Market Only"/>
    <x v="3"/>
  </r>
  <r>
    <s v="ES02 - Estero"/>
    <n v="225000"/>
    <x v="0"/>
    <s v="BKWR2"/>
    <s v="ES"/>
    <s v="Bonita Estero Markets Only"/>
    <x v="43"/>
  </r>
  <r>
    <s v="NA11 - N/O Immokalee Rd W/O 75"/>
    <n v="230000"/>
    <x v="0"/>
    <s v="CBRR02"/>
    <s v="NA"/>
    <s v="Naples Market Only"/>
    <x v="3"/>
  </r>
  <r>
    <s v="BN08 East of US41 South of Terry"/>
    <n v="219000"/>
    <x v="0"/>
    <s v="BDOWN"/>
    <s v="BN"/>
    <s v="Bonita Estero Markets Only"/>
    <x v="8"/>
  </r>
  <r>
    <s v="NA18 - N/O Rattlesnake Hammock"/>
    <n v="225000"/>
    <x v="0"/>
    <s v="CBRR03"/>
    <s v="NA"/>
    <s v="Naples Market Only"/>
    <x v="3"/>
  </r>
  <r>
    <s v="BN06 - North Bonita East of US41"/>
    <n v="229000"/>
    <x v="0"/>
    <s v="JRWD03"/>
    <s v="BN"/>
    <s v="Bonita Estero Markets Only"/>
    <x v="57"/>
  </r>
  <r>
    <s v="NA17 - N/O Davis Blvd"/>
    <n v="213000"/>
    <x v="0"/>
    <s v="NRPON"/>
    <s v="NA"/>
    <s v="Naples Market Only"/>
    <x v="49"/>
  </r>
  <r>
    <s v="BN05 - Pelican Landing and North"/>
    <n v="205000"/>
    <x v="0"/>
    <s v="BPREM07"/>
    <s v="BN"/>
    <s v="Bonita Estero Markets Only"/>
    <x v="118"/>
  </r>
  <r>
    <s v="NA14 - N/O Pine Ridge &amp; Vineyard"/>
    <n v="225000"/>
    <x v="0"/>
    <s v="PRUD03"/>
    <s v="NA"/>
    <s v="Naples Market Only"/>
    <x v="9"/>
  </r>
  <r>
    <s v="NA12 - N/O Vanderbilt Bch W/O 75"/>
    <n v="249200"/>
    <x v="0"/>
    <s v="NFHR"/>
    <s v="NA"/>
    <s v="Naples Market Only"/>
    <x v="34"/>
  </r>
  <r>
    <s v="NA14 - N/O Pine Ridge &amp; Vineyard"/>
    <n v="230000"/>
    <x v="0"/>
    <s v="WOOD"/>
    <s v="NA"/>
    <s v="Naples Market Only"/>
    <x v="57"/>
  </r>
  <r>
    <s v="NA19 - Lely Area"/>
    <n v="246500"/>
    <x v="0"/>
    <s v="WOOD17"/>
    <s v="NA"/>
    <s v="Naples Market Only"/>
    <x v="57"/>
  </r>
  <r>
    <s v="BN04 - Bonita Bay"/>
    <n v="245000"/>
    <x v="0"/>
    <s v="WOOD17"/>
    <s v="BN"/>
    <s v="Bonita Estero Markets Only"/>
    <x v="57"/>
  </r>
  <r>
    <s v="NA14 - N/O Pine Ridge &amp; Vineyard"/>
    <n v="209000"/>
    <x v="0"/>
    <s v="VPI"/>
    <s v="NA"/>
    <s v="Naples Market Only"/>
    <x v="139"/>
  </r>
  <r>
    <s v="NA05 - Crayton Rd Area"/>
    <n v="217500"/>
    <x v="0"/>
    <s v="WOOD"/>
    <s v="NA"/>
    <s v="Naples Market Only"/>
    <x v="57"/>
  </r>
  <r>
    <s v="NA08 - Royal Harbor-Windstar"/>
    <n v="230000"/>
    <x v="0"/>
    <s v="DNFR"/>
    <s v="NA"/>
    <s v="Naples Market Only"/>
    <x v="8"/>
  </r>
  <r>
    <s v="NA34 - E/O Wilson N/O GG Blvd"/>
    <n v="251000"/>
    <x v="0"/>
    <s v="NPCRG2"/>
    <s v="NA"/>
    <s v="Naples Market Only"/>
    <x v="16"/>
  </r>
  <r>
    <s v="NA06 - Olde Naples Area"/>
    <n v="225000"/>
    <x v="0"/>
    <s v="NSHER"/>
    <s v="NA"/>
    <s v="Naples Market Only"/>
    <x v="172"/>
  </r>
  <r>
    <s v="NA14 - N/O Pine Ridge &amp; Vineyard"/>
    <n v="225000"/>
    <x v="0"/>
    <s v="DNFR"/>
    <s v="NA"/>
    <s v="Naples Market Only"/>
    <x v="8"/>
  </r>
  <r>
    <s v="BN12 - E of I-75 S of City Line"/>
    <n v="220000"/>
    <x v="0"/>
    <s v="HRRC"/>
    <s v="BN"/>
    <s v="Bonita Estero Markets Only"/>
    <x v="137"/>
  </r>
  <r>
    <s v="ES01 - Estero"/>
    <n v="249000"/>
    <x v="0"/>
    <s v="NWRG"/>
    <s v="ES"/>
    <s v="Bonita Estero Markets Only"/>
    <x v="5"/>
  </r>
  <r>
    <s v="BN08 East of US41 South of Terry"/>
    <n v="225000"/>
    <x v="0"/>
    <s v="BKWR2"/>
    <s v="BN"/>
    <s v="Bonita Estero Markets Only"/>
    <x v="43"/>
  </r>
  <r>
    <s v="NA16 - S/O Pine Ridge Rd"/>
    <n v="230000"/>
    <x v="0"/>
    <s v="PRUD"/>
    <s v="NA"/>
    <s v="Naples Market Only"/>
    <x v="9"/>
  </r>
  <r>
    <s v="NA19 - Lely Area"/>
    <n v="215000"/>
    <x v="0"/>
    <s v="CBRR02"/>
    <s v="NA"/>
    <s v="Naples Market Only"/>
    <x v="3"/>
  </r>
  <r>
    <s v="BN06 - North Bonita East of US41"/>
    <n v="200000"/>
    <x v="0"/>
    <s v="BDOWN"/>
    <s v="BN"/>
    <s v="Bonita Estero Markets Only"/>
    <x v="8"/>
  </r>
  <r>
    <s v="NA18 - N/O Rattlesnake Hammock"/>
    <n v="249000"/>
    <x v="0"/>
    <s v="CBRR03"/>
    <s v="NA"/>
    <s v="Naples Market Only"/>
    <x v="3"/>
  </r>
  <r>
    <s v="BN08 East of US41 South of Terry"/>
    <n v="215000"/>
    <x v="0"/>
    <s v="BKWR2"/>
    <s v="BN"/>
    <s v="Bonita Estero Markets Only"/>
    <x v="43"/>
  </r>
  <r>
    <s v="NA16 - S/O Pine Ridge Rd"/>
    <n v="249500"/>
    <x v="0"/>
    <s v="NWRG"/>
    <s v="NA"/>
    <s v="Naples Market Only"/>
    <x v="5"/>
  </r>
  <r>
    <s v="NA14 - N/O Pine Ridge &amp; Vineyard"/>
    <n v="228000"/>
    <x v="0"/>
    <s v="NSAC"/>
    <s v="NA"/>
    <s v="Naples Market Only"/>
    <x v="11"/>
  </r>
  <r>
    <s v="NA16 - S/O Pine Ridge Rd"/>
    <n v="218750"/>
    <x v="0"/>
    <s v="SELE"/>
    <s v="NA"/>
    <s v="Naples Market Only"/>
    <x v="188"/>
  </r>
  <r>
    <s v="NA14 - N/O Pine Ridge &amp; Vineyard"/>
    <n v="238000"/>
    <x v="0"/>
    <s v="CB01"/>
    <s v="NA"/>
    <s v="Naples Market Only"/>
    <x v="70"/>
  </r>
  <r>
    <s v="NA11 - N/O Immokalee Rd W/O 75"/>
    <n v="238000"/>
    <x v="0"/>
    <s v="WOOD17"/>
    <s v="NA"/>
    <s v="Naples Market Only"/>
    <x v="57"/>
  </r>
  <r>
    <s v="NA01 - N/O 111th Ave"/>
    <n v="235000"/>
    <x v="0"/>
    <s v="DNFRI"/>
    <s v="NA"/>
    <s v="Naples Market Only"/>
    <x v="8"/>
  </r>
  <r>
    <s v="NA41 - GGE 3-12"/>
    <n v="219000"/>
    <x v="0"/>
    <s v="NDKA"/>
    <s v="NA"/>
    <s v="Naples Market Only"/>
    <x v="167"/>
  </r>
  <r>
    <s v="NA22 - S/O Immokalee Rd W/O 951"/>
    <n v="240000"/>
    <x v="0"/>
    <s v="SUNY"/>
    <s v="NA"/>
    <s v="Naples Market Only"/>
    <x v="6"/>
  </r>
  <r>
    <s v="NA14 - N/O Pine Ridge &amp; Vineyard"/>
    <n v="237000"/>
    <x v="0"/>
    <s v="BCARG"/>
    <s v="NA"/>
    <s v="Naples Market Only"/>
    <x v="28"/>
  </r>
  <r>
    <s v="NA14 - N/O Pine Ridge &amp; Vineyard"/>
    <n v="235000"/>
    <x v="0"/>
    <s v="WOOD"/>
    <s v="NA"/>
    <s v="Naples Market Only"/>
    <x v="57"/>
  </r>
  <r>
    <s v="BN09 - Spanish Wells"/>
    <n v="254000"/>
    <x v="0"/>
    <s v="BPORT"/>
    <s v="BN"/>
    <s v="Bonita Estero Markets Only"/>
    <x v="19"/>
  </r>
  <r>
    <s v="NA18 - N/O Rattlesnake Hammock"/>
    <n v="230000"/>
    <x v="0"/>
    <s v="NRWT"/>
    <s v="NA"/>
    <s v="Naples Market Only"/>
    <x v="100"/>
  </r>
  <r>
    <s v="NA22 - S/O Immokalee Rd W/O 951"/>
    <n v="230000"/>
    <x v="0"/>
    <s v="MILE"/>
    <s v="NA"/>
    <s v="Naples Market Only"/>
    <x v="85"/>
  </r>
  <r>
    <s v="NA22 - S/O Immokalee Rd W/O 951"/>
    <n v="230000"/>
    <x v="0"/>
    <s v="WOOD17"/>
    <s v="NA"/>
    <s v="Naples Market Only"/>
    <x v="57"/>
  </r>
  <r>
    <s v="ES02 - Estero"/>
    <n v="224900"/>
    <x v="0"/>
    <s v="BDMR"/>
    <s v="ES"/>
    <s v="Bonita Estero Markets Only"/>
    <x v="47"/>
  </r>
  <r>
    <s v="NA11 - N/O Immokalee Rd W/O 75"/>
    <n v="210000"/>
    <x v="0"/>
    <s v="NRSI"/>
    <s v="NA"/>
    <s v="Naples Market Only"/>
    <x v="38"/>
  </r>
  <r>
    <s v="ES02 - Estero"/>
    <n v="257000"/>
    <x v="0"/>
    <s v="CBRE03"/>
    <s v="ES"/>
    <s v="Bonita Estero Markets Only"/>
    <x v="3"/>
  </r>
  <r>
    <s v="NA18 - N/O Rattlesnake Hammock"/>
    <n v="246000"/>
    <x v="0"/>
    <s v="BCARG"/>
    <s v="NA"/>
    <s v="Naples Market Only"/>
    <x v="28"/>
  </r>
  <r>
    <s v="NA17 - N/O Davis Blvd"/>
    <n v="225000"/>
    <x v="0"/>
    <s v="REMS"/>
    <s v="NA"/>
    <s v="Naples Market Only"/>
    <x v="24"/>
  </r>
  <r>
    <s v="NA17 - N/O Davis Blvd"/>
    <n v="216500"/>
    <x v="0"/>
    <s v="NSTO"/>
    <s v="NA"/>
    <s v="Naples Market Only"/>
    <x v="119"/>
  </r>
  <r>
    <s v="NA12 - N/O Vanderbilt Bch W/O 75"/>
    <n v="195000"/>
    <x v="0"/>
    <s v="BCRES"/>
    <s v="NA"/>
    <s v="Naples Market Only"/>
    <x v="76"/>
  </r>
  <r>
    <s v="NA18 - N/O Rattlesnake Hammock"/>
    <n v="190000"/>
    <x v="0"/>
    <s v="BCBRR10"/>
    <s v="NA"/>
    <s v="Naples Market Only"/>
    <x v="3"/>
  </r>
  <r>
    <s v="NA41 - GGE 3-12"/>
    <n v="277700"/>
    <x v="0"/>
    <s v="PRUD03"/>
    <s v="NA"/>
    <s v="Naples Market Only"/>
    <x v="9"/>
  </r>
  <r>
    <s v="ES01 - Estero"/>
    <n v="220000"/>
    <x v="0"/>
    <s v="BTWIN"/>
    <s v="ES"/>
    <s v="Bonita Estero Markets Only"/>
    <x v="189"/>
  </r>
  <r>
    <s v="NA23 - S/O Pine Ridge Rd W/O 951"/>
    <n v="200000"/>
    <x v="0"/>
    <s v="CBRR02"/>
    <s v="NA"/>
    <s v="Naples Market Only"/>
    <x v="3"/>
  </r>
  <r>
    <s v="NA19 - Lely Area"/>
    <n v="225000"/>
    <x v="0"/>
    <s v="NSTO"/>
    <s v="NA"/>
    <s v="Naples Market Only"/>
    <x v="119"/>
  </r>
  <r>
    <s v="NA23 - S/O Pine Ridge Rd W/O 951"/>
    <n v="220000"/>
    <x v="0"/>
    <s v="NRAD"/>
    <s v="NA"/>
    <s v="Naples Market Only"/>
    <x v="0"/>
  </r>
  <r>
    <s v="NA34 - E/O Wilson N/O GG Blvd"/>
    <n v="230000"/>
    <x v="0"/>
    <s v="VIPM01"/>
    <s v="NA"/>
    <s v="Naples Market Only"/>
    <x v="13"/>
  </r>
  <r>
    <s v="NA11 - N/O Immokalee Rd W/O 75"/>
    <n v="229900"/>
    <x v="0"/>
    <s v="WOOD05"/>
    <s v="NA"/>
    <s v="Naples Market Only"/>
    <x v="57"/>
  </r>
  <r>
    <s v="NA05 - Crayton Rd Area"/>
    <n v="225000"/>
    <x v="0"/>
    <s v="DNFR"/>
    <s v="NA"/>
    <s v="Naples Market Only"/>
    <x v="8"/>
  </r>
  <r>
    <s v="NA21 - N/O Immokalee Rd E/O 75"/>
    <n v="245000"/>
    <x v="0"/>
    <s v="SOBA"/>
    <s v="NA"/>
    <s v="Naples Market Only"/>
    <x v="56"/>
  </r>
  <r>
    <s v="NA04 - Pelican Bay Area"/>
    <n v="249999"/>
    <x v="0"/>
    <s v="DNFR"/>
    <s v="NA"/>
    <s v="Naples Market Only"/>
    <x v="8"/>
  </r>
  <r>
    <s v="BN06 - North Bonita East of US41"/>
    <n v="215000"/>
    <x v="0"/>
    <s v="CSRI01"/>
    <s v="BN"/>
    <s v="Bonita Estero Markets Only"/>
    <x v="20"/>
  </r>
  <r>
    <s v="ES01 - Estero"/>
    <n v="275000"/>
    <x v="0"/>
    <s v="REMS"/>
    <s v="ES"/>
    <s v="Bonita Estero Markets Only"/>
    <x v="24"/>
  </r>
  <r>
    <s v="ES01 - Estero"/>
    <n v="210000"/>
    <x v="0"/>
    <s v="PRUD30"/>
    <s v="ES"/>
    <s v="Bonita Estero Markets Only"/>
    <x v="9"/>
  </r>
  <r>
    <s v="NA15 - E/O 41 W/O Goodlette"/>
    <n v="225000"/>
    <x v="0"/>
    <s v="DNFR"/>
    <s v="NA"/>
    <s v="Naples Market Only"/>
    <x v="8"/>
  </r>
  <r>
    <s v="NA34 - E/O Wilson N/O GG Blvd"/>
    <n v="240000"/>
    <x v="0"/>
    <s v="DNFR"/>
    <s v="NA"/>
    <s v="Naples Market Only"/>
    <x v="8"/>
  </r>
  <r>
    <s v="BN03 - The Brooks"/>
    <n v="206000"/>
    <x v="0"/>
    <s v="BARO"/>
    <s v="BN"/>
    <s v="Bonita Estero Markets Only"/>
    <x v="14"/>
  </r>
  <r>
    <s v="NA19 - Lely Area"/>
    <n v="242000"/>
    <x v="0"/>
    <s v="CBRR02"/>
    <s v="NA"/>
    <s v="Naples Market Only"/>
    <x v="3"/>
  </r>
  <r>
    <s v="BN01 - Bonita Beach"/>
    <n v="200000"/>
    <x v="0"/>
    <s v="BBRE"/>
    <s v="BN"/>
    <s v="Bonita Estero Markets Only"/>
    <x v="117"/>
  </r>
  <r>
    <s v="ES02 - Estero"/>
    <n v="240000"/>
    <x v="0"/>
    <s v="BKWR2"/>
    <s v="ES"/>
    <s v="Bonita Estero Markets Only"/>
    <x v="43"/>
  </r>
  <r>
    <s v="NA22 - S/O Immokalee Rd W/O 951"/>
    <n v="200000"/>
    <x v="0"/>
    <s v="SMFA"/>
    <s v="NA"/>
    <s v="Naples Market Only"/>
    <x v="25"/>
  </r>
  <r>
    <s v="NA34 - E/O Wilson N/O GG Blvd"/>
    <n v="230000"/>
    <x v="0"/>
    <s v="RRR"/>
    <s v="NA"/>
    <s v="Naples Market Only"/>
    <x v="39"/>
  </r>
  <r>
    <s v="NA39 - South of US41 East SR92"/>
    <n v="200000"/>
    <x v="0"/>
    <s v="CBRR03"/>
    <s v="NA"/>
    <s v="Naples Market Only"/>
    <x v="3"/>
  </r>
  <r>
    <s v="BN04 - Bonita Bay"/>
    <n v="215000"/>
    <x v="0"/>
    <s v="CBRE03"/>
    <s v="BN"/>
    <s v="Bonita Estero Markets Only"/>
    <x v="3"/>
  </r>
  <r>
    <s v="NA37 - East Collier S/O 75"/>
    <n v="250000"/>
    <x v="0"/>
    <s v="PRUD03"/>
    <s v="NA"/>
    <s v="Naples Market Only"/>
    <x v="9"/>
  </r>
  <r>
    <s v="NA17 - N/O Davis Blvd"/>
    <n v="220000"/>
    <x v="0"/>
    <s v="DNFR"/>
    <s v="NA"/>
    <s v="Naples Market Only"/>
    <x v="8"/>
  </r>
  <r>
    <s v="NA37 - East Collier S/O 75"/>
    <n v="245000"/>
    <x v="0"/>
    <s v="HEDR"/>
    <s v="NA"/>
    <s v="Naples Market Only"/>
    <x v="169"/>
  </r>
  <r>
    <s v="NA18 - N/O Rattlesnake Hammock"/>
    <n v="213000"/>
    <x v="0"/>
    <s v="DNFR"/>
    <s v="NA"/>
    <s v="Naples Market Only"/>
    <x v="8"/>
  </r>
  <r>
    <s v="BN12 - E of I-75 S of City Line"/>
    <n v="250000"/>
    <x v="0"/>
    <s v="SOBA"/>
    <s v="BN"/>
    <s v="Bonita Estero Markets Only"/>
    <x v="56"/>
  </r>
  <r>
    <s v="NA01 - N/O 111th Ave"/>
    <n v="200000"/>
    <x v="0"/>
    <s v="DNFR"/>
    <s v="NA"/>
    <s v="Naples Market Only"/>
    <x v="8"/>
  </r>
  <r>
    <s v="BN02 W of US41 So of Bonita Bay"/>
    <n v="225000"/>
    <x v="0"/>
    <s v="DNFR"/>
    <s v="BN"/>
    <s v="Bonita Estero Markets Only"/>
    <x v="8"/>
  </r>
  <r>
    <s v="NA22 - S/O Immokalee Rd W/O 951"/>
    <n v="251750"/>
    <x v="0"/>
    <s v="AMVT"/>
    <s v="NA"/>
    <s v="Naples Market Only"/>
    <x v="14"/>
  </r>
  <r>
    <s v="ES01 - Estero"/>
    <n v="234000"/>
    <x v="0"/>
    <s v="BPTTN"/>
    <s v="ES"/>
    <s v="Bonita Estero Markets Only"/>
    <x v="95"/>
  </r>
  <r>
    <s v="NA22 - S/O Immokalee Rd W/O 951"/>
    <n v="255001"/>
    <x v="0"/>
    <s v="NREM"/>
    <s v="NA"/>
    <s v="Naples Market Only"/>
    <x v="41"/>
  </r>
  <r>
    <s v="NA05 - Crayton Rd Area"/>
    <n v="235000"/>
    <x v="0"/>
    <s v="NCREG"/>
    <s v="NA"/>
    <s v="Naples Market Only"/>
    <x v="0"/>
  </r>
  <r>
    <s v="NA19 - Lely Area"/>
    <n v="270000"/>
    <x v="0"/>
    <s v="VIPM01"/>
    <s v="NA"/>
    <s v="Naples Market Only"/>
    <x v="13"/>
  </r>
  <r>
    <s v="NA05 - Crayton Rd Area"/>
    <n v="220000"/>
    <x v="0"/>
    <s v="DNFR"/>
    <s v="NA"/>
    <s v="Naples Market Only"/>
    <x v="8"/>
  </r>
  <r>
    <s v="NA17 - N/O Davis Blvd"/>
    <n v="235000"/>
    <x v="0"/>
    <s v="AMVT"/>
    <s v="NA"/>
    <s v="Naples Market Only"/>
    <x v="14"/>
  </r>
  <r>
    <s v="NA11 - N/O Immokalee Rd W/O 75"/>
    <n v="230000"/>
    <x v="0"/>
    <s v="WOOD17"/>
    <s v="NA"/>
    <s v="Naples Market Only"/>
    <x v="57"/>
  </r>
  <r>
    <s v="NA03 - Naples Park Area"/>
    <n v="230000"/>
    <x v="0"/>
    <s v="SUNY"/>
    <s v="NA"/>
    <s v="Naples Market Only"/>
    <x v="6"/>
  </r>
  <r>
    <s v="BN03 - The Brooks"/>
    <n v="220000"/>
    <x v="0"/>
    <s v="BKWR"/>
    <s v="BN"/>
    <s v="Bonita Estero Markets Only"/>
    <x v="43"/>
  </r>
  <r>
    <s v="BN05 - Pelican Landing and North"/>
    <n v="210000"/>
    <x v="0"/>
    <s v="JRWD03"/>
    <s v="BN"/>
    <s v="Bonita Estero Markets Only"/>
    <x v="57"/>
  </r>
  <r>
    <s v="NA11 - N/O Immokalee Rd W/O 75"/>
    <n v="250000"/>
    <x v="0"/>
    <s v="SMFA01"/>
    <s v="NA"/>
    <s v="Naples Market Only"/>
    <x v="25"/>
  </r>
  <r>
    <s v="ES02 - Estero"/>
    <n v="245000"/>
    <x v="0"/>
    <s v="BDMM"/>
    <s v="ES"/>
    <s v="Bonita Estero Markets Only"/>
    <x v="77"/>
  </r>
  <r>
    <s v="NA22 - S/O Immokalee Rd W/O 951"/>
    <n v="200000"/>
    <x v="0"/>
    <s v="DNFR"/>
    <s v="NA"/>
    <s v="Naples Market Only"/>
    <x v="8"/>
  </r>
  <r>
    <s v="NA11 - N/O Immokalee Rd W/O 75"/>
    <n v="255000"/>
    <x v="0"/>
    <s v="WOOD17"/>
    <s v="NA"/>
    <s v="Naples Market Only"/>
    <x v="57"/>
  </r>
  <r>
    <s v="NA17 - N/O Davis Blvd"/>
    <n v="245000"/>
    <x v="0"/>
    <s v="NSTO"/>
    <s v="NA"/>
    <s v="Naples Market Only"/>
    <x v="119"/>
  </r>
  <r>
    <s v="NA37 - East Collier S/O 75"/>
    <n v="220000"/>
    <x v="0"/>
    <s v="NVER"/>
    <s v="NA"/>
    <s v="Naples Market Only"/>
    <x v="152"/>
  </r>
  <r>
    <s v="NA22 - S/O Immokalee Rd W/O 951"/>
    <n v="255000"/>
    <x v="0"/>
    <s v="RBN"/>
    <s v="NA"/>
    <s v="Naples Market Only"/>
    <x v="23"/>
  </r>
  <r>
    <s v="NA34 - E/O Wilson N/O GG Blvd"/>
    <n v="215000"/>
    <x v="0"/>
    <s v="CBRR02"/>
    <s v="NA"/>
    <s v="Naples Market Only"/>
    <x v="3"/>
  </r>
  <r>
    <s v="NA09 - South Naples Area"/>
    <n v="227500"/>
    <x v="0"/>
    <s v="NWRG"/>
    <s v="NA"/>
    <s v="Naples Market Only"/>
    <x v="5"/>
  </r>
  <r>
    <s v="NA34 - E/O Wilson N/O GG Blvd"/>
    <n v="249000"/>
    <x v="0"/>
    <s v="BSSA"/>
    <s v="NA"/>
    <s v="Naples Market Only"/>
    <x v="79"/>
  </r>
  <r>
    <s v="NA38 - South of US41 East of 951"/>
    <n v="250000"/>
    <x v="0"/>
    <s v="NASS"/>
    <s v="NA"/>
    <s v="Naples Market Only"/>
    <x v="111"/>
  </r>
  <r>
    <s v="NA22 - S/O Immokalee Rd W/O 951"/>
    <n v="250000"/>
    <x v="0"/>
    <s v="REMS"/>
    <s v="NA"/>
    <s v="Naples Market Only"/>
    <x v="24"/>
  </r>
  <r>
    <s v="NA22 - S/O Immokalee Rd W/O 951"/>
    <n v="259500"/>
    <x v="0"/>
    <s v="NWRG"/>
    <s v="NA"/>
    <s v="Naples Market Only"/>
    <x v="5"/>
  </r>
  <r>
    <s v="BN12 - E of I-75 S of City Line"/>
    <n v="225000"/>
    <x v="0"/>
    <s v="JRWD03"/>
    <s v="BN"/>
    <s v="Bonita Estero Markets Only"/>
    <x v="57"/>
  </r>
  <r>
    <s v="ES02 - Estero"/>
    <n v="242000"/>
    <x v="0"/>
    <s v="NREM"/>
    <s v="ES"/>
    <s v="Bonita Estero Markets Only"/>
    <x v="41"/>
  </r>
  <r>
    <s v="ES02 - Estero"/>
    <n v="245000"/>
    <x v="0"/>
    <s v="NREM"/>
    <s v="ES"/>
    <s v="Bonita Estero Markets Only"/>
    <x v="41"/>
  </r>
  <r>
    <s v="NA14 - N/O Pine Ridge &amp; Vineyard"/>
    <n v="230000"/>
    <x v="0"/>
    <s v="WOOD"/>
    <s v="NA"/>
    <s v="Naples Market Only"/>
    <x v="57"/>
  </r>
  <r>
    <s v="NA22 - S/O Immokalee Rd W/O 951"/>
    <n v="249000"/>
    <x v="0"/>
    <s v="CBRR02"/>
    <s v="NA"/>
    <s v="Naples Market Only"/>
    <x v="3"/>
  </r>
  <r>
    <s v="NA47 - GGE 67-78"/>
    <n v="242000"/>
    <x v="0"/>
    <s v="NPEAK"/>
    <s v="NA"/>
    <s v="Naples Market Only"/>
    <x v="0"/>
  </r>
  <r>
    <s v="NA14 - N/O Pine Ridge &amp; Vineyard"/>
    <n v="236000"/>
    <x v="0"/>
    <s v="IPRI"/>
    <s v="NA"/>
    <s v="Naples Market Only"/>
    <x v="168"/>
  </r>
  <r>
    <s v="NA17 - N/O Davis Blvd"/>
    <n v="235000"/>
    <x v="0"/>
    <s v="VIPM03"/>
    <s v="NA"/>
    <s v="Naples Market Only"/>
    <x v="13"/>
  </r>
  <r>
    <s v="ES03 - Estero"/>
    <n v="259000"/>
    <x v="0"/>
    <s v="RLTY"/>
    <s v="ES"/>
    <s v="Bonita Estero Markets Only"/>
    <x v="42"/>
  </r>
  <r>
    <s v="NA14 - N/O Pine Ridge &amp; Vineyard"/>
    <n v="210000"/>
    <x v="0"/>
    <s v="AMVT"/>
    <s v="NA"/>
    <s v="Naples Market Only"/>
    <x v="14"/>
  </r>
  <r>
    <s v="NA17 - N/O Davis Blvd"/>
    <n v="259000"/>
    <x v="0"/>
    <s v="NPPR"/>
    <s v="NA"/>
    <s v="Naples Market Only"/>
    <x v="44"/>
  </r>
  <r>
    <s v="NA06 - Olde Naples Area"/>
    <n v="240000"/>
    <x v="0"/>
    <s v="WOOD"/>
    <s v="NA"/>
    <s v="Naples Market Only"/>
    <x v="57"/>
  </r>
  <r>
    <s v="NA14 - N/O Pine Ridge &amp; Vineyard"/>
    <n v="225000"/>
    <x v="0"/>
    <s v="NFHR"/>
    <s v="NA"/>
    <s v="Naples Market Only"/>
    <x v="34"/>
  </r>
  <r>
    <s v="NA22 - S/O Immokalee Rd W/O 951"/>
    <n v="220000"/>
    <x v="0"/>
    <s v="DNFR"/>
    <s v="NA"/>
    <s v="Naples Market Only"/>
    <x v="8"/>
  </r>
  <r>
    <s v="BN12 - E of I-75 S of City Line"/>
    <n v="240000"/>
    <x v="0"/>
    <s v="JRWD03"/>
    <s v="BN"/>
    <s v="Bonita Estero Markets Only"/>
    <x v="57"/>
  </r>
  <r>
    <s v="BN08 East of US41 South of Terry"/>
    <n v="200000"/>
    <x v="0"/>
    <s v="NPSR"/>
    <s v="BN"/>
    <s v="Bonita Estero Markets Only"/>
    <x v="0"/>
  </r>
  <r>
    <s v="NA37 - East Collier S/O 75"/>
    <n v="239000"/>
    <x v="0"/>
    <s v="NIBR"/>
    <s v="NA"/>
    <s v="Naples Market Only"/>
    <x v="40"/>
  </r>
  <r>
    <s v="NA34 - E/O Wilson N/O GG Blvd"/>
    <n v="244000"/>
    <x v="0"/>
    <s v="NFHR"/>
    <s v="NA"/>
    <s v="Naples Market Only"/>
    <x v="34"/>
  </r>
  <r>
    <s v="NA37 - East Collier S/O 75"/>
    <n v="250000"/>
    <x v="0"/>
    <s v="PLAN"/>
    <s v="NA"/>
    <s v="Naples Market Only"/>
    <x v="63"/>
  </r>
  <r>
    <s v="ES03 - Estero"/>
    <n v="249900"/>
    <x v="0"/>
    <s v="RLTY"/>
    <s v="ES"/>
    <s v="Bonita Estero Markets Only"/>
    <x v="42"/>
  </r>
  <r>
    <s v="NA17 - N/O Davis Blvd"/>
    <n v="230000"/>
    <x v="0"/>
    <s v="NPSR"/>
    <s v="NA"/>
    <s v="Naples Market Only"/>
    <x v="0"/>
  </r>
  <r>
    <s v="ES01 - Estero"/>
    <n v="230000"/>
    <x v="0"/>
    <s v="BPTTN"/>
    <s v="ES"/>
    <s v="Bonita Estero Markets Only"/>
    <x v="95"/>
  </r>
  <r>
    <s v="NA38 - South of US41 East of 951"/>
    <n v="240000"/>
    <x v="0"/>
    <s v="NAMVT"/>
    <s v="NA"/>
    <s v="Naples Market Only"/>
    <x v="14"/>
  </r>
  <r>
    <s v="BN02 W of US41 So of Bonita Bay"/>
    <n v="255000"/>
    <x v="0"/>
    <s v="CBRE03"/>
    <s v="BN"/>
    <s v="Bonita Estero Markets Only"/>
    <x v="3"/>
  </r>
  <r>
    <s v="NA17 - N/O Davis Blvd"/>
    <n v="245000"/>
    <x v="0"/>
    <s v="NFHR"/>
    <s v="NA"/>
    <s v="Naples Market Only"/>
    <x v="34"/>
  </r>
  <r>
    <s v="BN03 - The Brooks"/>
    <n v="250000"/>
    <x v="0"/>
    <s v="BPREM07"/>
    <s v="BN"/>
    <s v="Bonita Estero Markets Only"/>
    <x v="118"/>
  </r>
  <r>
    <s v="NA14 - N/O Pine Ridge &amp; Vineyard"/>
    <n v="240000"/>
    <x v="0"/>
    <s v="SOBA"/>
    <s v="NA"/>
    <s v="Naples Market Only"/>
    <x v="56"/>
  </r>
  <r>
    <s v="ES02 - Estero"/>
    <n v="230000"/>
    <x v="0"/>
    <s v="BDMM"/>
    <s v="ES"/>
    <s v="Bonita Estero Markets Only"/>
    <x v="77"/>
  </r>
  <r>
    <s v="NA22 - S/O Immokalee Rd W/O 951"/>
    <n v="220000"/>
    <x v="0"/>
    <s v="NIWR"/>
    <s v="NA"/>
    <s v="Naples Market Only"/>
    <x v="136"/>
  </r>
  <r>
    <s v="ES01 - Estero"/>
    <n v="235000"/>
    <x v="0"/>
    <s v="BRSI"/>
    <s v="ES"/>
    <s v="Bonita Estero Markets Only"/>
    <x v="190"/>
  </r>
  <r>
    <s v="NA41 - GGE 3-12"/>
    <n v="250000"/>
    <x v="0"/>
    <s v="CSRI01"/>
    <s v="NA"/>
    <s v="Naples Market Only"/>
    <x v="20"/>
  </r>
  <r>
    <s v="NA22 - S/O Immokalee Rd W/O 951"/>
    <n v="250000"/>
    <x v="0"/>
    <s v="KUCO"/>
    <s v="NA"/>
    <s v="Naples Market Only"/>
    <x v="54"/>
  </r>
  <r>
    <s v="BN05 - Pelican Landing and North"/>
    <n v="240000"/>
    <x v="0"/>
    <s v="BPREM07"/>
    <s v="BN"/>
    <s v="Bonita Estero Markets Only"/>
    <x v="118"/>
  </r>
  <r>
    <s v="NA22 - S/O Immokalee Rd W/O 951"/>
    <n v="242500"/>
    <x v="0"/>
    <s v="BPORT"/>
    <s v="NA"/>
    <s v="Naples Market Only"/>
    <x v="19"/>
  </r>
  <r>
    <s v="NA03 - Naples Park Area"/>
    <n v="245000"/>
    <x v="0"/>
    <s v="NAII"/>
    <s v="NA"/>
    <s v="Naples Market Only"/>
    <x v="88"/>
  </r>
  <r>
    <s v="ES02 - Estero"/>
    <n v="235000"/>
    <x v="0"/>
    <s v="RLTY"/>
    <s v="ES"/>
    <s v="Bonita Estero Markets Only"/>
    <x v="42"/>
  </r>
  <r>
    <s v="NA17 - N/O Davis Blvd"/>
    <n v="247000"/>
    <x v="0"/>
    <s v="NDKA"/>
    <s v="NA"/>
    <s v="Naples Market Only"/>
    <x v="167"/>
  </r>
  <r>
    <s v="NA14 - N/O Pine Ridge &amp; Vineyard"/>
    <n v="237500"/>
    <x v="0"/>
    <s v="RBN"/>
    <s v="NA"/>
    <s v="Naples Market Only"/>
    <x v="23"/>
  </r>
  <r>
    <s v="NA17 - N/O Davis Blvd"/>
    <n v="225000"/>
    <x v="0"/>
    <s v="REMS"/>
    <s v="NA"/>
    <s v="Naples Market Only"/>
    <x v="24"/>
  </r>
  <r>
    <s v="BN05 - Pelican Landing and North"/>
    <n v="230000"/>
    <x v="0"/>
    <s v="JRWD03"/>
    <s v="BN"/>
    <s v="Bonita Estero Markets Only"/>
    <x v="57"/>
  </r>
  <r>
    <s v="ES01 - Estero"/>
    <n v="250000"/>
    <x v="0"/>
    <s v="CBRE03"/>
    <s v="ES"/>
    <s v="Bonita Estero Markets Only"/>
    <x v="3"/>
  </r>
  <r>
    <s v="NA14 - N/O Pine Ridge &amp; Vineyard"/>
    <n v="255000"/>
    <x v="0"/>
    <s v="NRSI"/>
    <s v="NA"/>
    <s v="Naples Market Only"/>
    <x v="38"/>
  </r>
  <r>
    <s v="NA11 - N/O Immokalee Rd W/O 75"/>
    <n v="264900"/>
    <x v="0"/>
    <s v="CBRR03"/>
    <s v="NA"/>
    <s v="Naples Market Only"/>
    <x v="3"/>
  </r>
  <r>
    <s v="NA15 - E/O 41 W/O Goodlette"/>
    <n v="200000"/>
    <x v="0"/>
    <s v="AMVT"/>
    <s v="NA"/>
    <s v="Naples Market Only"/>
    <x v="14"/>
  </r>
  <r>
    <s v="NA11 - N/O Immokalee Rd W/O 75"/>
    <n v="250000"/>
    <x v="0"/>
    <s v="NWRG"/>
    <s v="NA"/>
    <s v="Naples Market Only"/>
    <x v="5"/>
  </r>
  <r>
    <s v="BN06 - North Bonita East of US41"/>
    <n v="260000"/>
    <x v="0"/>
    <s v="BKSRI"/>
    <s v="BN"/>
    <s v="Bonita Estero Markets Only"/>
    <x v="97"/>
  </r>
  <r>
    <s v="BN05 - Pelican Landing and North"/>
    <n v="249000"/>
    <x v="0"/>
    <s v="BKWR2"/>
    <s v="BN"/>
    <s v="Bonita Estero Markets Only"/>
    <x v="43"/>
  </r>
  <r>
    <s v="NA17 - N/O Davis Blvd"/>
    <n v="238000"/>
    <x v="0"/>
    <s v="SMFA"/>
    <s v="NA"/>
    <s v="Naples Market Only"/>
    <x v="25"/>
  </r>
  <r>
    <s v="NA12 - N/O Vanderbilt Bch W/O 75"/>
    <n v="250000"/>
    <x v="0"/>
    <s v="NPPR"/>
    <s v="NA"/>
    <s v="Naples Market Only"/>
    <x v="44"/>
  </r>
  <r>
    <s v="NA11 - N/O Immokalee Rd W/O 75"/>
    <n v="255000"/>
    <x v="0"/>
    <s v="WOOD18"/>
    <s v="NA"/>
    <s v="Naples Market Only"/>
    <x v="57"/>
  </r>
  <r>
    <s v="NA19 - Lely Area"/>
    <n v="255000"/>
    <x v="0"/>
    <s v="ANC"/>
    <s v="NA"/>
    <s v="Naples Market Only"/>
    <x v="181"/>
  </r>
  <r>
    <s v="NA22 - S/O Immokalee Rd W/O 951"/>
    <n v="240000"/>
    <x v="0"/>
    <s v="IPRI"/>
    <s v="NA"/>
    <s v="Naples Market Only"/>
    <x v="168"/>
  </r>
  <r>
    <s v="NA21 - N/O Immokalee Rd E/O 75"/>
    <n v="226000"/>
    <x v="0"/>
    <s v="DNFR"/>
    <s v="NA"/>
    <s v="Naples Market Only"/>
    <x v="8"/>
  </r>
  <r>
    <s v="NA14 - N/O Pine Ridge &amp; Vineyard"/>
    <n v="238000"/>
    <x v="0"/>
    <s v="REMS"/>
    <s v="NA"/>
    <s v="Naples Market Only"/>
    <x v="24"/>
  </r>
  <r>
    <s v="NA03 - Naples Park Area"/>
    <n v="240000"/>
    <x v="0"/>
    <s v="DIVR"/>
    <s v="NA"/>
    <s v="Naples Market Only"/>
    <x v="84"/>
  </r>
  <r>
    <s v="NA21 - N/O Immokalee Rd E/O 75"/>
    <n v="257864"/>
    <x v="0"/>
    <s v="TEBI01"/>
    <s v="NA"/>
    <s v="Naples Market Only"/>
    <x v="191"/>
  </r>
  <r>
    <s v="NA22 - S/O Immokalee Rd W/O 951"/>
    <n v="330500"/>
    <x v="0"/>
    <s v="AMVT"/>
    <s v="NA"/>
    <s v="Naples Market Only"/>
    <x v="14"/>
  </r>
  <r>
    <s v="ES02 - Estero"/>
    <n v="255000"/>
    <x v="0"/>
    <s v="BKWR"/>
    <s v="ES"/>
    <s v="Bonita Estero Markets Only"/>
    <x v="43"/>
  </r>
  <r>
    <s v="NA22 - S/O Immokalee Rd W/O 951"/>
    <n v="237000"/>
    <x v="0"/>
    <s v="NIWR"/>
    <s v="NA"/>
    <s v="Naples Market Only"/>
    <x v="136"/>
  </r>
  <r>
    <s v="BN11 S-BonitaBeachRd East Old41"/>
    <n v="240000"/>
    <x v="0"/>
    <s v="CBRE03"/>
    <s v="BN"/>
    <s v="Bonita Estero Markets Only"/>
    <x v="3"/>
  </r>
  <r>
    <s v="NA11 - N/O Immokalee Rd W/O 75"/>
    <n v="241200"/>
    <x v="0"/>
    <s v="DNFR"/>
    <s v="NA"/>
    <s v="Naples Market Only"/>
    <x v="8"/>
  </r>
  <r>
    <s v="BN05 - Pelican Landing and North"/>
    <n v="239000"/>
    <x v="0"/>
    <s v="BCRES"/>
    <s v="BN"/>
    <s v="Bonita Estero Markets Only"/>
    <x v="76"/>
  </r>
  <r>
    <s v="BN03 - The Brooks"/>
    <n v="235000"/>
    <x v="0"/>
    <s v="JRWD03"/>
    <s v="BN"/>
    <s v="Bonita Estero Markets Only"/>
    <x v="57"/>
  </r>
  <r>
    <s v="NA22 - S/O Immokalee Rd W/O 951"/>
    <n v="255000"/>
    <x v="0"/>
    <s v="NIWR"/>
    <s v="NA"/>
    <s v="Naples Market Only"/>
    <x v="136"/>
  </r>
  <r>
    <s v="NA01 - N/O 111th Ave"/>
    <n v="232500"/>
    <x v="0"/>
    <s v="CBRR02"/>
    <s v="NA"/>
    <s v="Naples Market Only"/>
    <x v="3"/>
  </r>
  <r>
    <s v="BN12 - E of I-75 S of City Line"/>
    <n v="200000"/>
    <x v="0"/>
    <s v="BDOWN"/>
    <s v="BN"/>
    <s v="Bonita Estero Markets Only"/>
    <x v="8"/>
  </r>
  <r>
    <s v="BN03 - The Brooks"/>
    <n v="228000"/>
    <x v="0"/>
    <s v="BTWIN"/>
    <s v="BN"/>
    <s v="Bonita Estero Markets Only"/>
    <x v="189"/>
  </r>
  <r>
    <s v="ES02 - Estero"/>
    <n v="260000"/>
    <x v="0"/>
    <s v="BDMR"/>
    <s v="ES"/>
    <s v="Bonita Estero Markets Only"/>
    <x v="47"/>
  </r>
  <r>
    <s v="NA22 - S/O Immokalee Rd W/O 951"/>
    <n v="220000"/>
    <x v="0"/>
    <s v="DNFR"/>
    <s v="NA"/>
    <s v="Naples Market Only"/>
    <x v="8"/>
  </r>
  <r>
    <s v="NA19 - Lely Area"/>
    <n v="225000"/>
    <x v="0"/>
    <s v="NSAC"/>
    <s v="NA"/>
    <s v="Naples Market Only"/>
    <x v="11"/>
  </r>
  <r>
    <s v="NA15 - E/O 41 W/O Goodlette"/>
    <n v="240000"/>
    <x v="0"/>
    <s v="CBRR02"/>
    <s v="NA"/>
    <s v="Naples Market Only"/>
    <x v="3"/>
  </r>
  <r>
    <s v="NA11 - N/O Immokalee Rd W/O 75"/>
    <n v="235000"/>
    <x v="0"/>
    <s v="DNFR"/>
    <s v="NA"/>
    <s v="Naples Market Only"/>
    <x v="8"/>
  </r>
  <r>
    <s v="NA11 - N/O Immokalee Rd W/O 75"/>
    <n v="259000"/>
    <x v="0"/>
    <s v="DNFR"/>
    <s v="NA"/>
    <s v="Naples Market Only"/>
    <x v="8"/>
  </r>
  <r>
    <s v="ES03 - Estero"/>
    <n v="240000"/>
    <x v="0"/>
    <s v="BPTTN"/>
    <s v="ES"/>
    <s v="Bonita Estero Markets Only"/>
    <x v="95"/>
  </r>
  <r>
    <s v="NA37 - East Collier S/O 75"/>
    <n v="227000"/>
    <x v="0"/>
    <s v="NSNS"/>
    <s v="NA"/>
    <s v="Naples Market Only"/>
    <x v="96"/>
  </r>
  <r>
    <s v="NA17 - N/O Davis Blvd"/>
    <n v="248000"/>
    <x v="0"/>
    <s v="BCARG"/>
    <s v="NA"/>
    <s v="Naples Market Only"/>
    <x v="28"/>
  </r>
  <r>
    <s v="NA03 - Naples Park Area"/>
    <n v="250000"/>
    <x v="0"/>
    <s v="SOBA"/>
    <s v="NA"/>
    <s v="Naples Market Only"/>
    <x v="56"/>
  </r>
  <r>
    <s v="NA12 - N/O Vanderbilt Bch W/O 75"/>
    <n v="242500"/>
    <x v="0"/>
    <s v="NPCRG2"/>
    <s v="NA"/>
    <s v="Naples Market Only"/>
    <x v="16"/>
  </r>
  <r>
    <s v="ES01 - Estero"/>
    <n v="253000"/>
    <x v="0"/>
    <s v="BKWR"/>
    <s v="ES"/>
    <s v="Bonita Estero Markets Only"/>
    <x v="43"/>
  </r>
  <r>
    <s v="NA11 - N/O Immokalee Rd W/O 75"/>
    <n v="260000"/>
    <x v="0"/>
    <s v="SMFA01"/>
    <s v="NA"/>
    <s v="Naples Market Only"/>
    <x v="25"/>
  </r>
  <r>
    <s v="ES03 - Estero"/>
    <n v="200000"/>
    <x v="0"/>
    <s v="NWRG"/>
    <s v="ES"/>
    <s v="Bonita Estero Markets Only"/>
    <x v="5"/>
  </r>
  <r>
    <s v="NA14 - N/O Pine Ridge &amp; Vineyard"/>
    <n v="264500"/>
    <x v="0"/>
    <s v="REMS"/>
    <s v="NA"/>
    <s v="Naples Market Only"/>
    <x v="24"/>
  </r>
  <r>
    <s v="NA22 - S/O Immokalee Rd W/O 951"/>
    <n v="270000"/>
    <x v="0"/>
    <s v="CSRI01"/>
    <s v="NA"/>
    <s v="Naples Market Only"/>
    <x v="20"/>
  </r>
  <r>
    <s v="NA01 - N/O 111th Ave"/>
    <n v="247450"/>
    <x v="0"/>
    <s v="PREM01"/>
    <s v="NA"/>
    <s v="Naples Market Only"/>
    <x v="118"/>
  </r>
  <r>
    <s v="BN12 - E of I-75 S of City Line"/>
    <n v="279900"/>
    <x v="0"/>
    <s v="NAPL02"/>
    <s v="BN"/>
    <s v="Bonita Estero Markets Only"/>
    <x v="38"/>
  </r>
  <r>
    <s v="BN05 - Pelican Landing and North"/>
    <n v="255450"/>
    <x v="0"/>
    <s v="BDOWN"/>
    <s v="BN"/>
    <s v="Bonita Estero Markets Only"/>
    <x v="8"/>
  </r>
  <r>
    <s v="NA01 - N/O 111th Ave"/>
    <n v="247000"/>
    <x v="0"/>
    <s v="AMVT"/>
    <s v="NA"/>
    <s v="Naples Market Only"/>
    <x v="14"/>
  </r>
  <r>
    <s v="NA12 - N/O Vanderbilt Bch W/O 75"/>
    <n v="252000"/>
    <x v="0"/>
    <s v="DNFR"/>
    <s v="NA"/>
    <s v="Naples Market Only"/>
    <x v="8"/>
  </r>
  <r>
    <s v="ES01 - Estero"/>
    <n v="220000"/>
    <x v="0"/>
    <s v="BDOWN"/>
    <s v="ES"/>
    <s v="Bonita Estero Markets Only"/>
    <x v="8"/>
  </r>
  <r>
    <s v="BN10 East Old41 So of Shangrila"/>
    <n v="247000"/>
    <x v="0"/>
    <s v="NPSR"/>
    <s v="BN"/>
    <s v="Bonita Estero Markets Only"/>
    <x v="0"/>
  </r>
  <r>
    <s v="ES01 - Estero"/>
    <n v="269900"/>
    <x v="0"/>
    <s v="CBRE03"/>
    <s v="ES"/>
    <s v="Bonita Estero Markets Only"/>
    <x v="3"/>
  </r>
  <r>
    <s v="NA12 - N/O Vanderbilt Bch W/O 75"/>
    <n v="245000"/>
    <x v="0"/>
    <s v="CBRR03"/>
    <s v="NA"/>
    <s v="Naples Market Only"/>
    <x v="3"/>
  </r>
  <r>
    <s v="NA12 - N/O Vanderbilt Bch W/O 75"/>
    <n v="200000"/>
    <x v="0"/>
    <s v="DNFR"/>
    <s v="NA"/>
    <s v="Naples Market Only"/>
    <x v="8"/>
  </r>
  <r>
    <s v="NA01 - N/O 111th Ave"/>
    <n v="230000"/>
    <x v="0"/>
    <s v="PREM03"/>
    <s v="NA"/>
    <s v="Naples Market Only"/>
    <x v="118"/>
  </r>
  <r>
    <s v="BN12 - E of I-75 S of City Line"/>
    <n v="270000"/>
    <x v="0"/>
    <s v="NKWCR1"/>
    <s v="BN"/>
    <s v="Bonita Estero Markets Only"/>
    <x v="81"/>
  </r>
  <r>
    <s v="NA15 - E/O 41 W/O Goodlette"/>
    <n v="270000"/>
    <x v="0"/>
    <s v="NSUR02"/>
    <s v="NA"/>
    <s v="Naples Market Only"/>
    <x v="192"/>
  </r>
  <r>
    <s v="NA18 - N/O Rattlesnake Hammock"/>
    <n v="250000"/>
    <x v="0"/>
    <s v="NRSI"/>
    <s v="NA"/>
    <s v="Naples Market Only"/>
    <x v="38"/>
  </r>
  <r>
    <s v="NA22 - S/O Immokalee Rd W/O 951"/>
    <n v="250000"/>
    <x v="0"/>
    <s v="AMVT"/>
    <s v="NA"/>
    <s v="Naples Market Only"/>
    <x v="14"/>
  </r>
  <r>
    <s v="BN01 - Bonita Beach"/>
    <n v="425000"/>
    <x v="0"/>
    <s v="DNFR"/>
    <s v="BN"/>
    <s v="Bonita Estero Markets Only"/>
    <x v="8"/>
  </r>
  <r>
    <s v="NA05 - Crayton Rd Area"/>
    <n v="250000"/>
    <x v="0"/>
    <s v="NPPR"/>
    <s v="NA"/>
    <s v="Naples Market Only"/>
    <x v="44"/>
  </r>
  <r>
    <s v="NA17 - N/O Davis Blvd"/>
    <n v="245000"/>
    <x v="0"/>
    <s v="HELPU"/>
    <s v="NA"/>
    <s v="Naples Market Only"/>
    <x v="193"/>
  </r>
  <r>
    <s v="BN12 - E of I-75 S of City Line"/>
    <n v="237650"/>
    <x v="0"/>
    <s v="NCOL"/>
    <s v="BN"/>
    <s v="Bonita Estero Markets Only"/>
    <x v="90"/>
  </r>
  <r>
    <s v="NA31 - S/O Immokalee Rd"/>
    <n v="268000"/>
    <x v="0"/>
    <s v="WOOD"/>
    <s v="NA"/>
    <s v="Naples Market Only"/>
    <x v="57"/>
  </r>
  <r>
    <s v="ES01 - Estero"/>
    <n v="240000"/>
    <x v="0"/>
    <s v="CBRE03"/>
    <s v="ES"/>
    <s v="Bonita Estero Markets Only"/>
    <x v="3"/>
  </r>
  <r>
    <s v="NA08 - Royal Harbor-Windstar"/>
    <n v="257500"/>
    <x v="0"/>
    <s v="NRWT"/>
    <s v="NA"/>
    <s v="Naples Market Only"/>
    <x v="100"/>
  </r>
  <r>
    <s v="NA18 - N/O Rattlesnake Hammock"/>
    <n v="260000"/>
    <x v="0"/>
    <s v="NIBR4"/>
    <s v="NA"/>
    <s v="Naples Market Only"/>
    <x v="102"/>
  </r>
  <r>
    <s v="NA15 - E/O 41 W/O Goodlette"/>
    <n v="200000"/>
    <x v="0"/>
    <s v="WOOD"/>
    <s v="NA"/>
    <s v="Naples Market Only"/>
    <x v="57"/>
  </r>
  <r>
    <s v="NA16 - S/O Pine Ridge Rd"/>
    <n v="300000"/>
    <x v="0"/>
    <s v="WOOD"/>
    <s v="NA"/>
    <s v="Naples Market Only"/>
    <x v="57"/>
  </r>
  <r>
    <s v="NA14 - N/O Pine Ridge &amp; Vineyard"/>
    <n v="260000"/>
    <x v="0"/>
    <s v="REMS"/>
    <s v="NA"/>
    <s v="Naples Market Only"/>
    <x v="24"/>
  </r>
  <r>
    <s v="NA47 - GGE 67-78"/>
    <n v="250000"/>
    <x v="0"/>
    <s v="NKWR2"/>
    <s v="NA"/>
    <s v="Naples Market Only"/>
    <x v="43"/>
  </r>
  <r>
    <s v="NA22 - S/O Immokalee Rd W/O 951"/>
    <n v="267000"/>
    <x v="0"/>
    <s v="EST"/>
    <s v="NA"/>
    <s v="Naples Market Only"/>
    <x v="72"/>
  </r>
  <r>
    <s v="NA21 - N/O Immokalee Rd E/O 75"/>
    <n v="225000"/>
    <x v="0"/>
    <s v="WOOD17"/>
    <s v="NA"/>
    <s v="Naples Market Only"/>
    <x v="57"/>
  </r>
  <r>
    <s v="NA17 - N/O Davis Blvd"/>
    <n v="262500"/>
    <x v="0"/>
    <s v="DNFRI"/>
    <s v="NA"/>
    <s v="Naples Market Only"/>
    <x v="8"/>
  </r>
  <r>
    <s v="NA34 - E/O Wilson N/O GG Blvd"/>
    <n v="242000"/>
    <x v="0"/>
    <s v="SOBA"/>
    <s v="NA"/>
    <s v="Naples Market Only"/>
    <x v="56"/>
  </r>
  <r>
    <s v="NA18 - N/O Rattlesnake Hammock"/>
    <n v="265000"/>
    <x v="0"/>
    <s v="NADD"/>
    <s v="NA"/>
    <s v="Naples Market Only"/>
    <x v="179"/>
  </r>
  <r>
    <s v="ES02 - Estero"/>
    <n v="250000"/>
    <x v="0"/>
    <s v="BKWR"/>
    <s v="ES"/>
    <s v="Bonita Estero Markets Only"/>
    <x v="43"/>
  </r>
  <r>
    <s v="ES02 - Estero"/>
    <n v="245000"/>
    <x v="0"/>
    <s v="PRUD03"/>
    <s v="ES"/>
    <s v="Bonita Estero Markets Only"/>
    <x v="9"/>
  </r>
  <r>
    <s v="NA17 - N/O Davis Blvd"/>
    <n v="245000"/>
    <x v="0"/>
    <s v="PREM01"/>
    <s v="NA"/>
    <s v="Naples Market Only"/>
    <x v="118"/>
  </r>
  <r>
    <s v="NA17 - N/O Davis Blvd"/>
    <n v="230000"/>
    <x v="0"/>
    <s v="WOOD"/>
    <s v="NA"/>
    <s v="Naples Market Only"/>
    <x v="57"/>
  </r>
  <r>
    <s v="NA34 - E/O Wilson N/O GG Blvd"/>
    <n v="245000"/>
    <x v="0"/>
    <s v="VIPM01"/>
    <s v="NA"/>
    <s v="Naples Market Only"/>
    <x v="13"/>
  </r>
  <r>
    <s v="NA44 - GGE 16-20, 23-25"/>
    <n v="270000"/>
    <x v="0"/>
    <s v="NSAC"/>
    <s v="NA"/>
    <s v="Naples Market Only"/>
    <x v="11"/>
  </r>
  <r>
    <s v="NA05 - Crayton Rd Area"/>
    <n v="250000"/>
    <x v="0"/>
    <s v="PREM02"/>
    <s v="NA"/>
    <s v="Naples Market Only"/>
    <x v="118"/>
  </r>
  <r>
    <s v="ES01 - Estero"/>
    <n v="202000"/>
    <x v="0"/>
    <s v="REMA"/>
    <s v="ES"/>
    <s v="Bonita Estero Markets Only"/>
    <x v="68"/>
  </r>
  <r>
    <s v="NA14 - N/O Pine Ridge &amp; Vineyard"/>
    <n v="250000"/>
    <x v="0"/>
    <s v="DNFR"/>
    <s v="NA"/>
    <s v="Naples Market Only"/>
    <x v="8"/>
  </r>
  <r>
    <s v="NA06 - Olde Naples Area"/>
    <n v="225000"/>
    <x v="0"/>
    <s v="DNFR"/>
    <s v="NA"/>
    <s v="Naples Market Only"/>
    <x v="8"/>
  </r>
  <r>
    <s v="NA14 - N/O Pine Ridge &amp; Vineyard"/>
    <n v="242500"/>
    <x v="0"/>
    <s v="IPRI"/>
    <s v="NA"/>
    <s v="Naples Market Only"/>
    <x v="168"/>
  </r>
  <r>
    <s v="NA37 - East Collier S/O 75"/>
    <n v="265000"/>
    <x v="0"/>
    <s v="NIBR"/>
    <s v="NA"/>
    <s v="Naples Market Only"/>
    <x v="40"/>
  </r>
  <r>
    <s v="NA18 - N/O Rattlesnake Hammock"/>
    <n v="265000"/>
    <x v="0"/>
    <s v="NPPR"/>
    <s v="NA"/>
    <s v="Naples Market Only"/>
    <x v="44"/>
  </r>
  <r>
    <s v="NA05 - Crayton Rd Area"/>
    <n v="262500"/>
    <x v="0"/>
    <s v="CBRR02"/>
    <s v="NA"/>
    <s v="Naples Market Only"/>
    <x v="3"/>
  </r>
  <r>
    <s v="NA22 - S/O Immokalee Rd W/O 951"/>
    <n v="277000"/>
    <x v="0"/>
    <s v="NPRUM"/>
    <s v="NA"/>
    <s v="Naples Market Only"/>
    <x v="9"/>
  </r>
  <r>
    <s v="BN07 East of US41 North of Terry"/>
    <n v="237500"/>
    <x v="0"/>
    <s v="CBRE03"/>
    <s v="BN"/>
    <s v="Bonita Estero Markets Only"/>
    <x v="3"/>
  </r>
  <r>
    <s v="NA11 - N/O Immokalee Rd W/O 75"/>
    <n v="265000"/>
    <x v="0"/>
    <s v="NCOL"/>
    <s v="NA"/>
    <s v="Naples Market Only"/>
    <x v="90"/>
  </r>
  <r>
    <s v="ES03 - Estero"/>
    <n v="275000"/>
    <x v="0"/>
    <s v="BDOWN"/>
    <s v="ES"/>
    <s v="Bonita Estero Markets Only"/>
    <x v="8"/>
  </r>
  <r>
    <s v="NA14 - N/O Pine Ridge &amp; Vineyard"/>
    <n v="253000"/>
    <x v="0"/>
    <s v="NFBG"/>
    <s v="NA"/>
    <s v="Naples Market Only"/>
    <x v="194"/>
  </r>
  <r>
    <s v="BN12 - E of I-75 S of City Line"/>
    <n v="250000"/>
    <x v="0"/>
    <s v="SMFA"/>
    <s v="BN"/>
    <s v="Bonita Estero Markets Only"/>
    <x v="25"/>
  </r>
  <r>
    <s v="NA14 - N/O Pine Ridge &amp; Vineyard"/>
    <n v="289000"/>
    <x v="0"/>
    <s v="NHOOK"/>
    <s v="NA"/>
    <s v="Naples Market Only"/>
    <x v="17"/>
  </r>
  <r>
    <s v="NA06 - Olde Naples Area"/>
    <n v="255000"/>
    <x v="0"/>
    <s v="PREM02"/>
    <s v="NA"/>
    <s v="Naples Market Only"/>
    <x v="118"/>
  </r>
  <r>
    <s v="NA05 - Crayton Rd Area"/>
    <n v="247500"/>
    <x v="0"/>
    <s v="WOOD"/>
    <s v="NA"/>
    <s v="Naples Market Only"/>
    <x v="57"/>
  </r>
  <r>
    <s v="NA12 - N/O Vanderbilt Bch W/O 75"/>
    <n v="250000"/>
    <x v="0"/>
    <s v="NPPR"/>
    <s v="NA"/>
    <s v="Naples Market Only"/>
    <x v="44"/>
  </r>
  <r>
    <s v="NA22 - S/O Immokalee Rd W/O 951"/>
    <n v="243000"/>
    <x v="0"/>
    <s v="SOBA"/>
    <s v="NA"/>
    <s v="Naples Market Only"/>
    <x v="56"/>
  </r>
  <r>
    <s v="NA14 - N/O Pine Ridge &amp; Vineyard"/>
    <n v="268000"/>
    <x v="0"/>
    <s v="REMS"/>
    <s v="NA"/>
    <s v="Naples Market Only"/>
    <x v="24"/>
  </r>
  <r>
    <s v="NA09 - South Naples Area"/>
    <n v="212500"/>
    <x v="0"/>
    <s v="WOOD05"/>
    <s v="NA"/>
    <s v="Naples Market Only"/>
    <x v="57"/>
  </r>
  <r>
    <s v="BN12 - E of I-75 S of City Line"/>
    <n v="279000"/>
    <x v="0"/>
    <s v="PRUD03"/>
    <s v="BN"/>
    <s v="Bonita Estero Markets Only"/>
    <x v="9"/>
  </r>
  <r>
    <s v="BN11 S-BonitaBeachRd East Old41"/>
    <n v="245000"/>
    <x v="0"/>
    <s v="NLEV"/>
    <s v="BN"/>
    <s v="Bonita Estero Markets Only"/>
    <x v="195"/>
  </r>
  <r>
    <s v="NA48 - GGE 79-93"/>
    <n v="261000"/>
    <x v="0"/>
    <s v="NZIP"/>
    <s v="NA"/>
    <s v="Naples Market Only"/>
    <x v="0"/>
  </r>
  <r>
    <s v="NA17 - N/O Davis Blvd"/>
    <n v="271500"/>
    <x v="0"/>
    <s v="CBRR03"/>
    <s v="NA"/>
    <s v="Naples Market Only"/>
    <x v="3"/>
  </r>
  <r>
    <s v="NA14 - N/O Pine Ridge &amp; Vineyard"/>
    <n v="230000"/>
    <x v="0"/>
    <s v="WOOD17"/>
    <s v="NA"/>
    <s v="Naples Market Only"/>
    <x v="57"/>
  </r>
  <r>
    <s v="NA23 - S/O Pine Ridge Rd W/O 951"/>
    <n v="250000"/>
    <x v="0"/>
    <s v="IGLO"/>
    <s v="NA"/>
    <s v="Naples Market Only"/>
    <x v="196"/>
  </r>
  <r>
    <s v="BN03 - The Brooks"/>
    <n v="250000"/>
    <x v="0"/>
    <s v="BKWR2"/>
    <s v="BN"/>
    <s v="Bonita Estero Markets Only"/>
    <x v="43"/>
  </r>
  <r>
    <s v="NA38 - South of US41 East of 951"/>
    <n v="205000"/>
    <x v="0"/>
    <s v="CBRI"/>
    <s v="NA"/>
    <s v="Naples Market Only"/>
    <x v="138"/>
  </r>
  <r>
    <s v="BN05 - Pelican Landing and North"/>
    <n v="235000"/>
    <x v="0"/>
    <s v="WOOD"/>
    <s v="BN"/>
    <s v="Bonita Estero Markets Only"/>
    <x v="57"/>
  </r>
  <r>
    <s v="NA11 - N/O Immokalee Rd W/O 75"/>
    <n v="220000"/>
    <x v="0"/>
    <s v="JRWD03"/>
    <s v="NA"/>
    <s v="Naples Market Only"/>
    <x v="57"/>
  </r>
  <r>
    <s v="NA44 - GGE 16-20, 23-25"/>
    <n v="250000"/>
    <x v="0"/>
    <s v="AMVT"/>
    <s v="NA"/>
    <s v="Naples Market Only"/>
    <x v="14"/>
  </r>
  <r>
    <s v="NA39 - South of US41 East SR92"/>
    <n v="281000"/>
    <x v="0"/>
    <s v="NPSR"/>
    <s v="NA"/>
    <s v="Naples Market Only"/>
    <x v="0"/>
  </r>
  <r>
    <s v="NA17 - N/O Davis Blvd"/>
    <n v="269900"/>
    <x v="0"/>
    <s v="CBRR02"/>
    <s v="NA"/>
    <s v="Naples Market Only"/>
    <x v="3"/>
  </r>
  <r>
    <s v="NA34 - E/O Wilson N/O GG Blvd"/>
    <n v="216000"/>
    <x v="0"/>
    <s v="CBRR03"/>
    <s v="NA"/>
    <s v="Naples Market Only"/>
    <x v="3"/>
  </r>
  <r>
    <s v="BN12 - E of I-75 S of City Line"/>
    <n v="275000"/>
    <x v="0"/>
    <s v="BBRE"/>
    <s v="BN"/>
    <s v="Bonita Estero Markets Only"/>
    <x v="117"/>
  </r>
  <r>
    <s v="NA21 - N/O Immokalee Rd E/O 75"/>
    <n v="235000"/>
    <x v="0"/>
    <s v="NLMQ"/>
    <s v="NA"/>
    <s v="Naples Market Only"/>
    <x v="163"/>
  </r>
  <r>
    <s v="NA22 - S/O Immokalee Rd W/O 951"/>
    <n v="245785"/>
    <x v="0"/>
    <s v="AMVT"/>
    <s v="NA"/>
    <s v="Naples Market Only"/>
    <x v="14"/>
  </r>
  <r>
    <s v="NA22 - S/O Immokalee Rd W/O 951"/>
    <n v="264500"/>
    <x v="0"/>
    <s v="DNFR"/>
    <s v="NA"/>
    <s v="Naples Market Only"/>
    <x v="8"/>
  </r>
  <r>
    <s v="NA18 - N/O Rattlesnake Hammock"/>
    <n v="250000"/>
    <x v="0"/>
    <s v="SUNY"/>
    <s v="NA"/>
    <s v="Naples Market Only"/>
    <x v="6"/>
  </r>
  <r>
    <s v="NA22 - S/O Immokalee Rd W/O 951"/>
    <n v="274900"/>
    <x v="0"/>
    <s v="CBRR02"/>
    <s v="NA"/>
    <s v="Naples Market Only"/>
    <x v="3"/>
  </r>
  <r>
    <s v="NA11 - N/O Immokalee Rd W/O 75"/>
    <n v="231000"/>
    <x v="0"/>
    <s v="AMVT"/>
    <s v="NA"/>
    <s v="Naples Market Only"/>
    <x v="14"/>
  </r>
  <r>
    <s v="NA46 - GGE 39-47, 61-65"/>
    <n v="205000"/>
    <x v="0"/>
    <s v="BCBRR10"/>
    <s v="NA"/>
    <s v="Naples Market Only"/>
    <x v="3"/>
  </r>
  <r>
    <s v="NA14 - N/O Pine Ridge &amp; Vineyard"/>
    <n v="248000"/>
    <x v="0"/>
    <s v="IPRI"/>
    <s v="NA"/>
    <s v="Naples Market Only"/>
    <x v="168"/>
  </r>
  <r>
    <s v="NA17 - N/O Davis Blvd"/>
    <n v="265000"/>
    <x v="0"/>
    <s v="CBRR02"/>
    <s v="NA"/>
    <s v="Naples Market Only"/>
    <x v="3"/>
  </r>
  <r>
    <s v="NA42 - GGE 15, 27-28, 193-195"/>
    <n v="250000"/>
    <x v="0"/>
    <s v="NRSI"/>
    <s v="NA"/>
    <s v="Naples Market Only"/>
    <x v="38"/>
  </r>
  <r>
    <s v="NA01 - N/O 111th Ave"/>
    <n v="275000"/>
    <x v="0"/>
    <s v="NSAC1"/>
    <s v="NA"/>
    <s v="Naples Market Only"/>
    <x v="11"/>
  </r>
  <r>
    <s v="BN01 - Bonita Beach"/>
    <n v="260000"/>
    <x v="0"/>
    <s v="NWRG"/>
    <s v="BN"/>
    <s v="Bonita Estero Markets Only"/>
    <x v="5"/>
  </r>
  <r>
    <s v="NA38 - South of US41 East of 951"/>
    <n v="215000"/>
    <x v="0"/>
    <s v="EFRE"/>
    <s v="NA"/>
    <s v="Naples Market Only"/>
    <x v="92"/>
  </r>
  <r>
    <s v="BN07 East of US41 North of Terry"/>
    <n v="280000"/>
    <x v="0"/>
    <s v="JRWD03"/>
    <s v="BN"/>
    <s v="Bonita Estero Markets Only"/>
    <x v="57"/>
  </r>
  <r>
    <s v="NA22 - S/O Immokalee Rd W/O 951"/>
    <n v="257000"/>
    <x v="0"/>
    <s v="LOWE"/>
    <s v="NA"/>
    <s v="Naples Market Only"/>
    <x v="64"/>
  </r>
  <r>
    <s v="NA39 - South of US41 East SR92"/>
    <n v="250000"/>
    <x v="0"/>
    <s v="NSAC"/>
    <s v="NA"/>
    <s v="Naples Market Only"/>
    <x v="11"/>
  </r>
  <r>
    <s v="BN11 S-BonitaBeachRd East Old41"/>
    <n v="250000"/>
    <x v="0"/>
    <s v="AMVT"/>
    <s v="BN"/>
    <s v="Bonita Estero Markets Only"/>
    <x v="14"/>
  </r>
  <r>
    <s v="NA11 - N/O Immokalee Rd W/O 75"/>
    <n v="290000"/>
    <x v="0"/>
    <s v="DVCO"/>
    <s v="NA"/>
    <s v="Naples Market Only"/>
    <x v="197"/>
  </r>
  <r>
    <s v="NA11 - N/O Immokalee Rd W/O 75"/>
    <n v="280000"/>
    <x v="0"/>
    <s v="CBRR02"/>
    <s v="NA"/>
    <s v="Naples Market Only"/>
    <x v="3"/>
  </r>
  <r>
    <s v="NA22 - S/O Immokalee Rd W/O 951"/>
    <n v="240000"/>
    <x v="0"/>
    <s v="IPRI"/>
    <s v="NA"/>
    <s v="Naples Market Only"/>
    <x v="168"/>
  </r>
  <r>
    <s v="NA17 - N/O Davis Blvd"/>
    <n v="285000"/>
    <x v="0"/>
    <s v="NAMVT"/>
    <s v="NA"/>
    <s v="Naples Market Only"/>
    <x v="14"/>
  </r>
  <r>
    <s v="ES03 - Estero"/>
    <n v="279000"/>
    <x v="0"/>
    <s v="BDOWN"/>
    <s v="ES"/>
    <s v="Bonita Estero Markets Only"/>
    <x v="8"/>
  </r>
  <r>
    <s v="NA17 - N/O Davis Blvd"/>
    <n v="295000"/>
    <x v="0"/>
    <s v="NRSI"/>
    <s v="NA"/>
    <s v="Naples Market Only"/>
    <x v="38"/>
  </r>
  <r>
    <s v="NA41 - GGE 3-12"/>
    <n v="260000"/>
    <x v="0"/>
    <s v="PRUD"/>
    <s v="NA"/>
    <s v="Naples Market Only"/>
    <x v="9"/>
  </r>
  <r>
    <s v="NA18 - N/O Rattlesnake Hammock"/>
    <n v="265000"/>
    <x v="0"/>
    <s v="CBRR02"/>
    <s v="NA"/>
    <s v="Naples Market Only"/>
    <x v="3"/>
  </r>
  <r>
    <s v="NA01 - N/O 111th Ave"/>
    <n v="276000"/>
    <x v="0"/>
    <s v="HVLD"/>
    <s v="NA"/>
    <s v="Naples Market Only"/>
    <x v="1"/>
  </r>
  <r>
    <s v="ES02 - Estero"/>
    <n v="285000"/>
    <x v="0"/>
    <s v="BDOWN"/>
    <s v="ES"/>
    <s v="Bonita Estero Markets Only"/>
    <x v="8"/>
  </r>
  <r>
    <s v="ES01 - Estero"/>
    <n v="255000"/>
    <x v="0"/>
    <s v="RLTY"/>
    <s v="ES"/>
    <s v="Bonita Estero Markets Only"/>
    <x v="42"/>
  </r>
  <r>
    <s v="NA12 - N/O Vanderbilt Bch W/O 75"/>
    <n v="275000"/>
    <x v="0"/>
    <s v="WOOD05"/>
    <s v="NA"/>
    <s v="Naples Market Only"/>
    <x v="57"/>
  </r>
  <r>
    <s v="BN09 - Spanish Wells"/>
    <n v="234500"/>
    <x v="0"/>
    <s v="CB01"/>
    <s v="BN"/>
    <s v="Bonita Estero Markets Only"/>
    <x v="70"/>
  </r>
  <r>
    <s v="BN05 - Pelican Landing and North"/>
    <n v="269500"/>
    <x v="0"/>
    <s v="DNFR"/>
    <s v="BN"/>
    <s v="Bonita Estero Markets Only"/>
    <x v="8"/>
  </r>
  <r>
    <s v="NA14 - N/O Pine Ridge &amp; Vineyard"/>
    <n v="270000"/>
    <x v="0"/>
    <s v="NADV"/>
    <s v="NA"/>
    <s v="Naples Market Only"/>
    <x v="107"/>
  </r>
  <r>
    <s v="NA31 - S/O Immokalee Rd"/>
    <n v="250000"/>
    <x v="0"/>
    <s v="NRSI"/>
    <s v="NA"/>
    <s v="Naples Market Only"/>
    <x v="38"/>
  </r>
  <r>
    <s v="ES03 - Estero"/>
    <n v="254000"/>
    <x v="0"/>
    <s v="AMVT"/>
    <s v="ES"/>
    <s v="Bonita Estero Markets Only"/>
    <x v="14"/>
  </r>
  <r>
    <s v="NA01 - N/O 111th Ave"/>
    <n v="268000"/>
    <x v="0"/>
    <s v="VESCI"/>
    <s v="NA"/>
    <s v="Naples Market Only"/>
    <x v="115"/>
  </r>
  <r>
    <s v="NA22 - S/O Immokalee Rd W/O 951"/>
    <n v="263000"/>
    <x v="0"/>
    <s v="AMVT"/>
    <s v="NA"/>
    <s v="Naples Market Only"/>
    <x v="14"/>
  </r>
  <r>
    <s v="NA22 - S/O Immokalee Rd W/O 951"/>
    <n v="250000"/>
    <x v="0"/>
    <s v="CBRR02"/>
    <s v="NA"/>
    <s v="Naples Market Only"/>
    <x v="3"/>
  </r>
  <r>
    <s v="NA01 - N/O 111th Ave"/>
    <n v="250000"/>
    <x v="0"/>
    <s v="PREM03"/>
    <s v="NA"/>
    <s v="Naples Market Only"/>
    <x v="118"/>
  </r>
  <r>
    <s v="BN11 S-BonitaBeachRd East Old41"/>
    <n v="272000"/>
    <x v="0"/>
    <s v="BTAR"/>
    <s v="BN"/>
    <s v="Bonita Estero Markets Only"/>
    <x v="198"/>
  </r>
  <r>
    <s v="NA03 - Naples Park Area"/>
    <n v="260000"/>
    <x v="0"/>
    <s v="VESCI"/>
    <s v="NA"/>
    <s v="Naples Market Only"/>
    <x v="115"/>
  </r>
  <r>
    <s v="BN02 W of US41 So of Bonita Bay"/>
    <n v="235000"/>
    <x v="0"/>
    <s v="REMXC"/>
    <s v="BN"/>
    <s v="Bonita Estero Markets Only"/>
    <x v="50"/>
  </r>
  <r>
    <s v="NA34 - E/O Wilson N/O GG Blvd"/>
    <n v="244691"/>
    <x v="0"/>
    <s v="NBSI"/>
    <s v="NA"/>
    <s v="Naples Market Only"/>
    <x v="0"/>
  </r>
  <r>
    <s v="NA34 - E/O Wilson N/O GG Blvd"/>
    <n v="260000"/>
    <x v="0"/>
    <s v="ACGR"/>
    <s v="NA"/>
    <s v="Naples Market Only"/>
    <x v="171"/>
  </r>
  <r>
    <s v="NA38 - South of US41 East of 951"/>
    <n v="283000"/>
    <x v="0"/>
    <s v="PRUD03"/>
    <s v="NA"/>
    <s v="Naples Market Only"/>
    <x v="9"/>
  </r>
  <r>
    <s v="ES03 - Estero"/>
    <n v="279000"/>
    <x v="0"/>
    <s v="BPTTN"/>
    <s v="ES"/>
    <s v="Bonita Estero Markets Only"/>
    <x v="95"/>
  </r>
  <r>
    <s v="BN12 - E of I-75 S of City Line"/>
    <n v="260000"/>
    <x v="0"/>
    <s v="HRRC"/>
    <s v="BN"/>
    <s v="Bonita Estero Markets Only"/>
    <x v="137"/>
  </r>
  <r>
    <s v="BN07 East of US41 North of Terry"/>
    <n v="269000"/>
    <x v="0"/>
    <s v="JRWD03"/>
    <s v="BN"/>
    <s v="Bonita Estero Markets Only"/>
    <x v="57"/>
  </r>
  <r>
    <s v="BN02 W of US41 So of Bonita Bay"/>
    <n v="255000"/>
    <x v="0"/>
    <s v="NAPL02"/>
    <s v="BN"/>
    <s v="Bonita Estero Markets Only"/>
    <x v="38"/>
  </r>
  <r>
    <s v="NA14 - N/O Pine Ridge &amp; Vineyard"/>
    <n v="275000"/>
    <x v="0"/>
    <s v="DNFR"/>
    <s v="NA"/>
    <s v="Naples Market Only"/>
    <x v="8"/>
  </r>
  <r>
    <s v="NA14 - N/O Pine Ridge &amp; Vineyard"/>
    <n v="275000"/>
    <x v="0"/>
    <s v="NFHR"/>
    <s v="NA"/>
    <s v="Naples Market Only"/>
    <x v="34"/>
  </r>
  <r>
    <s v="NA12 - N/O Vanderbilt Bch W/O 75"/>
    <n v="270000"/>
    <x v="0"/>
    <s v="WOOD17"/>
    <s v="NA"/>
    <s v="Naples Market Only"/>
    <x v="57"/>
  </r>
  <r>
    <s v="BN12 - E of I-75 S of City Line"/>
    <n v="295100"/>
    <x v="0"/>
    <s v="NBLUG"/>
    <s v="BN"/>
    <s v="Bonita Estero Markets Only"/>
    <x v="0"/>
  </r>
  <r>
    <s v="ES03 - Estero"/>
    <n v="289900"/>
    <x v="0"/>
    <s v="PRUD"/>
    <s v="ES"/>
    <s v="Bonita Estero Markets Only"/>
    <x v="9"/>
  </r>
  <r>
    <s v="NA22 - S/O Immokalee Rd W/O 951"/>
    <n v="290000"/>
    <x v="0"/>
    <s v="WRGI"/>
    <s v="NA"/>
    <s v="Naples Market Only"/>
    <x v="30"/>
  </r>
  <r>
    <s v="NA17 - N/O Davis Blvd"/>
    <n v="270000"/>
    <x v="0"/>
    <s v="REMS"/>
    <s v="NA"/>
    <s v="Naples Market Only"/>
    <x v="24"/>
  </r>
  <r>
    <s v="NA22 - S/O Immokalee Rd W/O 951"/>
    <n v="275000"/>
    <x v="0"/>
    <s v="WOOD17"/>
    <s v="NA"/>
    <s v="Naples Market Only"/>
    <x v="57"/>
  </r>
  <r>
    <s v="NA11 - N/O Immokalee Rd W/O 75"/>
    <n v="269900"/>
    <x v="0"/>
    <s v="WOOD"/>
    <s v="NA"/>
    <s v="Naples Market Only"/>
    <x v="57"/>
  </r>
  <r>
    <s v="NA37 - East Collier S/O 75"/>
    <n v="255000"/>
    <x v="0"/>
    <s v="AMVT"/>
    <s v="NA"/>
    <s v="Naples Market Only"/>
    <x v="14"/>
  </r>
  <r>
    <s v="ES02 - Estero"/>
    <n v="270000"/>
    <x v="0"/>
    <s v="NNTB03"/>
    <s v="ES"/>
    <s v="Bonita Estero Markets Only"/>
    <x v="199"/>
  </r>
  <r>
    <s v="NA36 - East Collier N/O 75"/>
    <n v="285000"/>
    <x v="0"/>
    <s v="NAMR"/>
    <s v="NA"/>
    <s v="Naples Market Only"/>
    <x v="0"/>
  </r>
  <r>
    <s v="NA17 - N/O Davis Blvd"/>
    <n v="260000"/>
    <x v="0"/>
    <s v="WOOD"/>
    <s v="NA"/>
    <s v="Naples Market Only"/>
    <x v="57"/>
  </r>
  <r>
    <s v="NA03 - Naples Park Area"/>
    <n v="303000"/>
    <x v="0"/>
    <s v="AMVT"/>
    <s v="NA"/>
    <s v="Naples Market Only"/>
    <x v="14"/>
  </r>
  <r>
    <s v="ES02 - Estero"/>
    <n v="273000"/>
    <x v="0"/>
    <s v="BKWR"/>
    <s v="ES"/>
    <s v="Bonita Estero Markets Only"/>
    <x v="43"/>
  </r>
  <r>
    <s v="NA12 - N/O Vanderbilt Bch W/O 75"/>
    <n v="270000"/>
    <x v="0"/>
    <s v="NPPR"/>
    <s v="NA"/>
    <s v="Naples Market Only"/>
    <x v="44"/>
  </r>
  <r>
    <s v="NA06 - Olde Naples Area"/>
    <n v="250000"/>
    <x v="0"/>
    <s v="DNFR"/>
    <s v="NA"/>
    <s v="Naples Market Only"/>
    <x v="8"/>
  </r>
  <r>
    <s v="NA11 - N/O Immokalee Rd W/O 75"/>
    <n v="285000"/>
    <x v="0"/>
    <s v="WOOD17"/>
    <s v="NA"/>
    <s v="Naples Market Only"/>
    <x v="57"/>
  </r>
  <r>
    <s v="NA22 - S/O Immokalee Rd W/O 951"/>
    <n v="285000"/>
    <x v="0"/>
    <s v="NLEV"/>
    <s v="NA"/>
    <s v="Naples Market Only"/>
    <x v="195"/>
  </r>
  <r>
    <s v="NA34 - E/O Wilson N/O GG Blvd"/>
    <n v="280000"/>
    <x v="0"/>
    <s v="WRGI"/>
    <s v="NA"/>
    <s v="Naples Market Only"/>
    <x v="30"/>
  </r>
  <r>
    <s v="ES03 - Estero"/>
    <n v="280000"/>
    <x v="0"/>
    <s v="CBRE03"/>
    <s v="ES"/>
    <s v="Bonita Estero Markets Only"/>
    <x v="3"/>
  </r>
  <r>
    <s v="NA18 - N/O Rattlesnake Hammock"/>
    <n v="285000"/>
    <x v="0"/>
    <s v="NSAC"/>
    <s v="NA"/>
    <s v="Naples Market Only"/>
    <x v="11"/>
  </r>
  <r>
    <s v="NA06 - Olde Naples Area"/>
    <n v="280000"/>
    <x v="0"/>
    <s v="PREM06"/>
    <s v="NA"/>
    <s v="Naples Market Only"/>
    <x v="118"/>
  </r>
  <r>
    <s v="ES02 - Estero"/>
    <n v="268000"/>
    <x v="0"/>
    <s v="CBRE03"/>
    <s v="ES"/>
    <s v="Bonita Estero Markets Only"/>
    <x v="3"/>
  </r>
  <r>
    <s v="NA37 - East Collier S/O 75"/>
    <n v="257000"/>
    <x v="0"/>
    <s v="AAHI"/>
    <s v="NA"/>
    <s v="Naples Market Only"/>
    <x v="106"/>
  </r>
  <r>
    <s v="NA01 - N/O 111th Ave"/>
    <n v="260000"/>
    <x v="0"/>
    <s v="AMVT"/>
    <s v="NA"/>
    <s v="Naples Market Only"/>
    <x v="14"/>
  </r>
  <r>
    <s v="NA22 - S/O Immokalee Rd W/O 951"/>
    <n v="265000"/>
    <x v="0"/>
    <s v="CBRR02"/>
    <s v="NA"/>
    <s v="Naples Market Only"/>
    <x v="3"/>
  </r>
  <r>
    <s v="NA22 - S/O Immokalee Rd W/O 951"/>
    <n v="240000"/>
    <x v="0"/>
    <s v="SUNY"/>
    <s v="NA"/>
    <s v="Naples Market Only"/>
    <x v="6"/>
  </r>
  <r>
    <s v="ES01 - Estero"/>
    <n v="270000"/>
    <x v="0"/>
    <s v="NAMVT"/>
    <s v="ES"/>
    <s v="Bonita Estero Markets Only"/>
    <x v="14"/>
  </r>
  <r>
    <s v="NA34 - E/O Wilson N/O GG Blvd"/>
    <n v="180000"/>
    <x v="0"/>
    <s v="NPRUM"/>
    <s v="NA"/>
    <s v="Naples Market Only"/>
    <x v="9"/>
  </r>
  <r>
    <s v="BN05 - Pelican Landing and North"/>
    <n v="270000"/>
    <x v="0"/>
    <s v="BPREM07"/>
    <s v="BN"/>
    <s v="Bonita Estero Markets Only"/>
    <x v="118"/>
  </r>
  <r>
    <s v="BN12 - E of I-75 S of City Line"/>
    <n v="262500"/>
    <x v="0"/>
    <s v="PRUD03"/>
    <s v="BN"/>
    <s v="Bonita Estero Markets Only"/>
    <x v="9"/>
  </r>
  <r>
    <s v="ES02 - Estero"/>
    <n v="285000"/>
    <x v="0"/>
    <s v="NREM"/>
    <s v="ES"/>
    <s v="Bonita Estero Markets Only"/>
    <x v="41"/>
  </r>
  <r>
    <s v="NA31 - S/O Immokalee Rd"/>
    <n v="250000"/>
    <x v="0"/>
    <s v="CBRR02"/>
    <s v="NA"/>
    <s v="Naples Market Only"/>
    <x v="3"/>
  </r>
  <r>
    <s v="NA21 - N/O Immokalee Rd E/O 75"/>
    <n v="225000"/>
    <x v="0"/>
    <s v="DNFR"/>
    <s v="NA"/>
    <s v="Naples Market Only"/>
    <x v="8"/>
  </r>
  <r>
    <s v="BN03 - The Brooks"/>
    <n v="285000"/>
    <x v="0"/>
    <s v="BCARG"/>
    <s v="BN"/>
    <s v="Bonita Estero Markets Only"/>
    <x v="28"/>
  </r>
  <r>
    <s v="NA18 - N/O Rattlesnake Hammock"/>
    <n v="240000"/>
    <x v="0"/>
    <s v="CBRR03"/>
    <s v="NA"/>
    <s v="Naples Market Only"/>
    <x v="3"/>
  </r>
  <r>
    <s v="NA19 - Lely Area"/>
    <n v="245000"/>
    <x v="0"/>
    <s v="WOOD"/>
    <s v="NA"/>
    <s v="Naples Market Only"/>
    <x v="57"/>
  </r>
  <r>
    <s v="NA38 - South of US41 East of 951"/>
    <n v="275000"/>
    <x v="0"/>
    <s v="DNFR"/>
    <s v="NA"/>
    <s v="Naples Market Only"/>
    <x v="8"/>
  </r>
  <r>
    <s v="ES03 - Estero"/>
    <n v="323500"/>
    <x v="0"/>
    <s v="WOOD"/>
    <s v="ES"/>
    <s v="Bonita Estero Markets Only"/>
    <x v="57"/>
  </r>
  <r>
    <s v="ES02 - Estero"/>
    <n v="282000"/>
    <x v="0"/>
    <s v="NWRG"/>
    <s v="ES"/>
    <s v="Bonita Estero Markets Only"/>
    <x v="5"/>
  </r>
  <r>
    <s v="ES03 - Estero"/>
    <n v="275000"/>
    <x v="0"/>
    <s v="BMBA"/>
    <s v="ES"/>
    <s v="Bonita Estero Markets Only"/>
    <x v="35"/>
  </r>
  <r>
    <s v="NA11 - N/O Immokalee Rd W/O 75"/>
    <n v="252500"/>
    <x v="0"/>
    <s v="AMVT"/>
    <s v="NA"/>
    <s v="Naples Market Only"/>
    <x v="14"/>
  </r>
  <r>
    <s v="NA22 - S/O Immokalee Rd W/O 951"/>
    <n v="240000"/>
    <x v="0"/>
    <s v="CBRR02"/>
    <s v="NA"/>
    <s v="Naples Market Only"/>
    <x v="3"/>
  </r>
  <r>
    <s v="NA03 - Naples Park Area"/>
    <n v="275000"/>
    <x v="0"/>
    <s v="AMVT"/>
    <s v="NA"/>
    <s v="Naples Market Only"/>
    <x v="14"/>
  </r>
  <r>
    <s v="NA03 - Naples Park Area"/>
    <n v="267500"/>
    <x v="0"/>
    <s v="VESCI"/>
    <s v="NA"/>
    <s v="Naples Market Only"/>
    <x v="115"/>
  </r>
  <r>
    <s v="ES02 - Estero"/>
    <n v="275500"/>
    <x v="0"/>
    <s v="BDOWN"/>
    <s v="ES"/>
    <s v="Bonita Estero Markets Only"/>
    <x v="8"/>
  </r>
  <r>
    <s v="ES03 - Estero"/>
    <n v="250000"/>
    <x v="0"/>
    <s v="PRUD"/>
    <s v="ES"/>
    <s v="Bonita Estero Markets Only"/>
    <x v="9"/>
  </r>
  <r>
    <s v="BN03 - The Brooks"/>
    <n v="240000"/>
    <x v="0"/>
    <s v="JRWD03"/>
    <s v="BN"/>
    <s v="Bonita Estero Markets Only"/>
    <x v="57"/>
  </r>
  <r>
    <s v="NA01 - N/O 111th Ave"/>
    <n v="280000"/>
    <x v="0"/>
    <s v="BKWR"/>
    <s v="NA"/>
    <s v="Naples Market Only"/>
    <x v="43"/>
  </r>
  <r>
    <s v="BN03 - The Brooks"/>
    <n v="283000"/>
    <x v="0"/>
    <s v="JRWD03"/>
    <s v="BN"/>
    <s v="Bonita Estero Markets Only"/>
    <x v="57"/>
  </r>
  <r>
    <s v="NA12 - N/O Vanderbilt Bch W/O 75"/>
    <n v="290000"/>
    <x v="0"/>
    <s v="GULD"/>
    <s v="NA"/>
    <s v="Naples Market Only"/>
    <x v="12"/>
  </r>
  <r>
    <s v="ES02 - Estero"/>
    <n v="290000"/>
    <x v="0"/>
    <s v="NREM"/>
    <s v="ES"/>
    <s v="Bonita Estero Markets Only"/>
    <x v="41"/>
  </r>
  <r>
    <s v="ES01 - Estero"/>
    <n v="265000"/>
    <x v="0"/>
    <s v="JRWD03"/>
    <s v="ES"/>
    <s v="Bonita Estero Markets Only"/>
    <x v="57"/>
  </r>
  <r>
    <s v="NA22 - S/O Immokalee Rd W/O 951"/>
    <n v="225000"/>
    <x v="0"/>
    <s v="EST"/>
    <s v="NA"/>
    <s v="Naples Market Only"/>
    <x v="72"/>
  </r>
  <r>
    <s v="NA11 - N/O Immokalee Rd W/O 75"/>
    <n v="220000"/>
    <x v="0"/>
    <s v="CBRR02"/>
    <s v="NA"/>
    <s v="Naples Market Only"/>
    <x v="3"/>
  </r>
  <r>
    <s v="NA06 - Olde Naples Area"/>
    <n v="250000"/>
    <x v="0"/>
    <s v="NRSI"/>
    <s v="NA"/>
    <s v="Naples Market Only"/>
    <x v="38"/>
  </r>
  <r>
    <s v="BN06 - North Bonita East of US41"/>
    <n v="250000"/>
    <x v="0"/>
    <s v="NBLR"/>
    <s v="BN"/>
    <s v="Bonita Estero Markets Only"/>
    <x v="200"/>
  </r>
  <r>
    <s v="NA02 - Vanderbilt Beach Area"/>
    <n v="227000"/>
    <x v="0"/>
    <s v="SOBA"/>
    <s v="NA"/>
    <s v="Naples Market Only"/>
    <x v="56"/>
  </r>
  <r>
    <s v="ES03 - Estero"/>
    <n v="279000"/>
    <x v="0"/>
    <s v="BDOWN"/>
    <s v="ES"/>
    <s v="Bonita Estero Markets Only"/>
    <x v="8"/>
  </r>
  <r>
    <s v="BN05 - Pelican Landing and North"/>
    <n v="285000"/>
    <x v="0"/>
    <s v="BKWR"/>
    <s v="BN"/>
    <s v="Bonita Estero Markets Only"/>
    <x v="43"/>
  </r>
  <r>
    <s v="NA12 - N/O Vanderbilt Bch W/O 75"/>
    <n v="277500"/>
    <x v="0"/>
    <s v="NVER"/>
    <s v="NA"/>
    <s v="Naples Market Only"/>
    <x v="152"/>
  </r>
  <r>
    <s v="ES02 - Estero"/>
    <n v="260000"/>
    <x v="0"/>
    <s v="BCRI"/>
    <s v="ES"/>
    <s v="Bonita Estero Markets Only"/>
    <x v="33"/>
  </r>
  <r>
    <s v="BN03 - The Brooks"/>
    <n v="275000"/>
    <x v="0"/>
    <s v="RLTY"/>
    <s v="BN"/>
    <s v="Bonita Estero Markets Only"/>
    <x v="42"/>
  </r>
  <r>
    <s v="BN03 - The Brooks"/>
    <n v="240000"/>
    <x v="0"/>
    <s v="RLTY"/>
    <s v="BN"/>
    <s v="Bonita Estero Markets Only"/>
    <x v="42"/>
  </r>
  <r>
    <s v="NA38 - South of US41 East of 951"/>
    <n v="280000"/>
    <x v="0"/>
    <s v="CBRR03"/>
    <s v="NA"/>
    <s v="Naples Market Only"/>
    <x v="3"/>
  </r>
  <r>
    <s v="NA14 - N/O Pine Ridge &amp; Vineyard"/>
    <n v="275000"/>
    <x v="0"/>
    <s v="CBRR02"/>
    <s v="NA"/>
    <s v="Naples Market Only"/>
    <x v="3"/>
  </r>
  <r>
    <s v="NA37 - East Collier S/O 75"/>
    <n v="280000"/>
    <x v="0"/>
    <s v="WRGI"/>
    <s v="NA"/>
    <s v="Naples Market Only"/>
    <x v="30"/>
  </r>
  <r>
    <s v="BN11 S-BonitaBeachRd East Old41"/>
    <n v="275000"/>
    <x v="0"/>
    <s v="CBRE03"/>
    <s v="BN"/>
    <s v="Bonita Estero Markets Only"/>
    <x v="3"/>
  </r>
  <r>
    <s v="NA42 - GGE 15, 27-28, 193-195"/>
    <n v="263000"/>
    <x v="0"/>
    <s v="VIPM01"/>
    <s v="NA"/>
    <s v="Naples Market Only"/>
    <x v="13"/>
  </r>
  <r>
    <s v="NA08 - Royal Harbor-Windstar"/>
    <n v="260000"/>
    <x v="0"/>
    <s v="WRGI"/>
    <s v="NA"/>
    <s v="Naples Market Only"/>
    <x v="30"/>
  </r>
  <r>
    <s v="NA12 - N/O Vanderbilt Bch W/O 75"/>
    <n v="255000"/>
    <x v="0"/>
    <s v="SUNY"/>
    <s v="NA"/>
    <s v="Naples Market Only"/>
    <x v="6"/>
  </r>
  <r>
    <s v="NA03 - Naples Park Area"/>
    <n v="260000"/>
    <x v="0"/>
    <s v="NRSI"/>
    <s v="NA"/>
    <s v="Naples Market Only"/>
    <x v="38"/>
  </r>
  <r>
    <s v="NA14 - N/O Pine Ridge &amp; Vineyard"/>
    <n v="299000"/>
    <x v="0"/>
    <s v="VPI"/>
    <s v="NA"/>
    <s v="Naples Market Only"/>
    <x v="139"/>
  </r>
  <r>
    <s v="NA21 - N/O Immokalee Rd E/O 75"/>
    <n v="270000"/>
    <x v="0"/>
    <s v="DNFR"/>
    <s v="NA"/>
    <s v="Naples Market Only"/>
    <x v="8"/>
  </r>
  <r>
    <s v="NA19 - Lely Area"/>
    <n v="290000"/>
    <x v="0"/>
    <s v="DNFR"/>
    <s v="NA"/>
    <s v="Naples Market Only"/>
    <x v="8"/>
  </r>
  <r>
    <s v="NA12 - N/O Vanderbilt Bch W/O 75"/>
    <n v="246000"/>
    <x v="0"/>
    <s v="WOOD"/>
    <s v="NA"/>
    <s v="Naples Market Only"/>
    <x v="57"/>
  </r>
  <r>
    <s v="NA19 - Lely Area"/>
    <n v="225000"/>
    <x v="0"/>
    <s v="CBRR02"/>
    <s v="NA"/>
    <s v="Naples Market Only"/>
    <x v="3"/>
  </r>
  <r>
    <s v="NA11 - N/O Immokalee Rd W/O 75"/>
    <n v="260000"/>
    <x v="0"/>
    <s v="NAPL02"/>
    <s v="NA"/>
    <s v="Naples Market Only"/>
    <x v="38"/>
  </r>
  <r>
    <s v="NA22 - S/O Immokalee Rd W/O 951"/>
    <n v="250000"/>
    <x v="0"/>
    <s v="NIBR"/>
    <s v="NA"/>
    <s v="Naples Market Only"/>
    <x v="40"/>
  </r>
  <r>
    <s v="NA37 - East Collier S/O 75"/>
    <n v="295000"/>
    <x v="0"/>
    <s v="NSAC1"/>
    <s v="NA"/>
    <s v="Naples Market Only"/>
    <x v="11"/>
  </r>
  <r>
    <s v="NA22 - S/O Immokalee Rd W/O 951"/>
    <n v="299000"/>
    <x v="0"/>
    <s v="QUAL"/>
    <s v="NA"/>
    <s v="Naples Market Only"/>
    <x v="130"/>
  </r>
  <r>
    <s v="NA14 - N/O Pine Ridge &amp; Vineyard"/>
    <n v="280000"/>
    <x v="0"/>
    <s v="DNFR"/>
    <s v="NA"/>
    <s v="Naples Market Only"/>
    <x v="8"/>
  </r>
  <r>
    <s v="BN01 - Bonita Beach"/>
    <n v="275000"/>
    <x v="0"/>
    <s v="NPPR"/>
    <s v="BN"/>
    <s v="Bonita Estero Markets Only"/>
    <x v="44"/>
  </r>
  <r>
    <s v="ES03 - Estero"/>
    <n v="290000"/>
    <x v="0"/>
    <s v="JRWD03"/>
    <s v="ES"/>
    <s v="Bonita Estero Markets Only"/>
    <x v="57"/>
  </r>
  <r>
    <s v="NA22 - S/O Immokalee Rd W/O 951"/>
    <n v="275000"/>
    <x v="0"/>
    <s v="QUAL"/>
    <s v="NA"/>
    <s v="Naples Market Only"/>
    <x v="130"/>
  </r>
  <r>
    <s v="NA08 - Royal Harbor-Windstar"/>
    <n v="280000"/>
    <x v="0"/>
    <s v="NNRL"/>
    <s v="NA"/>
    <s v="Naples Market Only"/>
    <x v="201"/>
  </r>
  <r>
    <s v="NA37 - East Collier S/O 75"/>
    <n v="299000"/>
    <x v="0"/>
    <s v="NSAC1"/>
    <s v="NA"/>
    <s v="Naples Market Only"/>
    <x v="11"/>
  </r>
  <r>
    <s v="NA16 - S/O Pine Ridge Rd"/>
    <n v="280000"/>
    <x v="0"/>
    <s v="PRUD03"/>
    <s v="NA"/>
    <s v="Naples Market Only"/>
    <x v="9"/>
  </r>
  <r>
    <s v="ES02 - Estero"/>
    <n v="280000"/>
    <x v="0"/>
    <s v="NREM"/>
    <s v="ES"/>
    <s v="Bonita Estero Markets Only"/>
    <x v="41"/>
  </r>
  <r>
    <s v="BN05 - Pelican Landing and North"/>
    <n v="245000"/>
    <x v="0"/>
    <s v="DNFRI"/>
    <s v="BN"/>
    <s v="Bonita Estero Markets Only"/>
    <x v="8"/>
  </r>
  <r>
    <s v="NA06 - Olde Naples Area"/>
    <n v="235000"/>
    <x v="0"/>
    <s v="AMVT"/>
    <s v="NA"/>
    <s v="Naples Market Only"/>
    <x v="14"/>
  </r>
  <r>
    <s v="BN07 East of US41 North of Terry"/>
    <n v="200000"/>
    <x v="0"/>
    <s v="EXPS"/>
    <s v="BN"/>
    <s v="Bonita Estero Markets Only"/>
    <x v="202"/>
  </r>
  <r>
    <s v="ES03 - Estero"/>
    <n v="272000"/>
    <x v="0"/>
    <s v="BPTTN"/>
    <s v="ES"/>
    <s v="Bonita Estero Markets Only"/>
    <x v="95"/>
  </r>
  <r>
    <s v="NA38 - South of US41 East of 951"/>
    <n v="299000"/>
    <x v="0"/>
    <s v="DNFR"/>
    <s v="NA"/>
    <s v="Naples Market Only"/>
    <x v="8"/>
  </r>
  <r>
    <s v="ES03 - Estero"/>
    <n v="282000"/>
    <x v="0"/>
    <s v="JRWD03"/>
    <s v="ES"/>
    <s v="Bonita Estero Markets Only"/>
    <x v="57"/>
  </r>
  <r>
    <s v="NA22 - S/O Immokalee Rd W/O 951"/>
    <n v="242000"/>
    <x v="0"/>
    <s v="WOOD17"/>
    <s v="NA"/>
    <s v="Naples Market Only"/>
    <x v="57"/>
  </r>
  <r>
    <s v="NA38 - South of US41 East of 951"/>
    <n v="285000"/>
    <x v="0"/>
    <s v="NPPR"/>
    <s v="NA"/>
    <s v="Naples Market Only"/>
    <x v="44"/>
  </r>
  <r>
    <s v="NA01 - N/O 111th Ave"/>
    <n v="236000"/>
    <x v="0"/>
    <s v="GULB"/>
    <s v="NA"/>
    <s v="Naples Market Only"/>
    <x v="91"/>
  </r>
  <r>
    <s v="NA16 - S/O Pine Ridge Rd"/>
    <n v="294200"/>
    <x v="0"/>
    <s v="BZIP"/>
    <s v="NA"/>
    <s v="Naples Market Only"/>
    <x v="87"/>
  </r>
  <r>
    <s v="NA18 - N/O Rattlesnake Hammock"/>
    <n v="245000"/>
    <x v="0"/>
    <s v="GULB"/>
    <s v="NA"/>
    <s v="Naples Market Only"/>
    <x v="91"/>
  </r>
  <r>
    <s v="NA17 - N/O Davis Blvd"/>
    <n v="258000"/>
    <x v="0"/>
    <s v="WOOD"/>
    <s v="NA"/>
    <s v="Naples Market Only"/>
    <x v="57"/>
  </r>
  <r>
    <s v="BN03 - The Brooks"/>
    <n v="253000"/>
    <x v="0"/>
    <s v="BRRC"/>
    <s v="BN"/>
    <s v="Bonita Estero Markets Only"/>
    <x v="0"/>
  </r>
  <r>
    <s v="NA03 - Naples Park Area"/>
    <n v="245000"/>
    <x v="0"/>
    <s v="WOOD17"/>
    <s v="NA"/>
    <s v="Naples Market Only"/>
    <x v="57"/>
  </r>
  <r>
    <s v="NA19 - Lely Area"/>
    <n v="256000"/>
    <x v="0"/>
    <s v="NSTO01"/>
    <s v="NA"/>
    <s v="Naples Market Only"/>
    <x v="119"/>
  </r>
  <r>
    <s v="NA14 - N/O Pine Ridge &amp; Vineyard"/>
    <n v="287500"/>
    <x v="0"/>
    <s v="IBRI"/>
    <s v="NA"/>
    <s v="Naples Market Only"/>
    <x v="40"/>
  </r>
  <r>
    <s v="NA14 - N/O Pine Ridge &amp; Vineyard"/>
    <n v="285000"/>
    <x v="0"/>
    <s v="IPRI"/>
    <s v="NA"/>
    <s v="Naples Market Only"/>
    <x v="168"/>
  </r>
  <r>
    <s v="NA08 - Royal Harbor-Windstar"/>
    <n v="250000"/>
    <x v="0"/>
    <s v="NRSI"/>
    <s v="NA"/>
    <s v="Naples Market Only"/>
    <x v="38"/>
  </r>
  <r>
    <s v="BN03 - The Brooks"/>
    <n v="265000"/>
    <x v="0"/>
    <s v="BPREM07"/>
    <s v="BN"/>
    <s v="Bonita Estero Markets Only"/>
    <x v="118"/>
  </r>
  <r>
    <s v="NA18 - N/O Rattlesnake Hammock"/>
    <n v="282500"/>
    <x v="0"/>
    <s v="NRAD"/>
    <s v="NA"/>
    <s v="Naples Market Only"/>
    <x v="0"/>
  </r>
  <r>
    <s v="NA11 - N/O Immokalee Rd W/O 75"/>
    <n v="280000"/>
    <x v="0"/>
    <s v="NPPR"/>
    <s v="NA"/>
    <s v="Naples Market Only"/>
    <x v="44"/>
  </r>
  <r>
    <s v="ES03 - Estero"/>
    <n v="290000"/>
    <x v="0"/>
    <s v="BDOWN"/>
    <s v="ES"/>
    <s v="Bonita Estero Markets Only"/>
    <x v="8"/>
  </r>
  <r>
    <s v="BN02 W of US41 So of Bonita Bay"/>
    <n v="299900"/>
    <x v="0"/>
    <s v="BDOWN"/>
    <s v="BN"/>
    <s v="Bonita Estero Markets Only"/>
    <x v="8"/>
  </r>
  <r>
    <s v="NA22 - S/O Immokalee Rd W/O 951"/>
    <n v="275000"/>
    <x v="0"/>
    <s v="DNFR"/>
    <s v="NA"/>
    <s v="Naples Market Only"/>
    <x v="8"/>
  </r>
  <r>
    <s v="NA19 - Lely Area"/>
    <n v="275000"/>
    <x v="0"/>
    <s v="RRR"/>
    <s v="NA"/>
    <s v="Naples Market Only"/>
    <x v="39"/>
  </r>
  <r>
    <s v="NA23 - S/O Pine Ridge Rd W/O 951"/>
    <n v="275000"/>
    <x v="0"/>
    <s v="CSRI01"/>
    <s v="NA"/>
    <s v="Naples Market Only"/>
    <x v="20"/>
  </r>
  <r>
    <s v="ES01 - Estero"/>
    <n v="290000"/>
    <x v="0"/>
    <s v="COLO"/>
    <s v="ES"/>
    <s v="Bonita Estero Markets Only"/>
    <x v="203"/>
  </r>
  <r>
    <s v="NA14 - N/O Pine Ridge &amp; Vineyard"/>
    <n v="240000"/>
    <x v="0"/>
    <s v="DNFR"/>
    <s v="NA"/>
    <s v="Naples Market Only"/>
    <x v="8"/>
  </r>
  <r>
    <s v="NA34 - E/O Wilson N/O GG Blvd"/>
    <n v="300000"/>
    <x v="0"/>
    <s v="NPSR"/>
    <s v="NA"/>
    <s v="Naples Market Only"/>
    <x v="0"/>
  </r>
  <r>
    <s v="NA34 - E/O Wilson N/O GG Blvd"/>
    <n v="299900"/>
    <x v="0"/>
    <s v="JRWD03"/>
    <s v="NA"/>
    <s v="Naples Market Only"/>
    <x v="57"/>
  </r>
  <r>
    <s v="NA21 - N/O Immokalee Rd E/O 75"/>
    <n v="255000"/>
    <x v="0"/>
    <s v="DNFR"/>
    <s v="NA"/>
    <s v="Naples Market Only"/>
    <x v="8"/>
  </r>
  <r>
    <s v="NA21 - N/O Immokalee Rd E/O 75"/>
    <n v="299900"/>
    <x v="0"/>
    <s v="NPSR"/>
    <s v="NA"/>
    <s v="Naples Market Only"/>
    <x v="0"/>
  </r>
  <r>
    <s v="BN03 - The Brooks"/>
    <n v="280000"/>
    <x v="0"/>
    <s v="NSAC"/>
    <s v="BN"/>
    <s v="Bonita Estero Markets Only"/>
    <x v="11"/>
  </r>
  <r>
    <s v="NA01 - N/O 111th Ave"/>
    <n v="290000"/>
    <x v="0"/>
    <s v="ARN"/>
    <s v="NA"/>
    <s v="Naples Market Only"/>
    <x v="10"/>
  </r>
  <r>
    <s v="ES02 - Estero"/>
    <n v="262000"/>
    <x v="0"/>
    <s v="BPTTN"/>
    <s v="ES"/>
    <s v="Bonita Estero Markets Only"/>
    <x v="95"/>
  </r>
  <r>
    <s v="NA17 - N/O Davis Blvd"/>
    <n v="260000"/>
    <x v="0"/>
    <s v="AMVT"/>
    <s v="NA"/>
    <s v="Naples Market Only"/>
    <x v="14"/>
  </r>
  <r>
    <s v="BN10 East Old41 So of Shangrila"/>
    <n v="292500"/>
    <x v="0"/>
    <s v="BCRI"/>
    <s v="BN"/>
    <s v="Bonita Estero Markets Only"/>
    <x v="33"/>
  </r>
  <r>
    <s v="NA22 - S/O Immokalee Rd W/O 951"/>
    <n v="330000"/>
    <x v="0"/>
    <s v="MILE"/>
    <s v="NA"/>
    <s v="Naples Market Only"/>
    <x v="85"/>
  </r>
  <r>
    <s v="NA38 - South of US41 East of 951"/>
    <n v="275000"/>
    <x v="0"/>
    <s v="CSRI01"/>
    <s v="NA"/>
    <s v="Naples Market Only"/>
    <x v="20"/>
  </r>
  <r>
    <s v="BN08 East of US41 South of Terry"/>
    <n v="230000"/>
    <x v="0"/>
    <s v="NRSI"/>
    <s v="BN"/>
    <s v="Bonita Estero Markets Only"/>
    <x v="38"/>
  </r>
  <r>
    <s v="BN08 East of US41 South of Terry"/>
    <n v="235000"/>
    <x v="0"/>
    <s v="NRSI"/>
    <s v="BN"/>
    <s v="Bonita Estero Markets Only"/>
    <x v="38"/>
  </r>
  <r>
    <s v="ES01 - Estero"/>
    <n v="265000"/>
    <x v="0"/>
    <s v="RGSW"/>
    <s v="ES"/>
    <s v="Bonita Estero Markets Only"/>
    <x v="128"/>
  </r>
  <r>
    <s v="NA22 - S/O Immokalee Rd W/O 951"/>
    <n v="263000"/>
    <x v="0"/>
    <s v="IPRI"/>
    <s v="NA"/>
    <s v="Naples Market Only"/>
    <x v="168"/>
  </r>
  <r>
    <s v="NA11 - N/O Immokalee Rd W/O 75"/>
    <n v="235000"/>
    <x v="0"/>
    <s v="WRGI"/>
    <s v="NA"/>
    <s v="Naples Market Only"/>
    <x v="30"/>
  </r>
  <r>
    <s v="NA14 - N/O Pine Ridge &amp; Vineyard"/>
    <n v="282000"/>
    <x v="0"/>
    <s v="DNFR"/>
    <s v="NA"/>
    <s v="Naples Market Only"/>
    <x v="8"/>
  </r>
  <r>
    <s v="BN02 W of US41 So of Bonita Bay"/>
    <n v="252500"/>
    <x v="0"/>
    <s v="BLHRE"/>
    <s v="BN"/>
    <s v="Bonita Estero Markets Only"/>
    <x v="78"/>
  </r>
  <r>
    <s v="NA17 - N/O Davis Blvd"/>
    <n v="320000"/>
    <x v="0"/>
    <s v="DNFR"/>
    <s v="NA"/>
    <s v="Naples Market Only"/>
    <x v="8"/>
  </r>
  <r>
    <s v="NA04 - Pelican Bay Area"/>
    <n v="275000"/>
    <x v="0"/>
    <s v="WOOD"/>
    <s v="NA"/>
    <s v="Naples Market Only"/>
    <x v="57"/>
  </r>
  <r>
    <s v="NA04 - Pelican Bay Area"/>
    <n v="260000"/>
    <x v="0"/>
    <s v="PREM01"/>
    <s v="NA"/>
    <s v="Naples Market Only"/>
    <x v="118"/>
  </r>
  <r>
    <s v="NA21 - N/O Immokalee Rd E/O 75"/>
    <n v="263000"/>
    <x v="0"/>
    <s v="CBRR02"/>
    <s v="NA"/>
    <s v="Naples Market Only"/>
    <x v="3"/>
  </r>
  <r>
    <s v="BN03 - The Brooks"/>
    <n v="252500"/>
    <x v="0"/>
    <s v="NRSI"/>
    <s v="BN"/>
    <s v="Bonita Estero Markets Only"/>
    <x v="38"/>
  </r>
  <r>
    <s v="NA04 - Pelican Bay Area"/>
    <n v="275000"/>
    <x v="0"/>
    <s v="PREM03"/>
    <s v="NA"/>
    <s v="Naples Market Only"/>
    <x v="118"/>
  </r>
  <r>
    <s v="BN05 - Pelican Landing and North"/>
    <n v="275000"/>
    <x v="0"/>
    <s v="BKWR"/>
    <s v="BN"/>
    <s v="Bonita Estero Markets Only"/>
    <x v="43"/>
  </r>
  <r>
    <s v="ES01 - Estero"/>
    <n v="262500"/>
    <x v="0"/>
    <s v="PRUD30"/>
    <s v="ES"/>
    <s v="Bonita Estero Markets Only"/>
    <x v="9"/>
  </r>
  <r>
    <s v="BN09 - Spanish Wells"/>
    <n v="289000"/>
    <x v="0"/>
    <s v="DNFR"/>
    <s v="BN"/>
    <s v="Bonita Estero Markets Only"/>
    <x v="8"/>
  </r>
  <r>
    <s v="NA17 - N/O Davis Blvd"/>
    <n v="265000"/>
    <x v="0"/>
    <s v="NSAC"/>
    <s v="NA"/>
    <s v="Naples Market Only"/>
    <x v="11"/>
  </r>
  <r>
    <s v="NA14 - N/O Pine Ridge &amp; Vineyard"/>
    <n v="295000"/>
    <x v="0"/>
    <s v="WOOD05"/>
    <s v="NA"/>
    <s v="Naples Market Only"/>
    <x v="57"/>
  </r>
  <r>
    <s v="NA37 - East Collier S/O 75"/>
    <n v="312000"/>
    <x v="0"/>
    <s v="CBRR02"/>
    <s v="NA"/>
    <s v="Naples Market Only"/>
    <x v="3"/>
  </r>
  <r>
    <s v="NA22 - S/O Immokalee Rd W/O 951"/>
    <n v="279000"/>
    <x v="0"/>
    <s v="LOWE"/>
    <s v="NA"/>
    <s v="Naples Market Only"/>
    <x v="64"/>
  </r>
  <r>
    <s v="NA17 - N/O Davis Blvd"/>
    <n v="304000"/>
    <x v="0"/>
    <s v="NREM"/>
    <s v="NA"/>
    <s v="Naples Market Only"/>
    <x v="41"/>
  </r>
  <r>
    <s v="NA38 - South of US41 East of 951"/>
    <n v="300000"/>
    <x v="0"/>
    <s v="NAVRE"/>
    <s v="NA"/>
    <s v="Naples Market Only"/>
    <x v="22"/>
  </r>
  <r>
    <s v="NA09 - South Naples Area"/>
    <n v="304500"/>
    <x v="0"/>
    <s v="PRUD03"/>
    <s v="NA"/>
    <s v="Naples Market Only"/>
    <x v="9"/>
  </r>
  <r>
    <s v="NA38 - South of US41 East of 951"/>
    <n v="275000"/>
    <x v="0"/>
    <s v="NWRG"/>
    <s v="NA"/>
    <s v="Naples Market Only"/>
    <x v="5"/>
  </r>
  <r>
    <s v="NA23 - S/O Pine Ridge Rd W/O 951"/>
    <n v="290000"/>
    <x v="0"/>
    <s v="CBRR03"/>
    <s v="NA"/>
    <s v="Naples Market Only"/>
    <x v="3"/>
  </r>
  <r>
    <s v="BN12 - E of I-75 S of City Line"/>
    <n v="285000"/>
    <x v="0"/>
    <s v="JRWD03"/>
    <s v="BN"/>
    <s v="Bonita Estero Markets Only"/>
    <x v="57"/>
  </r>
  <r>
    <s v="NA15 - E/O 41 W/O Goodlette"/>
    <n v="215000"/>
    <x v="0"/>
    <s v="NSUR02"/>
    <s v="NA"/>
    <s v="Naples Market Only"/>
    <x v="192"/>
  </r>
  <r>
    <s v="ES01 - Estero"/>
    <n v="275000"/>
    <x v="0"/>
    <s v="RLTY"/>
    <s v="ES"/>
    <s v="Bonita Estero Markets Only"/>
    <x v="42"/>
  </r>
  <r>
    <s v="NA12 - N/O Vanderbilt Bch W/O 75"/>
    <n v="280000"/>
    <x v="0"/>
    <s v="CBRR02"/>
    <s v="NA"/>
    <s v="Naples Market Only"/>
    <x v="3"/>
  </r>
  <r>
    <s v="ES03 - Estero"/>
    <n v="256500"/>
    <x v="0"/>
    <s v="CBRE03"/>
    <s v="ES"/>
    <s v="Bonita Estero Markets Only"/>
    <x v="3"/>
  </r>
  <r>
    <s v="NA37 - East Collier S/O 75"/>
    <n v="315900"/>
    <x v="0"/>
    <s v="CBRR02"/>
    <s v="NA"/>
    <s v="Naples Market Only"/>
    <x v="3"/>
  </r>
  <r>
    <s v="NA22 - S/O Immokalee Rd W/O 951"/>
    <n v="260000"/>
    <x v="0"/>
    <s v="PREM06"/>
    <s v="NA"/>
    <s v="Naples Market Only"/>
    <x v="118"/>
  </r>
  <r>
    <s v="NA17 - N/O Davis Blvd"/>
    <n v="285000"/>
    <x v="0"/>
    <s v="NRSI"/>
    <s v="NA"/>
    <s v="Naples Market Only"/>
    <x v="38"/>
  </r>
  <r>
    <s v="NA12 - N/O Vanderbilt Bch W/O 75"/>
    <n v="285000"/>
    <x v="0"/>
    <s v="WOOD05"/>
    <s v="NA"/>
    <s v="Naples Market Only"/>
    <x v="57"/>
  </r>
  <r>
    <s v="BN04 - Bonita Bay"/>
    <n v="270000"/>
    <x v="0"/>
    <s v="BPREM07"/>
    <s v="BN"/>
    <s v="Bonita Estero Markets Only"/>
    <x v="118"/>
  </r>
  <r>
    <s v="BN03 - The Brooks"/>
    <n v="255000"/>
    <x v="0"/>
    <s v="BKWR"/>
    <s v="BN"/>
    <s v="Bonita Estero Markets Only"/>
    <x v="43"/>
  </r>
  <r>
    <s v="NA37 - East Collier S/O 75"/>
    <n v="300000"/>
    <x v="0"/>
    <s v="NVER"/>
    <s v="NA"/>
    <s v="Naples Market Only"/>
    <x v="152"/>
  </r>
  <r>
    <s v="NA21 - N/O Immokalee Rd E/O 75"/>
    <n v="309000"/>
    <x v="0"/>
    <s v="NREM"/>
    <s v="NA"/>
    <s v="Naples Market Only"/>
    <x v="41"/>
  </r>
  <r>
    <s v="BN06 - North Bonita East of US41"/>
    <n v="294000"/>
    <x v="0"/>
    <s v="NWRG"/>
    <s v="BN"/>
    <s v="Bonita Estero Markets Only"/>
    <x v="5"/>
  </r>
  <r>
    <s v="BN03 - The Brooks"/>
    <n v="260000"/>
    <x v="0"/>
    <s v="BRRC"/>
    <s v="BN"/>
    <s v="Bonita Estero Markets Only"/>
    <x v="0"/>
  </r>
  <r>
    <s v="NA34 - E/O Wilson N/O GG Blvd"/>
    <n v="282000"/>
    <x v="0"/>
    <s v="NPPR"/>
    <s v="NA"/>
    <s v="Naples Market Only"/>
    <x v="44"/>
  </r>
  <r>
    <s v="NA44 - GGE 16-20, 23-25"/>
    <n v="315000"/>
    <x v="0"/>
    <s v="REMS"/>
    <s v="NA"/>
    <s v="Naples Market Only"/>
    <x v="24"/>
  </r>
  <r>
    <s v="NA17 - N/O Davis Blvd"/>
    <n v="300000"/>
    <x v="0"/>
    <s v="CBRR02"/>
    <s v="NA"/>
    <s v="Naples Market Only"/>
    <x v="3"/>
  </r>
  <r>
    <s v="NA37 - East Collier S/O 75"/>
    <n v="309000"/>
    <x v="0"/>
    <s v="BCBRR10"/>
    <s v="NA"/>
    <s v="Naples Market Only"/>
    <x v="3"/>
  </r>
  <r>
    <s v="NA04 - Pelican Bay Area"/>
    <n v="280000"/>
    <x v="0"/>
    <s v="NPPR"/>
    <s v="NA"/>
    <s v="Naples Market Only"/>
    <x v="44"/>
  </r>
  <r>
    <s v="NA38 - South of US41 East of 951"/>
    <n v="310000"/>
    <x v="0"/>
    <s v="DNFR"/>
    <s v="NA"/>
    <s v="Naples Market Only"/>
    <x v="8"/>
  </r>
  <r>
    <s v="NA11 - N/O Immokalee Rd W/O 75"/>
    <n v="285000"/>
    <x v="0"/>
    <s v="NFHR"/>
    <s v="NA"/>
    <s v="Naples Market Only"/>
    <x v="34"/>
  </r>
  <r>
    <s v="NA19 - Lely Area"/>
    <n v="282000"/>
    <x v="0"/>
    <s v="NSKW"/>
    <s v="NA"/>
    <s v="Naples Market Only"/>
    <x v="48"/>
  </r>
  <r>
    <s v="NA11 - N/O Immokalee Rd W/O 75"/>
    <n v="280000"/>
    <x v="0"/>
    <s v="CBRR03"/>
    <s v="NA"/>
    <s v="Naples Market Only"/>
    <x v="3"/>
  </r>
  <r>
    <s v="NA12 - N/O Vanderbilt Bch W/O 75"/>
    <n v="311000"/>
    <x v="0"/>
    <s v="BSSA"/>
    <s v="NA"/>
    <s v="Naples Market Only"/>
    <x v="79"/>
  </r>
  <r>
    <s v="BN02 W of US41 So of Bonita Bay"/>
    <n v="273000"/>
    <x v="0"/>
    <s v="PRUD03"/>
    <s v="BN"/>
    <s v="Bonita Estero Markets Only"/>
    <x v="9"/>
  </r>
  <r>
    <s v="NA38 - South of US41 East of 951"/>
    <n v="282000"/>
    <x v="0"/>
    <s v="BRSR"/>
    <s v="NA"/>
    <s v="Naples Market Only"/>
    <x v="32"/>
  </r>
  <r>
    <s v="NA21 - N/O Immokalee Rd E/O 75"/>
    <n v="313550"/>
    <x v="0"/>
    <s v="TEBI01"/>
    <s v="NA"/>
    <s v="Naples Market Only"/>
    <x v="191"/>
  </r>
  <r>
    <s v="BN03 - The Brooks"/>
    <n v="272500"/>
    <x v="0"/>
    <s v="BRRC"/>
    <s v="BN"/>
    <s v="Bonita Estero Markets Only"/>
    <x v="0"/>
  </r>
  <r>
    <s v="BN01 - Bonita Beach"/>
    <n v="275000"/>
    <x v="0"/>
    <s v="SURE"/>
    <s v="BN"/>
    <s v="Bonita Estero Markets Only"/>
    <x v="94"/>
  </r>
  <r>
    <s v="BN09 - Spanish Wells"/>
    <n v="288750"/>
    <x v="0"/>
    <s v="NWRG"/>
    <s v="BN"/>
    <s v="Bonita Estero Markets Only"/>
    <x v="5"/>
  </r>
  <r>
    <s v="BN02 W of US41 So of Bonita Bay"/>
    <n v="309000"/>
    <x v="0"/>
    <s v="CBRR03"/>
    <s v="BN"/>
    <s v="Bonita Estero Markets Only"/>
    <x v="3"/>
  </r>
  <r>
    <s v="BN03 - The Brooks"/>
    <n v="272000"/>
    <x v="0"/>
    <s v="BRRC"/>
    <s v="BN"/>
    <s v="Bonita Estero Markets Only"/>
    <x v="0"/>
  </r>
  <r>
    <s v="BN03 - The Brooks"/>
    <n v="285000"/>
    <x v="0"/>
    <s v="BKWR2"/>
    <s v="BN"/>
    <s v="Bonita Estero Markets Only"/>
    <x v="43"/>
  </r>
  <r>
    <s v="BN08 East of US41 South of Terry"/>
    <n v="292600"/>
    <x v="0"/>
    <s v="ARN"/>
    <s v="BN"/>
    <s v="Bonita Estero Markets Only"/>
    <x v="10"/>
  </r>
  <r>
    <s v="NA38 - South of US41 East of 951"/>
    <n v="260000"/>
    <x v="0"/>
    <s v="BARSO"/>
    <s v="NA"/>
    <s v="Naples Market Only"/>
    <x v="14"/>
  </r>
  <r>
    <s v="BN02 W of US41 So of Bonita Bay"/>
    <n v="315000"/>
    <x v="0"/>
    <s v="NPSR"/>
    <s v="BN"/>
    <s v="Bonita Estero Markets Only"/>
    <x v="0"/>
  </r>
  <r>
    <s v="NA19 - Lely Area"/>
    <n v="255000"/>
    <x v="0"/>
    <s v="AMVT"/>
    <s v="NA"/>
    <s v="Naples Market Only"/>
    <x v="14"/>
  </r>
  <r>
    <s v="BN05 - Pelican Landing and North"/>
    <n v="270000"/>
    <x v="0"/>
    <s v="PRUD30"/>
    <s v="BN"/>
    <s v="Bonita Estero Markets Only"/>
    <x v="9"/>
  </r>
  <r>
    <s v="NA11 - N/O Immokalee Rd W/O 75"/>
    <n v="316500"/>
    <x v="0"/>
    <s v="DNFR"/>
    <s v="NA"/>
    <s v="Naples Market Only"/>
    <x v="8"/>
  </r>
  <r>
    <s v="NA38 - South of US41 East of 951"/>
    <n v="301600"/>
    <x v="0"/>
    <s v="NAMVT"/>
    <s v="NA"/>
    <s v="Naples Market Only"/>
    <x v="14"/>
  </r>
  <r>
    <s v="NA47 - GGE 67-78"/>
    <n v="260000"/>
    <x v="0"/>
    <s v="AMVT"/>
    <s v="NA"/>
    <s v="Naples Market Only"/>
    <x v="14"/>
  </r>
  <r>
    <s v="NA34 - E/O Wilson N/O GG Blvd"/>
    <n v="280000"/>
    <x v="0"/>
    <s v="CBRR03"/>
    <s v="NA"/>
    <s v="Naples Market Only"/>
    <x v="3"/>
  </r>
  <r>
    <s v="NA11 - N/O Immokalee Rd W/O 75"/>
    <n v="295000"/>
    <x v="0"/>
    <s v="BBUY"/>
    <s v="NA"/>
    <s v="Naples Market Only"/>
    <x v="111"/>
  </r>
  <r>
    <s v="NA01 - N/O 111th Ave"/>
    <n v="285000"/>
    <x v="0"/>
    <s v="NPPR"/>
    <s v="NA"/>
    <s v="Naples Market Only"/>
    <x v="44"/>
  </r>
  <r>
    <s v="NA18 - N/O Rattlesnake Hammock"/>
    <n v="305000"/>
    <x v="0"/>
    <s v="CCRC"/>
    <s v="NA"/>
    <s v="Naples Market Only"/>
    <x v="37"/>
  </r>
  <r>
    <s v="NA08 - Royal Harbor-Windstar"/>
    <n v="240000"/>
    <x v="0"/>
    <s v="SUNY"/>
    <s v="NA"/>
    <s v="Naples Market Only"/>
    <x v="6"/>
  </r>
  <r>
    <s v="NA34 - E/O Wilson N/O GG Blvd"/>
    <n v="310500"/>
    <x v="0"/>
    <s v="NPPR"/>
    <s v="NA"/>
    <s v="Naples Market Only"/>
    <x v="44"/>
  </r>
  <r>
    <s v="BN03 - The Brooks"/>
    <n v="276000"/>
    <x v="0"/>
    <s v="BPREM07"/>
    <s v="BN"/>
    <s v="Bonita Estero Markets Only"/>
    <x v="118"/>
  </r>
  <r>
    <s v="BN12 - E of I-75 S of City Line"/>
    <n v="268000"/>
    <x v="0"/>
    <s v="JRWD03"/>
    <s v="BN"/>
    <s v="Bonita Estero Markets Only"/>
    <x v="57"/>
  </r>
  <r>
    <s v="BN03 - The Brooks"/>
    <n v="285000"/>
    <x v="0"/>
    <s v="RLTY"/>
    <s v="BN"/>
    <s v="Bonita Estero Markets Only"/>
    <x v="42"/>
  </r>
  <r>
    <s v="NA14 - N/O Pine Ridge &amp; Vineyard"/>
    <n v="290000"/>
    <x v="0"/>
    <s v="DNFR"/>
    <s v="NA"/>
    <s v="Naples Market Only"/>
    <x v="8"/>
  </r>
  <r>
    <s v="NA14 - N/O Pine Ridge &amp; Vineyard"/>
    <n v="250000"/>
    <x v="0"/>
    <s v="DNFR"/>
    <s v="NA"/>
    <s v="Naples Market Only"/>
    <x v="8"/>
  </r>
  <r>
    <s v="NA34 - E/O Wilson N/O GG Blvd"/>
    <n v="300000"/>
    <x v="0"/>
    <s v="NURGI"/>
    <s v="NA"/>
    <s v="Naples Market Only"/>
    <x v="31"/>
  </r>
  <r>
    <s v="BN04 - Bonita Bay"/>
    <n v="290000"/>
    <x v="0"/>
    <s v="BPREM07"/>
    <s v="BN"/>
    <s v="Bonita Estero Markets Only"/>
    <x v="118"/>
  </r>
  <r>
    <s v="NA14 - N/O Pine Ridge &amp; Vineyard"/>
    <n v="285000"/>
    <x v="0"/>
    <s v="PREM01"/>
    <s v="NA"/>
    <s v="Naples Market Only"/>
    <x v="118"/>
  </r>
  <r>
    <s v="NA12 - N/O Vanderbilt Bch W/O 75"/>
    <n v="300000"/>
    <x v="0"/>
    <s v="AMVT"/>
    <s v="NA"/>
    <s v="Naples Market Only"/>
    <x v="14"/>
  </r>
  <r>
    <s v="NA11 - N/O Immokalee Rd W/O 75"/>
    <n v="320000"/>
    <x v="0"/>
    <s v="NRSI"/>
    <s v="NA"/>
    <s v="Naples Market Only"/>
    <x v="38"/>
  </r>
  <r>
    <s v="NA12 - N/O Vanderbilt Bch W/O 75"/>
    <n v="260000"/>
    <x v="0"/>
    <s v="DNFR"/>
    <s v="NA"/>
    <s v="Naples Market Only"/>
    <x v="8"/>
  </r>
  <r>
    <s v="NA18 - N/O Rattlesnake Hammock"/>
    <n v="295000"/>
    <x v="0"/>
    <s v="WOOD"/>
    <s v="NA"/>
    <s v="Naples Market Only"/>
    <x v="57"/>
  </r>
  <r>
    <s v="NA17 - N/O Davis Blvd"/>
    <n v="300000"/>
    <x v="0"/>
    <s v="NUSPR"/>
    <s v="NA"/>
    <s v="Naples Market Only"/>
    <x v="21"/>
  </r>
  <r>
    <s v="NA14 - N/O Pine Ridge &amp; Vineyard"/>
    <n v="287000"/>
    <x v="0"/>
    <s v="NSAC"/>
    <s v="NA"/>
    <s v="Naples Market Only"/>
    <x v="11"/>
  </r>
  <r>
    <s v="NA16 - S/O Pine Ridge Rd"/>
    <n v="320900"/>
    <x v="0"/>
    <s v="NWRG"/>
    <s v="NA"/>
    <s v="Naples Market Only"/>
    <x v="5"/>
  </r>
  <r>
    <s v="NA34 - E/O Wilson N/O GG Blvd"/>
    <n v="297600"/>
    <x v="0"/>
    <s v="NHORT3"/>
    <s v="NA"/>
    <s v="Naples Market Only"/>
    <x v="0"/>
  </r>
  <r>
    <s v="NA38 - South of US41 East of 951"/>
    <n v="250000"/>
    <x v="0"/>
    <s v="EFRE"/>
    <s v="NA"/>
    <s v="Naples Market Only"/>
    <x v="92"/>
  </r>
  <r>
    <s v="NA11 - N/O Immokalee Rd W/O 75"/>
    <n v="313000"/>
    <x v="0"/>
    <s v="BDOWN"/>
    <s v="NA"/>
    <s v="Naples Market Only"/>
    <x v="8"/>
  </r>
  <r>
    <s v="BN05 - Pelican Landing and North"/>
    <n v="285000"/>
    <x v="0"/>
    <s v="PRUD30"/>
    <s v="BN"/>
    <s v="Bonita Estero Markets Only"/>
    <x v="9"/>
  </r>
  <r>
    <s v="BN07 East of US41 North of Terry"/>
    <n v="272000"/>
    <x v="0"/>
    <s v="PRUD30"/>
    <s v="BN"/>
    <s v="Bonita Estero Markets Only"/>
    <x v="9"/>
  </r>
  <r>
    <s v="ES02 - Estero"/>
    <n v="295000"/>
    <x v="0"/>
    <s v="BARO"/>
    <s v="ES"/>
    <s v="Bonita Estero Markets Only"/>
    <x v="14"/>
  </r>
  <r>
    <s v="NA11 - N/O Immokalee Rd W/O 75"/>
    <n v="295000"/>
    <x v="0"/>
    <s v="CBRR03"/>
    <s v="NA"/>
    <s v="Naples Market Only"/>
    <x v="3"/>
  </r>
  <r>
    <s v="NA37 - East Collier S/O 75"/>
    <n v="290000"/>
    <x v="0"/>
    <s v="MILR01"/>
    <s v="NA"/>
    <s v="Naples Market Only"/>
    <x v="18"/>
  </r>
  <r>
    <s v="NA22 - S/O Immokalee Rd W/O 951"/>
    <n v="300000"/>
    <x v="0"/>
    <s v="KUCO"/>
    <s v="NA"/>
    <s v="Naples Market Only"/>
    <x v="54"/>
  </r>
  <r>
    <s v="NA17 - N/O Davis Blvd"/>
    <n v="275000"/>
    <x v="0"/>
    <s v="NPRUM"/>
    <s v="NA"/>
    <s v="Naples Market Only"/>
    <x v="9"/>
  </r>
  <r>
    <s v="ES03 - Estero"/>
    <n v="295000"/>
    <x v="0"/>
    <s v="BDOWN"/>
    <s v="ES"/>
    <s v="Bonita Estero Markets Only"/>
    <x v="8"/>
  </r>
  <r>
    <s v="NA19 - Lely Area"/>
    <n v="280000"/>
    <x v="0"/>
    <s v="CBRR02"/>
    <s v="NA"/>
    <s v="Naples Market Only"/>
    <x v="3"/>
  </r>
  <r>
    <s v="NA11 - N/O Immokalee Rd W/O 75"/>
    <n v="325000"/>
    <x v="0"/>
    <s v="WOOD17"/>
    <s v="NA"/>
    <s v="Naples Market Only"/>
    <x v="57"/>
  </r>
  <r>
    <s v="BN08 East of US41 South of Terry"/>
    <n v="295000"/>
    <x v="0"/>
    <s v="FIDE"/>
    <s v="BN"/>
    <s v="Bonita Estero Markets Only"/>
    <x v="101"/>
  </r>
  <r>
    <s v="NA11 - N/O Immokalee Rd W/O 75"/>
    <n v="315000"/>
    <x v="0"/>
    <s v="WOOD17"/>
    <s v="NA"/>
    <s v="Naples Market Only"/>
    <x v="57"/>
  </r>
  <r>
    <s v="BN07 East of US41 North of Terry"/>
    <n v="300000"/>
    <x v="0"/>
    <s v="VIPM01"/>
    <s v="BN"/>
    <s v="Bonita Estero Markets Only"/>
    <x v="13"/>
  </r>
  <r>
    <s v="NA04 - Pelican Bay Area"/>
    <n v="288000"/>
    <x v="0"/>
    <s v="NPPR"/>
    <s v="NA"/>
    <s v="Naples Market Only"/>
    <x v="44"/>
  </r>
  <r>
    <s v="NA17 - N/O Davis Blvd"/>
    <n v="275000"/>
    <x v="0"/>
    <s v="SMFA"/>
    <s v="NA"/>
    <s v="Naples Market Only"/>
    <x v="25"/>
  </r>
  <r>
    <s v="NA14 - N/O Pine Ridge &amp; Vineyard"/>
    <n v="300000"/>
    <x v="0"/>
    <s v="DNFR"/>
    <s v="NA"/>
    <s v="Naples Market Only"/>
    <x v="8"/>
  </r>
  <r>
    <s v="NA05 - Crayton Rd Area"/>
    <n v="301000"/>
    <x v="0"/>
    <s v="DNFR"/>
    <s v="NA"/>
    <s v="Naples Market Only"/>
    <x v="8"/>
  </r>
  <r>
    <s v="NA12 - N/O Vanderbilt Bch W/O 75"/>
    <n v="288500"/>
    <x v="0"/>
    <s v="WOOD17"/>
    <s v="NA"/>
    <s v="Naples Market Only"/>
    <x v="57"/>
  </r>
  <r>
    <s v="NA01 - N/O 111th Ave"/>
    <n v="299000"/>
    <x v="0"/>
    <s v="PREM03"/>
    <s v="NA"/>
    <s v="Naples Market Only"/>
    <x v="118"/>
  </r>
  <r>
    <s v="NA14 - N/O Pine Ridge &amp; Vineyard"/>
    <n v="300000"/>
    <x v="0"/>
    <s v="NWWV"/>
    <s v="NA"/>
    <s v="Naples Market Only"/>
    <x v="153"/>
  </r>
  <r>
    <s v="NA22 - S/O Immokalee Rd W/O 951"/>
    <n v="344000"/>
    <x v="0"/>
    <s v="NAMVT"/>
    <s v="NA"/>
    <s v="Naples Market Only"/>
    <x v="14"/>
  </r>
  <r>
    <s v="NA19 - Lely Area"/>
    <n v="300000"/>
    <x v="0"/>
    <s v="NPRUM"/>
    <s v="NA"/>
    <s v="Naples Market Only"/>
    <x v="9"/>
  </r>
  <r>
    <s v="BN09 - Spanish Wells"/>
    <n v="295000"/>
    <x v="0"/>
    <s v="NSPI"/>
    <s v="BN"/>
    <s v="Bonita Estero Markets Only"/>
    <x v="186"/>
  </r>
  <r>
    <s v="NA04 - Pelican Bay Area"/>
    <n v="285000"/>
    <x v="0"/>
    <s v="PREM01"/>
    <s v="NA"/>
    <s v="Naples Market Only"/>
    <x v="118"/>
  </r>
  <r>
    <s v="NA14 - N/O Pine Ridge &amp; Vineyard"/>
    <n v="268900"/>
    <x v="0"/>
    <s v="VPI"/>
    <s v="NA"/>
    <s v="Naples Market Only"/>
    <x v="139"/>
  </r>
  <r>
    <s v="BN03 - The Brooks"/>
    <n v="275000"/>
    <x v="0"/>
    <s v="BKWR"/>
    <s v="BN"/>
    <s v="Bonita Estero Markets Only"/>
    <x v="43"/>
  </r>
  <r>
    <s v="ES01 - Estero"/>
    <n v="310000"/>
    <x v="0"/>
    <s v="WOOD03"/>
    <s v="ES"/>
    <s v="Bonita Estero Markets Only"/>
    <x v="57"/>
  </r>
  <r>
    <s v="BN02 W of US41 So of Bonita Bay"/>
    <n v="330000"/>
    <x v="0"/>
    <s v="CBRR02"/>
    <s v="BN"/>
    <s v="Bonita Estero Markets Only"/>
    <x v="3"/>
  </r>
  <r>
    <s v="BN02 W of US41 So of Bonita Bay"/>
    <n v="300000"/>
    <x v="0"/>
    <s v="NRSI"/>
    <s v="BN"/>
    <s v="Bonita Estero Markets Only"/>
    <x v="38"/>
  </r>
  <r>
    <s v="NA37 - East Collier S/O 75"/>
    <n v="314000"/>
    <x v="0"/>
    <s v="CBRR02"/>
    <s v="NA"/>
    <s v="Naples Market Only"/>
    <x v="3"/>
  </r>
  <r>
    <s v="BN10 East Old41 So of Shangrila"/>
    <n v="295000"/>
    <x v="0"/>
    <s v="PRUD30"/>
    <s v="BN"/>
    <s v="Bonita Estero Markets Only"/>
    <x v="9"/>
  </r>
  <r>
    <s v="NA22 - S/O Immokalee Rd W/O 951"/>
    <n v="300000"/>
    <x v="0"/>
    <s v="CBRR03"/>
    <s v="NA"/>
    <s v="Naples Market Only"/>
    <x v="3"/>
  </r>
  <r>
    <s v="NA21 - N/O Immokalee Rd E/O 75"/>
    <n v="310000"/>
    <x v="0"/>
    <s v="NSAC"/>
    <s v="NA"/>
    <s v="Naples Market Only"/>
    <x v="11"/>
  </r>
  <r>
    <s v="NA17 - N/O Davis Blvd"/>
    <n v="295000"/>
    <x v="0"/>
    <s v="REMS"/>
    <s v="NA"/>
    <s v="Naples Market Only"/>
    <x v="24"/>
  </r>
  <r>
    <s v="NA22 - S/O Immokalee Rd W/O 951"/>
    <n v="323200"/>
    <x v="0"/>
    <s v="BDOWN"/>
    <s v="NA"/>
    <s v="Naples Market Only"/>
    <x v="8"/>
  </r>
  <r>
    <s v="NA17 - N/O Davis Blvd"/>
    <n v="320000"/>
    <x v="0"/>
    <s v="WOOD05"/>
    <s v="NA"/>
    <s v="Naples Market Only"/>
    <x v="57"/>
  </r>
  <r>
    <s v="NA38 - South of US41 East of 951"/>
    <n v="324500"/>
    <x v="0"/>
    <s v="EFRE"/>
    <s v="NA"/>
    <s v="Naples Market Only"/>
    <x v="92"/>
  </r>
  <r>
    <s v="NA14 - N/O Pine Ridge &amp; Vineyard"/>
    <n v="300000"/>
    <x v="0"/>
    <s v="VIPM01"/>
    <s v="NA"/>
    <s v="Naples Market Only"/>
    <x v="13"/>
  </r>
  <r>
    <s v="NA11 - N/O Immokalee Rd W/O 75"/>
    <n v="271000"/>
    <x v="0"/>
    <s v="WOOD17"/>
    <s v="NA"/>
    <s v="Naples Market Only"/>
    <x v="57"/>
  </r>
  <r>
    <s v="NA11 - N/O Immokalee Rd W/O 75"/>
    <n v="300000"/>
    <x v="0"/>
    <s v="WOOD05"/>
    <s v="NA"/>
    <s v="Naples Market Only"/>
    <x v="57"/>
  </r>
  <r>
    <s v="NA21 - N/O Immokalee Rd E/O 75"/>
    <n v="297000"/>
    <x v="0"/>
    <s v="DNFR"/>
    <s v="NA"/>
    <s v="Naples Market Only"/>
    <x v="8"/>
  </r>
  <r>
    <s v="NA11 - N/O Immokalee Rd W/O 75"/>
    <n v="294900"/>
    <x v="0"/>
    <s v="NPRH"/>
    <s v="NA"/>
    <s v="Naples Market Only"/>
    <x v="0"/>
  </r>
  <r>
    <s v="NA21 - N/O Immokalee Rd E/O 75"/>
    <n v="312225"/>
    <x v="0"/>
    <s v="NFAA"/>
    <s v="NA"/>
    <s v="Naples Market Only"/>
    <x v="15"/>
  </r>
  <r>
    <s v="NA37 - East Collier S/O 75"/>
    <n v="297000"/>
    <x v="0"/>
    <s v="NRSI"/>
    <s v="NA"/>
    <s v="Naples Market Only"/>
    <x v="38"/>
  </r>
  <r>
    <s v="BN11 S-BonitaBeachRd East Old41"/>
    <n v="305000"/>
    <x v="0"/>
    <s v="WOOD"/>
    <s v="BN"/>
    <s v="Bonita Estero Markets Only"/>
    <x v="57"/>
  </r>
  <r>
    <s v="NA37 - East Collier S/O 75"/>
    <n v="300500"/>
    <x v="0"/>
    <s v="DNFR03"/>
    <s v="NA"/>
    <s v="Naples Market Only"/>
    <x v="8"/>
  </r>
  <r>
    <s v="NA12 - N/O Vanderbilt Bch W/O 75"/>
    <n v="299000"/>
    <x v="0"/>
    <s v="WOOD17"/>
    <s v="NA"/>
    <s v="Naples Market Only"/>
    <x v="57"/>
  </r>
  <r>
    <s v="NA09 - South Naples Area"/>
    <n v="300000"/>
    <x v="0"/>
    <s v="CHRI"/>
    <s v="NA"/>
    <s v="Naples Market Only"/>
    <x v="45"/>
  </r>
  <r>
    <s v="NA12 - N/O Vanderbilt Bch W/O 75"/>
    <n v="227500"/>
    <x v="0"/>
    <s v="WOOD"/>
    <s v="NA"/>
    <s v="Naples Market Only"/>
    <x v="57"/>
  </r>
  <r>
    <s v="NA12 - N/O Vanderbilt Bch W/O 75"/>
    <n v="292500"/>
    <x v="0"/>
    <s v="WOOD"/>
    <s v="NA"/>
    <s v="Naples Market Only"/>
    <x v="57"/>
  </r>
  <r>
    <s v="NA04 - Pelican Bay Area"/>
    <n v="300000"/>
    <x v="0"/>
    <s v="NPPR"/>
    <s v="NA"/>
    <s v="Naples Market Only"/>
    <x v="44"/>
  </r>
  <r>
    <s v="BN09 - Spanish Wells"/>
    <n v="307500"/>
    <x v="0"/>
    <s v="CBRE03"/>
    <s v="BN"/>
    <s v="Bonita Estero Markets Only"/>
    <x v="3"/>
  </r>
  <r>
    <s v="NA37 - East Collier S/O 75"/>
    <n v="312500"/>
    <x v="0"/>
    <s v="NIBR4"/>
    <s v="NA"/>
    <s v="Naples Market Only"/>
    <x v="102"/>
  </r>
  <r>
    <s v="NA17 - N/O Davis Blvd"/>
    <n v="305000"/>
    <x v="0"/>
    <s v="PLAN"/>
    <s v="NA"/>
    <s v="Naples Market Only"/>
    <x v="63"/>
  </r>
  <r>
    <s v="NA38 - South of US41 East of 951"/>
    <n v="290000"/>
    <x v="0"/>
    <s v="BCBRR10"/>
    <s v="NA"/>
    <s v="Naples Market Only"/>
    <x v="3"/>
  </r>
  <r>
    <s v="NA19 - Lely Area"/>
    <n v="314000"/>
    <x v="0"/>
    <s v="NCLC"/>
    <s v="NA"/>
    <s v="Naples Market Only"/>
    <x v="7"/>
  </r>
  <r>
    <s v="NA21 - N/O Immokalee Rd E/O 75"/>
    <n v="315000"/>
    <x v="0"/>
    <s v="VIPM03"/>
    <s v="NA"/>
    <s v="Naples Market Only"/>
    <x v="13"/>
  </r>
  <r>
    <s v="ES03 - Estero"/>
    <n v="315000"/>
    <x v="0"/>
    <s v="NPCRG2"/>
    <s v="ES"/>
    <s v="Bonita Estero Markets Only"/>
    <x v="16"/>
  </r>
  <r>
    <s v="NA14 - N/O Pine Ridge &amp; Vineyard"/>
    <n v="302500"/>
    <x v="0"/>
    <s v="DNFR"/>
    <s v="NA"/>
    <s v="Naples Market Only"/>
    <x v="8"/>
  </r>
  <r>
    <s v="NA06 - Olde Naples Area"/>
    <n v="282400"/>
    <x v="0"/>
    <s v="PRUD03"/>
    <s v="NA"/>
    <s v="Naples Market Only"/>
    <x v="9"/>
  </r>
  <r>
    <s v="NA16 - S/O Pine Ridge Rd"/>
    <n v="300000"/>
    <x v="0"/>
    <s v="NRSI"/>
    <s v="NA"/>
    <s v="Naples Market Only"/>
    <x v="38"/>
  </r>
  <r>
    <s v="NA03 - Naples Park Area"/>
    <n v="315000"/>
    <x v="0"/>
    <s v="AMVT"/>
    <s v="NA"/>
    <s v="Naples Market Only"/>
    <x v="14"/>
  </r>
  <r>
    <s v="BN04 - Bonita Bay"/>
    <n v="300000"/>
    <x v="0"/>
    <s v="NKWR2"/>
    <s v="BN"/>
    <s v="Bonita Estero Markets Only"/>
    <x v="43"/>
  </r>
  <r>
    <s v="NA18 - N/O Rattlesnake Hammock"/>
    <n v="300000"/>
    <x v="0"/>
    <s v="WRGI"/>
    <s v="NA"/>
    <s v="Naples Market Only"/>
    <x v="30"/>
  </r>
  <r>
    <s v="NA19 - Lely Area"/>
    <n v="325000"/>
    <x v="0"/>
    <s v="SURS"/>
    <s v="NA"/>
    <s v="Naples Market Only"/>
    <x v="204"/>
  </r>
  <r>
    <s v="NA31 - S/O Immokalee Rd"/>
    <n v="317500"/>
    <x v="0"/>
    <s v="PLAN"/>
    <s v="NA"/>
    <s v="Naples Market Only"/>
    <x v="63"/>
  </r>
  <r>
    <s v="BN04 - Bonita Bay"/>
    <n v="281500"/>
    <x v="0"/>
    <s v="BDOWN"/>
    <s v="BN"/>
    <s v="Bonita Estero Markets Only"/>
    <x v="8"/>
  </r>
  <r>
    <s v="ES02 - Estero"/>
    <n v="325000"/>
    <x v="0"/>
    <s v="BDOWN"/>
    <s v="ES"/>
    <s v="Bonita Estero Markets Only"/>
    <x v="8"/>
  </r>
  <r>
    <s v="NA22 - S/O Immokalee Rd W/O 951"/>
    <n v="310000"/>
    <x v="0"/>
    <s v="BHELP"/>
    <s v="NA"/>
    <s v="Naples Market Only"/>
    <x v="89"/>
  </r>
  <r>
    <s v="NA16 - S/O Pine Ridge Rd"/>
    <n v="349960"/>
    <x v="0"/>
    <s v="NWRG"/>
    <s v="NA"/>
    <s v="Naples Market Only"/>
    <x v="5"/>
  </r>
  <r>
    <s v="BN05 - Pelican Landing and North"/>
    <n v="322000"/>
    <x v="0"/>
    <s v="WOOD05"/>
    <s v="BN"/>
    <s v="Bonita Estero Markets Only"/>
    <x v="57"/>
  </r>
  <r>
    <s v="NA14 - N/O Pine Ridge &amp; Vineyard"/>
    <n v="309000"/>
    <x v="0"/>
    <s v="VPI"/>
    <s v="NA"/>
    <s v="Naples Market Only"/>
    <x v="139"/>
  </r>
  <r>
    <s v="BN03 - The Brooks"/>
    <n v="312900"/>
    <x v="0"/>
    <s v="CBRE03"/>
    <s v="BN"/>
    <s v="Bonita Estero Markets Only"/>
    <x v="3"/>
  </r>
  <r>
    <s v="BN12 - E of I-75 S of City Line"/>
    <n v="319000"/>
    <x v="0"/>
    <s v="PRUD30"/>
    <s v="BN"/>
    <s v="Bonita Estero Markets Only"/>
    <x v="9"/>
  </r>
  <r>
    <s v="NA18 - N/O Rattlesnake Hammock"/>
    <n v="275000"/>
    <x v="0"/>
    <s v="NPPR"/>
    <s v="NA"/>
    <s v="Naples Market Only"/>
    <x v="44"/>
  </r>
  <r>
    <s v="BN12 - E of I-75 S of City Line"/>
    <n v="328000"/>
    <x v="0"/>
    <s v="DNFRI"/>
    <s v="BN"/>
    <s v="Bonita Estero Markets Only"/>
    <x v="8"/>
  </r>
  <r>
    <s v="NA19 - Lely Area"/>
    <n v="305000"/>
    <x v="0"/>
    <s v="DNFR"/>
    <s v="NA"/>
    <s v="Naples Market Only"/>
    <x v="8"/>
  </r>
  <r>
    <s v="NA04 - Pelican Bay Area"/>
    <n v="251000"/>
    <x v="0"/>
    <s v="SOBA"/>
    <s v="NA"/>
    <s v="Naples Market Only"/>
    <x v="56"/>
  </r>
  <r>
    <s v="NA38 - South of US41 East of 951"/>
    <n v="305000"/>
    <x v="0"/>
    <s v="DNFR02"/>
    <s v="NA"/>
    <s v="Naples Market Only"/>
    <x v="8"/>
  </r>
  <r>
    <s v="NA18 - N/O Rattlesnake Hammock"/>
    <n v="339000"/>
    <x v="0"/>
    <s v="NPPR"/>
    <s v="NA"/>
    <s v="Naples Market Only"/>
    <x v="44"/>
  </r>
  <r>
    <s v="NA19 - Lely Area"/>
    <n v="300000"/>
    <x v="0"/>
    <s v="NSAC"/>
    <s v="NA"/>
    <s v="Naples Market Only"/>
    <x v="11"/>
  </r>
  <r>
    <s v="ES01 - Estero"/>
    <n v="326000"/>
    <x v="0"/>
    <s v="PRUD30"/>
    <s v="ES"/>
    <s v="Bonita Estero Markets Only"/>
    <x v="9"/>
  </r>
  <r>
    <s v="NA08 - Royal Harbor-Windstar"/>
    <n v="297500"/>
    <x v="0"/>
    <s v="DNFR"/>
    <s v="NA"/>
    <s v="Naples Market Only"/>
    <x v="8"/>
  </r>
  <r>
    <s v="BN05 - Pelican Landing and North"/>
    <n v="328000"/>
    <x v="0"/>
    <s v="WOOD"/>
    <s v="BN"/>
    <s v="Bonita Estero Markets Only"/>
    <x v="57"/>
  </r>
  <r>
    <s v="NA11 - N/O Immokalee Rd W/O 75"/>
    <n v="325000"/>
    <x v="0"/>
    <s v="NWRG"/>
    <s v="NA"/>
    <s v="Naples Market Only"/>
    <x v="5"/>
  </r>
  <r>
    <s v="BN01 - Bonita Beach"/>
    <n v="321000"/>
    <x v="0"/>
    <s v="BDOWN"/>
    <s v="BN"/>
    <s v="Bonita Estero Markets Only"/>
    <x v="8"/>
  </r>
  <r>
    <s v="BN09 - Spanish Wells"/>
    <n v="290000"/>
    <x v="0"/>
    <s v="CB01"/>
    <s v="BN"/>
    <s v="Bonita Estero Markets Only"/>
    <x v="70"/>
  </r>
  <r>
    <s v="BN11 S-BonitaBeachRd East Old41"/>
    <n v="315000"/>
    <x v="0"/>
    <s v="BDOWN"/>
    <s v="BN"/>
    <s v="Bonita Estero Markets Only"/>
    <x v="8"/>
  </r>
  <r>
    <s v="BN11 S-BonitaBeachRd East Old41"/>
    <n v="310000"/>
    <x v="0"/>
    <s v="DNFR"/>
    <s v="BN"/>
    <s v="Bonita Estero Markets Only"/>
    <x v="8"/>
  </r>
  <r>
    <s v="NA22 - S/O Immokalee Rd W/O 951"/>
    <n v="279000"/>
    <x v="0"/>
    <s v="DNFR"/>
    <s v="NA"/>
    <s v="Naples Market Only"/>
    <x v="8"/>
  </r>
  <r>
    <s v="NA14 - N/O Pine Ridge &amp; Vineyard"/>
    <n v="302500"/>
    <x v="0"/>
    <s v="DNFR"/>
    <s v="NA"/>
    <s v="Naples Market Only"/>
    <x v="8"/>
  </r>
  <r>
    <s v="NA14 - N/O Pine Ridge &amp; Vineyard"/>
    <n v="339000"/>
    <x v="0"/>
    <s v="BCBRR10"/>
    <s v="NA"/>
    <s v="Naples Market Only"/>
    <x v="3"/>
  </r>
  <r>
    <s v="NA05 - Crayton Rd Area"/>
    <n v="325000"/>
    <x v="0"/>
    <s v="AMVT"/>
    <s v="NA"/>
    <s v="Naples Market Only"/>
    <x v="14"/>
  </r>
  <r>
    <s v="BN12 - E of I-75 S of City Line"/>
    <n v="300000"/>
    <x v="0"/>
    <s v="JRWD03"/>
    <s v="BN"/>
    <s v="Bonita Estero Markets Only"/>
    <x v="57"/>
  </r>
  <r>
    <s v="BN07 East of US41 North of Terry"/>
    <n v="315000"/>
    <x v="0"/>
    <s v="GIPR"/>
    <s v="BN"/>
    <s v="Bonita Estero Markets Only"/>
    <x v="0"/>
  </r>
  <r>
    <s v="NA21 - N/O Immokalee Rd E/O 75"/>
    <n v="290000"/>
    <x v="0"/>
    <s v="CCRC"/>
    <s v="NA"/>
    <s v="Naples Market Only"/>
    <x v="37"/>
  </r>
  <r>
    <s v="NA31 - S/O Immokalee Rd"/>
    <n v="300000"/>
    <x v="0"/>
    <s v="WOOD05"/>
    <s v="NA"/>
    <s v="Naples Market Only"/>
    <x v="57"/>
  </r>
  <r>
    <s v="NA16 - S/O Pine Ridge Rd"/>
    <n v="325000"/>
    <x v="0"/>
    <s v="WOOD"/>
    <s v="NA"/>
    <s v="Naples Market Only"/>
    <x v="57"/>
  </r>
  <r>
    <s v="ES01 - Estero"/>
    <n v="315000"/>
    <x v="0"/>
    <s v="WOOD"/>
    <s v="ES"/>
    <s v="Bonita Estero Markets Only"/>
    <x v="57"/>
  </r>
  <r>
    <s v="NA41 - GGE 3-12"/>
    <n v="357500"/>
    <x v="0"/>
    <s v="NSAC"/>
    <s v="NA"/>
    <s v="Naples Market Only"/>
    <x v="11"/>
  </r>
  <r>
    <s v="NA04 - Pelican Bay Area"/>
    <n v="310000"/>
    <x v="0"/>
    <s v="WOOD"/>
    <s v="NA"/>
    <s v="Naples Market Only"/>
    <x v="57"/>
  </r>
  <r>
    <s v="NA37 - East Collier S/O 75"/>
    <n v="325000"/>
    <x v="0"/>
    <s v="PRUD03"/>
    <s v="NA"/>
    <s v="Naples Market Only"/>
    <x v="9"/>
  </r>
  <r>
    <s v="NA11 - N/O Immokalee Rd W/O 75"/>
    <n v="315000"/>
    <x v="0"/>
    <s v="MILE"/>
    <s v="NA"/>
    <s v="Naples Market Only"/>
    <x v="85"/>
  </r>
  <r>
    <s v="BN03 - The Brooks"/>
    <n v="335000"/>
    <x v="0"/>
    <s v="BKWR"/>
    <s v="BN"/>
    <s v="Bonita Estero Markets Only"/>
    <x v="43"/>
  </r>
  <r>
    <s v="NA38 - South of US41 East of 951"/>
    <n v="320000"/>
    <x v="0"/>
    <s v="NASS"/>
    <s v="NA"/>
    <s v="Naples Market Only"/>
    <x v="111"/>
  </r>
  <r>
    <s v="ES01 - Estero"/>
    <n v="293000"/>
    <x v="0"/>
    <s v="BDOWN"/>
    <s v="ES"/>
    <s v="Bonita Estero Markets Only"/>
    <x v="8"/>
  </r>
  <r>
    <s v="NA11 - N/O Immokalee Rd W/O 75"/>
    <n v="287000"/>
    <x v="0"/>
    <s v="BSSA"/>
    <s v="NA"/>
    <s v="Naples Market Only"/>
    <x v="79"/>
  </r>
  <r>
    <s v="NA21 - N/O Immokalee Rd E/O 75"/>
    <n v="305000"/>
    <x v="0"/>
    <s v="WOOD"/>
    <s v="NA"/>
    <s v="Naples Market Only"/>
    <x v="57"/>
  </r>
  <r>
    <s v="NA14 - N/O Pine Ridge &amp; Vineyard"/>
    <n v="306000"/>
    <x v="0"/>
    <s v="PREM06"/>
    <s v="NA"/>
    <s v="Naples Market Only"/>
    <x v="118"/>
  </r>
  <r>
    <s v="ES03 - Estero"/>
    <n v="326500"/>
    <x v="0"/>
    <s v="JRWD03"/>
    <s v="ES"/>
    <s v="Bonita Estero Markets Only"/>
    <x v="57"/>
  </r>
  <r>
    <s v="BN05 - Pelican Landing and North"/>
    <n v="300000"/>
    <x v="0"/>
    <s v="CBRE03"/>
    <s v="BN"/>
    <s v="Bonita Estero Markets Only"/>
    <x v="3"/>
  </r>
  <r>
    <s v="NA16 - S/O Pine Ridge Rd"/>
    <n v="307500"/>
    <x v="0"/>
    <s v="NACG"/>
    <s v="NA"/>
    <s v="Naples Market Only"/>
    <x v="183"/>
  </r>
  <r>
    <s v="NA11 - N/O Immokalee Rd W/O 75"/>
    <n v="321000"/>
    <x v="0"/>
    <s v="REMS"/>
    <s v="NA"/>
    <s v="Naples Market Only"/>
    <x v="24"/>
  </r>
  <r>
    <s v="BN03 - The Brooks"/>
    <n v="287000"/>
    <x v="0"/>
    <s v="BKWR"/>
    <s v="BN"/>
    <s v="Bonita Estero Markets Only"/>
    <x v="43"/>
  </r>
  <r>
    <s v="BN03 - The Brooks"/>
    <n v="329900"/>
    <x v="0"/>
    <s v="RRR"/>
    <s v="BN"/>
    <s v="Bonita Estero Markets Only"/>
    <x v="39"/>
  </r>
  <r>
    <s v="NA04 - Pelican Bay Area"/>
    <n v="280000"/>
    <x v="0"/>
    <s v="PREM06"/>
    <s v="NA"/>
    <s v="Naples Market Only"/>
    <x v="118"/>
  </r>
  <r>
    <s v="BN12 - E of I-75 S of City Line"/>
    <n v="335000"/>
    <x v="0"/>
    <s v="CBRR02"/>
    <s v="BN"/>
    <s v="Bonita Estero Markets Only"/>
    <x v="3"/>
  </r>
  <r>
    <s v="NA12 - N/O Vanderbilt Bch W/O 75"/>
    <n v="316000"/>
    <x v="0"/>
    <s v="PREM03"/>
    <s v="NA"/>
    <s v="Naples Market Only"/>
    <x v="118"/>
  </r>
  <r>
    <s v="NA19 - Lely Area"/>
    <n v="331500"/>
    <x v="0"/>
    <s v="NWFR"/>
    <s v="NA"/>
    <s v="Naples Market Only"/>
    <x v="170"/>
  </r>
  <r>
    <s v="NA04 - Pelican Bay Area"/>
    <n v="270000"/>
    <x v="0"/>
    <s v="DNFR"/>
    <s v="NA"/>
    <s v="Naples Market Only"/>
    <x v="8"/>
  </r>
  <r>
    <s v="BN05 - Pelican Landing and North"/>
    <n v="335000"/>
    <x v="0"/>
    <s v="NWWV"/>
    <s v="BN"/>
    <s v="Bonita Estero Markets Only"/>
    <x v="153"/>
  </r>
  <r>
    <s v="NA47 - GGE 67-78"/>
    <n v="325000"/>
    <x v="0"/>
    <s v="REMS"/>
    <s v="NA"/>
    <s v="Naples Market Only"/>
    <x v="24"/>
  </r>
  <r>
    <s v="NA38 - South of US41 East of 951"/>
    <n v="320000"/>
    <x v="0"/>
    <s v="EFRE"/>
    <s v="NA"/>
    <s v="Naples Market Only"/>
    <x v="92"/>
  </r>
  <r>
    <s v="NA16 - S/O Pine Ridge Rd"/>
    <n v="321600"/>
    <x v="0"/>
    <s v="WOOD"/>
    <s v="NA"/>
    <s v="Naples Market Only"/>
    <x v="57"/>
  </r>
  <r>
    <s v="NA21 - N/O Immokalee Rd E/O 75"/>
    <n v="320000"/>
    <x v="0"/>
    <s v="SOBA"/>
    <s v="NA"/>
    <s v="Naples Market Only"/>
    <x v="56"/>
  </r>
  <r>
    <s v="ES01 - Estero"/>
    <n v="325000"/>
    <x v="0"/>
    <s v="WOOD03"/>
    <s v="ES"/>
    <s v="Bonita Estero Markets Only"/>
    <x v="57"/>
  </r>
  <r>
    <s v="NA37 - East Collier S/O 75"/>
    <n v="340000"/>
    <x v="0"/>
    <s v="NPPR"/>
    <s v="NA"/>
    <s v="Naples Market Only"/>
    <x v="44"/>
  </r>
  <r>
    <s v="NA21 - N/O Immokalee Rd E/O 75"/>
    <n v="300000"/>
    <x v="0"/>
    <s v="NREM"/>
    <s v="NA"/>
    <s v="Naples Market Only"/>
    <x v="41"/>
  </r>
  <r>
    <s v="ES03 - Estero"/>
    <n v="312500"/>
    <x v="0"/>
    <s v="PRUD30"/>
    <s v="ES"/>
    <s v="Bonita Estero Markets Only"/>
    <x v="9"/>
  </r>
  <r>
    <s v="NA06 - Olde Naples Area"/>
    <n v="317000"/>
    <x v="0"/>
    <s v="DIVR"/>
    <s v="NA"/>
    <s v="Naples Market Only"/>
    <x v="84"/>
  </r>
  <r>
    <s v="NA34 - E/O Wilson N/O GG Blvd"/>
    <n v="325000"/>
    <x v="0"/>
    <s v="DNFR"/>
    <s v="NA"/>
    <s v="Naples Market Only"/>
    <x v="8"/>
  </r>
  <r>
    <s v="NA38 - South of US41 East of 951"/>
    <n v="295000"/>
    <x v="0"/>
    <s v="PREM12"/>
    <s v="NA"/>
    <s v="Naples Market Only"/>
    <x v="118"/>
  </r>
  <r>
    <s v="NA22 - S/O Immokalee Rd W/O 951"/>
    <n v="330000"/>
    <x v="0"/>
    <s v="WOOD18"/>
    <s v="NA"/>
    <s v="Naples Market Only"/>
    <x v="57"/>
  </r>
  <r>
    <s v="BN12 - E of I-75 S of City Line"/>
    <n v="335000"/>
    <x v="0"/>
    <s v="WOOD17"/>
    <s v="BN"/>
    <s v="Bonita Estero Markets Only"/>
    <x v="57"/>
  </r>
  <r>
    <s v="NA38 - South of US41 East of 951"/>
    <n v="340000"/>
    <x v="0"/>
    <s v="NSKW"/>
    <s v="NA"/>
    <s v="Naples Market Only"/>
    <x v="48"/>
  </r>
  <r>
    <s v="NA21 - N/O Immokalee Rd E/O 75"/>
    <n v="289000"/>
    <x v="0"/>
    <s v="QUAL"/>
    <s v="NA"/>
    <s v="Naples Market Only"/>
    <x v="130"/>
  </r>
  <r>
    <s v="NA38 - South of US41 East of 951"/>
    <n v="300000"/>
    <x v="0"/>
    <s v="RRR"/>
    <s v="NA"/>
    <s v="Naples Market Only"/>
    <x v="39"/>
  </r>
  <r>
    <s v="BN12 - E of I-75 S of City Line"/>
    <n v="315000"/>
    <x v="0"/>
    <s v="GULB"/>
    <s v="BN"/>
    <s v="Bonita Estero Markets Only"/>
    <x v="91"/>
  </r>
  <r>
    <s v="ES02 - Estero"/>
    <n v="317100"/>
    <x v="0"/>
    <s v="WOOD05"/>
    <s v="ES"/>
    <s v="Bonita Estero Markets Only"/>
    <x v="57"/>
  </r>
  <r>
    <s v="NA14 - N/O Pine Ridge &amp; Vineyard"/>
    <n v="335000"/>
    <x v="0"/>
    <s v="VPI"/>
    <s v="NA"/>
    <s v="Naples Market Only"/>
    <x v="139"/>
  </r>
  <r>
    <s v="NA11 - N/O Immokalee Rd W/O 75"/>
    <n v="329000"/>
    <x v="0"/>
    <s v="NPPR"/>
    <s v="NA"/>
    <s v="Naples Market Only"/>
    <x v="44"/>
  </r>
  <r>
    <s v="NA14 - N/O Pine Ridge &amp; Vineyard"/>
    <n v="320000"/>
    <x v="0"/>
    <s v="DNFR"/>
    <s v="NA"/>
    <s v="Naples Market Only"/>
    <x v="8"/>
  </r>
  <r>
    <s v="NA12 - N/O Vanderbilt Bch W/O 75"/>
    <n v="325000"/>
    <x v="0"/>
    <s v="SUNY"/>
    <s v="NA"/>
    <s v="Naples Market Only"/>
    <x v="6"/>
  </r>
  <r>
    <s v="NA16 - S/O Pine Ridge Rd"/>
    <n v="311000"/>
    <x v="0"/>
    <s v="CSRI01"/>
    <s v="NA"/>
    <s v="Naples Market Only"/>
    <x v="20"/>
  </r>
  <r>
    <s v="NA19 - Lely Area"/>
    <n v="320000"/>
    <x v="0"/>
    <s v="BCBRR10"/>
    <s v="NA"/>
    <s v="Naples Market Only"/>
    <x v="3"/>
  </r>
  <r>
    <s v="NA15 - E/O 41 W/O Goodlette"/>
    <n v="340000"/>
    <x v="0"/>
    <s v="CBRR02"/>
    <s v="NA"/>
    <s v="Naples Market Only"/>
    <x v="3"/>
  </r>
  <r>
    <s v="ES01 - Estero"/>
    <n v="275000"/>
    <x v="0"/>
    <s v="BKWR"/>
    <s v="ES"/>
    <s v="Bonita Estero Markets Only"/>
    <x v="43"/>
  </r>
  <r>
    <s v="NA41 - GGE 3-12"/>
    <n v="250000"/>
    <x v="0"/>
    <s v="NRSI"/>
    <s v="NA"/>
    <s v="Naples Market Only"/>
    <x v="38"/>
  </r>
  <r>
    <s v="ES01 - Estero"/>
    <n v="320000"/>
    <x v="0"/>
    <s v="WOOD03"/>
    <s v="ES"/>
    <s v="Bonita Estero Markets Only"/>
    <x v="57"/>
  </r>
  <r>
    <s v="NA01 - N/O 111th Ave"/>
    <n v="315000"/>
    <x v="0"/>
    <s v="BCBRR10"/>
    <s v="NA"/>
    <s v="Naples Market Only"/>
    <x v="3"/>
  </r>
  <r>
    <s v="NA22 - S/O Immokalee Rd W/O 951"/>
    <n v="300000"/>
    <x v="0"/>
    <s v="NWSR"/>
    <s v="NA"/>
    <s v="Naples Market Only"/>
    <x v="205"/>
  </r>
  <r>
    <s v="ES03 - Estero"/>
    <n v="346000"/>
    <x v="0"/>
    <s v="CBRE03"/>
    <s v="ES"/>
    <s v="Bonita Estero Markets Only"/>
    <x v="3"/>
  </r>
  <r>
    <s v="BN12 - E of I-75 S of City Line"/>
    <n v="317500"/>
    <x v="0"/>
    <s v="PRUD30"/>
    <s v="BN"/>
    <s v="Bonita Estero Markets Only"/>
    <x v="9"/>
  </r>
  <r>
    <s v="NA18 - N/O Rattlesnake Hammock"/>
    <n v="300000"/>
    <x v="0"/>
    <s v="WOOD"/>
    <s v="NA"/>
    <s v="Naples Market Only"/>
    <x v="57"/>
  </r>
  <r>
    <s v="ES02 - Estero"/>
    <n v="300000"/>
    <x v="0"/>
    <s v="BDMM"/>
    <s v="ES"/>
    <s v="Bonita Estero Markets Only"/>
    <x v="77"/>
  </r>
  <r>
    <s v="NA38 - South of US41 East of 951"/>
    <n v="320000"/>
    <x v="0"/>
    <s v="NAMVT"/>
    <s v="NA"/>
    <s v="Naples Market Only"/>
    <x v="14"/>
  </r>
  <r>
    <s v="NA17 - N/O Davis Blvd"/>
    <n v="325000"/>
    <x v="0"/>
    <s v="NPLS"/>
    <s v="NA"/>
    <s v="Naples Market Only"/>
    <x v="0"/>
  </r>
  <r>
    <s v="NA37 - East Collier S/O 75"/>
    <n v="335000"/>
    <x v="0"/>
    <s v="NASS"/>
    <s v="NA"/>
    <s v="Naples Market Only"/>
    <x v="111"/>
  </r>
  <r>
    <s v="NA17 - N/O Davis Blvd"/>
    <n v="325000"/>
    <x v="0"/>
    <s v="DNFR"/>
    <s v="NA"/>
    <s v="Naples Market Only"/>
    <x v="8"/>
  </r>
  <r>
    <s v="NA14 - N/O Pine Ridge &amp; Vineyard"/>
    <n v="300000"/>
    <x v="0"/>
    <s v="VPI"/>
    <s v="NA"/>
    <s v="Naples Market Only"/>
    <x v="139"/>
  </r>
  <r>
    <s v="NA22 - S/O Immokalee Rd W/O 951"/>
    <n v="323000"/>
    <x v="0"/>
    <s v="NSAC1"/>
    <s v="NA"/>
    <s v="Naples Market Only"/>
    <x v="11"/>
  </r>
  <r>
    <s v="NA11 - N/O Immokalee Rd W/O 75"/>
    <n v="320000"/>
    <x v="0"/>
    <s v="WOOD17"/>
    <s v="NA"/>
    <s v="Naples Market Only"/>
    <x v="57"/>
  </r>
  <r>
    <s v="NA44 - GGE 16-20, 23-25"/>
    <n v="335000"/>
    <x v="0"/>
    <s v="NAMVT"/>
    <s v="NA"/>
    <s v="Naples Market Only"/>
    <x v="14"/>
  </r>
  <r>
    <s v="BN11 S-BonitaBeachRd East Old41"/>
    <n v="351000"/>
    <x v="0"/>
    <s v="AMVT"/>
    <s v="BN"/>
    <s v="Bonita Estero Markets Only"/>
    <x v="14"/>
  </r>
  <r>
    <s v="NA12 - N/O Vanderbilt Bch W/O 75"/>
    <n v="329000"/>
    <x v="0"/>
    <s v="MILR01"/>
    <s v="NA"/>
    <s v="Naples Market Only"/>
    <x v="18"/>
  </r>
  <r>
    <s v="NA05 - Crayton Rd Area"/>
    <n v="315000"/>
    <x v="0"/>
    <s v="PRUD03"/>
    <s v="NA"/>
    <s v="Naples Market Only"/>
    <x v="9"/>
  </r>
  <r>
    <s v="ES03 - Estero"/>
    <n v="315000"/>
    <x v="0"/>
    <s v="BPTTN"/>
    <s v="ES"/>
    <s v="Bonita Estero Markets Only"/>
    <x v="95"/>
  </r>
  <r>
    <s v="NA14 - N/O Pine Ridge &amp; Vineyard"/>
    <n v="306001"/>
    <x v="0"/>
    <s v="VIPM01"/>
    <s v="NA"/>
    <s v="Naples Market Only"/>
    <x v="13"/>
  </r>
  <r>
    <s v="ES03 - Estero"/>
    <n v="300000"/>
    <x v="0"/>
    <s v="BCBRE01"/>
    <s v="ES"/>
    <s v="Bonita Estero Markets Only"/>
    <x v="3"/>
  </r>
  <r>
    <s v="NA14 - N/O Pine Ridge &amp; Vineyard"/>
    <n v="324000"/>
    <x v="0"/>
    <s v="REMS"/>
    <s v="NA"/>
    <s v="Naples Market Only"/>
    <x v="24"/>
  </r>
  <r>
    <s v="NA05 - Crayton Rd Area"/>
    <n v="335000"/>
    <x v="0"/>
    <s v="PREM01"/>
    <s v="NA"/>
    <s v="Naples Market Only"/>
    <x v="118"/>
  </r>
  <r>
    <s v="NA17 - N/O Davis Blvd"/>
    <n v="350000"/>
    <x v="0"/>
    <s v="NURGI"/>
    <s v="NA"/>
    <s v="Naples Market Only"/>
    <x v="31"/>
  </r>
  <r>
    <s v="NA14 - N/O Pine Ridge &amp; Vineyard"/>
    <n v="325000"/>
    <x v="0"/>
    <s v="WOOD05"/>
    <s v="NA"/>
    <s v="Naples Market Only"/>
    <x v="57"/>
  </r>
  <r>
    <s v="NA11 - N/O Immokalee Rd W/O 75"/>
    <n v="317500"/>
    <x v="0"/>
    <s v="CBRR03"/>
    <s v="NA"/>
    <s v="Naples Market Only"/>
    <x v="3"/>
  </r>
  <r>
    <s v="NA38 - South of US41 East of 951"/>
    <n v="250000"/>
    <x v="0"/>
    <s v="RRR"/>
    <s v="NA"/>
    <s v="Naples Market Only"/>
    <x v="39"/>
  </r>
  <r>
    <s v="NA08 - Royal Harbor-Windstar"/>
    <n v="300000"/>
    <x v="0"/>
    <s v="DNFR"/>
    <s v="NA"/>
    <s v="Naples Market Only"/>
    <x v="8"/>
  </r>
  <r>
    <s v="NA19 - Lely Area"/>
    <n v="325000"/>
    <x v="0"/>
    <s v="CBRR02"/>
    <s v="NA"/>
    <s v="Naples Market Only"/>
    <x v="3"/>
  </r>
  <r>
    <s v="NA17 - N/O Davis Blvd"/>
    <n v="315000"/>
    <x v="0"/>
    <s v="PRUD03"/>
    <s v="NA"/>
    <s v="Naples Market Only"/>
    <x v="9"/>
  </r>
  <r>
    <s v="BN04 - Bonita Bay"/>
    <n v="300000"/>
    <x v="0"/>
    <s v="BPREM07"/>
    <s v="BN"/>
    <s v="Bonita Estero Markets Only"/>
    <x v="118"/>
  </r>
  <r>
    <s v="BN09 - Spanish Wells"/>
    <n v="295000"/>
    <x v="0"/>
    <s v="CBRE03"/>
    <s v="BN"/>
    <s v="Bonita Estero Markets Only"/>
    <x v="3"/>
  </r>
  <r>
    <s v="BN03 - The Brooks"/>
    <n v="335000"/>
    <x v="0"/>
    <s v="CBRE03"/>
    <s v="BN"/>
    <s v="Bonita Estero Markets Only"/>
    <x v="3"/>
  </r>
  <r>
    <s v="BN09 - Spanish Wells"/>
    <n v="330000"/>
    <x v="0"/>
    <s v="NRSI"/>
    <s v="BN"/>
    <s v="Bonita Estero Markets Only"/>
    <x v="38"/>
  </r>
  <r>
    <s v="NA17 - N/O Davis Blvd"/>
    <n v="305000"/>
    <x v="0"/>
    <s v="DNFR"/>
    <s v="NA"/>
    <s v="Naples Market Only"/>
    <x v="8"/>
  </r>
  <r>
    <s v="NA05 - Crayton Rd Area"/>
    <n v="320000"/>
    <x v="0"/>
    <s v="WOOD"/>
    <s v="NA"/>
    <s v="Naples Market Only"/>
    <x v="57"/>
  </r>
  <r>
    <s v="NA18 - N/O Rattlesnake Hammock"/>
    <n v="270000"/>
    <x v="0"/>
    <s v="DNFR"/>
    <s v="NA"/>
    <s v="Naples Market Only"/>
    <x v="8"/>
  </r>
  <r>
    <s v="NA31 - S/O Immokalee Rd"/>
    <n v="350000"/>
    <x v="0"/>
    <s v="REMS"/>
    <s v="NA"/>
    <s v="Naples Market Only"/>
    <x v="24"/>
  </r>
  <r>
    <s v="NA19 - Lely Area"/>
    <n v="310000"/>
    <x v="0"/>
    <s v="SURS"/>
    <s v="NA"/>
    <s v="Naples Market Only"/>
    <x v="204"/>
  </r>
  <r>
    <s v="NA12 - N/O Vanderbilt Bch W/O 75"/>
    <n v="341000"/>
    <x v="0"/>
    <s v="NAII"/>
    <s v="NA"/>
    <s v="Naples Market Only"/>
    <x v="88"/>
  </r>
  <r>
    <s v="NA43 GGE 21-22,36-38,52-53,59-60"/>
    <n v="290000"/>
    <x v="0"/>
    <s v="WOOD"/>
    <s v="NA"/>
    <s v="Naples Market Only"/>
    <x v="57"/>
  </r>
  <r>
    <s v="NA38 - South of US41 East of 951"/>
    <n v="310000"/>
    <x v="0"/>
    <s v="EFRE"/>
    <s v="NA"/>
    <s v="Naples Market Only"/>
    <x v="92"/>
  </r>
  <r>
    <s v="ES02 - Estero"/>
    <n v="288750"/>
    <x v="0"/>
    <s v="NWRG"/>
    <s v="ES"/>
    <s v="Bonita Estero Markets Only"/>
    <x v="5"/>
  </r>
  <r>
    <s v="NA09 - South Naples Area"/>
    <n v="369900"/>
    <x v="0"/>
    <s v="BCBRE01"/>
    <s v="NA"/>
    <s v="Naples Market Only"/>
    <x v="3"/>
  </r>
  <r>
    <s v="BN03 - The Brooks"/>
    <n v="330000"/>
    <x v="0"/>
    <s v="CBRE03"/>
    <s v="BN"/>
    <s v="Bonita Estero Markets Only"/>
    <x v="3"/>
  </r>
  <r>
    <s v="NA21 - N/O Immokalee Rd E/O 75"/>
    <n v="357210"/>
    <x v="0"/>
    <s v="NKWCR1"/>
    <s v="NA"/>
    <s v="Naples Market Only"/>
    <x v="81"/>
  </r>
  <r>
    <s v="NA21 - N/O Immokalee Rd E/O 75"/>
    <n v="345000"/>
    <x v="0"/>
    <s v="TEBI01"/>
    <s v="NA"/>
    <s v="Naples Market Only"/>
    <x v="191"/>
  </r>
  <r>
    <s v="NA38 - South of US41 East of 951"/>
    <n v="340000"/>
    <x v="0"/>
    <s v="DNFR02"/>
    <s v="NA"/>
    <s v="Naples Market Only"/>
    <x v="8"/>
  </r>
  <r>
    <s v="ES02 - Estero"/>
    <n v="335000"/>
    <x v="0"/>
    <s v="RLTY"/>
    <s v="ES"/>
    <s v="Bonita Estero Markets Only"/>
    <x v="42"/>
  </r>
  <r>
    <s v="NA05 - Crayton Rd Area"/>
    <n v="330000"/>
    <x v="0"/>
    <s v="DNFR"/>
    <s v="NA"/>
    <s v="Naples Market Only"/>
    <x v="8"/>
  </r>
  <r>
    <s v="NA14 - N/O Pine Ridge &amp; Vineyard"/>
    <n v="337000"/>
    <x v="0"/>
    <s v="WOOD"/>
    <s v="NA"/>
    <s v="Naples Market Only"/>
    <x v="57"/>
  </r>
  <r>
    <s v="NA14 - N/O Pine Ridge &amp; Vineyard"/>
    <n v="359000"/>
    <x v="0"/>
    <s v="WOOD"/>
    <s v="NA"/>
    <s v="Naples Market Only"/>
    <x v="57"/>
  </r>
  <r>
    <s v="NA16 - S/O Pine Ridge Rd"/>
    <n v="250000"/>
    <x v="0"/>
    <s v="WOOD05"/>
    <s v="NA"/>
    <s v="Naples Market Only"/>
    <x v="57"/>
  </r>
  <r>
    <s v="NA38 - South of US41 East of 951"/>
    <n v="369000"/>
    <x v="0"/>
    <s v="CBRE03"/>
    <s v="NA"/>
    <s v="Naples Market Only"/>
    <x v="3"/>
  </r>
  <r>
    <s v="NA16 - S/O Pine Ridge Rd"/>
    <n v="250000"/>
    <x v="0"/>
    <s v="WOOD"/>
    <s v="NA"/>
    <s v="Naples Market Only"/>
    <x v="57"/>
  </r>
  <r>
    <s v="NA11 - N/O Immokalee Rd W/O 75"/>
    <n v="310000"/>
    <x v="0"/>
    <s v="WOOD17"/>
    <s v="NA"/>
    <s v="Naples Market Only"/>
    <x v="57"/>
  </r>
  <r>
    <s v="NA38 - South of US41 East of 951"/>
    <n v="310000"/>
    <x v="0"/>
    <s v="BARSO"/>
    <s v="NA"/>
    <s v="Naples Market Only"/>
    <x v="14"/>
  </r>
  <r>
    <s v="NA14 - N/O Pine Ridge &amp; Vineyard"/>
    <n v="325000"/>
    <x v="0"/>
    <s v="VPI"/>
    <s v="NA"/>
    <s v="Naples Market Only"/>
    <x v="139"/>
  </r>
  <r>
    <s v="NA17 - N/O Davis Blvd"/>
    <n v="340000"/>
    <x v="0"/>
    <s v="CBRR02"/>
    <s v="NA"/>
    <s v="Naples Market Only"/>
    <x v="3"/>
  </r>
  <r>
    <s v="NA22 - S/O Immokalee Rd W/O 951"/>
    <n v="335000"/>
    <x v="0"/>
    <s v="CBRR03"/>
    <s v="NA"/>
    <s v="Naples Market Only"/>
    <x v="3"/>
  </r>
  <r>
    <s v="BN05 - Pelican Landing and North"/>
    <n v="325000"/>
    <x v="0"/>
    <s v="NPCRG2"/>
    <s v="BN"/>
    <s v="Bonita Estero Markets Only"/>
    <x v="16"/>
  </r>
  <r>
    <s v="NA12 - N/O Vanderbilt Bch W/O 75"/>
    <n v="339000"/>
    <x v="0"/>
    <s v="NPPR"/>
    <s v="NA"/>
    <s v="Naples Market Only"/>
    <x v="44"/>
  </r>
  <r>
    <s v="NA05 - Crayton Rd Area"/>
    <n v="340000"/>
    <x v="0"/>
    <s v="PRUD03"/>
    <s v="NA"/>
    <s v="Naples Market Only"/>
    <x v="9"/>
  </r>
  <r>
    <s v="NA14 - N/O Pine Ridge &amp; Vineyard"/>
    <n v="350000"/>
    <x v="0"/>
    <s v="IPRI"/>
    <s v="NA"/>
    <s v="Naples Market Only"/>
    <x v="168"/>
  </r>
  <r>
    <s v="ES03 - Estero"/>
    <n v="355000"/>
    <x v="0"/>
    <s v="CBRE03"/>
    <s v="ES"/>
    <s v="Bonita Estero Markets Only"/>
    <x v="3"/>
  </r>
  <r>
    <s v="NA16 - S/O Pine Ridge Rd"/>
    <n v="362900"/>
    <x v="0"/>
    <s v="NPPR"/>
    <s v="NA"/>
    <s v="Naples Market Only"/>
    <x v="44"/>
  </r>
  <r>
    <s v="NA14 - N/O Pine Ridge &amp; Vineyard"/>
    <n v="347250"/>
    <x v="0"/>
    <s v="NPSR"/>
    <s v="NA"/>
    <s v="Naples Market Only"/>
    <x v="0"/>
  </r>
  <r>
    <s v="ES01 - Estero"/>
    <n v="332500"/>
    <x v="0"/>
    <s v="PRUD30"/>
    <s v="ES"/>
    <s v="Bonita Estero Markets Only"/>
    <x v="9"/>
  </r>
  <r>
    <s v="NA05 - Crayton Rd Area"/>
    <n v="426000"/>
    <x v="0"/>
    <s v="NSFRE"/>
    <s v="NA"/>
    <s v="Naples Market Only"/>
    <x v="26"/>
  </r>
  <r>
    <s v="ES01 - Estero"/>
    <n v="338000"/>
    <x v="0"/>
    <s v="PRUD30"/>
    <s v="ES"/>
    <s v="Bonita Estero Markets Only"/>
    <x v="9"/>
  </r>
  <r>
    <s v="NA16 - S/O Pine Ridge Rd"/>
    <n v="340000"/>
    <x v="0"/>
    <s v="DNFR"/>
    <s v="NA"/>
    <s v="Naples Market Only"/>
    <x v="8"/>
  </r>
  <r>
    <s v="NA14 - N/O Pine Ridge &amp; Vineyard"/>
    <n v="345000"/>
    <x v="0"/>
    <s v="PRUD03"/>
    <s v="NA"/>
    <s v="Naples Market Only"/>
    <x v="9"/>
  </r>
  <r>
    <s v="ES03 - Estero"/>
    <n v="330000"/>
    <x v="0"/>
    <s v="JRWD03"/>
    <s v="ES"/>
    <s v="Bonita Estero Markets Only"/>
    <x v="57"/>
  </r>
  <r>
    <s v="NA21 - N/O Immokalee Rd E/O 75"/>
    <n v="330000"/>
    <x v="0"/>
    <s v="DNFR"/>
    <s v="NA"/>
    <s v="Naples Market Only"/>
    <x v="8"/>
  </r>
  <r>
    <s v="NA14 - N/O Pine Ridge &amp; Vineyard"/>
    <n v="350000"/>
    <x v="0"/>
    <s v="DNFR"/>
    <s v="NA"/>
    <s v="Naples Market Only"/>
    <x v="8"/>
  </r>
  <r>
    <s v="NA19 - Lely Area"/>
    <n v="332000"/>
    <x v="0"/>
    <s v="NFHR"/>
    <s v="NA"/>
    <s v="Naples Market Only"/>
    <x v="34"/>
  </r>
  <r>
    <s v="NA17 - N/O Davis Blvd"/>
    <n v="335000"/>
    <x v="0"/>
    <s v="RUBY"/>
    <s v="NA"/>
    <s v="Naples Market Only"/>
    <x v="206"/>
  </r>
  <r>
    <s v="NA31 - S/O Immokalee Rd"/>
    <n v="326500"/>
    <x v="0"/>
    <s v="PRUD"/>
    <s v="NA"/>
    <s v="Naples Market Only"/>
    <x v="9"/>
  </r>
  <r>
    <s v="NA08 - Royal Harbor-Windstar"/>
    <n v="325000"/>
    <x v="0"/>
    <s v="DNFR03"/>
    <s v="NA"/>
    <s v="Naples Market Only"/>
    <x v="8"/>
  </r>
  <r>
    <s v="NA09 - South Naples Area"/>
    <n v="352000"/>
    <x v="0"/>
    <s v="QUAL"/>
    <s v="NA"/>
    <s v="Naples Market Only"/>
    <x v="130"/>
  </r>
  <r>
    <s v="NA12 - N/O Vanderbilt Bch W/O 75"/>
    <n v="335000"/>
    <x v="0"/>
    <s v="AMVT"/>
    <s v="NA"/>
    <s v="Naples Market Only"/>
    <x v="14"/>
  </r>
  <r>
    <s v="NA44 - GGE 16-20, 23-25"/>
    <n v="290500"/>
    <x v="0"/>
    <s v="NKWR2"/>
    <s v="NA"/>
    <s v="Naples Market Only"/>
    <x v="43"/>
  </r>
  <r>
    <s v="NA21 - N/O Immokalee Rd E/O 75"/>
    <n v="250000"/>
    <x v="0"/>
    <s v="DNFR"/>
    <s v="NA"/>
    <s v="Naples Market Only"/>
    <x v="8"/>
  </r>
  <r>
    <s v="NA16 - S/O Pine Ridge Rd"/>
    <n v="350000"/>
    <x v="0"/>
    <s v="DNFR"/>
    <s v="NA"/>
    <s v="Naples Market Only"/>
    <x v="8"/>
  </r>
  <r>
    <s v="BN12 - E of I-75 S of City Line"/>
    <n v="350000"/>
    <x v="0"/>
    <s v="JRWD03"/>
    <s v="BN"/>
    <s v="Bonita Estero Markets Only"/>
    <x v="57"/>
  </r>
  <r>
    <s v="NA38 - South of US41 East of 951"/>
    <n v="316000"/>
    <x v="0"/>
    <s v="BARSO"/>
    <s v="NA"/>
    <s v="Naples Market Only"/>
    <x v="14"/>
  </r>
  <r>
    <s v="NA47 - GGE 67-78"/>
    <n v="341500"/>
    <x v="0"/>
    <s v="CSRI01"/>
    <s v="NA"/>
    <s v="Naples Market Only"/>
    <x v="20"/>
  </r>
  <r>
    <s v="NA19 - Lely Area"/>
    <n v="340000"/>
    <x v="0"/>
    <s v="NPRUM"/>
    <s v="NA"/>
    <s v="Naples Market Only"/>
    <x v="9"/>
  </r>
  <r>
    <s v="NA38 - South of US41 East of 951"/>
    <n v="299990"/>
    <x v="0"/>
    <s v="EFRE"/>
    <s v="NA"/>
    <s v="Naples Market Only"/>
    <x v="92"/>
  </r>
  <r>
    <s v="BN09 - Spanish Wells"/>
    <n v="320000"/>
    <x v="0"/>
    <s v="CBRE03"/>
    <s v="BN"/>
    <s v="Bonita Estero Markets Only"/>
    <x v="3"/>
  </r>
  <r>
    <s v="BN03 - The Brooks"/>
    <n v="333000"/>
    <x v="0"/>
    <s v="BKWR"/>
    <s v="BN"/>
    <s v="Bonita Estero Markets Only"/>
    <x v="43"/>
  </r>
  <r>
    <s v="NA14 - N/O Pine Ridge &amp; Vineyard"/>
    <n v="342500"/>
    <x v="0"/>
    <s v="DNFR"/>
    <s v="NA"/>
    <s v="Naples Market Only"/>
    <x v="8"/>
  </r>
  <r>
    <s v="NA08 - Royal Harbor-Windstar"/>
    <n v="334000"/>
    <x v="0"/>
    <s v="BCRI"/>
    <s v="NA"/>
    <s v="Naples Market Only"/>
    <x v="33"/>
  </r>
  <r>
    <s v="NA14 - N/O Pine Ridge &amp; Vineyard"/>
    <n v="344500"/>
    <x v="0"/>
    <s v="PRUD"/>
    <s v="NA"/>
    <s v="Naples Market Only"/>
    <x v="9"/>
  </r>
  <r>
    <s v="BN12 - E of I-75 S of City Line"/>
    <n v="363000"/>
    <x v="0"/>
    <s v="NRAA"/>
    <s v="BN"/>
    <s v="Bonita Estero Markets Only"/>
    <x v="51"/>
  </r>
  <r>
    <s v="NA11 - N/O Immokalee Rd W/O 75"/>
    <n v="345000"/>
    <x v="0"/>
    <s v="NAMVT"/>
    <s v="NA"/>
    <s v="Naples Market Only"/>
    <x v="14"/>
  </r>
  <r>
    <s v="BN11 S-BonitaBeachRd East Old41"/>
    <n v="355000"/>
    <x v="0"/>
    <s v="DNFR"/>
    <s v="BN"/>
    <s v="Bonita Estero Markets Only"/>
    <x v="8"/>
  </r>
  <r>
    <s v="BN03 - The Brooks"/>
    <n v="340000"/>
    <x v="0"/>
    <s v="BKWR"/>
    <s v="BN"/>
    <s v="Bonita Estero Markets Only"/>
    <x v="43"/>
  </r>
  <r>
    <s v="NA03 - Naples Park Area"/>
    <n v="320000"/>
    <x v="0"/>
    <s v="MILE"/>
    <s v="NA"/>
    <s v="Naples Market Only"/>
    <x v="85"/>
  </r>
  <r>
    <s v="NA17 - N/O Davis Blvd"/>
    <n v="360000"/>
    <x v="0"/>
    <s v="DNFR"/>
    <s v="NA"/>
    <s v="Naples Market Only"/>
    <x v="8"/>
  </r>
  <r>
    <s v="NA22 - S/O Immokalee Rd W/O 951"/>
    <n v="360000"/>
    <x v="0"/>
    <s v="CBRR03"/>
    <s v="NA"/>
    <s v="Naples Market Only"/>
    <x v="3"/>
  </r>
  <r>
    <s v="ES03 - Estero"/>
    <n v="325000"/>
    <x v="0"/>
    <s v="WOOD03"/>
    <s v="ES"/>
    <s v="Bonita Estero Markets Only"/>
    <x v="57"/>
  </r>
  <r>
    <s v="BN04 - Bonita Bay"/>
    <n v="350000"/>
    <x v="0"/>
    <s v="BPREM07"/>
    <s v="BN"/>
    <s v="Bonita Estero Markets Only"/>
    <x v="118"/>
  </r>
  <r>
    <s v="NA22 - S/O Immokalee Rd W/O 951"/>
    <n v="350000"/>
    <x v="0"/>
    <s v="NIWR"/>
    <s v="NA"/>
    <s v="Naples Market Only"/>
    <x v="136"/>
  </r>
  <r>
    <s v="NA38 - South of US41 East of 951"/>
    <n v="200000"/>
    <x v="0"/>
    <s v="DNFRI"/>
    <s v="NA"/>
    <s v="Naples Market Only"/>
    <x v="8"/>
  </r>
  <r>
    <s v="NA14 - N/O Pine Ridge &amp; Vineyard"/>
    <n v="360000"/>
    <x v="0"/>
    <s v="CBRR02"/>
    <s v="NA"/>
    <s v="Naples Market Only"/>
    <x v="3"/>
  </r>
  <r>
    <s v="BN04 - Bonita Bay"/>
    <n v="341000"/>
    <x v="0"/>
    <s v="BPREM07"/>
    <s v="BN"/>
    <s v="Bonita Estero Markets Only"/>
    <x v="118"/>
  </r>
  <r>
    <s v="NA22 - S/O Immokalee Rd W/O 951"/>
    <n v="300000"/>
    <x v="0"/>
    <s v="PRUD"/>
    <s v="NA"/>
    <s v="Naples Market Only"/>
    <x v="9"/>
  </r>
  <r>
    <s v="NA16 - S/O Pine Ridge Rd"/>
    <n v="370000"/>
    <x v="0"/>
    <s v="CBRR03"/>
    <s v="NA"/>
    <s v="Naples Market Only"/>
    <x v="3"/>
  </r>
  <r>
    <s v="NA14 - N/O Pine Ridge &amp; Vineyard"/>
    <n v="315000"/>
    <x v="0"/>
    <s v="WOOD"/>
    <s v="NA"/>
    <s v="Naples Market Only"/>
    <x v="57"/>
  </r>
  <r>
    <s v="BN09 - Spanish Wells"/>
    <n v="320000"/>
    <x v="0"/>
    <s v="CBRE03"/>
    <s v="BN"/>
    <s v="Bonita Estero Markets Only"/>
    <x v="3"/>
  </r>
  <r>
    <s v="NA14 - N/O Pine Ridge &amp; Vineyard"/>
    <n v="350000"/>
    <x v="0"/>
    <s v="NFHR"/>
    <s v="NA"/>
    <s v="Naples Market Only"/>
    <x v="34"/>
  </r>
  <r>
    <s v="BN05 - Pelican Landing and North"/>
    <n v="300000"/>
    <x v="0"/>
    <s v="PRUD30"/>
    <s v="BN"/>
    <s v="Bonita Estero Markets Only"/>
    <x v="9"/>
  </r>
  <r>
    <s v="BN03 - The Brooks"/>
    <n v="345000"/>
    <x v="0"/>
    <s v="JRWD03"/>
    <s v="BN"/>
    <s v="Bonita Estero Markets Only"/>
    <x v="57"/>
  </r>
  <r>
    <s v="NA18 - N/O Rattlesnake Hammock"/>
    <n v="340000"/>
    <x v="0"/>
    <s v="NSPI"/>
    <s v="NA"/>
    <s v="Naples Market Only"/>
    <x v="186"/>
  </r>
  <r>
    <s v="NA38 - South of US41 East of 951"/>
    <n v="330000"/>
    <x v="0"/>
    <s v="DNFR02"/>
    <s v="NA"/>
    <s v="Naples Market Only"/>
    <x v="8"/>
  </r>
  <r>
    <s v="NA19 - Lely Area"/>
    <n v="370000"/>
    <x v="0"/>
    <s v="NSKW"/>
    <s v="NA"/>
    <s v="Naples Market Only"/>
    <x v="48"/>
  </r>
  <r>
    <s v="BN09 - Spanish Wells"/>
    <n v="350000"/>
    <x v="0"/>
    <s v="NPPR"/>
    <s v="BN"/>
    <s v="Bonita Estero Markets Only"/>
    <x v="44"/>
  </r>
  <r>
    <s v="NA12 - N/O Vanderbilt Bch W/O 75"/>
    <n v="355000"/>
    <x v="0"/>
    <s v="AMVT"/>
    <s v="NA"/>
    <s v="Naples Market Only"/>
    <x v="14"/>
  </r>
  <r>
    <s v="BN12 - E of I-75 S of City Line"/>
    <n v="330000"/>
    <x v="0"/>
    <s v="REMA"/>
    <s v="BN"/>
    <s v="Bonita Estero Markets Only"/>
    <x v="68"/>
  </r>
  <r>
    <s v="NA21 - N/O Immokalee Rd E/O 75"/>
    <n v="354000"/>
    <x v="0"/>
    <s v="GULB"/>
    <s v="NA"/>
    <s v="Naples Market Only"/>
    <x v="91"/>
  </r>
  <r>
    <s v="NA22 - S/O Immokalee Rd W/O 951"/>
    <n v="348000"/>
    <x v="0"/>
    <s v="CORA"/>
    <s v="NA"/>
    <s v="Naples Market Only"/>
    <x v="207"/>
  </r>
  <r>
    <s v="NA38 - South of US41 East of 951"/>
    <n v="365000"/>
    <x v="0"/>
    <s v="PREM12"/>
    <s v="NA"/>
    <s v="Naples Market Only"/>
    <x v="118"/>
  </r>
  <r>
    <s v="NA17 - N/O Davis Blvd"/>
    <n v="325000"/>
    <x v="0"/>
    <s v="RRR"/>
    <s v="NA"/>
    <s v="Naples Market Only"/>
    <x v="39"/>
  </r>
  <r>
    <s v="BN05 - Pelican Landing and North"/>
    <n v="300000"/>
    <x v="0"/>
    <s v="JRWD03"/>
    <s v="BN"/>
    <s v="Bonita Estero Markets Only"/>
    <x v="57"/>
  </r>
  <r>
    <s v="NA05 - Crayton Rd Area"/>
    <n v="350000"/>
    <x v="0"/>
    <s v="CBRR02"/>
    <s v="NA"/>
    <s v="Naples Market Only"/>
    <x v="3"/>
  </r>
  <r>
    <s v="BN03 - The Brooks"/>
    <n v="330000"/>
    <x v="0"/>
    <s v="JRWD03"/>
    <s v="BN"/>
    <s v="Bonita Estero Markets Only"/>
    <x v="57"/>
  </r>
  <r>
    <s v="NA19 - Lely Area"/>
    <n v="360000"/>
    <x v="0"/>
    <s v="LERE"/>
    <s v="NA"/>
    <s v="Naples Market Only"/>
    <x v="185"/>
  </r>
  <r>
    <s v="NA18 - N/O Rattlesnake Hammock"/>
    <n v="345000"/>
    <x v="0"/>
    <s v="NRR01"/>
    <s v="NA"/>
    <s v="Naples Market Only"/>
    <x v="39"/>
  </r>
  <r>
    <s v="NA04 - Pelican Bay Area"/>
    <n v="365000"/>
    <x v="0"/>
    <s v="WOOD"/>
    <s v="NA"/>
    <s v="Naples Market Only"/>
    <x v="57"/>
  </r>
  <r>
    <s v="NA03 - Naples Park Area"/>
    <n v="365000"/>
    <x v="0"/>
    <s v="PREM03"/>
    <s v="NA"/>
    <s v="Naples Market Only"/>
    <x v="118"/>
  </r>
  <r>
    <s v="NA11 - N/O Immokalee Rd W/O 75"/>
    <n v="315000"/>
    <x v="0"/>
    <s v="CBRR03"/>
    <s v="NA"/>
    <s v="Naples Market Only"/>
    <x v="3"/>
  </r>
  <r>
    <s v="NA11 - N/O Immokalee Rd W/O 75"/>
    <n v="329000"/>
    <x v="0"/>
    <s v="PRUD"/>
    <s v="NA"/>
    <s v="Naples Market Only"/>
    <x v="9"/>
  </r>
  <r>
    <s v="NA19 - Lely Area"/>
    <n v="350000"/>
    <x v="0"/>
    <s v="NPPR"/>
    <s v="NA"/>
    <s v="Naples Market Only"/>
    <x v="44"/>
  </r>
  <r>
    <s v="BN12 - E of I-75 S of City Line"/>
    <n v="320000"/>
    <x v="0"/>
    <s v="NSTO01"/>
    <s v="BN"/>
    <s v="Bonita Estero Markets Only"/>
    <x v="119"/>
  </r>
  <r>
    <s v="NA16 - S/O Pine Ridge Rd"/>
    <n v="350000"/>
    <x v="0"/>
    <s v="WOOD05"/>
    <s v="NA"/>
    <s v="Naples Market Only"/>
    <x v="57"/>
  </r>
  <r>
    <s v="NA38 - South of US41 East of 951"/>
    <n v="360000"/>
    <x v="0"/>
    <s v="PRUD03"/>
    <s v="NA"/>
    <s v="Naples Market Only"/>
    <x v="9"/>
  </r>
  <r>
    <s v="NA12 - N/O Vanderbilt Bch W/O 75"/>
    <n v="338000"/>
    <x v="0"/>
    <s v="SUNY"/>
    <s v="NA"/>
    <s v="Naples Market Only"/>
    <x v="6"/>
  </r>
  <r>
    <s v="ES03 - Estero"/>
    <n v="330000"/>
    <x v="0"/>
    <s v="BDOWN"/>
    <s v="ES"/>
    <s v="Bonita Estero Markets Only"/>
    <x v="8"/>
  </r>
  <r>
    <s v="BN04 - Bonita Bay"/>
    <n v="308000"/>
    <x v="0"/>
    <s v="DNFRI"/>
    <s v="BN"/>
    <s v="Bonita Estero Markets Only"/>
    <x v="8"/>
  </r>
  <r>
    <s v="NA14 - N/O Pine Ridge &amp; Vineyard"/>
    <n v="350000"/>
    <x v="0"/>
    <s v="VPI"/>
    <s v="NA"/>
    <s v="Naples Market Only"/>
    <x v="139"/>
  </r>
  <r>
    <s v="NA22 - S/O Immokalee Rd W/O 951"/>
    <n v="365000"/>
    <x v="0"/>
    <s v="IPRI"/>
    <s v="NA"/>
    <s v="Naples Market Only"/>
    <x v="168"/>
  </r>
  <r>
    <s v="BN12 - E of I-75 S of City Line"/>
    <n v="355000"/>
    <x v="0"/>
    <s v="HRRC"/>
    <s v="BN"/>
    <s v="Bonita Estero Markets Only"/>
    <x v="137"/>
  </r>
  <r>
    <s v="NA05 - Crayton Rd Area"/>
    <n v="360000"/>
    <x v="0"/>
    <s v="DNFR"/>
    <s v="NA"/>
    <s v="Naples Market Only"/>
    <x v="8"/>
  </r>
  <r>
    <s v="BN05 - Pelican Landing and North"/>
    <n v="375000"/>
    <x v="0"/>
    <s v="BPREM07"/>
    <s v="BN"/>
    <s v="Bonita Estero Markets Only"/>
    <x v="118"/>
  </r>
  <r>
    <s v="BN03 - The Brooks"/>
    <n v="352500"/>
    <x v="0"/>
    <s v="RLTY"/>
    <s v="BN"/>
    <s v="Bonita Estero Markets Only"/>
    <x v="42"/>
  </r>
  <r>
    <s v="NA09 - South Naples Area"/>
    <n v="300000"/>
    <x v="0"/>
    <s v="HEDR"/>
    <s v="NA"/>
    <s v="Naples Market Only"/>
    <x v="169"/>
  </r>
  <r>
    <s v="NA04 - Pelican Bay Area"/>
    <n v="350000"/>
    <x v="0"/>
    <s v="WOOD"/>
    <s v="NA"/>
    <s v="Naples Market Only"/>
    <x v="57"/>
  </r>
  <r>
    <s v="NA05 - Crayton Rd Area"/>
    <n v="300000"/>
    <x v="0"/>
    <s v="CBRR02"/>
    <s v="NA"/>
    <s v="Naples Market Only"/>
    <x v="3"/>
  </r>
  <r>
    <s v="NA06 - Olde Naples Area"/>
    <n v="320000"/>
    <x v="0"/>
    <s v="DNFR"/>
    <s v="NA"/>
    <s v="Naples Market Only"/>
    <x v="8"/>
  </r>
  <r>
    <s v="NA04 - Pelican Bay Area"/>
    <n v="365000"/>
    <x v="0"/>
    <s v="DNFR"/>
    <s v="NA"/>
    <s v="Naples Market Only"/>
    <x v="8"/>
  </r>
  <r>
    <s v="NA22 - S/O Immokalee Rd W/O 951"/>
    <n v="380000"/>
    <x v="0"/>
    <s v="AMVT"/>
    <s v="NA"/>
    <s v="Naples Market Only"/>
    <x v="14"/>
  </r>
  <r>
    <s v="NA22 - S/O Immokalee Rd W/O 951"/>
    <n v="363000"/>
    <x v="0"/>
    <s v="NIWR"/>
    <s v="NA"/>
    <s v="Naples Market Only"/>
    <x v="136"/>
  </r>
  <r>
    <s v="NA04 - Pelican Bay Area"/>
    <n v="355500"/>
    <x v="0"/>
    <s v="WOOD"/>
    <s v="NA"/>
    <s v="Naples Market Only"/>
    <x v="57"/>
  </r>
  <r>
    <s v="NA37 - East Collier S/O 75"/>
    <n v="349900"/>
    <x v="0"/>
    <s v="CBRR03"/>
    <s v="NA"/>
    <s v="Naples Market Only"/>
    <x v="3"/>
  </r>
  <r>
    <s v="NA41 - GGE 3-12"/>
    <n v="385000"/>
    <x v="0"/>
    <s v="BCRI"/>
    <s v="NA"/>
    <s v="Naples Market Only"/>
    <x v="33"/>
  </r>
  <r>
    <s v="NA12 - N/O Vanderbilt Bch W/O 75"/>
    <n v="365000"/>
    <x v="0"/>
    <s v="NPPR"/>
    <s v="NA"/>
    <s v="Naples Market Only"/>
    <x v="44"/>
  </r>
  <r>
    <s v="NA11 - N/O Immokalee Rd W/O 75"/>
    <n v="355000"/>
    <x v="0"/>
    <s v="CBRR02"/>
    <s v="NA"/>
    <s v="Naples Market Only"/>
    <x v="3"/>
  </r>
  <r>
    <s v="NA01 - N/O 111th Ave"/>
    <n v="355000"/>
    <x v="0"/>
    <s v="BBUY"/>
    <s v="NA"/>
    <s v="Naples Market Only"/>
    <x v="111"/>
  </r>
  <r>
    <s v="NA12 - N/O Vanderbilt Bch W/O 75"/>
    <n v="363000"/>
    <x v="0"/>
    <s v="AMVT"/>
    <s v="NA"/>
    <s v="Naples Market Only"/>
    <x v="14"/>
  </r>
  <r>
    <s v="BN08 East of US41 South of Terry"/>
    <n v="375000"/>
    <x v="0"/>
    <s v="REMA"/>
    <s v="BN"/>
    <s v="Bonita Estero Markets Only"/>
    <x v="68"/>
  </r>
  <r>
    <s v="NA11 - N/O Immokalee Rd W/O 75"/>
    <n v="360000"/>
    <x v="0"/>
    <s v="AMVT"/>
    <s v="NA"/>
    <s v="Naples Market Only"/>
    <x v="14"/>
  </r>
  <r>
    <s v="NA38 - South of US41 East of 951"/>
    <n v="310000"/>
    <x v="0"/>
    <s v="CBRR02"/>
    <s v="NA"/>
    <s v="Naples Market Only"/>
    <x v="3"/>
  </r>
  <r>
    <s v="NA11 - N/O Immokalee Rd W/O 75"/>
    <n v="375000"/>
    <x v="0"/>
    <s v="BRSR"/>
    <s v="NA"/>
    <s v="Naples Market Only"/>
    <x v="32"/>
  </r>
  <r>
    <s v="BN12 - E of I-75 S of City Line"/>
    <n v="309000"/>
    <x v="0"/>
    <s v="JRWD03"/>
    <s v="BN"/>
    <s v="Bonita Estero Markets Only"/>
    <x v="57"/>
  </r>
  <r>
    <s v="ES01 - Estero"/>
    <n v="350000"/>
    <x v="0"/>
    <s v="JRWD03"/>
    <s v="ES"/>
    <s v="Bonita Estero Markets Only"/>
    <x v="57"/>
  </r>
  <r>
    <s v="ES01 - Estero"/>
    <n v="350000"/>
    <x v="0"/>
    <s v="BKWR"/>
    <s v="ES"/>
    <s v="Bonita Estero Markets Only"/>
    <x v="43"/>
  </r>
  <r>
    <s v="BN04 - Bonita Bay"/>
    <n v="345000"/>
    <x v="0"/>
    <s v="JRWD03"/>
    <s v="BN"/>
    <s v="Bonita Estero Markets Only"/>
    <x v="57"/>
  </r>
  <r>
    <s v="ES01 - Estero"/>
    <n v="355000"/>
    <x v="0"/>
    <s v="AMVT"/>
    <s v="ES"/>
    <s v="Bonita Estero Markets Only"/>
    <x v="14"/>
  </r>
  <r>
    <s v="NA16 - S/O Pine Ridge Rd"/>
    <n v="320000"/>
    <x v="0"/>
    <s v="WOOD"/>
    <s v="NA"/>
    <s v="Naples Market Only"/>
    <x v="57"/>
  </r>
  <r>
    <s v="BN07 East of US41 North of Terry"/>
    <n v="397000"/>
    <x v="0"/>
    <s v="REMXC"/>
    <s v="BN"/>
    <s v="Bonita Estero Markets Only"/>
    <x v="50"/>
  </r>
  <r>
    <s v="NA21 - N/O Immokalee Rd E/O 75"/>
    <n v="340000"/>
    <x v="0"/>
    <s v="REMS"/>
    <s v="NA"/>
    <s v="Naples Market Only"/>
    <x v="24"/>
  </r>
  <r>
    <s v="NA05 - Crayton Rd Area"/>
    <n v="380000"/>
    <x v="0"/>
    <s v="DNFR"/>
    <s v="NA"/>
    <s v="Naples Market Only"/>
    <x v="8"/>
  </r>
  <r>
    <s v="NA03 - Naples Park Area"/>
    <n v="350000"/>
    <x v="0"/>
    <s v="PREM03"/>
    <s v="NA"/>
    <s v="Naples Market Only"/>
    <x v="118"/>
  </r>
  <r>
    <s v="NA01 - N/O 111th Ave"/>
    <n v="370000"/>
    <x v="0"/>
    <s v="DNFR"/>
    <s v="NA"/>
    <s v="Naples Market Only"/>
    <x v="8"/>
  </r>
  <r>
    <s v="NA09 - South Naples Area"/>
    <n v="346500"/>
    <x v="0"/>
    <s v="BARSO"/>
    <s v="NA"/>
    <s v="Naples Market Only"/>
    <x v="14"/>
  </r>
  <r>
    <s v="NA12 - N/O Vanderbilt Bch W/O 75"/>
    <n v="380000"/>
    <x v="0"/>
    <s v="CBRR02"/>
    <s v="NA"/>
    <s v="Naples Market Only"/>
    <x v="3"/>
  </r>
  <r>
    <s v="NA16 - S/O Pine Ridge Rd"/>
    <n v="339000"/>
    <x v="0"/>
    <s v="NSAC"/>
    <s v="NA"/>
    <s v="Naples Market Only"/>
    <x v="11"/>
  </r>
  <r>
    <s v="NA12 - N/O Vanderbilt Bch W/O 75"/>
    <n v="340000"/>
    <x v="0"/>
    <s v="BDRI"/>
    <s v="NA"/>
    <s v="Naples Market Only"/>
    <x v="177"/>
  </r>
  <r>
    <s v="NA12 - N/O Vanderbilt Bch W/O 75"/>
    <n v="370000"/>
    <x v="0"/>
    <s v="PRET"/>
    <s v="NA"/>
    <s v="Naples Market Only"/>
    <x v="129"/>
  </r>
  <r>
    <s v="NA21 - N/O Immokalee Rd E/O 75"/>
    <n v="330000"/>
    <x v="0"/>
    <s v="DNFR"/>
    <s v="NA"/>
    <s v="Naples Market Only"/>
    <x v="8"/>
  </r>
  <r>
    <s v="NA01 - N/O 111th Ave"/>
    <n v="385000"/>
    <x v="0"/>
    <s v="DNFR"/>
    <s v="NA"/>
    <s v="Naples Market Only"/>
    <x v="8"/>
  </r>
  <r>
    <s v="BN09 - Spanish Wells"/>
    <n v="370000"/>
    <x v="0"/>
    <s v="CBRE03"/>
    <s v="BN"/>
    <s v="Bonita Estero Markets Only"/>
    <x v="3"/>
  </r>
  <r>
    <s v="NA22 - S/O Immokalee Rd W/O 951"/>
    <n v="370000"/>
    <x v="0"/>
    <s v="NIWR"/>
    <s v="NA"/>
    <s v="Naples Market Only"/>
    <x v="136"/>
  </r>
  <r>
    <s v="NA12 - N/O Vanderbilt Bch W/O 75"/>
    <n v="398900"/>
    <x v="0"/>
    <s v="BZIP"/>
    <s v="NA"/>
    <s v="Naples Market Only"/>
    <x v="87"/>
  </r>
  <r>
    <s v="NA12 - N/O Vanderbilt Bch W/O 75"/>
    <n v="365000"/>
    <x v="0"/>
    <s v="CBRR03"/>
    <s v="NA"/>
    <s v="Naples Market Only"/>
    <x v="3"/>
  </r>
  <r>
    <s v="BN05 - Pelican Landing and North"/>
    <n v="380000"/>
    <x v="0"/>
    <s v="BPREM07"/>
    <s v="BN"/>
    <s v="Bonita Estero Markets Only"/>
    <x v="118"/>
  </r>
  <r>
    <s v="NA38 - South of US41 East of 951"/>
    <n v="399000"/>
    <x v="0"/>
    <s v="FIDD"/>
    <s v="NA"/>
    <s v="Naples Market Only"/>
    <x v="208"/>
  </r>
  <r>
    <s v="NA14 - N/O Pine Ridge &amp; Vineyard"/>
    <n v="350000"/>
    <x v="0"/>
    <s v="SUNY"/>
    <s v="NA"/>
    <s v="Naples Market Only"/>
    <x v="6"/>
  </r>
  <r>
    <s v="NA11 - N/O Immokalee Rd W/O 75"/>
    <n v="300000"/>
    <x v="0"/>
    <s v="ADA"/>
    <s v="NA"/>
    <s v="Naples Market Only"/>
    <x v="162"/>
  </r>
  <r>
    <s v="NA04 - Pelican Bay Area"/>
    <n v="335000"/>
    <x v="0"/>
    <s v="DNFR"/>
    <s v="NA"/>
    <s v="Naples Market Only"/>
    <x v="8"/>
  </r>
  <r>
    <s v="NA19 - Lely Area"/>
    <n v="350000"/>
    <x v="0"/>
    <s v="DNFR"/>
    <s v="NA"/>
    <s v="Naples Market Only"/>
    <x v="8"/>
  </r>
  <r>
    <s v="NA16 - S/O Pine Ridge Rd"/>
    <n v="350000"/>
    <x v="0"/>
    <s v="WOOD05"/>
    <s v="NA"/>
    <s v="Naples Market Only"/>
    <x v="57"/>
  </r>
  <r>
    <s v="NA03 - Naples Park Area"/>
    <n v="370000"/>
    <x v="0"/>
    <s v="WOOD18"/>
    <s v="NA"/>
    <s v="Naples Market Only"/>
    <x v="57"/>
  </r>
  <r>
    <s v="NA14 - N/O Pine Ridge &amp; Vineyard"/>
    <n v="364500"/>
    <x v="0"/>
    <s v="CBRR03"/>
    <s v="NA"/>
    <s v="Naples Market Only"/>
    <x v="3"/>
  </r>
  <r>
    <s v="NA19 - Lely Area"/>
    <n v="375000"/>
    <x v="0"/>
    <s v="DNFRI"/>
    <s v="NA"/>
    <s v="Naples Market Only"/>
    <x v="8"/>
  </r>
  <r>
    <s v="NA04 - Pelican Bay Area"/>
    <n v="360000"/>
    <x v="0"/>
    <s v="WOOD"/>
    <s v="NA"/>
    <s v="Naples Market Only"/>
    <x v="57"/>
  </r>
  <r>
    <s v="NA14 - N/O Pine Ridge &amp; Vineyard"/>
    <n v="380000"/>
    <x v="0"/>
    <s v="PRUD03"/>
    <s v="NA"/>
    <s v="Naples Market Only"/>
    <x v="9"/>
  </r>
  <r>
    <s v="NA21 - N/O Immokalee Rd E/O 75"/>
    <n v="355000"/>
    <x v="0"/>
    <s v="DNFR"/>
    <s v="NA"/>
    <s v="Naples Market Only"/>
    <x v="8"/>
  </r>
  <r>
    <s v="BN03 - The Brooks"/>
    <n v="340000"/>
    <x v="0"/>
    <s v="WOOD03"/>
    <s v="BN"/>
    <s v="Bonita Estero Markets Only"/>
    <x v="57"/>
  </r>
  <r>
    <s v="NA38 - South of US41 East of 951"/>
    <n v="350000"/>
    <x v="0"/>
    <s v="DNFR02"/>
    <s v="NA"/>
    <s v="Naples Market Only"/>
    <x v="8"/>
  </r>
  <r>
    <s v="BN03 - The Brooks"/>
    <n v="350000"/>
    <x v="0"/>
    <s v="PREM07"/>
    <s v="BN"/>
    <s v="Bonita Estero Markets Only"/>
    <x v="118"/>
  </r>
  <r>
    <s v="NA11 - N/O Immokalee Rd W/O 75"/>
    <n v="345000"/>
    <x v="0"/>
    <s v="WOOD17"/>
    <s v="NA"/>
    <s v="Naples Market Only"/>
    <x v="57"/>
  </r>
  <r>
    <s v="NA39 - South of US41 East SR92"/>
    <n v="355000"/>
    <x v="0"/>
    <s v="NPOI"/>
    <s v="NA"/>
    <s v="Naples Market Only"/>
    <x v="36"/>
  </r>
  <r>
    <s v="NA11 - N/O Immokalee Rd W/O 75"/>
    <n v="350000"/>
    <x v="0"/>
    <s v="AMVT"/>
    <s v="NA"/>
    <s v="Naples Market Only"/>
    <x v="14"/>
  </r>
  <r>
    <s v="ES03 - Estero"/>
    <n v="350000"/>
    <x v="0"/>
    <s v="NSTO01"/>
    <s v="ES"/>
    <s v="Bonita Estero Markets Only"/>
    <x v="119"/>
  </r>
  <r>
    <s v="NA36 - East Collier N/O 75"/>
    <n v="395000"/>
    <x v="0"/>
    <s v="NAMRE"/>
    <s v="NA"/>
    <s v="Naples Market Only"/>
    <x v="86"/>
  </r>
  <r>
    <s v="BN04 - Bonita Bay"/>
    <n v="319000"/>
    <x v="0"/>
    <s v="BPREM07"/>
    <s v="BN"/>
    <s v="Bonita Estero Markets Only"/>
    <x v="118"/>
  </r>
  <r>
    <s v="NA18 - N/O Rattlesnake Hammock"/>
    <n v="370000"/>
    <x v="0"/>
    <s v="SUNY"/>
    <s v="NA"/>
    <s v="Naples Market Only"/>
    <x v="6"/>
  </r>
  <r>
    <s v="NA22 - S/O Immokalee Rd W/O 951"/>
    <n v="350000"/>
    <x v="0"/>
    <s v="WOOD17"/>
    <s v="NA"/>
    <s v="Naples Market Only"/>
    <x v="57"/>
  </r>
  <r>
    <s v="ES03 - Estero"/>
    <n v="350000"/>
    <x v="0"/>
    <s v="BDOWN"/>
    <s v="ES"/>
    <s v="Bonita Estero Markets Only"/>
    <x v="8"/>
  </r>
  <r>
    <s v="BN03 - The Brooks"/>
    <n v="370000"/>
    <x v="0"/>
    <s v="CBRE03"/>
    <s v="BN"/>
    <s v="Bonita Estero Markets Only"/>
    <x v="3"/>
  </r>
  <r>
    <s v="BN09 - Spanish Wells"/>
    <n v="383500"/>
    <x v="0"/>
    <s v="CBRE03"/>
    <s v="BN"/>
    <s v="Bonita Estero Markets Only"/>
    <x v="3"/>
  </r>
  <r>
    <s v="NA14 - N/O Pine Ridge &amp; Vineyard"/>
    <n v="349000"/>
    <x v="0"/>
    <s v="DNFR"/>
    <s v="NA"/>
    <s v="Naples Market Only"/>
    <x v="8"/>
  </r>
  <r>
    <s v="NA16 - S/O Pine Ridge Rd"/>
    <n v="375000"/>
    <x v="0"/>
    <s v="PREM02"/>
    <s v="NA"/>
    <s v="Naples Market Only"/>
    <x v="118"/>
  </r>
  <r>
    <s v="NA21 - N/O Immokalee Rd E/O 75"/>
    <n v="376500"/>
    <x v="0"/>
    <s v="PRUD01"/>
    <s v="NA"/>
    <s v="Naples Market Only"/>
    <x v="9"/>
  </r>
  <r>
    <s v="NA18 - N/O Rattlesnake Hammock"/>
    <n v="320000"/>
    <x v="0"/>
    <s v="WRGI"/>
    <s v="NA"/>
    <s v="Naples Market Only"/>
    <x v="30"/>
  </r>
  <r>
    <s v="NA05 - Crayton Rd Area"/>
    <n v="372000"/>
    <x v="0"/>
    <s v="PREM06"/>
    <s v="NA"/>
    <s v="Naples Market Only"/>
    <x v="118"/>
  </r>
  <r>
    <s v="NA12 - N/O Vanderbilt Bch W/O 75"/>
    <n v="345000"/>
    <x v="0"/>
    <s v="PREM06"/>
    <s v="NA"/>
    <s v="Naples Market Only"/>
    <x v="118"/>
  </r>
  <r>
    <s v="NA16 - S/O Pine Ridge Rd"/>
    <n v="379000"/>
    <x v="0"/>
    <s v="WOOD"/>
    <s v="NA"/>
    <s v="Naples Market Only"/>
    <x v="57"/>
  </r>
  <r>
    <s v="NA05 - Crayton Rd Area"/>
    <n v="350000"/>
    <x v="0"/>
    <s v="SOBA"/>
    <s v="NA"/>
    <s v="Naples Market Only"/>
    <x v="56"/>
  </r>
  <r>
    <s v="NA12 - N/O Vanderbilt Bch W/O 75"/>
    <n v="399000"/>
    <x v="0"/>
    <s v="PRUD"/>
    <s v="NA"/>
    <s v="Naples Market Only"/>
    <x v="9"/>
  </r>
  <r>
    <s v="NA14 - N/O Pine Ridge &amp; Vineyard"/>
    <n v="342500"/>
    <x v="0"/>
    <s v="PREM02"/>
    <s v="NA"/>
    <s v="Naples Market Only"/>
    <x v="118"/>
  </r>
  <r>
    <s v="NA34 - E/O Wilson N/O GG Blvd"/>
    <n v="377500"/>
    <x v="0"/>
    <s v="WOOD17"/>
    <s v="NA"/>
    <s v="Naples Market Only"/>
    <x v="57"/>
  </r>
  <r>
    <s v="NA39 - South of US41 East SR92"/>
    <n v="360000"/>
    <x v="0"/>
    <s v="NPOI"/>
    <s v="NA"/>
    <s v="Naples Market Only"/>
    <x v="36"/>
  </r>
  <r>
    <s v="NA08 - Royal Harbor-Windstar"/>
    <n v="305000"/>
    <x v="0"/>
    <s v="NRSI"/>
    <s v="NA"/>
    <s v="Naples Market Only"/>
    <x v="38"/>
  </r>
  <r>
    <s v="NA01 - N/O 111th Ave"/>
    <n v="365000"/>
    <x v="0"/>
    <s v="PREM03"/>
    <s v="NA"/>
    <s v="Naples Market Only"/>
    <x v="118"/>
  </r>
  <r>
    <s v="NA12 - N/O Vanderbilt Bch W/O 75"/>
    <n v="360000"/>
    <x v="0"/>
    <s v="PREM06"/>
    <s v="NA"/>
    <s v="Naples Market Only"/>
    <x v="118"/>
  </r>
  <r>
    <s v="NA19 - Lely Area"/>
    <n v="355000"/>
    <x v="0"/>
    <s v="NSTO"/>
    <s v="NA"/>
    <s v="Naples Market Only"/>
    <x v="119"/>
  </r>
  <r>
    <s v="NA11 - N/O Immokalee Rd W/O 75"/>
    <n v="373000"/>
    <x v="0"/>
    <s v="CBRR03"/>
    <s v="NA"/>
    <s v="Naples Market Only"/>
    <x v="3"/>
  </r>
  <r>
    <s v="NA18 - N/O Rattlesnake Hammock"/>
    <n v="345000"/>
    <x v="0"/>
    <s v="NPPR"/>
    <s v="NA"/>
    <s v="Naples Market Only"/>
    <x v="44"/>
  </r>
  <r>
    <s v="NA14 - N/O Pine Ridge &amp; Vineyard"/>
    <n v="330000"/>
    <x v="0"/>
    <s v="NRWT"/>
    <s v="NA"/>
    <s v="Naples Market Only"/>
    <x v="100"/>
  </r>
  <r>
    <s v="ES01 - Estero"/>
    <n v="360000"/>
    <x v="0"/>
    <s v="CBRE03"/>
    <s v="ES"/>
    <s v="Bonita Estero Markets Only"/>
    <x v="3"/>
  </r>
  <r>
    <s v="BN05 - Pelican Landing and North"/>
    <n v="360000"/>
    <x v="0"/>
    <s v="BPREM07"/>
    <s v="BN"/>
    <s v="Bonita Estero Markets Only"/>
    <x v="118"/>
  </r>
  <r>
    <s v="BN11 S-BonitaBeachRd East Old41"/>
    <n v="405000"/>
    <x v="0"/>
    <s v="CBRR02"/>
    <s v="BN"/>
    <s v="Bonita Estero Markets Only"/>
    <x v="3"/>
  </r>
  <r>
    <s v="NA11 - N/O Immokalee Rd W/O 75"/>
    <n v="365000"/>
    <x v="0"/>
    <s v="BRSR"/>
    <s v="NA"/>
    <s v="Naples Market Only"/>
    <x v="32"/>
  </r>
  <r>
    <s v="NA22 - S/O Immokalee Rd W/O 951"/>
    <n v="372500"/>
    <x v="0"/>
    <s v="DNFR"/>
    <s v="NA"/>
    <s v="Naples Market Only"/>
    <x v="8"/>
  </r>
  <r>
    <s v="NA11 - N/O Immokalee Rd W/O 75"/>
    <n v="396000"/>
    <x v="0"/>
    <s v="WOOD17"/>
    <s v="NA"/>
    <s v="Naples Market Only"/>
    <x v="57"/>
  </r>
  <r>
    <s v="NA21 - N/O Immokalee Rd E/O 75"/>
    <n v="360000"/>
    <x v="0"/>
    <s v="DNFR"/>
    <s v="NA"/>
    <s v="Naples Market Only"/>
    <x v="8"/>
  </r>
  <r>
    <s v="NA05 - Crayton Rd Area"/>
    <n v="350000"/>
    <x v="0"/>
    <s v="AMVT"/>
    <s v="NA"/>
    <s v="Naples Market Only"/>
    <x v="14"/>
  </r>
  <r>
    <s v="BN03 - The Brooks"/>
    <n v="322000"/>
    <x v="0"/>
    <s v="PREM06"/>
    <s v="BN"/>
    <s v="Bonita Estero Markets Only"/>
    <x v="118"/>
  </r>
  <r>
    <s v="NA22 - S/O Immokalee Rd W/O 951"/>
    <n v="370000"/>
    <x v="0"/>
    <s v="NIWR"/>
    <s v="NA"/>
    <s v="Naples Market Only"/>
    <x v="136"/>
  </r>
  <r>
    <s v="NA03 - Naples Park Area"/>
    <n v="352200"/>
    <x v="0"/>
    <s v="CBRR03"/>
    <s v="NA"/>
    <s v="Naples Market Only"/>
    <x v="3"/>
  </r>
  <r>
    <s v="NA18 - N/O Rattlesnake Hammock"/>
    <n v="320000"/>
    <x v="0"/>
    <s v="NGPN"/>
    <s v="NA"/>
    <s v="Naples Market Only"/>
    <x v="108"/>
  </r>
  <r>
    <s v="NA22 - S/O Immokalee Rd W/O 951"/>
    <n v="320000"/>
    <x v="0"/>
    <s v="NURGI"/>
    <s v="NA"/>
    <s v="Naples Market Only"/>
    <x v="31"/>
  </r>
  <r>
    <s v="NA05 - Crayton Rd Area"/>
    <n v="373000"/>
    <x v="0"/>
    <s v="WOOD05"/>
    <s v="NA"/>
    <s v="Naples Market Only"/>
    <x v="57"/>
  </r>
  <r>
    <s v="NA18 - N/O Rattlesnake Hammock"/>
    <n v="312000"/>
    <x v="0"/>
    <s v="DNFR"/>
    <s v="NA"/>
    <s v="Naples Market Only"/>
    <x v="8"/>
  </r>
  <r>
    <s v="NA11 - N/O Immokalee Rd W/O 75"/>
    <n v="326000"/>
    <x v="0"/>
    <s v="REMS"/>
    <s v="NA"/>
    <s v="Naples Market Only"/>
    <x v="24"/>
  </r>
  <r>
    <s v="NA12 - N/O Vanderbilt Bch W/O 75"/>
    <n v="335000"/>
    <x v="0"/>
    <s v="AMVT"/>
    <s v="NA"/>
    <s v="Naples Market Only"/>
    <x v="14"/>
  </r>
  <r>
    <s v="BN12 - E of I-75 S of City Line"/>
    <n v="399000"/>
    <x v="0"/>
    <s v="PRUD30"/>
    <s v="BN"/>
    <s v="Bonita Estero Markets Only"/>
    <x v="9"/>
  </r>
  <r>
    <s v="BN12 - E of I-75 S of City Line"/>
    <n v="385000"/>
    <x v="0"/>
    <s v="JRWD03"/>
    <s v="BN"/>
    <s v="Bonita Estero Markets Only"/>
    <x v="57"/>
  </r>
  <r>
    <s v="NA14 - N/O Pine Ridge &amp; Vineyard"/>
    <n v="388000"/>
    <x v="0"/>
    <s v="PREM06"/>
    <s v="NA"/>
    <s v="Naples Market Only"/>
    <x v="118"/>
  </r>
  <r>
    <s v="BN09 - Spanish Wells"/>
    <n v="330000"/>
    <x v="0"/>
    <s v="NSPR"/>
    <s v="BN"/>
    <s v="Bonita Estero Markets Only"/>
    <x v="0"/>
  </r>
  <r>
    <s v="NA14 - N/O Pine Ridge &amp; Vineyard"/>
    <n v="362500"/>
    <x v="0"/>
    <s v="DNFR"/>
    <s v="NA"/>
    <s v="Naples Market Only"/>
    <x v="8"/>
  </r>
  <r>
    <s v="NA22 - S/O Immokalee Rd W/O 951"/>
    <n v="340000"/>
    <x v="0"/>
    <s v="PRUD03"/>
    <s v="NA"/>
    <s v="Naples Market Only"/>
    <x v="9"/>
  </r>
  <r>
    <s v="BN07 East of US41 North of Terry"/>
    <n v="380000"/>
    <x v="0"/>
    <s v="JRWD03"/>
    <s v="BN"/>
    <s v="Bonita Estero Markets Only"/>
    <x v="57"/>
  </r>
  <r>
    <s v="BN05 - Pelican Landing and North"/>
    <n v="355000"/>
    <x v="0"/>
    <s v="BPREM07"/>
    <s v="BN"/>
    <s v="Bonita Estero Markets Only"/>
    <x v="118"/>
  </r>
  <r>
    <s v="NA17 - N/O Davis Blvd"/>
    <n v="379000"/>
    <x v="0"/>
    <s v="NRWT"/>
    <s v="NA"/>
    <s v="Naples Market Only"/>
    <x v="100"/>
  </r>
  <r>
    <s v="NA22 - S/O Immokalee Rd W/O 951"/>
    <n v="399900"/>
    <x v="0"/>
    <s v="HLBI"/>
    <s v="NA"/>
    <s v="Naples Market Only"/>
    <x v="27"/>
  </r>
  <r>
    <s v="NA16 - S/O Pine Ridge Rd"/>
    <n v="375000"/>
    <x v="0"/>
    <s v="WOOD"/>
    <s v="NA"/>
    <s v="Naples Market Only"/>
    <x v="57"/>
  </r>
  <r>
    <s v="NA22 - S/O Immokalee Rd W/O 951"/>
    <n v="391000"/>
    <x v="0"/>
    <s v="LOWE"/>
    <s v="NA"/>
    <s v="Naples Market Only"/>
    <x v="64"/>
  </r>
  <r>
    <s v="NA41 - GGE 3-12"/>
    <n v="225000"/>
    <x v="0"/>
    <s v="CSRI01"/>
    <s v="NA"/>
    <s v="Naples Market Only"/>
    <x v="20"/>
  </r>
  <r>
    <s v="NA22 - S/O Immokalee Rd W/O 951"/>
    <n v="357500"/>
    <x v="0"/>
    <s v="CBRR03"/>
    <s v="NA"/>
    <s v="Naples Market Only"/>
    <x v="3"/>
  </r>
  <r>
    <s v="NA19 - Lely Area"/>
    <n v="344000"/>
    <x v="0"/>
    <s v="DNFR"/>
    <s v="NA"/>
    <s v="Naples Market Only"/>
    <x v="8"/>
  </r>
  <r>
    <s v="BN11 S-BonitaBeachRd East Old41"/>
    <n v="400000"/>
    <x v="0"/>
    <s v="DNFR"/>
    <s v="BN"/>
    <s v="Bonita Estero Markets Only"/>
    <x v="8"/>
  </r>
  <r>
    <s v="BN05 - Pelican Landing and North"/>
    <n v="415000"/>
    <x v="0"/>
    <s v="NFHR"/>
    <s v="BN"/>
    <s v="Bonita Estero Markets Only"/>
    <x v="34"/>
  </r>
  <r>
    <s v="NA14 - N/O Pine Ridge &amp; Vineyard"/>
    <n v="365000"/>
    <x v="0"/>
    <s v="NRSI"/>
    <s v="NA"/>
    <s v="Naples Market Only"/>
    <x v="38"/>
  </r>
  <r>
    <s v="BN03 - The Brooks"/>
    <n v="380000"/>
    <x v="0"/>
    <s v="JRWD03"/>
    <s v="BN"/>
    <s v="Bonita Estero Markets Only"/>
    <x v="57"/>
  </r>
  <r>
    <s v="NA38 - South of US41 East of 951"/>
    <n v="375000"/>
    <x v="0"/>
    <s v="PREM12"/>
    <s v="NA"/>
    <s v="Naples Market Only"/>
    <x v="118"/>
  </r>
  <r>
    <s v="NA23 - S/O Pine Ridge Rd W/O 951"/>
    <n v="400000"/>
    <x v="0"/>
    <s v="PRUD"/>
    <s v="NA"/>
    <s v="Naples Market Only"/>
    <x v="9"/>
  </r>
  <r>
    <s v="NA11 - N/O Immokalee Rd W/O 75"/>
    <n v="370000"/>
    <x v="0"/>
    <s v="CBRR02"/>
    <s v="NA"/>
    <s v="Naples Market Only"/>
    <x v="3"/>
  </r>
  <r>
    <s v="ES02 - Estero"/>
    <n v="390000"/>
    <x v="0"/>
    <s v="CBRR03"/>
    <s v="ES"/>
    <s v="Bonita Estero Markets Only"/>
    <x v="3"/>
  </r>
  <r>
    <s v="NA16 - S/O Pine Ridge Rd"/>
    <n v="405000"/>
    <x v="0"/>
    <s v="HILL"/>
    <s v="NA"/>
    <s v="Naples Market Only"/>
    <x v="113"/>
  </r>
  <r>
    <s v="BN05 - Pelican Landing and North"/>
    <n v="375000"/>
    <x v="0"/>
    <s v="AMVT"/>
    <s v="BN"/>
    <s v="Bonita Estero Markets Only"/>
    <x v="14"/>
  </r>
  <r>
    <s v="ES03 - Estero"/>
    <n v="400000"/>
    <x v="0"/>
    <s v="WOOD03"/>
    <s v="ES"/>
    <s v="Bonita Estero Markets Only"/>
    <x v="57"/>
  </r>
  <r>
    <s v="NA37 - East Collier S/O 75"/>
    <n v="385000"/>
    <x v="0"/>
    <s v="PRUD03"/>
    <s v="NA"/>
    <s v="Naples Market Only"/>
    <x v="9"/>
  </r>
  <r>
    <s v="NA38 - South of US41 East of 951"/>
    <n v="375000"/>
    <x v="0"/>
    <s v="BARSO"/>
    <s v="NA"/>
    <s v="Naples Market Only"/>
    <x v="14"/>
  </r>
  <r>
    <s v="NA12 - N/O Vanderbilt Bch W/O 75"/>
    <n v="375000"/>
    <x v="0"/>
    <s v="MILR01"/>
    <s v="NA"/>
    <s v="Naples Market Only"/>
    <x v="18"/>
  </r>
  <r>
    <s v="ES03 - Estero"/>
    <n v="390000"/>
    <x v="0"/>
    <s v="JRWD03"/>
    <s v="ES"/>
    <s v="Bonita Estero Markets Only"/>
    <x v="57"/>
  </r>
  <r>
    <s v="NA31 - S/O Immokalee Rd"/>
    <n v="380000"/>
    <x v="0"/>
    <s v="PRUD03"/>
    <s v="NA"/>
    <s v="Naples Market Only"/>
    <x v="9"/>
  </r>
  <r>
    <s v="NA08 - Royal Harbor-Windstar"/>
    <n v="410000"/>
    <x v="0"/>
    <s v="SUNY"/>
    <s v="NA"/>
    <s v="Naples Market Only"/>
    <x v="6"/>
  </r>
  <r>
    <s v="NA37 - East Collier S/O 75"/>
    <n v="388463"/>
    <x v="0"/>
    <s v="NBSI"/>
    <s v="NA"/>
    <s v="Naples Market Only"/>
    <x v="0"/>
  </r>
  <r>
    <s v="NA09 - South Naples Area"/>
    <n v="413250"/>
    <x v="0"/>
    <s v="CSRI01"/>
    <s v="NA"/>
    <s v="Naples Market Only"/>
    <x v="20"/>
  </r>
  <r>
    <s v="NA03 - Naples Park Area"/>
    <n v="380000"/>
    <x v="0"/>
    <s v="AMVT"/>
    <s v="NA"/>
    <s v="Naples Market Only"/>
    <x v="14"/>
  </r>
  <r>
    <s v="NA22 - S/O Immokalee Rd W/O 951"/>
    <n v="370000"/>
    <x v="0"/>
    <s v="PRUD"/>
    <s v="NA"/>
    <s v="Naples Market Only"/>
    <x v="9"/>
  </r>
  <r>
    <s v="NA16 - S/O Pine Ridge Rd"/>
    <n v="350000"/>
    <x v="0"/>
    <s v="NPPR"/>
    <s v="NA"/>
    <s v="Naples Market Only"/>
    <x v="44"/>
  </r>
  <r>
    <s v="NA22 - S/O Immokalee Rd W/O 951"/>
    <n v="395000"/>
    <x v="0"/>
    <s v="IPRI"/>
    <s v="NA"/>
    <s v="Naples Market Only"/>
    <x v="168"/>
  </r>
  <r>
    <s v="ES03 - Estero"/>
    <n v="370000"/>
    <x v="0"/>
    <s v="JRWD03"/>
    <s v="ES"/>
    <s v="Bonita Estero Markets Only"/>
    <x v="57"/>
  </r>
  <r>
    <s v="NA14 - N/O Pine Ridge &amp; Vineyard"/>
    <n v="395000"/>
    <x v="0"/>
    <s v="WOOD"/>
    <s v="NA"/>
    <s v="Naples Market Only"/>
    <x v="57"/>
  </r>
  <r>
    <s v="NA01 - N/O 111th Ave"/>
    <n v="350000"/>
    <x v="0"/>
    <s v="GULB"/>
    <s v="NA"/>
    <s v="Naples Market Only"/>
    <x v="91"/>
  </r>
  <r>
    <s v="BN03 - The Brooks"/>
    <n v="402500"/>
    <x v="0"/>
    <s v="REMXC"/>
    <s v="BN"/>
    <s v="Bonita Estero Markets Only"/>
    <x v="50"/>
  </r>
  <r>
    <s v="BN03 - The Brooks"/>
    <n v="380000"/>
    <x v="0"/>
    <s v="CBRE03"/>
    <s v="BN"/>
    <s v="Bonita Estero Markets Only"/>
    <x v="3"/>
  </r>
  <r>
    <s v="BN05 - Pelican Landing and North"/>
    <n v="400000"/>
    <x v="0"/>
    <s v="JRWD03"/>
    <s v="BN"/>
    <s v="Bonita Estero Markets Only"/>
    <x v="57"/>
  </r>
  <r>
    <s v="BN03 - The Brooks"/>
    <n v="400000"/>
    <x v="0"/>
    <s v="SUNY"/>
    <s v="BN"/>
    <s v="Bonita Estero Markets Only"/>
    <x v="6"/>
  </r>
  <r>
    <s v="ES01 - Estero"/>
    <n v="395000"/>
    <x v="0"/>
    <s v="RLTY"/>
    <s v="ES"/>
    <s v="Bonita Estero Markets Only"/>
    <x v="42"/>
  </r>
  <r>
    <s v="NA21 - N/O Immokalee Rd E/O 75"/>
    <n v="350000"/>
    <x v="0"/>
    <s v="DNFR"/>
    <s v="NA"/>
    <s v="Naples Market Only"/>
    <x v="8"/>
  </r>
  <r>
    <s v="NA14 - N/O Pine Ridge &amp; Vineyard"/>
    <n v="340000"/>
    <x v="0"/>
    <s v="PREM14"/>
    <s v="NA"/>
    <s v="Naples Market Only"/>
    <x v="118"/>
  </r>
  <r>
    <s v="BN04 - Bonita Bay"/>
    <n v="375000"/>
    <x v="0"/>
    <s v="JRWD03"/>
    <s v="BN"/>
    <s v="Bonita Estero Markets Only"/>
    <x v="57"/>
  </r>
  <r>
    <s v="NA38 - South of US41 East of 951"/>
    <n v="399000"/>
    <x v="0"/>
    <s v="CSRI01"/>
    <s v="NA"/>
    <s v="Naples Market Only"/>
    <x v="20"/>
  </r>
  <r>
    <s v="NA19 - Lely Area"/>
    <n v="395000"/>
    <x v="0"/>
    <s v="LERE"/>
    <s v="NA"/>
    <s v="Naples Market Only"/>
    <x v="185"/>
  </r>
  <r>
    <s v="NA04 - Pelican Bay Area"/>
    <n v="405000"/>
    <x v="0"/>
    <s v="DNFR"/>
    <s v="NA"/>
    <s v="Naples Market Only"/>
    <x v="8"/>
  </r>
  <r>
    <s v="NA04 - Pelican Bay Area"/>
    <n v="355000"/>
    <x v="0"/>
    <s v="WOOD"/>
    <s v="NA"/>
    <s v="Naples Market Only"/>
    <x v="57"/>
  </r>
  <r>
    <s v="ES03 - Estero"/>
    <n v="325000"/>
    <x v="0"/>
    <s v="NCAA"/>
    <s v="ES"/>
    <s v="Bonita Estero Markets Only"/>
    <x v="158"/>
  </r>
  <r>
    <s v="NA16 - S/O Pine Ridge Rd"/>
    <n v="390000"/>
    <x v="0"/>
    <s v="WOOD"/>
    <s v="NA"/>
    <s v="Naples Market Only"/>
    <x v="57"/>
  </r>
  <r>
    <s v="NA23 - S/O Pine Ridge Rd W/O 951"/>
    <n v="380000"/>
    <x v="0"/>
    <s v="WOOD17"/>
    <s v="NA"/>
    <s v="Naples Market Only"/>
    <x v="57"/>
  </r>
  <r>
    <s v="NA21 - N/O Immokalee Rd E/O 75"/>
    <n v="385000"/>
    <x v="0"/>
    <s v="BKWR"/>
    <s v="NA"/>
    <s v="Naples Market Only"/>
    <x v="43"/>
  </r>
  <r>
    <s v="BN07 East of US41 North of Terry"/>
    <n v="377500"/>
    <x v="0"/>
    <s v="BKSRI"/>
    <s v="BN"/>
    <s v="Bonita Estero Markets Only"/>
    <x v="97"/>
  </r>
  <r>
    <s v="NA14 - N/O Pine Ridge &amp; Vineyard"/>
    <n v="375000"/>
    <x v="0"/>
    <s v="REMS"/>
    <s v="NA"/>
    <s v="Naples Market Only"/>
    <x v="24"/>
  </r>
  <r>
    <s v="NA12 - N/O Vanderbilt Bch W/O 75"/>
    <n v="400000"/>
    <x v="0"/>
    <s v="NPPR"/>
    <s v="NA"/>
    <s v="Naples Market Only"/>
    <x v="44"/>
  </r>
  <r>
    <s v="NA04 - Pelican Bay Area"/>
    <n v="400000"/>
    <x v="0"/>
    <s v="CBRR02"/>
    <s v="NA"/>
    <s v="Naples Market Only"/>
    <x v="3"/>
  </r>
  <r>
    <s v="NA05 - Crayton Rd Area"/>
    <n v="405000"/>
    <x v="0"/>
    <s v="CBRR03"/>
    <s v="NA"/>
    <s v="Naples Market Only"/>
    <x v="3"/>
  </r>
  <r>
    <s v="NA03 - Naples Park Area"/>
    <n v="345000"/>
    <x v="0"/>
    <s v="PREM03"/>
    <s v="NA"/>
    <s v="Naples Market Only"/>
    <x v="118"/>
  </r>
  <r>
    <s v="NA12 - N/O Vanderbilt Bch W/O 75"/>
    <n v="412500"/>
    <x v="0"/>
    <s v="WOOD"/>
    <s v="NA"/>
    <s v="Naples Market Only"/>
    <x v="57"/>
  </r>
  <r>
    <s v="NA04 - Pelican Bay Area"/>
    <n v="395500"/>
    <x v="0"/>
    <s v="DNFR"/>
    <s v="NA"/>
    <s v="Naples Market Only"/>
    <x v="8"/>
  </r>
  <r>
    <s v="NA11 - N/O Immokalee Rd W/O 75"/>
    <n v="370000"/>
    <x v="0"/>
    <s v="DNFR"/>
    <s v="NA"/>
    <s v="Naples Market Only"/>
    <x v="8"/>
  </r>
  <r>
    <s v="NA22 - S/O Immokalee Rd W/O 951"/>
    <n v="395000"/>
    <x v="0"/>
    <s v="CBRE03"/>
    <s v="NA"/>
    <s v="Naples Market Only"/>
    <x v="3"/>
  </r>
  <r>
    <s v="BN10 East Old41 So of Shangrila"/>
    <n v="395000"/>
    <x v="0"/>
    <s v="PRUD30"/>
    <s v="BN"/>
    <s v="Bonita Estero Markets Only"/>
    <x v="9"/>
  </r>
  <r>
    <s v="NA03 - Naples Park Area"/>
    <n v="385000"/>
    <x v="0"/>
    <s v="WOOD05"/>
    <s v="NA"/>
    <s v="Naples Market Only"/>
    <x v="57"/>
  </r>
  <r>
    <s v="NA38 - South of US41 East of 951"/>
    <n v="375000"/>
    <x v="0"/>
    <s v="BCBRR10"/>
    <s v="NA"/>
    <s v="Naples Market Only"/>
    <x v="3"/>
  </r>
  <r>
    <s v="NA14 - N/O Pine Ridge &amp; Vineyard"/>
    <n v="385000"/>
    <x v="0"/>
    <s v="DNFR"/>
    <s v="NA"/>
    <s v="Naples Market Only"/>
    <x v="8"/>
  </r>
  <r>
    <s v="NA21 - N/O Immokalee Rd E/O 75"/>
    <n v="383000"/>
    <x v="0"/>
    <s v="DNFR"/>
    <s v="NA"/>
    <s v="Naples Market Only"/>
    <x v="8"/>
  </r>
  <r>
    <s v="NA21 - N/O Immokalee Rd E/O 75"/>
    <n v="375000"/>
    <x v="0"/>
    <s v="QUAL"/>
    <s v="NA"/>
    <s v="Naples Market Only"/>
    <x v="130"/>
  </r>
  <r>
    <s v="NA12 - N/O Vanderbilt Bch W/O 75"/>
    <n v="390000"/>
    <x v="0"/>
    <s v="DNFR"/>
    <s v="NA"/>
    <s v="Naples Market Only"/>
    <x v="8"/>
  </r>
  <r>
    <s v="NA14 - N/O Pine Ridge &amp; Vineyard"/>
    <n v="408000"/>
    <x v="0"/>
    <s v="RRR"/>
    <s v="NA"/>
    <s v="Naples Market Only"/>
    <x v="39"/>
  </r>
  <r>
    <s v="NA19 - Lely Area"/>
    <n v="350000"/>
    <x v="0"/>
    <s v="WOOD"/>
    <s v="NA"/>
    <s v="Naples Market Only"/>
    <x v="57"/>
  </r>
  <r>
    <s v="NA11 - N/O Immokalee Rd W/O 75"/>
    <n v="365000"/>
    <x v="0"/>
    <s v="NDKA"/>
    <s v="NA"/>
    <s v="Naples Market Only"/>
    <x v="167"/>
  </r>
  <r>
    <s v="NA13 - Pine Ridge Area"/>
    <n v="390500"/>
    <x v="0"/>
    <s v="NPSR"/>
    <s v="NA"/>
    <s v="Naples Market Only"/>
    <x v="0"/>
  </r>
  <r>
    <s v="NA19 - Lely Area"/>
    <n v="375000"/>
    <x v="0"/>
    <s v="CBRR02"/>
    <s v="NA"/>
    <s v="Naples Market Only"/>
    <x v="3"/>
  </r>
  <r>
    <s v="BN03 - The Brooks"/>
    <n v="387500"/>
    <x v="0"/>
    <s v="CBRE03"/>
    <s v="BN"/>
    <s v="Bonita Estero Markets Only"/>
    <x v="3"/>
  </r>
  <r>
    <s v="NA03 - Naples Park Area"/>
    <n v="385000"/>
    <x v="0"/>
    <s v="AMVT"/>
    <s v="NA"/>
    <s v="Naples Market Only"/>
    <x v="14"/>
  </r>
  <r>
    <s v="NA17 - N/O Davis Blvd"/>
    <n v="406000"/>
    <x v="0"/>
    <s v="CBRR02"/>
    <s v="NA"/>
    <s v="Naples Market Only"/>
    <x v="3"/>
  </r>
  <r>
    <s v="NA04 - Pelican Bay Area"/>
    <n v="405000"/>
    <x v="0"/>
    <s v="WOOD"/>
    <s v="NA"/>
    <s v="Naples Market Only"/>
    <x v="57"/>
  </r>
  <r>
    <s v="NA22 - S/O Immokalee Rd W/O 951"/>
    <n v="375000"/>
    <x v="0"/>
    <s v="PLAT"/>
    <s v="NA"/>
    <s v="Naples Market Only"/>
    <x v="132"/>
  </r>
  <r>
    <s v="NA16 - S/O Pine Ridge Rd"/>
    <n v="429000"/>
    <x v="0"/>
    <s v="IBRI"/>
    <s v="NA"/>
    <s v="Naples Market Only"/>
    <x v="40"/>
  </r>
  <r>
    <s v="NA01 - N/O 111th Ave"/>
    <n v="382500"/>
    <x v="0"/>
    <s v="NSAC"/>
    <s v="NA"/>
    <s v="Naples Market Only"/>
    <x v="11"/>
  </r>
  <r>
    <s v="BN11 S-BonitaBeachRd East Old41"/>
    <n v="400000"/>
    <x v="0"/>
    <s v="JRWD03"/>
    <s v="BN"/>
    <s v="Bonita Estero Markets Only"/>
    <x v="57"/>
  </r>
  <r>
    <s v="NA19 - Lely Area"/>
    <n v="400000"/>
    <x v="0"/>
    <s v="CBRR03"/>
    <s v="NA"/>
    <s v="Naples Market Only"/>
    <x v="3"/>
  </r>
  <r>
    <s v="NA21 - N/O Immokalee Rd E/O 75"/>
    <n v="400000"/>
    <x v="0"/>
    <s v="PRUD"/>
    <s v="NA"/>
    <s v="Naples Market Only"/>
    <x v="9"/>
  </r>
  <r>
    <s v="NA12 - N/O Vanderbilt Bch W/O 75"/>
    <n v="400000"/>
    <x v="0"/>
    <s v="WOOD"/>
    <s v="NA"/>
    <s v="Naples Market Only"/>
    <x v="57"/>
  </r>
  <r>
    <s v="BN01 - Bonita Beach"/>
    <n v="385000"/>
    <x v="0"/>
    <s v="BDOWN"/>
    <s v="BN"/>
    <s v="Bonita Estero Markets Only"/>
    <x v="8"/>
  </r>
  <r>
    <s v="NA18 - N/O Rattlesnake Hammock"/>
    <n v="410000"/>
    <x v="0"/>
    <s v="DNFR"/>
    <s v="NA"/>
    <s v="Naples Market Only"/>
    <x v="8"/>
  </r>
  <r>
    <s v="ES03 - Estero"/>
    <n v="415000"/>
    <x v="0"/>
    <s v="BCBRE01"/>
    <s v="ES"/>
    <s v="Bonita Estero Markets Only"/>
    <x v="3"/>
  </r>
  <r>
    <s v="NA04 - Pelican Bay Area"/>
    <n v="340000"/>
    <x v="0"/>
    <s v="PRUD"/>
    <s v="NA"/>
    <s v="Naples Market Only"/>
    <x v="9"/>
  </r>
  <r>
    <s v="NA21 - N/O Immokalee Rd E/O 75"/>
    <n v="375000"/>
    <x v="0"/>
    <s v="NWRG"/>
    <s v="NA"/>
    <s v="Naples Market Only"/>
    <x v="5"/>
  </r>
  <r>
    <s v="NA18 - N/O Rattlesnake Hammock"/>
    <n v="387500"/>
    <x v="0"/>
    <s v="PRUD03"/>
    <s v="NA"/>
    <s v="Naples Market Only"/>
    <x v="9"/>
  </r>
  <r>
    <s v="NA22 - S/O Immokalee Rd W/O 951"/>
    <n v="375000"/>
    <x v="0"/>
    <s v="PRUD03"/>
    <s v="NA"/>
    <s v="Naples Market Only"/>
    <x v="9"/>
  </r>
  <r>
    <s v="BN03 - The Brooks"/>
    <n v="408500"/>
    <x v="0"/>
    <s v="BPREM07"/>
    <s v="BN"/>
    <s v="Bonita Estero Markets Only"/>
    <x v="118"/>
  </r>
  <r>
    <s v="BN02 W of US41 So of Bonita Bay"/>
    <n v="400000"/>
    <x v="0"/>
    <s v="PRUD03"/>
    <s v="BN"/>
    <s v="Bonita Estero Markets Only"/>
    <x v="9"/>
  </r>
  <r>
    <s v="NA38 - South of US41 East of 951"/>
    <n v="399990"/>
    <x v="0"/>
    <s v="EFRE"/>
    <s v="NA"/>
    <s v="Naples Market Only"/>
    <x v="92"/>
  </r>
  <r>
    <s v="BN05 - Pelican Landing and North"/>
    <n v="350000"/>
    <x v="0"/>
    <s v="PRUD30"/>
    <s v="BN"/>
    <s v="Bonita Estero Markets Only"/>
    <x v="9"/>
  </r>
  <r>
    <s v="NA11 - N/O Immokalee Rd W/O 75"/>
    <n v="420000"/>
    <x v="0"/>
    <s v="DNFR"/>
    <s v="NA"/>
    <s v="Naples Market Only"/>
    <x v="8"/>
  </r>
  <r>
    <s v="NA22 - S/O Immokalee Rd W/O 951"/>
    <n v="425800"/>
    <x v="0"/>
    <s v="AMVT"/>
    <s v="NA"/>
    <s v="Naples Market Only"/>
    <x v="14"/>
  </r>
  <r>
    <s v="NA01 - N/O 111th Ave"/>
    <n v="451900"/>
    <x v="0"/>
    <s v="NRSI"/>
    <s v="NA"/>
    <s v="Naples Market Only"/>
    <x v="38"/>
  </r>
  <r>
    <s v="NA16 - S/O Pine Ridge Rd"/>
    <n v="350000"/>
    <x v="0"/>
    <s v="WOOD"/>
    <s v="NA"/>
    <s v="Naples Market Only"/>
    <x v="57"/>
  </r>
  <r>
    <s v="NA04 - Pelican Bay Area"/>
    <n v="385000"/>
    <x v="0"/>
    <s v="WOOD05"/>
    <s v="NA"/>
    <s v="Naples Market Only"/>
    <x v="57"/>
  </r>
  <r>
    <s v="NA19 - Lely Area"/>
    <n v="430000"/>
    <x v="0"/>
    <s v="PREM01"/>
    <s v="NA"/>
    <s v="Naples Market Only"/>
    <x v="118"/>
  </r>
  <r>
    <s v="NA05 - Crayton Rd Area"/>
    <n v="400000"/>
    <x v="0"/>
    <s v="NPSR"/>
    <s v="NA"/>
    <s v="Naples Market Only"/>
    <x v="0"/>
  </r>
  <r>
    <s v="NA12 - N/O Vanderbilt Bch W/O 75"/>
    <n v="400000"/>
    <x v="0"/>
    <s v="DNFR"/>
    <s v="NA"/>
    <s v="Naples Market Only"/>
    <x v="8"/>
  </r>
  <r>
    <s v="NA08 - Royal Harbor-Windstar"/>
    <n v="380000"/>
    <x v="0"/>
    <s v="WRGI"/>
    <s v="NA"/>
    <s v="Naples Market Only"/>
    <x v="30"/>
  </r>
  <r>
    <s v="NA14 - N/O Pine Ridge &amp; Vineyard"/>
    <n v="360000"/>
    <x v="0"/>
    <s v="DNFR"/>
    <s v="NA"/>
    <s v="Naples Market Only"/>
    <x v="8"/>
  </r>
  <r>
    <s v="NA08 - Royal Harbor-Windstar"/>
    <n v="434000"/>
    <x v="0"/>
    <s v="DNFR"/>
    <s v="NA"/>
    <s v="Naples Market Only"/>
    <x v="8"/>
  </r>
  <r>
    <s v="NA12 - N/O Vanderbilt Bch W/O 75"/>
    <n v="415000"/>
    <x v="0"/>
    <s v="CBRR02"/>
    <s v="NA"/>
    <s v="Naples Market Only"/>
    <x v="3"/>
  </r>
  <r>
    <s v="NA21 - N/O Immokalee Rd E/O 75"/>
    <n v="400000"/>
    <x v="0"/>
    <s v="WOOD17"/>
    <s v="NA"/>
    <s v="Naples Market Only"/>
    <x v="57"/>
  </r>
  <r>
    <s v="NA04 - Pelican Bay Area"/>
    <n v="405000"/>
    <x v="0"/>
    <s v="PREM01"/>
    <s v="NA"/>
    <s v="Naples Market Only"/>
    <x v="118"/>
  </r>
  <r>
    <s v="NA22 - S/O Immokalee Rd W/O 951"/>
    <n v="400000"/>
    <x v="0"/>
    <s v="WOOD17"/>
    <s v="NA"/>
    <s v="Naples Market Only"/>
    <x v="57"/>
  </r>
  <r>
    <s v="NA18 - N/O Rattlesnake Hammock"/>
    <n v="380000"/>
    <x v="0"/>
    <s v="AMVT"/>
    <s v="NA"/>
    <s v="Naples Market Only"/>
    <x v="14"/>
  </r>
  <r>
    <s v="NA19 - Lely Area"/>
    <n v="425000"/>
    <x v="0"/>
    <s v="LERE"/>
    <s v="NA"/>
    <s v="Naples Market Only"/>
    <x v="185"/>
  </r>
  <r>
    <s v="NA17 - N/O Davis Blvd"/>
    <n v="400000"/>
    <x v="0"/>
    <s v="BRAI"/>
    <s v="NA"/>
    <s v="Naples Market Only"/>
    <x v="175"/>
  </r>
  <r>
    <s v="NA06 - Olde Naples Area"/>
    <n v="421000"/>
    <x v="0"/>
    <s v="NSAC1"/>
    <s v="NA"/>
    <s v="Naples Market Only"/>
    <x v="11"/>
  </r>
  <r>
    <s v="NA38 - South of US41 East of 951"/>
    <n v="329900"/>
    <x v="0"/>
    <s v="EFRE"/>
    <s v="NA"/>
    <s v="Naples Market Only"/>
    <x v="92"/>
  </r>
  <r>
    <s v="NA17 - N/O Davis Blvd"/>
    <n v="400000"/>
    <x v="0"/>
    <s v="CBRR02"/>
    <s v="NA"/>
    <s v="Naples Market Only"/>
    <x v="3"/>
  </r>
  <r>
    <s v="BN02 W of US41 So of Bonita Bay"/>
    <n v="410000"/>
    <x v="0"/>
    <s v="BBVR"/>
    <s v="BN"/>
    <s v="Bonita Estero Markets Only"/>
    <x v="209"/>
  </r>
  <r>
    <s v="NA11 - N/O Immokalee Rd W/O 75"/>
    <n v="425000"/>
    <x v="0"/>
    <s v="PRUD30"/>
    <s v="NA"/>
    <s v="Naples Market Only"/>
    <x v="9"/>
  </r>
  <r>
    <s v="NA36 - East Collier N/O 75"/>
    <n v="420000"/>
    <x v="0"/>
    <s v="NAMR"/>
    <s v="NA"/>
    <s v="Naples Market Only"/>
    <x v="0"/>
  </r>
  <r>
    <s v="NA11 - N/O Immokalee Rd W/O 75"/>
    <n v="425000"/>
    <x v="0"/>
    <s v="PRUD"/>
    <s v="NA"/>
    <s v="Naples Market Only"/>
    <x v="9"/>
  </r>
  <r>
    <s v="NA22 - S/O Immokalee Rd W/O 951"/>
    <n v="410000"/>
    <x v="0"/>
    <s v="WOOD17"/>
    <s v="NA"/>
    <s v="Naples Market Only"/>
    <x v="57"/>
  </r>
  <r>
    <s v="NA22 - S/O Immokalee Rd W/O 951"/>
    <n v="400000"/>
    <x v="0"/>
    <s v="DNFR"/>
    <s v="NA"/>
    <s v="Naples Market Only"/>
    <x v="8"/>
  </r>
  <r>
    <s v="NA12 - N/O Vanderbilt Bch W/O 75"/>
    <n v="425000"/>
    <x v="0"/>
    <s v="DNFR"/>
    <s v="NA"/>
    <s v="Naples Market Only"/>
    <x v="8"/>
  </r>
  <r>
    <s v="NA11 - N/O Immokalee Rd W/O 75"/>
    <n v="340000"/>
    <x v="0"/>
    <s v="SUNY"/>
    <s v="NA"/>
    <s v="Naples Market Only"/>
    <x v="6"/>
  </r>
  <r>
    <s v="BN12 - E of I-75 S of City Line"/>
    <n v="390000"/>
    <x v="0"/>
    <s v="WOOD03"/>
    <s v="BN"/>
    <s v="Bonita Estero Markets Only"/>
    <x v="57"/>
  </r>
  <r>
    <s v="NA02 - Vanderbilt Beach Area"/>
    <n v="390000"/>
    <x v="0"/>
    <s v="GULB"/>
    <s v="NA"/>
    <s v="Naples Market Only"/>
    <x v="91"/>
  </r>
  <r>
    <s v="NA16 - S/O Pine Ridge Rd"/>
    <n v="395000"/>
    <x v="0"/>
    <s v="WOOD"/>
    <s v="NA"/>
    <s v="Naples Market Only"/>
    <x v="57"/>
  </r>
  <r>
    <s v="NA21 - N/O Immokalee Rd E/O 75"/>
    <n v="390000"/>
    <x v="0"/>
    <s v="PREM06"/>
    <s v="NA"/>
    <s v="Naples Market Only"/>
    <x v="118"/>
  </r>
  <r>
    <s v="NA22 - S/O Immokalee Rd W/O 951"/>
    <n v="435000"/>
    <x v="0"/>
    <s v="IPRI"/>
    <s v="NA"/>
    <s v="Naples Market Only"/>
    <x v="168"/>
  </r>
  <r>
    <s v="NA12 - N/O Vanderbilt Bch W/O 75"/>
    <n v="415000"/>
    <x v="0"/>
    <s v="PREM01"/>
    <s v="NA"/>
    <s v="Naples Market Only"/>
    <x v="118"/>
  </r>
  <r>
    <s v="BN01 - Bonita Beach"/>
    <n v="400000"/>
    <x v="0"/>
    <s v="NPPR"/>
    <s v="BN"/>
    <s v="Bonita Estero Markets Only"/>
    <x v="44"/>
  </r>
  <r>
    <s v="NA14 - N/O Pine Ridge &amp; Vineyard"/>
    <n v="410000"/>
    <x v="0"/>
    <s v="IPRI"/>
    <s v="NA"/>
    <s v="Naples Market Only"/>
    <x v="168"/>
  </r>
  <r>
    <s v="NA22 - S/O Immokalee Rd W/O 951"/>
    <n v="320000"/>
    <x v="0"/>
    <s v="MILE"/>
    <s v="NA"/>
    <s v="Naples Market Only"/>
    <x v="85"/>
  </r>
  <r>
    <s v="NA11 - N/O Immokalee Rd W/O 75"/>
    <n v="400000"/>
    <x v="0"/>
    <s v="WOOD17"/>
    <s v="NA"/>
    <s v="Naples Market Only"/>
    <x v="57"/>
  </r>
  <r>
    <s v="BN05 - Pelican Landing and North"/>
    <n v="410000"/>
    <x v="0"/>
    <s v="JRWD03"/>
    <s v="BN"/>
    <s v="Bonita Estero Markets Only"/>
    <x v="57"/>
  </r>
  <r>
    <s v="NA04 - Pelican Bay Area"/>
    <n v="400000"/>
    <x v="0"/>
    <s v="WOOD"/>
    <s v="NA"/>
    <s v="Naples Market Only"/>
    <x v="57"/>
  </r>
  <r>
    <s v="BN05 - Pelican Landing and North"/>
    <n v="410000"/>
    <x v="0"/>
    <s v="NKWR2"/>
    <s v="BN"/>
    <s v="Bonita Estero Markets Only"/>
    <x v="43"/>
  </r>
  <r>
    <s v="NA14 - N/O Pine Ridge &amp; Vineyard"/>
    <n v="389000"/>
    <x v="0"/>
    <s v="VPI"/>
    <s v="NA"/>
    <s v="Naples Market Only"/>
    <x v="139"/>
  </r>
  <r>
    <s v="NA19 - Lely Area"/>
    <n v="420000"/>
    <x v="0"/>
    <s v="BCARG"/>
    <s v="NA"/>
    <s v="Naples Market Only"/>
    <x v="28"/>
  </r>
  <r>
    <s v="NA12 - N/O Vanderbilt Bch W/O 75"/>
    <n v="397500"/>
    <x v="0"/>
    <s v="SUNY"/>
    <s v="NA"/>
    <s v="Naples Market Only"/>
    <x v="6"/>
  </r>
  <r>
    <s v="NA14 - N/O Pine Ridge &amp; Vineyard"/>
    <n v="410000"/>
    <x v="0"/>
    <s v="DNFR"/>
    <s v="NA"/>
    <s v="Naples Market Only"/>
    <x v="8"/>
  </r>
  <r>
    <s v="NA14 - N/O Pine Ridge &amp; Vineyard"/>
    <n v="420000"/>
    <x v="0"/>
    <s v="VPI"/>
    <s v="NA"/>
    <s v="Naples Market Only"/>
    <x v="139"/>
  </r>
  <r>
    <s v="NA19 - Lely Area"/>
    <n v="390000"/>
    <x v="0"/>
    <s v="NSTO"/>
    <s v="NA"/>
    <s v="Naples Market Only"/>
    <x v="119"/>
  </r>
  <r>
    <s v="NA19 - Lely Area"/>
    <n v="299000"/>
    <x v="0"/>
    <s v="AMVT"/>
    <s v="NA"/>
    <s v="Naples Market Only"/>
    <x v="14"/>
  </r>
  <r>
    <s v="NA01 - N/O 111th Ave"/>
    <n v="349125"/>
    <x v="0"/>
    <s v="NWRG"/>
    <s v="NA"/>
    <s v="Naples Market Only"/>
    <x v="5"/>
  </r>
  <r>
    <s v="NA22 - S/O Immokalee Rd W/O 951"/>
    <n v="430000"/>
    <x v="0"/>
    <s v="NIWR"/>
    <s v="NA"/>
    <s v="Naples Market Only"/>
    <x v="136"/>
  </r>
  <r>
    <s v="NA38 - South of US41 East of 951"/>
    <n v="405000"/>
    <x v="0"/>
    <s v="SUNY"/>
    <s v="NA"/>
    <s v="Naples Market Only"/>
    <x v="6"/>
  </r>
  <r>
    <s v="NA37 - East Collier S/O 75"/>
    <n v="425000"/>
    <x v="0"/>
    <s v="NIBR4"/>
    <s v="NA"/>
    <s v="Naples Market Only"/>
    <x v="102"/>
  </r>
  <r>
    <s v="NA22 - S/O Immokalee Rd W/O 951"/>
    <n v="435000"/>
    <x v="0"/>
    <s v="AMVT"/>
    <s v="NA"/>
    <s v="Naples Market Only"/>
    <x v="14"/>
  </r>
  <r>
    <s v="NA18 - N/O Rattlesnake Hammock"/>
    <n v="450000"/>
    <x v="0"/>
    <s v="NNTR04"/>
    <s v="NA"/>
    <s v="Naples Market Only"/>
    <x v="210"/>
  </r>
  <r>
    <s v="BN05 - Pelican Landing and North"/>
    <n v="410000"/>
    <x v="0"/>
    <s v="JRWD03"/>
    <s v="BN"/>
    <s v="Bonita Estero Markets Only"/>
    <x v="57"/>
  </r>
  <r>
    <s v="NA22 - S/O Immokalee Rd W/O 951"/>
    <n v="416000"/>
    <x v="0"/>
    <s v="WOOD"/>
    <s v="NA"/>
    <s v="Naples Market Only"/>
    <x v="57"/>
  </r>
  <r>
    <s v="NA39 - South of US41 East SR92"/>
    <n v="340000"/>
    <x v="0"/>
    <s v="NPRUM"/>
    <s v="NA"/>
    <s v="Naples Market Only"/>
    <x v="9"/>
  </r>
  <r>
    <s v="BN11 S-BonitaBeachRd East Old41"/>
    <n v="425000"/>
    <x v="0"/>
    <s v="PRUD03"/>
    <s v="BN"/>
    <s v="Bonita Estero Markets Only"/>
    <x v="9"/>
  </r>
  <r>
    <s v="BN09 - Spanish Wells"/>
    <n v="400000"/>
    <x v="0"/>
    <s v="NRSI"/>
    <s v="BN"/>
    <s v="Bonita Estero Markets Only"/>
    <x v="38"/>
  </r>
  <r>
    <s v="BN05 - Pelican Landing and North"/>
    <n v="432500"/>
    <x v="0"/>
    <s v="JRWD03"/>
    <s v="BN"/>
    <s v="Bonita Estero Markets Only"/>
    <x v="57"/>
  </r>
  <r>
    <s v="NA09 - South Naples Area"/>
    <n v="405000"/>
    <x v="0"/>
    <s v="CHRI"/>
    <s v="NA"/>
    <s v="Naples Market Only"/>
    <x v="45"/>
  </r>
  <r>
    <s v="NA38 - South of US41 East of 951"/>
    <n v="405000"/>
    <x v="0"/>
    <s v="BRSR"/>
    <s v="NA"/>
    <s v="Naples Market Only"/>
    <x v="32"/>
  </r>
  <r>
    <s v="NA12 - N/O Vanderbilt Bch W/O 75"/>
    <n v="410000"/>
    <x v="0"/>
    <s v="PREM06"/>
    <s v="NA"/>
    <s v="Naples Market Only"/>
    <x v="118"/>
  </r>
  <r>
    <s v="BN11 S-BonitaBeachRd East Old41"/>
    <n v="450000"/>
    <x v="0"/>
    <s v="NLEV"/>
    <s v="BN"/>
    <s v="Bonita Estero Markets Only"/>
    <x v="195"/>
  </r>
  <r>
    <s v="NA17 - N/O Davis Blvd"/>
    <n v="380000"/>
    <x v="0"/>
    <s v="CBRR03"/>
    <s v="NA"/>
    <s v="Naples Market Only"/>
    <x v="3"/>
  </r>
  <r>
    <s v="NA16 - S/O Pine Ridge Rd"/>
    <n v="420000"/>
    <x v="0"/>
    <s v="BRSR"/>
    <s v="NA"/>
    <s v="Naples Market Only"/>
    <x v="32"/>
  </r>
  <r>
    <s v="BN02 W of US41 So of Bonita Bay"/>
    <n v="400000"/>
    <x v="0"/>
    <s v="BBVR"/>
    <s v="BN"/>
    <s v="Bonita Estero Markets Only"/>
    <x v="209"/>
  </r>
  <r>
    <s v="BN02 W of US41 So of Bonita Bay"/>
    <n v="400000"/>
    <x v="0"/>
    <s v="BBVR"/>
    <s v="BN"/>
    <s v="Bonita Estero Markets Only"/>
    <x v="209"/>
  </r>
  <r>
    <s v="BN03 - The Brooks"/>
    <n v="407000"/>
    <x v="0"/>
    <s v="BKWR"/>
    <s v="BN"/>
    <s v="Bonita Estero Markets Only"/>
    <x v="43"/>
  </r>
  <r>
    <s v="NA05 - Crayton Rd Area"/>
    <n v="395000"/>
    <x v="0"/>
    <s v="WOOD05"/>
    <s v="NA"/>
    <s v="Naples Market Only"/>
    <x v="57"/>
  </r>
  <r>
    <s v="NA04 - Pelican Bay Area"/>
    <n v="418750"/>
    <x v="0"/>
    <s v="WOOD"/>
    <s v="NA"/>
    <s v="Naples Market Only"/>
    <x v="57"/>
  </r>
  <r>
    <s v="NA17 - N/O Davis Blvd"/>
    <n v="399000"/>
    <x v="0"/>
    <s v="CBRR02"/>
    <s v="NA"/>
    <s v="Naples Market Only"/>
    <x v="3"/>
  </r>
  <r>
    <s v="BN12 - E of I-75 S of City Line"/>
    <n v="435000"/>
    <x v="0"/>
    <s v="PRUD30"/>
    <s v="BN"/>
    <s v="Bonita Estero Markets Only"/>
    <x v="9"/>
  </r>
  <r>
    <s v="NA18 - N/O Rattlesnake Hammock"/>
    <n v="370000"/>
    <x v="0"/>
    <s v="SUNY"/>
    <s v="NA"/>
    <s v="Naples Market Only"/>
    <x v="6"/>
  </r>
  <r>
    <s v="NA22 - S/O Immokalee Rd W/O 951"/>
    <n v="430000"/>
    <x v="0"/>
    <s v="NWRG"/>
    <s v="NA"/>
    <s v="Naples Market Only"/>
    <x v="5"/>
  </r>
  <r>
    <s v="NA04 - Pelican Bay Area"/>
    <n v="425000"/>
    <x v="0"/>
    <s v="DNFR"/>
    <s v="NA"/>
    <s v="Naples Market Only"/>
    <x v="8"/>
  </r>
  <r>
    <s v="NA23 - S/O Pine Ridge Rd W/O 951"/>
    <n v="402000"/>
    <x v="0"/>
    <s v="REMS"/>
    <s v="NA"/>
    <s v="Naples Market Only"/>
    <x v="24"/>
  </r>
  <r>
    <s v="NA18 - N/O Rattlesnake Hammock"/>
    <n v="425000"/>
    <x v="0"/>
    <s v="NNTR04"/>
    <s v="NA"/>
    <s v="Naples Market Only"/>
    <x v="210"/>
  </r>
  <r>
    <s v="NA02 - Vanderbilt Beach Area"/>
    <n v="435000"/>
    <x v="0"/>
    <s v="NRSI"/>
    <s v="NA"/>
    <s v="Naples Market Only"/>
    <x v="38"/>
  </r>
  <r>
    <s v="ES01 - Estero"/>
    <n v="405000"/>
    <x v="0"/>
    <s v="JRWD03"/>
    <s v="ES"/>
    <s v="Bonita Estero Markets Only"/>
    <x v="57"/>
  </r>
  <r>
    <s v="NA04 - Pelican Bay Area"/>
    <n v="340000"/>
    <x v="0"/>
    <s v="CBRR02"/>
    <s v="NA"/>
    <s v="Naples Market Only"/>
    <x v="3"/>
  </r>
  <r>
    <s v="NA18 - N/O Rattlesnake Hammock"/>
    <n v="385000"/>
    <x v="0"/>
    <s v="NNTR04"/>
    <s v="NA"/>
    <s v="Naples Market Only"/>
    <x v="210"/>
  </r>
  <r>
    <s v="BN05 - Pelican Landing and North"/>
    <n v="428000"/>
    <x v="0"/>
    <s v="DNFRI"/>
    <s v="BN"/>
    <s v="Bonita Estero Markets Only"/>
    <x v="8"/>
  </r>
  <r>
    <s v="NA22 - S/O Immokalee Rd W/O 951"/>
    <n v="442500"/>
    <x v="0"/>
    <s v="PRUD03"/>
    <s v="NA"/>
    <s v="Naples Market Only"/>
    <x v="9"/>
  </r>
  <r>
    <s v="NA22 - S/O Immokalee Rd W/O 951"/>
    <n v="410000"/>
    <x v="0"/>
    <s v="PRUD"/>
    <s v="NA"/>
    <s v="Naples Market Only"/>
    <x v="9"/>
  </r>
  <r>
    <s v="NA12 - N/O Vanderbilt Bch W/O 75"/>
    <n v="450000"/>
    <x v="0"/>
    <s v="SUNY"/>
    <s v="NA"/>
    <s v="Naples Market Only"/>
    <x v="6"/>
  </r>
  <r>
    <s v="NA11 - N/O Immokalee Rd W/O 75"/>
    <n v="450000"/>
    <x v="0"/>
    <s v="WOOD17"/>
    <s v="NA"/>
    <s v="Naples Market Only"/>
    <x v="57"/>
  </r>
  <r>
    <s v="ES03 - Estero"/>
    <n v="407000"/>
    <x v="0"/>
    <s v="SUNY"/>
    <s v="ES"/>
    <s v="Bonita Estero Markets Only"/>
    <x v="6"/>
  </r>
  <r>
    <s v="BN03 - The Brooks"/>
    <n v="400000"/>
    <x v="0"/>
    <s v="CBRE03"/>
    <s v="BN"/>
    <s v="Bonita Estero Markets Only"/>
    <x v="3"/>
  </r>
  <r>
    <s v="NA19 - Lely Area"/>
    <n v="447000"/>
    <x v="0"/>
    <s v="WOOD"/>
    <s v="NA"/>
    <s v="Naples Market Only"/>
    <x v="57"/>
  </r>
  <r>
    <s v="NA11 - N/O Immokalee Rd W/O 75"/>
    <n v="425000"/>
    <x v="0"/>
    <s v="NPPR"/>
    <s v="NA"/>
    <s v="Naples Market Only"/>
    <x v="44"/>
  </r>
  <r>
    <s v="BN07 East of US41 North of Terry"/>
    <n v="455000"/>
    <x v="0"/>
    <s v="NSSR3"/>
    <s v="BN"/>
    <s v="Bonita Estero Markets Only"/>
    <x v="0"/>
  </r>
  <r>
    <s v="NA19 - Lely Area"/>
    <n v="450000"/>
    <x v="0"/>
    <s v="LERE"/>
    <s v="NA"/>
    <s v="Naples Market Only"/>
    <x v="185"/>
  </r>
  <r>
    <s v="NA11 - N/O Immokalee Rd W/O 75"/>
    <n v="205000"/>
    <x v="0"/>
    <s v="BSSA"/>
    <s v="NA"/>
    <s v="Naples Market Only"/>
    <x v="79"/>
  </r>
  <r>
    <s v="NA22 - S/O Immokalee Rd W/O 951"/>
    <n v="435000"/>
    <x v="0"/>
    <s v="WOOD17"/>
    <s v="NA"/>
    <s v="Naples Market Only"/>
    <x v="57"/>
  </r>
  <r>
    <s v="NA01 - N/O 111th Ave"/>
    <n v="457500"/>
    <x v="0"/>
    <s v="CBRR02"/>
    <s v="NA"/>
    <s v="Naples Market Only"/>
    <x v="3"/>
  </r>
  <r>
    <s v="NA14 - N/O Pine Ridge &amp; Vineyard"/>
    <n v="440000"/>
    <x v="0"/>
    <s v="NRAA"/>
    <s v="NA"/>
    <s v="Naples Market Only"/>
    <x v="51"/>
  </r>
  <r>
    <s v="NA16 - S/O Pine Ridge Rd"/>
    <n v="470000"/>
    <x v="0"/>
    <s v="AMVT"/>
    <s v="NA"/>
    <s v="Naples Market Only"/>
    <x v="14"/>
  </r>
  <r>
    <s v="NA13 - Pine Ridge Area"/>
    <n v="410000"/>
    <x v="0"/>
    <s v="BPR"/>
    <s v="NA"/>
    <s v="Naples Market Only"/>
    <x v="0"/>
  </r>
  <r>
    <s v="NA21 - N/O Immokalee Rd E/O 75"/>
    <n v="435000"/>
    <x v="0"/>
    <s v="DNFR"/>
    <s v="NA"/>
    <s v="Naples Market Only"/>
    <x v="8"/>
  </r>
  <r>
    <s v="NA38 - South of US41 East of 951"/>
    <n v="430000"/>
    <x v="0"/>
    <s v="CSRI01"/>
    <s v="NA"/>
    <s v="Naples Market Only"/>
    <x v="20"/>
  </r>
  <r>
    <s v="NA19 - Lely Area"/>
    <n v="425000"/>
    <x v="0"/>
    <s v="NSTO"/>
    <s v="NA"/>
    <s v="Naples Market Only"/>
    <x v="119"/>
  </r>
  <r>
    <s v="NA06 - Olde Naples Area"/>
    <n v="450000"/>
    <x v="0"/>
    <s v="WOOD05"/>
    <s v="NA"/>
    <s v="Naples Market Only"/>
    <x v="57"/>
  </r>
  <r>
    <s v="BN02 W of US41 So of Bonita Bay"/>
    <n v="450000"/>
    <x v="0"/>
    <s v="BBVR"/>
    <s v="BN"/>
    <s v="Bonita Estero Markets Only"/>
    <x v="209"/>
  </r>
  <r>
    <s v="NA38 - South of US41 East of 951"/>
    <n v="425000"/>
    <x v="0"/>
    <s v="NPRUM"/>
    <s v="NA"/>
    <s v="Naples Market Only"/>
    <x v="9"/>
  </r>
  <r>
    <s v="BN03 - The Brooks"/>
    <n v="420000"/>
    <x v="0"/>
    <s v="BDOWN"/>
    <s v="BN"/>
    <s v="Bonita Estero Markets Only"/>
    <x v="8"/>
  </r>
  <r>
    <s v="NA14 - N/O Pine Ridge &amp; Vineyard"/>
    <n v="400000"/>
    <x v="0"/>
    <s v="PREM06"/>
    <s v="NA"/>
    <s v="Naples Market Only"/>
    <x v="118"/>
  </r>
  <r>
    <s v="BN01 - Bonita Beach"/>
    <n v="415000"/>
    <x v="0"/>
    <s v="BDOWN"/>
    <s v="BN"/>
    <s v="Bonita Estero Markets Only"/>
    <x v="8"/>
  </r>
  <r>
    <s v="NA04 - Pelican Bay Area"/>
    <n v="400000"/>
    <x v="0"/>
    <s v="WOOD"/>
    <s v="NA"/>
    <s v="Naples Market Only"/>
    <x v="57"/>
  </r>
  <r>
    <s v="NA22 - S/O Immokalee Rd W/O 951"/>
    <n v="430000"/>
    <x v="0"/>
    <s v="WOOD17"/>
    <s v="NA"/>
    <s v="Naples Market Only"/>
    <x v="57"/>
  </r>
  <r>
    <s v="BN07 East of US41 North of Terry"/>
    <n v="460000"/>
    <x v="0"/>
    <s v="JRWD03"/>
    <s v="BN"/>
    <s v="Bonita Estero Markets Only"/>
    <x v="57"/>
  </r>
  <r>
    <s v="NA16 - S/O Pine Ridge Rd"/>
    <n v="435000"/>
    <x v="0"/>
    <s v="CBRR02"/>
    <s v="NA"/>
    <s v="Naples Market Only"/>
    <x v="3"/>
  </r>
  <r>
    <s v="NA05 - Crayton Rd Area"/>
    <n v="460000"/>
    <x v="0"/>
    <s v="PREM02"/>
    <s v="NA"/>
    <s v="Naples Market Only"/>
    <x v="118"/>
  </r>
  <r>
    <s v="NA14 - N/O Pine Ridge &amp; Vineyard"/>
    <n v="435000"/>
    <x v="0"/>
    <s v="VPI"/>
    <s v="NA"/>
    <s v="Naples Market Only"/>
    <x v="139"/>
  </r>
  <r>
    <s v="NA11 - N/O Immokalee Rd W/O 75"/>
    <n v="363126"/>
    <x v="0"/>
    <s v="WOOD05"/>
    <s v="NA"/>
    <s v="Naples Market Only"/>
    <x v="57"/>
  </r>
  <r>
    <s v="NA22 - S/O Immokalee Rd W/O 951"/>
    <n v="437000"/>
    <x v="0"/>
    <s v="WOOD17"/>
    <s v="NA"/>
    <s v="Naples Market Only"/>
    <x v="57"/>
  </r>
  <r>
    <s v="NA21 - N/O Immokalee Rd E/O 75"/>
    <n v="455000"/>
    <x v="0"/>
    <s v="DNFRI"/>
    <s v="NA"/>
    <s v="Naples Market Only"/>
    <x v="8"/>
  </r>
  <r>
    <s v="NA12 - N/O Vanderbilt Bch W/O 75"/>
    <n v="463750"/>
    <x v="0"/>
    <s v="DNFR"/>
    <s v="NA"/>
    <s v="Naples Market Only"/>
    <x v="8"/>
  </r>
  <r>
    <s v="NA19 - Lely Area"/>
    <n v="465000"/>
    <x v="0"/>
    <s v="LERE"/>
    <s v="NA"/>
    <s v="Naples Market Only"/>
    <x v="185"/>
  </r>
  <r>
    <s v="NA19 - Lely Area"/>
    <n v="415000"/>
    <x v="0"/>
    <s v="LERE"/>
    <s v="NA"/>
    <s v="Naples Market Only"/>
    <x v="185"/>
  </r>
  <r>
    <s v="NA41 - GGE 3-12"/>
    <n v="400000"/>
    <x v="0"/>
    <s v="RRR"/>
    <s v="NA"/>
    <s v="Naples Market Only"/>
    <x v="39"/>
  </r>
  <r>
    <s v="NA02 - Vanderbilt Beach Area"/>
    <n v="455000"/>
    <x v="0"/>
    <s v="WOOD17"/>
    <s v="NA"/>
    <s v="Naples Market Only"/>
    <x v="57"/>
  </r>
  <r>
    <s v="NA09 - South Naples Area"/>
    <n v="425000"/>
    <x v="0"/>
    <s v="CHRI"/>
    <s v="NA"/>
    <s v="Naples Market Only"/>
    <x v="45"/>
  </r>
  <r>
    <s v="NA12 - N/O Vanderbilt Bch W/O 75"/>
    <n v="430000"/>
    <x v="0"/>
    <s v="DNFR"/>
    <s v="NA"/>
    <s v="Naples Market Only"/>
    <x v="8"/>
  </r>
  <r>
    <s v="BN01 - Bonita Beach"/>
    <n v="452500"/>
    <x v="0"/>
    <s v="BDOWN"/>
    <s v="BN"/>
    <s v="Bonita Estero Markets Only"/>
    <x v="8"/>
  </r>
  <r>
    <s v="NA12 - N/O Vanderbilt Bch W/O 75"/>
    <n v="440000"/>
    <x v="0"/>
    <s v="WRGI"/>
    <s v="NA"/>
    <s v="Naples Market Only"/>
    <x v="30"/>
  </r>
  <r>
    <s v="BN01 - Bonita Beach"/>
    <n v="380000"/>
    <x v="0"/>
    <s v="NPPR"/>
    <s v="BN"/>
    <s v="Bonita Estero Markets Only"/>
    <x v="44"/>
  </r>
  <r>
    <s v="NA12 - N/O Vanderbilt Bch W/O 75"/>
    <n v="443000"/>
    <x v="0"/>
    <s v="DNFR"/>
    <s v="NA"/>
    <s v="Naples Market Only"/>
    <x v="8"/>
  </r>
  <r>
    <s v="NA08 - Royal Harbor-Windstar"/>
    <n v="440000"/>
    <x v="0"/>
    <s v="BRUC"/>
    <s v="NA"/>
    <s v="Naples Market Only"/>
    <x v="211"/>
  </r>
  <r>
    <s v="NA38 - South of US41 East of 951"/>
    <n v="450000"/>
    <x v="0"/>
    <s v="NPRUM"/>
    <s v="NA"/>
    <s v="Naples Market Only"/>
    <x v="9"/>
  </r>
  <r>
    <s v="NA17 - N/O Davis Blvd"/>
    <n v="455000"/>
    <x v="0"/>
    <s v="DNFR"/>
    <s v="NA"/>
    <s v="Naples Market Only"/>
    <x v="8"/>
  </r>
  <r>
    <s v="NA16 - S/O Pine Ridge Rd"/>
    <n v="435000"/>
    <x v="0"/>
    <s v="WOOD"/>
    <s v="NA"/>
    <s v="Naples Market Only"/>
    <x v="57"/>
  </r>
  <r>
    <s v="NA21 - N/O Immokalee Rd E/O 75"/>
    <n v="460000"/>
    <x v="0"/>
    <s v="DNFR"/>
    <s v="NA"/>
    <s v="Naples Market Only"/>
    <x v="8"/>
  </r>
  <r>
    <s v="NA14 - N/O Pine Ridge &amp; Vineyard"/>
    <n v="445000"/>
    <x v="0"/>
    <s v="DNFR"/>
    <s v="NA"/>
    <s v="Naples Market Only"/>
    <x v="8"/>
  </r>
  <r>
    <s v="NA06 - Olde Naples Area"/>
    <n v="430000"/>
    <x v="0"/>
    <s v="DNFR"/>
    <s v="NA"/>
    <s v="Naples Market Only"/>
    <x v="8"/>
  </r>
  <r>
    <s v="NA05 - Crayton Rd Area"/>
    <n v="452000"/>
    <x v="0"/>
    <s v="WOOD"/>
    <s v="NA"/>
    <s v="Naples Market Only"/>
    <x v="57"/>
  </r>
  <r>
    <s v="NA05 - Crayton Rd Area"/>
    <n v="400000"/>
    <x v="0"/>
    <s v="CBRR02"/>
    <s v="NA"/>
    <s v="Naples Market Only"/>
    <x v="3"/>
  </r>
  <r>
    <s v="NA11 - N/O Immokalee Rd W/O 75"/>
    <n v="448000"/>
    <x v="0"/>
    <s v="CBRR02"/>
    <s v="NA"/>
    <s v="Naples Market Only"/>
    <x v="3"/>
  </r>
  <r>
    <s v="NA18 - N/O Rattlesnake Hammock"/>
    <n v="419870"/>
    <x v="0"/>
    <s v="NNTR04"/>
    <s v="NA"/>
    <s v="Naples Market Only"/>
    <x v="210"/>
  </r>
  <r>
    <s v="BN04 - Bonita Bay"/>
    <n v="465000"/>
    <x v="0"/>
    <s v="WOOD03"/>
    <s v="BN"/>
    <s v="Bonita Estero Markets Only"/>
    <x v="57"/>
  </r>
  <r>
    <s v="BN04 - Bonita Bay"/>
    <n v="450000"/>
    <x v="0"/>
    <s v="BDOWN"/>
    <s v="BN"/>
    <s v="Bonita Estero Markets Only"/>
    <x v="8"/>
  </r>
  <r>
    <s v="NA12 - N/O Vanderbilt Bch W/O 75"/>
    <n v="485000"/>
    <x v="0"/>
    <s v="NPPR"/>
    <s v="NA"/>
    <s v="Naples Market Only"/>
    <x v="44"/>
  </r>
  <r>
    <s v="BN05 - Pelican Landing and North"/>
    <n v="485000"/>
    <x v="0"/>
    <s v="BKWR"/>
    <s v="BN"/>
    <s v="Bonita Estero Markets Only"/>
    <x v="43"/>
  </r>
  <r>
    <s v="ES01 - Estero"/>
    <n v="440000"/>
    <x v="0"/>
    <s v="BDOWN"/>
    <s v="ES"/>
    <s v="Bonita Estero Markets Only"/>
    <x v="8"/>
  </r>
  <r>
    <s v="NA14 - N/O Pine Ridge &amp; Vineyard"/>
    <n v="465000"/>
    <x v="0"/>
    <s v="DIVR"/>
    <s v="NA"/>
    <s v="Naples Market Only"/>
    <x v="84"/>
  </r>
  <r>
    <s v="NA04 - Pelican Bay Area"/>
    <n v="435000"/>
    <x v="0"/>
    <s v="DNFR"/>
    <s v="NA"/>
    <s v="Naples Market Only"/>
    <x v="8"/>
  </r>
  <r>
    <s v="BN05 - Pelican Landing and North"/>
    <n v="470000"/>
    <x v="0"/>
    <s v="BKWR2"/>
    <s v="BN"/>
    <s v="Bonita Estero Markets Only"/>
    <x v="43"/>
  </r>
  <r>
    <s v="BN12 - E of I-75 S of City Line"/>
    <n v="475000"/>
    <x v="0"/>
    <s v="JRWD03"/>
    <s v="BN"/>
    <s v="Bonita Estero Markets Only"/>
    <x v="57"/>
  </r>
  <r>
    <s v="NA14 - N/O Pine Ridge &amp; Vineyard"/>
    <n v="400000"/>
    <x v="0"/>
    <s v="VPI"/>
    <s v="NA"/>
    <s v="Naples Market Only"/>
    <x v="139"/>
  </r>
  <r>
    <s v="NA12 - N/O Vanderbilt Bch W/O 75"/>
    <n v="455000"/>
    <x v="0"/>
    <s v="DNFR"/>
    <s v="NA"/>
    <s v="Naples Market Only"/>
    <x v="8"/>
  </r>
  <r>
    <s v="NA05 - Crayton Rd Area"/>
    <n v="450000"/>
    <x v="0"/>
    <s v="WOOD17"/>
    <s v="NA"/>
    <s v="Naples Market Only"/>
    <x v="57"/>
  </r>
  <r>
    <s v="NA19 - Lely Area"/>
    <n v="475000"/>
    <x v="0"/>
    <s v="WOOD"/>
    <s v="NA"/>
    <s v="Naples Market Only"/>
    <x v="57"/>
  </r>
  <r>
    <s v="NA16 - S/O Pine Ridge Rd"/>
    <n v="435000"/>
    <x v="0"/>
    <s v="DNFR"/>
    <s v="NA"/>
    <s v="Naples Market Only"/>
    <x v="8"/>
  </r>
  <r>
    <s v="NA04 - Pelican Bay Area"/>
    <n v="465000"/>
    <x v="0"/>
    <s v="DNFR"/>
    <s v="NA"/>
    <s v="Naples Market Only"/>
    <x v="8"/>
  </r>
  <r>
    <s v="NA14 - N/O Pine Ridge &amp; Vineyard"/>
    <n v="470000"/>
    <x v="0"/>
    <s v="DNFR"/>
    <s v="NA"/>
    <s v="Naples Market Only"/>
    <x v="8"/>
  </r>
  <r>
    <s v="NA19 - Lely Area"/>
    <n v="460000"/>
    <x v="0"/>
    <s v="NSKW"/>
    <s v="NA"/>
    <s v="Naples Market Only"/>
    <x v="48"/>
  </r>
  <r>
    <s v="NA42 - GGE 15, 27-28, 193-195"/>
    <n v="489000"/>
    <x v="0"/>
    <s v="CBRR03"/>
    <s v="NA"/>
    <s v="Naples Market Only"/>
    <x v="3"/>
  </r>
  <r>
    <s v="NA14 - N/O Pine Ridge &amp; Vineyard"/>
    <n v="484000"/>
    <x v="0"/>
    <s v="NRWT"/>
    <s v="NA"/>
    <s v="Naples Market Only"/>
    <x v="100"/>
  </r>
  <r>
    <s v="NA11 - N/O Immokalee Rd W/O 75"/>
    <n v="450000"/>
    <x v="0"/>
    <s v="DNFR"/>
    <s v="NA"/>
    <s v="Naples Market Only"/>
    <x v="8"/>
  </r>
  <r>
    <s v="NA16 - S/O Pine Ridge Rd"/>
    <n v="460000"/>
    <x v="0"/>
    <s v="DNFR"/>
    <s v="NA"/>
    <s v="Naples Market Only"/>
    <x v="8"/>
  </r>
  <r>
    <s v="NA01 - N/O 111th Ave"/>
    <n v="470000"/>
    <x v="0"/>
    <s v="CBRR02"/>
    <s v="NA"/>
    <s v="Naples Market Only"/>
    <x v="3"/>
  </r>
  <r>
    <s v="NA06 - Olde Naples Area"/>
    <n v="450000"/>
    <x v="0"/>
    <s v="NFHR"/>
    <s v="NA"/>
    <s v="Naples Market Only"/>
    <x v="34"/>
  </r>
  <r>
    <s v="BN04 - Bonita Bay"/>
    <n v="425000"/>
    <x v="0"/>
    <s v="BPREM07"/>
    <s v="BN"/>
    <s v="Bonita Estero Markets Only"/>
    <x v="118"/>
  </r>
  <r>
    <s v="NA05 - Crayton Rd Area"/>
    <n v="444500"/>
    <x v="0"/>
    <s v="PREM06"/>
    <s v="NA"/>
    <s v="Naples Market Only"/>
    <x v="118"/>
  </r>
  <r>
    <s v="NA08 - Royal Harbor-Windstar"/>
    <n v="375000"/>
    <x v="0"/>
    <s v="NPPR"/>
    <s v="NA"/>
    <s v="Naples Market Only"/>
    <x v="44"/>
  </r>
  <r>
    <s v="NA12 - N/O Vanderbilt Bch W/O 75"/>
    <n v="480000"/>
    <x v="0"/>
    <s v="NPPR"/>
    <s v="NA"/>
    <s v="Naples Market Only"/>
    <x v="44"/>
  </r>
  <r>
    <s v="NA12 - N/O Vanderbilt Bch W/O 75"/>
    <n v="440000"/>
    <x v="0"/>
    <s v="PLAT"/>
    <s v="NA"/>
    <s v="Naples Market Only"/>
    <x v="132"/>
  </r>
  <r>
    <s v="NA19 - Lely Area"/>
    <n v="418000"/>
    <x v="0"/>
    <s v="PRUD30"/>
    <s v="NA"/>
    <s v="Naples Market Only"/>
    <x v="9"/>
  </r>
  <r>
    <s v="NA21 - N/O Immokalee Rd E/O 75"/>
    <n v="400000"/>
    <x v="0"/>
    <s v="NNTR"/>
    <s v="NA"/>
    <s v="Naples Market Only"/>
    <x v="131"/>
  </r>
  <r>
    <s v="NA04 - Pelican Bay Area"/>
    <n v="435000"/>
    <x v="0"/>
    <s v="PREM06"/>
    <s v="NA"/>
    <s v="Naples Market Only"/>
    <x v="118"/>
  </r>
  <r>
    <s v="BN01 - Bonita Beach"/>
    <n v="499000"/>
    <x v="0"/>
    <s v="DNFRI"/>
    <s v="BN"/>
    <s v="Bonita Estero Markets Only"/>
    <x v="8"/>
  </r>
  <r>
    <s v="NA14 - N/O Pine Ridge &amp; Vineyard"/>
    <n v="425000"/>
    <x v="0"/>
    <s v="WOOD05"/>
    <s v="NA"/>
    <s v="Naples Market Only"/>
    <x v="57"/>
  </r>
  <r>
    <s v="NA18 - N/O Rattlesnake Hammock"/>
    <n v="460000"/>
    <x v="0"/>
    <s v="NPPR"/>
    <s v="NA"/>
    <s v="Naples Market Only"/>
    <x v="44"/>
  </r>
  <r>
    <s v="NA11 - N/O Immokalee Rd W/O 75"/>
    <n v="450000"/>
    <x v="0"/>
    <s v="DNFR"/>
    <s v="NA"/>
    <s v="Naples Market Only"/>
    <x v="8"/>
  </r>
  <r>
    <s v="BN01 - Bonita Beach"/>
    <n v="430000"/>
    <x v="0"/>
    <s v="BDOWN"/>
    <s v="BN"/>
    <s v="Bonita Estero Markets Only"/>
    <x v="8"/>
  </r>
  <r>
    <s v="NA12 - N/O Vanderbilt Bch W/O 75"/>
    <n v="467000"/>
    <x v="0"/>
    <s v="FCR"/>
    <s v="NA"/>
    <s v="Naples Market Only"/>
    <x v="174"/>
  </r>
  <r>
    <s v="ES01 - Estero"/>
    <n v="445000"/>
    <x v="0"/>
    <s v="JRWD03"/>
    <s v="ES"/>
    <s v="Bonita Estero Markets Only"/>
    <x v="57"/>
  </r>
  <r>
    <s v="NA41 - GGE 3-12"/>
    <n v="450000"/>
    <x v="0"/>
    <s v="IGLO"/>
    <s v="NA"/>
    <s v="Naples Market Only"/>
    <x v="196"/>
  </r>
  <r>
    <s v="NA11 - N/O Immokalee Rd W/O 75"/>
    <n v="435000"/>
    <x v="0"/>
    <s v="WOOD17"/>
    <s v="NA"/>
    <s v="Naples Market Only"/>
    <x v="57"/>
  </r>
  <r>
    <s v="NA14 - N/O Pine Ridge &amp; Vineyard"/>
    <n v="475000"/>
    <x v="0"/>
    <s v="VPI"/>
    <s v="NA"/>
    <s v="Naples Market Only"/>
    <x v="139"/>
  </r>
  <r>
    <s v="ES01 - Estero"/>
    <n v="481000"/>
    <x v="0"/>
    <s v="PRUD30"/>
    <s v="ES"/>
    <s v="Bonita Estero Markets Only"/>
    <x v="9"/>
  </r>
  <r>
    <s v="NA38 - South of US41 East of 951"/>
    <n v="375000"/>
    <x v="0"/>
    <s v="NRFK"/>
    <s v="NA"/>
    <s v="Naples Market Only"/>
    <x v="212"/>
  </r>
  <r>
    <s v="NA18 - N/O Rattlesnake Hammock"/>
    <n v="460000"/>
    <x v="0"/>
    <s v="PRUD03"/>
    <s v="NA"/>
    <s v="Naples Market Only"/>
    <x v="9"/>
  </r>
  <r>
    <s v="BN11 S-BonitaBeachRd East Old41"/>
    <n v="450000"/>
    <x v="0"/>
    <s v="NLEV"/>
    <s v="BN"/>
    <s v="Bonita Estero Markets Only"/>
    <x v="195"/>
  </r>
  <r>
    <s v="NA04 - Pelican Bay Area"/>
    <n v="459000"/>
    <x v="0"/>
    <s v="WOOD"/>
    <s v="NA"/>
    <s v="Naples Market Only"/>
    <x v="57"/>
  </r>
  <r>
    <s v="NA06 - Olde Naples Area"/>
    <n v="445000"/>
    <x v="0"/>
    <s v="DNFR"/>
    <s v="NA"/>
    <s v="Naples Market Only"/>
    <x v="8"/>
  </r>
  <r>
    <s v="NA23 - S/O Pine Ridge Rd W/O 951"/>
    <n v="465500"/>
    <x v="0"/>
    <s v="AMVT"/>
    <s v="NA"/>
    <s v="Naples Market Only"/>
    <x v="14"/>
  </r>
  <r>
    <s v="ES01 - Estero"/>
    <n v="432000"/>
    <x v="0"/>
    <s v="BREM"/>
    <s v="ES"/>
    <s v="Bonita Estero Markets Only"/>
    <x v="4"/>
  </r>
  <r>
    <s v="NA11 - N/O Immokalee Rd W/O 75"/>
    <n v="430000"/>
    <x v="0"/>
    <s v="DNFR"/>
    <s v="NA"/>
    <s v="Naples Market Only"/>
    <x v="8"/>
  </r>
  <r>
    <s v="ES02 - Estero"/>
    <n v="420000"/>
    <x v="0"/>
    <s v="NNTB01"/>
    <s v="ES"/>
    <s v="Bonita Estero Markets Only"/>
    <x v="210"/>
  </r>
  <r>
    <s v="NA05 - Crayton Rd Area"/>
    <n v="425000"/>
    <x v="0"/>
    <s v="SUNY"/>
    <s v="NA"/>
    <s v="Naples Market Only"/>
    <x v="6"/>
  </r>
  <r>
    <s v="ES03 - Estero"/>
    <n v="465000"/>
    <x v="0"/>
    <s v="BKWR"/>
    <s v="ES"/>
    <s v="Bonita Estero Markets Only"/>
    <x v="43"/>
  </r>
  <r>
    <s v="NA41 - GGE 3-12"/>
    <n v="390000"/>
    <x v="0"/>
    <s v="DNFR"/>
    <s v="NA"/>
    <s v="Naples Market Only"/>
    <x v="8"/>
  </r>
  <r>
    <s v="BN03 - The Brooks"/>
    <n v="429900"/>
    <x v="0"/>
    <s v="BKWR"/>
    <s v="BN"/>
    <s v="Bonita Estero Markets Only"/>
    <x v="43"/>
  </r>
  <r>
    <s v="NA19 - Lely Area"/>
    <n v="492000"/>
    <x v="0"/>
    <s v="AMVT"/>
    <s v="NA"/>
    <s v="Naples Market Only"/>
    <x v="14"/>
  </r>
  <r>
    <s v="NA12 - N/O Vanderbilt Bch W/O 75"/>
    <n v="479000"/>
    <x v="0"/>
    <s v="PRUD03"/>
    <s v="NA"/>
    <s v="Naples Market Only"/>
    <x v="9"/>
  </r>
  <r>
    <s v="NA01 - N/O 111th Ave"/>
    <n v="425000"/>
    <x v="0"/>
    <s v="AUDP"/>
    <s v="NA"/>
    <s v="Naples Market Only"/>
    <x v="213"/>
  </r>
  <r>
    <s v="NA05 - Crayton Rd Area"/>
    <n v="505000"/>
    <x v="0"/>
    <s v="NAVRE"/>
    <s v="NA"/>
    <s v="Naples Market Only"/>
    <x v="22"/>
  </r>
  <r>
    <s v="ES03 - Estero"/>
    <n v="415000"/>
    <x v="0"/>
    <s v="BPTTN"/>
    <s v="ES"/>
    <s v="Bonita Estero Markets Only"/>
    <x v="95"/>
  </r>
  <r>
    <s v="NA38 - South of US41 East of 951"/>
    <n v="500000"/>
    <x v="0"/>
    <s v="NSKW"/>
    <s v="NA"/>
    <s v="Naples Market Only"/>
    <x v="48"/>
  </r>
  <r>
    <s v="NA04 - Pelican Bay Area"/>
    <n v="445000"/>
    <x v="0"/>
    <s v="WOOD"/>
    <s v="NA"/>
    <s v="Naples Market Only"/>
    <x v="57"/>
  </r>
  <r>
    <s v="BN04 - Bonita Bay"/>
    <n v="515000"/>
    <x v="0"/>
    <s v="PREM07"/>
    <s v="BN"/>
    <s v="Bonita Estero Markets Only"/>
    <x v="118"/>
  </r>
  <r>
    <s v="NA01 - N/O 111th Ave"/>
    <n v="400000"/>
    <x v="0"/>
    <s v="AMVT"/>
    <s v="NA"/>
    <s v="Naples Market Only"/>
    <x v="14"/>
  </r>
  <r>
    <s v="NA12 - N/O Vanderbilt Bch W/O 75"/>
    <n v="520000"/>
    <x v="0"/>
    <s v="NURGI"/>
    <s v="NA"/>
    <s v="Naples Market Only"/>
    <x v="31"/>
  </r>
  <r>
    <s v="BN04 - Bonita Bay"/>
    <n v="450000"/>
    <x v="0"/>
    <s v="JRWD03"/>
    <s v="BN"/>
    <s v="Bonita Estero Markets Only"/>
    <x v="57"/>
  </r>
  <r>
    <s v="NA21 - N/O Immokalee Rd E/O 75"/>
    <n v="496900"/>
    <x v="0"/>
    <s v="NPCRG2"/>
    <s v="NA"/>
    <s v="Naples Market Only"/>
    <x v="16"/>
  </r>
  <r>
    <s v="NA05 - Crayton Rd Area"/>
    <n v="473500"/>
    <x v="0"/>
    <s v="PREM01"/>
    <s v="NA"/>
    <s v="Naples Market Only"/>
    <x v="118"/>
  </r>
  <r>
    <s v="NA02 - Vanderbilt Beach Area"/>
    <n v="485000"/>
    <x v="0"/>
    <s v="ROSS"/>
    <s v="NA"/>
    <s v="Naples Market Only"/>
    <x v="214"/>
  </r>
  <r>
    <s v="BN05 - Pelican Landing and North"/>
    <n v="510000"/>
    <x v="0"/>
    <s v="PRUD30"/>
    <s v="BN"/>
    <s v="Bonita Estero Markets Only"/>
    <x v="9"/>
  </r>
  <r>
    <s v="NA06 - Olde Naples Area"/>
    <n v="437500"/>
    <x v="0"/>
    <s v="CBRR03"/>
    <s v="NA"/>
    <s v="Naples Market Only"/>
    <x v="3"/>
  </r>
  <r>
    <s v="NA21 - N/O Immokalee Rd E/O 75"/>
    <n v="500000"/>
    <x v="0"/>
    <s v="NWRG"/>
    <s v="NA"/>
    <s v="Naples Market Only"/>
    <x v="5"/>
  </r>
  <r>
    <s v="NA11 - N/O Immokalee Rd W/O 75"/>
    <n v="486000"/>
    <x v="0"/>
    <s v="NPPR"/>
    <s v="NA"/>
    <s v="Naples Market Only"/>
    <x v="44"/>
  </r>
  <r>
    <s v="NA01 - N/O 111th Ave"/>
    <n v="475000"/>
    <x v="0"/>
    <s v="NRLNA"/>
    <s v="NA"/>
    <s v="Naples Market Only"/>
    <x v="182"/>
  </r>
  <r>
    <s v="NA21 - N/O Immokalee Rd E/O 75"/>
    <n v="485000"/>
    <x v="0"/>
    <s v="NLMQ"/>
    <s v="NA"/>
    <s v="Naples Market Only"/>
    <x v="163"/>
  </r>
  <r>
    <s v="NA04 - Pelican Bay Area"/>
    <n v="449000"/>
    <x v="0"/>
    <s v="WOOD"/>
    <s v="NA"/>
    <s v="Naples Market Only"/>
    <x v="57"/>
  </r>
  <r>
    <s v="NA19 - Lely Area"/>
    <n v="445000"/>
    <x v="0"/>
    <s v="LERE"/>
    <s v="NA"/>
    <s v="Naples Market Only"/>
    <x v="185"/>
  </r>
  <r>
    <s v="BN03 - The Brooks"/>
    <n v="500000"/>
    <x v="0"/>
    <s v="RLTY"/>
    <s v="BN"/>
    <s v="Bonita Estero Markets Only"/>
    <x v="42"/>
  </r>
  <r>
    <s v="NA01 - N/O 111th Ave"/>
    <n v="490000"/>
    <x v="0"/>
    <s v="DNFR"/>
    <s v="NA"/>
    <s v="Naples Market Only"/>
    <x v="8"/>
  </r>
  <r>
    <s v="NA11 - N/O Immokalee Rd W/O 75"/>
    <n v="490000"/>
    <x v="0"/>
    <s v="WOOD17"/>
    <s v="NA"/>
    <s v="Naples Market Only"/>
    <x v="57"/>
  </r>
  <r>
    <s v="NA12 - N/O Vanderbilt Bch W/O 75"/>
    <n v="544000"/>
    <x v="0"/>
    <s v="BCBRE01"/>
    <s v="NA"/>
    <s v="Naples Market Only"/>
    <x v="3"/>
  </r>
  <r>
    <s v="NA12 - N/O Vanderbilt Bch W/O 75"/>
    <n v="490029"/>
    <x v="0"/>
    <s v="JRWD03"/>
    <s v="NA"/>
    <s v="Naples Market Only"/>
    <x v="57"/>
  </r>
  <r>
    <s v="NA22 - S/O Immokalee Rd W/O 951"/>
    <n v="454000"/>
    <x v="0"/>
    <s v="DNFR"/>
    <s v="NA"/>
    <s v="Naples Market Only"/>
    <x v="8"/>
  </r>
  <r>
    <s v="NA11 - N/O Immokalee Rd W/O 75"/>
    <n v="460000"/>
    <x v="0"/>
    <s v="WOOD17"/>
    <s v="NA"/>
    <s v="Naples Market Only"/>
    <x v="57"/>
  </r>
  <r>
    <s v="NA01 - N/O 111th Ave"/>
    <n v="490000"/>
    <x v="0"/>
    <s v="PREM03"/>
    <s v="NA"/>
    <s v="Naples Market Only"/>
    <x v="118"/>
  </r>
  <r>
    <s v="NA04 - Pelican Bay Area"/>
    <n v="535000"/>
    <x v="0"/>
    <s v="DNFR"/>
    <s v="NA"/>
    <s v="Naples Market Only"/>
    <x v="8"/>
  </r>
  <r>
    <s v="NA19 - Lely Area"/>
    <n v="425000"/>
    <x v="0"/>
    <s v="DNFR"/>
    <s v="NA"/>
    <s v="Naples Market Only"/>
    <x v="8"/>
  </r>
  <r>
    <s v="BN01 - Bonita Beach"/>
    <n v="503000"/>
    <x v="0"/>
    <s v="BDOWN"/>
    <s v="BN"/>
    <s v="Bonita Estero Markets Only"/>
    <x v="8"/>
  </r>
  <r>
    <s v="NA38 - South of US41 East of 951"/>
    <n v="539000"/>
    <x v="0"/>
    <s v="FIDD"/>
    <s v="NA"/>
    <s v="Naples Market Only"/>
    <x v="208"/>
  </r>
  <r>
    <s v="ES03 - Estero"/>
    <n v="460000"/>
    <x v="0"/>
    <s v="PRUD"/>
    <s v="ES"/>
    <s v="Bonita Estero Markets Only"/>
    <x v="9"/>
  </r>
  <r>
    <s v="BN05 - Pelican Landing and North"/>
    <n v="540000"/>
    <x v="0"/>
    <s v="JRWD03"/>
    <s v="BN"/>
    <s v="Bonita Estero Markets Only"/>
    <x v="57"/>
  </r>
  <r>
    <s v="NA12 - N/O Vanderbilt Bch W/O 75"/>
    <n v="456000"/>
    <x v="0"/>
    <s v="PRUD03"/>
    <s v="NA"/>
    <s v="Naples Market Only"/>
    <x v="9"/>
  </r>
  <r>
    <s v="NA12 - N/O Vanderbilt Bch W/O 75"/>
    <n v="480000"/>
    <x v="0"/>
    <s v="WOOD17"/>
    <s v="NA"/>
    <s v="Naples Market Only"/>
    <x v="57"/>
  </r>
  <r>
    <s v="NA38 - South of US41 East of 951"/>
    <n v="539000"/>
    <x v="0"/>
    <s v="FIDD"/>
    <s v="NA"/>
    <s v="Naples Market Only"/>
    <x v="208"/>
  </r>
  <r>
    <s v="NA22 - S/O Immokalee Rd W/O 951"/>
    <n v="500000"/>
    <x v="0"/>
    <s v="WOOD"/>
    <s v="NA"/>
    <s v="Naples Market Only"/>
    <x v="57"/>
  </r>
  <r>
    <s v="NA41 - GGE 3-12"/>
    <n v="350000"/>
    <x v="0"/>
    <s v="WWN"/>
    <s v="NA"/>
    <s v="Naples Market Only"/>
    <x v="215"/>
  </r>
  <r>
    <s v="NA38 - South of US41 East of 951"/>
    <n v="475300"/>
    <x v="0"/>
    <s v="PRUD03"/>
    <s v="NA"/>
    <s v="Naples Market Only"/>
    <x v="9"/>
  </r>
  <r>
    <s v="NA02 - Vanderbilt Beach Area"/>
    <n v="495000"/>
    <x v="0"/>
    <s v="BDOWN"/>
    <s v="NA"/>
    <s v="Naples Market Only"/>
    <x v="8"/>
  </r>
  <r>
    <s v="NA14 - N/O Pine Ridge &amp; Vineyard"/>
    <n v="525000"/>
    <x v="0"/>
    <s v="IPRI"/>
    <s v="NA"/>
    <s v="Naples Market Only"/>
    <x v="168"/>
  </r>
  <r>
    <s v="NA03 - Naples Park Area"/>
    <n v="453500"/>
    <x v="0"/>
    <s v="PREM03"/>
    <s v="NA"/>
    <s v="Naples Market Only"/>
    <x v="118"/>
  </r>
  <r>
    <s v="NA08 - Royal Harbor-Windstar"/>
    <n v="490000"/>
    <x v="0"/>
    <s v="DNFR"/>
    <s v="NA"/>
    <s v="Naples Market Only"/>
    <x v="8"/>
  </r>
  <r>
    <s v="NA05 - Crayton Rd Area"/>
    <n v="515000"/>
    <x v="0"/>
    <s v="DNFR"/>
    <s v="NA"/>
    <s v="Naples Market Only"/>
    <x v="8"/>
  </r>
  <r>
    <s v="NA05 - Crayton Rd Area"/>
    <n v="450000"/>
    <x v="0"/>
    <s v="PREM06"/>
    <s v="NA"/>
    <s v="Naples Market Only"/>
    <x v="118"/>
  </r>
  <r>
    <s v="NA09 - South Naples Area"/>
    <n v="545000"/>
    <x v="0"/>
    <s v="NPSR"/>
    <s v="NA"/>
    <s v="Naples Market Only"/>
    <x v="0"/>
  </r>
  <r>
    <s v="NA05 - Crayton Rd Area"/>
    <n v="485000"/>
    <x v="0"/>
    <s v="PREM01"/>
    <s v="NA"/>
    <s v="Naples Market Only"/>
    <x v="118"/>
  </r>
  <r>
    <s v="NA04 - Pelican Bay Area"/>
    <n v="500000"/>
    <x v="0"/>
    <s v="PREM06"/>
    <s v="NA"/>
    <s v="Naples Market Only"/>
    <x v="118"/>
  </r>
  <r>
    <s v="BN04 - Bonita Bay"/>
    <n v="500000"/>
    <x v="0"/>
    <s v="NRSI"/>
    <s v="BN"/>
    <s v="Bonita Estero Markets Only"/>
    <x v="38"/>
  </r>
  <r>
    <s v="NA01 - N/O 111th Ave"/>
    <n v="535000"/>
    <x v="0"/>
    <s v="NSWP"/>
    <s v="NA"/>
    <s v="Naples Market Only"/>
    <x v="216"/>
  </r>
  <r>
    <s v="BN07 East of US41 North of Terry"/>
    <n v="549000"/>
    <x v="0"/>
    <s v="JRWD03"/>
    <s v="BN"/>
    <s v="Bonita Estero Markets Only"/>
    <x v="57"/>
  </r>
  <r>
    <s v="NA06 - Olde Naples Area"/>
    <n v="515000"/>
    <x v="0"/>
    <s v="PRUD03"/>
    <s v="NA"/>
    <s v="Naples Market Only"/>
    <x v="9"/>
  </r>
  <r>
    <s v="NA14 - N/O Pine Ridge &amp; Vineyard"/>
    <n v="499900"/>
    <x v="0"/>
    <s v="WOOD17"/>
    <s v="NA"/>
    <s v="Naples Market Only"/>
    <x v="57"/>
  </r>
  <r>
    <s v="BN03 - The Brooks"/>
    <n v="525000"/>
    <x v="0"/>
    <s v="CBRR02"/>
    <s v="BN"/>
    <s v="Bonita Estero Markets Only"/>
    <x v="3"/>
  </r>
  <r>
    <s v="NA16 - S/O Pine Ridge Rd"/>
    <n v="425000"/>
    <x v="0"/>
    <s v="DNFR"/>
    <s v="NA"/>
    <s v="Naples Market Only"/>
    <x v="8"/>
  </r>
  <r>
    <s v="NA18 - N/O Rattlesnake Hammock"/>
    <n v="485000"/>
    <x v="0"/>
    <s v="NPPR"/>
    <s v="NA"/>
    <s v="Naples Market Only"/>
    <x v="44"/>
  </r>
  <r>
    <s v="NA04 - Pelican Bay Area"/>
    <n v="470000"/>
    <x v="0"/>
    <s v="CBRR03"/>
    <s v="NA"/>
    <s v="Naples Market Only"/>
    <x v="3"/>
  </r>
  <r>
    <s v="NA02 - Vanderbilt Beach Area"/>
    <n v="479000"/>
    <x v="0"/>
    <s v="AMVT"/>
    <s v="NA"/>
    <s v="Naples Market Only"/>
    <x v="14"/>
  </r>
  <r>
    <s v="NA12 - N/O Vanderbilt Bch W/O 75"/>
    <n v="500000"/>
    <x v="0"/>
    <s v="CART"/>
    <s v="NA"/>
    <s v="Naples Market Only"/>
    <x v="217"/>
  </r>
  <r>
    <s v="NA05 - Crayton Rd Area"/>
    <n v="475000"/>
    <x v="0"/>
    <s v="DNFR"/>
    <s v="NA"/>
    <s v="Naples Market Only"/>
    <x v="8"/>
  </r>
  <r>
    <s v="NA05 - Crayton Rd Area"/>
    <n v="520000"/>
    <x v="0"/>
    <s v="PREM01"/>
    <s v="NA"/>
    <s v="Naples Market Only"/>
    <x v="118"/>
  </r>
  <r>
    <s v="NA18 - N/O Rattlesnake Hammock"/>
    <n v="520000"/>
    <x v="0"/>
    <s v="SUNY"/>
    <s v="NA"/>
    <s v="Naples Market Only"/>
    <x v="6"/>
  </r>
  <r>
    <s v="NA14 - N/O Pine Ridge &amp; Vineyard"/>
    <n v="512000"/>
    <x v="0"/>
    <s v="DNFR"/>
    <s v="NA"/>
    <s v="Naples Market Only"/>
    <x v="8"/>
  </r>
  <r>
    <s v="NA22 - S/O Immokalee Rd W/O 951"/>
    <n v="517500"/>
    <x v="0"/>
    <s v="DNFR"/>
    <s v="NA"/>
    <s v="Naples Market Only"/>
    <x v="8"/>
  </r>
  <r>
    <s v="BN05 - Pelican Landing and North"/>
    <n v="485000"/>
    <x v="0"/>
    <s v="KATZ"/>
    <s v="BN"/>
    <s v="Bonita Estero Markets Only"/>
    <x v="218"/>
  </r>
  <r>
    <s v="NA44 - GGE 16-20, 23-25"/>
    <n v="387500"/>
    <x v="0"/>
    <s v="WWN"/>
    <s v="NA"/>
    <s v="Naples Market Only"/>
    <x v="215"/>
  </r>
  <r>
    <s v="NA01 - N/O 111th Ave"/>
    <n v="549900"/>
    <x v="0"/>
    <s v="JRWD03"/>
    <s v="NA"/>
    <s v="Naples Market Only"/>
    <x v="57"/>
  </r>
  <r>
    <s v="BN01 - Bonita Beach"/>
    <n v="540000"/>
    <x v="0"/>
    <s v="NSAC"/>
    <s v="BN"/>
    <s v="Bonita Estero Markets Only"/>
    <x v="11"/>
  </r>
  <r>
    <s v="NA04 - Pelican Bay Area"/>
    <n v="500000"/>
    <x v="0"/>
    <s v="WOOD05"/>
    <s v="NA"/>
    <s v="Naples Market Only"/>
    <x v="57"/>
  </r>
  <r>
    <s v="NA19 - Lely Area"/>
    <n v="485000"/>
    <x v="0"/>
    <s v="WOOD"/>
    <s v="NA"/>
    <s v="Naples Market Only"/>
    <x v="57"/>
  </r>
  <r>
    <s v="NA19 - Lely Area"/>
    <n v="519750"/>
    <x v="0"/>
    <s v="NWRG"/>
    <s v="NA"/>
    <s v="Naples Market Only"/>
    <x v="5"/>
  </r>
  <r>
    <s v="NA21 - N/O Immokalee Rd E/O 75"/>
    <n v="520000"/>
    <x v="0"/>
    <s v="NLMQ"/>
    <s v="NA"/>
    <s v="Naples Market Only"/>
    <x v="163"/>
  </r>
  <r>
    <s v="NA06 - Olde Naples Area"/>
    <n v="440000"/>
    <x v="0"/>
    <s v="CBRR02"/>
    <s v="NA"/>
    <s v="Naples Market Only"/>
    <x v="3"/>
  </r>
  <r>
    <s v="NA08 - Royal Harbor-Windstar"/>
    <n v="525000"/>
    <x v="0"/>
    <s v="BRUC"/>
    <s v="NA"/>
    <s v="Naples Market Only"/>
    <x v="211"/>
  </r>
  <r>
    <s v="ES03 - Estero"/>
    <n v="500000"/>
    <x v="0"/>
    <s v="CBRE03"/>
    <s v="ES"/>
    <s v="Bonita Estero Markets Only"/>
    <x v="3"/>
  </r>
  <r>
    <s v="NA41 - GGE 3-12"/>
    <n v="420000"/>
    <x v="0"/>
    <s v="WOOD17"/>
    <s v="NA"/>
    <s v="Naples Market Only"/>
    <x v="57"/>
  </r>
  <r>
    <s v="NA05 - Crayton Rd Area"/>
    <n v="585000"/>
    <x v="0"/>
    <s v="WRGI"/>
    <s v="NA"/>
    <s v="Naples Market Only"/>
    <x v="30"/>
  </r>
  <r>
    <s v="NA14 - N/O Pine Ridge &amp; Vineyard"/>
    <n v="400000"/>
    <x v="0"/>
    <s v="IPRI"/>
    <s v="NA"/>
    <s v="Naples Market Only"/>
    <x v="168"/>
  </r>
  <r>
    <s v="NA04 - Pelican Bay Area"/>
    <n v="510000"/>
    <x v="0"/>
    <s v="SUNY"/>
    <s v="NA"/>
    <s v="Naples Market Only"/>
    <x v="6"/>
  </r>
  <r>
    <s v="BN01 - Bonita Beach"/>
    <n v="519000"/>
    <x v="0"/>
    <s v="BBVR"/>
    <s v="BN"/>
    <s v="Bonita Estero Markets Only"/>
    <x v="209"/>
  </r>
  <r>
    <s v="NA04 - Pelican Bay Area"/>
    <n v="519000"/>
    <x v="0"/>
    <s v="DNFR"/>
    <s v="NA"/>
    <s v="Naples Market Only"/>
    <x v="8"/>
  </r>
  <r>
    <s v="BN04 - Bonita Bay"/>
    <n v="525000"/>
    <x v="0"/>
    <s v="PREM07"/>
    <s v="BN"/>
    <s v="Bonita Estero Markets Only"/>
    <x v="118"/>
  </r>
  <r>
    <s v="BN01 - Bonita Beach"/>
    <n v="489500"/>
    <x v="0"/>
    <s v="BLHRE"/>
    <s v="BN"/>
    <s v="Bonita Estero Markets Only"/>
    <x v="78"/>
  </r>
  <r>
    <s v="NA19 - Lely Area"/>
    <n v="529900"/>
    <x v="0"/>
    <s v="NSTO"/>
    <s v="NA"/>
    <s v="Naples Market Only"/>
    <x v="119"/>
  </r>
  <r>
    <s v="BN11 S-BonitaBeachRd East Old41"/>
    <n v="499900"/>
    <x v="0"/>
    <s v="DNFR"/>
    <s v="BN"/>
    <s v="Bonita Estero Markets Only"/>
    <x v="8"/>
  </r>
  <r>
    <s v="BN03 - The Brooks"/>
    <n v="530000"/>
    <x v="0"/>
    <s v="BPREM07"/>
    <s v="BN"/>
    <s v="Bonita Estero Markets Only"/>
    <x v="118"/>
  </r>
  <r>
    <s v="NA05 - Crayton Rd Area"/>
    <n v="550000"/>
    <x v="0"/>
    <s v="NPSR"/>
    <s v="NA"/>
    <s v="Naples Market Only"/>
    <x v="0"/>
  </r>
  <r>
    <s v="NA02 - Vanderbilt Beach Area"/>
    <n v="505000"/>
    <x v="0"/>
    <s v="WOOD"/>
    <s v="NA"/>
    <s v="Naples Market Only"/>
    <x v="57"/>
  </r>
  <r>
    <s v="NA08 - Royal Harbor-Windstar"/>
    <n v="535000"/>
    <x v="0"/>
    <s v="NPCRG2"/>
    <s v="NA"/>
    <s v="Naples Market Only"/>
    <x v="16"/>
  </r>
  <r>
    <s v="BN11 S-BonitaBeachRd East Old41"/>
    <n v="520000"/>
    <x v="0"/>
    <s v="DNFRI"/>
    <s v="BN"/>
    <s v="Bonita Estero Markets Only"/>
    <x v="8"/>
  </r>
  <r>
    <s v="NA08 - Royal Harbor-Windstar"/>
    <n v="500000"/>
    <x v="0"/>
    <s v="PREM02"/>
    <s v="NA"/>
    <s v="Naples Market Only"/>
    <x v="118"/>
  </r>
  <r>
    <s v="BN11 S-BonitaBeachRd East Old41"/>
    <n v="524900"/>
    <x v="0"/>
    <s v="DNFR"/>
    <s v="BN"/>
    <s v="Bonita Estero Markets Only"/>
    <x v="8"/>
  </r>
  <r>
    <s v="BN11 S-BonitaBeachRd East Old41"/>
    <n v="525000"/>
    <x v="0"/>
    <s v="AMVT"/>
    <s v="BN"/>
    <s v="Bonita Estero Markets Only"/>
    <x v="14"/>
  </r>
  <r>
    <s v="NA04 - Pelican Bay Area"/>
    <n v="525000"/>
    <x v="0"/>
    <s v="AMVT"/>
    <s v="NA"/>
    <s v="Naples Market Only"/>
    <x v="14"/>
  </r>
  <r>
    <s v="NA05 - Crayton Rd Area"/>
    <n v="525000"/>
    <x v="0"/>
    <s v="WOOD"/>
    <s v="NA"/>
    <s v="Naples Market Only"/>
    <x v="57"/>
  </r>
  <r>
    <s v="ES01 - Estero"/>
    <n v="532000"/>
    <x v="0"/>
    <s v="BARO"/>
    <s v="ES"/>
    <s v="Bonita Estero Markets Only"/>
    <x v="14"/>
  </r>
  <r>
    <s v="NA05 - Crayton Rd Area"/>
    <n v="530000"/>
    <x v="0"/>
    <s v="WOOD05"/>
    <s v="NA"/>
    <s v="Naples Market Only"/>
    <x v="57"/>
  </r>
  <r>
    <s v="BN03 - The Brooks"/>
    <n v="490000"/>
    <x v="0"/>
    <s v="BPREM07"/>
    <s v="BN"/>
    <s v="Bonita Estero Markets Only"/>
    <x v="118"/>
  </r>
  <r>
    <s v="NA21 - N/O Immokalee Rd E/O 75"/>
    <n v="550000"/>
    <x v="0"/>
    <s v="VIPM03"/>
    <s v="NA"/>
    <s v="Naples Market Only"/>
    <x v="13"/>
  </r>
  <r>
    <s v="NA05 - Crayton Rd Area"/>
    <n v="575000"/>
    <x v="0"/>
    <s v="NPPR"/>
    <s v="NA"/>
    <s v="Naples Market Only"/>
    <x v="44"/>
  </r>
  <r>
    <s v="NA22 - S/O Immokalee Rd W/O 951"/>
    <n v="540000"/>
    <x v="0"/>
    <s v="PRUD03"/>
    <s v="NA"/>
    <s v="Naples Market Only"/>
    <x v="9"/>
  </r>
  <r>
    <s v="NA21 - N/O Immokalee Rd E/O 75"/>
    <n v="487500"/>
    <x v="0"/>
    <s v="NLMQ"/>
    <s v="NA"/>
    <s v="Naples Market Only"/>
    <x v="163"/>
  </r>
  <r>
    <s v="NA05 - Crayton Rd Area"/>
    <n v="500000"/>
    <x v="0"/>
    <s v="WRGI"/>
    <s v="NA"/>
    <s v="Naples Market Only"/>
    <x v="30"/>
  </r>
  <r>
    <s v="NA04 - Pelican Bay Area"/>
    <n v="535000"/>
    <x v="0"/>
    <s v="DNFR"/>
    <s v="NA"/>
    <s v="Naples Market Only"/>
    <x v="8"/>
  </r>
  <r>
    <s v="NA05 - Crayton Rd Area"/>
    <n v="525000"/>
    <x v="0"/>
    <s v="PREM01"/>
    <s v="NA"/>
    <s v="Naples Market Only"/>
    <x v="118"/>
  </r>
  <r>
    <s v="NA19 - Lely Area"/>
    <n v="530000"/>
    <x v="0"/>
    <s v="NSTO"/>
    <s v="NA"/>
    <s v="Naples Market Only"/>
    <x v="119"/>
  </r>
  <r>
    <s v="NA16 - S/O Pine Ridge Rd"/>
    <n v="520000"/>
    <x v="0"/>
    <s v="NPPR"/>
    <s v="NA"/>
    <s v="Naples Market Only"/>
    <x v="44"/>
  </r>
  <r>
    <s v="BN06 - North Bonita East of US41"/>
    <n v="440000"/>
    <x v="0"/>
    <s v="JRWD03"/>
    <s v="BN"/>
    <s v="Bonita Estero Markets Only"/>
    <x v="57"/>
  </r>
  <r>
    <s v="BN12 - E of I-75 S of City Line"/>
    <n v="529500"/>
    <x v="0"/>
    <s v="BDOWN"/>
    <s v="BN"/>
    <s v="Bonita Estero Markets Only"/>
    <x v="8"/>
  </r>
  <r>
    <s v="NA19 - Lely Area"/>
    <n v="510000"/>
    <x v="0"/>
    <s v="DNFR"/>
    <s v="NA"/>
    <s v="Naples Market Only"/>
    <x v="8"/>
  </r>
  <r>
    <s v="NA01 - N/O 111th Ave"/>
    <n v="515000"/>
    <x v="0"/>
    <s v="PREM03"/>
    <s v="NA"/>
    <s v="Naples Market Only"/>
    <x v="118"/>
  </r>
  <r>
    <s v="NA04 - Pelican Bay Area"/>
    <n v="522500"/>
    <x v="0"/>
    <s v="NSNS"/>
    <s v="NA"/>
    <s v="Naples Market Only"/>
    <x v="96"/>
  </r>
  <r>
    <s v="NA11 - N/O Immokalee Rd W/O 75"/>
    <n v="510000"/>
    <x v="0"/>
    <s v="NPPR"/>
    <s v="NA"/>
    <s v="Naples Market Only"/>
    <x v="44"/>
  </r>
  <r>
    <s v="NA18 - N/O Rattlesnake Hammock"/>
    <n v="525000"/>
    <x v="0"/>
    <s v="AMVT"/>
    <s v="NA"/>
    <s v="Naples Market Only"/>
    <x v="14"/>
  </r>
  <r>
    <s v="NA04 - Pelican Bay Area"/>
    <n v="540000"/>
    <x v="0"/>
    <s v="DNFR"/>
    <s v="NA"/>
    <s v="Naples Market Only"/>
    <x v="8"/>
  </r>
  <r>
    <s v="NA05 - Crayton Rd Area"/>
    <n v="538250"/>
    <x v="0"/>
    <s v="CBRE03"/>
    <s v="NA"/>
    <s v="Naples Market Only"/>
    <x v="3"/>
  </r>
  <r>
    <s v="NA03 - Naples Park Area"/>
    <n v="544000"/>
    <x v="0"/>
    <s v="SUNY"/>
    <s v="NA"/>
    <s v="Naples Market Only"/>
    <x v="6"/>
  </r>
  <r>
    <s v="NA19 - Lely Area"/>
    <n v="550000"/>
    <x v="0"/>
    <s v="WOOD"/>
    <s v="NA"/>
    <s v="Naples Market Only"/>
    <x v="57"/>
  </r>
  <r>
    <s v="NA04 - Pelican Bay Area"/>
    <n v="500000"/>
    <x v="0"/>
    <s v="IBRI"/>
    <s v="NA"/>
    <s v="Naples Market Only"/>
    <x v="40"/>
  </r>
  <r>
    <s v="ES03 - Estero"/>
    <n v="530000"/>
    <x v="0"/>
    <s v="BPTTN"/>
    <s v="ES"/>
    <s v="Bonita Estero Markets Only"/>
    <x v="95"/>
  </r>
  <r>
    <s v="NA06 - Olde Naples Area"/>
    <n v="513750"/>
    <x v="0"/>
    <s v="NPPR"/>
    <s v="NA"/>
    <s v="Naples Market Only"/>
    <x v="44"/>
  </r>
  <r>
    <s v="BN03 - The Brooks"/>
    <n v="585000"/>
    <x v="0"/>
    <s v="BKWR"/>
    <s v="BN"/>
    <s v="Bonita Estero Markets Only"/>
    <x v="43"/>
  </r>
  <r>
    <s v="NA11 - N/O Immokalee Rd W/O 75"/>
    <n v="550000"/>
    <x v="0"/>
    <s v="PRUD"/>
    <s v="NA"/>
    <s v="Naples Market Only"/>
    <x v="9"/>
  </r>
  <r>
    <s v="NA39 - South of US41 East SR92"/>
    <n v="500000"/>
    <x v="0"/>
    <s v="NPOI"/>
    <s v="NA"/>
    <s v="Naples Market Only"/>
    <x v="36"/>
  </r>
  <r>
    <s v="NA19 - Lely Area"/>
    <n v="525000"/>
    <x v="0"/>
    <s v="NSTO"/>
    <s v="NA"/>
    <s v="Naples Market Only"/>
    <x v="119"/>
  </r>
  <r>
    <s v="NA14 - N/O Pine Ridge &amp; Vineyard"/>
    <n v="573000"/>
    <x v="0"/>
    <s v="AMVT"/>
    <s v="NA"/>
    <s v="Naples Market Only"/>
    <x v="14"/>
  </r>
  <r>
    <s v="NA38 - South of US41 East of 951"/>
    <n v="594900"/>
    <x v="0"/>
    <s v="NSKW"/>
    <s v="NA"/>
    <s v="Naples Market Only"/>
    <x v="48"/>
  </r>
  <r>
    <s v="NA01 - N/O 111th Ave"/>
    <n v="500000"/>
    <x v="0"/>
    <s v="PREM03"/>
    <s v="NA"/>
    <s v="Naples Market Only"/>
    <x v="118"/>
  </r>
  <r>
    <s v="NA04 - Pelican Bay Area"/>
    <n v="500000"/>
    <x v="0"/>
    <s v="DNFR"/>
    <s v="NA"/>
    <s v="Naples Market Only"/>
    <x v="8"/>
  </r>
  <r>
    <s v="NA05 - Crayton Rd Area"/>
    <n v="565000"/>
    <x v="0"/>
    <s v="DNFR"/>
    <s v="NA"/>
    <s v="Naples Market Only"/>
    <x v="8"/>
  </r>
  <r>
    <s v="BN12 - E of I-75 S of City Line"/>
    <n v="505000"/>
    <x v="0"/>
    <s v="DNFR"/>
    <s v="BN"/>
    <s v="Bonita Estero Markets Only"/>
    <x v="8"/>
  </r>
  <r>
    <s v="NA18 - N/O Rattlesnake Hammock"/>
    <n v="475000"/>
    <x v="0"/>
    <s v="NPPR"/>
    <s v="NA"/>
    <s v="Naples Market Only"/>
    <x v="44"/>
  </r>
  <r>
    <s v="NA05 - Crayton Rd Area"/>
    <n v="512000"/>
    <x v="0"/>
    <s v="PREM01"/>
    <s v="NA"/>
    <s v="Naples Market Only"/>
    <x v="118"/>
  </r>
  <r>
    <s v="NA05 - Crayton Rd Area"/>
    <n v="540000"/>
    <x v="0"/>
    <s v="PREM01"/>
    <s v="NA"/>
    <s v="Naples Market Only"/>
    <x v="118"/>
  </r>
  <r>
    <s v="NA05 - Crayton Rd Area"/>
    <n v="550000"/>
    <x v="0"/>
    <s v="PREM01"/>
    <s v="NA"/>
    <s v="Naples Market Only"/>
    <x v="118"/>
  </r>
  <r>
    <s v="NA02 - Vanderbilt Beach Area"/>
    <n v="550000"/>
    <x v="0"/>
    <s v="VESCI"/>
    <s v="NA"/>
    <s v="Naples Market Only"/>
    <x v="115"/>
  </r>
  <r>
    <s v="ES01 - Estero"/>
    <n v="550000"/>
    <x v="0"/>
    <s v="PRUD30"/>
    <s v="ES"/>
    <s v="Bonita Estero Markets Only"/>
    <x v="9"/>
  </r>
  <r>
    <s v="ES01 - Estero"/>
    <n v="525000"/>
    <x v="0"/>
    <s v="JRWD03"/>
    <s v="ES"/>
    <s v="Bonita Estero Markets Only"/>
    <x v="57"/>
  </r>
  <r>
    <s v="NA01 - N/O 111th Ave"/>
    <n v="550000"/>
    <x v="0"/>
    <s v="PREM06"/>
    <s v="NA"/>
    <s v="Naples Market Only"/>
    <x v="118"/>
  </r>
  <r>
    <s v="BN01 - Bonita Beach"/>
    <n v="537500"/>
    <x v="0"/>
    <s v="CBRR11"/>
    <s v="BN"/>
    <s v="Bonita Estero Markets Only"/>
    <x v="3"/>
  </r>
  <r>
    <s v="NA19 - Lely Area"/>
    <n v="579000"/>
    <x v="0"/>
    <s v="NSCR"/>
    <s v="NA"/>
    <s v="Naples Market Only"/>
    <x v="219"/>
  </r>
  <r>
    <s v="NA01 - N/O 111th Ave"/>
    <n v="532500"/>
    <x v="0"/>
    <s v="BDOWN"/>
    <s v="NA"/>
    <s v="Naples Market Only"/>
    <x v="8"/>
  </r>
  <r>
    <s v="NA01 - N/O 111th Ave"/>
    <n v="531500"/>
    <x v="0"/>
    <s v="CBRR11"/>
    <s v="NA"/>
    <s v="Naples Market Only"/>
    <x v="3"/>
  </r>
  <r>
    <s v="NA01 - N/O 111th Ave"/>
    <n v="525000"/>
    <x v="0"/>
    <s v="PREM03"/>
    <s v="NA"/>
    <s v="Naples Market Only"/>
    <x v="118"/>
  </r>
  <r>
    <s v="BN02 W of US41 So of Bonita Bay"/>
    <n v="575000"/>
    <x v="0"/>
    <s v="BDOWN"/>
    <s v="BN"/>
    <s v="Bonita Estero Markets Only"/>
    <x v="8"/>
  </r>
  <r>
    <s v="NA04 - Pelican Bay Area"/>
    <n v="590000"/>
    <x v="0"/>
    <s v="DNFR"/>
    <s v="NA"/>
    <s v="Naples Market Only"/>
    <x v="8"/>
  </r>
  <r>
    <s v="BN04 - Bonita Bay"/>
    <n v="570000"/>
    <x v="0"/>
    <s v="JRWD03"/>
    <s v="BN"/>
    <s v="Bonita Estero Markets Only"/>
    <x v="57"/>
  </r>
  <r>
    <s v="NA05 - Crayton Rd Area"/>
    <n v="545000"/>
    <x v="0"/>
    <s v="CBRR02"/>
    <s v="NA"/>
    <s v="Naples Market Only"/>
    <x v="3"/>
  </r>
  <r>
    <s v="NA12 - N/O Vanderbilt Bch W/O 75"/>
    <n v="575000"/>
    <x v="0"/>
    <s v="PREM03"/>
    <s v="NA"/>
    <s v="Naples Market Only"/>
    <x v="118"/>
  </r>
  <r>
    <s v="NA11 - N/O Immokalee Rd W/O 75"/>
    <n v="500000"/>
    <x v="0"/>
    <s v="AMVT"/>
    <s v="NA"/>
    <s v="Naples Market Only"/>
    <x v="14"/>
  </r>
  <r>
    <s v="BN05 - Pelican Landing and North"/>
    <n v="589000"/>
    <x v="0"/>
    <s v="JRWD03"/>
    <s v="BN"/>
    <s v="Bonita Estero Markets Only"/>
    <x v="57"/>
  </r>
  <r>
    <s v="NA04 - Pelican Bay Area"/>
    <n v="484000"/>
    <x v="0"/>
    <s v="PREM03"/>
    <s v="NA"/>
    <s v="Naples Market Only"/>
    <x v="118"/>
  </r>
  <r>
    <s v="NA12 - N/O Vanderbilt Bch W/O 75"/>
    <n v="550000"/>
    <x v="0"/>
    <s v="PREM03"/>
    <s v="NA"/>
    <s v="Naples Market Only"/>
    <x v="118"/>
  </r>
  <r>
    <s v="NA14 - N/O Pine Ridge &amp; Vineyard"/>
    <n v="540000"/>
    <x v="0"/>
    <s v="VPI"/>
    <s v="NA"/>
    <s v="Naples Market Only"/>
    <x v="139"/>
  </r>
  <r>
    <s v="BN03 - The Brooks"/>
    <n v="550000"/>
    <x v="0"/>
    <s v="BPREM07"/>
    <s v="BN"/>
    <s v="Bonita Estero Markets Only"/>
    <x v="118"/>
  </r>
  <r>
    <s v="NA01 - N/O 111th Ave"/>
    <n v="450000"/>
    <x v="0"/>
    <s v="DNFR"/>
    <s v="NA"/>
    <s v="Naples Market Only"/>
    <x v="8"/>
  </r>
  <r>
    <s v="NA05 - Crayton Rd Area"/>
    <n v="500000"/>
    <x v="0"/>
    <s v="PRUD03"/>
    <s v="NA"/>
    <s v="Naples Market Only"/>
    <x v="9"/>
  </r>
  <r>
    <s v="NA01 - N/O 111th Ave"/>
    <n v="550000"/>
    <x v="0"/>
    <s v="BDRI"/>
    <s v="NA"/>
    <s v="Naples Market Only"/>
    <x v="177"/>
  </r>
  <r>
    <s v="BN07 East of US41 North of Terry"/>
    <n v="542000"/>
    <x v="0"/>
    <s v="CBRE03"/>
    <s v="BN"/>
    <s v="Bonita Estero Markets Only"/>
    <x v="3"/>
  </r>
  <r>
    <s v="BN08 East of US41 South of Terry"/>
    <n v="585000"/>
    <x v="0"/>
    <s v="BPREM07"/>
    <s v="BN"/>
    <s v="Bonita Estero Markets Only"/>
    <x v="118"/>
  </r>
  <r>
    <s v="NA01 - N/O 111th Ave"/>
    <n v="500000"/>
    <x v="0"/>
    <s v="WOOD"/>
    <s v="NA"/>
    <s v="Naples Market Only"/>
    <x v="57"/>
  </r>
  <r>
    <s v="NA02 - Vanderbilt Beach Area"/>
    <n v="537500"/>
    <x v="0"/>
    <s v="PRUD03"/>
    <s v="NA"/>
    <s v="Naples Market Only"/>
    <x v="9"/>
  </r>
  <r>
    <s v="NA12 - N/O Vanderbilt Bch W/O 75"/>
    <n v="525000"/>
    <x v="0"/>
    <s v="WOOD17"/>
    <s v="NA"/>
    <s v="Naples Market Only"/>
    <x v="57"/>
  </r>
  <r>
    <s v="NA19 - Lely Area"/>
    <n v="525000"/>
    <x v="0"/>
    <s v="NSTO"/>
    <s v="NA"/>
    <s v="Naples Market Only"/>
    <x v="119"/>
  </r>
  <r>
    <s v="NA19 - Lely Area"/>
    <n v="599000"/>
    <x v="0"/>
    <s v="DNFR"/>
    <s v="NA"/>
    <s v="Naples Market Only"/>
    <x v="8"/>
  </r>
  <r>
    <s v="BN04 - Bonita Bay"/>
    <n v="400000"/>
    <x v="0"/>
    <s v="PREM07"/>
    <s v="BN"/>
    <s v="Bonita Estero Markets Only"/>
    <x v="118"/>
  </r>
  <r>
    <s v="BN03 - The Brooks"/>
    <n v="555000"/>
    <x v="0"/>
    <s v="JRWD03"/>
    <s v="BN"/>
    <s v="Bonita Estero Markets Only"/>
    <x v="57"/>
  </r>
  <r>
    <s v="NA05 - Crayton Rd Area"/>
    <n v="525000"/>
    <x v="0"/>
    <s v="GULB"/>
    <s v="NA"/>
    <s v="Naples Market Only"/>
    <x v="91"/>
  </r>
  <r>
    <s v="NA06 - Olde Naples Area"/>
    <n v="590000"/>
    <x v="0"/>
    <s v="DNFR"/>
    <s v="NA"/>
    <s v="Naples Market Only"/>
    <x v="8"/>
  </r>
  <r>
    <s v="BN04 - Bonita Bay"/>
    <n v="599900"/>
    <x v="0"/>
    <s v="FCR"/>
    <s v="BN"/>
    <s v="Bonita Estero Markets Only"/>
    <x v="174"/>
  </r>
  <r>
    <s v="NA05 - Crayton Rd Area"/>
    <n v="570000"/>
    <x v="0"/>
    <s v="DNFR"/>
    <s v="NA"/>
    <s v="Naples Market Only"/>
    <x v="8"/>
  </r>
  <r>
    <s v="NA14 - N/O Pine Ridge &amp; Vineyard"/>
    <n v="552673"/>
    <x v="0"/>
    <s v="DNFR"/>
    <s v="NA"/>
    <s v="Naples Market Only"/>
    <x v="8"/>
  </r>
  <r>
    <s v="NA05 - Crayton Rd Area"/>
    <n v="550000"/>
    <x v="0"/>
    <s v="SUNY"/>
    <s v="NA"/>
    <s v="Naples Market Only"/>
    <x v="6"/>
  </r>
  <r>
    <s v="NA04 - Pelican Bay Area"/>
    <n v="575000"/>
    <x v="0"/>
    <s v="DNFR"/>
    <s v="NA"/>
    <s v="Naples Market Only"/>
    <x v="8"/>
  </r>
  <r>
    <s v="BN03 - The Brooks"/>
    <n v="450000"/>
    <x v="0"/>
    <s v="REMA"/>
    <s v="BN"/>
    <s v="Bonita Estero Markets Only"/>
    <x v="68"/>
  </r>
  <r>
    <s v="NA04 - Pelican Bay Area"/>
    <n v="525000"/>
    <x v="0"/>
    <s v="DNFR"/>
    <s v="NA"/>
    <s v="Naples Market Only"/>
    <x v="8"/>
  </r>
  <r>
    <s v="NA19 - Lely Area"/>
    <n v="545000"/>
    <x v="0"/>
    <s v="DNFR02"/>
    <s v="NA"/>
    <s v="Naples Market Only"/>
    <x v="8"/>
  </r>
  <r>
    <s v="NA12 - N/O Vanderbilt Bch W/O 75"/>
    <n v="515000"/>
    <x v="0"/>
    <s v="CBRR02"/>
    <s v="NA"/>
    <s v="Naples Market Only"/>
    <x v="3"/>
  </r>
  <r>
    <s v="NA11 - N/O Immokalee Rd W/O 75"/>
    <n v="560000"/>
    <x v="0"/>
    <s v="WOOD"/>
    <s v="NA"/>
    <s v="Naples Market Only"/>
    <x v="57"/>
  </r>
  <r>
    <s v="NA05 - Crayton Rd Area"/>
    <n v="475000"/>
    <x v="0"/>
    <s v="WOOD05"/>
    <s v="NA"/>
    <s v="Naples Market Only"/>
    <x v="57"/>
  </r>
  <r>
    <s v="NA01 - N/O 111th Ave"/>
    <n v="555000"/>
    <x v="0"/>
    <s v="CBRE03"/>
    <s v="NA"/>
    <s v="Naples Market Only"/>
    <x v="3"/>
  </r>
  <r>
    <s v="ES03 - Estero"/>
    <n v="612500"/>
    <x v="0"/>
    <s v="NAMVT"/>
    <s v="ES"/>
    <s v="Bonita Estero Markets Only"/>
    <x v="14"/>
  </r>
  <r>
    <s v="NA23 - S/O Pine Ridge Rd W/O 951"/>
    <n v="607400"/>
    <x v="0"/>
    <s v="NCLC"/>
    <s v="NA"/>
    <s v="Naples Market Only"/>
    <x v="7"/>
  </r>
  <r>
    <s v="NA11 - N/O Immokalee Rd W/O 75"/>
    <n v="500000"/>
    <x v="0"/>
    <s v="NWEE"/>
    <s v="NA"/>
    <s v="Naples Market Only"/>
    <x v="220"/>
  </r>
  <r>
    <s v="ES01 - Estero"/>
    <n v="550000"/>
    <x v="0"/>
    <s v="PRUD30"/>
    <s v="ES"/>
    <s v="Bonita Estero Markets Only"/>
    <x v="9"/>
  </r>
  <r>
    <s v="BN04 - Bonita Bay"/>
    <n v="609000"/>
    <x v="0"/>
    <s v="JRWD03"/>
    <s v="BN"/>
    <s v="Bonita Estero Markets Only"/>
    <x v="57"/>
  </r>
  <r>
    <s v="BN03 - The Brooks"/>
    <n v="585000"/>
    <x v="0"/>
    <s v="JRWD03"/>
    <s v="BN"/>
    <s v="Bonita Estero Markets Only"/>
    <x v="57"/>
  </r>
  <r>
    <s v="NA05 - Crayton Rd Area"/>
    <n v="620000"/>
    <x v="0"/>
    <s v="PREM01"/>
    <s v="NA"/>
    <s v="Naples Market Only"/>
    <x v="118"/>
  </r>
  <r>
    <s v="NA11 - N/O Immokalee Rd W/O 75"/>
    <n v="575000"/>
    <x v="0"/>
    <s v="DOOL"/>
    <s v="NA"/>
    <s v="Naples Market Only"/>
    <x v="221"/>
  </r>
  <r>
    <s v="NA05 - Crayton Rd Area"/>
    <n v="590000"/>
    <x v="0"/>
    <s v="DNFR"/>
    <s v="NA"/>
    <s v="Naples Market Only"/>
    <x v="8"/>
  </r>
  <r>
    <s v="NA14 - N/O Pine Ridge &amp; Vineyard"/>
    <n v="555000"/>
    <x v="0"/>
    <s v="PREM06"/>
    <s v="NA"/>
    <s v="Naples Market Only"/>
    <x v="118"/>
  </r>
  <r>
    <s v="NA05 - Crayton Rd Area"/>
    <n v="443000"/>
    <x v="0"/>
    <s v="PREM01"/>
    <s v="NA"/>
    <s v="Naples Market Only"/>
    <x v="118"/>
  </r>
  <r>
    <s v="NA05 - Crayton Rd Area"/>
    <n v="550000"/>
    <x v="0"/>
    <s v="DNFR"/>
    <s v="NA"/>
    <s v="Naples Market Only"/>
    <x v="8"/>
  </r>
  <r>
    <s v="NA05 - Crayton Rd Area"/>
    <n v="625000"/>
    <x v="0"/>
    <s v="PREM01"/>
    <s v="NA"/>
    <s v="Naples Market Only"/>
    <x v="118"/>
  </r>
  <r>
    <s v="NA04 - Pelican Bay Area"/>
    <n v="565000"/>
    <x v="0"/>
    <s v="DNFR"/>
    <s v="NA"/>
    <s v="Naples Market Only"/>
    <x v="8"/>
  </r>
  <r>
    <s v="BN03 - The Brooks"/>
    <n v="575000"/>
    <x v="0"/>
    <s v="CBRE03"/>
    <s v="BN"/>
    <s v="Bonita Estero Markets Only"/>
    <x v="3"/>
  </r>
  <r>
    <s v="NA05 - Crayton Rd Area"/>
    <n v="600000"/>
    <x v="0"/>
    <s v="NSKW"/>
    <s v="NA"/>
    <s v="Naples Market Only"/>
    <x v="48"/>
  </r>
  <r>
    <s v="BN05 - Pelican Landing and North"/>
    <n v="550000"/>
    <x v="0"/>
    <s v="PRUD30"/>
    <s v="BN"/>
    <s v="Bonita Estero Markets Only"/>
    <x v="9"/>
  </r>
  <r>
    <s v="NA05 - Crayton Rd Area"/>
    <n v="575000"/>
    <x v="0"/>
    <s v="SUNY"/>
    <s v="NA"/>
    <s v="Naples Market Only"/>
    <x v="6"/>
  </r>
  <r>
    <s v="NA01 - N/O 111th Ave"/>
    <n v="584000"/>
    <x v="0"/>
    <s v="BARE"/>
    <s v="NA"/>
    <s v="Naples Market Only"/>
    <x v="222"/>
  </r>
  <r>
    <s v="NA05 - Crayton Rd Area"/>
    <n v="570000"/>
    <x v="0"/>
    <s v="DNFR"/>
    <s v="NA"/>
    <s v="Naples Market Only"/>
    <x v="8"/>
  </r>
  <r>
    <s v="NA01 - N/O 111th Ave"/>
    <n v="580000"/>
    <x v="0"/>
    <s v="ATRI"/>
    <s v="NA"/>
    <s v="Naples Market Only"/>
    <x v="223"/>
  </r>
  <r>
    <s v="NA14 - N/O Pine Ridge &amp; Vineyard"/>
    <n v="500000"/>
    <x v="0"/>
    <s v="PRUD"/>
    <s v="NA"/>
    <s v="Naples Market Only"/>
    <x v="9"/>
  </r>
  <r>
    <s v="NA19 - Lely Area"/>
    <n v="601000"/>
    <x v="0"/>
    <s v="NSTO"/>
    <s v="NA"/>
    <s v="Naples Market Only"/>
    <x v="119"/>
  </r>
  <r>
    <s v="NA06 - Olde Naples Area"/>
    <n v="560000"/>
    <x v="0"/>
    <s v="DNFR"/>
    <s v="NA"/>
    <s v="Naples Market Only"/>
    <x v="8"/>
  </r>
  <r>
    <s v="NA31 - S/O Immokalee Rd"/>
    <n v="570000"/>
    <x v="0"/>
    <s v="NRR01"/>
    <s v="NA"/>
    <s v="Naples Market Only"/>
    <x v="39"/>
  </r>
  <r>
    <s v="NA04 - Pelican Bay Area"/>
    <n v="575000"/>
    <x v="0"/>
    <s v="NWWV"/>
    <s v="NA"/>
    <s v="Naples Market Only"/>
    <x v="153"/>
  </r>
  <r>
    <s v="BN03 - The Brooks"/>
    <n v="565000"/>
    <x v="0"/>
    <s v="RLTY"/>
    <s v="BN"/>
    <s v="Bonita Estero Markets Only"/>
    <x v="42"/>
  </r>
  <r>
    <s v="NA05 - Crayton Rd Area"/>
    <n v="600000"/>
    <x v="0"/>
    <s v="PREM02"/>
    <s v="NA"/>
    <s v="Naples Market Only"/>
    <x v="118"/>
  </r>
  <r>
    <s v="NA22 - S/O Immokalee Rd W/O 951"/>
    <n v="575000"/>
    <x v="0"/>
    <s v="DIVR"/>
    <s v="NA"/>
    <s v="Naples Market Only"/>
    <x v="84"/>
  </r>
  <r>
    <s v="NA09 - South Naples Area"/>
    <n v="534900"/>
    <x v="0"/>
    <s v="FST"/>
    <s v="NA"/>
    <s v="Naples Market Only"/>
    <x v="161"/>
  </r>
  <r>
    <s v="NA11 - N/O Immokalee Rd W/O 75"/>
    <n v="612500"/>
    <x v="0"/>
    <s v="WOOD17"/>
    <s v="NA"/>
    <s v="Naples Market Only"/>
    <x v="57"/>
  </r>
  <r>
    <s v="NA19 - Lely Area"/>
    <n v="590000"/>
    <x v="0"/>
    <s v="NSTO"/>
    <s v="NA"/>
    <s v="Naples Market Only"/>
    <x v="119"/>
  </r>
  <r>
    <s v="NA05 - Crayton Rd Area"/>
    <n v="600000"/>
    <x v="0"/>
    <s v="PREM01"/>
    <s v="NA"/>
    <s v="Naples Market Only"/>
    <x v="118"/>
  </r>
  <r>
    <s v="NA14 - N/O Pine Ridge &amp; Vineyard"/>
    <n v="610000"/>
    <x v="0"/>
    <s v="VPI"/>
    <s v="NA"/>
    <s v="Naples Market Only"/>
    <x v="139"/>
  </r>
  <r>
    <s v="ES01 - Estero"/>
    <n v="580000"/>
    <x v="0"/>
    <s v="WOOD"/>
    <s v="ES"/>
    <s v="Bonita Estero Markets Only"/>
    <x v="57"/>
  </r>
  <r>
    <s v="BN05 - Pelican Landing and North"/>
    <n v="589000"/>
    <x v="0"/>
    <s v="DNFR"/>
    <s v="BN"/>
    <s v="Bonita Estero Markets Only"/>
    <x v="8"/>
  </r>
  <r>
    <s v="NA01 - N/O 111th Ave"/>
    <n v="562000"/>
    <x v="0"/>
    <s v="WOOD17"/>
    <s v="NA"/>
    <s v="Naples Market Only"/>
    <x v="57"/>
  </r>
  <r>
    <s v="NA04 - Pelican Bay Area"/>
    <n v="580000"/>
    <x v="0"/>
    <s v="WOOD"/>
    <s v="NA"/>
    <s v="Naples Market Only"/>
    <x v="57"/>
  </r>
  <r>
    <s v="BN01 - Bonita Beach"/>
    <n v="580000"/>
    <x v="0"/>
    <s v="BDOWN"/>
    <s v="BN"/>
    <s v="Bonita Estero Markets Only"/>
    <x v="8"/>
  </r>
  <r>
    <s v="NA19 - Lely Area"/>
    <n v="630000"/>
    <x v="0"/>
    <s v="DNFR"/>
    <s v="NA"/>
    <s v="Naples Market Only"/>
    <x v="8"/>
  </r>
  <r>
    <s v="NA16 - S/O Pine Ridge Rd"/>
    <n v="612500"/>
    <x v="0"/>
    <s v="NSAC"/>
    <s v="NA"/>
    <s v="Naples Market Only"/>
    <x v="11"/>
  </r>
  <r>
    <s v="NA22 - S/O Immokalee Rd W/O 951"/>
    <n v="610000"/>
    <x v="0"/>
    <s v="NAMVT"/>
    <s v="NA"/>
    <s v="Naples Market Only"/>
    <x v="14"/>
  </r>
  <r>
    <s v="NA04 - Pelican Bay Area"/>
    <n v="550000"/>
    <x v="0"/>
    <s v="DNFR"/>
    <s v="NA"/>
    <s v="Naples Market Only"/>
    <x v="8"/>
  </r>
  <r>
    <s v="NA01 - N/O 111th Ave"/>
    <n v="650000"/>
    <x v="0"/>
    <s v="BDRI"/>
    <s v="NA"/>
    <s v="Naples Market Only"/>
    <x v="177"/>
  </r>
  <r>
    <s v="NA16 - S/O Pine Ridge Rd"/>
    <n v="607000"/>
    <x v="0"/>
    <s v="WOOD05"/>
    <s v="NA"/>
    <s v="Naples Market Only"/>
    <x v="57"/>
  </r>
  <r>
    <s v="NA16 - S/O Pine Ridge Rd"/>
    <n v="600000"/>
    <x v="0"/>
    <s v="PREM06"/>
    <s v="NA"/>
    <s v="Naples Market Only"/>
    <x v="118"/>
  </r>
  <r>
    <s v="NA05 - Crayton Rd Area"/>
    <n v="595000"/>
    <x v="0"/>
    <s v="PREM06"/>
    <s v="NA"/>
    <s v="Naples Market Only"/>
    <x v="118"/>
  </r>
  <r>
    <s v="BN01 - Bonita Beach"/>
    <n v="600000"/>
    <x v="0"/>
    <s v="CBRR11"/>
    <s v="BN"/>
    <s v="Bonita Estero Markets Only"/>
    <x v="3"/>
  </r>
  <r>
    <s v="BN04 - Bonita Bay"/>
    <n v="538500"/>
    <x v="0"/>
    <s v="NPCRG2"/>
    <s v="BN"/>
    <s v="Bonita Estero Markets Only"/>
    <x v="16"/>
  </r>
  <r>
    <s v="NA12 - N/O Vanderbilt Bch W/O 75"/>
    <n v="485000"/>
    <x v="0"/>
    <s v="PREM01"/>
    <s v="NA"/>
    <s v="Naples Market Only"/>
    <x v="118"/>
  </r>
  <r>
    <s v="NA05 - Crayton Rd Area"/>
    <n v="585000"/>
    <x v="0"/>
    <s v="PREM01"/>
    <s v="NA"/>
    <s v="Naples Market Only"/>
    <x v="118"/>
  </r>
  <r>
    <s v="ES01 - Estero"/>
    <n v="620000"/>
    <x v="0"/>
    <s v="WBRI"/>
    <s v="ES"/>
    <s v="Bonita Estero Markets Only"/>
    <x v="224"/>
  </r>
  <r>
    <s v="NA05 - Crayton Rd Area"/>
    <n v="615000"/>
    <x v="0"/>
    <s v="DNFR"/>
    <s v="NA"/>
    <s v="Naples Market Only"/>
    <x v="8"/>
  </r>
  <r>
    <s v="NA13 - Pine Ridge Area"/>
    <n v="607000"/>
    <x v="0"/>
    <s v="CBRR02"/>
    <s v="NA"/>
    <s v="Naples Market Only"/>
    <x v="3"/>
  </r>
  <r>
    <s v="NA01 - N/O 111th Ave"/>
    <n v="540000"/>
    <x v="0"/>
    <s v="WRGI"/>
    <s v="NA"/>
    <s v="Naples Market Only"/>
    <x v="30"/>
  </r>
  <r>
    <s v="NA19 - Lely Area"/>
    <n v="575000"/>
    <x v="0"/>
    <s v="BARSO"/>
    <s v="NA"/>
    <s v="Naples Market Only"/>
    <x v="14"/>
  </r>
  <r>
    <s v="BN04 - Bonita Bay"/>
    <n v="511500"/>
    <x v="0"/>
    <s v="PREM14"/>
    <s v="BN"/>
    <s v="Bonita Estero Markets Only"/>
    <x v="118"/>
  </r>
  <r>
    <s v="BN07 East of US41 North of Terry"/>
    <n v="610000"/>
    <x v="0"/>
    <s v="JRWD03"/>
    <s v="BN"/>
    <s v="Bonita Estero Markets Only"/>
    <x v="57"/>
  </r>
  <r>
    <s v="NA05 - Crayton Rd Area"/>
    <n v="590000"/>
    <x v="0"/>
    <s v="CBRR02"/>
    <s v="NA"/>
    <s v="Naples Market Only"/>
    <x v="3"/>
  </r>
  <r>
    <s v="NA08 - Royal Harbor-Windstar"/>
    <n v="685000"/>
    <x v="0"/>
    <s v="NAMVT"/>
    <s v="NA"/>
    <s v="Naples Market Only"/>
    <x v="14"/>
  </r>
  <r>
    <s v="NA06 - Olde Naples Area"/>
    <n v="540000"/>
    <x v="0"/>
    <s v="VESCI"/>
    <s v="NA"/>
    <s v="Naples Market Only"/>
    <x v="115"/>
  </r>
  <r>
    <s v="NA05 - Crayton Rd Area"/>
    <n v="567500"/>
    <x v="0"/>
    <s v="CBRR02"/>
    <s v="NA"/>
    <s v="Naples Market Only"/>
    <x v="3"/>
  </r>
  <r>
    <s v="NA05 - Crayton Rd Area"/>
    <n v="540000"/>
    <x v="0"/>
    <s v="CBRR02"/>
    <s v="NA"/>
    <s v="Naples Market Only"/>
    <x v="3"/>
  </r>
  <r>
    <s v="NA12 - N/O Vanderbilt Bch W/O 75"/>
    <n v="625000"/>
    <x v="0"/>
    <s v="DNFR"/>
    <s v="NA"/>
    <s v="Naples Market Only"/>
    <x v="8"/>
  </r>
  <r>
    <s v="NA05 - Crayton Rd Area"/>
    <n v="500000"/>
    <x v="0"/>
    <s v="WOOD"/>
    <s v="NA"/>
    <s v="Naples Market Only"/>
    <x v="57"/>
  </r>
  <r>
    <s v="NA05 - Crayton Rd Area"/>
    <n v="675000"/>
    <x v="0"/>
    <s v="CBRR02"/>
    <s v="NA"/>
    <s v="Naples Market Only"/>
    <x v="3"/>
  </r>
  <r>
    <s v="NA05 - Crayton Rd Area"/>
    <n v="590000"/>
    <x v="0"/>
    <s v="NPPR"/>
    <s v="NA"/>
    <s v="Naples Market Only"/>
    <x v="44"/>
  </r>
  <r>
    <s v="NA05 - Crayton Rd Area"/>
    <n v="580000"/>
    <x v="0"/>
    <s v="SUNY"/>
    <s v="NA"/>
    <s v="Naples Market Only"/>
    <x v="6"/>
  </r>
  <r>
    <s v="NA04 - Pelican Bay Area"/>
    <n v="550000"/>
    <x v="0"/>
    <s v="NWWV"/>
    <s v="NA"/>
    <s v="Naples Market Only"/>
    <x v="153"/>
  </r>
  <r>
    <s v="BN04 - Bonita Bay"/>
    <n v="575000"/>
    <x v="0"/>
    <s v="PREM14"/>
    <s v="BN"/>
    <s v="Bonita Estero Markets Only"/>
    <x v="118"/>
  </r>
  <r>
    <s v="BN04 - Bonita Bay"/>
    <n v="645000"/>
    <x v="0"/>
    <s v="JRWD03"/>
    <s v="BN"/>
    <s v="Bonita Estero Markets Only"/>
    <x v="57"/>
  </r>
  <r>
    <s v="NA38 - South of US41 East of 951"/>
    <n v="650000"/>
    <x v="0"/>
    <s v="NPRUM"/>
    <s v="NA"/>
    <s v="Naples Market Only"/>
    <x v="9"/>
  </r>
  <r>
    <s v="ES03 - Estero"/>
    <n v="655000"/>
    <x v="0"/>
    <s v="PRUDO2"/>
    <s v="ES"/>
    <s v="Bonita Estero Markets Only"/>
    <x v="9"/>
  </r>
  <r>
    <s v="NA05 - Crayton Rd Area"/>
    <n v="690000"/>
    <x v="0"/>
    <s v="LOWE"/>
    <s v="NA"/>
    <s v="Naples Market Only"/>
    <x v="64"/>
  </r>
  <r>
    <s v="NA01 - N/O 111th Ave"/>
    <n v="625000"/>
    <x v="0"/>
    <s v="AUDP"/>
    <s v="NA"/>
    <s v="Naples Market Only"/>
    <x v="213"/>
  </r>
  <r>
    <s v="NA11 - N/O Immokalee Rd W/O 75"/>
    <n v="600000"/>
    <x v="0"/>
    <s v="PREM06"/>
    <s v="NA"/>
    <s v="Naples Market Only"/>
    <x v="118"/>
  </r>
  <r>
    <s v="NA11 - N/O Immokalee Rd W/O 75"/>
    <n v="612500"/>
    <x v="0"/>
    <s v="BSOU"/>
    <s v="NA"/>
    <s v="Naples Market Only"/>
    <x v="225"/>
  </r>
  <r>
    <s v="NA16 - S/O Pine Ridge Rd"/>
    <n v="650000"/>
    <x v="0"/>
    <s v="NPPR"/>
    <s v="NA"/>
    <s v="Naples Market Only"/>
    <x v="44"/>
  </r>
  <r>
    <s v="NA05 - Crayton Rd Area"/>
    <n v="645000"/>
    <x v="0"/>
    <s v="PREM06"/>
    <s v="NA"/>
    <s v="Naples Market Only"/>
    <x v="118"/>
  </r>
  <r>
    <s v="NA05 - Crayton Rd Area"/>
    <n v="653000"/>
    <x v="0"/>
    <s v="CBRR02"/>
    <s v="NA"/>
    <s v="Naples Market Only"/>
    <x v="3"/>
  </r>
  <r>
    <s v="BN05 - Pelican Landing and North"/>
    <n v="600000"/>
    <x v="0"/>
    <s v="JRWD03"/>
    <s v="BN"/>
    <s v="Bonita Estero Markets Only"/>
    <x v="57"/>
  </r>
  <r>
    <s v="NA22 - S/O Immokalee Rd W/O 951"/>
    <n v="599000"/>
    <x v="0"/>
    <s v="WOOD17"/>
    <s v="NA"/>
    <s v="Naples Market Only"/>
    <x v="57"/>
  </r>
  <r>
    <s v="NA05 - Crayton Rd Area"/>
    <n v="625000"/>
    <x v="0"/>
    <s v="PREM01"/>
    <s v="NA"/>
    <s v="Naples Market Only"/>
    <x v="118"/>
  </r>
  <r>
    <s v="NA02 - Vanderbilt Beach Area"/>
    <n v="580000"/>
    <x v="0"/>
    <s v="CBRR11"/>
    <s v="NA"/>
    <s v="Naples Market Only"/>
    <x v="3"/>
  </r>
  <r>
    <s v="NA05 - Crayton Rd Area"/>
    <n v="635000"/>
    <x v="0"/>
    <s v="DNFR"/>
    <s v="NA"/>
    <s v="Naples Market Only"/>
    <x v="8"/>
  </r>
  <r>
    <s v="NA01 - N/O 111th Ave"/>
    <n v="662500"/>
    <x v="0"/>
    <s v="WOOD17"/>
    <s v="NA"/>
    <s v="Naples Market Only"/>
    <x v="57"/>
  </r>
  <r>
    <s v="NA05 - Crayton Rd Area"/>
    <n v="600000"/>
    <x v="0"/>
    <s v="PREM06"/>
    <s v="NA"/>
    <s v="Naples Market Only"/>
    <x v="118"/>
  </r>
  <r>
    <s v="BN04 - Bonita Bay"/>
    <n v="660000"/>
    <x v="0"/>
    <s v="BPREM07"/>
    <s v="BN"/>
    <s v="Bonita Estero Markets Only"/>
    <x v="118"/>
  </r>
  <r>
    <s v="NA05 - Crayton Rd Area"/>
    <n v="650000"/>
    <x v="0"/>
    <s v="PREM06"/>
    <s v="NA"/>
    <s v="Naples Market Only"/>
    <x v="118"/>
  </r>
  <r>
    <s v="NA05 - Crayton Rd Area"/>
    <n v="605000"/>
    <x v="0"/>
    <s v="PREM01"/>
    <s v="NA"/>
    <s v="Naples Market Only"/>
    <x v="118"/>
  </r>
  <r>
    <s v="NA19 - Lely Area"/>
    <n v="655000"/>
    <x v="0"/>
    <s v="NSTO"/>
    <s v="NA"/>
    <s v="Naples Market Only"/>
    <x v="119"/>
  </r>
  <r>
    <s v="BN04 - Bonita Bay"/>
    <n v="562000"/>
    <x v="0"/>
    <s v="DNFR"/>
    <s v="BN"/>
    <s v="Bonita Estero Markets Only"/>
    <x v="8"/>
  </r>
  <r>
    <s v="ES03 - Estero"/>
    <n v="650000"/>
    <x v="0"/>
    <s v="JRWD03"/>
    <s v="ES"/>
    <s v="Bonita Estero Markets Only"/>
    <x v="57"/>
  </r>
  <r>
    <s v="ES01 - Estero"/>
    <n v="600000"/>
    <x v="0"/>
    <s v="WBRI"/>
    <s v="ES"/>
    <s v="Bonita Estero Markets Only"/>
    <x v="224"/>
  </r>
  <r>
    <s v="NA11 - N/O Immokalee Rd W/O 75"/>
    <n v="656000"/>
    <x v="0"/>
    <s v="WOOD17"/>
    <s v="NA"/>
    <s v="Naples Market Only"/>
    <x v="57"/>
  </r>
  <r>
    <s v="NA22 - S/O Immokalee Rd W/O 951"/>
    <n v="645000"/>
    <x v="0"/>
    <s v="AMVT"/>
    <s v="NA"/>
    <s v="Naples Market Only"/>
    <x v="14"/>
  </r>
  <r>
    <s v="NA02 - Vanderbilt Beach Area"/>
    <n v="500000"/>
    <x v="0"/>
    <s v="VESCI"/>
    <s v="NA"/>
    <s v="Naples Market Only"/>
    <x v="115"/>
  </r>
  <r>
    <s v="NA05 - Crayton Rd Area"/>
    <n v="650000"/>
    <x v="0"/>
    <s v="QUAL"/>
    <s v="NA"/>
    <s v="Naples Market Only"/>
    <x v="130"/>
  </r>
  <r>
    <s v="NA22 - S/O Immokalee Rd W/O 951"/>
    <n v="675000"/>
    <x v="0"/>
    <s v="NPPR"/>
    <s v="NA"/>
    <s v="Naples Market Only"/>
    <x v="44"/>
  </r>
  <r>
    <s v="NA14 - N/O Pine Ridge &amp; Vineyard"/>
    <n v="640000"/>
    <x v="0"/>
    <s v="DNFR"/>
    <s v="NA"/>
    <s v="Naples Market Only"/>
    <x v="8"/>
  </r>
  <r>
    <s v="NA16 - S/O Pine Ridge Rd"/>
    <n v="667500"/>
    <x v="0"/>
    <s v="GULB"/>
    <s v="NA"/>
    <s v="Naples Market Only"/>
    <x v="91"/>
  </r>
  <r>
    <s v="NA05 - Crayton Rd Area"/>
    <n v="575000"/>
    <x v="0"/>
    <s v="WOOD"/>
    <s v="NA"/>
    <s v="Naples Market Only"/>
    <x v="57"/>
  </r>
  <r>
    <s v="NA05 - Crayton Rd Area"/>
    <n v="625000"/>
    <x v="0"/>
    <s v="DNFR"/>
    <s v="NA"/>
    <s v="Naples Market Only"/>
    <x v="8"/>
  </r>
  <r>
    <s v="NA02 - Vanderbilt Beach Area"/>
    <n v="555000"/>
    <x v="0"/>
    <s v="LHFR"/>
    <s v="NA"/>
    <s v="Naples Market Only"/>
    <x v="105"/>
  </r>
  <r>
    <s v="ES03 - Estero"/>
    <n v="610000"/>
    <x v="0"/>
    <s v="BMBA"/>
    <s v="ES"/>
    <s v="Bonita Estero Markets Only"/>
    <x v="35"/>
  </r>
  <r>
    <s v="NA14 - N/O Pine Ridge &amp; Vineyard"/>
    <n v="640000"/>
    <x v="0"/>
    <s v="VPI"/>
    <s v="NA"/>
    <s v="Naples Market Only"/>
    <x v="139"/>
  </r>
  <r>
    <s v="BN05 - Pelican Landing and North"/>
    <n v="675500"/>
    <x v="0"/>
    <s v="NKWR2"/>
    <s v="BN"/>
    <s v="Bonita Estero Markets Only"/>
    <x v="43"/>
  </r>
  <r>
    <s v="NA04 - Pelican Bay Area"/>
    <n v="560000"/>
    <x v="0"/>
    <s v="PREM06"/>
    <s v="NA"/>
    <s v="Naples Market Only"/>
    <x v="118"/>
  </r>
  <r>
    <s v="NA02 - Vanderbilt Beach Area"/>
    <n v="550000"/>
    <x v="0"/>
    <s v="VESCI"/>
    <s v="NA"/>
    <s v="Naples Market Only"/>
    <x v="115"/>
  </r>
  <r>
    <s v="NA38 - South of US41 East of 951"/>
    <n v="650000"/>
    <x v="0"/>
    <s v="DNFR02"/>
    <s v="NA"/>
    <s v="Naples Market Only"/>
    <x v="8"/>
  </r>
  <r>
    <s v="NA05 - Crayton Rd Area"/>
    <n v="605000"/>
    <x v="0"/>
    <s v="PREM01"/>
    <s v="NA"/>
    <s v="Naples Market Only"/>
    <x v="118"/>
  </r>
  <r>
    <s v="NA11 - N/O Immokalee Rd W/O 75"/>
    <n v="690000"/>
    <x v="0"/>
    <s v="WOOD"/>
    <s v="NA"/>
    <s v="Naples Market Only"/>
    <x v="57"/>
  </r>
  <r>
    <s v="NA18 - N/O Rattlesnake Hammock"/>
    <n v="620000"/>
    <x v="0"/>
    <s v="NPPR"/>
    <s v="NA"/>
    <s v="Naples Market Only"/>
    <x v="44"/>
  </r>
  <r>
    <s v="ES03 - Estero"/>
    <n v="625000"/>
    <x v="0"/>
    <s v="PRUD30"/>
    <s v="ES"/>
    <s v="Bonita Estero Markets Only"/>
    <x v="9"/>
  </r>
  <r>
    <s v="NA14 - N/O Pine Ridge &amp; Vineyard"/>
    <n v="640000"/>
    <x v="0"/>
    <s v="DNFR"/>
    <s v="NA"/>
    <s v="Naples Market Only"/>
    <x v="8"/>
  </r>
  <r>
    <s v="NA16 - S/O Pine Ridge Rd"/>
    <n v="594000"/>
    <x v="0"/>
    <s v="PRUD"/>
    <s v="NA"/>
    <s v="Naples Market Only"/>
    <x v="9"/>
  </r>
  <r>
    <s v="NA05 - Crayton Rd Area"/>
    <n v="525000"/>
    <x v="0"/>
    <s v="NRSI"/>
    <s v="NA"/>
    <s v="Naples Market Only"/>
    <x v="38"/>
  </r>
  <r>
    <s v="NA19 - Lely Area"/>
    <n v="600000"/>
    <x v="0"/>
    <s v="NKWR2"/>
    <s v="NA"/>
    <s v="Naples Market Only"/>
    <x v="43"/>
  </r>
  <r>
    <s v="BN05 - Pelican Landing and North"/>
    <n v="680000"/>
    <x v="0"/>
    <s v="JRWD03"/>
    <s v="BN"/>
    <s v="Bonita Estero Markets Only"/>
    <x v="57"/>
  </r>
  <r>
    <s v="NA05 - Crayton Rd Area"/>
    <n v="640000"/>
    <x v="0"/>
    <s v="DNFR"/>
    <s v="NA"/>
    <s v="Naples Market Only"/>
    <x v="8"/>
  </r>
  <r>
    <s v="NA04 - Pelican Bay Area"/>
    <n v="615000"/>
    <x v="0"/>
    <s v="PREM03"/>
    <s v="NA"/>
    <s v="Naples Market Only"/>
    <x v="118"/>
  </r>
  <r>
    <s v="NA19 - Lely Area"/>
    <n v="700000"/>
    <x v="0"/>
    <s v="REMA"/>
    <s v="NA"/>
    <s v="Naples Market Only"/>
    <x v="68"/>
  </r>
  <r>
    <s v="NA21 - N/O Immokalee Rd E/O 75"/>
    <n v="575000"/>
    <x v="0"/>
    <s v="NLMQ"/>
    <s v="NA"/>
    <s v="Naples Market Only"/>
    <x v="163"/>
  </r>
  <r>
    <s v="NA05 - Crayton Rd Area"/>
    <n v="665000"/>
    <x v="0"/>
    <s v="WOOD17"/>
    <s v="NA"/>
    <s v="Naples Market Only"/>
    <x v="57"/>
  </r>
  <r>
    <s v="BN05 - Pelican Landing and North"/>
    <n v="650000"/>
    <x v="0"/>
    <s v="BKWR"/>
    <s v="BN"/>
    <s v="Bonita Estero Markets Only"/>
    <x v="43"/>
  </r>
  <r>
    <s v="NA38 - South of US41 East of 951"/>
    <n v="550000"/>
    <x v="0"/>
    <s v="BARSO"/>
    <s v="NA"/>
    <s v="Naples Market Only"/>
    <x v="14"/>
  </r>
  <r>
    <s v="NA02 - Vanderbilt Beach Area"/>
    <n v="650000"/>
    <x v="0"/>
    <s v="VESCI"/>
    <s v="NA"/>
    <s v="Naples Market Only"/>
    <x v="115"/>
  </r>
  <r>
    <s v="BN06 - North Bonita East of US41"/>
    <n v="568400"/>
    <x v="0"/>
    <s v="PERI"/>
    <s v="BN"/>
    <s v="Bonita Estero Markets Only"/>
    <x v="226"/>
  </r>
  <r>
    <s v="NA05 - Crayton Rd Area"/>
    <n v="640000"/>
    <x v="0"/>
    <s v="CBRR03"/>
    <s v="NA"/>
    <s v="Naples Market Only"/>
    <x v="3"/>
  </r>
  <r>
    <s v="NA04 - Pelican Bay Area"/>
    <n v="725000"/>
    <x v="0"/>
    <s v="PREM01"/>
    <s v="NA"/>
    <s v="Naples Market Only"/>
    <x v="118"/>
  </r>
  <r>
    <s v="NA05 - Crayton Rd Area"/>
    <n v="690000"/>
    <x v="0"/>
    <s v="WOOD05"/>
    <s v="NA"/>
    <s v="Naples Market Only"/>
    <x v="57"/>
  </r>
  <r>
    <s v="NA11 - N/O Immokalee Rd W/O 75"/>
    <n v="725000"/>
    <x v="0"/>
    <s v="PRUD01"/>
    <s v="NA"/>
    <s v="Naples Market Only"/>
    <x v="9"/>
  </r>
  <r>
    <s v="NA38 - South of US41 East of 951"/>
    <n v="650000"/>
    <x v="0"/>
    <s v="RRR"/>
    <s v="NA"/>
    <s v="Naples Market Only"/>
    <x v="39"/>
  </r>
  <r>
    <s v="NA21 - N/O Immokalee Rd E/O 75"/>
    <n v="675000"/>
    <x v="0"/>
    <s v="AMVT"/>
    <s v="NA"/>
    <s v="Naples Market Only"/>
    <x v="14"/>
  </r>
  <r>
    <s v="ES03 - Estero"/>
    <n v="688000"/>
    <x v="0"/>
    <s v="BPTTN"/>
    <s v="ES"/>
    <s v="Bonita Estero Markets Only"/>
    <x v="95"/>
  </r>
  <r>
    <s v="NA38 - South of US41 East of 951"/>
    <n v="650000"/>
    <x v="0"/>
    <s v="FIDD"/>
    <s v="NA"/>
    <s v="Naples Market Only"/>
    <x v="208"/>
  </r>
  <r>
    <s v="NA12 - N/O Vanderbilt Bch W/O 75"/>
    <n v="718000"/>
    <x v="0"/>
    <s v="PRUD"/>
    <s v="NA"/>
    <s v="Naples Market Only"/>
    <x v="9"/>
  </r>
  <r>
    <s v="NA16 - S/O Pine Ridge Rd"/>
    <n v="725000"/>
    <x v="0"/>
    <s v="WOOD"/>
    <s v="NA"/>
    <s v="Naples Market Only"/>
    <x v="57"/>
  </r>
  <r>
    <s v="BN03 - The Brooks"/>
    <n v="679000"/>
    <x v="0"/>
    <s v="CBRR02"/>
    <s v="BN"/>
    <s v="Bonita Estero Markets Only"/>
    <x v="3"/>
  </r>
  <r>
    <s v="BN09 - Spanish Wells"/>
    <n v="610000"/>
    <x v="0"/>
    <s v="NRSI"/>
    <s v="BN"/>
    <s v="Bonita Estero Markets Only"/>
    <x v="38"/>
  </r>
  <r>
    <s v="NA19 - Lely Area"/>
    <n v="739000"/>
    <x v="0"/>
    <s v="PRUD03"/>
    <s v="NA"/>
    <s v="Naples Market Only"/>
    <x v="9"/>
  </r>
  <r>
    <s v="NA16 - S/O Pine Ridge Rd"/>
    <n v="645000"/>
    <x v="0"/>
    <s v="DNFR"/>
    <s v="NA"/>
    <s v="Naples Market Only"/>
    <x v="8"/>
  </r>
  <r>
    <s v="NA05 - Crayton Rd Area"/>
    <n v="675000"/>
    <x v="0"/>
    <s v="CBRR02"/>
    <s v="NA"/>
    <s v="Naples Market Only"/>
    <x v="3"/>
  </r>
  <r>
    <s v="NA17 - N/O Davis Blvd"/>
    <n v="700000"/>
    <x v="0"/>
    <s v="CBRR03"/>
    <s v="NA"/>
    <s v="Naples Market Only"/>
    <x v="3"/>
  </r>
  <r>
    <s v="NA04 - Pelican Bay Area"/>
    <n v="670000"/>
    <x v="0"/>
    <s v="GULB"/>
    <s v="NA"/>
    <s v="Naples Market Only"/>
    <x v="91"/>
  </r>
  <r>
    <s v="NA18 - N/O Rattlesnake Hammock"/>
    <n v="675000"/>
    <x v="0"/>
    <s v="AMVT"/>
    <s v="NA"/>
    <s v="Naples Market Only"/>
    <x v="14"/>
  </r>
  <r>
    <s v="NA05 - Crayton Rd Area"/>
    <n v="735000"/>
    <x v="0"/>
    <s v="PREM01"/>
    <s v="NA"/>
    <s v="Naples Market Only"/>
    <x v="118"/>
  </r>
  <r>
    <s v="NA11 - N/O Immokalee Rd W/O 75"/>
    <n v="710000"/>
    <x v="0"/>
    <s v="WOOD17"/>
    <s v="NA"/>
    <s v="Naples Market Only"/>
    <x v="57"/>
  </r>
  <r>
    <s v="NA04 - Pelican Bay Area"/>
    <n v="695000"/>
    <x v="0"/>
    <s v="PREM02"/>
    <s v="NA"/>
    <s v="Naples Market Only"/>
    <x v="118"/>
  </r>
  <r>
    <s v="NA04 - Pelican Bay Area"/>
    <n v="710000"/>
    <x v="0"/>
    <s v="WOOD05"/>
    <s v="NA"/>
    <s v="Naples Market Only"/>
    <x v="57"/>
  </r>
  <r>
    <s v="NA04 - Pelican Bay Area"/>
    <n v="690000"/>
    <x v="0"/>
    <s v="SOBA"/>
    <s v="NA"/>
    <s v="Naples Market Only"/>
    <x v="56"/>
  </r>
  <r>
    <s v="NA01 - N/O 111th Ave"/>
    <n v="700000"/>
    <x v="0"/>
    <s v="SRNI06"/>
    <s v="NA"/>
    <s v="Naples Market Only"/>
    <x v="227"/>
  </r>
  <r>
    <s v="NA05 - Crayton Rd Area"/>
    <n v="675000"/>
    <x v="0"/>
    <s v="DNFR"/>
    <s v="NA"/>
    <s v="Naples Market Only"/>
    <x v="8"/>
  </r>
  <r>
    <s v="NA02 - Vanderbilt Beach Area"/>
    <n v="675000"/>
    <x v="0"/>
    <s v="VESCI"/>
    <s v="NA"/>
    <s v="Naples Market Only"/>
    <x v="115"/>
  </r>
  <r>
    <s v="BN04 - Bonita Bay"/>
    <n v="700000"/>
    <x v="0"/>
    <s v="BPREM07"/>
    <s v="BN"/>
    <s v="Bonita Estero Markets Only"/>
    <x v="118"/>
  </r>
  <r>
    <s v="BN05 - Pelican Landing and North"/>
    <n v="660000"/>
    <x v="0"/>
    <s v="JRWD03"/>
    <s v="BN"/>
    <s v="Bonita Estero Markets Only"/>
    <x v="57"/>
  </r>
  <r>
    <s v="NA06 - Olde Naples Area"/>
    <n v="675000"/>
    <x v="0"/>
    <s v="NPPR3"/>
    <s v="NA"/>
    <s v="Naples Market Only"/>
    <x v="0"/>
  </r>
  <r>
    <s v="NA08 - Royal Harbor-Windstar"/>
    <n v="640000"/>
    <x v="0"/>
    <s v="NFHR"/>
    <s v="NA"/>
    <s v="Naples Market Only"/>
    <x v="34"/>
  </r>
  <r>
    <s v="NA12 - N/O Vanderbilt Bch W/O 75"/>
    <n v="680000"/>
    <x v="0"/>
    <s v="DNFR"/>
    <s v="NA"/>
    <s v="Naples Market Only"/>
    <x v="8"/>
  </r>
  <r>
    <s v="NA22 - S/O Immokalee Rd W/O 951"/>
    <n v="705000"/>
    <x v="0"/>
    <s v="PREM01"/>
    <s v="NA"/>
    <s v="Naples Market Only"/>
    <x v="118"/>
  </r>
  <r>
    <s v="BN08 East of US41 South of Terry"/>
    <n v="750000"/>
    <x v="0"/>
    <s v="NSAC"/>
    <s v="BN"/>
    <s v="Bonita Estero Markets Only"/>
    <x v="11"/>
  </r>
  <r>
    <s v="NA08 - Royal Harbor-Windstar"/>
    <n v="625000"/>
    <x v="0"/>
    <s v="SUNY"/>
    <s v="NA"/>
    <s v="Naples Market Only"/>
    <x v="6"/>
  </r>
  <r>
    <s v="NA06 - Olde Naples Area"/>
    <n v="655000"/>
    <x v="0"/>
    <s v="WOOD17"/>
    <s v="NA"/>
    <s v="Naples Market Only"/>
    <x v="57"/>
  </r>
  <r>
    <s v="NA21 - N/O Immokalee Rd E/O 75"/>
    <n v="650000"/>
    <x v="0"/>
    <s v="WOOD"/>
    <s v="NA"/>
    <s v="Naples Market Only"/>
    <x v="57"/>
  </r>
  <r>
    <s v="NA08 - Royal Harbor-Windstar"/>
    <n v="700000"/>
    <x v="0"/>
    <s v="NNTR"/>
    <s v="NA"/>
    <s v="Naples Market Only"/>
    <x v="131"/>
  </r>
  <r>
    <s v="NA21 - N/O Immokalee Rd E/O 75"/>
    <n v="740000"/>
    <x v="0"/>
    <s v="PREM06"/>
    <s v="NA"/>
    <s v="Naples Market Only"/>
    <x v="118"/>
  </r>
  <r>
    <s v="NA05 - Crayton Rd Area"/>
    <n v="705000"/>
    <x v="0"/>
    <s v="CBRR03"/>
    <s v="NA"/>
    <s v="Naples Market Only"/>
    <x v="3"/>
  </r>
  <r>
    <s v="NA19 - Lely Area"/>
    <n v="625000"/>
    <x v="0"/>
    <s v="BCBRR10"/>
    <s v="NA"/>
    <s v="Naples Market Only"/>
    <x v="3"/>
  </r>
  <r>
    <s v="BN05 - Pelican Landing and North"/>
    <n v="740000"/>
    <x v="0"/>
    <s v="JRWD03"/>
    <s v="BN"/>
    <s v="Bonita Estero Markets Only"/>
    <x v="57"/>
  </r>
  <r>
    <s v="BN04 - Bonita Bay"/>
    <n v="700000"/>
    <x v="0"/>
    <s v="BPTTN"/>
    <s v="BN"/>
    <s v="Bonita Estero Markets Only"/>
    <x v="95"/>
  </r>
  <r>
    <s v="NA05 - Crayton Rd Area"/>
    <n v="700000"/>
    <x v="0"/>
    <s v="WOOD"/>
    <s v="NA"/>
    <s v="Naples Market Only"/>
    <x v="57"/>
  </r>
  <r>
    <s v="BN04 - Bonita Bay"/>
    <n v="694500"/>
    <x v="0"/>
    <s v="PREM07"/>
    <s v="BN"/>
    <s v="Bonita Estero Markets Only"/>
    <x v="118"/>
  </r>
  <r>
    <s v="NA01 - N/O 111th Ave"/>
    <n v="719000"/>
    <x v="0"/>
    <s v="WOOD17"/>
    <s v="NA"/>
    <s v="Naples Market Only"/>
    <x v="57"/>
  </r>
  <r>
    <s v="NA01 - N/O 111th Ave"/>
    <n v="512500"/>
    <x v="0"/>
    <s v="REMXC"/>
    <s v="NA"/>
    <s v="Naples Market Only"/>
    <x v="50"/>
  </r>
  <r>
    <s v="NA04 - Pelican Bay Area"/>
    <n v="700000"/>
    <x v="0"/>
    <s v="PREM01"/>
    <s v="NA"/>
    <s v="Naples Market Only"/>
    <x v="118"/>
  </r>
  <r>
    <s v="NA38 - South of US41 East of 951"/>
    <n v="742000"/>
    <x v="0"/>
    <s v="PRUD"/>
    <s v="NA"/>
    <s v="Naples Market Only"/>
    <x v="9"/>
  </r>
  <r>
    <s v="NA21 - N/O Immokalee Rd E/O 75"/>
    <n v="575000"/>
    <x v="0"/>
    <s v="NLMQ"/>
    <s v="NA"/>
    <s v="Naples Market Only"/>
    <x v="163"/>
  </r>
  <r>
    <s v="NA04 - Pelican Bay Area"/>
    <n v="659500"/>
    <x v="0"/>
    <s v="PREM06"/>
    <s v="NA"/>
    <s v="Naples Market Only"/>
    <x v="118"/>
  </r>
  <r>
    <s v="NA19 - Lely Area"/>
    <n v="740000"/>
    <x v="0"/>
    <s v="PRUD"/>
    <s v="NA"/>
    <s v="Naples Market Only"/>
    <x v="9"/>
  </r>
  <r>
    <s v="NA12 - N/O Vanderbilt Bch W/O 75"/>
    <n v="737250"/>
    <x v="0"/>
    <s v="WOOD17"/>
    <s v="NA"/>
    <s v="Naples Market Only"/>
    <x v="57"/>
  </r>
  <r>
    <s v="NA05 - Crayton Rd Area"/>
    <n v="730000"/>
    <x v="0"/>
    <s v="PREM06"/>
    <s v="NA"/>
    <s v="Naples Market Only"/>
    <x v="118"/>
  </r>
  <r>
    <s v="BN05 - Pelican Landing and North"/>
    <n v="750000"/>
    <x v="0"/>
    <s v="JRWD03"/>
    <s v="BN"/>
    <s v="Bonita Estero Markets Only"/>
    <x v="57"/>
  </r>
  <r>
    <s v="NA05 - Crayton Rd Area"/>
    <n v="700000"/>
    <x v="0"/>
    <s v="DNFR"/>
    <s v="NA"/>
    <s v="Naples Market Only"/>
    <x v="8"/>
  </r>
  <r>
    <s v="NA16 - S/O Pine Ridge Rd"/>
    <n v="723000"/>
    <x v="0"/>
    <s v="PREM06"/>
    <s v="NA"/>
    <s v="Naples Market Only"/>
    <x v="118"/>
  </r>
  <r>
    <s v="NA06 - Olde Naples Area"/>
    <n v="700000"/>
    <x v="0"/>
    <s v="CBRR02"/>
    <s v="NA"/>
    <s v="Naples Market Only"/>
    <x v="3"/>
  </r>
  <r>
    <s v="NA12 - N/O Vanderbilt Bch W/O 75"/>
    <n v="660000"/>
    <x v="0"/>
    <s v="PREM06"/>
    <s v="NA"/>
    <s v="Naples Market Only"/>
    <x v="118"/>
  </r>
  <r>
    <s v="NA38 - South of US41 East of 951"/>
    <n v="795000"/>
    <x v="0"/>
    <s v="FIDD"/>
    <s v="NA"/>
    <s v="Naples Market Only"/>
    <x v="208"/>
  </r>
  <r>
    <s v="NA08 - Royal Harbor-Windstar"/>
    <n v="700000"/>
    <x v="0"/>
    <s v="OLD"/>
    <s v="NA"/>
    <s v="Naples Market Only"/>
    <x v="228"/>
  </r>
  <r>
    <s v="NA05 - Crayton Rd Area"/>
    <n v="700000"/>
    <x v="0"/>
    <s v="DNFR03"/>
    <s v="NA"/>
    <s v="Naples Market Only"/>
    <x v="8"/>
  </r>
  <r>
    <s v="NA05 - Crayton Rd Area"/>
    <n v="687500"/>
    <x v="0"/>
    <s v="WOOD"/>
    <s v="NA"/>
    <s v="Naples Market Only"/>
    <x v="57"/>
  </r>
  <r>
    <s v="BN05 - Pelican Landing and North"/>
    <n v="695000"/>
    <x v="0"/>
    <s v="JRWD03"/>
    <s v="BN"/>
    <s v="Bonita Estero Markets Only"/>
    <x v="57"/>
  </r>
  <r>
    <s v="NA06 - Olde Naples Area"/>
    <n v="760000"/>
    <x v="0"/>
    <s v="PREM02"/>
    <s v="NA"/>
    <s v="Naples Market Only"/>
    <x v="118"/>
  </r>
  <r>
    <s v="NA04 - Pelican Bay Area"/>
    <n v="675000"/>
    <x v="0"/>
    <s v="DNFR"/>
    <s v="NA"/>
    <s v="Naples Market Only"/>
    <x v="8"/>
  </r>
  <r>
    <s v="NA14 - N/O Pine Ridge &amp; Vineyard"/>
    <n v="745000"/>
    <x v="0"/>
    <s v="DNFR"/>
    <s v="NA"/>
    <s v="Naples Market Only"/>
    <x v="8"/>
  </r>
  <r>
    <s v="NA04 - Pelican Bay Area"/>
    <n v="795000"/>
    <x v="0"/>
    <s v="PREM03"/>
    <s v="NA"/>
    <s v="Naples Market Only"/>
    <x v="118"/>
  </r>
  <r>
    <s v="NA21 - N/O Immokalee Rd E/O 75"/>
    <n v="850000"/>
    <x v="0"/>
    <s v="NIBR"/>
    <s v="NA"/>
    <s v="Naples Market Only"/>
    <x v="40"/>
  </r>
  <r>
    <s v="NA04 - Pelican Bay Area"/>
    <n v="775000"/>
    <x v="0"/>
    <s v="PREM01"/>
    <s v="NA"/>
    <s v="Naples Market Only"/>
    <x v="118"/>
  </r>
  <r>
    <s v="NA21 - N/O Immokalee Rd E/O 75"/>
    <n v="700000"/>
    <x v="0"/>
    <s v="PRUD03"/>
    <s v="NA"/>
    <s v="Naples Market Only"/>
    <x v="9"/>
  </r>
  <r>
    <s v="NA05 - Crayton Rd Area"/>
    <n v="725000"/>
    <x v="0"/>
    <s v="DNFR"/>
    <s v="NA"/>
    <s v="Naples Market Only"/>
    <x v="8"/>
  </r>
  <r>
    <s v="NA21 - N/O Immokalee Rd E/O 75"/>
    <n v="725000"/>
    <x v="0"/>
    <s v="DNFRI"/>
    <s v="NA"/>
    <s v="Naples Market Only"/>
    <x v="8"/>
  </r>
  <r>
    <s v="NA04 - Pelican Bay Area"/>
    <n v="725000"/>
    <x v="0"/>
    <s v="WOOD17"/>
    <s v="NA"/>
    <s v="Naples Market Only"/>
    <x v="57"/>
  </r>
  <r>
    <s v="NA05 - Crayton Rd Area"/>
    <n v="650000"/>
    <x v="0"/>
    <s v="REMS"/>
    <s v="NA"/>
    <s v="Naples Market Only"/>
    <x v="24"/>
  </r>
  <r>
    <s v="NA16 - S/O Pine Ridge Rd"/>
    <n v="765000"/>
    <x v="0"/>
    <s v="CBRR03"/>
    <s v="NA"/>
    <s v="Naples Market Only"/>
    <x v="3"/>
  </r>
  <r>
    <s v="NA22 - S/O Immokalee Rd W/O 951"/>
    <n v="700000"/>
    <x v="0"/>
    <s v="NRSI"/>
    <s v="NA"/>
    <s v="Naples Market Only"/>
    <x v="38"/>
  </r>
  <r>
    <s v="NA16 - S/O Pine Ridge Rd"/>
    <n v="725000"/>
    <x v="0"/>
    <s v="SUNY"/>
    <s v="NA"/>
    <s v="Naples Market Only"/>
    <x v="6"/>
  </r>
  <r>
    <s v="NA12 - N/O Vanderbilt Bch W/O 75"/>
    <n v="750000"/>
    <x v="0"/>
    <s v="CBRR02"/>
    <s v="NA"/>
    <s v="Naples Market Only"/>
    <x v="3"/>
  </r>
  <r>
    <s v="ES01 - Estero"/>
    <n v="650000"/>
    <x v="0"/>
    <s v="NRSI"/>
    <s v="ES"/>
    <s v="Bonita Estero Markets Only"/>
    <x v="38"/>
  </r>
  <r>
    <s v="NA04 - Pelican Bay Area"/>
    <n v="735000"/>
    <x v="0"/>
    <s v="DNFR"/>
    <s v="NA"/>
    <s v="Naples Market Only"/>
    <x v="8"/>
  </r>
  <r>
    <s v="BN05 - Pelican Landing and North"/>
    <n v="750000"/>
    <x v="0"/>
    <s v="JRWD03"/>
    <s v="BN"/>
    <s v="Bonita Estero Markets Only"/>
    <x v="57"/>
  </r>
  <r>
    <s v="BN05 - Pelican Landing and North"/>
    <n v="701500"/>
    <x v="0"/>
    <s v="PRUD30"/>
    <s v="BN"/>
    <s v="Bonita Estero Markets Only"/>
    <x v="9"/>
  </r>
  <r>
    <s v="BN05 - Pelican Landing and North"/>
    <n v="720000"/>
    <x v="0"/>
    <s v="PRUD30"/>
    <s v="BN"/>
    <s v="Bonita Estero Markets Only"/>
    <x v="9"/>
  </r>
  <r>
    <s v="ES03 - Estero"/>
    <n v="700000"/>
    <x v="0"/>
    <s v="SUNY"/>
    <s v="ES"/>
    <s v="Bonita Estero Markets Only"/>
    <x v="6"/>
  </r>
  <r>
    <s v="BN04 - Bonita Bay"/>
    <n v="750000"/>
    <x v="0"/>
    <s v="BPREM07"/>
    <s v="BN"/>
    <s v="Bonita Estero Markets Only"/>
    <x v="118"/>
  </r>
  <r>
    <s v="NA38 - South of US41 East of 951"/>
    <n v="775000"/>
    <x v="0"/>
    <s v="DNFR02"/>
    <s v="NA"/>
    <s v="Naples Market Only"/>
    <x v="8"/>
  </r>
  <r>
    <s v="NA01 - N/O 111th Ave"/>
    <n v="710000"/>
    <x v="0"/>
    <s v="CSRI01"/>
    <s v="NA"/>
    <s v="Naples Market Only"/>
    <x v="20"/>
  </r>
  <r>
    <s v="NA13 - Pine Ridge Area"/>
    <n v="750000"/>
    <x v="0"/>
    <s v="WOOD17"/>
    <s v="NA"/>
    <s v="Naples Market Only"/>
    <x v="57"/>
  </r>
  <r>
    <s v="NA04 - Pelican Bay Area"/>
    <n v="665000"/>
    <x v="0"/>
    <s v="PREM03"/>
    <s v="NA"/>
    <s v="Naples Market Only"/>
    <x v="118"/>
  </r>
  <r>
    <s v="BN05 - Pelican Landing and North"/>
    <n v="765000"/>
    <x v="0"/>
    <s v="BPREM07"/>
    <s v="BN"/>
    <s v="Bonita Estero Markets Only"/>
    <x v="118"/>
  </r>
  <r>
    <s v="BN04 - Bonita Bay"/>
    <n v="750000"/>
    <x v="0"/>
    <s v="JRWD03"/>
    <s v="BN"/>
    <s v="Bonita Estero Markets Only"/>
    <x v="57"/>
  </r>
  <r>
    <s v="NA04 - Pelican Bay Area"/>
    <n v="700000"/>
    <x v="0"/>
    <s v="NPRU02"/>
    <s v="NA"/>
    <s v="Naples Market Only"/>
    <x v="9"/>
  </r>
  <r>
    <s v="NA01 - N/O 111th Ave"/>
    <n v="750000"/>
    <x v="0"/>
    <s v="AMVT"/>
    <s v="NA"/>
    <s v="Naples Market Only"/>
    <x v="14"/>
  </r>
  <r>
    <s v="NA19 - Lely Area"/>
    <n v="795000"/>
    <x v="0"/>
    <s v="CBRR02"/>
    <s v="NA"/>
    <s v="Naples Market Only"/>
    <x v="3"/>
  </r>
  <r>
    <s v="NA08 - Royal Harbor-Windstar"/>
    <n v="795000"/>
    <x v="0"/>
    <s v="NPPR"/>
    <s v="NA"/>
    <s v="Naples Market Only"/>
    <x v="44"/>
  </r>
  <r>
    <s v="NA04 - Pelican Bay Area"/>
    <n v="790000"/>
    <x v="0"/>
    <s v="PREM01"/>
    <s v="NA"/>
    <s v="Naples Market Only"/>
    <x v="118"/>
  </r>
  <r>
    <s v="NA04 - Pelican Bay Area"/>
    <n v="715000"/>
    <x v="0"/>
    <s v="DNFR"/>
    <s v="NA"/>
    <s v="Naples Market Only"/>
    <x v="8"/>
  </r>
  <r>
    <s v="NA05 - Crayton Rd Area"/>
    <n v="725000"/>
    <x v="0"/>
    <s v="WOOD05"/>
    <s v="NA"/>
    <s v="Naples Market Only"/>
    <x v="57"/>
  </r>
  <r>
    <s v="BN03 - The Brooks"/>
    <n v="770000"/>
    <x v="0"/>
    <s v="CBRE03"/>
    <s v="BN"/>
    <s v="Bonita Estero Markets Only"/>
    <x v="3"/>
  </r>
  <r>
    <s v="NA04 - Pelican Bay Area"/>
    <n v="750000"/>
    <x v="0"/>
    <s v="DNFR"/>
    <s v="NA"/>
    <s v="Naples Market Only"/>
    <x v="8"/>
  </r>
  <r>
    <s v="NA05 - Crayton Rd Area"/>
    <n v="824000"/>
    <x v="0"/>
    <s v="RBN"/>
    <s v="NA"/>
    <s v="Naples Market Only"/>
    <x v="23"/>
  </r>
  <r>
    <s v="BN05 - Pelican Landing and North"/>
    <n v="765000"/>
    <x v="0"/>
    <s v="PRUD30"/>
    <s v="BN"/>
    <s v="Bonita Estero Markets Only"/>
    <x v="9"/>
  </r>
  <r>
    <s v="NA08 - Royal Harbor-Windstar"/>
    <n v="685000"/>
    <x v="0"/>
    <s v="GULB"/>
    <s v="NA"/>
    <s v="Naples Market Only"/>
    <x v="91"/>
  </r>
  <r>
    <s v="NA15 - E/O 41 W/O Goodlette"/>
    <n v="849000"/>
    <x v="0"/>
    <s v="NNRL"/>
    <s v="NA"/>
    <s v="Naples Market Only"/>
    <x v="201"/>
  </r>
  <r>
    <s v="NA21 - N/O Immokalee Rd E/O 75"/>
    <n v="750000"/>
    <x v="0"/>
    <s v="DNFR"/>
    <s v="NA"/>
    <s v="Naples Market Only"/>
    <x v="8"/>
  </r>
  <r>
    <s v="NA14 - N/O Pine Ridge &amp; Vineyard"/>
    <n v="570000"/>
    <x v="0"/>
    <s v="CBRR03"/>
    <s v="NA"/>
    <s v="Naples Market Only"/>
    <x v="3"/>
  </r>
  <r>
    <s v="NA01 - N/O 111th Ave"/>
    <n v="850000"/>
    <x v="0"/>
    <s v="SOBA"/>
    <s v="NA"/>
    <s v="Naples Market Only"/>
    <x v="56"/>
  </r>
  <r>
    <s v="NA05 - Crayton Rd Area"/>
    <n v="775000"/>
    <x v="0"/>
    <s v="PREM01"/>
    <s v="NA"/>
    <s v="Naples Market Only"/>
    <x v="118"/>
  </r>
  <r>
    <s v="NA05 - Crayton Rd Area"/>
    <n v="730000"/>
    <x v="0"/>
    <s v="PREM06"/>
    <s v="NA"/>
    <s v="Naples Market Only"/>
    <x v="118"/>
  </r>
  <r>
    <s v="NA19 - Lely Area"/>
    <n v="800000"/>
    <x v="0"/>
    <s v="DNFR"/>
    <s v="NA"/>
    <s v="Naples Market Only"/>
    <x v="8"/>
  </r>
  <r>
    <s v="NA04 - Pelican Bay Area"/>
    <n v="710000"/>
    <x v="0"/>
    <s v="DNFR"/>
    <s v="NA"/>
    <s v="Naples Market Only"/>
    <x v="8"/>
  </r>
  <r>
    <s v="NA21 - N/O Immokalee Rd E/O 75"/>
    <n v="670000"/>
    <x v="0"/>
    <s v="TEBI01"/>
    <s v="NA"/>
    <s v="Naples Market Only"/>
    <x v="191"/>
  </r>
  <r>
    <s v="NA01 - N/O 111th Ave"/>
    <n v="769900"/>
    <x v="0"/>
    <s v="CBRR02"/>
    <s v="NA"/>
    <s v="Naples Market Only"/>
    <x v="3"/>
  </r>
  <r>
    <s v="NA23 - S/O Pine Ridge Rd W/O 951"/>
    <n v="700000"/>
    <x v="0"/>
    <s v="BDOWN"/>
    <s v="NA"/>
    <s v="Naples Market Only"/>
    <x v="8"/>
  </r>
  <r>
    <s v="NA04 - Pelican Bay Area"/>
    <n v="775000"/>
    <x v="0"/>
    <s v="PREM06"/>
    <s v="NA"/>
    <s v="Naples Market Only"/>
    <x v="118"/>
  </r>
  <r>
    <s v="NA15 - E/O 41 W/O Goodlette"/>
    <n v="875000"/>
    <x v="0"/>
    <s v="CBRR02"/>
    <s v="NA"/>
    <s v="Naples Market Only"/>
    <x v="3"/>
  </r>
  <r>
    <s v="NA05 - Crayton Rd Area"/>
    <n v="600000"/>
    <x v="0"/>
    <s v="NSNS"/>
    <s v="NA"/>
    <s v="Naples Market Only"/>
    <x v="96"/>
  </r>
  <r>
    <s v="BN05 - Pelican Landing and North"/>
    <n v="839000"/>
    <x v="0"/>
    <s v="BKWR"/>
    <s v="BN"/>
    <s v="Bonita Estero Markets Only"/>
    <x v="43"/>
  </r>
  <r>
    <s v="NA12 - N/O Vanderbilt Bch W/O 75"/>
    <n v="650000"/>
    <x v="0"/>
    <s v="WOOD"/>
    <s v="NA"/>
    <s v="Naples Market Only"/>
    <x v="57"/>
  </r>
  <r>
    <s v="NA08 - Royal Harbor-Windstar"/>
    <n v="700000"/>
    <x v="0"/>
    <s v="PRUD03"/>
    <s v="NA"/>
    <s v="Naples Market Only"/>
    <x v="9"/>
  </r>
  <r>
    <s v="NA05 - Crayton Rd Area"/>
    <n v="859000"/>
    <x v="0"/>
    <s v="PREM01"/>
    <s v="NA"/>
    <s v="Naples Market Only"/>
    <x v="118"/>
  </r>
  <r>
    <s v="NA06 - Olde Naples Area"/>
    <n v="785000"/>
    <x v="0"/>
    <s v="CBRR02"/>
    <s v="NA"/>
    <s v="Naples Market Only"/>
    <x v="3"/>
  </r>
  <r>
    <s v="NA06 - Olde Naples Area"/>
    <n v="720000"/>
    <x v="0"/>
    <s v="WWMR"/>
    <s v="NA"/>
    <s v="Naples Market Only"/>
    <x v="229"/>
  </r>
  <r>
    <s v="NA11 - N/O Immokalee Rd W/O 75"/>
    <n v="785000"/>
    <x v="0"/>
    <s v="NREM"/>
    <s v="NA"/>
    <s v="Naples Market Only"/>
    <x v="41"/>
  </r>
  <r>
    <s v="NA21 - N/O Immokalee Rd E/O 75"/>
    <n v="825000"/>
    <x v="0"/>
    <s v="CBRR03"/>
    <s v="NA"/>
    <s v="Naples Market Only"/>
    <x v="3"/>
  </r>
  <r>
    <s v="NA01 - N/O 111th Ave"/>
    <n v="860000"/>
    <x v="0"/>
    <s v="PREM03"/>
    <s v="NA"/>
    <s v="Naples Market Only"/>
    <x v="118"/>
  </r>
  <r>
    <s v="NA04 - Pelican Bay Area"/>
    <n v="795000"/>
    <x v="0"/>
    <s v="PREM06"/>
    <s v="NA"/>
    <s v="Naples Market Only"/>
    <x v="118"/>
  </r>
  <r>
    <s v="NA05 - Crayton Rd Area"/>
    <n v="790000"/>
    <x v="0"/>
    <s v="CBRR02"/>
    <s v="NA"/>
    <s v="Naples Market Only"/>
    <x v="3"/>
  </r>
  <r>
    <s v="NA04 - Pelican Bay Area"/>
    <n v="700000"/>
    <x v="0"/>
    <s v="DNFR"/>
    <s v="NA"/>
    <s v="Naples Market Only"/>
    <x v="8"/>
  </r>
  <r>
    <s v="NA38 - South of US41 East of 951"/>
    <n v="895000"/>
    <x v="0"/>
    <s v="FIDD"/>
    <s v="NA"/>
    <s v="Naples Market Only"/>
    <x v="208"/>
  </r>
  <r>
    <s v="NA05 - Crayton Rd Area"/>
    <n v="800000"/>
    <x v="0"/>
    <s v="WOOD"/>
    <s v="NA"/>
    <s v="Naples Market Only"/>
    <x v="57"/>
  </r>
  <r>
    <s v="NA05 - Crayton Rd Area"/>
    <n v="805000"/>
    <x v="0"/>
    <s v="PREM02"/>
    <s v="NA"/>
    <s v="Naples Market Only"/>
    <x v="118"/>
  </r>
  <r>
    <s v="NA17 - N/O Davis Blvd"/>
    <n v="750000"/>
    <x v="0"/>
    <s v="NPPR"/>
    <s v="NA"/>
    <s v="Naples Market Only"/>
    <x v="44"/>
  </r>
  <r>
    <s v="NA05 - Crayton Rd Area"/>
    <n v="765000"/>
    <x v="0"/>
    <s v="PREM01"/>
    <s v="NA"/>
    <s v="Naples Market Only"/>
    <x v="118"/>
  </r>
  <r>
    <s v="NA04 - Pelican Bay Area"/>
    <n v="785000"/>
    <x v="0"/>
    <s v="GULB"/>
    <s v="NA"/>
    <s v="Naples Market Only"/>
    <x v="91"/>
  </r>
  <r>
    <s v="NA02 - Vanderbilt Beach Area"/>
    <n v="775000"/>
    <x v="0"/>
    <s v="VESCI"/>
    <s v="NA"/>
    <s v="Naples Market Only"/>
    <x v="115"/>
  </r>
  <r>
    <s v="NA21 - N/O Immokalee Rd E/O 75"/>
    <n v="800000"/>
    <x v="0"/>
    <s v="WOOD17"/>
    <s v="NA"/>
    <s v="Naples Market Only"/>
    <x v="57"/>
  </r>
  <r>
    <s v="NA12 - N/O Vanderbilt Bch W/O 75"/>
    <n v="800000"/>
    <x v="0"/>
    <s v="PRUD03"/>
    <s v="NA"/>
    <s v="Naples Market Only"/>
    <x v="9"/>
  </r>
  <r>
    <s v="NA05 - Crayton Rd Area"/>
    <n v="825000"/>
    <x v="0"/>
    <s v="WOOD"/>
    <s v="NA"/>
    <s v="Naples Market Only"/>
    <x v="57"/>
  </r>
  <r>
    <s v="NA05 - Crayton Rd Area"/>
    <n v="755000"/>
    <x v="0"/>
    <s v="WOOD"/>
    <s v="NA"/>
    <s v="Naples Market Only"/>
    <x v="57"/>
  </r>
  <r>
    <s v="NA04 - Pelican Bay Area"/>
    <n v="750000"/>
    <x v="0"/>
    <s v="DNFR"/>
    <s v="NA"/>
    <s v="Naples Market Only"/>
    <x v="8"/>
  </r>
  <r>
    <s v="NA01 - N/O 111th Ave"/>
    <n v="800000"/>
    <x v="0"/>
    <s v="CBRR11"/>
    <s v="NA"/>
    <s v="Naples Market Only"/>
    <x v="3"/>
  </r>
  <r>
    <s v="NA14 - N/O Pine Ridge &amp; Vineyard"/>
    <n v="862500"/>
    <x v="0"/>
    <s v="CBRR02"/>
    <s v="NA"/>
    <s v="Naples Market Only"/>
    <x v="3"/>
  </r>
  <r>
    <s v="BN05 - Pelican Landing and North"/>
    <n v="780000"/>
    <x v="0"/>
    <s v="PRUD30"/>
    <s v="BN"/>
    <s v="Bonita Estero Markets Only"/>
    <x v="9"/>
  </r>
  <r>
    <s v="NA21 - N/O Immokalee Rd E/O 75"/>
    <n v="850000"/>
    <x v="0"/>
    <s v="VIPM01"/>
    <s v="NA"/>
    <s v="Naples Market Only"/>
    <x v="13"/>
  </r>
  <r>
    <s v="NA11 - N/O Immokalee Rd W/O 75"/>
    <n v="825000"/>
    <x v="0"/>
    <s v="NFHR"/>
    <s v="NA"/>
    <s v="Naples Market Only"/>
    <x v="34"/>
  </r>
  <r>
    <s v="NA01 - N/O 111th Ave"/>
    <n v="875000"/>
    <x v="0"/>
    <s v="ATRI"/>
    <s v="NA"/>
    <s v="Naples Market Only"/>
    <x v="223"/>
  </r>
  <r>
    <s v="NA21 - N/O Immokalee Rd E/O 75"/>
    <n v="865000"/>
    <x v="0"/>
    <s v="DNFR"/>
    <s v="NA"/>
    <s v="Naples Market Only"/>
    <x v="8"/>
  </r>
  <r>
    <s v="NA19 - Lely Area"/>
    <n v="762500"/>
    <x v="0"/>
    <s v="NSTO"/>
    <s v="NA"/>
    <s v="Naples Market Only"/>
    <x v="119"/>
  </r>
  <r>
    <s v="NA05 - Crayton Rd Area"/>
    <n v="775000"/>
    <x v="0"/>
    <s v="PREM01"/>
    <s v="NA"/>
    <s v="Naples Market Only"/>
    <x v="118"/>
  </r>
  <r>
    <s v="BN04 - Bonita Bay"/>
    <n v="815000"/>
    <x v="0"/>
    <s v="BPREM07"/>
    <s v="BN"/>
    <s v="Bonita Estero Markets Only"/>
    <x v="118"/>
  </r>
  <r>
    <s v="BN04 - Bonita Bay"/>
    <n v="835000"/>
    <x v="0"/>
    <s v="BPREM07"/>
    <s v="BN"/>
    <s v="Bonita Estero Markets Only"/>
    <x v="118"/>
  </r>
  <r>
    <s v="BN12 - E of I-75 S of City Line"/>
    <n v="875000"/>
    <x v="0"/>
    <s v="NSKW"/>
    <s v="BN"/>
    <s v="Bonita Estero Markets Only"/>
    <x v="48"/>
  </r>
  <r>
    <s v="BN05 - Pelican Landing and North"/>
    <n v="950000"/>
    <x v="0"/>
    <s v="NLHN"/>
    <s v="BN"/>
    <s v="Bonita Estero Markets Only"/>
    <x v="0"/>
  </r>
  <r>
    <s v="BN05 - Pelican Landing and North"/>
    <n v="715000"/>
    <x v="0"/>
    <s v="PRUD06"/>
    <s v="BN"/>
    <s v="Bonita Estero Markets Only"/>
    <x v="9"/>
  </r>
  <r>
    <s v="NA05 - Crayton Rd Area"/>
    <n v="900000"/>
    <x v="0"/>
    <s v="DNFR"/>
    <s v="NA"/>
    <s v="Naples Market Only"/>
    <x v="8"/>
  </r>
  <r>
    <s v="NA14 - N/O Pine Ridge &amp; Vineyard"/>
    <n v="700000"/>
    <x v="0"/>
    <s v="VPI"/>
    <s v="NA"/>
    <s v="Naples Market Only"/>
    <x v="139"/>
  </r>
  <r>
    <s v="BN05 - Pelican Landing and North"/>
    <n v="875000"/>
    <x v="0"/>
    <s v="PRUD30"/>
    <s v="BN"/>
    <s v="Bonita Estero Markets Only"/>
    <x v="9"/>
  </r>
  <r>
    <s v="NA06 - Olde Naples Area"/>
    <n v="820000"/>
    <x v="0"/>
    <s v="WOOD"/>
    <s v="NA"/>
    <s v="Naples Market Only"/>
    <x v="57"/>
  </r>
  <r>
    <s v="NA04 - Pelican Bay Area"/>
    <n v="800000"/>
    <x v="0"/>
    <s v="WOOD05"/>
    <s v="NA"/>
    <s v="Naples Market Only"/>
    <x v="57"/>
  </r>
  <r>
    <s v="NA15 - E/O 41 W/O Goodlette"/>
    <n v="950000"/>
    <x v="0"/>
    <s v="DNFR"/>
    <s v="NA"/>
    <s v="Naples Market Only"/>
    <x v="8"/>
  </r>
  <r>
    <s v="NA05 - Crayton Rd Area"/>
    <n v="855000"/>
    <x v="0"/>
    <s v="WOOD05"/>
    <s v="NA"/>
    <s v="Naples Market Only"/>
    <x v="57"/>
  </r>
  <r>
    <s v="NA16 - S/O Pine Ridge Rd"/>
    <n v="900000"/>
    <x v="0"/>
    <s v="DNFR"/>
    <s v="NA"/>
    <s v="Naples Market Only"/>
    <x v="8"/>
  </r>
  <r>
    <s v="BN05 - Pelican Landing and North"/>
    <n v="900000"/>
    <x v="0"/>
    <s v="JRWD03"/>
    <s v="BN"/>
    <s v="Bonita Estero Markets Only"/>
    <x v="57"/>
  </r>
  <r>
    <s v="NA06 - Olde Naples Area"/>
    <n v="814800"/>
    <x v="0"/>
    <s v="PREM02"/>
    <s v="NA"/>
    <s v="Naples Market Only"/>
    <x v="118"/>
  </r>
  <r>
    <s v="NA16 - S/O Pine Ridge Rd"/>
    <n v="900000"/>
    <x v="0"/>
    <s v="CBRR03"/>
    <s v="NA"/>
    <s v="Naples Market Only"/>
    <x v="3"/>
  </r>
  <r>
    <s v="BN05 - Pelican Landing and North"/>
    <n v="925000"/>
    <x v="0"/>
    <s v="PRUD30"/>
    <s v="BN"/>
    <s v="Bonita Estero Markets Only"/>
    <x v="9"/>
  </r>
  <r>
    <s v="NA04 - Pelican Bay Area"/>
    <n v="800000"/>
    <x v="0"/>
    <s v="PREM06"/>
    <s v="NA"/>
    <s v="Naples Market Only"/>
    <x v="118"/>
  </r>
  <r>
    <s v="BN05 - Pelican Landing and North"/>
    <n v="757000"/>
    <x v="0"/>
    <s v="PRUD06"/>
    <s v="BN"/>
    <s v="Bonita Estero Markets Only"/>
    <x v="9"/>
  </r>
  <r>
    <s v="BN05 - Pelican Landing and North"/>
    <n v="875000"/>
    <x v="0"/>
    <s v="PRUD30"/>
    <s v="BN"/>
    <s v="Bonita Estero Markets Only"/>
    <x v="9"/>
  </r>
  <r>
    <s v="BN01 - Bonita Beach"/>
    <n v="887000"/>
    <x v="0"/>
    <s v="BDRI"/>
    <s v="BN"/>
    <s v="Bonita Estero Markets Only"/>
    <x v="177"/>
  </r>
  <r>
    <s v="NA19 - Lely Area"/>
    <n v="866250"/>
    <x v="0"/>
    <s v="NSTO"/>
    <s v="NA"/>
    <s v="Naples Market Only"/>
    <x v="119"/>
  </r>
  <r>
    <s v="NA04 - Pelican Bay Area"/>
    <n v="925000"/>
    <x v="0"/>
    <s v="PREM06"/>
    <s v="NA"/>
    <s v="Naples Market Only"/>
    <x v="118"/>
  </r>
  <r>
    <s v="NA12 - N/O Vanderbilt Bch W/O 75"/>
    <n v="950000"/>
    <x v="0"/>
    <s v="PREM01"/>
    <s v="NA"/>
    <s v="Naples Market Only"/>
    <x v="118"/>
  </r>
  <r>
    <s v="BN04 - Bonita Bay"/>
    <n v="935000"/>
    <x v="0"/>
    <s v="PREM07"/>
    <s v="BN"/>
    <s v="Bonita Estero Markets Only"/>
    <x v="118"/>
  </r>
  <r>
    <s v="NA05 - Crayton Rd Area"/>
    <n v="910000"/>
    <x v="0"/>
    <s v="DNFR"/>
    <s v="NA"/>
    <s v="Naples Market Only"/>
    <x v="8"/>
  </r>
  <r>
    <s v="NA05 - Crayton Rd Area"/>
    <n v="850000"/>
    <x v="0"/>
    <s v="PREM01"/>
    <s v="NA"/>
    <s v="Naples Market Only"/>
    <x v="118"/>
  </r>
  <r>
    <s v="NA08 - Royal Harbor-Windstar"/>
    <n v="850000"/>
    <x v="0"/>
    <s v="CBRR02"/>
    <s v="NA"/>
    <s v="Naples Market Only"/>
    <x v="3"/>
  </r>
  <r>
    <s v="NA16 - S/O Pine Ridge Rd"/>
    <n v="890000"/>
    <x v="0"/>
    <s v="CSRI01"/>
    <s v="NA"/>
    <s v="Naples Market Only"/>
    <x v="20"/>
  </r>
  <r>
    <s v="BN05 - Pelican Landing and North"/>
    <n v="902500"/>
    <x v="0"/>
    <s v="JRWD03"/>
    <s v="BN"/>
    <s v="Bonita Estero Markets Only"/>
    <x v="57"/>
  </r>
  <r>
    <s v="NA05 - Crayton Rd Area"/>
    <n v="960000"/>
    <x v="0"/>
    <s v="DNFR"/>
    <s v="NA"/>
    <s v="Naples Market Only"/>
    <x v="8"/>
  </r>
  <r>
    <s v="NA38 - South of US41 East of 951"/>
    <n v="975000"/>
    <x v="0"/>
    <s v="DNFR02"/>
    <s v="NA"/>
    <s v="Naples Market Only"/>
    <x v="8"/>
  </r>
  <r>
    <s v="NA01 - N/O 111th Ave"/>
    <n v="950000"/>
    <x v="0"/>
    <s v="BDOWN"/>
    <s v="NA"/>
    <s v="Naples Market Only"/>
    <x v="8"/>
  </r>
  <r>
    <s v="BN01 - Bonita Beach"/>
    <n v="825000"/>
    <x v="0"/>
    <s v="CBRR11"/>
    <s v="BN"/>
    <s v="Bonita Estero Markets Only"/>
    <x v="3"/>
  </r>
  <r>
    <s v="NA01 - N/O 111th Ave"/>
    <n v="910000"/>
    <x v="0"/>
    <s v="VESCI"/>
    <s v="NA"/>
    <s v="Naples Market Only"/>
    <x v="115"/>
  </r>
  <r>
    <s v="BN01 - Bonita Beach"/>
    <n v="840000"/>
    <x v="0"/>
    <s v="CBRE03"/>
    <s v="BN"/>
    <s v="Bonita Estero Markets Only"/>
    <x v="3"/>
  </r>
  <r>
    <s v="NA05 - Crayton Rd Area"/>
    <n v="850000"/>
    <x v="0"/>
    <s v="WOOD"/>
    <s v="NA"/>
    <s v="Naples Market Only"/>
    <x v="57"/>
  </r>
  <r>
    <s v="BN12 - E of I-75 S of City Line"/>
    <n v="760000"/>
    <x v="0"/>
    <s v="DNFR"/>
    <s v="BN"/>
    <s v="Bonita Estero Markets Only"/>
    <x v="8"/>
  </r>
  <r>
    <s v="NA06 - Olde Naples Area"/>
    <n v="900000"/>
    <x v="0"/>
    <s v="NPPR"/>
    <s v="NA"/>
    <s v="Naples Market Only"/>
    <x v="44"/>
  </r>
  <r>
    <s v="NA13 - Pine Ridge Area"/>
    <n v="750000"/>
    <x v="0"/>
    <s v="PREM03"/>
    <s v="NA"/>
    <s v="Naples Market Only"/>
    <x v="118"/>
  </r>
  <r>
    <s v="NA14 - N/O Pine Ridge &amp; Vineyard"/>
    <n v="950000"/>
    <x v="0"/>
    <s v="VINE"/>
    <s v="NA"/>
    <s v="Naples Market Only"/>
    <x v="230"/>
  </r>
  <r>
    <s v="BN03 - The Brooks"/>
    <n v="965000"/>
    <x v="0"/>
    <s v="DNFRI"/>
    <s v="BN"/>
    <s v="Bonita Estero Markets Only"/>
    <x v="8"/>
  </r>
  <r>
    <s v="NA01 - N/O 111th Ave"/>
    <n v="1045000"/>
    <x v="0"/>
    <s v="SRNI06"/>
    <s v="NA"/>
    <s v="Naples Market Only"/>
    <x v="227"/>
  </r>
  <r>
    <s v="NA02 - Vanderbilt Beach Area"/>
    <n v="1051000"/>
    <x v="0"/>
    <s v="AMVT"/>
    <s v="NA"/>
    <s v="Naples Market Only"/>
    <x v="14"/>
  </r>
  <r>
    <s v="NA04 - Pelican Bay Area"/>
    <n v="750000"/>
    <x v="0"/>
    <s v="WOOD"/>
    <s v="NA"/>
    <s v="Naples Market Only"/>
    <x v="57"/>
  </r>
  <r>
    <s v="BN05 - Pelican Landing and North"/>
    <n v="925000"/>
    <x v="0"/>
    <s v="BPREM07"/>
    <s v="BN"/>
    <s v="Bonita Estero Markets Only"/>
    <x v="118"/>
  </r>
  <r>
    <s v="NA13 - Pine Ridge Area"/>
    <n v="950000"/>
    <x v="0"/>
    <s v="DNFR"/>
    <s v="NA"/>
    <s v="Naples Market Only"/>
    <x v="8"/>
  </r>
  <r>
    <s v="BN04 - Bonita Bay"/>
    <n v="845000"/>
    <x v="0"/>
    <s v="BPREM07"/>
    <s v="BN"/>
    <s v="Bonita Estero Markets Only"/>
    <x v="118"/>
  </r>
  <r>
    <s v="ES03 - Estero"/>
    <n v="950000"/>
    <x v="0"/>
    <s v="PRUD"/>
    <s v="ES"/>
    <s v="Bonita Estero Markets Only"/>
    <x v="9"/>
  </r>
  <r>
    <s v="NA04 - Pelican Bay Area"/>
    <n v="975000"/>
    <x v="0"/>
    <s v="DNFR"/>
    <s v="NA"/>
    <s v="Naples Market Only"/>
    <x v="8"/>
  </r>
  <r>
    <s v="NA04 - Pelican Bay Area"/>
    <n v="940000"/>
    <x v="0"/>
    <s v="NPPR"/>
    <s v="NA"/>
    <s v="Naples Market Only"/>
    <x v="44"/>
  </r>
  <r>
    <s v="NA04 - Pelican Bay Area"/>
    <n v="960000"/>
    <x v="0"/>
    <s v="WOOD"/>
    <s v="NA"/>
    <s v="Naples Market Only"/>
    <x v="57"/>
  </r>
  <r>
    <s v="NA12 - N/O Vanderbilt Bch W/O 75"/>
    <n v="960000"/>
    <x v="0"/>
    <s v="NPRU02"/>
    <s v="NA"/>
    <s v="Naples Market Only"/>
    <x v="9"/>
  </r>
  <r>
    <s v="NA05 - Crayton Rd Area"/>
    <n v="1000000"/>
    <x v="0"/>
    <s v="DNFR"/>
    <s v="NA"/>
    <s v="Naples Market Only"/>
    <x v="8"/>
  </r>
  <r>
    <s v="NA17 - N/O Davis Blvd"/>
    <n v="1075000"/>
    <x v="0"/>
    <s v="PRET"/>
    <s v="NA"/>
    <s v="Naples Market Only"/>
    <x v="129"/>
  </r>
  <r>
    <s v="BN05 - Pelican Landing and North"/>
    <n v="1000000"/>
    <x v="0"/>
    <s v="DNFRI"/>
    <s v="BN"/>
    <s v="Bonita Estero Markets Only"/>
    <x v="8"/>
  </r>
  <r>
    <s v="NA21 - N/O Immokalee Rd E/O 75"/>
    <n v="1025000"/>
    <x v="0"/>
    <s v="EXPS"/>
    <s v="NA"/>
    <s v="Naples Market Only"/>
    <x v="202"/>
  </r>
  <r>
    <s v="NA21 - N/O Immokalee Rd E/O 75"/>
    <n v="885000"/>
    <x v="0"/>
    <s v="CBRR03"/>
    <s v="NA"/>
    <s v="Naples Market Only"/>
    <x v="3"/>
  </r>
  <r>
    <s v="NA16 - S/O Pine Ridge Rd"/>
    <n v="825000"/>
    <x v="0"/>
    <s v="PREM02"/>
    <s v="NA"/>
    <s v="Naples Market Only"/>
    <x v="118"/>
  </r>
  <r>
    <s v="NA01 - N/O 111th Ave"/>
    <n v="1095000"/>
    <x v="0"/>
    <s v="DNFR"/>
    <s v="NA"/>
    <s v="Naples Market Only"/>
    <x v="8"/>
  </r>
  <r>
    <s v="NA11 - N/O Immokalee Rd W/O 75"/>
    <n v="1060000"/>
    <x v="0"/>
    <s v="WOOD17"/>
    <s v="NA"/>
    <s v="Naples Market Only"/>
    <x v="57"/>
  </r>
  <r>
    <s v="NA12 - N/O Vanderbilt Bch W/O 75"/>
    <n v="990000"/>
    <x v="0"/>
    <s v="DNFR"/>
    <s v="NA"/>
    <s v="Naples Market Only"/>
    <x v="8"/>
  </r>
  <r>
    <s v="BN05 - Pelican Landing and North"/>
    <n v="790000"/>
    <x v="0"/>
    <s v="PRUD06"/>
    <s v="BN"/>
    <s v="Bonita Estero Markets Only"/>
    <x v="9"/>
  </r>
  <r>
    <s v="BN04 - Bonita Bay"/>
    <n v="1043000"/>
    <x v="0"/>
    <s v="JRWD03"/>
    <s v="BN"/>
    <s v="Bonita Estero Markets Only"/>
    <x v="57"/>
  </r>
  <r>
    <s v="NA16 - S/O Pine Ridge Rd"/>
    <n v="900000"/>
    <x v="0"/>
    <s v="GREY"/>
    <s v="NA"/>
    <s v="Naples Market Only"/>
    <x v="231"/>
  </r>
  <r>
    <s v="NA12 - N/O Vanderbilt Bch W/O 75"/>
    <n v="900000"/>
    <x v="0"/>
    <s v="BREM"/>
    <s v="NA"/>
    <s v="Naples Market Only"/>
    <x v="4"/>
  </r>
  <r>
    <s v="NA05 - Crayton Rd Area"/>
    <n v="950000"/>
    <x v="0"/>
    <s v="NRSI"/>
    <s v="NA"/>
    <s v="Naples Market Only"/>
    <x v="38"/>
  </r>
  <r>
    <s v="NA19 - Lely Area"/>
    <n v="975000"/>
    <x v="0"/>
    <s v="LERE"/>
    <s v="NA"/>
    <s v="Naples Market Only"/>
    <x v="185"/>
  </r>
  <r>
    <s v="NA38 - South of US41 East of 951"/>
    <n v="850000"/>
    <x v="0"/>
    <s v="RRR"/>
    <s v="NA"/>
    <s v="Naples Market Only"/>
    <x v="39"/>
  </r>
  <r>
    <s v="BN03 - The Brooks"/>
    <n v="1050000"/>
    <x v="0"/>
    <s v="NSKW"/>
    <s v="BN"/>
    <s v="Bonita Estero Markets Only"/>
    <x v="48"/>
  </r>
  <r>
    <s v="BN04 - Bonita Bay"/>
    <n v="1075000"/>
    <x v="0"/>
    <s v="BPREM07"/>
    <s v="BN"/>
    <s v="Bonita Estero Markets Only"/>
    <x v="118"/>
  </r>
  <r>
    <s v="NA13 - Pine Ridge Area"/>
    <n v="1000000"/>
    <x v="0"/>
    <s v="PREM03"/>
    <s v="NA"/>
    <s v="Naples Market Only"/>
    <x v="118"/>
  </r>
  <r>
    <s v="NA04 - Pelican Bay Area"/>
    <n v="990000"/>
    <x v="0"/>
    <s v="NPRU02"/>
    <s v="NA"/>
    <s v="Naples Market Only"/>
    <x v="9"/>
  </r>
  <r>
    <s v="NA12 - N/O Vanderbilt Bch W/O 75"/>
    <n v="1112500"/>
    <x v="0"/>
    <s v="PREM06"/>
    <s v="NA"/>
    <s v="Naples Market Only"/>
    <x v="118"/>
  </r>
  <r>
    <s v="NA05 - Crayton Rd Area"/>
    <n v="880000"/>
    <x v="0"/>
    <s v="DNFR"/>
    <s v="NA"/>
    <s v="Naples Market Only"/>
    <x v="8"/>
  </r>
  <r>
    <s v="NA01 - N/O 111th Ave"/>
    <n v="1160000"/>
    <x v="0"/>
    <s v="SRNI06"/>
    <s v="NA"/>
    <s v="Naples Market Only"/>
    <x v="227"/>
  </r>
  <r>
    <s v="BN05 - Pelican Landing and North"/>
    <n v="1100000"/>
    <x v="0"/>
    <s v="NSKW"/>
    <s v="BN"/>
    <s v="Bonita Estero Markets Only"/>
    <x v="48"/>
  </r>
  <r>
    <s v="NA04 - Pelican Bay Area"/>
    <n v="1100000"/>
    <x v="0"/>
    <s v="DNFR"/>
    <s v="NA"/>
    <s v="Naples Market Only"/>
    <x v="8"/>
  </r>
  <r>
    <s v="NA11 - N/O Immokalee Rd W/O 75"/>
    <n v="858488"/>
    <x v="0"/>
    <s v="WOOD17"/>
    <s v="NA"/>
    <s v="Naples Market Only"/>
    <x v="57"/>
  </r>
  <r>
    <s v="BN05 - Pelican Landing and North"/>
    <n v="1000000"/>
    <x v="0"/>
    <s v="PREM07"/>
    <s v="BN"/>
    <s v="Bonita Estero Markets Only"/>
    <x v="118"/>
  </r>
  <r>
    <s v="BN03 - The Brooks"/>
    <n v="998000"/>
    <x v="0"/>
    <s v="BPREM07"/>
    <s v="BN"/>
    <s v="Bonita Estero Markets Only"/>
    <x v="118"/>
  </r>
  <r>
    <s v="NA01 - N/O 111th Ave"/>
    <n v="950000"/>
    <x v="0"/>
    <s v="CBRR11"/>
    <s v="NA"/>
    <s v="Naples Market Only"/>
    <x v="3"/>
  </r>
  <r>
    <s v="BN03 - The Brooks"/>
    <n v="1180000"/>
    <x v="0"/>
    <s v="CORA"/>
    <s v="BN"/>
    <s v="Bonita Estero Markets Only"/>
    <x v="207"/>
  </r>
  <r>
    <s v="NA11 - N/O Immokalee Rd W/O 75"/>
    <n v="965000"/>
    <x v="0"/>
    <s v="WOOD17"/>
    <s v="NA"/>
    <s v="Naples Market Only"/>
    <x v="57"/>
  </r>
  <r>
    <s v="NA19 - Lely Area"/>
    <n v="900000"/>
    <x v="0"/>
    <s v="NSTO"/>
    <s v="NA"/>
    <s v="Naples Market Only"/>
    <x v="119"/>
  </r>
  <r>
    <s v="NA08 - Royal Harbor-Windstar"/>
    <n v="1100000"/>
    <x v="0"/>
    <s v="DNFR"/>
    <s v="NA"/>
    <s v="Naples Market Only"/>
    <x v="8"/>
  </r>
  <r>
    <s v="NA12 - N/O Vanderbilt Bch W/O 75"/>
    <n v="1080000"/>
    <x v="0"/>
    <s v="CBRR02"/>
    <s v="NA"/>
    <s v="Naples Market Only"/>
    <x v="3"/>
  </r>
  <r>
    <s v="NA05 - Crayton Rd Area"/>
    <n v="1120000"/>
    <x v="0"/>
    <s v="DNFR"/>
    <s v="NA"/>
    <s v="Naples Market Only"/>
    <x v="8"/>
  </r>
  <r>
    <s v="NA14 - N/O Pine Ridge &amp; Vineyard"/>
    <n v="900000"/>
    <x v="0"/>
    <s v="DNFR"/>
    <s v="NA"/>
    <s v="Naples Market Only"/>
    <x v="8"/>
  </r>
  <r>
    <s v="NA04 - Pelican Bay Area"/>
    <n v="1100000"/>
    <x v="0"/>
    <s v="PREM06"/>
    <s v="NA"/>
    <s v="Naples Market Only"/>
    <x v="118"/>
  </r>
  <r>
    <s v="NA03 - Naples Park Area"/>
    <n v="1145000"/>
    <x v="0"/>
    <s v="SUNY"/>
    <s v="NA"/>
    <s v="Naples Market Only"/>
    <x v="6"/>
  </r>
  <r>
    <s v="NA11 - N/O Immokalee Rd W/O 75"/>
    <n v="1005000"/>
    <x v="0"/>
    <s v="WOOD17"/>
    <s v="NA"/>
    <s v="Naples Market Only"/>
    <x v="57"/>
  </r>
  <r>
    <s v="NA11 - N/O Immokalee Rd W/O 75"/>
    <n v="950000"/>
    <x v="0"/>
    <s v="PREM01"/>
    <s v="NA"/>
    <s v="Naples Market Only"/>
    <x v="118"/>
  </r>
  <r>
    <s v="NA11 - N/O Immokalee Rd W/O 75"/>
    <n v="922500"/>
    <x v="0"/>
    <s v="VIPM03"/>
    <s v="NA"/>
    <s v="Naples Market Only"/>
    <x v="13"/>
  </r>
  <r>
    <s v="NA21 - N/O Immokalee Rd E/O 75"/>
    <n v="1070000"/>
    <x v="0"/>
    <s v="WOOD18"/>
    <s v="NA"/>
    <s v="Naples Market Only"/>
    <x v="57"/>
  </r>
  <r>
    <s v="BN05 - Pelican Landing and North"/>
    <n v="930000"/>
    <x v="0"/>
    <s v="PRUD30"/>
    <s v="BN"/>
    <s v="Bonita Estero Markets Only"/>
    <x v="9"/>
  </r>
  <r>
    <s v="NA12 - N/O Vanderbilt Bch W/O 75"/>
    <n v="1050000"/>
    <x v="0"/>
    <s v="WOOD"/>
    <s v="NA"/>
    <s v="Naples Market Only"/>
    <x v="57"/>
  </r>
  <r>
    <s v="NA02 - Vanderbilt Beach Area"/>
    <n v="1000000"/>
    <x v="0"/>
    <s v="GULB"/>
    <s v="NA"/>
    <s v="Naples Market Only"/>
    <x v="91"/>
  </r>
  <r>
    <s v="NA38 - South of US41 East of 951"/>
    <n v="975000"/>
    <x v="0"/>
    <s v="RRR"/>
    <s v="NA"/>
    <s v="Naples Market Only"/>
    <x v="39"/>
  </r>
  <r>
    <s v="NA11 - N/O Immokalee Rd W/O 75"/>
    <n v="1157000"/>
    <x v="0"/>
    <s v="NAMVT"/>
    <s v="NA"/>
    <s v="Naples Market Only"/>
    <x v="14"/>
  </r>
  <r>
    <s v="NA11 - N/O Immokalee Rd W/O 75"/>
    <n v="1100000"/>
    <x v="0"/>
    <s v="WOOD17"/>
    <s v="NA"/>
    <s v="Naples Market Only"/>
    <x v="57"/>
  </r>
  <r>
    <s v="NA21 - N/O Immokalee Rd E/O 75"/>
    <n v="1000000"/>
    <x v="0"/>
    <s v="WOOD"/>
    <s v="NA"/>
    <s v="Naples Market Only"/>
    <x v="57"/>
  </r>
  <r>
    <s v="NA12 - N/O Vanderbilt Bch W/O 75"/>
    <n v="1025000"/>
    <x v="0"/>
    <s v="DNFR"/>
    <s v="NA"/>
    <s v="Naples Market Only"/>
    <x v="8"/>
  </r>
  <r>
    <s v="NA05 - Crayton Rd Area"/>
    <n v="1050000"/>
    <x v="0"/>
    <s v="WOOD17"/>
    <s v="NA"/>
    <s v="Naples Market Only"/>
    <x v="57"/>
  </r>
  <r>
    <s v="BN03 - The Brooks"/>
    <n v="1100000"/>
    <x v="0"/>
    <s v="CBRE03"/>
    <s v="BN"/>
    <s v="Bonita Estero Markets Only"/>
    <x v="3"/>
  </r>
  <r>
    <s v="NA05 - Crayton Rd Area"/>
    <n v="1100000"/>
    <x v="0"/>
    <s v="PREM02"/>
    <s v="NA"/>
    <s v="Naples Market Only"/>
    <x v="118"/>
  </r>
  <r>
    <s v="NA06 - Olde Naples Area"/>
    <n v="1050000"/>
    <x v="0"/>
    <s v="PREM02"/>
    <s v="NA"/>
    <s v="Naples Market Only"/>
    <x v="118"/>
  </r>
  <r>
    <s v="NA11 - N/O Immokalee Rd W/O 75"/>
    <n v="1140000"/>
    <x v="0"/>
    <s v="WOOD17"/>
    <s v="NA"/>
    <s v="Naples Market Only"/>
    <x v="57"/>
  </r>
  <r>
    <s v="NA04 - Pelican Bay Area"/>
    <n v="1185000"/>
    <x v="0"/>
    <s v="PREM01"/>
    <s v="NA"/>
    <s v="Naples Market Only"/>
    <x v="118"/>
  </r>
  <r>
    <s v="NA06 - Olde Naples Area"/>
    <n v="1300000"/>
    <x v="0"/>
    <s v="PRUD"/>
    <s v="NA"/>
    <s v="Naples Market Only"/>
    <x v="9"/>
  </r>
  <r>
    <s v="NA04 - Pelican Bay Area"/>
    <n v="1150000"/>
    <x v="0"/>
    <s v="DNFR"/>
    <s v="NA"/>
    <s v="Naples Market Only"/>
    <x v="8"/>
  </r>
  <r>
    <s v="NA07 - Port Royal-Aqualane Area"/>
    <n v="1150000"/>
    <x v="0"/>
    <s v="BCRI"/>
    <s v="NA"/>
    <s v="Naples Market Only"/>
    <x v="33"/>
  </r>
  <r>
    <s v="NA04 - Pelican Bay Area"/>
    <n v="1165000"/>
    <x v="0"/>
    <s v="PREM06"/>
    <s v="NA"/>
    <s v="Naples Market Only"/>
    <x v="118"/>
  </r>
  <r>
    <s v="NA11 - N/O Immokalee Rd W/O 75"/>
    <n v="1150000"/>
    <x v="0"/>
    <s v="NWEE"/>
    <s v="NA"/>
    <s v="Naples Market Only"/>
    <x v="220"/>
  </r>
  <r>
    <s v="NA06 - Olde Naples Area"/>
    <n v="1150000"/>
    <x v="0"/>
    <s v="WRGI"/>
    <s v="NA"/>
    <s v="Naples Market Only"/>
    <x v="30"/>
  </r>
  <r>
    <s v="NA05 - Crayton Rd Area"/>
    <n v="1025000"/>
    <x v="0"/>
    <s v="WOOD17"/>
    <s v="NA"/>
    <s v="Naples Market Only"/>
    <x v="57"/>
  </r>
  <r>
    <s v="NA12 - N/O Vanderbilt Bch W/O 75"/>
    <n v="1150000"/>
    <x v="0"/>
    <s v="PREM01"/>
    <s v="NA"/>
    <s v="Naples Market Only"/>
    <x v="118"/>
  </r>
  <r>
    <s v="NA01 - N/O 111th Ave"/>
    <n v="1333000"/>
    <x v="0"/>
    <s v="SRNI06"/>
    <s v="NA"/>
    <s v="Naples Market Only"/>
    <x v="227"/>
  </r>
  <r>
    <s v="NA04 - Pelican Bay Area"/>
    <n v="1100000"/>
    <x v="0"/>
    <s v="DNFR"/>
    <s v="NA"/>
    <s v="Naples Market Only"/>
    <x v="8"/>
  </r>
  <r>
    <s v="NA06 - Olde Naples Area"/>
    <n v="1237500"/>
    <x v="0"/>
    <s v="DNFR"/>
    <s v="NA"/>
    <s v="Naples Market Only"/>
    <x v="8"/>
  </r>
  <r>
    <s v="NA06 - Olde Naples Area"/>
    <n v="1170000"/>
    <x v="0"/>
    <s v="CBRR03"/>
    <s v="NA"/>
    <s v="Naples Market Only"/>
    <x v="3"/>
  </r>
  <r>
    <s v="NA04 - Pelican Bay Area"/>
    <n v="850000"/>
    <x v="0"/>
    <s v="NRWT"/>
    <s v="NA"/>
    <s v="Naples Market Only"/>
    <x v="100"/>
  </r>
  <r>
    <s v="BN04 - Bonita Bay"/>
    <n v="1040000"/>
    <x v="0"/>
    <s v="WOOD03"/>
    <s v="BN"/>
    <s v="Bonita Estero Markets Only"/>
    <x v="57"/>
  </r>
  <r>
    <s v="NA12 - N/O Vanderbilt Bch W/O 75"/>
    <n v="1365000"/>
    <x v="0"/>
    <s v="DNFR"/>
    <s v="NA"/>
    <s v="Naples Market Only"/>
    <x v="8"/>
  </r>
  <r>
    <s v="NA14 - N/O Pine Ridge &amp; Vineyard"/>
    <n v="1350000"/>
    <x v="0"/>
    <s v="VINE"/>
    <s v="NA"/>
    <s v="Naples Market Only"/>
    <x v="230"/>
  </r>
  <r>
    <s v="NA05 - Crayton Rd Area"/>
    <n v="1250000"/>
    <x v="0"/>
    <s v="PREM02"/>
    <s v="NA"/>
    <s v="Naples Market Only"/>
    <x v="118"/>
  </r>
  <r>
    <s v="NA05 - Crayton Rd Area"/>
    <n v="1180000"/>
    <x v="0"/>
    <s v="WOOD18"/>
    <s v="NA"/>
    <s v="Naples Market Only"/>
    <x v="57"/>
  </r>
  <r>
    <s v="NA06 - Olde Naples Area"/>
    <n v="1200000"/>
    <x v="0"/>
    <s v="WOOD"/>
    <s v="NA"/>
    <s v="Naples Market Only"/>
    <x v="57"/>
  </r>
  <r>
    <s v="NA05 - Crayton Rd Area"/>
    <n v="950000"/>
    <x v="0"/>
    <s v="PREM01"/>
    <s v="NA"/>
    <s v="Naples Market Only"/>
    <x v="118"/>
  </r>
  <r>
    <s v="NA04 - Pelican Bay Area"/>
    <n v="1225000"/>
    <x v="0"/>
    <s v="CBRR02"/>
    <s v="NA"/>
    <s v="Naples Market Only"/>
    <x v="3"/>
  </r>
  <r>
    <s v="NA02 - Vanderbilt Beach Area"/>
    <n v="1200000"/>
    <x v="0"/>
    <s v="PREM03"/>
    <s v="NA"/>
    <s v="Naples Market Only"/>
    <x v="118"/>
  </r>
  <r>
    <s v="BN03 - The Brooks"/>
    <n v="1250000"/>
    <x v="0"/>
    <s v="CBRE03"/>
    <s v="BN"/>
    <s v="Bonita Estero Markets Only"/>
    <x v="3"/>
  </r>
  <r>
    <s v="NA01 - N/O 111th Ave"/>
    <n v="1100000"/>
    <x v="0"/>
    <s v="BDOWN"/>
    <s v="NA"/>
    <s v="Naples Market Only"/>
    <x v="8"/>
  </r>
  <r>
    <s v="NA01 - N/O 111th Ave"/>
    <n v="1125000"/>
    <x v="0"/>
    <s v="WOOD05"/>
    <s v="NA"/>
    <s v="Naples Market Only"/>
    <x v="57"/>
  </r>
  <r>
    <s v="NA04 - Pelican Bay Area"/>
    <n v="1315000"/>
    <x v="0"/>
    <s v="WOOD"/>
    <s v="NA"/>
    <s v="Naples Market Only"/>
    <x v="57"/>
  </r>
  <r>
    <s v="NA16 - S/O Pine Ridge Rd"/>
    <n v="1100000"/>
    <x v="0"/>
    <s v="CBRR03"/>
    <s v="NA"/>
    <s v="Naples Market Only"/>
    <x v="3"/>
  </r>
  <r>
    <s v="NA05 - Crayton Rd Area"/>
    <n v="1250000"/>
    <x v="0"/>
    <s v="DNFR"/>
    <s v="NA"/>
    <s v="Naples Market Only"/>
    <x v="8"/>
  </r>
  <r>
    <s v="NA39 - South of US41 East SR92"/>
    <n v="1250000"/>
    <x v="0"/>
    <s v="BARSO"/>
    <s v="NA"/>
    <s v="Naples Market Only"/>
    <x v="14"/>
  </r>
  <r>
    <s v="NA01 - N/O 111th Ave"/>
    <n v="1298000"/>
    <x v="0"/>
    <s v="BARE"/>
    <s v="NA"/>
    <s v="Naples Market Only"/>
    <x v="222"/>
  </r>
  <r>
    <s v="NA06 - Olde Naples Area"/>
    <n v="1300000"/>
    <x v="0"/>
    <s v="WOOD17"/>
    <s v="NA"/>
    <s v="Naples Market Only"/>
    <x v="57"/>
  </r>
  <r>
    <s v="NA06 - Olde Naples Area"/>
    <n v="1250000"/>
    <x v="0"/>
    <s v="CBRR02"/>
    <s v="NA"/>
    <s v="Naples Market Only"/>
    <x v="3"/>
  </r>
  <r>
    <s v="NA05 - Crayton Rd Area"/>
    <n v="1400000"/>
    <x v="0"/>
    <s v="DNFR"/>
    <s v="NA"/>
    <s v="Naples Market Only"/>
    <x v="8"/>
  </r>
  <r>
    <s v="NA19 - Lely Area"/>
    <n v="1150000"/>
    <x v="0"/>
    <s v="CBRR02"/>
    <s v="NA"/>
    <s v="Naples Market Only"/>
    <x v="3"/>
  </r>
  <r>
    <s v="NA21 - N/O Immokalee Rd E/O 75"/>
    <n v="1200000"/>
    <x v="0"/>
    <s v="WOOD"/>
    <s v="NA"/>
    <s v="Naples Market Only"/>
    <x v="57"/>
  </r>
  <r>
    <s v="NA01 - N/O 111th Ave"/>
    <n v="1300000"/>
    <x v="0"/>
    <s v="BDRI"/>
    <s v="NA"/>
    <s v="Naples Market Only"/>
    <x v="177"/>
  </r>
  <r>
    <s v="NA21 - N/O Immokalee Rd E/O 75"/>
    <n v="1240000"/>
    <x v="0"/>
    <s v="NLMQ"/>
    <s v="NA"/>
    <s v="Naples Market Only"/>
    <x v="163"/>
  </r>
  <r>
    <s v="NA02 - Vanderbilt Beach Area"/>
    <n v="1400000"/>
    <x v="0"/>
    <s v="NCCI"/>
    <s v="NA"/>
    <s v="Naples Market Only"/>
    <x v="165"/>
  </r>
  <r>
    <s v="NA14 - N/O Pine Ridge &amp; Vineyard"/>
    <n v="1458400"/>
    <x v="0"/>
    <s v="VINE"/>
    <s v="NA"/>
    <s v="Naples Market Only"/>
    <x v="230"/>
  </r>
  <r>
    <s v="NA06 - Olde Naples Area"/>
    <n v="1350000"/>
    <x v="0"/>
    <s v="PREM02"/>
    <s v="NA"/>
    <s v="Naples Market Only"/>
    <x v="118"/>
  </r>
  <r>
    <s v="NA11 - N/O Immokalee Rd W/O 75"/>
    <n v="1300000"/>
    <x v="0"/>
    <s v="WOOD17"/>
    <s v="NA"/>
    <s v="Naples Market Only"/>
    <x v="57"/>
  </r>
  <r>
    <s v="BN04 - Bonita Bay"/>
    <n v="1225000"/>
    <x v="0"/>
    <s v="BPREM07"/>
    <s v="BN"/>
    <s v="Bonita Estero Markets Only"/>
    <x v="118"/>
  </r>
  <r>
    <s v="NA06 - Olde Naples Area"/>
    <n v="1385000"/>
    <x v="0"/>
    <s v="NRPON"/>
    <s v="NA"/>
    <s v="Naples Market Only"/>
    <x v="49"/>
  </r>
  <r>
    <s v="BN04 - Bonita Bay"/>
    <n v="1290000"/>
    <x v="0"/>
    <s v="JRWD03"/>
    <s v="BN"/>
    <s v="Bonita Estero Markets Only"/>
    <x v="57"/>
  </r>
  <r>
    <s v="NA02 - Vanderbilt Beach Area"/>
    <n v="1375000"/>
    <x v="0"/>
    <s v="PREM03"/>
    <s v="NA"/>
    <s v="Naples Market Only"/>
    <x v="118"/>
  </r>
  <r>
    <s v="NA05 - Crayton Rd Area"/>
    <n v="1367500"/>
    <x v="0"/>
    <s v="PREM01"/>
    <s v="NA"/>
    <s v="Naples Market Only"/>
    <x v="118"/>
  </r>
  <r>
    <s v="NA04 - Pelican Bay Area"/>
    <n v="1300000"/>
    <x v="0"/>
    <s v="DNFR"/>
    <s v="NA"/>
    <s v="Naples Market Only"/>
    <x v="8"/>
  </r>
  <r>
    <s v="NA05 - Crayton Rd Area"/>
    <n v="1350000"/>
    <x v="0"/>
    <s v="WOOD"/>
    <s v="NA"/>
    <s v="Naples Market Only"/>
    <x v="57"/>
  </r>
  <r>
    <s v="NA05 - Crayton Rd Area"/>
    <n v="1300000"/>
    <x v="0"/>
    <s v="PREM01"/>
    <s v="NA"/>
    <s v="Naples Market Only"/>
    <x v="118"/>
  </r>
  <r>
    <s v="NA38 - South of US41 East of 951"/>
    <n v="1200000"/>
    <x v="0"/>
    <s v="FIDD"/>
    <s v="NA"/>
    <s v="Naples Market Only"/>
    <x v="208"/>
  </r>
  <r>
    <s v="NA05 - Crayton Rd Area"/>
    <n v="1400000"/>
    <x v="0"/>
    <s v="WOOD17"/>
    <s v="NA"/>
    <s v="Naples Market Only"/>
    <x v="57"/>
  </r>
  <r>
    <s v="NA05 - Crayton Rd Area"/>
    <n v="1299900"/>
    <x v="0"/>
    <s v="AMVT"/>
    <s v="NA"/>
    <s v="Naples Market Only"/>
    <x v="14"/>
  </r>
  <r>
    <s v="NA04 - Pelican Bay Area"/>
    <n v="1315000"/>
    <x v="0"/>
    <s v="DNFR"/>
    <s v="NA"/>
    <s v="Naples Market Only"/>
    <x v="8"/>
  </r>
  <r>
    <s v="NA02 - Vanderbilt Beach Area"/>
    <n v="975000"/>
    <x v="0"/>
    <s v="CBRR03"/>
    <s v="NA"/>
    <s v="Naples Market Only"/>
    <x v="3"/>
  </r>
  <r>
    <s v="NA02 - Vanderbilt Beach Area"/>
    <n v="1450000"/>
    <x v="0"/>
    <s v="PREM03"/>
    <s v="NA"/>
    <s v="Naples Market Only"/>
    <x v="118"/>
  </r>
  <r>
    <s v="NA08 - Royal Harbor-Windstar"/>
    <n v="1250000"/>
    <x v="0"/>
    <s v="PREM01"/>
    <s v="NA"/>
    <s v="Naples Market Only"/>
    <x v="118"/>
  </r>
  <r>
    <s v="NA04 - Pelican Bay Area"/>
    <n v="1275000"/>
    <x v="0"/>
    <s v="DNFR"/>
    <s v="NA"/>
    <s v="Naples Market Only"/>
    <x v="8"/>
  </r>
  <r>
    <s v="NA06 - Olde Naples Area"/>
    <n v="1100000"/>
    <x v="0"/>
    <s v="DNFR"/>
    <s v="NA"/>
    <s v="Naples Market Only"/>
    <x v="8"/>
  </r>
  <r>
    <s v="NA05 - Crayton Rd Area"/>
    <n v="1300000"/>
    <x v="0"/>
    <s v="CBRR02"/>
    <s v="NA"/>
    <s v="Naples Market Only"/>
    <x v="3"/>
  </r>
  <r>
    <s v="NA05 - Crayton Rd Area"/>
    <n v="1265000"/>
    <x v="0"/>
    <s v="WOOD"/>
    <s v="NA"/>
    <s v="Naples Market Only"/>
    <x v="57"/>
  </r>
  <r>
    <s v="NA06 - Olde Naples Area"/>
    <n v="1280000"/>
    <x v="0"/>
    <s v="PREM02"/>
    <s v="NA"/>
    <s v="Naples Market Only"/>
    <x v="118"/>
  </r>
  <r>
    <s v="NA01 - N/O 111th Ave"/>
    <n v="1450000"/>
    <x v="0"/>
    <s v="PREM03"/>
    <s v="NA"/>
    <s v="Naples Market Only"/>
    <x v="118"/>
  </r>
  <r>
    <s v="NA01 - N/O 111th Ave"/>
    <n v="1350000"/>
    <x v="0"/>
    <s v="AMVT"/>
    <s v="NA"/>
    <s v="Naples Market Only"/>
    <x v="14"/>
  </r>
  <r>
    <s v="BN03 - The Brooks"/>
    <n v="1375000"/>
    <x v="0"/>
    <s v="JRWD03"/>
    <s v="BN"/>
    <s v="Bonita Estero Markets Only"/>
    <x v="57"/>
  </r>
  <r>
    <s v="BN03 - The Brooks"/>
    <n v="1350000"/>
    <x v="0"/>
    <s v="DNFRI"/>
    <s v="BN"/>
    <s v="Bonita Estero Markets Only"/>
    <x v="8"/>
  </r>
  <r>
    <s v="NA16 - S/O Pine Ridge Rd"/>
    <n v="1550000"/>
    <x v="0"/>
    <s v="PREM14"/>
    <s v="NA"/>
    <s v="Naples Market Only"/>
    <x v="118"/>
  </r>
  <r>
    <s v="NA16 - S/O Pine Ridge Rd"/>
    <n v="1300000"/>
    <x v="0"/>
    <s v="GREY"/>
    <s v="NA"/>
    <s v="Naples Market Only"/>
    <x v="231"/>
  </r>
  <r>
    <s v="NA11 - N/O Immokalee Rd W/O 75"/>
    <n v="1375000"/>
    <x v="0"/>
    <s v="PRUD"/>
    <s v="NA"/>
    <s v="Naples Market Only"/>
    <x v="9"/>
  </r>
  <r>
    <s v="NA05 - Crayton Rd Area"/>
    <n v="1390000"/>
    <x v="0"/>
    <s v="PREM06"/>
    <s v="NA"/>
    <s v="Naples Market Only"/>
    <x v="118"/>
  </r>
  <r>
    <s v="NA16 - S/O Pine Ridge Rd"/>
    <n v="1450000"/>
    <x v="0"/>
    <s v="PREM02"/>
    <s v="NA"/>
    <s v="Naples Market Only"/>
    <x v="118"/>
  </r>
  <r>
    <s v="NA12 - N/O Vanderbilt Bch W/O 75"/>
    <n v="1547500"/>
    <x v="0"/>
    <s v="PREM03"/>
    <s v="NA"/>
    <s v="Naples Market Only"/>
    <x v="118"/>
  </r>
  <r>
    <s v="NA06 - Olde Naples Area"/>
    <n v="1375000"/>
    <x v="0"/>
    <s v="PREM02"/>
    <s v="NA"/>
    <s v="Naples Market Only"/>
    <x v="118"/>
  </r>
  <r>
    <s v="NA04 - Pelican Bay Area"/>
    <n v="1200000"/>
    <x v="0"/>
    <s v="NPRU02"/>
    <s v="NA"/>
    <s v="Naples Market Only"/>
    <x v="9"/>
  </r>
  <r>
    <s v="NA04 - Pelican Bay Area"/>
    <n v="1550000"/>
    <x v="0"/>
    <s v="WOOD"/>
    <s v="NA"/>
    <s v="Naples Market Only"/>
    <x v="57"/>
  </r>
  <r>
    <s v="NA06 - Olde Naples Area"/>
    <n v="1395000"/>
    <x v="0"/>
    <s v="WOOD05"/>
    <s v="NA"/>
    <s v="Naples Market Only"/>
    <x v="57"/>
  </r>
  <r>
    <s v="NA06 - Olde Naples Area"/>
    <n v="1225000"/>
    <x v="0"/>
    <s v="CBRR03"/>
    <s v="NA"/>
    <s v="Naples Market Only"/>
    <x v="3"/>
  </r>
  <r>
    <s v="NA21 - N/O Immokalee Rd E/O 75"/>
    <n v="1200000"/>
    <x v="0"/>
    <s v="DNFR"/>
    <s v="NA"/>
    <s v="Naples Market Only"/>
    <x v="8"/>
  </r>
  <r>
    <s v="ES03 - Estero"/>
    <n v="1150000"/>
    <x v="0"/>
    <s v="WOOD03"/>
    <s v="ES"/>
    <s v="Bonita Estero Markets Only"/>
    <x v="57"/>
  </r>
  <r>
    <s v="NA05 - Crayton Rd Area"/>
    <n v="1450000"/>
    <x v="0"/>
    <s v="WOOD"/>
    <s v="NA"/>
    <s v="Naples Market Only"/>
    <x v="57"/>
  </r>
  <r>
    <s v="NA05 - Crayton Rd Area"/>
    <n v="1400000"/>
    <x v="0"/>
    <s v="PREM06"/>
    <s v="NA"/>
    <s v="Naples Market Only"/>
    <x v="118"/>
  </r>
  <r>
    <s v="NA04 - Pelican Bay Area"/>
    <n v="1470000"/>
    <x v="0"/>
    <s v="DNFR"/>
    <s v="NA"/>
    <s v="Naples Market Only"/>
    <x v="8"/>
  </r>
  <r>
    <s v="NA04 - Pelican Bay Area"/>
    <n v="1450000"/>
    <x v="0"/>
    <s v="DNFR"/>
    <s v="NA"/>
    <s v="Naples Market Only"/>
    <x v="8"/>
  </r>
  <r>
    <s v="NA05 - Crayton Rd Area"/>
    <n v="1500000"/>
    <x v="0"/>
    <s v="NDIC"/>
    <s v="NA"/>
    <s v="Naples Market Only"/>
    <x v="232"/>
  </r>
  <r>
    <s v="NA04 - Pelican Bay Area"/>
    <n v="1600000"/>
    <x v="0"/>
    <s v="WOOD"/>
    <s v="NA"/>
    <s v="Naples Market Only"/>
    <x v="57"/>
  </r>
  <r>
    <s v="NA06 - Olde Naples Area"/>
    <n v="1350000"/>
    <x v="0"/>
    <s v="NGPN"/>
    <s v="NA"/>
    <s v="Naples Market Only"/>
    <x v="108"/>
  </r>
  <r>
    <s v="BN04 - Bonita Bay"/>
    <n v="1550000"/>
    <x v="0"/>
    <s v="JRWD03"/>
    <s v="BN"/>
    <s v="Bonita Estero Markets Only"/>
    <x v="57"/>
  </r>
  <r>
    <s v="NA04 - Pelican Bay Area"/>
    <n v="1377000"/>
    <x v="0"/>
    <s v="NPRU02"/>
    <s v="NA"/>
    <s v="Naples Market Only"/>
    <x v="9"/>
  </r>
  <r>
    <s v="NA06 - Olde Naples Area"/>
    <n v="1500000"/>
    <x v="0"/>
    <s v="SELE"/>
    <s v="NA"/>
    <s v="Naples Market Only"/>
    <x v="188"/>
  </r>
  <r>
    <s v="NA04 - Pelican Bay Area"/>
    <n v="1610000"/>
    <x v="0"/>
    <s v="PREM06"/>
    <s v="NA"/>
    <s v="Naples Market Only"/>
    <x v="118"/>
  </r>
  <r>
    <s v="BN04 - Bonita Bay"/>
    <n v="1597500"/>
    <x v="0"/>
    <s v="PREM07"/>
    <s v="BN"/>
    <s v="Bonita Estero Markets Only"/>
    <x v="118"/>
  </r>
  <r>
    <s v="NA12 - N/O Vanderbilt Bch W/O 75"/>
    <n v="1475000"/>
    <x v="0"/>
    <s v="PREM06"/>
    <s v="NA"/>
    <s v="Naples Market Only"/>
    <x v="118"/>
  </r>
  <r>
    <s v="NA05 - Crayton Rd Area"/>
    <n v="1400000"/>
    <x v="0"/>
    <s v="DNFR"/>
    <s v="NA"/>
    <s v="Naples Market Only"/>
    <x v="8"/>
  </r>
  <r>
    <s v="BN03 - The Brooks"/>
    <n v="1700000"/>
    <x v="0"/>
    <s v="BCBRE01"/>
    <s v="BN"/>
    <s v="Bonita Estero Markets Only"/>
    <x v="3"/>
  </r>
  <r>
    <s v="NA05 - Crayton Rd Area"/>
    <n v="1625000"/>
    <x v="0"/>
    <s v="NGCI"/>
    <s v="NA"/>
    <s v="Naples Market Only"/>
    <x v="0"/>
  </r>
  <r>
    <s v="NA04 - Pelican Bay Area"/>
    <n v="1500000"/>
    <x v="0"/>
    <s v="WOOD05"/>
    <s v="NA"/>
    <s v="Naples Market Only"/>
    <x v="57"/>
  </r>
  <r>
    <s v="NA04 - Pelican Bay Area"/>
    <n v="1710000"/>
    <x v="0"/>
    <s v="DNFR"/>
    <s v="NA"/>
    <s v="Naples Market Only"/>
    <x v="8"/>
  </r>
  <r>
    <s v="NA11 - N/O Immokalee Rd W/O 75"/>
    <n v="1425000"/>
    <x v="0"/>
    <s v="WOOD17"/>
    <s v="NA"/>
    <s v="Naples Market Only"/>
    <x v="57"/>
  </r>
  <r>
    <s v="NA05 - Crayton Rd Area"/>
    <n v="1475000"/>
    <x v="0"/>
    <s v="WOOD"/>
    <s v="NA"/>
    <s v="Naples Market Only"/>
    <x v="57"/>
  </r>
  <r>
    <s v="NA08 - Royal Harbor-Windstar"/>
    <n v="1725000"/>
    <x v="0"/>
    <s v="REMA"/>
    <s v="NA"/>
    <s v="Naples Market Only"/>
    <x v="68"/>
  </r>
  <r>
    <s v="ES01 - Estero"/>
    <n v="1600000"/>
    <x v="0"/>
    <s v="NRSI"/>
    <s v="ES"/>
    <s v="Bonita Estero Markets Only"/>
    <x v="38"/>
  </r>
  <r>
    <s v="NA21 - N/O Immokalee Rd E/O 75"/>
    <n v="1700000"/>
    <x v="0"/>
    <s v="BKWR"/>
    <s v="NA"/>
    <s v="Naples Market Only"/>
    <x v="43"/>
  </r>
  <r>
    <s v="NA04 - Pelican Bay Area"/>
    <n v="1675000"/>
    <x v="0"/>
    <s v="PREM06"/>
    <s v="NA"/>
    <s v="Naples Market Only"/>
    <x v="118"/>
  </r>
  <r>
    <s v="NA04 - Pelican Bay Area"/>
    <n v="1700000"/>
    <x v="0"/>
    <s v="WOOD05"/>
    <s v="NA"/>
    <s v="Naples Market Only"/>
    <x v="57"/>
  </r>
  <r>
    <s v="NA16 - S/O Pine Ridge Rd"/>
    <n v="1550000"/>
    <x v="0"/>
    <s v="PREM14"/>
    <s v="NA"/>
    <s v="Naples Market Only"/>
    <x v="118"/>
  </r>
  <r>
    <s v="NA12 - N/O Vanderbilt Bch W/O 75"/>
    <n v="1850000"/>
    <x v="0"/>
    <s v="PREM01"/>
    <s v="NA"/>
    <s v="Naples Market Only"/>
    <x v="118"/>
  </r>
  <r>
    <s v="NA21 - N/O Immokalee Rd E/O 75"/>
    <n v="1300000"/>
    <x v="0"/>
    <s v="REED"/>
    <s v="NA"/>
    <s v="Naples Market Only"/>
    <x v="233"/>
  </r>
  <r>
    <s v="NA05 - Crayton Rd Area"/>
    <n v="1500000"/>
    <x v="0"/>
    <s v="PRUD03"/>
    <s v="NA"/>
    <s v="Naples Market Only"/>
    <x v="9"/>
  </r>
  <r>
    <s v="BN05 - Pelican Landing and North"/>
    <n v="1400000"/>
    <x v="0"/>
    <s v="JRWD03"/>
    <s v="BN"/>
    <s v="Bonita Estero Markets Only"/>
    <x v="57"/>
  </r>
  <r>
    <s v="NA04 - Pelican Bay Area"/>
    <n v="1565000"/>
    <x v="0"/>
    <s v="RPRN"/>
    <s v="NA"/>
    <s v="Naples Market Only"/>
    <x v="234"/>
  </r>
  <r>
    <s v="NA01 - N/O 111th Ave"/>
    <n v="1950000"/>
    <x v="0"/>
    <s v="NBSG"/>
    <s v="NA"/>
    <s v="Naples Market Only"/>
    <x v="235"/>
  </r>
  <r>
    <s v="NA05 - Crayton Rd Area"/>
    <n v="1875000"/>
    <x v="0"/>
    <s v="WOOD"/>
    <s v="NA"/>
    <s v="Naples Market Only"/>
    <x v="57"/>
  </r>
  <r>
    <s v="NA21 - N/O Immokalee Rd E/O 75"/>
    <n v="1750000"/>
    <x v="0"/>
    <s v="CBRR02"/>
    <s v="NA"/>
    <s v="Naples Market Only"/>
    <x v="3"/>
  </r>
  <r>
    <s v="NA05 - Crayton Rd Area"/>
    <n v="1750000"/>
    <x v="0"/>
    <s v="DNFR"/>
    <s v="NA"/>
    <s v="Naples Market Only"/>
    <x v="8"/>
  </r>
  <r>
    <s v="NA05 - Crayton Rd Area"/>
    <n v="1800000"/>
    <x v="0"/>
    <s v="DNFR"/>
    <s v="NA"/>
    <s v="Naples Market Only"/>
    <x v="8"/>
  </r>
  <r>
    <s v="NA06 - Olde Naples Area"/>
    <n v="1700000"/>
    <x v="0"/>
    <s v="NRSI"/>
    <s v="NA"/>
    <s v="Naples Market Only"/>
    <x v="38"/>
  </r>
  <r>
    <s v="BN04 - Bonita Bay"/>
    <n v="1450000"/>
    <x v="0"/>
    <s v="JRWD03"/>
    <s v="BN"/>
    <s v="Bonita Estero Markets Only"/>
    <x v="57"/>
  </r>
  <r>
    <s v="NA11 - N/O Immokalee Rd W/O 75"/>
    <n v="1650000"/>
    <x v="0"/>
    <s v="MERI01"/>
    <s v="NA"/>
    <s v="Naples Market Only"/>
    <x v="191"/>
  </r>
  <r>
    <s v="NA21 - N/O Immokalee Rd E/O 75"/>
    <n v="1500000"/>
    <x v="0"/>
    <s v="TEBI01"/>
    <s v="NA"/>
    <s v="Naples Market Only"/>
    <x v="191"/>
  </r>
  <r>
    <s v="NA04 - Pelican Bay Area"/>
    <n v="1700000"/>
    <x v="0"/>
    <s v="PREM01"/>
    <s v="NA"/>
    <s v="Naples Market Only"/>
    <x v="118"/>
  </r>
  <r>
    <s v="NA06 - Olde Naples Area"/>
    <n v="1637500"/>
    <x v="0"/>
    <s v="NDKA"/>
    <s v="NA"/>
    <s v="Naples Market Only"/>
    <x v="167"/>
  </r>
  <r>
    <s v="NA07 - Port Royal-Aqualane Area"/>
    <n v="1850000"/>
    <x v="0"/>
    <s v="PREM02"/>
    <s v="NA"/>
    <s v="Naples Market Only"/>
    <x v="118"/>
  </r>
  <r>
    <s v="NA05 - Crayton Rd Area"/>
    <n v="1850000"/>
    <x v="0"/>
    <s v="PREM01"/>
    <s v="NA"/>
    <s v="Naples Market Only"/>
    <x v="118"/>
  </r>
  <r>
    <s v="NA02 - Vanderbilt Beach Area"/>
    <n v="1350000"/>
    <x v="0"/>
    <s v="PRUD"/>
    <s v="NA"/>
    <s v="Naples Market Only"/>
    <x v="9"/>
  </r>
  <r>
    <s v="NA06 - Olde Naples Area"/>
    <n v="1800000"/>
    <x v="0"/>
    <s v="DNFR"/>
    <s v="NA"/>
    <s v="Naples Market Only"/>
    <x v="8"/>
  </r>
  <r>
    <s v="BN01 - Bonita Beach"/>
    <n v="1600000"/>
    <x v="0"/>
    <s v="BDRI"/>
    <s v="BN"/>
    <s v="Bonita Estero Markets Only"/>
    <x v="177"/>
  </r>
  <r>
    <s v="NA21 - N/O Immokalee Rd E/O 75"/>
    <n v="1600000"/>
    <x v="0"/>
    <s v="WOOD17"/>
    <s v="NA"/>
    <s v="Naples Market Only"/>
    <x v="57"/>
  </r>
  <r>
    <s v="BN01 - Bonita Beach"/>
    <n v="1750000"/>
    <x v="0"/>
    <s v="CBRR11"/>
    <s v="BN"/>
    <s v="Bonita Estero Markets Only"/>
    <x v="3"/>
  </r>
  <r>
    <s v="NA21 - N/O Immokalee Rd E/O 75"/>
    <n v="1645000"/>
    <x v="0"/>
    <s v="QUAL"/>
    <s v="NA"/>
    <s v="Naples Market Only"/>
    <x v="130"/>
  </r>
  <r>
    <s v="BN01 - Bonita Beach"/>
    <n v="1800000"/>
    <x v="0"/>
    <s v="CBRR11"/>
    <s v="BN"/>
    <s v="Bonita Estero Markets Only"/>
    <x v="3"/>
  </r>
  <r>
    <s v="NA11 - N/O Immokalee Rd W/O 75"/>
    <n v="1850000"/>
    <x v="0"/>
    <s v="MERI01"/>
    <s v="NA"/>
    <s v="Naples Market Only"/>
    <x v="191"/>
  </r>
  <r>
    <s v="NA05 - Crayton Rd Area"/>
    <n v="1500000"/>
    <x v="0"/>
    <s v="DNFR"/>
    <s v="NA"/>
    <s v="Naples Market Only"/>
    <x v="8"/>
  </r>
  <r>
    <s v="NA08 - Royal Harbor-Windstar"/>
    <n v="1800000"/>
    <x v="0"/>
    <s v="DNFR"/>
    <s v="NA"/>
    <s v="Naples Market Only"/>
    <x v="8"/>
  </r>
  <r>
    <s v="NA04 - Pelican Bay Area"/>
    <n v="1875000"/>
    <x v="0"/>
    <s v="PREM03"/>
    <s v="NA"/>
    <s v="Naples Market Only"/>
    <x v="118"/>
  </r>
  <r>
    <s v="NA07 - Port Royal-Aqualane Area"/>
    <n v="1750000"/>
    <x v="0"/>
    <s v="PREM02"/>
    <s v="NA"/>
    <s v="Naples Market Only"/>
    <x v="118"/>
  </r>
  <r>
    <s v="NA04 - Pelican Bay Area"/>
    <n v="2150000"/>
    <x v="0"/>
    <s v="PREM03"/>
    <s v="NA"/>
    <s v="Naples Market Only"/>
    <x v="118"/>
  </r>
  <r>
    <s v="BN12 - E of I-75 S of City Line"/>
    <n v="2000000"/>
    <x v="0"/>
    <s v="WOOD05"/>
    <s v="BN"/>
    <s v="Bonita Estero Markets Only"/>
    <x v="57"/>
  </r>
  <r>
    <s v="NA05 - Crayton Rd Area"/>
    <n v="1635000"/>
    <x v="0"/>
    <s v="PREM06"/>
    <s v="NA"/>
    <s v="Naples Market Only"/>
    <x v="118"/>
  </r>
  <r>
    <s v="NA21 - N/O Immokalee Rd E/O 75"/>
    <n v="1975000"/>
    <x v="0"/>
    <s v="DNFR"/>
    <s v="NA"/>
    <s v="Naples Market Only"/>
    <x v="8"/>
  </r>
  <r>
    <s v="NA04 - Pelican Bay Area"/>
    <n v="2250000"/>
    <x v="0"/>
    <s v="PRUD"/>
    <s v="NA"/>
    <s v="Naples Market Only"/>
    <x v="9"/>
  </r>
  <r>
    <s v="NA11 - N/O Immokalee Rd W/O 75"/>
    <n v="1750000"/>
    <x v="0"/>
    <s v="PRUD03"/>
    <s v="NA"/>
    <s v="Naples Market Only"/>
    <x v="9"/>
  </r>
  <r>
    <s v="NA12 - N/O Vanderbilt Bch W/O 75"/>
    <n v="1750000"/>
    <x v="0"/>
    <s v="DNFR"/>
    <s v="NA"/>
    <s v="Naples Market Only"/>
    <x v="8"/>
  </r>
  <r>
    <s v="NA16 - S/O Pine Ridge Rd"/>
    <n v="1850000"/>
    <x v="0"/>
    <s v="CBRR03"/>
    <s v="NA"/>
    <s v="Naples Market Only"/>
    <x v="3"/>
  </r>
  <r>
    <s v="NA16 - S/O Pine Ridge Rd"/>
    <n v="1650000"/>
    <x v="0"/>
    <s v="PREM14"/>
    <s v="NA"/>
    <s v="Naples Market Only"/>
    <x v="118"/>
  </r>
  <r>
    <s v="NA12 - N/O Vanderbilt Bch W/O 75"/>
    <n v="1900000"/>
    <x v="0"/>
    <s v="PRUD06"/>
    <s v="NA"/>
    <s v="Naples Market Only"/>
    <x v="9"/>
  </r>
  <r>
    <s v="NA04 - Pelican Bay Area"/>
    <n v="2075000"/>
    <x v="0"/>
    <s v="PREM03"/>
    <s v="NA"/>
    <s v="Naples Market Only"/>
    <x v="118"/>
  </r>
  <r>
    <s v="NA08 - Royal Harbor-Windstar"/>
    <n v="2150000"/>
    <x v="0"/>
    <s v="RERE01"/>
    <s v="NA"/>
    <s v="Naples Market Only"/>
    <x v="236"/>
  </r>
  <r>
    <s v="BN04 - Bonita Bay"/>
    <n v="1925000"/>
    <x v="0"/>
    <s v="CBRE03"/>
    <s v="BN"/>
    <s v="Bonita Estero Markets Only"/>
    <x v="3"/>
  </r>
  <r>
    <s v="NA05 - Crayton Rd Area"/>
    <n v="1800000"/>
    <x v="0"/>
    <s v="CBRR02"/>
    <s v="NA"/>
    <s v="Naples Market Only"/>
    <x v="3"/>
  </r>
  <r>
    <s v="NA05 - Crayton Rd Area"/>
    <n v="1700000"/>
    <x v="0"/>
    <s v="DNFR"/>
    <s v="NA"/>
    <s v="Naples Market Only"/>
    <x v="8"/>
  </r>
  <r>
    <s v="NA04 - Pelican Bay Area"/>
    <n v="1985000"/>
    <x v="0"/>
    <s v="NPRU02"/>
    <s v="NA"/>
    <s v="Naples Market Only"/>
    <x v="9"/>
  </r>
  <r>
    <s v="NA04 - Pelican Bay Area"/>
    <n v="2200000"/>
    <x v="0"/>
    <s v="PRUD"/>
    <s v="NA"/>
    <s v="Naples Market Only"/>
    <x v="9"/>
  </r>
  <r>
    <s v="NA06 - Olde Naples Area"/>
    <n v="2010000"/>
    <x v="0"/>
    <s v="CBRR02"/>
    <s v="NA"/>
    <s v="Naples Market Only"/>
    <x v="3"/>
  </r>
  <r>
    <s v="NA04 - Pelican Bay Area"/>
    <n v="2145000"/>
    <x v="0"/>
    <s v="NPRU02"/>
    <s v="NA"/>
    <s v="Naples Market Only"/>
    <x v="9"/>
  </r>
  <r>
    <s v="NA01 - N/O 111th Ave"/>
    <n v="2100000"/>
    <x v="0"/>
    <s v="BPREM07"/>
    <s v="NA"/>
    <s v="Naples Market Only"/>
    <x v="118"/>
  </r>
  <r>
    <s v="BN04 - Bonita Bay"/>
    <n v="2100000"/>
    <x v="0"/>
    <s v="BJRWD"/>
    <s v="BN"/>
    <s v="Bonita Estero Markets Only"/>
    <x v="57"/>
  </r>
  <r>
    <s v="NA21 - N/O Immokalee Rd E/O 75"/>
    <n v="1700000"/>
    <x v="0"/>
    <s v="NLMQ"/>
    <s v="NA"/>
    <s v="Naples Market Only"/>
    <x v="163"/>
  </r>
  <r>
    <s v="NA06 - Olde Naples Area"/>
    <n v="2150000"/>
    <x v="0"/>
    <s v="WOOD05"/>
    <s v="NA"/>
    <s v="Naples Market Only"/>
    <x v="57"/>
  </r>
  <r>
    <s v="NA16 - S/O Pine Ridge Rd"/>
    <n v="1750000"/>
    <x v="0"/>
    <s v="PREM14"/>
    <s v="NA"/>
    <s v="Naples Market Only"/>
    <x v="118"/>
  </r>
  <r>
    <s v="NA06 - Olde Naples Area"/>
    <n v="2000000"/>
    <x v="0"/>
    <s v="WOOD05"/>
    <s v="NA"/>
    <s v="Naples Market Only"/>
    <x v="57"/>
  </r>
  <r>
    <s v="NA06 - Olde Naples Area"/>
    <n v="2152500"/>
    <x v="0"/>
    <s v="PRUD03"/>
    <s v="NA"/>
    <s v="Naples Market Only"/>
    <x v="9"/>
  </r>
  <r>
    <s v="NA01 - N/O 111th Ave"/>
    <n v="1965000"/>
    <x v="0"/>
    <s v="BDRI"/>
    <s v="NA"/>
    <s v="Naples Market Only"/>
    <x v="177"/>
  </r>
  <r>
    <s v="NA06 - Olde Naples Area"/>
    <n v="1600000"/>
    <x v="0"/>
    <s v="NFRG"/>
    <s v="NA"/>
    <s v="Naples Market Only"/>
    <x v="114"/>
  </r>
  <r>
    <s v="NA04 - Pelican Bay Area"/>
    <n v="2100000"/>
    <x v="0"/>
    <s v="SOBA"/>
    <s v="NA"/>
    <s v="Naples Market Only"/>
    <x v="56"/>
  </r>
  <r>
    <s v="BN03 - The Brooks"/>
    <n v="2350000"/>
    <x v="0"/>
    <s v="PREM07"/>
    <s v="BN"/>
    <s v="Bonita Estero Markets Only"/>
    <x v="118"/>
  </r>
  <r>
    <s v="NA12 - N/O Vanderbilt Bch W/O 75"/>
    <n v="2275000"/>
    <x v="0"/>
    <s v="PRUD06"/>
    <s v="NA"/>
    <s v="Naples Market Only"/>
    <x v="9"/>
  </r>
  <r>
    <s v="NA07 - Port Royal-Aqualane Area"/>
    <n v="2300000"/>
    <x v="0"/>
    <s v="FORR"/>
    <s v="NA"/>
    <s v="Naples Market Only"/>
    <x v="237"/>
  </r>
  <r>
    <s v="NA07 - Port Royal-Aqualane Area"/>
    <n v="2575000"/>
    <x v="0"/>
    <s v="FORR"/>
    <s v="NA"/>
    <s v="Naples Market Only"/>
    <x v="237"/>
  </r>
  <r>
    <s v="NA05 - Crayton Rd Area"/>
    <n v="2450000"/>
    <x v="0"/>
    <s v="DNFR"/>
    <s v="NA"/>
    <s v="Naples Market Only"/>
    <x v="8"/>
  </r>
  <r>
    <s v="NA01 - N/O 111th Ave"/>
    <n v="2800000"/>
    <x v="0"/>
    <s v="NBSG"/>
    <s v="NA"/>
    <s v="Naples Market Only"/>
    <x v="235"/>
  </r>
  <r>
    <s v="NA06 - Olde Naples Area"/>
    <n v="2495000"/>
    <x v="0"/>
    <s v="PREM02"/>
    <s v="NA"/>
    <s v="Naples Market Only"/>
    <x v="118"/>
  </r>
  <r>
    <s v="NA06 - Olde Naples Area"/>
    <n v="2400000"/>
    <x v="0"/>
    <s v="FORR"/>
    <s v="NA"/>
    <s v="Naples Market Only"/>
    <x v="237"/>
  </r>
  <r>
    <s v="NA05 - Crayton Rd Area"/>
    <n v="2400000"/>
    <x v="0"/>
    <s v="PREM06"/>
    <s v="NA"/>
    <s v="Naples Market Only"/>
    <x v="118"/>
  </r>
  <r>
    <s v="NA06 - Olde Naples Area"/>
    <n v="2450000"/>
    <x v="0"/>
    <s v="PREM02"/>
    <s v="NA"/>
    <s v="Naples Market Only"/>
    <x v="118"/>
  </r>
  <r>
    <s v="NA07 - Port Royal-Aqualane Area"/>
    <n v="2600000"/>
    <x v="0"/>
    <s v="FORR"/>
    <s v="NA"/>
    <s v="Naples Market Only"/>
    <x v="237"/>
  </r>
  <r>
    <s v="NA13 - Pine Ridge Area"/>
    <n v="2300000"/>
    <x v="0"/>
    <s v="WOOD"/>
    <s v="NA"/>
    <s v="Naples Market Only"/>
    <x v="57"/>
  </r>
  <r>
    <s v="NA05 - Crayton Rd Area"/>
    <n v="2250000"/>
    <x v="0"/>
    <s v="PREM02"/>
    <s v="NA"/>
    <s v="Naples Market Only"/>
    <x v="118"/>
  </r>
  <r>
    <s v="NA16 - S/O Pine Ridge Rd"/>
    <n v="2500000"/>
    <x v="0"/>
    <s v="PREM01"/>
    <s v="NA"/>
    <s v="Naples Market Only"/>
    <x v="118"/>
  </r>
  <r>
    <s v="NA04 - Pelican Bay Area"/>
    <n v="2900000"/>
    <x v="0"/>
    <s v="PREM03"/>
    <s v="NA"/>
    <s v="Naples Market Only"/>
    <x v="118"/>
  </r>
  <r>
    <s v="NA05 - Crayton Rd Area"/>
    <n v="2400000"/>
    <x v="0"/>
    <s v="PREM01"/>
    <s v="NA"/>
    <s v="Naples Market Only"/>
    <x v="118"/>
  </r>
  <r>
    <s v="NA16 - S/O Pine Ridge Rd"/>
    <n v="3215000"/>
    <x v="0"/>
    <s v="PREM14"/>
    <s v="NA"/>
    <s v="Naples Market Only"/>
    <x v="118"/>
  </r>
  <r>
    <s v="BN01 - Bonita Beach"/>
    <n v="1700000"/>
    <x v="0"/>
    <s v="CBRR11"/>
    <s v="BN"/>
    <s v="Bonita Estero Markets Only"/>
    <x v="3"/>
  </r>
  <r>
    <s v="NA06 - Olde Naples Area"/>
    <n v="2700000"/>
    <x v="0"/>
    <s v="PREM02"/>
    <s v="NA"/>
    <s v="Naples Market Only"/>
    <x v="118"/>
  </r>
  <r>
    <s v="NA05 - Crayton Rd Area"/>
    <n v="2475000"/>
    <x v="0"/>
    <s v="PREM01"/>
    <s v="NA"/>
    <s v="Naples Market Only"/>
    <x v="118"/>
  </r>
  <r>
    <s v="NA38 - South of US41 East of 951"/>
    <n v="2000000"/>
    <x v="0"/>
    <s v="NPPR3"/>
    <s v="NA"/>
    <s v="Naples Market Only"/>
    <x v="0"/>
  </r>
  <r>
    <s v="NA04 - Pelican Bay Area"/>
    <n v="2600000"/>
    <x v="0"/>
    <s v="PREM03"/>
    <s v="NA"/>
    <s v="Naples Market Only"/>
    <x v="118"/>
  </r>
  <r>
    <s v="NA05 - Crayton Rd Area"/>
    <n v="2575000"/>
    <x v="0"/>
    <s v="PREM06"/>
    <s v="NA"/>
    <s v="Naples Market Only"/>
    <x v="118"/>
  </r>
  <r>
    <s v="NA04 - Pelican Bay Area"/>
    <n v="2850000"/>
    <x v="0"/>
    <s v="SOBA"/>
    <s v="NA"/>
    <s v="Naples Market Only"/>
    <x v="56"/>
  </r>
  <r>
    <s v="NA11 - N/O Immokalee Rd W/O 75"/>
    <n v="2600000"/>
    <x v="0"/>
    <s v="PREM01"/>
    <s v="NA"/>
    <s v="Naples Market Only"/>
    <x v="118"/>
  </r>
  <r>
    <s v="NA02 - Vanderbilt Beach Area"/>
    <n v="2800000"/>
    <x v="0"/>
    <s v="VESCI"/>
    <s v="NA"/>
    <s v="Naples Market Only"/>
    <x v="115"/>
  </r>
  <r>
    <s v="NA06 - Olde Naples Area"/>
    <n v="2300000"/>
    <x v="0"/>
    <s v="DNFR"/>
    <s v="NA"/>
    <s v="Naples Market Only"/>
    <x v="8"/>
  </r>
  <r>
    <s v="BN04 - Bonita Bay"/>
    <n v="2700000"/>
    <x v="0"/>
    <s v="REMXC"/>
    <s v="BN"/>
    <s v="Bonita Estero Markets Only"/>
    <x v="50"/>
  </r>
  <r>
    <s v="NA16 - S/O Pine Ridge Rd"/>
    <n v="2900000"/>
    <x v="0"/>
    <s v="CBRR03"/>
    <s v="NA"/>
    <s v="Naples Market Only"/>
    <x v="3"/>
  </r>
  <r>
    <s v="NA08 - Royal Harbor-Windstar"/>
    <n v="2800000"/>
    <x v="0"/>
    <s v="DNFR"/>
    <s v="NA"/>
    <s v="Naples Market Only"/>
    <x v="8"/>
  </r>
  <r>
    <s v="NA07 - Port Royal-Aqualane Area"/>
    <n v="2800000"/>
    <x v="0"/>
    <s v="FORR"/>
    <s v="NA"/>
    <s v="Naples Market Only"/>
    <x v="237"/>
  </r>
  <r>
    <s v="NA05 - Crayton Rd Area"/>
    <n v="3125000"/>
    <x v="0"/>
    <s v="NPRU02"/>
    <s v="NA"/>
    <s v="Naples Market Only"/>
    <x v="9"/>
  </r>
  <r>
    <s v="NA04 - Pelican Bay Area"/>
    <n v="2650000"/>
    <x v="0"/>
    <s v="PREM03"/>
    <s v="NA"/>
    <s v="Naples Market Only"/>
    <x v="118"/>
  </r>
  <r>
    <s v="NA05 - Crayton Rd Area"/>
    <n v="2900000"/>
    <x v="0"/>
    <s v="PREM06"/>
    <s v="NA"/>
    <s v="Naples Market Only"/>
    <x v="118"/>
  </r>
  <r>
    <s v="NA12 - N/O Vanderbilt Bch W/O 75"/>
    <n v="2750000"/>
    <x v="0"/>
    <s v="PRUD03"/>
    <s v="NA"/>
    <s v="Naples Market Only"/>
    <x v="9"/>
  </r>
  <r>
    <s v="NA07 - Port Royal-Aqualane Area"/>
    <n v="2495000"/>
    <x v="0"/>
    <s v="WOOD05"/>
    <s v="NA"/>
    <s v="Naples Market Only"/>
    <x v="57"/>
  </r>
  <r>
    <s v="NA11 - N/O Immokalee Rd W/O 75"/>
    <n v="2700000"/>
    <x v="0"/>
    <s v="NWEE"/>
    <s v="NA"/>
    <s v="Naples Market Only"/>
    <x v="220"/>
  </r>
  <r>
    <s v="NA07 - Port Royal-Aqualane Area"/>
    <n v="2800000"/>
    <x v="0"/>
    <s v="PREM02"/>
    <s v="NA"/>
    <s v="Naples Market Only"/>
    <x v="118"/>
  </r>
  <r>
    <s v="NA05 - Crayton Rd Area"/>
    <n v="3350000"/>
    <x v="0"/>
    <s v="WOOD"/>
    <s v="NA"/>
    <s v="Naples Market Only"/>
    <x v="57"/>
  </r>
  <r>
    <s v="NA05 - Crayton Rd Area"/>
    <n v="2950000"/>
    <x v="0"/>
    <s v="WOOD"/>
    <s v="NA"/>
    <s v="Naples Market Only"/>
    <x v="57"/>
  </r>
  <r>
    <s v="NA08 - Royal Harbor-Windstar"/>
    <n v="3100000"/>
    <x v="0"/>
    <s v="SUNY"/>
    <s v="NA"/>
    <s v="Naples Market Only"/>
    <x v="6"/>
  </r>
  <r>
    <s v="NA08 - Royal Harbor-Windstar"/>
    <n v="2895000"/>
    <x v="0"/>
    <s v="PREM01"/>
    <s v="NA"/>
    <s v="Naples Market Only"/>
    <x v="118"/>
  </r>
  <r>
    <s v="NA05 - Crayton Rd Area"/>
    <n v="3200000"/>
    <x v="0"/>
    <s v="PREM06"/>
    <s v="NA"/>
    <s v="Naples Market Only"/>
    <x v="118"/>
  </r>
  <r>
    <s v="NA08 - Royal Harbor-Windstar"/>
    <n v="3100000"/>
    <x v="0"/>
    <s v="WRGI"/>
    <s v="NA"/>
    <s v="Naples Market Only"/>
    <x v="30"/>
  </r>
  <r>
    <s v="NA07 - Port Royal-Aqualane Area"/>
    <n v="3000000"/>
    <x v="0"/>
    <s v="WRGI"/>
    <s v="NA"/>
    <s v="Naples Market Only"/>
    <x v="30"/>
  </r>
  <r>
    <s v="NA07 - Port Royal-Aqualane Area"/>
    <n v="2800000"/>
    <x v="0"/>
    <s v="PREM02"/>
    <s v="NA"/>
    <s v="Naples Market Only"/>
    <x v="118"/>
  </r>
  <r>
    <s v="NA07 - Port Royal-Aqualane Area"/>
    <n v="3500000"/>
    <x v="0"/>
    <s v="WOOD"/>
    <s v="NA"/>
    <s v="Naples Market Only"/>
    <x v="57"/>
  </r>
  <r>
    <s v="NA04 - Pelican Bay Area"/>
    <n v="3050000"/>
    <x v="0"/>
    <s v="WOOD"/>
    <s v="NA"/>
    <s v="Naples Market Only"/>
    <x v="57"/>
  </r>
  <r>
    <s v="NA21 - N/O Immokalee Rd E/O 75"/>
    <n v="2300000"/>
    <x v="0"/>
    <s v="WOOD17"/>
    <s v="NA"/>
    <s v="Naples Market Only"/>
    <x v="57"/>
  </r>
  <r>
    <s v="NA06 - Olde Naples Area"/>
    <n v="3500000"/>
    <x v="0"/>
    <s v="PREM02"/>
    <s v="NA"/>
    <s v="Naples Market Only"/>
    <x v="118"/>
  </r>
  <r>
    <s v="BN05 - Pelican Landing and North"/>
    <n v="2775000"/>
    <x v="0"/>
    <s v="PRUD06"/>
    <s v="BN"/>
    <s v="Bonita Estero Markets Only"/>
    <x v="9"/>
  </r>
  <r>
    <s v="NA05 - Crayton Rd Area"/>
    <n v="3420000"/>
    <x v="0"/>
    <s v="PREM03"/>
    <s v="NA"/>
    <s v="Naples Market Only"/>
    <x v="118"/>
  </r>
  <r>
    <s v="NA05 - Crayton Rd Area"/>
    <n v="3200000"/>
    <x v="0"/>
    <s v="WOOD"/>
    <s v="NA"/>
    <s v="Naples Market Only"/>
    <x v="57"/>
  </r>
  <r>
    <s v="NA07 - Port Royal-Aqualane Area"/>
    <n v="3420000"/>
    <x v="0"/>
    <s v="NGPN"/>
    <s v="NA"/>
    <s v="Naples Market Only"/>
    <x v="108"/>
  </r>
  <r>
    <s v="NA06 - Olde Naples Area"/>
    <n v="3475000"/>
    <x v="0"/>
    <s v="WRGI"/>
    <s v="NA"/>
    <s v="Naples Market Only"/>
    <x v="30"/>
  </r>
  <r>
    <s v="NA21 - N/O Immokalee Rd E/O 75"/>
    <n v="3975000"/>
    <x v="0"/>
    <s v="TEBI01"/>
    <s v="NA"/>
    <s v="Naples Market Only"/>
    <x v="191"/>
  </r>
  <r>
    <s v="NA04 - Pelican Bay Area"/>
    <n v="2500000"/>
    <x v="0"/>
    <s v="WOOD"/>
    <s v="NA"/>
    <s v="Naples Market Only"/>
    <x v="57"/>
  </r>
  <r>
    <s v="NA04 - Pelican Bay Area"/>
    <n v="3400000"/>
    <x v="0"/>
    <s v="PREM01"/>
    <s v="NA"/>
    <s v="Naples Market Only"/>
    <x v="118"/>
  </r>
  <r>
    <s v="NA11 - N/O Immokalee Rd W/O 75"/>
    <n v="3045000"/>
    <x v="0"/>
    <s v="MERI01"/>
    <s v="NA"/>
    <s v="Naples Market Only"/>
    <x v="191"/>
  </r>
  <r>
    <s v="NA01 - N/O 111th Ave"/>
    <n v="3400000"/>
    <x v="0"/>
    <s v="BDRI"/>
    <s v="NA"/>
    <s v="Naples Market Only"/>
    <x v="177"/>
  </r>
  <r>
    <s v="BN04 - Bonita Bay"/>
    <n v="3625000"/>
    <x v="0"/>
    <s v="PREM07"/>
    <s v="BN"/>
    <s v="Bonita Estero Markets Only"/>
    <x v="118"/>
  </r>
  <r>
    <s v="NA05 - Crayton Rd Area"/>
    <n v="3350000"/>
    <x v="0"/>
    <s v="PARA"/>
    <s v="NA"/>
    <s v="Naples Market Only"/>
    <x v="238"/>
  </r>
  <r>
    <s v="NA07 - Port Royal-Aqualane Area"/>
    <n v="3450000"/>
    <x v="0"/>
    <s v="AMVT"/>
    <s v="NA"/>
    <s v="Naples Market Only"/>
    <x v="14"/>
  </r>
  <r>
    <s v="NA05 - Crayton Rd Area"/>
    <n v="3800000"/>
    <x v="0"/>
    <s v="PREM02"/>
    <s v="NA"/>
    <s v="Naples Market Only"/>
    <x v="118"/>
  </r>
  <r>
    <s v="NA07 - Port Royal-Aqualane Area"/>
    <n v="3650000"/>
    <x v="0"/>
    <s v="CBRE03"/>
    <s v="NA"/>
    <s v="Naples Market Only"/>
    <x v="3"/>
  </r>
  <r>
    <s v="NA07 - Port Royal-Aqualane Area"/>
    <n v="3300000"/>
    <x v="0"/>
    <s v="PRUD03"/>
    <s v="NA"/>
    <s v="Naples Market Only"/>
    <x v="9"/>
  </r>
  <r>
    <s v="NA07 - Port Royal-Aqualane Area"/>
    <n v="4100000"/>
    <x v="0"/>
    <s v="FORR"/>
    <s v="NA"/>
    <s v="Naples Market Only"/>
    <x v="237"/>
  </r>
  <r>
    <s v="NA05 - Crayton Rd Area"/>
    <n v="3375000"/>
    <x v="0"/>
    <s v="PREM06"/>
    <s v="NA"/>
    <s v="Naples Market Only"/>
    <x v="118"/>
  </r>
  <r>
    <s v="NA01 - N/O 111th Ave"/>
    <n v="3300000"/>
    <x v="0"/>
    <s v="NAMVT"/>
    <s v="NA"/>
    <s v="Naples Market Only"/>
    <x v="14"/>
  </r>
  <r>
    <s v="NA08 - Royal Harbor-Windstar"/>
    <n v="3850000"/>
    <x v="0"/>
    <s v="WRGI"/>
    <s v="NA"/>
    <s v="Naples Market Only"/>
    <x v="30"/>
  </r>
  <r>
    <s v="NA12 - N/O Vanderbilt Bch W/O 75"/>
    <n v="4200000"/>
    <x v="0"/>
    <s v="NPRU02"/>
    <s v="NA"/>
    <s v="Naples Market Only"/>
    <x v="9"/>
  </r>
  <r>
    <s v="NA08 - Royal Harbor-Windstar"/>
    <n v="3650000"/>
    <x v="0"/>
    <s v="WOOD"/>
    <s v="NA"/>
    <s v="Naples Market Only"/>
    <x v="57"/>
  </r>
  <r>
    <s v="NA07 - Port Royal-Aqualane Area"/>
    <n v="4500000"/>
    <x v="0"/>
    <s v="VIPM01"/>
    <s v="NA"/>
    <s v="Naples Market Only"/>
    <x v="13"/>
  </r>
  <r>
    <s v="NA16 - S/O Pine Ridge Rd"/>
    <n v="4300000"/>
    <x v="0"/>
    <s v="CBRR03"/>
    <s v="NA"/>
    <s v="Naples Market Only"/>
    <x v="3"/>
  </r>
  <r>
    <s v="NA07 - Port Royal-Aqualane Area"/>
    <n v="3000000"/>
    <x v="0"/>
    <s v="PREM02"/>
    <s v="NA"/>
    <s v="Naples Market Only"/>
    <x v="118"/>
  </r>
  <r>
    <s v="NA01 - N/O 111th Ave"/>
    <n v="4875000"/>
    <x v="0"/>
    <s v="NBSG"/>
    <s v="NA"/>
    <s v="Naples Market Only"/>
    <x v="235"/>
  </r>
  <r>
    <s v="NA16 - S/O Pine Ridge Rd"/>
    <n v="4545000"/>
    <x v="0"/>
    <s v="PREM14"/>
    <s v="NA"/>
    <s v="Naples Market Only"/>
    <x v="118"/>
  </r>
  <r>
    <s v="NA16 - S/O Pine Ridge Rd"/>
    <n v="3635000"/>
    <x v="0"/>
    <s v="PREM14"/>
    <s v="NA"/>
    <s v="Naples Market Only"/>
    <x v="118"/>
  </r>
  <r>
    <s v="NA05 - Crayton Rd Area"/>
    <n v="4700000"/>
    <x v="0"/>
    <s v="PREM01"/>
    <s v="NA"/>
    <s v="Naples Market Only"/>
    <x v="118"/>
  </r>
  <r>
    <s v="NA05 - Crayton Rd Area"/>
    <n v="4700000"/>
    <x v="0"/>
    <s v="PREM06"/>
    <s v="NA"/>
    <s v="Naples Market Only"/>
    <x v="118"/>
  </r>
  <r>
    <s v="NA05 - Crayton Rd Area"/>
    <n v="4434000"/>
    <x v="0"/>
    <s v="COLE"/>
    <s v="NA"/>
    <s v="Naples Market Only"/>
    <x v="239"/>
  </r>
  <r>
    <s v="NA38 - South of US41 East of 951"/>
    <n v="3000000"/>
    <x v="0"/>
    <s v="FIDD"/>
    <s v="NA"/>
    <s v="Naples Market Only"/>
    <x v="208"/>
  </r>
  <r>
    <s v="NA01 - N/O 111th Ave"/>
    <n v="5250000"/>
    <x v="0"/>
    <s v="NBSG"/>
    <s v="NA"/>
    <s v="Naples Market Only"/>
    <x v="235"/>
  </r>
  <r>
    <s v="NA16 - S/O Pine Ridge Rd"/>
    <n v="5290000"/>
    <x v="0"/>
    <s v="PREM01"/>
    <s v="NA"/>
    <s v="Naples Market Only"/>
    <x v="118"/>
  </r>
  <r>
    <s v="NA07 - Port Royal-Aqualane Area"/>
    <n v="4675000"/>
    <x v="0"/>
    <s v="PREM02"/>
    <s v="NA"/>
    <s v="Naples Market Only"/>
    <x v="118"/>
  </r>
  <r>
    <s v="NA07 - Port Royal-Aqualane Area"/>
    <n v="4500000"/>
    <x v="0"/>
    <s v="FORR"/>
    <s v="NA"/>
    <s v="Naples Market Only"/>
    <x v="237"/>
  </r>
  <r>
    <s v="NA07 - Port Royal-Aqualane Area"/>
    <n v="4750000"/>
    <x v="0"/>
    <s v="PREM02"/>
    <s v="NA"/>
    <s v="Naples Market Only"/>
    <x v="118"/>
  </r>
  <r>
    <s v="NA04 - Pelican Bay Area"/>
    <n v="5100000"/>
    <x v="0"/>
    <s v="DNFR"/>
    <s v="NA"/>
    <s v="Naples Market Only"/>
    <x v="8"/>
  </r>
  <r>
    <s v="NA07 - Port Royal-Aqualane Area"/>
    <n v="4500000"/>
    <x v="0"/>
    <s v="DNFR"/>
    <s v="NA"/>
    <s v="Naples Market Only"/>
    <x v="8"/>
  </r>
  <r>
    <s v="NA07 - Port Royal-Aqualane Area"/>
    <n v="4750000"/>
    <x v="0"/>
    <s v="PREM02"/>
    <s v="NA"/>
    <s v="Naples Market Only"/>
    <x v="118"/>
  </r>
  <r>
    <s v="NA05 - Crayton Rd Area"/>
    <n v="5600000"/>
    <x v="0"/>
    <s v="PREM01"/>
    <s v="NA"/>
    <s v="Naples Market Only"/>
    <x v="118"/>
  </r>
  <r>
    <s v="NA01 - N/O 111th Ave"/>
    <n v="6500000"/>
    <x v="0"/>
    <s v="NBSG"/>
    <s v="NA"/>
    <s v="Naples Market Only"/>
    <x v="235"/>
  </r>
  <r>
    <s v="NA05 - Crayton Rd Area"/>
    <n v="5500000"/>
    <x v="0"/>
    <s v="WOOD17"/>
    <s v="NA"/>
    <s v="Naples Market Only"/>
    <x v="57"/>
  </r>
  <r>
    <s v="NA07 - Port Royal-Aqualane Area"/>
    <n v="6000000"/>
    <x v="0"/>
    <s v="DNFR"/>
    <s v="NA"/>
    <s v="Naples Market Only"/>
    <x v="8"/>
  </r>
  <r>
    <s v="NA11 - N/O Immokalee Rd W/O 75"/>
    <n v="6750000"/>
    <x v="0"/>
    <s v="PREM01"/>
    <s v="NA"/>
    <s v="Naples Market Only"/>
    <x v="118"/>
  </r>
  <r>
    <s v="NA07 - Port Royal-Aqualane Area"/>
    <n v="7000000"/>
    <x v="0"/>
    <s v="WOOD"/>
    <s v="NA"/>
    <s v="Naples Market Only"/>
    <x v="57"/>
  </r>
  <r>
    <s v="NA07 - Port Royal-Aqualane Area"/>
    <n v="7500000"/>
    <x v="0"/>
    <s v="WOOD05"/>
    <s v="NA"/>
    <s v="Naples Market Only"/>
    <x v="57"/>
  </r>
  <r>
    <s v="NA07 - Port Royal-Aqualane Area"/>
    <n v="7200000"/>
    <x v="0"/>
    <s v="PRUD03"/>
    <s v="NA"/>
    <s v="Naples Market Only"/>
    <x v="9"/>
  </r>
  <r>
    <s v="NA07 - Port Royal-Aqualane Area"/>
    <n v="9250000"/>
    <x v="0"/>
    <s v="PRUD03"/>
    <s v="NA"/>
    <s v="Naples Market Only"/>
    <x v="9"/>
  </r>
  <r>
    <s v="NA04 - Pelican Bay Area"/>
    <n v="9500000"/>
    <x v="0"/>
    <s v="WOOD"/>
    <s v="NA"/>
    <s v="Naples Market Only"/>
    <x v="57"/>
  </r>
  <r>
    <s v="NA04 - Pelican Bay Area"/>
    <n v="16400000"/>
    <x v="0"/>
    <s v="WOOD"/>
    <s v="NA"/>
    <s v="Naples Market Only"/>
    <x v="57"/>
  </r>
  <r>
    <s v="NA08 - Royal Harbor-Windstar"/>
    <n v="39050"/>
    <x v="1"/>
    <s v="NUCB"/>
    <s v="NA"/>
    <s v="Naples Market Only"/>
    <x v="0"/>
  </r>
  <r>
    <s v="NA17 - N/O Davis Blvd"/>
    <n v="19800"/>
    <x v="1"/>
    <s v="NUCB"/>
    <s v="NA"/>
    <s v="Naples Market Only"/>
    <x v="0"/>
  </r>
  <r>
    <s v="NA14 - N/O Pine Ridge &amp; Vineyard"/>
    <n v="82500"/>
    <x v="1"/>
    <s v="NUCB"/>
    <s v="NA"/>
    <s v="Naples Market Only"/>
    <x v="0"/>
  </r>
  <r>
    <s v="NA02 - Vanderbilt Beach Area"/>
    <n v="7000"/>
    <x v="1"/>
    <s v="DNFR"/>
    <s v="NA"/>
    <s v="Naples Market Only"/>
    <x v="8"/>
  </r>
  <r>
    <s v="NA38 - South of US41 East of 951"/>
    <n v="10000"/>
    <x v="1"/>
    <s v="BLIFE"/>
    <s v="NA"/>
    <s v="Naples Market Only"/>
    <x v="2"/>
  </r>
  <r>
    <s v="BN06 - North Bonita East of US41"/>
    <n v="16250"/>
    <x v="1"/>
    <s v="BFGRE"/>
    <s v="BN"/>
    <s v="Bonita Estero Markets Only"/>
    <x v="110"/>
  </r>
  <r>
    <s v="BN07 East of US41 North of Terry"/>
    <n v="15000"/>
    <x v="1"/>
    <s v="BREM"/>
    <s v="BN"/>
    <s v="Bonita Estero Markets Only"/>
    <x v="4"/>
  </r>
  <r>
    <s v="NA09 - South Naples Area"/>
    <n v="19000"/>
    <x v="1"/>
    <s v="BREM"/>
    <s v="NA"/>
    <s v="Naples Market Only"/>
    <x v="4"/>
  </r>
  <r>
    <s v="NA24 - Golden Gate City"/>
    <n v="20000"/>
    <x v="1"/>
    <s v="NWRG"/>
    <s v="NA"/>
    <s v="Naples Market Only"/>
    <x v="5"/>
  </r>
  <r>
    <s v="NA17 - N/O Davis Blvd"/>
    <n v="22000"/>
    <x v="1"/>
    <s v="SUNY"/>
    <s v="NA"/>
    <s v="Naples Market Only"/>
    <x v="6"/>
  </r>
  <r>
    <s v="NA14 - N/O Pine Ridge &amp; Vineyard"/>
    <n v="30500"/>
    <x v="1"/>
    <s v="SUNY"/>
    <s v="NA"/>
    <s v="Naples Market Only"/>
    <x v="6"/>
  </r>
  <r>
    <s v="NA24 - Golden Gate City"/>
    <n v="30000"/>
    <x v="1"/>
    <s v="NCLC"/>
    <s v="NA"/>
    <s v="Naples Market Only"/>
    <x v="7"/>
  </r>
  <r>
    <s v="NA17 - N/O Davis Blvd"/>
    <n v="24500"/>
    <x v="1"/>
    <s v="DNFR"/>
    <s v="NA"/>
    <s v="Naples Market Only"/>
    <x v="8"/>
  </r>
  <r>
    <s v="BN10 East Old41 So of Shangrila"/>
    <n v="25500"/>
    <x v="1"/>
    <s v="MATH"/>
    <s v="BN"/>
    <s v="Bonita Estero Markets Only"/>
    <x v="164"/>
  </r>
  <r>
    <s v="NA24 - Golden Gate City"/>
    <n v="26000"/>
    <x v="1"/>
    <s v="NUSPR"/>
    <s v="NA"/>
    <s v="Naples Market Only"/>
    <x v="21"/>
  </r>
  <r>
    <s v="NA24 - Golden Gate City"/>
    <n v="28500"/>
    <x v="1"/>
    <s v="DNFR"/>
    <s v="NA"/>
    <s v="Naples Market Only"/>
    <x v="8"/>
  </r>
  <r>
    <s v="NA24 - Golden Gate City"/>
    <n v="25000"/>
    <x v="1"/>
    <s v="INTR"/>
    <s v="NA"/>
    <s v="Naples Market Only"/>
    <x v="62"/>
  </r>
  <r>
    <s v="NA17 - N/O Davis Blvd"/>
    <n v="26000"/>
    <x v="1"/>
    <s v="SUNY"/>
    <s v="NA"/>
    <s v="Naples Market Only"/>
    <x v="6"/>
  </r>
  <r>
    <s v="NA24 - Golden Gate City"/>
    <n v="27050"/>
    <x v="1"/>
    <s v="SMFA01"/>
    <s v="NA"/>
    <s v="Naples Market Only"/>
    <x v="25"/>
  </r>
  <r>
    <s v="BN07 East of US41 North of Terry"/>
    <n v="25000"/>
    <x v="1"/>
    <s v="GULD"/>
    <s v="BN"/>
    <s v="Bonita Estero Markets Only"/>
    <x v="12"/>
  </r>
  <r>
    <s v="NA18 - N/O Rattlesnake Hammock"/>
    <n v="26000"/>
    <x v="1"/>
    <s v="NWRG"/>
    <s v="NA"/>
    <s v="Naples Market Only"/>
    <x v="5"/>
  </r>
  <r>
    <s v="NA18 - N/O Rattlesnake Hammock"/>
    <n v="30000"/>
    <x v="1"/>
    <s v="PREM03"/>
    <s v="NA"/>
    <s v="Naples Market Only"/>
    <x v="118"/>
  </r>
  <r>
    <s v="NA24 - Golden Gate City"/>
    <n v="24000"/>
    <x v="1"/>
    <s v="NMLS"/>
    <s v="NA"/>
    <s v="Naples Market Only"/>
    <x v="240"/>
  </r>
  <r>
    <s v="NA09 - South Naples Area"/>
    <n v="35000"/>
    <x v="1"/>
    <s v="SUNY"/>
    <s v="NA"/>
    <s v="Naples Market Only"/>
    <x v="6"/>
  </r>
  <r>
    <s v="NA24 - Golden Gate City"/>
    <n v="26900"/>
    <x v="1"/>
    <s v="NMLS"/>
    <s v="NA"/>
    <s v="Naples Market Only"/>
    <x v="240"/>
  </r>
  <r>
    <s v="NA24 - Golden Gate City"/>
    <n v="26000"/>
    <x v="1"/>
    <s v="SMFA01"/>
    <s v="NA"/>
    <s v="Naples Market Only"/>
    <x v="25"/>
  </r>
  <r>
    <s v="NA24 - Golden Gate City"/>
    <n v="29000"/>
    <x v="1"/>
    <s v="PRUD"/>
    <s v="NA"/>
    <s v="Naples Market Only"/>
    <x v="9"/>
  </r>
  <r>
    <s v="NA14 - N/O Pine Ridge &amp; Vineyard"/>
    <n v="25000"/>
    <x v="1"/>
    <s v="NPCRG2"/>
    <s v="NA"/>
    <s v="Naples Market Only"/>
    <x v="16"/>
  </r>
  <r>
    <s v="NA17 - N/O Davis Blvd"/>
    <n v="29500"/>
    <x v="1"/>
    <s v="NAMVT"/>
    <s v="NA"/>
    <s v="Naples Market Only"/>
    <x v="14"/>
  </r>
  <r>
    <s v="NA18 - N/O Rattlesnake Hammock"/>
    <n v="35000"/>
    <x v="1"/>
    <s v="RBN"/>
    <s v="NA"/>
    <s v="Naples Market Only"/>
    <x v="23"/>
  </r>
  <r>
    <s v="NA17 - N/O Davis Blvd"/>
    <n v="29900"/>
    <x v="1"/>
    <s v="NAMVT"/>
    <s v="NA"/>
    <s v="Naples Market Only"/>
    <x v="14"/>
  </r>
  <r>
    <s v="NA38 - South of US41 East of 951"/>
    <n v="37000"/>
    <x v="1"/>
    <s v="NWRG"/>
    <s v="NA"/>
    <s v="Naples Market Only"/>
    <x v="5"/>
  </r>
  <r>
    <s v="NA38 - South of US41 East of 951"/>
    <n v="29900"/>
    <x v="1"/>
    <s v="SUNY"/>
    <s v="NA"/>
    <s v="Naples Market Only"/>
    <x v="6"/>
  </r>
  <r>
    <s v="NA17 - N/O Davis Blvd"/>
    <n v="31000"/>
    <x v="1"/>
    <s v="NAMVT"/>
    <s v="NA"/>
    <s v="Naples Market Only"/>
    <x v="14"/>
  </r>
  <r>
    <s v="NA47 - GGE 67-78"/>
    <n v="26000"/>
    <x v="1"/>
    <s v="NPSR"/>
    <s v="NA"/>
    <s v="Naples Market Only"/>
    <x v="0"/>
  </r>
  <r>
    <s v="NA14 - N/O Pine Ridge &amp; Vineyard"/>
    <n v="32000"/>
    <x v="1"/>
    <s v="SUNY"/>
    <s v="NA"/>
    <s v="Naples Market Only"/>
    <x v="6"/>
  </r>
  <r>
    <s v="NA17 - N/O Davis Blvd"/>
    <n v="26500"/>
    <x v="1"/>
    <s v="SUNY"/>
    <s v="NA"/>
    <s v="Naples Market Only"/>
    <x v="6"/>
  </r>
  <r>
    <s v="NA17 - N/O Davis Blvd"/>
    <n v="20500"/>
    <x v="1"/>
    <s v="NWSR"/>
    <s v="NA"/>
    <s v="Naples Market Only"/>
    <x v="205"/>
  </r>
  <r>
    <s v="NA17 - N/O Davis Blvd"/>
    <n v="26000"/>
    <x v="1"/>
    <s v="NURGI"/>
    <s v="NA"/>
    <s v="Naples Market Only"/>
    <x v="31"/>
  </r>
  <r>
    <s v="NA14 - N/O Pine Ridge &amp; Vineyard"/>
    <n v="29000"/>
    <x v="1"/>
    <s v="INTR"/>
    <s v="NA"/>
    <s v="Naples Market Only"/>
    <x v="62"/>
  </r>
  <r>
    <s v="NA38 - South of US41 East of 951"/>
    <n v="30900"/>
    <x v="1"/>
    <s v="HOR"/>
    <s v="NA"/>
    <s v="Naples Market Only"/>
    <x v="241"/>
  </r>
  <r>
    <s v="NA24 - Golden Gate City"/>
    <n v="58000"/>
    <x v="1"/>
    <s v="DNFR"/>
    <s v="NA"/>
    <s v="Naples Market Only"/>
    <x v="8"/>
  </r>
  <r>
    <s v="NA24 - Golden Gate City"/>
    <n v="29000"/>
    <x v="1"/>
    <s v="AMVT"/>
    <s v="NA"/>
    <s v="Naples Market Only"/>
    <x v="14"/>
  </r>
  <r>
    <s v="NA17 - N/O Davis Blvd"/>
    <n v="39200"/>
    <x v="1"/>
    <s v="AMVT"/>
    <s v="NA"/>
    <s v="Naples Market Only"/>
    <x v="14"/>
  </r>
  <r>
    <s v="NA14 - N/O Pine Ridge &amp; Vineyard"/>
    <n v="30000"/>
    <x v="1"/>
    <s v="NBPIL"/>
    <s v="NA"/>
    <s v="Naples Market Only"/>
    <x v="0"/>
  </r>
  <r>
    <s v="NA17 - N/O Davis Blvd"/>
    <n v="30000"/>
    <x v="1"/>
    <s v="INTR"/>
    <s v="NA"/>
    <s v="Naples Market Only"/>
    <x v="62"/>
  </r>
  <r>
    <s v="NA17 - N/O Davis Blvd"/>
    <n v="35000"/>
    <x v="1"/>
    <s v="SMFA"/>
    <s v="NA"/>
    <s v="Naples Market Only"/>
    <x v="25"/>
  </r>
  <r>
    <s v="NA21 - N/O Immokalee Rd E/O 75"/>
    <n v="51500"/>
    <x v="1"/>
    <s v="PRUD03"/>
    <s v="NA"/>
    <s v="Naples Market Only"/>
    <x v="9"/>
  </r>
  <r>
    <s v="NA09 - South Naples Area"/>
    <n v="17000"/>
    <x v="1"/>
    <s v="BCBRR10"/>
    <s v="NA"/>
    <s v="Naples Market Only"/>
    <x v="3"/>
  </r>
  <r>
    <s v="NA17 - N/O Davis Blvd"/>
    <n v="30000"/>
    <x v="1"/>
    <s v="PRUD"/>
    <s v="NA"/>
    <s v="Naples Market Only"/>
    <x v="9"/>
  </r>
  <r>
    <s v="BN10 East Old41 So of Shangrila"/>
    <n v="37000"/>
    <x v="1"/>
    <s v="RGSW"/>
    <s v="BN"/>
    <s v="Bonita Estero Markets Only"/>
    <x v="128"/>
  </r>
  <r>
    <s v="NA09 - South Naples Area"/>
    <n v="34900"/>
    <x v="1"/>
    <s v="DNFR"/>
    <s v="NA"/>
    <s v="Naples Market Only"/>
    <x v="8"/>
  </r>
  <r>
    <s v="NA16 - S/O Pine Ridge Rd"/>
    <n v="37025"/>
    <x v="1"/>
    <s v="NWRG"/>
    <s v="NA"/>
    <s v="Naples Market Only"/>
    <x v="5"/>
  </r>
  <r>
    <s v="NA09 - South Naples Area"/>
    <n v="34000"/>
    <x v="1"/>
    <s v="DNFR"/>
    <s v="NA"/>
    <s v="Naples Market Only"/>
    <x v="8"/>
  </r>
  <r>
    <s v="NA18 - N/O Rattlesnake Hammock"/>
    <n v="34000"/>
    <x v="1"/>
    <s v="RBN"/>
    <s v="NA"/>
    <s v="Naples Market Only"/>
    <x v="23"/>
  </r>
  <r>
    <s v="NA24 - Golden Gate City"/>
    <n v="25000"/>
    <x v="1"/>
    <s v="NTSD"/>
    <s v="NA"/>
    <s v="Naples Market Only"/>
    <x v="154"/>
  </r>
  <r>
    <s v="NA24 - Golden Gate City"/>
    <n v="34900"/>
    <x v="1"/>
    <s v="REMS"/>
    <s v="NA"/>
    <s v="Naples Market Only"/>
    <x v="24"/>
  </r>
  <r>
    <s v="NA24 - Golden Gate City"/>
    <n v="35900"/>
    <x v="1"/>
    <s v="CBRR03"/>
    <s v="NA"/>
    <s v="Naples Market Only"/>
    <x v="3"/>
  </r>
  <r>
    <s v="ES01 - Estero"/>
    <n v="32000"/>
    <x v="1"/>
    <s v="CBRE03"/>
    <s v="ES"/>
    <s v="Bonita Estero Markets Only"/>
    <x v="3"/>
  </r>
  <r>
    <s v="NA21 - N/O Immokalee Rd E/O 75"/>
    <n v="26000"/>
    <x v="1"/>
    <s v="INTR"/>
    <s v="NA"/>
    <s v="Naples Market Only"/>
    <x v="62"/>
  </r>
  <r>
    <s v="NA09 - South Naples Area"/>
    <n v="39900"/>
    <x v="1"/>
    <s v="CBRR03"/>
    <s v="NA"/>
    <s v="Naples Market Only"/>
    <x v="3"/>
  </r>
  <r>
    <s v="NA21 - N/O Immokalee Rd E/O 75"/>
    <n v="34900"/>
    <x v="1"/>
    <s v="CBRR03"/>
    <s v="NA"/>
    <s v="Naples Market Only"/>
    <x v="3"/>
  </r>
  <r>
    <s v="NA18 - N/O Rattlesnake Hammock"/>
    <n v="35900"/>
    <x v="1"/>
    <s v="DNFR"/>
    <s v="NA"/>
    <s v="Naples Market Only"/>
    <x v="8"/>
  </r>
  <r>
    <s v="NA14 - N/O Pine Ridge &amp; Vineyard"/>
    <n v="36000"/>
    <x v="1"/>
    <s v="ERES"/>
    <s v="NA"/>
    <s v="Naples Market Only"/>
    <x v="242"/>
  </r>
  <r>
    <s v="NA21 - N/O Immokalee Rd E/O 75"/>
    <n v="29500"/>
    <x v="1"/>
    <s v="NRPD"/>
    <s v="NA"/>
    <s v="Naples Market Only"/>
    <x v="0"/>
  </r>
  <r>
    <s v="ES02 - Estero"/>
    <n v="28000"/>
    <x v="1"/>
    <s v="BARO"/>
    <s v="ES"/>
    <s v="Bonita Estero Markets Only"/>
    <x v="14"/>
  </r>
  <r>
    <s v="NA09 - South Naples Area"/>
    <n v="37000"/>
    <x v="1"/>
    <s v="NUSPR"/>
    <s v="NA"/>
    <s v="Naples Market Only"/>
    <x v="21"/>
  </r>
  <r>
    <s v="NA09 - South Naples Area"/>
    <n v="31500"/>
    <x v="1"/>
    <s v="PRUD03"/>
    <s v="NA"/>
    <s v="Naples Market Only"/>
    <x v="9"/>
  </r>
  <r>
    <s v="NA17 - N/O Davis Blvd"/>
    <n v="37500"/>
    <x v="1"/>
    <s v="GULD"/>
    <s v="NA"/>
    <s v="Naples Market Only"/>
    <x v="12"/>
  </r>
  <r>
    <s v="NA09 - South Naples Area"/>
    <n v="37620"/>
    <x v="1"/>
    <s v="CBRR02"/>
    <s v="NA"/>
    <s v="Naples Market Only"/>
    <x v="3"/>
  </r>
  <r>
    <s v="NA24 - Golden Gate City"/>
    <n v="41000"/>
    <x v="1"/>
    <s v="CSRI01"/>
    <s v="NA"/>
    <s v="Naples Market Only"/>
    <x v="20"/>
  </r>
  <r>
    <s v="NA18 - N/O Rattlesnake Hammock"/>
    <n v="36500"/>
    <x v="1"/>
    <s v="REMS"/>
    <s v="NA"/>
    <s v="Naples Market Only"/>
    <x v="24"/>
  </r>
  <r>
    <s v="NA47 - GGE 67-78"/>
    <n v="37900"/>
    <x v="1"/>
    <s v="WRGI"/>
    <s v="NA"/>
    <s v="Naples Market Only"/>
    <x v="30"/>
  </r>
  <r>
    <s v="ES01 - Estero"/>
    <n v="36000"/>
    <x v="1"/>
    <s v="CBRE03"/>
    <s v="ES"/>
    <s v="Bonita Estero Markets Only"/>
    <x v="3"/>
  </r>
  <r>
    <s v="NA24 - Golden Gate City"/>
    <n v="38000"/>
    <x v="1"/>
    <s v="SMFA"/>
    <s v="NA"/>
    <s v="Naples Market Only"/>
    <x v="25"/>
  </r>
  <r>
    <s v="NA24 - Golden Gate City"/>
    <n v="38000"/>
    <x v="1"/>
    <s v="BRSR"/>
    <s v="NA"/>
    <s v="Naples Market Only"/>
    <x v="32"/>
  </r>
  <r>
    <s v="NA24 - Golden Gate City"/>
    <n v="35000"/>
    <x v="1"/>
    <s v="NTERR"/>
    <s v="NA"/>
    <s v="Naples Market Only"/>
    <x v="140"/>
  </r>
  <r>
    <s v="NA36 - East Collier N/O 75"/>
    <n v="39000"/>
    <x v="1"/>
    <s v="AMVT"/>
    <s v="NA"/>
    <s v="Naples Market Only"/>
    <x v="14"/>
  </r>
  <r>
    <s v="NA18 - N/O Rattlesnake Hammock"/>
    <n v="35000"/>
    <x v="1"/>
    <s v="DNFR03"/>
    <s v="NA"/>
    <s v="Naples Market Only"/>
    <x v="8"/>
  </r>
  <r>
    <s v="NA09 - South Naples Area"/>
    <n v="31000"/>
    <x v="1"/>
    <s v="AMVT"/>
    <s v="NA"/>
    <s v="Naples Market Only"/>
    <x v="14"/>
  </r>
  <r>
    <s v="BN10 East Old41 So of Shangrila"/>
    <n v="65000"/>
    <x v="1"/>
    <s v="NMLS"/>
    <s v="BN"/>
    <s v="Bonita Estero Markets Only"/>
    <x v="240"/>
  </r>
  <r>
    <s v="NA21 - N/O Immokalee Rd E/O 75"/>
    <n v="36600"/>
    <x v="1"/>
    <s v="AMVT"/>
    <s v="NA"/>
    <s v="Naples Market Only"/>
    <x v="14"/>
  </r>
  <r>
    <s v="ES01 - Estero"/>
    <n v="39000"/>
    <x v="1"/>
    <s v="NMLS"/>
    <s v="ES"/>
    <s v="Bonita Estero Markets Only"/>
    <x v="240"/>
  </r>
  <r>
    <s v="ES01 - Estero"/>
    <n v="44000"/>
    <x v="1"/>
    <s v="BPTTN"/>
    <s v="ES"/>
    <s v="Bonita Estero Markets Only"/>
    <x v="95"/>
  </r>
  <r>
    <s v="NA24 - Golden Gate City"/>
    <n v="37500"/>
    <x v="1"/>
    <s v="NBLR"/>
    <s v="NA"/>
    <s v="Naples Market Only"/>
    <x v="200"/>
  </r>
  <r>
    <s v="NA14 - N/O Pine Ridge &amp; Vineyard"/>
    <n v="39000"/>
    <x v="1"/>
    <s v="DNFR"/>
    <s v="NA"/>
    <s v="Naples Market Only"/>
    <x v="8"/>
  </r>
  <r>
    <s v="NA18 - N/O Rattlesnake Hammock"/>
    <n v="39000"/>
    <x v="1"/>
    <s v="NMLS"/>
    <s v="NA"/>
    <s v="Naples Market Only"/>
    <x v="240"/>
  </r>
  <r>
    <s v="NA17 - N/O Davis Blvd"/>
    <n v="38000"/>
    <x v="1"/>
    <s v="NTSD"/>
    <s v="NA"/>
    <s v="Naples Market Only"/>
    <x v="154"/>
  </r>
  <r>
    <s v="NA45 - GGE 13-14, 48-51"/>
    <n v="53500"/>
    <x v="1"/>
    <s v="NMLS"/>
    <s v="NA"/>
    <s v="Naples Market Only"/>
    <x v="240"/>
  </r>
  <r>
    <s v="NA46 - GGE 39-47, 61-65"/>
    <n v="39900"/>
    <x v="1"/>
    <s v="BCRI"/>
    <s v="NA"/>
    <s v="Naples Market Only"/>
    <x v="33"/>
  </r>
  <r>
    <s v="NA14 - N/O Pine Ridge &amp; Vineyard"/>
    <n v="41000"/>
    <x v="1"/>
    <s v="DNFR"/>
    <s v="NA"/>
    <s v="Naples Market Only"/>
    <x v="8"/>
  </r>
  <r>
    <s v="NA17 - N/O Davis Blvd"/>
    <n v="30000"/>
    <x v="1"/>
    <s v="SUNY"/>
    <s v="NA"/>
    <s v="Naples Market Only"/>
    <x v="6"/>
  </r>
  <r>
    <s v="NA38 - South of US41 East of 951"/>
    <n v="39900"/>
    <x v="1"/>
    <s v="HOR"/>
    <s v="NA"/>
    <s v="Naples Market Only"/>
    <x v="241"/>
  </r>
  <r>
    <s v="NA24 - Golden Gate City"/>
    <n v="34000"/>
    <x v="1"/>
    <s v="NURGI"/>
    <s v="NA"/>
    <s v="Naples Market Only"/>
    <x v="31"/>
  </r>
  <r>
    <s v="NA37 - East Collier S/O 75"/>
    <n v="35000"/>
    <x v="1"/>
    <s v="NRASR"/>
    <s v="NA"/>
    <s v="Naples Market Only"/>
    <x v="14"/>
  </r>
  <r>
    <s v="BN10 East Old41 So of Shangrila"/>
    <n v="34650"/>
    <x v="1"/>
    <s v="SUNY"/>
    <s v="BN"/>
    <s v="Bonita Estero Markets Only"/>
    <x v="6"/>
  </r>
  <r>
    <s v="BN06 - North Bonita East of US41"/>
    <n v="32000"/>
    <x v="1"/>
    <s v="NPPR"/>
    <s v="BN"/>
    <s v="Bonita Estero Markets Only"/>
    <x v="44"/>
  </r>
  <r>
    <s v="BN08 East of US41 South of Terry"/>
    <n v="38900"/>
    <x v="1"/>
    <s v="NWRG"/>
    <s v="BN"/>
    <s v="Bonita Estero Markets Only"/>
    <x v="5"/>
  </r>
  <r>
    <s v="NA14 - N/O Pine Ridge &amp; Vineyard"/>
    <n v="38900"/>
    <x v="1"/>
    <s v="NMLS"/>
    <s v="NA"/>
    <s v="Naples Market Only"/>
    <x v="240"/>
  </r>
  <r>
    <s v="NA18 - N/O Rattlesnake Hammock"/>
    <n v="30000"/>
    <x v="1"/>
    <s v="RBN"/>
    <s v="NA"/>
    <s v="Naples Market Only"/>
    <x v="23"/>
  </r>
  <r>
    <s v="NA18 - N/O Rattlesnake Hammock"/>
    <n v="20000"/>
    <x v="1"/>
    <s v="DNFR"/>
    <s v="NA"/>
    <s v="Naples Market Only"/>
    <x v="8"/>
  </r>
  <r>
    <s v="NA17 - N/O Davis Blvd"/>
    <n v="41000"/>
    <x v="1"/>
    <s v="SMFA"/>
    <s v="NA"/>
    <s v="Naples Market Only"/>
    <x v="25"/>
  </r>
  <r>
    <s v="NA17 - N/O Davis Blvd"/>
    <n v="40000"/>
    <x v="1"/>
    <s v="PRUD03"/>
    <s v="NA"/>
    <s v="Naples Market Only"/>
    <x v="9"/>
  </r>
  <r>
    <s v="ES01 - Estero"/>
    <n v="40000"/>
    <x v="1"/>
    <s v="CBRE03"/>
    <s v="ES"/>
    <s v="Bonita Estero Markets Only"/>
    <x v="3"/>
  </r>
  <r>
    <s v="ES01 - Estero"/>
    <n v="41100"/>
    <x v="1"/>
    <s v="CBRE03"/>
    <s v="ES"/>
    <s v="Bonita Estero Markets Only"/>
    <x v="3"/>
  </r>
  <r>
    <s v="NA32 - S/O White Blvd"/>
    <n v="40000"/>
    <x v="1"/>
    <s v="NMLS"/>
    <s v="NA"/>
    <s v="Naples Market Only"/>
    <x v="240"/>
  </r>
  <r>
    <s v="BN10 East Old41 So of Shangrila"/>
    <n v="37500"/>
    <x v="1"/>
    <s v="NPSR"/>
    <s v="BN"/>
    <s v="Bonita Estero Markets Only"/>
    <x v="0"/>
  </r>
  <r>
    <s v="NA08 - Royal Harbor-Windstar"/>
    <n v="48000"/>
    <x v="1"/>
    <s v="NMLS"/>
    <s v="NA"/>
    <s v="Naples Market Only"/>
    <x v="240"/>
  </r>
  <r>
    <s v="BN10 East Old41 So of Shangrila"/>
    <n v="33500"/>
    <x v="1"/>
    <s v="PRUD03"/>
    <s v="BN"/>
    <s v="Bonita Estero Markets Only"/>
    <x v="9"/>
  </r>
  <r>
    <s v="BN08 East of US41 South of Terry"/>
    <n v="39000"/>
    <x v="1"/>
    <s v="CBRE03"/>
    <s v="BN"/>
    <s v="Bonita Estero Markets Only"/>
    <x v="3"/>
  </r>
  <r>
    <s v="BN10 East Old41 So of Shangrila"/>
    <n v="40501"/>
    <x v="1"/>
    <s v="NPSR"/>
    <s v="BN"/>
    <s v="Bonita Estero Markets Only"/>
    <x v="0"/>
  </r>
  <r>
    <s v="NA21 - N/O Immokalee Rd E/O 75"/>
    <n v="37000"/>
    <x v="1"/>
    <s v="NHOOK"/>
    <s v="NA"/>
    <s v="Naples Market Only"/>
    <x v="17"/>
  </r>
  <r>
    <s v="NA39 - South of US41 East SR92"/>
    <n v="31500"/>
    <x v="1"/>
    <s v="NPOI"/>
    <s v="NA"/>
    <s v="Naples Market Only"/>
    <x v="36"/>
  </r>
  <r>
    <s v="ES01 - Estero"/>
    <n v="41000"/>
    <x v="1"/>
    <s v="NMLS"/>
    <s v="ES"/>
    <s v="Bonita Estero Markets Only"/>
    <x v="240"/>
  </r>
  <r>
    <s v="BN10 East Old41 So of Shangrila"/>
    <n v="40000"/>
    <x v="1"/>
    <s v="NPSR"/>
    <s v="BN"/>
    <s v="Bonita Estero Markets Only"/>
    <x v="0"/>
  </r>
  <r>
    <s v="NA09 - South Naples Area"/>
    <n v="45000"/>
    <x v="1"/>
    <s v="DNFRI"/>
    <s v="NA"/>
    <s v="Naples Market Only"/>
    <x v="8"/>
  </r>
  <r>
    <s v="NA18 - N/O Rattlesnake Hammock"/>
    <n v="36500"/>
    <x v="1"/>
    <s v="SUNY"/>
    <s v="NA"/>
    <s v="Naples Market Only"/>
    <x v="6"/>
  </r>
  <r>
    <s v="NA21 - N/O Immokalee Rd E/O 75"/>
    <n v="38000"/>
    <x v="1"/>
    <s v="SUNY"/>
    <s v="NA"/>
    <s v="Naples Market Only"/>
    <x v="6"/>
  </r>
  <r>
    <s v="NA14 - N/O Pine Ridge &amp; Vineyard"/>
    <n v="40000"/>
    <x v="1"/>
    <s v="INTR"/>
    <s v="NA"/>
    <s v="Naples Market Only"/>
    <x v="62"/>
  </r>
  <r>
    <s v="NA09 - South Naples Area"/>
    <n v="45000"/>
    <x v="1"/>
    <s v="NPPR"/>
    <s v="NA"/>
    <s v="Naples Market Only"/>
    <x v="44"/>
  </r>
  <r>
    <s v="NA21 - N/O Immokalee Rd E/O 75"/>
    <n v="42800"/>
    <x v="1"/>
    <s v="DNFR"/>
    <s v="NA"/>
    <s v="Naples Market Only"/>
    <x v="8"/>
  </r>
  <r>
    <s v="NA21 - N/O Immokalee Rd E/O 75"/>
    <n v="42800"/>
    <x v="1"/>
    <s v="DNFR"/>
    <s v="NA"/>
    <s v="Naples Market Only"/>
    <x v="8"/>
  </r>
  <r>
    <s v="BN10 East Old41 So of Shangrila"/>
    <n v="40000"/>
    <x v="1"/>
    <s v="NSAC"/>
    <s v="BN"/>
    <s v="Bonita Estero Markets Only"/>
    <x v="11"/>
  </r>
  <r>
    <s v="NA24 - Golden Gate City"/>
    <n v="36000"/>
    <x v="1"/>
    <s v="NTSD"/>
    <s v="NA"/>
    <s v="Naples Market Only"/>
    <x v="154"/>
  </r>
  <r>
    <s v="NA09 - South Naples Area"/>
    <n v="43000"/>
    <x v="1"/>
    <s v="BARO"/>
    <s v="NA"/>
    <s v="Naples Market Only"/>
    <x v="14"/>
  </r>
  <r>
    <s v="NA42 - GGE 15, 27-28, 193-195"/>
    <n v="40000"/>
    <x v="1"/>
    <s v="DNFR"/>
    <s v="NA"/>
    <s v="Naples Market Only"/>
    <x v="8"/>
  </r>
  <r>
    <s v="NA45 - GGE 13-14, 48-51"/>
    <n v="50000"/>
    <x v="1"/>
    <s v="NAII"/>
    <s v="NA"/>
    <s v="Naples Market Only"/>
    <x v="88"/>
  </r>
  <r>
    <s v="BN10 East Old41 So of Shangrila"/>
    <n v="38000"/>
    <x v="1"/>
    <s v="CBRE03"/>
    <s v="BN"/>
    <s v="Bonita Estero Markets Only"/>
    <x v="3"/>
  </r>
  <r>
    <s v="NA14 - N/O Pine Ridge &amp; Vineyard"/>
    <n v="43000"/>
    <x v="1"/>
    <s v="INTR"/>
    <s v="NA"/>
    <s v="Naples Market Only"/>
    <x v="62"/>
  </r>
  <r>
    <s v="NA16 - S/O Pine Ridge Rd"/>
    <n v="35000"/>
    <x v="1"/>
    <s v="NTRU"/>
    <s v="NA"/>
    <s v="Naples Market Only"/>
    <x v="243"/>
  </r>
  <r>
    <s v="NA21 - N/O Immokalee Rd E/O 75"/>
    <n v="52000"/>
    <x v="1"/>
    <s v="SUNY"/>
    <s v="NA"/>
    <s v="Naples Market Only"/>
    <x v="6"/>
  </r>
  <r>
    <s v="NA14 - N/O Pine Ridge &amp; Vineyard"/>
    <n v="40100"/>
    <x v="1"/>
    <s v="CBRR02"/>
    <s v="NA"/>
    <s v="Naples Market Only"/>
    <x v="3"/>
  </r>
  <r>
    <s v="NA46 - GGE 39-47, 61-65"/>
    <n v="50000"/>
    <x v="1"/>
    <s v="INTR"/>
    <s v="NA"/>
    <s v="Naples Market Only"/>
    <x v="62"/>
  </r>
  <r>
    <s v="NA09 - South Naples Area"/>
    <n v="44900"/>
    <x v="1"/>
    <s v="NWRG"/>
    <s v="NA"/>
    <s v="Naples Market Only"/>
    <x v="5"/>
  </r>
  <r>
    <s v="BN08 East of US41 South of Terry"/>
    <n v="42000"/>
    <x v="1"/>
    <s v="NCSUN"/>
    <s v="BN"/>
    <s v="Bonita Estero Markets Only"/>
    <x v="29"/>
  </r>
  <r>
    <s v="NA12 - N/O Vanderbilt Bch W/O 75"/>
    <n v="40000"/>
    <x v="1"/>
    <s v="DNFR"/>
    <s v="NA"/>
    <s v="Naples Market Only"/>
    <x v="8"/>
  </r>
  <r>
    <s v="NA18 - N/O Rattlesnake Hammock"/>
    <n v="40113"/>
    <x v="1"/>
    <s v="NWRG"/>
    <s v="NA"/>
    <s v="Naples Market Only"/>
    <x v="5"/>
  </r>
  <r>
    <s v="NA14 - N/O Pine Ridge &amp; Vineyard"/>
    <n v="42000"/>
    <x v="1"/>
    <s v="INTR"/>
    <s v="NA"/>
    <s v="Naples Market Only"/>
    <x v="62"/>
  </r>
  <r>
    <s v="NA17 - N/O Davis Blvd"/>
    <n v="40500"/>
    <x v="1"/>
    <s v="PRUD"/>
    <s v="NA"/>
    <s v="Naples Market Only"/>
    <x v="9"/>
  </r>
  <r>
    <s v="NA17 - N/O Davis Blvd"/>
    <n v="42000"/>
    <x v="1"/>
    <s v="TCSP"/>
    <s v="NA"/>
    <s v="Naples Market Only"/>
    <x v="244"/>
  </r>
  <r>
    <s v="NA24 - Golden Gate City"/>
    <n v="40750"/>
    <x v="1"/>
    <s v="CBRR02"/>
    <s v="NA"/>
    <s v="Naples Market Only"/>
    <x v="3"/>
  </r>
  <r>
    <s v="NA01 - N/O 111th Ave"/>
    <n v="37000"/>
    <x v="1"/>
    <s v="NRR01"/>
    <s v="NA"/>
    <s v="Naples Market Only"/>
    <x v="39"/>
  </r>
  <r>
    <s v="NA24 - Golden Gate City"/>
    <n v="38000"/>
    <x v="1"/>
    <s v="SUNY"/>
    <s v="NA"/>
    <s v="Naples Market Only"/>
    <x v="6"/>
  </r>
  <r>
    <s v="ES01 - Estero"/>
    <n v="42000"/>
    <x v="1"/>
    <s v="NMLS"/>
    <s v="ES"/>
    <s v="Bonita Estero Markets Only"/>
    <x v="240"/>
  </r>
  <r>
    <s v="NA24 - Golden Gate City"/>
    <n v="25000"/>
    <x v="1"/>
    <s v="PRUD03"/>
    <s v="NA"/>
    <s v="Naples Market Only"/>
    <x v="9"/>
  </r>
  <r>
    <s v="NA38 - South of US41 East of 951"/>
    <n v="40000"/>
    <x v="1"/>
    <s v="SMFA"/>
    <s v="NA"/>
    <s v="Naples Market Only"/>
    <x v="25"/>
  </r>
  <r>
    <s v="NA21 - N/O Immokalee Rd E/O 75"/>
    <n v="45400"/>
    <x v="1"/>
    <s v="AMVT"/>
    <s v="NA"/>
    <s v="Naples Market Only"/>
    <x v="14"/>
  </r>
  <r>
    <s v="NA17 - N/O Davis Blvd"/>
    <n v="45400"/>
    <x v="1"/>
    <s v="NDHR"/>
    <s v="NA"/>
    <s v="Naples Market Only"/>
    <x v="0"/>
  </r>
  <r>
    <s v="NA24 - Golden Gate City"/>
    <n v="47500"/>
    <x v="1"/>
    <s v="NURGI"/>
    <s v="NA"/>
    <s v="Naples Market Only"/>
    <x v="31"/>
  </r>
  <r>
    <s v="NA22 - S/O Immokalee Rd W/O 951"/>
    <n v="43000"/>
    <x v="1"/>
    <s v="NDKA"/>
    <s v="NA"/>
    <s v="Naples Market Only"/>
    <x v="167"/>
  </r>
  <r>
    <s v="BN12 - E of I-75 S of City Line"/>
    <n v="41500"/>
    <x v="1"/>
    <s v="NPCRG2"/>
    <s v="BN"/>
    <s v="Bonita Estero Markets Only"/>
    <x v="16"/>
  </r>
  <r>
    <s v="NA21 - N/O Immokalee Rd E/O 75"/>
    <n v="45000"/>
    <x v="1"/>
    <s v="PRUD03"/>
    <s v="NA"/>
    <s v="Naples Market Only"/>
    <x v="9"/>
  </r>
  <r>
    <s v="NA38 - South of US41 East of 951"/>
    <n v="43000"/>
    <x v="1"/>
    <s v="NHAB02"/>
    <s v="NA"/>
    <s v="Naples Market Only"/>
    <x v="245"/>
  </r>
  <r>
    <s v="ES01 - Estero"/>
    <n v="47100"/>
    <x v="1"/>
    <s v="PRUD30"/>
    <s v="ES"/>
    <s v="Bonita Estero Markets Only"/>
    <x v="9"/>
  </r>
  <r>
    <s v="NA17 - N/O Davis Blvd"/>
    <n v="40000"/>
    <x v="1"/>
    <s v="NDHR"/>
    <s v="NA"/>
    <s v="Naples Market Only"/>
    <x v="0"/>
  </r>
  <r>
    <s v="NA41 - GGE 3-12"/>
    <n v="50300"/>
    <x v="1"/>
    <s v="SUNY"/>
    <s v="NA"/>
    <s v="Naples Market Only"/>
    <x v="6"/>
  </r>
  <r>
    <s v="NA24 - Golden Gate City"/>
    <n v="62000"/>
    <x v="1"/>
    <s v="CBRR02"/>
    <s v="NA"/>
    <s v="Naples Market Only"/>
    <x v="3"/>
  </r>
  <r>
    <s v="NA47 - GGE 67-78"/>
    <n v="42930"/>
    <x v="1"/>
    <s v="DNFR"/>
    <s v="NA"/>
    <s v="Naples Market Only"/>
    <x v="8"/>
  </r>
  <r>
    <s v="NA21 - N/O Immokalee Rd E/O 75"/>
    <n v="47000"/>
    <x v="1"/>
    <s v="CBRR03"/>
    <s v="NA"/>
    <s v="Naples Market Only"/>
    <x v="3"/>
  </r>
  <r>
    <s v="NA12 - N/O Vanderbilt Bch W/O 75"/>
    <n v="45100"/>
    <x v="1"/>
    <s v="WOOD"/>
    <s v="NA"/>
    <s v="Naples Market Only"/>
    <x v="57"/>
  </r>
  <r>
    <s v="BN06 - North Bonita East of US41"/>
    <n v="45000"/>
    <x v="1"/>
    <s v="NFLFR"/>
    <s v="BN"/>
    <s v="Bonita Estero Markets Only"/>
    <x v="246"/>
  </r>
  <r>
    <s v="NA16 - S/O Pine Ridge Rd"/>
    <n v="42500"/>
    <x v="1"/>
    <s v="NTAC"/>
    <s v="NA"/>
    <s v="Naples Market Only"/>
    <x v="247"/>
  </r>
  <r>
    <s v="BN08 East of US41 South of Terry"/>
    <n v="43000"/>
    <x v="1"/>
    <s v="NMLS"/>
    <s v="BN"/>
    <s v="Bonita Estero Markets Only"/>
    <x v="240"/>
  </r>
  <r>
    <s v="NA18 - N/O Rattlesnake Hammock"/>
    <n v="45000"/>
    <x v="1"/>
    <s v="NMLS"/>
    <s v="NA"/>
    <s v="Naples Market Only"/>
    <x v="240"/>
  </r>
  <r>
    <s v="NA12 - N/O Vanderbilt Bch W/O 75"/>
    <n v="50000"/>
    <x v="1"/>
    <s v="NRPN"/>
    <s v="NA"/>
    <s v="Naples Market Only"/>
    <x v="61"/>
  </r>
  <r>
    <s v="BN12 - E of I-75 S of City Line"/>
    <n v="57000"/>
    <x v="1"/>
    <s v="NRPN"/>
    <s v="BN"/>
    <s v="Bonita Estero Markets Only"/>
    <x v="61"/>
  </r>
  <r>
    <s v="NA16 - S/O Pine Ridge Rd"/>
    <n v="32000"/>
    <x v="1"/>
    <s v="NTRU"/>
    <s v="NA"/>
    <s v="Naples Market Only"/>
    <x v="243"/>
  </r>
  <r>
    <s v="NA18 - N/O Rattlesnake Hammock"/>
    <n v="45000"/>
    <x v="1"/>
    <s v="SMFA01"/>
    <s v="NA"/>
    <s v="Naples Market Only"/>
    <x v="25"/>
  </r>
  <r>
    <s v="BN08 East of US41 South of Terry"/>
    <n v="44900"/>
    <x v="1"/>
    <s v="NSAC"/>
    <s v="BN"/>
    <s v="Bonita Estero Markets Only"/>
    <x v="11"/>
  </r>
  <r>
    <s v="NA18 - N/O Rattlesnake Hammock"/>
    <n v="40000"/>
    <x v="1"/>
    <s v="WRES"/>
    <s v="NA"/>
    <s v="Naples Market Only"/>
    <x v="248"/>
  </r>
  <r>
    <s v="NA24 - Golden Gate City"/>
    <n v="49000"/>
    <x v="1"/>
    <s v="THOM"/>
    <s v="NA"/>
    <s v="Naples Market Only"/>
    <x v="104"/>
  </r>
  <r>
    <s v="NA17 - N/O Davis Blvd"/>
    <n v="47000"/>
    <x v="1"/>
    <s v="SMFA"/>
    <s v="NA"/>
    <s v="Naples Market Only"/>
    <x v="25"/>
  </r>
  <r>
    <s v="BN06 - North Bonita East of US41"/>
    <n v="47000"/>
    <x v="1"/>
    <s v="CBRE03"/>
    <s v="BN"/>
    <s v="Bonita Estero Markets Only"/>
    <x v="3"/>
  </r>
  <r>
    <s v="NA11 - N/O Immokalee Rd W/O 75"/>
    <n v="30000"/>
    <x v="1"/>
    <s v="NDCBR"/>
    <s v="NA"/>
    <s v="Naples Market Only"/>
    <x v="0"/>
  </r>
  <r>
    <s v="NA09 - South Naples Area"/>
    <n v="48900"/>
    <x v="1"/>
    <s v="DNFR"/>
    <s v="NA"/>
    <s v="Naples Market Only"/>
    <x v="8"/>
  </r>
  <r>
    <s v="NA24 - Golden Gate City"/>
    <n v="49500"/>
    <x v="1"/>
    <s v="AMVT"/>
    <s v="NA"/>
    <s v="Naples Market Only"/>
    <x v="14"/>
  </r>
  <r>
    <s v="NA17 - N/O Davis Blvd"/>
    <n v="39000"/>
    <x v="1"/>
    <s v="SUNY"/>
    <s v="NA"/>
    <s v="Naples Market Only"/>
    <x v="6"/>
  </r>
  <r>
    <s v="NA12 - N/O Vanderbilt Bch W/O 75"/>
    <n v="55000"/>
    <x v="1"/>
    <s v="NRPN"/>
    <s v="NA"/>
    <s v="Naples Market Only"/>
    <x v="61"/>
  </r>
  <r>
    <s v="NA24 - Golden Gate City"/>
    <n v="48000"/>
    <x v="1"/>
    <s v="EST"/>
    <s v="NA"/>
    <s v="Naples Market Only"/>
    <x v="72"/>
  </r>
  <r>
    <s v="BN06 - North Bonita East of US41"/>
    <n v="49500"/>
    <x v="1"/>
    <s v="NUSPR"/>
    <s v="BN"/>
    <s v="Bonita Estero Markets Only"/>
    <x v="21"/>
  </r>
  <r>
    <s v="NA23 - S/O Pine Ridge Rd W/O 951"/>
    <n v="49875"/>
    <x v="1"/>
    <s v="NMLS"/>
    <s v="NA"/>
    <s v="Naples Market Only"/>
    <x v="240"/>
  </r>
  <r>
    <s v="NA45 - GGE 13-14, 48-51"/>
    <n v="60000"/>
    <x v="1"/>
    <s v="INTR"/>
    <s v="NA"/>
    <s v="Naples Market Only"/>
    <x v="62"/>
  </r>
  <r>
    <s v="NA38 - South of US41 East of 951"/>
    <n v="45450"/>
    <x v="1"/>
    <s v="RRR"/>
    <s v="NA"/>
    <s v="Naples Market Only"/>
    <x v="39"/>
  </r>
  <r>
    <s v="BN05 - Pelican Landing and North"/>
    <n v="43750"/>
    <x v="1"/>
    <s v="CBRE03"/>
    <s v="BN"/>
    <s v="Bonita Estero Markets Only"/>
    <x v="3"/>
  </r>
  <r>
    <s v="NA24 - Golden Gate City"/>
    <n v="50000"/>
    <x v="1"/>
    <s v="EST"/>
    <s v="NA"/>
    <s v="Naples Market Only"/>
    <x v="72"/>
  </r>
  <r>
    <s v="NA24 - Golden Gate City"/>
    <n v="49900"/>
    <x v="1"/>
    <s v="INTR"/>
    <s v="NA"/>
    <s v="Naples Market Only"/>
    <x v="62"/>
  </r>
  <r>
    <s v="NA24 - Golden Gate City"/>
    <n v="55000"/>
    <x v="1"/>
    <s v="NDHR"/>
    <s v="NA"/>
    <s v="Naples Market Only"/>
    <x v="0"/>
  </r>
  <r>
    <s v="NA45 - GGE 13-14, 48-51"/>
    <n v="45000"/>
    <x v="1"/>
    <s v="INTR"/>
    <s v="NA"/>
    <s v="Naples Market Only"/>
    <x v="62"/>
  </r>
  <r>
    <s v="BN05 - Pelican Landing and North"/>
    <n v="42450"/>
    <x v="1"/>
    <s v="NREM"/>
    <s v="BN"/>
    <s v="Bonita Estero Markets Only"/>
    <x v="41"/>
  </r>
  <r>
    <s v="NA46 - GGE 39-47, 61-65"/>
    <n v="50000"/>
    <x v="1"/>
    <s v="CSRI01"/>
    <s v="NA"/>
    <s v="Naples Market Only"/>
    <x v="20"/>
  </r>
  <r>
    <s v="NA18 - N/O Rattlesnake Hammock"/>
    <n v="44500"/>
    <x v="1"/>
    <s v="DNFR02"/>
    <s v="NA"/>
    <s v="Naples Market Only"/>
    <x v="8"/>
  </r>
  <r>
    <s v="NA48 - GGE 79-93"/>
    <n v="52000"/>
    <x v="1"/>
    <s v="NMLS"/>
    <s v="NA"/>
    <s v="Naples Market Only"/>
    <x v="240"/>
  </r>
  <r>
    <s v="ES01 - Estero"/>
    <n v="41000"/>
    <x v="1"/>
    <s v="NMLS"/>
    <s v="ES"/>
    <s v="Bonita Estero Markets Only"/>
    <x v="240"/>
  </r>
  <r>
    <s v="NA09 - South Naples Area"/>
    <n v="45500"/>
    <x v="1"/>
    <s v="NSPG"/>
    <s v="NA"/>
    <s v="Naples Market Only"/>
    <x v="249"/>
  </r>
  <r>
    <s v="NA24 - Golden Gate City"/>
    <n v="45000"/>
    <x v="1"/>
    <s v="SUNY"/>
    <s v="NA"/>
    <s v="Naples Market Only"/>
    <x v="6"/>
  </r>
  <r>
    <s v="NA16 - S/O Pine Ridge Rd"/>
    <n v="46000"/>
    <x v="1"/>
    <s v="INTR"/>
    <s v="NA"/>
    <s v="Naples Market Only"/>
    <x v="62"/>
  </r>
  <r>
    <s v="NA16 - S/O Pine Ridge Rd"/>
    <n v="52100"/>
    <x v="1"/>
    <s v="PRUD"/>
    <s v="NA"/>
    <s v="Naples Market Only"/>
    <x v="9"/>
  </r>
  <r>
    <s v="NA48 - GGE 79-93"/>
    <n v="45000"/>
    <x v="1"/>
    <s v="NSAC"/>
    <s v="NA"/>
    <s v="Naples Market Only"/>
    <x v="11"/>
  </r>
  <r>
    <s v="NA21 - N/O Immokalee Rd E/O 75"/>
    <n v="54000"/>
    <x v="1"/>
    <s v="SUNY"/>
    <s v="NA"/>
    <s v="Naples Market Only"/>
    <x v="6"/>
  </r>
  <r>
    <s v="NA48 - GGE 79-93"/>
    <n v="46500"/>
    <x v="1"/>
    <s v="CBRR02"/>
    <s v="NA"/>
    <s v="Naples Market Only"/>
    <x v="3"/>
  </r>
  <r>
    <s v="NA22 - S/O Immokalee Rd W/O 951"/>
    <n v="49000"/>
    <x v="1"/>
    <s v="SOBA"/>
    <s v="NA"/>
    <s v="Naples Market Only"/>
    <x v="56"/>
  </r>
  <r>
    <s v="NA21 - N/O Immokalee Rd E/O 75"/>
    <n v="50000"/>
    <x v="1"/>
    <s v="NSAC"/>
    <s v="NA"/>
    <s v="Naples Market Only"/>
    <x v="11"/>
  </r>
  <r>
    <s v="BN07 East of US41 North of Terry"/>
    <n v="37500"/>
    <x v="1"/>
    <s v="NAPL02"/>
    <s v="BN"/>
    <s v="Bonita Estero Markets Only"/>
    <x v="38"/>
  </r>
  <r>
    <s v="NA21 - N/O Immokalee Rd E/O 75"/>
    <n v="47000"/>
    <x v="1"/>
    <s v="NAMVT"/>
    <s v="NA"/>
    <s v="Naples Market Only"/>
    <x v="14"/>
  </r>
  <r>
    <s v="NA24 - Golden Gate City"/>
    <n v="51000"/>
    <x v="1"/>
    <s v="INTR"/>
    <s v="NA"/>
    <s v="Naples Market Only"/>
    <x v="62"/>
  </r>
  <r>
    <s v="BN05 - Pelican Landing and North"/>
    <n v="53000"/>
    <x v="1"/>
    <s v="PLAN"/>
    <s v="BN"/>
    <s v="Bonita Estero Markets Only"/>
    <x v="63"/>
  </r>
  <r>
    <s v="NA08 - Royal Harbor-Windstar"/>
    <n v="28000"/>
    <x v="1"/>
    <s v="PRUD03"/>
    <s v="NA"/>
    <s v="Naples Market Only"/>
    <x v="9"/>
  </r>
  <r>
    <s v="NA09 - South Naples Area"/>
    <n v="35000"/>
    <x v="1"/>
    <s v="CHRI"/>
    <s v="NA"/>
    <s v="Naples Market Only"/>
    <x v="45"/>
  </r>
  <r>
    <s v="NA09 - South Naples Area"/>
    <n v="50000"/>
    <x v="1"/>
    <s v="BRAI"/>
    <s v="NA"/>
    <s v="Naples Market Only"/>
    <x v="175"/>
  </r>
  <r>
    <s v="NA24 - Golden Gate City"/>
    <n v="56500"/>
    <x v="1"/>
    <s v="NDHR"/>
    <s v="NA"/>
    <s v="Naples Market Only"/>
    <x v="0"/>
  </r>
  <r>
    <s v="NA09 - South Naples Area"/>
    <n v="60150"/>
    <x v="1"/>
    <s v="NPPR"/>
    <s v="NA"/>
    <s v="Naples Market Only"/>
    <x v="44"/>
  </r>
  <r>
    <s v="BN12 - E of I-75 S of City Line"/>
    <n v="48500"/>
    <x v="1"/>
    <s v="SUNY"/>
    <s v="BN"/>
    <s v="Bonita Estero Markets Only"/>
    <x v="6"/>
  </r>
  <r>
    <s v="NA18 - N/O Rattlesnake Hammock"/>
    <n v="49900"/>
    <x v="1"/>
    <s v="PREM03"/>
    <s v="NA"/>
    <s v="Naples Market Only"/>
    <x v="118"/>
  </r>
  <r>
    <s v="NA18 - N/O Rattlesnake Hammock"/>
    <n v="49000"/>
    <x v="1"/>
    <s v="OPOR"/>
    <s v="NA"/>
    <s v="Naples Market Only"/>
    <x v="65"/>
  </r>
  <r>
    <s v="ES01 - Estero"/>
    <n v="45000"/>
    <x v="1"/>
    <s v="NMLS"/>
    <s v="ES"/>
    <s v="Bonita Estero Markets Only"/>
    <x v="240"/>
  </r>
  <r>
    <s v="NA24 - Golden Gate City"/>
    <n v="50000"/>
    <x v="1"/>
    <s v="NURGI"/>
    <s v="NA"/>
    <s v="Naples Market Only"/>
    <x v="31"/>
  </r>
  <r>
    <s v="NA14 - N/O Pine Ridge &amp; Vineyard"/>
    <n v="51000"/>
    <x v="1"/>
    <s v="INTR"/>
    <s v="NA"/>
    <s v="Naples Market Only"/>
    <x v="62"/>
  </r>
  <r>
    <s v="NA24 - Golden Gate City"/>
    <n v="56000"/>
    <x v="1"/>
    <s v="NFHR"/>
    <s v="NA"/>
    <s v="Naples Market Only"/>
    <x v="34"/>
  </r>
  <r>
    <s v="NA43 GGE 21-22,36-38,52-53,59-60"/>
    <n v="50000"/>
    <x v="1"/>
    <s v="NGCTR"/>
    <s v="NA"/>
    <s v="Naples Market Only"/>
    <x v="0"/>
  </r>
  <r>
    <s v="NA21 - N/O Immokalee Rd E/O 75"/>
    <n v="54000"/>
    <x v="1"/>
    <s v="NFHR"/>
    <s v="NA"/>
    <s v="Naples Market Only"/>
    <x v="34"/>
  </r>
  <r>
    <s v="NA18 - N/O Rattlesnake Hammock"/>
    <n v="45000"/>
    <x v="1"/>
    <s v="THOM"/>
    <s v="NA"/>
    <s v="Naples Market Only"/>
    <x v="104"/>
  </r>
  <r>
    <s v="NA18 - N/O Rattlesnake Hammock"/>
    <n v="33600"/>
    <x v="1"/>
    <s v="CBRR02"/>
    <s v="NA"/>
    <s v="Naples Market Only"/>
    <x v="3"/>
  </r>
  <r>
    <s v="NA12 - N/O Vanderbilt Bch W/O 75"/>
    <n v="50000"/>
    <x v="1"/>
    <s v="NAMVT"/>
    <s v="NA"/>
    <s v="Naples Market Only"/>
    <x v="14"/>
  </r>
  <r>
    <s v="BN06 - North Bonita East of US41"/>
    <n v="51000"/>
    <x v="1"/>
    <s v="SMFA01"/>
    <s v="BN"/>
    <s v="Bonita Estero Markets Only"/>
    <x v="25"/>
  </r>
  <r>
    <s v="NA12 - N/O Vanderbilt Bch W/O 75"/>
    <n v="68777"/>
    <x v="1"/>
    <s v="BRSR"/>
    <s v="NA"/>
    <s v="Naples Market Only"/>
    <x v="32"/>
  </r>
  <r>
    <s v="NA16 - S/O Pine Ridge Rd"/>
    <n v="55150"/>
    <x v="1"/>
    <s v="SUNY"/>
    <s v="NA"/>
    <s v="Naples Market Only"/>
    <x v="6"/>
  </r>
  <r>
    <s v="NA17 - N/O Davis Blvd"/>
    <n v="35000"/>
    <x v="1"/>
    <s v="NWRG"/>
    <s v="NA"/>
    <s v="Naples Market Only"/>
    <x v="5"/>
  </r>
  <r>
    <s v="NA12 - N/O Vanderbilt Bch W/O 75"/>
    <n v="53000"/>
    <x v="1"/>
    <s v="NWRG"/>
    <s v="NA"/>
    <s v="Naples Market Only"/>
    <x v="5"/>
  </r>
  <r>
    <s v="ES02 - Estero"/>
    <n v="47500"/>
    <x v="1"/>
    <s v="NMLS"/>
    <s v="ES"/>
    <s v="Bonita Estero Markets Only"/>
    <x v="240"/>
  </r>
  <r>
    <s v="NA46 - GGE 39-47, 61-65"/>
    <n v="58500"/>
    <x v="1"/>
    <s v="CSRI01"/>
    <s v="NA"/>
    <s v="Naples Market Only"/>
    <x v="20"/>
  </r>
  <r>
    <s v="NA24 - Golden Gate City"/>
    <n v="57000"/>
    <x v="1"/>
    <s v="BHRS"/>
    <s v="NA"/>
    <s v="Naples Market Only"/>
    <x v="250"/>
  </r>
  <r>
    <s v="BN12 - E of I-75 S of City Line"/>
    <n v="53900"/>
    <x v="1"/>
    <s v="WOOD03"/>
    <s v="BN"/>
    <s v="Bonita Estero Markets Only"/>
    <x v="57"/>
  </r>
  <r>
    <s v="NA22 - S/O Immokalee Rd W/O 951"/>
    <n v="50000"/>
    <x v="1"/>
    <s v="NWRG"/>
    <s v="NA"/>
    <s v="Naples Market Only"/>
    <x v="5"/>
  </r>
  <r>
    <s v="NA17 - N/O Davis Blvd"/>
    <n v="55000"/>
    <x v="1"/>
    <s v="WRGI"/>
    <s v="NA"/>
    <s v="Naples Market Only"/>
    <x v="30"/>
  </r>
  <r>
    <s v="NA24 - Golden Gate City"/>
    <n v="59000"/>
    <x v="1"/>
    <s v="PRUD03"/>
    <s v="NA"/>
    <s v="Naples Market Only"/>
    <x v="9"/>
  </r>
  <r>
    <s v="NA18 - N/O Rattlesnake Hammock"/>
    <n v="35437"/>
    <x v="1"/>
    <s v="NMLS"/>
    <s v="NA"/>
    <s v="Naples Market Only"/>
    <x v="240"/>
  </r>
  <r>
    <s v="NA09 - South Naples Area"/>
    <n v="53000"/>
    <x v="1"/>
    <s v="DNFR"/>
    <s v="NA"/>
    <s v="Naples Market Only"/>
    <x v="8"/>
  </r>
  <r>
    <s v="NA37 - East Collier S/O 75"/>
    <n v="50000"/>
    <x v="1"/>
    <s v="NHKE"/>
    <s v="NA"/>
    <s v="Naples Market Only"/>
    <x v="251"/>
  </r>
  <r>
    <s v="NA24 - Golden Gate City"/>
    <n v="58500"/>
    <x v="1"/>
    <s v="CSRI01"/>
    <s v="NA"/>
    <s v="Naples Market Only"/>
    <x v="20"/>
  </r>
  <r>
    <s v="NA16 - S/O Pine Ridge Rd"/>
    <n v="54900"/>
    <x v="1"/>
    <s v="CBRR02"/>
    <s v="NA"/>
    <s v="Naples Market Only"/>
    <x v="3"/>
  </r>
  <r>
    <s v="NA14 - N/O Pine Ridge &amp; Vineyard"/>
    <n v="55000"/>
    <x v="1"/>
    <s v="DNFR"/>
    <s v="NA"/>
    <s v="Naples Market Only"/>
    <x v="8"/>
  </r>
  <r>
    <s v="NA14 - N/O Pine Ridge &amp; Vineyard"/>
    <n v="52200"/>
    <x v="1"/>
    <s v="DNFR"/>
    <s v="NA"/>
    <s v="Naples Market Only"/>
    <x v="8"/>
  </r>
  <r>
    <s v="NA24 - Golden Gate City"/>
    <n v="54000"/>
    <x v="1"/>
    <s v="NMLS"/>
    <s v="NA"/>
    <s v="Naples Market Only"/>
    <x v="240"/>
  </r>
  <r>
    <s v="NA24 - Golden Gate City"/>
    <n v="50000"/>
    <x v="1"/>
    <s v="NRSI"/>
    <s v="NA"/>
    <s v="Naples Market Only"/>
    <x v="38"/>
  </r>
  <r>
    <s v="BN10 East Old41 So of Shangrila"/>
    <n v="60500"/>
    <x v="1"/>
    <s v="SUNY"/>
    <s v="BN"/>
    <s v="Bonita Estero Markets Only"/>
    <x v="6"/>
  </r>
  <r>
    <s v="NA24 - Golden Gate City"/>
    <n v="29000"/>
    <x v="1"/>
    <s v="NURGI"/>
    <s v="NA"/>
    <s v="Naples Market Only"/>
    <x v="31"/>
  </r>
  <r>
    <s v="NA46 - GGE 39-47, 61-65"/>
    <n v="53500"/>
    <x v="1"/>
    <s v="NMLS"/>
    <s v="NA"/>
    <s v="Naples Market Only"/>
    <x v="240"/>
  </r>
  <r>
    <s v="NA17 - N/O Davis Blvd"/>
    <n v="57000"/>
    <x v="1"/>
    <s v="VIPM01"/>
    <s v="NA"/>
    <s v="Naples Market Only"/>
    <x v="13"/>
  </r>
  <r>
    <s v="NA09 - South Naples Area"/>
    <n v="54900"/>
    <x v="1"/>
    <s v="REMS"/>
    <s v="NA"/>
    <s v="Naples Market Only"/>
    <x v="24"/>
  </r>
  <r>
    <s v="NA09 - South Naples Area"/>
    <n v="60000"/>
    <x v="1"/>
    <s v="NFHR"/>
    <s v="NA"/>
    <s v="Naples Market Only"/>
    <x v="34"/>
  </r>
  <r>
    <s v="NA45 - GGE 13-14, 48-51"/>
    <n v="56900"/>
    <x v="1"/>
    <s v="SMFA01"/>
    <s v="NA"/>
    <s v="Naples Market Only"/>
    <x v="25"/>
  </r>
  <r>
    <s v="NA21 - N/O Immokalee Rd E/O 75"/>
    <n v="54900"/>
    <x v="1"/>
    <s v="CBRR03"/>
    <s v="NA"/>
    <s v="Naples Market Only"/>
    <x v="3"/>
  </r>
  <r>
    <s v="NA47 - GGE 67-78"/>
    <n v="55903"/>
    <x v="1"/>
    <s v="BCBRR10"/>
    <s v="NA"/>
    <s v="Naples Market Only"/>
    <x v="3"/>
  </r>
  <r>
    <s v="NA09 - South Naples Area"/>
    <n v="60000"/>
    <x v="1"/>
    <s v="NMLS"/>
    <s v="NA"/>
    <s v="Naples Market Only"/>
    <x v="240"/>
  </r>
  <r>
    <s v="NA11 - N/O Immokalee Rd W/O 75"/>
    <n v="52000"/>
    <x v="1"/>
    <s v="AMVT"/>
    <s v="NA"/>
    <s v="Naples Market Only"/>
    <x v="14"/>
  </r>
  <r>
    <s v="NA09 - South Naples Area"/>
    <n v="48000"/>
    <x v="1"/>
    <s v="NRSI"/>
    <s v="NA"/>
    <s v="Naples Market Only"/>
    <x v="38"/>
  </r>
  <r>
    <s v="NA14 - N/O Pine Ridge &amp; Vineyard"/>
    <n v="55000"/>
    <x v="1"/>
    <s v="PRUD03"/>
    <s v="NA"/>
    <s v="Naples Market Only"/>
    <x v="9"/>
  </r>
  <r>
    <s v="NA24 - Golden Gate City"/>
    <n v="48000"/>
    <x v="1"/>
    <s v="NLRG"/>
    <s v="NA"/>
    <s v="Naples Market Only"/>
    <x v="46"/>
  </r>
  <r>
    <s v="BN07 East of US41 North of Terry"/>
    <n v="48000"/>
    <x v="1"/>
    <s v="GULD"/>
    <s v="BN"/>
    <s v="Bonita Estero Markets Only"/>
    <x v="12"/>
  </r>
  <r>
    <s v="NA09 - South Naples Area"/>
    <n v="55000"/>
    <x v="1"/>
    <s v="DNFR03"/>
    <s v="NA"/>
    <s v="Naples Market Only"/>
    <x v="8"/>
  </r>
  <r>
    <s v="NA24 - Golden Gate City"/>
    <n v="55000"/>
    <x v="1"/>
    <s v="SMFA01"/>
    <s v="NA"/>
    <s v="Naples Market Only"/>
    <x v="25"/>
  </r>
  <r>
    <s v="NA09 - South Naples Area"/>
    <n v="55000"/>
    <x v="1"/>
    <s v="NSPG"/>
    <s v="NA"/>
    <s v="Naples Market Only"/>
    <x v="249"/>
  </r>
  <r>
    <s v="NA09 - South Naples Area"/>
    <n v="55000"/>
    <x v="1"/>
    <s v="DNFR"/>
    <s v="NA"/>
    <s v="Naples Market Only"/>
    <x v="8"/>
  </r>
  <r>
    <s v="NA09 - South Naples Area"/>
    <n v="33000"/>
    <x v="1"/>
    <s v="NPPR"/>
    <s v="NA"/>
    <s v="Naples Market Only"/>
    <x v="44"/>
  </r>
  <r>
    <s v="NA14 - N/O Pine Ridge &amp; Vineyard"/>
    <n v="66500"/>
    <x v="1"/>
    <s v="NMLS"/>
    <s v="NA"/>
    <s v="Naples Market Only"/>
    <x v="240"/>
  </r>
  <r>
    <s v="BN12 - E of I-75 S of City Line"/>
    <n v="50000"/>
    <x v="1"/>
    <s v="LHFR"/>
    <s v="BN"/>
    <s v="Bonita Estero Markets Only"/>
    <x v="105"/>
  </r>
  <r>
    <s v="NA46 - GGE 39-47, 61-65"/>
    <n v="60000"/>
    <x v="1"/>
    <s v="IBRI"/>
    <s v="NA"/>
    <s v="Naples Market Only"/>
    <x v="40"/>
  </r>
  <r>
    <s v="NA17 - N/O Davis Blvd"/>
    <n v="55000"/>
    <x v="1"/>
    <s v="SMFA01"/>
    <s v="NA"/>
    <s v="Naples Market Only"/>
    <x v="25"/>
  </r>
  <r>
    <s v="NA12 - N/O Vanderbilt Bch W/O 75"/>
    <n v="75000"/>
    <x v="1"/>
    <s v="NWRG"/>
    <s v="NA"/>
    <s v="Naples Market Only"/>
    <x v="5"/>
  </r>
  <r>
    <s v="NA46 - GGE 39-47, 61-65"/>
    <n v="60100"/>
    <x v="1"/>
    <s v="JRWD03"/>
    <s v="NA"/>
    <s v="Naples Market Only"/>
    <x v="57"/>
  </r>
  <r>
    <s v="BN07 East of US41 North of Terry"/>
    <n v="50000"/>
    <x v="1"/>
    <s v="GULD"/>
    <s v="BN"/>
    <s v="Bonita Estero Markets Only"/>
    <x v="12"/>
  </r>
  <r>
    <s v="NA12 - N/O Vanderbilt Bch W/O 75"/>
    <n v="60500"/>
    <x v="1"/>
    <s v="SUNY"/>
    <s v="NA"/>
    <s v="Naples Market Only"/>
    <x v="6"/>
  </r>
  <r>
    <s v="NA48 - GGE 79-93"/>
    <n v="57960"/>
    <x v="1"/>
    <s v="NRPON"/>
    <s v="NA"/>
    <s v="Naples Market Only"/>
    <x v="49"/>
  </r>
  <r>
    <s v="BN07 East of US41 North of Terry"/>
    <n v="53000"/>
    <x v="1"/>
    <s v="NHOOK"/>
    <s v="BN"/>
    <s v="Bonita Estero Markets Only"/>
    <x v="17"/>
  </r>
  <r>
    <s v="NA18 - N/O Rattlesnake Hammock"/>
    <n v="52000"/>
    <x v="1"/>
    <s v="GULD"/>
    <s v="NA"/>
    <s v="Naples Market Only"/>
    <x v="12"/>
  </r>
  <r>
    <s v="NA22 - S/O Immokalee Rd W/O 951"/>
    <n v="55000"/>
    <x v="1"/>
    <s v="BRSR"/>
    <s v="NA"/>
    <s v="Naples Market Only"/>
    <x v="32"/>
  </r>
  <r>
    <s v="NA21 - N/O Immokalee Rd E/O 75"/>
    <n v="50000"/>
    <x v="1"/>
    <s v="PRUD03"/>
    <s v="NA"/>
    <s v="Naples Market Only"/>
    <x v="9"/>
  </r>
  <r>
    <s v="BN08 East of US41 South of Terry"/>
    <n v="36000"/>
    <x v="1"/>
    <s v="REMXC"/>
    <s v="BN"/>
    <s v="Bonita Estero Markets Only"/>
    <x v="50"/>
  </r>
  <r>
    <s v="BN10 East Old41 So of Shangrila"/>
    <n v="60000"/>
    <x v="1"/>
    <s v="ARN"/>
    <s v="BN"/>
    <s v="Bonita Estero Markets Only"/>
    <x v="10"/>
  </r>
  <r>
    <s v="NA46 - GGE 39-47, 61-65"/>
    <n v="60000"/>
    <x v="1"/>
    <s v="NFHR"/>
    <s v="NA"/>
    <s v="Naples Market Only"/>
    <x v="34"/>
  </r>
  <r>
    <s v="NA18 - N/O Rattlesnake Hammock"/>
    <n v="55000"/>
    <x v="1"/>
    <s v="SURE"/>
    <s v="NA"/>
    <s v="Naples Market Only"/>
    <x v="94"/>
  </r>
  <r>
    <s v="NA22 - S/O Immokalee Rd W/O 951"/>
    <n v="58300"/>
    <x v="1"/>
    <s v="SUNY"/>
    <s v="NA"/>
    <s v="Naples Market Only"/>
    <x v="6"/>
  </r>
  <r>
    <s v="NA48 - GGE 79-93"/>
    <n v="67900"/>
    <x v="1"/>
    <s v="IBRI"/>
    <s v="NA"/>
    <s v="Naples Market Only"/>
    <x v="40"/>
  </r>
  <r>
    <s v="NA47 - GGE 67-78"/>
    <n v="57000"/>
    <x v="1"/>
    <s v="NLRG"/>
    <s v="NA"/>
    <s v="Naples Market Only"/>
    <x v="46"/>
  </r>
  <r>
    <s v="NA24 - Golden Gate City"/>
    <n v="45000"/>
    <x v="1"/>
    <s v="REMS"/>
    <s v="NA"/>
    <s v="Naples Market Only"/>
    <x v="24"/>
  </r>
  <r>
    <s v="NA22 - S/O Immokalee Rd W/O 951"/>
    <n v="70000"/>
    <x v="1"/>
    <s v="SUNY"/>
    <s v="NA"/>
    <s v="Naples Market Only"/>
    <x v="6"/>
  </r>
  <r>
    <s v="NA43 GGE 21-22,36-38,52-53,59-60"/>
    <n v="51000"/>
    <x v="1"/>
    <s v="NMLS"/>
    <s v="NA"/>
    <s v="Naples Market Only"/>
    <x v="240"/>
  </r>
  <r>
    <s v="NA09 - South Naples Area"/>
    <n v="60000"/>
    <x v="1"/>
    <s v="SMFA"/>
    <s v="NA"/>
    <s v="Naples Market Only"/>
    <x v="25"/>
  </r>
  <r>
    <s v="NA17 - N/O Davis Blvd"/>
    <n v="53250"/>
    <x v="1"/>
    <s v="REMS"/>
    <s v="NA"/>
    <s v="Naples Market Only"/>
    <x v="24"/>
  </r>
  <r>
    <s v="NA46 - GGE 39-47, 61-65"/>
    <n v="50700"/>
    <x v="1"/>
    <s v="NUSPR"/>
    <s v="NA"/>
    <s v="Naples Market Only"/>
    <x v="21"/>
  </r>
  <r>
    <s v="NA46 - GGE 39-47, 61-65"/>
    <n v="52777"/>
    <x v="1"/>
    <s v="NFHR"/>
    <s v="NA"/>
    <s v="Naples Market Only"/>
    <x v="34"/>
  </r>
  <r>
    <s v="NA12 - N/O Vanderbilt Bch W/O 75"/>
    <n v="59900"/>
    <x v="1"/>
    <s v="CSRI01"/>
    <s v="NA"/>
    <s v="Naples Market Only"/>
    <x v="20"/>
  </r>
  <r>
    <s v="NA17 - N/O Davis Blvd"/>
    <n v="69200"/>
    <x v="1"/>
    <s v="NWRG"/>
    <s v="NA"/>
    <s v="Naples Market Only"/>
    <x v="5"/>
  </r>
  <r>
    <s v="NA24 - Golden Gate City"/>
    <n v="58000"/>
    <x v="1"/>
    <s v="PERF"/>
    <s v="NA"/>
    <s v="Naples Market Only"/>
    <x v="142"/>
  </r>
  <r>
    <s v="NA24 - Golden Gate City"/>
    <n v="61500"/>
    <x v="1"/>
    <s v="NDHR"/>
    <s v="NA"/>
    <s v="Naples Market Only"/>
    <x v="0"/>
  </r>
  <r>
    <s v="NA45 - GGE 13-14, 48-51"/>
    <n v="53000"/>
    <x v="1"/>
    <s v="DNFR"/>
    <s v="NA"/>
    <s v="Naples Market Only"/>
    <x v="8"/>
  </r>
  <r>
    <s v="NA19 - Lely Area"/>
    <n v="58900"/>
    <x v="1"/>
    <s v="DNFR"/>
    <s v="NA"/>
    <s v="Naples Market Only"/>
    <x v="8"/>
  </r>
  <r>
    <s v="NA42 - GGE 15, 27-28, 193-195"/>
    <n v="58000"/>
    <x v="1"/>
    <s v="NFLFR"/>
    <s v="NA"/>
    <s v="Naples Market Only"/>
    <x v="246"/>
  </r>
  <r>
    <s v="NA24 - Golden Gate City"/>
    <n v="60000"/>
    <x v="1"/>
    <s v="BZIP"/>
    <s v="NA"/>
    <s v="Naples Market Only"/>
    <x v="87"/>
  </r>
  <r>
    <s v="NA46 - GGE 39-47, 61-65"/>
    <n v="58900"/>
    <x v="1"/>
    <s v="DNFR"/>
    <s v="NA"/>
    <s v="Naples Market Only"/>
    <x v="8"/>
  </r>
  <r>
    <s v="ES02 - Estero"/>
    <n v="58000"/>
    <x v="1"/>
    <s v="NRR01"/>
    <s v="ES"/>
    <s v="Bonita Estero Markets Only"/>
    <x v="39"/>
  </r>
  <r>
    <s v="NA09 - South Naples Area"/>
    <n v="50000"/>
    <x v="1"/>
    <s v="DNFR"/>
    <s v="NA"/>
    <s v="Naples Market Only"/>
    <x v="8"/>
  </r>
  <r>
    <s v="NA45 - GGE 13-14, 48-51"/>
    <n v="59000"/>
    <x v="1"/>
    <s v="NRPON"/>
    <s v="NA"/>
    <s v="Naples Market Only"/>
    <x v="49"/>
  </r>
  <r>
    <s v="NA09 - South Naples Area"/>
    <n v="45000"/>
    <x v="1"/>
    <s v="SUNY"/>
    <s v="NA"/>
    <s v="Naples Market Only"/>
    <x v="6"/>
  </r>
  <r>
    <s v="BN05 - Pelican Landing and North"/>
    <n v="62800"/>
    <x v="1"/>
    <s v="NFHR"/>
    <s v="BN"/>
    <s v="Bonita Estero Markets Only"/>
    <x v="34"/>
  </r>
  <r>
    <s v="NA22 - S/O Immokalee Rd W/O 951"/>
    <n v="55000"/>
    <x v="1"/>
    <s v="NWRG"/>
    <s v="NA"/>
    <s v="Naples Market Only"/>
    <x v="5"/>
  </r>
  <r>
    <s v="NA22 - S/O Immokalee Rd W/O 951"/>
    <n v="55000"/>
    <x v="1"/>
    <s v="NWRG"/>
    <s v="NA"/>
    <s v="Naples Market Only"/>
    <x v="5"/>
  </r>
  <r>
    <s v="BN07 East of US41 North of Terry"/>
    <n v="47500"/>
    <x v="1"/>
    <s v="NRAA"/>
    <s v="BN"/>
    <s v="Bonita Estero Markets Only"/>
    <x v="51"/>
  </r>
  <r>
    <s v="NA17 - N/O Davis Blvd"/>
    <n v="59000"/>
    <x v="1"/>
    <s v="BDOWN"/>
    <s v="NA"/>
    <s v="Naples Market Only"/>
    <x v="8"/>
  </r>
  <r>
    <s v="NA18 - N/O Rattlesnake Hammock"/>
    <n v="55000"/>
    <x v="1"/>
    <s v="WOOD"/>
    <s v="NA"/>
    <s v="Naples Market Only"/>
    <x v="57"/>
  </r>
  <r>
    <s v="NA17 - N/O Davis Blvd"/>
    <n v="65000"/>
    <x v="1"/>
    <s v="NDHR"/>
    <s v="NA"/>
    <s v="Naples Market Only"/>
    <x v="0"/>
  </r>
  <r>
    <s v="NA18 - N/O Rattlesnake Hammock"/>
    <n v="57412"/>
    <x v="1"/>
    <s v="PRUD"/>
    <s v="NA"/>
    <s v="Naples Market Only"/>
    <x v="9"/>
  </r>
  <r>
    <s v="NA12 - N/O Vanderbilt Bch W/O 75"/>
    <n v="59900"/>
    <x v="1"/>
    <s v="NRPN"/>
    <s v="NA"/>
    <s v="Naples Market Only"/>
    <x v="61"/>
  </r>
  <r>
    <s v="NA48 - GGE 79-93"/>
    <n v="60000"/>
    <x v="1"/>
    <s v="BTAC"/>
    <s v="NA"/>
    <s v="Naples Market Only"/>
    <x v="73"/>
  </r>
  <r>
    <s v="NA24 - Golden Gate City"/>
    <n v="73494"/>
    <x v="1"/>
    <s v="NLRG"/>
    <s v="NA"/>
    <s v="Naples Market Only"/>
    <x v="46"/>
  </r>
  <r>
    <s v="NA21 - N/O Immokalee Rd E/O 75"/>
    <n v="54900"/>
    <x v="1"/>
    <s v="BDOWN"/>
    <s v="NA"/>
    <s v="Naples Market Only"/>
    <x v="8"/>
  </r>
  <r>
    <s v="NA22 - S/O Immokalee Rd W/O 951"/>
    <n v="55000"/>
    <x v="1"/>
    <s v="NWRG"/>
    <s v="NA"/>
    <s v="Naples Market Only"/>
    <x v="5"/>
  </r>
  <r>
    <s v="NA22 - S/O Immokalee Rd W/O 951"/>
    <n v="59900"/>
    <x v="1"/>
    <s v="CBRE03"/>
    <s v="NA"/>
    <s v="Naples Market Only"/>
    <x v="3"/>
  </r>
  <r>
    <s v="NA37 - East Collier S/O 75"/>
    <n v="50000"/>
    <x v="1"/>
    <s v="RRR"/>
    <s v="NA"/>
    <s v="Naples Market Only"/>
    <x v="39"/>
  </r>
  <r>
    <s v="BN10 East Old41 So of Shangrila"/>
    <n v="59500"/>
    <x v="1"/>
    <s v="AMVT"/>
    <s v="BN"/>
    <s v="Bonita Estero Markets Only"/>
    <x v="14"/>
  </r>
  <r>
    <s v="NA18 - N/O Rattlesnake Hammock"/>
    <n v="56100"/>
    <x v="1"/>
    <s v="NSAC"/>
    <s v="NA"/>
    <s v="Naples Market Only"/>
    <x v="11"/>
  </r>
  <r>
    <s v="NA24 - Golden Gate City"/>
    <n v="62500"/>
    <x v="1"/>
    <s v="NPSR"/>
    <s v="NA"/>
    <s v="Naples Market Only"/>
    <x v="0"/>
  </r>
  <r>
    <s v="NA09 - South Naples Area"/>
    <n v="55000"/>
    <x v="1"/>
    <s v="DNFR03"/>
    <s v="NA"/>
    <s v="Naples Market Only"/>
    <x v="8"/>
  </r>
  <r>
    <s v="BN10 East Old41 So of Shangrila"/>
    <n v="57000"/>
    <x v="1"/>
    <s v="ARN"/>
    <s v="BN"/>
    <s v="Bonita Estero Markets Only"/>
    <x v="10"/>
  </r>
  <r>
    <s v="NA21 - N/O Immokalee Rd E/O 75"/>
    <n v="55200"/>
    <x v="1"/>
    <s v="NAMVT"/>
    <s v="NA"/>
    <s v="Naples Market Only"/>
    <x v="14"/>
  </r>
  <r>
    <s v="NA48 - GGE 79-93"/>
    <n v="60000"/>
    <x v="1"/>
    <s v="SMFA"/>
    <s v="NA"/>
    <s v="Naples Market Only"/>
    <x v="25"/>
  </r>
  <r>
    <s v="NA09 - South Naples Area"/>
    <n v="50000"/>
    <x v="1"/>
    <s v="DNFR"/>
    <s v="NA"/>
    <s v="Naples Market Only"/>
    <x v="8"/>
  </r>
  <r>
    <s v="NA36 - East Collier N/O 75"/>
    <n v="56500"/>
    <x v="1"/>
    <s v="NRPN"/>
    <s v="NA"/>
    <s v="Naples Market Only"/>
    <x v="61"/>
  </r>
  <r>
    <s v="NA24 - Golden Gate City"/>
    <n v="75000"/>
    <x v="1"/>
    <s v="NCRR"/>
    <s v="NA"/>
    <s v="Naples Market Only"/>
    <x v="0"/>
  </r>
  <r>
    <s v="BN10 East Old41 So of Shangrila"/>
    <n v="52000"/>
    <x v="1"/>
    <s v="PRGI"/>
    <s v="BN"/>
    <s v="Bonita Estero Markets Only"/>
    <x v="52"/>
  </r>
  <r>
    <s v="BN10 East Old41 So of Shangrila"/>
    <n v="59000"/>
    <x v="1"/>
    <s v="GULD"/>
    <s v="BN"/>
    <s v="Bonita Estero Markets Only"/>
    <x v="12"/>
  </r>
  <r>
    <s v="NA21 - N/O Immokalee Rd E/O 75"/>
    <n v="59000"/>
    <x v="1"/>
    <s v="NZIP"/>
    <s v="NA"/>
    <s v="Naples Market Only"/>
    <x v="0"/>
  </r>
  <r>
    <s v="NA48 - GGE 79-93"/>
    <n v="56000"/>
    <x v="1"/>
    <s v="DNFR"/>
    <s v="NA"/>
    <s v="Naples Market Only"/>
    <x v="8"/>
  </r>
  <r>
    <s v="BN06 - North Bonita East of US41"/>
    <n v="56000"/>
    <x v="1"/>
    <s v="BKWR"/>
    <s v="BN"/>
    <s v="Bonita Estero Markets Only"/>
    <x v="43"/>
  </r>
  <r>
    <s v="BN05 - Pelican Landing and North"/>
    <n v="55500"/>
    <x v="1"/>
    <s v="NSAC"/>
    <s v="BN"/>
    <s v="Bonita Estero Markets Only"/>
    <x v="11"/>
  </r>
  <r>
    <s v="NA23 - S/O Pine Ridge Rd W/O 951"/>
    <n v="50000"/>
    <x v="1"/>
    <s v="AMVT"/>
    <s v="NA"/>
    <s v="Naples Market Only"/>
    <x v="14"/>
  </r>
  <r>
    <s v="BN10 East Old41 So of Shangrila"/>
    <n v="54000"/>
    <x v="1"/>
    <s v="NPPR"/>
    <s v="BN"/>
    <s v="Bonita Estero Markets Only"/>
    <x v="44"/>
  </r>
  <r>
    <s v="NA46 - GGE 39-47, 61-65"/>
    <n v="72500"/>
    <x v="1"/>
    <s v="NPPR"/>
    <s v="NA"/>
    <s v="Naples Market Only"/>
    <x v="44"/>
  </r>
  <r>
    <s v="NA46 - GGE 39-47, 61-65"/>
    <n v="65000"/>
    <x v="1"/>
    <s v="NRPN"/>
    <s v="NA"/>
    <s v="Naples Market Only"/>
    <x v="61"/>
  </r>
  <r>
    <s v="NA17 - N/O Davis Blvd"/>
    <n v="40000"/>
    <x v="1"/>
    <s v="RBN"/>
    <s v="NA"/>
    <s v="Naples Market Only"/>
    <x v="23"/>
  </r>
  <r>
    <s v="NA43 GGE 21-22,36-38,52-53,59-60"/>
    <n v="54000"/>
    <x v="1"/>
    <s v="NMLS"/>
    <s v="NA"/>
    <s v="Naples Market Only"/>
    <x v="240"/>
  </r>
  <r>
    <s v="NA22 - S/O Immokalee Rd W/O 951"/>
    <n v="55000"/>
    <x v="1"/>
    <s v="WOOD17"/>
    <s v="NA"/>
    <s v="Naples Market Only"/>
    <x v="57"/>
  </r>
  <r>
    <s v="NA46 - GGE 39-47, 61-65"/>
    <n v="65900"/>
    <x v="1"/>
    <s v="NMLS"/>
    <s v="NA"/>
    <s v="Naples Market Only"/>
    <x v="240"/>
  </r>
  <r>
    <s v="NA24 - Golden Gate City"/>
    <n v="52000"/>
    <x v="1"/>
    <s v="NURGI"/>
    <s v="NA"/>
    <s v="Naples Market Only"/>
    <x v="31"/>
  </r>
  <r>
    <s v="NA14 - N/O Pine Ridge &amp; Vineyard"/>
    <n v="67000"/>
    <x v="1"/>
    <s v="DNFR"/>
    <s v="NA"/>
    <s v="Naples Market Only"/>
    <x v="8"/>
  </r>
  <r>
    <s v="NA17 - N/O Davis Blvd"/>
    <n v="55000"/>
    <x v="1"/>
    <s v="NDHR"/>
    <s v="NA"/>
    <s v="Naples Market Only"/>
    <x v="0"/>
  </r>
  <r>
    <s v="NA24 - Golden Gate City"/>
    <n v="60000"/>
    <x v="1"/>
    <s v="NRPN"/>
    <s v="NA"/>
    <s v="Naples Market Only"/>
    <x v="61"/>
  </r>
  <r>
    <s v="NA17 - N/O Davis Blvd"/>
    <n v="55000"/>
    <x v="1"/>
    <s v="MILR01"/>
    <s v="NA"/>
    <s v="Naples Market Only"/>
    <x v="18"/>
  </r>
  <r>
    <s v="NA24 - Golden Gate City"/>
    <n v="50000"/>
    <x v="1"/>
    <s v="SUNY"/>
    <s v="NA"/>
    <s v="Naples Market Only"/>
    <x v="6"/>
  </r>
  <r>
    <s v="NA09 - South Naples Area"/>
    <n v="60000"/>
    <x v="1"/>
    <s v="DNFR"/>
    <s v="NA"/>
    <s v="Naples Market Only"/>
    <x v="8"/>
  </r>
  <r>
    <s v="ES01 - Estero"/>
    <n v="51000"/>
    <x v="1"/>
    <s v="KUCO"/>
    <s v="ES"/>
    <s v="Bonita Estero Markets Only"/>
    <x v="54"/>
  </r>
  <r>
    <s v="NA17 - N/O Davis Blvd"/>
    <n v="57000"/>
    <x v="1"/>
    <s v="REMS"/>
    <s v="NA"/>
    <s v="Naples Market Only"/>
    <x v="24"/>
  </r>
  <r>
    <s v="NA24 - Golden Gate City"/>
    <n v="52500"/>
    <x v="1"/>
    <s v="NURGI"/>
    <s v="NA"/>
    <s v="Naples Market Only"/>
    <x v="31"/>
  </r>
  <r>
    <s v="NA21 - N/O Immokalee Rd E/O 75"/>
    <n v="66000"/>
    <x v="1"/>
    <s v="INTR"/>
    <s v="NA"/>
    <s v="Naples Market Only"/>
    <x v="62"/>
  </r>
  <r>
    <s v="NA24 - Golden Gate City"/>
    <n v="50000"/>
    <x v="1"/>
    <s v="NURGI"/>
    <s v="NA"/>
    <s v="Naples Market Only"/>
    <x v="31"/>
  </r>
  <r>
    <s v="NA18 - N/O Rattlesnake Hammock"/>
    <n v="50000"/>
    <x v="1"/>
    <s v="NSAC1"/>
    <s v="NA"/>
    <s v="Naples Market Only"/>
    <x v="11"/>
  </r>
  <r>
    <s v="BN10 East Old41 So of Shangrila"/>
    <n v="59000"/>
    <x v="1"/>
    <s v="CBRE03"/>
    <s v="BN"/>
    <s v="Bonita Estero Markets Only"/>
    <x v="3"/>
  </r>
  <r>
    <s v="BN10 East Old41 So of Shangrila"/>
    <n v="40000"/>
    <x v="1"/>
    <s v="NREM"/>
    <s v="BN"/>
    <s v="Bonita Estero Markets Only"/>
    <x v="41"/>
  </r>
  <r>
    <s v="NA12 - N/O Vanderbilt Bch W/O 75"/>
    <n v="56000"/>
    <x v="1"/>
    <s v="PRUD"/>
    <s v="NA"/>
    <s v="Naples Market Only"/>
    <x v="9"/>
  </r>
  <r>
    <s v="NA22 - S/O Immokalee Rd W/O 951"/>
    <n v="61750"/>
    <x v="1"/>
    <s v="BRSR"/>
    <s v="NA"/>
    <s v="Naples Market Only"/>
    <x v="32"/>
  </r>
  <r>
    <s v="NA22 - S/O Immokalee Rd W/O 951"/>
    <n v="81750"/>
    <x v="1"/>
    <s v="BRSR"/>
    <s v="NA"/>
    <s v="Naples Market Only"/>
    <x v="32"/>
  </r>
  <r>
    <s v="NA46 - GGE 39-47, 61-65"/>
    <n v="53000"/>
    <x v="1"/>
    <s v="NMLS"/>
    <s v="NA"/>
    <s v="Naples Market Only"/>
    <x v="240"/>
  </r>
  <r>
    <s v="NA38 - South of US41 East of 951"/>
    <n v="59000"/>
    <x v="1"/>
    <s v="NPRUM"/>
    <s v="NA"/>
    <s v="Naples Market Only"/>
    <x v="9"/>
  </r>
  <r>
    <s v="NA24 - Golden Gate City"/>
    <n v="65000"/>
    <x v="1"/>
    <s v="SMFA"/>
    <s v="NA"/>
    <s v="Naples Market Only"/>
    <x v="25"/>
  </r>
  <r>
    <s v="NA24 - Golden Gate City"/>
    <n v="70000"/>
    <x v="1"/>
    <s v="SUNY"/>
    <s v="NA"/>
    <s v="Naples Market Only"/>
    <x v="6"/>
  </r>
  <r>
    <s v="NA09 - South Naples Area"/>
    <n v="62000"/>
    <x v="1"/>
    <s v="BLUE"/>
    <s v="NA"/>
    <s v="Naples Market Only"/>
    <x v="157"/>
  </r>
  <r>
    <s v="NA46 - GGE 39-47, 61-65"/>
    <n v="60000"/>
    <x v="1"/>
    <s v="AMVT"/>
    <s v="NA"/>
    <s v="Naples Market Only"/>
    <x v="14"/>
  </r>
  <r>
    <s v="NA24 - Golden Gate City"/>
    <n v="60000"/>
    <x v="1"/>
    <s v="IBRI"/>
    <s v="NA"/>
    <s v="Naples Market Only"/>
    <x v="40"/>
  </r>
  <r>
    <s v="NA24 - Golden Gate City"/>
    <n v="85000"/>
    <x v="1"/>
    <s v="NMLS"/>
    <s v="NA"/>
    <s v="Naples Market Only"/>
    <x v="240"/>
  </r>
  <r>
    <s v="BN08 East of US41 South of Terry"/>
    <n v="60000"/>
    <x v="1"/>
    <s v="CBRE03"/>
    <s v="BN"/>
    <s v="Bonita Estero Markets Only"/>
    <x v="3"/>
  </r>
  <r>
    <s v="NA41 - GGE 3-12"/>
    <n v="54000"/>
    <x v="1"/>
    <s v="NRSI"/>
    <s v="NA"/>
    <s v="Naples Market Only"/>
    <x v="38"/>
  </r>
  <r>
    <s v="NA46 - GGE 39-47, 61-65"/>
    <n v="53000"/>
    <x v="1"/>
    <s v="BHRS"/>
    <s v="NA"/>
    <s v="Naples Market Only"/>
    <x v="250"/>
  </r>
  <r>
    <s v="NA24 - Golden Gate City"/>
    <n v="62900"/>
    <x v="1"/>
    <s v="NMLS"/>
    <s v="NA"/>
    <s v="Naples Market Only"/>
    <x v="240"/>
  </r>
  <r>
    <s v="NA24 - Golden Gate City"/>
    <n v="63000"/>
    <x v="1"/>
    <s v="CCRC"/>
    <s v="NA"/>
    <s v="Naples Market Only"/>
    <x v="37"/>
  </r>
  <r>
    <s v="BN10 East Old41 So of Shangrila"/>
    <n v="45000"/>
    <x v="1"/>
    <s v="SUNY"/>
    <s v="BN"/>
    <s v="Bonita Estero Markets Only"/>
    <x v="6"/>
  </r>
  <r>
    <s v="BN08 East of US41 South of Terry"/>
    <n v="106920"/>
    <x v="1"/>
    <s v="SUNY"/>
    <s v="BN"/>
    <s v="Bonita Estero Markets Only"/>
    <x v="6"/>
  </r>
  <r>
    <s v="BN10 East Old41 So of Shangrila"/>
    <n v="62000"/>
    <x v="1"/>
    <s v="NWRG"/>
    <s v="BN"/>
    <s v="Bonita Estero Markets Only"/>
    <x v="5"/>
  </r>
  <r>
    <s v="NA48 - GGE 79-93"/>
    <n v="64000"/>
    <x v="1"/>
    <s v="AMVT"/>
    <s v="NA"/>
    <s v="Naples Market Only"/>
    <x v="14"/>
  </r>
  <r>
    <s v="NA18 - N/O Rattlesnake Hammock"/>
    <n v="76000"/>
    <x v="1"/>
    <s v="CBRR02"/>
    <s v="NA"/>
    <s v="Naples Market Only"/>
    <x v="3"/>
  </r>
  <r>
    <s v="NA24 - Golden Gate City"/>
    <n v="52500"/>
    <x v="1"/>
    <s v="SMFA01"/>
    <s v="NA"/>
    <s v="Naples Market Only"/>
    <x v="25"/>
  </r>
  <r>
    <s v="NA48 - GGE 79-93"/>
    <n v="55000"/>
    <x v="1"/>
    <s v="NMLS"/>
    <s v="NA"/>
    <s v="Naples Market Only"/>
    <x v="240"/>
  </r>
  <r>
    <s v="NA24 - Golden Gate City"/>
    <n v="66900"/>
    <x v="1"/>
    <s v="DNFRI"/>
    <s v="NA"/>
    <s v="Naples Market Only"/>
    <x v="8"/>
  </r>
  <r>
    <s v="NA47 - GGE 67-78"/>
    <n v="73900"/>
    <x v="1"/>
    <s v="NCSUN"/>
    <s v="NA"/>
    <s v="Naples Market Only"/>
    <x v="29"/>
  </r>
  <r>
    <s v="NA14 - N/O Pine Ridge &amp; Vineyard"/>
    <n v="51000"/>
    <x v="1"/>
    <s v="PRUD03"/>
    <s v="NA"/>
    <s v="Naples Market Only"/>
    <x v="9"/>
  </r>
  <r>
    <s v="NA09 - South Naples Area"/>
    <n v="60000"/>
    <x v="1"/>
    <s v="NWRG"/>
    <s v="NA"/>
    <s v="Naples Market Only"/>
    <x v="5"/>
  </r>
  <r>
    <s v="NA47 - GGE 67-78"/>
    <n v="62000"/>
    <x v="1"/>
    <s v="NGCTR"/>
    <s v="NA"/>
    <s v="Naples Market Only"/>
    <x v="0"/>
  </r>
  <r>
    <s v="BN08 East of US41 South of Terry"/>
    <n v="56000"/>
    <x v="1"/>
    <s v="GULD"/>
    <s v="BN"/>
    <s v="Bonita Estero Markets Only"/>
    <x v="12"/>
  </r>
  <r>
    <s v="BN08 East of US41 South of Terry"/>
    <n v="64000"/>
    <x v="1"/>
    <s v="CBRE03"/>
    <s v="BN"/>
    <s v="Bonita Estero Markets Only"/>
    <x v="3"/>
  </r>
  <r>
    <s v="NA24 - Golden Gate City"/>
    <n v="58000"/>
    <x v="1"/>
    <s v="NRPON"/>
    <s v="NA"/>
    <s v="Naples Market Only"/>
    <x v="49"/>
  </r>
  <r>
    <s v="NA48 - GGE 79-93"/>
    <n v="64500"/>
    <x v="1"/>
    <s v="NUSPR"/>
    <s v="NA"/>
    <s v="Naples Market Only"/>
    <x v="21"/>
  </r>
  <r>
    <s v="NA47 - GGE 67-78"/>
    <n v="60000"/>
    <x v="1"/>
    <s v="NURGI"/>
    <s v="NA"/>
    <s v="Naples Market Only"/>
    <x v="31"/>
  </r>
  <r>
    <s v="NA48 - GGE 79-93"/>
    <n v="75000"/>
    <x v="1"/>
    <s v="IBRI"/>
    <s v="NA"/>
    <s v="Naples Market Only"/>
    <x v="40"/>
  </r>
  <r>
    <s v="NA46 - GGE 39-47, 61-65"/>
    <n v="62900"/>
    <x v="1"/>
    <s v="PERF"/>
    <s v="NA"/>
    <s v="Naples Market Only"/>
    <x v="142"/>
  </r>
  <r>
    <s v="NA21 - N/O Immokalee Rd E/O 75"/>
    <n v="57000"/>
    <x v="1"/>
    <s v="NIBR4"/>
    <s v="NA"/>
    <s v="Naples Market Only"/>
    <x v="102"/>
  </r>
  <r>
    <s v="NA43 GGE 21-22,36-38,52-53,59-60"/>
    <n v="59000"/>
    <x v="1"/>
    <s v="AMVT"/>
    <s v="NA"/>
    <s v="Naples Market Only"/>
    <x v="14"/>
  </r>
  <r>
    <s v="NA24 - Golden Gate City"/>
    <n v="65000"/>
    <x v="1"/>
    <s v="NDKA"/>
    <s v="NA"/>
    <s v="Naples Market Only"/>
    <x v="167"/>
  </r>
  <r>
    <s v="NA24 - Golden Gate City"/>
    <n v="68800"/>
    <x v="1"/>
    <s v="SMFA01"/>
    <s v="NA"/>
    <s v="Naples Market Only"/>
    <x v="25"/>
  </r>
  <r>
    <s v="NA15 - E/O 41 W/O Goodlette"/>
    <n v="60000"/>
    <x v="1"/>
    <s v="AMVT"/>
    <s v="NA"/>
    <s v="Naples Market Only"/>
    <x v="14"/>
  </r>
  <r>
    <s v="NA48 - GGE 79-93"/>
    <n v="57500"/>
    <x v="1"/>
    <s v="SMFA01"/>
    <s v="NA"/>
    <s v="Naples Market Only"/>
    <x v="25"/>
  </r>
  <r>
    <s v="NA47 - GGE 67-78"/>
    <n v="64900"/>
    <x v="1"/>
    <s v="PRUD"/>
    <s v="NA"/>
    <s v="Naples Market Only"/>
    <x v="9"/>
  </r>
  <r>
    <s v="NA21 - N/O Immokalee Rd E/O 75"/>
    <n v="64900"/>
    <x v="1"/>
    <s v="CSRI01"/>
    <s v="NA"/>
    <s v="Naples Market Only"/>
    <x v="20"/>
  </r>
  <r>
    <s v="NA18 - N/O Rattlesnake Hammock"/>
    <n v="30000"/>
    <x v="1"/>
    <s v="RBN"/>
    <s v="NA"/>
    <s v="Naples Market Only"/>
    <x v="23"/>
  </r>
  <r>
    <s v="NA18 - N/O Rattlesnake Hammock"/>
    <n v="60000"/>
    <x v="1"/>
    <s v="RBN"/>
    <s v="NA"/>
    <s v="Naples Market Only"/>
    <x v="23"/>
  </r>
  <r>
    <s v="BN07 East of US41 North of Terry"/>
    <n v="61000"/>
    <x v="1"/>
    <s v="GULD"/>
    <s v="BN"/>
    <s v="Bonita Estero Markets Only"/>
    <x v="12"/>
  </r>
  <r>
    <s v="NA19 - Lely Area"/>
    <n v="60000"/>
    <x v="1"/>
    <s v="DNFR"/>
    <s v="NA"/>
    <s v="Naples Market Only"/>
    <x v="8"/>
  </r>
  <r>
    <s v="NA24 - Golden Gate City"/>
    <n v="52000"/>
    <x v="1"/>
    <s v="NMLS"/>
    <s v="NA"/>
    <s v="Naples Market Only"/>
    <x v="240"/>
  </r>
  <r>
    <s v="NA09 - South Naples Area"/>
    <n v="50000"/>
    <x v="1"/>
    <s v="DNFR"/>
    <s v="NA"/>
    <s v="Naples Market Only"/>
    <x v="8"/>
  </r>
  <r>
    <s v="NA18 - N/O Rattlesnake Hammock"/>
    <n v="58000"/>
    <x v="1"/>
    <s v="GULB"/>
    <s v="NA"/>
    <s v="Naples Market Only"/>
    <x v="91"/>
  </r>
  <r>
    <s v="NA24 - Golden Gate City"/>
    <n v="60000"/>
    <x v="1"/>
    <s v="CENI"/>
    <s v="NA"/>
    <s v="Naples Market Only"/>
    <x v="59"/>
  </r>
  <r>
    <s v="NA48 - GGE 79-93"/>
    <n v="55000"/>
    <x v="1"/>
    <s v="FLRS"/>
    <s v="NA"/>
    <s v="Naples Market Only"/>
    <x v="252"/>
  </r>
  <r>
    <s v="NA46 - GGE 39-47, 61-65"/>
    <n v="64500"/>
    <x v="1"/>
    <s v="AMVT"/>
    <s v="NA"/>
    <s v="Naples Market Only"/>
    <x v="14"/>
  </r>
  <r>
    <s v="NA16 - S/O Pine Ridge Rd"/>
    <n v="64900"/>
    <x v="1"/>
    <s v="BZIP"/>
    <s v="NA"/>
    <s v="Naples Market Only"/>
    <x v="87"/>
  </r>
  <r>
    <s v="NA47 - GGE 67-78"/>
    <n v="64900"/>
    <x v="1"/>
    <s v="LHFR"/>
    <s v="NA"/>
    <s v="Naples Market Only"/>
    <x v="105"/>
  </r>
  <r>
    <s v="NA46 - GGE 39-47, 61-65"/>
    <n v="58000"/>
    <x v="1"/>
    <s v="NGCTR"/>
    <s v="NA"/>
    <s v="Naples Market Only"/>
    <x v="0"/>
  </r>
  <r>
    <s v="NA24 - Golden Gate City"/>
    <n v="75000"/>
    <x v="1"/>
    <s v="NLRG"/>
    <s v="NA"/>
    <s v="Naples Market Only"/>
    <x v="46"/>
  </r>
  <r>
    <s v="BN08 East of US41 South of Terry"/>
    <n v="66100"/>
    <x v="1"/>
    <s v="SUNY"/>
    <s v="BN"/>
    <s v="Bonita Estero Markets Only"/>
    <x v="6"/>
  </r>
  <r>
    <s v="NA18 - N/O Rattlesnake Hammock"/>
    <n v="55800"/>
    <x v="1"/>
    <s v="NRSI"/>
    <s v="NA"/>
    <s v="Naples Market Only"/>
    <x v="38"/>
  </r>
  <r>
    <s v="NA19 - Lely Area"/>
    <n v="64900"/>
    <x v="1"/>
    <s v="NFHR"/>
    <s v="NA"/>
    <s v="Naples Market Only"/>
    <x v="34"/>
  </r>
  <r>
    <s v="NA38 - South of US41 East of 951"/>
    <n v="65400"/>
    <x v="1"/>
    <s v="NSKW"/>
    <s v="NA"/>
    <s v="Naples Market Only"/>
    <x v="48"/>
  </r>
  <r>
    <s v="NA24 - Golden Gate City"/>
    <n v="57000"/>
    <x v="1"/>
    <s v="ARN"/>
    <s v="NA"/>
    <s v="Naples Market Only"/>
    <x v="10"/>
  </r>
  <r>
    <s v="NA24 - Golden Gate City"/>
    <n v="61800"/>
    <x v="1"/>
    <s v="CSRI01"/>
    <s v="NA"/>
    <s v="Naples Market Only"/>
    <x v="20"/>
  </r>
  <r>
    <s v="BN06 - North Bonita East of US41"/>
    <n v="64000"/>
    <x v="1"/>
    <s v="PREM01"/>
    <s v="BN"/>
    <s v="Bonita Estero Markets Only"/>
    <x v="118"/>
  </r>
  <r>
    <s v="BN08 East of US41 South of Terry"/>
    <n v="64900"/>
    <x v="1"/>
    <s v="SOBA"/>
    <s v="BN"/>
    <s v="Bonita Estero Markets Only"/>
    <x v="56"/>
  </r>
  <r>
    <s v="NA17 - N/O Davis Blvd"/>
    <n v="64000"/>
    <x v="1"/>
    <s v="NDHR"/>
    <s v="NA"/>
    <s v="Naples Market Only"/>
    <x v="0"/>
  </r>
  <r>
    <s v="NA24 - Golden Gate City"/>
    <n v="68000"/>
    <x v="1"/>
    <s v="NMLS"/>
    <s v="NA"/>
    <s v="Naples Market Only"/>
    <x v="240"/>
  </r>
  <r>
    <s v="NA24 - Golden Gate City"/>
    <n v="53500"/>
    <x v="1"/>
    <s v="WOOD"/>
    <s v="NA"/>
    <s v="Naples Market Only"/>
    <x v="57"/>
  </r>
  <r>
    <s v="NA44 - GGE 16-20, 23-25"/>
    <n v="55000"/>
    <x v="1"/>
    <s v="REMS"/>
    <s v="NA"/>
    <s v="Naples Market Only"/>
    <x v="24"/>
  </r>
  <r>
    <s v="NA48 - GGE 79-93"/>
    <n v="63500"/>
    <x v="1"/>
    <s v="AMVT"/>
    <s v="NA"/>
    <s v="Naples Market Only"/>
    <x v="14"/>
  </r>
  <r>
    <s v="NA48 - GGE 79-93"/>
    <n v="70000"/>
    <x v="1"/>
    <s v="CBRR02"/>
    <s v="NA"/>
    <s v="Naples Market Only"/>
    <x v="3"/>
  </r>
  <r>
    <s v="NA24 - Golden Gate City"/>
    <n v="68500"/>
    <x v="1"/>
    <s v="NRPON"/>
    <s v="NA"/>
    <s v="Naples Market Only"/>
    <x v="49"/>
  </r>
  <r>
    <s v="NA47 - GGE 67-78"/>
    <n v="68400"/>
    <x v="1"/>
    <s v="NO.K."/>
    <s v="NA"/>
    <s v="Naples Market Only"/>
    <x v="253"/>
  </r>
  <r>
    <s v="NA24 - Golden Gate City"/>
    <n v="64900"/>
    <x v="1"/>
    <s v="AMVT"/>
    <s v="NA"/>
    <s v="Naples Market Only"/>
    <x v="14"/>
  </r>
  <r>
    <s v="BN08 East of US41 South of Terry"/>
    <n v="51000"/>
    <x v="1"/>
    <s v="BLIFE"/>
    <s v="BN"/>
    <s v="Bonita Estero Markets Only"/>
    <x v="2"/>
  </r>
  <r>
    <s v="NA46 - GGE 39-47, 61-65"/>
    <n v="78000"/>
    <x v="1"/>
    <s v="NMLS"/>
    <s v="NA"/>
    <s v="Naples Market Only"/>
    <x v="240"/>
  </r>
  <r>
    <s v="NA12 - N/O Vanderbilt Bch W/O 75"/>
    <n v="65000"/>
    <x v="1"/>
    <s v="PRUD"/>
    <s v="NA"/>
    <s v="Naples Market Only"/>
    <x v="9"/>
  </r>
  <r>
    <s v="NA42 - GGE 15, 27-28, 193-195"/>
    <n v="65000"/>
    <x v="1"/>
    <s v="DNFR"/>
    <s v="NA"/>
    <s v="Naples Market Only"/>
    <x v="8"/>
  </r>
  <r>
    <s v="NA18 - N/O Rattlesnake Hammock"/>
    <n v="52000"/>
    <x v="1"/>
    <s v="NKWR2"/>
    <s v="NA"/>
    <s v="Naples Market Only"/>
    <x v="43"/>
  </r>
  <r>
    <s v="NA16 - S/O Pine Ridge Rd"/>
    <n v="73000"/>
    <x v="1"/>
    <s v="LHFR"/>
    <s v="NA"/>
    <s v="Naples Market Only"/>
    <x v="105"/>
  </r>
  <r>
    <s v="NA12 - N/O Vanderbilt Bch W/O 75"/>
    <n v="60000"/>
    <x v="1"/>
    <s v="AMVT"/>
    <s v="NA"/>
    <s v="Naples Market Only"/>
    <x v="14"/>
  </r>
  <r>
    <s v="NA12 - N/O Vanderbilt Bch W/O 75"/>
    <n v="65000"/>
    <x v="1"/>
    <s v="PRUD"/>
    <s v="NA"/>
    <s v="Naples Market Only"/>
    <x v="9"/>
  </r>
  <r>
    <s v="NA45 - GGE 13-14, 48-51"/>
    <n v="60000"/>
    <x v="1"/>
    <s v="LHFR"/>
    <s v="NA"/>
    <s v="Naples Market Only"/>
    <x v="105"/>
  </r>
  <r>
    <s v="NA24 - Golden Gate City"/>
    <n v="70000"/>
    <x v="1"/>
    <s v="SMFA01"/>
    <s v="NA"/>
    <s v="Naples Market Only"/>
    <x v="25"/>
  </r>
  <r>
    <s v="NA13 - Pine Ridge Area"/>
    <n v="63000"/>
    <x v="1"/>
    <s v="NZIP"/>
    <s v="NA"/>
    <s v="Naples Market Only"/>
    <x v="0"/>
  </r>
  <r>
    <s v="NA19 - Lely Area"/>
    <n v="61000"/>
    <x v="1"/>
    <s v="SUNY"/>
    <s v="NA"/>
    <s v="Naples Market Only"/>
    <x v="6"/>
  </r>
  <r>
    <s v="NA12 - N/O Vanderbilt Bch W/O 75"/>
    <n v="67025"/>
    <x v="1"/>
    <s v="AMVT"/>
    <s v="NA"/>
    <s v="Naples Market Only"/>
    <x v="14"/>
  </r>
  <r>
    <s v="NA46 - GGE 39-47, 61-65"/>
    <n v="75000"/>
    <x v="1"/>
    <s v="AMVT"/>
    <s v="NA"/>
    <s v="Naples Market Only"/>
    <x v="14"/>
  </r>
  <r>
    <s v="BN08 East of US41 South of Terry"/>
    <n v="51000"/>
    <x v="1"/>
    <s v="BLIFE"/>
    <s v="BN"/>
    <s v="Bonita Estero Markets Only"/>
    <x v="2"/>
  </r>
  <r>
    <s v="NA24 - Golden Gate City"/>
    <n v="80000"/>
    <x v="1"/>
    <s v="CBRR03"/>
    <s v="NA"/>
    <s v="Naples Market Only"/>
    <x v="3"/>
  </r>
  <r>
    <s v="NA16 - S/O Pine Ridge Rd"/>
    <n v="65000"/>
    <x v="1"/>
    <s v="WOOD17"/>
    <s v="NA"/>
    <s v="Naples Market Only"/>
    <x v="57"/>
  </r>
  <r>
    <s v="NA48 - GGE 79-93"/>
    <n v="64000"/>
    <x v="1"/>
    <s v="CBRR02"/>
    <s v="NA"/>
    <s v="Naples Market Only"/>
    <x v="3"/>
  </r>
  <r>
    <s v="NA18 - N/O Rattlesnake Hammock"/>
    <n v="66900"/>
    <x v="1"/>
    <s v="NPPR"/>
    <s v="NA"/>
    <s v="Naples Market Only"/>
    <x v="44"/>
  </r>
  <r>
    <s v="NA47 - GGE 67-78"/>
    <n v="60000"/>
    <x v="1"/>
    <s v="NO.K."/>
    <s v="NA"/>
    <s v="Naples Market Only"/>
    <x v="253"/>
  </r>
  <r>
    <s v="BN05 - Pelican Landing and North"/>
    <n v="65000"/>
    <x v="1"/>
    <s v="BCRES"/>
    <s v="BN"/>
    <s v="Bonita Estero Markets Only"/>
    <x v="76"/>
  </r>
  <r>
    <s v="NA46 - GGE 39-47, 61-65"/>
    <n v="40000"/>
    <x v="1"/>
    <s v="BRSR"/>
    <s v="NA"/>
    <s v="Naples Market Only"/>
    <x v="32"/>
  </r>
  <r>
    <s v="NA38 - South of US41 East of 951"/>
    <n v="35000"/>
    <x v="1"/>
    <s v="NURGI"/>
    <s v="NA"/>
    <s v="Naples Market Only"/>
    <x v="31"/>
  </r>
  <r>
    <s v="NA24 - Golden Gate City"/>
    <n v="80000"/>
    <x v="1"/>
    <s v="NSPG"/>
    <s v="NA"/>
    <s v="Naples Market Only"/>
    <x v="249"/>
  </r>
  <r>
    <s v="BN11 S-BonitaBeachRd East Old41"/>
    <n v="59900"/>
    <x v="1"/>
    <s v="NMLS"/>
    <s v="BN"/>
    <s v="Bonita Estero Markets Only"/>
    <x v="240"/>
  </r>
  <r>
    <s v="NA48 - GGE 79-93"/>
    <n v="70000"/>
    <x v="1"/>
    <s v="IBRI"/>
    <s v="NA"/>
    <s v="Naples Market Only"/>
    <x v="40"/>
  </r>
  <r>
    <s v="NA17 - N/O Davis Blvd"/>
    <n v="67500"/>
    <x v="1"/>
    <s v="MILR01"/>
    <s v="NA"/>
    <s v="Naples Market Only"/>
    <x v="18"/>
  </r>
  <r>
    <s v="NA23 - S/O Pine Ridge Rd W/O 951"/>
    <n v="68000"/>
    <x v="1"/>
    <s v="DNFR"/>
    <s v="NA"/>
    <s v="Naples Market Only"/>
    <x v="8"/>
  </r>
  <r>
    <s v="NA24 - Golden Gate City"/>
    <n v="68000"/>
    <x v="1"/>
    <s v="AMVT"/>
    <s v="NA"/>
    <s v="Naples Market Only"/>
    <x v="14"/>
  </r>
  <r>
    <s v="NA15 - E/O 41 W/O Goodlette"/>
    <n v="57000"/>
    <x v="1"/>
    <s v="NMLS"/>
    <s v="NA"/>
    <s v="Naples Market Only"/>
    <x v="240"/>
  </r>
  <r>
    <s v="NA17 - N/O Davis Blvd"/>
    <n v="68000"/>
    <x v="1"/>
    <s v="DNFR"/>
    <s v="NA"/>
    <s v="Naples Market Only"/>
    <x v="8"/>
  </r>
  <r>
    <s v="NA21 - N/O Immokalee Rd E/O 75"/>
    <n v="58225"/>
    <x v="1"/>
    <s v="PRUDO2"/>
    <s v="NA"/>
    <s v="Naples Market Only"/>
    <x v="9"/>
  </r>
  <r>
    <s v="NA18 - N/O Rattlesnake Hammock"/>
    <n v="58000"/>
    <x v="1"/>
    <s v="WRGI"/>
    <s v="NA"/>
    <s v="Naples Market Only"/>
    <x v="30"/>
  </r>
  <r>
    <s v="NA24 - Golden Gate City"/>
    <n v="73000"/>
    <x v="1"/>
    <s v="SUNY"/>
    <s v="NA"/>
    <s v="Naples Market Only"/>
    <x v="6"/>
  </r>
  <r>
    <s v="NA24 - Golden Gate City"/>
    <n v="64000"/>
    <x v="1"/>
    <s v="SUNY"/>
    <s v="NA"/>
    <s v="Naples Market Only"/>
    <x v="6"/>
  </r>
  <r>
    <s v="NA45 - GGE 13-14, 48-51"/>
    <n v="59900"/>
    <x v="1"/>
    <s v="SMFA01"/>
    <s v="NA"/>
    <s v="Naples Market Only"/>
    <x v="25"/>
  </r>
  <r>
    <s v="NA47 - GGE 67-78"/>
    <n v="68500"/>
    <x v="1"/>
    <s v="AMVT"/>
    <s v="NA"/>
    <s v="Naples Market Only"/>
    <x v="14"/>
  </r>
  <r>
    <s v="NA45 - GGE 13-14, 48-51"/>
    <n v="65000"/>
    <x v="1"/>
    <s v="SMFA01"/>
    <s v="NA"/>
    <s v="Naples Market Only"/>
    <x v="25"/>
  </r>
  <r>
    <s v="NA47 - GGE 67-78"/>
    <n v="68900"/>
    <x v="1"/>
    <s v="WRGI"/>
    <s v="NA"/>
    <s v="Naples Market Only"/>
    <x v="30"/>
  </r>
  <r>
    <s v="NA46 - GGE 39-47, 61-65"/>
    <n v="67000"/>
    <x v="1"/>
    <s v="WOOD17"/>
    <s v="NA"/>
    <s v="Naples Market Only"/>
    <x v="57"/>
  </r>
  <r>
    <s v="NA24 - Golden Gate City"/>
    <n v="70000"/>
    <x v="1"/>
    <s v="BRSR"/>
    <s v="NA"/>
    <s v="Naples Market Only"/>
    <x v="32"/>
  </r>
  <r>
    <s v="NA42 - GGE 15, 27-28, 193-195"/>
    <n v="86000"/>
    <x v="1"/>
    <s v="WOOD"/>
    <s v="NA"/>
    <s v="Naples Market Only"/>
    <x v="57"/>
  </r>
  <r>
    <s v="BN08 East of US41 South of Terry"/>
    <n v="53540"/>
    <x v="1"/>
    <s v="HOFF"/>
    <s v="BN"/>
    <s v="Bonita Estero Markets Only"/>
    <x v="254"/>
  </r>
  <r>
    <s v="NA24 - Golden Gate City"/>
    <n v="65000"/>
    <x v="1"/>
    <s v="SUNY"/>
    <s v="NA"/>
    <s v="Naples Market Only"/>
    <x v="6"/>
  </r>
  <r>
    <s v="NA17 - N/O Davis Blvd"/>
    <n v="71500"/>
    <x v="1"/>
    <s v="NKPR"/>
    <s v="NA"/>
    <s v="Naples Market Only"/>
    <x v="58"/>
  </r>
  <r>
    <s v="BN08 East of US41 South of Terry"/>
    <n v="60000"/>
    <x v="1"/>
    <s v="BDOWN"/>
    <s v="BN"/>
    <s v="Bonita Estero Markets Only"/>
    <x v="8"/>
  </r>
  <r>
    <s v="NA46 - GGE 39-47, 61-65"/>
    <n v="69000"/>
    <x v="1"/>
    <s v="NRSI"/>
    <s v="NA"/>
    <s v="Naples Market Only"/>
    <x v="38"/>
  </r>
  <r>
    <s v="NA18 - N/O Rattlesnake Hammock"/>
    <n v="61500"/>
    <x v="1"/>
    <s v="PRUD03"/>
    <s v="NA"/>
    <s v="Naples Market Only"/>
    <x v="9"/>
  </r>
  <r>
    <s v="NA47 - GGE 67-78"/>
    <n v="70000"/>
    <x v="1"/>
    <s v="SUNY"/>
    <s v="NA"/>
    <s v="Naples Market Only"/>
    <x v="6"/>
  </r>
  <r>
    <s v="NA47 - GGE 67-78"/>
    <n v="75000"/>
    <x v="1"/>
    <s v="INTR"/>
    <s v="NA"/>
    <s v="Naples Market Only"/>
    <x v="62"/>
  </r>
  <r>
    <s v="NA18 - N/O Rattlesnake Hammock"/>
    <n v="65000"/>
    <x v="1"/>
    <s v="NPPR"/>
    <s v="NA"/>
    <s v="Naples Market Only"/>
    <x v="44"/>
  </r>
  <r>
    <s v="NA17 - N/O Davis Blvd"/>
    <n v="63000"/>
    <x v="1"/>
    <s v="NRPON"/>
    <s v="NA"/>
    <s v="Naples Market Only"/>
    <x v="49"/>
  </r>
  <r>
    <s v="NA14 - N/O Pine Ridge &amp; Vineyard"/>
    <n v="64700"/>
    <x v="1"/>
    <s v="AMVT"/>
    <s v="NA"/>
    <s v="Naples Market Only"/>
    <x v="14"/>
  </r>
  <r>
    <s v="NA47 - GGE 67-78"/>
    <n v="57000"/>
    <x v="1"/>
    <s v="NWRG"/>
    <s v="NA"/>
    <s v="Naples Market Only"/>
    <x v="5"/>
  </r>
  <r>
    <s v="NA16 - S/O Pine Ridge Rd"/>
    <n v="77101"/>
    <x v="1"/>
    <s v="VIPM01"/>
    <s v="NA"/>
    <s v="Naples Market Only"/>
    <x v="13"/>
  </r>
  <r>
    <s v="NA48 - GGE 79-93"/>
    <n v="69900"/>
    <x v="1"/>
    <s v="DNFR"/>
    <s v="NA"/>
    <s v="Naples Market Only"/>
    <x v="8"/>
  </r>
  <r>
    <s v="NA24 - Golden Gate City"/>
    <n v="78020"/>
    <x v="1"/>
    <s v="BFGRE"/>
    <s v="NA"/>
    <s v="Naples Market Only"/>
    <x v="110"/>
  </r>
  <r>
    <s v="NA12 - N/O Vanderbilt Bch W/O 75"/>
    <n v="69900"/>
    <x v="1"/>
    <s v="KUCO"/>
    <s v="NA"/>
    <s v="Naples Market Only"/>
    <x v="54"/>
  </r>
  <r>
    <s v="NA14 - N/O Pine Ridge &amp; Vineyard"/>
    <n v="70000"/>
    <x v="1"/>
    <s v="NKWR2"/>
    <s v="NA"/>
    <s v="Naples Market Only"/>
    <x v="43"/>
  </r>
  <r>
    <s v="NA16 - S/O Pine Ridge Rd"/>
    <n v="82500"/>
    <x v="1"/>
    <s v="PLAN"/>
    <s v="NA"/>
    <s v="Naples Market Only"/>
    <x v="63"/>
  </r>
  <r>
    <s v="NA48 - GGE 79-93"/>
    <n v="70000"/>
    <x v="1"/>
    <s v="AMVT"/>
    <s v="NA"/>
    <s v="Naples Market Only"/>
    <x v="14"/>
  </r>
  <r>
    <s v="NA17 - N/O Davis Blvd"/>
    <n v="69000"/>
    <x v="1"/>
    <s v="NFHR"/>
    <s v="NA"/>
    <s v="Naples Market Only"/>
    <x v="34"/>
  </r>
  <r>
    <s v="NA09 - South Naples Area"/>
    <n v="70000"/>
    <x v="1"/>
    <s v="CBRR02"/>
    <s v="NA"/>
    <s v="Naples Market Only"/>
    <x v="3"/>
  </r>
  <r>
    <s v="NA09 - South Naples Area"/>
    <n v="73000"/>
    <x v="1"/>
    <s v="CENI"/>
    <s v="NA"/>
    <s v="Naples Market Only"/>
    <x v="59"/>
  </r>
  <r>
    <s v="NA24 - Golden Gate City"/>
    <n v="65000"/>
    <x v="1"/>
    <s v="DNFR"/>
    <s v="NA"/>
    <s v="Naples Market Only"/>
    <x v="8"/>
  </r>
  <r>
    <s v="NA47 - GGE 67-78"/>
    <n v="69900"/>
    <x v="1"/>
    <s v="NSAC1"/>
    <s v="NA"/>
    <s v="Naples Market Only"/>
    <x v="11"/>
  </r>
  <r>
    <s v="NA47 - GGE 67-78"/>
    <n v="85000"/>
    <x v="1"/>
    <s v="WRGI"/>
    <s v="NA"/>
    <s v="Naples Market Only"/>
    <x v="30"/>
  </r>
  <r>
    <s v="NA13 - Pine Ridge Area"/>
    <n v="71150"/>
    <x v="1"/>
    <s v="NFAA"/>
    <s v="NA"/>
    <s v="Naples Market Only"/>
    <x v="15"/>
  </r>
  <r>
    <s v="NA48 - GGE 79-93"/>
    <n v="76533"/>
    <x v="1"/>
    <s v="NRSI"/>
    <s v="NA"/>
    <s v="Naples Market Only"/>
    <x v="38"/>
  </r>
  <r>
    <s v="NA18 - N/O Rattlesnake Hammock"/>
    <n v="71000"/>
    <x v="1"/>
    <s v="DNFR"/>
    <s v="NA"/>
    <s v="Naples Market Only"/>
    <x v="8"/>
  </r>
  <r>
    <s v="NA48 - GGE 79-93"/>
    <n v="64000"/>
    <x v="1"/>
    <s v="NSAC"/>
    <s v="NA"/>
    <s v="Naples Market Only"/>
    <x v="11"/>
  </r>
  <r>
    <s v="NA18 - N/O Rattlesnake Hammock"/>
    <n v="70000"/>
    <x v="1"/>
    <s v="DNFR"/>
    <s v="NA"/>
    <s v="Naples Market Only"/>
    <x v="8"/>
  </r>
  <r>
    <s v="NA47 - GGE 67-78"/>
    <n v="69500"/>
    <x v="1"/>
    <s v="SURE"/>
    <s v="NA"/>
    <s v="Naples Market Only"/>
    <x v="94"/>
  </r>
  <r>
    <s v="NA18 - N/O Rattlesnake Hammock"/>
    <n v="55000"/>
    <x v="1"/>
    <s v="DNFR"/>
    <s v="NA"/>
    <s v="Naples Market Only"/>
    <x v="8"/>
  </r>
  <r>
    <s v="NA24 - Golden Gate City"/>
    <n v="51000"/>
    <x v="1"/>
    <s v="NMLS"/>
    <s v="NA"/>
    <s v="Naples Market Only"/>
    <x v="240"/>
  </r>
  <r>
    <s v="NA47 - GGE 67-78"/>
    <n v="69900"/>
    <x v="1"/>
    <s v="BZIP"/>
    <s v="NA"/>
    <s v="Naples Market Only"/>
    <x v="87"/>
  </r>
  <r>
    <s v="NA47 - GGE 67-78"/>
    <n v="80000"/>
    <x v="1"/>
    <s v="NLRG"/>
    <s v="NA"/>
    <s v="Naples Market Only"/>
    <x v="46"/>
  </r>
  <r>
    <s v="NA48 - GGE 79-93"/>
    <n v="70000"/>
    <x v="1"/>
    <s v="NSAC1"/>
    <s v="NA"/>
    <s v="Naples Market Only"/>
    <x v="11"/>
  </r>
  <r>
    <s v="NA24 - Golden Gate City"/>
    <n v="67000"/>
    <x v="1"/>
    <s v="NSAC"/>
    <s v="NA"/>
    <s v="Naples Market Only"/>
    <x v="11"/>
  </r>
  <r>
    <s v="NA47 - GGE 67-78"/>
    <n v="65000"/>
    <x v="1"/>
    <s v="SEAS"/>
    <s v="NA"/>
    <s v="Naples Market Only"/>
    <x v="145"/>
  </r>
  <r>
    <s v="NA45 - GGE 13-14, 48-51"/>
    <n v="69900"/>
    <x v="1"/>
    <s v="WOOD17"/>
    <s v="NA"/>
    <s v="Naples Market Only"/>
    <x v="57"/>
  </r>
  <r>
    <s v="NA24 - Golden Gate City"/>
    <n v="73000"/>
    <x v="1"/>
    <s v="DNFR"/>
    <s v="NA"/>
    <s v="Naples Market Only"/>
    <x v="8"/>
  </r>
  <r>
    <s v="NA45 - GGE 13-14, 48-51"/>
    <n v="78000"/>
    <x v="1"/>
    <s v="BHRS"/>
    <s v="NA"/>
    <s v="Naples Market Only"/>
    <x v="250"/>
  </r>
  <r>
    <s v="NA22 - S/O Immokalee Rd W/O 951"/>
    <n v="62000"/>
    <x v="1"/>
    <s v="NWRG"/>
    <s v="NA"/>
    <s v="Naples Market Only"/>
    <x v="5"/>
  </r>
  <r>
    <s v="NA14 - N/O Pine Ridge &amp; Vineyard"/>
    <n v="65000"/>
    <x v="1"/>
    <s v="WOOD"/>
    <s v="NA"/>
    <s v="Naples Market Only"/>
    <x v="57"/>
  </r>
  <r>
    <s v="NA42 - GGE 15, 27-28, 193-195"/>
    <n v="60000"/>
    <x v="1"/>
    <s v="SUNY"/>
    <s v="NA"/>
    <s v="Naples Market Only"/>
    <x v="6"/>
  </r>
  <r>
    <s v="BN08 East of US41 South of Terry"/>
    <n v="62000"/>
    <x v="1"/>
    <s v="REMXC"/>
    <s v="BN"/>
    <s v="Bonita Estero Markets Only"/>
    <x v="50"/>
  </r>
  <r>
    <s v="NA18 - N/O Rattlesnake Hammock"/>
    <n v="69900"/>
    <x v="1"/>
    <s v="AMVT"/>
    <s v="NA"/>
    <s v="Naples Market Only"/>
    <x v="14"/>
  </r>
  <r>
    <s v="NA24 - Golden Gate City"/>
    <n v="60000"/>
    <x v="1"/>
    <s v="NWEV"/>
    <s v="NA"/>
    <s v="Naples Market Only"/>
    <x v="255"/>
  </r>
  <r>
    <s v="NA47 - GGE 67-78"/>
    <n v="70000"/>
    <x v="1"/>
    <s v="NPSR"/>
    <s v="NA"/>
    <s v="Naples Market Only"/>
    <x v="0"/>
  </r>
  <r>
    <s v="NA47 - GGE 67-78"/>
    <n v="80000"/>
    <x v="1"/>
    <s v="NAMVT"/>
    <s v="NA"/>
    <s v="Naples Market Only"/>
    <x v="14"/>
  </r>
  <r>
    <s v="NA24 - Golden Gate City"/>
    <n v="86000"/>
    <x v="1"/>
    <s v="CBRR03"/>
    <s v="NA"/>
    <s v="Naples Market Only"/>
    <x v="3"/>
  </r>
  <r>
    <s v="NA24 - Golden Gate City"/>
    <n v="76000"/>
    <x v="1"/>
    <s v="DNFR"/>
    <s v="NA"/>
    <s v="Naples Market Only"/>
    <x v="8"/>
  </r>
  <r>
    <s v="NA16 - S/O Pine Ridge Rd"/>
    <n v="60000"/>
    <x v="1"/>
    <s v="NTAC"/>
    <s v="NA"/>
    <s v="Naples Market Only"/>
    <x v="247"/>
  </r>
  <r>
    <s v="NA24 - Golden Gate City"/>
    <n v="85000"/>
    <x v="1"/>
    <s v="NLRG"/>
    <s v="NA"/>
    <s v="Naples Market Only"/>
    <x v="46"/>
  </r>
  <r>
    <s v="BN08 East of US41 South of Terry"/>
    <n v="56000"/>
    <x v="1"/>
    <s v="REMXC"/>
    <s v="BN"/>
    <s v="Bonita Estero Markets Only"/>
    <x v="50"/>
  </r>
  <r>
    <s v="BN10 East Old41 So of Shangrila"/>
    <n v="85500"/>
    <x v="1"/>
    <s v="PRUD03"/>
    <s v="BN"/>
    <s v="Bonita Estero Markets Only"/>
    <x v="9"/>
  </r>
  <r>
    <s v="NA24 - Golden Gate City"/>
    <n v="70000"/>
    <x v="1"/>
    <s v="NUSPR"/>
    <s v="NA"/>
    <s v="Naples Market Only"/>
    <x v="21"/>
  </r>
  <r>
    <s v="NA44 - GGE 16-20, 23-25"/>
    <n v="80000"/>
    <x v="1"/>
    <s v="NSRR"/>
    <s v="NA"/>
    <s v="Naples Market Only"/>
    <x v="0"/>
  </r>
  <r>
    <s v="BN07 East of US41 North of Terry"/>
    <n v="75500"/>
    <x v="1"/>
    <s v="NMLS"/>
    <s v="BN"/>
    <s v="Bonita Estero Markets Only"/>
    <x v="240"/>
  </r>
  <r>
    <s v="NA09 - South Naples Area"/>
    <n v="60000"/>
    <x v="1"/>
    <s v="CBRR02"/>
    <s v="NA"/>
    <s v="Naples Market Only"/>
    <x v="3"/>
  </r>
  <r>
    <s v="NA47 - GGE 67-78"/>
    <n v="75000"/>
    <x v="1"/>
    <s v="SURE"/>
    <s v="NA"/>
    <s v="Naples Market Only"/>
    <x v="94"/>
  </r>
  <r>
    <s v="NA24 - Golden Gate City"/>
    <n v="70000"/>
    <x v="1"/>
    <s v="NUSPR"/>
    <s v="NA"/>
    <s v="Naples Market Only"/>
    <x v="21"/>
  </r>
  <r>
    <s v="NA41 - GGE 3-12"/>
    <n v="87000"/>
    <x v="1"/>
    <s v="ERES"/>
    <s v="NA"/>
    <s v="Naples Market Only"/>
    <x v="242"/>
  </r>
  <r>
    <s v="NA24 - Golden Gate City"/>
    <n v="75100"/>
    <x v="1"/>
    <s v="BCBRR10"/>
    <s v="NA"/>
    <s v="Naples Market Only"/>
    <x v="3"/>
  </r>
  <r>
    <s v="NA16 - S/O Pine Ridge Rd"/>
    <n v="60000"/>
    <x v="1"/>
    <s v="NNRES"/>
    <s v="NA"/>
    <s v="Naples Market Only"/>
    <x v="0"/>
  </r>
  <r>
    <s v="NA16 - S/O Pine Ridge Rd"/>
    <n v="69148"/>
    <x v="1"/>
    <s v="NAVRE"/>
    <s v="NA"/>
    <s v="Naples Market Only"/>
    <x v="22"/>
  </r>
  <r>
    <s v="NA16 - S/O Pine Ridge Rd"/>
    <n v="60000"/>
    <x v="1"/>
    <s v="NMLS"/>
    <s v="NA"/>
    <s v="Naples Market Only"/>
    <x v="240"/>
  </r>
  <r>
    <s v="NA36 - East Collier N/O 75"/>
    <n v="68500"/>
    <x v="1"/>
    <s v="NMLS"/>
    <s v="NA"/>
    <s v="Naples Market Only"/>
    <x v="240"/>
  </r>
  <r>
    <s v="NA24 - Golden Gate City"/>
    <n v="70000"/>
    <x v="1"/>
    <s v="CSRI01"/>
    <s v="NA"/>
    <s v="Naples Market Only"/>
    <x v="20"/>
  </r>
  <r>
    <s v="NA24 - Golden Gate City"/>
    <n v="68000"/>
    <x v="1"/>
    <s v="BRSR"/>
    <s v="NA"/>
    <s v="Naples Market Only"/>
    <x v="32"/>
  </r>
  <r>
    <s v="NA47 - GGE 67-78"/>
    <n v="65000"/>
    <x v="1"/>
    <s v="BRSR"/>
    <s v="NA"/>
    <s v="Naples Market Only"/>
    <x v="32"/>
  </r>
  <r>
    <s v="NA21 - N/O Immokalee Rd E/O 75"/>
    <n v="60000"/>
    <x v="1"/>
    <s v="DNFR"/>
    <s v="NA"/>
    <s v="Naples Market Only"/>
    <x v="8"/>
  </r>
  <r>
    <s v="NA17 - N/O Davis Blvd"/>
    <n v="67500"/>
    <x v="1"/>
    <s v="DNFR"/>
    <s v="NA"/>
    <s v="Naples Market Only"/>
    <x v="8"/>
  </r>
  <r>
    <s v="NA24 - Golden Gate City"/>
    <n v="63000"/>
    <x v="1"/>
    <s v="NKWR2"/>
    <s v="NA"/>
    <s v="Naples Market Only"/>
    <x v="43"/>
  </r>
  <r>
    <s v="NA36 - East Collier N/O 75"/>
    <n v="75000"/>
    <x v="1"/>
    <s v="NAPO"/>
    <s v="NA"/>
    <s v="Naples Market Only"/>
    <x v="256"/>
  </r>
  <r>
    <s v="BN05 - Pelican Landing and North"/>
    <n v="72100"/>
    <x v="1"/>
    <s v="RLTY"/>
    <s v="BN"/>
    <s v="Bonita Estero Markets Only"/>
    <x v="42"/>
  </r>
  <r>
    <s v="BN08 East of US41 South of Terry"/>
    <n v="65000"/>
    <x v="1"/>
    <s v="ARN"/>
    <s v="BN"/>
    <s v="Bonita Estero Markets Only"/>
    <x v="10"/>
  </r>
  <r>
    <s v="NA21 - N/O Immokalee Rd E/O 75"/>
    <n v="62000"/>
    <x v="1"/>
    <s v="NWRG"/>
    <s v="NA"/>
    <s v="Naples Market Only"/>
    <x v="5"/>
  </r>
  <r>
    <s v="NA48 - GGE 79-93"/>
    <n v="63500"/>
    <x v="1"/>
    <s v="SMFA"/>
    <s v="NA"/>
    <s v="Naples Market Only"/>
    <x v="25"/>
  </r>
  <r>
    <s v="NA18 - N/O Rattlesnake Hammock"/>
    <n v="69000"/>
    <x v="1"/>
    <s v="CBRR03"/>
    <s v="NA"/>
    <s v="Naples Market Only"/>
    <x v="3"/>
  </r>
  <r>
    <s v="NA14 - N/O Pine Ridge &amp; Vineyard"/>
    <n v="72123"/>
    <x v="1"/>
    <s v="WOOD"/>
    <s v="NA"/>
    <s v="Naples Market Only"/>
    <x v="57"/>
  </r>
  <r>
    <s v="NA24 - Golden Gate City"/>
    <n v="64000"/>
    <x v="1"/>
    <s v="NMLS"/>
    <s v="NA"/>
    <s v="Naples Market Only"/>
    <x v="240"/>
  </r>
  <r>
    <s v="NA47 - GGE 67-78"/>
    <n v="75000"/>
    <x v="1"/>
    <s v="WOOD05"/>
    <s v="NA"/>
    <s v="Naples Market Only"/>
    <x v="57"/>
  </r>
  <r>
    <s v="NA48 - GGE 79-93"/>
    <n v="96850"/>
    <x v="1"/>
    <s v="NSAG"/>
    <s v="NA"/>
    <s v="Naples Market Only"/>
    <x v="60"/>
  </r>
  <r>
    <s v="NA24 - Golden Gate City"/>
    <n v="82000"/>
    <x v="1"/>
    <s v="AMVT"/>
    <s v="NA"/>
    <s v="Naples Market Only"/>
    <x v="14"/>
  </r>
  <r>
    <s v="NA24 - Golden Gate City"/>
    <n v="72000"/>
    <x v="1"/>
    <s v="NMLS"/>
    <s v="NA"/>
    <s v="Naples Market Only"/>
    <x v="240"/>
  </r>
  <r>
    <s v="NA31 - S/O Immokalee Rd"/>
    <n v="72500"/>
    <x v="1"/>
    <s v="DNFR"/>
    <s v="NA"/>
    <s v="Naples Market Only"/>
    <x v="8"/>
  </r>
  <r>
    <s v="NA24 - Golden Gate City"/>
    <n v="68000"/>
    <x v="1"/>
    <s v="CSRI01"/>
    <s v="NA"/>
    <s v="Naples Market Only"/>
    <x v="20"/>
  </r>
  <r>
    <s v="NA24 - Golden Gate City"/>
    <n v="65000"/>
    <x v="1"/>
    <s v="AMVT"/>
    <s v="NA"/>
    <s v="Naples Market Only"/>
    <x v="14"/>
  </r>
  <r>
    <s v="NA17 - N/O Davis Blvd"/>
    <n v="71500"/>
    <x v="1"/>
    <s v="NRAA"/>
    <s v="NA"/>
    <s v="Naples Market Only"/>
    <x v="51"/>
  </r>
  <r>
    <s v="ES02 - Estero"/>
    <n v="72500"/>
    <x v="1"/>
    <s v="NUSPR"/>
    <s v="ES"/>
    <s v="Bonita Estero Markets Only"/>
    <x v="21"/>
  </r>
  <r>
    <s v="NA46 - GGE 39-47, 61-65"/>
    <n v="66500"/>
    <x v="1"/>
    <s v="EST"/>
    <s v="NA"/>
    <s v="Naples Market Only"/>
    <x v="72"/>
  </r>
  <r>
    <s v="NA16 - S/O Pine Ridge Rd"/>
    <n v="68888"/>
    <x v="1"/>
    <s v="PLAN"/>
    <s v="NA"/>
    <s v="Naples Market Only"/>
    <x v="63"/>
  </r>
  <r>
    <s v="NA24 - Golden Gate City"/>
    <n v="76000"/>
    <x v="1"/>
    <s v="NWRG"/>
    <s v="NA"/>
    <s v="Naples Market Only"/>
    <x v="5"/>
  </r>
  <r>
    <s v="NA09 - South Naples Area"/>
    <n v="70000"/>
    <x v="1"/>
    <s v="REMS"/>
    <s v="NA"/>
    <s v="Naples Market Only"/>
    <x v="24"/>
  </r>
  <r>
    <s v="ES01 - Estero"/>
    <n v="70000"/>
    <x v="1"/>
    <s v="CBRE03"/>
    <s v="ES"/>
    <s v="Bonita Estero Markets Only"/>
    <x v="3"/>
  </r>
  <r>
    <s v="NA09 - South Naples Area"/>
    <n v="65000"/>
    <x v="1"/>
    <s v="DNFR"/>
    <s v="NA"/>
    <s v="Naples Market Only"/>
    <x v="8"/>
  </r>
  <r>
    <s v="NA24 - Golden Gate City"/>
    <n v="70500"/>
    <x v="1"/>
    <s v="NSREF"/>
    <s v="NA"/>
    <s v="Naples Market Only"/>
    <x v="55"/>
  </r>
  <r>
    <s v="NA24 - Golden Gate City"/>
    <n v="75000"/>
    <x v="1"/>
    <s v="NWRG"/>
    <s v="NA"/>
    <s v="Naples Market Only"/>
    <x v="5"/>
  </r>
  <r>
    <s v="NA17 - N/O Davis Blvd"/>
    <n v="75000"/>
    <x v="1"/>
    <s v="NUSPR"/>
    <s v="NA"/>
    <s v="Naples Market Only"/>
    <x v="21"/>
  </r>
  <r>
    <s v="NA09 - South Naples Area"/>
    <n v="60000"/>
    <x v="1"/>
    <s v="DNFR"/>
    <s v="NA"/>
    <s v="Naples Market Only"/>
    <x v="8"/>
  </r>
  <r>
    <s v="NA24 - Golden Gate City"/>
    <n v="80000"/>
    <x v="1"/>
    <s v="INTR"/>
    <s v="NA"/>
    <s v="Naples Market Only"/>
    <x v="62"/>
  </r>
  <r>
    <s v="NA17 - N/O Davis Blvd"/>
    <n v="85500"/>
    <x v="1"/>
    <s v="MILR01"/>
    <s v="NA"/>
    <s v="Naples Market Only"/>
    <x v="18"/>
  </r>
  <r>
    <s v="NA24 - Golden Gate City"/>
    <n v="73900"/>
    <x v="1"/>
    <s v="SUNY"/>
    <s v="NA"/>
    <s v="Naples Market Only"/>
    <x v="6"/>
  </r>
  <r>
    <s v="NA24 - Golden Gate City"/>
    <n v="73900"/>
    <x v="1"/>
    <s v="PRUD03"/>
    <s v="NA"/>
    <s v="Naples Market Only"/>
    <x v="9"/>
  </r>
  <r>
    <s v="NA18 - N/O Rattlesnake Hammock"/>
    <n v="70000"/>
    <x v="1"/>
    <s v="CBRR03"/>
    <s v="NA"/>
    <s v="Naples Market Only"/>
    <x v="3"/>
  </r>
  <r>
    <s v="NA48 - GGE 79-93"/>
    <n v="64000"/>
    <x v="1"/>
    <s v="NMLS"/>
    <s v="NA"/>
    <s v="Naples Market Only"/>
    <x v="240"/>
  </r>
  <r>
    <s v="NA42 - GGE 15, 27-28, 193-195"/>
    <n v="74000"/>
    <x v="1"/>
    <s v="MILR01"/>
    <s v="NA"/>
    <s v="Naples Market Only"/>
    <x v="18"/>
  </r>
  <r>
    <s v="NA47 - GGE 67-78"/>
    <n v="55000"/>
    <x v="1"/>
    <s v="NUSPR"/>
    <s v="NA"/>
    <s v="Naples Market Only"/>
    <x v="21"/>
  </r>
  <r>
    <s v="NA17 - N/O Davis Blvd"/>
    <n v="67500"/>
    <x v="1"/>
    <s v="NWRG"/>
    <s v="NA"/>
    <s v="Naples Market Only"/>
    <x v="5"/>
  </r>
  <r>
    <s v="NA16 - S/O Pine Ridge Rd"/>
    <n v="70000"/>
    <x v="1"/>
    <s v="PLAN"/>
    <s v="NA"/>
    <s v="Naples Market Only"/>
    <x v="63"/>
  </r>
  <r>
    <s v="NA21 - N/O Immokalee Rd E/O 75"/>
    <n v="74500"/>
    <x v="1"/>
    <s v="BZIP"/>
    <s v="NA"/>
    <s v="Naples Market Only"/>
    <x v="87"/>
  </r>
  <r>
    <s v="NA47 - GGE 67-78"/>
    <n v="62000"/>
    <x v="1"/>
    <s v="DNFR"/>
    <s v="NA"/>
    <s v="Naples Market Only"/>
    <x v="8"/>
  </r>
  <r>
    <s v="NA48 - GGE 79-93"/>
    <n v="75000"/>
    <x v="1"/>
    <s v="DNFR"/>
    <s v="NA"/>
    <s v="Naples Market Only"/>
    <x v="8"/>
  </r>
  <r>
    <s v="NA17 - N/O Davis Blvd"/>
    <n v="70500"/>
    <x v="1"/>
    <s v="AMVT"/>
    <s v="NA"/>
    <s v="Naples Market Only"/>
    <x v="14"/>
  </r>
  <r>
    <s v="NA48 - GGE 79-93"/>
    <n v="78000"/>
    <x v="1"/>
    <s v="SURE"/>
    <s v="NA"/>
    <s v="Naples Market Only"/>
    <x v="94"/>
  </r>
  <r>
    <s v="NA46 - GGE 39-47, 61-65"/>
    <n v="74900"/>
    <x v="1"/>
    <s v="NPSR"/>
    <s v="NA"/>
    <s v="Naples Market Only"/>
    <x v="0"/>
  </r>
  <r>
    <s v="NA24 - Golden Gate City"/>
    <n v="79900"/>
    <x v="1"/>
    <s v="SMFA"/>
    <s v="NA"/>
    <s v="Naples Market Only"/>
    <x v="25"/>
  </r>
  <r>
    <s v="NA17 - N/O Davis Blvd"/>
    <n v="75000"/>
    <x v="1"/>
    <s v="NGRT"/>
    <s v="NA"/>
    <s v="Naples Market Only"/>
    <x v="134"/>
  </r>
  <r>
    <s v="NA47 - GGE 67-78"/>
    <n v="76500"/>
    <x v="1"/>
    <s v="WOOD17"/>
    <s v="NA"/>
    <s v="Naples Market Only"/>
    <x v="57"/>
  </r>
  <r>
    <s v="NA18 - N/O Rattlesnake Hammock"/>
    <n v="77000"/>
    <x v="1"/>
    <s v="NPPR"/>
    <s v="NA"/>
    <s v="Naples Market Only"/>
    <x v="44"/>
  </r>
  <r>
    <s v="NA21 - N/O Immokalee Rd E/O 75"/>
    <n v="75000"/>
    <x v="1"/>
    <s v="DNFR"/>
    <s v="NA"/>
    <s v="Naples Market Only"/>
    <x v="8"/>
  </r>
  <r>
    <s v="NA18 - N/O Rattlesnake Hammock"/>
    <n v="76100"/>
    <x v="1"/>
    <s v="SUNY"/>
    <s v="NA"/>
    <s v="Naples Market Only"/>
    <x v="6"/>
  </r>
  <r>
    <s v="NA17 - N/O Davis Blvd"/>
    <n v="68900"/>
    <x v="1"/>
    <s v="LHFR"/>
    <s v="NA"/>
    <s v="Naples Market Only"/>
    <x v="105"/>
  </r>
  <r>
    <s v="NA14 - N/O Pine Ridge &amp; Vineyard"/>
    <n v="70500"/>
    <x v="1"/>
    <s v="AMVT"/>
    <s v="NA"/>
    <s v="Naples Market Only"/>
    <x v="14"/>
  </r>
  <r>
    <s v="NA12 - N/O Vanderbilt Bch W/O 75"/>
    <n v="72000"/>
    <x v="1"/>
    <s v="PRUD"/>
    <s v="NA"/>
    <s v="Naples Market Only"/>
    <x v="9"/>
  </r>
  <r>
    <s v="NA47 - GGE 67-78"/>
    <n v="70000"/>
    <x v="1"/>
    <s v="NUSPR"/>
    <s v="NA"/>
    <s v="Naples Market Only"/>
    <x v="21"/>
  </r>
  <r>
    <s v="NA24 - Golden Gate City"/>
    <n v="52500"/>
    <x v="1"/>
    <s v="REMS"/>
    <s v="NA"/>
    <s v="Naples Market Only"/>
    <x v="24"/>
  </r>
  <r>
    <s v="NA12 - N/O Vanderbilt Bch W/O 75"/>
    <n v="72000"/>
    <x v="1"/>
    <s v="INTR"/>
    <s v="NA"/>
    <s v="Naples Market Only"/>
    <x v="62"/>
  </r>
  <r>
    <s v="NA44 - GGE 16-20, 23-25"/>
    <n v="72000"/>
    <x v="1"/>
    <s v="NRSI"/>
    <s v="NA"/>
    <s v="Naples Market Only"/>
    <x v="38"/>
  </r>
  <r>
    <s v="NA43 GGE 21-22,36-38,52-53,59-60"/>
    <n v="74900"/>
    <x v="1"/>
    <s v="REMS"/>
    <s v="NA"/>
    <s v="Naples Market Only"/>
    <x v="24"/>
  </r>
  <r>
    <s v="NA44 - GGE 16-20, 23-25"/>
    <n v="62000"/>
    <x v="1"/>
    <s v="DNFR"/>
    <s v="NA"/>
    <s v="Naples Market Only"/>
    <x v="8"/>
  </r>
  <r>
    <s v="NA24 - Golden Gate City"/>
    <n v="73000"/>
    <x v="1"/>
    <s v="NGSN"/>
    <s v="NA"/>
    <s v="Naples Market Only"/>
    <x v="0"/>
  </r>
  <r>
    <s v="NA32 - S/O White Blvd"/>
    <n v="72000"/>
    <x v="1"/>
    <s v="SMFA01"/>
    <s v="NA"/>
    <s v="Naples Market Only"/>
    <x v="25"/>
  </r>
  <r>
    <s v="NA47 - GGE 67-78"/>
    <n v="75000"/>
    <x v="1"/>
    <s v="WOOD17"/>
    <s v="NA"/>
    <s v="Naples Market Only"/>
    <x v="57"/>
  </r>
  <r>
    <s v="NA14 - N/O Pine Ridge &amp; Vineyard"/>
    <n v="70000"/>
    <x v="1"/>
    <s v="NFHR"/>
    <s v="NA"/>
    <s v="Naples Market Only"/>
    <x v="34"/>
  </r>
  <r>
    <s v="NA46 - GGE 39-47, 61-65"/>
    <n v="80000"/>
    <x v="1"/>
    <s v="NAMRE"/>
    <s v="NA"/>
    <s v="Naples Market Only"/>
    <x v="86"/>
  </r>
  <r>
    <s v="BN08 East of US41 South of Terry"/>
    <n v="75000"/>
    <x v="1"/>
    <s v="CBRR03"/>
    <s v="BN"/>
    <s v="Bonita Estero Markets Only"/>
    <x v="3"/>
  </r>
  <r>
    <s v="NA14 - N/O Pine Ridge &amp; Vineyard"/>
    <n v="65000"/>
    <x v="1"/>
    <s v="MILR01"/>
    <s v="NA"/>
    <s v="Naples Market Only"/>
    <x v="18"/>
  </r>
  <r>
    <s v="NA18 - N/O Rattlesnake Hammock"/>
    <n v="71000"/>
    <x v="1"/>
    <s v="BMBA"/>
    <s v="NA"/>
    <s v="Naples Market Only"/>
    <x v="35"/>
  </r>
  <r>
    <s v="BN05 - Pelican Landing and North"/>
    <n v="69000"/>
    <x v="1"/>
    <s v="PRUD"/>
    <s v="BN"/>
    <s v="Bonita Estero Markets Only"/>
    <x v="9"/>
  </r>
  <r>
    <s v="NA17 - N/O Davis Blvd"/>
    <n v="52381"/>
    <x v="1"/>
    <s v="NRSI"/>
    <s v="NA"/>
    <s v="Naples Market Only"/>
    <x v="38"/>
  </r>
  <r>
    <s v="NA12 - N/O Vanderbilt Bch W/O 75"/>
    <n v="72400"/>
    <x v="1"/>
    <s v="NSAC"/>
    <s v="NA"/>
    <s v="Naples Market Only"/>
    <x v="11"/>
  </r>
  <r>
    <s v="NA24 - Golden Gate City"/>
    <n v="79000"/>
    <x v="1"/>
    <s v="NPPR"/>
    <s v="NA"/>
    <s v="Naples Market Only"/>
    <x v="44"/>
  </r>
  <r>
    <s v="NA24 - Golden Gate City"/>
    <n v="82000"/>
    <x v="1"/>
    <s v="NLRG"/>
    <s v="NA"/>
    <s v="Naples Market Only"/>
    <x v="46"/>
  </r>
  <r>
    <s v="NA24 - Golden Gate City"/>
    <n v="81600"/>
    <x v="1"/>
    <s v="NMLS"/>
    <s v="NA"/>
    <s v="Naples Market Only"/>
    <x v="240"/>
  </r>
  <r>
    <s v="NA17 - N/O Davis Blvd"/>
    <n v="75000"/>
    <x v="1"/>
    <s v="MILR01"/>
    <s v="NA"/>
    <s v="Naples Market Only"/>
    <x v="18"/>
  </r>
  <r>
    <s v="NA16 - S/O Pine Ridge Rd"/>
    <n v="60000"/>
    <x v="1"/>
    <s v="LOWE"/>
    <s v="NA"/>
    <s v="Naples Market Only"/>
    <x v="64"/>
  </r>
  <r>
    <s v="NA45 - GGE 13-14, 48-51"/>
    <n v="75000"/>
    <x v="1"/>
    <s v="NRSI"/>
    <s v="NA"/>
    <s v="Naples Market Only"/>
    <x v="38"/>
  </r>
  <r>
    <s v="ES03 - Estero"/>
    <n v="75000"/>
    <x v="1"/>
    <s v="NMLS"/>
    <s v="ES"/>
    <s v="Bonita Estero Markets Only"/>
    <x v="240"/>
  </r>
  <r>
    <s v="NA18 - N/O Rattlesnake Hammock"/>
    <n v="70000"/>
    <x v="1"/>
    <s v="WRGI"/>
    <s v="NA"/>
    <s v="Naples Market Only"/>
    <x v="30"/>
  </r>
  <r>
    <s v="NA18 - N/O Rattlesnake Hammock"/>
    <n v="72000"/>
    <x v="1"/>
    <s v="OPOR"/>
    <s v="NA"/>
    <s v="Naples Market Only"/>
    <x v="65"/>
  </r>
  <r>
    <s v="BN05 - Pelican Landing and North"/>
    <n v="70000"/>
    <x v="1"/>
    <s v="NMLS"/>
    <s v="BN"/>
    <s v="Bonita Estero Markets Only"/>
    <x v="240"/>
  </r>
  <r>
    <s v="ES01 - Estero"/>
    <n v="58000"/>
    <x v="1"/>
    <s v="CBRE03"/>
    <s v="ES"/>
    <s v="Bonita Estero Markets Only"/>
    <x v="3"/>
  </r>
  <r>
    <s v="NA48 - GGE 79-93"/>
    <n v="70000"/>
    <x v="1"/>
    <s v="SUNY"/>
    <s v="NA"/>
    <s v="Naples Market Only"/>
    <x v="6"/>
  </r>
  <r>
    <s v="NA24 - Golden Gate City"/>
    <n v="75000"/>
    <x v="1"/>
    <s v="NMLS"/>
    <s v="NA"/>
    <s v="Naples Market Only"/>
    <x v="240"/>
  </r>
  <r>
    <s v="NA43 GGE 21-22,36-38,52-53,59-60"/>
    <n v="77000"/>
    <x v="1"/>
    <s v="NUSPR"/>
    <s v="NA"/>
    <s v="Naples Market Only"/>
    <x v="21"/>
  </r>
  <r>
    <s v="NA14 - N/O Pine Ridge &amp; Vineyard"/>
    <n v="64000"/>
    <x v="1"/>
    <s v="ERES"/>
    <s v="NA"/>
    <s v="Naples Market Only"/>
    <x v="242"/>
  </r>
  <r>
    <s v="NA37 - East Collier S/O 75"/>
    <n v="70000"/>
    <x v="1"/>
    <s v="HEDR"/>
    <s v="NA"/>
    <s v="Naples Market Only"/>
    <x v="169"/>
  </r>
  <r>
    <s v="BN10 East Old41 So of Shangrila"/>
    <n v="55125"/>
    <x v="1"/>
    <s v="NMLS"/>
    <s v="BN"/>
    <s v="Bonita Estero Markets Only"/>
    <x v="240"/>
  </r>
  <r>
    <s v="NA24 - Golden Gate City"/>
    <n v="85000"/>
    <x v="1"/>
    <s v="CBRR03"/>
    <s v="NA"/>
    <s v="Naples Market Only"/>
    <x v="3"/>
  </r>
  <r>
    <s v="NA47 - GGE 67-78"/>
    <n v="90500"/>
    <x v="1"/>
    <s v="SMFA01"/>
    <s v="NA"/>
    <s v="Naples Market Only"/>
    <x v="25"/>
  </r>
  <r>
    <s v="NA45 - GGE 13-14, 48-51"/>
    <n v="71500"/>
    <x v="1"/>
    <s v="SMFA01"/>
    <s v="NA"/>
    <s v="Naples Market Only"/>
    <x v="25"/>
  </r>
  <r>
    <s v="NA24 - Golden Gate City"/>
    <n v="76000"/>
    <x v="1"/>
    <s v="NUSPR"/>
    <s v="NA"/>
    <s v="Naples Market Only"/>
    <x v="21"/>
  </r>
  <r>
    <s v="NA09 - South Naples Area"/>
    <n v="72000"/>
    <x v="1"/>
    <s v="DNFR"/>
    <s v="NA"/>
    <s v="Naples Market Only"/>
    <x v="8"/>
  </r>
  <r>
    <s v="NA16 - S/O Pine Ridge Rd"/>
    <n v="73000"/>
    <x v="1"/>
    <s v="NESR"/>
    <s v="NA"/>
    <s v="Naples Market Only"/>
    <x v="257"/>
  </r>
  <r>
    <s v="NA24 - Golden Gate City"/>
    <n v="80000"/>
    <x v="1"/>
    <s v="BHRS"/>
    <s v="NA"/>
    <s v="Naples Market Only"/>
    <x v="250"/>
  </r>
  <r>
    <s v="NA24 - Golden Gate City"/>
    <n v="85000"/>
    <x v="1"/>
    <s v="DNFR"/>
    <s v="NA"/>
    <s v="Naples Market Only"/>
    <x v="8"/>
  </r>
  <r>
    <s v="NA43 GGE 21-22,36-38,52-53,59-60"/>
    <n v="80700"/>
    <x v="1"/>
    <s v="NUSPR"/>
    <s v="NA"/>
    <s v="Naples Market Only"/>
    <x v="21"/>
  </r>
  <r>
    <s v="NA24 - Golden Gate City"/>
    <n v="70000"/>
    <x v="1"/>
    <s v="SMFA01"/>
    <s v="NA"/>
    <s v="Naples Market Only"/>
    <x v="25"/>
  </r>
  <r>
    <s v="NA24 - Golden Gate City"/>
    <n v="60000"/>
    <x v="1"/>
    <s v="NFHR"/>
    <s v="NA"/>
    <s v="Naples Market Only"/>
    <x v="34"/>
  </r>
  <r>
    <s v="NA16 - S/O Pine Ridge Rd"/>
    <n v="76500"/>
    <x v="1"/>
    <s v="CBRR02"/>
    <s v="NA"/>
    <s v="Naples Market Only"/>
    <x v="3"/>
  </r>
  <r>
    <s v="NA09 - South Naples Area"/>
    <n v="75000"/>
    <x v="1"/>
    <s v="DNFR"/>
    <s v="NA"/>
    <s v="Naples Market Only"/>
    <x v="8"/>
  </r>
  <r>
    <s v="NA15 - E/O 41 W/O Goodlette"/>
    <n v="76000"/>
    <x v="1"/>
    <s v="CBRR02"/>
    <s v="NA"/>
    <s v="Naples Market Only"/>
    <x v="3"/>
  </r>
  <r>
    <s v="NA24 - Golden Gate City"/>
    <n v="72000"/>
    <x v="1"/>
    <s v="AMVT"/>
    <s v="NA"/>
    <s v="Naples Market Only"/>
    <x v="14"/>
  </r>
  <r>
    <s v="NA43 GGE 21-22,36-38,52-53,59-60"/>
    <n v="80000"/>
    <x v="1"/>
    <s v="SUNY"/>
    <s v="NA"/>
    <s v="Naples Market Only"/>
    <x v="6"/>
  </r>
  <r>
    <s v="ES01 - Estero"/>
    <n v="65000"/>
    <x v="1"/>
    <s v="FREI"/>
    <s v="ES"/>
    <s v="Bonita Estero Markets Only"/>
    <x v="66"/>
  </r>
  <r>
    <s v="NA17 - N/O Davis Blvd"/>
    <n v="71145"/>
    <x v="1"/>
    <s v="TRSN"/>
    <s v="NA"/>
    <s v="Naples Market Only"/>
    <x v="258"/>
  </r>
  <r>
    <s v="BN10 East Old41 So of Shangrila"/>
    <n v="62000"/>
    <x v="1"/>
    <s v="BSIR"/>
    <s v="BN"/>
    <s v="Bonita Estero Markets Only"/>
    <x v="67"/>
  </r>
  <r>
    <s v="NA46 - GGE 39-47, 61-65"/>
    <n v="80000"/>
    <x v="1"/>
    <s v="NUSPR"/>
    <s v="NA"/>
    <s v="Naples Market Only"/>
    <x v="21"/>
  </r>
  <r>
    <s v="NA16 - S/O Pine Ridge Rd"/>
    <n v="75000"/>
    <x v="1"/>
    <s v="NPCRG2"/>
    <s v="NA"/>
    <s v="Naples Market Only"/>
    <x v="16"/>
  </r>
  <r>
    <s v="NA11 - N/O Immokalee Rd W/O 75"/>
    <n v="80000"/>
    <x v="1"/>
    <s v="VIPM03"/>
    <s v="NA"/>
    <s v="Naples Market Only"/>
    <x v="13"/>
  </r>
  <r>
    <s v="NA47 - GGE 67-78"/>
    <n v="82000"/>
    <x v="1"/>
    <s v="NRPN"/>
    <s v="NA"/>
    <s v="Naples Market Only"/>
    <x v="61"/>
  </r>
  <r>
    <s v="NA24 - Golden Gate City"/>
    <n v="67500"/>
    <x v="1"/>
    <s v="NADV"/>
    <s v="NA"/>
    <s v="Naples Market Only"/>
    <x v="107"/>
  </r>
  <r>
    <s v="NA12 - N/O Vanderbilt Bch W/O 75"/>
    <n v="77500"/>
    <x v="1"/>
    <s v="PRUD03"/>
    <s v="NA"/>
    <s v="Naples Market Only"/>
    <x v="9"/>
  </r>
  <r>
    <s v="NA18 - N/O Rattlesnake Hammock"/>
    <n v="77500"/>
    <x v="1"/>
    <s v="NRWT"/>
    <s v="NA"/>
    <s v="Naples Market Only"/>
    <x v="100"/>
  </r>
  <r>
    <s v="NA43 GGE 21-22,36-38,52-53,59-60"/>
    <n v="95000"/>
    <x v="1"/>
    <s v="VIPM01"/>
    <s v="NA"/>
    <s v="Naples Market Only"/>
    <x v="13"/>
  </r>
  <r>
    <s v="NA46 - GGE 39-47, 61-65"/>
    <n v="79000"/>
    <x v="1"/>
    <s v="REMS"/>
    <s v="NA"/>
    <s v="Naples Market Only"/>
    <x v="24"/>
  </r>
  <r>
    <s v="NA21 - N/O Immokalee Rd E/O 75"/>
    <n v="76000"/>
    <x v="1"/>
    <s v="WOOD"/>
    <s v="NA"/>
    <s v="Naples Market Only"/>
    <x v="57"/>
  </r>
  <r>
    <s v="NA21 - N/O Immokalee Rd E/O 75"/>
    <n v="77900"/>
    <x v="1"/>
    <s v="PREM01"/>
    <s v="NA"/>
    <s v="Naples Market Only"/>
    <x v="118"/>
  </r>
  <r>
    <s v="NA18 - N/O Rattlesnake Hammock"/>
    <n v="72000"/>
    <x v="1"/>
    <s v="PERF"/>
    <s v="NA"/>
    <s v="Naples Market Only"/>
    <x v="142"/>
  </r>
  <r>
    <s v="NA24 - Golden Gate City"/>
    <n v="79000"/>
    <x v="1"/>
    <s v="NUSPR"/>
    <s v="NA"/>
    <s v="Naples Market Only"/>
    <x v="21"/>
  </r>
  <r>
    <s v="NA45 - GGE 13-14, 48-51"/>
    <n v="88100"/>
    <x v="1"/>
    <s v="VIPM01"/>
    <s v="NA"/>
    <s v="Naples Market Only"/>
    <x v="13"/>
  </r>
  <r>
    <s v="NA17 - N/O Davis Blvd"/>
    <n v="39000"/>
    <x v="1"/>
    <s v="AMVT"/>
    <s v="NA"/>
    <s v="Naples Market Only"/>
    <x v="14"/>
  </r>
  <r>
    <s v="NA43 GGE 21-22,36-38,52-53,59-60"/>
    <n v="80000"/>
    <x v="1"/>
    <s v="NPPR"/>
    <s v="NA"/>
    <s v="Naples Market Only"/>
    <x v="44"/>
  </r>
  <r>
    <s v="NA16 - S/O Pine Ridge Rd"/>
    <n v="72000"/>
    <x v="1"/>
    <s v="DNFR"/>
    <s v="NA"/>
    <s v="Naples Market Only"/>
    <x v="8"/>
  </r>
  <r>
    <s v="NA16 - S/O Pine Ridge Rd"/>
    <n v="72000"/>
    <x v="1"/>
    <s v="NFHR"/>
    <s v="NA"/>
    <s v="Naples Market Only"/>
    <x v="34"/>
  </r>
  <r>
    <s v="NA44 - GGE 16-20, 23-25"/>
    <n v="78500"/>
    <x v="1"/>
    <s v="NIBR4"/>
    <s v="NA"/>
    <s v="Naples Market Only"/>
    <x v="102"/>
  </r>
  <r>
    <s v="NA38 - South of US41 East of 951"/>
    <n v="65000"/>
    <x v="1"/>
    <s v="SMFA"/>
    <s v="NA"/>
    <s v="Naples Market Only"/>
    <x v="25"/>
  </r>
  <r>
    <s v="NA46 - GGE 39-47, 61-65"/>
    <n v="79000"/>
    <x v="1"/>
    <s v="SUNY"/>
    <s v="NA"/>
    <s v="Naples Market Only"/>
    <x v="6"/>
  </r>
  <r>
    <s v="NA17 - N/O Davis Blvd"/>
    <n v="75000"/>
    <x v="1"/>
    <s v="NDHR"/>
    <s v="NA"/>
    <s v="Naples Market Only"/>
    <x v="0"/>
  </r>
  <r>
    <s v="NA46 - GGE 39-47, 61-65"/>
    <n v="78900"/>
    <x v="1"/>
    <s v="NADV"/>
    <s v="NA"/>
    <s v="Naples Market Only"/>
    <x v="107"/>
  </r>
  <r>
    <s v="NA11 - N/O Immokalee Rd W/O 75"/>
    <n v="72500"/>
    <x v="1"/>
    <s v="DNFR"/>
    <s v="NA"/>
    <s v="Naples Market Only"/>
    <x v="8"/>
  </r>
  <r>
    <s v="NA47 - GGE 67-78"/>
    <n v="73000"/>
    <x v="1"/>
    <s v="NGCTR"/>
    <s v="NA"/>
    <s v="Naples Market Only"/>
    <x v="0"/>
  </r>
  <r>
    <s v="NA48 - GGE 79-93"/>
    <n v="82000"/>
    <x v="1"/>
    <s v="NUSPR"/>
    <s v="NA"/>
    <s v="Naples Market Only"/>
    <x v="21"/>
  </r>
  <r>
    <s v="NA24 - Golden Gate City"/>
    <n v="81000"/>
    <x v="1"/>
    <s v="AMVT"/>
    <s v="NA"/>
    <s v="Naples Market Only"/>
    <x v="14"/>
  </r>
  <r>
    <s v="BN05 - Pelican Landing and North"/>
    <n v="70000"/>
    <x v="1"/>
    <s v="RLTY"/>
    <s v="BN"/>
    <s v="Bonita Estero Markets Only"/>
    <x v="42"/>
  </r>
  <r>
    <s v="NA18 - N/O Rattlesnake Hammock"/>
    <n v="71500"/>
    <x v="1"/>
    <s v="WOOD05"/>
    <s v="NA"/>
    <s v="Naples Market Only"/>
    <x v="57"/>
  </r>
  <r>
    <s v="NA18 - N/O Rattlesnake Hammock"/>
    <n v="80000"/>
    <x v="1"/>
    <s v="CSRI01"/>
    <s v="NA"/>
    <s v="Naples Market Only"/>
    <x v="20"/>
  </r>
  <r>
    <s v="BN10 East Old41 So of Shangrila"/>
    <n v="65625"/>
    <x v="1"/>
    <s v="NMLS"/>
    <s v="BN"/>
    <s v="Bonita Estero Markets Only"/>
    <x v="240"/>
  </r>
  <r>
    <s v="BN05 - Pelican Landing and North"/>
    <n v="70000"/>
    <x v="1"/>
    <s v="NCSUN"/>
    <s v="BN"/>
    <s v="Bonita Estero Markets Only"/>
    <x v="29"/>
  </r>
  <r>
    <s v="NA43 GGE 21-22,36-38,52-53,59-60"/>
    <n v="65000"/>
    <x v="1"/>
    <s v="NREM"/>
    <s v="NA"/>
    <s v="Naples Market Only"/>
    <x v="41"/>
  </r>
  <r>
    <s v="NA17 - N/O Davis Blvd"/>
    <n v="77000"/>
    <x v="1"/>
    <s v="NRWT"/>
    <s v="NA"/>
    <s v="Naples Market Only"/>
    <x v="100"/>
  </r>
  <r>
    <s v="NA11 - N/O Immokalee Rd W/O 75"/>
    <n v="79750"/>
    <x v="1"/>
    <s v="INTR"/>
    <s v="NA"/>
    <s v="Naples Market Only"/>
    <x v="62"/>
  </r>
  <r>
    <s v="NA48 - GGE 79-93"/>
    <n v="56600"/>
    <x v="1"/>
    <s v="DNFR"/>
    <s v="NA"/>
    <s v="Naples Market Only"/>
    <x v="8"/>
  </r>
  <r>
    <s v="NA38 - South of US41 East of 951"/>
    <n v="57000"/>
    <x v="1"/>
    <s v="NMLS"/>
    <s v="NA"/>
    <s v="Naples Market Only"/>
    <x v="240"/>
  </r>
  <r>
    <s v="NA17 - N/O Davis Blvd"/>
    <n v="70000"/>
    <x v="1"/>
    <s v="VIPM01"/>
    <s v="NA"/>
    <s v="Naples Market Only"/>
    <x v="13"/>
  </r>
  <r>
    <s v="NA34 - E/O Wilson N/O GG Blvd"/>
    <n v="80000"/>
    <x v="1"/>
    <s v="NSFRE"/>
    <s v="NA"/>
    <s v="Naples Market Only"/>
    <x v="26"/>
  </r>
  <r>
    <s v="NA14 - N/O Pine Ridge &amp; Vineyard"/>
    <n v="83000"/>
    <x v="1"/>
    <s v="CBRR03"/>
    <s v="NA"/>
    <s v="Naples Market Only"/>
    <x v="3"/>
  </r>
  <r>
    <s v="NA12 - N/O Vanderbilt Bch W/O 75"/>
    <n v="85000"/>
    <x v="1"/>
    <s v="SOBA"/>
    <s v="NA"/>
    <s v="Naples Market Only"/>
    <x v="56"/>
  </r>
  <r>
    <s v="BN08 East of US41 South of Terry"/>
    <n v="64000"/>
    <x v="1"/>
    <s v="NMLS"/>
    <s v="BN"/>
    <s v="Bonita Estero Markets Only"/>
    <x v="240"/>
  </r>
  <r>
    <s v="NA18 - N/O Rattlesnake Hammock"/>
    <n v="76000"/>
    <x v="1"/>
    <s v="NPPR"/>
    <s v="NA"/>
    <s v="Naples Market Only"/>
    <x v="44"/>
  </r>
  <r>
    <s v="NA46 - GGE 39-47, 61-65"/>
    <n v="78900"/>
    <x v="1"/>
    <s v="SUNY"/>
    <s v="NA"/>
    <s v="Naples Market Only"/>
    <x v="6"/>
  </r>
  <r>
    <s v="NA18 - N/O Rattlesnake Hammock"/>
    <n v="72000"/>
    <x v="1"/>
    <s v="WRGI"/>
    <s v="NA"/>
    <s v="Naples Market Only"/>
    <x v="30"/>
  </r>
  <r>
    <s v="NA32 - S/O White Blvd"/>
    <n v="75000"/>
    <x v="1"/>
    <s v="SMFA"/>
    <s v="NA"/>
    <s v="Naples Market Only"/>
    <x v="25"/>
  </r>
  <r>
    <s v="NA18 - N/O Rattlesnake Hammock"/>
    <n v="69000"/>
    <x v="1"/>
    <s v="CBRR02"/>
    <s v="NA"/>
    <s v="Naples Market Only"/>
    <x v="3"/>
  </r>
  <r>
    <s v="NA38 - South of US41 East of 951"/>
    <n v="66000"/>
    <x v="1"/>
    <s v="NPRUM"/>
    <s v="NA"/>
    <s v="Naples Market Only"/>
    <x v="9"/>
  </r>
  <r>
    <s v="NA24 - Golden Gate City"/>
    <n v="75905"/>
    <x v="1"/>
    <s v="NAMVT"/>
    <s v="NA"/>
    <s v="Naples Market Only"/>
    <x v="14"/>
  </r>
  <r>
    <s v="NA18 - N/O Rattlesnake Hammock"/>
    <n v="70000"/>
    <x v="1"/>
    <s v="WRGI"/>
    <s v="NA"/>
    <s v="Naples Market Only"/>
    <x v="30"/>
  </r>
  <r>
    <s v="NA46 - GGE 39-47, 61-65"/>
    <n v="80000"/>
    <x v="1"/>
    <s v="NURGI"/>
    <s v="NA"/>
    <s v="Naples Market Only"/>
    <x v="31"/>
  </r>
  <r>
    <s v="NA19 - Lely Area"/>
    <n v="60500"/>
    <x v="1"/>
    <s v="BARSO"/>
    <s v="NA"/>
    <s v="Naples Market Only"/>
    <x v="14"/>
  </r>
  <r>
    <s v="NA16 - S/O Pine Ridge Rd"/>
    <n v="75000"/>
    <x v="1"/>
    <s v="WOOD05"/>
    <s v="NA"/>
    <s v="Naples Market Only"/>
    <x v="57"/>
  </r>
  <r>
    <s v="NA47 - GGE 67-78"/>
    <n v="60000"/>
    <x v="1"/>
    <s v="CSRI01"/>
    <s v="NA"/>
    <s v="Naples Market Only"/>
    <x v="20"/>
  </r>
  <r>
    <s v="NA24 - Golden Gate City"/>
    <n v="82000"/>
    <x v="1"/>
    <s v="CBRE03"/>
    <s v="NA"/>
    <s v="Naples Market Only"/>
    <x v="3"/>
  </r>
  <r>
    <s v="NA09 - South Naples Area"/>
    <n v="77900"/>
    <x v="1"/>
    <s v="NLRG"/>
    <s v="NA"/>
    <s v="Naples Market Only"/>
    <x v="46"/>
  </r>
  <r>
    <s v="NA16 - S/O Pine Ridge Rd"/>
    <n v="80300"/>
    <x v="1"/>
    <s v="LHFR"/>
    <s v="NA"/>
    <s v="Naples Market Only"/>
    <x v="105"/>
  </r>
  <r>
    <s v="ES02 - Estero"/>
    <n v="77500"/>
    <x v="1"/>
    <s v="CB01"/>
    <s v="ES"/>
    <s v="Bonita Estero Markets Only"/>
    <x v="70"/>
  </r>
  <r>
    <s v="NA12 - N/O Vanderbilt Bch W/O 75"/>
    <n v="85100"/>
    <x v="1"/>
    <s v="WOOD"/>
    <s v="NA"/>
    <s v="Naples Market Only"/>
    <x v="57"/>
  </r>
  <r>
    <s v="NA18 - N/O Rattlesnake Hammock"/>
    <n v="65000"/>
    <x v="1"/>
    <s v="AMVT"/>
    <s v="NA"/>
    <s v="Naples Market Only"/>
    <x v="14"/>
  </r>
  <r>
    <s v="NA24 - Golden Gate City"/>
    <n v="79900"/>
    <x v="1"/>
    <s v="SUNY"/>
    <s v="NA"/>
    <s v="Naples Market Only"/>
    <x v="6"/>
  </r>
  <r>
    <s v="NA24 - Golden Gate City"/>
    <n v="79900"/>
    <x v="1"/>
    <s v="SMFA"/>
    <s v="NA"/>
    <s v="Naples Market Only"/>
    <x v="25"/>
  </r>
  <r>
    <s v="NA48 - GGE 79-93"/>
    <n v="64900"/>
    <x v="1"/>
    <s v="NSAC"/>
    <s v="NA"/>
    <s v="Naples Market Only"/>
    <x v="11"/>
  </r>
  <r>
    <s v="NA46 - GGE 39-47, 61-65"/>
    <n v="75000"/>
    <x v="1"/>
    <s v="NSAC"/>
    <s v="NA"/>
    <s v="Naples Market Only"/>
    <x v="11"/>
  </r>
  <r>
    <s v="NA24 - Golden Gate City"/>
    <n v="79900"/>
    <x v="1"/>
    <s v="PRUD"/>
    <s v="NA"/>
    <s v="Naples Market Only"/>
    <x v="9"/>
  </r>
  <r>
    <s v="NA48 - GGE 79-93"/>
    <n v="84900"/>
    <x v="1"/>
    <s v="NRPON"/>
    <s v="NA"/>
    <s v="Naples Market Only"/>
    <x v="49"/>
  </r>
  <r>
    <s v="NA36 - East Collier N/O 75"/>
    <n v="79900"/>
    <x v="1"/>
    <s v="CSRI01"/>
    <s v="NA"/>
    <s v="Naples Market Only"/>
    <x v="20"/>
  </r>
  <r>
    <s v="NA46 - GGE 39-47, 61-65"/>
    <n v="85000"/>
    <x v="1"/>
    <s v="CSRI01"/>
    <s v="NA"/>
    <s v="Naples Market Only"/>
    <x v="20"/>
  </r>
  <r>
    <s v="BN10 East Old41 So of Shangrila"/>
    <n v="74000"/>
    <x v="1"/>
    <s v="NWRG"/>
    <s v="BN"/>
    <s v="Bonita Estero Markets Only"/>
    <x v="5"/>
  </r>
  <r>
    <s v="NA24 - Golden Gate City"/>
    <n v="79900"/>
    <x v="1"/>
    <s v="BHRS"/>
    <s v="NA"/>
    <s v="Naples Market Only"/>
    <x v="250"/>
  </r>
  <r>
    <s v="NA14 - N/O Pine Ridge &amp; Vineyard"/>
    <n v="79000"/>
    <x v="1"/>
    <s v="CB01"/>
    <s v="NA"/>
    <s v="Naples Market Only"/>
    <x v="70"/>
  </r>
  <r>
    <s v="NA15 - E/O 41 W/O Goodlette"/>
    <n v="79900"/>
    <x v="1"/>
    <s v="WOOD18"/>
    <s v="NA"/>
    <s v="Naples Market Only"/>
    <x v="57"/>
  </r>
  <r>
    <s v="NA09 - South Naples Area"/>
    <n v="76000"/>
    <x v="1"/>
    <s v="BRSR"/>
    <s v="NA"/>
    <s v="Naples Market Only"/>
    <x v="32"/>
  </r>
  <r>
    <s v="NA13 - Pine Ridge Area"/>
    <n v="78100"/>
    <x v="1"/>
    <s v="WOOD17"/>
    <s v="NA"/>
    <s v="Naples Market Only"/>
    <x v="57"/>
  </r>
  <r>
    <s v="NA46 - GGE 39-47, 61-65"/>
    <n v="75000"/>
    <x v="1"/>
    <s v="NRSI"/>
    <s v="NA"/>
    <s v="Naples Market Only"/>
    <x v="38"/>
  </r>
  <r>
    <s v="NA46 - GGE 39-47, 61-65"/>
    <n v="83000"/>
    <x v="1"/>
    <s v="VIPM01"/>
    <s v="NA"/>
    <s v="Naples Market Only"/>
    <x v="13"/>
  </r>
  <r>
    <s v="NA16 - S/O Pine Ridge Rd"/>
    <n v="76000"/>
    <x v="1"/>
    <s v="NBLR"/>
    <s v="NA"/>
    <s v="Naples Market Only"/>
    <x v="200"/>
  </r>
  <r>
    <s v="NA38 - South of US41 East of 951"/>
    <n v="65000"/>
    <x v="1"/>
    <s v="NPPR"/>
    <s v="NA"/>
    <s v="Naples Market Only"/>
    <x v="44"/>
  </r>
  <r>
    <s v="NA24 - Golden Gate City"/>
    <n v="78900"/>
    <x v="1"/>
    <s v="CBRR03"/>
    <s v="NA"/>
    <s v="Naples Market Only"/>
    <x v="3"/>
  </r>
  <r>
    <s v="BN08 East of US41 South of Terry"/>
    <n v="73800"/>
    <x v="1"/>
    <s v="CBRE03"/>
    <s v="BN"/>
    <s v="Bonita Estero Markets Only"/>
    <x v="3"/>
  </r>
  <r>
    <s v="NA24 - Golden Gate City"/>
    <n v="75000"/>
    <x v="1"/>
    <s v="UNRE"/>
    <s v="NA"/>
    <s v="Naples Market Only"/>
    <x v="71"/>
  </r>
  <r>
    <s v="NA44 - GGE 16-20, 23-25"/>
    <n v="74900"/>
    <x v="1"/>
    <s v="DNFR"/>
    <s v="NA"/>
    <s v="Naples Market Only"/>
    <x v="8"/>
  </r>
  <r>
    <s v="NA42 - GGE 15, 27-28, 193-195"/>
    <n v="105000"/>
    <x v="1"/>
    <s v="NMLS"/>
    <s v="NA"/>
    <s v="Naples Market Only"/>
    <x v="240"/>
  </r>
  <r>
    <s v="NA24 - Golden Gate City"/>
    <n v="70000"/>
    <x v="1"/>
    <s v="NMLS"/>
    <s v="NA"/>
    <s v="Naples Market Only"/>
    <x v="240"/>
  </r>
  <r>
    <s v="NA24 - Golden Gate City"/>
    <n v="76000"/>
    <x v="1"/>
    <s v="WOOD17"/>
    <s v="NA"/>
    <s v="Naples Market Only"/>
    <x v="57"/>
  </r>
  <r>
    <s v="NA48 - GGE 79-93"/>
    <n v="70000"/>
    <x v="1"/>
    <s v="SMFA01"/>
    <s v="NA"/>
    <s v="Naples Market Only"/>
    <x v="25"/>
  </r>
  <r>
    <s v="NA18 - N/O Rattlesnake Hammock"/>
    <n v="71000"/>
    <x v="1"/>
    <s v="ADRN"/>
    <s v="NA"/>
    <s v="Naples Market Only"/>
    <x v="146"/>
  </r>
  <r>
    <s v="NA17 - N/O Davis Blvd"/>
    <n v="95000"/>
    <x v="1"/>
    <s v="NFHR"/>
    <s v="NA"/>
    <s v="Naples Market Only"/>
    <x v="34"/>
  </r>
  <r>
    <s v="NA44 - GGE 16-20, 23-25"/>
    <n v="91000"/>
    <x v="1"/>
    <s v="VIPM01"/>
    <s v="NA"/>
    <s v="Naples Market Only"/>
    <x v="13"/>
  </r>
  <r>
    <s v="NA41 - GGE 3-12"/>
    <n v="80000"/>
    <x v="1"/>
    <s v="WOOD17"/>
    <s v="NA"/>
    <s v="Naples Market Only"/>
    <x v="57"/>
  </r>
  <r>
    <s v="NA24 - Golden Gate City"/>
    <n v="78000"/>
    <x v="1"/>
    <s v="DNFRI"/>
    <s v="NA"/>
    <s v="Naples Market Only"/>
    <x v="8"/>
  </r>
  <r>
    <s v="NA42 - GGE 15, 27-28, 193-195"/>
    <n v="85190"/>
    <x v="1"/>
    <s v="SMFA"/>
    <s v="NA"/>
    <s v="Naples Market Only"/>
    <x v="25"/>
  </r>
  <r>
    <s v="NA24 - Golden Gate City"/>
    <n v="85000"/>
    <x v="1"/>
    <s v="BRSR"/>
    <s v="NA"/>
    <s v="Naples Market Only"/>
    <x v="32"/>
  </r>
  <r>
    <s v="NA46 - GGE 39-47, 61-65"/>
    <n v="80655"/>
    <x v="1"/>
    <s v="BRSR"/>
    <s v="NA"/>
    <s v="Naples Market Only"/>
    <x v="32"/>
  </r>
  <r>
    <s v="NA24 - Golden Gate City"/>
    <n v="84750"/>
    <x v="1"/>
    <s v="CSRI01"/>
    <s v="NA"/>
    <s v="Naples Market Only"/>
    <x v="20"/>
  </r>
  <r>
    <s v="NA48 - GGE 79-93"/>
    <n v="85000"/>
    <x v="1"/>
    <s v="SOBA"/>
    <s v="NA"/>
    <s v="Naples Market Only"/>
    <x v="56"/>
  </r>
  <r>
    <s v="NA17 - N/O Davis Blvd"/>
    <n v="64900"/>
    <x v="1"/>
    <s v="PRUD03"/>
    <s v="NA"/>
    <s v="Naples Market Only"/>
    <x v="9"/>
  </r>
  <r>
    <s v="NA38 - South of US41 East of 951"/>
    <n v="71000"/>
    <x v="1"/>
    <s v="WRGI"/>
    <s v="NA"/>
    <s v="Naples Market Only"/>
    <x v="30"/>
  </r>
  <r>
    <s v="NA43 GGE 21-22,36-38,52-53,59-60"/>
    <n v="81000"/>
    <x v="1"/>
    <s v="DNFR"/>
    <s v="NA"/>
    <s v="Naples Market Only"/>
    <x v="8"/>
  </r>
  <r>
    <s v="BN05 - Pelican Landing and North"/>
    <n v="75000"/>
    <x v="1"/>
    <s v="BTAC"/>
    <s v="BN"/>
    <s v="Bonita Estero Markets Only"/>
    <x v="73"/>
  </r>
  <r>
    <s v="NA16 - S/O Pine Ridge Rd"/>
    <n v="81500"/>
    <x v="1"/>
    <s v="NFHR"/>
    <s v="NA"/>
    <s v="Naples Market Only"/>
    <x v="34"/>
  </r>
  <r>
    <s v="NA12 - N/O Vanderbilt Bch W/O 75"/>
    <n v="82000"/>
    <x v="1"/>
    <s v="NKWR2"/>
    <s v="NA"/>
    <s v="Naples Market Only"/>
    <x v="43"/>
  </r>
  <r>
    <s v="NA46 - GGE 39-47, 61-65"/>
    <n v="85000"/>
    <x v="1"/>
    <s v="DNFR"/>
    <s v="NA"/>
    <s v="Naples Market Only"/>
    <x v="8"/>
  </r>
  <r>
    <s v="NA48 - GGE 79-93"/>
    <n v="65000"/>
    <x v="1"/>
    <s v="BRSR"/>
    <s v="NA"/>
    <s v="Naples Market Only"/>
    <x v="32"/>
  </r>
  <r>
    <s v="BN05 - Pelican Landing and North"/>
    <n v="75000"/>
    <x v="1"/>
    <s v="BTAC"/>
    <s v="BN"/>
    <s v="Bonita Estero Markets Only"/>
    <x v="73"/>
  </r>
  <r>
    <s v="NA17 - N/O Davis Blvd"/>
    <n v="80000"/>
    <x v="1"/>
    <s v="DNFR"/>
    <s v="NA"/>
    <s v="Naples Market Only"/>
    <x v="8"/>
  </r>
  <r>
    <s v="NA18 - N/O Rattlesnake Hammock"/>
    <n v="68000"/>
    <x v="1"/>
    <s v="WRGI"/>
    <s v="NA"/>
    <s v="Naples Market Only"/>
    <x v="30"/>
  </r>
  <r>
    <s v="NA19 - Lely Area"/>
    <n v="58500"/>
    <x v="1"/>
    <s v="DNFR"/>
    <s v="NA"/>
    <s v="Naples Market Only"/>
    <x v="8"/>
  </r>
  <r>
    <s v="ES02 - Estero"/>
    <n v="77200"/>
    <x v="1"/>
    <s v="FREI"/>
    <s v="ES"/>
    <s v="Bonita Estero Markets Only"/>
    <x v="66"/>
  </r>
  <r>
    <s v="NA24 - Golden Gate City"/>
    <n v="82500"/>
    <x v="1"/>
    <s v="DNFR"/>
    <s v="NA"/>
    <s v="Naples Market Only"/>
    <x v="8"/>
  </r>
  <r>
    <s v="NA18 - N/O Rattlesnake Hammock"/>
    <n v="76000"/>
    <x v="1"/>
    <s v="CBRR02"/>
    <s v="NA"/>
    <s v="Naples Market Only"/>
    <x v="3"/>
  </r>
  <r>
    <s v="NA24 - Golden Gate City"/>
    <n v="86900"/>
    <x v="1"/>
    <s v="NMLS"/>
    <s v="NA"/>
    <s v="Naples Market Only"/>
    <x v="240"/>
  </r>
  <r>
    <s v="NA24 - Golden Gate City"/>
    <n v="82900"/>
    <x v="1"/>
    <s v="REMS"/>
    <s v="NA"/>
    <s v="Naples Market Only"/>
    <x v="24"/>
  </r>
  <r>
    <s v="NA17 - N/O Davis Blvd"/>
    <n v="72000"/>
    <x v="1"/>
    <s v="NPPR"/>
    <s v="NA"/>
    <s v="Naples Market Only"/>
    <x v="44"/>
  </r>
  <r>
    <s v="NA09 - South Naples Area"/>
    <n v="71000"/>
    <x v="1"/>
    <s v="DNFR"/>
    <s v="NA"/>
    <s v="Naples Market Only"/>
    <x v="8"/>
  </r>
  <r>
    <s v="NA09 - South Naples Area"/>
    <n v="77900"/>
    <x v="1"/>
    <s v="BLUE"/>
    <s v="NA"/>
    <s v="Naples Market Only"/>
    <x v="157"/>
  </r>
  <r>
    <s v="NA09 - South Naples Area"/>
    <n v="75000"/>
    <x v="1"/>
    <s v="BBRE"/>
    <s v="NA"/>
    <s v="Naples Market Only"/>
    <x v="117"/>
  </r>
  <r>
    <s v="NA24 - Golden Gate City"/>
    <n v="83500"/>
    <x v="1"/>
    <s v="VIPM03"/>
    <s v="NA"/>
    <s v="Naples Market Only"/>
    <x v="13"/>
  </r>
  <r>
    <s v="NA09 - South Naples Area"/>
    <n v="60000"/>
    <x v="1"/>
    <s v="SMFA01"/>
    <s v="NA"/>
    <s v="Naples Market Only"/>
    <x v="25"/>
  </r>
  <r>
    <s v="NA16 - S/O Pine Ridge Rd"/>
    <n v="80000"/>
    <x v="1"/>
    <s v="NDHR"/>
    <s v="NA"/>
    <s v="Naples Market Only"/>
    <x v="0"/>
  </r>
  <r>
    <s v="NA46 - GGE 39-47, 61-65"/>
    <n v="86000"/>
    <x v="1"/>
    <s v="IPER"/>
    <s v="NA"/>
    <s v="Naples Market Only"/>
    <x v="259"/>
  </r>
  <r>
    <s v="NA24 - Golden Gate City"/>
    <n v="83600"/>
    <x v="1"/>
    <s v="NRPON"/>
    <s v="NA"/>
    <s v="Naples Market Only"/>
    <x v="49"/>
  </r>
  <r>
    <s v="ES02 - Estero"/>
    <n v="80000"/>
    <x v="1"/>
    <s v="BSND"/>
    <s v="ES"/>
    <s v="Bonita Estero Markets Only"/>
    <x v="0"/>
  </r>
  <r>
    <s v="NA24 - Golden Gate City"/>
    <n v="95000"/>
    <x v="1"/>
    <s v="NUSPR"/>
    <s v="NA"/>
    <s v="Naples Market Only"/>
    <x v="21"/>
  </r>
  <r>
    <s v="NA46 - GGE 39-47, 61-65"/>
    <n v="85000"/>
    <x v="1"/>
    <s v="SMFA"/>
    <s v="NA"/>
    <s v="Naples Market Only"/>
    <x v="25"/>
  </r>
  <r>
    <s v="NA48 - GGE 79-93"/>
    <n v="83900"/>
    <x v="1"/>
    <s v="BHRS"/>
    <s v="NA"/>
    <s v="Naples Market Only"/>
    <x v="250"/>
  </r>
  <r>
    <s v="NA11 - N/O Immokalee Rd W/O 75"/>
    <n v="79000"/>
    <x v="1"/>
    <s v="VIPM01"/>
    <s v="NA"/>
    <s v="Naples Market Only"/>
    <x v="13"/>
  </r>
  <r>
    <s v="NA46 - GGE 39-47, 61-65"/>
    <n v="83966"/>
    <x v="1"/>
    <s v="AMVT"/>
    <s v="NA"/>
    <s v="Naples Market Only"/>
    <x v="14"/>
  </r>
  <r>
    <s v="BN07 East of US41 North of Terry"/>
    <n v="65000"/>
    <x v="1"/>
    <s v="GULD"/>
    <s v="BN"/>
    <s v="Bonita Estero Markets Only"/>
    <x v="12"/>
  </r>
  <r>
    <s v="NA45 - GGE 13-14, 48-51"/>
    <n v="89000"/>
    <x v="1"/>
    <s v="NURGI"/>
    <s v="NA"/>
    <s v="Naples Market Only"/>
    <x v="31"/>
  </r>
  <r>
    <s v="NA16 - S/O Pine Ridge Rd"/>
    <n v="84000"/>
    <x v="1"/>
    <s v="NRPN"/>
    <s v="NA"/>
    <s v="Naples Market Only"/>
    <x v="61"/>
  </r>
  <r>
    <s v="NA18 - N/O Rattlesnake Hammock"/>
    <n v="84000"/>
    <x v="1"/>
    <s v="WOOD05"/>
    <s v="NA"/>
    <s v="Naples Market Only"/>
    <x v="57"/>
  </r>
  <r>
    <s v="BN06 - North Bonita East of US41"/>
    <n v="74000"/>
    <x v="1"/>
    <s v="CBRE03"/>
    <s v="BN"/>
    <s v="Bonita Estero Markets Only"/>
    <x v="3"/>
  </r>
  <r>
    <s v="ES03 - Estero"/>
    <n v="77000"/>
    <x v="1"/>
    <s v="BS1CR"/>
    <s v="ES"/>
    <s v="Bonita Estero Markets Only"/>
    <x v="0"/>
  </r>
  <r>
    <s v="NA17 - N/O Davis Blvd"/>
    <n v="82000"/>
    <x v="1"/>
    <s v="NDHR"/>
    <s v="NA"/>
    <s v="Naples Market Only"/>
    <x v="0"/>
  </r>
  <r>
    <s v="NA24 - Golden Gate City"/>
    <n v="79000"/>
    <x v="1"/>
    <s v="NDHR"/>
    <s v="NA"/>
    <s v="Naples Market Only"/>
    <x v="0"/>
  </r>
  <r>
    <s v="NA44 - GGE 16-20, 23-25"/>
    <n v="84000"/>
    <x v="1"/>
    <s v="AMVT"/>
    <s v="NA"/>
    <s v="Naples Market Only"/>
    <x v="14"/>
  </r>
  <r>
    <s v="NA48 - GGE 79-93"/>
    <n v="101250"/>
    <x v="1"/>
    <s v="BRAI"/>
    <s v="NA"/>
    <s v="Naples Market Only"/>
    <x v="175"/>
  </r>
  <r>
    <s v="NA44 - GGE 16-20, 23-25"/>
    <n v="66000"/>
    <x v="1"/>
    <s v="SMFA01"/>
    <s v="NA"/>
    <s v="Naples Market Only"/>
    <x v="25"/>
  </r>
  <r>
    <s v="NA48 - GGE 79-93"/>
    <n v="105000"/>
    <x v="1"/>
    <s v="BHRS"/>
    <s v="NA"/>
    <s v="Naples Market Only"/>
    <x v="250"/>
  </r>
  <r>
    <s v="NA46 - GGE 39-47, 61-65"/>
    <n v="88900"/>
    <x v="1"/>
    <s v="DNFRI"/>
    <s v="NA"/>
    <s v="Naples Market Only"/>
    <x v="8"/>
  </r>
  <r>
    <s v="NA17 - N/O Davis Blvd"/>
    <n v="69000"/>
    <x v="1"/>
    <s v="SUNY"/>
    <s v="NA"/>
    <s v="Naples Market Only"/>
    <x v="6"/>
  </r>
  <r>
    <s v="NA47 - GGE 67-78"/>
    <n v="79500"/>
    <x v="1"/>
    <s v="NTERR"/>
    <s v="NA"/>
    <s v="Naples Market Only"/>
    <x v="140"/>
  </r>
  <r>
    <s v="NA21 - N/O Immokalee Rd E/O 75"/>
    <n v="77000"/>
    <x v="1"/>
    <s v="EFRE"/>
    <s v="NA"/>
    <s v="Naples Market Only"/>
    <x v="92"/>
  </r>
  <r>
    <s v="NA42 - GGE 15, 27-28, 193-195"/>
    <n v="101000"/>
    <x v="1"/>
    <s v="NAMVT"/>
    <s v="NA"/>
    <s v="Naples Market Only"/>
    <x v="14"/>
  </r>
  <r>
    <s v="NA19 - Lely Area"/>
    <n v="84000"/>
    <x v="1"/>
    <s v="FLBB"/>
    <s v="NA"/>
    <s v="Naples Market Only"/>
    <x v="260"/>
  </r>
  <r>
    <s v="NA17 - N/O Davis Blvd"/>
    <n v="84900"/>
    <x v="1"/>
    <s v="WOOD05"/>
    <s v="NA"/>
    <s v="Naples Market Only"/>
    <x v="57"/>
  </r>
  <r>
    <s v="NA14 - N/O Pine Ridge &amp; Vineyard"/>
    <n v="86000"/>
    <x v="1"/>
    <s v="NCSUN"/>
    <s v="NA"/>
    <s v="Naples Market Only"/>
    <x v="29"/>
  </r>
  <r>
    <s v="NA16 - S/O Pine Ridge Rd"/>
    <n v="84900"/>
    <x v="1"/>
    <s v="GULD"/>
    <s v="NA"/>
    <s v="Naples Market Only"/>
    <x v="12"/>
  </r>
  <r>
    <s v="NA24 - Golden Gate City"/>
    <n v="89900"/>
    <x v="1"/>
    <s v="NMLS"/>
    <s v="NA"/>
    <s v="Naples Market Only"/>
    <x v="240"/>
  </r>
  <r>
    <s v="NA14 - N/O Pine Ridge &amp; Vineyard"/>
    <n v="83000"/>
    <x v="1"/>
    <s v="NFHR"/>
    <s v="NA"/>
    <s v="Naples Market Only"/>
    <x v="34"/>
  </r>
  <r>
    <s v="NA47 - GGE 67-78"/>
    <n v="78000"/>
    <x v="1"/>
    <s v="PRUD03"/>
    <s v="NA"/>
    <s v="Naples Market Only"/>
    <x v="9"/>
  </r>
  <r>
    <s v="NA48 - GGE 79-93"/>
    <n v="85400"/>
    <x v="1"/>
    <s v="CBRR03"/>
    <s v="NA"/>
    <s v="Naples Market Only"/>
    <x v="3"/>
  </r>
  <r>
    <s v="NA16 - S/O Pine Ridge Rd"/>
    <n v="80000"/>
    <x v="1"/>
    <s v="PRUD"/>
    <s v="NA"/>
    <s v="Naples Market Only"/>
    <x v="9"/>
  </r>
  <r>
    <s v="NA17 - N/O Davis Blvd"/>
    <n v="80000"/>
    <x v="1"/>
    <s v="VIPM01"/>
    <s v="NA"/>
    <s v="Naples Market Only"/>
    <x v="13"/>
  </r>
  <r>
    <s v="NA18 - N/O Rattlesnake Hammock"/>
    <n v="72000"/>
    <x v="1"/>
    <s v="SOBA"/>
    <s v="NA"/>
    <s v="Naples Market Only"/>
    <x v="56"/>
  </r>
  <r>
    <s v="BN10 East Old41 So of Shangrila"/>
    <n v="82500"/>
    <x v="1"/>
    <s v="CBRE03"/>
    <s v="BN"/>
    <s v="Bonita Estero Markets Only"/>
    <x v="3"/>
  </r>
  <r>
    <s v="NA21 - N/O Immokalee Rd E/O 75"/>
    <n v="57000"/>
    <x v="1"/>
    <s v="NTSD"/>
    <s v="NA"/>
    <s v="Naples Market Only"/>
    <x v="154"/>
  </r>
  <r>
    <s v="NA24 - Golden Gate City"/>
    <n v="85900"/>
    <x v="1"/>
    <s v="SMFA01"/>
    <s v="NA"/>
    <s v="Naples Market Only"/>
    <x v="25"/>
  </r>
  <r>
    <s v="ES02 - Estero"/>
    <n v="66500"/>
    <x v="1"/>
    <s v="BDOWN"/>
    <s v="ES"/>
    <s v="Bonita Estero Markets Only"/>
    <x v="8"/>
  </r>
  <r>
    <s v="NA24 - Golden Gate City"/>
    <n v="87500"/>
    <x v="1"/>
    <s v="NAMVT"/>
    <s v="NA"/>
    <s v="Naples Market Only"/>
    <x v="14"/>
  </r>
  <r>
    <s v="NA43 GGE 21-22,36-38,52-53,59-60"/>
    <n v="90000"/>
    <x v="1"/>
    <s v="NRSI"/>
    <s v="NA"/>
    <s v="Naples Market Only"/>
    <x v="38"/>
  </r>
  <r>
    <s v="NA17 - N/O Davis Blvd"/>
    <n v="36750"/>
    <x v="1"/>
    <s v="NMLS"/>
    <s v="NA"/>
    <s v="Naples Market Only"/>
    <x v="240"/>
  </r>
  <r>
    <s v="NA48 - GGE 79-93"/>
    <n v="87000"/>
    <x v="1"/>
    <s v="UNRE"/>
    <s v="NA"/>
    <s v="Naples Market Only"/>
    <x v="71"/>
  </r>
  <r>
    <s v="NA47 - GGE 67-78"/>
    <n v="84900"/>
    <x v="1"/>
    <s v="SOBA"/>
    <s v="NA"/>
    <s v="Naples Market Only"/>
    <x v="56"/>
  </r>
  <r>
    <s v="BN08 East of US41 South of Terry"/>
    <n v="86900"/>
    <x v="1"/>
    <s v="BLHRE"/>
    <s v="BN"/>
    <s v="Bonita Estero Markets Only"/>
    <x v="78"/>
  </r>
  <r>
    <s v="NA24 - Golden Gate City"/>
    <n v="85500"/>
    <x v="1"/>
    <s v="NRPON"/>
    <s v="NA"/>
    <s v="Naples Market Only"/>
    <x v="49"/>
  </r>
  <r>
    <s v="NA47 - GGE 67-78"/>
    <n v="82500"/>
    <x v="1"/>
    <s v="DNFR"/>
    <s v="NA"/>
    <s v="Naples Market Only"/>
    <x v="8"/>
  </r>
  <r>
    <s v="NA16 - S/O Pine Ridge Rd"/>
    <n v="72000"/>
    <x v="1"/>
    <s v="LHFR"/>
    <s v="NA"/>
    <s v="Naples Market Only"/>
    <x v="105"/>
  </r>
  <r>
    <s v="BN08 East of US41 South of Terry"/>
    <n v="65000"/>
    <x v="1"/>
    <s v="RLTY"/>
    <s v="BN"/>
    <s v="Bonita Estero Markets Only"/>
    <x v="42"/>
  </r>
  <r>
    <s v="NA16 - S/O Pine Ridge Rd"/>
    <n v="85000"/>
    <x v="1"/>
    <s v="RGSW"/>
    <s v="NA"/>
    <s v="Naples Market Only"/>
    <x v="128"/>
  </r>
  <r>
    <s v="NA47 - GGE 67-78"/>
    <n v="85000"/>
    <x v="1"/>
    <s v="SUNY"/>
    <s v="NA"/>
    <s v="Naples Market Only"/>
    <x v="6"/>
  </r>
  <r>
    <s v="NA17 - N/O Davis Blvd"/>
    <n v="80000"/>
    <x v="1"/>
    <s v="SMFA01"/>
    <s v="NA"/>
    <s v="Naples Market Only"/>
    <x v="25"/>
  </r>
  <r>
    <s v="NA47 - GGE 67-78"/>
    <n v="85000"/>
    <x v="1"/>
    <s v="SUNY"/>
    <s v="NA"/>
    <s v="Naples Market Only"/>
    <x v="6"/>
  </r>
  <r>
    <s v="NA24 - Golden Gate City"/>
    <n v="91400"/>
    <x v="1"/>
    <s v="NMLS"/>
    <s v="NA"/>
    <s v="Naples Market Only"/>
    <x v="240"/>
  </r>
  <r>
    <s v="NA45 - GGE 13-14, 48-51"/>
    <n v="85000"/>
    <x v="1"/>
    <s v="WOOD17"/>
    <s v="NA"/>
    <s v="Naples Market Only"/>
    <x v="57"/>
  </r>
  <r>
    <s v="NA24 - Golden Gate City"/>
    <n v="100000"/>
    <x v="1"/>
    <s v="SUNY"/>
    <s v="NA"/>
    <s v="Naples Market Only"/>
    <x v="6"/>
  </r>
  <r>
    <s v="NA18 - N/O Rattlesnake Hammock"/>
    <n v="70000"/>
    <x v="1"/>
    <s v="DNFR"/>
    <s v="NA"/>
    <s v="Naples Market Only"/>
    <x v="8"/>
  </r>
  <r>
    <s v="BN05 - Pelican Landing and North"/>
    <n v="75000"/>
    <x v="1"/>
    <s v="BTAC"/>
    <s v="BN"/>
    <s v="Bonita Estero Markets Only"/>
    <x v="73"/>
  </r>
  <r>
    <s v="NA47 - GGE 67-78"/>
    <n v="85000"/>
    <x v="1"/>
    <s v="NMLS"/>
    <s v="NA"/>
    <s v="Naples Market Only"/>
    <x v="240"/>
  </r>
  <r>
    <s v="NA32 - S/O White Blvd"/>
    <n v="84000"/>
    <x v="1"/>
    <s v="SEAS"/>
    <s v="NA"/>
    <s v="Naples Market Only"/>
    <x v="145"/>
  </r>
  <r>
    <s v="NA48 - GGE 79-93"/>
    <n v="110000"/>
    <x v="1"/>
    <s v="NUSPR"/>
    <s v="NA"/>
    <s v="Naples Market Only"/>
    <x v="21"/>
  </r>
  <r>
    <s v="NA43 GGE 21-22,36-38,52-53,59-60"/>
    <n v="89500"/>
    <x v="1"/>
    <s v="NAMVT"/>
    <s v="NA"/>
    <s v="Naples Market Only"/>
    <x v="14"/>
  </r>
  <r>
    <s v="NA48 - GGE 79-93"/>
    <n v="85100"/>
    <x v="1"/>
    <s v="VIPM03"/>
    <s v="NA"/>
    <s v="Naples Market Only"/>
    <x v="13"/>
  </r>
  <r>
    <s v="NA47 - GGE 67-78"/>
    <n v="77000"/>
    <x v="1"/>
    <s v="CBRE03"/>
    <s v="NA"/>
    <s v="Naples Market Only"/>
    <x v="3"/>
  </r>
  <r>
    <s v="NA17 - N/O Davis Blvd"/>
    <n v="80000"/>
    <x v="1"/>
    <s v="NPPR"/>
    <s v="NA"/>
    <s v="Naples Market Only"/>
    <x v="44"/>
  </r>
  <r>
    <s v="NA09 - South Naples Area"/>
    <n v="85600"/>
    <x v="1"/>
    <s v="AMVT"/>
    <s v="NA"/>
    <s v="Naples Market Only"/>
    <x v="14"/>
  </r>
  <r>
    <s v="NA44 - GGE 16-20, 23-25"/>
    <n v="80000"/>
    <x v="1"/>
    <s v="REMS"/>
    <s v="NA"/>
    <s v="Naples Market Only"/>
    <x v="24"/>
  </r>
  <r>
    <s v="NA44 - GGE 16-20, 23-25"/>
    <n v="92000"/>
    <x v="1"/>
    <s v="BRRR"/>
    <s v="NA"/>
    <s v="Naples Market Only"/>
    <x v="0"/>
  </r>
  <r>
    <s v="NA42 - GGE 15, 27-28, 193-195"/>
    <n v="86000"/>
    <x v="1"/>
    <s v="PRRY"/>
    <s v="NA"/>
    <s v="Naples Market Only"/>
    <x v="261"/>
  </r>
  <r>
    <s v="NA24 - Golden Gate City"/>
    <n v="87000"/>
    <x v="1"/>
    <s v="NRPN"/>
    <s v="NA"/>
    <s v="Naples Market Only"/>
    <x v="61"/>
  </r>
  <r>
    <s v="NA17 - N/O Davis Blvd"/>
    <n v="82571"/>
    <x v="1"/>
    <s v="NDKA"/>
    <s v="NA"/>
    <s v="Naples Market Only"/>
    <x v="167"/>
  </r>
  <r>
    <s v="NA14 - N/O Pine Ridge &amp; Vineyard"/>
    <n v="60000"/>
    <x v="1"/>
    <s v="NFHR"/>
    <s v="NA"/>
    <s v="Naples Market Only"/>
    <x v="34"/>
  </r>
  <r>
    <s v="BN10 East Old41 So of Shangrila"/>
    <n v="80000"/>
    <x v="1"/>
    <s v="PRGI"/>
    <s v="BN"/>
    <s v="Bonita Estero Markets Only"/>
    <x v="52"/>
  </r>
  <r>
    <s v="NA46 - GGE 39-47, 61-65"/>
    <n v="75000"/>
    <x v="1"/>
    <s v="DNFR"/>
    <s v="NA"/>
    <s v="Naples Market Only"/>
    <x v="8"/>
  </r>
  <r>
    <s v="ES01 - Estero"/>
    <n v="60000"/>
    <x v="1"/>
    <s v="NAPL02"/>
    <s v="ES"/>
    <s v="Bonita Estero Markets Only"/>
    <x v="38"/>
  </r>
  <r>
    <s v="NA24 - Golden Gate City"/>
    <n v="90000"/>
    <x v="1"/>
    <s v="NSAC"/>
    <s v="NA"/>
    <s v="Naples Market Only"/>
    <x v="11"/>
  </r>
  <r>
    <s v="NA22 - S/O Immokalee Rd W/O 951"/>
    <n v="80000"/>
    <x v="1"/>
    <s v="SUNY"/>
    <s v="NA"/>
    <s v="Naples Market Only"/>
    <x v="6"/>
  </r>
  <r>
    <s v="NA17 - N/O Davis Blvd"/>
    <n v="75000"/>
    <x v="1"/>
    <s v="NMLS"/>
    <s v="NA"/>
    <s v="Naples Market Only"/>
    <x v="240"/>
  </r>
  <r>
    <s v="NA17 - N/O Davis Blvd"/>
    <n v="85000"/>
    <x v="1"/>
    <s v="NDHR"/>
    <s v="NA"/>
    <s v="Naples Market Only"/>
    <x v="0"/>
  </r>
  <r>
    <s v="NA24 - Golden Gate City"/>
    <n v="86900"/>
    <x v="1"/>
    <s v="NAMVT"/>
    <s v="NA"/>
    <s v="Naples Market Only"/>
    <x v="14"/>
  </r>
  <r>
    <s v="NA24 - Golden Gate City"/>
    <n v="83000"/>
    <x v="1"/>
    <s v="RBN"/>
    <s v="NA"/>
    <s v="Naples Market Only"/>
    <x v="23"/>
  </r>
  <r>
    <s v="NA44 - GGE 16-20, 23-25"/>
    <n v="101111"/>
    <x v="1"/>
    <s v="PRUD"/>
    <s v="NA"/>
    <s v="Naples Market Only"/>
    <x v="9"/>
  </r>
  <r>
    <s v="NA19 - Lely Area"/>
    <n v="77900"/>
    <x v="1"/>
    <s v="NMLS"/>
    <s v="NA"/>
    <s v="Naples Market Only"/>
    <x v="240"/>
  </r>
  <r>
    <s v="NA17 - N/O Davis Blvd"/>
    <n v="83500"/>
    <x v="1"/>
    <s v="NDKA"/>
    <s v="NA"/>
    <s v="Naples Market Only"/>
    <x v="167"/>
  </r>
  <r>
    <s v="NA09 - South Naples Area"/>
    <n v="90000"/>
    <x v="1"/>
    <s v="SUNY"/>
    <s v="NA"/>
    <s v="Naples Market Only"/>
    <x v="6"/>
  </r>
  <r>
    <s v="NA24 - Golden Gate City"/>
    <n v="84000"/>
    <x v="1"/>
    <s v="NAMVT"/>
    <s v="NA"/>
    <s v="Naples Market Only"/>
    <x v="14"/>
  </r>
  <r>
    <s v="NA17 - N/O Davis Blvd"/>
    <n v="88000"/>
    <x v="1"/>
    <s v="NSPG"/>
    <s v="NA"/>
    <s v="Naples Market Only"/>
    <x v="249"/>
  </r>
  <r>
    <s v="NA11 - N/O Immokalee Rd W/O 75"/>
    <n v="50000"/>
    <x v="1"/>
    <s v="NIBR"/>
    <s v="NA"/>
    <s v="Naples Market Only"/>
    <x v="40"/>
  </r>
  <r>
    <s v="NA43 GGE 21-22,36-38,52-53,59-60"/>
    <n v="77500"/>
    <x v="1"/>
    <s v="AMVT"/>
    <s v="NA"/>
    <s v="Naples Market Only"/>
    <x v="14"/>
  </r>
  <r>
    <s v="BN08 East of US41 South of Terry"/>
    <n v="88000"/>
    <x v="1"/>
    <s v="WOOD17"/>
    <s v="BN"/>
    <s v="Bonita Estero Markets Only"/>
    <x v="57"/>
  </r>
  <r>
    <s v="NA47 - GGE 67-78"/>
    <n v="60375"/>
    <x v="1"/>
    <s v="NWRG"/>
    <s v="NA"/>
    <s v="Naples Market Only"/>
    <x v="5"/>
  </r>
  <r>
    <s v="NA19 - Lely Area"/>
    <n v="85000"/>
    <x v="1"/>
    <s v="WOOD05"/>
    <s v="NA"/>
    <s v="Naples Market Only"/>
    <x v="57"/>
  </r>
  <r>
    <s v="NA24 - Golden Gate City"/>
    <n v="100000"/>
    <x v="1"/>
    <s v="NRPON"/>
    <s v="NA"/>
    <s v="Naples Market Only"/>
    <x v="49"/>
  </r>
  <r>
    <s v="NA16 - S/O Pine Ridge Rd"/>
    <n v="74400"/>
    <x v="1"/>
    <s v="RGSW"/>
    <s v="NA"/>
    <s v="Naples Market Only"/>
    <x v="128"/>
  </r>
  <r>
    <s v="NA24 - Golden Gate City"/>
    <n v="96500"/>
    <x v="1"/>
    <s v="NPPR"/>
    <s v="NA"/>
    <s v="Naples Market Only"/>
    <x v="44"/>
  </r>
  <r>
    <s v="ES02 - Estero"/>
    <n v="88500"/>
    <x v="1"/>
    <s v="LCRG"/>
    <s v="ES"/>
    <s v="Bonita Estero Markets Only"/>
    <x v="262"/>
  </r>
  <r>
    <s v="NA18 - N/O Rattlesnake Hammock"/>
    <n v="75000"/>
    <x v="1"/>
    <s v="NMLS"/>
    <s v="NA"/>
    <s v="Naples Market Only"/>
    <x v="240"/>
  </r>
  <r>
    <s v="NA24 - Golden Gate City"/>
    <n v="93000"/>
    <x v="1"/>
    <s v="SMFA"/>
    <s v="NA"/>
    <s v="Naples Market Only"/>
    <x v="25"/>
  </r>
  <r>
    <s v="NA46 - GGE 39-47, 61-65"/>
    <n v="74000"/>
    <x v="1"/>
    <s v="NUSPR"/>
    <s v="NA"/>
    <s v="Naples Market Only"/>
    <x v="21"/>
  </r>
  <r>
    <s v="NA38 - South of US41 East of 951"/>
    <n v="73000"/>
    <x v="1"/>
    <s v="NMLS"/>
    <s v="NA"/>
    <s v="Naples Market Only"/>
    <x v="240"/>
  </r>
  <r>
    <s v="NA48 - GGE 79-93"/>
    <n v="94340"/>
    <x v="1"/>
    <s v="NFHR"/>
    <s v="NA"/>
    <s v="Naples Market Only"/>
    <x v="34"/>
  </r>
  <r>
    <s v="NA38 - South of US41 East of 951"/>
    <n v="55000"/>
    <x v="1"/>
    <s v="NPPR"/>
    <s v="NA"/>
    <s v="Naples Market Only"/>
    <x v="44"/>
  </r>
  <r>
    <s v="BN08 East of US41 South of Terry"/>
    <n v="82000"/>
    <x v="1"/>
    <s v="BLHRE"/>
    <s v="BN"/>
    <s v="Bonita Estero Markets Only"/>
    <x v="78"/>
  </r>
  <r>
    <s v="BN08 East of US41 South of Terry"/>
    <n v="80500"/>
    <x v="1"/>
    <s v="BLHRE"/>
    <s v="BN"/>
    <s v="Bonita Estero Markets Only"/>
    <x v="78"/>
  </r>
  <r>
    <s v="NA24 - Golden Gate City"/>
    <n v="68000"/>
    <x v="1"/>
    <s v="SUNY"/>
    <s v="NA"/>
    <s v="Naples Market Only"/>
    <x v="6"/>
  </r>
  <r>
    <s v="NA46 - GGE 39-47, 61-65"/>
    <n v="89000"/>
    <x v="1"/>
    <s v="NNRES"/>
    <s v="NA"/>
    <s v="Naples Market Only"/>
    <x v="0"/>
  </r>
  <r>
    <s v="NA18 - N/O Rattlesnake Hammock"/>
    <n v="78000"/>
    <x v="1"/>
    <s v="NAMVT"/>
    <s v="NA"/>
    <s v="Naples Market Only"/>
    <x v="14"/>
  </r>
  <r>
    <s v="NA17 - N/O Davis Blvd"/>
    <n v="80000"/>
    <x v="1"/>
    <s v="NMLS"/>
    <s v="NA"/>
    <s v="Naples Market Only"/>
    <x v="240"/>
  </r>
  <r>
    <s v="NA18 - N/O Rattlesnake Hammock"/>
    <n v="89000"/>
    <x v="1"/>
    <s v="DNFR03"/>
    <s v="NA"/>
    <s v="Naples Market Only"/>
    <x v="8"/>
  </r>
  <r>
    <s v="NA45 - GGE 13-14, 48-51"/>
    <n v="70000"/>
    <x v="1"/>
    <s v="SMFA01"/>
    <s v="NA"/>
    <s v="Naples Market Only"/>
    <x v="25"/>
  </r>
  <r>
    <s v="NA12 - N/O Vanderbilt Bch W/O 75"/>
    <n v="88500"/>
    <x v="1"/>
    <s v="AMVT"/>
    <s v="NA"/>
    <s v="Naples Market Only"/>
    <x v="14"/>
  </r>
  <r>
    <s v="NA11 - N/O Immokalee Rd W/O 75"/>
    <n v="70000"/>
    <x v="1"/>
    <s v="PERF"/>
    <s v="NA"/>
    <s v="Naples Market Only"/>
    <x v="142"/>
  </r>
  <r>
    <s v="NA11 - N/O Immokalee Rd W/O 75"/>
    <n v="70000"/>
    <x v="1"/>
    <s v="CBRR03"/>
    <s v="NA"/>
    <s v="Naples Market Only"/>
    <x v="3"/>
  </r>
  <r>
    <s v="NA17 - N/O Davis Blvd"/>
    <n v="88750"/>
    <x v="1"/>
    <s v="SUNY"/>
    <s v="NA"/>
    <s v="Naples Market Only"/>
    <x v="6"/>
  </r>
  <r>
    <s v="NA45 - GGE 13-14, 48-51"/>
    <n v="97000"/>
    <x v="1"/>
    <s v="WOOD05"/>
    <s v="NA"/>
    <s v="Naples Market Only"/>
    <x v="57"/>
  </r>
  <r>
    <s v="NA18 - N/O Rattlesnake Hammock"/>
    <n v="89900"/>
    <x v="1"/>
    <s v="NPPR"/>
    <s v="NA"/>
    <s v="Naples Market Only"/>
    <x v="44"/>
  </r>
  <r>
    <s v="NA24 - Golden Gate City"/>
    <n v="50000"/>
    <x v="1"/>
    <s v="SMFA"/>
    <s v="NA"/>
    <s v="Naples Market Only"/>
    <x v="25"/>
  </r>
  <r>
    <s v="NA48 - GGE 79-93"/>
    <n v="85000"/>
    <x v="1"/>
    <s v="REMS"/>
    <s v="NA"/>
    <s v="Naples Market Only"/>
    <x v="24"/>
  </r>
  <r>
    <s v="NA12 - N/O Vanderbilt Bch W/O 75"/>
    <n v="89900"/>
    <x v="1"/>
    <s v="CBRR02"/>
    <s v="NA"/>
    <s v="Naples Market Only"/>
    <x v="3"/>
  </r>
  <r>
    <s v="NA24 - Golden Gate City"/>
    <n v="95000"/>
    <x v="1"/>
    <s v="NDKA"/>
    <s v="NA"/>
    <s v="Naples Market Only"/>
    <x v="167"/>
  </r>
  <r>
    <s v="NA44 - GGE 16-20, 23-25"/>
    <n v="90000"/>
    <x v="1"/>
    <s v="NUSPR"/>
    <s v="NA"/>
    <s v="Naples Market Only"/>
    <x v="21"/>
  </r>
  <r>
    <s v="NA18 - N/O Rattlesnake Hammock"/>
    <n v="80000"/>
    <x v="1"/>
    <s v="WOOD05"/>
    <s v="NA"/>
    <s v="Naples Market Only"/>
    <x v="57"/>
  </r>
  <r>
    <s v="NA24 - Golden Gate City"/>
    <n v="91250"/>
    <x v="1"/>
    <s v="NMLS"/>
    <s v="NA"/>
    <s v="Naples Market Only"/>
    <x v="240"/>
  </r>
  <r>
    <s v="NA47 - GGE 67-78"/>
    <n v="64500"/>
    <x v="1"/>
    <s v="SMFA01"/>
    <s v="NA"/>
    <s v="Naples Market Only"/>
    <x v="25"/>
  </r>
  <r>
    <s v="NA17 - N/O Davis Blvd"/>
    <n v="89000"/>
    <x v="1"/>
    <s v="NUSPR"/>
    <s v="NA"/>
    <s v="Naples Market Only"/>
    <x v="21"/>
  </r>
  <r>
    <s v="NA11 - N/O Immokalee Rd W/O 75"/>
    <n v="80000"/>
    <x v="1"/>
    <s v="DNFR"/>
    <s v="NA"/>
    <s v="Naples Market Only"/>
    <x v="8"/>
  </r>
  <r>
    <s v="BN07 East of US41 North of Terry"/>
    <n v="50000"/>
    <x v="1"/>
    <s v="GULD"/>
    <s v="BN"/>
    <s v="Bonita Estero Markets Only"/>
    <x v="12"/>
  </r>
  <r>
    <s v="NA43 GGE 21-22,36-38,52-53,59-60"/>
    <n v="103000"/>
    <x v="1"/>
    <s v="NMLS"/>
    <s v="NA"/>
    <s v="Naples Market Only"/>
    <x v="240"/>
  </r>
  <r>
    <s v="ES02 - Estero"/>
    <n v="85000"/>
    <x v="1"/>
    <s v="JRWD03"/>
    <s v="ES"/>
    <s v="Bonita Estero Markets Only"/>
    <x v="57"/>
  </r>
  <r>
    <s v="NA12 - N/O Vanderbilt Bch W/O 75"/>
    <n v="89900"/>
    <x v="1"/>
    <s v="DNFR"/>
    <s v="NA"/>
    <s v="Naples Market Only"/>
    <x v="8"/>
  </r>
  <r>
    <s v="NA12 - N/O Vanderbilt Bch W/O 75"/>
    <n v="93123"/>
    <x v="1"/>
    <s v="WOOD"/>
    <s v="NA"/>
    <s v="Naples Market Only"/>
    <x v="57"/>
  </r>
  <r>
    <s v="NA44 - GGE 16-20, 23-25"/>
    <n v="96000"/>
    <x v="1"/>
    <s v="AMVT"/>
    <s v="NA"/>
    <s v="Naples Market Only"/>
    <x v="14"/>
  </r>
  <r>
    <s v="NA19 - Lely Area"/>
    <n v="80000"/>
    <x v="1"/>
    <s v="DNFRI"/>
    <s v="NA"/>
    <s v="Naples Market Only"/>
    <x v="8"/>
  </r>
  <r>
    <s v="NA09 - South Naples Area"/>
    <n v="91000"/>
    <x v="1"/>
    <s v="REMS"/>
    <s v="NA"/>
    <s v="Naples Market Only"/>
    <x v="24"/>
  </r>
  <r>
    <s v="NA19 - Lely Area"/>
    <n v="85000"/>
    <x v="1"/>
    <s v="NRPN"/>
    <s v="NA"/>
    <s v="Naples Market Only"/>
    <x v="61"/>
  </r>
  <r>
    <s v="NA11 - N/O Immokalee Rd W/O 75"/>
    <n v="89000"/>
    <x v="1"/>
    <s v="BZIP"/>
    <s v="NA"/>
    <s v="Naples Market Only"/>
    <x v="87"/>
  </r>
  <r>
    <s v="NA48 - GGE 79-93"/>
    <n v="71000"/>
    <x v="1"/>
    <s v="NPPR"/>
    <s v="NA"/>
    <s v="Naples Market Only"/>
    <x v="44"/>
  </r>
  <r>
    <s v="NA24 - Golden Gate City"/>
    <n v="89900"/>
    <x v="1"/>
    <s v="NRSI"/>
    <s v="NA"/>
    <s v="Naples Market Only"/>
    <x v="38"/>
  </r>
  <r>
    <s v="NA16 - S/O Pine Ridge Rd"/>
    <n v="104000"/>
    <x v="1"/>
    <s v="DNFR"/>
    <s v="NA"/>
    <s v="Naples Market Only"/>
    <x v="8"/>
  </r>
  <r>
    <s v="BN05 - Pelican Landing and North"/>
    <n v="92500"/>
    <x v="1"/>
    <s v="CBRR03"/>
    <s v="BN"/>
    <s v="Bonita Estero Markets Only"/>
    <x v="3"/>
  </r>
  <r>
    <s v="NA24 - Golden Gate City"/>
    <n v="89900"/>
    <x v="1"/>
    <s v="NLRG"/>
    <s v="NA"/>
    <s v="Naples Market Only"/>
    <x v="46"/>
  </r>
  <r>
    <s v="NA09 - South Naples Area"/>
    <n v="89900"/>
    <x v="1"/>
    <s v="NPPR"/>
    <s v="NA"/>
    <s v="Naples Market Only"/>
    <x v="44"/>
  </r>
  <r>
    <s v="NA24 - Golden Gate City"/>
    <n v="82000"/>
    <x v="1"/>
    <s v="NMLS"/>
    <s v="NA"/>
    <s v="Naples Market Only"/>
    <x v="240"/>
  </r>
  <r>
    <s v="BN08 East of US41 South of Terry"/>
    <n v="90500"/>
    <x v="1"/>
    <s v="SMFA01"/>
    <s v="BN"/>
    <s v="Bonita Estero Markets Only"/>
    <x v="25"/>
  </r>
  <r>
    <s v="NA48 - GGE 79-93"/>
    <n v="85000"/>
    <x v="1"/>
    <s v="NSAC1"/>
    <s v="NA"/>
    <s v="Naples Market Only"/>
    <x v="11"/>
  </r>
  <r>
    <s v="NA24 - Golden Gate City"/>
    <n v="75000"/>
    <x v="1"/>
    <s v="SUNY"/>
    <s v="NA"/>
    <s v="Naples Market Only"/>
    <x v="6"/>
  </r>
  <r>
    <s v="NA09 - South Naples Area"/>
    <n v="90000"/>
    <x v="1"/>
    <s v="SUNY"/>
    <s v="NA"/>
    <s v="Naples Market Only"/>
    <x v="6"/>
  </r>
  <r>
    <s v="NA17 - N/O Davis Blvd"/>
    <n v="74500"/>
    <x v="1"/>
    <s v="NMLS"/>
    <s v="NA"/>
    <s v="Naples Market Only"/>
    <x v="240"/>
  </r>
  <r>
    <s v="NA24 - Golden Gate City"/>
    <n v="89900"/>
    <x v="1"/>
    <s v="BZIP"/>
    <s v="NA"/>
    <s v="Naples Market Only"/>
    <x v="87"/>
  </r>
  <r>
    <s v="BN08 East of US41 South of Terry"/>
    <n v="85000"/>
    <x v="1"/>
    <s v="REMXC"/>
    <s v="BN"/>
    <s v="Bonita Estero Markets Only"/>
    <x v="50"/>
  </r>
  <r>
    <s v="BN08 East of US41 South of Terry"/>
    <n v="80000"/>
    <x v="1"/>
    <s v="NMLS"/>
    <s v="BN"/>
    <s v="Bonita Estero Markets Only"/>
    <x v="240"/>
  </r>
  <r>
    <s v="NA17 - N/O Davis Blvd"/>
    <n v="85000"/>
    <x v="1"/>
    <s v="CSRI01"/>
    <s v="NA"/>
    <s v="Naples Market Only"/>
    <x v="20"/>
  </r>
  <r>
    <s v="ES03 - Estero"/>
    <n v="93000"/>
    <x v="1"/>
    <s v="BDOWN"/>
    <s v="ES"/>
    <s v="Bonita Estero Markets Only"/>
    <x v="8"/>
  </r>
  <r>
    <s v="NA11 - N/O Immokalee Rd W/O 75"/>
    <n v="90000"/>
    <x v="1"/>
    <s v="AMVT"/>
    <s v="NA"/>
    <s v="Naples Market Only"/>
    <x v="14"/>
  </r>
  <r>
    <s v="BN07 East of US41 North of Terry"/>
    <n v="86500"/>
    <x v="1"/>
    <s v="BKWR"/>
    <s v="BN"/>
    <s v="Bonita Estero Markets Only"/>
    <x v="43"/>
  </r>
  <r>
    <s v="BN10 East Old41 So of Shangrila"/>
    <n v="76900"/>
    <x v="1"/>
    <s v="DNFRI"/>
    <s v="BN"/>
    <s v="Bonita Estero Markets Only"/>
    <x v="8"/>
  </r>
  <r>
    <s v="NA48 - GGE 79-93"/>
    <n v="85000"/>
    <x v="1"/>
    <s v="WRGI"/>
    <s v="NA"/>
    <s v="Naples Market Only"/>
    <x v="30"/>
  </r>
  <r>
    <s v="NA45 - GGE 13-14, 48-51"/>
    <n v="62000"/>
    <x v="1"/>
    <s v="SMFA01"/>
    <s v="NA"/>
    <s v="Naples Market Only"/>
    <x v="25"/>
  </r>
  <r>
    <s v="NA12 - N/O Vanderbilt Bch W/O 75"/>
    <n v="87000"/>
    <x v="1"/>
    <s v="DNFR"/>
    <s v="NA"/>
    <s v="Naples Market Only"/>
    <x v="8"/>
  </r>
  <r>
    <s v="NA03 - Naples Park Area"/>
    <n v="89900"/>
    <x v="1"/>
    <s v="NRSI"/>
    <s v="NA"/>
    <s v="Naples Market Only"/>
    <x v="38"/>
  </r>
  <r>
    <s v="NA43 GGE 21-22,36-38,52-53,59-60"/>
    <n v="100000"/>
    <x v="1"/>
    <s v="NSAC"/>
    <s v="NA"/>
    <s v="Naples Market Only"/>
    <x v="11"/>
  </r>
  <r>
    <s v="NA17 - N/O Davis Blvd"/>
    <n v="87000"/>
    <x v="1"/>
    <s v="PRUD03"/>
    <s v="NA"/>
    <s v="Naples Market Only"/>
    <x v="9"/>
  </r>
  <r>
    <s v="NA24 - Golden Gate City"/>
    <n v="95294"/>
    <x v="1"/>
    <s v="SUNY"/>
    <s v="NA"/>
    <s v="Naples Market Only"/>
    <x v="6"/>
  </r>
  <r>
    <s v="NA09 - South Naples Area"/>
    <n v="89900"/>
    <x v="1"/>
    <s v="SUNY"/>
    <s v="NA"/>
    <s v="Naples Market Only"/>
    <x v="6"/>
  </r>
  <r>
    <s v="BN10 East Old41 So of Shangrila"/>
    <n v="80000"/>
    <x v="1"/>
    <s v="AMVT"/>
    <s v="BN"/>
    <s v="Bonita Estero Markets Only"/>
    <x v="14"/>
  </r>
  <r>
    <s v="NA18 - N/O Rattlesnake Hammock"/>
    <n v="88000"/>
    <x v="1"/>
    <s v="NEVMI"/>
    <s v="NA"/>
    <s v="Naples Market Only"/>
    <x v="0"/>
  </r>
  <r>
    <s v="NA12 - N/O Vanderbilt Bch W/O 75"/>
    <n v="93000"/>
    <x v="1"/>
    <s v="VIPM03"/>
    <s v="NA"/>
    <s v="Naples Market Only"/>
    <x v="13"/>
  </r>
  <r>
    <s v="BN10 East Old41 So of Shangrila"/>
    <n v="68000"/>
    <x v="1"/>
    <s v="BLIFE"/>
    <s v="BN"/>
    <s v="Bonita Estero Markets Only"/>
    <x v="2"/>
  </r>
  <r>
    <s v="NA17 - N/O Davis Blvd"/>
    <n v="77000"/>
    <x v="1"/>
    <s v="NKWCR1"/>
    <s v="NA"/>
    <s v="Naples Market Only"/>
    <x v="81"/>
  </r>
  <r>
    <s v="NA19 - Lely Area"/>
    <n v="90000"/>
    <x v="1"/>
    <s v="PRUD03"/>
    <s v="NA"/>
    <s v="Naples Market Only"/>
    <x v="9"/>
  </r>
  <r>
    <s v="ES03 - Estero"/>
    <n v="90000"/>
    <x v="1"/>
    <s v="BDOWN"/>
    <s v="ES"/>
    <s v="Bonita Estero Markets Only"/>
    <x v="8"/>
  </r>
  <r>
    <s v="NA43 GGE 21-22,36-38,52-53,59-60"/>
    <n v="107500"/>
    <x v="1"/>
    <s v="PERF"/>
    <s v="NA"/>
    <s v="Naples Market Only"/>
    <x v="142"/>
  </r>
  <r>
    <s v="NA17 - N/O Davis Blvd"/>
    <n v="90000"/>
    <x v="1"/>
    <s v="WRGI"/>
    <s v="NA"/>
    <s v="Naples Market Only"/>
    <x v="30"/>
  </r>
  <r>
    <s v="NA17 - N/O Davis Blvd"/>
    <n v="65000"/>
    <x v="1"/>
    <s v="BDOWN"/>
    <s v="NA"/>
    <s v="Naples Market Only"/>
    <x v="8"/>
  </r>
  <r>
    <s v="ES03 - Estero"/>
    <n v="95000"/>
    <x v="1"/>
    <s v="NRPN"/>
    <s v="ES"/>
    <s v="Bonita Estero Markets Only"/>
    <x v="61"/>
  </r>
  <r>
    <s v="NA18 - N/O Rattlesnake Hammock"/>
    <n v="106600"/>
    <x v="1"/>
    <s v="SUNY"/>
    <s v="NA"/>
    <s v="Naples Market Only"/>
    <x v="6"/>
  </r>
  <r>
    <s v="BN07 East of US41 North of Terry"/>
    <n v="60000"/>
    <x v="1"/>
    <s v="GULD"/>
    <s v="BN"/>
    <s v="Bonita Estero Markets Only"/>
    <x v="12"/>
  </r>
  <r>
    <s v="NA46 - GGE 39-47, 61-65"/>
    <n v="90000"/>
    <x v="1"/>
    <s v="NWRG"/>
    <s v="NA"/>
    <s v="Naples Market Only"/>
    <x v="5"/>
  </r>
  <r>
    <s v="ES02 - Estero"/>
    <n v="80000"/>
    <x v="1"/>
    <s v="BCLP"/>
    <s v="ES"/>
    <s v="Bonita Estero Markets Only"/>
    <x v="93"/>
  </r>
  <r>
    <s v="NA21 - N/O Immokalee Rd E/O 75"/>
    <n v="50000"/>
    <x v="1"/>
    <s v="NWRG"/>
    <s v="NA"/>
    <s v="Naples Market Only"/>
    <x v="5"/>
  </r>
  <r>
    <s v="NA24 - Golden Gate City"/>
    <n v="89000"/>
    <x v="1"/>
    <s v="NHOOK"/>
    <s v="NA"/>
    <s v="Naples Market Only"/>
    <x v="17"/>
  </r>
  <r>
    <s v="NA42 - GGE 15, 27-28, 193-195"/>
    <n v="91100"/>
    <x v="1"/>
    <s v="HOMQ"/>
    <s v="NA"/>
    <s v="Naples Market Only"/>
    <x v="263"/>
  </r>
  <r>
    <s v="NA15 - E/O 41 W/O Goodlette"/>
    <n v="92100"/>
    <x v="1"/>
    <s v="NFHR"/>
    <s v="NA"/>
    <s v="Naples Market Only"/>
    <x v="34"/>
  </r>
  <r>
    <s v="NA24 - Golden Gate City"/>
    <n v="95000"/>
    <x v="1"/>
    <s v="BHRS"/>
    <s v="NA"/>
    <s v="Naples Market Only"/>
    <x v="250"/>
  </r>
  <r>
    <s v="NA11 - N/O Immokalee Rd W/O 75"/>
    <n v="90000"/>
    <x v="1"/>
    <s v="SOBA"/>
    <s v="NA"/>
    <s v="Naples Market Only"/>
    <x v="56"/>
  </r>
  <r>
    <s v="NA16 - S/O Pine Ridge Rd"/>
    <n v="87500"/>
    <x v="1"/>
    <s v="CBRR02"/>
    <s v="NA"/>
    <s v="Naples Market Only"/>
    <x v="3"/>
  </r>
  <r>
    <s v="ES02 - Estero"/>
    <n v="110000"/>
    <x v="1"/>
    <s v="BCSB"/>
    <s v="ES"/>
    <s v="Bonita Estero Markets Only"/>
    <x v="264"/>
  </r>
  <r>
    <s v="NA46 - GGE 39-47, 61-65"/>
    <n v="110000"/>
    <x v="1"/>
    <s v="DNFR"/>
    <s v="NA"/>
    <s v="Naples Market Only"/>
    <x v="8"/>
  </r>
  <r>
    <s v="NA46 - GGE 39-47, 61-65"/>
    <n v="105500"/>
    <x v="1"/>
    <s v="DNFR"/>
    <s v="NA"/>
    <s v="Naples Market Only"/>
    <x v="8"/>
  </r>
  <r>
    <s v="NA24 - Golden Gate City"/>
    <n v="99000"/>
    <x v="1"/>
    <s v="NMLS"/>
    <s v="NA"/>
    <s v="Naples Market Only"/>
    <x v="240"/>
  </r>
  <r>
    <s v="NA24 - Golden Gate City"/>
    <n v="95000"/>
    <x v="1"/>
    <s v="NMLS"/>
    <s v="NA"/>
    <s v="Naples Market Only"/>
    <x v="240"/>
  </r>
  <r>
    <s v="BN06 - North Bonita East of US41"/>
    <n v="92625"/>
    <x v="1"/>
    <s v="BPREM07"/>
    <s v="BN"/>
    <s v="Bonita Estero Markets Only"/>
    <x v="118"/>
  </r>
  <r>
    <s v="NA46 - GGE 39-47, 61-65"/>
    <n v="92900"/>
    <x v="1"/>
    <s v="VIPM01"/>
    <s v="NA"/>
    <s v="Naples Market Only"/>
    <x v="13"/>
  </r>
  <r>
    <s v="NA47 - GGE 67-78"/>
    <n v="90000"/>
    <x v="1"/>
    <s v="NSAC"/>
    <s v="NA"/>
    <s v="Naples Market Only"/>
    <x v="11"/>
  </r>
  <r>
    <s v="NA24 - Golden Gate City"/>
    <n v="90000"/>
    <x v="1"/>
    <s v="REMS"/>
    <s v="NA"/>
    <s v="Naples Market Only"/>
    <x v="24"/>
  </r>
  <r>
    <s v="NA24 - Golden Gate City"/>
    <n v="94900"/>
    <x v="1"/>
    <s v="DNFR"/>
    <s v="NA"/>
    <s v="Naples Market Only"/>
    <x v="8"/>
  </r>
  <r>
    <s v="NA16 - S/O Pine Ridge Rd"/>
    <n v="85000"/>
    <x v="1"/>
    <s v="RGSW"/>
    <s v="NA"/>
    <s v="Naples Market Only"/>
    <x v="128"/>
  </r>
  <r>
    <s v="NA16 - S/O Pine Ridge Rd"/>
    <n v="88000"/>
    <x v="1"/>
    <s v="DNFR"/>
    <s v="NA"/>
    <s v="Naples Market Only"/>
    <x v="8"/>
  </r>
  <r>
    <s v="NA24 - Golden Gate City"/>
    <n v="95000"/>
    <x v="1"/>
    <s v="DNFR"/>
    <s v="NA"/>
    <s v="Naples Market Only"/>
    <x v="8"/>
  </r>
  <r>
    <s v="NA18 - N/O Rattlesnake Hammock"/>
    <n v="85000"/>
    <x v="1"/>
    <s v="BCPR"/>
    <s v="NA"/>
    <s v="Naples Market Only"/>
    <x v="82"/>
  </r>
  <r>
    <s v="NA19 - Lely Area"/>
    <n v="91000"/>
    <x v="1"/>
    <s v="CBRR03"/>
    <s v="NA"/>
    <s v="Naples Market Only"/>
    <x v="3"/>
  </r>
  <r>
    <s v="NA18 - N/O Rattlesnake Hammock"/>
    <n v="82500"/>
    <x v="1"/>
    <s v="AMVT"/>
    <s v="NA"/>
    <s v="Naples Market Only"/>
    <x v="14"/>
  </r>
  <r>
    <s v="BN08 East of US41 South of Terry"/>
    <n v="85000"/>
    <x v="1"/>
    <s v="RGSW"/>
    <s v="BN"/>
    <s v="Bonita Estero Markets Only"/>
    <x v="128"/>
  </r>
  <r>
    <s v="NA08 - Royal Harbor-Windstar"/>
    <n v="84500"/>
    <x v="1"/>
    <s v="BCBRR10"/>
    <s v="NA"/>
    <s v="Naples Market Only"/>
    <x v="3"/>
  </r>
  <r>
    <s v="NA46 - GGE 39-47, 61-65"/>
    <n v="99000"/>
    <x v="1"/>
    <s v="INTR"/>
    <s v="NA"/>
    <s v="Naples Market Only"/>
    <x v="62"/>
  </r>
  <r>
    <s v="NA17 - N/O Davis Blvd"/>
    <n v="95000"/>
    <x v="1"/>
    <s v="PRUD03"/>
    <s v="NA"/>
    <s v="Naples Market Only"/>
    <x v="9"/>
  </r>
  <r>
    <s v="NA09 - South Naples Area"/>
    <n v="86900"/>
    <x v="1"/>
    <s v="UNRE"/>
    <s v="NA"/>
    <s v="Naples Market Only"/>
    <x v="71"/>
  </r>
  <r>
    <s v="NA46 - GGE 39-47, 61-65"/>
    <n v="91800"/>
    <x v="1"/>
    <s v="WOOD17"/>
    <s v="NA"/>
    <s v="Naples Market Only"/>
    <x v="57"/>
  </r>
  <r>
    <s v="NA14 - N/O Pine Ridge &amp; Vineyard"/>
    <n v="85000"/>
    <x v="1"/>
    <s v="DNFR"/>
    <s v="NA"/>
    <s v="Naples Market Only"/>
    <x v="8"/>
  </r>
  <r>
    <s v="NA17 - N/O Davis Blvd"/>
    <n v="92000"/>
    <x v="1"/>
    <s v="DIVR"/>
    <s v="NA"/>
    <s v="Naples Market Only"/>
    <x v="84"/>
  </r>
  <r>
    <s v="NA46 - GGE 39-47, 61-65"/>
    <n v="94000"/>
    <x v="1"/>
    <s v="AMVT"/>
    <s v="NA"/>
    <s v="Naples Market Only"/>
    <x v="14"/>
  </r>
  <r>
    <s v="BN10 East Old41 So of Shangrila"/>
    <n v="90000"/>
    <x v="1"/>
    <s v="COYN"/>
    <s v="BN"/>
    <s v="Bonita Estero Markets Only"/>
    <x v="265"/>
  </r>
  <r>
    <s v="NA15 - E/O 41 W/O Goodlette"/>
    <n v="92000"/>
    <x v="1"/>
    <s v="CBRR02"/>
    <s v="NA"/>
    <s v="Naples Market Only"/>
    <x v="3"/>
  </r>
  <r>
    <s v="NA47 - GGE 67-78"/>
    <n v="99000"/>
    <x v="1"/>
    <s v="NMLS"/>
    <s v="NA"/>
    <s v="Naples Market Only"/>
    <x v="240"/>
  </r>
  <r>
    <s v="NA48 - GGE 79-93"/>
    <n v="94500"/>
    <x v="1"/>
    <s v="PRUD"/>
    <s v="NA"/>
    <s v="Naples Market Only"/>
    <x v="9"/>
  </r>
  <r>
    <s v="NA44 - GGE 16-20, 23-25"/>
    <n v="90000"/>
    <x v="1"/>
    <s v="CBRR03"/>
    <s v="NA"/>
    <s v="Naples Market Only"/>
    <x v="3"/>
  </r>
  <r>
    <s v="BN10 East Old41 So of Shangrila"/>
    <n v="70000"/>
    <x v="1"/>
    <s v="NRSI"/>
    <s v="BN"/>
    <s v="Bonita Estero Markets Only"/>
    <x v="38"/>
  </r>
  <r>
    <s v="NA46 - GGE 39-47, 61-65"/>
    <n v="94000"/>
    <x v="1"/>
    <s v="NRPON"/>
    <s v="NA"/>
    <s v="Naples Market Only"/>
    <x v="49"/>
  </r>
  <r>
    <s v="NA48 - GGE 79-93"/>
    <n v="137006"/>
    <x v="1"/>
    <s v="SMFA01"/>
    <s v="NA"/>
    <s v="Naples Market Only"/>
    <x v="25"/>
  </r>
  <r>
    <s v="NA16 - S/O Pine Ridge Rd"/>
    <n v="95122"/>
    <x v="1"/>
    <s v="BREST"/>
    <s v="NA"/>
    <s v="Naples Market Only"/>
    <x v="74"/>
  </r>
  <r>
    <s v="NA18 - N/O Rattlesnake Hammock"/>
    <n v="83750"/>
    <x v="1"/>
    <s v="AMVT"/>
    <s v="NA"/>
    <s v="Naples Market Only"/>
    <x v="14"/>
  </r>
  <r>
    <s v="NA47 - GGE 67-78"/>
    <n v="115000"/>
    <x v="1"/>
    <s v="PRUD03"/>
    <s v="NA"/>
    <s v="Naples Market Only"/>
    <x v="9"/>
  </r>
  <r>
    <s v="NA46 - GGE 39-47, 61-65"/>
    <n v="95000"/>
    <x v="1"/>
    <s v="NSPG"/>
    <s v="NA"/>
    <s v="Naples Market Only"/>
    <x v="249"/>
  </r>
  <r>
    <s v="NA17 - N/O Davis Blvd"/>
    <n v="88500"/>
    <x v="1"/>
    <s v="REMS"/>
    <s v="NA"/>
    <s v="Naples Market Only"/>
    <x v="24"/>
  </r>
  <r>
    <s v="NA24 - Golden Gate City"/>
    <n v="98900"/>
    <x v="1"/>
    <s v="BCBRR10"/>
    <s v="NA"/>
    <s v="Naples Market Only"/>
    <x v="3"/>
  </r>
  <r>
    <s v="BN10 East Old41 So of Shangrila"/>
    <n v="95745"/>
    <x v="1"/>
    <s v="REMXC"/>
    <s v="BN"/>
    <s v="Bonita Estero Markets Only"/>
    <x v="50"/>
  </r>
  <r>
    <s v="NA09 - South Naples Area"/>
    <n v="70875"/>
    <x v="1"/>
    <s v="NMLS"/>
    <s v="NA"/>
    <s v="Naples Market Only"/>
    <x v="240"/>
  </r>
  <r>
    <s v="NA22 - S/O Immokalee Rd W/O 951"/>
    <n v="130000"/>
    <x v="1"/>
    <s v="DNFR"/>
    <s v="NA"/>
    <s v="Naples Market Only"/>
    <x v="8"/>
  </r>
  <r>
    <s v="NA16 - S/O Pine Ridge Rd"/>
    <n v="85000"/>
    <x v="1"/>
    <s v="NMLS"/>
    <s v="NA"/>
    <s v="Naples Market Only"/>
    <x v="240"/>
  </r>
  <r>
    <s v="NA45 - GGE 13-14, 48-51"/>
    <n v="72000"/>
    <x v="1"/>
    <s v="SMFA01"/>
    <s v="NA"/>
    <s v="Naples Market Only"/>
    <x v="25"/>
  </r>
  <r>
    <s v="BN06 - North Bonita East of US41"/>
    <n v="85000"/>
    <x v="1"/>
    <s v="NMLS"/>
    <s v="BN"/>
    <s v="Bonita Estero Markets Only"/>
    <x v="240"/>
  </r>
  <r>
    <s v="NA24 - Golden Gate City"/>
    <n v="101500"/>
    <x v="1"/>
    <s v="RUBY"/>
    <s v="NA"/>
    <s v="Naples Market Only"/>
    <x v="206"/>
  </r>
  <r>
    <s v="NA32 - S/O White Blvd"/>
    <n v="87500"/>
    <x v="1"/>
    <s v="NPCRG2"/>
    <s v="NA"/>
    <s v="Naples Market Only"/>
    <x v="16"/>
  </r>
  <r>
    <s v="NA42 - GGE 15, 27-28, 193-195"/>
    <n v="112500"/>
    <x v="1"/>
    <s v="PRET"/>
    <s v="NA"/>
    <s v="Naples Market Only"/>
    <x v="129"/>
  </r>
  <r>
    <s v="NA24 - Golden Gate City"/>
    <n v="101000"/>
    <x v="1"/>
    <s v="NMLS"/>
    <s v="NA"/>
    <s v="Naples Market Only"/>
    <x v="240"/>
  </r>
  <r>
    <s v="NA46 - GGE 39-47, 61-65"/>
    <n v="100199"/>
    <x v="1"/>
    <s v="NSAC"/>
    <s v="NA"/>
    <s v="Naples Market Only"/>
    <x v="11"/>
  </r>
  <r>
    <s v="NA46 - GGE 39-47, 61-65"/>
    <n v="95000"/>
    <x v="1"/>
    <s v="NPCRG2"/>
    <s v="NA"/>
    <s v="Naples Market Only"/>
    <x v="16"/>
  </r>
  <r>
    <s v="NA48 - GGE 79-93"/>
    <n v="105000"/>
    <x v="1"/>
    <s v="PLAN"/>
    <s v="NA"/>
    <s v="Naples Market Only"/>
    <x v="63"/>
  </r>
  <r>
    <s v="NA11 - N/O Immokalee Rd W/O 75"/>
    <n v="85000"/>
    <x v="1"/>
    <s v="CBRR02"/>
    <s v="NA"/>
    <s v="Naples Market Only"/>
    <x v="3"/>
  </r>
  <r>
    <s v="NA48 - GGE 79-93"/>
    <n v="95000"/>
    <x v="1"/>
    <s v="CSRI01"/>
    <s v="NA"/>
    <s v="Naples Market Only"/>
    <x v="20"/>
  </r>
  <r>
    <s v="NA24 - Golden Gate City"/>
    <n v="90700"/>
    <x v="1"/>
    <s v="DNFR"/>
    <s v="NA"/>
    <s v="Naples Market Only"/>
    <x v="8"/>
  </r>
  <r>
    <s v="NA41 - GGE 3-12"/>
    <n v="60000"/>
    <x v="1"/>
    <s v="NRFK"/>
    <s v="NA"/>
    <s v="Naples Market Only"/>
    <x v="212"/>
  </r>
  <r>
    <s v="NA16 - S/O Pine Ridge Rd"/>
    <n v="79000"/>
    <x v="1"/>
    <s v="CBRE03"/>
    <s v="NA"/>
    <s v="Naples Market Only"/>
    <x v="3"/>
  </r>
  <r>
    <s v="NA46 - GGE 39-47, 61-65"/>
    <n v="100000"/>
    <x v="1"/>
    <s v="SUNY"/>
    <s v="NA"/>
    <s v="Naples Market Only"/>
    <x v="6"/>
  </r>
  <r>
    <s v="NA38 - South of US41 East of 951"/>
    <n v="20000"/>
    <x v="1"/>
    <s v="RRR"/>
    <s v="NA"/>
    <s v="Naples Market Only"/>
    <x v="39"/>
  </r>
  <r>
    <s v="NA41 - GGE 3-12"/>
    <n v="95000"/>
    <x v="1"/>
    <s v="NDHR"/>
    <s v="NA"/>
    <s v="Naples Market Only"/>
    <x v="0"/>
  </r>
  <r>
    <s v="NA24 - Golden Gate City"/>
    <n v="95000"/>
    <x v="1"/>
    <s v="BARO"/>
    <s v="NA"/>
    <s v="Naples Market Only"/>
    <x v="14"/>
  </r>
  <r>
    <s v="NA45 - GGE 13-14, 48-51"/>
    <n v="86000"/>
    <x v="1"/>
    <s v="NWRG"/>
    <s v="NA"/>
    <s v="Naples Market Only"/>
    <x v="5"/>
  </r>
  <r>
    <s v="NA12 - N/O Vanderbilt Bch W/O 75"/>
    <n v="95000"/>
    <x v="1"/>
    <s v="CBRR03"/>
    <s v="NA"/>
    <s v="Naples Market Only"/>
    <x v="3"/>
  </r>
  <r>
    <s v="NA45 - GGE 13-14, 48-51"/>
    <n v="105000"/>
    <x v="1"/>
    <s v="NAMVT"/>
    <s v="NA"/>
    <s v="Naples Market Only"/>
    <x v="14"/>
  </r>
  <r>
    <s v="NA47 - GGE 67-78"/>
    <n v="113050"/>
    <x v="1"/>
    <s v="WOOD05"/>
    <s v="NA"/>
    <s v="Naples Market Only"/>
    <x v="57"/>
  </r>
  <r>
    <s v="NA15 - E/O 41 W/O Goodlette"/>
    <n v="92000"/>
    <x v="1"/>
    <s v="PRUD"/>
    <s v="NA"/>
    <s v="Naples Market Only"/>
    <x v="9"/>
  </r>
  <r>
    <s v="NA21 - N/O Immokalee Rd E/O 75"/>
    <n v="90000"/>
    <x v="1"/>
    <s v="NSAC"/>
    <s v="NA"/>
    <s v="Naples Market Only"/>
    <x v="11"/>
  </r>
  <r>
    <s v="NA48 - GGE 79-93"/>
    <n v="114210"/>
    <x v="1"/>
    <s v="PRUD"/>
    <s v="NA"/>
    <s v="Naples Market Only"/>
    <x v="9"/>
  </r>
  <r>
    <s v="NA46 - GGE 39-47, 61-65"/>
    <n v="103000"/>
    <x v="1"/>
    <s v="MILR01"/>
    <s v="NA"/>
    <s v="Naples Market Only"/>
    <x v="18"/>
  </r>
  <r>
    <s v="NA36 - East Collier N/O 75"/>
    <n v="100000"/>
    <x v="1"/>
    <s v="NUSPR"/>
    <s v="NA"/>
    <s v="Naples Market Only"/>
    <x v="21"/>
  </r>
  <r>
    <s v="NA47 - GGE 67-78"/>
    <n v="94000"/>
    <x v="1"/>
    <s v="NUSPR"/>
    <s v="NA"/>
    <s v="Naples Market Only"/>
    <x v="21"/>
  </r>
  <r>
    <s v="ES02 - Estero"/>
    <n v="95535"/>
    <x v="1"/>
    <s v="DNFR"/>
    <s v="ES"/>
    <s v="Bonita Estero Markets Only"/>
    <x v="8"/>
  </r>
  <r>
    <s v="NA24 - Golden Gate City"/>
    <n v="60000"/>
    <x v="1"/>
    <s v="EST"/>
    <s v="NA"/>
    <s v="Naples Market Only"/>
    <x v="72"/>
  </r>
  <r>
    <s v="NA24 - Golden Gate City"/>
    <n v="92000"/>
    <x v="1"/>
    <s v="NMLS"/>
    <s v="NA"/>
    <s v="Naples Market Only"/>
    <x v="240"/>
  </r>
  <r>
    <s v="NA18 - N/O Rattlesnake Hammock"/>
    <n v="90000"/>
    <x v="1"/>
    <s v="AMVT"/>
    <s v="NA"/>
    <s v="Naples Market Only"/>
    <x v="14"/>
  </r>
  <r>
    <s v="NA48 - GGE 79-93"/>
    <n v="87500"/>
    <x v="1"/>
    <s v="REMS"/>
    <s v="NA"/>
    <s v="Naples Market Only"/>
    <x v="24"/>
  </r>
  <r>
    <s v="BN10 East Old41 So of Shangrila"/>
    <n v="95000"/>
    <x v="1"/>
    <s v="BDOWN"/>
    <s v="BN"/>
    <s v="Bonita Estero Markets Only"/>
    <x v="8"/>
  </r>
  <r>
    <s v="BN10 East Old41 So of Shangrila"/>
    <n v="101010"/>
    <x v="1"/>
    <s v="BZIP"/>
    <s v="BN"/>
    <s v="Bonita Estero Markets Only"/>
    <x v="87"/>
  </r>
  <r>
    <s v="NA17 - N/O Davis Blvd"/>
    <n v="97100"/>
    <x v="1"/>
    <s v="CBRR03"/>
    <s v="NA"/>
    <s v="Naples Market Only"/>
    <x v="3"/>
  </r>
  <r>
    <s v="NA14 - N/O Pine Ridge &amp; Vineyard"/>
    <n v="96000"/>
    <x v="1"/>
    <s v="PRUD03"/>
    <s v="NA"/>
    <s v="Naples Market Only"/>
    <x v="9"/>
  </r>
  <r>
    <s v="NA16 - S/O Pine Ridge Rd"/>
    <n v="59000"/>
    <x v="1"/>
    <s v="SUNY"/>
    <s v="NA"/>
    <s v="Naples Market Only"/>
    <x v="6"/>
  </r>
  <r>
    <s v="NA17 - N/O Davis Blvd"/>
    <n v="87000"/>
    <x v="1"/>
    <s v="MILR01"/>
    <s v="NA"/>
    <s v="Naples Market Only"/>
    <x v="18"/>
  </r>
  <r>
    <s v="NA46 - GGE 39-47, 61-65"/>
    <n v="87800"/>
    <x v="1"/>
    <s v="SMFA"/>
    <s v="NA"/>
    <s v="Naples Market Only"/>
    <x v="25"/>
  </r>
  <r>
    <s v="NA43 GGE 21-22,36-38,52-53,59-60"/>
    <n v="100515"/>
    <x v="1"/>
    <s v="CRES"/>
    <s v="NA"/>
    <s v="Naples Market Only"/>
    <x v="266"/>
  </r>
  <r>
    <s v="NA45 - GGE 13-14, 48-51"/>
    <n v="103500"/>
    <x v="1"/>
    <s v="NRSI"/>
    <s v="NA"/>
    <s v="Naples Market Only"/>
    <x v="38"/>
  </r>
  <r>
    <s v="NA24 - Golden Gate City"/>
    <n v="97900"/>
    <x v="1"/>
    <s v="NTERR"/>
    <s v="NA"/>
    <s v="Naples Market Only"/>
    <x v="140"/>
  </r>
  <r>
    <s v="NA17 - N/O Davis Blvd"/>
    <n v="97900"/>
    <x v="1"/>
    <s v="ROSS"/>
    <s v="NA"/>
    <s v="Naples Market Only"/>
    <x v="214"/>
  </r>
  <r>
    <s v="NA24 - Golden Gate City"/>
    <n v="93000"/>
    <x v="1"/>
    <s v="NFHR"/>
    <s v="NA"/>
    <s v="Naples Market Only"/>
    <x v="34"/>
  </r>
  <r>
    <s v="NA16 - S/O Pine Ridge Rd"/>
    <n v="80000"/>
    <x v="1"/>
    <s v="NKWR2"/>
    <s v="NA"/>
    <s v="Naples Market Only"/>
    <x v="43"/>
  </r>
  <r>
    <s v="NA19 - Lely Area"/>
    <n v="90000"/>
    <x v="1"/>
    <s v="SMFA01"/>
    <s v="NA"/>
    <s v="Naples Market Only"/>
    <x v="25"/>
  </r>
  <r>
    <s v="NA42 - GGE 15, 27-28, 193-195"/>
    <n v="100000"/>
    <x v="1"/>
    <s v="CENI"/>
    <s v="NA"/>
    <s v="Naples Market Only"/>
    <x v="59"/>
  </r>
  <r>
    <s v="NA48 - GGE 79-93"/>
    <n v="90000"/>
    <x v="1"/>
    <s v="DNFR"/>
    <s v="NA"/>
    <s v="Naples Market Only"/>
    <x v="8"/>
  </r>
  <r>
    <s v="NA09 - South Naples Area"/>
    <n v="98700"/>
    <x v="1"/>
    <s v="PRUD"/>
    <s v="NA"/>
    <s v="Naples Market Only"/>
    <x v="9"/>
  </r>
  <r>
    <s v="NA16 - S/O Pine Ridge Rd"/>
    <n v="94000"/>
    <x v="1"/>
    <s v="DNFR"/>
    <s v="NA"/>
    <s v="Naples Market Only"/>
    <x v="8"/>
  </r>
  <r>
    <s v="NA16 - S/O Pine Ridge Rd"/>
    <n v="90000"/>
    <x v="1"/>
    <s v="NWRG"/>
    <s v="NA"/>
    <s v="Naples Market Only"/>
    <x v="5"/>
  </r>
  <r>
    <s v="NA17 - N/O Davis Blvd"/>
    <n v="95000"/>
    <x v="1"/>
    <s v="GULB"/>
    <s v="NA"/>
    <s v="Naples Market Only"/>
    <x v="91"/>
  </r>
  <r>
    <s v="NA21 - N/O Immokalee Rd E/O 75"/>
    <n v="99000"/>
    <x v="1"/>
    <s v="REMS"/>
    <s v="NA"/>
    <s v="Naples Market Only"/>
    <x v="24"/>
  </r>
  <r>
    <s v="NA11 - N/O Immokalee Rd W/O 75"/>
    <n v="85000"/>
    <x v="1"/>
    <s v="NDKA"/>
    <s v="NA"/>
    <s v="Naples Market Only"/>
    <x v="167"/>
  </r>
  <r>
    <s v="NA15 - E/O 41 W/O Goodlette"/>
    <n v="90000"/>
    <x v="1"/>
    <s v="AMVT"/>
    <s v="NA"/>
    <s v="Naples Market Only"/>
    <x v="14"/>
  </r>
  <r>
    <s v="NA48 - GGE 79-93"/>
    <n v="92000"/>
    <x v="1"/>
    <s v="NAMVT"/>
    <s v="NA"/>
    <s v="Naples Market Only"/>
    <x v="14"/>
  </r>
  <r>
    <s v="NA48 - GGE 79-93"/>
    <n v="103000"/>
    <x v="1"/>
    <s v="BCBRR10"/>
    <s v="NA"/>
    <s v="Naples Market Only"/>
    <x v="3"/>
  </r>
  <r>
    <s v="NA24 - Golden Gate City"/>
    <n v="100000"/>
    <x v="1"/>
    <s v="NSKW"/>
    <s v="NA"/>
    <s v="Naples Market Only"/>
    <x v="48"/>
  </r>
  <r>
    <s v="NA18 - N/O Rattlesnake Hammock"/>
    <n v="99000"/>
    <x v="1"/>
    <s v="DNFR"/>
    <s v="NA"/>
    <s v="Naples Market Only"/>
    <x v="8"/>
  </r>
  <r>
    <s v="NA21 - N/O Immokalee Rd E/O 75"/>
    <n v="97000"/>
    <x v="1"/>
    <s v="NMLS"/>
    <s v="NA"/>
    <s v="Naples Market Only"/>
    <x v="240"/>
  </r>
  <r>
    <s v="NA16 - S/O Pine Ridge Rd"/>
    <n v="85000"/>
    <x v="1"/>
    <s v="SUNY"/>
    <s v="NA"/>
    <s v="Naples Market Only"/>
    <x v="6"/>
  </r>
  <r>
    <s v="NA24 - Golden Gate City"/>
    <n v="105000"/>
    <x v="1"/>
    <s v="NMLS"/>
    <s v="NA"/>
    <s v="Naples Market Only"/>
    <x v="240"/>
  </r>
  <r>
    <s v="NA17 - N/O Davis Blvd"/>
    <n v="86000"/>
    <x v="1"/>
    <s v="PRUD03"/>
    <s v="NA"/>
    <s v="Naples Market Only"/>
    <x v="9"/>
  </r>
  <r>
    <s v="NA47 - GGE 67-78"/>
    <n v="99000"/>
    <x v="1"/>
    <s v="NRSI"/>
    <s v="NA"/>
    <s v="Naples Market Only"/>
    <x v="38"/>
  </r>
  <r>
    <s v="ES02 - Estero"/>
    <n v="95000"/>
    <x v="1"/>
    <s v="NMLS"/>
    <s v="ES"/>
    <s v="Bonita Estero Markets Only"/>
    <x v="240"/>
  </r>
  <r>
    <s v="NA11 - N/O Immokalee Rd W/O 75"/>
    <n v="93000"/>
    <x v="1"/>
    <s v="BKWR2"/>
    <s v="NA"/>
    <s v="Naples Market Only"/>
    <x v="43"/>
  </r>
  <r>
    <s v="ES02 - Estero"/>
    <n v="99000"/>
    <x v="1"/>
    <s v="NRSI"/>
    <s v="ES"/>
    <s v="Bonita Estero Markets Only"/>
    <x v="38"/>
  </r>
  <r>
    <s v="NA47 - GGE 67-78"/>
    <n v="94000"/>
    <x v="1"/>
    <s v="VIPM01"/>
    <s v="NA"/>
    <s v="Naples Market Only"/>
    <x v="13"/>
  </r>
  <r>
    <s v="BN10 East Old41 So of Shangrila"/>
    <n v="85000"/>
    <x v="1"/>
    <s v="NAMVT"/>
    <s v="BN"/>
    <s v="Bonita Estero Markets Only"/>
    <x v="14"/>
  </r>
  <r>
    <s v="NA21 - N/O Immokalee Rd E/O 75"/>
    <n v="97000"/>
    <x v="1"/>
    <s v="REMS"/>
    <s v="NA"/>
    <s v="Naples Market Only"/>
    <x v="24"/>
  </r>
  <r>
    <s v="NA09 - South Naples Area"/>
    <n v="85000"/>
    <x v="1"/>
    <s v="NPRUM"/>
    <s v="NA"/>
    <s v="Naples Market Only"/>
    <x v="9"/>
  </r>
  <r>
    <s v="NA17 - N/O Davis Blvd"/>
    <n v="89000"/>
    <x v="1"/>
    <s v="NFAA"/>
    <s v="NA"/>
    <s v="Naples Market Only"/>
    <x v="15"/>
  </r>
  <r>
    <s v="NA47 - GGE 67-78"/>
    <n v="99500"/>
    <x v="1"/>
    <s v="BSRU"/>
    <s v="NA"/>
    <s v="Naples Market Only"/>
    <x v="112"/>
  </r>
  <r>
    <s v="NA18 - N/O Rattlesnake Hammock"/>
    <n v="90000"/>
    <x v="1"/>
    <s v="WOOD"/>
    <s v="NA"/>
    <s v="Naples Market Only"/>
    <x v="57"/>
  </r>
  <r>
    <s v="NA11 - N/O Immokalee Rd W/O 75"/>
    <n v="95000"/>
    <x v="1"/>
    <s v="NMLS"/>
    <s v="NA"/>
    <s v="Naples Market Only"/>
    <x v="240"/>
  </r>
  <r>
    <s v="NA48 - GGE 79-93"/>
    <n v="100000"/>
    <x v="1"/>
    <s v="AMVT"/>
    <s v="NA"/>
    <s v="Naples Market Only"/>
    <x v="14"/>
  </r>
  <r>
    <s v="NA18 - N/O Rattlesnake Hammock"/>
    <n v="95000"/>
    <x v="1"/>
    <s v="NCOF"/>
    <s v="NA"/>
    <s v="Naples Market Only"/>
    <x v="99"/>
  </r>
  <r>
    <s v="NA47 - GGE 67-78"/>
    <n v="96000"/>
    <x v="1"/>
    <s v="BZIP"/>
    <s v="NA"/>
    <s v="Naples Market Only"/>
    <x v="87"/>
  </r>
  <r>
    <s v="NA46 - GGE 39-47, 61-65"/>
    <n v="115000"/>
    <x v="1"/>
    <s v="SMFA01"/>
    <s v="NA"/>
    <s v="Naples Market Only"/>
    <x v="25"/>
  </r>
  <r>
    <s v="NA24 - Golden Gate City"/>
    <n v="85000"/>
    <x v="1"/>
    <s v="NSAC1"/>
    <s v="NA"/>
    <s v="Naples Market Only"/>
    <x v="11"/>
  </r>
  <r>
    <s v="NA18 - N/O Rattlesnake Hammock"/>
    <n v="99800"/>
    <x v="1"/>
    <s v="IBRI"/>
    <s v="NA"/>
    <s v="Naples Market Only"/>
    <x v="40"/>
  </r>
  <r>
    <s v="NA48 - GGE 79-93"/>
    <n v="100000"/>
    <x v="1"/>
    <s v="NRSI"/>
    <s v="NA"/>
    <s v="Naples Market Only"/>
    <x v="38"/>
  </r>
  <r>
    <s v="NA17 - N/O Davis Blvd"/>
    <n v="92500"/>
    <x v="1"/>
    <s v="PRUD03"/>
    <s v="NA"/>
    <s v="Naples Market Only"/>
    <x v="9"/>
  </r>
  <r>
    <s v="NA17 - N/O Davis Blvd"/>
    <n v="92500"/>
    <x v="1"/>
    <s v="NPSR"/>
    <s v="NA"/>
    <s v="Naples Market Only"/>
    <x v="0"/>
  </r>
  <r>
    <s v="NA24 - Golden Gate City"/>
    <n v="98500"/>
    <x v="1"/>
    <s v="AMVT"/>
    <s v="NA"/>
    <s v="Naples Market Only"/>
    <x v="14"/>
  </r>
  <r>
    <s v="NA18 - N/O Rattlesnake Hammock"/>
    <n v="92000"/>
    <x v="1"/>
    <s v="KUCO"/>
    <s v="NA"/>
    <s v="Naples Market Only"/>
    <x v="54"/>
  </r>
  <r>
    <s v="NA47 - GGE 67-78"/>
    <n v="102000"/>
    <x v="1"/>
    <s v="CBRR03"/>
    <s v="NA"/>
    <s v="Naples Market Only"/>
    <x v="3"/>
  </r>
  <r>
    <s v="NA46 - GGE 39-47, 61-65"/>
    <n v="100000"/>
    <x v="1"/>
    <s v="NUSPR"/>
    <s v="NA"/>
    <s v="Naples Market Only"/>
    <x v="21"/>
  </r>
  <r>
    <s v="NA17 - N/O Davis Blvd"/>
    <n v="99900"/>
    <x v="1"/>
    <s v="NPPR"/>
    <s v="NA"/>
    <s v="Naples Market Only"/>
    <x v="44"/>
  </r>
  <r>
    <s v="NA47 - GGE 67-78"/>
    <n v="99000"/>
    <x v="1"/>
    <s v="NAMVT"/>
    <s v="NA"/>
    <s v="Naples Market Only"/>
    <x v="14"/>
  </r>
  <r>
    <s v="NA14 - N/O Pine Ridge &amp; Vineyard"/>
    <n v="90000"/>
    <x v="1"/>
    <s v="SUNY"/>
    <s v="NA"/>
    <s v="Naples Market Only"/>
    <x v="6"/>
  </r>
  <r>
    <s v="NA19 - Lely Area"/>
    <n v="80000"/>
    <x v="1"/>
    <s v="EFRE"/>
    <s v="NA"/>
    <s v="Naples Market Only"/>
    <x v="92"/>
  </r>
  <r>
    <s v="NA47 - GGE 67-78"/>
    <n v="110000"/>
    <x v="1"/>
    <s v="NMLS"/>
    <s v="NA"/>
    <s v="Naples Market Only"/>
    <x v="240"/>
  </r>
  <r>
    <s v="NA42 - GGE 15, 27-28, 193-195"/>
    <n v="117000"/>
    <x v="1"/>
    <s v="NRPON"/>
    <s v="NA"/>
    <s v="Naples Market Only"/>
    <x v="49"/>
  </r>
  <r>
    <s v="NA47 - GGE 67-78"/>
    <n v="99900"/>
    <x v="1"/>
    <s v="NRSI"/>
    <s v="NA"/>
    <s v="Naples Market Only"/>
    <x v="38"/>
  </r>
  <r>
    <s v="NA18 - N/O Rattlesnake Hammock"/>
    <n v="85000"/>
    <x v="1"/>
    <s v="GCIP"/>
    <s v="NA"/>
    <s v="Naples Market Only"/>
    <x v="267"/>
  </r>
  <r>
    <s v="ES01 - Estero"/>
    <n v="93900"/>
    <x v="1"/>
    <s v="BCLP"/>
    <s v="ES"/>
    <s v="Bonita Estero Markets Only"/>
    <x v="93"/>
  </r>
  <r>
    <s v="NA48 - GGE 79-93"/>
    <n v="93300"/>
    <x v="1"/>
    <s v="SUNY"/>
    <s v="NA"/>
    <s v="Naples Market Only"/>
    <x v="6"/>
  </r>
  <r>
    <s v="NA13 - Pine Ridge Area"/>
    <n v="85000"/>
    <x v="1"/>
    <s v="CBRR03"/>
    <s v="NA"/>
    <s v="Naples Market Only"/>
    <x v="3"/>
  </r>
  <r>
    <s v="NA24 - Golden Gate City"/>
    <n v="100000"/>
    <x v="1"/>
    <s v="WOOD17"/>
    <s v="NA"/>
    <s v="Naples Market Only"/>
    <x v="57"/>
  </r>
  <r>
    <s v="NA24 - Golden Gate City"/>
    <n v="98000"/>
    <x v="1"/>
    <s v="AMVT"/>
    <s v="NA"/>
    <s v="Naples Market Only"/>
    <x v="14"/>
  </r>
  <r>
    <s v="NA33 - Corkscrew Area"/>
    <n v="95000"/>
    <x v="1"/>
    <s v="NMLS"/>
    <s v="NA"/>
    <s v="Naples Market Only"/>
    <x v="240"/>
  </r>
  <r>
    <s v="NA46 - GGE 39-47, 61-65"/>
    <n v="93000"/>
    <x v="1"/>
    <s v="NPLS"/>
    <s v="NA"/>
    <s v="Naples Market Only"/>
    <x v="0"/>
  </r>
  <r>
    <s v="NA12 - N/O Vanderbilt Bch W/O 75"/>
    <n v="99900"/>
    <x v="1"/>
    <s v="AMVT"/>
    <s v="NA"/>
    <s v="Naples Market Only"/>
    <x v="14"/>
  </r>
  <r>
    <s v="NA43 GGE 21-22,36-38,52-53,59-60"/>
    <n v="110000"/>
    <x v="1"/>
    <s v="NWRG"/>
    <s v="NA"/>
    <s v="Naples Market Only"/>
    <x v="5"/>
  </r>
  <r>
    <s v="NA46 - GGE 39-47, 61-65"/>
    <n v="90000"/>
    <x v="1"/>
    <s v="NPPR"/>
    <s v="NA"/>
    <s v="Naples Market Only"/>
    <x v="44"/>
  </r>
  <r>
    <s v="NA43 GGE 21-22,36-38,52-53,59-60"/>
    <n v="90000"/>
    <x v="1"/>
    <s v="NURGI"/>
    <s v="NA"/>
    <s v="Naples Market Only"/>
    <x v="31"/>
  </r>
  <r>
    <s v="NA16 - S/O Pine Ridge Rd"/>
    <n v="91000"/>
    <x v="1"/>
    <s v="ARN"/>
    <s v="NA"/>
    <s v="Naples Market Only"/>
    <x v="10"/>
  </r>
  <r>
    <s v="NA46 - GGE 39-47, 61-65"/>
    <n v="105000"/>
    <x v="1"/>
    <s v="AMVT"/>
    <s v="NA"/>
    <s v="Naples Market Only"/>
    <x v="14"/>
  </r>
  <r>
    <s v="NA17 - N/O Davis Blvd"/>
    <n v="96000"/>
    <x v="1"/>
    <s v="NRAA"/>
    <s v="NA"/>
    <s v="Naples Market Only"/>
    <x v="51"/>
  </r>
  <r>
    <s v="NA46 - GGE 39-47, 61-65"/>
    <n v="110000"/>
    <x v="1"/>
    <s v="REMS"/>
    <s v="NA"/>
    <s v="Naples Market Only"/>
    <x v="24"/>
  </r>
  <r>
    <s v="NA03 - Naples Park Area"/>
    <n v="100000"/>
    <x v="1"/>
    <s v="AMVT"/>
    <s v="NA"/>
    <s v="Naples Market Only"/>
    <x v="14"/>
  </r>
  <r>
    <s v="NA18 - N/O Rattlesnake Hammock"/>
    <n v="70000"/>
    <x v="1"/>
    <s v="NDKA"/>
    <s v="NA"/>
    <s v="Naples Market Only"/>
    <x v="167"/>
  </r>
  <r>
    <s v="NA46 - GGE 39-47, 61-65"/>
    <n v="105000"/>
    <x v="1"/>
    <s v="SURE"/>
    <s v="NA"/>
    <s v="Naples Market Only"/>
    <x v="94"/>
  </r>
  <r>
    <s v="NA24 - Golden Gate City"/>
    <n v="75000"/>
    <x v="1"/>
    <s v="NRSI"/>
    <s v="NA"/>
    <s v="Naples Market Only"/>
    <x v="38"/>
  </r>
  <r>
    <s v="NA46 - GGE 39-47, 61-65"/>
    <n v="101900"/>
    <x v="1"/>
    <s v="DNFR"/>
    <s v="NA"/>
    <s v="Naples Market Only"/>
    <x v="8"/>
  </r>
  <r>
    <s v="NA24 - Golden Gate City"/>
    <n v="102000"/>
    <x v="1"/>
    <s v="NUSPR"/>
    <s v="NA"/>
    <s v="Naples Market Only"/>
    <x v="21"/>
  </r>
  <r>
    <s v="NA21 - N/O Immokalee Rd E/O 75"/>
    <n v="75000"/>
    <x v="1"/>
    <s v="SUNY"/>
    <s v="NA"/>
    <s v="Naples Market Only"/>
    <x v="6"/>
  </r>
  <r>
    <s v="NA46 - GGE 39-47, 61-65"/>
    <n v="108000"/>
    <x v="1"/>
    <s v="SUNY"/>
    <s v="NA"/>
    <s v="Naples Market Only"/>
    <x v="6"/>
  </r>
  <r>
    <s v="NA17 - N/O Davis Blvd"/>
    <n v="105000"/>
    <x v="1"/>
    <s v="PERF"/>
    <s v="NA"/>
    <s v="Naples Market Only"/>
    <x v="142"/>
  </r>
  <r>
    <s v="NA47 - GGE 67-78"/>
    <n v="100000"/>
    <x v="1"/>
    <s v="SUNY"/>
    <s v="NA"/>
    <s v="Naples Market Only"/>
    <x v="6"/>
  </r>
  <r>
    <s v="NA46 - GGE 39-47, 61-65"/>
    <n v="68250"/>
    <x v="1"/>
    <s v="NWRG"/>
    <s v="NA"/>
    <s v="Naples Market Only"/>
    <x v="5"/>
  </r>
  <r>
    <s v="NA09 - South Naples Area"/>
    <n v="93000"/>
    <x v="1"/>
    <s v="NSSR3"/>
    <s v="NA"/>
    <s v="Naples Market Only"/>
    <x v="0"/>
  </r>
  <r>
    <s v="NA24 - Golden Gate City"/>
    <n v="97900"/>
    <x v="1"/>
    <s v="WOOD17"/>
    <s v="NA"/>
    <s v="Naples Market Only"/>
    <x v="57"/>
  </r>
  <r>
    <s v="BN10 East Old41 So of Shangrila"/>
    <n v="95000"/>
    <x v="1"/>
    <s v="GULD"/>
    <s v="BN"/>
    <s v="Bonita Estero Markets Only"/>
    <x v="12"/>
  </r>
  <r>
    <s v="NA44 - GGE 16-20, 23-25"/>
    <n v="84900"/>
    <x v="1"/>
    <s v="DNFR"/>
    <s v="NA"/>
    <s v="Naples Market Only"/>
    <x v="8"/>
  </r>
  <r>
    <s v="NA17 - N/O Davis Blvd"/>
    <n v="102000"/>
    <x v="1"/>
    <s v="NUSPR"/>
    <s v="NA"/>
    <s v="Naples Market Only"/>
    <x v="21"/>
  </r>
  <r>
    <s v="NA46 - GGE 39-47, 61-65"/>
    <n v="93500"/>
    <x v="1"/>
    <s v="NPSR"/>
    <s v="NA"/>
    <s v="Naples Market Only"/>
    <x v="0"/>
  </r>
  <r>
    <s v="NA13 - Pine Ridge Area"/>
    <n v="99900"/>
    <x v="1"/>
    <s v="NSREF"/>
    <s v="NA"/>
    <s v="Naples Market Only"/>
    <x v="55"/>
  </r>
  <r>
    <s v="NA18 - N/O Rattlesnake Hammock"/>
    <n v="90000"/>
    <x v="1"/>
    <s v="RRR"/>
    <s v="NA"/>
    <s v="Naples Market Only"/>
    <x v="39"/>
  </r>
  <r>
    <s v="NA47 - GGE 67-78"/>
    <n v="112500"/>
    <x v="1"/>
    <s v="DNFR"/>
    <s v="NA"/>
    <s v="Naples Market Only"/>
    <x v="8"/>
  </r>
  <r>
    <s v="NA24 - Golden Gate City"/>
    <n v="112000"/>
    <x v="1"/>
    <s v="SUNY"/>
    <s v="NA"/>
    <s v="Naples Market Only"/>
    <x v="6"/>
  </r>
  <r>
    <s v="ES03 - Estero"/>
    <n v="100000"/>
    <x v="1"/>
    <s v="SOBA"/>
    <s v="ES"/>
    <s v="Bonita Estero Markets Only"/>
    <x v="56"/>
  </r>
  <r>
    <s v="NA46 - GGE 39-47, 61-65"/>
    <n v="100000"/>
    <x v="1"/>
    <s v="NZIP"/>
    <s v="NA"/>
    <s v="Naples Market Only"/>
    <x v="0"/>
  </r>
  <r>
    <s v="ES03 - Estero"/>
    <n v="100000"/>
    <x v="1"/>
    <s v="BPTTN"/>
    <s v="ES"/>
    <s v="Bonita Estero Markets Only"/>
    <x v="95"/>
  </r>
  <r>
    <s v="NA17 - N/O Davis Blvd"/>
    <n v="100000"/>
    <x v="1"/>
    <s v="SUNY"/>
    <s v="NA"/>
    <s v="Naples Market Only"/>
    <x v="6"/>
  </r>
  <r>
    <s v="NA12 - N/O Vanderbilt Bch W/O 75"/>
    <n v="85000"/>
    <x v="1"/>
    <s v="CBRR03"/>
    <s v="NA"/>
    <s v="Naples Market Only"/>
    <x v="3"/>
  </r>
  <r>
    <s v="NA48 - GGE 79-93"/>
    <n v="87000"/>
    <x v="1"/>
    <s v="WOOD17"/>
    <s v="NA"/>
    <s v="Naples Market Only"/>
    <x v="57"/>
  </r>
  <r>
    <s v="NA24 - Golden Gate City"/>
    <n v="97000"/>
    <x v="1"/>
    <s v="AMVT"/>
    <s v="NA"/>
    <s v="Naples Market Only"/>
    <x v="14"/>
  </r>
  <r>
    <s v="NA48 - GGE 79-93"/>
    <n v="95000"/>
    <x v="1"/>
    <s v="DNFRI"/>
    <s v="NA"/>
    <s v="Naples Market Only"/>
    <x v="8"/>
  </r>
  <r>
    <s v="NA17 - N/O Davis Blvd"/>
    <n v="94000"/>
    <x v="1"/>
    <s v="REMS"/>
    <s v="NA"/>
    <s v="Naples Market Only"/>
    <x v="24"/>
  </r>
  <r>
    <s v="NA39 - South of US41 East SR92"/>
    <n v="110000"/>
    <x v="1"/>
    <s v="BCBRR10"/>
    <s v="NA"/>
    <s v="Naples Market Only"/>
    <x v="3"/>
  </r>
  <r>
    <s v="NA24 - Golden Gate City"/>
    <n v="105000"/>
    <x v="1"/>
    <s v="SMFA"/>
    <s v="NA"/>
    <s v="Naples Market Only"/>
    <x v="25"/>
  </r>
  <r>
    <s v="NA11 - N/O Immokalee Rd W/O 75"/>
    <n v="100000"/>
    <x v="1"/>
    <s v="DNFR"/>
    <s v="NA"/>
    <s v="Naples Market Only"/>
    <x v="8"/>
  </r>
  <r>
    <s v="NA21 - N/O Immokalee Rd E/O 75"/>
    <n v="102900"/>
    <x v="1"/>
    <s v="REMS"/>
    <s v="NA"/>
    <s v="Naples Market Only"/>
    <x v="24"/>
  </r>
  <r>
    <s v="NA42 - GGE 15, 27-28, 193-195"/>
    <n v="105000"/>
    <x v="1"/>
    <s v="NRPN"/>
    <s v="NA"/>
    <s v="Naples Market Only"/>
    <x v="61"/>
  </r>
  <r>
    <s v="NA24 - Golden Gate City"/>
    <n v="106400"/>
    <x v="1"/>
    <s v="NTEC"/>
    <s v="NA"/>
    <s v="Naples Market Only"/>
    <x v="0"/>
  </r>
  <r>
    <s v="NA47 - GGE 67-78"/>
    <n v="100000"/>
    <x v="1"/>
    <s v="INTR"/>
    <s v="NA"/>
    <s v="Naples Market Only"/>
    <x v="62"/>
  </r>
  <r>
    <s v="NA24 - Golden Gate City"/>
    <n v="110134"/>
    <x v="1"/>
    <s v="NPPR"/>
    <s v="NA"/>
    <s v="Naples Market Only"/>
    <x v="44"/>
  </r>
  <r>
    <s v="NA44 - GGE 16-20, 23-25"/>
    <n v="98500"/>
    <x v="1"/>
    <s v="CBRR02"/>
    <s v="NA"/>
    <s v="Naples Market Only"/>
    <x v="3"/>
  </r>
  <r>
    <s v="ES03 - Estero"/>
    <n v="108000"/>
    <x v="1"/>
    <s v="BDOWN"/>
    <s v="ES"/>
    <s v="Bonita Estero Markets Only"/>
    <x v="8"/>
  </r>
  <r>
    <s v="NA46 - GGE 39-47, 61-65"/>
    <n v="110000"/>
    <x v="1"/>
    <s v="NUSPR"/>
    <s v="NA"/>
    <s v="Naples Market Only"/>
    <x v="21"/>
  </r>
  <r>
    <s v="NA46 - GGE 39-47, 61-65"/>
    <n v="84000"/>
    <x v="1"/>
    <s v="NAMRE"/>
    <s v="NA"/>
    <s v="Naples Market Only"/>
    <x v="86"/>
  </r>
  <r>
    <s v="NA44 - GGE 16-20, 23-25"/>
    <n v="105000"/>
    <x v="1"/>
    <s v="REMS"/>
    <s v="NA"/>
    <s v="Naples Market Only"/>
    <x v="24"/>
  </r>
  <r>
    <s v="NA47 - GGE 67-78"/>
    <n v="104450"/>
    <x v="1"/>
    <s v="REMS"/>
    <s v="NA"/>
    <s v="Naples Market Only"/>
    <x v="24"/>
  </r>
  <r>
    <s v="NA16 - S/O Pine Ridge Rd"/>
    <n v="115000"/>
    <x v="1"/>
    <s v="PRUD03"/>
    <s v="NA"/>
    <s v="Naples Market Only"/>
    <x v="9"/>
  </r>
  <r>
    <s v="NA47 - GGE 67-78"/>
    <n v="100000"/>
    <x v="1"/>
    <s v="VIPM01"/>
    <s v="NA"/>
    <s v="Naples Market Only"/>
    <x v="13"/>
  </r>
  <r>
    <s v="NA46 - GGE 39-47, 61-65"/>
    <n v="94500"/>
    <x v="1"/>
    <s v="NTERR"/>
    <s v="NA"/>
    <s v="Naples Market Only"/>
    <x v="140"/>
  </r>
  <r>
    <s v="BN08 East of US41 South of Terry"/>
    <n v="102000"/>
    <x v="1"/>
    <s v="BZIP"/>
    <s v="BN"/>
    <s v="Bonita Estero Markets Only"/>
    <x v="87"/>
  </r>
  <r>
    <s v="NA42 - GGE 15, 27-28, 193-195"/>
    <n v="111400"/>
    <x v="1"/>
    <s v="SMFA"/>
    <s v="NA"/>
    <s v="Naples Market Only"/>
    <x v="25"/>
  </r>
  <r>
    <s v="BN10 East Old41 So of Shangrila"/>
    <n v="100000"/>
    <x v="1"/>
    <s v="BCRES"/>
    <s v="BN"/>
    <s v="Bonita Estero Markets Only"/>
    <x v="76"/>
  </r>
  <r>
    <s v="NA48 - GGE 79-93"/>
    <n v="107000"/>
    <x v="1"/>
    <s v="NREM"/>
    <s v="NA"/>
    <s v="Naples Market Only"/>
    <x v="41"/>
  </r>
  <r>
    <s v="NA18 - N/O Rattlesnake Hammock"/>
    <n v="85000"/>
    <x v="1"/>
    <s v="AMVT"/>
    <s v="NA"/>
    <s v="Naples Market Only"/>
    <x v="14"/>
  </r>
  <r>
    <s v="NA17 - N/O Davis Blvd"/>
    <n v="104900"/>
    <x v="1"/>
    <s v="WOOD17"/>
    <s v="NA"/>
    <s v="Naples Market Only"/>
    <x v="57"/>
  </r>
  <r>
    <s v="NA11 - N/O Immokalee Rd W/O 75"/>
    <n v="108000"/>
    <x v="1"/>
    <s v="ADRN"/>
    <s v="NA"/>
    <s v="Naples Market Only"/>
    <x v="146"/>
  </r>
  <r>
    <s v="NA03 - Naples Park Area"/>
    <n v="115500"/>
    <x v="1"/>
    <s v="CBRR11"/>
    <s v="NA"/>
    <s v="Naples Market Only"/>
    <x v="3"/>
  </r>
  <r>
    <s v="NA47 - GGE 67-78"/>
    <n v="104900"/>
    <x v="1"/>
    <s v="NUSPR"/>
    <s v="NA"/>
    <s v="Naples Market Only"/>
    <x v="21"/>
  </r>
  <r>
    <s v="NA42 - GGE 15, 27-28, 193-195"/>
    <n v="114900"/>
    <x v="1"/>
    <s v="NUSPR"/>
    <s v="NA"/>
    <s v="Naples Market Only"/>
    <x v="21"/>
  </r>
  <r>
    <s v="NA17 - N/O Davis Blvd"/>
    <n v="98000"/>
    <x v="1"/>
    <s v="NGRT"/>
    <s v="NA"/>
    <s v="Naples Market Only"/>
    <x v="134"/>
  </r>
  <r>
    <s v="NA16 - S/O Pine Ridge Rd"/>
    <n v="89000"/>
    <x v="1"/>
    <s v="NLRG"/>
    <s v="NA"/>
    <s v="Naples Market Only"/>
    <x v="46"/>
  </r>
  <r>
    <s v="NA24 - Golden Gate City"/>
    <n v="95000"/>
    <x v="1"/>
    <s v="NTEC"/>
    <s v="NA"/>
    <s v="Naples Market Only"/>
    <x v="0"/>
  </r>
  <r>
    <s v="BN10 East Old41 So of Shangrila"/>
    <n v="86000"/>
    <x v="1"/>
    <s v="BDOWN"/>
    <s v="BN"/>
    <s v="Bonita Estero Markets Only"/>
    <x v="8"/>
  </r>
  <r>
    <s v="NA16 - S/O Pine Ridge Rd"/>
    <n v="105000"/>
    <x v="1"/>
    <s v="ADA"/>
    <s v="NA"/>
    <s v="Naples Market Only"/>
    <x v="162"/>
  </r>
  <r>
    <s v="NA16 - S/O Pine Ridge Rd"/>
    <n v="105000"/>
    <x v="1"/>
    <s v="NMLS"/>
    <s v="NA"/>
    <s v="Naples Market Only"/>
    <x v="240"/>
  </r>
  <r>
    <s v="NA18 - N/O Rattlesnake Hammock"/>
    <n v="90000"/>
    <x v="1"/>
    <s v="PRUD03"/>
    <s v="NA"/>
    <s v="Naples Market Only"/>
    <x v="9"/>
  </r>
  <r>
    <s v="NA47 - GGE 67-78"/>
    <n v="95000"/>
    <x v="1"/>
    <s v="SMFA01"/>
    <s v="NA"/>
    <s v="Naples Market Only"/>
    <x v="25"/>
  </r>
  <r>
    <s v="NA19 - Lely Area"/>
    <n v="85000"/>
    <x v="1"/>
    <s v="NRPN"/>
    <s v="NA"/>
    <s v="Naples Market Only"/>
    <x v="61"/>
  </r>
  <r>
    <s v="NA24 - Golden Gate City"/>
    <n v="110000"/>
    <x v="1"/>
    <s v="NMLS"/>
    <s v="NA"/>
    <s v="Naples Market Only"/>
    <x v="240"/>
  </r>
  <r>
    <s v="NA47 - GGE 67-78"/>
    <n v="125000"/>
    <x v="1"/>
    <s v="BHRS"/>
    <s v="NA"/>
    <s v="Naples Market Only"/>
    <x v="250"/>
  </r>
  <r>
    <s v="NA24 - Golden Gate City"/>
    <n v="115900"/>
    <x v="1"/>
    <s v="BHRS"/>
    <s v="NA"/>
    <s v="Naples Market Only"/>
    <x v="250"/>
  </r>
  <r>
    <s v="NA18 - N/O Rattlesnake Hammock"/>
    <n v="101650"/>
    <x v="1"/>
    <s v="AMVT"/>
    <s v="NA"/>
    <s v="Naples Market Only"/>
    <x v="14"/>
  </r>
  <r>
    <s v="BN08 East of US41 South of Terry"/>
    <n v="98000"/>
    <x v="1"/>
    <s v="SUNY"/>
    <s v="BN"/>
    <s v="Bonita Estero Markets Only"/>
    <x v="6"/>
  </r>
  <r>
    <s v="NA41 - GGE 3-12"/>
    <n v="105000"/>
    <x v="1"/>
    <s v="BSSA"/>
    <s v="NA"/>
    <s v="Naples Market Only"/>
    <x v="79"/>
  </r>
  <r>
    <s v="NA17 - N/O Davis Blvd"/>
    <n v="102000"/>
    <x v="1"/>
    <s v="NRWT"/>
    <s v="NA"/>
    <s v="Naples Market Only"/>
    <x v="100"/>
  </r>
  <r>
    <s v="NA42 - GGE 15, 27-28, 193-195"/>
    <n v="120000"/>
    <x v="1"/>
    <s v="WOOD17"/>
    <s v="NA"/>
    <s v="Naples Market Only"/>
    <x v="57"/>
  </r>
  <r>
    <s v="NA45 - GGE 13-14, 48-51"/>
    <n v="100000"/>
    <x v="1"/>
    <s v="REMS"/>
    <s v="NA"/>
    <s v="Naples Market Only"/>
    <x v="24"/>
  </r>
  <r>
    <s v="NA14 - N/O Pine Ridge &amp; Vineyard"/>
    <n v="105000"/>
    <x v="1"/>
    <s v="DNFR"/>
    <s v="NA"/>
    <s v="Naples Market Only"/>
    <x v="8"/>
  </r>
  <r>
    <s v="NA17 - N/O Davis Blvd"/>
    <n v="97500"/>
    <x v="1"/>
    <s v="NSSR3"/>
    <s v="NA"/>
    <s v="Naples Market Only"/>
    <x v="0"/>
  </r>
  <r>
    <s v="ES01 - Estero"/>
    <n v="100000"/>
    <x v="1"/>
    <s v="NGCTR"/>
    <s v="ES"/>
    <s v="Bonita Estero Markets Only"/>
    <x v="0"/>
  </r>
  <r>
    <s v="NA38 - South of US41 East of 951"/>
    <n v="90000"/>
    <x v="1"/>
    <s v="RRR"/>
    <s v="NA"/>
    <s v="Naples Market Only"/>
    <x v="39"/>
  </r>
  <r>
    <s v="BN08 East of US41 South of Terry"/>
    <n v="113700"/>
    <x v="1"/>
    <s v="AMVT"/>
    <s v="BN"/>
    <s v="Bonita Estero Markets Only"/>
    <x v="14"/>
  </r>
  <r>
    <s v="NA18 - N/O Rattlesnake Hammock"/>
    <n v="100000"/>
    <x v="1"/>
    <s v="NMLS"/>
    <s v="NA"/>
    <s v="Naples Market Only"/>
    <x v="240"/>
  </r>
  <r>
    <s v="NA47 - GGE 67-78"/>
    <n v="95500"/>
    <x v="1"/>
    <s v="NUSPR"/>
    <s v="NA"/>
    <s v="Naples Market Only"/>
    <x v="21"/>
  </r>
  <r>
    <s v="BN06 - North Bonita East of US41"/>
    <n v="108500"/>
    <x v="1"/>
    <s v="NMLS"/>
    <s v="BN"/>
    <s v="Bonita Estero Markets Only"/>
    <x v="240"/>
  </r>
  <r>
    <s v="BN06 - North Bonita East of US41"/>
    <n v="108900"/>
    <x v="1"/>
    <s v="NTSD"/>
    <s v="BN"/>
    <s v="Bonita Estero Markets Only"/>
    <x v="154"/>
  </r>
  <r>
    <s v="NA18 - N/O Rattlesnake Hammock"/>
    <n v="85000"/>
    <x v="1"/>
    <s v="DNFR"/>
    <s v="NA"/>
    <s v="Naples Market Only"/>
    <x v="8"/>
  </r>
  <r>
    <s v="NA18 - N/O Rattlesnake Hammock"/>
    <n v="108900"/>
    <x v="1"/>
    <s v="WOOD"/>
    <s v="NA"/>
    <s v="Naples Market Only"/>
    <x v="57"/>
  </r>
  <r>
    <s v="BN08 East of US41 South of Terry"/>
    <n v="90000"/>
    <x v="1"/>
    <s v="BLHRE"/>
    <s v="BN"/>
    <s v="Bonita Estero Markets Only"/>
    <x v="78"/>
  </r>
  <r>
    <s v="ES02 - Estero"/>
    <n v="110000"/>
    <x v="1"/>
    <s v="BSSA"/>
    <s v="ES"/>
    <s v="Bonita Estero Markets Only"/>
    <x v="79"/>
  </r>
  <r>
    <s v="NA19 - Lely Area"/>
    <n v="99000"/>
    <x v="1"/>
    <s v="WESD"/>
    <s v="NA"/>
    <s v="Naples Market Only"/>
    <x v="98"/>
  </r>
  <r>
    <s v="NA24 - Golden Gate City"/>
    <n v="115000"/>
    <x v="1"/>
    <s v="NSAC"/>
    <s v="NA"/>
    <s v="Naples Market Only"/>
    <x v="11"/>
  </r>
  <r>
    <s v="BN06 - North Bonita East of US41"/>
    <n v="90000"/>
    <x v="1"/>
    <s v="BDOWN"/>
    <s v="BN"/>
    <s v="Bonita Estero Markets Only"/>
    <x v="8"/>
  </r>
  <r>
    <s v="NA18 - N/O Rattlesnake Hammock"/>
    <n v="105000"/>
    <x v="1"/>
    <s v="NCOF"/>
    <s v="NA"/>
    <s v="Naples Market Only"/>
    <x v="99"/>
  </r>
  <r>
    <s v="NA16 - S/O Pine Ridge Rd"/>
    <n v="91000"/>
    <x v="1"/>
    <s v="PREM02"/>
    <s v="NA"/>
    <s v="Naples Market Only"/>
    <x v="118"/>
  </r>
  <r>
    <s v="NA14 - N/O Pine Ridge &amp; Vineyard"/>
    <n v="100000"/>
    <x v="1"/>
    <s v="NRR01"/>
    <s v="NA"/>
    <s v="Naples Market Only"/>
    <x v="39"/>
  </r>
  <r>
    <s v="ES03 - Estero"/>
    <n v="108000"/>
    <x v="1"/>
    <s v="NSAC"/>
    <s v="ES"/>
    <s v="Bonita Estero Markets Only"/>
    <x v="11"/>
  </r>
  <r>
    <s v="BN08 East of US41 South of Terry"/>
    <n v="89000"/>
    <x v="1"/>
    <s v="BLHRE"/>
    <s v="BN"/>
    <s v="Bonita Estero Markets Only"/>
    <x v="78"/>
  </r>
  <r>
    <s v="NA11 - N/O Immokalee Rd W/O 75"/>
    <n v="95000"/>
    <x v="1"/>
    <s v="AMVT"/>
    <s v="NA"/>
    <s v="Naples Market Only"/>
    <x v="14"/>
  </r>
  <r>
    <s v="NA18 - N/O Rattlesnake Hammock"/>
    <n v="105000"/>
    <x v="1"/>
    <s v="NCOF"/>
    <s v="NA"/>
    <s v="Naples Market Only"/>
    <x v="99"/>
  </r>
  <r>
    <s v="BN08 East of US41 South of Terry"/>
    <n v="99000"/>
    <x v="1"/>
    <s v="BTAC"/>
    <s v="BN"/>
    <s v="Bonita Estero Markets Only"/>
    <x v="73"/>
  </r>
  <r>
    <s v="NA12 - N/O Vanderbilt Bch W/O 75"/>
    <n v="94000"/>
    <x v="1"/>
    <s v="PERF"/>
    <s v="NA"/>
    <s v="Naples Market Only"/>
    <x v="142"/>
  </r>
  <r>
    <s v="NA17 - N/O Davis Blvd"/>
    <n v="109000"/>
    <x v="1"/>
    <s v="PRUD"/>
    <s v="NA"/>
    <s v="Naples Market Only"/>
    <x v="9"/>
  </r>
  <r>
    <s v="NA17 - N/O Davis Blvd"/>
    <n v="109000"/>
    <x v="1"/>
    <s v="INTR"/>
    <s v="NA"/>
    <s v="Naples Market Only"/>
    <x v="62"/>
  </r>
  <r>
    <s v="NA47 - GGE 67-78"/>
    <n v="112000"/>
    <x v="1"/>
    <s v="NMLS"/>
    <s v="NA"/>
    <s v="Naples Market Only"/>
    <x v="240"/>
  </r>
  <r>
    <s v="NA46 - GGE 39-47, 61-65"/>
    <n v="120000"/>
    <x v="1"/>
    <s v="VIPM01"/>
    <s v="NA"/>
    <s v="Naples Market Only"/>
    <x v="13"/>
  </r>
  <r>
    <s v="NA24 - Golden Gate City"/>
    <n v="90000"/>
    <x v="1"/>
    <s v="NMLS"/>
    <s v="NA"/>
    <s v="Naples Market Only"/>
    <x v="240"/>
  </r>
  <r>
    <s v="NA12 - N/O Vanderbilt Bch W/O 75"/>
    <n v="110500"/>
    <x v="1"/>
    <s v="SOBA"/>
    <s v="NA"/>
    <s v="Naples Market Only"/>
    <x v="56"/>
  </r>
  <r>
    <s v="NA17 - N/O Davis Blvd"/>
    <n v="111000"/>
    <x v="1"/>
    <s v="NMLS"/>
    <s v="NA"/>
    <s v="Naples Market Only"/>
    <x v="240"/>
  </r>
  <r>
    <s v="NA17 - N/O Davis Blvd"/>
    <n v="100000"/>
    <x v="1"/>
    <s v="DNFR"/>
    <s v="NA"/>
    <s v="Naples Market Only"/>
    <x v="8"/>
  </r>
  <r>
    <s v="NA24 - Golden Gate City"/>
    <n v="119000"/>
    <x v="1"/>
    <s v="NURGI"/>
    <s v="NA"/>
    <s v="Naples Market Only"/>
    <x v="31"/>
  </r>
  <r>
    <s v="NA46 - GGE 39-47, 61-65"/>
    <n v="107000"/>
    <x v="1"/>
    <s v="NFBG"/>
    <s v="NA"/>
    <s v="Naples Market Only"/>
    <x v="194"/>
  </r>
  <r>
    <s v="NA38 - South of US41 East of 951"/>
    <n v="75000"/>
    <x v="1"/>
    <s v="RRR"/>
    <s v="NA"/>
    <s v="Naples Market Only"/>
    <x v="39"/>
  </r>
  <r>
    <s v="NA24 - Golden Gate City"/>
    <n v="98000"/>
    <x v="1"/>
    <s v="EST"/>
    <s v="NA"/>
    <s v="Naples Market Only"/>
    <x v="72"/>
  </r>
  <r>
    <s v="NA16 - S/O Pine Ridge Rd"/>
    <n v="105900"/>
    <x v="1"/>
    <s v="SUNY"/>
    <s v="NA"/>
    <s v="Naples Market Only"/>
    <x v="6"/>
  </r>
  <r>
    <s v="NA14 - N/O Pine Ridge &amp; Vineyard"/>
    <n v="95000"/>
    <x v="1"/>
    <s v="SUNY"/>
    <s v="NA"/>
    <s v="Naples Market Only"/>
    <x v="6"/>
  </r>
  <r>
    <s v="NA42 - GGE 15, 27-28, 193-195"/>
    <n v="109900"/>
    <x v="1"/>
    <s v="NCOF"/>
    <s v="NA"/>
    <s v="Naples Market Only"/>
    <x v="99"/>
  </r>
  <r>
    <s v="NA46 - GGE 39-47, 61-65"/>
    <n v="109900"/>
    <x v="1"/>
    <s v="NUSPR"/>
    <s v="NA"/>
    <s v="Naples Market Only"/>
    <x v="21"/>
  </r>
  <r>
    <s v="NA17 - N/O Davis Blvd"/>
    <n v="120000"/>
    <x v="1"/>
    <s v="PRUD03"/>
    <s v="NA"/>
    <s v="Naples Market Only"/>
    <x v="9"/>
  </r>
  <r>
    <s v="NA48 - GGE 79-93"/>
    <n v="105000"/>
    <x v="1"/>
    <s v="WOOD17"/>
    <s v="NA"/>
    <s v="Naples Market Only"/>
    <x v="57"/>
  </r>
  <r>
    <s v="NA46 - GGE 39-47, 61-65"/>
    <n v="114800"/>
    <x v="1"/>
    <s v="PRUD"/>
    <s v="NA"/>
    <s v="Naples Market Only"/>
    <x v="9"/>
  </r>
  <r>
    <s v="NA18 - N/O Rattlesnake Hammock"/>
    <n v="108000"/>
    <x v="1"/>
    <s v="WOOD"/>
    <s v="NA"/>
    <s v="Naples Market Only"/>
    <x v="57"/>
  </r>
  <r>
    <s v="NA46 - GGE 39-47, 61-65"/>
    <n v="110000"/>
    <x v="1"/>
    <s v="SUNY"/>
    <s v="NA"/>
    <s v="Naples Market Only"/>
    <x v="6"/>
  </r>
  <r>
    <s v="NA24 - Golden Gate City"/>
    <n v="100000"/>
    <x v="1"/>
    <s v="NUSPR"/>
    <s v="NA"/>
    <s v="Naples Market Only"/>
    <x v="21"/>
  </r>
  <r>
    <s v="BN02 W of US41 So of Bonita Bay"/>
    <n v="101225"/>
    <x v="1"/>
    <s v="NMLS"/>
    <s v="BN"/>
    <s v="Bonita Estero Markets Only"/>
    <x v="240"/>
  </r>
  <r>
    <s v="NA24 - Golden Gate City"/>
    <n v="112000"/>
    <x v="1"/>
    <s v="SMFA"/>
    <s v="NA"/>
    <s v="Naples Market Only"/>
    <x v="25"/>
  </r>
  <r>
    <s v="NA03 - Naples Park Area"/>
    <n v="100000"/>
    <x v="1"/>
    <s v="NAMVT"/>
    <s v="NA"/>
    <s v="Naples Market Only"/>
    <x v="14"/>
  </r>
  <r>
    <s v="NA47 - GGE 67-78"/>
    <n v="117000"/>
    <x v="1"/>
    <s v="BHRS"/>
    <s v="NA"/>
    <s v="Naples Market Only"/>
    <x v="250"/>
  </r>
  <r>
    <s v="NA38 - South of US41 East of 951"/>
    <n v="78500"/>
    <x v="1"/>
    <s v="RRR"/>
    <s v="NA"/>
    <s v="Naples Market Only"/>
    <x v="39"/>
  </r>
  <r>
    <s v="NA42 - GGE 15, 27-28, 193-195"/>
    <n v="85000"/>
    <x v="1"/>
    <s v="DNFR"/>
    <s v="NA"/>
    <s v="Naples Market Only"/>
    <x v="8"/>
  </r>
  <r>
    <s v="NA14 - N/O Pine Ridge &amp; Vineyard"/>
    <n v="100000"/>
    <x v="1"/>
    <s v="AMVT"/>
    <s v="NA"/>
    <s v="Naples Market Only"/>
    <x v="14"/>
  </r>
  <r>
    <s v="NA14 - N/O Pine Ridge &amp; Vineyard"/>
    <n v="100000"/>
    <x v="1"/>
    <s v="WOOD05"/>
    <s v="NA"/>
    <s v="Naples Market Only"/>
    <x v="57"/>
  </r>
  <r>
    <s v="NA16 - S/O Pine Ridge Rd"/>
    <n v="102000"/>
    <x v="1"/>
    <s v="CBRR03"/>
    <s v="NA"/>
    <s v="Naples Market Only"/>
    <x v="3"/>
  </r>
  <r>
    <s v="NA47 - GGE 67-78"/>
    <n v="117000"/>
    <x v="1"/>
    <s v="NTEC"/>
    <s v="NA"/>
    <s v="Naples Market Only"/>
    <x v="0"/>
  </r>
  <r>
    <s v="NA43 GGE 21-22,36-38,52-53,59-60"/>
    <n v="110000"/>
    <x v="1"/>
    <s v="NUSPR"/>
    <s v="NA"/>
    <s v="Naples Market Only"/>
    <x v="21"/>
  </r>
  <r>
    <s v="NA45 - GGE 13-14, 48-51"/>
    <n v="90000"/>
    <x v="1"/>
    <s v="CBRR03"/>
    <s v="NA"/>
    <s v="Naples Market Only"/>
    <x v="3"/>
  </r>
  <r>
    <s v="NA24 - Golden Gate City"/>
    <n v="120000"/>
    <x v="1"/>
    <s v="SUNY"/>
    <s v="NA"/>
    <s v="Naples Market Only"/>
    <x v="6"/>
  </r>
  <r>
    <s v="BN10 East Old41 So of Shangrila"/>
    <n v="105000"/>
    <x v="1"/>
    <s v="WOOD03"/>
    <s v="BN"/>
    <s v="Bonita Estero Markets Only"/>
    <x v="57"/>
  </r>
  <r>
    <s v="NA48 - GGE 79-93"/>
    <n v="110000"/>
    <x v="1"/>
    <s v="AMVT"/>
    <s v="NA"/>
    <s v="Naples Market Only"/>
    <x v="14"/>
  </r>
  <r>
    <s v="NA23 - S/O Pine Ridge Rd W/O 951"/>
    <n v="113000"/>
    <x v="1"/>
    <s v="NAMVT"/>
    <s v="NA"/>
    <s v="Naples Market Only"/>
    <x v="14"/>
  </r>
  <r>
    <s v="ES01 - Estero"/>
    <n v="105000"/>
    <x v="1"/>
    <s v="RLTY"/>
    <s v="ES"/>
    <s v="Bonita Estero Markets Only"/>
    <x v="42"/>
  </r>
  <r>
    <s v="NA46 - GGE 39-47, 61-65"/>
    <n v="115000"/>
    <x v="1"/>
    <s v="WOOD"/>
    <s v="NA"/>
    <s v="Naples Market Only"/>
    <x v="57"/>
  </r>
  <r>
    <s v="NA16 - S/O Pine Ridge Rd"/>
    <n v="85000"/>
    <x v="1"/>
    <s v="CBRR03"/>
    <s v="NA"/>
    <s v="Naples Market Only"/>
    <x v="3"/>
  </r>
  <r>
    <s v="NA37 - East Collier S/O 75"/>
    <n v="75000"/>
    <x v="1"/>
    <s v="NRWT"/>
    <s v="NA"/>
    <s v="Naples Market Only"/>
    <x v="100"/>
  </r>
  <r>
    <s v="NA45 - GGE 13-14, 48-51"/>
    <n v="110000"/>
    <x v="1"/>
    <s v="SUNY"/>
    <s v="NA"/>
    <s v="Naples Market Only"/>
    <x v="6"/>
  </r>
  <r>
    <s v="NA16 - S/O Pine Ridge Rd"/>
    <n v="100000"/>
    <x v="1"/>
    <s v="NIBR4"/>
    <s v="NA"/>
    <s v="Naples Market Only"/>
    <x v="102"/>
  </r>
  <r>
    <s v="NA18 - N/O Rattlesnake Hammock"/>
    <n v="110000"/>
    <x v="1"/>
    <s v="TRCV"/>
    <s v="NA"/>
    <s v="Naples Market Only"/>
    <x v="103"/>
  </r>
  <r>
    <s v="NA18 - N/O Rattlesnake Hammock"/>
    <n v="85000"/>
    <x v="1"/>
    <s v="CSRI01"/>
    <s v="NA"/>
    <s v="Naples Market Only"/>
    <x v="20"/>
  </r>
  <r>
    <s v="NA16 - S/O Pine Ridge Rd"/>
    <n v="110000"/>
    <x v="1"/>
    <s v="NLRG"/>
    <s v="NA"/>
    <s v="Naples Market Only"/>
    <x v="46"/>
  </r>
  <r>
    <s v="NA18 - N/O Rattlesnake Hammock"/>
    <n v="95000"/>
    <x v="1"/>
    <s v="AMVT"/>
    <s v="NA"/>
    <s v="Naples Market Only"/>
    <x v="14"/>
  </r>
  <r>
    <s v="ES02 - Estero"/>
    <n v="110000"/>
    <x v="1"/>
    <s v="CBRE03"/>
    <s v="ES"/>
    <s v="Bonita Estero Markets Only"/>
    <x v="3"/>
  </r>
  <r>
    <s v="NA41 - GGE 3-12"/>
    <n v="110500"/>
    <x v="1"/>
    <s v="NURGI"/>
    <s v="NA"/>
    <s v="Naples Market Only"/>
    <x v="31"/>
  </r>
  <r>
    <s v="NA17 - N/O Davis Blvd"/>
    <n v="110900"/>
    <x v="1"/>
    <s v="NRWT"/>
    <s v="NA"/>
    <s v="Naples Market Only"/>
    <x v="100"/>
  </r>
  <r>
    <s v="NA09 - South Naples Area"/>
    <n v="120000"/>
    <x v="1"/>
    <s v="NRSI"/>
    <s v="NA"/>
    <s v="Naples Market Only"/>
    <x v="38"/>
  </r>
  <r>
    <s v="NA46 - GGE 39-47, 61-65"/>
    <n v="108500"/>
    <x v="1"/>
    <s v="NBLR"/>
    <s v="NA"/>
    <s v="Naples Market Only"/>
    <x v="200"/>
  </r>
  <r>
    <s v="NA47 - GGE 67-78"/>
    <n v="89250"/>
    <x v="1"/>
    <s v="NMLS"/>
    <s v="NA"/>
    <s v="Naples Market Only"/>
    <x v="240"/>
  </r>
  <r>
    <s v="NA17 - N/O Davis Blvd"/>
    <n v="80000"/>
    <x v="1"/>
    <s v="SMFA01"/>
    <s v="NA"/>
    <s v="Naples Market Only"/>
    <x v="25"/>
  </r>
  <r>
    <s v="NA03 - Naples Park Area"/>
    <n v="85000"/>
    <x v="1"/>
    <s v="AMVT"/>
    <s v="NA"/>
    <s v="Naples Market Only"/>
    <x v="14"/>
  </r>
  <r>
    <s v="NA47 - GGE 67-78"/>
    <n v="116000"/>
    <x v="1"/>
    <s v="WOOD17"/>
    <s v="NA"/>
    <s v="Naples Market Only"/>
    <x v="57"/>
  </r>
  <r>
    <s v="NA24 - Golden Gate City"/>
    <n v="116400"/>
    <x v="1"/>
    <s v="DNFR"/>
    <s v="NA"/>
    <s v="Naples Market Only"/>
    <x v="8"/>
  </r>
  <r>
    <s v="NA16 - S/O Pine Ridge Rd"/>
    <n v="93000"/>
    <x v="1"/>
    <s v="BCBRR10"/>
    <s v="NA"/>
    <s v="Naples Market Only"/>
    <x v="3"/>
  </r>
  <r>
    <s v="NA24 - Golden Gate City"/>
    <n v="112500"/>
    <x v="1"/>
    <s v="BHRS"/>
    <s v="NA"/>
    <s v="Naples Market Only"/>
    <x v="250"/>
  </r>
  <r>
    <s v="NA47 - GGE 67-78"/>
    <n v="102000"/>
    <x v="1"/>
    <s v="SUNY"/>
    <s v="NA"/>
    <s v="Naples Market Only"/>
    <x v="6"/>
  </r>
  <r>
    <s v="NA41 - GGE 3-12"/>
    <n v="110500"/>
    <x v="1"/>
    <s v="SOBA"/>
    <s v="NA"/>
    <s v="Naples Market Only"/>
    <x v="56"/>
  </r>
  <r>
    <s v="NA17 - N/O Davis Blvd"/>
    <n v="108000"/>
    <x v="1"/>
    <s v="NPPR"/>
    <s v="NA"/>
    <s v="Naples Market Only"/>
    <x v="44"/>
  </r>
  <r>
    <s v="NA17 - N/O Davis Blvd"/>
    <n v="95000"/>
    <x v="1"/>
    <s v="REMXC"/>
    <s v="NA"/>
    <s v="Naples Market Only"/>
    <x v="50"/>
  </r>
  <r>
    <s v="NA47 - GGE 67-78"/>
    <n v="125200"/>
    <x v="1"/>
    <s v="NPPR"/>
    <s v="NA"/>
    <s v="Naples Market Only"/>
    <x v="44"/>
  </r>
  <r>
    <s v="NA41 - GGE 3-12"/>
    <n v="120000"/>
    <x v="1"/>
    <s v="NUSPR"/>
    <s v="NA"/>
    <s v="Naples Market Only"/>
    <x v="21"/>
  </r>
  <r>
    <s v="NA43 GGE 21-22,36-38,52-53,59-60"/>
    <n v="105000"/>
    <x v="1"/>
    <s v="CBRR03"/>
    <s v="NA"/>
    <s v="Naples Market Only"/>
    <x v="3"/>
  </r>
  <r>
    <s v="NA45 - GGE 13-14, 48-51"/>
    <n v="106000"/>
    <x v="1"/>
    <s v="VIPM01"/>
    <s v="NA"/>
    <s v="Naples Market Only"/>
    <x v="13"/>
  </r>
  <r>
    <s v="NA42 - GGE 15, 27-28, 193-195"/>
    <n v="113900"/>
    <x v="1"/>
    <s v="DNFR"/>
    <s v="NA"/>
    <s v="Naples Market Only"/>
    <x v="8"/>
  </r>
  <r>
    <s v="NA46 - GGE 39-47, 61-65"/>
    <n v="113900"/>
    <x v="1"/>
    <s v="NUSPR"/>
    <s v="NA"/>
    <s v="Naples Market Only"/>
    <x v="21"/>
  </r>
  <r>
    <s v="NA17 - N/O Davis Blvd"/>
    <n v="110000"/>
    <x v="1"/>
    <s v="NPPR"/>
    <s v="NA"/>
    <s v="Naples Market Only"/>
    <x v="44"/>
  </r>
  <r>
    <s v="NA47 - GGE 67-78"/>
    <n v="113900"/>
    <x v="1"/>
    <s v="NRPON"/>
    <s v="NA"/>
    <s v="Naples Market Only"/>
    <x v="49"/>
  </r>
  <r>
    <s v="NA48 - GGE 79-93"/>
    <n v="114000"/>
    <x v="1"/>
    <s v="INTR"/>
    <s v="NA"/>
    <s v="Naples Market Only"/>
    <x v="62"/>
  </r>
  <r>
    <s v="NA43 GGE 21-22,36-38,52-53,59-60"/>
    <n v="126000"/>
    <x v="1"/>
    <s v="NTEC"/>
    <s v="NA"/>
    <s v="Naples Market Only"/>
    <x v="0"/>
  </r>
  <r>
    <s v="NA11 - N/O Immokalee Rd W/O 75"/>
    <n v="114000"/>
    <x v="1"/>
    <s v="WOOD17"/>
    <s v="NA"/>
    <s v="Naples Market Only"/>
    <x v="57"/>
  </r>
  <r>
    <s v="NA34 - E/O Wilson N/O GG Blvd"/>
    <n v="114500"/>
    <x v="1"/>
    <s v="NVER"/>
    <s v="NA"/>
    <s v="Naples Market Only"/>
    <x v="152"/>
  </r>
  <r>
    <s v="NA17 - N/O Davis Blvd"/>
    <n v="110000"/>
    <x v="1"/>
    <s v="INTR"/>
    <s v="NA"/>
    <s v="Naples Market Only"/>
    <x v="62"/>
  </r>
  <r>
    <s v="NA18 - N/O Rattlesnake Hammock"/>
    <n v="98000"/>
    <x v="1"/>
    <s v="OPOR"/>
    <s v="NA"/>
    <s v="Naples Market Only"/>
    <x v="65"/>
  </r>
  <r>
    <s v="NA24 - Golden Gate City"/>
    <n v="136900"/>
    <x v="1"/>
    <s v="SMFA"/>
    <s v="NA"/>
    <s v="Naples Market Only"/>
    <x v="25"/>
  </r>
  <r>
    <s v="NA23 - S/O Pine Ridge Rd W/O 951"/>
    <n v="114900"/>
    <x v="1"/>
    <s v="PRUD03"/>
    <s v="NA"/>
    <s v="Naples Market Only"/>
    <x v="9"/>
  </r>
  <r>
    <s v="BN01 - Bonita Beach"/>
    <n v="100000"/>
    <x v="1"/>
    <s v="BARS"/>
    <s v="BN"/>
    <s v="Bonita Estero Markets Only"/>
    <x v="14"/>
  </r>
  <r>
    <s v="NA19 - Lely Area"/>
    <n v="105000"/>
    <x v="1"/>
    <s v="SUNY"/>
    <s v="NA"/>
    <s v="Naples Market Only"/>
    <x v="6"/>
  </r>
  <r>
    <s v="NA34 - E/O Wilson N/O GG Blvd"/>
    <n v="115000"/>
    <x v="1"/>
    <s v="NRPON"/>
    <s v="NA"/>
    <s v="Naples Market Only"/>
    <x v="49"/>
  </r>
  <r>
    <s v="NA24 - Golden Gate City"/>
    <n v="113000"/>
    <x v="1"/>
    <s v="NMLS"/>
    <s v="NA"/>
    <s v="Naples Market Only"/>
    <x v="240"/>
  </r>
  <r>
    <s v="NA46 - GGE 39-47, 61-65"/>
    <n v="110000"/>
    <x v="1"/>
    <s v="AMVT"/>
    <s v="NA"/>
    <s v="Naples Market Only"/>
    <x v="14"/>
  </r>
  <r>
    <s v="NA16 - S/O Pine Ridge Rd"/>
    <n v="115000"/>
    <x v="1"/>
    <s v="NSPG"/>
    <s v="NA"/>
    <s v="Naples Market Only"/>
    <x v="249"/>
  </r>
  <r>
    <s v="NA01 - N/O 111th Ave"/>
    <n v="120650"/>
    <x v="1"/>
    <s v="NJRR"/>
    <s v="NA"/>
    <s v="Naples Market Only"/>
    <x v="268"/>
  </r>
  <r>
    <s v="NA17 - N/O Davis Blvd"/>
    <n v="95000"/>
    <x v="1"/>
    <s v="NPPR"/>
    <s v="NA"/>
    <s v="Naples Market Only"/>
    <x v="44"/>
  </r>
  <r>
    <s v="NA46 - GGE 39-47, 61-65"/>
    <n v="115000"/>
    <x v="1"/>
    <s v="NO.K."/>
    <s v="NA"/>
    <s v="Naples Market Only"/>
    <x v="253"/>
  </r>
  <r>
    <s v="NA17 - N/O Davis Blvd"/>
    <n v="108000"/>
    <x v="1"/>
    <s v="PRUD"/>
    <s v="NA"/>
    <s v="Naples Market Only"/>
    <x v="9"/>
  </r>
  <r>
    <s v="NA17 - N/O Davis Blvd"/>
    <n v="87500"/>
    <x v="1"/>
    <s v="NWRG"/>
    <s v="NA"/>
    <s v="Naples Market Only"/>
    <x v="5"/>
  </r>
  <r>
    <s v="NA47 - GGE 67-78"/>
    <n v="113300"/>
    <x v="1"/>
    <s v="SUNY"/>
    <s v="NA"/>
    <s v="Naples Market Only"/>
    <x v="6"/>
  </r>
  <r>
    <s v="BN10 East Old41 So of Shangrila"/>
    <n v="125250"/>
    <x v="1"/>
    <s v="NSAC1"/>
    <s v="BN"/>
    <s v="Bonita Estero Markets Only"/>
    <x v="11"/>
  </r>
  <r>
    <s v="NA17 - N/O Davis Blvd"/>
    <n v="100000"/>
    <x v="1"/>
    <s v="BBUY"/>
    <s v="NA"/>
    <s v="Naples Market Only"/>
    <x v="111"/>
  </r>
  <r>
    <s v="BN11 S-BonitaBeachRd East Old41"/>
    <n v="114900"/>
    <x v="1"/>
    <s v="PRUD30"/>
    <s v="BN"/>
    <s v="Bonita Estero Markets Only"/>
    <x v="9"/>
  </r>
  <r>
    <s v="NA34 - E/O Wilson N/O GG Blvd"/>
    <n v="120000"/>
    <x v="1"/>
    <s v="MILR01"/>
    <s v="NA"/>
    <s v="Naples Market Only"/>
    <x v="18"/>
  </r>
  <r>
    <s v="NA48 - GGE 79-93"/>
    <n v="110000"/>
    <x v="1"/>
    <s v="REMS"/>
    <s v="NA"/>
    <s v="Naples Market Only"/>
    <x v="24"/>
  </r>
  <r>
    <s v="NA46 - GGE 39-47, 61-65"/>
    <n v="110000"/>
    <x v="1"/>
    <s v="NMLS"/>
    <s v="NA"/>
    <s v="Naples Market Only"/>
    <x v="240"/>
  </r>
  <r>
    <s v="NA16 - S/O Pine Ridge Rd"/>
    <n v="115000"/>
    <x v="1"/>
    <s v="CBRR02"/>
    <s v="NA"/>
    <s v="Naples Market Only"/>
    <x v="3"/>
  </r>
  <r>
    <s v="NA46 - GGE 39-47, 61-65"/>
    <n v="120000"/>
    <x v="1"/>
    <s v="BMBA"/>
    <s v="NA"/>
    <s v="Naples Market Only"/>
    <x v="35"/>
  </r>
  <r>
    <s v="BN01 - Bonita Beach"/>
    <n v="114900"/>
    <x v="1"/>
    <s v="CSRI01"/>
    <s v="BN"/>
    <s v="Bonita Estero Markets Only"/>
    <x v="20"/>
  </r>
  <r>
    <s v="BN12 - E of I-75 S of City Line"/>
    <n v="110000"/>
    <x v="1"/>
    <s v="NSAC"/>
    <s v="BN"/>
    <s v="Bonita Estero Markets Only"/>
    <x v="11"/>
  </r>
  <r>
    <s v="NA16 - S/O Pine Ridge Rd"/>
    <n v="92000"/>
    <x v="1"/>
    <s v="RUBY"/>
    <s v="NA"/>
    <s v="Naples Market Only"/>
    <x v="206"/>
  </r>
  <r>
    <s v="NA17 - N/O Davis Blvd"/>
    <n v="110000"/>
    <x v="1"/>
    <s v="WOOD17"/>
    <s v="NA"/>
    <s v="Naples Market Only"/>
    <x v="57"/>
  </r>
  <r>
    <s v="NA21 - N/O Immokalee Rd E/O 75"/>
    <n v="102000"/>
    <x v="1"/>
    <s v="WOOD17"/>
    <s v="NA"/>
    <s v="Naples Market Only"/>
    <x v="57"/>
  </r>
  <r>
    <s v="NA18 - N/O Rattlesnake Hammock"/>
    <n v="105000"/>
    <x v="1"/>
    <s v="REMS"/>
    <s v="NA"/>
    <s v="Naples Market Only"/>
    <x v="24"/>
  </r>
  <r>
    <s v="NA19 - Lely Area"/>
    <n v="95000"/>
    <x v="1"/>
    <s v="EFRE"/>
    <s v="NA"/>
    <s v="Naples Market Only"/>
    <x v="92"/>
  </r>
  <r>
    <s v="NA15 - E/O 41 W/O Goodlette"/>
    <n v="95000"/>
    <x v="1"/>
    <s v="PREM03"/>
    <s v="NA"/>
    <s v="Naples Market Only"/>
    <x v="118"/>
  </r>
  <r>
    <s v="NA39 - South of US41 East SR92"/>
    <n v="115000"/>
    <x v="1"/>
    <s v="SUNY"/>
    <s v="NA"/>
    <s v="Naples Market Only"/>
    <x v="6"/>
  </r>
  <r>
    <s v="NA47 - GGE 67-78"/>
    <n v="120000"/>
    <x v="1"/>
    <s v="DNFRI"/>
    <s v="NA"/>
    <s v="Naples Market Only"/>
    <x v="8"/>
  </r>
  <r>
    <s v="NA18 - N/O Rattlesnake Hammock"/>
    <n v="86000"/>
    <x v="1"/>
    <s v="WOOD"/>
    <s v="NA"/>
    <s v="Naples Market Only"/>
    <x v="57"/>
  </r>
  <r>
    <s v="NA11 - N/O Immokalee Rd W/O 75"/>
    <n v="140000"/>
    <x v="1"/>
    <s v="NGPN"/>
    <s v="NA"/>
    <s v="Naples Market Only"/>
    <x v="108"/>
  </r>
  <r>
    <s v="NA18 - N/O Rattlesnake Hammock"/>
    <n v="100000"/>
    <x v="1"/>
    <s v="BPREM07"/>
    <s v="NA"/>
    <s v="Naples Market Only"/>
    <x v="118"/>
  </r>
  <r>
    <s v="BN11 S-BonitaBeachRd East Old41"/>
    <n v="105000"/>
    <x v="1"/>
    <s v="JRWD03"/>
    <s v="BN"/>
    <s v="Bonita Estero Markets Only"/>
    <x v="57"/>
  </r>
  <r>
    <s v="NA45 - GGE 13-14, 48-51"/>
    <n v="120000"/>
    <x v="1"/>
    <s v="MILR01"/>
    <s v="NA"/>
    <s v="Naples Market Only"/>
    <x v="18"/>
  </r>
  <r>
    <s v="NA43 GGE 21-22,36-38,52-53,59-60"/>
    <n v="100000"/>
    <x v="1"/>
    <s v="NSAC1"/>
    <s v="NA"/>
    <s v="Naples Market Only"/>
    <x v="11"/>
  </r>
  <r>
    <s v="BN08 East of US41 South of Terry"/>
    <n v="105000"/>
    <x v="1"/>
    <s v="NWRG"/>
    <s v="BN"/>
    <s v="Bonita Estero Markets Only"/>
    <x v="5"/>
  </r>
  <r>
    <s v="NA05 - Crayton Rd Area"/>
    <n v="107000"/>
    <x v="1"/>
    <s v="CBRR03"/>
    <s v="NA"/>
    <s v="Naples Market Only"/>
    <x v="3"/>
  </r>
  <r>
    <s v="ES01 - Estero"/>
    <n v="106000"/>
    <x v="1"/>
    <s v="NREM"/>
    <s v="ES"/>
    <s v="Bonita Estero Markets Only"/>
    <x v="41"/>
  </r>
  <r>
    <s v="NA17 - N/O Davis Blvd"/>
    <n v="110000"/>
    <x v="1"/>
    <s v="NIBR4"/>
    <s v="NA"/>
    <s v="Naples Market Only"/>
    <x v="102"/>
  </r>
  <r>
    <s v="NA47 - GGE 67-78"/>
    <n v="118900"/>
    <x v="1"/>
    <s v="SOBA"/>
    <s v="NA"/>
    <s v="Naples Market Only"/>
    <x v="56"/>
  </r>
  <r>
    <s v="NA18 - N/O Rattlesnake Hammock"/>
    <n v="107900"/>
    <x v="1"/>
    <s v="WOOD17"/>
    <s v="NA"/>
    <s v="Naples Market Only"/>
    <x v="57"/>
  </r>
  <r>
    <s v="NA45 - GGE 13-14, 48-51"/>
    <n v="127900"/>
    <x v="1"/>
    <s v="NAPL02"/>
    <s v="NA"/>
    <s v="Naples Market Only"/>
    <x v="38"/>
  </r>
  <r>
    <s v="NA46 - GGE 39-47, 61-65"/>
    <n v="115000"/>
    <x v="1"/>
    <s v="CSRI01"/>
    <s v="NA"/>
    <s v="Naples Market Only"/>
    <x v="20"/>
  </r>
  <r>
    <s v="BN09 - Spanish Wells"/>
    <n v="116375"/>
    <x v="1"/>
    <s v="ARN"/>
    <s v="BN"/>
    <s v="Bonita Estero Markets Only"/>
    <x v="10"/>
  </r>
  <r>
    <s v="NA16 - S/O Pine Ridge Rd"/>
    <n v="104000"/>
    <x v="1"/>
    <s v="NSAC"/>
    <s v="NA"/>
    <s v="Naples Market Only"/>
    <x v="11"/>
  </r>
  <r>
    <s v="NA09 - South Naples Area"/>
    <n v="115000"/>
    <x v="1"/>
    <s v="AMVT"/>
    <s v="NA"/>
    <s v="Naples Market Only"/>
    <x v="14"/>
  </r>
  <r>
    <s v="NA45 - GGE 13-14, 48-51"/>
    <n v="117000"/>
    <x v="1"/>
    <s v="NFHR"/>
    <s v="NA"/>
    <s v="Naples Market Only"/>
    <x v="34"/>
  </r>
  <r>
    <s v="NA48 - GGE 79-93"/>
    <n v="103000"/>
    <x v="1"/>
    <s v="DNFR"/>
    <s v="NA"/>
    <s v="Naples Market Only"/>
    <x v="8"/>
  </r>
  <r>
    <s v="NA21 - N/O Immokalee Rd E/O 75"/>
    <n v="105000"/>
    <x v="1"/>
    <s v="REMS"/>
    <s v="NA"/>
    <s v="Naples Market Only"/>
    <x v="24"/>
  </r>
  <r>
    <s v="NA47 - GGE 67-78"/>
    <n v="114000"/>
    <x v="1"/>
    <s v="WRGI"/>
    <s v="NA"/>
    <s v="Naples Market Only"/>
    <x v="30"/>
  </r>
  <r>
    <s v="NA16 - S/O Pine Ridge Rd"/>
    <n v="114000"/>
    <x v="1"/>
    <s v="IBRI"/>
    <s v="NA"/>
    <s v="Naples Market Only"/>
    <x v="40"/>
  </r>
  <r>
    <s v="NA44 - GGE 16-20, 23-25"/>
    <n v="122000"/>
    <x v="1"/>
    <s v="NPPR"/>
    <s v="NA"/>
    <s v="Naples Market Only"/>
    <x v="44"/>
  </r>
  <r>
    <s v="NA17 - N/O Davis Blvd"/>
    <n v="117500"/>
    <x v="1"/>
    <s v="SMFA"/>
    <s v="NA"/>
    <s v="Naples Market Only"/>
    <x v="25"/>
  </r>
  <r>
    <s v="NA46 - GGE 39-47, 61-65"/>
    <n v="110000"/>
    <x v="1"/>
    <s v="CBRR03"/>
    <s v="NA"/>
    <s v="Naples Market Only"/>
    <x v="3"/>
  </r>
  <r>
    <s v="NA24 - Golden Gate City"/>
    <n v="112000"/>
    <x v="1"/>
    <s v="NAMVT"/>
    <s v="NA"/>
    <s v="Naples Market Only"/>
    <x v="14"/>
  </r>
  <r>
    <s v="NA17 - N/O Davis Blvd"/>
    <n v="118000"/>
    <x v="1"/>
    <s v="NRSI"/>
    <s v="NA"/>
    <s v="Naples Market Only"/>
    <x v="38"/>
  </r>
  <r>
    <s v="NA09 - South Naples Area"/>
    <n v="95000"/>
    <x v="1"/>
    <s v="SMFA"/>
    <s v="NA"/>
    <s v="Naples Market Only"/>
    <x v="25"/>
  </r>
  <r>
    <s v="NA21 - N/O Immokalee Rd E/O 75"/>
    <n v="112000"/>
    <x v="1"/>
    <s v="BRRG"/>
    <s v="NA"/>
    <s v="Naples Market Only"/>
    <x v="0"/>
  </r>
  <r>
    <s v="NA15 - E/O 41 W/O Goodlette"/>
    <n v="120000"/>
    <x v="1"/>
    <s v="WOOD18"/>
    <s v="NA"/>
    <s v="Naples Market Only"/>
    <x v="57"/>
  </r>
  <r>
    <s v="NA03 - Naples Park Area"/>
    <n v="151175"/>
    <x v="1"/>
    <s v="CBRR02"/>
    <s v="NA"/>
    <s v="Naples Market Only"/>
    <x v="3"/>
  </r>
  <r>
    <s v="NA24 - Golden Gate City"/>
    <n v="114000"/>
    <x v="1"/>
    <s v="SMFA01"/>
    <s v="NA"/>
    <s v="Naples Market Only"/>
    <x v="25"/>
  </r>
  <r>
    <s v="NA11 - N/O Immokalee Rd W/O 75"/>
    <n v="118800"/>
    <x v="1"/>
    <s v="NRPON"/>
    <s v="NA"/>
    <s v="Naples Market Only"/>
    <x v="49"/>
  </r>
  <r>
    <s v="NA42 - GGE 15, 27-28, 193-195"/>
    <n v="98000"/>
    <x v="1"/>
    <s v="NSAC"/>
    <s v="NA"/>
    <s v="Naples Market Only"/>
    <x v="11"/>
  </r>
  <r>
    <s v="NA19 - Lely Area"/>
    <n v="111000"/>
    <x v="1"/>
    <s v="DNFR"/>
    <s v="NA"/>
    <s v="Naples Market Only"/>
    <x v="8"/>
  </r>
  <r>
    <s v="NA47 - GGE 67-78"/>
    <n v="122000"/>
    <x v="1"/>
    <s v="NPPR"/>
    <s v="NA"/>
    <s v="Naples Market Only"/>
    <x v="44"/>
  </r>
  <r>
    <s v="NA18 - N/O Rattlesnake Hammock"/>
    <n v="102500"/>
    <x v="1"/>
    <s v="PREM02"/>
    <s v="NA"/>
    <s v="Naples Market Only"/>
    <x v="118"/>
  </r>
  <r>
    <s v="NA18 - N/O Rattlesnake Hammock"/>
    <n v="95000"/>
    <x v="1"/>
    <s v="NRWT"/>
    <s v="NA"/>
    <s v="Naples Market Only"/>
    <x v="100"/>
  </r>
  <r>
    <s v="NA17 - N/O Davis Blvd"/>
    <n v="117000"/>
    <x v="1"/>
    <s v="NRSI"/>
    <s v="NA"/>
    <s v="Naples Market Only"/>
    <x v="38"/>
  </r>
  <r>
    <s v="NA19 - Lely Area"/>
    <n v="67000"/>
    <x v="1"/>
    <s v="AMVT"/>
    <s v="NA"/>
    <s v="Naples Market Only"/>
    <x v="14"/>
  </r>
  <r>
    <s v="NA42 - GGE 15, 27-28, 193-195"/>
    <n v="108000"/>
    <x v="1"/>
    <s v="NWRG"/>
    <s v="NA"/>
    <s v="Naples Market Only"/>
    <x v="5"/>
  </r>
  <r>
    <s v="ES01 - Estero"/>
    <n v="110000"/>
    <x v="1"/>
    <s v="NVEV"/>
    <s v="ES"/>
    <s v="Bonita Estero Markets Only"/>
    <x v="0"/>
  </r>
  <r>
    <s v="NA09 - South Naples Area"/>
    <n v="80000"/>
    <x v="1"/>
    <s v="CBRR02"/>
    <s v="NA"/>
    <s v="Naples Market Only"/>
    <x v="3"/>
  </r>
  <r>
    <s v="NA16 - S/O Pine Ridge Rd"/>
    <n v="119000"/>
    <x v="1"/>
    <s v="WOOD"/>
    <s v="NA"/>
    <s v="Naples Market Only"/>
    <x v="57"/>
  </r>
  <r>
    <s v="NA16 - S/O Pine Ridge Rd"/>
    <n v="87000"/>
    <x v="1"/>
    <s v="NPPR"/>
    <s v="NA"/>
    <s v="Naples Market Only"/>
    <x v="44"/>
  </r>
  <r>
    <s v="BN10 East Old41 So of Shangrila"/>
    <n v="112500"/>
    <x v="1"/>
    <s v="NMLS"/>
    <s v="BN"/>
    <s v="Bonita Estero Markets Only"/>
    <x v="240"/>
  </r>
  <r>
    <s v="BN08 East of US41 South of Terry"/>
    <n v="110000"/>
    <x v="1"/>
    <s v="NMLS"/>
    <s v="BN"/>
    <s v="Bonita Estero Markets Only"/>
    <x v="240"/>
  </r>
  <r>
    <s v="NA11 - N/O Immokalee Rd W/O 75"/>
    <n v="100000"/>
    <x v="1"/>
    <s v="WRGI"/>
    <s v="NA"/>
    <s v="Naples Market Only"/>
    <x v="30"/>
  </r>
  <r>
    <s v="NA47 - GGE 67-78"/>
    <n v="100000"/>
    <x v="1"/>
    <s v="CBRR03"/>
    <s v="NA"/>
    <s v="Naples Market Only"/>
    <x v="3"/>
  </r>
  <r>
    <s v="NA42 - GGE 15, 27-28, 193-195"/>
    <n v="117000"/>
    <x v="1"/>
    <s v="REMXC"/>
    <s v="NA"/>
    <s v="Naples Market Only"/>
    <x v="50"/>
  </r>
  <r>
    <s v="NA16 - S/O Pine Ridge Rd"/>
    <n v="105000"/>
    <x v="1"/>
    <s v="PLAN"/>
    <s v="NA"/>
    <s v="Naples Market Only"/>
    <x v="63"/>
  </r>
  <r>
    <s v="ES01 - Estero"/>
    <n v="101000"/>
    <x v="1"/>
    <s v="KUCO"/>
    <s v="ES"/>
    <s v="Bonita Estero Markets Only"/>
    <x v="54"/>
  </r>
  <r>
    <s v="NA42 - GGE 15, 27-28, 193-195"/>
    <n v="123000"/>
    <x v="1"/>
    <s v="WOOD"/>
    <s v="NA"/>
    <s v="Naples Market Only"/>
    <x v="57"/>
  </r>
  <r>
    <s v="NA38 - South of US41 East of 951"/>
    <n v="112500"/>
    <x v="1"/>
    <s v="NKWR2"/>
    <s v="NA"/>
    <s v="Naples Market Only"/>
    <x v="43"/>
  </r>
  <r>
    <s v="NA21 - N/O Immokalee Rd E/O 75"/>
    <n v="120100"/>
    <x v="1"/>
    <s v="NAMVT"/>
    <s v="NA"/>
    <s v="Naples Market Only"/>
    <x v="14"/>
  </r>
  <r>
    <s v="NA38 - South of US41 East of 951"/>
    <n v="92500"/>
    <x v="1"/>
    <s v="RRR"/>
    <s v="NA"/>
    <s v="Naples Market Only"/>
    <x v="39"/>
  </r>
  <r>
    <s v="ES02 - Estero"/>
    <n v="110000"/>
    <x v="1"/>
    <s v="NREM"/>
    <s v="ES"/>
    <s v="Bonita Estero Markets Only"/>
    <x v="41"/>
  </r>
  <r>
    <s v="NA46 - GGE 39-47, 61-65"/>
    <n v="110000"/>
    <x v="1"/>
    <s v="NMLS"/>
    <s v="NA"/>
    <s v="Naples Market Only"/>
    <x v="240"/>
  </r>
  <r>
    <s v="NA47 - GGE 67-78"/>
    <n v="120000"/>
    <x v="1"/>
    <s v="NUSPR"/>
    <s v="NA"/>
    <s v="Naples Market Only"/>
    <x v="21"/>
  </r>
  <r>
    <s v="NA43 GGE 21-22,36-38,52-53,59-60"/>
    <n v="150000"/>
    <x v="1"/>
    <s v="NPPR"/>
    <s v="NA"/>
    <s v="Naples Market Only"/>
    <x v="44"/>
  </r>
  <r>
    <s v="NA17 - N/O Davis Blvd"/>
    <n v="105000"/>
    <x v="1"/>
    <s v="SMFA"/>
    <s v="NA"/>
    <s v="Naples Market Only"/>
    <x v="25"/>
  </r>
  <r>
    <s v="BN06 - North Bonita East of US41"/>
    <n v="100000"/>
    <x v="1"/>
    <s v="BDOWN"/>
    <s v="BN"/>
    <s v="Bonita Estero Markets Only"/>
    <x v="8"/>
  </r>
  <r>
    <s v="NA21 - N/O Immokalee Rd E/O 75"/>
    <n v="133000"/>
    <x v="1"/>
    <s v="DNFR"/>
    <s v="NA"/>
    <s v="Naples Market Only"/>
    <x v="8"/>
  </r>
  <r>
    <s v="NA24 - Golden Gate City"/>
    <n v="98000"/>
    <x v="1"/>
    <s v="NAMVT"/>
    <s v="NA"/>
    <s v="Naples Market Only"/>
    <x v="14"/>
  </r>
  <r>
    <s v="NA42 - GGE 15, 27-28, 193-195"/>
    <n v="129850"/>
    <x v="1"/>
    <s v="PRUD"/>
    <s v="NA"/>
    <s v="Naples Market Only"/>
    <x v="9"/>
  </r>
  <r>
    <s v="NA17 - N/O Davis Blvd"/>
    <n v="110000"/>
    <x v="1"/>
    <s v="NPRH"/>
    <s v="NA"/>
    <s v="Naples Market Only"/>
    <x v="0"/>
  </r>
  <r>
    <s v="ES02 - Estero"/>
    <n v="119900"/>
    <x v="1"/>
    <s v="NMLS"/>
    <s v="ES"/>
    <s v="Bonita Estero Markets Only"/>
    <x v="240"/>
  </r>
  <r>
    <s v="NA15 - E/O 41 W/O Goodlette"/>
    <n v="118000"/>
    <x v="1"/>
    <s v="DNFR"/>
    <s v="NA"/>
    <s v="Naples Market Only"/>
    <x v="8"/>
  </r>
  <r>
    <s v="BN08 East of US41 South of Terry"/>
    <n v="120000"/>
    <x v="1"/>
    <s v="POLL"/>
    <s v="BN"/>
    <s v="Bonita Estero Markets Only"/>
    <x v="269"/>
  </r>
  <r>
    <s v="ES03 - Estero"/>
    <n v="115000"/>
    <x v="1"/>
    <s v="NMIRO"/>
    <s v="ES"/>
    <s v="Bonita Estero Markets Only"/>
    <x v="270"/>
  </r>
  <r>
    <s v="NA44 - GGE 16-20, 23-25"/>
    <n v="95000"/>
    <x v="1"/>
    <s v="NMLS"/>
    <s v="NA"/>
    <s v="Naples Market Only"/>
    <x v="240"/>
  </r>
  <r>
    <s v="NA43 GGE 21-22,36-38,52-53,59-60"/>
    <n v="118000"/>
    <x v="1"/>
    <s v="WOOD"/>
    <s v="NA"/>
    <s v="Naples Market Only"/>
    <x v="57"/>
  </r>
  <r>
    <s v="NA43 GGE 21-22,36-38,52-53,59-60"/>
    <n v="119900"/>
    <x v="1"/>
    <s v="NFHR"/>
    <s v="NA"/>
    <s v="Naples Market Only"/>
    <x v="34"/>
  </r>
  <r>
    <s v="NA11 - N/O Immokalee Rd W/O 75"/>
    <n v="106000"/>
    <x v="1"/>
    <s v="BZIP"/>
    <s v="NA"/>
    <s v="Naples Market Only"/>
    <x v="87"/>
  </r>
  <r>
    <s v="NA24 - Golden Gate City"/>
    <n v="99500"/>
    <x v="1"/>
    <s v="DNFR"/>
    <s v="NA"/>
    <s v="Naples Market Only"/>
    <x v="8"/>
  </r>
  <r>
    <s v="NA47 - GGE 67-78"/>
    <n v="112000"/>
    <x v="1"/>
    <s v="NSAC1"/>
    <s v="NA"/>
    <s v="Naples Market Only"/>
    <x v="11"/>
  </r>
  <r>
    <s v="ES01 - Estero"/>
    <n v="110000"/>
    <x v="1"/>
    <s v="NRSI"/>
    <s v="ES"/>
    <s v="Bonita Estero Markets Only"/>
    <x v="38"/>
  </r>
  <r>
    <s v="NA24 - Golden Gate City"/>
    <n v="127000"/>
    <x v="1"/>
    <s v="NRSI"/>
    <s v="NA"/>
    <s v="Naples Market Only"/>
    <x v="38"/>
  </r>
  <r>
    <s v="NA47 - GGE 67-78"/>
    <n v="138000"/>
    <x v="1"/>
    <s v="NTEC"/>
    <s v="NA"/>
    <s v="Naples Market Only"/>
    <x v="0"/>
  </r>
  <r>
    <s v="NA19 - Lely Area"/>
    <n v="110000"/>
    <x v="1"/>
    <s v="PRUD03"/>
    <s v="NA"/>
    <s v="Naples Market Only"/>
    <x v="9"/>
  </r>
  <r>
    <s v="NA18 - N/O Rattlesnake Hammock"/>
    <n v="112450"/>
    <x v="1"/>
    <s v="NPRUM"/>
    <s v="NA"/>
    <s v="Naples Market Only"/>
    <x v="9"/>
  </r>
  <r>
    <s v="NA12 - N/O Vanderbilt Bch W/O 75"/>
    <n v="119000"/>
    <x v="1"/>
    <s v="AAHI"/>
    <s v="NA"/>
    <s v="Naples Market Only"/>
    <x v="106"/>
  </r>
  <r>
    <s v="NA48 - GGE 79-93"/>
    <n v="122000"/>
    <x v="1"/>
    <s v="SMFA"/>
    <s v="NA"/>
    <s v="Naples Market Only"/>
    <x v="25"/>
  </r>
  <r>
    <s v="NA12 - N/O Vanderbilt Bch W/O 75"/>
    <n v="105000"/>
    <x v="1"/>
    <s v="DNFR"/>
    <s v="NA"/>
    <s v="Naples Market Only"/>
    <x v="8"/>
  </r>
  <r>
    <s v="NA47 - GGE 67-78"/>
    <n v="140000"/>
    <x v="1"/>
    <s v="BSRU"/>
    <s v="NA"/>
    <s v="Naples Market Only"/>
    <x v="112"/>
  </r>
  <r>
    <s v="NA48 - GGE 79-93"/>
    <n v="110000"/>
    <x v="1"/>
    <s v="NMLS"/>
    <s v="NA"/>
    <s v="Naples Market Only"/>
    <x v="240"/>
  </r>
  <r>
    <s v="NA21 - N/O Immokalee Rd E/O 75"/>
    <n v="119900"/>
    <x v="1"/>
    <s v="REMS"/>
    <s v="NA"/>
    <s v="Naples Market Only"/>
    <x v="24"/>
  </r>
  <r>
    <s v="NA47 - GGE 67-78"/>
    <n v="100000"/>
    <x v="1"/>
    <s v="DNFR"/>
    <s v="NA"/>
    <s v="Naples Market Only"/>
    <x v="8"/>
  </r>
  <r>
    <s v="NA45 - GGE 13-14, 48-51"/>
    <n v="119000"/>
    <x v="1"/>
    <s v="NCRR"/>
    <s v="NA"/>
    <s v="Naples Market Only"/>
    <x v="0"/>
  </r>
  <r>
    <s v="NA17 - N/O Davis Blvd"/>
    <n v="100000"/>
    <x v="1"/>
    <s v="BDOWN"/>
    <s v="NA"/>
    <s v="Naples Market Only"/>
    <x v="8"/>
  </r>
  <r>
    <s v="NA16 - S/O Pine Ridge Rd"/>
    <n v="105000"/>
    <x v="1"/>
    <s v="NFHR"/>
    <s v="NA"/>
    <s v="Naples Market Only"/>
    <x v="34"/>
  </r>
  <r>
    <s v="NA48 - GGE 79-93"/>
    <n v="113000"/>
    <x v="1"/>
    <s v="WOOD17"/>
    <s v="NA"/>
    <s v="Naples Market Only"/>
    <x v="57"/>
  </r>
  <r>
    <s v="NA17 - N/O Davis Blvd"/>
    <n v="100000"/>
    <x v="1"/>
    <s v="NSPG"/>
    <s v="NA"/>
    <s v="Naples Market Only"/>
    <x v="249"/>
  </r>
  <r>
    <s v="NA47 - GGE 67-78"/>
    <n v="110000"/>
    <x v="1"/>
    <s v="NUSPR"/>
    <s v="NA"/>
    <s v="Naples Market Only"/>
    <x v="21"/>
  </r>
  <r>
    <s v="NA14 - N/O Pine Ridge &amp; Vineyard"/>
    <n v="112500"/>
    <x v="1"/>
    <s v="SUNY"/>
    <s v="NA"/>
    <s v="Naples Market Only"/>
    <x v="6"/>
  </r>
  <r>
    <s v="NA17 - N/O Davis Blvd"/>
    <n v="120000"/>
    <x v="1"/>
    <s v="NMLS"/>
    <s v="NA"/>
    <s v="Naples Market Only"/>
    <x v="240"/>
  </r>
  <r>
    <s v="NA17 - N/O Davis Blvd"/>
    <n v="115000"/>
    <x v="1"/>
    <s v="SUNY"/>
    <s v="NA"/>
    <s v="Naples Market Only"/>
    <x v="6"/>
  </r>
  <r>
    <s v="NA41 - GGE 3-12"/>
    <n v="130000"/>
    <x v="1"/>
    <s v="NMLS"/>
    <s v="NA"/>
    <s v="Naples Market Only"/>
    <x v="240"/>
  </r>
  <r>
    <s v="NA46 - GGE 39-47, 61-65"/>
    <n v="125000"/>
    <x v="1"/>
    <s v="SMFA"/>
    <s v="NA"/>
    <s v="Naples Market Only"/>
    <x v="25"/>
  </r>
  <r>
    <s v="NA18 - N/O Rattlesnake Hammock"/>
    <n v="110000"/>
    <x v="1"/>
    <s v="SUNY"/>
    <s v="NA"/>
    <s v="Naples Market Only"/>
    <x v="6"/>
  </r>
  <r>
    <s v="NA47 - GGE 67-78"/>
    <n v="120000"/>
    <x v="1"/>
    <s v="WOOD17"/>
    <s v="NA"/>
    <s v="Naples Market Only"/>
    <x v="57"/>
  </r>
  <r>
    <s v="NA48 - GGE 79-93"/>
    <n v="119900"/>
    <x v="1"/>
    <s v="PRUD03"/>
    <s v="NA"/>
    <s v="Naples Market Only"/>
    <x v="9"/>
  </r>
  <r>
    <s v="NA16 - S/O Pine Ridge Rd"/>
    <n v="115000"/>
    <x v="1"/>
    <s v="WOOD"/>
    <s v="NA"/>
    <s v="Naples Market Only"/>
    <x v="57"/>
  </r>
  <r>
    <s v="NA48 - GGE 79-93"/>
    <n v="130500"/>
    <x v="1"/>
    <s v="N3AVE"/>
    <s v="NA"/>
    <s v="Naples Market Only"/>
    <x v="0"/>
  </r>
  <r>
    <s v="NA24 - Golden Gate City"/>
    <n v="100000"/>
    <x v="1"/>
    <s v="SUNY"/>
    <s v="NA"/>
    <s v="Naples Market Only"/>
    <x v="6"/>
  </r>
  <r>
    <s v="NA17 - N/O Davis Blvd"/>
    <n v="120000"/>
    <x v="1"/>
    <s v="EFRE"/>
    <s v="NA"/>
    <s v="Naples Market Only"/>
    <x v="92"/>
  </r>
  <r>
    <s v="NA46 - GGE 39-47, 61-65"/>
    <n v="120000"/>
    <x v="1"/>
    <s v="EST"/>
    <s v="NA"/>
    <s v="Naples Market Only"/>
    <x v="72"/>
  </r>
  <r>
    <s v="NA09 - South Naples Area"/>
    <n v="108000"/>
    <x v="1"/>
    <s v="SUNY"/>
    <s v="NA"/>
    <s v="Naples Market Only"/>
    <x v="6"/>
  </r>
  <r>
    <s v="BN02 W of US41 So of Bonita Bay"/>
    <n v="115000"/>
    <x v="1"/>
    <s v="BDOWN"/>
    <s v="BN"/>
    <s v="Bonita Estero Markets Only"/>
    <x v="8"/>
  </r>
  <r>
    <s v="NA17 - N/O Davis Blvd"/>
    <n v="105000"/>
    <x v="1"/>
    <s v="EFRE"/>
    <s v="NA"/>
    <s v="Naples Market Only"/>
    <x v="92"/>
  </r>
  <r>
    <s v="NA24 - Golden Gate City"/>
    <n v="132000"/>
    <x v="1"/>
    <s v="SUNY"/>
    <s v="NA"/>
    <s v="Naples Market Only"/>
    <x v="6"/>
  </r>
  <r>
    <s v="NA34 - E/O Wilson N/O GG Blvd"/>
    <n v="121000"/>
    <x v="1"/>
    <s v="NPPR"/>
    <s v="NA"/>
    <s v="Naples Market Only"/>
    <x v="44"/>
  </r>
  <r>
    <s v="ES01 - Estero"/>
    <n v="104000"/>
    <x v="1"/>
    <s v="NVEV"/>
    <s v="ES"/>
    <s v="Bonita Estero Markets Only"/>
    <x v="0"/>
  </r>
  <r>
    <s v="NA43 GGE 21-22,36-38,52-53,59-60"/>
    <n v="126645"/>
    <x v="1"/>
    <s v="INTR"/>
    <s v="NA"/>
    <s v="Naples Market Only"/>
    <x v="62"/>
  </r>
  <r>
    <s v="NA47 - GGE 67-78"/>
    <n v="120750"/>
    <x v="1"/>
    <s v="CBRR02"/>
    <s v="NA"/>
    <s v="Naples Market Only"/>
    <x v="3"/>
  </r>
  <r>
    <s v="NA44 - GGE 16-20, 23-25"/>
    <n v="122500"/>
    <x v="1"/>
    <s v="WOOD17"/>
    <s v="NA"/>
    <s v="Naples Market Only"/>
    <x v="57"/>
  </r>
  <r>
    <s v="NA18 - N/O Rattlesnake Hammock"/>
    <n v="104370"/>
    <x v="1"/>
    <s v="NBLR"/>
    <s v="NA"/>
    <s v="Naples Market Only"/>
    <x v="200"/>
  </r>
  <r>
    <s v="NA03 - Naples Park Area"/>
    <n v="100000"/>
    <x v="1"/>
    <s v="GULB"/>
    <s v="NA"/>
    <s v="Naples Market Only"/>
    <x v="91"/>
  </r>
  <r>
    <s v="NA42 - GGE 15, 27-28, 193-195"/>
    <n v="112500"/>
    <x v="1"/>
    <s v="NMLS"/>
    <s v="NA"/>
    <s v="Naples Market Only"/>
    <x v="240"/>
  </r>
  <r>
    <s v="NA24 - Golden Gate City"/>
    <n v="135000"/>
    <x v="1"/>
    <s v="INTR"/>
    <s v="NA"/>
    <s v="Naples Market Only"/>
    <x v="62"/>
  </r>
  <r>
    <s v="NA15 - E/O 41 W/O Goodlette"/>
    <n v="87708"/>
    <x v="1"/>
    <s v="RBN"/>
    <s v="NA"/>
    <s v="Naples Market Only"/>
    <x v="23"/>
  </r>
  <r>
    <s v="NA47 - GGE 67-78"/>
    <n v="125000"/>
    <x v="1"/>
    <s v="AMVT"/>
    <s v="NA"/>
    <s v="Naples Market Only"/>
    <x v="14"/>
  </r>
  <r>
    <s v="NA17 - N/O Davis Blvd"/>
    <n v="123900"/>
    <x v="1"/>
    <s v="SMFA01"/>
    <s v="NA"/>
    <s v="Naples Market Only"/>
    <x v="25"/>
  </r>
  <r>
    <s v="NA17 - N/O Davis Blvd"/>
    <n v="125000"/>
    <x v="1"/>
    <s v="NSPG"/>
    <s v="NA"/>
    <s v="Naples Market Only"/>
    <x v="249"/>
  </r>
  <r>
    <s v="NA24 - Golden Gate City"/>
    <n v="128900"/>
    <x v="1"/>
    <s v="BHRS"/>
    <s v="NA"/>
    <s v="Naples Market Only"/>
    <x v="250"/>
  </r>
  <r>
    <s v="NA15 - E/O 41 W/O Goodlette"/>
    <n v="135000"/>
    <x v="1"/>
    <s v="NSKW"/>
    <s v="NA"/>
    <s v="Naples Market Only"/>
    <x v="48"/>
  </r>
  <r>
    <s v="NA11 - N/O Immokalee Rd W/O 75"/>
    <n v="124000"/>
    <x v="1"/>
    <s v="NMLS"/>
    <s v="NA"/>
    <s v="Naples Market Only"/>
    <x v="240"/>
  </r>
  <r>
    <s v="NA17 - N/O Davis Blvd"/>
    <n v="133000"/>
    <x v="1"/>
    <s v="MILR01"/>
    <s v="NA"/>
    <s v="Naples Market Only"/>
    <x v="18"/>
  </r>
  <r>
    <s v="NA34 - E/O Wilson N/O GG Blvd"/>
    <n v="124000"/>
    <x v="1"/>
    <s v="NFHR"/>
    <s v="NA"/>
    <s v="Naples Market Only"/>
    <x v="34"/>
  </r>
  <r>
    <s v="NA01 - N/O 111th Ave"/>
    <n v="105000"/>
    <x v="1"/>
    <s v="GULB"/>
    <s v="NA"/>
    <s v="Naples Market Only"/>
    <x v="91"/>
  </r>
  <r>
    <s v="NA17 - N/O Davis Blvd"/>
    <n v="134000"/>
    <x v="1"/>
    <s v="WOOD17"/>
    <s v="NA"/>
    <s v="Naples Market Only"/>
    <x v="57"/>
  </r>
  <r>
    <s v="NA19 - Lely Area"/>
    <n v="112500"/>
    <x v="1"/>
    <s v="WOOD"/>
    <s v="NA"/>
    <s v="Naples Market Only"/>
    <x v="57"/>
  </r>
  <r>
    <s v="NA17 - N/O Davis Blvd"/>
    <n v="101000"/>
    <x v="1"/>
    <s v="REMS"/>
    <s v="NA"/>
    <s v="Naples Market Only"/>
    <x v="24"/>
  </r>
  <r>
    <s v="NA13 - Pine Ridge Area"/>
    <n v="125000"/>
    <x v="1"/>
    <s v="DNFR"/>
    <s v="NA"/>
    <s v="Naples Market Only"/>
    <x v="8"/>
  </r>
  <r>
    <s v="NA18 - N/O Rattlesnake Hammock"/>
    <n v="125500"/>
    <x v="1"/>
    <s v="LCRG"/>
    <s v="NA"/>
    <s v="Naples Market Only"/>
    <x v="262"/>
  </r>
  <r>
    <s v="NA42 - GGE 15, 27-28, 193-195"/>
    <n v="74000"/>
    <x v="1"/>
    <s v="NCLC"/>
    <s v="NA"/>
    <s v="Naples Market Only"/>
    <x v="7"/>
  </r>
  <r>
    <s v="NA45 - GGE 13-14, 48-51"/>
    <n v="136000"/>
    <x v="1"/>
    <s v="DNFR"/>
    <s v="NA"/>
    <s v="Naples Market Only"/>
    <x v="8"/>
  </r>
  <r>
    <s v="NA24 - Golden Gate City"/>
    <n v="125000"/>
    <x v="1"/>
    <s v="SUNY"/>
    <s v="NA"/>
    <s v="Naples Market Only"/>
    <x v="6"/>
  </r>
  <r>
    <s v="NA17 - N/O Davis Blvd"/>
    <n v="125000"/>
    <x v="1"/>
    <s v="NWRG"/>
    <s v="NA"/>
    <s v="Naples Market Only"/>
    <x v="5"/>
  </r>
  <r>
    <s v="NA17 - N/O Davis Blvd"/>
    <n v="124000"/>
    <x v="1"/>
    <s v="DNFR"/>
    <s v="NA"/>
    <s v="Naples Market Only"/>
    <x v="8"/>
  </r>
  <r>
    <s v="NA17 - N/O Davis Blvd"/>
    <n v="112000"/>
    <x v="1"/>
    <s v="GULB"/>
    <s v="NA"/>
    <s v="Naples Market Only"/>
    <x v="91"/>
  </r>
  <r>
    <s v="NA11 - N/O Immokalee Rd W/O 75"/>
    <n v="124900"/>
    <x v="1"/>
    <s v="NFRG"/>
    <s v="NA"/>
    <s v="Naples Market Only"/>
    <x v="114"/>
  </r>
  <r>
    <s v="NA15 - E/O 41 W/O Goodlette"/>
    <n v="118000"/>
    <x v="1"/>
    <s v="RGSW"/>
    <s v="NA"/>
    <s v="Naples Market Only"/>
    <x v="128"/>
  </r>
  <r>
    <s v="NA14 - N/O Pine Ridge &amp; Vineyard"/>
    <n v="105500"/>
    <x v="1"/>
    <s v="PREM06"/>
    <s v="NA"/>
    <s v="Naples Market Only"/>
    <x v="118"/>
  </r>
  <r>
    <s v="NA18 - N/O Rattlesnake Hammock"/>
    <n v="110000"/>
    <x v="1"/>
    <s v="DNFR"/>
    <s v="NA"/>
    <s v="Naples Market Only"/>
    <x v="8"/>
  </r>
  <r>
    <s v="NA16 - S/O Pine Ridge Rd"/>
    <n v="120000"/>
    <x v="1"/>
    <s v="PRUD03"/>
    <s v="NA"/>
    <s v="Naples Market Only"/>
    <x v="9"/>
  </r>
  <r>
    <s v="NA42 - GGE 15, 27-28, 193-195"/>
    <n v="124900"/>
    <x v="1"/>
    <s v="PRUD"/>
    <s v="NA"/>
    <s v="Naples Market Only"/>
    <x v="9"/>
  </r>
  <r>
    <s v="NA22 - S/O Immokalee Rd W/O 951"/>
    <n v="75000"/>
    <x v="1"/>
    <s v="SUNY"/>
    <s v="NA"/>
    <s v="Naples Market Only"/>
    <x v="6"/>
  </r>
  <r>
    <s v="NA16 - S/O Pine Ridge Rd"/>
    <n v="131000"/>
    <x v="1"/>
    <s v="PRUDO2"/>
    <s v="NA"/>
    <s v="Naples Market Only"/>
    <x v="9"/>
  </r>
  <r>
    <s v="NA37 - East Collier S/O 75"/>
    <n v="119000"/>
    <x v="1"/>
    <s v="WOOD"/>
    <s v="NA"/>
    <s v="Naples Market Only"/>
    <x v="57"/>
  </r>
  <r>
    <s v="NA47 - GGE 67-78"/>
    <n v="135000"/>
    <x v="1"/>
    <s v="REMXC"/>
    <s v="NA"/>
    <s v="Naples Market Only"/>
    <x v="50"/>
  </r>
  <r>
    <s v="NA14 - N/O Pine Ridge &amp; Vineyard"/>
    <n v="102000"/>
    <x v="1"/>
    <s v="DNFR"/>
    <s v="NA"/>
    <s v="Naples Market Only"/>
    <x v="8"/>
  </r>
  <r>
    <s v="NA16 - S/O Pine Ridge Rd"/>
    <n v="125000"/>
    <x v="1"/>
    <s v="WOOD"/>
    <s v="NA"/>
    <s v="Naples Market Only"/>
    <x v="57"/>
  </r>
  <r>
    <s v="NA11 - N/O Immokalee Rd W/O 75"/>
    <n v="110000"/>
    <x v="1"/>
    <s v="NAMVT"/>
    <s v="NA"/>
    <s v="Naples Market Only"/>
    <x v="14"/>
  </r>
  <r>
    <s v="NA47 - GGE 67-78"/>
    <n v="136500"/>
    <x v="1"/>
    <s v="DNFR"/>
    <s v="NA"/>
    <s v="Naples Market Only"/>
    <x v="8"/>
  </r>
  <r>
    <s v="NA16 - S/O Pine Ridge Rd"/>
    <n v="125000"/>
    <x v="1"/>
    <s v="AMVT"/>
    <s v="NA"/>
    <s v="Naples Market Only"/>
    <x v="14"/>
  </r>
  <r>
    <s v="NA21 - N/O Immokalee Rd E/O 75"/>
    <n v="107000"/>
    <x v="1"/>
    <s v="AMVT"/>
    <s v="NA"/>
    <s v="Naples Market Only"/>
    <x v="14"/>
  </r>
  <r>
    <s v="NA11 - N/O Immokalee Rd W/O 75"/>
    <n v="100000"/>
    <x v="1"/>
    <s v="BRSI"/>
    <s v="NA"/>
    <s v="Naples Market Only"/>
    <x v="190"/>
  </r>
  <r>
    <s v="NA15 - E/O 41 W/O Goodlette"/>
    <n v="120000"/>
    <x v="1"/>
    <s v="PREM02"/>
    <s v="NA"/>
    <s v="Naples Market Only"/>
    <x v="118"/>
  </r>
  <r>
    <s v="NA18 - N/O Rattlesnake Hammock"/>
    <n v="87500"/>
    <x v="1"/>
    <s v="WRGI"/>
    <s v="NA"/>
    <s v="Naples Market Only"/>
    <x v="30"/>
  </r>
  <r>
    <s v="NA24 - Golden Gate City"/>
    <n v="112000"/>
    <x v="1"/>
    <s v="SMFA"/>
    <s v="NA"/>
    <s v="Naples Market Only"/>
    <x v="25"/>
  </r>
  <r>
    <s v="NA42 - GGE 15, 27-28, 193-195"/>
    <n v="120000"/>
    <x v="1"/>
    <s v="INTR"/>
    <s v="NA"/>
    <s v="Naples Market Only"/>
    <x v="62"/>
  </r>
  <r>
    <s v="NA18 - N/O Rattlesnake Hammock"/>
    <n v="110000"/>
    <x v="1"/>
    <s v="ONRI"/>
    <s v="NA"/>
    <s v="Naples Market Only"/>
    <x v="271"/>
  </r>
  <r>
    <s v="NA38 - South of US41 East of 951"/>
    <n v="115000"/>
    <x v="1"/>
    <s v="SUNY"/>
    <s v="NA"/>
    <s v="Naples Market Only"/>
    <x v="6"/>
  </r>
  <r>
    <s v="BN08 East of US41 South of Terry"/>
    <n v="100000"/>
    <x v="1"/>
    <s v="BLHRE"/>
    <s v="BN"/>
    <s v="Bonita Estero Markets Only"/>
    <x v="78"/>
  </r>
  <r>
    <s v="NA09 - South Naples Area"/>
    <n v="130000"/>
    <x v="1"/>
    <s v="INTR"/>
    <s v="NA"/>
    <s v="Naples Market Only"/>
    <x v="62"/>
  </r>
  <r>
    <s v="NA18 - N/O Rattlesnake Hammock"/>
    <n v="110000"/>
    <x v="1"/>
    <s v="NMLS"/>
    <s v="NA"/>
    <s v="Naples Market Only"/>
    <x v="240"/>
  </r>
  <r>
    <s v="NA24 - Golden Gate City"/>
    <n v="125000"/>
    <x v="1"/>
    <s v="NMLS"/>
    <s v="NA"/>
    <s v="Naples Market Only"/>
    <x v="240"/>
  </r>
  <r>
    <s v="NA14 - N/O Pine Ridge &amp; Vineyard"/>
    <n v="100000"/>
    <x v="1"/>
    <s v="CBRR03"/>
    <s v="NA"/>
    <s v="Naples Market Only"/>
    <x v="3"/>
  </r>
  <r>
    <s v="NA03 - Naples Park Area"/>
    <n v="125000"/>
    <x v="1"/>
    <s v="WRGI"/>
    <s v="NA"/>
    <s v="Naples Market Only"/>
    <x v="30"/>
  </r>
  <r>
    <s v="NA16 - S/O Pine Ridge Rd"/>
    <n v="109000"/>
    <x v="1"/>
    <s v="WOOD"/>
    <s v="NA"/>
    <s v="Naples Market Only"/>
    <x v="57"/>
  </r>
  <r>
    <s v="NA01 - N/O 111th Ave"/>
    <n v="125000"/>
    <x v="1"/>
    <s v="BRSR"/>
    <s v="NA"/>
    <s v="Naples Market Only"/>
    <x v="32"/>
  </r>
  <r>
    <s v="BN06 - North Bonita East of US41"/>
    <n v="115000"/>
    <x v="1"/>
    <s v="JRWD03"/>
    <s v="BN"/>
    <s v="Bonita Estero Markets Only"/>
    <x v="57"/>
  </r>
  <r>
    <s v="NA46 - GGE 39-47, 61-65"/>
    <n v="115000"/>
    <x v="1"/>
    <s v="NPPR"/>
    <s v="NA"/>
    <s v="Naples Market Only"/>
    <x v="44"/>
  </r>
  <r>
    <s v="NA24 - Golden Gate City"/>
    <n v="133000"/>
    <x v="1"/>
    <s v="BRSR"/>
    <s v="NA"/>
    <s v="Naples Market Only"/>
    <x v="32"/>
  </r>
  <r>
    <s v="NA12 - N/O Vanderbilt Bch W/O 75"/>
    <n v="100000"/>
    <x v="1"/>
    <s v="NSPI"/>
    <s v="NA"/>
    <s v="Naples Market Only"/>
    <x v="186"/>
  </r>
  <r>
    <s v="NA09 - South Naples Area"/>
    <n v="100000"/>
    <x v="1"/>
    <s v="SMFA"/>
    <s v="NA"/>
    <s v="Naples Market Only"/>
    <x v="25"/>
  </r>
  <r>
    <s v="NA16 - S/O Pine Ridge Rd"/>
    <n v="110000"/>
    <x v="1"/>
    <s v="NFHR"/>
    <s v="NA"/>
    <s v="Naples Market Only"/>
    <x v="34"/>
  </r>
  <r>
    <s v="ES02 - Estero"/>
    <n v="119000"/>
    <x v="1"/>
    <s v="CBRE03"/>
    <s v="ES"/>
    <s v="Bonita Estero Markets Only"/>
    <x v="3"/>
  </r>
  <r>
    <s v="NA01 - N/O 111th Ave"/>
    <n v="94000"/>
    <x v="1"/>
    <s v="BRSR"/>
    <s v="NA"/>
    <s v="Naples Market Only"/>
    <x v="32"/>
  </r>
  <r>
    <s v="NA46 - GGE 39-47, 61-65"/>
    <n v="125000"/>
    <x v="1"/>
    <s v="NMLS"/>
    <s v="NA"/>
    <s v="Naples Market Only"/>
    <x v="240"/>
  </r>
  <r>
    <s v="NA21 - N/O Immokalee Rd E/O 75"/>
    <n v="117500"/>
    <x v="1"/>
    <s v="VIPM03"/>
    <s v="NA"/>
    <s v="Naples Market Only"/>
    <x v="13"/>
  </r>
  <r>
    <s v="NA45 - GGE 13-14, 48-51"/>
    <n v="126000"/>
    <x v="1"/>
    <s v="BVIP"/>
    <s v="NA"/>
    <s v="Naples Market Only"/>
    <x v="13"/>
  </r>
  <r>
    <s v="NA11 - N/O Immokalee Rd W/O 75"/>
    <n v="110000"/>
    <x v="1"/>
    <s v="DNFR"/>
    <s v="NA"/>
    <s v="Naples Market Only"/>
    <x v="8"/>
  </r>
  <r>
    <s v="BN11 S-BonitaBeachRd East Old41"/>
    <n v="126000"/>
    <x v="1"/>
    <s v="DNFR"/>
    <s v="BN"/>
    <s v="Bonita Estero Markets Only"/>
    <x v="8"/>
  </r>
  <r>
    <s v="NA16 - S/O Pine Ridge Rd"/>
    <n v="130000"/>
    <x v="1"/>
    <s v="REMS"/>
    <s v="NA"/>
    <s v="Naples Market Only"/>
    <x v="24"/>
  </r>
  <r>
    <s v="NA22 - S/O Immokalee Rd W/O 951"/>
    <n v="126300"/>
    <x v="1"/>
    <s v="ARN"/>
    <s v="NA"/>
    <s v="Naples Market Only"/>
    <x v="10"/>
  </r>
  <r>
    <s v="NA44 - GGE 16-20, 23-25"/>
    <n v="120000"/>
    <x v="1"/>
    <s v="NO.K."/>
    <s v="NA"/>
    <s v="Naples Market Only"/>
    <x v="253"/>
  </r>
  <r>
    <s v="NA47 - GGE 67-78"/>
    <n v="130000"/>
    <x v="1"/>
    <s v="NURGI"/>
    <s v="NA"/>
    <s v="Naples Market Only"/>
    <x v="31"/>
  </r>
  <r>
    <s v="NA47 - GGE 67-78"/>
    <n v="127100"/>
    <x v="1"/>
    <s v="NAMVT"/>
    <s v="NA"/>
    <s v="Naples Market Only"/>
    <x v="14"/>
  </r>
  <r>
    <s v="NA46 - GGE 39-47, 61-65"/>
    <n v="130000"/>
    <x v="1"/>
    <s v="MILR01"/>
    <s v="NA"/>
    <s v="Naples Market Only"/>
    <x v="18"/>
  </r>
  <r>
    <s v="NA38 - South of US41 East of 951"/>
    <n v="126000"/>
    <x v="1"/>
    <s v="BCBRR10"/>
    <s v="NA"/>
    <s v="Naples Market Only"/>
    <x v="3"/>
  </r>
  <r>
    <s v="ES01 - Estero"/>
    <n v="120000"/>
    <x v="1"/>
    <s v="NAPL02"/>
    <s v="ES"/>
    <s v="Bonita Estero Markets Only"/>
    <x v="38"/>
  </r>
  <r>
    <s v="NA18 - N/O Rattlesnake Hammock"/>
    <n v="110000"/>
    <x v="1"/>
    <s v="NPPR"/>
    <s v="NA"/>
    <s v="Naples Market Only"/>
    <x v="44"/>
  </r>
  <r>
    <s v="NA17 - N/O Davis Blvd"/>
    <n v="116500"/>
    <x v="1"/>
    <s v="SUNY"/>
    <s v="NA"/>
    <s v="Naples Market Only"/>
    <x v="6"/>
  </r>
  <r>
    <s v="NA03 - Naples Park Area"/>
    <n v="123000"/>
    <x v="1"/>
    <s v="AMVT"/>
    <s v="NA"/>
    <s v="Naples Market Only"/>
    <x v="14"/>
  </r>
  <r>
    <s v="BN12 - E of I-75 S of City Line"/>
    <n v="120000"/>
    <x v="1"/>
    <s v="BREM"/>
    <s v="BN"/>
    <s v="Bonita Estero Markets Only"/>
    <x v="4"/>
  </r>
  <r>
    <s v="NA03 - Naples Park Area"/>
    <n v="120000"/>
    <x v="1"/>
    <s v="AMVT"/>
    <s v="NA"/>
    <s v="Naples Market Only"/>
    <x v="14"/>
  </r>
  <r>
    <s v="NA46 - GGE 39-47, 61-65"/>
    <n v="120000"/>
    <x v="1"/>
    <s v="DNFR"/>
    <s v="NA"/>
    <s v="Naples Market Only"/>
    <x v="8"/>
  </r>
  <r>
    <s v="NA18 - N/O Rattlesnake Hammock"/>
    <n v="115000"/>
    <x v="1"/>
    <s v="WOOD17"/>
    <s v="NA"/>
    <s v="Naples Market Only"/>
    <x v="57"/>
  </r>
  <r>
    <s v="ES02 - Estero"/>
    <n v="115000"/>
    <x v="1"/>
    <s v="NSTO01"/>
    <s v="ES"/>
    <s v="Bonita Estero Markets Only"/>
    <x v="119"/>
  </r>
  <r>
    <s v="NA03 - Naples Park Area"/>
    <n v="129000"/>
    <x v="1"/>
    <s v="AMVT"/>
    <s v="NA"/>
    <s v="Naples Market Only"/>
    <x v="14"/>
  </r>
  <r>
    <s v="NA19 - Lely Area"/>
    <n v="119000"/>
    <x v="1"/>
    <s v="CBRR02"/>
    <s v="NA"/>
    <s v="Naples Market Only"/>
    <x v="3"/>
  </r>
  <r>
    <s v="NA12 - N/O Vanderbilt Bch W/O 75"/>
    <n v="124728"/>
    <x v="1"/>
    <s v="BZIP"/>
    <s v="NA"/>
    <s v="Naples Market Only"/>
    <x v="87"/>
  </r>
  <r>
    <s v="BN06 - North Bonita East of US41"/>
    <n v="134000"/>
    <x v="1"/>
    <s v="CBRR03"/>
    <s v="BN"/>
    <s v="Bonita Estero Markets Only"/>
    <x v="3"/>
  </r>
  <r>
    <s v="NA17 - N/O Davis Blvd"/>
    <n v="129000"/>
    <x v="1"/>
    <s v="DNFR03"/>
    <s v="NA"/>
    <s v="Naples Market Only"/>
    <x v="8"/>
  </r>
  <r>
    <s v="BN01 - Bonita Beach"/>
    <n v="115000"/>
    <x v="1"/>
    <s v="BBRE"/>
    <s v="BN"/>
    <s v="Bonita Estero Markets Only"/>
    <x v="117"/>
  </r>
  <r>
    <s v="NA16 - S/O Pine Ridge Rd"/>
    <n v="115000"/>
    <x v="1"/>
    <s v="NRAA"/>
    <s v="NA"/>
    <s v="Naples Market Only"/>
    <x v="51"/>
  </r>
  <r>
    <s v="NA21 - N/O Immokalee Rd E/O 75"/>
    <n v="125000"/>
    <x v="1"/>
    <s v="NREM"/>
    <s v="NA"/>
    <s v="Naples Market Only"/>
    <x v="41"/>
  </r>
  <r>
    <s v="NA24 - Golden Gate City"/>
    <n v="110000"/>
    <x v="1"/>
    <s v="NPRIO"/>
    <s v="NA"/>
    <s v="Naples Market Only"/>
    <x v="0"/>
  </r>
  <r>
    <s v="NA18 - N/O Rattlesnake Hammock"/>
    <n v="119000"/>
    <x v="1"/>
    <s v="NPPR"/>
    <s v="NA"/>
    <s v="Naples Market Only"/>
    <x v="44"/>
  </r>
  <r>
    <s v="NA32 - S/O White Blvd"/>
    <n v="115000"/>
    <x v="1"/>
    <s v="NSREF"/>
    <s v="NA"/>
    <s v="Naples Market Only"/>
    <x v="55"/>
  </r>
  <r>
    <s v="ES03 - Estero"/>
    <n v="120000"/>
    <x v="1"/>
    <s v="CBRE03"/>
    <s v="ES"/>
    <s v="Bonita Estero Markets Only"/>
    <x v="3"/>
  </r>
  <r>
    <s v="NA12 - N/O Vanderbilt Bch W/O 75"/>
    <n v="120000"/>
    <x v="1"/>
    <s v="NNTR"/>
    <s v="NA"/>
    <s v="Naples Market Only"/>
    <x v="131"/>
  </r>
  <r>
    <s v="NA16 - S/O Pine Ridge Rd"/>
    <n v="129900"/>
    <x v="1"/>
    <s v="SOBA"/>
    <s v="NA"/>
    <s v="Naples Market Only"/>
    <x v="56"/>
  </r>
  <r>
    <s v="NA18 - N/O Rattlesnake Hammock"/>
    <n v="120000"/>
    <x v="1"/>
    <s v="NRIR"/>
    <s v="NA"/>
    <s v="Naples Market Only"/>
    <x v="83"/>
  </r>
  <r>
    <s v="NA16 - S/O Pine Ridge Rd"/>
    <n v="120000"/>
    <x v="1"/>
    <s v="NMLS"/>
    <s v="NA"/>
    <s v="Naples Market Only"/>
    <x v="240"/>
  </r>
  <r>
    <s v="NA17 - N/O Davis Blvd"/>
    <n v="127500"/>
    <x v="1"/>
    <s v="PLAN"/>
    <s v="NA"/>
    <s v="Naples Market Only"/>
    <x v="63"/>
  </r>
  <r>
    <s v="NA09 - South Naples Area"/>
    <n v="116400"/>
    <x v="1"/>
    <s v="NMLS"/>
    <s v="NA"/>
    <s v="Naples Market Only"/>
    <x v="240"/>
  </r>
  <r>
    <s v="NA46 - GGE 39-47, 61-65"/>
    <n v="129900"/>
    <x v="1"/>
    <s v="NBPIL"/>
    <s v="NA"/>
    <s v="Naples Market Only"/>
    <x v="0"/>
  </r>
  <r>
    <s v="NA14 - N/O Pine Ridge &amp; Vineyard"/>
    <n v="116000"/>
    <x v="1"/>
    <s v="NRSI"/>
    <s v="NA"/>
    <s v="Naples Market Only"/>
    <x v="38"/>
  </r>
  <r>
    <s v="NA11 - N/O Immokalee Rd W/O 75"/>
    <n v="127400"/>
    <x v="1"/>
    <s v="NWRG"/>
    <s v="NA"/>
    <s v="Naples Market Only"/>
    <x v="5"/>
  </r>
  <r>
    <s v="NA47 - GGE 67-78"/>
    <n v="133000"/>
    <x v="1"/>
    <s v="NLRG"/>
    <s v="NA"/>
    <s v="Naples Market Only"/>
    <x v="46"/>
  </r>
  <r>
    <s v="NA16 - S/O Pine Ridge Rd"/>
    <n v="100000"/>
    <x v="1"/>
    <s v="DNFR"/>
    <s v="NA"/>
    <s v="Naples Market Only"/>
    <x v="8"/>
  </r>
  <r>
    <s v="NA47 - GGE 67-78"/>
    <n v="128000"/>
    <x v="1"/>
    <s v="REMS"/>
    <s v="NA"/>
    <s v="Naples Market Only"/>
    <x v="24"/>
  </r>
  <r>
    <s v="NA18 - N/O Rattlesnake Hammock"/>
    <n v="110000"/>
    <x v="1"/>
    <s v="NCOF"/>
    <s v="NA"/>
    <s v="Naples Market Only"/>
    <x v="99"/>
  </r>
  <r>
    <s v="NA24 - Golden Gate City"/>
    <n v="109000"/>
    <x v="1"/>
    <s v="NTEC"/>
    <s v="NA"/>
    <s v="Naples Market Only"/>
    <x v="0"/>
  </r>
  <r>
    <s v="ES01 - Estero"/>
    <n v="105000"/>
    <x v="1"/>
    <s v="REMA"/>
    <s v="ES"/>
    <s v="Bonita Estero Markets Only"/>
    <x v="68"/>
  </r>
  <r>
    <s v="NA21 - N/O Immokalee Rd E/O 75"/>
    <n v="129900"/>
    <x v="1"/>
    <s v="WOOD18"/>
    <s v="NA"/>
    <s v="Naples Market Only"/>
    <x v="57"/>
  </r>
  <r>
    <s v="NA45 - GGE 13-14, 48-51"/>
    <n v="136000"/>
    <x v="1"/>
    <s v="SUNY"/>
    <s v="NA"/>
    <s v="Naples Market Only"/>
    <x v="6"/>
  </r>
  <r>
    <s v="NA16 - S/O Pine Ridge Rd"/>
    <n v="125000"/>
    <x v="1"/>
    <s v="CBRR03"/>
    <s v="NA"/>
    <s v="Naples Market Only"/>
    <x v="3"/>
  </r>
  <r>
    <s v="NA23 - S/O Pine Ridge Rd W/O 951"/>
    <n v="100000"/>
    <x v="1"/>
    <s v="BCBRR10"/>
    <s v="NA"/>
    <s v="Naples Market Only"/>
    <x v="3"/>
  </r>
  <r>
    <s v="NA48 - GGE 79-93"/>
    <n v="138000"/>
    <x v="1"/>
    <s v="PRUD03"/>
    <s v="NA"/>
    <s v="Naples Market Only"/>
    <x v="9"/>
  </r>
  <r>
    <s v="NA41 - GGE 3-12"/>
    <n v="129900"/>
    <x v="1"/>
    <s v="RCNI"/>
    <s v="NA"/>
    <s v="Naples Market Only"/>
    <x v="272"/>
  </r>
  <r>
    <s v="NA18 - N/O Rattlesnake Hammock"/>
    <n v="135000"/>
    <x v="1"/>
    <s v="AMVT"/>
    <s v="NA"/>
    <s v="Naples Market Only"/>
    <x v="14"/>
  </r>
  <r>
    <s v="BN07 East of US41 North of Terry"/>
    <n v="129900"/>
    <x v="1"/>
    <s v="JRWD03"/>
    <s v="BN"/>
    <s v="Bonita Estero Markets Only"/>
    <x v="57"/>
  </r>
  <r>
    <s v="NA17 - N/O Davis Blvd"/>
    <n v="133500"/>
    <x v="1"/>
    <s v="PRUD01"/>
    <s v="NA"/>
    <s v="Naples Market Only"/>
    <x v="9"/>
  </r>
  <r>
    <s v="ES01 - Estero"/>
    <n v="108000"/>
    <x v="1"/>
    <s v="CBRE03"/>
    <s v="ES"/>
    <s v="Bonita Estero Markets Only"/>
    <x v="3"/>
  </r>
  <r>
    <s v="NA34 - E/O Wilson N/O GG Blvd"/>
    <n v="120000"/>
    <x v="1"/>
    <s v="NFHR"/>
    <s v="NA"/>
    <s v="Naples Market Only"/>
    <x v="34"/>
  </r>
  <r>
    <s v="NA42 - GGE 15, 27-28, 193-195"/>
    <n v="129900"/>
    <x v="1"/>
    <s v="NUSPR"/>
    <s v="NA"/>
    <s v="Naples Market Only"/>
    <x v="21"/>
  </r>
  <r>
    <s v="NA17 - N/O Davis Blvd"/>
    <n v="125000"/>
    <x v="1"/>
    <s v="REMS"/>
    <s v="NA"/>
    <s v="Naples Market Only"/>
    <x v="24"/>
  </r>
  <r>
    <s v="ES02 - Estero"/>
    <n v="129900"/>
    <x v="1"/>
    <s v="NSTO01"/>
    <s v="ES"/>
    <s v="Bonita Estero Markets Only"/>
    <x v="119"/>
  </r>
  <r>
    <s v="NA46 - GGE 39-47, 61-65"/>
    <n v="139255"/>
    <x v="1"/>
    <s v="NSAC"/>
    <s v="NA"/>
    <s v="Naples Market Only"/>
    <x v="11"/>
  </r>
  <r>
    <s v="NA15 - E/O 41 W/O Goodlette"/>
    <n v="104600"/>
    <x v="1"/>
    <s v="NFHR"/>
    <s v="NA"/>
    <s v="Naples Market Only"/>
    <x v="34"/>
  </r>
  <r>
    <s v="NA14 - N/O Pine Ridge &amp; Vineyard"/>
    <n v="114900"/>
    <x v="1"/>
    <s v="WOOD"/>
    <s v="NA"/>
    <s v="Naples Market Only"/>
    <x v="57"/>
  </r>
  <r>
    <s v="NA41 - GGE 3-12"/>
    <n v="155777"/>
    <x v="1"/>
    <s v="NMLS"/>
    <s v="NA"/>
    <s v="Naples Market Only"/>
    <x v="240"/>
  </r>
  <r>
    <s v="NA39 - South of US41 East SR92"/>
    <n v="110000"/>
    <x v="1"/>
    <s v="RRR"/>
    <s v="NA"/>
    <s v="Naples Market Only"/>
    <x v="39"/>
  </r>
  <r>
    <s v="NA15 - E/O 41 W/O Goodlette"/>
    <n v="129900"/>
    <x v="1"/>
    <s v="BARSO"/>
    <s v="NA"/>
    <s v="Naples Market Only"/>
    <x v="14"/>
  </r>
  <r>
    <s v="NA11 - N/O Immokalee Rd W/O 75"/>
    <n v="124500"/>
    <x v="1"/>
    <s v="CBRR03"/>
    <s v="NA"/>
    <s v="Naples Market Only"/>
    <x v="3"/>
  </r>
  <r>
    <s v="NA11 - N/O Immokalee Rd W/O 75"/>
    <n v="129900"/>
    <x v="1"/>
    <s v="NSAC"/>
    <s v="NA"/>
    <s v="Naples Market Only"/>
    <x v="11"/>
  </r>
  <r>
    <s v="ES01 - Estero"/>
    <n v="125000"/>
    <x v="1"/>
    <s v="NMLS"/>
    <s v="ES"/>
    <s v="Bonita Estero Markets Only"/>
    <x v="240"/>
  </r>
  <r>
    <s v="NA41 - GGE 3-12"/>
    <n v="129900"/>
    <x v="1"/>
    <s v="WOOD"/>
    <s v="NA"/>
    <s v="Naples Market Only"/>
    <x v="57"/>
  </r>
  <r>
    <s v="BN10 East Old41 So of Shangrila"/>
    <n v="134000"/>
    <x v="1"/>
    <s v="DNFR"/>
    <s v="BN"/>
    <s v="Bonita Estero Markets Only"/>
    <x v="8"/>
  </r>
  <r>
    <s v="NA17 - N/O Davis Blvd"/>
    <n v="115000"/>
    <x v="1"/>
    <s v="CSRI01"/>
    <s v="NA"/>
    <s v="Naples Market Only"/>
    <x v="20"/>
  </r>
  <r>
    <s v="BN01 - Bonita Beach"/>
    <n v="125000"/>
    <x v="1"/>
    <s v="NREM"/>
    <s v="BN"/>
    <s v="Bonita Estero Markets Only"/>
    <x v="41"/>
  </r>
  <r>
    <s v="NA47 - GGE 67-78"/>
    <n v="130000"/>
    <x v="1"/>
    <s v="DNFR"/>
    <s v="NA"/>
    <s v="Naples Market Only"/>
    <x v="8"/>
  </r>
  <r>
    <s v="NA18 - N/O Rattlesnake Hammock"/>
    <n v="100000"/>
    <x v="1"/>
    <s v="PRUD"/>
    <s v="NA"/>
    <s v="Naples Market Only"/>
    <x v="9"/>
  </r>
  <r>
    <s v="NA38 - South of US41 East of 951"/>
    <n v="130000"/>
    <x v="1"/>
    <s v="BCBRR10"/>
    <s v="NA"/>
    <s v="Naples Market Only"/>
    <x v="3"/>
  </r>
  <r>
    <s v="NA47 - GGE 67-78"/>
    <n v="140000"/>
    <x v="1"/>
    <s v="CBRE03"/>
    <s v="NA"/>
    <s v="Naples Market Only"/>
    <x v="3"/>
  </r>
  <r>
    <s v="NA14 - N/O Pine Ridge &amp; Vineyard"/>
    <n v="122500"/>
    <x v="1"/>
    <s v="DNFR"/>
    <s v="NA"/>
    <s v="Naples Market Only"/>
    <x v="8"/>
  </r>
  <r>
    <s v="NA17 - N/O Davis Blvd"/>
    <n v="131500"/>
    <x v="1"/>
    <s v="NREM"/>
    <s v="NA"/>
    <s v="Naples Market Only"/>
    <x v="41"/>
  </r>
  <r>
    <s v="NA18 - N/O Rattlesnake Hammock"/>
    <n v="121000"/>
    <x v="1"/>
    <s v="AMVT"/>
    <s v="NA"/>
    <s v="Naples Market Only"/>
    <x v="14"/>
  </r>
  <r>
    <s v="NA46 - GGE 39-47, 61-65"/>
    <n v="132000"/>
    <x v="1"/>
    <s v="DNFR"/>
    <s v="NA"/>
    <s v="Naples Market Only"/>
    <x v="8"/>
  </r>
  <r>
    <s v="NA48 - GGE 79-93"/>
    <n v="120000"/>
    <x v="1"/>
    <s v="CBRR03"/>
    <s v="NA"/>
    <s v="Naples Market Only"/>
    <x v="3"/>
  </r>
  <r>
    <s v="NA24 - Golden Gate City"/>
    <n v="120000"/>
    <x v="1"/>
    <s v="SUNY"/>
    <s v="NA"/>
    <s v="Naples Market Only"/>
    <x v="6"/>
  </r>
  <r>
    <s v="NA24 - Golden Gate City"/>
    <n v="106000"/>
    <x v="1"/>
    <s v="SMFA"/>
    <s v="NA"/>
    <s v="Naples Market Only"/>
    <x v="25"/>
  </r>
  <r>
    <s v="NA19 - Lely Area"/>
    <n v="153000"/>
    <x v="1"/>
    <s v="REMA"/>
    <s v="NA"/>
    <s v="Naples Market Only"/>
    <x v="68"/>
  </r>
  <r>
    <s v="NA44 - GGE 16-20, 23-25"/>
    <n v="120000"/>
    <x v="1"/>
    <s v="NMLS"/>
    <s v="NA"/>
    <s v="Naples Market Only"/>
    <x v="240"/>
  </r>
  <r>
    <s v="NA24 - Golden Gate City"/>
    <n v="126000"/>
    <x v="1"/>
    <s v="SUNY"/>
    <s v="NA"/>
    <s v="Naples Market Only"/>
    <x v="6"/>
  </r>
  <r>
    <s v="NA17 - N/O Davis Blvd"/>
    <n v="115000"/>
    <x v="1"/>
    <s v="NLEV"/>
    <s v="NA"/>
    <s v="Naples Market Only"/>
    <x v="195"/>
  </r>
  <r>
    <s v="NA01 - N/O 111th Ave"/>
    <n v="129000"/>
    <x v="1"/>
    <s v="NASS"/>
    <s v="NA"/>
    <s v="Naples Market Only"/>
    <x v="111"/>
  </r>
  <r>
    <s v="NA17 - N/O Davis Blvd"/>
    <n v="125000"/>
    <x v="1"/>
    <s v="WRGI"/>
    <s v="NA"/>
    <s v="Naples Market Only"/>
    <x v="30"/>
  </r>
  <r>
    <s v="NA24 - Golden Gate City"/>
    <n v="130000"/>
    <x v="1"/>
    <s v="DNFR"/>
    <s v="NA"/>
    <s v="Naples Market Only"/>
    <x v="8"/>
  </r>
  <r>
    <s v="NA45 - GGE 13-14, 48-51"/>
    <n v="124900"/>
    <x v="1"/>
    <s v="IBRI"/>
    <s v="NA"/>
    <s v="Naples Market Only"/>
    <x v="40"/>
  </r>
  <r>
    <s v="NA47 - GGE 67-78"/>
    <n v="130900"/>
    <x v="1"/>
    <s v="NRSI"/>
    <s v="NA"/>
    <s v="Naples Market Only"/>
    <x v="38"/>
  </r>
  <r>
    <s v="NA11 - N/O Immokalee Rd W/O 75"/>
    <n v="125000"/>
    <x v="1"/>
    <s v="NMLS"/>
    <s v="NA"/>
    <s v="Naples Market Only"/>
    <x v="240"/>
  </r>
  <r>
    <s v="ES03 - Estero"/>
    <n v="131000"/>
    <x v="1"/>
    <s v="CBRE03"/>
    <s v="ES"/>
    <s v="Bonita Estero Markets Only"/>
    <x v="3"/>
  </r>
  <r>
    <s v="NA43 GGE 21-22,36-38,52-53,59-60"/>
    <n v="130000"/>
    <x v="1"/>
    <s v="NGPN"/>
    <s v="NA"/>
    <s v="Naples Market Only"/>
    <x v="108"/>
  </r>
  <r>
    <s v="BN12 - E of I-75 S of City Line"/>
    <n v="110000"/>
    <x v="1"/>
    <s v="REMS"/>
    <s v="BN"/>
    <s v="Bonita Estero Markets Only"/>
    <x v="24"/>
  </r>
  <r>
    <s v="ES03 - Estero"/>
    <n v="112500"/>
    <x v="1"/>
    <s v="RLTY"/>
    <s v="ES"/>
    <s v="Bonita Estero Markets Only"/>
    <x v="42"/>
  </r>
  <r>
    <s v="NA16 - S/O Pine Ridge Rd"/>
    <n v="130900"/>
    <x v="1"/>
    <s v="SUNY"/>
    <s v="NA"/>
    <s v="Naples Market Only"/>
    <x v="6"/>
  </r>
  <r>
    <s v="NA47 - GGE 67-78"/>
    <n v="133000"/>
    <x v="1"/>
    <s v="NPCRG2"/>
    <s v="NA"/>
    <s v="Naples Market Only"/>
    <x v="16"/>
  </r>
  <r>
    <s v="NA12 - N/O Vanderbilt Bch W/O 75"/>
    <n v="130000"/>
    <x v="1"/>
    <s v="AMVT"/>
    <s v="NA"/>
    <s v="Naples Market Only"/>
    <x v="14"/>
  </r>
  <r>
    <s v="NA16 - S/O Pine Ridge Rd"/>
    <n v="126000"/>
    <x v="1"/>
    <s v="PRUD"/>
    <s v="NA"/>
    <s v="Naples Market Only"/>
    <x v="9"/>
  </r>
  <r>
    <s v="NA16 - S/O Pine Ridge Rd"/>
    <n v="129900"/>
    <x v="1"/>
    <s v="NSAC"/>
    <s v="NA"/>
    <s v="Naples Market Only"/>
    <x v="11"/>
  </r>
  <r>
    <s v="NA16 - S/O Pine Ridge Rd"/>
    <n v="118500"/>
    <x v="1"/>
    <s v="SUNY"/>
    <s v="NA"/>
    <s v="Naples Market Only"/>
    <x v="6"/>
  </r>
  <r>
    <s v="NA16 - S/O Pine Ridge Rd"/>
    <n v="134700"/>
    <x v="1"/>
    <s v="SUNY"/>
    <s v="NA"/>
    <s v="Naples Market Only"/>
    <x v="6"/>
  </r>
  <r>
    <s v="NA17 - N/O Davis Blvd"/>
    <n v="128900"/>
    <x v="1"/>
    <s v="CBRR02"/>
    <s v="NA"/>
    <s v="Naples Market Only"/>
    <x v="3"/>
  </r>
  <r>
    <s v="NA03 - Naples Park Area"/>
    <n v="134900"/>
    <x v="1"/>
    <s v="NSAC"/>
    <s v="NA"/>
    <s v="Naples Market Only"/>
    <x v="11"/>
  </r>
  <r>
    <s v="NA21 - N/O Immokalee Rd E/O 75"/>
    <n v="134900"/>
    <x v="1"/>
    <s v="WOOD17"/>
    <s v="NA"/>
    <s v="Naples Market Only"/>
    <x v="57"/>
  </r>
  <r>
    <s v="NA18 - N/O Rattlesnake Hammock"/>
    <n v="125700"/>
    <x v="1"/>
    <s v="NRSI"/>
    <s v="NA"/>
    <s v="Naples Market Only"/>
    <x v="38"/>
  </r>
  <r>
    <s v="NA44 - GGE 16-20, 23-25"/>
    <n v="128500"/>
    <x v="1"/>
    <s v="MILR01"/>
    <s v="NA"/>
    <s v="Naples Market Only"/>
    <x v="18"/>
  </r>
  <r>
    <s v="NA45 - GGE 13-14, 48-51"/>
    <n v="140000"/>
    <x v="1"/>
    <s v="NSAC"/>
    <s v="NA"/>
    <s v="Naples Market Only"/>
    <x v="11"/>
  </r>
  <r>
    <s v="NA47 - GGE 67-78"/>
    <n v="144000"/>
    <x v="1"/>
    <s v="NMRN"/>
    <s v="NA"/>
    <s v="Naples Market Only"/>
    <x v="0"/>
  </r>
  <r>
    <s v="NA17 - N/O Davis Blvd"/>
    <n v="120000"/>
    <x v="1"/>
    <s v="PARP"/>
    <s v="NA"/>
    <s v="Naples Market Only"/>
    <x v="273"/>
  </r>
  <r>
    <s v="BN08 East of US41 South of Terry"/>
    <n v="89250"/>
    <x v="1"/>
    <s v="NWRG"/>
    <s v="BN"/>
    <s v="Bonita Estero Markets Only"/>
    <x v="5"/>
  </r>
  <r>
    <s v="NA34 - E/O Wilson N/O GG Blvd"/>
    <n v="135000"/>
    <x v="1"/>
    <s v="REMXC"/>
    <s v="NA"/>
    <s v="Naples Market Only"/>
    <x v="50"/>
  </r>
  <r>
    <s v="NA48 - GGE 79-93"/>
    <n v="122900"/>
    <x v="1"/>
    <s v="CSRI01"/>
    <s v="NA"/>
    <s v="Naples Market Only"/>
    <x v="20"/>
  </r>
  <r>
    <s v="NA03 - Naples Park Area"/>
    <n v="134900"/>
    <x v="1"/>
    <s v="AMVT"/>
    <s v="NA"/>
    <s v="Naples Market Only"/>
    <x v="14"/>
  </r>
  <r>
    <s v="NA18 - N/O Rattlesnake Hammock"/>
    <n v="120000"/>
    <x v="1"/>
    <s v="PRUD"/>
    <s v="NA"/>
    <s v="Naples Market Only"/>
    <x v="9"/>
  </r>
  <r>
    <s v="NA22 - S/O Immokalee Rd W/O 951"/>
    <n v="145000"/>
    <x v="1"/>
    <s v="NPPR"/>
    <s v="NA"/>
    <s v="Naples Market Only"/>
    <x v="44"/>
  </r>
  <r>
    <s v="NA21 - N/O Immokalee Rd E/O 75"/>
    <n v="130000"/>
    <x v="1"/>
    <s v="NWRG"/>
    <s v="NA"/>
    <s v="Naples Market Only"/>
    <x v="5"/>
  </r>
  <r>
    <s v="NA43 GGE 21-22,36-38,52-53,59-60"/>
    <n v="100000"/>
    <x v="1"/>
    <s v="SMFA"/>
    <s v="NA"/>
    <s v="Naples Market Only"/>
    <x v="25"/>
  </r>
  <r>
    <s v="NA44 - GGE 16-20, 23-25"/>
    <n v="130000"/>
    <x v="1"/>
    <s v="AMVT"/>
    <s v="NA"/>
    <s v="Naples Market Only"/>
    <x v="14"/>
  </r>
  <r>
    <s v="BN08 East of US41 South of Terry"/>
    <n v="129900"/>
    <x v="1"/>
    <s v="RLTY"/>
    <s v="BN"/>
    <s v="Bonita Estero Markets Only"/>
    <x v="42"/>
  </r>
  <r>
    <s v="NA15 - E/O 41 W/O Goodlette"/>
    <n v="122500"/>
    <x v="1"/>
    <s v="RUBY"/>
    <s v="NA"/>
    <s v="Naples Market Only"/>
    <x v="206"/>
  </r>
  <r>
    <s v="NA17 - N/O Davis Blvd"/>
    <n v="120000"/>
    <x v="1"/>
    <s v="CBRR03"/>
    <s v="NA"/>
    <s v="Naples Market Only"/>
    <x v="3"/>
  </r>
  <r>
    <s v="ES01 - Estero"/>
    <n v="135000"/>
    <x v="1"/>
    <s v="NMLS"/>
    <s v="ES"/>
    <s v="Bonita Estero Markets Only"/>
    <x v="240"/>
  </r>
  <r>
    <s v="NA12 - N/O Vanderbilt Bch W/O 75"/>
    <n v="135000"/>
    <x v="1"/>
    <s v="NUSPR"/>
    <s v="NA"/>
    <s v="Naples Market Only"/>
    <x v="21"/>
  </r>
  <r>
    <s v="NA01 - N/O 111th Ave"/>
    <n v="100000"/>
    <x v="1"/>
    <s v="BABS"/>
    <s v="NA"/>
    <s v="Naples Market Only"/>
    <x v="111"/>
  </r>
  <r>
    <s v="NA15 - E/O 41 W/O Goodlette"/>
    <n v="125000"/>
    <x v="1"/>
    <s v="NPPR"/>
    <s v="NA"/>
    <s v="Naples Market Only"/>
    <x v="44"/>
  </r>
  <r>
    <s v="ES02 - Estero"/>
    <n v="158000"/>
    <x v="1"/>
    <s v="VIPM03"/>
    <s v="ES"/>
    <s v="Bonita Estero Markets Only"/>
    <x v="13"/>
  </r>
  <r>
    <s v="NA21 - N/O Immokalee Rd E/O 75"/>
    <n v="135000"/>
    <x v="1"/>
    <s v="NMLS"/>
    <s v="NA"/>
    <s v="Naples Market Only"/>
    <x v="240"/>
  </r>
  <r>
    <s v="NA41 - GGE 3-12"/>
    <n v="130000"/>
    <x v="1"/>
    <s v="PRUD"/>
    <s v="NA"/>
    <s v="Naples Market Only"/>
    <x v="9"/>
  </r>
  <r>
    <s v="NA09 - South Naples Area"/>
    <n v="135000"/>
    <x v="1"/>
    <s v="SUNY"/>
    <s v="NA"/>
    <s v="Naples Market Only"/>
    <x v="6"/>
  </r>
  <r>
    <s v="NA41 - GGE 3-12"/>
    <n v="130000"/>
    <x v="1"/>
    <s v="PRUD"/>
    <s v="NA"/>
    <s v="Naples Market Only"/>
    <x v="9"/>
  </r>
  <r>
    <s v="BN08 East of US41 South of Terry"/>
    <n v="120000"/>
    <x v="1"/>
    <s v="DNFR"/>
    <s v="BN"/>
    <s v="Bonita Estero Markets Only"/>
    <x v="8"/>
  </r>
  <r>
    <s v="NA18 - N/O Rattlesnake Hammock"/>
    <n v="120000"/>
    <x v="1"/>
    <s v="AMVT"/>
    <s v="NA"/>
    <s v="Naples Market Only"/>
    <x v="14"/>
  </r>
  <r>
    <s v="NA44 - GGE 16-20, 23-25"/>
    <n v="148950"/>
    <x v="1"/>
    <s v="WOOD17"/>
    <s v="NA"/>
    <s v="Naples Market Only"/>
    <x v="57"/>
  </r>
  <r>
    <s v="NA47 - GGE 67-78"/>
    <n v="120000"/>
    <x v="1"/>
    <s v="BHRS"/>
    <s v="NA"/>
    <s v="Naples Market Only"/>
    <x v="250"/>
  </r>
  <r>
    <s v="NA15 - E/O 41 W/O Goodlette"/>
    <n v="145000"/>
    <x v="1"/>
    <s v="NRPN"/>
    <s v="NA"/>
    <s v="Naples Market Only"/>
    <x v="61"/>
  </r>
  <r>
    <s v="ES02 - Estero"/>
    <n v="135000"/>
    <x v="1"/>
    <s v="LCRG"/>
    <s v="ES"/>
    <s v="Bonita Estero Markets Only"/>
    <x v="262"/>
  </r>
  <r>
    <s v="ES03 - Estero"/>
    <n v="103000"/>
    <x v="1"/>
    <s v="BGRAN"/>
    <s v="ES"/>
    <s v="Bonita Estero Markets Only"/>
    <x v="121"/>
  </r>
  <r>
    <s v="NA21 - N/O Immokalee Rd E/O 75"/>
    <n v="129000"/>
    <x v="1"/>
    <s v="SOBA"/>
    <s v="NA"/>
    <s v="Naples Market Only"/>
    <x v="56"/>
  </r>
  <r>
    <s v="NA17 - N/O Davis Blvd"/>
    <n v="133000"/>
    <x v="1"/>
    <s v="WOOD"/>
    <s v="NA"/>
    <s v="Naples Market Only"/>
    <x v="57"/>
  </r>
  <r>
    <s v="NA16 - S/O Pine Ridge Rd"/>
    <n v="135000"/>
    <x v="1"/>
    <s v="NFHR"/>
    <s v="NA"/>
    <s v="Naples Market Only"/>
    <x v="34"/>
  </r>
  <r>
    <s v="NA08 - Royal Harbor-Windstar"/>
    <n v="127900"/>
    <x v="1"/>
    <s v="NREM"/>
    <s v="NA"/>
    <s v="Naples Market Only"/>
    <x v="41"/>
  </r>
  <r>
    <s v="NA16 - S/O Pine Ridge Rd"/>
    <n v="120000"/>
    <x v="1"/>
    <s v="PREM02"/>
    <s v="NA"/>
    <s v="Naples Market Only"/>
    <x v="118"/>
  </r>
  <r>
    <s v="NA09 - South Naples Area"/>
    <n v="80000"/>
    <x v="1"/>
    <s v="DNFR"/>
    <s v="NA"/>
    <s v="Naples Market Only"/>
    <x v="8"/>
  </r>
  <r>
    <s v="NA18 - N/O Rattlesnake Hammock"/>
    <n v="112500"/>
    <x v="1"/>
    <s v="DNFR"/>
    <s v="NA"/>
    <s v="Naples Market Only"/>
    <x v="8"/>
  </r>
  <r>
    <s v="NA11 - N/O Immokalee Rd W/O 75"/>
    <n v="134900"/>
    <x v="1"/>
    <s v="DNFRI"/>
    <s v="NA"/>
    <s v="Naples Market Only"/>
    <x v="8"/>
  </r>
  <r>
    <s v="NA03 - Naples Park Area"/>
    <n v="126500"/>
    <x v="1"/>
    <s v="AMVT"/>
    <s v="NA"/>
    <s v="Naples Market Only"/>
    <x v="14"/>
  </r>
  <r>
    <s v="NA16 - S/O Pine Ridge Rd"/>
    <n v="136000"/>
    <x v="1"/>
    <s v="AMVT"/>
    <s v="NA"/>
    <s v="Naples Market Only"/>
    <x v="14"/>
  </r>
  <r>
    <s v="NA38 - South of US41 East of 951"/>
    <n v="115000"/>
    <x v="1"/>
    <s v="NPPR"/>
    <s v="NA"/>
    <s v="Naples Market Only"/>
    <x v="44"/>
  </r>
  <r>
    <s v="BN02 W of US41 So of Bonita Bay"/>
    <n v="138000"/>
    <x v="1"/>
    <s v="BDOWN"/>
    <s v="BN"/>
    <s v="Bonita Estero Markets Only"/>
    <x v="8"/>
  </r>
  <r>
    <s v="NA45 - GGE 13-14, 48-51"/>
    <n v="134500"/>
    <x v="1"/>
    <s v="BMBA"/>
    <s v="NA"/>
    <s v="Naples Market Only"/>
    <x v="35"/>
  </r>
  <r>
    <s v="ES03 - Estero"/>
    <n v="140000"/>
    <x v="1"/>
    <s v="WOOD"/>
    <s v="ES"/>
    <s v="Bonita Estero Markets Only"/>
    <x v="57"/>
  </r>
  <r>
    <s v="NA22 - S/O Immokalee Rd W/O 951"/>
    <n v="150500"/>
    <x v="1"/>
    <s v="NPPR"/>
    <s v="NA"/>
    <s v="Naples Market Only"/>
    <x v="44"/>
  </r>
  <r>
    <s v="NA03 - Naples Park Area"/>
    <n v="155000"/>
    <x v="1"/>
    <s v="DNFR"/>
    <s v="NA"/>
    <s v="Naples Market Only"/>
    <x v="8"/>
  </r>
  <r>
    <s v="NA16 - S/O Pine Ridge Rd"/>
    <n v="128700"/>
    <x v="1"/>
    <s v="WOOD17"/>
    <s v="NA"/>
    <s v="Naples Market Only"/>
    <x v="57"/>
  </r>
  <r>
    <s v="BN12 - E of I-75 S of City Line"/>
    <n v="122000"/>
    <x v="1"/>
    <s v="JRWD03"/>
    <s v="BN"/>
    <s v="Bonita Estero Markets Only"/>
    <x v="57"/>
  </r>
  <r>
    <s v="NA34 - E/O Wilson N/O GG Blvd"/>
    <n v="145000"/>
    <x v="1"/>
    <s v="NRSI"/>
    <s v="NA"/>
    <s v="Naples Market Only"/>
    <x v="38"/>
  </r>
  <r>
    <s v="ES02 - Estero"/>
    <n v="125000"/>
    <x v="1"/>
    <s v="SUNY"/>
    <s v="ES"/>
    <s v="Bonita Estero Markets Only"/>
    <x v="6"/>
  </r>
  <r>
    <s v="NA24 - Golden Gate City"/>
    <n v="133500"/>
    <x v="1"/>
    <s v="INTR"/>
    <s v="NA"/>
    <s v="Naples Market Only"/>
    <x v="62"/>
  </r>
  <r>
    <s v="NA38 - South of US41 East of 951"/>
    <n v="119250"/>
    <x v="1"/>
    <s v="WOOD17"/>
    <s v="NA"/>
    <s v="Naples Market Only"/>
    <x v="57"/>
  </r>
  <r>
    <s v="NA18 - N/O Rattlesnake Hammock"/>
    <n v="120000"/>
    <x v="1"/>
    <s v="NSDR"/>
    <s v="NA"/>
    <s v="Naples Market Only"/>
    <x v="125"/>
  </r>
  <r>
    <s v="NA18 - N/O Rattlesnake Hammock"/>
    <n v="120000"/>
    <x v="1"/>
    <s v="NPPR"/>
    <s v="NA"/>
    <s v="Naples Market Only"/>
    <x v="44"/>
  </r>
  <r>
    <s v="NA41 - GGE 3-12"/>
    <n v="130000"/>
    <x v="1"/>
    <s v="NMLS"/>
    <s v="NA"/>
    <s v="Naples Market Only"/>
    <x v="240"/>
  </r>
  <r>
    <s v="NA41 - GGE 3-12"/>
    <n v="135000"/>
    <x v="1"/>
    <s v="CSRI01"/>
    <s v="NA"/>
    <s v="Naples Market Only"/>
    <x v="20"/>
  </r>
  <r>
    <s v="ES03 - Estero"/>
    <n v="126000"/>
    <x v="1"/>
    <s v="REMA"/>
    <s v="ES"/>
    <s v="Bonita Estero Markets Only"/>
    <x v="68"/>
  </r>
  <r>
    <s v="NA22 - S/O Immokalee Rd W/O 951"/>
    <n v="150000"/>
    <x v="1"/>
    <s v="PREM06"/>
    <s v="NA"/>
    <s v="Naples Market Only"/>
    <x v="118"/>
  </r>
  <r>
    <s v="NA17 - N/O Davis Blvd"/>
    <n v="135000"/>
    <x v="1"/>
    <s v="CBRR03"/>
    <s v="NA"/>
    <s v="Naples Market Only"/>
    <x v="3"/>
  </r>
  <r>
    <s v="NA17 - N/O Davis Blvd"/>
    <n v="120000"/>
    <x v="1"/>
    <s v="PRET"/>
    <s v="NA"/>
    <s v="Naples Market Only"/>
    <x v="129"/>
  </r>
  <r>
    <s v="NA11 - N/O Immokalee Rd W/O 75"/>
    <n v="132000"/>
    <x v="1"/>
    <s v="DNFR"/>
    <s v="NA"/>
    <s v="Naples Market Only"/>
    <x v="8"/>
  </r>
  <r>
    <s v="ES03 - Estero"/>
    <n v="125000"/>
    <x v="1"/>
    <s v="DNFRI"/>
    <s v="ES"/>
    <s v="Bonita Estero Markets Only"/>
    <x v="8"/>
  </r>
  <r>
    <s v="BN04 - Bonita Bay"/>
    <n v="144000"/>
    <x v="1"/>
    <s v="BPREM07"/>
    <s v="BN"/>
    <s v="Bonita Estero Markets Only"/>
    <x v="118"/>
  </r>
  <r>
    <s v="NA18 - N/O Rattlesnake Hammock"/>
    <n v="110000"/>
    <x v="1"/>
    <s v="WOOD17"/>
    <s v="NA"/>
    <s v="Naples Market Only"/>
    <x v="57"/>
  </r>
  <r>
    <s v="NA18 - N/O Rattlesnake Hammock"/>
    <n v="120000"/>
    <x v="1"/>
    <s v="GULB"/>
    <s v="NA"/>
    <s v="Naples Market Only"/>
    <x v="91"/>
  </r>
  <r>
    <s v="NA17 - N/O Davis Blvd"/>
    <n v="130000"/>
    <x v="1"/>
    <s v="BLUE"/>
    <s v="NA"/>
    <s v="Naples Market Only"/>
    <x v="157"/>
  </r>
  <r>
    <s v="NA18 - N/O Rattlesnake Hammock"/>
    <n v="110000"/>
    <x v="1"/>
    <s v="WOOD"/>
    <s v="NA"/>
    <s v="Naples Market Only"/>
    <x v="57"/>
  </r>
  <r>
    <s v="NA17 - N/O Davis Blvd"/>
    <n v="95000"/>
    <x v="1"/>
    <s v="NKWR2"/>
    <s v="NA"/>
    <s v="Naples Market Only"/>
    <x v="43"/>
  </r>
  <r>
    <s v="NA16 - S/O Pine Ridge Rd"/>
    <n v="139000"/>
    <x v="1"/>
    <s v="NAPL02"/>
    <s v="NA"/>
    <s v="Naples Market Only"/>
    <x v="38"/>
  </r>
  <r>
    <s v="ES03 - Estero"/>
    <n v="139000"/>
    <x v="1"/>
    <s v="SUNY"/>
    <s v="ES"/>
    <s v="Bonita Estero Markets Only"/>
    <x v="6"/>
  </r>
  <r>
    <s v="NA12 - N/O Vanderbilt Bch W/O 75"/>
    <n v="127000"/>
    <x v="1"/>
    <s v="NTPI"/>
    <s v="NA"/>
    <s v="Naples Market Only"/>
    <x v="274"/>
  </r>
  <r>
    <s v="NA38 - South of US41 East of 951"/>
    <n v="115000"/>
    <x v="1"/>
    <s v="NPPR"/>
    <s v="NA"/>
    <s v="Naples Market Only"/>
    <x v="44"/>
  </r>
  <r>
    <s v="NA17 - N/O Davis Blvd"/>
    <n v="150000"/>
    <x v="1"/>
    <s v="DNFR"/>
    <s v="NA"/>
    <s v="Naples Market Only"/>
    <x v="8"/>
  </r>
  <r>
    <s v="NA44 - GGE 16-20, 23-25"/>
    <n v="138000"/>
    <x v="1"/>
    <s v="BFGRE"/>
    <s v="NA"/>
    <s v="Naples Market Only"/>
    <x v="110"/>
  </r>
  <r>
    <s v="NA38 - South of US41 East of 951"/>
    <n v="130000"/>
    <x v="1"/>
    <s v="RRR"/>
    <s v="NA"/>
    <s v="Naples Market Only"/>
    <x v="39"/>
  </r>
  <r>
    <s v="NA48 - GGE 79-93"/>
    <n v="140000"/>
    <x v="1"/>
    <s v="NPPR"/>
    <s v="NA"/>
    <s v="Naples Market Only"/>
    <x v="44"/>
  </r>
  <r>
    <s v="NA08 - Royal Harbor-Windstar"/>
    <n v="135000"/>
    <x v="1"/>
    <s v="PRUD03"/>
    <s v="NA"/>
    <s v="Naples Market Only"/>
    <x v="9"/>
  </r>
  <r>
    <s v="NA24 - Golden Gate City"/>
    <n v="135000"/>
    <x v="1"/>
    <s v="BZIP"/>
    <s v="NA"/>
    <s v="Naples Market Only"/>
    <x v="87"/>
  </r>
  <r>
    <s v="NA01 - N/O 111th Ave"/>
    <n v="139900"/>
    <x v="1"/>
    <s v="AMVT"/>
    <s v="NA"/>
    <s v="Naples Market Only"/>
    <x v="14"/>
  </r>
  <r>
    <s v="NA22 - S/O Immokalee Rd W/O 951"/>
    <n v="150000"/>
    <x v="1"/>
    <s v="SUNY"/>
    <s v="NA"/>
    <s v="Naples Market Only"/>
    <x v="6"/>
  </r>
  <r>
    <s v="NA17 - N/O Davis Blvd"/>
    <n v="139000"/>
    <x v="1"/>
    <s v="AMVT"/>
    <s v="NA"/>
    <s v="Naples Market Only"/>
    <x v="14"/>
  </r>
  <r>
    <s v="NA42 - GGE 15, 27-28, 193-195"/>
    <n v="148300"/>
    <x v="1"/>
    <s v="REMS"/>
    <s v="NA"/>
    <s v="Naples Market Only"/>
    <x v="24"/>
  </r>
  <r>
    <s v="NA17 - N/O Davis Blvd"/>
    <n v="115000"/>
    <x v="1"/>
    <s v="CBRR03"/>
    <s v="NA"/>
    <s v="Naples Market Only"/>
    <x v="3"/>
  </r>
  <r>
    <s v="ES02 - Estero"/>
    <n v="132900"/>
    <x v="1"/>
    <s v="REMXC"/>
    <s v="ES"/>
    <s v="Bonita Estero Markets Only"/>
    <x v="50"/>
  </r>
  <r>
    <s v="NA17 - N/O Davis Blvd"/>
    <n v="138900"/>
    <x v="1"/>
    <s v="DNFR"/>
    <s v="NA"/>
    <s v="Naples Market Only"/>
    <x v="8"/>
  </r>
  <r>
    <s v="NA15 - E/O 41 W/O Goodlette"/>
    <n v="120000"/>
    <x v="1"/>
    <s v="DNFR"/>
    <s v="NA"/>
    <s v="Naples Market Only"/>
    <x v="8"/>
  </r>
  <r>
    <s v="NA41 - GGE 3-12"/>
    <n v="139900"/>
    <x v="1"/>
    <s v="NUSPR"/>
    <s v="NA"/>
    <s v="Naples Market Only"/>
    <x v="21"/>
  </r>
  <r>
    <s v="NA24 - Golden Gate City"/>
    <n v="110000"/>
    <x v="1"/>
    <s v="NTEC"/>
    <s v="NA"/>
    <s v="Naples Market Only"/>
    <x v="0"/>
  </r>
  <r>
    <s v="BN12 - E of I-75 S of City Line"/>
    <n v="130000"/>
    <x v="1"/>
    <s v="WOOD17"/>
    <s v="BN"/>
    <s v="Bonita Estero Markets Only"/>
    <x v="57"/>
  </r>
  <r>
    <s v="NA16 - S/O Pine Ridge Rd"/>
    <n v="129000"/>
    <x v="1"/>
    <s v="NDKA"/>
    <s v="NA"/>
    <s v="Naples Market Only"/>
    <x v="167"/>
  </r>
  <r>
    <s v="NA24 - Golden Gate City"/>
    <n v="142000"/>
    <x v="1"/>
    <s v="INTR"/>
    <s v="NA"/>
    <s v="Naples Market Only"/>
    <x v="62"/>
  </r>
  <r>
    <s v="ES02 - Estero"/>
    <n v="118000"/>
    <x v="1"/>
    <s v="BDMM"/>
    <s v="ES"/>
    <s v="Bonita Estero Markets Only"/>
    <x v="77"/>
  </r>
  <r>
    <s v="NA43 GGE 21-22,36-38,52-53,59-60"/>
    <n v="162500"/>
    <x v="1"/>
    <s v="WOOD17"/>
    <s v="NA"/>
    <s v="Naples Market Only"/>
    <x v="57"/>
  </r>
  <r>
    <s v="ES01 - Estero"/>
    <n v="160000"/>
    <x v="1"/>
    <s v="NMLS"/>
    <s v="ES"/>
    <s v="Bonita Estero Markets Only"/>
    <x v="240"/>
  </r>
  <r>
    <s v="ES01 - Estero"/>
    <n v="129000"/>
    <x v="1"/>
    <s v="AMVT"/>
    <s v="ES"/>
    <s v="Bonita Estero Markets Only"/>
    <x v="14"/>
  </r>
  <r>
    <s v="NA42 - GGE 15, 27-28, 193-195"/>
    <n v="153000"/>
    <x v="1"/>
    <s v="AMVT"/>
    <s v="NA"/>
    <s v="Naples Market Only"/>
    <x v="14"/>
  </r>
  <r>
    <s v="NA24 - Golden Gate City"/>
    <n v="132000"/>
    <x v="1"/>
    <s v="NSAG"/>
    <s v="NA"/>
    <s v="Naples Market Only"/>
    <x v="60"/>
  </r>
  <r>
    <s v="NA22 - S/O Immokalee Rd W/O 951"/>
    <n v="140000"/>
    <x v="1"/>
    <s v="AMVT"/>
    <s v="NA"/>
    <s v="Naples Market Only"/>
    <x v="14"/>
  </r>
  <r>
    <s v="NA18 - N/O Rattlesnake Hammock"/>
    <n v="119000"/>
    <x v="1"/>
    <s v="CBRR02"/>
    <s v="NA"/>
    <s v="Naples Market Only"/>
    <x v="3"/>
  </r>
  <r>
    <s v="NA38 - South of US41 East of 951"/>
    <n v="122500"/>
    <x v="1"/>
    <s v="NPPR"/>
    <s v="NA"/>
    <s v="Naples Market Only"/>
    <x v="44"/>
  </r>
  <r>
    <s v="NA41 - GGE 3-12"/>
    <n v="140000"/>
    <x v="1"/>
    <s v="CBRE03"/>
    <s v="NA"/>
    <s v="Naples Market Only"/>
    <x v="3"/>
  </r>
  <r>
    <s v="ES01 - Estero"/>
    <n v="120000"/>
    <x v="1"/>
    <s v="NMLS"/>
    <s v="ES"/>
    <s v="Bonita Estero Markets Only"/>
    <x v="240"/>
  </r>
  <r>
    <s v="NA46 - GGE 39-47, 61-65"/>
    <n v="136500"/>
    <x v="1"/>
    <s v="NPPR"/>
    <s v="NA"/>
    <s v="Naples Market Only"/>
    <x v="44"/>
  </r>
  <r>
    <s v="NA17 - N/O Davis Blvd"/>
    <n v="124000"/>
    <x v="1"/>
    <s v="DNFR03"/>
    <s v="NA"/>
    <s v="Naples Market Only"/>
    <x v="8"/>
  </r>
  <r>
    <s v="NA18 - N/O Rattlesnake Hammock"/>
    <n v="129000"/>
    <x v="1"/>
    <s v="DNFR"/>
    <s v="NA"/>
    <s v="Naples Market Only"/>
    <x v="8"/>
  </r>
  <r>
    <s v="NA08 - Royal Harbor-Windstar"/>
    <n v="132905"/>
    <x v="1"/>
    <s v="NPPR"/>
    <s v="NA"/>
    <s v="Naples Market Only"/>
    <x v="44"/>
  </r>
  <r>
    <s v="BN01 - Bonita Beach"/>
    <n v="125000"/>
    <x v="1"/>
    <s v="BBRE"/>
    <s v="BN"/>
    <s v="Bonita Estero Markets Only"/>
    <x v="117"/>
  </r>
  <r>
    <s v="ES03 - Estero"/>
    <n v="135000"/>
    <x v="1"/>
    <s v="CBRE03"/>
    <s v="ES"/>
    <s v="Bonita Estero Markets Only"/>
    <x v="3"/>
  </r>
  <r>
    <s v="NA41 - GGE 3-12"/>
    <n v="144900"/>
    <x v="1"/>
    <s v="WOOD05"/>
    <s v="NA"/>
    <s v="Naples Market Only"/>
    <x v="57"/>
  </r>
  <r>
    <s v="NA16 - S/O Pine Ridge Rd"/>
    <n v="131000"/>
    <x v="1"/>
    <s v="PRUD03"/>
    <s v="NA"/>
    <s v="Naples Market Only"/>
    <x v="9"/>
  </r>
  <r>
    <s v="BN01 - Bonita Beach"/>
    <n v="138000"/>
    <x v="1"/>
    <s v="DNFR"/>
    <s v="BN"/>
    <s v="Bonita Estero Markets Only"/>
    <x v="8"/>
  </r>
  <r>
    <s v="ES02 - Estero"/>
    <n v="130000"/>
    <x v="1"/>
    <s v="DNFR"/>
    <s v="ES"/>
    <s v="Bonita Estero Markets Only"/>
    <x v="8"/>
  </r>
  <r>
    <s v="NA17 - N/O Davis Blvd"/>
    <n v="137000"/>
    <x v="1"/>
    <s v="CBRR03"/>
    <s v="NA"/>
    <s v="Naples Market Only"/>
    <x v="3"/>
  </r>
  <r>
    <s v="NA16 - S/O Pine Ridge Rd"/>
    <n v="130000"/>
    <x v="1"/>
    <s v="SOBA"/>
    <s v="NA"/>
    <s v="Naples Market Only"/>
    <x v="56"/>
  </r>
  <r>
    <s v="NA19 - Lely Area"/>
    <n v="110000"/>
    <x v="1"/>
    <s v="CBRR03"/>
    <s v="NA"/>
    <s v="Naples Market Only"/>
    <x v="3"/>
  </r>
  <r>
    <s v="NA21 - N/O Immokalee Rd E/O 75"/>
    <n v="140000"/>
    <x v="1"/>
    <s v="BGCA"/>
    <s v="NA"/>
    <s v="Naples Market Only"/>
    <x v="156"/>
  </r>
  <r>
    <s v="NA18 - N/O Rattlesnake Hammock"/>
    <n v="122500"/>
    <x v="1"/>
    <s v="WOOD17"/>
    <s v="NA"/>
    <s v="Naples Market Only"/>
    <x v="57"/>
  </r>
  <r>
    <s v="NA17 - N/O Davis Blvd"/>
    <n v="148936"/>
    <x v="1"/>
    <s v="NRSI"/>
    <s v="NA"/>
    <s v="Naples Market Only"/>
    <x v="38"/>
  </r>
  <r>
    <s v="NA43 GGE 21-22,36-38,52-53,59-60"/>
    <n v="139000"/>
    <x v="1"/>
    <s v="NUSPR"/>
    <s v="NA"/>
    <s v="Naples Market Only"/>
    <x v="21"/>
  </r>
  <r>
    <s v="NA12 - N/O Vanderbilt Bch W/O 75"/>
    <n v="136000"/>
    <x v="1"/>
    <s v="NNTR"/>
    <s v="NA"/>
    <s v="Naples Market Only"/>
    <x v="131"/>
  </r>
  <r>
    <s v="NA34 - E/O Wilson N/O GG Blvd"/>
    <n v="140000"/>
    <x v="1"/>
    <s v="SOBA"/>
    <s v="NA"/>
    <s v="Naples Market Only"/>
    <x v="56"/>
  </r>
  <r>
    <s v="NA18 - N/O Rattlesnake Hammock"/>
    <n v="140000"/>
    <x v="1"/>
    <s v="SUNY"/>
    <s v="NA"/>
    <s v="Naples Market Only"/>
    <x v="6"/>
  </r>
  <r>
    <s v="NA42 - GGE 15, 27-28, 193-195"/>
    <n v="140000"/>
    <x v="1"/>
    <s v="NALB"/>
    <s v="NA"/>
    <s v="Naples Market Only"/>
    <x v="0"/>
  </r>
  <r>
    <s v="NA18 - N/O Rattlesnake Hammock"/>
    <n v="112600"/>
    <x v="1"/>
    <s v="CBRR02"/>
    <s v="NA"/>
    <s v="Naples Market Only"/>
    <x v="3"/>
  </r>
  <r>
    <s v="NA17 - N/O Davis Blvd"/>
    <n v="125000"/>
    <x v="1"/>
    <s v="CBRR02"/>
    <s v="NA"/>
    <s v="Naples Market Only"/>
    <x v="3"/>
  </r>
  <r>
    <s v="NA44 - GGE 16-20, 23-25"/>
    <n v="140332"/>
    <x v="1"/>
    <s v="SMFA"/>
    <s v="NA"/>
    <s v="Naples Market Only"/>
    <x v="25"/>
  </r>
  <r>
    <s v="NA15 - E/O 41 W/O Goodlette"/>
    <n v="161000"/>
    <x v="1"/>
    <s v="NSAC"/>
    <s v="NA"/>
    <s v="Naples Market Only"/>
    <x v="11"/>
  </r>
  <r>
    <s v="NA11 - N/O Immokalee Rd W/O 75"/>
    <n v="133000"/>
    <x v="1"/>
    <s v="AMVT"/>
    <s v="NA"/>
    <s v="Naples Market Only"/>
    <x v="14"/>
  </r>
  <r>
    <s v="NA46 - GGE 39-47, 61-65"/>
    <n v="150000"/>
    <x v="1"/>
    <s v="BZIP"/>
    <s v="NA"/>
    <s v="Naples Market Only"/>
    <x v="87"/>
  </r>
  <r>
    <s v="BN06 - North Bonita East of US41"/>
    <n v="148500"/>
    <x v="1"/>
    <s v="JRWD03"/>
    <s v="BN"/>
    <s v="Bonita Estero Markets Only"/>
    <x v="57"/>
  </r>
  <r>
    <s v="NA42 - GGE 15, 27-28, 193-195"/>
    <n v="134100"/>
    <x v="1"/>
    <s v="NMLS"/>
    <s v="NA"/>
    <s v="Naples Market Only"/>
    <x v="240"/>
  </r>
  <r>
    <s v="ES02 - Estero"/>
    <n v="136000"/>
    <x v="1"/>
    <s v="JRWD03"/>
    <s v="ES"/>
    <s v="Bonita Estero Markets Only"/>
    <x v="57"/>
  </r>
  <r>
    <s v="BN10 East Old41 So of Shangrila"/>
    <n v="141900"/>
    <x v="1"/>
    <s v="BABS"/>
    <s v="BN"/>
    <s v="Bonita Estero Markets Only"/>
    <x v="111"/>
  </r>
  <r>
    <s v="NA09 - South Naples Area"/>
    <n v="113000"/>
    <x v="1"/>
    <s v="NPCRG2"/>
    <s v="NA"/>
    <s v="Naples Market Only"/>
    <x v="16"/>
  </r>
  <r>
    <s v="NA37 - East Collier S/O 75"/>
    <n v="115500"/>
    <x v="1"/>
    <s v="NWRG"/>
    <s v="NA"/>
    <s v="Naples Market Only"/>
    <x v="5"/>
  </r>
  <r>
    <s v="BN12 - E of I-75 S of City Line"/>
    <n v="133000"/>
    <x v="1"/>
    <s v="CBRE03"/>
    <s v="BN"/>
    <s v="Bonita Estero Markets Only"/>
    <x v="3"/>
  </r>
  <r>
    <s v="NA41 - GGE 3-12"/>
    <n v="142500"/>
    <x v="1"/>
    <s v="SUNY"/>
    <s v="NA"/>
    <s v="Naples Market Only"/>
    <x v="6"/>
  </r>
  <r>
    <s v="NA24 - Golden Gate City"/>
    <n v="140000"/>
    <x v="1"/>
    <s v="NSAC"/>
    <s v="NA"/>
    <s v="Naples Market Only"/>
    <x v="11"/>
  </r>
  <r>
    <s v="NA41 - GGE 3-12"/>
    <n v="142500"/>
    <x v="1"/>
    <s v="SUNY"/>
    <s v="NA"/>
    <s v="Naples Market Only"/>
    <x v="6"/>
  </r>
  <r>
    <s v="NA11 - N/O Immokalee Rd W/O 75"/>
    <n v="125000"/>
    <x v="1"/>
    <s v="AMVT"/>
    <s v="NA"/>
    <s v="Naples Market Only"/>
    <x v="14"/>
  </r>
  <r>
    <s v="NA47 - GGE 67-78"/>
    <n v="150000"/>
    <x v="1"/>
    <s v="JRWD03"/>
    <s v="NA"/>
    <s v="Naples Market Only"/>
    <x v="57"/>
  </r>
  <r>
    <s v="NA03 - Naples Park Area"/>
    <n v="142500"/>
    <x v="1"/>
    <s v="DNFR"/>
    <s v="NA"/>
    <s v="Naples Market Only"/>
    <x v="8"/>
  </r>
  <r>
    <s v="BN08 East of US41 South of Terry"/>
    <n v="118000"/>
    <x v="1"/>
    <s v="PREM02"/>
    <s v="BN"/>
    <s v="Bonita Estero Markets Only"/>
    <x v="118"/>
  </r>
  <r>
    <s v="ES02 - Estero"/>
    <n v="134000"/>
    <x v="1"/>
    <s v="NPPR"/>
    <s v="ES"/>
    <s v="Bonita Estero Markets Only"/>
    <x v="44"/>
  </r>
  <r>
    <s v="NA47 - GGE 67-78"/>
    <n v="125000"/>
    <x v="1"/>
    <s v="DNFR"/>
    <s v="NA"/>
    <s v="Naples Market Only"/>
    <x v="8"/>
  </r>
  <r>
    <s v="NA18 - N/O Rattlesnake Hammock"/>
    <n v="144000"/>
    <x v="1"/>
    <s v="SUNY"/>
    <s v="NA"/>
    <s v="Naples Market Only"/>
    <x v="6"/>
  </r>
  <r>
    <s v="NA14 - N/O Pine Ridge &amp; Vineyard"/>
    <n v="144500"/>
    <x v="1"/>
    <s v="WOOD"/>
    <s v="NA"/>
    <s v="Naples Market Only"/>
    <x v="57"/>
  </r>
  <r>
    <s v="NA34 - E/O Wilson N/O GG Blvd"/>
    <n v="152440"/>
    <x v="1"/>
    <s v="AMVT"/>
    <s v="NA"/>
    <s v="Naples Market Only"/>
    <x v="14"/>
  </r>
  <r>
    <s v="NA48 - GGE 79-93"/>
    <n v="140000"/>
    <x v="1"/>
    <s v="AMVT"/>
    <s v="NA"/>
    <s v="Naples Market Only"/>
    <x v="14"/>
  </r>
  <r>
    <s v="NA19 - Lely Area"/>
    <n v="140000"/>
    <x v="1"/>
    <s v="AMVT"/>
    <s v="NA"/>
    <s v="Naples Market Only"/>
    <x v="14"/>
  </r>
  <r>
    <s v="NA22 - S/O Immokalee Rd W/O 951"/>
    <n v="140000"/>
    <x v="1"/>
    <s v="NSPG"/>
    <s v="NA"/>
    <s v="Naples Market Only"/>
    <x v="249"/>
  </r>
  <r>
    <s v="NA12 - N/O Vanderbilt Bch W/O 75"/>
    <n v="130000"/>
    <x v="1"/>
    <s v="AMVT"/>
    <s v="NA"/>
    <s v="Naples Market Only"/>
    <x v="14"/>
  </r>
  <r>
    <s v="NA15 - E/O 41 W/O Goodlette"/>
    <n v="136000"/>
    <x v="1"/>
    <s v="NPPR"/>
    <s v="NA"/>
    <s v="Naples Market Only"/>
    <x v="44"/>
  </r>
  <r>
    <s v="NA31 - S/O Immokalee Rd"/>
    <n v="142500"/>
    <x v="1"/>
    <s v="DNFR"/>
    <s v="NA"/>
    <s v="Naples Market Only"/>
    <x v="8"/>
  </r>
  <r>
    <s v="NA47 - GGE 67-78"/>
    <n v="123000"/>
    <x v="1"/>
    <s v="DNFR"/>
    <s v="NA"/>
    <s v="Naples Market Only"/>
    <x v="8"/>
  </r>
  <r>
    <s v="NA05 - Crayton Rd Area"/>
    <n v="137250"/>
    <x v="1"/>
    <s v="PRUD03"/>
    <s v="NA"/>
    <s v="Naples Market Only"/>
    <x v="9"/>
  </r>
  <r>
    <s v="NA16 - S/O Pine Ridge Rd"/>
    <n v="122000"/>
    <x v="1"/>
    <s v="DNFR"/>
    <s v="NA"/>
    <s v="Naples Market Only"/>
    <x v="8"/>
  </r>
  <r>
    <s v="BN06 - North Bonita East of US41"/>
    <n v="125000"/>
    <x v="1"/>
    <s v="JRWD03"/>
    <s v="BN"/>
    <s v="Bonita Estero Markets Only"/>
    <x v="57"/>
  </r>
  <r>
    <s v="NA11 - N/O Immokalee Rd W/O 75"/>
    <n v="139000"/>
    <x v="1"/>
    <s v="NPPR"/>
    <s v="NA"/>
    <s v="Naples Market Only"/>
    <x v="44"/>
  </r>
  <r>
    <s v="NA09 - South Naples Area"/>
    <n v="144900"/>
    <x v="1"/>
    <s v="NMLS"/>
    <s v="NA"/>
    <s v="Naples Market Only"/>
    <x v="240"/>
  </r>
  <r>
    <s v="NA16 - S/O Pine Ridge Rd"/>
    <n v="145000"/>
    <x v="1"/>
    <s v="BDRI"/>
    <s v="NA"/>
    <s v="Naples Market Only"/>
    <x v="177"/>
  </r>
  <r>
    <s v="NA17 - N/O Davis Blvd"/>
    <n v="125000"/>
    <x v="1"/>
    <s v="AMVT"/>
    <s v="NA"/>
    <s v="Naples Market Only"/>
    <x v="14"/>
  </r>
  <r>
    <s v="NA37 - East Collier S/O 75"/>
    <n v="145000"/>
    <x v="1"/>
    <s v="BCBRR10"/>
    <s v="NA"/>
    <s v="Naples Market Only"/>
    <x v="3"/>
  </r>
  <r>
    <s v="NA18 - N/O Rattlesnake Hammock"/>
    <n v="145000"/>
    <x v="1"/>
    <s v="NPPR"/>
    <s v="NA"/>
    <s v="Naples Market Only"/>
    <x v="44"/>
  </r>
  <r>
    <s v="NA09 - South Naples Area"/>
    <n v="145000"/>
    <x v="1"/>
    <s v="NPPR"/>
    <s v="NA"/>
    <s v="Naples Market Only"/>
    <x v="44"/>
  </r>
  <r>
    <s v="NA12 - N/O Vanderbilt Bch W/O 75"/>
    <n v="150000"/>
    <x v="1"/>
    <s v="VESCI"/>
    <s v="NA"/>
    <s v="Naples Market Only"/>
    <x v="115"/>
  </r>
  <r>
    <s v="BN06 - North Bonita East of US41"/>
    <n v="132500"/>
    <x v="1"/>
    <s v="AMVT"/>
    <s v="BN"/>
    <s v="Bonita Estero Markets Only"/>
    <x v="14"/>
  </r>
  <r>
    <s v="NA15 - E/O 41 W/O Goodlette"/>
    <n v="137500"/>
    <x v="1"/>
    <s v="NDKA"/>
    <s v="NA"/>
    <s v="Naples Market Only"/>
    <x v="167"/>
  </r>
  <r>
    <s v="ES02 - Estero"/>
    <n v="130000"/>
    <x v="1"/>
    <s v="NMLS"/>
    <s v="ES"/>
    <s v="Bonita Estero Markets Only"/>
    <x v="240"/>
  </r>
  <r>
    <s v="NA14 - N/O Pine Ridge &amp; Vineyard"/>
    <n v="136000"/>
    <x v="1"/>
    <s v="JRWD03"/>
    <s v="NA"/>
    <s v="Naples Market Only"/>
    <x v="57"/>
  </r>
  <r>
    <s v="NA09 - South Naples Area"/>
    <n v="113000"/>
    <x v="1"/>
    <s v="PREM02"/>
    <s v="NA"/>
    <s v="Naples Market Only"/>
    <x v="118"/>
  </r>
  <r>
    <s v="NA01 - N/O 111th Ave"/>
    <n v="135000"/>
    <x v="1"/>
    <s v="PRUD"/>
    <s v="NA"/>
    <s v="Naples Market Only"/>
    <x v="9"/>
  </r>
  <r>
    <s v="NA46 - GGE 39-47, 61-65"/>
    <n v="129000"/>
    <x v="1"/>
    <s v="HLBI"/>
    <s v="NA"/>
    <s v="Naples Market Only"/>
    <x v="27"/>
  </r>
  <r>
    <s v="NA16 - S/O Pine Ridge Rd"/>
    <n v="141900"/>
    <x v="1"/>
    <s v="NFRG"/>
    <s v="NA"/>
    <s v="Naples Market Only"/>
    <x v="114"/>
  </r>
  <r>
    <s v="NA36 - East Collier N/O 75"/>
    <n v="145900"/>
    <x v="1"/>
    <s v="NWRG"/>
    <s v="NA"/>
    <s v="Naples Market Only"/>
    <x v="5"/>
  </r>
  <r>
    <s v="NA18 - N/O Rattlesnake Hammock"/>
    <n v="143000"/>
    <x v="1"/>
    <s v="AMVT"/>
    <s v="NA"/>
    <s v="Naples Market Only"/>
    <x v="14"/>
  </r>
  <r>
    <s v="NA14 - N/O Pine Ridge &amp; Vineyard"/>
    <n v="118000"/>
    <x v="1"/>
    <s v="AMVT"/>
    <s v="NA"/>
    <s v="Naples Market Only"/>
    <x v="14"/>
  </r>
  <r>
    <s v="NA24 - Golden Gate City"/>
    <n v="146340"/>
    <x v="1"/>
    <s v="NMLS"/>
    <s v="NA"/>
    <s v="Naples Market Only"/>
    <x v="240"/>
  </r>
  <r>
    <s v="NA46 - GGE 39-47, 61-65"/>
    <n v="80000"/>
    <x v="1"/>
    <s v="NAMRE"/>
    <s v="NA"/>
    <s v="Naples Market Only"/>
    <x v="86"/>
  </r>
  <r>
    <s v="NA16 - S/O Pine Ridge Rd"/>
    <n v="132700"/>
    <x v="1"/>
    <s v="NSREF"/>
    <s v="NA"/>
    <s v="Naples Market Only"/>
    <x v="55"/>
  </r>
  <r>
    <s v="NA46 - GGE 39-47, 61-65"/>
    <n v="147000"/>
    <x v="1"/>
    <s v="NKWR2"/>
    <s v="NA"/>
    <s v="Naples Market Only"/>
    <x v="43"/>
  </r>
  <r>
    <s v="NA22 - S/O Immokalee Rd W/O 951"/>
    <n v="132500"/>
    <x v="1"/>
    <s v="CBRR02"/>
    <s v="NA"/>
    <s v="Naples Market Only"/>
    <x v="3"/>
  </r>
  <r>
    <s v="NA45 - GGE 13-14, 48-51"/>
    <n v="152000"/>
    <x v="1"/>
    <s v="BMBA"/>
    <s v="NA"/>
    <s v="Naples Market Only"/>
    <x v="35"/>
  </r>
  <r>
    <s v="BN07 East of US41 North of Terry"/>
    <n v="110000"/>
    <x v="1"/>
    <s v="BTAC"/>
    <s v="BN"/>
    <s v="Bonita Estero Markets Only"/>
    <x v="73"/>
  </r>
  <r>
    <s v="NA14 - N/O Pine Ridge &amp; Vineyard"/>
    <n v="132000"/>
    <x v="1"/>
    <s v="NRSI"/>
    <s v="NA"/>
    <s v="Naples Market Only"/>
    <x v="38"/>
  </r>
  <r>
    <s v="NA45 - GGE 13-14, 48-51"/>
    <n v="92000"/>
    <x v="1"/>
    <s v="NRPON"/>
    <s v="NA"/>
    <s v="Naples Market Only"/>
    <x v="49"/>
  </r>
  <r>
    <s v="NA47 - GGE 67-78"/>
    <n v="147000"/>
    <x v="1"/>
    <s v="VIPM01"/>
    <s v="NA"/>
    <s v="Naples Market Only"/>
    <x v="13"/>
  </r>
  <r>
    <s v="BN10 East Old41 So of Shangrila"/>
    <n v="133000"/>
    <x v="1"/>
    <s v="NTBA"/>
    <s v="BN"/>
    <s v="Bonita Estero Markets Only"/>
    <x v="275"/>
  </r>
  <r>
    <s v="NA17 - N/O Davis Blvd"/>
    <n v="130000"/>
    <x v="1"/>
    <s v="PERF"/>
    <s v="NA"/>
    <s v="Naples Market Only"/>
    <x v="142"/>
  </r>
  <r>
    <s v="NA03 - Naples Park Area"/>
    <n v="85000"/>
    <x v="1"/>
    <s v="AMVT"/>
    <s v="NA"/>
    <s v="Naples Market Only"/>
    <x v="14"/>
  </r>
  <r>
    <s v="NA23 - S/O Pine Ridge Rd W/O 951"/>
    <n v="135000"/>
    <x v="1"/>
    <s v="CBRR02"/>
    <s v="NA"/>
    <s v="Naples Market Only"/>
    <x v="3"/>
  </r>
  <r>
    <s v="NA21 - N/O Immokalee Rd E/O 75"/>
    <n v="150000"/>
    <x v="1"/>
    <s v="DNFR"/>
    <s v="NA"/>
    <s v="Naples Market Only"/>
    <x v="8"/>
  </r>
  <r>
    <s v="ES01 - Estero"/>
    <n v="141500"/>
    <x v="1"/>
    <s v="RLTY"/>
    <s v="ES"/>
    <s v="Bonita Estero Markets Only"/>
    <x v="42"/>
  </r>
  <r>
    <s v="NA46 - GGE 39-47, 61-65"/>
    <n v="148900"/>
    <x v="1"/>
    <s v="NMEN"/>
    <s v="NA"/>
    <s v="Naples Market Only"/>
    <x v="0"/>
  </r>
  <r>
    <s v="BN07 East of US41 North of Terry"/>
    <n v="125000"/>
    <x v="1"/>
    <s v="REMA"/>
    <s v="BN"/>
    <s v="Bonita Estero Markets Only"/>
    <x v="68"/>
  </r>
  <r>
    <s v="NA46 - GGE 39-47, 61-65"/>
    <n v="160000"/>
    <x v="1"/>
    <s v="NFHR"/>
    <s v="NA"/>
    <s v="Naples Market Only"/>
    <x v="34"/>
  </r>
  <r>
    <s v="NA21 - N/O Immokalee Rd E/O 75"/>
    <n v="135000"/>
    <x v="1"/>
    <s v="ONRI"/>
    <s v="NA"/>
    <s v="Naples Market Only"/>
    <x v="271"/>
  </r>
  <r>
    <s v="ES01 - Estero"/>
    <n v="138500"/>
    <x v="1"/>
    <s v="JRWD03"/>
    <s v="ES"/>
    <s v="Bonita Estero Markets Only"/>
    <x v="57"/>
  </r>
  <r>
    <s v="NA48 - GGE 79-93"/>
    <n v="127500"/>
    <x v="1"/>
    <s v="INTR"/>
    <s v="NA"/>
    <s v="Naples Market Only"/>
    <x v="62"/>
  </r>
  <r>
    <s v="NA47 - GGE 67-78"/>
    <n v="130000"/>
    <x v="1"/>
    <s v="AMVT"/>
    <s v="NA"/>
    <s v="Naples Market Only"/>
    <x v="14"/>
  </r>
  <r>
    <s v="NA37 - East Collier S/O 75"/>
    <n v="149900"/>
    <x v="1"/>
    <s v="NPPR"/>
    <s v="NA"/>
    <s v="Naples Market Only"/>
    <x v="44"/>
  </r>
  <r>
    <s v="NA08 - Royal Harbor-Windstar"/>
    <n v="120000"/>
    <x v="1"/>
    <s v="DNFR03"/>
    <s v="NA"/>
    <s v="Naples Market Only"/>
    <x v="8"/>
  </r>
  <r>
    <s v="NA43 GGE 21-22,36-38,52-53,59-60"/>
    <n v="150000"/>
    <x v="1"/>
    <s v="NBLR"/>
    <s v="NA"/>
    <s v="Naples Market Only"/>
    <x v="200"/>
  </r>
  <r>
    <s v="BN06 - North Bonita East of US41"/>
    <n v="135000"/>
    <x v="1"/>
    <s v="GULD"/>
    <s v="BN"/>
    <s v="Bonita Estero Markets Only"/>
    <x v="12"/>
  </r>
  <r>
    <s v="NA18 - N/O Rattlesnake Hammock"/>
    <n v="131000"/>
    <x v="1"/>
    <s v="WOOD"/>
    <s v="NA"/>
    <s v="Naples Market Only"/>
    <x v="57"/>
  </r>
  <r>
    <s v="BN01 - Bonita Beach"/>
    <n v="119000"/>
    <x v="1"/>
    <s v="REMXC"/>
    <s v="BN"/>
    <s v="Bonita Estero Markets Only"/>
    <x v="50"/>
  </r>
  <r>
    <s v="NA15 - E/O 41 W/O Goodlette"/>
    <n v="139000"/>
    <x v="1"/>
    <s v="DNFR"/>
    <s v="NA"/>
    <s v="Naples Market Only"/>
    <x v="8"/>
  </r>
  <r>
    <s v="NA18 - N/O Rattlesnake Hammock"/>
    <n v="126500"/>
    <x v="1"/>
    <s v="NPOI"/>
    <s v="NA"/>
    <s v="Naples Market Only"/>
    <x v="36"/>
  </r>
  <r>
    <s v="NA16 - S/O Pine Ridge Rd"/>
    <n v="140000"/>
    <x v="1"/>
    <s v="NAMVT"/>
    <s v="NA"/>
    <s v="Naples Market Only"/>
    <x v="14"/>
  </r>
  <r>
    <s v="NA13 - Pine Ridge Area"/>
    <n v="140000"/>
    <x v="1"/>
    <s v="NFHR"/>
    <s v="NA"/>
    <s v="Naples Market Only"/>
    <x v="34"/>
  </r>
  <r>
    <s v="NA17 - N/O Davis Blvd"/>
    <n v="149000"/>
    <x v="1"/>
    <s v="DNFR"/>
    <s v="NA"/>
    <s v="Naples Market Only"/>
    <x v="8"/>
  </r>
  <r>
    <s v="NA21 - N/O Immokalee Rd E/O 75"/>
    <n v="149000"/>
    <x v="1"/>
    <s v="VIPM01"/>
    <s v="NA"/>
    <s v="Naples Market Only"/>
    <x v="13"/>
  </r>
  <r>
    <s v="NA09 - South Naples Area"/>
    <n v="80000"/>
    <x v="1"/>
    <s v="FST"/>
    <s v="NA"/>
    <s v="Naples Market Only"/>
    <x v="161"/>
  </r>
  <r>
    <s v="NA18 - N/O Rattlesnake Hammock"/>
    <n v="129000"/>
    <x v="1"/>
    <s v="NCOF"/>
    <s v="NA"/>
    <s v="Naples Market Only"/>
    <x v="99"/>
  </r>
  <r>
    <s v="NA19 - Lely Area"/>
    <n v="131000"/>
    <x v="1"/>
    <s v="WOOD18"/>
    <s v="NA"/>
    <s v="Naples Market Only"/>
    <x v="57"/>
  </r>
  <r>
    <s v="NA21 - N/O Immokalee Rd E/O 75"/>
    <n v="140000"/>
    <x v="1"/>
    <s v="DNFR"/>
    <s v="NA"/>
    <s v="Naples Market Only"/>
    <x v="8"/>
  </r>
  <r>
    <s v="BN08 East of US41 South of Terry"/>
    <n v="145000"/>
    <x v="1"/>
    <s v="BKWR2"/>
    <s v="BN"/>
    <s v="Bonita Estero Markets Only"/>
    <x v="43"/>
  </r>
  <r>
    <s v="NA03 - Naples Park Area"/>
    <n v="140000"/>
    <x v="1"/>
    <s v="AMVT"/>
    <s v="NA"/>
    <s v="Naples Market Only"/>
    <x v="14"/>
  </r>
  <r>
    <s v="NA01 - N/O 111th Ave"/>
    <n v="150000"/>
    <x v="1"/>
    <s v="NAMVT"/>
    <s v="NA"/>
    <s v="Naples Market Only"/>
    <x v="14"/>
  </r>
  <r>
    <s v="NA24 - Golden Gate City"/>
    <n v="115000"/>
    <x v="1"/>
    <s v="NSAC"/>
    <s v="NA"/>
    <s v="Naples Market Only"/>
    <x v="11"/>
  </r>
  <r>
    <s v="NA18 - N/O Rattlesnake Hammock"/>
    <n v="133000"/>
    <x v="1"/>
    <s v="SUNY"/>
    <s v="NA"/>
    <s v="Naples Market Only"/>
    <x v="6"/>
  </r>
  <r>
    <s v="NA16 - S/O Pine Ridge Rd"/>
    <n v="147000"/>
    <x v="1"/>
    <s v="REMS"/>
    <s v="NA"/>
    <s v="Naples Market Only"/>
    <x v="24"/>
  </r>
  <r>
    <s v="ES01 - Estero"/>
    <n v="130000"/>
    <x v="1"/>
    <s v="REMXC"/>
    <s v="ES"/>
    <s v="Bonita Estero Markets Only"/>
    <x v="50"/>
  </r>
  <r>
    <s v="NA11 - N/O Immokalee Rd W/O 75"/>
    <n v="140000"/>
    <x v="1"/>
    <s v="NMLS"/>
    <s v="NA"/>
    <s v="Naples Market Only"/>
    <x v="240"/>
  </r>
  <r>
    <s v="NA31 - S/O Immokalee Rd"/>
    <n v="145000"/>
    <x v="1"/>
    <s v="SUNY"/>
    <s v="NA"/>
    <s v="Naples Market Only"/>
    <x v="6"/>
  </r>
  <r>
    <s v="NA18 - N/O Rattlesnake Hammock"/>
    <n v="130000"/>
    <x v="1"/>
    <s v="PERF"/>
    <s v="NA"/>
    <s v="Naples Market Only"/>
    <x v="142"/>
  </r>
  <r>
    <s v="NA11 - N/O Immokalee Rd W/O 75"/>
    <n v="144900"/>
    <x v="1"/>
    <s v="AMVT"/>
    <s v="NA"/>
    <s v="Naples Market Only"/>
    <x v="14"/>
  </r>
  <r>
    <s v="BN12 - E of I-75 S of City Line"/>
    <n v="160000"/>
    <x v="1"/>
    <s v="AMVT"/>
    <s v="BN"/>
    <s v="Bonita Estero Markets Only"/>
    <x v="14"/>
  </r>
  <r>
    <s v="NA42 - GGE 15, 27-28, 193-195"/>
    <n v="147000"/>
    <x v="1"/>
    <s v="NMLS"/>
    <s v="NA"/>
    <s v="Naples Market Only"/>
    <x v="240"/>
  </r>
  <r>
    <s v="NA03 - Naples Park Area"/>
    <n v="125000"/>
    <x v="1"/>
    <s v="CBRR02"/>
    <s v="NA"/>
    <s v="Naples Market Only"/>
    <x v="3"/>
  </r>
  <r>
    <s v="NA19 - Lely Area"/>
    <n v="130000"/>
    <x v="1"/>
    <s v="NFHR"/>
    <s v="NA"/>
    <s v="Naples Market Only"/>
    <x v="34"/>
  </r>
  <r>
    <s v="NA17 - N/O Davis Blvd"/>
    <n v="136000"/>
    <x v="1"/>
    <s v="AMVT"/>
    <s v="NA"/>
    <s v="Naples Market Only"/>
    <x v="14"/>
  </r>
  <r>
    <s v="BN09 - Spanish Wells"/>
    <n v="147900"/>
    <x v="1"/>
    <s v="NCRR"/>
    <s v="BN"/>
    <s v="Bonita Estero Markets Only"/>
    <x v="0"/>
  </r>
  <r>
    <s v="NA18 - N/O Rattlesnake Hammock"/>
    <n v="120000"/>
    <x v="1"/>
    <s v="WOOD"/>
    <s v="NA"/>
    <s v="Naples Market Only"/>
    <x v="57"/>
  </r>
  <r>
    <s v="NA18 - N/O Rattlesnake Hammock"/>
    <n v="149900"/>
    <x v="1"/>
    <s v="SUNY"/>
    <s v="NA"/>
    <s v="Naples Market Only"/>
    <x v="6"/>
  </r>
  <r>
    <s v="NA11 - N/O Immokalee Rd W/O 75"/>
    <n v="130000"/>
    <x v="1"/>
    <s v="REMS"/>
    <s v="NA"/>
    <s v="Naples Market Only"/>
    <x v="24"/>
  </r>
  <r>
    <s v="NA19 - Lely Area"/>
    <n v="140000"/>
    <x v="1"/>
    <s v="NIBR4"/>
    <s v="NA"/>
    <s v="Naples Market Only"/>
    <x v="102"/>
  </r>
  <r>
    <s v="NA16 - S/O Pine Ridge Rd"/>
    <n v="125000"/>
    <x v="1"/>
    <s v="NIBR4"/>
    <s v="NA"/>
    <s v="Naples Market Only"/>
    <x v="102"/>
  </r>
  <r>
    <s v="NA15 - E/O 41 W/O Goodlette"/>
    <n v="149900"/>
    <x v="1"/>
    <s v="DNFR"/>
    <s v="NA"/>
    <s v="Naples Market Only"/>
    <x v="8"/>
  </r>
  <r>
    <s v="NA22 - S/O Immokalee Rd W/O 951"/>
    <n v="145000"/>
    <x v="1"/>
    <s v="NSAC"/>
    <s v="NA"/>
    <s v="Naples Market Only"/>
    <x v="11"/>
  </r>
  <r>
    <s v="NA22 - S/O Immokalee Rd W/O 951"/>
    <n v="141000"/>
    <x v="1"/>
    <s v="CBRR02"/>
    <s v="NA"/>
    <s v="Naples Market Only"/>
    <x v="3"/>
  </r>
  <r>
    <s v="NA18 - N/O Rattlesnake Hammock"/>
    <n v="135000"/>
    <x v="1"/>
    <s v="NAMVT"/>
    <s v="NA"/>
    <s v="Naples Market Only"/>
    <x v="14"/>
  </r>
  <r>
    <s v="NA47 - GGE 67-78"/>
    <n v="143000"/>
    <x v="1"/>
    <s v="PRUD03"/>
    <s v="NA"/>
    <s v="Naples Market Only"/>
    <x v="9"/>
  </r>
  <r>
    <s v="NA16 - S/O Pine Ridge Rd"/>
    <n v="130000"/>
    <x v="1"/>
    <s v="WOOD"/>
    <s v="NA"/>
    <s v="Naples Market Only"/>
    <x v="57"/>
  </r>
  <r>
    <s v="NA01 - N/O 111th Ave"/>
    <n v="149900"/>
    <x v="1"/>
    <s v="DNFR"/>
    <s v="NA"/>
    <s v="Naples Market Only"/>
    <x v="8"/>
  </r>
  <r>
    <s v="NA12 - N/O Vanderbilt Bch W/O 75"/>
    <n v="140000"/>
    <x v="1"/>
    <s v="SOBA"/>
    <s v="NA"/>
    <s v="Naples Market Only"/>
    <x v="56"/>
  </r>
  <r>
    <s v="BN06 - North Bonita East of US41"/>
    <n v="145000"/>
    <x v="1"/>
    <s v="CBRR03"/>
    <s v="BN"/>
    <s v="Bonita Estero Markets Only"/>
    <x v="3"/>
  </r>
  <r>
    <s v="NA44 - GGE 16-20, 23-25"/>
    <n v="145000"/>
    <x v="1"/>
    <s v="MILR01"/>
    <s v="NA"/>
    <s v="Naples Market Only"/>
    <x v="18"/>
  </r>
  <r>
    <s v="NA18 - N/O Rattlesnake Hammock"/>
    <n v="134000"/>
    <x v="1"/>
    <s v="NPPR"/>
    <s v="NA"/>
    <s v="Naples Market Only"/>
    <x v="44"/>
  </r>
  <r>
    <s v="NA01 - N/O 111th Ave"/>
    <n v="135000"/>
    <x v="1"/>
    <s v="NRIR"/>
    <s v="NA"/>
    <s v="Naples Market Only"/>
    <x v="83"/>
  </r>
  <r>
    <s v="NA15 - E/O 41 W/O Goodlette"/>
    <n v="130000"/>
    <x v="1"/>
    <s v="DNFR"/>
    <s v="NA"/>
    <s v="Naples Market Only"/>
    <x v="8"/>
  </r>
  <r>
    <s v="BN09 - Spanish Wells"/>
    <n v="180000"/>
    <x v="1"/>
    <s v="NBLR"/>
    <s v="BN"/>
    <s v="Bonita Estero Markets Only"/>
    <x v="200"/>
  </r>
  <r>
    <s v="NA18 - N/O Rattlesnake Hammock"/>
    <n v="146000"/>
    <x v="1"/>
    <s v="NRIR"/>
    <s v="NA"/>
    <s v="Naples Market Only"/>
    <x v="83"/>
  </r>
  <r>
    <s v="NA17 - N/O Davis Blvd"/>
    <n v="127500"/>
    <x v="1"/>
    <s v="NSTO01"/>
    <s v="NA"/>
    <s v="Naples Market Only"/>
    <x v="119"/>
  </r>
  <r>
    <s v="NA16 - S/O Pine Ridge Rd"/>
    <n v="130000"/>
    <x v="1"/>
    <s v="CBRR03"/>
    <s v="NA"/>
    <s v="Naples Market Only"/>
    <x v="3"/>
  </r>
  <r>
    <s v="NA01 - N/O 111th Ave"/>
    <n v="144900"/>
    <x v="1"/>
    <s v="WOOD17"/>
    <s v="NA"/>
    <s v="Naples Market Only"/>
    <x v="57"/>
  </r>
  <r>
    <s v="NA14 - N/O Pine Ridge &amp; Vineyard"/>
    <n v="150000"/>
    <x v="1"/>
    <s v="SOBA"/>
    <s v="NA"/>
    <s v="Naples Market Only"/>
    <x v="56"/>
  </r>
  <r>
    <s v="BN11 S-BonitaBeachRd East Old41"/>
    <n v="147000"/>
    <x v="1"/>
    <s v="ADRN"/>
    <s v="BN"/>
    <s v="Bonita Estero Markets Only"/>
    <x v="146"/>
  </r>
  <r>
    <s v="NA41 - GGE 3-12"/>
    <n v="149900"/>
    <x v="1"/>
    <s v="SEAS"/>
    <s v="NA"/>
    <s v="Naples Market Only"/>
    <x v="145"/>
  </r>
  <r>
    <s v="BN02 W of US41 So of Bonita Bay"/>
    <n v="140000"/>
    <x v="1"/>
    <s v="NPCRG2"/>
    <s v="BN"/>
    <s v="Bonita Estero Markets Only"/>
    <x v="16"/>
  </r>
  <r>
    <s v="NA42 - GGE 15, 27-28, 193-195"/>
    <n v="155000"/>
    <x v="1"/>
    <s v="NUSPR"/>
    <s v="NA"/>
    <s v="Naples Market Only"/>
    <x v="21"/>
  </r>
  <r>
    <s v="NA11 - N/O Immokalee Rd W/O 75"/>
    <n v="135000"/>
    <x v="1"/>
    <s v="JRWD03"/>
    <s v="NA"/>
    <s v="Naples Market Only"/>
    <x v="57"/>
  </r>
  <r>
    <s v="NA01 - N/O 111th Ave"/>
    <n v="137500"/>
    <x v="1"/>
    <s v="NRIR"/>
    <s v="NA"/>
    <s v="Naples Market Only"/>
    <x v="83"/>
  </r>
  <r>
    <s v="NA24 - Golden Gate City"/>
    <n v="125000"/>
    <x v="1"/>
    <s v="CBRR02"/>
    <s v="NA"/>
    <s v="Naples Market Only"/>
    <x v="3"/>
  </r>
  <r>
    <s v="NA16 - S/O Pine Ridge Rd"/>
    <n v="150000"/>
    <x v="1"/>
    <s v="HILL"/>
    <s v="NA"/>
    <s v="Naples Market Only"/>
    <x v="113"/>
  </r>
  <r>
    <s v="NA11 - N/O Immokalee Rd W/O 75"/>
    <n v="150000"/>
    <x v="1"/>
    <s v="WOOD18"/>
    <s v="NA"/>
    <s v="Naples Market Only"/>
    <x v="57"/>
  </r>
  <r>
    <s v="NA42 - GGE 15, 27-28, 193-195"/>
    <n v="150000"/>
    <x v="1"/>
    <s v="PRUD01"/>
    <s v="NA"/>
    <s v="Naples Market Only"/>
    <x v="9"/>
  </r>
  <r>
    <s v="NA46 - GGE 39-47, 61-65"/>
    <n v="145000"/>
    <x v="1"/>
    <s v="WOOD05"/>
    <s v="NA"/>
    <s v="Naples Market Only"/>
    <x v="57"/>
  </r>
  <r>
    <s v="NA17 - N/O Davis Blvd"/>
    <n v="120000"/>
    <x v="1"/>
    <s v="NSAC"/>
    <s v="NA"/>
    <s v="Naples Market Only"/>
    <x v="11"/>
  </r>
  <r>
    <s v="NA17 - N/O Davis Blvd"/>
    <n v="122000"/>
    <x v="1"/>
    <s v="CBRR02"/>
    <s v="NA"/>
    <s v="Naples Market Only"/>
    <x v="3"/>
  </r>
  <r>
    <s v="BN07 East of US41 North of Terry"/>
    <n v="150000"/>
    <x v="1"/>
    <s v="JRWD03"/>
    <s v="BN"/>
    <s v="Bonita Estero Markets Only"/>
    <x v="57"/>
  </r>
  <r>
    <s v="NA05 - Crayton Rd Area"/>
    <n v="130000"/>
    <x v="1"/>
    <s v="WRGI"/>
    <s v="NA"/>
    <s v="Naples Market Only"/>
    <x v="30"/>
  </r>
  <r>
    <s v="BN02 W of US41 So of Bonita Bay"/>
    <n v="150000"/>
    <x v="1"/>
    <s v="NALB"/>
    <s v="BN"/>
    <s v="Bonita Estero Markets Only"/>
    <x v="0"/>
  </r>
  <r>
    <s v="NA34 - E/O Wilson N/O GG Blvd"/>
    <n v="150000"/>
    <x v="1"/>
    <s v="NGRT"/>
    <s v="NA"/>
    <s v="Naples Market Only"/>
    <x v="134"/>
  </r>
  <r>
    <s v="NA11 - N/O Immokalee Rd W/O 75"/>
    <n v="150000"/>
    <x v="1"/>
    <s v="DNFR"/>
    <s v="NA"/>
    <s v="Naples Market Only"/>
    <x v="8"/>
  </r>
  <r>
    <s v="NA16 - S/O Pine Ridge Rd"/>
    <n v="141400"/>
    <x v="1"/>
    <s v="NSAC"/>
    <s v="NA"/>
    <s v="Naples Market Only"/>
    <x v="11"/>
  </r>
  <r>
    <s v="NA12 - N/O Vanderbilt Bch W/O 75"/>
    <n v="138000"/>
    <x v="1"/>
    <s v="PLAT"/>
    <s v="NA"/>
    <s v="Naples Market Only"/>
    <x v="132"/>
  </r>
  <r>
    <s v="NA24 - Golden Gate City"/>
    <n v="120000"/>
    <x v="1"/>
    <s v="SUNY"/>
    <s v="NA"/>
    <s v="Naples Market Only"/>
    <x v="6"/>
  </r>
  <r>
    <s v="BN07 East of US41 North of Terry"/>
    <n v="152000"/>
    <x v="1"/>
    <s v="NSPG"/>
    <s v="BN"/>
    <s v="Bonita Estero Markets Only"/>
    <x v="249"/>
  </r>
  <r>
    <s v="NA47 - GGE 67-78"/>
    <n v="142000"/>
    <x v="1"/>
    <s v="NMLS"/>
    <s v="NA"/>
    <s v="Naples Market Only"/>
    <x v="240"/>
  </r>
  <r>
    <s v="NA01 - N/O 111th Ave"/>
    <n v="195000"/>
    <x v="1"/>
    <s v="NFHR"/>
    <s v="NA"/>
    <s v="Naples Market Only"/>
    <x v="34"/>
  </r>
  <r>
    <s v="NA21 - N/O Immokalee Rd E/O 75"/>
    <n v="112000"/>
    <x v="1"/>
    <s v="KUCO"/>
    <s v="NA"/>
    <s v="Naples Market Only"/>
    <x v="54"/>
  </r>
  <r>
    <s v="BN09 - Spanish Wells"/>
    <n v="144900"/>
    <x v="1"/>
    <s v="NREM"/>
    <s v="BN"/>
    <s v="Bonita Estero Markets Only"/>
    <x v="41"/>
  </r>
  <r>
    <s v="NA15 - E/O 41 W/O Goodlette"/>
    <n v="120750"/>
    <x v="1"/>
    <s v="NWRG"/>
    <s v="NA"/>
    <s v="Naples Market Only"/>
    <x v="5"/>
  </r>
  <r>
    <s v="ES01 - Estero"/>
    <n v="135000"/>
    <x v="1"/>
    <s v="RLTY"/>
    <s v="ES"/>
    <s v="Bonita Estero Markets Only"/>
    <x v="42"/>
  </r>
  <r>
    <s v="NA43 GGE 21-22,36-38,52-53,59-60"/>
    <n v="153900"/>
    <x v="1"/>
    <s v="NSAC1"/>
    <s v="NA"/>
    <s v="Naples Market Only"/>
    <x v="11"/>
  </r>
  <r>
    <s v="NA18 - N/O Rattlesnake Hammock"/>
    <n v="115000"/>
    <x v="1"/>
    <s v="DNFR03"/>
    <s v="NA"/>
    <s v="Naples Market Only"/>
    <x v="8"/>
  </r>
  <r>
    <s v="NA17 - N/O Davis Blvd"/>
    <n v="147000"/>
    <x v="1"/>
    <s v="EFRE"/>
    <s v="NA"/>
    <s v="Naples Market Only"/>
    <x v="92"/>
  </r>
  <r>
    <s v="NA16 - S/O Pine Ridge Rd"/>
    <n v="150000"/>
    <x v="1"/>
    <s v="SOBA"/>
    <s v="NA"/>
    <s v="Naples Market Only"/>
    <x v="56"/>
  </r>
  <r>
    <s v="ES01 - Estero"/>
    <n v="141500"/>
    <x v="1"/>
    <s v="BZIP"/>
    <s v="ES"/>
    <s v="Bonita Estero Markets Only"/>
    <x v="87"/>
  </r>
  <r>
    <s v="NA47 - GGE 67-78"/>
    <n v="156500"/>
    <x v="1"/>
    <s v="BLIFE"/>
    <s v="NA"/>
    <s v="Naples Market Only"/>
    <x v="2"/>
  </r>
  <r>
    <s v="NA48 - GGE 79-93"/>
    <n v="144000"/>
    <x v="1"/>
    <s v="ADRN"/>
    <s v="NA"/>
    <s v="Naples Market Only"/>
    <x v="146"/>
  </r>
  <r>
    <s v="NA11 - N/O Immokalee Rd W/O 75"/>
    <n v="136000"/>
    <x v="1"/>
    <s v="DNFR"/>
    <s v="NA"/>
    <s v="Naples Market Only"/>
    <x v="8"/>
  </r>
  <r>
    <s v="NA44 - GGE 16-20, 23-25"/>
    <n v="160000"/>
    <x v="1"/>
    <s v="REMXC"/>
    <s v="NA"/>
    <s v="Naples Market Only"/>
    <x v="50"/>
  </r>
  <r>
    <s v="NA17 - N/O Davis Blvd"/>
    <n v="124500"/>
    <x v="1"/>
    <s v="OLD"/>
    <s v="NA"/>
    <s v="Naples Market Only"/>
    <x v="228"/>
  </r>
  <r>
    <s v="ES03 - Estero"/>
    <n v="153500"/>
    <x v="1"/>
    <s v="BDOWN"/>
    <s v="ES"/>
    <s v="Bonita Estero Markets Only"/>
    <x v="8"/>
  </r>
  <r>
    <s v="ES01 - Estero"/>
    <n v="130000"/>
    <x v="1"/>
    <s v="BSSA"/>
    <s v="ES"/>
    <s v="Bonita Estero Markets Only"/>
    <x v="79"/>
  </r>
  <r>
    <s v="NA03 - Naples Park Area"/>
    <n v="162000"/>
    <x v="1"/>
    <s v="AMVT"/>
    <s v="NA"/>
    <s v="Naples Market Only"/>
    <x v="14"/>
  </r>
  <r>
    <s v="NA17 - N/O Davis Blvd"/>
    <n v="135000"/>
    <x v="1"/>
    <s v="NPPR"/>
    <s v="NA"/>
    <s v="Naples Market Only"/>
    <x v="44"/>
  </r>
  <r>
    <s v="NA45 - GGE 13-14, 48-51"/>
    <n v="151100"/>
    <x v="1"/>
    <s v="DNFR"/>
    <s v="NA"/>
    <s v="Naples Market Only"/>
    <x v="8"/>
  </r>
  <r>
    <s v="NA18 - N/O Rattlesnake Hammock"/>
    <n v="120000"/>
    <x v="1"/>
    <s v="PRUD03"/>
    <s v="NA"/>
    <s v="Naples Market Only"/>
    <x v="9"/>
  </r>
  <r>
    <s v="NA03 - Naples Park Area"/>
    <n v="150000"/>
    <x v="1"/>
    <s v="NRSI"/>
    <s v="NA"/>
    <s v="Naples Market Only"/>
    <x v="38"/>
  </r>
  <r>
    <s v="NA14 - N/O Pine Ridge &amp; Vineyard"/>
    <n v="137000"/>
    <x v="1"/>
    <s v="WOOD17"/>
    <s v="NA"/>
    <s v="Naples Market Only"/>
    <x v="57"/>
  </r>
  <r>
    <s v="NA17 - N/O Davis Blvd"/>
    <n v="145000"/>
    <x v="1"/>
    <s v="CBRR03"/>
    <s v="NA"/>
    <s v="Naples Market Only"/>
    <x v="3"/>
  </r>
  <r>
    <s v="NA23 - S/O Pine Ridge Rd W/O 951"/>
    <n v="190000"/>
    <x v="1"/>
    <s v="NPSR"/>
    <s v="NA"/>
    <s v="Naples Market Only"/>
    <x v="0"/>
  </r>
  <r>
    <s v="NA48 - GGE 79-93"/>
    <n v="100000"/>
    <x v="1"/>
    <s v="WOOD17"/>
    <s v="NA"/>
    <s v="Naples Market Only"/>
    <x v="57"/>
  </r>
  <r>
    <s v="NA15 - E/O 41 W/O Goodlette"/>
    <n v="130000"/>
    <x v="1"/>
    <s v="SUNY"/>
    <s v="NA"/>
    <s v="Naples Market Only"/>
    <x v="6"/>
  </r>
  <r>
    <s v="NA18 - N/O Rattlesnake Hammock"/>
    <n v="140000"/>
    <x v="1"/>
    <s v="WOOD"/>
    <s v="NA"/>
    <s v="Naples Market Only"/>
    <x v="57"/>
  </r>
  <r>
    <s v="NA22 - S/O Immokalee Rd W/O 951"/>
    <n v="138000"/>
    <x v="1"/>
    <s v="DNFR"/>
    <s v="NA"/>
    <s v="Naples Market Only"/>
    <x v="8"/>
  </r>
  <r>
    <s v="NA17 - N/O Davis Blvd"/>
    <n v="161000"/>
    <x v="1"/>
    <s v="NSAC"/>
    <s v="NA"/>
    <s v="Naples Market Only"/>
    <x v="11"/>
  </r>
  <r>
    <s v="NA24 - Golden Gate City"/>
    <n v="150000"/>
    <x v="1"/>
    <s v="NMCR"/>
    <s v="NA"/>
    <s v="Naples Market Only"/>
    <x v="0"/>
  </r>
  <r>
    <s v="NA34 - E/O Wilson N/O GG Blvd"/>
    <n v="172000"/>
    <x v="1"/>
    <s v="NSAC"/>
    <s v="NA"/>
    <s v="Naples Market Only"/>
    <x v="11"/>
  </r>
  <r>
    <s v="NA22 - S/O Immokalee Rd W/O 951"/>
    <n v="155000"/>
    <x v="1"/>
    <s v="SUNY"/>
    <s v="NA"/>
    <s v="Naples Market Only"/>
    <x v="6"/>
  </r>
  <r>
    <s v="NA17 - N/O Davis Blvd"/>
    <n v="140000"/>
    <x v="1"/>
    <s v="NACG"/>
    <s v="NA"/>
    <s v="Naples Market Only"/>
    <x v="183"/>
  </r>
  <r>
    <s v="NA15 - E/O 41 W/O Goodlette"/>
    <n v="165200"/>
    <x v="1"/>
    <s v="REMS"/>
    <s v="NA"/>
    <s v="Naples Market Only"/>
    <x v="24"/>
  </r>
  <r>
    <s v="NA16 - S/O Pine Ridge Rd"/>
    <n v="135000"/>
    <x v="1"/>
    <s v="NBWP"/>
    <s v="NA"/>
    <s v="Naples Market Only"/>
    <x v="123"/>
  </r>
  <r>
    <s v="NA16 - S/O Pine Ridge Rd"/>
    <n v="139000"/>
    <x v="1"/>
    <s v="JRWD03"/>
    <s v="NA"/>
    <s v="Naples Market Only"/>
    <x v="57"/>
  </r>
  <r>
    <s v="NA17 - N/O Davis Blvd"/>
    <n v="125000"/>
    <x v="1"/>
    <s v="REMS"/>
    <s v="NA"/>
    <s v="Naples Market Only"/>
    <x v="24"/>
  </r>
  <r>
    <s v="NA22 - S/O Immokalee Rd W/O 951"/>
    <n v="130000"/>
    <x v="1"/>
    <s v="DNFR"/>
    <s v="NA"/>
    <s v="Naples Market Only"/>
    <x v="8"/>
  </r>
  <r>
    <s v="NA14 - N/O Pine Ridge &amp; Vineyard"/>
    <n v="150000"/>
    <x v="1"/>
    <s v="NMLS"/>
    <s v="NA"/>
    <s v="Naples Market Only"/>
    <x v="240"/>
  </r>
  <r>
    <s v="NA34 - E/O Wilson N/O GG Blvd"/>
    <n v="148500"/>
    <x v="1"/>
    <s v="NPPR"/>
    <s v="NA"/>
    <s v="Naples Market Only"/>
    <x v="44"/>
  </r>
  <r>
    <s v="BN12 - E of I-75 S of City Line"/>
    <n v="141000"/>
    <x v="1"/>
    <s v="CBRE03"/>
    <s v="BN"/>
    <s v="Bonita Estero Markets Only"/>
    <x v="3"/>
  </r>
  <r>
    <s v="BN12 - E of I-75 S of City Line"/>
    <n v="147000"/>
    <x v="1"/>
    <s v="BKWR2"/>
    <s v="BN"/>
    <s v="Bonita Estero Markets Only"/>
    <x v="43"/>
  </r>
  <r>
    <s v="NA18 - N/O Rattlesnake Hammock"/>
    <n v="148000"/>
    <x v="1"/>
    <s v="NDHR"/>
    <s v="NA"/>
    <s v="Naples Market Only"/>
    <x v="0"/>
  </r>
  <r>
    <s v="NA18 - N/O Rattlesnake Hammock"/>
    <n v="145000"/>
    <x v="1"/>
    <s v="SUNY"/>
    <s v="NA"/>
    <s v="Naples Market Only"/>
    <x v="6"/>
  </r>
  <r>
    <s v="NA38 - South of US41 East of 951"/>
    <n v="158000"/>
    <x v="1"/>
    <s v="NMLS"/>
    <s v="NA"/>
    <s v="Naples Market Only"/>
    <x v="240"/>
  </r>
  <r>
    <s v="ES03 - Estero"/>
    <n v="163500"/>
    <x v="1"/>
    <s v="BKWR"/>
    <s v="ES"/>
    <s v="Bonita Estero Markets Only"/>
    <x v="43"/>
  </r>
  <r>
    <s v="NA18 - N/O Rattlesnake Hammock"/>
    <n v="149000"/>
    <x v="1"/>
    <s v="NCOF"/>
    <s v="NA"/>
    <s v="Naples Market Only"/>
    <x v="99"/>
  </r>
  <r>
    <s v="NA18 - N/O Rattlesnake Hammock"/>
    <n v="158900"/>
    <x v="1"/>
    <s v="CCRC"/>
    <s v="NA"/>
    <s v="Naples Market Only"/>
    <x v="37"/>
  </r>
  <r>
    <s v="NA18 - N/O Rattlesnake Hammock"/>
    <n v="150000"/>
    <x v="1"/>
    <s v="SUNY"/>
    <s v="NA"/>
    <s v="Naples Market Only"/>
    <x v="6"/>
  </r>
  <r>
    <s v="NA37 - East Collier S/O 75"/>
    <n v="159000"/>
    <x v="1"/>
    <s v="EFRE"/>
    <s v="NA"/>
    <s v="Naples Market Only"/>
    <x v="92"/>
  </r>
  <r>
    <s v="ES01 - Estero"/>
    <n v="159100"/>
    <x v="1"/>
    <s v="JRWD03"/>
    <s v="ES"/>
    <s v="Bonita Estero Markets Only"/>
    <x v="57"/>
  </r>
  <r>
    <s v="NA17 - N/O Davis Blvd"/>
    <n v="150000"/>
    <x v="1"/>
    <s v="MILR01"/>
    <s v="NA"/>
    <s v="Naples Market Only"/>
    <x v="18"/>
  </r>
  <r>
    <s v="NA41 - GGE 3-12"/>
    <n v="148000"/>
    <x v="1"/>
    <s v="CSRI01"/>
    <s v="NA"/>
    <s v="Naples Market Only"/>
    <x v="20"/>
  </r>
  <r>
    <s v="NA18 - N/O Rattlesnake Hammock"/>
    <n v="145000"/>
    <x v="1"/>
    <s v="NSTO"/>
    <s v="NA"/>
    <s v="Naples Market Only"/>
    <x v="119"/>
  </r>
  <r>
    <s v="NA18 - N/O Rattlesnake Hammock"/>
    <n v="150000"/>
    <x v="1"/>
    <s v="FCR"/>
    <s v="NA"/>
    <s v="Naples Market Only"/>
    <x v="174"/>
  </r>
  <r>
    <s v="NA24 - Golden Gate City"/>
    <n v="142000"/>
    <x v="1"/>
    <s v="AMVT"/>
    <s v="NA"/>
    <s v="Naples Market Only"/>
    <x v="14"/>
  </r>
  <r>
    <s v="BN12 - E of I-75 S of City Line"/>
    <n v="129000"/>
    <x v="1"/>
    <s v="NPRUM"/>
    <s v="BN"/>
    <s v="Bonita Estero Markets Only"/>
    <x v="9"/>
  </r>
  <r>
    <s v="NA01 - N/O 111th Ave"/>
    <n v="131000"/>
    <x v="1"/>
    <s v="CBRE03"/>
    <s v="NA"/>
    <s v="Naples Market Only"/>
    <x v="3"/>
  </r>
  <r>
    <s v="NA11 - N/O Immokalee Rd W/O 75"/>
    <n v="148000"/>
    <x v="1"/>
    <s v="WOOD17"/>
    <s v="NA"/>
    <s v="Naples Market Only"/>
    <x v="57"/>
  </r>
  <r>
    <s v="NA45 - GGE 13-14, 48-51"/>
    <n v="150000"/>
    <x v="1"/>
    <s v="FALA"/>
    <s v="NA"/>
    <s v="Naples Market Only"/>
    <x v="276"/>
  </r>
  <r>
    <s v="NA18 - N/O Rattlesnake Hammock"/>
    <n v="150000"/>
    <x v="1"/>
    <s v="GULB"/>
    <s v="NA"/>
    <s v="Naples Market Only"/>
    <x v="91"/>
  </r>
  <r>
    <s v="NA19 - Lely Area"/>
    <n v="135000"/>
    <x v="1"/>
    <s v="AMVT"/>
    <s v="NA"/>
    <s v="Naples Market Only"/>
    <x v="14"/>
  </r>
  <r>
    <s v="NA17 - N/O Davis Blvd"/>
    <n v="140000"/>
    <x v="1"/>
    <s v="BHRI"/>
    <s v="NA"/>
    <s v="Naples Market Only"/>
    <x v="144"/>
  </r>
  <r>
    <s v="NA21 - N/O Immokalee Rd E/O 75"/>
    <n v="147500"/>
    <x v="1"/>
    <s v="VIPM01"/>
    <s v="NA"/>
    <s v="Naples Market Only"/>
    <x v="13"/>
  </r>
  <r>
    <s v="ES01 - Estero"/>
    <n v="159885"/>
    <x v="1"/>
    <s v="BCARG"/>
    <s v="ES"/>
    <s v="Bonita Estero Markets Only"/>
    <x v="28"/>
  </r>
  <r>
    <s v="NA18 - N/O Rattlesnake Hammock"/>
    <n v="155000"/>
    <x v="1"/>
    <s v="CBRR03"/>
    <s v="NA"/>
    <s v="Naples Market Only"/>
    <x v="3"/>
  </r>
  <r>
    <s v="BN09 - Spanish Wells"/>
    <n v="155000"/>
    <x v="1"/>
    <s v="NMLS"/>
    <s v="BN"/>
    <s v="Bonita Estero Markets Only"/>
    <x v="240"/>
  </r>
  <r>
    <s v="ES02 - Estero"/>
    <n v="155000"/>
    <x v="1"/>
    <s v="WOOD03"/>
    <s v="ES"/>
    <s v="Bonita Estero Markets Only"/>
    <x v="57"/>
  </r>
  <r>
    <s v="NA34 - E/O Wilson N/O GG Blvd"/>
    <n v="160000"/>
    <x v="1"/>
    <s v="PRUD03"/>
    <s v="NA"/>
    <s v="Naples Market Only"/>
    <x v="9"/>
  </r>
  <r>
    <s v="NA48 - GGE 79-93"/>
    <n v="160000"/>
    <x v="1"/>
    <s v="NSAC"/>
    <s v="NA"/>
    <s v="Naples Market Only"/>
    <x v="11"/>
  </r>
  <r>
    <s v="NA16 - S/O Pine Ridge Rd"/>
    <n v="160000"/>
    <x v="1"/>
    <s v="PRUD"/>
    <s v="NA"/>
    <s v="Naples Market Only"/>
    <x v="9"/>
  </r>
  <r>
    <s v="ES01 - Estero"/>
    <n v="153000"/>
    <x v="1"/>
    <s v="BDOWN"/>
    <s v="ES"/>
    <s v="Bonita Estero Markets Only"/>
    <x v="8"/>
  </r>
  <r>
    <s v="NA15 - E/O 41 W/O Goodlette"/>
    <n v="128625"/>
    <x v="1"/>
    <s v="DNFR"/>
    <s v="NA"/>
    <s v="Naples Market Only"/>
    <x v="8"/>
  </r>
  <r>
    <s v="ES01 - Estero"/>
    <n v="148000"/>
    <x v="1"/>
    <s v="LCRG"/>
    <s v="ES"/>
    <s v="Bonita Estero Markets Only"/>
    <x v="262"/>
  </r>
  <r>
    <s v="NA01 - N/O 111th Ave"/>
    <n v="140000"/>
    <x v="1"/>
    <s v="CODI"/>
    <s v="NA"/>
    <s v="Naples Market Only"/>
    <x v="277"/>
  </r>
  <r>
    <s v="NA46 - GGE 39-47, 61-65"/>
    <n v="160000"/>
    <x v="1"/>
    <s v="DNFR"/>
    <s v="NA"/>
    <s v="Naples Market Only"/>
    <x v="8"/>
  </r>
  <r>
    <s v="NA18 - N/O Rattlesnake Hammock"/>
    <n v="140000"/>
    <x v="1"/>
    <s v="RRR"/>
    <s v="NA"/>
    <s v="Naples Market Only"/>
    <x v="39"/>
  </r>
  <r>
    <s v="NA47 - GGE 67-78"/>
    <n v="159900"/>
    <x v="1"/>
    <s v="DNFR"/>
    <s v="NA"/>
    <s v="Naples Market Only"/>
    <x v="8"/>
  </r>
  <r>
    <s v="NA17 - N/O Davis Blvd"/>
    <n v="145000"/>
    <x v="1"/>
    <s v="NRPN"/>
    <s v="NA"/>
    <s v="Naples Market Only"/>
    <x v="61"/>
  </r>
  <r>
    <s v="NA17 - N/O Davis Blvd"/>
    <n v="155000"/>
    <x v="1"/>
    <s v="SOBA"/>
    <s v="NA"/>
    <s v="Naples Market Only"/>
    <x v="56"/>
  </r>
  <r>
    <s v="NA22 - S/O Immokalee Rd W/O 951"/>
    <n v="153500"/>
    <x v="1"/>
    <s v="NMLS"/>
    <s v="NA"/>
    <s v="Naples Market Only"/>
    <x v="240"/>
  </r>
  <r>
    <s v="NA18 - N/O Rattlesnake Hammock"/>
    <n v="140000"/>
    <x v="1"/>
    <s v="NRWT"/>
    <s v="NA"/>
    <s v="Naples Market Only"/>
    <x v="100"/>
  </r>
  <r>
    <s v="NA41 - GGE 3-12"/>
    <n v="135000"/>
    <x v="1"/>
    <s v="INTR"/>
    <s v="NA"/>
    <s v="Naples Market Only"/>
    <x v="62"/>
  </r>
  <r>
    <s v="NA17 - N/O Davis Blvd"/>
    <n v="142000"/>
    <x v="1"/>
    <s v="PRUD03"/>
    <s v="NA"/>
    <s v="Naples Market Only"/>
    <x v="9"/>
  </r>
  <r>
    <s v="BN10 East Old41 So of Shangrila"/>
    <n v="148000"/>
    <x v="1"/>
    <s v="DNFR"/>
    <s v="BN"/>
    <s v="Bonita Estero Markets Only"/>
    <x v="8"/>
  </r>
  <r>
    <s v="BN12 - E of I-75 S of City Line"/>
    <n v="148470"/>
    <x v="1"/>
    <s v="DNFR"/>
    <s v="BN"/>
    <s v="Bonita Estero Markets Only"/>
    <x v="8"/>
  </r>
  <r>
    <s v="NA01 - N/O 111th Ave"/>
    <n v="120000"/>
    <x v="1"/>
    <s v="NMLS"/>
    <s v="NA"/>
    <s v="Naples Market Only"/>
    <x v="240"/>
  </r>
  <r>
    <s v="NA16 - S/O Pine Ridge Rd"/>
    <n v="155000"/>
    <x v="1"/>
    <s v="NSAC1"/>
    <s v="NA"/>
    <s v="Naples Market Only"/>
    <x v="11"/>
  </r>
  <r>
    <s v="NA42 - GGE 15, 27-28, 193-195"/>
    <n v="160000"/>
    <x v="1"/>
    <s v="NPPR"/>
    <s v="NA"/>
    <s v="Naples Market Only"/>
    <x v="44"/>
  </r>
  <r>
    <s v="NA41 - GGE 3-12"/>
    <n v="146000"/>
    <x v="1"/>
    <s v="AMVT"/>
    <s v="NA"/>
    <s v="Naples Market Only"/>
    <x v="14"/>
  </r>
  <r>
    <s v="NA43 GGE 21-22,36-38,52-53,59-60"/>
    <n v="169050"/>
    <x v="1"/>
    <s v="WOOD05"/>
    <s v="NA"/>
    <s v="Naples Market Only"/>
    <x v="57"/>
  </r>
  <r>
    <s v="NA21 - N/O Immokalee Rd E/O 75"/>
    <n v="154900"/>
    <x v="1"/>
    <s v="QUAL"/>
    <s v="NA"/>
    <s v="Naples Market Only"/>
    <x v="130"/>
  </r>
  <r>
    <s v="ES01 - Estero"/>
    <n v="145000"/>
    <x v="1"/>
    <s v="NMLS"/>
    <s v="ES"/>
    <s v="Bonita Estero Markets Only"/>
    <x v="240"/>
  </r>
  <r>
    <s v="ES02 - Estero"/>
    <n v="150000"/>
    <x v="1"/>
    <s v="PRUD03"/>
    <s v="ES"/>
    <s v="Bonita Estero Markets Only"/>
    <x v="9"/>
  </r>
  <r>
    <s v="BN07 East of US41 North of Terry"/>
    <n v="153000"/>
    <x v="1"/>
    <s v="LHFR"/>
    <s v="BN"/>
    <s v="Bonita Estero Markets Only"/>
    <x v="105"/>
  </r>
  <r>
    <s v="NA14 - N/O Pine Ridge &amp; Vineyard"/>
    <n v="155000"/>
    <x v="1"/>
    <s v="VPI"/>
    <s v="NA"/>
    <s v="Naples Market Only"/>
    <x v="139"/>
  </r>
  <r>
    <s v="BN07 East of US41 North of Terry"/>
    <n v="160000"/>
    <x v="1"/>
    <s v="JRWD03"/>
    <s v="BN"/>
    <s v="Bonita Estero Markets Only"/>
    <x v="57"/>
  </r>
  <r>
    <s v="NA11 - N/O Immokalee Rd W/O 75"/>
    <n v="160000"/>
    <x v="1"/>
    <s v="DNFR"/>
    <s v="NA"/>
    <s v="Naples Market Only"/>
    <x v="8"/>
  </r>
  <r>
    <s v="NA47 - GGE 67-78"/>
    <n v="160000"/>
    <x v="1"/>
    <s v="GUOL"/>
    <s v="NA"/>
    <s v="Naples Market Only"/>
    <x v="278"/>
  </r>
  <r>
    <s v="NA18 - N/O Rattlesnake Hammock"/>
    <n v="135000"/>
    <x v="1"/>
    <s v="WOOD17"/>
    <s v="NA"/>
    <s v="Naples Market Only"/>
    <x v="57"/>
  </r>
  <r>
    <s v="NA14 - N/O Pine Ridge &amp; Vineyard"/>
    <n v="145000"/>
    <x v="1"/>
    <s v="SUNY"/>
    <s v="NA"/>
    <s v="Naples Market Only"/>
    <x v="6"/>
  </r>
  <r>
    <s v="ES03 - Estero"/>
    <n v="160000"/>
    <x v="1"/>
    <s v="NCAA"/>
    <s v="ES"/>
    <s v="Bonita Estero Markets Only"/>
    <x v="158"/>
  </r>
  <r>
    <s v="BN08 East of US41 South of Terry"/>
    <n v="199000"/>
    <x v="1"/>
    <s v="CBRE03"/>
    <s v="BN"/>
    <s v="Bonita Estero Markets Only"/>
    <x v="3"/>
  </r>
  <r>
    <s v="NA43 GGE 21-22,36-38,52-53,59-60"/>
    <n v="160000"/>
    <x v="1"/>
    <s v="CBRR02"/>
    <s v="NA"/>
    <s v="Naples Market Only"/>
    <x v="3"/>
  </r>
  <r>
    <s v="NA34 - E/O Wilson N/O GG Blvd"/>
    <n v="145000"/>
    <x v="1"/>
    <s v="DNFR"/>
    <s v="NA"/>
    <s v="Naples Market Only"/>
    <x v="8"/>
  </r>
  <r>
    <s v="BN02 W of US41 So of Bonita Bay"/>
    <n v="140000"/>
    <x v="1"/>
    <s v="SUNY"/>
    <s v="BN"/>
    <s v="Bonita Estero Markets Only"/>
    <x v="6"/>
  </r>
  <r>
    <s v="NA21 - N/O Immokalee Rd E/O 75"/>
    <n v="160000"/>
    <x v="1"/>
    <s v="NRPN"/>
    <s v="NA"/>
    <s v="Naples Market Only"/>
    <x v="61"/>
  </r>
  <r>
    <s v="NA03 - Naples Park Area"/>
    <n v="140000"/>
    <x v="1"/>
    <s v="NCRF"/>
    <s v="NA"/>
    <s v="Naples Market Only"/>
    <x v="0"/>
  </r>
  <r>
    <s v="NA14 - N/O Pine Ridge &amp; Vineyard"/>
    <n v="122500"/>
    <x v="1"/>
    <s v="CBRR02"/>
    <s v="NA"/>
    <s v="Naples Market Only"/>
    <x v="3"/>
  </r>
  <r>
    <s v="BN03 - The Brooks"/>
    <n v="160000"/>
    <x v="1"/>
    <s v="PRUD30"/>
    <s v="BN"/>
    <s v="Bonita Estero Markets Only"/>
    <x v="9"/>
  </r>
  <r>
    <s v="NA45 - GGE 13-14, 48-51"/>
    <n v="161500"/>
    <x v="1"/>
    <s v="AMVT"/>
    <s v="NA"/>
    <s v="Naples Market Only"/>
    <x v="14"/>
  </r>
  <r>
    <s v="NA41 - GGE 3-12"/>
    <n v="161500"/>
    <x v="1"/>
    <s v="NTSD"/>
    <s v="NA"/>
    <s v="Naples Market Only"/>
    <x v="154"/>
  </r>
  <r>
    <s v="NA16 - S/O Pine Ridge Rd"/>
    <n v="153000"/>
    <x v="1"/>
    <s v="WOOD05"/>
    <s v="NA"/>
    <s v="Naples Market Only"/>
    <x v="57"/>
  </r>
  <r>
    <s v="BN06 - North Bonita East of US41"/>
    <n v="140000"/>
    <x v="1"/>
    <s v="NMLS"/>
    <s v="BN"/>
    <s v="Bonita Estero Markets Only"/>
    <x v="240"/>
  </r>
  <r>
    <s v="NA41 - GGE 3-12"/>
    <n v="160000"/>
    <x v="1"/>
    <s v="CBRI"/>
    <s v="NA"/>
    <s v="Naples Market Only"/>
    <x v="138"/>
  </r>
  <r>
    <s v="NA11 - N/O Immokalee Rd W/O 75"/>
    <n v="160000"/>
    <x v="1"/>
    <s v="AMVT"/>
    <s v="NA"/>
    <s v="Naples Market Only"/>
    <x v="14"/>
  </r>
  <r>
    <s v="NA15 - E/O 41 W/O Goodlette"/>
    <n v="162500"/>
    <x v="1"/>
    <s v="DNFR"/>
    <s v="NA"/>
    <s v="Naples Market Only"/>
    <x v="8"/>
  </r>
  <r>
    <s v="NA44 - GGE 16-20, 23-25"/>
    <n v="148000"/>
    <x v="1"/>
    <s v="NAMVT"/>
    <s v="NA"/>
    <s v="Naples Market Only"/>
    <x v="14"/>
  </r>
  <r>
    <s v="BN02 W of US41 So of Bonita Bay"/>
    <n v="160000"/>
    <x v="1"/>
    <s v="NIVY"/>
    <s v="BN"/>
    <s v="Bonita Estero Markets Only"/>
    <x v="135"/>
  </r>
  <r>
    <s v="NA17 - N/O Davis Blvd"/>
    <n v="150000"/>
    <x v="1"/>
    <s v="CBRR02"/>
    <s v="NA"/>
    <s v="Naples Market Only"/>
    <x v="3"/>
  </r>
  <r>
    <s v="ES03 - Estero"/>
    <n v="153000"/>
    <x v="1"/>
    <s v="BDOWN"/>
    <s v="ES"/>
    <s v="Bonita Estero Markets Only"/>
    <x v="8"/>
  </r>
  <r>
    <s v="NA16 - S/O Pine Ridge Rd"/>
    <n v="150000"/>
    <x v="1"/>
    <s v="REMS"/>
    <s v="NA"/>
    <s v="Naples Market Only"/>
    <x v="24"/>
  </r>
  <r>
    <s v="NA37 - East Collier S/O 75"/>
    <n v="155000"/>
    <x v="1"/>
    <s v="BCBRR10"/>
    <s v="NA"/>
    <s v="Naples Market Only"/>
    <x v="3"/>
  </r>
  <r>
    <s v="NA22 - S/O Immokalee Rd W/O 951"/>
    <n v="159500"/>
    <x v="1"/>
    <s v="LCRG"/>
    <s v="NA"/>
    <s v="Naples Market Only"/>
    <x v="262"/>
  </r>
  <r>
    <s v="NA14 - N/O Pine Ridge &amp; Vineyard"/>
    <n v="155000"/>
    <x v="1"/>
    <s v="VPI"/>
    <s v="NA"/>
    <s v="Naples Market Only"/>
    <x v="139"/>
  </r>
  <r>
    <s v="NA17 - N/O Davis Blvd"/>
    <n v="146500"/>
    <x v="1"/>
    <s v="REMS"/>
    <s v="NA"/>
    <s v="Naples Market Only"/>
    <x v="24"/>
  </r>
  <r>
    <s v="NA08 - Royal Harbor-Windstar"/>
    <n v="150000"/>
    <x v="1"/>
    <s v="WOOD"/>
    <s v="NA"/>
    <s v="Naples Market Only"/>
    <x v="57"/>
  </r>
  <r>
    <s v="ES02 - Estero"/>
    <n v="150000"/>
    <x v="1"/>
    <s v="SBR01"/>
    <s v="ES"/>
    <s v="Bonita Estero Markets Only"/>
    <x v="279"/>
  </r>
  <r>
    <s v="BN06 - North Bonita East of US41"/>
    <n v="144500"/>
    <x v="1"/>
    <s v="BTAC"/>
    <s v="BN"/>
    <s v="Bonita Estero Markets Only"/>
    <x v="73"/>
  </r>
  <r>
    <s v="NA17 - N/O Davis Blvd"/>
    <n v="133000"/>
    <x v="1"/>
    <s v="PREM06"/>
    <s v="NA"/>
    <s v="Naples Market Only"/>
    <x v="118"/>
  </r>
  <r>
    <s v="NA22 - S/O Immokalee Rd W/O 951"/>
    <n v="152000"/>
    <x v="1"/>
    <s v="AMVT"/>
    <s v="NA"/>
    <s v="Naples Market Only"/>
    <x v="14"/>
  </r>
  <r>
    <s v="NA15 - E/O 41 W/O Goodlette"/>
    <n v="165000"/>
    <x v="1"/>
    <s v="DNFR"/>
    <s v="NA"/>
    <s v="Naples Market Only"/>
    <x v="8"/>
  </r>
  <r>
    <s v="NA48 - GGE 79-93"/>
    <n v="163000"/>
    <x v="1"/>
    <s v="PRUD"/>
    <s v="NA"/>
    <s v="Naples Market Only"/>
    <x v="9"/>
  </r>
  <r>
    <s v="BN12 - E of I-75 S of City Line"/>
    <n v="150000"/>
    <x v="1"/>
    <s v="NSAC1"/>
    <s v="BN"/>
    <s v="Bonita Estero Markets Only"/>
    <x v="11"/>
  </r>
  <r>
    <s v="NA31 - S/O Immokalee Rd"/>
    <n v="165000"/>
    <x v="1"/>
    <s v="NSCR"/>
    <s v="NA"/>
    <s v="Naples Market Only"/>
    <x v="219"/>
  </r>
  <r>
    <s v="NA17 - N/O Davis Blvd"/>
    <n v="160000"/>
    <x v="1"/>
    <s v="NSREF"/>
    <s v="NA"/>
    <s v="Naples Market Only"/>
    <x v="55"/>
  </r>
  <r>
    <s v="NA19 - Lely Area"/>
    <n v="130000"/>
    <x v="1"/>
    <s v="NPCRG2"/>
    <s v="NA"/>
    <s v="Naples Market Only"/>
    <x v="16"/>
  </r>
  <r>
    <s v="BN02 W of US41 So of Bonita Bay"/>
    <n v="156600"/>
    <x v="1"/>
    <s v="BBVR"/>
    <s v="BN"/>
    <s v="Bonita Estero Markets Only"/>
    <x v="209"/>
  </r>
  <r>
    <s v="NA43 GGE 21-22,36-38,52-53,59-60"/>
    <n v="160000"/>
    <x v="1"/>
    <s v="NO.K."/>
    <s v="NA"/>
    <s v="Naples Market Only"/>
    <x v="253"/>
  </r>
  <r>
    <s v="NA34 - E/O Wilson N/O GG Blvd"/>
    <n v="162500"/>
    <x v="1"/>
    <s v="CBRR03"/>
    <s v="NA"/>
    <s v="Naples Market Only"/>
    <x v="3"/>
  </r>
  <r>
    <s v="NA37 - East Collier S/O 75"/>
    <n v="160000"/>
    <x v="1"/>
    <s v="DNFR"/>
    <s v="NA"/>
    <s v="Naples Market Only"/>
    <x v="8"/>
  </r>
  <r>
    <s v="NA45 - GGE 13-14, 48-51"/>
    <n v="164900"/>
    <x v="1"/>
    <s v="NREM"/>
    <s v="NA"/>
    <s v="Naples Market Only"/>
    <x v="41"/>
  </r>
  <r>
    <s v="NA22 - S/O Immokalee Rd W/O 951"/>
    <n v="164900"/>
    <x v="1"/>
    <s v="VIPM03"/>
    <s v="NA"/>
    <s v="Naples Market Only"/>
    <x v="13"/>
  </r>
  <r>
    <s v="NA03 - Naples Park Area"/>
    <n v="160000"/>
    <x v="1"/>
    <s v="NMLS"/>
    <s v="NA"/>
    <s v="Naples Market Only"/>
    <x v="240"/>
  </r>
  <r>
    <s v="ES02 - Estero"/>
    <n v="156000"/>
    <x v="1"/>
    <s v="BDOWN"/>
    <s v="ES"/>
    <s v="Bonita Estero Markets Only"/>
    <x v="8"/>
  </r>
  <r>
    <s v="NA17 - N/O Davis Blvd"/>
    <n v="160000"/>
    <x v="1"/>
    <s v="SMFA"/>
    <s v="NA"/>
    <s v="Naples Market Only"/>
    <x v="25"/>
  </r>
  <r>
    <s v="NA17 - N/O Davis Blvd"/>
    <n v="157000"/>
    <x v="1"/>
    <s v="PRUD03"/>
    <s v="NA"/>
    <s v="Naples Market Only"/>
    <x v="9"/>
  </r>
  <r>
    <s v="NA18 - N/O Rattlesnake Hammock"/>
    <n v="155000"/>
    <x v="1"/>
    <s v="CBRR02"/>
    <s v="NA"/>
    <s v="Naples Market Only"/>
    <x v="3"/>
  </r>
  <r>
    <s v="NA11 - N/O Immokalee Rd W/O 75"/>
    <n v="160000"/>
    <x v="1"/>
    <s v="WOOD"/>
    <s v="NA"/>
    <s v="Naples Market Only"/>
    <x v="57"/>
  </r>
  <r>
    <s v="ES01 - Estero"/>
    <n v="135000"/>
    <x v="1"/>
    <s v="NREM"/>
    <s v="ES"/>
    <s v="Bonita Estero Markets Only"/>
    <x v="41"/>
  </r>
  <r>
    <s v="ES02 - Estero"/>
    <n v="165000"/>
    <x v="1"/>
    <s v="REMA"/>
    <s v="ES"/>
    <s v="Bonita Estero Markets Only"/>
    <x v="68"/>
  </r>
  <r>
    <s v="BN10 East Old41 So of Shangrila"/>
    <n v="155000"/>
    <x v="1"/>
    <s v="NSAC"/>
    <s v="BN"/>
    <s v="Bonita Estero Markets Only"/>
    <x v="11"/>
  </r>
  <r>
    <s v="NA38 - South of US41 East of 951"/>
    <n v="155000"/>
    <x v="1"/>
    <s v="DNFR03"/>
    <s v="NA"/>
    <s v="Naples Market Only"/>
    <x v="8"/>
  </r>
  <r>
    <s v="BN01 - Bonita Beach"/>
    <n v="175000"/>
    <x v="1"/>
    <s v="BZIP"/>
    <s v="BN"/>
    <s v="Bonita Estero Markets Only"/>
    <x v="87"/>
  </r>
  <r>
    <s v="BN01 - Bonita Beach"/>
    <n v="165000"/>
    <x v="1"/>
    <s v="CBRE03"/>
    <s v="BN"/>
    <s v="Bonita Estero Markets Only"/>
    <x v="3"/>
  </r>
  <r>
    <s v="NA34 - E/O Wilson N/O GG Blvd"/>
    <n v="170000"/>
    <x v="1"/>
    <s v="VIPM01"/>
    <s v="NA"/>
    <s v="Naples Market Only"/>
    <x v="13"/>
  </r>
  <r>
    <s v="NA14 - N/O Pine Ridge &amp; Vineyard"/>
    <n v="165000"/>
    <x v="1"/>
    <s v="DNFR"/>
    <s v="NA"/>
    <s v="Naples Market Only"/>
    <x v="8"/>
  </r>
  <r>
    <s v="BN07 East of US41 North of Terry"/>
    <n v="160000"/>
    <x v="1"/>
    <s v="JRWD03"/>
    <s v="BN"/>
    <s v="Bonita Estero Markets Only"/>
    <x v="57"/>
  </r>
  <r>
    <s v="ES03 - Estero"/>
    <n v="158000"/>
    <x v="1"/>
    <s v="BDOWN"/>
    <s v="ES"/>
    <s v="Bonita Estero Markets Only"/>
    <x v="8"/>
  </r>
  <r>
    <s v="NA19 - Lely Area"/>
    <n v="150000"/>
    <x v="1"/>
    <s v="PLAN"/>
    <s v="NA"/>
    <s v="Naples Market Only"/>
    <x v="63"/>
  </r>
  <r>
    <s v="NA19 - Lely Area"/>
    <n v="155000"/>
    <x v="1"/>
    <s v="PLAN"/>
    <s v="NA"/>
    <s v="Naples Market Only"/>
    <x v="63"/>
  </r>
  <r>
    <s v="NA21 - N/O Immokalee Rd E/O 75"/>
    <n v="155000"/>
    <x v="1"/>
    <s v="NIWR"/>
    <s v="NA"/>
    <s v="Naples Market Only"/>
    <x v="136"/>
  </r>
  <r>
    <s v="BN02 W of US41 So of Bonita Bay"/>
    <n v="155000"/>
    <x v="1"/>
    <s v="LHFR"/>
    <s v="BN"/>
    <s v="Bonita Estero Markets Only"/>
    <x v="105"/>
  </r>
  <r>
    <s v="NA19 - Lely Area"/>
    <n v="168000"/>
    <x v="1"/>
    <s v="WOOD17"/>
    <s v="NA"/>
    <s v="Naples Market Only"/>
    <x v="57"/>
  </r>
  <r>
    <s v="NA19 - Lely Area"/>
    <n v="165100"/>
    <x v="1"/>
    <s v="NMLS"/>
    <s v="NA"/>
    <s v="Naples Market Only"/>
    <x v="240"/>
  </r>
  <r>
    <s v="NA18 - N/O Rattlesnake Hammock"/>
    <n v="160000"/>
    <x v="1"/>
    <s v="CBRR02"/>
    <s v="NA"/>
    <s v="Naples Market Only"/>
    <x v="3"/>
  </r>
  <r>
    <s v="ES02 - Estero"/>
    <n v="165000"/>
    <x v="1"/>
    <s v="BDMM"/>
    <s v="ES"/>
    <s v="Bonita Estero Markets Only"/>
    <x v="77"/>
  </r>
  <r>
    <s v="NA21 - N/O Immokalee Rd E/O 75"/>
    <n v="156000"/>
    <x v="1"/>
    <s v="NMLS"/>
    <s v="NA"/>
    <s v="Naples Market Only"/>
    <x v="240"/>
  </r>
  <r>
    <s v="NA08 - Royal Harbor-Windstar"/>
    <n v="125000"/>
    <x v="1"/>
    <s v="NSAC1"/>
    <s v="NA"/>
    <s v="Naples Market Only"/>
    <x v="11"/>
  </r>
  <r>
    <s v="NA09 - South Naples Area"/>
    <n v="145000"/>
    <x v="1"/>
    <s v="NMLS"/>
    <s v="NA"/>
    <s v="Naples Market Only"/>
    <x v="240"/>
  </r>
  <r>
    <s v="ES01 - Estero"/>
    <n v="168500"/>
    <x v="1"/>
    <s v="BDOWN"/>
    <s v="ES"/>
    <s v="Bonita Estero Markets Only"/>
    <x v="8"/>
  </r>
  <r>
    <s v="NA17 - N/O Davis Blvd"/>
    <n v="154900"/>
    <x v="1"/>
    <s v="CSRI01"/>
    <s v="NA"/>
    <s v="Naples Market Only"/>
    <x v="20"/>
  </r>
  <r>
    <s v="NA17 - N/O Davis Blvd"/>
    <n v="155000"/>
    <x v="1"/>
    <s v="MILR01"/>
    <s v="NA"/>
    <s v="Naples Market Only"/>
    <x v="18"/>
  </r>
  <r>
    <s v="NA17 - N/O Davis Blvd"/>
    <n v="166500"/>
    <x v="1"/>
    <s v="COST"/>
    <s v="NA"/>
    <s v="Naples Market Only"/>
    <x v="280"/>
  </r>
  <r>
    <s v="ES01 - Estero"/>
    <n v="167500"/>
    <x v="1"/>
    <s v="DNFR"/>
    <s v="ES"/>
    <s v="Bonita Estero Markets Only"/>
    <x v="8"/>
  </r>
  <r>
    <s v="NA11 - N/O Immokalee Rd W/O 75"/>
    <n v="162000"/>
    <x v="1"/>
    <s v="PLAN"/>
    <s v="NA"/>
    <s v="Naples Market Only"/>
    <x v="63"/>
  </r>
  <r>
    <s v="BN08 East of US41 South of Terry"/>
    <n v="145000"/>
    <x v="1"/>
    <s v="NCLAU"/>
    <s v="BN"/>
    <s v="Bonita Estero Markets Only"/>
    <x v="281"/>
  </r>
  <r>
    <s v="ES02 - Estero"/>
    <n v="158500"/>
    <x v="1"/>
    <s v="NMLS"/>
    <s v="ES"/>
    <s v="Bonita Estero Markets Only"/>
    <x v="240"/>
  </r>
  <r>
    <s v="NA18 - N/O Rattlesnake Hammock"/>
    <n v="145000"/>
    <x v="1"/>
    <s v="NSDR"/>
    <s v="NA"/>
    <s v="Naples Market Only"/>
    <x v="125"/>
  </r>
  <r>
    <s v="NA21 - N/O Immokalee Rd E/O 75"/>
    <n v="170000"/>
    <x v="1"/>
    <s v="PRUD03"/>
    <s v="NA"/>
    <s v="Naples Market Only"/>
    <x v="9"/>
  </r>
  <r>
    <s v="NA06 - Olde Naples Area"/>
    <n v="165000"/>
    <x v="1"/>
    <s v="CART"/>
    <s v="NA"/>
    <s v="Naples Market Only"/>
    <x v="217"/>
  </r>
  <r>
    <s v="NA18 - N/O Rattlesnake Hammock"/>
    <n v="149000"/>
    <x v="1"/>
    <s v="WOOD"/>
    <s v="NA"/>
    <s v="Naples Market Only"/>
    <x v="57"/>
  </r>
  <r>
    <s v="NA31 - S/O Immokalee Rd"/>
    <n v="168900"/>
    <x v="1"/>
    <s v="WOOD"/>
    <s v="NA"/>
    <s v="Naples Market Only"/>
    <x v="57"/>
  </r>
  <r>
    <s v="BN12 - E of I-75 S of City Line"/>
    <n v="148320"/>
    <x v="1"/>
    <s v="NMLS"/>
    <s v="BN"/>
    <s v="Bonita Estero Markets Only"/>
    <x v="240"/>
  </r>
  <r>
    <s v="NA38 - South of US41 East of 951"/>
    <n v="155000"/>
    <x v="1"/>
    <s v="NIBR"/>
    <s v="NA"/>
    <s v="Naples Market Only"/>
    <x v="40"/>
  </r>
  <r>
    <s v="NA17 - N/O Davis Blvd"/>
    <n v="164000"/>
    <x v="1"/>
    <s v="GCTF"/>
    <s v="NA"/>
    <s v="Naples Market Only"/>
    <x v="282"/>
  </r>
  <r>
    <s v="NA17 - N/O Davis Blvd"/>
    <n v="145000"/>
    <x v="1"/>
    <s v="DNFR"/>
    <s v="NA"/>
    <s v="Naples Market Only"/>
    <x v="8"/>
  </r>
  <r>
    <s v="NA15 - E/O 41 W/O Goodlette"/>
    <n v="175000"/>
    <x v="1"/>
    <s v="NSAC"/>
    <s v="NA"/>
    <s v="Naples Market Only"/>
    <x v="11"/>
  </r>
  <r>
    <s v="NA41 - GGE 3-12"/>
    <n v="181000"/>
    <x v="1"/>
    <s v="NMLS"/>
    <s v="NA"/>
    <s v="Naples Market Only"/>
    <x v="240"/>
  </r>
  <r>
    <s v="ES01 - Estero"/>
    <n v="170001"/>
    <x v="1"/>
    <s v="PRUD"/>
    <s v="ES"/>
    <s v="Bonita Estero Markets Only"/>
    <x v="9"/>
  </r>
  <r>
    <s v="NA31 - S/O Immokalee Rd"/>
    <n v="158000"/>
    <x v="1"/>
    <s v="AMVT"/>
    <s v="NA"/>
    <s v="Naples Market Only"/>
    <x v="14"/>
  </r>
  <r>
    <s v="NA17 - N/O Davis Blvd"/>
    <n v="162000"/>
    <x v="1"/>
    <s v="EFRE"/>
    <s v="NA"/>
    <s v="Naples Market Only"/>
    <x v="92"/>
  </r>
  <r>
    <s v="NA17 - N/O Davis Blvd"/>
    <n v="145000"/>
    <x v="1"/>
    <s v="VIPM01"/>
    <s v="NA"/>
    <s v="Naples Market Only"/>
    <x v="13"/>
  </r>
  <r>
    <s v="NA18 - N/O Rattlesnake Hammock"/>
    <n v="156000"/>
    <x v="1"/>
    <s v="NMLS"/>
    <s v="NA"/>
    <s v="Naples Market Only"/>
    <x v="240"/>
  </r>
  <r>
    <s v="NA17 - N/O Davis Blvd"/>
    <n v="140000"/>
    <x v="1"/>
    <s v="BHRI"/>
    <s v="NA"/>
    <s v="Naples Market Only"/>
    <x v="144"/>
  </r>
  <r>
    <s v="NA18 - N/O Rattlesnake Hammock"/>
    <n v="132500"/>
    <x v="1"/>
    <s v="WOOD17"/>
    <s v="NA"/>
    <s v="Naples Market Only"/>
    <x v="57"/>
  </r>
  <r>
    <s v="NA17 - N/O Davis Blvd"/>
    <n v="162000"/>
    <x v="1"/>
    <s v="DNFR"/>
    <s v="NA"/>
    <s v="Naples Market Only"/>
    <x v="8"/>
  </r>
  <r>
    <s v="NA16 - S/O Pine Ridge Rd"/>
    <n v="156000"/>
    <x v="1"/>
    <s v="NRSI"/>
    <s v="NA"/>
    <s v="Naples Market Only"/>
    <x v="38"/>
  </r>
  <r>
    <s v="NA41 - GGE 3-12"/>
    <n v="210000"/>
    <x v="1"/>
    <s v="DNFR"/>
    <s v="NA"/>
    <s v="Naples Market Only"/>
    <x v="8"/>
  </r>
  <r>
    <s v="NA19 - Lely Area"/>
    <n v="135000"/>
    <x v="1"/>
    <s v="NMLS"/>
    <s v="NA"/>
    <s v="Naples Market Only"/>
    <x v="240"/>
  </r>
  <r>
    <s v="NA21 - N/O Immokalee Rd E/O 75"/>
    <n v="156000"/>
    <x v="1"/>
    <s v="LOWE"/>
    <s v="NA"/>
    <s v="Naples Market Only"/>
    <x v="64"/>
  </r>
  <r>
    <s v="NA15 - E/O 41 W/O Goodlette"/>
    <n v="150000"/>
    <x v="1"/>
    <s v="WOOD"/>
    <s v="NA"/>
    <s v="Naples Market Only"/>
    <x v="57"/>
  </r>
  <r>
    <s v="NA18 - N/O Rattlesnake Hammock"/>
    <n v="149000"/>
    <x v="1"/>
    <s v="ARN"/>
    <s v="NA"/>
    <s v="Naples Market Only"/>
    <x v="10"/>
  </r>
  <r>
    <s v="NA11 - N/O Immokalee Rd W/O 75"/>
    <n v="129000"/>
    <x v="1"/>
    <s v="NCAA"/>
    <s v="NA"/>
    <s v="Naples Market Only"/>
    <x v="158"/>
  </r>
  <r>
    <s v="NA14 - N/O Pine Ridge &amp; Vineyard"/>
    <n v="140000"/>
    <x v="1"/>
    <s v="CBRR02"/>
    <s v="NA"/>
    <s v="Naples Market Only"/>
    <x v="3"/>
  </r>
  <r>
    <s v="NA03 - Naples Park Area"/>
    <n v="135000"/>
    <x v="1"/>
    <s v="NDKA"/>
    <s v="NA"/>
    <s v="Naples Market Only"/>
    <x v="167"/>
  </r>
  <r>
    <s v="NA21 - N/O Immokalee Rd E/O 75"/>
    <n v="147500"/>
    <x v="1"/>
    <s v="REMS"/>
    <s v="NA"/>
    <s v="Naples Market Only"/>
    <x v="24"/>
  </r>
  <r>
    <s v="NA16 - S/O Pine Ridge Rd"/>
    <n v="153000"/>
    <x v="1"/>
    <s v="SMFA01"/>
    <s v="NA"/>
    <s v="Naples Market Only"/>
    <x v="25"/>
  </r>
  <r>
    <s v="NA22 - S/O Immokalee Rd W/O 951"/>
    <n v="160000"/>
    <x v="1"/>
    <s v="NMLS"/>
    <s v="NA"/>
    <s v="Naples Market Only"/>
    <x v="240"/>
  </r>
  <r>
    <s v="NA19 - Lely Area"/>
    <n v="140000"/>
    <x v="1"/>
    <s v="DNFR"/>
    <s v="NA"/>
    <s v="Naples Market Only"/>
    <x v="8"/>
  </r>
  <r>
    <s v="BN04 - Bonita Bay"/>
    <n v="157000"/>
    <x v="1"/>
    <s v="JRWD03"/>
    <s v="BN"/>
    <s v="Bonita Estero Markets Only"/>
    <x v="57"/>
  </r>
  <r>
    <s v="ES02 - Estero"/>
    <n v="157000"/>
    <x v="1"/>
    <s v="REMA"/>
    <s v="ES"/>
    <s v="Bonita Estero Markets Only"/>
    <x v="68"/>
  </r>
  <r>
    <s v="NA21 - N/O Immokalee Rd E/O 75"/>
    <n v="150000"/>
    <x v="1"/>
    <s v="GULB"/>
    <s v="NA"/>
    <s v="Naples Market Only"/>
    <x v="91"/>
  </r>
  <r>
    <s v="NA17 - N/O Davis Blvd"/>
    <n v="155000"/>
    <x v="1"/>
    <s v="NSCR"/>
    <s v="NA"/>
    <s v="Naples Market Only"/>
    <x v="219"/>
  </r>
  <r>
    <s v="BN08 East of US41 South of Terry"/>
    <n v="145000"/>
    <x v="1"/>
    <s v="SUNY"/>
    <s v="BN"/>
    <s v="Bonita Estero Markets Only"/>
    <x v="6"/>
  </r>
  <r>
    <s v="NA48 - GGE 79-93"/>
    <n v="170000"/>
    <x v="1"/>
    <s v="NCRR"/>
    <s v="NA"/>
    <s v="Naples Market Only"/>
    <x v="0"/>
  </r>
  <r>
    <s v="NA15 - E/O 41 W/O Goodlette"/>
    <n v="160000"/>
    <x v="1"/>
    <s v="NSKW"/>
    <s v="NA"/>
    <s v="Naples Market Only"/>
    <x v="48"/>
  </r>
  <r>
    <s v="NA15 - E/O 41 W/O Goodlette"/>
    <n v="160000"/>
    <x v="1"/>
    <s v="NSKW"/>
    <s v="NA"/>
    <s v="Naples Market Only"/>
    <x v="48"/>
  </r>
  <r>
    <s v="NA22 - S/O Immokalee Rd W/O 951"/>
    <n v="145000"/>
    <x v="1"/>
    <s v="DNFR"/>
    <s v="NA"/>
    <s v="Naples Market Only"/>
    <x v="8"/>
  </r>
  <r>
    <s v="NA22 - S/O Immokalee Rd W/O 951"/>
    <n v="154500"/>
    <x v="1"/>
    <s v="PREM06"/>
    <s v="NA"/>
    <s v="Naples Market Only"/>
    <x v="118"/>
  </r>
  <r>
    <s v="BN02 W of US41 So of Bonita Bay"/>
    <n v="155000"/>
    <x v="1"/>
    <s v="CBRR03"/>
    <s v="BN"/>
    <s v="Bonita Estero Markets Only"/>
    <x v="3"/>
  </r>
  <r>
    <s v="NA17 - N/O Davis Blvd"/>
    <n v="118000"/>
    <x v="1"/>
    <s v="ADRN"/>
    <s v="NA"/>
    <s v="Naples Market Only"/>
    <x v="146"/>
  </r>
  <r>
    <s v="NA44 - GGE 16-20, 23-25"/>
    <n v="160000"/>
    <x v="1"/>
    <s v="DNFR"/>
    <s v="NA"/>
    <s v="Naples Market Only"/>
    <x v="8"/>
  </r>
  <r>
    <s v="NA17 - N/O Davis Blvd"/>
    <n v="169900"/>
    <x v="1"/>
    <s v="CBRR03"/>
    <s v="NA"/>
    <s v="Naples Market Only"/>
    <x v="3"/>
  </r>
  <r>
    <s v="NA45 - GGE 13-14, 48-51"/>
    <n v="165000"/>
    <x v="1"/>
    <s v="NRPN"/>
    <s v="NA"/>
    <s v="Naples Market Only"/>
    <x v="61"/>
  </r>
  <r>
    <s v="BN10 East Old41 So of Shangrila"/>
    <n v="120000"/>
    <x v="1"/>
    <s v="BKWR2"/>
    <s v="BN"/>
    <s v="Bonita Estero Markets Only"/>
    <x v="43"/>
  </r>
  <r>
    <s v="NA16 - S/O Pine Ridge Rd"/>
    <n v="152500"/>
    <x v="1"/>
    <s v="DNFR"/>
    <s v="NA"/>
    <s v="Naples Market Only"/>
    <x v="8"/>
  </r>
  <r>
    <s v="BN03 - The Brooks"/>
    <n v="155000"/>
    <x v="1"/>
    <s v="NESR"/>
    <s v="BN"/>
    <s v="Bonita Estero Markets Only"/>
    <x v="257"/>
  </r>
  <r>
    <s v="NA41 - GGE 3-12"/>
    <n v="170000"/>
    <x v="1"/>
    <s v="CBRE03"/>
    <s v="NA"/>
    <s v="Naples Market Only"/>
    <x v="3"/>
  </r>
  <r>
    <s v="ES01 - Estero"/>
    <n v="130000"/>
    <x v="1"/>
    <s v="NGCTR"/>
    <s v="ES"/>
    <s v="Bonita Estero Markets Only"/>
    <x v="0"/>
  </r>
  <r>
    <s v="NA17 - N/O Davis Blvd"/>
    <n v="160000"/>
    <x v="1"/>
    <s v="NRWT"/>
    <s v="NA"/>
    <s v="Naples Market Only"/>
    <x v="100"/>
  </r>
  <r>
    <s v="BN12 - E of I-75 S of City Line"/>
    <n v="150000"/>
    <x v="1"/>
    <s v="NMLS"/>
    <s v="BN"/>
    <s v="Bonita Estero Markets Only"/>
    <x v="240"/>
  </r>
  <r>
    <s v="BN08 East of US41 South of Terry"/>
    <n v="166500"/>
    <x v="1"/>
    <s v="JRWD03"/>
    <s v="BN"/>
    <s v="Bonita Estero Markets Only"/>
    <x v="57"/>
  </r>
  <r>
    <s v="BN07 East of US41 North of Terry"/>
    <n v="157500"/>
    <x v="1"/>
    <s v="BABS"/>
    <s v="BN"/>
    <s v="Bonita Estero Markets Only"/>
    <x v="111"/>
  </r>
  <r>
    <s v="NA37 - East Collier S/O 75"/>
    <n v="165000"/>
    <x v="1"/>
    <s v="PRUD03"/>
    <s v="NA"/>
    <s v="Naples Market Only"/>
    <x v="9"/>
  </r>
  <r>
    <s v="NA37 - East Collier S/O 75"/>
    <n v="152500"/>
    <x v="1"/>
    <s v="NPPR"/>
    <s v="NA"/>
    <s v="Naples Market Only"/>
    <x v="44"/>
  </r>
  <r>
    <s v="NA21 - N/O Immokalee Rd E/O 75"/>
    <n v="169900"/>
    <x v="1"/>
    <s v="WOOD"/>
    <s v="NA"/>
    <s v="Naples Market Only"/>
    <x v="57"/>
  </r>
  <r>
    <s v="NA18 - N/O Rattlesnake Hammock"/>
    <n v="150000"/>
    <x v="1"/>
    <s v="NRSI"/>
    <s v="NA"/>
    <s v="Naples Market Only"/>
    <x v="38"/>
  </r>
  <r>
    <s v="NA22 - S/O Immokalee Rd W/O 951"/>
    <n v="170000"/>
    <x v="1"/>
    <s v="WOOD17"/>
    <s v="NA"/>
    <s v="Naples Market Only"/>
    <x v="57"/>
  </r>
  <r>
    <s v="NA37 - East Collier S/O 75"/>
    <n v="155000"/>
    <x v="1"/>
    <s v="KORE"/>
    <s v="NA"/>
    <s v="Naples Market Only"/>
    <x v="159"/>
  </r>
  <r>
    <s v="NA21 - N/O Immokalee Rd E/O 75"/>
    <n v="167564"/>
    <x v="1"/>
    <s v="NAMVT"/>
    <s v="NA"/>
    <s v="Naples Market Only"/>
    <x v="14"/>
  </r>
  <r>
    <s v="NA22 - S/O Immokalee Rd W/O 951"/>
    <n v="147000"/>
    <x v="1"/>
    <s v="PLAT"/>
    <s v="NA"/>
    <s v="Naples Market Only"/>
    <x v="132"/>
  </r>
  <r>
    <s v="ES03 - Estero"/>
    <n v="158000"/>
    <x v="1"/>
    <s v="NMLS"/>
    <s v="ES"/>
    <s v="Bonita Estero Markets Only"/>
    <x v="240"/>
  </r>
  <r>
    <s v="NA14 - N/O Pine Ridge &amp; Vineyard"/>
    <n v="162500"/>
    <x v="1"/>
    <s v="SUNY"/>
    <s v="NA"/>
    <s v="Naples Market Only"/>
    <x v="6"/>
  </r>
  <r>
    <s v="NA31 - S/O Immokalee Rd"/>
    <n v="165000"/>
    <x v="1"/>
    <s v="MILR01"/>
    <s v="NA"/>
    <s v="Naples Market Only"/>
    <x v="18"/>
  </r>
  <r>
    <s v="NA11 - N/O Immokalee Rd W/O 75"/>
    <n v="160000"/>
    <x v="1"/>
    <s v="CBRR03"/>
    <s v="NA"/>
    <s v="Naples Market Only"/>
    <x v="3"/>
  </r>
  <r>
    <s v="NA11 - N/O Immokalee Rd W/O 75"/>
    <n v="159500"/>
    <x v="1"/>
    <s v="WOOD"/>
    <s v="NA"/>
    <s v="Naples Market Only"/>
    <x v="57"/>
  </r>
  <r>
    <s v="ES01 - Estero"/>
    <n v="150000"/>
    <x v="1"/>
    <s v="PRUD03"/>
    <s v="ES"/>
    <s v="Bonita Estero Markets Only"/>
    <x v="9"/>
  </r>
  <r>
    <s v="NA31 - S/O Immokalee Rd"/>
    <n v="170000"/>
    <x v="1"/>
    <s v="SURE"/>
    <s v="NA"/>
    <s v="Naples Market Only"/>
    <x v="94"/>
  </r>
  <r>
    <s v="BN02 W of US41 So of Bonita Bay"/>
    <n v="165000"/>
    <x v="1"/>
    <s v="WOOD17"/>
    <s v="BN"/>
    <s v="Bonita Estero Markets Only"/>
    <x v="57"/>
  </r>
  <r>
    <s v="NA39 - South of US41 East SR92"/>
    <n v="160000"/>
    <x v="1"/>
    <s v="NEIP"/>
    <s v="NA"/>
    <s v="Naples Market Only"/>
    <x v="283"/>
  </r>
  <r>
    <s v="NA16 - S/O Pine Ridge Rd"/>
    <n v="165000"/>
    <x v="1"/>
    <s v="PREM06"/>
    <s v="NA"/>
    <s v="Naples Market Only"/>
    <x v="118"/>
  </r>
  <r>
    <s v="NA11 - N/O Immokalee Rd W/O 75"/>
    <n v="155000"/>
    <x v="1"/>
    <s v="CBRR02"/>
    <s v="NA"/>
    <s v="Naples Market Only"/>
    <x v="3"/>
  </r>
  <r>
    <s v="BN08 East of US41 South of Terry"/>
    <n v="157000"/>
    <x v="1"/>
    <s v="NPCRG2"/>
    <s v="BN"/>
    <s v="Bonita Estero Markets Only"/>
    <x v="16"/>
  </r>
  <r>
    <s v="NA16 - S/O Pine Ridge Rd"/>
    <n v="130000"/>
    <x v="1"/>
    <s v="WRGI"/>
    <s v="NA"/>
    <s v="Naples Market Only"/>
    <x v="30"/>
  </r>
  <r>
    <s v="ES01 - Estero"/>
    <n v="155000"/>
    <x v="1"/>
    <s v="BMBA"/>
    <s v="ES"/>
    <s v="Bonita Estero Markets Only"/>
    <x v="35"/>
  </r>
  <r>
    <s v="NA38 - South of US41 East of 951"/>
    <n v="150000"/>
    <x v="1"/>
    <s v="CBRI"/>
    <s v="NA"/>
    <s v="Naples Market Only"/>
    <x v="138"/>
  </r>
  <r>
    <s v="NA16 - S/O Pine Ridge Rd"/>
    <n v="170000"/>
    <x v="1"/>
    <s v="NFHR"/>
    <s v="NA"/>
    <s v="Naples Market Only"/>
    <x v="34"/>
  </r>
  <r>
    <s v="NA16 - S/O Pine Ridge Rd"/>
    <n v="170000"/>
    <x v="1"/>
    <s v="VPI"/>
    <s v="NA"/>
    <s v="Naples Market Only"/>
    <x v="139"/>
  </r>
  <r>
    <s v="NA45 - GGE 13-14, 48-51"/>
    <n v="170500"/>
    <x v="1"/>
    <s v="AMVT"/>
    <s v="NA"/>
    <s v="Naples Market Only"/>
    <x v="14"/>
  </r>
  <r>
    <s v="BN11 S-BonitaBeachRd East Old41"/>
    <n v="160000"/>
    <x v="1"/>
    <s v="DNFR"/>
    <s v="BN"/>
    <s v="Bonita Estero Markets Only"/>
    <x v="8"/>
  </r>
  <r>
    <s v="NA24 - Golden Gate City"/>
    <n v="165000"/>
    <x v="1"/>
    <s v="PRET"/>
    <s v="NA"/>
    <s v="Naples Market Only"/>
    <x v="129"/>
  </r>
  <r>
    <s v="NA22 - S/O Immokalee Rd W/O 951"/>
    <n v="170000"/>
    <x v="1"/>
    <s v="DNFR"/>
    <s v="NA"/>
    <s v="Naples Market Only"/>
    <x v="8"/>
  </r>
  <r>
    <s v="NA18 - N/O Rattlesnake Hammock"/>
    <n v="200000"/>
    <x v="1"/>
    <s v="BZIP"/>
    <s v="NA"/>
    <s v="Naples Market Only"/>
    <x v="87"/>
  </r>
  <r>
    <s v="NA47 - GGE 67-78"/>
    <n v="170100"/>
    <x v="1"/>
    <s v="AMVT"/>
    <s v="NA"/>
    <s v="Naples Market Only"/>
    <x v="14"/>
  </r>
  <r>
    <s v="BN12 - E of I-75 S of City Line"/>
    <n v="170000"/>
    <x v="1"/>
    <s v="CBRE03"/>
    <s v="BN"/>
    <s v="Bonita Estero Markets Only"/>
    <x v="3"/>
  </r>
  <r>
    <s v="NA31 - S/O Immokalee Rd"/>
    <n v="165000"/>
    <x v="1"/>
    <s v="CBRE03"/>
    <s v="NA"/>
    <s v="Naples Market Only"/>
    <x v="3"/>
  </r>
  <r>
    <s v="NA37 - East Collier S/O 75"/>
    <n v="165000"/>
    <x v="1"/>
    <s v="PLAN"/>
    <s v="NA"/>
    <s v="Naples Market Only"/>
    <x v="63"/>
  </r>
  <r>
    <s v="NA11 - N/O Immokalee Rd W/O 75"/>
    <n v="172000"/>
    <x v="1"/>
    <s v="VESCI"/>
    <s v="NA"/>
    <s v="Naples Market Only"/>
    <x v="115"/>
  </r>
  <r>
    <s v="NA34 - E/O Wilson N/O GG Blvd"/>
    <n v="195000"/>
    <x v="1"/>
    <s v="DNFR"/>
    <s v="NA"/>
    <s v="Naples Market Only"/>
    <x v="8"/>
  </r>
  <r>
    <s v="NA34 - E/O Wilson N/O GG Blvd"/>
    <n v="165000"/>
    <x v="1"/>
    <s v="DNFR"/>
    <s v="NA"/>
    <s v="Naples Market Only"/>
    <x v="8"/>
  </r>
  <r>
    <s v="NA46 - GGE 39-47, 61-65"/>
    <n v="183556"/>
    <x v="1"/>
    <s v="DNFR"/>
    <s v="NA"/>
    <s v="Naples Market Only"/>
    <x v="8"/>
  </r>
  <r>
    <s v="NA42 - GGE 15, 27-28, 193-195"/>
    <n v="183200"/>
    <x v="1"/>
    <s v="NMLS"/>
    <s v="NA"/>
    <s v="Naples Market Only"/>
    <x v="240"/>
  </r>
  <r>
    <s v="NA21 - N/O Immokalee Rd E/O 75"/>
    <n v="155000"/>
    <x v="1"/>
    <s v="PREM01"/>
    <s v="NA"/>
    <s v="Naples Market Only"/>
    <x v="118"/>
  </r>
  <r>
    <s v="NA42 - GGE 15, 27-28, 193-195"/>
    <n v="165000"/>
    <x v="1"/>
    <s v="VIPM01"/>
    <s v="NA"/>
    <s v="Naples Market Only"/>
    <x v="13"/>
  </r>
  <r>
    <s v="NA34 - E/O Wilson N/O GG Blvd"/>
    <n v="183400"/>
    <x v="1"/>
    <s v="SMFA"/>
    <s v="NA"/>
    <s v="Naples Market Only"/>
    <x v="25"/>
  </r>
  <r>
    <s v="NA14 - N/O Pine Ridge &amp; Vineyard"/>
    <n v="169500"/>
    <x v="1"/>
    <s v="DNFR"/>
    <s v="NA"/>
    <s v="Naples Market Only"/>
    <x v="8"/>
  </r>
  <r>
    <s v="NA34 - E/O Wilson N/O GG Blvd"/>
    <n v="171000"/>
    <x v="1"/>
    <s v="DNFR"/>
    <s v="NA"/>
    <s v="Naples Market Only"/>
    <x v="8"/>
  </r>
  <r>
    <s v="NA22 - S/O Immokalee Rd W/O 951"/>
    <n v="165000"/>
    <x v="1"/>
    <s v="RBN"/>
    <s v="NA"/>
    <s v="Naples Market Only"/>
    <x v="23"/>
  </r>
  <r>
    <s v="NA17 - N/O Davis Blvd"/>
    <n v="174900"/>
    <x v="1"/>
    <s v="RBN"/>
    <s v="NA"/>
    <s v="Naples Market Only"/>
    <x v="23"/>
  </r>
  <r>
    <s v="NA43 GGE 21-22,36-38,52-53,59-60"/>
    <n v="160000"/>
    <x v="1"/>
    <s v="AAHI"/>
    <s v="NA"/>
    <s v="Naples Market Only"/>
    <x v="106"/>
  </r>
  <r>
    <s v="NA44 - GGE 16-20, 23-25"/>
    <n v="178000"/>
    <x v="1"/>
    <s v="AMVT"/>
    <s v="NA"/>
    <s v="Naples Market Only"/>
    <x v="14"/>
  </r>
  <r>
    <s v="NA19 - Lely Area"/>
    <n v="175000"/>
    <x v="1"/>
    <s v="NAMVT"/>
    <s v="NA"/>
    <s v="Naples Market Only"/>
    <x v="14"/>
  </r>
  <r>
    <s v="NA18 - N/O Rattlesnake Hammock"/>
    <n v="170000"/>
    <x v="1"/>
    <s v="PRUD03"/>
    <s v="NA"/>
    <s v="Naples Market Only"/>
    <x v="9"/>
  </r>
  <r>
    <s v="NA03 - Naples Park Area"/>
    <n v="180000"/>
    <x v="1"/>
    <s v="NCLAU"/>
    <s v="NA"/>
    <s v="Naples Market Only"/>
    <x v="281"/>
  </r>
  <r>
    <s v="BN12 - E of I-75 S of City Line"/>
    <n v="169900"/>
    <x v="1"/>
    <s v="ADRN"/>
    <s v="BN"/>
    <s v="Bonita Estero Markets Only"/>
    <x v="146"/>
  </r>
  <r>
    <s v="NA31 - S/O Immokalee Rd"/>
    <n v="165000"/>
    <x v="1"/>
    <s v="DNFR"/>
    <s v="NA"/>
    <s v="Naples Market Only"/>
    <x v="8"/>
  </r>
  <r>
    <s v="NA12 - N/O Vanderbilt Bch W/O 75"/>
    <n v="174900"/>
    <x v="1"/>
    <s v="WOOD18"/>
    <s v="NA"/>
    <s v="Naples Market Only"/>
    <x v="57"/>
  </r>
  <r>
    <s v="NA42 - GGE 15, 27-28, 193-195"/>
    <n v="174900"/>
    <x v="1"/>
    <s v="DNFR"/>
    <s v="NA"/>
    <s v="Naples Market Only"/>
    <x v="8"/>
  </r>
  <r>
    <s v="NA31 - S/O Immokalee Rd"/>
    <n v="147000"/>
    <x v="1"/>
    <s v="WRGI"/>
    <s v="NA"/>
    <s v="Naples Market Only"/>
    <x v="30"/>
  </r>
  <r>
    <s v="NA01 - N/O 111th Ave"/>
    <n v="160000"/>
    <x v="1"/>
    <s v="CBRR11"/>
    <s v="NA"/>
    <s v="Naples Market Only"/>
    <x v="3"/>
  </r>
  <r>
    <s v="NA17 - N/O Davis Blvd"/>
    <n v="152000"/>
    <x v="1"/>
    <s v="AMVT"/>
    <s v="NA"/>
    <s v="Naples Market Only"/>
    <x v="14"/>
  </r>
  <r>
    <s v="ES03 - Estero"/>
    <n v="165000"/>
    <x v="1"/>
    <s v="WOOD"/>
    <s v="ES"/>
    <s v="Bonita Estero Markets Only"/>
    <x v="57"/>
  </r>
  <r>
    <s v="ES02 - Estero"/>
    <n v="160000"/>
    <x v="1"/>
    <s v="WOOD03"/>
    <s v="ES"/>
    <s v="Bonita Estero Markets Only"/>
    <x v="57"/>
  </r>
  <r>
    <s v="NA03 - Naples Park Area"/>
    <n v="174900"/>
    <x v="1"/>
    <s v="NRPON"/>
    <s v="NA"/>
    <s v="Naples Market Only"/>
    <x v="49"/>
  </r>
  <r>
    <s v="NA19 - Lely Area"/>
    <n v="175000"/>
    <x v="1"/>
    <s v="CBRR03"/>
    <s v="NA"/>
    <s v="Naples Market Only"/>
    <x v="3"/>
  </r>
  <r>
    <s v="NA34 - E/O Wilson N/O GG Blvd"/>
    <n v="192500"/>
    <x v="1"/>
    <s v="MILR01"/>
    <s v="NA"/>
    <s v="Naples Market Only"/>
    <x v="18"/>
  </r>
  <r>
    <s v="NA14 - N/O Pine Ridge &amp; Vineyard"/>
    <n v="165000"/>
    <x v="1"/>
    <s v="NSAC"/>
    <s v="NA"/>
    <s v="Naples Market Only"/>
    <x v="11"/>
  </r>
  <r>
    <s v="BN12 - E of I-75 S of City Line"/>
    <n v="175000"/>
    <x v="1"/>
    <s v="AMVT"/>
    <s v="BN"/>
    <s v="Bonita Estero Markets Only"/>
    <x v="14"/>
  </r>
  <r>
    <s v="BN07 East of US41 North of Terry"/>
    <n v="175000"/>
    <x v="1"/>
    <s v="JRWD03"/>
    <s v="BN"/>
    <s v="Bonita Estero Markets Only"/>
    <x v="57"/>
  </r>
  <r>
    <s v="NA18 - N/O Rattlesnake Hammock"/>
    <n v="72000"/>
    <x v="1"/>
    <s v="NMLS"/>
    <s v="NA"/>
    <s v="Naples Market Only"/>
    <x v="240"/>
  </r>
  <r>
    <s v="BN03 - The Brooks"/>
    <n v="165000"/>
    <x v="1"/>
    <s v="CBRE03"/>
    <s v="BN"/>
    <s v="Bonita Estero Markets Only"/>
    <x v="3"/>
  </r>
  <r>
    <s v="NA03 - Naples Park Area"/>
    <n v="175000"/>
    <x v="1"/>
    <s v="AMVT"/>
    <s v="NA"/>
    <s v="Naples Market Only"/>
    <x v="14"/>
  </r>
  <r>
    <s v="BN06 - North Bonita East of US41"/>
    <n v="140000"/>
    <x v="1"/>
    <s v="BPREM07"/>
    <s v="BN"/>
    <s v="Bonita Estero Markets Only"/>
    <x v="118"/>
  </r>
  <r>
    <s v="NA06 - Olde Naples Area"/>
    <n v="140000"/>
    <x v="1"/>
    <s v="TRES"/>
    <s v="NA"/>
    <s v="Naples Market Only"/>
    <x v="284"/>
  </r>
  <r>
    <s v="BN03 - The Brooks"/>
    <n v="165000"/>
    <x v="1"/>
    <s v="AMVT"/>
    <s v="BN"/>
    <s v="Bonita Estero Markets Only"/>
    <x v="14"/>
  </r>
  <r>
    <s v="NA16 - S/O Pine Ridge Rd"/>
    <n v="125000"/>
    <x v="1"/>
    <s v="DNFR"/>
    <s v="NA"/>
    <s v="Naples Market Only"/>
    <x v="8"/>
  </r>
  <r>
    <s v="NA17 - N/O Davis Blvd"/>
    <n v="165000"/>
    <x v="1"/>
    <s v="DNFR"/>
    <s v="NA"/>
    <s v="Naples Market Only"/>
    <x v="8"/>
  </r>
  <r>
    <s v="NA34 - E/O Wilson N/O GG Blvd"/>
    <n v="125000"/>
    <x v="1"/>
    <s v="NSKW"/>
    <s v="NA"/>
    <s v="Naples Market Only"/>
    <x v="48"/>
  </r>
  <r>
    <s v="NA17 - N/O Davis Blvd"/>
    <n v="153700"/>
    <x v="1"/>
    <s v="DNFR"/>
    <s v="NA"/>
    <s v="Naples Market Only"/>
    <x v="8"/>
  </r>
  <r>
    <s v="NA42 - GGE 15, 27-28, 193-195"/>
    <n v="167000"/>
    <x v="1"/>
    <s v="PRUD03"/>
    <s v="NA"/>
    <s v="Naples Market Only"/>
    <x v="9"/>
  </r>
  <r>
    <s v="NA22 - S/O Immokalee Rd W/O 951"/>
    <n v="175000"/>
    <x v="1"/>
    <s v="NREM"/>
    <s v="NA"/>
    <s v="Naples Market Only"/>
    <x v="41"/>
  </r>
  <r>
    <s v="NA15 - E/O 41 W/O Goodlette"/>
    <n v="150000"/>
    <x v="1"/>
    <s v="AMVT"/>
    <s v="NA"/>
    <s v="Naples Market Only"/>
    <x v="14"/>
  </r>
  <r>
    <s v="NA18 - N/O Rattlesnake Hammock"/>
    <n v="154000"/>
    <x v="1"/>
    <s v="DNFR03"/>
    <s v="NA"/>
    <s v="Naples Market Only"/>
    <x v="8"/>
  </r>
  <r>
    <s v="NA42 - GGE 15, 27-28, 193-195"/>
    <n v="165000"/>
    <x v="1"/>
    <s v="VESCI"/>
    <s v="NA"/>
    <s v="Naples Market Only"/>
    <x v="115"/>
  </r>
  <r>
    <s v="NA14 - N/O Pine Ridge &amp; Vineyard"/>
    <n v="168000"/>
    <x v="1"/>
    <s v="DNFR"/>
    <s v="NA"/>
    <s v="Naples Market Only"/>
    <x v="8"/>
  </r>
  <r>
    <s v="ES03 - Estero"/>
    <n v="180000"/>
    <x v="1"/>
    <s v="NMLS"/>
    <s v="ES"/>
    <s v="Bonita Estero Markets Only"/>
    <x v="240"/>
  </r>
  <r>
    <s v="NA12 - N/O Vanderbilt Bch W/O 75"/>
    <n v="155000"/>
    <x v="1"/>
    <s v="NAPO"/>
    <s v="NA"/>
    <s v="Naples Market Only"/>
    <x v="256"/>
  </r>
  <r>
    <s v="NA18 - N/O Rattlesnake Hammock"/>
    <n v="160000"/>
    <x v="1"/>
    <s v="PELB"/>
    <s v="NA"/>
    <s v="Naples Market Only"/>
    <x v="285"/>
  </r>
  <r>
    <s v="NA22 - S/O Immokalee Rd W/O 951"/>
    <n v="159000"/>
    <x v="1"/>
    <s v="RRR"/>
    <s v="NA"/>
    <s v="Naples Market Only"/>
    <x v="39"/>
  </r>
  <r>
    <s v="NA17 - N/O Davis Blvd"/>
    <n v="175000"/>
    <x v="1"/>
    <s v="DNFR"/>
    <s v="NA"/>
    <s v="Naples Market Only"/>
    <x v="8"/>
  </r>
  <r>
    <s v="BN01 - Bonita Beach"/>
    <n v="155000"/>
    <x v="1"/>
    <s v="DNFR"/>
    <s v="BN"/>
    <s v="Bonita Estero Markets Only"/>
    <x v="8"/>
  </r>
  <r>
    <s v="NA17 - N/O Davis Blvd"/>
    <n v="175000"/>
    <x v="1"/>
    <s v="DNFR"/>
    <s v="NA"/>
    <s v="Naples Market Only"/>
    <x v="8"/>
  </r>
  <r>
    <s v="NA03 - Naples Park Area"/>
    <n v="180000"/>
    <x v="1"/>
    <s v="NSAG"/>
    <s v="NA"/>
    <s v="Naples Market Only"/>
    <x v="60"/>
  </r>
  <r>
    <s v="NA01 - N/O 111th Ave"/>
    <n v="175000"/>
    <x v="1"/>
    <s v="VIPM01"/>
    <s v="NA"/>
    <s v="Naples Market Only"/>
    <x v="13"/>
  </r>
  <r>
    <s v="NA18 - N/O Rattlesnake Hammock"/>
    <n v="151500"/>
    <x v="1"/>
    <s v="NPPR"/>
    <s v="NA"/>
    <s v="Naples Market Only"/>
    <x v="44"/>
  </r>
  <r>
    <s v="NA21 - N/O Immokalee Rd E/O 75"/>
    <n v="157000"/>
    <x v="1"/>
    <s v="LOWE"/>
    <s v="NA"/>
    <s v="Naples Market Only"/>
    <x v="64"/>
  </r>
  <r>
    <s v="NA03 - Naples Park Area"/>
    <n v="176100"/>
    <x v="1"/>
    <s v="AMVT"/>
    <s v="NA"/>
    <s v="Naples Market Only"/>
    <x v="14"/>
  </r>
  <r>
    <s v="NA31 - S/O Immokalee Rd"/>
    <n v="175900"/>
    <x v="1"/>
    <s v="SMFA"/>
    <s v="NA"/>
    <s v="Naples Market Only"/>
    <x v="25"/>
  </r>
  <r>
    <s v="NA48 - GGE 79-93"/>
    <n v="186000"/>
    <x v="1"/>
    <s v="DNFR"/>
    <s v="NA"/>
    <s v="Naples Market Only"/>
    <x v="8"/>
  </r>
  <r>
    <s v="NA22 - S/O Immokalee Rd W/O 951"/>
    <n v="176101"/>
    <x v="1"/>
    <s v="NHKE"/>
    <s v="NA"/>
    <s v="Naples Market Only"/>
    <x v="251"/>
  </r>
  <r>
    <s v="BN08 East of US41 South of Terry"/>
    <n v="185000"/>
    <x v="1"/>
    <s v="BKWR2"/>
    <s v="BN"/>
    <s v="Bonita Estero Markets Only"/>
    <x v="43"/>
  </r>
  <r>
    <s v="NA38 - South of US41 East of 951"/>
    <n v="150000"/>
    <x v="1"/>
    <s v="SUNY"/>
    <s v="NA"/>
    <s v="Naples Market Only"/>
    <x v="6"/>
  </r>
  <r>
    <s v="BN06 - North Bonita East of US41"/>
    <n v="157300"/>
    <x v="1"/>
    <s v="SUNY"/>
    <s v="BN"/>
    <s v="Bonita Estero Markets Only"/>
    <x v="6"/>
  </r>
  <r>
    <s v="BN03 - The Brooks"/>
    <n v="100000"/>
    <x v="1"/>
    <s v="NMLS"/>
    <s v="BN"/>
    <s v="Bonita Estero Markets Only"/>
    <x v="240"/>
  </r>
  <r>
    <s v="BN03 - The Brooks"/>
    <n v="172000"/>
    <x v="1"/>
    <s v="NMLS"/>
    <s v="BN"/>
    <s v="Bonita Estero Markets Only"/>
    <x v="240"/>
  </r>
  <r>
    <s v="NA37 - East Collier S/O 75"/>
    <n v="157000"/>
    <x v="1"/>
    <s v="NPSR"/>
    <s v="NA"/>
    <s v="Naples Market Only"/>
    <x v="0"/>
  </r>
  <r>
    <s v="NA37 - East Collier S/O 75"/>
    <n v="163000"/>
    <x v="1"/>
    <s v="CBRR03"/>
    <s v="NA"/>
    <s v="Naples Market Only"/>
    <x v="3"/>
  </r>
  <r>
    <s v="NA14 - N/O Pine Ridge &amp; Vineyard"/>
    <n v="145250"/>
    <x v="1"/>
    <s v="NRWT"/>
    <s v="NA"/>
    <s v="Naples Market Only"/>
    <x v="100"/>
  </r>
  <r>
    <s v="BN08 East of US41 South of Terry"/>
    <n v="150000"/>
    <x v="1"/>
    <s v="WOOD03"/>
    <s v="BN"/>
    <s v="Bonita Estero Markets Only"/>
    <x v="57"/>
  </r>
  <r>
    <s v="NA01 - N/O 111th Ave"/>
    <n v="145000"/>
    <x v="1"/>
    <s v="WOOD"/>
    <s v="NA"/>
    <s v="Naples Market Only"/>
    <x v="57"/>
  </r>
  <r>
    <s v="BN08 East of US41 South of Terry"/>
    <n v="145000"/>
    <x v="1"/>
    <s v="BSSA"/>
    <s v="BN"/>
    <s v="Bonita Estero Markets Only"/>
    <x v="79"/>
  </r>
  <r>
    <s v="NA15 - E/O 41 W/O Goodlette"/>
    <n v="168000"/>
    <x v="1"/>
    <s v="PLAN"/>
    <s v="NA"/>
    <s v="Naples Market Only"/>
    <x v="63"/>
  </r>
  <r>
    <s v="NA14 - N/O Pine Ridge &amp; Vineyard"/>
    <n v="178500"/>
    <x v="1"/>
    <s v="AMVT"/>
    <s v="NA"/>
    <s v="Naples Market Only"/>
    <x v="14"/>
  </r>
  <r>
    <s v="NA17 - N/O Davis Blvd"/>
    <n v="149500"/>
    <x v="1"/>
    <s v="WOOD"/>
    <s v="NA"/>
    <s v="Naples Market Only"/>
    <x v="57"/>
  </r>
  <r>
    <s v="NA34 - E/O Wilson N/O GG Blvd"/>
    <n v="168990"/>
    <x v="1"/>
    <s v="DNFR"/>
    <s v="NA"/>
    <s v="Naples Market Only"/>
    <x v="8"/>
  </r>
  <r>
    <s v="NA14 - N/O Pine Ridge &amp; Vineyard"/>
    <n v="155000"/>
    <x v="1"/>
    <s v="OSCO"/>
    <s v="NA"/>
    <s v="Naples Market Only"/>
    <x v="286"/>
  </r>
  <r>
    <s v="BN01 - Bonita Beach"/>
    <n v="175000"/>
    <x v="1"/>
    <s v="BBRE"/>
    <s v="BN"/>
    <s v="Bonita Estero Markets Only"/>
    <x v="117"/>
  </r>
  <r>
    <s v="NA14 - N/O Pine Ridge &amp; Vineyard"/>
    <n v="155000"/>
    <x v="1"/>
    <s v="VPI"/>
    <s v="NA"/>
    <s v="Naples Market Only"/>
    <x v="139"/>
  </r>
  <r>
    <s v="NA14 - N/O Pine Ridge &amp; Vineyard"/>
    <n v="176500"/>
    <x v="1"/>
    <s v="WOOD18"/>
    <s v="NA"/>
    <s v="Naples Market Only"/>
    <x v="57"/>
  </r>
  <r>
    <s v="NA37 - East Collier S/O 75"/>
    <n v="179000"/>
    <x v="1"/>
    <s v="EFRE"/>
    <s v="NA"/>
    <s v="Naples Market Only"/>
    <x v="92"/>
  </r>
  <r>
    <s v="NA37 - East Collier S/O 75"/>
    <n v="158000"/>
    <x v="1"/>
    <s v="MWIR"/>
    <s v="NA"/>
    <s v="Naples Market Only"/>
    <x v="150"/>
  </r>
  <r>
    <s v="NA37 - East Collier S/O 75"/>
    <n v="160000"/>
    <x v="1"/>
    <s v="BCBRR10"/>
    <s v="NA"/>
    <s v="Naples Market Only"/>
    <x v="3"/>
  </r>
  <r>
    <s v="NA31 - S/O Immokalee Rd"/>
    <n v="169000"/>
    <x v="1"/>
    <s v="PRUD03"/>
    <s v="NA"/>
    <s v="Naples Market Only"/>
    <x v="9"/>
  </r>
  <r>
    <s v="NA31 - S/O Immokalee Rd"/>
    <n v="161000"/>
    <x v="1"/>
    <s v="NRPN"/>
    <s v="NA"/>
    <s v="Naples Market Only"/>
    <x v="61"/>
  </r>
  <r>
    <s v="NA03 - Naples Park Area"/>
    <n v="160000"/>
    <x v="1"/>
    <s v="DNFR"/>
    <s v="NA"/>
    <s v="Naples Market Only"/>
    <x v="8"/>
  </r>
  <r>
    <s v="BN08 East of US41 South of Terry"/>
    <n v="175000"/>
    <x v="1"/>
    <s v="CBRE03"/>
    <s v="BN"/>
    <s v="Bonita Estero Markets Only"/>
    <x v="3"/>
  </r>
  <r>
    <s v="NA18 - N/O Rattlesnake Hammock"/>
    <n v="169000"/>
    <x v="1"/>
    <s v="NDKA"/>
    <s v="NA"/>
    <s v="Naples Market Only"/>
    <x v="167"/>
  </r>
  <r>
    <s v="NA14 - N/O Pine Ridge &amp; Vineyard"/>
    <n v="160000"/>
    <x v="1"/>
    <s v="DNFR"/>
    <s v="NA"/>
    <s v="Naples Market Only"/>
    <x v="8"/>
  </r>
  <r>
    <s v="NA03 - Naples Park Area"/>
    <n v="115000"/>
    <x v="1"/>
    <s v="AMVT"/>
    <s v="NA"/>
    <s v="Naples Market Only"/>
    <x v="14"/>
  </r>
  <r>
    <s v="NA18 - N/O Rattlesnake Hammock"/>
    <n v="165000"/>
    <x v="1"/>
    <s v="WOOD"/>
    <s v="NA"/>
    <s v="Naples Market Only"/>
    <x v="57"/>
  </r>
  <r>
    <s v="NA14 - N/O Pine Ridge &amp; Vineyard"/>
    <n v="160000"/>
    <x v="1"/>
    <s v="PRUD03"/>
    <s v="NA"/>
    <s v="Naples Market Only"/>
    <x v="9"/>
  </r>
  <r>
    <s v="BN11 S-BonitaBeachRd East Old41"/>
    <n v="165000"/>
    <x v="1"/>
    <s v="NPPR"/>
    <s v="BN"/>
    <s v="Bonita Estero Markets Only"/>
    <x v="44"/>
  </r>
  <r>
    <s v="BN03 - The Brooks"/>
    <n v="163000"/>
    <x v="1"/>
    <s v="JRWD03"/>
    <s v="BN"/>
    <s v="Bonita Estero Markets Only"/>
    <x v="57"/>
  </r>
  <r>
    <s v="NA37 - East Collier S/O 75"/>
    <n v="160000"/>
    <x v="1"/>
    <s v="NLMQ"/>
    <s v="NA"/>
    <s v="Naples Market Only"/>
    <x v="163"/>
  </r>
  <r>
    <s v="NA34 - E/O Wilson N/O GG Blvd"/>
    <n v="150000"/>
    <x v="1"/>
    <s v="CBRR03"/>
    <s v="NA"/>
    <s v="Naples Market Only"/>
    <x v="3"/>
  </r>
  <r>
    <s v="NA36 - East Collier N/O 75"/>
    <n v="115000"/>
    <x v="1"/>
    <s v="PRUD03"/>
    <s v="NA"/>
    <s v="Naples Market Only"/>
    <x v="9"/>
  </r>
  <r>
    <s v="NA37 - East Collier S/O 75"/>
    <n v="169000"/>
    <x v="1"/>
    <s v="EFRE"/>
    <s v="NA"/>
    <s v="Naples Market Only"/>
    <x v="92"/>
  </r>
  <r>
    <s v="NA03 - Naples Park Area"/>
    <n v="165000"/>
    <x v="1"/>
    <s v="BCBRE01"/>
    <s v="NA"/>
    <s v="Naples Market Only"/>
    <x v="3"/>
  </r>
  <r>
    <s v="NA17 - N/O Davis Blvd"/>
    <n v="165000"/>
    <x v="1"/>
    <s v="SUNY"/>
    <s v="NA"/>
    <s v="Naples Market Only"/>
    <x v="6"/>
  </r>
  <r>
    <s v="NA16 - S/O Pine Ridge Rd"/>
    <n v="164000"/>
    <x v="1"/>
    <s v="BREST"/>
    <s v="NA"/>
    <s v="Naples Market Only"/>
    <x v="74"/>
  </r>
  <r>
    <s v="NA21 - N/O Immokalee Rd E/O 75"/>
    <n v="160000"/>
    <x v="1"/>
    <s v="AMVT"/>
    <s v="NA"/>
    <s v="Naples Market Only"/>
    <x v="14"/>
  </r>
  <r>
    <s v="NA18 - N/O Rattlesnake Hammock"/>
    <n v="179500"/>
    <x v="1"/>
    <s v="DNFRI"/>
    <s v="NA"/>
    <s v="Naples Market Only"/>
    <x v="8"/>
  </r>
  <r>
    <s v="NA17 - N/O Davis Blvd"/>
    <n v="172500"/>
    <x v="1"/>
    <s v="VIPM03"/>
    <s v="NA"/>
    <s v="Naples Market Only"/>
    <x v="13"/>
  </r>
  <r>
    <s v="BN06 - North Bonita East of US41"/>
    <n v="171000"/>
    <x v="1"/>
    <s v="NWWV"/>
    <s v="BN"/>
    <s v="Bonita Estero Markets Only"/>
    <x v="153"/>
  </r>
  <r>
    <s v="NA18 - N/O Rattlesnake Hammock"/>
    <n v="135000"/>
    <x v="1"/>
    <s v="DNFR"/>
    <s v="NA"/>
    <s v="Naples Market Only"/>
    <x v="8"/>
  </r>
  <r>
    <s v="NA16 - S/O Pine Ridge Rd"/>
    <n v="165000"/>
    <x v="1"/>
    <s v="PRUD03"/>
    <s v="NA"/>
    <s v="Naples Market Only"/>
    <x v="9"/>
  </r>
  <r>
    <s v="NA46 - GGE 39-47, 61-65"/>
    <n v="170000"/>
    <x v="1"/>
    <s v="NWRG"/>
    <s v="NA"/>
    <s v="Naples Market Only"/>
    <x v="5"/>
  </r>
  <r>
    <s v="NA17 - N/O Davis Blvd"/>
    <n v="157000"/>
    <x v="1"/>
    <s v="AMVT"/>
    <s v="NA"/>
    <s v="Naples Market Only"/>
    <x v="14"/>
  </r>
  <r>
    <s v="NA34 - E/O Wilson N/O GG Blvd"/>
    <n v="179000"/>
    <x v="1"/>
    <s v="EST"/>
    <s v="NA"/>
    <s v="Naples Market Only"/>
    <x v="72"/>
  </r>
  <r>
    <s v="NA34 - E/O Wilson N/O GG Blvd"/>
    <n v="179900"/>
    <x v="1"/>
    <s v="BZIP"/>
    <s v="NA"/>
    <s v="Naples Market Only"/>
    <x v="87"/>
  </r>
  <r>
    <s v="NA48 - GGE 79-93"/>
    <n v="175000"/>
    <x v="1"/>
    <s v="NMLS"/>
    <s v="NA"/>
    <s v="Naples Market Only"/>
    <x v="240"/>
  </r>
  <r>
    <s v="NA11 - N/O Immokalee Rd W/O 75"/>
    <n v="179900"/>
    <x v="1"/>
    <s v="NWRG"/>
    <s v="NA"/>
    <s v="Naples Market Only"/>
    <x v="5"/>
  </r>
  <r>
    <s v="NA44 - GGE 16-20, 23-25"/>
    <n v="185000"/>
    <x v="1"/>
    <s v="REMS"/>
    <s v="NA"/>
    <s v="Naples Market Only"/>
    <x v="24"/>
  </r>
  <r>
    <s v="NA11 - N/O Immokalee Rd W/O 75"/>
    <n v="160000"/>
    <x v="1"/>
    <s v="MILR01"/>
    <s v="NA"/>
    <s v="Naples Market Only"/>
    <x v="18"/>
  </r>
  <r>
    <s v="NA24 - Golden Gate City"/>
    <n v="179900"/>
    <x v="1"/>
    <s v="NMLS"/>
    <s v="NA"/>
    <s v="Naples Market Only"/>
    <x v="240"/>
  </r>
  <r>
    <s v="NA03 - Naples Park Area"/>
    <n v="167000"/>
    <x v="1"/>
    <s v="PREM06"/>
    <s v="NA"/>
    <s v="Naples Market Only"/>
    <x v="118"/>
  </r>
  <r>
    <s v="NA18 - N/O Rattlesnake Hammock"/>
    <n v="160000"/>
    <x v="1"/>
    <s v="AMVT"/>
    <s v="NA"/>
    <s v="Naples Market Only"/>
    <x v="14"/>
  </r>
  <r>
    <s v="NA17 - N/O Davis Blvd"/>
    <n v="180000"/>
    <x v="1"/>
    <s v="NBLR"/>
    <s v="NA"/>
    <s v="Naples Market Only"/>
    <x v="200"/>
  </r>
  <r>
    <s v="NA37 - East Collier S/O 75"/>
    <n v="170000"/>
    <x v="1"/>
    <s v="AMVT"/>
    <s v="NA"/>
    <s v="Naples Market Only"/>
    <x v="14"/>
  </r>
  <r>
    <s v="NA22 - S/O Immokalee Rd W/O 951"/>
    <n v="132000"/>
    <x v="1"/>
    <s v="WRGI"/>
    <s v="NA"/>
    <s v="Naples Market Only"/>
    <x v="30"/>
  </r>
  <r>
    <s v="NA38 - South of US41 East of 951"/>
    <n v="155000"/>
    <x v="1"/>
    <s v="WOOD17"/>
    <s v="NA"/>
    <s v="Naples Market Only"/>
    <x v="57"/>
  </r>
  <r>
    <s v="BN03 - The Brooks"/>
    <n v="162500"/>
    <x v="1"/>
    <s v="NMLS"/>
    <s v="BN"/>
    <s v="Bonita Estero Markets Only"/>
    <x v="240"/>
  </r>
  <r>
    <s v="NA34 - E/O Wilson N/O GG Blvd"/>
    <n v="175000"/>
    <x v="1"/>
    <s v="DNFR"/>
    <s v="NA"/>
    <s v="Naples Market Only"/>
    <x v="8"/>
  </r>
  <r>
    <s v="ES01 - Estero"/>
    <n v="144000"/>
    <x v="1"/>
    <s v="BBRE"/>
    <s v="ES"/>
    <s v="Bonita Estero Markets Only"/>
    <x v="117"/>
  </r>
  <r>
    <s v="BN03 - The Brooks"/>
    <n v="160000"/>
    <x v="1"/>
    <s v="REMS"/>
    <s v="BN"/>
    <s v="Bonita Estero Markets Only"/>
    <x v="24"/>
  </r>
  <r>
    <s v="ES01 - Estero"/>
    <n v="170000"/>
    <x v="1"/>
    <s v="BPTTN"/>
    <s v="ES"/>
    <s v="Bonita Estero Markets Only"/>
    <x v="95"/>
  </r>
  <r>
    <s v="NA37 - East Collier S/O 75"/>
    <n v="164000"/>
    <x v="1"/>
    <s v="NPPR"/>
    <s v="NA"/>
    <s v="Naples Market Only"/>
    <x v="44"/>
  </r>
  <r>
    <s v="NA21 - N/O Immokalee Rd E/O 75"/>
    <n v="165000"/>
    <x v="1"/>
    <s v="GIPR"/>
    <s v="NA"/>
    <s v="Naples Market Only"/>
    <x v="0"/>
  </r>
  <r>
    <s v="NA21 - N/O Immokalee Rd E/O 75"/>
    <n v="178000"/>
    <x v="1"/>
    <s v="PRUD"/>
    <s v="NA"/>
    <s v="Naples Market Only"/>
    <x v="9"/>
  </r>
  <r>
    <s v="NA05 - Crayton Rd Area"/>
    <n v="167000"/>
    <x v="1"/>
    <s v="DNFR"/>
    <s v="NA"/>
    <s v="Naples Market Only"/>
    <x v="8"/>
  </r>
  <r>
    <s v="NA42 - GGE 15, 27-28, 193-195"/>
    <n v="199900"/>
    <x v="1"/>
    <s v="WOOD17"/>
    <s v="NA"/>
    <s v="Naples Market Only"/>
    <x v="57"/>
  </r>
  <r>
    <s v="NA18 - N/O Rattlesnake Hammock"/>
    <n v="160650"/>
    <x v="1"/>
    <s v="BPR"/>
    <s v="NA"/>
    <s v="Naples Market Only"/>
    <x v="0"/>
  </r>
  <r>
    <s v="BN03 - The Brooks"/>
    <n v="170000"/>
    <x v="1"/>
    <s v="BKWR"/>
    <s v="BN"/>
    <s v="Bonita Estero Markets Only"/>
    <x v="43"/>
  </r>
  <r>
    <s v="NA09 - South Naples Area"/>
    <n v="155000"/>
    <x v="1"/>
    <s v="CHRI"/>
    <s v="NA"/>
    <s v="Naples Market Only"/>
    <x v="45"/>
  </r>
  <r>
    <s v="BN08 East of US41 South of Terry"/>
    <n v="164000"/>
    <x v="1"/>
    <s v="BKSRI"/>
    <s v="BN"/>
    <s v="Bonita Estero Markets Only"/>
    <x v="97"/>
  </r>
  <r>
    <s v="BN03 - The Brooks"/>
    <n v="174000"/>
    <x v="1"/>
    <s v="NFHR"/>
    <s v="BN"/>
    <s v="Bonita Estero Markets Only"/>
    <x v="34"/>
  </r>
  <r>
    <s v="NA03 - Naples Park Area"/>
    <n v="162500"/>
    <x v="1"/>
    <s v="NTSD"/>
    <s v="NA"/>
    <s v="Naples Market Only"/>
    <x v="154"/>
  </r>
  <r>
    <s v="NA42 - GGE 15, 27-28, 193-195"/>
    <n v="185000"/>
    <x v="1"/>
    <s v="NSAC"/>
    <s v="NA"/>
    <s v="Naples Market Only"/>
    <x v="11"/>
  </r>
  <r>
    <s v="NA01 - N/O 111th Ave"/>
    <n v="180000"/>
    <x v="1"/>
    <s v="BSSA"/>
    <s v="NA"/>
    <s v="Naples Market Only"/>
    <x v="79"/>
  </r>
  <r>
    <s v="ES03 - Estero"/>
    <n v="170000"/>
    <x v="1"/>
    <s v="BPTTN"/>
    <s v="ES"/>
    <s v="Bonita Estero Markets Only"/>
    <x v="95"/>
  </r>
  <r>
    <s v="NA03 - Naples Park Area"/>
    <n v="160000"/>
    <x v="1"/>
    <s v="SOBA"/>
    <s v="NA"/>
    <s v="Naples Market Only"/>
    <x v="56"/>
  </r>
  <r>
    <s v="NA19 - Lely Area"/>
    <n v="158000"/>
    <x v="1"/>
    <s v="NPPR"/>
    <s v="NA"/>
    <s v="Naples Market Only"/>
    <x v="44"/>
  </r>
  <r>
    <s v="ES02 - Estero"/>
    <n v="187000"/>
    <x v="1"/>
    <s v="SUNY"/>
    <s v="ES"/>
    <s v="Bonita Estero Markets Only"/>
    <x v="6"/>
  </r>
  <r>
    <s v="ES01 - Estero"/>
    <n v="180000"/>
    <x v="1"/>
    <s v="NBPIL"/>
    <s v="ES"/>
    <s v="Bonita Estero Markets Only"/>
    <x v="0"/>
  </r>
  <r>
    <s v="ES03 - Estero"/>
    <n v="176500"/>
    <x v="1"/>
    <s v="BPTTN"/>
    <s v="ES"/>
    <s v="Bonita Estero Markets Only"/>
    <x v="95"/>
  </r>
  <r>
    <s v="NA11 - N/O Immokalee Rd W/O 75"/>
    <n v="160000"/>
    <x v="1"/>
    <s v="NPHC"/>
    <s v="NA"/>
    <s v="Naples Market Only"/>
    <x v="155"/>
  </r>
  <r>
    <s v="ES03 - Estero"/>
    <n v="182000"/>
    <x v="1"/>
    <s v="PRET"/>
    <s v="ES"/>
    <s v="Bonita Estero Markets Only"/>
    <x v="129"/>
  </r>
  <r>
    <s v="ES03 - Estero"/>
    <n v="168000"/>
    <x v="1"/>
    <s v="CBRE03"/>
    <s v="ES"/>
    <s v="Bonita Estero Markets Only"/>
    <x v="3"/>
  </r>
  <r>
    <s v="NA09 - South Naples Area"/>
    <n v="150600"/>
    <x v="1"/>
    <s v="IBRI"/>
    <s v="NA"/>
    <s v="Naples Market Only"/>
    <x v="40"/>
  </r>
  <r>
    <s v="NA17 - N/O Davis Blvd"/>
    <n v="157000"/>
    <x v="1"/>
    <s v="DNFR"/>
    <s v="NA"/>
    <s v="Naples Market Only"/>
    <x v="8"/>
  </r>
  <r>
    <s v="NA01 - N/O 111th Ave"/>
    <n v="175000"/>
    <x v="1"/>
    <s v="WOOD17"/>
    <s v="NA"/>
    <s v="Naples Market Only"/>
    <x v="57"/>
  </r>
  <r>
    <s v="NA17 - N/O Davis Blvd"/>
    <n v="183900"/>
    <x v="1"/>
    <s v="PRUD03"/>
    <s v="NA"/>
    <s v="Naples Market Only"/>
    <x v="9"/>
  </r>
  <r>
    <s v="BN10 East Old41 So of Shangrila"/>
    <n v="183900"/>
    <x v="1"/>
    <s v="AMVT"/>
    <s v="BN"/>
    <s v="Bonita Estero Markets Only"/>
    <x v="14"/>
  </r>
  <r>
    <s v="NA09 - South Naples Area"/>
    <n v="167000"/>
    <x v="1"/>
    <s v="PRUD01"/>
    <s v="NA"/>
    <s v="Naples Market Only"/>
    <x v="9"/>
  </r>
  <r>
    <s v="NA42 - GGE 15, 27-28, 193-195"/>
    <n v="179000"/>
    <x v="1"/>
    <s v="BZIP"/>
    <s v="NA"/>
    <s v="Naples Market Only"/>
    <x v="87"/>
  </r>
  <r>
    <s v="NA17 - N/O Davis Blvd"/>
    <n v="175025"/>
    <x v="1"/>
    <s v="SUNY"/>
    <s v="NA"/>
    <s v="Naples Market Only"/>
    <x v="6"/>
  </r>
  <r>
    <s v="NA17 - N/O Davis Blvd"/>
    <n v="170000"/>
    <x v="1"/>
    <s v="WOOD17"/>
    <s v="NA"/>
    <s v="Naples Market Only"/>
    <x v="57"/>
  </r>
  <r>
    <s v="NA16 - S/O Pine Ridge Rd"/>
    <n v="184900"/>
    <x v="1"/>
    <s v="CBRR03"/>
    <s v="NA"/>
    <s v="Naples Market Only"/>
    <x v="3"/>
  </r>
  <r>
    <s v="NA17 - N/O Davis Blvd"/>
    <n v="180000"/>
    <x v="1"/>
    <s v="CBRR02"/>
    <s v="NA"/>
    <s v="Naples Market Only"/>
    <x v="3"/>
  </r>
  <r>
    <s v="NA46 - GGE 39-47, 61-65"/>
    <n v="182900"/>
    <x v="1"/>
    <s v="SUNY"/>
    <s v="NA"/>
    <s v="Naples Market Only"/>
    <x v="6"/>
  </r>
  <r>
    <s v="BN03 - The Brooks"/>
    <n v="175000"/>
    <x v="1"/>
    <s v="BDOWN"/>
    <s v="BN"/>
    <s v="Bonita Estero Markets Only"/>
    <x v="8"/>
  </r>
  <r>
    <s v="NA17 - N/O Davis Blvd"/>
    <n v="170000"/>
    <x v="1"/>
    <s v="REMS"/>
    <s v="NA"/>
    <s v="Naples Market Only"/>
    <x v="24"/>
  </r>
  <r>
    <s v="NA47 - GGE 67-78"/>
    <n v="155000"/>
    <x v="1"/>
    <s v="WRGI"/>
    <s v="NA"/>
    <s v="Naples Market Only"/>
    <x v="30"/>
  </r>
  <r>
    <s v="NA14 - N/O Pine Ridge &amp; Vineyard"/>
    <n v="177000"/>
    <x v="1"/>
    <s v="DNFR"/>
    <s v="NA"/>
    <s v="Naples Market Only"/>
    <x v="8"/>
  </r>
  <r>
    <s v="ES03 - Estero"/>
    <n v="172000"/>
    <x v="1"/>
    <s v="NMLS"/>
    <s v="ES"/>
    <s v="Bonita Estero Markets Only"/>
    <x v="240"/>
  </r>
  <r>
    <s v="BN02 W of US41 So of Bonita Bay"/>
    <n v="175000"/>
    <x v="1"/>
    <s v="BTAC"/>
    <s v="BN"/>
    <s v="Bonita Estero Markets Only"/>
    <x v="73"/>
  </r>
  <r>
    <s v="NA14 - N/O Pine Ridge &amp; Vineyard"/>
    <n v="172500"/>
    <x v="1"/>
    <s v="VPI"/>
    <s v="NA"/>
    <s v="Naples Market Only"/>
    <x v="139"/>
  </r>
  <r>
    <s v="NA19 - Lely Area"/>
    <n v="180850"/>
    <x v="1"/>
    <s v="DNFR"/>
    <s v="NA"/>
    <s v="Naples Market Only"/>
    <x v="8"/>
  </r>
  <r>
    <s v="BN03 - The Brooks"/>
    <n v="165000"/>
    <x v="1"/>
    <s v="BKWR"/>
    <s v="BN"/>
    <s v="Bonita Estero Markets Only"/>
    <x v="43"/>
  </r>
  <r>
    <s v="NA17 - N/O Davis Blvd"/>
    <n v="182000"/>
    <x v="1"/>
    <s v="SMFA"/>
    <s v="NA"/>
    <s v="Naples Market Only"/>
    <x v="25"/>
  </r>
  <r>
    <s v="BN01 - Bonita Beach"/>
    <n v="178000"/>
    <x v="1"/>
    <s v="BZIP"/>
    <s v="BN"/>
    <s v="Bonita Estero Markets Only"/>
    <x v="87"/>
  </r>
  <r>
    <s v="ES03 - Estero"/>
    <n v="175000"/>
    <x v="1"/>
    <s v="PRUD30"/>
    <s v="ES"/>
    <s v="Bonita Estero Markets Only"/>
    <x v="9"/>
  </r>
  <r>
    <s v="NA31 - S/O Immokalee Rd"/>
    <n v="185000"/>
    <x v="1"/>
    <s v="WRGI"/>
    <s v="NA"/>
    <s v="Naples Market Only"/>
    <x v="30"/>
  </r>
  <r>
    <s v="NA34 - E/O Wilson N/O GG Blvd"/>
    <n v="180000"/>
    <x v="1"/>
    <s v="NNSR"/>
    <s v="NA"/>
    <s v="Naples Market Only"/>
    <x v="287"/>
  </r>
  <r>
    <s v="NA14 - N/O Pine Ridge &amp; Vineyard"/>
    <n v="166500"/>
    <x v="1"/>
    <s v="PRUD"/>
    <s v="NA"/>
    <s v="Naples Market Only"/>
    <x v="9"/>
  </r>
  <r>
    <s v="NA03 - Naples Park Area"/>
    <n v="174000"/>
    <x v="1"/>
    <s v="NTERR"/>
    <s v="NA"/>
    <s v="Naples Market Only"/>
    <x v="140"/>
  </r>
  <r>
    <s v="NA18 - N/O Rattlesnake Hammock"/>
    <n v="186000"/>
    <x v="1"/>
    <s v="SUNY"/>
    <s v="NA"/>
    <s v="Naples Market Only"/>
    <x v="6"/>
  </r>
  <r>
    <s v="NA22 - S/O Immokalee Rd W/O 951"/>
    <n v="165000"/>
    <x v="1"/>
    <s v="RRR"/>
    <s v="NA"/>
    <s v="Naples Market Only"/>
    <x v="39"/>
  </r>
  <r>
    <s v="ES02 - Estero"/>
    <n v="201000"/>
    <x v="1"/>
    <s v="SUNY"/>
    <s v="ES"/>
    <s v="Bonita Estero Markets Only"/>
    <x v="6"/>
  </r>
  <r>
    <s v="NA12 - N/O Vanderbilt Bch W/O 75"/>
    <n v="159000"/>
    <x v="1"/>
    <s v="NPPR"/>
    <s v="NA"/>
    <s v="Naples Market Only"/>
    <x v="44"/>
  </r>
  <r>
    <s v="NA34 - E/O Wilson N/O GG Blvd"/>
    <n v="225000"/>
    <x v="1"/>
    <s v="NMLS"/>
    <s v="NA"/>
    <s v="Naples Market Only"/>
    <x v="240"/>
  </r>
  <r>
    <s v="NA45 - GGE 13-14, 48-51"/>
    <n v="187000"/>
    <x v="1"/>
    <s v="REMS"/>
    <s v="NA"/>
    <s v="Naples Market Only"/>
    <x v="24"/>
  </r>
  <r>
    <s v="NA18 - N/O Rattlesnake Hammock"/>
    <n v="187000"/>
    <x v="1"/>
    <s v="SUNY"/>
    <s v="NA"/>
    <s v="Naples Market Only"/>
    <x v="6"/>
  </r>
  <r>
    <s v="NA08 - Royal Harbor-Windstar"/>
    <n v="180000"/>
    <x v="1"/>
    <s v="WOOD"/>
    <s v="NA"/>
    <s v="Naples Market Only"/>
    <x v="57"/>
  </r>
  <r>
    <s v="NA31 - S/O Immokalee Rd"/>
    <n v="177500"/>
    <x v="1"/>
    <s v="PRUD"/>
    <s v="NA"/>
    <s v="Naples Market Only"/>
    <x v="9"/>
  </r>
  <r>
    <s v="NA47 - GGE 67-78"/>
    <n v="198000"/>
    <x v="1"/>
    <s v="BZIP"/>
    <s v="NA"/>
    <s v="Naples Market Only"/>
    <x v="87"/>
  </r>
  <r>
    <s v="NA18 - N/O Rattlesnake Hammock"/>
    <n v="170000"/>
    <x v="1"/>
    <s v="BHRI"/>
    <s v="NA"/>
    <s v="Naples Market Only"/>
    <x v="144"/>
  </r>
  <r>
    <s v="NA47 - GGE 67-78"/>
    <n v="188200"/>
    <x v="1"/>
    <s v="WOOD05"/>
    <s v="NA"/>
    <s v="Naples Market Only"/>
    <x v="57"/>
  </r>
  <r>
    <s v="NA23 - S/O Pine Ridge Rd W/O 951"/>
    <n v="185000"/>
    <x v="1"/>
    <s v="NCBC"/>
    <s v="NA"/>
    <s v="Naples Market Only"/>
    <x v="178"/>
  </r>
  <r>
    <s v="ES01 - Estero"/>
    <n v="174000"/>
    <x v="1"/>
    <s v="NAMVT02"/>
    <s v="ES"/>
    <s v="Bonita Estero Markets Only"/>
    <x v="0"/>
  </r>
  <r>
    <s v="ES03 - Estero"/>
    <n v="175000"/>
    <x v="1"/>
    <s v="CBRE03"/>
    <s v="ES"/>
    <s v="Bonita Estero Markets Only"/>
    <x v="3"/>
  </r>
  <r>
    <s v="NA36 - East Collier N/O 75"/>
    <n v="188900"/>
    <x v="1"/>
    <s v="NIBR"/>
    <s v="NA"/>
    <s v="Naples Market Only"/>
    <x v="40"/>
  </r>
  <r>
    <s v="BN08 East of US41 South of Terry"/>
    <n v="160000"/>
    <x v="1"/>
    <s v="REMA"/>
    <s v="BN"/>
    <s v="Bonita Estero Markets Only"/>
    <x v="68"/>
  </r>
  <r>
    <s v="ES03 - Estero"/>
    <n v="166000"/>
    <x v="1"/>
    <s v="NAPL02"/>
    <s v="ES"/>
    <s v="Bonita Estero Markets Only"/>
    <x v="38"/>
  </r>
  <r>
    <s v="NA09 - South Naples Area"/>
    <n v="175000"/>
    <x v="1"/>
    <s v="BCARG"/>
    <s v="NA"/>
    <s v="Naples Market Only"/>
    <x v="28"/>
  </r>
  <r>
    <s v="NA38 - South of US41 East of 951"/>
    <n v="160000"/>
    <x v="1"/>
    <s v="NSKW"/>
    <s v="NA"/>
    <s v="Naples Market Only"/>
    <x v="48"/>
  </r>
  <r>
    <s v="NA11 - N/O Immokalee Rd W/O 75"/>
    <n v="175000"/>
    <x v="1"/>
    <s v="AMVT"/>
    <s v="NA"/>
    <s v="Naples Market Only"/>
    <x v="14"/>
  </r>
  <r>
    <s v="NA32 - S/O White Blvd"/>
    <n v="140000"/>
    <x v="1"/>
    <s v="PRUD03"/>
    <s v="NA"/>
    <s v="Naples Market Only"/>
    <x v="9"/>
  </r>
  <r>
    <s v="NA37 - East Collier S/O 75"/>
    <n v="210000"/>
    <x v="1"/>
    <s v="WOOD17"/>
    <s v="NA"/>
    <s v="Naples Market Only"/>
    <x v="57"/>
  </r>
  <r>
    <s v="BN03 - The Brooks"/>
    <n v="175000"/>
    <x v="1"/>
    <s v="WOOD05"/>
    <s v="BN"/>
    <s v="Bonita Estero Markets Only"/>
    <x v="57"/>
  </r>
  <r>
    <s v="NA11 - N/O Immokalee Rd W/O 75"/>
    <n v="180000"/>
    <x v="1"/>
    <s v="CSRI01"/>
    <s v="NA"/>
    <s v="Naples Market Only"/>
    <x v="20"/>
  </r>
  <r>
    <s v="BN12 - E of I-75 S of City Line"/>
    <n v="220000"/>
    <x v="1"/>
    <s v="HRRC"/>
    <s v="BN"/>
    <s v="Bonita Estero Markets Only"/>
    <x v="137"/>
  </r>
  <r>
    <s v="NA17 - N/O Davis Blvd"/>
    <n v="175000"/>
    <x v="1"/>
    <s v="SMFA01"/>
    <s v="NA"/>
    <s v="Naples Market Only"/>
    <x v="25"/>
  </r>
  <r>
    <s v="NA21 - N/O Immokalee Rd E/O 75"/>
    <n v="155000"/>
    <x v="1"/>
    <s v="NKWR2"/>
    <s v="NA"/>
    <s v="Naples Market Only"/>
    <x v="43"/>
  </r>
  <r>
    <s v="NA12 - N/O Vanderbilt Bch W/O 75"/>
    <n v="150000"/>
    <x v="1"/>
    <s v="DNFR"/>
    <s v="NA"/>
    <s v="Naples Market Only"/>
    <x v="8"/>
  </r>
  <r>
    <s v="NA19 - Lely Area"/>
    <n v="140000"/>
    <x v="1"/>
    <s v="WOOD18"/>
    <s v="NA"/>
    <s v="Naples Market Only"/>
    <x v="57"/>
  </r>
  <r>
    <s v="NA11 - N/O Immokalee Rd W/O 75"/>
    <n v="174000"/>
    <x v="1"/>
    <s v="NPPR"/>
    <s v="NA"/>
    <s v="Naples Market Only"/>
    <x v="44"/>
  </r>
  <r>
    <s v="ES01 - Estero"/>
    <n v="170000"/>
    <x v="1"/>
    <s v="DNFR"/>
    <s v="ES"/>
    <s v="Bonita Estero Markets Only"/>
    <x v="8"/>
  </r>
  <r>
    <s v="BN02 W of US41 So of Bonita Bay"/>
    <n v="165000"/>
    <x v="1"/>
    <s v="SOBA"/>
    <s v="BN"/>
    <s v="Bonita Estero Markets Only"/>
    <x v="56"/>
  </r>
  <r>
    <s v="NA05 - Crayton Rd Area"/>
    <n v="175500"/>
    <x v="1"/>
    <s v="DNFR"/>
    <s v="NA"/>
    <s v="Naples Market Only"/>
    <x v="8"/>
  </r>
  <r>
    <s v="ES03 - Estero"/>
    <n v="170000"/>
    <x v="1"/>
    <s v="CBRE03"/>
    <s v="ES"/>
    <s v="Bonita Estero Markets Only"/>
    <x v="3"/>
  </r>
  <r>
    <s v="NA42 - GGE 15, 27-28, 193-195"/>
    <n v="132000"/>
    <x v="1"/>
    <s v="NSAC"/>
    <s v="NA"/>
    <s v="Naples Market Only"/>
    <x v="11"/>
  </r>
  <r>
    <s v="NA17 - N/O Davis Blvd"/>
    <n v="180000"/>
    <x v="1"/>
    <s v="CBRR02"/>
    <s v="NA"/>
    <s v="Naples Market Only"/>
    <x v="3"/>
  </r>
  <r>
    <s v="NA23 - S/O Pine Ridge Rd W/O 951"/>
    <n v="181000"/>
    <x v="1"/>
    <s v="SUNY"/>
    <s v="NA"/>
    <s v="Naples Market Only"/>
    <x v="6"/>
  </r>
  <r>
    <s v="NA12 - N/O Vanderbilt Bch W/O 75"/>
    <n v="168500"/>
    <x v="1"/>
    <s v="DNFR"/>
    <s v="NA"/>
    <s v="Naples Market Only"/>
    <x v="8"/>
  </r>
  <r>
    <s v="ES03 - Estero"/>
    <n v="180000"/>
    <x v="1"/>
    <s v="NCAA"/>
    <s v="ES"/>
    <s v="Bonita Estero Markets Only"/>
    <x v="158"/>
  </r>
  <r>
    <s v="NA12 - N/O Vanderbilt Bch W/O 75"/>
    <n v="155000"/>
    <x v="1"/>
    <s v="DNFR"/>
    <s v="NA"/>
    <s v="Naples Market Only"/>
    <x v="8"/>
  </r>
  <r>
    <s v="NA17 - N/O Davis Blvd"/>
    <n v="182500"/>
    <x v="1"/>
    <s v="WRGI"/>
    <s v="NA"/>
    <s v="Naples Market Only"/>
    <x v="30"/>
  </r>
  <r>
    <s v="NA18 - N/O Rattlesnake Hammock"/>
    <n v="162500"/>
    <x v="1"/>
    <s v="REMS"/>
    <s v="NA"/>
    <s v="Naples Market Only"/>
    <x v="24"/>
  </r>
  <r>
    <s v="ES02 - Estero"/>
    <n v="185000"/>
    <x v="1"/>
    <s v="NMLS"/>
    <s v="ES"/>
    <s v="Bonita Estero Markets Only"/>
    <x v="240"/>
  </r>
  <r>
    <s v="BN08 East of US41 South of Terry"/>
    <n v="180000"/>
    <x v="1"/>
    <s v="CBRE03"/>
    <s v="BN"/>
    <s v="Bonita Estero Markets Only"/>
    <x v="3"/>
  </r>
  <r>
    <s v="ES01 - Estero"/>
    <n v="170000"/>
    <x v="1"/>
    <s v="BREST"/>
    <s v="ES"/>
    <s v="Bonita Estero Markets Only"/>
    <x v="74"/>
  </r>
  <r>
    <s v="ES03 - Estero"/>
    <n v="177500"/>
    <x v="1"/>
    <s v="NMLS"/>
    <s v="ES"/>
    <s v="Bonita Estero Markets Only"/>
    <x v="240"/>
  </r>
  <r>
    <s v="ES02 - Estero"/>
    <n v="180000"/>
    <x v="1"/>
    <s v="DNFR"/>
    <s v="ES"/>
    <s v="Bonita Estero Markets Only"/>
    <x v="8"/>
  </r>
  <r>
    <s v="NA37 - East Collier S/O 75"/>
    <n v="175000"/>
    <x v="1"/>
    <s v="ARN"/>
    <s v="NA"/>
    <s v="Naples Market Only"/>
    <x v="10"/>
  </r>
  <r>
    <s v="NA11 - N/O Immokalee Rd W/O 75"/>
    <n v="175000"/>
    <x v="1"/>
    <s v="NPPR"/>
    <s v="NA"/>
    <s v="Naples Market Only"/>
    <x v="44"/>
  </r>
  <r>
    <s v="NA09 - South Naples Area"/>
    <n v="174000"/>
    <x v="1"/>
    <s v="NGRN"/>
    <s v="NA"/>
    <s v="Naples Market Only"/>
    <x v="0"/>
  </r>
  <r>
    <s v="ES01 - Estero"/>
    <n v="158000"/>
    <x v="1"/>
    <s v="SUNY"/>
    <s v="ES"/>
    <s v="Bonita Estero Markets Only"/>
    <x v="6"/>
  </r>
  <r>
    <s v="BN12 - E of I-75 S of City Line"/>
    <n v="179900"/>
    <x v="1"/>
    <s v="PRUD03"/>
    <s v="BN"/>
    <s v="Bonita Estero Markets Only"/>
    <x v="9"/>
  </r>
  <r>
    <s v="NA38 - South of US41 East of 951"/>
    <n v="143000"/>
    <x v="1"/>
    <s v="NRWT"/>
    <s v="NA"/>
    <s v="Naples Market Only"/>
    <x v="100"/>
  </r>
  <r>
    <s v="BN02 W of US41 So of Bonita Bay"/>
    <n v="149625"/>
    <x v="1"/>
    <s v="REMXC"/>
    <s v="BN"/>
    <s v="Bonita Estero Markets Only"/>
    <x v="50"/>
  </r>
  <r>
    <s v="NA19 - Lely Area"/>
    <n v="160000"/>
    <x v="1"/>
    <s v="PRUD03"/>
    <s v="NA"/>
    <s v="Naples Market Only"/>
    <x v="9"/>
  </r>
  <r>
    <s v="NA17 - N/O Davis Blvd"/>
    <n v="170000"/>
    <x v="1"/>
    <s v="NFHR"/>
    <s v="NA"/>
    <s v="Naples Market Only"/>
    <x v="34"/>
  </r>
  <r>
    <s v="NA11 - N/O Immokalee Rd W/O 75"/>
    <n v="160000"/>
    <x v="1"/>
    <s v="REMS"/>
    <s v="NA"/>
    <s v="Naples Market Only"/>
    <x v="24"/>
  </r>
  <r>
    <s v="NA18 - N/O Rattlesnake Hammock"/>
    <n v="173000"/>
    <x v="1"/>
    <s v="SUNY"/>
    <s v="NA"/>
    <s v="Naples Market Only"/>
    <x v="6"/>
  </r>
  <r>
    <s v="NA06 - Olde Naples Area"/>
    <n v="195600"/>
    <x v="1"/>
    <s v="DNFR03"/>
    <s v="NA"/>
    <s v="Naples Market Only"/>
    <x v="8"/>
  </r>
  <r>
    <s v="NA05 - Crayton Rd Area"/>
    <n v="164000"/>
    <x v="1"/>
    <s v="CBRR03"/>
    <s v="NA"/>
    <s v="Naples Market Only"/>
    <x v="3"/>
  </r>
  <r>
    <s v="NA32 - S/O White Blvd"/>
    <n v="192000"/>
    <x v="1"/>
    <s v="BZIP"/>
    <s v="NA"/>
    <s v="Naples Market Only"/>
    <x v="87"/>
  </r>
  <r>
    <s v="NA18 - N/O Rattlesnake Hammock"/>
    <n v="179500"/>
    <x v="1"/>
    <s v="PRUD"/>
    <s v="NA"/>
    <s v="Naples Market Only"/>
    <x v="9"/>
  </r>
  <r>
    <s v="NA48 - GGE 79-93"/>
    <n v="199280"/>
    <x v="1"/>
    <s v="NFHR"/>
    <s v="NA"/>
    <s v="Naples Market Only"/>
    <x v="34"/>
  </r>
  <r>
    <s v="NA21 - N/O Immokalee Rd E/O 75"/>
    <n v="190000"/>
    <x v="1"/>
    <s v="DNFR"/>
    <s v="NA"/>
    <s v="Naples Market Only"/>
    <x v="8"/>
  </r>
  <r>
    <s v="NA24 - Golden Gate City"/>
    <n v="138000"/>
    <x v="1"/>
    <s v="NMLS"/>
    <s v="NA"/>
    <s v="Naples Market Only"/>
    <x v="240"/>
  </r>
  <r>
    <s v="NA41 - GGE 3-12"/>
    <n v="183483"/>
    <x v="1"/>
    <s v="NSAC1"/>
    <s v="NA"/>
    <s v="Naples Market Only"/>
    <x v="11"/>
  </r>
  <r>
    <s v="NA44 - GGE 16-20, 23-25"/>
    <n v="201050"/>
    <x v="1"/>
    <s v="SMFA01"/>
    <s v="NA"/>
    <s v="Naples Market Only"/>
    <x v="25"/>
  </r>
  <r>
    <s v="NA11 - N/O Immokalee Rd W/O 75"/>
    <n v="180000"/>
    <x v="1"/>
    <s v="NBPIL"/>
    <s v="NA"/>
    <s v="Naples Market Only"/>
    <x v="0"/>
  </r>
  <r>
    <s v="BN02 W of US41 So of Bonita Bay"/>
    <n v="165000"/>
    <x v="1"/>
    <s v="NALB"/>
    <s v="BN"/>
    <s v="Bonita Estero Markets Only"/>
    <x v="0"/>
  </r>
  <r>
    <s v="NA42 - GGE 15, 27-28, 193-195"/>
    <n v="190000"/>
    <x v="1"/>
    <s v="WOOD05"/>
    <s v="NA"/>
    <s v="Naples Market Only"/>
    <x v="57"/>
  </r>
  <r>
    <s v="NA38 - South of US41 East of 951"/>
    <n v="180000"/>
    <x v="1"/>
    <s v="RRR"/>
    <s v="NA"/>
    <s v="Naples Market Only"/>
    <x v="39"/>
  </r>
  <r>
    <s v="ES01 - Estero"/>
    <n v="190000"/>
    <x v="1"/>
    <s v="RLTY"/>
    <s v="ES"/>
    <s v="Bonita Estero Markets Only"/>
    <x v="42"/>
  </r>
  <r>
    <s v="NA17 - N/O Davis Blvd"/>
    <n v="135000"/>
    <x v="1"/>
    <s v="AMVT"/>
    <s v="NA"/>
    <s v="Naples Market Only"/>
    <x v="14"/>
  </r>
  <r>
    <s v="NA14 - N/O Pine Ridge &amp; Vineyard"/>
    <n v="190000"/>
    <x v="1"/>
    <s v="MILR01"/>
    <s v="NA"/>
    <s v="Naples Market Only"/>
    <x v="18"/>
  </r>
  <r>
    <s v="NA03 - Naples Park Area"/>
    <n v="231000"/>
    <x v="1"/>
    <s v="VESCI"/>
    <s v="NA"/>
    <s v="Naples Market Only"/>
    <x v="115"/>
  </r>
  <r>
    <s v="NA34 - E/O Wilson N/O GG Blvd"/>
    <n v="210000"/>
    <x v="1"/>
    <s v="PRUD01"/>
    <s v="NA"/>
    <s v="Naples Market Only"/>
    <x v="9"/>
  </r>
  <r>
    <s v="ES01 - Estero"/>
    <n v="184000"/>
    <x v="1"/>
    <s v="RGSW"/>
    <s v="ES"/>
    <s v="Bonita Estero Markets Only"/>
    <x v="128"/>
  </r>
  <r>
    <s v="BN04 - Bonita Bay"/>
    <n v="180000"/>
    <x v="1"/>
    <s v="BPREM07"/>
    <s v="BN"/>
    <s v="Bonita Estero Markets Only"/>
    <x v="118"/>
  </r>
  <r>
    <s v="NA18 - N/O Rattlesnake Hammock"/>
    <n v="194500"/>
    <x v="1"/>
    <s v="NRR01"/>
    <s v="NA"/>
    <s v="Naples Market Only"/>
    <x v="39"/>
  </r>
  <r>
    <s v="NA34 - E/O Wilson N/O GG Blvd"/>
    <n v="195000"/>
    <x v="1"/>
    <s v="REMS"/>
    <s v="NA"/>
    <s v="Naples Market Only"/>
    <x v="24"/>
  </r>
  <r>
    <s v="NA38 - South of US41 East of 951"/>
    <n v="154000"/>
    <x v="1"/>
    <s v="CLAU"/>
    <s v="NA"/>
    <s v="Naples Market Only"/>
    <x v="124"/>
  </r>
  <r>
    <s v="NA22 - S/O Immokalee Rd W/O 951"/>
    <n v="170000"/>
    <x v="1"/>
    <s v="NWRG"/>
    <s v="NA"/>
    <s v="Naples Market Only"/>
    <x v="5"/>
  </r>
  <r>
    <s v="NA17 - N/O Davis Blvd"/>
    <n v="194900"/>
    <x v="1"/>
    <s v="AMVT"/>
    <s v="NA"/>
    <s v="Naples Market Only"/>
    <x v="14"/>
  </r>
  <r>
    <s v="NA23 - S/O Pine Ridge Rd W/O 951"/>
    <n v="188500"/>
    <x v="1"/>
    <s v="CSRI01"/>
    <s v="NA"/>
    <s v="Naples Market Only"/>
    <x v="20"/>
  </r>
  <r>
    <s v="NA37 - East Collier S/O 75"/>
    <n v="182000"/>
    <x v="1"/>
    <s v="EFRE"/>
    <s v="NA"/>
    <s v="Naples Market Only"/>
    <x v="92"/>
  </r>
  <r>
    <s v="BN05 - Pelican Landing and North"/>
    <n v="180000"/>
    <x v="1"/>
    <s v="JRWD03"/>
    <s v="BN"/>
    <s v="Bonita Estero Markets Only"/>
    <x v="57"/>
  </r>
  <r>
    <s v="NA21 - N/O Immokalee Rd E/O 75"/>
    <n v="175000"/>
    <x v="1"/>
    <s v="SOBA"/>
    <s v="NA"/>
    <s v="Naples Market Only"/>
    <x v="56"/>
  </r>
  <r>
    <s v="NA21 - N/O Immokalee Rd E/O 75"/>
    <n v="165000"/>
    <x v="1"/>
    <s v="BRSR"/>
    <s v="NA"/>
    <s v="Naples Market Only"/>
    <x v="32"/>
  </r>
  <r>
    <s v="NA34 - E/O Wilson N/O GG Blvd"/>
    <n v="185000"/>
    <x v="1"/>
    <s v="NSAC"/>
    <s v="NA"/>
    <s v="Naples Market Only"/>
    <x v="11"/>
  </r>
  <r>
    <s v="NA22 - S/O Immokalee Rd W/O 951"/>
    <n v="175000"/>
    <x v="1"/>
    <s v="PLAT"/>
    <s v="NA"/>
    <s v="Naples Market Only"/>
    <x v="132"/>
  </r>
  <r>
    <s v="NA12 - N/O Vanderbilt Bch W/O 75"/>
    <n v="180000"/>
    <x v="1"/>
    <s v="NPPR"/>
    <s v="NA"/>
    <s v="Naples Market Only"/>
    <x v="44"/>
  </r>
  <r>
    <s v="NA22 - S/O Immokalee Rd W/O 951"/>
    <n v="172500"/>
    <x v="1"/>
    <s v="WOOD17"/>
    <s v="NA"/>
    <s v="Naples Market Only"/>
    <x v="57"/>
  </r>
  <r>
    <s v="NA18 - N/O Rattlesnake Hammock"/>
    <n v="160000"/>
    <x v="1"/>
    <s v="AMVT"/>
    <s v="NA"/>
    <s v="Naples Market Only"/>
    <x v="14"/>
  </r>
  <r>
    <s v="NA17 - N/O Davis Blvd"/>
    <n v="190000"/>
    <x v="1"/>
    <s v="WOOD17"/>
    <s v="NA"/>
    <s v="Naples Market Only"/>
    <x v="57"/>
  </r>
  <r>
    <s v="NA19 - Lely Area"/>
    <n v="205000"/>
    <x v="1"/>
    <s v="CBRR02"/>
    <s v="NA"/>
    <s v="Naples Market Only"/>
    <x v="3"/>
  </r>
  <r>
    <s v="BN03 - The Brooks"/>
    <n v="195000"/>
    <x v="1"/>
    <s v="JRWD03"/>
    <s v="BN"/>
    <s v="Bonita Estero Markets Only"/>
    <x v="57"/>
  </r>
  <r>
    <s v="NA18 - N/O Rattlesnake Hammock"/>
    <n v="150000"/>
    <x v="1"/>
    <s v="WOOD"/>
    <s v="NA"/>
    <s v="Naples Market Only"/>
    <x v="57"/>
  </r>
  <r>
    <s v="NA03 - Naples Park Area"/>
    <n v="195000"/>
    <x v="1"/>
    <s v="AMVT"/>
    <s v="NA"/>
    <s v="Naples Market Only"/>
    <x v="14"/>
  </r>
  <r>
    <s v="NA17 - N/O Davis Blvd"/>
    <n v="185000"/>
    <x v="1"/>
    <s v="DNFR"/>
    <s v="NA"/>
    <s v="Naples Market Only"/>
    <x v="8"/>
  </r>
  <r>
    <s v="NA21 - N/O Immokalee Rd E/O 75"/>
    <n v="178500"/>
    <x v="1"/>
    <s v="NFRECA"/>
    <s v="NA"/>
    <s v="Naples Market Only"/>
    <x v="143"/>
  </r>
  <r>
    <s v="NA22 - S/O Immokalee Rd W/O 951"/>
    <n v="157500"/>
    <x v="1"/>
    <s v="CBRR02"/>
    <s v="NA"/>
    <s v="Naples Market Only"/>
    <x v="3"/>
  </r>
  <r>
    <s v="NA48 - GGE 79-93"/>
    <n v="196000"/>
    <x v="1"/>
    <s v="SUNY"/>
    <s v="NA"/>
    <s v="Naples Market Only"/>
    <x v="6"/>
  </r>
  <r>
    <s v="NA34 - E/O Wilson N/O GG Blvd"/>
    <n v="205000"/>
    <x v="1"/>
    <s v="SOBA"/>
    <s v="NA"/>
    <s v="Naples Market Only"/>
    <x v="56"/>
  </r>
  <r>
    <s v="BN07 East of US41 North of Terry"/>
    <n v="170000"/>
    <x v="1"/>
    <s v="JRWD03"/>
    <s v="BN"/>
    <s v="Bonita Estero Markets Only"/>
    <x v="57"/>
  </r>
  <r>
    <s v="NA11 - N/O Immokalee Rd W/O 75"/>
    <n v="189000"/>
    <x v="1"/>
    <s v="NMLS"/>
    <s v="NA"/>
    <s v="Naples Market Only"/>
    <x v="240"/>
  </r>
  <r>
    <s v="NA11 - N/O Immokalee Rd W/O 75"/>
    <n v="170000"/>
    <x v="1"/>
    <s v="WOOD18"/>
    <s v="NA"/>
    <s v="Naples Market Only"/>
    <x v="57"/>
  </r>
  <r>
    <s v="NA18 - N/O Rattlesnake Hammock"/>
    <n v="160000"/>
    <x v="1"/>
    <s v="SUNY"/>
    <s v="NA"/>
    <s v="Naples Market Only"/>
    <x v="6"/>
  </r>
  <r>
    <s v="NA15 - E/O 41 W/O Goodlette"/>
    <n v="175000"/>
    <x v="1"/>
    <s v="REMS"/>
    <s v="NA"/>
    <s v="Naples Market Only"/>
    <x v="24"/>
  </r>
  <r>
    <s v="NA01 - N/O 111th Ave"/>
    <n v="198500"/>
    <x v="1"/>
    <s v="BERM"/>
    <s v="NA"/>
    <s v="Naples Market Only"/>
    <x v="109"/>
  </r>
  <r>
    <s v="NA03 - Naples Park Area"/>
    <n v="165000"/>
    <x v="1"/>
    <s v="SUNY"/>
    <s v="NA"/>
    <s v="Naples Market Only"/>
    <x v="6"/>
  </r>
  <r>
    <s v="NA11 - N/O Immokalee Rd W/O 75"/>
    <n v="190000"/>
    <x v="1"/>
    <s v="SUNY"/>
    <s v="NA"/>
    <s v="Naples Market Only"/>
    <x v="6"/>
  </r>
  <r>
    <s v="NA09 - South Naples Area"/>
    <n v="210000"/>
    <x v="1"/>
    <s v="PREM12"/>
    <s v="NA"/>
    <s v="Naples Market Only"/>
    <x v="118"/>
  </r>
  <r>
    <s v="BN12 - E of I-75 S of City Line"/>
    <n v="168000"/>
    <x v="1"/>
    <s v="NMLS"/>
    <s v="BN"/>
    <s v="Bonita Estero Markets Only"/>
    <x v="240"/>
  </r>
  <r>
    <s v="BN12 - E of I-75 S of City Line"/>
    <n v="198900"/>
    <x v="1"/>
    <s v="POLL"/>
    <s v="BN"/>
    <s v="Bonita Estero Markets Only"/>
    <x v="269"/>
  </r>
  <r>
    <s v="ES03 - Estero"/>
    <n v="190000"/>
    <x v="1"/>
    <s v="PRUD03"/>
    <s v="ES"/>
    <s v="Bonita Estero Markets Only"/>
    <x v="9"/>
  </r>
  <r>
    <s v="BN03 - The Brooks"/>
    <n v="170000"/>
    <x v="1"/>
    <s v="CBRR11"/>
    <s v="BN"/>
    <s v="Bonita Estero Markets Only"/>
    <x v="3"/>
  </r>
  <r>
    <s v="NA18 - N/O Rattlesnake Hammock"/>
    <n v="180000"/>
    <x v="1"/>
    <s v="SUNY"/>
    <s v="NA"/>
    <s v="Naples Market Only"/>
    <x v="6"/>
  </r>
  <r>
    <s v="NA09 - South Naples Area"/>
    <n v="177500"/>
    <x v="1"/>
    <s v="NMLS"/>
    <s v="NA"/>
    <s v="Naples Market Only"/>
    <x v="240"/>
  </r>
  <r>
    <s v="BN06 - North Bonita East of US41"/>
    <n v="195000"/>
    <x v="1"/>
    <s v="CBRE03"/>
    <s v="BN"/>
    <s v="Bonita Estero Markets Only"/>
    <x v="3"/>
  </r>
  <r>
    <s v="NA14 - N/O Pine Ridge &amp; Vineyard"/>
    <n v="170000"/>
    <x v="1"/>
    <s v="NSLP"/>
    <s v="NA"/>
    <s v="Naples Market Only"/>
    <x v="151"/>
  </r>
  <r>
    <s v="NA03 - Naples Park Area"/>
    <n v="185000"/>
    <x v="1"/>
    <s v="WOOD18"/>
    <s v="NA"/>
    <s v="Naples Market Only"/>
    <x v="57"/>
  </r>
  <r>
    <s v="NA15 - E/O 41 W/O Goodlette"/>
    <n v="192035"/>
    <x v="1"/>
    <s v="NMLS"/>
    <s v="NA"/>
    <s v="Naples Market Only"/>
    <x v="240"/>
  </r>
  <r>
    <s v="NA38 - South of US41 East of 951"/>
    <n v="185000"/>
    <x v="1"/>
    <s v="NSKW"/>
    <s v="NA"/>
    <s v="Naples Market Only"/>
    <x v="48"/>
  </r>
  <r>
    <s v="NA03 - Naples Park Area"/>
    <n v="160000"/>
    <x v="1"/>
    <s v="VESCI"/>
    <s v="NA"/>
    <s v="Naples Market Only"/>
    <x v="115"/>
  </r>
  <r>
    <s v="BN08 East of US41 South of Terry"/>
    <n v="190000"/>
    <x v="1"/>
    <s v="CBRE03"/>
    <s v="BN"/>
    <s v="Bonita Estero Markets Only"/>
    <x v="3"/>
  </r>
  <r>
    <s v="NA31 - S/O Immokalee Rd"/>
    <n v="185000"/>
    <x v="1"/>
    <s v="NSSR3"/>
    <s v="NA"/>
    <s v="Naples Market Only"/>
    <x v="0"/>
  </r>
  <r>
    <s v="BN06 - North Bonita East of US41"/>
    <n v="190000"/>
    <x v="1"/>
    <s v="BPREM07"/>
    <s v="BN"/>
    <s v="Bonita Estero Markets Only"/>
    <x v="118"/>
  </r>
  <r>
    <s v="BN02 W of US41 So of Bonita Bay"/>
    <n v="199000"/>
    <x v="1"/>
    <s v="NSAC1"/>
    <s v="BN"/>
    <s v="Bonita Estero Markets Only"/>
    <x v="11"/>
  </r>
  <r>
    <s v="NA39 - South of US41 East SR92"/>
    <n v="167000"/>
    <x v="1"/>
    <s v="JRWD03"/>
    <s v="NA"/>
    <s v="Naples Market Only"/>
    <x v="57"/>
  </r>
  <r>
    <s v="NA19 - Lely Area"/>
    <n v="150000"/>
    <x v="1"/>
    <s v="NPRUM"/>
    <s v="NA"/>
    <s v="Naples Market Only"/>
    <x v="9"/>
  </r>
  <r>
    <s v="NA24 - Golden Gate City"/>
    <n v="139000"/>
    <x v="1"/>
    <s v="NLRG"/>
    <s v="NA"/>
    <s v="Naples Market Only"/>
    <x v="46"/>
  </r>
  <r>
    <s v="NA18 - N/O Rattlesnake Hammock"/>
    <n v="185000"/>
    <x v="1"/>
    <s v="NCOF"/>
    <s v="NA"/>
    <s v="Naples Market Only"/>
    <x v="99"/>
  </r>
  <r>
    <s v="NA18 - N/O Rattlesnake Hammock"/>
    <n v="175000"/>
    <x v="1"/>
    <s v="NPPR"/>
    <s v="NA"/>
    <s v="Naples Market Only"/>
    <x v="44"/>
  </r>
  <r>
    <s v="NA14 - N/O Pine Ridge &amp; Vineyard"/>
    <n v="170000"/>
    <x v="1"/>
    <s v="PRUD03"/>
    <s v="NA"/>
    <s v="Naples Market Only"/>
    <x v="9"/>
  </r>
  <r>
    <s v="NA03 - Naples Park Area"/>
    <n v="145000"/>
    <x v="1"/>
    <s v="AMVT"/>
    <s v="NA"/>
    <s v="Naples Market Only"/>
    <x v="14"/>
  </r>
  <r>
    <s v="BN12 - E of I-75 S of City Line"/>
    <n v="195000"/>
    <x v="1"/>
    <s v="AMVT"/>
    <s v="BN"/>
    <s v="Bonita Estero Markets Only"/>
    <x v="14"/>
  </r>
  <r>
    <s v="NA17 - N/O Davis Blvd"/>
    <n v="145000"/>
    <x v="1"/>
    <s v="PRUD"/>
    <s v="NA"/>
    <s v="Naples Market Only"/>
    <x v="9"/>
  </r>
  <r>
    <s v="NA18 - N/O Rattlesnake Hammock"/>
    <n v="180000"/>
    <x v="1"/>
    <s v="REMS"/>
    <s v="NA"/>
    <s v="Naples Market Only"/>
    <x v="24"/>
  </r>
  <r>
    <s v="NA22 - S/O Immokalee Rd W/O 951"/>
    <n v="190000"/>
    <x v="1"/>
    <s v="AMVT"/>
    <s v="NA"/>
    <s v="Naples Market Only"/>
    <x v="14"/>
  </r>
  <r>
    <s v="ES03 - Estero"/>
    <n v="185000"/>
    <x v="1"/>
    <s v="NCAA"/>
    <s v="ES"/>
    <s v="Bonita Estero Markets Only"/>
    <x v="158"/>
  </r>
  <r>
    <s v="NA14 - N/O Pine Ridge &amp; Vineyard"/>
    <n v="183000"/>
    <x v="1"/>
    <s v="REMS"/>
    <s v="NA"/>
    <s v="Naples Market Only"/>
    <x v="24"/>
  </r>
  <r>
    <s v="NA16 - S/O Pine Ridge Rd"/>
    <n v="172000"/>
    <x v="1"/>
    <s v="WOOD"/>
    <s v="NA"/>
    <s v="Naples Market Only"/>
    <x v="57"/>
  </r>
  <r>
    <s v="NA43 GGE 21-22,36-38,52-53,59-60"/>
    <n v="160000"/>
    <x v="1"/>
    <s v="NLRG"/>
    <s v="NA"/>
    <s v="Naples Market Only"/>
    <x v="46"/>
  </r>
  <r>
    <s v="BN03 - The Brooks"/>
    <n v="175000"/>
    <x v="1"/>
    <s v="BDOWN"/>
    <s v="BN"/>
    <s v="Bonita Estero Markets Only"/>
    <x v="8"/>
  </r>
  <r>
    <s v="NA21 - N/O Immokalee Rd E/O 75"/>
    <n v="154000"/>
    <x v="1"/>
    <s v="AMVT"/>
    <s v="NA"/>
    <s v="Naples Market Only"/>
    <x v="14"/>
  </r>
  <r>
    <s v="NA11 - N/O Immokalee Rd W/O 75"/>
    <n v="165000"/>
    <x v="1"/>
    <s v="CBRR03"/>
    <s v="NA"/>
    <s v="Naples Market Only"/>
    <x v="3"/>
  </r>
  <r>
    <s v="NA21 - N/O Immokalee Rd E/O 75"/>
    <n v="185000"/>
    <x v="1"/>
    <s v="NLMQ"/>
    <s v="NA"/>
    <s v="Naples Market Only"/>
    <x v="163"/>
  </r>
  <r>
    <s v="BN01 - Bonita Beach"/>
    <n v="175000"/>
    <x v="1"/>
    <s v="BBRE"/>
    <s v="BN"/>
    <s v="Bonita Estero Markets Only"/>
    <x v="117"/>
  </r>
  <r>
    <s v="NA19 - Lely Area"/>
    <n v="165000"/>
    <x v="1"/>
    <s v="DNFR"/>
    <s v="NA"/>
    <s v="Naples Market Only"/>
    <x v="8"/>
  </r>
  <r>
    <s v="NA22 - S/O Immokalee Rd W/O 951"/>
    <n v="180000"/>
    <x v="1"/>
    <s v="NFHR"/>
    <s v="NA"/>
    <s v="Naples Market Only"/>
    <x v="34"/>
  </r>
  <r>
    <s v="NA14 - N/O Pine Ridge &amp; Vineyard"/>
    <n v="180000"/>
    <x v="1"/>
    <s v="WOOD"/>
    <s v="NA"/>
    <s v="Naples Market Only"/>
    <x v="57"/>
  </r>
  <r>
    <s v="BN04 - Bonita Bay"/>
    <n v="162000"/>
    <x v="1"/>
    <s v="LCRG"/>
    <s v="BN"/>
    <s v="Bonita Estero Markets Only"/>
    <x v="262"/>
  </r>
  <r>
    <s v="BN03 - The Brooks"/>
    <n v="175500"/>
    <x v="1"/>
    <s v="CBRR11"/>
    <s v="BN"/>
    <s v="Bonita Estero Markets Only"/>
    <x v="3"/>
  </r>
  <r>
    <s v="BN08 East of US41 South of Terry"/>
    <n v="200000"/>
    <x v="1"/>
    <s v="NSSR3"/>
    <s v="BN"/>
    <s v="Bonita Estero Markets Only"/>
    <x v="0"/>
  </r>
  <r>
    <s v="NA34 - E/O Wilson N/O GG Blvd"/>
    <n v="205214"/>
    <x v="1"/>
    <s v="BDOWN"/>
    <s v="NA"/>
    <s v="Naples Market Only"/>
    <x v="8"/>
  </r>
  <r>
    <s v="NA34 - E/O Wilson N/O GG Blvd"/>
    <n v="195000"/>
    <x v="1"/>
    <s v="NFHR"/>
    <s v="NA"/>
    <s v="Naples Market Only"/>
    <x v="34"/>
  </r>
  <r>
    <s v="NA11 - N/O Immokalee Rd W/O 75"/>
    <n v="190000"/>
    <x v="1"/>
    <s v="DNFR"/>
    <s v="NA"/>
    <s v="Naples Market Only"/>
    <x v="8"/>
  </r>
  <r>
    <s v="NA42 - GGE 15, 27-28, 193-195"/>
    <n v="180000"/>
    <x v="1"/>
    <s v="NMLS"/>
    <s v="NA"/>
    <s v="Naples Market Only"/>
    <x v="240"/>
  </r>
  <r>
    <s v="NA18 - N/O Rattlesnake Hammock"/>
    <n v="187500"/>
    <x v="1"/>
    <s v="PRUD03"/>
    <s v="NA"/>
    <s v="Naples Market Only"/>
    <x v="9"/>
  </r>
  <r>
    <s v="NA17 - N/O Davis Blvd"/>
    <n v="175000"/>
    <x v="1"/>
    <s v="NGIP2"/>
    <s v="NA"/>
    <s v="Naples Market Only"/>
    <x v="288"/>
  </r>
  <r>
    <s v="ES02 - Estero"/>
    <n v="176000"/>
    <x v="1"/>
    <s v="BDOWN"/>
    <s v="ES"/>
    <s v="Bonita Estero Markets Only"/>
    <x v="8"/>
  </r>
  <r>
    <s v="NA31 - S/O Immokalee Rd"/>
    <n v="190000"/>
    <x v="1"/>
    <s v="WOOD05"/>
    <s v="NA"/>
    <s v="Naples Market Only"/>
    <x v="57"/>
  </r>
  <r>
    <s v="NA19 - Lely Area"/>
    <n v="165000"/>
    <x v="1"/>
    <s v="BKWR"/>
    <s v="NA"/>
    <s v="Naples Market Only"/>
    <x v="43"/>
  </r>
  <r>
    <s v="NA11 - N/O Immokalee Rd W/O 75"/>
    <n v="196000"/>
    <x v="1"/>
    <s v="WOOD18"/>
    <s v="NA"/>
    <s v="Naples Market Only"/>
    <x v="57"/>
  </r>
  <r>
    <s v="NA43 GGE 21-22,36-38,52-53,59-60"/>
    <n v="210000"/>
    <x v="1"/>
    <s v="NRPN"/>
    <s v="NA"/>
    <s v="Naples Market Only"/>
    <x v="61"/>
  </r>
  <r>
    <s v="NA11 - N/O Immokalee Rd W/O 75"/>
    <n v="182000"/>
    <x v="1"/>
    <s v="DNFR"/>
    <s v="NA"/>
    <s v="Naples Market Only"/>
    <x v="8"/>
  </r>
  <r>
    <s v="NA18 - N/O Rattlesnake Hammock"/>
    <n v="189000"/>
    <x v="1"/>
    <s v="CSRI01"/>
    <s v="NA"/>
    <s v="Naples Market Only"/>
    <x v="20"/>
  </r>
  <r>
    <s v="NA18 - N/O Rattlesnake Hammock"/>
    <n v="175000"/>
    <x v="1"/>
    <s v="NDKA"/>
    <s v="NA"/>
    <s v="Naples Market Only"/>
    <x v="167"/>
  </r>
  <r>
    <s v="NA18 - N/O Rattlesnake Hammock"/>
    <n v="185000"/>
    <x v="1"/>
    <s v="CBRR02"/>
    <s v="NA"/>
    <s v="Naples Market Only"/>
    <x v="3"/>
  </r>
  <r>
    <s v="NA47 - GGE 67-78"/>
    <n v="193900"/>
    <x v="1"/>
    <s v="DNFR"/>
    <s v="NA"/>
    <s v="Naples Market Only"/>
    <x v="8"/>
  </r>
  <r>
    <s v="NA17 - N/O Davis Blvd"/>
    <n v="190000"/>
    <x v="1"/>
    <s v="DNFR"/>
    <s v="NA"/>
    <s v="Naples Market Only"/>
    <x v="8"/>
  </r>
  <r>
    <s v="ES02 - Estero"/>
    <n v="185000"/>
    <x v="1"/>
    <s v="RLTY"/>
    <s v="ES"/>
    <s v="Bonita Estero Markets Only"/>
    <x v="42"/>
  </r>
  <r>
    <s v="ES03 - Estero"/>
    <n v="170000"/>
    <x v="1"/>
    <s v="NMLS"/>
    <s v="ES"/>
    <s v="Bonita Estero Markets Only"/>
    <x v="240"/>
  </r>
  <r>
    <s v="NA01 - N/O 111th Ave"/>
    <n v="142000"/>
    <x v="1"/>
    <s v="GULB"/>
    <s v="NA"/>
    <s v="Naples Market Only"/>
    <x v="91"/>
  </r>
  <r>
    <s v="NA22 - S/O Immokalee Rd W/O 951"/>
    <n v="199000"/>
    <x v="1"/>
    <s v="NLMQ"/>
    <s v="NA"/>
    <s v="Naples Market Only"/>
    <x v="163"/>
  </r>
  <r>
    <s v="BN10 East Old41 So of Shangrila"/>
    <n v="136000"/>
    <x v="1"/>
    <s v="MATH"/>
    <s v="BN"/>
    <s v="Bonita Estero Markets Only"/>
    <x v="164"/>
  </r>
  <r>
    <s v="NA03 - Naples Park Area"/>
    <n v="180000"/>
    <x v="1"/>
    <s v="AMVT"/>
    <s v="NA"/>
    <s v="Naples Market Only"/>
    <x v="14"/>
  </r>
  <r>
    <s v="BN10 East Old41 So of Shangrila"/>
    <n v="177000"/>
    <x v="1"/>
    <s v="BBVR"/>
    <s v="BN"/>
    <s v="Bonita Estero Markets Only"/>
    <x v="209"/>
  </r>
  <r>
    <s v="NA08 - Royal Harbor-Windstar"/>
    <n v="184000"/>
    <x v="1"/>
    <s v="CBRR02"/>
    <s v="NA"/>
    <s v="Naples Market Only"/>
    <x v="3"/>
  </r>
  <r>
    <s v="NA17 - N/O Davis Blvd"/>
    <n v="170000"/>
    <x v="1"/>
    <s v="IBRI"/>
    <s v="NA"/>
    <s v="Naples Market Only"/>
    <x v="40"/>
  </r>
  <r>
    <s v="NA09 - South Naples Area"/>
    <n v="175000"/>
    <x v="1"/>
    <s v="RRR"/>
    <s v="NA"/>
    <s v="Naples Market Only"/>
    <x v="39"/>
  </r>
  <r>
    <s v="NA17 - N/O Davis Blvd"/>
    <n v="200000"/>
    <x v="1"/>
    <s v="NIBR4"/>
    <s v="NA"/>
    <s v="Naples Market Only"/>
    <x v="102"/>
  </r>
  <r>
    <s v="NA22 - S/O Immokalee Rd W/O 951"/>
    <n v="194900"/>
    <x v="1"/>
    <s v="DNFR"/>
    <s v="NA"/>
    <s v="Naples Market Only"/>
    <x v="8"/>
  </r>
  <r>
    <s v="NA18 - N/O Rattlesnake Hammock"/>
    <n v="177500"/>
    <x v="1"/>
    <s v="SUNY"/>
    <s v="NA"/>
    <s v="Naples Market Only"/>
    <x v="6"/>
  </r>
  <r>
    <s v="NA09 - South Naples Area"/>
    <n v="175000"/>
    <x v="1"/>
    <s v="NFHR"/>
    <s v="NA"/>
    <s v="Naples Market Only"/>
    <x v="34"/>
  </r>
  <r>
    <s v="BN02 W of US41 So of Bonita Bay"/>
    <n v="165000"/>
    <x v="1"/>
    <s v="NSRR"/>
    <s v="BN"/>
    <s v="Bonita Estero Markets Only"/>
    <x v="0"/>
  </r>
  <r>
    <s v="ES03 - Estero"/>
    <n v="199900"/>
    <x v="1"/>
    <s v="BDOWN"/>
    <s v="ES"/>
    <s v="Bonita Estero Markets Only"/>
    <x v="8"/>
  </r>
  <r>
    <s v="NA11 - N/O Immokalee Rd W/O 75"/>
    <n v="180000"/>
    <x v="1"/>
    <s v="NRLB"/>
    <s v="NA"/>
    <s v="Naples Market Only"/>
    <x v="0"/>
  </r>
  <r>
    <s v="NA18 - N/O Rattlesnake Hammock"/>
    <n v="185000"/>
    <x v="1"/>
    <s v="RCN"/>
    <s v="NA"/>
    <s v="Naples Market Only"/>
    <x v="176"/>
  </r>
  <r>
    <s v="NA11 - N/O Immokalee Rd W/O 75"/>
    <n v="207000"/>
    <x v="1"/>
    <s v="MILR01"/>
    <s v="NA"/>
    <s v="Naples Market Only"/>
    <x v="18"/>
  </r>
  <r>
    <s v="NA21 - N/O Immokalee Rd E/O 75"/>
    <n v="185000"/>
    <x v="1"/>
    <s v="AMVT"/>
    <s v="NA"/>
    <s v="Naples Market Only"/>
    <x v="14"/>
  </r>
  <r>
    <s v="NA48 - GGE 79-93"/>
    <n v="199900"/>
    <x v="1"/>
    <s v="BSOU"/>
    <s v="NA"/>
    <s v="Naples Market Only"/>
    <x v="225"/>
  </r>
  <r>
    <s v="NA14 - N/O Pine Ridge &amp; Vineyard"/>
    <n v="178000"/>
    <x v="1"/>
    <s v="SUNY"/>
    <s v="NA"/>
    <s v="Naples Market Only"/>
    <x v="6"/>
  </r>
  <r>
    <s v="NA14 - N/O Pine Ridge &amp; Vineyard"/>
    <n v="150000"/>
    <x v="1"/>
    <s v="BKWR"/>
    <s v="NA"/>
    <s v="Naples Market Only"/>
    <x v="43"/>
  </r>
  <r>
    <s v="NA11 - N/O Immokalee Rd W/O 75"/>
    <n v="213000"/>
    <x v="1"/>
    <s v="NAII"/>
    <s v="NA"/>
    <s v="Naples Market Only"/>
    <x v="88"/>
  </r>
  <r>
    <s v="NA17 - N/O Davis Blvd"/>
    <n v="193000"/>
    <x v="1"/>
    <s v="SUNY"/>
    <s v="NA"/>
    <s v="Naples Market Only"/>
    <x v="6"/>
  </r>
  <r>
    <s v="NA01 - N/O 111th Ave"/>
    <n v="190000"/>
    <x v="1"/>
    <s v="NPPR"/>
    <s v="NA"/>
    <s v="Naples Market Only"/>
    <x v="44"/>
  </r>
  <r>
    <s v="NA03 - Naples Park Area"/>
    <n v="180000"/>
    <x v="1"/>
    <s v="CBRR03"/>
    <s v="NA"/>
    <s v="Naples Market Only"/>
    <x v="3"/>
  </r>
  <r>
    <s v="ES02 - Estero"/>
    <n v="175000"/>
    <x v="1"/>
    <s v="BDMM"/>
    <s v="ES"/>
    <s v="Bonita Estero Markets Only"/>
    <x v="77"/>
  </r>
  <r>
    <s v="BN01 - Bonita Beach"/>
    <n v="173000"/>
    <x v="1"/>
    <s v="BBRE"/>
    <s v="BN"/>
    <s v="Bonita Estero Markets Only"/>
    <x v="117"/>
  </r>
  <r>
    <s v="NA34 - E/O Wilson N/O GG Blvd"/>
    <n v="190000"/>
    <x v="1"/>
    <s v="REMS"/>
    <s v="NA"/>
    <s v="Naples Market Only"/>
    <x v="24"/>
  </r>
  <r>
    <s v="ES02 - Estero"/>
    <n v="195000"/>
    <x v="1"/>
    <s v="BREM"/>
    <s v="ES"/>
    <s v="Bonita Estero Markets Only"/>
    <x v="4"/>
  </r>
  <r>
    <s v="NA18 - N/O Rattlesnake Hammock"/>
    <n v="185000"/>
    <x v="1"/>
    <s v="NSPG"/>
    <s v="NA"/>
    <s v="Naples Market Only"/>
    <x v="249"/>
  </r>
  <r>
    <s v="NA01 - N/O 111th Ave"/>
    <n v="175000"/>
    <x v="1"/>
    <s v="NMLS"/>
    <s v="NA"/>
    <s v="Naples Market Only"/>
    <x v="240"/>
  </r>
  <r>
    <s v="NA03 - Naples Park Area"/>
    <n v="190000"/>
    <x v="1"/>
    <s v="NRSI"/>
    <s v="NA"/>
    <s v="Naples Market Only"/>
    <x v="38"/>
  </r>
  <r>
    <s v="NA12 - N/O Vanderbilt Bch W/O 75"/>
    <n v="190000"/>
    <x v="1"/>
    <s v="DNFR"/>
    <s v="NA"/>
    <s v="Naples Market Only"/>
    <x v="8"/>
  </r>
  <r>
    <s v="ES03 - Estero"/>
    <n v="255000"/>
    <x v="1"/>
    <s v="NKWCR1"/>
    <s v="ES"/>
    <s v="Bonita Estero Markets Only"/>
    <x v="81"/>
  </r>
  <r>
    <s v="NA03 - Naples Park Area"/>
    <n v="191000"/>
    <x v="1"/>
    <s v="BKWR"/>
    <s v="NA"/>
    <s v="Naples Market Only"/>
    <x v="43"/>
  </r>
  <r>
    <s v="BN07 East of US41 North of Terry"/>
    <n v="200000"/>
    <x v="1"/>
    <s v="JRWD03"/>
    <s v="BN"/>
    <s v="Bonita Estero Markets Only"/>
    <x v="57"/>
  </r>
  <r>
    <s v="BN12 - E of I-75 S of City Line"/>
    <n v="150000"/>
    <x v="1"/>
    <s v="BLHRE"/>
    <s v="BN"/>
    <s v="Bonita Estero Markets Only"/>
    <x v="78"/>
  </r>
  <r>
    <s v="NA34 - E/O Wilson N/O GG Blvd"/>
    <n v="200000"/>
    <x v="1"/>
    <s v="GULD"/>
    <s v="NA"/>
    <s v="Naples Market Only"/>
    <x v="12"/>
  </r>
  <r>
    <s v="NA11 - N/O Immokalee Rd W/O 75"/>
    <n v="175000"/>
    <x v="1"/>
    <s v="WOOD17"/>
    <s v="NA"/>
    <s v="Naples Market Only"/>
    <x v="57"/>
  </r>
  <r>
    <s v="BN11 S-BonitaBeachRd East Old41"/>
    <n v="184000"/>
    <x v="1"/>
    <s v="DNFR"/>
    <s v="BN"/>
    <s v="Bonita Estero Markets Only"/>
    <x v="8"/>
  </r>
  <r>
    <s v="NA24 - Golden Gate City"/>
    <n v="176400"/>
    <x v="1"/>
    <s v="NKPR"/>
    <s v="NA"/>
    <s v="Naples Market Only"/>
    <x v="58"/>
  </r>
  <r>
    <s v="NA03 - Naples Park Area"/>
    <n v="191500"/>
    <x v="1"/>
    <s v="WRGI"/>
    <s v="NA"/>
    <s v="Naples Market Only"/>
    <x v="30"/>
  </r>
  <r>
    <s v="ES03 - Estero"/>
    <n v="200000"/>
    <x v="1"/>
    <s v="NMLS"/>
    <s v="ES"/>
    <s v="Bonita Estero Markets Only"/>
    <x v="240"/>
  </r>
  <r>
    <s v="NA15 - E/O 41 W/O Goodlette"/>
    <n v="200000"/>
    <x v="1"/>
    <s v="PARA"/>
    <s v="NA"/>
    <s v="Naples Market Only"/>
    <x v="238"/>
  </r>
  <r>
    <s v="BN07 East of US41 North of Terry"/>
    <n v="177000"/>
    <x v="1"/>
    <s v="BORD"/>
    <s v="BN"/>
    <s v="Bonita Estero Markets Only"/>
    <x v="289"/>
  </r>
  <r>
    <s v="NA16 - S/O Pine Ridge Rd"/>
    <n v="185000"/>
    <x v="1"/>
    <s v="PRUD03"/>
    <s v="NA"/>
    <s v="Naples Market Only"/>
    <x v="9"/>
  </r>
  <r>
    <s v="ES03 - Estero"/>
    <n v="225000"/>
    <x v="1"/>
    <s v="BPTTN"/>
    <s v="ES"/>
    <s v="Bonita Estero Markets Only"/>
    <x v="95"/>
  </r>
  <r>
    <s v="NA19 - Lely Area"/>
    <n v="191500"/>
    <x v="1"/>
    <s v="DNFR"/>
    <s v="NA"/>
    <s v="Naples Market Only"/>
    <x v="8"/>
  </r>
  <r>
    <s v="NA03 - Naples Park Area"/>
    <n v="170000"/>
    <x v="1"/>
    <s v="WOOD17"/>
    <s v="NA"/>
    <s v="Naples Market Only"/>
    <x v="57"/>
  </r>
  <r>
    <s v="NA17 - N/O Davis Blvd"/>
    <n v="203900"/>
    <x v="1"/>
    <s v="PREM02"/>
    <s v="NA"/>
    <s v="Naples Market Only"/>
    <x v="118"/>
  </r>
  <r>
    <s v="NA23 - S/O Pine Ridge Rd W/O 951"/>
    <n v="215000"/>
    <x v="1"/>
    <s v="NWRG"/>
    <s v="NA"/>
    <s v="Naples Market Only"/>
    <x v="5"/>
  </r>
  <r>
    <s v="BN05 - Pelican Landing and North"/>
    <n v="195000"/>
    <x v="1"/>
    <s v="CBRR11"/>
    <s v="BN"/>
    <s v="Bonita Estero Markets Only"/>
    <x v="3"/>
  </r>
  <r>
    <s v="BN03 - The Brooks"/>
    <n v="190000"/>
    <x v="1"/>
    <s v="NMLS"/>
    <s v="BN"/>
    <s v="Bonita Estero Markets Only"/>
    <x v="240"/>
  </r>
  <r>
    <s v="NA18 - N/O Rattlesnake Hammock"/>
    <n v="195000"/>
    <x v="1"/>
    <s v="CBRR03"/>
    <s v="NA"/>
    <s v="Naples Market Only"/>
    <x v="3"/>
  </r>
  <r>
    <s v="NA17 - N/O Davis Blvd"/>
    <n v="206100"/>
    <x v="1"/>
    <s v="BZIP"/>
    <s v="NA"/>
    <s v="Naples Market Only"/>
    <x v="87"/>
  </r>
  <r>
    <s v="NA14 - N/O Pine Ridge &amp; Vineyard"/>
    <n v="230000"/>
    <x v="1"/>
    <s v="WOOD05"/>
    <s v="NA"/>
    <s v="Naples Market Only"/>
    <x v="57"/>
  </r>
  <r>
    <s v="NA34 - E/O Wilson N/O GG Blvd"/>
    <n v="205000"/>
    <x v="1"/>
    <s v="DNFR"/>
    <s v="NA"/>
    <s v="Naples Market Only"/>
    <x v="8"/>
  </r>
  <r>
    <s v="NA18 - N/O Rattlesnake Hammock"/>
    <n v="190000"/>
    <x v="1"/>
    <s v="BHRI"/>
    <s v="NA"/>
    <s v="Naples Market Only"/>
    <x v="144"/>
  </r>
  <r>
    <s v="NA34 - E/O Wilson N/O GG Blvd"/>
    <n v="175000"/>
    <x v="1"/>
    <s v="DNFR"/>
    <s v="NA"/>
    <s v="Naples Market Only"/>
    <x v="8"/>
  </r>
  <r>
    <s v="NA14 - N/O Pine Ridge &amp; Vineyard"/>
    <n v="187500"/>
    <x v="1"/>
    <s v="PRUD"/>
    <s v="NA"/>
    <s v="Naples Market Only"/>
    <x v="9"/>
  </r>
  <r>
    <s v="NA16 - S/O Pine Ridge Rd"/>
    <n v="175000"/>
    <x v="1"/>
    <s v="WOOD"/>
    <s v="NA"/>
    <s v="Naples Market Only"/>
    <x v="57"/>
  </r>
  <r>
    <s v="NA44 - GGE 16-20, 23-25"/>
    <n v="165000"/>
    <x v="1"/>
    <s v="AMVT"/>
    <s v="NA"/>
    <s v="Naples Market Only"/>
    <x v="14"/>
  </r>
  <r>
    <s v="NA05 - Crayton Rd Area"/>
    <n v="175000"/>
    <x v="1"/>
    <s v="RUBY"/>
    <s v="NA"/>
    <s v="Naples Market Only"/>
    <x v="206"/>
  </r>
  <r>
    <s v="NA18 - N/O Rattlesnake Hammock"/>
    <n v="193000"/>
    <x v="1"/>
    <s v="DNFR03"/>
    <s v="NA"/>
    <s v="Naples Market Only"/>
    <x v="8"/>
  </r>
  <r>
    <s v="NA08 - Royal Harbor-Windstar"/>
    <n v="200000"/>
    <x v="1"/>
    <s v="PREM03"/>
    <s v="NA"/>
    <s v="Naples Market Only"/>
    <x v="118"/>
  </r>
  <r>
    <s v="NA14 - N/O Pine Ridge &amp; Vineyard"/>
    <n v="205000"/>
    <x v="1"/>
    <s v="WOOD17"/>
    <s v="NA"/>
    <s v="Naples Market Only"/>
    <x v="57"/>
  </r>
  <r>
    <s v="NA46 - GGE 39-47, 61-65"/>
    <n v="210000"/>
    <x v="1"/>
    <s v="NPPR"/>
    <s v="NA"/>
    <s v="Naples Market Only"/>
    <x v="44"/>
  </r>
  <r>
    <s v="NA44 - GGE 16-20, 23-25"/>
    <n v="251900"/>
    <x v="1"/>
    <s v="WOOD17"/>
    <s v="NA"/>
    <s v="Naples Market Only"/>
    <x v="57"/>
  </r>
  <r>
    <s v="BN03 - The Brooks"/>
    <n v="180000"/>
    <x v="1"/>
    <s v="AMVT"/>
    <s v="BN"/>
    <s v="Bonita Estero Markets Only"/>
    <x v="14"/>
  </r>
  <r>
    <s v="NA15 - E/O 41 W/O Goodlette"/>
    <n v="195000"/>
    <x v="1"/>
    <s v="CBRR03"/>
    <s v="NA"/>
    <s v="Naples Market Only"/>
    <x v="3"/>
  </r>
  <r>
    <s v="NA17 - N/O Davis Blvd"/>
    <n v="162500"/>
    <x v="1"/>
    <s v="CBRR02"/>
    <s v="NA"/>
    <s v="Naples Market Only"/>
    <x v="3"/>
  </r>
  <r>
    <s v="BN02 W of US41 So of Bonita Bay"/>
    <n v="182500"/>
    <x v="1"/>
    <s v="BHELP"/>
    <s v="BN"/>
    <s v="Bonita Estero Markets Only"/>
    <x v="89"/>
  </r>
  <r>
    <s v="NA01 - N/O 111th Ave"/>
    <n v="190000"/>
    <x v="1"/>
    <s v="WOOD17"/>
    <s v="NA"/>
    <s v="Naples Market Only"/>
    <x v="57"/>
  </r>
  <r>
    <s v="NA14 - N/O Pine Ridge &amp; Vineyard"/>
    <n v="185000"/>
    <x v="1"/>
    <s v="DNFR"/>
    <s v="NA"/>
    <s v="Naples Market Only"/>
    <x v="8"/>
  </r>
  <r>
    <s v="NA47 - GGE 67-78"/>
    <n v="210000"/>
    <x v="1"/>
    <s v="NSAC"/>
    <s v="NA"/>
    <s v="Naples Market Only"/>
    <x v="11"/>
  </r>
  <r>
    <s v="BN03 - The Brooks"/>
    <n v="180000"/>
    <x v="1"/>
    <s v="BKWR"/>
    <s v="BN"/>
    <s v="Bonita Estero Markets Only"/>
    <x v="43"/>
  </r>
  <r>
    <s v="ES01 - Estero"/>
    <n v="180000"/>
    <x v="1"/>
    <s v="DNFRI"/>
    <s v="ES"/>
    <s v="Bonita Estero Markets Only"/>
    <x v="8"/>
  </r>
  <r>
    <s v="ES03 - Estero"/>
    <n v="185000"/>
    <x v="1"/>
    <s v="NCAA"/>
    <s v="ES"/>
    <s v="Bonita Estero Markets Only"/>
    <x v="158"/>
  </r>
  <r>
    <s v="NA18 - N/O Rattlesnake Hammock"/>
    <n v="195000"/>
    <x v="1"/>
    <s v="SUNY"/>
    <s v="NA"/>
    <s v="Naples Market Only"/>
    <x v="6"/>
  </r>
  <r>
    <s v="ES02 - Estero"/>
    <n v="210000"/>
    <x v="1"/>
    <s v="REMS"/>
    <s v="ES"/>
    <s v="Bonita Estero Markets Only"/>
    <x v="24"/>
  </r>
  <r>
    <s v="NA01 - N/O 111th Ave"/>
    <n v="195000"/>
    <x v="1"/>
    <s v="NMLS"/>
    <s v="NA"/>
    <s v="Naples Market Only"/>
    <x v="240"/>
  </r>
  <r>
    <s v="NA18 - N/O Rattlesnake Hammock"/>
    <n v="178741"/>
    <x v="1"/>
    <s v="AMVT"/>
    <s v="NA"/>
    <s v="Naples Market Only"/>
    <x v="14"/>
  </r>
  <r>
    <s v="NA17 - N/O Davis Blvd"/>
    <n v="205000"/>
    <x v="1"/>
    <s v="DNFR03"/>
    <s v="NA"/>
    <s v="Naples Market Only"/>
    <x v="8"/>
  </r>
  <r>
    <s v="NA18 - N/O Rattlesnake Hammock"/>
    <n v="190000"/>
    <x v="1"/>
    <s v="DNFR"/>
    <s v="NA"/>
    <s v="Naples Market Only"/>
    <x v="8"/>
  </r>
  <r>
    <s v="NA17 - N/O Davis Blvd"/>
    <n v="185000"/>
    <x v="1"/>
    <s v="WOOD17"/>
    <s v="NA"/>
    <s v="Naples Market Only"/>
    <x v="57"/>
  </r>
  <r>
    <s v="NA34 - E/O Wilson N/O GG Blvd"/>
    <n v="220000"/>
    <x v="1"/>
    <s v="DNFR"/>
    <s v="NA"/>
    <s v="Naples Market Only"/>
    <x v="8"/>
  </r>
  <r>
    <s v="NA17 - N/O Davis Blvd"/>
    <n v="200000"/>
    <x v="1"/>
    <s v="AMVT"/>
    <s v="NA"/>
    <s v="Naples Market Only"/>
    <x v="14"/>
  </r>
  <r>
    <s v="NA14 - N/O Pine Ridge &amp; Vineyard"/>
    <n v="195000"/>
    <x v="1"/>
    <s v="NMLS"/>
    <s v="NA"/>
    <s v="Naples Market Only"/>
    <x v="240"/>
  </r>
  <r>
    <s v="ES02 - Estero"/>
    <n v="209000"/>
    <x v="1"/>
    <s v="BSRU"/>
    <s v="ES"/>
    <s v="Bonita Estero Markets Only"/>
    <x v="112"/>
  </r>
  <r>
    <s v="NA14 - N/O Pine Ridge &amp; Vineyard"/>
    <n v="185000"/>
    <x v="1"/>
    <s v="VIPM01"/>
    <s v="NA"/>
    <s v="Naples Market Only"/>
    <x v="13"/>
  </r>
  <r>
    <s v="NA17 - N/O Davis Blvd"/>
    <n v="209900"/>
    <x v="1"/>
    <s v="DNFR"/>
    <s v="NA"/>
    <s v="Naples Market Only"/>
    <x v="8"/>
  </r>
  <r>
    <s v="ES01 - Estero"/>
    <n v="187500"/>
    <x v="1"/>
    <s v="RLTY"/>
    <s v="ES"/>
    <s v="Bonita Estero Markets Only"/>
    <x v="42"/>
  </r>
  <r>
    <s v="NA05 - Crayton Rd Area"/>
    <n v="185000"/>
    <x v="1"/>
    <s v="SUNY"/>
    <s v="NA"/>
    <s v="Naples Market Only"/>
    <x v="6"/>
  </r>
  <r>
    <s v="NA43 GGE 21-22,36-38,52-53,59-60"/>
    <n v="200000"/>
    <x v="1"/>
    <s v="ONRI"/>
    <s v="NA"/>
    <s v="Naples Market Only"/>
    <x v="271"/>
  </r>
  <r>
    <s v="NA37 - East Collier S/O 75"/>
    <n v="209900"/>
    <x v="1"/>
    <s v="NPPR"/>
    <s v="NA"/>
    <s v="Naples Market Only"/>
    <x v="44"/>
  </r>
  <r>
    <s v="BN03 - The Brooks"/>
    <n v="195000"/>
    <x v="1"/>
    <s v="BPREM07"/>
    <s v="BN"/>
    <s v="Bonita Estero Markets Only"/>
    <x v="118"/>
  </r>
  <r>
    <s v="NA18 - N/O Rattlesnake Hammock"/>
    <n v="120000"/>
    <x v="1"/>
    <s v="CBRR02"/>
    <s v="NA"/>
    <s v="Naples Market Only"/>
    <x v="3"/>
  </r>
  <r>
    <s v="NA46 - GGE 39-47, 61-65"/>
    <n v="170000"/>
    <x v="1"/>
    <s v="NSKW"/>
    <s v="NA"/>
    <s v="Naples Market Only"/>
    <x v="48"/>
  </r>
  <r>
    <s v="NA21 - N/O Immokalee Rd E/O 75"/>
    <n v="185000"/>
    <x v="1"/>
    <s v="WOOD"/>
    <s v="NA"/>
    <s v="Naples Market Only"/>
    <x v="57"/>
  </r>
  <r>
    <s v="NA18 - N/O Rattlesnake Hammock"/>
    <n v="197000"/>
    <x v="1"/>
    <s v="OPOR"/>
    <s v="NA"/>
    <s v="Naples Market Only"/>
    <x v="65"/>
  </r>
  <r>
    <s v="NA01 - N/O 111th Ave"/>
    <n v="190000"/>
    <x v="1"/>
    <s v="WOOD"/>
    <s v="NA"/>
    <s v="Naples Market Only"/>
    <x v="57"/>
  </r>
  <r>
    <s v="NA18 - N/O Rattlesnake Hammock"/>
    <n v="205000"/>
    <x v="1"/>
    <s v="PRUD"/>
    <s v="NA"/>
    <s v="Naples Market Only"/>
    <x v="9"/>
  </r>
  <r>
    <s v="NA14 - N/O Pine Ridge &amp; Vineyard"/>
    <n v="190000"/>
    <x v="1"/>
    <s v="NRSI"/>
    <s v="NA"/>
    <s v="Naples Market Only"/>
    <x v="38"/>
  </r>
  <r>
    <s v="ES01 - Estero"/>
    <n v="190000"/>
    <x v="1"/>
    <s v="NREM"/>
    <s v="ES"/>
    <s v="Bonita Estero Markets Only"/>
    <x v="41"/>
  </r>
  <r>
    <s v="ES02 - Estero"/>
    <n v="180000"/>
    <x v="1"/>
    <s v="SURE"/>
    <s v="ES"/>
    <s v="Bonita Estero Markets Only"/>
    <x v="94"/>
  </r>
  <r>
    <s v="BN10 East Old41 So of Shangrila"/>
    <n v="210000"/>
    <x v="1"/>
    <s v="CBRE03"/>
    <s v="BN"/>
    <s v="Bonita Estero Markets Only"/>
    <x v="3"/>
  </r>
  <r>
    <s v="NA11 - N/O Immokalee Rd W/O 75"/>
    <n v="210000"/>
    <x v="1"/>
    <s v="BSSA"/>
    <s v="NA"/>
    <s v="Naples Market Only"/>
    <x v="79"/>
  </r>
  <r>
    <s v="NA22 - S/O Immokalee Rd W/O 951"/>
    <n v="140000"/>
    <x v="1"/>
    <s v="SMFA"/>
    <s v="NA"/>
    <s v="Naples Market Only"/>
    <x v="25"/>
  </r>
  <r>
    <s v="BN04 - Bonita Bay"/>
    <n v="195000"/>
    <x v="1"/>
    <s v="CBRR11"/>
    <s v="BN"/>
    <s v="Bonita Estero Markets Only"/>
    <x v="3"/>
  </r>
  <r>
    <s v="NA22 - S/O Immokalee Rd W/O 951"/>
    <n v="190000"/>
    <x v="1"/>
    <s v="PRUD03"/>
    <s v="NA"/>
    <s v="Naples Market Only"/>
    <x v="9"/>
  </r>
  <r>
    <s v="NA22 - S/O Immokalee Rd W/O 951"/>
    <n v="200000"/>
    <x v="1"/>
    <s v="NWRG"/>
    <s v="NA"/>
    <s v="Naples Market Only"/>
    <x v="5"/>
  </r>
  <r>
    <s v="ES01 - Estero"/>
    <n v="215000"/>
    <x v="1"/>
    <s v="NBWP"/>
    <s v="ES"/>
    <s v="Bonita Estero Markets Only"/>
    <x v="123"/>
  </r>
  <r>
    <s v="NA34 - E/O Wilson N/O GG Blvd"/>
    <n v="209000"/>
    <x v="1"/>
    <s v="DNFR"/>
    <s v="NA"/>
    <s v="Naples Market Only"/>
    <x v="8"/>
  </r>
  <r>
    <s v="NA11 - N/O Immokalee Rd W/O 75"/>
    <n v="190000"/>
    <x v="1"/>
    <s v="REMS"/>
    <s v="NA"/>
    <s v="Naples Market Only"/>
    <x v="24"/>
  </r>
  <r>
    <s v="NA18 - N/O Rattlesnake Hammock"/>
    <n v="205000"/>
    <x v="1"/>
    <s v="AMVT"/>
    <s v="NA"/>
    <s v="Naples Market Only"/>
    <x v="14"/>
  </r>
  <r>
    <s v="NA37 - East Collier S/O 75"/>
    <n v="180000"/>
    <x v="1"/>
    <s v="EFRE"/>
    <s v="NA"/>
    <s v="Naples Market Only"/>
    <x v="92"/>
  </r>
  <r>
    <s v="NA12 - N/O Vanderbilt Bch W/O 75"/>
    <n v="209500"/>
    <x v="1"/>
    <s v="SOBA"/>
    <s v="NA"/>
    <s v="Naples Market Only"/>
    <x v="56"/>
  </r>
  <r>
    <s v="BN02 W of US41 So of Bonita Bay"/>
    <n v="189000"/>
    <x v="1"/>
    <s v="AMVT"/>
    <s v="BN"/>
    <s v="Bonita Estero Markets Only"/>
    <x v="14"/>
  </r>
  <r>
    <s v="NA01 - N/O 111th Ave"/>
    <n v="190000"/>
    <x v="1"/>
    <s v="NRAA"/>
    <s v="NA"/>
    <s v="Naples Market Only"/>
    <x v="51"/>
  </r>
  <r>
    <s v="NA11 - N/O Immokalee Rd W/O 75"/>
    <n v="215000"/>
    <x v="1"/>
    <s v="CBRR02"/>
    <s v="NA"/>
    <s v="Naples Market Only"/>
    <x v="3"/>
  </r>
  <r>
    <s v="BN03 - The Brooks"/>
    <n v="192000"/>
    <x v="1"/>
    <s v="PRUD30"/>
    <s v="BN"/>
    <s v="Bonita Estero Markets Only"/>
    <x v="9"/>
  </r>
  <r>
    <s v="NA22 - S/O Immokalee Rd W/O 951"/>
    <n v="214900"/>
    <x v="1"/>
    <s v="AMVT"/>
    <s v="NA"/>
    <s v="Naples Market Only"/>
    <x v="14"/>
  </r>
  <r>
    <s v="NA34 - E/O Wilson N/O GG Blvd"/>
    <n v="200000"/>
    <x v="1"/>
    <s v="WOOD17"/>
    <s v="NA"/>
    <s v="Naples Market Only"/>
    <x v="57"/>
  </r>
  <r>
    <s v="NA14 - N/O Pine Ridge &amp; Vineyard"/>
    <n v="210000"/>
    <x v="1"/>
    <s v="NLRR"/>
    <s v="NA"/>
    <s v="Naples Market Only"/>
    <x v="290"/>
  </r>
  <r>
    <s v="NA17 - N/O Davis Blvd"/>
    <n v="175000"/>
    <x v="1"/>
    <s v="DNFR"/>
    <s v="NA"/>
    <s v="Naples Market Only"/>
    <x v="8"/>
  </r>
  <r>
    <s v="ES03 - Estero"/>
    <n v="215000"/>
    <x v="1"/>
    <s v="NMLS"/>
    <s v="ES"/>
    <s v="Bonita Estero Markets Only"/>
    <x v="240"/>
  </r>
  <r>
    <s v="NA17 - N/O Davis Blvd"/>
    <n v="195000"/>
    <x v="1"/>
    <s v="AMVT"/>
    <s v="NA"/>
    <s v="Naples Market Only"/>
    <x v="14"/>
  </r>
  <r>
    <s v="NA17 - N/O Davis Blvd"/>
    <n v="210000"/>
    <x v="1"/>
    <s v="FLBB"/>
    <s v="NA"/>
    <s v="Naples Market Only"/>
    <x v="260"/>
  </r>
  <r>
    <s v="NA34 - E/O Wilson N/O GG Blvd"/>
    <n v="210000"/>
    <x v="1"/>
    <s v="DNFR"/>
    <s v="NA"/>
    <s v="Naples Market Only"/>
    <x v="8"/>
  </r>
  <r>
    <s v="BN12 - E of I-75 S of City Line"/>
    <n v="210000"/>
    <x v="1"/>
    <s v="AMVT"/>
    <s v="BN"/>
    <s v="Bonita Estero Markets Only"/>
    <x v="14"/>
  </r>
  <r>
    <s v="NA31 - S/O Immokalee Rd"/>
    <n v="215000"/>
    <x v="1"/>
    <s v="DNFR"/>
    <s v="NA"/>
    <s v="Naples Market Only"/>
    <x v="8"/>
  </r>
  <r>
    <s v="NA21 - N/O Immokalee Rd E/O 75"/>
    <n v="150000"/>
    <x v="1"/>
    <s v="SUNY"/>
    <s v="NA"/>
    <s v="Naples Market Only"/>
    <x v="6"/>
  </r>
  <r>
    <s v="NA11 - N/O Immokalee Rd W/O 75"/>
    <n v="190000"/>
    <x v="1"/>
    <s v="LHFR"/>
    <s v="NA"/>
    <s v="Naples Market Only"/>
    <x v="105"/>
  </r>
  <r>
    <s v="BN01 - Bonita Beach"/>
    <n v="200000"/>
    <x v="1"/>
    <s v="BBRE"/>
    <s v="BN"/>
    <s v="Bonita Estero Markets Only"/>
    <x v="117"/>
  </r>
  <r>
    <s v="ES03 - Estero"/>
    <n v="217000"/>
    <x v="1"/>
    <s v="SMFA01"/>
    <s v="ES"/>
    <s v="Bonita Estero Markets Only"/>
    <x v="25"/>
  </r>
  <r>
    <s v="NA01 - N/O 111th Ave"/>
    <n v="190000"/>
    <x v="1"/>
    <s v="HVLD"/>
    <s v="NA"/>
    <s v="Naples Market Only"/>
    <x v="1"/>
  </r>
  <r>
    <s v="NA42 - GGE 15, 27-28, 193-195"/>
    <n v="179000"/>
    <x v="1"/>
    <s v="NUSPR"/>
    <s v="NA"/>
    <s v="Naples Market Only"/>
    <x v="21"/>
  </r>
  <r>
    <s v="NA11 - N/O Immokalee Rd W/O 75"/>
    <n v="205000"/>
    <x v="1"/>
    <s v="WOOD"/>
    <s v="NA"/>
    <s v="Naples Market Only"/>
    <x v="57"/>
  </r>
  <r>
    <s v="NA14 - N/O Pine Ridge &amp; Vineyard"/>
    <n v="185000"/>
    <x v="1"/>
    <s v="AMVT"/>
    <s v="NA"/>
    <s v="Naples Market Only"/>
    <x v="14"/>
  </r>
  <r>
    <s v="NA11 - N/O Immokalee Rd W/O 75"/>
    <n v="215000"/>
    <x v="1"/>
    <s v="NWRG"/>
    <s v="NA"/>
    <s v="Naples Market Only"/>
    <x v="5"/>
  </r>
  <r>
    <s v="NA14 - N/O Pine Ridge &amp; Vineyard"/>
    <n v="195000"/>
    <x v="1"/>
    <s v="NRR01"/>
    <s v="NA"/>
    <s v="Naples Market Only"/>
    <x v="39"/>
  </r>
  <r>
    <s v="NA01 - N/O 111th Ave"/>
    <n v="180000"/>
    <x v="1"/>
    <s v="DNFR"/>
    <s v="NA"/>
    <s v="Naples Market Only"/>
    <x v="8"/>
  </r>
  <r>
    <s v="NA14 - N/O Pine Ridge &amp; Vineyard"/>
    <n v="205000"/>
    <x v="1"/>
    <s v="WOOD17"/>
    <s v="NA"/>
    <s v="Naples Market Only"/>
    <x v="57"/>
  </r>
  <r>
    <s v="NA18 - N/O Rattlesnake Hammock"/>
    <n v="215000"/>
    <x v="1"/>
    <s v="DNFR"/>
    <s v="NA"/>
    <s v="Naples Market Only"/>
    <x v="8"/>
  </r>
  <r>
    <s v="NA47 - GGE 67-78"/>
    <n v="199000"/>
    <x v="1"/>
    <s v="AAHI"/>
    <s v="NA"/>
    <s v="Naples Market Only"/>
    <x v="106"/>
  </r>
  <r>
    <s v="NA42 - GGE 15, 27-28, 193-195"/>
    <n v="185000"/>
    <x v="1"/>
    <s v="NPPR"/>
    <s v="NA"/>
    <s v="Naples Market Only"/>
    <x v="44"/>
  </r>
  <r>
    <s v="BN01 - Bonita Beach"/>
    <n v="190000"/>
    <x v="1"/>
    <s v="BBRE"/>
    <s v="BN"/>
    <s v="Bonita Estero Markets Only"/>
    <x v="117"/>
  </r>
  <r>
    <s v="NA18 - N/O Rattlesnake Hammock"/>
    <n v="200000"/>
    <x v="1"/>
    <s v="NWFR"/>
    <s v="NA"/>
    <s v="Naples Market Only"/>
    <x v="170"/>
  </r>
  <r>
    <s v="NA17 - N/O Davis Blvd"/>
    <n v="172000"/>
    <x v="1"/>
    <s v="SUNY"/>
    <s v="NA"/>
    <s v="Naples Market Only"/>
    <x v="6"/>
  </r>
  <r>
    <s v="NA09 - South Naples Area"/>
    <n v="222000"/>
    <x v="1"/>
    <s v="NAII"/>
    <s v="NA"/>
    <s v="Naples Market Only"/>
    <x v="88"/>
  </r>
  <r>
    <s v="BN02 W of US41 So of Bonita Bay"/>
    <n v="180000"/>
    <x v="1"/>
    <s v="JRWD03"/>
    <s v="BN"/>
    <s v="Bonita Estero Markets Only"/>
    <x v="57"/>
  </r>
  <r>
    <s v="NA19 - Lely Area"/>
    <n v="218400"/>
    <x v="1"/>
    <s v="SUNY"/>
    <s v="NA"/>
    <s v="Naples Market Only"/>
    <x v="6"/>
  </r>
  <r>
    <s v="NA22 - S/O Immokalee Rd W/O 951"/>
    <n v="219000"/>
    <x v="1"/>
    <s v="NSPG"/>
    <s v="NA"/>
    <s v="Naples Market Only"/>
    <x v="249"/>
  </r>
  <r>
    <s v="NA22 - S/O Immokalee Rd W/O 951"/>
    <n v="230100"/>
    <x v="1"/>
    <s v="NAMVT"/>
    <s v="NA"/>
    <s v="Naples Market Only"/>
    <x v="14"/>
  </r>
  <r>
    <s v="NA03 - Naples Park Area"/>
    <n v="194000"/>
    <x v="1"/>
    <s v="SOBA"/>
    <s v="NA"/>
    <s v="Naples Market Only"/>
    <x v="56"/>
  </r>
  <r>
    <s v="BN03 - The Brooks"/>
    <n v="200000"/>
    <x v="1"/>
    <s v="BKWR2"/>
    <s v="BN"/>
    <s v="Bonita Estero Markets Only"/>
    <x v="43"/>
  </r>
  <r>
    <s v="NA37 - East Collier S/O 75"/>
    <n v="200000"/>
    <x v="1"/>
    <s v="CBRR03"/>
    <s v="NA"/>
    <s v="Naples Market Only"/>
    <x v="3"/>
  </r>
  <r>
    <s v="BN07 East of US41 North of Terry"/>
    <n v="150000"/>
    <x v="1"/>
    <s v="BKWR2"/>
    <s v="BN"/>
    <s v="Bonita Estero Markets Only"/>
    <x v="43"/>
  </r>
  <r>
    <s v="NA14 - N/O Pine Ridge &amp; Vineyard"/>
    <n v="210000"/>
    <x v="1"/>
    <s v="BGCA"/>
    <s v="NA"/>
    <s v="Naples Market Only"/>
    <x v="156"/>
  </r>
  <r>
    <s v="NA17 - N/O Davis Blvd"/>
    <n v="205000"/>
    <x v="1"/>
    <s v="NRWT"/>
    <s v="NA"/>
    <s v="Naples Market Only"/>
    <x v="100"/>
  </r>
  <r>
    <s v="BN04 - Bonita Bay"/>
    <n v="205000"/>
    <x v="1"/>
    <s v="JRWD03"/>
    <s v="BN"/>
    <s v="Bonita Estero Markets Only"/>
    <x v="57"/>
  </r>
  <r>
    <s v="ES01 - Estero"/>
    <n v="196000"/>
    <x v="1"/>
    <s v="BPTTN"/>
    <s v="ES"/>
    <s v="Bonita Estero Markets Only"/>
    <x v="95"/>
  </r>
  <r>
    <s v="BN03 - The Brooks"/>
    <n v="189000"/>
    <x v="1"/>
    <s v="BKWR"/>
    <s v="BN"/>
    <s v="Bonita Estero Markets Only"/>
    <x v="43"/>
  </r>
  <r>
    <s v="NA03 - Naples Park Area"/>
    <n v="188000"/>
    <x v="1"/>
    <s v="BCRES"/>
    <s v="NA"/>
    <s v="Naples Market Only"/>
    <x v="76"/>
  </r>
  <r>
    <s v="NA18 - N/O Rattlesnake Hammock"/>
    <n v="195000"/>
    <x v="1"/>
    <s v="SUNY"/>
    <s v="NA"/>
    <s v="Naples Market Only"/>
    <x v="6"/>
  </r>
  <r>
    <s v="NA22 - S/O Immokalee Rd W/O 951"/>
    <n v="197000"/>
    <x v="1"/>
    <s v="SUNY"/>
    <s v="NA"/>
    <s v="Naples Market Only"/>
    <x v="6"/>
  </r>
  <r>
    <s v="BN04 - Bonita Bay"/>
    <n v="220000"/>
    <x v="1"/>
    <s v="BPREM07"/>
    <s v="BN"/>
    <s v="Bonita Estero Markets Only"/>
    <x v="118"/>
  </r>
  <r>
    <s v="NA14 - N/O Pine Ridge &amp; Vineyard"/>
    <n v="212600"/>
    <x v="1"/>
    <s v="WOOD"/>
    <s v="NA"/>
    <s v="Naples Market Only"/>
    <x v="57"/>
  </r>
  <r>
    <s v="BN11 S-BonitaBeachRd East Old41"/>
    <n v="195000"/>
    <x v="1"/>
    <s v="BORD"/>
    <s v="BN"/>
    <s v="Bonita Estero Markets Only"/>
    <x v="289"/>
  </r>
  <r>
    <s v="NA38 - South of US41 East of 951"/>
    <n v="219000"/>
    <x v="1"/>
    <s v="RRR"/>
    <s v="NA"/>
    <s v="Naples Market Only"/>
    <x v="39"/>
  </r>
  <r>
    <s v="NA37 - East Collier S/O 75"/>
    <n v="200000"/>
    <x v="1"/>
    <s v="SUNY"/>
    <s v="NA"/>
    <s v="Naples Market Only"/>
    <x v="6"/>
  </r>
  <r>
    <s v="NA14 - N/O Pine Ridge &amp; Vineyard"/>
    <n v="200000"/>
    <x v="1"/>
    <s v="CBRE03"/>
    <s v="NA"/>
    <s v="Naples Market Only"/>
    <x v="3"/>
  </r>
  <r>
    <s v="NA38 - South of US41 East of 951"/>
    <n v="185000"/>
    <x v="1"/>
    <s v="NFHR"/>
    <s v="NA"/>
    <s v="Naples Market Only"/>
    <x v="34"/>
  </r>
  <r>
    <s v="NA01 - N/O 111th Ave"/>
    <n v="200000"/>
    <x v="1"/>
    <s v="BBRE"/>
    <s v="NA"/>
    <s v="Naples Market Only"/>
    <x v="117"/>
  </r>
  <r>
    <s v="BN11 S-BonitaBeachRd East Old41"/>
    <n v="215000"/>
    <x v="1"/>
    <s v="BBUY"/>
    <s v="BN"/>
    <s v="Bonita Estero Markets Only"/>
    <x v="111"/>
  </r>
  <r>
    <s v="NA47 - GGE 67-78"/>
    <n v="200000"/>
    <x v="1"/>
    <s v="RUBY"/>
    <s v="NA"/>
    <s v="Naples Market Only"/>
    <x v="206"/>
  </r>
  <r>
    <s v="ES01 - Estero"/>
    <n v="215200"/>
    <x v="1"/>
    <s v="LCRG"/>
    <s v="ES"/>
    <s v="Bonita Estero Markets Only"/>
    <x v="262"/>
  </r>
  <r>
    <s v="BN03 - The Brooks"/>
    <n v="215500"/>
    <x v="1"/>
    <s v="RLTY"/>
    <s v="BN"/>
    <s v="Bonita Estero Markets Only"/>
    <x v="42"/>
  </r>
  <r>
    <s v="ES01 - Estero"/>
    <n v="191000"/>
    <x v="1"/>
    <s v="NMLS"/>
    <s v="ES"/>
    <s v="Bonita Estero Markets Only"/>
    <x v="240"/>
  </r>
  <r>
    <s v="NA17 - N/O Davis Blvd"/>
    <n v="200000"/>
    <x v="1"/>
    <s v="NWFR"/>
    <s v="NA"/>
    <s v="Naples Market Only"/>
    <x v="170"/>
  </r>
  <r>
    <s v="NA43 GGE 21-22,36-38,52-53,59-60"/>
    <n v="213000"/>
    <x v="1"/>
    <s v="REMS"/>
    <s v="NA"/>
    <s v="Naples Market Only"/>
    <x v="24"/>
  </r>
  <r>
    <s v="NA19 - Lely Area"/>
    <n v="215000"/>
    <x v="1"/>
    <s v="BKSRI"/>
    <s v="NA"/>
    <s v="Naples Market Only"/>
    <x v="97"/>
  </r>
  <r>
    <s v="NA13 - Pine Ridge Area"/>
    <n v="195000"/>
    <x v="1"/>
    <s v="WOOD"/>
    <s v="NA"/>
    <s v="Naples Market Only"/>
    <x v="57"/>
  </r>
  <r>
    <s v="NA17 - N/O Davis Blvd"/>
    <n v="180000"/>
    <x v="1"/>
    <s v="AMVT"/>
    <s v="NA"/>
    <s v="Naples Market Only"/>
    <x v="14"/>
  </r>
  <r>
    <s v="ES03 - Estero"/>
    <n v="210000"/>
    <x v="1"/>
    <s v="BPTTN"/>
    <s v="ES"/>
    <s v="Bonita Estero Markets Only"/>
    <x v="95"/>
  </r>
  <r>
    <s v="NA37 - East Collier S/O 75"/>
    <n v="220000"/>
    <x v="1"/>
    <s v="DNFR"/>
    <s v="NA"/>
    <s v="Naples Market Only"/>
    <x v="8"/>
  </r>
  <r>
    <s v="NA41 - GGE 3-12"/>
    <n v="221000"/>
    <x v="1"/>
    <s v="NSPG"/>
    <s v="NA"/>
    <s v="Naples Market Only"/>
    <x v="249"/>
  </r>
  <r>
    <s v="NA17 - N/O Davis Blvd"/>
    <n v="260000"/>
    <x v="1"/>
    <s v="AMVT"/>
    <s v="NA"/>
    <s v="Naples Market Only"/>
    <x v="14"/>
  </r>
  <r>
    <s v="BN05 - Pelican Landing and North"/>
    <n v="170000"/>
    <x v="1"/>
    <s v="VIPM01"/>
    <s v="BN"/>
    <s v="Bonita Estero Markets Only"/>
    <x v="13"/>
  </r>
  <r>
    <s v="NA19 - Lely Area"/>
    <n v="190000"/>
    <x v="1"/>
    <s v="SUNY"/>
    <s v="NA"/>
    <s v="Naples Market Only"/>
    <x v="6"/>
  </r>
  <r>
    <s v="NA17 - N/O Davis Blvd"/>
    <n v="226000"/>
    <x v="1"/>
    <s v="CBRE03"/>
    <s v="NA"/>
    <s v="Naples Market Only"/>
    <x v="3"/>
  </r>
  <r>
    <s v="NA11 - N/O Immokalee Rd W/O 75"/>
    <n v="205000"/>
    <x v="1"/>
    <s v="AMVT"/>
    <s v="NA"/>
    <s v="Naples Market Only"/>
    <x v="14"/>
  </r>
  <r>
    <s v="NA22 - S/O Immokalee Rd W/O 951"/>
    <n v="200000"/>
    <x v="1"/>
    <s v="NWSP"/>
    <s v="NA"/>
    <s v="Naples Market Only"/>
    <x v="291"/>
  </r>
  <r>
    <s v="BN12 - E of I-75 S of City Line"/>
    <n v="200000"/>
    <x v="1"/>
    <s v="WOOD03"/>
    <s v="BN"/>
    <s v="Bonita Estero Markets Only"/>
    <x v="57"/>
  </r>
  <r>
    <s v="NA16 - S/O Pine Ridge Rd"/>
    <n v="196000"/>
    <x v="1"/>
    <s v="HILL"/>
    <s v="NA"/>
    <s v="Naples Market Only"/>
    <x v="113"/>
  </r>
  <r>
    <s v="ES01 - Estero"/>
    <n v="214000"/>
    <x v="1"/>
    <s v="RLTY"/>
    <s v="ES"/>
    <s v="Bonita Estero Markets Only"/>
    <x v="42"/>
  </r>
  <r>
    <s v="NA41 - GGE 3-12"/>
    <n v="220000"/>
    <x v="1"/>
    <s v="CSRI01"/>
    <s v="NA"/>
    <s v="Naples Market Only"/>
    <x v="20"/>
  </r>
  <r>
    <s v="NA34 - E/O Wilson N/O GG Blvd"/>
    <n v="260000"/>
    <x v="1"/>
    <s v="NMLS"/>
    <s v="NA"/>
    <s v="Naples Market Only"/>
    <x v="240"/>
  </r>
  <r>
    <s v="BN07 East of US41 North of Terry"/>
    <n v="200000"/>
    <x v="1"/>
    <s v="NSHER"/>
    <s v="BN"/>
    <s v="Bonita Estero Markets Only"/>
    <x v="172"/>
  </r>
  <r>
    <s v="NA13 - Pine Ridge Area"/>
    <n v="206000"/>
    <x v="1"/>
    <s v="WOOD05"/>
    <s v="NA"/>
    <s v="Naples Market Only"/>
    <x v="57"/>
  </r>
  <r>
    <s v="NA22 - S/O Immokalee Rd W/O 951"/>
    <n v="210000"/>
    <x v="1"/>
    <s v="RBN"/>
    <s v="NA"/>
    <s v="Naples Market Only"/>
    <x v="23"/>
  </r>
  <r>
    <s v="NA14 - N/O Pine Ridge &amp; Vineyard"/>
    <n v="195000"/>
    <x v="1"/>
    <s v="WOOD17"/>
    <s v="NA"/>
    <s v="Naples Market Only"/>
    <x v="57"/>
  </r>
  <r>
    <s v="NA22 - S/O Immokalee Rd W/O 951"/>
    <n v="221000"/>
    <x v="1"/>
    <s v="CBRR02"/>
    <s v="NA"/>
    <s v="Naples Market Only"/>
    <x v="3"/>
  </r>
  <r>
    <s v="NA18 - N/O Rattlesnake Hammock"/>
    <n v="212500"/>
    <x v="1"/>
    <s v="PRUD03"/>
    <s v="NA"/>
    <s v="Naples Market Only"/>
    <x v="9"/>
  </r>
  <r>
    <s v="NA34 - E/O Wilson N/O GG Blvd"/>
    <n v="212990"/>
    <x v="1"/>
    <s v="NHORT"/>
    <s v="NA"/>
    <s v="Naples Market Only"/>
    <x v="173"/>
  </r>
  <r>
    <s v="NA17 - N/O Davis Blvd"/>
    <n v="195000"/>
    <x v="1"/>
    <s v="CBRR02"/>
    <s v="NA"/>
    <s v="Naples Market Only"/>
    <x v="3"/>
  </r>
  <r>
    <s v="NA01 - N/O 111th Ave"/>
    <n v="210000"/>
    <x v="1"/>
    <s v="BBUY"/>
    <s v="NA"/>
    <s v="Naples Market Only"/>
    <x v="111"/>
  </r>
  <r>
    <s v="ES01 - Estero"/>
    <n v="190000"/>
    <x v="1"/>
    <s v="BKWR"/>
    <s v="ES"/>
    <s v="Bonita Estero Markets Only"/>
    <x v="43"/>
  </r>
  <r>
    <s v="NA14 - N/O Pine Ridge &amp; Vineyard"/>
    <n v="212000"/>
    <x v="1"/>
    <s v="DNFR"/>
    <s v="NA"/>
    <s v="Naples Market Only"/>
    <x v="8"/>
  </r>
  <r>
    <s v="NA19 - Lely Area"/>
    <n v="212500"/>
    <x v="1"/>
    <s v="DNFR"/>
    <s v="NA"/>
    <s v="Naples Market Only"/>
    <x v="8"/>
  </r>
  <r>
    <s v="NA17 - N/O Davis Blvd"/>
    <n v="205000"/>
    <x v="1"/>
    <s v="PLAN"/>
    <s v="NA"/>
    <s v="Naples Market Only"/>
    <x v="63"/>
  </r>
  <r>
    <s v="NA34 - E/O Wilson N/O GG Blvd"/>
    <n v="205000"/>
    <x v="1"/>
    <s v="CBRE03"/>
    <s v="NA"/>
    <s v="Naples Market Only"/>
    <x v="3"/>
  </r>
  <r>
    <s v="NA06 - Olde Naples Area"/>
    <n v="200000"/>
    <x v="1"/>
    <s v="DNFR"/>
    <s v="NA"/>
    <s v="Naples Market Only"/>
    <x v="8"/>
  </r>
  <r>
    <s v="ES01 - Estero"/>
    <n v="202000"/>
    <x v="1"/>
    <s v="MILR01"/>
    <s v="ES"/>
    <s v="Bonita Estero Markets Only"/>
    <x v="18"/>
  </r>
  <r>
    <s v="ES01 - Estero"/>
    <n v="210000"/>
    <x v="1"/>
    <s v="BDOWN"/>
    <s v="ES"/>
    <s v="Bonita Estero Markets Only"/>
    <x v="8"/>
  </r>
  <r>
    <s v="NA48 - GGE 79-93"/>
    <n v="250000"/>
    <x v="1"/>
    <s v="NRSI"/>
    <s v="NA"/>
    <s v="Naples Market Only"/>
    <x v="38"/>
  </r>
  <r>
    <s v="NA31 - S/O Immokalee Rd"/>
    <n v="222500"/>
    <x v="1"/>
    <s v="NELS"/>
    <s v="NA"/>
    <s v="Naples Market Only"/>
    <x v="292"/>
  </r>
  <r>
    <s v="ES01 - Estero"/>
    <n v="215000"/>
    <x v="1"/>
    <s v="RLTY"/>
    <s v="ES"/>
    <s v="Bonita Estero Markets Only"/>
    <x v="42"/>
  </r>
  <r>
    <s v="BN03 - The Brooks"/>
    <n v="211000"/>
    <x v="1"/>
    <s v="BDOWN"/>
    <s v="BN"/>
    <s v="Bonita Estero Markets Only"/>
    <x v="8"/>
  </r>
  <r>
    <s v="BN03 - The Brooks"/>
    <n v="214000"/>
    <x v="1"/>
    <s v="BKWR"/>
    <s v="BN"/>
    <s v="Bonita Estero Markets Only"/>
    <x v="43"/>
  </r>
  <r>
    <s v="NA16 - S/O Pine Ridge Rd"/>
    <n v="205000"/>
    <x v="1"/>
    <s v="CBRR02"/>
    <s v="NA"/>
    <s v="Naples Market Only"/>
    <x v="3"/>
  </r>
  <r>
    <s v="NA01 - N/O 111th Ave"/>
    <n v="210000"/>
    <x v="1"/>
    <s v="CBRR02"/>
    <s v="NA"/>
    <s v="Naples Market Only"/>
    <x v="3"/>
  </r>
  <r>
    <s v="NA44 - GGE 16-20, 23-25"/>
    <n v="216000"/>
    <x v="1"/>
    <s v="NWRG"/>
    <s v="NA"/>
    <s v="Naples Market Only"/>
    <x v="5"/>
  </r>
  <r>
    <s v="NA19 - Lely Area"/>
    <n v="200000"/>
    <x v="1"/>
    <s v="CBRR02"/>
    <s v="NA"/>
    <s v="Naples Market Only"/>
    <x v="3"/>
  </r>
  <r>
    <s v="NA18 - N/O Rattlesnake Hammock"/>
    <n v="195000"/>
    <x v="1"/>
    <s v="NPPR"/>
    <s v="NA"/>
    <s v="Naples Market Only"/>
    <x v="44"/>
  </r>
  <r>
    <s v="NA03 - Naples Park Area"/>
    <n v="190000"/>
    <x v="1"/>
    <s v="SUNY"/>
    <s v="NA"/>
    <s v="Naples Market Only"/>
    <x v="6"/>
  </r>
  <r>
    <s v="NA22 - S/O Immokalee Rd W/O 951"/>
    <n v="212201"/>
    <x v="1"/>
    <s v="CBRR03"/>
    <s v="NA"/>
    <s v="Naples Market Only"/>
    <x v="3"/>
  </r>
  <r>
    <s v="NA18 - N/O Rattlesnake Hammock"/>
    <n v="207500"/>
    <x v="1"/>
    <s v="FCR"/>
    <s v="NA"/>
    <s v="Naples Market Only"/>
    <x v="174"/>
  </r>
  <r>
    <s v="NA22 - S/O Immokalee Rd W/O 951"/>
    <n v="200000"/>
    <x v="1"/>
    <s v="NPPR"/>
    <s v="NA"/>
    <s v="Naples Market Only"/>
    <x v="44"/>
  </r>
  <r>
    <s v="NA44 - GGE 16-20, 23-25"/>
    <n v="225000"/>
    <x v="1"/>
    <s v="WOOD17"/>
    <s v="NA"/>
    <s v="Naples Market Only"/>
    <x v="57"/>
  </r>
  <r>
    <s v="NA08 - Royal Harbor-Windstar"/>
    <n v="175000"/>
    <x v="1"/>
    <s v="PRUD"/>
    <s v="NA"/>
    <s v="Naples Market Only"/>
    <x v="9"/>
  </r>
  <r>
    <s v="NA14 - N/O Pine Ridge &amp; Vineyard"/>
    <n v="185000"/>
    <x v="1"/>
    <s v="AMVT"/>
    <s v="NA"/>
    <s v="Naples Market Only"/>
    <x v="14"/>
  </r>
  <r>
    <s v="NA16 - S/O Pine Ridge Rd"/>
    <n v="245000"/>
    <x v="1"/>
    <s v="DNFR"/>
    <s v="NA"/>
    <s v="Naples Market Only"/>
    <x v="8"/>
  </r>
  <r>
    <s v="BN11 S-BonitaBeachRd East Old41"/>
    <n v="190000"/>
    <x v="1"/>
    <s v="DNFR"/>
    <s v="BN"/>
    <s v="Bonita Estero Markets Only"/>
    <x v="8"/>
  </r>
  <r>
    <s v="NA01 - N/O 111th Ave"/>
    <n v="187690"/>
    <x v="1"/>
    <s v="BTAC"/>
    <s v="NA"/>
    <s v="Naples Market Only"/>
    <x v="73"/>
  </r>
  <r>
    <s v="NA23 - S/O Pine Ridge Rd W/O 951"/>
    <n v="179000"/>
    <x v="1"/>
    <s v="NPPR"/>
    <s v="NA"/>
    <s v="Naples Market Only"/>
    <x v="44"/>
  </r>
  <r>
    <s v="NA11 - N/O Immokalee Rd W/O 75"/>
    <n v="216000"/>
    <x v="1"/>
    <s v="REMS"/>
    <s v="NA"/>
    <s v="Naples Market Only"/>
    <x v="24"/>
  </r>
  <r>
    <s v="NA17 - N/O Davis Blvd"/>
    <n v="205000"/>
    <x v="1"/>
    <s v="PREM06"/>
    <s v="NA"/>
    <s v="Naples Market Only"/>
    <x v="118"/>
  </r>
  <r>
    <s v="NA34 - E/O Wilson N/O GG Blvd"/>
    <n v="213300"/>
    <x v="1"/>
    <s v="AFFO"/>
    <s v="NA"/>
    <s v="Naples Market Only"/>
    <x v="293"/>
  </r>
  <r>
    <s v="NA14 - N/O Pine Ridge &amp; Vineyard"/>
    <n v="210000"/>
    <x v="1"/>
    <s v="WOOD"/>
    <s v="NA"/>
    <s v="Naples Market Only"/>
    <x v="57"/>
  </r>
  <r>
    <s v="NA45 - GGE 13-14, 48-51"/>
    <n v="205000"/>
    <x v="1"/>
    <s v="SOBA"/>
    <s v="NA"/>
    <s v="Naples Market Only"/>
    <x v="56"/>
  </r>
  <r>
    <s v="NA31 - S/O Immokalee Rd"/>
    <n v="230000"/>
    <x v="1"/>
    <s v="NCAA"/>
    <s v="NA"/>
    <s v="Naples Market Only"/>
    <x v="158"/>
  </r>
  <r>
    <s v="NA48 - GGE 79-93"/>
    <n v="165000"/>
    <x v="1"/>
    <s v="NMLS"/>
    <s v="NA"/>
    <s v="Naples Market Only"/>
    <x v="240"/>
  </r>
  <r>
    <s v="NA37 - East Collier S/O 75"/>
    <n v="204000"/>
    <x v="1"/>
    <s v="NASS"/>
    <s v="NA"/>
    <s v="Naples Market Only"/>
    <x v="111"/>
  </r>
  <r>
    <s v="NA11 - N/O Immokalee Rd W/O 75"/>
    <n v="215000"/>
    <x v="1"/>
    <s v="BZIP"/>
    <s v="NA"/>
    <s v="Naples Market Only"/>
    <x v="87"/>
  </r>
  <r>
    <s v="NA37 - East Collier S/O 75"/>
    <n v="197500"/>
    <x v="1"/>
    <s v="NRIR"/>
    <s v="NA"/>
    <s v="Naples Market Only"/>
    <x v="83"/>
  </r>
  <r>
    <s v="NA11 - N/O Immokalee Rd W/O 75"/>
    <n v="217500"/>
    <x v="1"/>
    <s v="NWRG"/>
    <s v="NA"/>
    <s v="Naples Market Only"/>
    <x v="5"/>
  </r>
  <r>
    <s v="BN10 East Old41 So of Shangrila"/>
    <n v="190000"/>
    <x v="1"/>
    <s v="NGRT"/>
    <s v="BN"/>
    <s v="Bonita Estero Markets Only"/>
    <x v="134"/>
  </r>
  <r>
    <s v="NA11 - N/O Immokalee Rd W/O 75"/>
    <n v="185000"/>
    <x v="1"/>
    <s v="CBRR03"/>
    <s v="NA"/>
    <s v="Naples Market Only"/>
    <x v="3"/>
  </r>
  <r>
    <s v="NA14 - N/O Pine Ridge &amp; Vineyard"/>
    <n v="225000"/>
    <x v="1"/>
    <s v="BGCA"/>
    <s v="NA"/>
    <s v="Naples Market Only"/>
    <x v="156"/>
  </r>
  <r>
    <s v="ES01 - Estero"/>
    <n v="200000"/>
    <x v="1"/>
    <s v="NREM"/>
    <s v="ES"/>
    <s v="Bonita Estero Markets Only"/>
    <x v="41"/>
  </r>
  <r>
    <s v="NA14 - N/O Pine Ridge &amp; Vineyard"/>
    <n v="202500"/>
    <x v="1"/>
    <s v="WOOD"/>
    <s v="NA"/>
    <s v="Naples Market Only"/>
    <x v="57"/>
  </r>
  <r>
    <s v="NA19 - Lely Area"/>
    <n v="150000"/>
    <x v="1"/>
    <s v="WOOD"/>
    <s v="NA"/>
    <s v="Naples Market Only"/>
    <x v="57"/>
  </r>
  <r>
    <s v="NA14 - N/O Pine Ridge &amp; Vineyard"/>
    <n v="210000"/>
    <x v="1"/>
    <s v="DNFR"/>
    <s v="NA"/>
    <s v="Naples Market Only"/>
    <x v="8"/>
  </r>
  <r>
    <s v="NA16 - S/O Pine Ridge Rd"/>
    <n v="195000"/>
    <x v="1"/>
    <s v="DNFR"/>
    <s v="NA"/>
    <s v="Naples Market Only"/>
    <x v="8"/>
  </r>
  <r>
    <s v="NA22 - S/O Immokalee Rd W/O 951"/>
    <n v="226000"/>
    <x v="1"/>
    <s v="NAMVT"/>
    <s v="NA"/>
    <s v="Naples Market Only"/>
    <x v="14"/>
  </r>
  <r>
    <s v="NA22 - S/O Immokalee Rd W/O 951"/>
    <n v="195000"/>
    <x v="1"/>
    <s v="NWRG"/>
    <s v="NA"/>
    <s v="Naples Market Only"/>
    <x v="5"/>
  </r>
  <r>
    <s v="NA44 - GGE 16-20, 23-25"/>
    <n v="227770"/>
    <x v="1"/>
    <s v="EST"/>
    <s v="NA"/>
    <s v="Naples Market Only"/>
    <x v="72"/>
  </r>
  <r>
    <s v="NA46 - GGE 39-47, 61-65"/>
    <n v="219500"/>
    <x v="1"/>
    <s v="NRPON"/>
    <s v="NA"/>
    <s v="Naples Market Only"/>
    <x v="49"/>
  </r>
  <r>
    <s v="NA37 - East Collier S/O 75"/>
    <n v="155000"/>
    <x v="1"/>
    <s v="CBRR02"/>
    <s v="NA"/>
    <s v="Naples Market Only"/>
    <x v="3"/>
  </r>
  <r>
    <s v="ES02 - Estero"/>
    <n v="220000"/>
    <x v="1"/>
    <s v="BPREM07"/>
    <s v="ES"/>
    <s v="Bonita Estero Markets Only"/>
    <x v="118"/>
  </r>
  <r>
    <s v="BN12 - E of I-75 S of City Line"/>
    <n v="228000"/>
    <x v="1"/>
    <s v="JRWD03"/>
    <s v="BN"/>
    <s v="Bonita Estero Markets Only"/>
    <x v="57"/>
  </r>
  <r>
    <s v="BN05 - Pelican Landing and North"/>
    <n v="225000"/>
    <x v="1"/>
    <s v="AMVT"/>
    <s v="BN"/>
    <s v="Bonita Estero Markets Only"/>
    <x v="14"/>
  </r>
  <r>
    <s v="NA17 - N/O Davis Blvd"/>
    <n v="227000"/>
    <x v="1"/>
    <s v="DNFR"/>
    <s v="NA"/>
    <s v="Naples Market Only"/>
    <x v="8"/>
  </r>
  <r>
    <s v="NA11 - N/O Immokalee Rd W/O 75"/>
    <n v="215000"/>
    <x v="1"/>
    <s v="SUNY"/>
    <s v="NA"/>
    <s v="Naples Market Only"/>
    <x v="6"/>
  </r>
  <r>
    <s v="NA01 - N/O 111th Ave"/>
    <n v="210000"/>
    <x v="1"/>
    <s v="WOOD17"/>
    <s v="NA"/>
    <s v="Naples Market Only"/>
    <x v="57"/>
  </r>
  <r>
    <s v="NA11 - N/O Immokalee Rd W/O 75"/>
    <n v="215000"/>
    <x v="1"/>
    <s v="NPPR"/>
    <s v="NA"/>
    <s v="Naples Market Only"/>
    <x v="44"/>
  </r>
  <r>
    <s v="NA17 - N/O Davis Blvd"/>
    <n v="229000"/>
    <x v="1"/>
    <s v="AMVT"/>
    <s v="NA"/>
    <s v="Naples Market Only"/>
    <x v="14"/>
  </r>
  <r>
    <s v="BN12 - E of I-75 S of City Line"/>
    <n v="215000"/>
    <x v="1"/>
    <s v="NIWR"/>
    <s v="BN"/>
    <s v="Bonita Estero Markets Only"/>
    <x v="136"/>
  </r>
  <r>
    <s v="BN12 - E of I-75 S of City Line"/>
    <n v="220000"/>
    <x v="1"/>
    <s v="DNFR"/>
    <s v="BN"/>
    <s v="Bonita Estero Markets Only"/>
    <x v="8"/>
  </r>
  <r>
    <s v="NA12 - N/O Vanderbilt Bch W/O 75"/>
    <n v="216000"/>
    <x v="1"/>
    <s v="PRUD"/>
    <s v="NA"/>
    <s v="Naples Market Only"/>
    <x v="9"/>
  </r>
  <r>
    <s v="NA16 - S/O Pine Ridge Rd"/>
    <n v="215000"/>
    <x v="1"/>
    <s v="NRLNA"/>
    <s v="NA"/>
    <s v="Naples Market Only"/>
    <x v="182"/>
  </r>
  <r>
    <s v="ES01 - Estero"/>
    <n v="220000"/>
    <x v="1"/>
    <s v="BZIP"/>
    <s v="ES"/>
    <s v="Bonita Estero Markets Only"/>
    <x v="87"/>
  </r>
  <r>
    <s v="NA17 - N/O Davis Blvd"/>
    <n v="229000"/>
    <x v="1"/>
    <s v="AMVT"/>
    <s v="NA"/>
    <s v="Naples Market Only"/>
    <x v="14"/>
  </r>
  <r>
    <s v="NA12 - N/O Vanderbilt Bch W/O 75"/>
    <n v="198000"/>
    <x v="1"/>
    <s v="WOOD18"/>
    <s v="NA"/>
    <s v="Naples Market Only"/>
    <x v="57"/>
  </r>
  <r>
    <s v="NA14 - N/O Pine Ridge &amp; Vineyard"/>
    <n v="205000"/>
    <x v="1"/>
    <s v="CBRE03"/>
    <s v="NA"/>
    <s v="Naples Market Only"/>
    <x v="3"/>
  </r>
  <r>
    <s v="NA42 - GGE 15, 27-28, 193-195"/>
    <n v="200000"/>
    <x v="1"/>
    <s v="NMLS"/>
    <s v="NA"/>
    <s v="Naples Market Only"/>
    <x v="240"/>
  </r>
  <r>
    <s v="NA14 - N/O Pine Ridge &amp; Vineyard"/>
    <n v="190000"/>
    <x v="1"/>
    <s v="CBRR02"/>
    <s v="NA"/>
    <s v="Naples Market Only"/>
    <x v="3"/>
  </r>
  <r>
    <s v="NA24 - Golden Gate City"/>
    <n v="205000"/>
    <x v="1"/>
    <s v="POTE"/>
    <s v="NA"/>
    <s v="Naples Market Only"/>
    <x v="294"/>
  </r>
  <r>
    <s v="NA01 - N/O 111th Ave"/>
    <n v="202500"/>
    <x v="1"/>
    <s v="NRSI"/>
    <s v="NA"/>
    <s v="Naples Market Only"/>
    <x v="38"/>
  </r>
  <r>
    <s v="NA22 - S/O Immokalee Rd W/O 951"/>
    <n v="222500"/>
    <x v="1"/>
    <s v="NWRG"/>
    <s v="NA"/>
    <s v="Naples Market Only"/>
    <x v="5"/>
  </r>
  <r>
    <s v="NA12 - N/O Vanderbilt Bch W/O 75"/>
    <n v="218000"/>
    <x v="1"/>
    <s v="WOOD17"/>
    <s v="NA"/>
    <s v="Naples Market Only"/>
    <x v="57"/>
  </r>
  <r>
    <s v="NA06 - Olde Naples Area"/>
    <n v="213000"/>
    <x v="1"/>
    <s v="TRES"/>
    <s v="NA"/>
    <s v="Naples Market Only"/>
    <x v="284"/>
  </r>
  <r>
    <s v="NA37 - East Collier S/O 75"/>
    <n v="227900"/>
    <x v="1"/>
    <s v="CBRI"/>
    <s v="NA"/>
    <s v="Naples Market Only"/>
    <x v="138"/>
  </r>
  <r>
    <s v="BN09 - Spanish Wells"/>
    <n v="219000"/>
    <x v="1"/>
    <s v="NSAC1"/>
    <s v="BN"/>
    <s v="Bonita Estero Markets Only"/>
    <x v="11"/>
  </r>
  <r>
    <s v="NA17 - N/O Davis Blvd"/>
    <n v="209000"/>
    <x v="1"/>
    <s v="NSREF"/>
    <s v="NA"/>
    <s v="Naples Market Only"/>
    <x v="55"/>
  </r>
  <r>
    <s v="NA18 - N/O Rattlesnake Hammock"/>
    <n v="200000"/>
    <x v="1"/>
    <s v="IBRI"/>
    <s v="NA"/>
    <s v="Naples Market Only"/>
    <x v="40"/>
  </r>
  <r>
    <s v="NA18 - N/O Rattlesnake Hammock"/>
    <n v="210000"/>
    <x v="1"/>
    <s v="WOOD17"/>
    <s v="NA"/>
    <s v="Naples Market Only"/>
    <x v="57"/>
  </r>
  <r>
    <s v="NA17 - N/O Davis Blvd"/>
    <n v="220000"/>
    <x v="1"/>
    <s v="DNFR"/>
    <s v="NA"/>
    <s v="Naples Market Only"/>
    <x v="8"/>
  </r>
  <r>
    <s v="NA41 - GGE 3-12"/>
    <n v="235000"/>
    <x v="1"/>
    <s v="AMVT"/>
    <s v="NA"/>
    <s v="Naples Market Only"/>
    <x v="14"/>
  </r>
  <r>
    <s v="NA15 - E/O 41 W/O Goodlette"/>
    <n v="195000"/>
    <x v="1"/>
    <s v="WOOD17"/>
    <s v="NA"/>
    <s v="Naples Market Only"/>
    <x v="57"/>
  </r>
  <r>
    <s v="NA01 - N/O 111th Ave"/>
    <n v="190000"/>
    <x v="1"/>
    <s v="DNFR"/>
    <s v="NA"/>
    <s v="Naples Market Only"/>
    <x v="8"/>
  </r>
  <r>
    <s v="NA43 GGE 21-22,36-38,52-53,59-60"/>
    <n v="235000"/>
    <x v="1"/>
    <s v="BRSR"/>
    <s v="NA"/>
    <s v="Naples Market Only"/>
    <x v="32"/>
  </r>
  <r>
    <s v="NA12 - N/O Vanderbilt Bch W/O 75"/>
    <n v="215000"/>
    <x v="1"/>
    <s v="PRUD"/>
    <s v="NA"/>
    <s v="Naples Market Only"/>
    <x v="9"/>
  </r>
  <r>
    <s v="BN04 - Bonita Bay"/>
    <n v="229900"/>
    <x v="1"/>
    <s v="NREM"/>
    <s v="BN"/>
    <s v="Bonita Estero Markets Only"/>
    <x v="41"/>
  </r>
  <r>
    <s v="NA43 GGE 21-22,36-38,52-53,59-60"/>
    <n v="218000"/>
    <x v="1"/>
    <s v="BZIP"/>
    <s v="NA"/>
    <s v="Naples Market Only"/>
    <x v="87"/>
  </r>
  <r>
    <s v="BN02 W of US41 So of Bonita Bay"/>
    <n v="199000"/>
    <x v="1"/>
    <s v="BTAC"/>
    <s v="BN"/>
    <s v="Bonita Estero Markets Only"/>
    <x v="73"/>
  </r>
  <r>
    <s v="ES01 - Estero"/>
    <n v="190000"/>
    <x v="1"/>
    <s v="BDOWN"/>
    <s v="ES"/>
    <s v="Bonita Estero Markets Only"/>
    <x v="8"/>
  </r>
  <r>
    <s v="NA38 - South of US41 East of 951"/>
    <n v="229900"/>
    <x v="1"/>
    <s v="BCBRR10"/>
    <s v="NA"/>
    <s v="Naples Market Only"/>
    <x v="3"/>
  </r>
  <r>
    <s v="NA18 - N/O Rattlesnake Hammock"/>
    <n v="200000"/>
    <x v="1"/>
    <s v="NREM"/>
    <s v="NA"/>
    <s v="Naples Market Only"/>
    <x v="41"/>
  </r>
  <r>
    <s v="NA17 - N/O Davis Blvd"/>
    <n v="200000"/>
    <x v="1"/>
    <s v="AMVT"/>
    <s v="NA"/>
    <s v="Naples Market Only"/>
    <x v="14"/>
  </r>
  <r>
    <s v="NA18 - N/O Rattlesnake Hammock"/>
    <n v="210000"/>
    <x v="1"/>
    <s v="NSFRE"/>
    <s v="NA"/>
    <s v="Naples Market Only"/>
    <x v="26"/>
  </r>
  <r>
    <s v="BN12 - E of I-75 S of City Line"/>
    <n v="225650"/>
    <x v="1"/>
    <s v="LHFR"/>
    <s v="BN"/>
    <s v="Bonita Estero Markets Only"/>
    <x v="105"/>
  </r>
  <r>
    <s v="NA17 - N/O Davis Blvd"/>
    <n v="190000"/>
    <x v="1"/>
    <s v="WOOD17"/>
    <s v="NA"/>
    <s v="Naples Market Only"/>
    <x v="57"/>
  </r>
  <r>
    <s v="BN07 East of US41 North of Terry"/>
    <n v="190000"/>
    <x v="1"/>
    <s v="NKWR2"/>
    <s v="BN"/>
    <s v="Bonita Estero Markets Only"/>
    <x v="43"/>
  </r>
  <r>
    <s v="NA17 - N/O Davis Blvd"/>
    <n v="200000"/>
    <x v="1"/>
    <s v="NRWT"/>
    <s v="NA"/>
    <s v="Naples Market Only"/>
    <x v="100"/>
  </r>
  <r>
    <s v="NA22 - S/O Immokalee Rd W/O 951"/>
    <n v="200000"/>
    <x v="1"/>
    <s v="DNFR"/>
    <s v="NA"/>
    <s v="Naples Market Only"/>
    <x v="8"/>
  </r>
  <r>
    <s v="NA11 - N/O Immokalee Rd W/O 75"/>
    <n v="216000"/>
    <x v="1"/>
    <s v="DNFR"/>
    <s v="NA"/>
    <s v="Naples Market Only"/>
    <x v="8"/>
  </r>
  <r>
    <s v="NA17 - N/O Davis Blvd"/>
    <n v="210000"/>
    <x v="1"/>
    <s v="SUNY"/>
    <s v="NA"/>
    <s v="Naples Market Only"/>
    <x v="6"/>
  </r>
  <r>
    <s v="NA11 - N/O Immokalee Rd W/O 75"/>
    <n v="199000"/>
    <x v="1"/>
    <s v="BDOWN"/>
    <s v="NA"/>
    <s v="Naples Market Only"/>
    <x v="8"/>
  </r>
  <r>
    <s v="NA31 - S/O Immokalee Rd"/>
    <n v="207000"/>
    <x v="1"/>
    <s v="WOOD17"/>
    <s v="NA"/>
    <s v="Naples Market Only"/>
    <x v="57"/>
  </r>
  <r>
    <s v="NA37 - East Collier S/O 75"/>
    <n v="200850"/>
    <x v="1"/>
    <s v="NPPR"/>
    <s v="NA"/>
    <s v="Naples Market Only"/>
    <x v="44"/>
  </r>
  <r>
    <s v="NA22 - S/O Immokalee Rd W/O 951"/>
    <n v="222000"/>
    <x v="1"/>
    <s v="SUNY"/>
    <s v="NA"/>
    <s v="Naples Market Only"/>
    <x v="6"/>
  </r>
  <r>
    <s v="NA22 - S/O Immokalee Rd W/O 951"/>
    <n v="215000"/>
    <x v="1"/>
    <s v="PRUD"/>
    <s v="NA"/>
    <s v="Naples Market Only"/>
    <x v="9"/>
  </r>
  <r>
    <s v="NA22 - S/O Immokalee Rd W/O 951"/>
    <n v="232000"/>
    <x v="1"/>
    <s v="NSAC"/>
    <s v="NA"/>
    <s v="Naples Market Only"/>
    <x v="11"/>
  </r>
  <r>
    <s v="NA05 - Crayton Rd Area"/>
    <n v="215000"/>
    <x v="1"/>
    <s v="DNFR"/>
    <s v="NA"/>
    <s v="Naples Market Only"/>
    <x v="8"/>
  </r>
  <r>
    <s v="NA01 - N/O 111th Ave"/>
    <n v="218500"/>
    <x v="1"/>
    <s v="NADD"/>
    <s v="NA"/>
    <s v="Naples Market Only"/>
    <x v="179"/>
  </r>
  <r>
    <s v="ES01 - Estero"/>
    <n v="210000"/>
    <x v="1"/>
    <s v="WOOD03"/>
    <s v="ES"/>
    <s v="Bonita Estero Markets Only"/>
    <x v="57"/>
  </r>
  <r>
    <s v="NA19 - Lely Area"/>
    <n v="237000"/>
    <x v="1"/>
    <s v="VESCI"/>
    <s v="NA"/>
    <s v="Naples Market Only"/>
    <x v="115"/>
  </r>
  <r>
    <s v="NA22 - S/O Immokalee Rd W/O 951"/>
    <n v="255000"/>
    <x v="1"/>
    <s v="CBRR03"/>
    <s v="NA"/>
    <s v="Naples Market Only"/>
    <x v="3"/>
  </r>
  <r>
    <s v="NA42 - GGE 15, 27-28, 193-195"/>
    <n v="248000"/>
    <x v="1"/>
    <s v="NFOF"/>
    <s v="NA"/>
    <s v="Naples Market Only"/>
    <x v="295"/>
  </r>
  <r>
    <s v="NA34 - E/O Wilson N/O GG Blvd"/>
    <n v="233900"/>
    <x v="1"/>
    <s v="WOOD"/>
    <s v="NA"/>
    <s v="Naples Market Only"/>
    <x v="57"/>
  </r>
  <r>
    <s v="NA14 - N/O Pine Ridge &amp; Vineyard"/>
    <n v="220000"/>
    <x v="1"/>
    <s v="WOOD03"/>
    <s v="NA"/>
    <s v="Naples Market Only"/>
    <x v="57"/>
  </r>
  <r>
    <s v="NA16 - S/O Pine Ridge Rd"/>
    <n v="200000"/>
    <x v="1"/>
    <s v="DNFR"/>
    <s v="NA"/>
    <s v="Naples Market Only"/>
    <x v="8"/>
  </r>
  <r>
    <s v="NA05 - Crayton Rd Area"/>
    <n v="165000"/>
    <x v="1"/>
    <s v="NWSR"/>
    <s v="NA"/>
    <s v="Naples Market Only"/>
    <x v="205"/>
  </r>
  <r>
    <s v="BN05 - Pelican Landing and North"/>
    <n v="230000"/>
    <x v="1"/>
    <s v="PRUD30"/>
    <s v="BN"/>
    <s v="Bonita Estero Markets Only"/>
    <x v="9"/>
  </r>
  <r>
    <s v="NA34 - E/O Wilson N/O GG Blvd"/>
    <n v="230000"/>
    <x v="1"/>
    <s v="BFGRE"/>
    <s v="NA"/>
    <s v="Naples Market Only"/>
    <x v="110"/>
  </r>
  <r>
    <s v="NA19 - Lely Area"/>
    <n v="222500"/>
    <x v="1"/>
    <s v="BKSRI"/>
    <s v="NA"/>
    <s v="Naples Market Only"/>
    <x v="97"/>
  </r>
  <r>
    <s v="NA22 - S/O Immokalee Rd W/O 951"/>
    <n v="218000"/>
    <x v="1"/>
    <s v="NRSI"/>
    <s v="NA"/>
    <s v="Naples Market Only"/>
    <x v="38"/>
  </r>
  <r>
    <s v="BN12 - E of I-75 S of City Line"/>
    <n v="237000"/>
    <x v="1"/>
    <s v="CBRE03"/>
    <s v="BN"/>
    <s v="Bonita Estero Markets Only"/>
    <x v="3"/>
  </r>
  <r>
    <s v="NA03 - Naples Park Area"/>
    <n v="234000"/>
    <x v="1"/>
    <s v="NIBR4"/>
    <s v="NA"/>
    <s v="Naples Market Only"/>
    <x v="102"/>
  </r>
  <r>
    <s v="NA17 - N/O Davis Blvd"/>
    <n v="225000"/>
    <x v="1"/>
    <s v="DNFR"/>
    <s v="NA"/>
    <s v="Naples Market Only"/>
    <x v="8"/>
  </r>
  <r>
    <s v="NA43 GGE 21-22,36-38,52-53,59-60"/>
    <n v="259800"/>
    <x v="1"/>
    <s v="INTR"/>
    <s v="NA"/>
    <s v="Naples Market Only"/>
    <x v="62"/>
  </r>
  <r>
    <s v="NA45 - GGE 13-14, 48-51"/>
    <n v="210000"/>
    <x v="1"/>
    <s v="CBRR02"/>
    <s v="NA"/>
    <s v="Naples Market Only"/>
    <x v="3"/>
  </r>
  <r>
    <s v="ES01 - Estero"/>
    <n v="220000"/>
    <x v="1"/>
    <s v="DNFR"/>
    <s v="ES"/>
    <s v="Bonita Estero Markets Only"/>
    <x v="8"/>
  </r>
  <r>
    <s v="NA34 - E/O Wilson N/O GG Blvd"/>
    <n v="190000"/>
    <x v="1"/>
    <s v="WOOD17"/>
    <s v="NA"/>
    <s v="Naples Market Only"/>
    <x v="57"/>
  </r>
  <r>
    <s v="BN12 - E of I-75 S of City Line"/>
    <n v="218000"/>
    <x v="1"/>
    <s v="JRWD03"/>
    <s v="BN"/>
    <s v="Bonita Estero Markets Only"/>
    <x v="57"/>
  </r>
  <r>
    <s v="NA01 - N/O 111th Ave"/>
    <n v="210000"/>
    <x v="1"/>
    <s v="AMVT"/>
    <s v="NA"/>
    <s v="Naples Market Only"/>
    <x v="14"/>
  </r>
  <r>
    <s v="BN09 - Spanish Wells"/>
    <n v="220000"/>
    <x v="1"/>
    <s v="NMLS"/>
    <s v="BN"/>
    <s v="Bonita Estero Markets Only"/>
    <x v="240"/>
  </r>
  <r>
    <s v="NA37 - East Collier S/O 75"/>
    <n v="220000"/>
    <x v="1"/>
    <s v="NIBR4"/>
    <s v="NA"/>
    <s v="Naples Market Only"/>
    <x v="102"/>
  </r>
  <r>
    <s v="NA37 - East Collier S/O 75"/>
    <n v="215000"/>
    <x v="1"/>
    <s v="NSKW"/>
    <s v="NA"/>
    <s v="Naples Market Only"/>
    <x v="48"/>
  </r>
  <r>
    <s v="ES02 - Estero"/>
    <n v="215000"/>
    <x v="1"/>
    <s v="NWSR"/>
    <s v="ES"/>
    <s v="Bonita Estero Markets Only"/>
    <x v="205"/>
  </r>
  <r>
    <s v="NA14 - N/O Pine Ridge &amp; Vineyard"/>
    <n v="220340"/>
    <x v="1"/>
    <s v="VPI"/>
    <s v="NA"/>
    <s v="Naples Market Only"/>
    <x v="139"/>
  </r>
  <r>
    <s v="BN03 - The Brooks"/>
    <n v="227500"/>
    <x v="1"/>
    <s v="BTWIN"/>
    <s v="BN"/>
    <s v="Bonita Estero Markets Only"/>
    <x v="189"/>
  </r>
  <r>
    <s v="NA42 - GGE 15, 27-28, 193-195"/>
    <n v="180000"/>
    <x v="1"/>
    <s v="FIDE"/>
    <s v="NA"/>
    <s v="Naples Market Only"/>
    <x v="101"/>
  </r>
  <r>
    <s v="ES01 - Estero"/>
    <n v="235000"/>
    <x v="1"/>
    <s v="DNFR"/>
    <s v="ES"/>
    <s v="Bonita Estero Markets Only"/>
    <x v="8"/>
  </r>
  <r>
    <s v="NA11 - N/O Immokalee Rd W/O 75"/>
    <n v="205000"/>
    <x v="1"/>
    <s v="WOOD17"/>
    <s v="NA"/>
    <s v="Naples Market Only"/>
    <x v="57"/>
  </r>
  <r>
    <s v="ES02 - Estero"/>
    <n v="215000"/>
    <x v="1"/>
    <s v="NREM"/>
    <s v="ES"/>
    <s v="Bonita Estero Markets Only"/>
    <x v="41"/>
  </r>
  <r>
    <s v="NA03 - Naples Park Area"/>
    <n v="190000"/>
    <x v="1"/>
    <s v="CBRR11"/>
    <s v="NA"/>
    <s v="Naples Market Only"/>
    <x v="3"/>
  </r>
  <r>
    <s v="NA45 - GGE 13-14, 48-51"/>
    <n v="221000"/>
    <x v="1"/>
    <s v="EST"/>
    <s v="NA"/>
    <s v="Naples Market Only"/>
    <x v="72"/>
  </r>
  <r>
    <s v="ES03 - Estero"/>
    <n v="210000"/>
    <x v="1"/>
    <s v="NSTO01"/>
    <s v="ES"/>
    <s v="Bonita Estero Markets Only"/>
    <x v="119"/>
  </r>
  <r>
    <s v="ES03 - Estero"/>
    <n v="235800"/>
    <x v="1"/>
    <s v="NMLS"/>
    <s v="ES"/>
    <s v="Bonita Estero Markets Only"/>
    <x v="240"/>
  </r>
  <r>
    <s v="BN12 - E of I-75 S of City Line"/>
    <n v="180000"/>
    <x v="1"/>
    <s v="VIPM01"/>
    <s v="BN"/>
    <s v="Bonita Estero Markets Only"/>
    <x v="13"/>
  </r>
  <r>
    <s v="BN02 W of US41 So of Bonita Bay"/>
    <n v="235900"/>
    <x v="1"/>
    <s v="PRUD03"/>
    <s v="BN"/>
    <s v="Bonita Estero Markets Only"/>
    <x v="9"/>
  </r>
  <r>
    <s v="NA11 - N/O Immokalee Rd W/O 75"/>
    <n v="193000"/>
    <x v="1"/>
    <s v="NWRG"/>
    <s v="NA"/>
    <s v="Naples Market Only"/>
    <x v="5"/>
  </r>
  <r>
    <s v="NA37 - East Collier S/O 75"/>
    <n v="230000"/>
    <x v="1"/>
    <s v="NIBR4"/>
    <s v="NA"/>
    <s v="Naples Market Only"/>
    <x v="102"/>
  </r>
  <r>
    <s v="NA09 - South Naples Area"/>
    <n v="240000"/>
    <x v="1"/>
    <s v="CHRI"/>
    <s v="NA"/>
    <s v="Naples Market Only"/>
    <x v="45"/>
  </r>
  <r>
    <s v="NA19 - Lely Area"/>
    <n v="209000"/>
    <x v="1"/>
    <s v="NSTO"/>
    <s v="NA"/>
    <s v="Naples Market Only"/>
    <x v="119"/>
  </r>
  <r>
    <s v="NA13 - Pine Ridge Area"/>
    <n v="192000"/>
    <x v="1"/>
    <s v="GULD"/>
    <s v="NA"/>
    <s v="Naples Market Only"/>
    <x v="12"/>
  </r>
  <r>
    <s v="NA37 - East Collier S/O 75"/>
    <n v="230000"/>
    <x v="1"/>
    <s v="NLPR"/>
    <s v="NA"/>
    <s v="Naples Market Only"/>
    <x v="296"/>
  </r>
  <r>
    <s v="ES03 - Estero"/>
    <n v="225000"/>
    <x v="1"/>
    <s v="PRUD30"/>
    <s v="ES"/>
    <s v="Bonita Estero Markets Only"/>
    <x v="9"/>
  </r>
  <r>
    <s v="BN12 - E of I-75 S of City Line"/>
    <n v="226000"/>
    <x v="1"/>
    <s v="AMVT"/>
    <s v="BN"/>
    <s v="Bonita Estero Markets Only"/>
    <x v="14"/>
  </r>
  <r>
    <s v="BN07 East of US41 North of Terry"/>
    <n v="210000"/>
    <x v="1"/>
    <s v="WOOD"/>
    <s v="BN"/>
    <s v="Bonita Estero Markets Only"/>
    <x v="57"/>
  </r>
  <r>
    <s v="ES02 - Estero"/>
    <n v="219000"/>
    <x v="1"/>
    <s v="NKWR2"/>
    <s v="ES"/>
    <s v="Bonita Estero Markets Only"/>
    <x v="43"/>
  </r>
  <r>
    <s v="NA06 - Olde Naples Area"/>
    <n v="209000"/>
    <x v="1"/>
    <s v="BRAI"/>
    <s v="NA"/>
    <s v="Naples Market Only"/>
    <x v="175"/>
  </r>
  <r>
    <s v="BN12 - E of I-75 S of City Line"/>
    <n v="210000"/>
    <x v="1"/>
    <s v="SOBA"/>
    <s v="BN"/>
    <s v="Bonita Estero Markets Only"/>
    <x v="56"/>
  </r>
  <r>
    <s v="NA14 - N/O Pine Ridge &amp; Vineyard"/>
    <n v="225000"/>
    <x v="1"/>
    <s v="CBRR02"/>
    <s v="NA"/>
    <s v="Naples Market Only"/>
    <x v="3"/>
  </r>
  <r>
    <s v="BN12 - E of I-75 S of City Line"/>
    <n v="225000"/>
    <x v="1"/>
    <s v="HRRC"/>
    <s v="BN"/>
    <s v="Bonita Estero Markets Only"/>
    <x v="137"/>
  </r>
  <r>
    <s v="BN03 - The Brooks"/>
    <n v="220000"/>
    <x v="1"/>
    <s v="DNFRI"/>
    <s v="BN"/>
    <s v="Bonita Estero Markets Only"/>
    <x v="8"/>
  </r>
  <r>
    <s v="NA17 - N/O Davis Blvd"/>
    <n v="205000"/>
    <x v="1"/>
    <s v="PRUD"/>
    <s v="NA"/>
    <s v="Naples Market Only"/>
    <x v="9"/>
  </r>
  <r>
    <s v="BN08 East of US41 South of Terry"/>
    <n v="239000"/>
    <x v="1"/>
    <s v="JRWD03"/>
    <s v="BN"/>
    <s v="Bonita Estero Markets Only"/>
    <x v="57"/>
  </r>
  <r>
    <s v="NA35 - E/O Wilson N/O 75"/>
    <n v="200000"/>
    <x v="1"/>
    <s v="NBLR"/>
    <s v="NA"/>
    <s v="Naples Market Only"/>
    <x v="200"/>
  </r>
  <r>
    <s v="NA18 - N/O Rattlesnake Hammock"/>
    <n v="225000"/>
    <x v="1"/>
    <s v="NRR01"/>
    <s v="NA"/>
    <s v="Naples Market Only"/>
    <x v="39"/>
  </r>
  <r>
    <s v="NA22 - S/O Immokalee Rd W/O 951"/>
    <n v="190000"/>
    <x v="1"/>
    <s v="NRR01"/>
    <s v="NA"/>
    <s v="Naples Market Only"/>
    <x v="39"/>
  </r>
  <r>
    <s v="BN12 - E of I-75 S of City Line"/>
    <n v="233000"/>
    <x v="1"/>
    <s v="HRRC"/>
    <s v="BN"/>
    <s v="Bonita Estero Markets Only"/>
    <x v="137"/>
  </r>
  <r>
    <s v="NA03 - Naples Park Area"/>
    <n v="205000"/>
    <x v="1"/>
    <s v="DNFR"/>
    <s v="NA"/>
    <s v="Naples Market Only"/>
    <x v="8"/>
  </r>
  <r>
    <s v="ES02 - Estero"/>
    <n v="234000"/>
    <x v="1"/>
    <s v="AMVT"/>
    <s v="ES"/>
    <s v="Bonita Estero Markets Only"/>
    <x v="14"/>
  </r>
  <r>
    <s v="ES02 - Estero"/>
    <n v="208000"/>
    <x v="1"/>
    <s v="RLTY"/>
    <s v="ES"/>
    <s v="Bonita Estero Markets Only"/>
    <x v="42"/>
  </r>
  <r>
    <s v="NA08 - Royal Harbor-Windstar"/>
    <n v="224000"/>
    <x v="1"/>
    <s v="JRWD03"/>
    <s v="NA"/>
    <s v="Naples Market Only"/>
    <x v="57"/>
  </r>
  <r>
    <s v="NA14 - N/O Pine Ridge &amp; Vineyard"/>
    <n v="225000"/>
    <x v="1"/>
    <s v="BZIP"/>
    <s v="NA"/>
    <s v="Naples Market Only"/>
    <x v="87"/>
  </r>
  <r>
    <s v="ES02 - Estero"/>
    <n v="217000"/>
    <x v="1"/>
    <s v="AMVT"/>
    <s v="ES"/>
    <s v="Bonita Estero Markets Only"/>
    <x v="14"/>
  </r>
  <r>
    <s v="NA14 - N/O Pine Ridge &amp; Vineyard"/>
    <n v="205000"/>
    <x v="1"/>
    <s v="NLRR"/>
    <s v="NA"/>
    <s v="Naples Market Only"/>
    <x v="290"/>
  </r>
  <r>
    <s v="NA14 - N/O Pine Ridge &amp; Vineyard"/>
    <n v="203000"/>
    <x v="1"/>
    <s v="VPI"/>
    <s v="NA"/>
    <s v="Naples Market Only"/>
    <x v="139"/>
  </r>
  <r>
    <s v="NA16 - S/O Pine Ridge Rd"/>
    <n v="217250"/>
    <x v="1"/>
    <s v="WOOD"/>
    <s v="NA"/>
    <s v="Naples Market Only"/>
    <x v="57"/>
  </r>
  <r>
    <s v="NA17 - N/O Davis Blvd"/>
    <n v="220000"/>
    <x v="1"/>
    <s v="PRUD03"/>
    <s v="NA"/>
    <s v="Naples Market Only"/>
    <x v="9"/>
  </r>
  <r>
    <s v="NA21 - N/O Immokalee Rd E/O 75"/>
    <n v="225000"/>
    <x v="1"/>
    <s v="DNFR"/>
    <s v="NA"/>
    <s v="Naples Market Only"/>
    <x v="8"/>
  </r>
  <r>
    <s v="NA17 - N/O Davis Blvd"/>
    <n v="210000"/>
    <x v="1"/>
    <s v="AMVT"/>
    <s v="NA"/>
    <s v="Naples Market Only"/>
    <x v="14"/>
  </r>
  <r>
    <s v="NA37 - East Collier S/O 75"/>
    <n v="165000"/>
    <x v="1"/>
    <s v="EFRE"/>
    <s v="NA"/>
    <s v="Naples Market Only"/>
    <x v="92"/>
  </r>
  <r>
    <s v="NA06 - Olde Naples Area"/>
    <n v="218000"/>
    <x v="1"/>
    <s v="TRES"/>
    <s v="NA"/>
    <s v="Naples Market Only"/>
    <x v="284"/>
  </r>
  <r>
    <s v="NA18 - N/O Rattlesnake Hammock"/>
    <n v="182000"/>
    <x v="1"/>
    <s v="NACG"/>
    <s v="NA"/>
    <s v="Naples Market Only"/>
    <x v="183"/>
  </r>
  <r>
    <s v="NA03 - Naples Park Area"/>
    <n v="236000"/>
    <x v="1"/>
    <s v="PREM01"/>
    <s v="NA"/>
    <s v="Naples Market Only"/>
    <x v="118"/>
  </r>
  <r>
    <s v="NA12 - N/O Vanderbilt Bch W/O 75"/>
    <n v="237000"/>
    <x v="1"/>
    <s v="PRUD03"/>
    <s v="NA"/>
    <s v="Naples Market Only"/>
    <x v="9"/>
  </r>
  <r>
    <s v="NA09 - South Naples Area"/>
    <n v="220000"/>
    <x v="1"/>
    <s v="NREF"/>
    <s v="NA"/>
    <s v="Naples Market Only"/>
    <x v="297"/>
  </r>
  <r>
    <s v="NA23 - S/O Pine Ridge Rd W/O 951"/>
    <n v="217900"/>
    <x v="1"/>
    <s v="CSRI01"/>
    <s v="NA"/>
    <s v="Naples Market Only"/>
    <x v="20"/>
  </r>
  <r>
    <s v="NA31 - S/O Immokalee Rd"/>
    <n v="218000"/>
    <x v="1"/>
    <s v="PRUD03"/>
    <s v="NA"/>
    <s v="Naples Market Only"/>
    <x v="9"/>
  </r>
  <r>
    <s v="ES02 - Estero"/>
    <n v="223000"/>
    <x v="1"/>
    <s v="AMVT"/>
    <s v="ES"/>
    <s v="Bonita Estero Markets Only"/>
    <x v="14"/>
  </r>
  <r>
    <s v="NA18 - N/O Rattlesnake Hammock"/>
    <n v="185000"/>
    <x v="1"/>
    <s v="AMVT"/>
    <s v="NA"/>
    <s v="Naples Market Only"/>
    <x v="14"/>
  </r>
  <r>
    <s v="BN12 - E of I-75 S of City Line"/>
    <n v="225000"/>
    <x v="1"/>
    <s v="PRUD03"/>
    <s v="BN"/>
    <s v="Bonita Estero Markets Only"/>
    <x v="9"/>
  </r>
  <r>
    <s v="NA19 - Lely Area"/>
    <n v="220000"/>
    <x v="1"/>
    <s v="NSTO"/>
    <s v="NA"/>
    <s v="Naples Market Only"/>
    <x v="119"/>
  </r>
  <r>
    <s v="ES01 - Estero"/>
    <n v="230000"/>
    <x v="1"/>
    <s v="NMLS"/>
    <s v="ES"/>
    <s v="Bonita Estero Markets Only"/>
    <x v="240"/>
  </r>
  <r>
    <s v="NA16 - S/O Pine Ridge Rd"/>
    <n v="220000"/>
    <x v="1"/>
    <s v="NSAC"/>
    <s v="NA"/>
    <s v="Naples Market Only"/>
    <x v="11"/>
  </r>
  <r>
    <s v="NA03 - Naples Park Area"/>
    <n v="189900"/>
    <x v="1"/>
    <s v="AMVT"/>
    <s v="NA"/>
    <s v="Naples Market Only"/>
    <x v="14"/>
  </r>
  <r>
    <s v="NA01 - N/O 111th Ave"/>
    <n v="210000"/>
    <x v="1"/>
    <s v="NRIR"/>
    <s v="NA"/>
    <s v="Naples Market Only"/>
    <x v="83"/>
  </r>
  <r>
    <s v="NA18 - N/O Rattlesnake Hammock"/>
    <n v="225000"/>
    <x v="1"/>
    <s v="NMLS"/>
    <s v="NA"/>
    <s v="Naples Market Only"/>
    <x v="240"/>
  </r>
  <r>
    <s v="NA46 - GGE 39-47, 61-65"/>
    <n v="239900"/>
    <x v="1"/>
    <s v="BREM"/>
    <s v="NA"/>
    <s v="Naples Market Only"/>
    <x v="4"/>
  </r>
  <r>
    <s v="NA34 - E/O Wilson N/O GG Blvd"/>
    <n v="235000"/>
    <x v="1"/>
    <s v="NRSI"/>
    <s v="NA"/>
    <s v="Naples Market Only"/>
    <x v="38"/>
  </r>
  <r>
    <s v="NA17 - N/O Davis Blvd"/>
    <n v="200000"/>
    <x v="1"/>
    <s v="PLAN"/>
    <s v="NA"/>
    <s v="Naples Market Only"/>
    <x v="63"/>
  </r>
  <r>
    <s v="NA42 - GGE 15, 27-28, 193-195"/>
    <n v="239900"/>
    <x v="1"/>
    <s v="WOOD17"/>
    <s v="NA"/>
    <s v="Naples Market Only"/>
    <x v="57"/>
  </r>
  <r>
    <s v="NA41 - GGE 3-12"/>
    <n v="234900"/>
    <x v="1"/>
    <s v="REMS"/>
    <s v="NA"/>
    <s v="Naples Market Only"/>
    <x v="24"/>
  </r>
  <r>
    <s v="ES03 - Estero"/>
    <n v="230000"/>
    <x v="1"/>
    <s v="BDOWN"/>
    <s v="ES"/>
    <s v="Bonita Estero Markets Only"/>
    <x v="8"/>
  </r>
  <r>
    <s v="NA18 - N/O Rattlesnake Hammock"/>
    <n v="222500"/>
    <x v="1"/>
    <s v="BHRI"/>
    <s v="NA"/>
    <s v="Naples Market Only"/>
    <x v="144"/>
  </r>
  <r>
    <s v="NA22 - S/O Immokalee Rd W/O 951"/>
    <n v="242000"/>
    <x v="1"/>
    <s v="NSAC"/>
    <s v="NA"/>
    <s v="Naples Market Only"/>
    <x v="11"/>
  </r>
  <r>
    <s v="NA11 - N/O Immokalee Rd W/O 75"/>
    <n v="205000"/>
    <x v="1"/>
    <s v="CBRR03"/>
    <s v="NA"/>
    <s v="Naples Market Only"/>
    <x v="3"/>
  </r>
  <r>
    <s v="NA03 - Naples Park Area"/>
    <n v="197000"/>
    <x v="1"/>
    <s v="AMVT"/>
    <s v="NA"/>
    <s v="Naples Market Only"/>
    <x v="14"/>
  </r>
  <r>
    <s v="NA17 - N/O Davis Blvd"/>
    <n v="220000"/>
    <x v="1"/>
    <s v="WOOD"/>
    <s v="NA"/>
    <s v="Naples Market Only"/>
    <x v="57"/>
  </r>
  <r>
    <s v="NA34 - E/O Wilson N/O GG Blvd"/>
    <n v="229900"/>
    <x v="1"/>
    <s v="AMVT"/>
    <s v="NA"/>
    <s v="Naples Market Only"/>
    <x v="14"/>
  </r>
  <r>
    <s v="NA12 - N/O Vanderbilt Bch W/O 75"/>
    <n v="235000"/>
    <x v="1"/>
    <s v="NMLS"/>
    <s v="NA"/>
    <s v="Naples Market Only"/>
    <x v="240"/>
  </r>
  <r>
    <s v="NA03 - Naples Park Area"/>
    <n v="230000"/>
    <x v="1"/>
    <s v="DNFR"/>
    <s v="NA"/>
    <s v="Naples Market Only"/>
    <x v="8"/>
  </r>
  <r>
    <s v="ES01 - Estero"/>
    <n v="120000"/>
    <x v="1"/>
    <s v="PRUD"/>
    <s v="ES"/>
    <s v="Bonita Estero Markets Only"/>
    <x v="9"/>
  </r>
  <r>
    <s v="NA18 - N/O Rattlesnake Hammock"/>
    <n v="210000"/>
    <x v="1"/>
    <s v="REMXC"/>
    <s v="NA"/>
    <s v="Naples Market Only"/>
    <x v="50"/>
  </r>
  <r>
    <s v="NA18 - N/O Rattlesnake Hammock"/>
    <n v="212500"/>
    <x v="1"/>
    <s v="NFHR"/>
    <s v="NA"/>
    <s v="Naples Market Only"/>
    <x v="34"/>
  </r>
  <r>
    <s v="NA47 - GGE 67-78"/>
    <n v="245000"/>
    <x v="1"/>
    <s v="NPCRG2"/>
    <s v="NA"/>
    <s v="Naples Market Only"/>
    <x v="16"/>
  </r>
  <r>
    <s v="NA12 - N/O Vanderbilt Bch W/O 75"/>
    <n v="225000"/>
    <x v="1"/>
    <s v="NPPR"/>
    <s v="NA"/>
    <s v="Naples Market Only"/>
    <x v="44"/>
  </r>
  <r>
    <s v="NA05 - Crayton Rd Area"/>
    <n v="190000"/>
    <x v="1"/>
    <s v="WRGI"/>
    <s v="NA"/>
    <s v="Naples Market Only"/>
    <x v="30"/>
  </r>
  <r>
    <s v="NA08 - Royal Harbor-Windstar"/>
    <n v="210000"/>
    <x v="1"/>
    <s v="CBRR03"/>
    <s v="NA"/>
    <s v="Naples Market Only"/>
    <x v="3"/>
  </r>
  <r>
    <s v="NA16 - S/O Pine Ridge Rd"/>
    <n v="190000"/>
    <x v="1"/>
    <s v="WOOD"/>
    <s v="NA"/>
    <s v="Naples Market Only"/>
    <x v="57"/>
  </r>
  <r>
    <s v="NA05 - Crayton Rd Area"/>
    <n v="220000"/>
    <x v="1"/>
    <s v="PREM06"/>
    <s v="NA"/>
    <s v="Naples Market Only"/>
    <x v="118"/>
  </r>
  <r>
    <s v="NA17 - N/O Davis Blvd"/>
    <n v="229000"/>
    <x v="1"/>
    <s v="CBRR03"/>
    <s v="NA"/>
    <s v="Naples Market Only"/>
    <x v="3"/>
  </r>
  <r>
    <s v="NA06 - Olde Naples Area"/>
    <n v="180000"/>
    <x v="1"/>
    <s v="DNFR"/>
    <s v="NA"/>
    <s v="Naples Market Only"/>
    <x v="8"/>
  </r>
  <r>
    <s v="NA14 - N/O Pine Ridge &amp; Vineyard"/>
    <n v="245000"/>
    <x v="1"/>
    <s v="WOOD"/>
    <s v="NA"/>
    <s v="Naples Market Only"/>
    <x v="57"/>
  </r>
  <r>
    <s v="NA12 - N/O Vanderbilt Bch W/O 75"/>
    <n v="235000"/>
    <x v="1"/>
    <s v="NPPR"/>
    <s v="NA"/>
    <s v="Naples Market Only"/>
    <x v="44"/>
  </r>
  <r>
    <s v="NA37 - East Collier S/O 75"/>
    <n v="230000"/>
    <x v="1"/>
    <s v="CBRR02"/>
    <s v="NA"/>
    <s v="Naples Market Only"/>
    <x v="3"/>
  </r>
  <r>
    <s v="ES03 - Estero"/>
    <n v="234000"/>
    <x v="1"/>
    <s v="NMLS"/>
    <s v="ES"/>
    <s v="Bonita Estero Markets Only"/>
    <x v="240"/>
  </r>
  <r>
    <s v="BN10 East Old41 So of Shangrila"/>
    <n v="195000"/>
    <x v="1"/>
    <s v="PRUD"/>
    <s v="BN"/>
    <s v="Bonita Estero Markets Only"/>
    <x v="9"/>
  </r>
  <r>
    <s v="ES02 - Estero"/>
    <n v="211000"/>
    <x v="1"/>
    <s v="BKWR"/>
    <s v="ES"/>
    <s v="Bonita Estero Markets Only"/>
    <x v="43"/>
  </r>
  <r>
    <s v="NA06 - Olde Naples Area"/>
    <n v="226000"/>
    <x v="1"/>
    <s v="WOOD"/>
    <s v="NA"/>
    <s v="Naples Market Only"/>
    <x v="57"/>
  </r>
  <r>
    <s v="NA19 - Lely Area"/>
    <n v="222000"/>
    <x v="1"/>
    <s v="LERE"/>
    <s v="NA"/>
    <s v="Naples Market Only"/>
    <x v="185"/>
  </r>
  <r>
    <s v="NA11 - N/O Immokalee Rd W/O 75"/>
    <n v="225000"/>
    <x v="1"/>
    <s v="WOOD17"/>
    <s v="NA"/>
    <s v="Naples Market Only"/>
    <x v="57"/>
  </r>
  <r>
    <s v="BN04 - Bonita Bay"/>
    <n v="215000"/>
    <x v="1"/>
    <s v="BZIP"/>
    <s v="BN"/>
    <s v="Bonita Estero Markets Only"/>
    <x v="87"/>
  </r>
  <r>
    <s v="BN03 - The Brooks"/>
    <n v="235000"/>
    <x v="1"/>
    <s v="RLTY"/>
    <s v="BN"/>
    <s v="Bonita Estero Markets Only"/>
    <x v="42"/>
  </r>
  <r>
    <s v="NA11 - N/O Immokalee Rd W/O 75"/>
    <n v="240000"/>
    <x v="1"/>
    <s v="CBRR02"/>
    <s v="NA"/>
    <s v="Naples Market Only"/>
    <x v="3"/>
  </r>
  <r>
    <s v="NA03 - Naples Park Area"/>
    <n v="245000"/>
    <x v="1"/>
    <s v="AMVT"/>
    <s v="NA"/>
    <s v="Naples Market Only"/>
    <x v="14"/>
  </r>
  <r>
    <s v="NA17 - N/O Davis Blvd"/>
    <n v="205000"/>
    <x v="1"/>
    <s v="AMVT"/>
    <s v="NA"/>
    <s v="Naples Market Only"/>
    <x v="14"/>
  </r>
  <r>
    <s v="ES03 - Estero"/>
    <n v="239000"/>
    <x v="1"/>
    <s v="LCRG"/>
    <s v="ES"/>
    <s v="Bonita Estero Markets Only"/>
    <x v="262"/>
  </r>
  <r>
    <s v="NA01 - N/O 111th Ave"/>
    <n v="225000"/>
    <x v="1"/>
    <s v="BAY"/>
    <s v="NA"/>
    <s v="Naples Market Only"/>
    <x v="298"/>
  </r>
  <r>
    <s v="NA08 - Royal Harbor-Windstar"/>
    <n v="220000"/>
    <x v="1"/>
    <s v="DNFR03"/>
    <s v="NA"/>
    <s v="Naples Market Only"/>
    <x v="8"/>
  </r>
  <r>
    <s v="BN07 East of US41 North of Terry"/>
    <n v="245000"/>
    <x v="1"/>
    <s v="BGCA"/>
    <s v="BN"/>
    <s v="Bonita Estero Markets Only"/>
    <x v="156"/>
  </r>
  <r>
    <s v="NA14 - N/O Pine Ridge &amp; Vineyard"/>
    <n v="235000"/>
    <x v="1"/>
    <s v="NMLS"/>
    <s v="NA"/>
    <s v="Naples Market Only"/>
    <x v="240"/>
  </r>
  <r>
    <s v="BN12 - E of I-75 S of City Line"/>
    <n v="230000"/>
    <x v="1"/>
    <s v="CBRE03"/>
    <s v="BN"/>
    <s v="Bonita Estero Markets Only"/>
    <x v="3"/>
  </r>
  <r>
    <s v="NA37 - East Collier S/O 75"/>
    <n v="230000"/>
    <x v="1"/>
    <s v="NIWR"/>
    <s v="NA"/>
    <s v="Naples Market Only"/>
    <x v="136"/>
  </r>
  <r>
    <s v="NA12 - N/O Vanderbilt Bch W/O 75"/>
    <n v="230000"/>
    <x v="1"/>
    <s v="PRUD03"/>
    <s v="NA"/>
    <s v="Naples Market Only"/>
    <x v="9"/>
  </r>
  <r>
    <s v="NA14 - N/O Pine Ridge &amp; Vineyard"/>
    <n v="225000"/>
    <x v="1"/>
    <s v="SUNY"/>
    <s v="NA"/>
    <s v="Naples Market Only"/>
    <x v="6"/>
  </r>
  <r>
    <s v="NA14 - N/O Pine Ridge &amp; Vineyard"/>
    <n v="235000"/>
    <x v="1"/>
    <s v="DNFR"/>
    <s v="NA"/>
    <s v="Naples Market Only"/>
    <x v="8"/>
  </r>
  <r>
    <s v="NA11 - N/O Immokalee Rd W/O 75"/>
    <n v="215000"/>
    <x v="1"/>
    <s v="WOOD03"/>
    <s v="NA"/>
    <s v="Naples Market Only"/>
    <x v="57"/>
  </r>
  <r>
    <s v="NA16 - S/O Pine Ridge Rd"/>
    <n v="230000"/>
    <x v="1"/>
    <s v="NMLS"/>
    <s v="NA"/>
    <s v="Naples Market Only"/>
    <x v="240"/>
  </r>
  <r>
    <s v="NA22 - S/O Immokalee Rd W/O 951"/>
    <n v="230000"/>
    <x v="1"/>
    <s v="AMVT"/>
    <s v="NA"/>
    <s v="Naples Market Only"/>
    <x v="14"/>
  </r>
  <r>
    <s v="NA19 - Lely Area"/>
    <n v="236100"/>
    <x v="1"/>
    <s v="NMLS"/>
    <s v="NA"/>
    <s v="Naples Market Only"/>
    <x v="240"/>
  </r>
  <r>
    <s v="NA14 - N/O Pine Ridge &amp; Vineyard"/>
    <n v="248500"/>
    <x v="1"/>
    <s v="VPI"/>
    <s v="NA"/>
    <s v="Naples Market Only"/>
    <x v="139"/>
  </r>
  <r>
    <s v="NA19 - Lely Area"/>
    <n v="224000"/>
    <x v="1"/>
    <s v="NSTO"/>
    <s v="NA"/>
    <s v="Naples Market Only"/>
    <x v="119"/>
  </r>
  <r>
    <s v="NA34 - E/O Wilson N/O GG Blvd"/>
    <n v="236000"/>
    <x v="1"/>
    <s v="NNGR"/>
    <s v="NA"/>
    <s v="Naples Market Only"/>
    <x v="299"/>
  </r>
  <r>
    <s v="NA22 - S/O Immokalee Rd W/O 951"/>
    <n v="230000"/>
    <x v="1"/>
    <s v="AMVT"/>
    <s v="NA"/>
    <s v="Naples Market Only"/>
    <x v="14"/>
  </r>
  <r>
    <s v="NA18 - N/O Rattlesnake Hammock"/>
    <n v="200000"/>
    <x v="1"/>
    <s v="CBRR03"/>
    <s v="NA"/>
    <s v="Naples Market Only"/>
    <x v="3"/>
  </r>
  <r>
    <s v="NA15 - E/O 41 W/O Goodlette"/>
    <n v="235000"/>
    <x v="1"/>
    <s v="DNFR"/>
    <s v="NA"/>
    <s v="Naples Market Only"/>
    <x v="8"/>
  </r>
  <r>
    <s v="NA39 - South of US41 East SR92"/>
    <n v="239900"/>
    <x v="1"/>
    <s v="NPOI"/>
    <s v="NA"/>
    <s v="Naples Market Only"/>
    <x v="36"/>
  </r>
  <r>
    <s v="NA37 - East Collier S/O 75"/>
    <n v="215000"/>
    <x v="1"/>
    <s v="NIBR"/>
    <s v="NA"/>
    <s v="Naples Market Only"/>
    <x v="40"/>
  </r>
  <r>
    <s v="NA15 - E/O 41 W/O Goodlette"/>
    <n v="240000"/>
    <x v="1"/>
    <s v="REMS"/>
    <s v="NA"/>
    <s v="Naples Market Only"/>
    <x v="24"/>
  </r>
  <r>
    <s v="NA22 - S/O Immokalee Rd W/O 951"/>
    <n v="225000"/>
    <x v="1"/>
    <s v="NKWCR1"/>
    <s v="NA"/>
    <s v="Naples Market Only"/>
    <x v="81"/>
  </r>
  <r>
    <s v="NA37 - East Collier S/O 75"/>
    <n v="225000"/>
    <x v="1"/>
    <s v="CBRR02"/>
    <s v="NA"/>
    <s v="Naples Market Only"/>
    <x v="3"/>
  </r>
  <r>
    <s v="NA14 - N/O Pine Ridge &amp; Vineyard"/>
    <n v="235000"/>
    <x v="1"/>
    <s v="REMS"/>
    <s v="NA"/>
    <s v="Naples Market Only"/>
    <x v="24"/>
  </r>
  <r>
    <s v="NA12 - N/O Vanderbilt Bch W/O 75"/>
    <n v="261000"/>
    <x v="1"/>
    <s v="NFHR"/>
    <s v="NA"/>
    <s v="Naples Market Only"/>
    <x v="34"/>
  </r>
  <r>
    <s v="ES02 - Estero"/>
    <n v="225000"/>
    <x v="1"/>
    <s v="BKWR2"/>
    <s v="ES"/>
    <s v="Bonita Estero Markets Only"/>
    <x v="43"/>
  </r>
  <r>
    <s v="NA11 - N/O Immokalee Rd W/O 75"/>
    <n v="230000"/>
    <x v="1"/>
    <s v="WOOD17"/>
    <s v="NA"/>
    <s v="Naples Market Only"/>
    <x v="57"/>
  </r>
  <r>
    <s v="BN08 East of US41 South of Terry"/>
    <n v="219000"/>
    <x v="1"/>
    <s v="SOBA"/>
    <s v="BN"/>
    <s v="Bonita Estero Markets Only"/>
    <x v="56"/>
  </r>
  <r>
    <s v="NA18 - N/O Rattlesnake Hammock"/>
    <n v="225000"/>
    <x v="1"/>
    <s v="DNFR03"/>
    <s v="NA"/>
    <s v="Naples Market Only"/>
    <x v="8"/>
  </r>
  <r>
    <s v="BN06 - North Bonita East of US41"/>
    <n v="229000"/>
    <x v="1"/>
    <s v="NSAC1"/>
    <s v="BN"/>
    <s v="Bonita Estero Markets Only"/>
    <x v="11"/>
  </r>
  <r>
    <s v="NA17 - N/O Davis Blvd"/>
    <n v="213000"/>
    <x v="1"/>
    <s v="NRWT"/>
    <s v="NA"/>
    <s v="Naples Market Only"/>
    <x v="100"/>
  </r>
  <r>
    <s v="BN05 - Pelican Landing and North"/>
    <n v="205000"/>
    <x v="1"/>
    <s v="JRWD03"/>
    <s v="BN"/>
    <s v="Bonita Estero Markets Only"/>
    <x v="57"/>
  </r>
  <r>
    <s v="NA14 - N/O Pine Ridge &amp; Vineyard"/>
    <n v="225000"/>
    <x v="1"/>
    <s v="CBRE03"/>
    <s v="NA"/>
    <s v="Naples Market Only"/>
    <x v="3"/>
  </r>
  <r>
    <s v="NA12 - N/O Vanderbilt Bch W/O 75"/>
    <n v="249200"/>
    <x v="1"/>
    <s v="SUNY"/>
    <s v="NA"/>
    <s v="Naples Market Only"/>
    <x v="6"/>
  </r>
  <r>
    <s v="NA14 - N/O Pine Ridge &amp; Vineyard"/>
    <n v="230000"/>
    <x v="1"/>
    <s v="WOOD17"/>
    <s v="NA"/>
    <s v="Naples Market Only"/>
    <x v="57"/>
  </r>
  <r>
    <s v="NA19 - Lely Area"/>
    <n v="246500"/>
    <x v="1"/>
    <s v="CSRI01"/>
    <s v="NA"/>
    <s v="Naples Market Only"/>
    <x v="20"/>
  </r>
  <r>
    <s v="BN04 - Bonita Bay"/>
    <n v="245000"/>
    <x v="1"/>
    <s v="NMLS"/>
    <s v="BN"/>
    <s v="Bonita Estero Markets Only"/>
    <x v="240"/>
  </r>
  <r>
    <s v="NA14 - N/O Pine Ridge &amp; Vineyard"/>
    <n v="209000"/>
    <x v="1"/>
    <s v="CBRR02"/>
    <s v="NA"/>
    <s v="Naples Market Only"/>
    <x v="3"/>
  </r>
  <r>
    <s v="NA05 - Crayton Rd Area"/>
    <n v="217500"/>
    <x v="1"/>
    <s v="PREM02"/>
    <s v="NA"/>
    <s v="Naples Market Only"/>
    <x v="118"/>
  </r>
  <r>
    <s v="NA08 - Royal Harbor-Windstar"/>
    <n v="230000"/>
    <x v="1"/>
    <s v="PREM03"/>
    <s v="NA"/>
    <s v="Naples Market Only"/>
    <x v="118"/>
  </r>
  <r>
    <s v="NA34 - E/O Wilson N/O GG Blvd"/>
    <n v="251000"/>
    <x v="1"/>
    <s v="SUNY"/>
    <s v="NA"/>
    <s v="Naples Market Only"/>
    <x v="6"/>
  </r>
  <r>
    <s v="NA06 - Olde Naples Area"/>
    <n v="225000"/>
    <x v="1"/>
    <s v="NPPR"/>
    <s v="NA"/>
    <s v="Naples Market Only"/>
    <x v="44"/>
  </r>
  <r>
    <s v="NA14 - N/O Pine Ridge &amp; Vineyard"/>
    <n v="225000"/>
    <x v="1"/>
    <s v="VPI"/>
    <s v="NA"/>
    <s v="Naples Market Only"/>
    <x v="139"/>
  </r>
  <r>
    <s v="BN12 - E of I-75 S of City Line"/>
    <n v="220000"/>
    <x v="1"/>
    <s v="HRRC"/>
    <s v="BN"/>
    <s v="Bonita Estero Markets Only"/>
    <x v="137"/>
  </r>
  <r>
    <s v="ES01 - Estero"/>
    <n v="249000"/>
    <x v="1"/>
    <s v="NMLS"/>
    <s v="ES"/>
    <s v="Bonita Estero Markets Only"/>
    <x v="240"/>
  </r>
  <r>
    <s v="BN08 East of US41 South of Terry"/>
    <n v="225000"/>
    <x v="1"/>
    <s v="BDOWN"/>
    <s v="BN"/>
    <s v="Bonita Estero Markets Only"/>
    <x v="8"/>
  </r>
  <r>
    <s v="NA16 - S/O Pine Ridge Rd"/>
    <n v="230000"/>
    <x v="1"/>
    <s v="PRUD"/>
    <s v="NA"/>
    <s v="Naples Market Only"/>
    <x v="9"/>
  </r>
  <r>
    <s v="NA19 - Lely Area"/>
    <n v="215000"/>
    <x v="1"/>
    <s v="NSTO"/>
    <s v="NA"/>
    <s v="Naples Market Only"/>
    <x v="119"/>
  </r>
  <r>
    <s v="BN06 - North Bonita East of US41"/>
    <n v="200000"/>
    <x v="1"/>
    <s v="BDOWN"/>
    <s v="BN"/>
    <s v="Bonita Estero Markets Only"/>
    <x v="8"/>
  </r>
  <r>
    <s v="NA18 - N/O Rattlesnake Hammock"/>
    <n v="249000"/>
    <x v="1"/>
    <s v="SUNY"/>
    <s v="NA"/>
    <s v="Naples Market Only"/>
    <x v="6"/>
  </r>
  <r>
    <s v="BN08 East of US41 South of Terry"/>
    <n v="215000"/>
    <x v="1"/>
    <s v="BABS"/>
    <s v="BN"/>
    <s v="Bonita Estero Markets Only"/>
    <x v="111"/>
  </r>
  <r>
    <s v="NA16 - S/O Pine Ridge Rd"/>
    <n v="249500"/>
    <x v="1"/>
    <s v="ONRI"/>
    <s v="NA"/>
    <s v="Naples Market Only"/>
    <x v="271"/>
  </r>
  <r>
    <s v="NA14 - N/O Pine Ridge &amp; Vineyard"/>
    <n v="228000"/>
    <x v="1"/>
    <s v="NSAC"/>
    <s v="NA"/>
    <s v="Naples Market Only"/>
    <x v="11"/>
  </r>
  <r>
    <s v="NA16 - S/O Pine Ridge Rd"/>
    <n v="218750"/>
    <x v="1"/>
    <s v="RRR"/>
    <s v="NA"/>
    <s v="Naples Market Only"/>
    <x v="39"/>
  </r>
  <r>
    <s v="NA14 - N/O Pine Ridge &amp; Vineyard"/>
    <n v="238000"/>
    <x v="1"/>
    <s v="FLRS"/>
    <s v="NA"/>
    <s v="Naples Market Only"/>
    <x v="252"/>
  </r>
  <r>
    <s v="NA11 - N/O Immokalee Rd W/O 75"/>
    <n v="238000"/>
    <x v="1"/>
    <s v="WOOD17"/>
    <s v="NA"/>
    <s v="Naples Market Only"/>
    <x v="57"/>
  </r>
  <r>
    <s v="NA01 - N/O 111th Ave"/>
    <n v="235000"/>
    <x v="1"/>
    <s v="CBRR03"/>
    <s v="NA"/>
    <s v="Naples Market Only"/>
    <x v="3"/>
  </r>
  <r>
    <s v="NA41 - GGE 3-12"/>
    <n v="219000"/>
    <x v="1"/>
    <s v="NDKA"/>
    <s v="NA"/>
    <s v="Naples Market Only"/>
    <x v="167"/>
  </r>
  <r>
    <s v="NA22 - S/O Immokalee Rd W/O 951"/>
    <n v="240000"/>
    <x v="1"/>
    <s v="SUNCO"/>
    <s v="NA"/>
    <s v="Naples Market Only"/>
    <x v="300"/>
  </r>
  <r>
    <s v="NA14 - N/O Pine Ridge &amp; Vineyard"/>
    <n v="237000"/>
    <x v="1"/>
    <s v="WOOD17"/>
    <s v="NA"/>
    <s v="Naples Market Only"/>
    <x v="57"/>
  </r>
  <r>
    <s v="NA14 - N/O Pine Ridge &amp; Vineyard"/>
    <n v="235000"/>
    <x v="1"/>
    <s v="PRUD03"/>
    <s v="NA"/>
    <s v="Naples Market Only"/>
    <x v="9"/>
  </r>
  <r>
    <s v="BN09 - Spanish Wells"/>
    <n v="254000"/>
    <x v="1"/>
    <s v="NMLS"/>
    <s v="BN"/>
    <s v="Bonita Estero Markets Only"/>
    <x v="240"/>
  </r>
  <r>
    <s v="NA18 - N/O Rattlesnake Hammock"/>
    <n v="230000"/>
    <x v="1"/>
    <s v="DNFR"/>
    <s v="NA"/>
    <s v="Naples Market Only"/>
    <x v="8"/>
  </r>
  <r>
    <s v="NA22 - S/O Immokalee Rd W/O 951"/>
    <n v="230000"/>
    <x v="1"/>
    <s v="DNFR"/>
    <s v="NA"/>
    <s v="Naples Market Only"/>
    <x v="8"/>
  </r>
  <r>
    <s v="NA22 - S/O Immokalee Rd W/O 951"/>
    <n v="230000"/>
    <x v="1"/>
    <s v="PREM06"/>
    <s v="NA"/>
    <s v="Naples Market Only"/>
    <x v="118"/>
  </r>
  <r>
    <s v="ES02 - Estero"/>
    <n v="224900"/>
    <x v="1"/>
    <s v="NMLS"/>
    <s v="ES"/>
    <s v="Bonita Estero Markets Only"/>
    <x v="240"/>
  </r>
  <r>
    <s v="NA11 - N/O Immokalee Rd W/O 75"/>
    <n v="210000"/>
    <x v="1"/>
    <s v="PRET"/>
    <s v="NA"/>
    <s v="Naples Market Only"/>
    <x v="129"/>
  </r>
  <r>
    <s v="ES02 - Estero"/>
    <n v="257000"/>
    <x v="1"/>
    <s v="NWRG"/>
    <s v="ES"/>
    <s v="Bonita Estero Markets Only"/>
    <x v="5"/>
  </r>
  <r>
    <s v="NA18 - N/O Rattlesnake Hammock"/>
    <n v="246000"/>
    <x v="1"/>
    <s v="CART"/>
    <s v="NA"/>
    <s v="Naples Market Only"/>
    <x v="217"/>
  </r>
  <r>
    <s v="NA17 - N/O Davis Blvd"/>
    <n v="225000"/>
    <x v="1"/>
    <s v="REMS"/>
    <s v="NA"/>
    <s v="Naples Market Only"/>
    <x v="24"/>
  </r>
  <r>
    <s v="NA17 - N/O Davis Blvd"/>
    <n v="216500"/>
    <x v="1"/>
    <s v="AMVT"/>
    <s v="NA"/>
    <s v="Naples Market Only"/>
    <x v="14"/>
  </r>
  <r>
    <s v="NA12 - N/O Vanderbilt Bch W/O 75"/>
    <n v="195000"/>
    <x v="1"/>
    <s v="SUNY"/>
    <s v="NA"/>
    <s v="Naples Market Only"/>
    <x v="6"/>
  </r>
  <r>
    <s v="NA18 - N/O Rattlesnake Hammock"/>
    <n v="190000"/>
    <x v="1"/>
    <s v="SUNY"/>
    <s v="NA"/>
    <s v="Naples Market Only"/>
    <x v="6"/>
  </r>
  <r>
    <s v="NA41 - GGE 3-12"/>
    <n v="277700"/>
    <x v="1"/>
    <s v="PRUD03"/>
    <s v="NA"/>
    <s v="Naples Market Only"/>
    <x v="9"/>
  </r>
  <r>
    <s v="ES01 - Estero"/>
    <n v="220000"/>
    <x v="1"/>
    <s v="NMLS"/>
    <s v="ES"/>
    <s v="Bonita Estero Markets Only"/>
    <x v="240"/>
  </r>
  <r>
    <s v="NA23 - S/O Pine Ridge Rd W/O 951"/>
    <n v="200000"/>
    <x v="1"/>
    <s v="NPPR"/>
    <s v="NA"/>
    <s v="Naples Market Only"/>
    <x v="44"/>
  </r>
  <r>
    <s v="NA19 - Lely Area"/>
    <n v="225000"/>
    <x v="1"/>
    <s v="NSTO"/>
    <s v="NA"/>
    <s v="Naples Market Only"/>
    <x v="119"/>
  </r>
  <r>
    <s v="NA23 - S/O Pine Ridge Rd W/O 951"/>
    <n v="220000"/>
    <x v="1"/>
    <s v="INTR"/>
    <s v="NA"/>
    <s v="Naples Market Only"/>
    <x v="62"/>
  </r>
  <r>
    <s v="NA34 - E/O Wilson N/O GG Blvd"/>
    <n v="230000"/>
    <x v="1"/>
    <s v="CBRE03"/>
    <s v="NA"/>
    <s v="Naples Market Only"/>
    <x v="3"/>
  </r>
  <r>
    <s v="NA11 - N/O Immokalee Rd W/O 75"/>
    <n v="229900"/>
    <x v="1"/>
    <s v="WOOD05"/>
    <s v="NA"/>
    <s v="Naples Market Only"/>
    <x v="57"/>
  </r>
  <r>
    <s v="NA05 - Crayton Rd Area"/>
    <n v="225000"/>
    <x v="1"/>
    <s v="DNFR"/>
    <s v="NA"/>
    <s v="Naples Market Only"/>
    <x v="8"/>
  </r>
  <r>
    <s v="NA21 - N/O Immokalee Rd E/O 75"/>
    <n v="245000"/>
    <x v="1"/>
    <s v="PRUD03"/>
    <s v="NA"/>
    <s v="Naples Market Only"/>
    <x v="9"/>
  </r>
  <r>
    <s v="NA04 - Pelican Bay Area"/>
    <n v="249999"/>
    <x v="1"/>
    <s v="DNFR"/>
    <s v="NA"/>
    <s v="Naples Market Only"/>
    <x v="8"/>
  </r>
  <r>
    <s v="BN06 - North Bonita East of US41"/>
    <n v="215000"/>
    <x v="1"/>
    <s v="DNFRI"/>
    <s v="BN"/>
    <s v="Bonita Estero Markets Only"/>
    <x v="8"/>
  </r>
  <r>
    <s v="ES01 - Estero"/>
    <n v="275000"/>
    <x v="1"/>
    <s v="DNFRI"/>
    <s v="ES"/>
    <s v="Bonita Estero Markets Only"/>
    <x v="8"/>
  </r>
  <r>
    <s v="ES01 - Estero"/>
    <n v="210000"/>
    <x v="1"/>
    <s v="PRUD30"/>
    <s v="ES"/>
    <s v="Bonita Estero Markets Only"/>
    <x v="9"/>
  </r>
  <r>
    <s v="NA15 - E/O 41 W/O Goodlette"/>
    <n v="225000"/>
    <x v="1"/>
    <s v="NSKW"/>
    <s v="NA"/>
    <s v="Naples Market Only"/>
    <x v="48"/>
  </r>
  <r>
    <s v="NA34 - E/O Wilson N/O GG Blvd"/>
    <n v="240000"/>
    <x v="1"/>
    <s v="NFHR"/>
    <s v="NA"/>
    <s v="Naples Market Only"/>
    <x v="34"/>
  </r>
  <r>
    <s v="BN03 - The Brooks"/>
    <n v="206000"/>
    <x v="1"/>
    <s v="BORD"/>
    <s v="BN"/>
    <s v="Bonita Estero Markets Only"/>
    <x v="289"/>
  </r>
  <r>
    <s v="NA19 - Lely Area"/>
    <n v="242000"/>
    <x v="1"/>
    <s v="CBRR02"/>
    <s v="NA"/>
    <s v="Naples Market Only"/>
    <x v="3"/>
  </r>
  <r>
    <s v="BN01 - Bonita Beach"/>
    <n v="200000"/>
    <x v="1"/>
    <s v="BBRE"/>
    <s v="BN"/>
    <s v="Bonita Estero Markets Only"/>
    <x v="117"/>
  </r>
  <r>
    <s v="ES02 - Estero"/>
    <n v="240000"/>
    <x v="1"/>
    <s v="BDMM"/>
    <s v="ES"/>
    <s v="Bonita Estero Markets Only"/>
    <x v="77"/>
  </r>
  <r>
    <s v="NA22 - S/O Immokalee Rd W/O 951"/>
    <n v="200000"/>
    <x v="1"/>
    <s v="NGOR"/>
    <s v="NA"/>
    <s v="Naples Market Only"/>
    <x v="148"/>
  </r>
  <r>
    <s v="NA34 - E/O Wilson N/O GG Blvd"/>
    <n v="230000"/>
    <x v="1"/>
    <s v="CSRI01"/>
    <s v="NA"/>
    <s v="Naples Market Only"/>
    <x v="20"/>
  </r>
  <r>
    <s v="NA39 - South of US41 East SR92"/>
    <n v="200000"/>
    <x v="1"/>
    <s v="CBRR03"/>
    <s v="NA"/>
    <s v="Naples Market Only"/>
    <x v="3"/>
  </r>
  <r>
    <s v="BN04 - Bonita Bay"/>
    <n v="215000"/>
    <x v="1"/>
    <s v="NMLS"/>
    <s v="BN"/>
    <s v="Bonita Estero Markets Only"/>
    <x v="240"/>
  </r>
  <r>
    <s v="NA37 - East Collier S/O 75"/>
    <n v="250000"/>
    <x v="1"/>
    <s v="NCAT"/>
    <s v="NA"/>
    <s v="Naples Market Only"/>
    <x v="301"/>
  </r>
  <r>
    <s v="NA17 - N/O Davis Blvd"/>
    <n v="220000"/>
    <x v="1"/>
    <s v="SUNY"/>
    <s v="NA"/>
    <s v="Naples Market Only"/>
    <x v="6"/>
  </r>
  <r>
    <s v="NA37 - East Collier S/O 75"/>
    <n v="245000"/>
    <x v="1"/>
    <s v="HOR"/>
    <s v="NA"/>
    <s v="Naples Market Only"/>
    <x v="241"/>
  </r>
  <r>
    <s v="NA18 - N/O Rattlesnake Hammock"/>
    <n v="213000"/>
    <x v="1"/>
    <s v="AMVT"/>
    <s v="NA"/>
    <s v="Naples Market Only"/>
    <x v="14"/>
  </r>
  <r>
    <s v="BN12 - E of I-75 S of City Line"/>
    <n v="250000"/>
    <x v="1"/>
    <s v="BDMM"/>
    <s v="BN"/>
    <s v="Bonita Estero Markets Only"/>
    <x v="77"/>
  </r>
  <r>
    <s v="NA01 - N/O 111th Ave"/>
    <n v="200000"/>
    <x v="1"/>
    <s v="DNFRI"/>
    <s v="NA"/>
    <s v="Naples Market Only"/>
    <x v="8"/>
  </r>
  <r>
    <s v="BN02 W of US41 So of Bonita Bay"/>
    <n v="225000"/>
    <x v="1"/>
    <s v="DNFR"/>
    <s v="BN"/>
    <s v="Bonita Estero Markets Only"/>
    <x v="8"/>
  </r>
  <r>
    <s v="NA22 - S/O Immokalee Rd W/O 951"/>
    <n v="251750"/>
    <x v="1"/>
    <s v="AMVT"/>
    <s v="NA"/>
    <s v="Naples Market Only"/>
    <x v="14"/>
  </r>
  <r>
    <s v="ES01 - Estero"/>
    <n v="234000"/>
    <x v="1"/>
    <s v="BPTTN"/>
    <s v="ES"/>
    <s v="Bonita Estero Markets Only"/>
    <x v="95"/>
  </r>
  <r>
    <s v="NA22 - S/O Immokalee Rd W/O 951"/>
    <n v="255001"/>
    <x v="1"/>
    <s v="AMVT"/>
    <s v="NA"/>
    <s v="Naples Market Only"/>
    <x v="14"/>
  </r>
  <r>
    <s v="NA05 - Crayton Rd Area"/>
    <n v="235000"/>
    <x v="1"/>
    <s v="PREM01"/>
    <s v="NA"/>
    <s v="Naples Market Only"/>
    <x v="118"/>
  </r>
  <r>
    <s v="NA19 - Lely Area"/>
    <n v="270000"/>
    <x v="1"/>
    <s v="VIPM01"/>
    <s v="NA"/>
    <s v="Naples Market Only"/>
    <x v="13"/>
  </r>
  <r>
    <s v="NA05 - Crayton Rd Area"/>
    <n v="220000"/>
    <x v="1"/>
    <s v="WOOD05"/>
    <s v="NA"/>
    <s v="Naples Market Only"/>
    <x v="57"/>
  </r>
  <r>
    <s v="NA17 - N/O Davis Blvd"/>
    <n v="235000"/>
    <x v="1"/>
    <s v="AMVT"/>
    <s v="NA"/>
    <s v="Naples Market Only"/>
    <x v="14"/>
  </r>
  <r>
    <s v="NA11 - N/O Immokalee Rd W/O 75"/>
    <n v="230000"/>
    <x v="1"/>
    <s v="WOOD17"/>
    <s v="NA"/>
    <s v="Naples Market Only"/>
    <x v="57"/>
  </r>
  <r>
    <s v="NA03 - Naples Park Area"/>
    <n v="230000"/>
    <x v="1"/>
    <s v="NRR01"/>
    <s v="NA"/>
    <s v="Naples Market Only"/>
    <x v="39"/>
  </r>
  <r>
    <s v="BN03 - The Brooks"/>
    <n v="220000"/>
    <x v="1"/>
    <s v="BDOWN"/>
    <s v="BN"/>
    <s v="Bonita Estero Markets Only"/>
    <x v="8"/>
  </r>
  <r>
    <s v="BN05 - Pelican Landing and North"/>
    <n v="210000"/>
    <x v="1"/>
    <s v="JRWD03"/>
    <s v="BN"/>
    <s v="Bonita Estero Markets Only"/>
    <x v="57"/>
  </r>
  <r>
    <s v="NA11 - N/O Immokalee Rd W/O 75"/>
    <n v="250000"/>
    <x v="1"/>
    <s v="NPPR"/>
    <s v="NA"/>
    <s v="Naples Market Only"/>
    <x v="44"/>
  </r>
  <r>
    <s v="ES02 - Estero"/>
    <n v="245000"/>
    <x v="1"/>
    <s v="BDMM"/>
    <s v="ES"/>
    <s v="Bonita Estero Markets Only"/>
    <x v="77"/>
  </r>
  <r>
    <s v="NA22 - S/O Immokalee Rd W/O 951"/>
    <n v="200000"/>
    <x v="1"/>
    <s v="DNFR"/>
    <s v="NA"/>
    <s v="Naples Market Only"/>
    <x v="8"/>
  </r>
  <r>
    <s v="NA11 - N/O Immokalee Rd W/O 75"/>
    <n v="255000"/>
    <x v="1"/>
    <s v="WOOD17"/>
    <s v="NA"/>
    <s v="Naples Market Only"/>
    <x v="57"/>
  </r>
  <r>
    <s v="NA17 - N/O Davis Blvd"/>
    <n v="245000"/>
    <x v="1"/>
    <s v="DNFR"/>
    <s v="NA"/>
    <s v="Naples Market Only"/>
    <x v="8"/>
  </r>
  <r>
    <s v="NA37 - East Collier S/O 75"/>
    <n v="220000"/>
    <x v="1"/>
    <s v="AMVT"/>
    <s v="NA"/>
    <s v="Naples Market Only"/>
    <x v="14"/>
  </r>
  <r>
    <s v="NA22 - S/O Immokalee Rd W/O 951"/>
    <n v="255000"/>
    <x v="1"/>
    <s v="WOOD17"/>
    <s v="NA"/>
    <s v="Naples Market Only"/>
    <x v="57"/>
  </r>
  <r>
    <s v="NA34 - E/O Wilson N/O GG Blvd"/>
    <n v="215000"/>
    <x v="1"/>
    <s v="DNFR"/>
    <s v="NA"/>
    <s v="Naples Market Only"/>
    <x v="8"/>
  </r>
  <r>
    <s v="NA09 - South Naples Area"/>
    <n v="227500"/>
    <x v="1"/>
    <s v="NREF"/>
    <s v="NA"/>
    <s v="Naples Market Only"/>
    <x v="297"/>
  </r>
  <r>
    <s v="NA34 - E/O Wilson N/O GG Blvd"/>
    <n v="249000"/>
    <x v="1"/>
    <s v="SUNY"/>
    <s v="NA"/>
    <s v="Naples Market Only"/>
    <x v="6"/>
  </r>
  <r>
    <s v="NA38 - South of US41 East of 951"/>
    <n v="250000"/>
    <x v="1"/>
    <s v="CBRR02"/>
    <s v="NA"/>
    <s v="Naples Market Only"/>
    <x v="3"/>
  </r>
  <r>
    <s v="NA22 - S/O Immokalee Rd W/O 951"/>
    <n v="250000"/>
    <x v="1"/>
    <s v="NRPN"/>
    <s v="NA"/>
    <s v="Naples Market Only"/>
    <x v="61"/>
  </r>
  <r>
    <s v="NA22 - S/O Immokalee Rd W/O 951"/>
    <n v="259500"/>
    <x v="1"/>
    <s v="WRGI"/>
    <s v="NA"/>
    <s v="Naples Market Only"/>
    <x v="30"/>
  </r>
  <r>
    <s v="BN12 - E of I-75 S of City Line"/>
    <n v="225000"/>
    <x v="1"/>
    <s v="JRWD03"/>
    <s v="BN"/>
    <s v="Bonita Estero Markets Only"/>
    <x v="57"/>
  </r>
  <r>
    <s v="ES02 - Estero"/>
    <n v="242000"/>
    <x v="1"/>
    <s v="BDOWN"/>
    <s v="ES"/>
    <s v="Bonita Estero Markets Only"/>
    <x v="8"/>
  </r>
  <r>
    <s v="ES02 - Estero"/>
    <n v="245000"/>
    <x v="1"/>
    <s v="NMLS"/>
    <s v="ES"/>
    <s v="Bonita Estero Markets Only"/>
    <x v="240"/>
  </r>
  <r>
    <s v="NA14 - N/O Pine Ridge &amp; Vineyard"/>
    <n v="230000"/>
    <x v="1"/>
    <s v="WOOD"/>
    <s v="NA"/>
    <s v="Naples Market Only"/>
    <x v="57"/>
  </r>
  <r>
    <s v="NA22 - S/O Immokalee Rd W/O 951"/>
    <n v="249000"/>
    <x v="1"/>
    <s v="CBRR02"/>
    <s v="NA"/>
    <s v="Naples Market Only"/>
    <x v="3"/>
  </r>
  <r>
    <s v="NA47 - GGE 67-78"/>
    <n v="242000"/>
    <x v="1"/>
    <s v="NMLS"/>
    <s v="NA"/>
    <s v="Naples Market Only"/>
    <x v="240"/>
  </r>
  <r>
    <s v="NA14 - N/O Pine Ridge &amp; Vineyard"/>
    <n v="236000"/>
    <x v="1"/>
    <s v="IPRI"/>
    <s v="NA"/>
    <s v="Naples Market Only"/>
    <x v="168"/>
  </r>
  <r>
    <s v="NA17 - N/O Davis Blvd"/>
    <n v="235000"/>
    <x v="1"/>
    <s v="WOOD05"/>
    <s v="NA"/>
    <s v="Naples Market Only"/>
    <x v="57"/>
  </r>
  <r>
    <s v="ES03 - Estero"/>
    <n v="259000"/>
    <x v="1"/>
    <s v="RLTY"/>
    <s v="ES"/>
    <s v="Bonita Estero Markets Only"/>
    <x v="42"/>
  </r>
  <r>
    <s v="NA14 - N/O Pine Ridge &amp; Vineyard"/>
    <n v="210000"/>
    <x v="1"/>
    <s v="AMVT"/>
    <s v="NA"/>
    <s v="Naples Market Only"/>
    <x v="14"/>
  </r>
  <r>
    <s v="NA17 - N/O Davis Blvd"/>
    <n v="259000"/>
    <x v="1"/>
    <s v="MILR01"/>
    <s v="NA"/>
    <s v="Naples Market Only"/>
    <x v="18"/>
  </r>
  <r>
    <s v="NA06 - Olde Naples Area"/>
    <n v="240000"/>
    <x v="1"/>
    <s v="NMLS"/>
    <s v="NA"/>
    <s v="Naples Market Only"/>
    <x v="240"/>
  </r>
  <r>
    <s v="NA14 - N/O Pine Ridge &amp; Vineyard"/>
    <n v="225000"/>
    <x v="1"/>
    <s v="CBRE03"/>
    <s v="NA"/>
    <s v="Naples Market Only"/>
    <x v="3"/>
  </r>
  <r>
    <s v="NA22 - S/O Immokalee Rd W/O 951"/>
    <n v="220000"/>
    <x v="1"/>
    <s v="DNFR"/>
    <s v="NA"/>
    <s v="Naples Market Only"/>
    <x v="8"/>
  </r>
  <r>
    <s v="BN12 - E of I-75 S of City Line"/>
    <n v="240000"/>
    <x v="1"/>
    <s v="BDOWN"/>
    <s v="BN"/>
    <s v="Bonita Estero Markets Only"/>
    <x v="8"/>
  </r>
  <r>
    <s v="BN08 East of US41 South of Terry"/>
    <n v="200000"/>
    <x v="1"/>
    <s v="SURE"/>
    <s v="BN"/>
    <s v="Bonita Estero Markets Only"/>
    <x v="94"/>
  </r>
  <r>
    <s v="NA37 - East Collier S/O 75"/>
    <n v="239000"/>
    <x v="1"/>
    <s v="NSKW"/>
    <s v="NA"/>
    <s v="Naples Market Only"/>
    <x v="48"/>
  </r>
  <r>
    <s v="NA34 - E/O Wilson N/O GG Blvd"/>
    <n v="244000"/>
    <x v="1"/>
    <s v="REMS"/>
    <s v="NA"/>
    <s v="Naples Market Only"/>
    <x v="24"/>
  </r>
  <r>
    <s v="NA37 - East Collier S/O 75"/>
    <n v="250000"/>
    <x v="1"/>
    <s v="PLAN"/>
    <s v="NA"/>
    <s v="Naples Market Only"/>
    <x v="63"/>
  </r>
  <r>
    <s v="ES03 - Estero"/>
    <n v="249900"/>
    <x v="1"/>
    <s v="BDOWN"/>
    <s v="ES"/>
    <s v="Bonita Estero Markets Only"/>
    <x v="8"/>
  </r>
  <r>
    <s v="NA17 - N/O Davis Blvd"/>
    <n v="230000"/>
    <x v="1"/>
    <s v="DNFR03"/>
    <s v="NA"/>
    <s v="Naples Market Only"/>
    <x v="8"/>
  </r>
  <r>
    <s v="ES01 - Estero"/>
    <n v="230000"/>
    <x v="1"/>
    <s v="BPTTN"/>
    <s v="ES"/>
    <s v="Bonita Estero Markets Only"/>
    <x v="95"/>
  </r>
  <r>
    <s v="NA38 - South of US41 East of 951"/>
    <n v="240000"/>
    <x v="1"/>
    <s v="NSKW"/>
    <s v="NA"/>
    <s v="Naples Market Only"/>
    <x v="48"/>
  </r>
  <r>
    <s v="BN02 W of US41 So of Bonita Bay"/>
    <n v="255000"/>
    <x v="1"/>
    <s v="CBRR03"/>
    <s v="BN"/>
    <s v="Bonita Estero Markets Only"/>
    <x v="3"/>
  </r>
  <r>
    <s v="NA17 - N/O Davis Blvd"/>
    <n v="245000"/>
    <x v="1"/>
    <s v="WOOD17"/>
    <s v="NA"/>
    <s v="Naples Market Only"/>
    <x v="57"/>
  </r>
  <r>
    <s v="BN03 - The Brooks"/>
    <n v="250000"/>
    <x v="1"/>
    <s v="BPREM07"/>
    <s v="BN"/>
    <s v="Bonita Estero Markets Only"/>
    <x v="118"/>
  </r>
  <r>
    <s v="NA14 - N/O Pine Ridge &amp; Vineyard"/>
    <n v="240000"/>
    <x v="1"/>
    <s v="DNFR"/>
    <s v="NA"/>
    <s v="Naples Market Only"/>
    <x v="8"/>
  </r>
  <r>
    <s v="ES02 - Estero"/>
    <n v="230000"/>
    <x v="1"/>
    <s v="NMLS"/>
    <s v="ES"/>
    <s v="Bonita Estero Markets Only"/>
    <x v="240"/>
  </r>
  <r>
    <s v="NA22 - S/O Immokalee Rd W/O 951"/>
    <n v="220000"/>
    <x v="1"/>
    <s v="LOWE"/>
    <s v="NA"/>
    <s v="Naples Market Only"/>
    <x v="64"/>
  </r>
  <r>
    <s v="ES01 - Estero"/>
    <n v="235000"/>
    <x v="1"/>
    <s v="NRSI"/>
    <s v="ES"/>
    <s v="Bonita Estero Markets Only"/>
    <x v="38"/>
  </r>
  <r>
    <s v="NA41 - GGE 3-12"/>
    <n v="250000"/>
    <x v="1"/>
    <s v="NLRG"/>
    <s v="NA"/>
    <s v="Naples Market Only"/>
    <x v="46"/>
  </r>
  <r>
    <s v="NA22 - S/O Immokalee Rd W/O 951"/>
    <n v="250000"/>
    <x v="1"/>
    <s v="NPPR"/>
    <s v="NA"/>
    <s v="Naples Market Only"/>
    <x v="44"/>
  </r>
  <r>
    <s v="BN05 - Pelican Landing and North"/>
    <n v="240000"/>
    <x v="1"/>
    <s v="BDOWN"/>
    <s v="BN"/>
    <s v="Bonita Estero Markets Only"/>
    <x v="8"/>
  </r>
  <r>
    <s v="NA22 - S/O Immokalee Rd W/O 951"/>
    <n v="242500"/>
    <x v="1"/>
    <s v="NPPR"/>
    <s v="NA"/>
    <s v="Naples Market Only"/>
    <x v="44"/>
  </r>
  <r>
    <s v="NA03 - Naples Park Area"/>
    <n v="245000"/>
    <x v="1"/>
    <s v="BRUC"/>
    <s v="NA"/>
    <s v="Naples Market Only"/>
    <x v="211"/>
  </r>
  <r>
    <s v="ES02 - Estero"/>
    <n v="235000"/>
    <x v="1"/>
    <s v="RLTY"/>
    <s v="ES"/>
    <s v="Bonita Estero Markets Only"/>
    <x v="42"/>
  </r>
  <r>
    <s v="NA17 - N/O Davis Blvd"/>
    <n v="247000"/>
    <x v="1"/>
    <s v="NGRL"/>
    <s v="NA"/>
    <s v="Naples Market Only"/>
    <x v="80"/>
  </r>
  <r>
    <s v="NA14 - N/O Pine Ridge &amp; Vineyard"/>
    <n v="237500"/>
    <x v="1"/>
    <s v="NFHR"/>
    <s v="NA"/>
    <s v="Naples Market Only"/>
    <x v="34"/>
  </r>
  <r>
    <s v="NA17 - N/O Davis Blvd"/>
    <n v="225000"/>
    <x v="1"/>
    <s v="NPPR"/>
    <s v="NA"/>
    <s v="Naples Market Only"/>
    <x v="44"/>
  </r>
  <r>
    <s v="BN05 - Pelican Landing and North"/>
    <n v="230000"/>
    <x v="1"/>
    <s v="PREM07"/>
    <s v="BN"/>
    <s v="Bonita Estero Markets Only"/>
    <x v="118"/>
  </r>
  <r>
    <s v="ES01 - Estero"/>
    <n v="250000"/>
    <x v="1"/>
    <s v="CBRE03"/>
    <s v="ES"/>
    <s v="Bonita Estero Markets Only"/>
    <x v="3"/>
  </r>
  <r>
    <s v="NA14 - N/O Pine Ridge &amp; Vineyard"/>
    <n v="255000"/>
    <x v="1"/>
    <s v="LCRG"/>
    <s v="NA"/>
    <s v="Naples Market Only"/>
    <x v="262"/>
  </r>
  <r>
    <s v="NA11 - N/O Immokalee Rd W/O 75"/>
    <n v="264900"/>
    <x v="1"/>
    <s v="CBRR03"/>
    <s v="NA"/>
    <s v="Naples Market Only"/>
    <x v="3"/>
  </r>
  <r>
    <s v="NA15 - E/O 41 W/O Goodlette"/>
    <n v="200000"/>
    <x v="1"/>
    <s v="NSUR02"/>
    <s v="NA"/>
    <s v="Naples Market Only"/>
    <x v="192"/>
  </r>
  <r>
    <s v="NA11 - N/O Immokalee Rd W/O 75"/>
    <n v="250000"/>
    <x v="1"/>
    <s v="DNFR"/>
    <s v="NA"/>
    <s v="Naples Market Only"/>
    <x v="8"/>
  </r>
  <r>
    <s v="BN06 - North Bonita East of US41"/>
    <n v="260000"/>
    <x v="1"/>
    <s v="BCRI"/>
    <s v="BN"/>
    <s v="Bonita Estero Markets Only"/>
    <x v="33"/>
  </r>
  <r>
    <s v="BN05 - Pelican Landing and North"/>
    <n v="249000"/>
    <x v="1"/>
    <s v="REMXC"/>
    <s v="BN"/>
    <s v="Bonita Estero Markets Only"/>
    <x v="50"/>
  </r>
  <r>
    <s v="NA17 - N/O Davis Blvd"/>
    <n v="238000"/>
    <x v="1"/>
    <s v="PRUD03"/>
    <s v="NA"/>
    <s v="Naples Market Only"/>
    <x v="9"/>
  </r>
  <r>
    <s v="NA12 - N/O Vanderbilt Bch W/O 75"/>
    <n v="250000"/>
    <x v="1"/>
    <s v="AMVT"/>
    <s v="NA"/>
    <s v="Naples Market Only"/>
    <x v="14"/>
  </r>
  <r>
    <s v="NA11 - N/O Immokalee Rd W/O 75"/>
    <n v="255000"/>
    <x v="1"/>
    <s v="CBRR02"/>
    <s v="NA"/>
    <s v="Naples Market Only"/>
    <x v="3"/>
  </r>
  <r>
    <s v="NA19 - Lely Area"/>
    <n v="255000"/>
    <x v="1"/>
    <s v="NPPR"/>
    <s v="NA"/>
    <s v="Naples Market Only"/>
    <x v="44"/>
  </r>
  <r>
    <s v="NA22 - S/O Immokalee Rd W/O 951"/>
    <n v="240000"/>
    <x v="1"/>
    <s v="NIWR"/>
    <s v="NA"/>
    <s v="Naples Market Only"/>
    <x v="136"/>
  </r>
  <r>
    <s v="NA21 - N/O Immokalee Rd E/O 75"/>
    <n v="226000"/>
    <x v="1"/>
    <s v="DNFR"/>
    <s v="NA"/>
    <s v="Naples Market Only"/>
    <x v="8"/>
  </r>
  <r>
    <s v="NA14 - N/O Pine Ridge &amp; Vineyard"/>
    <n v="238000"/>
    <x v="1"/>
    <s v="CBRR03"/>
    <s v="NA"/>
    <s v="Naples Market Only"/>
    <x v="3"/>
  </r>
  <r>
    <s v="NA03 - Naples Park Area"/>
    <n v="240000"/>
    <x v="1"/>
    <s v="DNFR"/>
    <s v="NA"/>
    <s v="Naples Market Only"/>
    <x v="8"/>
  </r>
  <r>
    <s v="NA21 - N/O Immokalee Rd E/O 75"/>
    <n v="257864"/>
    <x v="1"/>
    <s v="PREM01"/>
    <s v="NA"/>
    <s v="Naples Market Only"/>
    <x v="118"/>
  </r>
  <r>
    <s v="NA22 - S/O Immokalee Rd W/O 951"/>
    <n v="330500"/>
    <x v="1"/>
    <s v="AMVT"/>
    <s v="NA"/>
    <s v="Naples Market Only"/>
    <x v="14"/>
  </r>
  <r>
    <s v="ES02 - Estero"/>
    <n v="255000"/>
    <x v="1"/>
    <s v="LCRG"/>
    <s v="ES"/>
    <s v="Bonita Estero Markets Only"/>
    <x v="262"/>
  </r>
  <r>
    <s v="NA22 - S/O Immokalee Rd W/O 951"/>
    <n v="237000"/>
    <x v="1"/>
    <s v="WOOD"/>
    <s v="NA"/>
    <s v="Naples Market Only"/>
    <x v="57"/>
  </r>
  <r>
    <s v="BN11 S-BonitaBeachRd East Old41"/>
    <n v="240000"/>
    <x v="1"/>
    <s v="PREM03"/>
    <s v="BN"/>
    <s v="Bonita Estero Markets Only"/>
    <x v="118"/>
  </r>
  <r>
    <s v="NA11 - N/O Immokalee Rd W/O 75"/>
    <n v="241200"/>
    <x v="1"/>
    <s v="IBRI"/>
    <s v="NA"/>
    <s v="Naples Market Only"/>
    <x v="40"/>
  </r>
  <r>
    <s v="BN05 - Pelican Landing and North"/>
    <n v="239000"/>
    <x v="1"/>
    <s v="PRUD30"/>
    <s v="BN"/>
    <s v="Bonita Estero Markets Only"/>
    <x v="9"/>
  </r>
  <r>
    <s v="BN03 - The Brooks"/>
    <n v="235000"/>
    <x v="1"/>
    <s v="NPRC"/>
    <s v="BN"/>
    <s v="Bonita Estero Markets Only"/>
    <x v="302"/>
  </r>
  <r>
    <s v="NA22 - S/O Immokalee Rd W/O 951"/>
    <n v="255000"/>
    <x v="1"/>
    <s v="PREM06"/>
    <s v="NA"/>
    <s v="Naples Market Only"/>
    <x v="118"/>
  </r>
  <r>
    <s v="NA01 - N/O 111th Ave"/>
    <n v="232500"/>
    <x v="1"/>
    <s v="CBRR03"/>
    <s v="NA"/>
    <s v="Naples Market Only"/>
    <x v="3"/>
  </r>
  <r>
    <s v="BN12 - E of I-75 S of City Line"/>
    <n v="200000"/>
    <x v="1"/>
    <s v="JRWD03"/>
    <s v="BN"/>
    <s v="Bonita Estero Markets Only"/>
    <x v="57"/>
  </r>
  <r>
    <s v="BN03 - The Brooks"/>
    <n v="228000"/>
    <x v="1"/>
    <s v="BKWR"/>
    <s v="BN"/>
    <s v="Bonita Estero Markets Only"/>
    <x v="43"/>
  </r>
  <r>
    <s v="ES02 - Estero"/>
    <n v="260000"/>
    <x v="1"/>
    <s v="VRGI"/>
    <s v="ES"/>
    <s v="Bonita Estero Markets Only"/>
    <x v="13"/>
  </r>
  <r>
    <s v="NA22 - S/O Immokalee Rd W/O 951"/>
    <n v="220000"/>
    <x v="1"/>
    <s v="DNFR"/>
    <s v="NA"/>
    <s v="Naples Market Only"/>
    <x v="8"/>
  </r>
  <r>
    <s v="NA19 - Lely Area"/>
    <n v="225000"/>
    <x v="1"/>
    <s v="BCBRR10"/>
    <s v="NA"/>
    <s v="Naples Market Only"/>
    <x v="3"/>
  </r>
  <r>
    <s v="NA15 - E/O 41 W/O Goodlette"/>
    <n v="240000"/>
    <x v="1"/>
    <s v="NRWT"/>
    <s v="NA"/>
    <s v="Naples Market Only"/>
    <x v="100"/>
  </r>
  <r>
    <s v="NA11 - N/O Immokalee Rd W/O 75"/>
    <n v="235000"/>
    <x v="1"/>
    <s v="NWRG"/>
    <s v="NA"/>
    <s v="Naples Market Only"/>
    <x v="5"/>
  </r>
  <r>
    <s v="NA11 - N/O Immokalee Rd W/O 75"/>
    <n v="259000"/>
    <x v="1"/>
    <s v="DNFR"/>
    <s v="NA"/>
    <s v="Naples Market Only"/>
    <x v="8"/>
  </r>
  <r>
    <s v="ES03 - Estero"/>
    <n v="240000"/>
    <x v="1"/>
    <s v="CBRE03"/>
    <s v="ES"/>
    <s v="Bonita Estero Markets Only"/>
    <x v="3"/>
  </r>
  <r>
    <s v="NA37 - East Collier S/O 75"/>
    <n v="227000"/>
    <x v="1"/>
    <s v="DNFR03"/>
    <s v="NA"/>
    <s v="Naples Market Only"/>
    <x v="8"/>
  </r>
  <r>
    <s v="NA17 - N/O Davis Blvd"/>
    <n v="248000"/>
    <x v="1"/>
    <s v="LHFR"/>
    <s v="NA"/>
    <s v="Naples Market Only"/>
    <x v="105"/>
  </r>
  <r>
    <s v="NA03 - Naples Park Area"/>
    <n v="250000"/>
    <x v="1"/>
    <s v="PREM03"/>
    <s v="NA"/>
    <s v="Naples Market Only"/>
    <x v="118"/>
  </r>
  <r>
    <s v="NA12 - N/O Vanderbilt Bch W/O 75"/>
    <n v="242500"/>
    <x v="1"/>
    <s v="NMLS"/>
    <s v="NA"/>
    <s v="Naples Market Only"/>
    <x v="240"/>
  </r>
  <r>
    <s v="ES01 - Estero"/>
    <n v="253000"/>
    <x v="1"/>
    <s v="TATA"/>
    <s v="ES"/>
    <s v="Bonita Estero Markets Only"/>
    <x v="303"/>
  </r>
  <r>
    <s v="NA11 - N/O Immokalee Rd W/O 75"/>
    <n v="260000"/>
    <x v="1"/>
    <s v="WOOD17"/>
    <s v="NA"/>
    <s v="Naples Market Only"/>
    <x v="57"/>
  </r>
  <r>
    <s v="ES03 - Estero"/>
    <n v="200000"/>
    <x v="1"/>
    <s v="NAMVT02"/>
    <s v="ES"/>
    <s v="Bonita Estero Markets Only"/>
    <x v="0"/>
  </r>
  <r>
    <s v="NA14 - N/O Pine Ridge &amp; Vineyard"/>
    <n v="264500"/>
    <x v="1"/>
    <s v="MILR01"/>
    <s v="NA"/>
    <s v="Naples Market Only"/>
    <x v="18"/>
  </r>
  <r>
    <s v="NA22 - S/O Immokalee Rd W/O 951"/>
    <n v="270000"/>
    <x v="1"/>
    <s v="NAMVT"/>
    <s v="NA"/>
    <s v="Naples Market Only"/>
    <x v="14"/>
  </r>
  <r>
    <s v="NA01 - N/O 111th Ave"/>
    <n v="247450"/>
    <x v="1"/>
    <s v="BBRE"/>
    <s v="NA"/>
    <s v="Naples Market Only"/>
    <x v="117"/>
  </r>
  <r>
    <s v="BN12 - E of I-75 S of City Line"/>
    <n v="279900"/>
    <x v="1"/>
    <s v="NMLS"/>
    <s v="BN"/>
    <s v="Bonita Estero Markets Only"/>
    <x v="240"/>
  </r>
  <r>
    <s v="BN05 - Pelican Landing and North"/>
    <n v="255450"/>
    <x v="1"/>
    <s v="CBRE03"/>
    <s v="BN"/>
    <s v="Bonita Estero Markets Only"/>
    <x v="3"/>
  </r>
  <r>
    <s v="NA01 - N/O 111th Ave"/>
    <n v="247000"/>
    <x v="1"/>
    <s v="NRLNA"/>
    <s v="NA"/>
    <s v="Naples Market Only"/>
    <x v="182"/>
  </r>
  <r>
    <s v="NA12 - N/O Vanderbilt Bch W/O 75"/>
    <n v="252000"/>
    <x v="1"/>
    <s v="WOOD"/>
    <s v="NA"/>
    <s v="Naples Market Only"/>
    <x v="57"/>
  </r>
  <r>
    <s v="ES01 - Estero"/>
    <n v="220000"/>
    <x v="1"/>
    <s v="WOOD03"/>
    <s v="ES"/>
    <s v="Bonita Estero Markets Only"/>
    <x v="57"/>
  </r>
  <r>
    <s v="BN10 East Old41 So of Shangrila"/>
    <n v="247000"/>
    <x v="1"/>
    <s v="NPRC"/>
    <s v="BN"/>
    <s v="Bonita Estero Markets Only"/>
    <x v="302"/>
  </r>
  <r>
    <s v="ES01 - Estero"/>
    <n v="269900"/>
    <x v="1"/>
    <s v="NREM"/>
    <s v="ES"/>
    <s v="Bonita Estero Markets Only"/>
    <x v="41"/>
  </r>
  <r>
    <s v="NA12 - N/O Vanderbilt Bch W/O 75"/>
    <n v="245000"/>
    <x v="1"/>
    <s v="AMVT"/>
    <s v="NA"/>
    <s v="Naples Market Only"/>
    <x v="14"/>
  </r>
  <r>
    <s v="NA12 - N/O Vanderbilt Bch W/O 75"/>
    <n v="200000"/>
    <x v="1"/>
    <s v="DNFR"/>
    <s v="NA"/>
    <s v="Naples Market Only"/>
    <x v="8"/>
  </r>
  <r>
    <s v="NA01 - N/O 111th Ave"/>
    <n v="230000"/>
    <x v="1"/>
    <s v="SOBA"/>
    <s v="NA"/>
    <s v="Naples Market Only"/>
    <x v="56"/>
  </r>
  <r>
    <s v="BN12 - E of I-75 S of City Line"/>
    <n v="270000"/>
    <x v="1"/>
    <s v="JRWD03"/>
    <s v="BN"/>
    <s v="Bonita Estero Markets Only"/>
    <x v="57"/>
  </r>
  <r>
    <s v="NA15 - E/O 41 W/O Goodlette"/>
    <n v="270000"/>
    <x v="1"/>
    <s v="NMLS"/>
    <s v="NA"/>
    <s v="Naples Market Only"/>
    <x v="240"/>
  </r>
  <r>
    <s v="NA18 - N/O Rattlesnake Hammock"/>
    <n v="250000"/>
    <x v="1"/>
    <s v="WRGI"/>
    <s v="NA"/>
    <s v="Naples Market Only"/>
    <x v="30"/>
  </r>
  <r>
    <s v="NA22 - S/O Immokalee Rd W/O 951"/>
    <n v="250000"/>
    <x v="1"/>
    <s v="CBRR02"/>
    <s v="NA"/>
    <s v="Naples Market Only"/>
    <x v="3"/>
  </r>
  <r>
    <s v="BN01 - Bonita Beach"/>
    <n v="425000"/>
    <x v="1"/>
    <s v="REMXC"/>
    <s v="BN"/>
    <s v="Bonita Estero Markets Only"/>
    <x v="50"/>
  </r>
  <r>
    <s v="NA05 - Crayton Rd Area"/>
    <n v="250000"/>
    <x v="1"/>
    <s v="CBRR02"/>
    <s v="NA"/>
    <s v="Naples Market Only"/>
    <x v="3"/>
  </r>
  <r>
    <s v="NA17 - N/O Davis Blvd"/>
    <n v="245000"/>
    <x v="1"/>
    <s v="VPI"/>
    <s v="NA"/>
    <s v="Naples Market Only"/>
    <x v="139"/>
  </r>
  <r>
    <s v="BN12 - E of I-75 S of City Line"/>
    <n v="237650"/>
    <x v="1"/>
    <s v="DNFR"/>
    <s v="BN"/>
    <s v="Bonita Estero Markets Only"/>
    <x v="8"/>
  </r>
  <r>
    <s v="NA31 - S/O Immokalee Rd"/>
    <n v="268000"/>
    <x v="1"/>
    <s v="WOOD17"/>
    <s v="NA"/>
    <s v="Naples Market Only"/>
    <x v="57"/>
  </r>
  <r>
    <s v="ES01 - Estero"/>
    <n v="240000"/>
    <x v="1"/>
    <s v="DNFRI"/>
    <s v="ES"/>
    <s v="Bonita Estero Markets Only"/>
    <x v="8"/>
  </r>
  <r>
    <s v="NA08 - Royal Harbor-Windstar"/>
    <n v="257500"/>
    <x v="1"/>
    <s v="DNFR"/>
    <s v="NA"/>
    <s v="Naples Market Only"/>
    <x v="8"/>
  </r>
  <r>
    <s v="NA18 - N/O Rattlesnake Hammock"/>
    <n v="260000"/>
    <x v="1"/>
    <s v="BZIP"/>
    <s v="NA"/>
    <s v="Naples Market Only"/>
    <x v="87"/>
  </r>
  <r>
    <s v="NA15 - E/O 41 W/O Goodlette"/>
    <n v="200000"/>
    <x v="1"/>
    <s v="WOOD"/>
    <s v="NA"/>
    <s v="Naples Market Only"/>
    <x v="57"/>
  </r>
  <r>
    <s v="NA16 - S/O Pine Ridge Rd"/>
    <n v="300000"/>
    <x v="1"/>
    <s v="WOOD"/>
    <s v="NA"/>
    <s v="Naples Market Only"/>
    <x v="57"/>
  </r>
  <r>
    <s v="NA14 - N/O Pine Ridge &amp; Vineyard"/>
    <n v="260000"/>
    <x v="1"/>
    <s v="LCRG"/>
    <s v="NA"/>
    <s v="Naples Market Only"/>
    <x v="262"/>
  </r>
  <r>
    <s v="NA47 - GGE 67-78"/>
    <n v="250000"/>
    <x v="1"/>
    <s v="DNFR"/>
    <s v="NA"/>
    <s v="Naples Market Only"/>
    <x v="8"/>
  </r>
  <r>
    <s v="NA22 - S/O Immokalee Rd W/O 951"/>
    <n v="267000"/>
    <x v="1"/>
    <s v="SMFA"/>
    <s v="NA"/>
    <s v="Naples Market Only"/>
    <x v="25"/>
  </r>
  <r>
    <s v="NA21 - N/O Immokalee Rd E/O 75"/>
    <n v="225000"/>
    <x v="1"/>
    <s v="VPI"/>
    <s v="NA"/>
    <s v="Naples Market Only"/>
    <x v="139"/>
  </r>
  <r>
    <s v="NA17 - N/O Davis Blvd"/>
    <n v="262500"/>
    <x v="1"/>
    <s v="AMVT"/>
    <s v="NA"/>
    <s v="Naples Market Only"/>
    <x v="14"/>
  </r>
  <r>
    <s v="NA34 - E/O Wilson N/O GG Blvd"/>
    <n v="242000"/>
    <x v="1"/>
    <s v="SOBA"/>
    <s v="NA"/>
    <s v="Naples Market Only"/>
    <x v="56"/>
  </r>
  <r>
    <s v="NA18 - N/O Rattlesnake Hammock"/>
    <n v="265000"/>
    <x v="1"/>
    <s v="AMVT"/>
    <s v="NA"/>
    <s v="Naples Market Only"/>
    <x v="14"/>
  </r>
  <r>
    <s v="ES02 - Estero"/>
    <n v="250000"/>
    <x v="1"/>
    <s v="PRUD"/>
    <s v="ES"/>
    <s v="Bonita Estero Markets Only"/>
    <x v="9"/>
  </r>
  <r>
    <s v="ES02 - Estero"/>
    <n v="245000"/>
    <x v="1"/>
    <s v="NRAA"/>
    <s v="ES"/>
    <s v="Bonita Estero Markets Only"/>
    <x v="51"/>
  </r>
  <r>
    <s v="NA17 - N/O Davis Blvd"/>
    <n v="245000"/>
    <x v="1"/>
    <s v="REMS"/>
    <s v="NA"/>
    <s v="Naples Market Only"/>
    <x v="24"/>
  </r>
  <r>
    <s v="NA17 - N/O Davis Blvd"/>
    <n v="230000"/>
    <x v="1"/>
    <s v="AMVT"/>
    <s v="NA"/>
    <s v="Naples Market Only"/>
    <x v="14"/>
  </r>
  <r>
    <s v="NA34 - E/O Wilson N/O GG Blvd"/>
    <n v="245000"/>
    <x v="1"/>
    <s v="NCBC"/>
    <s v="NA"/>
    <s v="Naples Market Only"/>
    <x v="178"/>
  </r>
  <r>
    <s v="NA44 - GGE 16-20, 23-25"/>
    <n v="270000"/>
    <x v="1"/>
    <s v="DNFR"/>
    <s v="NA"/>
    <s v="Naples Market Only"/>
    <x v="8"/>
  </r>
  <r>
    <s v="NA05 - Crayton Rd Area"/>
    <n v="250000"/>
    <x v="1"/>
    <s v="PREM01"/>
    <s v="NA"/>
    <s v="Naples Market Only"/>
    <x v="118"/>
  </r>
  <r>
    <s v="ES01 - Estero"/>
    <n v="202000"/>
    <x v="1"/>
    <s v="NREM"/>
    <s v="ES"/>
    <s v="Bonita Estero Markets Only"/>
    <x v="41"/>
  </r>
  <r>
    <s v="NA14 - N/O Pine Ridge &amp; Vineyard"/>
    <n v="250000"/>
    <x v="1"/>
    <s v="VPI"/>
    <s v="NA"/>
    <s v="Naples Market Only"/>
    <x v="139"/>
  </r>
  <r>
    <s v="NA06 - Olde Naples Area"/>
    <n v="225000"/>
    <x v="1"/>
    <s v="VIPM03"/>
    <s v="NA"/>
    <s v="Naples Market Only"/>
    <x v="13"/>
  </r>
  <r>
    <s v="NA14 - N/O Pine Ridge &amp; Vineyard"/>
    <n v="242500"/>
    <x v="1"/>
    <s v="AMVT"/>
    <s v="NA"/>
    <s v="Naples Market Only"/>
    <x v="14"/>
  </r>
  <r>
    <s v="NA37 - East Collier S/O 75"/>
    <n v="265000"/>
    <x v="1"/>
    <s v="NIBR4"/>
    <s v="NA"/>
    <s v="Naples Market Only"/>
    <x v="102"/>
  </r>
  <r>
    <s v="NA18 - N/O Rattlesnake Hammock"/>
    <n v="265000"/>
    <x v="1"/>
    <s v="DNFR03"/>
    <s v="NA"/>
    <s v="Naples Market Only"/>
    <x v="8"/>
  </r>
  <r>
    <s v="NA05 - Crayton Rd Area"/>
    <n v="262500"/>
    <x v="1"/>
    <s v="AMVT"/>
    <s v="NA"/>
    <s v="Naples Market Only"/>
    <x v="14"/>
  </r>
  <r>
    <s v="NA22 - S/O Immokalee Rd W/O 951"/>
    <n v="277000"/>
    <x v="1"/>
    <s v="NMLS"/>
    <s v="NA"/>
    <s v="Naples Market Only"/>
    <x v="240"/>
  </r>
  <r>
    <s v="BN07 East of US41 North of Terry"/>
    <n v="237500"/>
    <x v="1"/>
    <s v="NMLS"/>
    <s v="BN"/>
    <s v="Bonita Estero Markets Only"/>
    <x v="240"/>
  </r>
  <r>
    <s v="NA11 - N/O Immokalee Rd W/O 75"/>
    <n v="265000"/>
    <x v="1"/>
    <s v="NAMVT"/>
    <s v="NA"/>
    <s v="Naples Market Only"/>
    <x v="14"/>
  </r>
  <r>
    <s v="ES03 - Estero"/>
    <n v="275000"/>
    <x v="1"/>
    <s v="NMLS"/>
    <s v="ES"/>
    <s v="Bonita Estero Markets Only"/>
    <x v="240"/>
  </r>
  <r>
    <s v="NA14 - N/O Pine Ridge &amp; Vineyard"/>
    <n v="253000"/>
    <x v="1"/>
    <s v="CBRR02"/>
    <s v="NA"/>
    <s v="Naples Market Only"/>
    <x v="3"/>
  </r>
  <r>
    <s v="BN12 - E of I-75 S of City Line"/>
    <n v="250000"/>
    <x v="1"/>
    <s v="NRWT"/>
    <s v="BN"/>
    <s v="Bonita Estero Markets Only"/>
    <x v="100"/>
  </r>
  <r>
    <s v="NA14 - N/O Pine Ridge &amp; Vineyard"/>
    <n v="289000"/>
    <x v="1"/>
    <s v="NSAC"/>
    <s v="NA"/>
    <s v="Naples Market Only"/>
    <x v="11"/>
  </r>
  <r>
    <s v="NA06 - Olde Naples Area"/>
    <n v="255000"/>
    <x v="1"/>
    <s v="DNFR"/>
    <s v="NA"/>
    <s v="Naples Market Only"/>
    <x v="8"/>
  </r>
  <r>
    <s v="NA05 - Crayton Rd Area"/>
    <n v="247500"/>
    <x v="1"/>
    <s v="DNFR"/>
    <s v="NA"/>
    <s v="Naples Market Only"/>
    <x v="8"/>
  </r>
  <r>
    <s v="NA12 - N/O Vanderbilt Bch W/O 75"/>
    <n v="250000"/>
    <x v="1"/>
    <s v="NPPR"/>
    <s v="NA"/>
    <s v="Naples Market Only"/>
    <x v="44"/>
  </r>
  <r>
    <s v="NA22 - S/O Immokalee Rd W/O 951"/>
    <n v="243000"/>
    <x v="1"/>
    <s v="NPSR"/>
    <s v="NA"/>
    <s v="Naples Market Only"/>
    <x v="0"/>
  </r>
  <r>
    <s v="NA14 - N/O Pine Ridge &amp; Vineyard"/>
    <n v="268000"/>
    <x v="1"/>
    <s v="REMS"/>
    <s v="NA"/>
    <s v="Naples Market Only"/>
    <x v="24"/>
  </r>
  <r>
    <s v="NA09 - South Naples Area"/>
    <n v="212500"/>
    <x v="1"/>
    <s v="REMS"/>
    <s v="NA"/>
    <s v="Naples Market Only"/>
    <x v="24"/>
  </r>
  <r>
    <s v="BN12 - E of I-75 S of City Line"/>
    <n v="279000"/>
    <x v="1"/>
    <s v="JRWD03"/>
    <s v="BN"/>
    <s v="Bonita Estero Markets Only"/>
    <x v="57"/>
  </r>
  <r>
    <s v="BN11 S-BonitaBeachRd East Old41"/>
    <n v="245000"/>
    <x v="1"/>
    <s v="AMVT"/>
    <s v="BN"/>
    <s v="Bonita Estero Markets Only"/>
    <x v="14"/>
  </r>
  <r>
    <s v="NA48 - GGE 79-93"/>
    <n v="261000"/>
    <x v="1"/>
    <s v="NMLS"/>
    <s v="NA"/>
    <s v="Naples Market Only"/>
    <x v="240"/>
  </r>
  <r>
    <s v="NA17 - N/O Davis Blvd"/>
    <n v="271500"/>
    <x v="1"/>
    <s v="CBRR02"/>
    <s v="NA"/>
    <s v="Naples Market Only"/>
    <x v="3"/>
  </r>
  <r>
    <s v="NA14 - N/O Pine Ridge &amp; Vineyard"/>
    <n v="230000"/>
    <x v="1"/>
    <s v="BRUC"/>
    <s v="NA"/>
    <s v="Naples Market Only"/>
    <x v="211"/>
  </r>
  <r>
    <s v="NA23 - S/O Pine Ridge Rd W/O 951"/>
    <n v="250000"/>
    <x v="1"/>
    <s v="REMS"/>
    <s v="NA"/>
    <s v="Naples Market Only"/>
    <x v="24"/>
  </r>
  <r>
    <s v="BN03 - The Brooks"/>
    <n v="250000"/>
    <x v="1"/>
    <s v="BCSB"/>
    <s v="BN"/>
    <s v="Bonita Estero Markets Only"/>
    <x v="264"/>
  </r>
  <r>
    <s v="NA38 - South of US41 East of 951"/>
    <n v="205000"/>
    <x v="1"/>
    <s v="RRR"/>
    <s v="NA"/>
    <s v="Naples Market Only"/>
    <x v="39"/>
  </r>
  <r>
    <s v="BN05 - Pelican Landing and North"/>
    <n v="235000"/>
    <x v="1"/>
    <s v="BKWR2"/>
    <s v="BN"/>
    <s v="Bonita Estero Markets Only"/>
    <x v="43"/>
  </r>
  <r>
    <s v="NA11 - N/O Immokalee Rd W/O 75"/>
    <n v="220000"/>
    <x v="1"/>
    <s v="WOOD17"/>
    <s v="NA"/>
    <s v="Naples Market Only"/>
    <x v="57"/>
  </r>
  <r>
    <s v="NA44 - GGE 16-20, 23-25"/>
    <n v="250000"/>
    <x v="1"/>
    <s v="SUNY"/>
    <s v="NA"/>
    <s v="Naples Market Only"/>
    <x v="6"/>
  </r>
  <r>
    <s v="NA39 - South of US41 East SR92"/>
    <n v="281000"/>
    <x v="1"/>
    <s v="NPRUM"/>
    <s v="NA"/>
    <s v="Naples Market Only"/>
    <x v="9"/>
  </r>
  <r>
    <s v="NA17 - N/O Davis Blvd"/>
    <n v="269900"/>
    <x v="1"/>
    <s v="BCBRR10"/>
    <s v="NA"/>
    <s v="Naples Market Only"/>
    <x v="3"/>
  </r>
  <r>
    <s v="NA34 - E/O Wilson N/O GG Blvd"/>
    <n v="216000"/>
    <x v="1"/>
    <s v="NMLS"/>
    <s v="NA"/>
    <s v="Naples Market Only"/>
    <x v="240"/>
  </r>
  <r>
    <s v="BN12 - E of I-75 S of City Line"/>
    <n v="275000"/>
    <x v="1"/>
    <s v="NIWR"/>
    <s v="BN"/>
    <s v="Bonita Estero Markets Only"/>
    <x v="136"/>
  </r>
  <r>
    <s v="NA21 - N/O Immokalee Rd E/O 75"/>
    <n v="235000"/>
    <x v="1"/>
    <s v="NMLS"/>
    <s v="NA"/>
    <s v="Naples Market Only"/>
    <x v="240"/>
  </r>
  <r>
    <s v="NA22 - S/O Immokalee Rd W/O 951"/>
    <n v="245785"/>
    <x v="1"/>
    <s v="ELITE"/>
    <s v="NA"/>
    <s v="Naples Market Only"/>
    <x v="180"/>
  </r>
  <r>
    <s v="NA22 - S/O Immokalee Rd W/O 951"/>
    <n v="264500"/>
    <x v="1"/>
    <s v="SOBA"/>
    <s v="NA"/>
    <s v="Naples Market Only"/>
    <x v="56"/>
  </r>
  <r>
    <s v="NA18 - N/O Rattlesnake Hammock"/>
    <n v="250000"/>
    <x v="1"/>
    <s v="CBRR03"/>
    <s v="NA"/>
    <s v="Naples Market Only"/>
    <x v="3"/>
  </r>
  <r>
    <s v="NA22 - S/O Immokalee Rd W/O 951"/>
    <n v="274900"/>
    <x v="1"/>
    <s v="AMVT"/>
    <s v="NA"/>
    <s v="Naples Market Only"/>
    <x v="14"/>
  </r>
  <r>
    <s v="NA11 - N/O Immokalee Rd W/O 75"/>
    <n v="231000"/>
    <x v="1"/>
    <s v="REMS"/>
    <s v="NA"/>
    <s v="Naples Market Only"/>
    <x v="24"/>
  </r>
  <r>
    <s v="NA46 - GGE 39-47, 61-65"/>
    <n v="205000"/>
    <x v="1"/>
    <s v="BCBRR10"/>
    <s v="NA"/>
    <s v="Naples Market Only"/>
    <x v="3"/>
  </r>
  <r>
    <s v="NA14 - N/O Pine Ridge &amp; Vineyard"/>
    <n v="248000"/>
    <x v="1"/>
    <s v="IPRI"/>
    <s v="NA"/>
    <s v="Naples Market Only"/>
    <x v="168"/>
  </r>
  <r>
    <s v="NA17 - N/O Davis Blvd"/>
    <n v="265000"/>
    <x v="1"/>
    <s v="PLAN"/>
    <s v="NA"/>
    <s v="Naples Market Only"/>
    <x v="63"/>
  </r>
  <r>
    <s v="NA42 - GGE 15, 27-28, 193-195"/>
    <n v="250000"/>
    <x v="1"/>
    <s v="NICH"/>
    <s v="NA"/>
    <s v="Naples Market Only"/>
    <x v="304"/>
  </r>
  <r>
    <s v="NA01 - N/O 111th Ave"/>
    <n v="275000"/>
    <x v="1"/>
    <s v="WOOD18"/>
    <s v="NA"/>
    <s v="Naples Market Only"/>
    <x v="57"/>
  </r>
  <r>
    <s v="BN01 - Bonita Beach"/>
    <n v="260000"/>
    <x v="1"/>
    <s v="NCSUN"/>
    <s v="BN"/>
    <s v="Bonita Estero Markets Only"/>
    <x v="29"/>
  </r>
  <r>
    <s v="NA38 - South of US41 East of 951"/>
    <n v="215000"/>
    <x v="1"/>
    <s v="EFRE"/>
    <s v="NA"/>
    <s v="Naples Market Only"/>
    <x v="92"/>
  </r>
  <r>
    <s v="BN07 East of US41 North of Terry"/>
    <n v="280000"/>
    <x v="1"/>
    <s v="JRWD03"/>
    <s v="BN"/>
    <s v="Bonita Estero Markets Only"/>
    <x v="57"/>
  </r>
  <r>
    <s v="NA22 - S/O Immokalee Rd W/O 951"/>
    <n v="257000"/>
    <x v="1"/>
    <s v="LOWE"/>
    <s v="NA"/>
    <s v="Naples Market Only"/>
    <x v="64"/>
  </r>
  <r>
    <s v="NA39 - South of US41 East SR92"/>
    <n v="250000"/>
    <x v="1"/>
    <s v="NSAC"/>
    <s v="NA"/>
    <s v="Naples Market Only"/>
    <x v="11"/>
  </r>
  <r>
    <s v="BN11 S-BonitaBeachRd East Old41"/>
    <n v="250000"/>
    <x v="1"/>
    <s v="NMLS"/>
    <s v="BN"/>
    <s v="Bonita Estero Markets Only"/>
    <x v="240"/>
  </r>
  <r>
    <s v="NA11 - N/O Immokalee Rd W/O 75"/>
    <n v="290000"/>
    <x v="1"/>
    <s v="DNFR"/>
    <s v="NA"/>
    <s v="Naples Market Only"/>
    <x v="8"/>
  </r>
  <r>
    <s v="NA11 - N/O Immokalee Rd W/O 75"/>
    <n v="280000"/>
    <x v="1"/>
    <s v="CBRR02"/>
    <s v="NA"/>
    <s v="Naples Market Only"/>
    <x v="3"/>
  </r>
  <r>
    <s v="NA22 - S/O Immokalee Rd W/O 951"/>
    <n v="240000"/>
    <x v="1"/>
    <s v="WOOD18"/>
    <s v="NA"/>
    <s v="Naples Market Only"/>
    <x v="57"/>
  </r>
  <r>
    <s v="NA17 - N/O Davis Blvd"/>
    <n v="285000"/>
    <x v="1"/>
    <s v="NDHR"/>
    <s v="NA"/>
    <s v="Naples Market Only"/>
    <x v="0"/>
  </r>
  <r>
    <s v="ES03 - Estero"/>
    <n v="279000"/>
    <x v="1"/>
    <s v="BDOWN"/>
    <s v="ES"/>
    <s v="Bonita Estero Markets Only"/>
    <x v="8"/>
  </r>
  <r>
    <s v="NA17 - N/O Davis Blvd"/>
    <n v="295000"/>
    <x v="1"/>
    <s v="NAMVT"/>
    <s v="NA"/>
    <s v="Naples Market Only"/>
    <x v="14"/>
  </r>
  <r>
    <s v="NA41 - GGE 3-12"/>
    <n v="260000"/>
    <x v="1"/>
    <s v="WOOD17"/>
    <s v="NA"/>
    <s v="Naples Market Only"/>
    <x v="57"/>
  </r>
  <r>
    <s v="NA18 - N/O Rattlesnake Hammock"/>
    <n v="265000"/>
    <x v="1"/>
    <s v="DNFR"/>
    <s v="NA"/>
    <s v="Naples Market Only"/>
    <x v="8"/>
  </r>
  <r>
    <s v="NA01 - N/O 111th Ave"/>
    <n v="276000"/>
    <x v="1"/>
    <s v="AMVT"/>
    <s v="NA"/>
    <s v="Naples Market Only"/>
    <x v="14"/>
  </r>
  <r>
    <s v="ES02 - Estero"/>
    <n v="285000"/>
    <x v="1"/>
    <s v="NREM"/>
    <s v="ES"/>
    <s v="Bonita Estero Markets Only"/>
    <x v="41"/>
  </r>
  <r>
    <s v="ES01 - Estero"/>
    <n v="255000"/>
    <x v="1"/>
    <s v="RLTY"/>
    <s v="ES"/>
    <s v="Bonita Estero Markets Only"/>
    <x v="42"/>
  </r>
  <r>
    <s v="NA12 - N/O Vanderbilt Bch W/O 75"/>
    <n v="275000"/>
    <x v="1"/>
    <s v="BWRG"/>
    <s v="NA"/>
    <s v="Naples Market Only"/>
    <x v="305"/>
  </r>
  <r>
    <s v="BN09 - Spanish Wells"/>
    <n v="234500"/>
    <x v="1"/>
    <s v="PRUD03"/>
    <s v="BN"/>
    <s v="Bonita Estero Markets Only"/>
    <x v="9"/>
  </r>
  <r>
    <s v="BN05 - Pelican Landing and North"/>
    <n v="269500"/>
    <x v="1"/>
    <s v="JRWD03"/>
    <s v="BN"/>
    <s v="Bonita Estero Markets Only"/>
    <x v="57"/>
  </r>
  <r>
    <s v="NA14 - N/O Pine Ridge &amp; Vineyard"/>
    <n v="270000"/>
    <x v="1"/>
    <s v="WOOD17"/>
    <s v="NA"/>
    <s v="Naples Market Only"/>
    <x v="57"/>
  </r>
  <r>
    <s v="NA31 - S/O Immokalee Rd"/>
    <n v="250000"/>
    <x v="1"/>
    <s v="SUNY"/>
    <s v="NA"/>
    <s v="Naples Market Only"/>
    <x v="6"/>
  </r>
  <r>
    <s v="ES03 - Estero"/>
    <n v="254000"/>
    <x v="1"/>
    <s v="CSRI01"/>
    <s v="ES"/>
    <s v="Bonita Estero Markets Only"/>
    <x v="20"/>
  </r>
  <r>
    <s v="NA01 - N/O 111th Ave"/>
    <n v="268000"/>
    <x v="1"/>
    <s v="NSAC"/>
    <s v="NA"/>
    <s v="Naples Market Only"/>
    <x v="11"/>
  </r>
  <r>
    <s v="NA22 - S/O Immokalee Rd W/O 951"/>
    <n v="263000"/>
    <x v="1"/>
    <s v="VPI"/>
    <s v="NA"/>
    <s v="Naples Market Only"/>
    <x v="139"/>
  </r>
  <r>
    <s v="NA22 - S/O Immokalee Rd W/O 951"/>
    <n v="250000"/>
    <x v="1"/>
    <s v="NGCI"/>
    <s v="NA"/>
    <s v="Naples Market Only"/>
    <x v="0"/>
  </r>
  <r>
    <s v="NA01 - N/O 111th Ave"/>
    <n v="250000"/>
    <x v="1"/>
    <s v="WOOD"/>
    <s v="NA"/>
    <s v="Naples Market Only"/>
    <x v="57"/>
  </r>
  <r>
    <s v="BN11 S-BonitaBeachRd East Old41"/>
    <n v="272000"/>
    <x v="1"/>
    <s v="NMLS"/>
    <s v="BN"/>
    <s v="Bonita Estero Markets Only"/>
    <x v="240"/>
  </r>
  <r>
    <s v="NA03 - Naples Park Area"/>
    <n v="260000"/>
    <x v="1"/>
    <s v="DNFR"/>
    <s v="NA"/>
    <s v="Naples Market Only"/>
    <x v="8"/>
  </r>
  <r>
    <s v="BN02 W of US41 So of Bonita Bay"/>
    <n v="235000"/>
    <x v="1"/>
    <s v="REMXC"/>
    <s v="BN"/>
    <s v="Bonita Estero Markets Only"/>
    <x v="50"/>
  </r>
  <r>
    <s v="NA34 - E/O Wilson N/O GG Blvd"/>
    <n v="244691"/>
    <x v="1"/>
    <s v="BZIP"/>
    <s v="NA"/>
    <s v="Naples Market Only"/>
    <x v="87"/>
  </r>
  <r>
    <s v="NA34 - E/O Wilson N/O GG Blvd"/>
    <n v="260000"/>
    <x v="1"/>
    <s v="DNFR"/>
    <s v="NA"/>
    <s v="Naples Market Only"/>
    <x v="8"/>
  </r>
  <r>
    <s v="NA38 - South of US41 East of 951"/>
    <n v="283000"/>
    <x v="1"/>
    <s v="PRUD03"/>
    <s v="NA"/>
    <s v="Naples Market Only"/>
    <x v="9"/>
  </r>
  <r>
    <s v="ES03 - Estero"/>
    <n v="279000"/>
    <x v="1"/>
    <s v="NMLS"/>
    <s v="ES"/>
    <s v="Bonita Estero Markets Only"/>
    <x v="240"/>
  </r>
  <r>
    <s v="BN12 - E of I-75 S of City Line"/>
    <n v="260000"/>
    <x v="1"/>
    <s v="HRRC"/>
    <s v="BN"/>
    <s v="Bonita Estero Markets Only"/>
    <x v="137"/>
  </r>
  <r>
    <s v="BN07 East of US41 North of Terry"/>
    <n v="269000"/>
    <x v="1"/>
    <s v="WOOD03"/>
    <s v="BN"/>
    <s v="Bonita Estero Markets Only"/>
    <x v="57"/>
  </r>
  <r>
    <s v="BN02 W of US41 So of Bonita Bay"/>
    <n v="255000"/>
    <x v="1"/>
    <s v="NAPL02"/>
    <s v="BN"/>
    <s v="Bonita Estero Markets Only"/>
    <x v="38"/>
  </r>
  <r>
    <s v="NA14 - N/O Pine Ridge &amp; Vineyard"/>
    <n v="275000"/>
    <x v="1"/>
    <s v="PREM01"/>
    <s v="NA"/>
    <s v="Naples Market Only"/>
    <x v="118"/>
  </r>
  <r>
    <s v="NA14 - N/O Pine Ridge &amp; Vineyard"/>
    <n v="275000"/>
    <x v="1"/>
    <s v="PRUD03"/>
    <s v="NA"/>
    <s v="Naples Market Only"/>
    <x v="9"/>
  </r>
  <r>
    <s v="NA12 - N/O Vanderbilt Bch W/O 75"/>
    <n v="270000"/>
    <x v="1"/>
    <s v="NPPR"/>
    <s v="NA"/>
    <s v="Naples Market Only"/>
    <x v="44"/>
  </r>
  <r>
    <s v="BN12 - E of I-75 S of City Line"/>
    <n v="295100"/>
    <x v="1"/>
    <s v="PRUD30"/>
    <s v="BN"/>
    <s v="Bonita Estero Markets Only"/>
    <x v="9"/>
  </r>
  <r>
    <s v="ES03 - Estero"/>
    <n v="289900"/>
    <x v="1"/>
    <s v="BDOWN"/>
    <s v="ES"/>
    <s v="Bonita Estero Markets Only"/>
    <x v="8"/>
  </r>
  <r>
    <s v="NA22 - S/O Immokalee Rd W/O 951"/>
    <n v="290000"/>
    <x v="1"/>
    <s v="NPPR"/>
    <s v="NA"/>
    <s v="Naples Market Only"/>
    <x v="44"/>
  </r>
  <r>
    <s v="NA17 - N/O Davis Blvd"/>
    <n v="270000"/>
    <x v="1"/>
    <s v="MILR01"/>
    <s v="NA"/>
    <s v="Naples Market Only"/>
    <x v="18"/>
  </r>
  <r>
    <s v="NA22 - S/O Immokalee Rd W/O 951"/>
    <n v="275000"/>
    <x v="1"/>
    <s v="AMVT"/>
    <s v="NA"/>
    <s v="Naples Market Only"/>
    <x v="14"/>
  </r>
  <r>
    <s v="NA11 - N/O Immokalee Rd W/O 75"/>
    <n v="269900"/>
    <x v="1"/>
    <s v="WOOD17"/>
    <s v="NA"/>
    <s v="Naples Market Only"/>
    <x v="57"/>
  </r>
  <r>
    <s v="NA37 - East Collier S/O 75"/>
    <n v="255000"/>
    <x v="1"/>
    <s v="PRUD03"/>
    <s v="NA"/>
    <s v="Naples Market Only"/>
    <x v="9"/>
  </r>
  <r>
    <s v="ES02 - Estero"/>
    <n v="270000"/>
    <x v="1"/>
    <s v="PRUD30"/>
    <s v="ES"/>
    <s v="Bonita Estero Markets Only"/>
    <x v="9"/>
  </r>
  <r>
    <s v="NA36 - East Collier N/O 75"/>
    <n v="285000"/>
    <x v="1"/>
    <s v="NAMR"/>
    <s v="NA"/>
    <s v="Naples Market Only"/>
    <x v="0"/>
  </r>
  <r>
    <s v="NA17 - N/O Davis Blvd"/>
    <n v="260000"/>
    <x v="1"/>
    <s v="TJSR"/>
    <s v="NA"/>
    <s v="Naples Market Only"/>
    <x v="306"/>
  </r>
  <r>
    <s v="NA03 - Naples Park Area"/>
    <n v="303000"/>
    <x v="1"/>
    <s v="AMVT"/>
    <s v="NA"/>
    <s v="Naples Market Only"/>
    <x v="14"/>
  </r>
  <r>
    <s v="ES02 - Estero"/>
    <n v="273000"/>
    <x v="1"/>
    <s v="NKWR2"/>
    <s v="ES"/>
    <s v="Bonita Estero Markets Only"/>
    <x v="43"/>
  </r>
  <r>
    <s v="NA12 - N/O Vanderbilt Bch W/O 75"/>
    <n v="270000"/>
    <x v="1"/>
    <s v="NPPR"/>
    <s v="NA"/>
    <s v="Naples Market Only"/>
    <x v="44"/>
  </r>
  <r>
    <s v="NA06 - Olde Naples Area"/>
    <n v="250000"/>
    <x v="1"/>
    <s v="DNFR"/>
    <s v="NA"/>
    <s v="Naples Market Only"/>
    <x v="8"/>
  </r>
  <r>
    <s v="NA11 - N/O Immokalee Rd W/O 75"/>
    <n v="285000"/>
    <x v="1"/>
    <s v="AMVT"/>
    <s v="NA"/>
    <s v="Naples Market Only"/>
    <x v="14"/>
  </r>
  <r>
    <s v="NA22 - S/O Immokalee Rd W/O 951"/>
    <n v="285000"/>
    <x v="1"/>
    <s v="VPI"/>
    <s v="NA"/>
    <s v="Naples Market Only"/>
    <x v="139"/>
  </r>
  <r>
    <s v="NA34 - E/O Wilson N/O GG Blvd"/>
    <n v="280000"/>
    <x v="1"/>
    <s v="SUNY"/>
    <s v="NA"/>
    <s v="Naples Market Only"/>
    <x v="6"/>
  </r>
  <r>
    <s v="ES03 - Estero"/>
    <n v="280000"/>
    <x v="1"/>
    <s v="DNFRI"/>
    <s v="ES"/>
    <s v="Bonita Estero Markets Only"/>
    <x v="8"/>
  </r>
  <r>
    <s v="NA18 - N/O Rattlesnake Hammock"/>
    <n v="285000"/>
    <x v="1"/>
    <s v="NSAC"/>
    <s v="NA"/>
    <s v="Naples Market Only"/>
    <x v="11"/>
  </r>
  <r>
    <s v="NA06 - Olde Naples Area"/>
    <n v="280000"/>
    <x v="1"/>
    <s v="DNFR03"/>
    <s v="NA"/>
    <s v="Naples Market Only"/>
    <x v="8"/>
  </r>
  <r>
    <s v="ES02 - Estero"/>
    <n v="268000"/>
    <x v="1"/>
    <s v="CBRE03"/>
    <s v="ES"/>
    <s v="Bonita Estero Markets Only"/>
    <x v="3"/>
  </r>
  <r>
    <s v="NA37 - East Collier S/O 75"/>
    <n v="257000"/>
    <x v="1"/>
    <s v="PRUD03"/>
    <s v="NA"/>
    <s v="Naples Market Only"/>
    <x v="9"/>
  </r>
  <r>
    <s v="NA01 - N/O 111th Ave"/>
    <n v="260000"/>
    <x v="1"/>
    <s v="DNFR"/>
    <s v="NA"/>
    <s v="Naples Market Only"/>
    <x v="8"/>
  </r>
  <r>
    <s v="NA22 - S/O Immokalee Rd W/O 951"/>
    <n v="265000"/>
    <x v="1"/>
    <s v="CBRR03"/>
    <s v="NA"/>
    <s v="Naples Market Only"/>
    <x v="3"/>
  </r>
  <r>
    <s v="NA22 - S/O Immokalee Rd W/O 951"/>
    <n v="240000"/>
    <x v="1"/>
    <s v="SUNY"/>
    <s v="NA"/>
    <s v="Naples Market Only"/>
    <x v="6"/>
  </r>
  <r>
    <s v="ES01 - Estero"/>
    <n v="270000"/>
    <x v="1"/>
    <s v="UPNI"/>
    <s v="ES"/>
    <s v="Bonita Estero Markets Only"/>
    <x v="307"/>
  </r>
  <r>
    <s v="NA34 - E/O Wilson N/O GG Blvd"/>
    <n v="180000"/>
    <x v="1"/>
    <s v="NWRG"/>
    <s v="NA"/>
    <s v="Naples Market Only"/>
    <x v="5"/>
  </r>
  <r>
    <s v="BN05 - Pelican Landing and North"/>
    <n v="270000"/>
    <x v="1"/>
    <s v="BPREM07"/>
    <s v="BN"/>
    <s v="Bonita Estero Markets Only"/>
    <x v="118"/>
  </r>
  <r>
    <s v="BN12 - E of I-75 S of City Line"/>
    <n v="262500"/>
    <x v="1"/>
    <s v="PRUD"/>
    <s v="BN"/>
    <s v="Bonita Estero Markets Only"/>
    <x v="9"/>
  </r>
  <r>
    <s v="ES02 - Estero"/>
    <n v="285000"/>
    <x v="1"/>
    <s v="NAMVT"/>
    <s v="ES"/>
    <s v="Bonita Estero Markets Only"/>
    <x v="14"/>
  </r>
  <r>
    <s v="NA31 - S/O Immokalee Rd"/>
    <n v="250000"/>
    <x v="1"/>
    <s v="PLAN"/>
    <s v="NA"/>
    <s v="Naples Market Only"/>
    <x v="63"/>
  </r>
  <r>
    <s v="NA21 - N/O Immokalee Rd E/O 75"/>
    <n v="225000"/>
    <x v="1"/>
    <s v="QUAL"/>
    <s v="NA"/>
    <s v="Naples Market Only"/>
    <x v="130"/>
  </r>
  <r>
    <s v="BN03 - The Brooks"/>
    <n v="285000"/>
    <x v="1"/>
    <s v="BCARG"/>
    <s v="BN"/>
    <s v="Bonita Estero Markets Only"/>
    <x v="28"/>
  </r>
  <r>
    <s v="NA18 - N/O Rattlesnake Hammock"/>
    <n v="240000"/>
    <x v="1"/>
    <s v="NRSI"/>
    <s v="NA"/>
    <s v="Naples Market Only"/>
    <x v="38"/>
  </r>
  <r>
    <s v="NA19 - Lely Area"/>
    <n v="245000"/>
    <x v="1"/>
    <s v="WOOD"/>
    <s v="NA"/>
    <s v="Naples Market Only"/>
    <x v="57"/>
  </r>
  <r>
    <s v="NA38 - South of US41 East of 951"/>
    <n v="275000"/>
    <x v="1"/>
    <s v="RRR"/>
    <s v="NA"/>
    <s v="Naples Market Only"/>
    <x v="39"/>
  </r>
  <r>
    <s v="ES03 - Estero"/>
    <n v="323500"/>
    <x v="1"/>
    <s v="NSTO01"/>
    <s v="ES"/>
    <s v="Bonita Estero Markets Only"/>
    <x v="119"/>
  </r>
  <r>
    <s v="ES02 - Estero"/>
    <n v="282000"/>
    <x v="1"/>
    <s v="BREST"/>
    <s v="ES"/>
    <s v="Bonita Estero Markets Only"/>
    <x v="74"/>
  </r>
  <r>
    <s v="ES03 - Estero"/>
    <n v="275000"/>
    <x v="1"/>
    <s v="DNFRI"/>
    <s v="ES"/>
    <s v="Bonita Estero Markets Only"/>
    <x v="8"/>
  </r>
  <r>
    <s v="NA11 - N/O Immokalee Rd W/O 75"/>
    <n v="252500"/>
    <x v="1"/>
    <s v="AMVT"/>
    <s v="NA"/>
    <s v="Naples Market Only"/>
    <x v="14"/>
  </r>
  <r>
    <s v="NA22 - S/O Immokalee Rd W/O 951"/>
    <n v="240000"/>
    <x v="1"/>
    <s v="PRUD03"/>
    <s v="NA"/>
    <s v="Naples Market Only"/>
    <x v="9"/>
  </r>
  <r>
    <s v="NA03 - Naples Park Area"/>
    <n v="275000"/>
    <x v="1"/>
    <s v="WRGI"/>
    <s v="NA"/>
    <s v="Naples Market Only"/>
    <x v="30"/>
  </r>
  <r>
    <s v="NA03 - Naples Park Area"/>
    <n v="267500"/>
    <x v="1"/>
    <s v="GULB"/>
    <s v="NA"/>
    <s v="Naples Market Only"/>
    <x v="91"/>
  </r>
  <r>
    <s v="ES02 - Estero"/>
    <n v="275500"/>
    <x v="1"/>
    <s v="NMLS"/>
    <s v="ES"/>
    <s v="Bonita Estero Markets Only"/>
    <x v="240"/>
  </r>
  <r>
    <s v="ES03 - Estero"/>
    <n v="250000"/>
    <x v="1"/>
    <s v="PRUD"/>
    <s v="ES"/>
    <s v="Bonita Estero Markets Only"/>
    <x v="9"/>
  </r>
  <r>
    <s v="BN03 - The Brooks"/>
    <n v="240000"/>
    <x v="1"/>
    <s v="JRWD03"/>
    <s v="BN"/>
    <s v="Bonita Estero Markets Only"/>
    <x v="57"/>
  </r>
  <r>
    <s v="NA01 - N/O 111th Ave"/>
    <n v="280000"/>
    <x v="1"/>
    <s v="NMLS"/>
    <s v="NA"/>
    <s v="Naples Market Only"/>
    <x v="240"/>
  </r>
  <r>
    <s v="BN03 - The Brooks"/>
    <n v="283000"/>
    <x v="1"/>
    <s v="BCARG"/>
    <s v="BN"/>
    <s v="Bonita Estero Markets Only"/>
    <x v="28"/>
  </r>
  <r>
    <s v="NA12 - N/O Vanderbilt Bch W/O 75"/>
    <n v="290000"/>
    <x v="1"/>
    <s v="IXOR"/>
    <s v="NA"/>
    <s v="Naples Market Only"/>
    <x v="75"/>
  </r>
  <r>
    <s v="ES02 - Estero"/>
    <n v="290000"/>
    <x v="1"/>
    <s v="AMVT"/>
    <s v="ES"/>
    <s v="Bonita Estero Markets Only"/>
    <x v="14"/>
  </r>
  <r>
    <s v="ES01 - Estero"/>
    <n v="265000"/>
    <x v="1"/>
    <s v="UPNI"/>
    <s v="ES"/>
    <s v="Bonita Estero Markets Only"/>
    <x v="307"/>
  </r>
  <r>
    <s v="NA22 - S/O Immokalee Rd W/O 951"/>
    <n v="225000"/>
    <x v="1"/>
    <s v="NSAC"/>
    <s v="NA"/>
    <s v="Naples Market Only"/>
    <x v="11"/>
  </r>
  <r>
    <s v="NA11 - N/O Immokalee Rd W/O 75"/>
    <n v="220000"/>
    <x v="1"/>
    <s v="NWRG"/>
    <s v="NA"/>
    <s v="Naples Market Only"/>
    <x v="5"/>
  </r>
  <r>
    <s v="NA06 - Olde Naples Area"/>
    <n v="250000"/>
    <x v="1"/>
    <s v="WOOD05"/>
    <s v="NA"/>
    <s v="Naples Market Only"/>
    <x v="57"/>
  </r>
  <r>
    <s v="BN06 - North Bonita East of US41"/>
    <n v="250000"/>
    <x v="1"/>
    <s v="JRWD03"/>
    <s v="BN"/>
    <s v="Bonita Estero Markets Only"/>
    <x v="57"/>
  </r>
  <r>
    <s v="NA02 - Vanderbilt Beach Area"/>
    <n v="227000"/>
    <x v="1"/>
    <s v="PREM06"/>
    <s v="NA"/>
    <s v="Naples Market Only"/>
    <x v="118"/>
  </r>
  <r>
    <s v="ES03 - Estero"/>
    <n v="279000"/>
    <x v="1"/>
    <s v="BDOWN"/>
    <s v="ES"/>
    <s v="Bonita Estero Markets Only"/>
    <x v="8"/>
  </r>
  <r>
    <s v="BN05 - Pelican Landing and North"/>
    <n v="285000"/>
    <x v="1"/>
    <s v="PREM07"/>
    <s v="BN"/>
    <s v="Bonita Estero Markets Only"/>
    <x v="118"/>
  </r>
  <r>
    <s v="NA12 - N/O Vanderbilt Bch W/O 75"/>
    <n v="277500"/>
    <x v="1"/>
    <s v="DNFR"/>
    <s v="NA"/>
    <s v="Naples Market Only"/>
    <x v="8"/>
  </r>
  <r>
    <s v="ES02 - Estero"/>
    <n v="260000"/>
    <x v="1"/>
    <s v="BCRI"/>
    <s v="ES"/>
    <s v="Bonita Estero Markets Only"/>
    <x v="33"/>
  </r>
  <r>
    <s v="BN03 - The Brooks"/>
    <n v="275000"/>
    <x v="1"/>
    <s v="CBRR07"/>
    <s v="BN"/>
    <s v="Bonita Estero Markets Only"/>
    <x v="3"/>
  </r>
  <r>
    <s v="BN03 - The Brooks"/>
    <n v="240000"/>
    <x v="1"/>
    <s v="JRWD03"/>
    <s v="BN"/>
    <s v="Bonita Estero Markets Only"/>
    <x v="57"/>
  </r>
  <r>
    <s v="NA38 - South of US41 East of 951"/>
    <n v="280000"/>
    <x v="1"/>
    <s v="NMLS"/>
    <s v="NA"/>
    <s v="Naples Market Only"/>
    <x v="240"/>
  </r>
  <r>
    <s v="NA14 - N/O Pine Ridge &amp; Vineyard"/>
    <n v="275000"/>
    <x v="1"/>
    <s v="CB01"/>
    <s v="NA"/>
    <s v="Naples Market Only"/>
    <x v="70"/>
  </r>
  <r>
    <s v="NA37 - East Collier S/O 75"/>
    <n v="280000"/>
    <x v="1"/>
    <s v="CSRI01"/>
    <s v="NA"/>
    <s v="Naples Market Only"/>
    <x v="20"/>
  </r>
  <r>
    <s v="BN11 S-BonitaBeachRd East Old41"/>
    <n v="275000"/>
    <x v="1"/>
    <s v="BPREM07"/>
    <s v="BN"/>
    <s v="Bonita Estero Markets Only"/>
    <x v="118"/>
  </r>
  <r>
    <s v="NA42 - GGE 15, 27-28, 193-195"/>
    <n v="263000"/>
    <x v="1"/>
    <s v="NPPR"/>
    <s v="NA"/>
    <s v="Naples Market Only"/>
    <x v="44"/>
  </r>
  <r>
    <s v="NA08 - Royal Harbor-Windstar"/>
    <n v="260000"/>
    <x v="1"/>
    <s v="BRUC"/>
    <s v="NA"/>
    <s v="Naples Market Only"/>
    <x v="211"/>
  </r>
  <r>
    <s v="NA12 - N/O Vanderbilt Bch W/O 75"/>
    <n v="255000"/>
    <x v="1"/>
    <s v="SUNY"/>
    <s v="NA"/>
    <s v="Naples Market Only"/>
    <x v="6"/>
  </r>
  <r>
    <s v="NA03 - Naples Park Area"/>
    <n v="260000"/>
    <x v="1"/>
    <s v="CBRE03"/>
    <s v="NA"/>
    <s v="Naples Market Only"/>
    <x v="3"/>
  </r>
  <r>
    <s v="NA14 - N/O Pine Ridge &amp; Vineyard"/>
    <n v="299000"/>
    <x v="1"/>
    <s v="VPI"/>
    <s v="NA"/>
    <s v="Naples Market Only"/>
    <x v="139"/>
  </r>
  <r>
    <s v="NA21 - N/O Immokalee Rd E/O 75"/>
    <n v="270000"/>
    <x v="1"/>
    <s v="NWRG"/>
    <s v="NA"/>
    <s v="Naples Market Only"/>
    <x v="5"/>
  </r>
  <r>
    <s v="NA19 - Lely Area"/>
    <n v="290000"/>
    <x v="1"/>
    <s v="NRLB"/>
    <s v="NA"/>
    <s v="Naples Market Only"/>
    <x v="0"/>
  </r>
  <r>
    <s v="NA12 - N/O Vanderbilt Bch W/O 75"/>
    <n v="246000"/>
    <x v="1"/>
    <s v="NSTR"/>
    <s v="NA"/>
    <s v="Naples Market Only"/>
    <x v="0"/>
  </r>
  <r>
    <s v="NA19 - Lely Area"/>
    <n v="225000"/>
    <x v="1"/>
    <s v="DNFR02"/>
    <s v="NA"/>
    <s v="Naples Market Only"/>
    <x v="8"/>
  </r>
  <r>
    <s v="NA11 - N/O Immokalee Rd W/O 75"/>
    <n v="260000"/>
    <x v="1"/>
    <s v="NAPL02"/>
    <s v="NA"/>
    <s v="Naples Market Only"/>
    <x v="38"/>
  </r>
  <r>
    <s v="NA22 - S/O Immokalee Rd W/O 951"/>
    <n v="250000"/>
    <x v="1"/>
    <s v="AMVT"/>
    <s v="NA"/>
    <s v="Naples Market Only"/>
    <x v="14"/>
  </r>
  <r>
    <s v="NA37 - East Collier S/O 75"/>
    <n v="295000"/>
    <x v="1"/>
    <s v="NSAC1"/>
    <s v="NA"/>
    <s v="Naples Market Only"/>
    <x v="11"/>
  </r>
  <r>
    <s v="NA22 - S/O Immokalee Rd W/O 951"/>
    <n v="299000"/>
    <x v="1"/>
    <s v="DNFR"/>
    <s v="NA"/>
    <s v="Naples Market Only"/>
    <x v="8"/>
  </r>
  <r>
    <s v="NA14 - N/O Pine Ridge &amp; Vineyard"/>
    <n v="280000"/>
    <x v="1"/>
    <s v="CBRR02"/>
    <s v="NA"/>
    <s v="Naples Market Only"/>
    <x v="3"/>
  </r>
  <r>
    <s v="BN01 - Bonita Beach"/>
    <n v="275000"/>
    <x v="1"/>
    <s v="ASI"/>
    <s v="BN"/>
    <s v="Bonita Estero Markets Only"/>
    <x v="308"/>
  </r>
  <r>
    <s v="ES03 - Estero"/>
    <n v="290000"/>
    <x v="1"/>
    <s v="JRWD03"/>
    <s v="ES"/>
    <s v="Bonita Estero Markets Only"/>
    <x v="57"/>
  </r>
  <r>
    <s v="NA22 - S/O Immokalee Rd W/O 951"/>
    <n v="275000"/>
    <x v="1"/>
    <s v="SUNY"/>
    <s v="NA"/>
    <s v="Naples Market Only"/>
    <x v="6"/>
  </r>
  <r>
    <s v="NA08 - Royal Harbor-Windstar"/>
    <n v="280000"/>
    <x v="1"/>
    <s v="NNRL"/>
    <s v="NA"/>
    <s v="Naples Market Only"/>
    <x v="201"/>
  </r>
  <r>
    <s v="NA37 - East Collier S/O 75"/>
    <n v="299000"/>
    <x v="1"/>
    <s v="PRUD03"/>
    <s v="NA"/>
    <s v="Naples Market Only"/>
    <x v="9"/>
  </r>
  <r>
    <s v="NA16 - S/O Pine Ridge Rd"/>
    <n v="280000"/>
    <x v="1"/>
    <s v="NMLS"/>
    <s v="NA"/>
    <s v="Naples Market Only"/>
    <x v="240"/>
  </r>
  <r>
    <s v="ES02 - Estero"/>
    <n v="280000"/>
    <x v="1"/>
    <s v="BDOWN"/>
    <s v="ES"/>
    <s v="Bonita Estero Markets Only"/>
    <x v="8"/>
  </r>
  <r>
    <s v="BN05 - Pelican Landing and North"/>
    <n v="245000"/>
    <x v="1"/>
    <s v="BDOWN"/>
    <s v="BN"/>
    <s v="Bonita Estero Markets Only"/>
    <x v="8"/>
  </r>
  <r>
    <s v="NA06 - Olde Naples Area"/>
    <n v="235000"/>
    <x v="1"/>
    <s v="AMVT"/>
    <s v="NA"/>
    <s v="Naples Market Only"/>
    <x v="14"/>
  </r>
  <r>
    <s v="BN07 East of US41 North of Terry"/>
    <n v="200000"/>
    <x v="1"/>
    <s v="JRWD03"/>
    <s v="BN"/>
    <s v="Bonita Estero Markets Only"/>
    <x v="57"/>
  </r>
  <r>
    <s v="ES03 - Estero"/>
    <n v="272000"/>
    <x v="1"/>
    <s v="BORD"/>
    <s v="ES"/>
    <s v="Bonita Estero Markets Only"/>
    <x v="289"/>
  </r>
  <r>
    <s v="NA38 - South of US41 East of 951"/>
    <n v="299000"/>
    <x v="1"/>
    <s v="SEAS"/>
    <s v="NA"/>
    <s v="Naples Market Only"/>
    <x v="145"/>
  </r>
  <r>
    <s v="ES03 - Estero"/>
    <n v="282000"/>
    <x v="1"/>
    <s v="NREM"/>
    <s v="ES"/>
    <s v="Bonita Estero Markets Only"/>
    <x v="41"/>
  </r>
  <r>
    <s v="NA22 - S/O Immokalee Rd W/O 951"/>
    <n v="242000"/>
    <x v="1"/>
    <s v="ONRI"/>
    <s v="NA"/>
    <s v="Naples Market Only"/>
    <x v="271"/>
  </r>
  <r>
    <s v="NA38 - South of US41 East of 951"/>
    <n v="285000"/>
    <x v="1"/>
    <s v="DNFR02"/>
    <s v="NA"/>
    <s v="Naples Market Only"/>
    <x v="8"/>
  </r>
  <r>
    <s v="NA01 - N/O 111th Ave"/>
    <n v="236000"/>
    <x v="1"/>
    <s v="GULB"/>
    <s v="NA"/>
    <s v="Naples Market Only"/>
    <x v="91"/>
  </r>
  <r>
    <s v="NA16 - S/O Pine Ridge Rd"/>
    <n v="294200"/>
    <x v="1"/>
    <s v="BZIP"/>
    <s v="NA"/>
    <s v="Naples Market Only"/>
    <x v="87"/>
  </r>
  <r>
    <s v="NA18 - N/O Rattlesnake Hammock"/>
    <n v="245000"/>
    <x v="1"/>
    <s v="CBRR03"/>
    <s v="NA"/>
    <s v="Naples Market Only"/>
    <x v="3"/>
  </r>
  <r>
    <s v="NA17 - N/O Davis Blvd"/>
    <n v="258000"/>
    <x v="1"/>
    <s v="CBRR03"/>
    <s v="NA"/>
    <s v="Naples Market Only"/>
    <x v="3"/>
  </r>
  <r>
    <s v="BN03 - The Brooks"/>
    <n v="253000"/>
    <x v="1"/>
    <s v="BRRC"/>
    <s v="BN"/>
    <s v="Bonita Estero Markets Only"/>
    <x v="0"/>
  </r>
  <r>
    <s v="NA03 - Naples Park Area"/>
    <n v="245000"/>
    <x v="1"/>
    <s v="VESCI"/>
    <s v="NA"/>
    <s v="Naples Market Only"/>
    <x v="115"/>
  </r>
  <r>
    <s v="NA19 - Lely Area"/>
    <n v="256000"/>
    <x v="1"/>
    <s v="PERF"/>
    <s v="NA"/>
    <s v="Naples Market Only"/>
    <x v="142"/>
  </r>
  <r>
    <s v="NA14 - N/O Pine Ridge &amp; Vineyard"/>
    <n v="287500"/>
    <x v="1"/>
    <s v="SUNY"/>
    <s v="NA"/>
    <s v="Naples Market Only"/>
    <x v="6"/>
  </r>
  <r>
    <s v="NA14 - N/O Pine Ridge &amp; Vineyard"/>
    <n v="285000"/>
    <x v="1"/>
    <s v="VIPM01"/>
    <s v="NA"/>
    <s v="Naples Market Only"/>
    <x v="13"/>
  </r>
  <r>
    <s v="NA08 - Royal Harbor-Windstar"/>
    <n v="250000"/>
    <x v="1"/>
    <s v="NFHR"/>
    <s v="NA"/>
    <s v="Naples Market Only"/>
    <x v="34"/>
  </r>
  <r>
    <s v="BN03 - The Brooks"/>
    <n v="265000"/>
    <x v="1"/>
    <s v="JRWD03"/>
    <s v="BN"/>
    <s v="Bonita Estero Markets Only"/>
    <x v="57"/>
  </r>
  <r>
    <s v="NA18 - N/O Rattlesnake Hammock"/>
    <n v="282500"/>
    <x v="1"/>
    <s v="PRUD03"/>
    <s v="NA"/>
    <s v="Naples Market Only"/>
    <x v="9"/>
  </r>
  <r>
    <s v="NA11 - N/O Immokalee Rd W/O 75"/>
    <n v="280000"/>
    <x v="1"/>
    <s v="WOOD"/>
    <s v="NA"/>
    <s v="Naples Market Only"/>
    <x v="57"/>
  </r>
  <r>
    <s v="ES03 - Estero"/>
    <n v="290000"/>
    <x v="1"/>
    <s v="BDOWN"/>
    <s v="ES"/>
    <s v="Bonita Estero Markets Only"/>
    <x v="8"/>
  </r>
  <r>
    <s v="BN02 W of US41 So of Bonita Bay"/>
    <n v="299900"/>
    <x v="1"/>
    <s v="NRSI"/>
    <s v="BN"/>
    <s v="Bonita Estero Markets Only"/>
    <x v="38"/>
  </r>
  <r>
    <s v="NA22 - S/O Immokalee Rd W/O 951"/>
    <n v="275000"/>
    <x v="1"/>
    <s v="DNFR"/>
    <s v="NA"/>
    <s v="Naples Market Only"/>
    <x v="8"/>
  </r>
  <r>
    <s v="NA19 - Lely Area"/>
    <n v="275000"/>
    <x v="1"/>
    <s v="DNFR"/>
    <s v="NA"/>
    <s v="Naples Market Only"/>
    <x v="8"/>
  </r>
  <r>
    <s v="NA23 - S/O Pine Ridge Rd W/O 951"/>
    <n v="275000"/>
    <x v="1"/>
    <s v="DNFRI"/>
    <s v="NA"/>
    <s v="Naples Market Only"/>
    <x v="8"/>
  </r>
  <r>
    <s v="ES01 - Estero"/>
    <n v="290000"/>
    <x v="1"/>
    <s v="CBRR03"/>
    <s v="ES"/>
    <s v="Bonita Estero Markets Only"/>
    <x v="3"/>
  </r>
  <r>
    <s v="NA14 - N/O Pine Ridge &amp; Vineyard"/>
    <n v="240000"/>
    <x v="1"/>
    <s v="MILR01"/>
    <s v="NA"/>
    <s v="Naples Market Only"/>
    <x v="18"/>
  </r>
  <r>
    <s v="NA34 - E/O Wilson N/O GG Blvd"/>
    <n v="300000"/>
    <x v="1"/>
    <s v="PRUD03"/>
    <s v="NA"/>
    <s v="Naples Market Only"/>
    <x v="9"/>
  </r>
  <r>
    <s v="NA34 - E/O Wilson N/O GG Blvd"/>
    <n v="299900"/>
    <x v="1"/>
    <s v="WRGI"/>
    <s v="NA"/>
    <s v="Naples Market Only"/>
    <x v="30"/>
  </r>
  <r>
    <s v="NA21 - N/O Immokalee Rd E/O 75"/>
    <n v="255000"/>
    <x v="1"/>
    <s v="NSAC"/>
    <s v="NA"/>
    <s v="Naples Market Only"/>
    <x v="11"/>
  </r>
  <r>
    <s v="NA21 - N/O Immokalee Rd E/O 75"/>
    <n v="299900"/>
    <x v="1"/>
    <s v="PLAT"/>
    <s v="NA"/>
    <s v="Naples Market Only"/>
    <x v="132"/>
  </r>
  <r>
    <s v="BN03 - The Brooks"/>
    <n v="280000"/>
    <x v="1"/>
    <s v="JRWD03"/>
    <s v="BN"/>
    <s v="Bonita Estero Markets Only"/>
    <x v="57"/>
  </r>
  <r>
    <s v="NA01 - N/O 111th Ave"/>
    <n v="290000"/>
    <x v="1"/>
    <s v="NPPR"/>
    <s v="NA"/>
    <s v="Naples Market Only"/>
    <x v="44"/>
  </r>
  <r>
    <s v="ES02 - Estero"/>
    <n v="262000"/>
    <x v="1"/>
    <s v="BPTTN"/>
    <s v="ES"/>
    <s v="Bonita Estero Markets Only"/>
    <x v="95"/>
  </r>
  <r>
    <s v="NA17 - N/O Davis Blvd"/>
    <n v="260000"/>
    <x v="1"/>
    <s v="AMVT"/>
    <s v="NA"/>
    <s v="Naples Market Only"/>
    <x v="14"/>
  </r>
  <r>
    <s v="BN10 East Old41 So of Shangrila"/>
    <n v="292500"/>
    <x v="1"/>
    <s v="BAYB"/>
    <s v="BN"/>
    <s v="Bonita Estero Markets Only"/>
    <x v="309"/>
  </r>
  <r>
    <s v="NA22 - S/O Immokalee Rd W/O 951"/>
    <n v="330000"/>
    <x v="1"/>
    <s v="VPI"/>
    <s v="NA"/>
    <s v="Naples Market Only"/>
    <x v="139"/>
  </r>
  <r>
    <s v="NA38 - South of US41 East of 951"/>
    <n v="275000"/>
    <x v="1"/>
    <s v="DNFR02"/>
    <s v="NA"/>
    <s v="Naples Market Only"/>
    <x v="8"/>
  </r>
  <r>
    <s v="BN08 East of US41 South of Terry"/>
    <n v="230000"/>
    <x v="1"/>
    <s v="NMLS"/>
    <s v="BN"/>
    <s v="Bonita Estero Markets Only"/>
    <x v="240"/>
  </r>
  <r>
    <s v="BN08 East of US41 South of Terry"/>
    <n v="235000"/>
    <x v="1"/>
    <s v="NMLS"/>
    <s v="BN"/>
    <s v="Bonita Estero Markets Only"/>
    <x v="240"/>
  </r>
  <r>
    <s v="ES01 - Estero"/>
    <n v="265000"/>
    <x v="1"/>
    <s v="WOOD03"/>
    <s v="ES"/>
    <s v="Bonita Estero Markets Only"/>
    <x v="57"/>
  </r>
  <r>
    <s v="NA22 - S/O Immokalee Rd W/O 951"/>
    <n v="263000"/>
    <x v="1"/>
    <s v="NSPG"/>
    <s v="NA"/>
    <s v="Naples Market Only"/>
    <x v="249"/>
  </r>
  <r>
    <s v="NA11 - N/O Immokalee Rd W/O 75"/>
    <n v="235000"/>
    <x v="1"/>
    <s v="WRGI"/>
    <s v="NA"/>
    <s v="Naples Market Only"/>
    <x v="30"/>
  </r>
  <r>
    <s v="NA14 - N/O Pine Ridge &amp; Vineyard"/>
    <n v="282000"/>
    <x v="1"/>
    <s v="PRUD"/>
    <s v="NA"/>
    <s v="Naples Market Only"/>
    <x v="9"/>
  </r>
  <r>
    <s v="BN02 W of US41 So of Bonita Bay"/>
    <n v="252500"/>
    <x v="1"/>
    <s v="CBRR02"/>
    <s v="BN"/>
    <s v="Bonita Estero Markets Only"/>
    <x v="3"/>
  </r>
  <r>
    <s v="NA17 - N/O Davis Blvd"/>
    <n v="320000"/>
    <x v="1"/>
    <s v="BPREM07"/>
    <s v="NA"/>
    <s v="Naples Market Only"/>
    <x v="118"/>
  </r>
  <r>
    <s v="NA04 - Pelican Bay Area"/>
    <n v="275000"/>
    <x v="1"/>
    <s v="NWSR"/>
    <s v="NA"/>
    <s v="Naples Market Only"/>
    <x v="205"/>
  </r>
  <r>
    <s v="NA04 - Pelican Bay Area"/>
    <n v="260000"/>
    <x v="1"/>
    <s v="PRET"/>
    <s v="NA"/>
    <s v="Naples Market Only"/>
    <x v="129"/>
  </r>
  <r>
    <s v="NA21 - N/O Immokalee Rd E/O 75"/>
    <n v="263000"/>
    <x v="1"/>
    <s v="REMS"/>
    <s v="NA"/>
    <s v="Naples Market Only"/>
    <x v="24"/>
  </r>
  <r>
    <s v="BN03 - The Brooks"/>
    <n v="252500"/>
    <x v="1"/>
    <s v="CBRR07"/>
    <s v="BN"/>
    <s v="Bonita Estero Markets Only"/>
    <x v="3"/>
  </r>
  <r>
    <s v="NA04 - Pelican Bay Area"/>
    <n v="275000"/>
    <x v="1"/>
    <s v="CBRE03"/>
    <s v="NA"/>
    <s v="Naples Market Only"/>
    <x v="3"/>
  </r>
  <r>
    <s v="BN05 - Pelican Landing and North"/>
    <n v="275000"/>
    <x v="1"/>
    <s v="BBUY"/>
    <s v="BN"/>
    <s v="Bonita Estero Markets Only"/>
    <x v="111"/>
  </r>
  <r>
    <s v="ES01 - Estero"/>
    <n v="262500"/>
    <x v="1"/>
    <s v="PRUD30"/>
    <s v="ES"/>
    <s v="Bonita Estero Markets Only"/>
    <x v="9"/>
  </r>
  <r>
    <s v="BN09 - Spanish Wells"/>
    <n v="289000"/>
    <x v="1"/>
    <s v="WOOD17"/>
    <s v="BN"/>
    <s v="Bonita Estero Markets Only"/>
    <x v="57"/>
  </r>
  <r>
    <s v="NA17 - N/O Davis Blvd"/>
    <n v="265000"/>
    <x v="1"/>
    <s v="DNFR"/>
    <s v="NA"/>
    <s v="Naples Market Only"/>
    <x v="8"/>
  </r>
  <r>
    <s v="NA14 - N/O Pine Ridge &amp; Vineyard"/>
    <n v="295000"/>
    <x v="1"/>
    <s v="PREM06"/>
    <s v="NA"/>
    <s v="Naples Market Only"/>
    <x v="118"/>
  </r>
  <r>
    <s v="NA37 - East Collier S/O 75"/>
    <n v="312000"/>
    <x v="1"/>
    <s v="NVER"/>
    <s v="NA"/>
    <s v="Naples Market Only"/>
    <x v="152"/>
  </r>
  <r>
    <s v="NA22 - S/O Immokalee Rd W/O 951"/>
    <n v="279000"/>
    <x v="1"/>
    <s v="NMLS"/>
    <s v="NA"/>
    <s v="Naples Market Only"/>
    <x v="240"/>
  </r>
  <r>
    <s v="NA17 - N/O Davis Blvd"/>
    <n v="304000"/>
    <x v="1"/>
    <s v="NRAA"/>
    <s v="NA"/>
    <s v="Naples Market Only"/>
    <x v="51"/>
  </r>
  <r>
    <s v="NA38 - South of US41 East of 951"/>
    <n v="300000"/>
    <x v="1"/>
    <s v="NIBR"/>
    <s v="NA"/>
    <s v="Naples Market Only"/>
    <x v="40"/>
  </r>
  <r>
    <s v="NA09 - South Naples Area"/>
    <n v="304500"/>
    <x v="1"/>
    <s v="CHRI"/>
    <s v="NA"/>
    <s v="Naples Market Only"/>
    <x v="45"/>
  </r>
  <r>
    <s v="NA38 - South of US41 East of 951"/>
    <n v="275000"/>
    <x v="1"/>
    <s v="NIBR"/>
    <s v="NA"/>
    <s v="Naples Market Only"/>
    <x v="40"/>
  </r>
  <r>
    <s v="NA23 - S/O Pine Ridge Rd W/O 951"/>
    <n v="290000"/>
    <x v="1"/>
    <s v="BREM"/>
    <s v="NA"/>
    <s v="Naples Market Only"/>
    <x v="4"/>
  </r>
  <r>
    <s v="BN12 - E of I-75 S of City Line"/>
    <n v="285000"/>
    <x v="1"/>
    <s v="AMVT"/>
    <s v="BN"/>
    <s v="Bonita Estero Markets Only"/>
    <x v="14"/>
  </r>
  <r>
    <s v="NA15 - E/O 41 W/O Goodlette"/>
    <n v="215000"/>
    <x v="1"/>
    <s v="NMLS"/>
    <s v="NA"/>
    <s v="Naples Market Only"/>
    <x v="240"/>
  </r>
  <r>
    <s v="ES01 - Estero"/>
    <n v="275000"/>
    <x v="1"/>
    <s v="PRUD30"/>
    <s v="ES"/>
    <s v="Bonita Estero Markets Only"/>
    <x v="9"/>
  </r>
  <r>
    <s v="NA12 - N/O Vanderbilt Bch W/O 75"/>
    <n v="280000"/>
    <x v="1"/>
    <s v="WOOD"/>
    <s v="NA"/>
    <s v="Naples Market Only"/>
    <x v="57"/>
  </r>
  <r>
    <s v="ES03 - Estero"/>
    <n v="256500"/>
    <x v="1"/>
    <s v="PRUD30"/>
    <s v="ES"/>
    <s v="Bonita Estero Markets Only"/>
    <x v="9"/>
  </r>
  <r>
    <s v="NA37 - East Collier S/O 75"/>
    <n v="315900"/>
    <x v="1"/>
    <s v="NMLS"/>
    <s v="NA"/>
    <s v="Naples Market Only"/>
    <x v="240"/>
  </r>
  <r>
    <s v="NA22 - S/O Immokalee Rd W/O 951"/>
    <n v="260000"/>
    <x v="1"/>
    <s v="PREM06"/>
    <s v="NA"/>
    <s v="Naples Market Only"/>
    <x v="118"/>
  </r>
  <r>
    <s v="NA17 - N/O Davis Blvd"/>
    <n v="285000"/>
    <x v="1"/>
    <s v="NRSI"/>
    <s v="NA"/>
    <s v="Naples Market Only"/>
    <x v="38"/>
  </r>
  <r>
    <s v="NA12 - N/O Vanderbilt Bch W/O 75"/>
    <n v="285000"/>
    <x v="1"/>
    <s v="WOOD17"/>
    <s v="NA"/>
    <s v="Naples Market Only"/>
    <x v="57"/>
  </r>
  <r>
    <s v="BN04 - Bonita Bay"/>
    <n v="270000"/>
    <x v="1"/>
    <s v="BPREM07"/>
    <s v="BN"/>
    <s v="Bonita Estero Markets Only"/>
    <x v="118"/>
  </r>
  <r>
    <s v="BN03 - The Brooks"/>
    <n v="255000"/>
    <x v="1"/>
    <s v="NMLS"/>
    <s v="BN"/>
    <s v="Bonita Estero Markets Only"/>
    <x v="240"/>
  </r>
  <r>
    <s v="NA37 - East Collier S/O 75"/>
    <n v="300000"/>
    <x v="1"/>
    <s v="NVER"/>
    <s v="NA"/>
    <s v="Naples Market Only"/>
    <x v="152"/>
  </r>
  <r>
    <s v="NA21 - N/O Immokalee Rd E/O 75"/>
    <n v="309000"/>
    <x v="1"/>
    <s v="SUNY"/>
    <s v="NA"/>
    <s v="Naples Market Only"/>
    <x v="6"/>
  </r>
  <r>
    <s v="BN06 - North Bonita East of US41"/>
    <n v="294000"/>
    <x v="1"/>
    <s v="BKWR"/>
    <s v="BN"/>
    <s v="Bonita Estero Markets Only"/>
    <x v="43"/>
  </r>
  <r>
    <s v="BN03 - The Brooks"/>
    <n v="260000"/>
    <x v="1"/>
    <s v="BRRC"/>
    <s v="BN"/>
    <s v="Bonita Estero Markets Only"/>
    <x v="0"/>
  </r>
  <r>
    <s v="NA34 - E/O Wilson N/O GG Blvd"/>
    <n v="282000"/>
    <x v="1"/>
    <s v="CBRR03"/>
    <s v="NA"/>
    <s v="Naples Market Only"/>
    <x v="3"/>
  </r>
  <r>
    <s v="NA44 - GGE 16-20, 23-25"/>
    <n v="315000"/>
    <x v="1"/>
    <s v="PRUD03"/>
    <s v="NA"/>
    <s v="Naples Market Only"/>
    <x v="9"/>
  </r>
  <r>
    <s v="NA17 - N/O Davis Blvd"/>
    <n v="300000"/>
    <x v="1"/>
    <s v="WOOD05"/>
    <s v="NA"/>
    <s v="Naples Market Only"/>
    <x v="57"/>
  </r>
  <r>
    <s v="NA37 - East Collier S/O 75"/>
    <n v="309000"/>
    <x v="1"/>
    <s v="NMLS"/>
    <s v="NA"/>
    <s v="Naples Market Only"/>
    <x v="240"/>
  </r>
  <r>
    <s v="NA04 - Pelican Bay Area"/>
    <n v="280000"/>
    <x v="1"/>
    <s v="DNFR"/>
    <s v="NA"/>
    <s v="Naples Market Only"/>
    <x v="8"/>
  </r>
  <r>
    <s v="NA38 - South of US41 East of 951"/>
    <n v="310000"/>
    <x v="1"/>
    <s v="DNFR02"/>
    <s v="NA"/>
    <s v="Naples Market Only"/>
    <x v="8"/>
  </r>
  <r>
    <s v="NA11 - N/O Immokalee Rd W/O 75"/>
    <n v="285000"/>
    <x v="1"/>
    <s v="DNFR"/>
    <s v="NA"/>
    <s v="Naples Market Only"/>
    <x v="8"/>
  </r>
  <r>
    <s v="NA19 - Lely Area"/>
    <n v="282000"/>
    <x v="1"/>
    <s v="SUNY"/>
    <s v="NA"/>
    <s v="Naples Market Only"/>
    <x v="6"/>
  </r>
  <r>
    <s v="NA11 - N/O Immokalee Rd W/O 75"/>
    <n v="280000"/>
    <x v="1"/>
    <s v="PRUD03"/>
    <s v="NA"/>
    <s v="Naples Market Only"/>
    <x v="9"/>
  </r>
  <r>
    <s v="NA12 - N/O Vanderbilt Bch W/O 75"/>
    <n v="311000"/>
    <x v="1"/>
    <s v="BSSA"/>
    <s v="NA"/>
    <s v="Naples Market Only"/>
    <x v="79"/>
  </r>
  <r>
    <s v="BN02 W of US41 So of Bonita Bay"/>
    <n v="273000"/>
    <x v="1"/>
    <s v="PRUD03"/>
    <s v="BN"/>
    <s v="Bonita Estero Markets Only"/>
    <x v="9"/>
  </r>
  <r>
    <s v="NA38 - South of US41 East of 951"/>
    <n v="282000"/>
    <x v="1"/>
    <s v="BARSO"/>
    <s v="NA"/>
    <s v="Naples Market Only"/>
    <x v="14"/>
  </r>
  <r>
    <s v="NA21 - N/O Immokalee Rd E/O 75"/>
    <n v="313550"/>
    <x v="1"/>
    <s v="NRPN"/>
    <s v="NA"/>
    <s v="Naples Market Only"/>
    <x v="61"/>
  </r>
  <r>
    <s v="BN03 - The Brooks"/>
    <n v="272500"/>
    <x v="1"/>
    <s v="BRRC"/>
    <s v="BN"/>
    <s v="Bonita Estero Markets Only"/>
    <x v="0"/>
  </r>
  <r>
    <s v="BN01 - Bonita Beach"/>
    <n v="275000"/>
    <x v="1"/>
    <s v="NMLS"/>
    <s v="BN"/>
    <s v="Bonita Estero Markets Only"/>
    <x v="240"/>
  </r>
  <r>
    <s v="BN09 - Spanish Wells"/>
    <n v="288750"/>
    <x v="1"/>
    <s v="NMLS"/>
    <s v="BN"/>
    <s v="Bonita Estero Markets Only"/>
    <x v="240"/>
  </r>
  <r>
    <s v="BN02 W of US41 So of Bonita Bay"/>
    <n v="309000"/>
    <x v="1"/>
    <s v="CBRR03"/>
    <s v="BN"/>
    <s v="Bonita Estero Markets Only"/>
    <x v="3"/>
  </r>
  <r>
    <s v="BN03 - The Brooks"/>
    <n v="272000"/>
    <x v="1"/>
    <s v="REMXC"/>
    <s v="BN"/>
    <s v="Bonita Estero Markets Only"/>
    <x v="50"/>
  </r>
  <r>
    <s v="BN03 - The Brooks"/>
    <n v="285000"/>
    <x v="1"/>
    <s v="NRASR"/>
    <s v="BN"/>
    <s v="Bonita Estero Markets Only"/>
    <x v="14"/>
  </r>
  <r>
    <s v="BN08 East of US41 South of Terry"/>
    <n v="292600"/>
    <x v="1"/>
    <s v="SURE"/>
    <s v="BN"/>
    <s v="Bonita Estero Markets Only"/>
    <x v="94"/>
  </r>
  <r>
    <s v="NA38 - South of US41 East of 951"/>
    <n v="260000"/>
    <x v="1"/>
    <s v="BARSO"/>
    <s v="NA"/>
    <s v="Naples Market Only"/>
    <x v="14"/>
  </r>
  <r>
    <s v="BN02 W of US41 So of Bonita Bay"/>
    <n v="315000"/>
    <x v="1"/>
    <s v="NPSR"/>
    <s v="BN"/>
    <s v="Bonita Estero Markets Only"/>
    <x v="0"/>
  </r>
  <r>
    <s v="NA19 - Lely Area"/>
    <n v="255000"/>
    <x v="1"/>
    <s v="NPPR"/>
    <s v="NA"/>
    <s v="Naples Market Only"/>
    <x v="44"/>
  </r>
  <r>
    <s v="BN05 - Pelican Landing and North"/>
    <n v="270000"/>
    <x v="1"/>
    <s v="PRUD30"/>
    <s v="BN"/>
    <s v="Bonita Estero Markets Only"/>
    <x v="9"/>
  </r>
  <r>
    <s v="NA11 - N/O Immokalee Rd W/O 75"/>
    <n v="316500"/>
    <x v="1"/>
    <s v="WOOD18"/>
    <s v="NA"/>
    <s v="Naples Market Only"/>
    <x v="57"/>
  </r>
  <r>
    <s v="NA38 - South of US41 East of 951"/>
    <n v="301600"/>
    <x v="1"/>
    <s v="CBRI"/>
    <s v="NA"/>
    <s v="Naples Market Only"/>
    <x v="138"/>
  </r>
  <r>
    <s v="NA47 - GGE 67-78"/>
    <n v="260000"/>
    <x v="1"/>
    <s v="AMVT"/>
    <s v="NA"/>
    <s v="Naples Market Only"/>
    <x v="14"/>
  </r>
  <r>
    <s v="NA34 - E/O Wilson N/O GG Blvd"/>
    <n v="280000"/>
    <x v="1"/>
    <s v="WOOD17"/>
    <s v="NA"/>
    <s v="Naples Market Only"/>
    <x v="57"/>
  </r>
  <r>
    <s v="NA11 - N/O Immokalee Rd W/O 75"/>
    <n v="295000"/>
    <x v="1"/>
    <s v="CBRR02"/>
    <s v="NA"/>
    <s v="Naples Market Only"/>
    <x v="3"/>
  </r>
  <r>
    <s v="NA01 - N/O 111th Ave"/>
    <n v="285000"/>
    <x v="1"/>
    <s v="WOOD17"/>
    <s v="NA"/>
    <s v="Naples Market Only"/>
    <x v="57"/>
  </r>
  <r>
    <s v="NA18 - N/O Rattlesnake Hammock"/>
    <n v="305000"/>
    <x v="1"/>
    <s v="NRWT"/>
    <s v="NA"/>
    <s v="Naples Market Only"/>
    <x v="100"/>
  </r>
  <r>
    <s v="NA08 - Royal Harbor-Windstar"/>
    <n v="240000"/>
    <x v="1"/>
    <s v="SUNY"/>
    <s v="NA"/>
    <s v="Naples Market Only"/>
    <x v="6"/>
  </r>
  <r>
    <s v="NA34 - E/O Wilson N/O GG Blvd"/>
    <n v="310500"/>
    <x v="1"/>
    <s v="AMVT"/>
    <s v="NA"/>
    <s v="Naples Market Only"/>
    <x v="14"/>
  </r>
  <r>
    <s v="BN03 - The Brooks"/>
    <n v="276000"/>
    <x v="1"/>
    <s v="PRUD30"/>
    <s v="BN"/>
    <s v="Bonita Estero Markets Only"/>
    <x v="9"/>
  </r>
  <r>
    <s v="BN12 - E of I-75 S of City Line"/>
    <n v="268000"/>
    <x v="1"/>
    <s v="JRWD03"/>
    <s v="BN"/>
    <s v="Bonita Estero Markets Only"/>
    <x v="57"/>
  </r>
  <r>
    <s v="BN03 - The Brooks"/>
    <n v="285000"/>
    <x v="1"/>
    <s v="CBRR07"/>
    <s v="BN"/>
    <s v="Bonita Estero Markets Only"/>
    <x v="3"/>
  </r>
  <r>
    <s v="NA14 - N/O Pine Ridge &amp; Vineyard"/>
    <n v="290000"/>
    <x v="1"/>
    <s v="NRR01"/>
    <s v="NA"/>
    <s v="Naples Market Only"/>
    <x v="39"/>
  </r>
  <r>
    <s v="NA14 - N/O Pine Ridge &amp; Vineyard"/>
    <n v="250000"/>
    <x v="1"/>
    <s v="VPI"/>
    <s v="NA"/>
    <s v="Naples Market Only"/>
    <x v="139"/>
  </r>
  <r>
    <s v="NA34 - E/O Wilson N/O GG Blvd"/>
    <n v="300000"/>
    <x v="1"/>
    <s v="NUSPR"/>
    <s v="NA"/>
    <s v="Naples Market Only"/>
    <x v="21"/>
  </r>
  <r>
    <s v="BN04 - Bonita Bay"/>
    <n v="290000"/>
    <x v="1"/>
    <s v="JRWD03"/>
    <s v="BN"/>
    <s v="Bonita Estero Markets Only"/>
    <x v="57"/>
  </r>
  <r>
    <s v="NA14 - N/O Pine Ridge &amp; Vineyard"/>
    <n v="285000"/>
    <x v="1"/>
    <s v="DNFR"/>
    <s v="NA"/>
    <s v="Naples Market Only"/>
    <x v="8"/>
  </r>
  <r>
    <s v="NA12 - N/O Vanderbilt Bch W/O 75"/>
    <n v="300000"/>
    <x v="1"/>
    <s v="RRR"/>
    <s v="NA"/>
    <s v="Naples Market Only"/>
    <x v="39"/>
  </r>
  <r>
    <s v="NA11 - N/O Immokalee Rd W/O 75"/>
    <n v="320000"/>
    <x v="1"/>
    <s v="NWRG"/>
    <s v="NA"/>
    <s v="Naples Market Only"/>
    <x v="5"/>
  </r>
  <r>
    <s v="NA12 - N/O Vanderbilt Bch W/O 75"/>
    <n v="260000"/>
    <x v="1"/>
    <s v="CBRR03"/>
    <s v="NA"/>
    <s v="Naples Market Only"/>
    <x v="3"/>
  </r>
  <r>
    <s v="NA18 - N/O Rattlesnake Hammock"/>
    <n v="295000"/>
    <x v="1"/>
    <s v="CBRR02"/>
    <s v="NA"/>
    <s v="Naples Market Only"/>
    <x v="3"/>
  </r>
  <r>
    <s v="NA17 - N/O Davis Blvd"/>
    <n v="300000"/>
    <x v="1"/>
    <s v="NUSPR"/>
    <s v="NA"/>
    <s v="Naples Market Only"/>
    <x v="21"/>
  </r>
  <r>
    <s v="NA14 - N/O Pine Ridge &amp; Vineyard"/>
    <n v="287000"/>
    <x v="1"/>
    <s v="NSAC"/>
    <s v="NA"/>
    <s v="Naples Market Only"/>
    <x v="11"/>
  </r>
  <r>
    <s v="NA16 - S/O Pine Ridge Rd"/>
    <n v="320900"/>
    <x v="1"/>
    <s v="NWRG"/>
    <s v="NA"/>
    <s v="Naples Market Only"/>
    <x v="5"/>
  </r>
  <r>
    <s v="NA34 - E/O Wilson N/O GG Blvd"/>
    <n v="297600"/>
    <x v="1"/>
    <s v="PRUD03"/>
    <s v="NA"/>
    <s v="Naples Market Only"/>
    <x v="9"/>
  </r>
  <r>
    <s v="NA38 - South of US41 East of 951"/>
    <n v="250000"/>
    <x v="1"/>
    <s v="EFRE"/>
    <s v="NA"/>
    <s v="Naples Market Only"/>
    <x v="92"/>
  </r>
  <r>
    <s v="NA11 - N/O Immokalee Rd W/O 75"/>
    <n v="313000"/>
    <x v="1"/>
    <s v="NMLS"/>
    <s v="NA"/>
    <s v="Naples Market Only"/>
    <x v="240"/>
  </r>
  <r>
    <s v="BN05 - Pelican Landing and North"/>
    <n v="285000"/>
    <x v="1"/>
    <s v="PRUD30"/>
    <s v="BN"/>
    <s v="Bonita Estero Markets Only"/>
    <x v="9"/>
  </r>
  <r>
    <s v="BN07 East of US41 North of Terry"/>
    <n v="272000"/>
    <x v="1"/>
    <s v="PRUD30"/>
    <s v="BN"/>
    <s v="Bonita Estero Markets Only"/>
    <x v="9"/>
  </r>
  <r>
    <s v="ES02 - Estero"/>
    <n v="295000"/>
    <x v="1"/>
    <s v="RLTY"/>
    <s v="ES"/>
    <s v="Bonita Estero Markets Only"/>
    <x v="42"/>
  </r>
  <r>
    <s v="NA11 - N/O Immokalee Rd W/O 75"/>
    <n v="295000"/>
    <x v="1"/>
    <s v="CBRR03"/>
    <s v="NA"/>
    <s v="Naples Market Only"/>
    <x v="3"/>
  </r>
  <r>
    <s v="NA37 - East Collier S/O 75"/>
    <n v="290000"/>
    <x v="1"/>
    <s v="CBRR02"/>
    <s v="NA"/>
    <s v="Naples Market Only"/>
    <x v="3"/>
  </r>
  <r>
    <s v="NA22 - S/O Immokalee Rd W/O 951"/>
    <n v="300000"/>
    <x v="1"/>
    <s v="KUCO"/>
    <s v="NA"/>
    <s v="Naples Market Only"/>
    <x v="54"/>
  </r>
  <r>
    <s v="NA17 - N/O Davis Blvd"/>
    <n v="275000"/>
    <x v="1"/>
    <s v="NPRUM"/>
    <s v="NA"/>
    <s v="Naples Market Only"/>
    <x v="9"/>
  </r>
  <r>
    <s v="ES03 - Estero"/>
    <n v="295000"/>
    <x v="1"/>
    <s v="BDOWN"/>
    <s v="ES"/>
    <s v="Bonita Estero Markets Only"/>
    <x v="8"/>
  </r>
  <r>
    <s v="NA19 - Lely Area"/>
    <n v="280000"/>
    <x v="1"/>
    <s v="NSTO"/>
    <s v="NA"/>
    <s v="Naples Market Only"/>
    <x v="119"/>
  </r>
  <r>
    <s v="NA11 - N/O Immokalee Rd W/O 75"/>
    <n v="325000"/>
    <x v="1"/>
    <s v="WOOD17"/>
    <s v="NA"/>
    <s v="Naples Market Only"/>
    <x v="57"/>
  </r>
  <r>
    <s v="BN08 East of US41 South of Terry"/>
    <n v="295000"/>
    <x v="1"/>
    <s v="CBRR02"/>
    <s v="BN"/>
    <s v="Bonita Estero Markets Only"/>
    <x v="3"/>
  </r>
  <r>
    <s v="NA11 - N/O Immokalee Rd W/O 75"/>
    <n v="315000"/>
    <x v="1"/>
    <s v="ONRI"/>
    <s v="NA"/>
    <s v="Naples Market Only"/>
    <x v="271"/>
  </r>
  <r>
    <s v="BN07 East of US41 North of Terry"/>
    <n v="300000"/>
    <x v="1"/>
    <s v="JRWD03"/>
    <s v="BN"/>
    <s v="Bonita Estero Markets Only"/>
    <x v="57"/>
  </r>
  <r>
    <s v="NA04 - Pelican Bay Area"/>
    <n v="288000"/>
    <x v="1"/>
    <s v="SUNY"/>
    <s v="NA"/>
    <s v="Naples Market Only"/>
    <x v="6"/>
  </r>
  <r>
    <s v="NA17 - N/O Davis Blvd"/>
    <n v="275000"/>
    <x v="1"/>
    <s v="SUNY"/>
    <s v="NA"/>
    <s v="Naples Market Only"/>
    <x v="6"/>
  </r>
  <r>
    <s v="NA14 - N/O Pine Ridge &amp; Vineyard"/>
    <n v="300000"/>
    <x v="1"/>
    <s v="VPI"/>
    <s v="NA"/>
    <s v="Naples Market Only"/>
    <x v="139"/>
  </r>
  <r>
    <s v="NA05 - Crayton Rd Area"/>
    <n v="301000"/>
    <x v="1"/>
    <s v="CBRR02"/>
    <s v="NA"/>
    <s v="Naples Market Only"/>
    <x v="3"/>
  </r>
  <r>
    <s v="NA12 - N/O Vanderbilt Bch W/O 75"/>
    <n v="288500"/>
    <x v="1"/>
    <s v="NMLS"/>
    <s v="NA"/>
    <s v="Naples Market Only"/>
    <x v="240"/>
  </r>
  <r>
    <s v="NA01 - N/O 111th Ave"/>
    <n v="299000"/>
    <x v="1"/>
    <s v="DNFR"/>
    <s v="NA"/>
    <s v="Naples Market Only"/>
    <x v="8"/>
  </r>
  <r>
    <s v="NA14 - N/O Pine Ridge &amp; Vineyard"/>
    <n v="300000"/>
    <x v="1"/>
    <s v="CBRR02"/>
    <s v="NA"/>
    <s v="Naples Market Only"/>
    <x v="3"/>
  </r>
  <r>
    <s v="NA22 - S/O Immokalee Rd W/O 951"/>
    <n v="344000"/>
    <x v="1"/>
    <s v="VPI"/>
    <s v="NA"/>
    <s v="Naples Market Only"/>
    <x v="139"/>
  </r>
  <r>
    <s v="NA19 - Lely Area"/>
    <n v="300000"/>
    <x v="1"/>
    <s v="NRSI"/>
    <s v="NA"/>
    <s v="Naples Market Only"/>
    <x v="38"/>
  </r>
  <r>
    <s v="BN09 - Spanish Wells"/>
    <n v="295000"/>
    <x v="1"/>
    <s v="CBRE03"/>
    <s v="BN"/>
    <s v="Bonita Estero Markets Only"/>
    <x v="3"/>
  </r>
  <r>
    <s v="NA04 - Pelican Bay Area"/>
    <n v="285000"/>
    <x v="1"/>
    <s v="WOOD17"/>
    <s v="NA"/>
    <s v="Naples Market Only"/>
    <x v="57"/>
  </r>
  <r>
    <s v="NA14 - N/O Pine Ridge &amp; Vineyard"/>
    <n v="268900"/>
    <x v="1"/>
    <s v="VPI"/>
    <s v="NA"/>
    <s v="Naples Market Only"/>
    <x v="139"/>
  </r>
  <r>
    <s v="BN03 - The Brooks"/>
    <n v="275000"/>
    <x v="1"/>
    <s v="BKWR"/>
    <s v="BN"/>
    <s v="Bonita Estero Markets Only"/>
    <x v="43"/>
  </r>
  <r>
    <s v="ES01 - Estero"/>
    <n v="310000"/>
    <x v="1"/>
    <s v="PRUD30"/>
    <s v="ES"/>
    <s v="Bonita Estero Markets Only"/>
    <x v="9"/>
  </r>
  <r>
    <s v="BN02 W of US41 So of Bonita Bay"/>
    <n v="330000"/>
    <x v="1"/>
    <s v="CBRR03"/>
    <s v="BN"/>
    <s v="Bonita Estero Markets Only"/>
    <x v="3"/>
  </r>
  <r>
    <s v="BN02 W of US41 So of Bonita Bay"/>
    <n v="300000"/>
    <x v="1"/>
    <s v="BKWR"/>
    <s v="BN"/>
    <s v="Bonita Estero Markets Only"/>
    <x v="43"/>
  </r>
  <r>
    <s v="NA37 - East Collier S/O 75"/>
    <n v="314000"/>
    <x v="1"/>
    <s v="DNFR"/>
    <s v="NA"/>
    <s v="Naples Market Only"/>
    <x v="8"/>
  </r>
  <r>
    <s v="BN10 East Old41 So of Shangrila"/>
    <n v="295000"/>
    <x v="1"/>
    <s v="BKWR"/>
    <s v="BN"/>
    <s v="Bonita Estero Markets Only"/>
    <x v="43"/>
  </r>
  <r>
    <s v="NA22 - S/O Immokalee Rd W/O 951"/>
    <n v="300000"/>
    <x v="1"/>
    <s v="VIPM01"/>
    <s v="NA"/>
    <s v="Naples Market Only"/>
    <x v="13"/>
  </r>
  <r>
    <s v="NA21 - N/O Immokalee Rd E/O 75"/>
    <n v="310000"/>
    <x v="1"/>
    <s v="AMVT"/>
    <s v="NA"/>
    <s v="Naples Market Only"/>
    <x v="14"/>
  </r>
  <r>
    <s v="NA17 - N/O Davis Blvd"/>
    <n v="295000"/>
    <x v="1"/>
    <s v="REMS"/>
    <s v="NA"/>
    <s v="Naples Market Only"/>
    <x v="24"/>
  </r>
  <r>
    <s v="NA22 - S/O Immokalee Rd W/O 951"/>
    <n v="323200"/>
    <x v="1"/>
    <s v="NSAC"/>
    <s v="NA"/>
    <s v="Naples Market Only"/>
    <x v="11"/>
  </r>
  <r>
    <s v="NA17 - N/O Davis Blvd"/>
    <n v="320000"/>
    <x v="1"/>
    <s v="DNFR"/>
    <s v="NA"/>
    <s v="Naples Market Only"/>
    <x v="8"/>
  </r>
  <r>
    <s v="NA38 - South of US41 East of 951"/>
    <n v="324500"/>
    <x v="1"/>
    <s v="NPCRG2"/>
    <s v="NA"/>
    <s v="Naples Market Only"/>
    <x v="16"/>
  </r>
  <r>
    <s v="NA14 - N/O Pine Ridge &amp; Vineyard"/>
    <n v="300000"/>
    <x v="1"/>
    <s v="VIPM01"/>
    <s v="NA"/>
    <s v="Naples Market Only"/>
    <x v="13"/>
  </r>
  <r>
    <s v="NA11 - N/O Immokalee Rd W/O 75"/>
    <n v="271000"/>
    <x v="1"/>
    <s v="CBRR02"/>
    <s v="NA"/>
    <s v="Naples Market Only"/>
    <x v="3"/>
  </r>
  <r>
    <s v="NA11 - N/O Immokalee Rd W/O 75"/>
    <n v="300000"/>
    <x v="1"/>
    <s v="WOOD05"/>
    <s v="NA"/>
    <s v="Naples Market Only"/>
    <x v="57"/>
  </r>
  <r>
    <s v="NA21 - N/O Immokalee Rd E/O 75"/>
    <n v="297000"/>
    <x v="1"/>
    <s v="DNFR"/>
    <s v="NA"/>
    <s v="Naples Market Only"/>
    <x v="8"/>
  </r>
  <r>
    <s v="NA11 - N/O Immokalee Rd W/O 75"/>
    <n v="294900"/>
    <x v="1"/>
    <s v="NPRH"/>
    <s v="NA"/>
    <s v="Naples Market Only"/>
    <x v="0"/>
  </r>
  <r>
    <s v="NA21 - N/O Immokalee Rd E/O 75"/>
    <n v="312225"/>
    <x v="1"/>
    <s v="DNFR"/>
    <s v="NA"/>
    <s v="Naples Market Only"/>
    <x v="8"/>
  </r>
  <r>
    <s v="NA37 - East Collier S/O 75"/>
    <n v="297000"/>
    <x v="1"/>
    <s v="NRSI"/>
    <s v="NA"/>
    <s v="Naples Market Only"/>
    <x v="38"/>
  </r>
  <r>
    <s v="BN11 S-BonitaBeachRd East Old41"/>
    <n v="305000"/>
    <x v="1"/>
    <s v="WOOD"/>
    <s v="BN"/>
    <s v="Bonita Estero Markets Only"/>
    <x v="57"/>
  </r>
  <r>
    <s v="NA37 - East Collier S/O 75"/>
    <n v="300500"/>
    <x v="1"/>
    <s v="CBRR03"/>
    <s v="NA"/>
    <s v="Naples Market Only"/>
    <x v="3"/>
  </r>
  <r>
    <s v="NA12 - N/O Vanderbilt Bch W/O 75"/>
    <n v="299000"/>
    <x v="1"/>
    <s v="PREM06"/>
    <s v="NA"/>
    <s v="Naples Market Only"/>
    <x v="118"/>
  </r>
  <r>
    <s v="NA09 - South Naples Area"/>
    <n v="300000"/>
    <x v="1"/>
    <s v="TRES"/>
    <s v="NA"/>
    <s v="Naples Market Only"/>
    <x v="284"/>
  </r>
  <r>
    <s v="NA12 - N/O Vanderbilt Bch W/O 75"/>
    <n v="227500"/>
    <x v="1"/>
    <s v="WOOD"/>
    <s v="NA"/>
    <s v="Naples Market Only"/>
    <x v="57"/>
  </r>
  <r>
    <s v="NA12 - N/O Vanderbilt Bch W/O 75"/>
    <n v="292500"/>
    <x v="1"/>
    <s v="DNFR"/>
    <s v="NA"/>
    <s v="Naples Market Only"/>
    <x v="8"/>
  </r>
  <r>
    <s v="NA04 - Pelican Bay Area"/>
    <n v="300000"/>
    <x v="1"/>
    <s v="NPPR"/>
    <s v="NA"/>
    <s v="Naples Market Only"/>
    <x v="44"/>
  </r>
  <r>
    <s v="BN09 - Spanish Wells"/>
    <n v="307500"/>
    <x v="1"/>
    <s v="JRWD03"/>
    <s v="BN"/>
    <s v="Bonita Estero Markets Only"/>
    <x v="57"/>
  </r>
  <r>
    <s v="NA37 - East Collier S/O 75"/>
    <n v="312500"/>
    <x v="1"/>
    <s v="NMLS"/>
    <s v="NA"/>
    <s v="Naples Market Only"/>
    <x v="240"/>
  </r>
  <r>
    <s v="NA17 - N/O Davis Blvd"/>
    <n v="305000"/>
    <x v="1"/>
    <s v="CBRR02"/>
    <s v="NA"/>
    <s v="Naples Market Only"/>
    <x v="3"/>
  </r>
  <r>
    <s v="NA38 - South of US41 East of 951"/>
    <n v="290000"/>
    <x v="1"/>
    <s v="PREM12"/>
    <s v="NA"/>
    <s v="Naples Market Only"/>
    <x v="118"/>
  </r>
  <r>
    <s v="NA19 - Lely Area"/>
    <n v="314000"/>
    <x v="1"/>
    <s v="REMS"/>
    <s v="NA"/>
    <s v="Naples Market Only"/>
    <x v="24"/>
  </r>
  <r>
    <s v="NA21 - N/O Immokalee Rd E/O 75"/>
    <n v="315000"/>
    <x v="1"/>
    <s v="RBN"/>
    <s v="NA"/>
    <s v="Naples Market Only"/>
    <x v="23"/>
  </r>
  <r>
    <s v="ES03 - Estero"/>
    <n v="315000"/>
    <x v="1"/>
    <s v="BGCA"/>
    <s v="ES"/>
    <s v="Bonita Estero Markets Only"/>
    <x v="156"/>
  </r>
  <r>
    <s v="NA14 - N/O Pine Ridge &amp; Vineyard"/>
    <n v="302500"/>
    <x v="1"/>
    <s v="DNFR"/>
    <s v="NA"/>
    <s v="Naples Market Only"/>
    <x v="8"/>
  </r>
  <r>
    <s v="NA06 - Olde Naples Area"/>
    <n v="282400"/>
    <x v="1"/>
    <s v="DNFR03"/>
    <s v="NA"/>
    <s v="Naples Market Only"/>
    <x v="8"/>
  </r>
  <r>
    <s v="NA16 - S/O Pine Ridge Rd"/>
    <n v="300000"/>
    <x v="1"/>
    <s v="REMS"/>
    <s v="NA"/>
    <s v="Naples Market Only"/>
    <x v="24"/>
  </r>
  <r>
    <s v="NA03 - Naples Park Area"/>
    <n v="315000"/>
    <x v="1"/>
    <s v="AMVT"/>
    <s v="NA"/>
    <s v="Naples Market Only"/>
    <x v="14"/>
  </r>
  <r>
    <s v="BN04 - Bonita Bay"/>
    <n v="300000"/>
    <x v="1"/>
    <s v="BPREM07"/>
    <s v="BN"/>
    <s v="Bonita Estero Markets Only"/>
    <x v="118"/>
  </r>
  <r>
    <s v="NA18 - N/O Rattlesnake Hammock"/>
    <n v="300000"/>
    <x v="1"/>
    <s v="AMVT"/>
    <s v="NA"/>
    <s v="Naples Market Only"/>
    <x v="14"/>
  </r>
  <r>
    <s v="NA19 - Lely Area"/>
    <n v="325000"/>
    <x v="1"/>
    <s v="NSTO"/>
    <s v="NA"/>
    <s v="Naples Market Only"/>
    <x v="119"/>
  </r>
  <r>
    <s v="NA31 - S/O Immokalee Rd"/>
    <n v="317500"/>
    <x v="1"/>
    <s v="PLAN"/>
    <s v="NA"/>
    <s v="Naples Market Only"/>
    <x v="63"/>
  </r>
  <r>
    <s v="BN04 - Bonita Bay"/>
    <n v="281500"/>
    <x v="1"/>
    <s v="BPREM07"/>
    <s v="BN"/>
    <s v="Bonita Estero Markets Only"/>
    <x v="118"/>
  </r>
  <r>
    <s v="ES02 - Estero"/>
    <n v="325000"/>
    <x v="1"/>
    <s v="BPTTN"/>
    <s v="ES"/>
    <s v="Bonita Estero Markets Only"/>
    <x v="95"/>
  </r>
  <r>
    <s v="NA22 - S/O Immokalee Rd W/O 951"/>
    <n v="310000"/>
    <x v="1"/>
    <s v="PRUD03"/>
    <s v="NA"/>
    <s v="Naples Market Only"/>
    <x v="9"/>
  </r>
  <r>
    <s v="NA16 - S/O Pine Ridge Rd"/>
    <n v="349960"/>
    <x v="1"/>
    <s v="PERI"/>
    <s v="NA"/>
    <s v="Naples Market Only"/>
    <x v="226"/>
  </r>
  <r>
    <s v="BN05 - Pelican Landing and North"/>
    <n v="322000"/>
    <x v="1"/>
    <s v="BPREM07"/>
    <s v="BN"/>
    <s v="Bonita Estero Markets Only"/>
    <x v="118"/>
  </r>
  <r>
    <s v="NA14 - N/O Pine Ridge &amp; Vineyard"/>
    <n v="309000"/>
    <x v="1"/>
    <s v="NPPR"/>
    <s v="NA"/>
    <s v="Naples Market Only"/>
    <x v="44"/>
  </r>
  <r>
    <s v="BN03 - The Brooks"/>
    <n v="312900"/>
    <x v="1"/>
    <s v="JRWD03"/>
    <s v="BN"/>
    <s v="Bonita Estero Markets Only"/>
    <x v="57"/>
  </r>
  <r>
    <s v="BN12 - E of I-75 S of City Line"/>
    <n v="319000"/>
    <x v="1"/>
    <s v="CBRE03"/>
    <s v="BN"/>
    <s v="Bonita Estero Markets Only"/>
    <x v="3"/>
  </r>
  <r>
    <s v="NA18 - N/O Rattlesnake Hammock"/>
    <n v="275000"/>
    <x v="1"/>
    <s v="NPPR"/>
    <s v="NA"/>
    <s v="Naples Market Only"/>
    <x v="44"/>
  </r>
  <r>
    <s v="BN12 - E of I-75 S of City Line"/>
    <n v="328000"/>
    <x v="1"/>
    <s v="PRUD03"/>
    <s v="BN"/>
    <s v="Bonita Estero Markets Only"/>
    <x v="9"/>
  </r>
  <r>
    <s v="NA19 - Lely Area"/>
    <n v="305000"/>
    <x v="1"/>
    <s v="CBRR02"/>
    <s v="NA"/>
    <s v="Naples Market Only"/>
    <x v="3"/>
  </r>
  <r>
    <s v="NA04 - Pelican Bay Area"/>
    <n v="251000"/>
    <x v="1"/>
    <s v="SOBA"/>
    <s v="NA"/>
    <s v="Naples Market Only"/>
    <x v="56"/>
  </r>
  <r>
    <s v="NA38 - South of US41 East of 951"/>
    <n v="305000"/>
    <x v="1"/>
    <s v="DNFR02"/>
    <s v="NA"/>
    <s v="Naples Market Only"/>
    <x v="8"/>
  </r>
  <r>
    <s v="NA18 - N/O Rattlesnake Hammock"/>
    <n v="339000"/>
    <x v="1"/>
    <s v="PRUD03"/>
    <s v="NA"/>
    <s v="Naples Market Only"/>
    <x v="9"/>
  </r>
  <r>
    <s v="NA19 - Lely Area"/>
    <n v="300000"/>
    <x v="1"/>
    <s v="SUNY"/>
    <s v="NA"/>
    <s v="Naples Market Only"/>
    <x v="6"/>
  </r>
  <r>
    <s v="ES01 - Estero"/>
    <n v="326000"/>
    <x v="1"/>
    <s v="PRUD30"/>
    <s v="ES"/>
    <s v="Bonita Estero Markets Only"/>
    <x v="9"/>
  </r>
  <r>
    <s v="NA08 - Royal Harbor-Windstar"/>
    <n v="297500"/>
    <x v="1"/>
    <s v="CBRR02"/>
    <s v="NA"/>
    <s v="Naples Market Only"/>
    <x v="3"/>
  </r>
  <r>
    <s v="BN05 - Pelican Landing and North"/>
    <n v="328000"/>
    <x v="1"/>
    <s v="JRWD03"/>
    <s v="BN"/>
    <s v="Bonita Estero Markets Only"/>
    <x v="57"/>
  </r>
  <r>
    <s v="NA11 - N/O Immokalee Rd W/O 75"/>
    <n v="325000"/>
    <x v="1"/>
    <s v="AMVT"/>
    <s v="NA"/>
    <s v="Naples Market Only"/>
    <x v="14"/>
  </r>
  <r>
    <s v="BN01 - Bonita Beach"/>
    <n v="321000"/>
    <x v="1"/>
    <s v="BDOWN"/>
    <s v="BN"/>
    <s v="Bonita Estero Markets Only"/>
    <x v="8"/>
  </r>
  <r>
    <s v="BN09 - Spanish Wells"/>
    <n v="290000"/>
    <x v="1"/>
    <s v="CB01"/>
    <s v="BN"/>
    <s v="Bonita Estero Markets Only"/>
    <x v="70"/>
  </r>
  <r>
    <s v="BN11 S-BonitaBeachRd East Old41"/>
    <n v="315000"/>
    <x v="1"/>
    <s v="CBRE03"/>
    <s v="BN"/>
    <s v="Bonita Estero Markets Only"/>
    <x v="3"/>
  </r>
  <r>
    <s v="BN11 S-BonitaBeachRd East Old41"/>
    <n v="310000"/>
    <x v="1"/>
    <s v="DNFR"/>
    <s v="BN"/>
    <s v="Bonita Estero Markets Only"/>
    <x v="8"/>
  </r>
  <r>
    <s v="NA22 - S/O Immokalee Rd W/O 951"/>
    <n v="279000"/>
    <x v="1"/>
    <s v="SOBA"/>
    <s v="NA"/>
    <s v="Naples Market Only"/>
    <x v="56"/>
  </r>
  <r>
    <s v="NA14 - N/O Pine Ridge &amp; Vineyard"/>
    <n v="302500"/>
    <x v="1"/>
    <s v="DNFR"/>
    <s v="NA"/>
    <s v="Naples Market Only"/>
    <x v="8"/>
  </r>
  <r>
    <s v="NA14 - N/O Pine Ridge &amp; Vineyard"/>
    <n v="339000"/>
    <x v="1"/>
    <s v="CBRR03"/>
    <s v="NA"/>
    <s v="Naples Market Only"/>
    <x v="3"/>
  </r>
  <r>
    <s v="NA05 - Crayton Rd Area"/>
    <n v="325000"/>
    <x v="1"/>
    <s v="ERES"/>
    <s v="NA"/>
    <s v="Naples Market Only"/>
    <x v="242"/>
  </r>
  <r>
    <s v="BN12 - E of I-75 S of City Line"/>
    <n v="300000"/>
    <x v="1"/>
    <s v="JRWD03"/>
    <s v="BN"/>
    <s v="Bonita Estero Markets Only"/>
    <x v="57"/>
  </r>
  <r>
    <s v="BN07 East of US41 North of Terry"/>
    <n v="315000"/>
    <x v="1"/>
    <s v="JRWD03"/>
    <s v="BN"/>
    <s v="Bonita Estero Markets Only"/>
    <x v="57"/>
  </r>
  <r>
    <s v="NA21 - N/O Immokalee Rd E/O 75"/>
    <n v="290000"/>
    <x v="1"/>
    <s v="WOOD17"/>
    <s v="NA"/>
    <s v="Naples Market Only"/>
    <x v="57"/>
  </r>
  <r>
    <s v="NA31 - S/O Immokalee Rd"/>
    <n v="300000"/>
    <x v="1"/>
    <s v="DNFR"/>
    <s v="NA"/>
    <s v="Naples Market Only"/>
    <x v="8"/>
  </r>
  <r>
    <s v="NA16 - S/O Pine Ridge Rd"/>
    <n v="325000"/>
    <x v="1"/>
    <s v="COME"/>
    <s v="NA"/>
    <s v="Naples Market Only"/>
    <x v="310"/>
  </r>
  <r>
    <s v="ES01 - Estero"/>
    <n v="315000"/>
    <x v="1"/>
    <s v="VPI"/>
    <s v="ES"/>
    <s v="Bonita Estero Markets Only"/>
    <x v="139"/>
  </r>
  <r>
    <s v="NA41 - GGE 3-12"/>
    <n v="357500"/>
    <x v="1"/>
    <s v="CBRR02"/>
    <s v="NA"/>
    <s v="Naples Market Only"/>
    <x v="3"/>
  </r>
  <r>
    <s v="NA04 - Pelican Bay Area"/>
    <n v="310000"/>
    <x v="1"/>
    <s v="WOOD"/>
    <s v="NA"/>
    <s v="Naples Market Only"/>
    <x v="57"/>
  </r>
  <r>
    <s v="NA37 - East Collier S/O 75"/>
    <n v="325000"/>
    <x v="1"/>
    <s v="PRUD03"/>
    <s v="NA"/>
    <s v="Naples Market Only"/>
    <x v="9"/>
  </r>
  <r>
    <s v="NA11 - N/O Immokalee Rd W/O 75"/>
    <n v="315000"/>
    <x v="1"/>
    <s v="CBRR02"/>
    <s v="NA"/>
    <s v="Naples Market Only"/>
    <x v="3"/>
  </r>
  <r>
    <s v="BN03 - The Brooks"/>
    <n v="335000"/>
    <x v="1"/>
    <s v="BKWR"/>
    <s v="BN"/>
    <s v="Bonita Estero Markets Only"/>
    <x v="43"/>
  </r>
  <r>
    <s v="NA38 - South of US41 East of 951"/>
    <n v="320000"/>
    <x v="1"/>
    <s v="NASS"/>
    <s v="NA"/>
    <s v="Naples Market Only"/>
    <x v="111"/>
  </r>
  <r>
    <s v="ES01 - Estero"/>
    <n v="293000"/>
    <x v="1"/>
    <s v="WOOD03"/>
    <s v="ES"/>
    <s v="Bonita Estero Markets Only"/>
    <x v="57"/>
  </r>
  <r>
    <s v="NA11 - N/O Immokalee Rd W/O 75"/>
    <n v="287000"/>
    <x v="1"/>
    <s v="NMLS"/>
    <s v="NA"/>
    <s v="Naples Market Only"/>
    <x v="240"/>
  </r>
  <r>
    <s v="NA21 - N/O Immokalee Rd E/O 75"/>
    <n v="305000"/>
    <x v="1"/>
    <s v="NMRS"/>
    <s v="NA"/>
    <s v="Naples Market Only"/>
    <x v="311"/>
  </r>
  <r>
    <s v="NA14 - N/O Pine Ridge &amp; Vineyard"/>
    <n v="306000"/>
    <x v="1"/>
    <s v="NMLS"/>
    <s v="NA"/>
    <s v="Naples Market Only"/>
    <x v="240"/>
  </r>
  <r>
    <s v="ES03 - Estero"/>
    <n v="326500"/>
    <x v="1"/>
    <s v="NABE"/>
    <s v="ES"/>
    <s v="Bonita Estero Markets Only"/>
    <x v="0"/>
  </r>
  <r>
    <s v="BN05 - Pelican Landing and North"/>
    <n v="300000"/>
    <x v="1"/>
    <s v="LCRG"/>
    <s v="BN"/>
    <s v="Bonita Estero Markets Only"/>
    <x v="262"/>
  </r>
  <r>
    <s v="NA16 - S/O Pine Ridge Rd"/>
    <n v="307500"/>
    <x v="1"/>
    <s v="NACG"/>
    <s v="NA"/>
    <s v="Naples Market Only"/>
    <x v="183"/>
  </r>
  <r>
    <s v="NA11 - N/O Immokalee Rd W/O 75"/>
    <n v="321000"/>
    <x v="1"/>
    <s v="LHFR"/>
    <s v="NA"/>
    <s v="Naples Market Only"/>
    <x v="105"/>
  </r>
  <r>
    <s v="BN03 - The Brooks"/>
    <n v="287000"/>
    <x v="1"/>
    <s v="PREM03"/>
    <s v="BN"/>
    <s v="Bonita Estero Markets Only"/>
    <x v="118"/>
  </r>
  <r>
    <s v="BN03 - The Brooks"/>
    <n v="329900"/>
    <x v="1"/>
    <s v="NAMVT"/>
    <s v="BN"/>
    <s v="Bonita Estero Markets Only"/>
    <x v="14"/>
  </r>
  <r>
    <s v="NA04 - Pelican Bay Area"/>
    <n v="280000"/>
    <x v="1"/>
    <s v="PREM01"/>
    <s v="NA"/>
    <s v="Naples Market Only"/>
    <x v="118"/>
  </r>
  <r>
    <s v="BN12 - E of I-75 S of City Line"/>
    <n v="335000"/>
    <x v="1"/>
    <s v="HEND"/>
    <s v="BN"/>
    <s v="Bonita Estero Markets Only"/>
    <x v="312"/>
  </r>
  <r>
    <s v="NA12 - N/O Vanderbilt Bch W/O 75"/>
    <n v="316000"/>
    <x v="1"/>
    <s v="PREM03"/>
    <s v="NA"/>
    <s v="Naples Market Only"/>
    <x v="118"/>
  </r>
  <r>
    <s v="NA19 - Lely Area"/>
    <n v="331500"/>
    <x v="1"/>
    <s v="NWFR"/>
    <s v="NA"/>
    <s v="Naples Market Only"/>
    <x v="170"/>
  </r>
  <r>
    <s v="NA04 - Pelican Bay Area"/>
    <n v="270000"/>
    <x v="1"/>
    <s v="JRWD03"/>
    <s v="NA"/>
    <s v="Naples Market Only"/>
    <x v="57"/>
  </r>
  <r>
    <s v="BN05 - Pelican Landing and North"/>
    <n v="335000"/>
    <x v="1"/>
    <s v="DNFR"/>
    <s v="BN"/>
    <s v="Bonita Estero Markets Only"/>
    <x v="8"/>
  </r>
  <r>
    <s v="NA47 - GGE 67-78"/>
    <n v="325000"/>
    <x v="1"/>
    <s v="REMS"/>
    <s v="NA"/>
    <s v="Naples Market Only"/>
    <x v="24"/>
  </r>
  <r>
    <s v="NA38 - South of US41 East of 951"/>
    <n v="320000"/>
    <x v="1"/>
    <s v="EFRE"/>
    <s v="NA"/>
    <s v="Naples Market Only"/>
    <x v="92"/>
  </r>
  <r>
    <s v="NA16 - S/O Pine Ridge Rd"/>
    <n v="321600"/>
    <x v="1"/>
    <s v="WOOD05"/>
    <s v="NA"/>
    <s v="Naples Market Only"/>
    <x v="57"/>
  </r>
  <r>
    <s v="NA21 - N/O Immokalee Rd E/O 75"/>
    <n v="320000"/>
    <x v="1"/>
    <s v="DNFR"/>
    <s v="NA"/>
    <s v="Naples Market Only"/>
    <x v="8"/>
  </r>
  <r>
    <s v="ES01 - Estero"/>
    <n v="325000"/>
    <x v="1"/>
    <s v="WOOD03"/>
    <s v="ES"/>
    <s v="Bonita Estero Markets Only"/>
    <x v="57"/>
  </r>
  <r>
    <s v="NA37 - East Collier S/O 75"/>
    <n v="340000"/>
    <x v="1"/>
    <s v="AMVT"/>
    <s v="NA"/>
    <s v="Naples Market Only"/>
    <x v="14"/>
  </r>
  <r>
    <s v="NA21 - N/O Immokalee Rd E/O 75"/>
    <n v="300000"/>
    <x v="1"/>
    <s v="AMVT"/>
    <s v="NA"/>
    <s v="Naples Market Only"/>
    <x v="14"/>
  </r>
  <r>
    <s v="ES03 - Estero"/>
    <n v="312500"/>
    <x v="1"/>
    <s v="SURE"/>
    <s v="ES"/>
    <s v="Bonita Estero Markets Only"/>
    <x v="94"/>
  </r>
  <r>
    <s v="NA06 - Olde Naples Area"/>
    <n v="317000"/>
    <x v="1"/>
    <s v="DIVR"/>
    <s v="NA"/>
    <s v="Naples Market Only"/>
    <x v="84"/>
  </r>
  <r>
    <s v="NA34 - E/O Wilson N/O GG Blvd"/>
    <n v="325000"/>
    <x v="1"/>
    <s v="WOOD05"/>
    <s v="NA"/>
    <s v="Naples Market Only"/>
    <x v="57"/>
  </r>
  <r>
    <s v="NA38 - South of US41 East of 951"/>
    <n v="295000"/>
    <x v="1"/>
    <s v="RRR"/>
    <s v="NA"/>
    <s v="Naples Market Only"/>
    <x v="39"/>
  </r>
  <r>
    <s v="NA22 - S/O Immokalee Rd W/O 951"/>
    <n v="330000"/>
    <x v="1"/>
    <s v="AMVT"/>
    <s v="NA"/>
    <s v="Naples Market Only"/>
    <x v="14"/>
  </r>
  <r>
    <s v="BN12 - E of I-75 S of City Line"/>
    <n v="335000"/>
    <x v="1"/>
    <s v="CBRE03"/>
    <s v="BN"/>
    <s v="Bonita Estero Markets Only"/>
    <x v="3"/>
  </r>
  <r>
    <s v="NA38 - South of US41 East of 951"/>
    <n v="340000"/>
    <x v="1"/>
    <s v="PRUD03"/>
    <s v="NA"/>
    <s v="Naples Market Only"/>
    <x v="9"/>
  </r>
  <r>
    <s v="NA21 - N/O Immokalee Rd E/O 75"/>
    <n v="289000"/>
    <x v="1"/>
    <s v="QUAL"/>
    <s v="NA"/>
    <s v="Naples Market Only"/>
    <x v="130"/>
  </r>
  <r>
    <s v="NA38 - South of US41 East of 951"/>
    <n v="300000"/>
    <x v="1"/>
    <s v="RRR"/>
    <s v="NA"/>
    <s v="Naples Market Only"/>
    <x v="39"/>
  </r>
  <r>
    <s v="BN12 - E of I-75 S of City Line"/>
    <n v="315000"/>
    <x v="1"/>
    <s v="JRWD03"/>
    <s v="BN"/>
    <s v="Bonita Estero Markets Only"/>
    <x v="57"/>
  </r>
  <r>
    <s v="ES02 - Estero"/>
    <n v="317100"/>
    <x v="1"/>
    <s v="WOOD05"/>
    <s v="ES"/>
    <s v="Bonita Estero Markets Only"/>
    <x v="57"/>
  </r>
  <r>
    <s v="NA14 - N/O Pine Ridge &amp; Vineyard"/>
    <n v="335000"/>
    <x v="1"/>
    <s v="VPI"/>
    <s v="NA"/>
    <s v="Naples Market Only"/>
    <x v="139"/>
  </r>
  <r>
    <s v="NA11 - N/O Immokalee Rd W/O 75"/>
    <n v="329000"/>
    <x v="1"/>
    <s v="CBRR03"/>
    <s v="NA"/>
    <s v="Naples Market Only"/>
    <x v="3"/>
  </r>
  <r>
    <s v="NA14 - N/O Pine Ridge &amp; Vineyard"/>
    <n v="320000"/>
    <x v="1"/>
    <s v="NRWT"/>
    <s v="NA"/>
    <s v="Naples Market Only"/>
    <x v="100"/>
  </r>
  <r>
    <s v="NA12 - N/O Vanderbilt Bch W/O 75"/>
    <n v="325000"/>
    <x v="1"/>
    <s v="NSAC"/>
    <s v="NA"/>
    <s v="Naples Market Only"/>
    <x v="11"/>
  </r>
  <r>
    <s v="NA16 - S/O Pine Ridge Rd"/>
    <n v="311000"/>
    <x v="1"/>
    <s v="CSRI01"/>
    <s v="NA"/>
    <s v="Naples Market Only"/>
    <x v="20"/>
  </r>
  <r>
    <s v="NA19 - Lely Area"/>
    <n v="320000"/>
    <x v="1"/>
    <s v="CBRR02"/>
    <s v="NA"/>
    <s v="Naples Market Only"/>
    <x v="3"/>
  </r>
  <r>
    <s v="NA15 - E/O 41 W/O Goodlette"/>
    <n v="340000"/>
    <x v="1"/>
    <s v="DNFR"/>
    <s v="NA"/>
    <s v="Naples Market Only"/>
    <x v="8"/>
  </r>
  <r>
    <s v="ES01 - Estero"/>
    <n v="275000"/>
    <x v="1"/>
    <s v="PRUD30"/>
    <s v="ES"/>
    <s v="Bonita Estero Markets Only"/>
    <x v="9"/>
  </r>
  <r>
    <s v="NA41 - GGE 3-12"/>
    <n v="250000"/>
    <x v="1"/>
    <s v="ROSS"/>
    <s v="NA"/>
    <s v="Naples Market Only"/>
    <x v="214"/>
  </r>
  <r>
    <s v="ES01 - Estero"/>
    <n v="320000"/>
    <x v="1"/>
    <s v="WOOD03"/>
    <s v="ES"/>
    <s v="Bonita Estero Markets Only"/>
    <x v="57"/>
  </r>
  <r>
    <s v="NA01 - N/O 111th Ave"/>
    <n v="315000"/>
    <x v="1"/>
    <s v="AMVT"/>
    <s v="NA"/>
    <s v="Naples Market Only"/>
    <x v="14"/>
  </r>
  <r>
    <s v="NA22 - S/O Immokalee Rd W/O 951"/>
    <n v="300000"/>
    <x v="1"/>
    <s v="SOBA"/>
    <s v="NA"/>
    <s v="Naples Market Only"/>
    <x v="56"/>
  </r>
  <r>
    <s v="ES03 - Estero"/>
    <n v="346000"/>
    <x v="1"/>
    <s v="NCAA"/>
    <s v="ES"/>
    <s v="Bonita Estero Markets Only"/>
    <x v="158"/>
  </r>
  <r>
    <s v="BN12 - E of I-75 S of City Line"/>
    <n v="317500"/>
    <x v="1"/>
    <s v="NAPL02"/>
    <s v="BN"/>
    <s v="Bonita Estero Markets Only"/>
    <x v="38"/>
  </r>
  <r>
    <s v="NA18 - N/O Rattlesnake Hammock"/>
    <n v="300000"/>
    <x v="1"/>
    <s v="WOOD"/>
    <s v="NA"/>
    <s v="Naples Market Only"/>
    <x v="57"/>
  </r>
  <r>
    <s v="ES02 - Estero"/>
    <n v="300000"/>
    <x v="1"/>
    <s v="BDMM"/>
    <s v="ES"/>
    <s v="Bonita Estero Markets Only"/>
    <x v="77"/>
  </r>
  <r>
    <s v="NA38 - South of US41 East of 951"/>
    <n v="320000"/>
    <x v="1"/>
    <s v="CBRI"/>
    <s v="NA"/>
    <s v="Naples Market Only"/>
    <x v="138"/>
  </r>
  <r>
    <s v="NA17 - N/O Davis Blvd"/>
    <n v="325000"/>
    <x v="1"/>
    <s v="CBRR02"/>
    <s v="NA"/>
    <s v="Naples Market Only"/>
    <x v="3"/>
  </r>
  <r>
    <s v="NA37 - East Collier S/O 75"/>
    <n v="335000"/>
    <x v="1"/>
    <s v="AMVT"/>
    <s v="NA"/>
    <s v="Naples Market Only"/>
    <x v="14"/>
  </r>
  <r>
    <s v="NA17 - N/O Davis Blvd"/>
    <n v="325000"/>
    <x v="1"/>
    <s v="PREM02"/>
    <s v="NA"/>
    <s v="Naples Market Only"/>
    <x v="118"/>
  </r>
  <r>
    <s v="NA14 - N/O Pine Ridge &amp; Vineyard"/>
    <n v="300000"/>
    <x v="1"/>
    <s v="NLRR"/>
    <s v="NA"/>
    <s v="Naples Market Only"/>
    <x v="290"/>
  </r>
  <r>
    <s v="NA22 - S/O Immokalee Rd W/O 951"/>
    <n v="323000"/>
    <x v="1"/>
    <s v="NMLS"/>
    <s v="NA"/>
    <s v="Naples Market Only"/>
    <x v="240"/>
  </r>
  <r>
    <s v="NA11 - N/O Immokalee Rd W/O 75"/>
    <n v="320000"/>
    <x v="1"/>
    <s v="WOOD17"/>
    <s v="NA"/>
    <s v="Naples Market Only"/>
    <x v="57"/>
  </r>
  <r>
    <s v="NA44 - GGE 16-20, 23-25"/>
    <n v="335000"/>
    <x v="1"/>
    <s v="NMLS"/>
    <s v="NA"/>
    <s v="Naples Market Only"/>
    <x v="240"/>
  </r>
  <r>
    <s v="BN11 S-BonitaBeachRd East Old41"/>
    <n v="351000"/>
    <x v="1"/>
    <s v="AMVT"/>
    <s v="BN"/>
    <s v="Bonita Estero Markets Only"/>
    <x v="14"/>
  </r>
  <r>
    <s v="NA12 - N/O Vanderbilt Bch W/O 75"/>
    <n v="329000"/>
    <x v="1"/>
    <s v="DNFR"/>
    <s v="NA"/>
    <s v="Naples Market Only"/>
    <x v="8"/>
  </r>
  <r>
    <s v="NA05 - Crayton Rd Area"/>
    <n v="315000"/>
    <x v="1"/>
    <s v="WOOD"/>
    <s v="NA"/>
    <s v="Naples Market Only"/>
    <x v="57"/>
  </r>
  <r>
    <s v="ES03 - Estero"/>
    <n v="315000"/>
    <x v="1"/>
    <s v="BGCA"/>
    <s v="ES"/>
    <s v="Bonita Estero Markets Only"/>
    <x v="156"/>
  </r>
  <r>
    <s v="NA14 - N/O Pine Ridge &amp; Vineyard"/>
    <n v="306001"/>
    <x v="1"/>
    <s v="VIPM01"/>
    <s v="NA"/>
    <s v="Naples Market Only"/>
    <x v="13"/>
  </r>
  <r>
    <s v="ES03 - Estero"/>
    <n v="300000"/>
    <x v="1"/>
    <s v="BCBRE01"/>
    <s v="ES"/>
    <s v="Bonita Estero Markets Only"/>
    <x v="3"/>
  </r>
  <r>
    <s v="NA14 - N/O Pine Ridge &amp; Vineyard"/>
    <n v="324000"/>
    <x v="1"/>
    <s v="DNFR"/>
    <s v="NA"/>
    <s v="Naples Market Only"/>
    <x v="8"/>
  </r>
  <r>
    <s v="NA05 - Crayton Rd Area"/>
    <n v="335000"/>
    <x v="1"/>
    <s v="WOOD"/>
    <s v="NA"/>
    <s v="Naples Market Only"/>
    <x v="57"/>
  </r>
  <r>
    <s v="NA17 - N/O Davis Blvd"/>
    <n v="350000"/>
    <x v="1"/>
    <s v="WOOD"/>
    <s v="NA"/>
    <s v="Naples Market Only"/>
    <x v="57"/>
  </r>
  <r>
    <s v="NA14 - N/O Pine Ridge &amp; Vineyard"/>
    <n v="325000"/>
    <x v="1"/>
    <s v="WOOD05"/>
    <s v="NA"/>
    <s v="Naples Market Only"/>
    <x v="57"/>
  </r>
  <r>
    <s v="NA11 - N/O Immokalee Rd W/O 75"/>
    <n v="317500"/>
    <x v="1"/>
    <s v="DNFR"/>
    <s v="NA"/>
    <s v="Naples Market Only"/>
    <x v="8"/>
  </r>
  <r>
    <s v="NA38 - South of US41 East of 951"/>
    <n v="250000"/>
    <x v="1"/>
    <s v="WOOD17"/>
    <s v="NA"/>
    <s v="Naples Market Only"/>
    <x v="57"/>
  </r>
  <r>
    <s v="NA08 - Royal Harbor-Windstar"/>
    <n v="300000"/>
    <x v="1"/>
    <s v="NDKA"/>
    <s v="NA"/>
    <s v="Naples Market Only"/>
    <x v="167"/>
  </r>
  <r>
    <s v="NA19 - Lely Area"/>
    <n v="325000"/>
    <x v="1"/>
    <s v="CBRR02"/>
    <s v="NA"/>
    <s v="Naples Market Only"/>
    <x v="3"/>
  </r>
  <r>
    <s v="NA17 - N/O Davis Blvd"/>
    <n v="315000"/>
    <x v="1"/>
    <s v="PRUD03"/>
    <s v="NA"/>
    <s v="Naples Market Only"/>
    <x v="9"/>
  </r>
  <r>
    <s v="BN04 - Bonita Bay"/>
    <n v="300000"/>
    <x v="1"/>
    <s v="CBRE03"/>
    <s v="BN"/>
    <s v="Bonita Estero Markets Only"/>
    <x v="3"/>
  </r>
  <r>
    <s v="BN09 - Spanish Wells"/>
    <n v="295000"/>
    <x v="1"/>
    <s v="CBRE03"/>
    <s v="BN"/>
    <s v="Bonita Estero Markets Only"/>
    <x v="3"/>
  </r>
  <r>
    <s v="BN03 - The Brooks"/>
    <n v="335000"/>
    <x v="1"/>
    <s v="JRWD03"/>
    <s v="BN"/>
    <s v="Bonita Estero Markets Only"/>
    <x v="57"/>
  </r>
  <r>
    <s v="BN09 - Spanish Wells"/>
    <n v="330000"/>
    <x v="1"/>
    <s v="NRSI"/>
    <s v="BN"/>
    <s v="Bonita Estero Markets Only"/>
    <x v="38"/>
  </r>
  <r>
    <s v="NA17 - N/O Davis Blvd"/>
    <n v="305000"/>
    <x v="1"/>
    <s v="CBRR03"/>
    <s v="NA"/>
    <s v="Naples Market Only"/>
    <x v="3"/>
  </r>
  <r>
    <s v="NA05 - Crayton Rd Area"/>
    <n v="320000"/>
    <x v="1"/>
    <s v="WOOD"/>
    <s v="NA"/>
    <s v="Naples Market Only"/>
    <x v="57"/>
  </r>
  <r>
    <s v="NA18 - N/O Rattlesnake Hammock"/>
    <n v="270000"/>
    <x v="1"/>
    <s v="DNFR03"/>
    <s v="NA"/>
    <s v="Naples Market Only"/>
    <x v="8"/>
  </r>
  <r>
    <s v="NA31 - S/O Immokalee Rd"/>
    <n v="350000"/>
    <x v="1"/>
    <s v="PLAN"/>
    <s v="NA"/>
    <s v="Naples Market Only"/>
    <x v="63"/>
  </r>
  <r>
    <s v="NA19 - Lely Area"/>
    <n v="310000"/>
    <x v="1"/>
    <s v="CBRR02"/>
    <s v="NA"/>
    <s v="Naples Market Only"/>
    <x v="3"/>
  </r>
  <r>
    <s v="NA12 - N/O Vanderbilt Bch W/O 75"/>
    <n v="341000"/>
    <x v="1"/>
    <s v="NAII"/>
    <s v="NA"/>
    <s v="Naples Market Only"/>
    <x v="88"/>
  </r>
  <r>
    <s v="NA43 GGE 21-22,36-38,52-53,59-60"/>
    <n v="290000"/>
    <x v="1"/>
    <s v="DNFR"/>
    <s v="NA"/>
    <s v="Naples Market Only"/>
    <x v="8"/>
  </r>
  <r>
    <s v="NA38 - South of US41 East of 951"/>
    <n v="310000"/>
    <x v="1"/>
    <s v="DNFR"/>
    <s v="NA"/>
    <s v="Naples Market Only"/>
    <x v="8"/>
  </r>
  <r>
    <s v="ES02 - Estero"/>
    <n v="288750"/>
    <x v="1"/>
    <s v="NWRG"/>
    <s v="ES"/>
    <s v="Bonita Estero Markets Only"/>
    <x v="5"/>
  </r>
  <r>
    <s v="NA09 - South Naples Area"/>
    <n v="369900"/>
    <x v="1"/>
    <s v="CHRI"/>
    <s v="NA"/>
    <s v="Naples Market Only"/>
    <x v="45"/>
  </r>
  <r>
    <s v="BN03 - The Brooks"/>
    <n v="330000"/>
    <x v="1"/>
    <s v="BGCA"/>
    <s v="BN"/>
    <s v="Bonita Estero Markets Only"/>
    <x v="156"/>
  </r>
  <r>
    <s v="NA21 - N/O Immokalee Rd E/O 75"/>
    <n v="357210"/>
    <x v="1"/>
    <s v="NKWCR1"/>
    <s v="NA"/>
    <s v="Naples Market Only"/>
    <x v="81"/>
  </r>
  <r>
    <s v="NA21 - N/O Immokalee Rd E/O 75"/>
    <n v="345000"/>
    <x v="1"/>
    <s v="CBRR03"/>
    <s v="NA"/>
    <s v="Naples Market Only"/>
    <x v="3"/>
  </r>
  <r>
    <s v="NA38 - South of US41 East of 951"/>
    <n v="340000"/>
    <x v="1"/>
    <s v="CBRI"/>
    <s v="NA"/>
    <s v="Naples Market Only"/>
    <x v="138"/>
  </r>
  <r>
    <s v="ES02 - Estero"/>
    <n v="335000"/>
    <x v="1"/>
    <s v="NSAC1"/>
    <s v="ES"/>
    <s v="Bonita Estero Markets Only"/>
    <x v="11"/>
  </r>
  <r>
    <s v="NA05 - Crayton Rd Area"/>
    <n v="330000"/>
    <x v="1"/>
    <s v="DNFR"/>
    <s v="NA"/>
    <s v="Naples Market Only"/>
    <x v="8"/>
  </r>
  <r>
    <s v="NA14 - N/O Pine Ridge &amp; Vineyard"/>
    <n v="337000"/>
    <x v="1"/>
    <s v="DNFR"/>
    <s v="NA"/>
    <s v="Naples Market Only"/>
    <x v="8"/>
  </r>
  <r>
    <s v="NA14 - N/O Pine Ridge &amp; Vineyard"/>
    <n v="359000"/>
    <x v="1"/>
    <s v="DNFR"/>
    <s v="NA"/>
    <s v="Naples Market Only"/>
    <x v="8"/>
  </r>
  <r>
    <s v="NA16 - S/O Pine Ridge Rd"/>
    <n v="250000"/>
    <x v="1"/>
    <s v="WOOD05"/>
    <s v="NA"/>
    <s v="Naples Market Only"/>
    <x v="57"/>
  </r>
  <r>
    <s v="NA38 - South of US41 East of 951"/>
    <n v="369000"/>
    <x v="1"/>
    <s v="CBRI"/>
    <s v="NA"/>
    <s v="Naples Market Only"/>
    <x v="138"/>
  </r>
  <r>
    <s v="NA16 - S/O Pine Ridge Rd"/>
    <n v="250000"/>
    <x v="1"/>
    <s v="WOOD"/>
    <s v="NA"/>
    <s v="Naples Market Only"/>
    <x v="57"/>
  </r>
  <r>
    <s v="NA11 - N/O Immokalee Rd W/O 75"/>
    <n v="310000"/>
    <x v="1"/>
    <s v="WOOD17"/>
    <s v="NA"/>
    <s v="Naples Market Only"/>
    <x v="57"/>
  </r>
  <r>
    <s v="NA38 - South of US41 East of 951"/>
    <n v="310000"/>
    <x v="1"/>
    <s v="BARSO"/>
    <s v="NA"/>
    <s v="Naples Market Only"/>
    <x v="14"/>
  </r>
  <r>
    <s v="NA14 - N/O Pine Ridge &amp; Vineyard"/>
    <n v="325000"/>
    <x v="1"/>
    <s v="VPI"/>
    <s v="NA"/>
    <s v="Naples Market Only"/>
    <x v="139"/>
  </r>
  <r>
    <s v="NA17 - N/O Davis Blvd"/>
    <n v="340000"/>
    <x v="1"/>
    <s v="CBRR02"/>
    <s v="NA"/>
    <s v="Naples Market Only"/>
    <x v="3"/>
  </r>
  <r>
    <s v="NA22 - S/O Immokalee Rd W/O 951"/>
    <n v="335000"/>
    <x v="1"/>
    <s v="AMVT"/>
    <s v="NA"/>
    <s v="Naples Market Only"/>
    <x v="14"/>
  </r>
  <r>
    <s v="BN05 - Pelican Landing and North"/>
    <n v="325000"/>
    <x v="1"/>
    <s v="NKWR2"/>
    <s v="BN"/>
    <s v="Bonita Estero Markets Only"/>
    <x v="43"/>
  </r>
  <r>
    <s v="NA12 - N/O Vanderbilt Bch W/O 75"/>
    <n v="339000"/>
    <x v="1"/>
    <s v="NPPR"/>
    <s v="NA"/>
    <s v="Naples Market Only"/>
    <x v="44"/>
  </r>
  <r>
    <s v="NA05 - Crayton Rd Area"/>
    <n v="340000"/>
    <x v="1"/>
    <s v="DNFR"/>
    <s v="NA"/>
    <s v="Naples Market Only"/>
    <x v="8"/>
  </r>
  <r>
    <s v="NA14 - N/O Pine Ridge &amp; Vineyard"/>
    <n v="350000"/>
    <x v="1"/>
    <s v="IPRI"/>
    <s v="NA"/>
    <s v="Naples Market Only"/>
    <x v="168"/>
  </r>
  <r>
    <s v="ES03 - Estero"/>
    <n v="355000"/>
    <x v="1"/>
    <s v="NMLS"/>
    <s v="ES"/>
    <s v="Bonita Estero Markets Only"/>
    <x v="240"/>
  </r>
  <r>
    <s v="NA16 - S/O Pine Ridge Rd"/>
    <n v="362900"/>
    <x v="1"/>
    <s v="NSAC"/>
    <s v="NA"/>
    <s v="Naples Market Only"/>
    <x v="11"/>
  </r>
  <r>
    <s v="NA14 - N/O Pine Ridge &amp; Vineyard"/>
    <n v="347250"/>
    <x v="1"/>
    <s v="PRUD03"/>
    <s v="NA"/>
    <s v="Naples Market Only"/>
    <x v="9"/>
  </r>
  <r>
    <s v="ES01 - Estero"/>
    <n v="332500"/>
    <x v="1"/>
    <s v="BPRUD"/>
    <s v="ES"/>
    <s v="Bonita Estero Markets Only"/>
    <x v="9"/>
  </r>
  <r>
    <s v="NA05 - Crayton Rd Area"/>
    <n v="426000"/>
    <x v="1"/>
    <s v="PREM01"/>
    <s v="NA"/>
    <s v="Naples Market Only"/>
    <x v="118"/>
  </r>
  <r>
    <s v="ES01 - Estero"/>
    <n v="338000"/>
    <x v="1"/>
    <s v="BDOWN"/>
    <s v="ES"/>
    <s v="Bonita Estero Markets Only"/>
    <x v="8"/>
  </r>
  <r>
    <s v="NA16 - S/O Pine Ridge Rd"/>
    <n v="340000"/>
    <x v="1"/>
    <s v="PREM06"/>
    <s v="NA"/>
    <s v="Naples Market Only"/>
    <x v="118"/>
  </r>
  <r>
    <s v="NA14 - N/O Pine Ridge &amp; Vineyard"/>
    <n v="345000"/>
    <x v="1"/>
    <s v="WOOD"/>
    <s v="NA"/>
    <s v="Naples Market Only"/>
    <x v="57"/>
  </r>
  <r>
    <s v="ES03 - Estero"/>
    <n v="330000"/>
    <x v="1"/>
    <s v="BABS"/>
    <s v="ES"/>
    <s v="Bonita Estero Markets Only"/>
    <x v="111"/>
  </r>
  <r>
    <s v="NA21 - N/O Immokalee Rd E/O 75"/>
    <n v="330000"/>
    <x v="1"/>
    <s v="DNFRI"/>
    <s v="NA"/>
    <s v="Naples Market Only"/>
    <x v="8"/>
  </r>
  <r>
    <s v="NA14 - N/O Pine Ridge &amp; Vineyard"/>
    <n v="350000"/>
    <x v="1"/>
    <s v="DNFR"/>
    <s v="NA"/>
    <s v="Naples Market Only"/>
    <x v="8"/>
  </r>
  <r>
    <s v="NA19 - Lely Area"/>
    <n v="332000"/>
    <x v="1"/>
    <s v="NSTO"/>
    <s v="NA"/>
    <s v="Naples Market Only"/>
    <x v="119"/>
  </r>
  <r>
    <s v="NA17 - N/O Davis Blvd"/>
    <n v="335000"/>
    <x v="1"/>
    <s v="PRUD"/>
    <s v="NA"/>
    <s v="Naples Market Only"/>
    <x v="9"/>
  </r>
  <r>
    <s v="NA31 - S/O Immokalee Rd"/>
    <n v="326500"/>
    <x v="1"/>
    <s v="PRUD03"/>
    <s v="NA"/>
    <s v="Naples Market Only"/>
    <x v="9"/>
  </r>
  <r>
    <s v="NA08 - Royal Harbor-Windstar"/>
    <n v="325000"/>
    <x v="1"/>
    <s v="REMS"/>
    <s v="NA"/>
    <s v="Naples Market Only"/>
    <x v="24"/>
  </r>
  <r>
    <s v="NA09 - South Naples Area"/>
    <n v="352000"/>
    <x v="1"/>
    <s v="HEDR"/>
    <s v="NA"/>
    <s v="Naples Market Only"/>
    <x v="169"/>
  </r>
  <r>
    <s v="NA12 - N/O Vanderbilt Bch W/O 75"/>
    <n v="335000"/>
    <x v="1"/>
    <s v="WOOD17"/>
    <s v="NA"/>
    <s v="Naples Market Only"/>
    <x v="57"/>
  </r>
  <r>
    <s v="NA44 - GGE 16-20, 23-25"/>
    <n v="290500"/>
    <x v="1"/>
    <s v="REMS"/>
    <s v="NA"/>
    <s v="Naples Market Only"/>
    <x v="24"/>
  </r>
  <r>
    <s v="NA21 - N/O Immokalee Rd E/O 75"/>
    <n v="250000"/>
    <x v="1"/>
    <s v="NGIP3"/>
    <s v="NA"/>
    <s v="Naples Market Only"/>
    <x v="0"/>
  </r>
  <r>
    <s v="NA16 - S/O Pine Ridge Rd"/>
    <n v="350000"/>
    <x v="1"/>
    <s v="DNFR"/>
    <s v="NA"/>
    <s v="Naples Market Only"/>
    <x v="8"/>
  </r>
  <r>
    <s v="BN12 - E of I-75 S of City Line"/>
    <n v="350000"/>
    <x v="1"/>
    <s v="NMLS"/>
    <s v="BN"/>
    <s v="Bonita Estero Markets Only"/>
    <x v="240"/>
  </r>
  <r>
    <s v="NA38 - South of US41 East of 951"/>
    <n v="316000"/>
    <x v="1"/>
    <s v="BARSO"/>
    <s v="NA"/>
    <s v="Naples Market Only"/>
    <x v="14"/>
  </r>
  <r>
    <s v="NA47 - GGE 67-78"/>
    <n v="341500"/>
    <x v="1"/>
    <s v="CSRI01"/>
    <s v="NA"/>
    <s v="Naples Market Only"/>
    <x v="20"/>
  </r>
  <r>
    <s v="NA19 - Lely Area"/>
    <n v="340000"/>
    <x v="1"/>
    <s v="PRUD03"/>
    <s v="NA"/>
    <s v="Naples Market Only"/>
    <x v="9"/>
  </r>
  <r>
    <s v="NA38 - South of US41 East of 951"/>
    <n v="299990"/>
    <x v="1"/>
    <s v="EFRE"/>
    <s v="NA"/>
    <s v="Naples Market Only"/>
    <x v="92"/>
  </r>
  <r>
    <s v="BN09 - Spanish Wells"/>
    <n v="320000"/>
    <x v="1"/>
    <s v="NAPL02"/>
    <s v="BN"/>
    <s v="Bonita Estero Markets Only"/>
    <x v="38"/>
  </r>
  <r>
    <s v="BN03 - The Brooks"/>
    <n v="333000"/>
    <x v="1"/>
    <s v="BDOWN"/>
    <s v="BN"/>
    <s v="Bonita Estero Markets Only"/>
    <x v="8"/>
  </r>
  <r>
    <s v="NA14 - N/O Pine Ridge &amp; Vineyard"/>
    <n v="342500"/>
    <x v="1"/>
    <s v="NREM"/>
    <s v="NA"/>
    <s v="Naples Market Only"/>
    <x v="41"/>
  </r>
  <r>
    <s v="NA08 - Royal Harbor-Windstar"/>
    <n v="334000"/>
    <x v="1"/>
    <s v="BCRI"/>
    <s v="NA"/>
    <s v="Naples Market Only"/>
    <x v="33"/>
  </r>
  <r>
    <s v="NA14 - N/O Pine Ridge &amp; Vineyard"/>
    <n v="344500"/>
    <x v="1"/>
    <s v="AMVT"/>
    <s v="NA"/>
    <s v="Naples Market Only"/>
    <x v="14"/>
  </r>
  <r>
    <s v="BN12 - E of I-75 S of City Line"/>
    <n v="363000"/>
    <x v="1"/>
    <s v="DOVE"/>
    <s v="BN"/>
    <s v="Bonita Estero Markets Only"/>
    <x v="313"/>
  </r>
  <r>
    <s v="NA11 - N/O Immokalee Rd W/O 75"/>
    <n v="345000"/>
    <x v="1"/>
    <s v="NMLS"/>
    <s v="NA"/>
    <s v="Naples Market Only"/>
    <x v="240"/>
  </r>
  <r>
    <s v="BN11 S-BonitaBeachRd East Old41"/>
    <n v="355000"/>
    <x v="1"/>
    <s v="DNFR"/>
    <s v="BN"/>
    <s v="Bonita Estero Markets Only"/>
    <x v="8"/>
  </r>
  <r>
    <s v="BN03 - The Brooks"/>
    <n v="340000"/>
    <x v="1"/>
    <s v="WOOD"/>
    <s v="BN"/>
    <s v="Bonita Estero Markets Only"/>
    <x v="57"/>
  </r>
  <r>
    <s v="NA03 - Naples Park Area"/>
    <n v="320000"/>
    <x v="1"/>
    <s v="DNFR"/>
    <s v="NA"/>
    <s v="Naples Market Only"/>
    <x v="8"/>
  </r>
  <r>
    <s v="NA17 - N/O Davis Blvd"/>
    <n v="360000"/>
    <x v="1"/>
    <s v="DNFR"/>
    <s v="NA"/>
    <s v="Naples Market Only"/>
    <x v="8"/>
  </r>
  <r>
    <s v="NA22 - S/O Immokalee Rd W/O 951"/>
    <n v="360000"/>
    <x v="1"/>
    <s v="NRPN"/>
    <s v="NA"/>
    <s v="Naples Market Only"/>
    <x v="61"/>
  </r>
  <r>
    <s v="ES03 - Estero"/>
    <n v="325000"/>
    <x v="1"/>
    <s v="BSSA"/>
    <s v="ES"/>
    <s v="Bonita Estero Markets Only"/>
    <x v="79"/>
  </r>
  <r>
    <s v="BN04 - Bonita Bay"/>
    <n v="350000"/>
    <x v="1"/>
    <s v="BPREM07"/>
    <s v="BN"/>
    <s v="Bonita Estero Markets Only"/>
    <x v="118"/>
  </r>
  <r>
    <s v="NA22 - S/O Immokalee Rd W/O 951"/>
    <n v="350000"/>
    <x v="1"/>
    <s v="REMS"/>
    <s v="NA"/>
    <s v="Naples Market Only"/>
    <x v="24"/>
  </r>
  <r>
    <s v="NA38 - South of US41 East of 951"/>
    <n v="200000"/>
    <x v="1"/>
    <s v="DNFRI"/>
    <s v="NA"/>
    <s v="Naples Market Only"/>
    <x v="8"/>
  </r>
  <r>
    <s v="NA14 - N/O Pine Ridge &amp; Vineyard"/>
    <n v="360000"/>
    <x v="1"/>
    <s v="PRUD03"/>
    <s v="NA"/>
    <s v="Naples Market Only"/>
    <x v="9"/>
  </r>
  <r>
    <s v="BN04 - Bonita Bay"/>
    <n v="341000"/>
    <x v="1"/>
    <s v="CBRR11"/>
    <s v="BN"/>
    <s v="Bonita Estero Markets Only"/>
    <x v="3"/>
  </r>
  <r>
    <s v="NA22 - S/O Immokalee Rd W/O 951"/>
    <n v="300000"/>
    <x v="1"/>
    <s v="NAMVT"/>
    <s v="NA"/>
    <s v="Naples Market Only"/>
    <x v="14"/>
  </r>
  <r>
    <s v="NA16 - S/O Pine Ridge Rd"/>
    <n v="370000"/>
    <x v="1"/>
    <s v="PRUD"/>
    <s v="NA"/>
    <s v="Naples Market Only"/>
    <x v="9"/>
  </r>
  <r>
    <s v="NA14 - N/O Pine Ridge &amp; Vineyard"/>
    <n v="315000"/>
    <x v="1"/>
    <s v="IPRI"/>
    <s v="NA"/>
    <s v="Naples Market Only"/>
    <x v="168"/>
  </r>
  <r>
    <s v="BN09 - Spanish Wells"/>
    <n v="320000"/>
    <x v="1"/>
    <s v="WOOD17"/>
    <s v="BN"/>
    <s v="Bonita Estero Markets Only"/>
    <x v="57"/>
  </r>
  <r>
    <s v="NA14 - N/O Pine Ridge &amp; Vineyard"/>
    <n v="350000"/>
    <x v="1"/>
    <s v="WOOD17"/>
    <s v="NA"/>
    <s v="Naples Market Only"/>
    <x v="57"/>
  </r>
  <r>
    <s v="BN05 - Pelican Landing and North"/>
    <n v="300000"/>
    <x v="1"/>
    <s v="PRUD30"/>
    <s v="BN"/>
    <s v="Bonita Estero Markets Only"/>
    <x v="9"/>
  </r>
  <r>
    <s v="BN03 - The Brooks"/>
    <n v="345000"/>
    <x v="1"/>
    <s v="BDOWN"/>
    <s v="BN"/>
    <s v="Bonita Estero Markets Only"/>
    <x v="8"/>
  </r>
  <r>
    <s v="NA18 - N/O Rattlesnake Hammock"/>
    <n v="340000"/>
    <x v="1"/>
    <s v="WOOD"/>
    <s v="NA"/>
    <s v="Naples Market Only"/>
    <x v="57"/>
  </r>
  <r>
    <s v="NA38 - South of US41 East of 951"/>
    <n v="330000"/>
    <x v="1"/>
    <s v="NSKW"/>
    <s v="NA"/>
    <s v="Naples Market Only"/>
    <x v="48"/>
  </r>
  <r>
    <s v="NA19 - Lely Area"/>
    <n v="370000"/>
    <x v="1"/>
    <s v="NRIR"/>
    <s v="NA"/>
    <s v="Naples Market Only"/>
    <x v="83"/>
  </r>
  <r>
    <s v="BN09 - Spanish Wells"/>
    <n v="350000"/>
    <x v="1"/>
    <s v="NPPR"/>
    <s v="BN"/>
    <s v="Bonita Estero Markets Only"/>
    <x v="44"/>
  </r>
  <r>
    <s v="NA12 - N/O Vanderbilt Bch W/O 75"/>
    <n v="355000"/>
    <x v="1"/>
    <s v="SOBA"/>
    <s v="NA"/>
    <s v="Naples Market Only"/>
    <x v="56"/>
  </r>
  <r>
    <s v="BN12 - E of I-75 S of City Line"/>
    <n v="330000"/>
    <x v="1"/>
    <s v="HRRC"/>
    <s v="BN"/>
    <s v="Bonita Estero Markets Only"/>
    <x v="137"/>
  </r>
  <r>
    <s v="NA21 - N/O Immokalee Rd E/O 75"/>
    <n v="354000"/>
    <x v="1"/>
    <s v="DNFR"/>
    <s v="NA"/>
    <s v="Naples Market Only"/>
    <x v="8"/>
  </r>
  <r>
    <s v="NA22 - S/O Immokalee Rd W/O 951"/>
    <n v="348000"/>
    <x v="1"/>
    <s v="DNFR"/>
    <s v="NA"/>
    <s v="Naples Market Only"/>
    <x v="8"/>
  </r>
  <r>
    <s v="NA38 - South of US41 East of 951"/>
    <n v="365000"/>
    <x v="1"/>
    <s v="FST"/>
    <s v="NA"/>
    <s v="Naples Market Only"/>
    <x v="161"/>
  </r>
  <r>
    <s v="NA17 - N/O Davis Blvd"/>
    <n v="325000"/>
    <x v="1"/>
    <s v="NRWT"/>
    <s v="NA"/>
    <s v="Naples Market Only"/>
    <x v="100"/>
  </r>
  <r>
    <s v="BN05 - Pelican Landing and North"/>
    <n v="300000"/>
    <x v="1"/>
    <s v="JRWD03"/>
    <s v="BN"/>
    <s v="Bonita Estero Markets Only"/>
    <x v="57"/>
  </r>
  <r>
    <s v="NA05 - Crayton Rd Area"/>
    <n v="350000"/>
    <x v="1"/>
    <s v="NPRUM"/>
    <s v="NA"/>
    <s v="Naples Market Only"/>
    <x v="9"/>
  </r>
  <r>
    <s v="BN03 - The Brooks"/>
    <n v="330000"/>
    <x v="1"/>
    <s v="WOOD17"/>
    <s v="BN"/>
    <s v="Bonita Estero Markets Only"/>
    <x v="57"/>
  </r>
  <r>
    <s v="NA19 - Lely Area"/>
    <n v="360000"/>
    <x v="1"/>
    <s v="WOOD17"/>
    <s v="NA"/>
    <s v="Naples Market Only"/>
    <x v="57"/>
  </r>
  <r>
    <s v="NA18 - N/O Rattlesnake Hammock"/>
    <n v="345000"/>
    <x v="1"/>
    <s v="CBRR03"/>
    <s v="NA"/>
    <s v="Naples Market Only"/>
    <x v="3"/>
  </r>
  <r>
    <s v="NA04 - Pelican Bay Area"/>
    <n v="365000"/>
    <x v="1"/>
    <s v="PREM03"/>
    <s v="NA"/>
    <s v="Naples Market Only"/>
    <x v="118"/>
  </r>
  <r>
    <s v="NA03 - Naples Park Area"/>
    <n v="365000"/>
    <x v="1"/>
    <s v="PREM03"/>
    <s v="NA"/>
    <s v="Naples Market Only"/>
    <x v="118"/>
  </r>
  <r>
    <s v="NA11 - N/O Immokalee Rd W/O 75"/>
    <n v="315000"/>
    <x v="1"/>
    <s v="WOOD17"/>
    <s v="NA"/>
    <s v="Naples Market Only"/>
    <x v="57"/>
  </r>
  <r>
    <s v="NA11 - N/O Immokalee Rd W/O 75"/>
    <n v="329000"/>
    <x v="1"/>
    <s v="BABS"/>
    <s v="NA"/>
    <s v="Naples Market Only"/>
    <x v="111"/>
  </r>
  <r>
    <s v="NA19 - Lely Area"/>
    <n v="350000"/>
    <x v="1"/>
    <s v="NPPR"/>
    <s v="NA"/>
    <s v="Naples Market Only"/>
    <x v="44"/>
  </r>
  <r>
    <s v="BN12 - E of I-75 S of City Line"/>
    <n v="320000"/>
    <x v="1"/>
    <s v="SBR01"/>
    <s v="BN"/>
    <s v="Bonita Estero Markets Only"/>
    <x v="279"/>
  </r>
  <r>
    <s v="NA16 - S/O Pine Ridge Rd"/>
    <n v="350000"/>
    <x v="1"/>
    <s v="CBRR02"/>
    <s v="NA"/>
    <s v="Naples Market Only"/>
    <x v="3"/>
  </r>
  <r>
    <s v="NA38 - South of US41 East of 951"/>
    <n v="360000"/>
    <x v="1"/>
    <s v="DNFR"/>
    <s v="NA"/>
    <s v="Naples Market Only"/>
    <x v="8"/>
  </r>
  <r>
    <s v="NA12 - N/O Vanderbilt Bch W/O 75"/>
    <n v="338000"/>
    <x v="1"/>
    <s v="DNFR"/>
    <s v="NA"/>
    <s v="Naples Market Only"/>
    <x v="8"/>
  </r>
  <r>
    <s v="ES03 - Estero"/>
    <n v="330000"/>
    <x v="1"/>
    <s v="BDOWN"/>
    <s v="ES"/>
    <s v="Bonita Estero Markets Only"/>
    <x v="8"/>
  </r>
  <r>
    <s v="BN04 - Bonita Bay"/>
    <n v="308000"/>
    <x v="1"/>
    <s v="BPREM07"/>
    <s v="BN"/>
    <s v="Bonita Estero Markets Only"/>
    <x v="118"/>
  </r>
  <r>
    <s v="NA14 - N/O Pine Ridge &amp; Vineyard"/>
    <n v="350000"/>
    <x v="1"/>
    <s v="VPI"/>
    <s v="NA"/>
    <s v="Naples Market Only"/>
    <x v="139"/>
  </r>
  <r>
    <s v="NA22 - S/O Immokalee Rd W/O 951"/>
    <n v="365000"/>
    <x v="1"/>
    <s v="DNFR"/>
    <s v="NA"/>
    <s v="Naples Market Only"/>
    <x v="8"/>
  </r>
  <r>
    <s v="BN12 - E of I-75 S of City Line"/>
    <n v="355000"/>
    <x v="1"/>
    <s v="SURE"/>
    <s v="BN"/>
    <s v="Bonita Estero Markets Only"/>
    <x v="94"/>
  </r>
  <r>
    <s v="NA05 - Crayton Rd Area"/>
    <n v="360000"/>
    <x v="1"/>
    <s v="DNFR"/>
    <s v="NA"/>
    <s v="Naples Market Only"/>
    <x v="8"/>
  </r>
  <r>
    <s v="BN05 - Pelican Landing and North"/>
    <n v="375000"/>
    <x v="1"/>
    <s v="NMLS"/>
    <s v="BN"/>
    <s v="Bonita Estero Markets Only"/>
    <x v="240"/>
  </r>
  <r>
    <s v="BN03 - The Brooks"/>
    <n v="352500"/>
    <x v="1"/>
    <s v="BKWR"/>
    <s v="BN"/>
    <s v="Bonita Estero Markets Only"/>
    <x v="43"/>
  </r>
  <r>
    <s v="NA09 - South Naples Area"/>
    <n v="300000"/>
    <x v="1"/>
    <s v="CHRI"/>
    <s v="NA"/>
    <s v="Naples Market Only"/>
    <x v="45"/>
  </r>
  <r>
    <s v="NA04 - Pelican Bay Area"/>
    <n v="350000"/>
    <x v="1"/>
    <s v="DNFR"/>
    <s v="NA"/>
    <s v="Naples Market Only"/>
    <x v="8"/>
  </r>
  <r>
    <s v="NA05 - Crayton Rd Area"/>
    <n v="300000"/>
    <x v="1"/>
    <s v="CBRR02"/>
    <s v="NA"/>
    <s v="Naples Market Only"/>
    <x v="3"/>
  </r>
  <r>
    <s v="NA06 - Olde Naples Area"/>
    <n v="320000"/>
    <x v="1"/>
    <s v="DNFR"/>
    <s v="NA"/>
    <s v="Naples Market Only"/>
    <x v="8"/>
  </r>
  <r>
    <s v="NA04 - Pelican Bay Area"/>
    <n v="365000"/>
    <x v="1"/>
    <s v="DNFR"/>
    <s v="NA"/>
    <s v="Naples Market Only"/>
    <x v="8"/>
  </r>
  <r>
    <s v="NA22 - S/O Immokalee Rd W/O 951"/>
    <n v="380000"/>
    <x v="1"/>
    <s v="NIWR"/>
    <s v="NA"/>
    <s v="Naples Market Only"/>
    <x v="136"/>
  </r>
  <r>
    <s v="NA22 - S/O Immokalee Rd W/O 951"/>
    <n v="363000"/>
    <x v="1"/>
    <s v="CBRR03"/>
    <s v="NA"/>
    <s v="Naples Market Only"/>
    <x v="3"/>
  </r>
  <r>
    <s v="NA04 - Pelican Bay Area"/>
    <n v="355500"/>
    <x v="1"/>
    <s v="DNFR"/>
    <s v="NA"/>
    <s v="Naples Market Only"/>
    <x v="8"/>
  </r>
  <r>
    <s v="NA37 - East Collier S/O 75"/>
    <n v="349900"/>
    <x v="1"/>
    <s v="PRUD03"/>
    <s v="NA"/>
    <s v="Naples Market Only"/>
    <x v="9"/>
  </r>
  <r>
    <s v="NA41 - GGE 3-12"/>
    <n v="385000"/>
    <x v="1"/>
    <s v="BCBRR10"/>
    <s v="NA"/>
    <s v="Naples Market Only"/>
    <x v="3"/>
  </r>
  <r>
    <s v="NA12 - N/O Vanderbilt Bch W/O 75"/>
    <n v="365000"/>
    <x v="1"/>
    <s v="NPPR"/>
    <s v="NA"/>
    <s v="Naples Market Only"/>
    <x v="44"/>
  </r>
  <r>
    <s v="NA11 - N/O Immokalee Rd W/O 75"/>
    <n v="355000"/>
    <x v="1"/>
    <s v="DNFR"/>
    <s v="NA"/>
    <s v="Naples Market Only"/>
    <x v="8"/>
  </r>
  <r>
    <s v="NA01 - N/O 111th Ave"/>
    <n v="355000"/>
    <x v="1"/>
    <s v="BBUY"/>
    <s v="NA"/>
    <s v="Naples Market Only"/>
    <x v="111"/>
  </r>
  <r>
    <s v="NA12 - N/O Vanderbilt Bch W/O 75"/>
    <n v="363000"/>
    <x v="1"/>
    <s v="AMVT"/>
    <s v="NA"/>
    <s v="Naples Market Only"/>
    <x v="14"/>
  </r>
  <r>
    <s v="BN08 East of US41 South of Terry"/>
    <n v="375000"/>
    <x v="1"/>
    <s v="PREM07"/>
    <s v="BN"/>
    <s v="Bonita Estero Markets Only"/>
    <x v="118"/>
  </r>
  <r>
    <s v="NA11 - N/O Immokalee Rd W/O 75"/>
    <n v="360000"/>
    <x v="1"/>
    <s v="CBRE03"/>
    <s v="NA"/>
    <s v="Naples Market Only"/>
    <x v="3"/>
  </r>
  <r>
    <s v="NA38 - South of US41 East of 951"/>
    <n v="310000"/>
    <x v="1"/>
    <s v="SUNY"/>
    <s v="NA"/>
    <s v="Naples Market Only"/>
    <x v="6"/>
  </r>
  <r>
    <s v="NA11 - N/O Immokalee Rd W/O 75"/>
    <n v="375000"/>
    <x v="1"/>
    <s v="CBRR02"/>
    <s v="NA"/>
    <s v="Naples Market Only"/>
    <x v="3"/>
  </r>
  <r>
    <s v="BN12 - E of I-75 S of City Line"/>
    <n v="309000"/>
    <x v="1"/>
    <s v="NMLS"/>
    <s v="BN"/>
    <s v="Bonita Estero Markets Only"/>
    <x v="240"/>
  </r>
  <r>
    <s v="ES01 - Estero"/>
    <n v="350000"/>
    <x v="1"/>
    <s v="JRWD03"/>
    <s v="ES"/>
    <s v="Bonita Estero Markets Only"/>
    <x v="57"/>
  </r>
  <r>
    <s v="ES01 - Estero"/>
    <n v="350000"/>
    <x v="1"/>
    <s v="MILE"/>
    <s v="ES"/>
    <s v="Bonita Estero Markets Only"/>
    <x v="85"/>
  </r>
  <r>
    <s v="BN04 - Bonita Bay"/>
    <n v="345000"/>
    <x v="1"/>
    <s v="JRWD03"/>
    <s v="BN"/>
    <s v="Bonita Estero Markets Only"/>
    <x v="57"/>
  </r>
  <r>
    <s v="ES01 - Estero"/>
    <n v="355000"/>
    <x v="1"/>
    <s v="AMVT"/>
    <s v="ES"/>
    <s v="Bonita Estero Markets Only"/>
    <x v="14"/>
  </r>
  <r>
    <s v="NA16 - S/O Pine Ridge Rd"/>
    <n v="320000"/>
    <x v="1"/>
    <s v="PRUD03"/>
    <s v="NA"/>
    <s v="Naples Market Only"/>
    <x v="9"/>
  </r>
  <r>
    <s v="BN07 East of US41 North of Terry"/>
    <n v="397000"/>
    <x v="1"/>
    <s v="BKWR2"/>
    <s v="BN"/>
    <s v="Bonita Estero Markets Only"/>
    <x v="43"/>
  </r>
  <r>
    <s v="NA21 - N/O Immokalee Rd E/O 75"/>
    <n v="340000"/>
    <x v="1"/>
    <s v="PRUD"/>
    <s v="NA"/>
    <s v="Naples Market Only"/>
    <x v="9"/>
  </r>
  <r>
    <s v="NA05 - Crayton Rd Area"/>
    <n v="380000"/>
    <x v="1"/>
    <s v="DNFR"/>
    <s v="NA"/>
    <s v="Naples Market Only"/>
    <x v="8"/>
  </r>
  <r>
    <s v="NA03 - Naples Park Area"/>
    <n v="350000"/>
    <x v="1"/>
    <s v="PREM03"/>
    <s v="NA"/>
    <s v="Naples Market Only"/>
    <x v="118"/>
  </r>
  <r>
    <s v="NA01 - N/O 111th Ave"/>
    <n v="370000"/>
    <x v="1"/>
    <s v="NPPR"/>
    <s v="NA"/>
    <s v="Naples Market Only"/>
    <x v="44"/>
  </r>
  <r>
    <s v="NA09 - South Naples Area"/>
    <n v="346500"/>
    <x v="1"/>
    <s v="BARSO"/>
    <s v="NA"/>
    <s v="Naples Market Only"/>
    <x v="14"/>
  </r>
  <r>
    <s v="NA12 - N/O Vanderbilt Bch W/O 75"/>
    <n v="380000"/>
    <x v="1"/>
    <s v="PREM03"/>
    <s v="NA"/>
    <s v="Naples Market Only"/>
    <x v="118"/>
  </r>
  <r>
    <s v="NA16 - S/O Pine Ridge Rd"/>
    <n v="339000"/>
    <x v="1"/>
    <s v="AMVT"/>
    <s v="NA"/>
    <s v="Naples Market Only"/>
    <x v="14"/>
  </r>
  <r>
    <s v="NA12 - N/O Vanderbilt Bch W/O 75"/>
    <n v="340000"/>
    <x v="1"/>
    <s v="PREM03"/>
    <s v="NA"/>
    <s v="Naples Market Only"/>
    <x v="118"/>
  </r>
  <r>
    <s v="NA12 - N/O Vanderbilt Bch W/O 75"/>
    <n v="370000"/>
    <x v="1"/>
    <s v="NDKA"/>
    <s v="NA"/>
    <s v="Naples Market Only"/>
    <x v="167"/>
  </r>
  <r>
    <s v="NA21 - N/O Immokalee Rd E/O 75"/>
    <n v="330000"/>
    <x v="1"/>
    <s v="NRPN"/>
    <s v="NA"/>
    <s v="Naples Market Only"/>
    <x v="61"/>
  </r>
  <r>
    <s v="NA01 - N/O 111th Ave"/>
    <n v="385000"/>
    <x v="1"/>
    <s v="NMLS"/>
    <s v="NA"/>
    <s v="Naples Market Only"/>
    <x v="240"/>
  </r>
  <r>
    <s v="BN09 - Spanish Wells"/>
    <n v="370000"/>
    <x v="1"/>
    <s v="DNFRI"/>
    <s v="BN"/>
    <s v="Bonita Estero Markets Only"/>
    <x v="8"/>
  </r>
  <r>
    <s v="NA22 - S/O Immokalee Rd W/O 951"/>
    <n v="370000"/>
    <x v="1"/>
    <s v="NMLS"/>
    <s v="NA"/>
    <s v="Naples Market Only"/>
    <x v="240"/>
  </r>
  <r>
    <s v="NA12 - N/O Vanderbilt Bch W/O 75"/>
    <n v="398900"/>
    <x v="1"/>
    <s v="BZIP"/>
    <s v="NA"/>
    <s v="Naples Market Only"/>
    <x v="87"/>
  </r>
  <r>
    <s v="NA12 - N/O Vanderbilt Bch W/O 75"/>
    <n v="365000"/>
    <x v="1"/>
    <s v="PREM01"/>
    <s v="NA"/>
    <s v="Naples Market Only"/>
    <x v="118"/>
  </r>
  <r>
    <s v="BN05 - Pelican Landing and North"/>
    <n v="380000"/>
    <x v="1"/>
    <s v="JRWD03"/>
    <s v="BN"/>
    <s v="Bonita Estero Markets Only"/>
    <x v="57"/>
  </r>
  <r>
    <s v="NA38 - South of US41 East of 951"/>
    <n v="399000"/>
    <x v="1"/>
    <s v="DNFR02"/>
    <s v="NA"/>
    <s v="Naples Market Only"/>
    <x v="8"/>
  </r>
  <r>
    <s v="NA14 - N/O Pine Ridge &amp; Vineyard"/>
    <n v="350000"/>
    <x v="1"/>
    <s v="SOBA"/>
    <s v="NA"/>
    <s v="Naples Market Only"/>
    <x v="56"/>
  </r>
  <r>
    <s v="NA11 - N/O Immokalee Rd W/O 75"/>
    <n v="300000"/>
    <x v="1"/>
    <s v="ADA"/>
    <s v="NA"/>
    <s v="Naples Market Only"/>
    <x v="162"/>
  </r>
  <r>
    <s v="NA04 - Pelican Bay Area"/>
    <n v="335000"/>
    <x v="1"/>
    <s v="PREM06"/>
    <s v="NA"/>
    <s v="Naples Market Only"/>
    <x v="118"/>
  </r>
  <r>
    <s v="NA19 - Lely Area"/>
    <n v="350000"/>
    <x v="1"/>
    <s v="NMLS"/>
    <s v="NA"/>
    <s v="Naples Market Only"/>
    <x v="240"/>
  </r>
  <r>
    <s v="NA16 - S/O Pine Ridge Rd"/>
    <n v="350000"/>
    <x v="1"/>
    <s v="PRUD03"/>
    <s v="NA"/>
    <s v="Naples Market Only"/>
    <x v="9"/>
  </r>
  <r>
    <s v="NA03 - Naples Park Area"/>
    <n v="370000"/>
    <x v="1"/>
    <s v="AMVT"/>
    <s v="NA"/>
    <s v="Naples Market Only"/>
    <x v="14"/>
  </r>
  <r>
    <s v="NA14 - N/O Pine Ridge &amp; Vineyard"/>
    <n v="364500"/>
    <x v="1"/>
    <s v="CBRR03"/>
    <s v="NA"/>
    <s v="Naples Market Only"/>
    <x v="3"/>
  </r>
  <r>
    <s v="NA19 - Lely Area"/>
    <n v="375000"/>
    <x v="1"/>
    <s v="NPPR"/>
    <s v="NA"/>
    <s v="Naples Market Only"/>
    <x v="44"/>
  </r>
  <r>
    <s v="NA04 - Pelican Bay Area"/>
    <n v="360000"/>
    <x v="1"/>
    <s v="WOOD05"/>
    <s v="NA"/>
    <s v="Naples Market Only"/>
    <x v="57"/>
  </r>
  <r>
    <s v="NA14 - N/O Pine Ridge &amp; Vineyard"/>
    <n v="380000"/>
    <x v="1"/>
    <s v="PREM02"/>
    <s v="NA"/>
    <s v="Naples Market Only"/>
    <x v="118"/>
  </r>
  <r>
    <s v="NA21 - N/O Immokalee Rd E/O 75"/>
    <n v="355000"/>
    <x v="1"/>
    <s v="NSTO3"/>
    <s v="NA"/>
    <s v="Naples Market Only"/>
    <x v="119"/>
  </r>
  <r>
    <s v="BN03 - The Brooks"/>
    <n v="340000"/>
    <x v="1"/>
    <s v="NMLS"/>
    <s v="BN"/>
    <s v="Bonita Estero Markets Only"/>
    <x v="240"/>
  </r>
  <r>
    <s v="NA38 - South of US41 East of 951"/>
    <n v="350000"/>
    <x v="1"/>
    <s v="PREM12"/>
    <s v="NA"/>
    <s v="Naples Market Only"/>
    <x v="118"/>
  </r>
  <r>
    <s v="BN03 - The Brooks"/>
    <n v="350000"/>
    <x v="1"/>
    <s v="JRWD03"/>
    <s v="BN"/>
    <s v="Bonita Estero Markets Only"/>
    <x v="57"/>
  </r>
  <r>
    <s v="NA11 - N/O Immokalee Rd W/O 75"/>
    <n v="345000"/>
    <x v="1"/>
    <s v="WOOD"/>
    <s v="NA"/>
    <s v="Naples Market Only"/>
    <x v="57"/>
  </r>
  <r>
    <s v="NA39 - South of US41 East SR92"/>
    <n v="355000"/>
    <x v="1"/>
    <s v="NPOI"/>
    <s v="NA"/>
    <s v="Naples Market Only"/>
    <x v="36"/>
  </r>
  <r>
    <s v="NA11 - N/O Immokalee Rd W/O 75"/>
    <n v="350000"/>
    <x v="1"/>
    <s v="NSAC"/>
    <s v="NA"/>
    <s v="Naples Market Only"/>
    <x v="11"/>
  </r>
  <r>
    <s v="ES03 - Estero"/>
    <n v="350000"/>
    <x v="1"/>
    <s v="NSTO01"/>
    <s v="ES"/>
    <s v="Bonita Estero Markets Only"/>
    <x v="119"/>
  </r>
  <r>
    <s v="NA36 - East Collier N/O 75"/>
    <n v="395000"/>
    <x v="1"/>
    <s v="NAMRE"/>
    <s v="NA"/>
    <s v="Naples Market Only"/>
    <x v="86"/>
  </r>
  <r>
    <s v="BN04 - Bonita Bay"/>
    <n v="319000"/>
    <x v="1"/>
    <s v="BKWR2"/>
    <s v="BN"/>
    <s v="Bonita Estero Markets Only"/>
    <x v="43"/>
  </r>
  <r>
    <s v="NA18 - N/O Rattlesnake Hammock"/>
    <n v="370000"/>
    <x v="1"/>
    <s v="AMVT"/>
    <s v="NA"/>
    <s v="Naples Market Only"/>
    <x v="14"/>
  </r>
  <r>
    <s v="NA22 - S/O Immokalee Rd W/O 951"/>
    <n v="350000"/>
    <x v="1"/>
    <s v="CBRR02"/>
    <s v="NA"/>
    <s v="Naples Market Only"/>
    <x v="3"/>
  </r>
  <r>
    <s v="ES03 - Estero"/>
    <n v="350000"/>
    <x v="1"/>
    <s v="AMVT"/>
    <s v="ES"/>
    <s v="Bonita Estero Markets Only"/>
    <x v="14"/>
  </r>
  <r>
    <s v="BN03 - The Brooks"/>
    <n v="370000"/>
    <x v="1"/>
    <s v="PRUD30"/>
    <s v="BN"/>
    <s v="Bonita Estero Markets Only"/>
    <x v="9"/>
  </r>
  <r>
    <s v="BN09 - Spanish Wells"/>
    <n v="383500"/>
    <x v="1"/>
    <s v="SUNY"/>
    <s v="BN"/>
    <s v="Bonita Estero Markets Only"/>
    <x v="6"/>
  </r>
  <r>
    <s v="NA14 - N/O Pine Ridge &amp; Vineyard"/>
    <n v="349000"/>
    <x v="1"/>
    <s v="NRR01"/>
    <s v="NA"/>
    <s v="Naples Market Only"/>
    <x v="39"/>
  </r>
  <r>
    <s v="NA16 - S/O Pine Ridge Rd"/>
    <n v="375000"/>
    <x v="1"/>
    <s v="SUNY"/>
    <s v="NA"/>
    <s v="Naples Market Only"/>
    <x v="6"/>
  </r>
  <r>
    <s v="NA21 - N/O Immokalee Rd E/O 75"/>
    <n v="376500"/>
    <x v="1"/>
    <s v="CBRR03"/>
    <s v="NA"/>
    <s v="Naples Market Only"/>
    <x v="3"/>
  </r>
  <r>
    <s v="NA18 - N/O Rattlesnake Hammock"/>
    <n v="320000"/>
    <x v="1"/>
    <s v="WOOD05"/>
    <s v="NA"/>
    <s v="Naples Market Only"/>
    <x v="57"/>
  </r>
  <r>
    <s v="NA05 - Crayton Rd Area"/>
    <n v="372000"/>
    <x v="1"/>
    <s v="DNFR"/>
    <s v="NA"/>
    <s v="Naples Market Only"/>
    <x v="8"/>
  </r>
  <r>
    <s v="NA12 - N/O Vanderbilt Bch W/O 75"/>
    <n v="345000"/>
    <x v="1"/>
    <s v="DNFR"/>
    <s v="NA"/>
    <s v="Naples Market Only"/>
    <x v="8"/>
  </r>
  <r>
    <s v="NA16 - S/O Pine Ridge Rd"/>
    <n v="379000"/>
    <x v="1"/>
    <s v="NDKA"/>
    <s v="NA"/>
    <s v="Naples Market Only"/>
    <x v="167"/>
  </r>
  <r>
    <s v="NA05 - Crayton Rd Area"/>
    <n v="350000"/>
    <x v="1"/>
    <s v="PRUDO2"/>
    <s v="NA"/>
    <s v="Naples Market Only"/>
    <x v="9"/>
  </r>
  <r>
    <s v="NA12 - N/O Vanderbilt Bch W/O 75"/>
    <n v="399000"/>
    <x v="1"/>
    <s v="PRUD"/>
    <s v="NA"/>
    <s v="Naples Market Only"/>
    <x v="9"/>
  </r>
  <r>
    <s v="NA14 - N/O Pine Ridge &amp; Vineyard"/>
    <n v="342500"/>
    <x v="1"/>
    <s v="DNFR"/>
    <s v="NA"/>
    <s v="Naples Market Only"/>
    <x v="8"/>
  </r>
  <r>
    <s v="NA34 - E/O Wilson N/O GG Blvd"/>
    <n v="377500"/>
    <x v="1"/>
    <s v="NMLS"/>
    <s v="NA"/>
    <s v="Naples Market Only"/>
    <x v="240"/>
  </r>
  <r>
    <s v="NA39 - South of US41 East SR92"/>
    <n v="360000"/>
    <x v="1"/>
    <s v="PRUD"/>
    <s v="NA"/>
    <s v="Naples Market Only"/>
    <x v="9"/>
  </r>
  <r>
    <s v="NA08 - Royal Harbor-Windstar"/>
    <n v="305000"/>
    <x v="1"/>
    <s v="OLD"/>
    <s v="NA"/>
    <s v="Naples Market Only"/>
    <x v="228"/>
  </r>
  <r>
    <s v="NA01 - N/O 111th Ave"/>
    <n v="365000"/>
    <x v="1"/>
    <s v="ATRI"/>
    <s v="NA"/>
    <s v="Naples Market Only"/>
    <x v="223"/>
  </r>
  <r>
    <s v="NA12 - N/O Vanderbilt Bch W/O 75"/>
    <n v="360000"/>
    <x v="1"/>
    <s v="DNFR"/>
    <s v="NA"/>
    <s v="Naples Market Only"/>
    <x v="8"/>
  </r>
  <r>
    <s v="NA19 - Lely Area"/>
    <n v="355000"/>
    <x v="1"/>
    <s v="NSTO"/>
    <s v="NA"/>
    <s v="Naples Market Only"/>
    <x v="119"/>
  </r>
  <r>
    <s v="NA11 - N/O Immokalee Rd W/O 75"/>
    <n v="373000"/>
    <x v="1"/>
    <s v="DNFR"/>
    <s v="NA"/>
    <s v="Naples Market Only"/>
    <x v="8"/>
  </r>
  <r>
    <s v="NA18 - N/O Rattlesnake Hammock"/>
    <n v="345000"/>
    <x v="1"/>
    <s v="NRSI"/>
    <s v="NA"/>
    <s v="Naples Market Only"/>
    <x v="38"/>
  </r>
  <r>
    <s v="NA14 - N/O Pine Ridge &amp; Vineyard"/>
    <n v="330000"/>
    <x v="1"/>
    <s v="DNFR"/>
    <s v="NA"/>
    <s v="Naples Market Only"/>
    <x v="8"/>
  </r>
  <r>
    <s v="ES01 - Estero"/>
    <n v="360000"/>
    <x v="1"/>
    <s v="WOOD"/>
    <s v="ES"/>
    <s v="Bonita Estero Markets Only"/>
    <x v="57"/>
  </r>
  <r>
    <s v="BN05 - Pelican Landing and North"/>
    <n v="360000"/>
    <x v="1"/>
    <s v="BPREM07"/>
    <s v="BN"/>
    <s v="Bonita Estero Markets Only"/>
    <x v="118"/>
  </r>
  <r>
    <s v="BN11 S-BonitaBeachRd East Old41"/>
    <n v="405000"/>
    <x v="1"/>
    <s v="AMVT"/>
    <s v="BN"/>
    <s v="Bonita Estero Markets Only"/>
    <x v="14"/>
  </r>
  <r>
    <s v="NA11 - N/O Immokalee Rd W/O 75"/>
    <n v="365000"/>
    <x v="1"/>
    <s v="NPPR"/>
    <s v="NA"/>
    <s v="Naples Market Only"/>
    <x v="44"/>
  </r>
  <r>
    <s v="NA22 - S/O Immokalee Rd W/O 951"/>
    <n v="372500"/>
    <x v="1"/>
    <s v="NSTO"/>
    <s v="NA"/>
    <s v="Naples Market Only"/>
    <x v="119"/>
  </r>
  <r>
    <s v="NA11 - N/O Immokalee Rd W/O 75"/>
    <n v="396000"/>
    <x v="1"/>
    <s v="PREM01"/>
    <s v="NA"/>
    <s v="Naples Market Only"/>
    <x v="118"/>
  </r>
  <r>
    <s v="NA21 - N/O Immokalee Rd E/O 75"/>
    <n v="360000"/>
    <x v="1"/>
    <s v="IXOR"/>
    <s v="NA"/>
    <s v="Naples Market Only"/>
    <x v="75"/>
  </r>
  <r>
    <s v="NA05 - Crayton Rd Area"/>
    <n v="350000"/>
    <x v="1"/>
    <s v="NIBR4"/>
    <s v="NA"/>
    <s v="Naples Market Only"/>
    <x v="102"/>
  </r>
  <r>
    <s v="BN03 - The Brooks"/>
    <n v="322000"/>
    <x v="1"/>
    <s v="NRASR"/>
    <s v="BN"/>
    <s v="Bonita Estero Markets Only"/>
    <x v="14"/>
  </r>
  <r>
    <s v="NA22 - S/O Immokalee Rd W/O 951"/>
    <n v="370000"/>
    <x v="1"/>
    <s v="WRGI"/>
    <s v="NA"/>
    <s v="Naples Market Only"/>
    <x v="30"/>
  </r>
  <r>
    <s v="NA03 - Naples Park Area"/>
    <n v="352200"/>
    <x v="1"/>
    <s v="PREM03"/>
    <s v="NA"/>
    <s v="Naples Market Only"/>
    <x v="118"/>
  </r>
  <r>
    <s v="NA18 - N/O Rattlesnake Hammock"/>
    <n v="320000"/>
    <x v="1"/>
    <s v="NGPN"/>
    <s v="NA"/>
    <s v="Naples Market Only"/>
    <x v="108"/>
  </r>
  <r>
    <s v="NA22 - S/O Immokalee Rd W/O 951"/>
    <n v="320000"/>
    <x v="1"/>
    <s v="NURGI"/>
    <s v="NA"/>
    <s v="Naples Market Only"/>
    <x v="31"/>
  </r>
  <r>
    <s v="NA05 - Crayton Rd Area"/>
    <n v="373000"/>
    <x v="1"/>
    <s v="WOOD05"/>
    <s v="NA"/>
    <s v="Naples Market Only"/>
    <x v="57"/>
  </r>
  <r>
    <s v="NA18 - N/O Rattlesnake Hammock"/>
    <n v="312000"/>
    <x v="1"/>
    <s v="DNFR"/>
    <s v="NA"/>
    <s v="Naples Market Only"/>
    <x v="8"/>
  </r>
  <r>
    <s v="NA11 - N/O Immokalee Rd W/O 75"/>
    <n v="326000"/>
    <x v="1"/>
    <s v="REMS"/>
    <s v="NA"/>
    <s v="Naples Market Only"/>
    <x v="24"/>
  </r>
  <r>
    <s v="NA12 - N/O Vanderbilt Bch W/O 75"/>
    <n v="335000"/>
    <x v="1"/>
    <s v="SUNY"/>
    <s v="NA"/>
    <s v="Naples Market Only"/>
    <x v="6"/>
  </r>
  <r>
    <s v="BN12 - E of I-75 S of City Line"/>
    <n v="399000"/>
    <x v="1"/>
    <s v="BCRI"/>
    <s v="BN"/>
    <s v="Bonita Estero Markets Only"/>
    <x v="33"/>
  </r>
  <r>
    <s v="BN12 - E of I-75 S of City Line"/>
    <n v="385000"/>
    <x v="1"/>
    <s v="DNFR"/>
    <s v="BN"/>
    <s v="Bonita Estero Markets Only"/>
    <x v="8"/>
  </r>
  <r>
    <s v="NA14 - N/O Pine Ridge &amp; Vineyard"/>
    <n v="388000"/>
    <x v="1"/>
    <s v="CBRR03"/>
    <s v="NA"/>
    <s v="Naples Market Only"/>
    <x v="3"/>
  </r>
  <r>
    <s v="BN09 - Spanish Wells"/>
    <n v="330000"/>
    <x v="1"/>
    <s v="NRSI"/>
    <s v="BN"/>
    <s v="Bonita Estero Markets Only"/>
    <x v="38"/>
  </r>
  <r>
    <s v="NA14 - N/O Pine Ridge &amp; Vineyard"/>
    <n v="362500"/>
    <x v="1"/>
    <s v="DNFR"/>
    <s v="NA"/>
    <s v="Naples Market Only"/>
    <x v="8"/>
  </r>
  <r>
    <s v="NA22 - S/O Immokalee Rd W/O 951"/>
    <n v="340000"/>
    <x v="1"/>
    <s v="CBRR03"/>
    <s v="NA"/>
    <s v="Naples Market Only"/>
    <x v="3"/>
  </r>
  <r>
    <s v="BN07 East of US41 North of Terry"/>
    <n v="380000"/>
    <x v="1"/>
    <s v="WOOD17"/>
    <s v="BN"/>
    <s v="Bonita Estero Markets Only"/>
    <x v="57"/>
  </r>
  <r>
    <s v="BN05 - Pelican Landing and North"/>
    <n v="355000"/>
    <x v="1"/>
    <s v="WOOD17"/>
    <s v="BN"/>
    <s v="Bonita Estero Markets Only"/>
    <x v="57"/>
  </r>
  <r>
    <s v="NA17 - N/O Davis Blvd"/>
    <n v="379000"/>
    <x v="1"/>
    <s v="BHRI"/>
    <s v="NA"/>
    <s v="Naples Market Only"/>
    <x v="144"/>
  </r>
  <r>
    <s v="NA22 - S/O Immokalee Rd W/O 951"/>
    <n v="399900"/>
    <x v="1"/>
    <s v="BZIP"/>
    <s v="NA"/>
    <s v="Naples Market Only"/>
    <x v="87"/>
  </r>
  <r>
    <s v="NA16 - S/O Pine Ridge Rd"/>
    <n v="375000"/>
    <x v="1"/>
    <s v="WOOD"/>
    <s v="NA"/>
    <s v="Naples Market Only"/>
    <x v="57"/>
  </r>
  <r>
    <s v="NA22 - S/O Immokalee Rd W/O 951"/>
    <n v="391000"/>
    <x v="1"/>
    <s v="NRSI"/>
    <s v="NA"/>
    <s v="Naples Market Only"/>
    <x v="38"/>
  </r>
  <r>
    <s v="NA41 - GGE 3-12"/>
    <n v="225000"/>
    <x v="1"/>
    <s v="NBLR"/>
    <s v="NA"/>
    <s v="Naples Market Only"/>
    <x v="200"/>
  </r>
  <r>
    <s v="NA22 - S/O Immokalee Rd W/O 951"/>
    <n v="357500"/>
    <x v="1"/>
    <s v="DNFRI"/>
    <s v="NA"/>
    <s v="Naples Market Only"/>
    <x v="8"/>
  </r>
  <r>
    <s v="NA19 - Lely Area"/>
    <n v="344000"/>
    <x v="1"/>
    <s v="PRET"/>
    <s v="NA"/>
    <s v="Naples Market Only"/>
    <x v="129"/>
  </r>
  <r>
    <s v="BN11 S-BonitaBeachRd East Old41"/>
    <n v="400000"/>
    <x v="1"/>
    <s v="DNFR"/>
    <s v="BN"/>
    <s v="Bonita Estero Markets Only"/>
    <x v="8"/>
  </r>
  <r>
    <s v="BN05 - Pelican Landing and North"/>
    <n v="415000"/>
    <x v="1"/>
    <s v="NFHR"/>
    <s v="BN"/>
    <s v="Bonita Estero Markets Only"/>
    <x v="34"/>
  </r>
  <r>
    <s v="NA14 - N/O Pine Ridge &amp; Vineyard"/>
    <n v="365000"/>
    <x v="1"/>
    <s v="PREM01"/>
    <s v="NA"/>
    <s v="Naples Market Only"/>
    <x v="118"/>
  </r>
  <r>
    <s v="BN03 - The Brooks"/>
    <n v="380000"/>
    <x v="1"/>
    <s v="PRUD30"/>
    <s v="BN"/>
    <s v="Bonita Estero Markets Only"/>
    <x v="9"/>
  </r>
  <r>
    <s v="NA38 - South of US41 East of 951"/>
    <n v="375000"/>
    <x v="1"/>
    <s v="BARSO"/>
    <s v="NA"/>
    <s v="Naples Market Only"/>
    <x v="14"/>
  </r>
  <r>
    <s v="NA23 - S/O Pine Ridge Rd W/O 951"/>
    <n v="400000"/>
    <x v="1"/>
    <s v="DNFR"/>
    <s v="NA"/>
    <s v="Naples Market Only"/>
    <x v="8"/>
  </r>
  <r>
    <s v="NA11 - N/O Immokalee Rd W/O 75"/>
    <n v="370000"/>
    <x v="1"/>
    <s v="IPRI"/>
    <s v="NA"/>
    <s v="Naples Market Only"/>
    <x v="168"/>
  </r>
  <r>
    <s v="ES02 - Estero"/>
    <n v="390000"/>
    <x v="1"/>
    <s v="BDOWN"/>
    <s v="ES"/>
    <s v="Bonita Estero Markets Only"/>
    <x v="8"/>
  </r>
  <r>
    <s v="NA16 - S/O Pine Ridge Rd"/>
    <n v="405000"/>
    <x v="1"/>
    <s v="PREM02"/>
    <s v="NA"/>
    <s v="Naples Market Only"/>
    <x v="118"/>
  </r>
  <r>
    <s v="BN05 - Pelican Landing and North"/>
    <n v="375000"/>
    <x v="1"/>
    <s v="JRWD03"/>
    <s v="BN"/>
    <s v="Bonita Estero Markets Only"/>
    <x v="57"/>
  </r>
  <r>
    <s v="ES03 - Estero"/>
    <n v="400000"/>
    <x v="1"/>
    <s v="NKWR2"/>
    <s v="ES"/>
    <s v="Bonita Estero Markets Only"/>
    <x v="43"/>
  </r>
  <r>
    <s v="NA37 - East Collier S/O 75"/>
    <n v="385000"/>
    <x v="1"/>
    <s v="NPRUM"/>
    <s v="NA"/>
    <s v="Naples Market Only"/>
    <x v="9"/>
  </r>
  <r>
    <s v="NA38 - South of US41 East of 951"/>
    <n v="375000"/>
    <x v="1"/>
    <s v="BARSO"/>
    <s v="NA"/>
    <s v="Naples Market Only"/>
    <x v="14"/>
  </r>
  <r>
    <s v="NA12 - N/O Vanderbilt Bch W/O 75"/>
    <n v="375000"/>
    <x v="1"/>
    <s v="WOOD"/>
    <s v="NA"/>
    <s v="Naples Market Only"/>
    <x v="57"/>
  </r>
  <r>
    <s v="ES03 - Estero"/>
    <n v="390000"/>
    <x v="1"/>
    <s v="DNFR"/>
    <s v="ES"/>
    <s v="Bonita Estero Markets Only"/>
    <x v="8"/>
  </r>
  <r>
    <s v="NA31 - S/O Immokalee Rd"/>
    <n v="380000"/>
    <x v="1"/>
    <s v="PRUD03"/>
    <s v="NA"/>
    <s v="Naples Market Only"/>
    <x v="9"/>
  </r>
  <r>
    <s v="NA08 - Royal Harbor-Windstar"/>
    <n v="410000"/>
    <x v="1"/>
    <s v="SUNY"/>
    <s v="NA"/>
    <s v="Naples Market Only"/>
    <x v="6"/>
  </r>
  <r>
    <s v="NA37 - East Collier S/O 75"/>
    <n v="388463"/>
    <x v="1"/>
    <s v="NIBR4"/>
    <s v="NA"/>
    <s v="Naples Market Only"/>
    <x v="102"/>
  </r>
  <r>
    <s v="NA09 - South Naples Area"/>
    <n v="413250"/>
    <x v="1"/>
    <s v="PRUD"/>
    <s v="NA"/>
    <s v="Naples Market Only"/>
    <x v="9"/>
  </r>
  <r>
    <s v="NA03 - Naples Park Area"/>
    <n v="380000"/>
    <x v="1"/>
    <s v="SUNY"/>
    <s v="NA"/>
    <s v="Naples Market Only"/>
    <x v="6"/>
  </r>
  <r>
    <s v="NA22 - S/O Immokalee Rd W/O 951"/>
    <n v="370000"/>
    <x v="1"/>
    <s v="BZIP"/>
    <s v="NA"/>
    <s v="Naples Market Only"/>
    <x v="87"/>
  </r>
  <r>
    <s v="NA16 - S/O Pine Ridge Rd"/>
    <n v="350000"/>
    <x v="1"/>
    <s v="PREM02"/>
    <s v="NA"/>
    <s v="Naples Market Only"/>
    <x v="118"/>
  </r>
  <r>
    <s v="NA22 - S/O Immokalee Rd W/O 951"/>
    <n v="395000"/>
    <x v="1"/>
    <s v="NBLR"/>
    <s v="NA"/>
    <s v="Naples Market Only"/>
    <x v="200"/>
  </r>
  <r>
    <s v="ES03 - Estero"/>
    <n v="370000"/>
    <x v="1"/>
    <s v="CBRE03"/>
    <s v="ES"/>
    <s v="Bonita Estero Markets Only"/>
    <x v="3"/>
  </r>
  <r>
    <s v="NA14 - N/O Pine Ridge &amp; Vineyard"/>
    <n v="395000"/>
    <x v="1"/>
    <s v="NRSI"/>
    <s v="NA"/>
    <s v="Naples Market Only"/>
    <x v="38"/>
  </r>
  <r>
    <s v="NA01 - N/O 111th Ave"/>
    <n v="350000"/>
    <x v="1"/>
    <s v="NSRR"/>
    <s v="NA"/>
    <s v="Naples Market Only"/>
    <x v="0"/>
  </r>
  <r>
    <s v="BN03 - The Brooks"/>
    <n v="402500"/>
    <x v="1"/>
    <s v="REMXC"/>
    <s v="BN"/>
    <s v="Bonita Estero Markets Only"/>
    <x v="50"/>
  </r>
  <r>
    <s v="BN03 - The Brooks"/>
    <n v="380000"/>
    <x v="1"/>
    <s v="DNFR"/>
    <s v="BN"/>
    <s v="Bonita Estero Markets Only"/>
    <x v="8"/>
  </r>
  <r>
    <s v="BN05 - Pelican Landing and North"/>
    <n v="400000"/>
    <x v="1"/>
    <s v="BBRE"/>
    <s v="BN"/>
    <s v="Bonita Estero Markets Only"/>
    <x v="117"/>
  </r>
  <r>
    <s v="BN03 - The Brooks"/>
    <n v="400000"/>
    <x v="1"/>
    <s v="CBRE03"/>
    <s v="BN"/>
    <s v="Bonita Estero Markets Only"/>
    <x v="3"/>
  </r>
  <r>
    <s v="ES01 - Estero"/>
    <n v="395000"/>
    <x v="1"/>
    <s v="RLTY"/>
    <s v="ES"/>
    <s v="Bonita Estero Markets Only"/>
    <x v="42"/>
  </r>
  <r>
    <s v="NA21 - N/O Immokalee Rd E/O 75"/>
    <n v="350000"/>
    <x v="1"/>
    <s v="PRUD03"/>
    <s v="NA"/>
    <s v="Naples Market Only"/>
    <x v="9"/>
  </r>
  <r>
    <s v="NA14 - N/O Pine Ridge &amp; Vineyard"/>
    <n v="340000"/>
    <x v="1"/>
    <s v="SMFA01"/>
    <s v="NA"/>
    <s v="Naples Market Only"/>
    <x v="25"/>
  </r>
  <r>
    <s v="BN04 - Bonita Bay"/>
    <n v="375000"/>
    <x v="1"/>
    <s v="CBRR11"/>
    <s v="BN"/>
    <s v="Bonita Estero Markets Only"/>
    <x v="3"/>
  </r>
  <r>
    <s v="NA38 - South of US41 East of 951"/>
    <n v="399000"/>
    <x v="1"/>
    <s v="NMLS"/>
    <s v="NA"/>
    <s v="Naples Market Only"/>
    <x v="240"/>
  </r>
  <r>
    <s v="NA19 - Lely Area"/>
    <n v="395000"/>
    <x v="1"/>
    <s v="LERE"/>
    <s v="NA"/>
    <s v="Naples Market Only"/>
    <x v="185"/>
  </r>
  <r>
    <s v="NA04 - Pelican Bay Area"/>
    <n v="405000"/>
    <x v="1"/>
    <s v="PRUD"/>
    <s v="NA"/>
    <s v="Naples Market Only"/>
    <x v="9"/>
  </r>
  <r>
    <s v="NA04 - Pelican Bay Area"/>
    <n v="355000"/>
    <x v="1"/>
    <s v="WOOD05"/>
    <s v="NA"/>
    <s v="Naples Market Only"/>
    <x v="57"/>
  </r>
  <r>
    <s v="ES03 - Estero"/>
    <n v="325000"/>
    <x v="1"/>
    <s v="NCAA"/>
    <s v="ES"/>
    <s v="Bonita Estero Markets Only"/>
    <x v="158"/>
  </r>
  <r>
    <s v="NA16 - S/O Pine Ridge Rd"/>
    <n v="390000"/>
    <x v="1"/>
    <s v="WOOD"/>
    <s v="NA"/>
    <s v="Naples Market Only"/>
    <x v="57"/>
  </r>
  <r>
    <s v="NA23 - S/O Pine Ridge Rd W/O 951"/>
    <n v="380000"/>
    <x v="1"/>
    <s v="NFLFR"/>
    <s v="NA"/>
    <s v="Naples Market Only"/>
    <x v="246"/>
  </r>
  <r>
    <s v="NA21 - N/O Immokalee Rd E/O 75"/>
    <n v="385000"/>
    <x v="1"/>
    <s v="PREM06"/>
    <s v="NA"/>
    <s v="Naples Market Only"/>
    <x v="118"/>
  </r>
  <r>
    <s v="BN07 East of US41 North of Terry"/>
    <n v="377500"/>
    <x v="1"/>
    <s v="BKSRI"/>
    <s v="BN"/>
    <s v="Bonita Estero Markets Only"/>
    <x v="97"/>
  </r>
  <r>
    <s v="NA14 - N/O Pine Ridge &amp; Vineyard"/>
    <n v="375000"/>
    <x v="1"/>
    <s v="NRSI"/>
    <s v="NA"/>
    <s v="Naples Market Only"/>
    <x v="38"/>
  </r>
  <r>
    <s v="NA12 - N/O Vanderbilt Bch W/O 75"/>
    <n v="400000"/>
    <x v="1"/>
    <s v="PREM03"/>
    <s v="NA"/>
    <s v="Naples Market Only"/>
    <x v="118"/>
  </r>
  <r>
    <s v="NA04 - Pelican Bay Area"/>
    <n v="400000"/>
    <x v="1"/>
    <s v="NMLS"/>
    <s v="NA"/>
    <s v="Naples Market Only"/>
    <x v="240"/>
  </r>
  <r>
    <s v="NA05 - Crayton Rd Area"/>
    <n v="405000"/>
    <x v="1"/>
    <s v="PREM12"/>
    <s v="NA"/>
    <s v="Naples Market Only"/>
    <x v="118"/>
  </r>
  <r>
    <s v="NA03 - Naples Park Area"/>
    <n v="345000"/>
    <x v="1"/>
    <s v="PREM03"/>
    <s v="NA"/>
    <s v="Naples Market Only"/>
    <x v="118"/>
  </r>
  <r>
    <s v="NA12 - N/O Vanderbilt Bch W/O 75"/>
    <n v="412500"/>
    <x v="1"/>
    <s v="WOOD05"/>
    <s v="NA"/>
    <s v="Naples Market Only"/>
    <x v="57"/>
  </r>
  <r>
    <s v="NA04 - Pelican Bay Area"/>
    <n v="395500"/>
    <x v="1"/>
    <s v="PREM03"/>
    <s v="NA"/>
    <s v="Naples Market Only"/>
    <x v="118"/>
  </r>
  <r>
    <s v="NA11 - N/O Immokalee Rd W/O 75"/>
    <n v="370000"/>
    <x v="1"/>
    <s v="LCRG"/>
    <s v="NA"/>
    <s v="Naples Market Only"/>
    <x v="262"/>
  </r>
  <r>
    <s v="NA22 - S/O Immokalee Rd W/O 951"/>
    <n v="395000"/>
    <x v="1"/>
    <s v="NSAC1"/>
    <s v="NA"/>
    <s v="Naples Market Only"/>
    <x v="11"/>
  </r>
  <r>
    <s v="BN10 East Old41 So of Shangrila"/>
    <n v="395000"/>
    <x v="1"/>
    <s v="BPREM07"/>
    <s v="BN"/>
    <s v="Bonita Estero Markets Only"/>
    <x v="118"/>
  </r>
  <r>
    <s v="NA03 - Naples Park Area"/>
    <n v="385000"/>
    <x v="1"/>
    <s v="WOOD"/>
    <s v="NA"/>
    <s v="Naples Market Only"/>
    <x v="57"/>
  </r>
  <r>
    <s v="NA38 - South of US41 East of 951"/>
    <n v="375000"/>
    <x v="1"/>
    <s v="BCBRR10"/>
    <s v="NA"/>
    <s v="Naples Market Only"/>
    <x v="3"/>
  </r>
  <r>
    <s v="NA14 - N/O Pine Ridge &amp; Vineyard"/>
    <n v="385000"/>
    <x v="1"/>
    <s v="CBRR03"/>
    <s v="NA"/>
    <s v="Naples Market Only"/>
    <x v="3"/>
  </r>
  <r>
    <s v="NA21 - N/O Immokalee Rd E/O 75"/>
    <n v="383000"/>
    <x v="1"/>
    <s v="NRWT"/>
    <s v="NA"/>
    <s v="Naples Market Only"/>
    <x v="100"/>
  </r>
  <r>
    <s v="NA21 - N/O Immokalee Rd E/O 75"/>
    <n v="375000"/>
    <x v="1"/>
    <s v="NDKA"/>
    <s v="NA"/>
    <s v="Naples Market Only"/>
    <x v="167"/>
  </r>
  <r>
    <s v="NA12 - N/O Vanderbilt Bch W/O 75"/>
    <n v="390000"/>
    <x v="1"/>
    <s v="WOOD"/>
    <s v="NA"/>
    <s v="Naples Market Only"/>
    <x v="57"/>
  </r>
  <r>
    <s v="NA14 - N/O Pine Ridge &amp; Vineyard"/>
    <n v="408000"/>
    <x v="1"/>
    <s v="NSPG"/>
    <s v="NA"/>
    <s v="Naples Market Only"/>
    <x v="249"/>
  </r>
  <r>
    <s v="NA19 - Lely Area"/>
    <n v="350000"/>
    <x v="1"/>
    <s v="WOOD"/>
    <s v="NA"/>
    <s v="Naples Market Only"/>
    <x v="57"/>
  </r>
  <r>
    <s v="NA11 - N/O Immokalee Rd W/O 75"/>
    <n v="365000"/>
    <x v="1"/>
    <s v="NADV"/>
    <s v="NA"/>
    <s v="Naples Market Only"/>
    <x v="107"/>
  </r>
  <r>
    <s v="NA13 - Pine Ridge Area"/>
    <n v="390500"/>
    <x v="1"/>
    <s v="NSAC"/>
    <s v="NA"/>
    <s v="Naples Market Only"/>
    <x v="11"/>
  </r>
  <r>
    <s v="NA19 - Lely Area"/>
    <n v="375000"/>
    <x v="1"/>
    <s v="DNFR"/>
    <s v="NA"/>
    <s v="Naples Market Only"/>
    <x v="8"/>
  </r>
  <r>
    <s v="BN03 - The Brooks"/>
    <n v="387500"/>
    <x v="1"/>
    <s v="DNFR"/>
    <s v="BN"/>
    <s v="Bonita Estero Markets Only"/>
    <x v="8"/>
  </r>
  <r>
    <s v="NA03 - Naples Park Area"/>
    <n v="385000"/>
    <x v="1"/>
    <s v="AMVT"/>
    <s v="NA"/>
    <s v="Naples Market Only"/>
    <x v="14"/>
  </r>
  <r>
    <s v="NA17 - N/O Davis Blvd"/>
    <n v="406000"/>
    <x v="1"/>
    <s v="DNFR03"/>
    <s v="NA"/>
    <s v="Naples Market Only"/>
    <x v="8"/>
  </r>
  <r>
    <s v="NA04 - Pelican Bay Area"/>
    <n v="405000"/>
    <x v="1"/>
    <s v="CBRR02"/>
    <s v="NA"/>
    <s v="Naples Market Only"/>
    <x v="3"/>
  </r>
  <r>
    <s v="NA22 - S/O Immokalee Rd W/O 951"/>
    <n v="375000"/>
    <x v="1"/>
    <s v="NRAA"/>
    <s v="NA"/>
    <s v="Naples Market Only"/>
    <x v="51"/>
  </r>
  <r>
    <s v="NA16 - S/O Pine Ridge Rd"/>
    <n v="429000"/>
    <x v="1"/>
    <s v="WOOD"/>
    <s v="NA"/>
    <s v="Naples Market Only"/>
    <x v="57"/>
  </r>
  <r>
    <s v="NA01 - N/O 111th Ave"/>
    <n v="382500"/>
    <x v="1"/>
    <s v="NPPR"/>
    <s v="NA"/>
    <s v="Naples Market Only"/>
    <x v="44"/>
  </r>
  <r>
    <s v="BN11 S-BonitaBeachRd East Old41"/>
    <n v="400000"/>
    <x v="1"/>
    <s v="GULB"/>
    <s v="BN"/>
    <s v="Bonita Estero Markets Only"/>
    <x v="91"/>
  </r>
  <r>
    <s v="NA19 - Lely Area"/>
    <n v="400000"/>
    <x v="1"/>
    <s v="PRUD03"/>
    <s v="NA"/>
    <s v="Naples Market Only"/>
    <x v="9"/>
  </r>
  <r>
    <s v="NA21 - N/O Immokalee Rd E/O 75"/>
    <n v="400000"/>
    <x v="1"/>
    <s v="NSAC1"/>
    <s v="NA"/>
    <s v="Naples Market Only"/>
    <x v="11"/>
  </r>
  <r>
    <s v="NA12 - N/O Vanderbilt Bch W/O 75"/>
    <n v="400000"/>
    <x v="1"/>
    <s v="DNFR"/>
    <s v="NA"/>
    <s v="Naples Market Only"/>
    <x v="8"/>
  </r>
  <r>
    <s v="BN01 - Bonita Beach"/>
    <n v="385000"/>
    <x v="1"/>
    <s v="BKWR"/>
    <s v="BN"/>
    <s v="Bonita Estero Markets Only"/>
    <x v="43"/>
  </r>
  <r>
    <s v="NA18 - N/O Rattlesnake Hammock"/>
    <n v="410000"/>
    <x v="1"/>
    <s v="DNFR"/>
    <s v="NA"/>
    <s v="Naples Market Only"/>
    <x v="8"/>
  </r>
  <r>
    <s v="ES03 - Estero"/>
    <n v="415000"/>
    <x v="1"/>
    <s v="NMLS"/>
    <s v="ES"/>
    <s v="Bonita Estero Markets Only"/>
    <x v="240"/>
  </r>
  <r>
    <s v="NA04 - Pelican Bay Area"/>
    <n v="340000"/>
    <x v="1"/>
    <s v="WOOD17"/>
    <s v="NA"/>
    <s v="Naples Market Only"/>
    <x v="57"/>
  </r>
  <r>
    <s v="NA21 - N/O Immokalee Rd E/O 75"/>
    <n v="375000"/>
    <x v="1"/>
    <s v="DNFR"/>
    <s v="NA"/>
    <s v="Naples Market Only"/>
    <x v="8"/>
  </r>
  <r>
    <s v="NA18 - N/O Rattlesnake Hammock"/>
    <n v="387500"/>
    <x v="1"/>
    <s v="WRGI"/>
    <s v="NA"/>
    <s v="Naples Market Only"/>
    <x v="30"/>
  </r>
  <r>
    <s v="NA22 - S/O Immokalee Rd W/O 951"/>
    <n v="375000"/>
    <x v="1"/>
    <s v="DNFR03"/>
    <s v="NA"/>
    <s v="Naples Market Only"/>
    <x v="8"/>
  </r>
  <r>
    <s v="BN03 - The Brooks"/>
    <n v="408500"/>
    <x v="1"/>
    <s v="BPREM07"/>
    <s v="BN"/>
    <s v="Bonita Estero Markets Only"/>
    <x v="118"/>
  </r>
  <r>
    <s v="BN02 W of US41 So of Bonita Bay"/>
    <n v="400000"/>
    <x v="1"/>
    <s v="PRUD03"/>
    <s v="BN"/>
    <s v="Bonita Estero Markets Only"/>
    <x v="9"/>
  </r>
  <r>
    <s v="NA38 - South of US41 East of 951"/>
    <n v="399990"/>
    <x v="1"/>
    <s v="EFRE"/>
    <s v="NA"/>
    <s v="Naples Market Only"/>
    <x v="92"/>
  </r>
  <r>
    <s v="BN05 - Pelican Landing and North"/>
    <n v="350000"/>
    <x v="1"/>
    <s v="UPNI"/>
    <s v="BN"/>
    <s v="Bonita Estero Markets Only"/>
    <x v="307"/>
  </r>
  <r>
    <s v="NA11 - N/O Immokalee Rd W/O 75"/>
    <n v="420000"/>
    <x v="1"/>
    <s v="WOOD"/>
    <s v="NA"/>
    <s v="Naples Market Only"/>
    <x v="57"/>
  </r>
  <r>
    <s v="NA22 - S/O Immokalee Rd W/O 951"/>
    <n v="425800"/>
    <x v="1"/>
    <s v="NCAA"/>
    <s v="NA"/>
    <s v="Naples Market Only"/>
    <x v="158"/>
  </r>
  <r>
    <s v="NA01 - N/O 111th Ave"/>
    <n v="451900"/>
    <x v="1"/>
    <s v="DNFR"/>
    <s v="NA"/>
    <s v="Naples Market Only"/>
    <x v="8"/>
  </r>
  <r>
    <s v="NA16 - S/O Pine Ridge Rd"/>
    <n v="350000"/>
    <x v="1"/>
    <s v="CBRR02"/>
    <s v="NA"/>
    <s v="Naples Market Only"/>
    <x v="3"/>
  </r>
  <r>
    <s v="NA04 - Pelican Bay Area"/>
    <n v="385000"/>
    <x v="1"/>
    <s v="WOOD"/>
    <s v="NA"/>
    <s v="Naples Market Only"/>
    <x v="57"/>
  </r>
  <r>
    <s v="NA19 - Lely Area"/>
    <n v="430000"/>
    <x v="1"/>
    <s v="RRR"/>
    <s v="NA"/>
    <s v="Naples Market Only"/>
    <x v="39"/>
  </r>
  <r>
    <s v="NA05 - Crayton Rd Area"/>
    <n v="400000"/>
    <x v="1"/>
    <s v="WOOD18"/>
    <s v="NA"/>
    <s v="Naples Market Only"/>
    <x v="57"/>
  </r>
  <r>
    <s v="NA12 - N/O Vanderbilt Bch W/O 75"/>
    <n v="400000"/>
    <x v="1"/>
    <s v="PRUD"/>
    <s v="NA"/>
    <s v="Naples Market Only"/>
    <x v="9"/>
  </r>
  <r>
    <s v="NA08 - Royal Harbor-Windstar"/>
    <n v="380000"/>
    <x v="1"/>
    <s v="NRWT"/>
    <s v="NA"/>
    <s v="Naples Market Only"/>
    <x v="100"/>
  </r>
  <r>
    <s v="NA14 - N/O Pine Ridge &amp; Vineyard"/>
    <n v="360000"/>
    <x v="1"/>
    <s v="WOOD05"/>
    <s v="NA"/>
    <s v="Naples Market Only"/>
    <x v="57"/>
  </r>
  <r>
    <s v="NA08 - Royal Harbor-Windstar"/>
    <n v="434000"/>
    <x v="1"/>
    <s v="DNFR"/>
    <s v="NA"/>
    <s v="Naples Market Only"/>
    <x v="8"/>
  </r>
  <r>
    <s v="NA12 - N/O Vanderbilt Bch W/O 75"/>
    <n v="415000"/>
    <x v="1"/>
    <s v="AMVT"/>
    <s v="NA"/>
    <s v="Naples Market Only"/>
    <x v="14"/>
  </r>
  <r>
    <s v="NA21 - N/O Immokalee Rd E/O 75"/>
    <n v="400000"/>
    <x v="1"/>
    <s v="WOOD17"/>
    <s v="NA"/>
    <s v="Naples Market Only"/>
    <x v="57"/>
  </r>
  <r>
    <s v="NA04 - Pelican Bay Area"/>
    <n v="405000"/>
    <x v="1"/>
    <s v="DNFR"/>
    <s v="NA"/>
    <s v="Naples Market Only"/>
    <x v="8"/>
  </r>
  <r>
    <s v="NA22 - S/O Immokalee Rd W/O 951"/>
    <n v="400000"/>
    <x v="1"/>
    <s v="IPRI"/>
    <s v="NA"/>
    <s v="Naples Market Only"/>
    <x v="168"/>
  </r>
  <r>
    <s v="NA18 - N/O Rattlesnake Hammock"/>
    <n v="380000"/>
    <x v="1"/>
    <s v="SUNY"/>
    <s v="NA"/>
    <s v="Naples Market Only"/>
    <x v="6"/>
  </r>
  <r>
    <s v="NA19 - Lely Area"/>
    <n v="425000"/>
    <x v="1"/>
    <s v="NMLS"/>
    <s v="NA"/>
    <s v="Naples Market Only"/>
    <x v="240"/>
  </r>
  <r>
    <s v="NA17 - N/O Davis Blvd"/>
    <n v="400000"/>
    <x v="1"/>
    <s v="HALY"/>
    <s v="NA"/>
    <s v="Naples Market Only"/>
    <x v="314"/>
  </r>
  <r>
    <s v="NA06 - Olde Naples Area"/>
    <n v="421000"/>
    <x v="1"/>
    <s v="PRUD03"/>
    <s v="NA"/>
    <s v="Naples Market Only"/>
    <x v="9"/>
  </r>
  <r>
    <s v="NA38 - South of US41 East of 951"/>
    <n v="329900"/>
    <x v="1"/>
    <s v="EFRE"/>
    <s v="NA"/>
    <s v="Naples Market Only"/>
    <x v="92"/>
  </r>
  <r>
    <s v="NA17 - N/O Davis Blvd"/>
    <n v="400000"/>
    <x v="1"/>
    <s v="DNFR"/>
    <s v="NA"/>
    <s v="Naples Market Only"/>
    <x v="8"/>
  </r>
  <r>
    <s v="BN02 W of US41 So of Bonita Bay"/>
    <n v="410000"/>
    <x v="1"/>
    <s v="BBVR"/>
    <s v="BN"/>
    <s v="Bonita Estero Markets Only"/>
    <x v="209"/>
  </r>
  <r>
    <s v="NA11 - N/O Immokalee Rd W/O 75"/>
    <n v="425000"/>
    <x v="1"/>
    <s v="PREM06"/>
    <s v="NA"/>
    <s v="Naples Market Only"/>
    <x v="118"/>
  </r>
  <r>
    <s v="NA36 - East Collier N/O 75"/>
    <n v="420000"/>
    <x v="1"/>
    <s v="NAMR"/>
    <s v="NA"/>
    <s v="Naples Market Only"/>
    <x v="0"/>
  </r>
  <r>
    <s v="NA11 - N/O Immokalee Rd W/O 75"/>
    <n v="425000"/>
    <x v="1"/>
    <s v="AMVT"/>
    <s v="NA"/>
    <s v="Naples Market Only"/>
    <x v="14"/>
  </r>
  <r>
    <s v="NA22 - S/O Immokalee Rd W/O 951"/>
    <n v="410000"/>
    <x v="1"/>
    <s v="WOOD05"/>
    <s v="NA"/>
    <s v="Naples Market Only"/>
    <x v="57"/>
  </r>
  <r>
    <s v="NA22 - S/O Immokalee Rd W/O 951"/>
    <n v="400000"/>
    <x v="1"/>
    <s v="NIWR"/>
    <s v="NA"/>
    <s v="Naples Market Only"/>
    <x v="136"/>
  </r>
  <r>
    <s v="NA12 - N/O Vanderbilt Bch W/O 75"/>
    <n v="425000"/>
    <x v="1"/>
    <s v="DNFR"/>
    <s v="NA"/>
    <s v="Naples Market Only"/>
    <x v="8"/>
  </r>
  <r>
    <s v="NA11 - N/O Immokalee Rd W/O 75"/>
    <n v="340000"/>
    <x v="1"/>
    <s v="SUNY"/>
    <s v="NA"/>
    <s v="Naples Market Only"/>
    <x v="6"/>
  </r>
  <r>
    <s v="BN12 - E of I-75 S of City Line"/>
    <n v="390000"/>
    <x v="1"/>
    <s v="JRWD03"/>
    <s v="BN"/>
    <s v="Bonita Estero Markets Only"/>
    <x v="57"/>
  </r>
  <r>
    <s v="NA02 - Vanderbilt Beach Area"/>
    <n v="390000"/>
    <x v="1"/>
    <s v="WOOD17"/>
    <s v="NA"/>
    <s v="Naples Market Only"/>
    <x v="57"/>
  </r>
  <r>
    <s v="NA16 - S/O Pine Ridge Rd"/>
    <n v="395000"/>
    <x v="1"/>
    <s v="DNFR"/>
    <s v="NA"/>
    <s v="Naples Market Only"/>
    <x v="8"/>
  </r>
  <r>
    <s v="NA21 - N/O Immokalee Rd E/O 75"/>
    <n v="390000"/>
    <x v="1"/>
    <s v="DNFR"/>
    <s v="NA"/>
    <s v="Naples Market Only"/>
    <x v="8"/>
  </r>
  <r>
    <s v="NA22 - S/O Immokalee Rd W/O 951"/>
    <n v="435000"/>
    <x v="1"/>
    <s v="PRET"/>
    <s v="NA"/>
    <s v="Naples Market Only"/>
    <x v="129"/>
  </r>
  <r>
    <s v="NA12 - N/O Vanderbilt Bch W/O 75"/>
    <n v="415000"/>
    <x v="1"/>
    <s v="DNFRI"/>
    <s v="NA"/>
    <s v="Naples Market Only"/>
    <x v="8"/>
  </r>
  <r>
    <s v="BN01 - Bonita Beach"/>
    <n v="400000"/>
    <x v="1"/>
    <s v="CBRR02"/>
    <s v="BN"/>
    <s v="Bonita Estero Markets Only"/>
    <x v="3"/>
  </r>
  <r>
    <s v="NA14 - N/O Pine Ridge &amp; Vineyard"/>
    <n v="410000"/>
    <x v="1"/>
    <s v="IPRI"/>
    <s v="NA"/>
    <s v="Naples Market Only"/>
    <x v="168"/>
  </r>
  <r>
    <s v="NA22 - S/O Immokalee Rd W/O 951"/>
    <n v="320000"/>
    <x v="1"/>
    <s v="DNFR"/>
    <s v="NA"/>
    <s v="Naples Market Only"/>
    <x v="8"/>
  </r>
  <r>
    <s v="NA11 - N/O Immokalee Rd W/O 75"/>
    <n v="400000"/>
    <x v="1"/>
    <s v="PLAN"/>
    <s v="NA"/>
    <s v="Naples Market Only"/>
    <x v="63"/>
  </r>
  <r>
    <s v="BN05 - Pelican Landing and North"/>
    <n v="410000"/>
    <x v="1"/>
    <s v="POLL"/>
    <s v="BN"/>
    <s v="Bonita Estero Markets Only"/>
    <x v="269"/>
  </r>
  <r>
    <s v="NA04 - Pelican Bay Area"/>
    <n v="400000"/>
    <x v="1"/>
    <s v="PREM12"/>
    <s v="NA"/>
    <s v="Naples Market Only"/>
    <x v="118"/>
  </r>
  <r>
    <s v="BN05 - Pelican Landing and North"/>
    <n v="410000"/>
    <x v="1"/>
    <s v="ADRN"/>
    <s v="BN"/>
    <s v="Bonita Estero Markets Only"/>
    <x v="146"/>
  </r>
  <r>
    <s v="NA14 - N/O Pine Ridge &amp; Vineyard"/>
    <n v="389000"/>
    <x v="1"/>
    <s v="VPI"/>
    <s v="NA"/>
    <s v="Naples Market Only"/>
    <x v="139"/>
  </r>
  <r>
    <s v="NA19 - Lely Area"/>
    <n v="420000"/>
    <x v="1"/>
    <s v="NSTO"/>
    <s v="NA"/>
    <s v="Naples Market Only"/>
    <x v="119"/>
  </r>
  <r>
    <s v="NA12 - N/O Vanderbilt Bch W/O 75"/>
    <n v="397500"/>
    <x v="1"/>
    <s v="NMLS"/>
    <s v="NA"/>
    <s v="Naples Market Only"/>
    <x v="240"/>
  </r>
  <r>
    <s v="NA14 - N/O Pine Ridge &amp; Vineyard"/>
    <n v="410000"/>
    <x v="1"/>
    <s v="NMLS"/>
    <s v="NA"/>
    <s v="Naples Market Only"/>
    <x v="240"/>
  </r>
  <r>
    <s v="NA14 - N/O Pine Ridge &amp; Vineyard"/>
    <n v="420000"/>
    <x v="1"/>
    <s v="PRUD01"/>
    <s v="NA"/>
    <s v="Naples Market Only"/>
    <x v="9"/>
  </r>
  <r>
    <s v="NA19 - Lely Area"/>
    <n v="390000"/>
    <x v="1"/>
    <s v="NSTO"/>
    <s v="NA"/>
    <s v="Naples Market Only"/>
    <x v="119"/>
  </r>
  <r>
    <s v="NA19 - Lely Area"/>
    <n v="299000"/>
    <x v="1"/>
    <s v="AMVT"/>
    <s v="NA"/>
    <s v="Naples Market Only"/>
    <x v="14"/>
  </r>
  <r>
    <s v="NA01 - N/O 111th Ave"/>
    <n v="349125"/>
    <x v="1"/>
    <s v="NWRG"/>
    <s v="NA"/>
    <s v="Naples Market Only"/>
    <x v="5"/>
  </r>
  <r>
    <s v="NA22 - S/O Immokalee Rd W/O 951"/>
    <n v="430000"/>
    <x v="1"/>
    <s v="NRR01"/>
    <s v="NA"/>
    <s v="Naples Market Only"/>
    <x v="39"/>
  </r>
  <r>
    <s v="NA38 - South of US41 East of 951"/>
    <n v="405000"/>
    <x v="1"/>
    <s v="NPPR"/>
    <s v="NA"/>
    <s v="Naples Market Only"/>
    <x v="44"/>
  </r>
  <r>
    <s v="NA37 - East Collier S/O 75"/>
    <n v="425000"/>
    <x v="1"/>
    <s v="NDKA"/>
    <s v="NA"/>
    <s v="Naples Market Only"/>
    <x v="167"/>
  </r>
  <r>
    <s v="NA22 - S/O Immokalee Rd W/O 951"/>
    <n v="435000"/>
    <x v="1"/>
    <s v="SUNY"/>
    <s v="NA"/>
    <s v="Naples Market Only"/>
    <x v="6"/>
  </r>
  <r>
    <s v="NA18 - N/O Rattlesnake Hammock"/>
    <n v="450000"/>
    <x v="1"/>
    <s v="MILR01"/>
    <s v="NA"/>
    <s v="Naples Market Only"/>
    <x v="18"/>
  </r>
  <r>
    <s v="BN05 - Pelican Landing and North"/>
    <n v="410000"/>
    <x v="1"/>
    <s v="AMVT"/>
    <s v="BN"/>
    <s v="Bonita Estero Markets Only"/>
    <x v="14"/>
  </r>
  <r>
    <s v="NA22 - S/O Immokalee Rd W/O 951"/>
    <n v="416000"/>
    <x v="1"/>
    <s v="WOOD"/>
    <s v="NA"/>
    <s v="Naples Market Only"/>
    <x v="57"/>
  </r>
  <r>
    <s v="NA39 - South of US41 East SR92"/>
    <n v="340000"/>
    <x v="1"/>
    <s v="NPRUM"/>
    <s v="NA"/>
    <s v="Naples Market Only"/>
    <x v="9"/>
  </r>
  <r>
    <s v="BN11 S-BonitaBeachRd East Old41"/>
    <n v="425000"/>
    <x v="1"/>
    <s v="NPPR"/>
    <s v="BN"/>
    <s v="Bonita Estero Markets Only"/>
    <x v="44"/>
  </r>
  <r>
    <s v="BN09 - Spanish Wells"/>
    <n v="400000"/>
    <x v="1"/>
    <s v="NRSI"/>
    <s v="BN"/>
    <s v="Bonita Estero Markets Only"/>
    <x v="38"/>
  </r>
  <r>
    <s v="BN05 - Pelican Landing and North"/>
    <n v="432500"/>
    <x v="1"/>
    <s v="BKWR"/>
    <s v="BN"/>
    <s v="Bonita Estero Markets Only"/>
    <x v="43"/>
  </r>
  <r>
    <s v="NA09 - South Naples Area"/>
    <n v="405000"/>
    <x v="1"/>
    <s v="NPPR"/>
    <s v="NA"/>
    <s v="Naples Market Only"/>
    <x v="44"/>
  </r>
  <r>
    <s v="NA38 - South of US41 East of 951"/>
    <n v="405000"/>
    <x v="1"/>
    <s v="BRSR"/>
    <s v="NA"/>
    <s v="Naples Market Only"/>
    <x v="32"/>
  </r>
  <r>
    <s v="NA12 - N/O Vanderbilt Bch W/O 75"/>
    <n v="410000"/>
    <x v="1"/>
    <s v="NREM"/>
    <s v="NA"/>
    <s v="Naples Market Only"/>
    <x v="41"/>
  </r>
  <r>
    <s v="BN11 S-BonitaBeachRd East Old41"/>
    <n v="450000"/>
    <x v="1"/>
    <s v="REMS"/>
    <s v="BN"/>
    <s v="Bonita Estero Markets Only"/>
    <x v="24"/>
  </r>
  <r>
    <s v="NA17 - N/O Davis Blvd"/>
    <n v="380000"/>
    <x v="1"/>
    <s v="PRUD"/>
    <s v="NA"/>
    <s v="Naples Market Only"/>
    <x v="9"/>
  </r>
  <r>
    <s v="NA16 - S/O Pine Ridge Rd"/>
    <n v="420000"/>
    <x v="1"/>
    <s v="AMVT"/>
    <s v="NA"/>
    <s v="Naples Market Only"/>
    <x v="14"/>
  </r>
  <r>
    <s v="BN02 W of US41 So of Bonita Bay"/>
    <n v="400000"/>
    <x v="1"/>
    <s v="GULB"/>
    <s v="BN"/>
    <s v="Bonita Estero Markets Only"/>
    <x v="91"/>
  </r>
  <r>
    <s v="BN02 W of US41 So of Bonita Bay"/>
    <n v="400000"/>
    <x v="1"/>
    <s v="GULB"/>
    <s v="BN"/>
    <s v="Bonita Estero Markets Only"/>
    <x v="91"/>
  </r>
  <r>
    <s v="BN03 - The Brooks"/>
    <n v="407000"/>
    <x v="1"/>
    <s v="BKWR"/>
    <s v="BN"/>
    <s v="Bonita Estero Markets Only"/>
    <x v="43"/>
  </r>
  <r>
    <s v="NA05 - Crayton Rd Area"/>
    <n v="395000"/>
    <x v="1"/>
    <s v="WOOD"/>
    <s v="NA"/>
    <s v="Naples Market Only"/>
    <x v="57"/>
  </r>
  <r>
    <s v="NA04 - Pelican Bay Area"/>
    <n v="418750"/>
    <x v="1"/>
    <s v="WOOD"/>
    <s v="NA"/>
    <s v="Naples Market Only"/>
    <x v="57"/>
  </r>
  <r>
    <s v="NA17 - N/O Davis Blvd"/>
    <n v="399000"/>
    <x v="1"/>
    <s v="CBRR02"/>
    <s v="NA"/>
    <s v="Naples Market Only"/>
    <x v="3"/>
  </r>
  <r>
    <s v="BN12 - E of I-75 S of City Line"/>
    <n v="435000"/>
    <x v="1"/>
    <s v="BORD"/>
    <s v="BN"/>
    <s v="Bonita Estero Markets Only"/>
    <x v="289"/>
  </r>
  <r>
    <s v="NA18 - N/O Rattlesnake Hammock"/>
    <n v="370000"/>
    <x v="1"/>
    <s v="AMVT"/>
    <s v="NA"/>
    <s v="Naples Market Only"/>
    <x v="14"/>
  </r>
  <r>
    <s v="NA22 - S/O Immokalee Rd W/O 951"/>
    <n v="430000"/>
    <x v="1"/>
    <s v="WOOD05"/>
    <s v="NA"/>
    <s v="Naples Market Only"/>
    <x v="57"/>
  </r>
  <r>
    <s v="NA04 - Pelican Bay Area"/>
    <n v="425000"/>
    <x v="1"/>
    <s v="SEAS"/>
    <s v="NA"/>
    <s v="Naples Market Only"/>
    <x v="145"/>
  </r>
  <r>
    <s v="NA23 - S/O Pine Ridge Rd W/O 951"/>
    <n v="402000"/>
    <x v="1"/>
    <s v="TJSR"/>
    <s v="NA"/>
    <s v="Naples Market Only"/>
    <x v="306"/>
  </r>
  <r>
    <s v="NA18 - N/O Rattlesnake Hammock"/>
    <n v="425000"/>
    <x v="1"/>
    <s v="NNTR04"/>
    <s v="NA"/>
    <s v="Naples Market Only"/>
    <x v="210"/>
  </r>
  <r>
    <s v="NA02 - Vanderbilt Beach Area"/>
    <n v="435000"/>
    <x v="1"/>
    <s v="SOBA"/>
    <s v="NA"/>
    <s v="Naples Market Only"/>
    <x v="56"/>
  </r>
  <r>
    <s v="ES01 - Estero"/>
    <n v="405000"/>
    <x v="1"/>
    <s v="JRWD03"/>
    <s v="ES"/>
    <s v="Bonita Estero Markets Only"/>
    <x v="57"/>
  </r>
  <r>
    <s v="NA04 - Pelican Bay Area"/>
    <n v="340000"/>
    <x v="1"/>
    <s v="PREM02"/>
    <s v="NA"/>
    <s v="Naples Market Only"/>
    <x v="118"/>
  </r>
  <r>
    <s v="NA18 - N/O Rattlesnake Hammock"/>
    <n v="385000"/>
    <x v="1"/>
    <s v="NNTR04"/>
    <s v="NA"/>
    <s v="Naples Market Only"/>
    <x v="210"/>
  </r>
  <r>
    <s v="BN05 - Pelican Landing and North"/>
    <n v="428000"/>
    <x v="1"/>
    <s v="NSNS"/>
    <s v="BN"/>
    <s v="Bonita Estero Markets Only"/>
    <x v="96"/>
  </r>
  <r>
    <s v="NA22 - S/O Immokalee Rd W/O 951"/>
    <n v="442500"/>
    <x v="1"/>
    <s v="SMFA01"/>
    <s v="NA"/>
    <s v="Naples Market Only"/>
    <x v="25"/>
  </r>
  <r>
    <s v="NA22 - S/O Immokalee Rd W/O 951"/>
    <n v="410000"/>
    <x v="1"/>
    <s v="PRUD"/>
    <s v="NA"/>
    <s v="Naples Market Only"/>
    <x v="9"/>
  </r>
  <r>
    <s v="NA12 - N/O Vanderbilt Bch W/O 75"/>
    <n v="450000"/>
    <x v="1"/>
    <s v="WOOD"/>
    <s v="NA"/>
    <s v="Naples Market Only"/>
    <x v="57"/>
  </r>
  <r>
    <s v="NA11 - N/O Immokalee Rd W/O 75"/>
    <n v="450000"/>
    <x v="1"/>
    <s v="DNFR"/>
    <s v="NA"/>
    <s v="Naples Market Only"/>
    <x v="8"/>
  </r>
  <r>
    <s v="ES03 - Estero"/>
    <n v="407000"/>
    <x v="1"/>
    <s v="NSTO01"/>
    <s v="ES"/>
    <s v="Bonita Estero Markets Only"/>
    <x v="119"/>
  </r>
  <r>
    <s v="BN03 - The Brooks"/>
    <n v="400000"/>
    <x v="1"/>
    <s v="PRUD30"/>
    <s v="BN"/>
    <s v="Bonita Estero Markets Only"/>
    <x v="9"/>
  </r>
  <r>
    <s v="NA19 - Lely Area"/>
    <n v="447000"/>
    <x v="1"/>
    <s v="WOOD"/>
    <s v="NA"/>
    <s v="Naples Market Only"/>
    <x v="57"/>
  </r>
  <r>
    <s v="NA11 - N/O Immokalee Rd W/O 75"/>
    <n v="425000"/>
    <x v="1"/>
    <s v="DNFRI"/>
    <s v="NA"/>
    <s v="Naples Market Only"/>
    <x v="8"/>
  </r>
  <r>
    <s v="BN07 East of US41 North of Terry"/>
    <n v="455000"/>
    <x v="1"/>
    <s v="NSSR3"/>
    <s v="BN"/>
    <s v="Bonita Estero Markets Only"/>
    <x v="0"/>
  </r>
  <r>
    <s v="NA19 - Lely Area"/>
    <n v="450000"/>
    <x v="1"/>
    <s v="BRUC"/>
    <s v="NA"/>
    <s v="Naples Market Only"/>
    <x v="211"/>
  </r>
  <r>
    <s v="NA11 - N/O Immokalee Rd W/O 75"/>
    <n v="205000"/>
    <x v="1"/>
    <s v="NTRU"/>
    <s v="NA"/>
    <s v="Naples Market Only"/>
    <x v="243"/>
  </r>
  <r>
    <s v="NA22 - S/O Immokalee Rd W/O 951"/>
    <n v="435000"/>
    <x v="1"/>
    <s v="NIWR"/>
    <s v="NA"/>
    <s v="Naples Market Only"/>
    <x v="136"/>
  </r>
  <r>
    <s v="NA01 - N/O 111th Ave"/>
    <n v="457500"/>
    <x v="1"/>
    <s v="PREM03"/>
    <s v="NA"/>
    <s v="Naples Market Only"/>
    <x v="118"/>
  </r>
  <r>
    <s v="NA14 - N/O Pine Ridge &amp; Vineyard"/>
    <n v="440000"/>
    <x v="1"/>
    <s v="DNFR"/>
    <s v="NA"/>
    <s v="Naples Market Only"/>
    <x v="8"/>
  </r>
  <r>
    <s v="NA16 - S/O Pine Ridge Rd"/>
    <n v="470000"/>
    <x v="1"/>
    <s v="AMVT"/>
    <s v="NA"/>
    <s v="Naples Market Only"/>
    <x v="14"/>
  </r>
  <r>
    <s v="NA13 - Pine Ridge Area"/>
    <n v="410000"/>
    <x v="1"/>
    <s v="CBRR03"/>
    <s v="NA"/>
    <s v="Naples Market Only"/>
    <x v="3"/>
  </r>
  <r>
    <s v="NA21 - N/O Immokalee Rd E/O 75"/>
    <n v="435000"/>
    <x v="1"/>
    <s v="WOOD"/>
    <s v="NA"/>
    <s v="Naples Market Only"/>
    <x v="57"/>
  </r>
  <r>
    <s v="NA38 - South of US41 East of 951"/>
    <n v="430000"/>
    <x v="1"/>
    <s v="SUNY"/>
    <s v="NA"/>
    <s v="Naples Market Only"/>
    <x v="6"/>
  </r>
  <r>
    <s v="NA19 - Lely Area"/>
    <n v="425000"/>
    <x v="1"/>
    <s v="NSTO"/>
    <s v="NA"/>
    <s v="Naples Market Only"/>
    <x v="119"/>
  </r>
  <r>
    <s v="NA06 - Olde Naples Area"/>
    <n v="450000"/>
    <x v="1"/>
    <s v="ANC"/>
    <s v="NA"/>
    <s v="Naples Market Only"/>
    <x v="181"/>
  </r>
  <r>
    <s v="BN02 W of US41 So of Bonita Bay"/>
    <n v="450000"/>
    <x v="1"/>
    <s v="BPREM07"/>
    <s v="BN"/>
    <s v="Bonita Estero Markets Only"/>
    <x v="118"/>
  </r>
  <r>
    <s v="NA38 - South of US41 East of 951"/>
    <n v="425000"/>
    <x v="1"/>
    <s v="NZIP"/>
    <s v="NA"/>
    <s v="Naples Market Only"/>
    <x v="0"/>
  </r>
  <r>
    <s v="BN03 - The Brooks"/>
    <n v="420000"/>
    <x v="1"/>
    <s v="BORD"/>
    <s v="BN"/>
    <s v="Bonita Estero Markets Only"/>
    <x v="289"/>
  </r>
  <r>
    <s v="NA14 - N/O Pine Ridge &amp; Vineyard"/>
    <n v="400000"/>
    <x v="1"/>
    <s v="SEAS"/>
    <s v="NA"/>
    <s v="Naples Market Only"/>
    <x v="145"/>
  </r>
  <r>
    <s v="BN01 - Bonita Beach"/>
    <n v="415000"/>
    <x v="1"/>
    <s v="WOOD"/>
    <s v="BN"/>
    <s v="Bonita Estero Markets Only"/>
    <x v="57"/>
  </r>
  <r>
    <s v="NA04 - Pelican Bay Area"/>
    <n v="400000"/>
    <x v="1"/>
    <s v="WOOD"/>
    <s v="NA"/>
    <s v="Naples Market Only"/>
    <x v="57"/>
  </r>
  <r>
    <s v="NA22 - S/O Immokalee Rd W/O 951"/>
    <n v="430000"/>
    <x v="1"/>
    <s v="WOOD17"/>
    <s v="NA"/>
    <s v="Naples Market Only"/>
    <x v="57"/>
  </r>
  <r>
    <s v="BN07 East of US41 North of Terry"/>
    <n v="460000"/>
    <x v="1"/>
    <s v="JRWD03"/>
    <s v="BN"/>
    <s v="Bonita Estero Markets Only"/>
    <x v="57"/>
  </r>
  <r>
    <s v="NA16 - S/O Pine Ridge Rd"/>
    <n v="435000"/>
    <x v="1"/>
    <s v="CBRR02"/>
    <s v="NA"/>
    <s v="Naples Market Only"/>
    <x v="3"/>
  </r>
  <r>
    <s v="NA05 - Crayton Rd Area"/>
    <n v="460000"/>
    <x v="1"/>
    <s v="NPPR"/>
    <s v="NA"/>
    <s v="Naples Market Only"/>
    <x v="44"/>
  </r>
  <r>
    <s v="NA14 - N/O Pine Ridge &amp; Vineyard"/>
    <n v="435000"/>
    <x v="1"/>
    <s v="CBRR02"/>
    <s v="NA"/>
    <s v="Naples Market Only"/>
    <x v="3"/>
  </r>
  <r>
    <s v="NA11 - N/O Immokalee Rd W/O 75"/>
    <n v="363126"/>
    <x v="1"/>
    <s v="WOOD05"/>
    <s v="NA"/>
    <s v="Naples Market Only"/>
    <x v="57"/>
  </r>
  <r>
    <s v="NA22 - S/O Immokalee Rd W/O 951"/>
    <n v="437000"/>
    <x v="1"/>
    <s v="WOOD17"/>
    <s v="NA"/>
    <s v="Naples Market Only"/>
    <x v="57"/>
  </r>
  <r>
    <s v="NA21 - N/O Immokalee Rd E/O 75"/>
    <n v="455000"/>
    <x v="1"/>
    <s v="AMVT"/>
    <s v="NA"/>
    <s v="Naples Market Only"/>
    <x v="14"/>
  </r>
  <r>
    <s v="NA12 - N/O Vanderbilt Bch W/O 75"/>
    <n v="463750"/>
    <x v="1"/>
    <s v="NPPR"/>
    <s v="NA"/>
    <s v="Naples Market Only"/>
    <x v="44"/>
  </r>
  <r>
    <s v="NA19 - Lely Area"/>
    <n v="465000"/>
    <x v="1"/>
    <s v="PRET"/>
    <s v="NA"/>
    <s v="Naples Market Only"/>
    <x v="129"/>
  </r>
  <r>
    <s v="NA19 - Lely Area"/>
    <n v="415000"/>
    <x v="1"/>
    <s v="LERE"/>
    <s v="NA"/>
    <s v="Naples Market Only"/>
    <x v="185"/>
  </r>
  <r>
    <s v="NA41 - GGE 3-12"/>
    <n v="400000"/>
    <x v="1"/>
    <s v="GLST"/>
    <s v="NA"/>
    <s v="Naples Market Only"/>
    <x v="127"/>
  </r>
  <r>
    <s v="NA02 - Vanderbilt Beach Area"/>
    <n v="455000"/>
    <x v="1"/>
    <s v="WOOD17"/>
    <s v="NA"/>
    <s v="Naples Market Only"/>
    <x v="57"/>
  </r>
  <r>
    <s v="NA09 - South Naples Area"/>
    <n v="425000"/>
    <x v="1"/>
    <s v="SUNY"/>
    <s v="NA"/>
    <s v="Naples Market Only"/>
    <x v="6"/>
  </r>
  <r>
    <s v="NA12 - N/O Vanderbilt Bch W/O 75"/>
    <n v="430000"/>
    <x v="1"/>
    <s v="WOOD"/>
    <s v="NA"/>
    <s v="Naples Market Only"/>
    <x v="57"/>
  </r>
  <r>
    <s v="BN01 - Bonita Beach"/>
    <n v="452500"/>
    <x v="1"/>
    <s v="BDOWN"/>
    <s v="BN"/>
    <s v="Bonita Estero Markets Only"/>
    <x v="8"/>
  </r>
  <r>
    <s v="NA12 - N/O Vanderbilt Bch W/O 75"/>
    <n v="440000"/>
    <x v="1"/>
    <s v="WOOD17"/>
    <s v="NA"/>
    <s v="Naples Market Only"/>
    <x v="57"/>
  </r>
  <r>
    <s v="BN01 - Bonita Beach"/>
    <n v="380000"/>
    <x v="1"/>
    <s v="BSPS"/>
    <s v="BN"/>
    <s v="Bonita Estero Markets Only"/>
    <x v="315"/>
  </r>
  <r>
    <s v="NA12 - N/O Vanderbilt Bch W/O 75"/>
    <n v="443000"/>
    <x v="1"/>
    <s v="PRUD"/>
    <s v="NA"/>
    <s v="Naples Market Only"/>
    <x v="9"/>
  </r>
  <r>
    <s v="NA08 - Royal Harbor-Windstar"/>
    <n v="440000"/>
    <x v="1"/>
    <s v="PLAN"/>
    <s v="NA"/>
    <s v="Naples Market Only"/>
    <x v="63"/>
  </r>
  <r>
    <s v="NA38 - South of US41 East of 951"/>
    <n v="450000"/>
    <x v="1"/>
    <s v="NPRUM"/>
    <s v="NA"/>
    <s v="Naples Market Only"/>
    <x v="9"/>
  </r>
  <r>
    <s v="NA17 - N/O Davis Blvd"/>
    <n v="455000"/>
    <x v="1"/>
    <s v="NSCR"/>
    <s v="NA"/>
    <s v="Naples Market Only"/>
    <x v="219"/>
  </r>
  <r>
    <s v="NA16 - S/O Pine Ridge Rd"/>
    <n v="435000"/>
    <x v="1"/>
    <s v="NSPG"/>
    <s v="NA"/>
    <s v="Naples Market Only"/>
    <x v="249"/>
  </r>
  <r>
    <s v="NA21 - N/O Immokalee Rd E/O 75"/>
    <n v="460000"/>
    <x v="1"/>
    <s v="AMVT"/>
    <s v="NA"/>
    <s v="Naples Market Only"/>
    <x v="14"/>
  </r>
  <r>
    <s v="NA14 - N/O Pine Ridge &amp; Vineyard"/>
    <n v="445000"/>
    <x v="1"/>
    <s v="SUNY"/>
    <s v="NA"/>
    <s v="Naples Market Only"/>
    <x v="6"/>
  </r>
  <r>
    <s v="NA06 - Olde Naples Area"/>
    <n v="430000"/>
    <x v="1"/>
    <s v="CBRR02"/>
    <s v="NA"/>
    <s v="Naples Market Only"/>
    <x v="3"/>
  </r>
  <r>
    <s v="NA05 - Crayton Rd Area"/>
    <n v="452000"/>
    <x v="1"/>
    <s v="WOOD05"/>
    <s v="NA"/>
    <s v="Naples Market Only"/>
    <x v="57"/>
  </r>
  <r>
    <s v="NA05 - Crayton Rd Area"/>
    <n v="400000"/>
    <x v="1"/>
    <s v="CBRR02"/>
    <s v="NA"/>
    <s v="Naples Market Only"/>
    <x v="3"/>
  </r>
  <r>
    <s v="NA11 - N/O Immokalee Rd W/O 75"/>
    <n v="448000"/>
    <x v="1"/>
    <s v="NSAC"/>
    <s v="NA"/>
    <s v="Naples Market Only"/>
    <x v="11"/>
  </r>
  <r>
    <s v="NA18 - N/O Rattlesnake Hammock"/>
    <n v="419870"/>
    <x v="1"/>
    <s v="NRPN"/>
    <s v="NA"/>
    <s v="Naples Market Only"/>
    <x v="61"/>
  </r>
  <r>
    <s v="BN04 - Bonita Bay"/>
    <n v="465000"/>
    <x v="1"/>
    <s v="NSAC"/>
    <s v="BN"/>
    <s v="Bonita Estero Markets Only"/>
    <x v="11"/>
  </r>
  <r>
    <s v="BN04 - Bonita Bay"/>
    <n v="450000"/>
    <x v="1"/>
    <s v="AMVT"/>
    <s v="BN"/>
    <s v="Bonita Estero Markets Only"/>
    <x v="14"/>
  </r>
  <r>
    <s v="NA12 - N/O Vanderbilt Bch W/O 75"/>
    <n v="485000"/>
    <x v="1"/>
    <s v="WOOD05"/>
    <s v="NA"/>
    <s v="Naples Market Only"/>
    <x v="57"/>
  </r>
  <r>
    <s v="BN05 - Pelican Landing and North"/>
    <n v="485000"/>
    <x v="1"/>
    <s v="PRUD30"/>
    <s v="BN"/>
    <s v="Bonita Estero Markets Only"/>
    <x v="9"/>
  </r>
  <r>
    <s v="ES01 - Estero"/>
    <n v="440000"/>
    <x v="1"/>
    <s v="PRUD03"/>
    <s v="ES"/>
    <s v="Bonita Estero Markets Only"/>
    <x v="9"/>
  </r>
  <r>
    <s v="NA14 - N/O Pine Ridge &amp; Vineyard"/>
    <n v="465000"/>
    <x v="1"/>
    <s v="ADA"/>
    <s v="NA"/>
    <s v="Naples Market Only"/>
    <x v="162"/>
  </r>
  <r>
    <s v="NA04 - Pelican Bay Area"/>
    <n v="435000"/>
    <x v="1"/>
    <s v="DNFR"/>
    <s v="NA"/>
    <s v="Naples Market Only"/>
    <x v="8"/>
  </r>
  <r>
    <s v="BN05 - Pelican Landing and North"/>
    <n v="470000"/>
    <x v="1"/>
    <s v="BPREM07"/>
    <s v="BN"/>
    <s v="Bonita Estero Markets Only"/>
    <x v="118"/>
  </r>
  <r>
    <s v="BN12 - E of I-75 S of City Line"/>
    <n v="475000"/>
    <x v="1"/>
    <s v="WOOD17"/>
    <s v="BN"/>
    <s v="Bonita Estero Markets Only"/>
    <x v="57"/>
  </r>
  <r>
    <s v="NA14 - N/O Pine Ridge &amp; Vineyard"/>
    <n v="400000"/>
    <x v="1"/>
    <s v="WOOD05"/>
    <s v="NA"/>
    <s v="Naples Market Only"/>
    <x v="57"/>
  </r>
  <r>
    <s v="NA12 - N/O Vanderbilt Bch W/O 75"/>
    <n v="455000"/>
    <x v="1"/>
    <s v="NGPN"/>
    <s v="NA"/>
    <s v="Naples Market Only"/>
    <x v="108"/>
  </r>
  <r>
    <s v="NA05 - Crayton Rd Area"/>
    <n v="450000"/>
    <x v="1"/>
    <s v="WOOD17"/>
    <s v="NA"/>
    <s v="Naples Market Only"/>
    <x v="57"/>
  </r>
  <r>
    <s v="NA19 - Lely Area"/>
    <n v="475000"/>
    <x v="1"/>
    <s v="BARSO"/>
    <s v="NA"/>
    <s v="Naples Market Only"/>
    <x v="14"/>
  </r>
  <r>
    <s v="NA16 - S/O Pine Ridge Rd"/>
    <n v="435000"/>
    <x v="1"/>
    <s v="PREM01"/>
    <s v="NA"/>
    <s v="Naples Market Only"/>
    <x v="118"/>
  </r>
  <r>
    <s v="NA04 - Pelican Bay Area"/>
    <n v="465000"/>
    <x v="1"/>
    <s v="WOOD"/>
    <s v="NA"/>
    <s v="Naples Market Only"/>
    <x v="57"/>
  </r>
  <r>
    <s v="NA14 - N/O Pine Ridge &amp; Vineyard"/>
    <n v="470000"/>
    <x v="1"/>
    <s v="PREM03"/>
    <s v="NA"/>
    <s v="Naples Market Only"/>
    <x v="118"/>
  </r>
  <r>
    <s v="NA19 - Lely Area"/>
    <n v="460000"/>
    <x v="1"/>
    <s v="DNFR"/>
    <s v="NA"/>
    <s v="Naples Market Only"/>
    <x v="8"/>
  </r>
  <r>
    <s v="NA42 - GGE 15, 27-28, 193-195"/>
    <n v="489000"/>
    <x v="1"/>
    <s v="NSREF"/>
    <s v="NA"/>
    <s v="Naples Market Only"/>
    <x v="55"/>
  </r>
  <r>
    <s v="NA14 - N/O Pine Ridge &amp; Vineyard"/>
    <n v="484000"/>
    <x v="1"/>
    <s v="DNFR"/>
    <s v="NA"/>
    <s v="Naples Market Only"/>
    <x v="8"/>
  </r>
  <r>
    <s v="NA11 - N/O Immokalee Rd W/O 75"/>
    <n v="450000"/>
    <x v="1"/>
    <s v="DNFR"/>
    <s v="NA"/>
    <s v="Naples Market Only"/>
    <x v="8"/>
  </r>
  <r>
    <s v="NA16 - S/O Pine Ridge Rd"/>
    <n v="460000"/>
    <x v="1"/>
    <s v="PRUD03"/>
    <s v="NA"/>
    <s v="Naples Market Only"/>
    <x v="9"/>
  </r>
  <r>
    <s v="NA01 - N/O 111th Ave"/>
    <n v="470000"/>
    <x v="1"/>
    <s v="PREM03"/>
    <s v="NA"/>
    <s v="Naples Market Only"/>
    <x v="118"/>
  </r>
  <r>
    <s v="NA06 - Olde Naples Area"/>
    <n v="450000"/>
    <x v="1"/>
    <s v="DNFR"/>
    <s v="NA"/>
    <s v="Naples Market Only"/>
    <x v="8"/>
  </r>
  <r>
    <s v="BN04 - Bonita Bay"/>
    <n v="425000"/>
    <x v="1"/>
    <s v="CBRR11"/>
    <s v="BN"/>
    <s v="Bonita Estero Markets Only"/>
    <x v="3"/>
  </r>
  <r>
    <s v="NA05 - Crayton Rd Area"/>
    <n v="444500"/>
    <x v="1"/>
    <s v="GULB"/>
    <s v="NA"/>
    <s v="Naples Market Only"/>
    <x v="91"/>
  </r>
  <r>
    <s v="NA08 - Royal Harbor-Windstar"/>
    <n v="375000"/>
    <x v="1"/>
    <s v="NPPR"/>
    <s v="NA"/>
    <s v="Naples Market Only"/>
    <x v="44"/>
  </r>
  <r>
    <s v="NA12 - N/O Vanderbilt Bch W/O 75"/>
    <n v="480000"/>
    <x v="1"/>
    <s v="NPPR"/>
    <s v="NA"/>
    <s v="Naples Market Only"/>
    <x v="44"/>
  </r>
  <r>
    <s v="NA12 - N/O Vanderbilt Bch W/O 75"/>
    <n v="440000"/>
    <x v="1"/>
    <s v="PREM01"/>
    <s v="NA"/>
    <s v="Naples Market Only"/>
    <x v="118"/>
  </r>
  <r>
    <s v="NA19 - Lely Area"/>
    <n v="418000"/>
    <x v="1"/>
    <s v="NSTO"/>
    <s v="NA"/>
    <s v="Naples Market Only"/>
    <x v="119"/>
  </r>
  <r>
    <s v="NA21 - N/O Immokalee Rd E/O 75"/>
    <n v="400000"/>
    <x v="1"/>
    <s v="BDOWN"/>
    <s v="NA"/>
    <s v="Naples Market Only"/>
    <x v="8"/>
  </r>
  <r>
    <s v="NA04 - Pelican Bay Area"/>
    <n v="435000"/>
    <x v="1"/>
    <s v="DNFR"/>
    <s v="NA"/>
    <s v="Naples Market Only"/>
    <x v="8"/>
  </r>
  <r>
    <s v="BN01 - Bonita Beach"/>
    <n v="499000"/>
    <x v="1"/>
    <s v="DNFRI"/>
    <s v="BN"/>
    <s v="Bonita Estero Markets Only"/>
    <x v="8"/>
  </r>
  <r>
    <s v="NA14 - N/O Pine Ridge &amp; Vineyard"/>
    <n v="425000"/>
    <x v="1"/>
    <s v="WOOD05"/>
    <s v="NA"/>
    <s v="Naples Market Only"/>
    <x v="57"/>
  </r>
  <r>
    <s v="NA18 - N/O Rattlesnake Hammock"/>
    <n v="460000"/>
    <x v="1"/>
    <s v="PRUD03"/>
    <s v="NA"/>
    <s v="Naples Market Only"/>
    <x v="9"/>
  </r>
  <r>
    <s v="NA11 - N/O Immokalee Rd W/O 75"/>
    <n v="450000"/>
    <x v="1"/>
    <s v="PRUD03"/>
    <s v="NA"/>
    <s v="Naples Market Only"/>
    <x v="9"/>
  </r>
  <r>
    <s v="BN01 - Bonita Beach"/>
    <n v="430000"/>
    <x v="1"/>
    <s v="BDOWN"/>
    <s v="BN"/>
    <s v="Bonita Estero Markets Only"/>
    <x v="8"/>
  </r>
  <r>
    <s v="NA12 - N/O Vanderbilt Bch W/O 75"/>
    <n v="467000"/>
    <x v="1"/>
    <s v="WOOD17"/>
    <s v="NA"/>
    <s v="Naples Market Only"/>
    <x v="57"/>
  </r>
  <r>
    <s v="ES01 - Estero"/>
    <n v="445000"/>
    <x v="1"/>
    <s v="JRWD03"/>
    <s v="ES"/>
    <s v="Bonita Estero Markets Only"/>
    <x v="57"/>
  </r>
  <r>
    <s v="NA41 - GGE 3-12"/>
    <n v="450000"/>
    <x v="1"/>
    <s v="NMLS"/>
    <s v="NA"/>
    <s v="Naples Market Only"/>
    <x v="240"/>
  </r>
  <r>
    <s v="NA11 - N/O Immokalee Rd W/O 75"/>
    <n v="435000"/>
    <x v="1"/>
    <s v="DNFR"/>
    <s v="NA"/>
    <s v="Naples Market Only"/>
    <x v="8"/>
  </r>
  <r>
    <s v="NA14 - N/O Pine Ridge &amp; Vineyard"/>
    <n v="475000"/>
    <x v="1"/>
    <s v="NPPR"/>
    <s v="NA"/>
    <s v="Naples Market Only"/>
    <x v="44"/>
  </r>
  <r>
    <s v="ES01 - Estero"/>
    <n v="481000"/>
    <x v="1"/>
    <s v="PRUD30"/>
    <s v="ES"/>
    <s v="Bonita Estero Markets Only"/>
    <x v="9"/>
  </r>
  <r>
    <s v="NA38 - South of US41 East of 951"/>
    <n v="375000"/>
    <x v="1"/>
    <s v="NRFK"/>
    <s v="NA"/>
    <s v="Naples Market Only"/>
    <x v="212"/>
  </r>
  <r>
    <s v="NA18 - N/O Rattlesnake Hammock"/>
    <n v="460000"/>
    <x v="1"/>
    <s v="PRUD03"/>
    <s v="NA"/>
    <s v="Naples Market Only"/>
    <x v="9"/>
  </r>
  <r>
    <s v="BN11 S-BonitaBeachRd East Old41"/>
    <n v="450000"/>
    <x v="1"/>
    <s v="NLEV"/>
    <s v="BN"/>
    <s v="Bonita Estero Markets Only"/>
    <x v="195"/>
  </r>
  <r>
    <s v="NA04 - Pelican Bay Area"/>
    <n v="459000"/>
    <x v="1"/>
    <s v="NRSI"/>
    <s v="NA"/>
    <s v="Naples Market Only"/>
    <x v="38"/>
  </r>
  <r>
    <s v="NA06 - Olde Naples Area"/>
    <n v="445000"/>
    <x v="1"/>
    <s v="WOOD05"/>
    <s v="NA"/>
    <s v="Naples Market Only"/>
    <x v="57"/>
  </r>
  <r>
    <s v="NA23 - S/O Pine Ridge Rd W/O 951"/>
    <n v="465500"/>
    <x v="1"/>
    <s v="NDKA"/>
    <s v="NA"/>
    <s v="Naples Market Only"/>
    <x v="167"/>
  </r>
  <r>
    <s v="ES01 - Estero"/>
    <n v="432000"/>
    <x v="1"/>
    <s v="PREM07"/>
    <s v="ES"/>
    <s v="Bonita Estero Markets Only"/>
    <x v="118"/>
  </r>
  <r>
    <s v="NA11 - N/O Immokalee Rd W/O 75"/>
    <n v="430000"/>
    <x v="1"/>
    <s v="EXPS"/>
    <s v="NA"/>
    <s v="Naples Market Only"/>
    <x v="202"/>
  </r>
  <r>
    <s v="ES02 - Estero"/>
    <n v="420000"/>
    <x v="1"/>
    <s v="NNTB01"/>
    <s v="ES"/>
    <s v="Bonita Estero Markets Only"/>
    <x v="210"/>
  </r>
  <r>
    <s v="NA05 - Crayton Rd Area"/>
    <n v="425000"/>
    <x v="1"/>
    <s v="SUNY"/>
    <s v="NA"/>
    <s v="Naples Market Only"/>
    <x v="6"/>
  </r>
  <r>
    <s v="ES03 - Estero"/>
    <n v="465000"/>
    <x v="1"/>
    <s v="NMLS"/>
    <s v="ES"/>
    <s v="Bonita Estero Markets Only"/>
    <x v="240"/>
  </r>
  <r>
    <s v="NA41 - GGE 3-12"/>
    <n v="390000"/>
    <x v="1"/>
    <s v="INTR"/>
    <s v="NA"/>
    <s v="Naples Market Only"/>
    <x v="62"/>
  </r>
  <r>
    <s v="BN03 - The Brooks"/>
    <n v="429900"/>
    <x v="1"/>
    <s v="NMLS"/>
    <s v="BN"/>
    <s v="Bonita Estero Markets Only"/>
    <x v="240"/>
  </r>
  <r>
    <s v="NA19 - Lely Area"/>
    <n v="492000"/>
    <x v="1"/>
    <s v="DASA"/>
    <s v="NA"/>
    <s v="Naples Market Only"/>
    <x v="316"/>
  </r>
  <r>
    <s v="NA12 - N/O Vanderbilt Bch W/O 75"/>
    <n v="479000"/>
    <x v="1"/>
    <s v="WOOD17"/>
    <s v="NA"/>
    <s v="Naples Market Only"/>
    <x v="57"/>
  </r>
  <r>
    <s v="NA01 - N/O 111th Ave"/>
    <n v="425000"/>
    <x v="1"/>
    <s v="WOOD17"/>
    <s v="NA"/>
    <s v="Naples Market Only"/>
    <x v="57"/>
  </r>
  <r>
    <s v="NA05 - Crayton Rd Area"/>
    <n v="505000"/>
    <x v="1"/>
    <s v="NPPR"/>
    <s v="NA"/>
    <s v="Naples Market Only"/>
    <x v="44"/>
  </r>
  <r>
    <s v="ES03 - Estero"/>
    <n v="415000"/>
    <x v="1"/>
    <s v="BPTTN"/>
    <s v="ES"/>
    <s v="Bonita Estero Markets Only"/>
    <x v="95"/>
  </r>
  <r>
    <s v="NA38 - South of US41 East of 951"/>
    <n v="500000"/>
    <x v="1"/>
    <s v="NPPR"/>
    <s v="NA"/>
    <s v="Naples Market Only"/>
    <x v="44"/>
  </r>
  <r>
    <s v="NA04 - Pelican Bay Area"/>
    <n v="445000"/>
    <x v="1"/>
    <s v="WOOD"/>
    <s v="NA"/>
    <s v="Naples Market Only"/>
    <x v="57"/>
  </r>
  <r>
    <s v="BN04 - Bonita Bay"/>
    <n v="515000"/>
    <x v="1"/>
    <s v="BPREM07"/>
    <s v="BN"/>
    <s v="Bonita Estero Markets Only"/>
    <x v="118"/>
  </r>
  <r>
    <s v="NA01 - N/O 111th Ave"/>
    <n v="400000"/>
    <x v="1"/>
    <s v="AMVT"/>
    <s v="NA"/>
    <s v="Naples Market Only"/>
    <x v="14"/>
  </r>
  <r>
    <s v="NA12 - N/O Vanderbilt Bch W/O 75"/>
    <n v="520000"/>
    <x v="1"/>
    <s v="NREM"/>
    <s v="NA"/>
    <s v="Naples Market Only"/>
    <x v="41"/>
  </r>
  <r>
    <s v="BN04 - Bonita Bay"/>
    <n v="450000"/>
    <x v="1"/>
    <s v="BPREM07"/>
    <s v="BN"/>
    <s v="Bonita Estero Markets Only"/>
    <x v="118"/>
  </r>
  <r>
    <s v="NA21 - N/O Immokalee Rd E/O 75"/>
    <n v="496900"/>
    <x v="1"/>
    <s v="NPCRG2"/>
    <s v="NA"/>
    <s v="Naples Market Only"/>
    <x v="16"/>
  </r>
  <r>
    <s v="NA05 - Crayton Rd Area"/>
    <n v="473500"/>
    <x v="1"/>
    <s v="DNFR"/>
    <s v="NA"/>
    <s v="Naples Market Only"/>
    <x v="8"/>
  </r>
  <r>
    <s v="NA02 - Vanderbilt Beach Area"/>
    <n v="485000"/>
    <x v="1"/>
    <s v="ROSS"/>
    <s v="NA"/>
    <s v="Naples Market Only"/>
    <x v="214"/>
  </r>
  <r>
    <s v="BN05 - Pelican Landing and North"/>
    <n v="510000"/>
    <x v="1"/>
    <s v="PRUD30"/>
    <s v="BN"/>
    <s v="Bonita Estero Markets Only"/>
    <x v="9"/>
  </r>
  <r>
    <s v="NA06 - Olde Naples Area"/>
    <n v="437500"/>
    <x v="1"/>
    <s v="WOOD05"/>
    <s v="NA"/>
    <s v="Naples Market Only"/>
    <x v="57"/>
  </r>
  <r>
    <s v="NA21 - N/O Immokalee Rd E/O 75"/>
    <n v="500000"/>
    <x v="1"/>
    <s v="NPPR"/>
    <s v="NA"/>
    <s v="Naples Market Only"/>
    <x v="44"/>
  </r>
  <r>
    <s v="NA11 - N/O Immokalee Rd W/O 75"/>
    <n v="486000"/>
    <x v="1"/>
    <s v="LHFR"/>
    <s v="NA"/>
    <s v="Naples Market Only"/>
    <x v="105"/>
  </r>
  <r>
    <s v="NA01 - N/O 111th Ave"/>
    <n v="475000"/>
    <x v="1"/>
    <s v="NGRN"/>
    <s v="NA"/>
    <s v="Naples Market Only"/>
    <x v="0"/>
  </r>
  <r>
    <s v="NA21 - N/O Immokalee Rd E/O 75"/>
    <n v="485000"/>
    <x v="1"/>
    <s v="QUAL"/>
    <s v="NA"/>
    <s v="Naples Market Only"/>
    <x v="130"/>
  </r>
  <r>
    <s v="NA04 - Pelican Bay Area"/>
    <n v="449000"/>
    <x v="1"/>
    <s v="WOOD05"/>
    <s v="NA"/>
    <s v="Naples Market Only"/>
    <x v="57"/>
  </r>
  <r>
    <s v="NA19 - Lely Area"/>
    <n v="445000"/>
    <x v="1"/>
    <s v="LERE"/>
    <s v="NA"/>
    <s v="Naples Market Only"/>
    <x v="185"/>
  </r>
  <r>
    <s v="BN03 - The Brooks"/>
    <n v="500000"/>
    <x v="1"/>
    <s v="ADA"/>
    <s v="BN"/>
    <s v="Bonita Estero Markets Only"/>
    <x v="162"/>
  </r>
  <r>
    <s v="NA01 - N/O 111th Ave"/>
    <n v="490000"/>
    <x v="1"/>
    <s v="PLAT"/>
    <s v="NA"/>
    <s v="Naples Market Only"/>
    <x v="132"/>
  </r>
  <r>
    <s v="NA11 - N/O Immokalee Rd W/O 75"/>
    <n v="490000"/>
    <x v="1"/>
    <s v="GULB"/>
    <s v="NA"/>
    <s v="Naples Market Only"/>
    <x v="91"/>
  </r>
  <r>
    <s v="NA12 - N/O Vanderbilt Bch W/O 75"/>
    <n v="544000"/>
    <x v="1"/>
    <s v="NAMVT"/>
    <s v="NA"/>
    <s v="Naples Market Only"/>
    <x v="14"/>
  </r>
  <r>
    <s v="NA12 - N/O Vanderbilt Bch W/O 75"/>
    <n v="490029"/>
    <x v="1"/>
    <s v="NRPON"/>
    <s v="NA"/>
    <s v="Naples Market Only"/>
    <x v="49"/>
  </r>
  <r>
    <s v="NA22 - S/O Immokalee Rd W/O 951"/>
    <n v="454000"/>
    <x v="1"/>
    <s v="NSAC1"/>
    <s v="NA"/>
    <s v="Naples Market Only"/>
    <x v="11"/>
  </r>
  <r>
    <s v="NA11 - N/O Immokalee Rd W/O 75"/>
    <n v="460000"/>
    <x v="1"/>
    <s v="WOOD"/>
    <s v="NA"/>
    <s v="Naples Market Only"/>
    <x v="57"/>
  </r>
  <r>
    <s v="NA01 - N/O 111th Ave"/>
    <n v="490000"/>
    <x v="1"/>
    <s v="WOOD17"/>
    <s v="NA"/>
    <s v="Naples Market Only"/>
    <x v="57"/>
  </r>
  <r>
    <s v="NA04 - Pelican Bay Area"/>
    <n v="535000"/>
    <x v="1"/>
    <s v="DNFR"/>
    <s v="NA"/>
    <s v="Naples Market Only"/>
    <x v="8"/>
  </r>
  <r>
    <s v="NA19 - Lely Area"/>
    <n v="425000"/>
    <x v="1"/>
    <s v="NSTO"/>
    <s v="NA"/>
    <s v="Naples Market Only"/>
    <x v="119"/>
  </r>
  <r>
    <s v="BN01 - Bonita Beach"/>
    <n v="503000"/>
    <x v="1"/>
    <s v="BDOWN"/>
    <s v="BN"/>
    <s v="Bonita Estero Markets Only"/>
    <x v="8"/>
  </r>
  <r>
    <s v="NA38 - South of US41 East of 951"/>
    <n v="539000"/>
    <x v="1"/>
    <s v="NPRUM"/>
    <s v="NA"/>
    <s v="Naples Market Only"/>
    <x v="9"/>
  </r>
  <r>
    <s v="ES03 - Estero"/>
    <n v="460000"/>
    <x v="1"/>
    <s v="NSTO01"/>
    <s v="ES"/>
    <s v="Bonita Estero Markets Only"/>
    <x v="119"/>
  </r>
  <r>
    <s v="BN05 - Pelican Landing and North"/>
    <n v="540000"/>
    <x v="1"/>
    <s v="BKWR"/>
    <s v="BN"/>
    <s v="Bonita Estero Markets Only"/>
    <x v="43"/>
  </r>
  <r>
    <s v="NA12 - N/O Vanderbilt Bch W/O 75"/>
    <n v="456000"/>
    <x v="1"/>
    <s v="PRUD01"/>
    <s v="NA"/>
    <s v="Naples Market Only"/>
    <x v="9"/>
  </r>
  <r>
    <s v="NA12 - N/O Vanderbilt Bch W/O 75"/>
    <n v="480000"/>
    <x v="1"/>
    <s v="NDD3"/>
    <s v="NA"/>
    <s v="Naples Market Only"/>
    <x v="0"/>
  </r>
  <r>
    <s v="NA38 - South of US41 East of 951"/>
    <n v="539000"/>
    <x v="1"/>
    <s v="FIDD"/>
    <s v="NA"/>
    <s v="Naples Market Only"/>
    <x v="208"/>
  </r>
  <r>
    <s v="NA22 - S/O Immokalee Rd W/O 951"/>
    <n v="500000"/>
    <x v="1"/>
    <s v="WOOD"/>
    <s v="NA"/>
    <s v="Naples Market Only"/>
    <x v="57"/>
  </r>
  <r>
    <s v="NA41 - GGE 3-12"/>
    <n v="350000"/>
    <x v="1"/>
    <s v="WWN"/>
    <s v="NA"/>
    <s v="Naples Market Only"/>
    <x v="215"/>
  </r>
  <r>
    <s v="NA38 - South of US41 East of 951"/>
    <n v="475300"/>
    <x v="1"/>
    <s v="RRR"/>
    <s v="NA"/>
    <s v="Naples Market Only"/>
    <x v="39"/>
  </r>
  <r>
    <s v="NA02 - Vanderbilt Beach Area"/>
    <n v="495000"/>
    <x v="1"/>
    <s v="WOOD17"/>
    <s v="NA"/>
    <s v="Naples Market Only"/>
    <x v="57"/>
  </r>
  <r>
    <s v="NA14 - N/O Pine Ridge &amp; Vineyard"/>
    <n v="525000"/>
    <x v="1"/>
    <s v="IPRI"/>
    <s v="NA"/>
    <s v="Naples Market Only"/>
    <x v="168"/>
  </r>
  <r>
    <s v="NA03 - Naples Park Area"/>
    <n v="453500"/>
    <x v="1"/>
    <s v="PREM03"/>
    <s v="NA"/>
    <s v="Naples Market Only"/>
    <x v="118"/>
  </r>
  <r>
    <s v="NA08 - Royal Harbor-Windstar"/>
    <n v="490000"/>
    <x v="1"/>
    <s v="WOOD05"/>
    <s v="NA"/>
    <s v="Naples Market Only"/>
    <x v="57"/>
  </r>
  <r>
    <s v="NA05 - Crayton Rd Area"/>
    <n v="515000"/>
    <x v="1"/>
    <s v="MORR"/>
    <s v="NA"/>
    <s v="Naples Market Only"/>
    <x v="317"/>
  </r>
  <r>
    <s v="NA05 - Crayton Rd Area"/>
    <n v="450000"/>
    <x v="1"/>
    <s v="PREM06"/>
    <s v="NA"/>
    <s v="Naples Market Only"/>
    <x v="118"/>
  </r>
  <r>
    <s v="NA09 - South Naples Area"/>
    <n v="545000"/>
    <x v="1"/>
    <s v="NAMVT"/>
    <s v="NA"/>
    <s v="Naples Market Only"/>
    <x v="14"/>
  </r>
  <r>
    <s v="NA05 - Crayton Rd Area"/>
    <n v="485000"/>
    <x v="1"/>
    <s v="PREM01"/>
    <s v="NA"/>
    <s v="Naples Market Only"/>
    <x v="118"/>
  </r>
  <r>
    <s v="NA04 - Pelican Bay Area"/>
    <n v="500000"/>
    <x v="1"/>
    <s v="NPPR"/>
    <s v="NA"/>
    <s v="Naples Market Only"/>
    <x v="44"/>
  </r>
  <r>
    <s v="BN04 - Bonita Bay"/>
    <n v="500000"/>
    <x v="1"/>
    <s v="BPREM07"/>
    <s v="BN"/>
    <s v="Bonita Estero Markets Only"/>
    <x v="118"/>
  </r>
  <r>
    <s v="NA01 - N/O 111th Ave"/>
    <n v="535000"/>
    <x v="1"/>
    <s v="VIPM03"/>
    <s v="NA"/>
    <s v="Naples Market Only"/>
    <x v="13"/>
  </r>
  <r>
    <s v="BN07 East of US41 North of Terry"/>
    <n v="549000"/>
    <x v="1"/>
    <s v="VIPM01"/>
    <s v="BN"/>
    <s v="Bonita Estero Markets Only"/>
    <x v="13"/>
  </r>
  <r>
    <s v="NA06 - Olde Naples Area"/>
    <n v="515000"/>
    <x v="1"/>
    <s v="WOOD05"/>
    <s v="NA"/>
    <s v="Naples Market Only"/>
    <x v="57"/>
  </r>
  <r>
    <s v="NA14 - N/O Pine Ridge &amp; Vineyard"/>
    <n v="499900"/>
    <x v="1"/>
    <s v="WOOD"/>
    <s v="NA"/>
    <s v="Naples Market Only"/>
    <x v="57"/>
  </r>
  <r>
    <s v="BN03 - The Brooks"/>
    <n v="525000"/>
    <x v="1"/>
    <s v="CBRR02"/>
    <s v="BN"/>
    <s v="Bonita Estero Markets Only"/>
    <x v="3"/>
  </r>
  <r>
    <s v="NA16 - S/O Pine Ridge Rd"/>
    <n v="425000"/>
    <x v="1"/>
    <s v="DNFR"/>
    <s v="NA"/>
    <s v="Naples Market Only"/>
    <x v="8"/>
  </r>
  <r>
    <s v="NA18 - N/O Rattlesnake Hammock"/>
    <n v="485000"/>
    <x v="1"/>
    <s v="NPPR"/>
    <s v="NA"/>
    <s v="Naples Market Only"/>
    <x v="44"/>
  </r>
  <r>
    <s v="NA04 - Pelican Bay Area"/>
    <n v="470000"/>
    <x v="1"/>
    <s v="DNFR"/>
    <s v="NA"/>
    <s v="Naples Market Only"/>
    <x v="8"/>
  </r>
  <r>
    <s v="NA02 - Vanderbilt Beach Area"/>
    <n v="479000"/>
    <x v="1"/>
    <s v="COST"/>
    <s v="NA"/>
    <s v="Naples Market Only"/>
    <x v="280"/>
  </r>
  <r>
    <s v="NA12 - N/O Vanderbilt Bch W/O 75"/>
    <n v="500000"/>
    <x v="1"/>
    <s v="NSAC"/>
    <s v="NA"/>
    <s v="Naples Market Only"/>
    <x v="11"/>
  </r>
  <r>
    <s v="NA05 - Crayton Rd Area"/>
    <n v="475000"/>
    <x v="1"/>
    <s v="DNFR"/>
    <s v="NA"/>
    <s v="Naples Market Only"/>
    <x v="8"/>
  </r>
  <r>
    <s v="NA05 - Crayton Rd Area"/>
    <n v="520000"/>
    <x v="1"/>
    <s v="PRUD03"/>
    <s v="NA"/>
    <s v="Naples Market Only"/>
    <x v="9"/>
  </r>
  <r>
    <s v="NA18 - N/O Rattlesnake Hammock"/>
    <n v="520000"/>
    <x v="1"/>
    <s v="SUNY"/>
    <s v="NA"/>
    <s v="Naples Market Only"/>
    <x v="6"/>
  </r>
  <r>
    <s v="NA14 - N/O Pine Ridge &amp; Vineyard"/>
    <n v="512000"/>
    <x v="1"/>
    <s v="AMVT"/>
    <s v="NA"/>
    <s v="Naples Market Only"/>
    <x v="14"/>
  </r>
  <r>
    <s v="NA22 - S/O Immokalee Rd W/O 951"/>
    <n v="517500"/>
    <x v="1"/>
    <s v="LOWE"/>
    <s v="NA"/>
    <s v="Naples Market Only"/>
    <x v="64"/>
  </r>
  <r>
    <s v="BN05 - Pelican Landing and North"/>
    <n v="485000"/>
    <x v="1"/>
    <s v="BPREM07"/>
    <s v="BN"/>
    <s v="Bonita Estero Markets Only"/>
    <x v="118"/>
  </r>
  <r>
    <s v="NA44 - GGE 16-20, 23-25"/>
    <n v="387500"/>
    <x v="1"/>
    <s v="WWN"/>
    <s v="NA"/>
    <s v="Naples Market Only"/>
    <x v="215"/>
  </r>
  <r>
    <s v="NA01 - N/O 111th Ave"/>
    <n v="549900"/>
    <x v="1"/>
    <s v="SOBA"/>
    <s v="NA"/>
    <s v="Naples Market Only"/>
    <x v="56"/>
  </r>
  <r>
    <s v="BN01 - Bonita Beach"/>
    <n v="540000"/>
    <x v="1"/>
    <s v="NMLS"/>
    <s v="BN"/>
    <s v="Bonita Estero Markets Only"/>
    <x v="240"/>
  </r>
  <r>
    <s v="NA04 - Pelican Bay Area"/>
    <n v="500000"/>
    <x v="1"/>
    <s v="WOOD05"/>
    <s v="NA"/>
    <s v="Naples Market Only"/>
    <x v="57"/>
  </r>
  <r>
    <s v="NA19 - Lely Area"/>
    <n v="485000"/>
    <x v="1"/>
    <s v="NSTO"/>
    <s v="NA"/>
    <s v="Naples Market Only"/>
    <x v="119"/>
  </r>
  <r>
    <s v="NA19 - Lely Area"/>
    <n v="519750"/>
    <x v="1"/>
    <s v="NRIR"/>
    <s v="NA"/>
    <s v="Naples Market Only"/>
    <x v="83"/>
  </r>
  <r>
    <s v="NA21 - N/O Immokalee Rd E/O 75"/>
    <n v="520000"/>
    <x v="1"/>
    <s v="BVIP"/>
    <s v="NA"/>
    <s v="Naples Market Only"/>
    <x v="13"/>
  </r>
  <r>
    <s v="NA06 - Olde Naples Area"/>
    <n v="440000"/>
    <x v="1"/>
    <s v="CBRR02"/>
    <s v="NA"/>
    <s v="Naples Market Only"/>
    <x v="3"/>
  </r>
  <r>
    <s v="NA08 - Royal Harbor-Windstar"/>
    <n v="525000"/>
    <x v="1"/>
    <s v="CBRR03"/>
    <s v="NA"/>
    <s v="Naples Market Only"/>
    <x v="3"/>
  </r>
  <r>
    <s v="ES03 - Estero"/>
    <n v="500000"/>
    <x v="1"/>
    <s v="CBRE03"/>
    <s v="ES"/>
    <s v="Bonita Estero Markets Only"/>
    <x v="3"/>
  </r>
  <r>
    <s v="NA41 - GGE 3-12"/>
    <n v="420000"/>
    <x v="1"/>
    <s v="NMLS"/>
    <s v="NA"/>
    <s v="Naples Market Only"/>
    <x v="240"/>
  </r>
  <r>
    <s v="NA05 - Crayton Rd Area"/>
    <n v="585000"/>
    <x v="1"/>
    <s v="PLAT"/>
    <s v="NA"/>
    <s v="Naples Market Only"/>
    <x v="132"/>
  </r>
  <r>
    <s v="NA14 - N/O Pine Ridge &amp; Vineyard"/>
    <n v="400000"/>
    <x v="1"/>
    <s v="IPRI"/>
    <s v="NA"/>
    <s v="Naples Market Only"/>
    <x v="168"/>
  </r>
  <r>
    <s v="NA04 - Pelican Bay Area"/>
    <n v="510000"/>
    <x v="1"/>
    <s v="WOOD17"/>
    <s v="NA"/>
    <s v="Naples Market Only"/>
    <x v="57"/>
  </r>
  <r>
    <s v="BN01 - Bonita Beach"/>
    <n v="519000"/>
    <x v="1"/>
    <s v="NPPR"/>
    <s v="BN"/>
    <s v="Bonita Estero Markets Only"/>
    <x v="44"/>
  </r>
  <r>
    <s v="NA04 - Pelican Bay Area"/>
    <n v="519000"/>
    <x v="1"/>
    <s v="DNFR"/>
    <s v="NA"/>
    <s v="Naples Market Only"/>
    <x v="8"/>
  </r>
  <r>
    <s v="BN04 - Bonita Bay"/>
    <n v="525000"/>
    <x v="1"/>
    <s v="PREM07"/>
    <s v="BN"/>
    <s v="Bonita Estero Markets Only"/>
    <x v="118"/>
  </r>
  <r>
    <s v="BN01 - Bonita Beach"/>
    <n v="489500"/>
    <x v="1"/>
    <s v="NMLS"/>
    <s v="BN"/>
    <s v="Bonita Estero Markets Only"/>
    <x v="240"/>
  </r>
  <r>
    <s v="NA19 - Lely Area"/>
    <n v="529900"/>
    <x v="1"/>
    <s v="PRUD03"/>
    <s v="NA"/>
    <s v="Naples Market Only"/>
    <x v="9"/>
  </r>
  <r>
    <s v="BN11 S-BonitaBeachRd East Old41"/>
    <n v="499900"/>
    <x v="1"/>
    <s v="DNFR"/>
    <s v="BN"/>
    <s v="Bonita Estero Markets Only"/>
    <x v="8"/>
  </r>
  <r>
    <s v="BN03 - The Brooks"/>
    <n v="530000"/>
    <x v="1"/>
    <s v="NSAC1"/>
    <s v="BN"/>
    <s v="Bonita Estero Markets Only"/>
    <x v="11"/>
  </r>
  <r>
    <s v="NA05 - Crayton Rd Area"/>
    <n v="550000"/>
    <x v="1"/>
    <s v="DNFR"/>
    <s v="NA"/>
    <s v="Naples Market Only"/>
    <x v="8"/>
  </r>
  <r>
    <s v="NA02 - Vanderbilt Beach Area"/>
    <n v="505000"/>
    <x v="1"/>
    <s v="WOOD"/>
    <s v="NA"/>
    <s v="Naples Market Only"/>
    <x v="57"/>
  </r>
  <r>
    <s v="NA08 - Royal Harbor-Windstar"/>
    <n v="535000"/>
    <x v="1"/>
    <s v="NDKA"/>
    <s v="NA"/>
    <s v="Naples Market Only"/>
    <x v="167"/>
  </r>
  <r>
    <s v="BN11 S-BonitaBeachRd East Old41"/>
    <n v="520000"/>
    <x v="1"/>
    <s v="DNFRI"/>
    <s v="BN"/>
    <s v="Bonita Estero Markets Only"/>
    <x v="8"/>
  </r>
  <r>
    <s v="NA08 - Royal Harbor-Windstar"/>
    <n v="500000"/>
    <x v="1"/>
    <s v="SUNY"/>
    <s v="NA"/>
    <s v="Naples Market Only"/>
    <x v="6"/>
  </r>
  <r>
    <s v="BN11 S-BonitaBeachRd East Old41"/>
    <n v="524900"/>
    <x v="1"/>
    <s v="WOOD"/>
    <s v="BN"/>
    <s v="Bonita Estero Markets Only"/>
    <x v="57"/>
  </r>
  <r>
    <s v="BN11 S-BonitaBeachRd East Old41"/>
    <n v="525000"/>
    <x v="1"/>
    <s v="AMVT"/>
    <s v="BN"/>
    <s v="Bonita Estero Markets Only"/>
    <x v="14"/>
  </r>
  <r>
    <s v="NA04 - Pelican Bay Area"/>
    <n v="525000"/>
    <x v="1"/>
    <s v="PREM01"/>
    <s v="NA"/>
    <s v="Naples Market Only"/>
    <x v="118"/>
  </r>
  <r>
    <s v="NA05 - Crayton Rd Area"/>
    <n v="525000"/>
    <x v="1"/>
    <s v="NPPR"/>
    <s v="NA"/>
    <s v="Naples Market Only"/>
    <x v="44"/>
  </r>
  <r>
    <s v="ES01 - Estero"/>
    <n v="532000"/>
    <x v="1"/>
    <s v="BARO"/>
    <s v="ES"/>
    <s v="Bonita Estero Markets Only"/>
    <x v="14"/>
  </r>
  <r>
    <s v="NA05 - Crayton Rd Area"/>
    <n v="530000"/>
    <x v="1"/>
    <s v="JRWD03"/>
    <s v="NA"/>
    <s v="Naples Market Only"/>
    <x v="57"/>
  </r>
  <r>
    <s v="BN03 - The Brooks"/>
    <n v="490000"/>
    <x v="1"/>
    <s v="BPREM07"/>
    <s v="BN"/>
    <s v="Bonita Estero Markets Only"/>
    <x v="118"/>
  </r>
  <r>
    <s v="NA21 - N/O Immokalee Rd E/O 75"/>
    <n v="550000"/>
    <x v="1"/>
    <s v="CBRR02"/>
    <s v="NA"/>
    <s v="Naples Market Only"/>
    <x v="3"/>
  </r>
  <r>
    <s v="NA05 - Crayton Rd Area"/>
    <n v="575000"/>
    <x v="1"/>
    <s v="NMLS"/>
    <s v="NA"/>
    <s v="Naples Market Only"/>
    <x v="240"/>
  </r>
  <r>
    <s v="NA22 - S/O Immokalee Rd W/O 951"/>
    <n v="540000"/>
    <x v="1"/>
    <s v="NCPS"/>
    <s v="NA"/>
    <s v="Naples Market Only"/>
    <x v="318"/>
  </r>
  <r>
    <s v="NA21 - N/O Immokalee Rd E/O 75"/>
    <n v="487500"/>
    <x v="1"/>
    <s v="NLMQ"/>
    <s v="NA"/>
    <s v="Naples Market Only"/>
    <x v="163"/>
  </r>
  <r>
    <s v="NA05 - Crayton Rd Area"/>
    <n v="500000"/>
    <x v="1"/>
    <s v="SUNY"/>
    <s v="NA"/>
    <s v="Naples Market Only"/>
    <x v="6"/>
  </r>
  <r>
    <s v="NA04 - Pelican Bay Area"/>
    <n v="535000"/>
    <x v="1"/>
    <s v="NSKW"/>
    <s v="NA"/>
    <s v="Naples Market Only"/>
    <x v="48"/>
  </r>
  <r>
    <s v="NA05 - Crayton Rd Area"/>
    <n v="525000"/>
    <x v="1"/>
    <s v="BPREM07"/>
    <s v="NA"/>
    <s v="Naples Market Only"/>
    <x v="118"/>
  </r>
  <r>
    <s v="NA19 - Lely Area"/>
    <n v="530000"/>
    <x v="1"/>
    <s v="REMS"/>
    <s v="NA"/>
    <s v="Naples Market Only"/>
    <x v="24"/>
  </r>
  <r>
    <s v="NA16 - S/O Pine Ridge Rd"/>
    <n v="520000"/>
    <x v="1"/>
    <s v="WOOD05"/>
    <s v="NA"/>
    <s v="Naples Market Only"/>
    <x v="57"/>
  </r>
  <r>
    <s v="BN06 - North Bonita East of US41"/>
    <n v="440000"/>
    <x v="1"/>
    <s v="PREM07"/>
    <s v="BN"/>
    <s v="Bonita Estero Markets Only"/>
    <x v="118"/>
  </r>
  <r>
    <s v="BN12 - E of I-75 S of City Line"/>
    <n v="529500"/>
    <x v="1"/>
    <s v="DNFR"/>
    <s v="BN"/>
    <s v="Bonita Estero Markets Only"/>
    <x v="8"/>
  </r>
  <r>
    <s v="NA19 - Lely Area"/>
    <n v="510000"/>
    <x v="1"/>
    <s v="PRUD03"/>
    <s v="NA"/>
    <s v="Naples Market Only"/>
    <x v="9"/>
  </r>
  <r>
    <s v="NA01 - N/O 111th Ave"/>
    <n v="515000"/>
    <x v="1"/>
    <s v="PREM03"/>
    <s v="NA"/>
    <s v="Naples Market Only"/>
    <x v="118"/>
  </r>
  <r>
    <s v="NA04 - Pelican Bay Area"/>
    <n v="522500"/>
    <x v="1"/>
    <s v="ADA"/>
    <s v="NA"/>
    <s v="Naples Market Only"/>
    <x v="162"/>
  </r>
  <r>
    <s v="NA11 - N/O Immokalee Rd W/O 75"/>
    <n v="510000"/>
    <x v="1"/>
    <s v="NPPR"/>
    <s v="NA"/>
    <s v="Naples Market Only"/>
    <x v="44"/>
  </r>
  <r>
    <s v="NA18 - N/O Rattlesnake Hammock"/>
    <n v="525000"/>
    <x v="1"/>
    <s v="AMVT"/>
    <s v="NA"/>
    <s v="Naples Market Only"/>
    <x v="14"/>
  </r>
  <r>
    <s v="NA04 - Pelican Bay Area"/>
    <n v="540000"/>
    <x v="1"/>
    <s v="DNFR"/>
    <s v="NA"/>
    <s v="Naples Market Only"/>
    <x v="8"/>
  </r>
  <r>
    <s v="NA05 - Crayton Rd Area"/>
    <n v="538250"/>
    <x v="1"/>
    <s v="WOOD"/>
    <s v="NA"/>
    <s v="Naples Market Only"/>
    <x v="57"/>
  </r>
  <r>
    <s v="NA03 - Naples Park Area"/>
    <n v="544000"/>
    <x v="1"/>
    <s v="WOOD17"/>
    <s v="NA"/>
    <s v="Naples Market Only"/>
    <x v="57"/>
  </r>
  <r>
    <s v="NA19 - Lely Area"/>
    <n v="550000"/>
    <x v="1"/>
    <s v="WOOD"/>
    <s v="NA"/>
    <s v="Naples Market Only"/>
    <x v="57"/>
  </r>
  <r>
    <s v="NA04 - Pelican Bay Area"/>
    <n v="500000"/>
    <x v="1"/>
    <s v="NRSI"/>
    <s v="NA"/>
    <s v="Naples Market Only"/>
    <x v="38"/>
  </r>
  <r>
    <s v="ES03 - Estero"/>
    <n v="530000"/>
    <x v="1"/>
    <s v="BBRE"/>
    <s v="ES"/>
    <s v="Bonita Estero Markets Only"/>
    <x v="117"/>
  </r>
  <r>
    <s v="NA06 - Olde Naples Area"/>
    <n v="513750"/>
    <x v="1"/>
    <s v="DNFR"/>
    <s v="NA"/>
    <s v="Naples Market Only"/>
    <x v="8"/>
  </r>
  <r>
    <s v="BN03 - The Brooks"/>
    <n v="585000"/>
    <x v="1"/>
    <s v="BDOWN"/>
    <s v="BN"/>
    <s v="Bonita Estero Markets Only"/>
    <x v="8"/>
  </r>
  <r>
    <s v="NA11 - N/O Immokalee Rd W/O 75"/>
    <n v="550000"/>
    <x v="1"/>
    <s v="PREM01"/>
    <s v="NA"/>
    <s v="Naples Market Only"/>
    <x v="118"/>
  </r>
  <r>
    <s v="NA39 - South of US41 East SR92"/>
    <n v="500000"/>
    <x v="1"/>
    <s v="NPOI"/>
    <s v="NA"/>
    <s v="Naples Market Only"/>
    <x v="36"/>
  </r>
  <r>
    <s v="NA19 - Lely Area"/>
    <n v="525000"/>
    <x v="1"/>
    <s v="SOBA"/>
    <s v="NA"/>
    <s v="Naples Market Only"/>
    <x v="56"/>
  </r>
  <r>
    <s v="NA14 - N/O Pine Ridge &amp; Vineyard"/>
    <n v="573000"/>
    <x v="1"/>
    <s v="WOOD"/>
    <s v="NA"/>
    <s v="Naples Market Only"/>
    <x v="57"/>
  </r>
  <r>
    <s v="NA38 - South of US41 East of 951"/>
    <n v="594900"/>
    <x v="1"/>
    <s v="BARSO"/>
    <s v="NA"/>
    <s v="Naples Market Only"/>
    <x v="14"/>
  </r>
  <r>
    <s v="NA01 - N/O 111th Ave"/>
    <n v="500000"/>
    <x v="1"/>
    <s v="LHFR"/>
    <s v="NA"/>
    <s v="Naples Market Only"/>
    <x v="105"/>
  </r>
  <r>
    <s v="NA04 - Pelican Bay Area"/>
    <n v="500000"/>
    <x v="1"/>
    <s v="PREM06"/>
    <s v="NA"/>
    <s v="Naples Market Only"/>
    <x v="118"/>
  </r>
  <r>
    <s v="NA05 - Crayton Rd Area"/>
    <n v="565000"/>
    <x v="1"/>
    <s v="NRSI"/>
    <s v="NA"/>
    <s v="Naples Market Only"/>
    <x v="38"/>
  </r>
  <r>
    <s v="BN12 - E of I-75 S of City Line"/>
    <n v="505000"/>
    <x v="1"/>
    <s v="DNFR"/>
    <s v="BN"/>
    <s v="Bonita Estero Markets Only"/>
    <x v="8"/>
  </r>
  <r>
    <s v="NA18 - N/O Rattlesnake Hammock"/>
    <n v="475000"/>
    <x v="1"/>
    <s v="NPPR"/>
    <s v="NA"/>
    <s v="Naples Market Only"/>
    <x v="44"/>
  </r>
  <r>
    <s v="NA05 - Crayton Rd Area"/>
    <n v="512000"/>
    <x v="1"/>
    <s v="ELITE"/>
    <s v="NA"/>
    <s v="Naples Market Only"/>
    <x v="180"/>
  </r>
  <r>
    <s v="NA05 - Crayton Rd Area"/>
    <n v="540000"/>
    <x v="1"/>
    <s v="DNFR"/>
    <s v="NA"/>
    <s v="Naples Market Only"/>
    <x v="8"/>
  </r>
  <r>
    <s v="NA05 - Crayton Rd Area"/>
    <n v="550000"/>
    <x v="1"/>
    <s v="CBRR02"/>
    <s v="NA"/>
    <s v="Naples Market Only"/>
    <x v="3"/>
  </r>
  <r>
    <s v="NA02 - Vanderbilt Beach Area"/>
    <n v="550000"/>
    <x v="1"/>
    <s v="VESCI"/>
    <s v="NA"/>
    <s v="Naples Market Only"/>
    <x v="115"/>
  </r>
  <r>
    <s v="ES01 - Estero"/>
    <n v="550000"/>
    <x v="1"/>
    <s v="PRUD30"/>
    <s v="ES"/>
    <s v="Bonita Estero Markets Only"/>
    <x v="9"/>
  </r>
  <r>
    <s v="ES01 - Estero"/>
    <n v="525000"/>
    <x v="1"/>
    <s v="JRWD03"/>
    <s v="ES"/>
    <s v="Bonita Estero Markets Only"/>
    <x v="57"/>
  </r>
  <r>
    <s v="NA01 - N/O 111th Ave"/>
    <n v="550000"/>
    <x v="1"/>
    <s v="NREM"/>
    <s v="NA"/>
    <s v="Naples Market Only"/>
    <x v="41"/>
  </r>
  <r>
    <s v="BN01 - Bonita Beach"/>
    <n v="537500"/>
    <x v="1"/>
    <s v="BSPS"/>
    <s v="BN"/>
    <s v="Bonita Estero Markets Only"/>
    <x v="315"/>
  </r>
  <r>
    <s v="NA19 - Lely Area"/>
    <n v="579000"/>
    <x v="1"/>
    <s v="WOOD05"/>
    <s v="NA"/>
    <s v="Naples Market Only"/>
    <x v="57"/>
  </r>
  <r>
    <s v="NA01 - N/O 111th Ave"/>
    <n v="532500"/>
    <x v="1"/>
    <s v="WOOD"/>
    <s v="NA"/>
    <s v="Naples Market Only"/>
    <x v="57"/>
  </r>
  <r>
    <s v="NA01 - N/O 111th Ave"/>
    <n v="531500"/>
    <x v="1"/>
    <s v="PLAT"/>
    <s v="NA"/>
    <s v="Naples Market Only"/>
    <x v="132"/>
  </r>
  <r>
    <s v="NA01 - N/O 111th Ave"/>
    <n v="525000"/>
    <x v="1"/>
    <s v="JRWD03"/>
    <s v="NA"/>
    <s v="Naples Market Only"/>
    <x v="57"/>
  </r>
  <r>
    <s v="BN02 W of US41 So of Bonita Bay"/>
    <n v="575000"/>
    <x v="1"/>
    <s v="CBRR11"/>
    <s v="BN"/>
    <s v="Bonita Estero Markets Only"/>
    <x v="3"/>
  </r>
  <r>
    <s v="NA04 - Pelican Bay Area"/>
    <n v="590000"/>
    <x v="1"/>
    <s v="PREM01"/>
    <s v="NA"/>
    <s v="Naples Market Only"/>
    <x v="118"/>
  </r>
  <r>
    <s v="BN04 - Bonita Bay"/>
    <n v="570000"/>
    <x v="1"/>
    <s v="BPREM07"/>
    <s v="BN"/>
    <s v="Bonita Estero Markets Only"/>
    <x v="118"/>
  </r>
  <r>
    <s v="NA05 - Crayton Rd Area"/>
    <n v="545000"/>
    <x v="1"/>
    <s v="FCR"/>
    <s v="NA"/>
    <s v="Naples Market Only"/>
    <x v="174"/>
  </r>
  <r>
    <s v="NA12 - N/O Vanderbilt Bch W/O 75"/>
    <n v="575000"/>
    <x v="1"/>
    <s v="DNFR"/>
    <s v="NA"/>
    <s v="Naples Market Only"/>
    <x v="8"/>
  </r>
  <r>
    <s v="NA11 - N/O Immokalee Rd W/O 75"/>
    <n v="500000"/>
    <x v="1"/>
    <s v="WOOD17"/>
    <s v="NA"/>
    <s v="Naples Market Only"/>
    <x v="57"/>
  </r>
  <r>
    <s v="BN05 - Pelican Landing and North"/>
    <n v="589000"/>
    <x v="1"/>
    <s v="BPREM07"/>
    <s v="BN"/>
    <s v="Bonita Estero Markets Only"/>
    <x v="118"/>
  </r>
  <r>
    <s v="NA04 - Pelican Bay Area"/>
    <n v="484000"/>
    <x v="1"/>
    <s v="PREM03"/>
    <s v="NA"/>
    <s v="Naples Market Only"/>
    <x v="118"/>
  </r>
  <r>
    <s v="NA12 - N/O Vanderbilt Bch W/O 75"/>
    <n v="550000"/>
    <x v="1"/>
    <s v="DNFR"/>
    <s v="NA"/>
    <s v="Naples Market Only"/>
    <x v="8"/>
  </r>
  <r>
    <s v="NA14 - N/O Pine Ridge &amp; Vineyard"/>
    <n v="540000"/>
    <x v="1"/>
    <s v="VPI"/>
    <s v="NA"/>
    <s v="Naples Market Only"/>
    <x v="139"/>
  </r>
  <r>
    <s v="BN03 - The Brooks"/>
    <n v="550000"/>
    <x v="1"/>
    <s v="BPREM07"/>
    <s v="BN"/>
    <s v="Bonita Estero Markets Only"/>
    <x v="118"/>
  </r>
  <r>
    <s v="NA01 - N/O 111th Ave"/>
    <n v="450000"/>
    <x v="1"/>
    <s v="SUNY"/>
    <s v="NA"/>
    <s v="Naples Market Only"/>
    <x v="6"/>
  </r>
  <r>
    <s v="NA05 - Crayton Rd Area"/>
    <n v="500000"/>
    <x v="1"/>
    <s v="WOOD17"/>
    <s v="NA"/>
    <s v="Naples Market Only"/>
    <x v="57"/>
  </r>
  <r>
    <s v="NA01 - N/O 111th Ave"/>
    <n v="550000"/>
    <x v="1"/>
    <s v="PREM03"/>
    <s v="NA"/>
    <s v="Naples Market Only"/>
    <x v="118"/>
  </r>
  <r>
    <s v="BN07 East of US41 North of Terry"/>
    <n v="542000"/>
    <x v="1"/>
    <s v="NRR01"/>
    <s v="BN"/>
    <s v="Bonita Estero Markets Only"/>
    <x v="39"/>
  </r>
  <r>
    <s v="BN08 East of US41 South of Terry"/>
    <n v="585000"/>
    <x v="1"/>
    <s v="BPREM07"/>
    <s v="BN"/>
    <s v="Bonita Estero Markets Only"/>
    <x v="118"/>
  </r>
  <r>
    <s v="NA01 - N/O 111th Ave"/>
    <n v="500000"/>
    <x v="1"/>
    <s v="BDOWN"/>
    <s v="NA"/>
    <s v="Naples Market Only"/>
    <x v="8"/>
  </r>
  <r>
    <s v="NA02 - Vanderbilt Beach Area"/>
    <n v="537500"/>
    <x v="1"/>
    <s v="SOBA"/>
    <s v="NA"/>
    <s v="Naples Market Only"/>
    <x v="56"/>
  </r>
  <r>
    <s v="NA12 - N/O Vanderbilt Bch W/O 75"/>
    <n v="525000"/>
    <x v="1"/>
    <s v="PRUD03"/>
    <s v="NA"/>
    <s v="Naples Market Only"/>
    <x v="9"/>
  </r>
  <r>
    <s v="NA19 - Lely Area"/>
    <n v="525000"/>
    <x v="1"/>
    <s v="NSTO"/>
    <s v="NA"/>
    <s v="Naples Market Only"/>
    <x v="119"/>
  </r>
  <r>
    <s v="NA19 - Lely Area"/>
    <n v="599000"/>
    <x v="1"/>
    <s v="BARSO"/>
    <s v="NA"/>
    <s v="Naples Market Only"/>
    <x v="14"/>
  </r>
  <r>
    <s v="BN04 - Bonita Bay"/>
    <n v="400000"/>
    <x v="1"/>
    <s v="BPREM07"/>
    <s v="BN"/>
    <s v="Bonita Estero Markets Only"/>
    <x v="118"/>
  </r>
  <r>
    <s v="BN03 - The Brooks"/>
    <n v="555000"/>
    <x v="1"/>
    <s v="DNFRI"/>
    <s v="BN"/>
    <s v="Bonita Estero Markets Only"/>
    <x v="8"/>
  </r>
  <r>
    <s v="NA05 - Crayton Rd Area"/>
    <n v="525000"/>
    <x v="1"/>
    <s v="SUNY"/>
    <s v="NA"/>
    <s v="Naples Market Only"/>
    <x v="6"/>
  </r>
  <r>
    <s v="NA06 - Olde Naples Area"/>
    <n v="590000"/>
    <x v="1"/>
    <s v="NDAW"/>
    <s v="NA"/>
    <s v="Naples Market Only"/>
    <x v="319"/>
  </r>
  <r>
    <s v="BN04 - Bonita Bay"/>
    <n v="599900"/>
    <x v="1"/>
    <s v="PREM07"/>
    <s v="BN"/>
    <s v="Bonita Estero Markets Only"/>
    <x v="118"/>
  </r>
  <r>
    <s v="NA05 - Crayton Rd Area"/>
    <n v="570000"/>
    <x v="1"/>
    <s v="NSAC"/>
    <s v="NA"/>
    <s v="Naples Market Only"/>
    <x v="11"/>
  </r>
  <r>
    <s v="NA14 - N/O Pine Ridge &amp; Vineyard"/>
    <n v="552673"/>
    <x v="1"/>
    <s v="DNFR"/>
    <s v="NA"/>
    <s v="Naples Market Only"/>
    <x v="8"/>
  </r>
  <r>
    <s v="NA05 - Crayton Rd Area"/>
    <n v="550000"/>
    <x v="1"/>
    <s v="AMVT"/>
    <s v="NA"/>
    <s v="Naples Market Only"/>
    <x v="14"/>
  </r>
  <r>
    <s v="NA04 - Pelican Bay Area"/>
    <n v="575000"/>
    <x v="1"/>
    <s v="WOOD"/>
    <s v="NA"/>
    <s v="Naples Market Only"/>
    <x v="57"/>
  </r>
  <r>
    <s v="BN03 - The Brooks"/>
    <n v="450000"/>
    <x v="1"/>
    <s v="REMA"/>
    <s v="BN"/>
    <s v="Bonita Estero Markets Only"/>
    <x v="68"/>
  </r>
  <r>
    <s v="NA04 - Pelican Bay Area"/>
    <n v="525000"/>
    <x v="1"/>
    <s v="DNFR"/>
    <s v="NA"/>
    <s v="Naples Market Only"/>
    <x v="8"/>
  </r>
  <r>
    <s v="NA19 - Lely Area"/>
    <n v="545000"/>
    <x v="1"/>
    <s v="NMLS"/>
    <s v="NA"/>
    <s v="Naples Market Only"/>
    <x v="240"/>
  </r>
  <r>
    <s v="NA12 - N/O Vanderbilt Bch W/O 75"/>
    <n v="515000"/>
    <x v="1"/>
    <s v="NABIR"/>
    <s v="NA"/>
    <s v="Naples Market Only"/>
    <x v="0"/>
  </r>
  <r>
    <s v="NA11 - N/O Immokalee Rd W/O 75"/>
    <n v="560000"/>
    <x v="1"/>
    <s v="WOOD"/>
    <s v="NA"/>
    <s v="Naples Market Only"/>
    <x v="57"/>
  </r>
  <r>
    <s v="NA05 - Crayton Rd Area"/>
    <n v="475000"/>
    <x v="1"/>
    <s v="NPPR"/>
    <s v="NA"/>
    <s v="Naples Market Only"/>
    <x v="44"/>
  </r>
  <r>
    <s v="NA01 - N/O 111th Ave"/>
    <n v="555000"/>
    <x v="1"/>
    <s v="WOOD17"/>
    <s v="NA"/>
    <s v="Naples Market Only"/>
    <x v="57"/>
  </r>
  <r>
    <s v="ES03 - Estero"/>
    <n v="612500"/>
    <x v="1"/>
    <s v="AMVT"/>
    <s v="ES"/>
    <s v="Bonita Estero Markets Only"/>
    <x v="14"/>
  </r>
  <r>
    <s v="NA23 - S/O Pine Ridge Rd W/O 951"/>
    <n v="607400"/>
    <x v="1"/>
    <s v="REMS"/>
    <s v="NA"/>
    <s v="Naples Market Only"/>
    <x v="24"/>
  </r>
  <r>
    <s v="NA11 - N/O Immokalee Rd W/O 75"/>
    <n v="500000"/>
    <x v="1"/>
    <s v="DNFRI"/>
    <s v="NA"/>
    <s v="Naples Market Only"/>
    <x v="8"/>
  </r>
  <r>
    <s v="ES01 - Estero"/>
    <n v="550000"/>
    <x v="1"/>
    <s v="BKWR2"/>
    <s v="ES"/>
    <s v="Bonita Estero Markets Only"/>
    <x v="43"/>
  </r>
  <r>
    <s v="BN04 - Bonita Bay"/>
    <n v="609000"/>
    <x v="1"/>
    <s v="BDOWN"/>
    <s v="BN"/>
    <s v="Bonita Estero Markets Only"/>
    <x v="8"/>
  </r>
  <r>
    <s v="BN03 - The Brooks"/>
    <n v="585000"/>
    <x v="1"/>
    <s v="CBRE03"/>
    <s v="BN"/>
    <s v="Bonita Estero Markets Only"/>
    <x v="3"/>
  </r>
  <r>
    <s v="NA05 - Crayton Rd Area"/>
    <n v="620000"/>
    <x v="1"/>
    <s v="DNFR"/>
    <s v="NA"/>
    <s v="Naples Market Only"/>
    <x v="8"/>
  </r>
  <r>
    <s v="NA11 - N/O Immokalee Rd W/O 75"/>
    <n v="575000"/>
    <x v="1"/>
    <s v="SUNY"/>
    <s v="NA"/>
    <s v="Naples Market Only"/>
    <x v="6"/>
  </r>
  <r>
    <s v="NA05 - Crayton Rd Area"/>
    <n v="590000"/>
    <x v="1"/>
    <s v="DNFR"/>
    <s v="NA"/>
    <s v="Naples Market Only"/>
    <x v="8"/>
  </r>
  <r>
    <s v="NA14 - N/O Pine Ridge &amp; Vineyard"/>
    <n v="555000"/>
    <x v="1"/>
    <s v="PREM06"/>
    <s v="NA"/>
    <s v="Naples Market Only"/>
    <x v="118"/>
  </r>
  <r>
    <s v="NA05 - Crayton Rd Area"/>
    <n v="443000"/>
    <x v="1"/>
    <s v="PREM01"/>
    <s v="NA"/>
    <s v="Naples Market Only"/>
    <x v="118"/>
  </r>
  <r>
    <s v="NA05 - Crayton Rd Area"/>
    <n v="550000"/>
    <x v="1"/>
    <s v="DNFR"/>
    <s v="NA"/>
    <s v="Naples Market Only"/>
    <x v="8"/>
  </r>
  <r>
    <s v="NA05 - Crayton Rd Area"/>
    <n v="625000"/>
    <x v="1"/>
    <s v="PREM01"/>
    <s v="NA"/>
    <s v="Naples Market Only"/>
    <x v="118"/>
  </r>
  <r>
    <s v="NA04 - Pelican Bay Area"/>
    <n v="565000"/>
    <x v="1"/>
    <s v="WOOD"/>
    <s v="NA"/>
    <s v="Naples Market Only"/>
    <x v="57"/>
  </r>
  <r>
    <s v="BN03 - The Brooks"/>
    <n v="575000"/>
    <x v="1"/>
    <s v="JRWD03"/>
    <s v="BN"/>
    <s v="Bonita Estero Markets Only"/>
    <x v="57"/>
  </r>
  <r>
    <s v="NA05 - Crayton Rd Area"/>
    <n v="600000"/>
    <x v="1"/>
    <s v="PREM02"/>
    <s v="NA"/>
    <s v="Naples Market Only"/>
    <x v="118"/>
  </r>
  <r>
    <s v="BN05 - Pelican Landing and North"/>
    <n v="550000"/>
    <x v="1"/>
    <s v="BPREM07"/>
    <s v="BN"/>
    <s v="Bonita Estero Markets Only"/>
    <x v="118"/>
  </r>
  <r>
    <s v="NA05 - Crayton Rd Area"/>
    <n v="575000"/>
    <x v="1"/>
    <s v="SUNY"/>
    <s v="NA"/>
    <s v="Naples Market Only"/>
    <x v="6"/>
  </r>
  <r>
    <s v="NA01 - N/O 111th Ave"/>
    <n v="584000"/>
    <x v="1"/>
    <s v="BARE"/>
    <s v="NA"/>
    <s v="Naples Market Only"/>
    <x v="222"/>
  </r>
  <r>
    <s v="NA05 - Crayton Rd Area"/>
    <n v="570000"/>
    <x v="1"/>
    <s v="WOOD05"/>
    <s v="NA"/>
    <s v="Naples Market Only"/>
    <x v="57"/>
  </r>
  <r>
    <s v="NA01 - N/O 111th Ave"/>
    <n v="580000"/>
    <x v="1"/>
    <s v="JRWD03"/>
    <s v="NA"/>
    <s v="Naples Market Only"/>
    <x v="57"/>
  </r>
  <r>
    <s v="NA14 - N/O Pine Ridge &amp; Vineyard"/>
    <n v="500000"/>
    <x v="1"/>
    <s v="PRUD"/>
    <s v="NA"/>
    <s v="Naples Market Only"/>
    <x v="9"/>
  </r>
  <r>
    <s v="NA19 - Lely Area"/>
    <n v="601000"/>
    <x v="1"/>
    <s v="NSTO"/>
    <s v="NA"/>
    <s v="Naples Market Only"/>
    <x v="119"/>
  </r>
  <r>
    <s v="NA06 - Olde Naples Area"/>
    <n v="560000"/>
    <x v="1"/>
    <s v="WOOD"/>
    <s v="NA"/>
    <s v="Naples Market Only"/>
    <x v="57"/>
  </r>
  <r>
    <s v="NA31 - S/O Immokalee Rd"/>
    <n v="570000"/>
    <x v="1"/>
    <s v="PRUD03"/>
    <s v="NA"/>
    <s v="Naples Market Only"/>
    <x v="9"/>
  </r>
  <r>
    <s v="NA04 - Pelican Bay Area"/>
    <n v="575000"/>
    <x v="1"/>
    <s v="NMLS"/>
    <s v="NA"/>
    <s v="Naples Market Only"/>
    <x v="240"/>
  </r>
  <r>
    <s v="BN03 - The Brooks"/>
    <n v="565000"/>
    <x v="1"/>
    <s v="RLTY"/>
    <s v="BN"/>
    <s v="Bonita Estero Markets Only"/>
    <x v="42"/>
  </r>
  <r>
    <s v="NA05 - Crayton Rd Area"/>
    <n v="600000"/>
    <x v="1"/>
    <s v="PREM02"/>
    <s v="NA"/>
    <s v="Naples Market Only"/>
    <x v="118"/>
  </r>
  <r>
    <s v="NA22 - S/O Immokalee Rd W/O 951"/>
    <n v="575000"/>
    <x v="1"/>
    <s v="SOBA"/>
    <s v="NA"/>
    <s v="Naples Market Only"/>
    <x v="56"/>
  </r>
  <r>
    <s v="NA09 - South Naples Area"/>
    <n v="534900"/>
    <x v="1"/>
    <s v="CHRI"/>
    <s v="NA"/>
    <s v="Naples Market Only"/>
    <x v="45"/>
  </r>
  <r>
    <s v="NA11 - N/O Immokalee Rd W/O 75"/>
    <n v="612500"/>
    <x v="1"/>
    <s v="PREM01"/>
    <s v="NA"/>
    <s v="Naples Market Only"/>
    <x v="118"/>
  </r>
  <r>
    <s v="NA19 - Lely Area"/>
    <n v="590000"/>
    <x v="1"/>
    <s v="WOOD17"/>
    <s v="NA"/>
    <s v="Naples Market Only"/>
    <x v="57"/>
  </r>
  <r>
    <s v="NA05 - Crayton Rd Area"/>
    <n v="600000"/>
    <x v="1"/>
    <s v="PREM01"/>
    <s v="NA"/>
    <s v="Naples Market Only"/>
    <x v="118"/>
  </r>
  <r>
    <s v="NA14 - N/O Pine Ridge &amp; Vineyard"/>
    <n v="610000"/>
    <x v="1"/>
    <s v="DNFR"/>
    <s v="NA"/>
    <s v="Naples Market Only"/>
    <x v="8"/>
  </r>
  <r>
    <s v="ES01 - Estero"/>
    <n v="580000"/>
    <x v="1"/>
    <s v="RLTY"/>
    <s v="ES"/>
    <s v="Bonita Estero Markets Only"/>
    <x v="42"/>
  </r>
  <r>
    <s v="BN05 - Pelican Landing and North"/>
    <n v="589000"/>
    <x v="1"/>
    <s v="JRWD03"/>
    <s v="BN"/>
    <s v="Bonita Estero Markets Only"/>
    <x v="57"/>
  </r>
  <r>
    <s v="NA01 - N/O 111th Ave"/>
    <n v="562000"/>
    <x v="1"/>
    <s v="BDOWN"/>
    <s v="NA"/>
    <s v="Naples Market Only"/>
    <x v="8"/>
  </r>
  <r>
    <s v="NA04 - Pelican Bay Area"/>
    <n v="580000"/>
    <x v="1"/>
    <s v="PELB"/>
    <s v="NA"/>
    <s v="Naples Market Only"/>
    <x v="285"/>
  </r>
  <r>
    <s v="BN01 - Bonita Beach"/>
    <n v="580000"/>
    <x v="1"/>
    <s v="BBUY"/>
    <s v="BN"/>
    <s v="Bonita Estero Markets Only"/>
    <x v="111"/>
  </r>
  <r>
    <s v="NA19 - Lely Area"/>
    <n v="630000"/>
    <x v="1"/>
    <s v="NNLH"/>
    <s v="NA"/>
    <s v="Naples Market Only"/>
    <x v="0"/>
  </r>
  <r>
    <s v="NA16 - S/O Pine Ridge Rd"/>
    <n v="612500"/>
    <x v="1"/>
    <s v="BPREM07"/>
    <s v="NA"/>
    <s v="Naples Market Only"/>
    <x v="118"/>
  </r>
  <r>
    <s v="NA22 - S/O Immokalee Rd W/O 951"/>
    <n v="610000"/>
    <x v="1"/>
    <s v="DNFR"/>
    <s v="NA"/>
    <s v="Naples Market Only"/>
    <x v="8"/>
  </r>
  <r>
    <s v="NA04 - Pelican Bay Area"/>
    <n v="550000"/>
    <x v="1"/>
    <s v="WOOD"/>
    <s v="NA"/>
    <s v="Naples Market Only"/>
    <x v="57"/>
  </r>
  <r>
    <s v="NA01 - N/O 111th Ave"/>
    <n v="650000"/>
    <x v="1"/>
    <s v="BDRI"/>
    <s v="NA"/>
    <s v="Naples Market Only"/>
    <x v="177"/>
  </r>
  <r>
    <s v="NA16 - S/O Pine Ridge Rd"/>
    <n v="607000"/>
    <x v="1"/>
    <s v="BDOWN"/>
    <s v="NA"/>
    <s v="Naples Market Only"/>
    <x v="8"/>
  </r>
  <r>
    <s v="NA16 - S/O Pine Ridge Rd"/>
    <n v="600000"/>
    <x v="1"/>
    <s v="PREM02"/>
    <s v="NA"/>
    <s v="Naples Market Only"/>
    <x v="118"/>
  </r>
  <r>
    <s v="NA05 - Crayton Rd Area"/>
    <n v="595000"/>
    <x v="1"/>
    <s v="PREM06"/>
    <s v="NA"/>
    <s v="Naples Market Only"/>
    <x v="118"/>
  </r>
  <r>
    <s v="BN01 - Bonita Beach"/>
    <n v="600000"/>
    <x v="1"/>
    <s v="NVER"/>
    <s v="BN"/>
    <s v="Bonita Estero Markets Only"/>
    <x v="152"/>
  </r>
  <r>
    <s v="BN04 - Bonita Bay"/>
    <n v="538500"/>
    <x v="1"/>
    <s v="BPREM07"/>
    <s v="BN"/>
    <s v="Bonita Estero Markets Only"/>
    <x v="118"/>
  </r>
  <r>
    <s v="NA12 - N/O Vanderbilt Bch W/O 75"/>
    <n v="485000"/>
    <x v="1"/>
    <s v="PRUD"/>
    <s v="NA"/>
    <s v="Naples Market Only"/>
    <x v="9"/>
  </r>
  <r>
    <s v="NA05 - Crayton Rd Area"/>
    <n v="585000"/>
    <x v="1"/>
    <s v="PREM01"/>
    <s v="NA"/>
    <s v="Naples Market Only"/>
    <x v="118"/>
  </r>
  <r>
    <s v="ES01 - Estero"/>
    <n v="620000"/>
    <x v="1"/>
    <s v="NABE"/>
    <s v="ES"/>
    <s v="Bonita Estero Markets Only"/>
    <x v="0"/>
  </r>
  <r>
    <s v="NA05 - Crayton Rd Area"/>
    <n v="615000"/>
    <x v="1"/>
    <s v="DNFR"/>
    <s v="NA"/>
    <s v="Naples Market Only"/>
    <x v="8"/>
  </r>
  <r>
    <s v="NA13 - Pine Ridge Area"/>
    <n v="607000"/>
    <x v="1"/>
    <s v="CBRR03"/>
    <s v="NA"/>
    <s v="Naples Market Only"/>
    <x v="3"/>
  </r>
  <r>
    <s v="NA01 - N/O 111th Ave"/>
    <n v="540000"/>
    <x v="1"/>
    <s v="PREM03"/>
    <s v="NA"/>
    <s v="Naples Market Only"/>
    <x v="118"/>
  </r>
  <r>
    <s v="NA19 - Lely Area"/>
    <n v="575000"/>
    <x v="1"/>
    <s v="BARSO"/>
    <s v="NA"/>
    <s v="Naples Market Only"/>
    <x v="14"/>
  </r>
  <r>
    <s v="BN04 - Bonita Bay"/>
    <n v="511500"/>
    <x v="1"/>
    <s v="PREM14"/>
    <s v="BN"/>
    <s v="Bonita Estero Markets Only"/>
    <x v="118"/>
  </r>
  <r>
    <s v="BN07 East of US41 North of Terry"/>
    <n v="610000"/>
    <x v="1"/>
    <s v="JRWD03"/>
    <s v="BN"/>
    <s v="Bonita Estero Markets Only"/>
    <x v="57"/>
  </r>
  <r>
    <s v="NA05 - Crayton Rd Area"/>
    <n v="590000"/>
    <x v="1"/>
    <s v="PRUD03"/>
    <s v="NA"/>
    <s v="Naples Market Only"/>
    <x v="9"/>
  </r>
  <r>
    <s v="NA08 - Royal Harbor-Windstar"/>
    <n v="685000"/>
    <x v="1"/>
    <s v="AMVT"/>
    <s v="NA"/>
    <s v="Naples Market Only"/>
    <x v="14"/>
  </r>
  <r>
    <s v="NA06 - Olde Naples Area"/>
    <n v="540000"/>
    <x v="1"/>
    <s v="DNFR"/>
    <s v="NA"/>
    <s v="Naples Market Only"/>
    <x v="8"/>
  </r>
  <r>
    <s v="NA05 - Crayton Rd Area"/>
    <n v="567500"/>
    <x v="1"/>
    <s v="AMVT"/>
    <s v="NA"/>
    <s v="Naples Market Only"/>
    <x v="14"/>
  </r>
  <r>
    <s v="NA05 - Crayton Rd Area"/>
    <n v="540000"/>
    <x v="1"/>
    <s v="PREM06"/>
    <s v="NA"/>
    <s v="Naples Market Only"/>
    <x v="118"/>
  </r>
  <r>
    <s v="NA12 - N/O Vanderbilt Bch W/O 75"/>
    <n v="625000"/>
    <x v="1"/>
    <s v="DNFR"/>
    <s v="NA"/>
    <s v="Naples Market Only"/>
    <x v="8"/>
  </r>
  <r>
    <s v="NA05 - Crayton Rd Area"/>
    <n v="500000"/>
    <x v="1"/>
    <s v="PREM01"/>
    <s v="NA"/>
    <s v="Naples Market Only"/>
    <x v="118"/>
  </r>
  <r>
    <s v="NA05 - Crayton Rd Area"/>
    <n v="675000"/>
    <x v="1"/>
    <s v="DNFR"/>
    <s v="NA"/>
    <s v="Naples Market Only"/>
    <x v="8"/>
  </r>
  <r>
    <s v="NA05 - Crayton Rd Area"/>
    <n v="590000"/>
    <x v="1"/>
    <s v="NPPR"/>
    <s v="NA"/>
    <s v="Naples Market Only"/>
    <x v="44"/>
  </r>
  <r>
    <s v="NA05 - Crayton Rd Area"/>
    <n v="580000"/>
    <x v="1"/>
    <s v="ONRI"/>
    <s v="NA"/>
    <s v="Naples Market Only"/>
    <x v="271"/>
  </r>
  <r>
    <s v="NA04 - Pelican Bay Area"/>
    <n v="550000"/>
    <x v="1"/>
    <s v="NWWV"/>
    <s v="NA"/>
    <s v="Naples Market Only"/>
    <x v="153"/>
  </r>
  <r>
    <s v="BN04 - Bonita Bay"/>
    <n v="575000"/>
    <x v="1"/>
    <s v="PREM14"/>
    <s v="BN"/>
    <s v="Bonita Estero Markets Only"/>
    <x v="118"/>
  </r>
  <r>
    <s v="BN04 - Bonita Bay"/>
    <n v="645000"/>
    <x v="1"/>
    <s v="JRWD03"/>
    <s v="BN"/>
    <s v="Bonita Estero Markets Only"/>
    <x v="57"/>
  </r>
  <r>
    <s v="NA38 - South of US41 East of 951"/>
    <n v="650000"/>
    <x v="1"/>
    <s v="ANC"/>
    <s v="NA"/>
    <s v="Naples Market Only"/>
    <x v="181"/>
  </r>
  <r>
    <s v="ES03 - Estero"/>
    <n v="655000"/>
    <x v="1"/>
    <s v="PRUD03"/>
    <s v="ES"/>
    <s v="Bonita Estero Markets Only"/>
    <x v="9"/>
  </r>
  <r>
    <s v="NA05 - Crayton Rd Area"/>
    <n v="690000"/>
    <x v="1"/>
    <s v="PRUD03"/>
    <s v="NA"/>
    <s v="Naples Market Only"/>
    <x v="9"/>
  </r>
  <r>
    <s v="NA01 - N/O 111th Ave"/>
    <n v="625000"/>
    <x v="1"/>
    <s v="BDOWN"/>
    <s v="NA"/>
    <s v="Naples Market Only"/>
    <x v="8"/>
  </r>
  <r>
    <s v="NA11 - N/O Immokalee Rd W/O 75"/>
    <n v="600000"/>
    <x v="1"/>
    <s v="NRSI"/>
    <s v="NA"/>
    <s v="Naples Market Only"/>
    <x v="38"/>
  </r>
  <r>
    <s v="NA11 - N/O Immokalee Rd W/O 75"/>
    <n v="612500"/>
    <x v="1"/>
    <s v="WOOD"/>
    <s v="NA"/>
    <s v="Naples Market Only"/>
    <x v="57"/>
  </r>
  <r>
    <s v="NA16 - S/O Pine Ridge Rd"/>
    <n v="650000"/>
    <x v="1"/>
    <s v="DNFR"/>
    <s v="NA"/>
    <s v="Naples Market Only"/>
    <x v="8"/>
  </r>
  <r>
    <s v="NA05 - Crayton Rd Area"/>
    <n v="645000"/>
    <x v="1"/>
    <s v="PREM06"/>
    <s v="NA"/>
    <s v="Naples Market Only"/>
    <x v="118"/>
  </r>
  <r>
    <s v="NA05 - Crayton Rd Area"/>
    <n v="653000"/>
    <x v="1"/>
    <s v="NDKA"/>
    <s v="NA"/>
    <s v="Naples Market Only"/>
    <x v="167"/>
  </r>
  <r>
    <s v="BN05 - Pelican Landing and North"/>
    <n v="600000"/>
    <x v="1"/>
    <s v="JRWD03"/>
    <s v="BN"/>
    <s v="Bonita Estero Markets Only"/>
    <x v="57"/>
  </r>
  <r>
    <s v="NA22 - S/O Immokalee Rd W/O 951"/>
    <n v="599000"/>
    <x v="1"/>
    <s v="CBRR02"/>
    <s v="NA"/>
    <s v="Naples Market Only"/>
    <x v="3"/>
  </r>
  <r>
    <s v="NA05 - Crayton Rd Area"/>
    <n v="625000"/>
    <x v="1"/>
    <s v="PREM01"/>
    <s v="NA"/>
    <s v="Naples Market Only"/>
    <x v="118"/>
  </r>
  <r>
    <s v="NA02 - Vanderbilt Beach Area"/>
    <n v="580000"/>
    <x v="1"/>
    <s v="NFAA"/>
    <s v="NA"/>
    <s v="Naples Market Only"/>
    <x v="15"/>
  </r>
  <r>
    <s v="NA05 - Crayton Rd Area"/>
    <n v="635000"/>
    <x v="1"/>
    <s v="WRGI"/>
    <s v="NA"/>
    <s v="Naples Market Only"/>
    <x v="30"/>
  </r>
  <r>
    <s v="NA01 - N/O 111th Ave"/>
    <n v="662500"/>
    <x v="1"/>
    <s v="BZIP"/>
    <s v="NA"/>
    <s v="Naples Market Only"/>
    <x v="87"/>
  </r>
  <r>
    <s v="NA05 - Crayton Rd Area"/>
    <n v="600000"/>
    <x v="1"/>
    <s v="PREM02"/>
    <s v="NA"/>
    <s v="Naples Market Only"/>
    <x v="118"/>
  </r>
  <r>
    <s v="BN04 - Bonita Bay"/>
    <n v="660000"/>
    <x v="1"/>
    <s v="DNFR"/>
    <s v="BN"/>
    <s v="Bonita Estero Markets Only"/>
    <x v="8"/>
  </r>
  <r>
    <s v="NA05 - Crayton Rd Area"/>
    <n v="650000"/>
    <x v="1"/>
    <s v="PREM02"/>
    <s v="NA"/>
    <s v="Naples Market Only"/>
    <x v="118"/>
  </r>
  <r>
    <s v="NA05 - Crayton Rd Area"/>
    <n v="605000"/>
    <x v="1"/>
    <s v="NRIR"/>
    <s v="NA"/>
    <s v="Naples Market Only"/>
    <x v="83"/>
  </r>
  <r>
    <s v="NA19 - Lely Area"/>
    <n v="655000"/>
    <x v="1"/>
    <s v="DNFR"/>
    <s v="NA"/>
    <s v="Naples Market Only"/>
    <x v="8"/>
  </r>
  <r>
    <s v="BN04 - Bonita Bay"/>
    <n v="562000"/>
    <x v="1"/>
    <s v="PREM06"/>
    <s v="BN"/>
    <s v="Bonita Estero Markets Only"/>
    <x v="118"/>
  </r>
  <r>
    <s v="ES03 - Estero"/>
    <n v="650000"/>
    <x v="1"/>
    <s v="PRUD"/>
    <s v="ES"/>
    <s v="Bonita Estero Markets Only"/>
    <x v="9"/>
  </r>
  <r>
    <s v="ES01 - Estero"/>
    <n v="600000"/>
    <x v="1"/>
    <s v="CBRE03"/>
    <s v="ES"/>
    <s v="Bonita Estero Markets Only"/>
    <x v="3"/>
  </r>
  <r>
    <s v="NA11 - N/O Immokalee Rd W/O 75"/>
    <n v="656000"/>
    <x v="1"/>
    <s v="PREM01"/>
    <s v="NA"/>
    <s v="Naples Market Only"/>
    <x v="118"/>
  </r>
  <r>
    <s v="NA22 - S/O Immokalee Rd W/O 951"/>
    <n v="645000"/>
    <x v="1"/>
    <s v="AMVT"/>
    <s v="NA"/>
    <s v="Naples Market Only"/>
    <x v="14"/>
  </r>
  <r>
    <s v="NA02 - Vanderbilt Beach Area"/>
    <n v="500000"/>
    <x v="1"/>
    <s v="VESCI"/>
    <s v="NA"/>
    <s v="Naples Market Only"/>
    <x v="115"/>
  </r>
  <r>
    <s v="NA05 - Crayton Rd Area"/>
    <n v="650000"/>
    <x v="1"/>
    <s v="QUAL"/>
    <s v="NA"/>
    <s v="Naples Market Only"/>
    <x v="130"/>
  </r>
  <r>
    <s v="NA22 - S/O Immokalee Rd W/O 951"/>
    <n v="675000"/>
    <x v="1"/>
    <s v="NPPR"/>
    <s v="NA"/>
    <s v="Naples Market Only"/>
    <x v="44"/>
  </r>
  <r>
    <s v="NA14 - N/O Pine Ridge &amp; Vineyard"/>
    <n v="640000"/>
    <x v="1"/>
    <s v="PREM03"/>
    <s v="NA"/>
    <s v="Naples Market Only"/>
    <x v="118"/>
  </r>
  <r>
    <s v="NA16 - S/O Pine Ridge Rd"/>
    <n v="667500"/>
    <x v="1"/>
    <s v="PREM06"/>
    <s v="NA"/>
    <s v="Naples Market Only"/>
    <x v="118"/>
  </r>
  <r>
    <s v="NA05 - Crayton Rd Area"/>
    <n v="575000"/>
    <x v="1"/>
    <s v="NMLS"/>
    <s v="NA"/>
    <s v="Naples Market Only"/>
    <x v="240"/>
  </r>
  <r>
    <s v="NA05 - Crayton Rd Area"/>
    <n v="625000"/>
    <x v="1"/>
    <s v="NIBR4"/>
    <s v="NA"/>
    <s v="Naples Market Only"/>
    <x v="102"/>
  </r>
  <r>
    <s v="NA02 - Vanderbilt Beach Area"/>
    <n v="555000"/>
    <x v="1"/>
    <s v="WOOD"/>
    <s v="NA"/>
    <s v="Naples Market Only"/>
    <x v="57"/>
  </r>
  <r>
    <s v="ES03 - Estero"/>
    <n v="610000"/>
    <x v="1"/>
    <s v="AMVT"/>
    <s v="ES"/>
    <s v="Bonita Estero Markets Only"/>
    <x v="14"/>
  </r>
  <r>
    <s v="NA14 - N/O Pine Ridge &amp; Vineyard"/>
    <n v="640000"/>
    <x v="1"/>
    <s v="VPI"/>
    <s v="NA"/>
    <s v="Naples Market Only"/>
    <x v="139"/>
  </r>
  <r>
    <s v="BN05 - Pelican Landing and North"/>
    <n v="675500"/>
    <x v="1"/>
    <s v="NKWR2"/>
    <s v="BN"/>
    <s v="Bonita Estero Markets Only"/>
    <x v="43"/>
  </r>
  <r>
    <s v="NA04 - Pelican Bay Area"/>
    <n v="560000"/>
    <x v="1"/>
    <s v="RDSC"/>
    <s v="NA"/>
    <s v="Naples Market Only"/>
    <x v="320"/>
  </r>
  <r>
    <s v="NA02 - Vanderbilt Beach Area"/>
    <n v="550000"/>
    <x v="1"/>
    <s v="VESCI"/>
    <s v="NA"/>
    <s v="Naples Market Only"/>
    <x v="115"/>
  </r>
  <r>
    <s v="NA38 - South of US41 East of 951"/>
    <n v="650000"/>
    <x v="1"/>
    <s v="BARSO"/>
    <s v="NA"/>
    <s v="Naples Market Only"/>
    <x v="14"/>
  </r>
  <r>
    <s v="NA05 - Crayton Rd Area"/>
    <n v="605000"/>
    <x v="1"/>
    <s v="WOOD"/>
    <s v="NA"/>
    <s v="Naples Market Only"/>
    <x v="57"/>
  </r>
  <r>
    <s v="NA11 - N/O Immokalee Rd W/O 75"/>
    <n v="690000"/>
    <x v="1"/>
    <s v="PREM01"/>
    <s v="NA"/>
    <s v="Naples Market Only"/>
    <x v="118"/>
  </r>
  <r>
    <s v="NA18 - N/O Rattlesnake Hammock"/>
    <n v="620000"/>
    <x v="1"/>
    <s v="AMVT"/>
    <s v="NA"/>
    <s v="Naples Market Only"/>
    <x v="14"/>
  </r>
  <r>
    <s v="ES03 - Estero"/>
    <n v="625000"/>
    <x v="1"/>
    <s v="JRWD03"/>
    <s v="ES"/>
    <s v="Bonita Estero Markets Only"/>
    <x v="57"/>
  </r>
  <r>
    <s v="NA14 - N/O Pine Ridge &amp; Vineyard"/>
    <n v="640000"/>
    <x v="1"/>
    <s v="DNFR"/>
    <s v="NA"/>
    <s v="Naples Market Only"/>
    <x v="8"/>
  </r>
  <r>
    <s v="NA16 - S/O Pine Ridge Rd"/>
    <n v="594000"/>
    <x v="1"/>
    <s v="NPPR"/>
    <s v="NA"/>
    <s v="Naples Market Only"/>
    <x v="44"/>
  </r>
  <r>
    <s v="NA05 - Crayton Rd Area"/>
    <n v="525000"/>
    <x v="1"/>
    <s v="PARA"/>
    <s v="NA"/>
    <s v="Naples Market Only"/>
    <x v="238"/>
  </r>
  <r>
    <s v="NA19 - Lely Area"/>
    <n v="600000"/>
    <x v="1"/>
    <s v="NKWR2"/>
    <s v="NA"/>
    <s v="Naples Market Only"/>
    <x v="43"/>
  </r>
  <r>
    <s v="BN05 - Pelican Landing and North"/>
    <n v="680000"/>
    <x v="1"/>
    <s v="JRWD03"/>
    <s v="BN"/>
    <s v="Bonita Estero Markets Only"/>
    <x v="57"/>
  </r>
  <r>
    <s v="NA05 - Crayton Rd Area"/>
    <n v="640000"/>
    <x v="1"/>
    <s v="PREM01"/>
    <s v="NA"/>
    <s v="Naples Market Only"/>
    <x v="118"/>
  </r>
  <r>
    <s v="NA04 - Pelican Bay Area"/>
    <n v="615000"/>
    <x v="1"/>
    <s v="PREM01"/>
    <s v="NA"/>
    <s v="Naples Market Only"/>
    <x v="118"/>
  </r>
  <r>
    <s v="NA19 - Lely Area"/>
    <n v="700000"/>
    <x v="1"/>
    <s v="CBRI"/>
    <s v="NA"/>
    <s v="Naples Market Only"/>
    <x v="138"/>
  </r>
  <r>
    <s v="NA21 - N/O Immokalee Rd E/O 75"/>
    <n v="575000"/>
    <x v="1"/>
    <s v="OSCO"/>
    <s v="NA"/>
    <s v="Naples Market Only"/>
    <x v="286"/>
  </r>
  <r>
    <s v="NA05 - Crayton Rd Area"/>
    <n v="665000"/>
    <x v="1"/>
    <s v="RUFF"/>
    <s v="NA"/>
    <s v="Naples Market Only"/>
    <x v="0"/>
  </r>
  <r>
    <s v="BN05 - Pelican Landing and North"/>
    <n v="650000"/>
    <x v="1"/>
    <s v="BKWR"/>
    <s v="BN"/>
    <s v="Bonita Estero Markets Only"/>
    <x v="43"/>
  </r>
  <r>
    <s v="NA38 - South of US41 East of 951"/>
    <n v="550000"/>
    <x v="1"/>
    <s v="BARSO"/>
    <s v="NA"/>
    <s v="Naples Market Only"/>
    <x v="14"/>
  </r>
  <r>
    <s v="NA02 - Vanderbilt Beach Area"/>
    <n v="650000"/>
    <x v="1"/>
    <s v="WOOD"/>
    <s v="NA"/>
    <s v="Naples Market Only"/>
    <x v="57"/>
  </r>
  <r>
    <s v="BN06 - North Bonita East of US41"/>
    <n v="568400"/>
    <x v="1"/>
    <s v="BPEG"/>
    <s v="BN"/>
    <s v="Bonita Estero Markets Only"/>
    <x v="0"/>
  </r>
  <r>
    <s v="NA05 - Crayton Rd Area"/>
    <n v="640000"/>
    <x v="1"/>
    <s v="DNFR"/>
    <s v="NA"/>
    <s v="Naples Market Only"/>
    <x v="8"/>
  </r>
  <r>
    <s v="NA04 - Pelican Bay Area"/>
    <n v="725000"/>
    <x v="1"/>
    <s v="WOOD17"/>
    <s v="NA"/>
    <s v="Naples Market Only"/>
    <x v="57"/>
  </r>
  <r>
    <s v="NA05 - Crayton Rd Area"/>
    <n v="690000"/>
    <x v="1"/>
    <s v="WOOD"/>
    <s v="NA"/>
    <s v="Naples Market Only"/>
    <x v="57"/>
  </r>
  <r>
    <s v="NA11 - N/O Immokalee Rd W/O 75"/>
    <n v="725000"/>
    <x v="1"/>
    <s v="NRSI"/>
    <s v="NA"/>
    <s v="Naples Market Only"/>
    <x v="38"/>
  </r>
  <r>
    <s v="NA38 - South of US41 East of 951"/>
    <n v="650000"/>
    <x v="1"/>
    <s v="CBRR03"/>
    <s v="NA"/>
    <s v="Naples Market Only"/>
    <x v="3"/>
  </r>
  <r>
    <s v="NA21 - N/O Immokalee Rd E/O 75"/>
    <n v="675000"/>
    <x v="1"/>
    <s v="AMVT"/>
    <s v="NA"/>
    <s v="Naples Market Only"/>
    <x v="14"/>
  </r>
  <r>
    <s v="ES03 - Estero"/>
    <n v="688000"/>
    <x v="1"/>
    <s v="JRWD03"/>
    <s v="ES"/>
    <s v="Bonita Estero Markets Only"/>
    <x v="57"/>
  </r>
  <r>
    <s v="NA38 - South of US41 East of 951"/>
    <n v="650000"/>
    <x v="1"/>
    <s v="FIDD"/>
    <s v="NA"/>
    <s v="Naples Market Only"/>
    <x v="208"/>
  </r>
  <r>
    <s v="NA12 - N/O Vanderbilt Bch W/O 75"/>
    <n v="718000"/>
    <x v="1"/>
    <s v="DNFR"/>
    <s v="NA"/>
    <s v="Naples Market Only"/>
    <x v="8"/>
  </r>
  <r>
    <s v="NA16 - S/O Pine Ridge Rd"/>
    <n v="725000"/>
    <x v="1"/>
    <s v="VESCI"/>
    <s v="NA"/>
    <s v="Naples Market Only"/>
    <x v="115"/>
  </r>
  <r>
    <s v="BN03 - The Brooks"/>
    <n v="679000"/>
    <x v="1"/>
    <s v="CBRR02"/>
    <s v="BN"/>
    <s v="Bonita Estero Markets Only"/>
    <x v="3"/>
  </r>
  <r>
    <s v="BN09 - Spanish Wells"/>
    <n v="610000"/>
    <x v="1"/>
    <s v="DNFR"/>
    <s v="BN"/>
    <s v="Bonita Estero Markets Only"/>
    <x v="8"/>
  </r>
  <r>
    <s v="NA19 - Lely Area"/>
    <n v="739000"/>
    <x v="1"/>
    <s v="CBRR02"/>
    <s v="NA"/>
    <s v="Naples Market Only"/>
    <x v="3"/>
  </r>
  <r>
    <s v="NA16 - S/O Pine Ridge Rd"/>
    <n v="645000"/>
    <x v="1"/>
    <s v="PREM07"/>
    <s v="NA"/>
    <s v="Naples Market Only"/>
    <x v="118"/>
  </r>
  <r>
    <s v="NA05 - Crayton Rd Area"/>
    <n v="675000"/>
    <x v="1"/>
    <s v="PREM01"/>
    <s v="NA"/>
    <s v="Naples Market Only"/>
    <x v="118"/>
  </r>
  <r>
    <s v="NA17 - N/O Davis Blvd"/>
    <n v="700000"/>
    <x v="1"/>
    <s v="REMS"/>
    <s v="NA"/>
    <s v="Naples Market Only"/>
    <x v="24"/>
  </r>
  <r>
    <s v="NA04 - Pelican Bay Area"/>
    <n v="670000"/>
    <x v="1"/>
    <s v="WOOD"/>
    <s v="NA"/>
    <s v="Naples Market Only"/>
    <x v="57"/>
  </r>
  <r>
    <s v="NA18 - N/O Rattlesnake Hammock"/>
    <n v="675000"/>
    <x v="1"/>
    <s v="WRGI"/>
    <s v="NA"/>
    <s v="Naples Market Only"/>
    <x v="30"/>
  </r>
  <r>
    <s v="NA05 - Crayton Rd Area"/>
    <n v="735000"/>
    <x v="1"/>
    <s v="WOOD"/>
    <s v="NA"/>
    <s v="Naples Market Only"/>
    <x v="57"/>
  </r>
  <r>
    <s v="NA11 - N/O Immokalee Rd W/O 75"/>
    <n v="710000"/>
    <x v="1"/>
    <s v="WOOD17"/>
    <s v="NA"/>
    <s v="Naples Market Only"/>
    <x v="57"/>
  </r>
  <r>
    <s v="NA04 - Pelican Bay Area"/>
    <n v="695000"/>
    <x v="1"/>
    <s v="CBRR03"/>
    <s v="NA"/>
    <s v="Naples Market Only"/>
    <x v="3"/>
  </r>
  <r>
    <s v="NA04 - Pelican Bay Area"/>
    <n v="710000"/>
    <x v="1"/>
    <s v="PRUD03"/>
    <s v="NA"/>
    <s v="Naples Market Only"/>
    <x v="9"/>
  </r>
  <r>
    <s v="NA04 - Pelican Bay Area"/>
    <n v="690000"/>
    <x v="1"/>
    <s v="PREM06"/>
    <s v="NA"/>
    <s v="Naples Market Only"/>
    <x v="118"/>
  </r>
  <r>
    <s v="NA01 - N/O 111th Ave"/>
    <n v="700000"/>
    <x v="1"/>
    <s v="PREM03"/>
    <s v="NA"/>
    <s v="Naples Market Only"/>
    <x v="118"/>
  </r>
  <r>
    <s v="NA05 - Crayton Rd Area"/>
    <n v="675000"/>
    <x v="1"/>
    <s v="PRUD03"/>
    <s v="NA"/>
    <s v="Naples Market Only"/>
    <x v="9"/>
  </r>
  <r>
    <s v="NA02 - Vanderbilt Beach Area"/>
    <n v="675000"/>
    <x v="1"/>
    <s v="NDKA"/>
    <s v="NA"/>
    <s v="Naples Market Only"/>
    <x v="167"/>
  </r>
  <r>
    <s v="BN04 - Bonita Bay"/>
    <n v="700000"/>
    <x v="1"/>
    <s v="PREM06"/>
    <s v="BN"/>
    <s v="Bonita Estero Markets Only"/>
    <x v="118"/>
  </r>
  <r>
    <s v="BN05 - Pelican Landing and North"/>
    <n v="660000"/>
    <x v="1"/>
    <s v="JRWD03"/>
    <s v="BN"/>
    <s v="Bonita Estero Markets Only"/>
    <x v="57"/>
  </r>
  <r>
    <s v="NA06 - Olde Naples Area"/>
    <n v="675000"/>
    <x v="1"/>
    <s v="PREM02"/>
    <s v="NA"/>
    <s v="Naples Market Only"/>
    <x v="118"/>
  </r>
  <r>
    <s v="NA08 - Royal Harbor-Windstar"/>
    <n v="640000"/>
    <x v="1"/>
    <s v="NFHR"/>
    <s v="NA"/>
    <s v="Naples Market Only"/>
    <x v="34"/>
  </r>
  <r>
    <s v="NA12 - N/O Vanderbilt Bch W/O 75"/>
    <n v="680000"/>
    <x v="1"/>
    <s v="NPPR"/>
    <s v="NA"/>
    <s v="Naples Market Only"/>
    <x v="44"/>
  </r>
  <r>
    <s v="NA22 - S/O Immokalee Rd W/O 951"/>
    <n v="705000"/>
    <x v="1"/>
    <s v="PRUD03"/>
    <s v="NA"/>
    <s v="Naples Market Only"/>
    <x v="9"/>
  </r>
  <r>
    <s v="BN08 East of US41 South of Terry"/>
    <n v="750000"/>
    <x v="1"/>
    <s v="NSAC1"/>
    <s v="BN"/>
    <s v="Bonita Estero Markets Only"/>
    <x v="11"/>
  </r>
  <r>
    <s v="NA08 - Royal Harbor-Windstar"/>
    <n v="625000"/>
    <x v="1"/>
    <s v="SUNY"/>
    <s v="NA"/>
    <s v="Naples Market Only"/>
    <x v="6"/>
  </r>
  <r>
    <s v="NA06 - Olde Naples Area"/>
    <n v="655000"/>
    <x v="1"/>
    <s v="WOOD17"/>
    <s v="NA"/>
    <s v="Naples Market Only"/>
    <x v="57"/>
  </r>
  <r>
    <s v="NA21 - N/O Immokalee Rd E/O 75"/>
    <n v="650000"/>
    <x v="1"/>
    <s v="VIPM01"/>
    <s v="NA"/>
    <s v="Naples Market Only"/>
    <x v="13"/>
  </r>
  <r>
    <s v="NA08 - Royal Harbor-Windstar"/>
    <n v="700000"/>
    <x v="1"/>
    <s v="DNFR"/>
    <s v="NA"/>
    <s v="Naples Market Only"/>
    <x v="8"/>
  </r>
  <r>
    <s v="NA21 - N/O Immokalee Rd E/O 75"/>
    <n v="740000"/>
    <x v="1"/>
    <s v="PRUD"/>
    <s v="NA"/>
    <s v="Naples Market Only"/>
    <x v="9"/>
  </r>
  <r>
    <s v="NA05 - Crayton Rd Area"/>
    <n v="705000"/>
    <x v="1"/>
    <s v="PREM06"/>
    <s v="NA"/>
    <s v="Naples Market Only"/>
    <x v="118"/>
  </r>
  <r>
    <s v="NA19 - Lely Area"/>
    <n v="625000"/>
    <x v="1"/>
    <s v="WOOD"/>
    <s v="NA"/>
    <s v="Naples Market Only"/>
    <x v="57"/>
  </r>
  <r>
    <s v="BN05 - Pelican Landing and North"/>
    <n v="740000"/>
    <x v="1"/>
    <s v="JRWD03"/>
    <s v="BN"/>
    <s v="Bonita Estero Markets Only"/>
    <x v="57"/>
  </r>
  <r>
    <s v="BN04 - Bonita Bay"/>
    <n v="700000"/>
    <x v="1"/>
    <s v="HRG"/>
    <s v="BN"/>
    <s v="Bonita Estero Markets Only"/>
    <x v="321"/>
  </r>
  <r>
    <s v="NA05 - Crayton Rd Area"/>
    <n v="700000"/>
    <x v="1"/>
    <s v="CBRR02"/>
    <s v="NA"/>
    <s v="Naples Market Only"/>
    <x v="3"/>
  </r>
  <r>
    <s v="BN04 - Bonita Bay"/>
    <n v="694500"/>
    <x v="1"/>
    <s v="PREM14"/>
    <s v="BN"/>
    <s v="Bonita Estero Markets Only"/>
    <x v="118"/>
  </r>
  <r>
    <s v="NA01 - N/O 111th Ave"/>
    <n v="719000"/>
    <x v="1"/>
    <s v="JRWD03"/>
    <s v="NA"/>
    <s v="Naples Market Only"/>
    <x v="57"/>
  </r>
  <r>
    <s v="NA01 - N/O 111th Ave"/>
    <n v="512500"/>
    <x v="1"/>
    <s v="REMXC"/>
    <s v="NA"/>
    <s v="Naples Market Only"/>
    <x v="50"/>
  </r>
  <r>
    <s v="NA04 - Pelican Bay Area"/>
    <n v="700000"/>
    <x v="1"/>
    <s v="PREM01"/>
    <s v="NA"/>
    <s v="Naples Market Only"/>
    <x v="118"/>
  </r>
  <r>
    <s v="NA38 - South of US41 East of 951"/>
    <n v="742000"/>
    <x v="1"/>
    <s v="DNFR02"/>
    <s v="NA"/>
    <s v="Naples Market Only"/>
    <x v="8"/>
  </r>
  <r>
    <s v="NA21 - N/O Immokalee Rd E/O 75"/>
    <n v="575000"/>
    <x v="1"/>
    <s v="NLMQ"/>
    <s v="NA"/>
    <s v="Naples Market Only"/>
    <x v="163"/>
  </r>
  <r>
    <s v="NA04 - Pelican Bay Area"/>
    <n v="659500"/>
    <x v="1"/>
    <s v="NPPR"/>
    <s v="NA"/>
    <s v="Naples Market Only"/>
    <x v="44"/>
  </r>
  <r>
    <s v="NA19 - Lely Area"/>
    <n v="740000"/>
    <x v="1"/>
    <s v="NSTO"/>
    <s v="NA"/>
    <s v="Naples Market Only"/>
    <x v="119"/>
  </r>
  <r>
    <s v="NA12 - N/O Vanderbilt Bch W/O 75"/>
    <n v="737250"/>
    <x v="1"/>
    <s v="WOOD17"/>
    <s v="NA"/>
    <s v="Naples Market Only"/>
    <x v="57"/>
  </r>
  <r>
    <s v="NA05 - Crayton Rd Area"/>
    <n v="730000"/>
    <x v="1"/>
    <s v="PREM02"/>
    <s v="NA"/>
    <s v="Naples Market Only"/>
    <x v="118"/>
  </r>
  <r>
    <s v="BN05 - Pelican Landing and North"/>
    <n v="750000"/>
    <x v="1"/>
    <s v="DNFR"/>
    <s v="BN"/>
    <s v="Bonita Estero Markets Only"/>
    <x v="8"/>
  </r>
  <r>
    <s v="NA05 - Crayton Rd Area"/>
    <n v="700000"/>
    <x v="1"/>
    <s v="PERF"/>
    <s v="NA"/>
    <s v="Naples Market Only"/>
    <x v="142"/>
  </r>
  <r>
    <s v="NA16 - S/O Pine Ridge Rd"/>
    <n v="723000"/>
    <x v="1"/>
    <s v="WOOD05"/>
    <s v="NA"/>
    <s v="Naples Market Only"/>
    <x v="57"/>
  </r>
  <r>
    <s v="NA06 - Olde Naples Area"/>
    <n v="700000"/>
    <x v="1"/>
    <s v="WOOD"/>
    <s v="NA"/>
    <s v="Naples Market Only"/>
    <x v="57"/>
  </r>
  <r>
    <s v="NA12 - N/O Vanderbilt Bch W/O 75"/>
    <n v="660000"/>
    <x v="1"/>
    <s v="DNFR"/>
    <s v="NA"/>
    <s v="Naples Market Only"/>
    <x v="8"/>
  </r>
  <r>
    <s v="NA38 - South of US41 East of 951"/>
    <n v="795000"/>
    <x v="1"/>
    <s v="FIDD"/>
    <s v="NA"/>
    <s v="Naples Market Only"/>
    <x v="208"/>
  </r>
  <r>
    <s v="NA08 - Royal Harbor-Windstar"/>
    <n v="700000"/>
    <x v="1"/>
    <s v="NSAC"/>
    <s v="NA"/>
    <s v="Naples Market Only"/>
    <x v="11"/>
  </r>
  <r>
    <s v="NA05 - Crayton Rd Area"/>
    <n v="700000"/>
    <x v="1"/>
    <s v="DNFR03"/>
    <s v="NA"/>
    <s v="Naples Market Only"/>
    <x v="8"/>
  </r>
  <r>
    <s v="NA05 - Crayton Rd Area"/>
    <n v="687500"/>
    <x v="1"/>
    <s v="SUNY"/>
    <s v="NA"/>
    <s v="Naples Market Only"/>
    <x v="6"/>
  </r>
  <r>
    <s v="BN05 - Pelican Landing and North"/>
    <n v="695000"/>
    <x v="1"/>
    <s v="WOOD03"/>
    <s v="BN"/>
    <s v="Bonita Estero Markets Only"/>
    <x v="57"/>
  </r>
  <r>
    <s v="NA06 - Olde Naples Area"/>
    <n v="760000"/>
    <x v="1"/>
    <s v="PREM02"/>
    <s v="NA"/>
    <s v="Naples Market Only"/>
    <x v="118"/>
  </r>
  <r>
    <s v="NA04 - Pelican Bay Area"/>
    <n v="675000"/>
    <x v="1"/>
    <s v="NDIC"/>
    <s v="NA"/>
    <s v="Naples Market Only"/>
    <x v="232"/>
  </r>
  <r>
    <s v="NA14 - N/O Pine Ridge &amp; Vineyard"/>
    <n v="745000"/>
    <x v="1"/>
    <s v="NSKW"/>
    <s v="NA"/>
    <s v="Naples Market Only"/>
    <x v="48"/>
  </r>
  <r>
    <s v="NA04 - Pelican Bay Area"/>
    <n v="795000"/>
    <x v="1"/>
    <s v="WOOD"/>
    <s v="NA"/>
    <s v="Naples Market Only"/>
    <x v="57"/>
  </r>
  <r>
    <s v="NA21 - N/O Immokalee Rd E/O 75"/>
    <n v="850000"/>
    <x v="1"/>
    <s v="DNFR02"/>
    <s v="NA"/>
    <s v="Naples Market Only"/>
    <x v="8"/>
  </r>
  <r>
    <s v="NA04 - Pelican Bay Area"/>
    <n v="775000"/>
    <x v="1"/>
    <s v="WOOD05"/>
    <s v="NA"/>
    <s v="Naples Market Only"/>
    <x v="57"/>
  </r>
  <r>
    <s v="NA21 - N/O Immokalee Rd E/O 75"/>
    <n v="700000"/>
    <x v="1"/>
    <s v="NLMQ"/>
    <s v="NA"/>
    <s v="Naples Market Only"/>
    <x v="163"/>
  </r>
  <r>
    <s v="NA05 - Crayton Rd Area"/>
    <n v="725000"/>
    <x v="1"/>
    <s v="WRGI"/>
    <s v="NA"/>
    <s v="Naples Market Only"/>
    <x v="30"/>
  </r>
  <r>
    <s v="NA21 - N/O Immokalee Rd E/O 75"/>
    <n v="725000"/>
    <x v="1"/>
    <s v="NCOM"/>
    <s v="NA"/>
    <s v="Naples Market Only"/>
    <x v="0"/>
  </r>
  <r>
    <s v="NA04 - Pelican Bay Area"/>
    <n v="725000"/>
    <x v="1"/>
    <s v="DNFR"/>
    <s v="NA"/>
    <s v="Naples Market Only"/>
    <x v="8"/>
  </r>
  <r>
    <s v="NA05 - Crayton Rd Area"/>
    <n v="650000"/>
    <x v="1"/>
    <s v="REMS"/>
    <s v="NA"/>
    <s v="Naples Market Only"/>
    <x v="24"/>
  </r>
  <r>
    <s v="NA16 - S/O Pine Ridge Rd"/>
    <n v="765000"/>
    <x v="1"/>
    <s v="WRGI"/>
    <s v="NA"/>
    <s v="Naples Market Only"/>
    <x v="30"/>
  </r>
  <r>
    <s v="NA22 - S/O Immokalee Rd W/O 951"/>
    <n v="700000"/>
    <x v="1"/>
    <s v="NRSI"/>
    <s v="NA"/>
    <s v="Naples Market Only"/>
    <x v="38"/>
  </r>
  <r>
    <s v="NA16 - S/O Pine Ridge Rd"/>
    <n v="725000"/>
    <x v="1"/>
    <s v="PREM01"/>
    <s v="NA"/>
    <s v="Naples Market Only"/>
    <x v="118"/>
  </r>
  <r>
    <s v="NA12 - N/O Vanderbilt Bch W/O 75"/>
    <n v="750000"/>
    <x v="1"/>
    <s v="WOOD"/>
    <s v="NA"/>
    <s v="Naples Market Only"/>
    <x v="57"/>
  </r>
  <r>
    <s v="ES01 - Estero"/>
    <n v="650000"/>
    <x v="1"/>
    <s v="NRSI"/>
    <s v="ES"/>
    <s v="Bonita Estero Markets Only"/>
    <x v="38"/>
  </r>
  <r>
    <s v="NA04 - Pelican Bay Area"/>
    <n v="735000"/>
    <x v="1"/>
    <s v="DNFR"/>
    <s v="NA"/>
    <s v="Naples Market Only"/>
    <x v="8"/>
  </r>
  <r>
    <s v="BN05 - Pelican Landing and North"/>
    <n v="750000"/>
    <x v="1"/>
    <s v="JRWD03"/>
    <s v="BN"/>
    <s v="Bonita Estero Markets Only"/>
    <x v="57"/>
  </r>
  <r>
    <s v="BN05 - Pelican Landing and North"/>
    <n v="701500"/>
    <x v="1"/>
    <s v="PRUD30"/>
    <s v="BN"/>
    <s v="Bonita Estero Markets Only"/>
    <x v="9"/>
  </r>
  <r>
    <s v="BN05 - Pelican Landing and North"/>
    <n v="720000"/>
    <x v="1"/>
    <s v="PRUD30"/>
    <s v="BN"/>
    <s v="Bonita Estero Markets Only"/>
    <x v="9"/>
  </r>
  <r>
    <s v="ES03 - Estero"/>
    <n v="700000"/>
    <x v="1"/>
    <s v="AMVT"/>
    <s v="ES"/>
    <s v="Bonita Estero Markets Only"/>
    <x v="14"/>
  </r>
  <r>
    <s v="BN04 - Bonita Bay"/>
    <n v="750000"/>
    <x v="1"/>
    <s v="PREM07"/>
    <s v="BN"/>
    <s v="Bonita Estero Markets Only"/>
    <x v="118"/>
  </r>
  <r>
    <s v="NA38 - South of US41 East of 951"/>
    <n v="775000"/>
    <x v="1"/>
    <s v="RRR"/>
    <s v="NA"/>
    <s v="Naples Market Only"/>
    <x v="39"/>
  </r>
  <r>
    <s v="NA01 - N/O 111th Ave"/>
    <n v="710000"/>
    <x v="1"/>
    <s v="CSRI01"/>
    <s v="NA"/>
    <s v="Naples Market Only"/>
    <x v="20"/>
  </r>
  <r>
    <s v="NA13 - Pine Ridge Area"/>
    <n v="750000"/>
    <x v="1"/>
    <s v="PREM02"/>
    <s v="NA"/>
    <s v="Naples Market Only"/>
    <x v="118"/>
  </r>
  <r>
    <s v="NA04 - Pelican Bay Area"/>
    <n v="665000"/>
    <x v="1"/>
    <s v="WOOD"/>
    <s v="NA"/>
    <s v="Naples Market Only"/>
    <x v="57"/>
  </r>
  <r>
    <s v="BN05 - Pelican Landing and North"/>
    <n v="765000"/>
    <x v="1"/>
    <s v="NREM"/>
    <s v="BN"/>
    <s v="Bonita Estero Markets Only"/>
    <x v="41"/>
  </r>
  <r>
    <s v="BN04 - Bonita Bay"/>
    <n v="750000"/>
    <x v="1"/>
    <s v="JRWD03"/>
    <s v="BN"/>
    <s v="Bonita Estero Markets Only"/>
    <x v="57"/>
  </r>
  <r>
    <s v="NA04 - Pelican Bay Area"/>
    <n v="700000"/>
    <x v="1"/>
    <s v="NPRU02"/>
    <s v="NA"/>
    <s v="Naples Market Only"/>
    <x v="9"/>
  </r>
  <r>
    <s v="NA01 - N/O 111th Ave"/>
    <n v="750000"/>
    <x v="1"/>
    <s v="AMVT"/>
    <s v="NA"/>
    <s v="Naples Market Only"/>
    <x v="14"/>
  </r>
  <r>
    <s v="NA19 - Lely Area"/>
    <n v="795000"/>
    <x v="1"/>
    <s v="CBRR02"/>
    <s v="NA"/>
    <s v="Naples Market Only"/>
    <x v="3"/>
  </r>
  <r>
    <s v="NA08 - Royal Harbor-Windstar"/>
    <n v="795000"/>
    <x v="1"/>
    <s v="RRR"/>
    <s v="NA"/>
    <s v="Naples Market Only"/>
    <x v="39"/>
  </r>
  <r>
    <s v="NA04 - Pelican Bay Area"/>
    <n v="790000"/>
    <x v="1"/>
    <s v="PREM01"/>
    <s v="NA"/>
    <s v="Naples Market Only"/>
    <x v="118"/>
  </r>
  <r>
    <s v="NA04 - Pelican Bay Area"/>
    <n v="715000"/>
    <x v="1"/>
    <s v="WOOD05"/>
    <s v="NA"/>
    <s v="Naples Market Only"/>
    <x v="57"/>
  </r>
  <r>
    <s v="NA05 - Crayton Rd Area"/>
    <n v="725000"/>
    <x v="1"/>
    <s v="WOOD"/>
    <s v="NA"/>
    <s v="Naples Market Only"/>
    <x v="57"/>
  </r>
  <r>
    <s v="BN03 - The Brooks"/>
    <n v="770000"/>
    <x v="1"/>
    <s v="CBRR07"/>
    <s v="BN"/>
    <s v="Bonita Estero Markets Only"/>
    <x v="3"/>
  </r>
  <r>
    <s v="NA04 - Pelican Bay Area"/>
    <n v="750000"/>
    <x v="1"/>
    <s v="PRUD"/>
    <s v="NA"/>
    <s v="Naples Market Only"/>
    <x v="9"/>
  </r>
  <r>
    <s v="NA05 - Crayton Rd Area"/>
    <n v="824000"/>
    <x v="1"/>
    <s v="DNFR"/>
    <s v="NA"/>
    <s v="Naples Market Only"/>
    <x v="8"/>
  </r>
  <r>
    <s v="BN05 - Pelican Landing and North"/>
    <n v="765000"/>
    <x v="1"/>
    <s v="PRUD30"/>
    <s v="BN"/>
    <s v="Bonita Estero Markets Only"/>
    <x v="9"/>
  </r>
  <r>
    <s v="NA08 - Royal Harbor-Windstar"/>
    <n v="685000"/>
    <x v="1"/>
    <s v="GULB"/>
    <s v="NA"/>
    <s v="Naples Market Only"/>
    <x v="91"/>
  </r>
  <r>
    <s v="NA15 - E/O 41 W/O Goodlette"/>
    <n v="849000"/>
    <x v="1"/>
    <s v="WOOD05"/>
    <s v="NA"/>
    <s v="Naples Market Only"/>
    <x v="57"/>
  </r>
  <r>
    <s v="NA21 - N/O Immokalee Rd E/O 75"/>
    <n v="750000"/>
    <x v="1"/>
    <s v="DNFR"/>
    <s v="NA"/>
    <s v="Naples Market Only"/>
    <x v="8"/>
  </r>
  <r>
    <s v="NA14 - N/O Pine Ridge &amp; Vineyard"/>
    <n v="570000"/>
    <x v="1"/>
    <s v="CBRR02"/>
    <s v="NA"/>
    <s v="Naples Market Only"/>
    <x v="3"/>
  </r>
  <r>
    <s v="NA01 - N/O 111th Ave"/>
    <n v="850000"/>
    <x v="1"/>
    <s v="NSWP"/>
    <s v="NA"/>
    <s v="Naples Market Only"/>
    <x v="216"/>
  </r>
  <r>
    <s v="NA05 - Crayton Rd Area"/>
    <n v="775000"/>
    <x v="1"/>
    <s v="WOOD05"/>
    <s v="NA"/>
    <s v="Naples Market Only"/>
    <x v="57"/>
  </r>
  <r>
    <s v="NA05 - Crayton Rd Area"/>
    <n v="730000"/>
    <x v="1"/>
    <s v="NPPR"/>
    <s v="NA"/>
    <s v="Naples Market Only"/>
    <x v="44"/>
  </r>
  <r>
    <s v="NA19 - Lely Area"/>
    <n v="800000"/>
    <x v="1"/>
    <s v="CBRR02"/>
    <s v="NA"/>
    <s v="Naples Market Only"/>
    <x v="3"/>
  </r>
  <r>
    <s v="NA04 - Pelican Bay Area"/>
    <n v="710000"/>
    <x v="1"/>
    <s v="DNFR"/>
    <s v="NA"/>
    <s v="Naples Market Only"/>
    <x v="8"/>
  </r>
  <r>
    <s v="NA21 - N/O Immokalee Rd E/O 75"/>
    <n v="670000"/>
    <x v="1"/>
    <s v="DNFR"/>
    <s v="NA"/>
    <s v="Naples Market Only"/>
    <x v="8"/>
  </r>
  <r>
    <s v="NA01 - N/O 111th Ave"/>
    <n v="769900"/>
    <x v="1"/>
    <s v="CBRR02"/>
    <s v="NA"/>
    <s v="Naples Market Only"/>
    <x v="3"/>
  </r>
  <r>
    <s v="NA23 - S/O Pine Ridge Rd W/O 951"/>
    <n v="700000"/>
    <x v="1"/>
    <s v="BDOWN"/>
    <s v="NA"/>
    <s v="Naples Market Only"/>
    <x v="8"/>
  </r>
  <r>
    <s v="NA04 - Pelican Bay Area"/>
    <n v="775000"/>
    <x v="1"/>
    <s v="WOOD05"/>
    <s v="NA"/>
    <s v="Naples Market Only"/>
    <x v="57"/>
  </r>
  <r>
    <s v="NA15 - E/O 41 W/O Goodlette"/>
    <n v="875000"/>
    <x v="1"/>
    <s v="NMLS"/>
    <s v="NA"/>
    <s v="Naples Market Only"/>
    <x v="240"/>
  </r>
  <r>
    <s v="NA05 - Crayton Rd Area"/>
    <n v="600000"/>
    <x v="1"/>
    <s v="NSNS"/>
    <s v="NA"/>
    <s v="Naples Market Only"/>
    <x v="96"/>
  </r>
  <r>
    <s v="BN05 - Pelican Landing and North"/>
    <n v="839000"/>
    <x v="1"/>
    <s v="DNFRI"/>
    <s v="BN"/>
    <s v="Bonita Estero Markets Only"/>
    <x v="8"/>
  </r>
  <r>
    <s v="NA12 - N/O Vanderbilt Bch W/O 75"/>
    <n v="650000"/>
    <x v="1"/>
    <s v="DNFR"/>
    <s v="NA"/>
    <s v="Naples Market Only"/>
    <x v="8"/>
  </r>
  <r>
    <s v="NA08 - Royal Harbor-Windstar"/>
    <n v="700000"/>
    <x v="1"/>
    <s v="CBRR02"/>
    <s v="NA"/>
    <s v="Naples Market Only"/>
    <x v="3"/>
  </r>
  <r>
    <s v="NA05 - Crayton Rd Area"/>
    <n v="859000"/>
    <x v="1"/>
    <s v="PREM01"/>
    <s v="NA"/>
    <s v="Naples Market Only"/>
    <x v="118"/>
  </r>
  <r>
    <s v="NA06 - Olde Naples Area"/>
    <n v="785000"/>
    <x v="1"/>
    <s v="NMLS"/>
    <s v="NA"/>
    <s v="Naples Market Only"/>
    <x v="240"/>
  </r>
  <r>
    <s v="NA06 - Olde Naples Area"/>
    <n v="720000"/>
    <x v="1"/>
    <s v="WWMR"/>
    <s v="NA"/>
    <s v="Naples Market Only"/>
    <x v="229"/>
  </r>
  <r>
    <s v="NA11 - N/O Immokalee Rd W/O 75"/>
    <n v="785000"/>
    <x v="1"/>
    <s v="NREM"/>
    <s v="NA"/>
    <s v="Naples Market Only"/>
    <x v="41"/>
  </r>
  <r>
    <s v="NA21 - N/O Immokalee Rd E/O 75"/>
    <n v="825000"/>
    <x v="1"/>
    <s v="WOOD05"/>
    <s v="NA"/>
    <s v="Naples Market Only"/>
    <x v="57"/>
  </r>
  <r>
    <s v="NA01 - N/O 111th Ave"/>
    <n v="860000"/>
    <x v="1"/>
    <s v="PREM06"/>
    <s v="NA"/>
    <s v="Naples Market Only"/>
    <x v="118"/>
  </r>
  <r>
    <s v="NA04 - Pelican Bay Area"/>
    <n v="795000"/>
    <x v="1"/>
    <s v="NMLS"/>
    <s v="NA"/>
    <s v="Naples Market Only"/>
    <x v="240"/>
  </r>
  <r>
    <s v="NA05 - Crayton Rd Area"/>
    <n v="790000"/>
    <x v="1"/>
    <s v="REMS"/>
    <s v="NA"/>
    <s v="Naples Market Only"/>
    <x v="24"/>
  </r>
  <r>
    <s v="NA04 - Pelican Bay Area"/>
    <n v="700000"/>
    <x v="1"/>
    <s v="PREM02"/>
    <s v="NA"/>
    <s v="Naples Market Only"/>
    <x v="118"/>
  </r>
  <r>
    <s v="NA38 - South of US41 East of 951"/>
    <n v="895000"/>
    <x v="1"/>
    <s v="NMLS"/>
    <s v="NA"/>
    <s v="Naples Market Only"/>
    <x v="240"/>
  </r>
  <r>
    <s v="NA05 - Crayton Rd Area"/>
    <n v="800000"/>
    <x v="1"/>
    <s v="PREM06"/>
    <s v="NA"/>
    <s v="Naples Market Only"/>
    <x v="118"/>
  </r>
  <r>
    <s v="NA05 - Crayton Rd Area"/>
    <n v="805000"/>
    <x v="1"/>
    <s v="DNFR"/>
    <s v="NA"/>
    <s v="Naples Market Only"/>
    <x v="8"/>
  </r>
  <r>
    <s v="NA17 - N/O Davis Blvd"/>
    <n v="750000"/>
    <x v="1"/>
    <s v="DNFR"/>
    <s v="NA"/>
    <s v="Naples Market Only"/>
    <x v="8"/>
  </r>
  <r>
    <s v="NA05 - Crayton Rd Area"/>
    <n v="765000"/>
    <x v="1"/>
    <s v="NJGI"/>
    <s v="NA"/>
    <s v="Naples Market Only"/>
    <x v="0"/>
  </r>
  <r>
    <s v="NA04 - Pelican Bay Area"/>
    <n v="785000"/>
    <x v="1"/>
    <s v="GULB"/>
    <s v="NA"/>
    <s v="Naples Market Only"/>
    <x v="91"/>
  </r>
  <r>
    <s v="NA02 - Vanderbilt Beach Area"/>
    <n v="775000"/>
    <x v="1"/>
    <s v="VESCI"/>
    <s v="NA"/>
    <s v="Naples Market Only"/>
    <x v="115"/>
  </r>
  <r>
    <s v="NA21 - N/O Immokalee Rd E/O 75"/>
    <n v="800000"/>
    <x v="1"/>
    <s v="WOOD17"/>
    <s v="NA"/>
    <s v="Naples Market Only"/>
    <x v="57"/>
  </r>
  <r>
    <s v="NA12 - N/O Vanderbilt Bch W/O 75"/>
    <n v="800000"/>
    <x v="1"/>
    <s v="CBRR02"/>
    <s v="NA"/>
    <s v="Naples Market Only"/>
    <x v="3"/>
  </r>
  <r>
    <s v="NA05 - Crayton Rd Area"/>
    <n v="825000"/>
    <x v="1"/>
    <s v="NMLS"/>
    <s v="NA"/>
    <s v="Naples Market Only"/>
    <x v="240"/>
  </r>
  <r>
    <s v="NA05 - Crayton Rd Area"/>
    <n v="755000"/>
    <x v="1"/>
    <s v="WOOD17"/>
    <s v="NA"/>
    <s v="Naples Market Only"/>
    <x v="57"/>
  </r>
  <r>
    <s v="NA04 - Pelican Bay Area"/>
    <n v="750000"/>
    <x v="1"/>
    <s v="DNFR"/>
    <s v="NA"/>
    <s v="Naples Market Only"/>
    <x v="8"/>
  </r>
  <r>
    <s v="NA01 - N/O 111th Ave"/>
    <n v="800000"/>
    <x v="1"/>
    <s v="DNFR"/>
    <s v="NA"/>
    <s v="Naples Market Only"/>
    <x v="8"/>
  </r>
  <r>
    <s v="NA14 - N/O Pine Ridge &amp; Vineyard"/>
    <n v="862500"/>
    <x v="1"/>
    <s v="NMLS"/>
    <s v="NA"/>
    <s v="Naples Market Only"/>
    <x v="240"/>
  </r>
  <r>
    <s v="BN05 - Pelican Landing and North"/>
    <n v="780000"/>
    <x v="1"/>
    <s v="REMXC"/>
    <s v="BN"/>
    <s v="Bonita Estero Markets Only"/>
    <x v="50"/>
  </r>
  <r>
    <s v="NA21 - N/O Immokalee Rd E/O 75"/>
    <n v="850000"/>
    <x v="1"/>
    <s v="PREM06"/>
    <s v="NA"/>
    <s v="Naples Market Only"/>
    <x v="118"/>
  </r>
  <r>
    <s v="NA11 - N/O Immokalee Rd W/O 75"/>
    <n v="825000"/>
    <x v="1"/>
    <s v="WOOD"/>
    <s v="NA"/>
    <s v="Naples Market Only"/>
    <x v="57"/>
  </r>
  <r>
    <s v="NA01 - N/O 111th Ave"/>
    <n v="875000"/>
    <x v="1"/>
    <s v="ATRI"/>
    <s v="NA"/>
    <s v="Naples Market Only"/>
    <x v="223"/>
  </r>
  <r>
    <s v="NA21 - N/O Immokalee Rd E/O 75"/>
    <n v="865000"/>
    <x v="1"/>
    <s v="DNFR"/>
    <s v="NA"/>
    <s v="Naples Market Only"/>
    <x v="8"/>
  </r>
  <r>
    <s v="NA19 - Lely Area"/>
    <n v="762500"/>
    <x v="1"/>
    <s v="DNFR"/>
    <s v="NA"/>
    <s v="Naples Market Only"/>
    <x v="8"/>
  </r>
  <r>
    <s v="NA05 - Crayton Rd Area"/>
    <n v="775000"/>
    <x v="1"/>
    <s v="NKWR2"/>
    <s v="NA"/>
    <s v="Naples Market Only"/>
    <x v="43"/>
  </r>
  <r>
    <s v="BN04 - Bonita Bay"/>
    <n v="815000"/>
    <x v="1"/>
    <s v="DNFRI"/>
    <s v="BN"/>
    <s v="Bonita Estero Markets Only"/>
    <x v="8"/>
  </r>
  <r>
    <s v="BN04 - Bonita Bay"/>
    <n v="835000"/>
    <x v="1"/>
    <s v="JRWD03"/>
    <s v="BN"/>
    <s v="Bonita Estero Markets Only"/>
    <x v="57"/>
  </r>
  <r>
    <s v="BN12 - E of I-75 S of City Line"/>
    <n v="875000"/>
    <x v="1"/>
    <s v="DNFR"/>
    <s v="BN"/>
    <s v="Bonita Estero Markets Only"/>
    <x v="8"/>
  </r>
  <r>
    <s v="BN05 - Pelican Landing and North"/>
    <n v="950000"/>
    <x v="1"/>
    <s v="PREM03"/>
    <s v="BN"/>
    <s v="Bonita Estero Markets Only"/>
    <x v="118"/>
  </r>
  <r>
    <s v="BN05 - Pelican Landing and North"/>
    <n v="715000"/>
    <x v="1"/>
    <s v="WCRE"/>
    <s v="BN"/>
    <s v="Bonita Estero Markets Only"/>
    <x v="322"/>
  </r>
  <r>
    <s v="NA05 - Crayton Rd Area"/>
    <n v="900000"/>
    <x v="1"/>
    <s v="NSNS"/>
    <s v="NA"/>
    <s v="Naples Market Only"/>
    <x v="96"/>
  </r>
  <r>
    <s v="NA14 - N/O Pine Ridge &amp; Vineyard"/>
    <n v="700000"/>
    <x v="1"/>
    <s v="CBRR03"/>
    <s v="NA"/>
    <s v="Naples Market Only"/>
    <x v="3"/>
  </r>
  <r>
    <s v="BN05 - Pelican Landing and North"/>
    <n v="875000"/>
    <x v="1"/>
    <s v="PRUD30"/>
    <s v="BN"/>
    <s v="Bonita Estero Markets Only"/>
    <x v="9"/>
  </r>
  <r>
    <s v="NA06 - Olde Naples Area"/>
    <n v="820000"/>
    <x v="1"/>
    <s v="WOOD05"/>
    <s v="NA"/>
    <s v="Naples Market Only"/>
    <x v="57"/>
  </r>
  <r>
    <s v="NA04 - Pelican Bay Area"/>
    <n v="800000"/>
    <x v="1"/>
    <s v="WOOD05"/>
    <s v="NA"/>
    <s v="Naples Market Only"/>
    <x v="57"/>
  </r>
  <r>
    <s v="NA15 - E/O 41 W/O Goodlette"/>
    <n v="950000"/>
    <x v="1"/>
    <s v="DNFR"/>
    <s v="NA"/>
    <s v="Naples Market Only"/>
    <x v="8"/>
  </r>
  <r>
    <s v="NA05 - Crayton Rd Area"/>
    <n v="855000"/>
    <x v="1"/>
    <s v="WOOD05"/>
    <s v="NA"/>
    <s v="Naples Market Only"/>
    <x v="57"/>
  </r>
  <r>
    <s v="NA16 - S/O Pine Ridge Rd"/>
    <n v="900000"/>
    <x v="1"/>
    <s v="DNFR"/>
    <s v="NA"/>
    <s v="Naples Market Only"/>
    <x v="8"/>
  </r>
  <r>
    <s v="BN05 - Pelican Landing and North"/>
    <n v="900000"/>
    <x v="1"/>
    <s v="JRWD03"/>
    <s v="BN"/>
    <s v="Bonita Estero Markets Only"/>
    <x v="57"/>
  </r>
  <r>
    <s v="NA06 - Olde Naples Area"/>
    <n v="814800"/>
    <x v="1"/>
    <s v="AMVT"/>
    <s v="NA"/>
    <s v="Naples Market Only"/>
    <x v="14"/>
  </r>
  <r>
    <s v="NA16 - S/O Pine Ridge Rd"/>
    <n v="900000"/>
    <x v="1"/>
    <s v="CBRR03"/>
    <s v="NA"/>
    <s v="Naples Market Only"/>
    <x v="3"/>
  </r>
  <r>
    <s v="BN05 - Pelican Landing and North"/>
    <n v="925000"/>
    <x v="1"/>
    <s v="JRWD03"/>
    <s v="BN"/>
    <s v="Bonita Estero Markets Only"/>
    <x v="57"/>
  </r>
  <r>
    <s v="NA04 - Pelican Bay Area"/>
    <n v="800000"/>
    <x v="1"/>
    <s v="PREM03"/>
    <s v="NA"/>
    <s v="Naples Market Only"/>
    <x v="118"/>
  </r>
  <r>
    <s v="BN05 - Pelican Landing and North"/>
    <n v="757000"/>
    <x v="1"/>
    <s v="WCRE"/>
    <s v="BN"/>
    <s v="Bonita Estero Markets Only"/>
    <x v="322"/>
  </r>
  <r>
    <s v="BN05 - Pelican Landing and North"/>
    <n v="875000"/>
    <x v="1"/>
    <s v="AMVT"/>
    <s v="BN"/>
    <s v="Bonita Estero Markets Only"/>
    <x v="14"/>
  </r>
  <r>
    <s v="BN01 - Bonita Beach"/>
    <n v="887000"/>
    <x v="1"/>
    <s v="NFHR"/>
    <s v="BN"/>
    <s v="Bonita Estero Markets Only"/>
    <x v="34"/>
  </r>
  <r>
    <s v="NA19 - Lely Area"/>
    <n v="866250"/>
    <x v="1"/>
    <s v="NSTO"/>
    <s v="NA"/>
    <s v="Naples Market Only"/>
    <x v="119"/>
  </r>
  <r>
    <s v="NA04 - Pelican Bay Area"/>
    <n v="925000"/>
    <x v="1"/>
    <s v="DNFR"/>
    <s v="NA"/>
    <s v="Naples Market Only"/>
    <x v="8"/>
  </r>
  <r>
    <s v="NA12 - N/O Vanderbilt Bch W/O 75"/>
    <n v="950000"/>
    <x v="1"/>
    <s v="PREM06"/>
    <s v="NA"/>
    <s v="Naples Market Only"/>
    <x v="118"/>
  </r>
  <r>
    <s v="BN04 - Bonita Bay"/>
    <n v="935000"/>
    <x v="1"/>
    <s v="BPREM07"/>
    <s v="BN"/>
    <s v="Bonita Estero Markets Only"/>
    <x v="118"/>
  </r>
  <r>
    <s v="NA05 - Crayton Rd Area"/>
    <n v="910000"/>
    <x v="1"/>
    <s v="PRUD"/>
    <s v="NA"/>
    <s v="Naples Market Only"/>
    <x v="9"/>
  </r>
  <r>
    <s v="NA05 - Crayton Rd Area"/>
    <n v="850000"/>
    <x v="1"/>
    <s v="PREM01"/>
    <s v="NA"/>
    <s v="Naples Market Only"/>
    <x v="118"/>
  </r>
  <r>
    <s v="NA08 - Royal Harbor-Windstar"/>
    <n v="850000"/>
    <x v="1"/>
    <s v="SUNY"/>
    <s v="NA"/>
    <s v="Naples Market Only"/>
    <x v="6"/>
  </r>
  <r>
    <s v="NA16 - S/O Pine Ridge Rd"/>
    <n v="890000"/>
    <x v="1"/>
    <s v="PREM01"/>
    <s v="NA"/>
    <s v="Naples Market Only"/>
    <x v="118"/>
  </r>
  <r>
    <s v="BN05 - Pelican Landing and North"/>
    <n v="902500"/>
    <x v="1"/>
    <s v="BPREM07"/>
    <s v="BN"/>
    <s v="Bonita Estero Markets Only"/>
    <x v="118"/>
  </r>
  <r>
    <s v="NA05 - Crayton Rd Area"/>
    <n v="960000"/>
    <x v="1"/>
    <s v="PREM03"/>
    <s v="NA"/>
    <s v="Naples Market Only"/>
    <x v="118"/>
  </r>
  <r>
    <s v="NA38 - South of US41 East of 951"/>
    <n v="975000"/>
    <x v="1"/>
    <s v="BZIP"/>
    <s v="NA"/>
    <s v="Naples Market Only"/>
    <x v="87"/>
  </r>
  <r>
    <s v="NA01 - N/O 111th Ave"/>
    <n v="950000"/>
    <x v="1"/>
    <s v="BDOWN"/>
    <s v="NA"/>
    <s v="Naples Market Only"/>
    <x v="8"/>
  </r>
  <r>
    <s v="BN01 - Bonita Beach"/>
    <n v="825000"/>
    <x v="1"/>
    <s v="BDOWN"/>
    <s v="BN"/>
    <s v="Bonita Estero Markets Only"/>
    <x v="8"/>
  </r>
  <r>
    <s v="NA01 - N/O 111th Ave"/>
    <n v="910000"/>
    <x v="1"/>
    <s v="NSWP"/>
    <s v="NA"/>
    <s v="Naples Market Only"/>
    <x v="216"/>
  </r>
  <r>
    <s v="BN01 - Bonita Beach"/>
    <n v="840000"/>
    <x v="1"/>
    <s v="NMLS"/>
    <s v="BN"/>
    <s v="Bonita Estero Markets Only"/>
    <x v="240"/>
  </r>
  <r>
    <s v="NA05 - Crayton Rd Area"/>
    <n v="850000"/>
    <x v="1"/>
    <s v="WOOD"/>
    <s v="NA"/>
    <s v="Naples Market Only"/>
    <x v="57"/>
  </r>
  <r>
    <s v="BN12 - E of I-75 S of City Line"/>
    <n v="760000"/>
    <x v="1"/>
    <s v="DNFR"/>
    <s v="BN"/>
    <s v="Bonita Estero Markets Only"/>
    <x v="8"/>
  </r>
  <r>
    <s v="NA06 - Olde Naples Area"/>
    <n v="900000"/>
    <x v="1"/>
    <s v="PREM01"/>
    <s v="NA"/>
    <s v="Naples Market Only"/>
    <x v="118"/>
  </r>
  <r>
    <s v="NA13 - Pine Ridge Area"/>
    <n v="750000"/>
    <x v="1"/>
    <s v="CBRR02"/>
    <s v="NA"/>
    <s v="Naples Market Only"/>
    <x v="3"/>
  </r>
  <r>
    <s v="NA14 - N/O Pine Ridge &amp; Vineyard"/>
    <n v="950000"/>
    <x v="1"/>
    <s v="NMLS"/>
    <s v="NA"/>
    <s v="Naples Market Only"/>
    <x v="240"/>
  </r>
  <r>
    <s v="BN03 - The Brooks"/>
    <n v="965000"/>
    <x v="1"/>
    <s v="CBRE03"/>
    <s v="BN"/>
    <s v="Bonita Estero Markets Only"/>
    <x v="3"/>
  </r>
  <r>
    <s v="NA01 - N/O 111th Ave"/>
    <n v="1045000"/>
    <x v="1"/>
    <s v="SRNI06"/>
    <s v="NA"/>
    <s v="Naples Market Only"/>
    <x v="227"/>
  </r>
  <r>
    <s v="NA02 - Vanderbilt Beach Area"/>
    <n v="1051000"/>
    <x v="1"/>
    <s v="AMVT"/>
    <s v="NA"/>
    <s v="Naples Market Only"/>
    <x v="14"/>
  </r>
  <r>
    <s v="NA04 - Pelican Bay Area"/>
    <n v="750000"/>
    <x v="1"/>
    <s v="DNFRI"/>
    <s v="NA"/>
    <s v="Naples Market Only"/>
    <x v="8"/>
  </r>
  <r>
    <s v="BN05 - Pelican Landing and North"/>
    <n v="925000"/>
    <x v="1"/>
    <s v="BPREM07"/>
    <s v="BN"/>
    <s v="Bonita Estero Markets Only"/>
    <x v="118"/>
  </r>
  <r>
    <s v="NA13 - Pine Ridge Area"/>
    <n v="950000"/>
    <x v="1"/>
    <s v="WOOD05"/>
    <s v="NA"/>
    <s v="Naples Market Only"/>
    <x v="57"/>
  </r>
  <r>
    <s v="BN04 - Bonita Bay"/>
    <n v="845000"/>
    <x v="1"/>
    <s v="DNFRI"/>
    <s v="BN"/>
    <s v="Bonita Estero Markets Only"/>
    <x v="8"/>
  </r>
  <r>
    <s v="ES03 - Estero"/>
    <n v="950000"/>
    <x v="1"/>
    <s v="BDOWN"/>
    <s v="ES"/>
    <s v="Bonita Estero Markets Only"/>
    <x v="8"/>
  </r>
  <r>
    <s v="NA04 - Pelican Bay Area"/>
    <n v="975000"/>
    <x v="1"/>
    <s v="DNFR"/>
    <s v="NA"/>
    <s v="Naples Market Only"/>
    <x v="8"/>
  </r>
  <r>
    <s v="NA04 - Pelican Bay Area"/>
    <n v="940000"/>
    <x v="1"/>
    <s v="DNFR"/>
    <s v="NA"/>
    <s v="Naples Market Only"/>
    <x v="8"/>
  </r>
  <r>
    <s v="NA04 - Pelican Bay Area"/>
    <n v="960000"/>
    <x v="1"/>
    <s v="DNFR"/>
    <s v="NA"/>
    <s v="Naples Market Only"/>
    <x v="8"/>
  </r>
  <r>
    <s v="NA12 - N/O Vanderbilt Bch W/O 75"/>
    <n v="960000"/>
    <x v="1"/>
    <s v="AMVT"/>
    <s v="NA"/>
    <s v="Naples Market Only"/>
    <x v="14"/>
  </r>
  <r>
    <s v="NA05 - Crayton Rd Area"/>
    <n v="1000000"/>
    <x v="1"/>
    <s v="DNFR"/>
    <s v="NA"/>
    <s v="Naples Market Only"/>
    <x v="8"/>
  </r>
  <r>
    <s v="NA17 - N/O Davis Blvd"/>
    <n v="1075000"/>
    <x v="1"/>
    <s v="PRET"/>
    <s v="NA"/>
    <s v="Naples Market Only"/>
    <x v="129"/>
  </r>
  <r>
    <s v="BN05 - Pelican Landing and North"/>
    <n v="1000000"/>
    <x v="1"/>
    <s v="BGCA"/>
    <s v="BN"/>
    <s v="Bonita Estero Markets Only"/>
    <x v="156"/>
  </r>
  <r>
    <s v="NA21 - N/O Immokalee Rd E/O 75"/>
    <n v="1025000"/>
    <x v="1"/>
    <s v="DNFR"/>
    <s v="NA"/>
    <s v="Naples Market Only"/>
    <x v="8"/>
  </r>
  <r>
    <s v="NA21 - N/O Immokalee Rd E/O 75"/>
    <n v="885000"/>
    <x v="1"/>
    <s v="WOOD18"/>
    <s v="NA"/>
    <s v="Naples Market Only"/>
    <x v="57"/>
  </r>
  <r>
    <s v="NA16 - S/O Pine Ridge Rd"/>
    <n v="825000"/>
    <x v="1"/>
    <s v="NMLS"/>
    <s v="NA"/>
    <s v="Naples Market Only"/>
    <x v="240"/>
  </r>
  <r>
    <s v="NA01 - N/O 111th Ave"/>
    <n v="1095000"/>
    <x v="1"/>
    <s v="IBRI"/>
    <s v="NA"/>
    <s v="Naples Market Only"/>
    <x v="40"/>
  </r>
  <r>
    <s v="NA11 - N/O Immokalee Rd W/O 75"/>
    <n v="1060000"/>
    <x v="1"/>
    <s v="WOOD17"/>
    <s v="NA"/>
    <s v="Naples Market Only"/>
    <x v="57"/>
  </r>
  <r>
    <s v="NA12 - N/O Vanderbilt Bch W/O 75"/>
    <n v="990000"/>
    <x v="1"/>
    <s v="WOOD17"/>
    <s v="NA"/>
    <s v="Naples Market Only"/>
    <x v="57"/>
  </r>
  <r>
    <s v="BN05 - Pelican Landing and North"/>
    <n v="790000"/>
    <x v="1"/>
    <s v="JRWD03"/>
    <s v="BN"/>
    <s v="Bonita Estero Markets Only"/>
    <x v="57"/>
  </r>
  <r>
    <s v="BN04 - Bonita Bay"/>
    <n v="1043000"/>
    <x v="1"/>
    <s v="JRWD03"/>
    <s v="BN"/>
    <s v="Bonita Estero Markets Only"/>
    <x v="57"/>
  </r>
  <r>
    <s v="NA16 - S/O Pine Ridge Rd"/>
    <n v="900000"/>
    <x v="1"/>
    <s v="GREY"/>
    <s v="NA"/>
    <s v="Naples Market Only"/>
    <x v="231"/>
  </r>
  <r>
    <s v="NA12 - N/O Vanderbilt Bch W/O 75"/>
    <n v="900000"/>
    <x v="1"/>
    <s v="WOOD17"/>
    <s v="NA"/>
    <s v="Naples Market Only"/>
    <x v="57"/>
  </r>
  <r>
    <s v="NA05 - Crayton Rd Area"/>
    <n v="950000"/>
    <x v="1"/>
    <s v="AMVT"/>
    <s v="NA"/>
    <s v="Naples Market Only"/>
    <x v="14"/>
  </r>
  <r>
    <s v="NA19 - Lely Area"/>
    <n v="975000"/>
    <x v="1"/>
    <s v="LERE"/>
    <s v="NA"/>
    <s v="Naples Market Only"/>
    <x v="185"/>
  </r>
  <r>
    <s v="NA38 - South of US41 East of 951"/>
    <n v="850000"/>
    <x v="1"/>
    <s v="WOOD17"/>
    <s v="NA"/>
    <s v="Naples Market Only"/>
    <x v="57"/>
  </r>
  <r>
    <s v="BN03 - The Brooks"/>
    <n v="1050000"/>
    <x v="1"/>
    <s v="NMLS"/>
    <s v="BN"/>
    <s v="Bonita Estero Markets Only"/>
    <x v="240"/>
  </r>
  <r>
    <s v="BN04 - Bonita Bay"/>
    <n v="1075000"/>
    <x v="1"/>
    <s v="JRWD03"/>
    <s v="BN"/>
    <s v="Bonita Estero Markets Only"/>
    <x v="57"/>
  </r>
  <r>
    <s v="NA13 - Pine Ridge Area"/>
    <n v="1000000"/>
    <x v="1"/>
    <s v="REMS"/>
    <s v="NA"/>
    <s v="Naples Market Only"/>
    <x v="24"/>
  </r>
  <r>
    <s v="NA04 - Pelican Bay Area"/>
    <n v="990000"/>
    <x v="1"/>
    <s v="DNFR"/>
    <s v="NA"/>
    <s v="Naples Market Only"/>
    <x v="8"/>
  </r>
  <r>
    <s v="NA12 - N/O Vanderbilt Bch W/O 75"/>
    <n v="1112500"/>
    <x v="1"/>
    <s v="CLAU"/>
    <s v="NA"/>
    <s v="Naples Market Only"/>
    <x v="124"/>
  </r>
  <r>
    <s v="NA05 - Crayton Rd Area"/>
    <n v="880000"/>
    <x v="1"/>
    <s v="SOBA"/>
    <s v="NA"/>
    <s v="Naples Market Only"/>
    <x v="56"/>
  </r>
  <r>
    <s v="NA01 - N/O 111th Ave"/>
    <n v="1160000"/>
    <x v="1"/>
    <s v="NFHR"/>
    <s v="NA"/>
    <s v="Naples Market Only"/>
    <x v="34"/>
  </r>
  <r>
    <s v="BN05 - Pelican Landing and North"/>
    <n v="1100000"/>
    <x v="1"/>
    <s v="JRWD03"/>
    <s v="BN"/>
    <s v="Bonita Estero Markets Only"/>
    <x v="57"/>
  </r>
  <r>
    <s v="NA04 - Pelican Bay Area"/>
    <n v="1100000"/>
    <x v="1"/>
    <s v="DNFR"/>
    <s v="NA"/>
    <s v="Naples Market Only"/>
    <x v="8"/>
  </r>
  <r>
    <s v="NA11 - N/O Immokalee Rd W/O 75"/>
    <n v="858488"/>
    <x v="1"/>
    <s v="WOOD17"/>
    <s v="NA"/>
    <s v="Naples Market Only"/>
    <x v="57"/>
  </r>
  <r>
    <s v="BN05 - Pelican Landing and North"/>
    <n v="1000000"/>
    <x v="1"/>
    <s v="BPREM07"/>
    <s v="BN"/>
    <s v="Bonita Estero Markets Only"/>
    <x v="118"/>
  </r>
  <r>
    <s v="BN03 - The Brooks"/>
    <n v="998000"/>
    <x v="1"/>
    <s v="WOOD17"/>
    <s v="BN"/>
    <s v="Bonita Estero Markets Only"/>
    <x v="57"/>
  </r>
  <r>
    <s v="NA01 - N/O 111th Ave"/>
    <n v="950000"/>
    <x v="1"/>
    <s v="BORD"/>
    <s v="NA"/>
    <s v="Naples Market Only"/>
    <x v="289"/>
  </r>
  <r>
    <s v="BN03 - The Brooks"/>
    <n v="1180000"/>
    <x v="1"/>
    <s v="DNFRI"/>
    <s v="BN"/>
    <s v="Bonita Estero Markets Only"/>
    <x v="8"/>
  </r>
  <r>
    <s v="NA11 - N/O Immokalee Rd W/O 75"/>
    <n v="965000"/>
    <x v="1"/>
    <s v="WOOD17"/>
    <s v="NA"/>
    <s v="Naples Market Only"/>
    <x v="57"/>
  </r>
  <r>
    <s v="NA19 - Lely Area"/>
    <n v="900000"/>
    <x v="1"/>
    <s v="NSTO"/>
    <s v="NA"/>
    <s v="Naples Market Only"/>
    <x v="119"/>
  </r>
  <r>
    <s v="NA08 - Royal Harbor-Windstar"/>
    <n v="1100000"/>
    <x v="1"/>
    <s v="CBRR02"/>
    <s v="NA"/>
    <s v="Naples Market Only"/>
    <x v="3"/>
  </r>
  <r>
    <s v="NA12 - N/O Vanderbilt Bch W/O 75"/>
    <n v="1080000"/>
    <x v="1"/>
    <s v="PREM06"/>
    <s v="NA"/>
    <s v="Naples Market Only"/>
    <x v="118"/>
  </r>
  <r>
    <s v="NA05 - Crayton Rd Area"/>
    <n v="1120000"/>
    <x v="1"/>
    <s v="WOOD"/>
    <s v="NA"/>
    <s v="Naples Market Only"/>
    <x v="57"/>
  </r>
  <r>
    <s v="NA14 - N/O Pine Ridge &amp; Vineyard"/>
    <n v="900000"/>
    <x v="1"/>
    <s v="NRLNA"/>
    <s v="NA"/>
    <s v="Naples Market Only"/>
    <x v="182"/>
  </r>
  <r>
    <s v="NA04 - Pelican Bay Area"/>
    <n v="1100000"/>
    <x v="1"/>
    <s v="PREM06"/>
    <s v="NA"/>
    <s v="Naples Market Only"/>
    <x v="118"/>
  </r>
  <r>
    <s v="NA03 - Naples Park Area"/>
    <n v="1145000"/>
    <x v="1"/>
    <s v="NSTO"/>
    <s v="NA"/>
    <s v="Naples Market Only"/>
    <x v="119"/>
  </r>
  <r>
    <s v="NA11 - N/O Immokalee Rd W/O 75"/>
    <n v="1005000"/>
    <x v="1"/>
    <s v="PREM03"/>
    <s v="NA"/>
    <s v="Naples Market Only"/>
    <x v="118"/>
  </r>
  <r>
    <s v="NA11 - N/O Immokalee Rd W/O 75"/>
    <n v="950000"/>
    <x v="1"/>
    <s v="WOOD05"/>
    <s v="NA"/>
    <s v="Naples Market Only"/>
    <x v="57"/>
  </r>
  <r>
    <s v="NA11 - N/O Immokalee Rd W/O 75"/>
    <n v="922500"/>
    <x v="1"/>
    <s v="PRUD03"/>
    <s v="NA"/>
    <s v="Naples Market Only"/>
    <x v="9"/>
  </r>
  <r>
    <s v="NA21 - N/O Immokalee Rd E/O 75"/>
    <n v="1070000"/>
    <x v="1"/>
    <s v="PRUD03"/>
    <s v="NA"/>
    <s v="Naples Market Only"/>
    <x v="9"/>
  </r>
  <r>
    <s v="BN05 - Pelican Landing and North"/>
    <n v="930000"/>
    <x v="1"/>
    <s v="JRWD03"/>
    <s v="BN"/>
    <s v="Bonita Estero Markets Only"/>
    <x v="57"/>
  </r>
  <r>
    <s v="NA12 - N/O Vanderbilt Bch W/O 75"/>
    <n v="1050000"/>
    <x v="1"/>
    <s v="DNFR"/>
    <s v="NA"/>
    <s v="Naples Market Only"/>
    <x v="8"/>
  </r>
  <r>
    <s v="NA02 - Vanderbilt Beach Area"/>
    <n v="1000000"/>
    <x v="1"/>
    <s v="NMLS"/>
    <s v="NA"/>
    <s v="Naples Market Only"/>
    <x v="240"/>
  </r>
  <r>
    <s v="NA38 - South of US41 East of 951"/>
    <n v="975000"/>
    <x v="1"/>
    <s v="RRR"/>
    <s v="NA"/>
    <s v="Naples Market Only"/>
    <x v="39"/>
  </r>
  <r>
    <s v="NA11 - N/O Immokalee Rd W/O 75"/>
    <n v="1157000"/>
    <x v="1"/>
    <s v="DNFR"/>
    <s v="NA"/>
    <s v="Naples Market Only"/>
    <x v="8"/>
  </r>
  <r>
    <s v="NA11 - N/O Immokalee Rd W/O 75"/>
    <n v="1100000"/>
    <x v="1"/>
    <s v="PRUD03"/>
    <s v="NA"/>
    <s v="Naples Market Only"/>
    <x v="9"/>
  </r>
  <r>
    <s v="NA21 - N/O Immokalee Rd E/O 75"/>
    <n v="1000000"/>
    <x v="1"/>
    <s v="WOOD17"/>
    <s v="NA"/>
    <s v="Naples Market Only"/>
    <x v="57"/>
  </r>
  <r>
    <s v="NA12 - N/O Vanderbilt Bch W/O 75"/>
    <n v="1025000"/>
    <x v="1"/>
    <s v="PREM01"/>
    <s v="NA"/>
    <s v="Naples Market Only"/>
    <x v="118"/>
  </r>
  <r>
    <s v="NA05 - Crayton Rd Area"/>
    <n v="1050000"/>
    <x v="1"/>
    <s v="JRWD03"/>
    <s v="NA"/>
    <s v="Naples Market Only"/>
    <x v="57"/>
  </r>
  <r>
    <s v="BN03 - The Brooks"/>
    <n v="1100000"/>
    <x v="1"/>
    <s v="JRWD03"/>
    <s v="BN"/>
    <s v="Bonita Estero Markets Only"/>
    <x v="57"/>
  </r>
  <r>
    <s v="NA05 - Crayton Rd Area"/>
    <n v="1100000"/>
    <x v="1"/>
    <s v="DNFR"/>
    <s v="NA"/>
    <s v="Naples Market Only"/>
    <x v="8"/>
  </r>
  <r>
    <s v="NA06 - Olde Naples Area"/>
    <n v="1050000"/>
    <x v="1"/>
    <s v="PREM02"/>
    <s v="NA"/>
    <s v="Naples Market Only"/>
    <x v="118"/>
  </r>
  <r>
    <s v="NA11 - N/O Immokalee Rd W/O 75"/>
    <n v="1140000"/>
    <x v="1"/>
    <s v="PRUD03"/>
    <s v="NA"/>
    <s v="Naples Market Only"/>
    <x v="9"/>
  </r>
  <r>
    <s v="NA04 - Pelican Bay Area"/>
    <n v="1185000"/>
    <x v="1"/>
    <s v="DNFR"/>
    <s v="NA"/>
    <s v="Naples Market Only"/>
    <x v="8"/>
  </r>
  <r>
    <s v="NA06 - Olde Naples Area"/>
    <n v="1300000"/>
    <x v="1"/>
    <s v="PRUD"/>
    <s v="NA"/>
    <s v="Naples Market Only"/>
    <x v="9"/>
  </r>
  <r>
    <s v="NA04 - Pelican Bay Area"/>
    <n v="1150000"/>
    <x v="1"/>
    <s v="PREM01"/>
    <s v="NA"/>
    <s v="Naples Market Only"/>
    <x v="118"/>
  </r>
  <r>
    <s v="NA07 - Port Royal-Aqualane Area"/>
    <n v="1150000"/>
    <x v="1"/>
    <s v="BCBRR10"/>
    <s v="NA"/>
    <s v="Naples Market Only"/>
    <x v="3"/>
  </r>
  <r>
    <s v="NA04 - Pelican Bay Area"/>
    <n v="1165000"/>
    <x v="1"/>
    <s v="NARRE"/>
    <s v="NA"/>
    <s v="Naples Market Only"/>
    <x v="0"/>
  </r>
  <r>
    <s v="NA11 - N/O Immokalee Rd W/O 75"/>
    <n v="1150000"/>
    <x v="1"/>
    <s v="DNFR"/>
    <s v="NA"/>
    <s v="Naples Market Only"/>
    <x v="8"/>
  </r>
  <r>
    <s v="NA06 - Olde Naples Area"/>
    <n v="1150000"/>
    <x v="1"/>
    <s v="NRSI"/>
    <s v="NA"/>
    <s v="Naples Market Only"/>
    <x v="38"/>
  </r>
  <r>
    <s v="NA05 - Crayton Rd Area"/>
    <n v="1025000"/>
    <x v="1"/>
    <s v="DNFR"/>
    <s v="NA"/>
    <s v="Naples Market Only"/>
    <x v="8"/>
  </r>
  <r>
    <s v="NA12 - N/O Vanderbilt Bch W/O 75"/>
    <n v="1150000"/>
    <x v="1"/>
    <s v="DNFR"/>
    <s v="NA"/>
    <s v="Naples Market Only"/>
    <x v="8"/>
  </r>
  <r>
    <s v="NA01 - N/O 111th Ave"/>
    <n v="1333000"/>
    <x v="1"/>
    <s v="DNFR"/>
    <s v="NA"/>
    <s v="Naples Market Only"/>
    <x v="8"/>
  </r>
  <r>
    <s v="NA04 - Pelican Bay Area"/>
    <n v="1100000"/>
    <x v="1"/>
    <s v="PRUD"/>
    <s v="NA"/>
    <s v="Naples Market Only"/>
    <x v="9"/>
  </r>
  <r>
    <s v="NA06 - Olde Naples Area"/>
    <n v="1237500"/>
    <x v="1"/>
    <s v="PREM02"/>
    <s v="NA"/>
    <s v="Naples Market Only"/>
    <x v="118"/>
  </r>
  <r>
    <s v="NA06 - Olde Naples Area"/>
    <n v="1170000"/>
    <x v="1"/>
    <s v="CBRR02"/>
    <s v="NA"/>
    <s v="Naples Market Only"/>
    <x v="3"/>
  </r>
  <r>
    <s v="NA04 - Pelican Bay Area"/>
    <n v="850000"/>
    <x v="1"/>
    <s v="PREM01"/>
    <s v="NA"/>
    <s v="Naples Market Only"/>
    <x v="118"/>
  </r>
  <r>
    <s v="BN04 - Bonita Bay"/>
    <n v="1040000"/>
    <x v="1"/>
    <s v="BPREM07"/>
    <s v="BN"/>
    <s v="Bonita Estero Markets Only"/>
    <x v="118"/>
  </r>
  <r>
    <s v="NA12 - N/O Vanderbilt Bch W/O 75"/>
    <n v="1365000"/>
    <x v="1"/>
    <s v="PREM03"/>
    <s v="NA"/>
    <s v="Naples Market Only"/>
    <x v="118"/>
  </r>
  <r>
    <s v="NA14 - N/O Pine Ridge &amp; Vineyard"/>
    <n v="1350000"/>
    <x v="1"/>
    <s v="PRUD30"/>
    <s v="NA"/>
    <s v="Naples Market Only"/>
    <x v="9"/>
  </r>
  <r>
    <s v="NA05 - Crayton Rd Area"/>
    <n v="1250000"/>
    <x v="1"/>
    <s v="WOOD05"/>
    <s v="NA"/>
    <s v="Naples Market Only"/>
    <x v="57"/>
  </r>
  <r>
    <s v="NA05 - Crayton Rd Area"/>
    <n v="1180000"/>
    <x v="1"/>
    <s v="PREM02"/>
    <s v="NA"/>
    <s v="Naples Market Only"/>
    <x v="118"/>
  </r>
  <r>
    <s v="NA06 - Olde Naples Area"/>
    <n v="1200000"/>
    <x v="1"/>
    <s v="PREM03"/>
    <s v="NA"/>
    <s v="Naples Market Only"/>
    <x v="118"/>
  </r>
  <r>
    <s v="NA05 - Crayton Rd Area"/>
    <n v="950000"/>
    <x v="1"/>
    <s v="PREM02"/>
    <s v="NA"/>
    <s v="Naples Market Only"/>
    <x v="118"/>
  </r>
  <r>
    <s v="NA04 - Pelican Bay Area"/>
    <n v="1225000"/>
    <x v="1"/>
    <s v="CBRR02"/>
    <s v="NA"/>
    <s v="Naples Market Only"/>
    <x v="3"/>
  </r>
  <r>
    <s v="NA02 - Vanderbilt Beach Area"/>
    <n v="1200000"/>
    <x v="1"/>
    <s v="PREM03"/>
    <s v="NA"/>
    <s v="Naples Market Only"/>
    <x v="118"/>
  </r>
  <r>
    <s v="BN03 - The Brooks"/>
    <n v="1250000"/>
    <x v="1"/>
    <s v="NMLS"/>
    <s v="BN"/>
    <s v="Bonita Estero Markets Only"/>
    <x v="240"/>
  </r>
  <r>
    <s v="NA01 - N/O 111th Ave"/>
    <n v="1100000"/>
    <x v="1"/>
    <s v="BDRI"/>
    <s v="NA"/>
    <s v="Naples Market Only"/>
    <x v="177"/>
  </r>
  <r>
    <s v="NA01 - N/O 111th Ave"/>
    <n v="1125000"/>
    <x v="1"/>
    <s v="WOOD"/>
    <s v="NA"/>
    <s v="Naples Market Only"/>
    <x v="57"/>
  </r>
  <r>
    <s v="NA04 - Pelican Bay Area"/>
    <n v="1315000"/>
    <x v="1"/>
    <s v="DNFR"/>
    <s v="NA"/>
    <s v="Naples Market Only"/>
    <x v="8"/>
  </r>
  <r>
    <s v="NA16 - S/O Pine Ridge Rd"/>
    <n v="1100000"/>
    <x v="1"/>
    <s v="CBRR03"/>
    <s v="NA"/>
    <s v="Naples Market Only"/>
    <x v="3"/>
  </r>
  <r>
    <s v="NA05 - Crayton Rd Area"/>
    <n v="1250000"/>
    <x v="1"/>
    <s v="PREM06"/>
    <s v="NA"/>
    <s v="Naples Market Only"/>
    <x v="118"/>
  </r>
  <r>
    <s v="NA39 - South of US41 East SR92"/>
    <n v="1250000"/>
    <x v="1"/>
    <s v="BARSO"/>
    <s v="NA"/>
    <s v="Naples Market Only"/>
    <x v="14"/>
  </r>
  <r>
    <s v="NA01 - N/O 111th Ave"/>
    <n v="1298000"/>
    <x v="1"/>
    <s v="BARE"/>
    <s v="NA"/>
    <s v="Naples Market Only"/>
    <x v="222"/>
  </r>
  <r>
    <s v="NA06 - Olde Naples Area"/>
    <n v="1300000"/>
    <x v="1"/>
    <s v="DNFR"/>
    <s v="NA"/>
    <s v="Naples Market Only"/>
    <x v="8"/>
  </r>
  <r>
    <s v="NA06 - Olde Naples Area"/>
    <n v="1250000"/>
    <x v="1"/>
    <s v="WOOD05"/>
    <s v="NA"/>
    <s v="Naples Market Only"/>
    <x v="57"/>
  </r>
  <r>
    <s v="NA05 - Crayton Rd Area"/>
    <n v="1400000"/>
    <x v="1"/>
    <s v="DNFR"/>
    <s v="NA"/>
    <s v="Naples Market Only"/>
    <x v="8"/>
  </r>
  <r>
    <s v="NA19 - Lely Area"/>
    <n v="1150000"/>
    <x v="1"/>
    <s v="NSAC"/>
    <s v="NA"/>
    <s v="Naples Market Only"/>
    <x v="11"/>
  </r>
  <r>
    <s v="NA21 - N/O Immokalee Rd E/O 75"/>
    <n v="1200000"/>
    <x v="1"/>
    <s v="DNFR"/>
    <s v="NA"/>
    <s v="Naples Market Only"/>
    <x v="8"/>
  </r>
  <r>
    <s v="NA01 - N/O 111th Ave"/>
    <n v="1300000"/>
    <x v="1"/>
    <s v="NMLS"/>
    <s v="NA"/>
    <s v="Naples Market Only"/>
    <x v="240"/>
  </r>
  <r>
    <s v="NA21 - N/O Immokalee Rd E/O 75"/>
    <n v="1240000"/>
    <x v="1"/>
    <s v="DNFR"/>
    <s v="NA"/>
    <s v="Naples Market Only"/>
    <x v="8"/>
  </r>
  <r>
    <s v="NA02 - Vanderbilt Beach Area"/>
    <n v="1400000"/>
    <x v="1"/>
    <s v="OSCO"/>
    <s v="NA"/>
    <s v="Naples Market Only"/>
    <x v="286"/>
  </r>
  <r>
    <s v="NA14 - N/O Pine Ridge &amp; Vineyard"/>
    <n v="1458400"/>
    <x v="1"/>
    <s v="NACG"/>
    <s v="NA"/>
    <s v="Naples Market Only"/>
    <x v="183"/>
  </r>
  <r>
    <s v="NA06 - Olde Naples Area"/>
    <n v="1350000"/>
    <x v="1"/>
    <s v="PREM02"/>
    <s v="NA"/>
    <s v="Naples Market Only"/>
    <x v="118"/>
  </r>
  <r>
    <s v="NA11 - N/O Immokalee Rd W/O 75"/>
    <n v="1300000"/>
    <x v="1"/>
    <s v="WOOD"/>
    <s v="NA"/>
    <s v="Naples Market Only"/>
    <x v="57"/>
  </r>
  <r>
    <s v="BN04 - Bonita Bay"/>
    <n v="1225000"/>
    <x v="1"/>
    <s v="PREM01"/>
    <s v="BN"/>
    <s v="Bonita Estero Markets Only"/>
    <x v="118"/>
  </r>
  <r>
    <s v="NA06 - Olde Naples Area"/>
    <n v="1385000"/>
    <x v="1"/>
    <s v="NSPI"/>
    <s v="NA"/>
    <s v="Naples Market Only"/>
    <x v="186"/>
  </r>
  <r>
    <s v="BN04 - Bonita Bay"/>
    <n v="1290000"/>
    <x v="1"/>
    <s v="BDOWN"/>
    <s v="BN"/>
    <s v="Bonita Estero Markets Only"/>
    <x v="8"/>
  </r>
  <r>
    <s v="NA02 - Vanderbilt Beach Area"/>
    <n v="1375000"/>
    <x v="1"/>
    <s v="PREM03"/>
    <s v="NA"/>
    <s v="Naples Market Only"/>
    <x v="118"/>
  </r>
  <r>
    <s v="NA05 - Crayton Rd Area"/>
    <n v="1367500"/>
    <x v="1"/>
    <s v="PREM01"/>
    <s v="NA"/>
    <s v="Naples Market Only"/>
    <x v="118"/>
  </r>
  <r>
    <s v="NA04 - Pelican Bay Area"/>
    <n v="1300000"/>
    <x v="1"/>
    <s v="KATZ"/>
    <s v="NA"/>
    <s v="Naples Market Only"/>
    <x v="218"/>
  </r>
  <r>
    <s v="NA05 - Crayton Rd Area"/>
    <n v="1350000"/>
    <x v="1"/>
    <s v="WOOD"/>
    <s v="NA"/>
    <s v="Naples Market Only"/>
    <x v="57"/>
  </r>
  <r>
    <s v="NA05 - Crayton Rd Area"/>
    <n v="1300000"/>
    <x v="1"/>
    <s v="WOOD05"/>
    <s v="NA"/>
    <s v="Naples Market Only"/>
    <x v="57"/>
  </r>
  <r>
    <s v="NA38 - South of US41 East of 951"/>
    <n v="1200000"/>
    <x v="1"/>
    <s v="FIDD"/>
    <s v="NA"/>
    <s v="Naples Market Only"/>
    <x v="208"/>
  </r>
  <r>
    <s v="NA05 - Crayton Rd Area"/>
    <n v="1400000"/>
    <x v="1"/>
    <s v="NKWR2"/>
    <s v="NA"/>
    <s v="Naples Market Only"/>
    <x v="43"/>
  </r>
  <r>
    <s v="NA05 - Crayton Rd Area"/>
    <n v="1299900"/>
    <x v="1"/>
    <s v="WOOD"/>
    <s v="NA"/>
    <s v="Naples Market Only"/>
    <x v="57"/>
  </r>
  <r>
    <s v="NA04 - Pelican Bay Area"/>
    <n v="1315000"/>
    <x v="1"/>
    <s v="DNFR"/>
    <s v="NA"/>
    <s v="Naples Market Only"/>
    <x v="8"/>
  </r>
  <r>
    <s v="NA02 - Vanderbilt Beach Area"/>
    <n v="975000"/>
    <x v="1"/>
    <s v="WOOD18"/>
    <s v="NA"/>
    <s v="Naples Market Only"/>
    <x v="57"/>
  </r>
  <r>
    <s v="NA02 - Vanderbilt Beach Area"/>
    <n v="1450000"/>
    <x v="1"/>
    <s v="PREM03"/>
    <s v="NA"/>
    <s v="Naples Market Only"/>
    <x v="118"/>
  </r>
  <r>
    <s v="NA08 - Royal Harbor-Windstar"/>
    <n v="1250000"/>
    <x v="1"/>
    <s v="SUNY"/>
    <s v="NA"/>
    <s v="Naples Market Only"/>
    <x v="6"/>
  </r>
  <r>
    <s v="NA04 - Pelican Bay Area"/>
    <n v="1275000"/>
    <x v="1"/>
    <s v="DNFR"/>
    <s v="NA"/>
    <s v="Naples Market Only"/>
    <x v="8"/>
  </r>
  <r>
    <s v="NA06 - Olde Naples Area"/>
    <n v="1100000"/>
    <x v="1"/>
    <s v="WOOD05"/>
    <s v="NA"/>
    <s v="Naples Market Only"/>
    <x v="57"/>
  </r>
  <r>
    <s v="NA05 - Crayton Rd Area"/>
    <n v="1300000"/>
    <x v="1"/>
    <s v="CBRR02"/>
    <s v="NA"/>
    <s v="Naples Market Only"/>
    <x v="3"/>
  </r>
  <r>
    <s v="NA05 - Crayton Rd Area"/>
    <n v="1265000"/>
    <x v="1"/>
    <s v="WOOD"/>
    <s v="NA"/>
    <s v="Naples Market Only"/>
    <x v="57"/>
  </r>
  <r>
    <s v="NA06 - Olde Naples Area"/>
    <n v="1280000"/>
    <x v="1"/>
    <s v="PREM02"/>
    <s v="NA"/>
    <s v="Naples Market Only"/>
    <x v="118"/>
  </r>
  <r>
    <s v="NA01 - N/O 111th Ave"/>
    <n v="1450000"/>
    <x v="1"/>
    <s v="WOOD"/>
    <s v="NA"/>
    <s v="Naples Market Only"/>
    <x v="57"/>
  </r>
  <r>
    <s v="NA01 - N/O 111th Ave"/>
    <n v="1350000"/>
    <x v="1"/>
    <s v="DNFRI"/>
    <s v="NA"/>
    <s v="Naples Market Only"/>
    <x v="8"/>
  </r>
  <r>
    <s v="BN03 - The Brooks"/>
    <n v="1375000"/>
    <x v="1"/>
    <s v="AMVT"/>
    <s v="BN"/>
    <s v="Bonita Estero Markets Only"/>
    <x v="14"/>
  </r>
  <r>
    <s v="BN03 - The Brooks"/>
    <n v="1350000"/>
    <x v="1"/>
    <s v="BKWR"/>
    <s v="BN"/>
    <s v="Bonita Estero Markets Only"/>
    <x v="43"/>
  </r>
  <r>
    <s v="NA16 - S/O Pine Ridge Rd"/>
    <n v="1550000"/>
    <x v="1"/>
    <s v="GREY"/>
    <s v="NA"/>
    <s v="Naples Market Only"/>
    <x v="231"/>
  </r>
  <r>
    <s v="NA16 - S/O Pine Ridge Rd"/>
    <n v="1300000"/>
    <x v="1"/>
    <s v="GREY"/>
    <s v="NA"/>
    <s v="Naples Market Only"/>
    <x v="231"/>
  </r>
  <r>
    <s v="NA11 - N/O Immokalee Rd W/O 75"/>
    <n v="1375000"/>
    <x v="1"/>
    <s v="PRUD03"/>
    <s v="NA"/>
    <s v="Naples Market Only"/>
    <x v="9"/>
  </r>
  <r>
    <s v="NA05 - Crayton Rd Area"/>
    <n v="1390000"/>
    <x v="1"/>
    <s v="PREM06"/>
    <s v="NA"/>
    <s v="Naples Market Only"/>
    <x v="118"/>
  </r>
  <r>
    <s v="NA16 - S/O Pine Ridge Rd"/>
    <n v="1450000"/>
    <x v="1"/>
    <s v="GREY"/>
    <s v="NA"/>
    <s v="Naples Market Only"/>
    <x v="231"/>
  </r>
  <r>
    <s v="NA12 - N/O Vanderbilt Bch W/O 75"/>
    <n v="1547500"/>
    <x v="1"/>
    <s v="DNFR"/>
    <s v="NA"/>
    <s v="Naples Market Only"/>
    <x v="8"/>
  </r>
  <r>
    <s v="NA06 - Olde Naples Area"/>
    <n v="1375000"/>
    <x v="1"/>
    <s v="PREM01"/>
    <s v="NA"/>
    <s v="Naples Market Only"/>
    <x v="118"/>
  </r>
  <r>
    <s v="NA04 - Pelican Bay Area"/>
    <n v="1200000"/>
    <x v="1"/>
    <s v="NPRU02"/>
    <s v="NA"/>
    <s v="Naples Market Only"/>
    <x v="9"/>
  </r>
  <r>
    <s v="NA04 - Pelican Bay Area"/>
    <n v="1550000"/>
    <x v="1"/>
    <s v="WOOD"/>
    <s v="NA"/>
    <s v="Naples Market Only"/>
    <x v="57"/>
  </r>
  <r>
    <s v="NA06 - Olde Naples Area"/>
    <n v="1395000"/>
    <x v="1"/>
    <s v="WOOD05"/>
    <s v="NA"/>
    <s v="Naples Market Only"/>
    <x v="57"/>
  </r>
  <r>
    <s v="NA06 - Olde Naples Area"/>
    <n v="1225000"/>
    <x v="1"/>
    <s v="NGCI"/>
    <s v="NA"/>
    <s v="Naples Market Only"/>
    <x v="0"/>
  </r>
  <r>
    <s v="NA21 - N/O Immokalee Rd E/O 75"/>
    <n v="1200000"/>
    <x v="1"/>
    <s v="CBRR03"/>
    <s v="NA"/>
    <s v="Naples Market Only"/>
    <x v="3"/>
  </r>
  <r>
    <s v="ES03 - Estero"/>
    <n v="1150000"/>
    <x v="1"/>
    <s v="PRUD"/>
    <s v="ES"/>
    <s v="Bonita Estero Markets Only"/>
    <x v="9"/>
  </r>
  <r>
    <s v="NA05 - Crayton Rd Area"/>
    <n v="1450000"/>
    <x v="1"/>
    <s v="NMLS"/>
    <s v="NA"/>
    <s v="Naples Market Only"/>
    <x v="240"/>
  </r>
  <r>
    <s v="NA05 - Crayton Rd Area"/>
    <n v="1400000"/>
    <x v="1"/>
    <s v="DNFR"/>
    <s v="NA"/>
    <s v="Naples Market Only"/>
    <x v="8"/>
  </r>
  <r>
    <s v="NA04 - Pelican Bay Area"/>
    <n v="1470000"/>
    <x v="1"/>
    <s v="PREM03"/>
    <s v="NA"/>
    <s v="Naples Market Only"/>
    <x v="118"/>
  </r>
  <r>
    <s v="NA04 - Pelican Bay Area"/>
    <n v="1450000"/>
    <x v="1"/>
    <s v="WOOD05"/>
    <s v="NA"/>
    <s v="Naples Market Only"/>
    <x v="57"/>
  </r>
  <r>
    <s v="NA05 - Crayton Rd Area"/>
    <n v="1500000"/>
    <x v="1"/>
    <s v="PREM01"/>
    <s v="NA"/>
    <s v="Naples Market Only"/>
    <x v="118"/>
  </r>
  <r>
    <s v="NA04 - Pelican Bay Area"/>
    <n v="1600000"/>
    <x v="1"/>
    <s v="PRUD"/>
    <s v="NA"/>
    <s v="Naples Market Only"/>
    <x v="9"/>
  </r>
  <r>
    <s v="NA06 - Olde Naples Area"/>
    <n v="1350000"/>
    <x v="1"/>
    <s v="PRUD03"/>
    <s v="NA"/>
    <s v="Naples Market Only"/>
    <x v="9"/>
  </r>
  <r>
    <s v="BN04 - Bonita Bay"/>
    <n v="1550000"/>
    <x v="1"/>
    <s v="JRWD03"/>
    <s v="BN"/>
    <s v="Bonita Estero Markets Only"/>
    <x v="57"/>
  </r>
  <r>
    <s v="NA04 - Pelican Bay Area"/>
    <n v="1377000"/>
    <x v="1"/>
    <s v="NPRU02"/>
    <s v="NA"/>
    <s v="Naples Market Only"/>
    <x v="9"/>
  </r>
  <r>
    <s v="NA06 - Olde Naples Area"/>
    <n v="1500000"/>
    <x v="1"/>
    <s v="REMS"/>
    <s v="NA"/>
    <s v="Naples Market Only"/>
    <x v="24"/>
  </r>
  <r>
    <s v="NA04 - Pelican Bay Area"/>
    <n v="1610000"/>
    <x v="1"/>
    <s v="PREM03"/>
    <s v="NA"/>
    <s v="Naples Market Only"/>
    <x v="118"/>
  </r>
  <r>
    <s v="BN04 - Bonita Bay"/>
    <n v="1597500"/>
    <x v="1"/>
    <s v="AMVT"/>
    <s v="BN"/>
    <s v="Bonita Estero Markets Only"/>
    <x v="14"/>
  </r>
  <r>
    <s v="NA12 - N/O Vanderbilt Bch W/O 75"/>
    <n v="1475000"/>
    <x v="1"/>
    <s v="PREM01"/>
    <s v="NA"/>
    <s v="Naples Market Only"/>
    <x v="118"/>
  </r>
  <r>
    <s v="NA05 - Crayton Rd Area"/>
    <n v="1400000"/>
    <x v="1"/>
    <s v="PREM01"/>
    <s v="NA"/>
    <s v="Naples Market Only"/>
    <x v="118"/>
  </r>
  <r>
    <s v="BN03 - The Brooks"/>
    <n v="1700000"/>
    <x v="1"/>
    <s v="NMLS"/>
    <s v="BN"/>
    <s v="Bonita Estero Markets Only"/>
    <x v="240"/>
  </r>
  <r>
    <s v="NA05 - Crayton Rd Area"/>
    <n v="1625000"/>
    <x v="1"/>
    <s v="PREM06"/>
    <s v="NA"/>
    <s v="Naples Market Only"/>
    <x v="118"/>
  </r>
  <r>
    <s v="NA04 - Pelican Bay Area"/>
    <n v="1500000"/>
    <x v="1"/>
    <s v="PRUD03"/>
    <s v="NA"/>
    <s v="Naples Market Only"/>
    <x v="9"/>
  </r>
  <r>
    <s v="NA04 - Pelican Bay Area"/>
    <n v="1710000"/>
    <x v="1"/>
    <s v="DNFR"/>
    <s v="NA"/>
    <s v="Naples Market Only"/>
    <x v="8"/>
  </r>
  <r>
    <s v="NA11 - N/O Immokalee Rd W/O 75"/>
    <n v="1425000"/>
    <x v="1"/>
    <s v="WOOD17"/>
    <s v="NA"/>
    <s v="Naples Market Only"/>
    <x v="57"/>
  </r>
  <r>
    <s v="NA05 - Crayton Rd Area"/>
    <n v="1475000"/>
    <x v="1"/>
    <s v="PRUD03"/>
    <s v="NA"/>
    <s v="Naples Market Only"/>
    <x v="9"/>
  </r>
  <r>
    <s v="NA08 - Royal Harbor-Windstar"/>
    <n v="1725000"/>
    <x v="1"/>
    <s v="PRUD03"/>
    <s v="NA"/>
    <s v="Naples Market Only"/>
    <x v="9"/>
  </r>
  <r>
    <s v="ES01 - Estero"/>
    <n v="1600000"/>
    <x v="1"/>
    <s v="NRSI"/>
    <s v="ES"/>
    <s v="Bonita Estero Markets Only"/>
    <x v="38"/>
  </r>
  <r>
    <s v="NA21 - N/O Immokalee Rd E/O 75"/>
    <n v="1700000"/>
    <x v="1"/>
    <s v="WOOD"/>
    <s v="NA"/>
    <s v="Naples Market Only"/>
    <x v="57"/>
  </r>
  <r>
    <s v="NA04 - Pelican Bay Area"/>
    <n v="1675000"/>
    <x v="1"/>
    <s v="PREM06"/>
    <s v="NA"/>
    <s v="Naples Market Only"/>
    <x v="118"/>
  </r>
  <r>
    <s v="NA04 - Pelican Bay Area"/>
    <n v="1700000"/>
    <x v="1"/>
    <s v="PREM06"/>
    <s v="NA"/>
    <s v="Naples Market Only"/>
    <x v="118"/>
  </r>
  <r>
    <s v="NA16 - S/O Pine Ridge Rd"/>
    <n v="1550000"/>
    <x v="1"/>
    <s v="PREM14"/>
    <s v="NA"/>
    <s v="Naples Market Only"/>
    <x v="118"/>
  </r>
  <r>
    <s v="NA12 - N/O Vanderbilt Bch W/O 75"/>
    <n v="1850000"/>
    <x v="1"/>
    <s v="NMLS"/>
    <s v="NA"/>
    <s v="Naples Market Only"/>
    <x v="240"/>
  </r>
  <r>
    <s v="NA21 - N/O Immokalee Rd E/O 75"/>
    <n v="1300000"/>
    <x v="1"/>
    <s v="EXPS"/>
    <s v="NA"/>
    <s v="Naples Market Only"/>
    <x v="202"/>
  </r>
  <r>
    <s v="NA05 - Crayton Rd Area"/>
    <n v="1500000"/>
    <x v="1"/>
    <s v="WRGI"/>
    <s v="NA"/>
    <s v="Naples Market Only"/>
    <x v="30"/>
  </r>
  <r>
    <s v="BN05 - Pelican Landing and North"/>
    <n v="1400000"/>
    <x v="1"/>
    <s v="JRWD03"/>
    <s v="BN"/>
    <s v="Bonita Estero Markets Only"/>
    <x v="57"/>
  </r>
  <r>
    <s v="NA04 - Pelican Bay Area"/>
    <n v="1565000"/>
    <x v="1"/>
    <s v="DNFR"/>
    <s v="NA"/>
    <s v="Naples Market Only"/>
    <x v="8"/>
  </r>
  <r>
    <s v="NA01 - N/O 111th Ave"/>
    <n v="1950000"/>
    <x v="1"/>
    <s v="NBSG"/>
    <s v="NA"/>
    <s v="Naples Market Only"/>
    <x v="235"/>
  </r>
  <r>
    <s v="NA05 - Crayton Rd Area"/>
    <n v="1875000"/>
    <x v="1"/>
    <s v="PREM02"/>
    <s v="NA"/>
    <s v="Naples Market Only"/>
    <x v="118"/>
  </r>
  <r>
    <s v="NA21 - N/O Immokalee Rd E/O 75"/>
    <n v="1750000"/>
    <x v="1"/>
    <s v="WOOD05"/>
    <s v="NA"/>
    <s v="Naples Market Only"/>
    <x v="57"/>
  </r>
  <r>
    <s v="NA05 - Crayton Rd Area"/>
    <n v="1750000"/>
    <x v="1"/>
    <s v="DNFR"/>
    <s v="NA"/>
    <s v="Naples Market Only"/>
    <x v="8"/>
  </r>
  <r>
    <s v="NA05 - Crayton Rd Area"/>
    <n v="1800000"/>
    <x v="1"/>
    <s v="WOOD05"/>
    <s v="NA"/>
    <s v="Naples Market Only"/>
    <x v="57"/>
  </r>
  <r>
    <s v="NA06 - Olde Naples Area"/>
    <n v="1700000"/>
    <x v="1"/>
    <s v="WOOD05"/>
    <s v="NA"/>
    <s v="Naples Market Only"/>
    <x v="57"/>
  </r>
  <r>
    <s v="BN04 - Bonita Bay"/>
    <n v="1450000"/>
    <x v="1"/>
    <s v="JRWD03"/>
    <s v="BN"/>
    <s v="Bonita Estero Markets Only"/>
    <x v="57"/>
  </r>
  <r>
    <s v="NA11 - N/O Immokalee Rd W/O 75"/>
    <n v="1650000"/>
    <x v="1"/>
    <s v="NMLS"/>
    <s v="NA"/>
    <s v="Naples Market Only"/>
    <x v="240"/>
  </r>
  <r>
    <s v="NA21 - N/O Immokalee Rd E/O 75"/>
    <n v="1500000"/>
    <x v="1"/>
    <s v="DNFR"/>
    <s v="NA"/>
    <s v="Naples Market Only"/>
    <x v="8"/>
  </r>
  <r>
    <s v="NA04 - Pelican Bay Area"/>
    <n v="1700000"/>
    <x v="1"/>
    <s v="DNFR"/>
    <s v="NA"/>
    <s v="Naples Market Only"/>
    <x v="8"/>
  </r>
  <r>
    <s v="NA06 - Olde Naples Area"/>
    <n v="1637500"/>
    <x v="1"/>
    <s v="AMVT"/>
    <s v="NA"/>
    <s v="Naples Market Only"/>
    <x v="14"/>
  </r>
  <r>
    <s v="NA07 - Port Royal-Aqualane Area"/>
    <n v="1850000"/>
    <x v="1"/>
    <s v="PREM02"/>
    <s v="NA"/>
    <s v="Naples Market Only"/>
    <x v="118"/>
  </r>
  <r>
    <s v="NA05 - Crayton Rd Area"/>
    <n v="1850000"/>
    <x v="1"/>
    <s v="PREM01"/>
    <s v="NA"/>
    <s v="Naples Market Only"/>
    <x v="118"/>
  </r>
  <r>
    <s v="NA02 - Vanderbilt Beach Area"/>
    <n v="1350000"/>
    <x v="1"/>
    <s v="VESCI"/>
    <s v="NA"/>
    <s v="Naples Market Only"/>
    <x v="115"/>
  </r>
  <r>
    <s v="NA06 - Olde Naples Area"/>
    <n v="1800000"/>
    <x v="1"/>
    <s v="DNFR"/>
    <s v="NA"/>
    <s v="Naples Market Only"/>
    <x v="8"/>
  </r>
  <r>
    <s v="BN01 - Bonita Beach"/>
    <n v="1600000"/>
    <x v="1"/>
    <s v="NCLC"/>
    <s v="BN"/>
    <s v="Bonita Estero Markets Only"/>
    <x v="7"/>
  </r>
  <r>
    <s v="NA21 - N/O Immokalee Rd E/O 75"/>
    <n v="1600000"/>
    <x v="1"/>
    <s v="NLMQ"/>
    <s v="NA"/>
    <s v="Naples Market Only"/>
    <x v="163"/>
  </r>
  <r>
    <s v="BN01 - Bonita Beach"/>
    <n v="1750000"/>
    <x v="1"/>
    <s v="BKWR"/>
    <s v="BN"/>
    <s v="Bonita Estero Markets Only"/>
    <x v="43"/>
  </r>
  <r>
    <s v="NA21 - N/O Immokalee Rd E/O 75"/>
    <n v="1645000"/>
    <x v="1"/>
    <s v="AMVT"/>
    <s v="NA"/>
    <s v="Naples Market Only"/>
    <x v="14"/>
  </r>
  <r>
    <s v="BN01 - Bonita Beach"/>
    <n v="1800000"/>
    <x v="1"/>
    <s v="AMVT"/>
    <s v="BN"/>
    <s v="Bonita Estero Markets Only"/>
    <x v="14"/>
  </r>
  <r>
    <s v="NA11 - N/O Immokalee Rd W/O 75"/>
    <n v="1850000"/>
    <x v="1"/>
    <s v="MERI01"/>
    <s v="NA"/>
    <s v="Naples Market Only"/>
    <x v="191"/>
  </r>
  <r>
    <s v="NA05 - Crayton Rd Area"/>
    <n v="1500000"/>
    <x v="1"/>
    <s v="DNFR"/>
    <s v="NA"/>
    <s v="Naples Market Only"/>
    <x v="8"/>
  </r>
  <r>
    <s v="NA08 - Royal Harbor-Windstar"/>
    <n v="1800000"/>
    <x v="1"/>
    <s v="WOOD05"/>
    <s v="NA"/>
    <s v="Naples Market Only"/>
    <x v="57"/>
  </r>
  <r>
    <s v="NA04 - Pelican Bay Area"/>
    <n v="1875000"/>
    <x v="1"/>
    <s v="DNFR"/>
    <s v="NA"/>
    <s v="Naples Market Only"/>
    <x v="8"/>
  </r>
  <r>
    <s v="NA07 - Port Royal-Aqualane Area"/>
    <n v="1750000"/>
    <x v="1"/>
    <s v="DNFR03"/>
    <s v="NA"/>
    <s v="Naples Market Only"/>
    <x v="8"/>
  </r>
  <r>
    <s v="NA04 - Pelican Bay Area"/>
    <n v="2150000"/>
    <x v="1"/>
    <s v="WOOD05"/>
    <s v="NA"/>
    <s v="Naples Market Only"/>
    <x v="57"/>
  </r>
  <r>
    <s v="BN12 - E of I-75 S of City Line"/>
    <n v="2000000"/>
    <x v="1"/>
    <s v="NLMQ"/>
    <s v="BN"/>
    <s v="Bonita Estero Markets Only"/>
    <x v="163"/>
  </r>
  <r>
    <s v="NA05 - Crayton Rd Area"/>
    <n v="1635000"/>
    <x v="1"/>
    <s v="PREM06"/>
    <s v="NA"/>
    <s v="Naples Market Only"/>
    <x v="118"/>
  </r>
  <r>
    <s v="NA21 - N/O Immokalee Rd E/O 75"/>
    <n v="1975000"/>
    <x v="1"/>
    <s v="NLMQ"/>
    <s v="NA"/>
    <s v="Naples Market Only"/>
    <x v="163"/>
  </r>
  <r>
    <s v="NA04 - Pelican Bay Area"/>
    <n v="2250000"/>
    <x v="1"/>
    <s v="PRUD"/>
    <s v="NA"/>
    <s v="Naples Market Only"/>
    <x v="9"/>
  </r>
  <r>
    <s v="NA11 - N/O Immokalee Rd W/O 75"/>
    <n v="1750000"/>
    <x v="1"/>
    <s v="DNFR"/>
    <s v="NA"/>
    <s v="Naples Market Only"/>
    <x v="8"/>
  </r>
  <r>
    <s v="NA12 - N/O Vanderbilt Bch W/O 75"/>
    <n v="1750000"/>
    <x v="1"/>
    <s v="EXPS"/>
    <s v="NA"/>
    <s v="Naples Market Only"/>
    <x v="202"/>
  </r>
  <r>
    <s v="NA16 - S/O Pine Ridge Rd"/>
    <n v="1850000"/>
    <x v="1"/>
    <s v="DNFR"/>
    <s v="NA"/>
    <s v="Naples Market Only"/>
    <x v="8"/>
  </r>
  <r>
    <s v="NA16 - S/O Pine Ridge Rd"/>
    <n v="1650000"/>
    <x v="1"/>
    <s v="DNFR"/>
    <s v="NA"/>
    <s v="Naples Market Only"/>
    <x v="8"/>
  </r>
  <r>
    <s v="NA12 - N/O Vanderbilt Bch W/O 75"/>
    <n v="1900000"/>
    <x v="1"/>
    <s v="GULB"/>
    <s v="NA"/>
    <s v="Naples Market Only"/>
    <x v="91"/>
  </r>
  <r>
    <s v="NA04 - Pelican Bay Area"/>
    <n v="2075000"/>
    <x v="1"/>
    <s v="PRUD"/>
    <s v="NA"/>
    <s v="Naples Market Only"/>
    <x v="9"/>
  </r>
  <r>
    <s v="NA08 - Royal Harbor-Windstar"/>
    <n v="2150000"/>
    <x v="1"/>
    <s v="NRWT"/>
    <s v="NA"/>
    <s v="Naples Market Only"/>
    <x v="100"/>
  </r>
  <r>
    <s v="BN04 - Bonita Bay"/>
    <n v="1925000"/>
    <x v="1"/>
    <s v="BPREM07"/>
    <s v="BN"/>
    <s v="Bonita Estero Markets Only"/>
    <x v="118"/>
  </r>
  <r>
    <s v="NA05 - Crayton Rd Area"/>
    <n v="1800000"/>
    <x v="1"/>
    <s v="COLE"/>
    <s v="NA"/>
    <s v="Naples Market Only"/>
    <x v="239"/>
  </r>
  <r>
    <s v="NA05 - Crayton Rd Area"/>
    <n v="1700000"/>
    <x v="1"/>
    <s v="CBRR02"/>
    <s v="NA"/>
    <s v="Naples Market Only"/>
    <x v="3"/>
  </r>
  <r>
    <s v="NA04 - Pelican Bay Area"/>
    <n v="1985000"/>
    <x v="1"/>
    <s v="WOOD17"/>
    <s v="NA"/>
    <s v="Naples Market Only"/>
    <x v="57"/>
  </r>
  <r>
    <s v="NA04 - Pelican Bay Area"/>
    <n v="2200000"/>
    <x v="1"/>
    <s v="PRUD03"/>
    <s v="NA"/>
    <s v="Naples Market Only"/>
    <x v="9"/>
  </r>
  <r>
    <s v="NA06 - Olde Naples Area"/>
    <n v="2010000"/>
    <x v="1"/>
    <s v="WOOD"/>
    <s v="NA"/>
    <s v="Naples Market Only"/>
    <x v="57"/>
  </r>
  <r>
    <s v="NA04 - Pelican Bay Area"/>
    <n v="2145000"/>
    <x v="1"/>
    <s v="NPRU02"/>
    <s v="NA"/>
    <s v="Naples Market Only"/>
    <x v="9"/>
  </r>
  <r>
    <s v="NA01 - N/O 111th Ave"/>
    <n v="2100000"/>
    <x v="1"/>
    <s v="WOOD"/>
    <s v="NA"/>
    <s v="Naples Market Only"/>
    <x v="57"/>
  </r>
  <r>
    <s v="BN04 - Bonita Bay"/>
    <n v="2100000"/>
    <x v="1"/>
    <s v="BAYB"/>
    <s v="BN"/>
    <s v="Bonita Estero Markets Only"/>
    <x v="309"/>
  </r>
  <r>
    <s v="NA21 - N/O Immokalee Rd E/O 75"/>
    <n v="1700000"/>
    <x v="1"/>
    <s v="NLMQ"/>
    <s v="NA"/>
    <s v="Naples Market Only"/>
    <x v="163"/>
  </r>
  <r>
    <s v="NA06 - Olde Naples Area"/>
    <n v="2150000"/>
    <x v="1"/>
    <s v="PREM02"/>
    <s v="NA"/>
    <s v="Naples Market Only"/>
    <x v="118"/>
  </r>
  <r>
    <s v="NA16 - S/O Pine Ridge Rd"/>
    <n v="1750000"/>
    <x v="1"/>
    <s v="WRGI"/>
    <s v="NA"/>
    <s v="Naples Market Only"/>
    <x v="30"/>
  </r>
  <r>
    <s v="NA06 - Olde Naples Area"/>
    <n v="2000000"/>
    <x v="1"/>
    <s v="PRUD03"/>
    <s v="NA"/>
    <s v="Naples Market Only"/>
    <x v="9"/>
  </r>
  <r>
    <s v="NA06 - Olde Naples Area"/>
    <n v="2152500"/>
    <x v="1"/>
    <s v="DNFR"/>
    <s v="NA"/>
    <s v="Naples Market Only"/>
    <x v="8"/>
  </r>
  <r>
    <s v="NA01 - N/O 111th Ave"/>
    <n v="1965000"/>
    <x v="1"/>
    <s v="BDRI"/>
    <s v="NA"/>
    <s v="Naples Market Only"/>
    <x v="177"/>
  </r>
  <r>
    <s v="NA06 - Olde Naples Area"/>
    <n v="1600000"/>
    <x v="1"/>
    <s v="PREM02"/>
    <s v="NA"/>
    <s v="Naples Market Only"/>
    <x v="118"/>
  </r>
  <r>
    <s v="NA04 - Pelican Bay Area"/>
    <n v="2100000"/>
    <x v="1"/>
    <s v="WOOD"/>
    <s v="NA"/>
    <s v="Naples Market Only"/>
    <x v="57"/>
  </r>
  <r>
    <s v="BN03 - The Brooks"/>
    <n v="2350000"/>
    <x v="1"/>
    <s v="PRUD30"/>
    <s v="BN"/>
    <s v="Bonita Estero Markets Only"/>
    <x v="9"/>
  </r>
  <r>
    <s v="NA12 - N/O Vanderbilt Bch W/O 75"/>
    <n v="2275000"/>
    <x v="1"/>
    <s v="PRUD03"/>
    <s v="NA"/>
    <s v="Naples Market Only"/>
    <x v="9"/>
  </r>
  <r>
    <s v="NA07 - Port Royal-Aqualane Area"/>
    <n v="2300000"/>
    <x v="1"/>
    <s v="FORR"/>
    <s v="NA"/>
    <s v="Naples Market Only"/>
    <x v="237"/>
  </r>
  <r>
    <s v="NA07 - Port Royal-Aqualane Area"/>
    <n v="2575000"/>
    <x v="1"/>
    <s v="OLD"/>
    <s v="NA"/>
    <s v="Naples Market Only"/>
    <x v="228"/>
  </r>
  <r>
    <s v="NA05 - Crayton Rd Area"/>
    <n v="2450000"/>
    <x v="1"/>
    <s v="DNFR"/>
    <s v="NA"/>
    <s v="Naples Market Only"/>
    <x v="8"/>
  </r>
  <r>
    <s v="NA01 - N/O 111th Ave"/>
    <n v="2800000"/>
    <x v="1"/>
    <s v="NBSG"/>
    <s v="NA"/>
    <s v="Naples Market Only"/>
    <x v="235"/>
  </r>
  <r>
    <s v="NA06 - Olde Naples Area"/>
    <n v="2495000"/>
    <x v="1"/>
    <s v="PREM02"/>
    <s v="NA"/>
    <s v="Naples Market Only"/>
    <x v="118"/>
  </r>
  <r>
    <s v="NA06 - Olde Naples Area"/>
    <n v="2400000"/>
    <x v="1"/>
    <s v="AMVT"/>
    <s v="NA"/>
    <s v="Naples Market Only"/>
    <x v="14"/>
  </r>
  <r>
    <s v="NA05 - Crayton Rd Area"/>
    <n v="2400000"/>
    <x v="1"/>
    <s v="PREM06"/>
    <s v="NA"/>
    <s v="Naples Market Only"/>
    <x v="118"/>
  </r>
  <r>
    <s v="NA06 - Olde Naples Area"/>
    <n v="2450000"/>
    <x v="1"/>
    <s v="PREM02"/>
    <s v="NA"/>
    <s v="Naples Market Only"/>
    <x v="118"/>
  </r>
  <r>
    <s v="NA07 - Port Royal-Aqualane Area"/>
    <n v="2600000"/>
    <x v="1"/>
    <s v="PREM02"/>
    <s v="NA"/>
    <s v="Naples Market Only"/>
    <x v="118"/>
  </r>
  <r>
    <s v="NA13 - Pine Ridge Area"/>
    <n v="2300000"/>
    <x v="1"/>
    <s v="CBRR02"/>
    <s v="NA"/>
    <s v="Naples Market Only"/>
    <x v="3"/>
  </r>
  <r>
    <s v="NA05 - Crayton Rd Area"/>
    <n v="2250000"/>
    <x v="1"/>
    <s v="PREM02"/>
    <s v="NA"/>
    <s v="Naples Market Only"/>
    <x v="118"/>
  </r>
  <r>
    <s v="NA16 - S/O Pine Ridge Rd"/>
    <n v="2500000"/>
    <x v="1"/>
    <s v="NPRC"/>
    <s v="NA"/>
    <s v="Naples Market Only"/>
    <x v="302"/>
  </r>
  <r>
    <s v="NA04 - Pelican Bay Area"/>
    <n v="2900000"/>
    <x v="1"/>
    <s v="DNFR"/>
    <s v="NA"/>
    <s v="Naples Market Only"/>
    <x v="8"/>
  </r>
  <r>
    <s v="NA05 - Crayton Rd Area"/>
    <n v="2400000"/>
    <x v="1"/>
    <s v="PREM01"/>
    <s v="NA"/>
    <s v="Naples Market Only"/>
    <x v="118"/>
  </r>
  <r>
    <s v="NA16 - S/O Pine Ridge Rd"/>
    <n v="3215000"/>
    <x v="1"/>
    <s v="DNFR"/>
    <s v="NA"/>
    <s v="Naples Market Only"/>
    <x v="8"/>
  </r>
  <r>
    <s v="BN01 - Bonita Beach"/>
    <n v="1700000"/>
    <x v="1"/>
    <s v="NAMVT"/>
    <s v="BN"/>
    <s v="Bonita Estero Markets Only"/>
    <x v="14"/>
  </r>
  <r>
    <s v="NA06 - Olde Naples Area"/>
    <n v="2700000"/>
    <x v="1"/>
    <s v="NRR01"/>
    <s v="NA"/>
    <s v="Naples Market Only"/>
    <x v="39"/>
  </r>
  <r>
    <s v="NA05 - Crayton Rd Area"/>
    <n v="2475000"/>
    <x v="1"/>
    <s v="PREM01"/>
    <s v="NA"/>
    <s v="Naples Market Only"/>
    <x v="118"/>
  </r>
  <r>
    <s v="NA38 - South of US41 East of 951"/>
    <n v="2000000"/>
    <x v="1"/>
    <s v="CHRI"/>
    <s v="NA"/>
    <s v="Naples Market Only"/>
    <x v="45"/>
  </r>
  <r>
    <s v="NA04 - Pelican Bay Area"/>
    <n v="2600000"/>
    <x v="1"/>
    <s v="PREM03"/>
    <s v="NA"/>
    <s v="Naples Market Only"/>
    <x v="118"/>
  </r>
  <r>
    <s v="NA05 - Crayton Rd Area"/>
    <n v="2575000"/>
    <x v="1"/>
    <s v="PREM06"/>
    <s v="NA"/>
    <s v="Naples Market Only"/>
    <x v="118"/>
  </r>
  <r>
    <s v="NA04 - Pelican Bay Area"/>
    <n v="2850000"/>
    <x v="1"/>
    <s v="PREM01"/>
    <s v="NA"/>
    <s v="Naples Market Only"/>
    <x v="118"/>
  </r>
  <r>
    <s v="NA11 - N/O Immokalee Rd W/O 75"/>
    <n v="2600000"/>
    <x v="1"/>
    <s v="PRED"/>
    <s v="NA"/>
    <s v="Naples Market Only"/>
    <x v="323"/>
  </r>
  <r>
    <s v="NA02 - Vanderbilt Beach Area"/>
    <n v="2800000"/>
    <x v="1"/>
    <s v="WOOD"/>
    <s v="NA"/>
    <s v="Naples Market Only"/>
    <x v="57"/>
  </r>
  <r>
    <s v="NA06 - Olde Naples Area"/>
    <n v="2300000"/>
    <x v="1"/>
    <s v="PREM02"/>
    <s v="NA"/>
    <s v="Naples Market Only"/>
    <x v="118"/>
  </r>
  <r>
    <s v="BN04 - Bonita Bay"/>
    <n v="2700000"/>
    <x v="1"/>
    <s v="PREM07"/>
    <s v="BN"/>
    <s v="Bonita Estero Markets Only"/>
    <x v="118"/>
  </r>
  <r>
    <s v="NA16 - S/O Pine Ridge Rd"/>
    <n v="2900000"/>
    <x v="1"/>
    <s v="AMVT"/>
    <s v="NA"/>
    <s v="Naples Market Only"/>
    <x v="14"/>
  </r>
  <r>
    <s v="NA08 - Royal Harbor-Windstar"/>
    <n v="2800000"/>
    <x v="1"/>
    <s v="DNFR"/>
    <s v="NA"/>
    <s v="Naples Market Only"/>
    <x v="8"/>
  </r>
  <r>
    <s v="NA07 - Port Royal-Aqualane Area"/>
    <n v="2800000"/>
    <x v="1"/>
    <s v="DNFR"/>
    <s v="NA"/>
    <s v="Naples Market Only"/>
    <x v="8"/>
  </r>
  <r>
    <s v="NA05 - Crayton Rd Area"/>
    <n v="3125000"/>
    <x v="1"/>
    <s v="PREM03"/>
    <s v="NA"/>
    <s v="Naples Market Only"/>
    <x v="118"/>
  </r>
  <r>
    <s v="NA04 - Pelican Bay Area"/>
    <n v="2650000"/>
    <x v="1"/>
    <s v="WOOD18"/>
    <s v="NA"/>
    <s v="Naples Market Only"/>
    <x v="57"/>
  </r>
  <r>
    <s v="NA05 - Crayton Rd Area"/>
    <n v="2900000"/>
    <x v="1"/>
    <s v="WOOD"/>
    <s v="NA"/>
    <s v="Naples Market Only"/>
    <x v="57"/>
  </r>
  <r>
    <s v="NA12 - N/O Vanderbilt Bch W/O 75"/>
    <n v="2750000"/>
    <x v="1"/>
    <s v="PREM02"/>
    <s v="NA"/>
    <s v="Naples Market Only"/>
    <x v="118"/>
  </r>
  <r>
    <s v="NA07 - Port Royal-Aqualane Area"/>
    <n v="2495000"/>
    <x v="1"/>
    <s v="WOOD05"/>
    <s v="NA"/>
    <s v="Naples Market Only"/>
    <x v="57"/>
  </r>
  <r>
    <s v="NA11 - N/O Immokalee Rd W/O 75"/>
    <n v="2700000"/>
    <x v="1"/>
    <s v="NREM"/>
    <s v="NA"/>
    <s v="Naples Market Only"/>
    <x v="41"/>
  </r>
  <r>
    <s v="NA07 - Port Royal-Aqualane Area"/>
    <n v="2800000"/>
    <x v="1"/>
    <s v="PRUD03"/>
    <s v="NA"/>
    <s v="Naples Market Only"/>
    <x v="9"/>
  </r>
  <r>
    <s v="NA05 - Crayton Rd Area"/>
    <n v="3350000"/>
    <x v="1"/>
    <s v="PREM01"/>
    <s v="NA"/>
    <s v="Naples Market Only"/>
    <x v="118"/>
  </r>
  <r>
    <s v="NA05 - Crayton Rd Area"/>
    <n v="2950000"/>
    <x v="1"/>
    <s v="PRUD03"/>
    <s v="NA"/>
    <s v="Naples Market Only"/>
    <x v="9"/>
  </r>
  <r>
    <s v="NA08 - Royal Harbor-Windstar"/>
    <n v="3100000"/>
    <x v="1"/>
    <s v="BSRU"/>
    <s v="NA"/>
    <s v="Naples Market Only"/>
    <x v="112"/>
  </r>
  <r>
    <s v="NA08 - Royal Harbor-Windstar"/>
    <n v="2895000"/>
    <x v="1"/>
    <s v="WOOD18"/>
    <s v="NA"/>
    <s v="Naples Market Only"/>
    <x v="57"/>
  </r>
  <r>
    <s v="NA05 - Crayton Rd Area"/>
    <n v="3200000"/>
    <x v="1"/>
    <s v="DNFR"/>
    <s v="NA"/>
    <s v="Naples Market Only"/>
    <x v="8"/>
  </r>
  <r>
    <s v="NA08 - Royal Harbor-Windstar"/>
    <n v="3100000"/>
    <x v="1"/>
    <s v="RRR"/>
    <s v="NA"/>
    <s v="Naples Market Only"/>
    <x v="39"/>
  </r>
  <r>
    <s v="NA07 - Port Royal-Aqualane Area"/>
    <n v="3000000"/>
    <x v="1"/>
    <s v="PRUD03"/>
    <s v="NA"/>
    <s v="Naples Market Only"/>
    <x v="9"/>
  </r>
  <r>
    <s v="NA07 - Port Royal-Aqualane Area"/>
    <n v="2800000"/>
    <x v="1"/>
    <s v="PREM01"/>
    <s v="NA"/>
    <s v="Naples Market Only"/>
    <x v="118"/>
  </r>
  <r>
    <s v="NA07 - Port Royal-Aqualane Area"/>
    <n v="3500000"/>
    <x v="1"/>
    <s v="PRUD"/>
    <s v="NA"/>
    <s v="Naples Market Only"/>
    <x v="9"/>
  </r>
  <r>
    <s v="NA04 - Pelican Bay Area"/>
    <n v="3050000"/>
    <x v="1"/>
    <s v="BKWR2"/>
    <s v="NA"/>
    <s v="Naples Market Only"/>
    <x v="43"/>
  </r>
  <r>
    <s v="NA21 - N/O Immokalee Rd E/O 75"/>
    <n v="2300000"/>
    <x v="1"/>
    <s v="BZIP"/>
    <s v="NA"/>
    <s v="Naples Market Only"/>
    <x v="87"/>
  </r>
  <r>
    <s v="NA06 - Olde Naples Area"/>
    <n v="3500000"/>
    <x v="1"/>
    <s v="CBRR02"/>
    <s v="NA"/>
    <s v="Naples Market Only"/>
    <x v="3"/>
  </r>
  <r>
    <s v="BN05 - Pelican Landing and North"/>
    <n v="2775000"/>
    <x v="1"/>
    <s v="PRUD"/>
    <s v="BN"/>
    <s v="Bonita Estero Markets Only"/>
    <x v="9"/>
  </r>
  <r>
    <s v="NA05 - Crayton Rd Area"/>
    <n v="3420000"/>
    <x v="1"/>
    <s v="WOOD"/>
    <s v="NA"/>
    <s v="Naples Market Only"/>
    <x v="57"/>
  </r>
  <r>
    <s v="NA05 - Crayton Rd Area"/>
    <n v="3200000"/>
    <x v="1"/>
    <s v="DNFR"/>
    <s v="NA"/>
    <s v="Naples Market Only"/>
    <x v="8"/>
  </r>
  <r>
    <s v="NA07 - Port Royal-Aqualane Area"/>
    <n v="3420000"/>
    <x v="1"/>
    <s v="NGPN"/>
    <s v="NA"/>
    <s v="Naples Market Only"/>
    <x v="108"/>
  </r>
  <r>
    <s v="NA06 - Olde Naples Area"/>
    <n v="3475000"/>
    <x v="1"/>
    <s v="PREM02"/>
    <s v="NA"/>
    <s v="Naples Market Only"/>
    <x v="118"/>
  </r>
  <r>
    <s v="NA21 - N/O Immokalee Rd E/O 75"/>
    <n v="3975000"/>
    <x v="1"/>
    <s v="DNFR"/>
    <s v="NA"/>
    <s v="Naples Market Only"/>
    <x v="8"/>
  </r>
  <r>
    <s v="NA04 - Pelican Bay Area"/>
    <n v="2500000"/>
    <x v="1"/>
    <s v="LOND"/>
    <s v="NA"/>
    <s v="Naples Market Only"/>
    <x v="324"/>
  </r>
  <r>
    <s v="NA04 - Pelican Bay Area"/>
    <n v="3400000"/>
    <x v="1"/>
    <s v="NMLS"/>
    <s v="NA"/>
    <s v="Naples Market Only"/>
    <x v="240"/>
  </r>
  <r>
    <s v="NA11 - N/O Immokalee Rd W/O 75"/>
    <n v="3045000"/>
    <x v="1"/>
    <s v="MERI01"/>
    <s v="NA"/>
    <s v="Naples Market Only"/>
    <x v="191"/>
  </r>
  <r>
    <s v="NA01 - N/O 111th Ave"/>
    <n v="3400000"/>
    <x v="1"/>
    <s v="BDRI"/>
    <s v="NA"/>
    <s v="Naples Market Only"/>
    <x v="177"/>
  </r>
  <r>
    <s v="BN04 - Bonita Bay"/>
    <n v="3625000"/>
    <x v="1"/>
    <s v="AMVT"/>
    <s v="BN"/>
    <s v="Bonita Estero Markets Only"/>
    <x v="14"/>
  </r>
  <r>
    <s v="NA05 - Crayton Rd Area"/>
    <n v="3350000"/>
    <x v="1"/>
    <s v="AMVT"/>
    <s v="NA"/>
    <s v="Naples Market Only"/>
    <x v="14"/>
  </r>
  <r>
    <s v="NA07 - Port Royal-Aqualane Area"/>
    <n v="3450000"/>
    <x v="1"/>
    <s v="WOOD"/>
    <s v="NA"/>
    <s v="Naples Market Only"/>
    <x v="57"/>
  </r>
  <r>
    <s v="NA05 - Crayton Rd Area"/>
    <n v="3800000"/>
    <x v="1"/>
    <s v="PREM06"/>
    <s v="NA"/>
    <s v="Naples Market Only"/>
    <x v="118"/>
  </r>
  <r>
    <s v="NA07 - Port Royal-Aqualane Area"/>
    <n v="3650000"/>
    <x v="1"/>
    <s v="NDKA"/>
    <s v="NA"/>
    <s v="Naples Market Only"/>
    <x v="167"/>
  </r>
  <r>
    <s v="NA07 - Port Royal-Aqualane Area"/>
    <n v="3300000"/>
    <x v="1"/>
    <s v="WOOD"/>
    <s v="NA"/>
    <s v="Naples Market Only"/>
    <x v="57"/>
  </r>
  <r>
    <s v="NA07 - Port Royal-Aqualane Area"/>
    <n v="4100000"/>
    <x v="1"/>
    <s v="PREM02"/>
    <s v="NA"/>
    <s v="Naples Market Only"/>
    <x v="118"/>
  </r>
  <r>
    <s v="NA05 - Crayton Rd Area"/>
    <n v="3375000"/>
    <x v="1"/>
    <s v="PREM03"/>
    <s v="NA"/>
    <s v="Naples Market Only"/>
    <x v="118"/>
  </r>
  <r>
    <s v="NA01 - N/O 111th Ave"/>
    <n v="3300000"/>
    <x v="1"/>
    <s v="CBRR11"/>
    <s v="NA"/>
    <s v="Naples Market Only"/>
    <x v="3"/>
  </r>
  <r>
    <s v="NA08 - Royal Harbor-Windstar"/>
    <n v="3850000"/>
    <x v="1"/>
    <s v="WRGI"/>
    <s v="NA"/>
    <s v="Naples Market Only"/>
    <x v="30"/>
  </r>
  <r>
    <s v="NA12 - N/O Vanderbilt Bch W/O 75"/>
    <n v="4200000"/>
    <x v="1"/>
    <s v="PREM03"/>
    <s v="NA"/>
    <s v="Naples Market Only"/>
    <x v="118"/>
  </r>
  <r>
    <s v="NA08 - Royal Harbor-Windstar"/>
    <n v="3650000"/>
    <x v="1"/>
    <s v="DNFR"/>
    <s v="NA"/>
    <s v="Naples Market Only"/>
    <x v="8"/>
  </r>
  <r>
    <s v="NA07 - Port Royal-Aqualane Area"/>
    <n v="4500000"/>
    <x v="1"/>
    <s v="PRUD03"/>
    <s v="NA"/>
    <s v="Naples Market Only"/>
    <x v="9"/>
  </r>
  <r>
    <s v="NA16 - S/O Pine Ridge Rd"/>
    <n v="4300000"/>
    <x v="1"/>
    <s v="CBRR03"/>
    <s v="NA"/>
    <s v="Naples Market Only"/>
    <x v="3"/>
  </r>
  <r>
    <s v="NA07 - Port Royal-Aqualane Area"/>
    <n v="3000000"/>
    <x v="1"/>
    <s v="BCBRR10"/>
    <s v="NA"/>
    <s v="Naples Market Only"/>
    <x v="3"/>
  </r>
  <r>
    <s v="NA01 - N/O 111th Ave"/>
    <n v="4875000"/>
    <x v="1"/>
    <s v="NBSG"/>
    <s v="NA"/>
    <s v="Naples Market Only"/>
    <x v="235"/>
  </r>
  <r>
    <s v="NA16 - S/O Pine Ridge Rd"/>
    <n v="4545000"/>
    <x v="1"/>
    <s v="NWEE"/>
    <s v="NA"/>
    <s v="Naples Market Only"/>
    <x v="220"/>
  </r>
  <r>
    <s v="NA16 - S/O Pine Ridge Rd"/>
    <n v="3635000"/>
    <x v="1"/>
    <s v="PREM14"/>
    <s v="NA"/>
    <s v="Naples Market Only"/>
    <x v="118"/>
  </r>
  <r>
    <s v="NA05 - Crayton Rd Area"/>
    <n v="4700000"/>
    <x v="1"/>
    <s v="CBRR03"/>
    <s v="NA"/>
    <s v="Naples Market Only"/>
    <x v="3"/>
  </r>
  <r>
    <s v="NA05 - Crayton Rd Area"/>
    <n v="4700000"/>
    <x v="1"/>
    <s v="PREM01"/>
    <s v="NA"/>
    <s v="Naples Market Only"/>
    <x v="118"/>
  </r>
  <r>
    <s v="NA05 - Crayton Rd Area"/>
    <n v="4434000"/>
    <x v="1"/>
    <s v="COLE"/>
    <s v="NA"/>
    <s v="Naples Market Only"/>
    <x v="239"/>
  </r>
  <r>
    <s v="NA38 - South of US41 East of 951"/>
    <n v="3000000"/>
    <x v="1"/>
    <s v="FIDD"/>
    <s v="NA"/>
    <s v="Naples Market Only"/>
    <x v="208"/>
  </r>
  <r>
    <s v="NA01 - N/O 111th Ave"/>
    <n v="5250000"/>
    <x v="1"/>
    <s v="NBSG"/>
    <s v="NA"/>
    <s v="Naples Market Only"/>
    <x v="235"/>
  </r>
  <r>
    <s v="NA16 - S/O Pine Ridge Rd"/>
    <n v="5290000"/>
    <x v="1"/>
    <s v="DNFR"/>
    <s v="NA"/>
    <s v="Naples Market Only"/>
    <x v="8"/>
  </r>
  <r>
    <s v="NA07 - Port Royal-Aqualane Area"/>
    <n v="4675000"/>
    <x v="1"/>
    <s v="WOOD"/>
    <s v="NA"/>
    <s v="Naples Market Only"/>
    <x v="57"/>
  </r>
  <r>
    <s v="NA07 - Port Royal-Aqualane Area"/>
    <n v="4500000"/>
    <x v="1"/>
    <s v="FORR"/>
    <s v="NA"/>
    <s v="Naples Market Only"/>
    <x v="237"/>
  </r>
  <r>
    <s v="NA07 - Port Royal-Aqualane Area"/>
    <n v="4750000"/>
    <x v="1"/>
    <s v="PREM02"/>
    <s v="NA"/>
    <s v="Naples Market Only"/>
    <x v="118"/>
  </r>
  <r>
    <s v="NA04 - Pelican Bay Area"/>
    <n v="5100000"/>
    <x v="1"/>
    <s v="SOBA"/>
    <s v="NA"/>
    <s v="Naples Market Only"/>
    <x v="56"/>
  </r>
  <r>
    <s v="NA07 - Port Royal-Aqualane Area"/>
    <n v="4500000"/>
    <x v="1"/>
    <s v="DNFR"/>
    <s v="NA"/>
    <s v="Naples Market Only"/>
    <x v="8"/>
  </r>
  <r>
    <s v="NA07 - Port Royal-Aqualane Area"/>
    <n v="4750000"/>
    <x v="1"/>
    <s v="PREM02"/>
    <s v="NA"/>
    <s v="Naples Market Only"/>
    <x v="118"/>
  </r>
  <r>
    <s v="NA05 - Crayton Rd Area"/>
    <n v="5600000"/>
    <x v="1"/>
    <s v="WOOD05"/>
    <s v="NA"/>
    <s v="Naples Market Only"/>
    <x v="57"/>
  </r>
  <r>
    <s v="NA01 - N/O 111th Ave"/>
    <n v="6500000"/>
    <x v="1"/>
    <s v="NBSG"/>
    <s v="NA"/>
    <s v="Naples Market Only"/>
    <x v="235"/>
  </r>
  <r>
    <s v="NA05 - Crayton Rd Area"/>
    <n v="5500000"/>
    <x v="1"/>
    <s v="WOOD17"/>
    <s v="NA"/>
    <s v="Naples Market Only"/>
    <x v="57"/>
  </r>
  <r>
    <s v="NA07 - Port Royal-Aqualane Area"/>
    <n v="6000000"/>
    <x v="1"/>
    <s v="DNFR"/>
    <s v="NA"/>
    <s v="Naples Market Only"/>
    <x v="8"/>
  </r>
  <r>
    <s v="NA11 - N/O Immokalee Rd W/O 75"/>
    <n v="6750000"/>
    <x v="1"/>
    <s v="BPREM07"/>
    <s v="NA"/>
    <s v="Naples Market Only"/>
    <x v="118"/>
  </r>
  <r>
    <s v="NA07 - Port Royal-Aqualane Area"/>
    <n v="7000000"/>
    <x v="1"/>
    <s v="WOOD"/>
    <s v="NA"/>
    <s v="Naples Market Only"/>
    <x v="57"/>
  </r>
  <r>
    <s v="NA07 - Port Royal-Aqualane Area"/>
    <n v="7500000"/>
    <x v="1"/>
    <s v="FORR"/>
    <s v="NA"/>
    <s v="Naples Market Only"/>
    <x v="237"/>
  </r>
  <r>
    <s v="NA07 - Port Royal-Aqualane Area"/>
    <n v="7200000"/>
    <x v="1"/>
    <s v="WOOD"/>
    <s v="NA"/>
    <s v="Naples Market Only"/>
    <x v="57"/>
  </r>
  <r>
    <s v="NA07 - Port Royal-Aqualane Area"/>
    <n v="9250000"/>
    <x v="1"/>
    <s v="PREM02"/>
    <s v="NA"/>
    <s v="Naples Market Only"/>
    <x v="118"/>
  </r>
  <r>
    <s v="NA04 - Pelican Bay Area"/>
    <n v="9500000"/>
    <x v="1"/>
    <s v="CBRR02"/>
    <s v="NA"/>
    <s v="Naples Market Only"/>
    <x v="3"/>
  </r>
  <r>
    <s v="NA04 - Pelican Bay Area"/>
    <n v="16400000"/>
    <x v="1"/>
    <s v="PREM01"/>
    <s v="NA"/>
    <s v="Naples Market Only"/>
    <x v="1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88">
  <r>
    <s v="NA08 - Royal Harbor-Windstar"/>
    <n v="39050"/>
    <x v="0"/>
    <s v="NUCB"/>
    <s v="NA"/>
    <s v="Naples Market Only"/>
    <x v="0"/>
  </r>
  <r>
    <s v="NA17 - N/O Davis Blvd"/>
    <n v="19800"/>
    <x v="0"/>
    <s v="NUCB"/>
    <s v="NA"/>
    <s v="Naples Market Only"/>
    <x v="0"/>
  </r>
  <r>
    <s v="NA14 - N/O Pine Ridge &amp; Vineyard"/>
    <n v="82500"/>
    <x v="0"/>
    <s v="NUCB"/>
    <s v="NA"/>
    <s v="Naples Market Only"/>
    <x v="0"/>
  </r>
  <r>
    <s v="NA02 - Vanderbilt Beach Area"/>
    <n v="7000"/>
    <x v="0"/>
    <s v="HVLD"/>
    <s v="NA"/>
    <s v="Naples Market Only"/>
    <x v="1"/>
  </r>
  <r>
    <s v="NA38 - South of US41 East of 951"/>
    <n v="10000"/>
    <x v="0"/>
    <s v="BLIFE"/>
    <s v="NA"/>
    <s v="Naples Market Only"/>
    <x v="2"/>
  </r>
  <r>
    <s v="BN06 - North Bonita East of US41"/>
    <n v="16250"/>
    <x v="0"/>
    <s v="CBRE03"/>
    <s v="BN"/>
    <s v="Bonita Estero Markets Only"/>
    <x v="3"/>
  </r>
  <r>
    <s v="BN07 East of US41 North of Terry"/>
    <n v="15000"/>
    <x v="0"/>
    <s v="BREM"/>
    <s v="BN"/>
    <s v="Bonita Estero Markets Only"/>
    <x v="4"/>
  </r>
  <r>
    <s v="NA09 - South Naples Area"/>
    <n v="19000"/>
    <x v="0"/>
    <s v="BREM"/>
    <s v="NA"/>
    <s v="Naples Market Only"/>
    <x v="4"/>
  </r>
  <r>
    <s v="NA24 - Golden Gate City"/>
    <n v="20000"/>
    <x v="0"/>
    <s v="NWRG"/>
    <s v="NA"/>
    <s v="Naples Market Only"/>
    <x v="5"/>
  </r>
  <r>
    <s v="NA17 - N/O Davis Blvd"/>
    <n v="22000"/>
    <x v="0"/>
    <s v="SUNY"/>
    <s v="NA"/>
    <s v="Naples Market Only"/>
    <x v="6"/>
  </r>
  <r>
    <s v="NA14 - N/O Pine Ridge &amp; Vineyard"/>
    <n v="30500"/>
    <x v="0"/>
    <s v="CBRE03"/>
    <s v="NA"/>
    <s v="Naples Market Only"/>
    <x v="3"/>
  </r>
  <r>
    <s v="NA24 - Golden Gate City"/>
    <n v="30000"/>
    <x v="0"/>
    <s v="NCLC"/>
    <s v="NA"/>
    <s v="Naples Market Only"/>
    <x v="7"/>
  </r>
  <r>
    <s v="NA17 - N/O Davis Blvd"/>
    <n v="24500"/>
    <x v="0"/>
    <s v="DNFR"/>
    <s v="NA"/>
    <s v="Naples Market Only"/>
    <x v="8"/>
  </r>
  <r>
    <s v="BN10 East Old41 So of Shangrila"/>
    <n v="25500"/>
    <x v="0"/>
    <s v="CBRE03"/>
    <s v="BN"/>
    <s v="Bonita Estero Markets Only"/>
    <x v="3"/>
  </r>
  <r>
    <s v="NA24 - Golden Gate City"/>
    <n v="26000"/>
    <x v="0"/>
    <s v="NWRG"/>
    <s v="NA"/>
    <s v="Naples Market Only"/>
    <x v="5"/>
  </r>
  <r>
    <s v="NA24 - Golden Gate City"/>
    <n v="28500"/>
    <x v="0"/>
    <s v="DNFR"/>
    <s v="NA"/>
    <s v="Naples Market Only"/>
    <x v="8"/>
  </r>
  <r>
    <s v="NA24 - Golden Gate City"/>
    <n v="25000"/>
    <x v="0"/>
    <s v="PRUD"/>
    <s v="NA"/>
    <s v="Naples Market Only"/>
    <x v="9"/>
  </r>
  <r>
    <s v="NA17 - N/O Davis Blvd"/>
    <n v="26000"/>
    <x v="0"/>
    <s v="ARN"/>
    <s v="NA"/>
    <s v="Naples Market Only"/>
    <x v="10"/>
  </r>
  <r>
    <s v="NA24 - Golden Gate City"/>
    <n v="27050"/>
    <x v="0"/>
    <s v="NSAC"/>
    <s v="NA"/>
    <s v="Naples Market Only"/>
    <x v="11"/>
  </r>
  <r>
    <s v="BN07 East of US41 North of Terry"/>
    <n v="25000"/>
    <x v="0"/>
    <s v="GULD"/>
    <s v="BN"/>
    <s v="Bonita Estero Markets Only"/>
    <x v="12"/>
  </r>
  <r>
    <s v="NA18 - N/O Rattlesnake Hammock"/>
    <n v="26000"/>
    <x v="0"/>
    <s v="VIPM03"/>
    <s v="NA"/>
    <s v="Naples Market Only"/>
    <x v="13"/>
  </r>
  <r>
    <s v="NA18 - N/O Rattlesnake Hammock"/>
    <n v="30000"/>
    <x v="0"/>
    <s v="NWRG"/>
    <s v="NA"/>
    <s v="Naples Market Only"/>
    <x v="5"/>
  </r>
  <r>
    <s v="NA24 - Golden Gate City"/>
    <n v="24000"/>
    <x v="0"/>
    <s v="NWRG"/>
    <s v="NA"/>
    <s v="Naples Market Only"/>
    <x v="5"/>
  </r>
  <r>
    <s v="NA09 - South Naples Area"/>
    <n v="35000"/>
    <x v="0"/>
    <s v="AMVT"/>
    <s v="NA"/>
    <s v="Naples Market Only"/>
    <x v="14"/>
  </r>
  <r>
    <s v="NA24 - Golden Gate City"/>
    <n v="26900"/>
    <x v="0"/>
    <s v="NFAA"/>
    <s v="NA"/>
    <s v="Naples Market Only"/>
    <x v="15"/>
  </r>
  <r>
    <s v="NA24 - Golden Gate City"/>
    <n v="26000"/>
    <x v="0"/>
    <s v="NPSR"/>
    <s v="NA"/>
    <s v="Naples Market Only"/>
    <x v="0"/>
  </r>
  <r>
    <s v="NA24 - Golden Gate City"/>
    <n v="29000"/>
    <x v="0"/>
    <s v="BCBRE01"/>
    <s v="NA"/>
    <s v="Naples Market Only"/>
    <x v="3"/>
  </r>
  <r>
    <s v="NA14 - N/O Pine Ridge &amp; Vineyard"/>
    <n v="25000"/>
    <x v="0"/>
    <s v="NPCRG2"/>
    <s v="NA"/>
    <s v="Naples Market Only"/>
    <x v="16"/>
  </r>
  <r>
    <s v="NA17 - N/O Davis Blvd"/>
    <n v="29500"/>
    <x v="0"/>
    <s v="NHOOK"/>
    <s v="NA"/>
    <s v="Naples Market Only"/>
    <x v="17"/>
  </r>
  <r>
    <s v="NA18 - N/O Rattlesnake Hammock"/>
    <n v="35000"/>
    <x v="0"/>
    <s v="AMVT"/>
    <s v="NA"/>
    <s v="Naples Market Only"/>
    <x v="14"/>
  </r>
  <r>
    <s v="NA17 - N/O Davis Blvd"/>
    <n v="29900"/>
    <x v="0"/>
    <s v="NAMVT"/>
    <s v="NA"/>
    <s v="Naples Market Only"/>
    <x v="14"/>
  </r>
  <r>
    <s v="NA38 - South of US41 East of 951"/>
    <n v="37000"/>
    <x v="0"/>
    <s v="NWRG"/>
    <s v="NA"/>
    <s v="Naples Market Only"/>
    <x v="5"/>
  </r>
  <r>
    <s v="NA38 - South of US41 East of 951"/>
    <n v="29900"/>
    <x v="0"/>
    <s v="AMVT"/>
    <s v="NA"/>
    <s v="Naples Market Only"/>
    <x v="14"/>
  </r>
  <r>
    <s v="NA17 - N/O Davis Blvd"/>
    <n v="31000"/>
    <x v="0"/>
    <s v="AMVT"/>
    <s v="NA"/>
    <s v="Naples Market Only"/>
    <x v="14"/>
  </r>
  <r>
    <s v="NA47 - GGE 67-78"/>
    <n v="26000"/>
    <x v="0"/>
    <s v="NPSR"/>
    <s v="NA"/>
    <s v="Naples Market Only"/>
    <x v="0"/>
  </r>
  <r>
    <s v="NA14 - N/O Pine Ridge &amp; Vineyard"/>
    <n v="32000"/>
    <x v="0"/>
    <s v="ARN"/>
    <s v="NA"/>
    <s v="Naples Market Only"/>
    <x v="10"/>
  </r>
  <r>
    <s v="NA17 - N/O Davis Blvd"/>
    <n v="26500"/>
    <x v="0"/>
    <s v="BCBRR10"/>
    <s v="NA"/>
    <s v="Naples Market Only"/>
    <x v="3"/>
  </r>
  <r>
    <s v="NA17 - N/O Davis Blvd"/>
    <n v="20500"/>
    <x v="0"/>
    <s v="MILR01"/>
    <s v="NA"/>
    <s v="Naples Market Only"/>
    <x v="18"/>
  </r>
  <r>
    <s v="NA17 - N/O Davis Blvd"/>
    <n v="26000"/>
    <x v="0"/>
    <s v="BPORT"/>
    <s v="NA"/>
    <s v="Naples Market Only"/>
    <x v="19"/>
  </r>
  <r>
    <s v="NA14 - N/O Pine Ridge &amp; Vineyard"/>
    <n v="29000"/>
    <x v="0"/>
    <s v="CSRI01"/>
    <s v="NA"/>
    <s v="Naples Market Only"/>
    <x v="20"/>
  </r>
  <r>
    <s v="NA38 - South of US41 East of 951"/>
    <n v="30900"/>
    <x v="0"/>
    <s v="PRUD"/>
    <s v="NA"/>
    <s v="Naples Market Only"/>
    <x v="9"/>
  </r>
  <r>
    <s v="NA24 - Golden Gate City"/>
    <n v="58000"/>
    <x v="0"/>
    <s v="DNFR"/>
    <s v="NA"/>
    <s v="Naples Market Only"/>
    <x v="8"/>
  </r>
  <r>
    <s v="NA24 - Golden Gate City"/>
    <n v="29000"/>
    <x v="0"/>
    <s v="AMVT"/>
    <s v="NA"/>
    <s v="Naples Market Only"/>
    <x v="14"/>
  </r>
  <r>
    <s v="NA17 - N/O Davis Blvd"/>
    <n v="39200"/>
    <x v="0"/>
    <s v="NUSPR"/>
    <s v="NA"/>
    <s v="Naples Market Only"/>
    <x v="21"/>
  </r>
  <r>
    <s v="NA14 - N/O Pine Ridge &amp; Vineyard"/>
    <n v="30000"/>
    <x v="0"/>
    <s v="CSRI01"/>
    <s v="NA"/>
    <s v="Naples Market Only"/>
    <x v="20"/>
  </r>
  <r>
    <s v="NA17 - N/O Davis Blvd"/>
    <n v="30000"/>
    <x v="0"/>
    <s v="BPR"/>
    <s v="NA"/>
    <s v="Naples Market Only"/>
    <x v="0"/>
  </r>
  <r>
    <s v="NA17 - N/O Davis Blvd"/>
    <n v="35000"/>
    <x v="0"/>
    <s v="NAVRE"/>
    <s v="NA"/>
    <s v="Naples Market Only"/>
    <x v="22"/>
  </r>
  <r>
    <s v="NA21 - N/O Immokalee Rd E/O 75"/>
    <n v="51500"/>
    <x v="0"/>
    <s v="NFAA"/>
    <s v="NA"/>
    <s v="Naples Market Only"/>
    <x v="15"/>
  </r>
  <r>
    <s v="NA09 - South Naples Area"/>
    <n v="17000"/>
    <x v="0"/>
    <s v="BCBRR10"/>
    <s v="NA"/>
    <s v="Naples Market Only"/>
    <x v="3"/>
  </r>
  <r>
    <s v="NA17 - N/O Davis Blvd"/>
    <n v="30000"/>
    <x v="0"/>
    <s v="AMVT"/>
    <s v="NA"/>
    <s v="Naples Market Only"/>
    <x v="14"/>
  </r>
  <r>
    <s v="BN10 East Old41 So of Shangrila"/>
    <n v="37000"/>
    <x v="0"/>
    <s v="CBRE03"/>
    <s v="BN"/>
    <s v="Bonita Estero Markets Only"/>
    <x v="3"/>
  </r>
  <r>
    <s v="NA09 - South Naples Area"/>
    <n v="34900"/>
    <x v="0"/>
    <s v="BCBRR10"/>
    <s v="NA"/>
    <s v="Naples Market Only"/>
    <x v="3"/>
  </r>
  <r>
    <s v="NA16 - S/O Pine Ridge Rd"/>
    <n v="37025"/>
    <x v="0"/>
    <s v="NWRG"/>
    <s v="NA"/>
    <s v="Naples Market Only"/>
    <x v="5"/>
  </r>
  <r>
    <s v="NA09 - South Naples Area"/>
    <n v="34000"/>
    <x v="0"/>
    <s v="DNFR"/>
    <s v="NA"/>
    <s v="Naples Market Only"/>
    <x v="8"/>
  </r>
  <r>
    <s v="NA18 - N/O Rattlesnake Hammock"/>
    <n v="34000"/>
    <x v="0"/>
    <s v="RBN"/>
    <s v="NA"/>
    <s v="Naples Market Only"/>
    <x v="23"/>
  </r>
  <r>
    <s v="NA24 - Golden Gate City"/>
    <n v="25000"/>
    <x v="0"/>
    <s v="CBRR02"/>
    <s v="NA"/>
    <s v="Naples Market Only"/>
    <x v="3"/>
  </r>
  <r>
    <s v="NA24 - Golden Gate City"/>
    <n v="34900"/>
    <x v="0"/>
    <s v="REMS"/>
    <s v="NA"/>
    <s v="Naples Market Only"/>
    <x v="24"/>
  </r>
  <r>
    <s v="NA24 - Golden Gate City"/>
    <n v="35900"/>
    <x v="0"/>
    <s v="SMFA01"/>
    <s v="NA"/>
    <s v="Naples Market Only"/>
    <x v="25"/>
  </r>
  <r>
    <s v="ES01 - Estero"/>
    <n v="32000"/>
    <x v="0"/>
    <s v="CBRE03"/>
    <s v="ES"/>
    <s v="Bonita Estero Markets Only"/>
    <x v="3"/>
  </r>
  <r>
    <s v="NA21 - N/O Immokalee Rd E/O 75"/>
    <n v="26000"/>
    <x v="0"/>
    <s v="REMS"/>
    <s v="NA"/>
    <s v="Naples Market Only"/>
    <x v="24"/>
  </r>
  <r>
    <s v="NA09 - South Naples Area"/>
    <n v="39900"/>
    <x v="0"/>
    <s v="NSFRE"/>
    <s v="NA"/>
    <s v="Naples Market Only"/>
    <x v="26"/>
  </r>
  <r>
    <s v="NA21 - N/O Immokalee Rd E/O 75"/>
    <n v="34900"/>
    <x v="0"/>
    <s v="DNFR"/>
    <s v="NA"/>
    <s v="Naples Market Only"/>
    <x v="8"/>
  </r>
  <r>
    <s v="NA18 - N/O Rattlesnake Hammock"/>
    <n v="35900"/>
    <x v="0"/>
    <s v="HLBI"/>
    <s v="NA"/>
    <s v="Naples Market Only"/>
    <x v="27"/>
  </r>
  <r>
    <s v="NA14 - N/O Pine Ridge &amp; Vineyard"/>
    <n v="36000"/>
    <x v="0"/>
    <s v="NHOOK"/>
    <s v="NA"/>
    <s v="Naples Market Only"/>
    <x v="17"/>
  </r>
  <r>
    <s v="NA21 - N/O Immokalee Rd E/O 75"/>
    <n v="29500"/>
    <x v="0"/>
    <s v="NRPD"/>
    <s v="NA"/>
    <s v="Naples Market Only"/>
    <x v="0"/>
  </r>
  <r>
    <s v="ES02 - Estero"/>
    <n v="28000"/>
    <x v="0"/>
    <s v="BARO"/>
    <s v="ES"/>
    <s v="Bonita Estero Markets Only"/>
    <x v="14"/>
  </r>
  <r>
    <s v="NA09 - South Naples Area"/>
    <n v="37000"/>
    <x v="0"/>
    <s v="NCLC"/>
    <s v="NA"/>
    <s v="Naples Market Only"/>
    <x v="7"/>
  </r>
  <r>
    <s v="NA09 - South Naples Area"/>
    <n v="31500"/>
    <x v="0"/>
    <s v="NHOOK"/>
    <s v="NA"/>
    <s v="Naples Market Only"/>
    <x v="17"/>
  </r>
  <r>
    <s v="NA17 - N/O Davis Blvd"/>
    <n v="37500"/>
    <x v="0"/>
    <s v="BCARG"/>
    <s v="NA"/>
    <s v="Naples Market Only"/>
    <x v="28"/>
  </r>
  <r>
    <s v="NA09 - South Naples Area"/>
    <n v="37620"/>
    <x v="0"/>
    <s v="CBRR02"/>
    <s v="NA"/>
    <s v="Naples Market Only"/>
    <x v="3"/>
  </r>
  <r>
    <s v="NA24 - Golden Gate City"/>
    <n v="41000"/>
    <x v="0"/>
    <s v="CSRI01"/>
    <s v="NA"/>
    <s v="Naples Market Only"/>
    <x v="20"/>
  </r>
  <r>
    <s v="NA18 - N/O Rattlesnake Hammock"/>
    <n v="36500"/>
    <x v="0"/>
    <s v="NCSUN"/>
    <s v="NA"/>
    <s v="Naples Market Only"/>
    <x v="29"/>
  </r>
  <r>
    <s v="NA47 - GGE 67-78"/>
    <n v="37900"/>
    <x v="0"/>
    <s v="WRGI"/>
    <s v="NA"/>
    <s v="Naples Market Only"/>
    <x v="30"/>
  </r>
  <r>
    <s v="ES01 - Estero"/>
    <n v="36000"/>
    <x v="0"/>
    <s v="NURGI"/>
    <s v="ES"/>
    <s v="Bonita Estero Markets Only"/>
    <x v="31"/>
  </r>
  <r>
    <s v="NA24 - Golden Gate City"/>
    <n v="38000"/>
    <x v="0"/>
    <s v="BRSR"/>
    <s v="NA"/>
    <s v="Naples Market Only"/>
    <x v="32"/>
  </r>
  <r>
    <s v="NA24 - Golden Gate City"/>
    <n v="38000"/>
    <x v="0"/>
    <s v="BRSR"/>
    <s v="NA"/>
    <s v="Naples Market Only"/>
    <x v="32"/>
  </r>
  <r>
    <s v="NA24 - Golden Gate City"/>
    <n v="35000"/>
    <x v="0"/>
    <s v="SMFA01"/>
    <s v="NA"/>
    <s v="Naples Market Only"/>
    <x v="25"/>
  </r>
  <r>
    <s v="NA36 - East Collier N/O 75"/>
    <n v="39000"/>
    <x v="0"/>
    <s v="AMVT"/>
    <s v="NA"/>
    <s v="Naples Market Only"/>
    <x v="14"/>
  </r>
  <r>
    <s v="NA18 - N/O Rattlesnake Hammock"/>
    <n v="35000"/>
    <x v="0"/>
    <s v="NPSR"/>
    <s v="NA"/>
    <s v="Naples Market Only"/>
    <x v="0"/>
  </r>
  <r>
    <s v="NA09 - South Naples Area"/>
    <n v="31000"/>
    <x v="0"/>
    <s v="AMVT"/>
    <s v="NA"/>
    <s v="Naples Market Only"/>
    <x v="14"/>
  </r>
  <r>
    <s v="BN10 East Old41 So of Shangrila"/>
    <n v="65000"/>
    <x v="0"/>
    <s v="CBRE03"/>
    <s v="BN"/>
    <s v="Bonita Estero Markets Only"/>
    <x v="3"/>
  </r>
  <r>
    <s v="NA21 - N/O Immokalee Rd E/O 75"/>
    <n v="36600"/>
    <x v="0"/>
    <s v="NAMVT"/>
    <s v="NA"/>
    <s v="Naples Market Only"/>
    <x v="14"/>
  </r>
  <r>
    <s v="ES01 - Estero"/>
    <n v="39000"/>
    <x v="0"/>
    <s v="CBRE03"/>
    <s v="ES"/>
    <s v="Bonita Estero Markets Only"/>
    <x v="3"/>
  </r>
  <r>
    <s v="ES01 - Estero"/>
    <n v="44000"/>
    <x v="0"/>
    <s v="BCRGI"/>
    <s v="ES"/>
    <s v="Bonita Estero Markets Only"/>
    <x v="0"/>
  </r>
  <r>
    <s v="NA24 - Golden Gate City"/>
    <n v="37500"/>
    <x v="0"/>
    <s v="NAVRE"/>
    <s v="NA"/>
    <s v="Naples Market Only"/>
    <x v="22"/>
  </r>
  <r>
    <s v="NA14 - N/O Pine Ridge &amp; Vineyard"/>
    <n v="39000"/>
    <x v="0"/>
    <s v="CBRR02"/>
    <s v="NA"/>
    <s v="Naples Market Only"/>
    <x v="3"/>
  </r>
  <r>
    <s v="NA18 - N/O Rattlesnake Hammock"/>
    <n v="39000"/>
    <x v="0"/>
    <s v="NSAC"/>
    <s v="NA"/>
    <s v="Naples Market Only"/>
    <x v="11"/>
  </r>
  <r>
    <s v="NA17 - N/O Davis Blvd"/>
    <n v="38000"/>
    <x v="0"/>
    <s v="NAMVT"/>
    <s v="NA"/>
    <s v="Naples Market Only"/>
    <x v="14"/>
  </r>
  <r>
    <s v="NA45 - GGE 13-14, 48-51"/>
    <n v="53500"/>
    <x v="0"/>
    <s v="CBRR02"/>
    <s v="NA"/>
    <s v="Naples Market Only"/>
    <x v="3"/>
  </r>
  <r>
    <s v="NA46 - GGE 39-47, 61-65"/>
    <n v="39900"/>
    <x v="0"/>
    <s v="BCRI"/>
    <s v="NA"/>
    <s v="Naples Market Only"/>
    <x v="33"/>
  </r>
  <r>
    <s v="NA14 - N/O Pine Ridge &amp; Vineyard"/>
    <n v="41000"/>
    <x v="0"/>
    <s v="NPHRS"/>
    <s v="NA"/>
    <s v="Naples Market Only"/>
    <x v="0"/>
  </r>
  <r>
    <s v="NA17 - N/O Davis Blvd"/>
    <n v="30000"/>
    <x v="0"/>
    <s v="NFHR"/>
    <s v="NA"/>
    <s v="Naples Market Only"/>
    <x v="34"/>
  </r>
  <r>
    <s v="NA38 - South of US41 East of 951"/>
    <n v="39900"/>
    <x v="0"/>
    <s v="AMVT"/>
    <s v="NA"/>
    <s v="Naples Market Only"/>
    <x v="14"/>
  </r>
  <r>
    <s v="NA24 - Golden Gate City"/>
    <n v="34000"/>
    <x v="0"/>
    <s v="NURGI"/>
    <s v="NA"/>
    <s v="Naples Market Only"/>
    <x v="31"/>
  </r>
  <r>
    <s v="NA37 - East Collier S/O 75"/>
    <n v="35000"/>
    <x v="0"/>
    <s v="AMVT"/>
    <s v="NA"/>
    <s v="Naples Market Only"/>
    <x v="14"/>
  </r>
  <r>
    <s v="BN10 East Old41 So of Shangrila"/>
    <n v="34650"/>
    <x v="0"/>
    <s v="PRUD03"/>
    <s v="BN"/>
    <s v="Bonita Estero Markets Only"/>
    <x v="9"/>
  </r>
  <r>
    <s v="BN06 - North Bonita East of US41"/>
    <n v="32000"/>
    <x v="0"/>
    <s v="CBRE03"/>
    <s v="BN"/>
    <s v="Bonita Estero Markets Only"/>
    <x v="3"/>
  </r>
  <r>
    <s v="BN08 East of US41 South of Terry"/>
    <n v="38900"/>
    <x v="0"/>
    <s v="NWRG"/>
    <s v="BN"/>
    <s v="Bonita Estero Markets Only"/>
    <x v="5"/>
  </r>
  <r>
    <s v="NA14 - N/O Pine Ridge &amp; Vineyard"/>
    <n v="38900"/>
    <x v="0"/>
    <s v="BMBA"/>
    <s v="NA"/>
    <s v="Naples Market Only"/>
    <x v="35"/>
  </r>
  <r>
    <s v="NA18 - N/O Rattlesnake Hammock"/>
    <n v="30000"/>
    <x v="0"/>
    <s v="BCARG"/>
    <s v="NA"/>
    <s v="Naples Market Only"/>
    <x v="28"/>
  </r>
  <r>
    <s v="NA18 - N/O Rattlesnake Hammock"/>
    <n v="20000"/>
    <x v="0"/>
    <s v="AMVT"/>
    <s v="NA"/>
    <s v="Naples Market Only"/>
    <x v="14"/>
  </r>
  <r>
    <s v="NA17 - N/O Davis Blvd"/>
    <n v="41000"/>
    <x v="0"/>
    <s v="PRUD"/>
    <s v="NA"/>
    <s v="Naples Market Only"/>
    <x v="9"/>
  </r>
  <r>
    <s v="NA17 - N/O Davis Blvd"/>
    <n v="40000"/>
    <x v="0"/>
    <s v="CSRI01"/>
    <s v="NA"/>
    <s v="Naples Market Only"/>
    <x v="20"/>
  </r>
  <r>
    <s v="ES01 - Estero"/>
    <n v="40000"/>
    <x v="0"/>
    <s v="NAMVT"/>
    <s v="ES"/>
    <s v="Bonita Estero Markets Only"/>
    <x v="14"/>
  </r>
  <r>
    <s v="ES01 - Estero"/>
    <n v="41100"/>
    <x v="0"/>
    <s v="CBRE03"/>
    <s v="ES"/>
    <s v="Bonita Estero Markets Only"/>
    <x v="3"/>
  </r>
  <r>
    <s v="NA32 - S/O White Blvd"/>
    <n v="40000"/>
    <x v="0"/>
    <s v="PRUD03"/>
    <s v="NA"/>
    <s v="Naples Market Only"/>
    <x v="9"/>
  </r>
  <r>
    <s v="BN10 East Old41 So of Shangrila"/>
    <n v="37500"/>
    <x v="0"/>
    <s v="PRUD03"/>
    <s v="BN"/>
    <s v="Bonita Estero Markets Only"/>
    <x v="9"/>
  </r>
  <r>
    <s v="NA08 - Royal Harbor-Windstar"/>
    <n v="48000"/>
    <x v="0"/>
    <s v="WRGI"/>
    <s v="NA"/>
    <s v="Naples Market Only"/>
    <x v="30"/>
  </r>
  <r>
    <s v="BN10 East Old41 So of Shangrila"/>
    <n v="33500"/>
    <x v="0"/>
    <s v="PRUD03"/>
    <s v="BN"/>
    <s v="Bonita Estero Markets Only"/>
    <x v="9"/>
  </r>
  <r>
    <s v="BN08 East of US41 South of Terry"/>
    <n v="39000"/>
    <x v="0"/>
    <s v="CBRE03"/>
    <s v="BN"/>
    <s v="Bonita Estero Markets Only"/>
    <x v="3"/>
  </r>
  <r>
    <s v="BN10 East Old41 So of Shangrila"/>
    <n v="40501"/>
    <x v="0"/>
    <s v="BREM"/>
    <s v="BN"/>
    <s v="Bonita Estero Markets Only"/>
    <x v="4"/>
  </r>
  <r>
    <s v="NA21 - N/O Immokalee Rd E/O 75"/>
    <n v="37000"/>
    <x v="0"/>
    <s v="NHOOK"/>
    <s v="NA"/>
    <s v="Naples Market Only"/>
    <x v="17"/>
  </r>
  <r>
    <s v="NA39 - South of US41 East SR92"/>
    <n v="31500"/>
    <x v="0"/>
    <s v="NPOI"/>
    <s v="NA"/>
    <s v="Naples Market Only"/>
    <x v="36"/>
  </r>
  <r>
    <s v="ES01 - Estero"/>
    <n v="41000"/>
    <x v="0"/>
    <s v="CBRE03"/>
    <s v="ES"/>
    <s v="Bonita Estero Markets Only"/>
    <x v="3"/>
  </r>
  <r>
    <s v="BN10 East Old41 So of Shangrila"/>
    <n v="40000"/>
    <x v="0"/>
    <s v="NPSR"/>
    <s v="BN"/>
    <s v="Bonita Estero Markets Only"/>
    <x v="0"/>
  </r>
  <r>
    <s v="NA09 - South Naples Area"/>
    <n v="45000"/>
    <x v="0"/>
    <s v="NWRG"/>
    <s v="NA"/>
    <s v="Naples Market Only"/>
    <x v="5"/>
  </r>
  <r>
    <s v="NA18 - N/O Rattlesnake Hammock"/>
    <n v="36500"/>
    <x v="0"/>
    <s v="CBRR02"/>
    <s v="NA"/>
    <s v="Naples Market Only"/>
    <x v="3"/>
  </r>
  <r>
    <s v="NA21 - N/O Immokalee Rd E/O 75"/>
    <n v="38000"/>
    <x v="0"/>
    <s v="AMVT"/>
    <s v="NA"/>
    <s v="Naples Market Only"/>
    <x v="14"/>
  </r>
  <r>
    <s v="NA14 - N/O Pine Ridge &amp; Vineyard"/>
    <n v="40000"/>
    <x v="0"/>
    <s v="PRUD03"/>
    <s v="NA"/>
    <s v="Naples Market Only"/>
    <x v="9"/>
  </r>
  <r>
    <s v="NA09 - South Naples Area"/>
    <n v="45000"/>
    <x v="0"/>
    <s v="CCRC"/>
    <s v="NA"/>
    <s v="Naples Market Only"/>
    <x v="37"/>
  </r>
  <r>
    <s v="NA21 - N/O Immokalee Rd E/O 75"/>
    <n v="42800"/>
    <x v="0"/>
    <s v="DNFR"/>
    <s v="NA"/>
    <s v="Naples Market Only"/>
    <x v="8"/>
  </r>
  <r>
    <s v="NA21 - N/O Immokalee Rd E/O 75"/>
    <n v="42800"/>
    <x v="0"/>
    <s v="DNFR"/>
    <s v="NA"/>
    <s v="Naples Market Only"/>
    <x v="8"/>
  </r>
  <r>
    <s v="BN10 East Old41 So of Shangrila"/>
    <n v="40000"/>
    <x v="0"/>
    <s v="SMFA01"/>
    <s v="BN"/>
    <s v="Bonita Estero Markets Only"/>
    <x v="25"/>
  </r>
  <r>
    <s v="NA24 - Golden Gate City"/>
    <n v="36000"/>
    <x v="0"/>
    <s v="NFAA"/>
    <s v="NA"/>
    <s v="Naples Market Only"/>
    <x v="15"/>
  </r>
  <r>
    <s v="NA09 - South Naples Area"/>
    <n v="43000"/>
    <x v="0"/>
    <s v="NRSI"/>
    <s v="NA"/>
    <s v="Naples Market Only"/>
    <x v="38"/>
  </r>
  <r>
    <s v="NA42 - GGE 15, 27-28, 193-195"/>
    <n v="40000"/>
    <x v="0"/>
    <s v="CBRE03"/>
    <s v="NA"/>
    <s v="Naples Market Only"/>
    <x v="3"/>
  </r>
  <r>
    <s v="NA45 - GGE 13-14, 48-51"/>
    <n v="50000"/>
    <x v="0"/>
    <s v="NPSR"/>
    <s v="NA"/>
    <s v="Naples Market Only"/>
    <x v="0"/>
  </r>
  <r>
    <s v="BN10 East Old41 So of Shangrila"/>
    <n v="38000"/>
    <x v="0"/>
    <s v="NAMVT"/>
    <s v="BN"/>
    <s v="Bonita Estero Markets Only"/>
    <x v="14"/>
  </r>
  <r>
    <s v="NA14 - N/O Pine Ridge &amp; Vineyard"/>
    <n v="43000"/>
    <x v="0"/>
    <s v="NURGI"/>
    <s v="NA"/>
    <s v="Naples Market Only"/>
    <x v="31"/>
  </r>
  <r>
    <s v="NA16 - S/O Pine Ridge Rd"/>
    <n v="35000"/>
    <x v="0"/>
    <s v="NPRUM"/>
    <s v="NA"/>
    <s v="Naples Market Only"/>
    <x v="9"/>
  </r>
  <r>
    <s v="NA21 - N/O Immokalee Rd E/O 75"/>
    <n v="52000"/>
    <x v="0"/>
    <s v="SUNY"/>
    <s v="NA"/>
    <s v="Naples Market Only"/>
    <x v="6"/>
  </r>
  <r>
    <s v="NA14 - N/O Pine Ridge &amp; Vineyard"/>
    <n v="40100"/>
    <x v="0"/>
    <s v="CBRR02"/>
    <s v="NA"/>
    <s v="Naples Market Only"/>
    <x v="3"/>
  </r>
  <r>
    <s v="NA46 - GGE 39-47, 61-65"/>
    <n v="50000"/>
    <x v="0"/>
    <s v="CBRE03"/>
    <s v="NA"/>
    <s v="Naples Market Only"/>
    <x v="3"/>
  </r>
  <r>
    <s v="NA09 - South Naples Area"/>
    <n v="44900"/>
    <x v="0"/>
    <s v="BCARG"/>
    <s v="NA"/>
    <s v="Naples Market Only"/>
    <x v="28"/>
  </r>
  <r>
    <s v="BN08 East of US41 South of Terry"/>
    <n v="42000"/>
    <x v="0"/>
    <s v="PRUD03"/>
    <s v="BN"/>
    <s v="Bonita Estero Markets Only"/>
    <x v="9"/>
  </r>
  <r>
    <s v="NA12 - N/O Vanderbilt Bch W/O 75"/>
    <n v="40000"/>
    <x v="0"/>
    <s v="DNFR"/>
    <s v="NA"/>
    <s v="Naples Market Only"/>
    <x v="8"/>
  </r>
  <r>
    <s v="NA18 - N/O Rattlesnake Hammock"/>
    <n v="40113"/>
    <x v="0"/>
    <s v="NWRG"/>
    <s v="NA"/>
    <s v="Naples Market Only"/>
    <x v="5"/>
  </r>
  <r>
    <s v="NA14 - N/O Pine Ridge &amp; Vineyard"/>
    <n v="42000"/>
    <x v="0"/>
    <s v="NFAA"/>
    <s v="NA"/>
    <s v="Naples Market Only"/>
    <x v="15"/>
  </r>
  <r>
    <s v="NA17 - N/O Davis Blvd"/>
    <n v="40500"/>
    <x v="0"/>
    <s v="BCARG"/>
    <s v="NA"/>
    <s v="Naples Market Only"/>
    <x v="28"/>
  </r>
  <r>
    <s v="NA17 - N/O Davis Blvd"/>
    <n v="42000"/>
    <x v="0"/>
    <s v="CSRI01"/>
    <s v="NA"/>
    <s v="Naples Market Only"/>
    <x v="20"/>
  </r>
  <r>
    <s v="NA24 - Golden Gate City"/>
    <n v="40750"/>
    <x v="0"/>
    <s v="CBRR02"/>
    <s v="NA"/>
    <s v="Naples Market Only"/>
    <x v="3"/>
  </r>
  <r>
    <s v="NA01 - N/O 111th Ave"/>
    <n v="37000"/>
    <x v="0"/>
    <s v="NRR01"/>
    <s v="NA"/>
    <s v="Naples Market Only"/>
    <x v="39"/>
  </r>
  <r>
    <s v="NA24 - Golden Gate City"/>
    <n v="38000"/>
    <x v="0"/>
    <s v="IBRI"/>
    <s v="NA"/>
    <s v="Naples Market Only"/>
    <x v="40"/>
  </r>
  <r>
    <s v="ES01 - Estero"/>
    <n v="42000"/>
    <x v="0"/>
    <s v="CBRE03"/>
    <s v="ES"/>
    <s v="Bonita Estero Markets Only"/>
    <x v="3"/>
  </r>
  <r>
    <s v="NA24 - Golden Gate City"/>
    <n v="25000"/>
    <x v="0"/>
    <s v="PRUD03"/>
    <s v="NA"/>
    <s v="Naples Market Only"/>
    <x v="9"/>
  </r>
  <r>
    <s v="NA38 - South of US41 East of 951"/>
    <n v="40000"/>
    <x v="0"/>
    <s v="RRR"/>
    <s v="NA"/>
    <s v="Naples Market Only"/>
    <x v="39"/>
  </r>
  <r>
    <s v="NA21 - N/O Immokalee Rd E/O 75"/>
    <n v="45400"/>
    <x v="0"/>
    <s v="DNFR"/>
    <s v="NA"/>
    <s v="Naples Market Only"/>
    <x v="8"/>
  </r>
  <r>
    <s v="NA17 - N/O Davis Blvd"/>
    <n v="45400"/>
    <x v="0"/>
    <s v="BRRG"/>
    <s v="NA"/>
    <s v="Naples Market Only"/>
    <x v="0"/>
  </r>
  <r>
    <s v="NA24 - Golden Gate City"/>
    <n v="47500"/>
    <x v="0"/>
    <s v="NREM"/>
    <s v="NA"/>
    <s v="Naples Market Only"/>
    <x v="41"/>
  </r>
  <r>
    <s v="NA22 - S/O Immokalee Rd W/O 951"/>
    <n v="43000"/>
    <x v="0"/>
    <s v="NCLC"/>
    <s v="NA"/>
    <s v="Naples Market Only"/>
    <x v="7"/>
  </r>
  <r>
    <s v="BN12 - E of I-75 S of City Line"/>
    <n v="41500"/>
    <x v="0"/>
    <s v="NPCRG2"/>
    <s v="BN"/>
    <s v="Bonita Estero Markets Only"/>
    <x v="16"/>
  </r>
  <r>
    <s v="NA21 - N/O Immokalee Rd E/O 75"/>
    <n v="45000"/>
    <x v="0"/>
    <s v="NFAA"/>
    <s v="NA"/>
    <s v="Naples Market Only"/>
    <x v="15"/>
  </r>
  <r>
    <s v="NA38 - South of US41 East of 951"/>
    <n v="43000"/>
    <x v="0"/>
    <s v="SUNY"/>
    <s v="NA"/>
    <s v="Naples Market Only"/>
    <x v="6"/>
  </r>
  <r>
    <s v="ES01 - Estero"/>
    <n v="47100"/>
    <x v="0"/>
    <s v="CBRE03"/>
    <s v="ES"/>
    <s v="Bonita Estero Markets Only"/>
    <x v="3"/>
  </r>
  <r>
    <s v="NA17 - N/O Davis Blvd"/>
    <n v="40000"/>
    <x v="0"/>
    <s v="BCARG"/>
    <s v="NA"/>
    <s v="Naples Market Only"/>
    <x v="28"/>
  </r>
  <r>
    <s v="NA41 - GGE 3-12"/>
    <n v="50300"/>
    <x v="0"/>
    <s v="NFAA"/>
    <s v="NA"/>
    <s v="Naples Market Only"/>
    <x v="15"/>
  </r>
  <r>
    <s v="NA24 - Golden Gate City"/>
    <n v="62000"/>
    <x v="0"/>
    <s v="CBRR02"/>
    <s v="NA"/>
    <s v="Naples Market Only"/>
    <x v="3"/>
  </r>
  <r>
    <s v="NA47 - GGE 67-78"/>
    <n v="42930"/>
    <x v="0"/>
    <s v="DNFR"/>
    <s v="NA"/>
    <s v="Naples Market Only"/>
    <x v="8"/>
  </r>
  <r>
    <s v="NA21 - N/O Immokalee Rd E/O 75"/>
    <n v="47000"/>
    <x v="0"/>
    <s v="RLTY"/>
    <s v="NA"/>
    <s v="Naples Market Only"/>
    <x v="42"/>
  </r>
  <r>
    <s v="NA12 - N/O Vanderbilt Bch W/O 75"/>
    <n v="45100"/>
    <x v="0"/>
    <s v="AMVT"/>
    <s v="NA"/>
    <s v="Naples Market Only"/>
    <x v="14"/>
  </r>
  <r>
    <s v="BN06 - North Bonita East of US41"/>
    <n v="45000"/>
    <x v="0"/>
    <s v="CBRR02"/>
    <s v="BN"/>
    <s v="Bonita Estero Markets Only"/>
    <x v="3"/>
  </r>
  <r>
    <s v="NA16 - S/O Pine Ridge Rd"/>
    <n v="42500"/>
    <x v="0"/>
    <s v="NHOOK"/>
    <s v="NA"/>
    <s v="Naples Market Only"/>
    <x v="17"/>
  </r>
  <r>
    <s v="BN08 East of US41 South of Terry"/>
    <n v="43000"/>
    <x v="0"/>
    <s v="NAMVT"/>
    <s v="BN"/>
    <s v="Bonita Estero Markets Only"/>
    <x v="14"/>
  </r>
  <r>
    <s v="NA18 - N/O Rattlesnake Hammock"/>
    <n v="45000"/>
    <x v="0"/>
    <s v="CBRE03"/>
    <s v="NA"/>
    <s v="Naples Market Only"/>
    <x v="3"/>
  </r>
  <r>
    <s v="NA12 - N/O Vanderbilt Bch W/O 75"/>
    <n v="50000"/>
    <x v="0"/>
    <s v="DNFR"/>
    <s v="NA"/>
    <s v="Naples Market Only"/>
    <x v="8"/>
  </r>
  <r>
    <s v="BN12 - E of I-75 S of City Line"/>
    <n v="57000"/>
    <x v="0"/>
    <s v="NPSR"/>
    <s v="BN"/>
    <s v="Bonita Estero Markets Only"/>
    <x v="0"/>
  </r>
  <r>
    <s v="NA16 - S/O Pine Ridge Rd"/>
    <n v="32000"/>
    <x v="0"/>
    <s v="DNFR"/>
    <s v="NA"/>
    <s v="Naples Market Only"/>
    <x v="8"/>
  </r>
  <r>
    <s v="NA18 - N/O Rattlesnake Hammock"/>
    <n v="45000"/>
    <x v="0"/>
    <s v="SMFA01"/>
    <s v="NA"/>
    <s v="Naples Market Only"/>
    <x v="25"/>
  </r>
  <r>
    <s v="BN08 East of US41 South of Terry"/>
    <n v="44900"/>
    <x v="0"/>
    <s v="DNFRI"/>
    <s v="BN"/>
    <s v="Bonita Estero Markets Only"/>
    <x v="8"/>
  </r>
  <r>
    <s v="NA18 - N/O Rattlesnake Hammock"/>
    <n v="40000"/>
    <x v="0"/>
    <s v="NKWR2"/>
    <s v="NA"/>
    <s v="Naples Market Only"/>
    <x v="43"/>
  </r>
  <r>
    <s v="NA24 - Golden Gate City"/>
    <n v="49000"/>
    <x v="0"/>
    <s v="CBRR02"/>
    <s v="NA"/>
    <s v="Naples Market Only"/>
    <x v="3"/>
  </r>
  <r>
    <s v="NA17 - N/O Davis Blvd"/>
    <n v="47000"/>
    <x v="0"/>
    <s v="AMVT"/>
    <s v="NA"/>
    <s v="Naples Market Only"/>
    <x v="14"/>
  </r>
  <r>
    <s v="BN06 - North Bonita East of US41"/>
    <n v="47000"/>
    <x v="0"/>
    <s v="CBRE03"/>
    <s v="BN"/>
    <s v="Bonita Estero Markets Only"/>
    <x v="3"/>
  </r>
  <r>
    <s v="NA11 - N/O Immokalee Rd W/O 75"/>
    <n v="30000"/>
    <x v="0"/>
    <s v="GULD"/>
    <s v="NA"/>
    <s v="Naples Market Only"/>
    <x v="12"/>
  </r>
  <r>
    <s v="NA09 - South Naples Area"/>
    <n v="48900"/>
    <x v="0"/>
    <s v="BCBRR10"/>
    <s v="NA"/>
    <s v="Naples Market Only"/>
    <x v="3"/>
  </r>
  <r>
    <s v="NA24 - Golden Gate City"/>
    <n v="49500"/>
    <x v="0"/>
    <s v="AMVT"/>
    <s v="NA"/>
    <s v="Naples Market Only"/>
    <x v="14"/>
  </r>
  <r>
    <s v="NA17 - N/O Davis Blvd"/>
    <n v="39000"/>
    <x v="0"/>
    <s v="NWRG"/>
    <s v="NA"/>
    <s v="Naples Market Only"/>
    <x v="5"/>
  </r>
  <r>
    <s v="NA12 - N/O Vanderbilt Bch W/O 75"/>
    <n v="55000"/>
    <x v="0"/>
    <s v="NPPR"/>
    <s v="NA"/>
    <s v="Naples Market Only"/>
    <x v="44"/>
  </r>
  <r>
    <s v="NA24 - Golden Gate City"/>
    <n v="48000"/>
    <x v="0"/>
    <s v="NURGI"/>
    <s v="NA"/>
    <s v="Naples Market Only"/>
    <x v="31"/>
  </r>
  <r>
    <s v="BN06 - North Bonita East of US41"/>
    <n v="49500"/>
    <x v="0"/>
    <s v="CBRE03"/>
    <s v="BN"/>
    <s v="Bonita Estero Markets Only"/>
    <x v="3"/>
  </r>
  <r>
    <s v="NA23 - S/O Pine Ridge Rd W/O 951"/>
    <n v="49875"/>
    <x v="0"/>
    <s v="CBRR02"/>
    <s v="NA"/>
    <s v="Naples Market Only"/>
    <x v="3"/>
  </r>
  <r>
    <s v="NA45 - GGE 13-14, 48-51"/>
    <n v="60000"/>
    <x v="0"/>
    <s v="CBRR03"/>
    <s v="NA"/>
    <s v="Naples Market Only"/>
    <x v="3"/>
  </r>
  <r>
    <s v="NA38 - South of US41 East of 951"/>
    <n v="45450"/>
    <x v="0"/>
    <s v="RRR"/>
    <s v="NA"/>
    <s v="Naples Market Only"/>
    <x v="39"/>
  </r>
  <r>
    <s v="BN05 - Pelican Landing and North"/>
    <n v="43750"/>
    <x v="0"/>
    <s v="CBRE03"/>
    <s v="BN"/>
    <s v="Bonita Estero Markets Only"/>
    <x v="3"/>
  </r>
  <r>
    <s v="NA24 - Golden Gate City"/>
    <n v="50000"/>
    <x v="0"/>
    <s v="NPSR"/>
    <s v="NA"/>
    <s v="Naples Market Only"/>
    <x v="0"/>
  </r>
  <r>
    <s v="NA24 - Golden Gate City"/>
    <n v="49900"/>
    <x v="0"/>
    <s v="NWRG"/>
    <s v="NA"/>
    <s v="Naples Market Only"/>
    <x v="5"/>
  </r>
  <r>
    <s v="NA24 - Golden Gate City"/>
    <n v="55000"/>
    <x v="0"/>
    <s v="DNFR"/>
    <s v="NA"/>
    <s v="Naples Market Only"/>
    <x v="8"/>
  </r>
  <r>
    <s v="NA45 - GGE 13-14, 48-51"/>
    <n v="45000"/>
    <x v="0"/>
    <s v="AMVT"/>
    <s v="NA"/>
    <s v="Naples Market Only"/>
    <x v="14"/>
  </r>
  <r>
    <s v="BN05 - Pelican Landing and North"/>
    <n v="42450"/>
    <x v="0"/>
    <s v="NREM"/>
    <s v="BN"/>
    <s v="Bonita Estero Markets Only"/>
    <x v="41"/>
  </r>
  <r>
    <s v="NA46 - GGE 39-47, 61-65"/>
    <n v="50000"/>
    <x v="0"/>
    <s v="CSRI01"/>
    <s v="NA"/>
    <s v="Naples Market Only"/>
    <x v="20"/>
  </r>
  <r>
    <s v="NA18 - N/O Rattlesnake Hammock"/>
    <n v="44500"/>
    <x v="0"/>
    <s v="NWRG"/>
    <s v="NA"/>
    <s v="Naples Market Only"/>
    <x v="5"/>
  </r>
  <r>
    <s v="NA48 - GGE 79-93"/>
    <n v="52000"/>
    <x v="0"/>
    <s v="BCARG"/>
    <s v="NA"/>
    <s v="Naples Market Only"/>
    <x v="28"/>
  </r>
  <r>
    <s v="ES01 - Estero"/>
    <n v="41000"/>
    <x v="0"/>
    <s v="CBRE03"/>
    <s v="ES"/>
    <s v="Bonita Estero Markets Only"/>
    <x v="3"/>
  </r>
  <r>
    <s v="NA09 - South Naples Area"/>
    <n v="45500"/>
    <x v="0"/>
    <s v="SUNY"/>
    <s v="NA"/>
    <s v="Naples Market Only"/>
    <x v="6"/>
  </r>
  <r>
    <s v="NA24 - Golden Gate City"/>
    <n v="45000"/>
    <x v="0"/>
    <s v="CBRR02"/>
    <s v="NA"/>
    <s v="Naples Market Only"/>
    <x v="3"/>
  </r>
  <r>
    <s v="NA16 - S/O Pine Ridge Rd"/>
    <n v="46000"/>
    <x v="0"/>
    <s v="REMS"/>
    <s v="NA"/>
    <s v="Naples Market Only"/>
    <x v="24"/>
  </r>
  <r>
    <s v="NA16 - S/O Pine Ridge Rd"/>
    <n v="52100"/>
    <x v="0"/>
    <s v="BCBRR10"/>
    <s v="NA"/>
    <s v="Naples Market Only"/>
    <x v="3"/>
  </r>
  <r>
    <s v="NA48 - GGE 79-93"/>
    <n v="45000"/>
    <x v="0"/>
    <s v="NRSI"/>
    <s v="NA"/>
    <s v="Naples Market Only"/>
    <x v="38"/>
  </r>
  <r>
    <s v="NA21 - N/O Immokalee Rd E/O 75"/>
    <n v="54000"/>
    <x v="0"/>
    <s v="BCBRR10"/>
    <s v="NA"/>
    <s v="Naples Market Only"/>
    <x v="3"/>
  </r>
  <r>
    <s v="NA48 - GGE 79-93"/>
    <n v="46500"/>
    <x v="0"/>
    <s v="CBRR02"/>
    <s v="NA"/>
    <s v="Naples Market Only"/>
    <x v="3"/>
  </r>
  <r>
    <s v="NA22 - S/O Immokalee Rd W/O 951"/>
    <n v="49000"/>
    <x v="0"/>
    <s v="CBRE03"/>
    <s v="NA"/>
    <s v="Naples Market Only"/>
    <x v="3"/>
  </r>
  <r>
    <s v="NA21 - N/O Immokalee Rd E/O 75"/>
    <n v="50000"/>
    <x v="0"/>
    <s v="NSAC"/>
    <s v="NA"/>
    <s v="Naples Market Only"/>
    <x v="11"/>
  </r>
  <r>
    <s v="BN07 East of US41 North of Terry"/>
    <n v="37500"/>
    <x v="0"/>
    <s v="NAPL02"/>
    <s v="BN"/>
    <s v="Bonita Estero Markets Only"/>
    <x v="38"/>
  </r>
  <r>
    <s v="NA21 - N/O Immokalee Rd E/O 75"/>
    <n v="47000"/>
    <x v="0"/>
    <s v="NURGI"/>
    <s v="NA"/>
    <s v="Naples Market Only"/>
    <x v="31"/>
  </r>
  <r>
    <s v="NA24 - Golden Gate City"/>
    <n v="51000"/>
    <x v="0"/>
    <s v="NAMVT"/>
    <s v="NA"/>
    <s v="Naples Market Only"/>
    <x v="14"/>
  </r>
  <r>
    <s v="BN05 - Pelican Landing and North"/>
    <n v="53000"/>
    <x v="0"/>
    <s v="NRSI"/>
    <s v="BN"/>
    <s v="Bonita Estero Markets Only"/>
    <x v="38"/>
  </r>
  <r>
    <s v="NA08 - Royal Harbor-Windstar"/>
    <n v="28000"/>
    <x v="0"/>
    <s v="PRUD03"/>
    <s v="NA"/>
    <s v="Naples Market Only"/>
    <x v="9"/>
  </r>
  <r>
    <s v="NA09 - South Naples Area"/>
    <n v="35000"/>
    <x v="0"/>
    <s v="CHRI"/>
    <s v="NA"/>
    <s v="Naples Market Only"/>
    <x v="45"/>
  </r>
  <r>
    <s v="NA09 - South Naples Area"/>
    <n v="50000"/>
    <x v="0"/>
    <s v="PRUD03"/>
    <s v="NA"/>
    <s v="Naples Market Only"/>
    <x v="9"/>
  </r>
  <r>
    <s v="NA24 - Golden Gate City"/>
    <n v="56500"/>
    <x v="0"/>
    <s v="AMVT"/>
    <s v="NA"/>
    <s v="Naples Market Only"/>
    <x v="14"/>
  </r>
  <r>
    <s v="NA09 - South Naples Area"/>
    <n v="60150"/>
    <x v="0"/>
    <s v="NPSR"/>
    <s v="NA"/>
    <s v="Naples Market Only"/>
    <x v="0"/>
  </r>
  <r>
    <s v="BN12 - E of I-75 S of City Line"/>
    <n v="48500"/>
    <x v="0"/>
    <s v="BMBA"/>
    <s v="BN"/>
    <s v="Bonita Estero Markets Only"/>
    <x v="35"/>
  </r>
  <r>
    <s v="NA18 - N/O Rattlesnake Hammock"/>
    <n v="49900"/>
    <x v="0"/>
    <s v="DNFR"/>
    <s v="NA"/>
    <s v="Naples Market Only"/>
    <x v="8"/>
  </r>
  <r>
    <s v="NA18 - N/O Rattlesnake Hammock"/>
    <n v="49000"/>
    <x v="0"/>
    <s v="DNFR"/>
    <s v="NA"/>
    <s v="Naples Market Only"/>
    <x v="8"/>
  </r>
  <r>
    <s v="ES01 - Estero"/>
    <n v="45000"/>
    <x v="0"/>
    <s v="AMVT"/>
    <s v="ES"/>
    <s v="Bonita Estero Markets Only"/>
    <x v="14"/>
  </r>
  <r>
    <s v="NA24 - Golden Gate City"/>
    <n v="50000"/>
    <x v="0"/>
    <s v="NURGI"/>
    <s v="NA"/>
    <s v="Naples Market Only"/>
    <x v="31"/>
  </r>
  <r>
    <s v="NA14 - N/O Pine Ridge &amp; Vineyard"/>
    <n v="51000"/>
    <x v="0"/>
    <s v="AMVT"/>
    <s v="NA"/>
    <s v="Naples Market Only"/>
    <x v="14"/>
  </r>
  <r>
    <s v="NA24 - Golden Gate City"/>
    <n v="56000"/>
    <x v="0"/>
    <s v="NLRG"/>
    <s v="NA"/>
    <s v="Naples Market Only"/>
    <x v="46"/>
  </r>
  <r>
    <s v="NA43 GGE 21-22,36-38,52-53,59-60"/>
    <n v="50000"/>
    <x v="0"/>
    <s v="CBRR03"/>
    <s v="NA"/>
    <s v="Naples Market Only"/>
    <x v="3"/>
  </r>
  <r>
    <s v="NA21 - N/O Immokalee Rd E/O 75"/>
    <n v="54000"/>
    <x v="0"/>
    <s v="REMS"/>
    <s v="NA"/>
    <s v="Naples Market Only"/>
    <x v="24"/>
  </r>
  <r>
    <s v="NA18 - N/O Rattlesnake Hammock"/>
    <n v="45000"/>
    <x v="0"/>
    <s v="NAMVT"/>
    <s v="NA"/>
    <s v="Naples Market Only"/>
    <x v="14"/>
  </r>
  <r>
    <s v="NA18 - N/O Rattlesnake Hammock"/>
    <n v="33600"/>
    <x v="0"/>
    <s v="PRUD03"/>
    <s v="NA"/>
    <s v="Naples Market Only"/>
    <x v="9"/>
  </r>
  <r>
    <s v="NA12 - N/O Vanderbilt Bch W/O 75"/>
    <n v="50000"/>
    <x v="0"/>
    <s v="DNFR"/>
    <s v="NA"/>
    <s v="Naples Market Only"/>
    <x v="8"/>
  </r>
  <r>
    <s v="BN06 - North Bonita East of US41"/>
    <n v="51000"/>
    <x v="0"/>
    <s v="BCRI"/>
    <s v="BN"/>
    <s v="Bonita Estero Markets Only"/>
    <x v="33"/>
  </r>
  <r>
    <s v="NA12 - N/O Vanderbilt Bch W/O 75"/>
    <n v="68777"/>
    <x v="0"/>
    <s v="VIPM03"/>
    <s v="NA"/>
    <s v="Naples Market Only"/>
    <x v="13"/>
  </r>
  <r>
    <s v="NA16 - S/O Pine Ridge Rd"/>
    <n v="55150"/>
    <x v="0"/>
    <s v="SMFA01"/>
    <s v="NA"/>
    <s v="Naples Market Only"/>
    <x v="25"/>
  </r>
  <r>
    <s v="NA17 - N/O Davis Blvd"/>
    <n v="35000"/>
    <x v="0"/>
    <s v="NWRG"/>
    <s v="NA"/>
    <s v="Naples Market Only"/>
    <x v="5"/>
  </r>
  <r>
    <s v="NA12 - N/O Vanderbilt Bch W/O 75"/>
    <n v="53000"/>
    <x v="0"/>
    <s v="NWRG"/>
    <s v="NA"/>
    <s v="Naples Market Only"/>
    <x v="5"/>
  </r>
  <r>
    <s v="ES02 - Estero"/>
    <n v="47500"/>
    <x v="0"/>
    <s v="BDMR"/>
    <s v="ES"/>
    <s v="Bonita Estero Markets Only"/>
    <x v="47"/>
  </r>
  <r>
    <s v="NA46 - GGE 39-47, 61-65"/>
    <n v="58500"/>
    <x v="0"/>
    <s v="NFHR"/>
    <s v="NA"/>
    <s v="Naples Market Only"/>
    <x v="34"/>
  </r>
  <r>
    <s v="NA24 - Golden Gate City"/>
    <n v="57000"/>
    <x v="0"/>
    <s v="AMVT"/>
    <s v="NA"/>
    <s v="Naples Market Only"/>
    <x v="14"/>
  </r>
  <r>
    <s v="BN12 - E of I-75 S of City Line"/>
    <n v="53900"/>
    <x v="0"/>
    <s v="N#1RES"/>
    <s v="BN"/>
    <s v="Bonita Estero Markets Only"/>
    <x v="0"/>
  </r>
  <r>
    <s v="NA22 - S/O Immokalee Rd W/O 951"/>
    <n v="50000"/>
    <x v="0"/>
    <s v="AMVT"/>
    <s v="NA"/>
    <s v="Naples Market Only"/>
    <x v="14"/>
  </r>
  <r>
    <s v="NA17 - N/O Davis Blvd"/>
    <n v="55000"/>
    <x v="0"/>
    <s v="REMS"/>
    <s v="NA"/>
    <s v="Naples Market Only"/>
    <x v="24"/>
  </r>
  <r>
    <s v="NA24 - Golden Gate City"/>
    <n v="59000"/>
    <x v="0"/>
    <s v="PRUD03"/>
    <s v="NA"/>
    <s v="Naples Market Only"/>
    <x v="9"/>
  </r>
  <r>
    <s v="NA18 - N/O Rattlesnake Hammock"/>
    <n v="35437"/>
    <x v="0"/>
    <s v="CBRE03"/>
    <s v="NA"/>
    <s v="Naples Market Only"/>
    <x v="3"/>
  </r>
  <r>
    <s v="NA09 - South Naples Area"/>
    <n v="53000"/>
    <x v="0"/>
    <s v="BCBRR10"/>
    <s v="NA"/>
    <s v="Naples Market Only"/>
    <x v="3"/>
  </r>
  <r>
    <s v="NA37 - East Collier S/O 75"/>
    <n v="50000"/>
    <x v="0"/>
    <s v="NAMVT"/>
    <s v="NA"/>
    <s v="Naples Market Only"/>
    <x v="14"/>
  </r>
  <r>
    <s v="NA24 - Golden Gate City"/>
    <n v="58500"/>
    <x v="0"/>
    <s v="CSRI01"/>
    <s v="NA"/>
    <s v="Naples Market Only"/>
    <x v="20"/>
  </r>
  <r>
    <s v="NA16 - S/O Pine Ridge Rd"/>
    <n v="54900"/>
    <x v="0"/>
    <s v="CBRR02"/>
    <s v="NA"/>
    <s v="Naples Market Only"/>
    <x v="3"/>
  </r>
  <r>
    <s v="NA14 - N/O Pine Ridge &amp; Vineyard"/>
    <n v="55000"/>
    <x v="0"/>
    <s v="CSRI01"/>
    <s v="NA"/>
    <s v="Naples Market Only"/>
    <x v="20"/>
  </r>
  <r>
    <s v="NA14 - N/O Pine Ridge &amp; Vineyard"/>
    <n v="52200"/>
    <x v="0"/>
    <s v="NFAA"/>
    <s v="NA"/>
    <s v="Naples Market Only"/>
    <x v="15"/>
  </r>
  <r>
    <s v="NA24 - Golden Gate City"/>
    <n v="54000"/>
    <x v="0"/>
    <s v="CSRI01"/>
    <s v="NA"/>
    <s v="Naples Market Only"/>
    <x v="20"/>
  </r>
  <r>
    <s v="NA24 - Golden Gate City"/>
    <n v="50000"/>
    <x v="0"/>
    <s v="BPR"/>
    <s v="NA"/>
    <s v="Naples Market Only"/>
    <x v="0"/>
  </r>
  <r>
    <s v="BN10 East Old41 So of Shangrila"/>
    <n v="60500"/>
    <x v="0"/>
    <s v="BCBRE01"/>
    <s v="BN"/>
    <s v="Bonita Estero Markets Only"/>
    <x v="3"/>
  </r>
  <r>
    <s v="NA24 - Golden Gate City"/>
    <n v="29000"/>
    <x v="0"/>
    <s v="NURGI"/>
    <s v="NA"/>
    <s v="Naples Market Only"/>
    <x v="31"/>
  </r>
  <r>
    <s v="NA46 - GGE 39-47, 61-65"/>
    <n v="53500"/>
    <x v="0"/>
    <s v="CBRE03"/>
    <s v="NA"/>
    <s v="Naples Market Only"/>
    <x v="3"/>
  </r>
  <r>
    <s v="NA17 - N/O Davis Blvd"/>
    <n v="57000"/>
    <x v="0"/>
    <s v="NWRG"/>
    <s v="NA"/>
    <s v="Naples Market Only"/>
    <x v="5"/>
  </r>
  <r>
    <s v="NA09 - South Naples Area"/>
    <n v="54900"/>
    <x v="0"/>
    <s v="REMS"/>
    <s v="NA"/>
    <s v="Naples Market Only"/>
    <x v="24"/>
  </r>
  <r>
    <s v="NA09 - South Naples Area"/>
    <n v="60000"/>
    <x v="0"/>
    <s v="CSRI01"/>
    <s v="NA"/>
    <s v="Naples Market Only"/>
    <x v="20"/>
  </r>
  <r>
    <s v="NA45 - GGE 13-14, 48-51"/>
    <n v="56900"/>
    <x v="0"/>
    <s v="BCBRR10"/>
    <s v="NA"/>
    <s v="Naples Market Only"/>
    <x v="3"/>
  </r>
  <r>
    <s v="NA21 - N/O Immokalee Rd E/O 75"/>
    <n v="54900"/>
    <x v="0"/>
    <s v="CBRR03"/>
    <s v="NA"/>
    <s v="Naples Market Only"/>
    <x v="3"/>
  </r>
  <r>
    <s v="NA47 - GGE 67-78"/>
    <n v="55903"/>
    <x v="0"/>
    <s v="BCBRR10"/>
    <s v="NA"/>
    <s v="Naples Market Only"/>
    <x v="3"/>
  </r>
  <r>
    <s v="NA09 - South Naples Area"/>
    <n v="60000"/>
    <x v="0"/>
    <s v="NPSR"/>
    <s v="NA"/>
    <s v="Naples Market Only"/>
    <x v="0"/>
  </r>
  <r>
    <s v="NA11 - N/O Immokalee Rd W/O 75"/>
    <n v="52000"/>
    <x v="0"/>
    <s v="AMVT"/>
    <s v="NA"/>
    <s v="Naples Market Only"/>
    <x v="14"/>
  </r>
  <r>
    <s v="NA09 - South Naples Area"/>
    <n v="48000"/>
    <x v="0"/>
    <s v="AMVT"/>
    <s v="NA"/>
    <s v="Naples Market Only"/>
    <x v="14"/>
  </r>
  <r>
    <s v="NA14 - N/O Pine Ridge &amp; Vineyard"/>
    <n v="55000"/>
    <x v="0"/>
    <s v="CBRR02"/>
    <s v="NA"/>
    <s v="Naples Market Only"/>
    <x v="3"/>
  </r>
  <r>
    <s v="NA24 - Golden Gate City"/>
    <n v="48000"/>
    <x v="0"/>
    <s v="NFHR"/>
    <s v="NA"/>
    <s v="Naples Market Only"/>
    <x v="34"/>
  </r>
  <r>
    <s v="BN07 East of US41 North of Terry"/>
    <n v="48000"/>
    <x v="0"/>
    <s v="GULD"/>
    <s v="BN"/>
    <s v="Bonita Estero Markets Only"/>
    <x v="12"/>
  </r>
  <r>
    <s v="NA09 - South Naples Area"/>
    <n v="55000"/>
    <x v="0"/>
    <s v="PRUD"/>
    <s v="NA"/>
    <s v="Naples Market Only"/>
    <x v="9"/>
  </r>
  <r>
    <s v="NA24 - Golden Gate City"/>
    <n v="55000"/>
    <x v="0"/>
    <s v="BCBRR10"/>
    <s v="NA"/>
    <s v="Naples Market Only"/>
    <x v="3"/>
  </r>
  <r>
    <s v="NA09 - South Naples Area"/>
    <n v="55000"/>
    <x v="0"/>
    <s v="PRUD03"/>
    <s v="NA"/>
    <s v="Naples Market Only"/>
    <x v="9"/>
  </r>
  <r>
    <s v="NA09 - South Naples Area"/>
    <n v="55000"/>
    <x v="0"/>
    <s v="PRUD03"/>
    <s v="NA"/>
    <s v="Naples Market Only"/>
    <x v="9"/>
  </r>
  <r>
    <s v="NA09 - South Naples Area"/>
    <n v="33000"/>
    <x v="0"/>
    <s v="NSKW"/>
    <s v="NA"/>
    <s v="Naples Market Only"/>
    <x v="48"/>
  </r>
  <r>
    <s v="NA14 - N/O Pine Ridge &amp; Vineyard"/>
    <n v="66500"/>
    <x v="0"/>
    <s v="BCBRR10"/>
    <s v="NA"/>
    <s v="Naples Market Only"/>
    <x v="3"/>
  </r>
  <r>
    <s v="BN12 - E of I-75 S of City Line"/>
    <n v="50000"/>
    <x v="0"/>
    <s v="NPSR"/>
    <s v="BN"/>
    <s v="Bonita Estero Markets Only"/>
    <x v="0"/>
  </r>
  <r>
    <s v="NA46 - GGE 39-47, 61-65"/>
    <n v="60000"/>
    <x v="0"/>
    <s v="CBRR02"/>
    <s v="NA"/>
    <s v="Naples Market Only"/>
    <x v="3"/>
  </r>
  <r>
    <s v="NA17 - N/O Davis Blvd"/>
    <n v="55000"/>
    <x v="0"/>
    <s v="BREM"/>
    <s v="NA"/>
    <s v="Naples Market Only"/>
    <x v="4"/>
  </r>
  <r>
    <s v="NA12 - N/O Vanderbilt Bch W/O 75"/>
    <n v="75000"/>
    <x v="0"/>
    <s v="NWRG"/>
    <s v="NA"/>
    <s v="Naples Market Only"/>
    <x v="5"/>
  </r>
  <r>
    <s v="NA46 - GGE 39-47, 61-65"/>
    <n v="60100"/>
    <x v="0"/>
    <s v="DNFR"/>
    <s v="NA"/>
    <s v="Naples Market Only"/>
    <x v="8"/>
  </r>
  <r>
    <s v="BN07 East of US41 North of Terry"/>
    <n v="50000"/>
    <x v="0"/>
    <s v="GULD"/>
    <s v="BN"/>
    <s v="Bonita Estero Markets Only"/>
    <x v="12"/>
  </r>
  <r>
    <s v="NA12 - N/O Vanderbilt Bch W/O 75"/>
    <n v="60500"/>
    <x v="0"/>
    <s v="AMVT"/>
    <s v="NA"/>
    <s v="Naples Market Only"/>
    <x v="14"/>
  </r>
  <r>
    <s v="NA48 - GGE 79-93"/>
    <n v="57960"/>
    <x v="0"/>
    <s v="NRPON"/>
    <s v="NA"/>
    <s v="Naples Market Only"/>
    <x v="49"/>
  </r>
  <r>
    <s v="BN07 East of US41 North of Terry"/>
    <n v="53000"/>
    <x v="0"/>
    <s v="NHOOK"/>
    <s v="BN"/>
    <s v="Bonita Estero Markets Only"/>
    <x v="17"/>
  </r>
  <r>
    <s v="NA18 - N/O Rattlesnake Hammock"/>
    <n v="52000"/>
    <x v="0"/>
    <s v="GULD"/>
    <s v="NA"/>
    <s v="Naples Market Only"/>
    <x v="12"/>
  </r>
  <r>
    <s v="NA22 - S/O Immokalee Rd W/O 951"/>
    <n v="55000"/>
    <x v="0"/>
    <s v="PRUD"/>
    <s v="NA"/>
    <s v="Naples Market Only"/>
    <x v="9"/>
  </r>
  <r>
    <s v="NA21 - N/O Immokalee Rd E/O 75"/>
    <n v="50000"/>
    <x v="0"/>
    <s v="BRSR"/>
    <s v="NA"/>
    <s v="Naples Market Only"/>
    <x v="32"/>
  </r>
  <r>
    <s v="BN08 East of US41 South of Terry"/>
    <n v="36000"/>
    <x v="0"/>
    <s v="REMXC"/>
    <s v="BN"/>
    <s v="Bonita Estero Markets Only"/>
    <x v="50"/>
  </r>
  <r>
    <s v="BN10 East Old41 So of Shangrila"/>
    <n v="60000"/>
    <x v="0"/>
    <s v="NRSI"/>
    <s v="BN"/>
    <s v="Bonita Estero Markets Only"/>
    <x v="38"/>
  </r>
  <r>
    <s v="NA46 - GGE 39-47, 61-65"/>
    <n v="60000"/>
    <x v="0"/>
    <s v="NFHR"/>
    <s v="NA"/>
    <s v="Naples Market Only"/>
    <x v="34"/>
  </r>
  <r>
    <s v="NA18 - N/O Rattlesnake Hammock"/>
    <n v="55000"/>
    <x v="0"/>
    <s v="NPSR"/>
    <s v="NA"/>
    <s v="Naples Market Only"/>
    <x v="0"/>
  </r>
  <r>
    <s v="NA22 - S/O Immokalee Rd W/O 951"/>
    <n v="58300"/>
    <x v="0"/>
    <s v="NCSUN"/>
    <s v="NA"/>
    <s v="Naples Market Only"/>
    <x v="29"/>
  </r>
  <r>
    <s v="NA48 - GGE 79-93"/>
    <n v="67900"/>
    <x v="0"/>
    <s v="CBRR02"/>
    <s v="NA"/>
    <s v="Naples Market Only"/>
    <x v="3"/>
  </r>
  <r>
    <s v="NA47 - GGE 67-78"/>
    <n v="57000"/>
    <x v="0"/>
    <s v="NPSR"/>
    <s v="NA"/>
    <s v="Naples Market Only"/>
    <x v="0"/>
  </r>
  <r>
    <s v="NA24 - Golden Gate City"/>
    <n v="45000"/>
    <x v="0"/>
    <s v="CCRC"/>
    <s v="NA"/>
    <s v="Naples Market Only"/>
    <x v="37"/>
  </r>
  <r>
    <s v="NA22 - S/O Immokalee Rd W/O 951"/>
    <n v="70000"/>
    <x v="0"/>
    <s v="NCSUN"/>
    <s v="NA"/>
    <s v="Naples Market Only"/>
    <x v="29"/>
  </r>
  <r>
    <s v="NA43 GGE 21-22,36-38,52-53,59-60"/>
    <n v="51000"/>
    <x v="0"/>
    <s v="NHOOK"/>
    <s v="NA"/>
    <s v="Naples Market Only"/>
    <x v="17"/>
  </r>
  <r>
    <s v="NA09 - South Naples Area"/>
    <n v="60000"/>
    <x v="0"/>
    <s v="NUSPR"/>
    <s v="NA"/>
    <s v="Naples Market Only"/>
    <x v="21"/>
  </r>
  <r>
    <s v="NA17 - N/O Davis Blvd"/>
    <n v="53250"/>
    <x v="0"/>
    <s v="PRUD"/>
    <s v="NA"/>
    <s v="Naples Market Only"/>
    <x v="9"/>
  </r>
  <r>
    <s v="NA46 - GGE 39-47, 61-65"/>
    <n v="50700"/>
    <x v="0"/>
    <s v="NUSPR"/>
    <s v="NA"/>
    <s v="Naples Market Only"/>
    <x v="21"/>
  </r>
  <r>
    <s v="NA46 - GGE 39-47, 61-65"/>
    <n v="52777"/>
    <x v="0"/>
    <s v="CBRE03"/>
    <s v="NA"/>
    <s v="Naples Market Only"/>
    <x v="3"/>
  </r>
  <r>
    <s v="NA12 - N/O Vanderbilt Bch W/O 75"/>
    <n v="59900"/>
    <x v="0"/>
    <s v="CSRI01"/>
    <s v="NA"/>
    <s v="Naples Market Only"/>
    <x v="20"/>
  </r>
  <r>
    <s v="NA17 - N/O Davis Blvd"/>
    <n v="69200"/>
    <x v="0"/>
    <s v="PRUD03"/>
    <s v="NA"/>
    <s v="Naples Market Only"/>
    <x v="9"/>
  </r>
  <r>
    <s v="NA24 - Golden Gate City"/>
    <n v="58000"/>
    <x v="0"/>
    <s v="CSRI01"/>
    <s v="NA"/>
    <s v="Naples Market Only"/>
    <x v="20"/>
  </r>
  <r>
    <s v="NA24 - Golden Gate City"/>
    <n v="61500"/>
    <x v="0"/>
    <s v="AMVT"/>
    <s v="NA"/>
    <s v="Naples Market Only"/>
    <x v="14"/>
  </r>
  <r>
    <s v="NA45 - GGE 13-14, 48-51"/>
    <n v="53000"/>
    <x v="0"/>
    <s v="CBRR02"/>
    <s v="NA"/>
    <s v="Naples Market Only"/>
    <x v="3"/>
  </r>
  <r>
    <s v="NA19 - Lely Area"/>
    <n v="58900"/>
    <x v="0"/>
    <s v="SMFA"/>
    <s v="NA"/>
    <s v="Naples Market Only"/>
    <x v="25"/>
  </r>
  <r>
    <s v="NA42 - GGE 15, 27-28, 193-195"/>
    <n v="58000"/>
    <x v="0"/>
    <s v="REMS"/>
    <s v="NA"/>
    <s v="Naples Market Only"/>
    <x v="24"/>
  </r>
  <r>
    <s v="NA24 - Golden Gate City"/>
    <n v="60000"/>
    <x v="0"/>
    <s v="NHOOK"/>
    <s v="NA"/>
    <s v="Naples Market Only"/>
    <x v="17"/>
  </r>
  <r>
    <s v="NA46 - GGE 39-47, 61-65"/>
    <n v="58900"/>
    <x v="0"/>
    <s v="AMVT"/>
    <s v="NA"/>
    <s v="Naples Market Only"/>
    <x v="14"/>
  </r>
  <r>
    <s v="ES02 - Estero"/>
    <n v="58000"/>
    <x v="0"/>
    <s v="NRR01"/>
    <s v="ES"/>
    <s v="Bonita Estero Markets Only"/>
    <x v="39"/>
  </r>
  <r>
    <s v="NA09 - South Naples Area"/>
    <n v="50000"/>
    <x v="0"/>
    <s v="NPSR"/>
    <s v="NA"/>
    <s v="Naples Market Only"/>
    <x v="0"/>
  </r>
  <r>
    <s v="NA45 - GGE 13-14, 48-51"/>
    <n v="59000"/>
    <x v="0"/>
    <s v="PRUD03"/>
    <s v="NA"/>
    <s v="Naples Market Only"/>
    <x v="9"/>
  </r>
  <r>
    <s v="NA09 - South Naples Area"/>
    <n v="45000"/>
    <x v="0"/>
    <s v="NRR01"/>
    <s v="NA"/>
    <s v="Naples Market Only"/>
    <x v="39"/>
  </r>
  <r>
    <s v="BN05 - Pelican Landing and North"/>
    <n v="62800"/>
    <x v="0"/>
    <s v="NREM"/>
    <s v="BN"/>
    <s v="Bonita Estero Markets Only"/>
    <x v="41"/>
  </r>
  <r>
    <s v="NA22 - S/O Immokalee Rd W/O 951"/>
    <n v="55000"/>
    <x v="0"/>
    <s v="MILR01"/>
    <s v="NA"/>
    <s v="Naples Market Only"/>
    <x v="18"/>
  </r>
  <r>
    <s v="NA22 - S/O Immokalee Rd W/O 951"/>
    <n v="55000"/>
    <x v="0"/>
    <s v="WRGI"/>
    <s v="NA"/>
    <s v="Naples Market Only"/>
    <x v="30"/>
  </r>
  <r>
    <s v="BN07 East of US41 North of Terry"/>
    <n v="47500"/>
    <x v="0"/>
    <s v="NRAA"/>
    <s v="BN"/>
    <s v="Bonita Estero Markets Only"/>
    <x v="51"/>
  </r>
  <r>
    <s v="NA17 - N/O Davis Blvd"/>
    <n v="59000"/>
    <x v="0"/>
    <s v="RLTY"/>
    <s v="NA"/>
    <s v="Naples Market Only"/>
    <x v="42"/>
  </r>
  <r>
    <s v="NA18 - N/O Rattlesnake Hammock"/>
    <n v="55000"/>
    <x v="0"/>
    <s v="NRPON"/>
    <s v="NA"/>
    <s v="Naples Market Only"/>
    <x v="49"/>
  </r>
  <r>
    <s v="NA17 - N/O Davis Blvd"/>
    <n v="65000"/>
    <x v="0"/>
    <s v="NHOOK"/>
    <s v="NA"/>
    <s v="Naples Market Only"/>
    <x v="17"/>
  </r>
  <r>
    <s v="NA18 - N/O Rattlesnake Hammock"/>
    <n v="57412"/>
    <x v="0"/>
    <s v="PRUD"/>
    <s v="NA"/>
    <s v="Naples Market Only"/>
    <x v="9"/>
  </r>
  <r>
    <s v="NA12 - N/O Vanderbilt Bch W/O 75"/>
    <n v="59900"/>
    <x v="0"/>
    <s v="DNFR"/>
    <s v="NA"/>
    <s v="Naples Market Only"/>
    <x v="8"/>
  </r>
  <r>
    <s v="NA48 - GGE 79-93"/>
    <n v="60000"/>
    <x v="0"/>
    <s v="PRUD"/>
    <s v="NA"/>
    <s v="Naples Market Only"/>
    <x v="9"/>
  </r>
  <r>
    <s v="NA24 - Golden Gate City"/>
    <n v="73494"/>
    <x v="0"/>
    <s v="BCBRR10"/>
    <s v="NA"/>
    <s v="Naples Market Only"/>
    <x v="3"/>
  </r>
  <r>
    <s v="NA21 - N/O Immokalee Rd E/O 75"/>
    <n v="54900"/>
    <x v="0"/>
    <s v="PRUD"/>
    <s v="NA"/>
    <s v="Naples Market Only"/>
    <x v="9"/>
  </r>
  <r>
    <s v="NA22 - S/O Immokalee Rd W/O 951"/>
    <n v="55000"/>
    <x v="0"/>
    <s v="CBRE03"/>
    <s v="NA"/>
    <s v="Naples Market Only"/>
    <x v="3"/>
  </r>
  <r>
    <s v="NA22 - S/O Immokalee Rd W/O 951"/>
    <n v="59900"/>
    <x v="0"/>
    <s v="CBRE03"/>
    <s v="NA"/>
    <s v="Naples Market Only"/>
    <x v="3"/>
  </r>
  <r>
    <s v="NA37 - East Collier S/O 75"/>
    <n v="50000"/>
    <x v="0"/>
    <s v="RRR"/>
    <s v="NA"/>
    <s v="Naples Market Only"/>
    <x v="39"/>
  </r>
  <r>
    <s v="BN10 East Old41 So of Shangrila"/>
    <n v="59500"/>
    <x v="0"/>
    <s v="SMFA01"/>
    <s v="BN"/>
    <s v="Bonita Estero Markets Only"/>
    <x v="25"/>
  </r>
  <r>
    <s v="NA18 - N/O Rattlesnake Hammock"/>
    <n v="56100"/>
    <x v="0"/>
    <s v="NWRG"/>
    <s v="NA"/>
    <s v="Naples Market Only"/>
    <x v="5"/>
  </r>
  <r>
    <s v="NA24 - Golden Gate City"/>
    <n v="62500"/>
    <x v="0"/>
    <s v="NPSR"/>
    <s v="NA"/>
    <s v="Naples Market Only"/>
    <x v="0"/>
  </r>
  <r>
    <s v="NA09 - South Naples Area"/>
    <n v="55000"/>
    <x v="0"/>
    <s v="DNFR03"/>
    <s v="NA"/>
    <s v="Naples Market Only"/>
    <x v="8"/>
  </r>
  <r>
    <s v="BN10 East Old41 So of Shangrila"/>
    <n v="57000"/>
    <x v="0"/>
    <s v="ARN"/>
    <s v="BN"/>
    <s v="Bonita Estero Markets Only"/>
    <x v="10"/>
  </r>
  <r>
    <s v="NA21 - N/O Immokalee Rd E/O 75"/>
    <n v="55200"/>
    <x v="0"/>
    <s v="REMS"/>
    <s v="NA"/>
    <s v="Naples Market Only"/>
    <x v="24"/>
  </r>
  <r>
    <s v="NA48 - GGE 79-93"/>
    <n v="60000"/>
    <x v="0"/>
    <s v="AMVT"/>
    <s v="NA"/>
    <s v="Naples Market Only"/>
    <x v="14"/>
  </r>
  <r>
    <s v="NA09 - South Naples Area"/>
    <n v="50000"/>
    <x v="0"/>
    <s v="BCBRR10"/>
    <s v="NA"/>
    <s v="Naples Market Only"/>
    <x v="3"/>
  </r>
  <r>
    <s v="NA36 - East Collier N/O 75"/>
    <n v="56500"/>
    <x v="0"/>
    <s v="CBRE03"/>
    <s v="NA"/>
    <s v="Naples Market Only"/>
    <x v="3"/>
  </r>
  <r>
    <s v="NA24 - Golden Gate City"/>
    <n v="75000"/>
    <x v="0"/>
    <s v="NCRR"/>
    <s v="NA"/>
    <s v="Naples Market Only"/>
    <x v="0"/>
  </r>
  <r>
    <s v="BN10 East Old41 So of Shangrila"/>
    <n v="52000"/>
    <x v="0"/>
    <s v="PRGI"/>
    <s v="BN"/>
    <s v="Bonita Estero Markets Only"/>
    <x v="52"/>
  </r>
  <r>
    <s v="BN10 East Old41 So of Shangrila"/>
    <n v="59000"/>
    <x v="0"/>
    <s v="BCBRE01"/>
    <s v="BN"/>
    <s v="Bonita Estero Markets Only"/>
    <x v="3"/>
  </r>
  <r>
    <s v="NA21 - N/O Immokalee Rd E/O 75"/>
    <n v="59000"/>
    <x v="0"/>
    <s v="NWRG"/>
    <s v="NA"/>
    <s v="Naples Market Only"/>
    <x v="5"/>
  </r>
  <r>
    <s v="NA48 - GGE 79-93"/>
    <n v="56000"/>
    <x v="0"/>
    <s v="NSAC1"/>
    <s v="NA"/>
    <s v="Naples Market Only"/>
    <x v="11"/>
  </r>
  <r>
    <s v="BN06 - North Bonita East of US41"/>
    <n v="56000"/>
    <x v="0"/>
    <s v="NWRG"/>
    <s v="BN"/>
    <s v="Bonita Estero Markets Only"/>
    <x v="5"/>
  </r>
  <r>
    <s v="BN05 - Pelican Landing and North"/>
    <n v="55500"/>
    <x v="0"/>
    <s v="NREM"/>
    <s v="BN"/>
    <s v="Bonita Estero Markets Only"/>
    <x v="41"/>
  </r>
  <r>
    <s v="NA23 - S/O Pine Ridge Rd W/O 951"/>
    <n v="50000"/>
    <x v="0"/>
    <s v="AMVT"/>
    <s v="NA"/>
    <s v="Naples Market Only"/>
    <x v="14"/>
  </r>
  <r>
    <s v="BN10 East Old41 So of Shangrila"/>
    <n v="54000"/>
    <x v="0"/>
    <s v="NPSR"/>
    <s v="BN"/>
    <s v="Bonita Estero Markets Only"/>
    <x v="0"/>
  </r>
  <r>
    <s v="NA46 - GGE 39-47, 61-65"/>
    <n v="72500"/>
    <x v="0"/>
    <s v="REMS"/>
    <s v="NA"/>
    <s v="Naples Market Only"/>
    <x v="24"/>
  </r>
  <r>
    <s v="NA46 - GGE 39-47, 61-65"/>
    <n v="65000"/>
    <x v="0"/>
    <s v="NSMO"/>
    <s v="NA"/>
    <s v="Naples Market Only"/>
    <x v="53"/>
  </r>
  <r>
    <s v="NA17 - N/O Davis Blvd"/>
    <n v="40000"/>
    <x v="0"/>
    <s v="AMVT"/>
    <s v="NA"/>
    <s v="Naples Market Only"/>
    <x v="14"/>
  </r>
  <r>
    <s v="NA43 GGE 21-22,36-38,52-53,59-60"/>
    <n v="54000"/>
    <x v="0"/>
    <s v="PRUD"/>
    <s v="NA"/>
    <s v="Naples Market Only"/>
    <x v="9"/>
  </r>
  <r>
    <s v="NA22 - S/O Immokalee Rd W/O 951"/>
    <n v="55000"/>
    <x v="0"/>
    <s v="REMS"/>
    <s v="NA"/>
    <s v="Naples Market Only"/>
    <x v="24"/>
  </r>
  <r>
    <s v="NA46 - GGE 39-47, 61-65"/>
    <n v="65900"/>
    <x v="0"/>
    <s v="NPSR"/>
    <s v="NA"/>
    <s v="Naples Market Only"/>
    <x v="0"/>
  </r>
  <r>
    <s v="NA24 - Golden Gate City"/>
    <n v="52000"/>
    <x v="0"/>
    <s v="REMS"/>
    <s v="NA"/>
    <s v="Naples Market Only"/>
    <x v="24"/>
  </r>
  <r>
    <s v="NA14 - N/O Pine Ridge &amp; Vineyard"/>
    <n v="67000"/>
    <x v="0"/>
    <s v="AMVT"/>
    <s v="NA"/>
    <s v="Naples Market Only"/>
    <x v="14"/>
  </r>
  <r>
    <s v="NA17 - N/O Davis Blvd"/>
    <n v="55000"/>
    <x v="0"/>
    <s v="REMS"/>
    <s v="NA"/>
    <s v="Naples Market Only"/>
    <x v="24"/>
  </r>
  <r>
    <s v="NA24 - Golden Gate City"/>
    <n v="60000"/>
    <x v="0"/>
    <s v="CBRR02"/>
    <s v="NA"/>
    <s v="Naples Market Only"/>
    <x v="3"/>
  </r>
  <r>
    <s v="NA17 - N/O Davis Blvd"/>
    <n v="55000"/>
    <x v="0"/>
    <s v="DNFR"/>
    <s v="NA"/>
    <s v="Naples Market Only"/>
    <x v="8"/>
  </r>
  <r>
    <s v="NA24 - Golden Gate City"/>
    <n v="50000"/>
    <x v="0"/>
    <s v="NAMVT"/>
    <s v="NA"/>
    <s v="Naples Market Only"/>
    <x v="14"/>
  </r>
  <r>
    <s v="NA09 - South Naples Area"/>
    <n v="60000"/>
    <x v="0"/>
    <s v="PRUD03"/>
    <s v="NA"/>
    <s v="Naples Market Only"/>
    <x v="9"/>
  </r>
  <r>
    <s v="ES01 - Estero"/>
    <n v="51000"/>
    <x v="0"/>
    <s v="KUCO"/>
    <s v="ES"/>
    <s v="Bonita Estero Markets Only"/>
    <x v="54"/>
  </r>
  <r>
    <s v="NA17 - N/O Davis Blvd"/>
    <n v="57000"/>
    <x v="0"/>
    <s v="REMS"/>
    <s v="NA"/>
    <s v="Naples Market Only"/>
    <x v="24"/>
  </r>
  <r>
    <s v="NA24 - Golden Gate City"/>
    <n v="52500"/>
    <x v="0"/>
    <s v="DNFR"/>
    <s v="NA"/>
    <s v="Naples Market Only"/>
    <x v="8"/>
  </r>
  <r>
    <s v="NA21 - N/O Immokalee Rd E/O 75"/>
    <n v="66000"/>
    <x v="0"/>
    <s v="NAMVT"/>
    <s v="NA"/>
    <s v="Naples Market Only"/>
    <x v="14"/>
  </r>
  <r>
    <s v="NA24 - Golden Gate City"/>
    <n v="50000"/>
    <x v="0"/>
    <s v="CCRC"/>
    <s v="NA"/>
    <s v="Naples Market Only"/>
    <x v="37"/>
  </r>
  <r>
    <s v="NA18 - N/O Rattlesnake Hammock"/>
    <n v="50000"/>
    <x v="0"/>
    <s v="NPSR"/>
    <s v="NA"/>
    <s v="Naples Market Only"/>
    <x v="0"/>
  </r>
  <r>
    <s v="BN10 East Old41 So of Shangrila"/>
    <n v="59000"/>
    <x v="0"/>
    <s v="CBRE03"/>
    <s v="BN"/>
    <s v="Bonita Estero Markets Only"/>
    <x v="3"/>
  </r>
  <r>
    <s v="BN10 East Old41 So of Shangrila"/>
    <n v="40000"/>
    <x v="0"/>
    <s v="CBRE03"/>
    <s v="BN"/>
    <s v="Bonita Estero Markets Only"/>
    <x v="3"/>
  </r>
  <r>
    <s v="NA12 - N/O Vanderbilt Bch W/O 75"/>
    <n v="56000"/>
    <x v="0"/>
    <s v="AMVT"/>
    <s v="NA"/>
    <s v="Naples Market Only"/>
    <x v="14"/>
  </r>
  <r>
    <s v="NA22 - S/O Immokalee Rd W/O 951"/>
    <n v="61750"/>
    <x v="0"/>
    <s v="BRSR"/>
    <s v="NA"/>
    <s v="Naples Market Only"/>
    <x v="32"/>
  </r>
  <r>
    <s v="NA22 - S/O Immokalee Rd W/O 951"/>
    <n v="81750"/>
    <x v="0"/>
    <s v="BRSR"/>
    <s v="NA"/>
    <s v="Naples Market Only"/>
    <x v="32"/>
  </r>
  <r>
    <s v="NA46 - GGE 39-47, 61-65"/>
    <n v="53000"/>
    <x v="0"/>
    <s v="CSRI01"/>
    <s v="NA"/>
    <s v="Naples Market Only"/>
    <x v="20"/>
  </r>
  <r>
    <s v="NA38 - South of US41 East of 951"/>
    <n v="59000"/>
    <x v="0"/>
    <s v="NAVRE"/>
    <s v="NA"/>
    <s v="Naples Market Only"/>
    <x v="22"/>
  </r>
  <r>
    <s v="NA24 - Golden Gate City"/>
    <n v="65000"/>
    <x v="0"/>
    <s v="NPSR"/>
    <s v="NA"/>
    <s v="Naples Market Only"/>
    <x v="0"/>
  </r>
  <r>
    <s v="NA24 - Golden Gate City"/>
    <n v="70000"/>
    <x v="0"/>
    <s v="NPSR"/>
    <s v="NA"/>
    <s v="Naples Market Only"/>
    <x v="0"/>
  </r>
  <r>
    <s v="NA09 - South Naples Area"/>
    <n v="62000"/>
    <x v="0"/>
    <s v="NWRG"/>
    <s v="NA"/>
    <s v="Naples Market Only"/>
    <x v="5"/>
  </r>
  <r>
    <s v="NA46 - GGE 39-47, 61-65"/>
    <n v="60000"/>
    <x v="0"/>
    <s v="NAVRE"/>
    <s v="NA"/>
    <s v="Naples Market Only"/>
    <x v="22"/>
  </r>
  <r>
    <s v="NA24 - Golden Gate City"/>
    <n v="60000"/>
    <x v="0"/>
    <s v="DNFR"/>
    <s v="NA"/>
    <s v="Naples Market Only"/>
    <x v="8"/>
  </r>
  <r>
    <s v="NA24 - Golden Gate City"/>
    <n v="85000"/>
    <x v="0"/>
    <s v="NSAC"/>
    <s v="NA"/>
    <s v="Naples Market Only"/>
    <x v="11"/>
  </r>
  <r>
    <s v="BN08 East of US41 South of Terry"/>
    <n v="60000"/>
    <x v="0"/>
    <s v="RLTY"/>
    <s v="BN"/>
    <s v="Bonita Estero Markets Only"/>
    <x v="42"/>
  </r>
  <r>
    <s v="NA41 - GGE 3-12"/>
    <n v="54000"/>
    <x v="0"/>
    <s v="AMVT"/>
    <s v="NA"/>
    <s v="Naples Market Only"/>
    <x v="14"/>
  </r>
  <r>
    <s v="NA46 - GGE 39-47, 61-65"/>
    <n v="53000"/>
    <x v="0"/>
    <s v="BCBRR10"/>
    <s v="NA"/>
    <s v="Naples Market Only"/>
    <x v="3"/>
  </r>
  <r>
    <s v="NA24 - Golden Gate City"/>
    <n v="62900"/>
    <x v="0"/>
    <s v="BCBRR10"/>
    <s v="NA"/>
    <s v="Naples Market Only"/>
    <x v="3"/>
  </r>
  <r>
    <s v="NA24 - Golden Gate City"/>
    <n v="63000"/>
    <x v="0"/>
    <s v="CCRC"/>
    <s v="NA"/>
    <s v="Naples Market Only"/>
    <x v="37"/>
  </r>
  <r>
    <s v="BN10 East Old41 So of Shangrila"/>
    <n v="45000"/>
    <x v="0"/>
    <s v="SMFA01"/>
    <s v="BN"/>
    <s v="Bonita Estero Markets Only"/>
    <x v="25"/>
  </r>
  <r>
    <s v="BN08 East of US41 South of Terry"/>
    <n v="106920"/>
    <x v="0"/>
    <s v="PRUD03"/>
    <s v="BN"/>
    <s v="Bonita Estero Markets Only"/>
    <x v="9"/>
  </r>
  <r>
    <s v="BN10 East Old41 So of Shangrila"/>
    <n v="62000"/>
    <x v="0"/>
    <s v="NWRG"/>
    <s v="BN"/>
    <s v="Bonita Estero Markets Only"/>
    <x v="5"/>
  </r>
  <r>
    <s v="NA48 - GGE 79-93"/>
    <n v="64000"/>
    <x v="0"/>
    <s v="AMVT"/>
    <s v="NA"/>
    <s v="Naples Market Only"/>
    <x v="14"/>
  </r>
  <r>
    <s v="NA18 - N/O Rattlesnake Hammock"/>
    <n v="76000"/>
    <x v="0"/>
    <s v="BRSR"/>
    <s v="NA"/>
    <s v="Naples Market Only"/>
    <x v="32"/>
  </r>
  <r>
    <s v="NA24 - Golden Gate City"/>
    <n v="52500"/>
    <x v="0"/>
    <s v="NFAA"/>
    <s v="NA"/>
    <s v="Naples Market Only"/>
    <x v="15"/>
  </r>
  <r>
    <s v="NA48 - GGE 79-93"/>
    <n v="55000"/>
    <x v="0"/>
    <s v="NWRG"/>
    <s v="NA"/>
    <s v="Naples Market Only"/>
    <x v="5"/>
  </r>
  <r>
    <s v="NA24 - Golden Gate City"/>
    <n v="66900"/>
    <x v="0"/>
    <s v="REMS"/>
    <s v="NA"/>
    <s v="Naples Market Only"/>
    <x v="24"/>
  </r>
  <r>
    <s v="NA47 - GGE 67-78"/>
    <n v="73900"/>
    <x v="0"/>
    <s v="PRUD"/>
    <s v="NA"/>
    <s v="Naples Market Only"/>
    <x v="9"/>
  </r>
  <r>
    <s v="NA14 - N/O Pine Ridge &amp; Vineyard"/>
    <n v="51000"/>
    <x v="0"/>
    <s v="CBRR02"/>
    <s v="NA"/>
    <s v="Naples Market Only"/>
    <x v="3"/>
  </r>
  <r>
    <s v="NA09 - South Naples Area"/>
    <n v="60000"/>
    <x v="0"/>
    <s v="NWRG"/>
    <s v="NA"/>
    <s v="Naples Market Only"/>
    <x v="5"/>
  </r>
  <r>
    <s v="NA47 - GGE 67-78"/>
    <n v="62000"/>
    <x v="0"/>
    <s v="BRSR"/>
    <s v="NA"/>
    <s v="Naples Market Only"/>
    <x v="32"/>
  </r>
  <r>
    <s v="BN08 East of US41 South of Terry"/>
    <n v="56000"/>
    <x v="0"/>
    <s v="CBRE03"/>
    <s v="BN"/>
    <s v="Bonita Estero Markets Only"/>
    <x v="3"/>
  </r>
  <r>
    <s v="BN08 East of US41 South of Terry"/>
    <n v="64000"/>
    <x v="0"/>
    <s v="NPCRG2"/>
    <s v="BN"/>
    <s v="Bonita Estero Markets Only"/>
    <x v="16"/>
  </r>
  <r>
    <s v="NA24 - Golden Gate City"/>
    <n v="58000"/>
    <x v="0"/>
    <s v="NRPON"/>
    <s v="NA"/>
    <s v="Naples Market Only"/>
    <x v="49"/>
  </r>
  <r>
    <s v="NA48 - GGE 79-93"/>
    <n v="64500"/>
    <x v="0"/>
    <s v="NPSR"/>
    <s v="NA"/>
    <s v="Naples Market Only"/>
    <x v="0"/>
  </r>
  <r>
    <s v="NA47 - GGE 67-78"/>
    <n v="60000"/>
    <x v="0"/>
    <s v="NPSR"/>
    <s v="NA"/>
    <s v="Naples Market Only"/>
    <x v="0"/>
  </r>
  <r>
    <s v="NA48 - GGE 79-93"/>
    <n v="75000"/>
    <x v="0"/>
    <s v="NSREF"/>
    <s v="NA"/>
    <s v="Naples Market Only"/>
    <x v="55"/>
  </r>
  <r>
    <s v="NA46 - GGE 39-47, 61-65"/>
    <n v="62900"/>
    <x v="0"/>
    <s v="CBRR02"/>
    <s v="NA"/>
    <s v="Naples Market Only"/>
    <x v="3"/>
  </r>
  <r>
    <s v="NA21 - N/O Immokalee Rd E/O 75"/>
    <n v="57000"/>
    <x v="0"/>
    <s v="WRGI"/>
    <s v="NA"/>
    <s v="Naples Market Only"/>
    <x v="30"/>
  </r>
  <r>
    <s v="NA43 GGE 21-22,36-38,52-53,59-60"/>
    <n v="59000"/>
    <x v="0"/>
    <s v="PRUD03"/>
    <s v="NA"/>
    <s v="Naples Market Only"/>
    <x v="9"/>
  </r>
  <r>
    <s v="NA24 - Golden Gate City"/>
    <n v="65000"/>
    <x v="0"/>
    <s v="BCBRR10"/>
    <s v="NA"/>
    <s v="Naples Market Only"/>
    <x v="3"/>
  </r>
  <r>
    <s v="NA24 - Golden Gate City"/>
    <n v="68800"/>
    <x v="0"/>
    <s v="AMVT"/>
    <s v="NA"/>
    <s v="Naples Market Only"/>
    <x v="14"/>
  </r>
  <r>
    <s v="NA15 - E/O 41 W/O Goodlette"/>
    <n v="60000"/>
    <x v="0"/>
    <s v="AMVT"/>
    <s v="NA"/>
    <s v="Naples Market Only"/>
    <x v="14"/>
  </r>
  <r>
    <s v="NA48 - GGE 79-93"/>
    <n v="57500"/>
    <x v="0"/>
    <s v="NRSI"/>
    <s v="NA"/>
    <s v="Naples Market Only"/>
    <x v="38"/>
  </r>
  <r>
    <s v="NA47 - GGE 67-78"/>
    <n v="64900"/>
    <x v="0"/>
    <s v="PRUD"/>
    <s v="NA"/>
    <s v="Naples Market Only"/>
    <x v="9"/>
  </r>
  <r>
    <s v="NA21 - N/O Immokalee Rd E/O 75"/>
    <n v="64900"/>
    <x v="0"/>
    <s v="CSRI01"/>
    <s v="NA"/>
    <s v="Naples Market Only"/>
    <x v="20"/>
  </r>
  <r>
    <s v="NA18 - N/O Rattlesnake Hammock"/>
    <n v="30000"/>
    <x v="0"/>
    <s v="NAMVT"/>
    <s v="NA"/>
    <s v="Naples Market Only"/>
    <x v="14"/>
  </r>
  <r>
    <s v="NA18 - N/O Rattlesnake Hammock"/>
    <n v="60000"/>
    <x v="0"/>
    <s v="NFAA"/>
    <s v="NA"/>
    <s v="Naples Market Only"/>
    <x v="15"/>
  </r>
  <r>
    <s v="BN07 East of US41 North of Terry"/>
    <n v="61000"/>
    <x v="0"/>
    <s v="CBRE03"/>
    <s v="BN"/>
    <s v="Bonita Estero Markets Only"/>
    <x v="3"/>
  </r>
  <r>
    <s v="NA19 - Lely Area"/>
    <n v="60000"/>
    <x v="0"/>
    <s v="NSFRE"/>
    <s v="NA"/>
    <s v="Naples Market Only"/>
    <x v="26"/>
  </r>
  <r>
    <s v="NA24 - Golden Gate City"/>
    <n v="52000"/>
    <x v="0"/>
    <s v="CSRI01"/>
    <s v="NA"/>
    <s v="Naples Market Only"/>
    <x v="20"/>
  </r>
  <r>
    <s v="NA09 - South Naples Area"/>
    <n v="50000"/>
    <x v="0"/>
    <s v="CBRR02"/>
    <s v="NA"/>
    <s v="Naples Market Only"/>
    <x v="3"/>
  </r>
  <r>
    <s v="NA18 - N/O Rattlesnake Hammock"/>
    <n v="58000"/>
    <x v="0"/>
    <s v="NPSR"/>
    <s v="NA"/>
    <s v="Naples Market Only"/>
    <x v="0"/>
  </r>
  <r>
    <s v="NA24 - Golden Gate City"/>
    <n v="60000"/>
    <x v="0"/>
    <s v="CBRR02"/>
    <s v="NA"/>
    <s v="Naples Market Only"/>
    <x v="3"/>
  </r>
  <r>
    <s v="NA48 - GGE 79-93"/>
    <n v="55000"/>
    <x v="0"/>
    <s v="SOBA"/>
    <s v="NA"/>
    <s v="Naples Market Only"/>
    <x v="56"/>
  </r>
  <r>
    <s v="NA46 - GGE 39-47, 61-65"/>
    <n v="64500"/>
    <x v="0"/>
    <s v="AMVT"/>
    <s v="NA"/>
    <s v="Naples Market Only"/>
    <x v="14"/>
  </r>
  <r>
    <s v="NA16 - S/O Pine Ridge Rd"/>
    <n v="64900"/>
    <x v="0"/>
    <s v="BCBRR10"/>
    <s v="NA"/>
    <s v="Naples Market Only"/>
    <x v="3"/>
  </r>
  <r>
    <s v="NA47 - GGE 67-78"/>
    <n v="64900"/>
    <x v="0"/>
    <s v="AMVT"/>
    <s v="NA"/>
    <s v="Naples Market Only"/>
    <x v="14"/>
  </r>
  <r>
    <s v="NA46 - GGE 39-47, 61-65"/>
    <n v="58000"/>
    <x v="0"/>
    <s v="NFAA"/>
    <s v="NA"/>
    <s v="Naples Market Only"/>
    <x v="15"/>
  </r>
  <r>
    <s v="NA24 - Golden Gate City"/>
    <n v="75000"/>
    <x v="0"/>
    <s v="PRUD"/>
    <s v="NA"/>
    <s v="Naples Market Only"/>
    <x v="9"/>
  </r>
  <r>
    <s v="BN08 East of US41 South of Terry"/>
    <n v="66100"/>
    <x v="0"/>
    <s v="NWRG"/>
    <s v="BN"/>
    <s v="Bonita Estero Markets Only"/>
    <x v="5"/>
  </r>
  <r>
    <s v="NA18 - N/O Rattlesnake Hammock"/>
    <n v="55800"/>
    <x v="0"/>
    <s v="AMVT"/>
    <s v="NA"/>
    <s v="Naples Market Only"/>
    <x v="14"/>
  </r>
  <r>
    <s v="NA19 - Lely Area"/>
    <n v="64900"/>
    <x v="0"/>
    <s v="AMVT"/>
    <s v="NA"/>
    <s v="Naples Market Only"/>
    <x v="14"/>
  </r>
  <r>
    <s v="NA38 - South of US41 East of 951"/>
    <n v="65400"/>
    <x v="0"/>
    <s v="NSKW"/>
    <s v="NA"/>
    <s v="Naples Market Only"/>
    <x v="48"/>
  </r>
  <r>
    <s v="NA24 - Golden Gate City"/>
    <n v="57000"/>
    <x v="0"/>
    <s v="NAMVT"/>
    <s v="NA"/>
    <s v="Naples Market Only"/>
    <x v="14"/>
  </r>
  <r>
    <s v="NA24 - Golden Gate City"/>
    <n v="61800"/>
    <x v="0"/>
    <s v="CSRI01"/>
    <s v="NA"/>
    <s v="Naples Market Only"/>
    <x v="20"/>
  </r>
  <r>
    <s v="BN06 - North Bonita East of US41"/>
    <n v="64000"/>
    <x v="0"/>
    <s v="PRUD"/>
    <s v="BN"/>
    <s v="Bonita Estero Markets Only"/>
    <x v="9"/>
  </r>
  <r>
    <s v="BN08 East of US41 South of Terry"/>
    <n v="64900"/>
    <x v="0"/>
    <s v="NPSR"/>
    <s v="BN"/>
    <s v="Bonita Estero Markets Only"/>
    <x v="0"/>
  </r>
  <r>
    <s v="NA17 - N/O Davis Blvd"/>
    <n v="64000"/>
    <x v="0"/>
    <s v="REMS"/>
    <s v="NA"/>
    <s v="Naples Market Only"/>
    <x v="24"/>
  </r>
  <r>
    <s v="NA24 - Golden Gate City"/>
    <n v="68000"/>
    <x v="0"/>
    <s v="DNFR"/>
    <s v="NA"/>
    <s v="Naples Market Only"/>
    <x v="8"/>
  </r>
  <r>
    <s v="NA24 - Golden Gate City"/>
    <n v="53500"/>
    <x v="0"/>
    <s v="CSRI01"/>
    <s v="NA"/>
    <s v="Naples Market Only"/>
    <x v="20"/>
  </r>
  <r>
    <s v="NA44 - GGE 16-20, 23-25"/>
    <n v="55000"/>
    <x v="0"/>
    <s v="REMS"/>
    <s v="NA"/>
    <s v="Naples Market Only"/>
    <x v="24"/>
  </r>
  <r>
    <s v="NA48 - GGE 79-93"/>
    <n v="63500"/>
    <x v="0"/>
    <s v="AMVT"/>
    <s v="NA"/>
    <s v="Naples Market Only"/>
    <x v="14"/>
  </r>
  <r>
    <s v="NA48 - GGE 79-93"/>
    <n v="70000"/>
    <x v="0"/>
    <s v="DNFR"/>
    <s v="NA"/>
    <s v="Naples Market Only"/>
    <x v="8"/>
  </r>
  <r>
    <s v="NA24 - Golden Gate City"/>
    <n v="68500"/>
    <x v="0"/>
    <s v="NRSI"/>
    <s v="NA"/>
    <s v="Naples Market Only"/>
    <x v="38"/>
  </r>
  <r>
    <s v="NA47 - GGE 67-78"/>
    <n v="68400"/>
    <x v="0"/>
    <s v="CSRI01"/>
    <s v="NA"/>
    <s v="Naples Market Only"/>
    <x v="20"/>
  </r>
  <r>
    <s v="NA24 - Golden Gate City"/>
    <n v="64900"/>
    <x v="0"/>
    <s v="CSRI01"/>
    <s v="NA"/>
    <s v="Naples Market Only"/>
    <x v="20"/>
  </r>
  <r>
    <s v="BN08 East of US41 South of Terry"/>
    <n v="51000"/>
    <x v="0"/>
    <s v="BLIFE"/>
    <s v="BN"/>
    <s v="Bonita Estero Markets Only"/>
    <x v="2"/>
  </r>
  <r>
    <s v="NA46 - GGE 39-47, 61-65"/>
    <n v="78000"/>
    <x v="0"/>
    <s v="NPSR"/>
    <s v="NA"/>
    <s v="Naples Market Only"/>
    <x v="0"/>
  </r>
  <r>
    <s v="NA12 - N/O Vanderbilt Bch W/O 75"/>
    <n v="65000"/>
    <x v="0"/>
    <s v="NPSR"/>
    <s v="NA"/>
    <s v="Naples Market Only"/>
    <x v="0"/>
  </r>
  <r>
    <s v="NA42 - GGE 15, 27-28, 193-195"/>
    <n v="65000"/>
    <x v="0"/>
    <s v="CBRR02"/>
    <s v="NA"/>
    <s v="Naples Market Only"/>
    <x v="3"/>
  </r>
  <r>
    <s v="NA18 - N/O Rattlesnake Hammock"/>
    <n v="52000"/>
    <x v="0"/>
    <s v="NKWR2"/>
    <s v="NA"/>
    <s v="Naples Market Only"/>
    <x v="43"/>
  </r>
  <r>
    <s v="NA16 - S/O Pine Ridge Rd"/>
    <n v="73000"/>
    <x v="0"/>
    <s v="DNFR"/>
    <s v="NA"/>
    <s v="Naples Market Only"/>
    <x v="8"/>
  </r>
  <r>
    <s v="NA12 - N/O Vanderbilt Bch W/O 75"/>
    <n v="60000"/>
    <x v="0"/>
    <s v="WOOD05"/>
    <s v="NA"/>
    <s v="Naples Market Only"/>
    <x v="57"/>
  </r>
  <r>
    <s v="NA12 - N/O Vanderbilt Bch W/O 75"/>
    <n v="65000"/>
    <x v="0"/>
    <s v="NPSR"/>
    <s v="NA"/>
    <s v="Naples Market Only"/>
    <x v="0"/>
  </r>
  <r>
    <s v="NA45 - GGE 13-14, 48-51"/>
    <n v="60000"/>
    <x v="0"/>
    <s v="WRGI"/>
    <s v="NA"/>
    <s v="Naples Market Only"/>
    <x v="30"/>
  </r>
  <r>
    <s v="NA24 - Golden Gate City"/>
    <n v="70000"/>
    <x v="0"/>
    <s v="NRSI"/>
    <s v="NA"/>
    <s v="Naples Market Only"/>
    <x v="38"/>
  </r>
  <r>
    <s v="NA13 - Pine Ridge Area"/>
    <n v="63000"/>
    <x v="0"/>
    <s v="NAVRE"/>
    <s v="NA"/>
    <s v="Naples Market Only"/>
    <x v="22"/>
  </r>
  <r>
    <s v="NA19 - Lely Area"/>
    <n v="61000"/>
    <x v="0"/>
    <s v="DNFR"/>
    <s v="NA"/>
    <s v="Naples Market Only"/>
    <x v="8"/>
  </r>
  <r>
    <s v="NA12 - N/O Vanderbilt Bch W/O 75"/>
    <n v="67025"/>
    <x v="0"/>
    <s v="AMVT"/>
    <s v="NA"/>
    <s v="Naples Market Only"/>
    <x v="14"/>
  </r>
  <r>
    <s v="NA46 - GGE 39-47, 61-65"/>
    <n v="75000"/>
    <x v="0"/>
    <s v="AMVT"/>
    <s v="NA"/>
    <s v="Naples Market Only"/>
    <x v="14"/>
  </r>
  <r>
    <s v="BN08 East of US41 South of Terry"/>
    <n v="51000"/>
    <x v="0"/>
    <s v="BLIFE"/>
    <s v="BN"/>
    <s v="Bonita Estero Markets Only"/>
    <x v="2"/>
  </r>
  <r>
    <s v="NA24 - Golden Gate City"/>
    <n v="80000"/>
    <x v="0"/>
    <s v="CSRI01"/>
    <s v="NA"/>
    <s v="Naples Market Only"/>
    <x v="20"/>
  </r>
  <r>
    <s v="NA16 - S/O Pine Ridge Rd"/>
    <n v="65000"/>
    <x v="0"/>
    <s v="PRUD"/>
    <s v="NA"/>
    <s v="Naples Market Only"/>
    <x v="9"/>
  </r>
  <r>
    <s v="NA48 - GGE 79-93"/>
    <n v="64000"/>
    <x v="0"/>
    <s v="CBRR02"/>
    <s v="NA"/>
    <s v="Naples Market Only"/>
    <x v="3"/>
  </r>
  <r>
    <s v="NA18 - N/O Rattlesnake Hammock"/>
    <n v="66900"/>
    <x v="0"/>
    <s v="REMS"/>
    <s v="NA"/>
    <s v="Naples Market Only"/>
    <x v="24"/>
  </r>
  <r>
    <s v="NA47 - GGE 67-78"/>
    <n v="60000"/>
    <x v="0"/>
    <s v="BCBRR10"/>
    <s v="NA"/>
    <s v="Naples Market Only"/>
    <x v="3"/>
  </r>
  <r>
    <s v="BN05 - Pelican Landing and North"/>
    <n v="65000"/>
    <x v="0"/>
    <s v="PRUD"/>
    <s v="BN"/>
    <s v="Bonita Estero Markets Only"/>
    <x v="9"/>
  </r>
  <r>
    <s v="NA46 - GGE 39-47, 61-65"/>
    <n v="40000"/>
    <x v="0"/>
    <s v="BRSR"/>
    <s v="NA"/>
    <s v="Naples Market Only"/>
    <x v="32"/>
  </r>
  <r>
    <s v="NA38 - South of US41 East of 951"/>
    <n v="35000"/>
    <x v="0"/>
    <s v="NWRG"/>
    <s v="NA"/>
    <s v="Naples Market Only"/>
    <x v="5"/>
  </r>
  <r>
    <s v="NA24 - Golden Gate City"/>
    <n v="80000"/>
    <x v="0"/>
    <s v="NSMO"/>
    <s v="NA"/>
    <s v="Naples Market Only"/>
    <x v="53"/>
  </r>
  <r>
    <s v="BN11 S-BonitaBeachRd East Old41"/>
    <n v="59900"/>
    <x v="0"/>
    <s v="NFAA"/>
    <s v="BN"/>
    <s v="Bonita Estero Markets Only"/>
    <x v="15"/>
  </r>
  <r>
    <s v="NA48 - GGE 79-93"/>
    <n v="70000"/>
    <x v="0"/>
    <s v="NWRG"/>
    <s v="NA"/>
    <s v="Naples Market Only"/>
    <x v="5"/>
  </r>
  <r>
    <s v="NA17 - N/O Davis Blvd"/>
    <n v="67500"/>
    <x v="0"/>
    <s v="CBRE03"/>
    <s v="NA"/>
    <s v="Naples Market Only"/>
    <x v="3"/>
  </r>
  <r>
    <s v="NA23 - S/O Pine Ridge Rd W/O 951"/>
    <n v="68000"/>
    <x v="0"/>
    <s v="NSFRE"/>
    <s v="NA"/>
    <s v="Naples Market Only"/>
    <x v="26"/>
  </r>
  <r>
    <s v="NA24 - Golden Gate City"/>
    <n v="68000"/>
    <x v="0"/>
    <s v="AMVT"/>
    <s v="NA"/>
    <s v="Naples Market Only"/>
    <x v="14"/>
  </r>
  <r>
    <s v="NA15 - E/O 41 W/O Goodlette"/>
    <n v="57000"/>
    <x v="0"/>
    <s v="NSFRE"/>
    <s v="NA"/>
    <s v="Naples Market Only"/>
    <x v="26"/>
  </r>
  <r>
    <s v="NA17 - N/O Davis Blvd"/>
    <n v="68000"/>
    <x v="0"/>
    <s v="CBRR02"/>
    <s v="NA"/>
    <s v="Naples Market Only"/>
    <x v="3"/>
  </r>
  <r>
    <s v="NA21 - N/O Immokalee Rd E/O 75"/>
    <n v="58225"/>
    <x v="0"/>
    <s v="PRUD03"/>
    <s v="NA"/>
    <s v="Naples Market Only"/>
    <x v="9"/>
  </r>
  <r>
    <s v="NA18 - N/O Rattlesnake Hammock"/>
    <n v="58000"/>
    <x v="0"/>
    <s v="WRGI"/>
    <s v="NA"/>
    <s v="Naples Market Only"/>
    <x v="30"/>
  </r>
  <r>
    <s v="NA24 - Golden Gate City"/>
    <n v="73000"/>
    <x v="0"/>
    <s v="CCRC"/>
    <s v="NA"/>
    <s v="Naples Market Only"/>
    <x v="37"/>
  </r>
  <r>
    <s v="NA24 - Golden Gate City"/>
    <n v="64000"/>
    <x v="0"/>
    <s v="SUNY"/>
    <s v="NA"/>
    <s v="Naples Market Only"/>
    <x v="6"/>
  </r>
  <r>
    <s v="NA45 - GGE 13-14, 48-51"/>
    <n v="59900"/>
    <x v="0"/>
    <s v="REMS"/>
    <s v="NA"/>
    <s v="Naples Market Only"/>
    <x v="24"/>
  </r>
  <r>
    <s v="NA47 - GGE 67-78"/>
    <n v="68500"/>
    <x v="0"/>
    <s v="AMVT"/>
    <s v="NA"/>
    <s v="Naples Market Only"/>
    <x v="14"/>
  </r>
  <r>
    <s v="NA45 - GGE 13-14, 48-51"/>
    <n v="65000"/>
    <x v="0"/>
    <s v="NWRG"/>
    <s v="NA"/>
    <s v="Naples Market Only"/>
    <x v="5"/>
  </r>
  <r>
    <s v="NA47 - GGE 67-78"/>
    <n v="68900"/>
    <x v="0"/>
    <s v="CBRE03"/>
    <s v="NA"/>
    <s v="Naples Market Only"/>
    <x v="3"/>
  </r>
  <r>
    <s v="NA46 - GGE 39-47, 61-65"/>
    <n v="67000"/>
    <x v="0"/>
    <s v="CBRR02"/>
    <s v="NA"/>
    <s v="Naples Market Only"/>
    <x v="3"/>
  </r>
  <r>
    <s v="NA24 - Golden Gate City"/>
    <n v="70000"/>
    <x v="0"/>
    <s v="BRSR"/>
    <s v="NA"/>
    <s v="Naples Market Only"/>
    <x v="32"/>
  </r>
  <r>
    <s v="NA42 - GGE 15, 27-28, 193-195"/>
    <n v="86000"/>
    <x v="0"/>
    <s v="PRUD03"/>
    <s v="NA"/>
    <s v="Naples Market Only"/>
    <x v="9"/>
  </r>
  <r>
    <s v="BN08 East of US41 South of Terry"/>
    <n v="53540"/>
    <x v="0"/>
    <s v="PRUD03"/>
    <s v="BN"/>
    <s v="Bonita Estero Markets Only"/>
    <x v="9"/>
  </r>
  <r>
    <s v="NA24 - Golden Gate City"/>
    <n v="65000"/>
    <x v="0"/>
    <s v="SUNY"/>
    <s v="NA"/>
    <s v="Naples Market Only"/>
    <x v="6"/>
  </r>
  <r>
    <s v="NA17 - N/O Davis Blvd"/>
    <n v="71500"/>
    <x v="0"/>
    <s v="NKPR"/>
    <s v="NA"/>
    <s v="Naples Market Only"/>
    <x v="58"/>
  </r>
  <r>
    <s v="BN08 East of US41 South of Terry"/>
    <n v="60000"/>
    <x v="0"/>
    <s v="MILR01"/>
    <s v="BN"/>
    <s v="Bonita Estero Markets Only"/>
    <x v="18"/>
  </r>
  <r>
    <s v="NA46 - GGE 39-47, 61-65"/>
    <n v="69000"/>
    <x v="0"/>
    <s v="NPSR"/>
    <s v="NA"/>
    <s v="Naples Market Only"/>
    <x v="0"/>
  </r>
  <r>
    <s v="NA18 - N/O Rattlesnake Hammock"/>
    <n v="61500"/>
    <x v="0"/>
    <s v="WOOD17"/>
    <s v="NA"/>
    <s v="Naples Market Only"/>
    <x v="57"/>
  </r>
  <r>
    <s v="NA47 - GGE 67-78"/>
    <n v="70000"/>
    <x v="0"/>
    <s v="SUNY"/>
    <s v="NA"/>
    <s v="Naples Market Only"/>
    <x v="6"/>
  </r>
  <r>
    <s v="NA47 - GGE 67-78"/>
    <n v="75000"/>
    <x v="0"/>
    <s v="NCSUN"/>
    <s v="NA"/>
    <s v="Naples Market Only"/>
    <x v="29"/>
  </r>
  <r>
    <s v="NA18 - N/O Rattlesnake Hammock"/>
    <n v="65000"/>
    <x v="0"/>
    <s v="NRR01"/>
    <s v="NA"/>
    <s v="Naples Market Only"/>
    <x v="39"/>
  </r>
  <r>
    <s v="NA17 - N/O Davis Blvd"/>
    <n v="63000"/>
    <x v="0"/>
    <s v="NRPON"/>
    <s v="NA"/>
    <s v="Naples Market Only"/>
    <x v="49"/>
  </r>
  <r>
    <s v="NA14 - N/O Pine Ridge &amp; Vineyard"/>
    <n v="64700"/>
    <x v="0"/>
    <s v="NURGI"/>
    <s v="NA"/>
    <s v="Naples Market Only"/>
    <x v="31"/>
  </r>
  <r>
    <s v="NA47 - GGE 67-78"/>
    <n v="57000"/>
    <x v="0"/>
    <s v="CSRI01"/>
    <s v="NA"/>
    <s v="Naples Market Only"/>
    <x v="20"/>
  </r>
  <r>
    <s v="NA16 - S/O Pine Ridge Rd"/>
    <n v="77101"/>
    <x v="0"/>
    <s v="VIPM01"/>
    <s v="NA"/>
    <s v="Naples Market Only"/>
    <x v="13"/>
  </r>
  <r>
    <s v="NA48 - GGE 79-93"/>
    <n v="69900"/>
    <x v="0"/>
    <s v="DNFR"/>
    <s v="NA"/>
    <s v="Naples Market Only"/>
    <x v="8"/>
  </r>
  <r>
    <s v="NA24 - Golden Gate City"/>
    <n v="78020"/>
    <x v="0"/>
    <s v="CBRE03"/>
    <s v="NA"/>
    <s v="Naples Market Only"/>
    <x v="3"/>
  </r>
  <r>
    <s v="NA12 - N/O Vanderbilt Bch W/O 75"/>
    <n v="69900"/>
    <x v="0"/>
    <s v="BKBA"/>
    <s v="NA"/>
    <s v="Naples Market Only"/>
    <x v="0"/>
  </r>
  <r>
    <s v="NA14 - N/O Pine Ridge &amp; Vineyard"/>
    <n v="70000"/>
    <x v="0"/>
    <s v="BCBRR10"/>
    <s v="NA"/>
    <s v="Naples Market Only"/>
    <x v="3"/>
  </r>
  <r>
    <s v="NA16 - S/O Pine Ridge Rd"/>
    <n v="82500"/>
    <x v="0"/>
    <s v="DNFR"/>
    <s v="NA"/>
    <s v="Naples Market Only"/>
    <x v="8"/>
  </r>
  <r>
    <s v="NA48 - GGE 79-93"/>
    <n v="70000"/>
    <x v="0"/>
    <s v="NWRG"/>
    <s v="NA"/>
    <s v="Naples Market Only"/>
    <x v="5"/>
  </r>
  <r>
    <s v="NA17 - N/O Davis Blvd"/>
    <n v="69000"/>
    <x v="0"/>
    <s v="BCARG"/>
    <s v="NA"/>
    <s v="Naples Market Only"/>
    <x v="28"/>
  </r>
  <r>
    <s v="NA09 - South Naples Area"/>
    <n v="70000"/>
    <x v="0"/>
    <s v="NFAA"/>
    <s v="NA"/>
    <s v="Naples Market Only"/>
    <x v="15"/>
  </r>
  <r>
    <s v="NA09 - South Naples Area"/>
    <n v="73000"/>
    <x v="0"/>
    <s v="CENI"/>
    <s v="NA"/>
    <s v="Naples Market Only"/>
    <x v="59"/>
  </r>
  <r>
    <s v="NA24 - Golden Gate City"/>
    <n v="65000"/>
    <x v="0"/>
    <s v="DNFR"/>
    <s v="NA"/>
    <s v="Naples Market Only"/>
    <x v="8"/>
  </r>
  <r>
    <s v="NA47 - GGE 67-78"/>
    <n v="69900"/>
    <x v="0"/>
    <s v="BPORT"/>
    <s v="NA"/>
    <s v="Naples Market Only"/>
    <x v="19"/>
  </r>
  <r>
    <s v="NA47 - GGE 67-78"/>
    <n v="85000"/>
    <x v="0"/>
    <s v="NPSR"/>
    <s v="NA"/>
    <s v="Naples Market Only"/>
    <x v="0"/>
  </r>
  <r>
    <s v="NA13 - Pine Ridge Area"/>
    <n v="71150"/>
    <x v="0"/>
    <s v="NFAA"/>
    <s v="NA"/>
    <s v="Naples Market Only"/>
    <x v="15"/>
  </r>
  <r>
    <s v="NA48 - GGE 79-93"/>
    <n v="76533"/>
    <x v="0"/>
    <s v="NCLC"/>
    <s v="NA"/>
    <s v="Naples Market Only"/>
    <x v="7"/>
  </r>
  <r>
    <s v="NA18 - N/O Rattlesnake Hammock"/>
    <n v="71000"/>
    <x v="0"/>
    <s v="NSFRE"/>
    <s v="NA"/>
    <s v="Naples Market Only"/>
    <x v="26"/>
  </r>
  <r>
    <s v="NA48 - GGE 79-93"/>
    <n v="64000"/>
    <x v="0"/>
    <s v="BCBRR10"/>
    <s v="NA"/>
    <s v="Naples Market Only"/>
    <x v="3"/>
  </r>
  <r>
    <s v="NA18 - N/O Rattlesnake Hammock"/>
    <n v="70000"/>
    <x v="0"/>
    <s v="PRUD03"/>
    <s v="NA"/>
    <s v="Naples Market Only"/>
    <x v="9"/>
  </r>
  <r>
    <s v="NA47 - GGE 67-78"/>
    <n v="69500"/>
    <x v="0"/>
    <s v="AMVT"/>
    <s v="NA"/>
    <s v="Naples Market Only"/>
    <x v="14"/>
  </r>
  <r>
    <s v="NA18 - N/O Rattlesnake Hammock"/>
    <n v="55000"/>
    <x v="0"/>
    <s v="NPPR"/>
    <s v="NA"/>
    <s v="Naples Market Only"/>
    <x v="44"/>
  </r>
  <r>
    <s v="NA24 - Golden Gate City"/>
    <n v="51000"/>
    <x v="0"/>
    <s v="BCBRR10"/>
    <s v="NA"/>
    <s v="Naples Market Only"/>
    <x v="3"/>
  </r>
  <r>
    <s v="NA47 - GGE 67-78"/>
    <n v="69900"/>
    <x v="0"/>
    <s v="CSRI01"/>
    <s v="NA"/>
    <s v="Naples Market Only"/>
    <x v="20"/>
  </r>
  <r>
    <s v="NA47 - GGE 67-78"/>
    <n v="80000"/>
    <x v="0"/>
    <s v="PRUD03"/>
    <s v="NA"/>
    <s v="Naples Market Only"/>
    <x v="9"/>
  </r>
  <r>
    <s v="NA48 - GGE 79-93"/>
    <n v="70000"/>
    <x v="0"/>
    <s v="NAVRE"/>
    <s v="NA"/>
    <s v="Naples Market Only"/>
    <x v="22"/>
  </r>
  <r>
    <s v="NA24 - Golden Gate City"/>
    <n v="67000"/>
    <x v="0"/>
    <s v="NAMVT"/>
    <s v="NA"/>
    <s v="Naples Market Only"/>
    <x v="14"/>
  </r>
  <r>
    <s v="NA47 - GGE 67-78"/>
    <n v="65000"/>
    <x v="0"/>
    <s v="AMVT"/>
    <s v="NA"/>
    <s v="Naples Market Only"/>
    <x v="14"/>
  </r>
  <r>
    <s v="NA45 - GGE 13-14, 48-51"/>
    <n v="69900"/>
    <x v="0"/>
    <s v="CBRE03"/>
    <s v="NA"/>
    <s v="Naples Market Only"/>
    <x v="3"/>
  </r>
  <r>
    <s v="NA24 - Golden Gate City"/>
    <n v="73000"/>
    <x v="0"/>
    <s v="DNFR"/>
    <s v="NA"/>
    <s v="Naples Market Only"/>
    <x v="8"/>
  </r>
  <r>
    <s v="NA45 - GGE 13-14, 48-51"/>
    <n v="78000"/>
    <x v="0"/>
    <s v="NSAG"/>
    <s v="NA"/>
    <s v="Naples Market Only"/>
    <x v="60"/>
  </r>
  <r>
    <s v="NA22 - S/O Immokalee Rd W/O 951"/>
    <n v="62000"/>
    <x v="0"/>
    <s v="NWRG"/>
    <s v="NA"/>
    <s v="Naples Market Only"/>
    <x v="5"/>
  </r>
  <r>
    <s v="NA14 - N/O Pine Ridge &amp; Vineyard"/>
    <n v="65000"/>
    <x v="0"/>
    <s v="NPCRG2"/>
    <s v="NA"/>
    <s v="Naples Market Only"/>
    <x v="16"/>
  </r>
  <r>
    <s v="NA42 - GGE 15, 27-28, 193-195"/>
    <n v="60000"/>
    <x v="0"/>
    <s v="DNFR"/>
    <s v="NA"/>
    <s v="Naples Market Only"/>
    <x v="8"/>
  </r>
  <r>
    <s v="BN08 East of US41 South of Terry"/>
    <n v="62000"/>
    <x v="0"/>
    <s v="BCBRE01"/>
    <s v="BN"/>
    <s v="Bonita Estero Markets Only"/>
    <x v="3"/>
  </r>
  <r>
    <s v="NA18 - N/O Rattlesnake Hammock"/>
    <n v="69900"/>
    <x v="0"/>
    <s v="NPSR"/>
    <s v="NA"/>
    <s v="Naples Market Only"/>
    <x v="0"/>
  </r>
  <r>
    <s v="NA24 - Golden Gate City"/>
    <n v="60000"/>
    <x v="0"/>
    <s v="NAMVT"/>
    <s v="NA"/>
    <s v="Naples Market Only"/>
    <x v="14"/>
  </r>
  <r>
    <s v="NA47 - GGE 67-78"/>
    <n v="70000"/>
    <x v="0"/>
    <s v="NPSR"/>
    <s v="NA"/>
    <s v="Naples Market Only"/>
    <x v="0"/>
  </r>
  <r>
    <s v="NA47 - GGE 67-78"/>
    <n v="80000"/>
    <x v="0"/>
    <s v="NAMVT"/>
    <s v="NA"/>
    <s v="Naples Market Only"/>
    <x v="14"/>
  </r>
  <r>
    <s v="NA24 - Golden Gate City"/>
    <n v="86000"/>
    <x v="0"/>
    <s v="BCARG"/>
    <s v="NA"/>
    <s v="Naples Market Only"/>
    <x v="28"/>
  </r>
  <r>
    <s v="NA24 - Golden Gate City"/>
    <n v="76000"/>
    <x v="0"/>
    <s v="PRUD03"/>
    <s v="NA"/>
    <s v="Naples Market Only"/>
    <x v="9"/>
  </r>
  <r>
    <s v="NA16 - S/O Pine Ridge Rd"/>
    <n v="60000"/>
    <x v="0"/>
    <s v="AMVT"/>
    <s v="NA"/>
    <s v="Naples Market Only"/>
    <x v="14"/>
  </r>
  <r>
    <s v="NA24 - Golden Gate City"/>
    <n v="85000"/>
    <x v="0"/>
    <s v="CSRI01"/>
    <s v="NA"/>
    <s v="Naples Market Only"/>
    <x v="20"/>
  </r>
  <r>
    <s v="BN08 East of US41 South of Terry"/>
    <n v="56000"/>
    <x v="0"/>
    <s v="NPSR"/>
    <s v="BN"/>
    <s v="Bonita Estero Markets Only"/>
    <x v="0"/>
  </r>
  <r>
    <s v="BN10 East Old41 So of Shangrila"/>
    <n v="85500"/>
    <x v="0"/>
    <s v="PRUD03"/>
    <s v="BN"/>
    <s v="Bonita Estero Markets Only"/>
    <x v="9"/>
  </r>
  <r>
    <s v="NA24 - Golden Gate City"/>
    <n v="70000"/>
    <x v="0"/>
    <s v="REMS"/>
    <s v="NA"/>
    <s v="Naples Market Only"/>
    <x v="24"/>
  </r>
  <r>
    <s v="NA44 - GGE 16-20, 23-25"/>
    <n v="80000"/>
    <x v="0"/>
    <s v="NSAC"/>
    <s v="NA"/>
    <s v="Naples Market Only"/>
    <x v="11"/>
  </r>
  <r>
    <s v="BN07 East of US41 North of Terry"/>
    <n v="75500"/>
    <x v="0"/>
    <s v="ARN"/>
    <s v="BN"/>
    <s v="Bonita Estero Markets Only"/>
    <x v="10"/>
  </r>
  <r>
    <s v="NA09 - South Naples Area"/>
    <n v="60000"/>
    <x v="0"/>
    <s v="CBRR02"/>
    <s v="NA"/>
    <s v="Naples Market Only"/>
    <x v="3"/>
  </r>
  <r>
    <s v="NA47 - GGE 67-78"/>
    <n v="75000"/>
    <x v="0"/>
    <s v="BCBRR10"/>
    <s v="NA"/>
    <s v="Naples Market Only"/>
    <x v="3"/>
  </r>
  <r>
    <s v="NA24 - Golden Gate City"/>
    <n v="70000"/>
    <x v="0"/>
    <s v="NSAC"/>
    <s v="NA"/>
    <s v="Naples Market Only"/>
    <x v="11"/>
  </r>
  <r>
    <s v="NA41 - GGE 3-12"/>
    <n v="87000"/>
    <x v="0"/>
    <s v="NRSI"/>
    <s v="NA"/>
    <s v="Naples Market Only"/>
    <x v="38"/>
  </r>
  <r>
    <s v="NA24 - Golden Gate City"/>
    <n v="75100"/>
    <x v="0"/>
    <s v="BCBRR10"/>
    <s v="NA"/>
    <s v="Naples Market Only"/>
    <x v="3"/>
  </r>
  <r>
    <s v="NA16 - S/O Pine Ridge Rd"/>
    <n v="60000"/>
    <x v="0"/>
    <s v="NWRG"/>
    <s v="NA"/>
    <s v="Naples Market Only"/>
    <x v="5"/>
  </r>
  <r>
    <s v="NA16 - S/O Pine Ridge Rd"/>
    <n v="69148"/>
    <x v="0"/>
    <s v="NAVRE"/>
    <s v="NA"/>
    <s v="Naples Market Only"/>
    <x v="22"/>
  </r>
  <r>
    <s v="NA16 - S/O Pine Ridge Rd"/>
    <n v="60000"/>
    <x v="0"/>
    <s v="NWRG"/>
    <s v="NA"/>
    <s v="Naples Market Only"/>
    <x v="5"/>
  </r>
  <r>
    <s v="NA36 - East Collier N/O 75"/>
    <n v="68500"/>
    <x v="0"/>
    <s v="NRPN"/>
    <s v="NA"/>
    <s v="Naples Market Only"/>
    <x v="61"/>
  </r>
  <r>
    <s v="NA24 - Golden Gate City"/>
    <n v="70000"/>
    <x v="0"/>
    <s v="SMFA01"/>
    <s v="NA"/>
    <s v="Naples Market Only"/>
    <x v="25"/>
  </r>
  <r>
    <s v="NA24 - Golden Gate City"/>
    <n v="68000"/>
    <x v="0"/>
    <s v="BRSR"/>
    <s v="NA"/>
    <s v="Naples Market Only"/>
    <x v="32"/>
  </r>
  <r>
    <s v="NA47 - GGE 67-78"/>
    <n v="65000"/>
    <x v="0"/>
    <s v="BRSR"/>
    <s v="NA"/>
    <s v="Naples Market Only"/>
    <x v="32"/>
  </r>
  <r>
    <s v="NA21 - N/O Immokalee Rd E/O 75"/>
    <n v="60000"/>
    <x v="0"/>
    <s v="AMVT"/>
    <s v="NA"/>
    <s v="Naples Market Only"/>
    <x v="14"/>
  </r>
  <r>
    <s v="NA17 - N/O Davis Blvd"/>
    <n v="67500"/>
    <x v="0"/>
    <s v="NPSR"/>
    <s v="NA"/>
    <s v="Naples Market Only"/>
    <x v="0"/>
  </r>
  <r>
    <s v="NA24 - Golden Gate City"/>
    <n v="63000"/>
    <x v="0"/>
    <s v="NUSPR"/>
    <s v="NA"/>
    <s v="Naples Market Only"/>
    <x v="21"/>
  </r>
  <r>
    <s v="NA36 - East Collier N/O 75"/>
    <n v="75000"/>
    <x v="0"/>
    <s v="CSRI01"/>
    <s v="NA"/>
    <s v="Naples Market Only"/>
    <x v="20"/>
  </r>
  <r>
    <s v="BN05 - Pelican Landing and North"/>
    <n v="72100"/>
    <x v="0"/>
    <s v="CBRE03"/>
    <s v="BN"/>
    <s v="Bonita Estero Markets Only"/>
    <x v="3"/>
  </r>
  <r>
    <s v="BN08 East of US41 South of Terry"/>
    <n v="65000"/>
    <x v="0"/>
    <s v="ARN"/>
    <s v="BN"/>
    <s v="Bonita Estero Markets Only"/>
    <x v="10"/>
  </r>
  <r>
    <s v="NA21 - N/O Immokalee Rd E/O 75"/>
    <n v="62000"/>
    <x v="0"/>
    <s v="CBRR03"/>
    <s v="NA"/>
    <s v="Naples Market Only"/>
    <x v="3"/>
  </r>
  <r>
    <s v="NA48 - GGE 79-93"/>
    <n v="63500"/>
    <x v="0"/>
    <s v="NUSPR"/>
    <s v="NA"/>
    <s v="Naples Market Only"/>
    <x v="21"/>
  </r>
  <r>
    <s v="NA18 - N/O Rattlesnake Hammock"/>
    <n v="69000"/>
    <x v="0"/>
    <s v="CBRR02"/>
    <s v="NA"/>
    <s v="Naples Market Only"/>
    <x v="3"/>
  </r>
  <r>
    <s v="NA14 - N/O Pine Ridge &amp; Vineyard"/>
    <n v="72123"/>
    <x v="0"/>
    <s v="NSFRE"/>
    <s v="NA"/>
    <s v="Naples Market Only"/>
    <x v="26"/>
  </r>
  <r>
    <s v="NA24 - Golden Gate City"/>
    <n v="64000"/>
    <x v="0"/>
    <s v="NURGI"/>
    <s v="NA"/>
    <s v="Naples Market Only"/>
    <x v="31"/>
  </r>
  <r>
    <s v="NA47 - GGE 67-78"/>
    <n v="75000"/>
    <x v="0"/>
    <s v="NWRG"/>
    <s v="NA"/>
    <s v="Naples Market Only"/>
    <x v="5"/>
  </r>
  <r>
    <s v="NA48 - GGE 79-93"/>
    <n v="96850"/>
    <x v="0"/>
    <s v="NHOOK"/>
    <s v="NA"/>
    <s v="Naples Market Only"/>
    <x v="17"/>
  </r>
  <r>
    <s v="NA24 - Golden Gate City"/>
    <n v="82000"/>
    <x v="0"/>
    <s v="AMVT"/>
    <s v="NA"/>
    <s v="Naples Market Only"/>
    <x v="14"/>
  </r>
  <r>
    <s v="NA24 - Golden Gate City"/>
    <n v="72000"/>
    <x v="0"/>
    <s v="BCBRR10"/>
    <s v="NA"/>
    <s v="Naples Market Only"/>
    <x v="3"/>
  </r>
  <r>
    <s v="NA31 - S/O Immokalee Rd"/>
    <n v="72500"/>
    <x v="0"/>
    <s v="CCRC"/>
    <s v="NA"/>
    <s v="Naples Market Only"/>
    <x v="37"/>
  </r>
  <r>
    <s v="NA24 - Golden Gate City"/>
    <n v="68000"/>
    <x v="0"/>
    <s v="CSRI01"/>
    <s v="NA"/>
    <s v="Naples Market Only"/>
    <x v="20"/>
  </r>
  <r>
    <s v="NA24 - Golden Gate City"/>
    <n v="65000"/>
    <x v="0"/>
    <s v="AMVT"/>
    <s v="NA"/>
    <s v="Naples Market Only"/>
    <x v="14"/>
  </r>
  <r>
    <s v="NA17 - N/O Davis Blvd"/>
    <n v="71500"/>
    <x v="0"/>
    <s v="PRUD"/>
    <s v="NA"/>
    <s v="Naples Market Only"/>
    <x v="9"/>
  </r>
  <r>
    <s v="ES02 - Estero"/>
    <n v="72500"/>
    <x v="0"/>
    <s v="NUSPR"/>
    <s v="ES"/>
    <s v="Bonita Estero Markets Only"/>
    <x v="21"/>
  </r>
  <r>
    <s v="NA46 - GGE 39-47, 61-65"/>
    <n v="66500"/>
    <x v="0"/>
    <s v="NAVRE"/>
    <s v="NA"/>
    <s v="Naples Market Only"/>
    <x v="22"/>
  </r>
  <r>
    <s v="NA16 - S/O Pine Ridge Rd"/>
    <n v="68888"/>
    <x v="0"/>
    <s v="BCARG"/>
    <s v="NA"/>
    <s v="Naples Market Only"/>
    <x v="28"/>
  </r>
  <r>
    <s v="NA24 - Golden Gate City"/>
    <n v="76000"/>
    <x v="0"/>
    <s v="REMS"/>
    <s v="NA"/>
    <s v="Naples Market Only"/>
    <x v="24"/>
  </r>
  <r>
    <s v="NA09 - South Naples Area"/>
    <n v="70000"/>
    <x v="0"/>
    <s v="REMS"/>
    <s v="NA"/>
    <s v="Naples Market Only"/>
    <x v="24"/>
  </r>
  <r>
    <s v="ES01 - Estero"/>
    <n v="70000"/>
    <x v="0"/>
    <s v="CBRE03"/>
    <s v="ES"/>
    <s v="Bonita Estero Markets Only"/>
    <x v="3"/>
  </r>
  <r>
    <s v="NA09 - South Naples Area"/>
    <n v="65000"/>
    <x v="0"/>
    <s v="PRUD03"/>
    <s v="NA"/>
    <s v="Naples Market Only"/>
    <x v="9"/>
  </r>
  <r>
    <s v="NA24 - Golden Gate City"/>
    <n v="70500"/>
    <x v="0"/>
    <s v="NWRG"/>
    <s v="NA"/>
    <s v="Naples Market Only"/>
    <x v="5"/>
  </r>
  <r>
    <s v="NA24 - Golden Gate City"/>
    <n v="75000"/>
    <x v="0"/>
    <s v="INTR"/>
    <s v="NA"/>
    <s v="Naples Market Only"/>
    <x v="62"/>
  </r>
  <r>
    <s v="NA17 - N/O Davis Blvd"/>
    <n v="75000"/>
    <x v="0"/>
    <s v="BCBRR10"/>
    <s v="NA"/>
    <s v="Naples Market Only"/>
    <x v="3"/>
  </r>
  <r>
    <s v="NA09 - South Naples Area"/>
    <n v="60000"/>
    <x v="0"/>
    <s v="NRSI"/>
    <s v="NA"/>
    <s v="Naples Market Only"/>
    <x v="38"/>
  </r>
  <r>
    <s v="NA24 - Golden Gate City"/>
    <n v="80000"/>
    <x v="0"/>
    <s v="NRSI"/>
    <s v="NA"/>
    <s v="Naples Market Only"/>
    <x v="38"/>
  </r>
  <r>
    <s v="NA17 - N/O Davis Blvd"/>
    <n v="85500"/>
    <x v="0"/>
    <s v="AMVT"/>
    <s v="NA"/>
    <s v="Naples Market Only"/>
    <x v="14"/>
  </r>
  <r>
    <s v="NA24 - Golden Gate City"/>
    <n v="73900"/>
    <x v="0"/>
    <s v="SUNY"/>
    <s v="NA"/>
    <s v="Naples Market Only"/>
    <x v="6"/>
  </r>
  <r>
    <s v="NA24 - Golden Gate City"/>
    <n v="73900"/>
    <x v="0"/>
    <s v="NWRG"/>
    <s v="NA"/>
    <s v="Naples Market Only"/>
    <x v="5"/>
  </r>
  <r>
    <s v="NA18 - N/O Rattlesnake Hammock"/>
    <n v="70000"/>
    <x v="0"/>
    <s v="PRUD03"/>
    <s v="NA"/>
    <s v="Naples Market Only"/>
    <x v="9"/>
  </r>
  <r>
    <s v="NA48 - GGE 79-93"/>
    <n v="64000"/>
    <x v="0"/>
    <s v="BCARG"/>
    <s v="NA"/>
    <s v="Naples Market Only"/>
    <x v="28"/>
  </r>
  <r>
    <s v="NA42 - GGE 15, 27-28, 193-195"/>
    <n v="74000"/>
    <x v="0"/>
    <s v="NSFRE"/>
    <s v="NA"/>
    <s v="Naples Market Only"/>
    <x v="26"/>
  </r>
  <r>
    <s v="NA47 - GGE 67-78"/>
    <n v="55000"/>
    <x v="0"/>
    <s v="NUSPR"/>
    <s v="NA"/>
    <s v="Naples Market Only"/>
    <x v="21"/>
  </r>
  <r>
    <s v="NA17 - N/O Davis Blvd"/>
    <n v="67500"/>
    <x v="0"/>
    <s v="CSRI01"/>
    <s v="NA"/>
    <s v="Naples Market Only"/>
    <x v="20"/>
  </r>
  <r>
    <s v="NA16 - S/O Pine Ridge Rd"/>
    <n v="70000"/>
    <x v="0"/>
    <s v="PLAN"/>
    <s v="NA"/>
    <s v="Naples Market Only"/>
    <x v="63"/>
  </r>
  <r>
    <s v="NA21 - N/O Immokalee Rd E/O 75"/>
    <n v="74500"/>
    <x v="0"/>
    <s v="PRUD"/>
    <s v="NA"/>
    <s v="Naples Market Only"/>
    <x v="9"/>
  </r>
  <r>
    <s v="NA47 - GGE 67-78"/>
    <n v="62000"/>
    <x v="0"/>
    <s v="NPCRG2"/>
    <s v="NA"/>
    <s v="Naples Market Only"/>
    <x v="16"/>
  </r>
  <r>
    <s v="NA48 - GGE 79-93"/>
    <n v="75000"/>
    <x v="0"/>
    <s v="DNFR"/>
    <s v="NA"/>
    <s v="Naples Market Only"/>
    <x v="8"/>
  </r>
  <r>
    <s v="NA17 - N/O Davis Blvd"/>
    <n v="70500"/>
    <x v="0"/>
    <s v="AMVT"/>
    <s v="NA"/>
    <s v="Naples Market Only"/>
    <x v="14"/>
  </r>
  <r>
    <s v="NA48 - GGE 79-93"/>
    <n v="78000"/>
    <x v="0"/>
    <s v="NURGI"/>
    <s v="NA"/>
    <s v="Naples Market Only"/>
    <x v="31"/>
  </r>
  <r>
    <s v="NA46 - GGE 39-47, 61-65"/>
    <n v="74900"/>
    <x v="0"/>
    <s v="NPSR"/>
    <s v="NA"/>
    <s v="Naples Market Only"/>
    <x v="0"/>
  </r>
  <r>
    <s v="NA24 - Golden Gate City"/>
    <n v="79900"/>
    <x v="0"/>
    <s v="NAMVT"/>
    <s v="NA"/>
    <s v="Naples Market Only"/>
    <x v="14"/>
  </r>
  <r>
    <s v="NA17 - N/O Davis Blvd"/>
    <n v="75000"/>
    <x v="0"/>
    <s v="DNFR"/>
    <s v="NA"/>
    <s v="Naples Market Only"/>
    <x v="8"/>
  </r>
  <r>
    <s v="NA47 - GGE 67-78"/>
    <n v="76500"/>
    <x v="0"/>
    <s v="BCBRR10"/>
    <s v="NA"/>
    <s v="Naples Market Only"/>
    <x v="3"/>
  </r>
  <r>
    <s v="NA18 - N/O Rattlesnake Hammock"/>
    <n v="77000"/>
    <x v="0"/>
    <s v="SMFA"/>
    <s v="NA"/>
    <s v="Naples Market Only"/>
    <x v="25"/>
  </r>
  <r>
    <s v="NA21 - N/O Immokalee Rd E/O 75"/>
    <n v="75000"/>
    <x v="0"/>
    <s v="DNFR"/>
    <s v="NA"/>
    <s v="Naples Market Only"/>
    <x v="8"/>
  </r>
  <r>
    <s v="NA18 - N/O Rattlesnake Hammock"/>
    <n v="76100"/>
    <x v="0"/>
    <s v="NAMVT"/>
    <s v="NA"/>
    <s v="Naples Market Only"/>
    <x v="14"/>
  </r>
  <r>
    <s v="NA17 - N/O Davis Blvd"/>
    <n v="68900"/>
    <x v="0"/>
    <s v="NPSR"/>
    <s v="NA"/>
    <s v="Naples Market Only"/>
    <x v="0"/>
  </r>
  <r>
    <s v="NA14 - N/O Pine Ridge &amp; Vineyard"/>
    <n v="70500"/>
    <x v="0"/>
    <s v="BCBRR10"/>
    <s v="NA"/>
    <s v="Naples Market Only"/>
    <x v="3"/>
  </r>
  <r>
    <s v="NA12 - N/O Vanderbilt Bch W/O 75"/>
    <n v="72000"/>
    <x v="0"/>
    <s v="NWRG"/>
    <s v="NA"/>
    <s v="Naples Market Only"/>
    <x v="5"/>
  </r>
  <r>
    <s v="NA47 - GGE 67-78"/>
    <n v="70000"/>
    <x v="0"/>
    <s v="CBRR02"/>
    <s v="NA"/>
    <s v="Naples Market Only"/>
    <x v="3"/>
  </r>
  <r>
    <s v="NA24 - Golden Gate City"/>
    <n v="52500"/>
    <x v="0"/>
    <s v="REMS"/>
    <s v="NA"/>
    <s v="Naples Market Only"/>
    <x v="24"/>
  </r>
  <r>
    <s v="NA12 - N/O Vanderbilt Bch W/O 75"/>
    <n v="72000"/>
    <x v="0"/>
    <s v="AMVT"/>
    <s v="NA"/>
    <s v="Naples Market Only"/>
    <x v="14"/>
  </r>
  <r>
    <s v="NA44 - GGE 16-20, 23-25"/>
    <n v="72000"/>
    <x v="0"/>
    <s v="CSRI01"/>
    <s v="NA"/>
    <s v="Naples Market Only"/>
    <x v="20"/>
  </r>
  <r>
    <s v="NA43 GGE 21-22,36-38,52-53,59-60"/>
    <n v="74900"/>
    <x v="0"/>
    <s v="REMS"/>
    <s v="NA"/>
    <s v="Naples Market Only"/>
    <x v="24"/>
  </r>
  <r>
    <s v="NA44 - GGE 16-20, 23-25"/>
    <n v="62000"/>
    <x v="0"/>
    <s v="REMS"/>
    <s v="NA"/>
    <s v="Naples Market Only"/>
    <x v="24"/>
  </r>
  <r>
    <s v="NA24 - Golden Gate City"/>
    <n v="73000"/>
    <x v="0"/>
    <s v="CBRR02"/>
    <s v="NA"/>
    <s v="Naples Market Only"/>
    <x v="3"/>
  </r>
  <r>
    <s v="NA32 - S/O White Blvd"/>
    <n v="72000"/>
    <x v="0"/>
    <s v="REMS"/>
    <s v="NA"/>
    <s v="Naples Market Only"/>
    <x v="24"/>
  </r>
  <r>
    <s v="NA47 - GGE 67-78"/>
    <n v="75000"/>
    <x v="0"/>
    <s v="CBRR02"/>
    <s v="NA"/>
    <s v="Naples Market Only"/>
    <x v="3"/>
  </r>
  <r>
    <s v="NA14 - N/O Pine Ridge &amp; Vineyard"/>
    <n v="70000"/>
    <x v="0"/>
    <s v="DNFR"/>
    <s v="NA"/>
    <s v="Naples Market Only"/>
    <x v="8"/>
  </r>
  <r>
    <s v="NA46 - GGE 39-47, 61-65"/>
    <n v="80000"/>
    <x v="0"/>
    <s v="NUSPR"/>
    <s v="NA"/>
    <s v="Naples Market Only"/>
    <x v="21"/>
  </r>
  <r>
    <s v="BN08 East of US41 South of Terry"/>
    <n v="75000"/>
    <x v="0"/>
    <s v="SMFA01"/>
    <s v="BN"/>
    <s v="Bonita Estero Markets Only"/>
    <x v="25"/>
  </r>
  <r>
    <s v="NA14 - N/O Pine Ridge &amp; Vineyard"/>
    <n v="65000"/>
    <x v="0"/>
    <s v="BCBRR10"/>
    <s v="NA"/>
    <s v="Naples Market Only"/>
    <x v="3"/>
  </r>
  <r>
    <s v="NA18 - N/O Rattlesnake Hammock"/>
    <n v="71000"/>
    <x v="0"/>
    <s v="BMBA"/>
    <s v="NA"/>
    <s v="Naples Market Only"/>
    <x v="35"/>
  </r>
  <r>
    <s v="BN05 - Pelican Landing and North"/>
    <n v="69000"/>
    <x v="0"/>
    <s v="BCBRE01"/>
    <s v="BN"/>
    <s v="Bonita Estero Markets Only"/>
    <x v="3"/>
  </r>
  <r>
    <s v="NA17 - N/O Davis Blvd"/>
    <n v="52381"/>
    <x v="0"/>
    <s v="NRSI"/>
    <s v="NA"/>
    <s v="Naples Market Only"/>
    <x v="38"/>
  </r>
  <r>
    <s v="NA12 - N/O Vanderbilt Bch W/O 75"/>
    <n v="72400"/>
    <x v="0"/>
    <s v="NSAC"/>
    <s v="NA"/>
    <s v="Naples Market Only"/>
    <x v="11"/>
  </r>
  <r>
    <s v="NA24 - Golden Gate City"/>
    <n v="79000"/>
    <x v="0"/>
    <s v="DNFR"/>
    <s v="NA"/>
    <s v="Naples Market Only"/>
    <x v="8"/>
  </r>
  <r>
    <s v="NA24 - Golden Gate City"/>
    <n v="82000"/>
    <x v="0"/>
    <s v="NWRG"/>
    <s v="NA"/>
    <s v="Naples Market Only"/>
    <x v="5"/>
  </r>
  <r>
    <s v="NA24 - Golden Gate City"/>
    <n v="81600"/>
    <x v="0"/>
    <s v="CBRR02"/>
    <s v="NA"/>
    <s v="Naples Market Only"/>
    <x v="3"/>
  </r>
  <r>
    <s v="NA17 - N/O Davis Blvd"/>
    <n v="75000"/>
    <x v="0"/>
    <s v="BCBRR10"/>
    <s v="NA"/>
    <s v="Naples Market Only"/>
    <x v="3"/>
  </r>
  <r>
    <s v="NA16 - S/O Pine Ridge Rd"/>
    <n v="60000"/>
    <x v="0"/>
    <s v="LOWE"/>
    <s v="NA"/>
    <s v="Naples Market Only"/>
    <x v="64"/>
  </r>
  <r>
    <s v="NA45 - GGE 13-14, 48-51"/>
    <n v="75000"/>
    <x v="0"/>
    <s v="NRSI"/>
    <s v="NA"/>
    <s v="Naples Market Only"/>
    <x v="38"/>
  </r>
  <r>
    <s v="ES03 - Estero"/>
    <n v="75000"/>
    <x v="0"/>
    <s v="BKWR"/>
    <s v="ES"/>
    <s v="Bonita Estero Markets Only"/>
    <x v="43"/>
  </r>
  <r>
    <s v="NA18 - N/O Rattlesnake Hammock"/>
    <n v="70000"/>
    <x v="0"/>
    <s v="CBRR02"/>
    <s v="NA"/>
    <s v="Naples Market Only"/>
    <x v="3"/>
  </r>
  <r>
    <s v="NA18 - N/O Rattlesnake Hammock"/>
    <n v="72000"/>
    <x v="0"/>
    <s v="OPOR"/>
    <s v="NA"/>
    <s v="Naples Market Only"/>
    <x v="65"/>
  </r>
  <r>
    <s v="BN05 - Pelican Landing and North"/>
    <n v="70000"/>
    <x v="0"/>
    <s v="BKWR2"/>
    <s v="BN"/>
    <s v="Bonita Estero Markets Only"/>
    <x v="43"/>
  </r>
  <r>
    <s v="ES01 - Estero"/>
    <n v="58000"/>
    <x v="0"/>
    <s v="RLTY"/>
    <s v="ES"/>
    <s v="Bonita Estero Markets Only"/>
    <x v="42"/>
  </r>
  <r>
    <s v="NA48 - GGE 79-93"/>
    <n v="70000"/>
    <x v="0"/>
    <s v="SUNY"/>
    <s v="NA"/>
    <s v="Naples Market Only"/>
    <x v="6"/>
  </r>
  <r>
    <s v="NA24 - Golden Gate City"/>
    <n v="75000"/>
    <x v="0"/>
    <s v="PRUD03"/>
    <s v="NA"/>
    <s v="Naples Market Only"/>
    <x v="9"/>
  </r>
  <r>
    <s v="NA43 GGE 21-22,36-38,52-53,59-60"/>
    <n v="77000"/>
    <x v="0"/>
    <s v="WRGI"/>
    <s v="NA"/>
    <s v="Naples Market Only"/>
    <x v="30"/>
  </r>
  <r>
    <s v="NA14 - N/O Pine Ridge &amp; Vineyard"/>
    <n v="64000"/>
    <x v="0"/>
    <s v="WOOD"/>
    <s v="NA"/>
    <s v="Naples Market Only"/>
    <x v="57"/>
  </r>
  <r>
    <s v="NA37 - East Collier S/O 75"/>
    <n v="70000"/>
    <x v="0"/>
    <s v="WRGI"/>
    <s v="NA"/>
    <s v="Naples Market Only"/>
    <x v="30"/>
  </r>
  <r>
    <s v="BN10 East Old41 So of Shangrila"/>
    <n v="55125"/>
    <x v="0"/>
    <s v="WRGI"/>
    <s v="BN"/>
    <s v="Bonita Estero Markets Only"/>
    <x v="30"/>
  </r>
  <r>
    <s v="NA24 - Golden Gate City"/>
    <n v="85000"/>
    <x v="0"/>
    <s v="NRSI"/>
    <s v="NA"/>
    <s v="Naples Market Only"/>
    <x v="38"/>
  </r>
  <r>
    <s v="NA47 - GGE 67-78"/>
    <n v="90500"/>
    <x v="0"/>
    <s v="NPSR"/>
    <s v="NA"/>
    <s v="Naples Market Only"/>
    <x v="0"/>
  </r>
  <r>
    <s v="NA45 - GGE 13-14, 48-51"/>
    <n v="71500"/>
    <x v="0"/>
    <s v="AMVT"/>
    <s v="NA"/>
    <s v="Naples Market Only"/>
    <x v="14"/>
  </r>
  <r>
    <s v="NA24 - Golden Gate City"/>
    <n v="76000"/>
    <x v="0"/>
    <s v="AMVT"/>
    <s v="NA"/>
    <s v="Naples Market Only"/>
    <x v="14"/>
  </r>
  <r>
    <s v="NA09 - South Naples Area"/>
    <n v="72000"/>
    <x v="0"/>
    <s v="NPSR"/>
    <s v="NA"/>
    <s v="Naples Market Only"/>
    <x v="0"/>
  </r>
  <r>
    <s v="NA16 - S/O Pine Ridge Rd"/>
    <n v="73000"/>
    <x v="0"/>
    <s v="NHOOK"/>
    <s v="NA"/>
    <s v="Naples Market Only"/>
    <x v="17"/>
  </r>
  <r>
    <s v="NA24 - Golden Gate City"/>
    <n v="80000"/>
    <x v="0"/>
    <s v="AMVT"/>
    <s v="NA"/>
    <s v="Naples Market Only"/>
    <x v="14"/>
  </r>
  <r>
    <s v="NA24 - Golden Gate City"/>
    <n v="85000"/>
    <x v="0"/>
    <s v="NPSR"/>
    <s v="NA"/>
    <s v="Naples Market Only"/>
    <x v="0"/>
  </r>
  <r>
    <s v="NA43 GGE 21-22,36-38,52-53,59-60"/>
    <n v="80700"/>
    <x v="0"/>
    <s v="NUSPR"/>
    <s v="NA"/>
    <s v="Naples Market Only"/>
    <x v="21"/>
  </r>
  <r>
    <s v="NA24 - Golden Gate City"/>
    <n v="70000"/>
    <x v="0"/>
    <s v="CSRI01"/>
    <s v="NA"/>
    <s v="Naples Market Only"/>
    <x v="20"/>
  </r>
  <r>
    <s v="NA24 - Golden Gate City"/>
    <n v="60000"/>
    <x v="0"/>
    <s v="NWRG"/>
    <s v="NA"/>
    <s v="Naples Market Only"/>
    <x v="5"/>
  </r>
  <r>
    <s v="NA16 - S/O Pine Ridge Rd"/>
    <n v="76500"/>
    <x v="0"/>
    <s v="CBRR02"/>
    <s v="NA"/>
    <s v="Naples Market Only"/>
    <x v="3"/>
  </r>
  <r>
    <s v="NA09 - South Naples Area"/>
    <n v="75000"/>
    <x v="0"/>
    <s v="NNRES"/>
    <s v="NA"/>
    <s v="Naples Market Only"/>
    <x v="0"/>
  </r>
  <r>
    <s v="NA15 - E/O 41 W/O Goodlette"/>
    <n v="76000"/>
    <x v="0"/>
    <s v="CBRR02"/>
    <s v="NA"/>
    <s v="Naples Market Only"/>
    <x v="3"/>
  </r>
  <r>
    <s v="NA24 - Golden Gate City"/>
    <n v="72000"/>
    <x v="0"/>
    <s v="AMVT"/>
    <s v="NA"/>
    <s v="Naples Market Only"/>
    <x v="14"/>
  </r>
  <r>
    <s v="NA43 GGE 21-22,36-38,52-53,59-60"/>
    <n v="80000"/>
    <x v="0"/>
    <s v="AMVT"/>
    <s v="NA"/>
    <s v="Naples Market Only"/>
    <x v="14"/>
  </r>
  <r>
    <s v="ES01 - Estero"/>
    <n v="65000"/>
    <x v="0"/>
    <s v="FREI"/>
    <s v="ES"/>
    <s v="Bonita Estero Markets Only"/>
    <x v="66"/>
  </r>
  <r>
    <s v="NA17 - N/O Davis Blvd"/>
    <n v="71145"/>
    <x v="0"/>
    <s v="AMVT"/>
    <s v="NA"/>
    <s v="Naples Market Only"/>
    <x v="14"/>
  </r>
  <r>
    <s v="BN10 East Old41 So of Shangrila"/>
    <n v="62000"/>
    <x v="0"/>
    <s v="BSIR"/>
    <s v="BN"/>
    <s v="Bonita Estero Markets Only"/>
    <x v="67"/>
  </r>
  <r>
    <s v="NA46 - GGE 39-47, 61-65"/>
    <n v="80000"/>
    <x v="0"/>
    <s v="REMS"/>
    <s v="NA"/>
    <s v="Naples Market Only"/>
    <x v="24"/>
  </r>
  <r>
    <s v="NA16 - S/O Pine Ridge Rd"/>
    <n v="75000"/>
    <x v="0"/>
    <s v="BPORT"/>
    <s v="NA"/>
    <s v="Naples Market Only"/>
    <x v="19"/>
  </r>
  <r>
    <s v="NA11 - N/O Immokalee Rd W/O 75"/>
    <n v="80000"/>
    <x v="0"/>
    <s v="REMS"/>
    <s v="NA"/>
    <s v="Naples Market Only"/>
    <x v="24"/>
  </r>
  <r>
    <s v="NA47 - GGE 67-78"/>
    <n v="82000"/>
    <x v="0"/>
    <s v="PRUD03"/>
    <s v="NA"/>
    <s v="Naples Market Only"/>
    <x v="9"/>
  </r>
  <r>
    <s v="NA24 - Golden Gate City"/>
    <n v="67500"/>
    <x v="0"/>
    <s v="CBRR02"/>
    <s v="NA"/>
    <s v="Naples Market Only"/>
    <x v="3"/>
  </r>
  <r>
    <s v="NA12 - N/O Vanderbilt Bch W/O 75"/>
    <n v="77500"/>
    <x v="0"/>
    <s v="WOOD17"/>
    <s v="NA"/>
    <s v="Naples Market Only"/>
    <x v="57"/>
  </r>
  <r>
    <s v="NA18 - N/O Rattlesnake Hammock"/>
    <n v="77500"/>
    <x v="0"/>
    <s v="DNFR"/>
    <s v="NA"/>
    <s v="Naples Market Only"/>
    <x v="8"/>
  </r>
  <r>
    <s v="NA43 GGE 21-22,36-38,52-53,59-60"/>
    <n v="95000"/>
    <x v="0"/>
    <s v="NPSR"/>
    <s v="NA"/>
    <s v="Naples Market Only"/>
    <x v="0"/>
  </r>
  <r>
    <s v="NA46 - GGE 39-47, 61-65"/>
    <n v="79000"/>
    <x v="0"/>
    <s v="NSAC"/>
    <s v="NA"/>
    <s v="Naples Market Only"/>
    <x v="11"/>
  </r>
  <r>
    <s v="NA21 - N/O Immokalee Rd E/O 75"/>
    <n v="76000"/>
    <x v="0"/>
    <s v="BMBA"/>
    <s v="NA"/>
    <s v="Naples Market Only"/>
    <x v="35"/>
  </r>
  <r>
    <s v="NA21 - N/O Immokalee Rd E/O 75"/>
    <n v="77900"/>
    <x v="0"/>
    <s v="AMVT"/>
    <s v="NA"/>
    <s v="Naples Market Only"/>
    <x v="14"/>
  </r>
  <r>
    <s v="NA18 - N/O Rattlesnake Hammock"/>
    <n v="72000"/>
    <x v="0"/>
    <s v="BCBRR10"/>
    <s v="NA"/>
    <s v="Naples Market Only"/>
    <x v="3"/>
  </r>
  <r>
    <s v="NA24 - Golden Gate City"/>
    <n v="79000"/>
    <x v="0"/>
    <s v="NUSPR"/>
    <s v="NA"/>
    <s v="Naples Market Only"/>
    <x v="21"/>
  </r>
  <r>
    <s v="NA45 - GGE 13-14, 48-51"/>
    <n v="88100"/>
    <x v="0"/>
    <s v="NFAA"/>
    <s v="NA"/>
    <s v="Naples Market Only"/>
    <x v="15"/>
  </r>
  <r>
    <s v="NA17 - N/O Davis Blvd"/>
    <n v="39000"/>
    <x v="0"/>
    <s v="AMVT"/>
    <s v="NA"/>
    <s v="Naples Market Only"/>
    <x v="14"/>
  </r>
  <r>
    <s v="NA43 GGE 21-22,36-38,52-53,59-60"/>
    <n v="80000"/>
    <x v="0"/>
    <s v="NPSR"/>
    <s v="NA"/>
    <s v="Naples Market Only"/>
    <x v="0"/>
  </r>
  <r>
    <s v="NA16 - S/O Pine Ridge Rd"/>
    <n v="72000"/>
    <x v="0"/>
    <s v="DNFR"/>
    <s v="NA"/>
    <s v="Naples Market Only"/>
    <x v="8"/>
  </r>
  <r>
    <s v="NA16 - S/O Pine Ridge Rd"/>
    <n v="72000"/>
    <x v="0"/>
    <s v="NWRG"/>
    <s v="NA"/>
    <s v="Naples Market Only"/>
    <x v="5"/>
  </r>
  <r>
    <s v="NA44 - GGE 16-20, 23-25"/>
    <n v="78500"/>
    <x v="0"/>
    <s v="ARN"/>
    <s v="NA"/>
    <s v="Naples Market Only"/>
    <x v="10"/>
  </r>
  <r>
    <s v="NA38 - South of US41 East of 951"/>
    <n v="65000"/>
    <x v="0"/>
    <s v="SMFA"/>
    <s v="NA"/>
    <s v="Naples Market Only"/>
    <x v="25"/>
  </r>
  <r>
    <s v="NA46 - GGE 39-47, 61-65"/>
    <n v="79000"/>
    <x v="0"/>
    <s v="NAVRE"/>
    <s v="NA"/>
    <s v="Naples Market Only"/>
    <x v="22"/>
  </r>
  <r>
    <s v="NA17 - N/O Davis Blvd"/>
    <n v="75000"/>
    <x v="0"/>
    <s v="CSRI01"/>
    <s v="NA"/>
    <s v="Naples Market Only"/>
    <x v="20"/>
  </r>
  <r>
    <s v="NA46 - GGE 39-47, 61-65"/>
    <n v="78900"/>
    <x v="0"/>
    <s v="CBRR02"/>
    <s v="NA"/>
    <s v="Naples Market Only"/>
    <x v="3"/>
  </r>
  <r>
    <s v="NA11 - N/O Immokalee Rd W/O 75"/>
    <n v="72500"/>
    <x v="0"/>
    <s v="SUNY"/>
    <s v="NA"/>
    <s v="Naples Market Only"/>
    <x v="6"/>
  </r>
  <r>
    <s v="NA47 - GGE 67-78"/>
    <n v="73000"/>
    <x v="0"/>
    <s v="NGCTR"/>
    <s v="NA"/>
    <s v="Naples Market Only"/>
    <x v="0"/>
  </r>
  <r>
    <s v="NA48 - GGE 79-93"/>
    <n v="82000"/>
    <x v="0"/>
    <s v="NUSPR"/>
    <s v="NA"/>
    <s v="Naples Market Only"/>
    <x v="21"/>
  </r>
  <r>
    <s v="NA24 - Golden Gate City"/>
    <n v="81000"/>
    <x v="0"/>
    <s v="MILR01"/>
    <s v="NA"/>
    <s v="Naples Market Only"/>
    <x v="18"/>
  </r>
  <r>
    <s v="BN05 - Pelican Landing and North"/>
    <n v="70000"/>
    <x v="0"/>
    <s v="NFHR"/>
    <s v="BN"/>
    <s v="Bonita Estero Markets Only"/>
    <x v="34"/>
  </r>
  <r>
    <s v="NA18 - N/O Rattlesnake Hammock"/>
    <n v="71500"/>
    <x v="0"/>
    <s v="WOOD05"/>
    <s v="NA"/>
    <s v="Naples Market Only"/>
    <x v="57"/>
  </r>
  <r>
    <s v="NA18 - N/O Rattlesnake Hammock"/>
    <n v="80000"/>
    <x v="0"/>
    <s v="DNFR"/>
    <s v="NA"/>
    <s v="Naples Market Only"/>
    <x v="8"/>
  </r>
  <r>
    <s v="BN10 East Old41 So of Shangrila"/>
    <n v="65625"/>
    <x v="0"/>
    <s v="CBRE03"/>
    <s v="BN"/>
    <s v="Bonita Estero Markets Only"/>
    <x v="3"/>
  </r>
  <r>
    <s v="BN05 - Pelican Landing and North"/>
    <n v="70000"/>
    <x v="0"/>
    <s v="MILR01"/>
    <s v="BN"/>
    <s v="Bonita Estero Markets Only"/>
    <x v="18"/>
  </r>
  <r>
    <s v="NA43 GGE 21-22,36-38,52-53,59-60"/>
    <n v="65000"/>
    <x v="0"/>
    <s v="MILR01"/>
    <s v="NA"/>
    <s v="Naples Market Only"/>
    <x v="18"/>
  </r>
  <r>
    <s v="NA17 - N/O Davis Blvd"/>
    <n v="77000"/>
    <x v="0"/>
    <s v="CBRR02"/>
    <s v="NA"/>
    <s v="Naples Market Only"/>
    <x v="3"/>
  </r>
  <r>
    <s v="NA11 - N/O Immokalee Rd W/O 75"/>
    <n v="79750"/>
    <x v="0"/>
    <s v="NAVRE"/>
    <s v="NA"/>
    <s v="Naples Market Only"/>
    <x v="22"/>
  </r>
  <r>
    <s v="NA48 - GGE 79-93"/>
    <n v="56600"/>
    <x v="0"/>
    <s v="DNFR"/>
    <s v="NA"/>
    <s v="Naples Market Only"/>
    <x v="8"/>
  </r>
  <r>
    <s v="NA38 - South of US41 East of 951"/>
    <n v="57000"/>
    <x v="0"/>
    <s v="NPRUM"/>
    <s v="NA"/>
    <s v="Naples Market Only"/>
    <x v="9"/>
  </r>
  <r>
    <s v="NA17 - N/O Davis Blvd"/>
    <n v="70000"/>
    <x v="0"/>
    <s v="CSRI01"/>
    <s v="NA"/>
    <s v="Naples Market Only"/>
    <x v="20"/>
  </r>
  <r>
    <s v="NA34 - E/O Wilson N/O GG Blvd"/>
    <n v="80000"/>
    <x v="0"/>
    <s v="NFAA"/>
    <s v="NA"/>
    <s v="Naples Market Only"/>
    <x v="15"/>
  </r>
  <r>
    <s v="NA14 - N/O Pine Ridge &amp; Vineyard"/>
    <n v="83000"/>
    <x v="0"/>
    <s v="AMVT"/>
    <s v="NA"/>
    <s v="Naples Market Only"/>
    <x v="14"/>
  </r>
  <r>
    <s v="NA12 - N/O Vanderbilt Bch W/O 75"/>
    <n v="85000"/>
    <x v="0"/>
    <s v="CBRE03"/>
    <s v="NA"/>
    <s v="Naples Market Only"/>
    <x v="3"/>
  </r>
  <r>
    <s v="BN08 East of US41 South of Terry"/>
    <n v="64000"/>
    <x v="0"/>
    <s v="AMVT"/>
    <s v="BN"/>
    <s v="Bonita Estero Markets Only"/>
    <x v="14"/>
  </r>
  <r>
    <s v="NA18 - N/O Rattlesnake Hammock"/>
    <n v="76000"/>
    <x v="0"/>
    <s v="NPSR"/>
    <s v="NA"/>
    <s v="Naples Market Only"/>
    <x v="0"/>
  </r>
  <r>
    <s v="NA46 - GGE 39-47, 61-65"/>
    <n v="78900"/>
    <x v="0"/>
    <s v="DNFR"/>
    <s v="NA"/>
    <s v="Naples Market Only"/>
    <x v="8"/>
  </r>
  <r>
    <s v="NA18 - N/O Rattlesnake Hammock"/>
    <n v="72000"/>
    <x v="0"/>
    <s v="WRGI"/>
    <s v="NA"/>
    <s v="Naples Market Only"/>
    <x v="30"/>
  </r>
  <r>
    <s v="NA32 - S/O White Blvd"/>
    <n v="75000"/>
    <x v="0"/>
    <s v="AMVT"/>
    <s v="NA"/>
    <s v="Naples Market Only"/>
    <x v="14"/>
  </r>
  <r>
    <s v="NA18 - N/O Rattlesnake Hammock"/>
    <n v="69000"/>
    <x v="0"/>
    <s v="CBRR02"/>
    <s v="NA"/>
    <s v="Naples Market Only"/>
    <x v="3"/>
  </r>
  <r>
    <s v="NA38 - South of US41 East of 951"/>
    <n v="66000"/>
    <x v="0"/>
    <s v="NPRUM"/>
    <s v="NA"/>
    <s v="Naples Market Only"/>
    <x v="9"/>
  </r>
  <r>
    <s v="NA24 - Golden Gate City"/>
    <n v="75905"/>
    <x v="0"/>
    <s v="BREM"/>
    <s v="NA"/>
    <s v="Naples Market Only"/>
    <x v="4"/>
  </r>
  <r>
    <s v="NA18 - N/O Rattlesnake Hammock"/>
    <n v="70000"/>
    <x v="0"/>
    <s v="WRGI"/>
    <s v="NA"/>
    <s v="Naples Market Only"/>
    <x v="30"/>
  </r>
  <r>
    <s v="NA46 - GGE 39-47, 61-65"/>
    <n v="80000"/>
    <x v="0"/>
    <s v="CBRR02"/>
    <s v="NA"/>
    <s v="Naples Market Only"/>
    <x v="3"/>
  </r>
  <r>
    <s v="NA19 - Lely Area"/>
    <n v="60500"/>
    <x v="0"/>
    <s v="REMS"/>
    <s v="NA"/>
    <s v="Naples Market Only"/>
    <x v="24"/>
  </r>
  <r>
    <s v="NA16 - S/O Pine Ridge Rd"/>
    <n v="75000"/>
    <x v="0"/>
    <s v="NPSR"/>
    <s v="NA"/>
    <s v="Naples Market Only"/>
    <x v="0"/>
  </r>
  <r>
    <s v="NA47 - GGE 67-78"/>
    <n v="60000"/>
    <x v="0"/>
    <s v="CSRI01"/>
    <s v="NA"/>
    <s v="Naples Market Only"/>
    <x v="20"/>
  </r>
  <r>
    <s v="NA24 - Golden Gate City"/>
    <n v="82000"/>
    <x v="0"/>
    <s v="REMA"/>
    <s v="NA"/>
    <s v="Naples Market Only"/>
    <x v="68"/>
  </r>
  <r>
    <s v="NA09 - South Naples Area"/>
    <n v="77900"/>
    <x v="0"/>
    <s v="AMVT"/>
    <s v="NA"/>
    <s v="Naples Market Only"/>
    <x v="14"/>
  </r>
  <r>
    <s v="NA16 - S/O Pine Ridge Rd"/>
    <n v="80300"/>
    <x v="0"/>
    <s v="RLTY"/>
    <s v="NA"/>
    <s v="Naples Market Only"/>
    <x v="42"/>
  </r>
  <r>
    <s v="ES02 - Estero"/>
    <n v="77500"/>
    <x v="0"/>
    <s v="NCBP"/>
    <s v="ES"/>
    <s v="Bonita Estero Markets Only"/>
    <x v="69"/>
  </r>
  <r>
    <s v="NA12 - N/O Vanderbilt Bch W/O 75"/>
    <n v="85100"/>
    <x v="0"/>
    <s v="AMVT"/>
    <s v="NA"/>
    <s v="Naples Market Only"/>
    <x v="14"/>
  </r>
  <r>
    <s v="NA18 - N/O Rattlesnake Hammock"/>
    <n v="65000"/>
    <x v="0"/>
    <s v="AMVT"/>
    <s v="NA"/>
    <s v="Naples Market Only"/>
    <x v="14"/>
  </r>
  <r>
    <s v="NA24 - Golden Gate City"/>
    <n v="79900"/>
    <x v="0"/>
    <s v="WRGI"/>
    <s v="NA"/>
    <s v="Naples Market Only"/>
    <x v="30"/>
  </r>
  <r>
    <s v="NA24 - Golden Gate City"/>
    <n v="79900"/>
    <x v="0"/>
    <s v="PRUD03"/>
    <s v="NA"/>
    <s v="Naples Market Only"/>
    <x v="9"/>
  </r>
  <r>
    <s v="NA48 - GGE 79-93"/>
    <n v="64900"/>
    <x v="0"/>
    <s v="REMS"/>
    <s v="NA"/>
    <s v="Naples Market Only"/>
    <x v="24"/>
  </r>
  <r>
    <s v="NA46 - GGE 39-47, 61-65"/>
    <n v="75000"/>
    <x v="0"/>
    <s v="AMVT"/>
    <s v="NA"/>
    <s v="Naples Market Only"/>
    <x v="14"/>
  </r>
  <r>
    <s v="NA24 - Golden Gate City"/>
    <n v="79900"/>
    <x v="0"/>
    <s v="BPORT"/>
    <s v="NA"/>
    <s v="Naples Market Only"/>
    <x v="19"/>
  </r>
  <r>
    <s v="NA48 - GGE 79-93"/>
    <n v="84900"/>
    <x v="0"/>
    <s v="NPCRG2"/>
    <s v="NA"/>
    <s v="Naples Market Only"/>
    <x v="16"/>
  </r>
  <r>
    <s v="NA36 - East Collier N/O 75"/>
    <n v="79900"/>
    <x v="0"/>
    <s v="CSRI01"/>
    <s v="NA"/>
    <s v="Naples Market Only"/>
    <x v="20"/>
  </r>
  <r>
    <s v="NA46 - GGE 39-47, 61-65"/>
    <n v="85000"/>
    <x v="0"/>
    <s v="CSRI01"/>
    <s v="NA"/>
    <s v="Naples Market Only"/>
    <x v="20"/>
  </r>
  <r>
    <s v="BN10 East Old41 So of Shangrila"/>
    <n v="74000"/>
    <x v="0"/>
    <s v="NWRG"/>
    <s v="BN"/>
    <s v="Bonita Estero Markets Only"/>
    <x v="5"/>
  </r>
  <r>
    <s v="NA24 - Golden Gate City"/>
    <n v="79900"/>
    <x v="0"/>
    <s v="NAMVT"/>
    <s v="NA"/>
    <s v="Naples Market Only"/>
    <x v="14"/>
  </r>
  <r>
    <s v="NA14 - N/O Pine Ridge &amp; Vineyard"/>
    <n v="79000"/>
    <x v="0"/>
    <s v="CB01"/>
    <s v="NA"/>
    <s v="Naples Market Only"/>
    <x v="70"/>
  </r>
  <r>
    <s v="NA15 - E/O 41 W/O Goodlette"/>
    <n v="79900"/>
    <x v="0"/>
    <s v="NWRG"/>
    <s v="NA"/>
    <s v="Naples Market Only"/>
    <x v="5"/>
  </r>
  <r>
    <s v="NA09 - South Naples Area"/>
    <n v="76000"/>
    <x v="0"/>
    <s v="BRSR"/>
    <s v="NA"/>
    <s v="Naples Market Only"/>
    <x v="32"/>
  </r>
  <r>
    <s v="NA13 - Pine Ridge Area"/>
    <n v="78100"/>
    <x v="0"/>
    <s v="NFAA"/>
    <s v="NA"/>
    <s v="Naples Market Only"/>
    <x v="15"/>
  </r>
  <r>
    <s v="NA46 - GGE 39-47, 61-65"/>
    <n v="75000"/>
    <x v="0"/>
    <s v="NRSI"/>
    <s v="NA"/>
    <s v="Naples Market Only"/>
    <x v="38"/>
  </r>
  <r>
    <s v="NA46 - GGE 39-47, 61-65"/>
    <n v="83000"/>
    <x v="0"/>
    <s v="REMS"/>
    <s v="NA"/>
    <s v="Naples Market Only"/>
    <x v="24"/>
  </r>
  <r>
    <s v="NA16 - S/O Pine Ridge Rd"/>
    <n v="76000"/>
    <x v="0"/>
    <s v="BCBRE01"/>
    <s v="NA"/>
    <s v="Naples Market Only"/>
    <x v="3"/>
  </r>
  <r>
    <s v="NA38 - South of US41 East of 951"/>
    <n v="65000"/>
    <x v="0"/>
    <s v="NPPR"/>
    <s v="NA"/>
    <s v="Naples Market Only"/>
    <x v="44"/>
  </r>
  <r>
    <s v="NA24 - Golden Gate City"/>
    <n v="78900"/>
    <x v="0"/>
    <s v="AMVT"/>
    <s v="NA"/>
    <s v="Naples Market Only"/>
    <x v="14"/>
  </r>
  <r>
    <s v="BN08 East of US41 South of Terry"/>
    <n v="73800"/>
    <x v="0"/>
    <s v="AMVT"/>
    <s v="BN"/>
    <s v="Bonita Estero Markets Only"/>
    <x v="14"/>
  </r>
  <r>
    <s v="NA24 - Golden Gate City"/>
    <n v="75000"/>
    <x v="0"/>
    <s v="UNRE"/>
    <s v="NA"/>
    <s v="Naples Market Only"/>
    <x v="71"/>
  </r>
  <r>
    <s v="NA44 - GGE 16-20, 23-25"/>
    <n v="74900"/>
    <x v="0"/>
    <s v="BCBRR10"/>
    <s v="NA"/>
    <s v="Naples Market Only"/>
    <x v="3"/>
  </r>
  <r>
    <s v="NA42 - GGE 15, 27-28, 193-195"/>
    <n v="105000"/>
    <x v="0"/>
    <s v="BCBRR10"/>
    <s v="NA"/>
    <s v="Naples Market Only"/>
    <x v="3"/>
  </r>
  <r>
    <s v="NA24 - Golden Gate City"/>
    <n v="70000"/>
    <x v="0"/>
    <s v="BCARG"/>
    <s v="NA"/>
    <s v="Naples Market Only"/>
    <x v="28"/>
  </r>
  <r>
    <s v="NA24 - Golden Gate City"/>
    <n v="76000"/>
    <x v="0"/>
    <s v="NWRG"/>
    <s v="NA"/>
    <s v="Naples Market Only"/>
    <x v="5"/>
  </r>
  <r>
    <s v="NA48 - GGE 79-93"/>
    <n v="70000"/>
    <x v="0"/>
    <s v="NRSI"/>
    <s v="NA"/>
    <s v="Naples Market Only"/>
    <x v="38"/>
  </r>
  <r>
    <s v="NA18 - N/O Rattlesnake Hammock"/>
    <n v="71000"/>
    <x v="0"/>
    <s v="PRUD03"/>
    <s v="NA"/>
    <s v="Naples Market Only"/>
    <x v="9"/>
  </r>
  <r>
    <s v="NA17 - N/O Davis Blvd"/>
    <n v="95000"/>
    <x v="0"/>
    <s v="NFHR"/>
    <s v="NA"/>
    <s v="Naples Market Only"/>
    <x v="34"/>
  </r>
  <r>
    <s v="NA44 - GGE 16-20, 23-25"/>
    <n v="91000"/>
    <x v="0"/>
    <s v="CBRR03"/>
    <s v="NA"/>
    <s v="Naples Market Only"/>
    <x v="3"/>
  </r>
  <r>
    <s v="NA41 - GGE 3-12"/>
    <n v="80000"/>
    <x v="0"/>
    <s v="EST"/>
    <s v="NA"/>
    <s v="Naples Market Only"/>
    <x v="72"/>
  </r>
  <r>
    <s v="NA24 - Golden Gate City"/>
    <n v="78000"/>
    <x v="0"/>
    <s v="EST"/>
    <s v="NA"/>
    <s v="Naples Market Only"/>
    <x v="72"/>
  </r>
  <r>
    <s v="NA42 - GGE 15, 27-28, 193-195"/>
    <n v="85190"/>
    <x v="0"/>
    <s v="NPSR"/>
    <s v="NA"/>
    <s v="Naples Market Only"/>
    <x v="0"/>
  </r>
  <r>
    <s v="NA24 - Golden Gate City"/>
    <n v="85000"/>
    <x v="0"/>
    <s v="BRSR"/>
    <s v="NA"/>
    <s v="Naples Market Only"/>
    <x v="32"/>
  </r>
  <r>
    <s v="NA46 - GGE 39-47, 61-65"/>
    <n v="80655"/>
    <x v="0"/>
    <s v="BRSR"/>
    <s v="NA"/>
    <s v="Naples Market Only"/>
    <x v="32"/>
  </r>
  <r>
    <s v="NA24 - Golden Gate City"/>
    <n v="84750"/>
    <x v="0"/>
    <s v="CSRI01"/>
    <s v="NA"/>
    <s v="Naples Market Only"/>
    <x v="20"/>
  </r>
  <r>
    <s v="NA48 - GGE 79-93"/>
    <n v="85000"/>
    <x v="0"/>
    <s v="CSRI01"/>
    <s v="NA"/>
    <s v="Naples Market Only"/>
    <x v="20"/>
  </r>
  <r>
    <s v="NA17 - N/O Davis Blvd"/>
    <n v="64900"/>
    <x v="0"/>
    <s v="NAMVT"/>
    <s v="NA"/>
    <s v="Naples Market Only"/>
    <x v="14"/>
  </r>
  <r>
    <s v="NA38 - South of US41 East of 951"/>
    <n v="71000"/>
    <x v="0"/>
    <s v="WRGI"/>
    <s v="NA"/>
    <s v="Naples Market Only"/>
    <x v="30"/>
  </r>
  <r>
    <s v="NA43 GGE 21-22,36-38,52-53,59-60"/>
    <n v="81000"/>
    <x v="0"/>
    <s v="NFAA"/>
    <s v="NA"/>
    <s v="Naples Market Only"/>
    <x v="15"/>
  </r>
  <r>
    <s v="BN05 - Pelican Landing and North"/>
    <n v="75000"/>
    <x v="0"/>
    <s v="BTAC"/>
    <s v="BN"/>
    <s v="Bonita Estero Markets Only"/>
    <x v="73"/>
  </r>
  <r>
    <s v="NA16 - S/O Pine Ridge Rd"/>
    <n v="81500"/>
    <x v="0"/>
    <s v="NCSUN"/>
    <s v="NA"/>
    <s v="Naples Market Only"/>
    <x v="29"/>
  </r>
  <r>
    <s v="NA12 - N/O Vanderbilt Bch W/O 75"/>
    <n v="82000"/>
    <x v="0"/>
    <s v="CBRR02"/>
    <s v="NA"/>
    <s v="Naples Market Only"/>
    <x v="3"/>
  </r>
  <r>
    <s v="NA46 - GGE 39-47, 61-65"/>
    <n v="85000"/>
    <x v="0"/>
    <s v="PRUD"/>
    <s v="NA"/>
    <s v="Naples Market Only"/>
    <x v="9"/>
  </r>
  <r>
    <s v="NA48 - GGE 79-93"/>
    <n v="65000"/>
    <x v="0"/>
    <s v="BRSR"/>
    <s v="NA"/>
    <s v="Naples Market Only"/>
    <x v="32"/>
  </r>
  <r>
    <s v="BN05 - Pelican Landing and North"/>
    <n v="75000"/>
    <x v="0"/>
    <s v="BTAC"/>
    <s v="BN"/>
    <s v="Bonita Estero Markets Only"/>
    <x v="73"/>
  </r>
  <r>
    <s v="NA17 - N/O Davis Blvd"/>
    <n v="80000"/>
    <x v="0"/>
    <s v="BARSO"/>
    <s v="NA"/>
    <s v="Naples Market Only"/>
    <x v="14"/>
  </r>
  <r>
    <s v="NA18 - N/O Rattlesnake Hammock"/>
    <n v="68000"/>
    <x v="0"/>
    <s v="WRGI"/>
    <s v="NA"/>
    <s v="Naples Market Only"/>
    <x v="30"/>
  </r>
  <r>
    <s v="NA19 - Lely Area"/>
    <n v="58500"/>
    <x v="0"/>
    <s v="REMS"/>
    <s v="NA"/>
    <s v="Naples Market Only"/>
    <x v="24"/>
  </r>
  <r>
    <s v="ES02 - Estero"/>
    <n v="77200"/>
    <x v="0"/>
    <s v="NAMVT"/>
    <s v="ES"/>
    <s v="Bonita Estero Markets Only"/>
    <x v="14"/>
  </r>
  <r>
    <s v="NA24 - Golden Gate City"/>
    <n v="82500"/>
    <x v="0"/>
    <s v="BCBRR10"/>
    <s v="NA"/>
    <s v="Naples Market Only"/>
    <x v="3"/>
  </r>
  <r>
    <s v="NA18 - N/O Rattlesnake Hammock"/>
    <n v="76000"/>
    <x v="0"/>
    <s v="BCBRR10"/>
    <s v="NA"/>
    <s v="Naples Market Only"/>
    <x v="3"/>
  </r>
  <r>
    <s v="NA24 - Golden Gate City"/>
    <n v="86900"/>
    <x v="0"/>
    <s v="NREM"/>
    <s v="NA"/>
    <s v="Naples Market Only"/>
    <x v="41"/>
  </r>
  <r>
    <s v="NA24 - Golden Gate City"/>
    <n v="82900"/>
    <x v="0"/>
    <s v="DNFR"/>
    <s v="NA"/>
    <s v="Naples Market Only"/>
    <x v="8"/>
  </r>
  <r>
    <s v="NA17 - N/O Davis Blvd"/>
    <n v="72000"/>
    <x v="0"/>
    <s v="NRPON"/>
    <s v="NA"/>
    <s v="Naples Market Only"/>
    <x v="49"/>
  </r>
  <r>
    <s v="NA09 - South Naples Area"/>
    <n v="71000"/>
    <x v="0"/>
    <s v="AMVT"/>
    <s v="NA"/>
    <s v="Naples Market Only"/>
    <x v="14"/>
  </r>
  <r>
    <s v="NA09 - South Naples Area"/>
    <n v="77900"/>
    <x v="0"/>
    <s v="CSRI01"/>
    <s v="NA"/>
    <s v="Naples Market Only"/>
    <x v="20"/>
  </r>
  <r>
    <s v="NA09 - South Naples Area"/>
    <n v="75000"/>
    <x v="0"/>
    <s v="WRGI"/>
    <s v="NA"/>
    <s v="Naples Market Only"/>
    <x v="30"/>
  </r>
  <r>
    <s v="NA24 - Golden Gate City"/>
    <n v="83500"/>
    <x v="0"/>
    <s v="VIPM03"/>
    <s v="NA"/>
    <s v="Naples Market Only"/>
    <x v="13"/>
  </r>
  <r>
    <s v="NA09 - South Naples Area"/>
    <n v="60000"/>
    <x v="0"/>
    <s v="NCRR"/>
    <s v="NA"/>
    <s v="Naples Market Only"/>
    <x v="0"/>
  </r>
  <r>
    <s v="NA16 - S/O Pine Ridge Rd"/>
    <n v="80000"/>
    <x v="0"/>
    <s v="CBRR03"/>
    <s v="NA"/>
    <s v="Naples Market Only"/>
    <x v="3"/>
  </r>
  <r>
    <s v="NA46 - GGE 39-47, 61-65"/>
    <n v="86000"/>
    <x v="0"/>
    <s v="NRSI"/>
    <s v="NA"/>
    <s v="Naples Market Only"/>
    <x v="38"/>
  </r>
  <r>
    <s v="NA24 - Golden Gate City"/>
    <n v="83600"/>
    <x v="0"/>
    <s v="BPORT"/>
    <s v="NA"/>
    <s v="Naples Market Only"/>
    <x v="19"/>
  </r>
  <r>
    <s v="ES02 - Estero"/>
    <n v="80000"/>
    <x v="0"/>
    <s v="BSND"/>
    <s v="ES"/>
    <s v="Bonita Estero Markets Only"/>
    <x v="0"/>
  </r>
  <r>
    <s v="NA24 - Golden Gate City"/>
    <n v="95000"/>
    <x v="0"/>
    <s v="CBRR02"/>
    <s v="NA"/>
    <s v="Naples Market Only"/>
    <x v="3"/>
  </r>
  <r>
    <s v="NA46 - GGE 39-47, 61-65"/>
    <n v="85000"/>
    <x v="0"/>
    <s v="BCBRR10"/>
    <s v="NA"/>
    <s v="Naples Market Only"/>
    <x v="3"/>
  </r>
  <r>
    <s v="NA48 - GGE 79-93"/>
    <n v="83900"/>
    <x v="0"/>
    <s v="BRSR"/>
    <s v="NA"/>
    <s v="Naples Market Only"/>
    <x v="32"/>
  </r>
  <r>
    <s v="NA11 - N/O Immokalee Rd W/O 75"/>
    <n v="79000"/>
    <x v="0"/>
    <s v="NWRG"/>
    <s v="NA"/>
    <s v="Naples Market Only"/>
    <x v="5"/>
  </r>
  <r>
    <s v="NA46 - GGE 39-47, 61-65"/>
    <n v="83966"/>
    <x v="0"/>
    <s v="AMVT"/>
    <s v="NA"/>
    <s v="Naples Market Only"/>
    <x v="14"/>
  </r>
  <r>
    <s v="BN07 East of US41 North of Terry"/>
    <n v="65000"/>
    <x v="0"/>
    <s v="GULD"/>
    <s v="BN"/>
    <s v="Bonita Estero Markets Only"/>
    <x v="12"/>
  </r>
  <r>
    <s v="NA45 - GGE 13-14, 48-51"/>
    <n v="89000"/>
    <x v="0"/>
    <s v="NWRG"/>
    <s v="NA"/>
    <s v="Naples Market Only"/>
    <x v="5"/>
  </r>
  <r>
    <s v="NA16 - S/O Pine Ridge Rd"/>
    <n v="84000"/>
    <x v="0"/>
    <s v="WOOD17"/>
    <s v="NA"/>
    <s v="Naples Market Only"/>
    <x v="57"/>
  </r>
  <r>
    <s v="NA18 - N/O Rattlesnake Hammock"/>
    <n v="84000"/>
    <x v="0"/>
    <s v="WOOD17"/>
    <s v="NA"/>
    <s v="Naples Market Only"/>
    <x v="57"/>
  </r>
  <r>
    <s v="BN06 - North Bonita East of US41"/>
    <n v="74000"/>
    <x v="0"/>
    <s v="CBRE03"/>
    <s v="BN"/>
    <s v="Bonita Estero Markets Only"/>
    <x v="3"/>
  </r>
  <r>
    <s v="ES03 - Estero"/>
    <n v="77000"/>
    <x v="0"/>
    <s v="BS1CR"/>
    <s v="ES"/>
    <s v="Bonita Estero Markets Only"/>
    <x v="0"/>
  </r>
  <r>
    <s v="NA17 - N/O Davis Blvd"/>
    <n v="82000"/>
    <x v="0"/>
    <s v="NAMVT"/>
    <s v="NA"/>
    <s v="Naples Market Only"/>
    <x v="14"/>
  </r>
  <r>
    <s v="NA24 - Golden Gate City"/>
    <n v="79000"/>
    <x v="0"/>
    <s v="NWRG"/>
    <s v="NA"/>
    <s v="Naples Market Only"/>
    <x v="5"/>
  </r>
  <r>
    <s v="NA44 - GGE 16-20, 23-25"/>
    <n v="84000"/>
    <x v="0"/>
    <s v="AMVT"/>
    <s v="NA"/>
    <s v="Naples Market Only"/>
    <x v="14"/>
  </r>
  <r>
    <s v="NA48 - GGE 79-93"/>
    <n v="101250"/>
    <x v="0"/>
    <s v="BCBRR10"/>
    <s v="NA"/>
    <s v="Naples Market Only"/>
    <x v="3"/>
  </r>
  <r>
    <s v="NA44 - GGE 16-20, 23-25"/>
    <n v="66000"/>
    <x v="0"/>
    <s v="REMS"/>
    <s v="NA"/>
    <s v="Naples Market Only"/>
    <x v="24"/>
  </r>
  <r>
    <s v="NA48 - GGE 79-93"/>
    <n v="105000"/>
    <x v="0"/>
    <s v="BCBRR10"/>
    <s v="NA"/>
    <s v="Naples Market Only"/>
    <x v="3"/>
  </r>
  <r>
    <s v="NA46 - GGE 39-47, 61-65"/>
    <n v="88900"/>
    <x v="0"/>
    <s v="NWRG"/>
    <s v="NA"/>
    <s v="Naples Market Only"/>
    <x v="5"/>
  </r>
  <r>
    <s v="NA17 - N/O Davis Blvd"/>
    <n v="69000"/>
    <x v="0"/>
    <s v="SUNY"/>
    <s v="NA"/>
    <s v="Naples Market Only"/>
    <x v="6"/>
  </r>
  <r>
    <s v="NA47 - GGE 67-78"/>
    <n v="79500"/>
    <x v="0"/>
    <s v="NURGI"/>
    <s v="NA"/>
    <s v="Naples Market Only"/>
    <x v="31"/>
  </r>
  <r>
    <s v="NA21 - N/O Immokalee Rd E/O 75"/>
    <n v="77000"/>
    <x v="0"/>
    <s v="BCBRR10"/>
    <s v="NA"/>
    <s v="Naples Market Only"/>
    <x v="3"/>
  </r>
  <r>
    <s v="NA42 - GGE 15, 27-28, 193-195"/>
    <n v="101000"/>
    <x v="0"/>
    <s v="NRSI"/>
    <s v="NA"/>
    <s v="Naples Market Only"/>
    <x v="38"/>
  </r>
  <r>
    <s v="NA19 - Lely Area"/>
    <n v="84000"/>
    <x v="0"/>
    <s v="SUNY"/>
    <s v="NA"/>
    <s v="Naples Market Only"/>
    <x v="6"/>
  </r>
  <r>
    <s v="NA17 - N/O Davis Blvd"/>
    <n v="84900"/>
    <x v="0"/>
    <s v="DNFR"/>
    <s v="NA"/>
    <s v="Naples Market Only"/>
    <x v="8"/>
  </r>
  <r>
    <s v="NA14 - N/O Pine Ridge &amp; Vineyard"/>
    <n v="86000"/>
    <x v="0"/>
    <s v="NCSUN"/>
    <s v="NA"/>
    <s v="Naples Market Only"/>
    <x v="29"/>
  </r>
  <r>
    <s v="NA16 - S/O Pine Ridge Rd"/>
    <n v="84900"/>
    <x v="0"/>
    <s v="CBRE03"/>
    <s v="NA"/>
    <s v="Naples Market Only"/>
    <x v="3"/>
  </r>
  <r>
    <s v="NA24 - Golden Gate City"/>
    <n v="89900"/>
    <x v="0"/>
    <s v="NSFRE"/>
    <s v="NA"/>
    <s v="Naples Market Only"/>
    <x v="26"/>
  </r>
  <r>
    <s v="NA14 - N/O Pine Ridge &amp; Vineyard"/>
    <n v="83000"/>
    <x v="0"/>
    <s v="BCBRE01"/>
    <s v="NA"/>
    <s v="Naples Market Only"/>
    <x v="3"/>
  </r>
  <r>
    <s v="NA47 - GGE 67-78"/>
    <n v="78000"/>
    <x v="0"/>
    <s v="BMBA"/>
    <s v="NA"/>
    <s v="Naples Market Only"/>
    <x v="35"/>
  </r>
  <r>
    <s v="NA48 - GGE 79-93"/>
    <n v="85400"/>
    <x v="0"/>
    <s v="AMVT"/>
    <s v="NA"/>
    <s v="Naples Market Only"/>
    <x v="14"/>
  </r>
  <r>
    <s v="NA16 - S/O Pine Ridge Rd"/>
    <n v="80000"/>
    <x v="0"/>
    <s v="NRSI"/>
    <s v="NA"/>
    <s v="Naples Market Only"/>
    <x v="38"/>
  </r>
  <r>
    <s v="NA17 - N/O Davis Blvd"/>
    <n v="80000"/>
    <x v="0"/>
    <s v="MILR01"/>
    <s v="NA"/>
    <s v="Naples Market Only"/>
    <x v="18"/>
  </r>
  <r>
    <s v="NA18 - N/O Rattlesnake Hammock"/>
    <n v="72000"/>
    <x v="0"/>
    <s v="NPPR"/>
    <s v="NA"/>
    <s v="Naples Market Only"/>
    <x v="44"/>
  </r>
  <r>
    <s v="BN10 East Old41 So of Shangrila"/>
    <n v="82500"/>
    <x v="0"/>
    <s v="BCBRE01"/>
    <s v="BN"/>
    <s v="Bonita Estero Markets Only"/>
    <x v="3"/>
  </r>
  <r>
    <s v="NA21 - N/O Immokalee Rd E/O 75"/>
    <n v="57000"/>
    <x v="0"/>
    <s v="DNFR"/>
    <s v="NA"/>
    <s v="Naples Market Only"/>
    <x v="8"/>
  </r>
  <r>
    <s v="NA24 - Golden Gate City"/>
    <n v="85900"/>
    <x v="0"/>
    <s v="BCBRR10"/>
    <s v="NA"/>
    <s v="Naples Market Only"/>
    <x v="3"/>
  </r>
  <r>
    <s v="ES02 - Estero"/>
    <n v="66500"/>
    <x v="0"/>
    <s v="BREST"/>
    <s v="ES"/>
    <s v="Bonita Estero Markets Only"/>
    <x v="74"/>
  </r>
  <r>
    <s v="NA24 - Golden Gate City"/>
    <n v="87500"/>
    <x v="0"/>
    <s v="PRUD"/>
    <s v="NA"/>
    <s v="Naples Market Only"/>
    <x v="9"/>
  </r>
  <r>
    <s v="NA43 GGE 21-22,36-38,52-53,59-60"/>
    <n v="90000"/>
    <x v="0"/>
    <s v="NAVRE"/>
    <s v="NA"/>
    <s v="Naples Market Only"/>
    <x v="22"/>
  </r>
  <r>
    <s v="NA17 - N/O Davis Blvd"/>
    <n v="36750"/>
    <x v="0"/>
    <s v="NRSI"/>
    <s v="NA"/>
    <s v="Naples Market Only"/>
    <x v="38"/>
  </r>
  <r>
    <s v="NA48 - GGE 79-93"/>
    <n v="87000"/>
    <x v="0"/>
    <s v="UNRE"/>
    <s v="NA"/>
    <s v="Naples Market Only"/>
    <x v="71"/>
  </r>
  <r>
    <s v="NA47 - GGE 67-78"/>
    <n v="84900"/>
    <x v="0"/>
    <s v="BCBRR10"/>
    <s v="NA"/>
    <s v="Naples Market Only"/>
    <x v="3"/>
  </r>
  <r>
    <s v="BN08 East of US41 South of Terry"/>
    <n v="86900"/>
    <x v="0"/>
    <s v="AMVT"/>
    <s v="BN"/>
    <s v="Bonita Estero Markets Only"/>
    <x v="14"/>
  </r>
  <r>
    <s v="NA24 - Golden Gate City"/>
    <n v="85500"/>
    <x v="0"/>
    <s v="CBRR03"/>
    <s v="NA"/>
    <s v="Naples Market Only"/>
    <x v="3"/>
  </r>
  <r>
    <s v="NA47 - GGE 67-78"/>
    <n v="82500"/>
    <x v="0"/>
    <s v="CBRR02"/>
    <s v="NA"/>
    <s v="Naples Market Only"/>
    <x v="3"/>
  </r>
  <r>
    <s v="NA16 - S/O Pine Ridge Rd"/>
    <n v="72000"/>
    <x v="0"/>
    <s v="NAMVT"/>
    <s v="NA"/>
    <s v="Naples Market Only"/>
    <x v="14"/>
  </r>
  <r>
    <s v="BN08 East of US41 South of Terry"/>
    <n v="65000"/>
    <x v="0"/>
    <s v="CBRE03"/>
    <s v="BN"/>
    <s v="Bonita Estero Markets Only"/>
    <x v="3"/>
  </r>
  <r>
    <s v="NA16 - S/O Pine Ridge Rd"/>
    <n v="85000"/>
    <x v="0"/>
    <s v="BCARG"/>
    <s v="NA"/>
    <s v="Naples Market Only"/>
    <x v="28"/>
  </r>
  <r>
    <s v="NA47 - GGE 67-78"/>
    <n v="85000"/>
    <x v="0"/>
    <s v="IXOR"/>
    <s v="NA"/>
    <s v="Naples Market Only"/>
    <x v="75"/>
  </r>
  <r>
    <s v="NA17 - N/O Davis Blvd"/>
    <n v="80000"/>
    <x v="0"/>
    <s v="SMFA01"/>
    <s v="NA"/>
    <s v="Naples Market Only"/>
    <x v="25"/>
  </r>
  <r>
    <s v="NA47 - GGE 67-78"/>
    <n v="85000"/>
    <x v="0"/>
    <s v="NUSPR"/>
    <s v="NA"/>
    <s v="Naples Market Only"/>
    <x v="21"/>
  </r>
  <r>
    <s v="NA24 - Golden Gate City"/>
    <n v="91400"/>
    <x v="0"/>
    <s v="CBRE03"/>
    <s v="NA"/>
    <s v="Naples Market Only"/>
    <x v="3"/>
  </r>
  <r>
    <s v="NA45 - GGE 13-14, 48-51"/>
    <n v="85000"/>
    <x v="0"/>
    <s v="NPSR"/>
    <s v="NA"/>
    <s v="Naples Market Only"/>
    <x v="0"/>
  </r>
  <r>
    <s v="NA24 - Golden Gate City"/>
    <n v="100000"/>
    <x v="0"/>
    <s v="PRUD03"/>
    <s v="NA"/>
    <s v="Naples Market Only"/>
    <x v="9"/>
  </r>
  <r>
    <s v="NA18 - N/O Rattlesnake Hammock"/>
    <n v="70000"/>
    <x v="0"/>
    <s v="SUNY"/>
    <s v="NA"/>
    <s v="Naples Market Only"/>
    <x v="6"/>
  </r>
  <r>
    <s v="BN05 - Pelican Landing and North"/>
    <n v="75000"/>
    <x v="0"/>
    <s v="DNFRI"/>
    <s v="BN"/>
    <s v="Bonita Estero Markets Only"/>
    <x v="8"/>
  </r>
  <r>
    <s v="NA47 - GGE 67-78"/>
    <n v="85000"/>
    <x v="0"/>
    <s v="HLBI"/>
    <s v="NA"/>
    <s v="Naples Market Only"/>
    <x v="27"/>
  </r>
  <r>
    <s v="NA32 - S/O White Blvd"/>
    <n v="84000"/>
    <x v="0"/>
    <s v="NPCRG2"/>
    <s v="NA"/>
    <s v="Naples Market Only"/>
    <x v="16"/>
  </r>
  <r>
    <s v="NA48 - GGE 79-93"/>
    <n v="110000"/>
    <x v="0"/>
    <s v="SMFA01"/>
    <s v="NA"/>
    <s v="Naples Market Only"/>
    <x v="25"/>
  </r>
  <r>
    <s v="NA43 GGE 21-22,36-38,52-53,59-60"/>
    <n v="89500"/>
    <x v="0"/>
    <s v="DNFR"/>
    <s v="NA"/>
    <s v="Naples Market Only"/>
    <x v="8"/>
  </r>
  <r>
    <s v="NA48 - GGE 79-93"/>
    <n v="85100"/>
    <x v="0"/>
    <s v="IXOR"/>
    <s v="NA"/>
    <s v="Naples Market Only"/>
    <x v="75"/>
  </r>
  <r>
    <s v="NA47 - GGE 67-78"/>
    <n v="77000"/>
    <x v="0"/>
    <s v="NWRG"/>
    <s v="NA"/>
    <s v="Naples Market Only"/>
    <x v="5"/>
  </r>
  <r>
    <s v="NA17 - N/O Davis Blvd"/>
    <n v="80000"/>
    <x v="0"/>
    <s v="PRUD"/>
    <s v="NA"/>
    <s v="Naples Market Only"/>
    <x v="9"/>
  </r>
  <r>
    <s v="NA09 - South Naples Area"/>
    <n v="85600"/>
    <x v="0"/>
    <s v="AMVT"/>
    <s v="NA"/>
    <s v="Naples Market Only"/>
    <x v="14"/>
  </r>
  <r>
    <s v="NA44 - GGE 16-20, 23-25"/>
    <n v="80000"/>
    <x v="0"/>
    <s v="REMS"/>
    <s v="NA"/>
    <s v="Naples Market Only"/>
    <x v="24"/>
  </r>
  <r>
    <s v="NA44 - GGE 16-20, 23-25"/>
    <n v="92000"/>
    <x v="0"/>
    <s v="AMVT"/>
    <s v="NA"/>
    <s v="Naples Market Only"/>
    <x v="14"/>
  </r>
  <r>
    <s v="NA42 - GGE 15, 27-28, 193-195"/>
    <n v="86000"/>
    <x v="0"/>
    <s v="CBRR02"/>
    <s v="NA"/>
    <s v="Naples Market Only"/>
    <x v="3"/>
  </r>
  <r>
    <s v="NA24 - Golden Gate City"/>
    <n v="87000"/>
    <x v="0"/>
    <s v="NWRG"/>
    <s v="NA"/>
    <s v="Naples Market Only"/>
    <x v="5"/>
  </r>
  <r>
    <s v="NA17 - N/O Davis Blvd"/>
    <n v="82571"/>
    <x v="0"/>
    <s v="BRSR"/>
    <s v="NA"/>
    <s v="Naples Market Only"/>
    <x v="32"/>
  </r>
  <r>
    <s v="NA14 - N/O Pine Ridge &amp; Vineyard"/>
    <n v="60000"/>
    <x v="0"/>
    <s v="NFHR"/>
    <s v="NA"/>
    <s v="Naples Market Only"/>
    <x v="34"/>
  </r>
  <r>
    <s v="BN10 East Old41 So of Shangrila"/>
    <n v="80000"/>
    <x v="0"/>
    <s v="PRGI"/>
    <s v="BN"/>
    <s v="Bonita Estero Markets Only"/>
    <x v="52"/>
  </r>
  <r>
    <s v="NA46 - GGE 39-47, 61-65"/>
    <n v="75000"/>
    <x v="0"/>
    <s v="NRSI"/>
    <s v="NA"/>
    <s v="Naples Market Only"/>
    <x v="38"/>
  </r>
  <r>
    <s v="ES01 - Estero"/>
    <n v="60000"/>
    <x v="0"/>
    <s v="NAPL02"/>
    <s v="ES"/>
    <s v="Bonita Estero Markets Only"/>
    <x v="38"/>
  </r>
  <r>
    <s v="NA24 - Golden Gate City"/>
    <n v="90000"/>
    <x v="0"/>
    <s v="NSAC"/>
    <s v="NA"/>
    <s v="Naples Market Only"/>
    <x v="11"/>
  </r>
  <r>
    <s v="NA22 - S/O Immokalee Rd W/O 951"/>
    <n v="80000"/>
    <x v="0"/>
    <s v="AMVT"/>
    <s v="NA"/>
    <s v="Naples Market Only"/>
    <x v="14"/>
  </r>
  <r>
    <s v="NA17 - N/O Davis Blvd"/>
    <n v="75000"/>
    <x v="0"/>
    <s v="NFAA"/>
    <s v="NA"/>
    <s v="Naples Market Only"/>
    <x v="15"/>
  </r>
  <r>
    <s v="NA17 - N/O Davis Blvd"/>
    <n v="85000"/>
    <x v="0"/>
    <s v="AMVT"/>
    <s v="NA"/>
    <s v="Naples Market Only"/>
    <x v="14"/>
  </r>
  <r>
    <s v="NA24 - Golden Gate City"/>
    <n v="86900"/>
    <x v="0"/>
    <s v="NAMVT"/>
    <s v="NA"/>
    <s v="Naples Market Only"/>
    <x v="14"/>
  </r>
  <r>
    <s v="NA24 - Golden Gate City"/>
    <n v="83000"/>
    <x v="0"/>
    <s v="NURGI"/>
    <s v="NA"/>
    <s v="Naples Market Only"/>
    <x v="31"/>
  </r>
  <r>
    <s v="NA44 - GGE 16-20, 23-25"/>
    <n v="101111"/>
    <x v="0"/>
    <s v="WRGI"/>
    <s v="NA"/>
    <s v="Naples Market Only"/>
    <x v="30"/>
  </r>
  <r>
    <s v="NA19 - Lely Area"/>
    <n v="77900"/>
    <x v="0"/>
    <s v="NPRUM"/>
    <s v="NA"/>
    <s v="Naples Market Only"/>
    <x v="9"/>
  </r>
  <r>
    <s v="NA17 - N/O Davis Blvd"/>
    <n v="83500"/>
    <x v="0"/>
    <s v="AMVT"/>
    <s v="NA"/>
    <s v="Naples Market Only"/>
    <x v="14"/>
  </r>
  <r>
    <s v="NA09 - South Naples Area"/>
    <n v="90000"/>
    <x v="0"/>
    <s v="BCBRR10"/>
    <s v="NA"/>
    <s v="Naples Market Only"/>
    <x v="3"/>
  </r>
  <r>
    <s v="NA24 - Golden Gate City"/>
    <n v="84000"/>
    <x v="0"/>
    <s v="BRSR"/>
    <s v="NA"/>
    <s v="Naples Market Only"/>
    <x v="32"/>
  </r>
  <r>
    <s v="NA17 - N/O Davis Blvd"/>
    <n v="88000"/>
    <x v="0"/>
    <s v="BRSR"/>
    <s v="NA"/>
    <s v="Naples Market Only"/>
    <x v="32"/>
  </r>
  <r>
    <s v="NA11 - N/O Immokalee Rd W/O 75"/>
    <n v="50000"/>
    <x v="0"/>
    <s v="CCRC"/>
    <s v="NA"/>
    <s v="Naples Market Only"/>
    <x v="37"/>
  </r>
  <r>
    <s v="NA43 GGE 21-22,36-38,52-53,59-60"/>
    <n v="77500"/>
    <x v="0"/>
    <s v="AMVT"/>
    <s v="NA"/>
    <s v="Naples Market Only"/>
    <x v="14"/>
  </r>
  <r>
    <s v="BN08 East of US41 South of Terry"/>
    <n v="88000"/>
    <x v="0"/>
    <s v="BCRES"/>
    <s v="BN"/>
    <s v="Bonita Estero Markets Only"/>
    <x v="76"/>
  </r>
  <r>
    <s v="NA47 - GGE 67-78"/>
    <n v="60375"/>
    <x v="0"/>
    <s v="NWRG"/>
    <s v="NA"/>
    <s v="Naples Market Only"/>
    <x v="5"/>
  </r>
  <r>
    <s v="NA19 - Lely Area"/>
    <n v="85000"/>
    <x v="0"/>
    <s v="WOOD05"/>
    <s v="NA"/>
    <s v="Naples Market Only"/>
    <x v="57"/>
  </r>
  <r>
    <s v="NA24 - Golden Gate City"/>
    <n v="100000"/>
    <x v="0"/>
    <s v="DNFR"/>
    <s v="NA"/>
    <s v="Naples Market Only"/>
    <x v="8"/>
  </r>
  <r>
    <s v="NA16 - S/O Pine Ridge Rd"/>
    <n v="74400"/>
    <x v="0"/>
    <s v="NCRR"/>
    <s v="NA"/>
    <s v="Naples Market Only"/>
    <x v="0"/>
  </r>
  <r>
    <s v="NA24 - Golden Gate City"/>
    <n v="96500"/>
    <x v="0"/>
    <s v="NCSUN"/>
    <s v="NA"/>
    <s v="Naples Market Only"/>
    <x v="29"/>
  </r>
  <r>
    <s v="ES02 - Estero"/>
    <n v="88500"/>
    <x v="0"/>
    <s v="BDMM"/>
    <s v="ES"/>
    <s v="Bonita Estero Markets Only"/>
    <x v="77"/>
  </r>
  <r>
    <s v="NA18 - N/O Rattlesnake Hammock"/>
    <n v="75000"/>
    <x v="0"/>
    <s v="DNFR"/>
    <s v="NA"/>
    <s v="Naples Market Only"/>
    <x v="8"/>
  </r>
  <r>
    <s v="NA24 - Golden Gate City"/>
    <n v="93000"/>
    <x v="0"/>
    <s v="AMVT"/>
    <s v="NA"/>
    <s v="Naples Market Only"/>
    <x v="14"/>
  </r>
  <r>
    <s v="NA46 - GGE 39-47, 61-65"/>
    <n v="74000"/>
    <x v="0"/>
    <s v="NUSPR"/>
    <s v="NA"/>
    <s v="Naples Market Only"/>
    <x v="21"/>
  </r>
  <r>
    <s v="NA38 - South of US41 East of 951"/>
    <n v="73000"/>
    <x v="0"/>
    <s v="NPPR"/>
    <s v="NA"/>
    <s v="Naples Market Only"/>
    <x v="44"/>
  </r>
  <r>
    <s v="NA48 - GGE 79-93"/>
    <n v="94340"/>
    <x v="0"/>
    <s v="NFHR"/>
    <s v="NA"/>
    <s v="Naples Market Only"/>
    <x v="34"/>
  </r>
  <r>
    <s v="NA38 - South of US41 East of 951"/>
    <n v="55000"/>
    <x v="0"/>
    <s v="NPPR"/>
    <s v="NA"/>
    <s v="Naples Market Only"/>
    <x v="44"/>
  </r>
  <r>
    <s v="BN08 East of US41 South of Terry"/>
    <n v="82000"/>
    <x v="0"/>
    <s v="BLHRE"/>
    <s v="BN"/>
    <s v="Bonita Estero Markets Only"/>
    <x v="78"/>
  </r>
  <r>
    <s v="BN08 East of US41 South of Terry"/>
    <n v="80500"/>
    <x v="0"/>
    <s v="BLHRE"/>
    <s v="BN"/>
    <s v="Bonita Estero Markets Only"/>
    <x v="78"/>
  </r>
  <r>
    <s v="NA24 - Golden Gate City"/>
    <n v="68000"/>
    <x v="0"/>
    <s v="SUNY"/>
    <s v="NA"/>
    <s v="Naples Market Only"/>
    <x v="6"/>
  </r>
  <r>
    <s v="NA46 - GGE 39-47, 61-65"/>
    <n v="89000"/>
    <x v="0"/>
    <s v="NURGI"/>
    <s v="NA"/>
    <s v="Naples Market Only"/>
    <x v="31"/>
  </r>
  <r>
    <s v="NA18 - N/O Rattlesnake Hammock"/>
    <n v="78000"/>
    <x v="0"/>
    <s v="PRUD03"/>
    <s v="NA"/>
    <s v="Naples Market Only"/>
    <x v="9"/>
  </r>
  <r>
    <s v="NA17 - N/O Davis Blvd"/>
    <n v="80000"/>
    <x v="0"/>
    <s v="NSAC"/>
    <s v="NA"/>
    <s v="Naples Market Only"/>
    <x v="11"/>
  </r>
  <r>
    <s v="NA18 - N/O Rattlesnake Hammock"/>
    <n v="89000"/>
    <x v="0"/>
    <s v="CBRR03"/>
    <s v="NA"/>
    <s v="Naples Market Only"/>
    <x v="3"/>
  </r>
  <r>
    <s v="NA45 - GGE 13-14, 48-51"/>
    <n v="70000"/>
    <x v="0"/>
    <s v="NRPON"/>
    <s v="NA"/>
    <s v="Naples Market Only"/>
    <x v="49"/>
  </r>
  <r>
    <s v="NA12 - N/O Vanderbilt Bch W/O 75"/>
    <n v="88500"/>
    <x v="0"/>
    <s v="SUNY"/>
    <s v="NA"/>
    <s v="Naples Market Only"/>
    <x v="6"/>
  </r>
  <r>
    <s v="NA11 - N/O Immokalee Rd W/O 75"/>
    <n v="70000"/>
    <x v="0"/>
    <s v="WOOD17"/>
    <s v="NA"/>
    <s v="Naples Market Only"/>
    <x v="57"/>
  </r>
  <r>
    <s v="NA11 - N/O Immokalee Rd W/O 75"/>
    <n v="70000"/>
    <x v="0"/>
    <s v="CBRE03"/>
    <s v="NA"/>
    <s v="Naples Market Only"/>
    <x v="3"/>
  </r>
  <r>
    <s v="NA17 - N/O Davis Blvd"/>
    <n v="88750"/>
    <x v="0"/>
    <s v="REMS"/>
    <s v="NA"/>
    <s v="Naples Market Only"/>
    <x v="24"/>
  </r>
  <r>
    <s v="NA45 - GGE 13-14, 48-51"/>
    <n v="97000"/>
    <x v="0"/>
    <s v="BMBA"/>
    <s v="NA"/>
    <s v="Naples Market Only"/>
    <x v="35"/>
  </r>
  <r>
    <s v="NA18 - N/O Rattlesnake Hammock"/>
    <n v="89900"/>
    <x v="0"/>
    <s v="NPSR"/>
    <s v="NA"/>
    <s v="Naples Market Only"/>
    <x v="0"/>
  </r>
  <r>
    <s v="NA24 - Golden Gate City"/>
    <n v="50000"/>
    <x v="0"/>
    <s v="SMFA01"/>
    <s v="NA"/>
    <s v="Naples Market Only"/>
    <x v="25"/>
  </r>
  <r>
    <s v="NA48 - GGE 79-93"/>
    <n v="85000"/>
    <x v="0"/>
    <s v="REMS"/>
    <s v="NA"/>
    <s v="Naples Market Only"/>
    <x v="24"/>
  </r>
  <r>
    <s v="NA12 - N/O Vanderbilt Bch W/O 75"/>
    <n v="89900"/>
    <x v="0"/>
    <s v="CBRR02"/>
    <s v="NA"/>
    <s v="Naples Market Only"/>
    <x v="3"/>
  </r>
  <r>
    <s v="NA24 - Golden Gate City"/>
    <n v="95000"/>
    <x v="0"/>
    <s v="CSRI01"/>
    <s v="NA"/>
    <s v="Naples Market Only"/>
    <x v="20"/>
  </r>
  <r>
    <s v="NA44 - GGE 16-20, 23-25"/>
    <n v="90000"/>
    <x v="0"/>
    <s v="PRUD"/>
    <s v="NA"/>
    <s v="Naples Market Only"/>
    <x v="9"/>
  </r>
  <r>
    <s v="NA18 - N/O Rattlesnake Hammock"/>
    <n v="80000"/>
    <x v="0"/>
    <s v="AMVT"/>
    <s v="NA"/>
    <s v="Naples Market Only"/>
    <x v="14"/>
  </r>
  <r>
    <s v="NA24 - Golden Gate City"/>
    <n v="91250"/>
    <x v="0"/>
    <s v="BCBRR10"/>
    <s v="NA"/>
    <s v="Naples Market Only"/>
    <x v="3"/>
  </r>
  <r>
    <s v="NA47 - GGE 67-78"/>
    <n v="64500"/>
    <x v="0"/>
    <s v="CBRR03"/>
    <s v="NA"/>
    <s v="Naples Market Only"/>
    <x v="3"/>
  </r>
  <r>
    <s v="NA17 - N/O Davis Blvd"/>
    <n v="89000"/>
    <x v="0"/>
    <s v="BCBRR10"/>
    <s v="NA"/>
    <s v="Naples Market Only"/>
    <x v="3"/>
  </r>
  <r>
    <s v="NA11 - N/O Immokalee Rd W/O 75"/>
    <n v="80000"/>
    <x v="0"/>
    <s v="NWRG"/>
    <s v="NA"/>
    <s v="Naples Market Only"/>
    <x v="5"/>
  </r>
  <r>
    <s v="BN07 East of US41 North of Terry"/>
    <n v="50000"/>
    <x v="0"/>
    <s v="GULD"/>
    <s v="BN"/>
    <s v="Bonita Estero Markets Only"/>
    <x v="12"/>
  </r>
  <r>
    <s v="NA43 GGE 21-22,36-38,52-53,59-60"/>
    <n v="103000"/>
    <x v="0"/>
    <s v="PRUD"/>
    <s v="NA"/>
    <s v="Naples Market Only"/>
    <x v="9"/>
  </r>
  <r>
    <s v="ES02 - Estero"/>
    <n v="85000"/>
    <x v="0"/>
    <s v="NPCRG2"/>
    <s v="ES"/>
    <s v="Bonita Estero Markets Only"/>
    <x v="16"/>
  </r>
  <r>
    <s v="NA12 - N/O Vanderbilt Bch W/O 75"/>
    <n v="89900"/>
    <x v="0"/>
    <s v="NAMVT"/>
    <s v="NA"/>
    <s v="Naples Market Only"/>
    <x v="14"/>
  </r>
  <r>
    <s v="NA12 - N/O Vanderbilt Bch W/O 75"/>
    <n v="93123"/>
    <x v="0"/>
    <s v="NFAA"/>
    <s v="NA"/>
    <s v="Naples Market Only"/>
    <x v="15"/>
  </r>
  <r>
    <s v="NA44 - GGE 16-20, 23-25"/>
    <n v="96000"/>
    <x v="0"/>
    <s v="CBRE03"/>
    <s v="NA"/>
    <s v="Naples Market Only"/>
    <x v="3"/>
  </r>
  <r>
    <s v="NA19 - Lely Area"/>
    <n v="80000"/>
    <x v="0"/>
    <s v="DNFRI"/>
    <s v="NA"/>
    <s v="Naples Market Only"/>
    <x v="8"/>
  </r>
  <r>
    <s v="NA09 - South Naples Area"/>
    <n v="91000"/>
    <x v="0"/>
    <s v="REMS"/>
    <s v="NA"/>
    <s v="Naples Market Only"/>
    <x v="24"/>
  </r>
  <r>
    <s v="NA19 - Lely Area"/>
    <n v="85000"/>
    <x v="0"/>
    <s v="IBRI"/>
    <s v="NA"/>
    <s v="Naples Market Only"/>
    <x v="40"/>
  </r>
  <r>
    <s v="NA11 - N/O Immokalee Rd W/O 75"/>
    <n v="89000"/>
    <x v="0"/>
    <s v="SMFA01"/>
    <s v="NA"/>
    <s v="Naples Market Only"/>
    <x v="25"/>
  </r>
  <r>
    <s v="NA48 - GGE 79-93"/>
    <n v="71000"/>
    <x v="0"/>
    <s v="REMS"/>
    <s v="NA"/>
    <s v="Naples Market Only"/>
    <x v="24"/>
  </r>
  <r>
    <s v="NA24 - Golden Gate City"/>
    <n v="89900"/>
    <x v="0"/>
    <s v="BCARG"/>
    <s v="NA"/>
    <s v="Naples Market Only"/>
    <x v="28"/>
  </r>
  <r>
    <s v="NA16 - S/O Pine Ridge Rd"/>
    <n v="104000"/>
    <x v="0"/>
    <s v="CCRC"/>
    <s v="NA"/>
    <s v="Naples Market Only"/>
    <x v="37"/>
  </r>
  <r>
    <s v="BN05 - Pelican Landing and North"/>
    <n v="92500"/>
    <x v="0"/>
    <s v="SMFA01"/>
    <s v="BN"/>
    <s v="Bonita Estero Markets Only"/>
    <x v="25"/>
  </r>
  <r>
    <s v="NA24 - Golden Gate City"/>
    <n v="89900"/>
    <x v="0"/>
    <s v="REMS"/>
    <s v="NA"/>
    <s v="Naples Market Only"/>
    <x v="24"/>
  </r>
  <r>
    <s v="NA09 - South Naples Area"/>
    <n v="89900"/>
    <x v="0"/>
    <s v="REMS"/>
    <s v="NA"/>
    <s v="Naples Market Only"/>
    <x v="24"/>
  </r>
  <r>
    <s v="NA24 - Golden Gate City"/>
    <n v="82000"/>
    <x v="0"/>
    <s v="SUNY"/>
    <s v="NA"/>
    <s v="Naples Market Only"/>
    <x v="6"/>
  </r>
  <r>
    <s v="BN08 East of US41 South of Terry"/>
    <n v="90500"/>
    <x v="0"/>
    <s v="SMFA01"/>
    <s v="BN"/>
    <s v="Bonita Estero Markets Only"/>
    <x v="25"/>
  </r>
  <r>
    <s v="NA48 - GGE 79-93"/>
    <n v="85000"/>
    <x v="0"/>
    <s v="CBRR02"/>
    <s v="NA"/>
    <s v="Naples Market Only"/>
    <x v="3"/>
  </r>
  <r>
    <s v="NA24 - Golden Gate City"/>
    <n v="75000"/>
    <x v="0"/>
    <s v="SUNY"/>
    <s v="NA"/>
    <s v="Naples Market Only"/>
    <x v="6"/>
  </r>
  <r>
    <s v="NA09 - South Naples Area"/>
    <n v="90000"/>
    <x v="0"/>
    <s v="NPSR"/>
    <s v="NA"/>
    <s v="Naples Market Only"/>
    <x v="0"/>
  </r>
  <r>
    <s v="NA17 - N/O Davis Blvd"/>
    <n v="74500"/>
    <x v="0"/>
    <s v="BSSA"/>
    <s v="NA"/>
    <s v="Naples Market Only"/>
    <x v="79"/>
  </r>
  <r>
    <s v="NA24 - Golden Gate City"/>
    <n v="89900"/>
    <x v="0"/>
    <s v="CSRI01"/>
    <s v="NA"/>
    <s v="Naples Market Only"/>
    <x v="20"/>
  </r>
  <r>
    <s v="BN08 East of US41 South of Terry"/>
    <n v="85000"/>
    <x v="0"/>
    <s v="DNFRI"/>
    <s v="BN"/>
    <s v="Bonita Estero Markets Only"/>
    <x v="8"/>
  </r>
  <r>
    <s v="BN08 East of US41 South of Terry"/>
    <n v="80000"/>
    <x v="0"/>
    <s v="CBRE03"/>
    <s v="BN"/>
    <s v="Bonita Estero Markets Only"/>
    <x v="3"/>
  </r>
  <r>
    <s v="NA17 - N/O Davis Blvd"/>
    <n v="85000"/>
    <x v="0"/>
    <s v="CSRI01"/>
    <s v="NA"/>
    <s v="Naples Market Only"/>
    <x v="20"/>
  </r>
  <r>
    <s v="ES03 - Estero"/>
    <n v="93000"/>
    <x v="0"/>
    <s v="NCBP"/>
    <s v="ES"/>
    <s v="Bonita Estero Markets Only"/>
    <x v="69"/>
  </r>
  <r>
    <s v="NA11 - N/O Immokalee Rd W/O 75"/>
    <n v="90000"/>
    <x v="0"/>
    <s v="NFAA"/>
    <s v="NA"/>
    <s v="Naples Market Only"/>
    <x v="15"/>
  </r>
  <r>
    <s v="BN07 East of US41 North of Terry"/>
    <n v="86500"/>
    <x v="0"/>
    <s v="AMVT"/>
    <s v="BN"/>
    <s v="Bonita Estero Markets Only"/>
    <x v="14"/>
  </r>
  <r>
    <s v="BN10 East Old41 So of Shangrila"/>
    <n v="76900"/>
    <x v="0"/>
    <s v="CBRE03"/>
    <s v="BN"/>
    <s v="Bonita Estero Markets Only"/>
    <x v="3"/>
  </r>
  <r>
    <s v="NA48 - GGE 79-93"/>
    <n v="85000"/>
    <x v="0"/>
    <s v="BRSR"/>
    <s v="NA"/>
    <s v="Naples Market Only"/>
    <x v="32"/>
  </r>
  <r>
    <s v="NA45 - GGE 13-14, 48-51"/>
    <n v="62000"/>
    <x v="0"/>
    <s v="NWRG"/>
    <s v="NA"/>
    <s v="Naples Market Only"/>
    <x v="5"/>
  </r>
  <r>
    <s v="NA12 - N/O Vanderbilt Bch W/O 75"/>
    <n v="87000"/>
    <x v="0"/>
    <s v="PRUD03"/>
    <s v="NA"/>
    <s v="Naples Market Only"/>
    <x v="9"/>
  </r>
  <r>
    <s v="NA03 - Naples Park Area"/>
    <n v="89900"/>
    <x v="0"/>
    <s v="REMS"/>
    <s v="NA"/>
    <s v="Naples Market Only"/>
    <x v="24"/>
  </r>
  <r>
    <s v="NA43 GGE 21-22,36-38,52-53,59-60"/>
    <n v="100000"/>
    <x v="0"/>
    <s v="PRUD03"/>
    <s v="NA"/>
    <s v="Naples Market Only"/>
    <x v="9"/>
  </r>
  <r>
    <s v="NA17 - N/O Davis Blvd"/>
    <n v="87000"/>
    <x v="0"/>
    <s v="NGRL"/>
    <s v="NA"/>
    <s v="Naples Market Only"/>
    <x v="80"/>
  </r>
  <r>
    <s v="NA24 - Golden Gate City"/>
    <n v="95294"/>
    <x v="0"/>
    <s v="BCBRR10"/>
    <s v="NA"/>
    <s v="Naples Market Only"/>
    <x v="3"/>
  </r>
  <r>
    <s v="NA09 - South Naples Area"/>
    <n v="89900"/>
    <x v="0"/>
    <s v="BREM"/>
    <s v="NA"/>
    <s v="Naples Market Only"/>
    <x v="4"/>
  </r>
  <r>
    <s v="BN10 East Old41 So of Shangrila"/>
    <n v="80000"/>
    <x v="0"/>
    <s v="AMVT"/>
    <s v="BN"/>
    <s v="Bonita Estero Markets Only"/>
    <x v="14"/>
  </r>
  <r>
    <s v="NA18 - N/O Rattlesnake Hammock"/>
    <n v="88000"/>
    <x v="0"/>
    <s v="BDOWN"/>
    <s v="NA"/>
    <s v="Naples Market Only"/>
    <x v="8"/>
  </r>
  <r>
    <s v="NA12 - N/O Vanderbilt Bch W/O 75"/>
    <n v="93000"/>
    <x v="0"/>
    <s v="SOBA"/>
    <s v="NA"/>
    <s v="Naples Market Only"/>
    <x v="56"/>
  </r>
  <r>
    <s v="BN10 East Old41 So of Shangrila"/>
    <n v="68000"/>
    <x v="0"/>
    <s v="BLIFE"/>
    <s v="BN"/>
    <s v="Bonita Estero Markets Only"/>
    <x v="2"/>
  </r>
  <r>
    <s v="NA17 - N/O Davis Blvd"/>
    <n v="77000"/>
    <x v="0"/>
    <s v="NKWCR1"/>
    <s v="NA"/>
    <s v="Naples Market Only"/>
    <x v="81"/>
  </r>
  <r>
    <s v="NA19 - Lely Area"/>
    <n v="90000"/>
    <x v="0"/>
    <s v="NAMVT"/>
    <s v="NA"/>
    <s v="Naples Market Only"/>
    <x v="14"/>
  </r>
  <r>
    <s v="ES03 - Estero"/>
    <n v="90000"/>
    <x v="0"/>
    <s v="WOOD"/>
    <s v="ES"/>
    <s v="Bonita Estero Markets Only"/>
    <x v="57"/>
  </r>
  <r>
    <s v="NA43 GGE 21-22,36-38,52-53,59-60"/>
    <n v="107500"/>
    <x v="0"/>
    <s v="CBRE03"/>
    <s v="NA"/>
    <s v="Naples Market Only"/>
    <x v="3"/>
  </r>
  <r>
    <s v="NA17 - N/O Davis Blvd"/>
    <n v="90000"/>
    <x v="0"/>
    <s v="SUNY"/>
    <s v="NA"/>
    <s v="Naples Market Only"/>
    <x v="6"/>
  </r>
  <r>
    <s v="NA17 - N/O Davis Blvd"/>
    <n v="65000"/>
    <x v="0"/>
    <s v="WOOD05"/>
    <s v="NA"/>
    <s v="Naples Market Only"/>
    <x v="57"/>
  </r>
  <r>
    <s v="ES03 - Estero"/>
    <n v="95000"/>
    <x v="0"/>
    <s v="INTR"/>
    <s v="ES"/>
    <s v="Bonita Estero Markets Only"/>
    <x v="62"/>
  </r>
  <r>
    <s v="NA18 - N/O Rattlesnake Hammock"/>
    <n v="106600"/>
    <x v="0"/>
    <s v="NSAC"/>
    <s v="NA"/>
    <s v="Naples Market Only"/>
    <x v="11"/>
  </r>
  <r>
    <s v="BN07 East of US41 North of Terry"/>
    <n v="60000"/>
    <x v="0"/>
    <s v="GULD"/>
    <s v="BN"/>
    <s v="Bonita Estero Markets Only"/>
    <x v="12"/>
  </r>
  <r>
    <s v="NA46 - GGE 39-47, 61-65"/>
    <n v="90000"/>
    <x v="0"/>
    <s v="NPSR"/>
    <s v="NA"/>
    <s v="Naples Market Only"/>
    <x v="0"/>
  </r>
  <r>
    <s v="ES02 - Estero"/>
    <n v="80000"/>
    <x v="0"/>
    <s v="CBRE03"/>
    <s v="ES"/>
    <s v="Bonita Estero Markets Only"/>
    <x v="3"/>
  </r>
  <r>
    <s v="NA21 - N/O Immokalee Rd E/O 75"/>
    <n v="50000"/>
    <x v="0"/>
    <s v="NWRG"/>
    <s v="NA"/>
    <s v="Naples Market Only"/>
    <x v="5"/>
  </r>
  <r>
    <s v="NA24 - Golden Gate City"/>
    <n v="89000"/>
    <x v="0"/>
    <s v="NHOOK"/>
    <s v="NA"/>
    <s v="Naples Market Only"/>
    <x v="17"/>
  </r>
  <r>
    <s v="NA42 - GGE 15, 27-28, 193-195"/>
    <n v="91100"/>
    <x v="0"/>
    <s v="CBRR02"/>
    <s v="NA"/>
    <s v="Naples Market Only"/>
    <x v="3"/>
  </r>
  <r>
    <s v="NA15 - E/O 41 W/O Goodlette"/>
    <n v="92100"/>
    <x v="0"/>
    <s v="NHOOK"/>
    <s v="NA"/>
    <s v="Naples Market Only"/>
    <x v="17"/>
  </r>
  <r>
    <s v="NA24 - Golden Gate City"/>
    <n v="95000"/>
    <x v="0"/>
    <s v="BCBRR10"/>
    <s v="NA"/>
    <s v="Naples Market Only"/>
    <x v="3"/>
  </r>
  <r>
    <s v="NA11 - N/O Immokalee Rd W/O 75"/>
    <n v="90000"/>
    <x v="0"/>
    <s v="NHOOK"/>
    <s v="NA"/>
    <s v="Naples Market Only"/>
    <x v="17"/>
  </r>
  <r>
    <s v="NA16 - S/O Pine Ridge Rd"/>
    <n v="87500"/>
    <x v="0"/>
    <s v="CBRR02"/>
    <s v="NA"/>
    <s v="Naples Market Only"/>
    <x v="3"/>
  </r>
  <r>
    <s v="ES02 - Estero"/>
    <n v="110000"/>
    <x v="0"/>
    <s v="NREM"/>
    <s v="ES"/>
    <s v="Bonita Estero Markets Only"/>
    <x v="41"/>
  </r>
  <r>
    <s v="NA46 - GGE 39-47, 61-65"/>
    <n v="110000"/>
    <x v="0"/>
    <s v="MILR01"/>
    <s v="NA"/>
    <s v="Naples Market Only"/>
    <x v="18"/>
  </r>
  <r>
    <s v="NA46 - GGE 39-47, 61-65"/>
    <n v="105500"/>
    <x v="0"/>
    <s v="MILR01"/>
    <s v="NA"/>
    <s v="Naples Market Only"/>
    <x v="18"/>
  </r>
  <r>
    <s v="NA24 - Golden Gate City"/>
    <n v="99000"/>
    <x v="0"/>
    <s v="BCRI"/>
    <s v="NA"/>
    <s v="Naples Market Only"/>
    <x v="33"/>
  </r>
  <r>
    <s v="NA24 - Golden Gate City"/>
    <n v="95000"/>
    <x v="0"/>
    <s v="NCSUN"/>
    <s v="NA"/>
    <s v="Naples Market Only"/>
    <x v="29"/>
  </r>
  <r>
    <s v="BN06 - North Bonita East of US41"/>
    <n v="92625"/>
    <x v="0"/>
    <s v="BREM"/>
    <s v="BN"/>
    <s v="Bonita Estero Markets Only"/>
    <x v="4"/>
  </r>
  <r>
    <s v="NA46 - GGE 39-47, 61-65"/>
    <n v="92900"/>
    <x v="0"/>
    <s v="SMFA01"/>
    <s v="NA"/>
    <s v="Naples Market Only"/>
    <x v="25"/>
  </r>
  <r>
    <s v="NA47 - GGE 67-78"/>
    <n v="90000"/>
    <x v="0"/>
    <s v="NSFRE"/>
    <s v="NA"/>
    <s v="Naples Market Only"/>
    <x v="26"/>
  </r>
  <r>
    <s v="NA24 - Golden Gate City"/>
    <n v="90000"/>
    <x v="0"/>
    <s v="DNFR"/>
    <s v="NA"/>
    <s v="Naples Market Only"/>
    <x v="8"/>
  </r>
  <r>
    <s v="NA24 - Golden Gate City"/>
    <n v="94900"/>
    <x v="0"/>
    <s v="DNFR"/>
    <s v="NA"/>
    <s v="Naples Market Only"/>
    <x v="8"/>
  </r>
  <r>
    <s v="NA16 - S/O Pine Ridge Rd"/>
    <n v="85000"/>
    <x v="0"/>
    <s v="CBRR02"/>
    <s v="NA"/>
    <s v="Naples Market Only"/>
    <x v="3"/>
  </r>
  <r>
    <s v="NA16 - S/O Pine Ridge Rd"/>
    <n v="88000"/>
    <x v="0"/>
    <s v="DNFR"/>
    <s v="NA"/>
    <s v="Naples Market Only"/>
    <x v="8"/>
  </r>
  <r>
    <s v="NA24 - Golden Gate City"/>
    <n v="95000"/>
    <x v="0"/>
    <s v="NAMVT"/>
    <s v="NA"/>
    <s v="Naples Market Only"/>
    <x v="14"/>
  </r>
  <r>
    <s v="NA18 - N/O Rattlesnake Hammock"/>
    <n v="85000"/>
    <x v="0"/>
    <s v="BCPR"/>
    <s v="NA"/>
    <s v="Naples Market Only"/>
    <x v="82"/>
  </r>
  <r>
    <s v="NA19 - Lely Area"/>
    <n v="91000"/>
    <x v="0"/>
    <s v="NRIR"/>
    <s v="NA"/>
    <s v="Naples Market Only"/>
    <x v="83"/>
  </r>
  <r>
    <s v="NA18 - N/O Rattlesnake Hammock"/>
    <n v="82500"/>
    <x v="0"/>
    <s v="DNFR"/>
    <s v="NA"/>
    <s v="Naples Market Only"/>
    <x v="8"/>
  </r>
  <r>
    <s v="BN08 East of US41 South of Terry"/>
    <n v="85000"/>
    <x v="0"/>
    <s v="DNFRI"/>
    <s v="BN"/>
    <s v="Bonita Estero Markets Only"/>
    <x v="8"/>
  </r>
  <r>
    <s v="NA08 - Royal Harbor-Windstar"/>
    <n v="84500"/>
    <x v="0"/>
    <s v="SUNY"/>
    <s v="NA"/>
    <s v="Naples Market Only"/>
    <x v="6"/>
  </r>
  <r>
    <s v="NA46 - GGE 39-47, 61-65"/>
    <n v="99000"/>
    <x v="0"/>
    <s v="NPCRG2"/>
    <s v="NA"/>
    <s v="Naples Market Only"/>
    <x v="16"/>
  </r>
  <r>
    <s v="NA17 - N/O Davis Blvd"/>
    <n v="95000"/>
    <x v="0"/>
    <s v="CBRR02"/>
    <s v="NA"/>
    <s v="Naples Market Only"/>
    <x v="3"/>
  </r>
  <r>
    <s v="NA09 - South Naples Area"/>
    <n v="86900"/>
    <x v="0"/>
    <s v="UNRE"/>
    <s v="NA"/>
    <s v="Naples Market Only"/>
    <x v="71"/>
  </r>
  <r>
    <s v="NA46 - GGE 39-47, 61-65"/>
    <n v="91800"/>
    <x v="0"/>
    <s v="CBRE03"/>
    <s v="NA"/>
    <s v="Naples Market Only"/>
    <x v="3"/>
  </r>
  <r>
    <s v="NA14 - N/O Pine Ridge &amp; Vineyard"/>
    <n v="85000"/>
    <x v="0"/>
    <s v="NRSI"/>
    <s v="NA"/>
    <s v="Naples Market Only"/>
    <x v="38"/>
  </r>
  <r>
    <s v="NA17 - N/O Davis Blvd"/>
    <n v="92000"/>
    <x v="0"/>
    <s v="DIVR"/>
    <s v="NA"/>
    <s v="Naples Market Only"/>
    <x v="84"/>
  </r>
  <r>
    <s v="NA46 - GGE 39-47, 61-65"/>
    <n v="94000"/>
    <x v="0"/>
    <s v="AMVT"/>
    <s v="NA"/>
    <s v="Naples Market Only"/>
    <x v="14"/>
  </r>
  <r>
    <s v="BN10 East Old41 So of Shangrila"/>
    <n v="90000"/>
    <x v="0"/>
    <s v="AMVT"/>
    <s v="BN"/>
    <s v="Bonita Estero Markets Only"/>
    <x v="14"/>
  </r>
  <r>
    <s v="NA15 - E/O 41 W/O Goodlette"/>
    <n v="92000"/>
    <x v="0"/>
    <s v="NRPON"/>
    <s v="NA"/>
    <s v="Naples Market Only"/>
    <x v="49"/>
  </r>
  <r>
    <s v="NA47 - GGE 67-78"/>
    <n v="99000"/>
    <x v="0"/>
    <s v="AMVT"/>
    <s v="NA"/>
    <s v="Naples Market Only"/>
    <x v="14"/>
  </r>
  <r>
    <s v="NA48 - GGE 79-93"/>
    <n v="94500"/>
    <x v="0"/>
    <s v="PRUD"/>
    <s v="NA"/>
    <s v="Naples Market Only"/>
    <x v="9"/>
  </r>
  <r>
    <s v="NA44 - GGE 16-20, 23-25"/>
    <n v="90000"/>
    <x v="0"/>
    <s v="BSSA"/>
    <s v="NA"/>
    <s v="Naples Market Only"/>
    <x v="79"/>
  </r>
  <r>
    <s v="BN10 East Old41 So of Shangrila"/>
    <n v="70000"/>
    <x v="0"/>
    <s v="NRSI"/>
    <s v="BN"/>
    <s v="Bonita Estero Markets Only"/>
    <x v="38"/>
  </r>
  <r>
    <s v="NA46 - GGE 39-47, 61-65"/>
    <n v="94000"/>
    <x v="0"/>
    <s v="REMS"/>
    <s v="NA"/>
    <s v="Naples Market Only"/>
    <x v="24"/>
  </r>
  <r>
    <s v="NA48 - GGE 79-93"/>
    <n v="137006"/>
    <x v="0"/>
    <s v="SMFA01"/>
    <s v="NA"/>
    <s v="Naples Market Only"/>
    <x v="25"/>
  </r>
  <r>
    <s v="NA16 - S/O Pine Ridge Rd"/>
    <n v="95122"/>
    <x v="0"/>
    <s v="PRUD"/>
    <s v="NA"/>
    <s v="Naples Market Only"/>
    <x v="9"/>
  </r>
  <r>
    <s v="NA18 - N/O Rattlesnake Hammock"/>
    <n v="83750"/>
    <x v="0"/>
    <s v="AMVT"/>
    <s v="NA"/>
    <s v="Naples Market Only"/>
    <x v="14"/>
  </r>
  <r>
    <s v="NA47 - GGE 67-78"/>
    <n v="115000"/>
    <x v="0"/>
    <s v="PRUD03"/>
    <s v="NA"/>
    <s v="Naples Market Only"/>
    <x v="9"/>
  </r>
  <r>
    <s v="NA46 - GGE 39-47, 61-65"/>
    <n v="95000"/>
    <x v="0"/>
    <s v="REMS"/>
    <s v="NA"/>
    <s v="Naples Market Only"/>
    <x v="24"/>
  </r>
  <r>
    <s v="NA17 - N/O Davis Blvd"/>
    <n v="88500"/>
    <x v="0"/>
    <s v="AMVT"/>
    <s v="NA"/>
    <s v="Naples Market Only"/>
    <x v="14"/>
  </r>
  <r>
    <s v="NA24 - Golden Gate City"/>
    <n v="98900"/>
    <x v="0"/>
    <s v="BCBRR10"/>
    <s v="NA"/>
    <s v="Naples Market Only"/>
    <x v="3"/>
  </r>
  <r>
    <s v="BN10 East Old41 So of Shangrila"/>
    <n v="95745"/>
    <x v="0"/>
    <s v="NAMVT"/>
    <s v="BN"/>
    <s v="Bonita Estero Markets Only"/>
    <x v="14"/>
  </r>
  <r>
    <s v="NA09 - South Naples Area"/>
    <n v="70875"/>
    <x v="0"/>
    <s v="CSRI01"/>
    <s v="NA"/>
    <s v="Naples Market Only"/>
    <x v="20"/>
  </r>
  <r>
    <s v="NA22 - S/O Immokalee Rd W/O 951"/>
    <n v="130000"/>
    <x v="0"/>
    <s v="CSRI01"/>
    <s v="NA"/>
    <s v="Naples Market Only"/>
    <x v="20"/>
  </r>
  <r>
    <s v="NA16 - S/O Pine Ridge Rd"/>
    <n v="85000"/>
    <x v="0"/>
    <s v="BCARG"/>
    <s v="NA"/>
    <s v="Naples Market Only"/>
    <x v="28"/>
  </r>
  <r>
    <s v="NA45 - GGE 13-14, 48-51"/>
    <n v="72000"/>
    <x v="0"/>
    <s v="NPSR"/>
    <s v="NA"/>
    <s v="Naples Market Only"/>
    <x v="0"/>
  </r>
  <r>
    <s v="BN06 - North Bonita East of US41"/>
    <n v="85000"/>
    <x v="0"/>
    <s v="CBRE03"/>
    <s v="BN"/>
    <s v="Bonita Estero Markets Only"/>
    <x v="3"/>
  </r>
  <r>
    <s v="NA24 - Golden Gate City"/>
    <n v="101500"/>
    <x v="0"/>
    <s v="BCBRR10"/>
    <s v="NA"/>
    <s v="Naples Market Only"/>
    <x v="3"/>
  </r>
  <r>
    <s v="NA32 - S/O White Blvd"/>
    <n v="87500"/>
    <x v="0"/>
    <s v="CBRE03"/>
    <s v="NA"/>
    <s v="Naples Market Only"/>
    <x v="3"/>
  </r>
  <r>
    <s v="NA42 - GGE 15, 27-28, 193-195"/>
    <n v="112500"/>
    <x v="0"/>
    <s v="BCBRR10"/>
    <s v="NA"/>
    <s v="Naples Market Only"/>
    <x v="3"/>
  </r>
  <r>
    <s v="NA24 - Golden Gate City"/>
    <n v="101000"/>
    <x v="0"/>
    <s v="BCBRR10"/>
    <s v="NA"/>
    <s v="Naples Market Only"/>
    <x v="3"/>
  </r>
  <r>
    <s v="NA46 - GGE 39-47, 61-65"/>
    <n v="100199"/>
    <x v="0"/>
    <s v="NPSR"/>
    <s v="NA"/>
    <s v="Naples Market Only"/>
    <x v="0"/>
  </r>
  <r>
    <s v="NA46 - GGE 39-47, 61-65"/>
    <n v="95000"/>
    <x v="0"/>
    <s v="AMVT"/>
    <s v="NA"/>
    <s v="Naples Market Only"/>
    <x v="14"/>
  </r>
  <r>
    <s v="NA48 - GGE 79-93"/>
    <n v="105000"/>
    <x v="0"/>
    <s v="NPSR"/>
    <s v="NA"/>
    <s v="Naples Market Only"/>
    <x v="0"/>
  </r>
  <r>
    <s v="NA11 - N/O Immokalee Rd W/O 75"/>
    <n v="85000"/>
    <x v="0"/>
    <s v="CBRR02"/>
    <s v="NA"/>
    <s v="Naples Market Only"/>
    <x v="3"/>
  </r>
  <r>
    <s v="NA48 - GGE 79-93"/>
    <n v="95000"/>
    <x v="0"/>
    <s v="WRGI"/>
    <s v="NA"/>
    <s v="Naples Market Only"/>
    <x v="30"/>
  </r>
  <r>
    <s v="NA24 - Golden Gate City"/>
    <n v="90700"/>
    <x v="0"/>
    <s v="NRPON"/>
    <s v="NA"/>
    <s v="Naples Market Only"/>
    <x v="49"/>
  </r>
  <r>
    <s v="NA41 - GGE 3-12"/>
    <n v="60000"/>
    <x v="0"/>
    <s v="NPPR"/>
    <s v="NA"/>
    <s v="Naples Market Only"/>
    <x v="44"/>
  </r>
  <r>
    <s v="NA16 - S/O Pine Ridge Rd"/>
    <n v="79000"/>
    <x v="0"/>
    <s v="MILE"/>
    <s v="NA"/>
    <s v="Naples Market Only"/>
    <x v="85"/>
  </r>
  <r>
    <s v="NA46 - GGE 39-47, 61-65"/>
    <n v="100000"/>
    <x v="0"/>
    <s v="NAMRE"/>
    <s v="NA"/>
    <s v="Naples Market Only"/>
    <x v="86"/>
  </r>
  <r>
    <s v="NA38 - South of US41 East of 951"/>
    <n v="20000"/>
    <x v="0"/>
    <s v="RRR"/>
    <s v="NA"/>
    <s v="Naples Market Only"/>
    <x v="39"/>
  </r>
  <r>
    <s v="NA41 - GGE 3-12"/>
    <n v="95000"/>
    <x v="0"/>
    <s v="NPSR"/>
    <s v="NA"/>
    <s v="Naples Market Only"/>
    <x v="0"/>
  </r>
  <r>
    <s v="NA24 - Golden Gate City"/>
    <n v="95000"/>
    <x v="0"/>
    <s v="AMVT"/>
    <s v="NA"/>
    <s v="Naples Market Only"/>
    <x v="14"/>
  </r>
  <r>
    <s v="NA45 - GGE 13-14, 48-51"/>
    <n v="86000"/>
    <x v="0"/>
    <s v="BRSR"/>
    <s v="NA"/>
    <s v="Naples Market Only"/>
    <x v="32"/>
  </r>
  <r>
    <s v="NA12 - N/O Vanderbilt Bch W/O 75"/>
    <n v="95000"/>
    <x v="0"/>
    <s v="PRUD03"/>
    <s v="NA"/>
    <s v="Naples Market Only"/>
    <x v="9"/>
  </r>
  <r>
    <s v="NA45 - GGE 13-14, 48-51"/>
    <n v="105000"/>
    <x v="0"/>
    <s v="BCBRR10"/>
    <s v="NA"/>
    <s v="Naples Market Only"/>
    <x v="3"/>
  </r>
  <r>
    <s v="NA47 - GGE 67-78"/>
    <n v="113050"/>
    <x v="0"/>
    <s v="WRGI"/>
    <s v="NA"/>
    <s v="Naples Market Only"/>
    <x v="30"/>
  </r>
  <r>
    <s v="NA15 - E/O 41 W/O Goodlette"/>
    <n v="92000"/>
    <x v="0"/>
    <s v="PRUD"/>
    <s v="NA"/>
    <s v="Naples Market Only"/>
    <x v="9"/>
  </r>
  <r>
    <s v="NA21 - N/O Immokalee Rd E/O 75"/>
    <n v="90000"/>
    <x v="0"/>
    <s v="NFAA"/>
    <s v="NA"/>
    <s v="Naples Market Only"/>
    <x v="15"/>
  </r>
  <r>
    <s v="NA48 - GGE 79-93"/>
    <n v="114210"/>
    <x v="0"/>
    <s v="NSAC"/>
    <s v="NA"/>
    <s v="Naples Market Only"/>
    <x v="11"/>
  </r>
  <r>
    <s v="NA46 - GGE 39-47, 61-65"/>
    <n v="103000"/>
    <x v="0"/>
    <s v="REMS"/>
    <s v="NA"/>
    <s v="Naples Market Only"/>
    <x v="24"/>
  </r>
  <r>
    <s v="NA36 - East Collier N/O 75"/>
    <n v="100000"/>
    <x v="0"/>
    <s v="NUSPR"/>
    <s v="NA"/>
    <s v="Naples Market Only"/>
    <x v="21"/>
  </r>
  <r>
    <s v="NA47 - GGE 67-78"/>
    <n v="94000"/>
    <x v="0"/>
    <s v="NUSPR"/>
    <s v="NA"/>
    <s v="Naples Market Only"/>
    <x v="21"/>
  </r>
  <r>
    <s v="ES02 - Estero"/>
    <n v="95535"/>
    <x v="0"/>
    <s v="BRSR"/>
    <s v="ES"/>
    <s v="Bonita Estero Markets Only"/>
    <x v="32"/>
  </r>
  <r>
    <s v="NA24 - Golden Gate City"/>
    <n v="60000"/>
    <x v="0"/>
    <s v="EST"/>
    <s v="NA"/>
    <s v="Naples Market Only"/>
    <x v="72"/>
  </r>
  <r>
    <s v="NA24 - Golden Gate City"/>
    <n v="92000"/>
    <x v="0"/>
    <s v="BCBRR10"/>
    <s v="NA"/>
    <s v="Naples Market Only"/>
    <x v="3"/>
  </r>
  <r>
    <s v="NA18 - N/O Rattlesnake Hammock"/>
    <n v="90000"/>
    <x v="0"/>
    <s v="CSRI01"/>
    <s v="NA"/>
    <s v="Naples Market Only"/>
    <x v="20"/>
  </r>
  <r>
    <s v="NA48 - GGE 79-93"/>
    <n v="87500"/>
    <x v="0"/>
    <s v="NFHR"/>
    <s v="NA"/>
    <s v="Naples Market Only"/>
    <x v="34"/>
  </r>
  <r>
    <s v="BN10 East Old41 So of Shangrila"/>
    <n v="95000"/>
    <x v="0"/>
    <s v="BZIP"/>
    <s v="BN"/>
    <s v="Bonita Estero Markets Only"/>
    <x v="87"/>
  </r>
  <r>
    <s v="BN10 East Old41 So of Shangrila"/>
    <n v="101010"/>
    <x v="0"/>
    <s v="BDMR"/>
    <s v="BN"/>
    <s v="Bonita Estero Markets Only"/>
    <x v="47"/>
  </r>
  <r>
    <s v="NA17 - N/O Davis Blvd"/>
    <n v="97100"/>
    <x v="0"/>
    <s v="BCARG"/>
    <s v="NA"/>
    <s v="Naples Market Only"/>
    <x v="28"/>
  </r>
  <r>
    <s v="NA14 - N/O Pine Ridge &amp; Vineyard"/>
    <n v="96000"/>
    <x v="0"/>
    <s v="NAII"/>
    <s v="NA"/>
    <s v="Naples Market Only"/>
    <x v="88"/>
  </r>
  <r>
    <s v="NA16 - S/O Pine Ridge Rd"/>
    <n v="59000"/>
    <x v="0"/>
    <s v="BSSA"/>
    <s v="NA"/>
    <s v="Naples Market Only"/>
    <x v="79"/>
  </r>
  <r>
    <s v="NA17 - N/O Davis Blvd"/>
    <n v="87000"/>
    <x v="0"/>
    <s v="REMS"/>
    <s v="NA"/>
    <s v="Naples Market Only"/>
    <x v="24"/>
  </r>
  <r>
    <s v="NA46 - GGE 39-47, 61-65"/>
    <n v="87800"/>
    <x v="0"/>
    <s v="BHELP"/>
    <s v="NA"/>
    <s v="Naples Market Only"/>
    <x v="89"/>
  </r>
  <r>
    <s v="NA43 GGE 21-22,36-38,52-53,59-60"/>
    <n v="100515"/>
    <x v="0"/>
    <s v="AMVT"/>
    <s v="NA"/>
    <s v="Naples Market Only"/>
    <x v="14"/>
  </r>
  <r>
    <s v="NA45 - GGE 13-14, 48-51"/>
    <n v="103500"/>
    <x v="0"/>
    <s v="AMVT"/>
    <s v="NA"/>
    <s v="Naples Market Only"/>
    <x v="14"/>
  </r>
  <r>
    <s v="NA24 - Golden Gate City"/>
    <n v="97900"/>
    <x v="0"/>
    <s v="REMS"/>
    <s v="NA"/>
    <s v="Naples Market Only"/>
    <x v="24"/>
  </r>
  <r>
    <s v="NA17 - N/O Davis Blvd"/>
    <n v="97900"/>
    <x v="0"/>
    <s v="NHOOK"/>
    <s v="NA"/>
    <s v="Naples Market Only"/>
    <x v="17"/>
  </r>
  <r>
    <s v="NA24 - Golden Gate City"/>
    <n v="93000"/>
    <x v="0"/>
    <s v="SMFA"/>
    <s v="NA"/>
    <s v="Naples Market Only"/>
    <x v="25"/>
  </r>
  <r>
    <s v="NA16 - S/O Pine Ridge Rd"/>
    <n v="80000"/>
    <x v="0"/>
    <s v="NKWR2"/>
    <s v="NA"/>
    <s v="Naples Market Only"/>
    <x v="43"/>
  </r>
  <r>
    <s v="NA19 - Lely Area"/>
    <n v="90000"/>
    <x v="0"/>
    <s v="DNFR"/>
    <s v="NA"/>
    <s v="Naples Market Only"/>
    <x v="8"/>
  </r>
  <r>
    <s v="NA42 - GGE 15, 27-28, 193-195"/>
    <n v="100000"/>
    <x v="0"/>
    <s v="CBRR02"/>
    <s v="NA"/>
    <s v="Naples Market Only"/>
    <x v="3"/>
  </r>
  <r>
    <s v="NA48 - GGE 79-93"/>
    <n v="90000"/>
    <x v="0"/>
    <s v="AMVT"/>
    <s v="NA"/>
    <s v="Naples Market Only"/>
    <x v="14"/>
  </r>
  <r>
    <s v="NA09 - South Naples Area"/>
    <n v="98700"/>
    <x v="0"/>
    <s v="CSRI01"/>
    <s v="NA"/>
    <s v="Naples Market Only"/>
    <x v="20"/>
  </r>
  <r>
    <s v="NA16 - S/O Pine Ridge Rd"/>
    <n v="94000"/>
    <x v="0"/>
    <s v="DNFR"/>
    <s v="NA"/>
    <s v="Naples Market Only"/>
    <x v="8"/>
  </r>
  <r>
    <s v="NA16 - S/O Pine Ridge Rd"/>
    <n v="90000"/>
    <x v="0"/>
    <s v="CBRR03"/>
    <s v="NA"/>
    <s v="Naples Market Only"/>
    <x v="3"/>
  </r>
  <r>
    <s v="NA17 - N/O Davis Blvd"/>
    <n v="95000"/>
    <x v="0"/>
    <s v="DNFR"/>
    <s v="NA"/>
    <s v="Naples Market Only"/>
    <x v="8"/>
  </r>
  <r>
    <s v="NA21 - N/O Immokalee Rd E/O 75"/>
    <n v="99000"/>
    <x v="0"/>
    <s v="SOBA"/>
    <s v="NA"/>
    <s v="Naples Market Only"/>
    <x v="56"/>
  </r>
  <r>
    <s v="NA11 - N/O Immokalee Rd W/O 75"/>
    <n v="85000"/>
    <x v="0"/>
    <s v="PRUD"/>
    <s v="NA"/>
    <s v="Naples Market Only"/>
    <x v="9"/>
  </r>
  <r>
    <s v="NA15 - E/O 41 W/O Goodlette"/>
    <n v="90000"/>
    <x v="0"/>
    <s v="AMVT"/>
    <s v="NA"/>
    <s v="Naples Market Only"/>
    <x v="14"/>
  </r>
  <r>
    <s v="NA48 - GGE 79-93"/>
    <n v="92000"/>
    <x v="0"/>
    <s v="BCARG"/>
    <s v="NA"/>
    <s v="Naples Market Only"/>
    <x v="28"/>
  </r>
  <r>
    <s v="NA48 - GGE 79-93"/>
    <n v="103000"/>
    <x v="0"/>
    <s v="PRUD03"/>
    <s v="NA"/>
    <s v="Naples Market Only"/>
    <x v="9"/>
  </r>
  <r>
    <s v="NA24 - Golden Gate City"/>
    <n v="100000"/>
    <x v="0"/>
    <s v="VIPM01"/>
    <s v="NA"/>
    <s v="Naples Market Only"/>
    <x v="13"/>
  </r>
  <r>
    <s v="NA18 - N/O Rattlesnake Hammock"/>
    <n v="99000"/>
    <x v="0"/>
    <s v="CBRR02"/>
    <s v="NA"/>
    <s v="Naples Market Only"/>
    <x v="3"/>
  </r>
  <r>
    <s v="NA21 - N/O Immokalee Rd E/O 75"/>
    <n v="97000"/>
    <x v="0"/>
    <s v="NCOL"/>
    <s v="NA"/>
    <s v="Naples Market Only"/>
    <x v="90"/>
  </r>
  <r>
    <s v="NA16 - S/O Pine Ridge Rd"/>
    <n v="85000"/>
    <x v="0"/>
    <s v="SUNY"/>
    <s v="NA"/>
    <s v="Naples Market Only"/>
    <x v="6"/>
  </r>
  <r>
    <s v="NA24 - Golden Gate City"/>
    <n v="105000"/>
    <x v="0"/>
    <s v="BCBRR10"/>
    <s v="NA"/>
    <s v="Naples Market Only"/>
    <x v="3"/>
  </r>
  <r>
    <s v="NA17 - N/O Davis Blvd"/>
    <n v="86000"/>
    <x v="0"/>
    <s v="AMVT"/>
    <s v="NA"/>
    <s v="Naples Market Only"/>
    <x v="14"/>
  </r>
  <r>
    <s v="NA47 - GGE 67-78"/>
    <n v="99000"/>
    <x v="0"/>
    <s v="CBRR02"/>
    <s v="NA"/>
    <s v="Naples Market Only"/>
    <x v="3"/>
  </r>
  <r>
    <s v="ES02 - Estero"/>
    <n v="95000"/>
    <x v="0"/>
    <s v="NKWCR1"/>
    <s v="ES"/>
    <s v="Bonita Estero Markets Only"/>
    <x v="81"/>
  </r>
  <r>
    <s v="NA11 - N/O Immokalee Rd W/O 75"/>
    <n v="93000"/>
    <x v="0"/>
    <s v="DNFR"/>
    <s v="NA"/>
    <s v="Naples Market Only"/>
    <x v="8"/>
  </r>
  <r>
    <s v="ES02 - Estero"/>
    <n v="99000"/>
    <x v="0"/>
    <s v="NKWCR1"/>
    <s v="ES"/>
    <s v="Bonita Estero Markets Only"/>
    <x v="81"/>
  </r>
  <r>
    <s v="NA47 - GGE 67-78"/>
    <n v="94000"/>
    <x v="0"/>
    <s v="PRUD"/>
    <s v="NA"/>
    <s v="Naples Market Only"/>
    <x v="9"/>
  </r>
  <r>
    <s v="BN10 East Old41 So of Shangrila"/>
    <n v="85000"/>
    <x v="0"/>
    <s v="RLTY"/>
    <s v="BN"/>
    <s v="Bonita Estero Markets Only"/>
    <x v="42"/>
  </r>
  <r>
    <s v="NA21 - N/O Immokalee Rd E/O 75"/>
    <n v="97000"/>
    <x v="0"/>
    <s v="GULB"/>
    <s v="NA"/>
    <s v="Naples Market Only"/>
    <x v="91"/>
  </r>
  <r>
    <s v="NA09 - South Naples Area"/>
    <n v="85000"/>
    <x v="0"/>
    <s v="NPPR"/>
    <s v="NA"/>
    <s v="Naples Market Only"/>
    <x v="44"/>
  </r>
  <r>
    <s v="NA17 - N/O Davis Blvd"/>
    <n v="89000"/>
    <x v="0"/>
    <s v="NFAA"/>
    <s v="NA"/>
    <s v="Naples Market Only"/>
    <x v="15"/>
  </r>
  <r>
    <s v="NA47 - GGE 67-78"/>
    <n v="99500"/>
    <x v="0"/>
    <s v="AMVT"/>
    <s v="NA"/>
    <s v="Naples Market Only"/>
    <x v="14"/>
  </r>
  <r>
    <s v="NA18 - N/O Rattlesnake Hammock"/>
    <n v="90000"/>
    <x v="0"/>
    <s v="NPPR"/>
    <s v="NA"/>
    <s v="Naples Market Only"/>
    <x v="44"/>
  </r>
  <r>
    <s v="NA11 - N/O Immokalee Rd W/O 75"/>
    <n v="95000"/>
    <x v="0"/>
    <s v="NSREF"/>
    <s v="NA"/>
    <s v="Naples Market Only"/>
    <x v="55"/>
  </r>
  <r>
    <s v="NA48 - GGE 79-93"/>
    <n v="100000"/>
    <x v="0"/>
    <s v="REMS"/>
    <s v="NA"/>
    <s v="Naples Market Only"/>
    <x v="24"/>
  </r>
  <r>
    <s v="NA18 - N/O Rattlesnake Hammock"/>
    <n v="95000"/>
    <x v="0"/>
    <s v="CBRR02"/>
    <s v="NA"/>
    <s v="Naples Market Only"/>
    <x v="3"/>
  </r>
  <r>
    <s v="NA47 - GGE 67-78"/>
    <n v="96000"/>
    <x v="0"/>
    <s v="NPCRG2"/>
    <s v="NA"/>
    <s v="Naples Market Only"/>
    <x v="16"/>
  </r>
  <r>
    <s v="NA46 - GGE 39-47, 61-65"/>
    <n v="115000"/>
    <x v="0"/>
    <s v="NWRG"/>
    <s v="NA"/>
    <s v="Naples Market Only"/>
    <x v="5"/>
  </r>
  <r>
    <s v="NA24 - Golden Gate City"/>
    <n v="85000"/>
    <x v="0"/>
    <s v="SMFA"/>
    <s v="NA"/>
    <s v="Naples Market Only"/>
    <x v="25"/>
  </r>
  <r>
    <s v="NA18 - N/O Rattlesnake Hammock"/>
    <n v="99800"/>
    <x v="0"/>
    <s v="NWRG"/>
    <s v="NA"/>
    <s v="Naples Market Only"/>
    <x v="5"/>
  </r>
  <r>
    <s v="NA48 - GGE 79-93"/>
    <n v="100000"/>
    <x v="0"/>
    <s v="NURGI"/>
    <s v="NA"/>
    <s v="Naples Market Only"/>
    <x v="31"/>
  </r>
  <r>
    <s v="NA17 - N/O Davis Blvd"/>
    <n v="92500"/>
    <x v="0"/>
    <s v="BCBRR10"/>
    <s v="NA"/>
    <s v="Naples Market Only"/>
    <x v="3"/>
  </r>
  <r>
    <s v="NA17 - N/O Davis Blvd"/>
    <n v="92500"/>
    <x v="0"/>
    <s v="NPSR"/>
    <s v="NA"/>
    <s v="Naples Market Only"/>
    <x v="0"/>
  </r>
  <r>
    <s v="NA24 - Golden Gate City"/>
    <n v="98500"/>
    <x v="0"/>
    <s v="AMVT"/>
    <s v="NA"/>
    <s v="Naples Market Only"/>
    <x v="14"/>
  </r>
  <r>
    <s v="NA18 - N/O Rattlesnake Hammock"/>
    <n v="92000"/>
    <x v="0"/>
    <s v="BCBRR10"/>
    <s v="NA"/>
    <s v="Naples Market Only"/>
    <x v="3"/>
  </r>
  <r>
    <s v="NA47 - GGE 67-78"/>
    <n v="102000"/>
    <x v="0"/>
    <s v="BCBRR10"/>
    <s v="NA"/>
    <s v="Naples Market Only"/>
    <x v="3"/>
  </r>
  <r>
    <s v="NA46 - GGE 39-47, 61-65"/>
    <n v="100000"/>
    <x v="0"/>
    <s v="NWRG"/>
    <s v="NA"/>
    <s v="Naples Market Only"/>
    <x v="5"/>
  </r>
  <r>
    <s v="NA17 - N/O Davis Blvd"/>
    <n v="99900"/>
    <x v="0"/>
    <s v="NPSR"/>
    <s v="NA"/>
    <s v="Naples Market Only"/>
    <x v="0"/>
  </r>
  <r>
    <s v="NA47 - GGE 67-78"/>
    <n v="99000"/>
    <x v="0"/>
    <s v="BCBRR10"/>
    <s v="NA"/>
    <s v="Naples Market Only"/>
    <x v="3"/>
  </r>
  <r>
    <s v="NA14 - N/O Pine Ridge &amp; Vineyard"/>
    <n v="90000"/>
    <x v="0"/>
    <s v="CSRI01"/>
    <s v="NA"/>
    <s v="Naples Market Only"/>
    <x v="20"/>
  </r>
  <r>
    <s v="NA19 - Lely Area"/>
    <n v="80000"/>
    <x v="0"/>
    <s v="EFRE"/>
    <s v="NA"/>
    <s v="Naples Market Only"/>
    <x v="92"/>
  </r>
  <r>
    <s v="NA47 - GGE 67-78"/>
    <n v="110000"/>
    <x v="0"/>
    <s v="AMVT"/>
    <s v="NA"/>
    <s v="Naples Market Only"/>
    <x v="14"/>
  </r>
  <r>
    <s v="NA42 - GGE 15, 27-28, 193-195"/>
    <n v="117000"/>
    <x v="0"/>
    <s v="NPCRG2"/>
    <s v="NA"/>
    <s v="Naples Market Only"/>
    <x v="16"/>
  </r>
  <r>
    <s v="NA47 - GGE 67-78"/>
    <n v="99900"/>
    <x v="0"/>
    <s v="NAMRE"/>
    <s v="NA"/>
    <s v="Naples Market Only"/>
    <x v="86"/>
  </r>
  <r>
    <s v="NA18 - N/O Rattlesnake Hammock"/>
    <n v="85000"/>
    <x v="0"/>
    <s v="GULB"/>
    <s v="NA"/>
    <s v="Naples Market Only"/>
    <x v="91"/>
  </r>
  <r>
    <s v="ES01 - Estero"/>
    <n v="93900"/>
    <x v="0"/>
    <s v="BCLP"/>
    <s v="ES"/>
    <s v="Bonita Estero Markets Only"/>
    <x v="93"/>
  </r>
  <r>
    <s v="NA48 - GGE 79-93"/>
    <n v="93300"/>
    <x v="0"/>
    <s v="AMVT"/>
    <s v="NA"/>
    <s v="Naples Market Only"/>
    <x v="14"/>
  </r>
  <r>
    <s v="NA13 - Pine Ridge Area"/>
    <n v="85000"/>
    <x v="0"/>
    <s v="SURE"/>
    <s v="NA"/>
    <s v="Naples Market Only"/>
    <x v="94"/>
  </r>
  <r>
    <s v="NA24 - Golden Gate City"/>
    <n v="100000"/>
    <x v="0"/>
    <s v="CBRR02"/>
    <s v="NA"/>
    <s v="Naples Market Only"/>
    <x v="3"/>
  </r>
  <r>
    <s v="NA24 - Golden Gate City"/>
    <n v="98000"/>
    <x v="0"/>
    <s v="BCBRR10"/>
    <s v="NA"/>
    <s v="Naples Market Only"/>
    <x v="3"/>
  </r>
  <r>
    <s v="NA33 - Corkscrew Area"/>
    <n v="95000"/>
    <x v="0"/>
    <s v="WOOD05"/>
    <s v="NA"/>
    <s v="Naples Market Only"/>
    <x v="57"/>
  </r>
  <r>
    <s v="NA46 - GGE 39-47, 61-65"/>
    <n v="93000"/>
    <x v="0"/>
    <s v="NTRC"/>
    <s v="NA"/>
    <s v="Naples Market Only"/>
    <x v="0"/>
  </r>
  <r>
    <s v="NA12 - N/O Vanderbilt Bch W/O 75"/>
    <n v="99900"/>
    <x v="0"/>
    <s v="WOOD"/>
    <s v="NA"/>
    <s v="Naples Market Only"/>
    <x v="57"/>
  </r>
  <r>
    <s v="NA43 GGE 21-22,36-38,52-53,59-60"/>
    <n v="110000"/>
    <x v="0"/>
    <s v="BCBRR10"/>
    <s v="NA"/>
    <s v="Naples Market Only"/>
    <x v="3"/>
  </r>
  <r>
    <s v="NA46 - GGE 39-47, 61-65"/>
    <n v="90000"/>
    <x v="0"/>
    <s v="AMVT"/>
    <s v="NA"/>
    <s v="Naples Market Only"/>
    <x v="14"/>
  </r>
  <r>
    <s v="NA43 GGE 21-22,36-38,52-53,59-60"/>
    <n v="90000"/>
    <x v="0"/>
    <s v="NURGI"/>
    <s v="NA"/>
    <s v="Naples Market Only"/>
    <x v="31"/>
  </r>
  <r>
    <s v="NA16 - S/O Pine Ridge Rd"/>
    <n v="91000"/>
    <x v="0"/>
    <s v="NPSR"/>
    <s v="NA"/>
    <s v="Naples Market Only"/>
    <x v="0"/>
  </r>
  <r>
    <s v="NA46 - GGE 39-47, 61-65"/>
    <n v="105000"/>
    <x v="0"/>
    <s v="AMVT"/>
    <s v="NA"/>
    <s v="Naples Market Only"/>
    <x v="14"/>
  </r>
  <r>
    <s v="NA17 - N/O Davis Blvd"/>
    <n v="96000"/>
    <x v="0"/>
    <s v="EFRE"/>
    <s v="NA"/>
    <s v="Naples Market Only"/>
    <x v="92"/>
  </r>
  <r>
    <s v="NA46 - GGE 39-47, 61-65"/>
    <n v="110000"/>
    <x v="0"/>
    <s v="BMBA"/>
    <s v="NA"/>
    <s v="Naples Market Only"/>
    <x v="35"/>
  </r>
  <r>
    <s v="NA03 - Naples Park Area"/>
    <n v="100000"/>
    <x v="0"/>
    <s v="AMVT"/>
    <s v="NA"/>
    <s v="Naples Market Only"/>
    <x v="14"/>
  </r>
  <r>
    <s v="NA18 - N/O Rattlesnake Hammock"/>
    <n v="70000"/>
    <x v="0"/>
    <s v="NRAD"/>
    <s v="NA"/>
    <s v="Naples Market Only"/>
    <x v="0"/>
  </r>
  <r>
    <s v="NA46 - GGE 39-47, 61-65"/>
    <n v="105000"/>
    <x v="0"/>
    <s v="DNFR"/>
    <s v="NA"/>
    <s v="Naples Market Only"/>
    <x v="8"/>
  </r>
  <r>
    <s v="NA24 - Golden Gate City"/>
    <n v="75000"/>
    <x v="0"/>
    <s v="NRSI"/>
    <s v="NA"/>
    <s v="Naples Market Only"/>
    <x v="38"/>
  </r>
  <r>
    <s v="NA46 - GGE 39-47, 61-65"/>
    <n v="101900"/>
    <x v="0"/>
    <s v="DNFR"/>
    <s v="NA"/>
    <s v="Naples Market Only"/>
    <x v="8"/>
  </r>
  <r>
    <s v="NA24 - Golden Gate City"/>
    <n v="102000"/>
    <x v="0"/>
    <s v="PRUD03"/>
    <s v="NA"/>
    <s v="Naples Market Only"/>
    <x v="9"/>
  </r>
  <r>
    <s v="NA21 - N/O Immokalee Rd E/O 75"/>
    <n v="75000"/>
    <x v="0"/>
    <s v="BADR"/>
    <s v="NA"/>
    <s v="Naples Market Only"/>
    <x v="0"/>
  </r>
  <r>
    <s v="NA46 - GGE 39-47, 61-65"/>
    <n v="108000"/>
    <x v="0"/>
    <s v="BCBRR10"/>
    <s v="NA"/>
    <s v="Naples Market Only"/>
    <x v="3"/>
  </r>
  <r>
    <s v="NA17 - N/O Davis Blvd"/>
    <n v="105000"/>
    <x v="0"/>
    <s v="BCARG"/>
    <s v="NA"/>
    <s v="Naples Market Only"/>
    <x v="28"/>
  </r>
  <r>
    <s v="NA47 - GGE 67-78"/>
    <n v="100000"/>
    <x v="0"/>
    <s v="NREM"/>
    <s v="NA"/>
    <s v="Naples Market Only"/>
    <x v="41"/>
  </r>
  <r>
    <s v="NA46 - GGE 39-47, 61-65"/>
    <n v="68250"/>
    <x v="0"/>
    <s v="NWRG"/>
    <s v="NA"/>
    <s v="Naples Market Only"/>
    <x v="5"/>
  </r>
  <r>
    <s v="NA09 - South Naples Area"/>
    <n v="93000"/>
    <x v="0"/>
    <s v="PRUD03"/>
    <s v="NA"/>
    <s v="Naples Market Only"/>
    <x v="9"/>
  </r>
  <r>
    <s v="NA24 - Golden Gate City"/>
    <n v="97900"/>
    <x v="0"/>
    <s v="NPSR"/>
    <s v="NA"/>
    <s v="Naples Market Only"/>
    <x v="0"/>
  </r>
  <r>
    <s v="BN10 East Old41 So of Shangrila"/>
    <n v="95000"/>
    <x v="0"/>
    <s v="SURE"/>
    <s v="BN"/>
    <s v="Bonita Estero Markets Only"/>
    <x v="94"/>
  </r>
  <r>
    <s v="NA44 - GGE 16-20, 23-25"/>
    <n v="84900"/>
    <x v="0"/>
    <s v="NPCRG2"/>
    <s v="NA"/>
    <s v="Naples Market Only"/>
    <x v="16"/>
  </r>
  <r>
    <s v="NA17 - N/O Davis Blvd"/>
    <n v="102000"/>
    <x v="0"/>
    <s v="NPSR"/>
    <s v="NA"/>
    <s v="Naples Market Only"/>
    <x v="0"/>
  </r>
  <r>
    <s v="NA46 - GGE 39-47, 61-65"/>
    <n v="93500"/>
    <x v="0"/>
    <s v="NPSR"/>
    <s v="NA"/>
    <s v="Naples Market Only"/>
    <x v="0"/>
  </r>
  <r>
    <s v="NA13 - Pine Ridge Area"/>
    <n v="99900"/>
    <x v="0"/>
    <s v="NSREF"/>
    <s v="NA"/>
    <s v="Naples Market Only"/>
    <x v="55"/>
  </r>
  <r>
    <s v="NA18 - N/O Rattlesnake Hammock"/>
    <n v="90000"/>
    <x v="0"/>
    <s v="RRR"/>
    <s v="NA"/>
    <s v="Naples Market Only"/>
    <x v="39"/>
  </r>
  <r>
    <s v="NA47 - GGE 67-78"/>
    <n v="112500"/>
    <x v="0"/>
    <s v="DNFR"/>
    <s v="NA"/>
    <s v="Naples Market Only"/>
    <x v="8"/>
  </r>
  <r>
    <s v="NA24 - Golden Gate City"/>
    <n v="112000"/>
    <x v="0"/>
    <s v="DNFR"/>
    <s v="NA"/>
    <s v="Naples Market Only"/>
    <x v="8"/>
  </r>
  <r>
    <s v="ES03 - Estero"/>
    <n v="100000"/>
    <x v="0"/>
    <s v="NCBP"/>
    <s v="ES"/>
    <s v="Bonita Estero Markets Only"/>
    <x v="69"/>
  </r>
  <r>
    <s v="NA46 - GGE 39-47, 61-65"/>
    <n v="100000"/>
    <x v="0"/>
    <s v="NFHR"/>
    <s v="NA"/>
    <s v="Naples Market Only"/>
    <x v="34"/>
  </r>
  <r>
    <s v="ES03 - Estero"/>
    <n v="100000"/>
    <x v="0"/>
    <s v="BPTTN"/>
    <s v="ES"/>
    <s v="Bonita Estero Markets Only"/>
    <x v="95"/>
  </r>
  <r>
    <s v="NA17 - N/O Davis Blvd"/>
    <n v="100000"/>
    <x v="0"/>
    <s v="NUSPR"/>
    <s v="NA"/>
    <s v="Naples Market Only"/>
    <x v="21"/>
  </r>
  <r>
    <s v="NA12 - N/O Vanderbilt Bch W/O 75"/>
    <n v="85000"/>
    <x v="0"/>
    <s v="NRSI"/>
    <s v="NA"/>
    <s v="Naples Market Only"/>
    <x v="38"/>
  </r>
  <r>
    <s v="NA48 - GGE 79-93"/>
    <n v="87000"/>
    <x v="0"/>
    <s v="CCRC"/>
    <s v="NA"/>
    <s v="Naples Market Only"/>
    <x v="37"/>
  </r>
  <r>
    <s v="NA24 - Golden Gate City"/>
    <n v="97000"/>
    <x v="0"/>
    <s v="NSSR3"/>
    <s v="NA"/>
    <s v="Naples Market Only"/>
    <x v="0"/>
  </r>
  <r>
    <s v="NA48 - GGE 79-93"/>
    <n v="95000"/>
    <x v="0"/>
    <s v="DNFR"/>
    <s v="NA"/>
    <s v="Naples Market Only"/>
    <x v="8"/>
  </r>
  <r>
    <s v="NA17 - N/O Davis Blvd"/>
    <n v="94000"/>
    <x v="0"/>
    <s v="REMS"/>
    <s v="NA"/>
    <s v="Naples Market Only"/>
    <x v="24"/>
  </r>
  <r>
    <s v="NA39 - South of US41 East SR92"/>
    <n v="110000"/>
    <x v="0"/>
    <s v="NSNS"/>
    <s v="NA"/>
    <s v="Naples Market Only"/>
    <x v="96"/>
  </r>
  <r>
    <s v="NA24 - Golden Gate City"/>
    <n v="105000"/>
    <x v="0"/>
    <s v="BSSA"/>
    <s v="NA"/>
    <s v="Naples Market Only"/>
    <x v="79"/>
  </r>
  <r>
    <s v="NA11 - N/O Immokalee Rd W/O 75"/>
    <n v="100000"/>
    <x v="0"/>
    <s v="CBRE03"/>
    <s v="NA"/>
    <s v="Naples Market Only"/>
    <x v="3"/>
  </r>
  <r>
    <s v="NA21 - N/O Immokalee Rd E/O 75"/>
    <n v="102900"/>
    <x v="0"/>
    <s v="NFAA"/>
    <s v="NA"/>
    <s v="Naples Market Only"/>
    <x v="15"/>
  </r>
  <r>
    <s v="NA42 - GGE 15, 27-28, 193-195"/>
    <n v="105000"/>
    <x v="0"/>
    <s v="NWRG"/>
    <s v="NA"/>
    <s v="Naples Market Only"/>
    <x v="5"/>
  </r>
  <r>
    <s v="NA24 - Golden Gate City"/>
    <n v="106400"/>
    <x v="0"/>
    <s v="CCRC"/>
    <s v="NA"/>
    <s v="Naples Market Only"/>
    <x v="37"/>
  </r>
  <r>
    <s v="NA47 - GGE 67-78"/>
    <n v="100000"/>
    <x v="0"/>
    <s v="REMS"/>
    <s v="NA"/>
    <s v="Naples Market Only"/>
    <x v="24"/>
  </r>
  <r>
    <s v="NA24 - Golden Gate City"/>
    <n v="110134"/>
    <x v="0"/>
    <s v="PRUD"/>
    <s v="NA"/>
    <s v="Naples Market Only"/>
    <x v="9"/>
  </r>
  <r>
    <s v="NA44 - GGE 16-20, 23-25"/>
    <n v="98500"/>
    <x v="0"/>
    <s v="PRUD"/>
    <s v="NA"/>
    <s v="Naples Market Only"/>
    <x v="9"/>
  </r>
  <r>
    <s v="ES03 - Estero"/>
    <n v="108000"/>
    <x v="0"/>
    <s v="WOOD05"/>
    <s v="ES"/>
    <s v="Bonita Estero Markets Only"/>
    <x v="57"/>
  </r>
  <r>
    <s v="NA46 - GGE 39-47, 61-65"/>
    <n v="110000"/>
    <x v="0"/>
    <s v="CBRR02"/>
    <s v="NA"/>
    <s v="Naples Market Only"/>
    <x v="3"/>
  </r>
  <r>
    <s v="NA46 - GGE 39-47, 61-65"/>
    <n v="84000"/>
    <x v="0"/>
    <s v="NAMRE"/>
    <s v="NA"/>
    <s v="Naples Market Only"/>
    <x v="86"/>
  </r>
  <r>
    <s v="NA44 - GGE 16-20, 23-25"/>
    <n v="105000"/>
    <x v="0"/>
    <s v="CBRE03"/>
    <s v="NA"/>
    <s v="Naples Market Only"/>
    <x v="3"/>
  </r>
  <r>
    <s v="NA47 - GGE 67-78"/>
    <n v="104450"/>
    <x v="0"/>
    <s v="CBRR02"/>
    <s v="NA"/>
    <s v="Naples Market Only"/>
    <x v="3"/>
  </r>
  <r>
    <s v="NA16 - S/O Pine Ridge Rd"/>
    <n v="115000"/>
    <x v="0"/>
    <s v="DNFR"/>
    <s v="NA"/>
    <s v="Naples Market Only"/>
    <x v="8"/>
  </r>
  <r>
    <s v="NA47 - GGE 67-78"/>
    <n v="100000"/>
    <x v="0"/>
    <s v="REMS"/>
    <s v="NA"/>
    <s v="Naples Market Only"/>
    <x v="24"/>
  </r>
  <r>
    <s v="NA46 - GGE 39-47, 61-65"/>
    <n v="94500"/>
    <x v="0"/>
    <s v="CSRI01"/>
    <s v="NA"/>
    <s v="Naples Market Only"/>
    <x v="20"/>
  </r>
  <r>
    <s v="BN08 East of US41 South of Terry"/>
    <n v="102000"/>
    <x v="0"/>
    <s v="SMFA01"/>
    <s v="BN"/>
    <s v="Bonita Estero Markets Only"/>
    <x v="25"/>
  </r>
  <r>
    <s v="NA42 - GGE 15, 27-28, 193-195"/>
    <n v="111400"/>
    <x v="0"/>
    <s v="NPSR"/>
    <s v="NA"/>
    <s v="Naples Market Only"/>
    <x v="0"/>
  </r>
  <r>
    <s v="BN10 East Old41 So of Shangrila"/>
    <n v="100000"/>
    <x v="0"/>
    <s v="BCRI"/>
    <s v="BN"/>
    <s v="Bonita Estero Markets Only"/>
    <x v="33"/>
  </r>
  <r>
    <s v="NA48 - GGE 79-93"/>
    <n v="107000"/>
    <x v="0"/>
    <s v="REMS"/>
    <s v="NA"/>
    <s v="Naples Market Only"/>
    <x v="24"/>
  </r>
  <r>
    <s v="NA18 - N/O Rattlesnake Hammock"/>
    <n v="85000"/>
    <x v="0"/>
    <s v="AMVT"/>
    <s v="NA"/>
    <s v="Naples Market Only"/>
    <x v="14"/>
  </r>
  <r>
    <s v="NA17 - N/O Davis Blvd"/>
    <n v="104900"/>
    <x v="0"/>
    <s v="NPSR"/>
    <s v="NA"/>
    <s v="Naples Market Only"/>
    <x v="0"/>
  </r>
  <r>
    <s v="NA11 - N/O Immokalee Rd W/O 75"/>
    <n v="108000"/>
    <x v="0"/>
    <s v="AMVT"/>
    <s v="NA"/>
    <s v="Naples Market Only"/>
    <x v="14"/>
  </r>
  <r>
    <s v="NA03 - Naples Park Area"/>
    <n v="115500"/>
    <x v="0"/>
    <s v="NPCRG2"/>
    <s v="NA"/>
    <s v="Naples Market Only"/>
    <x v="16"/>
  </r>
  <r>
    <s v="NA47 - GGE 67-78"/>
    <n v="104900"/>
    <x v="0"/>
    <s v="NUSPR"/>
    <s v="NA"/>
    <s v="Naples Market Only"/>
    <x v="21"/>
  </r>
  <r>
    <s v="NA42 - GGE 15, 27-28, 193-195"/>
    <n v="114900"/>
    <x v="0"/>
    <s v="NWRG"/>
    <s v="NA"/>
    <s v="Naples Market Only"/>
    <x v="5"/>
  </r>
  <r>
    <s v="NA17 - N/O Davis Blvd"/>
    <n v="98000"/>
    <x v="0"/>
    <s v="BCBRR10"/>
    <s v="NA"/>
    <s v="Naples Market Only"/>
    <x v="3"/>
  </r>
  <r>
    <s v="NA16 - S/O Pine Ridge Rd"/>
    <n v="89000"/>
    <x v="0"/>
    <s v="NLRG"/>
    <s v="NA"/>
    <s v="Naples Market Only"/>
    <x v="46"/>
  </r>
  <r>
    <s v="NA24 - Golden Gate City"/>
    <n v="95000"/>
    <x v="0"/>
    <s v="SURE"/>
    <s v="NA"/>
    <s v="Naples Market Only"/>
    <x v="94"/>
  </r>
  <r>
    <s v="BN10 East Old41 So of Shangrila"/>
    <n v="86000"/>
    <x v="0"/>
    <s v="BKSRI"/>
    <s v="BN"/>
    <s v="Bonita Estero Markets Only"/>
    <x v="97"/>
  </r>
  <r>
    <s v="NA16 - S/O Pine Ridge Rd"/>
    <n v="105000"/>
    <x v="0"/>
    <s v="WOOD"/>
    <s v="NA"/>
    <s v="Naples Market Only"/>
    <x v="57"/>
  </r>
  <r>
    <s v="NA16 - S/O Pine Ridge Rd"/>
    <n v="105000"/>
    <x v="0"/>
    <s v="AMVT"/>
    <s v="NA"/>
    <s v="Naples Market Only"/>
    <x v="14"/>
  </r>
  <r>
    <s v="NA18 - N/O Rattlesnake Hammock"/>
    <n v="90000"/>
    <x v="0"/>
    <s v="WOOD"/>
    <s v="NA"/>
    <s v="Naples Market Only"/>
    <x v="57"/>
  </r>
  <r>
    <s v="NA47 - GGE 67-78"/>
    <n v="95000"/>
    <x v="0"/>
    <s v="BCBRR10"/>
    <s v="NA"/>
    <s v="Naples Market Only"/>
    <x v="3"/>
  </r>
  <r>
    <s v="NA19 - Lely Area"/>
    <n v="85000"/>
    <x v="0"/>
    <s v="WOOD"/>
    <s v="NA"/>
    <s v="Naples Market Only"/>
    <x v="57"/>
  </r>
  <r>
    <s v="NA24 - Golden Gate City"/>
    <n v="110000"/>
    <x v="0"/>
    <s v="CBRR03"/>
    <s v="NA"/>
    <s v="Naples Market Only"/>
    <x v="3"/>
  </r>
  <r>
    <s v="NA47 - GGE 67-78"/>
    <n v="125000"/>
    <x v="0"/>
    <s v="NPSR"/>
    <s v="NA"/>
    <s v="Naples Market Only"/>
    <x v="0"/>
  </r>
  <r>
    <s v="NA24 - Golden Gate City"/>
    <n v="115900"/>
    <x v="0"/>
    <s v="NPSR"/>
    <s v="NA"/>
    <s v="Naples Market Only"/>
    <x v="0"/>
  </r>
  <r>
    <s v="NA18 - N/O Rattlesnake Hammock"/>
    <n v="101650"/>
    <x v="0"/>
    <s v="AMVT"/>
    <s v="NA"/>
    <s v="Naples Market Only"/>
    <x v="14"/>
  </r>
  <r>
    <s v="BN08 East of US41 South of Terry"/>
    <n v="98000"/>
    <x v="0"/>
    <s v="BKSRI"/>
    <s v="BN"/>
    <s v="Bonita Estero Markets Only"/>
    <x v="97"/>
  </r>
  <r>
    <s v="NA41 - GGE 3-12"/>
    <n v="105000"/>
    <x v="0"/>
    <s v="BSSA"/>
    <s v="NA"/>
    <s v="Naples Market Only"/>
    <x v="79"/>
  </r>
  <r>
    <s v="NA17 - N/O Davis Blvd"/>
    <n v="102000"/>
    <x v="0"/>
    <s v="NPPR"/>
    <s v="NA"/>
    <s v="Naples Market Only"/>
    <x v="44"/>
  </r>
  <r>
    <s v="NA42 - GGE 15, 27-28, 193-195"/>
    <n v="120000"/>
    <x v="0"/>
    <s v="AMVT"/>
    <s v="NA"/>
    <s v="Naples Market Only"/>
    <x v="14"/>
  </r>
  <r>
    <s v="NA45 - GGE 13-14, 48-51"/>
    <n v="100000"/>
    <x v="0"/>
    <s v="CBRR02"/>
    <s v="NA"/>
    <s v="Naples Market Only"/>
    <x v="3"/>
  </r>
  <r>
    <s v="NA14 - N/O Pine Ridge &amp; Vineyard"/>
    <n v="105000"/>
    <x v="0"/>
    <s v="AMVT"/>
    <s v="NA"/>
    <s v="Naples Market Only"/>
    <x v="14"/>
  </r>
  <r>
    <s v="NA17 - N/O Davis Blvd"/>
    <n v="97500"/>
    <x v="0"/>
    <s v="NSSR3"/>
    <s v="NA"/>
    <s v="Naples Market Only"/>
    <x v="0"/>
  </r>
  <r>
    <s v="ES01 - Estero"/>
    <n v="100000"/>
    <x v="0"/>
    <s v="CBRE03"/>
    <s v="ES"/>
    <s v="Bonita Estero Markets Only"/>
    <x v="3"/>
  </r>
  <r>
    <s v="NA38 - South of US41 East of 951"/>
    <n v="90000"/>
    <x v="0"/>
    <s v="RRR"/>
    <s v="NA"/>
    <s v="Naples Market Only"/>
    <x v="39"/>
  </r>
  <r>
    <s v="BN08 East of US41 South of Terry"/>
    <n v="113700"/>
    <x v="0"/>
    <s v="AMVT"/>
    <s v="BN"/>
    <s v="Bonita Estero Markets Only"/>
    <x v="14"/>
  </r>
  <r>
    <s v="NA18 - N/O Rattlesnake Hammock"/>
    <n v="100000"/>
    <x v="0"/>
    <s v="NRSI"/>
    <s v="NA"/>
    <s v="Naples Market Only"/>
    <x v="38"/>
  </r>
  <r>
    <s v="NA47 - GGE 67-78"/>
    <n v="95500"/>
    <x v="0"/>
    <s v="NUSPR"/>
    <s v="NA"/>
    <s v="Naples Market Only"/>
    <x v="21"/>
  </r>
  <r>
    <s v="BN06 - North Bonita East of US41"/>
    <n v="108500"/>
    <x v="0"/>
    <s v="DNFR"/>
    <s v="BN"/>
    <s v="Bonita Estero Markets Only"/>
    <x v="8"/>
  </r>
  <r>
    <s v="BN06 - North Bonita East of US41"/>
    <n v="108900"/>
    <x v="0"/>
    <s v="AMVT"/>
    <s v="BN"/>
    <s v="Bonita Estero Markets Only"/>
    <x v="14"/>
  </r>
  <r>
    <s v="NA18 - N/O Rattlesnake Hammock"/>
    <n v="85000"/>
    <x v="0"/>
    <s v="NRAD"/>
    <s v="NA"/>
    <s v="Naples Market Only"/>
    <x v="0"/>
  </r>
  <r>
    <s v="NA18 - N/O Rattlesnake Hammock"/>
    <n v="108900"/>
    <x v="0"/>
    <s v="WOOD"/>
    <s v="NA"/>
    <s v="Naples Market Only"/>
    <x v="57"/>
  </r>
  <r>
    <s v="BN08 East of US41 South of Terry"/>
    <n v="90000"/>
    <x v="0"/>
    <s v="BLHRE"/>
    <s v="BN"/>
    <s v="Bonita Estero Markets Only"/>
    <x v="78"/>
  </r>
  <r>
    <s v="ES02 - Estero"/>
    <n v="110000"/>
    <x v="0"/>
    <s v="BS1CR"/>
    <s v="ES"/>
    <s v="Bonita Estero Markets Only"/>
    <x v="0"/>
  </r>
  <r>
    <s v="NA19 - Lely Area"/>
    <n v="99000"/>
    <x v="0"/>
    <s v="WESD"/>
    <s v="NA"/>
    <s v="Naples Market Only"/>
    <x v="98"/>
  </r>
  <r>
    <s v="NA24 - Golden Gate City"/>
    <n v="115000"/>
    <x v="0"/>
    <s v="NURGI"/>
    <s v="NA"/>
    <s v="Naples Market Only"/>
    <x v="31"/>
  </r>
  <r>
    <s v="BN06 - North Bonita East of US41"/>
    <n v="90000"/>
    <x v="0"/>
    <s v="PRUD30"/>
    <s v="BN"/>
    <s v="Bonita Estero Markets Only"/>
    <x v="9"/>
  </r>
  <r>
    <s v="NA18 - N/O Rattlesnake Hammock"/>
    <n v="105000"/>
    <x v="0"/>
    <s v="NCOF"/>
    <s v="NA"/>
    <s v="Naples Market Only"/>
    <x v="99"/>
  </r>
  <r>
    <s v="NA16 - S/O Pine Ridge Rd"/>
    <n v="91000"/>
    <x v="0"/>
    <s v="PRUD03"/>
    <s v="NA"/>
    <s v="Naples Market Only"/>
    <x v="9"/>
  </r>
  <r>
    <s v="NA14 - N/O Pine Ridge &amp; Vineyard"/>
    <n v="100000"/>
    <x v="0"/>
    <s v="CBRR03"/>
    <s v="NA"/>
    <s v="Naples Market Only"/>
    <x v="3"/>
  </r>
  <r>
    <s v="ES03 - Estero"/>
    <n v="108000"/>
    <x v="0"/>
    <s v="REMXC"/>
    <s v="ES"/>
    <s v="Bonita Estero Markets Only"/>
    <x v="50"/>
  </r>
  <r>
    <s v="BN08 East of US41 South of Terry"/>
    <n v="89000"/>
    <x v="0"/>
    <s v="BLHRE"/>
    <s v="BN"/>
    <s v="Bonita Estero Markets Only"/>
    <x v="78"/>
  </r>
  <r>
    <s v="NA11 - N/O Immokalee Rd W/O 75"/>
    <n v="95000"/>
    <x v="0"/>
    <s v="DNFR"/>
    <s v="NA"/>
    <s v="Naples Market Only"/>
    <x v="8"/>
  </r>
  <r>
    <s v="NA18 - N/O Rattlesnake Hammock"/>
    <n v="105000"/>
    <x v="0"/>
    <s v="DNFR"/>
    <s v="NA"/>
    <s v="Naples Market Only"/>
    <x v="8"/>
  </r>
  <r>
    <s v="BN08 East of US41 South of Terry"/>
    <n v="99000"/>
    <x v="0"/>
    <s v="BLHRE"/>
    <s v="BN"/>
    <s v="Bonita Estero Markets Only"/>
    <x v="78"/>
  </r>
  <r>
    <s v="NA12 - N/O Vanderbilt Bch W/O 75"/>
    <n v="94000"/>
    <x v="0"/>
    <s v="NRPON"/>
    <s v="NA"/>
    <s v="Naples Market Only"/>
    <x v="49"/>
  </r>
  <r>
    <s v="NA17 - N/O Davis Blvd"/>
    <n v="109000"/>
    <x v="0"/>
    <s v="PRUD03"/>
    <s v="NA"/>
    <s v="Naples Market Only"/>
    <x v="9"/>
  </r>
  <r>
    <s v="NA17 - N/O Davis Blvd"/>
    <n v="109000"/>
    <x v="0"/>
    <s v="CSRI01"/>
    <s v="NA"/>
    <s v="Naples Market Only"/>
    <x v="20"/>
  </r>
  <r>
    <s v="NA47 - GGE 67-78"/>
    <n v="112000"/>
    <x v="0"/>
    <s v="CBRE03"/>
    <s v="NA"/>
    <s v="Naples Market Only"/>
    <x v="3"/>
  </r>
  <r>
    <s v="NA46 - GGE 39-47, 61-65"/>
    <n v="120000"/>
    <x v="0"/>
    <s v="AMVT"/>
    <s v="NA"/>
    <s v="Naples Market Only"/>
    <x v="14"/>
  </r>
  <r>
    <s v="NA24 - Golden Gate City"/>
    <n v="90000"/>
    <x v="0"/>
    <s v="PRUD"/>
    <s v="NA"/>
    <s v="Naples Market Only"/>
    <x v="9"/>
  </r>
  <r>
    <s v="NA12 - N/O Vanderbilt Bch W/O 75"/>
    <n v="110500"/>
    <x v="0"/>
    <s v="DNFR"/>
    <s v="NA"/>
    <s v="Naples Market Only"/>
    <x v="8"/>
  </r>
  <r>
    <s v="NA17 - N/O Davis Blvd"/>
    <n v="111000"/>
    <x v="0"/>
    <s v="BCBRR10"/>
    <s v="NA"/>
    <s v="Naples Market Only"/>
    <x v="3"/>
  </r>
  <r>
    <s v="NA17 - N/O Davis Blvd"/>
    <n v="100000"/>
    <x v="0"/>
    <s v="WOOD17"/>
    <s v="NA"/>
    <s v="Naples Market Only"/>
    <x v="57"/>
  </r>
  <r>
    <s v="NA24 - Golden Gate City"/>
    <n v="119000"/>
    <x v="0"/>
    <s v="BCBRR10"/>
    <s v="NA"/>
    <s v="Naples Market Only"/>
    <x v="3"/>
  </r>
  <r>
    <s v="NA46 - GGE 39-47, 61-65"/>
    <n v="107000"/>
    <x v="0"/>
    <s v="REMS"/>
    <s v="NA"/>
    <s v="Naples Market Only"/>
    <x v="24"/>
  </r>
  <r>
    <s v="NA38 - South of US41 East of 951"/>
    <n v="75000"/>
    <x v="0"/>
    <s v="RRR"/>
    <s v="NA"/>
    <s v="Naples Market Only"/>
    <x v="39"/>
  </r>
  <r>
    <s v="NA24 - Golden Gate City"/>
    <n v="98000"/>
    <x v="0"/>
    <s v="CBRR02"/>
    <s v="NA"/>
    <s v="Naples Market Only"/>
    <x v="3"/>
  </r>
  <r>
    <s v="NA16 - S/O Pine Ridge Rd"/>
    <n v="105900"/>
    <x v="0"/>
    <s v="NFAA"/>
    <s v="NA"/>
    <s v="Naples Market Only"/>
    <x v="15"/>
  </r>
  <r>
    <s v="NA14 - N/O Pine Ridge &amp; Vineyard"/>
    <n v="95000"/>
    <x v="0"/>
    <s v="SUNY"/>
    <s v="NA"/>
    <s v="Naples Market Only"/>
    <x v="6"/>
  </r>
  <r>
    <s v="NA42 - GGE 15, 27-28, 193-195"/>
    <n v="109900"/>
    <x v="0"/>
    <s v="NCLC"/>
    <s v="NA"/>
    <s v="Naples Market Only"/>
    <x v="7"/>
  </r>
  <r>
    <s v="NA46 - GGE 39-47, 61-65"/>
    <n v="109900"/>
    <x v="0"/>
    <s v="REMS"/>
    <s v="NA"/>
    <s v="Naples Market Only"/>
    <x v="24"/>
  </r>
  <r>
    <s v="NA17 - N/O Davis Blvd"/>
    <n v="120000"/>
    <x v="0"/>
    <s v="VIPM01"/>
    <s v="NA"/>
    <s v="Naples Market Only"/>
    <x v="13"/>
  </r>
  <r>
    <s v="NA48 - GGE 79-93"/>
    <n v="105000"/>
    <x v="0"/>
    <s v="BCRI"/>
    <s v="NA"/>
    <s v="Naples Market Only"/>
    <x v="33"/>
  </r>
  <r>
    <s v="NA46 - GGE 39-47, 61-65"/>
    <n v="114800"/>
    <x v="0"/>
    <s v="CSRI01"/>
    <s v="NA"/>
    <s v="Naples Market Only"/>
    <x v="20"/>
  </r>
  <r>
    <s v="NA18 - N/O Rattlesnake Hammock"/>
    <n v="108000"/>
    <x v="0"/>
    <s v="NRAD"/>
    <s v="NA"/>
    <s v="Naples Market Only"/>
    <x v="0"/>
  </r>
  <r>
    <s v="NA46 - GGE 39-47, 61-65"/>
    <n v="110000"/>
    <x v="0"/>
    <s v="REMS"/>
    <s v="NA"/>
    <s v="Naples Market Only"/>
    <x v="24"/>
  </r>
  <r>
    <s v="NA24 - Golden Gate City"/>
    <n v="100000"/>
    <x v="0"/>
    <s v="NRSI"/>
    <s v="NA"/>
    <s v="Naples Market Only"/>
    <x v="38"/>
  </r>
  <r>
    <s v="BN02 W of US41 So of Bonita Bay"/>
    <n v="101225"/>
    <x v="0"/>
    <s v="AMVT"/>
    <s v="BN"/>
    <s v="Bonita Estero Markets Only"/>
    <x v="14"/>
  </r>
  <r>
    <s v="NA24 - Golden Gate City"/>
    <n v="112000"/>
    <x v="0"/>
    <s v="NAMVT"/>
    <s v="NA"/>
    <s v="Naples Market Only"/>
    <x v="14"/>
  </r>
  <r>
    <s v="NA03 - Naples Park Area"/>
    <n v="100000"/>
    <x v="0"/>
    <s v="AMVT"/>
    <s v="NA"/>
    <s v="Naples Market Only"/>
    <x v="14"/>
  </r>
  <r>
    <s v="NA47 - GGE 67-78"/>
    <n v="117000"/>
    <x v="0"/>
    <s v="NPSR"/>
    <s v="NA"/>
    <s v="Naples Market Only"/>
    <x v="0"/>
  </r>
  <r>
    <s v="NA38 - South of US41 East of 951"/>
    <n v="78500"/>
    <x v="0"/>
    <s v="RRR"/>
    <s v="NA"/>
    <s v="Naples Market Only"/>
    <x v="39"/>
  </r>
  <r>
    <s v="NA42 - GGE 15, 27-28, 193-195"/>
    <n v="85000"/>
    <x v="0"/>
    <s v="BCBRR10"/>
    <s v="NA"/>
    <s v="Naples Market Only"/>
    <x v="3"/>
  </r>
  <r>
    <s v="NA14 - N/O Pine Ridge &amp; Vineyard"/>
    <n v="100000"/>
    <x v="0"/>
    <s v="AMVT"/>
    <s v="NA"/>
    <s v="Naples Market Only"/>
    <x v="14"/>
  </r>
  <r>
    <s v="NA14 - N/O Pine Ridge &amp; Vineyard"/>
    <n v="100000"/>
    <x v="0"/>
    <s v="NRWT"/>
    <s v="NA"/>
    <s v="Naples Market Only"/>
    <x v="100"/>
  </r>
  <r>
    <s v="NA16 - S/O Pine Ridge Rd"/>
    <n v="102000"/>
    <x v="0"/>
    <s v="NFHR"/>
    <s v="NA"/>
    <s v="Naples Market Only"/>
    <x v="34"/>
  </r>
  <r>
    <s v="NA47 - GGE 67-78"/>
    <n v="117000"/>
    <x v="0"/>
    <s v="CBRR02"/>
    <s v="NA"/>
    <s v="Naples Market Only"/>
    <x v="3"/>
  </r>
  <r>
    <s v="NA43 GGE 21-22,36-38,52-53,59-60"/>
    <n v="110000"/>
    <x v="0"/>
    <s v="AMVT"/>
    <s v="NA"/>
    <s v="Naples Market Only"/>
    <x v="14"/>
  </r>
  <r>
    <s v="NA45 - GGE 13-14, 48-51"/>
    <n v="90000"/>
    <x v="0"/>
    <s v="BCBRR10"/>
    <s v="NA"/>
    <s v="Naples Market Only"/>
    <x v="3"/>
  </r>
  <r>
    <s v="NA24 - Golden Gate City"/>
    <n v="120000"/>
    <x v="0"/>
    <s v="PRUD"/>
    <s v="NA"/>
    <s v="Naples Market Only"/>
    <x v="9"/>
  </r>
  <r>
    <s v="BN10 East Old41 So of Shangrila"/>
    <n v="105000"/>
    <x v="0"/>
    <s v="BKWR2"/>
    <s v="BN"/>
    <s v="Bonita Estero Markets Only"/>
    <x v="43"/>
  </r>
  <r>
    <s v="NA48 - GGE 79-93"/>
    <n v="110000"/>
    <x v="0"/>
    <s v="BCBRR10"/>
    <s v="NA"/>
    <s v="Naples Market Only"/>
    <x v="3"/>
  </r>
  <r>
    <s v="NA23 - S/O Pine Ridge Rd W/O 951"/>
    <n v="113000"/>
    <x v="0"/>
    <s v="NAMVT"/>
    <s v="NA"/>
    <s v="Naples Market Only"/>
    <x v="14"/>
  </r>
  <r>
    <s v="ES01 - Estero"/>
    <n v="105000"/>
    <x v="0"/>
    <s v="RLTY"/>
    <s v="ES"/>
    <s v="Bonita Estero Markets Only"/>
    <x v="42"/>
  </r>
  <r>
    <s v="NA46 - GGE 39-47, 61-65"/>
    <n v="115000"/>
    <x v="0"/>
    <s v="WOOD17"/>
    <s v="NA"/>
    <s v="Naples Market Only"/>
    <x v="57"/>
  </r>
  <r>
    <s v="NA16 - S/O Pine Ridge Rd"/>
    <n v="85000"/>
    <x v="0"/>
    <s v="SUNY"/>
    <s v="NA"/>
    <s v="Naples Market Only"/>
    <x v="6"/>
  </r>
  <r>
    <s v="NA37 - East Collier S/O 75"/>
    <n v="75000"/>
    <x v="0"/>
    <s v="FIDE"/>
    <s v="NA"/>
    <s v="Naples Market Only"/>
    <x v="101"/>
  </r>
  <r>
    <s v="NA45 - GGE 13-14, 48-51"/>
    <n v="110000"/>
    <x v="0"/>
    <s v="BRSR"/>
    <s v="NA"/>
    <s v="Naples Market Only"/>
    <x v="32"/>
  </r>
  <r>
    <s v="NA16 - S/O Pine Ridge Rd"/>
    <n v="100000"/>
    <x v="0"/>
    <s v="NIBR4"/>
    <s v="NA"/>
    <s v="Naples Market Only"/>
    <x v="102"/>
  </r>
  <r>
    <s v="NA18 - N/O Rattlesnake Hammock"/>
    <n v="110000"/>
    <x v="0"/>
    <s v="TRCV"/>
    <s v="NA"/>
    <s v="Naples Market Only"/>
    <x v="103"/>
  </r>
  <r>
    <s v="NA18 - N/O Rattlesnake Hammock"/>
    <n v="85000"/>
    <x v="0"/>
    <s v="CSRI01"/>
    <s v="NA"/>
    <s v="Naples Market Only"/>
    <x v="20"/>
  </r>
  <r>
    <s v="NA16 - S/O Pine Ridge Rd"/>
    <n v="110000"/>
    <x v="0"/>
    <s v="NSSR3"/>
    <s v="NA"/>
    <s v="Naples Market Only"/>
    <x v="0"/>
  </r>
  <r>
    <s v="NA18 - N/O Rattlesnake Hammock"/>
    <n v="95000"/>
    <x v="0"/>
    <s v="AMVT"/>
    <s v="NA"/>
    <s v="Naples Market Only"/>
    <x v="14"/>
  </r>
  <r>
    <s v="ES02 - Estero"/>
    <n v="110000"/>
    <x v="0"/>
    <s v="NFHR"/>
    <s v="ES"/>
    <s v="Bonita Estero Markets Only"/>
    <x v="34"/>
  </r>
  <r>
    <s v="NA41 - GGE 3-12"/>
    <n v="110500"/>
    <x v="0"/>
    <s v="REMS"/>
    <s v="NA"/>
    <s v="Naples Market Only"/>
    <x v="24"/>
  </r>
  <r>
    <s v="NA17 - N/O Davis Blvd"/>
    <n v="110900"/>
    <x v="0"/>
    <s v="NCLC"/>
    <s v="NA"/>
    <s v="Naples Market Only"/>
    <x v="7"/>
  </r>
  <r>
    <s v="NA09 - South Naples Area"/>
    <n v="120000"/>
    <x v="0"/>
    <s v="CSRI01"/>
    <s v="NA"/>
    <s v="Naples Market Only"/>
    <x v="20"/>
  </r>
  <r>
    <s v="NA46 - GGE 39-47, 61-65"/>
    <n v="108500"/>
    <x v="0"/>
    <s v="NSKW"/>
    <s v="NA"/>
    <s v="Naples Market Only"/>
    <x v="48"/>
  </r>
  <r>
    <s v="NA47 - GGE 67-78"/>
    <n v="89250"/>
    <x v="0"/>
    <s v="CBRR02"/>
    <s v="NA"/>
    <s v="Naples Market Only"/>
    <x v="3"/>
  </r>
  <r>
    <s v="NA17 - N/O Davis Blvd"/>
    <n v="80000"/>
    <x v="0"/>
    <s v="SMFA01"/>
    <s v="NA"/>
    <s v="Naples Market Only"/>
    <x v="25"/>
  </r>
  <r>
    <s v="NA03 - Naples Park Area"/>
    <n v="85000"/>
    <x v="0"/>
    <s v="NPPR"/>
    <s v="NA"/>
    <s v="Naples Market Only"/>
    <x v="44"/>
  </r>
  <r>
    <s v="NA47 - GGE 67-78"/>
    <n v="116000"/>
    <x v="0"/>
    <s v="SMFA"/>
    <s v="NA"/>
    <s v="Naples Market Only"/>
    <x v="25"/>
  </r>
  <r>
    <s v="NA24 - Golden Gate City"/>
    <n v="116400"/>
    <x v="0"/>
    <s v="NWRG"/>
    <s v="NA"/>
    <s v="Naples Market Only"/>
    <x v="5"/>
  </r>
  <r>
    <s v="NA16 - S/O Pine Ridge Rd"/>
    <n v="93000"/>
    <x v="0"/>
    <s v="THOM"/>
    <s v="NA"/>
    <s v="Naples Market Only"/>
    <x v="104"/>
  </r>
  <r>
    <s v="NA24 - Golden Gate City"/>
    <n v="112500"/>
    <x v="0"/>
    <s v="NFAA"/>
    <s v="NA"/>
    <s v="Naples Market Only"/>
    <x v="15"/>
  </r>
  <r>
    <s v="NA47 - GGE 67-78"/>
    <n v="102000"/>
    <x v="0"/>
    <s v="NFAA"/>
    <s v="NA"/>
    <s v="Naples Market Only"/>
    <x v="15"/>
  </r>
  <r>
    <s v="NA41 - GGE 3-12"/>
    <n v="110500"/>
    <x v="0"/>
    <s v="NCSUN"/>
    <s v="NA"/>
    <s v="Naples Market Only"/>
    <x v="29"/>
  </r>
  <r>
    <s v="NA17 - N/O Davis Blvd"/>
    <n v="108000"/>
    <x v="0"/>
    <s v="AMVT"/>
    <s v="NA"/>
    <s v="Naples Market Only"/>
    <x v="14"/>
  </r>
  <r>
    <s v="NA17 - N/O Davis Blvd"/>
    <n v="95000"/>
    <x v="0"/>
    <s v="CCRC"/>
    <s v="NA"/>
    <s v="Naples Market Only"/>
    <x v="37"/>
  </r>
  <r>
    <s v="NA47 - GGE 67-78"/>
    <n v="125200"/>
    <x v="0"/>
    <s v="NWRG"/>
    <s v="NA"/>
    <s v="Naples Market Only"/>
    <x v="5"/>
  </r>
  <r>
    <s v="NA41 - GGE 3-12"/>
    <n v="120000"/>
    <x v="0"/>
    <s v="AMVT"/>
    <s v="NA"/>
    <s v="Naples Market Only"/>
    <x v="14"/>
  </r>
  <r>
    <s v="NA43 GGE 21-22,36-38,52-53,59-60"/>
    <n v="105000"/>
    <x v="0"/>
    <s v="REMS"/>
    <s v="NA"/>
    <s v="Naples Market Only"/>
    <x v="24"/>
  </r>
  <r>
    <s v="NA45 - GGE 13-14, 48-51"/>
    <n v="106000"/>
    <x v="0"/>
    <s v="NPCRG2"/>
    <s v="NA"/>
    <s v="Naples Market Only"/>
    <x v="16"/>
  </r>
  <r>
    <s v="NA42 - GGE 15, 27-28, 193-195"/>
    <n v="113900"/>
    <x v="0"/>
    <s v="DNFR"/>
    <s v="NA"/>
    <s v="Naples Market Only"/>
    <x v="8"/>
  </r>
  <r>
    <s v="NA46 - GGE 39-47, 61-65"/>
    <n v="113900"/>
    <x v="0"/>
    <s v="NUSPR"/>
    <s v="NA"/>
    <s v="Naples Market Only"/>
    <x v="21"/>
  </r>
  <r>
    <s v="NA17 - N/O Davis Blvd"/>
    <n v="110000"/>
    <x v="0"/>
    <s v="NFAA"/>
    <s v="NA"/>
    <s v="Naples Market Only"/>
    <x v="15"/>
  </r>
  <r>
    <s v="NA47 - GGE 67-78"/>
    <n v="113900"/>
    <x v="0"/>
    <s v="NPCRG2"/>
    <s v="NA"/>
    <s v="Naples Market Only"/>
    <x v="16"/>
  </r>
  <r>
    <s v="NA48 - GGE 79-93"/>
    <n v="114000"/>
    <x v="0"/>
    <s v="CBRR02"/>
    <s v="NA"/>
    <s v="Naples Market Only"/>
    <x v="3"/>
  </r>
  <r>
    <s v="NA43 GGE 21-22,36-38,52-53,59-60"/>
    <n v="126000"/>
    <x v="0"/>
    <s v="NPSR"/>
    <s v="NA"/>
    <s v="Naples Market Only"/>
    <x v="0"/>
  </r>
  <r>
    <s v="NA11 - N/O Immokalee Rd W/O 75"/>
    <n v="114000"/>
    <x v="0"/>
    <s v="WOOD17"/>
    <s v="NA"/>
    <s v="Naples Market Only"/>
    <x v="57"/>
  </r>
  <r>
    <s v="NA34 - E/O Wilson N/O GG Blvd"/>
    <n v="114500"/>
    <x v="0"/>
    <s v="DNFR"/>
    <s v="NA"/>
    <s v="Naples Market Only"/>
    <x v="8"/>
  </r>
  <r>
    <s v="NA17 - N/O Davis Blvd"/>
    <n v="110000"/>
    <x v="0"/>
    <s v="NSREF"/>
    <s v="NA"/>
    <s v="Naples Market Only"/>
    <x v="55"/>
  </r>
  <r>
    <s v="NA18 - N/O Rattlesnake Hammock"/>
    <n v="98000"/>
    <x v="0"/>
    <s v="OPOR"/>
    <s v="NA"/>
    <s v="Naples Market Only"/>
    <x v="65"/>
  </r>
  <r>
    <s v="NA24 - Golden Gate City"/>
    <n v="136900"/>
    <x v="0"/>
    <s v="NPSR"/>
    <s v="NA"/>
    <s v="Naples Market Only"/>
    <x v="0"/>
  </r>
  <r>
    <s v="NA23 - S/O Pine Ridge Rd W/O 951"/>
    <n v="114900"/>
    <x v="0"/>
    <s v="NURGI"/>
    <s v="NA"/>
    <s v="Naples Market Only"/>
    <x v="31"/>
  </r>
  <r>
    <s v="BN01 - Bonita Beach"/>
    <n v="100000"/>
    <x v="0"/>
    <s v="NWRG"/>
    <s v="BN"/>
    <s v="Bonita Estero Markets Only"/>
    <x v="5"/>
  </r>
  <r>
    <s v="NA19 - Lely Area"/>
    <n v="105000"/>
    <x v="0"/>
    <s v="PRUD03"/>
    <s v="NA"/>
    <s v="Naples Market Only"/>
    <x v="9"/>
  </r>
  <r>
    <s v="NA34 - E/O Wilson N/O GG Blvd"/>
    <n v="115000"/>
    <x v="0"/>
    <s v="DNFR"/>
    <s v="NA"/>
    <s v="Naples Market Only"/>
    <x v="8"/>
  </r>
  <r>
    <s v="NA24 - Golden Gate City"/>
    <n v="113000"/>
    <x v="0"/>
    <s v="NURGI"/>
    <s v="NA"/>
    <s v="Naples Market Only"/>
    <x v="31"/>
  </r>
  <r>
    <s v="NA46 - GGE 39-47, 61-65"/>
    <n v="110000"/>
    <x v="0"/>
    <s v="CBRE03"/>
    <s v="NA"/>
    <s v="Naples Market Only"/>
    <x v="3"/>
  </r>
  <r>
    <s v="NA16 - S/O Pine Ridge Rd"/>
    <n v="115000"/>
    <x v="0"/>
    <s v="NAMVT"/>
    <s v="NA"/>
    <s v="Naples Market Only"/>
    <x v="14"/>
  </r>
  <r>
    <s v="NA01 - N/O 111th Ave"/>
    <n v="120650"/>
    <x v="0"/>
    <s v="NAMVT"/>
    <s v="NA"/>
    <s v="Naples Market Only"/>
    <x v="14"/>
  </r>
  <r>
    <s v="NA17 - N/O Davis Blvd"/>
    <n v="95000"/>
    <x v="0"/>
    <s v="LHFR"/>
    <s v="NA"/>
    <s v="Naples Market Only"/>
    <x v="105"/>
  </r>
  <r>
    <s v="NA46 - GGE 39-47, 61-65"/>
    <n v="115000"/>
    <x v="0"/>
    <s v="AMVT"/>
    <s v="NA"/>
    <s v="Naples Market Only"/>
    <x v="14"/>
  </r>
  <r>
    <s v="NA17 - N/O Davis Blvd"/>
    <n v="108000"/>
    <x v="0"/>
    <s v="NSFRE"/>
    <s v="NA"/>
    <s v="Naples Market Only"/>
    <x v="26"/>
  </r>
  <r>
    <s v="NA17 - N/O Davis Blvd"/>
    <n v="87500"/>
    <x v="0"/>
    <s v="NWRG"/>
    <s v="NA"/>
    <s v="Naples Market Only"/>
    <x v="5"/>
  </r>
  <r>
    <s v="NA47 - GGE 67-78"/>
    <n v="113300"/>
    <x v="0"/>
    <s v="NRSI"/>
    <s v="NA"/>
    <s v="Naples Market Only"/>
    <x v="38"/>
  </r>
  <r>
    <s v="BN10 East Old41 So of Shangrila"/>
    <n v="125250"/>
    <x v="0"/>
    <s v="BCBRE01"/>
    <s v="BN"/>
    <s v="Bonita Estero Markets Only"/>
    <x v="3"/>
  </r>
  <r>
    <s v="NA17 - N/O Davis Blvd"/>
    <n v="100000"/>
    <x v="0"/>
    <s v="DNFR"/>
    <s v="NA"/>
    <s v="Naples Market Only"/>
    <x v="8"/>
  </r>
  <r>
    <s v="BN11 S-BonitaBeachRd East Old41"/>
    <n v="114900"/>
    <x v="0"/>
    <s v="CBRE03"/>
    <s v="BN"/>
    <s v="Bonita Estero Markets Only"/>
    <x v="3"/>
  </r>
  <r>
    <s v="NA34 - E/O Wilson N/O GG Blvd"/>
    <n v="120000"/>
    <x v="0"/>
    <s v="BCBRE01"/>
    <s v="NA"/>
    <s v="Naples Market Only"/>
    <x v="3"/>
  </r>
  <r>
    <s v="NA48 - GGE 79-93"/>
    <n v="110000"/>
    <x v="0"/>
    <s v="NAVRE"/>
    <s v="NA"/>
    <s v="Naples Market Only"/>
    <x v="22"/>
  </r>
  <r>
    <s v="NA46 - GGE 39-47, 61-65"/>
    <n v="110000"/>
    <x v="0"/>
    <s v="AAHI"/>
    <s v="NA"/>
    <s v="Naples Market Only"/>
    <x v="106"/>
  </r>
  <r>
    <s v="NA16 - S/O Pine Ridge Rd"/>
    <n v="115000"/>
    <x v="0"/>
    <s v="BPORT"/>
    <s v="NA"/>
    <s v="Naples Market Only"/>
    <x v="19"/>
  </r>
  <r>
    <s v="NA46 - GGE 39-47, 61-65"/>
    <n v="120000"/>
    <x v="0"/>
    <s v="BMBA"/>
    <s v="NA"/>
    <s v="Naples Market Only"/>
    <x v="35"/>
  </r>
  <r>
    <s v="BN01 - Bonita Beach"/>
    <n v="114900"/>
    <x v="0"/>
    <s v="CSRI01"/>
    <s v="BN"/>
    <s v="Bonita Estero Markets Only"/>
    <x v="20"/>
  </r>
  <r>
    <s v="BN12 - E of I-75 S of City Line"/>
    <n v="110000"/>
    <x v="0"/>
    <s v="NADV"/>
    <s v="BN"/>
    <s v="Bonita Estero Markets Only"/>
    <x v="107"/>
  </r>
  <r>
    <s v="NA16 - S/O Pine Ridge Rd"/>
    <n v="92000"/>
    <x v="0"/>
    <s v="CBRE03"/>
    <s v="NA"/>
    <s v="Naples Market Only"/>
    <x v="3"/>
  </r>
  <r>
    <s v="NA17 - N/O Davis Blvd"/>
    <n v="110000"/>
    <x v="0"/>
    <s v="DNFR"/>
    <s v="NA"/>
    <s v="Naples Market Only"/>
    <x v="8"/>
  </r>
  <r>
    <s v="NA21 - N/O Immokalee Rd E/O 75"/>
    <n v="102000"/>
    <x v="0"/>
    <s v="DNFR"/>
    <s v="NA"/>
    <s v="Naples Market Only"/>
    <x v="8"/>
  </r>
  <r>
    <s v="NA18 - N/O Rattlesnake Hammock"/>
    <n v="105000"/>
    <x v="0"/>
    <s v="REMS"/>
    <s v="NA"/>
    <s v="Naples Market Only"/>
    <x v="24"/>
  </r>
  <r>
    <s v="NA19 - Lely Area"/>
    <n v="95000"/>
    <x v="0"/>
    <s v="CBRR03"/>
    <s v="NA"/>
    <s v="Naples Market Only"/>
    <x v="3"/>
  </r>
  <r>
    <s v="NA15 - E/O 41 W/O Goodlette"/>
    <n v="95000"/>
    <x v="0"/>
    <s v="NRSI"/>
    <s v="NA"/>
    <s v="Naples Market Only"/>
    <x v="38"/>
  </r>
  <r>
    <s v="NA39 - South of US41 East SR92"/>
    <n v="115000"/>
    <x v="0"/>
    <s v="NRWT"/>
    <s v="NA"/>
    <s v="Naples Market Only"/>
    <x v="100"/>
  </r>
  <r>
    <s v="NA47 - GGE 67-78"/>
    <n v="120000"/>
    <x v="0"/>
    <s v="EST"/>
    <s v="NA"/>
    <s v="Naples Market Only"/>
    <x v="72"/>
  </r>
  <r>
    <s v="NA18 - N/O Rattlesnake Hammock"/>
    <n v="86000"/>
    <x v="0"/>
    <s v="DNFRI"/>
    <s v="NA"/>
    <s v="Naples Market Only"/>
    <x v="8"/>
  </r>
  <r>
    <s v="NA11 - N/O Immokalee Rd W/O 75"/>
    <n v="140000"/>
    <x v="0"/>
    <s v="BRSR"/>
    <s v="NA"/>
    <s v="Naples Market Only"/>
    <x v="32"/>
  </r>
  <r>
    <s v="NA18 - N/O Rattlesnake Hammock"/>
    <n v="100000"/>
    <x v="0"/>
    <s v="WOOD05"/>
    <s v="NA"/>
    <s v="Naples Market Only"/>
    <x v="57"/>
  </r>
  <r>
    <s v="BN11 S-BonitaBeachRd East Old41"/>
    <n v="105000"/>
    <x v="0"/>
    <s v="BKSRI"/>
    <s v="BN"/>
    <s v="Bonita Estero Markets Only"/>
    <x v="97"/>
  </r>
  <r>
    <s v="NA45 - GGE 13-14, 48-51"/>
    <n v="120000"/>
    <x v="0"/>
    <s v="BRSR"/>
    <s v="NA"/>
    <s v="Naples Market Only"/>
    <x v="32"/>
  </r>
  <r>
    <s v="NA43 GGE 21-22,36-38,52-53,59-60"/>
    <n v="100000"/>
    <x v="0"/>
    <s v="WOOD"/>
    <s v="NA"/>
    <s v="Naples Market Only"/>
    <x v="57"/>
  </r>
  <r>
    <s v="BN08 East of US41 South of Terry"/>
    <n v="105000"/>
    <x v="0"/>
    <s v="NWRG"/>
    <s v="BN"/>
    <s v="Bonita Estero Markets Only"/>
    <x v="5"/>
  </r>
  <r>
    <s v="NA05 - Crayton Rd Area"/>
    <n v="107000"/>
    <x v="0"/>
    <s v="NGPN"/>
    <s v="NA"/>
    <s v="Naples Market Only"/>
    <x v="108"/>
  </r>
  <r>
    <s v="ES01 - Estero"/>
    <n v="106000"/>
    <x v="0"/>
    <s v="NREM"/>
    <s v="ES"/>
    <s v="Bonita Estero Markets Only"/>
    <x v="41"/>
  </r>
  <r>
    <s v="NA17 - N/O Davis Blvd"/>
    <n v="110000"/>
    <x v="0"/>
    <s v="ARN"/>
    <s v="NA"/>
    <s v="Naples Market Only"/>
    <x v="10"/>
  </r>
  <r>
    <s v="NA47 - GGE 67-78"/>
    <n v="118900"/>
    <x v="0"/>
    <s v="AMVT"/>
    <s v="NA"/>
    <s v="Naples Market Only"/>
    <x v="14"/>
  </r>
  <r>
    <s v="NA18 - N/O Rattlesnake Hammock"/>
    <n v="107900"/>
    <x v="0"/>
    <s v="WOOD05"/>
    <s v="NA"/>
    <s v="Naples Market Only"/>
    <x v="57"/>
  </r>
  <r>
    <s v="NA45 - GGE 13-14, 48-51"/>
    <n v="127900"/>
    <x v="0"/>
    <s v="SMFA01"/>
    <s v="NA"/>
    <s v="Naples Market Only"/>
    <x v="25"/>
  </r>
  <r>
    <s v="NA46 - GGE 39-47, 61-65"/>
    <n v="115000"/>
    <x v="0"/>
    <s v="DNFR"/>
    <s v="NA"/>
    <s v="Naples Market Only"/>
    <x v="8"/>
  </r>
  <r>
    <s v="BN09 - Spanish Wells"/>
    <n v="116375"/>
    <x v="0"/>
    <s v="NURGI"/>
    <s v="BN"/>
    <s v="Bonita Estero Markets Only"/>
    <x v="31"/>
  </r>
  <r>
    <s v="NA16 - S/O Pine Ridge Rd"/>
    <n v="104000"/>
    <x v="0"/>
    <s v="CBRR02"/>
    <s v="NA"/>
    <s v="Naples Market Only"/>
    <x v="3"/>
  </r>
  <r>
    <s v="NA09 - South Naples Area"/>
    <n v="115000"/>
    <x v="0"/>
    <s v="AMVT"/>
    <s v="NA"/>
    <s v="Naples Market Only"/>
    <x v="14"/>
  </r>
  <r>
    <s v="NA45 - GGE 13-14, 48-51"/>
    <n v="117000"/>
    <x v="0"/>
    <s v="EST"/>
    <s v="NA"/>
    <s v="Naples Market Only"/>
    <x v="72"/>
  </r>
  <r>
    <s v="NA48 - GGE 79-93"/>
    <n v="103000"/>
    <x v="0"/>
    <s v="DNFR"/>
    <s v="NA"/>
    <s v="Naples Market Only"/>
    <x v="8"/>
  </r>
  <r>
    <s v="NA21 - N/O Immokalee Rd E/O 75"/>
    <n v="105000"/>
    <x v="0"/>
    <s v="BMBA"/>
    <s v="NA"/>
    <s v="Naples Market Only"/>
    <x v="35"/>
  </r>
  <r>
    <s v="NA47 - GGE 67-78"/>
    <n v="114000"/>
    <x v="0"/>
    <s v="NFAA"/>
    <s v="NA"/>
    <s v="Naples Market Only"/>
    <x v="15"/>
  </r>
  <r>
    <s v="NA16 - S/O Pine Ridge Rd"/>
    <n v="114000"/>
    <x v="0"/>
    <s v="SUNY"/>
    <s v="NA"/>
    <s v="Naples Market Only"/>
    <x v="6"/>
  </r>
  <r>
    <s v="NA44 - GGE 16-20, 23-25"/>
    <n v="122000"/>
    <x v="0"/>
    <s v="CBRR02"/>
    <s v="NA"/>
    <s v="Naples Market Only"/>
    <x v="3"/>
  </r>
  <r>
    <s v="NA17 - N/O Davis Blvd"/>
    <n v="117500"/>
    <x v="0"/>
    <s v="BCARG"/>
    <s v="NA"/>
    <s v="Naples Market Only"/>
    <x v="28"/>
  </r>
  <r>
    <s v="NA46 - GGE 39-47, 61-65"/>
    <n v="110000"/>
    <x v="0"/>
    <s v="NGCTR"/>
    <s v="NA"/>
    <s v="Naples Market Only"/>
    <x v="0"/>
  </r>
  <r>
    <s v="NA24 - Golden Gate City"/>
    <n v="112000"/>
    <x v="0"/>
    <s v="NAVRE"/>
    <s v="NA"/>
    <s v="Naples Market Only"/>
    <x v="22"/>
  </r>
  <r>
    <s v="NA17 - N/O Davis Blvd"/>
    <n v="118000"/>
    <x v="0"/>
    <s v="MILR01"/>
    <s v="NA"/>
    <s v="Naples Market Only"/>
    <x v="18"/>
  </r>
  <r>
    <s v="NA09 - South Naples Area"/>
    <n v="95000"/>
    <x v="0"/>
    <s v="SMFA"/>
    <s v="NA"/>
    <s v="Naples Market Only"/>
    <x v="25"/>
  </r>
  <r>
    <s v="NA21 - N/O Immokalee Rd E/O 75"/>
    <n v="112000"/>
    <x v="0"/>
    <s v="WOOD"/>
    <s v="NA"/>
    <s v="Naples Market Only"/>
    <x v="57"/>
  </r>
  <r>
    <s v="NA15 - E/O 41 W/O Goodlette"/>
    <n v="120000"/>
    <x v="0"/>
    <s v="AMVT"/>
    <s v="NA"/>
    <s v="Naples Market Only"/>
    <x v="14"/>
  </r>
  <r>
    <s v="NA03 - Naples Park Area"/>
    <n v="151175"/>
    <x v="0"/>
    <s v="CBRR02"/>
    <s v="NA"/>
    <s v="Naples Market Only"/>
    <x v="3"/>
  </r>
  <r>
    <s v="NA24 - Golden Gate City"/>
    <n v="114000"/>
    <x v="0"/>
    <s v="DNFR"/>
    <s v="NA"/>
    <s v="Naples Market Only"/>
    <x v="8"/>
  </r>
  <r>
    <s v="NA11 - N/O Immokalee Rd W/O 75"/>
    <n v="118800"/>
    <x v="0"/>
    <s v="BPORT"/>
    <s v="NA"/>
    <s v="Naples Market Only"/>
    <x v="19"/>
  </r>
  <r>
    <s v="NA42 - GGE 15, 27-28, 193-195"/>
    <n v="98000"/>
    <x v="0"/>
    <s v="AMVT"/>
    <s v="NA"/>
    <s v="Naples Market Only"/>
    <x v="14"/>
  </r>
  <r>
    <s v="NA19 - Lely Area"/>
    <n v="111000"/>
    <x v="0"/>
    <s v="SOBA"/>
    <s v="NA"/>
    <s v="Naples Market Only"/>
    <x v="56"/>
  </r>
  <r>
    <s v="NA47 - GGE 67-78"/>
    <n v="122000"/>
    <x v="0"/>
    <s v="MILR01"/>
    <s v="NA"/>
    <s v="Naples Market Only"/>
    <x v="18"/>
  </r>
  <r>
    <s v="NA18 - N/O Rattlesnake Hammock"/>
    <n v="102500"/>
    <x v="0"/>
    <s v="RRR"/>
    <s v="NA"/>
    <s v="Naples Market Only"/>
    <x v="39"/>
  </r>
  <r>
    <s v="NA18 - N/O Rattlesnake Hammock"/>
    <n v="95000"/>
    <x v="0"/>
    <s v="WOOD"/>
    <s v="NA"/>
    <s v="Naples Market Only"/>
    <x v="57"/>
  </r>
  <r>
    <s v="NA17 - N/O Davis Blvd"/>
    <n v="117000"/>
    <x v="0"/>
    <s v="AMVT"/>
    <s v="NA"/>
    <s v="Naples Market Only"/>
    <x v="14"/>
  </r>
  <r>
    <s v="NA19 - Lely Area"/>
    <n v="67000"/>
    <x v="0"/>
    <s v="AMVT"/>
    <s v="NA"/>
    <s v="Naples Market Only"/>
    <x v="14"/>
  </r>
  <r>
    <s v="NA42 - GGE 15, 27-28, 193-195"/>
    <n v="108000"/>
    <x v="0"/>
    <s v="BEHR"/>
    <s v="NA"/>
    <s v="Naples Market Only"/>
    <x v="0"/>
  </r>
  <r>
    <s v="ES01 - Estero"/>
    <n v="110000"/>
    <x v="0"/>
    <s v="BERM"/>
    <s v="ES"/>
    <s v="Bonita Estero Markets Only"/>
    <x v="109"/>
  </r>
  <r>
    <s v="NA09 - South Naples Area"/>
    <n v="80000"/>
    <x v="0"/>
    <s v="CBRR02"/>
    <s v="NA"/>
    <s v="Naples Market Only"/>
    <x v="3"/>
  </r>
  <r>
    <s v="NA16 - S/O Pine Ridge Rd"/>
    <n v="119000"/>
    <x v="0"/>
    <s v="SOBA"/>
    <s v="NA"/>
    <s v="Naples Market Only"/>
    <x v="56"/>
  </r>
  <r>
    <s v="NA16 - S/O Pine Ridge Rd"/>
    <n v="87000"/>
    <x v="0"/>
    <s v="NPPR"/>
    <s v="NA"/>
    <s v="Naples Market Only"/>
    <x v="44"/>
  </r>
  <r>
    <s v="BN10 East Old41 So of Shangrila"/>
    <n v="112500"/>
    <x v="0"/>
    <s v="BFGRE"/>
    <s v="BN"/>
    <s v="Bonita Estero Markets Only"/>
    <x v="110"/>
  </r>
  <r>
    <s v="BN08 East of US41 South of Terry"/>
    <n v="110000"/>
    <x v="0"/>
    <s v="BBUY"/>
    <s v="BN"/>
    <s v="Bonita Estero Markets Only"/>
    <x v="111"/>
  </r>
  <r>
    <s v="NA11 - N/O Immokalee Rd W/O 75"/>
    <n v="100000"/>
    <x v="0"/>
    <s v="DNFR"/>
    <s v="NA"/>
    <s v="Naples Market Only"/>
    <x v="8"/>
  </r>
  <r>
    <s v="NA47 - GGE 67-78"/>
    <n v="100000"/>
    <x v="0"/>
    <s v="CBRR03"/>
    <s v="NA"/>
    <s v="Naples Market Only"/>
    <x v="3"/>
  </r>
  <r>
    <s v="NA42 - GGE 15, 27-28, 193-195"/>
    <n v="117000"/>
    <x v="0"/>
    <s v="CBRR02"/>
    <s v="NA"/>
    <s v="Naples Market Only"/>
    <x v="3"/>
  </r>
  <r>
    <s v="NA16 - S/O Pine Ridge Rd"/>
    <n v="105000"/>
    <x v="0"/>
    <s v="PLAN"/>
    <s v="NA"/>
    <s v="Naples Market Only"/>
    <x v="63"/>
  </r>
  <r>
    <s v="ES01 - Estero"/>
    <n v="101000"/>
    <x v="0"/>
    <s v="NRSI"/>
    <s v="ES"/>
    <s v="Bonita Estero Markets Only"/>
    <x v="38"/>
  </r>
  <r>
    <s v="NA42 - GGE 15, 27-28, 193-195"/>
    <n v="123000"/>
    <x v="0"/>
    <s v="WRGI"/>
    <s v="NA"/>
    <s v="Naples Market Only"/>
    <x v="30"/>
  </r>
  <r>
    <s v="NA38 - South of US41 East of 951"/>
    <n v="112500"/>
    <x v="0"/>
    <s v="AMVT"/>
    <s v="NA"/>
    <s v="Naples Market Only"/>
    <x v="14"/>
  </r>
  <r>
    <s v="NA21 - N/O Immokalee Rd E/O 75"/>
    <n v="120100"/>
    <x v="0"/>
    <s v="NSREF"/>
    <s v="NA"/>
    <s v="Naples Market Only"/>
    <x v="55"/>
  </r>
  <r>
    <s v="NA38 - South of US41 East of 951"/>
    <n v="92500"/>
    <x v="0"/>
    <s v="RRR"/>
    <s v="NA"/>
    <s v="Naples Market Only"/>
    <x v="39"/>
  </r>
  <r>
    <s v="ES02 - Estero"/>
    <n v="110000"/>
    <x v="0"/>
    <s v="REMA"/>
    <s v="ES"/>
    <s v="Bonita Estero Markets Only"/>
    <x v="68"/>
  </r>
  <r>
    <s v="NA46 - GGE 39-47, 61-65"/>
    <n v="110000"/>
    <x v="0"/>
    <s v="BPR"/>
    <s v="NA"/>
    <s v="Naples Market Only"/>
    <x v="0"/>
  </r>
  <r>
    <s v="NA47 - GGE 67-78"/>
    <n v="120000"/>
    <x v="0"/>
    <s v="DNFR"/>
    <s v="NA"/>
    <s v="Naples Market Only"/>
    <x v="8"/>
  </r>
  <r>
    <s v="NA43 GGE 21-22,36-38,52-53,59-60"/>
    <n v="150000"/>
    <x v="0"/>
    <s v="CCRC"/>
    <s v="NA"/>
    <s v="Naples Market Only"/>
    <x v="37"/>
  </r>
  <r>
    <s v="NA17 - N/O Davis Blvd"/>
    <n v="105000"/>
    <x v="0"/>
    <s v="SMFA"/>
    <s v="NA"/>
    <s v="Naples Market Only"/>
    <x v="25"/>
  </r>
  <r>
    <s v="BN06 - North Bonita East of US41"/>
    <n v="100000"/>
    <x v="0"/>
    <s v="BDOWN"/>
    <s v="BN"/>
    <s v="Bonita Estero Markets Only"/>
    <x v="8"/>
  </r>
  <r>
    <s v="NA21 - N/O Immokalee Rd E/O 75"/>
    <n v="133000"/>
    <x v="0"/>
    <s v="RBN"/>
    <s v="NA"/>
    <s v="Naples Market Only"/>
    <x v="23"/>
  </r>
  <r>
    <s v="NA24 - Golden Gate City"/>
    <n v="98000"/>
    <x v="0"/>
    <s v="NKWR2"/>
    <s v="NA"/>
    <s v="Naples Market Only"/>
    <x v="43"/>
  </r>
  <r>
    <s v="NA42 - GGE 15, 27-28, 193-195"/>
    <n v="129850"/>
    <x v="0"/>
    <s v="BCRI"/>
    <s v="NA"/>
    <s v="Naples Market Only"/>
    <x v="33"/>
  </r>
  <r>
    <s v="NA17 - N/O Davis Blvd"/>
    <n v="110000"/>
    <x v="0"/>
    <s v="NPRH"/>
    <s v="NA"/>
    <s v="Naples Market Only"/>
    <x v="0"/>
  </r>
  <r>
    <s v="ES02 - Estero"/>
    <n v="119900"/>
    <x v="0"/>
    <s v="REMA"/>
    <s v="ES"/>
    <s v="Bonita Estero Markets Only"/>
    <x v="68"/>
  </r>
  <r>
    <s v="NA15 - E/O 41 W/O Goodlette"/>
    <n v="118000"/>
    <x v="0"/>
    <s v="DNFR"/>
    <s v="NA"/>
    <s v="Naples Market Only"/>
    <x v="8"/>
  </r>
  <r>
    <s v="BN08 East of US41 South of Terry"/>
    <n v="120000"/>
    <x v="0"/>
    <s v="AMVT"/>
    <s v="BN"/>
    <s v="Bonita Estero Markets Only"/>
    <x v="14"/>
  </r>
  <r>
    <s v="ES03 - Estero"/>
    <n v="115000"/>
    <x v="0"/>
    <s v="REMS"/>
    <s v="ES"/>
    <s v="Bonita Estero Markets Only"/>
    <x v="24"/>
  </r>
  <r>
    <s v="NA44 - GGE 16-20, 23-25"/>
    <n v="95000"/>
    <x v="0"/>
    <s v="BPORT"/>
    <s v="NA"/>
    <s v="Naples Market Only"/>
    <x v="19"/>
  </r>
  <r>
    <s v="NA43 GGE 21-22,36-38,52-53,59-60"/>
    <n v="118000"/>
    <x v="0"/>
    <s v="AMVT"/>
    <s v="NA"/>
    <s v="Naples Market Only"/>
    <x v="14"/>
  </r>
  <r>
    <s v="NA43 GGE 21-22,36-38,52-53,59-60"/>
    <n v="119900"/>
    <x v="0"/>
    <s v="DNFR"/>
    <s v="NA"/>
    <s v="Naples Market Only"/>
    <x v="8"/>
  </r>
  <r>
    <s v="NA11 - N/O Immokalee Rd W/O 75"/>
    <n v="106000"/>
    <x v="0"/>
    <s v="PRUD"/>
    <s v="NA"/>
    <s v="Naples Market Only"/>
    <x v="9"/>
  </r>
  <r>
    <s v="NA24 - Golden Gate City"/>
    <n v="99500"/>
    <x v="0"/>
    <s v="NPCRG2"/>
    <s v="NA"/>
    <s v="Naples Market Only"/>
    <x v="16"/>
  </r>
  <r>
    <s v="NA47 - GGE 67-78"/>
    <n v="112000"/>
    <x v="0"/>
    <s v="DNFR"/>
    <s v="NA"/>
    <s v="Naples Market Only"/>
    <x v="8"/>
  </r>
  <r>
    <s v="ES01 - Estero"/>
    <n v="110000"/>
    <x v="0"/>
    <s v="RLTY"/>
    <s v="ES"/>
    <s v="Bonita Estero Markets Only"/>
    <x v="42"/>
  </r>
  <r>
    <s v="NA24 - Golden Gate City"/>
    <n v="127000"/>
    <x v="0"/>
    <s v="NPSR"/>
    <s v="NA"/>
    <s v="Naples Market Only"/>
    <x v="0"/>
  </r>
  <r>
    <s v="NA47 - GGE 67-78"/>
    <n v="138000"/>
    <x v="0"/>
    <s v="NFAA"/>
    <s v="NA"/>
    <s v="Naples Market Only"/>
    <x v="15"/>
  </r>
  <r>
    <s v="NA19 - Lely Area"/>
    <n v="110000"/>
    <x v="0"/>
    <s v="PRUD03"/>
    <s v="NA"/>
    <s v="Naples Market Only"/>
    <x v="9"/>
  </r>
  <r>
    <s v="NA18 - N/O Rattlesnake Hammock"/>
    <n v="112450"/>
    <x v="0"/>
    <s v="CBRR02"/>
    <s v="NA"/>
    <s v="Naples Market Only"/>
    <x v="3"/>
  </r>
  <r>
    <s v="NA12 - N/O Vanderbilt Bch W/O 75"/>
    <n v="119000"/>
    <x v="0"/>
    <s v="NUSPR"/>
    <s v="NA"/>
    <s v="Naples Market Only"/>
    <x v="21"/>
  </r>
  <r>
    <s v="NA48 - GGE 79-93"/>
    <n v="122000"/>
    <x v="0"/>
    <s v="NRSI"/>
    <s v="NA"/>
    <s v="Naples Market Only"/>
    <x v="38"/>
  </r>
  <r>
    <s v="NA12 - N/O Vanderbilt Bch W/O 75"/>
    <n v="105000"/>
    <x v="0"/>
    <s v="REMS"/>
    <s v="NA"/>
    <s v="Naples Market Only"/>
    <x v="24"/>
  </r>
  <r>
    <s v="NA47 - GGE 67-78"/>
    <n v="140000"/>
    <x v="0"/>
    <s v="BSRU"/>
    <s v="NA"/>
    <s v="Naples Market Only"/>
    <x v="112"/>
  </r>
  <r>
    <s v="NA48 - GGE 79-93"/>
    <n v="110000"/>
    <x v="0"/>
    <s v="NSFRE"/>
    <s v="NA"/>
    <s v="Naples Market Only"/>
    <x v="26"/>
  </r>
  <r>
    <s v="NA21 - N/O Immokalee Rd E/O 75"/>
    <n v="119900"/>
    <x v="0"/>
    <s v="GULB"/>
    <s v="NA"/>
    <s v="Naples Market Only"/>
    <x v="91"/>
  </r>
  <r>
    <s v="NA47 - GGE 67-78"/>
    <n v="100000"/>
    <x v="0"/>
    <s v="DNFR"/>
    <s v="NA"/>
    <s v="Naples Market Only"/>
    <x v="8"/>
  </r>
  <r>
    <s v="NA45 - GGE 13-14, 48-51"/>
    <n v="119000"/>
    <x v="0"/>
    <s v="NCRR"/>
    <s v="NA"/>
    <s v="Naples Market Only"/>
    <x v="0"/>
  </r>
  <r>
    <s v="NA17 - N/O Davis Blvd"/>
    <n v="100000"/>
    <x v="0"/>
    <s v="WOOD"/>
    <s v="NA"/>
    <s v="Naples Market Only"/>
    <x v="57"/>
  </r>
  <r>
    <s v="NA16 - S/O Pine Ridge Rd"/>
    <n v="105000"/>
    <x v="0"/>
    <s v="REMS"/>
    <s v="NA"/>
    <s v="Naples Market Only"/>
    <x v="24"/>
  </r>
  <r>
    <s v="NA48 - GGE 79-93"/>
    <n v="113000"/>
    <x v="0"/>
    <s v="NSAC"/>
    <s v="NA"/>
    <s v="Naples Market Only"/>
    <x v="11"/>
  </r>
  <r>
    <s v="NA17 - N/O Davis Blvd"/>
    <n v="100000"/>
    <x v="0"/>
    <s v="SOBA"/>
    <s v="NA"/>
    <s v="Naples Market Only"/>
    <x v="56"/>
  </r>
  <r>
    <s v="NA47 - GGE 67-78"/>
    <n v="110000"/>
    <x v="0"/>
    <s v="REMS"/>
    <s v="NA"/>
    <s v="Naples Market Only"/>
    <x v="24"/>
  </r>
  <r>
    <s v="NA14 - N/O Pine Ridge &amp; Vineyard"/>
    <n v="112500"/>
    <x v="0"/>
    <s v="NAMVT"/>
    <s v="NA"/>
    <s v="Naples Market Only"/>
    <x v="14"/>
  </r>
  <r>
    <s v="NA17 - N/O Davis Blvd"/>
    <n v="120000"/>
    <x v="0"/>
    <s v="CSRI01"/>
    <s v="NA"/>
    <s v="Naples Market Only"/>
    <x v="20"/>
  </r>
  <r>
    <s v="NA17 - N/O Davis Blvd"/>
    <n v="115000"/>
    <x v="0"/>
    <s v="GULB"/>
    <s v="NA"/>
    <s v="Naples Market Only"/>
    <x v="91"/>
  </r>
  <r>
    <s v="NA41 - GGE 3-12"/>
    <n v="130000"/>
    <x v="0"/>
    <s v="NAMVT"/>
    <s v="NA"/>
    <s v="Naples Market Only"/>
    <x v="14"/>
  </r>
  <r>
    <s v="NA46 - GGE 39-47, 61-65"/>
    <n v="125000"/>
    <x v="0"/>
    <s v="VIPM01"/>
    <s v="NA"/>
    <s v="Naples Market Only"/>
    <x v="13"/>
  </r>
  <r>
    <s v="NA18 - N/O Rattlesnake Hammock"/>
    <n v="110000"/>
    <x v="0"/>
    <s v="SUNY"/>
    <s v="NA"/>
    <s v="Naples Market Only"/>
    <x v="6"/>
  </r>
  <r>
    <s v="NA47 - GGE 67-78"/>
    <n v="120000"/>
    <x v="0"/>
    <s v="NPSR"/>
    <s v="NA"/>
    <s v="Naples Market Only"/>
    <x v="0"/>
  </r>
  <r>
    <s v="NA48 - GGE 79-93"/>
    <n v="119900"/>
    <x v="0"/>
    <s v="AMVT"/>
    <s v="NA"/>
    <s v="Naples Market Only"/>
    <x v="14"/>
  </r>
  <r>
    <s v="NA16 - S/O Pine Ridge Rd"/>
    <n v="115000"/>
    <x v="0"/>
    <s v="HILL"/>
    <s v="NA"/>
    <s v="Naples Market Only"/>
    <x v="113"/>
  </r>
  <r>
    <s v="NA48 - GGE 79-93"/>
    <n v="130500"/>
    <x v="0"/>
    <s v="CSRI01"/>
    <s v="NA"/>
    <s v="Naples Market Only"/>
    <x v="20"/>
  </r>
  <r>
    <s v="NA24 - Golden Gate City"/>
    <n v="100000"/>
    <x v="0"/>
    <s v="SUNY"/>
    <s v="NA"/>
    <s v="Naples Market Only"/>
    <x v="6"/>
  </r>
  <r>
    <s v="NA17 - N/O Davis Blvd"/>
    <n v="120000"/>
    <x v="0"/>
    <s v="EFRE"/>
    <s v="NA"/>
    <s v="Naples Market Only"/>
    <x v="92"/>
  </r>
  <r>
    <s v="NA46 - GGE 39-47, 61-65"/>
    <n v="120000"/>
    <x v="0"/>
    <s v="NWRG"/>
    <s v="NA"/>
    <s v="Naples Market Only"/>
    <x v="5"/>
  </r>
  <r>
    <s v="NA09 - South Naples Area"/>
    <n v="108000"/>
    <x v="0"/>
    <s v="SUNY"/>
    <s v="NA"/>
    <s v="Naples Market Only"/>
    <x v="6"/>
  </r>
  <r>
    <s v="BN02 W of US41 So of Bonita Bay"/>
    <n v="115000"/>
    <x v="0"/>
    <s v="NFHR"/>
    <s v="BN"/>
    <s v="Bonita Estero Markets Only"/>
    <x v="34"/>
  </r>
  <r>
    <s v="NA17 - N/O Davis Blvd"/>
    <n v="105000"/>
    <x v="0"/>
    <s v="NRSI"/>
    <s v="NA"/>
    <s v="Naples Market Only"/>
    <x v="38"/>
  </r>
  <r>
    <s v="NA24 - Golden Gate City"/>
    <n v="132000"/>
    <x v="0"/>
    <s v="NWRG"/>
    <s v="NA"/>
    <s v="Naples Market Only"/>
    <x v="5"/>
  </r>
  <r>
    <s v="NA34 - E/O Wilson N/O GG Blvd"/>
    <n v="121000"/>
    <x v="0"/>
    <s v="NUSPR"/>
    <s v="NA"/>
    <s v="Naples Market Only"/>
    <x v="21"/>
  </r>
  <r>
    <s v="ES01 - Estero"/>
    <n v="104000"/>
    <x v="0"/>
    <s v="BERM"/>
    <s v="ES"/>
    <s v="Bonita Estero Markets Only"/>
    <x v="109"/>
  </r>
  <r>
    <s v="NA43 GGE 21-22,36-38,52-53,59-60"/>
    <n v="126645"/>
    <x v="0"/>
    <s v="AMVT"/>
    <s v="NA"/>
    <s v="Naples Market Only"/>
    <x v="14"/>
  </r>
  <r>
    <s v="NA47 - GGE 67-78"/>
    <n v="120750"/>
    <x v="0"/>
    <s v="AMVT"/>
    <s v="NA"/>
    <s v="Naples Market Only"/>
    <x v="14"/>
  </r>
  <r>
    <s v="NA44 - GGE 16-20, 23-25"/>
    <n v="122500"/>
    <x v="0"/>
    <s v="BRSR"/>
    <s v="NA"/>
    <s v="Naples Market Only"/>
    <x v="32"/>
  </r>
  <r>
    <s v="NA18 - N/O Rattlesnake Hammock"/>
    <n v="104370"/>
    <x v="0"/>
    <s v="AMVT"/>
    <s v="NA"/>
    <s v="Naples Market Only"/>
    <x v="14"/>
  </r>
  <r>
    <s v="NA03 - Naples Park Area"/>
    <n v="100000"/>
    <x v="0"/>
    <s v="GULB"/>
    <s v="NA"/>
    <s v="Naples Market Only"/>
    <x v="91"/>
  </r>
  <r>
    <s v="NA42 - GGE 15, 27-28, 193-195"/>
    <n v="112500"/>
    <x v="0"/>
    <s v="MILR01"/>
    <s v="NA"/>
    <s v="Naples Market Only"/>
    <x v="18"/>
  </r>
  <r>
    <s v="NA24 - Golden Gate City"/>
    <n v="135000"/>
    <x v="0"/>
    <s v="NPCRG2"/>
    <s v="NA"/>
    <s v="Naples Market Only"/>
    <x v="16"/>
  </r>
  <r>
    <s v="NA15 - E/O 41 W/O Goodlette"/>
    <n v="87708"/>
    <x v="0"/>
    <s v="NPSR"/>
    <s v="NA"/>
    <s v="Naples Market Only"/>
    <x v="0"/>
  </r>
  <r>
    <s v="NA47 - GGE 67-78"/>
    <n v="125000"/>
    <x v="0"/>
    <s v="AMVT"/>
    <s v="NA"/>
    <s v="Naples Market Only"/>
    <x v="14"/>
  </r>
  <r>
    <s v="NA17 - N/O Davis Blvd"/>
    <n v="123900"/>
    <x v="0"/>
    <s v="CCRC"/>
    <s v="NA"/>
    <s v="Naples Market Only"/>
    <x v="37"/>
  </r>
  <r>
    <s v="NA17 - N/O Davis Blvd"/>
    <n v="125000"/>
    <x v="0"/>
    <s v="CCRC"/>
    <s v="NA"/>
    <s v="Naples Market Only"/>
    <x v="37"/>
  </r>
  <r>
    <s v="NA24 - Golden Gate City"/>
    <n v="128900"/>
    <x v="0"/>
    <s v="NAMVT"/>
    <s v="NA"/>
    <s v="Naples Market Only"/>
    <x v="14"/>
  </r>
  <r>
    <s v="NA15 - E/O 41 W/O Goodlette"/>
    <n v="135000"/>
    <x v="0"/>
    <s v="NSKW"/>
    <s v="NA"/>
    <s v="Naples Market Only"/>
    <x v="48"/>
  </r>
  <r>
    <s v="NA11 - N/O Immokalee Rd W/O 75"/>
    <n v="124000"/>
    <x v="0"/>
    <s v="NFRG"/>
    <s v="NA"/>
    <s v="Naples Market Only"/>
    <x v="114"/>
  </r>
  <r>
    <s v="NA17 - N/O Davis Blvd"/>
    <n v="133000"/>
    <x v="0"/>
    <s v="PRUD03"/>
    <s v="NA"/>
    <s v="Naples Market Only"/>
    <x v="9"/>
  </r>
  <r>
    <s v="NA34 - E/O Wilson N/O GG Blvd"/>
    <n v="124000"/>
    <x v="0"/>
    <s v="NFHR"/>
    <s v="NA"/>
    <s v="Naples Market Only"/>
    <x v="34"/>
  </r>
  <r>
    <s v="NA01 - N/O 111th Ave"/>
    <n v="105000"/>
    <x v="0"/>
    <s v="GULB"/>
    <s v="NA"/>
    <s v="Naples Market Only"/>
    <x v="91"/>
  </r>
  <r>
    <s v="NA17 - N/O Davis Blvd"/>
    <n v="134000"/>
    <x v="0"/>
    <s v="BMBA"/>
    <s v="NA"/>
    <s v="Naples Market Only"/>
    <x v="35"/>
  </r>
  <r>
    <s v="NA19 - Lely Area"/>
    <n v="112500"/>
    <x v="0"/>
    <s v="WOOD"/>
    <s v="NA"/>
    <s v="Naples Market Only"/>
    <x v="57"/>
  </r>
  <r>
    <s v="NA17 - N/O Davis Blvd"/>
    <n v="101000"/>
    <x v="0"/>
    <s v="AMVT"/>
    <s v="NA"/>
    <s v="Naples Market Only"/>
    <x v="14"/>
  </r>
  <r>
    <s v="NA13 - Pine Ridge Area"/>
    <n v="125000"/>
    <x v="0"/>
    <s v="NRPON"/>
    <s v="NA"/>
    <s v="Naples Market Only"/>
    <x v="49"/>
  </r>
  <r>
    <s v="NA18 - N/O Rattlesnake Hammock"/>
    <n v="125500"/>
    <x v="0"/>
    <s v="BDOWN"/>
    <s v="NA"/>
    <s v="Naples Market Only"/>
    <x v="8"/>
  </r>
  <r>
    <s v="NA42 - GGE 15, 27-28, 193-195"/>
    <n v="74000"/>
    <x v="0"/>
    <s v="NCLC"/>
    <s v="NA"/>
    <s v="Naples Market Only"/>
    <x v="7"/>
  </r>
  <r>
    <s v="NA45 - GGE 13-14, 48-51"/>
    <n v="136000"/>
    <x v="0"/>
    <s v="BMBA"/>
    <s v="NA"/>
    <s v="Naples Market Only"/>
    <x v="35"/>
  </r>
  <r>
    <s v="NA24 - Golden Gate City"/>
    <n v="125000"/>
    <x v="0"/>
    <s v="REMS"/>
    <s v="NA"/>
    <s v="Naples Market Only"/>
    <x v="24"/>
  </r>
  <r>
    <s v="NA17 - N/O Davis Blvd"/>
    <n v="125000"/>
    <x v="0"/>
    <s v="CBRR02"/>
    <s v="NA"/>
    <s v="Naples Market Only"/>
    <x v="3"/>
  </r>
  <r>
    <s v="NA17 - N/O Davis Blvd"/>
    <n v="124000"/>
    <x v="0"/>
    <s v="DNFR"/>
    <s v="NA"/>
    <s v="Naples Market Only"/>
    <x v="8"/>
  </r>
  <r>
    <s v="NA17 - N/O Davis Blvd"/>
    <n v="112000"/>
    <x v="0"/>
    <s v="GULB"/>
    <s v="NA"/>
    <s v="Naples Market Only"/>
    <x v="91"/>
  </r>
  <r>
    <s v="NA11 - N/O Immokalee Rd W/O 75"/>
    <n v="124900"/>
    <x v="0"/>
    <s v="NFAA"/>
    <s v="NA"/>
    <s v="Naples Market Only"/>
    <x v="15"/>
  </r>
  <r>
    <s v="NA15 - E/O 41 W/O Goodlette"/>
    <n v="118000"/>
    <x v="0"/>
    <s v="REMS"/>
    <s v="NA"/>
    <s v="Naples Market Only"/>
    <x v="24"/>
  </r>
  <r>
    <s v="NA14 - N/O Pine Ridge &amp; Vineyard"/>
    <n v="105500"/>
    <x v="0"/>
    <s v="NAMVT"/>
    <s v="NA"/>
    <s v="Naples Market Only"/>
    <x v="14"/>
  </r>
  <r>
    <s v="NA18 - N/O Rattlesnake Hammock"/>
    <n v="110000"/>
    <x v="0"/>
    <s v="NRAD"/>
    <s v="NA"/>
    <s v="Naples Market Only"/>
    <x v="0"/>
  </r>
  <r>
    <s v="NA16 - S/O Pine Ridge Rd"/>
    <n v="120000"/>
    <x v="0"/>
    <s v="VESCI"/>
    <s v="NA"/>
    <s v="Naples Market Only"/>
    <x v="115"/>
  </r>
  <r>
    <s v="NA42 - GGE 15, 27-28, 193-195"/>
    <n v="124900"/>
    <x v="0"/>
    <s v="NFAA"/>
    <s v="NA"/>
    <s v="Naples Market Only"/>
    <x v="15"/>
  </r>
  <r>
    <s v="NA22 - S/O Immokalee Rd W/O 951"/>
    <n v="75000"/>
    <x v="0"/>
    <s v="SUNY"/>
    <s v="NA"/>
    <s v="Naples Market Only"/>
    <x v="6"/>
  </r>
  <r>
    <s v="NA16 - S/O Pine Ridge Rd"/>
    <n v="131000"/>
    <x v="0"/>
    <s v="DNFR"/>
    <s v="NA"/>
    <s v="Naples Market Only"/>
    <x v="8"/>
  </r>
  <r>
    <s v="NA37 - East Collier S/O 75"/>
    <n v="119000"/>
    <x v="0"/>
    <s v="BMBA"/>
    <s v="NA"/>
    <s v="Naples Market Only"/>
    <x v="35"/>
  </r>
  <r>
    <s v="NA47 - GGE 67-78"/>
    <n v="135000"/>
    <x v="0"/>
    <s v="MILR01"/>
    <s v="NA"/>
    <s v="Naples Market Only"/>
    <x v="18"/>
  </r>
  <r>
    <s v="NA14 - N/O Pine Ridge &amp; Vineyard"/>
    <n v="102000"/>
    <x v="0"/>
    <s v="DNFRI"/>
    <s v="NA"/>
    <s v="Naples Market Only"/>
    <x v="8"/>
  </r>
  <r>
    <s v="NA16 - S/O Pine Ridge Rd"/>
    <n v="125000"/>
    <x v="0"/>
    <s v="WOOD"/>
    <s v="NA"/>
    <s v="Naples Market Only"/>
    <x v="57"/>
  </r>
  <r>
    <s v="NA11 - N/O Immokalee Rd W/O 75"/>
    <n v="110000"/>
    <x v="0"/>
    <s v="REMS"/>
    <s v="NA"/>
    <s v="Naples Market Only"/>
    <x v="24"/>
  </r>
  <r>
    <s v="NA47 - GGE 67-78"/>
    <n v="136500"/>
    <x v="0"/>
    <s v="PRUD03"/>
    <s v="NA"/>
    <s v="Naples Market Only"/>
    <x v="9"/>
  </r>
  <r>
    <s v="NA16 - S/O Pine Ridge Rd"/>
    <n v="125000"/>
    <x v="0"/>
    <s v="WOOD"/>
    <s v="NA"/>
    <s v="Naples Market Only"/>
    <x v="57"/>
  </r>
  <r>
    <s v="NA21 - N/O Immokalee Rd E/O 75"/>
    <n v="107000"/>
    <x v="0"/>
    <s v="AMVT"/>
    <s v="NA"/>
    <s v="Naples Market Only"/>
    <x v="14"/>
  </r>
  <r>
    <s v="NA11 - N/O Immokalee Rd W/O 75"/>
    <n v="100000"/>
    <x v="0"/>
    <s v="PRUD"/>
    <s v="NA"/>
    <s v="Naples Market Only"/>
    <x v="9"/>
  </r>
  <r>
    <s v="NA15 - E/O 41 W/O Goodlette"/>
    <n v="120000"/>
    <x v="0"/>
    <s v="NRSI"/>
    <s v="NA"/>
    <s v="Naples Market Only"/>
    <x v="38"/>
  </r>
  <r>
    <s v="NA18 - N/O Rattlesnake Hammock"/>
    <n v="87500"/>
    <x v="0"/>
    <s v="NPRUM"/>
    <s v="NA"/>
    <s v="Naples Market Only"/>
    <x v="9"/>
  </r>
  <r>
    <s v="NA24 - Golden Gate City"/>
    <n v="112000"/>
    <x v="0"/>
    <s v="SMFA"/>
    <s v="NA"/>
    <s v="Naples Market Only"/>
    <x v="25"/>
  </r>
  <r>
    <s v="NA42 - GGE 15, 27-28, 193-195"/>
    <n v="120000"/>
    <x v="0"/>
    <s v="PRUD"/>
    <s v="NA"/>
    <s v="Naples Market Only"/>
    <x v="9"/>
  </r>
  <r>
    <s v="NA18 - N/O Rattlesnake Hammock"/>
    <n v="110000"/>
    <x v="0"/>
    <s v="RRR"/>
    <s v="NA"/>
    <s v="Naples Market Only"/>
    <x v="39"/>
  </r>
  <r>
    <s v="NA38 - South of US41 East of 951"/>
    <n v="115000"/>
    <x v="0"/>
    <s v="NSAC1"/>
    <s v="NA"/>
    <s v="Naples Market Only"/>
    <x v="11"/>
  </r>
  <r>
    <s v="BN08 East of US41 South of Terry"/>
    <n v="100000"/>
    <x v="0"/>
    <s v="CBRE03"/>
    <s v="BN"/>
    <s v="Bonita Estero Markets Only"/>
    <x v="3"/>
  </r>
  <r>
    <s v="NA09 - South Naples Area"/>
    <n v="130000"/>
    <x v="0"/>
    <s v="INTR"/>
    <s v="NA"/>
    <s v="Naples Market Only"/>
    <x v="62"/>
  </r>
  <r>
    <s v="NA18 - N/O Rattlesnake Hammock"/>
    <n v="110000"/>
    <x v="0"/>
    <s v="MILR01"/>
    <s v="NA"/>
    <s v="Naples Market Only"/>
    <x v="18"/>
  </r>
  <r>
    <s v="NA24 - Golden Gate City"/>
    <n v="125000"/>
    <x v="0"/>
    <s v="PRUD"/>
    <s v="NA"/>
    <s v="Naples Market Only"/>
    <x v="9"/>
  </r>
  <r>
    <s v="NA14 - N/O Pine Ridge &amp; Vineyard"/>
    <n v="100000"/>
    <x v="0"/>
    <s v="CBRR03"/>
    <s v="NA"/>
    <s v="Naples Market Only"/>
    <x v="3"/>
  </r>
  <r>
    <s v="NA03 - Naples Park Area"/>
    <n v="125000"/>
    <x v="0"/>
    <s v="SOBA"/>
    <s v="NA"/>
    <s v="Naples Market Only"/>
    <x v="56"/>
  </r>
  <r>
    <s v="NA16 - S/O Pine Ridge Rd"/>
    <n v="109000"/>
    <x v="0"/>
    <s v="CBRR03"/>
    <s v="NA"/>
    <s v="Naples Market Only"/>
    <x v="3"/>
  </r>
  <r>
    <s v="NA01 - N/O 111th Ave"/>
    <n v="125000"/>
    <x v="0"/>
    <s v="BRSR"/>
    <s v="NA"/>
    <s v="Naples Market Only"/>
    <x v="32"/>
  </r>
  <r>
    <s v="BN06 - North Bonita East of US41"/>
    <n v="115000"/>
    <x v="0"/>
    <s v="BGRE"/>
    <s v="BN"/>
    <s v="Bonita Estero Markets Only"/>
    <x v="116"/>
  </r>
  <r>
    <s v="NA46 - GGE 39-47, 61-65"/>
    <n v="115000"/>
    <x v="0"/>
    <s v="PRUD03"/>
    <s v="NA"/>
    <s v="Naples Market Only"/>
    <x v="9"/>
  </r>
  <r>
    <s v="NA24 - Golden Gate City"/>
    <n v="133000"/>
    <x v="0"/>
    <s v="BRSR"/>
    <s v="NA"/>
    <s v="Naples Market Only"/>
    <x v="32"/>
  </r>
  <r>
    <s v="NA12 - N/O Vanderbilt Bch W/O 75"/>
    <n v="100000"/>
    <x v="0"/>
    <s v="CBRR03"/>
    <s v="NA"/>
    <s v="Naples Market Only"/>
    <x v="3"/>
  </r>
  <r>
    <s v="NA09 - South Naples Area"/>
    <n v="100000"/>
    <x v="0"/>
    <s v="SMFA"/>
    <s v="NA"/>
    <s v="Naples Market Only"/>
    <x v="25"/>
  </r>
  <r>
    <s v="NA16 - S/O Pine Ridge Rd"/>
    <n v="110000"/>
    <x v="0"/>
    <s v="NFHR"/>
    <s v="NA"/>
    <s v="Naples Market Only"/>
    <x v="34"/>
  </r>
  <r>
    <s v="ES02 - Estero"/>
    <n v="119000"/>
    <x v="0"/>
    <s v="BDOWN"/>
    <s v="ES"/>
    <s v="Bonita Estero Markets Only"/>
    <x v="8"/>
  </r>
  <r>
    <s v="NA01 - N/O 111th Ave"/>
    <n v="94000"/>
    <x v="0"/>
    <s v="BRSR"/>
    <s v="NA"/>
    <s v="Naples Market Only"/>
    <x v="32"/>
  </r>
  <r>
    <s v="NA46 - GGE 39-47, 61-65"/>
    <n v="125000"/>
    <x v="0"/>
    <s v="REMS"/>
    <s v="NA"/>
    <s v="Naples Market Only"/>
    <x v="24"/>
  </r>
  <r>
    <s v="NA21 - N/O Immokalee Rd E/O 75"/>
    <n v="117500"/>
    <x v="0"/>
    <s v="NHOOK"/>
    <s v="NA"/>
    <s v="Naples Market Only"/>
    <x v="17"/>
  </r>
  <r>
    <s v="NA45 - GGE 13-14, 48-51"/>
    <n v="126000"/>
    <x v="0"/>
    <s v="WRGI"/>
    <s v="NA"/>
    <s v="Naples Market Only"/>
    <x v="30"/>
  </r>
  <r>
    <s v="NA11 - N/O Immokalee Rd W/O 75"/>
    <n v="110000"/>
    <x v="0"/>
    <s v="NPSR"/>
    <s v="NA"/>
    <s v="Naples Market Only"/>
    <x v="0"/>
  </r>
  <r>
    <s v="BN11 S-BonitaBeachRd East Old41"/>
    <n v="126000"/>
    <x v="0"/>
    <s v="NPPR"/>
    <s v="BN"/>
    <s v="Bonita Estero Markets Only"/>
    <x v="44"/>
  </r>
  <r>
    <s v="NA16 - S/O Pine Ridge Rd"/>
    <n v="130000"/>
    <x v="0"/>
    <s v="NAVRE"/>
    <s v="NA"/>
    <s v="Naples Market Only"/>
    <x v="22"/>
  </r>
  <r>
    <s v="NA22 - S/O Immokalee Rd W/O 951"/>
    <n v="126300"/>
    <x v="0"/>
    <s v="NPSR"/>
    <s v="NA"/>
    <s v="Naples Market Only"/>
    <x v="0"/>
  </r>
  <r>
    <s v="NA44 - GGE 16-20, 23-25"/>
    <n v="120000"/>
    <x v="0"/>
    <s v="AMVT"/>
    <s v="NA"/>
    <s v="Naples Market Only"/>
    <x v="14"/>
  </r>
  <r>
    <s v="NA47 - GGE 67-78"/>
    <n v="130000"/>
    <x v="0"/>
    <s v="BCBRR10"/>
    <s v="NA"/>
    <s v="Naples Market Only"/>
    <x v="3"/>
  </r>
  <r>
    <s v="NA47 - GGE 67-78"/>
    <n v="127100"/>
    <x v="0"/>
    <s v="NRSI"/>
    <s v="NA"/>
    <s v="Naples Market Only"/>
    <x v="38"/>
  </r>
  <r>
    <s v="NA46 - GGE 39-47, 61-65"/>
    <n v="130000"/>
    <x v="0"/>
    <s v="CBRR03"/>
    <s v="NA"/>
    <s v="Naples Market Only"/>
    <x v="3"/>
  </r>
  <r>
    <s v="NA38 - South of US41 East of 951"/>
    <n v="126000"/>
    <x v="0"/>
    <s v="BCBRR10"/>
    <s v="NA"/>
    <s v="Naples Market Only"/>
    <x v="3"/>
  </r>
  <r>
    <s v="ES01 - Estero"/>
    <n v="120000"/>
    <x v="0"/>
    <s v="NAPL02"/>
    <s v="ES"/>
    <s v="Bonita Estero Markets Only"/>
    <x v="38"/>
  </r>
  <r>
    <s v="NA18 - N/O Rattlesnake Hammock"/>
    <n v="110000"/>
    <x v="0"/>
    <s v="WOOD"/>
    <s v="NA"/>
    <s v="Naples Market Only"/>
    <x v="57"/>
  </r>
  <r>
    <s v="NA17 - N/O Davis Blvd"/>
    <n v="116500"/>
    <x v="0"/>
    <s v="AMVT"/>
    <s v="NA"/>
    <s v="Naples Market Only"/>
    <x v="14"/>
  </r>
  <r>
    <s v="NA03 - Naples Park Area"/>
    <n v="123000"/>
    <x v="0"/>
    <s v="AMVT"/>
    <s v="NA"/>
    <s v="Naples Market Only"/>
    <x v="14"/>
  </r>
  <r>
    <s v="BN12 - E of I-75 S of City Line"/>
    <n v="120000"/>
    <x v="0"/>
    <s v="BREM"/>
    <s v="BN"/>
    <s v="Bonita Estero Markets Only"/>
    <x v="4"/>
  </r>
  <r>
    <s v="NA03 - Naples Park Area"/>
    <n v="120000"/>
    <x v="0"/>
    <s v="CSRI01"/>
    <s v="NA"/>
    <s v="Naples Market Only"/>
    <x v="20"/>
  </r>
  <r>
    <s v="NA46 - GGE 39-47, 61-65"/>
    <n v="120000"/>
    <x v="0"/>
    <s v="DNFR"/>
    <s v="NA"/>
    <s v="Naples Market Only"/>
    <x v="8"/>
  </r>
  <r>
    <s v="NA18 - N/O Rattlesnake Hammock"/>
    <n v="115000"/>
    <x v="0"/>
    <s v="WOOD17"/>
    <s v="NA"/>
    <s v="Naples Market Only"/>
    <x v="57"/>
  </r>
  <r>
    <s v="ES02 - Estero"/>
    <n v="115000"/>
    <x v="0"/>
    <s v="BKWR"/>
    <s v="ES"/>
    <s v="Bonita Estero Markets Only"/>
    <x v="43"/>
  </r>
  <r>
    <s v="NA03 - Naples Park Area"/>
    <n v="129000"/>
    <x v="0"/>
    <s v="GULB"/>
    <s v="NA"/>
    <s v="Naples Market Only"/>
    <x v="91"/>
  </r>
  <r>
    <s v="NA19 - Lely Area"/>
    <n v="119000"/>
    <x v="0"/>
    <s v="CBRR02"/>
    <s v="NA"/>
    <s v="Naples Market Only"/>
    <x v="3"/>
  </r>
  <r>
    <s v="NA12 - N/O Vanderbilt Bch W/O 75"/>
    <n v="124728"/>
    <x v="0"/>
    <s v="WOOD17"/>
    <s v="NA"/>
    <s v="Naples Market Only"/>
    <x v="57"/>
  </r>
  <r>
    <s v="BN06 - North Bonita East of US41"/>
    <n v="134000"/>
    <x v="0"/>
    <s v="REMA"/>
    <s v="BN"/>
    <s v="Bonita Estero Markets Only"/>
    <x v="68"/>
  </r>
  <r>
    <s v="NA17 - N/O Davis Blvd"/>
    <n v="129000"/>
    <x v="0"/>
    <s v="SMFA01"/>
    <s v="NA"/>
    <s v="Naples Market Only"/>
    <x v="25"/>
  </r>
  <r>
    <s v="BN01 - Bonita Beach"/>
    <n v="115000"/>
    <x v="0"/>
    <s v="BBRE"/>
    <s v="BN"/>
    <s v="Bonita Estero Markets Only"/>
    <x v="117"/>
  </r>
  <r>
    <s v="NA16 - S/O Pine Ridge Rd"/>
    <n v="115000"/>
    <x v="0"/>
    <s v="DNFR"/>
    <s v="NA"/>
    <s v="Naples Market Only"/>
    <x v="8"/>
  </r>
  <r>
    <s v="NA21 - N/O Immokalee Rd E/O 75"/>
    <n v="125000"/>
    <x v="0"/>
    <s v="WOOD17"/>
    <s v="NA"/>
    <s v="Naples Market Only"/>
    <x v="57"/>
  </r>
  <r>
    <s v="NA24 - Golden Gate City"/>
    <n v="110000"/>
    <x v="0"/>
    <s v="NPRIO"/>
    <s v="NA"/>
    <s v="Naples Market Only"/>
    <x v="0"/>
  </r>
  <r>
    <s v="NA18 - N/O Rattlesnake Hammock"/>
    <n v="119000"/>
    <x v="0"/>
    <s v="NPPR"/>
    <s v="NA"/>
    <s v="Naples Market Only"/>
    <x v="44"/>
  </r>
  <r>
    <s v="NA32 - S/O White Blvd"/>
    <n v="115000"/>
    <x v="0"/>
    <s v="NSREF"/>
    <s v="NA"/>
    <s v="Naples Market Only"/>
    <x v="55"/>
  </r>
  <r>
    <s v="ES03 - Estero"/>
    <n v="120000"/>
    <x v="0"/>
    <s v="CBRE03"/>
    <s v="ES"/>
    <s v="Bonita Estero Markets Only"/>
    <x v="3"/>
  </r>
  <r>
    <s v="NA12 - N/O Vanderbilt Bch W/O 75"/>
    <n v="120000"/>
    <x v="0"/>
    <s v="NFHR"/>
    <s v="NA"/>
    <s v="Naples Market Only"/>
    <x v="34"/>
  </r>
  <r>
    <s v="NA16 - S/O Pine Ridge Rd"/>
    <n v="129900"/>
    <x v="0"/>
    <s v="NREM"/>
    <s v="NA"/>
    <s v="Naples Market Only"/>
    <x v="41"/>
  </r>
  <r>
    <s v="NA18 - N/O Rattlesnake Hammock"/>
    <n v="120000"/>
    <x v="0"/>
    <s v="NRIR"/>
    <s v="NA"/>
    <s v="Naples Market Only"/>
    <x v="83"/>
  </r>
  <r>
    <s v="NA16 - S/O Pine Ridge Rd"/>
    <n v="120000"/>
    <x v="0"/>
    <s v="NPSR"/>
    <s v="NA"/>
    <s v="Naples Market Only"/>
    <x v="0"/>
  </r>
  <r>
    <s v="NA17 - N/O Davis Blvd"/>
    <n v="127500"/>
    <x v="0"/>
    <s v="SUNY"/>
    <s v="NA"/>
    <s v="Naples Market Only"/>
    <x v="6"/>
  </r>
  <r>
    <s v="NA09 - South Naples Area"/>
    <n v="116400"/>
    <x v="0"/>
    <s v="SUNY"/>
    <s v="NA"/>
    <s v="Naples Market Only"/>
    <x v="6"/>
  </r>
  <r>
    <s v="NA46 - GGE 39-47, 61-65"/>
    <n v="129900"/>
    <x v="0"/>
    <s v="AAHI"/>
    <s v="NA"/>
    <s v="Naples Market Only"/>
    <x v="106"/>
  </r>
  <r>
    <s v="NA14 - N/O Pine Ridge &amp; Vineyard"/>
    <n v="116000"/>
    <x v="0"/>
    <s v="CBRR02"/>
    <s v="NA"/>
    <s v="Naples Market Only"/>
    <x v="3"/>
  </r>
  <r>
    <s v="NA11 - N/O Immokalee Rd W/O 75"/>
    <n v="127400"/>
    <x v="0"/>
    <s v="NSAC"/>
    <s v="NA"/>
    <s v="Naples Market Only"/>
    <x v="11"/>
  </r>
  <r>
    <s v="NA47 - GGE 67-78"/>
    <n v="133000"/>
    <x v="0"/>
    <s v="SMFA01"/>
    <s v="NA"/>
    <s v="Naples Market Only"/>
    <x v="25"/>
  </r>
  <r>
    <s v="NA16 - S/O Pine Ridge Rd"/>
    <n v="100000"/>
    <x v="0"/>
    <s v="PREM06"/>
    <s v="NA"/>
    <s v="Naples Market Only"/>
    <x v="118"/>
  </r>
  <r>
    <s v="NA47 - GGE 67-78"/>
    <n v="128000"/>
    <x v="0"/>
    <s v="NSAC"/>
    <s v="NA"/>
    <s v="Naples Market Only"/>
    <x v="11"/>
  </r>
  <r>
    <s v="NA18 - N/O Rattlesnake Hammock"/>
    <n v="110000"/>
    <x v="0"/>
    <s v="NCOF"/>
    <s v="NA"/>
    <s v="Naples Market Only"/>
    <x v="99"/>
  </r>
  <r>
    <s v="NA24 - Golden Gate City"/>
    <n v="109000"/>
    <x v="0"/>
    <s v="SMFA"/>
    <s v="NA"/>
    <s v="Naples Market Only"/>
    <x v="25"/>
  </r>
  <r>
    <s v="ES01 - Estero"/>
    <n v="105000"/>
    <x v="0"/>
    <s v="BREST"/>
    <s v="ES"/>
    <s v="Bonita Estero Markets Only"/>
    <x v="74"/>
  </r>
  <r>
    <s v="NA21 - N/O Immokalee Rd E/O 75"/>
    <n v="129900"/>
    <x v="0"/>
    <s v="NCSUN"/>
    <s v="NA"/>
    <s v="Naples Market Only"/>
    <x v="29"/>
  </r>
  <r>
    <s v="NA45 - GGE 13-14, 48-51"/>
    <n v="136000"/>
    <x v="0"/>
    <s v="NAMVT"/>
    <s v="NA"/>
    <s v="Naples Market Only"/>
    <x v="14"/>
  </r>
  <r>
    <s v="NA16 - S/O Pine Ridge Rd"/>
    <n v="125000"/>
    <x v="0"/>
    <s v="REMS"/>
    <s v="NA"/>
    <s v="Naples Market Only"/>
    <x v="24"/>
  </r>
  <r>
    <s v="NA23 - S/O Pine Ridge Rd W/O 951"/>
    <n v="100000"/>
    <x v="0"/>
    <s v="BCBRR10"/>
    <s v="NA"/>
    <s v="Naples Market Only"/>
    <x v="3"/>
  </r>
  <r>
    <s v="NA48 - GGE 79-93"/>
    <n v="138000"/>
    <x v="0"/>
    <s v="PRUD03"/>
    <s v="NA"/>
    <s v="Naples Market Only"/>
    <x v="9"/>
  </r>
  <r>
    <s v="NA41 - GGE 3-12"/>
    <n v="129900"/>
    <x v="0"/>
    <s v="BCBRR10"/>
    <s v="NA"/>
    <s v="Naples Market Only"/>
    <x v="3"/>
  </r>
  <r>
    <s v="NA18 - N/O Rattlesnake Hammock"/>
    <n v="135000"/>
    <x v="0"/>
    <s v="NAMVT"/>
    <s v="NA"/>
    <s v="Naples Market Only"/>
    <x v="14"/>
  </r>
  <r>
    <s v="BN07 East of US41 North of Terry"/>
    <n v="129900"/>
    <x v="0"/>
    <s v="JRWD03"/>
    <s v="BN"/>
    <s v="Bonita Estero Markets Only"/>
    <x v="57"/>
  </r>
  <r>
    <s v="NA17 - N/O Davis Blvd"/>
    <n v="133500"/>
    <x v="0"/>
    <s v="AMVT"/>
    <s v="NA"/>
    <s v="Naples Market Only"/>
    <x v="14"/>
  </r>
  <r>
    <s v="ES01 - Estero"/>
    <n v="108000"/>
    <x v="0"/>
    <s v="CBRE03"/>
    <s v="ES"/>
    <s v="Bonita Estero Markets Only"/>
    <x v="3"/>
  </r>
  <r>
    <s v="NA34 - E/O Wilson N/O GG Blvd"/>
    <n v="120000"/>
    <x v="0"/>
    <s v="NPSR"/>
    <s v="NA"/>
    <s v="Naples Market Only"/>
    <x v="0"/>
  </r>
  <r>
    <s v="NA42 - GGE 15, 27-28, 193-195"/>
    <n v="129900"/>
    <x v="0"/>
    <s v="NUSPR"/>
    <s v="NA"/>
    <s v="Naples Market Only"/>
    <x v="21"/>
  </r>
  <r>
    <s v="NA17 - N/O Davis Blvd"/>
    <n v="125000"/>
    <x v="0"/>
    <s v="SUNY"/>
    <s v="NA"/>
    <s v="Naples Market Only"/>
    <x v="6"/>
  </r>
  <r>
    <s v="ES02 - Estero"/>
    <n v="129900"/>
    <x v="0"/>
    <s v="NSTO01"/>
    <s v="ES"/>
    <s v="Bonita Estero Markets Only"/>
    <x v="119"/>
  </r>
  <r>
    <s v="NA46 - GGE 39-47, 61-65"/>
    <n v="139255"/>
    <x v="0"/>
    <s v="DNFR"/>
    <s v="NA"/>
    <s v="Naples Market Only"/>
    <x v="8"/>
  </r>
  <r>
    <s v="NA15 - E/O 41 W/O Goodlette"/>
    <n v="104600"/>
    <x v="0"/>
    <s v="DNFR"/>
    <s v="NA"/>
    <s v="Naples Market Only"/>
    <x v="8"/>
  </r>
  <r>
    <s v="NA14 - N/O Pine Ridge &amp; Vineyard"/>
    <n v="114900"/>
    <x v="0"/>
    <s v="NPSR"/>
    <s v="NA"/>
    <s v="Naples Market Only"/>
    <x v="0"/>
  </r>
  <r>
    <s v="NA41 - GGE 3-12"/>
    <n v="155777"/>
    <x v="0"/>
    <s v="NAMVT"/>
    <s v="NA"/>
    <s v="Naples Market Only"/>
    <x v="14"/>
  </r>
  <r>
    <s v="NA39 - South of US41 East SR92"/>
    <n v="110000"/>
    <x v="0"/>
    <s v="MILR01"/>
    <s v="NA"/>
    <s v="Naples Market Only"/>
    <x v="18"/>
  </r>
  <r>
    <s v="NA15 - E/O 41 W/O Goodlette"/>
    <n v="129900"/>
    <x v="0"/>
    <s v="NAMVT"/>
    <s v="NA"/>
    <s v="Naples Market Only"/>
    <x v="14"/>
  </r>
  <r>
    <s v="NA11 - N/O Immokalee Rd W/O 75"/>
    <n v="124500"/>
    <x v="0"/>
    <s v="WRGI"/>
    <s v="NA"/>
    <s v="Naples Market Only"/>
    <x v="30"/>
  </r>
  <r>
    <s v="NA11 - N/O Immokalee Rd W/O 75"/>
    <n v="129900"/>
    <x v="0"/>
    <s v="SOBA"/>
    <s v="NA"/>
    <s v="Naples Market Only"/>
    <x v="56"/>
  </r>
  <r>
    <s v="ES01 - Estero"/>
    <n v="125000"/>
    <x v="0"/>
    <s v="NREM"/>
    <s v="ES"/>
    <s v="Bonita Estero Markets Only"/>
    <x v="41"/>
  </r>
  <r>
    <s v="NA41 - GGE 3-12"/>
    <n v="129900"/>
    <x v="0"/>
    <s v="NFAA"/>
    <s v="NA"/>
    <s v="Naples Market Only"/>
    <x v="15"/>
  </r>
  <r>
    <s v="BN10 East Old41 So of Shangrila"/>
    <n v="134000"/>
    <x v="0"/>
    <s v="NWRG"/>
    <s v="BN"/>
    <s v="Bonita Estero Markets Only"/>
    <x v="5"/>
  </r>
  <r>
    <s v="NA17 - N/O Davis Blvd"/>
    <n v="115000"/>
    <x v="0"/>
    <s v="AMVT"/>
    <s v="NA"/>
    <s v="Naples Market Only"/>
    <x v="14"/>
  </r>
  <r>
    <s v="BN01 - Bonita Beach"/>
    <n v="125000"/>
    <x v="0"/>
    <s v="DNFR"/>
    <s v="BN"/>
    <s v="Bonita Estero Markets Only"/>
    <x v="8"/>
  </r>
  <r>
    <s v="NA47 - GGE 67-78"/>
    <n v="130000"/>
    <x v="0"/>
    <s v="NMBC"/>
    <s v="NA"/>
    <s v="Naples Market Only"/>
    <x v="120"/>
  </r>
  <r>
    <s v="NA18 - N/O Rattlesnake Hammock"/>
    <n v="100000"/>
    <x v="0"/>
    <s v="SUNY"/>
    <s v="NA"/>
    <s v="Naples Market Only"/>
    <x v="6"/>
  </r>
  <r>
    <s v="NA38 - South of US41 East of 951"/>
    <n v="130000"/>
    <x v="0"/>
    <s v="BCBRR10"/>
    <s v="NA"/>
    <s v="Naples Market Only"/>
    <x v="3"/>
  </r>
  <r>
    <s v="NA47 - GGE 67-78"/>
    <n v="140000"/>
    <x v="0"/>
    <s v="CBRR03"/>
    <s v="NA"/>
    <s v="Naples Market Only"/>
    <x v="3"/>
  </r>
  <r>
    <s v="NA14 - N/O Pine Ridge &amp; Vineyard"/>
    <n v="122500"/>
    <x v="0"/>
    <s v="DNFR"/>
    <s v="NA"/>
    <s v="Naples Market Only"/>
    <x v="8"/>
  </r>
  <r>
    <s v="NA17 - N/O Davis Blvd"/>
    <n v="131500"/>
    <x v="0"/>
    <s v="AMVT"/>
    <s v="NA"/>
    <s v="Naples Market Only"/>
    <x v="14"/>
  </r>
  <r>
    <s v="NA18 - N/O Rattlesnake Hammock"/>
    <n v="121000"/>
    <x v="0"/>
    <s v="DNFR"/>
    <s v="NA"/>
    <s v="Naples Market Only"/>
    <x v="8"/>
  </r>
  <r>
    <s v="NA46 - GGE 39-47, 61-65"/>
    <n v="132000"/>
    <x v="0"/>
    <s v="AMVT"/>
    <s v="NA"/>
    <s v="Naples Market Only"/>
    <x v="14"/>
  </r>
  <r>
    <s v="NA48 - GGE 79-93"/>
    <n v="120000"/>
    <x v="0"/>
    <s v="AMVT"/>
    <s v="NA"/>
    <s v="Naples Market Only"/>
    <x v="14"/>
  </r>
  <r>
    <s v="NA24 - Golden Gate City"/>
    <n v="120000"/>
    <x v="0"/>
    <s v="SUNY"/>
    <s v="NA"/>
    <s v="Naples Market Only"/>
    <x v="6"/>
  </r>
  <r>
    <s v="NA24 - Golden Gate City"/>
    <n v="106000"/>
    <x v="0"/>
    <s v="SMFA01"/>
    <s v="NA"/>
    <s v="Naples Market Only"/>
    <x v="25"/>
  </r>
  <r>
    <s v="NA19 - Lely Area"/>
    <n v="153000"/>
    <x v="0"/>
    <s v="NLRG"/>
    <s v="NA"/>
    <s v="Naples Market Only"/>
    <x v="46"/>
  </r>
  <r>
    <s v="NA44 - GGE 16-20, 23-25"/>
    <n v="120000"/>
    <x v="0"/>
    <s v="SURE"/>
    <s v="NA"/>
    <s v="Naples Market Only"/>
    <x v="94"/>
  </r>
  <r>
    <s v="NA24 - Golden Gate City"/>
    <n v="126000"/>
    <x v="0"/>
    <s v="NLRG"/>
    <s v="NA"/>
    <s v="Naples Market Only"/>
    <x v="46"/>
  </r>
  <r>
    <s v="NA17 - N/O Davis Blvd"/>
    <n v="115000"/>
    <x v="0"/>
    <s v="NRWT"/>
    <s v="NA"/>
    <s v="Naples Market Only"/>
    <x v="100"/>
  </r>
  <r>
    <s v="NA01 - N/O 111th Ave"/>
    <n v="129000"/>
    <x v="0"/>
    <s v="NASS"/>
    <s v="NA"/>
    <s v="Naples Market Only"/>
    <x v="111"/>
  </r>
  <r>
    <s v="NA17 - N/O Davis Blvd"/>
    <n v="125000"/>
    <x v="0"/>
    <s v="BCBRR10"/>
    <s v="NA"/>
    <s v="Naples Market Only"/>
    <x v="3"/>
  </r>
  <r>
    <s v="NA24 - Golden Gate City"/>
    <n v="130000"/>
    <x v="0"/>
    <s v="REMS"/>
    <s v="NA"/>
    <s v="Naples Market Only"/>
    <x v="24"/>
  </r>
  <r>
    <s v="NA45 - GGE 13-14, 48-51"/>
    <n v="124900"/>
    <x v="0"/>
    <s v="NGCTR"/>
    <s v="NA"/>
    <s v="Naples Market Only"/>
    <x v="0"/>
  </r>
  <r>
    <s v="NA47 - GGE 67-78"/>
    <n v="130900"/>
    <x v="0"/>
    <s v="BCPR"/>
    <s v="NA"/>
    <s v="Naples Market Only"/>
    <x v="82"/>
  </r>
  <r>
    <s v="NA11 - N/O Immokalee Rd W/O 75"/>
    <n v="125000"/>
    <x v="0"/>
    <s v="NWRG"/>
    <s v="NA"/>
    <s v="Naples Market Only"/>
    <x v="5"/>
  </r>
  <r>
    <s v="ES03 - Estero"/>
    <n v="131000"/>
    <x v="0"/>
    <s v="CBRE03"/>
    <s v="ES"/>
    <s v="Bonita Estero Markets Only"/>
    <x v="3"/>
  </r>
  <r>
    <s v="NA43 GGE 21-22,36-38,52-53,59-60"/>
    <n v="130000"/>
    <x v="0"/>
    <s v="NWRG"/>
    <s v="NA"/>
    <s v="Naples Market Only"/>
    <x v="5"/>
  </r>
  <r>
    <s v="BN12 - E of I-75 S of City Line"/>
    <n v="110000"/>
    <x v="0"/>
    <s v="WOOD"/>
    <s v="BN"/>
    <s v="Bonita Estero Markets Only"/>
    <x v="57"/>
  </r>
  <r>
    <s v="ES03 - Estero"/>
    <n v="112500"/>
    <x v="0"/>
    <s v="CBRE03"/>
    <s v="ES"/>
    <s v="Bonita Estero Markets Only"/>
    <x v="3"/>
  </r>
  <r>
    <s v="NA16 - S/O Pine Ridge Rd"/>
    <n v="130900"/>
    <x v="0"/>
    <s v="NHOOK"/>
    <s v="NA"/>
    <s v="Naples Market Only"/>
    <x v="17"/>
  </r>
  <r>
    <s v="NA47 - GGE 67-78"/>
    <n v="133000"/>
    <x v="0"/>
    <s v="DNFR"/>
    <s v="NA"/>
    <s v="Naples Market Only"/>
    <x v="8"/>
  </r>
  <r>
    <s v="NA12 - N/O Vanderbilt Bch W/O 75"/>
    <n v="130000"/>
    <x v="0"/>
    <s v="AMVT"/>
    <s v="NA"/>
    <s v="Naples Market Only"/>
    <x v="14"/>
  </r>
  <r>
    <s v="NA16 - S/O Pine Ridge Rd"/>
    <n v="126000"/>
    <x v="0"/>
    <s v="SUNY"/>
    <s v="NA"/>
    <s v="Naples Market Only"/>
    <x v="6"/>
  </r>
  <r>
    <s v="NA16 - S/O Pine Ridge Rd"/>
    <n v="129900"/>
    <x v="0"/>
    <s v="DNFR"/>
    <s v="NA"/>
    <s v="Naples Market Only"/>
    <x v="8"/>
  </r>
  <r>
    <s v="NA16 - S/O Pine Ridge Rd"/>
    <n v="118500"/>
    <x v="0"/>
    <s v="PRUD03"/>
    <s v="NA"/>
    <s v="Naples Market Only"/>
    <x v="9"/>
  </r>
  <r>
    <s v="NA16 - S/O Pine Ridge Rd"/>
    <n v="134700"/>
    <x v="0"/>
    <s v="CBRR03"/>
    <s v="NA"/>
    <s v="Naples Market Only"/>
    <x v="3"/>
  </r>
  <r>
    <s v="NA17 - N/O Davis Blvd"/>
    <n v="128900"/>
    <x v="0"/>
    <s v="JRWD03"/>
    <s v="NA"/>
    <s v="Naples Market Only"/>
    <x v="57"/>
  </r>
  <r>
    <s v="NA03 - Naples Park Area"/>
    <n v="134900"/>
    <x v="0"/>
    <s v="BRSR"/>
    <s v="NA"/>
    <s v="Naples Market Only"/>
    <x v="32"/>
  </r>
  <r>
    <s v="NA21 - N/O Immokalee Rd E/O 75"/>
    <n v="134900"/>
    <x v="0"/>
    <s v="RBN"/>
    <s v="NA"/>
    <s v="Naples Market Only"/>
    <x v="23"/>
  </r>
  <r>
    <s v="NA18 - N/O Rattlesnake Hammock"/>
    <n v="125700"/>
    <x v="0"/>
    <s v="RRR"/>
    <s v="NA"/>
    <s v="Naples Market Only"/>
    <x v="39"/>
  </r>
  <r>
    <s v="NA44 - GGE 16-20, 23-25"/>
    <n v="128500"/>
    <x v="0"/>
    <s v="NMBC"/>
    <s v="NA"/>
    <s v="Naples Market Only"/>
    <x v="120"/>
  </r>
  <r>
    <s v="NA45 - GGE 13-14, 48-51"/>
    <n v="140000"/>
    <x v="0"/>
    <s v="NSAC"/>
    <s v="NA"/>
    <s v="Naples Market Only"/>
    <x v="11"/>
  </r>
  <r>
    <s v="NA47 - GGE 67-78"/>
    <n v="144000"/>
    <x v="0"/>
    <s v="REMS"/>
    <s v="NA"/>
    <s v="Naples Market Only"/>
    <x v="24"/>
  </r>
  <r>
    <s v="NA17 - N/O Davis Blvd"/>
    <n v="120000"/>
    <x v="0"/>
    <s v="AMVT"/>
    <s v="NA"/>
    <s v="Naples Market Only"/>
    <x v="14"/>
  </r>
  <r>
    <s v="BN08 East of US41 South of Terry"/>
    <n v="89250"/>
    <x v="0"/>
    <s v="NWRG"/>
    <s v="BN"/>
    <s v="Bonita Estero Markets Only"/>
    <x v="5"/>
  </r>
  <r>
    <s v="NA34 - E/O Wilson N/O GG Blvd"/>
    <n v="135000"/>
    <x v="0"/>
    <s v="NFAA"/>
    <s v="NA"/>
    <s v="Naples Market Only"/>
    <x v="15"/>
  </r>
  <r>
    <s v="NA48 - GGE 79-93"/>
    <n v="122900"/>
    <x v="0"/>
    <s v="NSAC"/>
    <s v="NA"/>
    <s v="Naples Market Only"/>
    <x v="11"/>
  </r>
  <r>
    <s v="NA03 - Naples Park Area"/>
    <n v="134900"/>
    <x v="0"/>
    <s v="REMS"/>
    <s v="NA"/>
    <s v="Naples Market Only"/>
    <x v="24"/>
  </r>
  <r>
    <s v="NA18 - N/O Rattlesnake Hammock"/>
    <n v="120000"/>
    <x v="0"/>
    <s v="WOOD17"/>
    <s v="NA"/>
    <s v="Naples Market Only"/>
    <x v="57"/>
  </r>
  <r>
    <s v="NA22 - S/O Immokalee Rd W/O 951"/>
    <n v="145000"/>
    <x v="0"/>
    <s v="NFAA"/>
    <s v="NA"/>
    <s v="Naples Market Only"/>
    <x v="15"/>
  </r>
  <r>
    <s v="NA21 - N/O Immokalee Rd E/O 75"/>
    <n v="130000"/>
    <x v="0"/>
    <s v="NURGI"/>
    <s v="NA"/>
    <s v="Naples Market Only"/>
    <x v="31"/>
  </r>
  <r>
    <s v="NA43 GGE 21-22,36-38,52-53,59-60"/>
    <n v="100000"/>
    <x v="0"/>
    <s v="SMFA"/>
    <s v="NA"/>
    <s v="Naples Market Only"/>
    <x v="25"/>
  </r>
  <r>
    <s v="NA44 - GGE 16-20, 23-25"/>
    <n v="130000"/>
    <x v="0"/>
    <s v="AMVT"/>
    <s v="NA"/>
    <s v="Naples Market Only"/>
    <x v="14"/>
  </r>
  <r>
    <s v="BN08 East of US41 South of Terry"/>
    <n v="129900"/>
    <x v="0"/>
    <s v="RLTY"/>
    <s v="BN"/>
    <s v="Bonita Estero Markets Only"/>
    <x v="42"/>
  </r>
  <r>
    <s v="NA15 - E/O 41 W/O Goodlette"/>
    <n v="122500"/>
    <x v="0"/>
    <s v="CBRR03"/>
    <s v="NA"/>
    <s v="Naples Market Only"/>
    <x v="3"/>
  </r>
  <r>
    <s v="NA17 - N/O Davis Blvd"/>
    <n v="120000"/>
    <x v="0"/>
    <s v="DNFR03"/>
    <s v="NA"/>
    <s v="Naples Market Only"/>
    <x v="8"/>
  </r>
  <r>
    <s v="ES01 - Estero"/>
    <n v="135000"/>
    <x v="0"/>
    <s v="REMA"/>
    <s v="ES"/>
    <s v="Bonita Estero Markets Only"/>
    <x v="68"/>
  </r>
  <r>
    <s v="NA12 - N/O Vanderbilt Bch W/O 75"/>
    <n v="135000"/>
    <x v="0"/>
    <s v="SUNY"/>
    <s v="NA"/>
    <s v="Naples Market Only"/>
    <x v="6"/>
  </r>
  <r>
    <s v="NA01 - N/O 111th Ave"/>
    <n v="100000"/>
    <x v="0"/>
    <s v="NSNS"/>
    <s v="NA"/>
    <s v="Naples Market Only"/>
    <x v="96"/>
  </r>
  <r>
    <s v="NA15 - E/O 41 W/O Goodlette"/>
    <n v="125000"/>
    <x v="0"/>
    <s v="NSKW"/>
    <s v="NA"/>
    <s v="Naples Market Only"/>
    <x v="48"/>
  </r>
  <r>
    <s v="ES02 - Estero"/>
    <n v="158000"/>
    <x v="0"/>
    <s v="NABE"/>
    <s v="ES"/>
    <s v="Bonita Estero Markets Only"/>
    <x v="0"/>
  </r>
  <r>
    <s v="NA21 - N/O Immokalee Rd E/O 75"/>
    <n v="135000"/>
    <x v="0"/>
    <s v="BSSA"/>
    <s v="NA"/>
    <s v="Naples Market Only"/>
    <x v="79"/>
  </r>
  <r>
    <s v="NA41 - GGE 3-12"/>
    <n v="130000"/>
    <x v="0"/>
    <s v="PRUD"/>
    <s v="NA"/>
    <s v="Naples Market Only"/>
    <x v="9"/>
  </r>
  <r>
    <s v="NA09 - South Naples Area"/>
    <n v="135000"/>
    <x v="0"/>
    <s v="NSAC1"/>
    <s v="NA"/>
    <s v="Naples Market Only"/>
    <x v="11"/>
  </r>
  <r>
    <s v="NA41 - GGE 3-12"/>
    <n v="130000"/>
    <x v="0"/>
    <s v="PRUD"/>
    <s v="NA"/>
    <s v="Naples Market Only"/>
    <x v="9"/>
  </r>
  <r>
    <s v="BN08 East of US41 South of Terry"/>
    <n v="120000"/>
    <x v="0"/>
    <s v="BPREM07"/>
    <s v="BN"/>
    <s v="Bonita Estero Markets Only"/>
    <x v="118"/>
  </r>
  <r>
    <s v="NA18 - N/O Rattlesnake Hammock"/>
    <n v="120000"/>
    <x v="0"/>
    <s v="PRUD"/>
    <s v="NA"/>
    <s v="Naples Market Only"/>
    <x v="9"/>
  </r>
  <r>
    <s v="NA44 - GGE 16-20, 23-25"/>
    <n v="148950"/>
    <x v="0"/>
    <s v="EST"/>
    <s v="NA"/>
    <s v="Naples Market Only"/>
    <x v="72"/>
  </r>
  <r>
    <s v="NA47 - GGE 67-78"/>
    <n v="120000"/>
    <x v="0"/>
    <s v="NSAC"/>
    <s v="NA"/>
    <s v="Naples Market Only"/>
    <x v="11"/>
  </r>
  <r>
    <s v="NA15 - E/O 41 W/O Goodlette"/>
    <n v="145000"/>
    <x v="0"/>
    <s v="MILR01"/>
    <s v="NA"/>
    <s v="Naples Market Only"/>
    <x v="18"/>
  </r>
  <r>
    <s v="ES02 - Estero"/>
    <n v="135000"/>
    <x v="0"/>
    <s v="BDMM"/>
    <s v="ES"/>
    <s v="Bonita Estero Markets Only"/>
    <x v="77"/>
  </r>
  <r>
    <s v="ES03 - Estero"/>
    <n v="103000"/>
    <x v="0"/>
    <s v="BGRAN"/>
    <s v="ES"/>
    <s v="Bonita Estero Markets Only"/>
    <x v="121"/>
  </r>
  <r>
    <s v="NA21 - N/O Immokalee Rd E/O 75"/>
    <n v="129000"/>
    <x v="0"/>
    <s v="LOWE"/>
    <s v="NA"/>
    <s v="Naples Market Only"/>
    <x v="64"/>
  </r>
  <r>
    <s v="NA17 - N/O Davis Blvd"/>
    <n v="133000"/>
    <x v="0"/>
    <s v="GULF"/>
    <s v="NA"/>
    <s v="Naples Market Only"/>
    <x v="122"/>
  </r>
  <r>
    <s v="NA16 - S/O Pine Ridge Rd"/>
    <n v="135000"/>
    <x v="0"/>
    <s v="WOOD05"/>
    <s v="NA"/>
    <s v="Naples Market Only"/>
    <x v="57"/>
  </r>
  <r>
    <s v="NA08 - Royal Harbor-Windstar"/>
    <n v="127900"/>
    <x v="0"/>
    <s v="NREM"/>
    <s v="NA"/>
    <s v="Naples Market Only"/>
    <x v="41"/>
  </r>
  <r>
    <s v="NA16 - S/O Pine Ridge Rd"/>
    <n v="120000"/>
    <x v="0"/>
    <s v="NBWP"/>
    <s v="NA"/>
    <s v="Naples Market Only"/>
    <x v="123"/>
  </r>
  <r>
    <s v="NA09 - South Naples Area"/>
    <n v="80000"/>
    <x v="0"/>
    <s v="NSAC"/>
    <s v="NA"/>
    <s v="Naples Market Only"/>
    <x v="11"/>
  </r>
  <r>
    <s v="NA18 - N/O Rattlesnake Hammock"/>
    <n v="112500"/>
    <x v="0"/>
    <s v="NCOF"/>
    <s v="NA"/>
    <s v="Naples Market Only"/>
    <x v="99"/>
  </r>
  <r>
    <s v="NA11 - N/O Immokalee Rd W/O 75"/>
    <n v="134900"/>
    <x v="0"/>
    <s v="REMS"/>
    <s v="NA"/>
    <s v="Naples Market Only"/>
    <x v="24"/>
  </r>
  <r>
    <s v="NA03 - Naples Park Area"/>
    <n v="126500"/>
    <x v="0"/>
    <s v="NCLC"/>
    <s v="NA"/>
    <s v="Naples Market Only"/>
    <x v="7"/>
  </r>
  <r>
    <s v="NA16 - S/O Pine Ridge Rd"/>
    <n v="136000"/>
    <x v="0"/>
    <s v="CBRR02"/>
    <s v="NA"/>
    <s v="Naples Market Only"/>
    <x v="3"/>
  </r>
  <r>
    <s v="NA38 - South of US41 East of 951"/>
    <n v="115000"/>
    <x v="0"/>
    <s v="CLAU"/>
    <s v="NA"/>
    <s v="Naples Market Only"/>
    <x v="124"/>
  </r>
  <r>
    <s v="BN02 W of US41 So of Bonita Bay"/>
    <n v="138000"/>
    <x v="0"/>
    <s v="NPSR"/>
    <s v="BN"/>
    <s v="Bonita Estero Markets Only"/>
    <x v="0"/>
  </r>
  <r>
    <s v="NA45 - GGE 13-14, 48-51"/>
    <n v="134500"/>
    <x v="0"/>
    <s v="BMBA"/>
    <s v="NA"/>
    <s v="Naples Market Only"/>
    <x v="35"/>
  </r>
  <r>
    <s v="ES03 - Estero"/>
    <n v="140000"/>
    <x v="0"/>
    <s v="BRSR"/>
    <s v="ES"/>
    <s v="Bonita Estero Markets Only"/>
    <x v="32"/>
  </r>
  <r>
    <s v="NA22 - S/O Immokalee Rd W/O 951"/>
    <n v="150500"/>
    <x v="0"/>
    <s v="NHOOK"/>
    <s v="NA"/>
    <s v="Naples Market Only"/>
    <x v="17"/>
  </r>
  <r>
    <s v="NA03 - Naples Park Area"/>
    <n v="155000"/>
    <x v="0"/>
    <s v="NHOOK"/>
    <s v="NA"/>
    <s v="Naples Market Only"/>
    <x v="17"/>
  </r>
  <r>
    <s v="NA16 - S/O Pine Ridge Rd"/>
    <n v="128700"/>
    <x v="0"/>
    <s v="CBRR03"/>
    <s v="NA"/>
    <s v="Naples Market Only"/>
    <x v="3"/>
  </r>
  <r>
    <s v="BN12 - E of I-75 S of City Line"/>
    <n v="122000"/>
    <x v="0"/>
    <s v="NPPR"/>
    <s v="BN"/>
    <s v="Bonita Estero Markets Only"/>
    <x v="44"/>
  </r>
  <r>
    <s v="NA34 - E/O Wilson N/O GG Blvd"/>
    <n v="145000"/>
    <x v="0"/>
    <s v="DNFR"/>
    <s v="NA"/>
    <s v="Naples Market Only"/>
    <x v="8"/>
  </r>
  <r>
    <s v="ES02 - Estero"/>
    <n v="125000"/>
    <x v="0"/>
    <s v="NCOL"/>
    <s v="ES"/>
    <s v="Bonita Estero Markets Only"/>
    <x v="90"/>
  </r>
  <r>
    <s v="NA24 - Golden Gate City"/>
    <n v="133500"/>
    <x v="0"/>
    <s v="BLIFE"/>
    <s v="NA"/>
    <s v="Naples Market Only"/>
    <x v="2"/>
  </r>
  <r>
    <s v="NA38 - South of US41 East of 951"/>
    <n v="119250"/>
    <x v="0"/>
    <s v="RRR"/>
    <s v="NA"/>
    <s v="Naples Market Only"/>
    <x v="39"/>
  </r>
  <r>
    <s v="NA18 - N/O Rattlesnake Hammock"/>
    <n v="120000"/>
    <x v="0"/>
    <s v="NSDR"/>
    <s v="NA"/>
    <s v="Naples Market Only"/>
    <x v="125"/>
  </r>
  <r>
    <s v="NA18 - N/O Rattlesnake Hammock"/>
    <n v="120000"/>
    <x v="0"/>
    <s v="NPPR"/>
    <s v="NA"/>
    <s v="Naples Market Only"/>
    <x v="44"/>
  </r>
  <r>
    <s v="NA41 - GGE 3-12"/>
    <n v="130000"/>
    <x v="0"/>
    <s v="NIBR"/>
    <s v="NA"/>
    <s v="Naples Market Only"/>
    <x v="40"/>
  </r>
  <r>
    <s v="NA41 - GGE 3-12"/>
    <n v="135000"/>
    <x v="0"/>
    <s v="REMS"/>
    <s v="NA"/>
    <s v="Naples Market Only"/>
    <x v="24"/>
  </r>
  <r>
    <s v="ES03 - Estero"/>
    <n v="126000"/>
    <x v="0"/>
    <s v="WOOD"/>
    <s v="ES"/>
    <s v="Bonita Estero Markets Only"/>
    <x v="57"/>
  </r>
  <r>
    <s v="NA22 - S/O Immokalee Rd W/O 951"/>
    <n v="150000"/>
    <x v="0"/>
    <s v="CBRR02"/>
    <s v="NA"/>
    <s v="Naples Market Only"/>
    <x v="3"/>
  </r>
  <r>
    <s v="NA17 - N/O Davis Blvd"/>
    <n v="135000"/>
    <x v="0"/>
    <s v="CBRR03"/>
    <s v="NA"/>
    <s v="Naples Market Only"/>
    <x v="3"/>
  </r>
  <r>
    <s v="NA17 - N/O Davis Blvd"/>
    <n v="120000"/>
    <x v="0"/>
    <s v="DNFR"/>
    <s v="NA"/>
    <s v="Naples Market Only"/>
    <x v="8"/>
  </r>
  <r>
    <s v="NA11 - N/O Immokalee Rd W/O 75"/>
    <n v="132000"/>
    <x v="0"/>
    <s v="DNFR"/>
    <s v="NA"/>
    <s v="Naples Market Only"/>
    <x v="8"/>
  </r>
  <r>
    <s v="ES03 - Estero"/>
    <n v="125000"/>
    <x v="0"/>
    <s v="DNFRI"/>
    <s v="ES"/>
    <s v="Bonita Estero Markets Only"/>
    <x v="8"/>
  </r>
  <r>
    <s v="BN04 - Bonita Bay"/>
    <n v="144000"/>
    <x v="0"/>
    <s v="WBGR02"/>
    <s v="BN"/>
    <s v="Bonita Estero Markets Only"/>
    <x v="126"/>
  </r>
  <r>
    <s v="NA18 - N/O Rattlesnake Hammock"/>
    <n v="110000"/>
    <x v="0"/>
    <s v="NCOF"/>
    <s v="NA"/>
    <s v="Naples Market Only"/>
    <x v="99"/>
  </r>
  <r>
    <s v="NA18 - N/O Rattlesnake Hammock"/>
    <n v="120000"/>
    <x v="0"/>
    <s v="AMVT"/>
    <s v="NA"/>
    <s v="Naples Market Only"/>
    <x v="14"/>
  </r>
  <r>
    <s v="NA17 - N/O Davis Blvd"/>
    <n v="130000"/>
    <x v="0"/>
    <s v="WOOD"/>
    <s v="NA"/>
    <s v="Naples Market Only"/>
    <x v="57"/>
  </r>
  <r>
    <s v="NA18 - N/O Rattlesnake Hammock"/>
    <n v="110000"/>
    <x v="0"/>
    <s v="WOOD"/>
    <s v="NA"/>
    <s v="Naples Market Only"/>
    <x v="57"/>
  </r>
  <r>
    <s v="NA17 - N/O Davis Blvd"/>
    <n v="95000"/>
    <x v="0"/>
    <s v="NPPR3"/>
    <s v="NA"/>
    <s v="Naples Market Only"/>
    <x v="0"/>
  </r>
  <r>
    <s v="NA16 - S/O Pine Ridge Rd"/>
    <n v="139000"/>
    <x v="0"/>
    <s v="NSAC1"/>
    <s v="NA"/>
    <s v="Naples Market Only"/>
    <x v="11"/>
  </r>
  <r>
    <s v="ES03 - Estero"/>
    <n v="139000"/>
    <x v="0"/>
    <s v="BPTTN"/>
    <s v="ES"/>
    <s v="Bonita Estero Markets Only"/>
    <x v="95"/>
  </r>
  <r>
    <s v="NA12 - N/O Vanderbilt Bch W/O 75"/>
    <n v="127000"/>
    <x v="0"/>
    <s v="WOOD05"/>
    <s v="NA"/>
    <s v="Naples Market Only"/>
    <x v="57"/>
  </r>
  <r>
    <s v="NA38 - South of US41 East of 951"/>
    <n v="115000"/>
    <x v="0"/>
    <s v="CLAU"/>
    <s v="NA"/>
    <s v="Naples Market Only"/>
    <x v="124"/>
  </r>
  <r>
    <s v="NA17 - N/O Davis Blvd"/>
    <n v="150000"/>
    <x v="0"/>
    <s v="DNFR"/>
    <s v="NA"/>
    <s v="Naples Market Only"/>
    <x v="8"/>
  </r>
  <r>
    <s v="NA44 - GGE 16-20, 23-25"/>
    <n v="138000"/>
    <x v="0"/>
    <s v="NRSI"/>
    <s v="NA"/>
    <s v="Naples Market Only"/>
    <x v="38"/>
  </r>
  <r>
    <s v="NA38 - South of US41 East of 951"/>
    <n v="130000"/>
    <x v="0"/>
    <s v="RRR"/>
    <s v="NA"/>
    <s v="Naples Market Only"/>
    <x v="39"/>
  </r>
  <r>
    <s v="NA48 - GGE 79-93"/>
    <n v="140000"/>
    <x v="0"/>
    <s v="NFAA"/>
    <s v="NA"/>
    <s v="Naples Market Only"/>
    <x v="15"/>
  </r>
  <r>
    <s v="NA08 - Royal Harbor-Windstar"/>
    <n v="135000"/>
    <x v="0"/>
    <s v="BCRI"/>
    <s v="NA"/>
    <s v="Naples Market Only"/>
    <x v="33"/>
  </r>
  <r>
    <s v="NA24 - Golden Gate City"/>
    <n v="135000"/>
    <x v="0"/>
    <s v="BCBRR10"/>
    <s v="NA"/>
    <s v="Naples Market Only"/>
    <x v="3"/>
  </r>
  <r>
    <s v="NA01 - N/O 111th Ave"/>
    <n v="139900"/>
    <x v="0"/>
    <s v="AMVT"/>
    <s v="NA"/>
    <s v="Naples Market Only"/>
    <x v="14"/>
  </r>
  <r>
    <s v="NA22 - S/O Immokalee Rd W/O 951"/>
    <n v="150000"/>
    <x v="0"/>
    <s v="CBRR02"/>
    <s v="NA"/>
    <s v="Naples Market Only"/>
    <x v="3"/>
  </r>
  <r>
    <s v="NA17 - N/O Davis Blvd"/>
    <n v="139000"/>
    <x v="0"/>
    <s v="NAMVT"/>
    <s v="NA"/>
    <s v="Naples Market Only"/>
    <x v="14"/>
  </r>
  <r>
    <s v="NA42 - GGE 15, 27-28, 193-195"/>
    <n v="148300"/>
    <x v="0"/>
    <s v="REMS"/>
    <s v="NA"/>
    <s v="Naples Market Only"/>
    <x v="24"/>
  </r>
  <r>
    <s v="NA17 - N/O Davis Blvd"/>
    <n v="115000"/>
    <x v="0"/>
    <s v="SUNY"/>
    <s v="NA"/>
    <s v="Naples Market Only"/>
    <x v="6"/>
  </r>
  <r>
    <s v="ES02 - Estero"/>
    <n v="132900"/>
    <x v="0"/>
    <s v="NREM"/>
    <s v="ES"/>
    <s v="Bonita Estero Markets Only"/>
    <x v="41"/>
  </r>
  <r>
    <s v="NA17 - N/O Davis Blvd"/>
    <n v="138900"/>
    <x v="0"/>
    <s v="DNFR"/>
    <s v="NA"/>
    <s v="Naples Market Only"/>
    <x v="8"/>
  </r>
  <r>
    <s v="NA15 - E/O 41 W/O Goodlette"/>
    <n v="120000"/>
    <x v="0"/>
    <s v="NSAC"/>
    <s v="NA"/>
    <s v="Naples Market Only"/>
    <x v="11"/>
  </r>
  <r>
    <s v="NA41 - GGE 3-12"/>
    <n v="139900"/>
    <x v="0"/>
    <s v="GLST"/>
    <s v="NA"/>
    <s v="Naples Market Only"/>
    <x v="127"/>
  </r>
  <r>
    <s v="NA24 - Golden Gate City"/>
    <n v="110000"/>
    <x v="0"/>
    <s v="BCBRR10"/>
    <s v="NA"/>
    <s v="Naples Market Only"/>
    <x v="3"/>
  </r>
  <r>
    <s v="BN12 - E of I-75 S of City Line"/>
    <n v="130000"/>
    <x v="0"/>
    <s v="DNFR"/>
    <s v="BN"/>
    <s v="Bonita Estero Markets Only"/>
    <x v="8"/>
  </r>
  <r>
    <s v="NA16 - S/O Pine Ridge Rd"/>
    <n v="129000"/>
    <x v="0"/>
    <s v="PRUD"/>
    <s v="NA"/>
    <s v="Naples Market Only"/>
    <x v="9"/>
  </r>
  <r>
    <s v="NA24 - Golden Gate City"/>
    <n v="142000"/>
    <x v="0"/>
    <s v="NGCTR"/>
    <s v="NA"/>
    <s v="Naples Market Only"/>
    <x v="0"/>
  </r>
  <r>
    <s v="ES02 - Estero"/>
    <n v="118000"/>
    <x v="0"/>
    <s v="BDMM"/>
    <s v="ES"/>
    <s v="Bonita Estero Markets Only"/>
    <x v="77"/>
  </r>
  <r>
    <s v="NA43 GGE 21-22,36-38,52-53,59-60"/>
    <n v="162500"/>
    <x v="0"/>
    <s v="VIPM03"/>
    <s v="NA"/>
    <s v="Naples Market Only"/>
    <x v="13"/>
  </r>
  <r>
    <s v="ES01 - Estero"/>
    <n v="160000"/>
    <x v="0"/>
    <s v="CBRE03"/>
    <s v="ES"/>
    <s v="Bonita Estero Markets Only"/>
    <x v="3"/>
  </r>
  <r>
    <s v="ES01 - Estero"/>
    <n v="129000"/>
    <x v="0"/>
    <s v="RGSW"/>
    <s v="ES"/>
    <s v="Bonita Estero Markets Only"/>
    <x v="128"/>
  </r>
  <r>
    <s v="NA42 - GGE 15, 27-28, 193-195"/>
    <n v="153000"/>
    <x v="0"/>
    <s v="NAVRE"/>
    <s v="NA"/>
    <s v="Naples Market Only"/>
    <x v="22"/>
  </r>
  <r>
    <s v="NA24 - Golden Gate City"/>
    <n v="132000"/>
    <x v="0"/>
    <s v="NSAG"/>
    <s v="NA"/>
    <s v="Naples Market Only"/>
    <x v="60"/>
  </r>
  <r>
    <s v="NA22 - S/O Immokalee Rd W/O 951"/>
    <n v="140000"/>
    <x v="0"/>
    <s v="CBRR02"/>
    <s v="NA"/>
    <s v="Naples Market Only"/>
    <x v="3"/>
  </r>
  <r>
    <s v="NA18 - N/O Rattlesnake Hammock"/>
    <n v="119000"/>
    <x v="0"/>
    <s v="NPCRG2"/>
    <s v="NA"/>
    <s v="Naples Market Only"/>
    <x v="16"/>
  </r>
  <r>
    <s v="NA38 - South of US41 East of 951"/>
    <n v="122500"/>
    <x v="0"/>
    <s v="NPPR"/>
    <s v="NA"/>
    <s v="Naples Market Only"/>
    <x v="44"/>
  </r>
  <r>
    <s v="NA41 - GGE 3-12"/>
    <n v="140000"/>
    <x v="0"/>
    <s v="CBRE03"/>
    <s v="NA"/>
    <s v="Naples Market Only"/>
    <x v="3"/>
  </r>
  <r>
    <s v="ES01 - Estero"/>
    <n v="120000"/>
    <x v="0"/>
    <s v="REMA"/>
    <s v="ES"/>
    <s v="Bonita Estero Markets Only"/>
    <x v="68"/>
  </r>
  <r>
    <s v="NA46 - GGE 39-47, 61-65"/>
    <n v="136500"/>
    <x v="0"/>
    <s v="AMVT"/>
    <s v="NA"/>
    <s v="Naples Market Only"/>
    <x v="14"/>
  </r>
  <r>
    <s v="NA17 - N/O Davis Blvd"/>
    <n v="124000"/>
    <x v="0"/>
    <s v="MILR01"/>
    <s v="NA"/>
    <s v="Naples Market Only"/>
    <x v="18"/>
  </r>
  <r>
    <s v="NA18 - N/O Rattlesnake Hammock"/>
    <n v="129000"/>
    <x v="0"/>
    <s v="SUNY"/>
    <s v="NA"/>
    <s v="Naples Market Only"/>
    <x v="6"/>
  </r>
  <r>
    <s v="NA08 - Royal Harbor-Windstar"/>
    <n v="132905"/>
    <x v="0"/>
    <s v="NPPR"/>
    <s v="NA"/>
    <s v="Naples Market Only"/>
    <x v="44"/>
  </r>
  <r>
    <s v="BN01 - Bonita Beach"/>
    <n v="125000"/>
    <x v="0"/>
    <s v="BBRE"/>
    <s v="BN"/>
    <s v="Bonita Estero Markets Only"/>
    <x v="117"/>
  </r>
  <r>
    <s v="ES03 - Estero"/>
    <n v="135000"/>
    <x v="0"/>
    <s v="CBRE03"/>
    <s v="ES"/>
    <s v="Bonita Estero Markets Only"/>
    <x v="3"/>
  </r>
  <r>
    <s v="NA41 - GGE 3-12"/>
    <n v="144900"/>
    <x v="0"/>
    <s v="NPSR"/>
    <s v="NA"/>
    <s v="Naples Market Only"/>
    <x v="0"/>
  </r>
  <r>
    <s v="NA16 - S/O Pine Ridge Rd"/>
    <n v="131000"/>
    <x v="0"/>
    <s v="NSTO"/>
    <s v="NA"/>
    <s v="Naples Market Only"/>
    <x v="119"/>
  </r>
  <r>
    <s v="BN01 - Bonita Beach"/>
    <n v="138000"/>
    <x v="0"/>
    <s v="DNFR"/>
    <s v="BN"/>
    <s v="Bonita Estero Markets Only"/>
    <x v="8"/>
  </r>
  <r>
    <s v="ES02 - Estero"/>
    <n v="130000"/>
    <x v="0"/>
    <s v="PRUD03"/>
    <s v="ES"/>
    <s v="Bonita Estero Markets Only"/>
    <x v="9"/>
  </r>
  <r>
    <s v="NA17 - N/O Davis Blvd"/>
    <n v="137000"/>
    <x v="0"/>
    <s v="CBRR03"/>
    <s v="NA"/>
    <s v="Naples Market Only"/>
    <x v="3"/>
  </r>
  <r>
    <s v="NA16 - S/O Pine Ridge Rd"/>
    <n v="130000"/>
    <x v="0"/>
    <s v="DNFR"/>
    <s v="NA"/>
    <s v="Naples Market Only"/>
    <x v="8"/>
  </r>
  <r>
    <s v="NA19 - Lely Area"/>
    <n v="110000"/>
    <x v="0"/>
    <s v="CBRR03"/>
    <s v="NA"/>
    <s v="Naples Market Only"/>
    <x v="3"/>
  </r>
  <r>
    <s v="NA21 - N/O Immokalee Rd E/O 75"/>
    <n v="140000"/>
    <x v="0"/>
    <s v="RLTY"/>
    <s v="NA"/>
    <s v="Naples Market Only"/>
    <x v="42"/>
  </r>
  <r>
    <s v="NA18 - N/O Rattlesnake Hammock"/>
    <n v="122500"/>
    <x v="0"/>
    <s v="WOOD17"/>
    <s v="NA"/>
    <s v="Naples Market Only"/>
    <x v="57"/>
  </r>
  <r>
    <s v="NA17 - N/O Davis Blvd"/>
    <n v="148936"/>
    <x v="0"/>
    <s v="NFHR"/>
    <s v="NA"/>
    <s v="Naples Market Only"/>
    <x v="34"/>
  </r>
  <r>
    <s v="NA43 GGE 21-22,36-38,52-53,59-60"/>
    <n v="139000"/>
    <x v="0"/>
    <s v="NUSPR"/>
    <s v="NA"/>
    <s v="Naples Market Only"/>
    <x v="21"/>
  </r>
  <r>
    <s v="NA12 - N/O Vanderbilt Bch W/O 75"/>
    <n v="136000"/>
    <x v="0"/>
    <s v="NFHR"/>
    <s v="NA"/>
    <s v="Naples Market Only"/>
    <x v="34"/>
  </r>
  <r>
    <s v="NA34 - E/O Wilson N/O GG Blvd"/>
    <n v="140000"/>
    <x v="0"/>
    <s v="SUNY"/>
    <s v="NA"/>
    <s v="Naples Market Only"/>
    <x v="6"/>
  </r>
  <r>
    <s v="NA18 - N/O Rattlesnake Hammock"/>
    <n v="140000"/>
    <x v="0"/>
    <s v="IBRI"/>
    <s v="NA"/>
    <s v="Naples Market Only"/>
    <x v="40"/>
  </r>
  <r>
    <s v="NA42 - GGE 15, 27-28, 193-195"/>
    <n v="140000"/>
    <x v="0"/>
    <s v="AMVT"/>
    <s v="NA"/>
    <s v="Naples Market Only"/>
    <x v="14"/>
  </r>
  <r>
    <s v="NA18 - N/O Rattlesnake Hammock"/>
    <n v="112600"/>
    <x v="0"/>
    <s v="AMVT"/>
    <s v="NA"/>
    <s v="Naples Market Only"/>
    <x v="14"/>
  </r>
  <r>
    <s v="NA17 - N/O Davis Blvd"/>
    <n v="125000"/>
    <x v="0"/>
    <s v="CBRR02"/>
    <s v="NA"/>
    <s v="Naples Market Only"/>
    <x v="3"/>
  </r>
  <r>
    <s v="NA44 - GGE 16-20, 23-25"/>
    <n v="140332"/>
    <x v="0"/>
    <s v="SUNY"/>
    <s v="NA"/>
    <s v="Naples Market Only"/>
    <x v="6"/>
  </r>
  <r>
    <s v="NA15 - E/O 41 W/O Goodlette"/>
    <n v="161000"/>
    <x v="0"/>
    <s v="BPORT"/>
    <s v="NA"/>
    <s v="Naples Market Only"/>
    <x v="19"/>
  </r>
  <r>
    <s v="NA11 - N/O Immokalee Rd W/O 75"/>
    <n v="133000"/>
    <x v="0"/>
    <s v="DNFR"/>
    <s v="NA"/>
    <s v="Naples Market Only"/>
    <x v="8"/>
  </r>
  <r>
    <s v="NA46 - GGE 39-47, 61-65"/>
    <n v="150000"/>
    <x v="0"/>
    <s v="NWRG"/>
    <s v="NA"/>
    <s v="Naples Market Only"/>
    <x v="5"/>
  </r>
  <r>
    <s v="BN06 - North Bonita East of US41"/>
    <n v="148500"/>
    <x v="0"/>
    <s v="NSAG"/>
    <s v="BN"/>
    <s v="Bonita Estero Markets Only"/>
    <x v="60"/>
  </r>
  <r>
    <s v="NA42 - GGE 15, 27-28, 193-195"/>
    <n v="134100"/>
    <x v="0"/>
    <s v="NAMVT"/>
    <s v="NA"/>
    <s v="Naples Market Only"/>
    <x v="14"/>
  </r>
  <r>
    <s v="ES02 - Estero"/>
    <n v="136000"/>
    <x v="0"/>
    <s v="BDMM"/>
    <s v="ES"/>
    <s v="Bonita Estero Markets Only"/>
    <x v="77"/>
  </r>
  <r>
    <s v="BN10 East Old41 So of Shangrila"/>
    <n v="141900"/>
    <x v="0"/>
    <s v="REMS"/>
    <s v="BN"/>
    <s v="Bonita Estero Markets Only"/>
    <x v="24"/>
  </r>
  <r>
    <s v="NA09 - South Naples Area"/>
    <n v="113000"/>
    <x v="0"/>
    <s v="NPCRG2"/>
    <s v="NA"/>
    <s v="Naples Market Only"/>
    <x v="16"/>
  </r>
  <r>
    <s v="NA37 - East Collier S/O 75"/>
    <n v="115500"/>
    <x v="0"/>
    <s v="NWRG"/>
    <s v="NA"/>
    <s v="Naples Market Only"/>
    <x v="5"/>
  </r>
  <r>
    <s v="BN12 - E of I-75 S of City Line"/>
    <n v="133000"/>
    <x v="0"/>
    <s v="CBRE03"/>
    <s v="BN"/>
    <s v="Bonita Estero Markets Only"/>
    <x v="3"/>
  </r>
  <r>
    <s v="NA41 - GGE 3-12"/>
    <n v="142500"/>
    <x v="0"/>
    <s v="PRUD"/>
    <s v="NA"/>
    <s v="Naples Market Only"/>
    <x v="9"/>
  </r>
  <r>
    <s v="NA24 - Golden Gate City"/>
    <n v="140000"/>
    <x v="0"/>
    <s v="DNFR"/>
    <s v="NA"/>
    <s v="Naples Market Only"/>
    <x v="8"/>
  </r>
  <r>
    <s v="NA41 - GGE 3-12"/>
    <n v="142500"/>
    <x v="0"/>
    <s v="PRUD"/>
    <s v="NA"/>
    <s v="Naples Market Only"/>
    <x v="9"/>
  </r>
  <r>
    <s v="NA11 - N/O Immokalee Rd W/O 75"/>
    <n v="125000"/>
    <x v="0"/>
    <s v="PLAN"/>
    <s v="NA"/>
    <s v="Naples Market Only"/>
    <x v="63"/>
  </r>
  <r>
    <s v="NA47 - GGE 67-78"/>
    <n v="150000"/>
    <x v="0"/>
    <s v="NPSR"/>
    <s v="NA"/>
    <s v="Naples Market Only"/>
    <x v="0"/>
  </r>
  <r>
    <s v="NA03 - Naples Park Area"/>
    <n v="142500"/>
    <x v="0"/>
    <s v="NRPON"/>
    <s v="NA"/>
    <s v="Naples Market Only"/>
    <x v="49"/>
  </r>
  <r>
    <s v="BN08 East of US41 South of Terry"/>
    <n v="118000"/>
    <x v="0"/>
    <s v="WOOD17"/>
    <s v="BN"/>
    <s v="Bonita Estero Markets Only"/>
    <x v="57"/>
  </r>
  <r>
    <s v="ES02 - Estero"/>
    <n v="134000"/>
    <x v="0"/>
    <s v="BDMM"/>
    <s v="ES"/>
    <s v="Bonita Estero Markets Only"/>
    <x v="77"/>
  </r>
  <r>
    <s v="NA47 - GGE 67-78"/>
    <n v="125000"/>
    <x v="0"/>
    <s v="CBRR03"/>
    <s v="NA"/>
    <s v="Naples Market Only"/>
    <x v="3"/>
  </r>
  <r>
    <s v="NA18 - N/O Rattlesnake Hammock"/>
    <n v="144000"/>
    <x v="0"/>
    <s v="MILR01"/>
    <s v="NA"/>
    <s v="Naples Market Only"/>
    <x v="18"/>
  </r>
  <r>
    <s v="NA14 - N/O Pine Ridge &amp; Vineyard"/>
    <n v="144500"/>
    <x v="0"/>
    <s v="MILR01"/>
    <s v="NA"/>
    <s v="Naples Market Only"/>
    <x v="18"/>
  </r>
  <r>
    <s v="NA34 - E/O Wilson N/O GG Blvd"/>
    <n v="152440"/>
    <x v="0"/>
    <s v="CSRI01"/>
    <s v="NA"/>
    <s v="Naples Market Only"/>
    <x v="20"/>
  </r>
  <r>
    <s v="NA48 - GGE 79-93"/>
    <n v="140000"/>
    <x v="0"/>
    <s v="NAMVT"/>
    <s v="NA"/>
    <s v="Naples Market Only"/>
    <x v="14"/>
  </r>
  <r>
    <s v="NA19 - Lely Area"/>
    <n v="140000"/>
    <x v="0"/>
    <s v="AMVT"/>
    <s v="NA"/>
    <s v="Naples Market Only"/>
    <x v="14"/>
  </r>
  <r>
    <s v="NA22 - S/O Immokalee Rd W/O 951"/>
    <n v="140000"/>
    <x v="0"/>
    <s v="AMVT"/>
    <s v="NA"/>
    <s v="Naples Market Only"/>
    <x v="14"/>
  </r>
  <r>
    <s v="NA12 - N/O Vanderbilt Bch W/O 75"/>
    <n v="130000"/>
    <x v="0"/>
    <s v="NRPON"/>
    <s v="NA"/>
    <s v="Naples Market Only"/>
    <x v="49"/>
  </r>
  <r>
    <s v="NA15 - E/O 41 W/O Goodlette"/>
    <n v="136000"/>
    <x v="0"/>
    <s v="DNFR"/>
    <s v="NA"/>
    <s v="Naples Market Only"/>
    <x v="8"/>
  </r>
  <r>
    <s v="NA31 - S/O Immokalee Rd"/>
    <n v="142500"/>
    <x v="0"/>
    <s v="DNFR"/>
    <s v="NA"/>
    <s v="Naples Market Only"/>
    <x v="8"/>
  </r>
  <r>
    <s v="NA47 - GGE 67-78"/>
    <n v="123000"/>
    <x v="0"/>
    <s v="REMS"/>
    <s v="NA"/>
    <s v="Naples Market Only"/>
    <x v="24"/>
  </r>
  <r>
    <s v="NA05 - Crayton Rd Area"/>
    <n v="137250"/>
    <x v="0"/>
    <s v="NPSR"/>
    <s v="NA"/>
    <s v="Naples Market Only"/>
    <x v="0"/>
  </r>
  <r>
    <s v="NA16 - S/O Pine Ridge Rd"/>
    <n v="122000"/>
    <x v="0"/>
    <s v="DNFR"/>
    <s v="NA"/>
    <s v="Naples Market Only"/>
    <x v="8"/>
  </r>
  <r>
    <s v="BN06 - North Bonita East of US41"/>
    <n v="125000"/>
    <x v="0"/>
    <s v="RLTY"/>
    <s v="BN"/>
    <s v="Bonita Estero Markets Only"/>
    <x v="42"/>
  </r>
  <r>
    <s v="NA11 - N/O Immokalee Rd W/O 75"/>
    <n v="139000"/>
    <x v="0"/>
    <s v="SUNY"/>
    <s v="NA"/>
    <s v="Naples Market Only"/>
    <x v="6"/>
  </r>
  <r>
    <s v="NA09 - South Naples Area"/>
    <n v="144900"/>
    <x v="0"/>
    <s v="CCRC"/>
    <s v="NA"/>
    <s v="Naples Market Only"/>
    <x v="37"/>
  </r>
  <r>
    <s v="NA16 - S/O Pine Ridge Rd"/>
    <n v="145000"/>
    <x v="0"/>
    <s v="BDOWN"/>
    <s v="NA"/>
    <s v="Naples Market Only"/>
    <x v="8"/>
  </r>
  <r>
    <s v="NA17 - N/O Davis Blvd"/>
    <n v="125000"/>
    <x v="0"/>
    <s v="DNFR"/>
    <s v="NA"/>
    <s v="Naples Market Only"/>
    <x v="8"/>
  </r>
  <r>
    <s v="NA37 - East Collier S/O 75"/>
    <n v="145000"/>
    <x v="0"/>
    <s v="BCBRR10"/>
    <s v="NA"/>
    <s v="Naples Market Only"/>
    <x v="3"/>
  </r>
  <r>
    <s v="NA18 - N/O Rattlesnake Hammock"/>
    <n v="145000"/>
    <x v="0"/>
    <s v="EFRE"/>
    <s v="NA"/>
    <s v="Naples Market Only"/>
    <x v="92"/>
  </r>
  <r>
    <s v="NA09 - South Naples Area"/>
    <n v="145000"/>
    <x v="0"/>
    <s v="NFHR"/>
    <s v="NA"/>
    <s v="Naples Market Only"/>
    <x v="34"/>
  </r>
  <r>
    <s v="NA12 - N/O Vanderbilt Bch W/O 75"/>
    <n v="150000"/>
    <x v="0"/>
    <s v="SUNY"/>
    <s v="NA"/>
    <s v="Naples Market Only"/>
    <x v="6"/>
  </r>
  <r>
    <s v="BN06 - North Bonita East of US41"/>
    <n v="132500"/>
    <x v="0"/>
    <s v="NSTO01"/>
    <s v="BN"/>
    <s v="Bonita Estero Markets Only"/>
    <x v="119"/>
  </r>
  <r>
    <s v="NA15 - E/O 41 W/O Goodlette"/>
    <n v="137500"/>
    <x v="0"/>
    <s v="PRET"/>
    <s v="NA"/>
    <s v="Naples Market Only"/>
    <x v="129"/>
  </r>
  <r>
    <s v="ES02 - Estero"/>
    <n v="130000"/>
    <x v="0"/>
    <s v="BDMM"/>
    <s v="ES"/>
    <s v="Bonita Estero Markets Only"/>
    <x v="77"/>
  </r>
  <r>
    <s v="NA14 - N/O Pine Ridge &amp; Vineyard"/>
    <n v="136000"/>
    <x v="0"/>
    <s v="MILR01"/>
    <s v="NA"/>
    <s v="Naples Market Only"/>
    <x v="18"/>
  </r>
  <r>
    <s v="NA09 - South Naples Area"/>
    <n v="113000"/>
    <x v="0"/>
    <s v="AMVT"/>
    <s v="NA"/>
    <s v="Naples Market Only"/>
    <x v="14"/>
  </r>
  <r>
    <s v="NA01 - N/O 111th Ave"/>
    <n v="135000"/>
    <x v="0"/>
    <s v="BRSR"/>
    <s v="NA"/>
    <s v="Naples Market Only"/>
    <x v="32"/>
  </r>
  <r>
    <s v="NA46 - GGE 39-47, 61-65"/>
    <n v="129000"/>
    <x v="0"/>
    <s v="HLBI"/>
    <s v="NA"/>
    <s v="Naples Market Only"/>
    <x v="27"/>
  </r>
  <r>
    <s v="NA16 - S/O Pine Ridge Rd"/>
    <n v="141900"/>
    <x v="0"/>
    <s v="NFRG"/>
    <s v="NA"/>
    <s v="Naples Market Only"/>
    <x v="114"/>
  </r>
  <r>
    <s v="NA36 - East Collier N/O 75"/>
    <n v="145900"/>
    <x v="0"/>
    <s v="NWRG"/>
    <s v="NA"/>
    <s v="Naples Market Only"/>
    <x v="5"/>
  </r>
  <r>
    <s v="NA18 - N/O Rattlesnake Hammock"/>
    <n v="143000"/>
    <x v="0"/>
    <s v="AMVT"/>
    <s v="NA"/>
    <s v="Naples Market Only"/>
    <x v="14"/>
  </r>
  <r>
    <s v="NA14 - N/O Pine Ridge &amp; Vineyard"/>
    <n v="118000"/>
    <x v="0"/>
    <s v="DNFR"/>
    <s v="NA"/>
    <s v="Naples Market Only"/>
    <x v="8"/>
  </r>
  <r>
    <s v="NA24 - Golden Gate City"/>
    <n v="146340"/>
    <x v="0"/>
    <s v="SMFA01"/>
    <s v="NA"/>
    <s v="Naples Market Only"/>
    <x v="25"/>
  </r>
  <r>
    <s v="NA46 - GGE 39-47, 61-65"/>
    <n v="80000"/>
    <x v="0"/>
    <s v="NAMRE"/>
    <s v="NA"/>
    <s v="Naples Market Only"/>
    <x v="86"/>
  </r>
  <r>
    <s v="NA16 - S/O Pine Ridge Rd"/>
    <n v="132700"/>
    <x v="0"/>
    <s v="NRWT"/>
    <s v="NA"/>
    <s v="Naples Market Only"/>
    <x v="100"/>
  </r>
  <r>
    <s v="NA46 - GGE 39-47, 61-65"/>
    <n v="147000"/>
    <x v="0"/>
    <s v="BFRM"/>
    <s v="NA"/>
    <s v="Naples Market Only"/>
    <x v="0"/>
  </r>
  <r>
    <s v="NA22 - S/O Immokalee Rd W/O 951"/>
    <n v="132500"/>
    <x v="0"/>
    <s v="DNFR"/>
    <s v="NA"/>
    <s v="Naples Market Only"/>
    <x v="8"/>
  </r>
  <r>
    <s v="NA45 - GGE 13-14, 48-51"/>
    <n v="152000"/>
    <x v="0"/>
    <s v="BMBA"/>
    <s v="NA"/>
    <s v="Naples Market Only"/>
    <x v="35"/>
  </r>
  <r>
    <s v="BN07 East of US41 North of Terry"/>
    <n v="110000"/>
    <x v="0"/>
    <s v="BTAC"/>
    <s v="BN"/>
    <s v="Bonita Estero Markets Only"/>
    <x v="73"/>
  </r>
  <r>
    <s v="NA14 - N/O Pine Ridge &amp; Vineyard"/>
    <n v="132000"/>
    <x v="0"/>
    <s v="NRSI"/>
    <s v="NA"/>
    <s v="Naples Market Only"/>
    <x v="38"/>
  </r>
  <r>
    <s v="NA45 - GGE 13-14, 48-51"/>
    <n v="92000"/>
    <x v="0"/>
    <s v="NRPON"/>
    <s v="NA"/>
    <s v="Naples Market Only"/>
    <x v="49"/>
  </r>
  <r>
    <s v="NA47 - GGE 67-78"/>
    <n v="147000"/>
    <x v="0"/>
    <s v="NPSR"/>
    <s v="NA"/>
    <s v="Naples Market Only"/>
    <x v="0"/>
  </r>
  <r>
    <s v="BN10 East Old41 So of Shangrila"/>
    <n v="133000"/>
    <x v="0"/>
    <s v="REMA"/>
    <s v="BN"/>
    <s v="Bonita Estero Markets Only"/>
    <x v="68"/>
  </r>
  <r>
    <s v="NA17 - N/O Davis Blvd"/>
    <n v="130000"/>
    <x v="0"/>
    <s v="GULB"/>
    <s v="NA"/>
    <s v="Naples Market Only"/>
    <x v="91"/>
  </r>
  <r>
    <s v="NA03 - Naples Park Area"/>
    <n v="85000"/>
    <x v="0"/>
    <s v="NSSR3"/>
    <s v="NA"/>
    <s v="Naples Market Only"/>
    <x v="0"/>
  </r>
  <r>
    <s v="NA23 - S/O Pine Ridge Rd W/O 951"/>
    <n v="135000"/>
    <x v="0"/>
    <s v="CBRR02"/>
    <s v="NA"/>
    <s v="Naples Market Only"/>
    <x v="3"/>
  </r>
  <r>
    <s v="NA21 - N/O Immokalee Rd E/O 75"/>
    <n v="150000"/>
    <x v="0"/>
    <s v="BRSR"/>
    <s v="NA"/>
    <s v="Naples Market Only"/>
    <x v="32"/>
  </r>
  <r>
    <s v="ES01 - Estero"/>
    <n v="141500"/>
    <x v="0"/>
    <s v="RLTY"/>
    <s v="ES"/>
    <s v="Bonita Estero Markets Only"/>
    <x v="42"/>
  </r>
  <r>
    <s v="NA46 - GGE 39-47, 61-65"/>
    <n v="148900"/>
    <x v="0"/>
    <s v="AAHI"/>
    <s v="NA"/>
    <s v="Naples Market Only"/>
    <x v="106"/>
  </r>
  <r>
    <s v="BN07 East of US41 North of Terry"/>
    <n v="125000"/>
    <x v="0"/>
    <s v="REMXC"/>
    <s v="BN"/>
    <s v="Bonita Estero Markets Only"/>
    <x v="50"/>
  </r>
  <r>
    <s v="NA46 - GGE 39-47, 61-65"/>
    <n v="160000"/>
    <x v="0"/>
    <s v="NFHR"/>
    <s v="NA"/>
    <s v="Naples Market Only"/>
    <x v="34"/>
  </r>
  <r>
    <s v="NA21 - N/O Immokalee Rd E/O 75"/>
    <n v="135000"/>
    <x v="0"/>
    <s v="QUAL"/>
    <s v="NA"/>
    <s v="Naples Market Only"/>
    <x v="130"/>
  </r>
  <r>
    <s v="ES01 - Estero"/>
    <n v="138500"/>
    <x v="0"/>
    <s v="JRWD03"/>
    <s v="ES"/>
    <s v="Bonita Estero Markets Only"/>
    <x v="57"/>
  </r>
  <r>
    <s v="NA48 - GGE 79-93"/>
    <n v="127500"/>
    <x v="0"/>
    <s v="DNFRI"/>
    <s v="NA"/>
    <s v="Naples Market Only"/>
    <x v="8"/>
  </r>
  <r>
    <s v="NA47 - GGE 67-78"/>
    <n v="130000"/>
    <x v="0"/>
    <s v="DNFR"/>
    <s v="NA"/>
    <s v="Naples Market Only"/>
    <x v="8"/>
  </r>
  <r>
    <s v="NA37 - East Collier S/O 75"/>
    <n v="149900"/>
    <x v="0"/>
    <s v="NPPR"/>
    <s v="NA"/>
    <s v="Naples Market Only"/>
    <x v="44"/>
  </r>
  <r>
    <s v="NA08 - Royal Harbor-Windstar"/>
    <n v="120000"/>
    <x v="0"/>
    <s v="AMVT"/>
    <s v="NA"/>
    <s v="Naples Market Only"/>
    <x v="14"/>
  </r>
  <r>
    <s v="NA43 GGE 21-22,36-38,52-53,59-60"/>
    <n v="150000"/>
    <x v="0"/>
    <s v="NWRG"/>
    <s v="NA"/>
    <s v="Naples Market Only"/>
    <x v="5"/>
  </r>
  <r>
    <s v="BN06 - North Bonita East of US41"/>
    <n v="135000"/>
    <x v="0"/>
    <s v="BKSRI"/>
    <s v="BN"/>
    <s v="Bonita Estero Markets Only"/>
    <x v="97"/>
  </r>
  <r>
    <s v="NA18 - N/O Rattlesnake Hammock"/>
    <n v="131000"/>
    <x v="0"/>
    <s v="WOOD"/>
    <s v="NA"/>
    <s v="Naples Market Only"/>
    <x v="57"/>
  </r>
  <r>
    <s v="BN01 - Bonita Beach"/>
    <n v="119000"/>
    <x v="0"/>
    <s v="BBRE"/>
    <s v="BN"/>
    <s v="Bonita Estero Markets Only"/>
    <x v="117"/>
  </r>
  <r>
    <s v="NA15 - E/O 41 W/O Goodlette"/>
    <n v="139000"/>
    <x v="0"/>
    <s v="CBRR03"/>
    <s v="NA"/>
    <s v="Naples Market Only"/>
    <x v="3"/>
  </r>
  <r>
    <s v="NA18 - N/O Rattlesnake Hammock"/>
    <n v="126500"/>
    <x v="0"/>
    <s v="CCRC"/>
    <s v="NA"/>
    <s v="Naples Market Only"/>
    <x v="37"/>
  </r>
  <r>
    <s v="NA16 - S/O Pine Ridge Rd"/>
    <n v="140000"/>
    <x v="0"/>
    <s v="NRPN"/>
    <s v="NA"/>
    <s v="Naples Market Only"/>
    <x v="61"/>
  </r>
  <r>
    <s v="NA13 - Pine Ridge Area"/>
    <n v="140000"/>
    <x v="0"/>
    <s v="NFHR"/>
    <s v="NA"/>
    <s v="Naples Market Only"/>
    <x v="34"/>
  </r>
  <r>
    <s v="NA17 - N/O Davis Blvd"/>
    <n v="149000"/>
    <x v="0"/>
    <s v="RLTY"/>
    <s v="NA"/>
    <s v="Naples Market Only"/>
    <x v="42"/>
  </r>
  <r>
    <s v="NA21 - N/O Immokalee Rd E/O 75"/>
    <n v="149000"/>
    <x v="0"/>
    <s v="NNTR"/>
    <s v="NA"/>
    <s v="Naples Market Only"/>
    <x v="131"/>
  </r>
  <r>
    <s v="NA09 - South Naples Area"/>
    <n v="80000"/>
    <x v="0"/>
    <s v="CHRI"/>
    <s v="NA"/>
    <s v="Naples Market Only"/>
    <x v="45"/>
  </r>
  <r>
    <s v="NA18 - N/O Rattlesnake Hammock"/>
    <n v="129000"/>
    <x v="0"/>
    <s v="NCOF"/>
    <s v="NA"/>
    <s v="Naples Market Only"/>
    <x v="99"/>
  </r>
  <r>
    <s v="NA19 - Lely Area"/>
    <n v="131000"/>
    <x v="0"/>
    <s v="BCBRR10"/>
    <s v="NA"/>
    <s v="Naples Market Only"/>
    <x v="3"/>
  </r>
  <r>
    <s v="NA21 - N/O Immokalee Rd E/O 75"/>
    <n v="140000"/>
    <x v="0"/>
    <s v="WOOD17"/>
    <s v="NA"/>
    <s v="Naples Market Only"/>
    <x v="57"/>
  </r>
  <r>
    <s v="BN08 East of US41 South of Terry"/>
    <n v="145000"/>
    <x v="0"/>
    <s v="GULD"/>
    <s v="BN"/>
    <s v="Bonita Estero Markets Only"/>
    <x v="12"/>
  </r>
  <r>
    <s v="NA03 - Naples Park Area"/>
    <n v="140000"/>
    <x v="0"/>
    <s v="NURGI"/>
    <s v="NA"/>
    <s v="Naples Market Only"/>
    <x v="31"/>
  </r>
  <r>
    <s v="NA01 - N/O 111th Ave"/>
    <n v="150000"/>
    <x v="0"/>
    <s v="NSREF"/>
    <s v="NA"/>
    <s v="Naples Market Only"/>
    <x v="55"/>
  </r>
  <r>
    <s v="NA24 - Golden Gate City"/>
    <n v="115000"/>
    <x v="0"/>
    <s v="NSAC"/>
    <s v="NA"/>
    <s v="Naples Market Only"/>
    <x v="11"/>
  </r>
  <r>
    <s v="NA18 - N/O Rattlesnake Hammock"/>
    <n v="133000"/>
    <x v="0"/>
    <s v="NSREF"/>
    <s v="NA"/>
    <s v="Naples Market Only"/>
    <x v="55"/>
  </r>
  <r>
    <s v="NA16 - S/O Pine Ridge Rd"/>
    <n v="147000"/>
    <x v="0"/>
    <s v="NSREF"/>
    <s v="NA"/>
    <s v="Naples Market Only"/>
    <x v="55"/>
  </r>
  <r>
    <s v="ES01 - Estero"/>
    <n v="130000"/>
    <x v="0"/>
    <s v="CBRE03"/>
    <s v="ES"/>
    <s v="Bonita Estero Markets Only"/>
    <x v="3"/>
  </r>
  <r>
    <s v="NA11 - N/O Immokalee Rd W/O 75"/>
    <n v="140000"/>
    <x v="0"/>
    <s v="PLAT"/>
    <s v="NA"/>
    <s v="Naples Market Only"/>
    <x v="132"/>
  </r>
  <r>
    <s v="NA31 - S/O Immokalee Rd"/>
    <n v="145000"/>
    <x v="0"/>
    <s v="SMFA01"/>
    <s v="NA"/>
    <s v="Naples Market Only"/>
    <x v="25"/>
  </r>
  <r>
    <s v="NA18 - N/O Rattlesnake Hammock"/>
    <n v="130000"/>
    <x v="0"/>
    <s v="NRSI"/>
    <s v="NA"/>
    <s v="Naples Market Only"/>
    <x v="38"/>
  </r>
  <r>
    <s v="NA11 - N/O Immokalee Rd W/O 75"/>
    <n v="144900"/>
    <x v="0"/>
    <s v="SUNY"/>
    <s v="NA"/>
    <s v="Naples Market Only"/>
    <x v="6"/>
  </r>
  <r>
    <s v="BN12 - E of I-75 S of City Line"/>
    <n v="160000"/>
    <x v="0"/>
    <s v="CBRE03"/>
    <s v="BN"/>
    <s v="Bonita Estero Markets Only"/>
    <x v="3"/>
  </r>
  <r>
    <s v="NA42 - GGE 15, 27-28, 193-195"/>
    <n v="147000"/>
    <x v="0"/>
    <s v="NPSR"/>
    <s v="NA"/>
    <s v="Naples Market Only"/>
    <x v="0"/>
  </r>
  <r>
    <s v="NA03 - Naples Park Area"/>
    <n v="125000"/>
    <x v="0"/>
    <s v="AMVT"/>
    <s v="NA"/>
    <s v="Naples Market Only"/>
    <x v="14"/>
  </r>
  <r>
    <s v="NA19 - Lely Area"/>
    <n v="130000"/>
    <x v="0"/>
    <s v="REMS"/>
    <s v="NA"/>
    <s v="Naples Market Only"/>
    <x v="24"/>
  </r>
  <r>
    <s v="NA17 - N/O Davis Blvd"/>
    <n v="136000"/>
    <x v="0"/>
    <s v="AMVT"/>
    <s v="NA"/>
    <s v="Naples Market Only"/>
    <x v="14"/>
  </r>
  <r>
    <s v="BN09 - Spanish Wells"/>
    <n v="147900"/>
    <x v="0"/>
    <s v="NCRR"/>
    <s v="BN"/>
    <s v="Bonita Estero Markets Only"/>
    <x v="0"/>
  </r>
  <r>
    <s v="NA18 - N/O Rattlesnake Hammock"/>
    <n v="120000"/>
    <x v="0"/>
    <s v="WOOD"/>
    <s v="NA"/>
    <s v="Naples Market Only"/>
    <x v="57"/>
  </r>
  <r>
    <s v="NA18 - N/O Rattlesnake Hammock"/>
    <n v="149900"/>
    <x v="0"/>
    <s v="DNFR"/>
    <s v="NA"/>
    <s v="Naples Market Only"/>
    <x v="8"/>
  </r>
  <r>
    <s v="NA11 - N/O Immokalee Rd W/O 75"/>
    <n v="130000"/>
    <x v="0"/>
    <s v="WOOD17"/>
    <s v="NA"/>
    <s v="Naples Market Only"/>
    <x v="57"/>
  </r>
  <r>
    <s v="NA19 - Lely Area"/>
    <n v="140000"/>
    <x v="0"/>
    <s v="WOOD"/>
    <s v="NA"/>
    <s v="Naples Market Only"/>
    <x v="57"/>
  </r>
  <r>
    <s v="NA16 - S/O Pine Ridge Rd"/>
    <n v="125000"/>
    <x v="0"/>
    <s v="NSVI"/>
    <s v="NA"/>
    <s v="Naples Market Only"/>
    <x v="133"/>
  </r>
  <r>
    <s v="NA15 - E/O 41 W/O Goodlette"/>
    <n v="149900"/>
    <x v="0"/>
    <s v="AMVT"/>
    <s v="NA"/>
    <s v="Naples Market Only"/>
    <x v="14"/>
  </r>
  <r>
    <s v="NA22 - S/O Immokalee Rd W/O 951"/>
    <n v="145000"/>
    <x v="0"/>
    <s v="CBRR02"/>
    <s v="NA"/>
    <s v="Naples Market Only"/>
    <x v="3"/>
  </r>
  <r>
    <s v="NA22 - S/O Immokalee Rd W/O 951"/>
    <n v="141000"/>
    <x v="0"/>
    <s v="AMVT"/>
    <s v="NA"/>
    <s v="Naples Market Only"/>
    <x v="14"/>
  </r>
  <r>
    <s v="NA18 - N/O Rattlesnake Hammock"/>
    <n v="135000"/>
    <x v="0"/>
    <s v="CBRR02"/>
    <s v="NA"/>
    <s v="Naples Market Only"/>
    <x v="3"/>
  </r>
  <r>
    <s v="NA47 - GGE 67-78"/>
    <n v="143000"/>
    <x v="0"/>
    <s v="CBRE03"/>
    <s v="NA"/>
    <s v="Naples Market Only"/>
    <x v="3"/>
  </r>
  <r>
    <s v="NA16 - S/O Pine Ridge Rd"/>
    <n v="130000"/>
    <x v="0"/>
    <s v="HILL"/>
    <s v="NA"/>
    <s v="Naples Market Only"/>
    <x v="113"/>
  </r>
  <r>
    <s v="NA01 - N/O 111th Ave"/>
    <n v="149900"/>
    <x v="0"/>
    <s v="PRUD"/>
    <s v="NA"/>
    <s v="Naples Market Only"/>
    <x v="9"/>
  </r>
  <r>
    <s v="NA12 - N/O Vanderbilt Bch W/O 75"/>
    <n v="140000"/>
    <x v="0"/>
    <s v="AMVT"/>
    <s v="NA"/>
    <s v="Naples Market Only"/>
    <x v="14"/>
  </r>
  <r>
    <s v="BN06 - North Bonita East of US41"/>
    <n v="145000"/>
    <x v="0"/>
    <s v="CBRR03"/>
    <s v="BN"/>
    <s v="Bonita Estero Markets Only"/>
    <x v="3"/>
  </r>
  <r>
    <s v="NA44 - GGE 16-20, 23-25"/>
    <n v="145000"/>
    <x v="0"/>
    <s v="AMVT"/>
    <s v="NA"/>
    <s v="Naples Market Only"/>
    <x v="14"/>
  </r>
  <r>
    <s v="NA18 - N/O Rattlesnake Hammock"/>
    <n v="134000"/>
    <x v="0"/>
    <s v="SUNY"/>
    <s v="NA"/>
    <s v="Naples Market Only"/>
    <x v="6"/>
  </r>
  <r>
    <s v="NA01 - N/O 111th Ave"/>
    <n v="135000"/>
    <x v="0"/>
    <s v="JRWD03"/>
    <s v="NA"/>
    <s v="Naples Market Only"/>
    <x v="57"/>
  </r>
  <r>
    <s v="NA15 - E/O 41 W/O Goodlette"/>
    <n v="130000"/>
    <x v="0"/>
    <s v="DNFR"/>
    <s v="NA"/>
    <s v="Naples Market Only"/>
    <x v="8"/>
  </r>
  <r>
    <s v="BN09 - Spanish Wells"/>
    <n v="180000"/>
    <x v="0"/>
    <s v="DNFRI"/>
    <s v="BN"/>
    <s v="Bonita Estero Markets Only"/>
    <x v="8"/>
  </r>
  <r>
    <s v="NA18 - N/O Rattlesnake Hammock"/>
    <n v="146000"/>
    <x v="0"/>
    <s v="NRIR"/>
    <s v="NA"/>
    <s v="Naples Market Only"/>
    <x v="83"/>
  </r>
  <r>
    <s v="NA17 - N/O Davis Blvd"/>
    <n v="127500"/>
    <x v="0"/>
    <s v="DNFR"/>
    <s v="NA"/>
    <s v="Naples Market Only"/>
    <x v="8"/>
  </r>
  <r>
    <s v="NA16 - S/O Pine Ridge Rd"/>
    <n v="130000"/>
    <x v="0"/>
    <s v="NFHR"/>
    <s v="NA"/>
    <s v="Naples Market Only"/>
    <x v="34"/>
  </r>
  <r>
    <s v="NA01 - N/O 111th Ave"/>
    <n v="144900"/>
    <x v="0"/>
    <s v="WOOD17"/>
    <s v="NA"/>
    <s v="Naples Market Only"/>
    <x v="57"/>
  </r>
  <r>
    <s v="NA14 - N/O Pine Ridge &amp; Vineyard"/>
    <n v="150000"/>
    <x v="0"/>
    <s v="REMS"/>
    <s v="NA"/>
    <s v="Naples Market Only"/>
    <x v="24"/>
  </r>
  <r>
    <s v="BN11 S-BonitaBeachRd East Old41"/>
    <n v="147000"/>
    <x v="0"/>
    <s v="DNFR"/>
    <s v="BN"/>
    <s v="Bonita Estero Markets Only"/>
    <x v="8"/>
  </r>
  <r>
    <s v="NA41 - GGE 3-12"/>
    <n v="149900"/>
    <x v="0"/>
    <s v="AMVT"/>
    <s v="NA"/>
    <s v="Naples Market Only"/>
    <x v="14"/>
  </r>
  <r>
    <s v="BN02 W of US41 So of Bonita Bay"/>
    <n v="140000"/>
    <x v="0"/>
    <s v="NPCRG2"/>
    <s v="BN"/>
    <s v="Bonita Estero Markets Only"/>
    <x v="16"/>
  </r>
  <r>
    <s v="NA42 - GGE 15, 27-28, 193-195"/>
    <n v="155000"/>
    <x v="0"/>
    <s v="REMS"/>
    <s v="NA"/>
    <s v="Naples Market Only"/>
    <x v="24"/>
  </r>
  <r>
    <s v="NA11 - N/O Immokalee Rd W/O 75"/>
    <n v="135000"/>
    <x v="0"/>
    <s v="NPPR"/>
    <s v="NA"/>
    <s v="Naples Market Only"/>
    <x v="44"/>
  </r>
  <r>
    <s v="NA01 - N/O 111th Ave"/>
    <n v="137500"/>
    <x v="0"/>
    <s v="NSAC"/>
    <s v="NA"/>
    <s v="Naples Market Only"/>
    <x v="11"/>
  </r>
  <r>
    <s v="NA24 - Golden Gate City"/>
    <n v="125000"/>
    <x v="0"/>
    <s v="DNFR"/>
    <s v="NA"/>
    <s v="Naples Market Only"/>
    <x v="8"/>
  </r>
  <r>
    <s v="NA16 - S/O Pine Ridge Rd"/>
    <n v="150000"/>
    <x v="0"/>
    <s v="WOOD"/>
    <s v="NA"/>
    <s v="Naples Market Only"/>
    <x v="57"/>
  </r>
  <r>
    <s v="NA11 - N/O Immokalee Rd W/O 75"/>
    <n v="150000"/>
    <x v="0"/>
    <s v="WOOD18"/>
    <s v="NA"/>
    <s v="Naples Market Only"/>
    <x v="57"/>
  </r>
  <r>
    <s v="NA42 - GGE 15, 27-28, 193-195"/>
    <n v="150000"/>
    <x v="0"/>
    <s v="NCSUN"/>
    <s v="NA"/>
    <s v="Naples Market Only"/>
    <x v="29"/>
  </r>
  <r>
    <s v="NA46 - GGE 39-47, 61-65"/>
    <n v="145000"/>
    <x v="0"/>
    <s v="NAMRE"/>
    <s v="NA"/>
    <s v="Naples Market Only"/>
    <x v="86"/>
  </r>
  <r>
    <s v="NA17 - N/O Davis Blvd"/>
    <n v="120000"/>
    <x v="0"/>
    <s v="NSAC"/>
    <s v="NA"/>
    <s v="Naples Market Only"/>
    <x v="11"/>
  </r>
  <r>
    <s v="NA17 - N/O Davis Blvd"/>
    <n v="122000"/>
    <x v="0"/>
    <s v="AMVT"/>
    <s v="NA"/>
    <s v="Naples Market Only"/>
    <x v="14"/>
  </r>
  <r>
    <s v="BN07 East of US41 North of Terry"/>
    <n v="150000"/>
    <x v="0"/>
    <s v="JRWD03"/>
    <s v="BN"/>
    <s v="Bonita Estero Markets Only"/>
    <x v="57"/>
  </r>
  <r>
    <s v="NA05 - Crayton Rd Area"/>
    <n v="130000"/>
    <x v="0"/>
    <s v="NRPON"/>
    <s v="NA"/>
    <s v="Naples Market Only"/>
    <x v="49"/>
  </r>
  <r>
    <s v="BN02 W of US41 So of Bonita Bay"/>
    <n v="150000"/>
    <x v="0"/>
    <s v="NALB"/>
    <s v="BN"/>
    <s v="Bonita Estero Markets Only"/>
    <x v="0"/>
  </r>
  <r>
    <s v="NA34 - E/O Wilson N/O GG Blvd"/>
    <n v="150000"/>
    <x v="0"/>
    <s v="NGRT"/>
    <s v="NA"/>
    <s v="Naples Market Only"/>
    <x v="134"/>
  </r>
  <r>
    <s v="NA11 - N/O Immokalee Rd W/O 75"/>
    <n v="150000"/>
    <x v="0"/>
    <s v="DNFR"/>
    <s v="NA"/>
    <s v="Naples Market Only"/>
    <x v="8"/>
  </r>
  <r>
    <s v="NA16 - S/O Pine Ridge Rd"/>
    <n v="141400"/>
    <x v="0"/>
    <s v="SUNY"/>
    <s v="NA"/>
    <s v="Naples Market Only"/>
    <x v="6"/>
  </r>
  <r>
    <s v="NA12 - N/O Vanderbilt Bch W/O 75"/>
    <n v="138000"/>
    <x v="0"/>
    <s v="NURP"/>
    <s v="NA"/>
    <s v="Naples Market Only"/>
    <x v="0"/>
  </r>
  <r>
    <s v="NA24 - Golden Gate City"/>
    <n v="120000"/>
    <x v="0"/>
    <s v="DNFR"/>
    <s v="NA"/>
    <s v="Naples Market Only"/>
    <x v="8"/>
  </r>
  <r>
    <s v="BN07 East of US41 North of Terry"/>
    <n v="152000"/>
    <x v="0"/>
    <s v="AMVT"/>
    <s v="BN"/>
    <s v="Bonita Estero Markets Only"/>
    <x v="14"/>
  </r>
  <r>
    <s v="NA47 - GGE 67-78"/>
    <n v="142000"/>
    <x v="0"/>
    <s v="CSRI01"/>
    <s v="NA"/>
    <s v="Naples Market Only"/>
    <x v="20"/>
  </r>
  <r>
    <s v="NA01 - N/O 111th Ave"/>
    <n v="195000"/>
    <x v="0"/>
    <s v="CCRC"/>
    <s v="NA"/>
    <s v="Naples Market Only"/>
    <x v="37"/>
  </r>
  <r>
    <s v="NA21 - N/O Immokalee Rd E/O 75"/>
    <n v="112000"/>
    <x v="0"/>
    <s v="KUCO"/>
    <s v="NA"/>
    <s v="Naples Market Only"/>
    <x v="54"/>
  </r>
  <r>
    <s v="BN09 - Spanish Wells"/>
    <n v="144900"/>
    <x v="0"/>
    <s v="DNFR"/>
    <s v="BN"/>
    <s v="Bonita Estero Markets Only"/>
    <x v="8"/>
  </r>
  <r>
    <s v="NA15 - E/O 41 W/O Goodlette"/>
    <n v="120750"/>
    <x v="0"/>
    <s v="NWRG"/>
    <s v="NA"/>
    <s v="Naples Market Only"/>
    <x v="5"/>
  </r>
  <r>
    <s v="ES01 - Estero"/>
    <n v="135000"/>
    <x v="0"/>
    <s v="CBRE03"/>
    <s v="ES"/>
    <s v="Bonita Estero Markets Only"/>
    <x v="3"/>
  </r>
  <r>
    <s v="NA43 GGE 21-22,36-38,52-53,59-60"/>
    <n v="153900"/>
    <x v="0"/>
    <s v="CCRC"/>
    <s v="NA"/>
    <s v="Naples Market Only"/>
    <x v="37"/>
  </r>
  <r>
    <s v="NA18 - N/O Rattlesnake Hammock"/>
    <n v="115000"/>
    <x v="0"/>
    <s v="RRR"/>
    <s v="NA"/>
    <s v="Naples Market Only"/>
    <x v="39"/>
  </r>
  <r>
    <s v="NA17 - N/O Davis Blvd"/>
    <n v="147000"/>
    <x v="0"/>
    <s v="NPPR"/>
    <s v="NA"/>
    <s v="Naples Market Only"/>
    <x v="44"/>
  </r>
  <r>
    <s v="NA16 - S/O Pine Ridge Rd"/>
    <n v="150000"/>
    <x v="0"/>
    <s v="NFRG"/>
    <s v="NA"/>
    <s v="Naples Market Only"/>
    <x v="114"/>
  </r>
  <r>
    <s v="ES01 - Estero"/>
    <n v="141500"/>
    <x v="0"/>
    <s v="SURE"/>
    <s v="ES"/>
    <s v="Bonita Estero Markets Only"/>
    <x v="94"/>
  </r>
  <r>
    <s v="NA47 - GGE 67-78"/>
    <n v="156500"/>
    <x v="0"/>
    <s v="AMVT"/>
    <s v="NA"/>
    <s v="Naples Market Only"/>
    <x v="14"/>
  </r>
  <r>
    <s v="NA48 - GGE 79-93"/>
    <n v="144000"/>
    <x v="0"/>
    <s v="BCARG"/>
    <s v="NA"/>
    <s v="Naples Market Only"/>
    <x v="28"/>
  </r>
  <r>
    <s v="NA11 - N/O Immokalee Rd W/O 75"/>
    <n v="136000"/>
    <x v="0"/>
    <s v="NIVY"/>
    <s v="NA"/>
    <s v="Naples Market Only"/>
    <x v="135"/>
  </r>
  <r>
    <s v="NA44 - GGE 16-20, 23-25"/>
    <n v="160000"/>
    <x v="0"/>
    <s v="BPORT"/>
    <s v="NA"/>
    <s v="Naples Market Only"/>
    <x v="19"/>
  </r>
  <r>
    <s v="NA17 - N/O Davis Blvd"/>
    <n v="124500"/>
    <x v="0"/>
    <s v="NRWT"/>
    <s v="NA"/>
    <s v="Naples Market Only"/>
    <x v="100"/>
  </r>
  <r>
    <s v="ES03 - Estero"/>
    <n v="153500"/>
    <x v="0"/>
    <s v="RLTY"/>
    <s v="ES"/>
    <s v="Bonita Estero Markets Only"/>
    <x v="42"/>
  </r>
  <r>
    <s v="ES01 - Estero"/>
    <n v="130000"/>
    <x v="0"/>
    <s v="BSUN"/>
    <s v="ES"/>
    <s v="Bonita Estero Markets Only"/>
    <x v="0"/>
  </r>
  <r>
    <s v="NA03 - Naples Park Area"/>
    <n v="162000"/>
    <x v="0"/>
    <s v="REMS"/>
    <s v="NA"/>
    <s v="Naples Market Only"/>
    <x v="24"/>
  </r>
  <r>
    <s v="NA17 - N/O Davis Blvd"/>
    <n v="135000"/>
    <x v="0"/>
    <s v="NURGI"/>
    <s v="NA"/>
    <s v="Naples Market Only"/>
    <x v="31"/>
  </r>
  <r>
    <s v="NA45 - GGE 13-14, 48-51"/>
    <n v="151100"/>
    <x v="0"/>
    <s v="BCBRR10"/>
    <s v="NA"/>
    <s v="Naples Market Only"/>
    <x v="3"/>
  </r>
  <r>
    <s v="NA18 - N/O Rattlesnake Hammock"/>
    <n v="120000"/>
    <x v="0"/>
    <s v="PRUD03"/>
    <s v="NA"/>
    <s v="Naples Market Only"/>
    <x v="9"/>
  </r>
  <r>
    <s v="NA03 - Naples Park Area"/>
    <n v="150000"/>
    <x v="0"/>
    <s v="NRSI"/>
    <s v="NA"/>
    <s v="Naples Market Only"/>
    <x v="38"/>
  </r>
  <r>
    <s v="NA14 - N/O Pine Ridge &amp; Vineyard"/>
    <n v="137000"/>
    <x v="0"/>
    <s v="CBRR03"/>
    <s v="NA"/>
    <s v="Naples Market Only"/>
    <x v="3"/>
  </r>
  <r>
    <s v="NA17 - N/O Davis Blvd"/>
    <n v="145000"/>
    <x v="0"/>
    <s v="DNFR"/>
    <s v="NA"/>
    <s v="Naples Market Only"/>
    <x v="8"/>
  </r>
  <r>
    <s v="NA23 - S/O Pine Ridge Rd W/O 951"/>
    <n v="190000"/>
    <x v="0"/>
    <s v="NPSR"/>
    <s v="NA"/>
    <s v="Naples Market Only"/>
    <x v="0"/>
  </r>
  <r>
    <s v="NA48 - GGE 79-93"/>
    <n v="100000"/>
    <x v="0"/>
    <s v="NSAC1"/>
    <s v="NA"/>
    <s v="Naples Market Only"/>
    <x v="11"/>
  </r>
  <r>
    <s v="NA15 - E/O 41 W/O Goodlette"/>
    <n v="130000"/>
    <x v="0"/>
    <s v="MILR01"/>
    <s v="NA"/>
    <s v="Naples Market Only"/>
    <x v="18"/>
  </r>
  <r>
    <s v="NA18 - N/O Rattlesnake Hammock"/>
    <n v="140000"/>
    <x v="0"/>
    <s v="WOOD"/>
    <s v="NA"/>
    <s v="Naples Market Only"/>
    <x v="57"/>
  </r>
  <r>
    <s v="NA22 - S/O Immokalee Rd W/O 951"/>
    <n v="138000"/>
    <x v="0"/>
    <s v="DNFRI"/>
    <s v="NA"/>
    <s v="Naples Market Only"/>
    <x v="8"/>
  </r>
  <r>
    <s v="NA17 - N/O Davis Blvd"/>
    <n v="161000"/>
    <x v="0"/>
    <s v="WOOD18"/>
    <s v="NA"/>
    <s v="Naples Market Only"/>
    <x v="57"/>
  </r>
  <r>
    <s v="NA24 - Golden Gate City"/>
    <n v="150000"/>
    <x v="0"/>
    <s v="NSKW"/>
    <s v="NA"/>
    <s v="Naples Market Only"/>
    <x v="48"/>
  </r>
  <r>
    <s v="NA34 - E/O Wilson N/O GG Blvd"/>
    <n v="172000"/>
    <x v="0"/>
    <s v="HLBI"/>
    <s v="NA"/>
    <s v="Naples Market Only"/>
    <x v="27"/>
  </r>
  <r>
    <s v="NA22 - S/O Immokalee Rd W/O 951"/>
    <n v="155000"/>
    <x v="0"/>
    <s v="NIWR"/>
    <s v="NA"/>
    <s v="Naples Market Only"/>
    <x v="136"/>
  </r>
  <r>
    <s v="NA17 - N/O Davis Blvd"/>
    <n v="140000"/>
    <x v="0"/>
    <s v="DNFR"/>
    <s v="NA"/>
    <s v="Naples Market Only"/>
    <x v="8"/>
  </r>
  <r>
    <s v="NA15 - E/O 41 W/O Goodlette"/>
    <n v="165200"/>
    <x v="0"/>
    <s v="AMVT"/>
    <s v="NA"/>
    <s v="Naples Market Only"/>
    <x v="14"/>
  </r>
  <r>
    <s v="NA16 - S/O Pine Ridge Rd"/>
    <n v="135000"/>
    <x v="0"/>
    <s v="NBWP"/>
    <s v="NA"/>
    <s v="Naples Market Only"/>
    <x v="123"/>
  </r>
  <r>
    <s v="NA16 - S/O Pine Ridge Rd"/>
    <n v="139000"/>
    <x v="0"/>
    <s v="NBWP"/>
    <s v="NA"/>
    <s v="Naples Market Only"/>
    <x v="123"/>
  </r>
  <r>
    <s v="NA17 - N/O Davis Blvd"/>
    <n v="125000"/>
    <x v="0"/>
    <s v="REMS"/>
    <s v="NA"/>
    <s v="Naples Market Only"/>
    <x v="24"/>
  </r>
  <r>
    <s v="NA22 - S/O Immokalee Rd W/O 951"/>
    <n v="130000"/>
    <x v="0"/>
    <s v="DNFR"/>
    <s v="NA"/>
    <s v="Naples Market Only"/>
    <x v="8"/>
  </r>
  <r>
    <s v="NA14 - N/O Pine Ridge &amp; Vineyard"/>
    <n v="150000"/>
    <x v="0"/>
    <s v="WOOD17"/>
    <s v="NA"/>
    <s v="Naples Market Only"/>
    <x v="57"/>
  </r>
  <r>
    <s v="NA34 - E/O Wilson N/O GG Blvd"/>
    <n v="148500"/>
    <x v="0"/>
    <s v="CSRI01"/>
    <s v="NA"/>
    <s v="Naples Market Only"/>
    <x v="20"/>
  </r>
  <r>
    <s v="BN12 - E of I-75 S of City Line"/>
    <n v="141000"/>
    <x v="0"/>
    <s v="CBRE03"/>
    <s v="BN"/>
    <s v="Bonita Estero Markets Only"/>
    <x v="3"/>
  </r>
  <r>
    <s v="BN12 - E of I-75 S of City Line"/>
    <n v="147000"/>
    <x v="0"/>
    <s v="HRRC"/>
    <s v="BN"/>
    <s v="Bonita Estero Markets Only"/>
    <x v="137"/>
  </r>
  <r>
    <s v="NA18 - N/O Rattlesnake Hammock"/>
    <n v="148000"/>
    <x v="0"/>
    <s v="NCOL"/>
    <s v="NA"/>
    <s v="Naples Market Only"/>
    <x v="90"/>
  </r>
  <r>
    <s v="NA18 - N/O Rattlesnake Hammock"/>
    <n v="145000"/>
    <x v="0"/>
    <s v="SUNY"/>
    <s v="NA"/>
    <s v="Naples Market Only"/>
    <x v="6"/>
  </r>
  <r>
    <s v="NA38 - South of US41 East of 951"/>
    <n v="158000"/>
    <x v="0"/>
    <s v="CBRI"/>
    <s v="NA"/>
    <s v="Naples Market Only"/>
    <x v="138"/>
  </r>
  <r>
    <s v="ES03 - Estero"/>
    <n v="163500"/>
    <x v="0"/>
    <s v="BDOWN"/>
    <s v="ES"/>
    <s v="Bonita Estero Markets Only"/>
    <x v="8"/>
  </r>
  <r>
    <s v="NA18 - N/O Rattlesnake Hammock"/>
    <n v="149000"/>
    <x v="0"/>
    <s v="PLAN"/>
    <s v="NA"/>
    <s v="Naples Market Only"/>
    <x v="63"/>
  </r>
  <r>
    <s v="NA18 - N/O Rattlesnake Hammock"/>
    <n v="158900"/>
    <x v="0"/>
    <s v="CCRC"/>
    <s v="NA"/>
    <s v="Naples Market Only"/>
    <x v="37"/>
  </r>
  <r>
    <s v="NA18 - N/O Rattlesnake Hammock"/>
    <n v="150000"/>
    <x v="0"/>
    <s v="NRWT"/>
    <s v="NA"/>
    <s v="Naples Market Only"/>
    <x v="100"/>
  </r>
  <r>
    <s v="NA37 - East Collier S/O 75"/>
    <n v="159000"/>
    <x v="0"/>
    <s v="NHOOK"/>
    <s v="NA"/>
    <s v="Naples Market Only"/>
    <x v="17"/>
  </r>
  <r>
    <s v="ES01 - Estero"/>
    <n v="159100"/>
    <x v="0"/>
    <s v="PRUD"/>
    <s v="ES"/>
    <s v="Bonita Estero Markets Only"/>
    <x v="9"/>
  </r>
  <r>
    <s v="NA17 - N/O Davis Blvd"/>
    <n v="150000"/>
    <x v="0"/>
    <s v="VPI"/>
    <s v="NA"/>
    <s v="Naples Market Only"/>
    <x v="139"/>
  </r>
  <r>
    <s v="NA41 - GGE 3-12"/>
    <n v="148000"/>
    <x v="0"/>
    <s v="CSRI01"/>
    <s v="NA"/>
    <s v="Naples Market Only"/>
    <x v="20"/>
  </r>
  <r>
    <s v="NA18 - N/O Rattlesnake Hammock"/>
    <n v="145000"/>
    <x v="0"/>
    <s v="WOOD17"/>
    <s v="NA"/>
    <s v="Naples Market Only"/>
    <x v="57"/>
  </r>
  <r>
    <s v="NA18 - N/O Rattlesnake Hammock"/>
    <n v="150000"/>
    <x v="0"/>
    <s v="NFRG"/>
    <s v="NA"/>
    <s v="Naples Market Only"/>
    <x v="114"/>
  </r>
  <r>
    <s v="NA24 - Golden Gate City"/>
    <n v="142000"/>
    <x v="0"/>
    <s v="NRPON"/>
    <s v="NA"/>
    <s v="Naples Market Only"/>
    <x v="49"/>
  </r>
  <r>
    <s v="BN12 - E of I-75 S of City Line"/>
    <n v="129000"/>
    <x v="0"/>
    <s v="NPRUM"/>
    <s v="BN"/>
    <s v="Bonita Estero Markets Only"/>
    <x v="9"/>
  </r>
  <r>
    <s v="NA01 - N/O 111th Ave"/>
    <n v="131000"/>
    <x v="0"/>
    <s v="DNFRI"/>
    <s v="NA"/>
    <s v="Naples Market Only"/>
    <x v="8"/>
  </r>
  <r>
    <s v="NA11 - N/O Immokalee Rd W/O 75"/>
    <n v="148000"/>
    <x v="0"/>
    <s v="NRPN"/>
    <s v="NA"/>
    <s v="Naples Market Only"/>
    <x v="61"/>
  </r>
  <r>
    <s v="NA45 - GGE 13-14, 48-51"/>
    <n v="150000"/>
    <x v="0"/>
    <s v="WOOD17"/>
    <s v="NA"/>
    <s v="Naples Market Only"/>
    <x v="57"/>
  </r>
  <r>
    <s v="NA18 - N/O Rattlesnake Hammock"/>
    <n v="150000"/>
    <x v="0"/>
    <s v="SOBA"/>
    <s v="NA"/>
    <s v="Naples Market Only"/>
    <x v="56"/>
  </r>
  <r>
    <s v="NA19 - Lely Area"/>
    <n v="135000"/>
    <x v="0"/>
    <s v="WOOD"/>
    <s v="NA"/>
    <s v="Naples Market Only"/>
    <x v="57"/>
  </r>
  <r>
    <s v="NA17 - N/O Davis Blvd"/>
    <n v="140000"/>
    <x v="0"/>
    <s v="SMFA01"/>
    <s v="NA"/>
    <s v="Naples Market Only"/>
    <x v="25"/>
  </r>
  <r>
    <s v="NA21 - N/O Immokalee Rd E/O 75"/>
    <n v="147500"/>
    <x v="0"/>
    <s v="SOBA"/>
    <s v="NA"/>
    <s v="Naples Market Only"/>
    <x v="56"/>
  </r>
  <r>
    <s v="ES01 - Estero"/>
    <n v="159885"/>
    <x v="0"/>
    <s v="CBRE03"/>
    <s v="ES"/>
    <s v="Bonita Estero Markets Only"/>
    <x v="3"/>
  </r>
  <r>
    <s v="NA18 - N/O Rattlesnake Hammock"/>
    <n v="155000"/>
    <x v="0"/>
    <s v="IBRI"/>
    <s v="NA"/>
    <s v="Naples Market Only"/>
    <x v="40"/>
  </r>
  <r>
    <s v="BN09 - Spanish Wells"/>
    <n v="155000"/>
    <x v="0"/>
    <s v="JRWD03"/>
    <s v="BN"/>
    <s v="Bonita Estero Markets Only"/>
    <x v="57"/>
  </r>
  <r>
    <s v="ES02 - Estero"/>
    <n v="155000"/>
    <x v="0"/>
    <s v="REMA"/>
    <s v="ES"/>
    <s v="Bonita Estero Markets Only"/>
    <x v="68"/>
  </r>
  <r>
    <s v="NA34 - E/O Wilson N/O GG Blvd"/>
    <n v="160000"/>
    <x v="0"/>
    <s v="NSFRE"/>
    <s v="NA"/>
    <s v="Naples Market Only"/>
    <x v="26"/>
  </r>
  <r>
    <s v="NA48 - GGE 79-93"/>
    <n v="160000"/>
    <x v="0"/>
    <s v="NPSR"/>
    <s v="NA"/>
    <s v="Naples Market Only"/>
    <x v="0"/>
  </r>
  <r>
    <s v="NA16 - S/O Pine Ridge Rd"/>
    <n v="160000"/>
    <x v="0"/>
    <s v="NFRG"/>
    <s v="NA"/>
    <s v="Naples Market Only"/>
    <x v="114"/>
  </r>
  <r>
    <s v="ES01 - Estero"/>
    <n v="153000"/>
    <x v="0"/>
    <s v="RGSW"/>
    <s v="ES"/>
    <s v="Bonita Estero Markets Only"/>
    <x v="128"/>
  </r>
  <r>
    <s v="NA15 - E/O 41 W/O Goodlette"/>
    <n v="128625"/>
    <x v="0"/>
    <s v="DNFR"/>
    <s v="NA"/>
    <s v="Naples Market Only"/>
    <x v="8"/>
  </r>
  <r>
    <s v="ES01 - Estero"/>
    <n v="148000"/>
    <x v="0"/>
    <s v="RLTY"/>
    <s v="ES"/>
    <s v="Bonita Estero Markets Only"/>
    <x v="42"/>
  </r>
  <r>
    <s v="NA01 - N/O 111th Ave"/>
    <n v="140000"/>
    <x v="0"/>
    <s v="SUNY"/>
    <s v="NA"/>
    <s v="Naples Market Only"/>
    <x v="6"/>
  </r>
  <r>
    <s v="NA46 - GGE 39-47, 61-65"/>
    <n v="160000"/>
    <x v="0"/>
    <s v="DNFR"/>
    <s v="NA"/>
    <s v="Naples Market Only"/>
    <x v="8"/>
  </r>
  <r>
    <s v="NA18 - N/O Rattlesnake Hammock"/>
    <n v="140000"/>
    <x v="0"/>
    <s v="NSAC"/>
    <s v="NA"/>
    <s v="Naples Market Only"/>
    <x v="11"/>
  </r>
  <r>
    <s v="NA47 - GGE 67-78"/>
    <n v="159900"/>
    <x v="0"/>
    <s v="DIVR"/>
    <s v="NA"/>
    <s v="Naples Market Only"/>
    <x v="84"/>
  </r>
  <r>
    <s v="NA17 - N/O Davis Blvd"/>
    <n v="145000"/>
    <x v="0"/>
    <s v="DNFR"/>
    <s v="NA"/>
    <s v="Naples Market Only"/>
    <x v="8"/>
  </r>
  <r>
    <s v="NA17 - N/O Davis Blvd"/>
    <n v="155000"/>
    <x v="0"/>
    <s v="MILR01"/>
    <s v="NA"/>
    <s v="Naples Market Only"/>
    <x v="18"/>
  </r>
  <r>
    <s v="NA22 - S/O Immokalee Rd W/O 951"/>
    <n v="153500"/>
    <x v="0"/>
    <s v="CSRI01"/>
    <s v="NA"/>
    <s v="Naples Market Only"/>
    <x v="20"/>
  </r>
  <r>
    <s v="NA18 - N/O Rattlesnake Hammock"/>
    <n v="140000"/>
    <x v="0"/>
    <s v="NRWT"/>
    <s v="NA"/>
    <s v="Naples Market Only"/>
    <x v="100"/>
  </r>
  <r>
    <s v="NA41 - GGE 3-12"/>
    <n v="135000"/>
    <x v="0"/>
    <s v="AMVT"/>
    <s v="NA"/>
    <s v="Naples Market Only"/>
    <x v="14"/>
  </r>
  <r>
    <s v="NA17 - N/O Davis Blvd"/>
    <n v="142000"/>
    <x v="0"/>
    <s v="DNFRI"/>
    <s v="NA"/>
    <s v="Naples Market Only"/>
    <x v="8"/>
  </r>
  <r>
    <s v="BN10 East Old41 So of Shangrila"/>
    <n v="148000"/>
    <x v="0"/>
    <s v="CBRE03"/>
    <s v="BN"/>
    <s v="Bonita Estero Markets Only"/>
    <x v="3"/>
  </r>
  <r>
    <s v="BN12 - E of I-75 S of City Line"/>
    <n v="148470"/>
    <x v="0"/>
    <s v="NSAC"/>
    <s v="BN"/>
    <s v="Bonita Estero Markets Only"/>
    <x v="11"/>
  </r>
  <r>
    <s v="NA01 - N/O 111th Ave"/>
    <n v="120000"/>
    <x v="0"/>
    <s v="WOOD"/>
    <s v="NA"/>
    <s v="Naples Market Only"/>
    <x v="57"/>
  </r>
  <r>
    <s v="NA16 - S/O Pine Ridge Rd"/>
    <n v="155000"/>
    <x v="0"/>
    <s v="VIPM01"/>
    <s v="NA"/>
    <s v="Naples Market Only"/>
    <x v="13"/>
  </r>
  <r>
    <s v="NA42 - GGE 15, 27-28, 193-195"/>
    <n v="160000"/>
    <x v="0"/>
    <s v="DNFR"/>
    <s v="NA"/>
    <s v="Naples Market Only"/>
    <x v="8"/>
  </r>
  <r>
    <s v="NA41 - GGE 3-12"/>
    <n v="146000"/>
    <x v="0"/>
    <s v="NTERR"/>
    <s v="NA"/>
    <s v="Naples Market Only"/>
    <x v="140"/>
  </r>
  <r>
    <s v="NA43 GGE 21-22,36-38,52-53,59-60"/>
    <n v="169050"/>
    <x v="0"/>
    <s v="ARN"/>
    <s v="NA"/>
    <s v="Naples Market Only"/>
    <x v="10"/>
  </r>
  <r>
    <s v="NA21 - N/O Immokalee Rd E/O 75"/>
    <n v="154900"/>
    <x v="0"/>
    <s v="NNRES"/>
    <s v="NA"/>
    <s v="Naples Market Only"/>
    <x v="0"/>
  </r>
  <r>
    <s v="ES01 - Estero"/>
    <n v="145000"/>
    <x v="0"/>
    <s v="BCRM"/>
    <s v="ES"/>
    <s v="Bonita Estero Markets Only"/>
    <x v="141"/>
  </r>
  <r>
    <s v="ES02 - Estero"/>
    <n v="150000"/>
    <x v="0"/>
    <s v="BCRM"/>
    <s v="ES"/>
    <s v="Bonita Estero Markets Only"/>
    <x v="141"/>
  </r>
  <r>
    <s v="BN07 East of US41 North of Terry"/>
    <n v="153000"/>
    <x v="0"/>
    <s v="RRR"/>
    <s v="BN"/>
    <s v="Bonita Estero Markets Only"/>
    <x v="39"/>
  </r>
  <r>
    <s v="NA14 - N/O Pine Ridge &amp; Vineyard"/>
    <n v="155000"/>
    <x v="0"/>
    <s v="VPI"/>
    <s v="NA"/>
    <s v="Naples Market Only"/>
    <x v="139"/>
  </r>
  <r>
    <s v="BN07 East of US41 North of Terry"/>
    <n v="160000"/>
    <x v="0"/>
    <s v="JRWD03"/>
    <s v="BN"/>
    <s v="Bonita Estero Markets Only"/>
    <x v="57"/>
  </r>
  <r>
    <s v="NA11 - N/O Immokalee Rd W/O 75"/>
    <n v="160000"/>
    <x v="0"/>
    <s v="SOBA"/>
    <s v="NA"/>
    <s v="Naples Market Only"/>
    <x v="56"/>
  </r>
  <r>
    <s v="NA47 - GGE 67-78"/>
    <n v="160000"/>
    <x v="0"/>
    <s v="NKWR2"/>
    <s v="NA"/>
    <s v="Naples Market Only"/>
    <x v="43"/>
  </r>
  <r>
    <s v="NA18 - N/O Rattlesnake Hammock"/>
    <n v="135000"/>
    <x v="0"/>
    <s v="WOOD17"/>
    <s v="NA"/>
    <s v="Naples Market Only"/>
    <x v="57"/>
  </r>
  <r>
    <s v="NA14 - N/O Pine Ridge &amp; Vineyard"/>
    <n v="145000"/>
    <x v="0"/>
    <s v="DNFR"/>
    <s v="NA"/>
    <s v="Naples Market Only"/>
    <x v="8"/>
  </r>
  <r>
    <s v="ES03 - Estero"/>
    <n v="160000"/>
    <x v="0"/>
    <s v="RLTY"/>
    <s v="ES"/>
    <s v="Bonita Estero Markets Only"/>
    <x v="42"/>
  </r>
  <r>
    <s v="BN08 East of US41 South of Terry"/>
    <n v="199000"/>
    <x v="0"/>
    <s v="CBRE03"/>
    <s v="BN"/>
    <s v="Bonita Estero Markets Only"/>
    <x v="3"/>
  </r>
  <r>
    <s v="NA43 GGE 21-22,36-38,52-53,59-60"/>
    <n v="160000"/>
    <x v="0"/>
    <s v="NTERR"/>
    <s v="NA"/>
    <s v="Naples Market Only"/>
    <x v="140"/>
  </r>
  <r>
    <s v="NA34 - E/O Wilson N/O GG Blvd"/>
    <n v="145000"/>
    <x v="0"/>
    <s v="DNFR"/>
    <s v="NA"/>
    <s v="Naples Market Only"/>
    <x v="8"/>
  </r>
  <r>
    <s v="BN02 W of US41 So of Bonita Bay"/>
    <n v="140000"/>
    <x v="0"/>
    <s v="SUNY"/>
    <s v="BN"/>
    <s v="Bonita Estero Markets Only"/>
    <x v="6"/>
  </r>
  <r>
    <s v="NA21 - N/O Immokalee Rd E/O 75"/>
    <n v="160000"/>
    <x v="0"/>
    <s v="NRPN"/>
    <s v="NA"/>
    <s v="Naples Market Only"/>
    <x v="61"/>
  </r>
  <r>
    <s v="NA03 - Naples Park Area"/>
    <n v="140000"/>
    <x v="0"/>
    <s v="NCRF"/>
    <s v="NA"/>
    <s v="Naples Market Only"/>
    <x v="0"/>
  </r>
  <r>
    <s v="NA14 - N/O Pine Ridge &amp; Vineyard"/>
    <n v="122500"/>
    <x v="0"/>
    <s v="PRUD03"/>
    <s v="NA"/>
    <s v="Naples Market Only"/>
    <x v="9"/>
  </r>
  <r>
    <s v="BN03 - The Brooks"/>
    <n v="160000"/>
    <x v="0"/>
    <s v="NREM"/>
    <s v="BN"/>
    <s v="Bonita Estero Markets Only"/>
    <x v="41"/>
  </r>
  <r>
    <s v="NA45 - GGE 13-14, 48-51"/>
    <n v="161500"/>
    <x v="0"/>
    <s v="CBRR02"/>
    <s v="NA"/>
    <s v="Naples Market Only"/>
    <x v="3"/>
  </r>
  <r>
    <s v="NA41 - GGE 3-12"/>
    <n v="161500"/>
    <x v="0"/>
    <s v="CBRE03"/>
    <s v="NA"/>
    <s v="Naples Market Only"/>
    <x v="3"/>
  </r>
  <r>
    <s v="NA16 - S/O Pine Ridge Rd"/>
    <n v="153000"/>
    <x v="0"/>
    <s v="WOOD05"/>
    <s v="NA"/>
    <s v="Naples Market Only"/>
    <x v="57"/>
  </r>
  <r>
    <s v="BN06 - North Bonita East of US41"/>
    <n v="140000"/>
    <x v="0"/>
    <s v="BCRI"/>
    <s v="BN"/>
    <s v="Bonita Estero Markets Only"/>
    <x v="33"/>
  </r>
  <r>
    <s v="NA41 - GGE 3-12"/>
    <n v="160000"/>
    <x v="0"/>
    <s v="CBRR02"/>
    <s v="NA"/>
    <s v="Naples Market Only"/>
    <x v="3"/>
  </r>
  <r>
    <s v="NA11 - N/O Immokalee Rd W/O 75"/>
    <n v="160000"/>
    <x v="0"/>
    <s v="AMVT"/>
    <s v="NA"/>
    <s v="Naples Market Only"/>
    <x v="14"/>
  </r>
  <r>
    <s v="NA15 - E/O 41 W/O Goodlette"/>
    <n v="162500"/>
    <x v="0"/>
    <s v="RLTY"/>
    <s v="NA"/>
    <s v="Naples Market Only"/>
    <x v="42"/>
  </r>
  <r>
    <s v="NA44 - GGE 16-20, 23-25"/>
    <n v="148000"/>
    <x v="0"/>
    <s v="DNFR"/>
    <s v="NA"/>
    <s v="Naples Market Only"/>
    <x v="8"/>
  </r>
  <r>
    <s v="BN02 W of US41 So of Bonita Bay"/>
    <n v="160000"/>
    <x v="0"/>
    <s v="CBRE03"/>
    <s v="BN"/>
    <s v="Bonita Estero Markets Only"/>
    <x v="3"/>
  </r>
  <r>
    <s v="NA17 - N/O Davis Blvd"/>
    <n v="150000"/>
    <x v="0"/>
    <s v="DNFR"/>
    <s v="NA"/>
    <s v="Naples Market Only"/>
    <x v="8"/>
  </r>
  <r>
    <s v="ES03 - Estero"/>
    <n v="153000"/>
    <x v="0"/>
    <s v="BPTTN"/>
    <s v="ES"/>
    <s v="Bonita Estero Markets Only"/>
    <x v="95"/>
  </r>
  <r>
    <s v="NA16 - S/O Pine Ridge Rd"/>
    <n v="150000"/>
    <x v="0"/>
    <s v="NRSI"/>
    <s v="NA"/>
    <s v="Naples Market Only"/>
    <x v="38"/>
  </r>
  <r>
    <s v="NA37 - East Collier S/O 75"/>
    <n v="155000"/>
    <x v="0"/>
    <s v="BCBRR10"/>
    <s v="NA"/>
    <s v="Naples Market Only"/>
    <x v="3"/>
  </r>
  <r>
    <s v="NA22 - S/O Immokalee Rd W/O 951"/>
    <n v="159500"/>
    <x v="0"/>
    <s v="CBRR03"/>
    <s v="NA"/>
    <s v="Naples Market Only"/>
    <x v="3"/>
  </r>
  <r>
    <s v="NA14 - N/O Pine Ridge &amp; Vineyard"/>
    <n v="155000"/>
    <x v="0"/>
    <s v="VPI"/>
    <s v="NA"/>
    <s v="Naples Market Only"/>
    <x v="139"/>
  </r>
  <r>
    <s v="NA17 - N/O Davis Blvd"/>
    <n v="146500"/>
    <x v="0"/>
    <s v="PLAN"/>
    <s v="NA"/>
    <s v="Naples Market Only"/>
    <x v="63"/>
  </r>
  <r>
    <s v="NA08 - Royal Harbor-Windstar"/>
    <n v="150000"/>
    <x v="0"/>
    <s v="PERF"/>
    <s v="NA"/>
    <s v="Naples Market Only"/>
    <x v="142"/>
  </r>
  <r>
    <s v="ES02 - Estero"/>
    <n v="150000"/>
    <x v="0"/>
    <s v="BDMM"/>
    <s v="ES"/>
    <s v="Bonita Estero Markets Only"/>
    <x v="77"/>
  </r>
  <r>
    <s v="BN06 - North Bonita East of US41"/>
    <n v="144500"/>
    <x v="0"/>
    <s v="JRWD03"/>
    <s v="BN"/>
    <s v="Bonita Estero Markets Only"/>
    <x v="57"/>
  </r>
  <r>
    <s v="NA17 - N/O Davis Blvd"/>
    <n v="133000"/>
    <x v="0"/>
    <s v="NCOF"/>
    <s v="NA"/>
    <s v="Naples Market Only"/>
    <x v="99"/>
  </r>
  <r>
    <s v="NA22 - S/O Immokalee Rd W/O 951"/>
    <n v="152000"/>
    <x v="0"/>
    <s v="REMS"/>
    <s v="NA"/>
    <s v="Naples Market Only"/>
    <x v="24"/>
  </r>
  <r>
    <s v="NA15 - E/O 41 W/O Goodlette"/>
    <n v="165000"/>
    <x v="0"/>
    <s v="CSRI01"/>
    <s v="NA"/>
    <s v="Naples Market Only"/>
    <x v="20"/>
  </r>
  <r>
    <s v="NA48 - GGE 79-93"/>
    <n v="163000"/>
    <x v="0"/>
    <s v="NFAA"/>
    <s v="NA"/>
    <s v="Naples Market Only"/>
    <x v="15"/>
  </r>
  <r>
    <s v="BN12 - E of I-75 S of City Line"/>
    <n v="150000"/>
    <x v="0"/>
    <s v="CBRE03"/>
    <s v="BN"/>
    <s v="Bonita Estero Markets Only"/>
    <x v="3"/>
  </r>
  <r>
    <s v="NA31 - S/O Immokalee Rd"/>
    <n v="165000"/>
    <x v="0"/>
    <s v="CBRE03"/>
    <s v="NA"/>
    <s v="Naples Market Only"/>
    <x v="3"/>
  </r>
  <r>
    <s v="NA17 - N/O Davis Blvd"/>
    <n v="160000"/>
    <x v="0"/>
    <s v="BCBRR10"/>
    <s v="NA"/>
    <s v="Naples Market Only"/>
    <x v="3"/>
  </r>
  <r>
    <s v="NA19 - Lely Area"/>
    <n v="130000"/>
    <x v="0"/>
    <s v="NPCRG2"/>
    <s v="NA"/>
    <s v="Naples Market Only"/>
    <x v="16"/>
  </r>
  <r>
    <s v="BN02 W of US41 So of Bonita Bay"/>
    <n v="156600"/>
    <x v="0"/>
    <s v="BPREM07"/>
    <s v="BN"/>
    <s v="Bonita Estero Markets Only"/>
    <x v="118"/>
  </r>
  <r>
    <s v="NA43 GGE 21-22,36-38,52-53,59-60"/>
    <n v="160000"/>
    <x v="0"/>
    <s v="BPR"/>
    <s v="NA"/>
    <s v="Naples Market Only"/>
    <x v="0"/>
  </r>
  <r>
    <s v="NA34 - E/O Wilson N/O GG Blvd"/>
    <n v="162500"/>
    <x v="0"/>
    <s v="CBRR02"/>
    <s v="NA"/>
    <s v="Naples Market Only"/>
    <x v="3"/>
  </r>
  <r>
    <s v="NA37 - East Collier S/O 75"/>
    <n v="160000"/>
    <x v="0"/>
    <s v="EFRE"/>
    <s v="NA"/>
    <s v="Naples Market Only"/>
    <x v="92"/>
  </r>
  <r>
    <s v="NA45 - GGE 13-14, 48-51"/>
    <n v="164900"/>
    <x v="0"/>
    <s v="BCARG"/>
    <s v="NA"/>
    <s v="Naples Market Only"/>
    <x v="28"/>
  </r>
  <r>
    <s v="NA22 - S/O Immokalee Rd W/O 951"/>
    <n v="164900"/>
    <x v="0"/>
    <s v="CBRR02"/>
    <s v="NA"/>
    <s v="Naples Market Only"/>
    <x v="3"/>
  </r>
  <r>
    <s v="NA03 - Naples Park Area"/>
    <n v="160000"/>
    <x v="0"/>
    <s v="BCARG"/>
    <s v="NA"/>
    <s v="Naples Market Only"/>
    <x v="28"/>
  </r>
  <r>
    <s v="ES02 - Estero"/>
    <n v="156000"/>
    <x v="0"/>
    <s v="ARN"/>
    <s v="ES"/>
    <s v="Bonita Estero Markets Only"/>
    <x v="10"/>
  </r>
  <r>
    <s v="NA17 - N/O Davis Blvd"/>
    <n v="160000"/>
    <x v="0"/>
    <s v="SMFA01"/>
    <s v="NA"/>
    <s v="Naples Market Only"/>
    <x v="25"/>
  </r>
  <r>
    <s v="NA17 - N/O Davis Blvd"/>
    <n v="157000"/>
    <x v="0"/>
    <s v="NFRECA"/>
    <s v="NA"/>
    <s v="Naples Market Only"/>
    <x v="143"/>
  </r>
  <r>
    <s v="NA18 - N/O Rattlesnake Hammock"/>
    <n v="155000"/>
    <x v="0"/>
    <s v="GULB"/>
    <s v="NA"/>
    <s v="Naples Market Only"/>
    <x v="91"/>
  </r>
  <r>
    <s v="NA11 - N/O Immokalee Rd W/O 75"/>
    <n v="160000"/>
    <x v="0"/>
    <s v="DNFR"/>
    <s v="NA"/>
    <s v="Naples Market Only"/>
    <x v="8"/>
  </r>
  <r>
    <s v="ES01 - Estero"/>
    <n v="135000"/>
    <x v="0"/>
    <s v="REMA"/>
    <s v="ES"/>
    <s v="Bonita Estero Markets Only"/>
    <x v="68"/>
  </r>
  <r>
    <s v="ES02 - Estero"/>
    <n v="165000"/>
    <x v="0"/>
    <s v="REMA"/>
    <s v="ES"/>
    <s v="Bonita Estero Markets Only"/>
    <x v="68"/>
  </r>
  <r>
    <s v="BN10 East Old41 So of Shangrila"/>
    <n v="155000"/>
    <x v="0"/>
    <s v="HLBI"/>
    <s v="BN"/>
    <s v="Bonita Estero Markets Only"/>
    <x v="27"/>
  </r>
  <r>
    <s v="NA38 - South of US41 East of 951"/>
    <n v="155000"/>
    <x v="0"/>
    <s v="BARSO"/>
    <s v="NA"/>
    <s v="Naples Market Only"/>
    <x v="14"/>
  </r>
  <r>
    <s v="BN01 - Bonita Beach"/>
    <n v="175000"/>
    <x v="0"/>
    <s v="BBRE"/>
    <s v="BN"/>
    <s v="Bonita Estero Markets Only"/>
    <x v="117"/>
  </r>
  <r>
    <s v="BN01 - Bonita Beach"/>
    <n v="165000"/>
    <x v="0"/>
    <s v="BBRE"/>
    <s v="BN"/>
    <s v="Bonita Estero Markets Only"/>
    <x v="117"/>
  </r>
  <r>
    <s v="NA34 - E/O Wilson N/O GG Blvd"/>
    <n v="170000"/>
    <x v="0"/>
    <s v="NRSI"/>
    <s v="NA"/>
    <s v="Naples Market Only"/>
    <x v="38"/>
  </r>
  <r>
    <s v="NA14 - N/O Pine Ridge &amp; Vineyard"/>
    <n v="165000"/>
    <x v="0"/>
    <s v="CBRR02"/>
    <s v="NA"/>
    <s v="Naples Market Only"/>
    <x v="3"/>
  </r>
  <r>
    <s v="BN07 East of US41 North of Terry"/>
    <n v="160000"/>
    <x v="0"/>
    <s v="JRWD03"/>
    <s v="BN"/>
    <s v="Bonita Estero Markets Only"/>
    <x v="57"/>
  </r>
  <r>
    <s v="ES03 - Estero"/>
    <n v="158000"/>
    <x v="0"/>
    <s v="BDOWN"/>
    <s v="ES"/>
    <s v="Bonita Estero Markets Only"/>
    <x v="8"/>
  </r>
  <r>
    <s v="NA19 - Lely Area"/>
    <n v="150000"/>
    <x v="0"/>
    <s v="PRUD03"/>
    <s v="NA"/>
    <s v="Naples Market Only"/>
    <x v="9"/>
  </r>
  <r>
    <s v="NA19 - Lely Area"/>
    <n v="155000"/>
    <x v="0"/>
    <s v="PLAN"/>
    <s v="NA"/>
    <s v="Naples Market Only"/>
    <x v="63"/>
  </r>
  <r>
    <s v="NA21 - N/O Immokalee Rd E/O 75"/>
    <n v="155000"/>
    <x v="0"/>
    <s v="NIWR"/>
    <s v="NA"/>
    <s v="Naples Market Only"/>
    <x v="136"/>
  </r>
  <r>
    <s v="BN02 W of US41 So of Bonita Bay"/>
    <n v="155000"/>
    <x v="0"/>
    <s v="BDOWN"/>
    <s v="BN"/>
    <s v="Bonita Estero Markets Only"/>
    <x v="8"/>
  </r>
  <r>
    <s v="NA19 - Lely Area"/>
    <n v="168000"/>
    <x v="0"/>
    <s v="NSAC"/>
    <s v="NA"/>
    <s v="Naples Market Only"/>
    <x v="11"/>
  </r>
  <r>
    <s v="NA19 - Lely Area"/>
    <n v="165100"/>
    <x v="0"/>
    <s v="DNFR"/>
    <s v="NA"/>
    <s v="Naples Market Only"/>
    <x v="8"/>
  </r>
  <r>
    <s v="NA18 - N/O Rattlesnake Hammock"/>
    <n v="160000"/>
    <x v="0"/>
    <s v="WOOD"/>
    <s v="NA"/>
    <s v="Naples Market Only"/>
    <x v="57"/>
  </r>
  <r>
    <s v="ES02 - Estero"/>
    <n v="165000"/>
    <x v="0"/>
    <s v="BDMM"/>
    <s v="ES"/>
    <s v="Bonita Estero Markets Only"/>
    <x v="77"/>
  </r>
  <r>
    <s v="NA21 - N/O Immokalee Rd E/O 75"/>
    <n v="156000"/>
    <x v="0"/>
    <s v="RLTY"/>
    <s v="NA"/>
    <s v="Naples Market Only"/>
    <x v="42"/>
  </r>
  <r>
    <s v="NA08 - Royal Harbor-Windstar"/>
    <n v="125000"/>
    <x v="0"/>
    <s v="DNFR"/>
    <s v="NA"/>
    <s v="Naples Market Only"/>
    <x v="8"/>
  </r>
  <r>
    <s v="NA09 - South Naples Area"/>
    <n v="145000"/>
    <x v="0"/>
    <s v="EFRE"/>
    <s v="NA"/>
    <s v="Naples Market Only"/>
    <x v="92"/>
  </r>
  <r>
    <s v="ES01 - Estero"/>
    <n v="168500"/>
    <x v="0"/>
    <s v="CBRE03"/>
    <s v="ES"/>
    <s v="Bonita Estero Markets Only"/>
    <x v="3"/>
  </r>
  <r>
    <s v="NA17 - N/O Davis Blvd"/>
    <n v="154900"/>
    <x v="0"/>
    <s v="CSRI01"/>
    <s v="NA"/>
    <s v="Naples Market Only"/>
    <x v="20"/>
  </r>
  <r>
    <s v="NA17 - N/O Davis Blvd"/>
    <n v="155000"/>
    <x v="0"/>
    <s v="MILR01"/>
    <s v="NA"/>
    <s v="Naples Market Only"/>
    <x v="18"/>
  </r>
  <r>
    <s v="NA17 - N/O Davis Blvd"/>
    <n v="166500"/>
    <x v="0"/>
    <s v="CBRR02"/>
    <s v="NA"/>
    <s v="Naples Market Only"/>
    <x v="3"/>
  </r>
  <r>
    <s v="ES01 - Estero"/>
    <n v="167500"/>
    <x v="0"/>
    <s v="DNFR"/>
    <s v="ES"/>
    <s v="Bonita Estero Markets Only"/>
    <x v="8"/>
  </r>
  <r>
    <s v="NA11 - N/O Immokalee Rd W/O 75"/>
    <n v="162000"/>
    <x v="0"/>
    <s v="PLAN"/>
    <s v="NA"/>
    <s v="Naples Market Only"/>
    <x v="63"/>
  </r>
  <r>
    <s v="BN08 East of US41 South of Terry"/>
    <n v="145000"/>
    <x v="0"/>
    <s v="CBRE03"/>
    <s v="BN"/>
    <s v="Bonita Estero Markets Only"/>
    <x v="3"/>
  </r>
  <r>
    <s v="ES02 - Estero"/>
    <n v="158500"/>
    <x v="0"/>
    <s v="BDMM"/>
    <s v="ES"/>
    <s v="Bonita Estero Markets Only"/>
    <x v="77"/>
  </r>
  <r>
    <s v="NA18 - N/O Rattlesnake Hammock"/>
    <n v="145000"/>
    <x v="0"/>
    <s v="PRUD03"/>
    <s v="NA"/>
    <s v="Naples Market Only"/>
    <x v="9"/>
  </r>
  <r>
    <s v="NA21 - N/O Immokalee Rd E/O 75"/>
    <n v="170000"/>
    <x v="0"/>
    <s v="SUNY"/>
    <s v="NA"/>
    <s v="Naples Market Only"/>
    <x v="6"/>
  </r>
  <r>
    <s v="NA06 - Olde Naples Area"/>
    <n v="165000"/>
    <x v="0"/>
    <s v="CBRR03"/>
    <s v="NA"/>
    <s v="Naples Market Only"/>
    <x v="3"/>
  </r>
  <r>
    <s v="NA18 - N/O Rattlesnake Hammock"/>
    <n v="149000"/>
    <x v="0"/>
    <s v="NRPN"/>
    <s v="NA"/>
    <s v="Naples Market Only"/>
    <x v="61"/>
  </r>
  <r>
    <s v="NA31 - S/O Immokalee Rd"/>
    <n v="168900"/>
    <x v="0"/>
    <s v="BMBA"/>
    <s v="NA"/>
    <s v="Naples Market Only"/>
    <x v="35"/>
  </r>
  <r>
    <s v="BN12 - E of I-75 S of City Line"/>
    <n v="148320"/>
    <x v="0"/>
    <s v="CBRE03"/>
    <s v="BN"/>
    <s v="Bonita Estero Markets Only"/>
    <x v="3"/>
  </r>
  <r>
    <s v="NA38 - South of US41 East of 951"/>
    <n v="155000"/>
    <x v="0"/>
    <s v="CBRI"/>
    <s v="NA"/>
    <s v="Naples Market Only"/>
    <x v="138"/>
  </r>
  <r>
    <s v="NA17 - N/O Davis Blvd"/>
    <n v="164000"/>
    <x v="0"/>
    <s v="NNRES"/>
    <s v="NA"/>
    <s v="Naples Market Only"/>
    <x v="0"/>
  </r>
  <r>
    <s v="NA17 - N/O Davis Blvd"/>
    <n v="145000"/>
    <x v="0"/>
    <s v="CBRR03"/>
    <s v="NA"/>
    <s v="Naples Market Only"/>
    <x v="3"/>
  </r>
  <r>
    <s v="NA15 - E/O 41 W/O Goodlette"/>
    <n v="175000"/>
    <x v="0"/>
    <s v="AMVT"/>
    <s v="NA"/>
    <s v="Naples Market Only"/>
    <x v="14"/>
  </r>
  <r>
    <s v="NA41 - GGE 3-12"/>
    <n v="181000"/>
    <x v="0"/>
    <s v="BMBA"/>
    <s v="NA"/>
    <s v="Naples Market Only"/>
    <x v="35"/>
  </r>
  <r>
    <s v="ES01 - Estero"/>
    <n v="170001"/>
    <x v="0"/>
    <s v="NREM"/>
    <s v="ES"/>
    <s v="Bonita Estero Markets Only"/>
    <x v="41"/>
  </r>
  <r>
    <s v="NA31 - S/O Immokalee Rd"/>
    <n v="158000"/>
    <x v="0"/>
    <s v="AMVT"/>
    <s v="NA"/>
    <s v="Naples Market Only"/>
    <x v="14"/>
  </r>
  <r>
    <s v="NA17 - N/O Davis Blvd"/>
    <n v="162000"/>
    <x v="0"/>
    <s v="DNFR"/>
    <s v="NA"/>
    <s v="Naples Market Only"/>
    <x v="8"/>
  </r>
  <r>
    <s v="NA17 - N/O Davis Blvd"/>
    <n v="145000"/>
    <x v="0"/>
    <s v="SUNY"/>
    <s v="NA"/>
    <s v="Naples Market Only"/>
    <x v="6"/>
  </r>
  <r>
    <s v="NA18 - N/O Rattlesnake Hammock"/>
    <n v="156000"/>
    <x v="0"/>
    <s v="NFRG"/>
    <s v="NA"/>
    <s v="Naples Market Only"/>
    <x v="114"/>
  </r>
  <r>
    <s v="NA17 - N/O Davis Blvd"/>
    <n v="140000"/>
    <x v="0"/>
    <s v="BHRI"/>
    <s v="NA"/>
    <s v="Naples Market Only"/>
    <x v="144"/>
  </r>
  <r>
    <s v="NA18 - N/O Rattlesnake Hammock"/>
    <n v="132500"/>
    <x v="0"/>
    <s v="WOOD17"/>
    <s v="NA"/>
    <s v="Naples Market Only"/>
    <x v="57"/>
  </r>
  <r>
    <s v="NA17 - N/O Davis Blvd"/>
    <n v="162000"/>
    <x v="0"/>
    <s v="DNFR"/>
    <s v="NA"/>
    <s v="Naples Market Only"/>
    <x v="8"/>
  </r>
  <r>
    <s v="NA16 - S/O Pine Ridge Rd"/>
    <n v="156000"/>
    <x v="0"/>
    <s v="NNRES"/>
    <s v="NA"/>
    <s v="Naples Market Only"/>
    <x v="0"/>
  </r>
  <r>
    <s v="NA41 - GGE 3-12"/>
    <n v="210000"/>
    <x v="0"/>
    <s v="CBRR02"/>
    <s v="NA"/>
    <s v="Naples Market Only"/>
    <x v="3"/>
  </r>
  <r>
    <s v="NA19 - Lely Area"/>
    <n v="135000"/>
    <x v="0"/>
    <s v="SEAS"/>
    <s v="NA"/>
    <s v="Naples Market Only"/>
    <x v="145"/>
  </r>
  <r>
    <s v="NA21 - N/O Immokalee Rd E/O 75"/>
    <n v="156000"/>
    <x v="0"/>
    <s v="LOWE"/>
    <s v="NA"/>
    <s v="Naples Market Only"/>
    <x v="64"/>
  </r>
  <r>
    <s v="NA15 - E/O 41 W/O Goodlette"/>
    <n v="150000"/>
    <x v="0"/>
    <s v="REMS"/>
    <s v="NA"/>
    <s v="Naples Market Only"/>
    <x v="24"/>
  </r>
  <r>
    <s v="NA18 - N/O Rattlesnake Hammock"/>
    <n v="149000"/>
    <x v="0"/>
    <s v="NSAC"/>
    <s v="NA"/>
    <s v="Naples Market Only"/>
    <x v="11"/>
  </r>
  <r>
    <s v="NA11 - N/O Immokalee Rd W/O 75"/>
    <n v="129000"/>
    <x v="0"/>
    <s v="NWRG"/>
    <s v="NA"/>
    <s v="Naples Market Only"/>
    <x v="5"/>
  </r>
  <r>
    <s v="NA14 - N/O Pine Ridge &amp; Vineyard"/>
    <n v="140000"/>
    <x v="0"/>
    <s v="CBRR02"/>
    <s v="NA"/>
    <s v="Naples Market Only"/>
    <x v="3"/>
  </r>
  <r>
    <s v="NA03 - Naples Park Area"/>
    <n v="135000"/>
    <x v="0"/>
    <s v="SUNY"/>
    <s v="NA"/>
    <s v="Naples Market Only"/>
    <x v="6"/>
  </r>
  <r>
    <s v="NA21 - N/O Immokalee Rd E/O 75"/>
    <n v="147500"/>
    <x v="0"/>
    <s v="GULB"/>
    <s v="NA"/>
    <s v="Naples Market Only"/>
    <x v="91"/>
  </r>
  <r>
    <s v="NA16 - S/O Pine Ridge Rd"/>
    <n v="153000"/>
    <x v="0"/>
    <s v="DNFR"/>
    <s v="NA"/>
    <s v="Naples Market Only"/>
    <x v="8"/>
  </r>
  <r>
    <s v="NA22 - S/O Immokalee Rd W/O 951"/>
    <n v="160000"/>
    <x v="0"/>
    <s v="DNFRI"/>
    <s v="NA"/>
    <s v="Naples Market Only"/>
    <x v="8"/>
  </r>
  <r>
    <s v="NA19 - Lely Area"/>
    <n v="140000"/>
    <x v="0"/>
    <s v="DNFR"/>
    <s v="NA"/>
    <s v="Naples Market Only"/>
    <x v="8"/>
  </r>
  <r>
    <s v="BN04 - Bonita Bay"/>
    <n v="157000"/>
    <x v="0"/>
    <s v="BPREM07"/>
    <s v="BN"/>
    <s v="Bonita Estero Markets Only"/>
    <x v="118"/>
  </r>
  <r>
    <s v="ES02 - Estero"/>
    <n v="157000"/>
    <x v="0"/>
    <s v="REMA"/>
    <s v="ES"/>
    <s v="Bonita Estero Markets Only"/>
    <x v="68"/>
  </r>
  <r>
    <s v="NA21 - N/O Immokalee Rd E/O 75"/>
    <n v="150000"/>
    <x v="0"/>
    <s v="GULB"/>
    <s v="NA"/>
    <s v="Naples Market Only"/>
    <x v="91"/>
  </r>
  <r>
    <s v="NA17 - N/O Davis Blvd"/>
    <n v="155000"/>
    <x v="0"/>
    <s v="AMVT"/>
    <s v="NA"/>
    <s v="Naples Market Only"/>
    <x v="14"/>
  </r>
  <r>
    <s v="BN08 East of US41 South of Terry"/>
    <n v="145000"/>
    <x v="0"/>
    <s v="REMA"/>
    <s v="BN"/>
    <s v="Bonita Estero Markets Only"/>
    <x v="68"/>
  </r>
  <r>
    <s v="NA48 - GGE 79-93"/>
    <n v="170000"/>
    <x v="0"/>
    <s v="NCRR"/>
    <s v="NA"/>
    <s v="Naples Market Only"/>
    <x v="0"/>
  </r>
  <r>
    <s v="NA15 - E/O 41 W/O Goodlette"/>
    <n v="160000"/>
    <x v="0"/>
    <s v="NRSI"/>
    <s v="NA"/>
    <s v="Naples Market Only"/>
    <x v="38"/>
  </r>
  <r>
    <s v="NA15 - E/O 41 W/O Goodlette"/>
    <n v="160000"/>
    <x v="0"/>
    <s v="NRSI"/>
    <s v="NA"/>
    <s v="Naples Market Only"/>
    <x v="38"/>
  </r>
  <r>
    <s v="NA22 - S/O Immokalee Rd W/O 951"/>
    <n v="145000"/>
    <x v="0"/>
    <s v="JRWD03"/>
    <s v="NA"/>
    <s v="Naples Market Only"/>
    <x v="57"/>
  </r>
  <r>
    <s v="NA22 - S/O Immokalee Rd W/O 951"/>
    <n v="154500"/>
    <x v="0"/>
    <s v="JRWD03"/>
    <s v="NA"/>
    <s v="Naples Market Only"/>
    <x v="57"/>
  </r>
  <r>
    <s v="BN02 W of US41 So of Bonita Bay"/>
    <n v="155000"/>
    <x v="0"/>
    <s v="DNFRI"/>
    <s v="BN"/>
    <s v="Bonita Estero Markets Only"/>
    <x v="8"/>
  </r>
  <r>
    <s v="NA17 - N/O Davis Blvd"/>
    <n v="118000"/>
    <x v="0"/>
    <s v="ADRN"/>
    <s v="NA"/>
    <s v="Naples Market Only"/>
    <x v="146"/>
  </r>
  <r>
    <s v="NA44 - GGE 16-20, 23-25"/>
    <n v="160000"/>
    <x v="0"/>
    <s v="NRSI"/>
    <s v="NA"/>
    <s v="Naples Market Only"/>
    <x v="38"/>
  </r>
  <r>
    <s v="NA17 - N/O Davis Blvd"/>
    <n v="169900"/>
    <x v="0"/>
    <s v="CSRI01"/>
    <s v="NA"/>
    <s v="Naples Market Only"/>
    <x v="20"/>
  </r>
  <r>
    <s v="NA45 - GGE 13-14, 48-51"/>
    <n v="165000"/>
    <x v="0"/>
    <s v="RLTY"/>
    <s v="NA"/>
    <s v="Naples Market Only"/>
    <x v="42"/>
  </r>
  <r>
    <s v="BN10 East Old41 So of Shangrila"/>
    <n v="120000"/>
    <x v="0"/>
    <s v="BKWR2"/>
    <s v="BN"/>
    <s v="Bonita Estero Markets Only"/>
    <x v="43"/>
  </r>
  <r>
    <s v="NA16 - S/O Pine Ridge Rd"/>
    <n v="152500"/>
    <x v="0"/>
    <s v="NWRG"/>
    <s v="NA"/>
    <s v="Naples Market Only"/>
    <x v="5"/>
  </r>
  <r>
    <s v="BN03 - The Brooks"/>
    <n v="155000"/>
    <x v="0"/>
    <s v="DNFR"/>
    <s v="BN"/>
    <s v="Bonita Estero Markets Only"/>
    <x v="8"/>
  </r>
  <r>
    <s v="NA41 - GGE 3-12"/>
    <n v="170000"/>
    <x v="0"/>
    <s v="CCRC"/>
    <s v="NA"/>
    <s v="Naples Market Only"/>
    <x v="37"/>
  </r>
  <r>
    <s v="ES01 - Estero"/>
    <n v="130000"/>
    <x v="0"/>
    <s v="NSTO01"/>
    <s v="ES"/>
    <s v="Bonita Estero Markets Only"/>
    <x v="119"/>
  </r>
  <r>
    <s v="NA17 - N/O Davis Blvd"/>
    <n v="160000"/>
    <x v="0"/>
    <s v="NWRG"/>
    <s v="NA"/>
    <s v="Naples Market Only"/>
    <x v="5"/>
  </r>
  <r>
    <s v="BN12 - E of I-75 S of City Line"/>
    <n v="150000"/>
    <x v="0"/>
    <s v="REMA"/>
    <s v="BN"/>
    <s v="Bonita Estero Markets Only"/>
    <x v="68"/>
  </r>
  <r>
    <s v="BN08 East of US41 South of Terry"/>
    <n v="166500"/>
    <x v="0"/>
    <s v="AMVT"/>
    <s v="BN"/>
    <s v="Bonita Estero Markets Only"/>
    <x v="14"/>
  </r>
  <r>
    <s v="BN07 East of US41 North of Terry"/>
    <n v="157500"/>
    <x v="0"/>
    <s v="JRWD03"/>
    <s v="BN"/>
    <s v="Bonita Estero Markets Only"/>
    <x v="57"/>
  </r>
  <r>
    <s v="NA37 - East Collier S/O 75"/>
    <n v="165000"/>
    <x v="0"/>
    <s v="BCARG"/>
    <s v="NA"/>
    <s v="Naples Market Only"/>
    <x v="28"/>
  </r>
  <r>
    <s v="NA37 - East Collier S/O 75"/>
    <n v="152500"/>
    <x v="0"/>
    <s v="AMVT"/>
    <s v="NA"/>
    <s v="Naples Market Only"/>
    <x v="14"/>
  </r>
  <r>
    <s v="NA21 - N/O Immokalee Rd E/O 75"/>
    <n v="169900"/>
    <x v="0"/>
    <s v="BDMR"/>
    <s v="NA"/>
    <s v="Naples Market Only"/>
    <x v="47"/>
  </r>
  <r>
    <s v="NA18 - N/O Rattlesnake Hammock"/>
    <n v="150000"/>
    <x v="0"/>
    <s v="WOOD"/>
    <s v="NA"/>
    <s v="Naples Market Only"/>
    <x v="57"/>
  </r>
  <r>
    <s v="NA22 - S/O Immokalee Rd W/O 951"/>
    <n v="170000"/>
    <x v="0"/>
    <s v="AMVT"/>
    <s v="NA"/>
    <s v="Naples Market Only"/>
    <x v="14"/>
  </r>
  <r>
    <s v="NA37 - East Collier S/O 75"/>
    <n v="155000"/>
    <x v="0"/>
    <s v="RRR"/>
    <s v="NA"/>
    <s v="Naples Market Only"/>
    <x v="39"/>
  </r>
  <r>
    <s v="NA21 - N/O Immokalee Rd E/O 75"/>
    <n v="167564"/>
    <x v="0"/>
    <s v="PRUD"/>
    <s v="NA"/>
    <s v="Naples Market Only"/>
    <x v="9"/>
  </r>
  <r>
    <s v="NA22 - S/O Immokalee Rd W/O 951"/>
    <n v="147000"/>
    <x v="0"/>
    <s v="SOBA"/>
    <s v="NA"/>
    <s v="Naples Market Only"/>
    <x v="56"/>
  </r>
  <r>
    <s v="ES03 - Estero"/>
    <n v="158000"/>
    <x v="0"/>
    <s v="BJMRE"/>
    <s v="ES"/>
    <s v="Bonita Estero Markets Only"/>
    <x v="147"/>
  </r>
  <r>
    <s v="NA14 - N/O Pine Ridge &amp; Vineyard"/>
    <n v="162500"/>
    <x v="0"/>
    <s v="AMVT"/>
    <s v="NA"/>
    <s v="Naples Market Only"/>
    <x v="14"/>
  </r>
  <r>
    <s v="NA31 - S/O Immokalee Rd"/>
    <n v="165000"/>
    <x v="0"/>
    <s v="NRAD"/>
    <s v="NA"/>
    <s v="Naples Market Only"/>
    <x v="0"/>
  </r>
  <r>
    <s v="NA11 - N/O Immokalee Rd W/O 75"/>
    <n v="160000"/>
    <x v="0"/>
    <s v="NAMVT"/>
    <s v="NA"/>
    <s v="Naples Market Only"/>
    <x v="14"/>
  </r>
  <r>
    <s v="NA11 - N/O Immokalee Rd W/O 75"/>
    <n v="159500"/>
    <x v="0"/>
    <s v="DNFR"/>
    <s v="NA"/>
    <s v="Naples Market Only"/>
    <x v="8"/>
  </r>
  <r>
    <s v="ES01 - Estero"/>
    <n v="150000"/>
    <x v="0"/>
    <s v="PRUD03"/>
    <s v="ES"/>
    <s v="Bonita Estero Markets Only"/>
    <x v="9"/>
  </r>
  <r>
    <s v="NA31 - S/O Immokalee Rd"/>
    <n v="170000"/>
    <x v="0"/>
    <s v="BRSR"/>
    <s v="NA"/>
    <s v="Naples Market Only"/>
    <x v="32"/>
  </r>
  <r>
    <s v="BN02 W of US41 So of Bonita Bay"/>
    <n v="165000"/>
    <x v="0"/>
    <s v="BDOWN"/>
    <s v="BN"/>
    <s v="Bonita Estero Markets Only"/>
    <x v="8"/>
  </r>
  <r>
    <s v="NA39 - South of US41 East SR92"/>
    <n v="160000"/>
    <x v="0"/>
    <s v="DNFR"/>
    <s v="NA"/>
    <s v="Naples Market Only"/>
    <x v="8"/>
  </r>
  <r>
    <s v="NA16 - S/O Pine Ridge Rd"/>
    <n v="165000"/>
    <x v="0"/>
    <s v="NFAA"/>
    <s v="NA"/>
    <s v="Naples Market Only"/>
    <x v="15"/>
  </r>
  <r>
    <s v="NA11 - N/O Immokalee Rd W/O 75"/>
    <n v="155000"/>
    <x v="0"/>
    <s v="DNFR"/>
    <s v="NA"/>
    <s v="Naples Market Only"/>
    <x v="8"/>
  </r>
  <r>
    <s v="BN08 East of US41 South of Terry"/>
    <n v="157000"/>
    <x v="0"/>
    <s v="NPCRG2"/>
    <s v="BN"/>
    <s v="Bonita Estero Markets Only"/>
    <x v="16"/>
  </r>
  <r>
    <s v="NA16 - S/O Pine Ridge Rd"/>
    <n v="130000"/>
    <x v="0"/>
    <s v="CBRR03"/>
    <s v="NA"/>
    <s v="Naples Market Only"/>
    <x v="3"/>
  </r>
  <r>
    <s v="ES01 - Estero"/>
    <n v="155000"/>
    <x v="0"/>
    <s v="BMBA"/>
    <s v="ES"/>
    <s v="Bonita Estero Markets Only"/>
    <x v="35"/>
  </r>
  <r>
    <s v="NA38 - South of US41 East of 951"/>
    <n v="150000"/>
    <x v="0"/>
    <s v="CBRI"/>
    <s v="NA"/>
    <s v="Naples Market Only"/>
    <x v="138"/>
  </r>
  <r>
    <s v="NA16 - S/O Pine Ridge Rd"/>
    <n v="170000"/>
    <x v="0"/>
    <s v="NFHR"/>
    <s v="NA"/>
    <s v="Naples Market Only"/>
    <x v="34"/>
  </r>
  <r>
    <s v="NA16 - S/O Pine Ridge Rd"/>
    <n v="170000"/>
    <x v="0"/>
    <s v="DNFR"/>
    <s v="NA"/>
    <s v="Naples Market Only"/>
    <x v="8"/>
  </r>
  <r>
    <s v="NA45 - GGE 13-14, 48-51"/>
    <n v="170500"/>
    <x v="0"/>
    <s v="AMVT"/>
    <s v="NA"/>
    <s v="Naples Market Only"/>
    <x v="14"/>
  </r>
  <r>
    <s v="BN11 S-BonitaBeachRd East Old41"/>
    <n v="160000"/>
    <x v="0"/>
    <s v="SOBA"/>
    <s v="BN"/>
    <s v="Bonita Estero Markets Only"/>
    <x v="56"/>
  </r>
  <r>
    <s v="NA24 - Golden Gate City"/>
    <n v="165000"/>
    <x v="0"/>
    <s v="NWRG"/>
    <s v="NA"/>
    <s v="Naples Market Only"/>
    <x v="5"/>
  </r>
  <r>
    <s v="NA22 - S/O Immokalee Rd W/O 951"/>
    <n v="170000"/>
    <x v="0"/>
    <s v="BREM"/>
    <s v="NA"/>
    <s v="Naples Market Only"/>
    <x v="4"/>
  </r>
  <r>
    <s v="NA18 - N/O Rattlesnake Hammock"/>
    <n v="200000"/>
    <x v="0"/>
    <s v="SUNY"/>
    <s v="NA"/>
    <s v="Naples Market Only"/>
    <x v="6"/>
  </r>
  <r>
    <s v="NA47 - GGE 67-78"/>
    <n v="170100"/>
    <x v="0"/>
    <s v="NSAC"/>
    <s v="NA"/>
    <s v="Naples Market Only"/>
    <x v="11"/>
  </r>
  <r>
    <s v="BN12 - E of I-75 S of City Line"/>
    <n v="170000"/>
    <x v="0"/>
    <s v="CBRE03"/>
    <s v="BN"/>
    <s v="Bonita Estero Markets Only"/>
    <x v="3"/>
  </r>
  <r>
    <s v="NA31 - S/O Immokalee Rd"/>
    <n v="165000"/>
    <x v="0"/>
    <s v="REMS"/>
    <s v="NA"/>
    <s v="Naples Market Only"/>
    <x v="24"/>
  </r>
  <r>
    <s v="NA37 - East Collier S/O 75"/>
    <n v="165000"/>
    <x v="0"/>
    <s v="PLAN"/>
    <s v="NA"/>
    <s v="Naples Market Only"/>
    <x v="63"/>
  </r>
  <r>
    <s v="NA11 - N/O Immokalee Rd W/O 75"/>
    <n v="172000"/>
    <x v="0"/>
    <s v="SUNY"/>
    <s v="NA"/>
    <s v="Naples Market Only"/>
    <x v="6"/>
  </r>
  <r>
    <s v="NA34 - E/O Wilson N/O GG Blvd"/>
    <n v="195000"/>
    <x v="0"/>
    <s v="NPCRG2"/>
    <s v="NA"/>
    <s v="Naples Market Only"/>
    <x v="16"/>
  </r>
  <r>
    <s v="NA34 - E/O Wilson N/O GG Blvd"/>
    <n v="165000"/>
    <x v="0"/>
    <s v="NRSI"/>
    <s v="NA"/>
    <s v="Naples Market Only"/>
    <x v="38"/>
  </r>
  <r>
    <s v="NA46 - GGE 39-47, 61-65"/>
    <n v="183556"/>
    <x v="0"/>
    <s v="DNFR"/>
    <s v="NA"/>
    <s v="Naples Market Only"/>
    <x v="8"/>
  </r>
  <r>
    <s v="NA42 - GGE 15, 27-28, 193-195"/>
    <n v="183200"/>
    <x v="0"/>
    <s v="BCARG"/>
    <s v="NA"/>
    <s v="Naples Market Only"/>
    <x v="28"/>
  </r>
  <r>
    <s v="NA21 - N/O Immokalee Rd E/O 75"/>
    <n v="155000"/>
    <x v="0"/>
    <s v="WOOD17"/>
    <s v="NA"/>
    <s v="Naples Market Only"/>
    <x v="57"/>
  </r>
  <r>
    <s v="NA42 - GGE 15, 27-28, 193-195"/>
    <n v="165000"/>
    <x v="0"/>
    <s v="SMFA"/>
    <s v="NA"/>
    <s v="Naples Market Only"/>
    <x v="25"/>
  </r>
  <r>
    <s v="NA34 - E/O Wilson N/O GG Blvd"/>
    <n v="183400"/>
    <x v="0"/>
    <s v="SMFA01"/>
    <s v="NA"/>
    <s v="Naples Market Only"/>
    <x v="25"/>
  </r>
  <r>
    <s v="NA14 - N/O Pine Ridge &amp; Vineyard"/>
    <n v="169500"/>
    <x v="0"/>
    <s v="SUNY"/>
    <s v="NA"/>
    <s v="Naples Market Only"/>
    <x v="6"/>
  </r>
  <r>
    <s v="NA34 - E/O Wilson N/O GG Blvd"/>
    <n v="171000"/>
    <x v="0"/>
    <s v="NFAA"/>
    <s v="NA"/>
    <s v="Naples Market Only"/>
    <x v="15"/>
  </r>
  <r>
    <s v="NA22 - S/O Immokalee Rd W/O 951"/>
    <n v="165000"/>
    <x v="0"/>
    <s v="CBRR03"/>
    <s v="NA"/>
    <s v="Naples Market Only"/>
    <x v="3"/>
  </r>
  <r>
    <s v="NA17 - N/O Davis Blvd"/>
    <n v="174900"/>
    <x v="0"/>
    <s v="PRET"/>
    <s v="NA"/>
    <s v="Naples Market Only"/>
    <x v="129"/>
  </r>
  <r>
    <s v="NA43 GGE 21-22,36-38,52-53,59-60"/>
    <n v="160000"/>
    <x v="0"/>
    <s v="AAHI"/>
    <s v="NA"/>
    <s v="Naples Market Only"/>
    <x v="106"/>
  </r>
  <r>
    <s v="NA44 - GGE 16-20, 23-25"/>
    <n v="178000"/>
    <x v="0"/>
    <s v="AMVT"/>
    <s v="NA"/>
    <s v="Naples Market Only"/>
    <x v="14"/>
  </r>
  <r>
    <s v="NA19 - Lely Area"/>
    <n v="175000"/>
    <x v="0"/>
    <s v="AMVT"/>
    <s v="NA"/>
    <s v="Naples Market Only"/>
    <x v="14"/>
  </r>
  <r>
    <s v="NA18 - N/O Rattlesnake Hammock"/>
    <n v="170000"/>
    <x v="0"/>
    <s v="SUNY"/>
    <s v="NA"/>
    <s v="Naples Market Only"/>
    <x v="6"/>
  </r>
  <r>
    <s v="NA03 - Naples Park Area"/>
    <n v="180000"/>
    <x v="0"/>
    <s v="MILR01"/>
    <s v="NA"/>
    <s v="Naples Market Only"/>
    <x v="18"/>
  </r>
  <r>
    <s v="BN12 - E of I-75 S of City Line"/>
    <n v="169900"/>
    <x v="0"/>
    <s v="CSRI01"/>
    <s v="BN"/>
    <s v="Bonita Estero Markets Only"/>
    <x v="20"/>
  </r>
  <r>
    <s v="NA31 - S/O Immokalee Rd"/>
    <n v="165000"/>
    <x v="0"/>
    <s v="DNFR"/>
    <s v="NA"/>
    <s v="Naples Market Only"/>
    <x v="8"/>
  </r>
  <r>
    <s v="NA12 - N/O Vanderbilt Bch W/O 75"/>
    <n v="174900"/>
    <x v="0"/>
    <s v="NRSI"/>
    <s v="NA"/>
    <s v="Naples Market Only"/>
    <x v="38"/>
  </r>
  <r>
    <s v="NA42 - GGE 15, 27-28, 193-195"/>
    <n v="174900"/>
    <x v="0"/>
    <s v="BCARG"/>
    <s v="NA"/>
    <s v="Naples Market Only"/>
    <x v="28"/>
  </r>
  <r>
    <s v="NA31 - S/O Immokalee Rd"/>
    <n v="147000"/>
    <x v="0"/>
    <s v="REMS"/>
    <s v="NA"/>
    <s v="Naples Market Only"/>
    <x v="24"/>
  </r>
  <r>
    <s v="NA01 - N/O 111th Ave"/>
    <n v="160000"/>
    <x v="0"/>
    <s v="DNFRI"/>
    <s v="NA"/>
    <s v="Naples Market Only"/>
    <x v="8"/>
  </r>
  <r>
    <s v="NA17 - N/O Davis Blvd"/>
    <n v="152000"/>
    <x v="0"/>
    <s v="AMVT"/>
    <s v="NA"/>
    <s v="Naples Market Only"/>
    <x v="14"/>
  </r>
  <r>
    <s v="ES03 - Estero"/>
    <n v="165000"/>
    <x v="0"/>
    <s v="CBRR02"/>
    <s v="ES"/>
    <s v="Bonita Estero Markets Only"/>
    <x v="3"/>
  </r>
  <r>
    <s v="ES02 - Estero"/>
    <n v="160000"/>
    <x v="0"/>
    <s v="BDMM"/>
    <s v="ES"/>
    <s v="Bonita Estero Markets Only"/>
    <x v="77"/>
  </r>
  <r>
    <s v="NA03 - Naples Park Area"/>
    <n v="174900"/>
    <x v="0"/>
    <s v="NFAA"/>
    <s v="NA"/>
    <s v="Naples Market Only"/>
    <x v="15"/>
  </r>
  <r>
    <s v="NA19 - Lely Area"/>
    <n v="175000"/>
    <x v="0"/>
    <s v="BCBRR10"/>
    <s v="NA"/>
    <s v="Naples Market Only"/>
    <x v="3"/>
  </r>
  <r>
    <s v="NA34 - E/O Wilson N/O GG Blvd"/>
    <n v="192500"/>
    <x v="0"/>
    <s v="NAMVT"/>
    <s v="NA"/>
    <s v="Naples Market Only"/>
    <x v="14"/>
  </r>
  <r>
    <s v="NA14 - N/O Pine Ridge &amp; Vineyard"/>
    <n v="165000"/>
    <x v="0"/>
    <s v="CBRR03"/>
    <s v="NA"/>
    <s v="Naples Market Only"/>
    <x v="3"/>
  </r>
  <r>
    <s v="BN12 - E of I-75 S of City Line"/>
    <n v="175000"/>
    <x v="0"/>
    <s v="AMVT"/>
    <s v="BN"/>
    <s v="Bonita Estero Markets Only"/>
    <x v="14"/>
  </r>
  <r>
    <s v="BN07 East of US41 North of Terry"/>
    <n v="175000"/>
    <x v="0"/>
    <s v="JRWD03"/>
    <s v="BN"/>
    <s v="Bonita Estero Markets Only"/>
    <x v="57"/>
  </r>
  <r>
    <s v="NA18 - N/O Rattlesnake Hammock"/>
    <n v="72000"/>
    <x v="0"/>
    <s v="NPPR"/>
    <s v="NA"/>
    <s v="Naples Market Only"/>
    <x v="44"/>
  </r>
  <r>
    <s v="BN03 - The Brooks"/>
    <n v="165000"/>
    <x v="0"/>
    <s v="CBRE03"/>
    <s v="BN"/>
    <s v="Bonita Estero Markets Only"/>
    <x v="3"/>
  </r>
  <r>
    <s v="NA03 - Naples Park Area"/>
    <n v="175000"/>
    <x v="0"/>
    <s v="NRSI"/>
    <s v="NA"/>
    <s v="Naples Market Only"/>
    <x v="38"/>
  </r>
  <r>
    <s v="BN06 - North Bonita East of US41"/>
    <n v="140000"/>
    <x v="0"/>
    <s v="ARN"/>
    <s v="BN"/>
    <s v="Bonita Estero Markets Only"/>
    <x v="10"/>
  </r>
  <r>
    <s v="NA06 - Olde Naples Area"/>
    <n v="140000"/>
    <x v="0"/>
    <s v="NPPR"/>
    <s v="NA"/>
    <s v="Naples Market Only"/>
    <x v="44"/>
  </r>
  <r>
    <s v="BN03 - The Brooks"/>
    <n v="165000"/>
    <x v="0"/>
    <s v="BKWR2"/>
    <s v="BN"/>
    <s v="Bonita Estero Markets Only"/>
    <x v="43"/>
  </r>
  <r>
    <s v="NA16 - S/O Pine Ridge Rd"/>
    <n v="125000"/>
    <x v="0"/>
    <s v="WOOD05"/>
    <s v="NA"/>
    <s v="Naples Market Only"/>
    <x v="57"/>
  </r>
  <r>
    <s v="NA17 - N/O Davis Blvd"/>
    <n v="165000"/>
    <x v="0"/>
    <s v="CBRR02"/>
    <s v="NA"/>
    <s v="Naples Market Only"/>
    <x v="3"/>
  </r>
  <r>
    <s v="NA34 - E/O Wilson N/O GG Blvd"/>
    <n v="125000"/>
    <x v="0"/>
    <s v="PLAT"/>
    <s v="NA"/>
    <s v="Naples Market Only"/>
    <x v="132"/>
  </r>
  <r>
    <s v="NA17 - N/O Davis Blvd"/>
    <n v="153700"/>
    <x v="0"/>
    <s v="CBRR03"/>
    <s v="NA"/>
    <s v="Naples Market Only"/>
    <x v="3"/>
  </r>
  <r>
    <s v="NA42 - GGE 15, 27-28, 193-195"/>
    <n v="167000"/>
    <x v="0"/>
    <s v="NGOR"/>
    <s v="NA"/>
    <s v="Naples Market Only"/>
    <x v="148"/>
  </r>
  <r>
    <s v="NA22 - S/O Immokalee Rd W/O 951"/>
    <n v="175000"/>
    <x v="0"/>
    <s v="CBRR02"/>
    <s v="NA"/>
    <s v="Naples Market Only"/>
    <x v="3"/>
  </r>
  <r>
    <s v="NA15 - E/O 41 W/O Goodlette"/>
    <n v="150000"/>
    <x v="0"/>
    <s v="NEVNA2"/>
    <s v="NA"/>
    <s v="Naples Market Only"/>
    <x v="0"/>
  </r>
  <r>
    <s v="NA18 - N/O Rattlesnake Hammock"/>
    <n v="154000"/>
    <x v="0"/>
    <s v="WOOD"/>
    <s v="NA"/>
    <s v="Naples Market Only"/>
    <x v="57"/>
  </r>
  <r>
    <s v="NA42 - GGE 15, 27-28, 193-195"/>
    <n v="165000"/>
    <x v="0"/>
    <s v="SMFA01"/>
    <s v="NA"/>
    <s v="Naples Market Only"/>
    <x v="25"/>
  </r>
  <r>
    <s v="NA14 - N/O Pine Ridge &amp; Vineyard"/>
    <n v="168000"/>
    <x v="0"/>
    <s v="NFHR"/>
    <s v="NA"/>
    <s v="Naples Market Only"/>
    <x v="34"/>
  </r>
  <r>
    <s v="ES03 - Estero"/>
    <n v="180000"/>
    <x v="0"/>
    <s v="CBRR02"/>
    <s v="ES"/>
    <s v="Bonita Estero Markets Only"/>
    <x v="3"/>
  </r>
  <r>
    <s v="NA12 - N/O Vanderbilt Bch W/O 75"/>
    <n v="155000"/>
    <x v="0"/>
    <s v="CBRR03"/>
    <s v="NA"/>
    <s v="Naples Market Only"/>
    <x v="3"/>
  </r>
  <r>
    <s v="NA18 - N/O Rattlesnake Hammock"/>
    <n v="160000"/>
    <x v="0"/>
    <s v="CBRR03"/>
    <s v="NA"/>
    <s v="Naples Market Only"/>
    <x v="3"/>
  </r>
  <r>
    <s v="NA22 - S/O Immokalee Rd W/O 951"/>
    <n v="159000"/>
    <x v="0"/>
    <s v="NSSR3"/>
    <s v="NA"/>
    <s v="Naples Market Only"/>
    <x v="0"/>
  </r>
  <r>
    <s v="NA17 - N/O Davis Blvd"/>
    <n v="175000"/>
    <x v="0"/>
    <s v="CBRR02"/>
    <s v="NA"/>
    <s v="Naples Market Only"/>
    <x v="3"/>
  </r>
  <r>
    <s v="BN01 - Bonita Beach"/>
    <n v="155000"/>
    <x v="0"/>
    <s v="BBRE"/>
    <s v="BN"/>
    <s v="Bonita Estero Markets Only"/>
    <x v="117"/>
  </r>
  <r>
    <s v="NA17 - N/O Davis Blvd"/>
    <n v="175000"/>
    <x v="0"/>
    <s v="DNFR"/>
    <s v="NA"/>
    <s v="Naples Market Only"/>
    <x v="8"/>
  </r>
  <r>
    <s v="NA03 - Naples Park Area"/>
    <n v="180000"/>
    <x v="0"/>
    <s v="NSAC1"/>
    <s v="NA"/>
    <s v="Naples Market Only"/>
    <x v="11"/>
  </r>
  <r>
    <s v="NA01 - N/O 111th Ave"/>
    <n v="175000"/>
    <x v="0"/>
    <s v="NKWR2"/>
    <s v="NA"/>
    <s v="Naples Market Only"/>
    <x v="43"/>
  </r>
  <r>
    <s v="NA18 - N/O Rattlesnake Hammock"/>
    <n v="151500"/>
    <x v="0"/>
    <s v="PRUD03"/>
    <s v="NA"/>
    <s v="Naples Market Only"/>
    <x v="9"/>
  </r>
  <r>
    <s v="NA21 - N/O Immokalee Rd E/O 75"/>
    <n v="157000"/>
    <x v="0"/>
    <s v="CBRR03"/>
    <s v="NA"/>
    <s v="Naples Market Only"/>
    <x v="3"/>
  </r>
  <r>
    <s v="NA03 - Naples Park Area"/>
    <n v="176100"/>
    <x v="0"/>
    <s v="DNFR"/>
    <s v="NA"/>
    <s v="Naples Market Only"/>
    <x v="8"/>
  </r>
  <r>
    <s v="NA31 - S/O Immokalee Rd"/>
    <n v="175900"/>
    <x v="0"/>
    <s v="NPSR"/>
    <s v="NA"/>
    <s v="Naples Market Only"/>
    <x v="0"/>
  </r>
  <r>
    <s v="NA48 - GGE 79-93"/>
    <n v="186000"/>
    <x v="0"/>
    <s v="PRUD03"/>
    <s v="NA"/>
    <s v="Naples Market Only"/>
    <x v="9"/>
  </r>
  <r>
    <s v="NA22 - S/O Immokalee Rd W/O 951"/>
    <n v="176101"/>
    <x v="0"/>
    <s v="CBRR02"/>
    <s v="NA"/>
    <s v="Naples Market Only"/>
    <x v="3"/>
  </r>
  <r>
    <s v="BN08 East of US41 South of Terry"/>
    <n v="185000"/>
    <x v="0"/>
    <s v="SMFA01"/>
    <s v="BN"/>
    <s v="Bonita Estero Markets Only"/>
    <x v="25"/>
  </r>
  <r>
    <s v="NA38 - South of US41 East of 951"/>
    <n v="150000"/>
    <x v="0"/>
    <s v="RRR"/>
    <s v="NA"/>
    <s v="Naples Market Only"/>
    <x v="39"/>
  </r>
  <r>
    <s v="BN06 - North Bonita East of US41"/>
    <n v="157300"/>
    <x v="0"/>
    <s v="NAMVT"/>
    <s v="BN"/>
    <s v="Bonita Estero Markets Only"/>
    <x v="14"/>
  </r>
  <r>
    <s v="BN03 - The Brooks"/>
    <n v="100000"/>
    <x v="0"/>
    <s v="BTROP"/>
    <s v="BN"/>
    <s v="Bonita Estero Markets Only"/>
    <x v="149"/>
  </r>
  <r>
    <s v="BN03 - The Brooks"/>
    <n v="172000"/>
    <x v="0"/>
    <s v="BKWR"/>
    <s v="BN"/>
    <s v="Bonita Estero Markets Only"/>
    <x v="43"/>
  </r>
  <r>
    <s v="NA37 - East Collier S/O 75"/>
    <n v="157000"/>
    <x v="0"/>
    <s v="MWIR"/>
    <s v="NA"/>
    <s v="Naples Market Only"/>
    <x v="150"/>
  </r>
  <r>
    <s v="NA37 - East Collier S/O 75"/>
    <n v="163000"/>
    <x v="0"/>
    <s v="PRET"/>
    <s v="NA"/>
    <s v="Naples Market Only"/>
    <x v="129"/>
  </r>
  <r>
    <s v="NA14 - N/O Pine Ridge &amp; Vineyard"/>
    <n v="145250"/>
    <x v="0"/>
    <s v="NSLP"/>
    <s v="NA"/>
    <s v="Naples Market Only"/>
    <x v="151"/>
  </r>
  <r>
    <s v="BN08 East of US41 South of Terry"/>
    <n v="150000"/>
    <x v="0"/>
    <s v="REMXC"/>
    <s v="BN"/>
    <s v="Bonita Estero Markets Only"/>
    <x v="50"/>
  </r>
  <r>
    <s v="NA01 - N/O 111th Ave"/>
    <n v="145000"/>
    <x v="0"/>
    <s v="GULB"/>
    <s v="NA"/>
    <s v="Naples Market Only"/>
    <x v="91"/>
  </r>
  <r>
    <s v="BN08 East of US41 South of Terry"/>
    <n v="145000"/>
    <x v="0"/>
    <s v="CBRE03"/>
    <s v="BN"/>
    <s v="Bonita Estero Markets Only"/>
    <x v="3"/>
  </r>
  <r>
    <s v="NA15 - E/O 41 W/O Goodlette"/>
    <n v="168000"/>
    <x v="0"/>
    <s v="PLAN"/>
    <s v="NA"/>
    <s v="Naples Market Only"/>
    <x v="63"/>
  </r>
  <r>
    <s v="NA14 - N/O Pine Ridge &amp; Vineyard"/>
    <n v="178500"/>
    <x v="0"/>
    <s v="NPHRS"/>
    <s v="NA"/>
    <s v="Naples Market Only"/>
    <x v="0"/>
  </r>
  <r>
    <s v="NA17 - N/O Davis Blvd"/>
    <n v="149500"/>
    <x v="0"/>
    <s v="WOOD05"/>
    <s v="NA"/>
    <s v="Naples Market Only"/>
    <x v="57"/>
  </r>
  <r>
    <s v="NA34 - E/O Wilson N/O GG Blvd"/>
    <n v="168990"/>
    <x v="0"/>
    <s v="PRUD03"/>
    <s v="NA"/>
    <s v="Naples Market Only"/>
    <x v="9"/>
  </r>
  <r>
    <s v="NA14 - N/O Pine Ridge &amp; Vineyard"/>
    <n v="155000"/>
    <x v="0"/>
    <s v="NSAC1"/>
    <s v="NA"/>
    <s v="Naples Market Only"/>
    <x v="11"/>
  </r>
  <r>
    <s v="BN01 - Bonita Beach"/>
    <n v="175000"/>
    <x v="0"/>
    <s v="BBRE"/>
    <s v="BN"/>
    <s v="Bonita Estero Markets Only"/>
    <x v="117"/>
  </r>
  <r>
    <s v="NA14 - N/O Pine Ridge &amp; Vineyard"/>
    <n v="155000"/>
    <x v="0"/>
    <s v="VPI"/>
    <s v="NA"/>
    <s v="Naples Market Only"/>
    <x v="139"/>
  </r>
  <r>
    <s v="NA14 - N/O Pine Ridge &amp; Vineyard"/>
    <n v="176500"/>
    <x v="0"/>
    <s v="PRUD"/>
    <s v="NA"/>
    <s v="Naples Market Only"/>
    <x v="9"/>
  </r>
  <r>
    <s v="NA37 - East Collier S/O 75"/>
    <n v="179000"/>
    <x v="0"/>
    <s v="NVER"/>
    <s v="NA"/>
    <s v="Naples Market Only"/>
    <x v="152"/>
  </r>
  <r>
    <s v="NA37 - East Collier S/O 75"/>
    <n v="158000"/>
    <x v="0"/>
    <s v="MWIR"/>
    <s v="NA"/>
    <s v="Naples Market Only"/>
    <x v="150"/>
  </r>
  <r>
    <s v="NA37 - East Collier S/O 75"/>
    <n v="160000"/>
    <x v="0"/>
    <s v="PLAN"/>
    <s v="NA"/>
    <s v="Naples Market Only"/>
    <x v="63"/>
  </r>
  <r>
    <s v="NA31 - S/O Immokalee Rd"/>
    <n v="169000"/>
    <x v="0"/>
    <s v="NWWV"/>
    <s v="NA"/>
    <s v="Naples Market Only"/>
    <x v="153"/>
  </r>
  <r>
    <s v="NA31 - S/O Immokalee Rd"/>
    <n v="161000"/>
    <x v="0"/>
    <s v="SOBA"/>
    <s v="NA"/>
    <s v="Naples Market Only"/>
    <x v="56"/>
  </r>
  <r>
    <s v="NA03 - Naples Park Area"/>
    <n v="160000"/>
    <x v="0"/>
    <s v="AMVT"/>
    <s v="NA"/>
    <s v="Naples Market Only"/>
    <x v="14"/>
  </r>
  <r>
    <s v="BN08 East of US41 South of Terry"/>
    <n v="175000"/>
    <x v="0"/>
    <s v="CBRE03"/>
    <s v="BN"/>
    <s v="Bonita Estero Markets Only"/>
    <x v="3"/>
  </r>
  <r>
    <s v="NA18 - N/O Rattlesnake Hammock"/>
    <n v="169000"/>
    <x v="0"/>
    <s v="WOOD"/>
    <s v="NA"/>
    <s v="Naples Market Only"/>
    <x v="57"/>
  </r>
  <r>
    <s v="NA14 - N/O Pine Ridge &amp; Vineyard"/>
    <n v="160000"/>
    <x v="0"/>
    <s v="DNFR"/>
    <s v="NA"/>
    <s v="Naples Market Only"/>
    <x v="8"/>
  </r>
  <r>
    <s v="NA03 - Naples Park Area"/>
    <n v="115000"/>
    <x v="0"/>
    <s v="WOOD17"/>
    <s v="NA"/>
    <s v="Naples Market Only"/>
    <x v="57"/>
  </r>
  <r>
    <s v="NA18 - N/O Rattlesnake Hammock"/>
    <n v="165000"/>
    <x v="0"/>
    <s v="NFHR"/>
    <s v="NA"/>
    <s v="Naples Market Only"/>
    <x v="34"/>
  </r>
  <r>
    <s v="NA14 - N/O Pine Ridge &amp; Vineyard"/>
    <n v="160000"/>
    <x v="0"/>
    <s v="PRUD03"/>
    <s v="NA"/>
    <s v="Naples Market Only"/>
    <x v="9"/>
  </r>
  <r>
    <s v="BN11 S-BonitaBeachRd East Old41"/>
    <n v="165000"/>
    <x v="0"/>
    <s v="DNFR"/>
    <s v="BN"/>
    <s v="Bonita Estero Markets Only"/>
    <x v="8"/>
  </r>
  <r>
    <s v="BN03 - The Brooks"/>
    <n v="163000"/>
    <x v="0"/>
    <s v="CBRE03"/>
    <s v="BN"/>
    <s v="Bonita Estero Markets Only"/>
    <x v="3"/>
  </r>
  <r>
    <s v="NA37 - East Collier S/O 75"/>
    <n v="160000"/>
    <x v="0"/>
    <s v="BCBRR10"/>
    <s v="NA"/>
    <s v="Naples Market Only"/>
    <x v="3"/>
  </r>
  <r>
    <s v="NA34 - E/O Wilson N/O GG Blvd"/>
    <n v="150000"/>
    <x v="0"/>
    <s v="NPCRG2"/>
    <s v="NA"/>
    <s v="Naples Market Only"/>
    <x v="16"/>
  </r>
  <r>
    <s v="NA36 - East Collier N/O 75"/>
    <n v="115000"/>
    <x v="0"/>
    <s v="PRUD03"/>
    <s v="NA"/>
    <s v="Naples Market Only"/>
    <x v="9"/>
  </r>
  <r>
    <s v="NA37 - East Collier S/O 75"/>
    <n v="169000"/>
    <x v="0"/>
    <s v="EFRE"/>
    <s v="NA"/>
    <s v="Naples Market Only"/>
    <x v="92"/>
  </r>
  <r>
    <s v="NA03 - Naples Park Area"/>
    <n v="165000"/>
    <x v="0"/>
    <s v="CBRR02"/>
    <s v="NA"/>
    <s v="Naples Market Only"/>
    <x v="3"/>
  </r>
  <r>
    <s v="NA17 - N/O Davis Blvd"/>
    <n v="165000"/>
    <x v="0"/>
    <s v="SUNY"/>
    <s v="NA"/>
    <s v="Naples Market Only"/>
    <x v="6"/>
  </r>
  <r>
    <s v="NA16 - S/O Pine Ridge Rd"/>
    <n v="164000"/>
    <x v="0"/>
    <s v="BREST"/>
    <s v="NA"/>
    <s v="Naples Market Only"/>
    <x v="74"/>
  </r>
  <r>
    <s v="NA21 - N/O Immokalee Rd E/O 75"/>
    <n v="160000"/>
    <x v="0"/>
    <s v="AMVT"/>
    <s v="NA"/>
    <s v="Naples Market Only"/>
    <x v="14"/>
  </r>
  <r>
    <s v="NA18 - N/O Rattlesnake Hammock"/>
    <n v="179500"/>
    <x v="0"/>
    <s v="AMVT"/>
    <s v="NA"/>
    <s v="Naples Market Only"/>
    <x v="14"/>
  </r>
  <r>
    <s v="NA17 - N/O Davis Blvd"/>
    <n v="172500"/>
    <x v="0"/>
    <s v="NRSI"/>
    <s v="NA"/>
    <s v="Naples Market Only"/>
    <x v="38"/>
  </r>
  <r>
    <s v="BN06 - North Bonita East of US41"/>
    <n v="171000"/>
    <x v="0"/>
    <s v="CBRE03"/>
    <s v="BN"/>
    <s v="Bonita Estero Markets Only"/>
    <x v="3"/>
  </r>
  <r>
    <s v="NA18 - N/O Rattlesnake Hammock"/>
    <n v="135000"/>
    <x v="0"/>
    <s v="DNFR"/>
    <s v="NA"/>
    <s v="Naples Market Only"/>
    <x v="8"/>
  </r>
  <r>
    <s v="NA16 - S/O Pine Ridge Rd"/>
    <n v="165000"/>
    <x v="0"/>
    <s v="PREM01"/>
    <s v="NA"/>
    <s v="Naples Market Only"/>
    <x v="118"/>
  </r>
  <r>
    <s v="NA46 - GGE 39-47, 61-65"/>
    <n v="170000"/>
    <x v="0"/>
    <s v="BCBRR10"/>
    <s v="NA"/>
    <s v="Naples Market Only"/>
    <x v="3"/>
  </r>
  <r>
    <s v="NA17 - N/O Davis Blvd"/>
    <n v="157000"/>
    <x v="0"/>
    <s v="SUNY"/>
    <s v="NA"/>
    <s v="Naples Market Only"/>
    <x v="6"/>
  </r>
  <r>
    <s v="NA34 - E/O Wilson N/O GG Blvd"/>
    <n v="179000"/>
    <x v="0"/>
    <s v="CBRR02"/>
    <s v="NA"/>
    <s v="Naples Market Only"/>
    <x v="3"/>
  </r>
  <r>
    <s v="NA34 - E/O Wilson N/O GG Blvd"/>
    <n v="179900"/>
    <x v="0"/>
    <s v="NPSR"/>
    <s v="NA"/>
    <s v="Naples Market Only"/>
    <x v="0"/>
  </r>
  <r>
    <s v="NA48 - GGE 79-93"/>
    <n v="175000"/>
    <x v="0"/>
    <s v="BCBRE01"/>
    <s v="NA"/>
    <s v="Naples Market Only"/>
    <x v="3"/>
  </r>
  <r>
    <s v="NA11 - N/O Immokalee Rd W/O 75"/>
    <n v="179900"/>
    <x v="0"/>
    <s v="NSAC1"/>
    <s v="NA"/>
    <s v="Naples Market Only"/>
    <x v="11"/>
  </r>
  <r>
    <s v="NA44 - GGE 16-20, 23-25"/>
    <n v="185000"/>
    <x v="0"/>
    <s v="NPSR"/>
    <s v="NA"/>
    <s v="Naples Market Only"/>
    <x v="0"/>
  </r>
  <r>
    <s v="NA11 - N/O Immokalee Rd W/O 75"/>
    <n v="160000"/>
    <x v="0"/>
    <s v="SOBA"/>
    <s v="NA"/>
    <s v="Naples Market Only"/>
    <x v="56"/>
  </r>
  <r>
    <s v="NA24 - Golden Gate City"/>
    <n v="179900"/>
    <x v="0"/>
    <s v="NPCRG2"/>
    <s v="NA"/>
    <s v="Naples Market Only"/>
    <x v="16"/>
  </r>
  <r>
    <s v="NA03 - Naples Park Area"/>
    <n v="167000"/>
    <x v="0"/>
    <s v="AMVT"/>
    <s v="NA"/>
    <s v="Naples Market Only"/>
    <x v="14"/>
  </r>
  <r>
    <s v="NA18 - N/O Rattlesnake Hammock"/>
    <n v="160000"/>
    <x v="0"/>
    <s v="BDOWN"/>
    <s v="NA"/>
    <s v="Naples Market Only"/>
    <x v="8"/>
  </r>
  <r>
    <s v="NA17 - N/O Davis Blvd"/>
    <n v="180000"/>
    <x v="0"/>
    <s v="DNFRI"/>
    <s v="NA"/>
    <s v="Naples Market Only"/>
    <x v="8"/>
  </r>
  <r>
    <s v="NA37 - East Collier S/O 75"/>
    <n v="170000"/>
    <x v="0"/>
    <s v="DNFRI"/>
    <s v="NA"/>
    <s v="Naples Market Only"/>
    <x v="8"/>
  </r>
  <r>
    <s v="NA22 - S/O Immokalee Rd W/O 951"/>
    <n v="132000"/>
    <x v="0"/>
    <s v="WRGI"/>
    <s v="NA"/>
    <s v="Naples Market Only"/>
    <x v="30"/>
  </r>
  <r>
    <s v="NA38 - South of US41 East of 951"/>
    <n v="155000"/>
    <x v="0"/>
    <s v="NSKW"/>
    <s v="NA"/>
    <s v="Naples Market Only"/>
    <x v="48"/>
  </r>
  <r>
    <s v="BN03 - The Brooks"/>
    <n v="162500"/>
    <x v="0"/>
    <s v="RLTY"/>
    <s v="BN"/>
    <s v="Bonita Estero Markets Only"/>
    <x v="42"/>
  </r>
  <r>
    <s v="NA34 - E/O Wilson N/O GG Blvd"/>
    <n v="175000"/>
    <x v="0"/>
    <s v="BMBA"/>
    <s v="NA"/>
    <s v="Naples Market Only"/>
    <x v="35"/>
  </r>
  <r>
    <s v="ES01 - Estero"/>
    <n v="144000"/>
    <x v="0"/>
    <s v="BREST"/>
    <s v="ES"/>
    <s v="Bonita Estero Markets Only"/>
    <x v="74"/>
  </r>
  <r>
    <s v="BN03 - The Brooks"/>
    <n v="160000"/>
    <x v="0"/>
    <s v="DNFR"/>
    <s v="BN"/>
    <s v="Bonita Estero Markets Only"/>
    <x v="8"/>
  </r>
  <r>
    <s v="ES01 - Estero"/>
    <n v="170000"/>
    <x v="0"/>
    <s v="BPTTN"/>
    <s v="ES"/>
    <s v="Bonita Estero Markets Only"/>
    <x v="95"/>
  </r>
  <r>
    <s v="NA37 - East Collier S/O 75"/>
    <n v="164000"/>
    <x v="0"/>
    <s v="NREM"/>
    <s v="NA"/>
    <s v="Naples Market Only"/>
    <x v="41"/>
  </r>
  <r>
    <s v="NA21 - N/O Immokalee Rd E/O 75"/>
    <n v="165000"/>
    <x v="0"/>
    <s v="RBN"/>
    <s v="NA"/>
    <s v="Naples Market Only"/>
    <x v="23"/>
  </r>
  <r>
    <s v="NA21 - N/O Immokalee Rd E/O 75"/>
    <n v="178000"/>
    <x v="0"/>
    <s v="NAMVT"/>
    <s v="NA"/>
    <s v="Naples Market Only"/>
    <x v="14"/>
  </r>
  <r>
    <s v="NA05 - Crayton Rd Area"/>
    <n v="167000"/>
    <x v="0"/>
    <s v="DNFR"/>
    <s v="NA"/>
    <s v="Naples Market Only"/>
    <x v="8"/>
  </r>
  <r>
    <s v="NA42 - GGE 15, 27-28, 193-195"/>
    <n v="199900"/>
    <x v="0"/>
    <s v="PRUD"/>
    <s v="NA"/>
    <s v="Naples Market Only"/>
    <x v="9"/>
  </r>
  <r>
    <s v="NA18 - N/O Rattlesnake Hammock"/>
    <n v="160650"/>
    <x v="0"/>
    <s v="BPR"/>
    <s v="NA"/>
    <s v="Naples Market Only"/>
    <x v="0"/>
  </r>
  <r>
    <s v="BN03 - The Brooks"/>
    <n v="170000"/>
    <x v="0"/>
    <s v="BKWR"/>
    <s v="BN"/>
    <s v="Bonita Estero Markets Only"/>
    <x v="43"/>
  </r>
  <r>
    <s v="NA09 - South Naples Area"/>
    <n v="155000"/>
    <x v="0"/>
    <s v="AMVT"/>
    <s v="NA"/>
    <s v="Naples Market Only"/>
    <x v="14"/>
  </r>
  <r>
    <s v="BN08 East of US41 South of Terry"/>
    <n v="164000"/>
    <x v="0"/>
    <s v="NPPR"/>
    <s v="BN"/>
    <s v="Bonita Estero Markets Only"/>
    <x v="44"/>
  </r>
  <r>
    <s v="BN03 - The Brooks"/>
    <n v="174000"/>
    <x v="0"/>
    <s v="BDOWN"/>
    <s v="BN"/>
    <s v="Bonita Estero Markets Only"/>
    <x v="8"/>
  </r>
  <r>
    <s v="NA03 - Naples Park Area"/>
    <n v="162500"/>
    <x v="0"/>
    <s v="NTSD"/>
    <s v="NA"/>
    <s v="Naples Market Only"/>
    <x v="154"/>
  </r>
  <r>
    <s v="NA42 - GGE 15, 27-28, 193-195"/>
    <n v="185000"/>
    <x v="0"/>
    <s v="NPSR"/>
    <s v="NA"/>
    <s v="Naples Market Only"/>
    <x v="0"/>
  </r>
  <r>
    <s v="NA01 - N/O 111th Ave"/>
    <n v="180000"/>
    <x v="0"/>
    <s v="BSSA"/>
    <s v="NA"/>
    <s v="Naples Market Only"/>
    <x v="79"/>
  </r>
  <r>
    <s v="ES03 - Estero"/>
    <n v="170000"/>
    <x v="0"/>
    <s v="RBN"/>
    <s v="ES"/>
    <s v="Bonita Estero Markets Only"/>
    <x v="23"/>
  </r>
  <r>
    <s v="NA03 - Naples Park Area"/>
    <n v="160000"/>
    <x v="0"/>
    <s v="AMVT"/>
    <s v="NA"/>
    <s v="Naples Market Only"/>
    <x v="14"/>
  </r>
  <r>
    <s v="NA19 - Lely Area"/>
    <n v="158000"/>
    <x v="0"/>
    <s v="NPPR"/>
    <s v="NA"/>
    <s v="Naples Market Only"/>
    <x v="44"/>
  </r>
  <r>
    <s v="ES02 - Estero"/>
    <n v="187000"/>
    <x v="0"/>
    <s v="REMA"/>
    <s v="ES"/>
    <s v="Bonita Estero Markets Only"/>
    <x v="68"/>
  </r>
  <r>
    <s v="ES01 - Estero"/>
    <n v="180000"/>
    <x v="0"/>
    <s v="BKWR"/>
    <s v="ES"/>
    <s v="Bonita Estero Markets Only"/>
    <x v="43"/>
  </r>
  <r>
    <s v="ES03 - Estero"/>
    <n v="176500"/>
    <x v="0"/>
    <s v="BDOWN"/>
    <s v="ES"/>
    <s v="Bonita Estero Markets Only"/>
    <x v="8"/>
  </r>
  <r>
    <s v="NA11 - N/O Immokalee Rd W/O 75"/>
    <n v="160000"/>
    <x v="0"/>
    <s v="NPHC"/>
    <s v="NA"/>
    <s v="Naples Market Only"/>
    <x v="155"/>
  </r>
  <r>
    <s v="ES03 - Estero"/>
    <n v="182000"/>
    <x v="0"/>
    <s v="BPTTN"/>
    <s v="ES"/>
    <s v="Bonita Estero Markets Only"/>
    <x v="95"/>
  </r>
  <r>
    <s v="ES03 - Estero"/>
    <n v="168000"/>
    <x v="0"/>
    <s v="BGCA"/>
    <s v="ES"/>
    <s v="Bonita Estero Markets Only"/>
    <x v="156"/>
  </r>
  <r>
    <s v="NA09 - South Naples Area"/>
    <n v="150600"/>
    <x v="0"/>
    <s v="CBRR03"/>
    <s v="NA"/>
    <s v="Naples Market Only"/>
    <x v="3"/>
  </r>
  <r>
    <s v="NA17 - N/O Davis Blvd"/>
    <n v="157000"/>
    <x v="0"/>
    <s v="DNFR"/>
    <s v="NA"/>
    <s v="Naples Market Only"/>
    <x v="8"/>
  </r>
  <r>
    <s v="NA01 - N/O 111th Ave"/>
    <n v="175000"/>
    <x v="0"/>
    <s v="NAMVT"/>
    <s v="NA"/>
    <s v="Naples Market Only"/>
    <x v="14"/>
  </r>
  <r>
    <s v="NA17 - N/O Davis Blvd"/>
    <n v="183900"/>
    <x v="0"/>
    <s v="NAII"/>
    <s v="NA"/>
    <s v="Naples Market Only"/>
    <x v="88"/>
  </r>
  <r>
    <s v="BN10 East Old41 So of Shangrila"/>
    <n v="183900"/>
    <x v="0"/>
    <s v="AMVT"/>
    <s v="BN"/>
    <s v="Bonita Estero Markets Only"/>
    <x v="14"/>
  </r>
  <r>
    <s v="NA09 - South Naples Area"/>
    <n v="167000"/>
    <x v="0"/>
    <s v="NPPR"/>
    <s v="NA"/>
    <s v="Naples Market Only"/>
    <x v="44"/>
  </r>
  <r>
    <s v="NA42 - GGE 15, 27-28, 193-195"/>
    <n v="179000"/>
    <x v="0"/>
    <s v="WRGI"/>
    <s v="NA"/>
    <s v="Naples Market Only"/>
    <x v="30"/>
  </r>
  <r>
    <s v="NA17 - N/O Davis Blvd"/>
    <n v="175025"/>
    <x v="0"/>
    <s v="NRSI"/>
    <s v="NA"/>
    <s v="Naples Market Only"/>
    <x v="38"/>
  </r>
  <r>
    <s v="NA17 - N/O Davis Blvd"/>
    <n v="170000"/>
    <x v="0"/>
    <s v="REMS"/>
    <s v="NA"/>
    <s v="Naples Market Only"/>
    <x v="24"/>
  </r>
  <r>
    <s v="NA16 - S/O Pine Ridge Rd"/>
    <n v="184900"/>
    <x v="0"/>
    <s v="BMBA"/>
    <s v="NA"/>
    <s v="Naples Market Only"/>
    <x v="35"/>
  </r>
  <r>
    <s v="NA17 - N/O Davis Blvd"/>
    <n v="180000"/>
    <x v="0"/>
    <s v="CBRR02"/>
    <s v="NA"/>
    <s v="Naples Market Only"/>
    <x v="3"/>
  </r>
  <r>
    <s v="NA46 - GGE 39-47, 61-65"/>
    <n v="182900"/>
    <x v="0"/>
    <s v="BCARG"/>
    <s v="NA"/>
    <s v="Naples Market Only"/>
    <x v="28"/>
  </r>
  <r>
    <s v="BN03 - The Brooks"/>
    <n v="175000"/>
    <x v="0"/>
    <s v="DNFRI"/>
    <s v="BN"/>
    <s v="Bonita Estero Markets Only"/>
    <x v="8"/>
  </r>
  <r>
    <s v="NA17 - N/O Davis Blvd"/>
    <n v="170000"/>
    <x v="0"/>
    <s v="INTR"/>
    <s v="NA"/>
    <s v="Naples Market Only"/>
    <x v="62"/>
  </r>
  <r>
    <s v="NA47 - GGE 67-78"/>
    <n v="155000"/>
    <x v="0"/>
    <s v="WRGI"/>
    <s v="NA"/>
    <s v="Naples Market Only"/>
    <x v="30"/>
  </r>
  <r>
    <s v="NA14 - N/O Pine Ridge &amp; Vineyard"/>
    <n v="177000"/>
    <x v="0"/>
    <s v="DNFR"/>
    <s v="NA"/>
    <s v="Naples Market Only"/>
    <x v="8"/>
  </r>
  <r>
    <s v="ES03 - Estero"/>
    <n v="172000"/>
    <x v="0"/>
    <s v="DNFRI"/>
    <s v="ES"/>
    <s v="Bonita Estero Markets Only"/>
    <x v="8"/>
  </r>
  <r>
    <s v="BN02 W of US41 So of Bonita Bay"/>
    <n v="175000"/>
    <x v="0"/>
    <s v="BTAC"/>
    <s v="BN"/>
    <s v="Bonita Estero Markets Only"/>
    <x v="73"/>
  </r>
  <r>
    <s v="NA14 - N/O Pine Ridge &amp; Vineyard"/>
    <n v="172500"/>
    <x v="0"/>
    <s v="DNFR"/>
    <s v="NA"/>
    <s v="Naples Market Only"/>
    <x v="8"/>
  </r>
  <r>
    <s v="NA19 - Lely Area"/>
    <n v="180850"/>
    <x v="0"/>
    <s v="NFHR"/>
    <s v="NA"/>
    <s v="Naples Market Only"/>
    <x v="34"/>
  </r>
  <r>
    <s v="BN03 - The Brooks"/>
    <n v="165000"/>
    <x v="0"/>
    <s v="JRWD03"/>
    <s v="BN"/>
    <s v="Bonita Estero Markets Only"/>
    <x v="57"/>
  </r>
  <r>
    <s v="NA17 - N/O Davis Blvd"/>
    <n v="182000"/>
    <x v="0"/>
    <s v="DNFR"/>
    <s v="NA"/>
    <s v="Naples Market Only"/>
    <x v="8"/>
  </r>
  <r>
    <s v="BN01 - Bonita Beach"/>
    <n v="178000"/>
    <x v="0"/>
    <s v="BBRE"/>
    <s v="BN"/>
    <s v="Bonita Estero Markets Only"/>
    <x v="117"/>
  </r>
  <r>
    <s v="ES03 - Estero"/>
    <n v="175000"/>
    <x v="0"/>
    <s v="NCSUN"/>
    <s v="ES"/>
    <s v="Bonita Estero Markets Only"/>
    <x v="29"/>
  </r>
  <r>
    <s v="NA31 - S/O Immokalee Rd"/>
    <n v="185000"/>
    <x v="0"/>
    <s v="NRSI"/>
    <s v="NA"/>
    <s v="Naples Market Only"/>
    <x v="38"/>
  </r>
  <r>
    <s v="NA34 - E/O Wilson N/O GG Blvd"/>
    <n v="180000"/>
    <x v="0"/>
    <s v="SOBA"/>
    <s v="NA"/>
    <s v="Naples Market Only"/>
    <x v="56"/>
  </r>
  <r>
    <s v="NA14 - N/O Pine Ridge &amp; Vineyard"/>
    <n v="166500"/>
    <x v="0"/>
    <s v="WOOD"/>
    <s v="NA"/>
    <s v="Naples Market Only"/>
    <x v="57"/>
  </r>
  <r>
    <s v="NA03 - Naples Park Area"/>
    <n v="174000"/>
    <x v="0"/>
    <s v="WRGI"/>
    <s v="NA"/>
    <s v="Naples Market Only"/>
    <x v="30"/>
  </r>
  <r>
    <s v="NA18 - N/O Rattlesnake Hammock"/>
    <n v="186000"/>
    <x v="0"/>
    <s v="WRGI"/>
    <s v="NA"/>
    <s v="Naples Market Only"/>
    <x v="30"/>
  </r>
  <r>
    <s v="NA22 - S/O Immokalee Rd W/O 951"/>
    <n v="165000"/>
    <x v="0"/>
    <s v="CBRR02"/>
    <s v="NA"/>
    <s v="Naples Market Only"/>
    <x v="3"/>
  </r>
  <r>
    <s v="ES02 - Estero"/>
    <n v="201000"/>
    <x v="0"/>
    <s v="BJMRE"/>
    <s v="ES"/>
    <s v="Bonita Estero Markets Only"/>
    <x v="147"/>
  </r>
  <r>
    <s v="NA12 - N/O Vanderbilt Bch W/O 75"/>
    <n v="159000"/>
    <x v="0"/>
    <s v="DNFR"/>
    <s v="NA"/>
    <s v="Naples Market Only"/>
    <x v="8"/>
  </r>
  <r>
    <s v="NA34 - E/O Wilson N/O GG Blvd"/>
    <n v="225000"/>
    <x v="0"/>
    <s v="AMVT"/>
    <s v="NA"/>
    <s v="Naples Market Only"/>
    <x v="14"/>
  </r>
  <r>
    <s v="NA45 - GGE 13-14, 48-51"/>
    <n v="187000"/>
    <x v="0"/>
    <s v="REMS"/>
    <s v="NA"/>
    <s v="Naples Market Only"/>
    <x v="24"/>
  </r>
  <r>
    <s v="NA18 - N/O Rattlesnake Hammock"/>
    <n v="187000"/>
    <x v="0"/>
    <s v="SUNY"/>
    <s v="NA"/>
    <s v="Naples Market Only"/>
    <x v="6"/>
  </r>
  <r>
    <s v="NA08 - Royal Harbor-Windstar"/>
    <n v="180000"/>
    <x v="0"/>
    <s v="WOOD"/>
    <s v="NA"/>
    <s v="Naples Market Only"/>
    <x v="57"/>
  </r>
  <r>
    <s v="NA31 - S/O Immokalee Rd"/>
    <n v="177500"/>
    <x v="0"/>
    <s v="DNFR"/>
    <s v="NA"/>
    <s v="Naples Market Only"/>
    <x v="8"/>
  </r>
  <r>
    <s v="NA47 - GGE 67-78"/>
    <n v="198000"/>
    <x v="0"/>
    <s v="NWRG"/>
    <s v="NA"/>
    <s v="Naples Market Only"/>
    <x v="5"/>
  </r>
  <r>
    <s v="NA18 - N/O Rattlesnake Hammock"/>
    <n v="170000"/>
    <x v="0"/>
    <s v="DNFR03"/>
    <s v="NA"/>
    <s v="Naples Market Only"/>
    <x v="8"/>
  </r>
  <r>
    <s v="NA47 - GGE 67-78"/>
    <n v="188200"/>
    <x v="0"/>
    <s v="DNFR"/>
    <s v="NA"/>
    <s v="Naples Market Only"/>
    <x v="8"/>
  </r>
  <r>
    <s v="NA23 - S/O Pine Ridge Rd W/O 951"/>
    <n v="185000"/>
    <x v="0"/>
    <s v="REMS"/>
    <s v="NA"/>
    <s v="Naples Market Only"/>
    <x v="24"/>
  </r>
  <r>
    <s v="ES01 - Estero"/>
    <n v="174000"/>
    <x v="0"/>
    <s v="NTRNK"/>
    <s v="ES"/>
    <s v="Bonita Estero Markets Only"/>
    <x v="0"/>
  </r>
  <r>
    <s v="ES03 - Estero"/>
    <n v="175000"/>
    <x v="0"/>
    <s v="BPTTN"/>
    <s v="ES"/>
    <s v="Bonita Estero Markets Only"/>
    <x v="95"/>
  </r>
  <r>
    <s v="NA36 - East Collier N/O 75"/>
    <n v="188900"/>
    <x v="0"/>
    <s v="DNFR"/>
    <s v="NA"/>
    <s v="Naples Market Only"/>
    <x v="8"/>
  </r>
  <r>
    <s v="BN08 East of US41 South of Terry"/>
    <n v="160000"/>
    <x v="0"/>
    <s v="AMVT"/>
    <s v="BN"/>
    <s v="Bonita Estero Markets Only"/>
    <x v="14"/>
  </r>
  <r>
    <s v="ES03 - Estero"/>
    <n v="166000"/>
    <x v="0"/>
    <s v="BDOWN"/>
    <s v="ES"/>
    <s v="Bonita Estero Markets Only"/>
    <x v="8"/>
  </r>
  <r>
    <s v="NA09 - South Naples Area"/>
    <n v="175000"/>
    <x v="0"/>
    <s v="BLUE"/>
    <s v="NA"/>
    <s v="Naples Market Only"/>
    <x v="157"/>
  </r>
  <r>
    <s v="NA38 - South of US41 East of 951"/>
    <n v="160000"/>
    <x v="0"/>
    <s v="NSKW"/>
    <s v="NA"/>
    <s v="Naples Market Only"/>
    <x v="48"/>
  </r>
  <r>
    <s v="NA11 - N/O Immokalee Rd W/O 75"/>
    <n v="175000"/>
    <x v="0"/>
    <s v="DNFR"/>
    <s v="NA"/>
    <s v="Naples Market Only"/>
    <x v="8"/>
  </r>
  <r>
    <s v="NA32 - S/O White Blvd"/>
    <n v="140000"/>
    <x v="0"/>
    <s v="SMFA01"/>
    <s v="NA"/>
    <s v="Naples Market Only"/>
    <x v="25"/>
  </r>
  <r>
    <s v="NA37 - East Collier S/O 75"/>
    <n v="210000"/>
    <x v="0"/>
    <s v="SMFA"/>
    <s v="NA"/>
    <s v="Naples Market Only"/>
    <x v="25"/>
  </r>
  <r>
    <s v="BN03 - The Brooks"/>
    <n v="175000"/>
    <x v="0"/>
    <s v="BKSRI"/>
    <s v="BN"/>
    <s v="Bonita Estero Markets Only"/>
    <x v="97"/>
  </r>
  <r>
    <s v="NA11 - N/O Immokalee Rd W/O 75"/>
    <n v="180000"/>
    <x v="0"/>
    <s v="NFHR"/>
    <s v="NA"/>
    <s v="Naples Market Only"/>
    <x v="34"/>
  </r>
  <r>
    <s v="BN12 - E of I-75 S of City Line"/>
    <n v="220000"/>
    <x v="0"/>
    <s v="HRRC"/>
    <s v="BN"/>
    <s v="Bonita Estero Markets Only"/>
    <x v="137"/>
  </r>
  <r>
    <s v="NA17 - N/O Davis Blvd"/>
    <n v="175000"/>
    <x v="0"/>
    <s v="NFHR"/>
    <s v="NA"/>
    <s v="Naples Market Only"/>
    <x v="34"/>
  </r>
  <r>
    <s v="NA21 - N/O Immokalee Rd E/O 75"/>
    <n v="155000"/>
    <x v="0"/>
    <s v="PRUD03"/>
    <s v="NA"/>
    <s v="Naples Market Only"/>
    <x v="9"/>
  </r>
  <r>
    <s v="NA12 - N/O Vanderbilt Bch W/O 75"/>
    <n v="150000"/>
    <x v="0"/>
    <s v="DNFR"/>
    <s v="NA"/>
    <s v="Naples Market Only"/>
    <x v="8"/>
  </r>
  <r>
    <s v="NA19 - Lely Area"/>
    <n v="140000"/>
    <x v="0"/>
    <s v="DNFR"/>
    <s v="NA"/>
    <s v="Naples Market Only"/>
    <x v="8"/>
  </r>
  <r>
    <s v="NA11 - N/O Immokalee Rd W/O 75"/>
    <n v="174000"/>
    <x v="0"/>
    <s v="NPPR"/>
    <s v="NA"/>
    <s v="Naples Market Only"/>
    <x v="44"/>
  </r>
  <r>
    <s v="ES01 - Estero"/>
    <n v="170000"/>
    <x v="0"/>
    <s v="BDOWN"/>
    <s v="ES"/>
    <s v="Bonita Estero Markets Only"/>
    <x v="8"/>
  </r>
  <r>
    <s v="BN02 W of US41 So of Bonita Bay"/>
    <n v="165000"/>
    <x v="0"/>
    <s v="SOBA"/>
    <s v="BN"/>
    <s v="Bonita Estero Markets Only"/>
    <x v="56"/>
  </r>
  <r>
    <s v="NA05 - Crayton Rd Area"/>
    <n v="175500"/>
    <x v="0"/>
    <s v="PRUD"/>
    <s v="NA"/>
    <s v="Naples Market Only"/>
    <x v="9"/>
  </r>
  <r>
    <s v="ES03 - Estero"/>
    <n v="170000"/>
    <x v="0"/>
    <s v="CBRR02"/>
    <s v="ES"/>
    <s v="Bonita Estero Markets Only"/>
    <x v="3"/>
  </r>
  <r>
    <s v="NA42 - GGE 15, 27-28, 193-195"/>
    <n v="132000"/>
    <x v="0"/>
    <s v="NSAC"/>
    <s v="NA"/>
    <s v="Naples Market Only"/>
    <x v="11"/>
  </r>
  <r>
    <s v="NA17 - N/O Davis Blvd"/>
    <n v="180000"/>
    <x v="0"/>
    <s v="PREM02"/>
    <s v="NA"/>
    <s v="Naples Market Only"/>
    <x v="118"/>
  </r>
  <r>
    <s v="NA23 - S/O Pine Ridge Rd W/O 951"/>
    <n v="181000"/>
    <x v="0"/>
    <s v="AMVT"/>
    <s v="NA"/>
    <s v="Naples Market Only"/>
    <x v="14"/>
  </r>
  <r>
    <s v="NA12 - N/O Vanderbilt Bch W/O 75"/>
    <n v="168500"/>
    <x v="0"/>
    <s v="WOOD"/>
    <s v="NA"/>
    <s v="Naples Market Only"/>
    <x v="57"/>
  </r>
  <r>
    <s v="ES03 - Estero"/>
    <n v="180000"/>
    <x v="0"/>
    <s v="NCAA"/>
    <s v="ES"/>
    <s v="Bonita Estero Markets Only"/>
    <x v="158"/>
  </r>
  <r>
    <s v="NA12 - N/O Vanderbilt Bch W/O 75"/>
    <n v="155000"/>
    <x v="0"/>
    <s v="REMS"/>
    <s v="NA"/>
    <s v="Naples Market Only"/>
    <x v="24"/>
  </r>
  <r>
    <s v="NA17 - N/O Davis Blvd"/>
    <n v="182500"/>
    <x v="0"/>
    <s v="CBRR02"/>
    <s v="NA"/>
    <s v="Naples Market Only"/>
    <x v="3"/>
  </r>
  <r>
    <s v="NA18 - N/O Rattlesnake Hammock"/>
    <n v="162500"/>
    <x v="0"/>
    <s v="REMS"/>
    <s v="NA"/>
    <s v="Naples Market Only"/>
    <x v="24"/>
  </r>
  <r>
    <s v="ES02 - Estero"/>
    <n v="185000"/>
    <x v="0"/>
    <s v="BCBRE01"/>
    <s v="ES"/>
    <s v="Bonita Estero Markets Only"/>
    <x v="3"/>
  </r>
  <r>
    <s v="BN08 East of US41 South of Terry"/>
    <n v="180000"/>
    <x v="0"/>
    <s v="CBRE03"/>
    <s v="BN"/>
    <s v="Bonita Estero Markets Only"/>
    <x v="3"/>
  </r>
  <r>
    <s v="ES01 - Estero"/>
    <n v="170000"/>
    <x v="0"/>
    <s v="NREM"/>
    <s v="ES"/>
    <s v="Bonita Estero Markets Only"/>
    <x v="41"/>
  </r>
  <r>
    <s v="ES03 - Estero"/>
    <n v="177500"/>
    <x v="0"/>
    <s v="NPSR"/>
    <s v="ES"/>
    <s v="Bonita Estero Markets Only"/>
    <x v="0"/>
  </r>
  <r>
    <s v="ES02 - Estero"/>
    <n v="180000"/>
    <x v="0"/>
    <s v="BPTTN"/>
    <s v="ES"/>
    <s v="Bonita Estero Markets Only"/>
    <x v="95"/>
  </r>
  <r>
    <s v="NA37 - East Collier S/O 75"/>
    <n v="175000"/>
    <x v="0"/>
    <s v="AMVT"/>
    <s v="NA"/>
    <s v="Naples Market Only"/>
    <x v="14"/>
  </r>
  <r>
    <s v="NA11 - N/O Immokalee Rd W/O 75"/>
    <n v="175000"/>
    <x v="0"/>
    <s v="DNFR"/>
    <s v="NA"/>
    <s v="Naples Market Only"/>
    <x v="8"/>
  </r>
  <r>
    <s v="NA09 - South Naples Area"/>
    <n v="174000"/>
    <x v="0"/>
    <s v="NRAD"/>
    <s v="NA"/>
    <s v="Naples Market Only"/>
    <x v="0"/>
  </r>
  <r>
    <s v="ES01 - Estero"/>
    <n v="158000"/>
    <x v="0"/>
    <s v="MILR01"/>
    <s v="ES"/>
    <s v="Bonita Estero Markets Only"/>
    <x v="18"/>
  </r>
  <r>
    <s v="BN12 - E of I-75 S of City Line"/>
    <n v="179900"/>
    <x v="0"/>
    <s v="PRUD"/>
    <s v="BN"/>
    <s v="Bonita Estero Markets Only"/>
    <x v="9"/>
  </r>
  <r>
    <s v="NA38 - South of US41 East of 951"/>
    <n v="143000"/>
    <x v="0"/>
    <s v="NIBR"/>
    <s v="NA"/>
    <s v="Naples Market Only"/>
    <x v="40"/>
  </r>
  <r>
    <s v="BN02 W of US41 So of Bonita Bay"/>
    <n v="149625"/>
    <x v="0"/>
    <s v="DNFR"/>
    <s v="BN"/>
    <s v="Bonita Estero Markets Only"/>
    <x v="8"/>
  </r>
  <r>
    <s v="NA19 - Lely Area"/>
    <n v="160000"/>
    <x v="0"/>
    <s v="PRUD03"/>
    <s v="NA"/>
    <s v="Naples Market Only"/>
    <x v="9"/>
  </r>
  <r>
    <s v="NA17 - N/O Davis Blvd"/>
    <n v="170000"/>
    <x v="0"/>
    <s v="DNFR"/>
    <s v="NA"/>
    <s v="Naples Market Only"/>
    <x v="8"/>
  </r>
  <r>
    <s v="NA11 - N/O Immokalee Rd W/O 75"/>
    <n v="160000"/>
    <x v="0"/>
    <s v="NRSI"/>
    <s v="NA"/>
    <s v="Naples Market Only"/>
    <x v="38"/>
  </r>
  <r>
    <s v="NA18 - N/O Rattlesnake Hammock"/>
    <n v="173000"/>
    <x v="0"/>
    <s v="SUNY"/>
    <s v="NA"/>
    <s v="Naples Market Only"/>
    <x v="6"/>
  </r>
  <r>
    <s v="NA06 - Olde Naples Area"/>
    <n v="195600"/>
    <x v="0"/>
    <s v="AMVT"/>
    <s v="NA"/>
    <s v="Naples Market Only"/>
    <x v="14"/>
  </r>
  <r>
    <s v="NA05 - Crayton Rd Area"/>
    <n v="164000"/>
    <x v="0"/>
    <s v="BCBRR10"/>
    <s v="NA"/>
    <s v="Naples Market Only"/>
    <x v="3"/>
  </r>
  <r>
    <s v="NA32 - S/O White Blvd"/>
    <n v="192000"/>
    <x v="0"/>
    <s v="NSAC"/>
    <s v="NA"/>
    <s v="Naples Market Only"/>
    <x v="11"/>
  </r>
  <r>
    <s v="NA18 - N/O Rattlesnake Hammock"/>
    <n v="179500"/>
    <x v="0"/>
    <s v="NSKW"/>
    <s v="NA"/>
    <s v="Naples Market Only"/>
    <x v="48"/>
  </r>
  <r>
    <s v="NA48 - GGE 79-93"/>
    <n v="199280"/>
    <x v="0"/>
    <s v="NFHR"/>
    <s v="NA"/>
    <s v="Naples Market Only"/>
    <x v="34"/>
  </r>
  <r>
    <s v="NA21 - N/O Immokalee Rd E/O 75"/>
    <n v="190000"/>
    <x v="0"/>
    <s v="RLTY"/>
    <s v="NA"/>
    <s v="Naples Market Only"/>
    <x v="42"/>
  </r>
  <r>
    <s v="NA24 - Golden Gate City"/>
    <n v="138000"/>
    <x v="0"/>
    <s v="DNFR"/>
    <s v="NA"/>
    <s v="Naples Market Only"/>
    <x v="8"/>
  </r>
  <r>
    <s v="NA41 - GGE 3-12"/>
    <n v="183483"/>
    <x v="0"/>
    <s v="NWRG"/>
    <s v="NA"/>
    <s v="Naples Market Only"/>
    <x v="5"/>
  </r>
  <r>
    <s v="NA44 - GGE 16-20, 23-25"/>
    <n v="201050"/>
    <x v="0"/>
    <s v="NSMO"/>
    <s v="NA"/>
    <s v="Naples Market Only"/>
    <x v="53"/>
  </r>
  <r>
    <s v="NA11 - N/O Immokalee Rd W/O 75"/>
    <n v="180000"/>
    <x v="0"/>
    <s v="IBRI"/>
    <s v="NA"/>
    <s v="Naples Market Only"/>
    <x v="40"/>
  </r>
  <r>
    <s v="BN02 W of US41 So of Bonita Bay"/>
    <n v="165000"/>
    <x v="0"/>
    <s v="CBRR11"/>
    <s v="BN"/>
    <s v="Bonita Estero Markets Only"/>
    <x v="3"/>
  </r>
  <r>
    <s v="NA42 - GGE 15, 27-28, 193-195"/>
    <n v="190000"/>
    <x v="0"/>
    <s v="WOOD05"/>
    <s v="NA"/>
    <s v="Naples Market Only"/>
    <x v="57"/>
  </r>
  <r>
    <s v="NA38 - South of US41 East of 951"/>
    <n v="180000"/>
    <x v="0"/>
    <s v="BARSO"/>
    <s v="NA"/>
    <s v="Naples Market Only"/>
    <x v="14"/>
  </r>
  <r>
    <s v="ES01 - Estero"/>
    <n v="190000"/>
    <x v="0"/>
    <s v="NUSPR"/>
    <s v="ES"/>
    <s v="Bonita Estero Markets Only"/>
    <x v="21"/>
  </r>
  <r>
    <s v="NA17 - N/O Davis Blvd"/>
    <n v="135000"/>
    <x v="0"/>
    <s v="REMS"/>
    <s v="NA"/>
    <s v="Naples Market Only"/>
    <x v="24"/>
  </r>
  <r>
    <s v="NA14 - N/O Pine Ridge &amp; Vineyard"/>
    <n v="190000"/>
    <x v="0"/>
    <s v="DNFR"/>
    <s v="NA"/>
    <s v="Naples Market Only"/>
    <x v="8"/>
  </r>
  <r>
    <s v="NA03 - Naples Park Area"/>
    <n v="231000"/>
    <x v="0"/>
    <s v="PRUD03"/>
    <s v="NA"/>
    <s v="Naples Market Only"/>
    <x v="9"/>
  </r>
  <r>
    <s v="NA34 - E/O Wilson N/O GG Blvd"/>
    <n v="210000"/>
    <x v="0"/>
    <s v="NCLC"/>
    <s v="NA"/>
    <s v="Naples Market Only"/>
    <x v="7"/>
  </r>
  <r>
    <s v="ES01 - Estero"/>
    <n v="184000"/>
    <x v="0"/>
    <s v="PRUD03"/>
    <s v="ES"/>
    <s v="Bonita Estero Markets Only"/>
    <x v="9"/>
  </r>
  <r>
    <s v="BN04 - Bonita Bay"/>
    <n v="180000"/>
    <x v="0"/>
    <s v="BPREM07"/>
    <s v="BN"/>
    <s v="Bonita Estero Markets Only"/>
    <x v="118"/>
  </r>
  <r>
    <s v="NA18 - N/O Rattlesnake Hammock"/>
    <n v="194500"/>
    <x v="0"/>
    <s v="GULB"/>
    <s v="NA"/>
    <s v="Naples Market Only"/>
    <x v="91"/>
  </r>
  <r>
    <s v="NA34 - E/O Wilson N/O GG Blvd"/>
    <n v="195000"/>
    <x v="0"/>
    <s v="CSRI01"/>
    <s v="NA"/>
    <s v="Naples Market Only"/>
    <x v="20"/>
  </r>
  <r>
    <s v="NA38 - South of US41 East of 951"/>
    <n v="154000"/>
    <x v="0"/>
    <s v="CBRI"/>
    <s v="NA"/>
    <s v="Naples Market Only"/>
    <x v="138"/>
  </r>
  <r>
    <s v="NA22 - S/O Immokalee Rd W/O 951"/>
    <n v="170000"/>
    <x v="0"/>
    <s v="BRSR"/>
    <s v="NA"/>
    <s v="Naples Market Only"/>
    <x v="32"/>
  </r>
  <r>
    <s v="NA17 - N/O Davis Blvd"/>
    <n v="194900"/>
    <x v="0"/>
    <s v="CBRR03"/>
    <s v="NA"/>
    <s v="Naples Market Only"/>
    <x v="3"/>
  </r>
  <r>
    <s v="NA23 - S/O Pine Ridge Rd W/O 951"/>
    <n v="188500"/>
    <x v="0"/>
    <s v="CSRI01"/>
    <s v="NA"/>
    <s v="Naples Market Only"/>
    <x v="20"/>
  </r>
  <r>
    <s v="NA37 - East Collier S/O 75"/>
    <n v="182000"/>
    <x v="0"/>
    <s v="KORE"/>
    <s v="NA"/>
    <s v="Naples Market Only"/>
    <x v="159"/>
  </r>
  <r>
    <s v="BN05 - Pelican Landing and North"/>
    <n v="180000"/>
    <x v="0"/>
    <s v="JRWD03"/>
    <s v="BN"/>
    <s v="Bonita Estero Markets Only"/>
    <x v="57"/>
  </r>
  <r>
    <s v="NA21 - N/O Immokalee Rd E/O 75"/>
    <n v="175000"/>
    <x v="0"/>
    <s v="DNFR"/>
    <s v="NA"/>
    <s v="Naples Market Only"/>
    <x v="8"/>
  </r>
  <r>
    <s v="NA21 - N/O Immokalee Rd E/O 75"/>
    <n v="165000"/>
    <x v="0"/>
    <s v="BABS"/>
    <s v="NA"/>
    <s v="Naples Market Only"/>
    <x v="111"/>
  </r>
  <r>
    <s v="NA34 - E/O Wilson N/O GG Blvd"/>
    <n v="185000"/>
    <x v="0"/>
    <s v="PRET"/>
    <s v="NA"/>
    <s v="Naples Market Only"/>
    <x v="129"/>
  </r>
  <r>
    <s v="NA22 - S/O Immokalee Rd W/O 951"/>
    <n v="175000"/>
    <x v="0"/>
    <s v="DNFR"/>
    <s v="NA"/>
    <s v="Naples Market Only"/>
    <x v="8"/>
  </r>
  <r>
    <s v="NA12 - N/O Vanderbilt Bch W/O 75"/>
    <n v="180000"/>
    <x v="0"/>
    <s v="DNFR"/>
    <s v="NA"/>
    <s v="Naples Market Only"/>
    <x v="8"/>
  </r>
  <r>
    <s v="NA22 - S/O Immokalee Rd W/O 951"/>
    <n v="172500"/>
    <x v="0"/>
    <s v="NNTR"/>
    <s v="NA"/>
    <s v="Naples Market Only"/>
    <x v="131"/>
  </r>
  <r>
    <s v="NA18 - N/O Rattlesnake Hammock"/>
    <n v="160000"/>
    <x v="0"/>
    <s v="AMVT"/>
    <s v="NA"/>
    <s v="Naples Market Only"/>
    <x v="14"/>
  </r>
  <r>
    <s v="NA17 - N/O Davis Blvd"/>
    <n v="190000"/>
    <x v="0"/>
    <s v="RRR"/>
    <s v="NA"/>
    <s v="Naples Market Only"/>
    <x v="39"/>
  </r>
  <r>
    <s v="NA19 - Lely Area"/>
    <n v="205000"/>
    <x v="0"/>
    <s v="REMS"/>
    <s v="NA"/>
    <s v="Naples Market Only"/>
    <x v="24"/>
  </r>
  <r>
    <s v="BN03 - The Brooks"/>
    <n v="195000"/>
    <x v="0"/>
    <s v="BCARG"/>
    <s v="BN"/>
    <s v="Bonita Estero Markets Only"/>
    <x v="28"/>
  </r>
  <r>
    <s v="NA18 - N/O Rattlesnake Hammock"/>
    <n v="150000"/>
    <x v="0"/>
    <s v="WOOD17"/>
    <s v="NA"/>
    <s v="Naples Market Only"/>
    <x v="57"/>
  </r>
  <r>
    <s v="NA03 - Naples Park Area"/>
    <n v="195000"/>
    <x v="0"/>
    <s v="AMVT"/>
    <s v="NA"/>
    <s v="Naples Market Only"/>
    <x v="14"/>
  </r>
  <r>
    <s v="NA17 - N/O Davis Blvd"/>
    <n v="185000"/>
    <x v="0"/>
    <s v="DNFR"/>
    <s v="NA"/>
    <s v="Naples Market Only"/>
    <x v="8"/>
  </r>
  <r>
    <s v="NA21 - N/O Immokalee Rd E/O 75"/>
    <n v="178500"/>
    <x v="0"/>
    <s v="RBN"/>
    <s v="NA"/>
    <s v="Naples Market Only"/>
    <x v="23"/>
  </r>
  <r>
    <s v="NA22 - S/O Immokalee Rd W/O 951"/>
    <n v="157500"/>
    <x v="0"/>
    <s v="RGSW"/>
    <s v="NA"/>
    <s v="Naples Market Only"/>
    <x v="128"/>
  </r>
  <r>
    <s v="NA48 - GGE 79-93"/>
    <n v="196000"/>
    <x v="0"/>
    <s v="NSMO"/>
    <s v="NA"/>
    <s v="Naples Market Only"/>
    <x v="53"/>
  </r>
  <r>
    <s v="NA34 - E/O Wilson N/O GG Blvd"/>
    <n v="205000"/>
    <x v="0"/>
    <s v="CCRC"/>
    <s v="NA"/>
    <s v="Naples Market Only"/>
    <x v="37"/>
  </r>
  <r>
    <s v="BN07 East of US41 North of Terry"/>
    <n v="170000"/>
    <x v="0"/>
    <s v="JRWD03"/>
    <s v="BN"/>
    <s v="Bonita Estero Markets Only"/>
    <x v="57"/>
  </r>
  <r>
    <s v="NA11 - N/O Immokalee Rd W/O 75"/>
    <n v="189000"/>
    <x v="0"/>
    <s v="PREM06"/>
    <s v="NA"/>
    <s v="Naples Market Only"/>
    <x v="118"/>
  </r>
  <r>
    <s v="NA11 - N/O Immokalee Rd W/O 75"/>
    <n v="170000"/>
    <x v="0"/>
    <s v="WOOD17"/>
    <s v="NA"/>
    <s v="Naples Market Only"/>
    <x v="57"/>
  </r>
  <r>
    <s v="NA18 - N/O Rattlesnake Hammock"/>
    <n v="160000"/>
    <x v="0"/>
    <s v="CBRR03"/>
    <s v="NA"/>
    <s v="Naples Market Only"/>
    <x v="3"/>
  </r>
  <r>
    <s v="NA15 - E/O 41 W/O Goodlette"/>
    <n v="175000"/>
    <x v="0"/>
    <s v="PRUD03"/>
    <s v="NA"/>
    <s v="Naples Market Only"/>
    <x v="9"/>
  </r>
  <r>
    <s v="NA01 - N/O 111th Ave"/>
    <n v="198500"/>
    <x v="0"/>
    <s v="NHOOK"/>
    <s v="NA"/>
    <s v="Naples Market Only"/>
    <x v="17"/>
  </r>
  <r>
    <s v="NA03 - Naples Park Area"/>
    <n v="165000"/>
    <x v="0"/>
    <s v="CBRR03"/>
    <s v="NA"/>
    <s v="Naples Market Only"/>
    <x v="3"/>
  </r>
  <r>
    <s v="NA11 - N/O Immokalee Rd W/O 75"/>
    <n v="190000"/>
    <x v="0"/>
    <s v="AMVT"/>
    <s v="NA"/>
    <s v="Naples Market Only"/>
    <x v="14"/>
  </r>
  <r>
    <s v="NA09 - South Naples Area"/>
    <n v="210000"/>
    <x v="0"/>
    <s v="PREM12"/>
    <s v="NA"/>
    <s v="Naples Market Only"/>
    <x v="118"/>
  </r>
  <r>
    <s v="BN12 - E of I-75 S of City Line"/>
    <n v="168000"/>
    <x v="0"/>
    <s v="NWRG"/>
    <s v="BN"/>
    <s v="Bonita Estero Markets Only"/>
    <x v="5"/>
  </r>
  <r>
    <s v="BN12 - E of I-75 S of City Line"/>
    <n v="198900"/>
    <x v="0"/>
    <s v="NWRG"/>
    <s v="BN"/>
    <s v="Bonita Estero Markets Only"/>
    <x v="5"/>
  </r>
  <r>
    <s v="ES03 - Estero"/>
    <n v="190000"/>
    <x v="0"/>
    <s v="JRWD03"/>
    <s v="ES"/>
    <s v="Bonita Estero Markets Only"/>
    <x v="57"/>
  </r>
  <r>
    <s v="BN03 - The Brooks"/>
    <n v="170000"/>
    <x v="0"/>
    <s v="JRWD03"/>
    <s v="BN"/>
    <s v="Bonita Estero Markets Only"/>
    <x v="57"/>
  </r>
  <r>
    <s v="NA18 - N/O Rattlesnake Hammock"/>
    <n v="180000"/>
    <x v="0"/>
    <s v="OPOR"/>
    <s v="NA"/>
    <s v="Naples Market Only"/>
    <x v="65"/>
  </r>
  <r>
    <s v="NA09 - South Naples Area"/>
    <n v="177500"/>
    <x v="0"/>
    <s v="CBRR03"/>
    <s v="NA"/>
    <s v="Naples Market Only"/>
    <x v="3"/>
  </r>
  <r>
    <s v="BN06 - North Bonita East of US41"/>
    <n v="195000"/>
    <x v="0"/>
    <s v="BBUY"/>
    <s v="BN"/>
    <s v="Bonita Estero Markets Only"/>
    <x v="111"/>
  </r>
  <r>
    <s v="NA14 - N/O Pine Ridge &amp; Vineyard"/>
    <n v="170000"/>
    <x v="0"/>
    <s v="SUNY"/>
    <s v="NA"/>
    <s v="Naples Market Only"/>
    <x v="6"/>
  </r>
  <r>
    <s v="NA03 - Naples Park Area"/>
    <n v="185000"/>
    <x v="0"/>
    <s v="VIPM01"/>
    <s v="NA"/>
    <s v="Naples Market Only"/>
    <x v="13"/>
  </r>
  <r>
    <s v="NA15 - E/O 41 W/O Goodlette"/>
    <n v="192035"/>
    <x v="0"/>
    <s v="WOOD05"/>
    <s v="NA"/>
    <s v="Naples Market Only"/>
    <x v="57"/>
  </r>
  <r>
    <s v="NA38 - South of US41 East of 951"/>
    <n v="185000"/>
    <x v="0"/>
    <s v="BARSO"/>
    <s v="NA"/>
    <s v="Naples Market Only"/>
    <x v="14"/>
  </r>
  <r>
    <s v="NA03 - Naples Park Area"/>
    <n v="160000"/>
    <x v="0"/>
    <s v="AMVT"/>
    <s v="NA"/>
    <s v="Naples Market Only"/>
    <x v="14"/>
  </r>
  <r>
    <s v="BN08 East of US41 South of Terry"/>
    <n v="190000"/>
    <x v="0"/>
    <s v="CBRE03"/>
    <s v="BN"/>
    <s v="Bonita Estero Markets Only"/>
    <x v="3"/>
  </r>
  <r>
    <s v="NA31 - S/O Immokalee Rd"/>
    <n v="185000"/>
    <x v="0"/>
    <s v="NRSI"/>
    <s v="NA"/>
    <s v="Naples Market Only"/>
    <x v="38"/>
  </r>
  <r>
    <s v="BN06 - North Bonita East of US41"/>
    <n v="190000"/>
    <x v="0"/>
    <s v="BDOWN"/>
    <s v="BN"/>
    <s v="Bonita Estero Markets Only"/>
    <x v="8"/>
  </r>
  <r>
    <s v="BN02 W of US41 So of Bonita Bay"/>
    <n v="199000"/>
    <x v="0"/>
    <s v="NSAC1"/>
    <s v="BN"/>
    <s v="Bonita Estero Markets Only"/>
    <x v="11"/>
  </r>
  <r>
    <s v="NA39 - South of US41 East SR92"/>
    <n v="167000"/>
    <x v="0"/>
    <s v="DNFR"/>
    <s v="NA"/>
    <s v="Naples Market Only"/>
    <x v="8"/>
  </r>
  <r>
    <s v="NA19 - Lely Area"/>
    <n v="150000"/>
    <x v="0"/>
    <s v="NPPR"/>
    <s v="NA"/>
    <s v="Naples Market Only"/>
    <x v="44"/>
  </r>
  <r>
    <s v="NA24 - Golden Gate City"/>
    <n v="139000"/>
    <x v="0"/>
    <s v="NLRG"/>
    <s v="NA"/>
    <s v="Naples Market Only"/>
    <x v="46"/>
  </r>
  <r>
    <s v="NA18 - N/O Rattlesnake Hammock"/>
    <n v="185000"/>
    <x v="0"/>
    <s v="WOOD17"/>
    <s v="NA"/>
    <s v="Naples Market Only"/>
    <x v="57"/>
  </r>
  <r>
    <s v="NA18 - N/O Rattlesnake Hammock"/>
    <n v="175000"/>
    <x v="0"/>
    <s v="CBRR03"/>
    <s v="NA"/>
    <s v="Naples Market Only"/>
    <x v="3"/>
  </r>
  <r>
    <s v="NA14 - N/O Pine Ridge &amp; Vineyard"/>
    <n v="170000"/>
    <x v="0"/>
    <s v="VPI"/>
    <s v="NA"/>
    <s v="Naples Market Only"/>
    <x v="139"/>
  </r>
  <r>
    <s v="NA03 - Naples Park Area"/>
    <n v="145000"/>
    <x v="0"/>
    <s v="DNFR"/>
    <s v="NA"/>
    <s v="Naples Market Only"/>
    <x v="8"/>
  </r>
  <r>
    <s v="BN12 - E of I-75 S of City Line"/>
    <n v="195000"/>
    <x v="0"/>
    <s v="PLAN"/>
    <s v="BN"/>
    <s v="Bonita Estero Markets Only"/>
    <x v="63"/>
  </r>
  <r>
    <s v="NA17 - N/O Davis Blvd"/>
    <n v="145000"/>
    <x v="0"/>
    <s v="NBMI"/>
    <s v="NA"/>
    <s v="Naples Market Only"/>
    <x v="160"/>
  </r>
  <r>
    <s v="NA18 - N/O Rattlesnake Hammock"/>
    <n v="180000"/>
    <x v="0"/>
    <s v="WOOD17"/>
    <s v="NA"/>
    <s v="Naples Market Only"/>
    <x v="57"/>
  </r>
  <r>
    <s v="NA22 - S/O Immokalee Rd W/O 951"/>
    <n v="190000"/>
    <x v="0"/>
    <s v="WOOD17"/>
    <s v="NA"/>
    <s v="Naples Market Only"/>
    <x v="57"/>
  </r>
  <r>
    <s v="ES03 - Estero"/>
    <n v="185000"/>
    <x v="0"/>
    <s v="NCAA"/>
    <s v="ES"/>
    <s v="Bonita Estero Markets Only"/>
    <x v="158"/>
  </r>
  <r>
    <s v="NA14 - N/O Pine Ridge &amp; Vineyard"/>
    <n v="183000"/>
    <x v="0"/>
    <s v="AMVT"/>
    <s v="NA"/>
    <s v="Naples Market Only"/>
    <x v="14"/>
  </r>
  <r>
    <s v="NA16 - S/O Pine Ridge Rd"/>
    <n v="172000"/>
    <x v="0"/>
    <s v="DNFR"/>
    <s v="NA"/>
    <s v="Naples Market Only"/>
    <x v="8"/>
  </r>
  <r>
    <s v="NA43 GGE 21-22,36-38,52-53,59-60"/>
    <n v="160000"/>
    <x v="0"/>
    <s v="FST"/>
    <s v="NA"/>
    <s v="Naples Market Only"/>
    <x v="161"/>
  </r>
  <r>
    <s v="BN03 - The Brooks"/>
    <n v="175000"/>
    <x v="0"/>
    <s v="BPREM07"/>
    <s v="BN"/>
    <s v="Bonita Estero Markets Only"/>
    <x v="118"/>
  </r>
  <r>
    <s v="NA21 - N/O Immokalee Rd E/O 75"/>
    <n v="154000"/>
    <x v="0"/>
    <s v="NFHR"/>
    <s v="NA"/>
    <s v="Naples Market Only"/>
    <x v="34"/>
  </r>
  <r>
    <s v="NA11 - N/O Immokalee Rd W/O 75"/>
    <n v="165000"/>
    <x v="0"/>
    <s v="ADA"/>
    <s v="NA"/>
    <s v="Naples Market Only"/>
    <x v="162"/>
  </r>
  <r>
    <s v="NA21 - N/O Immokalee Rd E/O 75"/>
    <n v="185000"/>
    <x v="0"/>
    <s v="QUAL"/>
    <s v="NA"/>
    <s v="Naples Market Only"/>
    <x v="130"/>
  </r>
  <r>
    <s v="BN01 - Bonita Beach"/>
    <n v="175000"/>
    <x v="0"/>
    <s v="BBRE"/>
    <s v="BN"/>
    <s v="Bonita Estero Markets Only"/>
    <x v="117"/>
  </r>
  <r>
    <s v="NA19 - Lely Area"/>
    <n v="165000"/>
    <x v="0"/>
    <s v="WOOD"/>
    <s v="NA"/>
    <s v="Naples Market Only"/>
    <x v="57"/>
  </r>
  <r>
    <s v="NA22 - S/O Immokalee Rd W/O 951"/>
    <n v="180000"/>
    <x v="0"/>
    <s v="NFHR"/>
    <s v="NA"/>
    <s v="Naples Market Only"/>
    <x v="34"/>
  </r>
  <r>
    <s v="NA14 - N/O Pine Ridge &amp; Vineyard"/>
    <n v="180000"/>
    <x v="0"/>
    <s v="PRUD03"/>
    <s v="NA"/>
    <s v="Naples Market Only"/>
    <x v="9"/>
  </r>
  <r>
    <s v="BN04 - Bonita Bay"/>
    <n v="162000"/>
    <x v="0"/>
    <s v="BPREM07"/>
    <s v="BN"/>
    <s v="Bonita Estero Markets Only"/>
    <x v="118"/>
  </r>
  <r>
    <s v="BN03 - The Brooks"/>
    <n v="175500"/>
    <x v="0"/>
    <s v="JRWD03"/>
    <s v="BN"/>
    <s v="Bonita Estero Markets Only"/>
    <x v="57"/>
  </r>
  <r>
    <s v="BN08 East of US41 South of Terry"/>
    <n v="200000"/>
    <x v="0"/>
    <s v="NSSR3"/>
    <s v="BN"/>
    <s v="Bonita Estero Markets Only"/>
    <x v="0"/>
  </r>
  <r>
    <s v="NA34 - E/O Wilson N/O GG Blvd"/>
    <n v="205214"/>
    <x v="0"/>
    <s v="BCARG"/>
    <s v="NA"/>
    <s v="Naples Market Only"/>
    <x v="28"/>
  </r>
  <r>
    <s v="NA34 - E/O Wilson N/O GG Blvd"/>
    <n v="195000"/>
    <x v="0"/>
    <s v="NFAA"/>
    <s v="NA"/>
    <s v="Naples Market Only"/>
    <x v="15"/>
  </r>
  <r>
    <s v="NA11 - N/O Immokalee Rd W/O 75"/>
    <n v="190000"/>
    <x v="0"/>
    <s v="NPPR"/>
    <s v="NA"/>
    <s v="Naples Market Only"/>
    <x v="44"/>
  </r>
  <r>
    <s v="NA42 - GGE 15, 27-28, 193-195"/>
    <n v="180000"/>
    <x v="0"/>
    <s v="INTR"/>
    <s v="NA"/>
    <s v="Naples Market Only"/>
    <x v="62"/>
  </r>
  <r>
    <s v="NA18 - N/O Rattlesnake Hammock"/>
    <n v="187500"/>
    <x v="0"/>
    <s v="PRUD03"/>
    <s v="NA"/>
    <s v="Naples Market Only"/>
    <x v="9"/>
  </r>
  <r>
    <s v="NA17 - N/O Davis Blvd"/>
    <n v="175000"/>
    <x v="0"/>
    <s v="WOOD17"/>
    <s v="NA"/>
    <s v="Naples Market Only"/>
    <x v="57"/>
  </r>
  <r>
    <s v="ES02 - Estero"/>
    <n v="176000"/>
    <x v="0"/>
    <s v="REMA"/>
    <s v="ES"/>
    <s v="Bonita Estero Markets Only"/>
    <x v="68"/>
  </r>
  <r>
    <s v="NA31 - S/O Immokalee Rd"/>
    <n v="190000"/>
    <x v="0"/>
    <s v="PRUD03"/>
    <s v="NA"/>
    <s v="Naples Market Only"/>
    <x v="9"/>
  </r>
  <r>
    <s v="NA19 - Lely Area"/>
    <n v="165000"/>
    <x v="0"/>
    <s v="MILR01"/>
    <s v="NA"/>
    <s v="Naples Market Only"/>
    <x v="18"/>
  </r>
  <r>
    <s v="NA11 - N/O Immokalee Rd W/O 75"/>
    <n v="196000"/>
    <x v="0"/>
    <s v="CBRR02"/>
    <s v="NA"/>
    <s v="Naples Market Only"/>
    <x v="3"/>
  </r>
  <r>
    <s v="NA43 GGE 21-22,36-38,52-53,59-60"/>
    <n v="210000"/>
    <x v="0"/>
    <s v="NPSR"/>
    <s v="NA"/>
    <s v="Naples Market Only"/>
    <x v="0"/>
  </r>
  <r>
    <s v="NA11 - N/O Immokalee Rd W/O 75"/>
    <n v="182000"/>
    <x v="0"/>
    <s v="PRUD03"/>
    <s v="NA"/>
    <s v="Naples Market Only"/>
    <x v="9"/>
  </r>
  <r>
    <s v="NA18 - N/O Rattlesnake Hammock"/>
    <n v="189000"/>
    <x v="0"/>
    <s v="CSRI01"/>
    <s v="NA"/>
    <s v="Naples Market Only"/>
    <x v="20"/>
  </r>
  <r>
    <s v="NA18 - N/O Rattlesnake Hammock"/>
    <n v="175000"/>
    <x v="0"/>
    <s v="NPSR"/>
    <s v="NA"/>
    <s v="Naples Market Only"/>
    <x v="0"/>
  </r>
  <r>
    <s v="NA18 - N/O Rattlesnake Hammock"/>
    <n v="185000"/>
    <x v="0"/>
    <s v="CBRR02"/>
    <s v="NA"/>
    <s v="Naples Market Only"/>
    <x v="3"/>
  </r>
  <r>
    <s v="NA47 - GGE 67-78"/>
    <n v="193900"/>
    <x v="0"/>
    <s v="SMFA01"/>
    <s v="NA"/>
    <s v="Naples Market Only"/>
    <x v="25"/>
  </r>
  <r>
    <s v="NA17 - N/O Davis Blvd"/>
    <n v="190000"/>
    <x v="0"/>
    <s v="DNFR"/>
    <s v="NA"/>
    <s v="Naples Market Only"/>
    <x v="8"/>
  </r>
  <r>
    <s v="ES02 - Estero"/>
    <n v="185000"/>
    <x v="0"/>
    <s v="BDMM"/>
    <s v="ES"/>
    <s v="Bonita Estero Markets Only"/>
    <x v="77"/>
  </r>
  <r>
    <s v="ES03 - Estero"/>
    <n v="170000"/>
    <x v="0"/>
    <s v="RLTY"/>
    <s v="ES"/>
    <s v="Bonita Estero Markets Only"/>
    <x v="42"/>
  </r>
  <r>
    <s v="NA01 - N/O 111th Ave"/>
    <n v="142000"/>
    <x v="0"/>
    <s v="DNFR"/>
    <s v="NA"/>
    <s v="Naples Market Only"/>
    <x v="8"/>
  </r>
  <r>
    <s v="NA22 - S/O Immokalee Rd W/O 951"/>
    <n v="199000"/>
    <x v="0"/>
    <s v="NLMQ"/>
    <s v="NA"/>
    <s v="Naples Market Only"/>
    <x v="163"/>
  </r>
  <r>
    <s v="BN10 East Old41 So of Shangrila"/>
    <n v="136000"/>
    <x v="0"/>
    <s v="MATH"/>
    <s v="BN"/>
    <s v="Bonita Estero Markets Only"/>
    <x v="164"/>
  </r>
  <r>
    <s v="NA03 - Naples Park Area"/>
    <n v="180000"/>
    <x v="0"/>
    <s v="NURGI"/>
    <s v="NA"/>
    <s v="Naples Market Only"/>
    <x v="31"/>
  </r>
  <r>
    <s v="BN10 East Old41 So of Shangrila"/>
    <n v="177000"/>
    <x v="0"/>
    <s v="REMA"/>
    <s v="BN"/>
    <s v="Bonita Estero Markets Only"/>
    <x v="68"/>
  </r>
  <r>
    <s v="NA08 - Royal Harbor-Windstar"/>
    <n v="184000"/>
    <x v="0"/>
    <s v="CBRR02"/>
    <s v="NA"/>
    <s v="Naples Market Only"/>
    <x v="3"/>
  </r>
  <r>
    <s v="NA17 - N/O Davis Blvd"/>
    <n v="170000"/>
    <x v="0"/>
    <s v="IBRI"/>
    <s v="NA"/>
    <s v="Naples Market Only"/>
    <x v="40"/>
  </r>
  <r>
    <s v="NA09 - South Naples Area"/>
    <n v="175000"/>
    <x v="0"/>
    <s v="RRR"/>
    <s v="NA"/>
    <s v="Naples Market Only"/>
    <x v="39"/>
  </r>
  <r>
    <s v="NA17 - N/O Davis Blvd"/>
    <n v="200000"/>
    <x v="0"/>
    <s v="AMVT"/>
    <s v="NA"/>
    <s v="Naples Market Only"/>
    <x v="14"/>
  </r>
  <r>
    <s v="NA22 - S/O Immokalee Rd W/O 951"/>
    <n v="194900"/>
    <x v="0"/>
    <s v="DNFR"/>
    <s v="NA"/>
    <s v="Naples Market Only"/>
    <x v="8"/>
  </r>
  <r>
    <s v="NA18 - N/O Rattlesnake Hammock"/>
    <n v="177500"/>
    <x v="0"/>
    <s v="SUNY"/>
    <s v="NA"/>
    <s v="Naples Market Only"/>
    <x v="6"/>
  </r>
  <r>
    <s v="NA09 - South Naples Area"/>
    <n v="175000"/>
    <x v="0"/>
    <s v="SUNY"/>
    <s v="NA"/>
    <s v="Naples Market Only"/>
    <x v="6"/>
  </r>
  <r>
    <s v="BN02 W of US41 So of Bonita Bay"/>
    <n v="165000"/>
    <x v="0"/>
    <s v="BDOWN"/>
    <s v="BN"/>
    <s v="Bonita Estero Markets Only"/>
    <x v="8"/>
  </r>
  <r>
    <s v="ES03 - Estero"/>
    <n v="199900"/>
    <x v="0"/>
    <s v="NWRG"/>
    <s v="ES"/>
    <s v="Bonita Estero Markets Only"/>
    <x v="5"/>
  </r>
  <r>
    <s v="NA11 - N/O Immokalee Rd W/O 75"/>
    <n v="180000"/>
    <x v="0"/>
    <s v="DNFR"/>
    <s v="NA"/>
    <s v="Naples Market Only"/>
    <x v="8"/>
  </r>
  <r>
    <s v="NA18 - N/O Rattlesnake Hammock"/>
    <n v="185000"/>
    <x v="0"/>
    <s v="GULB"/>
    <s v="NA"/>
    <s v="Naples Market Only"/>
    <x v="91"/>
  </r>
  <r>
    <s v="NA11 - N/O Immokalee Rd W/O 75"/>
    <n v="207000"/>
    <x v="0"/>
    <s v="VIPM01"/>
    <s v="NA"/>
    <s v="Naples Market Only"/>
    <x v="13"/>
  </r>
  <r>
    <s v="NA21 - N/O Immokalee Rd E/O 75"/>
    <n v="185000"/>
    <x v="0"/>
    <s v="CSRI01"/>
    <s v="NA"/>
    <s v="Naples Market Only"/>
    <x v="20"/>
  </r>
  <r>
    <s v="NA48 - GGE 79-93"/>
    <n v="199900"/>
    <x v="0"/>
    <s v="NSAC"/>
    <s v="NA"/>
    <s v="Naples Market Only"/>
    <x v="11"/>
  </r>
  <r>
    <s v="NA14 - N/O Pine Ridge &amp; Vineyard"/>
    <n v="178000"/>
    <x v="0"/>
    <s v="SUNY"/>
    <s v="NA"/>
    <s v="Naples Market Only"/>
    <x v="6"/>
  </r>
  <r>
    <s v="NA14 - N/O Pine Ridge &amp; Vineyard"/>
    <n v="150000"/>
    <x v="0"/>
    <s v="PREM06"/>
    <s v="NA"/>
    <s v="Naples Market Only"/>
    <x v="118"/>
  </r>
  <r>
    <s v="NA11 - N/O Immokalee Rd W/O 75"/>
    <n v="213000"/>
    <x v="0"/>
    <s v="BCBRR10"/>
    <s v="NA"/>
    <s v="Naples Market Only"/>
    <x v="3"/>
  </r>
  <r>
    <s v="NA17 - N/O Davis Blvd"/>
    <n v="193000"/>
    <x v="0"/>
    <s v="SUNY"/>
    <s v="NA"/>
    <s v="Naples Market Only"/>
    <x v="6"/>
  </r>
  <r>
    <s v="NA01 - N/O 111th Ave"/>
    <n v="190000"/>
    <x v="0"/>
    <s v="BPORT"/>
    <s v="NA"/>
    <s v="Naples Market Only"/>
    <x v="19"/>
  </r>
  <r>
    <s v="NA03 - Naples Park Area"/>
    <n v="180000"/>
    <x v="0"/>
    <s v="AMVT"/>
    <s v="NA"/>
    <s v="Naples Market Only"/>
    <x v="14"/>
  </r>
  <r>
    <s v="ES02 - Estero"/>
    <n v="175000"/>
    <x v="0"/>
    <s v="BKWR2"/>
    <s v="ES"/>
    <s v="Bonita Estero Markets Only"/>
    <x v="43"/>
  </r>
  <r>
    <s v="BN01 - Bonita Beach"/>
    <n v="173000"/>
    <x v="0"/>
    <s v="BBRE"/>
    <s v="BN"/>
    <s v="Bonita Estero Markets Only"/>
    <x v="117"/>
  </r>
  <r>
    <s v="NA34 - E/O Wilson N/O GG Blvd"/>
    <n v="190000"/>
    <x v="0"/>
    <s v="SOBA"/>
    <s v="NA"/>
    <s v="Naples Market Only"/>
    <x v="56"/>
  </r>
  <r>
    <s v="ES02 - Estero"/>
    <n v="195000"/>
    <x v="0"/>
    <s v="NAMVT"/>
    <s v="ES"/>
    <s v="Bonita Estero Markets Only"/>
    <x v="14"/>
  </r>
  <r>
    <s v="NA18 - N/O Rattlesnake Hammock"/>
    <n v="185000"/>
    <x v="0"/>
    <s v="BCBRR10"/>
    <s v="NA"/>
    <s v="Naples Market Only"/>
    <x v="3"/>
  </r>
  <r>
    <s v="NA01 - N/O 111th Ave"/>
    <n v="175000"/>
    <x v="0"/>
    <s v="BKWR2"/>
    <s v="NA"/>
    <s v="Naples Market Only"/>
    <x v="43"/>
  </r>
  <r>
    <s v="NA03 - Naples Park Area"/>
    <n v="190000"/>
    <x v="0"/>
    <s v="NFHR"/>
    <s v="NA"/>
    <s v="Naples Market Only"/>
    <x v="34"/>
  </r>
  <r>
    <s v="NA12 - N/O Vanderbilt Bch W/O 75"/>
    <n v="190000"/>
    <x v="0"/>
    <s v="DNFR"/>
    <s v="NA"/>
    <s v="Naples Market Only"/>
    <x v="8"/>
  </r>
  <r>
    <s v="ES03 - Estero"/>
    <n v="255000"/>
    <x v="0"/>
    <s v="NSAG"/>
    <s v="ES"/>
    <s v="Bonita Estero Markets Only"/>
    <x v="60"/>
  </r>
  <r>
    <s v="NA03 - Naples Park Area"/>
    <n v="191000"/>
    <x v="0"/>
    <s v="AMVT"/>
    <s v="NA"/>
    <s v="Naples Market Only"/>
    <x v="14"/>
  </r>
  <r>
    <s v="BN07 East of US41 North of Terry"/>
    <n v="200000"/>
    <x v="0"/>
    <s v="JRWD03"/>
    <s v="BN"/>
    <s v="Bonita Estero Markets Only"/>
    <x v="57"/>
  </r>
  <r>
    <s v="BN12 - E of I-75 S of City Line"/>
    <n v="150000"/>
    <x v="0"/>
    <s v="NCCI"/>
    <s v="BN"/>
    <s v="Bonita Estero Markets Only"/>
    <x v="165"/>
  </r>
  <r>
    <s v="NA34 - E/O Wilson N/O GG Blvd"/>
    <n v="200000"/>
    <x v="0"/>
    <s v="SUNY"/>
    <s v="NA"/>
    <s v="Naples Market Only"/>
    <x v="6"/>
  </r>
  <r>
    <s v="NA11 - N/O Immokalee Rd W/O 75"/>
    <n v="175000"/>
    <x v="0"/>
    <s v="SMFA01"/>
    <s v="NA"/>
    <s v="Naples Market Only"/>
    <x v="25"/>
  </r>
  <r>
    <s v="BN11 S-BonitaBeachRd East Old41"/>
    <n v="184000"/>
    <x v="0"/>
    <s v="DNFR"/>
    <s v="BN"/>
    <s v="Bonita Estero Markets Only"/>
    <x v="8"/>
  </r>
  <r>
    <s v="NA24 - Golden Gate City"/>
    <n v="176400"/>
    <x v="0"/>
    <s v="NKPR"/>
    <s v="NA"/>
    <s v="Naples Market Only"/>
    <x v="58"/>
  </r>
  <r>
    <s v="NA03 - Naples Park Area"/>
    <n v="191500"/>
    <x v="0"/>
    <s v="AMVT"/>
    <s v="NA"/>
    <s v="Naples Market Only"/>
    <x v="14"/>
  </r>
  <r>
    <s v="ES03 - Estero"/>
    <n v="200000"/>
    <x v="0"/>
    <s v="CBRE03"/>
    <s v="ES"/>
    <s v="Bonita Estero Markets Only"/>
    <x v="3"/>
  </r>
  <r>
    <s v="NA15 - E/O 41 W/O Goodlette"/>
    <n v="200000"/>
    <x v="0"/>
    <s v="NSAC1"/>
    <s v="NA"/>
    <s v="Naples Market Only"/>
    <x v="11"/>
  </r>
  <r>
    <s v="BN07 East of US41 North of Terry"/>
    <n v="177000"/>
    <x v="0"/>
    <s v="JRWD03"/>
    <s v="BN"/>
    <s v="Bonita Estero Markets Only"/>
    <x v="57"/>
  </r>
  <r>
    <s v="NA16 - S/O Pine Ridge Rd"/>
    <n v="185000"/>
    <x v="0"/>
    <s v="AMVT"/>
    <s v="NA"/>
    <s v="Naples Market Only"/>
    <x v="14"/>
  </r>
  <r>
    <s v="ES03 - Estero"/>
    <n v="225000"/>
    <x v="0"/>
    <s v="PRUD"/>
    <s v="ES"/>
    <s v="Bonita Estero Markets Only"/>
    <x v="9"/>
  </r>
  <r>
    <s v="NA19 - Lely Area"/>
    <n v="191500"/>
    <x v="0"/>
    <s v="REMS"/>
    <s v="NA"/>
    <s v="Naples Market Only"/>
    <x v="24"/>
  </r>
  <r>
    <s v="NA03 - Naples Park Area"/>
    <n v="170000"/>
    <x v="0"/>
    <s v="DNFR"/>
    <s v="NA"/>
    <s v="Naples Market Only"/>
    <x v="8"/>
  </r>
  <r>
    <s v="NA17 - N/O Davis Blvd"/>
    <n v="203900"/>
    <x v="0"/>
    <s v="PRUD"/>
    <s v="NA"/>
    <s v="Naples Market Only"/>
    <x v="9"/>
  </r>
  <r>
    <s v="NA23 - S/O Pine Ridge Rd W/O 951"/>
    <n v="215000"/>
    <x v="0"/>
    <s v="NWRG"/>
    <s v="NA"/>
    <s v="Naples Market Only"/>
    <x v="5"/>
  </r>
  <r>
    <s v="BN05 - Pelican Landing and North"/>
    <n v="195000"/>
    <x v="0"/>
    <s v="DNFRI"/>
    <s v="BN"/>
    <s v="Bonita Estero Markets Only"/>
    <x v="8"/>
  </r>
  <r>
    <s v="BN03 - The Brooks"/>
    <n v="190000"/>
    <x v="0"/>
    <s v="JRWD03"/>
    <s v="BN"/>
    <s v="Bonita Estero Markets Only"/>
    <x v="57"/>
  </r>
  <r>
    <s v="NA18 - N/O Rattlesnake Hammock"/>
    <n v="195000"/>
    <x v="0"/>
    <s v="DNFR"/>
    <s v="NA"/>
    <s v="Naples Market Only"/>
    <x v="8"/>
  </r>
  <r>
    <s v="NA17 - N/O Davis Blvd"/>
    <n v="206100"/>
    <x v="0"/>
    <s v="CBRR02"/>
    <s v="NA"/>
    <s v="Naples Market Only"/>
    <x v="3"/>
  </r>
  <r>
    <s v="NA14 - N/O Pine Ridge &amp; Vineyard"/>
    <n v="230000"/>
    <x v="0"/>
    <s v="NFHR"/>
    <s v="NA"/>
    <s v="Naples Market Only"/>
    <x v="34"/>
  </r>
  <r>
    <s v="NA34 - E/O Wilson N/O GG Blvd"/>
    <n v="205000"/>
    <x v="0"/>
    <s v="DNFR"/>
    <s v="NA"/>
    <s v="Naples Market Only"/>
    <x v="8"/>
  </r>
  <r>
    <s v="NA18 - N/O Rattlesnake Hammock"/>
    <n v="190000"/>
    <x v="0"/>
    <s v="SUNY"/>
    <s v="NA"/>
    <s v="Naples Market Only"/>
    <x v="6"/>
  </r>
  <r>
    <s v="NA34 - E/O Wilson N/O GG Blvd"/>
    <n v="175000"/>
    <x v="0"/>
    <s v="DNFR"/>
    <s v="NA"/>
    <s v="Naples Market Only"/>
    <x v="8"/>
  </r>
  <r>
    <s v="NA14 - N/O Pine Ridge &amp; Vineyard"/>
    <n v="187500"/>
    <x v="0"/>
    <s v="CBRR03"/>
    <s v="NA"/>
    <s v="Naples Market Only"/>
    <x v="3"/>
  </r>
  <r>
    <s v="NA16 - S/O Pine Ridge Rd"/>
    <n v="175000"/>
    <x v="0"/>
    <s v="NRR01"/>
    <s v="NA"/>
    <s v="Naples Market Only"/>
    <x v="39"/>
  </r>
  <r>
    <s v="NA44 - GGE 16-20, 23-25"/>
    <n v="165000"/>
    <x v="0"/>
    <s v="NKWR2"/>
    <s v="NA"/>
    <s v="Naples Market Only"/>
    <x v="43"/>
  </r>
  <r>
    <s v="NA05 - Crayton Rd Area"/>
    <n v="175000"/>
    <x v="0"/>
    <s v="NHRR"/>
    <s v="NA"/>
    <s v="Naples Market Only"/>
    <x v="166"/>
  </r>
  <r>
    <s v="NA18 - N/O Rattlesnake Hammock"/>
    <n v="193000"/>
    <x v="0"/>
    <s v="WOOD"/>
    <s v="NA"/>
    <s v="Naples Market Only"/>
    <x v="57"/>
  </r>
  <r>
    <s v="NA08 - Royal Harbor-Windstar"/>
    <n v="200000"/>
    <x v="0"/>
    <s v="NWRG"/>
    <s v="NA"/>
    <s v="Naples Market Only"/>
    <x v="5"/>
  </r>
  <r>
    <s v="NA14 - N/O Pine Ridge &amp; Vineyard"/>
    <n v="205000"/>
    <x v="0"/>
    <s v="DNFR"/>
    <s v="NA"/>
    <s v="Naples Market Only"/>
    <x v="8"/>
  </r>
  <r>
    <s v="NA46 - GGE 39-47, 61-65"/>
    <n v="210000"/>
    <x v="0"/>
    <s v="NSAC"/>
    <s v="NA"/>
    <s v="Naples Market Only"/>
    <x v="11"/>
  </r>
  <r>
    <s v="NA44 - GGE 16-20, 23-25"/>
    <n v="251900"/>
    <x v="0"/>
    <s v="AMVT"/>
    <s v="NA"/>
    <s v="Naples Market Only"/>
    <x v="14"/>
  </r>
  <r>
    <s v="BN03 - The Brooks"/>
    <n v="180000"/>
    <x v="0"/>
    <s v="SUNY"/>
    <s v="BN"/>
    <s v="Bonita Estero Markets Only"/>
    <x v="6"/>
  </r>
  <r>
    <s v="NA15 - E/O 41 W/O Goodlette"/>
    <n v="195000"/>
    <x v="0"/>
    <s v="NDKA"/>
    <s v="NA"/>
    <s v="Naples Market Only"/>
    <x v="167"/>
  </r>
  <r>
    <s v="NA17 - N/O Davis Blvd"/>
    <n v="162500"/>
    <x v="0"/>
    <s v="CBRR02"/>
    <s v="NA"/>
    <s v="Naples Market Only"/>
    <x v="3"/>
  </r>
  <r>
    <s v="BN02 W of US41 So of Bonita Bay"/>
    <n v="182500"/>
    <x v="0"/>
    <s v="BHELP"/>
    <s v="BN"/>
    <s v="Bonita Estero Markets Only"/>
    <x v="89"/>
  </r>
  <r>
    <s v="NA01 - N/O 111th Ave"/>
    <n v="190000"/>
    <x v="0"/>
    <s v="AMVT"/>
    <s v="NA"/>
    <s v="Naples Market Only"/>
    <x v="14"/>
  </r>
  <r>
    <s v="NA14 - N/O Pine Ridge &amp; Vineyard"/>
    <n v="185000"/>
    <x v="0"/>
    <s v="MILR01"/>
    <s v="NA"/>
    <s v="Naples Market Only"/>
    <x v="18"/>
  </r>
  <r>
    <s v="NA47 - GGE 67-78"/>
    <n v="210000"/>
    <x v="0"/>
    <s v="REMS"/>
    <s v="NA"/>
    <s v="Naples Market Only"/>
    <x v="24"/>
  </r>
  <r>
    <s v="BN03 - The Brooks"/>
    <n v="180000"/>
    <x v="0"/>
    <s v="RLTY"/>
    <s v="BN"/>
    <s v="Bonita Estero Markets Only"/>
    <x v="42"/>
  </r>
  <r>
    <s v="ES01 - Estero"/>
    <n v="180000"/>
    <x v="0"/>
    <s v="CBRE03"/>
    <s v="ES"/>
    <s v="Bonita Estero Markets Only"/>
    <x v="3"/>
  </r>
  <r>
    <s v="ES03 - Estero"/>
    <n v="185000"/>
    <x v="0"/>
    <s v="AMVT"/>
    <s v="ES"/>
    <s v="Bonita Estero Markets Only"/>
    <x v="14"/>
  </r>
  <r>
    <s v="NA18 - N/O Rattlesnake Hammock"/>
    <n v="195000"/>
    <x v="0"/>
    <s v="DNFRI"/>
    <s v="NA"/>
    <s v="Naples Market Only"/>
    <x v="8"/>
  </r>
  <r>
    <s v="ES02 - Estero"/>
    <n v="210000"/>
    <x v="0"/>
    <s v="REMS"/>
    <s v="ES"/>
    <s v="Bonita Estero Markets Only"/>
    <x v="24"/>
  </r>
  <r>
    <s v="NA01 - N/O 111th Ave"/>
    <n v="195000"/>
    <x v="0"/>
    <s v="DNFR"/>
    <s v="NA"/>
    <s v="Naples Market Only"/>
    <x v="8"/>
  </r>
  <r>
    <s v="NA18 - N/O Rattlesnake Hammock"/>
    <n v="178741"/>
    <x v="0"/>
    <s v="NRAA"/>
    <s v="NA"/>
    <s v="Naples Market Only"/>
    <x v="51"/>
  </r>
  <r>
    <s v="NA17 - N/O Davis Blvd"/>
    <n v="205000"/>
    <x v="0"/>
    <s v="NFAA"/>
    <s v="NA"/>
    <s v="Naples Market Only"/>
    <x v="15"/>
  </r>
  <r>
    <s v="NA18 - N/O Rattlesnake Hammock"/>
    <n v="190000"/>
    <x v="0"/>
    <s v="NGPN"/>
    <s v="NA"/>
    <s v="Naples Market Only"/>
    <x v="108"/>
  </r>
  <r>
    <s v="NA17 - N/O Davis Blvd"/>
    <n v="185000"/>
    <x v="0"/>
    <s v="MILR01"/>
    <s v="NA"/>
    <s v="Naples Market Only"/>
    <x v="18"/>
  </r>
  <r>
    <s v="NA34 - E/O Wilson N/O GG Blvd"/>
    <n v="220000"/>
    <x v="0"/>
    <s v="DNFR"/>
    <s v="NA"/>
    <s v="Naples Market Only"/>
    <x v="8"/>
  </r>
  <r>
    <s v="NA17 - N/O Davis Blvd"/>
    <n v="200000"/>
    <x v="0"/>
    <s v="NRAD"/>
    <s v="NA"/>
    <s v="Naples Market Only"/>
    <x v="0"/>
  </r>
  <r>
    <s v="NA14 - N/O Pine Ridge &amp; Vineyard"/>
    <n v="195000"/>
    <x v="0"/>
    <s v="BCARG"/>
    <s v="NA"/>
    <s v="Naples Market Only"/>
    <x v="28"/>
  </r>
  <r>
    <s v="ES02 - Estero"/>
    <n v="209000"/>
    <x v="0"/>
    <s v="BDMM"/>
    <s v="ES"/>
    <s v="Bonita Estero Markets Only"/>
    <x v="77"/>
  </r>
  <r>
    <s v="NA14 - N/O Pine Ridge &amp; Vineyard"/>
    <n v="185000"/>
    <x v="0"/>
    <s v="MILR01"/>
    <s v="NA"/>
    <s v="Naples Market Only"/>
    <x v="18"/>
  </r>
  <r>
    <s v="NA17 - N/O Davis Blvd"/>
    <n v="209900"/>
    <x v="0"/>
    <s v="DNFR"/>
    <s v="NA"/>
    <s v="Naples Market Only"/>
    <x v="8"/>
  </r>
  <r>
    <s v="ES01 - Estero"/>
    <n v="187500"/>
    <x v="0"/>
    <s v="WRGI"/>
    <s v="ES"/>
    <s v="Bonita Estero Markets Only"/>
    <x v="30"/>
  </r>
  <r>
    <s v="NA05 - Crayton Rd Area"/>
    <n v="185000"/>
    <x v="0"/>
    <s v="SUNY"/>
    <s v="NA"/>
    <s v="Naples Market Only"/>
    <x v="6"/>
  </r>
  <r>
    <s v="NA43 GGE 21-22,36-38,52-53,59-60"/>
    <n v="200000"/>
    <x v="0"/>
    <s v="NPSR"/>
    <s v="NA"/>
    <s v="Naples Market Only"/>
    <x v="0"/>
  </r>
  <r>
    <s v="NA37 - East Collier S/O 75"/>
    <n v="209900"/>
    <x v="0"/>
    <s v="NPPR"/>
    <s v="NA"/>
    <s v="Naples Market Only"/>
    <x v="44"/>
  </r>
  <r>
    <s v="BN03 - The Brooks"/>
    <n v="195000"/>
    <x v="0"/>
    <s v="BKWR"/>
    <s v="BN"/>
    <s v="Bonita Estero Markets Only"/>
    <x v="43"/>
  </r>
  <r>
    <s v="NA18 - N/O Rattlesnake Hammock"/>
    <n v="120000"/>
    <x v="0"/>
    <s v="CBRR02"/>
    <s v="NA"/>
    <s v="Naples Market Only"/>
    <x v="3"/>
  </r>
  <r>
    <s v="NA46 - GGE 39-47, 61-65"/>
    <n v="170000"/>
    <x v="0"/>
    <s v="CSRI01"/>
    <s v="NA"/>
    <s v="Naples Market Only"/>
    <x v="20"/>
  </r>
  <r>
    <s v="NA21 - N/O Immokalee Rd E/O 75"/>
    <n v="185000"/>
    <x v="0"/>
    <s v="JRWD03"/>
    <s v="NA"/>
    <s v="Naples Market Only"/>
    <x v="57"/>
  </r>
  <r>
    <s v="NA18 - N/O Rattlesnake Hammock"/>
    <n v="197000"/>
    <x v="0"/>
    <s v="NSAC"/>
    <s v="NA"/>
    <s v="Naples Market Only"/>
    <x v="11"/>
  </r>
  <r>
    <s v="NA01 - N/O 111th Ave"/>
    <n v="190000"/>
    <x v="0"/>
    <s v="PREM03"/>
    <s v="NA"/>
    <s v="Naples Market Only"/>
    <x v="118"/>
  </r>
  <r>
    <s v="NA18 - N/O Rattlesnake Hammock"/>
    <n v="205000"/>
    <x v="0"/>
    <s v="PRUD"/>
    <s v="NA"/>
    <s v="Naples Market Only"/>
    <x v="9"/>
  </r>
  <r>
    <s v="NA14 - N/O Pine Ridge &amp; Vineyard"/>
    <n v="190000"/>
    <x v="0"/>
    <s v="PREM03"/>
    <s v="NA"/>
    <s v="Naples Market Only"/>
    <x v="118"/>
  </r>
  <r>
    <s v="ES01 - Estero"/>
    <n v="190000"/>
    <x v="0"/>
    <s v="RLTY"/>
    <s v="ES"/>
    <s v="Bonita Estero Markets Only"/>
    <x v="42"/>
  </r>
  <r>
    <s v="ES02 - Estero"/>
    <n v="180000"/>
    <x v="0"/>
    <s v="SURE"/>
    <s v="ES"/>
    <s v="Bonita Estero Markets Only"/>
    <x v="94"/>
  </r>
  <r>
    <s v="BN10 East Old41 So of Shangrila"/>
    <n v="210000"/>
    <x v="0"/>
    <s v="BCRES"/>
    <s v="BN"/>
    <s v="Bonita Estero Markets Only"/>
    <x v="76"/>
  </r>
  <r>
    <s v="NA11 - N/O Immokalee Rd W/O 75"/>
    <n v="210000"/>
    <x v="0"/>
    <s v="BSSA"/>
    <s v="NA"/>
    <s v="Naples Market Only"/>
    <x v="79"/>
  </r>
  <r>
    <s v="NA22 - S/O Immokalee Rd W/O 951"/>
    <n v="140000"/>
    <x v="0"/>
    <s v="SMFA"/>
    <s v="NA"/>
    <s v="Naples Market Only"/>
    <x v="25"/>
  </r>
  <r>
    <s v="BN04 - Bonita Bay"/>
    <n v="195000"/>
    <x v="0"/>
    <s v="CBRE03"/>
    <s v="BN"/>
    <s v="Bonita Estero Markets Only"/>
    <x v="3"/>
  </r>
  <r>
    <s v="NA22 - S/O Immokalee Rd W/O 951"/>
    <n v="190000"/>
    <x v="0"/>
    <s v="DNFR"/>
    <s v="NA"/>
    <s v="Naples Market Only"/>
    <x v="8"/>
  </r>
  <r>
    <s v="NA22 - S/O Immokalee Rd W/O 951"/>
    <n v="200000"/>
    <x v="0"/>
    <s v="REMS"/>
    <s v="NA"/>
    <s v="Naples Market Only"/>
    <x v="24"/>
  </r>
  <r>
    <s v="ES01 - Estero"/>
    <n v="215000"/>
    <x v="0"/>
    <s v="AMVT"/>
    <s v="ES"/>
    <s v="Bonita Estero Markets Only"/>
    <x v="14"/>
  </r>
  <r>
    <s v="NA34 - E/O Wilson N/O GG Blvd"/>
    <n v="209000"/>
    <x v="0"/>
    <s v="CCRC"/>
    <s v="NA"/>
    <s v="Naples Market Only"/>
    <x v="37"/>
  </r>
  <r>
    <s v="NA11 - N/O Immokalee Rd W/O 75"/>
    <n v="190000"/>
    <x v="0"/>
    <s v="WOOD17"/>
    <s v="NA"/>
    <s v="Naples Market Only"/>
    <x v="57"/>
  </r>
  <r>
    <s v="NA18 - N/O Rattlesnake Hammock"/>
    <n v="205000"/>
    <x v="0"/>
    <s v="SUNY"/>
    <s v="NA"/>
    <s v="Naples Market Only"/>
    <x v="6"/>
  </r>
  <r>
    <s v="NA37 - East Collier S/O 75"/>
    <n v="180000"/>
    <x v="0"/>
    <s v="CBRR03"/>
    <s v="NA"/>
    <s v="Naples Market Only"/>
    <x v="3"/>
  </r>
  <r>
    <s v="NA12 - N/O Vanderbilt Bch W/O 75"/>
    <n v="209500"/>
    <x v="0"/>
    <s v="NSAC"/>
    <s v="NA"/>
    <s v="Naples Market Only"/>
    <x v="11"/>
  </r>
  <r>
    <s v="BN02 W of US41 So of Bonita Bay"/>
    <n v="189000"/>
    <x v="0"/>
    <s v="NWRG"/>
    <s v="BN"/>
    <s v="Bonita Estero Markets Only"/>
    <x v="5"/>
  </r>
  <r>
    <s v="NA01 - N/O 111th Ave"/>
    <n v="190000"/>
    <x v="0"/>
    <s v="WOOD17"/>
    <s v="NA"/>
    <s v="Naples Market Only"/>
    <x v="57"/>
  </r>
  <r>
    <s v="NA11 - N/O Immokalee Rd W/O 75"/>
    <n v="215000"/>
    <x v="0"/>
    <s v="CSRI01"/>
    <s v="NA"/>
    <s v="Naples Market Only"/>
    <x v="20"/>
  </r>
  <r>
    <s v="BN03 - The Brooks"/>
    <n v="192000"/>
    <x v="0"/>
    <s v="PRUD30"/>
    <s v="BN"/>
    <s v="Bonita Estero Markets Only"/>
    <x v="9"/>
  </r>
  <r>
    <s v="NA22 - S/O Immokalee Rd W/O 951"/>
    <n v="214900"/>
    <x v="0"/>
    <s v="REMS"/>
    <s v="NA"/>
    <s v="Naples Market Only"/>
    <x v="24"/>
  </r>
  <r>
    <s v="NA34 - E/O Wilson N/O GG Blvd"/>
    <n v="200000"/>
    <x v="0"/>
    <s v="REMS"/>
    <s v="NA"/>
    <s v="Naples Market Only"/>
    <x v="24"/>
  </r>
  <r>
    <s v="NA14 - N/O Pine Ridge &amp; Vineyard"/>
    <n v="210000"/>
    <x v="0"/>
    <s v="DNFR"/>
    <s v="NA"/>
    <s v="Naples Market Only"/>
    <x v="8"/>
  </r>
  <r>
    <s v="NA17 - N/O Davis Blvd"/>
    <n v="175000"/>
    <x v="0"/>
    <s v="DNFR"/>
    <s v="NA"/>
    <s v="Naples Market Only"/>
    <x v="8"/>
  </r>
  <r>
    <s v="ES03 - Estero"/>
    <n v="215000"/>
    <x v="0"/>
    <s v="BJMRE"/>
    <s v="ES"/>
    <s v="Bonita Estero Markets Only"/>
    <x v="147"/>
  </r>
  <r>
    <s v="NA17 - N/O Davis Blvd"/>
    <n v="195000"/>
    <x v="0"/>
    <s v="CBRR03"/>
    <s v="NA"/>
    <s v="Naples Market Only"/>
    <x v="3"/>
  </r>
  <r>
    <s v="NA17 - N/O Davis Blvd"/>
    <n v="210000"/>
    <x v="0"/>
    <s v="CBRR02"/>
    <s v="NA"/>
    <s v="Naples Market Only"/>
    <x v="3"/>
  </r>
  <r>
    <s v="NA34 - E/O Wilson N/O GG Blvd"/>
    <n v="210000"/>
    <x v="0"/>
    <s v="DNFR"/>
    <s v="NA"/>
    <s v="Naples Market Only"/>
    <x v="8"/>
  </r>
  <r>
    <s v="BN12 - E of I-75 S of City Line"/>
    <n v="210000"/>
    <x v="0"/>
    <s v="IPRI"/>
    <s v="BN"/>
    <s v="Bonita Estero Markets Only"/>
    <x v="168"/>
  </r>
  <r>
    <s v="NA31 - S/O Immokalee Rd"/>
    <n v="215000"/>
    <x v="0"/>
    <s v="DNFR"/>
    <s v="NA"/>
    <s v="Naples Market Only"/>
    <x v="8"/>
  </r>
  <r>
    <s v="NA21 - N/O Immokalee Rd E/O 75"/>
    <n v="150000"/>
    <x v="0"/>
    <s v="DNFR"/>
    <s v="NA"/>
    <s v="Naples Market Only"/>
    <x v="8"/>
  </r>
  <r>
    <s v="NA11 - N/O Immokalee Rd W/O 75"/>
    <n v="190000"/>
    <x v="0"/>
    <s v="HEDR"/>
    <s v="NA"/>
    <s v="Naples Market Only"/>
    <x v="169"/>
  </r>
  <r>
    <s v="BN01 - Bonita Beach"/>
    <n v="200000"/>
    <x v="0"/>
    <s v="BDOWN"/>
    <s v="BN"/>
    <s v="Bonita Estero Markets Only"/>
    <x v="8"/>
  </r>
  <r>
    <s v="ES03 - Estero"/>
    <n v="217000"/>
    <x v="0"/>
    <s v="BPTTN"/>
    <s v="ES"/>
    <s v="Bonita Estero Markets Only"/>
    <x v="95"/>
  </r>
  <r>
    <s v="NA01 - N/O 111th Ave"/>
    <n v="190000"/>
    <x v="0"/>
    <s v="BERM"/>
    <s v="NA"/>
    <s v="Naples Market Only"/>
    <x v="109"/>
  </r>
  <r>
    <s v="NA42 - GGE 15, 27-28, 193-195"/>
    <n v="179000"/>
    <x v="0"/>
    <s v="NUSPR"/>
    <s v="NA"/>
    <s v="Naples Market Only"/>
    <x v="21"/>
  </r>
  <r>
    <s v="NA11 - N/O Immokalee Rd W/O 75"/>
    <n v="205000"/>
    <x v="0"/>
    <s v="CBRR03"/>
    <s v="NA"/>
    <s v="Naples Market Only"/>
    <x v="3"/>
  </r>
  <r>
    <s v="NA14 - N/O Pine Ridge &amp; Vineyard"/>
    <n v="185000"/>
    <x v="0"/>
    <s v="SOBA"/>
    <s v="NA"/>
    <s v="Naples Market Only"/>
    <x v="56"/>
  </r>
  <r>
    <s v="NA11 - N/O Immokalee Rd W/O 75"/>
    <n v="215000"/>
    <x v="0"/>
    <s v="CBRE03"/>
    <s v="NA"/>
    <s v="Naples Market Only"/>
    <x v="3"/>
  </r>
  <r>
    <s v="NA14 - N/O Pine Ridge &amp; Vineyard"/>
    <n v="195000"/>
    <x v="0"/>
    <s v="PRUD"/>
    <s v="NA"/>
    <s v="Naples Market Only"/>
    <x v="9"/>
  </r>
  <r>
    <s v="NA01 - N/O 111th Ave"/>
    <n v="180000"/>
    <x v="0"/>
    <s v="DNFR"/>
    <s v="NA"/>
    <s v="Naples Market Only"/>
    <x v="8"/>
  </r>
  <r>
    <s v="NA14 - N/O Pine Ridge &amp; Vineyard"/>
    <n v="205000"/>
    <x v="0"/>
    <s v="DNFR"/>
    <s v="NA"/>
    <s v="Naples Market Only"/>
    <x v="8"/>
  </r>
  <r>
    <s v="NA18 - N/O Rattlesnake Hammock"/>
    <n v="215000"/>
    <x v="0"/>
    <s v="DNFR"/>
    <s v="NA"/>
    <s v="Naples Market Only"/>
    <x v="8"/>
  </r>
  <r>
    <s v="NA47 - GGE 67-78"/>
    <n v="199000"/>
    <x v="0"/>
    <s v="AAHI"/>
    <s v="NA"/>
    <s v="Naples Market Only"/>
    <x v="106"/>
  </r>
  <r>
    <s v="NA42 - GGE 15, 27-28, 193-195"/>
    <n v="185000"/>
    <x v="0"/>
    <s v="CBRE03"/>
    <s v="NA"/>
    <s v="Naples Market Only"/>
    <x v="3"/>
  </r>
  <r>
    <s v="BN01 - Bonita Beach"/>
    <n v="190000"/>
    <x v="0"/>
    <s v="NSAC"/>
    <s v="BN"/>
    <s v="Bonita Estero Markets Only"/>
    <x v="11"/>
  </r>
  <r>
    <s v="NA18 - N/O Rattlesnake Hammock"/>
    <n v="200000"/>
    <x v="0"/>
    <s v="NWFR"/>
    <s v="NA"/>
    <s v="Naples Market Only"/>
    <x v="170"/>
  </r>
  <r>
    <s v="NA17 - N/O Davis Blvd"/>
    <n v="172000"/>
    <x v="0"/>
    <s v="REMS"/>
    <s v="NA"/>
    <s v="Naples Market Only"/>
    <x v="24"/>
  </r>
  <r>
    <s v="NA09 - South Naples Area"/>
    <n v="222000"/>
    <x v="0"/>
    <s v="NAII"/>
    <s v="NA"/>
    <s v="Naples Market Only"/>
    <x v="88"/>
  </r>
  <r>
    <s v="BN02 W of US41 So of Bonita Bay"/>
    <n v="180000"/>
    <x v="0"/>
    <s v="REMA"/>
    <s v="BN"/>
    <s v="Bonita Estero Markets Only"/>
    <x v="68"/>
  </r>
  <r>
    <s v="NA19 - Lely Area"/>
    <n v="218400"/>
    <x v="0"/>
    <s v="CSRI01"/>
    <s v="NA"/>
    <s v="Naples Market Only"/>
    <x v="20"/>
  </r>
  <r>
    <s v="NA22 - S/O Immokalee Rd W/O 951"/>
    <n v="219000"/>
    <x v="0"/>
    <s v="CSRI01"/>
    <s v="NA"/>
    <s v="Naples Market Only"/>
    <x v="20"/>
  </r>
  <r>
    <s v="NA22 - S/O Immokalee Rd W/O 951"/>
    <n v="230100"/>
    <x v="0"/>
    <s v="NWRG"/>
    <s v="NA"/>
    <s v="Naples Market Only"/>
    <x v="5"/>
  </r>
  <r>
    <s v="NA03 - Naples Park Area"/>
    <n v="194000"/>
    <x v="0"/>
    <s v="SOBA"/>
    <s v="NA"/>
    <s v="Naples Market Only"/>
    <x v="56"/>
  </r>
  <r>
    <s v="BN03 - The Brooks"/>
    <n v="200000"/>
    <x v="0"/>
    <s v="BKWR"/>
    <s v="BN"/>
    <s v="Bonita Estero Markets Only"/>
    <x v="43"/>
  </r>
  <r>
    <s v="NA37 - East Collier S/O 75"/>
    <n v="200000"/>
    <x v="0"/>
    <s v="NVER"/>
    <s v="NA"/>
    <s v="Naples Market Only"/>
    <x v="152"/>
  </r>
  <r>
    <s v="BN07 East of US41 North of Terry"/>
    <n v="150000"/>
    <x v="0"/>
    <s v="BKWR"/>
    <s v="BN"/>
    <s v="Bonita Estero Markets Only"/>
    <x v="43"/>
  </r>
  <r>
    <s v="NA14 - N/O Pine Ridge &amp; Vineyard"/>
    <n v="210000"/>
    <x v="0"/>
    <s v="VPI"/>
    <s v="NA"/>
    <s v="Naples Market Only"/>
    <x v="139"/>
  </r>
  <r>
    <s v="NA17 - N/O Davis Blvd"/>
    <n v="205000"/>
    <x v="0"/>
    <s v="NRWT"/>
    <s v="NA"/>
    <s v="Naples Market Only"/>
    <x v="100"/>
  </r>
  <r>
    <s v="BN04 - Bonita Bay"/>
    <n v="205000"/>
    <x v="0"/>
    <s v="BPREM07"/>
    <s v="BN"/>
    <s v="Bonita Estero Markets Only"/>
    <x v="118"/>
  </r>
  <r>
    <s v="ES01 - Estero"/>
    <n v="196000"/>
    <x v="0"/>
    <s v="BPTTN"/>
    <s v="ES"/>
    <s v="Bonita Estero Markets Only"/>
    <x v="95"/>
  </r>
  <r>
    <s v="BN03 - The Brooks"/>
    <n v="189000"/>
    <x v="0"/>
    <s v="JRWD03"/>
    <s v="BN"/>
    <s v="Bonita Estero Markets Only"/>
    <x v="57"/>
  </r>
  <r>
    <s v="NA03 - Naples Park Area"/>
    <n v="188000"/>
    <x v="0"/>
    <s v="WOOD17"/>
    <s v="NA"/>
    <s v="Naples Market Only"/>
    <x v="57"/>
  </r>
  <r>
    <s v="NA18 - N/O Rattlesnake Hammock"/>
    <n v="195000"/>
    <x v="0"/>
    <s v="WOOD05"/>
    <s v="NA"/>
    <s v="Naples Market Only"/>
    <x v="57"/>
  </r>
  <r>
    <s v="NA22 - S/O Immokalee Rd W/O 951"/>
    <n v="197000"/>
    <x v="0"/>
    <s v="WOOD17"/>
    <s v="NA"/>
    <s v="Naples Market Only"/>
    <x v="57"/>
  </r>
  <r>
    <s v="BN04 - Bonita Bay"/>
    <n v="220000"/>
    <x v="0"/>
    <s v="PREM07"/>
    <s v="BN"/>
    <s v="Bonita Estero Markets Only"/>
    <x v="118"/>
  </r>
  <r>
    <s v="NA14 - N/O Pine Ridge &amp; Vineyard"/>
    <n v="212600"/>
    <x v="0"/>
    <s v="WOOD"/>
    <s v="NA"/>
    <s v="Naples Market Only"/>
    <x v="57"/>
  </r>
  <r>
    <s v="BN11 S-BonitaBeachRd East Old41"/>
    <n v="195000"/>
    <x v="0"/>
    <s v="GULB"/>
    <s v="BN"/>
    <s v="Bonita Estero Markets Only"/>
    <x v="91"/>
  </r>
  <r>
    <s v="NA38 - South of US41 East of 951"/>
    <n v="219000"/>
    <x v="0"/>
    <s v="RRR"/>
    <s v="NA"/>
    <s v="Naples Market Only"/>
    <x v="39"/>
  </r>
  <r>
    <s v="NA37 - East Collier S/O 75"/>
    <n v="200000"/>
    <x v="0"/>
    <s v="IBRI"/>
    <s v="NA"/>
    <s v="Naples Market Only"/>
    <x v="40"/>
  </r>
  <r>
    <s v="NA14 - N/O Pine Ridge &amp; Vineyard"/>
    <n v="200000"/>
    <x v="0"/>
    <s v="CBRR02"/>
    <s v="NA"/>
    <s v="Naples Market Only"/>
    <x v="3"/>
  </r>
  <r>
    <s v="NA38 - South of US41 East of 951"/>
    <n v="185000"/>
    <x v="0"/>
    <s v="BCBRR10"/>
    <s v="NA"/>
    <s v="Naples Market Only"/>
    <x v="3"/>
  </r>
  <r>
    <s v="NA01 - N/O 111th Ave"/>
    <n v="200000"/>
    <x v="0"/>
    <s v="GULB"/>
    <s v="NA"/>
    <s v="Naples Market Only"/>
    <x v="91"/>
  </r>
  <r>
    <s v="BN11 S-BonitaBeachRd East Old41"/>
    <n v="215000"/>
    <x v="0"/>
    <s v="CBRE03"/>
    <s v="BN"/>
    <s v="Bonita Estero Markets Only"/>
    <x v="3"/>
  </r>
  <r>
    <s v="NA47 - GGE 67-78"/>
    <n v="200000"/>
    <x v="0"/>
    <s v="CBRR02"/>
    <s v="NA"/>
    <s v="Naples Market Only"/>
    <x v="3"/>
  </r>
  <r>
    <s v="ES01 - Estero"/>
    <n v="215200"/>
    <x v="0"/>
    <s v="RLTY"/>
    <s v="ES"/>
    <s v="Bonita Estero Markets Only"/>
    <x v="42"/>
  </r>
  <r>
    <s v="BN03 - The Brooks"/>
    <n v="215500"/>
    <x v="0"/>
    <s v="JRWD03"/>
    <s v="BN"/>
    <s v="Bonita Estero Markets Only"/>
    <x v="57"/>
  </r>
  <r>
    <s v="ES01 - Estero"/>
    <n v="191000"/>
    <x v="0"/>
    <s v="BPTTN"/>
    <s v="ES"/>
    <s v="Bonita Estero Markets Only"/>
    <x v="95"/>
  </r>
  <r>
    <s v="NA17 - N/O Davis Blvd"/>
    <n v="200000"/>
    <x v="0"/>
    <s v="NWFR"/>
    <s v="NA"/>
    <s v="Naples Market Only"/>
    <x v="170"/>
  </r>
  <r>
    <s v="NA43 GGE 21-22,36-38,52-53,59-60"/>
    <n v="213000"/>
    <x v="0"/>
    <s v="REMS"/>
    <s v="NA"/>
    <s v="Naples Market Only"/>
    <x v="24"/>
  </r>
  <r>
    <s v="NA19 - Lely Area"/>
    <n v="215000"/>
    <x v="0"/>
    <s v="VIPM03"/>
    <s v="NA"/>
    <s v="Naples Market Only"/>
    <x v="13"/>
  </r>
  <r>
    <s v="NA13 - Pine Ridge Area"/>
    <n v="195000"/>
    <x v="0"/>
    <s v="WOOD"/>
    <s v="NA"/>
    <s v="Naples Market Only"/>
    <x v="57"/>
  </r>
  <r>
    <s v="NA17 - N/O Davis Blvd"/>
    <n v="180000"/>
    <x v="0"/>
    <s v="AMVT"/>
    <s v="NA"/>
    <s v="Naples Market Only"/>
    <x v="14"/>
  </r>
  <r>
    <s v="ES03 - Estero"/>
    <n v="210000"/>
    <x v="0"/>
    <s v="BPTTN"/>
    <s v="ES"/>
    <s v="Bonita Estero Markets Only"/>
    <x v="95"/>
  </r>
  <r>
    <s v="NA37 - East Collier S/O 75"/>
    <n v="220000"/>
    <x v="0"/>
    <s v="DNFR"/>
    <s v="NA"/>
    <s v="Naples Market Only"/>
    <x v="8"/>
  </r>
  <r>
    <s v="NA41 - GGE 3-12"/>
    <n v="221000"/>
    <x v="0"/>
    <s v="NUSPR"/>
    <s v="NA"/>
    <s v="Naples Market Only"/>
    <x v="21"/>
  </r>
  <r>
    <s v="NA17 - N/O Davis Blvd"/>
    <n v="260000"/>
    <x v="0"/>
    <s v="AMVT"/>
    <s v="NA"/>
    <s v="Naples Market Only"/>
    <x v="14"/>
  </r>
  <r>
    <s v="BN05 - Pelican Landing and North"/>
    <n v="170000"/>
    <x v="0"/>
    <s v="JRWD03"/>
    <s v="BN"/>
    <s v="Bonita Estero Markets Only"/>
    <x v="57"/>
  </r>
  <r>
    <s v="NA19 - Lely Area"/>
    <n v="190000"/>
    <x v="0"/>
    <s v="BCRI"/>
    <s v="NA"/>
    <s v="Naples Market Only"/>
    <x v="33"/>
  </r>
  <r>
    <s v="NA17 - N/O Davis Blvd"/>
    <n v="226000"/>
    <x v="0"/>
    <s v="CBRR02"/>
    <s v="NA"/>
    <s v="Naples Market Only"/>
    <x v="3"/>
  </r>
  <r>
    <s v="NA11 - N/O Immokalee Rd W/O 75"/>
    <n v="205000"/>
    <x v="0"/>
    <s v="DNFRI"/>
    <s v="NA"/>
    <s v="Naples Market Only"/>
    <x v="8"/>
  </r>
  <r>
    <s v="NA22 - S/O Immokalee Rd W/O 951"/>
    <n v="200000"/>
    <x v="0"/>
    <s v="CBRR03"/>
    <s v="NA"/>
    <s v="Naples Market Only"/>
    <x v="3"/>
  </r>
  <r>
    <s v="BN12 - E of I-75 S of City Line"/>
    <n v="200000"/>
    <x v="0"/>
    <s v="JRWD03"/>
    <s v="BN"/>
    <s v="Bonita Estero Markets Only"/>
    <x v="57"/>
  </r>
  <r>
    <s v="NA16 - S/O Pine Ridge Rd"/>
    <n v="196000"/>
    <x v="0"/>
    <s v="HILL"/>
    <s v="NA"/>
    <s v="Naples Market Only"/>
    <x v="113"/>
  </r>
  <r>
    <s v="ES01 - Estero"/>
    <n v="214000"/>
    <x v="0"/>
    <s v="RLTY"/>
    <s v="ES"/>
    <s v="Bonita Estero Markets Only"/>
    <x v="42"/>
  </r>
  <r>
    <s v="NA41 - GGE 3-12"/>
    <n v="220000"/>
    <x v="0"/>
    <s v="NFHR"/>
    <s v="NA"/>
    <s v="Naples Market Only"/>
    <x v="34"/>
  </r>
  <r>
    <s v="NA34 - E/O Wilson N/O GG Blvd"/>
    <n v="260000"/>
    <x v="0"/>
    <s v="ACGR"/>
    <s v="NA"/>
    <s v="Naples Market Only"/>
    <x v="171"/>
  </r>
  <r>
    <s v="BN07 East of US41 North of Terry"/>
    <n v="200000"/>
    <x v="0"/>
    <s v="NSHER"/>
    <s v="BN"/>
    <s v="Bonita Estero Markets Only"/>
    <x v="172"/>
  </r>
  <r>
    <s v="NA13 - Pine Ridge Area"/>
    <n v="206000"/>
    <x v="0"/>
    <s v="WOOD17"/>
    <s v="NA"/>
    <s v="Naples Market Only"/>
    <x v="57"/>
  </r>
  <r>
    <s v="NA22 - S/O Immokalee Rd W/O 951"/>
    <n v="210000"/>
    <x v="0"/>
    <s v="NWRG"/>
    <s v="NA"/>
    <s v="Naples Market Only"/>
    <x v="5"/>
  </r>
  <r>
    <s v="NA14 - N/O Pine Ridge &amp; Vineyard"/>
    <n v="195000"/>
    <x v="0"/>
    <s v="DNFR"/>
    <s v="NA"/>
    <s v="Naples Market Only"/>
    <x v="8"/>
  </r>
  <r>
    <s v="NA22 - S/O Immokalee Rd W/O 951"/>
    <n v="221000"/>
    <x v="0"/>
    <s v="AMVT"/>
    <s v="NA"/>
    <s v="Naples Market Only"/>
    <x v="14"/>
  </r>
  <r>
    <s v="NA18 - N/O Rattlesnake Hammock"/>
    <n v="212500"/>
    <x v="0"/>
    <s v="WOOD"/>
    <s v="NA"/>
    <s v="Naples Market Only"/>
    <x v="57"/>
  </r>
  <r>
    <s v="NA34 - E/O Wilson N/O GG Blvd"/>
    <n v="212990"/>
    <x v="0"/>
    <s v="NHORT"/>
    <s v="NA"/>
    <s v="Naples Market Only"/>
    <x v="173"/>
  </r>
  <r>
    <s v="NA17 - N/O Davis Blvd"/>
    <n v="195000"/>
    <x v="0"/>
    <s v="CBRR02"/>
    <s v="NA"/>
    <s v="Naples Market Only"/>
    <x v="3"/>
  </r>
  <r>
    <s v="NA01 - N/O 111th Ave"/>
    <n v="210000"/>
    <x v="0"/>
    <s v="NPPR"/>
    <s v="NA"/>
    <s v="Naples Market Only"/>
    <x v="44"/>
  </r>
  <r>
    <s v="ES01 - Estero"/>
    <n v="190000"/>
    <x v="0"/>
    <s v="RLTY"/>
    <s v="ES"/>
    <s v="Bonita Estero Markets Only"/>
    <x v="42"/>
  </r>
  <r>
    <s v="NA14 - N/O Pine Ridge &amp; Vineyard"/>
    <n v="212000"/>
    <x v="0"/>
    <s v="PRUD"/>
    <s v="NA"/>
    <s v="Naples Market Only"/>
    <x v="9"/>
  </r>
  <r>
    <s v="NA19 - Lely Area"/>
    <n v="212500"/>
    <x v="0"/>
    <s v="PRET"/>
    <s v="NA"/>
    <s v="Naples Market Only"/>
    <x v="129"/>
  </r>
  <r>
    <s v="NA17 - N/O Davis Blvd"/>
    <n v="205000"/>
    <x v="0"/>
    <s v="PLAN"/>
    <s v="NA"/>
    <s v="Naples Market Only"/>
    <x v="63"/>
  </r>
  <r>
    <s v="NA34 - E/O Wilson N/O GG Blvd"/>
    <n v="205000"/>
    <x v="0"/>
    <s v="CBRR02"/>
    <s v="NA"/>
    <s v="Naples Market Only"/>
    <x v="3"/>
  </r>
  <r>
    <s v="NA06 - Olde Naples Area"/>
    <n v="200000"/>
    <x v="0"/>
    <s v="CBRR03"/>
    <s v="NA"/>
    <s v="Naples Market Only"/>
    <x v="3"/>
  </r>
  <r>
    <s v="ES01 - Estero"/>
    <n v="202000"/>
    <x v="0"/>
    <s v="RLTY"/>
    <s v="ES"/>
    <s v="Bonita Estero Markets Only"/>
    <x v="42"/>
  </r>
  <r>
    <s v="ES01 - Estero"/>
    <n v="210000"/>
    <x v="0"/>
    <s v="RLTY"/>
    <s v="ES"/>
    <s v="Bonita Estero Markets Only"/>
    <x v="42"/>
  </r>
  <r>
    <s v="NA48 - GGE 79-93"/>
    <n v="250000"/>
    <x v="0"/>
    <s v="PRUD"/>
    <s v="NA"/>
    <s v="Naples Market Only"/>
    <x v="9"/>
  </r>
  <r>
    <s v="NA31 - S/O Immokalee Rd"/>
    <n v="222500"/>
    <x v="0"/>
    <s v="BMBA"/>
    <s v="NA"/>
    <s v="Naples Market Only"/>
    <x v="35"/>
  </r>
  <r>
    <s v="ES01 - Estero"/>
    <n v="215000"/>
    <x v="0"/>
    <s v="RLTY"/>
    <s v="ES"/>
    <s v="Bonita Estero Markets Only"/>
    <x v="42"/>
  </r>
  <r>
    <s v="BN03 - The Brooks"/>
    <n v="211000"/>
    <x v="0"/>
    <s v="RLTY"/>
    <s v="BN"/>
    <s v="Bonita Estero Markets Only"/>
    <x v="42"/>
  </r>
  <r>
    <s v="BN03 - The Brooks"/>
    <n v="214000"/>
    <x v="0"/>
    <s v="PRUD30"/>
    <s v="BN"/>
    <s v="Bonita Estero Markets Only"/>
    <x v="9"/>
  </r>
  <r>
    <s v="NA16 - S/O Pine Ridge Rd"/>
    <n v="205000"/>
    <x v="0"/>
    <s v="NPSR"/>
    <s v="NA"/>
    <s v="Naples Market Only"/>
    <x v="0"/>
  </r>
  <r>
    <s v="NA01 - N/O 111th Ave"/>
    <n v="210000"/>
    <x v="0"/>
    <s v="BBUY"/>
    <s v="NA"/>
    <s v="Naples Market Only"/>
    <x v="111"/>
  </r>
  <r>
    <s v="NA44 - GGE 16-20, 23-25"/>
    <n v="216000"/>
    <x v="0"/>
    <s v="AMVT"/>
    <s v="NA"/>
    <s v="Naples Market Only"/>
    <x v="14"/>
  </r>
  <r>
    <s v="NA19 - Lely Area"/>
    <n v="200000"/>
    <x v="0"/>
    <s v="PRUD03"/>
    <s v="NA"/>
    <s v="Naples Market Only"/>
    <x v="9"/>
  </r>
  <r>
    <s v="NA18 - N/O Rattlesnake Hammock"/>
    <n v="195000"/>
    <x v="0"/>
    <s v="NPPR"/>
    <s v="NA"/>
    <s v="Naples Market Only"/>
    <x v="44"/>
  </r>
  <r>
    <s v="NA03 - Naples Park Area"/>
    <n v="190000"/>
    <x v="0"/>
    <s v="SMFA01"/>
    <s v="NA"/>
    <s v="Naples Market Only"/>
    <x v="25"/>
  </r>
  <r>
    <s v="NA22 - S/O Immokalee Rd W/O 951"/>
    <n v="212201"/>
    <x v="0"/>
    <s v="CBRR03"/>
    <s v="NA"/>
    <s v="Naples Market Only"/>
    <x v="3"/>
  </r>
  <r>
    <s v="NA18 - N/O Rattlesnake Hammock"/>
    <n v="207500"/>
    <x v="0"/>
    <s v="FCR"/>
    <s v="NA"/>
    <s v="Naples Market Only"/>
    <x v="174"/>
  </r>
  <r>
    <s v="NA22 - S/O Immokalee Rd W/O 951"/>
    <n v="200000"/>
    <x v="0"/>
    <s v="NRSI"/>
    <s v="NA"/>
    <s v="Naples Market Only"/>
    <x v="38"/>
  </r>
  <r>
    <s v="NA44 - GGE 16-20, 23-25"/>
    <n v="225000"/>
    <x v="0"/>
    <s v="NPSR"/>
    <s v="NA"/>
    <s v="Naples Market Only"/>
    <x v="0"/>
  </r>
  <r>
    <s v="NA08 - Royal Harbor-Windstar"/>
    <n v="175000"/>
    <x v="0"/>
    <s v="PREM06"/>
    <s v="NA"/>
    <s v="Naples Market Only"/>
    <x v="118"/>
  </r>
  <r>
    <s v="NA14 - N/O Pine Ridge &amp; Vineyard"/>
    <n v="185000"/>
    <x v="0"/>
    <s v="CBRR03"/>
    <s v="NA"/>
    <s v="Naples Market Only"/>
    <x v="3"/>
  </r>
  <r>
    <s v="NA16 - S/O Pine Ridge Rd"/>
    <n v="245000"/>
    <x v="0"/>
    <s v="WOOD"/>
    <s v="NA"/>
    <s v="Naples Market Only"/>
    <x v="57"/>
  </r>
  <r>
    <s v="BN11 S-BonitaBeachRd East Old41"/>
    <n v="190000"/>
    <x v="0"/>
    <s v="SUNY"/>
    <s v="BN"/>
    <s v="Bonita Estero Markets Only"/>
    <x v="6"/>
  </r>
  <r>
    <s v="NA01 - N/O 111th Ave"/>
    <n v="187690"/>
    <x v="0"/>
    <s v="BKWR2"/>
    <s v="NA"/>
    <s v="Naples Market Only"/>
    <x v="43"/>
  </r>
  <r>
    <s v="NA23 - S/O Pine Ridge Rd W/O 951"/>
    <n v="179000"/>
    <x v="0"/>
    <s v="WOOD17"/>
    <s v="NA"/>
    <s v="Naples Market Only"/>
    <x v="57"/>
  </r>
  <r>
    <s v="NA11 - N/O Immokalee Rd W/O 75"/>
    <n v="216000"/>
    <x v="0"/>
    <s v="DNFR"/>
    <s v="NA"/>
    <s v="Naples Market Only"/>
    <x v="8"/>
  </r>
  <r>
    <s v="NA17 - N/O Davis Blvd"/>
    <n v="205000"/>
    <x v="0"/>
    <s v="SUNY"/>
    <s v="NA"/>
    <s v="Naples Market Only"/>
    <x v="6"/>
  </r>
  <r>
    <s v="NA34 - E/O Wilson N/O GG Blvd"/>
    <n v="213300"/>
    <x v="0"/>
    <s v="DNFR"/>
    <s v="NA"/>
    <s v="Naples Market Only"/>
    <x v="8"/>
  </r>
  <r>
    <s v="NA14 - N/O Pine Ridge &amp; Vineyard"/>
    <n v="210000"/>
    <x v="0"/>
    <s v="CBRR03"/>
    <s v="NA"/>
    <s v="Naples Market Only"/>
    <x v="3"/>
  </r>
  <r>
    <s v="NA45 - GGE 13-14, 48-51"/>
    <n v="205000"/>
    <x v="0"/>
    <s v="BCBRR10"/>
    <s v="NA"/>
    <s v="Naples Market Only"/>
    <x v="3"/>
  </r>
  <r>
    <s v="NA31 - S/O Immokalee Rd"/>
    <n v="230000"/>
    <x v="0"/>
    <s v="NCAA"/>
    <s v="NA"/>
    <s v="Naples Market Only"/>
    <x v="158"/>
  </r>
  <r>
    <s v="NA48 - GGE 79-93"/>
    <n v="165000"/>
    <x v="0"/>
    <s v="CBRR03"/>
    <s v="NA"/>
    <s v="Naples Market Only"/>
    <x v="3"/>
  </r>
  <r>
    <s v="NA37 - East Collier S/O 75"/>
    <n v="204000"/>
    <x v="0"/>
    <s v="NASS"/>
    <s v="NA"/>
    <s v="Naples Market Only"/>
    <x v="111"/>
  </r>
  <r>
    <s v="NA11 - N/O Immokalee Rd W/O 75"/>
    <n v="215000"/>
    <x v="0"/>
    <s v="DNFR"/>
    <s v="NA"/>
    <s v="Naples Market Only"/>
    <x v="8"/>
  </r>
  <r>
    <s v="NA37 - East Collier S/O 75"/>
    <n v="197500"/>
    <x v="0"/>
    <s v="PRUD"/>
    <s v="NA"/>
    <s v="Naples Market Only"/>
    <x v="9"/>
  </r>
  <r>
    <s v="NA11 - N/O Immokalee Rd W/O 75"/>
    <n v="217500"/>
    <x v="0"/>
    <s v="NWRG"/>
    <s v="NA"/>
    <s v="Naples Market Only"/>
    <x v="5"/>
  </r>
  <r>
    <s v="BN10 East Old41 So of Shangrila"/>
    <n v="190000"/>
    <x v="0"/>
    <s v="NGRT"/>
    <s v="BN"/>
    <s v="Bonita Estero Markets Only"/>
    <x v="134"/>
  </r>
  <r>
    <s v="NA11 - N/O Immokalee Rd W/O 75"/>
    <n v="185000"/>
    <x v="0"/>
    <s v="WOOD05"/>
    <s v="NA"/>
    <s v="Naples Market Only"/>
    <x v="57"/>
  </r>
  <r>
    <s v="NA14 - N/O Pine Ridge &amp; Vineyard"/>
    <n v="225000"/>
    <x v="0"/>
    <s v="NRAD"/>
    <s v="NA"/>
    <s v="Naples Market Only"/>
    <x v="0"/>
  </r>
  <r>
    <s v="ES01 - Estero"/>
    <n v="200000"/>
    <x v="0"/>
    <s v="WOOD"/>
    <s v="ES"/>
    <s v="Bonita Estero Markets Only"/>
    <x v="57"/>
  </r>
  <r>
    <s v="NA14 - N/O Pine Ridge &amp; Vineyard"/>
    <n v="202500"/>
    <x v="0"/>
    <s v="BRAI"/>
    <s v="NA"/>
    <s v="Naples Market Only"/>
    <x v="175"/>
  </r>
  <r>
    <s v="NA19 - Lely Area"/>
    <n v="150000"/>
    <x v="0"/>
    <s v="WOOD"/>
    <s v="NA"/>
    <s v="Naples Market Only"/>
    <x v="57"/>
  </r>
  <r>
    <s v="NA14 - N/O Pine Ridge &amp; Vineyard"/>
    <n v="210000"/>
    <x v="0"/>
    <s v="NSTO01"/>
    <s v="NA"/>
    <s v="Naples Market Only"/>
    <x v="119"/>
  </r>
  <r>
    <s v="NA16 - S/O Pine Ridge Rd"/>
    <n v="195000"/>
    <x v="0"/>
    <s v="DNFR"/>
    <s v="NA"/>
    <s v="Naples Market Only"/>
    <x v="8"/>
  </r>
  <r>
    <s v="NA22 - S/O Immokalee Rd W/O 951"/>
    <n v="226000"/>
    <x v="0"/>
    <s v="NSNS"/>
    <s v="NA"/>
    <s v="Naples Market Only"/>
    <x v="96"/>
  </r>
  <r>
    <s v="NA22 - S/O Immokalee Rd W/O 951"/>
    <n v="195000"/>
    <x v="0"/>
    <s v="NWRG"/>
    <s v="NA"/>
    <s v="Naples Market Only"/>
    <x v="5"/>
  </r>
  <r>
    <s v="NA44 - GGE 16-20, 23-25"/>
    <n v="227770"/>
    <x v="0"/>
    <s v="NRSI"/>
    <s v="NA"/>
    <s v="Naples Market Only"/>
    <x v="38"/>
  </r>
  <r>
    <s v="NA46 - GGE 39-47, 61-65"/>
    <n v="219500"/>
    <x v="0"/>
    <s v="BREM"/>
    <s v="NA"/>
    <s v="Naples Market Only"/>
    <x v="4"/>
  </r>
  <r>
    <s v="NA37 - East Collier S/O 75"/>
    <n v="155000"/>
    <x v="0"/>
    <s v="PRUD03"/>
    <s v="NA"/>
    <s v="Naples Market Only"/>
    <x v="9"/>
  </r>
  <r>
    <s v="ES02 - Estero"/>
    <n v="220000"/>
    <x v="0"/>
    <s v="BDMM"/>
    <s v="ES"/>
    <s v="Bonita Estero Markets Only"/>
    <x v="77"/>
  </r>
  <r>
    <s v="BN12 - E of I-75 S of City Line"/>
    <n v="228000"/>
    <x v="0"/>
    <s v="NCSUN"/>
    <s v="BN"/>
    <s v="Bonita Estero Markets Only"/>
    <x v="29"/>
  </r>
  <r>
    <s v="BN05 - Pelican Landing and North"/>
    <n v="225000"/>
    <x v="0"/>
    <s v="CBRR03"/>
    <s v="BN"/>
    <s v="Bonita Estero Markets Only"/>
    <x v="3"/>
  </r>
  <r>
    <s v="NA17 - N/O Davis Blvd"/>
    <n v="227000"/>
    <x v="0"/>
    <s v="RCN"/>
    <s v="NA"/>
    <s v="Naples Market Only"/>
    <x v="176"/>
  </r>
  <r>
    <s v="NA11 - N/O Immokalee Rd W/O 75"/>
    <n v="215000"/>
    <x v="0"/>
    <s v="PLAT"/>
    <s v="NA"/>
    <s v="Naples Market Only"/>
    <x v="132"/>
  </r>
  <r>
    <s v="NA01 - N/O 111th Ave"/>
    <n v="210000"/>
    <x v="0"/>
    <s v="WOOD17"/>
    <s v="NA"/>
    <s v="Naples Market Only"/>
    <x v="57"/>
  </r>
  <r>
    <s v="NA11 - N/O Immokalee Rd W/O 75"/>
    <n v="215000"/>
    <x v="0"/>
    <s v="NPPR"/>
    <s v="NA"/>
    <s v="Naples Market Only"/>
    <x v="44"/>
  </r>
  <r>
    <s v="NA17 - N/O Davis Blvd"/>
    <n v="229000"/>
    <x v="0"/>
    <s v="BPORT"/>
    <s v="NA"/>
    <s v="Naples Market Only"/>
    <x v="19"/>
  </r>
  <r>
    <s v="BN12 - E of I-75 S of City Line"/>
    <n v="215000"/>
    <x v="0"/>
    <s v="NIWR"/>
    <s v="BN"/>
    <s v="Bonita Estero Markets Only"/>
    <x v="136"/>
  </r>
  <r>
    <s v="BN12 - E of I-75 S of City Line"/>
    <n v="220000"/>
    <x v="0"/>
    <s v="NIWR"/>
    <s v="BN"/>
    <s v="Bonita Estero Markets Only"/>
    <x v="136"/>
  </r>
  <r>
    <s v="NA12 - N/O Vanderbilt Bch W/O 75"/>
    <n v="216000"/>
    <x v="0"/>
    <s v="WOOD17"/>
    <s v="NA"/>
    <s v="Naples Market Only"/>
    <x v="57"/>
  </r>
  <r>
    <s v="NA16 - S/O Pine Ridge Rd"/>
    <n v="215000"/>
    <x v="0"/>
    <s v="CBRR03"/>
    <s v="NA"/>
    <s v="Naples Market Only"/>
    <x v="3"/>
  </r>
  <r>
    <s v="ES01 - Estero"/>
    <n v="220000"/>
    <x v="0"/>
    <s v="REMA"/>
    <s v="ES"/>
    <s v="Bonita Estero Markets Only"/>
    <x v="68"/>
  </r>
  <r>
    <s v="NA17 - N/O Davis Blvd"/>
    <n v="229000"/>
    <x v="0"/>
    <s v="IBRI"/>
    <s v="NA"/>
    <s v="Naples Market Only"/>
    <x v="40"/>
  </r>
  <r>
    <s v="NA12 - N/O Vanderbilt Bch W/O 75"/>
    <n v="198000"/>
    <x v="0"/>
    <s v="WOOD"/>
    <s v="NA"/>
    <s v="Naples Market Only"/>
    <x v="57"/>
  </r>
  <r>
    <s v="NA14 - N/O Pine Ridge &amp; Vineyard"/>
    <n v="205000"/>
    <x v="0"/>
    <s v="VPI"/>
    <s v="NA"/>
    <s v="Naples Market Only"/>
    <x v="139"/>
  </r>
  <r>
    <s v="NA42 - GGE 15, 27-28, 193-195"/>
    <n v="200000"/>
    <x v="0"/>
    <s v="PRET"/>
    <s v="NA"/>
    <s v="Naples Market Only"/>
    <x v="129"/>
  </r>
  <r>
    <s v="NA14 - N/O Pine Ridge &amp; Vineyard"/>
    <n v="190000"/>
    <x v="0"/>
    <s v="VPI"/>
    <s v="NA"/>
    <s v="Naples Market Only"/>
    <x v="139"/>
  </r>
  <r>
    <s v="NA24 - Golden Gate City"/>
    <n v="205000"/>
    <x v="0"/>
    <s v="NRAA"/>
    <s v="NA"/>
    <s v="Naples Market Only"/>
    <x v="51"/>
  </r>
  <r>
    <s v="NA01 - N/O 111th Ave"/>
    <n v="202500"/>
    <x v="0"/>
    <s v="BDRI"/>
    <s v="NA"/>
    <s v="Naples Market Only"/>
    <x v="177"/>
  </r>
  <r>
    <s v="NA22 - S/O Immokalee Rd W/O 951"/>
    <n v="222500"/>
    <x v="0"/>
    <s v="AMVT"/>
    <s v="NA"/>
    <s v="Naples Market Only"/>
    <x v="14"/>
  </r>
  <r>
    <s v="NA12 - N/O Vanderbilt Bch W/O 75"/>
    <n v="218000"/>
    <x v="0"/>
    <s v="WOOD18"/>
    <s v="NA"/>
    <s v="Naples Market Only"/>
    <x v="57"/>
  </r>
  <r>
    <s v="NA06 - Olde Naples Area"/>
    <n v="213000"/>
    <x v="0"/>
    <s v="SUNY"/>
    <s v="NA"/>
    <s v="Naples Market Only"/>
    <x v="6"/>
  </r>
  <r>
    <s v="NA37 - East Collier S/O 75"/>
    <n v="227900"/>
    <x v="0"/>
    <s v="NIBR4"/>
    <s v="NA"/>
    <s v="Naples Market Only"/>
    <x v="102"/>
  </r>
  <r>
    <s v="BN09 - Spanish Wells"/>
    <n v="219000"/>
    <x v="0"/>
    <s v="WOOD03"/>
    <s v="BN"/>
    <s v="Bonita Estero Markets Only"/>
    <x v="57"/>
  </r>
  <r>
    <s v="NA17 - N/O Davis Blvd"/>
    <n v="209000"/>
    <x v="0"/>
    <s v="DNFR"/>
    <s v="NA"/>
    <s v="Naples Market Only"/>
    <x v="8"/>
  </r>
  <r>
    <s v="NA18 - N/O Rattlesnake Hammock"/>
    <n v="200000"/>
    <x v="0"/>
    <s v="IBRI"/>
    <s v="NA"/>
    <s v="Naples Market Only"/>
    <x v="40"/>
  </r>
  <r>
    <s v="NA18 - N/O Rattlesnake Hammock"/>
    <n v="210000"/>
    <x v="0"/>
    <s v="BHRI"/>
    <s v="NA"/>
    <s v="Naples Market Only"/>
    <x v="144"/>
  </r>
  <r>
    <s v="NA17 - N/O Davis Blvd"/>
    <n v="220000"/>
    <x v="0"/>
    <s v="PLAN"/>
    <s v="NA"/>
    <s v="Naples Market Only"/>
    <x v="63"/>
  </r>
  <r>
    <s v="NA41 - GGE 3-12"/>
    <n v="235000"/>
    <x v="0"/>
    <s v="AMVT"/>
    <s v="NA"/>
    <s v="Naples Market Only"/>
    <x v="14"/>
  </r>
  <r>
    <s v="NA15 - E/O 41 W/O Goodlette"/>
    <n v="195000"/>
    <x v="0"/>
    <s v="PRUD"/>
    <s v="NA"/>
    <s v="Naples Market Only"/>
    <x v="9"/>
  </r>
  <r>
    <s v="NA01 - N/O 111th Ave"/>
    <n v="190000"/>
    <x v="0"/>
    <s v="WOOD17"/>
    <s v="NA"/>
    <s v="Naples Market Only"/>
    <x v="57"/>
  </r>
  <r>
    <s v="NA43 GGE 21-22,36-38,52-53,59-60"/>
    <n v="235000"/>
    <x v="0"/>
    <s v="BRSR"/>
    <s v="NA"/>
    <s v="Naples Market Only"/>
    <x v="32"/>
  </r>
  <r>
    <s v="NA12 - N/O Vanderbilt Bch W/O 75"/>
    <n v="215000"/>
    <x v="0"/>
    <s v="CBRR03"/>
    <s v="NA"/>
    <s v="Naples Market Only"/>
    <x v="3"/>
  </r>
  <r>
    <s v="BN04 - Bonita Bay"/>
    <n v="229900"/>
    <x v="0"/>
    <s v="CBRE03"/>
    <s v="BN"/>
    <s v="Bonita Estero Markets Only"/>
    <x v="3"/>
  </r>
  <r>
    <s v="NA43 GGE 21-22,36-38,52-53,59-60"/>
    <n v="218000"/>
    <x v="0"/>
    <s v="CSRI01"/>
    <s v="NA"/>
    <s v="Naples Market Only"/>
    <x v="20"/>
  </r>
  <r>
    <s v="BN02 W of US41 So of Bonita Bay"/>
    <n v="199000"/>
    <x v="0"/>
    <s v="DNFR"/>
    <s v="BN"/>
    <s v="Bonita Estero Markets Only"/>
    <x v="8"/>
  </r>
  <r>
    <s v="ES01 - Estero"/>
    <n v="190000"/>
    <x v="0"/>
    <s v="REMA"/>
    <s v="ES"/>
    <s v="Bonita Estero Markets Only"/>
    <x v="68"/>
  </r>
  <r>
    <s v="NA38 - South of US41 East of 951"/>
    <n v="229900"/>
    <x v="0"/>
    <s v="NDKA"/>
    <s v="NA"/>
    <s v="Naples Market Only"/>
    <x v="167"/>
  </r>
  <r>
    <s v="NA18 - N/O Rattlesnake Hammock"/>
    <n v="200000"/>
    <x v="0"/>
    <s v="REMS"/>
    <s v="NA"/>
    <s v="Naples Market Only"/>
    <x v="24"/>
  </r>
  <r>
    <s v="NA17 - N/O Davis Blvd"/>
    <n v="200000"/>
    <x v="0"/>
    <s v="REMS"/>
    <s v="NA"/>
    <s v="Naples Market Only"/>
    <x v="24"/>
  </r>
  <r>
    <s v="NA18 - N/O Rattlesnake Hammock"/>
    <n v="210000"/>
    <x v="0"/>
    <s v="SUNY"/>
    <s v="NA"/>
    <s v="Naples Market Only"/>
    <x v="6"/>
  </r>
  <r>
    <s v="BN12 - E of I-75 S of City Line"/>
    <n v="225650"/>
    <x v="0"/>
    <s v="JRWD03"/>
    <s v="BN"/>
    <s v="Bonita Estero Markets Only"/>
    <x v="57"/>
  </r>
  <r>
    <s v="NA17 - N/O Davis Blvd"/>
    <n v="190000"/>
    <x v="0"/>
    <s v="IBRI"/>
    <s v="NA"/>
    <s v="Naples Market Only"/>
    <x v="40"/>
  </r>
  <r>
    <s v="BN07 East of US41 North of Terry"/>
    <n v="190000"/>
    <x v="0"/>
    <s v="BKWR"/>
    <s v="BN"/>
    <s v="Bonita Estero Markets Only"/>
    <x v="43"/>
  </r>
  <r>
    <s v="NA17 - N/O Davis Blvd"/>
    <n v="200000"/>
    <x v="0"/>
    <s v="PRUD03"/>
    <s v="NA"/>
    <s v="Naples Market Only"/>
    <x v="9"/>
  </r>
  <r>
    <s v="NA22 - S/O Immokalee Rd W/O 951"/>
    <n v="200000"/>
    <x v="0"/>
    <s v="NSAC"/>
    <s v="NA"/>
    <s v="Naples Market Only"/>
    <x v="11"/>
  </r>
  <r>
    <s v="NA11 - N/O Immokalee Rd W/O 75"/>
    <n v="216000"/>
    <x v="0"/>
    <s v="WOOD17"/>
    <s v="NA"/>
    <s v="Naples Market Only"/>
    <x v="57"/>
  </r>
  <r>
    <s v="NA17 - N/O Davis Blvd"/>
    <n v="210000"/>
    <x v="0"/>
    <s v="CBRR02"/>
    <s v="NA"/>
    <s v="Naples Market Only"/>
    <x v="3"/>
  </r>
  <r>
    <s v="NA11 - N/O Immokalee Rd W/O 75"/>
    <n v="199000"/>
    <x v="0"/>
    <s v="VIPM01"/>
    <s v="NA"/>
    <s v="Naples Market Only"/>
    <x v="13"/>
  </r>
  <r>
    <s v="NA31 - S/O Immokalee Rd"/>
    <n v="207000"/>
    <x v="0"/>
    <s v="WOOD17"/>
    <s v="NA"/>
    <s v="Naples Market Only"/>
    <x v="57"/>
  </r>
  <r>
    <s v="NA37 - East Collier S/O 75"/>
    <n v="200850"/>
    <x v="0"/>
    <s v="WRGI"/>
    <s v="NA"/>
    <s v="Naples Market Only"/>
    <x v="30"/>
  </r>
  <r>
    <s v="NA22 - S/O Immokalee Rd W/O 951"/>
    <n v="222000"/>
    <x v="0"/>
    <s v="SUNY"/>
    <s v="NA"/>
    <s v="Naples Market Only"/>
    <x v="6"/>
  </r>
  <r>
    <s v="NA22 - S/O Immokalee Rd W/O 951"/>
    <n v="215000"/>
    <x v="0"/>
    <s v="NIWR"/>
    <s v="NA"/>
    <s v="Naples Market Only"/>
    <x v="136"/>
  </r>
  <r>
    <s v="NA22 - S/O Immokalee Rd W/O 951"/>
    <n v="232000"/>
    <x v="0"/>
    <s v="NCBC"/>
    <s v="NA"/>
    <s v="Naples Market Only"/>
    <x v="178"/>
  </r>
  <r>
    <s v="NA05 - Crayton Rd Area"/>
    <n v="215000"/>
    <x v="0"/>
    <s v="JRWD03"/>
    <s v="NA"/>
    <s v="Naples Market Only"/>
    <x v="57"/>
  </r>
  <r>
    <s v="NA01 - N/O 111th Ave"/>
    <n v="218500"/>
    <x v="0"/>
    <s v="NADD"/>
    <s v="NA"/>
    <s v="Naples Market Only"/>
    <x v="179"/>
  </r>
  <r>
    <s v="ES01 - Estero"/>
    <n v="210000"/>
    <x v="0"/>
    <s v="PRUD30"/>
    <s v="ES"/>
    <s v="Bonita Estero Markets Only"/>
    <x v="9"/>
  </r>
  <r>
    <s v="NA19 - Lely Area"/>
    <n v="237000"/>
    <x v="0"/>
    <s v="AMVT"/>
    <s v="NA"/>
    <s v="Naples Market Only"/>
    <x v="14"/>
  </r>
  <r>
    <s v="NA22 - S/O Immokalee Rd W/O 951"/>
    <n v="255000"/>
    <x v="0"/>
    <s v="NUSPR"/>
    <s v="NA"/>
    <s v="Naples Market Only"/>
    <x v="21"/>
  </r>
  <r>
    <s v="NA42 - GGE 15, 27-28, 193-195"/>
    <n v="248000"/>
    <x v="0"/>
    <s v="NWRG"/>
    <s v="NA"/>
    <s v="Naples Market Only"/>
    <x v="5"/>
  </r>
  <r>
    <s v="NA34 - E/O Wilson N/O GG Blvd"/>
    <n v="233900"/>
    <x v="0"/>
    <s v="SMFA01"/>
    <s v="NA"/>
    <s v="Naples Market Only"/>
    <x v="25"/>
  </r>
  <r>
    <s v="NA14 - N/O Pine Ridge &amp; Vineyard"/>
    <n v="220000"/>
    <x v="0"/>
    <s v="ELITE"/>
    <s v="NA"/>
    <s v="Naples Market Only"/>
    <x v="180"/>
  </r>
  <r>
    <s v="NA16 - S/O Pine Ridge Rd"/>
    <n v="200000"/>
    <x v="0"/>
    <s v="NBWP"/>
    <s v="NA"/>
    <s v="Naples Market Only"/>
    <x v="123"/>
  </r>
  <r>
    <s v="NA05 - Crayton Rd Area"/>
    <n v="165000"/>
    <x v="0"/>
    <s v="REMS"/>
    <s v="NA"/>
    <s v="Naples Market Only"/>
    <x v="24"/>
  </r>
  <r>
    <s v="BN05 - Pelican Landing and North"/>
    <n v="230000"/>
    <x v="0"/>
    <s v="WRGI"/>
    <s v="BN"/>
    <s v="Bonita Estero Markets Only"/>
    <x v="30"/>
  </r>
  <r>
    <s v="NA34 - E/O Wilson N/O GG Blvd"/>
    <n v="230000"/>
    <x v="0"/>
    <s v="NURGI"/>
    <s v="NA"/>
    <s v="Naples Market Only"/>
    <x v="31"/>
  </r>
  <r>
    <s v="NA19 - Lely Area"/>
    <n v="222500"/>
    <x v="0"/>
    <s v="VIPM03"/>
    <s v="NA"/>
    <s v="Naples Market Only"/>
    <x v="13"/>
  </r>
  <r>
    <s v="NA22 - S/O Immokalee Rd W/O 951"/>
    <n v="218000"/>
    <x v="0"/>
    <s v="NIWR"/>
    <s v="NA"/>
    <s v="Naples Market Only"/>
    <x v="136"/>
  </r>
  <r>
    <s v="BN12 - E of I-75 S of City Line"/>
    <n v="237000"/>
    <x v="0"/>
    <s v="NKWR2"/>
    <s v="BN"/>
    <s v="Bonita Estero Markets Only"/>
    <x v="43"/>
  </r>
  <r>
    <s v="NA03 - Naples Park Area"/>
    <n v="234000"/>
    <x v="0"/>
    <s v="CSRI01"/>
    <s v="NA"/>
    <s v="Naples Market Only"/>
    <x v="20"/>
  </r>
  <r>
    <s v="NA17 - N/O Davis Blvd"/>
    <n v="225000"/>
    <x v="0"/>
    <s v="IBRI"/>
    <s v="NA"/>
    <s v="Naples Market Only"/>
    <x v="40"/>
  </r>
  <r>
    <s v="NA43 GGE 21-22,36-38,52-53,59-60"/>
    <n v="259800"/>
    <x v="0"/>
    <s v="NWRG"/>
    <s v="NA"/>
    <s v="Naples Market Only"/>
    <x v="5"/>
  </r>
  <r>
    <s v="NA45 - GGE 13-14, 48-51"/>
    <n v="210000"/>
    <x v="0"/>
    <s v="NAMVT"/>
    <s v="NA"/>
    <s v="Naples Market Only"/>
    <x v="14"/>
  </r>
  <r>
    <s v="ES01 - Estero"/>
    <n v="220000"/>
    <x v="0"/>
    <s v="NWRG"/>
    <s v="ES"/>
    <s v="Bonita Estero Markets Only"/>
    <x v="5"/>
  </r>
  <r>
    <s v="NA34 - E/O Wilson N/O GG Blvd"/>
    <n v="190000"/>
    <x v="0"/>
    <s v="WOOD17"/>
    <s v="NA"/>
    <s v="Naples Market Only"/>
    <x v="57"/>
  </r>
  <r>
    <s v="BN12 - E of I-75 S of City Line"/>
    <n v="218000"/>
    <x v="0"/>
    <s v="SURE"/>
    <s v="BN"/>
    <s v="Bonita Estero Markets Only"/>
    <x v="94"/>
  </r>
  <r>
    <s v="NA01 - N/O 111th Ave"/>
    <n v="210000"/>
    <x v="0"/>
    <s v="AMVT"/>
    <s v="NA"/>
    <s v="Naples Market Only"/>
    <x v="14"/>
  </r>
  <r>
    <s v="BN09 - Spanish Wells"/>
    <n v="220000"/>
    <x v="0"/>
    <s v="CBRE03"/>
    <s v="BN"/>
    <s v="Bonita Estero Markets Only"/>
    <x v="3"/>
  </r>
  <r>
    <s v="NA37 - East Collier S/O 75"/>
    <n v="220000"/>
    <x v="0"/>
    <s v="NIBR4"/>
    <s v="NA"/>
    <s v="Naples Market Only"/>
    <x v="102"/>
  </r>
  <r>
    <s v="NA37 - East Collier S/O 75"/>
    <n v="215000"/>
    <x v="0"/>
    <s v="ANC"/>
    <s v="NA"/>
    <s v="Naples Market Only"/>
    <x v="181"/>
  </r>
  <r>
    <s v="ES02 - Estero"/>
    <n v="215000"/>
    <x v="0"/>
    <s v="WOOD17"/>
    <s v="ES"/>
    <s v="Bonita Estero Markets Only"/>
    <x v="57"/>
  </r>
  <r>
    <s v="NA14 - N/O Pine Ridge &amp; Vineyard"/>
    <n v="220340"/>
    <x v="0"/>
    <s v="VPI"/>
    <s v="NA"/>
    <s v="Naples Market Only"/>
    <x v="139"/>
  </r>
  <r>
    <s v="BN03 - The Brooks"/>
    <n v="227500"/>
    <x v="0"/>
    <s v="BARO"/>
    <s v="BN"/>
    <s v="Bonita Estero Markets Only"/>
    <x v="14"/>
  </r>
  <r>
    <s v="NA42 - GGE 15, 27-28, 193-195"/>
    <n v="180000"/>
    <x v="0"/>
    <s v="CBRR02"/>
    <s v="NA"/>
    <s v="Naples Market Only"/>
    <x v="3"/>
  </r>
  <r>
    <s v="ES01 - Estero"/>
    <n v="235000"/>
    <x v="0"/>
    <s v="RLTY"/>
    <s v="ES"/>
    <s v="Bonita Estero Markets Only"/>
    <x v="42"/>
  </r>
  <r>
    <s v="NA11 - N/O Immokalee Rd W/O 75"/>
    <n v="205000"/>
    <x v="0"/>
    <s v="WOOD17"/>
    <s v="NA"/>
    <s v="Naples Market Only"/>
    <x v="57"/>
  </r>
  <r>
    <s v="ES02 - Estero"/>
    <n v="215000"/>
    <x v="0"/>
    <s v="BDMM"/>
    <s v="ES"/>
    <s v="Bonita Estero Markets Only"/>
    <x v="77"/>
  </r>
  <r>
    <s v="NA03 - Naples Park Area"/>
    <n v="190000"/>
    <x v="0"/>
    <s v="AMVT"/>
    <s v="NA"/>
    <s v="Naples Market Only"/>
    <x v="14"/>
  </r>
  <r>
    <s v="NA45 - GGE 13-14, 48-51"/>
    <n v="221000"/>
    <x v="0"/>
    <s v="NADV"/>
    <s v="NA"/>
    <s v="Naples Market Only"/>
    <x v="107"/>
  </r>
  <r>
    <s v="ES03 - Estero"/>
    <n v="210000"/>
    <x v="0"/>
    <s v="NSTO01"/>
    <s v="ES"/>
    <s v="Bonita Estero Markets Only"/>
    <x v="119"/>
  </r>
  <r>
    <s v="ES03 - Estero"/>
    <n v="235800"/>
    <x v="0"/>
    <s v="BKWR"/>
    <s v="ES"/>
    <s v="Bonita Estero Markets Only"/>
    <x v="43"/>
  </r>
  <r>
    <s v="BN12 - E of I-75 S of City Line"/>
    <n v="180000"/>
    <x v="0"/>
    <s v="JRWD03"/>
    <s v="BN"/>
    <s v="Bonita Estero Markets Only"/>
    <x v="57"/>
  </r>
  <r>
    <s v="BN02 W of US41 So of Bonita Bay"/>
    <n v="235900"/>
    <x v="0"/>
    <s v="BCBRE01"/>
    <s v="BN"/>
    <s v="Bonita Estero Markets Only"/>
    <x v="3"/>
  </r>
  <r>
    <s v="NA11 - N/O Immokalee Rd W/O 75"/>
    <n v="193000"/>
    <x v="0"/>
    <s v="NRLNA"/>
    <s v="NA"/>
    <s v="Naples Market Only"/>
    <x v="182"/>
  </r>
  <r>
    <s v="NA37 - East Collier S/O 75"/>
    <n v="230000"/>
    <x v="0"/>
    <s v="NIBR4"/>
    <s v="NA"/>
    <s v="Naples Market Only"/>
    <x v="102"/>
  </r>
  <r>
    <s v="NA09 - South Naples Area"/>
    <n v="240000"/>
    <x v="0"/>
    <s v="CSRI01"/>
    <s v="NA"/>
    <s v="Naples Market Only"/>
    <x v="20"/>
  </r>
  <r>
    <s v="NA19 - Lely Area"/>
    <n v="209000"/>
    <x v="0"/>
    <s v="NPPR"/>
    <s v="NA"/>
    <s v="Naples Market Only"/>
    <x v="44"/>
  </r>
  <r>
    <s v="NA13 - Pine Ridge Area"/>
    <n v="192000"/>
    <x v="0"/>
    <s v="PRUD"/>
    <s v="NA"/>
    <s v="Naples Market Only"/>
    <x v="9"/>
  </r>
  <r>
    <s v="NA37 - East Collier S/O 75"/>
    <n v="230000"/>
    <x v="0"/>
    <s v="NSKW"/>
    <s v="NA"/>
    <s v="Naples Market Only"/>
    <x v="48"/>
  </r>
  <r>
    <s v="ES03 - Estero"/>
    <n v="225000"/>
    <x v="0"/>
    <s v="ARN"/>
    <s v="ES"/>
    <s v="Bonita Estero Markets Only"/>
    <x v="10"/>
  </r>
  <r>
    <s v="BN12 - E of I-75 S of City Line"/>
    <n v="226000"/>
    <x v="0"/>
    <s v="BDOWN"/>
    <s v="BN"/>
    <s v="Bonita Estero Markets Only"/>
    <x v="8"/>
  </r>
  <r>
    <s v="BN07 East of US41 North of Terry"/>
    <n v="210000"/>
    <x v="0"/>
    <s v="WOOD05"/>
    <s v="BN"/>
    <s v="Bonita Estero Markets Only"/>
    <x v="57"/>
  </r>
  <r>
    <s v="ES02 - Estero"/>
    <n v="219000"/>
    <x v="0"/>
    <s v="PRUD03"/>
    <s v="ES"/>
    <s v="Bonita Estero Markets Only"/>
    <x v="9"/>
  </r>
  <r>
    <s v="NA06 - Olde Naples Area"/>
    <n v="209000"/>
    <x v="0"/>
    <s v="CBRR03"/>
    <s v="NA"/>
    <s v="Naples Market Only"/>
    <x v="3"/>
  </r>
  <r>
    <s v="BN12 - E of I-75 S of City Line"/>
    <n v="210000"/>
    <x v="0"/>
    <s v="BKWR2"/>
    <s v="BN"/>
    <s v="Bonita Estero Markets Only"/>
    <x v="43"/>
  </r>
  <r>
    <s v="NA14 - N/O Pine Ridge &amp; Vineyard"/>
    <n v="225000"/>
    <x v="0"/>
    <s v="DNFR"/>
    <s v="NA"/>
    <s v="Naples Market Only"/>
    <x v="8"/>
  </r>
  <r>
    <s v="BN12 - E of I-75 S of City Line"/>
    <n v="225000"/>
    <x v="0"/>
    <s v="HRRC"/>
    <s v="BN"/>
    <s v="Bonita Estero Markets Only"/>
    <x v="137"/>
  </r>
  <r>
    <s v="BN03 - The Brooks"/>
    <n v="220000"/>
    <x v="0"/>
    <s v="JRWD03"/>
    <s v="BN"/>
    <s v="Bonita Estero Markets Only"/>
    <x v="57"/>
  </r>
  <r>
    <s v="NA17 - N/O Davis Blvd"/>
    <n v="205000"/>
    <x v="0"/>
    <s v="CBRR02"/>
    <s v="NA"/>
    <s v="Naples Market Only"/>
    <x v="3"/>
  </r>
  <r>
    <s v="BN08 East of US41 South of Terry"/>
    <n v="239000"/>
    <x v="0"/>
    <s v="NRAA"/>
    <s v="BN"/>
    <s v="Bonita Estero Markets Only"/>
    <x v="51"/>
  </r>
  <r>
    <s v="NA35 - E/O Wilson N/O 75"/>
    <n v="200000"/>
    <x v="0"/>
    <s v="PRUD03"/>
    <s v="NA"/>
    <s v="Naples Market Only"/>
    <x v="9"/>
  </r>
  <r>
    <s v="NA18 - N/O Rattlesnake Hammock"/>
    <n v="225000"/>
    <x v="0"/>
    <s v="DNFR"/>
    <s v="NA"/>
    <s v="Naples Market Only"/>
    <x v="8"/>
  </r>
  <r>
    <s v="NA22 - S/O Immokalee Rd W/O 951"/>
    <n v="190000"/>
    <x v="0"/>
    <s v="NIWR"/>
    <s v="NA"/>
    <s v="Naples Market Only"/>
    <x v="136"/>
  </r>
  <r>
    <s v="BN12 - E of I-75 S of City Line"/>
    <n v="233000"/>
    <x v="0"/>
    <s v="HRRC"/>
    <s v="BN"/>
    <s v="Bonita Estero Markets Only"/>
    <x v="137"/>
  </r>
  <r>
    <s v="NA03 - Naples Park Area"/>
    <n v="205000"/>
    <x v="0"/>
    <s v="NRSI"/>
    <s v="NA"/>
    <s v="Naples Market Only"/>
    <x v="38"/>
  </r>
  <r>
    <s v="ES02 - Estero"/>
    <n v="234000"/>
    <x v="0"/>
    <s v="NREM"/>
    <s v="ES"/>
    <s v="Bonita Estero Markets Only"/>
    <x v="41"/>
  </r>
  <r>
    <s v="ES02 - Estero"/>
    <n v="208000"/>
    <x v="0"/>
    <s v="RLTY"/>
    <s v="ES"/>
    <s v="Bonita Estero Markets Only"/>
    <x v="42"/>
  </r>
  <r>
    <s v="NA08 - Royal Harbor-Windstar"/>
    <n v="224000"/>
    <x v="0"/>
    <s v="DNFR"/>
    <s v="NA"/>
    <s v="Naples Market Only"/>
    <x v="8"/>
  </r>
  <r>
    <s v="NA14 - N/O Pine Ridge &amp; Vineyard"/>
    <n v="225000"/>
    <x v="0"/>
    <s v="DNFR"/>
    <s v="NA"/>
    <s v="Naples Market Only"/>
    <x v="8"/>
  </r>
  <r>
    <s v="ES02 - Estero"/>
    <n v="217000"/>
    <x v="0"/>
    <s v="PRUD"/>
    <s v="ES"/>
    <s v="Bonita Estero Markets Only"/>
    <x v="9"/>
  </r>
  <r>
    <s v="NA14 - N/O Pine Ridge &amp; Vineyard"/>
    <n v="205000"/>
    <x v="0"/>
    <s v="VPI"/>
    <s v="NA"/>
    <s v="Naples Market Only"/>
    <x v="139"/>
  </r>
  <r>
    <s v="NA14 - N/O Pine Ridge &amp; Vineyard"/>
    <n v="203000"/>
    <x v="0"/>
    <s v="VPI"/>
    <s v="NA"/>
    <s v="Naples Market Only"/>
    <x v="139"/>
  </r>
  <r>
    <s v="NA16 - S/O Pine Ridge Rd"/>
    <n v="217250"/>
    <x v="0"/>
    <s v="WOOD"/>
    <s v="NA"/>
    <s v="Naples Market Only"/>
    <x v="57"/>
  </r>
  <r>
    <s v="NA17 - N/O Davis Blvd"/>
    <n v="220000"/>
    <x v="0"/>
    <s v="NUSPR"/>
    <s v="NA"/>
    <s v="Naples Market Only"/>
    <x v="21"/>
  </r>
  <r>
    <s v="NA21 - N/O Immokalee Rd E/O 75"/>
    <n v="225000"/>
    <x v="0"/>
    <s v="DNFR"/>
    <s v="NA"/>
    <s v="Naples Market Only"/>
    <x v="8"/>
  </r>
  <r>
    <s v="NA17 - N/O Davis Blvd"/>
    <n v="210000"/>
    <x v="0"/>
    <s v="NPPR"/>
    <s v="NA"/>
    <s v="Naples Market Only"/>
    <x v="44"/>
  </r>
  <r>
    <s v="NA37 - East Collier S/O 75"/>
    <n v="165000"/>
    <x v="0"/>
    <s v="CSRI01"/>
    <s v="NA"/>
    <s v="Naples Market Only"/>
    <x v="20"/>
  </r>
  <r>
    <s v="NA06 - Olde Naples Area"/>
    <n v="218000"/>
    <x v="0"/>
    <s v="PREM02"/>
    <s v="NA"/>
    <s v="Naples Market Only"/>
    <x v="118"/>
  </r>
  <r>
    <s v="NA18 - N/O Rattlesnake Hammock"/>
    <n v="182000"/>
    <x v="0"/>
    <s v="NACG"/>
    <s v="NA"/>
    <s v="Naples Market Only"/>
    <x v="183"/>
  </r>
  <r>
    <s v="NA03 - Naples Park Area"/>
    <n v="236000"/>
    <x v="0"/>
    <s v="NSAG"/>
    <s v="NA"/>
    <s v="Naples Market Only"/>
    <x v="60"/>
  </r>
  <r>
    <s v="NA12 - N/O Vanderbilt Bch W/O 75"/>
    <n v="237000"/>
    <x v="0"/>
    <s v="PRET"/>
    <s v="NA"/>
    <s v="Naples Market Only"/>
    <x v="129"/>
  </r>
  <r>
    <s v="NA09 - South Naples Area"/>
    <n v="220000"/>
    <x v="0"/>
    <s v="NSKW"/>
    <s v="NA"/>
    <s v="Naples Market Only"/>
    <x v="48"/>
  </r>
  <r>
    <s v="NA23 - S/O Pine Ridge Rd W/O 951"/>
    <n v="217900"/>
    <x v="0"/>
    <s v="CSRI01"/>
    <s v="NA"/>
    <s v="Naples Market Only"/>
    <x v="20"/>
  </r>
  <r>
    <s v="NA31 - S/O Immokalee Rd"/>
    <n v="218000"/>
    <x v="0"/>
    <s v="PRUD03"/>
    <s v="NA"/>
    <s v="Naples Market Only"/>
    <x v="9"/>
  </r>
  <r>
    <s v="ES02 - Estero"/>
    <n v="223000"/>
    <x v="0"/>
    <s v="BDOWN"/>
    <s v="ES"/>
    <s v="Bonita Estero Markets Only"/>
    <x v="8"/>
  </r>
  <r>
    <s v="NA18 - N/O Rattlesnake Hammock"/>
    <n v="185000"/>
    <x v="0"/>
    <s v="CBRR03"/>
    <s v="NA"/>
    <s v="Naples Market Only"/>
    <x v="3"/>
  </r>
  <r>
    <s v="BN12 - E of I-75 S of City Line"/>
    <n v="225000"/>
    <x v="0"/>
    <s v="PRUD03"/>
    <s v="BN"/>
    <s v="Bonita Estero Markets Only"/>
    <x v="9"/>
  </r>
  <r>
    <s v="NA19 - Lely Area"/>
    <n v="220000"/>
    <x v="0"/>
    <s v="NBUI"/>
    <s v="NA"/>
    <s v="Naples Market Only"/>
    <x v="184"/>
  </r>
  <r>
    <s v="ES01 - Estero"/>
    <n v="230000"/>
    <x v="0"/>
    <s v="HLBI"/>
    <s v="ES"/>
    <s v="Bonita Estero Markets Only"/>
    <x v="27"/>
  </r>
  <r>
    <s v="NA16 - S/O Pine Ridge Rd"/>
    <n v="220000"/>
    <x v="0"/>
    <s v="PREM02"/>
    <s v="NA"/>
    <s v="Naples Market Only"/>
    <x v="118"/>
  </r>
  <r>
    <s v="NA03 - Naples Park Area"/>
    <n v="189900"/>
    <x v="0"/>
    <s v="CBRR02"/>
    <s v="NA"/>
    <s v="Naples Market Only"/>
    <x v="3"/>
  </r>
  <r>
    <s v="NA01 - N/O 111th Ave"/>
    <n v="210000"/>
    <x v="0"/>
    <s v="NSTO"/>
    <s v="NA"/>
    <s v="Naples Market Only"/>
    <x v="119"/>
  </r>
  <r>
    <s v="NA18 - N/O Rattlesnake Hammock"/>
    <n v="225000"/>
    <x v="0"/>
    <s v="WOOD"/>
    <s v="NA"/>
    <s v="Naples Market Only"/>
    <x v="57"/>
  </r>
  <r>
    <s v="NA46 - GGE 39-47, 61-65"/>
    <n v="239900"/>
    <x v="0"/>
    <s v="BREM"/>
    <s v="NA"/>
    <s v="Naples Market Only"/>
    <x v="4"/>
  </r>
  <r>
    <s v="NA34 - E/O Wilson N/O GG Blvd"/>
    <n v="235000"/>
    <x v="0"/>
    <s v="NURGI"/>
    <s v="NA"/>
    <s v="Naples Market Only"/>
    <x v="31"/>
  </r>
  <r>
    <s v="NA17 - N/O Davis Blvd"/>
    <n v="200000"/>
    <x v="0"/>
    <s v="IBRI"/>
    <s v="NA"/>
    <s v="Naples Market Only"/>
    <x v="40"/>
  </r>
  <r>
    <s v="NA42 - GGE 15, 27-28, 193-195"/>
    <n v="239900"/>
    <x v="0"/>
    <s v="AMVT"/>
    <s v="NA"/>
    <s v="Naples Market Only"/>
    <x v="14"/>
  </r>
  <r>
    <s v="NA41 - GGE 3-12"/>
    <n v="234900"/>
    <x v="0"/>
    <s v="NPSR"/>
    <s v="NA"/>
    <s v="Naples Market Only"/>
    <x v="0"/>
  </r>
  <r>
    <s v="ES03 - Estero"/>
    <n v="230000"/>
    <x v="0"/>
    <s v="AMVT"/>
    <s v="ES"/>
    <s v="Bonita Estero Markets Only"/>
    <x v="14"/>
  </r>
  <r>
    <s v="NA18 - N/O Rattlesnake Hammock"/>
    <n v="222500"/>
    <x v="0"/>
    <s v="PRUD"/>
    <s v="NA"/>
    <s v="Naples Market Only"/>
    <x v="9"/>
  </r>
  <r>
    <s v="NA22 - S/O Immokalee Rd W/O 951"/>
    <n v="242000"/>
    <x v="0"/>
    <s v="CBRR02"/>
    <s v="NA"/>
    <s v="Naples Market Only"/>
    <x v="3"/>
  </r>
  <r>
    <s v="NA11 - N/O Immokalee Rd W/O 75"/>
    <n v="205000"/>
    <x v="0"/>
    <s v="RRR"/>
    <s v="NA"/>
    <s v="Naples Market Only"/>
    <x v="39"/>
  </r>
  <r>
    <s v="NA03 - Naples Park Area"/>
    <n v="197000"/>
    <x v="0"/>
    <s v="AMVT"/>
    <s v="NA"/>
    <s v="Naples Market Only"/>
    <x v="14"/>
  </r>
  <r>
    <s v="NA17 - N/O Davis Blvd"/>
    <n v="220000"/>
    <x v="0"/>
    <s v="CBRR02"/>
    <s v="NA"/>
    <s v="Naples Market Only"/>
    <x v="3"/>
  </r>
  <r>
    <s v="NA34 - E/O Wilson N/O GG Blvd"/>
    <n v="229900"/>
    <x v="0"/>
    <s v="PRUD03"/>
    <s v="NA"/>
    <s v="Naples Market Only"/>
    <x v="9"/>
  </r>
  <r>
    <s v="NA12 - N/O Vanderbilt Bch W/O 75"/>
    <n v="235000"/>
    <x v="0"/>
    <s v="PRET"/>
    <s v="NA"/>
    <s v="Naples Market Only"/>
    <x v="129"/>
  </r>
  <r>
    <s v="NA03 - Naples Park Area"/>
    <n v="230000"/>
    <x v="0"/>
    <s v="AMVT"/>
    <s v="NA"/>
    <s v="Naples Market Only"/>
    <x v="14"/>
  </r>
  <r>
    <s v="ES01 - Estero"/>
    <n v="120000"/>
    <x v="0"/>
    <s v="PRUD"/>
    <s v="ES"/>
    <s v="Bonita Estero Markets Only"/>
    <x v="9"/>
  </r>
  <r>
    <s v="NA18 - N/O Rattlesnake Hammock"/>
    <n v="210000"/>
    <x v="0"/>
    <s v="REMXC"/>
    <s v="NA"/>
    <s v="Naples Market Only"/>
    <x v="50"/>
  </r>
  <r>
    <s v="NA18 - N/O Rattlesnake Hammock"/>
    <n v="212500"/>
    <x v="0"/>
    <s v="WOOD17"/>
    <s v="NA"/>
    <s v="Naples Market Only"/>
    <x v="57"/>
  </r>
  <r>
    <s v="NA47 - GGE 67-78"/>
    <n v="245000"/>
    <x v="0"/>
    <s v="NPSR"/>
    <s v="NA"/>
    <s v="Naples Market Only"/>
    <x v="0"/>
  </r>
  <r>
    <s v="NA12 - N/O Vanderbilt Bch W/O 75"/>
    <n v="225000"/>
    <x v="0"/>
    <s v="NPPR"/>
    <s v="NA"/>
    <s v="Naples Market Only"/>
    <x v="44"/>
  </r>
  <r>
    <s v="NA05 - Crayton Rd Area"/>
    <n v="190000"/>
    <x v="0"/>
    <s v="PREM01"/>
    <s v="NA"/>
    <s v="Naples Market Only"/>
    <x v="118"/>
  </r>
  <r>
    <s v="NA08 - Royal Harbor-Windstar"/>
    <n v="210000"/>
    <x v="0"/>
    <s v="CBRR03"/>
    <s v="NA"/>
    <s v="Naples Market Only"/>
    <x v="3"/>
  </r>
  <r>
    <s v="NA16 - S/O Pine Ridge Rd"/>
    <n v="190000"/>
    <x v="0"/>
    <s v="WOOD"/>
    <s v="NA"/>
    <s v="Naples Market Only"/>
    <x v="57"/>
  </r>
  <r>
    <s v="NA05 - Crayton Rd Area"/>
    <n v="220000"/>
    <x v="0"/>
    <s v="CBRR02"/>
    <s v="NA"/>
    <s v="Naples Market Only"/>
    <x v="3"/>
  </r>
  <r>
    <s v="NA17 - N/O Davis Blvd"/>
    <n v="229000"/>
    <x v="0"/>
    <s v="NMBC"/>
    <s v="NA"/>
    <s v="Naples Market Only"/>
    <x v="120"/>
  </r>
  <r>
    <s v="NA06 - Olde Naples Area"/>
    <n v="180000"/>
    <x v="0"/>
    <s v="DNFR"/>
    <s v="NA"/>
    <s v="Naples Market Only"/>
    <x v="8"/>
  </r>
  <r>
    <s v="NA14 - N/O Pine Ridge &amp; Vineyard"/>
    <n v="245000"/>
    <x v="0"/>
    <s v="WOOD"/>
    <s v="NA"/>
    <s v="Naples Market Only"/>
    <x v="57"/>
  </r>
  <r>
    <s v="NA12 - N/O Vanderbilt Bch W/O 75"/>
    <n v="235000"/>
    <x v="0"/>
    <s v="NPPR"/>
    <s v="NA"/>
    <s v="Naples Market Only"/>
    <x v="44"/>
  </r>
  <r>
    <s v="NA37 - East Collier S/O 75"/>
    <n v="230000"/>
    <x v="0"/>
    <s v="CBRR02"/>
    <s v="NA"/>
    <s v="Naples Market Only"/>
    <x v="3"/>
  </r>
  <r>
    <s v="ES03 - Estero"/>
    <n v="234000"/>
    <x v="0"/>
    <s v="NREM"/>
    <s v="ES"/>
    <s v="Bonita Estero Markets Only"/>
    <x v="41"/>
  </r>
  <r>
    <s v="BN10 East Old41 So of Shangrila"/>
    <n v="195000"/>
    <x v="0"/>
    <s v="BKWR"/>
    <s v="BN"/>
    <s v="Bonita Estero Markets Only"/>
    <x v="43"/>
  </r>
  <r>
    <s v="ES02 - Estero"/>
    <n v="211000"/>
    <x v="0"/>
    <s v="NCBP"/>
    <s v="ES"/>
    <s v="Bonita Estero Markets Only"/>
    <x v="69"/>
  </r>
  <r>
    <s v="NA06 - Olde Naples Area"/>
    <n v="226000"/>
    <x v="0"/>
    <s v="PREM02"/>
    <s v="NA"/>
    <s v="Naples Market Only"/>
    <x v="118"/>
  </r>
  <r>
    <s v="NA19 - Lely Area"/>
    <n v="222000"/>
    <x v="0"/>
    <s v="LERE"/>
    <s v="NA"/>
    <s v="Naples Market Only"/>
    <x v="185"/>
  </r>
  <r>
    <s v="NA11 - N/O Immokalee Rd W/O 75"/>
    <n v="225000"/>
    <x v="0"/>
    <s v="DNFR"/>
    <s v="NA"/>
    <s v="Naples Market Only"/>
    <x v="8"/>
  </r>
  <r>
    <s v="BN04 - Bonita Bay"/>
    <n v="215000"/>
    <x v="0"/>
    <s v="JRWD03"/>
    <s v="BN"/>
    <s v="Bonita Estero Markets Only"/>
    <x v="57"/>
  </r>
  <r>
    <s v="BN03 - The Brooks"/>
    <n v="235000"/>
    <x v="0"/>
    <s v="NSPI"/>
    <s v="BN"/>
    <s v="Bonita Estero Markets Only"/>
    <x v="186"/>
  </r>
  <r>
    <s v="NA11 - N/O Immokalee Rd W/O 75"/>
    <n v="240000"/>
    <x v="0"/>
    <s v="PRUD30"/>
    <s v="NA"/>
    <s v="Naples Market Only"/>
    <x v="9"/>
  </r>
  <r>
    <s v="NA03 - Naples Park Area"/>
    <n v="245000"/>
    <x v="0"/>
    <s v="PLAT"/>
    <s v="NA"/>
    <s v="Naples Market Only"/>
    <x v="132"/>
  </r>
  <r>
    <s v="NA17 - N/O Davis Blvd"/>
    <n v="205000"/>
    <x v="0"/>
    <s v="AMVT"/>
    <s v="NA"/>
    <s v="Naples Market Only"/>
    <x v="14"/>
  </r>
  <r>
    <s v="ES03 - Estero"/>
    <n v="239000"/>
    <x v="0"/>
    <s v="BKWR2"/>
    <s v="ES"/>
    <s v="Bonita Estero Markets Only"/>
    <x v="43"/>
  </r>
  <r>
    <s v="NA01 - N/O 111th Ave"/>
    <n v="225000"/>
    <x v="0"/>
    <s v="NRPN"/>
    <s v="NA"/>
    <s v="Naples Market Only"/>
    <x v="61"/>
  </r>
  <r>
    <s v="NA08 - Royal Harbor-Windstar"/>
    <n v="220000"/>
    <x v="0"/>
    <s v="DNFR"/>
    <s v="NA"/>
    <s v="Naples Market Only"/>
    <x v="8"/>
  </r>
  <r>
    <s v="BN07 East of US41 North of Terry"/>
    <n v="245000"/>
    <x v="0"/>
    <s v="BGCA"/>
    <s v="BN"/>
    <s v="Bonita Estero Markets Only"/>
    <x v="156"/>
  </r>
  <r>
    <s v="NA14 - N/O Pine Ridge &amp; Vineyard"/>
    <n v="235000"/>
    <x v="0"/>
    <s v="NWRG"/>
    <s v="NA"/>
    <s v="Naples Market Only"/>
    <x v="5"/>
  </r>
  <r>
    <s v="BN12 - E of I-75 S of City Line"/>
    <n v="230000"/>
    <x v="0"/>
    <s v="NAVRE"/>
    <s v="BN"/>
    <s v="Bonita Estero Markets Only"/>
    <x v="22"/>
  </r>
  <r>
    <s v="NA37 - East Collier S/O 75"/>
    <n v="230000"/>
    <x v="0"/>
    <s v="NIWR"/>
    <s v="NA"/>
    <s v="Naples Market Only"/>
    <x v="136"/>
  </r>
  <r>
    <s v="NA12 - N/O Vanderbilt Bch W/O 75"/>
    <n v="230000"/>
    <x v="0"/>
    <s v="DNFR"/>
    <s v="NA"/>
    <s v="Naples Market Only"/>
    <x v="8"/>
  </r>
  <r>
    <s v="NA14 - N/O Pine Ridge &amp; Vineyard"/>
    <n v="225000"/>
    <x v="0"/>
    <s v="IPRI"/>
    <s v="NA"/>
    <s v="Naples Market Only"/>
    <x v="168"/>
  </r>
  <r>
    <s v="NA14 - N/O Pine Ridge &amp; Vineyard"/>
    <n v="235000"/>
    <x v="0"/>
    <s v="PREM06"/>
    <s v="NA"/>
    <s v="Naples Market Only"/>
    <x v="118"/>
  </r>
  <r>
    <s v="NA11 - N/O Immokalee Rd W/O 75"/>
    <n v="215000"/>
    <x v="0"/>
    <s v="NSPI"/>
    <s v="NA"/>
    <s v="Naples Market Only"/>
    <x v="186"/>
  </r>
  <r>
    <s v="NA16 - S/O Pine Ridge Rd"/>
    <n v="230000"/>
    <x v="0"/>
    <s v="ODST"/>
    <s v="NA"/>
    <s v="Naples Market Only"/>
    <x v="187"/>
  </r>
  <r>
    <s v="NA22 - S/O Immokalee Rd W/O 951"/>
    <n v="230000"/>
    <x v="0"/>
    <s v="PRUD"/>
    <s v="NA"/>
    <s v="Naples Market Only"/>
    <x v="9"/>
  </r>
  <r>
    <s v="NA19 - Lely Area"/>
    <n v="236100"/>
    <x v="0"/>
    <s v="NSTO"/>
    <s v="NA"/>
    <s v="Naples Market Only"/>
    <x v="119"/>
  </r>
  <r>
    <s v="NA14 - N/O Pine Ridge &amp; Vineyard"/>
    <n v="248500"/>
    <x v="0"/>
    <s v="AMVT"/>
    <s v="NA"/>
    <s v="Naples Market Only"/>
    <x v="14"/>
  </r>
  <r>
    <s v="NA19 - Lely Area"/>
    <n v="224000"/>
    <x v="0"/>
    <s v="NSTO"/>
    <s v="NA"/>
    <s v="Naples Market Only"/>
    <x v="119"/>
  </r>
  <r>
    <s v="NA34 - E/O Wilson N/O GG Blvd"/>
    <n v="236000"/>
    <x v="0"/>
    <s v="WOOD17"/>
    <s v="NA"/>
    <s v="Naples Market Only"/>
    <x v="57"/>
  </r>
  <r>
    <s v="NA22 - S/O Immokalee Rd W/O 951"/>
    <n v="230000"/>
    <x v="0"/>
    <s v="NIWR"/>
    <s v="NA"/>
    <s v="Naples Market Only"/>
    <x v="136"/>
  </r>
  <r>
    <s v="NA18 - N/O Rattlesnake Hammock"/>
    <n v="200000"/>
    <x v="0"/>
    <s v="DNFR"/>
    <s v="NA"/>
    <s v="Naples Market Only"/>
    <x v="8"/>
  </r>
  <r>
    <s v="NA15 - E/O 41 W/O Goodlette"/>
    <n v="235000"/>
    <x v="0"/>
    <s v="REMS"/>
    <s v="NA"/>
    <s v="Naples Market Only"/>
    <x v="24"/>
  </r>
  <r>
    <s v="NA39 - South of US41 East SR92"/>
    <n v="239900"/>
    <x v="0"/>
    <s v="NPOI"/>
    <s v="NA"/>
    <s v="Naples Market Only"/>
    <x v="36"/>
  </r>
  <r>
    <s v="NA37 - East Collier S/O 75"/>
    <n v="215000"/>
    <x v="0"/>
    <s v="NIBR"/>
    <s v="NA"/>
    <s v="Naples Market Only"/>
    <x v="40"/>
  </r>
  <r>
    <s v="NA15 - E/O 41 W/O Goodlette"/>
    <n v="240000"/>
    <x v="0"/>
    <s v="REMS"/>
    <s v="NA"/>
    <s v="Naples Market Only"/>
    <x v="24"/>
  </r>
  <r>
    <s v="NA22 - S/O Immokalee Rd W/O 951"/>
    <n v="225000"/>
    <x v="0"/>
    <s v="NIWR"/>
    <s v="NA"/>
    <s v="Naples Market Only"/>
    <x v="136"/>
  </r>
  <r>
    <s v="NA37 - East Collier S/O 75"/>
    <n v="225000"/>
    <x v="0"/>
    <s v="NIBR4"/>
    <s v="NA"/>
    <s v="Naples Market Only"/>
    <x v="102"/>
  </r>
  <r>
    <s v="NA14 - N/O Pine Ridge &amp; Vineyard"/>
    <n v="235000"/>
    <x v="0"/>
    <s v="CBRR03"/>
    <s v="NA"/>
    <s v="Naples Market Only"/>
    <x v="3"/>
  </r>
  <r>
    <s v="NA12 - N/O Vanderbilt Bch W/O 75"/>
    <n v="261000"/>
    <x v="0"/>
    <s v="CBRR02"/>
    <s v="NA"/>
    <s v="Naples Market Only"/>
    <x v="3"/>
  </r>
  <r>
    <s v="ES02 - Estero"/>
    <n v="225000"/>
    <x v="0"/>
    <s v="BKWR2"/>
    <s v="ES"/>
    <s v="Bonita Estero Markets Only"/>
    <x v="43"/>
  </r>
  <r>
    <s v="NA11 - N/O Immokalee Rd W/O 75"/>
    <n v="230000"/>
    <x v="0"/>
    <s v="CBRR02"/>
    <s v="NA"/>
    <s v="Naples Market Only"/>
    <x v="3"/>
  </r>
  <r>
    <s v="BN08 East of US41 South of Terry"/>
    <n v="219000"/>
    <x v="0"/>
    <s v="BDOWN"/>
    <s v="BN"/>
    <s v="Bonita Estero Markets Only"/>
    <x v="8"/>
  </r>
  <r>
    <s v="NA18 - N/O Rattlesnake Hammock"/>
    <n v="225000"/>
    <x v="0"/>
    <s v="CBRR03"/>
    <s v="NA"/>
    <s v="Naples Market Only"/>
    <x v="3"/>
  </r>
  <r>
    <s v="BN06 - North Bonita East of US41"/>
    <n v="229000"/>
    <x v="0"/>
    <s v="JRWD03"/>
    <s v="BN"/>
    <s v="Bonita Estero Markets Only"/>
    <x v="57"/>
  </r>
  <r>
    <s v="NA17 - N/O Davis Blvd"/>
    <n v="213000"/>
    <x v="0"/>
    <s v="NRPON"/>
    <s v="NA"/>
    <s v="Naples Market Only"/>
    <x v="49"/>
  </r>
  <r>
    <s v="BN05 - Pelican Landing and North"/>
    <n v="205000"/>
    <x v="0"/>
    <s v="BPREM07"/>
    <s v="BN"/>
    <s v="Bonita Estero Markets Only"/>
    <x v="118"/>
  </r>
  <r>
    <s v="NA14 - N/O Pine Ridge &amp; Vineyard"/>
    <n v="225000"/>
    <x v="0"/>
    <s v="PRUD03"/>
    <s v="NA"/>
    <s v="Naples Market Only"/>
    <x v="9"/>
  </r>
  <r>
    <s v="NA12 - N/O Vanderbilt Bch W/O 75"/>
    <n v="249200"/>
    <x v="0"/>
    <s v="NFHR"/>
    <s v="NA"/>
    <s v="Naples Market Only"/>
    <x v="34"/>
  </r>
  <r>
    <s v="NA14 - N/O Pine Ridge &amp; Vineyard"/>
    <n v="230000"/>
    <x v="0"/>
    <s v="WOOD"/>
    <s v="NA"/>
    <s v="Naples Market Only"/>
    <x v="57"/>
  </r>
  <r>
    <s v="NA19 - Lely Area"/>
    <n v="246500"/>
    <x v="0"/>
    <s v="WOOD17"/>
    <s v="NA"/>
    <s v="Naples Market Only"/>
    <x v="57"/>
  </r>
  <r>
    <s v="BN04 - Bonita Bay"/>
    <n v="245000"/>
    <x v="0"/>
    <s v="WOOD17"/>
    <s v="BN"/>
    <s v="Bonita Estero Markets Only"/>
    <x v="57"/>
  </r>
  <r>
    <s v="NA14 - N/O Pine Ridge &amp; Vineyard"/>
    <n v="209000"/>
    <x v="0"/>
    <s v="VPI"/>
    <s v="NA"/>
    <s v="Naples Market Only"/>
    <x v="139"/>
  </r>
  <r>
    <s v="NA05 - Crayton Rd Area"/>
    <n v="217500"/>
    <x v="0"/>
    <s v="WOOD"/>
    <s v="NA"/>
    <s v="Naples Market Only"/>
    <x v="57"/>
  </r>
  <r>
    <s v="NA08 - Royal Harbor-Windstar"/>
    <n v="230000"/>
    <x v="0"/>
    <s v="DNFR"/>
    <s v="NA"/>
    <s v="Naples Market Only"/>
    <x v="8"/>
  </r>
  <r>
    <s v="NA34 - E/O Wilson N/O GG Blvd"/>
    <n v="251000"/>
    <x v="0"/>
    <s v="NPCRG2"/>
    <s v="NA"/>
    <s v="Naples Market Only"/>
    <x v="16"/>
  </r>
  <r>
    <s v="NA06 - Olde Naples Area"/>
    <n v="225000"/>
    <x v="0"/>
    <s v="NSHER"/>
    <s v="NA"/>
    <s v="Naples Market Only"/>
    <x v="172"/>
  </r>
  <r>
    <s v="NA14 - N/O Pine Ridge &amp; Vineyard"/>
    <n v="225000"/>
    <x v="0"/>
    <s v="DNFR"/>
    <s v="NA"/>
    <s v="Naples Market Only"/>
    <x v="8"/>
  </r>
  <r>
    <s v="BN12 - E of I-75 S of City Line"/>
    <n v="220000"/>
    <x v="0"/>
    <s v="HRRC"/>
    <s v="BN"/>
    <s v="Bonita Estero Markets Only"/>
    <x v="137"/>
  </r>
  <r>
    <s v="ES01 - Estero"/>
    <n v="249000"/>
    <x v="0"/>
    <s v="NWRG"/>
    <s v="ES"/>
    <s v="Bonita Estero Markets Only"/>
    <x v="5"/>
  </r>
  <r>
    <s v="BN08 East of US41 South of Terry"/>
    <n v="225000"/>
    <x v="0"/>
    <s v="BKWR2"/>
    <s v="BN"/>
    <s v="Bonita Estero Markets Only"/>
    <x v="43"/>
  </r>
  <r>
    <s v="NA16 - S/O Pine Ridge Rd"/>
    <n v="230000"/>
    <x v="0"/>
    <s v="PRUD"/>
    <s v="NA"/>
    <s v="Naples Market Only"/>
    <x v="9"/>
  </r>
  <r>
    <s v="NA19 - Lely Area"/>
    <n v="215000"/>
    <x v="0"/>
    <s v="CBRR02"/>
    <s v="NA"/>
    <s v="Naples Market Only"/>
    <x v="3"/>
  </r>
  <r>
    <s v="BN06 - North Bonita East of US41"/>
    <n v="200000"/>
    <x v="0"/>
    <s v="BDOWN"/>
    <s v="BN"/>
    <s v="Bonita Estero Markets Only"/>
    <x v="8"/>
  </r>
  <r>
    <s v="NA18 - N/O Rattlesnake Hammock"/>
    <n v="249000"/>
    <x v="0"/>
    <s v="CBRR03"/>
    <s v="NA"/>
    <s v="Naples Market Only"/>
    <x v="3"/>
  </r>
  <r>
    <s v="BN08 East of US41 South of Terry"/>
    <n v="215000"/>
    <x v="0"/>
    <s v="BKWR2"/>
    <s v="BN"/>
    <s v="Bonita Estero Markets Only"/>
    <x v="43"/>
  </r>
  <r>
    <s v="NA16 - S/O Pine Ridge Rd"/>
    <n v="249500"/>
    <x v="0"/>
    <s v="NWRG"/>
    <s v="NA"/>
    <s v="Naples Market Only"/>
    <x v="5"/>
  </r>
  <r>
    <s v="NA14 - N/O Pine Ridge &amp; Vineyard"/>
    <n v="228000"/>
    <x v="0"/>
    <s v="NSAC"/>
    <s v="NA"/>
    <s v="Naples Market Only"/>
    <x v="11"/>
  </r>
  <r>
    <s v="NA16 - S/O Pine Ridge Rd"/>
    <n v="218750"/>
    <x v="0"/>
    <s v="SELE"/>
    <s v="NA"/>
    <s v="Naples Market Only"/>
    <x v="188"/>
  </r>
  <r>
    <s v="NA14 - N/O Pine Ridge &amp; Vineyard"/>
    <n v="238000"/>
    <x v="0"/>
    <s v="CB01"/>
    <s v="NA"/>
    <s v="Naples Market Only"/>
    <x v="70"/>
  </r>
  <r>
    <s v="NA11 - N/O Immokalee Rd W/O 75"/>
    <n v="238000"/>
    <x v="0"/>
    <s v="WOOD17"/>
    <s v="NA"/>
    <s v="Naples Market Only"/>
    <x v="57"/>
  </r>
  <r>
    <s v="NA01 - N/O 111th Ave"/>
    <n v="235000"/>
    <x v="0"/>
    <s v="DNFRI"/>
    <s v="NA"/>
    <s v="Naples Market Only"/>
    <x v="8"/>
  </r>
  <r>
    <s v="NA41 - GGE 3-12"/>
    <n v="219000"/>
    <x v="0"/>
    <s v="NDKA"/>
    <s v="NA"/>
    <s v="Naples Market Only"/>
    <x v="167"/>
  </r>
  <r>
    <s v="NA22 - S/O Immokalee Rd W/O 951"/>
    <n v="240000"/>
    <x v="0"/>
    <s v="SUNY"/>
    <s v="NA"/>
    <s v="Naples Market Only"/>
    <x v="6"/>
  </r>
  <r>
    <s v="NA14 - N/O Pine Ridge &amp; Vineyard"/>
    <n v="237000"/>
    <x v="0"/>
    <s v="BCARG"/>
    <s v="NA"/>
    <s v="Naples Market Only"/>
    <x v="28"/>
  </r>
  <r>
    <s v="NA14 - N/O Pine Ridge &amp; Vineyard"/>
    <n v="235000"/>
    <x v="0"/>
    <s v="WOOD"/>
    <s v="NA"/>
    <s v="Naples Market Only"/>
    <x v="57"/>
  </r>
  <r>
    <s v="BN09 - Spanish Wells"/>
    <n v="254000"/>
    <x v="0"/>
    <s v="BPORT"/>
    <s v="BN"/>
    <s v="Bonita Estero Markets Only"/>
    <x v="19"/>
  </r>
  <r>
    <s v="NA18 - N/O Rattlesnake Hammock"/>
    <n v="230000"/>
    <x v="0"/>
    <s v="NRWT"/>
    <s v="NA"/>
    <s v="Naples Market Only"/>
    <x v="100"/>
  </r>
  <r>
    <s v="NA22 - S/O Immokalee Rd W/O 951"/>
    <n v="230000"/>
    <x v="0"/>
    <s v="MILE"/>
    <s v="NA"/>
    <s v="Naples Market Only"/>
    <x v="85"/>
  </r>
  <r>
    <s v="NA22 - S/O Immokalee Rd W/O 951"/>
    <n v="230000"/>
    <x v="0"/>
    <s v="WOOD17"/>
    <s v="NA"/>
    <s v="Naples Market Only"/>
    <x v="57"/>
  </r>
  <r>
    <s v="ES02 - Estero"/>
    <n v="224900"/>
    <x v="0"/>
    <s v="BDMR"/>
    <s v="ES"/>
    <s v="Bonita Estero Markets Only"/>
    <x v="47"/>
  </r>
  <r>
    <s v="NA11 - N/O Immokalee Rd W/O 75"/>
    <n v="210000"/>
    <x v="0"/>
    <s v="NRSI"/>
    <s v="NA"/>
    <s v="Naples Market Only"/>
    <x v="38"/>
  </r>
  <r>
    <s v="ES02 - Estero"/>
    <n v="257000"/>
    <x v="0"/>
    <s v="CBRE03"/>
    <s v="ES"/>
    <s v="Bonita Estero Markets Only"/>
    <x v="3"/>
  </r>
  <r>
    <s v="NA18 - N/O Rattlesnake Hammock"/>
    <n v="246000"/>
    <x v="0"/>
    <s v="BCARG"/>
    <s v="NA"/>
    <s v="Naples Market Only"/>
    <x v="28"/>
  </r>
  <r>
    <s v="NA17 - N/O Davis Blvd"/>
    <n v="225000"/>
    <x v="0"/>
    <s v="REMS"/>
    <s v="NA"/>
    <s v="Naples Market Only"/>
    <x v="24"/>
  </r>
  <r>
    <s v="NA17 - N/O Davis Blvd"/>
    <n v="216500"/>
    <x v="0"/>
    <s v="NSTO"/>
    <s v="NA"/>
    <s v="Naples Market Only"/>
    <x v="119"/>
  </r>
  <r>
    <s v="NA12 - N/O Vanderbilt Bch W/O 75"/>
    <n v="195000"/>
    <x v="0"/>
    <s v="BCRES"/>
    <s v="NA"/>
    <s v="Naples Market Only"/>
    <x v="76"/>
  </r>
  <r>
    <s v="NA18 - N/O Rattlesnake Hammock"/>
    <n v="190000"/>
    <x v="0"/>
    <s v="BCBRR10"/>
    <s v="NA"/>
    <s v="Naples Market Only"/>
    <x v="3"/>
  </r>
  <r>
    <s v="NA41 - GGE 3-12"/>
    <n v="277700"/>
    <x v="0"/>
    <s v="PRUD03"/>
    <s v="NA"/>
    <s v="Naples Market Only"/>
    <x v="9"/>
  </r>
  <r>
    <s v="ES01 - Estero"/>
    <n v="220000"/>
    <x v="0"/>
    <s v="BTWIN"/>
    <s v="ES"/>
    <s v="Bonita Estero Markets Only"/>
    <x v="189"/>
  </r>
  <r>
    <s v="NA23 - S/O Pine Ridge Rd W/O 951"/>
    <n v="200000"/>
    <x v="0"/>
    <s v="CBRR02"/>
    <s v="NA"/>
    <s v="Naples Market Only"/>
    <x v="3"/>
  </r>
  <r>
    <s v="NA19 - Lely Area"/>
    <n v="225000"/>
    <x v="0"/>
    <s v="NSTO"/>
    <s v="NA"/>
    <s v="Naples Market Only"/>
    <x v="119"/>
  </r>
  <r>
    <s v="NA23 - S/O Pine Ridge Rd W/O 951"/>
    <n v="220000"/>
    <x v="0"/>
    <s v="NRAD"/>
    <s v="NA"/>
    <s v="Naples Market Only"/>
    <x v="0"/>
  </r>
  <r>
    <s v="NA34 - E/O Wilson N/O GG Blvd"/>
    <n v="230000"/>
    <x v="0"/>
    <s v="VIPM01"/>
    <s v="NA"/>
    <s v="Naples Market Only"/>
    <x v="13"/>
  </r>
  <r>
    <s v="NA11 - N/O Immokalee Rd W/O 75"/>
    <n v="229900"/>
    <x v="0"/>
    <s v="WOOD05"/>
    <s v="NA"/>
    <s v="Naples Market Only"/>
    <x v="57"/>
  </r>
  <r>
    <s v="NA05 - Crayton Rd Area"/>
    <n v="225000"/>
    <x v="0"/>
    <s v="DNFR"/>
    <s v="NA"/>
    <s v="Naples Market Only"/>
    <x v="8"/>
  </r>
  <r>
    <s v="NA21 - N/O Immokalee Rd E/O 75"/>
    <n v="245000"/>
    <x v="0"/>
    <s v="SOBA"/>
    <s v="NA"/>
    <s v="Naples Market Only"/>
    <x v="56"/>
  </r>
  <r>
    <s v="NA04 - Pelican Bay Area"/>
    <n v="249999"/>
    <x v="0"/>
    <s v="DNFR"/>
    <s v="NA"/>
    <s v="Naples Market Only"/>
    <x v="8"/>
  </r>
  <r>
    <s v="BN06 - North Bonita East of US41"/>
    <n v="215000"/>
    <x v="0"/>
    <s v="CSRI01"/>
    <s v="BN"/>
    <s v="Bonita Estero Markets Only"/>
    <x v="20"/>
  </r>
  <r>
    <s v="ES01 - Estero"/>
    <n v="275000"/>
    <x v="0"/>
    <s v="REMS"/>
    <s v="ES"/>
    <s v="Bonita Estero Markets Only"/>
    <x v="24"/>
  </r>
  <r>
    <s v="ES01 - Estero"/>
    <n v="210000"/>
    <x v="0"/>
    <s v="PRUD30"/>
    <s v="ES"/>
    <s v="Bonita Estero Markets Only"/>
    <x v="9"/>
  </r>
  <r>
    <s v="NA15 - E/O 41 W/O Goodlette"/>
    <n v="225000"/>
    <x v="0"/>
    <s v="DNFR"/>
    <s v="NA"/>
    <s v="Naples Market Only"/>
    <x v="8"/>
  </r>
  <r>
    <s v="NA34 - E/O Wilson N/O GG Blvd"/>
    <n v="240000"/>
    <x v="0"/>
    <s v="DNFR"/>
    <s v="NA"/>
    <s v="Naples Market Only"/>
    <x v="8"/>
  </r>
  <r>
    <s v="BN03 - The Brooks"/>
    <n v="206000"/>
    <x v="0"/>
    <s v="BARO"/>
    <s v="BN"/>
    <s v="Bonita Estero Markets Only"/>
    <x v="14"/>
  </r>
  <r>
    <s v="NA19 - Lely Area"/>
    <n v="242000"/>
    <x v="0"/>
    <s v="CBRR02"/>
    <s v="NA"/>
    <s v="Naples Market Only"/>
    <x v="3"/>
  </r>
  <r>
    <s v="BN01 - Bonita Beach"/>
    <n v="200000"/>
    <x v="0"/>
    <s v="BBRE"/>
    <s v="BN"/>
    <s v="Bonita Estero Markets Only"/>
    <x v="117"/>
  </r>
  <r>
    <s v="ES02 - Estero"/>
    <n v="240000"/>
    <x v="0"/>
    <s v="BKWR2"/>
    <s v="ES"/>
    <s v="Bonita Estero Markets Only"/>
    <x v="43"/>
  </r>
  <r>
    <s v="NA22 - S/O Immokalee Rd W/O 951"/>
    <n v="200000"/>
    <x v="0"/>
    <s v="SMFA"/>
    <s v="NA"/>
    <s v="Naples Market Only"/>
    <x v="25"/>
  </r>
  <r>
    <s v="NA34 - E/O Wilson N/O GG Blvd"/>
    <n v="230000"/>
    <x v="0"/>
    <s v="RRR"/>
    <s v="NA"/>
    <s v="Naples Market Only"/>
    <x v="39"/>
  </r>
  <r>
    <s v="NA39 - South of US41 East SR92"/>
    <n v="200000"/>
    <x v="0"/>
    <s v="CBRR03"/>
    <s v="NA"/>
    <s v="Naples Market Only"/>
    <x v="3"/>
  </r>
  <r>
    <s v="BN04 - Bonita Bay"/>
    <n v="215000"/>
    <x v="0"/>
    <s v="CBRE03"/>
    <s v="BN"/>
    <s v="Bonita Estero Markets Only"/>
    <x v="3"/>
  </r>
  <r>
    <s v="NA37 - East Collier S/O 75"/>
    <n v="250000"/>
    <x v="0"/>
    <s v="PRUD03"/>
    <s v="NA"/>
    <s v="Naples Market Only"/>
    <x v="9"/>
  </r>
  <r>
    <s v="NA17 - N/O Davis Blvd"/>
    <n v="220000"/>
    <x v="0"/>
    <s v="DNFR"/>
    <s v="NA"/>
    <s v="Naples Market Only"/>
    <x v="8"/>
  </r>
  <r>
    <s v="NA37 - East Collier S/O 75"/>
    <n v="245000"/>
    <x v="0"/>
    <s v="HEDR"/>
    <s v="NA"/>
    <s v="Naples Market Only"/>
    <x v="169"/>
  </r>
  <r>
    <s v="NA18 - N/O Rattlesnake Hammock"/>
    <n v="213000"/>
    <x v="0"/>
    <s v="DNFR"/>
    <s v="NA"/>
    <s v="Naples Market Only"/>
    <x v="8"/>
  </r>
  <r>
    <s v="BN12 - E of I-75 S of City Line"/>
    <n v="250000"/>
    <x v="0"/>
    <s v="SOBA"/>
    <s v="BN"/>
    <s v="Bonita Estero Markets Only"/>
    <x v="56"/>
  </r>
  <r>
    <s v="NA01 - N/O 111th Ave"/>
    <n v="200000"/>
    <x v="0"/>
    <s v="DNFR"/>
    <s v="NA"/>
    <s v="Naples Market Only"/>
    <x v="8"/>
  </r>
  <r>
    <s v="BN02 W of US41 So of Bonita Bay"/>
    <n v="225000"/>
    <x v="0"/>
    <s v="DNFR"/>
    <s v="BN"/>
    <s v="Bonita Estero Markets Only"/>
    <x v="8"/>
  </r>
  <r>
    <s v="NA22 - S/O Immokalee Rd W/O 951"/>
    <n v="251750"/>
    <x v="0"/>
    <s v="AMVT"/>
    <s v="NA"/>
    <s v="Naples Market Only"/>
    <x v="14"/>
  </r>
  <r>
    <s v="ES01 - Estero"/>
    <n v="234000"/>
    <x v="0"/>
    <s v="BPTTN"/>
    <s v="ES"/>
    <s v="Bonita Estero Markets Only"/>
    <x v="95"/>
  </r>
  <r>
    <s v="NA22 - S/O Immokalee Rd W/O 951"/>
    <n v="255001"/>
    <x v="0"/>
    <s v="NREM"/>
    <s v="NA"/>
    <s v="Naples Market Only"/>
    <x v="41"/>
  </r>
  <r>
    <s v="NA05 - Crayton Rd Area"/>
    <n v="235000"/>
    <x v="0"/>
    <s v="NCREG"/>
    <s v="NA"/>
    <s v="Naples Market Only"/>
    <x v="0"/>
  </r>
  <r>
    <s v="NA19 - Lely Area"/>
    <n v="270000"/>
    <x v="0"/>
    <s v="VIPM01"/>
    <s v="NA"/>
    <s v="Naples Market Only"/>
    <x v="13"/>
  </r>
  <r>
    <s v="NA05 - Crayton Rd Area"/>
    <n v="220000"/>
    <x v="0"/>
    <s v="DNFR"/>
    <s v="NA"/>
    <s v="Naples Market Only"/>
    <x v="8"/>
  </r>
  <r>
    <s v="NA17 - N/O Davis Blvd"/>
    <n v="235000"/>
    <x v="0"/>
    <s v="AMVT"/>
    <s v="NA"/>
    <s v="Naples Market Only"/>
    <x v="14"/>
  </r>
  <r>
    <s v="NA11 - N/O Immokalee Rd W/O 75"/>
    <n v="230000"/>
    <x v="0"/>
    <s v="WOOD17"/>
    <s v="NA"/>
    <s v="Naples Market Only"/>
    <x v="57"/>
  </r>
  <r>
    <s v="NA03 - Naples Park Area"/>
    <n v="230000"/>
    <x v="0"/>
    <s v="SUNY"/>
    <s v="NA"/>
    <s v="Naples Market Only"/>
    <x v="6"/>
  </r>
  <r>
    <s v="BN03 - The Brooks"/>
    <n v="220000"/>
    <x v="0"/>
    <s v="BKWR"/>
    <s v="BN"/>
    <s v="Bonita Estero Markets Only"/>
    <x v="43"/>
  </r>
  <r>
    <s v="BN05 - Pelican Landing and North"/>
    <n v="210000"/>
    <x v="0"/>
    <s v="JRWD03"/>
    <s v="BN"/>
    <s v="Bonita Estero Markets Only"/>
    <x v="57"/>
  </r>
  <r>
    <s v="NA11 - N/O Immokalee Rd W/O 75"/>
    <n v="250000"/>
    <x v="0"/>
    <s v="SMFA01"/>
    <s v="NA"/>
    <s v="Naples Market Only"/>
    <x v="25"/>
  </r>
  <r>
    <s v="ES02 - Estero"/>
    <n v="245000"/>
    <x v="0"/>
    <s v="BDMM"/>
    <s v="ES"/>
    <s v="Bonita Estero Markets Only"/>
    <x v="77"/>
  </r>
  <r>
    <s v="NA22 - S/O Immokalee Rd W/O 951"/>
    <n v="200000"/>
    <x v="0"/>
    <s v="DNFR"/>
    <s v="NA"/>
    <s v="Naples Market Only"/>
    <x v="8"/>
  </r>
  <r>
    <s v="NA11 - N/O Immokalee Rd W/O 75"/>
    <n v="255000"/>
    <x v="0"/>
    <s v="WOOD17"/>
    <s v="NA"/>
    <s v="Naples Market Only"/>
    <x v="57"/>
  </r>
  <r>
    <s v="NA17 - N/O Davis Blvd"/>
    <n v="245000"/>
    <x v="0"/>
    <s v="NSTO"/>
    <s v="NA"/>
    <s v="Naples Market Only"/>
    <x v="119"/>
  </r>
  <r>
    <s v="NA37 - East Collier S/O 75"/>
    <n v="220000"/>
    <x v="0"/>
    <s v="NVER"/>
    <s v="NA"/>
    <s v="Naples Market Only"/>
    <x v="152"/>
  </r>
  <r>
    <s v="NA22 - S/O Immokalee Rd W/O 951"/>
    <n v="255000"/>
    <x v="0"/>
    <s v="RBN"/>
    <s v="NA"/>
    <s v="Naples Market Only"/>
    <x v="23"/>
  </r>
  <r>
    <s v="NA34 - E/O Wilson N/O GG Blvd"/>
    <n v="215000"/>
    <x v="0"/>
    <s v="CBRR02"/>
    <s v="NA"/>
    <s v="Naples Market Only"/>
    <x v="3"/>
  </r>
  <r>
    <s v="NA09 - South Naples Area"/>
    <n v="227500"/>
    <x v="0"/>
    <s v="NWRG"/>
    <s v="NA"/>
    <s v="Naples Market Only"/>
    <x v="5"/>
  </r>
  <r>
    <s v="NA34 - E/O Wilson N/O GG Blvd"/>
    <n v="249000"/>
    <x v="0"/>
    <s v="BSSA"/>
    <s v="NA"/>
    <s v="Naples Market Only"/>
    <x v="79"/>
  </r>
  <r>
    <s v="NA38 - South of US41 East of 951"/>
    <n v="250000"/>
    <x v="0"/>
    <s v="NASS"/>
    <s v="NA"/>
    <s v="Naples Market Only"/>
    <x v="111"/>
  </r>
  <r>
    <s v="NA22 - S/O Immokalee Rd W/O 951"/>
    <n v="250000"/>
    <x v="0"/>
    <s v="REMS"/>
    <s v="NA"/>
    <s v="Naples Market Only"/>
    <x v="24"/>
  </r>
  <r>
    <s v="NA22 - S/O Immokalee Rd W/O 951"/>
    <n v="259500"/>
    <x v="0"/>
    <s v="NWRG"/>
    <s v="NA"/>
    <s v="Naples Market Only"/>
    <x v="5"/>
  </r>
  <r>
    <s v="BN12 - E of I-75 S of City Line"/>
    <n v="225000"/>
    <x v="0"/>
    <s v="JRWD03"/>
    <s v="BN"/>
    <s v="Bonita Estero Markets Only"/>
    <x v="57"/>
  </r>
  <r>
    <s v="ES02 - Estero"/>
    <n v="242000"/>
    <x v="0"/>
    <s v="NREM"/>
    <s v="ES"/>
    <s v="Bonita Estero Markets Only"/>
    <x v="41"/>
  </r>
  <r>
    <s v="ES02 - Estero"/>
    <n v="245000"/>
    <x v="0"/>
    <s v="NREM"/>
    <s v="ES"/>
    <s v="Bonita Estero Markets Only"/>
    <x v="41"/>
  </r>
  <r>
    <s v="NA14 - N/O Pine Ridge &amp; Vineyard"/>
    <n v="230000"/>
    <x v="0"/>
    <s v="WOOD"/>
    <s v="NA"/>
    <s v="Naples Market Only"/>
    <x v="57"/>
  </r>
  <r>
    <s v="NA22 - S/O Immokalee Rd W/O 951"/>
    <n v="249000"/>
    <x v="0"/>
    <s v="CBRR02"/>
    <s v="NA"/>
    <s v="Naples Market Only"/>
    <x v="3"/>
  </r>
  <r>
    <s v="NA47 - GGE 67-78"/>
    <n v="242000"/>
    <x v="0"/>
    <s v="NPEAK"/>
    <s v="NA"/>
    <s v="Naples Market Only"/>
    <x v="0"/>
  </r>
  <r>
    <s v="NA14 - N/O Pine Ridge &amp; Vineyard"/>
    <n v="236000"/>
    <x v="0"/>
    <s v="IPRI"/>
    <s v="NA"/>
    <s v="Naples Market Only"/>
    <x v="168"/>
  </r>
  <r>
    <s v="NA17 - N/O Davis Blvd"/>
    <n v="235000"/>
    <x v="0"/>
    <s v="VIPM03"/>
    <s v="NA"/>
    <s v="Naples Market Only"/>
    <x v="13"/>
  </r>
  <r>
    <s v="ES03 - Estero"/>
    <n v="259000"/>
    <x v="0"/>
    <s v="RLTY"/>
    <s v="ES"/>
    <s v="Bonita Estero Markets Only"/>
    <x v="42"/>
  </r>
  <r>
    <s v="NA14 - N/O Pine Ridge &amp; Vineyard"/>
    <n v="210000"/>
    <x v="0"/>
    <s v="AMVT"/>
    <s v="NA"/>
    <s v="Naples Market Only"/>
    <x v="14"/>
  </r>
  <r>
    <s v="NA17 - N/O Davis Blvd"/>
    <n v="259000"/>
    <x v="0"/>
    <s v="NPPR"/>
    <s v="NA"/>
    <s v="Naples Market Only"/>
    <x v="44"/>
  </r>
  <r>
    <s v="NA06 - Olde Naples Area"/>
    <n v="240000"/>
    <x v="0"/>
    <s v="WOOD"/>
    <s v="NA"/>
    <s v="Naples Market Only"/>
    <x v="57"/>
  </r>
  <r>
    <s v="NA14 - N/O Pine Ridge &amp; Vineyard"/>
    <n v="225000"/>
    <x v="0"/>
    <s v="NFHR"/>
    <s v="NA"/>
    <s v="Naples Market Only"/>
    <x v="34"/>
  </r>
  <r>
    <s v="NA22 - S/O Immokalee Rd W/O 951"/>
    <n v="220000"/>
    <x v="0"/>
    <s v="DNFR"/>
    <s v="NA"/>
    <s v="Naples Market Only"/>
    <x v="8"/>
  </r>
  <r>
    <s v="BN12 - E of I-75 S of City Line"/>
    <n v="240000"/>
    <x v="0"/>
    <s v="JRWD03"/>
    <s v="BN"/>
    <s v="Bonita Estero Markets Only"/>
    <x v="57"/>
  </r>
  <r>
    <s v="BN08 East of US41 South of Terry"/>
    <n v="200000"/>
    <x v="0"/>
    <s v="NPSR"/>
    <s v="BN"/>
    <s v="Bonita Estero Markets Only"/>
    <x v="0"/>
  </r>
  <r>
    <s v="NA37 - East Collier S/O 75"/>
    <n v="239000"/>
    <x v="0"/>
    <s v="NIBR"/>
    <s v="NA"/>
    <s v="Naples Market Only"/>
    <x v="40"/>
  </r>
  <r>
    <s v="NA34 - E/O Wilson N/O GG Blvd"/>
    <n v="244000"/>
    <x v="0"/>
    <s v="NFHR"/>
    <s v="NA"/>
    <s v="Naples Market Only"/>
    <x v="34"/>
  </r>
  <r>
    <s v="NA37 - East Collier S/O 75"/>
    <n v="250000"/>
    <x v="0"/>
    <s v="PLAN"/>
    <s v="NA"/>
    <s v="Naples Market Only"/>
    <x v="63"/>
  </r>
  <r>
    <s v="ES03 - Estero"/>
    <n v="249900"/>
    <x v="0"/>
    <s v="RLTY"/>
    <s v="ES"/>
    <s v="Bonita Estero Markets Only"/>
    <x v="42"/>
  </r>
  <r>
    <s v="NA17 - N/O Davis Blvd"/>
    <n v="230000"/>
    <x v="0"/>
    <s v="NPSR"/>
    <s v="NA"/>
    <s v="Naples Market Only"/>
    <x v="0"/>
  </r>
  <r>
    <s v="ES01 - Estero"/>
    <n v="230000"/>
    <x v="0"/>
    <s v="BPTTN"/>
    <s v="ES"/>
    <s v="Bonita Estero Markets Only"/>
    <x v="95"/>
  </r>
  <r>
    <s v="NA38 - South of US41 East of 951"/>
    <n v="240000"/>
    <x v="0"/>
    <s v="NAMVT"/>
    <s v="NA"/>
    <s v="Naples Market Only"/>
    <x v="14"/>
  </r>
  <r>
    <s v="BN02 W of US41 So of Bonita Bay"/>
    <n v="255000"/>
    <x v="0"/>
    <s v="CBRE03"/>
    <s v="BN"/>
    <s v="Bonita Estero Markets Only"/>
    <x v="3"/>
  </r>
  <r>
    <s v="NA17 - N/O Davis Blvd"/>
    <n v="245000"/>
    <x v="0"/>
    <s v="NFHR"/>
    <s v="NA"/>
    <s v="Naples Market Only"/>
    <x v="34"/>
  </r>
  <r>
    <s v="BN03 - The Brooks"/>
    <n v="250000"/>
    <x v="0"/>
    <s v="BPREM07"/>
    <s v="BN"/>
    <s v="Bonita Estero Markets Only"/>
    <x v="118"/>
  </r>
  <r>
    <s v="NA14 - N/O Pine Ridge &amp; Vineyard"/>
    <n v="240000"/>
    <x v="0"/>
    <s v="SOBA"/>
    <s v="NA"/>
    <s v="Naples Market Only"/>
    <x v="56"/>
  </r>
  <r>
    <s v="ES02 - Estero"/>
    <n v="230000"/>
    <x v="0"/>
    <s v="BDMM"/>
    <s v="ES"/>
    <s v="Bonita Estero Markets Only"/>
    <x v="77"/>
  </r>
  <r>
    <s v="NA22 - S/O Immokalee Rd W/O 951"/>
    <n v="220000"/>
    <x v="0"/>
    <s v="NIWR"/>
    <s v="NA"/>
    <s v="Naples Market Only"/>
    <x v="136"/>
  </r>
  <r>
    <s v="ES01 - Estero"/>
    <n v="235000"/>
    <x v="0"/>
    <s v="BRSI"/>
    <s v="ES"/>
    <s v="Bonita Estero Markets Only"/>
    <x v="190"/>
  </r>
  <r>
    <s v="NA41 - GGE 3-12"/>
    <n v="250000"/>
    <x v="0"/>
    <s v="CSRI01"/>
    <s v="NA"/>
    <s v="Naples Market Only"/>
    <x v="20"/>
  </r>
  <r>
    <s v="NA22 - S/O Immokalee Rd W/O 951"/>
    <n v="250000"/>
    <x v="0"/>
    <s v="KUCO"/>
    <s v="NA"/>
    <s v="Naples Market Only"/>
    <x v="54"/>
  </r>
  <r>
    <s v="BN05 - Pelican Landing and North"/>
    <n v="240000"/>
    <x v="0"/>
    <s v="BPREM07"/>
    <s v="BN"/>
    <s v="Bonita Estero Markets Only"/>
    <x v="118"/>
  </r>
  <r>
    <s v="NA22 - S/O Immokalee Rd W/O 951"/>
    <n v="242500"/>
    <x v="0"/>
    <s v="BPORT"/>
    <s v="NA"/>
    <s v="Naples Market Only"/>
    <x v="19"/>
  </r>
  <r>
    <s v="NA03 - Naples Park Area"/>
    <n v="245000"/>
    <x v="0"/>
    <s v="NAII"/>
    <s v="NA"/>
    <s v="Naples Market Only"/>
    <x v="88"/>
  </r>
  <r>
    <s v="ES02 - Estero"/>
    <n v="235000"/>
    <x v="0"/>
    <s v="RLTY"/>
    <s v="ES"/>
    <s v="Bonita Estero Markets Only"/>
    <x v="42"/>
  </r>
  <r>
    <s v="NA17 - N/O Davis Blvd"/>
    <n v="247000"/>
    <x v="0"/>
    <s v="NDKA"/>
    <s v="NA"/>
    <s v="Naples Market Only"/>
    <x v="167"/>
  </r>
  <r>
    <s v="NA14 - N/O Pine Ridge &amp; Vineyard"/>
    <n v="237500"/>
    <x v="0"/>
    <s v="RBN"/>
    <s v="NA"/>
    <s v="Naples Market Only"/>
    <x v="23"/>
  </r>
  <r>
    <s v="NA17 - N/O Davis Blvd"/>
    <n v="225000"/>
    <x v="0"/>
    <s v="REMS"/>
    <s v="NA"/>
    <s v="Naples Market Only"/>
    <x v="24"/>
  </r>
  <r>
    <s v="BN05 - Pelican Landing and North"/>
    <n v="230000"/>
    <x v="0"/>
    <s v="JRWD03"/>
    <s v="BN"/>
    <s v="Bonita Estero Markets Only"/>
    <x v="57"/>
  </r>
  <r>
    <s v="ES01 - Estero"/>
    <n v="250000"/>
    <x v="0"/>
    <s v="CBRE03"/>
    <s v="ES"/>
    <s v="Bonita Estero Markets Only"/>
    <x v="3"/>
  </r>
  <r>
    <s v="NA14 - N/O Pine Ridge &amp; Vineyard"/>
    <n v="255000"/>
    <x v="0"/>
    <s v="NRSI"/>
    <s v="NA"/>
    <s v="Naples Market Only"/>
    <x v="38"/>
  </r>
  <r>
    <s v="NA11 - N/O Immokalee Rd W/O 75"/>
    <n v="264900"/>
    <x v="0"/>
    <s v="CBRR03"/>
    <s v="NA"/>
    <s v="Naples Market Only"/>
    <x v="3"/>
  </r>
  <r>
    <s v="NA15 - E/O 41 W/O Goodlette"/>
    <n v="200000"/>
    <x v="0"/>
    <s v="AMVT"/>
    <s v="NA"/>
    <s v="Naples Market Only"/>
    <x v="14"/>
  </r>
  <r>
    <s v="NA11 - N/O Immokalee Rd W/O 75"/>
    <n v="250000"/>
    <x v="0"/>
    <s v="NWRG"/>
    <s v="NA"/>
    <s v="Naples Market Only"/>
    <x v="5"/>
  </r>
  <r>
    <s v="BN06 - North Bonita East of US41"/>
    <n v="260000"/>
    <x v="0"/>
    <s v="BKSRI"/>
    <s v="BN"/>
    <s v="Bonita Estero Markets Only"/>
    <x v="97"/>
  </r>
  <r>
    <s v="BN05 - Pelican Landing and North"/>
    <n v="249000"/>
    <x v="0"/>
    <s v="BKWR2"/>
    <s v="BN"/>
    <s v="Bonita Estero Markets Only"/>
    <x v="43"/>
  </r>
  <r>
    <s v="NA17 - N/O Davis Blvd"/>
    <n v="238000"/>
    <x v="0"/>
    <s v="SMFA"/>
    <s v="NA"/>
    <s v="Naples Market Only"/>
    <x v="25"/>
  </r>
  <r>
    <s v="NA12 - N/O Vanderbilt Bch W/O 75"/>
    <n v="250000"/>
    <x v="0"/>
    <s v="NPPR"/>
    <s v="NA"/>
    <s v="Naples Market Only"/>
    <x v="44"/>
  </r>
  <r>
    <s v="NA11 - N/O Immokalee Rd W/O 75"/>
    <n v="255000"/>
    <x v="0"/>
    <s v="WOOD18"/>
    <s v="NA"/>
    <s v="Naples Market Only"/>
    <x v="57"/>
  </r>
  <r>
    <s v="NA19 - Lely Area"/>
    <n v="255000"/>
    <x v="0"/>
    <s v="ANC"/>
    <s v="NA"/>
    <s v="Naples Market Only"/>
    <x v="181"/>
  </r>
  <r>
    <s v="NA22 - S/O Immokalee Rd W/O 951"/>
    <n v="240000"/>
    <x v="0"/>
    <s v="IPRI"/>
    <s v="NA"/>
    <s v="Naples Market Only"/>
    <x v="168"/>
  </r>
  <r>
    <s v="NA21 - N/O Immokalee Rd E/O 75"/>
    <n v="226000"/>
    <x v="0"/>
    <s v="DNFR"/>
    <s v="NA"/>
    <s v="Naples Market Only"/>
    <x v="8"/>
  </r>
  <r>
    <s v="NA14 - N/O Pine Ridge &amp; Vineyard"/>
    <n v="238000"/>
    <x v="0"/>
    <s v="REMS"/>
    <s v="NA"/>
    <s v="Naples Market Only"/>
    <x v="24"/>
  </r>
  <r>
    <s v="NA03 - Naples Park Area"/>
    <n v="240000"/>
    <x v="0"/>
    <s v="DIVR"/>
    <s v="NA"/>
    <s v="Naples Market Only"/>
    <x v="84"/>
  </r>
  <r>
    <s v="NA21 - N/O Immokalee Rd E/O 75"/>
    <n v="257864"/>
    <x v="0"/>
    <s v="TEBI01"/>
    <s v="NA"/>
    <s v="Naples Market Only"/>
    <x v="191"/>
  </r>
  <r>
    <s v="NA22 - S/O Immokalee Rd W/O 951"/>
    <n v="330500"/>
    <x v="0"/>
    <s v="AMVT"/>
    <s v="NA"/>
    <s v="Naples Market Only"/>
    <x v="14"/>
  </r>
  <r>
    <s v="ES02 - Estero"/>
    <n v="255000"/>
    <x v="0"/>
    <s v="BKWR"/>
    <s v="ES"/>
    <s v="Bonita Estero Markets Only"/>
    <x v="43"/>
  </r>
  <r>
    <s v="NA22 - S/O Immokalee Rd W/O 951"/>
    <n v="237000"/>
    <x v="0"/>
    <s v="NIWR"/>
    <s v="NA"/>
    <s v="Naples Market Only"/>
    <x v="136"/>
  </r>
  <r>
    <s v="BN11 S-BonitaBeachRd East Old41"/>
    <n v="240000"/>
    <x v="0"/>
    <s v="CBRE03"/>
    <s v="BN"/>
    <s v="Bonita Estero Markets Only"/>
    <x v="3"/>
  </r>
  <r>
    <s v="NA11 - N/O Immokalee Rd W/O 75"/>
    <n v="241200"/>
    <x v="0"/>
    <s v="DNFR"/>
    <s v="NA"/>
    <s v="Naples Market Only"/>
    <x v="8"/>
  </r>
  <r>
    <s v="BN05 - Pelican Landing and North"/>
    <n v="239000"/>
    <x v="0"/>
    <s v="BCRES"/>
    <s v="BN"/>
    <s v="Bonita Estero Markets Only"/>
    <x v="76"/>
  </r>
  <r>
    <s v="BN03 - The Brooks"/>
    <n v="235000"/>
    <x v="0"/>
    <s v="JRWD03"/>
    <s v="BN"/>
    <s v="Bonita Estero Markets Only"/>
    <x v="57"/>
  </r>
  <r>
    <s v="NA22 - S/O Immokalee Rd W/O 951"/>
    <n v="255000"/>
    <x v="0"/>
    <s v="NIWR"/>
    <s v="NA"/>
    <s v="Naples Market Only"/>
    <x v="136"/>
  </r>
  <r>
    <s v="NA01 - N/O 111th Ave"/>
    <n v="232500"/>
    <x v="0"/>
    <s v="CBRR02"/>
    <s v="NA"/>
    <s v="Naples Market Only"/>
    <x v="3"/>
  </r>
  <r>
    <s v="BN12 - E of I-75 S of City Line"/>
    <n v="200000"/>
    <x v="0"/>
    <s v="BDOWN"/>
    <s v="BN"/>
    <s v="Bonita Estero Markets Only"/>
    <x v="8"/>
  </r>
  <r>
    <s v="BN03 - The Brooks"/>
    <n v="228000"/>
    <x v="0"/>
    <s v="BTWIN"/>
    <s v="BN"/>
    <s v="Bonita Estero Markets Only"/>
    <x v="189"/>
  </r>
  <r>
    <s v="ES02 - Estero"/>
    <n v="260000"/>
    <x v="0"/>
    <s v="BDMR"/>
    <s v="ES"/>
    <s v="Bonita Estero Markets Only"/>
    <x v="47"/>
  </r>
  <r>
    <s v="NA22 - S/O Immokalee Rd W/O 951"/>
    <n v="220000"/>
    <x v="0"/>
    <s v="DNFR"/>
    <s v="NA"/>
    <s v="Naples Market Only"/>
    <x v="8"/>
  </r>
  <r>
    <s v="NA19 - Lely Area"/>
    <n v="225000"/>
    <x v="0"/>
    <s v="NSAC"/>
    <s v="NA"/>
    <s v="Naples Market Only"/>
    <x v="11"/>
  </r>
  <r>
    <s v="NA15 - E/O 41 W/O Goodlette"/>
    <n v="240000"/>
    <x v="0"/>
    <s v="CBRR02"/>
    <s v="NA"/>
    <s v="Naples Market Only"/>
    <x v="3"/>
  </r>
  <r>
    <s v="NA11 - N/O Immokalee Rd W/O 75"/>
    <n v="235000"/>
    <x v="0"/>
    <s v="DNFR"/>
    <s v="NA"/>
    <s v="Naples Market Only"/>
    <x v="8"/>
  </r>
  <r>
    <s v="NA11 - N/O Immokalee Rd W/O 75"/>
    <n v="259000"/>
    <x v="0"/>
    <s v="DNFR"/>
    <s v="NA"/>
    <s v="Naples Market Only"/>
    <x v="8"/>
  </r>
  <r>
    <s v="ES03 - Estero"/>
    <n v="240000"/>
    <x v="0"/>
    <s v="BPTTN"/>
    <s v="ES"/>
    <s v="Bonita Estero Markets Only"/>
    <x v="95"/>
  </r>
  <r>
    <s v="NA37 - East Collier S/O 75"/>
    <n v="227000"/>
    <x v="0"/>
    <s v="NSNS"/>
    <s v="NA"/>
    <s v="Naples Market Only"/>
    <x v="96"/>
  </r>
  <r>
    <s v="NA17 - N/O Davis Blvd"/>
    <n v="248000"/>
    <x v="0"/>
    <s v="BCARG"/>
    <s v="NA"/>
    <s v="Naples Market Only"/>
    <x v="28"/>
  </r>
  <r>
    <s v="NA03 - Naples Park Area"/>
    <n v="250000"/>
    <x v="0"/>
    <s v="SOBA"/>
    <s v="NA"/>
    <s v="Naples Market Only"/>
    <x v="56"/>
  </r>
  <r>
    <s v="NA12 - N/O Vanderbilt Bch W/O 75"/>
    <n v="242500"/>
    <x v="0"/>
    <s v="NPCRG2"/>
    <s v="NA"/>
    <s v="Naples Market Only"/>
    <x v="16"/>
  </r>
  <r>
    <s v="ES01 - Estero"/>
    <n v="253000"/>
    <x v="0"/>
    <s v="BKWR"/>
    <s v="ES"/>
    <s v="Bonita Estero Markets Only"/>
    <x v="43"/>
  </r>
  <r>
    <s v="NA11 - N/O Immokalee Rd W/O 75"/>
    <n v="260000"/>
    <x v="0"/>
    <s v="SMFA01"/>
    <s v="NA"/>
    <s v="Naples Market Only"/>
    <x v="25"/>
  </r>
  <r>
    <s v="ES03 - Estero"/>
    <n v="200000"/>
    <x v="0"/>
    <s v="NWRG"/>
    <s v="ES"/>
    <s v="Bonita Estero Markets Only"/>
    <x v="5"/>
  </r>
  <r>
    <s v="NA14 - N/O Pine Ridge &amp; Vineyard"/>
    <n v="264500"/>
    <x v="0"/>
    <s v="REMS"/>
    <s v="NA"/>
    <s v="Naples Market Only"/>
    <x v="24"/>
  </r>
  <r>
    <s v="NA22 - S/O Immokalee Rd W/O 951"/>
    <n v="270000"/>
    <x v="0"/>
    <s v="CSRI01"/>
    <s v="NA"/>
    <s v="Naples Market Only"/>
    <x v="20"/>
  </r>
  <r>
    <s v="NA01 - N/O 111th Ave"/>
    <n v="247450"/>
    <x v="0"/>
    <s v="PREM01"/>
    <s v="NA"/>
    <s v="Naples Market Only"/>
    <x v="118"/>
  </r>
  <r>
    <s v="BN12 - E of I-75 S of City Line"/>
    <n v="279900"/>
    <x v="0"/>
    <s v="NAPL02"/>
    <s v="BN"/>
    <s v="Bonita Estero Markets Only"/>
    <x v="38"/>
  </r>
  <r>
    <s v="BN05 - Pelican Landing and North"/>
    <n v="255450"/>
    <x v="0"/>
    <s v="BDOWN"/>
    <s v="BN"/>
    <s v="Bonita Estero Markets Only"/>
    <x v="8"/>
  </r>
  <r>
    <s v="NA01 - N/O 111th Ave"/>
    <n v="247000"/>
    <x v="0"/>
    <s v="AMVT"/>
    <s v="NA"/>
    <s v="Naples Market Only"/>
    <x v="14"/>
  </r>
  <r>
    <s v="NA12 - N/O Vanderbilt Bch W/O 75"/>
    <n v="252000"/>
    <x v="0"/>
    <s v="DNFR"/>
    <s v="NA"/>
    <s v="Naples Market Only"/>
    <x v="8"/>
  </r>
  <r>
    <s v="ES01 - Estero"/>
    <n v="220000"/>
    <x v="0"/>
    <s v="BDOWN"/>
    <s v="ES"/>
    <s v="Bonita Estero Markets Only"/>
    <x v="8"/>
  </r>
  <r>
    <s v="BN10 East Old41 So of Shangrila"/>
    <n v="247000"/>
    <x v="0"/>
    <s v="NPSR"/>
    <s v="BN"/>
    <s v="Bonita Estero Markets Only"/>
    <x v="0"/>
  </r>
  <r>
    <s v="ES01 - Estero"/>
    <n v="269900"/>
    <x v="0"/>
    <s v="CBRE03"/>
    <s v="ES"/>
    <s v="Bonita Estero Markets Only"/>
    <x v="3"/>
  </r>
  <r>
    <s v="NA12 - N/O Vanderbilt Bch W/O 75"/>
    <n v="245000"/>
    <x v="0"/>
    <s v="CBRR03"/>
    <s v="NA"/>
    <s v="Naples Market Only"/>
    <x v="3"/>
  </r>
  <r>
    <s v="NA12 - N/O Vanderbilt Bch W/O 75"/>
    <n v="200000"/>
    <x v="0"/>
    <s v="DNFR"/>
    <s v="NA"/>
    <s v="Naples Market Only"/>
    <x v="8"/>
  </r>
  <r>
    <s v="NA01 - N/O 111th Ave"/>
    <n v="230000"/>
    <x v="0"/>
    <s v="PREM03"/>
    <s v="NA"/>
    <s v="Naples Market Only"/>
    <x v="118"/>
  </r>
  <r>
    <s v="BN12 - E of I-75 S of City Line"/>
    <n v="270000"/>
    <x v="0"/>
    <s v="NKWCR1"/>
    <s v="BN"/>
    <s v="Bonita Estero Markets Only"/>
    <x v="81"/>
  </r>
  <r>
    <s v="NA15 - E/O 41 W/O Goodlette"/>
    <n v="270000"/>
    <x v="0"/>
    <s v="NSUR02"/>
    <s v="NA"/>
    <s v="Naples Market Only"/>
    <x v="192"/>
  </r>
  <r>
    <s v="NA18 - N/O Rattlesnake Hammock"/>
    <n v="250000"/>
    <x v="0"/>
    <s v="NRSI"/>
    <s v="NA"/>
    <s v="Naples Market Only"/>
    <x v="38"/>
  </r>
  <r>
    <s v="NA22 - S/O Immokalee Rd W/O 951"/>
    <n v="250000"/>
    <x v="0"/>
    <s v="AMVT"/>
    <s v="NA"/>
    <s v="Naples Market Only"/>
    <x v="14"/>
  </r>
  <r>
    <s v="BN01 - Bonita Beach"/>
    <n v="425000"/>
    <x v="0"/>
    <s v="DNFR"/>
    <s v="BN"/>
    <s v="Bonita Estero Markets Only"/>
    <x v="8"/>
  </r>
  <r>
    <s v="NA05 - Crayton Rd Area"/>
    <n v="250000"/>
    <x v="0"/>
    <s v="NPPR"/>
    <s v="NA"/>
    <s v="Naples Market Only"/>
    <x v="44"/>
  </r>
  <r>
    <s v="NA17 - N/O Davis Blvd"/>
    <n v="245000"/>
    <x v="0"/>
    <s v="HELPU"/>
    <s v="NA"/>
    <s v="Naples Market Only"/>
    <x v="193"/>
  </r>
  <r>
    <s v="BN12 - E of I-75 S of City Line"/>
    <n v="237650"/>
    <x v="0"/>
    <s v="NCOL"/>
    <s v="BN"/>
    <s v="Bonita Estero Markets Only"/>
    <x v="90"/>
  </r>
  <r>
    <s v="NA31 - S/O Immokalee Rd"/>
    <n v="268000"/>
    <x v="0"/>
    <s v="WOOD"/>
    <s v="NA"/>
    <s v="Naples Market Only"/>
    <x v="57"/>
  </r>
  <r>
    <s v="ES01 - Estero"/>
    <n v="240000"/>
    <x v="0"/>
    <s v="CBRE03"/>
    <s v="ES"/>
    <s v="Bonita Estero Markets Only"/>
    <x v="3"/>
  </r>
  <r>
    <s v="NA08 - Royal Harbor-Windstar"/>
    <n v="257500"/>
    <x v="0"/>
    <s v="NRWT"/>
    <s v="NA"/>
    <s v="Naples Market Only"/>
    <x v="100"/>
  </r>
  <r>
    <s v="NA18 - N/O Rattlesnake Hammock"/>
    <n v="260000"/>
    <x v="0"/>
    <s v="NIBR4"/>
    <s v="NA"/>
    <s v="Naples Market Only"/>
    <x v="102"/>
  </r>
  <r>
    <s v="NA15 - E/O 41 W/O Goodlette"/>
    <n v="200000"/>
    <x v="0"/>
    <s v="WOOD"/>
    <s v="NA"/>
    <s v="Naples Market Only"/>
    <x v="57"/>
  </r>
  <r>
    <s v="NA16 - S/O Pine Ridge Rd"/>
    <n v="300000"/>
    <x v="0"/>
    <s v="WOOD"/>
    <s v="NA"/>
    <s v="Naples Market Only"/>
    <x v="57"/>
  </r>
  <r>
    <s v="NA14 - N/O Pine Ridge &amp; Vineyard"/>
    <n v="260000"/>
    <x v="0"/>
    <s v="REMS"/>
    <s v="NA"/>
    <s v="Naples Market Only"/>
    <x v="24"/>
  </r>
  <r>
    <s v="NA47 - GGE 67-78"/>
    <n v="250000"/>
    <x v="0"/>
    <s v="NKWR2"/>
    <s v="NA"/>
    <s v="Naples Market Only"/>
    <x v="43"/>
  </r>
  <r>
    <s v="NA22 - S/O Immokalee Rd W/O 951"/>
    <n v="267000"/>
    <x v="0"/>
    <s v="EST"/>
    <s v="NA"/>
    <s v="Naples Market Only"/>
    <x v="72"/>
  </r>
  <r>
    <s v="NA21 - N/O Immokalee Rd E/O 75"/>
    <n v="225000"/>
    <x v="0"/>
    <s v="WOOD17"/>
    <s v="NA"/>
    <s v="Naples Market Only"/>
    <x v="57"/>
  </r>
  <r>
    <s v="NA17 - N/O Davis Blvd"/>
    <n v="262500"/>
    <x v="0"/>
    <s v="DNFRI"/>
    <s v="NA"/>
    <s v="Naples Market Only"/>
    <x v="8"/>
  </r>
  <r>
    <s v="NA34 - E/O Wilson N/O GG Blvd"/>
    <n v="242000"/>
    <x v="0"/>
    <s v="SOBA"/>
    <s v="NA"/>
    <s v="Naples Market Only"/>
    <x v="56"/>
  </r>
  <r>
    <s v="NA18 - N/O Rattlesnake Hammock"/>
    <n v="265000"/>
    <x v="0"/>
    <s v="NADD"/>
    <s v="NA"/>
    <s v="Naples Market Only"/>
    <x v="179"/>
  </r>
  <r>
    <s v="ES02 - Estero"/>
    <n v="250000"/>
    <x v="0"/>
    <s v="BKWR"/>
    <s v="ES"/>
    <s v="Bonita Estero Markets Only"/>
    <x v="43"/>
  </r>
  <r>
    <s v="ES02 - Estero"/>
    <n v="245000"/>
    <x v="0"/>
    <s v="PRUD03"/>
    <s v="ES"/>
    <s v="Bonita Estero Markets Only"/>
    <x v="9"/>
  </r>
  <r>
    <s v="NA17 - N/O Davis Blvd"/>
    <n v="245000"/>
    <x v="0"/>
    <s v="PREM01"/>
    <s v="NA"/>
    <s v="Naples Market Only"/>
    <x v="118"/>
  </r>
  <r>
    <s v="NA17 - N/O Davis Blvd"/>
    <n v="230000"/>
    <x v="0"/>
    <s v="WOOD"/>
    <s v="NA"/>
    <s v="Naples Market Only"/>
    <x v="57"/>
  </r>
  <r>
    <s v="NA34 - E/O Wilson N/O GG Blvd"/>
    <n v="245000"/>
    <x v="0"/>
    <s v="VIPM01"/>
    <s v="NA"/>
    <s v="Naples Market Only"/>
    <x v="13"/>
  </r>
  <r>
    <s v="NA44 - GGE 16-20, 23-25"/>
    <n v="270000"/>
    <x v="0"/>
    <s v="NSAC"/>
    <s v="NA"/>
    <s v="Naples Market Only"/>
    <x v="11"/>
  </r>
  <r>
    <s v="NA05 - Crayton Rd Area"/>
    <n v="250000"/>
    <x v="0"/>
    <s v="PREM02"/>
    <s v="NA"/>
    <s v="Naples Market Only"/>
    <x v="118"/>
  </r>
  <r>
    <s v="ES01 - Estero"/>
    <n v="202000"/>
    <x v="0"/>
    <s v="REMA"/>
    <s v="ES"/>
    <s v="Bonita Estero Markets Only"/>
    <x v="68"/>
  </r>
  <r>
    <s v="NA14 - N/O Pine Ridge &amp; Vineyard"/>
    <n v="250000"/>
    <x v="0"/>
    <s v="DNFR"/>
    <s v="NA"/>
    <s v="Naples Market Only"/>
    <x v="8"/>
  </r>
  <r>
    <s v="NA06 - Olde Naples Area"/>
    <n v="225000"/>
    <x v="0"/>
    <s v="DNFR"/>
    <s v="NA"/>
    <s v="Naples Market Only"/>
    <x v="8"/>
  </r>
  <r>
    <s v="NA14 - N/O Pine Ridge &amp; Vineyard"/>
    <n v="242500"/>
    <x v="0"/>
    <s v="IPRI"/>
    <s v="NA"/>
    <s v="Naples Market Only"/>
    <x v="168"/>
  </r>
  <r>
    <s v="NA37 - East Collier S/O 75"/>
    <n v="265000"/>
    <x v="0"/>
    <s v="NIBR"/>
    <s v="NA"/>
    <s v="Naples Market Only"/>
    <x v="40"/>
  </r>
  <r>
    <s v="NA18 - N/O Rattlesnake Hammock"/>
    <n v="265000"/>
    <x v="0"/>
    <s v="NPPR"/>
    <s v="NA"/>
    <s v="Naples Market Only"/>
    <x v="44"/>
  </r>
  <r>
    <s v="NA05 - Crayton Rd Area"/>
    <n v="262500"/>
    <x v="0"/>
    <s v="CBRR02"/>
    <s v="NA"/>
    <s v="Naples Market Only"/>
    <x v="3"/>
  </r>
  <r>
    <s v="NA22 - S/O Immokalee Rd W/O 951"/>
    <n v="277000"/>
    <x v="0"/>
    <s v="NPRUM"/>
    <s v="NA"/>
    <s v="Naples Market Only"/>
    <x v="9"/>
  </r>
  <r>
    <s v="BN07 East of US41 North of Terry"/>
    <n v="237500"/>
    <x v="0"/>
    <s v="CBRE03"/>
    <s v="BN"/>
    <s v="Bonita Estero Markets Only"/>
    <x v="3"/>
  </r>
  <r>
    <s v="NA11 - N/O Immokalee Rd W/O 75"/>
    <n v="265000"/>
    <x v="0"/>
    <s v="NCOL"/>
    <s v="NA"/>
    <s v="Naples Market Only"/>
    <x v="90"/>
  </r>
  <r>
    <s v="ES03 - Estero"/>
    <n v="275000"/>
    <x v="0"/>
    <s v="BDOWN"/>
    <s v="ES"/>
    <s v="Bonita Estero Markets Only"/>
    <x v="8"/>
  </r>
  <r>
    <s v="NA14 - N/O Pine Ridge &amp; Vineyard"/>
    <n v="253000"/>
    <x v="0"/>
    <s v="NFBG"/>
    <s v="NA"/>
    <s v="Naples Market Only"/>
    <x v="194"/>
  </r>
  <r>
    <s v="BN12 - E of I-75 S of City Line"/>
    <n v="250000"/>
    <x v="0"/>
    <s v="SMFA"/>
    <s v="BN"/>
    <s v="Bonita Estero Markets Only"/>
    <x v="25"/>
  </r>
  <r>
    <s v="NA14 - N/O Pine Ridge &amp; Vineyard"/>
    <n v="289000"/>
    <x v="0"/>
    <s v="NHOOK"/>
    <s v="NA"/>
    <s v="Naples Market Only"/>
    <x v="17"/>
  </r>
  <r>
    <s v="NA06 - Olde Naples Area"/>
    <n v="255000"/>
    <x v="0"/>
    <s v="PREM02"/>
    <s v="NA"/>
    <s v="Naples Market Only"/>
    <x v="118"/>
  </r>
  <r>
    <s v="NA05 - Crayton Rd Area"/>
    <n v="247500"/>
    <x v="0"/>
    <s v="WOOD"/>
    <s v="NA"/>
    <s v="Naples Market Only"/>
    <x v="57"/>
  </r>
  <r>
    <s v="NA12 - N/O Vanderbilt Bch W/O 75"/>
    <n v="250000"/>
    <x v="0"/>
    <s v="NPPR"/>
    <s v="NA"/>
    <s v="Naples Market Only"/>
    <x v="44"/>
  </r>
  <r>
    <s v="NA22 - S/O Immokalee Rd W/O 951"/>
    <n v="243000"/>
    <x v="0"/>
    <s v="SOBA"/>
    <s v="NA"/>
    <s v="Naples Market Only"/>
    <x v="56"/>
  </r>
  <r>
    <s v="NA14 - N/O Pine Ridge &amp; Vineyard"/>
    <n v="268000"/>
    <x v="0"/>
    <s v="REMS"/>
    <s v="NA"/>
    <s v="Naples Market Only"/>
    <x v="24"/>
  </r>
  <r>
    <s v="NA09 - South Naples Area"/>
    <n v="212500"/>
    <x v="0"/>
    <s v="WOOD05"/>
    <s v="NA"/>
    <s v="Naples Market Only"/>
    <x v="57"/>
  </r>
  <r>
    <s v="BN12 - E of I-75 S of City Line"/>
    <n v="279000"/>
    <x v="0"/>
    <s v="PRUD03"/>
    <s v="BN"/>
    <s v="Bonita Estero Markets Only"/>
    <x v="9"/>
  </r>
  <r>
    <s v="BN11 S-BonitaBeachRd East Old41"/>
    <n v="245000"/>
    <x v="0"/>
    <s v="NLEV"/>
    <s v="BN"/>
    <s v="Bonita Estero Markets Only"/>
    <x v="195"/>
  </r>
  <r>
    <s v="NA48 - GGE 79-93"/>
    <n v="261000"/>
    <x v="0"/>
    <s v="NZIP"/>
    <s v="NA"/>
    <s v="Naples Market Only"/>
    <x v="0"/>
  </r>
  <r>
    <s v="NA17 - N/O Davis Blvd"/>
    <n v="271500"/>
    <x v="0"/>
    <s v="CBRR03"/>
    <s v="NA"/>
    <s v="Naples Market Only"/>
    <x v="3"/>
  </r>
  <r>
    <s v="NA14 - N/O Pine Ridge &amp; Vineyard"/>
    <n v="230000"/>
    <x v="0"/>
    <s v="WOOD17"/>
    <s v="NA"/>
    <s v="Naples Market Only"/>
    <x v="57"/>
  </r>
  <r>
    <s v="NA23 - S/O Pine Ridge Rd W/O 951"/>
    <n v="250000"/>
    <x v="0"/>
    <s v="IGLO"/>
    <s v="NA"/>
    <s v="Naples Market Only"/>
    <x v="196"/>
  </r>
  <r>
    <s v="BN03 - The Brooks"/>
    <n v="250000"/>
    <x v="0"/>
    <s v="BKWR2"/>
    <s v="BN"/>
    <s v="Bonita Estero Markets Only"/>
    <x v="43"/>
  </r>
  <r>
    <s v="NA38 - South of US41 East of 951"/>
    <n v="205000"/>
    <x v="0"/>
    <s v="CBRI"/>
    <s v="NA"/>
    <s v="Naples Market Only"/>
    <x v="138"/>
  </r>
  <r>
    <s v="BN05 - Pelican Landing and North"/>
    <n v="235000"/>
    <x v="0"/>
    <s v="WOOD"/>
    <s v="BN"/>
    <s v="Bonita Estero Markets Only"/>
    <x v="57"/>
  </r>
  <r>
    <s v="NA11 - N/O Immokalee Rd W/O 75"/>
    <n v="220000"/>
    <x v="0"/>
    <s v="JRWD03"/>
    <s v="NA"/>
    <s v="Naples Market Only"/>
    <x v="57"/>
  </r>
  <r>
    <s v="NA44 - GGE 16-20, 23-25"/>
    <n v="250000"/>
    <x v="0"/>
    <s v="AMVT"/>
    <s v="NA"/>
    <s v="Naples Market Only"/>
    <x v="14"/>
  </r>
  <r>
    <s v="NA39 - South of US41 East SR92"/>
    <n v="281000"/>
    <x v="0"/>
    <s v="NPSR"/>
    <s v="NA"/>
    <s v="Naples Market Only"/>
    <x v="0"/>
  </r>
  <r>
    <s v="NA17 - N/O Davis Blvd"/>
    <n v="269900"/>
    <x v="0"/>
    <s v="CBRR02"/>
    <s v="NA"/>
    <s v="Naples Market Only"/>
    <x v="3"/>
  </r>
  <r>
    <s v="NA34 - E/O Wilson N/O GG Blvd"/>
    <n v="216000"/>
    <x v="0"/>
    <s v="CBRR03"/>
    <s v="NA"/>
    <s v="Naples Market Only"/>
    <x v="3"/>
  </r>
  <r>
    <s v="BN12 - E of I-75 S of City Line"/>
    <n v="275000"/>
    <x v="0"/>
    <s v="BBRE"/>
    <s v="BN"/>
    <s v="Bonita Estero Markets Only"/>
    <x v="117"/>
  </r>
  <r>
    <s v="NA21 - N/O Immokalee Rd E/O 75"/>
    <n v="235000"/>
    <x v="0"/>
    <s v="NLMQ"/>
    <s v="NA"/>
    <s v="Naples Market Only"/>
    <x v="163"/>
  </r>
  <r>
    <s v="NA22 - S/O Immokalee Rd W/O 951"/>
    <n v="245785"/>
    <x v="0"/>
    <s v="AMVT"/>
    <s v="NA"/>
    <s v="Naples Market Only"/>
    <x v="14"/>
  </r>
  <r>
    <s v="NA22 - S/O Immokalee Rd W/O 951"/>
    <n v="264500"/>
    <x v="0"/>
    <s v="DNFR"/>
    <s v="NA"/>
    <s v="Naples Market Only"/>
    <x v="8"/>
  </r>
  <r>
    <s v="NA18 - N/O Rattlesnake Hammock"/>
    <n v="250000"/>
    <x v="0"/>
    <s v="SUNY"/>
    <s v="NA"/>
    <s v="Naples Market Only"/>
    <x v="6"/>
  </r>
  <r>
    <s v="NA22 - S/O Immokalee Rd W/O 951"/>
    <n v="274900"/>
    <x v="0"/>
    <s v="CBRR02"/>
    <s v="NA"/>
    <s v="Naples Market Only"/>
    <x v="3"/>
  </r>
  <r>
    <s v="NA11 - N/O Immokalee Rd W/O 75"/>
    <n v="231000"/>
    <x v="0"/>
    <s v="AMVT"/>
    <s v="NA"/>
    <s v="Naples Market Only"/>
    <x v="14"/>
  </r>
  <r>
    <s v="NA46 - GGE 39-47, 61-65"/>
    <n v="205000"/>
    <x v="0"/>
    <s v="BCBRR10"/>
    <s v="NA"/>
    <s v="Naples Market Only"/>
    <x v="3"/>
  </r>
  <r>
    <s v="NA14 - N/O Pine Ridge &amp; Vineyard"/>
    <n v="248000"/>
    <x v="0"/>
    <s v="IPRI"/>
    <s v="NA"/>
    <s v="Naples Market Only"/>
    <x v="168"/>
  </r>
  <r>
    <s v="NA17 - N/O Davis Blvd"/>
    <n v="265000"/>
    <x v="0"/>
    <s v="CBRR02"/>
    <s v="NA"/>
    <s v="Naples Market Only"/>
    <x v="3"/>
  </r>
  <r>
    <s v="NA42 - GGE 15, 27-28, 193-195"/>
    <n v="250000"/>
    <x v="0"/>
    <s v="NRSI"/>
    <s v="NA"/>
    <s v="Naples Market Only"/>
    <x v="38"/>
  </r>
  <r>
    <s v="NA01 - N/O 111th Ave"/>
    <n v="275000"/>
    <x v="0"/>
    <s v="NSAC1"/>
    <s v="NA"/>
    <s v="Naples Market Only"/>
    <x v="11"/>
  </r>
  <r>
    <s v="BN01 - Bonita Beach"/>
    <n v="260000"/>
    <x v="0"/>
    <s v="NWRG"/>
    <s v="BN"/>
    <s v="Bonita Estero Markets Only"/>
    <x v="5"/>
  </r>
  <r>
    <s v="NA38 - South of US41 East of 951"/>
    <n v="215000"/>
    <x v="0"/>
    <s v="EFRE"/>
    <s v="NA"/>
    <s v="Naples Market Only"/>
    <x v="92"/>
  </r>
  <r>
    <s v="BN07 East of US41 North of Terry"/>
    <n v="280000"/>
    <x v="0"/>
    <s v="JRWD03"/>
    <s v="BN"/>
    <s v="Bonita Estero Markets Only"/>
    <x v="57"/>
  </r>
  <r>
    <s v="NA22 - S/O Immokalee Rd W/O 951"/>
    <n v="257000"/>
    <x v="0"/>
    <s v="LOWE"/>
    <s v="NA"/>
    <s v="Naples Market Only"/>
    <x v="64"/>
  </r>
  <r>
    <s v="NA39 - South of US41 East SR92"/>
    <n v="250000"/>
    <x v="0"/>
    <s v="NSAC"/>
    <s v="NA"/>
    <s v="Naples Market Only"/>
    <x v="11"/>
  </r>
  <r>
    <s v="BN11 S-BonitaBeachRd East Old41"/>
    <n v="250000"/>
    <x v="0"/>
    <s v="AMVT"/>
    <s v="BN"/>
    <s v="Bonita Estero Markets Only"/>
    <x v="14"/>
  </r>
  <r>
    <s v="NA11 - N/O Immokalee Rd W/O 75"/>
    <n v="290000"/>
    <x v="0"/>
    <s v="DVCO"/>
    <s v="NA"/>
    <s v="Naples Market Only"/>
    <x v="197"/>
  </r>
  <r>
    <s v="NA11 - N/O Immokalee Rd W/O 75"/>
    <n v="280000"/>
    <x v="0"/>
    <s v="CBRR02"/>
    <s v="NA"/>
    <s v="Naples Market Only"/>
    <x v="3"/>
  </r>
  <r>
    <s v="NA22 - S/O Immokalee Rd W/O 951"/>
    <n v="240000"/>
    <x v="0"/>
    <s v="IPRI"/>
    <s v="NA"/>
    <s v="Naples Market Only"/>
    <x v="168"/>
  </r>
  <r>
    <s v="NA17 - N/O Davis Blvd"/>
    <n v="285000"/>
    <x v="0"/>
    <s v="NAMVT"/>
    <s v="NA"/>
    <s v="Naples Market Only"/>
    <x v="14"/>
  </r>
  <r>
    <s v="ES03 - Estero"/>
    <n v="279000"/>
    <x v="0"/>
    <s v="BDOWN"/>
    <s v="ES"/>
    <s v="Bonita Estero Markets Only"/>
    <x v="8"/>
  </r>
  <r>
    <s v="NA17 - N/O Davis Blvd"/>
    <n v="295000"/>
    <x v="0"/>
    <s v="NRSI"/>
    <s v="NA"/>
    <s v="Naples Market Only"/>
    <x v="38"/>
  </r>
  <r>
    <s v="NA41 - GGE 3-12"/>
    <n v="260000"/>
    <x v="0"/>
    <s v="PRUD"/>
    <s v="NA"/>
    <s v="Naples Market Only"/>
    <x v="9"/>
  </r>
  <r>
    <s v="NA18 - N/O Rattlesnake Hammock"/>
    <n v="265000"/>
    <x v="0"/>
    <s v="CBRR02"/>
    <s v="NA"/>
    <s v="Naples Market Only"/>
    <x v="3"/>
  </r>
  <r>
    <s v="NA01 - N/O 111th Ave"/>
    <n v="276000"/>
    <x v="0"/>
    <s v="HVLD"/>
    <s v="NA"/>
    <s v="Naples Market Only"/>
    <x v="1"/>
  </r>
  <r>
    <s v="ES02 - Estero"/>
    <n v="285000"/>
    <x v="0"/>
    <s v="BDOWN"/>
    <s v="ES"/>
    <s v="Bonita Estero Markets Only"/>
    <x v="8"/>
  </r>
  <r>
    <s v="ES01 - Estero"/>
    <n v="255000"/>
    <x v="0"/>
    <s v="RLTY"/>
    <s v="ES"/>
    <s v="Bonita Estero Markets Only"/>
    <x v="42"/>
  </r>
  <r>
    <s v="NA12 - N/O Vanderbilt Bch W/O 75"/>
    <n v="275000"/>
    <x v="0"/>
    <s v="WOOD05"/>
    <s v="NA"/>
    <s v="Naples Market Only"/>
    <x v="57"/>
  </r>
  <r>
    <s v="BN09 - Spanish Wells"/>
    <n v="234500"/>
    <x v="0"/>
    <s v="CB01"/>
    <s v="BN"/>
    <s v="Bonita Estero Markets Only"/>
    <x v="70"/>
  </r>
  <r>
    <s v="BN05 - Pelican Landing and North"/>
    <n v="269500"/>
    <x v="0"/>
    <s v="DNFR"/>
    <s v="BN"/>
    <s v="Bonita Estero Markets Only"/>
    <x v="8"/>
  </r>
  <r>
    <s v="NA14 - N/O Pine Ridge &amp; Vineyard"/>
    <n v="270000"/>
    <x v="0"/>
    <s v="NADV"/>
    <s v="NA"/>
    <s v="Naples Market Only"/>
    <x v="107"/>
  </r>
  <r>
    <s v="NA31 - S/O Immokalee Rd"/>
    <n v="250000"/>
    <x v="0"/>
    <s v="NRSI"/>
    <s v="NA"/>
    <s v="Naples Market Only"/>
    <x v="38"/>
  </r>
  <r>
    <s v="ES03 - Estero"/>
    <n v="254000"/>
    <x v="0"/>
    <s v="AMVT"/>
    <s v="ES"/>
    <s v="Bonita Estero Markets Only"/>
    <x v="14"/>
  </r>
  <r>
    <s v="NA01 - N/O 111th Ave"/>
    <n v="268000"/>
    <x v="0"/>
    <s v="VESCI"/>
    <s v="NA"/>
    <s v="Naples Market Only"/>
    <x v="115"/>
  </r>
  <r>
    <s v="NA22 - S/O Immokalee Rd W/O 951"/>
    <n v="263000"/>
    <x v="0"/>
    <s v="AMVT"/>
    <s v="NA"/>
    <s v="Naples Market Only"/>
    <x v="14"/>
  </r>
  <r>
    <s v="NA22 - S/O Immokalee Rd W/O 951"/>
    <n v="250000"/>
    <x v="0"/>
    <s v="CBRR02"/>
    <s v="NA"/>
    <s v="Naples Market Only"/>
    <x v="3"/>
  </r>
  <r>
    <s v="NA01 - N/O 111th Ave"/>
    <n v="250000"/>
    <x v="0"/>
    <s v="PREM03"/>
    <s v="NA"/>
    <s v="Naples Market Only"/>
    <x v="118"/>
  </r>
  <r>
    <s v="BN11 S-BonitaBeachRd East Old41"/>
    <n v="272000"/>
    <x v="0"/>
    <s v="BTAR"/>
    <s v="BN"/>
    <s v="Bonita Estero Markets Only"/>
    <x v="198"/>
  </r>
  <r>
    <s v="NA03 - Naples Park Area"/>
    <n v="260000"/>
    <x v="0"/>
    <s v="VESCI"/>
    <s v="NA"/>
    <s v="Naples Market Only"/>
    <x v="115"/>
  </r>
  <r>
    <s v="BN02 W of US41 So of Bonita Bay"/>
    <n v="235000"/>
    <x v="0"/>
    <s v="REMXC"/>
    <s v="BN"/>
    <s v="Bonita Estero Markets Only"/>
    <x v="50"/>
  </r>
  <r>
    <s v="NA34 - E/O Wilson N/O GG Blvd"/>
    <n v="244691"/>
    <x v="0"/>
    <s v="NBSI"/>
    <s v="NA"/>
    <s v="Naples Market Only"/>
    <x v="0"/>
  </r>
  <r>
    <s v="NA34 - E/O Wilson N/O GG Blvd"/>
    <n v="260000"/>
    <x v="0"/>
    <s v="ACGR"/>
    <s v="NA"/>
    <s v="Naples Market Only"/>
    <x v="171"/>
  </r>
  <r>
    <s v="NA38 - South of US41 East of 951"/>
    <n v="283000"/>
    <x v="0"/>
    <s v="PRUD03"/>
    <s v="NA"/>
    <s v="Naples Market Only"/>
    <x v="9"/>
  </r>
  <r>
    <s v="ES03 - Estero"/>
    <n v="279000"/>
    <x v="0"/>
    <s v="BPTTN"/>
    <s v="ES"/>
    <s v="Bonita Estero Markets Only"/>
    <x v="95"/>
  </r>
  <r>
    <s v="BN12 - E of I-75 S of City Line"/>
    <n v="260000"/>
    <x v="0"/>
    <s v="HRRC"/>
    <s v="BN"/>
    <s v="Bonita Estero Markets Only"/>
    <x v="137"/>
  </r>
  <r>
    <s v="BN07 East of US41 North of Terry"/>
    <n v="269000"/>
    <x v="0"/>
    <s v="JRWD03"/>
    <s v="BN"/>
    <s v="Bonita Estero Markets Only"/>
    <x v="57"/>
  </r>
  <r>
    <s v="BN02 W of US41 So of Bonita Bay"/>
    <n v="255000"/>
    <x v="0"/>
    <s v="NAPL02"/>
    <s v="BN"/>
    <s v="Bonita Estero Markets Only"/>
    <x v="38"/>
  </r>
  <r>
    <s v="NA14 - N/O Pine Ridge &amp; Vineyard"/>
    <n v="275000"/>
    <x v="0"/>
    <s v="DNFR"/>
    <s v="NA"/>
    <s v="Naples Market Only"/>
    <x v="8"/>
  </r>
  <r>
    <s v="NA14 - N/O Pine Ridge &amp; Vineyard"/>
    <n v="275000"/>
    <x v="0"/>
    <s v="NFHR"/>
    <s v="NA"/>
    <s v="Naples Market Only"/>
    <x v="34"/>
  </r>
  <r>
    <s v="NA12 - N/O Vanderbilt Bch W/O 75"/>
    <n v="270000"/>
    <x v="0"/>
    <s v="WOOD17"/>
    <s v="NA"/>
    <s v="Naples Market Only"/>
    <x v="57"/>
  </r>
  <r>
    <s v="BN12 - E of I-75 S of City Line"/>
    <n v="295100"/>
    <x v="0"/>
    <s v="NBLUG"/>
    <s v="BN"/>
    <s v="Bonita Estero Markets Only"/>
    <x v="0"/>
  </r>
  <r>
    <s v="ES03 - Estero"/>
    <n v="289900"/>
    <x v="0"/>
    <s v="PRUD"/>
    <s v="ES"/>
    <s v="Bonita Estero Markets Only"/>
    <x v="9"/>
  </r>
  <r>
    <s v="NA22 - S/O Immokalee Rd W/O 951"/>
    <n v="290000"/>
    <x v="0"/>
    <s v="WRGI"/>
    <s v="NA"/>
    <s v="Naples Market Only"/>
    <x v="30"/>
  </r>
  <r>
    <s v="NA17 - N/O Davis Blvd"/>
    <n v="270000"/>
    <x v="0"/>
    <s v="REMS"/>
    <s v="NA"/>
    <s v="Naples Market Only"/>
    <x v="24"/>
  </r>
  <r>
    <s v="NA22 - S/O Immokalee Rd W/O 951"/>
    <n v="275000"/>
    <x v="0"/>
    <s v="WOOD17"/>
    <s v="NA"/>
    <s v="Naples Market Only"/>
    <x v="57"/>
  </r>
  <r>
    <s v="NA11 - N/O Immokalee Rd W/O 75"/>
    <n v="269900"/>
    <x v="0"/>
    <s v="WOOD"/>
    <s v="NA"/>
    <s v="Naples Market Only"/>
    <x v="57"/>
  </r>
  <r>
    <s v="NA37 - East Collier S/O 75"/>
    <n v="255000"/>
    <x v="0"/>
    <s v="AMVT"/>
    <s v="NA"/>
    <s v="Naples Market Only"/>
    <x v="14"/>
  </r>
  <r>
    <s v="ES02 - Estero"/>
    <n v="270000"/>
    <x v="0"/>
    <s v="NNTB03"/>
    <s v="ES"/>
    <s v="Bonita Estero Markets Only"/>
    <x v="199"/>
  </r>
  <r>
    <s v="NA36 - East Collier N/O 75"/>
    <n v="285000"/>
    <x v="0"/>
    <s v="NAMR"/>
    <s v="NA"/>
    <s v="Naples Market Only"/>
    <x v="0"/>
  </r>
  <r>
    <s v="NA17 - N/O Davis Blvd"/>
    <n v="260000"/>
    <x v="0"/>
    <s v="WOOD"/>
    <s v="NA"/>
    <s v="Naples Market Only"/>
    <x v="57"/>
  </r>
  <r>
    <s v="NA03 - Naples Park Area"/>
    <n v="303000"/>
    <x v="0"/>
    <s v="AMVT"/>
    <s v="NA"/>
    <s v="Naples Market Only"/>
    <x v="14"/>
  </r>
  <r>
    <s v="ES02 - Estero"/>
    <n v="273000"/>
    <x v="0"/>
    <s v="BKWR"/>
    <s v="ES"/>
    <s v="Bonita Estero Markets Only"/>
    <x v="43"/>
  </r>
  <r>
    <s v="NA12 - N/O Vanderbilt Bch W/O 75"/>
    <n v="270000"/>
    <x v="0"/>
    <s v="NPPR"/>
    <s v="NA"/>
    <s v="Naples Market Only"/>
    <x v="44"/>
  </r>
  <r>
    <s v="NA06 - Olde Naples Area"/>
    <n v="250000"/>
    <x v="0"/>
    <s v="DNFR"/>
    <s v="NA"/>
    <s v="Naples Market Only"/>
    <x v="8"/>
  </r>
  <r>
    <s v="NA11 - N/O Immokalee Rd W/O 75"/>
    <n v="285000"/>
    <x v="0"/>
    <s v="WOOD17"/>
    <s v="NA"/>
    <s v="Naples Market Only"/>
    <x v="57"/>
  </r>
  <r>
    <s v="NA22 - S/O Immokalee Rd W/O 951"/>
    <n v="285000"/>
    <x v="0"/>
    <s v="NLEV"/>
    <s v="NA"/>
    <s v="Naples Market Only"/>
    <x v="195"/>
  </r>
  <r>
    <s v="NA34 - E/O Wilson N/O GG Blvd"/>
    <n v="280000"/>
    <x v="0"/>
    <s v="WRGI"/>
    <s v="NA"/>
    <s v="Naples Market Only"/>
    <x v="30"/>
  </r>
  <r>
    <s v="ES03 - Estero"/>
    <n v="280000"/>
    <x v="0"/>
    <s v="CBRE03"/>
    <s v="ES"/>
    <s v="Bonita Estero Markets Only"/>
    <x v="3"/>
  </r>
  <r>
    <s v="NA18 - N/O Rattlesnake Hammock"/>
    <n v="285000"/>
    <x v="0"/>
    <s v="NSAC"/>
    <s v="NA"/>
    <s v="Naples Market Only"/>
    <x v="11"/>
  </r>
  <r>
    <s v="NA06 - Olde Naples Area"/>
    <n v="280000"/>
    <x v="0"/>
    <s v="PREM06"/>
    <s v="NA"/>
    <s v="Naples Market Only"/>
    <x v="118"/>
  </r>
  <r>
    <s v="ES02 - Estero"/>
    <n v="268000"/>
    <x v="0"/>
    <s v="CBRE03"/>
    <s v="ES"/>
    <s v="Bonita Estero Markets Only"/>
    <x v="3"/>
  </r>
  <r>
    <s v="NA37 - East Collier S/O 75"/>
    <n v="257000"/>
    <x v="0"/>
    <s v="AAHI"/>
    <s v="NA"/>
    <s v="Naples Market Only"/>
    <x v="106"/>
  </r>
  <r>
    <s v="NA01 - N/O 111th Ave"/>
    <n v="260000"/>
    <x v="0"/>
    <s v="AMVT"/>
    <s v="NA"/>
    <s v="Naples Market Only"/>
    <x v="14"/>
  </r>
  <r>
    <s v="NA22 - S/O Immokalee Rd W/O 951"/>
    <n v="265000"/>
    <x v="0"/>
    <s v="CBRR02"/>
    <s v="NA"/>
    <s v="Naples Market Only"/>
    <x v="3"/>
  </r>
  <r>
    <s v="NA22 - S/O Immokalee Rd W/O 951"/>
    <n v="240000"/>
    <x v="0"/>
    <s v="SUNY"/>
    <s v="NA"/>
    <s v="Naples Market Only"/>
    <x v="6"/>
  </r>
  <r>
    <s v="ES01 - Estero"/>
    <n v="270000"/>
    <x v="0"/>
    <s v="NAMVT"/>
    <s v="ES"/>
    <s v="Bonita Estero Markets Only"/>
    <x v="14"/>
  </r>
  <r>
    <s v="NA34 - E/O Wilson N/O GG Blvd"/>
    <n v="180000"/>
    <x v="0"/>
    <s v="NPRUM"/>
    <s v="NA"/>
    <s v="Naples Market Only"/>
    <x v="9"/>
  </r>
  <r>
    <s v="BN05 - Pelican Landing and North"/>
    <n v="270000"/>
    <x v="0"/>
    <s v="BPREM07"/>
    <s v="BN"/>
    <s v="Bonita Estero Markets Only"/>
    <x v="118"/>
  </r>
  <r>
    <s v="BN12 - E of I-75 S of City Line"/>
    <n v="262500"/>
    <x v="0"/>
    <s v="PRUD03"/>
    <s v="BN"/>
    <s v="Bonita Estero Markets Only"/>
    <x v="9"/>
  </r>
  <r>
    <s v="ES02 - Estero"/>
    <n v="285000"/>
    <x v="0"/>
    <s v="NREM"/>
    <s v="ES"/>
    <s v="Bonita Estero Markets Only"/>
    <x v="41"/>
  </r>
  <r>
    <s v="NA31 - S/O Immokalee Rd"/>
    <n v="250000"/>
    <x v="0"/>
    <s v="CBRR02"/>
    <s v="NA"/>
    <s v="Naples Market Only"/>
    <x v="3"/>
  </r>
  <r>
    <s v="NA21 - N/O Immokalee Rd E/O 75"/>
    <n v="225000"/>
    <x v="0"/>
    <s v="DNFR"/>
    <s v="NA"/>
    <s v="Naples Market Only"/>
    <x v="8"/>
  </r>
  <r>
    <s v="BN03 - The Brooks"/>
    <n v="285000"/>
    <x v="0"/>
    <s v="BCARG"/>
    <s v="BN"/>
    <s v="Bonita Estero Markets Only"/>
    <x v="28"/>
  </r>
  <r>
    <s v="NA18 - N/O Rattlesnake Hammock"/>
    <n v="240000"/>
    <x v="0"/>
    <s v="CBRR03"/>
    <s v="NA"/>
    <s v="Naples Market Only"/>
    <x v="3"/>
  </r>
  <r>
    <s v="NA19 - Lely Area"/>
    <n v="245000"/>
    <x v="0"/>
    <s v="WOOD"/>
    <s v="NA"/>
    <s v="Naples Market Only"/>
    <x v="57"/>
  </r>
  <r>
    <s v="NA38 - South of US41 East of 951"/>
    <n v="275000"/>
    <x v="0"/>
    <s v="DNFR"/>
    <s v="NA"/>
    <s v="Naples Market Only"/>
    <x v="8"/>
  </r>
  <r>
    <s v="ES03 - Estero"/>
    <n v="323500"/>
    <x v="0"/>
    <s v="WOOD"/>
    <s v="ES"/>
    <s v="Bonita Estero Markets Only"/>
    <x v="57"/>
  </r>
  <r>
    <s v="ES02 - Estero"/>
    <n v="282000"/>
    <x v="0"/>
    <s v="NWRG"/>
    <s v="ES"/>
    <s v="Bonita Estero Markets Only"/>
    <x v="5"/>
  </r>
  <r>
    <s v="ES03 - Estero"/>
    <n v="275000"/>
    <x v="0"/>
    <s v="BMBA"/>
    <s v="ES"/>
    <s v="Bonita Estero Markets Only"/>
    <x v="35"/>
  </r>
  <r>
    <s v="NA11 - N/O Immokalee Rd W/O 75"/>
    <n v="252500"/>
    <x v="0"/>
    <s v="AMVT"/>
    <s v="NA"/>
    <s v="Naples Market Only"/>
    <x v="14"/>
  </r>
  <r>
    <s v="NA22 - S/O Immokalee Rd W/O 951"/>
    <n v="240000"/>
    <x v="0"/>
    <s v="CBRR02"/>
    <s v="NA"/>
    <s v="Naples Market Only"/>
    <x v="3"/>
  </r>
  <r>
    <s v="NA03 - Naples Park Area"/>
    <n v="275000"/>
    <x v="0"/>
    <s v="AMVT"/>
    <s v="NA"/>
    <s v="Naples Market Only"/>
    <x v="14"/>
  </r>
  <r>
    <s v="NA03 - Naples Park Area"/>
    <n v="267500"/>
    <x v="0"/>
    <s v="VESCI"/>
    <s v="NA"/>
    <s v="Naples Market Only"/>
    <x v="115"/>
  </r>
  <r>
    <s v="ES02 - Estero"/>
    <n v="275500"/>
    <x v="0"/>
    <s v="BDOWN"/>
    <s v="ES"/>
    <s v="Bonita Estero Markets Only"/>
    <x v="8"/>
  </r>
  <r>
    <s v="ES03 - Estero"/>
    <n v="250000"/>
    <x v="0"/>
    <s v="PRUD"/>
    <s v="ES"/>
    <s v="Bonita Estero Markets Only"/>
    <x v="9"/>
  </r>
  <r>
    <s v="BN03 - The Brooks"/>
    <n v="240000"/>
    <x v="0"/>
    <s v="JRWD03"/>
    <s v="BN"/>
    <s v="Bonita Estero Markets Only"/>
    <x v="57"/>
  </r>
  <r>
    <s v="NA01 - N/O 111th Ave"/>
    <n v="280000"/>
    <x v="0"/>
    <s v="BKWR"/>
    <s v="NA"/>
    <s v="Naples Market Only"/>
    <x v="43"/>
  </r>
  <r>
    <s v="BN03 - The Brooks"/>
    <n v="283000"/>
    <x v="0"/>
    <s v="JRWD03"/>
    <s v="BN"/>
    <s v="Bonita Estero Markets Only"/>
    <x v="57"/>
  </r>
  <r>
    <s v="NA12 - N/O Vanderbilt Bch W/O 75"/>
    <n v="290000"/>
    <x v="0"/>
    <s v="GULD"/>
    <s v="NA"/>
    <s v="Naples Market Only"/>
    <x v="12"/>
  </r>
  <r>
    <s v="ES02 - Estero"/>
    <n v="290000"/>
    <x v="0"/>
    <s v="NREM"/>
    <s v="ES"/>
    <s v="Bonita Estero Markets Only"/>
    <x v="41"/>
  </r>
  <r>
    <s v="ES01 - Estero"/>
    <n v="265000"/>
    <x v="0"/>
    <s v="JRWD03"/>
    <s v="ES"/>
    <s v="Bonita Estero Markets Only"/>
    <x v="57"/>
  </r>
  <r>
    <s v="NA22 - S/O Immokalee Rd W/O 951"/>
    <n v="225000"/>
    <x v="0"/>
    <s v="EST"/>
    <s v="NA"/>
    <s v="Naples Market Only"/>
    <x v="72"/>
  </r>
  <r>
    <s v="NA11 - N/O Immokalee Rd W/O 75"/>
    <n v="220000"/>
    <x v="0"/>
    <s v="CBRR02"/>
    <s v="NA"/>
    <s v="Naples Market Only"/>
    <x v="3"/>
  </r>
  <r>
    <s v="NA06 - Olde Naples Area"/>
    <n v="250000"/>
    <x v="0"/>
    <s v="NRSI"/>
    <s v="NA"/>
    <s v="Naples Market Only"/>
    <x v="38"/>
  </r>
  <r>
    <s v="BN06 - North Bonita East of US41"/>
    <n v="250000"/>
    <x v="0"/>
    <s v="NBLR"/>
    <s v="BN"/>
    <s v="Bonita Estero Markets Only"/>
    <x v="200"/>
  </r>
  <r>
    <s v="NA02 - Vanderbilt Beach Area"/>
    <n v="227000"/>
    <x v="0"/>
    <s v="SOBA"/>
    <s v="NA"/>
    <s v="Naples Market Only"/>
    <x v="56"/>
  </r>
  <r>
    <s v="ES03 - Estero"/>
    <n v="279000"/>
    <x v="0"/>
    <s v="BDOWN"/>
    <s v="ES"/>
    <s v="Bonita Estero Markets Only"/>
    <x v="8"/>
  </r>
  <r>
    <s v="BN05 - Pelican Landing and North"/>
    <n v="285000"/>
    <x v="0"/>
    <s v="BKWR"/>
    <s v="BN"/>
    <s v="Bonita Estero Markets Only"/>
    <x v="43"/>
  </r>
  <r>
    <s v="NA12 - N/O Vanderbilt Bch W/O 75"/>
    <n v="277500"/>
    <x v="0"/>
    <s v="NVER"/>
    <s v="NA"/>
    <s v="Naples Market Only"/>
    <x v="152"/>
  </r>
  <r>
    <s v="ES02 - Estero"/>
    <n v="260000"/>
    <x v="0"/>
    <s v="BCRI"/>
    <s v="ES"/>
    <s v="Bonita Estero Markets Only"/>
    <x v="33"/>
  </r>
  <r>
    <s v="BN03 - The Brooks"/>
    <n v="275000"/>
    <x v="0"/>
    <s v="RLTY"/>
    <s v="BN"/>
    <s v="Bonita Estero Markets Only"/>
    <x v="42"/>
  </r>
  <r>
    <s v="BN03 - The Brooks"/>
    <n v="240000"/>
    <x v="0"/>
    <s v="RLTY"/>
    <s v="BN"/>
    <s v="Bonita Estero Markets Only"/>
    <x v="42"/>
  </r>
  <r>
    <s v="NA38 - South of US41 East of 951"/>
    <n v="280000"/>
    <x v="0"/>
    <s v="CBRR03"/>
    <s v="NA"/>
    <s v="Naples Market Only"/>
    <x v="3"/>
  </r>
  <r>
    <s v="NA14 - N/O Pine Ridge &amp; Vineyard"/>
    <n v="275000"/>
    <x v="0"/>
    <s v="CBRR02"/>
    <s v="NA"/>
    <s v="Naples Market Only"/>
    <x v="3"/>
  </r>
  <r>
    <s v="NA37 - East Collier S/O 75"/>
    <n v="280000"/>
    <x v="0"/>
    <s v="WRGI"/>
    <s v="NA"/>
    <s v="Naples Market Only"/>
    <x v="30"/>
  </r>
  <r>
    <s v="BN11 S-BonitaBeachRd East Old41"/>
    <n v="275000"/>
    <x v="0"/>
    <s v="CBRE03"/>
    <s v="BN"/>
    <s v="Bonita Estero Markets Only"/>
    <x v="3"/>
  </r>
  <r>
    <s v="NA42 - GGE 15, 27-28, 193-195"/>
    <n v="263000"/>
    <x v="0"/>
    <s v="VIPM01"/>
    <s v="NA"/>
    <s v="Naples Market Only"/>
    <x v="13"/>
  </r>
  <r>
    <s v="NA08 - Royal Harbor-Windstar"/>
    <n v="260000"/>
    <x v="0"/>
    <s v="WRGI"/>
    <s v="NA"/>
    <s v="Naples Market Only"/>
    <x v="30"/>
  </r>
  <r>
    <s v="NA12 - N/O Vanderbilt Bch W/O 75"/>
    <n v="255000"/>
    <x v="0"/>
    <s v="SUNY"/>
    <s v="NA"/>
    <s v="Naples Market Only"/>
    <x v="6"/>
  </r>
  <r>
    <s v="NA03 - Naples Park Area"/>
    <n v="260000"/>
    <x v="0"/>
    <s v="NRSI"/>
    <s v="NA"/>
    <s v="Naples Market Only"/>
    <x v="38"/>
  </r>
  <r>
    <s v="NA14 - N/O Pine Ridge &amp; Vineyard"/>
    <n v="299000"/>
    <x v="0"/>
    <s v="VPI"/>
    <s v="NA"/>
    <s v="Naples Market Only"/>
    <x v="139"/>
  </r>
  <r>
    <s v="NA21 - N/O Immokalee Rd E/O 75"/>
    <n v="270000"/>
    <x v="0"/>
    <s v="DNFR"/>
    <s v="NA"/>
    <s v="Naples Market Only"/>
    <x v="8"/>
  </r>
  <r>
    <s v="NA19 - Lely Area"/>
    <n v="290000"/>
    <x v="0"/>
    <s v="DNFR"/>
    <s v="NA"/>
    <s v="Naples Market Only"/>
    <x v="8"/>
  </r>
  <r>
    <s v="NA12 - N/O Vanderbilt Bch W/O 75"/>
    <n v="246000"/>
    <x v="0"/>
    <s v="WOOD"/>
    <s v="NA"/>
    <s v="Naples Market Only"/>
    <x v="57"/>
  </r>
  <r>
    <s v="NA19 - Lely Area"/>
    <n v="225000"/>
    <x v="0"/>
    <s v="CBRR02"/>
    <s v="NA"/>
    <s v="Naples Market Only"/>
    <x v="3"/>
  </r>
  <r>
    <s v="NA11 - N/O Immokalee Rd W/O 75"/>
    <n v="260000"/>
    <x v="0"/>
    <s v="NAPL02"/>
    <s v="NA"/>
    <s v="Naples Market Only"/>
    <x v="38"/>
  </r>
  <r>
    <s v="NA22 - S/O Immokalee Rd W/O 951"/>
    <n v="250000"/>
    <x v="0"/>
    <s v="NIBR"/>
    <s v="NA"/>
    <s v="Naples Market Only"/>
    <x v="40"/>
  </r>
  <r>
    <s v="NA37 - East Collier S/O 75"/>
    <n v="295000"/>
    <x v="0"/>
    <s v="NSAC1"/>
    <s v="NA"/>
    <s v="Naples Market Only"/>
    <x v="11"/>
  </r>
  <r>
    <s v="NA22 - S/O Immokalee Rd W/O 951"/>
    <n v="299000"/>
    <x v="0"/>
    <s v="QUAL"/>
    <s v="NA"/>
    <s v="Naples Market Only"/>
    <x v="130"/>
  </r>
  <r>
    <s v="NA14 - N/O Pine Ridge &amp; Vineyard"/>
    <n v="280000"/>
    <x v="0"/>
    <s v="DNFR"/>
    <s v="NA"/>
    <s v="Naples Market Only"/>
    <x v="8"/>
  </r>
  <r>
    <s v="BN01 - Bonita Beach"/>
    <n v="275000"/>
    <x v="0"/>
    <s v="NPPR"/>
    <s v="BN"/>
    <s v="Bonita Estero Markets Only"/>
    <x v="44"/>
  </r>
  <r>
    <s v="ES03 - Estero"/>
    <n v="290000"/>
    <x v="0"/>
    <s v="JRWD03"/>
    <s v="ES"/>
    <s v="Bonita Estero Markets Only"/>
    <x v="57"/>
  </r>
  <r>
    <s v="NA22 - S/O Immokalee Rd W/O 951"/>
    <n v="275000"/>
    <x v="0"/>
    <s v="QUAL"/>
    <s v="NA"/>
    <s v="Naples Market Only"/>
    <x v="130"/>
  </r>
  <r>
    <s v="NA08 - Royal Harbor-Windstar"/>
    <n v="280000"/>
    <x v="0"/>
    <s v="NNRL"/>
    <s v="NA"/>
    <s v="Naples Market Only"/>
    <x v="201"/>
  </r>
  <r>
    <s v="NA37 - East Collier S/O 75"/>
    <n v="299000"/>
    <x v="0"/>
    <s v="NSAC1"/>
    <s v="NA"/>
    <s v="Naples Market Only"/>
    <x v="11"/>
  </r>
  <r>
    <s v="NA16 - S/O Pine Ridge Rd"/>
    <n v="280000"/>
    <x v="0"/>
    <s v="PRUD03"/>
    <s v="NA"/>
    <s v="Naples Market Only"/>
    <x v="9"/>
  </r>
  <r>
    <s v="ES02 - Estero"/>
    <n v="280000"/>
    <x v="0"/>
    <s v="NREM"/>
    <s v="ES"/>
    <s v="Bonita Estero Markets Only"/>
    <x v="41"/>
  </r>
  <r>
    <s v="BN05 - Pelican Landing and North"/>
    <n v="245000"/>
    <x v="0"/>
    <s v="DNFRI"/>
    <s v="BN"/>
    <s v="Bonita Estero Markets Only"/>
    <x v="8"/>
  </r>
  <r>
    <s v="NA06 - Olde Naples Area"/>
    <n v="235000"/>
    <x v="0"/>
    <s v="AMVT"/>
    <s v="NA"/>
    <s v="Naples Market Only"/>
    <x v="14"/>
  </r>
  <r>
    <s v="BN07 East of US41 North of Terry"/>
    <n v="200000"/>
    <x v="0"/>
    <s v="EXPS"/>
    <s v="BN"/>
    <s v="Bonita Estero Markets Only"/>
    <x v="202"/>
  </r>
  <r>
    <s v="ES03 - Estero"/>
    <n v="272000"/>
    <x v="0"/>
    <s v="BPTTN"/>
    <s v="ES"/>
    <s v="Bonita Estero Markets Only"/>
    <x v="95"/>
  </r>
  <r>
    <s v="NA38 - South of US41 East of 951"/>
    <n v="299000"/>
    <x v="0"/>
    <s v="DNFR"/>
    <s v="NA"/>
    <s v="Naples Market Only"/>
    <x v="8"/>
  </r>
  <r>
    <s v="ES03 - Estero"/>
    <n v="282000"/>
    <x v="0"/>
    <s v="JRWD03"/>
    <s v="ES"/>
    <s v="Bonita Estero Markets Only"/>
    <x v="57"/>
  </r>
  <r>
    <s v="NA22 - S/O Immokalee Rd W/O 951"/>
    <n v="242000"/>
    <x v="0"/>
    <s v="WOOD17"/>
    <s v="NA"/>
    <s v="Naples Market Only"/>
    <x v="57"/>
  </r>
  <r>
    <s v="NA38 - South of US41 East of 951"/>
    <n v="285000"/>
    <x v="0"/>
    <s v="NPPR"/>
    <s v="NA"/>
    <s v="Naples Market Only"/>
    <x v="44"/>
  </r>
  <r>
    <s v="NA01 - N/O 111th Ave"/>
    <n v="236000"/>
    <x v="0"/>
    <s v="GULB"/>
    <s v="NA"/>
    <s v="Naples Market Only"/>
    <x v="91"/>
  </r>
  <r>
    <s v="NA16 - S/O Pine Ridge Rd"/>
    <n v="294200"/>
    <x v="0"/>
    <s v="BZIP"/>
    <s v="NA"/>
    <s v="Naples Market Only"/>
    <x v="87"/>
  </r>
  <r>
    <s v="NA18 - N/O Rattlesnake Hammock"/>
    <n v="245000"/>
    <x v="0"/>
    <s v="GULB"/>
    <s v="NA"/>
    <s v="Naples Market Only"/>
    <x v="91"/>
  </r>
  <r>
    <s v="NA17 - N/O Davis Blvd"/>
    <n v="258000"/>
    <x v="0"/>
    <s v="WOOD"/>
    <s v="NA"/>
    <s v="Naples Market Only"/>
    <x v="57"/>
  </r>
  <r>
    <s v="BN03 - The Brooks"/>
    <n v="253000"/>
    <x v="0"/>
    <s v="BRRC"/>
    <s v="BN"/>
    <s v="Bonita Estero Markets Only"/>
    <x v="0"/>
  </r>
  <r>
    <s v="NA03 - Naples Park Area"/>
    <n v="245000"/>
    <x v="0"/>
    <s v="WOOD17"/>
    <s v="NA"/>
    <s v="Naples Market Only"/>
    <x v="57"/>
  </r>
  <r>
    <s v="NA19 - Lely Area"/>
    <n v="256000"/>
    <x v="0"/>
    <s v="NSTO01"/>
    <s v="NA"/>
    <s v="Naples Market Only"/>
    <x v="119"/>
  </r>
  <r>
    <s v="NA14 - N/O Pine Ridge &amp; Vineyard"/>
    <n v="287500"/>
    <x v="0"/>
    <s v="IBRI"/>
    <s v="NA"/>
    <s v="Naples Market Only"/>
    <x v="40"/>
  </r>
  <r>
    <s v="NA14 - N/O Pine Ridge &amp; Vineyard"/>
    <n v="285000"/>
    <x v="0"/>
    <s v="IPRI"/>
    <s v="NA"/>
    <s v="Naples Market Only"/>
    <x v="168"/>
  </r>
  <r>
    <s v="NA08 - Royal Harbor-Windstar"/>
    <n v="250000"/>
    <x v="0"/>
    <s v="NRSI"/>
    <s v="NA"/>
    <s v="Naples Market Only"/>
    <x v="38"/>
  </r>
  <r>
    <s v="BN03 - The Brooks"/>
    <n v="265000"/>
    <x v="0"/>
    <s v="BPREM07"/>
    <s v="BN"/>
    <s v="Bonita Estero Markets Only"/>
    <x v="118"/>
  </r>
  <r>
    <s v="NA18 - N/O Rattlesnake Hammock"/>
    <n v="282500"/>
    <x v="0"/>
    <s v="NRAD"/>
    <s v="NA"/>
    <s v="Naples Market Only"/>
    <x v="0"/>
  </r>
  <r>
    <s v="NA11 - N/O Immokalee Rd W/O 75"/>
    <n v="280000"/>
    <x v="0"/>
    <s v="NPPR"/>
    <s v="NA"/>
    <s v="Naples Market Only"/>
    <x v="44"/>
  </r>
  <r>
    <s v="ES03 - Estero"/>
    <n v="290000"/>
    <x v="0"/>
    <s v="BDOWN"/>
    <s v="ES"/>
    <s v="Bonita Estero Markets Only"/>
    <x v="8"/>
  </r>
  <r>
    <s v="BN02 W of US41 So of Bonita Bay"/>
    <n v="299900"/>
    <x v="0"/>
    <s v="BDOWN"/>
    <s v="BN"/>
    <s v="Bonita Estero Markets Only"/>
    <x v="8"/>
  </r>
  <r>
    <s v="NA22 - S/O Immokalee Rd W/O 951"/>
    <n v="275000"/>
    <x v="0"/>
    <s v="DNFR"/>
    <s v="NA"/>
    <s v="Naples Market Only"/>
    <x v="8"/>
  </r>
  <r>
    <s v="NA19 - Lely Area"/>
    <n v="275000"/>
    <x v="0"/>
    <s v="RRR"/>
    <s v="NA"/>
    <s v="Naples Market Only"/>
    <x v="39"/>
  </r>
  <r>
    <s v="NA23 - S/O Pine Ridge Rd W/O 951"/>
    <n v="275000"/>
    <x v="0"/>
    <s v="CSRI01"/>
    <s v="NA"/>
    <s v="Naples Market Only"/>
    <x v="20"/>
  </r>
  <r>
    <s v="ES01 - Estero"/>
    <n v="290000"/>
    <x v="0"/>
    <s v="COLO"/>
    <s v="ES"/>
    <s v="Bonita Estero Markets Only"/>
    <x v="203"/>
  </r>
  <r>
    <s v="NA14 - N/O Pine Ridge &amp; Vineyard"/>
    <n v="240000"/>
    <x v="0"/>
    <s v="DNFR"/>
    <s v="NA"/>
    <s v="Naples Market Only"/>
    <x v="8"/>
  </r>
  <r>
    <s v="NA34 - E/O Wilson N/O GG Blvd"/>
    <n v="300000"/>
    <x v="0"/>
    <s v="NPSR"/>
    <s v="NA"/>
    <s v="Naples Market Only"/>
    <x v="0"/>
  </r>
  <r>
    <s v="NA34 - E/O Wilson N/O GG Blvd"/>
    <n v="299900"/>
    <x v="0"/>
    <s v="JRWD03"/>
    <s v="NA"/>
    <s v="Naples Market Only"/>
    <x v="57"/>
  </r>
  <r>
    <s v="NA21 - N/O Immokalee Rd E/O 75"/>
    <n v="255000"/>
    <x v="0"/>
    <s v="DNFR"/>
    <s v="NA"/>
    <s v="Naples Market Only"/>
    <x v="8"/>
  </r>
  <r>
    <s v="NA21 - N/O Immokalee Rd E/O 75"/>
    <n v="299900"/>
    <x v="0"/>
    <s v="NPSR"/>
    <s v="NA"/>
    <s v="Naples Market Only"/>
    <x v="0"/>
  </r>
  <r>
    <s v="BN03 - The Brooks"/>
    <n v="280000"/>
    <x v="0"/>
    <s v="NSAC"/>
    <s v="BN"/>
    <s v="Bonita Estero Markets Only"/>
    <x v="11"/>
  </r>
  <r>
    <s v="NA01 - N/O 111th Ave"/>
    <n v="290000"/>
    <x v="0"/>
    <s v="ARN"/>
    <s v="NA"/>
    <s v="Naples Market Only"/>
    <x v="10"/>
  </r>
  <r>
    <s v="ES02 - Estero"/>
    <n v="262000"/>
    <x v="0"/>
    <s v="BPTTN"/>
    <s v="ES"/>
    <s v="Bonita Estero Markets Only"/>
    <x v="95"/>
  </r>
  <r>
    <s v="NA17 - N/O Davis Blvd"/>
    <n v="260000"/>
    <x v="0"/>
    <s v="AMVT"/>
    <s v="NA"/>
    <s v="Naples Market Only"/>
    <x v="14"/>
  </r>
  <r>
    <s v="BN10 East Old41 So of Shangrila"/>
    <n v="292500"/>
    <x v="0"/>
    <s v="BCRI"/>
    <s v="BN"/>
    <s v="Bonita Estero Markets Only"/>
    <x v="33"/>
  </r>
  <r>
    <s v="NA22 - S/O Immokalee Rd W/O 951"/>
    <n v="330000"/>
    <x v="0"/>
    <s v="MILE"/>
    <s v="NA"/>
    <s v="Naples Market Only"/>
    <x v="85"/>
  </r>
  <r>
    <s v="NA38 - South of US41 East of 951"/>
    <n v="275000"/>
    <x v="0"/>
    <s v="CSRI01"/>
    <s v="NA"/>
    <s v="Naples Market Only"/>
    <x v="20"/>
  </r>
  <r>
    <s v="BN08 East of US41 South of Terry"/>
    <n v="230000"/>
    <x v="0"/>
    <s v="NRSI"/>
    <s v="BN"/>
    <s v="Bonita Estero Markets Only"/>
    <x v="38"/>
  </r>
  <r>
    <s v="BN08 East of US41 South of Terry"/>
    <n v="235000"/>
    <x v="0"/>
    <s v="NRSI"/>
    <s v="BN"/>
    <s v="Bonita Estero Markets Only"/>
    <x v="38"/>
  </r>
  <r>
    <s v="ES01 - Estero"/>
    <n v="265000"/>
    <x v="0"/>
    <s v="RGSW"/>
    <s v="ES"/>
    <s v="Bonita Estero Markets Only"/>
    <x v="128"/>
  </r>
  <r>
    <s v="NA22 - S/O Immokalee Rd W/O 951"/>
    <n v="263000"/>
    <x v="0"/>
    <s v="IPRI"/>
    <s v="NA"/>
    <s v="Naples Market Only"/>
    <x v="168"/>
  </r>
  <r>
    <s v="NA11 - N/O Immokalee Rd W/O 75"/>
    <n v="235000"/>
    <x v="0"/>
    <s v="WRGI"/>
    <s v="NA"/>
    <s v="Naples Market Only"/>
    <x v="30"/>
  </r>
  <r>
    <s v="NA14 - N/O Pine Ridge &amp; Vineyard"/>
    <n v="282000"/>
    <x v="0"/>
    <s v="DNFR"/>
    <s v="NA"/>
    <s v="Naples Market Only"/>
    <x v="8"/>
  </r>
  <r>
    <s v="BN02 W of US41 So of Bonita Bay"/>
    <n v="252500"/>
    <x v="0"/>
    <s v="BLHRE"/>
    <s v="BN"/>
    <s v="Bonita Estero Markets Only"/>
    <x v="78"/>
  </r>
  <r>
    <s v="NA17 - N/O Davis Blvd"/>
    <n v="320000"/>
    <x v="0"/>
    <s v="DNFR"/>
    <s v="NA"/>
    <s v="Naples Market Only"/>
    <x v="8"/>
  </r>
  <r>
    <s v="NA04 - Pelican Bay Area"/>
    <n v="275000"/>
    <x v="0"/>
    <s v="WOOD"/>
    <s v="NA"/>
    <s v="Naples Market Only"/>
    <x v="57"/>
  </r>
  <r>
    <s v="NA04 - Pelican Bay Area"/>
    <n v="260000"/>
    <x v="0"/>
    <s v="PREM01"/>
    <s v="NA"/>
    <s v="Naples Market Only"/>
    <x v="118"/>
  </r>
  <r>
    <s v="NA21 - N/O Immokalee Rd E/O 75"/>
    <n v="263000"/>
    <x v="0"/>
    <s v="CBRR02"/>
    <s v="NA"/>
    <s v="Naples Market Only"/>
    <x v="3"/>
  </r>
  <r>
    <s v="BN03 - The Brooks"/>
    <n v="252500"/>
    <x v="0"/>
    <s v="NRSI"/>
    <s v="BN"/>
    <s v="Bonita Estero Markets Only"/>
    <x v="38"/>
  </r>
  <r>
    <s v="NA04 - Pelican Bay Area"/>
    <n v="275000"/>
    <x v="0"/>
    <s v="PREM03"/>
    <s v="NA"/>
    <s v="Naples Market Only"/>
    <x v="118"/>
  </r>
  <r>
    <s v="BN05 - Pelican Landing and North"/>
    <n v="275000"/>
    <x v="0"/>
    <s v="BKWR"/>
    <s v="BN"/>
    <s v="Bonita Estero Markets Only"/>
    <x v="43"/>
  </r>
  <r>
    <s v="ES01 - Estero"/>
    <n v="262500"/>
    <x v="0"/>
    <s v="PRUD30"/>
    <s v="ES"/>
    <s v="Bonita Estero Markets Only"/>
    <x v="9"/>
  </r>
  <r>
    <s v="BN09 - Spanish Wells"/>
    <n v="289000"/>
    <x v="0"/>
    <s v="DNFR"/>
    <s v="BN"/>
    <s v="Bonita Estero Markets Only"/>
    <x v="8"/>
  </r>
  <r>
    <s v="NA17 - N/O Davis Blvd"/>
    <n v="265000"/>
    <x v="0"/>
    <s v="NSAC"/>
    <s v="NA"/>
    <s v="Naples Market Only"/>
    <x v="11"/>
  </r>
  <r>
    <s v="NA14 - N/O Pine Ridge &amp; Vineyard"/>
    <n v="295000"/>
    <x v="0"/>
    <s v="WOOD05"/>
    <s v="NA"/>
    <s v="Naples Market Only"/>
    <x v="57"/>
  </r>
  <r>
    <s v="NA37 - East Collier S/O 75"/>
    <n v="312000"/>
    <x v="0"/>
    <s v="CBRR02"/>
    <s v="NA"/>
    <s v="Naples Market Only"/>
    <x v="3"/>
  </r>
  <r>
    <s v="NA22 - S/O Immokalee Rd W/O 951"/>
    <n v="279000"/>
    <x v="0"/>
    <s v="LOWE"/>
    <s v="NA"/>
    <s v="Naples Market Only"/>
    <x v="64"/>
  </r>
  <r>
    <s v="NA17 - N/O Davis Blvd"/>
    <n v="304000"/>
    <x v="0"/>
    <s v="NREM"/>
    <s v="NA"/>
    <s v="Naples Market Only"/>
    <x v="41"/>
  </r>
  <r>
    <s v="NA38 - South of US41 East of 951"/>
    <n v="300000"/>
    <x v="0"/>
    <s v="NAVRE"/>
    <s v="NA"/>
    <s v="Naples Market Only"/>
    <x v="22"/>
  </r>
  <r>
    <s v="NA09 - South Naples Area"/>
    <n v="304500"/>
    <x v="0"/>
    <s v="PRUD03"/>
    <s v="NA"/>
    <s v="Naples Market Only"/>
    <x v="9"/>
  </r>
  <r>
    <s v="NA38 - South of US41 East of 951"/>
    <n v="275000"/>
    <x v="0"/>
    <s v="NWRG"/>
    <s v="NA"/>
    <s v="Naples Market Only"/>
    <x v="5"/>
  </r>
  <r>
    <s v="NA23 - S/O Pine Ridge Rd W/O 951"/>
    <n v="290000"/>
    <x v="0"/>
    <s v="CBRR03"/>
    <s v="NA"/>
    <s v="Naples Market Only"/>
    <x v="3"/>
  </r>
  <r>
    <s v="BN12 - E of I-75 S of City Line"/>
    <n v="285000"/>
    <x v="0"/>
    <s v="JRWD03"/>
    <s v="BN"/>
    <s v="Bonita Estero Markets Only"/>
    <x v="57"/>
  </r>
  <r>
    <s v="NA15 - E/O 41 W/O Goodlette"/>
    <n v="215000"/>
    <x v="0"/>
    <s v="NSUR02"/>
    <s v="NA"/>
    <s v="Naples Market Only"/>
    <x v="192"/>
  </r>
  <r>
    <s v="ES01 - Estero"/>
    <n v="275000"/>
    <x v="0"/>
    <s v="RLTY"/>
    <s v="ES"/>
    <s v="Bonita Estero Markets Only"/>
    <x v="42"/>
  </r>
  <r>
    <s v="NA12 - N/O Vanderbilt Bch W/O 75"/>
    <n v="280000"/>
    <x v="0"/>
    <s v="CBRR02"/>
    <s v="NA"/>
    <s v="Naples Market Only"/>
    <x v="3"/>
  </r>
  <r>
    <s v="ES03 - Estero"/>
    <n v="256500"/>
    <x v="0"/>
    <s v="CBRE03"/>
    <s v="ES"/>
    <s v="Bonita Estero Markets Only"/>
    <x v="3"/>
  </r>
  <r>
    <s v="NA37 - East Collier S/O 75"/>
    <n v="315900"/>
    <x v="0"/>
    <s v="CBRR02"/>
    <s v="NA"/>
    <s v="Naples Market Only"/>
    <x v="3"/>
  </r>
  <r>
    <s v="NA22 - S/O Immokalee Rd W/O 951"/>
    <n v="260000"/>
    <x v="0"/>
    <s v="PREM06"/>
    <s v="NA"/>
    <s v="Naples Market Only"/>
    <x v="118"/>
  </r>
  <r>
    <s v="NA17 - N/O Davis Blvd"/>
    <n v="285000"/>
    <x v="0"/>
    <s v="NRSI"/>
    <s v="NA"/>
    <s v="Naples Market Only"/>
    <x v="38"/>
  </r>
  <r>
    <s v="NA12 - N/O Vanderbilt Bch W/O 75"/>
    <n v="285000"/>
    <x v="0"/>
    <s v="WOOD05"/>
    <s v="NA"/>
    <s v="Naples Market Only"/>
    <x v="57"/>
  </r>
  <r>
    <s v="BN04 - Bonita Bay"/>
    <n v="270000"/>
    <x v="0"/>
    <s v="BPREM07"/>
    <s v="BN"/>
    <s v="Bonita Estero Markets Only"/>
    <x v="118"/>
  </r>
  <r>
    <s v="BN03 - The Brooks"/>
    <n v="255000"/>
    <x v="0"/>
    <s v="BKWR"/>
    <s v="BN"/>
    <s v="Bonita Estero Markets Only"/>
    <x v="43"/>
  </r>
  <r>
    <s v="NA37 - East Collier S/O 75"/>
    <n v="300000"/>
    <x v="0"/>
    <s v="NVER"/>
    <s v="NA"/>
    <s v="Naples Market Only"/>
    <x v="152"/>
  </r>
  <r>
    <s v="NA21 - N/O Immokalee Rd E/O 75"/>
    <n v="309000"/>
    <x v="0"/>
    <s v="NREM"/>
    <s v="NA"/>
    <s v="Naples Market Only"/>
    <x v="41"/>
  </r>
  <r>
    <s v="BN06 - North Bonita East of US41"/>
    <n v="294000"/>
    <x v="0"/>
    <s v="NWRG"/>
    <s v="BN"/>
    <s v="Bonita Estero Markets Only"/>
    <x v="5"/>
  </r>
  <r>
    <s v="BN03 - The Brooks"/>
    <n v="260000"/>
    <x v="0"/>
    <s v="BRRC"/>
    <s v="BN"/>
    <s v="Bonita Estero Markets Only"/>
    <x v="0"/>
  </r>
  <r>
    <s v="NA34 - E/O Wilson N/O GG Blvd"/>
    <n v="282000"/>
    <x v="0"/>
    <s v="NPPR"/>
    <s v="NA"/>
    <s v="Naples Market Only"/>
    <x v="44"/>
  </r>
  <r>
    <s v="NA44 - GGE 16-20, 23-25"/>
    <n v="315000"/>
    <x v="0"/>
    <s v="REMS"/>
    <s v="NA"/>
    <s v="Naples Market Only"/>
    <x v="24"/>
  </r>
  <r>
    <s v="NA17 - N/O Davis Blvd"/>
    <n v="300000"/>
    <x v="0"/>
    <s v="CBRR02"/>
    <s v="NA"/>
    <s v="Naples Market Only"/>
    <x v="3"/>
  </r>
  <r>
    <s v="NA37 - East Collier S/O 75"/>
    <n v="309000"/>
    <x v="0"/>
    <s v="BCBRR10"/>
    <s v="NA"/>
    <s v="Naples Market Only"/>
    <x v="3"/>
  </r>
  <r>
    <s v="NA04 - Pelican Bay Area"/>
    <n v="280000"/>
    <x v="0"/>
    <s v="NPPR"/>
    <s v="NA"/>
    <s v="Naples Market Only"/>
    <x v="44"/>
  </r>
  <r>
    <s v="NA38 - South of US41 East of 951"/>
    <n v="310000"/>
    <x v="0"/>
    <s v="DNFR"/>
    <s v="NA"/>
    <s v="Naples Market Only"/>
    <x v="8"/>
  </r>
  <r>
    <s v="NA11 - N/O Immokalee Rd W/O 75"/>
    <n v="285000"/>
    <x v="0"/>
    <s v="NFHR"/>
    <s v="NA"/>
    <s v="Naples Market Only"/>
    <x v="34"/>
  </r>
  <r>
    <s v="NA19 - Lely Area"/>
    <n v="282000"/>
    <x v="0"/>
    <s v="NSKW"/>
    <s v="NA"/>
    <s v="Naples Market Only"/>
    <x v="48"/>
  </r>
  <r>
    <s v="NA11 - N/O Immokalee Rd W/O 75"/>
    <n v="280000"/>
    <x v="0"/>
    <s v="CBRR03"/>
    <s v="NA"/>
    <s v="Naples Market Only"/>
    <x v="3"/>
  </r>
  <r>
    <s v="NA12 - N/O Vanderbilt Bch W/O 75"/>
    <n v="311000"/>
    <x v="0"/>
    <s v="BSSA"/>
    <s v="NA"/>
    <s v="Naples Market Only"/>
    <x v="79"/>
  </r>
  <r>
    <s v="BN02 W of US41 So of Bonita Bay"/>
    <n v="273000"/>
    <x v="0"/>
    <s v="PRUD03"/>
    <s v="BN"/>
    <s v="Bonita Estero Markets Only"/>
    <x v="9"/>
  </r>
  <r>
    <s v="NA38 - South of US41 East of 951"/>
    <n v="282000"/>
    <x v="0"/>
    <s v="BRSR"/>
    <s v="NA"/>
    <s v="Naples Market Only"/>
    <x v="32"/>
  </r>
  <r>
    <s v="NA21 - N/O Immokalee Rd E/O 75"/>
    <n v="313550"/>
    <x v="0"/>
    <s v="TEBI01"/>
    <s v="NA"/>
    <s v="Naples Market Only"/>
    <x v="191"/>
  </r>
  <r>
    <s v="BN03 - The Brooks"/>
    <n v="272500"/>
    <x v="0"/>
    <s v="BRRC"/>
    <s v="BN"/>
    <s v="Bonita Estero Markets Only"/>
    <x v="0"/>
  </r>
  <r>
    <s v="BN01 - Bonita Beach"/>
    <n v="275000"/>
    <x v="0"/>
    <s v="SURE"/>
    <s v="BN"/>
    <s v="Bonita Estero Markets Only"/>
    <x v="94"/>
  </r>
  <r>
    <s v="BN09 - Spanish Wells"/>
    <n v="288750"/>
    <x v="0"/>
    <s v="NWRG"/>
    <s v="BN"/>
    <s v="Bonita Estero Markets Only"/>
    <x v="5"/>
  </r>
  <r>
    <s v="BN02 W of US41 So of Bonita Bay"/>
    <n v="309000"/>
    <x v="0"/>
    <s v="CBRR03"/>
    <s v="BN"/>
    <s v="Bonita Estero Markets Only"/>
    <x v="3"/>
  </r>
  <r>
    <s v="BN03 - The Brooks"/>
    <n v="272000"/>
    <x v="0"/>
    <s v="BRRC"/>
    <s v="BN"/>
    <s v="Bonita Estero Markets Only"/>
    <x v="0"/>
  </r>
  <r>
    <s v="BN03 - The Brooks"/>
    <n v="285000"/>
    <x v="0"/>
    <s v="BKWR2"/>
    <s v="BN"/>
    <s v="Bonita Estero Markets Only"/>
    <x v="43"/>
  </r>
  <r>
    <s v="BN08 East of US41 South of Terry"/>
    <n v="292600"/>
    <x v="0"/>
    <s v="ARN"/>
    <s v="BN"/>
    <s v="Bonita Estero Markets Only"/>
    <x v="10"/>
  </r>
  <r>
    <s v="NA38 - South of US41 East of 951"/>
    <n v="260000"/>
    <x v="0"/>
    <s v="BARSO"/>
    <s v="NA"/>
    <s v="Naples Market Only"/>
    <x v="14"/>
  </r>
  <r>
    <s v="BN02 W of US41 So of Bonita Bay"/>
    <n v="315000"/>
    <x v="0"/>
    <s v="NPSR"/>
    <s v="BN"/>
    <s v="Bonita Estero Markets Only"/>
    <x v="0"/>
  </r>
  <r>
    <s v="NA19 - Lely Area"/>
    <n v="255000"/>
    <x v="0"/>
    <s v="AMVT"/>
    <s v="NA"/>
    <s v="Naples Market Only"/>
    <x v="14"/>
  </r>
  <r>
    <s v="BN05 - Pelican Landing and North"/>
    <n v="270000"/>
    <x v="0"/>
    <s v="PRUD30"/>
    <s v="BN"/>
    <s v="Bonita Estero Markets Only"/>
    <x v="9"/>
  </r>
  <r>
    <s v="NA11 - N/O Immokalee Rd W/O 75"/>
    <n v="316500"/>
    <x v="0"/>
    <s v="DNFR"/>
    <s v="NA"/>
    <s v="Naples Market Only"/>
    <x v="8"/>
  </r>
  <r>
    <s v="NA38 - South of US41 East of 951"/>
    <n v="301600"/>
    <x v="0"/>
    <s v="NAMVT"/>
    <s v="NA"/>
    <s v="Naples Market Only"/>
    <x v="14"/>
  </r>
  <r>
    <s v="NA47 - GGE 67-78"/>
    <n v="260000"/>
    <x v="0"/>
    <s v="AMVT"/>
    <s v="NA"/>
    <s v="Naples Market Only"/>
    <x v="14"/>
  </r>
  <r>
    <s v="NA34 - E/O Wilson N/O GG Blvd"/>
    <n v="280000"/>
    <x v="0"/>
    <s v="CBRR03"/>
    <s v="NA"/>
    <s v="Naples Market Only"/>
    <x v="3"/>
  </r>
  <r>
    <s v="NA11 - N/O Immokalee Rd W/O 75"/>
    <n v="295000"/>
    <x v="0"/>
    <s v="BBUY"/>
    <s v="NA"/>
    <s v="Naples Market Only"/>
    <x v="111"/>
  </r>
  <r>
    <s v="NA01 - N/O 111th Ave"/>
    <n v="285000"/>
    <x v="0"/>
    <s v="NPPR"/>
    <s v="NA"/>
    <s v="Naples Market Only"/>
    <x v="44"/>
  </r>
  <r>
    <s v="NA18 - N/O Rattlesnake Hammock"/>
    <n v="305000"/>
    <x v="0"/>
    <s v="CCRC"/>
    <s v="NA"/>
    <s v="Naples Market Only"/>
    <x v="37"/>
  </r>
  <r>
    <s v="NA08 - Royal Harbor-Windstar"/>
    <n v="240000"/>
    <x v="0"/>
    <s v="SUNY"/>
    <s v="NA"/>
    <s v="Naples Market Only"/>
    <x v="6"/>
  </r>
  <r>
    <s v="NA34 - E/O Wilson N/O GG Blvd"/>
    <n v="310500"/>
    <x v="0"/>
    <s v="NPPR"/>
    <s v="NA"/>
    <s v="Naples Market Only"/>
    <x v="44"/>
  </r>
  <r>
    <s v="BN03 - The Brooks"/>
    <n v="276000"/>
    <x v="0"/>
    <s v="BPREM07"/>
    <s v="BN"/>
    <s v="Bonita Estero Markets Only"/>
    <x v="118"/>
  </r>
  <r>
    <s v="BN12 - E of I-75 S of City Line"/>
    <n v="268000"/>
    <x v="0"/>
    <s v="JRWD03"/>
    <s v="BN"/>
    <s v="Bonita Estero Markets Only"/>
    <x v="57"/>
  </r>
  <r>
    <s v="BN03 - The Brooks"/>
    <n v="285000"/>
    <x v="0"/>
    <s v="RLTY"/>
    <s v="BN"/>
    <s v="Bonita Estero Markets Only"/>
    <x v="42"/>
  </r>
  <r>
    <s v="NA14 - N/O Pine Ridge &amp; Vineyard"/>
    <n v="290000"/>
    <x v="0"/>
    <s v="DNFR"/>
    <s v="NA"/>
    <s v="Naples Market Only"/>
    <x v="8"/>
  </r>
  <r>
    <s v="NA14 - N/O Pine Ridge &amp; Vineyard"/>
    <n v="250000"/>
    <x v="0"/>
    <s v="DNFR"/>
    <s v="NA"/>
    <s v="Naples Market Only"/>
    <x v="8"/>
  </r>
  <r>
    <s v="NA34 - E/O Wilson N/O GG Blvd"/>
    <n v="300000"/>
    <x v="0"/>
    <s v="NURGI"/>
    <s v="NA"/>
    <s v="Naples Market Only"/>
    <x v="31"/>
  </r>
  <r>
    <s v="BN04 - Bonita Bay"/>
    <n v="290000"/>
    <x v="0"/>
    <s v="BPREM07"/>
    <s v="BN"/>
    <s v="Bonita Estero Markets Only"/>
    <x v="118"/>
  </r>
  <r>
    <s v="NA14 - N/O Pine Ridge &amp; Vineyard"/>
    <n v="285000"/>
    <x v="0"/>
    <s v="PREM01"/>
    <s v="NA"/>
    <s v="Naples Market Only"/>
    <x v="118"/>
  </r>
  <r>
    <s v="NA12 - N/O Vanderbilt Bch W/O 75"/>
    <n v="300000"/>
    <x v="0"/>
    <s v="AMVT"/>
    <s v="NA"/>
    <s v="Naples Market Only"/>
    <x v="14"/>
  </r>
  <r>
    <s v="NA11 - N/O Immokalee Rd W/O 75"/>
    <n v="320000"/>
    <x v="0"/>
    <s v="NRSI"/>
    <s v="NA"/>
    <s v="Naples Market Only"/>
    <x v="38"/>
  </r>
  <r>
    <s v="NA12 - N/O Vanderbilt Bch W/O 75"/>
    <n v="260000"/>
    <x v="0"/>
    <s v="DNFR"/>
    <s v="NA"/>
    <s v="Naples Market Only"/>
    <x v="8"/>
  </r>
  <r>
    <s v="NA18 - N/O Rattlesnake Hammock"/>
    <n v="295000"/>
    <x v="0"/>
    <s v="WOOD"/>
    <s v="NA"/>
    <s v="Naples Market Only"/>
    <x v="57"/>
  </r>
  <r>
    <s v="NA17 - N/O Davis Blvd"/>
    <n v="300000"/>
    <x v="0"/>
    <s v="NUSPR"/>
    <s v="NA"/>
    <s v="Naples Market Only"/>
    <x v="21"/>
  </r>
  <r>
    <s v="NA14 - N/O Pine Ridge &amp; Vineyard"/>
    <n v="287000"/>
    <x v="0"/>
    <s v="NSAC"/>
    <s v="NA"/>
    <s v="Naples Market Only"/>
    <x v="11"/>
  </r>
  <r>
    <s v="NA16 - S/O Pine Ridge Rd"/>
    <n v="320900"/>
    <x v="0"/>
    <s v="NWRG"/>
    <s v="NA"/>
    <s v="Naples Market Only"/>
    <x v="5"/>
  </r>
  <r>
    <s v="NA34 - E/O Wilson N/O GG Blvd"/>
    <n v="297600"/>
    <x v="0"/>
    <s v="NHORT3"/>
    <s v="NA"/>
    <s v="Naples Market Only"/>
    <x v="0"/>
  </r>
  <r>
    <s v="NA38 - South of US41 East of 951"/>
    <n v="250000"/>
    <x v="0"/>
    <s v="EFRE"/>
    <s v="NA"/>
    <s v="Naples Market Only"/>
    <x v="92"/>
  </r>
  <r>
    <s v="NA11 - N/O Immokalee Rd W/O 75"/>
    <n v="313000"/>
    <x v="0"/>
    <s v="BDOWN"/>
    <s v="NA"/>
    <s v="Naples Market Only"/>
    <x v="8"/>
  </r>
  <r>
    <s v="BN05 - Pelican Landing and North"/>
    <n v="285000"/>
    <x v="0"/>
    <s v="PRUD30"/>
    <s v="BN"/>
    <s v="Bonita Estero Markets Only"/>
    <x v="9"/>
  </r>
  <r>
    <s v="BN07 East of US41 North of Terry"/>
    <n v="272000"/>
    <x v="0"/>
    <s v="PRUD30"/>
    <s v="BN"/>
    <s v="Bonita Estero Markets Only"/>
    <x v="9"/>
  </r>
  <r>
    <s v="ES02 - Estero"/>
    <n v="295000"/>
    <x v="0"/>
    <s v="BARO"/>
    <s v="ES"/>
    <s v="Bonita Estero Markets Only"/>
    <x v="14"/>
  </r>
  <r>
    <s v="NA11 - N/O Immokalee Rd W/O 75"/>
    <n v="295000"/>
    <x v="0"/>
    <s v="CBRR03"/>
    <s v="NA"/>
    <s v="Naples Market Only"/>
    <x v="3"/>
  </r>
  <r>
    <s v="NA37 - East Collier S/O 75"/>
    <n v="290000"/>
    <x v="0"/>
    <s v="MILR01"/>
    <s v="NA"/>
    <s v="Naples Market Only"/>
    <x v="18"/>
  </r>
  <r>
    <s v="NA22 - S/O Immokalee Rd W/O 951"/>
    <n v="300000"/>
    <x v="0"/>
    <s v="KUCO"/>
    <s v="NA"/>
    <s v="Naples Market Only"/>
    <x v="54"/>
  </r>
  <r>
    <s v="NA17 - N/O Davis Blvd"/>
    <n v="275000"/>
    <x v="0"/>
    <s v="NPRUM"/>
    <s v="NA"/>
    <s v="Naples Market Only"/>
    <x v="9"/>
  </r>
  <r>
    <s v="ES03 - Estero"/>
    <n v="295000"/>
    <x v="0"/>
    <s v="BDOWN"/>
    <s v="ES"/>
    <s v="Bonita Estero Markets Only"/>
    <x v="8"/>
  </r>
  <r>
    <s v="NA19 - Lely Area"/>
    <n v="280000"/>
    <x v="0"/>
    <s v="CBRR02"/>
    <s v="NA"/>
    <s v="Naples Market Only"/>
    <x v="3"/>
  </r>
  <r>
    <s v="NA11 - N/O Immokalee Rd W/O 75"/>
    <n v="325000"/>
    <x v="0"/>
    <s v="WOOD17"/>
    <s v="NA"/>
    <s v="Naples Market Only"/>
    <x v="57"/>
  </r>
  <r>
    <s v="BN08 East of US41 South of Terry"/>
    <n v="295000"/>
    <x v="0"/>
    <s v="FIDE"/>
    <s v="BN"/>
    <s v="Bonita Estero Markets Only"/>
    <x v="101"/>
  </r>
  <r>
    <s v="NA11 - N/O Immokalee Rd W/O 75"/>
    <n v="315000"/>
    <x v="0"/>
    <s v="WOOD17"/>
    <s v="NA"/>
    <s v="Naples Market Only"/>
    <x v="57"/>
  </r>
  <r>
    <s v="BN07 East of US41 North of Terry"/>
    <n v="300000"/>
    <x v="0"/>
    <s v="VIPM01"/>
    <s v="BN"/>
    <s v="Bonita Estero Markets Only"/>
    <x v="13"/>
  </r>
  <r>
    <s v="NA04 - Pelican Bay Area"/>
    <n v="288000"/>
    <x v="0"/>
    <s v="NPPR"/>
    <s v="NA"/>
    <s v="Naples Market Only"/>
    <x v="44"/>
  </r>
  <r>
    <s v="NA17 - N/O Davis Blvd"/>
    <n v="275000"/>
    <x v="0"/>
    <s v="SMFA"/>
    <s v="NA"/>
    <s v="Naples Market Only"/>
    <x v="25"/>
  </r>
  <r>
    <s v="NA14 - N/O Pine Ridge &amp; Vineyard"/>
    <n v="300000"/>
    <x v="0"/>
    <s v="DNFR"/>
    <s v="NA"/>
    <s v="Naples Market Only"/>
    <x v="8"/>
  </r>
  <r>
    <s v="NA05 - Crayton Rd Area"/>
    <n v="301000"/>
    <x v="0"/>
    <s v="DNFR"/>
    <s v="NA"/>
    <s v="Naples Market Only"/>
    <x v="8"/>
  </r>
  <r>
    <s v="NA12 - N/O Vanderbilt Bch W/O 75"/>
    <n v="288500"/>
    <x v="0"/>
    <s v="WOOD17"/>
    <s v="NA"/>
    <s v="Naples Market Only"/>
    <x v="57"/>
  </r>
  <r>
    <s v="NA01 - N/O 111th Ave"/>
    <n v="299000"/>
    <x v="0"/>
    <s v="PREM03"/>
    <s v="NA"/>
    <s v="Naples Market Only"/>
    <x v="118"/>
  </r>
  <r>
    <s v="NA14 - N/O Pine Ridge &amp; Vineyard"/>
    <n v="300000"/>
    <x v="0"/>
    <s v="NWWV"/>
    <s v="NA"/>
    <s v="Naples Market Only"/>
    <x v="153"/>
  </r>
  <r>
    <s v="NA22 - S/O Immokalee Rd W/O 951"/>
    <n v="344000"/>
    <x v="0"/>
    <s v="NAMVT"/>
    <s v="NA"/>
    <s v="Naples Market Only"/>
    <x v="14"/>
  </r>
  <r>
    <s v="NA19 - Lely Area"/>
    <n v="300000"/>
    <x v="0"/>
    <s v="NPRUM"/>
    <s v="NA"/>
    <s v="Naples Market Only"/>
    <x v="9"/>
  </r>
  <r>
    <s v="BN09 - Spanish Wells"/>
    <n v="295000"/>
    <x v="0"/>
    <s v="NSPI"/>
    <s v="BN"/>
    <s v="Bonita Estero Markets Only"/>
    <x v="186"/>
  </r>
  <r>
    <s v="NA04 - Pelican Bay Area"/>
    <n v="285000"/>
    <x v="0"/>
    <s v="PREM01"/>
    <s v="NA"/>
    <s v="Naples Market Only"/>
    <x v="118"/>
  </r>
  <r>
    <s v="NA14 - N/O Pine Ridge &amp; Vineyard"/>
    <n v="268900"/>
    <x v="0"/>
    <s v="VPI"/>
    <s v="NA"/>
    <s v="Naples Market Only"/>
    <x v="139"/>
  </r>
  <r>
    <s v="BN03 - The Brooks"/>
    <n v="275000"/>
    <x v="0"/>
    <s v="BKWR"/>
    <s v="BN"/>
    <s v="Bonita Estero Markets Only"/>
    <x v="43"/>
  </r>
  <r>
    <s v="ES01 - Estero"/>
    <n v="310000"/>
    <x v="0"/>
    <s v="WOOD03"/>
    <s v="ES"/>
    <s v="Bonita Estero Markets Only"/>
    <x v="57"/>
  </r>
  <r>
    <s v="BN02 W of US41 So of Bonita Bay"/>
    <n v="330000"/>
    <x v="0"/>
    <s v="CBRR02"/>
    <s v="BN"/>
    <s v="Bonita Estero Markets Only"/>
    <x v="3"/>
  </r>
  <r>
    <s v="BN02 W of US41 So of Bonita Bay"/>
    <n v="300000"/>
    <x v="0"/>
    <s v="NRSI"/>
    <s v="BN"/>
    <s v="Bonita Estero Markets Only"/>
    <x v="38"/>
  </r>
  <r>
    <s v="NA37 - East Collier S/O 75"/>
    <n v="314000"/>
    <x v="0"/>
    <s v="CBRR02"/>
    <s v="NA"/>
    <s v="Naples Market Only"/>
    <x v="3"/>
  </r>
  <r>
    <s v="BN10 East Old41 So of Shangrila"/>
    <n v="295000"/>
    <x v="0"/>
    <s v="PRUD30"/>
    <s v="BN"/>
    <s v="Bonita Estero Markets Only"/>
    <x v="9"/>
  </r>
  <r>
    <s v="NA22 - S/O Immokalee Rd W/O 951"/>
    <n v="300000"/>
    <x v="0"/>
    <s v="CBRR03"/>
    <s v="NA"/>
    <s v="Naples Market Only"/>
    <x v="3"/>
  </r>
  <r>
    <s v="NA21 - N/O Immokalee Rd E/O 75"/>
    <n v="310000"/>
    <x v="0"/>
    <s v="NSAC"/>
    <s v="NA"/>
    <s v="Naples Market Only"/>
    <x v="11"/>
  </r>
  <r>
    <s v="NA17 - N/O Davis Blvd"/>
    <n v="295000"/>
    <x v="0"/>
    <s v="REMS"/>
    <s v="NA"/>
    <s v="Naples Market Only"/>
    <x v="24"/>
  </r>
  <r>
    <s v="NA22 - S/O Immokalee Rd W/O 951"/>
    <n v="323200"/>
    <x v="0"/>
    <s v="BDOWN"/>
    <s v="NA"/>
    <s v="Naples Market Only"/>
    <x v="8"/>
  </r>
  <r>
    <s v="NA17 - N/O Davis Blvd"/>
    <n v="320000"/>
    <x v="0"/>
    <s v="WOOD05"/>
    <s v="NA"/>
    <s v="Naples Market Only"/>
    <x v="57"/>
  </r>
  <r>
    <s v="NA38 - South of US41 East of 951"/>
    <n v="324500"/>
    <x v="0"/>
    <s v="EFRE"/>
    <s v="NA"/>
    <s v="Naples Market Only"/>
    <x v="92"/>
  </r>
  <r>
    <s v="NA14 - N/O Pine Ridge &amp; Vineyard"/>
    <n v="300000"/>
    <x v="0"/>
    <s v="VIPM01"/>
    <s v="NA"/>
    <s v="Naples Market Only"/>
    <x v="13"/>
  </r>
  <r>
    <s v="NA11 - N/O Immokalee Rd W/O 75"/>
    <n v="271000"/>
    <x v="0"/>
    <s v="WOOD17"/>
    <s v="NA"/>
    <s v="Naples Market Only"/>
    <x v="57"/>
  </r>
  <r>
    <s v="NA11 - N/O Immokalee Rd W/O 75"/>
    <n v="300000"/>
    <x v="0"/>
    <s v="WOOD05"/>
    <s v="NA"/>
    <s v="Naples Market Only"/>
    <x v="57"/>
  </r>
  <r>
    <s v="NA21 - N/O Immokalee Rd E/O 75"/>
    <n v="297000"/>
    <x v="0"/>
    <s v="DNFR"/>
    <s v="NA"/>
    <s v="Naples Market Only"/>
    <x v="8"/>
  </r>
  <r>
    <s v="NA11 - N/O Immokalee Rd W/O 75"/>
    <n v="294900"/>
    <x v="0"/>
    <s v="NPRH"/>
    <s v="NA"/>
    <s v="Naples Market Only"/>
    <x v="0"/>
  </r>
  <r>
    <s v="NA21 - N/O Immokalee Rd E/O 75"/>
    <n v="312225"/>
    <x v="0"/>
    <s v="NFAA"/>
    <s v="NA"/>
    <s v="Naples Market Only"/>
    <x v="15"/>
  </r>
  <r>
    <s v="NA37 - East Collier S/O 75"/>
    <n v="297000"/>
    <x v="0"/>
    <s v="NRSI"/>
    <s v="NA"/>
    <s v="Naples Market Only"/>
    <x v="38"/>
  </r>
  <r>
    <s v="BN11 S-BonitaBeachRd East Old41"/>
    <n v="305000"/>
    <x v="0"/>
    <s v="WOOD"/>
    <s v="BN"/>
    <s v="Bonita Estero Markets Only"/>
    <x v="57"/>
  </r>
  <r>
    <s v="NA37 - East Collier S/O 75"/>
    <n v="300500"/>
    <x v="0"/>
    <s v="DNFR03"/>
    <s v="NA"/>
    <s v="Naples Market Only"/>
    <x v="8"/>
  </r>
  <r>
    <s v="NA12 - N/O Vanderbilt Bch W/O 75"/>
    <n v="299000"/>
    <x v="0"/>
    <s v="WOOD17"/>
    <s v="NA"/>
    <s v="Naples Market Only"/>
    <x v="57"/>
  </r>
  <r>
    <s v="NA09 - South Naples Area"/>
    <n v="300000"/>
    <x v="0"/>
    <s v="CHRI"/>
    <s v="NA"/>
    <s v="Naples Market Only"/>
    <x v="45"/>
  </r>
  <r>
    <s v="NA12 - N/O Vanderbilt Bch W/O 75"/>
    <n v="227500"/>
    <x v="0"/>
    <s v="WOOD"/>
    <s v="NA"/>
    <s v="Naples Market Only"/>
    <x v="57"/>
  </r>
  <r>
    <s v="NA12 - N/O Vanderbilt Bch W/O 75"/>
    <n v="292500"/>
    <x v="0"/>
    <s v="WOOD"/>
    <s v="NA"/>
    <s v="Naples Market Only"/>
    <x v="57"/>
  </r>
  <r>
    <s v="NA04 - Pelican Bay Area"/>
    <n v="300000"/>
    <x v="0"/>
    <s v="NPPR"/>
    <s v="NA"/>
    <s v="Naples Market Only"/>
    <x v="44"/>
  </r>
  <r>
    <s v="BN09 - Spanish Wells"/>
    <n v="307500"/>
    <x v="0"/>
    <s v="CBRE03"/>
    <s v="BN"/>
    <s v="Bonita Estero Markets Only"/>
    <x v="3"/>
  </r>
  <r>
    <s v="NA37 - East Collier S/O 75"/>
    <n v="312500"/>
    <x v="0"/>
    <s v="NIBR4"/>
    <s v="NA"/>
    <s v="Naples Market Only"/>
    <x v="102"/>
  </r>
  <r>
    <s v="NA17 - N/O Davis Blvd"/>
    <n v="305000"/>
    <x v="0"/>
    <s v="PLAN"/>
    <s v="NA"/>
    <s v="Naples Market Only"/>
    <x v="63"/>
  </r>
  <r>
    <s v="NA38 - South of US41 East of 951"/>
    <n v="290000"/>
    <x v="0"/>
    <s v="BCBRR10"/>
    <s v="NA"/>
    <s v="Naples Market Only"/>
    <x v="3"/>
  </r>
  <r>
    <s v="NA19 - Lely Area"/>
    <n v="314000"/>
    <x v="0"/>
    <s v="NCLC"/>
    <s v="NA"/>
    <s v="Naples Market Only"/>
    <x v="7"/>
  </r>
  <r>
    <s v="NA21 - N/O Immokalee Rd E/O 75"/>
    <n v="315000"/>
    <x v="0"/>
    <s v="VIPM03"/>
    <s v="NA"/>
    <s v="Naples Market Only"/>
    <x v="13"/>
  </r>
  <r>
    <s v="ES03 - Estero"/>
    <n v="315000"/>
    <x v="0"/>
    <s v="NPCRG2"/>
    <s v="ES"/>
    <s v="Bonita Estero Markets Only"/>
    <x v="16"/>
  </r>
  <r>
    <s v="NA14 - N/O Pine Ridge &amp; Vineyard"/>
    <n v="302500"/>
    <x v="0"/>
    <s v="DNFR"/>
    <s v="NA"/>
    <s v="Naples Market Only"/>
    <x v="8"/>
  </r>
  <r>
    <s v="NA06 - Olde Naples Area"/>
    <n v="282400"/>
    <x v="0"/>
    <s v="PRUD03"/>
    <s v="NA"/>
    <s v="Naples Market Only"/>
    <x v="9"/>
  </r>
  <r>
    <s v="NA16 - S/O Pine Ridge Rd"/>
    <n v="300000"/>
    <x v="0"/>
    <s v="NRSI"/>
    <s v="NA"/>
    <s v="Naples Market Only"/>
    <x v="38"/>
  </r>
  <r>
    <s v="NA03 - Naples Park Area"/>
    <n v="315000"/>
    <x v="0"/>
    <s v="AMVT"/>
    <s v="NA"/>
    <s v="Naples Market Only"/>
    <x v="14"/>
  </r>
  <r>
    <s v="BN04 - Bonita Bay"/>
    <n v="300000"/>
    <x v="0"/>
    <s v="NKWR2"/>
    <s v="BN"/>
    <s v="Bonita Estero Markets Only"/>
    <x v="43"/>
  </r>
  <r>
    <s v="NA18 - N/O Rattlesnake Hammock"/>
    <n v="300000"/>
    <x v="0"/>
    <s v="WRGI"/>
    <s v="NA"/>
    <s v="Naples Market Only"/>
    <x v="30"/>
  </r>
  <r>
    <s v="NA19 - Lely Area"/>
    <n v="325000"/>
    <x v="0"/>
    <s v="SURS"/>
    <s v="NA"/>
    <s v="Naples Market Only"/>
    <x v="204"/>
  </r>
  <r>
    <s v="NA31 - S/O Immokalee Rd"/>
    <n v="317500"/>
    <x v="0"/>
    <s v="PLAN"/>
    <s v="NA"/>
    <s v="Naples Market Only"/>
    <x v="63"/>
  </r>
  <r>
    <s v="BN04 - Bonita Bay"/>
    <n v="281500"/>
    <x v="0"/>
    <s v="BDOWN"/>
    <s v="BN"/>
    <s v="Bonita Estero Markets Only"/>
    <x v="8"/>
  </r>
  <r>
    <s v="ES02 - Estero"/>
    <n v="325000"/>
    <x v="0"/>
    <s v="BDOWN"/>
    <s v="ES"/>
    <s v="Bonita Estero Markets Only"/>
    <x v="8"/>
  </r>
  <r>
    <s v="NA22 - S/O Immokalee Rd W/O 951"/>
    <n v="310000"/>
    <x v="0"/>
    <s v="BHELP"/>
    <s v="NA"/>
    <s v="Naples Market Only"/>
    <x v="89"/>
  </r>
  <r>
    <s v="NA16 - S/O Pine Ridge Rd"/>
    <n v="349960"/>
    <x v="0"/>
    <s v="NWRG"/>
    <s v="NA"/>
    <s v="Naples Market Only"/>
    <x v="5"/>
  </r>
  <r>
    <s v="BN05 - Pelican Landing and North"/>
    <n v="322000"/>
    <x v="0"/>
    <s v="WOOD05"/>
    <s v="BN"/>
    <s v="Bonita Estero Markets Only"/>
    <x v="57"/>
  </r>
  <r>
    <s v="NA14 - N/O Pine Ridge &amp; Vineyard"/>
    <n v="309000"/>
    <x v="0"/>
    <s v="VPI"/>
    <s v="NA"/>
    <s v="Naples Market Only"/>
    <x v="139"/>
  </r>
  <r>
    <s v="BN03 - The Brooks"/>
    <n v="312900"/>
    <x v="0"/>
    <s v="CBRE03"/>
    <s v="BN"/>
    <s v="Bonita Estero Markets Only"/>
    <x v="3"/>
  </r>
  <r>
    <s v="BN12 - E of I-75 S of City Line"/>
    <n v="319000"/>
    <x v="0"/>
    <s v="PRUD30"/>
    <s v="BN"/>
    <s v="Bonita Estero Markets Only"/>
    <x v="9"/>
  </r>
  <r>
    <s v="NA18 - N/O Rattlesnake Hammock"/>
    <n v="275000"/>
    <x v="0"/>
    <s v="NPPR"/>
    <s v="NA"/>
    <s v="Naples Market Only"/>
    <x v="44"/>
  </r>
  <r>
    <s v="BN12 - E of I-75 S of City Line"/>
    <n v="328000"/>
    <x v="0"/>
    <s v="DNFRI"/>
    <s v="BN"/>
    <s v="Bonita Estero Markets Only"/>
    <x v="8"/>
  </r>
  <r>
    <s v="NA19 - Lely Area"/>
    <n v="305000"/>
    <x v="0"/>
    <s v="DNFR"/>
    <s v="NA"/>
    <s v="Naples Market Only"/>
    <x v="8"/>
  </r>
  <r>
    <s v="NA04 - Pelican Bay Area"/>
    <n v="251000"/>
    <x v="0"/>
    <s v="SOBA"/>
    <s v="NA"/>
    <s v="Naples Market Only"/>
    <x v="56"/>
  </r>
  <r>
    <s v="NA38 - South of US41 East of 951"/>
    <n v="305000"/>
    <x v="0"/>
    <s v="DNFR02"/>
    <s v="NA"/>
    <s v="Naples Market Only"/>
    <x v="8"/>
  </r>
  <r>
    <s v="NA18 - N/O Rattlesnake Hammock"/>
    <n v="339000"/>
    <x v="0"/>
    <s v="NPPR"/>
    <s v="NA"/>
    <s v="Naples Market Only"/>
    <x v="44"/>
  </r>
  <r>
    <s v="NA19 - Lely Area"/>
    <n v="300000"/>
    <x v="0"/>
    <s v="NSAC"/>
    <s v="NA"/>
    <s v="Naples Market Only"/>
    <x v="11"/>
  </r>
  <r>
    <s v="ES01 - Estero"/>
    <n v="326000"/>
    <x v="0"/>
    <s v="PRUD30"/>
    <s v="ES"/>
    <s v="Bonita Estero Markets Only"/>
    <x v="9"/>
  </r>
  <r>
    <s v="NA08 - Royal Harbor-Windstar"/>
    <n v="297500"/>
    <x v="0"/>
    <s v="DNFR"/>
    <s v="NA"/>
    <s v="Naples Market Only"/>
    <x v="8"/>
  </r>
  <r>
    <s v="BN05 - Pelican Landing and North"/>
    <n v="328000"/>
    <x v="0"/>
    <s v="WOOD"/>
    <s v="BN"/>
    <s v="Bonita Estero Markets Only"/>
    <x v="57"/>
  </r>
  <r>
    <s v="NA11 - N/O Immokalee Rd W/O 75"/>
    <n v="325000"/>
    <x v="0"/>
    <s v="NWRG"/>
    <s v="NA"/>
    <s v="Naples Market Only"/>
    <x v="5"/>
  </r>
  <r>
    <s v="BN01 - Bonita Beach"/>
    <n v="321000"/>
    <x v="0"/>
    <s v="BDOWN"/>
    <s v="BN"/>
    <s v="Bonita Estero Markets Only"/>
    <x v="8"/>
  </r>
  <r>
    <s v="BN09 - Spanish Wells"/>
    <n v="290000"/>
    <x v="0"/>
    <s v="CB01"/>
    <s v="BN"/>
    <s v="Bonita Estero Markets Only"/>
    <x v="70"/>
  </r>
  <r>
    <s v="BN11 S-BonitaBeachRd East Old41"/>
    <n v="315000"/>
    <x v="0"/>
    <s v="BDOWN"/>
    <s v="BN"/>
    <s v="Bonita Estero Markets Only"/>
    <x v="8"/>
  </r>
  <r>
    <s v="BN11 S-BonitaBeachRd East Old41"/>
    <n v="310000"/>
    <x v="0"/>
    <s v="DNFR"/>
    <s v="BN"/>
    <s v="Bonita Estero Markets Only"/>
    <x v="8"/>
  </r>
  <r>
    <s v="NA22 - S/O Immokalee Rd W/O 951"/>
    <n v="279000"/>
    <x v="0"/>
    <s v="DNFR"/>
    <s v="NA"/>
    <s v="Naples Market Only"/>
    <x v="8"/>
  </r>
  <r>
    <s v="NA14 - N/O Pine Ridge &amp; Vineyard"/>
    <n v="302500"/>
    <x v="0"/>
    <s v="DNFR"/>
    <s v="NA"/>
    <s v="Naples Market Only"/>
    <x v="8"/>
  </r>
  <r>
    <s v="NA14 - N/O Pine Ridge &amp; Vineyard"/>
    <n v="339000"/>
    <x v="0"/>
    <s v="BCBRR10"/>
    <s v="NA"/>
    <s v="Naples Market Only"/>
    <x v="3"/>
  </r>
  <r>
    <s v="NA05 - Crayton Rd Area"/>
    <n v="325000"/>
    <x v="0"/>
    <s v="AMVT"/>
    <s v="NA"/>
    <s v="Naples Market Only"/>
    <x v="14"/>
  </r>
  <r>
    <s v="BN12 - E of I-75 S of City Line"/>
    <n v="300000"/>
    <x v="0"/>
    <s v="JRWD03"/>
    <s v="BN"/>
    <s v="Bonita Estero Markets Only"/>
    <x v="57"/>
  </r>
  <r>
    <s v="BN07 East of US41 North of Terry"/>
    <n v="315000"/>
    <x v="0"/>
    <s v="GIPR"/>
    <s v="BN"/>
    <s v="Bonita Estero Markets Only"/>
    <x v="0"/>
  </r>
  <r>
    <s v="NA21 - N/O Immokalee Rd E/O 75"/>
    <n v="290000"/>
    <x v="0"/>
    <s v="CCRC"/>
    <s v="NA"/>
    <s v="Naples Market Only"/>
    <x v="37"/>
  </r>
  <r>
    <s v="NA31 - S/O Immokalee Rd"/>
    <n v="300000"/>
    <x v="0"/>
    <s v="WOOD05"/>
    <s v="NA"/>
    <s v="Naples Market Only"/>
    <x v="57"/>
  </r>
  <r>
    <s v="NA16 - S/O Pine Ridge Rd"/>
    <n v="325000"/>
    <x v="0"/>
    <s v="WOOD"/>
    <s v="NA"/>
    <s v="Naples Market Only"/>
    <x v="57"/>
  </r>
  <r>
    <s v="ES01 - Estero"/>
    <n v="315000"/>
    <x v="0"/>
    <s v="WOOD"/>
    <s v="ES"/>
    <s v="Bonita Estero Markets Only"/>
    <x v="57"/>
  </r>
  <r>
    <s v="NA41 - GGE 3-12"/>
    <n v="357500"/>
    <x v="0"/>
    <s v="NSAC"/>
    <s v="NA"/>
    <s v="Naples Market Only"/>
    <x v="11"/>
  </r>
  <r>
    <s v="NA04 - Pelican Bay Area"/>
    <n v="310000"/>
    <x v="0"/>
    <s v="WOOD"/>
    <s v="NA"/>
    <s v="Naples Market Only"/>
    <x v="57"/>
  </r>
  <r>
    <s v="NA37 - East Collier S/O 75"/>
    <n v="325000"/>
    <x v="0"/>
    <s v="PRUD03"/>
    <s v="NA"/>
    <s v="Naples Market Only"/>
    <x v="9"/>
  </r>
  <r>
    <s v="NA11 - N/O Immokalee Rd W/O 75"/>
    <n v="315000"/>
    <x v="0"/>
    <s v="MILE"/>
    <s v="NA"/>
    <s v="Naples Market Only"/>
    <x v="85"/>
  </r>
  <r>
    <s v="BN03 - The Brooks"/>
    <n v="335000"/>
    <x v="0"/>
    <s v="BKWR"/>
    <s v="BN"/>
    <s v="Bonita Estero Markets Only"/>
    <x v="43"/>
  </r>
  <r>
    <s v="NA38 - South of US41 East of 951"/>
    <n v="320000"/>
    <x v="0"/>
    <s v="NASS"/>
    <s v="NA"/>
    <s v="Naples Market Only"/>
    <x v="111"/>
  </r>
  <r>
    <s v="ES01 - Estero"/>
    <n v="293000"/>
    <x v="0"/>
    <s v="BDOWN"/>
    <s v="ES"/>
    <s v="Bonita Estero Markets Only"/>
    <x v="8"/>
  </r>
  <r>
    <s v="NA11 - N/O Immokalee Rd W/O 75"/>
    <n v="287000"/>
    <x v="0"/>
    <s v="BSSA"/>
    <s v="NA"/>
    <s v="Naples Market Only"/>
    <x v="79"/>
  </r>
  <r>
    <s v="NA21 - N/O Immokalee Rd E/O 75"/>
    <n v="305000"/>
    <x v="0"/>
    <s v="WOOD"/>
    <s v="NA"/>
    <s v="Naples Market Only"/>
    <x v="57"/>
  </r>
  <r>
    <s v="NA14 - N/O Pine Ridge &amp; Vineyard"/>
    <n v="306000"/>
    <x v="0"/>
    <s v="PREM06"/>
    <s v="NA"/>
    <s v="Naples Market Only"/>
    <x v="118"/>
  </r>
  <r>
    <s v="ES03 - Estero"/>
    <n v="326500"/>
    <x v="0"/>
    <s v="JRWD03"/>
    <s v="ES"/>
    <s v="Bonita Estero Markets Only"/>
    <x v="57"/>
  </r>
  <r>
    <s v="BN05 - Pelican Landing and North"/>
    <n v="300000"/>
    <x v="0"/>
    <s v="CBRE03"/>
    <s v="BN"/>
    <s v="Bonita Estero Markets Only"/>
    <x v="3"/>
  </r>
  <r>
    <s v="NA16 - S/O Pine Ridge Rd"/>
    <n v="307500"/>
    <x v="0"/>
    <s v="NACG"/>
    <s v="NA"/>
    <s v="Naples Market Only"/>
    <x v="183"/>
  </r>
  <r>
    <s v="NA11 - N/O Immokalee Rd W/O 75"/>
    <n v="321000"/>
    <x v="0"/>
    <s v="REMS"/>
    <s v="NA"/>
    <s v="Naples Market Only"/>
    <x v="24"/>
  </r>
  <r>
    <s v="BN03 - The Brooks"/>
    <n v="287000"/>
    <x v="0"/>
    <s v="BKWR"/>
    <s v="BN"/>
    <s v="Bonita Estero Markets Only"/>
    <x v="43"/>
  </r>
  <r>
    <s v="BN03 - The Brooks"/>
    <n v="329900"/>
    <x v="0"/>
    <s v="RRR"/>
    <s v="BN"/>
    <s v="Bonita Estero Markets Only"/>
    <x v="39"/>
  </r>
  <r>
    <s v="NA04 - Pelican Bay Area"/>
    <n v="280000"/>
    <x v="0"/>
    <s v="PREM06"/>
    <s v="NA"/>
    <s v="Naples Market Only"/>
    <x v="118"/>
  </r>
  <r>
    <s v="BN12 - E of I-75 S of City Line"/>
    <n v="335000"/>
    <x v="0"/>
    <s v="CBRR02"/>
    <s v="BN"/>
    <s v="Bonita Estero Markets Only"/>
    <x v="3"/>
  </r>
  <r>
    <s v="NA12 - N/O Vanderbilt Bch W/O 75"/>
    <n v="316000"/>
    <x v="0"/>
    <s v="PREM03"/>
    <s v="NA"/>
    <s v="Naples Market Only"/>
    <x v="118"/>
  </r>
  <r>
    <s v="NA19 - Lely Area"/>
    <n v="331500"/>
    <x v="0"/>
    <s v="NWFR"/>
    <s v="NA"/>
    <s v="Naples Market Only"/>
    <x v="170"/>
  </r>
  <r>
    <s v="NA04 - Pelican Bay Area"/>
    <n v="270000"/>
    <x v="0"/>
    <s v="DNFR"/>
    <s v="NA"/>
    <s v="Naples Market Only"/>
    <x v="8"/>
  </r>
  <r>
    <s v="BN05 - Pelican Landing and North"/>
    <n v="335000"/>
    <x v="0"/>
    <s v="NWWV"/>
    <s v="BN"/>
    <s v="Bonita Estero Markets Only"/>
    <x v="153"/>
  </r>
  <r>
    <s v="NA47 - GGE 67-78"/>
    <n v="325000"/>
    <x v="0"/>
    <s v="REMS"/>
    <s v="NA"/>
    <s v="Naples Market Only"/>
    <x v="24"/>
  </r>
  <r>
    <s v="NA38 - South of US41 East of 951"/>
    <n v="320000"/>
    <x v="0"/>
    <s v="EFRE"/>
    <s v="NA"/>
    <s v="Naples Market Only"/>
    <x v="92"/>
  </r>
  <r>
    <s v="NA16 - S/O Pine Ridge Rd"/>
    <n v="321600"/>
    <x v="0"/>
    <s v="WOOD"/>
    <s v="NA"/>
    <s v="Naples Market Only"/>
    <x v="57"/>
  </r>
  <r>
    <s v="NA21 - N/O Immokalee Rd E/O 75"/>
    <n v="320000"/>
    <x v="0"/>
    <s v="SOBA"/>
    <s v="NA"/>
    <s v="Naples Market Only"/>
    <x v="56"/>
  </r>
  <r>
    <s v="ES01 - Estero"/>
    <n v="325000"/>
    <x v="0"/>
    <s v="WOOD03"/>
    <s v="ES"/>
    <s v="Bonita Estero Markets Only"/>
    <x v="57"/>
  </r>
  <r>
    <s v="NA37 - East Collier S/O 75"/>
    <n v="340000"/>
    <x v="0"/>
    <s v="NPPR"/>
    <s v="NA"/>
    <s v="Naples Market Only"/>
    <x v="44"/>
  </r>
  <r>
    <s v="NA21 - N/O Immokalee Rd E/O 75"/>
    <n v="300000"/>
    <x v="0"/>
    <s v="NREM"/>
    <s v="NA"/>
    <s v="Naples Market Only"/>
    <x v="41"/>
  </r>
  <r>
    <s v="ES03 - Estero"/>
    <n v="312500"/>
    <x v="0"/>
    <s v="PRUD30"/>
    <s v="ES"/>
    <s v="Bonita Estero Markets Only"/>
    <x v="9"/>
  </r>
  <r>
    <s v="NA06 - Olde Naples Area"/>
    <n v="317000"/>
    <x v="0"/>
    <s v="DIVR"/>
    <s v="NA"/>
    <s v="Naples Market Only"/>
    <x v="84"/>
  </r>
  <r>
    <s v="NA34 - E/O Wilson N/O GG Blvd"/>
    <n v="325000"/>
    <x v="0"/>
    <s v="DNFR"/>
    <s v="NA"/>
    <s v="Naples Market Only"/>
    <x v="8"/>
  </r>
  <r>
    <s v="NA38 - South of US41 East of 951"/>
    <n v="295000"/>
    <x v="0"/>
    <s v="PREM12"/>
    <s v="NA"/>
    <s v="Naples Market Only"/>
    <x v="118"/>
  </r>
  <r>
    <s v="NA22 - S/O Immokalee Rd W/O 951"/>
    <n v="330000"/>
    <x v="0"/>
    <s v="WOOD18"/>
    <s v="NA"/>
    <s v="Naples Market Only"/>
    <x v="57"/>
  </r>
  <r>
    <s v="BN12 - E of I-75 S of City Line"/>
    <n v="335000"/>
    <x v="0"/>
    <s v="WOOD17"/>
    <s v="BN"/>
    <s v="Bonita Estero Markets Only"/>
    <x v="57"/>
  </r>
  <r>
    <s v="NA38 - South of US41 East of 951"/>
    <n v="340000"/>
    <x v="0"/>
    <s v="NSKW"/>
    <s v="NA"/>
    <s v="Naples Market Only"/>
    <x v="48"/>
  </r>
  <r>
    <s v="NA21 - N/O Immokalee Rd E/O 75"/>
    <n v="289000"/>
    <x v="0"/>
    <s v="QUAL"/>
    <s v="NA"/>
    <s v="Naples Market Only"/>
    <x v="130"/>
  </r>
  <r>
    <s v="NA38 - South of US41 East of 951"/>
    <n v="300000"/>
    <x v="0"/>
    <s v="RRR"/>
    <s v="NA"/>
    <s v="Naples Market Only"/>
    <x v="39"/>
  </r>
  <r>
    <s v="BN12 - E of I-75 S of City Line"/>
    <n v="315000"/>
    <x v="0"/>
    <s v="GULB"/>
    <s v="BN"/>
    <s v="Bonita Estero Markets Only"/>
    <x v="91"/>
  </r>
  <r>
    <s v="ES02 - Estero"/>
    <n v="317100"/>
    <x v="0"/>
    <s v="WOOD05"/>
    <s v="ES"/>
    <s v="Bonita Estero Markets Only"/>
    <x v="57"/>
  </r>
  <r>
    <s v="NA14 - N/O Pine Ridge &amp; Vineyard"/>
    <n v="335000"/>
    <x v="0"/>
    <s v="VPI"/>
    <s v="NA"/>
    <s v="Naples Market Only"/>
    <x v="139"/>
  </r>
  <r>
    <s v="NA11 - N/O Immokalee Rd W/O 75"/>
    <n v="329000"/>
    <x v="0"/>
    <s v="NPPR"/>
    <s v="NA"/>
    <s v="Naples Market Only"/>
    <x v="44"/>
  </r>
  <r>
    <s v="NA14 - N/O Pine Ridge &amp; Vineyard"/>
    <n v="320000"/>
    <x v="0"/>
    <s v="DNFR"/>
    <s v="NA"/>
    <s v="Naples Market Only"/>
    <x v="8"/>
  </r>
  <r>
    <s v="NA12 - N/O Vanderbilt Bch W/O 75"/>
    <n v="325000"/>
    <x v="0"/>
    <s v="SUNY"/>
    <s v="NA"/>
    <s v="Naples Market Only"/>
    <x v="6"/>
  </r>
  <r>
    <s v="NA16 - S/O Pine Ridge Rd"/>
    <n v="311000"/>
    <x v="0"/>
    <s v="CSRI01"/>
    <s v="NA"/>
    <s v="Naples Market Only"/>
    <x v="20"/>
  </r>
  <r>
    <s v="NA19 - Lely Area"/>
    <n v="320000"/>
    <x v="0"/>
    <s v="BCBRR10"/>
    <s v="NA"/>
    <s v="Naples Market Only"/>
    <x v="3"/>
  </r>
  <r>
    <s v="NA15 - E/O 41 W/O Goodlette"/>
    <n v="340000"/>
    <x v="0"/>
    <s v="CBRR02"/>
    <s v="NA"/>
    <s v="Naples Market Only"/>
    <x v="3"/>
  </r>
  <r>
    <s v="ES01 - Estero"/>
    <n v="275000"/>
    <x v="0"/>
    <s v="BKWR"/>
    <s v="ES"/>
    <s v="Bonita Estero Markets Only"/>
    <x v="43"/>
  </r>
  <r>
    <s v="NA41 - GGE 3-12"/>
    <n v="250000"/>
    <x v="0"/>
    <s v="NRSI"/>
    <s v="NA"/>
    <s v="Naples Market Only"/>
    <x v="38"/>
  </r>
  <r>
    <s v="ES01 - Estero"/>
    <n v="320000"/>
    <x v="0"/>
    <s v="WOOD03"/>
    <s v="ES"/>
    <s v="Bonita Estero Markets Only"/>
    <x v="57"/>
  </r>
  <r>
    <s v="NA01 - N/O 111th Ave"/>
    <n v="315000"/>
    <x v="0"/>
    <s v="BCBRR10"/>
    <s v="NA"/>
    <s v="Naples Market Only"/>
    <x v="3"/>
  </r>
  <r>
    <s v="NA22 - S/O Immokalee Rd W/O 951"/>
    <n v="300000"/>
    <x v="0"/>
    <s v="NWSR"/>
    <s v="NA"/>
    <s v="Naples Market Only"/>
    <x v="205"/>
  </r>
  <r>
    <s v="ES03 - Estero"/>
    <n v="346000"/>
    <x v="0"/>
    <s v="CBRE03"/>
    <s v="ES"/>
    <s v="Bonita Estero Markets Only"/>
    <x v="3"/>
  </r>
  <r>
    <s v="BN12 - E of I-75 S of City Line"/>
    <n v="317500"/>
    <x v="0"/>
    <s v="PRUD30"/>
    <s v="BN"/>
    <s v="Bonita Estero Markets Only"/>
    <x v="9"/>
  </r>
  <r>
    <s v="NA18 - N/O Rattlesnake Hammock"/>
    <n v="300000"/>
    <x v="0"/>
    <s v="WOOD"/>
    <s v="NA"/>
    <s v="Naples Market Only"/>
    <x v="57"/>
  </r>
  <r>
    <s v="ES02 - Estero"/>
    <n v="300000"/>
    <x v="0"/>
    <s v="BDMM"/>
    <s v="ES"/>
    <s v="Bonita Estero Markets Only"/>
    <x v="77"/>
  </r>
  <r>
    <s v="NA38 - South of US41 East of 951"/>
    <n v="320000"/>
    <x v="0"/>
    <s v="NAMVT"/>
    <s v="NA"/>
    <s v="Naples Market Only"/>
    <x v="14"/>
  </r>
  <r>
    <s v="NA17 - N/O Davis Blvd"/>
    <n v="325000"/>
    <x v="0"/>
    <s v="NPLS"/>
    <s v="NA"/>
    <s v="Naples Market Only"/>
    <x v="0"/>
  </r>
  <r>
    <s v="NA37 - East Collier S/O 75"/>
    <n v="335000"/>
    <x v="0"/>
    <s v="NASS"/>
    <s v="NA"/>
    <s v="Naples Market Only"/>
    <x v="111"/>
  </r>
  <r>
    <s v="NA17 - N/O Davis Blvd"/>
    <n v="325000"/>
    <x v="0"/>
    <s v="DNFR"/>
    <s v="NA"/>
    <s v="Naples Market Only"/>
    <x v="8"/>
  </r>
  <r>
    <s v="NA14 - N/O Pine Ridge &amp; Vineyard"/>
    <n v="300000"/>
    <x v="0"/>
    <s v="VPI"/>
    <s v="NA"/>
    <s v="Naples Market Only"/>
    <x v="139"/>
  </r>
  <r>
    <s v="NA22 - S/O Immokalee Rd W/O 951"/>
    <n v="323000"/>
    <x v="0"/>
    <s v="NSAC1"/>
    <s v="NA"/>
    <s v="Naples Market Only"/>
    <x v="11"/>
  </r>
  <r>
    <s v="NA11 - N/O Immokalee Rd W/O 75"/>
    <n v="320000"/>
    <x v="0"/>
    <s v="WOOD17"/>
    <s v="NA"/>
    <s v="Naples Market Only"/>
    <x v="57"/>
  </r>
  <r>
    <s v="NA44 - GGE 16-20, 23-25"/>
    <n v="335000"/>
    <x v="0"/>
    <s v="NAMVT"/>
    <s v="NA"/>
    <s v="Naples Market Only"/>
    <x v="14"/>
  </r>
  <r>
    <s v="BN11 S-BonitaBeachRd East Old41"/>
    <n v="351000"/>
    <x v="0"/>
    <s v="AMVT"/>
    <s v="BN"/>
    <s v="Bonita Estero Markets Only"/>
    <x v="14"/>
  </r>
  <r>
    <s v="NA12 - N/O Vanderbilt Bch W/O 75"/>
    <n v="329000"/>
    <x v="0"/>
    <s v="MILR01"/>
    <s v="NA"/>
    <s v="Naples Market Only"/>
    <x v="18"/>
  </r>
  <r>
    <s v="NA05 - Crayton Rd Area"/>
    <n v="315000"/>
    <x v="0"/>
    <s v="PRUD03"/>
    <s v="NA"/>
    <s v="Naples Market Only"/>
    <x v="9"/>
  </r>
  <r>
    <s v="ES03 - Estero"/>
    <n v="315000"/>
    <x v="0"/>
    <s v="BPTTN"/>
    <s v="ES"/>
    <s v="Bonita Estero Markets Only"/>
    <x v="95"/>
  </r>
  <r>
    <s v="NA14 - N/O Pine Ridge &amp; Vineyard"/>
    <n v="306001"/>
    <x v="0"/>
    <s v="VIPM01"/>
    <s v="NA"/>
    <s v="Naples Market Only"/>
    <x v="13"/>
  </r>
  <r>
    <s v="ES03 - Estero"/>
    <n v="300000"/>
    <x v="0"/>
    <s v="BCBRE01"/>
    <s v="ES"/>
    <s v="Bonita Estero Markets Only"/>
    <x v="3"/>
  </r>
  <r>
    <s v="NA14 - N/O Pine Ridge &amp; Vineyard"/>
    <n v="324000"/>
    <x v="0"/>
    <s v="REMS"/>
    <s v="NA"/>
    <s v="Naples Market Only"/>
    <x v="24"/>
  </r>
  <r>
    <s v="NA05 - Crayton Rd Area"/>
    <n v="335000"/>
    <x v="0"/>
    <s v="PREM01"/>
    <s v="NA"/>
    <s v="Naples Market Only"/>
    <x v="118"/>
  </r>
  <r>
    <s v="NA17 - N/O Davis Blvd"/>
    <n v="350000"/>
    <x v="0"/>
    <s v="NURGI"/>
    <s v="NA"/>
    <s v="Naples Market Only"/>
    <x v="31"/>
  </r>
  <r>
    <s v="NA14 - N/O Pine Ridge &amp; Vineyard"/>
    <n v="325000"/>
    <x v="0"/>
    <s v="WOOD05"/>
    <s v="NA"/>
    <s v="Naples Market Only"/>
    <x v="57"/>
  </r>
  <r>
    <s v="NA11 - N/O Immokalee Rd W/O 75"/>
    <n v="317500"/>
    <x v="0"/>
    <s v="CBRR03"/>
    <s v="NA"/>
    <s v="Naples Market Only"/>
    <x v="3"/>
  </r>
  <r>
    <s v="NA38 - South of US41 East of 951"/>
    <n v="250000"/>
    <x v="0"/>
    <s v="RRR"/>
    <s v="NA"/>
    <s v="Naples Market Only"/>
    <x v="39"/>
  </r>
  <r>
    <s v="NA08 - Royal Harbor-Windstar"/>
    <n v="300000"/>
    <x v="0"/>
    <s v="DNFR"/>
    <s v="NA"/>
    <s v="Naples Market Only"/>
    <x v="8"/>
  </r>
  <r>
    <s v="NA19 - Lely Area"/>
    <n v="325000"/>
    <x v="0"/>
    <s v="CBRR02"/>
    <s v="NA"/>
    <s v="Naples Market Only"/>
    <x v="3"/>
  </r>
  <r>
    <s v="NA17 - N/O Davis Blvd"/>
    <n v="315000"/>
    <x v="0"/>
    <s v="PRUD03"/>
    <s v="NA"/>
    <s v="Naples Market Only"/>
    <x v="9"/>
  </r>
  <r>
    <s v="BN04 - Bonita Bay"/>
    <n v="300000"/>
    <x v="0"/>
    <s v="BPREM07"/>
    <s v="BN"/>
    <s v="Bonita Estero Markets Only"/>
    <x v="118"/>
  </r>
  <r>
    <s v="BN09 - Spanish Wells"/>
    <n v="295000"/>
    <x v="0"/>
    <s v="CBRE03"/>
    <s v="BN"/>
    <s v="Bonita Estero Markets Only"/>
    <x v="3"/>
  </r>
  <r>
    <s v="BN03 - The Brooks"/>
    <n v="335000"/>
    <x v="0"/>
    <s v="CBRE03"/>
    <s v="BN"/>
    <s v="Bonita Estero Markets Only"/>
    <x v="3"/>
  </r>
  <r>
    <s v="BN09 - Spanish Wells"/>
    <n v="330000"/>
    <x v="0"/>
    <s v="NRSI"/>
    <s v="BN"/>
    <s v="Bonita Estero Markets Only"/>
    <x v="38"/>
  </r>
  <r>
    <s v="NA17 - N/O Davis Blvd"/>
    <n v="305000"/>
    <x v="0"/>
    <s v="DNFR"/>
    <s v="NA"/>
    <s v="Naples Market Only"/>
    <x v="8"/>
  </r>
  <r>
    <s v="NA05 - Crayton Rd Area"/>
    <n v="320000"/>
    <x v="0"/>
    <s v="WOOD"/>
    <s v="NA"/>
    <s v="Naples Market Only"/>
    <x v="57"/>
  </r>
  <r>
    <s v="NA18 - N/O Rattlesnake Hammock"/>
    <n v="270000"/>
    <x v="0"/>
    <s v="DNFR"/>
    <s v="NA"/>
    <s v="Naples Market Only"/>
    <x v="8"/>
  </r>
  <r>
    <s v="NA31 - S/O Immokalee Rd"/>
    <n v="350000"/>
    <x v="0"/>
    <s v="REMS"/>
    <s v="NA"/>
    <s v="Naples Market Only"/>
    <x v="24"/>
  </r>
  <r>
    <s v="NA19 - Lely Area"/>
    <n v="310000"/>
    <x v="0"/>
    <s v="SURS"/>
    <s v="NA"/>
    <s v="Naples Market Only"/>
    <x v="204"/>
  </r>
  <r>
    <s v="NA12 - N/O Vanderbilt Bch W/O 75"/>
    <n v="341000"/>
    <x v="0"/>
    <s v="NAII"/>
    <s v="NA"/>
    <s v="Naples Market Only"/>
    <x v="88"/>
  </r>
  <r>
    <s v="NA43 GGE 21-22,36-38,52-53,59-60"/>
    <n v="290000"/>
    <x v="0"/>
    <s v="WOOD"/>
    <s v="NA"/>
    <s v="Naples Market Only"/>
    <x v="57"/>
  </r>
  <r>
    <s v="NA38 - South of US41 East of 951"/>
    <n v="310000"/>
    <x v="0"/>
    <s v="EFRE"/>
    <s v="NA"/>
    <s v="Naples Market Only"/>
    <x v="92"/>
  </r>
  <r>
    <s v="ES02 - Estero"/>
    <n v="288750"/>
    <x v="0"/>
    <s v="NWRG"/>
    <s v="ES"/>
    <s v="Bonita Estero Markets Only"/>
    <x v="5"/>
  </r>
  <r>
    <s v="NA09 - South Naples Area"/>
    <n v="369900"/>
    <x v="0"/>
    <s v="BCBRE01"/>
    <s v="NA"/>
    <s v="Naples Market Only"/>
    <x v="3"/>
  </r>
  <r>
    <s v="BN03 - The Brooks"/>
    <n v="330000"/>
    <x v="0"/>
    <s v="CBRE03"/>
    <s v="BN"/>
    <s v="Bonita Estero Markets Only"/>
    <x v="3"/>
  </r>
  <r>
    <s v="NA21 - N/O Immokalee Rd E/O 75"/>
    <n v="357210"/>
    <x v="0"/>
    <s v="NKWCR1"/>
    <s v="NA"/>
    <s v="Naples Market Only"/>
    <x v="81"/>
  </r>
  <r>
    <s v="NA21 - N/O Immokalee Rd E/O 75"/>
    <n v="345000"/>
    <x v="0"/>
    <s v="TEBI01"/>
    <s v="NA"/>
    <s v="Naples Market Only"/>
    <x v="191"/>
  </r>
  <r>
    <s v="NA38 - South of US41 East of 951"/>
    <n v="340000"/>
    <x v="0"/>
    <s v="DNFR02"/>
    <s v="NA"/>
    <s v="Naples Market Only"/>
    <x v="8"/>
  </r>
  <r>
    <s v="ES02 - Estero"/>
    <n v="335000"/>
    <x v="0"/>
    <s v="RLTY"/>
    <s v="ES"/>
    <s v="Bonita Estero Markets Only"/>
    <x v="42"/>
  </r>
  <r>
    <s v="NA05 - Crayton Rd Area"/>
    <n v="330000"/>
    <x v="0"/>
    <s v="DNFR"/>
    <s v="NA"/>
    <s v="Naples Market Only"/>
    <x v="8"/>
  </r>
  <r>
    <s v="NA14 - N/O Pine Ridge &amp; Vineyard"/>
    <n v="337000"/>
    <x v="0"/>
    <s v="WOOD"/>
    <s v="NA"/>
    <s v="Naples Market Only"/>
    <x v="57"/>
  </r>
  <r>
    <s v="NA14 - N/O Pine Ridge &amp; Vineyard"/>
    <n v="359000"/>
    <x v="0"/>
    <s v="WOOD"/>
    <s v="NA"/>
    <s v="Naples Market Only"/>
    <x v="57"/>
  </r>
  <r>
    <s v="NA16 - S/O Pine Ridge Rd"/>
    <n v="250000"/>
    <x v="0"/>
    <s v="WOOD05"/>
    <s v="NA"/>
    <s v="Naples Market Only"/>
    <x v="57"/>
  </r>
  <r>
    <s v="NA38 - South of US41 East of 951"/>
    <n v="369000"/>
    <x v="0"/>
    <s v="CBRE03"/>
    <s v="NA"/>
    <s v="Naples Market Only"/>
    <x v="3"/>
  </r>
  <r>
    <s v="NA16 - S/O Pine Ridge Rd"/>
    <n v="250000"/>
    <x v="0"/>
    <s v="WOOD"/>
    <s v="NA"/>
    <s v="Naples Market Only"/>
    <x v="57"/>
  </r>
  <r>
    <s v="NA11 - N/O Immokalee Rd W/O 75"/>
    <n v="310000"/>
    <x v="0"/>
    <s v="WOOD17"/>
    <s v="NA"/>
    <s v="Naples Market Only"/>
    <x v="57"/>
  </r>
  <r>
    <s v="NA38 - South of US41 East of 951"/>
    <n v="310000"/>
    <x v="0"/>
    <s v="BARSO"/>
    <s v="NA"/>
    <s v="Naples Market Only"/>
    <x v="14"/>
  </r>
  <r>
    <s v="NA14 - N/O Pine Ridge &amp; Vineyard"/>
    <n v="325000"/>
    <x v="0"/>
    <s v="VPI"/>
    <s v="NA"/>
    <s v="Naples Market Only"/>
    <x v="139"/>
  </r>
  <r>
    <s v="NA17 - N/O Davis Blvd"/>
    <n v="340000"/>
    <x v="0"/>
    <s v="CBRR02"/>
    <s v="NA"/>
    <s v="Naples Market Only"/>
    <x v="3"/>
  </r>
  <r>
    <s v="NA22 - S/O Immokalee Rd W/O 951"/>
    <n v="335000"/>
    <x v="0"/>
    <s v="CBRR03"/>
    <s v="NA"/>
    <s v="Naples Market Only"/>
    <x v="3"/>
  </r>
  <r>
    <s v="BN05 - Pelican Landing and North"/>
    <n v="325000"/>
    <x v="0"/>
    <s v="NPCRG2"/>
    <s v="BN"/>
    <s v="Bonita Estero Markets Only"/>
    <x v="16"/>
  </r>
  <r>
    <s v="NA12 - N/O Vanderbilt Bch W/O 75"/>
    <n v="339000"/>
    <x v="0"/>
    <s v="NPPR"/>
    <s v="NA"/>
    <s v="Naples Market Only"/>
    <x v="44"/>
  </r>
  <r>
    <s v="NA05 - Crayton Rd Area"/>
    <n v="340000"/>
    <x v="0"/>
    <s v="PRUD03"/>
    <s v="NA"/>
    <s v="Naples Market Only"/>
    <x v="9"/>
  </r>
  <r>
    <s v="NA14 - N/O Pine Ridge &amp; Vineyard"/>
    <n v="350000"/>
    <x v="0"/>
    <s v="IPRI"/>
    <s v="NA"/>
    <s v="Naples Market Only"/>
    <x v="168"/>
  </r>
  <r>
    <s v="ES03 - Estero"/>
    <n v="355000"/>
    <x v="0"/>
    <s v="CBRE03"/>
    <s v="ES"/>
    <s v="Bonita Estero Markets Only"/>
    <x v="3"/>
  </r>
  <r>
    <s v="NA16 - S/O Pine Ridge Rd"/>
    <n v="362900"/>
    <x v="0"/>
    <s v="NPPR"/>
    <s v="NA"/>
    <s v="Naples Market Only"/>
    <x v="44"/>
  </r>
  <r>
    <s v="NA14 - N/O Pine Ridge &amp; Vineyard"/>
    <n v="347250"/>
    <x v="0"/>
    <s v="NPSR"/>
    <s v="NA"/>
    <s v="Naples Market Only"/>
    <x v="0"/>
  </r>
  <r>
    <s v="ES01 - Estero"/>
    <n v="332500"/>
    <x v="0"/>
    <s v="PRUD30"/>
    <s v="ES"/>
    <s v="Bonita Estero Markets Only"/>
    <x v="9"/>
  </r>
  <r>
    <s v="NA05 - Crayton Rd Area"/>
    <n v="426000"/>
    <x v="0"/>
    <s v="NSFRE"/>
    <s v="NA"/>
    <s v="Naples Market Only"/>
    <x v="26"/>
  </r>
  <r>
    <s v="ES01 - Estero"/>
    <n v="338000"/>
    <x v="0"/>
    <s v="PRUD30"/>
    <s v="ES"/>
    <s v="Bonita Estero Markets Only"/>
    <x v="9"/>
  </r>
  <r>
    <s v="NA16 - S/O Pine Ridge Rd"/>
    <n v="340000"/>
    <x v="0"/>
    <s v="DNFR"/>
    <s v="NA"/>
    <s v="Naples Market Only"/>
    <x v="8"/>
  </r>
  <r>
    <s v="NA14 - N/O Pine Ridge &amp; Vineyard"/>
    <n v="345000"/>
    <x v="0"/>
    <s v="PRUD03"/>
    <s v="NA"/>
    <s v="Naples Market Only"/>
    <x v="9"/>
  </r>
  <r>
    <s v="ES03 - Estero"/>
    <n v="330000"/>
    <x v="0"/>
    <s v="JRWD03"/>
    <s v="ES"/>
    <s v="Bonita Estero Markets Only"/>
    <x v="57"/>
  </r>
  <r>
    <s v="NA21 - N/O Immokalee Rd E/O 75"/>
    <n v="330000"/>
    <x v="0"/>
    <s v="DNFR"/>
    <s v="NA"/>
    <s v="Naples Market Only"/>
    <x v="8"/>
  </r>
  <r>
    <s v="NA14 - N/O Pine Ridge &amp; Vineyard"/>
    <n v="350000"/>
    <x v="0"/>
    <s v="DNFR"/>
    <s v="NA"/>
    <s v="Naples Market Only"/>
    <x v="8"/>
  </r>
  <r>
    <s v="NA19 - Lely Area"/>
    <n v="332000"/>
    <x v="0"/>
    <s v="NFHR"/>
    <s v="NA"/>
    <s v="Naples Market Only"/>
    <x v="34"/>
  </r>
  <r>
    <s v="NA17 - N/O Davis Blvd"/>
    <n v="335000"/>
    <x v="0"/>
    <s v="RUBY"/>
    <s v="NA"/>
    <s v="Naples Market Only"/>
    <x v="206"/>
  </r>
  <r>
    <s v="NA31 - S/O Immokalee Rd"/>
    <n v="326500"/>
    <x v="0"/>
    <s v="PRUD"/>
    <s v="NA"/>
    <s v="Naples Market Only"/>
    <x v="9"/>
  </r>
  <r>
    <s v="NA08 - Royal Harbor-Windstar"/>
    <n v="325000"/>
    <x v="0"/>
    <s v="DNFR03"/>
    <s v="NA"/>
    <s v="Naples Market Only"/>
    <x v="8"/>
  </r>
  <r>
    <s v="NA09 - South Naples Area"/>
    <n v="352000"/>
    <x v="0"/>
    <s v="QUAL"/>
    <s v="NA"/>
    <s v="Naples Market Only"/>
    <x v="130"/>
  </r>
  <r>
    <s v="NA12 - N/O Vanderbilt Bch W/O 75"/>
    <n v="335000"/>
    <x v="0"/>
    <s v="AMVT"/>
    <s v="NA"/>
    <s v="Naples Market Only"/>
    <x v="14"/>
  </r>
  <r>
    <s v="NA44 - GGE 16-20, 23-25"/>
    <n v="290500"/>
    <x v="0"/>
    <s v="NKWR2"/>
    <s v="NA"/>
    <s v="Naples Market Only"/>
    <x v="43"/>
  </r>
  <r>
    <s v="NA21 - N/O Immokalee Rd E/O 75"/>
    <n v="250000"/>
    <x v="0"/>
    <s v="DNFR"/>
    <s v="NA"/>
    <s v="Naples Market Only"/>
    <x v="8"/>
  </r>
  <r>
    <s v="NA16 - S/O Pine Ridge Rd"/>
    <n v="350000"/>
    <x v="0"/>
    <s v="DNFR"/>
    <s v="NA"/>
    <s v="Naples Market Only"/>
    <x v="8"/>
  </r>
  <r>
    <s v="BN12 - E of I-75 S of City Line"/>
    <n v="350000"/>
    <x v="0"/>
    <s v="JRWD03"/>
    <s v="BN"/>
    <s v="Bonita Estero Markets Only"/>
    <x v="57"/>
  </r>
  <r>
    <s v="NA38 - South of US41 East of 951"/>
    <n v="316000"/>
    <x v="0"/>
    <s v="BARSO"/>
    <s v="NA"/>
    <s v="Naples Market Only"/>
    <x v="14"/>
  </r>
  <r>
    <s v="NA47 - GGE 67-78"/>
    <n v="341500"/>
    <x v="0"/>
    <s v="CSRI01"/>
    <s v="NA"/>
    <s v="Naples Market Only"/>
    <x v="20"/>
  </r>
  <r>
    <s v="NA19 - Lely Area"/>
    <n v="340000"/>
    <x v="0"/>
    <s v="NPRUM"/>
    <s v="NA"/>
    <s v="Naples Market Only"/>
    <x v="9"/>
  </r>
  <r>
    <s v="NA38 - South of US41 East of 951"/>
    <n v="299990"/>
    <x v="0"/>
    <s v="EFRE"/>
    <s v="NA"/>
    <s v="Naples Market Only"/>
    <x v="92"/>
  </r>
  <r>
    <s v="BN09 - Spanish Wells"/>
    <n v="320000"/>
    <x v="0"/>
    <s v="CBRE03"/>
    <s v="BN"/>
    <s v="Bonita Estero Markets Only"/>
    <x v="3"/>
  </r>
  <r>
    <s v="BN03 - The Brooks"/>
    <n v="333000"/>
    <x v="0"/>
    <s v="BKWR"/>
    <s v="BN"/>
    <s v="Bonita Estero Markets Only"/>
    <x v="43"/>
  </r>
  <r>
    <s v="NA14 - N/O Pine Ridge &amp; Vineyard"/>
    <n v="342500"/>
    <x v="0"/>
    <s v="DNFR"/>
    <s v="NA"/>
    <s v="Naples Market Only"/>
    <x v="8"/>
  </r>
  <r>
    <s v="NA08 - Royal Harbor-Windstar"/>
    <n v="334000"/>
    <x v="0"/>
    <s v="BCRI"/>
    <s v="NA"/>
    <s v="Naples Market Only"/>
    <x v="33"/>
  </r>
  <r>
    <s v="NA14 - N/O Pine Ridge &amp; Vineyard"/>
    <n v="344500"/>
    <x v="0"/>
    <s v="PRUD"/>
    <s v="NA"/>
    <s v="Naples Market Only"/>
    <x v="9"/>
  </r>
  <r>
    <s v="BN12 - E of I-75 S of City Line"/>
    <n v="363000"/>
    <x v="0"/>
    <s v="NRAA"/>
    <s v="BN"/>
    <s v="Bonita Estero Markets Only"/>
    <x v="51"/>
  </r>
  <r>
    <s v="NA11 - N/O Immokalee Rd W/O 75"/>
    <n v="345000"/>
    <x v="0"/>
    <s v="NAMVT"/>
    <s v="NA"/>
    <s v="Naples Market Only"/>
    <x v="14"/>
  </r>
  <r>
    <s v="BN11 S-BonitaBeachRd East Old41"/>
    <n v="355000"/>
    <x v="0"/>
    <s v="DNFR"/>
    <s v="BN"/>
    <s v="Bonita Estero Markets Only"/>
    <x v="8"/>
  </r>
  <r>
    <s v="BN03 - The Brooks"/>
    <n v="340000"/>
    <x v="0"/>
    <s v="BKWR"/>
    <s v="BN"/>
    <s v="Bonita Estero Markets Only"/>
    <x v="43"/>
  </r>
  <r>
    <s v="NA03 - Naples Park Area"/>
    <n v="320000"/>
    <x v="0"/>
    <s v="MILE"/>
    <s v="NA"/>
    <s v="Naples Market Only"/>
    <x v="85"/>
  </r>
  <r>
    <s v="NA17 - N/O Davis Blvd"/>
    <n v="360000"/>
    <x v="0"/>
    <s v="DNFR"/>
    <s v="NA"/>
    <s v="Naples Market Only"/>
    <x v="8"/>
  </r>
  <r>
    <s v="NA22 - S/O Immokalee Rd W/O 951"/>
    <n v="360000"/>
    <x v="0"/>
    <s v="CBRR03"/>
    <s v="NA"/>
    <s v="Naples Market Only"/>
    <x v="3"/>
  </r>
  <r>
    <s v="ES03 - Estero"/>
    <n v="325000"/>
    <x v="0"/>
    <s v="WOOD03"/>
    <s v="ES"/>
    <s v="Bonita Estero Markets Only"/>
    <x v="57"/>
  </r>
  <r>
    <s v="BN04 - Bonita Bay"/>
    <n v="350000"/>
    <x v="0"/>
    <s v="BPREM07"/>
    <s v="BN"/>
    <s v="Bonita Estero Markets Only"/>
    <x v="118"/>
  </r>
  <r>
    <s v="NA22 - S/O Immokalee Rd W/O 951"/>
    <n v="350000"/>
    <x v="0"/>
    <s v="NIWR"/>
    <s v="NA"/>
    <s v="Naples Market Only"/>
    <x v="136"/>
  </r>
  <r>
    <s v="NA38 - South of US41 East of 951"/>
    <n v="200000"/>
    <x v="0"/>
    <s v="DNFRI"/>
    <s v="NA"/>
    <s v="Naples Market Only"/>
    <x v="8"/>
  </r>
  <r>
    <s v="NA14 - N/O Pine Ridge &amp; Vineyard"/>
    <n v="360000"/>
    <x v="0"/>
    <s v="CBRR02"/>
    <s v="NA"/>
    <s v="Naples Market Only"/>
    <x v="3"/>
  </r>
  <r>
    <s v="BN04 - Bonita Bay"/>
    <n v="341000"/>
    <x v="0"/>
    <s v="BPREM07"/>
    <s v="BN"/>
    <s v="Bonita Estero Markets Only"/>
    <x v="118"/>
  </r>
  <r>
    <s v="NA22 - S/O Immokalee Rd W/O 951"/>
    <n v="300000"/>
    <x v="0"/>
    <s v="PRUD"/>
    <s v="NA"/>
    <s v="Naples Market Only"/>
    <x v="9"/>
  </r>
  <r>
    <s v="NA16 - S/O Pine Ridge Rd"/>
    <n v="370000"/>
    <x v="0"/>
    <s v="CBRR03"/>
    <s v="NA"/>
    <s v="Naples Market Only"/>
    <x v="3"/>
  </r>
  <r>
    <s v="NA14 - N/O Pine Ridge &amp; Vineyard"/>
    <n v="315000"/>
    <x v="0"/>
    <s v="WOOD"/>
    <s v="NA"/>
    <s v="Naples Market Only"/>
    <x v="57"/>
  </r>
  <r>
    <s v="BN09 - Spanish Wells"/>
    <n v="320000"/>
    <x v="0"/>
    <s v="CBRE03"/>
    <s v="BN"/>
    <s v="Bonita Estero Markets Only"/>
    <x v="3"/>
  </r>
  <r>
    <s v="NA14 - N/O Pine Ridge &amp; Vineyard"/>
    <n v="350000"/>
    <x v="0"/>
    <s v="NFHR"/>
    <s v="NA"/>
    <s v="Naples Market Only"/>
    <x v="34"/>
  </r>
  <r>
    <s v="BN05 - Pelican Landing and North"/>
    <n v="300000"/>
    <x v="0"/>
    <s v="PRUD30"/>
    <s v="BN"/>
    <s v="Bonita Estero Markets Only"/>
    <x v="9"/>
  </r>
  <r>
    <s v="BN03 - The Brooks"/>
    <n v="345000"/>
    <x v="0"/>
    <s v="JRWD03"/>
    <s v="BN"/>
    <s v="Bonita Estero Markets Only"/>
    <x v="57"/>
  </r>
  <r>
    <s v="NA18 - N/O Rattlesnake Hammock"/>
    <n v="340000"/>
    <x v="0"/>
    <s v="NSPI"/>
    <s v="NA"/>
    <s v="Naples Market Only"/>
    <x v="186"/>
  </r>
  <r>
    <s v="NA38 - South of US41 East of 951"/>
    <n v="330000"/>
    <x v="0"/>
    <s v="DNFR02"/>
    <s v="NA"/>
    <s v="Naples Market Only"/>
    <x v="8"/>
  </r>
  <r>
    <s v="NA19 - Lely Area"/>
    <n v="370000"/>
    <x v="0"/>
    <s v="NSKW"/>
    <s v="NA"/>
    <s v="Naples Market Only"/>
    <x v="48"/>
  </r>
  <r>
    <s v="BN09 - Spanish Wells"/>
    <n v="350000"/>
    <x v="0"/>
    <s v="NPPR"/>
    <s v="BN"/>
    <s v="Bonita Estero Markets Only"/>
    <x v="44"/>
  </r>
  <r>
    <s v="NA12 - N/O Vanderbilt Bch W/O 75"/>
    <n v="355000"/>
    <x v="0"/>
    <s v="AMVT"/>
    <s v="NA"/>
    <s v="Naples Market Only"/>
    <x v="14"/>
  </r>
  <r>
    <s v="BN12 - E of I-75 S of City Line"/>
    <n v="330000"/>
    <x v="0"/>
    <s v="REMA"/>
    <s v="BN"/>
    <s v="Bonita Estero Markets Only"/>
    <x v="68"/>
  </r>
  <r>
    <s v="NA21 - N/O Immokalee Rd E/O 75"/>
    <n v="354000"/>
    <x v="0"/>
    <s v="GULB"/>
    <s v="NA"/>
    <s v="Naples Market Only"/>
    <x v="91"/>
  </r>
  <r>
    <s v="NA22 - S/O Immokalee Rd W/O 951"/>
    <n v="348000"/>
    <x v="0"/>
    <s v="CORA"/>
    <s v="NA"/>
    <s v="Naples Market Only"/>
    <x v="207"/>
  </r>
  <r>
    <s v="NA38 - South of US41 East of 951"/>
    <n v="365000"/>
    <x v="0"/>
    <s v="PREM12"/>
    <s v="NA"/>
    <s v="Naples Market Only"/>
    <x v="118"/>
  </r>
  <r>
    <s v="NA17 - N/O Davis Blvd"/>
    <n v="325000"/>
    <x v="0"/>
    <s v="RRR"/>
    <s v="NA"/>
    <s v="Naples Market Only"/>
    <x v="39"/>
  </r>
  <r>
    <s v="BN05 - Pelican Landing and North"/>
    <n v="300000"/>
    <x v="0"/>
    <s v="JRWD03"/>
    <s v="BN"/>
    <s v="Bonita Estero Markets Only"/>
    <x v="57"/>
  </r>
  <r>
    <s v="NA05 - Crayton Rd Area"/>
    <n v="350000"/>
    <x v="0"/>
    <s v="CBRR02"/>
    <s v="NA"/>
    <s v="Naples Market Only"/>
    <x v="3"/>
  </r>
  <r>
    <s v="BN03 - The Brooks"/>
    <n v="330000"/>
    <x v="0"/>
    <s v="JRWD03"/>
    <s v="BN"/>
    <s v="Bonita Estero Markets Only"/>
    <x v="57"/>
  </r>
  <r>
    <s v="NA19 - Lely Area"/>
    <n v="360000"/>
    <x v="0"/>
    <s v="LERE"/>
    <s v="NA"/>
    <s v="Naples Market Only"/>
    <x v="185"/>
  </r>
  <r>
    <s v="NA18 - N/O Rattlesnake Hammock"/>
    <n v="345000"/>
    <x v="0"/>
    <s v="NRR01"/>
    <s v="NA"/>
    <s v="Naples Market Only"/>
    <x v="39"/>
  </r>
  <r>
    <s v="NA04 - Pelican Bay Area"/>
    <n v="365000"/>
    <x v="0"/>
    <s v="WOOD"/>
    <s v="NA"/>
    <s v="Naples Market Only"/>
    <x v="57"/>
  </r>
  <r>
    <s v="NA03 - Naples Park Area"/>
    <n v="365000"/>
    <x v="0"/>
    <s v="PREM03"/>
    <s v="NA"/>
    <s v="Naples Market Only"/>
    <x v="118"/>
  </r>
  <r>
    <s v="NA11 - N/O Immokalee Rd W/O 75"/>
    <n v="315000"/>
    <x v="0"/>
    <s v="CBRR03"/>
    <s v="NA"/>
    <s v="Naples Market Only"/>
    <x v="3"/>
  </r>
  <r>
    <s v="NA11 - N/O Immokalee Rd W/O 75"/>
    <n v="329000"/>
    <x v="0"/>
    <s v="PRUD"/>
    <s v="NA"/>
    <s v="Naples Market Only"/>
    <x v="9"/>
  </r>
  <r>
    <s v="NA19 - Lely Area"/>
    <n v="350000"/>
    <x v="0"/>
    <s v="NPPR"/>
    <s v="NA"/>
    <s v="Naples Market Only"/>
    <x v="44"/>
  </r>
  <r>
    <s v="BN12 - E of I-75 S of City Line"/>
    <n v="320000"/>
    <x v="0"/>
    <s v="NSTO01"/>
    <s v="BN"/>
    <s v="Bonita Estero Markets Only"/>
    <x v="119"/>
  </r>
  <r>
    <s v="NA16 - S/O Pine Ridge Rd"/>
    <n v="350000"/>
    <x v="0"/>
    <s v="WOOD05"/>
    <s v="NA"/>
    <s v="Naples Market Only"/>
    <x v="57"/>
  </r>
  <r>
    <s v="NA38 - South of US41 East of 951"/>
    <n v="360000"/>
    <x v="0"/>
    <s v="PRUD03"/>
    <s v="NA"/>
    <s v="Naples Market Only"/>
    <x v="9"/>
  </r>
  <r>
    <s v="NA12 - N/O Vanderbilt Bch W/O 75"/>
    <n v="338000"/>
    <x v="0"/>
    <s v="SUNY"/>
    <s v="NA"/>
    <s v="Naples Market Only"/>
    <x v="6"/>
  </r>
  <r>
    <s v="ES03 - Estero"/>
    <n v="330000"/>
    <x v="0"/>
    <s v="BDOWN"/>
    <s v="ES"/>
    <s v="Bonita Estero Markets Only"/>
    <x v="8"/>
  </r>
  <r>
    <s v="BN04 - Bonita Bay"/>
    <n v="308000"/>
    <x v="0"/>
    <s v="DNFRI"/>
    <s v="BN"/>
    <s v="Bonita Estero Markets Only"/>
    <x v="8"/>
  </r>
  <r>
    <s v="NA14 - N/O Pine Ridge &amp; Vineyard"/>
    <n v="350000"/>
    <x v="0"/>
    <s v="VPI"/>
    <s v="NA"/>
    <s v="Naples Market Only"/>
    <x v="139"/>
  </r>
  <r>
    <s v="NA22 - S/O Immokalee Rd W/O 951"/>
    <n v="365000"/>
    <x v="0"/>
    <s v="IPRI"/>
    <s v="NA"/>
    <s v="Naples Market Only"/>
    <x v="168"/>
  </r>
  <r>
    <s v="BN12 - E of I-75 S of City Line"/>
    <n v="355000"/>
    <x v="0"/>
    <s v="HRRC"/>
    <s v="BN"/>
    <s v="Bonita Estero Markets Only"/>
    <x v="137"/>
  </r>
  <r>
    <s v="NA05 - Crayton Rd Area"/>
    <n v="360000"/>
    <x v="0"/>
    <s v="DNFR"/>
    <s v="NA"/>
    <s v="Naples Market Only"/>
    <x v="8"/>
  </r>
  <r>
    <s v="BN05 - Pelican Landing and North"/>
    <n v="375000"/>
    <x v="0"/>
    <s v="BPREM07"/>
    <s v="BN"/>
    <s v="Bonita Estero Markets Only"/>
    <x v="118"/>
  </r>
  <r>
    <s v="BN03 - The Brooks"/>
    <n v="352500"/>
    <x v="0"/>
    <s v="RLTY"/>
    <s v="BN"/>
    <s v="Bonita Estero Markets Only"/>
    <x v="42"/>
  </r>
  <r>
    <s v="NA09 - South Naples Area"/>
    <n v="300000"/>
    <x v="0"/>
    <s v="HEDR"/>
    <s v="NA"/>
    <s v="Naples Market Only"/>
    <x v="169"/>
  </r>
  <r>
    <s v="NA04 - Pelican Bay Area"/>
    <n v="350000"/>
    <x v="0"/>
    <s v="WOOD"/>
    <s v="NA"/>
    <s v="Naples Market Only"/>
    <x v="57"/>
  </r>
  <r>
    <s v="NA05 - Crayton Rd Area"/>
    <n v="300000"/>
    <x v="0"/>
    <s v="CBRR02"/>
    <s v="NA"/>
    <s v="Naples Market Only"/>
    <x v="3"/>
  </r>
  <r>
    <s v="NA06 - Olde Naples Area"/>
    <n v="320000"/>
    <x v="0"/>
    <s v="DNFR"/>
    <s v="NA"/>
    <s v="Naples Market Only"/>
    <x v="8"/>
  </r>
  <r>
    <s v="NA04 - Pelican Bay Area"/>
    <n v="365000"/>
    <x v="0"/>
    <s v="DNFR"/>
    <s v="NA"/>
    <s v="Naples Market Only"/>
    <x v="8"/>
  </r>
  <r>
    <s v="NA22 - S/O Immokalee Rd W/O 951"/>
    <n v="380000"/>
    <x v="0"/>
    <s v="AMVT"/>
    <s v="NA"/>
    <s v="Naples Market Only"/>
    <x v="14"/>
  </r>
  <r>
    <s v="NA22 - S/O Immokalee Rd W/O 951"/>
    <n v="363000"/>
    <x v="0"/>
    <s v="NIWR"/>
    <s v="NA"/>
    <s v="Naples Market Only"/>
    <x v="136"/>
  </r>
  <r>
    <s v="NA04 - Pelican Bay Area"/>
    <n v="355500"/>
    <x v="0"/>
    <s v="WOOD"/>
    <s v="NA"/>
    <s v="Naples Market Only"/>
    <x v="57"/>
  </r>
  <r>
    <s v="NA37 - East Collier S/O 75"/>
    <n v="349900"/>
    <x v="0"/>
    <s v="CBRR03"/>
    <s v="NA"/>
    <s v="Naples Market Only"/>
    <x v="3"/>
  </r>
  <r>
    <s v="NA41 - GGE 3-12"/>
    <n v="385000"/>
    <x v="0"/>
    <s v="BCRI"/>
    <s v="NA"/>
    <s v="Naples Market Only"/>
    <x v="33"/>
  </r>
  <r>
    <s v="NA12 - N/O Vanderbilt Bch W/O 75"/>
    <n v="365000"/>
    <x v="0"/>
    <s v="NPPR"/>
    <s v="NA"/>
    <s v="Naples Market Only"/>
    <x v="44"/>
  </r>
  <r>
    <s v="NA11 - N/O Immokalee Rd W/O 75"/>
    <n v="355000"/>
    <x v="0"/>
    <s v="CBRR02"/>
    <s v="NA"/>
    <s v="Naples Market Only"/>
    <x v="3"/>
  </r>
  <r>
    <s v="NA01 - N/O 111th Ave"/>
    <n v="355000"/>
    <x v="0"/>
    <s v="BBUY"/>
    <s v="NA"/>
    <s v="Naples Market Only"/>
    <x v="111"/>
  </r>
  <r>
    <s v="NA12 - N/O Vanderbilt Bch W/O 75"/>
    <n v="363000"/>
    <x v="0"/>
    <s v="AMVT"/>
    <s v="NA"/>
    <s v="Naples Market Only"/>
    <x v="14"/>
  </r>
  <r>
    <s v="BN08 East of US41 South of Terry"/>
    <n v="375000"/>
    <x v="0"/>
    <s v="REMA"/>
    <s v="BN"/>
    <s v="Bonita Estero Markets Only"/>
    <x v="68"/>
  </r>
  <r>
    <s v="NA11 - N/O Immokalee Rd W/O 75"/>
    <n v="360000"/>
    <x v="0"/>
    <s v="AMVT"/>
    <s v="NA"/>
    <s v="Naples Market Only"/>
    <x v="14"/>
  </r>
  <r>
    <s v="NA38 - South of US41 East of 951"/>
    <n v="310000"/>
    <x v="0"/>
    <s v="CBRR02"/>
    <s v="NA"/>
    <s v="Naples Market Only"/>
    <x v="3"/>
  </r>
  <r>
    <s v="NA11 - N/O Immokalee Rd W/O 75"/>
    <n v="375000"/>
    <x v="0"/>
    <s v="BRSR"/>
    <s v="NA"/>
    <s v="Naples Market Only"/>
    <x v="32"/>
  </r>
  <r>
    <s v="BN12 - E of I-75 S of City Line"/>
    <n v="309000"/>
    <x v="0"/>
    <s v="JRWD03"/>
    <s v="BN"/>
    <s v="Bonita Estero Markets Only"/>
    <x v="57"/>
  </r>
  <r>
    <s v="ES01 - Estero"/>
    <n v="350000"/>
    <x v="0"/>
    <s v="JRWD03"/>
    <s v="ES"/>
    <s v="Bonita Estero Markets Only"/>
    <x v="57"/>
  </r>
  <r>
    <s v="ES01 - Estero"/>
    <n v="350000"/>
    <x v="0"/>
    <s v="BKWR"/>
    <s v="ES"/>
    <s v="Bonita Estero Markets Only"/>
    <x v="43"/>
  </r>
  <r>
    <s v="BN04 - Bonita Bay"/>
    <n v="345000"/>
    <x v="0"/>
    <s v="JRWD03"/>
    <s v="BN"/>
    <s v="Bonita Estero Markets Only"/>
    <x v="57"/>
  </r>
  <r>
    <s v="ES01 - Estero"/>
    <n v="355000"/>
    <x v="0"/>
    <s v="AMVT"/>
    <s v="ES"/>
    <s v="Bonita Estero Markets Only"/>
    <x v="14"/>
  </r>
  <r>
    <s v="NA16 - S/O Pine Ridge Rd"/>
    <n v="320000"/>
    <x v="0"/>
    <s v="WOOD"/>
    <s v="NA"/>
    <s v="Naples Market Only"/>
    <x v="57"/>
  </r>
  <r>
    <s v="BN07 East of US41 North of Terry"/>
    <n v="397000"/>
    <x v="0"/>
    <s v="REMXC"/>
    <s v="BN"/>
    <s v="Bonita Estero Markets Only"/>
    <x v="50"/>
  </r>
  <r>
    <s v="NA21 - N/O Immokalee Rd E/O 75"/>
    <n v="340000"/>
    <x v="0"/>
    <s v="REMS"/>
    <s v="NA"/>
    <s v="Naples Market Only"/>
    <x v="24"/>
  </r>
  <r>
    <s v="NA05 - Crayton Rd Area"/>
    <n v="380000"/>
    <x v="0"/>
    <s v="DNFR"/>
    <s v="NA"/>
    <s v="Naples Market Only"/>
    <x v="8"/>
  </r>
  <r>
    <s v="NA03 - Naples Park Area"/>
    <n v="350000"/>
    <x v="0"/>
    <s v="PREM03"/>
    <s v="NA"/>
    <s v="Naples Market Only"/>
    <x v="118"/>
  </r>
  <r>
    <s v="NA01 - N/O 111th Ave"/>
    <n v="370000"/>
    <x v="0"/>
    <s v="DNFR"/>
    <s v="NA"/>
    <s v="Naples Market Only"/>
    <x v="8"/>
  </r>
  <r>
    <s v="NA09 - South Naples Area"/>
    <n v="346500"/>
    <x v="0"/>
    <s v="BARSO"/>
    <s v="NA"/>
    <s v="Naples Market Only"/>
    <x v="14"/>
  </r>
  <r>
    <s v="NA12 - N/O Vanderbilt Bch W/O 75"/>
    <n v="380000"/>
    <x v="0"/>
    <s v="CBRR02"/>
    <s v="NA"/>
    <s v="Naples Market Only"/>
    <x v="3"/>
  </r>
  <r>
    <s v="NA16 - S/O Pine Ridge Rd"/>
    <n v="339000"/>
    <x v="0"/>
    <s v="NSAC"/>
    <s v="NA"/>
    <s v="Naples Market Only"/>
    <x v="11"/>
  </r>
  <r>
    <s v="NA12 - N/O Vanderbilt Bch W/O 75"/>
    <n v="340000"/>
    <x v="0"/>
    <s v="BDRI"/>
    <s v="NA"/>
    <s v="Naples Market Only"/>
    <x v="177"/>
  </r>
  <r>
    <s v="NA12 - N/O Vanderbilt Bch W/O 75"/>
    <n v="370000"/>
    <x v="0"/>
    <s v="PRET"/>
    <s v="NA"/>
    <s v="Naples Market Only"/>
    <x v="129"/>
  </r>
  <r>
    <s v="NA21 - N/O Immokalee Rd E/O 75"/>
    <n v="330000"/>
    <x v="0"/>
    <s v="DNFR"/>
    <s v="NA"/>
    <s v="Naples Market Only"/>
    <x v="8"/>
  </r>
  <r>
    <s v="NA01 - N/O 111th Ave"/>
    <n v="385000"/>
    <x v="0"/>
    <s v="DNFR"/>
    <s v="NA"/>
    <s v="Naples Market Only"/>
    <x v="8"/>
  </r>
  <r>
    <s v="BN09 - Spanish Wells"/>
    <n v="370000"/>
    <x v="0"/>
    <s v="CBRE03"/>
    <s v="BN"/>
    <s v="Bonita Estero Markets Only"/>
    <x v="3"/>
  </r>
  <r>
    <s v="NA22 - S/O Immokalee Rd W/O 951"/>
    <n v="370000"/>
    <x v="0"/>
    <s v="NIWR"/>
    <s v="NA"/>
    <s v="Naples Market Only"/>
    <x v="136"/>
  </r>
  <r>
    <s v="NA12 - N/O Vanderbilt Bch W/O 75"/>
    <n v="398900"/>
    <x v="0"/>
    <s v="BZIP"/>
    <s v="NA"/>
    <s v="Naples Market Only"/>
    <x v="87"/>
  </r>
  <r>
    <s v="NA12 - N/O Vanderbilt Bch W/O 75"/>
    <n v="365000"/>
    <x v="0"/>
    <s v="CBRR03"/>
    <s v="NA"/>
    <s v="Naples Market Only"/>
    <x v="3"/>
  </r>
  <r>
    <s v="BN05 - Pelican Landing and North"/>
    <n v="380000"/>
    <x v="0"/>
    <s v="BPREM07"/>
    <s v="BN"/>
    <s v="Bonita Estero Markets Only"/>
    <x v="118"/>
  </r>
  <r>
    <s v="NA38 - South of US41 East of 951"/>
    <n v="399000"/>
    <x v="0"/>
    <s v="FIDD"/>
    <s v="NA"/>
    <s v="Naples Market Only"/>
    <x v="208"/>
  </r>
  <r>
    <s v="NA14 - N/O Pine Ridge &amp; Vineyard"/>
    <n v="350000"/>
    <x v="0"/>
    <s v="SUNY"/>
    <s v="NA"/>
    <s v="Naples Market Only"/>
    <x v="6"/>
  </r>
  <r>
    <s v="NA11 - N/O Immokalee Rd W/O 75"/>
    <n v="300000"/>
    <x v="0"/>
    <s v="ADA"/>
    <s v="NA"/>
    <s v="Naples Market Only"/>
    <x v="162"/>
  </r>
  <r>
    <s v="NA04 - Pelican Bay Area"/>
    <n v="335000"/>
    <x v="0"/>
    <s v="DNFR"/>
    <s v="NA"/>
    <s v="Naples Market Only"/>
    <x v="8"/>
  </r>
  <r>
    <s v="NA19 - Lely Area"/>
    <n v="350000"/>
    <x v="0"/>
    <s v="DNFR"/>
    <s v="NA"/>
    <s v="Naples Market Only"/>
    <x v="8"/>
  </r>
  <r>
    <s v="NA16 - S/O Pine Ridge Rd"/>
    <n v="350000"/>
    <x v="0"/>
    <s v="WOOD05"/>
    <s v="NA"/>
    <s v="Naples Market Only"/>
    <x v="57"/>
  </r>
  <r>
    <s v="NA03 - Naples Park Area"/>
    <n v="370000"/>
    <x v="0"/>
    <s v="WOOD18"/>
    <s v="NA"/>
    <s v="Naples Market Only"/>
    <x v="57"/>
  </r>
  <r>
    <s v="NA14 - N/O Pine Ridge &amp; Vineyard"/>
    <n v="364500"/>
    <x v="0"/>
    <s v="CBRR03"/>
    <s v="NA"/>
    <s v="Naples Market Only"/>
    <x v="3"/>
  </r>
  <r>
    <s v="NA19 - Lely Area"/>
    <n v="375000"/>
    <x v="0"/>
    <s v="DNFRI"/>
    <s v="NA"/>
    <s v="Naples Market Only"/>
    <x v="8"/>
  </r>
  <r>
    <s v="NA04 - Pelican Bay Area"/>
    <n v="360000"/>
    <x v="0"/>
    <s v="WOOD"/>
    <s v="NA"/>
    <s v="Naples Market Only"/>
    <x v="57"/>
  </r>
  <r>
    <s v="NA14 - N/O Pine Ridge &amp; Vineyard"/>
    <n v="380000"/>
    <x v="0"/>
    <s v="PRUD03"/>
    <s v="NA"/>
    <s v="Naples Market Only"/>
    <x v="9"/>
  </r>
  <r>
    <s v="NA21 - N/O Immokalee Rd E/O 75"/>
    <n v="355000"/>
    <x v="0"/>
    <s v="DNFR"/>
    <s v="NA"/>
    <s v="Naples Market Only"/>
    <x v="8"/>
  </r>
  <r>
    <s v="BN03 - The Brooks"/>
    <n v="340000"/>
    <x v="0"/>
    <s v="WOOD03"/>
    <s v="BN"/>
    <s v="Bonita Estero Markets Only"/>
    <x v="57"/>
  </r>
  <r>
    <s v="NA38 - South of US41 East of 951"/>
    <n v="350000"/>
    <x v="0"/>
    <s v="DNFR02"/>
    <s v="NA"/>
    <s v="Naples Market Only"/>
    <x v="8"/>
  </r>
  <r>
    <s v="BN03 - The Brooks"/>
    <n v="350000"/>
    <x v="0"/>
    <s v="PREM07"/>
    <s v="BN"/>
    <s v="Bonita Estero Markets Only"/>
    <x v="118"/>
  </r>
  <r>
    <s v="NA11 - N/O Immokalee Rd W/O 75"/>
    <n v="345000"/>
    <x v="0"/>
    <s v="WOOD17"/>
    <s v="NA"/>
    <s v="Naples Market Only"/>
    <x v="57"/>
  </r>
  <r>
    <s v="NA39 - South of US41 East SR92"/>
    <n v="355000"/>
    <x v="0"/>
    <s v="NPOI"/>
    <s v="NA"/>
    <s v="Naples Market Only"/>
    <x v="36"/>
  </r>
  <r>
    <s v="NA11 - N/O Immokalee Rd W/O 75"/>
    <n v="350000"/>
    <x v="0"/>
    <s v="AMVT"/>
    <s v="NA"/>
    <s v="Naples Market Only"/>
    <x v="14"/>
  </r>
  <r>
    <s v="ES03 - Estero"/>
    <n v="350000"/>
    <x v="0"/>
    <s v="NSTO01"/>
    <s v="ES"/>
    <s v="Bonita Estero Markets Only"/>
    <x v="119"/>
  </r>
  <r>
    <s v="NA36 - East Collier N/O 75"/>
    <n v="395000"/>
    <x v="0"/>
    <s v="NAMRE"/>
    <s v="NA"/>
    <s v="Naples Market Only"/>
    <x v="86"/>
  </r>
  <r>
    <s v="BN04 - Bonita Bay"/>
    <n v="319000"/>
    <x v="0"/>
    <s v="BPREM07"/>
    <s v="BN"/>
    <s v="Bonita Estero Markets Only"/>
    <x v="118"/>
  </r>
  <r>
    <s v="NA18 - N/O Rattlesnake Hammock"/>
    <n v="370000"/>
    <x v="0"/>
    <s v="SUNY"/>
    <s v="NA"/>
    <s v="Naples Market Only"/>
    <x v="6"/>
  </r>
  <r>
    <s v="NA22 - S/O Immokalee Rd W/O 951"/>
    <n v="350000"/>
    <x v="0"/>
    <s v="WOOD17"/>
    <s v="NA"/>
    <s v="Naples Market Only"/>
    <x v="57"/>
  </r>
  <r>
    <s v="ES03 - Estero"/>
    <n v="350000"/>
    <x v="0"/>
    <s v="BDOWN"/>
    <s v="ES"/>
    <s v="Bonita Estero Markets Only"/>
    <x v="8"/>
  </r>
  <r>
    <s v="BN03 - The Brooks"/>
    <n v="370000"/>
    <x v="0"/>
    <s v="CBRE03"/>
    <s v="BN"/>
    <s v="Bonita Estero Markets Only"/>
    <x v="3"/>
  </r>
  <r>
    <s v="BN09 - Spanish Wells"/>
    <n v="383500"/>
    <x v="0"/>
    <s v="CBRE03"/>
    <s v="BN"/>
    <s v="Bonita Estero Markets Only"/>
    <x v="3"/>
  </r>
  <r>
    <s v="NA14 - N/O Pine Ridge &amp; Vineyard"/>
    <n v="349000"/>
    <x v="0"/>
    <s v="DNFR"/>
    <s v="NA"/>
    <s v="Naples Market Only"/>
    <x v="8"/>
  </r>
  <r>
    <s v="NA16 - S/O Pine Ridge Rd"/>
    <n v="375000"/>
    <x v="0"/>
    <s v="PREM02"/>
    <s v="NA"/>
    <s v="Naples Market Only"/>
    <x v="118"/>
  </r>
  <r>
    <s v="NA21 - N/O Immokalee Rd E/O 75"/>
    <n v="376500"/>
    <x v="0"/>
    <s v="PRUD01"/>
    <s v="NA"/>
    <s v="Naples Market Only"/>
    <x v="9"/>
  </r>
  <r>
    <s v="NA18 - N/O Rattlesnake Hammock"/>
    <n v="320000"/>
    <x v="0"/>
    <s v="WRGI"/>
    <s v="NA"/>
    <s v="Naples Market Only"/>
    <x v="30"/>
  </r>
  <r>
    <s v="NA05 - Crayton Rd Area"/>
    <n v="372000"/>
    <x v="0"/>
    <s v="PREM06"/>
    <s v="NA"/>
    <s v="Naples Market Only"/>
    <x v="118"/>
  </r>
  <r>
    <s v="NA12 - N/O Vanderbilt Bch W/O 75"/>
    <n v="345000"/>
    <x v="0"/>
    <s v="PREM06"/>
    <s v="NA"/>
    <s v="Naples Market Only"/>
    <x v="118"/>
  </r>
  <r>
    <s v="NA16 - S/O Pine Ridge Rd"/>
    <n v="379000"/>
    <x v="0"/>
    <s v="WOOD"/>
    <s v="NA"/>
    <s v="Naples Market Only"/>
    <x v="57"/>
  </r>
  <r>
    <s v="NA05 - Crayton Rd Area"/>
    <n v="350000"/>
    <x v="0"/>
    <s v="SOBA"/>
    <s v="NA"/>
    <s v="Naples Market Only"/>
    <x v="56"/>
  </r>
  <r>
    <s v="NA12 - N/O Vanderbilt Bch W/O 75"/>
    <n v="399000"/>
    <x v="0"/>
    <s v="PRUD"/>
    <s v="NA"/>
    <s v="Naples Market Only"/>
    <x v="9"/>
  </r>
  <r>
    <s v="NA14 - N/O Pine Ridge &amp; Vineyard"/>
    <n v="342500"/>
    <x v="0"/>
    <s v="PREM02"/>
    <s v="NA"/>
    <s v="Naples Market Only"/>
    <x v="118"/>
  </r>
  <r>
    <s v="NA34 - E/O Wilson N/O GG Blvd"/>
    <n v="377500"/>
    <x v="0"/>
    <s v="WOOD17"/>
    <s v="NA"/>
    <s v="Naples Market Only"/>
    <x v="57"/>
  </r>
  <r>
    <s v="NA39 - South of US41 East SR92"/>
    <n v="360000"/>
    <x v="0"/>
    <s v="NPOI"/>
    <s v="NA"/>
    <s v="Naples Market Only"/>
    <x v="36"/>
  </r>
  <r>
    <s v="NA08 - Royal Harbor-Windstar"/>
    <n v="305000"/>
    <x v="0"/>
    <s v="NRSI"/>
    <s v="NA"/>
    <s v="Naples Market Only"/>
    <x v="38"/>
  </r>
  <r>
    <s v="NA01 - N/O 111th Ave"/>
    <n v="365000"/>
    <x v="0"/>
    <s v="PREM03"/>
    <s v="NA"/>
    <s v="Naples Market Only"/>
    <x v="118"/>
  </r>
  <r>
    <s v="NA12 - N/O Vanderbilt Bch W/O 75"/>
    <n v="360000"/>
    <x v="0"/>
    <s v="PREM06"/>
    <s v="NA"/>
    <s v="Naples Market Only"/>
    <x v="118"/>
  </r>
  <r>
    <s v="NA19 - Lely Area"/>
    <n v="355000"/>
    <x v="0"/>
    <s v="NSTO"/>
    <s v="NA"/>
    <s v="Naples Market Only"/>
    <x v="119"/>
  </r>
  <r>
    <s v="NA11 - N/O Immokalee Rd W/O 75"/>
    <n v="373000"/>
    <x v="0"/>
    <s v="CBRR03"/>
    <s v="NA"/>
    <s v="Naples Market Only"/>
    <x v="3"/>
  </r>
  <r>
    <s v="NA18 - N/O Rattlesnake Hammock"/>
    <n v="345000"/>
    <x v="0"/>
    <s v="NPPR"/>
    <s v="NA"/>
    <s v="Naples Market Only"/>
    <x v="44"/>
  </r>
  <r>
    <s v="NA14 - N/O Pine Ridge &amp; Vineyard"/>
    <n v="330000"/>
    <x v="0"/>
    <s v="NRWT"/>
    <s v="NA"/>
    <s v="Naples Market Only"/>
    <x v="100"/>
  </r>
  <r>
    <s v="ES01 - Estero"/>
    <n v="360000"/>
    <x v="0"/>
    <s v="CBRE03"/>
    <s v="ES"/>
    <s v="Bonita Estero Markets Only"/>
    <x v="3"/>
  </r>
  <r>
    <s v="BN05 - Pelican Landing and North"/>
    <n v="360000"/>
    <x v="0"/>
    <s v="BPREM07"/>
    <s v="BN"/>
    <s v="Bonita Estero Markets Only"/>
    <x v="118"/>
  </r>
  <r>
    <s v="BN11 S-BonitaBeachRd East Old41"/>
    <n v="405000"/>
    <x v="0"/>
    <s v="CBRR02"/>
    <s v="BN"/>
    <s v="Bonita Estero Markets Only"/>
    <x v="3"/>
  </r>
  <r>
    <s v="NA11 - N/O Immokalee Rd W/O 75"/>
    <n v="365000"/>
    <x v="0"/>
    <s v="BRSR"/>
    <s v="NA"/>
    <s v="Naples Market Only"/>
    <x v="32"/>
  </r>
  <r>
    <s v="NA22 - S/O Immokalee Rd W/O 951"/>
    <n v="372500"/>
    <x v="0"/>
    <s v="DNFR"/>
    <s v="NA"/>
    <s v="Naples Market Only"/>
    <x v="8"/>
  </r>
  <r>
    <s v="NA11 - N/O Immokalee Rd W/O 75"/>
    <n v="396000"/>
    <x v="0"/>
    <s v="WOOD17"/>
    <s v="NA"/>
    <s v="Naples Market Only"/>
    <x v="57"/>
  </r>
  <r>
    <s v="NA21 - N/O Immokalee Rd E/O 75"/>
    <n v="360000"/>
    <x v="0"/>
    <s v="DNFR"/>
    <s v="NA"/>
    <s v="Naples Market Only"/>
    <x v="8"/>
  </r>
  <r>
    <s v="NA05 - Crayton Rd Area"/>
    <n v="350000"/>
    <x v="0"/>
    <s v="AMVT"/>
    <s v="NA"/>
    <s v="Naples Market Only"/>
    <x v="14"/>
  </r>
  <r>
    <s v="BN03 - The Brooks"/>
    <n v="322000"/>
    <x v="0"/>
    <s v="PREM06"/>
    <s v="BN"/>
    <s v="Bonita Estero Markets Only"/>
    <x v="118"/>
  </r>
  <r>
    <s v="NA22 - S/O Immokalee Rd W/O 951"/>
    <n v="370000"/>
    <x v="0"/>
    <s v="NIWR"/>
    <s v="NA"/>
    <s v="Naples Market Only"/>
    <x v="136"/>
  </r>
  <r>
    <s v="NA03 - Naples Park Area"/>
    <n v="352200"/>
    <x v="0"/>
    <s v="CBRR03"/>
    <s v="NA"/>
    <s v="Naples Market Only"/>
    <x v="3"/>
  </r>
  <r>
    <s v="NA18 - N/O Rattlesnake Hammock"/>
    <n v="320000"/>
    <x v="0"/>
    <s v="NGPN"/>
    <s v="NA"/>
    <s v="Naples Market Only"/>
    <x v="108"/>
  </r>
  <r>
    <s v="NA22 - S/O Immokalee Rd W/O 951"/>
    <n v="320000"/>
    <x v="0"/>
    <s v="NURGI"/>
    <s v="NA"/>
    <s v="Naples Market Only"/>
    <x v="31"/>
  </r>
  <r>
    <s v="NA05 - Crayton Rd Area"/>
    <n v="373000"/>
    <x v="0"/>
    <s v="WOOD05"/>
    <s v="NA"/>
    <s v="Naples Market Only"/>
    <x v="57"/>
  </r>
  <r>
    <s v="NA18 - N/O Rattlesnake Hammock"/>
    <n v="312000"/>
    <x v="0"/>
    <s v="DNFR"/>
    <s v="NA"/>
    <s v="Naples Market Only"/>
    <x v="8"/>
  </r>
  <r>
    <s v="NA11 - N/O Immokalee Rd W/O 75"/>
    <n v="326000"/>
    <x v="0"/>
    <s v="REMS"/>
    <s v="NA"/>
    <s v="Naples Market Only"/>
    <x v="24"/>
  </r>
  <r>
    <s v="NA12 - N/O Vanderbilt Bch W/O 75"/>
    <n v="335000"/>
    <x v="0"/>
    <s v="AMVT"/>
    <s v="NA"/>
    <s v="Naples Market Only"/>
    <x v="14"/>
  </r>
  <r>
    <s v="BN12 - E of I-75 S of City Line"/>
    <n v="399000"/>
    <x v="0"/>
    <s v="PRUD30"/>
    <s v="BN"/>
    <s v="Bonita Estero Markets Only"/>
    <x v="9"/>
  </r>
  <r>
    <s v="BN12 - E of I-75 S of City Line"/>
    <n v="385000"/>
    <x v="0"/>
    <s v="JRWD03"/>
    <s v="BN"/>
    <s v="Bonita Estero Markets Only"/>
    <x v="57"/>
  </r>
  <r>
    <s v="NA14 - N/O Pine Ridge &amp; Vineyard"/>
    <n v="388000"/>
    <x v="0"/>
    <s v="PREM06"/>
    <s v="NA"/>
    <s v="Naples Market Only"/>
    <x v="118"/>
  </r>
  <r>
    <s v="BN09 - Spanish Wells"/>
    <n v="330000"/>
    <x v="0"/>
    <s v="NSPR"/>
    <s v="BN"/>
    <s v="Bonita Estero Markets Only"/>
    <x v="0"/>
  </r>
  <r>
    <s v="NA14 - N/O Pine Ridge &amp; Vineyard"/>
    <n v="362500"/>
    <x v="0"/>
    <s v="DNFR"/>
    <s v="NA"/>
    <s v="Naples Market Only"/>
    <x v="8"/>
  </r>
  <r>
    <s v="NA22 - S/O Immokalee Rd W/O 951"/>
    <n v="340000"/>
    <x v="0"/>
    <s v="PRUD03"/>
    <s v="NA"/>
    <s v="Naples Market Only"/>
    <x v="9"/>
  </r>
  <r>
    <s v="BN07 East of US41 North of Terry"/>
    <n v="380000"/>
    <x v="0"/>
    <s v="JRWD03"/>
    <s v="BN"/>
    <s v="Bonita Estero Markets Only"/>
    <x v="57"/>
  </r>
  <r>
    <s v="BN05 - Pelican Landing and North"/>
    <n v="355000"/>
    <x v="0"/>
    <s v="BPREM07"/>
    <s v="BN"/>
    <s v="Bonita Estero Markets Only"/>
    <x v="118"/>
  </r>
  <r>
    <s v="NA17 - N/O Davis Blvd"/>
    <n v="379000"/>
    <x v="0"/>
    <s v="NRWT"/>
    <s v="NA"/>
    <s v="Naples Market Only"/>
    <x v="100"/>
  </r>
  <r>
    <s v="NA22 - S/O Immokalee Rd W/O 951"/>
    <n v="399900"/>
    <x v="0"/>
    <s v="HLBI"/>
    <s v="NA"/>
    <s v="Naples Market Only"/>
    <x v="27"/>
  </r>
  <r>
    <s v="NA16 - S/O Pine Ridge Rd"/>
    <n v="375000"/>
    <x v="0"/>
    <s v="WOOD"/>
    <s v="NA"/>
    <s v="Naples Market Only"/>
    <x v="57"/>
  </r>
  <r>
    <s v="NA22 - S/O Immokalee Rd W/O 951"/>
    <n v="391000"/>
    <x v="0"/>
    <s v="LOWE"/>
    <s v="NA"/>
    <s v="Naples Market Only"/>
    <x v="64"/>
  </r>
  <r>
    <s v="NA41 - GGE 3-12"/>
    <n v="225000"/>
    <x v="0"/>
    <s v="CSRI01"/>
    <s v="NA"/>
    <s v="Naples Market Only"/>
    <x v="20"/>
  </r>
  <r>
    <s v="NA22 - S/O Immokalee Rd W/O 951"/>
    <n v="357500"/>
    <x v="0"/>
    <s v="CBRR03"/>
    <s v="NA"/>
    <s v="Naples Market Only"/>
    <x v="3"/>
  </r>
  <r>
    <s v="NA19 - Lely Area"/>
    <n v="344000"/>
    <x v="0"/>
    <s v="DNFR"/>
    <s v="NA"/>
    <s v="Naples Market Only"/>
    <x v="8"/>
  </r>
  <r>
    <s v="BN11 S-BonitaBeachRd East Old41"/>
    <n v="400000"/>
    <x v="0"/>
    <s v="DNFR"/>
    <s v="BN"/>
    <s v="Bonita Estero Markets Only"/>
    <x v="8"/>
  </r>
  <r>
    <s v="BN05 - Pelican Landing and North"/>
    <n v="415000"/>
    <x v="0"/>
    <s v="NFHR"/>
    <s v="BN"/>
    <s v="Bonita Estero Markets Only"/>
    <x v="34"/>
  </r>
  <r>
    <s v="NA14 - N/O Pine Ridge &amp; Vineyard"/>
    <n v="365000"/>
    <x v="0"/>
    <s v="NRSI"/>
    <s v="NA"/>
    <s v="Naples Market Only"/>
    <x v="38"/>
  </r>
  <r>
    <s v="BN03 - The Brooks"/>
    <n v="380000"/>
    <x v="0"/>
    <s v="JRWD03"/>
    <s v="BN"/>
    <s v="Bonita Estero Markets Only"/>
    <x v="57"/>
  </r>
  <r>
    <s v="NA38 - South of US41 East of 951"/>
    <n v="375000"/>
    <x v="0"/>
    <s v="PREM12"/>
    <s v="NA"/>
    <s v="Naples Market Only"/>
    <x v="118"/>
  </r>
  <r>
    <s v="NA23 - S/O Pine Ridge Rd W/O 951"/>
    <n v="400000"/>
    <x v="0"/>
    <s v="PRUD"/>
    <s v="NA"/>
    <s v="Naples Market Only"/>
    <x v="9"/>
  </r>
  <r>
    <s v="NA11 - N/O Immokalee Rd W/O 75"/>
    <n v="370000"/>
    <x v="0"/>
    <s v="CBRR02"/>
    <s v="NA"/>
    <s v="Naples Market Only"/>
    <x v="3"/>
  </r>
  <r>
    <s v="ES02 - Estero"/>
    <n v="390000"/>
    <x v="0"/>
    <s v="CBRR03"/>
    <s v="ES"/>
    <s v="Bonita Estero Markets Only"/>
    <x v="3"/>
  </r>
  <r>
    <s v="NA16 - S/O Pine Ridge Rd"/>
    <n v="405000"/>
    <x v="0"/>
    <s v="HILL"/>
    <s v="NA"/>
    <s v="Naples Market Only"/>
    <x v="113"/>
  </r>
  <r>
    <s v="BN05 - Pelican Landing and North"/>
    <n v="375000"/>
    <x v="0"/>
    <s v="AMVT"/>
    <s v="BN"/>
    <s v="Bonita Estero Markets Only"/>
    <x v="14"/>
  </r>
  <r>
    <s v="ES03 - Estero"/>
    <n v="400000"/>
    <x v="0"/>
    <s v="WOOD03"/>
    <s v="ES"/>
    <s v="Bonita Estero Markets Only"/>
    <x v="57"/>
  </r>
  <r>
    <s v="NA37 - East Collier S/O 75"/>
    <n v="385000"/>
    <x v="0"/>
    <s v="PRUD03"/>
    <s v="NA"/>
    <s v="Naples Market Only"/>
    <x v="9"/>
  </r>
  <r>
    <s v="NA38 - South of US41 East of 951"/>
    <n v="375000"/>
    <x v="0"/>
    <s v="BARSO"/>
    <s v="NA"/>
    <s v="Naples Market Only"/>
    <x v="14"/>
  </r>
  <r>
    <s v="NA12 - N/O Vanderbilt Bch W/O 75"/>
    <n v="375000"/>
    <x v="0"/>
    <s v="MILR01"/>
    <s v="NA"/>
    <s v="Naples Market Only"/>
    <x v="18"/>
  </r>
  <r>
    <s v="ES03 - Estero"/>
    <n v="390000"/>
    <x v="0"/>
    <s v="JRWD03"/>
    <s v="ES"/>
    <s v="Bonita Estero Markets Only"/>
    <x v="57"/>
  </r>
  <r>
    <s v="NA31 - S/O Immokalee Rd"/>
    <n v="380000"/>
    <x v="0"/>
    <s v="PRUD03"/>
    <s v="NA"/>
    <s v="Naples Market Only"/>
    <x v="9"/>
  </r>
  <r>
    <s v="NA08 - Royal Harbor-Windstar"/>
    <n v="410000"/>
    <x v="0"/>
    <s v="SUNY"/>
    <s v="NA"/>
    <s v="Naples Market Only"/>
    <x v="6"/>
  </r>
  <r>
    <s v="NA37 - East Collier S/O 75"/>
    <n v="388463"/>
    <x v="0"/>
    <s v="NBSI"/>
    <s v="NA"/>
    <s v="Naples Market Only"/>
    <x v="0"/>
  </r>
  <r>
    <s v="NA09 - South Naples Area"/>
    <n v="413250"/>
    <x v="0"/>
    <s v="CSRI01"/>
    <s v="NA"/>
    <s v="Naples Market Only"/>
    <x v="20"/>
  </r>
  <r>
    <s v="NA03 - Naples Park Area"/>
    <n v="380000"/>
    <x v="0"/>
    <s v="AMVT"/>
    <s v="NA"/>
    <s v="Naples Market Only"/>
    <x v="14"/>
  </r>
  <r>
    <s v="NA22 - S/O Immokalee Rd W/O 951"/>
    <n v="370000"/>
    <x v="0"/>
    <s v="PRUD"/>
    <s v="NA"/>
    <s v="Naples Market Only"/>
    <x v="9"/>
  </r>
  <r>
    <s v="NA16 - S/O Pine Ridge Rd"/>
    <n v="350000"/>
    <x v="0"/>
    <s v="NPPR"/>
    <s v="NA"/>
    <s v="Naples Market Only"/>
    <x v="44"/>
  </r>
  <r>
    <s v="NA22 - S/O Immokalee Rd W/O 951"/>
    <n v="395000"/>
    <x v="0"/>
    <s v="IPRI"/>
    <s v="NA"/>
    <s v="Naples Market Only"/>
    <x v="168"/>
  </r>
  <r>
    <s v="ES03 - Estero"/>
    <n v="370000"/>
    <x v="0"/>
    <s v="JRWD03"/>
    <s v="ES"/>
    <s v="Bonita Estero Markets Only"/>
    <x v="57"/>
  </r>
  <r>
    <s v="NA14 - N/O Pine Ridge &amp; Vineyard"/>
    <n v="395000"/>
    <x v="0"/>
    <s v="WOOD"/>
    <s v="NA"/>
    <s v="Naples Market Only"/>
    <x v="57"/>
  </r>
  <r>
    <s v="NA01 - N/O 111th Ave"/>
    <n v="350000"/>
    <x v="0"/>
    <s v="GULB"/>
    <s v="NA"/>
    <s v="Naples Market Only"/>
    <x v="91"/>
  </r>
  <r>
    <s v="BN03 - The Brooks"/>
    <n v="402500"/>
    <x v="0"/>
    <s v="REMXC"/>
    <s v="BN"/>
    <s v="Bonita Estero Markets Only"/>
    <x v="50"/>
  </r>
  <r>
    <s v="BN03 - The Brooks"/>
    <n v="380000"/>
    <x v="0"/>
    <s v="CBRE03"/>
    <s v="BN"/>
    <s v="Bonita Estero Markets Only"/>
    <x v="3"/>
  </r>
  <r>
    <s v="BN05 - Pelican Landing and North"/>
    <n v="400000"/>
    <x v="0"/>
    <s v="JRWD03"/>
    <s v="BN"/>
    <s v="Bonita Estero Markets Only"/>
    <x v="57"/>
  </r>
  <r>
    <s v="BN03 - The Brooks"/>
    <n v="400000"/>
    <x v="0"/>
    <s v="SUNY"/>
    <s v="BN"/>
    <s v="Bonita Estero Markets Only"/>
    <x v="6"/>
  </r>
  <r>
    <s v="ES01 - Estero"/>
    <n v="395000"/>
    <x v="0"/>
    <s v="RLTY"/>
    <s v="ES"/>
    <s v="Bonita Estero Markets Only"/>
    <x v="42"/>
  </r>
  <r>
    <s v="NA21 - N/O Immokalee Rd E/O 75"/>
    <n v="350000"/>
    <x v="0"/>
    <s v="DNFR"/>
    <s v="NA"/>
    <s v="Naples Market Only"/>
    <x v="8"/>
  </r>
  <r>
    <s v="NA14 - N/O Pine Ridge &amp; Vineyard"/>
    <n v="340000"/>
    <x v="0"/>
    <s v="PREM14"/>
    <s v="NA"/>
    <s v="Naples Market Only"/>
    <x v="118"/>
  </r>
  <r>
    <s v="BN04 - Bonita Bay"/>
    <n v="375000"/>
    <x v="0"/>
    <s v="JRWD03"/>
    <s v="BN"/>
    <s v="Bonita Estero Markets Only"/>
    <x v="57"/>
  </r>
  <r>
    <s v="NA38 - South of US41 East of 951"/>
    <n v="399000"/>
    <x v="0"/>
    <s v="CSRI01"/>
    <s v="NA"/>
    <s v="Naples Market Only"/>
    <x v="20"/>
  </r>
  <r>
    <s v="NA19 - Lely Area"/>
    <n v="395000"/>
    <x v="0"/>
    <s v="LERE"/>
    <s v="NA"/>
    <s v="Naples Market Only"/>
    <x v="185"/>
  </r>
  <r>
    <s v="NA04 - Pelican Bay Area"/>
    <n v="405000"/>
    <x v="0"/>
    <s v="DNFR"/>
    <s v="NA"/>
    <s v="Naples Market Only"/>
    <x v="8"/>
  </r>
  <r>
    <s v="NA04 - Pelican Bay Area"/>
    <n v="355000"/>
    <x v="0"/>
    <s v="WOOD"/>
    <s v="NA"/>
    <s v="Naples Market Only"/>
    <x v="57"/>
  </r>
  <r>
    <s v="ES03 - Estero"/>
    <n v="325000"/>
    <x v="0"/>
    <s v="NCAA"/>
    <s v="ES"/>
    <s v="Bonita Estero Markets Only"/>
    <x v="158"/>
  </r>
  <r>
    <s v="NA16 - S/O Pine Ridge Rd"/>
    <n v="390000"/>
    <x v="0"/>
    <s v="WOOD"/>
    <s v="NA"/>
    <s v="Naples Market Only"/>
    <x v="57"/>
  </r>
  <r>
    <s v="NA23 - S/O Pine Ridge Rd W/O 951"/>
    <n v="380000"/>
    <x v="0"/>
    <s v="WOOD17"/>
    <s v="NA"/>
    <s v="Naples Market Only"/>
    <x v="57"/>
  </r>
  <r>
    <s v="NA21 - N/O Immokalee Rd E/O 75"/>
    <n v="385000"/>
    <x v="0"/>
    <s v="BKWR"/>
    <s v="NA"/>
    <s v="Naples Market Only"/>
    <x v="43"/>
  </r>
  <r>
    <s v="BN07 East of US41 North of Terry"/>
    <n v="377500"/>
    <x v="0"/>
    <s v="BKSRI"/>
    <s v="BN"/>
    <s v="Bonita Estero Markets Only"/>
    <x v="97"/>
  </r>
  <r>
    <s v="NA14 - N/O Pine Ridge &amp; Vineyard"/>
    <n v="375000"/>
    <x v="0"/>
    <s v="REMS"/>
    <s v="NA"/>
    <s v="Naples Market Only"/>
    <x v="24"/>
  </r>
  <r>
    <s v="NA12 - N/O Vanderbilt Bch W/O 75"/>
    <n v="400000"/>
    <x v="0"/>
    <s v="NPPR"/>
    <s v="NA"/>
    <s v="Naples Market Only"/>
    <x v="44"/>
  </r>
  <r>
    <s v="NA04 - Pelican Bay Area"/>
    <n v="400000"/>
    <x v="0"/>
    <s v="CBRR02"/>
    <s v="NA"/>
    <s v="Naples Market Only"/>
    <x v="3"/>
  </r>
  <r>
    <s v="NA05 - Crayton Rd Area"/>
    <n v="405000"/>
    <x v="0"/>
    <s v="CBRR03"/>
    <s v="NA"/>
    <s v="Naples Market Only"/>
    <x v="3"/>
  </r>
  <r>
    <s v="NA03 - Naples Park Area"/>
    <n v="345000"/>
    <x v="0"/>
    <s v="PREM03"/>
    <s v="NA"/>
    <s v="Naples Market Only"/>
    <x v="118"/>
  </r>
  <r>
    <s v="NA12 - N/O Vanderbilt Bch W/O 75"/>
    <n v="412500"/>
    <x v="0"/>
    <s v="WOOD"/>
    <s v="NA"/>
    <s v="Naples Market Only"/>
    <x v="57"/>
  </r>
  <r>
    <s v="NA04 - Pelican Bay Area"/>
    <n v="395500"/>
    <x v="0"/>
    <s v="DNFR"/>
    <s v="NA"/>
    <s v="Naples Market Only"/>
    <x v="8"/>
  </r>
  <r>
    <s v="NA11 - N/O Immokalee Rd W/O 75"/>
    <n v="370000"/>
    <x v="0"/>
    <s v="DNFR"/>
    <s v="NA"/>
    <s v="Naples Market Only"/>
    <x v="8"/>
  </r>
  <r>
    <s v="NA22 - S/O Immokalee Rd W/O 951"/>
    <n v="395000"/>
    <x v="0"/>
    <s v="CBRE03"/>
    <s v="NA"/>
    <s v="Naples Market Only"/>
    <x v="3"/>
  </r>
  <r>
    <s v="BN10 East Old41 So of Shangrila"/>
    <n v="395000"/>
    <x v="0"/>
    <s v="PRUD30"/>
    <s v="BN"/>
    <s v="Bonita Estero Markets Only"/>
    <x v="9"/>
  </r>
  <r>
    <s v="NA03 - Naples Park Area"/>
    <n v="385000"/>
    <x v="0"/>
    <s v="WOOD05"/>
    <s v="NA"/>
    <s v="Naples Market Only"/>
    <x v="57"/>
  </r>
  <r>
    <s v="NA38 - South of US41 East of 951"/>
    <n v="375000"/>
    <x v="0"/>
    <s v="BCBRR10"/>
    <s v="NA"/>
    <s v="Naples Market Only"/>
    <x v="3"/>
  </r>
  <r>
    <s v="NA14 - N/O Pine Ridge &amp; Vineyard"/>
    <n v="385000"/>
    <x v="0"/>
    <s v="DNFR"/>
    <s v="NA"/>
    <s v="Naples Market Only"/>
    <x v="8"/>
  </r>
  <r>
    <s v="NA21 - N/O Immokalee Rd E/O 75"/>
    <n v="383000"/>
    <x v="0"/>
    <s v="DNFR"/>
    <s v="NA"/>
    <s v="Naples Market Only"/>
    <x v="8"/>
  </r>
  <r>
    <s v="NA21 - N/O Immokalee Rd E/O 75"/>
    <n v="375000"/>
    <x v="0"/>
    <s v="QUAL"/>
    <s v="NA"/>
    <s v="Naples Market Only"/>
    <x v="130"/>
  </r>
  <r>
    <s v="NA12 - N/O Vanderbilt Bch W/O 75"/>
    <n v="390000"/>
    <x v="0"/>
    <s v="DNFR"/>
    <s v="NA"/>
    <s v="Naples Market Only"/>
    <x v="8"/>
  </r>
  <r>
    <s v="NA14 - N/O Pine Ridge &amp; Vineyard"/>
    <n v="408000"/>
    <x v="0"/>
    <s v="RRR"/>
    <s v="NA"/>
    <s v="Naples Market Only"/>
    <x v="39"/>
  </r>
  <r>
    <s v="NA19 - Lely Area"/>
    <n v="350000"/>
    <x v="0"/>
    <s v="WOOD"/>
    <s v="NA"/>
    <s v="Naples Market Only"/>
    <x v="57"/>
  </r>
  <r>
    <s v="NA11 - N/O Immokalee Rd W/O 75"/>
    <n v="365000"/>
    <x v="0"/>
    <s v="NDKA"/>
    <s v="NA"/>
    <s v="Naples Market Only"/>
    <x v="167"/>
  </r>
  <r>
    <s v="NA13 - Pine Ridge Area"/>
    <n v="390500"/>
    <x v="0"/>
    <s v="NPSR"/>
    <s v="NA"/>
    <s v="Naples Market Only"/>
    <x v="0"/>
  </r>
  <r>
    <s v="NA19 - Lely Area"/>
    <n v="375000"/>
    <x v="0"/>
    <s v="CBRR02"/>
    <s v="NA"/>
    <s v="Naples Market Only"/>
    <x v="3"/>
  </r>
  <r>
    <s v="BN03 - The Brooks"/>
    <n v="387500"/>
    <x v="0"/>
    <s v="CBRE03"/>
    <s v="BN"/>
    <s v="Bonita Estero Markets Only"/>
    <x v="3"/>
  </r>
  <r>
    <s v="NA03 - Naples Park Area"/>
    <n v="385000"/>
    <x v="0"/>
    <s v="AMVT"/>
    <s v="NA"/>
    <s v="Naples Market Only"/>
    <x v="14"/>
  </r>
  <r>
    <s v="NA17 - N/O Davis Blvd"/>
    <n v="406000"/>
    <x v="0"/>
    <s v="CBRR02"/>
    <s v="NA"/>
    <s v="Naples Market Only"/>
    <x v="3"/>
  </r>
  <r>
    <s v="NA04 - Pelican Bay Area"/>
    <n v="405000"/>
    <x v="0"/>
    <s v="WOOD"/>
    <s v="NA"/>
    <s v="Naples Market Only"/>
    <x v="57"/>
  </r>
  <r>
    <s v="NA22 - S/O Immokalee Rd W/O 951"/>
    <n v="375000"/>
    <x v="0"/>
    <s v="PLAT"/>
    <s v="NA"/>
    <s v="Naples Market Only"/>
    <x v="132"/>
  </r>
  <r>
    <s v="NA16 - S/O Pine Ridge Rd"/>
    <n v="429000"/>
    <x v="0"/>
    <s v="IBRI"/>
    <s v="NA"/>
    <s v="Naples Market Only"/>
    <x v="40"/>
  </r>
  <r>
    <s v="NA01 - N/O 111th Ave"/>
    <n v="382500"/>
    <x v="0"/>
    <s v="NSAC"/>
    <s v="NA"/>
    <s v="Naples Market Only"/>
    <x v="11"/>
  </r>
  <r>
    <s v="BN11 S-BonitaBeachRd East Old41"/>
    <n v="400000"/>
    <x v="0"/>
    <s v="JRWD03"/>
    <s v="BN"/>
    <s v="Bonita Estero Markets Only"/>
    <x v="57"/>
  </r>
  <r>
    <s v="NA19 - Lely Area"/>
    <n v="400000"/>
    <x v="0"/>
    <s v="CBRR03"/>
    <s v="NA"/>
    <s v="Naples Market Only"/>
    <x v="3"/>
  </r>
  <r>
    <s v="NA21 - N/O Immokalee Rd E/O 75"/>
    <n v="400000"/>
    <x v="0"/>
    <s v="PRUD"/>
    <s v="NA"/>
    <s v="Naples Market Only"/>
    <x v="9"/>
  </r>
  <r>
    <s v="NA12 - N/O Vanderbilt Bch W/O 75"/>
    <n v="400000"/>
    <x v="0"/>
    <s v="WOOD"/>
    <s v="NA"/>
    <s v="Naples Market Only"/>
    <x v="57"/>
  </r>
  <r>
    <s v="BN01 - Bonita Beach"/>
    <n v="385000"/>
    <x v="0"/>
    <s v="BDOWN"/>
    <s v="BN"/>
    <s v="Bonita Estero Markets Only"/>
    <x v="8"/>
  </r>
  <r>
    <s v="NA18 - N/O Rattlesnake Hammock"/>
    <n v="410000"/>
    <x v="0"/>
    <s v="DNFR"/>
    <s v="NA"/>
    <s v="Naples Market Only"/>
    <x v="8"/>
  </r>
  <r>
    <s v="ES03 - Estero"/>
    <n v="415000"/>
    <x v="0"/>
    <s v="BCBRE01"/>
    <s v="ES"/>
    <s v="Bonita Estero Markets Only"/>
    <x v="3"/>
  </r>
  <r>
    <s v="NA04 - Pelican Bay Area"/>
    <n v="340000"/>
    <x v="0"/>
    <s v="PRUD"/>
    <s v="NA"/>
    <s v="Naples Market Only"/>
    <x v="9"/>
  </r>
  <r>
    <s v="NA21 - N/O Immokalee Rd E/O 75"/>
    <n v="375000"/>
    <x v="0"/>
    <s v="NWRG"/>
    <s v="NA"/>
    <s v="Naples Market Only"/>
    <x v="5"/>
  </r>
  <r>
    <s v="NA18 - N/O Rattlesnake Hammock"/>
    <n v="387500"/>
    <x v="0"/>
    <s v="PRUD03"/>
    <s v="NA"/>
    <s v="Naples Market Only"/>
    <x v="9"/>
  </r>
  <r>
    <s v="NA22 - S/O Immokalee Rd W/O 951"/>
    <n v="375000"/>
    <x v="0"/>
    <s v="PRUD03"/>
    <s v="NA"/>
    <s v="Naples Market Only"/>
    <x v="9"/>
  </r>
  <r>
    <s v="BN03 - The Brooks"/>
    <n v="408500"/>
    <x v="0"/>
    <s v="BPREM07"/>
    <s v="BN"/>
    <s v="Bonita Estero Markets Only"/>
    <x v="118"/>
  </r>
  <r>
    <s v="BN02 W of US41 So of Bonita Bay"/>
    <n v="400000"/>
    <x v="0"/>
    <s v="PRUD03"/>
    <s v="BN"/>
    <s v="Bonita Estero Markets Only"/>
    <x v="9"/>
  </r>
  <r>
    <s v="NA38 - South of US41 East of 951"/>
    <n v="399990"/>
    <x v="0"/>
    <s v="EFRE"/>
    <s v="NA"/>
    <s v="Naples Market Only"/>
    <x v="92"/>
  </r>
  <r>
    <s v="BN05 - Pelican Landing and North"/>
    <n v="350000"/>
    <x v="0"/>
    <s v="PRUD30"/>
    <s v="BN"/>
    <s v="Bonita Estero Markets Only"/>
    <x v="9"/>
  </r>
  <r>
    <s v="NA11 - N/O Immokalee Rd W/O 75"/>
    <n v="420000"/>
    <x v="0"/>
    <s v="DNFR"/>
    <s v="NA"/>
    <s v="Naples Market Only"/>
    <x v="8"/>
  </r>
  <r>
    <s v="NA22 - S/O Immokalee Rd W/O 951"/>
    <n v="425800"/>
    <x v="0"/>
    <s v="AMVT"/>
    <s v="NA"/>
    <s v="Naples Market Only"/>
    <x v="14"/>
  </r>
  <r>
    <s v="NA01 - N/O 111th Ave"/>
    <n v="451900"/>
    <x v="0"/>
    <s v="NRSI"/>
    <s v="NA"/>
    <s v="Naples Market Only"/>
    <x v="38"/>
  </r>
  <r>
    <s v="NA16 - S/O Pine Ridge Rd"/>
    <n v="350000"/>
    <x v="0"/>
    <s v="WOOD"/>
    <s v="NA"/>
    <s v="Naples Market Only"/>
    <x v="57"/>
  </r>
  <r>
    <s v="NA04 - Pelican Bay Area"/>
    <n v="385000"/>
    <x v="0"/>
    <s v="WOOD05"/>
    <s v="NA"/>
    <s v="Naples Market Only"/>
    <x v="57"/>
  </r>
  <r>
    <s v="NA19 - Lely Area"/>
    <n v="430000"/>
    <x v="0"/>
    <s v="PREM01"/>
    <s v="NA"/>
    <s v="Naples Market Only"/>
    <x v="118"/>
  </r>
  <r>
    <s v="NA05 - Crayton Rd Area"/>
    <n v="400000"/>
    <x v="0"/>
    <s v="NPSR"/>
    <s v="NA"/>
    <s v="Naples Market Only"/>
    <x v="0"/>
  </r>
  <r>
    <s v="NA12 - N/O Vanderbilt Bch W/O 75"/>
    <n v="400000"/>
    <x v="0"/>
    <s v="DNFR"/>
    <s v="NA"/>
    <s v="Naples Market Only"/>
    <x v="8"/>
  </r>
  <r>
    <s v="NA08 - Royal Harbor-Windstar"/>
    <n v="380000"/>
    <x v="0"/>
    <s v="WRGI"/>
    <s v="NA"/>
    <s v="Naples Market Only"/>
    <x v="30"/>
  </r>
  <r>
    <s v="NA14 - N/O Pine Ridge &amp; Vineyard"/>
    <n v="360000"/>
    <x v="0"/>
    <s v="DNFR"/>
    <s v="NA"/>
    <s v="Naples Market Only"/>
    <x v="8"/>
  </r>
  <r>
    <s v="NA08 - Royal Harbor-Windstar"/>
    <n v="434000"/>
    <x v="0"/>
    <s v="DNFR"/>
    <s v="NA"/>
    <s v="Naples Market Only"/>
    <x v="8"/>
  </r>
  <r>
    <s v="NA12 - N/O Vanderbilt Bch W/O 75"/>
    <n v="415000"/>
    <x v="0"/>
    <s v="CBRR02"/>
    <s v="NA"/>
    <s v="Naples Market Only"/>
    <x v="3"/>
  </r>
  <r>
    <s v="NA21 - N/O Immokalee Rd E/O 75"/>
    <n v="400000"/>
    <x v="0"/>
    <s v="WOOD17"/>
    <s v="NA"/>
    <s v="Naples Market Only"/>
    <x v="57"/>
  </r>
  <r>
    <s v="NA04 - Pelican Bay Area"/>
    <n v="405000"/>
    <x v="0"/>
    <s v="PREM01"/>
    <s v="NA"/>
    <s v="Naples Market Only"/>
    <x v="118"/>
  </r>
  <r>
    <s v="NA22 - S/O Immokalee Rd W/O 951"/>
    <n v="400000"/>
    <x v="0"/>
    <s v="WOOD17"/>
    <s v="NA"/>
    <s v="Naples Market Only"/>
    <x v="57"/>
  </r>
  <r>
    <s v="NA18 - N/O Rattlesnake Hammock"/>
    <n v="380000"/>
    <x v="0"/>
    <s v="AMVT"/>
    <s v="NA"/>
    <s v="Naples Market Only"/>
    <x v="14"/>
  </r>
  <r>
    <s v="NA19 - Lely Area"/>
    <n v="425000"/>
    <x v="0"/>
    <s v="LERE"/>
    <s v="NA"/>
    <s v="Naples Market Only"/>
    <x v="185"/>
  </r>
  <r>
    <s v="NA17 - N/O Davis Blvd"/>
    <n v="400000"/>
    <x v="0"/>
    <s v="BRAI"/>
    <s v="NA"/>
    <s v="Naples Market Only"/>
    <x v="175"/>
  </r>
  <r>
    <s v="NA06 - Olde Naples Area"/>
    <n v="421000"/>
    <x v="0"/>
    <s v="NSAC1"/>
    <s v="NA"/>
    <s v="Naples Market Only"/>
    <x v="11"/>
  </r>
  <r>
    <s v="NA38 - South of US41 East of 951"/>
    <n v="329900"/>
    <x v="0"/>
    <s v="EFRE"/>
    <s v="NA"/>
    <s v="Naples Market Only"/>
    <x v="92"/>
  </r>
  <r>
    <s v="NA17 - N/O Davis Blvd"/>
    <n v="400000"/>
    <x v="0"/>
    <s v="CBRR02"/>
    <s v="NA"/>
    <s v="Naples Market Only"/>
    <x v="3"/>
  </r>
  <r>
    <s v="BN02 W of US41 So of Bonita Bay"/>
    <n v="410000"/>
    <x v="0"/>
    <s v="BBVR"/>
    <s v="BN"/>
    <s v="Bonita Estero Markets Only"/>
    <x v="209"/>
  </r>
  <r>
    <s v="NA11 - N/O Immokalee Rd W/O 75"/>
    <n v="425000"/>
    <x v="0"/>
    <s v="PRUD30"/>
    <s v="NA"/>
    <s v="Naples Market Only"/>
    <x v="9"/>
  </r>
  <r>
    <s v="NA36 - East Collier N/O 75"/>
    <n v="420000"/>
    <x v="0"/>
    <s v="NAMR"/>
    <s v="NA"/>
    <s v="Naples Market Only"/>
    <x v="0"/>
  </r>
  <r>
    <s v="NA11 - N/O Immokalee Rd W/O 75"/>
    <n v="425000"/>
    <x v="0"/>
    <s v="PRUD"/>
    <s v="NA"/>
    <s v="Naples Market Only"/>
    <x v="9"/>
  </r>
  <r>
    <s v="NA22 - S/O Immokalee Rd W/O 951"/>
    <n v="410000"/>
    <x v="0"/>
    <s v="WOOD17"/>
    <s v="NA"/>
    <s v="Naples Market Only"/>
    <x v="57"/>
  </r>
  <r>
    <s v="NA22 - S/O Immokalee Rd W/O 951"/>
    <n v="400000"/>
    <x v="0"/>
    <s v="DNFR"/>
    <s v="NA"/>
    <s v="Naples Market Only"/>
    <x v="8"/>
  </r>
  <r>
    <s v="NA12 - N/O Vanderbilt Bch W/O 75"/>
    <n v="425000"/>
    <x v="0"/>
    <s v="DNFR"/>
    <s v="NA"/>
    <s v="Naples Market Only"/>
    <x v="8"/>
  </r>
  <r>
    <s v="NA11 - N/O Immokalee Rd W/O 75"/>
    <n v="340000"/>
    <x v="0"/>
    <s v="SUNY"/>
    <s v="NA"/>
    <s v="Naples Market Only"/>
    <x v="6"/>
  </r>
  <r>
    <s v="BN12 - E of I-75 S of City Line"/>
    <n v="390000"/>
    <x v="0"/>
    <s v="WOOD03"/>
    <s v="BN"/>
    <s v="Bonita Estero Markets Only"/>
    <x v="57"/>
  </r>
  <r>
    <s v="NA02 - Vanderbilt Beach Area"/>
    <n v="390000"/>
    <x v="0"/>
    <s v="GULB"/>
    <s v="NA"/>
    <s v="Naples Market Only"/>
    <x v="91"/>
  </r>
  <r>
    <s v="NA16 - S/O Pine Ridge Rd"/>
    <n v="395000"/>
    <x v="0"/>
    <s v="WOOD"/>
    <s v="NA"/>
    <s v="Naples Market Only"/>
    <x v="57"/>
  </r>
  <r>
    <s v="NA21 - N/O Immokalee Rd E/O 75"/>
    <n v="390000"/>
    <x v="0"/>
    <s v="PREM06"/>
    <s v="NA"/>
    <s v="Naples Market Only"/>
    <x v="118"/>
  </r>
  <r>
    <s v="NA22 - S/O Immokalee Rd W/O 951"/>
    <n v="435000"/>
    <x v="0"/>
    <s v="IPRI"/>
    <s v="NA"/>
    <s v="Naples Market Only"/>
    <x v="168"/>
  </r>
  <r>
    <s v="NA12 - N/O Vanderbilt Bch W/O 75"/>
    <n v="415000"/>
    <x v="0"/>
    <s v="PREM01"/>
    <s v="NA"/>
    <s v="Naples Market Only"/>
    <x v="118"/>
  </r>
  <r>
    <s v="BN01 - Bonita Beach"/>
    <n v="400000"/>
    <x v="0"/>
    <s v="NPPR"/>
    <s v="BN"/>
    <s v="Bonita Estero Markets Only"/>
    <x v="44"/>
  </r>
  <r>
    <s v="NA14 - N/O Pine Ridge &amp; Vineyard"/>
    <n v="410000"/>
    <x v="0"/>
    <s v="IPRI"/>
    <s v="NA"/>
    <s v="Naples Market Only"/>
    <x v="168"/>
  </r>
  <r>
    <s v="NA22 - S/O Immokalee Rd W/O 951"/>
    <n v="320000"/>
    <x v="0"/>
    <s v="MILE"/>
    <s v="NA"/>
    <s v="Naples Market Only"/>
    <x v="85"/>
  </r>
  <r>
    <s v="NA11 - N/O Immokalee Rd W/O 75"/>
    <n v="400000"/>
    <x v="0"/>
    <s v="WOOD17"/>
    <s v="NA"/>
    <s v="Naples Market Only"/>
    <x v="57"/>
  </r>
  <r>
    <s v="BN05 - Pelican Landing and North"/>
    <n v="410000"/>
    <x v="0"/>
    <s v="JRWD03"/>
    <s v="BN"/>
    <s v="Bonita Estero Markets Only"/>
    <x v="57"/>
  </r>
  <r>
    <s v="NA04 - Pelican Bay Area"/>
    <n v="400000"/>
    <x v="0"/>
    <s v="WOOD"/>
    <s v="NA"/>
    <s v="Naples Market Only"/>
    <x v="57"/>
  </r>
  <r>
    <s v="BN05 - Pelican Landing and North"/>
    <n v="410000"/>
    <x v="0"/>
    <s v="NKWR2"/>
    <s v="BN"/>
    <s v="Bonita Estero Markets Only"/>
    <x v="43"/>
  </r>
  <r>
    <s v="NA14 - N/O Pine Ridge &amp; Vineyard"/>
    <n v="389000"/>
    <x v="0"/>
    <s v="VPI"/>
    <s v="NA"/>
    <s v="Naples Market Only"/>
    <x v="139"/>
  </r>
  <r>
    <s v="NA19 - Lely Area"/>
    <n v="420000"/>
    <x v="0"/>
    <s v="BCARG"/>
    <s v="NA"/>
    <s v="Naples Market Only"/>
    <x v="28"/>
  </r>
  <r>
    <s v="NA12 - N/O Vanderbilt Bch W/O 75"/>
    <n v="397500"/>
    <x v="0"/>
    <s v="SUNY"/>
    <s v="NA"/>
    <s v="Naples Market Only"/>
    <x v="6"/>
  </r>
  <r>
    <s v="NA14 - N/O Pine Ridge &amp; Vineyard"/>
    <n v="410000"/>
    <x v="0"/>
    <s v="DNFR"/>
    <s v="NA"/>
    <s v="Naples Market Only"/>
    <x v="8"/>
  </r>
  <r>
    <s v="NA14 - N/O Pine Ridge &amp; Vineyard"/>
    <n v="420000"/>
    <x v="0"/>
    <s v="VPI"/>
    <s v="NA"/>
    <s v="Naples Market Only"/>
    <x v="139"/>
  </r>
  <r>
    <s v="NA19 - Lely Area"/>
    <n v="390000"/>
    <x v="0"/>
    <s v="NSTO"/>
    <s v="NA"/>
    <s v="Naples Market Only"/>
    <x v="119"/>
  </r>
  <r>
    <s v="NA19 - Lely Area"/>
    <n v="299000"/>
    <x v="0"/>
    <s v="AMVT"/>
    <s v="NA"/>
    <s v="Naples Market Only"/>
    <x v="14"/>
  </r>
  <r>
    <s v="NA01 - N/O 111th Ave"/>
    <n v="349125"/>
    <x v="0"/>
    <s v="NWRG"/>
    <s v="NA"/>
    <s v="Naples Market Only"/>
    <x v="5"/>
  </r>
  <r>
    <s v="NA22 - S/O Immokalee Rd W/O 951"/>
    <n v="430000"/>
    <x v="0"/>
    <s v="NIWR"/>
    <s v="NA"/>
    <s v="Naples Market Only"/>
    <x v="136"/>
  </r>
  <r>
    <s v="NA38 - South of US41 East of 951"/>
    <n v="405000"/>
    <x v="0"/>
    <s v="SUNY"/>
    <s v="NA"/>
    <s v="Naples Market Only"/>
    <x v="6"/>
  </r>
  <r>
    <s v="NA37 - East Collier S/O 75"/>
    <n v="425000"/>
    <x v="0"/>
    <s v="NIBR4"/>
    <s v="NA"/>
    <s v="Naples Market Only"/>
    <x v="102"/>
  </r>
  <r>
    <s v="NA22 - S/O Immokalee Rd W/O 951"/>
    <n v="435000"/>
    <x v="0"/>
    <s v="AMVT"/>
    <s v="NA"/>
    <s v="Naples Market Only"/>
    <x v="14"/>
  </r>
  <r>
    <s v="NA18 - N/O Rattlesnake Hammock"/>
    <n v="450000"/>
    <x v="0"/>
    <s v="NNTR04"/>
    <s v="NA"/>
    <s v="Naples Market Only"/>
    <x v="210"/>
  </r>
  <r>
    <s v="BN05 - Pelican Landing and North"/>
    <n v="410000"/>
    <x v="0"/>
    <s v="JRWD03"/>
    <s v="BN"/>
    <s v="Bonita Estero Markets Only"/>
    <x v="57"/>
  </r>
  <r>
    <s v="NA22 - S/O Immokalee Rd W/O 951"/>
    <n v="416000"/>
    <x v="0"/>
    <s v="WOOD"/>
    <s v="NA"/>
    <s v="Naples Market Only"/>
    <x v="57"/>
  </r>
  <r>
    <s v="NA39 - South of US41 East SR92"/>
    <n v="340000"/>
    <x v="0"/>
    <s v="NPRUM"/>
    <s v="NA"/>
    <s v="Naples Market Only"/>
    <x v="9"/>
  </r>
  <r>
    <s v="BN11 S-BonitaBeachRd East Old41"/>
    <n v="425000"/>
    <x v="0"/>
    <s v="PRUD03"/>
    <s v="BN"/>
    <s v="Bonita Estero Markets Only"/>
    <x v="9"/>
  </r>
  <r>
    <s v="BN09 - Spanish Wells"/>
    <n v="400000"/>
    <x v="0"/>
    <s v="NRSI"/>
    <s v="BN"/>
    <s v="Bonita Estero Markets Only"/>
    <x v="38"/>
  </r>
  <r>
    <s v="BN05 - Pelican Landing and North"/>
    <n v="432500"/>
    <x v="0"/>
    <s v="JRWD03"/>
    <s v="BN"/>
    <s v="Bonita Estero Markets Only"/>
    <x v="57"/>
  </r>
  <r>
    <s v="NA09 - South Naples Area"/>
    <n v="405000"/>
    <x v="0"/>
    <s v="CHRI"/>
    <s v="NA"/>
    <s v="Naples Market Only"/>
    <x v="45"/>
  </r>
  <r>
    <s v="NA38 - South of US41 East of 951"/>
    <n v="405000"/>
    <x v="0"/>
    <s v="BRSR"/>
    <s v="NA"/>
    <s v="Naples Market Only"/>
    <x v="32"/>
  </r>
  <r>
    <s v="NA12 - N/O Vanderbilt Bch W/O 75"/>
    <n v="410000"/>
    <x v="0"/>
    <s v="PREM06"/>
    <s v="NA"/>
    <s v="Naples Market Only"/>
    <x v="118"/>
  </r>
  <r>
    <s v="BN11 S-BonitaBeachRd East Old41"/>
    <n v="450000"/>
    <x v="0"/>
    <s v="NLEV"/>
    <s v="BN"/>
    <s v="Bonita Estero Markets Only"/>
    <x v="195"/>
  </r>
  <r>
    <s v="NA17 - N/O Davis Blvd"/>
    <n v="380000"/>
    <x v="0"/>
    <s v="CBRR03"/>
    <s v="NA"/>
    <s v="Naples Market Only"/>
    <x v="3"/>
  </r>
  <r>
    <s v="NA16 - S/O Pine Ridge Rd"/>
    <n v="420000"/>
    <x v="0"/>
    <s v="BRSR"/>
    <s v="NA"/>
    <s v="Naples Market Only"/>
    <x v="32"/>
  </r>
  <r>
    <s v="BN02 W of US41 So of Bonita Bay"/>
    <n v="400000"/>
    <x v="0"/>
    <s v="BBVR"/>
    <s v="BN"/>
    <s v="Bonita Estero Markets Only"/>
    <x v="209"/>
  </r>
  <r>
    <s v="BN02 W of US41 So of Bonita Bay"/>
    <n v="400000"/>
    <x v="0"/>
    <s v="BBVR"/>
    <s v="BN"/>
    <s v="Bonita Estero Markets Only"/>
    <x v="209"/>
  </r>
  <r>
    <s v="BN03 - The Brooks"/>
    <n v="407000"/>
    <x v="0"/>
    <s v="BKWR"/>
    <s v="BN"/>
    <s v="Bonita Estero Markets Only"/>
    <x v="43"/>
  </r>
  <r>
    <s v="NA05 - Crayton Rd Area"/>
    <n v="395000"/>
    <x v="0"/>
    <s v="WOOD05"/>
    <s v="NA"/>
    <s v="Naples Market Only"/>
    <x v="57"/>
  </r>
  <r>
    <s v="NA04 - Pelican Bay Area"/>
    <n v="418750"/>
    <x v="0"/>
    <s v="WOOD"/>
    <s v="NA"/>
    <s v="Naples Market Only"/>
    <x v="57"/>
  </r>
  <r>
    <s v="NA17 - N/O Davis Blvd"/>
    <n v="399000"/>
    <x v="0"/>
    <s v="CBRR02"/>
    <s v="NA"/>
    <s v="Naples Market Only"/>
    <x v="3"/>
  </r>
  <r>
    <s v="BN12 - E of I-75 S of City Line"/>
    <n v="435000"/>
    <x v="0"/>
    <s v="PRUD30"/>
    <s v="BN"/>
    <s v="Bonita Estero Markets Only"/>
    <x v="9"/>
  </r>
  <r>
    <s v="NA18 - N/O Rattlesnake Hammock"/>
    <n v="370000"/>
    <x v="0"/>
    <s v="SUNY"/>
    <s v="NA"/>
    <s v="Naples Market Only"/>
    <x v="6"/>
  </r>
  <r>
    <s v="NA22 - S/O Immokalee Rd W/O 951"/>
    <n v="430000"/>
    <x v="0"/>
    <s v="NWRG"/>
    <s v="NA"/>
    <s v="Naples Market Only"/>
    <x v="5"/>
  </r>
  <r>
    <s v="NA04 - Pelican Bay Area"/>
    <n v="425000"/>
    <x v="0"/>
    <s v="DNFR"/>
    <s v="NA"/>
    <s v="Naples Market Only"/>
    <x v="8"/>
  </r>
  <r>
    <s v="NA23 - S/O Pine Ridge Rd W/O 951"/>
    <n v="402000"/>
    <x v="0"/>
    <s v="REMS"/>
    <s v="NA"/>
    <s v="Naples Market Only"/>
    <x v="24"/>
  </r>
  <r>
    <s v="NA18 - N/O Rattlesnake Hammock"/>
    <n v="425000"/>
    <x v="0"/>
    <s v="NNTR04"/>
    <s v="NA"/>
    <s v="Naples Market Only"/>
    <x v="210"/>
  </r>
  <r>
    <s v="NA02 - Vanderbilt Beach Area"/>
    <n v="435000"/>
    <x v="0"/>
    <s v="NRSI"/>
    <s v="NA"/>
    <s v="Naples Market Only"/>
    <x v="38"/>
  </r>
  <r>
    <s v="ES01 - Estero"/>
    <n v="405000"/>
    <x v="0"/>
    <s v="JRWD03"/>
    <s v="ES"/>
    <s v="Bonita Estero Markets Only"/>
    <x v="57"/>
  </r>
  <r>
    <s v="NA04 - Pelican Bay Area"/>
    <n v="340000"/>
    <x v="0"/>
    <s v="CBRR02"/>
    <s v="NA"/>
    <s v="Naples Market Only"/>
    <x v="3"/>
  </r>
  <r>
    <s v="NA18 - N/O Rattlesnake Hammock"/>
    <n v="385000"/>
    <x v="0"/>
    <s v="NNTR04"/>
    <s v="NA"/>
    <s v="Naples Market Only"/>
    <x v="210"/>
  </r>
  <r>
    <s v="BN05 - Pelican Landing and North"/>
    <n v="428000"/>
    <x v="0"/>
    <s v="DNFRI"/>
    <s v="BN"/>
    <s v="Bonita Estero Markets Only"/>
    <x v="8"/>
  </r>
  <r>
    <s v="NA22 - S/O Immokalee Rd W/O 951"/>
    <n v="442500"/>
    <x v="0"/>
    <s v="PRUD03"/>
    <s v="NA"/>
    <s v="Naples Market Only"/>
    <x v="9"/>
  </r>
  <r>
    <s v="NA22 - S/O Immokalee Rd W/O 951"/>
    <n v="410000"/>
    <x v="0"/>
    <s v="PRUD"/>
    <s v="NA"/>
    <s v="Naples Market Only"/>
    <x v="9"/>
  </r>
  <r>
    <s v="NA12 - N/O Vanderbilt Bch W/O 75"/>
    <n v="450000"/>
    <x v="0"/>
    <s v="SUNY"/>
    <s v="NA"/>
    <s v="Naples Market Only"/>
    <x v="6"/>
  </r>
  <r>
    <s v="NA11 - N/O Immokalee Rd W/O 75"/>
    <n v="450000"/>
    <x v="0"/>
    <s v="WOOD17"/>
    <s v="NA"/>
    <s v="Naples Market Only"/>
    <x v="57"/>
  </r>
  <r>
    <s v="ES03 - Estero"/>
    <n v="407000"/>
    <x v="0"/>
    <s v="SUNY"/>
    <s v="ES"/>
    <s v="Bonita Estero Markets Only"/>
    <x v="6"/>
  </r>
  <r>
    <s v="BN03 - The Brooks"/>
    <n v="400000"/>
    <x v="0"/>
    <s v="CBRE03"/>
    <s v="BN"/>
    <s v="Bonita Estero Markets Only"/>
    <x v="3"/>
  </r>
  <r>
    <s v="NA19 - Lely Area"/>
    <n v="447000"/>
    <x v="0"/>
    <s v="WOOD"/>
    <s v="NA"/>
    <s v="Naples Market Only"/>
    <x v="57"/>
  </r>
  <r>
    <s v="NA11 - N/O Immokalee Rd W/O 75"/>
    <n v="425000"/>
    <x v="0"/>
    <s v="NPPR"/>
    <s v="NA"/>
    <s v="Naples Market Only"/>
    <x v="44"/>
  </r>
  <r>
    <s v="BN07 East of US41 North of Terry"/>
    <n v="455000"/>
    <x v="0"/>
    <s v="NSSR3"/>
    <s v="BN"/>
    <s v="Bonita Estero Markets Only"/>
    <x v="0"/>
  </r>
  <r>
    <s v="NA19 - Lely Area"/>
    <n v="450000"/>
    <x v="0"/>
    <s v="LERE"/>
    <s v="NA"/>
    <s v="Naples Market Only"/>
    <x v="185"/>
  </r>
  <r>
    <s v="NA11 - N/O Immokalee Rd W/O 75"/>
    <n v="205000"/>
    <x v="0"/>
    <s v="BSSA"/>
    <s v="NA"/>
    <s v="Naples Market Only"/>
    <x v="79"/>
  </r>
  <r>
    <s v="NA22 - S/O Immokalee Rd W/O 951"/>
    <n v="435000"/>
    <x v="0"/>
    <s v="WOOD17"/>
    <s v="NA"/>
    <s v="Naples Market Only"/>
    <x v="57"/>
  </r>
  <r>
    <s v="NA01 - N/O 111th Ave"/>
    <n v="457500"/>
    <x v="0"/>
    <s v="CBRR02"/>
    <s v="NA"/>
    <s v="Naples Market Only"/>
    <x v="3"/>
  </r>
  <r>
    <s v="NA14 - N/O Pine Ridge &amp; Vineyard"/>
    <n v="440000"/>
    <x v="0"/>
    <s v="NRAA"/>
    <s v="NA"/>
    <s v="Naples Market Only"/>
    <x v="51"/>
  </r>
  <r>
    <s v="NA16 - S/O Pine Ridge Rd"/>
    <n v="470000"/>
    <x v="0"/>
    <s v="AMVT"/>
    <s v="NA"/>
    <s v="Naples Market Only"/>
    <x v="14"/>
  </r>
  <r>
    <s v="NA13 - Pine Ridge Area"/>
    <n v="410000"/>
    <x v="0"/>
    <s v="BPR"/>
    <s v="NA"/>
    <s v="Naples Market Only"/>
    <x v="0"/>
  </r>
  <r>
    <s v="NA21 - N/O Immokalee Rd E/O 75"/>
    <n v="435000"/>
    <x v="0"/>
    <s v="DNFR"/>
    <s v="NA"/>
    <s v="Naples Market Only"/>
    <x v="8"/>
  </r>
  <r>
    <s v="NA38 - South of US41 East of 951"/>
    <n v="430000"/>
    <x v="0"/>
    <s v="CSRI01"/>
    <s v="NA"/>
    <s v="Naples Market Only"/>
    <x v="20"/>
  </r>
  <r>
    <s v="NA19 - Lely Area"/>
    <n v="425000"/>
    <x v="0"/>
    <s v="NSTO"/>
    <s v="NA"/>
    <s v="Naples Market Only"/>
    <x v="119"/>
  </r>
  <r>
    <s v="NA06 - Olde Naples Area"/>
    <n v="450000"/>
    <x v="0"/>
    <s v="WOOD05"/>
    <s v="NA"/>
    <s v="Naples Market Only"/>
    <x v="57"/>
  </r>
  <r>
    <s v="BN02 W of US41 So of Bonita Bay"/>
    <n v="450000"/>
    <x v="0"/>
    <s v="BBVR"/>
    <s v="BN"/>
    <s v="Bonita Estero Markets Only"/>
    <x v="209"/>
  </r>
  <r>
    <s v="NA38 - South of US41 East of 951"/>
    <n v="425000"/>
    <x v="0"/>
    <s v="NPRUM"/>
    <s v="NA"/>
    <s v="Naples Market Only"/>
    <x v="9"/>
  </r>
  <r>
    <s v="BN03 - The Brooks"/>
    <n v="420000"/>
    <x v="0"/>
    <s v="BDOWN"/>
    <s v="BN"/>
    <s v="Bonita Estero Markets Only"/>
    <x v="8"/>
  </r>
  <r>
    <s v="NA14 - N/O Pine Ridge &amp; Vineyard"/>
    <n v="400000"/>
    <x v="0"/>
    <s v="PREM06"/>
    <s v="NA"/>
    <s v="Naples Market Only"/>
    <x v="118"/>
  </r>
  <r>
    <s v="BN01 - Bonita Beach"/>
    <n v="415000"/>
    <x v="0"/>
    <s v="BDOWN"/>
    <s v="BN"/>
    <s v="Bonita Estero Markets Only"/>
    <x v="8"/>
  </r>
  <r>
    <s v="NA04 - Pelican Bay Area"/>
    <n v="400000"/>
    <x v="0"/>
    <s v="WOOD"/>
    <s v="NA"/>
    <s v="Naples Market Only"/>
    <x v="57"/>
  </r>
  <r>
    <s v="NA22 - S/O Immokalee Rd W/O 951"/>
    <n v="430000"/>
    <x v="0"/>
    <s v="WOOD17"/>
    <s v="NA"/>
    <s v="Naples Market Only"/>
    <x v="57"/>
  </r>
  <r>
    <s v="BN07 East of US41 North of Terry"/>
    <n v="460000"/>
    <x v="0"/>
    <s v="JRWD03"/>
    <s v="BN"/>
    <s v="Bonita Estero Markets Only"/>
    <x v="57"/>
  </r>
  <r>
    <s v="NA16 - S/O Pine Ridge Rd"/>
    <n v="435000"/>
    <x v="0"/>
    <s v="CBRR02"/>
    <s v="NA"/>
    <s v="Naples Market Only"/>
    <x v="3"/>
  </r>
  <r>
    <s v="NA05 - Crayton Rd Area"/>
    <n v="460000"/>
    <x v="0"/>
    <s v="PREM02"/>
    <s v="NA"/>
    <s v="Naples Market Only"/>
    <x v="118"/>
  </r>
  <r>
    <s v="NA14 - N/O Pine Ridge &amp; Vineyard"/>
    <n v="435000"/>
    <x v="0"/>
    <s v="VPI"/>
    <s v="NA"/>
    <s v="Naples Market Only"/>
    <x v="139"/>
  </r>
  <r>
    <s v="NA11 - N/O Immokalee Rd W/O 75"/>
    <n v="363126"/>
    <x v="0"/>
    <s v="WOOD05"/>
    <s v="NA"/>
    <s v="Naples Market Only"/>
    <x v="57"/>
  </r>
  <r>
    <s v="NA22 - S/O Immokalee Rd W/O 951"/>
    <n v="437000"/>
    <x v="0"/>
    <s v="WOOD17"/>
    <s v="NA"/>
    <s v="Naples Market Only"/>
    <x v="57"/>
  </r>
  <r>
    <s v="NA21 - N/O Immokalee Rd E/O 75"/>
    <n v="455000"/>
    <x v="0"/>
    <s v="DNFRI"/>
    <s v="NA"/>
    <s v="Naples Market Only"/>
    <x v="8"/>
  </r>
  <r>
    <s v="NA12 - N/O Vanderbilt Bch W/O 75"/>
    <n v="463750"/>
    <x v="0"/>
    <s v="DNFR"/>
    <s v="NA"/>
    <s v="Naples Market Only"/>
    <x v="8"/>
  </r>
  <r>
    <s v="NA19 - Lely Area"/>
    <n v="465000"/>
    <x v="0"/>
    <s v="LERE"/>
    <s v="NA"/>
    <s v="Naples Market Only"/>
    <x v="185"/>
  </r>
  <r>
    <s v="NA19 - Lely Area"/>
    <n v="415000"/>
    <x v="0"/>
    <s v="LERE"/>
    <s v="NA"/>
    <s v="Naples Market Only"/>
    <x v="185"/>
  </r>
  <r>
    <s v="NA41 - GGE 3-12"/>
    <n v="400000"/>
    <x v="0"/>
    <s v="RRR"/>
    <s v="NA"/>
    <s v="Naples Market Only"/>
    <x v="39"/>
  </r>
  <r>
    <s v="NA02 - Vanderbilt Beach Area"/>
    <n v="455000"/>
    <x v="0"/>
    <s v="WOOD17"/>
    <s v="NA"/>
    <s v="Naples Market Only"/>
    <x v="57"/>
  </r>
  <r>
    <s v="NA09 - South Naples Area"/>
    <n v="425000"/>
    <x v="0"/>
    <s v="CHRI"/>
    <s v="NA"/>
    <s v="Naples Market Only"/>
    <x v="45"/>
  </r>
  <r>
    <s v="NA12 - N/O Vanderbilt Bch W/O 75"/>
    <n v="430000"/>
    <x v="0"/>
    <s v="DNFR"/>
    <s v="NA"/>
    <s v="Naples Market Only"/>
    <x v="8"/>
  </r>
  <r>
    <s v="BN01 - Bonita Beach"/>
    <n v="452500"/>
    <x v="0"/>
    <s v="BDOWN"/>
    <s v="BN"/>
    <s v="Bonita Estero Markets Only"/>
    <x v="8"/>
  </r>
  <r>
    <s v="NA12 - N/O Vanderbilt Bch W/O 75"/>
    <n v="440000"/>
    <x v="0"/>
    <s v="WRGI"/>
    <s v="NA"/>
    <s v="Naples Market Only"/>
    <x v="30"/>
  </r>
  <r>
    <s v="BN01 - Bonita Beach"/>
    <n v="380000"/>
    <x v="0"/>
    <s v="NPPR"/>
    <s v="BN"/>
    <s v="Bonita Estero Markets Only"/>
    <x v="44"/>
  </r>
  <r>
    <s v="NA12 - N/O Vanderbilt Bch W/O 75"/>
    <n v="443000"/>
    <x v="0"/>
    <s v="DNFR"/>
    <s v="NA"/>
    <s v="Naples Market Only"/>
    <x v="8"/>
  </r>
  <r>
    <s v="NA08 - Royal Harbor-Windstar"/>
    <n v="440000"/>
    <x v="0"/>
    <s v="BRUC"/>
    <s v="NA"/>
    <s v="Naples Market Only"/>
    <x v="211"/>
  </r>
  <r>
    <s v="NA38 - South of US41 East of 951"/>
    <n v="450000"/>
    <x v="0"/>
    <s v="NPRUM"/>
    <s v="NA"/>
    <s v="Naples Market Only"/>
    <x v="9"/>
  </r>
  <r>
    <s v="NA17 - N/O Davis Blvd"/>
    <n v="455000"/>
    <x v="0"/>
    <s v="DNFR"/>
    <s v="NA"/>
    <s v="Naples Market Only"/>
    <x v="8"/>
  </r>
  <r>
    <s v="NA16 - S/O Pine Ridge Rd"/>
    <n v="435000"/>
    <x v="0"/>
    <s v="WOOD"/>
    <s v="NA"/>
    <s v="Naples Market Only"/>
    <x v="57"/>
  </r>
  <r>
    <s v="NA21 - N/O Immokalee Rd E/O 75"/>
    <n v="460000"/>
    <x v="0"/>
    <s v="DNFR"/>
    <s v="NA"/>
    <s v="Naples Market Only"/>
    <x v="8"/>
  </r>
  <r>
    <s v="NA14 - N/O Pine Ridge &amp; Vineyard"/>
    <n v="445000"/>
    <x v="0"/>
    <s v="DNFR"/>
    <s v="NA"/>
    <s v="Naples Market Only"/>
    <x v="8"/>
  </r>
  <r>
    <s v="NA06 - Olde Naples Area"/>
    <n v="430000"/>
    <x v="0"/>
    <s v="DNFR"/>
    <s v="NA"/>
    <s v="Naples Market Only"/>
    <x v="8"/>
  </r>
  <r>
    <s v="NA05 - Crayton Rd Area"/>
    <n v="452000"/>
    <x v="0"/>
    <s v="WOOD"/>
    <s v="NA"/>
    <s v="Naples Market Only"/>
    <x v="57"/>
  </r>
  <r>
    <s v="NA05 - Crayton Rd Area"/>
    <n v="400000"/>
    <x v="0"/>
    <s v="CBRR02"/>
    <s v="NA"/>
    <s v="Naples Market Only"/>
    <x v="3"/>
  </r>
  <r>
    <s v="NA11 - N/O Immokalee Rd W/O 75"/>
    <n v="448000"/>
    <x v="0"/>
    <s v="CBRR02"/>
    <s v="NA"/>
    <s v="Naples Market Only"/>
    <x v="3"/>
  </r>
  <r>
    <s v="NA18 - N/O Rattlesnake Hammock"/>
    <n v="419870"/>
    <x v="0"/>
    <s v="NNTR04"/>
    <s v="NA"/>
    <s v="Naples Market Only"/>
    <x v="210"/>
  </r>
  <r>
    <s v="BN04 - Bonita Bay"/>
    <n v="465000"/>
    <x v="0"/>
    <s v="WOOD03"/>
    <s v="BN"/>
    <s v="Bonita Estero Markets Only"/>
    <x v="57"/>
  </r>
  <r>
    <s v="BN04 - Bonita Bay"/>
    <n v="450000"/>
    <x v="0"/>
    <s v="BDOWN"/>
    <s v="BN"/>
    <s v="Bonita Estero Markets Only"/>
    <x v="8"/>
  </r>
  <r>
    <s v="NA12 - N/O Vanderbilt Bch W/O 75"/>
    <n v="485000"/>
    <x v="0"/>
    <s v="NPPR"/>
    <s v="NA"/>
    <s v="Naples Market Only"/>
    <x v="44"/>
  </r>
  <r>
    <s v="BN05 - Pelican Landing and North"/>
    <n v="485000"/>
    <x v="0"/>
    <s v="BKWR"/>
    <s v="BN"/>
    <s v="Bonita Estero Markets Only"/>
    <x v="43"/>
  </r>
  <r>
    <s v="ES01 - Estero"/>
    <n v="440000"/>
    <x v="0"/>
    <s v="BDOWN"/>
    <s v="ES"/>
    <s v="Bonita Estero Markets Only"/>
    <x v="8"/>
  </r>
  <r>
    <s v="NA14 - N/O Pine Ridge &amp; Vineyard"/>
    <n v="465000"/>
    <x v="0"/>
    <s v="DIVR"/>
    <s v="NA"/>
    <s v="Naples Market Only"/>
    <x v="84"/>
  </r>
  <r>
    <s v="NA04 - Pelican Bay Area"/>
    <n v="435000"/>
    <x v="0"/>
    <s v="DNFR"/>
    <s v="NA"/>
    <s v="Naples Market Only"/>
    <x v="8"/>
  </r>
  <r>
    <s v="BN05 - Pelican Landing and North"/>
    <n v="470000"/>
    <x v="0"/>
    <s v="BKWR2"/>
    <s v="BN"/>
    <s v="Bonita Estero Markets Only"/>
    <x v="43"/>
  </r>
  <r>
    <s v="BN12 - E of I-75 S of City Line"/>
    <n v="475000"/>
    <x v="0"/>
    <s v="JRWD03"/>
    <s v="BN"/>
    <s v="Bonita Estero Markets Only"/>
    <x v="57"/>
  </r>
  <r>
    <s v="NA14 - N/O Pine Ridge &amp; Vineyard"/>
    <n v="400000"/>
    <x v="0"/>
    <s v="VPI"/>
    <s v="NA"/>
    <s v="Naples Market Only"/>
    <x v="139"/>
  </r>
  <r>
    <s v="NA12 - N/O Vanderbilt Bch W/O 75"/>
    <n v="455000"/>
    <x v="0"/>
    <s v="DNFR"/>
    <s v="NA"/>
    <s v="Naples Market Only"/>
    <x v="8"/>
  </r>
  <r>
    <s v="NA05 - Crayton Rd Area"/>
    <n v="450000"/>
    <x v="0"/>
    <s v="WOOD17"/>
    <s v="NA"/>
    <s v="Naples Market Only"/>
    <x v="57"/>
  </r>
  <r>
    <s v="NA19 - Lely Area"/>
    <n v="475000"/>
    <x v="0"/>
    <s v="WOOD"/>
    <s v="NA"/>
    <s v="Naples Market Only"/>
    <x v="57"/>
  </r>
  <r>
    <s v="NA16 - S/O Pine Ridge Rd"/>
    <n v="435000"/>
    <x v="0"/>
    <s v="DNFR"/>
    <s v="NA"/>
    <s v="Naples Market Only"/>
    <x v="8"/>
  </r>
  <r>
    <s v="NA04 - Pelican Bay Area"/>
    <n v="465000"/>
    <x v="0"/>
    <s v="DNFR"/>
    <s v="NA"/>
    <s v="Naples Market Only"/>
    <x v="8"/>
  </r>
  <r>
    <s v="NA14 - N/O Pine Ridge &amp; Vineyard"/>
    <n v="470000"/>
    <x v="0"/>
    <s v="DNFR"/>
    <s v="NA"/>
    <s v="Naples Market Only"/>
    <x v="8"/>
  </r>
  <r>
    <s v="NA19 - Lely Area"/>
    <n v="460000"/>
    <x v="0"/>
    <s v="NSKW"/>
    <s v="NA"/>
    <s v="Naples Market Only"/>
    <x v="48"/>
  </r>
  <r>
    <s v="NA42 - GGE 15, 27-28, 193-195"/>
    <n v="489000"/>
    <x v="0"/>
    <s v="CBRR03"/>
    <s v="NA"/>
    <s v="Naples Market Only"/>
    <x v="3"/>
  </r>
  <r>
    <s v="NA14 - N/O Pine Ridge &amp; Vineyard"/>
    <n v="484000"/>
    <x v="0"/>
    <s v="NRWT"/>
    <s v="NA"/>
    <s v="Naples Market Only"/>
    <x v="100"/>
  </r>
  <r>
    <s v="NA11 - N/O Immokalee Rd W/O 75"/>
    <n v="450000"/>
    <x v="0"/>
    <s v="DNFR"/>
    <s v="NA"/>
    <s v="Naples Market Only"/>
    <x v="8"/>
  </r>
  <r>
    <s v="NA16 - S/O Pine Ridge Rd"/>
    <n v="460000"/>
    <x v="0"/>
    <s v="DNFR"/>
    <s v="NA"/>
    <s v="Naples Market Only"/>
    <x v="8"/>
  </r>
  <r>
    <s v="NA01 - N/O 111th Ave"/>
    <n v="470000"/>
    <x v="0"/>
    <s v="CBRR02"/>
    <s v="NA"/>
    <s v="Naples Market Only"/>
    <x v="3"/>
  </r>
  <r>
    <s v="NA06 - Olde Naples Area"/>
    <n v="450000"/>
    <x v="0"/>
    <s v="NFHR"/>
    <s v="NA"/>
    <s v="Naples Market Only"/>
    <x v="34"/>
  </r>
  <r>
    <s v="BN04 - Bonita Bay"/>
    <n v="425000"/>
    <x v="0"/>
    <s v="BPREM07"/>
    <s v="BN"/>
    <s v="Bonita Estero Markets Only"/>
    <x v="118"/>
  </r>
  <r>
    <s v="NA05 - Crayton Rd Area"/>
    <n v="444500"/>
    <x v="0"/>
    <s v="PREM06"/>
    <s v="NA"/>
    <s v="Naples Market Only"/>
    <x v="118"/>
  </r>
  <r>
    <s v="NA08 - Royal Harbor-Windstar"/>
    <n v="375000"/>
    <x v="0"/>
    <s v="NPPR"/>
    <s v="NA"/>
    <s v="Naples Market Only"/>
    <x v="44"/>
  </r>
  <r>
    <s v="NA12 - N/O Vanderbilt Bch W/O 75"/>
    <n v="480000"/>
    <x v="0"/>
    <s v="NPPR"/>
    <s v="NA"/>
    <s v="Naples Market Only"/>
    <x v="44"/>
  </r>
  <r>
    <s v="NA12 - N/O Vanderbilt Bch W/O 75"/>
    <n v="440000"/>
    <x v="0"/>
    <s v="PLAT"/>
    <s v="NA"/>
    <s v="Naples Market Only"/>
    <x v="132"/>
  </r>
  <r>
    <s v="NA19 - Lely Area"/>
    <n v="418000"/>
    <x v="0"/>
    <s v="PRUD30"/>
    <s v="NA"/>
    <s v="Naples Market Only"/>
    <x v="9"/>
  </r>
  <r>
    <s v="NA21 - N/O Immokalee Rd E/O 75"/>
    <n v="400000"/>
    <x v="0"/>
    <s v="NNTR"/>
    <s v="NA"/>
    <s v="Naples Market Only"/>
    <x v="131"/>
  </r>
  <r>
    <s v="NA04 - Pelican Bay Area"/>
    <n v="435000"/>
    <x v="0"/>
    <s v="PREM06"/>
    <s v="NA"/>
    <s v="Naples Market Only"/>
    <x v="118"/>
  </r>
  <r>
    <s v="BN01 - Bonita Beach"/>
    <n v="499000"/>
    <x v="0"/>
    <s v="DNFRI"/>
    <s v="BN"/>
    <s v="Bonita Estero Markets Only"/>
    <x v="8"/>
  </r>
  <r>
    <s v="NA14 - N/O Pine Ridge &amp; Vineyard"/>
    <n v="425000"/>
    <x v="0"/>
    <s v="WOOD05"/>
    <s v="NA"/>
    <s v="Naples Market Only"/>
    <x v="57"/>
  </r>
  <r>
    <s v="NA18 - N/O Rattlesnake Hammock"/>
    <n v="460000"/>
    <x v="0"/>
    <s v="NPPR"/>
    <s v="NA"/>
    <s v="Naples Market Only"/>
    <x v="44"/>
  </r>
  <r>
    <s v="NA11 - N/O Immokalee Rd W/O 75"/>
    <n v="450000"/>
    <x v="0"/>
    <s v="DNFR"/>
    <s v="NA"/>
    <s v="Naples Market Only"/>
    <x v="8"/>
  </r>
  <r>
    <s v="BN01 - Bonita Beach"/>
    <n v="430000"/>
    <x v="0"/>
    <s v="BDOWN"/>
    <s v="BN"/>
    <s v="Bonita Estero Markets Only"/>
    <x v="8"/>
  </r>
  <r>
    <s v="NA12 - N/O Vanderbilt Bch W/O 75"/>
    <n v="467000"/>
    <x v="0"/>
    <s v="FCR"/>
    <s v="NA"/>
    <s v="Naples Market Only"/>
    <x v="174"/>
  </r>
  <r>
    <s v="ES01 - Estero"/>
    <n v="445000"/>
    <x v="0"/>
    <s v="JRWD03"/>
    <s v="ES"/>
    <s v="Bonita Estero Markets Only"/>
    <x v="57"/>
  </r>
  <r>
    <s v="NA41 - GGE 3-12"/>
    <n v="450000"/>
    <x v="0"/>
    <s v="IGLO"/>
    <s v="NA"/>
    <s v="Naples Market Only"/>
    <x v="196"/>
  </r>
  <r>
    <s v="NA11 - N/O Immokalee Rd W/O 75"/>
    <n v="435000"/>
    <x v="0"/>
    <s v="WOOD17"/>
    <s v="NA"/>
    <s v="Naples Market Only"/>
    <x v="57"/>
  </r>
  <r>
    <s v="NA14 - N/O Pine Ridge &amp; Vineyard"/>
    <n v="475000"/>
    <x v="0"/>
    <s v="VPI"/>
    <s v="NA"/>
    <s v="Naples Market Only"/>
    <x v="139"/>
  </r>
  <r>
    <s v="ES01 - Estero"/>
    <n v="481000"/>
    <x v="0"/>
    <s v="PRUD30"/>
    <s v="ES"/>
    <s v="Bonita Estero Markets Only"/>
    <x v="9"/>
  </r>
  <r>
    <s v="NA38 - South of US41 East of 951"/>
    <n v="375000"/>
    <x v="0"/>
    <s v="NRFK"/>
    <s v="NA"/>
    <s v="Naples Market Only"/>
    <x v="212"/>
  </r>
  <r>
    <s v="NA18 - N/O Rattlesnake Hammock"/>
    <n v="460000"/>
    <x v="0"/>
    <s v="PRUD03"/>
    <s v="NA"/>
    <s v="Naples Market Only"/>
    <x v="9"/>
  </r>
  <r>
    <s v="BN11 S-BonitaBeachRd East Old41"/>
    <n v="450000"/>
    <x v="0"/>
    <s v="NLEV"/>
    <s v="BN"/>
    <s v="Bonita Estero Markets Only"/>
    <x v="195"/>
  </r>
  <r>
    <s v="NA04 - Pelican Bay Area"/>
    <n v="459000"/>
    <x v="0"/>
    <s v="WOOD"/>
    <s v="NA"/>
    <s v="Naples Market Only"/>
    <x v="57"/>
  </r>
  <r>
    <s v="NA06 - Olde Naples Area"/>
    <n v="445000"/>
    <x v="0"/>
    <s v="DNFR"/>
    <s v="NA"/>
    <s v="Naples Market Only"/>
    <x v="8"/>
  </r>
  <r>
    <s v="NA23 - S/O Pine Ridge Rd W/O 951"/>
    <n v="465500"/>
    <x v="0"/>
    <s v="AMVT"/>
    <s v="NA"/>
    <s v="Naples Market Only"/>
    <x v="14"/>
  </r>
  <r>
    <s v="ES01 - Estero"/>
    <n v="432000"/>
    <x v="0"/>
    <s v="BREM"/>
    <s v="ES"/>
    <s v="Bonita Estero Markets Only"/>
    <x v="4"/>
  </r>
  <r>
    <s v="NA11 - N/O Immokalee Rd W/O 75"/>
    <n v="430000"/>
    <x v="0"/>
    <s v="DNFR"/>
    <s v="NA"/>
    <s v="Naples Market Only"/>
    <x v="8"/>
  </r>
  <r>
    <s v="ES02 - Estero"/>
    <n v="420000"/>
    <x v="0"/>
    <s v="NNTB01"/>
    <s v="ES"/>
    <s v="Bonita Estero Markets Only"/>
    <x v="210"/>
  </r>
  <r>
    <s v="NA05 - Crayton Rd Area"/>
    <n v="425000"/>
    <x v="0"/>
    <s v="SUNY"/>
    <s v="NA"/>
    <s v="Naples Market Only"/>
    <x v="6"/>
  </r>
  <r>
    <s v="ES03 - Estero"/>
    <n v="465000"/>
    <x v="0"/>
    <s v="BKWR"/>
    <s v="ES"/>
    <s v="Bonita Estero Markets Only"/>
    <x v="43"/>
  </r>
  <r>
    <s v="NA41 - GGE 3-12"/>
    <n v="390000"/>
    <x v="0"/>
    <s v="DNFR"/>
    <s v="NA"/>
    <s v="Naples Market Only"/>
    <x v="8"/>
  </r>
  <r>
    <s v="BN03 - The Brooks"/>
    <n v="429900"/>
    <x v="0"/>
    <s v="BKWR"/>
    <s v="BN"/>
    <s v="Bonita Estero Markets Only"/>
    <x v="43"/>
  </r>
  <r>
    <s v="NA19 - Lely Area"/>
    <n v="492000"/>
    <x v="0"/>
    <s v="AMVT"/>
    <s v="NA"/>
    <s v="Naples Market Only"/>
    <x v="14"/>
  </r>
  <r>
    <s v="NA12 - N/O Vanderbilt Bch W/O 75"/>
    <n v="479000"/>
    <x v="0"/>
    <s v="PRUD03"/>
    <s v="NA"/>
    <s v="Naples Market Only"/>
    <x v="9"/>
  </r>
  <r>
    <s v="NA01 - N/O 111th Ave"/>
    <n v="425000"/>
    <x v="0"/>
    <s v="AUDP"/>
    <s v="NA"/>
    <s v="Naples Market Only"/>
    <x v="213"/>
  </r>
  <r>
    <s v="NA05 - Crayton Rd Area"/>
    <n v="505000"/>
    <x v="0"/>
    <s v="NAVRE"/>
    <s v="NA"/>
    <s v="Naples Market Only"/>
    <x v="22"/>
  </r>
  <r>
    <s v="ES03 - Estero"/>
    <n v="415000"/>
    <x v="0"/>
    <s v="BPTTN"/>
    <s v="ES"/>
    <s v="Bonita Estero Markets Only"/>
    <x v="95"/>
  </r>
  <r>
    <s v="NA38 - South of US41 East of 951"/>
    <n v="500000"/>
    <x v="0"/>
    <s v="NSKW"/>
    <s v="NA"/>
    <s v="Naples Market Only"/>
    <x v="48"/>
  </r>
  <r>
    <s v="NA04 - Pelican Bay Area"/>
    <n v="445000"/>
    <x v="0"/>
    <s v="WOOD"/>
    <s v="NA"/>
    <s v="Naples Market Only"/>
    <x v="57"/>
  </r>
  <r>
    <s v="BN04 - Bonita Bay"/>
    <n v="515000"/>
    <x v="0"/>
    <s v="PREM07"/>
    <s v="BN"/>
    <s v="Bonita Estero Markets Only"/>
    <x v="118"/>
  </r>
  <r>
    <s v="NA01 - N/O 111th Ave"/>
    <n v="400000"/>
    <x v="0"/>
    <s v="AMVT"/>
    <s v="NA"/>
    <s v="Naples Market Only"/>
    <x v="14"/>
  </r>
  <r>
    <s v="NA12 - N/O Vanderbilt Bch W/O 75"/>
    <n v="520000"/>
    <x v="0"/>
    <s v="NURGI"/>
    <s v="NA"/>
    <s v="Naples Market Only"/>
    <x v="31"/>
  </r>
  <r>
    <s v="BN04 - Bonita Bay"/>
    <n v="450000"/>
    <x v="0"/>
    <s v="JRWD03"/>
    <s v="BN"/>
    <s v="Bonita Estero Markets Only"/>
    <x v="57"/>
  </r>
  <r>
    <s v="NA21 - N/O Immokalee Rd E/O 75"/>
    <n v="496900"/>
    <x v="0"/>
    <s v="NPCRG2"/>
    <s v="NA"/>
    <s v="Naples Market Only"/>
    <x v="16"/>
  </r>
  <r>
    <s v="NA05 - Crayton Rd Area"/>
    <n v="473500"/>
    <x v="0"/>
    <s v="PREM01"/>
    <s v="NA"/>
    <s v="Naples Market Only"/>
    <x v="118"/>
  </r>
  <r>
    <s v="NA02 - Vanderbilt Beach Area"/>
    <n v="485000"/>
    <x v="0"/>
    <s v="ROSS"/>
    <s v="NA"/>
    <s v="Naples Market Only"/>
    <x v="214"/>
  </r>
  <r>
    <s v="BN05 - Pelican Landing and North"/>
    <n v="510000"/>
    <x v="0"/>
    <s v="PRUD30"/>
    <s v="BN"/>
    <s v="Bonita Estero Markets Only"/>
    <x v="9"/>
  </r>
  <r>
    <s v="NA06 - Olde Naples Area"/>
    <n v="437500"/>
    <x v="0"/>
    <s v="CBRR03"/>
    <s v="NA"/>
    <s v="Naples Market Only"/>
    <x v="3"/>
  </r>
  <r>
    <s v="NA21 - N/O Immokalee Rd E/O 75"/>
    <n v="500000"/>
    <x v="0"/>
    <s v="NWRG"/>
    <s v="NA"/>
    <s v="Naples Market Only"/>
    <x v="5"/>
  </r>
  <r>
    <s v="NA11 - N/O Immokalee Rd W/O 75"/>
    <n v="486000"/>
    <x v="0"/>
    <s v="NPPR"/>
    <s v="NA"/>
    <s v="Naples Market Only"/>
    <x v="44"/>
  </r>
  <r>
    <s v="NA01 - N/O 111th Ave"/>
    <n v="475000"/>
    <x v="0"/>
    <s v="NRLNA"/>
    <s v="NA"/>
    <s v="Naples Market Only"/>
    <x v="182"/>
  </r>
  <r>
    <s v="NA21 - N/O Immokalee Rd E/O 75"/>
    <n v="485000"/>
    <x v="0"/>
    <s v="NLMQ"/>
    <s v="NA"/>
    <s v="Naples Market Only"/>
    <x v="163"/>
  </r>
  <r>
    <s v="NA04 - Pelican Bay Area"/>
    <n v="449000"/>
    <x v="0"/>
    <s v="WOOD"/>
    <s v="NA"/>
    <s v="Naples Market Only"/>
    <x v="57"/>
  </r>
  <r>
    <s v="NA19 - Lely Area"/>
    <n v="445000"/>
    <x v="0"/>
    <s v="LERE"/>
    <s v="NA"/>
    <s v="Naples Market Only"/>
    <x v="185"/>
  </r>
  <r>
    <s v="BN03 - The Brooks"/>
    <n v="500000"/>
    <x v="0"/>
    <s v="RLTY"/>
    <s v="BN"/>
    <s v="Bonita Estero Markets Only"/>
    <x v="42"/>
  </r>
  <r>
    <s v="NA01 - N/O 111th Ave"/>
    <n v="490000"/>
    <x v="0"/>
    <s v="DNFR"/>
    <s v="NA"/>
    <s v="Naples Market Only"/>
    <x v="8"/>
  </r>
  <r>
    <s v="NA11 - N/O Immokalee Rd W/O 75"/>
    <n v="490000"/>
    <x v="0"/>
    <s v="WOOD17"/>
    <s v="NA"/>
    <s v="Naples Market Only"/>
    <x v="57"/>
  </r>
  <r>
    <s v="NA12 - N/O Vanderbilt Bch W/O 75"/>
    <n v="544000"/>
    <x v="0"/>
    <s v="BCBRE01"/>
    <s v="NA"/>
    <s v="Naples Market Only"/>
    <x v="3"/>
  </r>
  <r>
    <s v="NA12 - N/O Vanderbilt Bch W/O 75"/>
    <n v="490029"/>
    <x v="0"/>
    <s v="JRWD03"/>
    <s v="NA"/>
    <s v="Naples Market Only"/>
    <x v="57"/>
  </r>
  <r>
    <s v="NA22 - S/O Immokalee Rd W/O 951"/>
    <n v="454000"/>
    <x v="0"/>
    <s v="DNFR"/>
    <s v="NA"/>
    <s v="Naples Market Only"/>
    <x v="8"/>
  </r>
  <r>
    <s v="NA11 - N/O Immokalee Rd W/O 75"/>
    <n v="460000"/>
    <x v="0"/>
    <s v="WOOD17"/>
    <s v="NA"/>
    <s v="Naples Market Only"/>
    <x v="57"/>
  </r>
  <r>
    <s v="NA01 - N/O 111th Ave"/>
    <n v="490000"/>
    <x v="0"/>
    <s v="PREM03"/>
    <s v="NA"/>
    <s v="Naples Market Only"/>
    <x v="118"/>
  </r>
  <r>
    <s v="NA04 - Pelican Bay Area"/>
    <n v="535000"/>
    <x v="0"/>
    <s v="DNFR"/>
    <s v="NA"/>
    <s v="Naples Market Only"/>
    <x v="8"/>
  </r>
  <r>
    <s v="NA19 - Lely Area"/>
    <n v="425000"/>
    <x v="0"/>
    <s v="DNFR"/>
    <s v="NA"/>
    <s v="Naples Market Only"/>
    <x v="8"/>
  </r>
  <r>
    <s v="BN01 - Bonita Beach"/>
    <n v="503000"/>
    <x v="0"/>
    <s v="BDOWN"/>
    <s v="BN"/>
    <s v="Bonita Estero Markets Only"/>
    <x v="8"/>
  </r>
  <r>
    <s v="NA38 - South of US41 East of 951"/>
    <n v="539000"/>
    <x v="0"/>
    <s v="FIDD"/>
    <s v="NA"/>
    <s v="Naples Market Only"/>
    <x v="208"/>
  </r>
  <r>
    <s v="ES03 - Estero"/>
    <n v="460000"/>
    <x v="0"/>
    <s v="PRUD"/>
    <s v="ES"/>
    <s v="Bonita Estero Markets Only"/>
    <x v="9"/>
  </r>
  <r>
    <s v="BN05 - Pelican Landing and North"/>
    <n v="540000"/>
    <x v="0"/>
    <s v="JRWD03"/>
    <s v="BN"/>
    <s v="Bonita Estero Markets Only"/>
    <x v="57"/>
  </r>
  <r>
    <s v="NA12 - N/O Vanderbilt Bch W/O 75"/>
    <n v="456000"/>
    <x v="0"/>
    <s v="PRUD03"/>
    <s v="NA"/>
    <s v="Naples Market Only"/>
    <x v="9"/>
  </r>
  <r>
    <s v="NA12 - N/O Vanderbilt Bch W/O 75"/>
    <n v="480000"/>
    <x v="0"/>
    <s v="WOOD17"/>
    <s v="NA"/>
    <s v="Naples Market Only"/>
    <x v="57"/>
  </r>
  <r>
    <s v="NA38 - South of US41 East of 951"/>
    <n v="539000"/>
    <x v="0"/>
    <s v="FIDD"/>
    <s v="NA"/>
    <s v="Naples Market Only"/>
    <x v="208"/>
  </r>
  <r>
    <s v="NA22 - S/O Immokalee Rd W/O 951"/>
    <n v="500000"/>
    <x v="0"/>
    <s v="WOOD"/>
    <s v="NA"/>
    <s v="Naples Market Only"/>
    <x v="57"/>
  </r>
  <r>
    <s v="NA41 - GGE 3-12"/>
    <n v="350000"/>
    <x v="0"/>
    <s v="WWN"/>
    <s v="NA"/>
    <s v="Naples Market Only"/>
    <x v="215"/>
  </r>
  <r>
    <s v="NA38 - South of US41 East of 951"/>
    <n v="475300"/>
    <x v="0"/>
    <s v="PRUD03"/>
    <s v="NA"/>
    <s v="Naples Market Only"/>
    <x v="9"/>
  </r>
  <r>
    <s v="NA02 - Vanderbilt Beach Area"/>
    <n v="495000"/>
    <x v="0"/>
    <s v="BDOWN"/>
    <s v="NA"/>
    <s v="Naples Market Only"/>
    <x v="8"/>
  </r>
  <r>
    <s v="NA14 - N/O Pine Ridge &amp; Vineyard"/>
    <n v="525000"/>
    <x v="0"/>
    <s v="IPRI"/>
    <s v="NA"/>
    <s v="Naples Market Only"/>
    <x v="168"/>
  </r>
  <r>
    <s v="NA03 - Naples Park Area"/>
    <n v="453500"/>
    <x v="0"/>
    <s v="PREM03"/>
    <s v="NA"/>
    <s v="Naples Market Only"/>
    <x v="118"/>
  </r>
  <r>
    <s v="NA08 - Royal Harbor-Windstar"/>
    <n v="490000"/>
    <x v="0"/>
    <s v="DNFR"/>
    <s v="NA"/>
    <s v="Naples Market Only"/>
    <x v="8"/>
  </r>
  <r>
    <s v="NA05 - Crayton Rd Area"/>
    <n v="515000"/>
    <x v="0"/>
    <s v="DNFR"/>
    <s v="NA"/>
    <s v="Naples Market Only"/>
    <x v="8"/>
  </r>
  <r>
    <s v="NA05 - Crayton Rd Area"/>
    <n v="450000"/>
    <x v="0"/>
    <s v="PREM06"/>
    <s v="NA"/>
    <s v="Naples Market Only"/>
    <x v="118"/>
  </r>
  <r>
    <s v="NA09 - South Naples Area"/>
    <n v="545000"/>
    <x v="0"/>
    <s v="NPSR"/>
    <s v="NA"/>
    <s v="Naples Market Only"/>
    <x v="0"/>
  </r>
  <r>
    <s v="NA05 - Crayton Rd Area"/>
    <n v="485000"/>
    <x v="0"/>
    <s v="PREM01"/>
    <s v="NA"/>
    <s v="Naples Market Only"/>
    <x v="118"/>
  </r>
  <r>
    <s v="NA04 - Pelican Bay Area"/>
    <n v="500000"/>
    <x v="0"/>
    <s v="PREM06"/>
    <s v="NA"/>
    <s v="Naples Market Only"/>
    <x v="118"/>
  </r>
  <r>
    <s v="BN04 - Bonita Bay"/>
    <n v="500000"/>
    <x v="0"/>
    <s v="NRSI"/>
    <s v="BN"/>
    <s v="Bonita Estero Markets Only"/>
    <x v="38"/>
  </r>
  <r>
    <s v="NA01 - N/O 111th Ave"/>
    <n v="535000"/>
    <x v="0"/>
    <s v="NSWP"/>
    <s v="NA"/>
    <s v="Naples Market Only"/>
    <x v="216"/>
  </r>
  <r>
    <s v="BN07 East of US41 North of Terry"/>
    <n v="549000"/>
    <x v="0"/>
    <s v="JRWD03"/>
    <s v="BN"/>
    <s v="Bonita Estero Markets Only"/>
    <x v="57"/>
  </r>
  <r>
    <s v="NA06 - Olde Naples Area"/>
    <n v="515000"/>
    <x v="0"/>
    <s v="PRUD03"/>
    <s v="NA"/>
    <s v="Naples Market Only"/>
    <x v="9"/>
  </r>
  <r>
    <s v="NA14 - N/O Pine Ridge &amp; Vineyard"/>
    <n v="499900"/>
    <x v="0"/>
    <s v="WOOD17"/>
    <s v="NA"/>
    <s v="Naples Market Only"/>
    <x v="57"/>
  </r>
  <r>
    <s v="BN03 - The Brooks"/>
    <n v="525000"/>
    <x v="0"/>
    <s v="CBRR02"/>
    <s v="BN"/>
    <s v="Bonita Estero Markets Only"/>
    <x v="3"/>
  </r>
  <r>
    <s v="NA16 - S/O Pine Ridge Rd"/>
    <n v="425000"/>
    <x v="0"/>
    <s v="DNFR"/>
    <s v="NA"/>
    <s v="Naples Market Only"/>
    <x v="8"/>
  </r>
  <r>
    <s v="NA18 - N/O Rattlesnake Hammock"/>
    <n v="485000"/>
    <x v="0"/>
    <s v="NPPR"/>
    <s v="NA"/>
    <s v="Naples Market Only"/>
    <x v="44"/>
  </r>
  <r>
    <s v="NA04 - Pelican Bay Area"/>
    <n v="470000"/>
    <x v="0"/>
    <s v="CBRR03"/>
    <s v="NA"/>
    <s v="Naples Market Only"/>
    <x v="3"/>
  </r>
  <r>
    <s v="NA02 - Vanderbilt Beach Area"/>
    <n v="479000"/>
    <x v="0"/>
    <s v="AMVT"/>
    <s v="NA"/>
    <s v="Naples Market Only"/>
    <x v="14"/>
  </r>
  <r>
    <s v="NA12 - N/O Vanderbilt Bch W/O 75"/>
    <n v="500000"/>
    <x v="0"/>
    <s v="CART"/>
    <s v="NA"/>
    <s v="Naples Market Only"/>
    <x v="217"/>
  </r>
  <r>
    <s v="NA05 - Crayton Rd Area"/>
    <n v="475000"/>
    <x v="0"/>
    <s v="DNFR"/>
    <s v="NA"/>
    <s v="Naples Market Only"/>
    <x v="8"/>
  </r>
  <r>
    <s v="NA05 - Crayton Rd Area"/>
    <n v="520000"/>
    <x v="0"/>
    <s v="PREM01"/>
    <s v="NA"/>
    <s v="Naples Market Only"/>
    <x v="118"/>
  </r>
  <r>
    <s v="NA18 - N/O Rattlesnake Hammock"/>
    <n v="520000"/>
    <x v="0"/>
    <s v="SUNY"/>
    <s v="NA"/>
    <s v="Naples Market Only"/>
    <x v="6"/>
  </r>
  <r>
    <s v="NA14 - N/O Pine Ridge &amp; Vineyard"/>
    <n v="512000"/>
    <x v="0"/>
    <s v="DNFR"/>
    <s v="NA"/>
    <s v="Naples Market Only"/>
    <x v="8"/>
  </r>
  <r>
    <s v="NA22 - S/O Immokalee Rd W/O 951"/>
    <n v="517500"/>
    <x v="0"/>
    <s v="DNFR"/>
    <s v="NA"/>
    <s v="Naples Market Only"/>
    <x v="8"/>
  </r>
  <r>
    <s v="BN05 - Pelican Landing and North"/>
    <n v="485000"/>
    <x v="0"/>
    <s v="KATZ"/>
    <s v="BN"/>
    <s v="Bonita Estero Markets Only"/>
    <x v="218"/>
  </r>
  <r>
    <s v="NA44 - GGE 16-20, 23-25"/>
    <n v="387500"/>
    <x v="0"/>
    <s v="WWN"/>
    <s v="NA"/>
    <s v="Naples Market Only"/>
    <x v="215"/>
  </r>
  <r>
    <s v="NA01 - N/O 111th Ave"/>
    <n v="549900"/>
    <x v="0"/>
    <s v="JRWD03"/>
    <s v="NA"/>
    <s v="Naples Market Only"/>
    <x v="57"/>
  </r>
  <r>
    <s v="BN01 - Bonita Beach"/>
    <n v="540000"/>
    <x v="0"/>
    <s v="NSAC"/>
    <s v="BN"/>
    <s v="Bonita Estero Markets Only"/>
    <x v="11"/>
  </r>
  <r>
    <s v="NA04 - Pelican Bay Area"/>
    <n v="500000"/>
    <x v="0"/>
    <s v="WOOD05"/>
    <s v="NA"/>
    <s v="Naples Market Only"/>
    <x v="57"/>
  </r>
  <r>
    <s v="NA19 - Lely Area"/>
    <n v="485000"/>
    <x v="0"/>
    <s v="WOOD"/>
    <s v="NA"/>
    <s v="Naples Market Only"/>
    <x v="57"/>
  </r>
  <r>
    <s v="NA19 - Lely Area"/>
    <n v="519750"/>
    <x v="0"/>
    <s v="NWRG"/>
    <s v="NA"/>
    <s v="Naples Market Only"/>
    <x v="5"/>
  </r>
  <r>
    <s v="NA21 - N/O Immokalee Rd E/O 75"/>
    <n v="520000"/>
    <x v="0"/>
    <s v="NLMQ"/>
    <s v="NA"/>
    <s v="Naples Market Only"/>
    <x v="163"/>
  </r>
  <r>
    <s v="NA06 - Olde Naples Area"/>
    <n v="440000"/>
    <x v="0"/>
    <s v="CBRR02"/>
    <s v="NA"/>
    <s v="Naples Market Only"/>
    <x v="3"/>
  </r>
  <r>
    <s v="NA08 - Royal Harbor-Windstar"/>
    <n v="525000"/>
    <x v="0"/>
    <s v="BRUC"/>
    <s v="NA"/>
    <s v="Naples Market Only"/>
    <x v="211"/>
  </r>
  <r>
    <s v="ES03 - Estero"/>
    <n v="500000"/>
    <x v="0"/>
    <s v="CBRE03"/>
    <s v="ES"/>
    <s v="Bonita Estero Markets Only"/>
    <x v="3"/>
  </r>
  <r>
    <s v="NA41 - GGE 3-12"/>
    <n v="420000"/>
    <x v="0"/>
    <s v="WOOD17"/>
    <s v="NA"/>
    <s v="Naples Market Only"/>
    <x v="57"/>
  </r>
  <r>
    <s v="NA05 - Crayton Rd Area"/>
    <n v="585000"/>
    <x v="0"/>
    <s v="WRGI"/>
    <s v="NA"/>
    <s v="Naples Market Only"/>
    <x v="30"/>
  </r>
  <r>
    <s v="NA14 - N/O Pine Ridge &amp; Vineyard"/>
    <n v="400000"/>
    <x v="0"/>
    <s v="IPRI"/>
    <s v="NA"/>
    <s v="Naples Market Only"/>
    <x v="168"/>
  </r>
  <r>
    <s v="NA04 - Pelican Bay Area"/>
    <n v="510000"/>
    <x v="0"/>
    <s v="SUNY"/>
    <s v="NA"/>
    <s v="Naples Market Only"/>
    <x v="6"/>
  </r>
  <r>
    <s v="BN01 - Bonita Beach"/>
    <n v="519000"/>
    <x v="0"/>
    <s v="BBVR"/>
    <s v="BN"/>
    <s v="Bonita Estero Markets Only"/>
    <x v="209"/>
  </r>
  <r>
    <s v="NA04 - Pelican Bay Area"/>
    <n v="519000"/>
    <x v="0"/>
    <s v="DNFR"/>
    <s v="NA"/>
    <s v="Naples Market Only"/>
    <x v="8"/>
  </r>
  <r>
    <s v="BN04 - Bonita Bay"/>
    <n v="525000"/>
    <x v="0"/>
    <s v="PREM07"/>
    <s v="BN"/>
    <s v="Bonita Estero Markets Only"/>
    <x v="118"/>
  </r>
  <r>
    <s v="BN01 - Bonita Beach"/>
    <n v="489500"/>
    <x v="0"/>
    <s v="BLHRE"/>
    <s v="BN"/>
    <s v="Bonita Estero Markets Only"/>
    <x v="78"/>
  </r>
  <r>
    <s v="NA19 - Lely Area"/>
    <n v="529900"/>
    <x v="0"/>
    <s v="NSTO"/>
    <s v="NA"/>
    <s v="Naples Market Only"/>
    <x v="119"/>
  </r>
  <r>
    <s v="BN11 S-BonitaBeachRd East Old41"/>
    <n v="499900"/>
    <x v="0"/>
    <s v="DNFR"/>
    <s v="BN"/>
    <s v="Bonita Estero Markets Only"/>
    <x v="8"/>
  </r>
  <r>
    <s v="BN03 - The Brooks"/>
    <n v="530000"/>
    <x v="0"/>
    <s v="BPREM07"/>
    <s v="BN"/>
    <s v="Bonita Estero Markets Only"/>
    <x v="118"/>
  </r>
  <r>
    <s v="NA05 - Crayton Rd Area"/>
    <n v="550000"/>
    <x v="0"/>
    <s v="NPSR"/>
    <s v="NA"/>
    <s v="Naples Market Only"/>
    <x v="0"/>
  </r>
  <r>
    <s v="NA02 - Vanderbilt Beach Area"/>
    <n v="505000"/>
    <x v="0"/>
    <s v="WOOD"/>
    <s v="NA"/>
    <s v="Naples Market Only"/>
    <x v="57"/>
  </r>
  <r>
    <s v="NA08 - Royal Harbor-Windstar"/>
    <n v="535000"/>
    <x v="0"/>
    <s v="NPCRG2"/>
    <s v="NA"/>
    <s v="Naples Market Only"/>
    <x v="16"/>
  </r>
  <r>
    <s v="BN11 S-BonitaBeachRd East Old41"/>
    <n v="520000"/>
    <x v="0"/>
    <s v="DNFRI"/>
    <s v="BN"/>
    <s v="Bonita Estero Markets Only"/>
    <x v="8"/>
  </r>
  <r>
    <s v="NA08 - Royal Harbor-Windstar"/>
    <n v="500000"/>
    <x v="0"/>
    <s v="PREM02"/>
    <s v="NA"/>
    <s v="Naples Market Only"/>
    <x v="118"/>
  </r>
  <r>
    <s v="BN11 S-BonitaBeachRd East Old41"/>
    <n v="524900"/>
    <x v="0"/>
    <s v="DNFR"/>
    <s v="BN"/>
    <s v="Bonita Estero Markets Only"/>
    <x v="8"/>
  </r>
  <r>
    <s v="BN11 S-BonitaBeachRd East Old41"/>
    <n v="525000"/>
    <x v="0"/>
    <s v="AMVT"/>
    <s v="BN"/>
    <s v="Bonita Estero Markets Only"/>
    <x v="14"/>
  </r>
  <r>
    <s v="NA04 - Pelican Bay Area"/>
    <n v="525000"/>
    <x v="0"/>
    <s v="AMVT"/>
    <s v="NA"/>
    <s v="Naples Market Only"/>
    <x v="14"/>
  </r>
  <r>
    <s v="NA05 - Crayton Rd Area"/>
    <n v="525000"/>
    <x v="0"/>
    <s v="WOOD"/>
    <s v="NA"/>
    <s v="Naples Market Only"/>
    <x v="57"/>
  </r>
  <r>
    <s v="ES01 - Estero"/>
    <n v="532000"/>
    <x v="0"/>
    <s v="BARO"/>
    <s v="ES"/>
    <s v="Bonita Estero Markets Only"/>
    <x v="14"/>
  </r>
  <r>
    <s v="NA05 - Crayton Rd Area"/>
    <n v="530000"/>
    <x v="0"/>
    <s v="WOOD05"/>
    <s v="NA"/>
    <s v="Naples Market Only"/>
    <x v="57"/>
  </r>
  <r>
    <s v="BN03 - The Brooks"/>
    <n v="490000"/>
    <x v="0"/>
    <s v="BPREM07"/>
    <s v="BN"/>
    <s v="Bonita Estero Markets Only"/>
    <x v="118"/>
  </r>
  <r>
    <s v="NA21 - N/O Immokalee Rd E/O 75"/>
    <n v="550000"/>
    <x v="0"/>
    <s v="VIPM03"/>
    <s v="NA"/>
    <s v="Naples Market Only"/>
    <x v="13"/>
  </r>
  <r>
    <s v="NA05 - Crayton Rd Area"/>
    <n v="575000"/>
    <x v="0"/>
    <s v="NPPR"/>
    <s v="NA"/>
    <s v="Naples Market Only"/>
    <x v="44"/>
  </r>
  <r>
    <s v="NA22 - S/O Immokalee Rd W/O 951"/>
    <n v="540000"/>
    <x v="0"/>
    <s v="PRUD03"/>
    <s v="NA"/>
    <s v="Naples Market Only"/>
    <x v="9"/>
  </r>
  <r>
    <s v="NA21 - N/O Immokalee Rd E/O 75"/>
    <n v="487500"/>
    <x v="0"/>
    <s v="NLMQ"/>
    <s v="NA"/>
    <s v="Naples Market Only"/>
    <x v="163"/>
  </r>
  <r>
    <s v="NA05 - Crayton Rd Area"/>
    <n v="500000"/>
    <x v="0"/>
    <s v="WRGI"/>
    <s v="NA"/>
    <s v="Naples Market Only"/>
    <x v="30"/>
  </r>
  <r>
    <s v="NA04 - Pelican Bay Area"/>
    <n v="535000"/>
    <x v="0"/>
    <s v="DNFR"/>
    <s v="NA"/>
    <s v="Naples Market Only"/>
    <x v="8"/>
  </r>
  <r>
    <s v="NA05 - Crayton Rd Area"/>
    <n v="525000"/>
    <x v="0"/>
    <s v="PREM01"/>
    <s v="NA"/>
    <s v="Naples Market Only"/>
    <x v="118"/>
  </r>
  <r>
    <s v="NA19 - Lely Area"/>
    <n v="530000"/>
    <x v="0"/>
    <s v="NSTO"/>
    <s v="NA"/>
    <s v="Naples Market Only"/>
    <x v="119"/>
  </r>
  <r>
    <s v="NA16 - S/O Pine Ridge Rd"/>
    <n v="520000"/>
    <x v="0"/>
    <s v="NPPR"/>
    <s v="NA"/>
    <s v="Naples Market Only"/>
    <x v="44"/>
  </r>
  <r>
    <s v="BN06 - North Bonita East of US41"/>
    <n v="440000"/>
    <x v="0"/>
    <s v="JRWD03"/>
    <s v="BN"/>
    <s v="Bonita Estero Markets Only"/>
    <x v="57"/>
  </r>
  <r>
    <s v="BN12 - E of I-75 S of City Line"/>
    <n v="529500"/>
    <x v="0"/>
    <s v="BDOWN"/>
    <s v="BN"/>
    <s v="Bonita Estero Markets Only"/>
    <x v="8"/>
  </r>
  <r>
    <s v="NA19 - Lely Area"/>
    <n v="510000"/>
    <x v="0"/>
    <s v="DNFR"/>
    <s v="NA"/>
    <s v="Naples Market Only"/>
    <x v="8"/>
  </r>
  <r>
    <s v="NA01 - N/O 111th Ave"/>
    <n v="515000"/>
    <x v="0"/>
    <s v="PREM03"/>
    <s v="NA"/>
    <s v="Naples Market Only"/>
    <x v="118"/>
  </r>
  <r>
    <s v="NA04 - Pelican Bay Area"/>
    <n v="522500"/>
    <x v="0"/>
    <s v="NSNS"/>
    <s v="NA"/>
    <s v="Naples Market Only"/>
    <x v="96"/>
  </r>
  <r>
    <s v="NA11 - N/O Immokalee Rd W/O 75"/>
    <n v="510000"/>
    <x v="0"/>
    <s v="NPPR"/>
    <s v="NA"/>
    <s v="Naples Market Only"/>
    <x v="44"/>
  </r>
  <r>
    <s v="NA18 - N/O Rattlesnake Hammock"/>
    <n v="525000"/>
    <x v="0"/>
    <s v="AMVT"/>
    <s v="NA"/>
    <s v="Naples Market Only"/>
    <x v="14"/>
  </r>
  <r>
    <s v="NA04 - Pelican Bay Area"/>
    <n v="540000"/>
    <x v="0"/>
    <s v="DNFR"/>
    <s v="NA"/>
    <s v="Naples Market Only"/>
    <x v="8"/>
  </r>
  <r>
    <s v="NA05 - Crayton Rd Area"/>
    <n v="538250"/>
    <x v="0"/>
    <s v="CBRE03"/>
    <s v="NA"/>
    <s v="Naples Market Only"/>
    <x v="3"/>
  </r>
  <r>
    <s v="NA03 - Naples Park Area"/>
    <n v="544000"/>
    <x v="0"/>
    <s v="SUNY"/>
    <s v="NA"/>
    <s v="Naples Market Only"/>
    <x v="6"/>
  </r>
  <r>
    <s v="NA19 - Lely Area"/>
    <n v="550000"/>
    <x v="0"/>
    <s v="WOOD"/>
    <s v="NA"/>
    <s v="Naples Market Only"/>
    <x v="57"/>
  </r>
  <r>
    <s v="NA04 - Pelican Bay Area"/>
    <n v="500000"/>
    <x v="0"/>
    <s v="IBRI"/>
    <s v="NA"/>
    <s v="Naples Market Only"/>
    <x v="40"/>
  </r>
  <r>
    <s v="ES03 - Estero"/>
    <n v="530000"/>
    <x v="0"/>
    <s v="BPTTN"/>
    <s v="ES"/>
    <s v="Bonita Estero Markets Only"/>
    <x v="95"/>
  </r>
  <r>
    <s v="NA06 - Olde Naples Area"/>
    <n v="513750"/>
    <x v="0"/>
    <s v="NPPR"/>
    <s v="NA"/>
    <s v="Naples Market Only"/>
    <x v="44"/>
  </r>
  <r>
    <s v="BN03 - The Brooks"/>
    <n v="585000"/>
    <x v="0"/>
    <s v="BKWR"/>
    <s v="BN"/>
    <s v="Bonita Estero Markets Only"/>
    <x v="43"/>
  </r>
  <r>
    <s v="NA11 - N/O Immokalee Rd W/O 75"/>
    <n v="550000"/>
    <x v="0"/>
    <s v="PRUD"/>
    <s v="NA"/>
    <s v="Naples Market Only"/>
    <x v="9"/>
  </r>
  <r>
    <s v="NA39 - South of US41 East SR92"/>
    <n v="500000"/>
    <x v="0"/>
    <s v="NPOI"/>
    <s v="NA"/>
    <s v="Naples Market Only"/>
    <x v="36"/>
  </r>
  <r>
    <s v="NA19 - Lely Area"/>
    <n v="525000"/>
    <x v="0"/>
    <s v="NSTO"/>
    <s v="NA"/>
    <s v="Naples Market Only"/>
    <x v="119"/>
  </r>
  <r>
    <s v="NA14 - N/O Pine Ridge &amp; Vineyard"/>
    <n v="573000"/>
    <x v="0"/>
    <s v="AMVT"/>
    <s v="NA"/>
    <s v="Naples Market Only"/>
    <x v="14"/>
  </r>
  <r>
    <s v="NA38 - South of US41 East of 951"/>
    <n v="594900"/>
    <x v="0"/>
    <s v="NSKW"/>
    <s v="NA"/>
    <s v="Naples Market Only"/>
    <x v="48"/>
  </r>
  <r>
    <s v="NA01 - N/O 111th Ave"/>
    <n v="500000"/>
    <x v="0"/>
    <s v="PREM03"/>
    <s v="NA"/>
    <s v="Naples Market Only"/>
    <x v="118"/>
  </r>
  <r>
    <s v="NA04 - Pelican Bay Area"/>
    <n v="500000"/>
    <x v="0"/>
    <s v="DNFR"/>
    <s v="NA"/>
    <s v="Naples Market Only"/>
    <x v="8"/>
  </r>
  <r>
    <s v="NA05 - Crayton Rd Area"/>
    <n v="565000"/>
    <x v="0"/>
    <s v="DNFR"/>
    <s v="NA"/>
    <s v="Naples Market Only"/>
    <x v="8"/>
  </r>
  <r>
    <s v="BN12 - E of I-75 S of City Line"/>
    <n v="505000"/>
    <x v="0"/>
    <s v="DNFR"/>
    <s v="BN"/>
    <s v="Bonita Estero Markets Only"/>
    <x v="8"/>
  </r>
  <r>
    <s v="NA18 - N/O Rattlesnake Hammock"/>
    <n v="475000"/>
    <x v="0"/>
    <s v="NPPR"/>
    <s v="NA"/>
    <s v="Naples Market Only"/>
    <x v="44"/>
  </r>
  <r>
    <s v="NA05 - Crayton Rd Area"/>
    <n v="512000"/>
    <x v="0"/>
    <s v="PREM01"/>
    <s v="NA"/>
    <s v="Naples Market Only"/>
    <x v="118"/>
  </r>
  <r>
    <s v="NA05 - Crayton Rd Area"/>
    <n v="540000"/>
    <x v="0"/>
    <s v="PREM01"/>
    <s v="NA"/>
    <s v="Naples Market Only"/>
    <x v="118"/>
  </r>
  <r>
    <s v="NA05 - Crayton Rd Area"/>
    <n v="550000"/>
    <x v="0"/>
    <s v="PREM01"/>
    <s v="NA"/>
    <s v="Naples Market Only"/>
    <x v="118"/>
  </r>
  <r>
    <s v="NA02 - Vanderbilt Beach Area"/>
    <n v="550000"/>
    <x v="0"/>
    <s v="VESCI"/>
    <s v="NA"/>
    <s v="Naples Market Only"/>
    <x v="115"/>
  </r>
  <r>
    <s v="ES01 - Estero"/>
    <n v="550000"/>
    <x v="0"/>
    <s v="PRUD30"/>
    <s v="ES"/>
    <s v="Bonita Estero Markets Only"/>
    <x v="9"/>
  </r>
  <r>
    <s v="ES01 - Estero"/>
    <n v="525000"/>
    <x v="0"/>
    <s v="JRWD03"/>
    <s v="ES"/>
    <s v="Bonita Estero Markets Only"/>
    <x v="57"/>
  </r>
  <r>
    <s v="NA01 - N/O 111th Ave"/>
    <n v="550000"/>
    <x v="0"/>
    <s v="PREM06"/>
    <s v="NA"/>
    <s v="Naples Market Only"/>
    <x v="118"/>
  </r>
  <r>
    <s v="BN01 - Bonita Beach"/>
    <n v="537500"/>
    <x v="0"/>
    <s v="CBRR11"/>
    <s v="BN"/>
    <s v="Bonita Estero Markets Only"/>
    <x v="3"/>
  </r>
  <r>
    <s v="NA19 - Lely Area"/>
    <n v="579000"/>
    <x v="0"/>
    <s v="NSCR"/>
    <s v="NA"/>
    <s v="Naples Market Only"/>
    <x v="219"/>
  </r>
  <r>
    <s v="NA01 - N/O 111th Ave"/>
    <n v="532500"/>
    <x v="0"/>
    <s v="BDOWN"/>
    <s v="NA"/>
    <s v="Naples Market Only"/>
    <x v="8"/>
  </r>
  <r>
    <s v="NA01 - N/O 111th Ave"/>
    <n v="531500"/>
    <x v="0"/>
    <s v="CBRR11"/>
    <s v="NA"/>
    <s v="Naples Market Only"/>
    <x v="3"/>
  </r>
  <r>
    <s v="NA01 - N/O 111th Ave"/>
    <n v="525000"/>
    <x v="0"/>
    <s v="PREM03"/>
    <s v="NA"/>
    <s v="Naples Market Only"/>
    <x v="118"/>
  </r>
  <r>
    <s v="BN02 W of US41 So of Bonita Bay"/>
    <n v="575000"/>
    <x v="0"/>
    <s v="BDOWN"/>
    <s v="BN"/>
    <s v="Bonita Estero Markets Only"/>
    <x v="8"/>
  </r>
  <r>
    <s v="NA04 - Pelican Bay Area"/>
    <n v="590000"/>
    <x v="0"/>
    <s v="DNFR"/>
    <s v="NA"/>
    <s v="Naples Market Only"/>
    <x v="8"/>
  </r>
  <r>
    <s v="BN04 - Bonita Bay"/>
    <n v="570000"/>
    <x v="0"/>
    <s v="JRWD03"/>
    <s v="BN"/>
    <s v="Bonita Estero Markets Only"/>
    <x v="57"/>
  </r>
  <r>
    <s v="NA05 - Crayton Rd Area"/>
    <n v="545000"/>
    <x v="0"/>
    <s v="CBRR02"/>
    <s v="NA"/>
    <s v="Naples Market Only"/>
    <x v="3"/>
  </r>
  <r>
    <s v="NA12 - N/O Vanderbilt Bch W/O 75"/>
    <n v="575000"/>
    <x v="0"/>
    <s v="PREM03"/>
    <s v="NA"/>
    <s v="Naples Market Only"/>
    <x v="118"/>
  </r>
  <r>
    <s v="NA11 - N/O Immokalee Rd W/O 75"/>
    <n v="500000"/>
    <x v="0"/>
    <s v="AMVT"/>
    <s v="NA"/>
    <s v="Naples Market Only"/>
    <x v="14"/>
  </r>
  <r>
    <s v="BN05 - Pelican Landing and North"/>
    <n v="589000"/>
    <x v="0"/>
    <s v="JRWD03"/>
    <s v="BN"/>
    <s v="Bonita Estero Markets Only"/>
    <x v="57"/>
  </r>
  <r>
    <s v="NA04 - Pelican Bay Area"/>
    <n v="484000"/>
    <x v="0"/>
    <s v="PREM03"/>
    <s v="NA"/>
    <s v="Naples Market Only"/>
    <x v="118"/>
  </r>
  <r>
    <s v="NA12 - N/O Vanderbilt Bch W/O 75"/>
    <n v="550000"/>
    <x v="0"/>
    <s v="PREM03"/>
    <s v="NA"/>
    <s v="Naples Market Only"/>
    <x v="118"/>
  </r>
  <r>
    <s v="NA14 - N/O Pine Ridge &amp; Vineyard"/>
    <n v="540000"/>
    <x v="0"/>
    <s v="VPI"/>
    <s v="NA"/>
    <s v="Naples Market Only"/>
    <x v="139"/>
  </r>
  <r>
    <s v="BN03 - The Brooks"/>
    <n v="550000"/>
    <x v="0"/>
    <s v="BPREM07"/>
    <s v="BN"/>
    <s v="Bonita Estero Markets Only"/>
    <x v="118"/>
  </r>
  <r>
    <s v="NA01 - N/O 111th Ave"/>
    <n v="450000"/>
    <x v="0"/>
    <s v="DNFR"/>
    <s v="NA"/>
    <s v="Naples Market Only"/>
    <x v="8"/>
  </r>
  <r>
    <s v="NA05 - Crayton Rd Area"/>
    <n v="500000"/>
    <x v="0"/>
    <s v="PRUD03"/>
    <s v="NA"/>
    <s v="Naples Market Only"/>
    <x v="9"/>
  </r>
  <r>
    <s v="NA01 - N/O 111th Ave"/>
    <n v="550000"/>
    <x v="0"/>
    <s v="BDRI"/>
    <s v="NA"/>
    <s v="Naples Market Only"/>
    <x v="177"/>
  </r>
  <r>
    <s v="BN07 East of US41 North of Terry"/>
    <n v="542000"/>
    <x v="0"/>
    <s v="CBRE03"/>
    <s v="BN"/>
    <s v="Bonita Estero Markets Only"/>
    <x v="3"/>
  </r>
  <r>
    <s v="BN08 East of US41 South of Terry"/>
    <n v="585000"/>
    <x v="0"/>
    <s v="BPREM07"/>
    <s v="BN"/>
    <s v="Bonita Estero Markets Only"/>
    <x v="118"/>
  </r>
  <r>
    <s v="NA01 - N/O 111th Ave"/>
    <n v="500000"/>
    <x v="0"/>
    <s v="WOOD"/>
    <s v="NA"/>
    <s v="Naples Market Only"/>
    <x v="57"/>
  </r>
  <r>
    <s v="NA02 - Vanderbilt Beach Area"/>
    <n v="537500"/>
    <x v="0"/>
    <s v="PRUD03"/>
    <s v="NA"/>
    <s v="Naples Market Only"/>
    <x v="9"/>
  </r>
  <r>
    <s v="NA12 - N/O Vanderbilt Bch W/O 75"/>
    <n v="525000"/>
    <x v="0"/>
    <s v="WOOD17"/>
    <s v="NA"/>
    <s v="Naples Market Only"/>
    <x v="57"/>
  </r>
  <r>
    <s v="NA19 - Lely Area"/>
    <n v="525000"/>
    <x v="0"/>
    <s v="NSTO"/>
    <s v="NA"/>
    <s v="Naples Market Only"/>
    <x v="119"/>
  </r>
  <r>
    <s v="NA19 - Lely Area"/>
    <n v="599000"/>
    <x v="0"/>
    <s v="DNFR"/>
    <s v="NA"/>
    <s v="Naples Market Only"/>
    <x v="8"/>
  </r>
  <r>
    <s v="BN04 - Bonita Bay"/>
    <n v="400000"/>
    <x v="0"/>
    <s v="PREM07"/>
    <s v="BN"/>
    <s v="Bonita Estero Markets Only"/>
    <x v="118"/>
  </r>
  <r>
    <s v="BN03 - The Brooks"/>
    <n v="555000"/>
    <x v="0"/>
    <s v="JRWD03"/>
    <s v="BN"/>
    <s v="Bonita Estero Markets Only"/>
    <x v="57"/>
  </r>
  <r>
    <s v="NA05 - Crayton Rd Area"/>
    <n v="525000"/>
    <x v="0"/>
    <s v="GULB"/>
    <s v="NA"/>
    <s v="Naples Market Only"/>
    <x v="91"/>
  </r>
  <r>
    <s v="NA06 - Olde Naples Area"/>
    <n v="590000"/>
    <x v="0"/>
    <s v="DNFR"/>
    <s v="NA"/>
    <s v="Naples Market Only"/>
    <x v="8"/>
  </r>
  <r>
    <s v="BN04 - Bonita Bay"/>
    <n v="599900"/>
    <x v="0"/>
    <s v="FCR"/>
    <s v="BN"/>
    <s v="Bonita Estero Markets Only"/>
    <x v="174"/>
  </r>
  <r>
    <s v="NA05 - Crayton Rd Area"/>
    <n v="570000"/>
    <x v="0"/>
    <s v="DNFR"/>
    <s v="NA"/>
    <s v="Naples Market Only"/>
    <x v="8"/>
  </r>
  <r>
    <s v="NA14 - N/O Pine Ridge &amp; Vineyard"/>
    <n v="552673"/>
    <x v="0"/>
    <s v="DNFR"/>
    <s v="NA"/>
    <s v="Naples Market Only"/>
    <x v="8"/>
  </r>
  <r>
    <s v="NA05 - Crayton Rd Area"/>
    <n v="550000"/>
    <x v="0"/>
    <s v="SUNY"/>
    <s v="NA"/>
    <s v="Naples Market Only"/>
    <x v="6"/>
  </r>
  <r>
    <s v="NA04 - Pelican Bay Area"/>
    <n v="575000"/>
    <x v="0"/>
    <s v="DNFR"/>
    <s v="NA"/>
    <s v="Naples Market Only"/>
    <x v="8"/>
  </r>
  <r>
    <s v="BN03 - The Brooks"/>
    <n v="450000"/>
    <x v="0"/>
    <s v="REMA"/>
    <s v="BN"/>
    <s v="Bonita Estero Markets Only"/>
    <x v="68"/>
  </r>
  <r>
    <s v="NA04 - Pelican Bay Area"/>
    <n v="525000"/>
    <x v="0"/>
    <s v="DNFR"/>
    <s v="NA"/>
    <s v="Naples Market Only"/>
    <x v="8"/>
  </r>
  <r>
    <s v="NA19 - Lely Area"/>
    <n v="545000"/>
    <x v="0"/>
    <s v="DNFR02"/>
    <s v="NA"/>
    <s v="Naples Market Only"/>
    <x v="8"/>
  </r>
  <r>
    <s v="NA12 - N/O Vanderbilt Bch W/O 75"/>
    <n v="515000"/>
    <x v="0"/>
    <s v="CBRR02"/>
    <s v="NA"/>
    <s v="Naples Market Only"/>
    <x v="3"/>
  </r>
  <r>
    <s v="NA11 - N/O Immokalee Rd W/O 75"/>
    <n v="560000"/>
    <x v="0"/>
    <s v="WOOD"/>
    <s v="NA"/>
    <s v="Naples Market Only"/>
    <x v="57"/>
  </r>
  <r>
    <s v="NA05 - Crayton Rd Area"/>
    <n v="475000"/>
    <x v="0"/>
    <s v="WOOD05"/>
    <s v="NA"/>
    <s v="Naples Market Only"/>
    <x v="57"/>
  </r>
  <r>
    <s v="NA01 - N/O 111th Ave"/>
    <n v="555000"/>
    <x v="0"/>
    <s v="CBRE03"/>
    <s v="NA"/>
    <s v="Naples Market Only"/>
    <x v="3"/>
  </r>
  <r>
    <s v="ES03 - Estero"/>
    <n v="612500"/>
    <x v="0"/>
    <s v="NAMVT"/>
    <s v="ES"/>
    <s v="Bonita Estero Markets Only"/>
    <x v="14"/>
  </r>
  <r>
    <s v="NA23 - S/O Pine Ridge Rd W/O 951"/>
    <n v="607400"/>
    <x v="0"/>
    <s v="NCLC"/>
    <s v="NA"/>
    <s v="Naples Market Only"/>
    <x v="7"/>
  </r>
  <r>
    <s v="NA11 - N/O Immokalee Rd W/O 75"/>
    <n v="500000"/>
    <x v="0"/>
    <s v="NWEE"/>
    <s v="NA"/>
    <s v="Naples Market Only"/>
    <x v="220"/>
  </r>
  <r>
    <s v="ES01 - Estero"/>
    <n v="550000"/>
    <x v="0"/>
    <s v="PRUD30"/>
    <s v="ES"/>
    <s v="Bonita Estero Markets Only"/>
    <x v="9"/>
  </r>
  <r>
    <s v="BN04 - Bonita Bay"/>
    <n v="609000"/>
    <x v="0"/>
    <s v="JRWD03"/>
    <s v="BN"/>
    <s v="Bonita Estero Markets Only"/>
    <x v="57"/>
  </r>
  <r>
    <s v="BN03 - The Brooks"/>
    <n v="585000"/>
    <x v="0"/>
    <s v="JRWD03"/>
    <s v="BN"/>
    <s v="Bonita Estero Markets Only"/>
    <x v="57"/>
  </r>
  <r>
    <s v="NA05 - Crayton Rd Area"/>
    <n v="620000"/>
    <x v="0"/>
    <s v="PREM01"/>
    <s v="NA"/>
    <s v="Naples Market Only"/>
    <x v="118"/>
  </r>
  <r>
    <s v="NA11 - N/O Immokalee Rd W/O 75"/>
    <n v="575000"/>
    <x v="0"/>
    <s v="DOOL"/>
    <s v="NA"/>
    <s v="Naples Market Only"/>
    <x v="221"/>
  </r>
  <r>
    <s v="NA05 - Crayton Rd Area"/>
    <n v="590000"/>
    <x v="0"/>
    <s v="DNFR"/>
    <s v="NA"/>
    <s v="Naples Market Only"/>
    <x v="8"/>
  </r>
  <r>
    <s v="NA14 - N/O Pine Ridge &amp; Vineyard"/>
    <n v="555000"/>
    <x v="0"/>
    <s v="PREM06"/>
    <s v="NA"/>
    <s v="Naples Market Only"/>
    <x v="118"/>
  </r>
  <r>
    <s v="NA05 - Crayton Rd Area"/>
    <n v="443000"/>
    <x v="0"/>
    <s v="PREM01"/>
    <s v="NA"/>
    <s v="Naples Market Only"/>
    <x v="118"/>
  </r>
  <r>
    <s v="NA05 - Crayton Rd Area"/>
    <n v="550000"/>
    <x v="0"/>
    <s v="DNFR"/>
    <s v="NA"/>
    <s v="Naples Market Only"/>
    <x v="8"/>
  </r>
  <r>
    <s v="NA05 - Crayton Rd Area"/>
    <n v="625000"/>
    <x v="0"/>
    <s v="PREM01"/>
    <s v="NA"/>
    <s v="Naples Market Only"/>
    <x v="118"/>
  </r>
  <r>
    <s v="NA04 - Pelican Bay Area"/>
    <n v="565000"/>
    <x v="0"/>
    <s v="DNFR"/>
    <s v="NA"/>
    <s v="Naples Market Only"/>
    <x v="8"/>
  </r>
  <r>
    <s v="BN03 - The Brooks"/>
    <n v="575000"/>
    <x v="0"/>
    <s v="CBRE03"/>
    <s v="BN"/>
    <s v="Bonita Estero Markets Only"/>
    <x v="3"/>
  </r>
  <r>
    <s v="NA05 - Crayton Rd Area"/>
    <n v="600000"/>
    <x v="0"/>
    <s v="NSKW"/>
    <s v="NA"/>
    <s v="Naples Market Only"/>
    <x v="48"/>
  </r>
  <r>
    <s v="BN05 - Pelican Landing and North"/>
    <n v="550000"/>
    <x v="0"/>
    <s v="PRUD30"/>
    <s v="BN"/>
    <s v="Bonita Estero Markets Only"/>
    <x v="9"/>
  </r>
  <r>
    <s v="NA05 - Crayton Rd Area"/>
    <n v="575000"/>
    <x v="0"/>
    <s v="SUNY"/>
    <s v="NA"/>
    <s v="Naples Market Only"/>
    <x v="6"/>
  </r>
  <r>
    <s v="NA01 - N/O 111th Ave"/>
    <n v="584000"/>
    <x v="0"/>
    <s v="BARE"/>
    <s v="NA"/>
    <s v="Naples Market Only"/>
    <x v="222"/>
  </r>
  <r>
    <s v="NA05 - Crayton Rd Area"/>
    <n v="570000"/>
    <x v="0"/>
    <s v="DNFR"/>
    <s v="NA"/>
    <s v="Naples Market Only"/>
    <x v="8"/>
  </r>
  <r>
    <s v="NA01 - N/O 111th Ave"/>
    <n v="580000"/>
    <x v="0"/>
    <s v="ATRI"/>
    <s v="NA"/>
    <s v="Naples Market Only"/>
    <x v="223"/>
  </r>
  <r>
    <s v="NA14 - N/O Pine Ridge &amp; Vineyard"/>
    <n v="500000"/>
    <x v="0"/>
    <s v="PRUD"/>
    <s v="NA"/>
    <s v="Naples Market Only"/>
    <x v="9"/>
  </r>
  <r>
    <s v="NA19 - Lely Area"/>
    <n v="601000"/>
    <x v="0"/>
    <s v="NSTO"/>
    <s v="NA"/>
    <s v="Naples Market Only"/>
    <x v="119"/>
  </r>
  <r>
    <s v="NA06 - Olde Naples Area"/>
    <n v="560000"/>
    <x v="0"/>
    <s v="DNFR"/>
    <s v="NA"/>
    <s v="Naples Market Only"/>
    <x v="8"/>
  </r>
  <r>
    <s v="NA31 - S/O Immokalee Rd"/>
    <n v="570000"/>
    <x v="0"/>
    <s v="NRR01"/>
    <s v="NA"/>
    <s v="Naples Market Only"/>
    <x v="39"/>
  </r>
  <r>
    <s v="NA04 - Pelican Bay Area"/>
    <n v="575000"/>
    <x v="0"/>
    <s v="NWWV"/>
    <s v="NA"/>
    <s v="Naples Market Only"/>
    <x v="153"/>
  </r>
  <r>
    <s v="BN03 - The Brooks"/>
    <n v="565000"/>
    <x v="0"/>
    <s v="RLTY"/>
    <s v="BN"/>
    <s v="Bonita Estero Markets Only"/>
    <x v="42"/>
  </r>
  <r>
    <s v="NA05 - Crayton Rd Area"/>
    <n v="600000"/>
    <x v="0"/>
    <s v="PREM02"/>
    <s v="NA"/>
    <s v="Naples Market Only"/>
    <x v="118"/>
  </r>
  <r>
    <s v="NA22 - S/O Immokalee Rd W/O 951"/>
    <n v="575000"/>
    <x v="0"/>
    <s v="DIVR"/>
    <s v="NA"/>
    <s v="Naples Market Only"/>
    <x v="84"/>
  </r>
  <r>
    <s v="NA09 - South Naples Area"/>
    <n v="534900"/>
    <x v="0"/>
    <s v="FST"/>
    <s v="NA"/>
    <s v="Naples Market Only"/>
    <x v="161"/>
  </r>
  <r>
    <s v="NA11 - N/O Immokalee Rd W/O 75"/>
    <n v="612500"/>
    <x v="0"/>
    <s v="WOOD17"/>
    <s v="NA"/>
    <s v="Naples Market Only"/>
    <x v="57"/>
  </r>
  <r>
    <s v="NA19 - Lely Area"/>
    <n v="590000"/>
    <x v="0"/>
    <s v="NSTO"/>
    <s v="NA"/>
    <s v="Naples Market Only"/>
    <x v="119"/>
  </r>
  <r>
    <s v="NA05 - Crayton Rd Area"/>
    <n v="600000"/>
    <x v="0"/>
    <s v="PREM01"/>
    <s v="NA"/>
    <s v="Naples Market Only"/>
    <x v="118"/>
  </r>
  <r>
    <s v="NA14 - N/O Pine Ridge &amp; Vineyard"/>
    <n v="610000"/>
    <x v="0"/>
    <s v="VPI"/>
    <s v="NA"/>
    <s v="Naples Market Only"/>
    <x v="139"/>
  </r>
  <r>
    <s v="ES01 - Estero"/>
    <n v="580000"/>
    <x v="0"/>
    <s v="WOOD"/>
    <s v="ES"/>
    <s v="Bonita Estero Markets Only"/>
    <x v="57"/>
  </r>
  <r>
    <s v="BN05 - Pelican Landing and North"/>
    <n v="589000"/>
    <x v="0"/>
    <s v="DNFR"/>
    <s v="BN"/>
    <s v="Bonita Estero Markets Only"/>
    <x v="8"/>
  </r>
  <r>
    <s v="NA01 - N/O 111th Ave"/>
    <n v="562000"/>
    <x v="0"/>
    <s v="WOOD17"/>
    <s v="NA"/>
    <s v="Naples Market Only"/>
    <x v="57"/>
  </r>
  <r>
    <s v="NA04 - Pelican Bay Area"/>
    <n v="580000"/>
    <x v="0"/>
    <s v="WOOD"/>
    <s v="NA"/>
    <s v="Naples Market Only"/>
    <x v="57"/>
  </r>
  <r>
    <s v="BN01 - Bonita Beach"/>
    <n v="580000"/>
    <x v="0"/>
    <s v="BDOWN"/>
    <s v="BN"/>
    <s v="Bonita Estero Markets Only"/>
    <x v="8"/>
  </r>
  <r>
    <s v="NA19 - Lely Area"/>
    <n v="630000"/>
    <x v="0"/>
    <s v="DNFR"/>
    <s v="NA"/>
    <s v="Naples Market Only"/>
    <x v="8"/>
  </r>
  <r>
    <s v="NA16 - S/O Pine Ridge Rd"/>
    <n v="612500"/>
    <x v="0"/>
    <s v="NSAC"/>
    <s v="NA"/>
    <s v="Naples Market Only"/>
    <x v="11"/>
  </r>
  <r>
    <s v="NA22 - S/O Immokalee Rd W/O 951"/>
    <n v="610000"/>
    <x v="0"/>
    <s v="NAMVT"/>
    <s v="NA"/>
    <s v="Naples Market Only"/>
    <x v="14"/>
  </r>
  <r>
    <s v="NA04 - Pelican Bay Area"/>
    <n v="550000"/>
    <x v="0"/>
    <s v="DNFR"/>
    <s v="NA"/>
    <s v="Naples Market Only"/>
    <x v="8"/>
  </r>
  <r>
    <s v="NA01 - N/O 111th Ave"/>
    <n v="650000"/>
    <x v="0"/>
    <s v="BDRI"/>
    <s v="NA"/>
    <s v="Naples Market Only"/>
    <x v="177"/>
  </r>
  <r>
    <s v="NA16 - S/O Pine Ridge Rd"/>
    <n v="607000"/>
    <x v="0"/>
    <s v="WOOD05"/>
    <s v="NA"/>
    <s v="Naples Market Only"/>
    <x v="57"/>
  </r>
  <r>
    <s v="NA16 - S/O Pine Ridge Rd"/>
    <n v="600000"/>
    <x v="0"/>
    <s v="PREM06"/>
    <s v="NA"/>
    <s v="Naples Market Only"/>
    <x v="118"/>
  </r>
  <r>
    <s v="NA05 - Crayton Rd Area"/>
    <n v="595000"/>
    <x v="0"/>
    <s v="PREM06"/>
    <s v="NA"/>
    <s v="Naples Market Only"/>
    <x v="118"/>
  </r>
  <r>
    <s v="BN01 - Bonita Beach"/>
    <n v="600000"/>
    <x v="0"/>
    <s v="CBRR11"/>
    <s v="BN"/>
    <s v="Bonita Estero Markets Only"/>
    <x v="3"/>
  </r>
  <r>
    <s v="BN04 - Bonita Bay"/>
    <n v="538500"/>
    <x v="0"/>
    <s v="NPCRG2"/>
    <s v="BN"/>
    <s v="Bonita Estero Markets Only"/>
    <x v="16"/>
  </r>
  <r>
    <s v="NA12 - N/O Vanderbilt Bch W/O 75"/>
    <n v="485000"/>
    <x v="0"/>
    <s v="PREM01"/>
    <s v="NA"/>
    <s v="Naples Market Only"/>
    <x v="118"/>
  </r>
  <r>
    <s v="NA05 - Crayton Rd Area"/>
    <n v="585000"/>
    <x v="0"/>
    <s v="PREM01"/>
    <s v="NA"/>
    <s v="Naples Market Only"/>
    <x v="118"/>
  </r>
  <r>
    <s v="ES01 - Estero"/>
    <n v="620000"/>
    <x v="0"/>
    <s v="WBRI"/>
    <s v="ES"/>
    <s v="Bonita Estero Markets Only"/>
    <x v="224"/>
  </r>
  <r>
    <s v="NA05 - Crayton Rd Area"/>
    <n v="615000"/>
    <x v="0"/>
    <s v="DNFR"/>
    <s v="NA"/>
    <s v="Naples Market Only"/>
    <x v="8"/>
  </r>
  <r>
    <s v="NA13 - Pine Ridge Area"/>
    <n v="607000"/>
    <x v="0"/>
    <s v="CBRR02"/>
    <s v="NA"/>
    <s v="Naples Market Only"/>
    <x v="3"/>
  </r>
  <r>
    <s v="NA01 - N/O 111th Ave"/>
    <n v="540000"/>
    <x v="0"/>
    <s v="WRGI"/>
    <s v="NA"/>
    <s v="Naples Market Only"/>
    <x v="30"/>
  </r>
  <r>
    <s v="NA19 - Lely Area"/>
    <n v="575000"/>
    <x v="0"/>
    <s v="BARSO"/>
    <s v="NA"/>
    <s v="Naples Market Only"/>
    <x v="14"/>
  </r>
  <r>
    <s v="BN04 - Bonita Bay"/>
    <n v="511500"/>
    <x v="0"/>
    <s v="PREM14"/>
    <s v="BN"/>
    <s v="Bonita Estero Markets Only"/>
    <x v="118"/>
  </r>
  <r>
    <s v="BN07 East of US41 North of Terry"/>
    <n v="610000"/>
    <x v="0"/>
    <s v="JRWD03"/>
    <s v="BN"/>
    <s v="Bonita Estero Markets Only"/>
    <x v="57"/>
  </r>
  <r>
    <s v="NA05 - Crayton Rd Area"/>
    <n v="590000"/>
    <x v="0"/>
    <s v="CBRR02"/>
    <s v="NA"/>
    <s v="Naples Market Only"/>
    <x v="3"/>
  </r>
  <r>
    <s v="NA08 - Royal Harbor-Windstar"/>
    <n v="685000"/>
    <x v="0"/>
    <s v="NAMVT"/>
    <s v="NA"/>
    <s v="Naples Market Only"/>
    <x v="14"/>
  </r>
  <r>
    <s v="NA06 - Olde Naples Area"/>
    <n v="540000"/>
    <x v="0"/>
    <s v="VESCI"/>
    <s v="NA"/>
    <s v="Naples Market Only"/>
    <x v="115"/>
  </r>
  <r>
    <s v="NA05 - Crayton Rd Area"/>
    <n v="567500"/>
    <x v="0"/>
    <s v="CBRR02"/>
    <s v="NA"/>
    <s v="Naples Market Only"/>
    <x v="3"/>
  </r>
  <r>
    <s v="NA05 - Crayton Rd Area"/>
    <n v="540000"/>
    <x v="0"/>
    <s v="CBRR02"/>
    <s v="NA"/>
    <s v="Naples Market Only"/>
    <x v="3"/>
  </r>
  <r>
    <s v="NA12 - N/O Vanderbilt Bch W/O 75"/>
    <n v="625000"/>
    <x v="0"/>
    <s v="DNFR"/>
    <s v="NA"/>
    <s v="Naples Market Only"/>
    <x v="8"/>
  </r>
  <r>
    <s v="NA05 - Crayton Rd Area"/>
    <n v="500000"/>
    <x v="0"/>
    <s v="WOOD"/>
    <s v="NA"/>
    <s v="Naples Market Only"/>
    <x v="57"/>
  </r>
  <r>
    <s v="NA05 - Crayton Rd Area"/>
    <n v="675000"/>
    <x v="0"/>
    <s v="CBRR02"/>
    <s v="NA"/>
    <s v="Naples Market Only"/>
    <x v="3"/>
  </r>
  <r>
    <s v="NA05 - Crayton Rd Area"/>
    <n v="590000"/>
    <x v="0"/>
    <s v="NPPR"/>
    <s v="NA"/>
    <s v="Naples Market Only"/>
    <x v="44"/>
  </r>
  <r>
    <s v="NA05 - Crayton Rd Area"/>
    <n v="580000"/>
    <x v="0"/>
    <s v="SUNY"/>
    <s v="NA"/>
    <s v="Naples Market Only"/>
    <x v="6"/>
  </r>
  <r>
    <s v="NA04 - Pelican Bay Area"/>
    <n v="550000"/>
    <x v="0"/>
    <s v="NWWV"/>
    <s v="NA"/>
    <s v="Naples Market Only"/>
    <x v="153"/>
  </r>
  <r>
    <s v="BN04 - Bonita Bay"/>
    <n v="575000"/>
    <x v="0"/>
    <s v="PREM14"/>
    <s v="BN"/>
    <s v="Bonita Estero Markets Only"/>
    <x v="118"/>
  </r>
  <r>
    <s v="BN04 - Bonita Bay"/>
    <n v="645000"/>
    <x v="0"/>
    <s v="JRWD03"/>
    <s v="BN"/>
    <s v="Bonita Estero Markets Only"/>
    <x v="57"/>
  </r>
  <r>
    <s v="NA38 - South of US41 East of 951"/>
    <n v="650000"/>
    <x v="0"/>
    <s v="NPRUM"/>
    <s v="NA"/>
    <s v="Naples Market Only"/>
    <x v="9"/>
  </r>
  <r>
    <s v="ES03 - Estero"/>
    <n v="655000"/>
    <x v="0"/>
    <s v="PRUDO2"/>
    <s v="ES"/>
    <s v="Bonita Estero Markets Only"/>
    <x v="9"/>
  </r>
  <r>
    <s v="NA05 - Crayton Rd Area"/>
    <n v="690000"/>
    <x v="0"/>
    <s v="LOWE"/>
    <s v="NA"/>
    <s v="Naples Market Only"/>
    <x v="64"/>
  </r>
  <r>
    <s v="NA01 - N/O 111th Ave"/>
    <n v="625000"/>
    <x v="0"/>
    <s v="AUDP"/>
    <s v="NA"/>
    <s v="Naples Market Only"/>
    <x v="213"/>
  </r>
  <r>
    <s v="NA11 - N/O Immokalee Rd W/O 75"/>
    <n v="600000"/>
    <x v="0"/>
    <s v="PREM06"/>
    <s v="NA"/>
    <s v="Naples Market Only"/>
    <x v="118"/>
  </r>
  <r>
    <s v="NA11 - N/O Immokalee Rd W/O 75"/>
    <n v="612500"/>
    <x v="0"/>
    <s v="BSOU"/>
    <s v="NA"/>
    <s v="Naples Market Only"/>
    <x v="225"/>
  </r>
  <r>
    <s v="NA16 - S/O Pine Ridge Rd"/>
    <n v="650000"/>
    <x v="0"/>
    <s v="NPPR"/>
    <s v="NA"/>
    <s v="Naples Market Only"/>
    <x v="44"/>
  </r>
  <r>
    <s v="NA05 - Crayton Rd Area"/>
    <n v="645000"/>
    <x v="0"/>
    <s v="PREM06"/>
    <s v="NA"/>
    <s v="Naples Market Only"/>
    <x v="118"/>
  </r>
  <r>
    <s v="NA05 - Crayton Rd Area"/>
    <n v="653000"/>
    <x v="0"/>
    <s v="CBRR02"/>
    <s v="NA"/>
    <s v="Naples Market Only"/>
    <x v="3"/>
  </r>
  <r>
    <s v="BN05 - Pelican Landing and North"/>
    <n v="600000"/>
    <x v="0"/>
    <s v="JRWD03"/>
    <s v="BN"/>
    <s v="Bonita Estero Markets Only"/>
    <x v="57"/>
  </r>
  <r>
    <s v="NA22 - S/O Immokalee Rd W/O 951"/>
    <n v="599000"/>
    <x v="0"/>
    <s v="WOOD17"/>
    <s v="NA"/>
    <s v="Naples Market Only"/>
    <x v="57"/>
  </r>
  <r>
    <s v="NA05 - Crayton Rd Area"/>
    <n v="625000"/>
    <x v="0"/>
    <s v="PREM01"/>
    <s v="NA"/>
    <s v="Naples Market Only"/>
    <x v="118"/>
  </r>
  <r>
    <s v="NA02 - Vanderbilt Beach Area"/>
    <n v="580000"/>
    <x v="0"/>
    <s v="CBRR11"/>
    <s v="NA"/>
    <s v="Naples Market Only"/>
    <x v="3"/>
  </r>
  <r>
    <s v="NA05 - Crayton Rd Area"/>
    <n v="635000"/>
    <x v="0"/>
    <s v="DNFR"/>
    <s v="NA"/>
    <s v="Naples Market Only"/>
    <x v="8"/>
  </r>
  <r>
    <s v="NA01 - N/O 111th Ave"/>
    <n v="662500"/>
    <x v="0"/>
    <s v="WOOD17"/>
    <s v="NA"/>
    <s v="Naples Market Only"/>
    <x v="57"/>
  </r>
  <r>
    <s v="NA05 - Crayton Rd Area"/>
    <n v="600000"/>
    <x v="0"/>
    <s v="PREM06"/>
    <s v="NA"/>
    <s v="Naples Market Only"/>
    <x v="118"/>
  </r>
  <r>
    <s v="BN04 - Bonita Bay"/>
    <n v="660000"/>
    <x v="0"/>
    <s v="BPREM07"/>
    <s v="BN"/>
    <s v="Bonita Estero Markets Only"/>
    <x v="118"/>
  </r>
  <r>
    <s v="NA05 - Crayton Rd Area"/>
    <n v="650000"/>
    <x v="0"/>
    <s v="PREM06"/>
    <s v="NA"/>
    <s v="Naples Market Only"/>
    <x v="118"/>
  </r>
  <r>
    <s v="NA05 - Crayton Rd Area"/>
    <n v="605000"/>
    <x v="0"/>
    <s v="PREM01"/>
    <s v="NA"/>
    <s v="Naples Market Only"/>
    <x v="118"/>
  </r>
  <r>
    <s v="NA19 - Lely Area"/>
    <n v="655000"/>
    <x v="0"/>
    <s v="NSTO"/>
    <s v="NA"/>
    <s v="Naples Market Only"/>
    <x v="119"/>
  </r>
  <r>
    <s v="BN04 - Bonita Bay"/>
    <n v="562000"/>
    <x v="0"/>
    <s v="DNFR"/>
    <s v="BN"/>
    <s v="Bonita Estero Markets Only"/>
    <x v="8"/>
  </r>
  <r>
    <s v="ES03 - Estero"/>
    <n v="650000"/>
    <x v="0"/>
    <s v="JRWD03"/>
    <s v="ES"/>
    <s v="Bonita Estero Markets Only"/>
    <x v="57"/>
  </r>
  <r>
    <s v="ES01 - Estero"/>
    <n v="600000"/>
    <x v="0"/>
    <s v="WBRI"/>
    <s v="ES"/>
    <s v="Bonita Estero Markets Only"/>
    <x v="224"/>
  </r>
  <r>
    <s v="NA11 - N/O Immokalee Rd W/O 75"/>
    <n v="656000"/>
    <x v="0"/>
    <s v="WOOD17"/>
    <s v="NA"/>
    <s v="Naples Market Only"/>
    <x v="57"/>
  </r>
  <r>
    <s v="NA22 - S/O Immokalee Rd W/O 951"/>
    <n v="645000"/>
    <x v="0"/>
    <s v="AMVT"/>
    <s v="NA"/>
    <s v="Naples Market Only"/>
    <x v="14"/>
  </r>
  <r>
    <s v="NA02 - Vanderbilt Beach Area"/>
    <n v="500000"/>
    <x v="0"/>
    <s v="VESCI"/>
    <s v="NA"/>
    <s v="Naples Market Only"/>
    <x v="115"/>
  </r>
  <r>
    <s v="NA05 - Crayton Rd Area"/>
    <n v="650000"/>
    <x v="0"/>
    <s v="QUAL"/>
    <s v="NA"/>
    <s v="Naples Market Only"/>
    <x v="130"/>
  </r>
  <r>
    <s v="NA22 - S/O Immokalee Rd W/O 951"/>
    <n v="675000"/>
    <x v="0"/>
    <s v="NPPR"/>
    <s v="NA"/>
    <s v="Naples Market Only"/>
    <x v="44"/>
  </r>
  <r>
    <s v="NA14 - N/O Pine Ridge &amp; Vineyard"/>
    <n v="640000"/>
    <x v="0"/>
    <s v="DNFR"/>
    <s v="NA"/>
    <s v="Naples Market Only"/>
    <x v="8"/>
  </r>
  <r>
    <s v="NA16 - S/O Pine Ridge Rd"/>
    <n v="667500"/>
    <x v="0"/>
    <s v="GULB"/>
    <s v="NA"/>
    <s v="Naples Market Only"/>
    <x v="91"/>
  </r>
  <r>
    <s v="NA05 - Crayton Rd Area"/>
    <n v="575000"/>
    <x v="0"/>
    <s v="WOOD"/>
    <s v="NA"/>
    <s v="Naples Market Only"/>
    <x v="57"/>
  </r>
  <r>
    <s v="NA05 - Crayton Rd Area"/>
    <n v="625000"/>
    <x v="0"/>
    <s v="DNFR"/>
    <s v="NA"/>
    <s v="Naples Market Only"/>
    <x v="8"/>
  </r>
  <r>
    <s v="NA02 - Vanderbilt Beach Area"/>
    <n v="555000"/>
    <x v="0"/>
    <s v="LHFR"/>
    <s v="NA"/>
    <s v="Naples Market Only"/>
    <x v="105"/>
  </r>
  <r>
    <s v="ES03 - Estero"/>
    <n v="610000"/>
    <x v="0"/>
    <s v="BMBA"/>
    <s v="ES"/>
    <s v="Bonita Estero Markets Only"/>
    <x v="35"/>
  </r>
  <r>
    <s v="NA14 - N/O Pine Ridge &amp; Vineyard"/>
    <n v="640000"/>
    <x v="0"/>
    <s v="VPI"/>
    <s v="NA"/>
    <s v="Naples Market Only"/>
    <x v="139"/>
  </r>
  <r>
    <s v="BN05 - Pelican Landing and North"/>
    <n v="675500"/>
    <x v="0"/>
    <s v="NKWR2"/>
    <s v="BN"/>
    <s v="Bonita Estero Markets Only"/>
    <x v="43"/>
  </r>
  <r>
    <s v="NA04 - Pelican Bay Area"/>
    <n v="560000"/>
    <x v="0"/>
    <s v="PREM06"/>
    <s v="NA"/>
    <s v="Naples Market Only"/>
    <x v="118"/>
  </r>
  <r>
    <s v="NA02 - Vanderbilt Beach Area"/>
    <n v="550000"/>
    <x v="0"/>
    <s v="VESCI"/>
    <s v="NA"/>
    <s v="Naples Market Only"/>
    <x v="115"/>
  </r>
  <r>
    <s v="NA38 - South of US41 East of 951"/>
    <n v="650000"/>
    <x v="0"/>
    <s v="DNFR02"/>
    <s v="NA"/>
    <s v="Naples Market Only"/>
    <x v="8"/>
  </r>
  <r>
    <s v="NA05 - Crayton Rd Area"/>
    <n v="605000"/>
    <x v="0"/>
    <s v="PREM01"/>
    <s v="NA"/>
    <s v="Naples Market Only"/>
    <x v="118"/>
  </r>
  <r>
    <s v="NA11 - N/O Immokalee Rd W/O 75"/>
    <n v="690000"/>
    <x v="0"/>
    <s v="WOOD"/>
    <s v="NA"/>
    <s v="Naples Market Only"/>
    <x v="57"/>
  </r>
  <r>
    <s v="NA18 - N/O Rattlesnake Hammock"/>
    <n v="620000"/>
    <x v="0"/>
    <s v="NPPR"/>
    <s v="NA"/>
    <s v="Naples Market Only"/>
    <x v="44"/>
  </r>
  <r>
    <s v="ES03 - Estero"/>
    <n v="625000"/>
    <x v="0"/>
    <s v="PRUD30"/>
    <s v="ES"/>
    <s v="Bonita Estero Markets Only"/>
    <x v="9"/>
  </r>
  <r>
    <s v="NA14 - N/O Pine Ridge &amp; Vineyard"/>
    <n v="640000"/>
    <x v="0"/>
    <s v="DNFR"/>
    <s v="NA"/>
    <s v="Naples Market Only"/>
    <x v="8"/>
  </r>
  <r>
    <s v="NA16 - S/O Pine Ridge Rd"/>
    <n v="594000"/>
    <x v="0"/>
    <s v="PRUD"/>
    <s v="NA"/>
    <s v="Naples Market Only"/>
    <x v="9"/>
  </r>
  <r>
    <s v="NA05 - Crayton Rd Area"/>
    <n v="525000"/>
    <x v="0"/>
    <s v="NRSI"/>
    <s v="NA"/>
    <s v="Naples Market Only"/>
    <x v="38"/>
  </r>
  <r>
    <s v="NA19 - Lely Area"/>
    <n v="600000"/>
    <x v="0"/>
    <s v="NKWR2"/>
    <s v="NA"/>
    <s v="Naples Market Only"/>
    <x v="43"/>
  </r>
  <r>
    <s v="BN05 - Pelican Landing and North"/>
    <n v="680000"/>
    <x v="0"/>
    <s v="JRWD03"/>
    <s v="BN"/>
    <s v="Bonita Estero Markets Only"/>
    <x v="57"/>
  </r>
  <r>
    <s v="NA05 - Crayton Rd Area"/>
    <n v="640000"/>
    <x v="0"/>
    <s v="DNFR"/>
    <s v="NA"/>
    <s v="Naples Market Only"/>
    <x v="8"/>
  </r>
  <r>
    <s v="NA04 - Pelican Bay Area"/>
    <n v="615000"/>
    <x v="0"/>
    <s v="PREM03"/>
    <s v="NA"/>
    <s v="Naples Market Only"/>
    <x v="118"/>
  </r>
  <r>
    <s v="NA19 - Lely Area"/>
    <n v="700000"/>
    <x v="0"/>
    <s v="REMA"/>
    <s v="NA"/>
    <s v="Naples Market Only"/>
    <x v="68"/>
  </r>
  <r>
    <s v="NA21 - N/O Immokalee Rd E/O 75"/>
    <n v="575000"/>
    <x v="0"/>
    <s v="NLMQ"/>
    <s v="NA"/>
    <s v="Naples Market Only"/>
    <x v="163"/>
  </r>
  <r>
    <s v="NA05 - Crayton Rd Area"/>
    <n v="665000"/>
    <x v="0"/>
    <s v="WOOD17"/>
    <s v="NA"/>
    <s v="Naples Market Only"/>
    <x v="57"/>
  </r>
  <r>
    <s v="BN05 - Pelican Landing and North"/>
    <n v="650000"/>
    <x v="0"/>
    <s v="BKWR"/>
    <s v="BN"/>
    <s v="Bonita Estero Markets Only"/>
    <x v="43"/>
  </r>
  <r>
    <s v="NA38 - South of US41 East of 951"/>
    <n v="550000"/>
    <x v="0"/>
    <s v="BARSO"/>
    <s v="NA"/>
    <s v="Naples Market Only"/>
    <x v="14"/>
  </r>
  <r>
    <s v="NA02 - Vanderbilt Beach Area"/>
    <n v="650000"/>
    <x v="0"/>
    <s v="VESCI"/>
    <s v="NA"/>
    <s v="Naples Market Only"/>
    <x v="115"/>
  </r>
  <r>
    <s v="BN06 - North Bonita East of US41"/>
    <n v="568400"/>
    <x v="0"/>
    <s v="PERI"/>
    <s v="BN"/>
    <s v="Bonita Estero Markets Only"/>
    <x v="226"/>
  </r>
  <r>
    <s v="NA05 - Crayton Rd Area"/>
    <n v="640000"/>
    <x v="0"/>
    <s v="CBRR03"/>
    <s v="NA"/>
    <s v="Naples Market Only"/>
    <x v="3"/>
  </r>
  <r>
    <s v="NA04 - Pelican Bay Area"/>
    <n v="725000"/>
    <x v="0"/>
    <s v="PREM01"/>
    <s v="NA"/>
    <s v="Naples Market Only"/>
    <x v="118"/>
  </r>
  <r>
    <s v="NA05 - Crayton Rd Area"/>
    <n v="690000"/>
    <x v="0"/>
    <s v="WOOD05"/>
    <s v="NA"/>
    <s v="Naples Market Only"/>
    <x v="57"/>
  </r>
  <r>
    <s v="NA11 - N/O Immokalee Rd W/O 75"/>
    <n v="725000"/>
    <x v="0"/>
    <s v="PRUD01"/>
    <s v="NA"/>
    <s v="Naples Market Only"/>
    <x v="9"/>
  </r>
  <r>
    <s v="NA38 - South of US41 East of 951"/>
    <n v="650000"/>
    <x v="0"/>
    <s v="RRR"/>
    <s v="NA"/>
    <s v="Naples Market Only"/>
    <x v="39"/>
  </r>
  <r>
    <s v="NA21 - N/O Immokalee Rd E/O 75"/>
    <n v="675000"/>
    <x v="0"/>
    <s v="AMVT"/>
    <s v="NA"/>
    <s v="Naples Market Only"/>
    <x v="14"/>
  </r>
  <r>
    <s v="ES03 - Estero"/>
    <n v="688000"/>
    <x v="0"/>
    <s v="BPTTN"/>
    <s v="ES"/>
    <s v="Bonita Estero Markets Only"/>
    <x v="95"/>
  </r>
  <r>
    <s v="NA38 - South of US41 East of 951"/>
    <n v="650000"/>
    <x v="0"/>
    <s v="FIDD"/>
    <s v="NA"/>
    <s v="Naples Market Only"/>
    <x v="208"/>
  </r>
  <r>
    <s v="NA12 - N/O Vanderbilt Bch W/O 75"/>
    <n v="718000"/>
    <x v="0"/>
    <s v="PRUD"/>
    <s v="NA"/>
    <s v="Naples Market Only"/>
    <x v="9"/>
  </r>
  <r>
    <s v="NA16 - S/O Pine Ridge Rd"/>
    <n v="725000"/>
    <x v="0"/>
    <s v="WOOD"/>
    <s v="NA"/>
    <s v="Naples Market Only"/>
    <x v="57"/>
  </r>
  <r>
    <s v="BN03 - The Brooks"/>
    <n v="679000"/>
    <x v="0"/>
    <s v="CBRR02"/>
    <s v="BN"/>
    <s v="Bonita Estero Markets Only"/>
    <x v="3"/>
  </r>
  <r>
    <s v="BN09 - Spanish Wells"/>
    <n v="610000"/>
    <x v="0"/>
    <s v="NRSI"/>
    <s v="BN"/>
    <s v="Bonita Estero Markets Only"/>
    <x v="38"/>
  </r>
  <r>
    <s v="NA19 - Lely Area"/>
    <n v="739000"/>
    <x v="0"/>
    <s v="PRUD03"/>
    <s v="NA"/>
    <s v="Naples Market Only"/>
    <x v="9"/>
  </r>
  <r>
    <s v="NA16 - S/O Pine Ridge Rd"/>
    <n v="645000"/>
    <x v="0"/>
    <s v="DNFR"/>
    <s v="NA"/>
    <s v="Naples Market Only"/>
    <x v="8"/>
  </r>
  <r>
    <s v="NA05 - Crayton Rd Area"/>
    <n v="675000"/>
    <x v="0"/>
    <s v="CBRR02"/>
    <s v="NA"/>
    <s v="Naples Market Only"/>
    <x v="3"/>
  </r>
  <r>
    <s v="NA17 - N/O Davis Blvd"/>
    <n v="700000"/>
    <x v="0"/>
    <s v="CBRR03"/>
    <s v="NA"/>
    <s v="Naples Market Only"/>
    <x v="3"/>
  </r>
  <r>
    <s v="NA04 - Pelican Bay Area"/>
    <n v="670000"/>
    <x v="0"/>
    <s v="GULB"/>
    <s v="NA"/>
    <s v="Naples Market Only"/>
    <x v="91"/>
  </r>
  <r>
    <s v="NA18 - N/O Rattlesnake Hammock"/>
    <n v="675000"/>
    <x v="0"/>
    <s v="AMVT"/>
    <s v="NA"/>
    <s v="Naples Market Only"/>
    <x v="14"/>
  </r>
  <r>
    <s v="NA05 - Crayton Rd Area"/>
    <n v="735000"/>
    <x v="0"/>
    <s v="PREM01"/>
    <s v="NA"/>
    <s v="Naples Market Only"/>
    <x v="118"/>
  </r>
  <r>
    <s v="NA11 - N/O Immokalee Rd W/O 75"/>
    <n v="710000"/>
    <x v="0"/>
    <s v="WOOD17"/>
    <s v="NA"/>
    <s v="Naples Market Only"/>
    <x v="57"/>
  </r>
  <r>
    <s v="NA04 - Pelican Bay Area"/>
    <n v="695000"/>
    <x v="0"/>
    <s v="PREM02"/>
    <s v="NA"/>
    <s v="Naples Market Only"/>
    <x v="118"/>
  </r>
  <r>
    <s v="NA04 - Pelican Bay Area"/>
    <n v="710000"/>
    <x v="0"/>
    <s v="WOOD05"/>
    <s v="NA"/>
    <s v="Naples Market Only"/>
    <x v="57"/>
  </r>
  <r>
    <s v="NA04 - Pelican Bay Area"/>
    <n v="690000"/>
    <x v="0"/>
    <s v="SOBA"/>
    <s v="NA"/>
    <s v="Naples Market Only"/>
    <x v="56"/>
  </r>
  <r>
    <s v="NA01 - N/O 111th Ave"/>
    <n v="700000"/>
    <x v="0"/>
    <s v="SRNI06"/>
    <s v="NA"/>
    <s v="Naples Market Only"/>
    <x v="227"/>
  </r>
  <r>
    <s v="NA05 - Crayton Rd Area"/>
    <n v="675000"/>
    <x v="0"/>
    <s v="DNFR"/>
    <s v="NA"/>
    <s v="Naples Market Only"/>
    <x v="8"/>
  </r>
  <r>
    <s v="NA02 - Vanderbilt Beach Area"/>
    <n v="675000"/>
    <x v="0"/>
    <s v="VESCI"/>
    <s v="NA"/>
    <s v="Naples Market Only"/>
    <x v="115"/>
  </r>
  <r>
    <s v="BN04 - Bonita Bay"/>
    <n v="700000"/>
    <x v="0"/>
    <s v="BPREM07"/>
    <s v="BN"/>
    <s v="Bonita Estero Markets Only"/>
    <x v="118"/>
  </r>
  <r>
    <s v="BN05 - Pelican Landing and North"/>
    <n v="660000"/>
    <x v="0"/>
    <s v="JRWD03"/>
    <s v="BN"/>
    <s v="Bonita Estero Markets Only"/>
    <x v="57"/>
  </r>
  <r>
    <s v="NA06 - Olde Naples Area"/>
    <n v="675000"/>
    <x v="0"/>
    <s v="NPPR3"/>
    <s v="NA"/>
    <s v="Naples Market Only"/>
    <x v="0"/>
  </r>
  <r>
    <s v="NA08 - Royal Harbor-Windstar"/>
    <n v="640000"/>
    <x v="0"/>
    <s v="NFHR"/>
    <s v="NA"/>
    <s v="Naples Market Only"/>
    <x v="34"/>
  </r>
  <r>
    <s v="NA12 - N/O Vanderbilt Bch W/O 75"/>
    <n v="680000"/>
    <x v="0"/>
    <s v="DNFR"/>
    <s v="NA"/>
    <s v="Naples Market Only"/>
    <x v="8"/>
  </r>
  <r>
    <s v="NA22 - S/O Immokalee Rd W/O 951"/>
    <n v="705000"/>
    <x v="0"/>
    <s v="PREM01"/>
    <s v="NA"/>
    <s v="Naples Market Only"/>
    <x v="118"/>
  </r>
  <r>
    <s v="BN08 East of US41 South of Terry"/>
    <n v="750000"/>
    <x v="0"/>
    <s v="NSAC"/>
    <s v="BN"/>
    <s v="Bonita Estero Markets Only"/>
    <x v="11"/>
  </r>
  <r>
    <s v="NA08 - Royal Harbor-Windstar"/>
    <n v="625000"/>
    <x v="0"/>
    <s v="SUNY"/>
    <s v="NA"/>
    <s v="Naples Market Only"/>
    <x v="6"/>
  </r>
  <r>
    <s v="NA06 - Olde Naples Area"/>
    <n v="655000"/>
    <x v="0"/>
    <s v="WOOD17"/>
    <s v="NA"/>
    <s v="Naples Market Only"/>
    <x v="57"/>
  </r>
  <r>
    <s v="NA21 - N/O Immokalee Rd E/O 75"/>
    <n v="650000"/>
    <x v="0"/>
    <s v="WOOD"/>
    <s v="NA"/>
    <s v="Naples Market Only"/>
    <x v="57"/>
  </r>
  <r>
    <s v="NA08 - Royal Harbor-Windstar"/>
    <n v="700000"/>
    <x v="0"/>
    <s v="NNTR"/>
    <s v="NA"/>
    <s v="Naples Market Only"/>
    <x v="131"/>
  </r>
  <r>
    <s v="NA21 - N/O Immokalee Rd E/O 75"/>
    <n v="740000"/>
    <x v="0"/>
    <s v="PREM06"/>
    <s v="NA"/>
    <s v="Naples Market Only"/>
    <x v="118"/>
  </r>
  <r>
    <s v="NA05 - Crayton Rd Area"/>
    <n v="705000"/>
    <x v="0"/>
    <s v="CBRR03"/>
    <s v="NA"/>
    <s v="Naples Market Only"/>
    <x v="3"/>
  </r>
  <r>
    <s v="NA19 - Lely Area"/>
    <n v="625000"/>
    <x v="0"/>
    <s v="BCBRR10"/>
    <s v="NA"/>
    <s v="Naples Market Only"/>
    <x v="3"/>
  </r>
  <r>
    <s v="BN05 - Pelican Landing and North"/>
    <n v="740000"/>
    <x v="0"/>
    <s v="JRWD03"/>
    <s v="BN"/>
    <s v="Bonita Estero Markets Only"/>
    <x v="57"/>
  </r>
  <r>
    <s v="BN04 - Bonita Bay"/>
    <n v="700000"/>
    <x v="0"/>
    <s v="BPTTN"/>
    <s v="BN"/>
    <s v="Bonita Estero Markets Only"/>
    <x v="95"/>
  </r>
  <r>
    <s v="NA05 - Crayton Rd Area"/>
    <n v="700000"/>
    <x v="0"/>
    <s v="WOOD"/>
    <s v="NA"/>
    <s v="Naples Market Only"/>
    <x v="57"/>
  </r>
  <r>
    <s v="BN04 - Bonita Bay"/>
    <n v="694500"/>
    <x v="0"/>
    <s v="PREM07"/>
    <s v="BN"/>
    <s v="Bonita Estero Markets Only"/>
    <x v="118"/>
  </r>
  <r>
    <s v="NA01 - N/O 111th Ave"/>
    <n v="719000"/>
    <x v="0"/>
    <s v="WOOD17"/>
    <s v="NA"/>
    <s v="Naples Market Only"/>
    <x v="57"/>
  </r>
  <r>
    <s v="NA01 - N/O 111th Ave"/>
    <n v="512500"/>
    <x v="0"/>
    <s v="REMXC"/>
    <s v="NA"/>
    <s v="Naples Market Only"/>
    <x v="50"/>
  </r>
  <r>
    <s v="NA04 - Pelican Bay Area"/>
    <n v="700000"/>
    <x v="0"/>
    <s v="PREM01"/>
    <s v="NA"/>
    <s v="Naples Market Only"/>
    <x v="118"/>
  </r>
  <r>
    <s v="NA38 - South of US41 East of 951"/>
    <n v="742000"/>
    <x v="0"/>
    <s v="PRUD"/>
    <s v="NA"/>
    <s v="Naples Market Only"/>
    <x v="9"/>
  </r>
  <r>
    <s v="NA21 - N/O Immokalee Rd E/O 75"/>
    <n v="575000"/>
    <x v="0"/>
    <s v="NLMQ"/>
    <s v="NA"/>
    <s v="Naples Market Only"/>
    <x v="163"/>
  </r>
  <r>
    <s v="NA04 - Pelican Bay Area"/>
    <n v="659500"/>
    <x v="0"/>
    <s v="PREM06"/>
    <s v="NA"/>
    <s v="Naples Market Only"/>
    <x v="118"/>
  </r>
  <r>
    <s v="NA19 - Lely Area"/>
    <n v="740000"/>
    <x v="0"/>
    <s v="PRUD"/>
    <s v="NA"/>
    <s v="Naples Market Only"/>
    <x v="9"/>
  </r>
  <r>
    <s v="NA12 - N/O Vanderbilt Bch W/O 75"/>
    <n v="737250"/>
    <x v="0"/>
    <s v="WOOD17"/>
    <s v="NA"/>
    <s v="Naples Market Only"/>
    <x v="57"/>
  </r>
  <r>
    <s v="NA05 - Crayton Rd Area"/>
    <n v="730000"/>
    <x v="0"/>
    <s v="PREM06"/>
    <s v="NA"/>
    <s v="Naples Market Only"/>
    <x v="118"/>
  </r>
  <r>
    <s v="BN05 - Pelican Landing and North"/>
    <n v="750000"/>
    <x v="0"/>
    <s v="JRWD03"/>
    <s v="BN"/>
    <s v="Bonita Estero Markets Only"/>
    <x v="57"/>
  </r>
  <r>
    <s v="NA05 - Crayton Rd Area"/>
    <n v="700000"/>
    <x v="0"/>
    <s v="DNFR"/>
    <s v="NA"/>
    <s v="Naples Market Only"/>
    <x v="8"/>
  </r>
  <r>
    <s v="NA16 - S/O Pine Ridge Rd"/>
    <n v="723000"/>
    <x v="0"/>
    <s v="PREM06"/>
    <s v="NA"/>
    <s v="Naples Market Only"/>
    <x v="118"/>
  </r>
  <r>
    <s v="NA06 - Olde Naples Area"/>
    <n v="700000"/>
    <x v="0"/>
    <s v="CBRR02"/>
    <s v="NA"/>
    <s v="Naples Market Only"/>
    <x v="3"/>
  </r>
  <r>
    <s v="NA12 - N/O Vanderbilt Bch W/O 75"/>
    <n v="660000"/>
    <x v="0"/>
    <s v="PREM06"/>
    <s v="NA"/>
    <s v="Naples Market Only"/>
    <x v="118"/>
  </r>
  <r>
    <s v="NA38 - South of US41 East of 951"/>
    <n v="795000"/>
    <x v="0"/>
    <s v="FIDD"/>
    <s v="NA"/>
    <s v="Naples Market Only"/>
    <x v="208"/>
  </r>
  <r>
    <s v="NA08 - Royal Harbor-Windstar"/>
    <n v="700000"/>
    <x v="0"/>
    <s v="OLD"/>
    <s v="NA"/>
    <s v="Naples Market Only"/>
    <x v="228"/>
  </r>
  <r>
    <s v="NA05 - Crayton Rd Area"/>
    <n v="700000"/>
    <x v="0"/>
    <s v="DNFR03"/>
    <s v="NA"/>
    <s v="Naples Market Only"/>
    <x v="8"/>
  </r>
  <r>
    <s v="NA05 - Crayton Rd Area"/>
    <n v="687500"/>
    <x v="0"/>
    <s v="WOOD"/>
    <s v="NA"/>
    <s v="Naples Market Only"/>
    <x v="57"/>
  </r>
  <r>
    <s v="BN05 - Pelican Landing and North"/>
    <n v="695000"/>
    <x v="0"/>
    <s v="JRWD03"/>
    <s v="BN"/>
    <s v="Bonita Estero Markets Only"/>
    <x v="57"/>
  </r>
  <r>
    <s v="NA06 - Olde Naples Area"/>
    <n v="760000"/>
    <x v="0"/>
    <s v="PREM02"/>
    <s v="NA"/>
    <s v="Naples Market Only"/>
    <x v="118"/>
  </r>
  <r>
    <s v="NA04 - Pelican Bay Area"/>
    <n v="675000"/>
    <x v="0"/>
    <s v="DNFR"/>
    <s v="NA"/>
    <s v="Naples Market Only"/>
    <x v="8"/>
  </r>
  <r>
    <s v="NA14 - N/O Pine Ridge &amp; Vineyard"/>
    <n v="745000"/>
    <x v="0"/>
    <s v="DNFR"/>
    <s v="NA"/>
    <s v="Naples Market Only"/>
    <x v="8"/>
  </r>
  <r>
    <s v="NA04 - Pelican Bay Area"/>
    <n v="795000"/>
    <x v="0"/>
    <s v="PREM03"/>
    <s v="NA"/>
    <s v="Naples Market Only"/>
    <x v="118"/>
  </r>
  <r>
    <s v="NA21 - N/O Immokalee Rd E/O 75"/>
    <n v="850000"/>
    <x v="0"/>
    <s v="NIBR"/>
    <s v="NA"/>
    <s v="Naples Market Only"/>
    <x v="40"/>
  </r>
  <r>
    <s v="NA04 - Pelican Bay Area"/>
    <n v="775000"/>
    <x v="0"/>
    <s v="PREM01"/>
    <s v="NA"/>
    <s v="Naples Market Only"/>
    <x v="118"/>
  </r>
  <r>
    <s v="NA21 - N/O Immokalee Rd E/O 75"/>
    <n v="700000"/>
    <x v="0"/>
    <s v="PRUD03"/>
    <s v="NA"/>
    <s v="Naples Market Only"/>
    <x v="9"/>
  </r>
  <r>
    <s v="NA05 - Crayton Rd Area"/>
    <n v="725000"/>
    <x v="0"/>
    <s v="DNFR"/>
    <s v="NA"/>
    <s v="Naples Market Only"/>
    <x v="8"/>
  </r>
  <r>
    <s v="NA21 - N/O Immokalee Rd E/O 75"/>
    <n v="725000"/>
    <x v="0"/>
    <s v="DNFRI"/>
    <s v="NA"/>
    <s v="Naples Market Only"/>
    <x v="8"/>
  </r>
  <r>
    <s v="NA04 - Pelican Bay Area"/>
    <n v="725000"/>
    <x v="0"/>
    <s v="WOOD17"/>
    <s v="NA"/>
    <s v="Naples Market Only"/>
    <x v="57"/>
  </r>
  <r>
    <s v="NA05 - Crayton Rd Area"/>
    <n v="650000"/>
    <x v="0"/>
    <s v="REMS"/>
    <s v="NA"/>
    <s v="Naples Market Only"/>
    <x v="24"/>
  </r>
  <r>
    <s v="NA16 - S/O Pine Ridge Rd"/>
    <n v="765000"/>
    <x v="0"/>
    <s v="CBRR03"/>
    <s v="NA"/>
    <s v="Naples Market Only"/>
    <x v="3"/>
  </r>
  <r>
    <s v="NA22 - S/O Immokalee Rd W/O 951"/>
    <n v="700000"/>
    <x v="0"/>
    <s v="NRSI"/>
    <s v="NA"/>
    <s v="Naples Market Only"/>
    <x v="38"/>
  </r>
  <r>
    <s v="NA16 - S/O Pine Ridge Rd"/>
    <n v="725000"/>
    <x v="0"/>
    <s v="SUNY"/>
    <s v="NA"/>
    <s v="Naples Market Only"/>
    <x v="6"/>
  </r>
  <r>
    <s v="NA12 - N/O Vanderbilt Bch W/O 75"/>
    <n v="750000"/>
    <x v="0"/>
    <s v="CBRR02"/>
    <s v="NA"/>
    <s v="Naples Market Only"/>
    <x v="3"/>
  </r>
  <r>
    <s v="ES01 - Estero"/>
    <n v="650000"/>
    <x v="0"/>
    <s v="NRSI"/>
    <s v="ES"/>
    <s v="Bonita Estero Markets Only"/>
    <x v="38"/>
  </r>
  <r>
    <s v="NA04 - Pelican Bay Area"/>
    <n v="735000"/>
    <x v="0"/>
    <s v="DNFR"/>
    <s v="NA"/>
    <s v="Naples Market Only"/>
    <x v="8"/>
  </r>
  <r>
    <s v="BN05 - Pelican Landing and North"/>
    <n v="750000"/>
    <x v="0"/>
    <s v="JRWD03"/>
    <s v="BN"/>
    <s v="Bonita Estero Markets Only"/>
    <x v="57"/>
  </r>
  <r>
    <s v="BN05 - Pelican Landing and North"/>
    <n v="701500"/>
    <x v="0"/>
    <s v="PRUD30"/>
    <s v="BN"/>
    <s v="Bonita Estero Markets Only"/>
    <x v="9"/>
  </r>
  <r>
    <s v="BN05 - Pelican Landing and North"/>
    <n v="720000"/>
    <x v="0"/>
    <s v="PRUD30"/>
    <s v="BN"/>
    <s v="Bonita Estero Markets Only"/>
    <x v="9"/>
  </r>
  <r>
    <s v="ES03 - Estero"/>
    <n v="700000"/>
    <x v="0"/>
    <s v="SUNY"/>
    <s v="ES"/>
    <s v="Bonita Estero Markets Only"/>
    <x v="6"/>
  </r>
  <r>
    <s v="BN04 - Bonita Bay"/>
    <n v="750000"/>
    <x v="0"/>
    <s v="BPREM07"/>
    <s v="BN"/>
    <s v="Bonita Estero Markets Only"/>
    <x v="118"/>
  </r>
  <r>
    <s v="NA38 - South of US41 East of 951"/>
    <n v="775000"/>
    <x v="0"/>
    <s v="DNFR02"/>
    <s v="NA"/>
    <s v="Naples Market Only"/>
    <x v="8"/>
  </r>
  <r>
    <s v="NA01 - N/O 111th Ave"/>
    <n v="710000"/>
    <x v="0"/>
    <s v="CSRI01"/>
    <s v="NA"/>
    <s v="Naples Market Only"/>
    <x v="20"/>
  </r>
  <r>
    <s v="NA13 - Pine Ridge Area"/>
    <n v="750000"/>
    <x v="0"/>
    <s v="WOOD17"/>
    <s v="NA"/>
    <s v="Naples Market Only"/>
    <x v="57"/>
  </r>
  <r>
    <s v="NA04 - Pelican Bay Area"/>
    <n v="665000"/>
    <x v="0"/>
    <s v="PREM03"/>
    <s v="NA"/>
    <s v="Naples Market Only"/>
    <x v="118"/>
  </r>
  <r>
    <s v="BN05 - Pelican Landing and North"/>
    <n v="765000"/>
    <x v="0"/>
    <s v="BPREM07"/>
    <s v="BN"/>
    <s v="Bonita Estero Markets Only"/>
    <x v="118"/>
  </r>
  <r>
    <s v="BN04 - Bonita Bay"/>
    <n v="750000"/>
    <x v="0"/>
    <s v="JRWD03"/>
    <s v="BN"/>
    <s v="Bonita Estero Markets Only"/>
    <x v="57"/>
  </r>
  <r>
    <s v="NA04 - Pelican Bay Area"/>
    <n v="700000"/>
    <x v="0"/>
    <s v="NPRU02"/>
    <s v="NA"/>
    <s v="Naples Market Only"/>
    <x v="9"/>
  </r>
  <r>
    <s v="NA01 - N/O 111th Ave"/>
    <n v="750000"/>
    <x v="0"/>
    <s v="AMVT"/>
    <s v="NA"/>
    <s v="Naples Market Only"/>
    <x v="14"/>
  </r>
  <r>
    <s v="NA19 - Lely Area"/>
    <n v="795000"/>
    <x v="0"/>
    <s v="CBRR02"/>
    <s v="NA"/>
    <s v="Naples Market Only"/>
    <x v="3"/>
  </r>
  <r>
    <s v="NA08 - Royal Harbor-Windstar"/>
    <n v="795000"/>
    <x v="0"/>
    <s v="NPPR"/>
    <s v="NA"/>
    <s v="Naples Market Only"/>
    <x v="44"/>
  </r>
  <r>
    <s v="NA04 - Pelican Bay Area"/>
    <n v="790000"/>
    <x v="0"/>
    <s v="PREM01"/>
    <s v="NA"/>
    <s v="Naples Market Only"/>
    <x v="118"/>
  </r>
  <r>
    <s v="NA04 - Pelican Bay Area"/>
    <n v="715000"/>
    <x v="0"/>
    <s v="DNFR"/>
    <s v="NA"/>
    <s v="Naples Market Only"/>
    <x v="8"/>
  </r>
  <r>
    <s v="NA05 - Crayton Rd Area"/>
    <n v="725000"/>
    <x v="0"/>
    <s v="WOOD05"/>
    <s v="NA"/>
    <s v="Naples Market Only"/>
    <x v="57"/>
  </r>
  <r>
    <s v="BN03 - The Brooks"/>
    <n v="770000"/>
    <x v="0"/>
    <s v="CBRE03"/>
    <s v="BN"/>
    <s v="Bonita Estero Markets Only"/>
    <x v="3"/>
  </r>
  <r>
    <s v="NA04 - Pelican Bay Area"/>
    <n v="750000"/>
    <x v="0"/>
    <s v="DNFR"/>
    <s v="NA"/>
    <s v="Naples Market Only"/>
    <x v="8"/>
  </r>
  <r>
    <s v="NA05 - Crayton Rd Area"/>
    <n v="824000"/>
    <x v="0"/>
    <s v="RBN"/>
    <s v="NA"/>
    <s v="Naples Market Only"/>
    <x v="23"/>
  </r>
  <r>
    <s v="BN05 - Pelican Landing and North"/>
    <n v="765000"/>
    <x v="0"/>
    <s v="PRUD30"/>
    <s v="BN"/>
    <s v="Bonita Estero Markets Only"/>
    <x v="9"/>
  </r>
  <r>
    <s v="NA08 - Royal Harbor-Windstar"/>
    <n v="685000"/>
    <x v="0"/>
    <s v="GULB"/>
    <s v="NA"/>
    <s v="Naples Market Only"/>
    <x v="91"/>
  </r>
  <r>
    <s v="NA15 - E/O 41 W/O Goodlette"/>
    <n v="849000"/>
    <x v="0"/>
    <s v="NNRL"/>
    <s v="NA"/>
    <s v="Naples Market Only"/>
    <x v="201"/>
  </r>
  <r>
    <s v="NA21 - N/O Immokalee Rd E/O 75"/>
    <n v="750000"/>
    <x v="0"/>
    <s v="DNFR"/>
    <s v="NA"/>
    <s v="Naples Market Only"/>
    <x v="8"/>
  </r>
  <r>
    <s v="NA14 - N/O Pine Ridge &amp; Vineyard"/>
    <n v="570000"/>
    <x v="0"/>
    <s v="CBRR03"/>
    <s v="NA"/>
    <s v="Naples Market Only"/>
    <x v="3"/>
  </r>
  <r>
    <s v="NA01 - N/O 111th Ave"/>
    <n v="850000"/>
    <x v="0"/>
    <s v="SOBA"/>
    <s v="NA"/>
    <s v="Naples Market Only"/>
    <x v="56"/>
  </r>
  <r>
    <s v="NA05 - Crayton Rd Area"/>
    <n v="775000"/>
    <x v="0"/>
    <s v="PREM01"/>
    <s v="NA"/>
    <s v="Naples Market Only"/>
    <x v="118"/>
  </r>
  <r>
    <s v="NA05 - Crayton Rd Area"/>
    <n v="730000"/>
    <x v="0"/>
    <s v="PREM06"/>
    <s v="NA"/>
    <s v="Naples Market Only"/>
    <x v="118"/>
  </r>
  <r>
    <s v="NA19 - Lely Area"/>
    <n v="800000"/>
    <x v="0"/>
    <s v="DNFR"/>
    <s v="NA"/>
    <s v="Naples Market Only"/>
    <x v="8"/>
  </r>
  <r>
    <s v="NA04 - Pelican Bay Area"/>
    <n v="710000"/>
    <x v="0"/>
    <s v="DNFR"/>
    <s v="NA"/>
    <s v="Naples Market Only"/>
    <x v="8"/>
  </r>
  <r>
    <s v="NA21 - N/O Immokalee Rd E/O 75"/>
    <n v="670000"/>
    <x v="0"/>
    <s v="TEBI01"/>
    <s v="NA"/>
    <s v="Naples Market Only"/>
    <x v="191"/>
  </r>
  <r>
    <s v="NA01 - N/O 111th Ave"/>
    <n v="769900"/>
    <x v="0"/>
    <s v="CBRR02"/>
    <s v="NA"/>
    <s v="Naples Market Only"/>
    <x v="3"/>
  </r>
  <r>
    <s v="NA23 - S/O Pine Ridge Rd W/O 951"/>
    <n v="700000"/>
    <x v="0"/>
    <s v="BDOWN"/>
    <s v="NA"/>
    <s v="Naples Market Only"/>
    <x v="8"/>
  </r>
  <r>
    <s v="NA04 - Pelican Bay Area"/>
    <n v="775000"/>
    <x v="0"/>
    <s v="PREM06"/>
    <s v="NA"/>
    <s v="Naples Market Only"/>
    <x v="118"/>
  </r>
  <r>
    <s v="NA15 - E/O 41 W/O Goodlette"/>
    <n v="875000"/>
    <x v="0"/>
    <s v="CBRR02"/>
    <s v="NA"/>
    <s v="Naples Market Only"/>
    <x v="3"/>
  </r>
  <r>
    <s v="NA05 - Crayton Rd Area"/>
    <n v="600000"/>
    <x v="0"/>
    <s v="NSNS"/>
    <s v="NA"/>
    <s v="Naples Market Only"/>
    <x v="96"/>
  </r>
  <r>
    <s v="BN05 - Pelican Landing and North"/>
    <n v="839000"/>
    <x v="0"/>
    <s v="BKWR"/>
    <s v="BN"/>
    <s v="Bonita Estero Markets Only"/>
    <x v="43"/>
  </r>
  <r>
    <s v="NA12 - N/O Vanderbilt Bch W/O 75"/>
    <n v="650000"/>
    <x v="0"/>
    <s v="WOOD"/>
    <s v="NA"/>
    <s v="Naples Market Only"/>
    <x v="57"/>
  </r>
  <r>
    <s v="NA08 - Royal Harbor-Windstar"/>
    <n v="700000"/>
    <x v="0"/>
    <s v="PRUD03"/>
    <s v="NA"/>
    <s v="Naples Market Only"/>
    <x v="9"/>
  </r>
  <r>
    <s v="NA05 - Crayton Rd Area"/>
    <n v="859000"/>
    <x v="0"/>
    <s v="PREM01"/>
    <s v="NA"/>
    <s v="Naples Market Only"/>
    <x v="118"/>
  </r>
  <r>
    <s v="NA06 - Olde Naples Area"/>
    <n v="785000"/>
    <x v="0"/>
    <s v="CBRR02"/>
    <s v="NA"/>
    <s v="Naples Market Only"/>
    <x v="3"/>
  </r>
  <r>
    <s v="NA06 - Olde Naples Area"/>
    <n v="720000"/>
    <x v="0"/>
    <s v="WWMR"/>
    <s v="NA"/>
    <s v="Naples Market Only"/>
    <x v="229"/>
  </r>
  <r>
    <s v="NA11 - N/O Immokalee Rd W/O 75"/>
    <n v="785000"/>
    <x v="0"/>
    <s v="NREM"/>
    <s v="NA"/>
    <s v="Naples Market Only"/>
    <x v="41"/>
  </r>
  <r>
    <s v="NA21 - N/O Immokalee Rd E/O 75"/>
    <n v="825000"/>
    <x v="0"/>
    <s v="CBRR03"/>
    <s v="NA"/>
    <s v="Naples Market Only"/>
    <x v="3"/>
  </r>
  <r>
    <s v="NA01 - N/O 111th Ave"/>
    <n v="860000"/>
    <x v="0"/>
    <s v="PREM03"/>
    <s v="NA"/>
    <s v="Naples Market Only"/>
    <x v="118"/>
  </r>
  <r>
    <s v="NA04 - Pelican Bay Area"/>
    <n v="795000"/>
    <x v="0"/>
    <s v="PREM06"/>
    <s v="NA"/>
    <s v="Naples Market Only"/>
    <x v="118"/>
  </r>
  <r>
    <s v="NA05 - Crayton Rd Area"/>
    <n v="790000"/>
    <x v="0"/>
    <s v="CBRR02"/>
    <s v="NA"/>
    <s v="Naples Market Only"/>
    <x v="3"/>
  </r>
  <r>
    <s v="NA04 - Pelican Bay Area"/>
    <n v="700000"/>
    <x v="0"/>
    <s v="DNFR"/>
    <s v="NA"/>
    <s v="Naples Market Only"/>
    <x v="8"/>
  </r>
  <r>
    <s v="NA38 - South of US41 East of 951"/>
    <n v="895000"/>
    <x v="0"/>
    <s v="FIDD"/>
    <s v="NA"/>
    <s v="Naples Market Only"/>
    <x v="208"/>
  </r>
  <r>
    <s v="NA05 - Crayton Rd Area"/>
    <n v="800000"/>
    <x v="0"/>
    <s v="WOOD"/>
    <s v="NA"/>
    <s v="Naples Market Only"/>
    <x v="57"/>
  </r>
  <r>
    <s v="NA05 - Crayton Rd Area"/>
    <n v="805000"/>
    <x v="0"/>
    <s v="PREM02"/>
    <s v="NA"/>
    <s v="Naples Market Only"/>
    <x v="118"/>
  </r>
  <r>
    <s v="NA17 - N/O Davis Blvd"/>
    <n v="750000"/>
    <x v="0"/>
    <s v="NPPR"/>
    <s v="NA"/>
    <s v="Naples Market Only"/>
    <x v="44"/>
  </r>
  <r>
    <s v="NA05 - Crayton Rd Area"/>
    <n v="765000"/>
    <x v="0"/>
    <s v="PREM01"/>
    <s v="NA"/>
    <s v="Naples Market Only"/>
    <x v="118"/>
  </r>
  <r>
    <s v="NA04 - Pelican Bay Area"/>
    <n v="785000"/>
    <x v="0"/>
    <s v="GULB"/>
    <s v="NA"/>
    <s v="Naples Market Only"/>
    <x v="91"/>
  </r>
  <r>
    <s v="NA02 - Vanderbilt Beach Area"/>
    <n v="775000"/>
    <x v="0"/>
    <s v="VESCI"/>
    <s v="NA"/>
    <s v="Naples Market Only"/>
    <x v="115"/>
  </r>
  <r>
    <s v="NA21 - N/O Immokalee Rd E/O 75"/>
    <n v="800000"/>
    <x v="0"/>
    <s v="WOOD17"/>
    <s v="NA"/>
    <s v="Naples Market Only"/>
    <x v="57"/>
  </r>
  <r>
    <s v="NA12 - N/O Vanderbilt Bch W/O 75"/>
    <n v="800000"/>
    <x v="0"/>
    <s v="PRUD03"/>
    <s v="NA"/>
    <s v="Naples Market Only"/>
    <x v="9"/>
  </r>
  <r>
    <s v="NA05 - Crayton Rd Area"/>
    <n v="825000"/>
    <x v="0"/>
    <s v="WOOD"/>
    <s v="NA"/>
    <s v="Naples Market Only"/>
    <x v="57"/>
  </r>
  <r>
    <s v="NA05 - Crayton Rd Area"/>
    <n v="755000"/>
    <x v="0"/>
    <s v="WOOD"/>
    <s v="NA"/>
    <s v="Naples Market Only"/>
    <x v="57"/>
  </r>
  <r>
    <s v="NA04 - Pelican Bay Area"/>
    <n v="750000"/>
    <x v="0"/>
    <s v="DNFR"/>
    <s v="NA"/>
    <s v="Naples Market Only"/>
    <x v="8"/>
  </r>
  <r>
    <s v="NA01 - N/O 111th Ave"/>
    <n v="800000"/>
    <x v="0"/>
    <s v="CBRR11"/>
    <s v="NA"/>
    <s v="Naples Market Only"/>
    <x v="3"/>
  </r>
  <r>
    <s v="NA14 - N/O Pine Ridge &amp; Vineyard"/>
    <n v="862500"/>
    <x v="0"/>
    <s v="CBRR02"/>
    <s v="NA"/>
    <s v="Naples Market Only"/>
    <x v="3"/>
  </r>
  <r>
    <s v="BN05 - Pelican Landing and North"/>
    <n v="780000"/>
    <x v="0"/>
    <s v="PRUD30"/>
    <s v="BN"/>
    <s v="Bonita Estero Markets Only"/>
    <x v="9"/>
  </r>
  <r>
    <s v="NA21 - N/O Immokalee Rd E/O 75"/>
    <n v="850000"/>
    <x v="0"/>
    <s v="VIPM01"/>
    <s v="NA"/>
    <s v="Naples Market Only"/>
    <x v="13"/>
  </r>
  <r>
    <s v="NA11 - N/O Immokalee Rd W/O 75"/>
    <n v="825000"/>
    <x v="0"/>
    <s v="NFHR"/>
    <s v="NA"/>
    <s v="Naples Market Only"/>
    <x v="34"/>
  </r>
  <r>
    <s v="NA01 - N/O 111th Ave"/>
    <n v="875000"/>
    <x v="0"/>
    <s v="ATRI"/>
    <s v="NA"/>
    <s v="Naples Market Only"/>
    <x v="223"/>
  </r>
  <r>
    <s v="NA21 - N/O Immokalee Rd E/O 75"/>
    <n v="865000"/>
    <x v="0"/>
    <s v="DNFR"/>
    <s v="NA"/>
    <s v="Naples Market Only"/>
    <x v="8"/>
  </r>
  <r>
    <s v="NA19 - Lely Area"/>
    <n v="762500"/>
    <x v="0"/>
    <s v="NSTO"/>
    <s v="NA"/>
    <s v="Naples Market Only"/>
    <x v="119"/>
  </r>
  <r>
    <s v="NA05 - Crayton Rd Area"/>
    <n v="775000"/>
    <x v="0"/>
    <s v="PREM01"/>
    <s v="NA"/>
    <s v="Naples Market Only"/>
    <x v="118"/>
  </r>
  <r>
    <s v="BN04 - Bonita Bay"/>
    <n v="815000"/>
    <x v="0"/>
    <s v="BPREM07"/>
    <s v="BN"/>
    <s v="Bonita Estero Markets Only"/>
    <x v="118"/>
  </r>
  <r>
    <s v="BN04 - Bonita Bay"/>
    <n v="835000"/>
    <x v="0"/>
    <s v="BPREM07"/>
    <s v="BN"/>
    <s v="Bonita Estero Markets Only"/>
    <x v="118"/>
  </r>
  <r>
    <s v="BN12 - E of I-75 S of City Line"/>
    <n v="875000"/>
    <x v="0"/>
    <s v="NSKW"/>
    <s v="BN"/>
    <s v="Bonita Estero Markets Only"/>
    <x v="48"/>
  </r>
  <r>
    <s v="BN05 - Pelican Landing and North"/>
    <n v="950000"/>
    <x v="0"/>
    <s v="NLHN"/>
    <s v="BN"/>
    <s v="Bonita Estero Markets Only"/>
    <x v="0"/>
  </r>
  <r>
    <s v="BN05 - Pelican Landing and North"/>
    <n v="715000"/>
    <x v="0"/>
    <s v="PRUD06"/>
    <s v="BN"/>
    <s v="Bonita Estero Markets Only"/>
    <x v="9"/>
  </r>
  <r>
    <s v="NA05 - Crayton Rd Area"/>
    <n v="900000"/>
    <x v="0"/>
    <s v="DNFR"/>
    <s v="NA"/>
    <s v="Naples Market Only"/>
    <x v="8"/>
  </r>
  <r>
    <s v="NA14 - N/O Pine Ridge &amp; Vineyard"/>
    <n v="700000"/>
    <x v="0"/>
    <s v="VPI"/>
    <s v="NA"/>
    <s v="Naples Market Only"/>
    <x v="139"/>
  </r>
  <r>
    <s v="BN05 - Pelican Landing and North"/>
    <n v="875000"/>
    <x v="0"/>
    <s v="PRUD30"/>
    <s v="BN"/>
    <s v="Bonita Estero Markets Only"/>
    <x v="9"/>
  </r>
  <r>
    <s v="NA06 - Olde Naples Area"/>
    <n v="820000"/>
    <x v="0"/>
    <s v="WOOD"/>
    <s v="NA"/>
    <s v="Naples Market Only"/>
    <x v="57"/>
  </r>
  <r>
    <s v="NA04 - Pelican Bay Area"/>
    <n v="800000"/>
    <x v="0"/>
    <s v="WOOD05"/>
    <s v="NA"/>
    <s v="Naples Market Only"/>
    <x v="57"/>
  </r>
  <r>
    <s v="NA15 - E/O 41 W/O Goodlette"/>
    <n v="950000"/>
    <x v="0"/>
    <s v="DNFR"/>
    <s v="NA"/>
    <s v="Naples Market Only"/>
    <x v="8"/>
  </r>
  <r>
    <s v="NA05 - Crayton Rd Area"/>
    <n v="855000"/>
    <x v="0"/>
    <s v="WOOD05"/>
    <s v="NA"/>
    <s v="Naples Market Only"/>
    <x v="57"/>
  </r>
  <r>
    <s v="NA16 - S/O Pine Ridge Rd"/>
    <n v="900000"/>
    <x v="0"/>
    <s v="DNFR"/>
    <s v="NA"/>
    <s v="Naples Market Only"/>
    <x v="8"/>
  </r>
  <r>
    <s v="BN05 - Pelican Landing and North"/>
    <n v="900000"/>
    <x v="0"/>
    <s v="JRWD03"/>
    <s v="BN"/>
    <s v="Bonita Estero Markets Only"/>
    <x v="57"/>
  </r>
  <r>
    <s v="NA06 - Olde Naples Area"/>
    <n v="814800"/>
    <x v="0"/>
    <s v="PREM02"/>
    <s v="NA"/>
    <s v="Naples Market Only"/>
    <x v="118"/>
  </r>
  <r>
    <s v="NA16 - S/O Pine Ridge Rd"/>
    <n v="900000"/>
    <x v="0"/>
    <s v="CBRR03"/>
    <s v="NA"/>
    <s v="Naples Market Only"/>
    <x v="3"/>
  </r>
  <r>
    <s v="BN05 - Pelican Landing and North"/>
    <n v="925000"/>
    <x v="0"/>
    <s v="PRUD30"/>
    <s v="BN"/>
    <s v="Bonita Estero Markets Only"/>
    <x v="9"/>
  </r>
  <r>
    <s v="NA04 - Pelican Bay Area"/>
    <n v="800000"/>
    <x v="0"/>
    <s v="PREM06"/>
    <s v="NA"/>
    <s v="Naples Market Only"/>
    <x v="118"/>
  </r>
  <r>
    <s v="BN05 - Pelican Landing and North"/>
    <n v="757000"/>
    <x v="0"/>
    <s v="PRUD06"/>
    <s v="BN"/>
    <s v="Bonita Estero Markets Only"/>
    <x v="9"/>
  </r>
  <r>
    <s v="BN05 - Pelican Landing and North"/>
    <n v="875000"/>
    <x v="0"/>
    <s v="PRUD30"/>
    <s v="BN"/>
    <s v="Bonita Estero Markets Only"/>
    <x v="9"/>
  </r>
  <r>
    <s v="BN01 - Bonita Beach"/>
    <n v="887000"/>
    <x v="0"/>
    <s v="BDRI"/>
    <s v="BN"/>
    <s v="Bonita Estero Markets Only"/>
    <x v="177"/>
  </r>
  <r>
    <s v="NA19 - Lely Area"/>
    <n v="866250"/>
    <x v="0"/>
    <s v="NSTO"/>
    <s v="NA"/>
    <s v="Naples Market Only"/>
    <x v="119"/>
  </r>
  <r>
    <s v="NA04 - Pelican Bay Area"/>
    <n v="925000"/>
    <x v="0"/>
    <s v="PREM06"/>
    <s v="NA"/>
    <s v="Naples Market Only"/>
    <x v="118"/>
  </r>
  <r>
    <s v="NA12 - N/O Vanderbilt Bch W/O 75"/>
    <n v="950000"/>
    <x v="0"/>
    <s v="PREM01"/>
    <s v="NA"/>
    <s v="Naples Market Only"/>
    <x v="118"/>
  </r>
  <r>
    <s v="BN04 - Bonita Bay"/>
    <n v="935000"/>
    <x v="0"/>
    <s v="PREM07"/>
    <s v="BN"/>
    <s v="Bonita Estero Markets Only"/>
    <x v="118"/>
  </r>
  <r>
    <s v="NA05 - Crayton Rd Area"/>
    <n v="910000"/>
    <x v="0"/>
    <s v="DNFR"/>
    <s v="NA"/>
    <s v="Naples Market Only"/>
    <x v="8"/>
  </r>
  <r>
    <s v="NA05 - Crayton Rd Area"/>
    <n v="850000"/>
    <x v="0"/>
    <s v="PREM01"/>
    <s v="NA"/>
    <s v="Naples Market Only"/>
    <x v="118"/>
  </r>
  <r>
    <s v="NA08 - Royal Harbor-Windstar"/>
    <n v="850000"/>
    <x v="0"/>
    <s v="CBRR02"/>
    <s v="NA"/>
    <s v="Naples Market Only"/>
    <x v="3"/>
  </r>
  <r>
    <s v="NA16 - S/O Pine Ridge Rd"/>
    <n v="890000"/>
    <x v="0"/>
    <s v="CSRI01"/>
    <s v="NA"/>
    <s v="Naples Market Only"/>
    <x v="20"/>
  </r>
  <r>
    <s v="BN05 - Pelican Landing and North"/>
    <n v="902500"/>
    <x v="0"/>
    <s v="JRWD03"/>
    <s v="BN"/>
    <s v="Bonita Estero Markets Only"/>
    <x v="57"/>
  </r>
  <r>
    <s v="NA05 - Crayton Rd Area"/>
    <n v="960000"/>
    <x v="0"/>
    <s v="DNFR"/>
    <s v="NA"/>
    <s v="Naples Market Only"/>
    <x v="8"/>
  </r>
  <r>
    <s v="NA38 - South of US41 East of 951"/>
    <n v="975000"/>
    <x v="0"/>
    <s v="DNFR02"/>
    <s v="NA"/>
    <s v="Naples Market Only"/>
    <x v="8"/>
  </r>
  <r>
    <s v="NA01 - N/O 111th Ave"/>
    <n v="950000"/>
    <x v="0"/>
    <s v="BDOWN"/>
    <s v="NA"/>
    <s v="Naples Market Only"/>
    <x v="8"/>
  </r>
  <r>
    <s v="BN01 - Bonita Beach"/>
    <n v="825000"/>
    <x v="0"/>
    <s v="CBRR11"/>
    <s v="BN"/>
    <s v="Bonita Estero Markets Only"/>
    <x v="3"/>
  </r>
  <r>
    <s v="NA01 - N/O 111th Ave"/>
    <n v="910000"/>
    <x v="0"/>
    <s v="VESCI"/>
    <s v="NA"/>
    <s v="Naples Market Only"/>
    <x v="115"/>
  </r>
  <r>
    <s v="BN01 - Bonita Beach"/>
    <n v="840000"/>
    <x v="0"/>
    <s v="CBRE03"/>
    <s v="BN"/>
    <s v="Bonita Estero Markets Only"/>
    <x v="3"/>
  </r>
  <r>
    <s v="NA05 - Crayton Rd Area"/>
    <n v="850000"/>
    <x v="0"/>
    <s v="WOOD"/>
    <s v="NA"/>
    <s v="Naples Market Only"/>
    <x v="57"/>
  </r>
  <r>
    <s v="BN12 - E of I-75 S of City Line"/>
    <n v="760000"/>
    <x v="0"/>
    <s v="DNFR"/>
    <s v="BN"/>
    <s v="Bonita Estero Markets Only"/>
    <x v="8"/>
  </r>
  <r>
    <s v="NA06 - Olde Naples Area"/>
    <n v="900000"/>
    <x v="0"/>
    <s v="NPPR"/>
    <s v="NA"/>
    <s v="Naples Market Only"/>
    <x v="44"/>
  </r>
  <r>
    <s v="NA13 - Pine Ridge Area"/>
    <n v="750000"/>
    <x v="0"/>
    <s v="PREM03"/>
    <s v="NA"/>
    <s v="Naples Market Only"/>
    <x v="118"/>
  </r>
  <r>
    <s v="NA14 - N/O Pine Ridge &amp; Vineyard"/>
    <n v="950000"/>
    <x v="0"/>
    <s v="VINE"/>
    <s v="NA"/>
    <s v="Naples Market Only"/>
    <x v="230"/>
  </r>
  <r>
    <s v="BN03 - The Brooks"/>
    <n v="965000"/>
    <x v="0"/>
    <s v="DNFRI"/>
    <s v="BN"/>
    <s v="Bonita Estero Markets Only"/>
    <x v="8"/>
  </r>
  <r>
    <s v="NA01 - N/O 111th Ave"/>
    <n v="1045000"/>
    <x v="0"/>
    <s v="SRNI06"/>
    <s v="NA"/>
    <s v="Naples Market Only"/>
    <x v="227"/>
  </r>
  <r>
    <s v="NA02 - Vanderbilt Beach Area"/>
    <n v="1051000"/>
    <x v="0"/>
    <s v="AMVT"/>
    <s v="NA"/>
    <s v="Naples Market Only"/>
    <x v="14"/>
  </r>
  <r>
    <s v="NA04 - Pelican Bay Area"/>
    <n v="750000"/>
    <x v="0"/>
    <s v="WOOD"/>
    <s v="NA"/>
    <s v="Naples Market Only"/>
    <x v="57"/>
  </r>
  <r>
    <s v="BN05 - Pelican Landing and North"/>
    <n v="925000"/>
    <x v="0"/>
    <s v="BPREM07"/>
    <s v="BN"/>
    <s v="Bonita Estero Markets Only"/>
    <x v="118"/>
  </r>
  <r>
    <s v="NA13 - Pine Ridge Area"/>
    <n v="950000"/>
    <x v="0"/>
    <s v="DNFR"/>
    <s v="NA"/>
    <s v="Naples Market Only"/>
    <x v="8"/>
  </r>
  <r>
    <s v="BN04 - Bonita Bay"/>
    <n v="845000"/>
    <x v="0"/>
    <s v="BPREM07"/>
    <s v="BN"/>
    <s v="Bonita Estero Markets Only"/>
    <x v="118"/>
  </r>
  <r>
    <s v="ES03 - Estero"/>
    <n v="950000"/>
    <x v="0"/>
    <s v="PRUD"/>
    <s v="ES"/>
    <s v="Bonita Estero Markets Only"/>
    <x v="9"/>
  </r>
  <r>
    <s v="NA04 - Pelican Bay Area"/>
    <n v="975000"/>
    <x v="0"/>
    <s v="DNFR"/>
    <s v="NA"/>
    <s v="Naples Market Only"/>
    <x v="8"/>
  </r>
  <r>
    <s v="NA04 - Pelican Bay Area"/>
    <n v="940000"/>
    <x v="0"/>
    <s v="NPPR"/>
    <s v="NA"/>
    <s v="Naples Market Only"/>
    <x v="44"/>
  </r>
  <r>
    <s v="NA04 - Pelican Bay Area"/>
    <n v="960000"/>
    <x v="0"/>
    <s v="WOOD"/>
    <s v="NA"/>
    <s v="Naples Market Only"/>
    <x v="57"/>
  </r>
  <r>
    <s v="NA12 - N/O Vanderbilt Bch W/O 75"/>
    <n v="960000"/>
    <x v="0"/>
    <s v="NPRU02"/>
    <s v="NA"/>
    <s v="Naples Market Only"/>
    <x v="9"/>
  </r>
  <r>
    <s v="NA05 - Crayton Rd Area"/>
    <n v="1000000"/>
    <x v="0"/>
    <s v="DNFR"/>
    <s v="NA"/>
    <s v="Naples Market Only"/>
    <x v="8"/>
  </r>
  <r>
    <s v="NA17 - N/O Davis Blvd"/>
    <n v="1075000"/>
    <x v="0"/>
    <s v="PRET"/>
    <s v="NA"/>
    <s v="Naples Market Only"/>
    <x v="129"/>
  </r>
  <r>
    <s v="BN05 - Pelican Landing and North"/>
    <n v="1000000"/>
    <x v="0"/>
    <s v="DNFRI"/>
    <s v="BN"/>
    <s v="Bonita Estero Markets Only"/>
    <x v="8"/>
  </r>
  <r>
    <s v="NA21 - N/O Immokalee Rd E/O 75"/>
    <n v="1025000"/>
    <x v="0"/>
    <s v="EXPS"/>
    <s v="NA"/>
    <s v="Naples Market Only"/>
    <x v="202"/>
  </r>
  <r>
    <s v="NA21 - N/O Immokalee Rd E/O 75"/>
    <n v="885000"/>
    <x v="0"/>
    <s v="CBRR03"/>
    <s v="NA"/>
    <s v="Naples Market Only"/>
    <x v="3"/>
  </r>
  <r>
    <s v="NA16 - S/O Pine Ridge Rd"/>
    <n v="825000"/>
    <x v="0"/>
    <s v="PREM02"/>
    <s v="NA"/>
    <s v="Naples Market Only"/>
    <x v="118"/>
  </r>
  <r>
    <s v="NA01 - N/O 111th Ave"/>
    <n v="1095000"/>
    <x v="0"/>
    <s v="DNFR"/>
    <s v="NA"/>
    <s v="Naples Market Only"/>
    <x v="8"/>
  </r>
  <r>
    <s v="NA11 - N/O Immokalee Rd W/O 75"/>
    <n v="1060000"/>
    <x v="0"/>
    <s v="WOOD17"/>
    <s v="NA"/>
    <s v="Naples Market Only"/>
    <x v="57"/>
  </r>
  <r>
    <s v="NA12 - N/O Vanderbilt Bch W/O 75"/>
    <n v="990000"/>
    <x v="0"/>
    <s v="DNFR"/>
    <s v="NA"/>
    <s v="Naples Market Only"/>
    <x v="8"/>
  </r>
  <r>
    <s v="BN05 - Pelican Landing and North"/>
    <n v="790000"/>
    <x v="0"/>
    <s v="PRUD06"/>
    <s v="BN"/>
    <s v="Bonita Estero Markets Only"/>
    <x v="9"/>
  </r>
  <r>
    <s v="BN04 - Bonita Bay"/>
    <n v="1043000"/>
    <x v="0"/>
    <s v="JRWD03"/>
    <s v="BN"/>
    <s v="Bonita Estero Markets Only"/>
    <x v="57"/>
  </r>
  <r>
    <s v="NA16 - S/O Pine Ridge Rd"/>
    <n v="900000"/>
    <x v="0"/>
    <s v="GREY"/>
    <s v="NA"/>
    <s v="Naples Market Only"/>
    <x v="231"/>
  </r>
  <r>
    <s v="NA12 - N/O Vanderbilt Bch W/O 75"/>
    <n v="900000"/>
    <x v="0"/>
    <s v="BREM"/>
    <s v="NA"/>
    <s v="Naples Market Only"/>
    <x v="4"/>
  </r>
  <r>
    <s v="NA05 - Crayton Rd Area"/>
    <n v="950000"/>
    <x v="0"/>
    <s v="NRSI"/>
    <s v="NA"/>
    <s v="Naples Market Only"/>
    <x v="38"/>
  </r>
  <r>
    <s v="NA19 - Lely Area"/>
    <n v="975000"/>
    <x v="0"/>
    <s v="LERE"/>
    <s v="NA"/>
    <s v="Naples Market Only"/>
    <x v="185"/>
  </r>
  <r>
    <s v="NA38 - South of US41 East of 951"/>
    <n v="850000"/>
    <x v="0"/>
    <s v="RRR"/>
    <s v="NA"/>
    <s v="Naples Market Only"/>
    <x v="39"/>
  </r>
  <r>
    <s v="BN03 - The Brooks"/>
    <n v="1050000"/>
    <x v="0"/>
    <s v="NSKW"/>
    <s v="BN"/>
    <s v="Bonita Estero Markets Only"/>
    <x v="48"/>
  </r>
  <r>
    <s v="BN04 - Bonita Bay"/>
    <n v="1075000"/>
    <x v="0"/>
    <s v="BPREM07"/>
    <s v="BN"/>
    <s v="Bonita Estero Markets Only"/>
    <x v="118"/>
  </r>
  <r>
    <s v="NA13 - Pine Ridge Area"/>
    <n v="1000000"/>
    <x v="0"/>
    <s v="PREM03"/>
    <s v="NA"/>
    <s v="Naples Market Only"/>
    <x v="118"/>
  </r>
  <r>
    <s v="NA04 - Pelican Bay Area"/>
    <n v="990000"/>
    <x v="0"/>
    <s v="NPRU02"/>
    <s v="NA"/>
    <s v="Naples Market Only"/>
    <x v="9"/>
  </r>
  <r>
    <s v="NA12 - N/O Vanderbilt Bch W/O 75"/>
    <n v="1112500"/>
    <x v="0"/>
    <s v="PREM06"/>
    <s v="NA"/>
    <s v="Naples Market Only"/>
    <x v="118"/>
  </r>
  <r>
    <s v="NA05 - Crayton Rd Area"/>
    <n v="880000"/>
    <x v="0"/>
    <s v="DNFR"/>
    <s v="NA"/>
    <s v="Naples Market Only"/>
    <x v="8"/>
  </r>
  <r>
    <s v="NA01 - N/O 111th Ave"/>
    <n v="1160000"/>
    <x v="0"/>
    <s v="SRNI06"/>
    <s v="NA"/>
    <s v="Naples Market Only"/>
    <x v="227"/>
  </r>
  <r>
    <s v="BN05 - Pelican Landing and North"/>
    <n v="1100000"/>
    <x v="0"/>
    <s v="NSKW"/>
    <s v="BN"/>
    <s v="Bonita Estero Markets Only"/>
    <x v="48"/>
  </r>
  <r>
    <s v="NA04 - Pelican Bay Area"/>
    <n v="1100000"/>
    <x v="0"/>
    <s v="DNFR"/>
    <s v="NA"/>
    <s v="Naples Market Only"/>
    <x v="8"/>
  </r>
  <r>
    <s v="NA11 - N/O Immokalee Rd W/O 75"/>
    <n v="858488"/>
    <x v="0"/>
    <s v="WOOD17"/>
    <s v="NA"/>
    <s v="Naples Market Only"/>
    <x v="57"/>
  </r>
  <r>
    <s v="BN05 - Pelican Landing and North"/>
    <n v="1000000"/>
    <x v="0"/>
    <s v="PREM07"/>
    <s v="BN"/>
    <s v="Bonita Estero Markets Only"/>
    <x v="118"/>
  </r>
  <r>
    <s v="BN03 - The Brooks"/>
    <n v="998000"/>
    <x v="0"/>
    <s v="BPREM07"/>
    <s v="BN"/>
    <s v="Bonita Estero Markets Only"/>
    <x v="118"/>
  </r>
  <r>
    <s v="NA01 - N/O 111th Ave"/>
    <n v="950000"/>
    <x v="0"/>
    <s v="CBRR11"/>
    <s v="NA"/>
    <s v="Naples Market Only"/>
    <x v="3"/>
  </r>
  <r>
    <s v="BN03 - The Brooks"/>
    <n v="1180000"/>
    <x v="0"/>
    <s v="CORA"/>
    <s v="BN"/>
    <s v="Bonita Estero Markets Only"/>
    <x v="207"/>
  </r>
  <r>
    <s v="NA11 - N/O Immokalee Rd W/O 75"/>
    <n v="965000"/>
    <x v="0"/>
    <s v="WOOD17"/>
    <s v="NA"/>
    <s v="Naples Market Only"/>
    <x v="57"/>
  </r>
  <r>
    <s v="NA19 - Lely Area"/>
    <n v="900000"/>
    <x v="0"/>
    <s v="NSTO"/>
    <s v="NA"/>
    <s v="Naples Market Only"/>
    <x v="119"/>
  </r>
  <r>
    <s v="NA08 - Royal Harbor-Windstar"/>
    <n v="1100000"/>
    <x v="0"/>
    <s v="DNFR"/>
    <s v="NA"/>
    <s v="Naples Market Only"/>
    <x v="8"/>
  </r>
  <r>
    <s v="NA12 - N/O Vanderbilt Bch W/O 75"/>
    <n v="1080000"/>
    <x v="0"/>
    <s v="CBRR02"/>
    <s v="NA"/>
    <s v="Naples Market Only"/>
    <x v="3"/>
  </r>
  <r>
    <s v="NA05 - Crayton Rd Area"/>
    <n v="1120000"/>
    <x v="0"/>
    <s v="DNFR"/>
    <s v="NA"/>
    <s v="Naples Market Only"/>
    <x v="8"/>
  </r>
  <r>
    <s v="NA14 - N/O Pine Ridge &amp; Vineyard"/>
    <n v="900000"/>
    <x v="0"/>
    <s v="DNFR"/>
    <s v="NA"/>
    <s v="Naples Market Only"/>
    <x v="8"/>
  </r>
  <r>
    <s v="NA04 - Pelican Bay Area"/>
    <n v="1100000"/>
    <x v="0"/>
    <s v="PREM06"/>
    <s v="NA"/>
    <s v="Naples Market Only"/>
    <x v="118"/>
  </r>
  <r>
    <s v="NA03 - Naples Park Area"/>
    <n v="1145000"/>
    <x v="0"/>
    <s v="SUNY"/>
    <s v="NA"/>
    <s v="Naples Market Only"/>
    <x v="6"/>
  </r>
  <r>
    <s v="NA11 - N/O Immokalee Rd W/O 75"/>
    <n v="1005000"/>
    <x v="0"/>
    <s v="WOOD17"/>
    <s v="NA"/>
    <s v="Naples Market Only"/>
    <x v="57"/>
  </r>
  <r>
    <s v="NA11 - N/O Immokalee Rd W/O 75"/>
    <n v="950000"/>
    <x v="0"/>
    <s v="PREM01"/>
    <s v="NA"/>
    <s v="Naples Market Only"/>
    <x v="118"/>
  </r>
  <r>
    <s v="NA11 - N/O Immokalee Rd W/O 75"/>
    <n v="922500"/>
    <x v="0"/>
    <s v="VIPM03"/>
    <s v="NA"/>
    <s v="Naples Market Only"/>
    <x v="13"/>
  </r>
  <r>
    <s v="NA21 - N/O Immokalee Rd E/O 75"/>
    <n v="1070000"/>
    <x v="0"/>
    <s v="WOOD18"/>
    <s v="NA"/>
    <s v="Naples Market Only"/>
    <x v="57"/>
  </r>
  <r>
    <s v="BN05 - Pelican Landing and North"/>
    <n v="930000"/>
    <x v="0"/>
    <s v="PRUD30"/>
    <s v="BN"/>
    <s v="Bonita Estero Markets Only"/>
    <x v="9"/>
  </r>
  <r>
    <s v="NA12 - N/O Vanderbilt Bch W/O 75"/>
    <n v="1050000"/>
    <x v="0"/>
    <s v="WOOD"/>
    <s v="NA"/>
    <s v="Naples Market Only"/>
    <x v="57"/>
  </r>
  <r>
    <s v="NA02 - Vanderbilt Beach Area"/>
    <n v="1000000"/>
    <x v="0"/>
    <s v="GULB"/>
    <s v="NA"/>
    <s v="Naples Market Only"/>
    <x v="91"/>
  </r>
  <r>
    <s v="NA38 - South of US41 East of 951"/>
    <n v="975000"/>
    <x v="0"/>
    <s v="RRR"/>
    <s v="NA"/>
    <s v="Naples Market Only"/>
    <x v="39"/>
  </r>
  <r>
    <s v="NA11 - N/O Immokalee Rd W/O 75"/>
    <n v="1157000"/>
    <x v="0"/>
    <s v="NAMVT"/>
    <s v="NA"/>
    <s v="Naples Market Only"/>
    <x v="14"/>
  </r>
  <r>
    <s v="NA11 - N/O Immokalee Rd W/O 75"/>
    <n v="1100000"/>
    <x v="0"/>
    <s v="WOOD17"/>
    <s v="NA"/>
    <s v="Naples Market Only"/>
    <x v="57"/>
  </r>
  <r>
    <s v="NA21 - N/O Immokalee Rd E/O 75"/>
    <n v="1000000"/>
    <x v="0"/>
    <s v="WOOD"/>
    <s v="NA"/>
    <s v="Naples Market Only"/>
    <x v="57"/>
  </r>
  <r>
    <s v="NA12 - N/O Vanderbilt Bch W/O 75"/>
    <n v="1025000"/>
    <x v="0"/>
    <s v="DNFR"/>
    <s v="NA"/>
    <s v="Naples Market Only"/>
    <x v="8"/>
  </r>
  <r>
    <s v="NA05 - Crayton Rd Area"/>
    <n v="1050000"/>
    <x v="0"/>
    <s v="WOOD17"/>
    <s v="NA"/>
    <s v="Naples Market Only"/>
    <x v="57"/>
  </r>
  <r>
    <s v="BN03 - The Brooks"/>
    <n v="1100000"/>
    <x v="0"/>
    <s v="CBRE03"/>
    <s v="BN"/>
    <s v="Bonita Estero Markets Only"/>
    <x v="3"/>
  </r>
  <r>
    <s v="NA05 - Crayton Rd Area"/>
    <n v="1100000"/>
    <x v="0"/>
    <s v="PREM02"/>
    <s v="NA"/>
    <s v="Naples Market Only"/>
    <x v="118"/>
  </r>
  <r>
    <s v="NA06 - Olde Naples Area"/>
    <n v="1050000"/>
    <x v="0"/>
    <s v="PREM02"/>
    <s v="NA"/>
    <s v="Naples Market Only"/>
    <x v="118"/>
  </r>
  <r>
    <s v="NA11 - N/O Immokalee Rd W/O 75"/>
    <n v="1140000"/>
    <x v="0"/>
    <s v="WOOD17"/>
    <s v="NA"/>
    <s v="Naples Market Only"/>
    <x v="57"/>
  </r>
  <r>
    <s v="NA04 - Pelican Bay Area"/>
    <n v="1185000"/>
    <x v="0"/>
    <s v="PREM01"/>
    <s v="NA"/>
    <s v="Naples Market Only"/>
    <x v="118"/>
  </r>
  <r>
    <s v="NA06 - Olde Naples Area"/>
    <n v="1300000"/>
    <x v="0"/>
    <s v="PRUD"/>
    <s v="NA"/>
    <s v="Naples Market Only"/>
    <x v="9"/>
  </r>
  <r>
    <s v="NA04 - Pelican Bay Area"/>
    <n v="1150000"/>
    <x v="0"/>
    <s v="DNFR"/>
    <s v="NA"/>
    <s v="Naples Market Only"/>
    <x v="8"/>
  </r>
  <r>
    <s v="NA07 - Port Royal-Aqualane Area"/>
    <n v="1150000"/>
    <x v="0"/>
    <s v="BCRI"/>
    <s v="NA"/>
    <s v="Naples Market Only"/>
    <x v="33"/>
  </r>
  <r>
    <s v="NA04 - Pelican Bay Area"/>
    <n v="1165000"/>
    <x v="0"/>
    <s v="PREM06"/>
    <s v="NA"/>
    <s v="Naples Market Only"/>
    <x v="118"/>
  </r>
  <r>
    <s v="NA11 - N/O Immokalee Rd W/O 75"/>
    <n v="1150000"/>
    <x v="0"/>
    <s v="NWEE"/>
    <s v="NA"/>
    <s v="Naples Market Only"/>
    <x v="220"/>
  </r>
  <r>
    <s v="NA06 - Olde Naples Area"/>
    <n v="1150000"/>
    <x v="0"/>
    <s v="WRGI"/>
    <s v="NA"/>
    <s v="Naples Market Only"/>
    <x v="30"/>
  </r>
  <r>
    <s v="NA05 - Crayton Rd Area"/>
    <n v="1025000"/>
    <x v="0"/>
    <s v="WOOD17"/>
    <s v="NA"/>
    <s v="Naples Market Only"/>
    <x v="57"/>
  </r>
  <r>
    <s v="NA12 - N/O Vanderbilt Bch W/O 75"/>
    <n v="1150000"/>
    <x v="0"/>
    <s v="PREM01"/>
    <s v="NA"/>
    <s v="Naples Market Only"/>
    <x v="118"/>
  </r>
  <r>
    <s v="NA01 - N/O 111th Ave"/>
    <n v="1333000"/>
    <x v="0"/>
    <s v="SRNI06"/>
    <s v="NA"/>
    <s v="Naples Market Only"/>
    <x v="227"/>
  </r>
  <r>
    <s v="NA04 - Pelican Bay Area"/>
    <n v="1100000"/>
    <x v="0"/>
    <s v="DNFR"/>
    <s v="NA"/>
    <s v="Naples Market Only"/>
    <x v="8"/>
  </r>
  <r>
    <s v="NA06 - Olde Naples Area"/>
    <n v="1237500"/>
    <x v="0"/>
    <s v="DNFR"/>
    <s v="NA"/>
    <s v="Naples Market Only"/>
    <x v="8"/>
  </r>
  <r>
    <s v="NA06 - Olde Naples Area"/>
    <n v="1170000"/>
    <x v="0"/>
    <s v="CBRR03"/>
    <s v="NA"/>
    <s v="Naples Market Only"/>
    <x v="3"/>
  </r>
  <r>
    <s v="NA04 - Pelican Bay Area"/>
    <n v="850000"/>
    <x v="0"/>
    <s v="NRWT"/>
    <s v="NA"/>
    <s v="Naples Market Only"/>
    <x v="100"/>
  </r>
  <r>
    <s v="BN04 - Bonita Bay"/>
    <n v="1040000"/>
    <x v="0"/>
    <s v="WOOD03"/>
    <s v="BN"/>
    <s v="Bonita Estero Markets Only"/>
    <x v="57"/>
  </r>
  <r>
    <s v="NA12 - N/O Vanderbilt Bch W/O 75"/>
    <n v="1365000"/>
    <x v="0"/>
    <s v="DNFR"/>
    <s v="NA"/>
    <s v="Naples Market Only"/>
    <x v="8"/>
  </r>
  <r>
    <s v="NA14 - N/O Pine Ridge &amp; Vineyard"/>
    <n v="1350000"/>
    <x v="0"/>
    <s v="VINE"/>
    <s v="NA"/>
    <s v="Naples Market Only"/>
    <x v="230"/>
  </r>
  <r>
    <s v="NA05 - Crayton Rd Area"/>
    <n v="1250000"/>
    <x v="0"/>
    <s v="PREM02"/>
    <s v="NA"/>
    <s v="Naples Market Only"/>
    <x v="118"/>
  </r>
  <r>
    <s v="NA05 - Crayton Rd Area"/>
    <n v="1180000"/>
    <x v="0"/>
    <s v="WOOD18"/>
    <s v="NA"/>
    <s v="Naples Market Only"/>
    <x v="57"/>
  </r>
  <r>
    <s v="NA06 - Olde Naples Area"/>
    <n v="1200000"/>
    <x v="0"/>
    <s v="WOOD"/>
    <s v="NA"/>
    <s v="Naples Market Only"/>
    <x v="57"/>
  </r>
  <r>
    <s v="NA05 - Crayton Rd Area"/>
    <n v="950000"/>
    <x v="0"/>
    <s v="PREM01"/>
    <s v="NA"/>
    <s v="Naples Market Only"/>
    <x v="118"/>
  </r>
  <r>
    <s v="NA04 - Pelican Bay Area"/>
    <n v="1225000"/>
    <x v="0"/>
    <s v="CBRR02"/>
    <s v="NA"/>
    <s v="Naples Market Only"/>
    <x v="3"/>
  </r>
  <r>
    <s v="NA02 - Vanderbilt Beach Area"/>
    <n v="1200000"/>
    <x v="0"/>
    <s v="PREM03"/>
    <s v="NA"/>
    <s v="Naples Market Only"/>
    <x v="118"/>
  </r>
  <r>
    <s v="BN03 - The Brooks"/>
    <n v="1250000"/>
    <x v="0"/>
    <s v="CBRE03"/>
    <s v="BN"/>
    <s v="Bonita Estero Markets Only"/>
    <x v="3"/>
  </r>
  <r>
    <s v="NA01 - N/O 111th Ave"/>
    <n v="1100000"/>
    <x v="0"/>
    <s v="BDOWN"/>
    <s v="NA"/>
    <s v="Naples Market Only"/>
    <x v="8"/>
  </r>
  <r>
    <s v="NA01 - N/O 111th Ave"/>
    <n v="1125000"/>
    <x v="0"/>
    <s v="WOOD05"/>
    <s v="NA"/>
    <s v="Naples Market Only"/>
    <x v="57"/>
  </r>
  <r>
    <s v="NA04 - Pelican Bay Area"/>
    <n v="1315000"/>
    <x v="0"/>
    <s v="WOOD"/>
    <s v="NA"/>
    <s v="Naples Market Only"/>
    <x v="57"/>
  </r>
  <r>
    <s v="NA16 - S/O Pine Ridge Rd"/>
    <n v="1100000"/>
    <x v="0"/>
    <s v="CBRR03"/>
    <s v="NA"/>
    <s v="Naples Market Only"/>
    <x v="3"/>
  </r>
  <r>
    <s v="NA05 - Crayton Rd Area"/>
    <n v="1250000"/>
    <x v="0"/>
    <s v="DNFR"/>
    <s v="NA"/>
    <s v="Naples Market Only"/>
    <x v="8"/>
  </r>
  <r>
    <s v="NA39 - South of US41 East SR92"/>
    <n v="1250000"/>
    <x v="0"/>
    <s v="BARSO"/>
    <s v="NA"/>
    <s v="Naples Market Only"/>
    <x v="14"/>
  </r>
  <r>
    <s v="NA01 - N/O 111th Ave"/>
    <n v="1298000"/>
    <x v="0"/>
    <s v="BARE"/>
    <s v="NA"/>
    <s v="Naples Market Only"/>
    <x v="222"/>
  </r>
  <r>
    <s v="NA06 - Olde Naples Area"/>
    <n v="1300000"/>
    <x v="0"/>
    <s v="WOOD17"/>
    <s v="NA"/>
    <s v="Naples Market Only"/>
    <x v="57"/>
  </r>
  <r>
    <s v="NA06 - Olde Naples Area"/>
    <n v="1250000"/>
    <x v="0"/>
    <s v="CBRR02"/>
    <s v="NA"/>
    <s v="Naples Market Only"/>
    <x v="3"/>
  </r>
  <r>
    <s v="NA05 - Crayton Rd Area"/>
    <n v="1400000"/>
    <x v="0"/>
    <s v="DNFR"/>
    <s v="NA"/>
    <s v="Naples Market Only"/>
    <x v="8"/>
  </r>
  <r>
    <s v="NA19 - Lely Area"/>
    <n v="1150000"/>
    <x v="0"/>
    <s v="CBRR02"/>
    <s v="NA"/>
    <s v="Naples Market Only"/>
    <x v="3"/>
  </r>
  <r>
    <s v="NA21 - N/O Immokalee Rd E/O 75"/>
    <n v="1200000"/>
    <x v="0"/>
    <s v="WOOD"/>
    <s v="NA"/>
    <s v="Naples Market Only"/>
    <x v="57"/>
  </r>
  <r>
    <s v="NA01 - N/O 111th Ave"/>
    <n v="1300000"/>
    <x v="0"/>
    <s v="BDRI"/>
    <s v="NA"/>
    <s v="Naples Market Only"/>
    <x v="177"/>
  </r>
  <r>
    <s v="NA21 - N/O Immokalee Rd E/O 75"/>
    <n v="1240000"/>
    <x v="0"/>
    <s v="NLMQ"/>
    <s v="NA"/>
    <s v="Naples Market Only"/>
    <x v="163"/>
  </r>
  <r>
    <s v="NA02 - Vanderbilt Beach Area"/>
    <n v="1400000"/>
    <x v="0"/>
    <s v="NCCI"/>
    <s v="NA"/>
    <s v="Naples Market Only"/>
    <x v="165"/>
  </r>
  <r>
    <s v="NA14 - N/O Pine Ridge &amp; Vineyard"/>
    <n v="1458400"/>
    <x v="0"/>
    <s v="VINE"/>
    <s v="NA"/>
    <s v="Naples Market Only"/>
    <x v="230"/>
  </r>
  <r>
    <s v="NA06 - Olde Naples Area"/>
    <n v="1350000"/>
    <x v="0"/>
    <s v="PREM02"/>
    <s v="NA"/>
    <s v="Naples Market Only"/>
    <x v="118"/>
  </r>
  <r>
    <s v="NA11 - N/O Immokalee Rd W/O 75"/>
    <n v="1300000"/>
    <x v="0"/>
    <s v="WOOD17"/>
    <s v="NA"/>
    <s v="Naples Market Only"/>
    <x v="57"/>
  </r>
  <r>
    <s v="BN04 - Bonita Bay"/>
    <n v="1225000"/>
    <x v="0"/>
    <s v="BPREM07"/>
    <s v="BN"/>
    <s v="Bonita Estero Markets Only"/>
    <x v="118"/>
  </r>
  <r>
    <s v="NA06 - Olde Naples Area"/>
    <n v="1385000"/>
    <x v="0"/>
    <s v="NRPON"/>
    <s v="NA"/>
    <s v="Naples Market Only"/>
    <x v="49"/>
  </r>
  <r>
    <s v="BN04 - Bonita Bay"/>
    <n v="1290000"/>
    <x v="0"/>
    <s v="JRWD03"/>
    <s v="BN"/>
    <s v="Bonita Estero Markets Only"/>
    <x v="57"/>
  </r>
  <r>
    <s v="NA02 - Vanderbilt Beach Area"/>
    <n v="1375000"/>
    <x v="0"/>
    <s v="PREM03"/>
    <s v="NA"/>
    <s v="Naples Market Only"/>
    <x v="118"/>
  </r>
  <r>
    <s v="NA05 - Crayton Rd Area"/>
    <n v="1367500"/>
    <x v="0"/>
    <s v="PREM01"/>
    <s v="NA"/>
    <s v="Naples Market Only"/>
    <x v="118"/>
  </r>
  <r>
    <s v="NA04 - Pelican Bay Area"/>
    <n v="1300000"/>
    <x v="0"/>
    <s v="DNFR"/>
    <s v="NA"/>
    <s v="Naples Market Only"/>
    <x v="8"/>
  </r>
  <r>
    <s v="NA05 - Crayton Rd Area"/>
    <n v="1350000"/>
    <x v="0"/>
    <s v="WOOD"/>
    <s v="NA"/>
    <s v="Naples Market Only"/>
    <x v="57"/>
  </r>
  <r>
    <s v="NA05 - Crayton Rd Area"/>
    <n v="1300000"/>
    <x v="0"/>
    <s v="PREM01"/>
    <s v="NA"/>
    <s v="Naples Market Only"/>
    <x v="118"/>
  </r>
  <r>
    <s v="NA38 - South of US41 East of 951"/>
    <n v="1200000"/>
    <x v="0"/>
    <s v="FIDD"/>
    <s v="NA"/>
    <s v="Naples Market Only"/>
    <x v="208"/>
  </r>
  <r>
    <s v="NA05 - Crayton Rd Area"/>
    <n v="1400000"/>
    <x v="0"/>
    <s v="WOOD17"/>
    <s v="NA"/>
    <s v="Naples Market Only"/>
    <x v="57"/>
  </r>
  <r>
    <s v="NA05 - Crayton Rd Area"/>
    <n v="1299900"/>
    <x v="0"/>
    <s v="AMVT"/>
    <s v="NA"/>
    <s v="Naples Market Only"/>
    <x v="14"/>
  </r>
  <r>
    <s v="NA04 - Pelican Bay Area"/>
    <n v="1315000"/>
    <x v="0"/>
    <s v="DNFR"/>
    <s v="NA"/>
    <s v="Naples Market Only"/>
    <x v="8"/>
  </r>
  <r>
    <s v="NA02 - Vanderbilt Beach Area"/>
    <n v="975000"/>
    <x v="0"/>
    <s v="CBRR03"/>
    <s v="NA"/>
    <s v="Naples Market Only"/>
    <x v="3"/>
  </r>
  <r>
    <s v="NA02 - Vanderbilt Beach Area"/>
    <n v="1450000"/>
    <x v="0"/>
    <s v="PREM03"/>
    <s v="NA"/>
    <s v="Naples Market Only"/>
    <x v="118"/>
  </r>
  <r>
    <s v="NA08 - Royal Harbor-Windstar"/>
    <n v="1250000"/>
    <x v="0"/>
    <s v="PREM01"/>
    <s v="NA"/>
    <s v="Naples Market Only"/>
    <x v="118"/>
  </r>
  <r>
    <s v="NA04 - Pelican Bay Area"/>
    <n v="1275000"/>
    <x v="0"/>
    <s v="DNFR"/>
    <s v="NA"/>
    <s v="Naples Market Only"/>
    <x v="8"/>
  </r>
  <r>
    <s v="NA06 - Olde Naples Area"/>
    <n v="1100000"/>
    <x v="0"/>
    <s v="DNFR"/>
    <s v="NA"/>
    <s v="Naples Market Only"/>
    <x v="8"/>
  </r>
  <r>
    <s v="NA05 - Crayton Rd Area"/>
    <n v="1300000"/>
    <x v="0"/>
    <s v="CBRR02"/>
    <s v="NA"/>
    <s v="Naples Market Only"/>
    <x v="3"/>
  </r>
  <r>
    <s v="NA05 - Crayton Rd Area"/>
    <n v="1265000"/>
    <x v="0"/>
    <s v="WOOD"/>
    <s v="NA"/>
    <s v="Naples Market Only"/>
    <x v="57"/>
  </r>
  <r>
    <s v="NA06 - Olde Naples Area"/>
    <n v="1280000"/>
    <x v="0"/>
    <s v="PREM02"/>
    <s v="NA"/>
    <s v="Naples Market Only"/>
    <x v="118"/>
  </r>
  <r>
    <s v="NA01 - N/O 111th Ave"/>
    <n v="1450000"/>
    <x v="0"/>
    <s v="PREM03"/>
    <s v="NA"/>
    <s v="Naples Market Only"/>
    <x v="118"/>
  </r>
  <r>
    <s v="NA01 - N/O 111th Ave"/>
    <n v="1350000"/>
    <x v="0"/>
    <s v="AMVT"/>
    <s v="NA"/>
    <s v="Naples Market Only"/>
    <x v="14"/>
  </r>
  <r>
    <s v="BN03 - The Brooks"/>
    <n v="1375000"/>
    <x v="0"/>
    <s v="JRWD03"/>
    <s v="BN"/>
    <s v="Bonita Estero Markets Only"/>
    <x v="57"/>
  </r>
  <r>
    <s v="BN03 - The Brooks"/>
    <n v="1350000"/>
    <x v="0"/>
    <s v="DNFRI"/>
    <s v="BN"/>
    <s v="Bonita Estero Markets Only"/>
    <x v="8"/>
  </r>
  <r>
    <s v="NA16 - S/O Pine Ridge Rd"/>
    <n v="1550000"/>
    <x v="0"/>
    <s v="PREM14"/>
    <s v="NA"/>
    <s v="Naples Market Only"/>
    <x v="118"/>
  </r>
  <r>
    <s v="NA16 - S/O Pine Ridge Rd"/>
    <n v="1300000"/>
    <x v="0"/>
    <s v="GREY"/>
    <s v="NA"/>
    <s v="Naples Market Only"/>
    <x v="231"/>
  </r>
  <r>
    <s v="NA11 - N/O Immokalee Rd W/O 75"/>
    <n v="1375000"/>
    <x v="0"/>
    <s v="PRUD"/>
    <s v="NA"/>
    <s v="Naples Market Only"/>
    <x v="9"/>
  </r>
  <r>
    <s v="NA05 - Crayton Rd Area"/>
    <n v="1390000"/>
    <x v="0"/>
    <s v="PREM06"/>
    <s v="NA"/>
    <s v="Naples Market Only"/>
    <x v="118"/>
  </r>
  <r>
    <s v="NA16 - S/O Pine Ridge Rd"/>
    <n v="1450000"/>
    <x v="0"/>
    <s v="PREM02"/>
    <s v="NA"/>
    <s v="Naples Market Only"/>
    <x v="118"/>
  </r>
  <r>
    <s v="NA12 - N/O Vanderbilt Bch W/O 75"/>
    <n v="1547500"/>
    <x v="0"/>
    <s v="PREM03"/>
    <s v="NA"/>
    <s v="Naples Market Only"/>
    <x v="118"/>
  </r>
  <r>
    <s v="NA06 - Olde Naples Area"/>
    <n v="1375000"/>
    <x v="0"/>
    <s v="PREM02"/>
    <s v="NA"/>
    <s v="Naples Market Only"/>
    <x v="118"/>
  </r>
  <r>
    <s v="NA04 - Pelican Bay Area"/>
    <n v="1200000"/>
    <x v="0"/>
    <s v="NPRU02"/>
    <s v="NA"/>
    <s v="Naples Market Only"/>
    <x v="9"/>
  </r>
  <r>
    <s v="NA04 - Pelican Bay Area"/>
    <n v="1550000"/>
    <x v="0"/>
    <s v="WOOD"/>
    <s v="NA"/>
    <s v="Naples Market Only"/>
    <x v="57"/>
  </r>
  <r>
    <s v="NA06 - Olde Naples Area"/>
    <n v="1395000"/>
    <x v="0"/>
    <s v="WOOD05"/>
    <s v="NA"/>
    <s v="Naples Market Only"/>
    <x v="57"/>
  </r>
  <r>
    <s v="NA06 - Olde Naples Area"/>
    <n v="1225000"/>
    <x v="0"/>
    <s v="CBRR03"/>
    <s v="NA"/>
    <s v="Naples Market Only"/>
    <x v="3"/>
  </r>
  <r>
    <s v="NA21 - N/O Immokalee Rd E/O 75"/>
    <n v="1200000"/>
    <x v="0"/>
    <s v="DNFR"/>
    <s v="NA"/>
    <s v="Naples Market Only"/>
    <x v="8"/>
  </r>
  <r>
    <s v="ES03 - Estero"/>
    <n v="1150000"/>
    <x v="0"/>
    <s v="WOOD03"/>
    <s v="ES"/>
    <s v="Bonita Estero Markets Only"/>
    <x v="57"/>
  </r>
  <r>
    <s v="NA05 - Crayton Rd Area"/>
    <n v="1450000"/>
    <x v="0"/>
    <s v="WOOD"/>
    <s v="NA"/>
    <s v="Naples Market Only"/>
    <x v="57"/>
  </r>
  <r>
    <s v="NA05 - Crayton Rd Area"/>
    <n v="1400000"/>
    <x v="0"/>
    <s v="PREM06"/>
    <s v="NA"/>
    <s v="Naples Market Only"/>
    <x v="118"/>
  </r>
  <r>
    <s v="NA04 - Pelican Bay Area"/>
    <n v="1470000"/>
    <x v="0"/>
    <s v="DNFR"/>
    <s v="NA"/>
    <s v="Naples Market Only"/>
    <x v="8"/>
  </r>
  <r>
    <s v="NA04 - Pelican Bay Area"/>
    <n v="1450000"/>
    <x v="0"/>
    <s v="DNFR"/>
    <s v="NA"/>
    <s v="Naples Market Only"/>
    <x v="8"/>
  </r>
  <r>
    <s v="NA05 - Crayton Rd Area"/>
    <n v="1500000"/>
    <x v="0"/>
    <s v="NDIC"/>
    <s v="NA"/>
    <s v="Naples Market Only"/>
    <x v="232"/>
  </r>
  <r>
    <s v="NA04 - Pelican Bay Area"/>
    <n v="1600000"/>
    <x v="0"/>
    <s v="WOOD"/>
    <s v="NA"/>
    <s v="Naples Market Only"/>
    <x v="57"/>
  </r>
  <r>
    <s v="NA06 - Olde Naples Area"/>
    <n v="1350000"/>
    <x v="0"/>
    <s v="NGPN"/>
    <s v="NA"/>
    <s v="Naples Market Only"/>
    <x v="108"/>
  </r>
  <r>
    <s v="BN04 - Bonita Bay"/>
    <n v="1550000"/>
    <x v="0"/>
    <s v="JRWD03"/>
    <s v="BN"/>
    <s v="Bonita Estero Markets Only"/>
    <x v="57"/>
  </r>
  <r>
    <s v="NA04 - Pelican Bay Area"/>
    <n v="1377000"/>
    <x v="0"/>
    <s v="NPRU02"/>
    <s v="NA"/>
    <s v="Naples Market Only"/>
    <x v="9"/>
  </r>
  <r>
    <s v="NA06 - Olde Naples Area"/>
    <n v="1500000"/>
    <x v="0"/>
    <s v="SELE"/>
    <s v="NA"/>
    <s v="Naples Market Only"/>
    <x v="188"/>
  </r>
  <r>
    <s v="NA04 - Pelican Bay Area"/>
    <n v="1610000"/>
    <x v="0"/>
    <s v="PREM06"/>
    <s v="NA"/>
    <s v="Naples Market Only"/>
    <x v="118"/>
  </r>
  <r>
    <s v="BN04 - Bonita Bay"/>
    <n v="1597500"/>
    <x v="0"/>
    <s v="PREM07"/>
    <s v="BN"/>
    <s v="Bonita Estero Markets Only"/>
    <x v="118"/>
  </r>
  <r>
    <s v="NA12 - N/O Vanderbilt Bch W/O 75"/>
    <n v="1475000"/>
    <x v="0"/>
    <s v="PREM06"/>
    <s v="NA"/>
    <s v="Naples Market Only"/>
    <x v="118"/>
  </r>
  <r>
    <s v="NA05 - Crayton Rd Area"/>
    <n v="1400000"/>
    <x v="0"/>
    <s v="DNFR"/>
    <s v="NA"/>
    <s v="Naples Market Only"/>
    <x v="8"/>
  </r>
  <r>
    <s v="BN03 - The Brooks"/>
    <n v="1700000"/>
    <x v="0"/>
    <s v="BCBRE01"/>
    <s v="BN"/>
    <s v="Bonita Estero Markets Only"/>
    <x v="3"/>
  </r>
  <r>
    <s v="NA05 - Crayton Rd Area"/>
    <n v="1625000"/>
    <x v="0"/>
    <s v="NGCI"/>
    <s v="NA"/>
    <s v="Naples Market Only"/>
    <x v="0"/>
  </r>
  <r>
    <s v="NA04 - Pelican Bay Area"/>
    <n v="1500000"/>
    <x v="0"/>
    <s v="WOOD05"/>
    <s v="NA"/>
    <s v="Naples Market Only"/>
    <x v="57"/>
  </r>
  <r>
    <s v="NA04 - Pelican Bay Area"/>
    <n v="1710000"/>
    <x v="0"/>
    <s v="DNFR"/>
    <s v="NA"/>
    <s v="Naples Market Only"/>
    <x v="8"/>
  </r>
  <r>
    <s v="NA11 - N/O Immokalee Rd W/O 75"/>
    <n v="1425000"/>
    <x v="0"/>
    <s v="WOOD17"/>
    <s v="NA"/>
    <s v="Naples Market Only"/>
    <x v="57"/>
  </r>
  <r>
    <s v="NA05 - Crayton Rd Area"/>
    <n v="1475000"/>
    <x v="0"/>
    <s v="WOOD"/>
    <s v="NA"/>
    <s v="Naples Market Only"/>
    <x v="57"/>
  </r>
  <r>
    <s v="NA08 - Royal Harbor-Windstar"/>
    <n v="1725000"/>
    <x v="0"/>
    <s v="REMA"/>
    <s v="NA"/>
    <s v="Naples Market Only"/>
    <x v="68"/>
  </r>
  <r>
    <s v="ES01 - Estero"/>
    <n v="1600000"/>
    <x v="0"/>
    <s v="NRSI"/>
    <s v="ES"/>
    <s v="Bonita Estero Markets Only"/>
    <x v="38"/>
  </r>
  <r>
    <s v="NA21 - N/O Immokalee Rd E/O 75"/>
    <n v="1700000"/>
    <x v="0"/>
    <s v="BKWR"/>
    <s v="NA"/>
    <s v="Naples Market Only"/>
    <x v="43"/>
  </r>
  <r>
    <s v="NA04 - Pelican Bay Area"/>
    <n v="1675000"/>
    <x v="0"/>
    <s v="PREM06"/>
    <s v="NA"/>
    <s v="Naples Market Only"/>
    <x v="118"/>
  </r>
  <r>
    <s v="NA04 - Pelican Bay Area"/>
    <n v="1700000"/>
    <x v="0"/>
    <s v="WOOD05"/>
    <s v="NA"/>
    <s v="Naples Market Only"/>
    <x v="57"/>
  </r>
  <r>
    <s v="NA16 - S/O Pine Ridge Rd"/>
    <n v="1550000"/>
    <x v="0"/>
    <s v="PREM14"/>
    <s v="NA"/>
    <s v="Naples Market Only"/>
    <x v="118"/>
  </r>
  <r>
    <s v="NA12 - N/O Vanderbilt Bch W/O 75"/>
    <n v="1850000"/>
    <x v="0"/>
    <s v="PREM01"/>
    <s v="NA"/>
    <s v="Naples Market Only"/>
    <x v="118"/>
  </r>
  <r>
    <s v="NA21 - N/O Immokalee Rd E/O 75"/>
    <n v="1300000"/>
    <x v="0"/>
    <s v="REED"/>
    <s v="NA"/>
    <s v="Naples Market Only"/>
    <x v="233"/>
  </r>
  <r>
    <s v="NA05 - Crayton Rd Area"/>
    <n v="1500000"/>
    <x v="0"/>
    <s v="PRUD03"/>
    <s v="NA"/>
    <s v="Naples Market Only"/>
    <x v="9"/>
  </r>
  <r>
    <s v="BN05 - Pelican Landing and North"/>
    <n v="1400000"/>
    <x v="0"/>
    <s v="JRWD03"/>
    <s v="BN"/>
    <s v="Bonita Estero Markets Only"/>
    <x v="57"/>
  </r>
  <r>
    <s v="NA04 - Pelican Bay Area"/>
    <n v="1565000"/>
    <x v="0"/>
    <s v="RPRN"/>
    <s v="NA"/>
    <s v="Naples Market Only"/>
    <x v="234"/>
  </r>
  <r>
    <s v="NA01 - N/O 111th Ave"/>
    <n v="1950000"/>
    <x v="0"/>
    <s v="NBSG"/>
    <s v="NA"/>
    <s v="Naples Market Only"/>
    <x v="235"/>
  </r>
  <r>
    <s v="NA05 - Crayton Rd Area"/>
    <n v="1875000"/>
    <x v="0"/>
    <s v="WOOD"/>
    <s v="NA"/>
    <s v="Naples Market Only"/>
    <x v="57"/>
  </r>
  <r>
    <s v="NA21 - N/O Immokalee Rd E/O 75"/>
    <n v="1750000"/>
    <x v="0"/>
    <s v="CBRR02"/>
    <s v="NA"/>
    <s v="Naples Market Only"/>
    <x v="3"/>
  </r>
  <r>
    <s v="NA05 - Crayton Rd Area"/>
    <n v="1750000"/>
    <x v="0"/>
    <s v="DNFR"/>
    <s v="NA"/>
    <s v="Naples Market Only"/>
    <x v="8"/>
  </r>
  <r>
    <s v="NA05 - Crayton Rd Area"/>
    <n v="1800000"/>
    <x v="0"/>
    <s v="DNFR"/>
    <s v="NA"/>
    <s v="Naples Market Only"/>
    <x v="8"/>
  </r>
  <r>
    <s v="NA06 - Olde Naples Area"/>
    <n v="1700000"/>
    <x v="0"/>
    <s v="NRSI"/>
    <s v="NA"/>
    <s v="Naples Market Only"/>
    <x v="38"/>
  </r>
  <r>
    <s v="BN04 - Bonita Bay"/>
    <n v="1450000"/>
    <x v="0"/>
    <s v="JRWD03"/>
    <s v="BN"/>
    <s v="Bonita Estero Markets Only"/>
    <x v="57"/>
  </r>
  <r>
    <s v="NA11 - N/O Immokalee Rd W/O 75"/>
    <n v="1650000"/>
    <x v="0"/>
    <s v="MERI01"/>
    <s v="NA"/>
    <s v="Naples Market Only"/>
    <x v="191"/>
  </r>
  <r>
    <s v="NA21 - N/O Immokalee Rd E/O 75"/>
    <n v="1500000"/>
    <x v="0"/>
    <s v="TEBI01"/>
    <s v="NA"/>
    <s v="Naples Market Only"/>
    <x v="191"/>
  </r>
  <r>
    <s v="NA04 - Pelican Bay Area"/>
    <n v="1700000"/>
    <x v="0"/>
    <s v="PREM01"/>
    <s v="NA"/>
    <s v="Naples Market Only"/>
    <x v="118"/>
  </r>
  <r>
    <s v="NA06 - Olde Naples Area"/>
    <n v="1637500"/>
    <x v="0"/>
    <s v="NDKA"/>
    <s v="NA"/>
    <s v="Naples Market Only"/>
    <x v="167"/>
  </r>
  <r>
    <s v="NA07 - Port Royal-Aqualane Area"/>
    <n v="1850000"/>
    <x v="0"/>
    <s v="PREM02"/>
    <s v="NA"/>
    <s v="Naples Market Only"/>
    <x v="118"/>
  </r>
  <r>
    <s v="NA05 - Crayton Rd Area"/>
    <n v="1850000"/>
    <x v="0"/>
    <s v="PREM01"/>
    <s v="NA"/>
    <s v="Naples Market Only"/>
    <x v="118"/>
  </r>
  <r>
    <s v="NA02 - Vanderbilt Beach Area"/>
    <n v="1350000"/>
    <x v="0"/>
    <s v="PRUD"/>
    <s v="NA"/>
    <s v="Naples Market Only"/>
    <x v="9"/>
  </r>
  <r>
    <s v="NA06 - Olde Naples Area"/>
    <n v="1800000"/>
    <x v="0"/>
    <s v="DNFR"/>
    <s v="NA"/>
    <s v="Naples Market Only"/>
    <x v="8"/>
  </r>
  <r>
    <s v="BN01 - Bonita Beach"/>
    <n v="1600000"/>
    <x v="0"/>
    <s v="BDRI"/>
    <s v="BN"/>
    <s v="Bonita Estero Markets Only"/>
    <x v="177"/>
  </r>
  <r>
    <s v="NA21 - N/O Immokalee Rd E/O 75"/>
    <n v="1600000"/>
    <x v="0"/>
    <s v="WOOD17"/>
    <s v="NA"/>
    <s v="Naples Market Only"/>
    <x v="57"/>
  </r>
  <r>
    <s v="BN01 - Bonita Beach"/>
    <n v="1750000"/>
    <x v="0"/>
    <s v="CBRR11"/>
    <s v="BN"/>
    <s v="Bonita Estero Markets Only"/>
    <x v="3"/>
  </r>
  <r>
    <s v="NA21 - N/O Immokalee Rd E/O 75"/>
    <n v="1645000"/>
    <x v="0"/>
    <s v="QUAL"/>
    <s v="NA"/>
    <s v="Naples Market Only"/>
    <x v="130"/>
  </r>
  <r>
    <s v="BN01 - Bonita Beach"/>
    <n v="1800000"/>
    <x v="0"/>
    <s v="CBRR11"/>
    <s v="BN"/>
    <s v="Bonita Estero Markets Only"/>
    <x v="3"/>
  </r>
  <r>
    <s v="NA11 - N/O Immokalee Rd W/O 75"/>
    <n v="1850000"/>
    <x v="0"/>
    <s v="MERI01"/>
    <s v="NA"/>
    <s v="Naples Market Only"/>
    <x v="191"/>
  </r>
  <r>
    <s v="NA05 - Crayton Rd Area"/>
    <n v="1500000"/>
    <x v="0"/>
    <s v="DNFR"/>
    <s v="NA"/>
    <s v="Naples Market Only"/>
    <x v="8"/>
  </r>
  <r>
    <s v="NA08 - Royal Harbor-Windstar"/>
    <n v="1800000"/>
    <x v="0"/>
    <s v="DNFR"/>
    <s v="NA"/>
    <s v="Naples Market Only"/>
    <x v="8"/>
  </r>
  <r>
    <s v="NA04 - Pelican Bay Area"/>
    <n v="1875000"/>
    <x v="0"/>
    <s v="PREM03"/>
    <s v="NA"/>
    <s v="Naples Market Only"/>
    <x v="118"/>
  </r>
  <r>
    <s v="NA07 - Port Royal-Aqualane Area"/>
    <n v="1750000"/>
    <x v="0"/>
    <s v="PREM02"/>
    <s v="NA"/>
    <s v="Naples Market Only"/>
    <x v="118"/>
  </r>
  <r>
    <s v="NA04 - Pelican Bay Area"/>
    <n v="2150000"/>
    <x v="0"/>
    <s v="PREM03"/>
    <s v="NA"/>
    <s v="Naples Market Only"/>
    <x v="118"/>
  </r>
  <r>
    <s v="BN12 - E of I-75 S of City Line"/>
    <n v="2000000"/>
    <x v="0"/>
    <s v="WOOD05"/>
    <s v="BN"/>
    <s v="Bonita Estero Markets Only"/>
    <x v="57"/>
  </r>
  <r>
    <s v="NA05 - Crayton Rd Area"/>
    <n v="1635000"/>
    <x v="0"/>
    <s v="PREM06"/>
    <s v="NA"/>
    <s v="Naples Market Only"/>
    <x v="118"/>
  </r>
  <r>
    <s v="NA21 - N/O Immokalee Rd E/O 75"/>
    <n v="1975000"/>
    <x v="0"/>
    <s v="DNFR"/>
    <s v="NA"/>
    <s v="Naples Market Only"/>
    <x v="8"/>
  </r>
  <r>
    <s v="NA04 - Pelican Bay Area"/>
    <n v="2250000"/>
    <x v="0"/>
    <s v="PRUD"/>
    <s v="NA"/>
    <s v="Naples Market Only"/>
    <x v="9"/>
  </r>
  <r>
    <s v="NA11 - N/O Immokalee Rd W/O 75"/>
    <n v="1750000"/>
    <x v="0"/>
    <s v="PRUD03"/>
    <s v="NA"/>
    <s v="Naples Market Only"/>
    <x v="9"/>
  </r>
  <r>
    <s v="NA12 - N/O Vanderbilt Bch W/O 75"/>
    <n v="1750000"/>
    <x v="0"/>
    <s v="DNFR"/>
    <s v="NA"/>
    <s v="Naples Market Only"/>
    <x v="8"/>
  </r>
  <r>
    <s v="NA16 - S/O Pine Ridge Rd"/>
    <n v="1850000"/>
    <x v="0"/>
    <s v="CBRR03"/>
    <s v="NA"/>
    <s v="Naples Market Only"/>
    <x v="3"/>
  </r>
  <r>
    <s v="NA16 - S/O Pine Ridge Rd"/>
    <n v="1650000"/>
    <x v="0"/>
    <s v="PREM14"/>
    <s v="NA"/>
    <s v="Naples Market Only"/>
    <x v="118"/>
  </r>
  <r>
    <s v="NA12 - N/O Vanderbilt Bch W/O 75"/>
    <n v="1900000"/>
    <x v="0"/>
    <s v="PRUD06"/>
    <s v="NA"/>
    <s v="Naples Market Only"/>
    <x v="9"/>
  </r>
  <r>
    <s v="NA04 - Pelican Bay Area"/>
    <n v="2075000"/>
    <x v="0"/>
    <s v="PREM03"/>
    <s v="NA"/>
    <s v="Naples Market Only"/>
    <x v="118"/>
  </r>
  <r>
    <s v="NA08 - Royal Harbor-Windstar"/>
    <n v="2150000"/>
    <x v="0"/>
    <s v="RERE01"/>
    <s v="NA"/>
    <s v="Naples Market Only"/>
    <x v="236"/>
  </r>
  <r>
    <s v="BN04 - Bonita Bay"/>
    <n v="1925000"/>
    <x v="0"/>
    <s v="CBRE03"/>
    <s v="BN"/>
    <s v="Bonita Estero Markets Only"/>
    <x v="3"/>
  </r>
  <r>
    <s v="NA05 - Crayton Rd Area"/>
    <n v="1800000"/>
    <x v="0"/>
    <s v="CBRR02"/>
    <s v="NA"/>
    <s v="Naples Market Only"/>
    <x v="3"/>
  </r>
  <r>
    <s v="NA05 - Crayton Rd Area"/>
    <n v="1700000"/>
    <x v="0"/>
    <s v="DNFR"/>
    <s v="NA"/>
    <s v="Naples Market Only"/>
    <x v="8"/>
  </r>
  <r>
    <s v="NA04 - Pelican Bay Area"/>
    <n v="1985000"/>
    <x v="0"/>
    <s v="NPRU02"/>
    <s v="NA"/>
    <s v="Naples Market Only"/>
    <x v="9"/>
  </r>
  <r>
    <s v="NA04 - Pelican Bay Area"/>
    <n v="2200000"/>
    <x v="0"/>
    <s v="PRUD"/>
    <s v="NA"/>
    <s v="Naples Market Only"/>
    <x v="9"/>
  </r>
  <r>
    <s v="NA06 - Olde Naples Area"/>
    <n v="2010000"/>
    <x v="0"/>
    <s v="CBRR02"/>
    <s v="NA"/>
    <s v="Naples Market Only"/>
    <x v="3"/>
  </r>
  <r>
    <s v="NA04 - Pelican Bay Area"/>
    <n v="2145000"/>
    <x v="0"/>
    <s v="NPRU02"/>
    <s v="NA"/>
    <s v="Naples Market Only"/>
    <x v="9"/>
  </r>
  <r>
    <s v="NA01 - N/O 111th Ave"/>
    <n v="2100000"/>
    <x v="0"/>
    <s v="BPREM07"/>
    <s v="NA"/>
    <s v="Naples Market Only"/>
    <x v="118"/>
  </r>
  <r>
    <s v="BN04 - Bonita Bay"/>
    <n v="2100000"/>
    <x v="0"/>
    <s v="BJRWD"/>
    <s v="BN"/>
    <s v="Bonita Estero Markets Only"/>
    <x v="57"/>
  </r>
  <r>
    <s v="NA21 - N/O Immokalee Rd E/O 75"/>
    <n v="1700000"/>
    <x v="0"/>
    <s v="NLMQ"/>
    <s v="NA"/>
    <s v="Naples Market Only"/>
    <x v="163"/>
  </r>
  <r>
    <s v="NA06 - Olde Naples Area"/>
    <n v="2150000"/>
    <x v="0"/>
    <s v="WOOD05"/>
    <s v="NA"/>
    <s v="Naples Market Only"/>
    <x v="57"/>
  </r>
  <r>
    <s v="NA16 - S/O Pine Ridge Rd"/>
    <n v="1750000"/>
    <x v="0"/>
    <s v="PREM14"/>
    <s v="NA"/>
    <s v="Naples Market Only"/>
    <x v="118"/>
  </r>
  <r>
    <s v="NA06 - Olde Naples Area"/>
    <n v="2000000"/>
    <x v="0"/>
    <s v="WOOD05"/>
    <s v="NA"/>
    <s v="Naples Market Only"/>
    <x v="57"/>
  </r>
  <r>
    <s v="NA06 - Olde Naples Area"/>
    <n v="2152500"/>
    <x v="0"/>
    <s v="PRUD03"/>
    <s v="NA"/>
    <s v="Naples Market Only"/>
    <x v="9"/>
  </r>
  <r>
    <s v="NA01 - N/O 111th Ave"/>
    <n v="1965000"/>
    <x v="0"/>
    <s v="BDRI"/>
    <s v="NA"/>
    <s v="Naples Market Only"/>
    <x v="177"/>
  </r>
  <r>
    <s v="NA06 - Olde Naples Area"/>
    <n v="1600000"/>
    <x v="0"/>
    <s v="NFRG"/>
    <s v="NA"/>
    <s v="Naples Market Only"/>
    <x v="114"/>
  </r>
  <r>
    <s v="NA04 - Pelican Bay Area"/>
    <n v="2100000"/>
    <x v="0"/>
    <s v="SOBA"/>
    <s v="NA"/>
    <s v="Naples Market Only"/>
    <x v="56"/>
  </r>
  <r>
    <s v="BN03 - The Brooks"/>
    <n v="2350000"/>
    <x v="0"/>
    <s v="PREM07"/>
    <s v="BN"/>
    <s v="Bonita Estero Markets Only"/>
    <x v="118"/>
  </r>
  <r>
    <s v="NA12 - N/O Vanderbilt Bch W/O 75"/>
    <n v="2275000"/>
    <x v="0"/>
    <s v="PRUD06"/>
    <s v="NA"/>
    <s v="Naples Market Only"/>
    <x v="9"/>
  </r>
  <r>
    <s v="NA07 - Port Royal-Aqualane Area"/>
    <n v="2300000"/>
    <x v="0"/>
    <s v="FORR"/>
    <s v="NA"/>
    <s v="Naples Market Only"/>
    <x v="237"/>
  </r>
  <r>
    <s v="NA07 - Port Royal-Aqualane Area"/>
    <n v="2575000"/>
    <x v="0"/>
    <s v="FORR"/>
    <s v="NA"/>
    <s v="Naples Market Only"/>
    <x v="237"/>
  </r>
  <r>
    <s v="NA05 - Crayton Rd Area"/>
    <n v="2450000"/>
    <x v="0"/>
    <s v="DNFR"/>
    <s v="NA"/>
    <s v="Naples Market Only"/>
    <x v="8"/>
  </r>
  <r>
    <s v="NA01 - N/O 111th Ave"/>
    <n v="2800000"/>
    <x v="0"/>
    <s v="NBSG"/>
    <s v="NA"/>
    <s v="Naples Market Only"/>
    <x v="235"/>
  </r>
  <r>
    <s v="NA06 - Olde Naples Area"/>
    <n v="2495000"/>
    <x v="0"/>
    <s v="PREM02"/>
    <s v="NA"/>
    <s v="Naples Market Only"/>
    <x v="118"/>
  </r>
  <r>
    <s v="NA06 - Olde Naples Area"/>
    <n v="2400000"/>
    <x v="0"/>
    <s v="FORR"/>
    <s v="NA"/>
    <s v="Naples Market Only"/>
    <x v="237"/>
  </r>
  <r>
    <s v="NA05 - Crayton Rd Area"/>
    <n v="2400000"/>
    <x v="0"/>
    <s v="PREM06"/>
    <s v="NA"/>
    <s v="Naples Market Only"/>
    <x v="118"/>
  </r>
  <r>
    <s v="NA06 - Olde Naples Area"/>
    <n v="2450000"/>
    <x v="0"/>
    <s v="PREM02"/>
    <s v="NA"/>
    <s v="Naples Market Only"/>
    <x v="118"/>
  </r>
  <r>
    <s v="NA07 - Port Royal-Aqualane Area"/>
    <n v="2600000"/>
    <x v="0"/>
    <s v="FORR"/>
    <s v="NA"/>
    <s v="Naples Market Only"/>
    <x v="237"/>
  </r>
  <r>
    <s v="NA13 - Pine Ridge Area"/>
    <n v="2300000"/>
    <x v="0"/>
    <s v="WOOD"/>
    <s v="NA"/>
    <s v="Naples Market Only"/>
    <x v="57"/>
  </r>
  <r>
    <s v="NA05 - Crayton Rd Area"/>
    <n v="2250000"/>
    <x v="0"/>
    <s v="PREM02"/>
    <s v="NA"/>
    <s v="Naples Market Only"/>
    <x v="118"/>
  </r>
  <r>
    <s v="NA16 - S/O Pine Ridge Rd"/>
    <n v="2500000"/>
    <x v="0"/>
    <s v="PREM01"/>
    <s v="NA"/>
    <s v="Naples Market Only"/>
    <x v="118"/>
  </r>
  <r>
    <s v="NA04 - Pelican Bay Area"/>
    <n v="2900000"/>
    <x v="0"/>
    <s v="PREM03"/>
    <s v="NA"/>
    <s v="Naples Market Only"/>
    <x v="118"/>
  </r>
  <r>
    <s v="NA05 - Crayton Rd Area"/>
    <n v="2400000"/>
    <x v="0"/>
    <s v="PREM01"/>
    <s v="NA"/>
    <s v="Naples Market Only"/>
    <x v="118"/>
  </r>
  <r>
    <s v="NA16 - S/O Pine Ridge Rd"/>
    <n v="3215000"/>
    <x v="0"/>
    <s v="PREM14"/>
    <s v="NA"/>
    <s v="Naples Market Only"/>
    <x v="118"/>
  </r>
  <r>
    <s v="BN01 - Bonita Beach"/>
    <n v="1700000"/>
    <x v="0"/>
    <s v="CBRR11"/>
    <s v="BN"/>
    <s v="Bonita Estero Markets Only"/>
    <x v="3"/>
  </r>
  <r>
    <s v="NA06 - Olde Naples Area"/>
    <n v="2700000"/>
    <x v="0"/>
    <s v="PREM02"/>
    <s v="NA"/>
    <s v="Naples Market Only"/>
    <x v="118"/>
  </r>
  <r>
    <s v="NA05 - Crayton Rd Area"/>
    <n v="2475000"/>
    <x v="0"/>
    <s v="PREM01"/>
    <s v="NA"/>
    <s v="Naples Market Only"/>
    <x v="118"/>
  </r>
  <r>
    <s v="NA38 - South of US41 East of 951"/>
    <n v="2000000"/>
    <x v="0"/>
    <s v="NPPR3"/>
    <s v="NA"/>
    <s v="Naples Market Only"/>
    <x v="0"/>
  </r>
  <r>
    <s v="NA04 - Pelican Bay Area"/>
    <n v="2600000"/>
    <x v="0"/>
    <s v="PREM03"/>
    <s v="NA"/>
    <s v="Naples Market Only"/>
    <x v="118"/>
  </r>
  <r>
    <s v="NA05 - Crayton Rd Area"/>
    <n v="2575000"/>
    <x v="0"/>
    <s v="PREM06"/>
    <s v="NA"/>
    <s v="Naples Market Only"/>
    <x v="118"/>
  </r>
  <r>
    <s v="NA04 - Pelican Bay Area"/>
    <n v="2850000"/>
    <x v="0"/>
    <s v="SOBA"/>
    <s v="NA"/>
    <s v="Naples Market Only"/>
    <x v="56"/>
  </r>
  <r>
    <s v="NA11 - N/O Immokalee Rd W/O 75"/>
    <n v="2600000"/>
    <x v="0"/>
    <s v="PREM01"/>
    <s v="NA"/>
    <s v="Naples Market Only"/>
    <x v="118"/>
  </r>
  <r>
    <s v="NA02 - Vanderbilt Beach Area"/>
    <n v="2800000"/>
    <x v="0"/>
    <s v="VESCI"/>
    <s v="NA"/>
    <s v="Naples Market Only"/>
    <x v="115"/>
  </r>
  <r>
    <s v="NA06 - Olde Naples Area"/>
    <n v="2300000"/>
    <x v="0"/>
    <s v="DNFR"/>
    <s v="NA"/>
    <s v="Naples Market Only"/>
    <x v="8"/>
  </r>
  <r>
    <s v="BN04 - Bonita Bay"/>
    <n v="2700000"/>
    <x v="0"/>
    <s v="REMXC"/>
    <s v="BN"/>
    <s v="Bonita Estero Markets Only"/>
    <x v="50"/>
  </r>
  <r>
    <s v="NA16 - S/O Pine Ridge Rd"/>
    <n v="2900000"/>
    <x v="0"/>
    <s v="CBRR03"/>
    <s v="NA"/>
    <s v="Naples Market Only"/>
    <x v="3"/>
  </r>
  <r>
    <s v="NA08 - Royal Harbor-Windstar"/>
    <n v="2800000"/>
    <x v="0"/>
    <s v="DNFR"/>
    <s v="NA"/>
    <s v="Naples Market Only"/>
    <x v="8"/>
  </r>
  <r>
    <s v="NA07 - Port Royal-Aqualane Area"/>
    <n v="2800000"/>
    <x v="0"/>
    <s v="FORR"/>
    <s v="NA"/>
    <s v="Naples Market Only"/>
    <x v="237"/>
  </r>
  <r>
    <s v="NA05 - Crayton Rd Area"/>
    <n v="3125000"/>
    <x v="0"/>
    <s v="NPRU02"/>
    <s v="NA"/>
    <s v="Naples Market Only"/>
    <x v="9"/>
  </r>
  <r>
    <s v="NA04 - Pelican Bay Area"/>
    <n v="2650000"/>
    <x v="0"/>
    <s v="PREM03"/>
    <s v="NA"/>
    <s v="Naples Market Only"/>
    <x v="118"/>
  </r>
  <r>
    <s v="NA05 - Crayton Rd Area"/>
    <n v="2900000"/>
    <x v="0"/>
    <s v="PREM06"/>
    <s v="NA"/>
    <s v="Naples Market Only"/>
    <x v="118"/>
  </r>
  <r>
    <s v="NA12 - N/O Vanderbilt Bch W/O 75"/>
    <n v="2750000"/>
    <x v="0"/>
    <s v="PRUD03"/>
    <s v="NA"/>
    <s v="Naples Market Only"/>
    <x v="9"/>
  </r>
  <r>
    <s v="NA07 - Port Royal-Aqualane Area"/>
    <n v="2495000"/>
    <x v="0"/>
    <s v="WOOD05"/>
    <s v="NA"/>
    <s v="Naples Market Only"/>
    <x v="57"/>
  </r>
  <r>
    <s v="NA11 - N/O Immokalee Rd W/O 75"/>
    <n v="2700000"/>
    <x v="0"/>
    <s v="NWEE"/>
    <s v="NA"/>
    <s v="Naples Market Only"/>
    <x v="220"/>
  </r>
  <r>
    <s v="NA07 - Port Royal-Aqualane Area"/>
    <n v="2800000"/>
    <x v="0"/>
    <s v="PREM02"/>
    <s v="NA"/>
    <s v="Naples Market Only"/>
    <x v="118"/>
  </r>
  <r>
    <s v="NA05 - Crayton Rd Area"/>
    <n v="3350000"/>
    <x v="0"/>
    <s v="WOOD"/>
    <s v="NA"/>
    <s v="Naples Market Only"/>
    <x v="57"/>
  </r>
  <r>
    <s v="NA05 - Crayton Rd Area"/>
    <n v="2950000"/>
    <x v="0"/>
    <s v="WOOD"/>
    <s v="NA"/>
    <s v="Naples Market Only"/>
    <x v="57"/>
  </r>
  <r>
    <s v="NA08 - Royal Harbor-Windstar"/>
    <n v="3100000"/>
    <x v="0"/>
    <s v="SUNY"/>
    <s v="NA"/>
    <s v="Naples Market Only"/>
    <x v="6"/>
  </r>
  <r>
    <s v="NA08 - Royal Harbor-Windstar"/>
    <n v="2895000"/>
    <x v="0"/>
    <s v="PREM01"/>
    <s v="NA"/>
    <s v="Naples Market Only"/>
    <x v="118"/>
  </r>
  <r>
    <s v="NA05 - Crayton Rd Area"/>
    <n v="3200000"/>
    <x v="0"/>
    <s v="PREM06"/>
    <s v="NA"/>
    <s v="Naples Market Only"/>
    <x v="118"/>
  </r>
  <r>
    <s v="NA08 - Royal Harbor-Windstar"/>
    <n v="3100000"/>
    <x v="0"/>
    <s v="WRGI"/>
    <s v="NA"/>
    <s v="Naples Market Only"/>
    <x v="30"/>
  </r>
  <r>
    <s v="NA07 - Port Royal-Aqualane Area"/>
    <n v="3000000"/>
    <x v="0"/>
    <s v="WRGI"/>
    <s v="NA"/>
    <s v="Naples Market Only"/>
    <x v="30"/>
  </r>
  <r>
    <s v="NA07 - Port Royal-Aqualane Area"/>
    <n v="2800000"/>
    <x v="0"/>
    <s v="PREM02"/>
    <s v="NA"/>
    <s v="Naples Market Only"/>
    <x v="118"/>
  </r>
  <r>
    <s v="NA07 - Port Royal-Aqualane Area"/>
    <n v="3500000"/>
    <x v="0"/>
    <s v="WOOD"/>
    <s v="NA"/>
    <s v="Naples Market Only"/>
    <x v="57"/>
  </r>
  <r>
    <s v="NA04 - Pelican Bay Area"/>
    <n v="3050000"/>
    <x v="0"/>
    <s v="WOOD"/>
    <s v="NA"/>
    <s v="Naples Market Only"/>
    <x v="57"/>
  </r>
  <r>
    <s v="NA21 - N/O Immokalee Rd E/O 75"/>
    <n v="2300000"/>
    <x v="0"/>
    <s v="WOOD17"/>
    <s v="NA"/>
    <s v="Naples Market Only"/>
    <x v="57"/>
  </r>
  <r>
    <s v="NA06 - Olde Naples Area"/>
    <n v="3500000"/>
    <x v="0"/>
    <s v="PREM02"/>
    <s v="NA"/>
    <s v="Naples Market Only"/>
    <x v="118"/>
  </r>
  <r>
    <s v="BN05 - Pelican Landing and North"/>
    <n v="2775000"/>
    <x v="0"/>
    <s v="PRUD06"/>
    <s v="BN"/>
    <s v="Bonita Estero Markets Only"/>
    <x v="9"/>
  </r>
  <r>
    <s v="NA05 - Crayton Rd Area"/>
    <n v="3420000"/>
    <x v="0"/>
    <s v="PREM03"/>
    <s v="NA"/>
    <s v="Naples Market Only"/>
    <x v="118"/>
  </r>
  <r>
    <s v="NA05 - Crayton Rd Area"/>
    <n v="3200000"/>
    <x v="0"/>
    <s v="WOOD"/>
    <s v="NA"/>
    <s v="Naples Market Only"/>
    <x v="57"/>
  </r>
  <r>
    <s v="NA07 - Port Royal-Aqualane Area"/>
    <n v="3420000"/>
    <x v="0"/>
    <s v="NGPN"/>
    <s v="NA"/>
    <s v="Naples Market Only"/>
    <x v="108"/>
  </r>
  <r>
    <s v="NA06 - Olde Naples Area"/>
    <n v="3475000"/>
    <x v="0"/>
    <s v="WRGI"/>
    <s v="NA"/>
    <s v="Naples Market Only"/>
    <x v="30"/>
  </r>
  <r>
    <s v="NA21 - N/O Immokalee Rd E/O 75"/>
    <n v="3975000"/>
    <x v="0"/>
    <s v="TEBI01"/>
    <s v="NA"/>
    <s v="Naples Market Only"/>
    <x v="191"/>
  </r>
  <r>
    <s v="NA04 - Pelican Bay Area"/>
    <n v="2500000"/>
    <x v="0"/>
    <s v="WOOD"/>
    <s v="NA"/>
    <s v="Naples Market Only"/>
    <x v="57"/>
  </r>
  <r>
    <s v="NA04 - Pelican Bay Area"/>
    <n v="3400000"/>
    <x v="0"/>
    <s v="PREM01"/>
    <s v="NA"/>
    <s v="Naples Market Only"/>
    <x v="118"/>
  </r>
  <r>
    <s v="NA11 - N/O Immokalee Rd W/O 75"/>
    <n v="3045000"/>
    <x v="0"/>
    <s v="MERI01"/>
    <s v="NA"/>
    <s v="Naples Market Only"/>
    <x v="191"/>
  </r>
  <r>
    <s v="NA01 - N/O 111th Ave"/>
    <n v="3400000"/>
    <x v="0"/>
    <s v="BDRI"/>
    <s v="NA"/>
    <s v="Naples Market Only"/>
    <x v="177"/>
  </r>
  <r>
    <s v="BN04 - Bonita Bay"/>
    <n v="3625000"/>
    <x v="0"/>
    <s v="PREM07"/>
    <s v="BN"/>
    <s v="Bonita Estero Markets Only"/>
    <x v="118"/>
  </r>
  <r>
    <s v="NA05 - Crayton Rd Area"/>
    <n v="3350000"/>
    <x v="0"/>
    <s v="PARA"/>
    <s v="NA"/>
    <s v="Naples Market Only"/>
    <x v="238"/>
  </r>
  <r>
    <s v="NA07 - Port Royal-Aqualane Area"/>
    <n v="3450000"/>
    <x v="0"/>
    <s v="AMVT"/>
    <s v="NA"/>
    <s v="Naples Market Only"/>
    <x v="14"/>
  </r>
  <r>
    <s v="NA05 - Crayton Rd Area"/>
    <n v="3800000"/>
    <x v="0"/>
    <s v="PREM02"/>
    <s v="NA"/>
    <s v="Naples Market Only"/>
    <x v="118"/>
  </r>
  <r>
    <s v="NA07 - Port Royal-Aqualane Area"/>
    <n v="3650000"/>
    <x v="0"/>
    <s v="CBRE03"/>
    <s v="NA"/>
    <s v="Naples Market Only"/>
    <x v="3"/>
  </r>
  <r>
    <s v="NA07 - Port Royal-Aqualane Area"/>
    <n v="3300000"/>
    <x v="0"/>
    <s v="PRUD03"/>
    <s v="NA"/>
    <s v="Naples Market Only"/>
    <x v="9"/>
  </r>
  <r>
    <s v="NA07 - Port Royal-Aqualane Area"/>
    <n v="4100000"/>
    <x v="0"/>
    <s v="FORR"/>
    <s v="NA"/>
    <s v="Naples Market Only"/>
    <x v="237"/>
  </r>
  <r>
    <s v="NA05 - Crayton Rd Area"/>
    <n v="3375000"/>
    <x v="0"/>
    <s v="PREM06"/>
    <s v="NA"/>
    <s v="Naples Market Only"/>
    <x v="118"/>
  </r>
  <r>
    <s v="NA01 - N/O 111th Ave"/>
    <n v="3300000"/>
    <x v="0"/>
    <s v="NAMVT"/>
    <s v="NA"/>
    <s v="Naples Market Only"/>
    <x v="14"/>
  </r>
  <r>
    <s v="NA08 - Royal Harbor-Windstar"/>
    <n v="3850000"/>
    <x v="0"/>
    <s v="WRGI"/>
    <s v="NA"/>
    <s v="Naples Market Only"/>
    <x v="30"/>
  </r>
  <r>
    <s v="NA12 - N/O Vanderbilt Bch W/O 75"/>
    <n v="4200000"/>
    <x v="0"/>
    <s v="NPRU02"/>
    <s v="NA"/>
    <s v="Naples Market Only"/>
    <x v="9"/>
  </r>
  <r>
    <s v="NA08 - Royal Harbor-Windstar"/>
    <n v="3650000"/>
    <x v="0"/>
    <s v="WOOD"/>
    <s v="NA"/>
    <s v="Naples Market Only"/>
    <x v="57"/>
  </r>
  <r>
    <s v="NA07 - Port Royal-Aqualane Area"/>
    <n v="4500000"/>
    <x v="0"/>
    <s v="VIPM01"/>
    <s v="NA"/>
    <s v="Naples Market Only"/>
    <x v="13"/>
  </r>
  <r>
    <s v="NA16 - S/O Pine Ridge Rd"/>
    <n v="4300000"/>
    <x v="0"/>
    <s v="CBRR03"/>
    <s v="NA"/>
    <s v="Naples Market Only"/>
    <x v="3"/>
  </r>
  <r>
    <s v="NA07 - Port Royal-Aqualane Area"/>
    <n v="3000000"/>
    <x v="0"/>
    <s v="PREM02"/>
    <s v="NA"/>
    <s v="Naples Market Only"/>
    <x v="118"/>
  </r>
  <r>
    <s v="NA01 - N/O 111th Ave"/>
    <n v="4875000"/>
    <x v="0"/>
    <s v="NBSG"/>
    <s v="NA"/>
    <s v="Naples Market Only"/>
    <x v="235"/>
  </r>
  <r>
    <s v="NA16 - S/O Pine Ridge Rd"/>
    <n v="4545000"/>
    <x v="0"/>
    <s v="PREM14"/>
    <s v="NA"/>
    <s v="Naples Market Only"/>
    <x v="118"/>
  </r>
  <r>
    <s v="NA16 - S/O Pine Ridge Rd"/>
    <n v="3635000"/>
    <x v="0"/>
    <s v="PREM14"/>
    <s v="NA"/>
    <s v="Naples Market Only"/>
    <x v="118"/>
  </r>
  <r>
    <s v="NA05 - Crayton Rd Area"/>
    <n v="4700000"/>
    <x v="0"/>
    <s v="PREM01"/>
    <s v="NA"/>
    <s v="Naples Market Only"/>
    <x v="118"/>
  </r>
  <r>
    <s v="NA05 - Crayton Rd Area"/>
    <n v="4700000"/>
    <x v="0"/>
    <s v="PREM06"/>
    <s v="NA"/>
    <s v="Naples Market Only"/>
    <x v="118"/>
  </r>
  <r>
    <s v="NA05 - Crayton Rd Area"/>
    <n v="4434000"/>
    <x v="0"/>
    <s v="COLE"/>
    <s v="NA"/>
    <s v="Naples Market Only"/>
    <x v="239"/>
  </r>
  <r>
    <s v="NA38 - South of US41 East of 951"/>
    <n v="3000000"/>
    <x v="0"/>
    <s v="FIDD"/>
    <s v="NA"/>
    <s v="Naples Market Only"/>
    <x v="208"/>
  </r>
  <r>
    <s v="NA01 - N/O 111th Ave"/>
    <n v="5250000"/>
    <x v="0"/>
    <s v="NBSG"/>
    <s v="NA"/>
    <s v="Naples Market Only"/>
    <x v="235"/>
  </r>
  <r>
    <s v="NA16 - S/O Pine Ridge Rd"/>
    <n v="5290000"/>
    <x v="0"/>
    <s v="PREM01"/>
    <s v="NA"/>
    <s v="Naples Market Only"/>
    <x v="118"/>
  </r>
  <r>
    <s v="NA07 - Port Royal-Aqualane Area"/>
    <n v="4675000"/>
    <x v="0"/>
    <s v="PREM02"/>
    <s v="NA"/>
    <s v="Naples Market Only"/>
    <x v="118"/>
  </r>
  <r>
    <s v="NA07 - Port Royal-Aqualane Area"/>
    <n v="4500000"/>
    <x v="0"/>
    <s v="FORR"/>
    <s v="NA"/>
    <s v="Naples Market Only"/>
    <x v="237"/>
  </r>
  <r>
    <s v="NA07 - Port Royal-Aqualane Area"/>
    <n v="4750000"/>
    <x v="0"/>
    <s v="PREM02"/>
    <s v="NA"/>
    <s v="Naples Market Only"/>
    <x v="118"/>
  </r>
  <r>
    <s v="NA04 - Pelican Bay Area"/>
    <n v="5100000"/>
    <x v="0"/>
    <s v="DNFR"/>
    <s v="NA"/>
    <s v="Naples Market Only"/>
    <x v="8"/>
  </r>
  <r>
    <s v="NA07 - Port Royal-Aqualane Area"/>
    <n v="4500000"/>
    <x v="0"/>
    <s v="DNFR"/>
    <s v="NA"/>
    <s v="Naples Market Only"/>
    <x v="8"/>
  </r>
  <r>
    <s v="NA07 - Port Royal-Aqualane Area"/>
    <n v="4750000"/>
    <x v="0"/>
    <s v="PREM02"/>
    <s v="NA"/>
    <s v="Naples Market Only"/>
    <x v="118"/>
  </r>
  <r>
    <s v="NA05 - Crayton Rd Area"/>
    <n v="5600000"/>
    <x v="0"/>
    <s v="PREM01"/>
    <s v="NA"/>
    <s v="Naples Market Only"/>
    <x v="118"/>
  </r>
  <r>
    <s v="NA01 - N/O 111th Ave"/>
    <n v="6500000"/>
    <x v="0"/>
    <s v="NBSG"/>
    <s v="NA"/>
    <s v="Naples Market Only"/>
    <x v="235"/>
  </r>
  <r>
    <s v="NA05 - Crayton Rd Area"/>
    <n v="5500000"/>
    <x v="0"/>
    <s v="WOOD17"/>
    <s v="NA"/>
    <s v="Naples Market Only"/>
    <x v="57"/>
  </r>
  <r>
    <s v="NA07 - Port Royal-Aqualane Area"/>
    <n v="6000000"/>
    <x v="0"/>
    <s v="DNFR"/>
    <s v="NA"/>
    <s v="Naples Market Only"/>
    <x v="8"/>
  </r>
  <r>
    <s v="NA11 - N/O Immokalee Rd W/O 75"/>
    <n v="6750000"/>
    <x v="0"/>
    <s v="PREM01"/>
    <s v="NA"/>
    <s v="Naples Market Only"/>
    <x v="118"/>
  </r>
  <r>
    <s v="NA07 - Port Royal-Aqualane Area"/>
    <n v="7000000"/>
    <x v="0"/>
    <s v="WOOD"/>
    <s v="NA"/>
    <s v="Naples Market Only"/>
    <x v="57"/>
  </r>
  <r>
    <s v="NA07 - Port Royal-Aqualane Area"/>
    <n v="7500000"/>
    <x v="0"/>
    <s v="WOOD05"/>
    <s v="NA"/>
    <s v="Naples Market Only"/>
    <x v="57"/>
  </r>
  <r>
    <s v="NA07 - Port Royal-Aqualane Area"/>
    <n v="7200000"/>
    <x v="0"/>
    <s v="PRUD03"/>
    <s v="NA"/>
    <s v="Naples Market Only"/>
    <x v="9"/>
  </r>
  <r>
    <s v="NA07 - Port Royal-Aqualane Area"/>
    <n v="9250000"/>
    <x v="0"/>
    <s v="PRUD03"/>
    <s v="NA"/>
    <s v="Naples Market Only"/>
    <x v="9"/>
  </r>
  <r>
    <s v="NA04 - Pelican Bay Area"/>
    <n v="9500000"/>
    <x v="0"/>
    <s v="WOOD"/>
    <s v="NA"/>
    <s v="Naples Market Only"/>
    <x v="57"/>
  </r>
  <r>
    <s v="NA04 - Pelican Bay Area"/>
    <n v="16400000"/>
    <x v="0"/>
    <s v="WOOD"/>
    <s v="NA"/>
    <s v="Naples Market Only"/>
    <x v="57"/>
  </r>
  <r>
    <s v="NA08 - Royal Harbor-Windstar"/>
    <n v="39050"/>
    <x v="1"/>
    <s v="NUCB"/>
    <s v="NA"/>
    <s v="Naples Market Only"/>
    <x v="0"/>
  </r>
  <r>
    <s v="NA17 - N/O Davis Blvd"/>
    <n v="19800"/>
    <x v="1"/>
    <s v="NUCB"/>
    <s v="NA"/>
    <s v="Naples Market Only"/>
    <x v="0"/>
  </r>
  <r>
    <s v="NA14 - N/O Pine Ridge &amp; Vineyard"/>
    <n v="82500"/>
    <x v="1"/>
    <s v="NUCB"/>
    <s v="NA"/>
    <s v="Naples Market Only"/>
    <x v="0"/>
  </r>
  <r>
    <s v="NA02 - Vanderbilt Beach Area"/>
    <n v="7000"/>
    <x v="1"/>
    <s v="DNFR"/>
    <s v="NA"/>
    <s v="Naples Market Only"/>
    <x v="8"/>
  </r>
  <r>
    <s v="NA38 - South of US41 East of 951"/>
    <n v="10000"/>
    <x v="1"/>
    <s v="BLIFE"/>
    <s v="NA"/>
    <s v="Naples Market Only"/>
    <x v="2"/>
  </r>
  <r>
    <s v="BN06 - North Bonita East of US41"/>
    <n v="16250"/>
    <x v="1"/>
    <s v="BFGRE"/>
    <s v="BN"/>
    <s v="Bonita Estero Markets Only"/>
    <x v="110"/>
  </r>
  <r>
    <s v="BN07 East of US41 North of Terry"/>
    <n v="15000"/>
    <x v="1"/>
    <s v="BREM"/>
    <s v="BN"/>
    <s v="Bonita Estero Markets Only"/>
    <x v="4"/>
  </r>
  <r>
    <s v="NA09 - South Naples Area"/>
    <n v="19000"/>
    <x v="1"/>
    <s v="BREM"/>
    <s v="NA"/>
    <s v="Naples Market Only"/>
    <x v="4"/>
  </r>
  <r>
    <s v="NA24 - Golden Gate City"/>
    <n v="20000"/>
    <x v="1"/>
    <s v="NWRG"/>
    <s v="NA"/>
    <s v="Naples Market Only"/>
    <x v="5"/>
  </r>
  <r>
    <s v="NA17 - N/O Davis Blvd"/>
    <n v="22000"/>
    <x v="1"/>
    <s v="SUNY"/>
    <s v="NA"/>
    <s v="Naples Market Only"/>
    <x v="6"/>
  </r>
  <r>
    <s v="NA14 - N/O Pine Ridge &amp; Vineyard"/>
    <n v="30500"/>
    <x v="1"/>
    <s v="SUNY"/>
    <s v="NA"/>
    <s v="Naples Market Only"/>
    <x v="6"/>
  </r>
  <r>
    <s v="NA24 - Golden Gate City"/>
    <n v="30000"/>
    <x v="1"/>
    <s v="NCLC"/>
    <s v="NA"/>
    <s v="Naples Market Only"/>
    <x v="7"/>
  </r>
  <r>
    <s v="NA17 - N/O Davis Blvd"/>
    <n v="24500"/>
    <x v="1"/>
    <s v="DNFR"/>
    <s v="NA"/>
    <s v="Naples Market Only"/>
    <x v="8"/>
  </r>
  <r>
    <s v="BN10 East Old41 So of Shangrila"/>
    <n v="25500"/>
    <x v="1"/>
    <s v="MATH"/>
    <s v="BN"/>
    <s v="Bonita Estero Markets Only"/>
    <x v="164"/>
  </r>
  <r>
    <s v="NA24 - Golden Gate City"/>
    <n v="26000"/>
    <x v="1"/>
    <s v="NUSPR"/>
    <s v="NA"/>
    <s v="Naples Market Only"/>
    <x v="21"/>
  </r>
  <r>
    <s v="NA24 - Golden Gate City"/>
    <n v="28500"/>
    <x v="1"/>
    <s v="DNFR"/>
    <s v="NA"/>
    <s v="Naples Market Only"/>
    <x v="8"/>
  </r>
  <r>
    <s v="NA24 - Golden Gate City"/>
    <n v="25000"/>
    <x v="1"/>
    <s v="INTR"/>
    <s v="NA"/>
    <s v="Naples Market Only"/>
    <x v="62"/>
  </r>
  <r>
    <s v="NA17 - N/O Davis Blvd"/>
    <n v="26000"/>
    <x v="1"/>
    <s v="SUNY"/>
    <s v="NA"/>
    <s v="Naples Market Only"/>
    <x v="6"/>
  </r>
  <r>
    <s v="NA24 - Golden Gate City"/>
    <n v="27050"/>
    <x v="1"/>
    <s v="SMFA01"/>
    <s v="NA"/>
    <s v="Naples Market Only"/>
    <x v="25"/>
  </r>
  <r>
    <s v="BN07 East of US41 North of Terry"/>
    <n v="25000"/>
    <x v="1"/>
    <s v="GULD"/>
    <s v="BN"/>
    <s v="Bonita Estero Markets Only"/>
    <x v="12"/>
  </r>
  <r>
    <s v="NA18 - N/O Rattlesnake Hammock"/>
    <n v="26000"/>
    <x v="1"/>
    <s v="NWRG"/>
    <s v="NA"/>
    <s v="Naples Market Only"/>
    <x v="5"/>
  </r>
  <r>
    <s v="NA18 - N/O Rattlesnake Hammock"/>
    <n v="30000"/>
    <x v="1"/>
    <s v="PREM03"/>
    <s v="NA"/>
    <s v="Naples Market Only"/>
    <x v="118"/>
  </r>
  <r>
    <s v="NA24 - Golden Gate City"/>
    <n v="24000"/>
    <x v="1"/>
    <s v="NMLS"/>
    <s v="NA"/>
    <s v="Naples Market Only"/>
    <x v="240"/>
  </r>
  <r>
    <s v="NA09 - South Naples Area"/>
    <n v="35000"/>
    <x v="1"/>
    <s v="SUNY"/>
    <s v="NA"/>
    <s v="Naples Market Only"/>
    <x v="6"/>
  </r>
  <r>
    <s v="NA24 - Golden Gate City"/>
    <n v="26900"/>
    <x v="1"/>
    <s v="NMLS"/>
    <s v="NA"/>
    <s v="Naples Market Only"/>
    <x v="240"/>
  </r>
  <r>
    <s v="NA24 - Golden Gate City"/>
    <n v="26000"/>
    <x v="1"/>
    <s v="SMFA01"/>
    <s v="NA"/>
    <s v="Naples Market Only"/>
    <x v="25"/>
  </r>
  <r>
    <s v="NA24 - Golden Gate City"/>
    <n v="29000"/>
    <x v="1"/>
    <s v="PRUD"/>
    <s v="NA"/>
    <s v="Naples Market Only"/>
    <x v="9"/>
  </r>
  <r>
    <s v="NA14 - N/O Pine Ridge &amp; Vineyard"/>
    <n v="25000"/>
    <x v="1"/>
    <s v="NPCRG2"/>
    <s v="NA"/>
    <s v="Naples Market Only"/>
    <x v="16"/>
  </r>
  <r>
    <s v="NA17 - N/O Davis Blvd"/>
    <n v="29500"/>
    <x v="1"/>
    <s v="NAMVT"/>
    <s v="NA"/>
    <s v="Naples Market Only"/>
    <x v="14"/>
  </r>
  <r>
    <s v="NA18 - N/O Rattlesnake Hammock"/>
    <n v="35000"/>
    <x v="1"/>
    <s v="RBN"/>
    <s v="NA"/>
    <s v="Naples Market Only"/>
    <x v="23"/>
  </r>
  <r>
    <s v="NA17 - N/O Davis Blvd"/>
    <n v="29900"/>
    <x v="1"/>
    <s v="NAMVT"/>
    <s v="NA"/>
    <s v="Naples Market Only"/>
    <x v="14"/>
  </r>
  <r>
    <s v="NA38 - South of US41 East of 951"/>
    <n v="37000"/>
    <x v="1"/>
    <s v="NWRG"/>
    <s v="NA"/>
    <s v="Naples Market Only"/>
    <x v="5"/>
  </r>
  <r>
    <s v="NA38 - South of US41 East of 951"/>
    <n v="29900"/>
    <x v="1"/>
    <s v="SUNY"/>
    <s v="NA"/>
    <s v="Naples Market Only"/>
    <x v="6"/>
  </r>
  <r>
    <s v="NA17 - N/O Davis Blvd"/>
    <n v="31000"/>
    <x v="1"/>
    <s v="NAMVT"/>
    <s v="NA"/>
    <s v="Naples Market Only"/>
    <x v="14"/>
  </r>
  <r>
    <s v="NA47 - GGE 67-78"/>
    <n v="26000"/>
    <x v="1"/>
    <s v="NPSR"/>
    <s v="NA"/>
    <s v="Naples Market Only"/>
    <x v="0"/>
  </r>
  <r>
    <s v="NA14 - N/O Pine Ridge &amp; Vineyard"/>
    <n v="32000"/>
    <x v="1"/>
    <s v="SUNY"/>
    <s v="NA"/>
    <s v="Naples Market Only"/>
    <x v="6"/>
  </r>
  <r>
    <s v="NA17 - N/O Davis Blvd"/>
    <n v="26500"/>
    <x v="1"/>
    <s v="SUNY"/>
    <s v="NA"/>
    <s v="Naples Market Only"/>
    <x v="6"/>
  </r>
  <r>
    <s v="NA17 - N/O Davis Blvd"/>
    <n v="20500"/>
    <x v="1"/>
    <s v="NWSR"/>
    <s v="NA"/>
    <s v="Naples Market Only"/>
    <x v="205"/>
  </r>
  <r>
    <s v="NA17 - N/O Davis Blvd"/>
    <n v="26000"/>
    <x v="1"/>
    <s v="NURGI"/>
    <s v="NA"/>
    <s v="Naples Market Only"/>
    <x v="31"/>
  </r>
  <r>
    <s v="NA14 - N/O Pine Ridge &amp; Vineyard"/>
    <n v="29000"/>
    <x v="1"/>
    <s v="INTR"/>
    <s v="NA"/>
    <s v="Naples Market Only"/>
    <x v="62"/>
  </r>
  <r>
    <s v="NA38 - South of US41 East of 951"/>
    <n v="30900"/>
    <x v="1"/>
    <s v="HOR"/>
    <s v="NA"/>
    <s v="Naples Market Only"/>
    <x v="241"/>
  </r>
  <r>
    <s v="NA24 - Golden Gate City"/>
    <n v="58000"/>
    <x v="1"/>
    <s v="DNFR"/>
    <s v="NA"/>
    <s v="Naples Market Only"/>
    <x v="8"/>
  </r>
  <r>
    <s v="NA24 - Golden Gate City"/>
    <n v="29000"/>
    <x v="1"/>
    <s v="AMVT"/>
    <s v="NA"/>
    <s v="Naples Market Only"/>
    <x v="14"/>
  </r>
  <r>
    <s v="NA17 - N/O Davis Blvd"/>
    <n v="39200"/>
    <x v="1"/>
    <s v="AMVT"/>
    <s v="NA"/>
    <s v="Naples Market Only"/>
    <x v="14"/>
  </r>
  <r>
    <s v="NA14 - N/O Pine Ridge &amp; Vineyard"/>
    <n v="30000"/>
    <x v="1"/>
    <s v="NBPIL"/>
    <s v="NA"/>
    <s v="Naples Market Only"/>
    <x v="0"/>
  </r>
  <r>
    <s v="NA17 - N/O Davis Blvd"/>
    <n v="30000"/>
    <x v="1"/>
    <s v="INTR"/>
    <s v="NA"/>
    <s v="Naples Market Only"/>
    <x v="62"/>
  </r>
  <r>
    <s v="NA17 - N/O Davis Blvd"/>
    <n v="35000"/>
    <x v="1"/>
    <s v="SMFA"/>
    <s v="NA"/>
    <s v="Naples Market Only"/>
    <x v="25"/>
  </r>
  <r>
    <s v="NA21 - N/O Immokalee Rd E/O 75"/>
    <n v="51500"/>
    <x v="1"/>
    <s v="PRUD03"/>
    <s v="NA"/>
    <s v="Naples Market Only"/>
    <x v="9"/>
  </r>
  <r>
    <s v="NA09 - South Naples Area"/>
    <n v="17000"/>
    <x v="1"/>
    <s v="BCBRR10"/>
    <s v="NA"/>
    <s v="Naples Market Only"/>
    <x v="3"/>
  </r>
  <r>
    <s v="NA17 - N/O Davis Blvd"/>
    <n v="30000"/>
    <x v="1"/>
    <s v="PRUD"/>
    <s v="NA"/>
    <s v="Naples Market Only"/>
    <x v="9"/>
  </r>
  <r>
    <s v="BN10 East Old41 So of Shangrila"/>
    <n v="37000"/>
    <x v="1"/>
    <s v="RGSW"/>
    <s v="BN"/>
    <s v="Bonita Estero Markets Only"/>
    <x v="128"/>
  </r>
  <r>
    <s v="NA09 - South Naples Area"/>
    <n v="34900"/>
    <x v="1"/>
    <s v="DNFR"/>
    <s v="NA"/>
    <s v="Naples Market Only"/>
    <x v="8"/>
  </r>
  <r>
    <s v="NA16 - S/O Pine Ridge Rd"/>
    <n v="37025"/>
    <x v="1"/>
    <s v="NWRG"/>
    <s v="NA"/>
    <s v="Naples Market Only"/>
    <x v="5"/>
  </r>
  <r>
    <s v="NA09 - South Naples Area"/>
    <n v="34000"/>
    <x v="1"/>
    <s v="DNFR"/>
    <s v="NA"/>
    <s v="Naples Market Only"/>
    <x v="8"/>
  </r>
  <r>
    <s v="NA18 - N/O Rattlesnake Hammock"/>
    <n v="34000"/>
    <x v="1"/>
    <s v="RBN"/>
    <s v="NA"/>
    <s v="Naples Market Only"/>
    <x v="23"/>
  </r>
  <r>
    <s v="NA24 - Golden Gate City"/>
    <n v="25000"/>
    <x v="1"/>
    <s v="NTSD"/>
    <s v="NA"/>
    <s v="Naples Market Only"/>
    <x v="154"/>
  </r>
  <r>
    <s v="NA24 - Golden Gate City"/>
    <n v="34900"/>
    <x v="1"/>
    <s v="REMS"/>
    <s v="NA"/>
    <s v="Naples Market Only"/>
    <x v="24"/>
  </r>
  <r>
    <s v="NA24 - Golden Gate City"/>
    <n v="35900"/>
    <x v="1"/>
    <s v="CBRR03"/>
    <s v="NA"/>
    <s v="Naples Market Only"/>
    <x v="3"/>
  </r>
  <r>
    <s v="ES01 - Estero"/>
    <n v="32000"/>
    <x v="1"/>
    <s v="CBRE03"/>
    <s v="ES"/>
    <s v="Bonita Estero Markets Only"/>
    <x v="3"/>
  </r>
  <r>
    <s v="NA21 - N/O Immokalee Rd E/O 75"/>
    <n v="26000"/>
    <x v="1"/>
    <s v="INTR"/>
    <s v="NA"/>
    <s v="Naples Market Only"/>
    <x v="62"/>
  </r>
  <r>
    <s v="NA09 - South Naples Area"/>
    <n v="39900"/>
    <x v="1"/>
    <s v="CBRR03"/>
    <s v="NA"/>
    <s v="Naples Market Only"/>
    <x v="3"/>
  </r>
  <r>
    <s v="NA21 - N/O Immokalee Rd E/O 75"/>
    <n v="34900"/>
    <x v="1"/>
    <s v="CBRR03"/>
    <s v="NA"/>
    <s v="Naples Market Only"/>
    <x v="3"/>
  </r>
  <r>
    <s v="NA18 - N/O Rattlesnake Hammock"/>
    <n v="35900"/>
    <x v="1"/>
    <s v="DNFR"/>
    <s v="NA"/>
    <s v="Naples Market Only"/>
    <x v="8"/>
  </r>
  <r>
    <s v="NA14 - N/O Pine Ridge &amp; Vineyard"/>
    <n v="36000"/>
    <x v="1"/>
    <s v="ERES"/>
    <s v="NA"/>
    <s v="Naples Market Only"/>
    <x v="242"/>
  </r>
  <r>
    <s v="NA21 - N/O Immokalee Rd E/O 75"/>
    <n v="29500"/>
    <x v="1"/>
    <s v="NRPD"/>
    <s v="NA"/>
    <s v="Naples Market Only"/>
    <x v="0"/>
  </r>
  <r>
    <s v="ES02 - Estero"/>
    <n v="28000"/>
    <x v="1"/>
    <s v="BARO"/>
    <s v="ES"/>
    <s v="Bonita Estero Markets Only"/>
    <x v="14"/>
  </r>
  <r>
    <s v="NA09 - South Naples Area"/>
    <n v="37000"/>
    <x v="1"/>
    <s v="NUSPR"/>
    <s v="NA"/>
    <s v="Naples Market Only"/>
    <x v="21"/>
  </r>
  <r>
    <s v="NA09 - South Naples Area"/>
    <n v="31500"/>
    <x v="1"/>
    <s v="PRUD03"/>
    <s v="NA"/>
    <s v="Naples Market Only"/>
    <x v="9"/>
  </r>
  <r>
    <s v="NA17 - N/O Davis Blvd"/>
    <n v="37500"/>
    <x v="1"/>
    <s v="GULD"/>
    <s v="NA"/>
    <s v="Naples Market Only"/>
    <x v="12"/>
  </r>
  <r>
    <s v="NA09 - South Naples Area"/>
    <n v="37620"/>
    <x v="1"/>
    <s v="CBRR02"/>
    <s v="NA"/>
    <s v="Naples Market Only"/>
    <x v="3"/>
  </r>
  <r>
    <s v="NA24 - Golden Gate City"/>
    <n v="41000"/>
    <x v="1"/>
    <s v="CSRI01"/>
    <s v="NA"/>
    <s v="Naples Market Only"/>
    <x v="20"/>
  </r>
  <r>
    <s v="NA18 - N/O Rattlesnake Hammock"/>
    <n v="36500"/>
    <x v="1"/>
    <s v="REMS"/>
    <s v="NA"/>
    <s v="Naples Market Only"/>
    <x v="24"/>
  </r>
  <r>
    <s v="NA47 - GGE 67-78"/>
    <n v="37900"/>
    <x v="1"/>
    <s v="WRGI"/>
    <s v="NA"/>
    <s v="Naples Market Only"/>
    <x v="30"/>
  </r>
  <r>
    <s v="ES01 - Estero"/>
    <n v="36000"/>
    <x v="1"/>
    <s v="CBRE03"/>
    <s v="ES"/>
    <s v="Bonita Estero Markets Only"/>
    <x v="3"/>
  </r>
  <r>
    <s v="NA24 - Golden Gate City"/>
    <n v="38000"/>
    <x v="1"/>
    <s v="SMFA"/>
    <s v="NA"/>
    <s v="Naples Market Only"/>
    <x v="25"/>
  </r>
  <r>
    <s v="NA24 - Golden Gate City"/>
    <n v="38000"/>
    <x v="1"/>
    <s v="BRSR"/>
    <s v="NA"/>
    <s v="Naples Market Only"/>
    <x v="32"/>
  </r>
  <r>
    <s v="NA24 - Golden Gate City"/>
    <n v="35000"/>
    <x v="1"/>
    <s v="NTERR"/>
    <s v="NA"/>
    <s v="Naples Market Only"/>
    <x v="140"/>
  </r>
  <r>
    <s v="NA36 - East Collier N/O 75"/>
    <n v="39000"/>
    <x v="1"/>
    <s v="AMVT"/>
    <s v="NA"/>
    <s v="Naples Market Only"/>
    <x v="14"/>
  </r>
  <r>
    <s v="NA18 - N/O Rattlesnake Hammock"/>
    <n v="35000"/>
    <x v="1"/>
    <s v="DNFR03"/>
    <s v="NA"/>
    <s v="Naples Market Only"/>
    <x v="8"/>
  </r>
  <r>
    <s v="NA09 - South Naples Area"/>
    <n v="31000"/>
    <x v="1"/>
    <s v="AMVT"/>
    <s v="NA"/>
    <s v="Naples Market Only"/>
    <x v="14"/>
  </r>
  <r>
    <s v="BN10 East Old41 So of Shangrila"/>
    <n v="65000"/>
    <x v="1"/>
    <s v="NMLS"/>
    <s v="BN"/>
    <s v="Bonita Estero Markets Only"/>
    <x v="240"/>
  </r>
  <r>
    <s v="NA21 - N/O Immokalee Rd E/O 75"/>
    <n v="36600"/>
    <x v="1"/>
    <s v="AMVT"/>
    <s v="NA"/>
    <s v="Naples Market Only"/>
    <x v="14"/>
  </r>
  <r>
    <s v="ES01 - Estero"/>
    <n v="39000"/>
    <x v="1"/>
    <s v="NMLS"/>
    <s v="ES"/>
    <s v="Bonita Estero Markets Only"/>
    <x v="240"/>
  </r>
  <r>
    <s v="ES01 - Estero"/>
    <n v="44000"/>
    <x v="1"/>
    <s v="BPTTN"/>
    <s v="ES"/>
    <s v="Bonita Estero Markets Only"/>
    <x v="95"/>
  </r>
  <r>
    <s v="NA24 - Golden Gate City"/>
    <n v="37500"/>
    <x v="1"/>
    <s v="NBLR"/>
    <s v="NA"/>
    <s v="Naples Market Only"/>
    <x v="200"/>
  </r>
  <r>
    <s v="NA14 - N/O Pine Ridge &amp; Vineyard"/>
    <n v="39000"/>
    <x v="1"/>
    <s v="DNFR"/>
    <s v="NA"/>
    <s v="Naples Market Only"/>
    <x v="8"/>
  </r>
  <r>
    <s v="NA18 - N/O Rattlesnake Hammock"/>
    <n v="39000"/>
    <x v="1"/>
    <s v="NMLS"/>
    <s v="NA"/>
    <s v="Naples Market Only"/>
    <x v="240"/>
  </r>
  <r>
    <s v="NA17 - N/O Davis Blvd"/>
    <n v="38000"/>
    <x v="1"/>
    <s v="NTSD"/>
    <s v="NA"/>
    <s v="Naples Market Only"/>
    <x v="154"/>
  </r>
  <r>
    <s v="NA45 - GGE 13-14, 48-51"/>
    <n v="53500"/>
    <x v="1"/>
    <s v="NMLS"/>
    <s v="NA"/>
    <s v="Naples Market Only"/>
    <x v="240"/>
  </r>
  <r>
    <s v="NA46 - GGE 39-47, 61-65"/>
    <n v="39900"/>
    <x v="1"/>
    <s v="BCRI"/>
    <s v="NA"/>
    <s v="Naples Market Only"/>
    <x v="33"/>
  </r>
  <r>
    <s v="NA14 - N/O Pine Ridge &amp; Vineyard"/>
    <n v="41000"/>
    <x v="1"/>
    <s v="DNFR"/>
    <s v="NA"/>
    <s v="Naples Market Only"/>
    <x v="8"/>
  </r>
  <r>
    <s v="NA17 - N/O Davis Blvd"/>
    <n v="30000"/>
    <x v="1"/>
    <s v="SUNY"/>
    <s v="NA"/>
    <s v="Naples Market Only"/>
    <x v="6"/>
  </r>
  <r>
    <s v="NA38 - South of US41 East of 951"/>
    <n v="39900"/>
    <x v="1"/>
    <s v="HOR"/>
    <s v="NA"/>
    <s v="Naples Market Only"/>
    <x v="241"/>
  </r>
  <r>
    <s v="NA24 - Golden Gate City"/>
    <n v="34000"/>
    <x v="1"/>
    <s v="NURGI"/>
    <s v="NA"/>
    <s v="Naples Market Only"/>
    <x v="31"/>
  </r>
  <r>
    <s v="NA37 - East Collier S/O 75"/>
    <n v="35000"/>
    <x v="1"/>
    <s v="NRASR"/>
    <s v="NA"/>
    <s v="Naples Market Only"/>
    <x v="14"/>
  </r>
  <r>
    <s v="BN10 East Old41 So of Shangrila"/>
    <n v="34650"/>
    <x v="1"/>
    <s v="SUNY"/>
    <s v="BN"/>
    <s v="Bonita Estero Markets Only"/>
    <x v="6"/>
  </r>
  <r>
    <s v="BN06 - North Bonita East of US41"/>
    <n v="32000"/>
    <x v="1"/>
    <s v="NPPR"/>
    <s v="BN"/>
    <s v="Bonita Estero Markets Only"/>
    <x v="44"/>
  </r>
  <r>
    <s v="BN08 East of US41 South of Terry"/>
    <n v="38900"/>
    <x v="1"/>
    <s v="NWRG"/>
    <s v="BN"/>
    <s v="Bonita Estero Markets Only"/>
    <x v="5"/>
  </r>
  <r>
    <s v="NA14 - N/O Pine Ridge &amp; Vineyard"/>
    <n v="38900"/>
    <x v="1"/>
    <s v="NMLS"/>
    <s v="NA"/>
    <s v="Naples Market Only"/>
    <x v="240"/>
  </r>
  <r>
    <s v="NA18 - N/O Rattlesnake Hammock"/>
    <n v="30000"/>
    <x v="1"/>
    <s v="RBN"/>
    <s v="NA"/>
    <s v="Naples Market Only"/>
    <x v="23"/>
  </r>
  <r>
    <s v="NA18 - N/O Rattlesnake Hammock"/>
    <n v="20000"/>
    <x v="1"/>
    <s v="DNFR"/>
    <s v="NA"/>
    <s v="Naples Market Only"/>
    <x v="8"/>
  </r>
  <r>
    <s v="NA17 - N/O Davis Blvd"/>
    <n v="41000"/>
    <x v="1"/>
    <s v="SMFA"/>
    <s v="NA"/>
    <s v="Naples Market Only"/>
    <x v="25"/>
  </r>
  <r>
    <s v="NA17 - N/O Davis Blvd"/>
    <n v="40000"/>
    <x v="1"/>
    <s v="PRUD03"/>
    <s v="NA"/>
    <s v="Naples Market Only"/>
    <x v="9"/>
  </r>
  <r>
    <s v="ES01 - Estero"/>
    <n v="40000"/>
    <x v="1"/>
    <s v="CBRE03"/>
    <s v="ES"/>
    <s v="Bonita Estero Markets Only"/>
    <x v="3"/>
  </r>
  <r>
    <s v="ES01 - Estero"/>
    <n v="41100"/>
    <x v="1"/>
    <s v="CBRE03"/>
    <s v="ES"/>
    <s v="Bonita Estero Markets Only"/>
    <x v="3"/>
  </r>
  <r>
    <s v="NA32 - S/O White Blvd"/>
    <n v="40000"/>
    <x v="1"/>
    <s v="NMLS"/>
    <s v="NA"/>
    <s v="Naples Market Only"/>
    <x v="240"/>
  </r>
  <r>
    <s v="BN10 East Old41 So of Shangrila"/>
    <n v="37500"/>
    <x v="1"/>
    <s v="NPSR"/>
    <s v="BN"/>
    <s v="Bonita Estero Markets Only"/>
    <x v="0"/>
  </r>
  <r>
    <s v="NA08 - Royal Harbor-Windstar"/>
    <n v="48000"/>
    <x v="1"/>
    <s v="NMLS"/>
    <s v="NA"/>
    <s v="Naples Market Only"/>
    <x v="240"/>
  </r>
  <r>
    <s v="BN10 East Old41 So of Shangrila"/>
    <n v="33500"/>
    <x v="1"/>
    <s v="PRUD03"/>
    <s v="BN"/>
    <s v="Bonita Estero Markets Only"/>
    <x v="9"/>
  </r>
  <r>
    <s v="BN08 East of US41 South of Terry"/>
    <n v="39000"/>
    <x v="1"/>
    <s v="CBRE03"/>
    <s v="BN"/>
    <s v="Bonita Estero Markets Only"/>
    <x v="3"/>
  </r>
  <r>
    <s v="BN10 East Old41 So of Shangrila"/>
    <n v="40501"/>
    <x v="1"/>
    <s v="NPSR"/>
    <s v="BN"/>
    <s v="Bonita Estero Markets Only"/>
    <x v="0"/>
  </r>
  <r>
    <s v="NA21 - N/O Immokalee Rd E/O 75"/>
    <n v="37000"/>
    <x v="1"/>
    <s v="NHOOK"/>
    <s v="NA"/>
    <s v="Naples Market Only"/>
    <x v="17"/>
  </r>
  <r>
    <s v="NA39 - South of US41 East SR92"/>
    <n v="31500"/>
    <x v="1"/>
    <s v="NPOI"/>
    <s v="NA"/>
    <s v="Naples Market Only"/>
    <x v="36"/>
  </r>
  <r>
    <s v="ES01 - Estero"/>
    <n v="41000"/>
    <x v="1"/>
    <s v="NMLS"/>
    <s v="ES"/>
    <s v="Bonita Estero Markets Only"/>
    <x v="240"/>
  </r>
  <r>
    <s v="BN10 East Old41 So of Shangrila"/>
    <n v="40000"/>
    <x v="1"/>
    <s v="NPSR"/>
    <s v="BN"/>
    <s v="Bonita Estero Markets Only"/>
    <x v="0"/>
  </r>
  <r>
    <s v="NA09 - South Naples Area"/>
    <n v="45000"/>
    <x v="1"/>
    <s v="DNFRI"/>
    <s v="NA"/>
    <s v="Naples Market Only"/>
    <x v="8"/>
  </r>
  <r>
    <s v="NA18 - N/O Rattlesnake Hammock"/>
    <n v="36500"/>
    <x v="1"/>
    <s v="SUNY"/>
    <s v="NA"/>
    <s v="Naples Market Only"/>
    <x v="6"/>
  </r>
  <r>
    <s v="NA21 - N/O Immokalee Rd E/O 75"/>
    <n v="38000"/>
    <x v="1"/>
    <s v="SUNY"/>
    <s v="NA"/>
    <s v="Naples Market Only"/>
    <x v="6"/>
  </r>
  <r>
    <s v="NA14 - N/O Pine Ridge &amp; Vineyard"/>
    <n v="40000"/>
    <x v="1"/>
    <s v="INTR"/>
    <s v="NA"/>
    <s v="Naples Market Only"/>
    <x v="62"/>
  </r>
  <r>
    <s v="NA09 - South Naples Area"/>
    <n v="45000"/>
    <x v="1"/>
    <s v="NPPR"/>
    <s v="NA"/>
    <s v="Naples Market Only"/>
    <x v="44"/>
  </r>
  <r>
    <s v="NA21 - N/O Immokalee Rd E/O 75"/>
    <n v="42800"/>
    <x v="1"/>
    <s v="DNFR"/>
    <s v="NA"/>
    <s v="Naples Market Only"/>
    <x v="8"/>
  </r>
  <r>
    <s v="NA21 - N/O Immokalee Rd E/O 75"/>
    <n v="42800"/>
    <x v="1"/>
    <s v="DNFR"/>
    <s v="NA"/>
    <s v="Naples Market Only"/>
    <x v="8"/>
  </r>
  <r>
    <s v="BN10 East Old41 So of Shangrila"/>
    <n v="40000"/>
    <x v="1"/>
    <s v="NSAC"/>
    <s v="BN"/>
    <s v="Bonita Estero Markets Only"/>
    <x v="11"/>
  </r>
  <r>
    <s v="NA24 - Golden Gate City"/>
    <n v="36000"/>
    <x v="1"/>
    <s v="NTSD"/>
    <s v="NA"/>
    <s v="Naples Market Only"/>
    <x v="154"/>
  </r>
  <r>
    <s v="NA09 - South Naples Area"/>
    <n v="43000"/>
    <x v="1"/>
    <s v="BARO"/>
    <s v="NA"/>
    <s v="Naples Market Only"/>
    <x v="14"/>
  </r>
  <r>
    <s v="NA42 - GGE 15, 27-28, 193-195"/>
    <n v="40000"/>
    <x v="1"/>
    <s v="DNFR"/>
    <s v="NA"/>
    <s v="Naples Market Only"/>
    <x v="8"/>
  </r>
  <r>
    <s v="NA45 - GGE 13-14, 48-51"/>
    <n v="50000"/>
    <x v="1"/>
    <s v="NAII"/>
    <s v="NA"/>
    <s v="Naples Market Only"/>
    <x v="88"/>
  </r>
  <r>
    <s v="BN10 East Old41 So of Shangrila"/>
    <n v="38000"/>
    <x v="1"/>
    <s v="CBRE03"/>
    <s v="BN"/>
    <s v="Bonita Estero Markets Only"/>
    <x v="3"/>
  </r>
  <r>
    <s v="NA14 - N/O Pine Ridge &amp; Vineyard"/>
    <n v="43000"/>
    <x v="1"/>
    <s v="INTR"/>
    <s v="NA"/>
    <s v="Naples Market Only"/>
    <x v="62"/>
  </r>
  <r>
    <s v="NA16 - S/O Pine Ridge Rd"/>
    <n v="35000"/>
    <x v="1"/>
    <s v="NTRU"/>
    <s v="NA"/>
    <s v="Naples Market Only"/>
    <x v="243"/>
  </r>
  <r>
    <s v="NA21 - N/O Immokalee Rd E/O 75"/>
    <n v="52000"/>
    <x v="1"/>
    <s v="SUNY"/>
    <s v="NA"/>
    <s v="Naples Market Only"/>
    <x v="6"/>
  </r>
  <r>
    <s v="NA14 - N/O Pine Ridge &amp; Vineyard"/>
    <n v="40100"/>
    <x v="1"/>
    <s v="CBRR02"/>
    <s v="NA"/>
    <s v="Naples Market Only"/>
    <x v="3"/>
  </r>
  <r>
    <s v="NA46 - GGE 39-47, 61-65"/>
    <n v="50000"/>
    <x v="1"/>
    <s v="INTR"/>
    <s v="NA"/>
    <s v="Naples Market Only"/>
    <x v="62"/>
  </r>
  <r>
    <s v="NA09 - South Naples Area"/>
    <n v="44900"/>
    <x v="1"/>
    <s v="NWRG"/>
    <s v="NA"/>
    <s v="Naples Market Only"/>
    <x v="5"/>
  </r>
  <r>
    <s v="BN08 East of US41 South of Terry"/>
    <n v="42000"/>
    <x v="1"/>
    <s v="NCSUN"/>
    <s v="BN"/>
    <s v="Bonita Estero Markets Only"/>
    <x v="29"/>
  </r>
  <r>
    <s v="NA12 - N/O Vanderbilt Bch W/O 75"/>
    <n v="40000"/>
    <x v="1"/>
    <s v="DNFR"/>
    <s v="NA"/>
    <s v="Naples Market Only"/>
    <x v="8"/>
  </r>
  <r>
    <s v="NA18 - N/O Rattlesnake Hammock"/>
    <n v="40113"/>
    <x v="1"/>
    <s v="NWRG"/>
    <s v="NA"/>
    <s v="Naples Market Only"/>
    <x v="5"/>
  </r>
  <r>
    <s v="NA14 - N/O Pine Ridge &amp; Vineyard"/>
    <n v="42000"/>
    <x v="1"/>
    <s v="INTR"/>
    <s v="NA"/>
    <s v="Naples Market Only"/>
    <x v="62"/>
  </r>
  <r>
    <s v="NA17 - N/O Davis Blvd"/>
    <n v="40500"/>
    <x v="1"/>
    <s v="PRUD"/>
    <s v="NA"/>
    <s v="Naples Market Only"/>
    <x v="9"/>
  </r>
  <r>
    <s v="NA17 - N/O Davis Blvd"/>
    <n v="42000"/>
    <x v="1"/>
    <s v="TCSP"/>
    <s v="NA"/>
    <s v="Naples Market Only"/>
    <x v="244"/>
  </r>
  <r>
    <s v="NA24 - Golden Gate City"/>
    <n v="40750"/>
    <x v="1"/>
    <s v="CBRR02"/>
    <s v="NA"/>
    <s v="Naples Market Only"/>
    <x v="3"/>
  </r>
  <r>
    <s v="NA01 - N/O 111th Ave"/>
    <n v="37000"/>
    <x v="1"/>
    <s v="NRR01"/>
    <s v="NA"/>
    <s v="Naples Market Only"/>
    <x v="39"/>
  </r>
  <r>
    <s v="NA24 - Golden Gate City"/>
    <n v="38000"/>
    <x v="1"/>
    <s v="SUNY"/>
    <s v="NA"/>
    <s v="Naples Market Only"/>
    <x v="6"/>
  </r>
  <r>
    <s v="ES01 - Estero"/>
    <n v="42000"/>
    <x v="1"/>
    <s v="NMLS"/>
    <s v="ES"/>
    <s v="Bonita Estero Markets Only"/>
    <x v="240"/>
  </r>
  <r>
    <s v="NA24 - Golden Gate City"/>
    <n v="25000"/>
    <x v="1"/>
    <s v="PRUD03"/>
    <s v="NA"/>
    <s v="Naples Market Only"/>
    <x v="9"/>
  </r>
  <r>
    <s v="NA38 - South of US41 East of 951"/>
    <n v="40000"/>
    <x v="1"/>
    <s v="SMFA"/>
    <s v="NA"/>
    <s v="Naples Market Only"/>
    <x v="25"/>
  </r>
  <r>
    <s v="NA21 - N/O Immokalee Rd E/O 75"/>
    <n v="45400"/>
    <x v="1"/>
    <s v="AMVT"/>
    <s v="NA"/>
    <s v="Naples Market Only"/>
    <x v="14"/>
  </r>
  <r>
    <s v="NA17 - N/O Davis Blvd"/>
    <n v="45400"/>
    <x v="1"/>
    <s v="NDHR"/>
    <s v="NA"/>
    <s v="Naples Market Only"/>
    <x v="0"/>
  </r>
  <r>
    <s v="NA24 - Golden Gate City"/>
    <n v="47500"/>
    <x v="1"/>
    <s v="NURGI"/>
    <s v="NA"/>
    <s v="Naples Market Only"/>
    <x v="31"/>
  </r>
  <r>
    <s v="NA22 - S/O Immokalee Rd W/O 951"/>
    <n v="43000"/>
    <x v="1"/>
    <s v="NDKA"/>
    <s v="NA"/>
    <s v="Naples Market Only"/>
    <x v="167"/>
  </r>
  <r>
    <s v="BN12 - E of I-75 S of City Line"/>
    <n v="41500"/>
    <x v="1"/>
    <s v="NPCRG2"/>
    <s v="BN"/>
    <s v="Bonita Estero Markets Only"/>
    <x v="16"/>
  </r>
  <r>
    <s v="NA21 - N/O Immokalee Rd E/O 75"/>
    <n v="45000"/>
    <x v="1"/>
    <s v="PRUD03"/>
    <s v="NA"/>
    <s v="Naples Market Only"/>
    <x v="9"/>
  </r>
  <r>
    <s v="NA38 - South of US41 East of 951"/>
    <n v="43000"/>
    <x v="1"/>
    <s v="NHAB02"/>
    <s v="NA"/>
    <s v="Naples Market Only"/>
    <x v="245"/>
  </r>
  <r>
    <s v="ES01 - Estero"/>
    <n v="47100"/>
    <x v="1"/>
    <s v="PRUD30"/>
    <s v="ES"/>
    <s v="Bonita Estero Markets Only"/>
    <x v="9"/>
  </r>
  <r>
    <s v="NA17 - N/O Davis Blvd"/>
    <n v="40000"/>
    <x v="1"/>
    <s v="NDHR"/>
    <s v="NA"/>
    <s v="Naples Market Only"/>
    <x v="0"/>
  </r>
  <r>
    <s v="NA41 - GGE 3-12"/>
    <n v="50300"/>
    <x v="1"/>
    <s v="SUNY"/>
    <s v="NA"/>
    <s v="Naples Market Only"/>
    <x v="6"/>
  </r>
  <r>
    <s v="NA24 - Golden Gate City"/>
    <n v="62000"/>
    <x v="1"/>
    <s v="CBRR02"/>
    <s v="NA"/>
    <s v="Naples Market Only"/>
    <x v="3"/>
  </r>
  <r>
    <s v="NA47 - GGE 67-78"/>
    <n v="42930"/>
    <x v="1"/>
    <s v="DNFR"/>
    <s v="NA"/>
    <s v="Naples Market Only"/>
    <x v="8"/>
  </r>
  <r>
    <s v="NA21 - N/O Immokalee Rd E/O 75"/>
    <n v="47000"/>
    <x v="1"/>
    <s v="CBRR03"/>
    <s v="NA"/>
    <s v="Naples Market Only"/>
    <x v="3"/>
  </r>
  <r>
    <s v="NA12 - N/O Vanderbilt Bch W/O 75"/>
    <n v="45100"/>
    <x v="1"/>
    <s v="WOOD"/>
    <s v="NA"/>
    <s v="Naples Market Only"/>
    <x v="57"/>
  </r>
  <r>
    <s v="BN06 - North Bonita East of US41"/>
    <n v="45000"/>
    <x v="1"/>
    <s v="NFLFR"/>
    <s v="BN"/>
    <s v="Bonita Estero Markets Only"/>
    <x v="246"/>
  </r>
  <r>
    <s v="NA16 - S/O Pine Ridge Rd"/>
    <n v="42500"/>
    <x v="1"/>
    <s v="NTAC"/>
    <s v="NA"/>
    <s v="Naples Market Only"/>
    <x v="247"/>
  </r>
  <r>
    <s v="BN08 East of US41 South of Terry"/>
    <n v="43000"/>
    <x v="1"/>
    <s v="NMLS"/>
    <s v="BN"/>
    <s v="Bonita Estero Markets Only"/>
    <x v="240"/>
  </r>
  <r>
    <s v="NA18 - N/O Rattlesnake Hammock"/>
    <n v="45000"/>
    <x v="1"/>
    <s v="NMLS"/>
    <s v="NA"/>
    <s v="Naples Market Only"/>
    <x v="240"/>
  </r>
  <r>
    <s v="NA12 - N/O Vanderbilt Bch W/O 75"/>
    <n v="50000"/>
    <x v="1"/>
    <s v="NRPN"/>
    <s v="NA"/>
    <s v="Naples Market Only"/>
    <x v="61"/>
  </r>
  <r>
    <s v="BN12 - E of I-75 S of City Line"/>
    <n v="57000"/>
    <x v="1"/>
    <s v="NRPN"/>
    <s v="BN"/>
    <s v="Bonita Estero Markets Only"/>
    <x v="61"/>
  </r>
  <r>
    <s v="NA16 - S/O Pine Ridge Rd"/>
    <n v="32000"/>
    <x v="1"/>
    <s v="NTRU"/>
    <s v="NA"/>
    <s v="Naples Market Only"/>
    <x v="243"/>
  </r>
  <r>
    <s v="NA18 - N/O Rattlesnake Hammock"/>
    <n v="45000"/>
    <x v="1"/>
    <s v="SMFA01"/>
    <s v="NA"/>
    <s v="Naples Market Only"/>
    <x v="25"/>
  </r>
  <r>
    <s v="BN08 East of US41 South of Terry"/>
    <n v="44900"/>
    <x v="1"/>
    <s v="NSAC"/>
    <s v="BN"/>
    <s v="Bonita Estero Markets Only"/>
    <x v="11"/>
  </r>
  <r>
    <s v="NA18 - N/O Rattlesnake Hammock"/>
    <n v="40000"/>
    <x v="1"/>
    <s v="WRES"/>
    <s v="NA"/>
    <s v="Naples Market Only"/>
    <x v="248"/>
  </r>
  <r>
    <s v="NA24 - Golden Gate City"/>
    <n v="49000"/>
    <x v="1"/>
    <s v="THOM"/>
    <s v="NA"/>
    <s v="Naples Market Only"/>
    <x v="104"/>
  </r>
  <r>
    <s v="NA17 - N/O Davis Blvd"/>
    <n v="47000"/>
    <x v="1"/>
    <s v="SMFA"/>
    <s v="NA"/>
    <s v="Naples Market Only"/>
    <x v="25"/>
  </r>
  <r>
    <s v="BN06 - North Bonita East of US41"/>
    <n v="47000"/>
    <x v="1"/>
    <s v="CBRE03"/>
    <s v="BN"/>
    <s v="Bonita Estero Markets Only"/>
    <x v="3"/>
  </r>
  <r>
    <s v="NA11 - N/O Immokalee Rd W/O 75"/>
    <n v="30000"/>
    <x v="1"/>
    <s v="NDCBR"/>
    <s v="NA"/>
    <s v="Naples Market Only"/>
    <x v="0"/>
  </r>
  <r>
    <s v="NA09 - South Naples Area"/>
    <n v="48900"/>
    <x v="1"/>
    <s v="DNFR"/>
    <s v="NA"/>
    <s v="Naples Market Only"/>
    <x v="8"/>
  </r>
  <r>
    <s v="NA24 - Golden Gate City"/>
    <n v="49500"/>
    <x v="1"/>
    <s v="AMVT"/>
    <s v="NA"/>
    <s v="Naples Market Only"/>
    <x v="14"/>
  </r>
  <r>
    <s v="NA17 - N/O Davis Blvd"/>
    <n v="39000"/>
    <x v="1"/>
    <s v="SUNY"/>
    <s v="NA"/>
    <s v="Naples Market Only"/>
    <x v="6"/>
  </r>
  <r>
    <s v="NA12 - N/O Vanderbilt Bch W/O 75"/>
    <n v="55000"/>
    <x v="1"/>
    <s v="NRPN"/>
    <s v="NA"/>
    <s v="Naples Market Only"/>
    <x v="61"/>
  </r>
  <r>
    <s v="NA24 - Golden Gate City"/>
    <n v="48000"/>
    <x v="1"/>
    <s v="EST"/>
    <s v="NA"/>
    <s v="Naples Market Only"/>
    <x v="72"/>
  </r>
  <r>
    <s v="BN06 - North Bonita East of US41"/>
    <n v="49500"/>
    <x v="1"/>
    <s v="NUSPR"/>
    <s v="BN"/>
    <s v="Bonita Estero Markets Only"/>
    <x v="21"/>
  </r>
  <r>
    <s v="NA23 - S/O Pine Ridge Rd W/O 951"/>
    <n v="49875"/>
    <x v="1"/>
    <s v="NMLS"/>
    <s v="NA"/>
    <s v="Naples Market Only"/>
    <x v="240"/>
  </r>
  <r>
    <s v="NA45 - GGE 13-14, 48-51"/>
    <n v="60000"/>
    <x v="1"/>
    <s v="INTR"/>
    <s v="NA"/>
    <s v="Naples Market Only"/>
    <x v="62"/>
  </r>
  <r>
    <s v="NA38 - South of US41 East of 951"/>
    <n v="45450"/>
    <x v="1"/>
    <s v="RRR"/>
    <s v="NA"/>
    <s v="Naples Market Only"/>
    <x v="39"/>
  </r>
  <r>
    <s v="BN05 - Pelican Landing and North"/>
    <n v="43750"/>
    <x v="1"/>
    <s v="CBRE03"/>
    <s v="BN"/>
    <s v="Bonita Estero Markets Only"/>
    <x v="3"/>
  </r>
  <r>
    <s v="NA24 - Golden Gate City"/>
    <n v="50000"/>
    <x v="1"/>
    <s v="EST"/>
    <s v="NA"/>
    <s v="Naples Market Only"/>
    <x v="72"/>
  </r>
  <r>
    <s v="NA24 - Golden Gate City"/>
    <n v="49900"/>
    <x v="1"/>
    <s v="INTR"/>
    <s v="NA"/>
    <s v="Naples Market Only"/>
    <x v="62"/>
  </r>
  <r>
    <s v="NA24 - Golden Gate City"/>
    <n v="55000"/>
    <x v="1"/>
    <s v="NDHR"/>
    <s v="NA"/>
    <s v="Naples Market Only"/>
    <x v="0"/>
  </r>
  <r>
    <s v="NA45 - GGE 13-14, 48-51"/>
    <n v="45000"/>
    <x v="1"/>
    <s v="INTR"/>
    <s v="NA"/>
    <s v="Naples Market Only"/>
    <x v="62"/>
  </r>
  <r>
    <s v="BN05 - Pelican Landing and North"/>
    <n v="42450"/>
    <x v="1"/>
    <s v="NREM"/>
    <s v="BN"/>
    <s v="Bonita Estero Markets Only"/>
    <x v="41"/>
  </r>
  <r>
    <s v="NA46 - GGE 39-47, 61-65"/>
    <n v="50000"/>
    <x v="1"/>
    <s v="CSRI01"/>
    <s v="NA"/>
    <s v="Naples Market Only"/>
    <x v="20"/>
  </r>
  <r>
    <s v="NA18 - N/O Rattlesnake Hammock"/>
    <n v="44500"/>
    <x v="1"/>
    <s v="DNFR02"/>
    <s v="NA"/>
    <s v="Naples Market Only"/>
    <x v="8"/>
  </r>
  <r>
    <s v="NA48 - GGE 79-93"/>
    <n v="52000"/>
    <x v="1"/>
    <s v="NMLS"/>
    <s v="NA"/>
    <s v="Naples Market Only"/>
    <x v="240"/>
  </r>
  <r>
    <s v="ES01 - Estero"/>
    <n v="41000"/>
    <x v="1"/>
    <s v="NMLS"/>
    <s v="ES"/>
    <s v="Bonita Estero Markets Only"/>
    <x v="240"/>
  </r>
  <r>
    <s v="NA09 - South Naples Area"/>
    <n v="45500"/>
    <x v="1"/>
    <s v="NSPG"/>
    <s v="NA"/>
    <s v="Naples Market Only"/>
    <x v="249"/>
  </r>
  <r>
    <s v="NA24 - Golden Gate City"/>
    <n v="45000"/>
    <x v="1"/>
    <s v="SUNY"/>
    <s v="NA"/>
    <s v="Naples Market Only"/>
    <x v="6"/>
  </r>
  <r>
    <s v="NA16 - S/O Pine Ridge Rd"/>
    <n v="46000"/>
    <x v="1"/>
    <s v="INTR"/>
    <s v="NA"/>
    <s v="Naples Market Only"/>
    <x v="62"/>
  </r>
  <r>
    <s v="NA16 - S/O Pine Ridge Rd"/>
    <n v="52100"/>
    <x v="1"/>
    <s v="PRUD"/>
    <s v="NA"/>
    <s v="Naples Market Only"/>
    <x v="9"/>
  </r>
  <r>
    <s v="NA48 - GGE 79-93"/>
    <n v="45000"/>
    <x v="1"/>
    <s v="NSAC"/>
    <s v="NA"/>
    <s v="Naples Market Only"/>
    <x v="11"/>
  </r>
  <r>
    <s v="NA21 - N/O Immokalee Rd E/O 75"/>
    <n v="54000"/>
    <x v="1"/>
    <s v="SUNY"/>
    <s v="NA"/>
    <s v="Naples Market Only"/>
    <x v="6"/>
  </r>
  <r>
    <s v="NA48 - GGE 79-93"/>
    <n v="46500"/>
    <x v="1"/>
    <s v="CBRR02"/>
    <s v="NA"/>
    <s v="Naples Market Only"/>
    <x v="3"/>
  </r>
  <r>
    <s v="NA22 - S/O Immokalee Rd W/O 951"/>
    <n v="49000"/>
    <x v="1"/>
    <s v="SOBA"/>
    <s v="NA"/>
    <s v="Naples Market Only"/>
    <x v="56"/>
  </r>
  <r>
    <s v="NA21 - N/O Immokalee Rd E/O 75"/>
    <n v="50000"/>
    <x v="1"/>
    <s v="NSAC"/>
    <s v="NA"/>
    <s v="Naples Market Only"/>
    <x v="11"/>
  </r>
  <r>
    <s v="BN07 East of US41 North of Terry"/>
    <n v="37500"/>
    <x v="1"/>
    <s v="NAPL02"/>
    <s v="BN"/>
    <s v="Bonita Estero Markets Only"/>
    <x v="38"/>
  </r>
  <r>
    <s v="NA21 - N/O Immokalee Rd E/O 75"/>
    <n v="47000"/>
    <x v="1"/>
    <s v="NAMVT"/>
    <s v="NA"/>
    <s v="Naples Market Only"/>
    <x v="14"/>
  </r>
  <r>
    <s v="NA24 - Golden Gate City"/>
    <n v="51000"/>
    <x v="1"/>
    <s v="INTR"/>
    <s v="NA"/>
    <s v="Naples Market Only"/>
    <x v="62"/>
  </r>
  <r>
    <s v="BN05 - Pelican Landing and North"/>
    <n v="53000"/>
    <x v="1"/>
    <s v="PLAN"/>
    <s v="BN"/>
    <s v="Bonita Estero Markets Only"/>
    <x v="63"/>
  </r>
  <r>
    <s v="NA08 - Royal Harbor-Windstar"/>
    <n v="28000"/>
    <x v="1"/>
    <s v="PRUD03"/>
    <s v="NA"/>
    <s v="Naples Market Only"/>
    <x v="9"/>
  </r>
  <r>
    <s v="NA09 - South Naples Area"/>
    <n v="35000"/>
    <x v="1"/>
    <s v="CHRI"/>
    <s v="NA"/>
    <s v="Naples Market Only"/>
    <x v="45"/>
  </r>
  <r>
    <s v="NA09 - South Naples Area"/>
    <n v="50000"/>
    <x v="1"/>
    <s v="BRAI"/>
    <s v="NA"/>
    <s v="Naples Market Only"/>
    <x v="175"/>
  </r>
  <r>
    <s v="NA24 - Golden Gate City"/>
    <n v="56500"/>
    <x v="1"/>
    <s v="NDHR"/>
    <s v="NA"/>
    <s v="Naples Market Only"/>
    <x v="0"/>
  </r>
  <r>
    <s v="NA09 - South Naples Area"/>
    <n v="60150"/>
    <x v="1"/>
    <s v="NPPR"/>
    <s v="NA"/>
    <s v="Naples Market Only"/>
    <x v="44"/>
  </r>
  <r>
    <s v="BN12 - E of I-75 S of City Line"/>
    <n v="48500"/>
    <x v="1"/>
    <s v="SUNY"/>
    <s v="BN"/>
    <s v="Bonita Estero Markets Only"/>
    <x v="6"/>
  </r>
  <r>
    <s v="NA18 - N/O Rattlesnake Hammock"/>
    <n v="49900"/>
    <x v="1"/>
    <s v="PREM03"/>
    <s v="NA"/>
    <s v="Naples Market Only"/>
    <x v="118"/>
  </r>
  <r>
    <s v="NA18 - N/O Rattlesnake Hammock"/>
    <n v="49000"/>
    <x v="1"/>
    <s v="OPOR"/>
    <s v="NA"/>
    <s v="Naples Market Only"/>
    <x v="65"/>
  </r>
  <r>
    <s v="ES01 - Estero"/>
    <n v="45000"/>
    <x v="1"/>
    <s v="NMLS"/>
    <s v="ES"/>
    <s v="Bonita Estero Markets Only"/>
    <x v="240"/>
  </r>
  <r>
    <s v="NA24 - Golden Gate City"/>
    <n v="50000"/>
    <x v="1"/>
    <s v="NURGI"/>
    <s v="NA"/>
    <s v="Naples Market Only"/>
    <x v="31"/>
  </r>
  <r>
    <s v="NA14 - N/O Pine Ridge &amp; Vineyard"/>
    <n v="51000"/>
    <x v="1"/>
    <s v="INTR"/>
    <s v="NA"/>
    <s v="Naples Market Only"/>
    <x v="62"/>
  </r>
  <r>
    <s v="NA24 - Golden Gate City"/>
    <n v="56000"/>
    <x v="1"/>
    <s v="NFHR"/>
    <s v="NA"/>
    <s v="Naples Market Only"/>
    <x v="34"/>
  </r>
  <r>
    <s v="NA43 GGE 21-22,36-38,52-53,59-60"/>
    <n v="50000"/>
    <x v="1"/>
    <s v="NGCTR"/>
    <s v="NA"/>
    <s v="Naples Market Only"/>
    <x v="0"/>
  </r>
  <r>
    <s v="NA21 - N/O Immokalee Rd E/O 75"/>
    <n v="54000"/>
    <x v="1"/>
    <s v="NFHR"/>
    <s v="NA"/>
    <s v="Naples Market Only"/>
    <x v="34"/>
  </r>
  <r>
    <s v="NA18 - N/O Rattlesnake Hammock"/>
    <n v="45000"/>
    <x v="1"/>
    <s v="THOM"/>
    <s v="NA"/>
    <s v="Naples Market Only"/>
    <x v="104"/>
  </r>
  <r>
    <s v="NA18 - N/O Rattlesnake Hammock"/>
    <n v="33600"/>
    <x v="1"/>
    <s v="CBRR02"/>
    <s v="NA"/>
    <s v="Naples Market Only"/>
    <x v="3"/>
  </r>
  <r>
    <s v="NA12 - N/O Vanderbilt Bch W/O 75"/>
    <n v="50000"/>
    <x v="1"/>
    <s v="NAMVT"/>
    <s v="NA"/>
    <s v="Naples Market Only"/>
    <x v="14"/>
  </r>
  <r>
    <s v="BN06 - North Bonita East of US41"/>
    <n v="51000"/>
    <x v="1"/>
    <s v="SMFA01"/>
    <s v="BN"/>
    <s v="Bonita Estero Markets Only"/>
    <x v="25"/>
  </r>
  <r>
    <s v="NA12 - N/O Vanderbilt Bch W/O 75"/>
    <n v="68777"/>
    <x v="1"/>
    <s v="BRSR"/>
    <s v="NA"/>
    <s v="Naples Market Only"/>
    <x v="32"/>
  </r>
  <r>
    <s v="NA16 - S/O Pine Ridge Rd"/>
    <n v="55150"/>
    <x v="1"/>
    <s v="SUNY"/>
    <s v="NA"/>
    <s v="Naples Market Only"/>
    <x v="6"/>
  </r>
  <r>
    <s v="NA17 - N/O Davis Blvd"/>
    <n v="35000"/>
    <x v="1"/>
    <s v="NWRG"/>
    <s v="NA"/>
    <s v="Naples Market Only"/>
    <x v="5"/>
  </r>
  <r>
    <s v="NA12 - N/O Vanderbilt Bch W/O 75"/>
    <n v="53000"/>
    <x v="1"/>
    <s v="NWRG"/>
    <s v="NA"/>
    <s v="Naples Market Only"/>
    <x v="5"/>
  </r>
  <r>
    <s v="ES02 - Estero"/>
    <n v="47500"/>
    <x v="1"/>
    <s v="NMLS"/>
    <s v="ES"/>
    <s v="Bonita Estero Markets Only"/>
    <x v="240"/>
  </r>
  <r>
    <s v="NA46 - GGE 39-47, 61-65"/>
    <n v="58500"/>
    <x v="1"/>
    <s v="CSRI01"/>
    <s v="NA"/>
    <s v="Naples Market Only"/>
    <x v="20"/>
  </r>
  <r>
    <s v="NA24 - Golden Gate City"/>
    <n v="57000"/>
    <x v="1"/>
    <s v="BHRS"/>
    <s v="NA"/>
    <s v="Naples Market Only"/>
    <x v="250"/>
  </r>
  <r>
    <s v="BN12 - E of I-75 S of City Line"/>
    <n v="53900"/>
    <x v="1"/>
    <s v="WOOD03"/>
    <s v="BN"/>
    <s v="Bonita Estero Markets Only"/>
    <x v="57"/>
  </r>
  <r>
    <s v="NA22 - S/O Immokalee Rd W/O 951"/>
    <n v="50000"/>
    <x v="1"/>
    <s v="NWRG"/>
    <s v="NA"/>
    <s v="Naples Market Only"/>
    <x v="5"/>
  </r>
  <r>
    <s v="NA17 - N/O Davis Blvd"/>
    <n v="55000"/>
    <x v="1"/>
    <s v="WRGI"/>
    <s v="NA"/>
    <s v="Naples Market Only"/>
    <x v="30"/>
  </r>
  <r>
    <s v="NA24 - Golden Gate City"/>
    <n v="59000"/>
    <x v="1"/>
    <s v="PRUD03"/>
    <s v="NA"/>
    <s v="Naples Market Only"/>
    <x v="9"/>
  </r>
  <r>
    <s v="NA18 - N/O Rattlesnake Hammock"/>
    <n v="35437"/>
    <x v="1"/>
    <s v="NMLS"/>
    <s v="NA"/>
    <s v="Naples Market Only"/>
    <x v="240"/>
  </r>
  <r>
    <s v="NA09 - South Naples Area"/>
    <n v="53000"/>
    <x v="1"/>
    <s v="DNFR"/>
    <s v="NA"/>
    <s v="Naples Market Only"/>
    <x v="8"/>
  </r>
  <r>
    <s v="NA37 - East Collier S/O 75"/>
    <n v="50000"/>
    <x v="1"/>
    <s v="NHKE"/>
    <s v="NA"/>
    <s v="Naples Market Only"/>
    <x v="251"/>
  </r>
  <r>
    <s v="NA24 - Golden Gate City"/>
    <n v="58500"/>
    <x v="1"/>
    <s v="CSRI01"/>
    <s v="NA"/>
    <s v="Naples Market Only"/>
    <x v="20"/>
  </r>
  <r>
    <s v="NA16 - S/O Pine Ridge Rd"/>
    <n v="54900"/>
    <x v="1"/>
    <s v="CBRR02"/>
    <s v="NA"/>
    <s v="Naples Market Only"/>
    <x v="3"/>
  </r>
  <r>
    <s v="NA14 - N/O Pine Ridge &amp; Vineyard"/>
    <n v="55000"/>
    <x v="1"/>
    <s v="DNFR"/>
    <s v="NA"/>
    <s v="Naples Market Only"/>
    <x v="8"/>
  </r>
  <r>
    <s v="NA14 - N/O Pine Ridge &amp; Vineyard"/>
    <n v="52200"/>
    <x v="1"/>
    <s v="DNFR"/>
    <s v="NA"/>
    <s v="Naples Market Only"/>
    <x v="8"/>
  </r>
  <r>
    <s v="NA24 - Golden Gate City"/>
    <n v="54000"/>
    <x v="1"/>
    <s v="NMLS"/>
    <s v="NA"/>
    <s v="Naples Market Only"/>
    <x v="240"/>
  </r>
  <r>
    <s v="NA24 - Golden Gate City"/>
    <n v="50000"/>
    <x v="1"/>
    <s v="NRSI"/>
    <s v="NA"/>
    <s v="Naples Market Only"/>
    <x v="38"/>
  </r>
  <r>
    <s v="BN10 East Old41 So of Shangrila"/>
    <n v="60500"/>
    <x v="1"/>
    <s v="SUNY"/>
    <s v="BN"/>
    <s v="Bonita Estero Markets Only"/>
    <x v="6"/>
  </r>
  <r>
    <s v="NA24 - Golden Gate City"/>
    <n v="29000"/>
    <x v="1"/>
    <s v="NURGI"/>
    <s v="NA"/>
    <s v="Naples Market Only"/>
    <x v="31"/>
  </r>
  <r>
    <s v="NA46 - GGE 39-47, 61-65"/>
    <n v="53500"/>
    <x v="1"/>
    <s v="NMLS"/>
    <s v="NA"/>
    <s v="Naples Market Only"/>
    <x v="240"/>
  </r>
  <r>
    <s v="NA17 - N/O Davis Blvd"/>
    <n v="57000"/>
    <x v="1"/>
    <s v="VIPM01"/>
    <s v="NA"/>
    <s v="Naples Market Only"/>
    <x v="13"/>
  </r>
  <r>
    <s v="NA09 - South Naples Area"/>
    <n v="54900"/>
    <x v="1"/>
    <s v="REMS"/>
    <s v="NA"/>
    <s v="Naples Market Only"/>
    <x v="24"/>
  </r>
  <r>
    <s v="NA09 - South Naples Area"/>
    <n v="60000"/>
    <x v="1"/>
    <s v="NFHR"/>
    <s v="NA"/>
    <s v="Naples Market Only"/>
    <x v="34"/>
  </r>
  <r>
    <s v="NA45 - GGE 13-14, 48-51"/>
    <n v="56900"/>
    <x v="1"/>
    <s v="SMFA01"/>
    <s v="NA"/>
    <s v="Naples Market Only"/>
    <x v="25"/>
  </r>
  <r>
    <s v="NA21 - N/O Immokalee Rd E/O 75"/>
    <n v="54900"/>
    <x v="1"/>
    <s v="CBRR03"/>
    <s v="NA"/>
    <s v="Naples Market Only"/>
    <x v="3"/>
  </r>
  <r>
    <s v="NA47 - GGE 67-78"/>
    <n v="55903"/>
    <x v="1"/>
    <s v="BCBRR10"/>
    <s v="NA"/>
    <s v="Naples Market Only"/>
    <x v="3"/>
  </r>
  <r>
    <s v="NA09 - South Naples Area"/>
    <n v="60000"/>
    <x v="1"/>
    <s v="NMLS"/>
    <s v="NA"/>
    <s v="Naples Market Only"/>
    <x v="240"/>
  </r>
  <r>
    <s v="NA11 - N/O Immokalee Rd W/O 75"/>
    <n v="52000"/>
    <x v="1"/>
    <s v="AMVT"/>
    <s v="NA"/>
    <s v="Naples Market Only"/>
    <x v="14"/>
  </r>
  <r>
    <s v="NA09 - South Naples Area"/>
    <n v="48000"/>
    <x v="1"/>
    <s v="NRSI"/>
    <s v="NA"/>
    <s v="Naples Market Only"/>
    <x v="38"/>
  </r>
  <r>
    <s v="NA14 - N/O Pine Ridge &amp; Vineyard"/>
    <n v="55000"/>
    <x v="1"/>
    <s v="PRUD03"/>
    <s v="NA"/>
    <s v="Naples Market Only"/>
    <x v="9"/>
  </r>
  <r>
    <s v="NA24 - Golden Gate City"/>
    <n v="48000"/>
    <x v="1"/>
    <s v="NLRG"/>
    <s v="NA"/>
    <s v="Naples Market Only"/>
    <x v="46"/>
  </r>
  <r>
    <s v="BN07 East of US41 North of Terry"/>
    <n v="48000"/>
    <x v="1"/>
    <s v="GULD"/>
    <s v="BN"/>
    <s v="Bonita Estero Markets Only"/>
    <x v="12"/>
  </r>
  <r>
    <s v="NA09 - South Naples Area"/>
    <n v="55000"/>
    <x v="1"/>
    <s v="DNFR03"/>
    <s v="NA"/>
    <s v="Naples Market Only"/>
    <x v="8"/>
  </r>
  <r>
    <s v="NA24 - Golden Gate City"/>
    <n v="55000"/>
    <x v="1"/>
    <s v="SMFA01"/>
    <s v="NA"/>
    <s v="Naples Market Only"/>
    <x v="25"/>
  </r>
  <r>
    <s v="NA09 - South Naples Area"/>
    <n v="55000"/>
    <x v="1"/>
    <s v="NSPG"/>
    <s v="NA"/>
    <s v="Naples Market Only"/>
    <x v="249"/>
  </r>
  <r>
    <s v="NA09 - South Naples Area"/>
    <n v="55000"/>
    <x v="1"/>
    <s v="DNFR"/>
    <s v="NA"/>
    <s v="Naples Market Only"/>
    <x v="8"/>
  </r>
  <r>
    <s v="NA09 - South Naples Area"/>
    <n v="33000"/>
    <x v="1"/>
    <s v="NPPR"/>
    <s v="NA"/>
    <s v="Naples Market Only"/>
    <x v="44"/>
  </r>
  <r>
    <s v="NA14 - N/O Pine Ridge &amp; Vineyard"/>
    <n v="66500"/>
    <x v="1"/>
    <s v="NMLS"/>
    <s v="NA"/>
    <s v="Naples Market Only"/>
    <x v="240"/>
  </r>
  <r>
    <s v="BN12 - E of I-75 S of City Line"/>
    <n v="50000"/>
    <x v="1"/>
    <s v="LHFR"/>
    <s v="BN"/>
    <s v="Bonita Estero Markets Only"/>
    <x v="105"/>
  </r>
  <r>
    <s v="NA46 - GGE 39-47, 61-65"/>
    <n v="60000"/>
    <x v="1"/>
    <s v="IBRI"/>
    <s v="NA"/>
    <s v="Naples Market Only"/>
    <x v="40"/>
  </r>
  <r>
    <s v="NA17 - N/O Davis Blvd"/>
    <n v="55000"/>
    <x v="1"/>
    <s v="SMFA01"/>
    <s v="NA"/>
    <s v="Naples Market Only"/>
    <x v="25"/>
  </r>
  <r>
    <s v="NA12 - N/O Vanderbilt Bch W/O 75"/>
    <n v="75000"/>
    <x v="1"/>
    <s v="NWRG"/>
    <s v="NA"/>
    <s v="Naples Market Only"/>
    <x v="5"/>
  </r>
  <r>
    <s v="NA46 - GGE 39-47, 61-65"/>
    <n v="60100"/>
    <x v="1"/>
    <s v="JRWD03"/>
    <s v="NA"/>
    <s v="Naples Market Only"/>
    <x v="57"/>
  </r>
  <r>
    <s v="BN07 East of US41 North of Terry"/>
    <n v="50000"/>
    <x v="1"/>
    <s v="GULD"/>
    <s v="BN"/>
    <s v="Bonita Estero Markets Only"/>
    <x v="12"/>
  </r>
  <r>
    <s v="NA12 - N/O Vanderbilt Bch W/O 75"/>
    <n v="60500"/>
    <x v="1"/>
    <s v="SUNY"/>
    <s v="NA"/>
    <s v="Naples Market Only"/>
    <x v="6"/>
  </r>
  <r>
    <s v="NA48 - GGE 79-93"/>
    <n v="57960"/>
    <x v="1"/>
    <s v="NRPON"/>
    <s v="NA"/>
    <s v="Naples Market Only"/>
    <x v="49"/>
  </r>
  <r>
    <s v="BN07 East of US41 North of Terry"/>
    <n v="53000"/>
    <x v="1"/>
    <s v="NHOOK"/>
    <s v="BN"/>
    <s v="Bonita Estero Markets Only"/>
    <x v="17"/>
  </r>
  <r>
    <s v="NA18 - N/O Rattlesnake Hammock"/>
    <n v="52000"/>
    <x v="1"/>
    <s v="GULD"/>
    <s v="NA"/>
    <s v="Naples Market Only"/>
    <x v="12"/>
  </r>
  <r>
    <s v="NA22 - S/O Immokalee Rd W/O 951"/>
    <n v="55000"/>
    <x v="1"/>
    <s v="BRSR"/>
    <s v="NA"/>
    <s v="Naples Market Only"/>
    <x v="32"/>
  </r>
  <r>
    <s v="NA21 - N/O Immokalee Rd E/O 75"/>
    <n v="50000"/>
    <x v="1"/>
    <s v="PRUD03"/>
    <s v="NA"/>
    <s v="Naples Market Only"/>
    <x v="9"/>
  </r>
  <r>
    <s v="BN08 East of US41 South of Terry"/>
    <n v="36000"/>
    <x v="1"/>
    <s v="REMXC"/>
    <s v="BN"/>
    <s v="Bonita Estero Markets Only"/>
    <x v="50"/>
  </r>
  <r>
    <s v="BN10 East Old41 So of Shangrila"/>
    <n v="60000"/>
    <x v="1"/>
    <s v="ARN"/>
    <s v="BN"/>
    <s v="Bonita Estero Markets Only"/>
    <x v="10"/>
  </r>
  <r>
    <s v="NA46 - GGE 39-47, 61-65"/>
    <n v="60000"/>
    <x v="1"/>
    <s v="NFHR"/>
    <s v="NA"/>
    <s v="Naples Market Only"/>
    <x v="34"/>
  </r>
  <r>
    <s v="NA18 - N/O Rattlesnake Hammock"/>
    <n v="55000"/>
    <x v="1"/>
    <s v="SURE"/>
    <s v="NA"/>
    <s v="Naples Market Only"/>
    <x v="94"/>
  </r>
  <r>
    <s v="NA22 - S/O Immokalee Rd W/O 951"/>
    <n v="58300"/>
    <x v="1"/>
    <s v="SUNY"/>
    <s v="NA"/>
    <s v="Naples Market Only"/>
    <x v="6"/>
  </r>
  <r>
    <s v="NA48 - GGE 79-93"/>
    <n v="67900"/>
    <x v="1"/>
    <s v="IBRI"/>
    <s v="NA"/>
    <s v="Naples Market Only"/>
    <x v="40"/>
  </r>
  <r>
    <s v="NA47 - GGE 67-78"/>
    <n v="57000"/>
    <x v="1"/>
    <s v="NLRG"/>
    <s v="NA"/>
    <s v="Naples Market Only"/>
    <x v="46"/>
  </r>
  <r>
    <s v="NA24 - Golden Gate City"/>
    <n v="45000"/>
    <x v="1"/>
    <s v="REMS"/>
    <s v="NA"/>
    <s v="Naples Market Only"/>
    <x v="24"/>
  </r>
  <r>
    <s v="NA22 - S/O Immokalee Rd W/O 951"/>
    <n v="70000"/>
    <x v="1"/>
    <s v="SUNY"/>
    <s v="NA"/>
    <s v="Naples Market Only"/>
    <x v="6"/>
  </r>
  <r>
    <s v="NA43 GGE 21-22,36-38,52-53,59-60"/>
    <n v="51000"/>
    <x v="1"/>
    <s v="NMLS"/>
    <s v="NA"/>
    <s v="Naples Market Only"/>
    <x v="240"/>
  </r>
  <r>
    <s v="NA09 - South Naples Area"/>
    <n v="60000"/>
    <x v="1"/>
    <s v="SMFA"/>
    <s v="NA"/>
    <s v="Naples Market Only"/>
    <x v="25"/>
  </r>
  <r>
    <s v="NA17 - N/O Davis Blvd"/>
    <n v="53250"/>
    <x v="1"/>
    <s v="REMS"/>
    <s v="NA"/>
    <s v="Naples Market Only"/>
    <x v="24"/>
  </r>
  <r>
    <s v="NA46 - GGE 39-47, 61-65"/>
    <n v="50700"/>
    <x v="1"/>
    <s v="NUSPR"/>
    <s v="NA"/>
    <s v="Naples Market Only"/>
    <x v="21"/>
  </r>
  <r>
    <s v="NA46 - GGE 39-47, 61-65"/>
    <n v="52777"/>
    <x v="1"/>
    <s v="NFHR"/>
    <s v="NA"/>
    <s v="Naples Market Only"/>
    <x v="34"/>
  </r>
  <r>
    <s v="NA12 - N/O Vanderbilt Bch W/O 75"/>
    <n v="59900"/>
    <x v="1"/>
    <s v="CSRI01"/>
    <s v="NA"/>
    <s v="Naples Market Only"/>
    <x v="20"/>
  </r>
  <r>
    <s v="NA17 - N/O Davis Blvd"/>
    <n v="69200"/>
    <x v="1"/>
    <s v="NWRG"/>
    <s v="NA"/>
    <s v="Naples Market Only"/>
    <x v="5"/>
  </r>
  <r>
    <s v="NA24 - Golden Gate City"/>
    <n v="58000"/>
    <x v="1"/>
    <s v="PERF"/>
    <s v="NA"/>
    <s v="Naples Market Only"/>
    <x v="142"/>
  </r>
  <r>
    <s v="NA24 - Golden Gate City"/>
    <n v="61500"/>
    <x v="1"/>
    <s v="NDHR"/>
    <s v="NA"/>
    <s v="Naples Market Only"/>
    <x v="0"/>
  </r>
  <r>
    <s v="NA45 - GGE 13-14, 48-51"/>
    <n v="53000"/>
    <x v="1"/>
    <s v="DNFR"/>
    <s v="NA"/>
    <s v="Naples Market Only"/>
    <x v="8"/>
  </r>
  <r>
    <s v="NA19 - Lely Area"/>
    <n v="58900"/>
    <x v="1"/>
    <s v="DNFR"/>
    <s v="NA"/>
    <s v="Naples Market Only"/>
    <x v="8"/>
  </r>
  <r>
    <s v="NA42 - GGE 15, 27-28, 193-195"/>
    <n v="58000"/>
    <x v="1"/>
    <s v="NFLFR"/>
    <s v="NA"/>
    <s v="Naples Market Only"/>
    <x v="246"/>
  </r>
  <r>
    <s v="NA24 - Golden Gate City"/>
    <n v="60000"/>
    <x v="1"/>
    <s v="BZIP"/>
    <s v="NA"/>
    <s v="Naples Market Only"/>
    <x v="87"/>
  </r>
  <r>
    <s v="NA46 - GGE 39-47, 61-65"/>
    <n v="58900"/>
    <x v="1"/>
    <s v="DNFR"/>
    <s v="NA"/>
    <s v="Naples Market Only"/>
    <x v="8"/>
  </r>
  <r>
    <s v="ES02 - Estero"/>
    <n v="58000"/>
    <x v="1"/>
    <s v="NRR01"/>
    <s v="ES"/>
    <s v="Bonita Estero Markets Only"/>
    <x v="39"/>
  </r>
  <r>
    <s v="NA09 - South Naples Area"/>
    <n v="50000"/>
    <x v="1"/>
    <s v="DNFR"/>
    <s v="NA"/>
    <s v="Naples Market Only"/>
    <x v="8"/>
  </r>
  <r>
    <s v="NA45 - GGE 13-14, 48-51"/>
    <n v="59000"/>
    <x v="1"/>
    <s v="NRPON"/>
    <s v="NA"/>
    <s v="Naples Market Only"/>
    <x v="49"/>
  </r>
  <r>
    <s v="NA09 - South Naples Area"/>
    <n v="45000"/>
    <x v="1"/>
    <s v="SUNY"/>
    <s v="NA"/>
    <s v="Naples Market Only"/>
    <x v="6"/>
  </r>
  <r>
    <s v="BN05 - Pelican Landing and North"/>
    <n v="62800"/>
    <x v="1"/>
    <s v="NFHR"/>
    <s v="BN"/>
    <s v="Bonita Estero Markets Only"/>
    <x v="34"/>
  </r>
  <r>
    <s v="NA22 - S/O Immokalee Rd W/O 951"/>
    <n v="55000"/>
    <x v="1"/>
    <s v="NWRG"/>
    <s v="NA"/>
    <s v="Naples Market Only"/>
    <x v="5"/>
  </r>
  <r>
    <s v="NA22 - S/O Immokalee Rd W/O 951"/>
    <n v="55000"/>
    <x v="1"/>
    <s v="NWRG"/>
    <s v="NA"/>
    <s v="Naples Market Only"/>
    <x v="5"/>
  </r>
  <r>
    <s v="BN07 East of US41 North of Terry"/>
    <n v="47500"/>
    <x v="1"/>
    <s v="NRAA"/>
    <s v="BN"/>
    <s v="Bonita Estero Markets Only"/>
    <x v="51"/>
  </r>
  <r>
    <s v="NA17 - N/O Davis Blvd"/>
    <n v="59000"/>
    <x v="1"/>
    <s v="BDOWN"/>
    <s v="NA"/>
    <s v="Naples Market Only"/>
    <x v="8"/>
  </r>
  <r>
    <s v="NA18 - N/O Rattlesnake Hammock"/>
    <n v="55000"/>
    <x v="1"/>
    <s v="WOOD"/>
    <s v="NA"/>
    <s v="Naples Market Only"/>
    <x v="57"/>
  </r>
  <r>
    <s v="NA17 - N/O Davis Blvd"/>
    <n v="65000"/>
    <x v="1"/>
    <s v="NDHR"/>
    <s v="NA"/>
    <s v="Naples Market Only"/>
    <x v="0"/>
  </r>
  <r>
    <s v="NA18 - N/O Rattlesnake Hammock"/>
    <n v="57412"/>
    <x v="1"/>
    <s v="PRUD"/>
    <s v="NA"/>
    <s v="Naples Market Only"/>
    <x v="9"/>
  </r>
  <r>
    <s v="NA12 - N/O Vanderbilt Bch W/O 75"/>
    <n v="59900"/>
    <x v="1"/>
    <s v="NRPN"/>
    <s v="NA"/>
    <s v="Naples Market Only"/>
    <x v="61"/>
  </r>
  <r>
    <s v="NA48 - GGE 79-93"/>
    <n v="60000"/>
    <x v="1"/>
    <s v="BTAC"/>
    <s v="NA"/>
    <s v="Naples Market Only"/>
    <x v="73"/>
  </r>
  <r>
    <s v="NA24 - Golden Gate City"/>
    <n v="73494"/>
    <x v="1"/>
    <s v="NLRG"/>
    <s v="NA"/>
    <s v="Naples Market Only"/>
    <x v="46"/>
  </r>
  <r>
    <s v="NA21 - N/O Immokalee Rd E/O 75"/>
    <n v="54900"/>
    <x v="1"/>
    <s v="BDOWN"/>
    <s v="NA"/>
    <s v="Naples Market Only"/>
    <x v="8"/>
  </r>
  <r>
    <s v="NA22 - S/O Immokalee Rd W/O 951"/>
    <n v="55000"/>
    <x v="1"/>
    <s v="NWRG"/>
    <s v="NA"/>
    <s v="Naples Market Only"/>
    <x v="5"/>
  </r>
  <r>
    <s v="NA22 - S/O Immokalee Rd W/O 951"/>
    <n v="59900"/>
    <x v="1"/>
    <s v="CBRE03"/>
    <s v="NA"/>
    <s v="Naples Market Only"/>
    <x v="3"/>
  </r>
  <r>
    <s v="NA37 - East Collier S/O 75"/>
    <n v="50000"/>
    <x v="1"/>
    <s v="RRR"/>
    <s v="NA"/>
    <s v="Naples Market Only"/>
    <x v="39"/>
  </r>
  <r>
    <s v="BN10 East Old41 So of Shangrila"/>
    <n v="59500"/>
    <x v="1"/>
    <s v="AMVT"/>
    <s v="BN"/>
    <s v="Bonita Estero Markets Only"/>
    <x v="14"/>
  </r>
  <r>
    <s v="NA18 - N/O Rattlesnake Hammock"/>
    <n v="56100"/>
    <x v="1"/>
    <s v="NSAC"/>
    <s v="NA"/>
    <s v="Naples Market Only"/>
    <x v="11"/>
  </r>
  <r>
    <s v="NA24 - Golden Gate City"/>
    <n v="62500"/>
    <x v="1"/>
    <s v="NPSR"/>
    <s v="NA"/>
    <s v="Naples Market Only"/>
    <x v="0"/>
  </r>
  <r>
    <s v="NA09 - South Naples Area"/>
    <n v="55000"/>
    <x v="1"/>
    <s v="DNFR03"/>
    <s v="NA"/>
    <s v="Naples Market Only"/>
    <x v="8"/>
  </r>
  <r>
    <s v="BN10 East Old41 So of Shangrila"/>
    <n v="57000"/>
    <x v="1"/>
    <s v="ARN"/>
    <s v="BN"/>
    <s v="Bonita Estero Markets Only"/>
    <x v="10"/>
  </r>
  <r>
    <s v="NA21 - N/O Immokalee Rd E/O 75"/>
    <n v="55200"/>
    <x v="1"/>
    <s v="NAMVT"/>
    <s v="NA"/>
    <s v="Naples Market Only"/>
    <x v="14"/>
  </r>
  <r>
    <s v="NA48 - GGE 79-93"/>
    <n v="60000"/>
    <x v="1"/>
    <s v="SMFA"/>
    <s v="NA"/>
    <s v="Naples Market Only"/>
    <x v="25"/>
  </r>
  <r>
    <s v="NA09 - South Naples Area"/>
    <n v="50000"/>
    <x v="1"/>
    <s v="DNFR"/>
    <s v="NA"/>
    <s v="Naples Market Only"/>
    <x v="8"/>
  </r>
  <r>
    <s v="NA36 - East Collier N/O 75"/>
    <n v="56500"/>
    <x v="1"/>
    <s v="NRPN"/>
    <s v="NA"/>
    <s v="Naples Market Only"/>
    <x v="61"/>
  </r>
  <r>
    <s v="NA24 - Golden Gate City"/>
    <n v="75000"/>
    <x v="1"/>
    <s v="NCRR"/>
    <s v="NA"/>
    <s v="Naples Market Only"/>
    <x v="0"/>
  </r>
  <r>
    <s v="BN10 East Old41 So of Shangrila"/>
    <n v="52000"/>
    <x v="1"/>
    <s v="PRGI"/>
    <s v="BN"/>
    <s v="Bonita Estero Markets Only"/>
    <x v="52"/>
  </r>
  <r>
    <s v="BN10 East Old41 So of Shangrila"/>
    <n v="59000"/>
    <x v="1"/>
    <s v="GULD"/>
    <s v="BN"/>
    <s v="Bonita Estero Markets Only"/>
    <x v="12"/>
  </r>
  <r>
    <s v="NA21 - N/O Immokalee Rd E/O 75"/>
    <n v="59000"/>
    <x v="1"/>
    <s v="NZIP"/>
    <s v="NA"/>
    <s v="Naples Market Only"/>
    <x v="0"/>
  </r>
  <r>
    <s v="NA48 - GGE 79-93"/>
    <n v="56000"/>
    <x v="1"/>
    <s v="DNFR"/>
    <s v="NA"/>
    <s v="Naples Market Only"/>
    <x v="8"/>
  </r>
  <r>
    <s v="BN06 - North Bonita East of US41"/>
    <n v="56000"/>
    <x v="1"/>
    <s v="BKWR"/>
    <s v="BN"/>
    <s v="Bonita Estero Markets Only"/>
    <x v="43"/>
  </r>
  <r>
    <s v="BN05 - Pelican Landing and North"/>
    <n v="55500"/>
    <x v="1"/>
    <s v="NSAC"/>
    <s v="BN"/>
    <s v="Bonita Estero Markets Only"/>
    <x v="11"/>
  </r>
  <r>
    <s v="NA23 - S/O Pine Ridge Rd W/O 951"/>
    <n v="50000"/>
    <x v="1"/>
    <s v="AMVT"/>
    <s v="NA"/>
    <s v="Naples Market Only"/>
    <x v="14"/>
  </r>
  <r>
    <s v="BN10 East Old41 So of Shangrila"/>
    <n v="54000"/>
    <x v="1"/>
    <s v="NPPR"/>
    <s v="BN"/>
    <s v="Bonita Estero Markets Only"/>
    <x v="44"/>
  </r>
  <r>
    <s v="NA46 - GGE 39-47, 61-65"/>
    <n v="72500"/>
    <x v="1"/>
    <s v="NPPR"/>
    <s v="NA"/>
    <s v="Naples Market Only"/>
    <x v="44"/>
  </r>
  <r>
    <s v="NA46 - GGE 39-47, 61-65"/>
    <n v="65000"/>
    <x v="1"/>
    <s v="NRPN"/>
    <s v="NA"/>
    <s v="Naples Market Only"/>
    <x v="61"/>
  </r>
  <r>
    <s v="NA17 - N/O Davis Blvd"/>
    <n v="40000"/>
    <x v="1"/>
    <s v="RBN"/>
    <s v="NA"/>
    <s v="Naples Market Only"/>
    <x v="23"/>
  </r>
  <r>
    <s v="NA43 GGE 21-22,36-38,52-53,59-60"/>
    <n v="54000"/>
    <x v="1"/>
    <s v="NMLS"/>
    <s v="NA"/>
    <s v="Naples Market Only"/>
    <x v="240"/>
  </r>
  <r>
    <s v="NA22 - S/O Immokalee Rd W/O 951"/>
    <n v="55000"/>
    <x v="1"/>
    <s v="WOOD17"/>
    <s v="NA"/>
    <s v="Naples Market Only"/>
    <x v="57"/>
  </r>
  <r>
    <s v="NA46 - GGE 39-47, 61-65"/>
    <n v="65900"/>
    <x v="1"/>
    <s v="NMLS"/>
    <s v="NA"/>
    <s v="Naples Market Only"/>
    <x v="240"/>
  </r>
  <r>
    <s v="NA24 - Golden Gate City"/>
    <n v="52000"/>
    <x v="1"/>
    <s v="NURGI"/>
    <s v="NA"/>
    <s v="Naples Market Only"/>
    <x v="31"/>
  </r>
  <r>
    <s v="NA14 - N/O Pine Ridge &amp; Vineyard"/>
    <n v="67000"/>
    <x v="1"/>
    <s v="DNFR"/>
    <s v="NA"/>
    <s v="Naples Market Only"/>
    <x v="8"/>
  </r>
  <r>
    <s v="NA17 - N/O Davis Blvd"/>
    <n v="55000"/>
    <x v="1"/>
    <s v="NDHR"/>
    <s v="NA"/>
    <s v="Naples Market Only"/>
    <x v="0"/>
  </r>
  <r>
    <s v="NA24 - Golden Gate City"/>
    <n v="60000"/>
    <x v="1"/>
    <s v="NRPN"/>
    <s v="NA"/>
    <s v="Naples Market Only"/>
    <x v="61"/>
  </r>
  <r>
    <s v="NA17 - N/O Davis Blvd"/>
    <n v="55000"/>
    <x v="1"/>
    <s v="MILR01"/>
    <s v="NA"/>
    <s v="Naples Market Only"/>
    <x v="18"/>
  </r>
  <r>
    <s v="NA24 - Golden Gate City"/>
    <n v="50000"/>
    <x v="1"/>
    <s v="SUNY"/>
    <s v="NA"/>
    <s v="Naples Market Only"/>
    <x v="6"/>
  </r>
  <r>
    <s v="NA09 - South Naples Area"/>
    <n v="60000"/>
    <x v="1"/>
    <s v="DNFR"/>
    <s v="NA"/>
    <s v="Naples Market Only"/>
    <x v="8"/>
  </r>
  <r>
    <s v="ES01 - Estero"/>
    <n v="51000"/>
    <x v="1"/>
    <s v="KUCO"/>
    <s v="ES"/>
    <s v="Bonita Estero Markets Only"/>
    <x v="54"/>
  </r>
  <r>
    <s v="NA17 - N/O Davis Blvd"/>
    <n v="57000"/>
    <x v="1"/>
    <s v="REMS"/>
    <s v="NA"/>
    <s v="Naples Market Only"/>
    <x v="24"/>
  </r>
  <r>
    <s v="NA24 - Golden Gate City"/>
    <n v="52500"/>
    <x v="1"/>
    <s v="NURGI"/>
    <s v="NA"/>
    <s v="Naples Market Only"/>
    <x v="31"/>
  </r>
  <r>
    <s v="NA21 - N/O Immokalee Rd E/O 75"/>
    <n v="66000"/>
    <x v="1"/>
    <s v="INTR"/>
    <s v="NA"/>
    <s v="Naples Market Only"/>
    <x v="62"/>
  </r>
  <r>
    <s v="NA24 - Golden Gate City"/>
    <n v="50000"/>
    <x v="1"/>
    <s v="NURGI"/>
    <s v="NA"/>
    <s v="Naples Market Only"/>
    <x v="31"/>
  </r>
  <r>
    <s v="NA18 - N/O Rattlesnake Hammock"/>
    <n v="50000"/>
    <x v="1"/>
    <s v="NSAC1"/>
    <s v="NA"/>
    <s v="Naples Market Only"/>
    <x v="11"/>
  </r>
  <r>
    <s v="BN10 East Old41 So of Shangrila"/>
    <n v="59000"/>
    <x v="1"/>
    <s v="CBRE03"/>
    <s v="BN"/>
    <s v="Bonita Estero Markets Only"/>
    <x v="3"/>
  </r>
  <r>
    <s v="BN10 East Old41 So of Shangrila"/>
    <n v="40000"/>
    <x v="1"/>
    <s v="NREM"/>
    <s v="BN"/>
    <s v="Bonita Estero Markets Only"/>
    <x v="41"/>
  </r>
  <r>
    <s v="NA12 - N/O Vanderbilt Bch W/O 75"/>
    <n v="56000"/>
    <x v="1"/>
    <s v="PRUD"/>
    <s v="NA"/>
    <s v="Naples Market Only"/>
    <x v="9"/>
  </r>
  <r>
    <s v="NA22 - S/O Immokalee Rd W/O 951"/>
    <n v="61750"/>
    <x v="1"/>
    <s v="BRSR"/>
    <s v="NA"/>
    <s v="Naples Market Only"/>
    <x v="32"/>
  </r>
  <r>
    <s v="NA22 - S/O Immokalee Rd W/O 951"/>
    <n v="81750"/>
    <x v="1"/>
    <s v="BRSR"/>
    <s v="NA"/>
    <s v="Naples Market Only"/>
    <x v="32"/>
  </r>
  <r>
    <s v="NA46 - GGE 39-47, 61-65"/>
    <n v="53000"/>
    <x v="1"/>
    <s v="NMLS"/>
    <s v="NA"/>
    <s v="Naples Market Only"/>
    <x v="240"/>
  </r>
  <r>
    <s v="NA38 - South of US41 East of 951"/>
    <n v="59000"/>
    <x v="1"/>
    <s v="NPRUM"/>
    <s v="NA"/>
    <s v="Naples Market Only"/>
    <x v="9"/>
  </r>
  <r>
    <s v="NA24 - Golden Gate City"/>
    <n v="65000"/>
    <x v="1"/>
    <s v="SMFA"/>
    <s v="NA"/>
    <s v="Naples Market Only"/>
    <x v="25"/>
  </r>
  <r>
    <s v="NA24 - Golden Gate City"/>
    <n v="70000"/>
    <x v="1"/>
    <s v="SUNY"/>
    <s v="NA"/>
    <s v="Naples Market Only"/>
    <x v="6"/>
  </r>
  <r>
    <s v="NA09 - South Naples Area"/>
    <n v="62000"/>
    <x v="1"/>
    <s v="BLUE"/>
    <s v="NA"/>
    <s v="Naples Market Only"/>
    <x v="157"/>
  </r>
  <r>
    <s v="NA46 - GGE 39-47, 61-65"/>
    <n v="60000"/>
    <x v="1"/>
    <s v="AMVT"/>
    <s v="NA"/>
    <s v="Naples Market Only"/>
    <x v="14"/>
  </r>
  <r>
    <s v="NA24 - Golden Gate City"/>
    <n v="60000"/>
    <x v="1"/>
    <s v="IBRI"/>
    <s v="NA"/>
    <s v="Naples Market Only"/>
    <x v="40"/>
  </r>
  <r>
    <s v="NA24 - Golden Gate City"/>
    <n v="85000"/>
    <x v="1"/>
    <s v="NMLS"/>
    <s v="NA"/>
    <s v="Naples Market Only"/>
    <x v="240"/>
  </r>
  <r>
    <s v="BN08 East of US41 South of Terry"/>
    <n v="60000"/>
    <x v="1"/>
    <s v="CBRE03"/>
    <s v="BN"/>
    <s v="Bonita Estero Markets Only"/>
    <x v="3"/>
  </r>
  <r>
    <s v="NA41 - GGE 3-12"/>
    <n v="54000"/>
    <x v="1"/>
    <s v="NRSI"/>
    <s v="NA"/>
    <s v="Naples Market Only"/>
    <x v="38"/>
  </r>
  <r>
    <s v="NA46 - GGE 39-47, 61-65"/>
    <n v="53000"/>
    <x v="1"/>
    <s v="BHRS"/>
    <s v="NA"/>
    <s v="Naples Market Only"/>
    <x v="250"/>
  </r>
  <r>
    <s v="NA24 - Golden Gate City"/>
    <n v="62900"/>
    <x v="1"/>
    <s v="NMLS"/>
    <s v="NA"/>
    <s v="Naples Market Only"/>
    <x v="240"/>
  </r>
  <r>
    <s v="NA24 - Golden Gate City"/>
    <n v="63000"/>
    <x v="1"/>
    <s v="CCRC"/>
    <s v="NA"/>
    <s v="Naples Market Only"/>
    <x v="37"/>
  </r>
  <r>
    <s v="BN10 East Old41 So of Shangrila"/>
    <n v="45000"/>
    <x v="1"/>
    <s v="SUNY"/>
    <s v="BN"/>
    <s v="Bonita Estero Markets Only"/>
    <x v="6"/>
  </r>
  <r>
    <s v="BN08 East of US41 South of Terry"/>
    <n v="106920"/>
    <x v="1"/>
    <s v="SUNY"/>
    <s v="BN"/>
    <s v="Bonita Estero Markets Only"/>
    <x v="6"/>
  </r>
  <r>
    <s v="BN10 East Old41 So of Shangrila"/>
    <n v="62000"/>
    <x v="1"/>
    <s v="NWRG"/>
    <s v="BN"/>
    <s v="Bonita Estero Markets Only"/>
    <x v="5"/>
  </r>
  <r>
    <s v="NA48 - GGE 79-93"/>
    <n v="64000"/>
    <x v="1"/>
    <s v="AMVT"/>
    <s v="NA"/>
    <s v="Naples Market Only"/>
    <x v="14"/>
  </r>
  <r>
    <s v="NA18 - N/O Rattlesnake Hammock"/>
    <n v="76000"/>
    <x v="1"/>
    <s v="CBRR02"/>
    <s v="NA"/>
    <s v="Naples Market Only"/>
    <x v="3"/>
  </r>
  <r>
    <s v="NA24 - Golden Gate City"/>
    <n v="52500"/>
    <x v="1"/>
    <s v="SMFA01"/>
    <s v="NA"/>
    <s v="Naples Market Only"/>
    <x v="25"/>
  </r>
  <r>
    <s v="NA48 - GGE 79-93"/>
    <n v="55000"/>
    <x v="1"/>
    <s v="NMLS"/>
    <s v="NA"/>
    <s v="Naples Market Only"/>
    <x v="240"/>
  </r>
  <r>
    <s v="NA24 - Golden Gate City"/>
    <n v="66900"/>
    <x v="1"/>
    <s v="DNFRI"/>
    <s v="NA"/>
    <s v="Naples Market Only"/>
    <x v="8"/>
  </r>
  <r>
    <s v="NA47 - GGE 67-78"/>
    <n v="73900"/>
    <x v="1"/>
    <s v="NCSUN"/>
    <s v="NA"/>
    <s v="Naples Market Only"/>
    <x v="29"/>
  </r>
  <r>
    <s v="NA14 - N/O Pine Ridge &amp; Vineyard"/>
    <n v="51000"/>
    <x v="1"/>
    <s v="PRUD03"/>
    <s v="NA"/>
    <s v="Naples Market Only"/>
    <x v="9"/>
  </r>
  <r>
    <s v="NA09 - South Naples Area"/>
    <n v="60000"/>
    <x v="1"/>
    <s v="NWRG"/>
    <s v="NA"/>
    <s v="Naples Market Only"/>
    <x v="5"/>
  </r>
  <r>
    <s v="NA47 - GGE 67-78"/>
    <n v="62000"/>
    <x v="1"/>
    <s v="NGCTR"/>
    <s v="NA"/>
    <s v="Naples Market Only"/>
    <x v="0"/>
  </r>
  <r>
    <s v="BN08 East of US41 South of Terry"/>
    <n v="56000"/>
    <x v="1"/>
    <s v="GULD"/>
    <s v="BN"/>
    <s v="Bonita Estero Markets Only"/>
    <x v="12"/>
  </r>
  <r>
    <s v="BN08 East of US41 South of Terry"/>
    <n v="64000"/>
    <x v="1"/>
    <s v="CBRE03"/>
    <s v="BN"/>
    <s v="Bonita Estero Markets Only"/>
    <x v="3"/>
  </r>
  <r>
    <s v="NA24 - Golden Gate City"/>
    <n v="58000"/>
    <x v="1"/>
    <s v="NRPON"/>
    <s v="NA"/>
    <s v="Naples Market Only"/>
    <x v="49"/>
  </r>
  <r>
    <s v="NA48 - GGE 79-93"/>
    <n v="64500"/>
    <x v="1"/>
    <s v="NUSPR"/>
    <s v="NA"/>
    <s v="Naples Market Only"/>
    <x v="21"/>
  </r>
  <r>
    <s v="NA47 - GGE 67-78"/>
    <n v="60000"/>
    <x v="1"/>
    <s v="NURGI"/>
    <s v="NA"/>
    <s v="Naples Market Only"/>
    <x v="31"/>
  </r>
  <r>
    <s v="NA48 - GGE 79-93"/>
    <n v="75000"/>
    <x v="1"/>
    <s v="IBRI"/>
    <s v="NA"/>
    <s v="Naples Market Only"/>
    <x v="40"/>
  </r>
  <r>
    <s v="NA46 - GGE 39-47, 61-65"/>
    <n v="62900"/>
    <x v="1"/>
    <s v="PERF"/>
    <s v="NA"/>
    <s v="Naples Market Only"/>
    <x v="142"/>
  </r>
  <r>
    <s v="NA21 - N/O Immokalee Rd E/O 75"/>
    <n v="57000"/>
    <x v="1"/>
    <s v="NIBR4"/>
    <s v="NA"/>
    <s v="Naples Market Only"/>
    <x v="102"/>
  </r>
  <r>
    <s v="NA43 GGE 21-22,36-38,52-53,59-60"/>
    <n v="59000"/>
    <x v="1"/>
    <s v="AMVT"/>
    <s v="NA"/>
    <s v="Naples Market Only"/>
    <x v="14"/>
  </r>
  <r>
    <s v="NA24 - Golden Gate City"/>
    <n v="65000"/>
    <x v="1"/>
    <s v="NDKA"/>
    <s v="NA"/>
    <s v="Naples Market Only"/>
    <x v="167"/>
  </r>
  <r>
    <s v="NA24 - Golden Gate City"/>
    <n v="68800"/>
    <x v="1"/>
    <s v="SMFA01"/>
    <s v="NA"/>
    <s v="Naples Market Only"/>
    <x v="25"/>
  </r>
  <r>
    <s v="NA15 - E/O 41 W/O Goodlette"/>
    <n v="60000"/>
    <x v="1"/>
    <s v="AMVT"/>
    <s v="NA"/>
    <s v="Naples Market Only"/>
    <x v="14"/>
  </r>
  <r>
    <s v="NA48 - GGE 79-93"/>
    <n v="57500"/>
    <x v="1"/>
    <s v="SMFA01"/>
    <s v="NA"/>
    <s v="Naples Market Only"/>
    <x v="25"/>
  </r>
  <r>
    <s v="NA47 - GGE 67-78"/>
    <n v="64900"/>
    <x v="1"/>
    <s v="PRUD"/>
    <s v="NA"/>
    <s v="Naples Market Only"/>
    <x v="9"/>
  </r>
  <r>
    <s v="NA21 - N/O Immokalee Rd E/O 75"/>
    <n v="64900"/>
    <x v="1"/>
    <s v="CSRI01"/>
    <s v="NA"/>
    <s v="Naples Market Only"/>
    <x v="20"/>
  </r>
  <r>
    <s v="NA18 - N/O Rattlesnake Hammock"/>
    <n v="30000"/>
    <x v="1"/>
    <s v="RBN"/>
    <s v="NA"/>
    <s v="Naples Market Only"/>
    <x v="23"/>
  </r>
  <r>
    <s v="NA18 - N/O Rattlesnake Hammock"/>
    <n v="60000"/>
    <x v="1"/>
    <s v="RBN"/>
    <s v="NA"/>
    <s v="Naples Market Only"/>
    <x v="23"/>
  </r>
  <r>
    <s v="BN07 East of US41 North of Terry"/>
    <n v="61000"/>
    <x v="1"/>
    <s v="GULD"/>
    <s v="BN"/>
    <s v="Bonita Estero Markets Only"/>
    <x v="12"/>
  </r>
  <r>
    <s v="NA19 - Lely Area"/>
    <n v="60000"/>
    <x v="1"/>
    <s v="DNFR"/>
    <s v="NA"/>
    <s v="Naples Market Only"/>
    <x v="8"/>
  </r>
  <r>
    <s v="NA24 - Golden Gate City"/>
    <n v="52000"/>
    <x v="1"/>
    <s v="NMLS"/>
    <s v="NA"/>
    <s v="Naples Market Only"/>
    <x v="240"/>
  </r>
  <r>
    <s v="NA09 - South Naples Area"/>
    <n v="50000"/>
    <x v="1"/>
    <s v="DNFR"/>
    <s v="NA"/>
    <s v="Naples Market Only"/>
    <x v="8"/>
  </r>
  <r>
    <s v="NA18 - N/O Rattlesnake Hammock"/>
    <n v="58000"/>
    <x v="1"/>
    <s v="GULB"/>
    <s v="NA"/>
    <s v="Naples Market Only"/>
    <x v="91"/>
  </r>
  <r>
    <s v="NA24 - Golden Gate City"/>
    <n v="60000"/>
    <x v="1"/>
    <s v="CENI"/>
    <s v="NA"/>
    <s v="Naples Market Only"/>
    <x v="59"/>
  </r>
  <r>
    <s v="NA48 - GGE 79-93"/>
    <n v="55000"/>
    <x v="1"/>
    <s v="FLRS"/>
    <s v="NA"/>
    <s v="Naples Market Only"/>
    <x v="252"/>
  </r>
  <r>
    <s v="NA46 - GGE 39-47, 61-65"/>
    <n v="64500"/>
    <x v="1"/>
    <s v="AMVT"/>
    <s v="NA"/>
    <s v="Naples Market Only"/>
    <x v="14"/>
  </r>
  <r>
    <s v="NA16 - S/O Pine Ridge Rd"/>
    <n v="64900"/>
    <x v="1"/>
    <s v="BZIP"/>
    <s v="NA"/>
    <s v="Naples Market Only"/>
    <x v="87"/>
  </r>
  <r>
    <s v="NA47 - GGE 67-78"/>
    <n v="64900"/>
    <x v="1"/>
    <s v="LHFR"/>
    <s v="NA"/>
    <s v="Naples Market Only"/>
    <x v="105"/>
  </r>
  <r>
    <s v="NA46 - GGE 39-47, 61-65"/>
    <n v="58000"/>
    <x v="1"/>
    <s v="NGCTR"/>
    <s v="NA"/>
    <s v="Naples Market Only"/>
    <x v="0"/>
  </r>
  <r>
    <s v="NA24 - Golden Gate City"/>
    <n v="75000"/>
    <x v="1"/>
    <s v="NLRG"/>
    <s v="NA"/>
    <s v="Naples Market Only"/>
    <x v="46"/>
  </r>
  <r>
    <s v="BN08 East of US41 South of Terry"/>
    <n v="66100"/>
    <x v="1"/>
    <s v="SUNY"/>
    <s v="BN"/>
    <s v="Bonita Estero Markets Only"/>
    <x v="6"/>
  </r>
  <r>
    <s v="NA18 - N/O Rattlesnake Hammock"/>
    <n v="55800"/>
    <x v="1"/>
    <s v="NRSI"/>
    <s v="NA"/>
    <s v="Naples Market Only"/>
    <x v="38"/>
  </r>
  <r>
    <s v="NA19 - Lely Area"/>
    <n v="64900"/>
    <x v="1"/>
    <s v="NFHR"/>
    <s v="NA"/>
    <s v="Naples Market Only"/>
    <x v="34"/>
  </r>
  <r>
    <s v="NA38 - South of US41 East of 951"/>
    <n v="65400"/>
    <x v="1"/>
    <s v="NSKW"/>
    <s v="NA"/>
    <s v="Naples Market Only"/>
    <x v="48"/>
  </r>
  <r>
    <s v="NA24 - Golden Gate City"/>
    <n v="57000"/>
    <x v="1"/>
    <s v="ARN"/>
    <s v="NA"/>
    <s v="Naples Market Only"/>
    <x v="10"/>
  </r>
  <r>
    <s v="NA24 - Golden Gate City"/>
    <n v="61800"/>
    <x v="1"/>
    <s v="CSRI01"/>
    <s v="NA"/>
    <s v="Naples Market Only"/>
    <x v="20"/>
  </r>
  <r>
    <s v="BN06 - North Bonita East of US41"/>
    <n v="64000"/>
    <x v="1"/>
    <s v="PREM01"/>
    <s v="BN"/>
    <s v="Bonita Estero Markets Only"/>
    <x v="118"/>
  </r>
  <r>
    <s v="BN08 East of US41 South of Terry"/>
    <n v="64900"/>
    <x v="1"/>
    <s v="SOBA"/>
    <s v="BN"/>
    <s v="Bonita Estero Markets Only"/>
    <x v="56"/>
  </r>
  <r>
    <s v="NA17 - N/O Davis Blvd"/>
    <n v="64000"/>
    <x v="1"/>
    <s v="NDHR"/>
    <s v="NA"/>
    <s v="Naples Market Only"/>
    <x v="0"/>
  </r>
  <r>
    <s v="NA24 - Golden Gate City"/>
    <n v="68000"/>
    <x v="1"/>
    <s v="NMLS"/>
    <s v="NA"/>
    <s v="Naples Market Only"/>
    <x v="240"/>
  </r>
  <r>
    <s v="NA24 - Golden Gate City"/>
    <n v="53500"/>
    <x v="1"/>
    <s v="WOOD"/>
    <s v="NA"/>
    <s v="Naples Market Only"/>
    <x v="57"/>
  </r>
  <r>
    <s v="NA44 - GGE 16-20, 23-25"/>
    <n v="55000"/>
    <x v="1"/>
    <s v="REMS"/>
    <s v="NA"/>
    <s v="Naples Market Only"/>
    <x v="24"/>
  </r>
  <r>
    <s v="NA48 - GGE 79-93"/>
    <n v="63500"/>
    <x v="1"/>
    <s v="AMVT"/>
    <s v="NA"/>
    <s v="Naples Market Only"/>
    <x v="14"/>
  </r>
  <r>
    <s v="NA48 - GGE 79-93"/>
    <n v="70000"/>
    <x v="1"/>
    <s v="CBRR02"/>
    <s v="NA"/>
    <s v="Naples Market Only"/>
    <x v="3"/>
  </r>
  <r>
    <s v="NA24 - Golden Gate City"/>
    <n v="68500"/>
    <x v="1"/>
    <s v="NRPON"/>
    <s v="NA"/>
    <s v="Naples Market Only"/>
    <x v="49"/>
  </r>
  <r>
    <s v="NA47 - GGE 67-78"/>
    <n v="68400"/>
    <x v="1"/>
    <s v="NO.K."/>
    <s v="NA"/>
    <s v="Naples Market Only"/>
    <x v="253"/>
  </r>
  <r>
    <s v="NA24 - Golden Gate City"/>
    <n v="64900"/>
    <x v="1"/>
    <s v="AMVT"/>
    <s v="NA"/>
    <s v="Naples Market Only"/>
    <x v="14"/>
  </r>
  <r>
    <s v="BN08 East of US41 South of Terry"/>
    <n v="51000"/>
    <x v="1"/>
    <s v="BLIFE"/>
    <s v="BN"/>
    <s v="Bonita Estero Markets Only"/>
    <x v="2"/>
  </r>
  <r>
    <s v="NA46 - GGE 39-47, 61-65"/>
    <n v="78000"/>
    <x v="1"/>
    <s v="NMLS"/>
    <s v="NA"/>
    <s v="Naples Market Only"/>
    <x v="240"/>
  </r>
  <r>
    <s v="NA12 - N/O Vanderbilt Bch W/O 75"/>
    <n v="65000"/>
    <x v="1"/>
    <s v="PRUD"/>
    <s v="NA"/>
    <s v="Naples Market Only"/>
    <x v="9"/>
  </r>
  <r>
    <s v="NA42 - GGE 15, 27-28, 193-195"/>
    <n v="65000"/>
    <x v="1"/>
    <s v="DNFR"/>
    <s v="NA"/>
    <s v="Naples Market Only"/>
    <x v="8"/>
  </r>
  <r>
    <s v="NA18 - N/O Rattlesnake Hammock"/>
    <n v="52000"/>
    <x v="1"/>
    <s v="NKWR2"/>
    <s v="NA"/>
    <s v="Naples Market Only"/>
    <x v="43"/>
  </r>
  <r>
    <s v="NA16 - S/O Pine Ridge Rd"/>
    <n v="73000"/>
    <x v="1"/>
    <s v="LHFR"/>
    <s v="NA"/>
    <s v="Naples Market Only"/>
    <x v="105"/>
  </r>
  <r>
    <s v="NA12 - N/O Vanderbilt Bch W/O 75"/>
    <n v="60000"/>
    <x v="1"/>
    <s v="AMVT"/>
    <s v="NA"/>
    <s v="Naples Market Only"/>
    <x v="14"/>
  </r>
  <r>
    <s v="NA12 - N/O Vanderbilt Bch W/O 75"/>
    <n v="65000"/>
    <x v="1"/>
    <s v="PRUD"/>
    <s v="NA"/>
    <s v="Naples Market Only"/>
    <x v="9"/>
  </r>
  <r>
    <s v="NA45 - GGE 13-14, 48-51"/>
    <n v="60000"/>
    <x v="1"/>
    <s v="LHFR"/>
    <s v="NA"/>
    <s v="Naples Market Only"/>
    <x v="105"/>
  </r>
  <r>
    <s v="NA24 - Golden Gate City"/>
    <n v="70000"/>
    <x v="1"/>
    <s v="SMFA01"/>
    <s v="NA"/>
    <s v="Naples Market Only"/>
    <x v="25"/>
  </r>
  <r>
    <s v="NA13 - Pine Ridge Area"/>
    <n v="63000"/>
    <x v="1"/>
    <s v="NZIP"/>
    <s v="NA"/>
    <s v="Naples Market Only"/>
    <x v="0"/>
  </r>
  <r>
    <s v="NA19 - Lely Area"/>
    <n v="61000"/>
    <x v="1"/>
    <s v="SUNY"/>
    <s v="NA"/>
    <s v="Naples Market Only"/>
    <x v="6"/>
  </r>
  <r>
    <s v="NA12 - N/O Vanderbilt Bch W/O 75"/>
    <n v="67025"/>
    <x v="1"/>
    <s v="AMVT"/>
    <s v="NA"/>
    <s v="Naples Market Only"/>
    <x v="14"/>
  </r>
  <r>
    <s v="NA46 - GGE 39-47, 61-65"/>
    <n v="75000"/>
    <x v="1"/>
    <s v="AMVT"/>
    <s v="NA"/>
    <s v="Naples Market Only"/>
    <x v="14"/>
  </r>
  <r>
    <s v="BN08 East of US41 South of Terry"/>
    <n v="51000"/>
    <x v="1"/>
    <s v="BLIFE"/>
    <s v="BN"/>
    <s v="Bonita Estero Markets Only"/>
    <x v="2"/>
  </r>
  <r>
    <s v="NA24 - Golden Gate City"/>
    <n v="80000"/>
    <x v="1"/>
    <s v="CBRR03"/>
    <s v="NA"/>
    <s v="Naples Market Only"/>
    <x v="3"/>
  </r>
  <r>
    <s v="NA16 - S/O Pine Ridge Rd"/>
    <n v="65000"/>
    <x v="1"/>
    <s v="WOOD17"/>
    <s v="NA"/>
    <s v="Naples Market Only"/>
    <x v="57"/>
  </r>
  <r>
    <s v="NA48 - GGE 79-93"/>
    <n v="64000"/>
    <x v="1"/>
    <s v="CBRR02"/>
    <s v="NA"/>
    <s v="Naples Market Only"/>
    <x v="3"/>
  </r>
  <r>
    <s v="NA18 - N/O Rattlesnake Hammock"/>
    <n v="66900"/>
    <x v="1"/>
    <s v="NPPR"/>
    <s v="NA"/>
    <s v="Naples Market Only"/>
    <x v="44"/>
  </r>
  <r>
    <s v="NA47 - GGE 67-78"/>
    <n v="60000"/>
    <x v="1"/>
    <s v="NO.K."/>
    <s v="NA"/>
    <s v="Naples Market Only"/>
    <x v="253"/>
  </r>
  <r>
    <s v="BN05 - Pelican Landing and North"/>
    <n v="65000"/>
    <x v="1"/>
    <s v="BCRES"/>
    <s v="BN"/>
    <s v="Bonita Estero Markets Only"/>
    <x v="76"/>
  </r>
  <r>
    <s v="NA46 - GGE 39-47, 61-65"/>
    <n v="40000"/>
    <x v="1"/>
    <s v="BRSR"/>
    <s v="NA"/>
    <s v="Naples Market Only"/>
    <x v="32"/>
  </r>
  <r>
    <s v="NA38 - South of US41 East of 951"/>
    <n v="35000"/>
    <x v="1"/>
    <s v="NURGI"/>
    <s v="NA"/>
    <s v="Naples Market Only"/>
    <x v="31"/>
  </r>
  <r>
    <s v="NA24 - Golden Gate City"/>
    <n v="80000"/>
    <x v="1"/>
    <s v="NSPG"/>
    <s v="NA"/>
    <s v="Naples Market Only"/>
    <x v="249"/>
  </r>
  <r>
    <s v="BN11 S-BonitaBeachRd East Old41"/>
    <n v="59900"/>
    <x v="1"/>
    <s v="NMLS"/>
    <s v="BN"/>
    <s v="Bonita Estero Markets Only"/>
    <x v="240"/>
  </r>
  <r>
    <s v="NA48 - GGE 79-93"/>
    <n v="70000"/>
    <x v="1"/>
    <s v="IBRI"/>
    <s v="NA"/>
    <s v="Naples Market Only"/>
    <x v="40"/>
  </r>
  <r>
    <s v="NA17 - N/O Davis Blvd"/>
    <n v="67500"/>
    <x v="1"/>
    <s v="MILR01"/>
    <s v="NA"/>
    <s v="Naples Market Only"/>
    <x v="18"/>
  </r>
  <r>
    <s v="NA23 - S/O Pine Ridge Rd W/O 951"/>
    <n v="68000"/>
    <x v="1"/>
    <s v="DNFR"/>
    <s v="NA"/>
    <s v="Naples Market Only"/>
    <x v="8"/>
  </r>
  <r>
    <s v="NA24 - Golden Gate City"/>
    <n v="68000"/>
    <x v="1"/>
    <s v="AMVT"/>
    <s v="NA"/>
    <s v="Naples Market Only"/>
    <x v="14"/>
  </r>
  <r>
    <s v="NA15 - E/O 41 W/O Goodlette"/>
    <n v="57000"/>
    <x v="1"/>
    <s v="NMLS"/>
    <s v="NA"/>
    <s v="Naples Market Only"/>
    <x v="240"/>
  </r>
  <r>
    <s v="NA17 - N/O Davis Blvd"/>
    <n v="68000"/>
    <x v="1"/>
    <s v="DNFR"/>
    <s v="NA"/>
    <s v="Naples Market Only"/>
    <x v="8"/>
  </r>
  <r>
    <s v="NA21 - N/O Immokalee Rd E/O 75"/>
    <n v="58225"/>
    <x v="1"/>
    <s v="PRUDO2"/>
    <s v="NA"/>
    <s v="Naples Market Only"/>
    <x v="9"/>
  </r>
  <r>
    <s v="NA18 - N/O Rattlesnake Hammock"/>
    <n v="58000"/>
    <x v="1"/>
    <s v="WRGI"/>
    <s v="NA"/>
    <s v="Naples Market Only"/>
    <x v="30"/>
  </r>
  <r>
    <s v="NA24 - Golden Gate City"/>
    <n v="73000"/>
    <x v="1"/>
    <s v="SUNY"/>
    <s v="NA"/>
    <s v="Naples Market Only"/>
    <x v="6"/>
  </r>
  <r>
    <s v="NA24 - Golden Gate City"/>
    <n v="64000"/>
    <x v="1"/>
    <s v="SUNY"/>
    <s v="NA"/>
    <s v="Naples Market Only"/>
    <x v="6"/>
  </r>
  <r>
    <s v="NA45 - GGE 13-14, 48-51"/>
    <n v="59900"/>
    <x v="1"/>
    <s v="SMFA01"/>
    <s v="NA"/>
    <s v="Naples Market Only"/>
    <x v="25"/>
  </r>
  <r>
    <s v="NA47 - GGE 67-78"/>
    <n v="68500"/>
    <x v="1"/>
    <s v="AMVT"/>
    <s v="NA"/>
    <s v="Naples Market Only"/>
    <x v="14"/>
  </r>
  <r>
    <s v="NA45 - GGE 13-14, 48-51"/>
    <n v="65000"/>
    <x v="1"/>
    <s v="SMFA01"/>
    <s v="NA"/>
    <s v="Naples Market Only"/>
    <x v="25"/>
  </r>
  <r>
    <s v="NA47 - GGE 67-78"/>
    <n v="68900"/>
    <x v="1"/>
    <s v="WRGI"/>
    <s v="NA"/>
    <s v="Naples Market Only"/>
    <x v="30"/>
  </r>
  <r>
    <s v="NA46 - GGE 39-47, 61-65"/>
    <n v="67000"/>
    <x v="1"/>
    <s v="WOOD17"/>
    <s v="NA"/>
    <s v="Naples Market Only"/>
    <x v="57"/>
  </r>
  <r>
    <s v="NA24 - Golden Gate City"/>
    <n v="70000"/>
    <x v="1"/>
    <s v="BRSR"/>
    <s v="NA"/>
    <s v="Naples Market Only"/>
    <x v="32"/>
  </r>
  <r>
    <s v="NA42 - GGE 15, 27-28, 193-195"/>
    <n v="86000"/>
    <x v="1"/>
    <s v="WOOD"/>
    <s v="NA"/>
    <s v="Naples Market Only"/>
    <x v="57"/>
  </r>
  <r>
    <s v="BN08 East of US41 South of Terry"/>
    <n v="53540"/>
    <x v="1"/>
    <s v="HOFF"/>
    <s v="BN"/>
    <s v="Bonita Estero Markets Only"/>
    <x v="254"/>
  </r>
  <r>
    <s v="NA24 - Golden Gate City"/>
    <n v="65000"/>
    <x v="1"/>
    <s v="SUNY"/>
    <s v="NA"/>
    <s v="Naples Market Only"/>
    <x v="6"/>
  </r>
  <r>
    <s v="NA17 - N/O Davis Blvd"/>
    <n v="71500"/>
    <x v="1"/>
    <s v="NKPR"/>
    <s v="NA"/>
    <s v="Naples Market Only"/>
    <x v="58"/>
  </r>
  <r>
    <s v="BN08 East of US41 South of Terry"/>
    <n v="60000"/>
    <x v="1"/>
    <s v="BDOWN"/>
    <s v="BN"/>
    <s v="Bonita Estero Markets Only"/>
    <x v="8"/>
  </r>
  <r>
    <s v="NA46 - GGE 39-47, 61-65"/>
    <n v="69000"/>
    <x v="1"/>
    <s v="NRSI"/>
    <s v="NA"/>
    <s v="Naples Market Only"/>
    <x v="38"/>
  </r>
  <r>
    <s v="NA18 - N/O Rattlesnake Hammock"/>
    <n v="61500"/>
    <x v="1"/>
    <s v="PRUD03"/>
    <s v="NA"/>
    <s v="Naples Market Only"/>
    <x v="9"/>
  </r>
  <r>
    <s v="NA47 - GGE 67-78"/>
    <n v="70000"/>
    <x v="1"/>
    <s v="SUNY"/>
    <s v="NA"/>
    <s v="Naples Market Only"/>
    <x v="6"/>
  </r>
  <r>
    <s v="NA47 - GGE 67-78"/>
    <n v="75000"/>
    <x v="1"/>
    <s v="INTR"/>
    <s v="NA"/>
    <s v="Naples Market Only"/>
    <x v="62"/>
  </r>
  <r>
    <s v="NA18 - N/O Rattlesnake Hammock"/>
    <n v="65000"/>
    <x v="1"/>
    <s v="NPPR"/>
    <s v="NA"/>
    <s v="Naples Market Only"/>
    <x v="44"/>
  </r>
  <r>
    <s v="NA17 - N/O Davis Blvd"/>
    <n v="63000"/>
    <x v="1"/>
    <s v="NRPON"/>
    <s v="NA"/>
    <s v="Naples Market Only"/>
    <x v="49"/>
  </r>
  <r>
    <s v="NA14 - N/O Pine Ridge &amp; Vineyard"/>
    <n v="64700"/>
    <x v="1"/>
    <s v="AMVT"/>
    <s v="NA"/>
    <s v="Naples Market Only"/>
    <x v="14"/>
  </r>
  <r>
    <s v="NA47 - GGE 67-78"/>
    <n v="57000"/>
    <x v="1"/>
    <s v="NWRG"/>
    <s v="NA"/>
    <s v="Naples Market Only"/>
    <x v="5"/>
  </r>
  <r>
    <s v="NA16 - S/O Pine Ridge Rd"/>
    <n v="77101"/>
    <x v="1"/>
    <s v="VIPM01"/>
    <s v="NA"/>
    <s v="Naples Market Only"/>
    <x v="13"/>
  </r>
  <r>
    <s v="NA48 - GGE 79-93"/>
    <n v="69900"/>
    <x v="1"/>
    <s v="DNFR"/>
    <s v="NA"/>
    <s v="Naples Market Only"/>
    <x v="8"/>
  </r>
  <r>
    <s v="NA24 - Golden Gate City"/>
    <n v="78020"/>
    <x v="1"/>
    <s v="BFGRE"/>
    <s v="NA"/>
    <s v="Naples Market Only"/>
    <x v="110"/>
  </r>
  <r>
    <s v="NA12 - N/O Vanderbilt Bch W/O 75"/>
    <n v="69900"/>
    <x v="1"/>
    <s v="KUCO"/>
    <s v="NA"/>
    <s v="Naples Market Only"/>
    <x v="54"/>
  </r>
  <r>
    <s v="NA14 - N/O Pine Ridge &amp; Vineyard"/>
    <n v="70000"/>
    <x v="1"/>
    <s v="NKWR2"/>
    <s v="NA"/>
    <s v="Naples Market Only"/>
    <x v="43"/>
  </r>
  <r>
    <s v="NA16 - S/O Pine Ridge Rd"/>
    <n v="82500"/>
    <x v="1"/>
    <s v="PLAN"/>
    <s v="NA"/>
    <s v="Naples Market Only"/>
    <x v="63"/>
  </r>
  <r>
    <s v="NA48 - GGE 79-93"/>
    <n v="70000"/>
    <x v="1"/>
    <s v="AMVT"/>
    <s v="NA"/>
    <s v="Naples Market Only"/>
    <x v="14"/>
  </r>
  <r>
    <s v="NA17 - N/O Davis Blvd"/>
    <n v="69000"/>
    <x v="1"/>
    <s v="NFHR"/>
    <s v="NA"/>
    <s v="Naples Market Only"/>
    <x v="34"/>
  </r>
  <r>
    <s v="NA09 - South Naples Area"/>
    <n v="70000"/>
    <x v="1"/>
    <s v="CBRR02"/>
    <s v="NA"/>
    <s v="Naples Market Only"/>
    <x v="3"/>
  </r>
  <r>
    <s v="NA09 - South Naples Area"/>
    <n v="73000"/>
    <x v="1"/>
    <s v="CENI"/>
    <s v="NA"/>
    <s v="Naples Market Only"/>
    <x v="59"/>
  </r>
  <r>
    <s v="NA24 - Golden Gate City"/>
    <n v="65000"/>
    <x v="1"/>
    <s v="DNFR"/>
    <s v="NA"/>
    <s v="Naples Market Only"/>
    <x v="8"/>
  </r>
  <r>
    <s v="NA47 - GGE 67-78"/>
    <n v="69900"/>
    <x v="1"/>
    <s v="NSAC1"/>
    <s v="NA"/>
    <s v="Naples Market Only"/>
    <x v="11"/>
  </r>
  <r>
    <s v="NA47 - GGE 67-78"/>
    <n v="85000"/>
    <x v="1"/>
    <s v="WRGI"/>
    <s v="NA"/>
    <s v="Naples Market Only"/>
    <x v="30"/>
  </r>
  <r>
    <s v="NA13 - Pine Ridge Area"/>
    <n v="71150"/>
    <x v="1"/>
    <s v="NFAA"/>
    <s v="NA"/>
    <s v="Naples Market Only"/>
    <x v="15"/>
  </r>
  <r>
    <s v="NA48 - GGE 79-93"/>
    <n v="76533"/>
    <x v="1"/>
    <s v="NRSI"/>
    <s v="NA"/>
    <s v="Naples Market Only"/>
    <x v="38"/>
  </r>
  <r>
    <s v="NA18 - N/O Rattlesnake Hammock"/>
    <n v="71000"/>
    <x v="1"/>
    <s v="DNFR"/>
    <s v="NA"/>
    <s v="Naples Market Only"/>
    <x v="8"/>
  </r>
  <r>
    <s v="NA48 - GGE 79-93"/>
    <n v="64000"/>
    <x v="1"/>
    <s v="NSAC"/>
    <s v="NA"/>
    <s v="Naples Market Only"/>
    <x v="11"/>
  </r>
  <r>
    <s v="NA18 - N/O Rattlesnake Hammock"/>
    <n v="70000"/>
    <x v="1"/>
    <s v="DNFR"/>
    <s v="NA"/>
    <s v="Naples Market Only"/>
    <x v="8"/>
  </r>
  <r>
    <s v="NA47 - GGE 67-78"/>
    <n v="69500"/>
    <x v="1"/>
    <s v="SURE"/>
    <s v="NA"/>
    <s v="Naples Market Only"/>
    <x v="94"/>
  </r>
  <r>
    <s v="NA18 - N/O Rattlesnake Hammock"/>
    <n v="55000"/>
    <x v="1"/>
    <s v="DNFR"/>
    <s v="NA"/>
    <s v="Naples Market Only"/>
    <x v="8"/>
  </r>
  <r>
    <s v="NA24 - Golden Gate City"/>
    <n v="51000"/>
    <x v="1"/>
    <s v="NMLS"/>
    <s v="NA"/>
    <s v="Naples Market Only"/>
    <x v="240"/>
  </r>
  <r>
    <s v="NA47 - GGE 67-78"/>
    <n v="69900"/>
    <x v="1"/>
    <s v="BZIP"/>
    <s v="NA"/>
    <s v="Naples Market Only"/>
    <x v="87"/>
  </r>
  <r>
    <s v="NA47 - GGE 67-78"/>
    <n v="80000"/>
    <x v="1"/>
    <s v="NLRG"/>
    <s v="NA"/>
    <s v="Naples Market Only"/>
    <x v="46"/>
  </r>
  <r>
    <s v="NA48 - GGE 79-93"/>
    <n v="70000"/>
    <x v="1"/>
    <s v="NSAC1"/>
    <s v="NA"/>
    <s v="Naples Market Only"/>
    <x v="11"/>
  </r>
  <r>
    <s v="NA24 - Golden Gate City"/>
    <n v="67000"/>
    <x v="1"/>
    <s v="NSAC"/>
    <s v="NA"/>
    <s v="Naples Market Only"/>
    <x v="11"/>
  </r>
  <r>
    <s v="NA47 - GGE 67-78"/>
    <n v="65000"/>
    <x v="1"/>
    <s v="SEAS"/>
    <s v="NA"/>
    <s v="Naples Market Only"/>
    <x v="145"/>
  </r>
  <r>
    <s v="NA45 - GGE 13-14, 48-51"/>
    <n v="69900"/>
    <x v="1"/>
    <s v="WOOD17"/>
    <s v="NA"/>
    <s v="Naples Market Only"/>
    <x v="57"/>
  </r>
  <r>
    <s v="NA24 - Golden Gate City"/>
    <n v="73000"/>
    <x v="1"/>
    <s v="DNFR"/>
    <s v="NA"/>
    <s v="Naples Market Only"/>
    <x v="8"/>
  </r>
  <r>
    <s v="NA45 - GGE 13-14, 48-51"/>
    <n v="78000"/>
    <x v="1"/>
    <s v="BHRS"/>
    <s v="NA"/>
    <s v="Naples Market Only"/>
    <x v="250"/>
  </r>
  <r>
    <s v="NA22 - S/O Immokalee Rd W/O 951"/>
    <n v="62000"/>
    <x v="1"/>
    <s v="NWRG"/>
    <s v="NA"/>
    <s v="Naples Market Only"/>
    <x v="5"/>
  </r>
  <r>
    <s v="NA14 - N/O Pine Ridge &amp; Vineyard"/>
    <n v="65000"/>
    <x v="1"/>
    <s v="WOOD"/>
    <s v="NA"/>
    <s v="Naples Market Only"/>
    <x v="57"/>
  </r>
  <r>
    <s v="NA42 - GGE 15, 27-28, 193-195"/>
    <n v="60000"/>
    <x v="1"/>
    <s v="SUNY"/>
    <s v="NA"/>
    <s v="Naples Market Only"/>
    <x v="6"/>
  </r>
  <r>
    <s v="BN08 East of US41 South of Terry"/>
    <n v="62000"/>
    <x v="1"/>
    <s v="REMXC"/>
    <s v="BN"/>
    <s v="Bonita Estero Markets Only"/>
    <x v="50"/>
  </r>
  <r>
    <s v="NA18 - N/O Rattlesnake Hammock"/>
    <n v="69900"/>
    <x v="1"/>
    <s v="AMVT"/>
    <s v="NA"/>
    <s v="Naples Market Only"/>
    <x v="14"/>
  </r>
  <r>
    <s v="NA24 - Golden Gate City"/>
    <n v="60000"/>
    <x v="1"/>
    <s v="NWEV"/>
    <s v="NA"/>
    <s v="Naples Market Only"/>
    <x v="255"/>
  </r>
  <r>
    <s v="NA47 - GGE 67-78"/>
    <n v="70000"/>
    <x v="1"/>
    <s v="NPSR"/>
    <s v="NA"/>
    <s v="Naples Market Only"/>
    <x v="0"/>
  </r>
  <r>
    <s v="NA47 - GGE 67-78"/>
    <n v="80000"/>
    <x v="1"/>
    <s v="NAMVT"/>
    <s v="NA"/>
    <s v="Naples Market Only"/>
    <x v="14"/>
  </r>
  <r>
    <s v="NA24 - Golden Gate City"/>
    <n v="86000"/>
    <x v="1"/>
    <s v="CBRR03"/>
    <s v="NA"/>
    <s v="Naples Market Only"/>
    <x v="3"/>
  </r>
  <r>
    <s v="NA24 - Golden Gate City"/>
    <n v="76000"/>
    <x v="1"/>
    <s v="DNFR"/>
    <s v="NA"/>
    <s v="Naples Market Only"/>
    <x v="8"/>
  </r>
  <r>
    <s v="NA16 - S/O Pine Ridge Rd"/>
    <n v="60000"/>
    <x v="1"/>
    <s v="NTAC"/>
    <s v="NA"/>
    <s v="Naples Market Only"/>
    <x v="247"/>
  </r>
  <r>
    <s v="NA24 - Golden Gate City"/>
    <n v="85000"/>
    <x v="1"/>
    <s v="NLRG"/>
    <s v="NA"/>
    <s v="Naples Market Only"/>
    <x v="46"/>
  </r>
  <r>
    <s v="BN08 East of US41 South of Terry"/>
    <n v="56000"/>
    <x v="1"/>
    <s v="REMXC"/>
    <s v="BN"/>
    <s v="Bonita Estero Markets Only"/>
    <x v="50"/>
  </r>
  <r>
    <s v="BN10 East Old41 So of Shangrila"/>
    <n v="85500"/>
    <x v="1"/>
    <s v="PRUD03"/>
    <s v="BN"/>
    <s v="Bonita Estero Markets Only"/>
    <x v="9"/>
  </r>
  <r>
    <s v="NA24 - Golden Gate City"/>
    <n v="70000"/>
    <x v="1"/>
    <s v="NUSPR"/>
    <s v="NA"/>
    <s v="Naples Market Only"/>
    <x v="21"/>
  </r>
  <r>
    <s v="NA44 - GGE 16-20, 23-25"/>
    <n v="80000"/>
    <x v="1"/>
    <s v="NSRR"/>
    <s v="NA"/>
    <s v="Naples Market Only"/>
    <x v="0"/>
  </r>
  <r>
    <s v="BN07 East of US41 North of Terry"/>
    <n v="75500"/>
    <x v="1"/>
    <s v="NMLS"/>
    <s v="BN"/>
    <s v="Bonita Estero Markets Only"/>
    <x v="240"/>
  </r>
  <r>
    <s v="NA09 - South Naples Area"/>
    <n v="60000"/>
    <x v="1"/>
    <s v="CBRR02"/>
    <s v="NA"/>
    <s v="Naples Market Only"/>
    <x v="3"/>
  </r>
  <r>
    <s v="NA47 - GGE 67-78"/>
    <n v="75000"/>
    <x v="1"/>
    <s v="SURE"/>
    <s v="NA"/>
    <s v="Naples Market Only"/>
    <x v="94"/>
  </r>
  <r>
    <s v="NA24 - Golden Gate City"/>
    <n v="70000"/>
    <x v="1"/>
    <s v="NUSPR"/>
    <s v="NA"/>
    <s v="Naples Market Only"/>
    <x v="21"/>
  </r>
  <r>
    <s v="NA41 - GGE 3-12"/>
    <n v="87000"/>
    <x v="1"/>
    <s v="ERES"/>
    <s v="NA"/>
    <s v="Naples Market Only"/>
    <x v="242"/>
  </r>
  <r>
    <s v="NA24 - Golden Gate City"/>
    <n v="75100"/>
    <x v="1"/>
    <s v="BCBRR10"/>
    <s v="NA"/>
    <s v="Naples Market Only"/>
    <x v="3"/>
  </r>
  <r>
    <s v="NA16 - S/O Pine Ridge Rd"/>
    <n v="60000"/>
    <x v="1"/>
    <s v="NNRES"/>
    <s v="NA"/>
    <s v="Naples Market Only"/>
    <x v="0"/>
  </r>
  <r>
    <s v="NA16 - S/O Pine Ridge Rd"/>
    <n v="69148"/>
    <x v="1"/>
    <s v="NAVRE"/>
    <s v="NA"/>
    <s v="Naples Market Only"/>
    <x v="22"/>
  </r>
  <r>
    <s v="NA16 - S/O Pine Ridge Rd"/>
    <n v="60000"/>
    <x v="1"/>
    <s v="NMLS"/>
    <s v="NA"/>
    <s v="Naples Market Only"/>
    <x v="240"/>
  </r>
  <r>
    <s v="NA36 - East Collier N/O 75"/>
    <n v="68500"/>
    <x v="1"/>
    <s v="NMLS"/>
    <s v="NA"/>
    <s v="Naples Market Only"/>
    <x v="240"/>
  </r>
  <r>
    <s v="NA24 - Golden Gate City"/>
    <n v="70000"/>
    <x v="1"/>
    <s v="CSRI01"/>
    <s v="NA"/>
    <s v="Naples Market Only"/>
    <x v="20"/>
  </r>
  <r>
    <s v="NA24 - Golden Gate City"/>
    <n v="68000"/>
    <x v="1"/>
    <s v="BRSR"/>
    <s v="NA"/>
    <s v="Naples Market Only"/>
    <x v="32"/>
  </r>
  <r>
    <s v="NA47 - GGE 67-78"/>
    <n v="65000"/>
    <x v="1"/>
    <s v="BRSR"/>
    <s v="NA"/>
    <s v="Naples Market Only"/>
    <x v="32"/>
  </r>
  <r>
    <s v="NA21 - N/O Immokalee Rd E/O 75"/>
    <n v="60000"/>
    <x v="1"/>
    <s v="DNFR"/>
    <s v="NA"/>
    <s v="Naples Market Only"/>
    <x v="8"/>
  </r>
  <r>
    <s v="NA17 - N/O Davis Blvd"/>
    <n v="67500"/>
    <x v="1"/>
    <s v="DNFR"/>
    <s v="NA"/>
    <s v="Naples Market Only"/>
    <x v="8"/>
  </r>
  <r>
    <s v="NA24 - Golden Gate City"/>
    <n v="63000"/>
    <x v="1"/>
    <s v="NKWR2"/>
    <s v="NA"/>
    <s v="Naples Market Only"/>
    <x v="43"/>
  </r>
  <r>
    <s v="NA36 - East Collier N/O 75"/>
    <n v="75000"/>
    <x v="1"/>
    <s v="NAPO"/>
    <s v="NA"/>
    <s v="Naples Market Only"/>
    <x v="256"/>
  </r>
  <r>
    <s v="BN05 - Pelican Landing and North"/>
    <n v="72100"/>
    <x v="1"/>
    <s v="RLTY"/>
    <s v="BN"/>
    <s v="Bonita Estero Markets Only"/>
    <x v="42"/>
  </r>
  <r>
    <s v="BN08 East of US41 South of Terry"/>
    <n v="65000"/>
    <x v="1"/>
    <s v="ARN"/>
    <s v="BN"/>
    <s v="Bonita Estero Markets Only"/>
    <x v="10"/>
  </r>
  <r>
    <s v="NA21 - N/O Immokalee Rd E/O 75"/>
    <n v="62000"/>
    <x v="1"/>
    <s v="NWRG"/>
    <s v="NA"/>
    <s v="Naples Market Only"/>
    <x v="5"/>
  </r>
  <r>
    <s v="NA48 - GGE 79-93"/>
    <n v="63500"/>
    <x v="1"/>
    <s v="SMFA"/>
    <s v="NA"/>
    <s v="Naples Market Only"/>
    <x v="25"/>
  </r>
  <r>
    <s v="NA18 - N/O Rattlesnake Hammock"/>
    <n v="69000"/>
    <x v="1"/>
    <s v="CBRR03"/>
    <s v="NA"/>
    <s v="Naples Market Only"/>
    <x v="3"/>
  </r>
  <r>
    <s v="NA14 - N/O Pine Ridge &amp; Vineyard"/>
    <n v="72123"/>
    <x v="1"/>
    <s v="WOOD"/>
    <s v="NA"/>
    <s v="Naples Market Only"/>
    <x v="57"/>
  </r>
  <r>
    <s v="NA24 - Golden Gate City"/>
    <n v="64000"/>
    <x v="1"/>
    <s v="NMLS"/>
    <s v="NA"/>
    <s v="Naples Market Only"/>
    <x v="240"/>
  </r>
  <r>
    <s v="NA47 - GGE 67-78"/>
    <n v="75000"/>
    <x v="1"/>
    <s v="WOOD05"/>
    <s v="NA"/>
    <s v="Naples Market Only"/>
    <x v="57"/>
  </r>
  <r>
    <s v="NA48 - GGE 79-93"/>
    <n v="96850"/>
    <x v="1"/>
    <s v="NSAG"/>
    <s v="NA"/>
    <s v="Naples Market Only"/>
    <x v="60"/>
  </r>
  <r>
    <s v="NA24 - Golden Gate City"/>
    <n v="82000"/>
    <x v="1"/>
    <s v="AMVT"/>
    <s v="NA"/>
    <s v="Naples Market Only"/>
    <x v="14"/>
  </r>
  <r>
    <s v="NA24 - Golden Gate City"/>
    <n v="72000"/>
    <x v="1"/>
    <s v="NMLS"/>
    <s v="NA"/>
    <s v="Naples Market Only"/>
    <x v="240"/>
  </r>
  <r>
    <s v="NA31 - S/O Immokalee Rd"/>
    <n v="72500"/>
    <x v="1"/>
    <s v="DNFR"/>
    <s v="NA"/>
    <s v="Naples Market Only"/>
    <x v="8"/>
  </r>
  <r>
    <s v="NA24 - Golden Gate City"/>
    <n v="68000"/>
    <x v="1"/>
    <s v="CSRI01"/>
    <s v="NA"/>
    <s v="Naples Market Only"/>
    <x v="20"/>
  </r>
  <r>
    <s v="NA24 - Golden Gate City"/>
    <n v="65000"/>
    <x v="1"/>
    <s v="AMVT"/>
    <s v="NA"/>
    <s v="Naples Market Only"/>
    <x v="14"/>
  </r>
  <r>
    <s v="NA17 - N/O Davis Blvd"/>
    <n v="71500"/>
    <x v="1"/>
    <s v="NRAA"/>
    <s v="NA"/>
    <s v="Naples Market Only"/>
    <x v="51"/>
  </r>
  <r>
    <s v="ES02 - Estero"/>
    <n v="72500"/>
    <x v="1"/>
    <s v="NUSPR"/>
    <s v="ES"/>
    <s v="Bonita Estero Markets Only"/>
    <x v="21"/>
  </r>
  <r>
    <s v="NA46 - GGE 39-47, 61-65"/>
    <n v="66500"/>
    <x v="1"/>
    <s v="EST"/>
    <s v="NA"/>
    <s v="Naples Market Only"/>
    <x v="72"/>
  </r>
  <r>
    <s v="NA16 - S/O Pine Ridge Rd"/>
    <n v="68888"/>
    <x v="1"/>
    <s v="PLAN"/>
    <s v="NA"/>
    <s v="Naples Market Only"/>
    <x v="63"/>
  </r>
  <r>
    <s v="NA24 - Golden Gate City"/>
    <n v="76000"/>
    <x v="1"/>
    <s v="NWRG"/>
    <s v="NA"/>
    <s v="Naples Market Only"/>
    <x v="5"/>
  </r>
  <r>
    <s v="NA09 - South Naples Area"/>
    <n v="70000"/>
    <x v="1"/>
    <s v="REMS"/>
    <s v="NA"/>
    <s v="Naples Market Only"/>
    <x v="24"/>
  </r>
  <r>
    <s v="ES01 - Estero"/>
    <n v="70000"/>
    <x v="1"/>
    <s v="CBRE03"/>
    <s v="ES"/>
    <s v="Bonita Estero Markets Only"/>
    <x v="3"/>
  </r>
  <r>
    <s v="NA09 - South Naples Area"/>
    <n v="65000"/>
    <x v="1"/>
    <s v="DNFR"/>
    <s v="NA"/>
    <s v="Naples Market Only"/>
    <x v="8"/>
  </r>
  <r>
    <s v="NA24 - Golden Gate City"/>
    <n v="70500"/>
    <x v="1"/>
    <s v="NSREF"/>
    <s v="NA"/>
    <s v="Naples Market Only"/>
    <x v="55"/>
  </r>
  <r>
    <s v="NA24 - Golden Gate City"/>
    <n v="75000"/>
    <x v="1"/>
    <s v="NWRG"/>
    <s v="NA"/>
    <s v="Naples Market Only"/>
    <x v="5"/>
  </r>
  <r>
    <s v="NA17 - N/O Davis Blvd"/>
    <n v="75000"/>
    <x v="1"/>
    <s v="NUSPR"/>
    <s v="NA"/>
    <s v="Naples Market Only"/>
    <x v="21"/>
  </r>
  <r>
    <s v="NA09 - South Naples Area"/>
    <n v="60000"/>
    <x v="1"/>
    <s v="DNFR"/>
    <s v="NA"/>
    <s v="Naples Market Only"/>
    <x v="8"/>
  </r>
  <r>
    <s v="NA24 - Golden Gate City"/>
    <n v="80000"/>
    <x v="1"/>
    <s v="INTR"/>
    <s v="NA"/>
    <s v="Naples Market Only"/>
    <x v="62"/>
  </r>
  <r>
    <s v="NA17 - N/O Davis Blvd"/>
    <n v="85500"/>
    <x v="1"/>
    <s v="MILR01"/>
    <s v="NA"/>
    <s v="Naples Market Only"/>
    <x v="18"/>
  </r>
  <r>
    <s v="NA24 - Golden Gate City"/>
    <n v="73900"/>
    <x v="1"/>
    <s v="SUNY"/>
    <s v="NA"/>
    <s v="Naples Market Only"/>
    <x v="6"/>
  </r>
  <r>
    <s v="NA24 - Golden Gate City"/>
    <n v="73900"/>
    <x v="1"/>
    <s v="PRUD03"/>
    <s v="NA"/>
    <s v="Naples Market Only"/>
    <x v="9"/>
  </r>
  <r>
    <s v="NA18 - N/O Rattlesnake Hammock"/>
    <n v="70000"/>
    <x v="1"/>
    <s v="CBRR03"/>
    <s v="NA"/>
    <s v="Naples Market Only"/>
    <x v="3"/>
  </r>
  <r>
    <s v="NA48 - GGE 79-93"/>
    <n v="64000"/>
    <x v="1"/>
    <s v="NMLS"/>
    <s v="NA"/>
    <s v="Naples Market Only"/>
    <x v="240"/>
  </r>
  <r>
    <s v="NA42 - GGE 15, 27-28, 193-195"/>
    <n v="74000"/>
    <x v="1"/>
    <s v="MILR01"/>
    <s v="NA"/>
    <s v="Naples Market Only"/>
    <x v="18"/>
  </r>
  <r>
    <s v="NA47 - GGE 67-78"/>
    <n v="55000"/>
    <x v="1"/>
    <s v="NUSPR"/>
    <s v="NA"/>
    <s v="Naples Market Only"/>
    <x v="21"/>
  </r>
  <r>
    <s v="NA17 - N/O Davis Blvd"/>
    <n v="67500"/>
    <x v="1"/>
    <s v="NWRG"/>
    <s v="NA"/>
    <s v="Naples Market Only"/>
    <x v="5"/>
  </r>
  <r>
    <s v="NA16 - S/O Pine Ridge Rd"/>
    <n v="70000"/>
    <x v="1"/>
    <s v="PLAN"/>
    <s v="NA"/>
    <s v="Naples Market Only"/>
    <x v="63"/>
  </r>
  <r>
    <s v="NA21 - N/O Immokalee Rd E/O 75"/>
    <n v="74500"/>
    <x v="1"/>
    <s v="BZIP"/>
    <s v="NA"/>
    <s v="Naples Market Only"/>
    <x v="87"/>
  </r>
  <r>
    <s v="NA47 - GGE 67-78"/>
    <n v="62000"/>
    <x v="1"/>
    <s v="DNFR"/>
    <s v="NA"/>
    <s v="Naples Market Only"/>
    <x v="8"/>
  </r>
  <r>
    <s v="NA48 - GGE 79-93"/>
    <n v="75000"/>
    <x v="1"/>
    <s v="DNFR"/>
    <s v="NA"/>
    <s v="Naples Market Only"/>
    <x v="8"/>
  </r>
  <r>
    <s v="NA17 - N/O Davis Blvd"/>
    <n v="70500"/>
    <x v="1"/>
    <s v="AMVT"/>
    <s v="NA"/>
    <s v="Naples Market Only"/>
    <x v="14"/>
  </r>
  <r>
    <s v="NA48 - GGE 79-93"/>
    <n v="78000"/>
    <x v="1"/>
    <s v="SURE"/>
    <s v="NA"/>
    <s v="Naples Market Only"/>
    <x v="94"/>
  </r>
  <r>
    <s v="NA46 - GGE 39-47, 61-65"/>
    <n v="74900"/>
    <x v="1"/>
    <s v="NPSR"/>
    <s v="NA"/>
    <s v="Naples Market Only"/>
    <x v="0"/>
  </r>
  <r>
    <s v="NA24 - Golden Gate City"/>
    <n v="79900"/>
    <x v="1"/>
    <s v="SMFA"/>
    <s v="NA"/>
    <s v="Naples Market Only"/>
    <x v="25"/>
  </r>
  <r>
    <s v="NA17 - N/O Davis Blvd"/>
    <n v="75000"/>
    <x v="1"/>
    <s v="NGRT"/>
    <s v="NA"/>
    <s v="Naples Market Only"/>
    <x v="134"/>
  </r>
  <r>
    <s v="NA47 - GGE 67-78"/>
    <n v="76500"/>
    <x v="1"/>
    <s v="WOOD17"/>
    <s v="NA"/>
    <s v="Naples Market Only"/>
    <x v="57"/>
  </r>
  <r>
    <s v="NA18 - N/O Rattlesnake Hammock"/>
    <n v="77000"/>
    <x v="1"/>
    <s v="NPPR"/>
    <s v="NA"/>
    <s v="Naples Market Only"/>
    <x v="44"/>
  </r>
  <r>
    <s v="NA21 - N/O Immokalee Rd E/O 75"/>
    <n v="75000"/>
    <x v="1"/>
    <s v="DNFR"/>
    <s v="NA"/>
    <s v="Naples Market Only"/>
    <x v="8"/>
  </r>
  <r>
    <s v="NA18 - N/O Rattlesnake Hammock"/>
    <n v="76100"/>
    <x v="1"/>
    <s v="SUNY"/>
    <s v="NA"/>
    <s v="Naples Market Only"/>
    <x v="6"/>
  </r>
  <r>
    <s v="NA17 - N/O Davis Blvd"/>
    <n v="68900"/>
    <x v="1"/>
    <s v="LHFR"/>
    <s v="NA"/>
    <s v="Naples Market Only"/>
    <x v="105"/>
  </r>
  <r>
    <s v="NA14 - N/O Pine Ridge &amp; Vineyard"/>
    <n v="70500"/>
    <x v="1"/>
    <s v="AMVT"/>
    <s v="NA"/>
    <s v="Naples Market Only"/>
    <x v="14"/>
  </r>
  <r>
    <s v="NA12 - N/O Vanderbilt Bch W/O 75"/>
    <n v="72000"/>
    <x v="1"/>
    <s v="PRUD"/>
    <s v="NA"/>
    <s v="Naples Market Only"/>
    <x v="9"/>
  </r>
  <r>
    <s v="NA47 - GGE 67-78"/>
    <n v="70000"/>
    <x v="1"/>
    <s v="NUSPR"/>
    <s v="NA"/>
    <s v="Naples Market Only"/>
    <x v="21"/>
  </r>
  <r>
    <s v="NA24 - Golden Gate City"/>
    <n v="52500"/>
    <x v="1"/>
    <s v="REMS"/>
    <s v="NA"/>
    <s v="Naples Market Only"/>
    <x v="24"/>
  </r>
  <r>
    <s v="NA12 - N/O Vanderbilt Bch W/O 75"/>
    <n v="72000"/>
    <x v="1"/>
    <s v="INTR"/>
    <s v="NA"/>
    <s v="Naples Market Only"/>
    <x v="62"/>
  </r>
  <r>
    <s v="NA44 - GGE 16-20, 23-25"/>
    <n v="72000"/>
    <x v="1"/>
    <s v="NRSI"/>
    <s v="NA"/>
    <s v="Naples Market Only"/>
    <x v="38"/>
  </r>
  <r>
    <s v="NA43 GGE 21-22,36-38,52-53,59-60"/>
    <n v="74900"/>
    <x v="1"/>
    <s v="REMS"/>
    <s v="NA"/>
    <s v="Naples Market Only"/>
    <x v="24"/>
  </r>
  <r>
    <s v="NA44 - GGE 16-20, 23-25"/>
    <n v="62000"/>
    <x v="1"/>
    <s v="DNFR"/>
    <s v="NA"/>
    <s v="Naples Market Only"/>
    <x v="8"/>
  </r>
  <r>
    <s v="NA24 - Golden Gate City"/>
    <n v="73000"/>
    <x v="1"/>
    <s v="NGSN"/>
    <s v="NA"/>
    <s v="Naples Market Only"/>
    <x v="0"/>
  </r>
  <r>
    <s v="NA32 - S/O White Blvd"/>
    <n v="72000"/>
    <x v="1"/>
    <s v="SMFA01"/>
    <s v="NA"/>
    <s v="Naples Market Only"/>
    <x v="25"/>
  </r>
  <r>
    <s v="NA47 - GGE 67-78"/>
    <n v="75000"/>
    <x v="1"/>
    <s v="WOOD17"/>
    <s v="NA"/>
    <s v="Naples Market Only"/>
    <x v="57"/>
  </r>
  <r>
    <s v="NA14 - N/O Pine Ridge &amp; Vineyard"/>
    <n v="70000"/>
    <x v="1"/>
    <s v="NFHR"/>
    <s v="NA"/>
    <s v="Naples Market Only"/>
    <x v="34"/>
  </r>
  <r>
    <s v="NA46 - GGE 39-47, 61-65"/>
    <n v="80000"/>
    <x v="1"/>
    <s v="NAMRE"/>
    <s v="NA"/>
    <s v="Naples Market Only"/>
    <x v="86"/>
  </r>
  <r>
    <s v="BN08 East of US41 South of Terry"/>
    <n v="75000"/>
    <x v="1"/>
    <s v="CBRR03"/>
    <s v="BN"/>
    <s v="Bonita Estero Markets Only"/>
    <x v="3"/>
  </r>
  <r>
    <s v="NA14 - N/O Pine Ridge &amp; Vineyard"/>
    <n v="65000"/>
    <x v="1"/>
    <s v="MILR01"/>
    <s v="NA"/>
    <s v="Naples Market Only"/>
    <x v="18"/>
  </r>
  <r>
    <s v="NA18 - N/O Rattlesnake Hammock"/>
    <n v="71000"/>
    <x v="1"/>
    <s v="BMBA"/>
    <s v="NA"/>
    <s v="Naples Market Only"/>
    <x v="35"/>
  </r>
  <r>
    <s v="BN05 - Pelican Landing and North"/>
    <n v="69000"/>
    <x v="1"/>
    <s v="PRUD"/>
    <s v="BN"/>
    <s v="Bonita Estero Markets Only"/>
    <x v="9"/>
  </r>
  <r>
    <s v="NA17 - N/O Davis Blvd"/>
    <n v="52381"/>
    <x v="1"/>
    <s v="NRSI"/>
    <s v="NA"/>
    <s v="Naples Market Only"/>
    <x v="38"/>
  </r>
  <r>
    <s v="NA12 - N/O Vanderbilt Bch W/O 75"/>
    <n v="72400"/>
    <x v="1"/>
    <s v="NSAC"/>
    <s v="NA"/>
    <s v="Naples Market Only"/>
    <x v="11"/>
  </r>
  <r>
    <s v="NA24 - Golden Gate City"/>
    <n v="79000"/>
    <x v="1"/>
    <s v="NPPR"/>
    <s v="NA"/>
    <s v="Naples Market Only"/>
    <x v="44"/>
  </r>
  <r>
    <s v="NA24 - Golden Gate City"/>
    <n v="82000"/>
    <x v="1"/>
    <s v="NLRG"/>
    <s v="NA"/>
    <s v="Naples Market Only"/>
    <x v="46"/>
  </r>
  <r>
    <s v="NA24 - Golden Gate City"/>
    <n v="81600"/>
    <x v="1"/>
    <s v="NMLS"/>
    <s v="NA"/>
    <s v="Naples Market Only"/>
    <x v="240"/>
  </r>
  <r>
    <s v="NA17 - N/O Davis Blvd"/>
    <n v="75000"/>
    <x v="1"/>
    <s v="MILR01"/>
    <s v="NA"/>
    <s v="Naples Market Only"/>
    <x v="18"/>
  </r>
  <r>
    <s v="NA16 - S/O Pine Ridge Rd"/>
    <n v="60000"/>
    <x v="1"/>
    <s v="LOWE"/>
    <s v="NA"/>
    <s v="Naples Market Only"/>
    <x v="64"/>
  </r>
  <r>
    <s v="NA45 - GGE 13-14, 48-51"/>
    <n v="75000"/>
    <x v="1"/>
    <s v="NRSI"/>
    <s v="NA"/>
    <s v="Naples Market Only"/>
    <x v="38"/>
  </r>
  <r>
    <s v="ES03 - Estero"/>
    <n v="75000"/>
    <x v="1"/>
    <s v="NMLS"/>
    <s v="ES"/>
    <s v="Bonita Estero Markets Only"/>
    <x v="240"/>
  </r>
  <r>
    <s v="NA18 - N/O Rattlesnake Hammock"/>
    <n v="70000"/>
    <x v="1"/>
    <s v="WRGI"/>
    <s v="NA"/>
    <s v="Naples Market Only"/>
    <x v="30"/>
  </r>
  <r>
    <s v="NA18 - N/O Rattlesnake Hammock"/>
    <n v="72000"/>
    <x v="1"/>
    <s v="OPOR"/>
    <s v="NA"/>
    <s v="Naples Market Only"/>
    <x v="65"/>
  </r>
  <r>
    <s v="BN05 - Pelican Landing and North"/>
    <n v="70000"/>
    <x v="1"/>
    <s v="NMLS"/>
    <s v="BN"/>
    <s v="Bonita Estero Markets Only"/>
    <x v="240"/>
  </r>
  <r>
    <s v="ES01 - Estero"/>
    <n v="58000"/>
    <x v="1"/>
    <s v="CBRE03"/>
    <s v="ES"/>
    <s v="Bonita Estero Markets Only"/>
    <x v="3"/>
  </r>
  <r>
    <s v="NA48 - GGE 79-93"/>
    <n v="70000"/>
    <x v="1"/>
    <s v="SUNY"/>
    <s v="NA"/>
    <s v="Naples Market Only"/>
    <x v="6"/>
  </r>
  <r>
    <s v="NA24 - Golden Gate City"/>
    <n v="75000"/>
    <x v="1"/>
    <s v="NMLS"/>
    <s v="NA"/>
    <s v="Naples Market Only"/>
    <x v="240"/>
  </r>
  <r>
    <s v="NA43 GGE 21-22,36-38,52-53,59-60"/>
    <n v="77000"/>
    <x v="1"/>
    <s v="NUSPR"/>
    <s v="NA"/>
    <s v="Naples Market Only"/>
    <x v="21"/>
  </r>
  <r>
    <s v="NA14 - N/O Pine Ridge &amp; Vineyard"/>
    <n v="64000"/>
    <x v="1"/>
    <s v="ERES"/>
    <s v="NA"/>
    <s v="Naples Market Only"/>
    <x v="242"/>
  </r>
  <r>
    <s v="NA37 - East Collier S/O 75"/>
    <n v="70000"/>
    <x v="1"/>
    <s v="HEDR"/>
    <s v="NA"/>
    <s v="Naples Market Only"/>
    <x v="169"/>
  </r>
  <r>
    <s v="BN10 East Old41 So of Shangrila"/>
    <n v="55125"/>
    <x v="1"/>
    <s v="NMLS"/>
    <s v="BN"/>
    <s v="Bonita Estero Markets Only"/>
    <x v="240"/>
  </r>
  <r>
    <s v="NA24 - Golden Gate City"/>
    <n v="85000"/>
    <x v="1"/>
    <s v="CBRR03"/>
    <s v="NA"/>
    <s v="Naples Market Only"/>
    <x v="3"/>
  </r>
  <r>
    <s v="NA47 - GGE 67-78"/>
    <n v="90500"/>
    <x v="1"/>
    <s v="SMFA01"/>
    <s v="NA"/>
    <s v="Naples Market Only"/>
    <x v="25"/>
  </r>
  <r>
    <s v="NA45 - GGE 13-14, 48-51"/>
    <n v="71500"/>
    <x v="1"/>
    <s v="SMFA01"/>
    <s v="NA"/>
    <s v="Naples Market Only"/>
    <x v="25"/>
  </r>
  <r>
    <s v="NA24 - Golden Gate City"/>
    <n v="76000"/>
    <x v="1"/>
    <s v="NUSPR"/>
    <s v="NA"/>
    <s v="Naples Market Only"/>
    <x v="21"/>
  </r>
  <r>
    <s v="NA09 - South Naples Area"/>
    <n v="72000"/>
    <x v="1"/>
    <s v="DNFR"/>
    <s v="NA"/>
    <s v="Naples Market Only"/>
    <x v="8"/>
  </r>
  <r>
    <s v="NA16 - S/O Pine Ridge Rd"/>
    <n v="73000"/>
    <x v="1"/>
    <s v="NESR"/>
    <s v="NA"/>
    <s v="Naples Market Only"/>
    <x v="257"/>
  </r>
  <r>
    <s v="NA24 - Golden Gate City"/>
    <n v="80000"/>
    <x v="1"/>
    <s v="BHRS"/>
    <s v="NA"/>
    <s v="Naples Market Only"/>
    <x v="250"/>
  </r>
  <r>
    <s v="NA24 - Golden Gate City"/>
    <n v="85000"/>
    <x v="1"/>
    <s v="DNFR"/>
    <s v="NA"/>
    <s v="Naples Market Only"/>
    <x v="8"/>
  </r>
  <r>
    <s v="NA43 GGE 21-22,36-38,52-53,59-60"/>
    <n v="80700"/>
    <x v="1"/>
    <s v="NUSPR"/>
    <s v="NA"/>
    <s v="Naples Market Only"/>
    <x v="21"/>
  </r>
  <r>
    <s v="NA24 - Golden Gate City"/>
    <n v="70000"/>
    <x v="1"/>
    <s v="SMFA01"/>
    <s v="NA"/>
    <s v="Naples Market Only"/>
    <x v="25"/>
  </r>
  <r>
    <s v="NA24 - Golden Gate City"/>
    <n v="60000"/>
    <x v="1"/>
    <s v="NFHR"/>
    <s v="NA"/>
    <s v="Naples Market Only"/>
    <x v="34"/>
  </r>
  <r>
    <s v="NA16 - S/O Pine Ridge Rd"/>
    <n v="76500"/>
    <x v="1"/>
    <s v="CBRR02"/>
    <s v="NA"/>
    <s v="Naples Market Only"/>
    <x v="3"/>
  </r>
  <r>
    <s v="NA09 - South Naples Area"/>
    <n v="75000"/>
    <x v="1"/>
    <s v="DNFR"/>
    <s v="NA"/>
    <s v="Naples Market Only"/>
    <x v="8"/>
  </r>
  <r>
    <s v="NA15 - E/O 41 W/O Goodlette"/>
    <n v="76000"/>
    <x v="1"/>
    <s v="CBRR02"/>
    <s v="NA"/>
    <s v="Naples Market Only"/>
    <x v="3"/>
  </r>
  <r>
    <s v="NA24 - Golden Gate City"/>
    <n v="72000"/>
    <x v="1"/>
    <s v="AMVT"/>
    <s v="NA"/>
    <s v="Naples Market Only"/>
    <x v="14"/>
  </r>
  <r>
    <s v="NA43 GGE 21-22,36-38,52-53,59-60"/>
    <n v="80000"/>
    <x v="1"/>
    <s v="SUNY"/>
    <s v="NA"/>
    <s v="Naples Market Only"/>
    <x v="6"/>
  </r>
  <r>
    <s v="ES01 - Estero"/>
    <n v="65000"/>
    <x v="1"/>
    <s v="FREI"/>
    <s v="ES"/>
    <s v="Bonita Estero Markets Only"/>
    <x v="66"/>
  </r>
  <r>
    <s v="NA17 - N/O Davis Blvd"/>
    <n v="71145"/>
    <x v="1"/>
    <s v="TRSN"/>
    <s v="NA"/>
    <s v="Naples Market Only"/>
    <x v="258"/>
  </r>
  <r>
    <s v="BN10 East Old41 So of Shangrila"/>
    <n v="62000"/>
    <x v="1"/>
    <s v="BSIR"/>
    <s v="BN"/>
    <s v="Bonita Estero Markets Only"/>
    <x v="67"/>
  </r>
  <r>
    <s v="NA46 - GGE 39-47, 61-65"/>
    <n v="80000"/>
    <x v="1"/>
    <s v="NUSPR"/>
    <s v="NA"/>
    <s v="Naples Market Only"/>
    <x v="21"/>
  </r>
  <r>
    <s v="NA16 - S/O Pine Ridge Rd"/>
    <n v="75000"/>
    <x v="1"/>
    <s v="NPCRG2"/>
    <s v="NA"/>
    <s v="Naples Market Only"/>
    <x v="16"/>
  </r>
  <r>
    <s v="NA11 - N/O Immokalee Rd W/O 75"/>
    <n v="80000"/>
    <x v="1"/>
    <s v="VIPM03"/>
    <s v="NA"/>
    <s v="Naples Market Only"/>
    <x v="13"/>
  </r>
  <r>
    <s v="NA47 - GGE 67-78"/>
    <n v="82000"/>
    <x v="1"/>
    <s v="NRPN"/>
    <s v="NA"/>
    <s v="Naples Market Only"/>
    <x v="61"/>
  </r>
  <r>
    <s v="NA24 - Golden Gate City"/>
    <n v="67500"/>
    <x v="1"/>
    <s v="NADV"/>
    <s v="NA"/>
    <s v="Naples Market Only"/>
    <x v="107"/>
  </r>
  <r>
    <s v="NA12 - N/O Vanderbilt Bch W/O 75"/>
    <n v="77500"/>
    <x v="1"/>
    <s v="PRUD03"/>
    <s v="NA"/>
    <s v="Naples Market Only"/>
    <x v="9"/>
  </r>
  <r>
    <s v="NA18 - N/O Rattlesnake Hammock"/>
    <n v="77500"/>
    <x v="1"/>
    <s v="NRWT"/>
    <s v="NA"/>
    <s v="Naples Market Only"/>
    <x v="100"/>
  </r>
  <r>
    <s v="NA43 GGE 21-22,36-38,52-53,59-60"/>
    <n v="95000"/>
    <x v="1"/>
    <s v="VIPM01"/>
    <s v="NA"/>
    <s v="Naples Market Only"/>
    <x v="13"/>
  </r>
  <r>
    <s v="NA46 - GGE 39-47, 61-65"/>
    <n v="79000"/>
    <x v="1"/>
    <s v="REMS"/>
    <s v="NA"/>
    <s v="Naples Market Only"/>
    <x v="24"/>
  </r>
  <r>
    <s v="NA21 - N/O Immokalee Rd E/O 75"/>
    <n v="76000"/>
    <x v="1"/>
    <s v="WOOD"/>
    <s v="NA"/>
    <s v="Naples Market Only"/>
    <x v="57"/>
  </r>
  <r>
    <s v="NA21 - N/O Immokalee Rd E/O 75"/>
    <n v="77900"/>
    <x v="1"/>
    <s v="PREM01"/>
    <s v="NA"/>
    <s v="Naples Market Only"/>
    <x v="118"/>
  </r>
  <r>
    <s v="NA18 - N/O Rattlesnake Hammock"/>
    <n v="72000"/>
    <x v="1"/>
    <s v="PERF"/>
    <s v="NA"/>
    <s v="Naples Market Only"/>
    <x v="142"/>
  </r>
  <r>
    <s v="NA24 - Golden Gate City"/>
    <n v="79000"/>
    <x v="1"/>
    <s v="NUSPR"/>
    <s v="NA"/>
    <s v="Naples Market Only"/>
    <x v="21"/>
  </r>
  <r>
    <s v="NA45 - GGE 13-14, 48-51"/>
    <n v="88100"/>
    <x v="1"/>
    <s v="VIPM01"/>
    <s v="NA"/>
    <s v="Naples Market Only"/>
    <x v="13"/>
  </r>
  <r>
    <s v="NA17 - N/O Davis Blvd"/>
    <n v="39000"/>
    <x v="1"/>
    <s v="AMVT"/>
    <s v="NA"/>
    <s v="Naples Market Only"/>
    <x v="14"/>
  </r>
  <r>
    <s v="NA43 GGE 21-22,36-38,52-53,59-60"/>
    <n v="80000"/>
    <x v="1"/>
    <s v="NPPR"/>
    <s v="NA"/>
    <s v="Naples Market Only"/>
    <x v="44"/>
  </r>
  <r>
    <s v="NA16 - S/O Pine Ridge Rd"/>
    <n v="72000"/>
    <x v="1"/>
    <s v="DNFR"/>
    <s v="NA"/>
    <s v="Naples Market Only"/>
    <x v="8"/>
  </r>
  <r>
    <s v="NA16 - S/O Pine Ridge Rd"/>
    <n v="72000"/>
    <x v="1"/>
    <s v="NFHR"/>
    <s v="NA"/>
    <s v="Naples Market Only"/>
    <x v="34"/>
  </r>
  <r>
    <s v="NA44 - GGE 16-20, 23-25"/>
    <n v="78500"/>
    <x v="1"/>
    <s v="NIBR4"/>
    <s v="NA"/>
    <s v="Naples Market Only"/>
    <x v="102"/>
  </r>
  <r>
    <s v="NA38 - South of US41 East of 951"/>
    <n v="65000"/>
    <x v="1"/>
    <s v="SMFA"/>
    <s v="NA"/>
    <s v="Naples Market Only"/>
    <x v="25"/>
  </r>
  <r>
    <s v="NA46 - GGE 39-47, 61-65"/>
    <n v="79000"/>
    <x v="1"/>
    <s v="SUNY"/>
    <s v="NA"/>
    <s v="Naples Market Only"/>
    <x v="6"/>
  </r>
  <r>
    <s v="NA17 - N/O Davis Blvd"/>
    <n v="75000"/>
    <x v="1"/>
    <s v="NDHR"/>
    <s v="NA"/>
    <s v="Naples Market Only"/>
    <x v="0"/>
  </r>
  <r>
    <s v="NA46 - GGE 39-47, 61-65"/>
    <n v="78900"/>
    <x v="1"/>
    <s v="NADV"/>
    <s v="NA"/>
    <s v="Naples Market Only"/>
    <x v="107"/>
  </r>
  <r>
    <s v="NA11 - N/O Immokalee Rd W/O 75"/>
    <n v="72500"/>
    <x v="1"/>
    <s v="DNFR"/>
    <s v="NA"/>
    <s v="Naples Market Only"/>
    <x v="8"/>
  </r>
  <r>
    <s v="NA47 - GGE 67-78"/>
    <n v="73000"/>
    <x v="1"/>
    <s v="NGCTR"/>
    <s v="NA"/>
    <s v="Naples Market Only"/>
    <x v="0"/>
  </r>
  <r>
    <s v="NA48 - GGE 79-93"/>
    <n v="82000"/>
    <x v="1"/>
    <s v="NUSPR"/>
    <s v="NA"/>
    <s v="Naples Market Only"/>
    <x v="21"/>
  </r>
  <r>
    <s v="NA24 - Golden Gate City"/>
    <n v="81000"/>
    <x v="1"/>
    <s v="AMVT"/>
    <s v="NA"/>
    <s v="Naples Market Only"/>
    <x v="14"/>
  </r>
  <r>
    <s v="BN05 - Pelican Landing and North"/>
    <n v="70000"/>
    <x v="1"/>
    <s v="RLTY"/>
    <s v="BN"/>
    <s v="Bonita Estero Markets Only"/>
    <x v="42"/>
  </r>
  <r>
    <s v="NA18 - N/O Rattlesnake Hammock"/>
    <n v="71500"/>
    <x v="1"/>
    <s v="WOOD05"/>
    <s v="NA"/>
    <s v="Naples Market Only"/>
    <x v="57"/>
  </r>
  <r>
    <s v="NA18 - N/O Rattlesnake Hammock"/>
    <n v="80000"/>
    <x v="1"/>
    <s v="CSRI01"/>
    <s v="NA"/>
    <s v="Naples Market Only"/>
    <x v="20"/>
  </r>
  <r>
    <s v="BN10 East Old41 So of Shangrila"/>
    <n v="65625"/>
    <x v="1"/>
    <s v="NMLS"/>
    <s v="BN"/>
    <s v="Bonita Estero Markets Only"/>
    <x v="240"/>
  </r>
  <r>
    <s v="BN05 - Pelican Landing and North"/>
    <n v="70000"/>
    <x v="1"/>
    <s v="NCSUN"/>
    <s v="BN"/>
    <s v="Bonita Estero Markets Only"/>
    <x v="29"/>
  </r>
  <r>
    <s v="NA43 GGE 21-22,36-38,52-53,59-60"/>
    <n v="65000"/>
    <x v="1"/>
    <s v="NREM"/>
    <s v="NA"/>
    <s v="Naples Market Only"/>
    <x v="41"/>
  </r>
  <r>
    <s v="NA17 - N/O Davis Blvd"/>
    <n v="77000"/>
    <x v="1"/>
    <s v="NRWT"/>
    <s v="NA"/>
    <s v="Naples Market Only"/>
    <x v="100"/>
  </r>
  <r>
    <s v="NA11 - N/O Immokalee Rd W/O 75"/>
    <n v="79750"/>
    <x v="1"/>
    <s v="INTR"/>
    <s v="NA"/>
    <s v="Naples Market Only"/>
    <x v="62"/>
  </r>
  <r>
    <s v="NA48 - GGE 79-93"/>
    <n v="56600"/>
    <x v="1"/>
    <s v="DNFR"/>
    <s v="NA"/>
    <s v="Naples Market Only"/>
    <x v="8"/>
  </r>
  <r>
    <s v="NA38 - South of US41 East of 951"/>
    <n v="57000"/>
    <x v="1"/>
    <s v="NMLS"/>
    <s v="NA"/>
    <s v="Naples Market Only"/>
    <x v="240"/>
  </r>
  <r>
    <s v="NA17 - N/O Davis Blvd"/>
    <n v="70000"/>
    <x v="1"/>
    <s v="VIPM01"/>
    <s v="NA"/>
    <s v="Naples Market Only"/>
    <x v="13"/>
  </r>
  <r>
    <s v="NA34 - E/O Wilson N/O GG Blvd"/>
    <n v="80000"/>
    <x v="1"/>
    <s v="NSFRE"/>
    <s v="NA"/>
    <s v="Naples Market Only"/>
    <x v="26"/>
  </r>
  <r>
    <s v="NA14 - N/O Pine Ridge &amp; Vineyard"/>
    <n v="83000"/>
    <x v="1"/>
    <s v="CBRR03"/>
    <s v="NA"/>
    <s v="Naples Market Only"/>
    <x v="3"/>
  </r>
  <r>
    <s v="NA12 - N/O Vanderbilt Bch W/O 75"/>
    <n v="85000"/>
    <x v="1"/>
    <s v="SOBA"/>
    <s v="NA"/>
    <s v="Naples Market Only"/>
    <x v="56"/>
  </r>
  <r>
    <s v="BN08 East of US41 South of Terry"/>
    <n v="64000"/>
    <x v="1"/>
    <s v="NMLS"/>
    <s v="BN"/>
    <s v="Bonita Estero Markets Only"/>
    <x v="240"/>
  </r>
  <r>
    <s v="NA18 - N/O Rattlesnake Hammock"/>
    <n v="76000"/>
    <x v="1"/>
    <s v="NPPR"/>
    <s v="NA"/>
    <s v="Naples Market Only"/>
    <x v="44"/>
  </r>
  <r>
    <s v="NA46 - GGE 39-47, 61-65"/>
    <n v="78900"/>
    <x v="1"/>
    <s v="SUNY"/>
    <s v="NA"/>
    <s v="Naples Market Only"/>
    <x v="6"/>
  </r>
  <r>
    <s v="NA18 - N/O Rattlesnake Hammock"/>
    <n v="72000"/>
    <x v="1"/>
    <s v="WRGI"/>
    <s v="NA"/>
    <s v="Naples Market Only"/>
    <x v="30"/>
  </r>
  <r>
    <s v="NA32 - S/O White Blvd"/>
    <n v="75000"/>
    <x v="1"/>
    <s v="SMFA"/>
    <s v="NA"/>
    <s v="Naples Market Only"/>
    <x v="25"/>
  </r>
  <r>
    <s v="NA18 - N/O Rattlesnake Hammock"/>
    <n v="69000"/>
    <x v="1"/>
    <s v="CBRR02"/>
    <s v="NA"/>
    <s v="Naples Market Only"/>
    <x v="3"/>
  </r>
  <r>
    <s v="NA38 - South of US41 East of 951"/>
    <n v="66000"/>
    <x v="1"/>
    <s v="NPRUM"/>
    <s v="NA"/>
    <s v="Naples Market Only"/>
    <x v="9"/>
  </r>
  <r>
    <s v="NA24 - Golden Gate City"/>
    <n v="75905"/>
    <x v="1"/>
    <s v="NAMVT"/>
    <s v="NA"/>
    <s v="Naples Market Only"/>
    <x v="14"/>
  </r>
  <r>
    <s v="NA18 - N/O Rattlesnake Hammock"/>
    <n v="70000"/>
    <x v="1"/>
    <s v="WRGI"/>
    <s v="NA"/>
    <s v="Naples Market Only"/>
    <x v="30"/>
  </r>
  <r>
    <s v="NA46 - GGE 39-47, 61-65"/>
    <n v="80000"/>
    <x v="1"/>
    <s v="NURGI"/>
    <s v="NA"/>
    <s v="Naples Market Only"/>
    <x v="31"/>
  </r>
  <r>
    <s v="NA19 - Lely Area"/>
    <n v="60500"/>
    <x v="1"/>
    <s v="BARSO"/>
    <s v="NA"/>
    <s v="Naples Market Only"/>
    <x v="14"/>
  </r>
  <r>
    <s v="NA16 - S/O Pine Ridge Rd"/>
    <n v="75000"/>
    <x v="1"/>
    <s v="WOOD05"/>
    <s v="NA"/>
    <s v="Naples Market Only"/>
    <x v="57"/>
  </r>
  <r>
    <s v="NA47 - GGE 67-78"/>
    <n v="60000"/>
    <x v="1"/>
    <s v="CSRI01"/>
    <s v="NA"/>
    <s v="Naples Market Only"/>
    <x v="20"/>
  </r>
  <r>
    <s v="NA24 - Golden Gate City"/>
    <n v="82000"/>
    <x v="1"/>
    <s v="CBRE03"/>
    <s v="NA"/>
    <s v="Naples Market Only"/>
    <x v="3"/>
  </r>
  <r>
    <s v="NA09 - South Naples Area"/>
    <n v="77900"/>
    <x v="1"/>
    <s v="NLRG"/>
    <s v="NA"/>
    <s v="Naples Market Only"/>
    <x v="46"/>
  </r>
  <r>
    <s v="NA16 - S/O Pine Ridge Rd"/>
    <n v="80300"/>
    <x v="1"/>
    <s v="LHFR"/>
    <s v="NA"/>
    <s v="Naples Market Only"/>
    <x v="105"/>
  </r>
  <r>
    <s v="ES02 - Estero"/>
    <n v="77500"/>
    <x v="1"/>
    <s v="CB01"/>
    <s v="ES"/>
    <s v="Bonita Estero Markets Only"/>
    <x v="70"/>
  </r>
  <r>
    <s v="NA12 - N/O Vanderbilt Bch W/O 75"/>
    <n v="85100"/>
    <x v="1"/>
    <s v="WOOD"/>
    <s v="NA"/>
    <s v="Naples Market Only"/>
    <x v="57"/>
  </r>
  <r>
    <s v="NA18 - N/O Rattlesnake Hammock"/>
    <n v="65000"/>
    <x v="1"/>
    <s v="AMVT"/>
    <s v="NA"/>
    <s v="Naples Market Only"/>
    <x v="14"/>
  </r>
  <r>
    <s v="NA24 - Golden Gate City"/>
    <n v="79900"/>
    <x v="1"/>
    <s v="SUNY"/>
    <s v="NA"/>
    <s v="Naples Market Only"/>
    <x v="6"/>
  </r>
  <r>
    <s v="NA24 - Golden Gate City"/>
    <n v="79900"/>
    <x v="1"/>
    <s v="SMFA"/>
    <s v="NA"/>
    <s v="Naples Market Only"/>
    <x v="25"/>
  </r>
  <r>
    <s v="NA48 - GGE 79-93"/>
    <n v="64900"/>
    <x v="1"/>
    <s v="NSAC"/>
    <s v="NA"/>
    <s v="Naples Market Only"/>
    <x v="11"/>
  </r>
  <r>
    <s v="NA46 - GGE 39-47, 61-65"/>
    <n v="75000"/>
    <x v="1"/>
    <s v="NSAC"/>
    <s v="NA"/>
    <s v="Naples Market Only"/>
    <x v="11"/>
  </r>
  <r>
    <s v="NA24 - Golden Gate City"/>
    <n v="79900"/>
    <x v="1"/>
    <s v="PRUD"/>
    <s v="NA"/>
    <s v="Naples Market Only"/>
    <x v="9"/>
  </r>
  <r>
    <s v="NA48 - GGE 79-93"/>
    <n v="84900"/>
    <x v="1"/>
    <s v="NRPON"/>
    <s v="NA"/>
    <s v="Naples Market Only"/>
    <x v="49"/>
  </r>
  <r>
    <s v="NA36 - East Collier N/O 75"/>
    <n v="79900"/>
    <x v="1"/>
    <s v="CSRI01"/>
    <s v="NA"/>
    <s v="Naples Market Only"/>
    <x v="20"/>
  </r>
  <r>
    <s v="NA46 - GGE 39-47, 61-65"/>
    <n v="85000"/>
    <x v="1"/>
    <s v="CSRI01"/>
    <s v="NA"/>
    <s v="Naples Market Only"/>
    <x v="20"/>
  </r>
  <r>
    <s v="BN10 East Old41 So of Shangrila"/>
    <n v="74000"/>
    <x v="1"/>
    <s v="NWRG"/>
    <s v="BN"/>
    <s v="Bonita Estero Markets Only"/>
    <x v="5"/>
  </r>
  <r>
    <s v="NA24 - Golden Gate City"/>
    <n v="79900"/>
    <x v="1"/>
    <s v="BHRS"/>
    <s v="NA"/>
    <s v="Naples Market Only"/>
    <x v="250"/>
  </r>
  <r>
    <s v="NA14 - N/O Pine Ridge &amp; Vineyard"/>
    <n v="79000"/>
    <x v="1"/>
    <s v="CB01"/>
    <s v="NA"/>
    <s v="Naples Market Only"/>
    <x v="70"/>
  </r>
  <r>
    <s v="NA15 - E/O 41 W/O Goodlette"/>
    <n v="79900"/>
    <x v="1"/>
    <s v="WOOD18"/>
    <s v="NA"/>
    <s v="Naples Market Only"/>
    <x v="57"/>
  </r>
  <r>
    <s v="NA09 - South Naples Area"/>
    <n v="76000"/>
    <x v="1"/>
    <s v="BRSR"/>
    <s v="NA"/>
    <s v="Naples Market Only"/>
    <x v="32"/>
  </r>
  <r>
    <s v="NA13 - Pine Ridge Area"/>
    <n v="78100"/>
    <x v="1"/>
    <s v="WOOD17"/>
    <s v="NA"/>
    <s v="Naples Market Only"/>
    <x v="57"/>
  </r>
  <r>
    <s v="NA46 - GGE 39-47, 61-65"/>
    <n v="75000"/>
    <x v="1"/>
    <s v="NRSI"/>
    <s v="NA"/>
    <s v="Naples Market Only"/>
    <x v="38"/>
  </r>
  <r>
    <s v="NA46 - GGE 39-47, 61-65"/>
    <n v="83000"/>
    <x v="1"/>
    <s v="VIPM01"/>
    <s v="NA"/>
    <s v="Naples Market Only"/>
    <x v="13"/>
  </r>
  <r>
    <s v="NA16 - S/O Pine Ridge Rd"/>
    <n v="76000"/>
    <x v="1"/>
    <s v="NBLR"/>
    <s v="NA"/>
    <s v="Naples Market Only"/>
    <x v="200"/>
  </r>
  <r>
    <s v="NA38 - South of US41 East of 951"/>
    <n v="65000"/>
    <x v="1"/>
    <s v="NPPR"/>
    <s v="NA"/>
    <s v="Naples Market Only"/>
    <x v="44"/>
  </r>
  <r>
    <s v="NA24 - Golden Gate City"/>
    <n v="78900"/>
    <x v="1"/>
    <s v="CBRR03"/>
    <s v="NA"/>
    <s v="Naples Market Only"/>
    <x v="3"/>
  </r>
  <r>
    <s v="BN08 East of US41 South of Terry"/>
    <n v="73800"/>
    <x v="1"/>
    <s v="CBRE03"/>
    <s v="BN"/>
    <s v="Bonita Estero Markets Only"/>
    <x v="3"/>
  </r>
  <r>
    <s v="NA24 - Golden Gate City"/>
    <n v="75000"/>
    <x v="1"/>
    <s v="UNRE"/>
    <s v="NA"/>
    <s v="Naples Market Only"/>
    <x v="71"/>
  </r>
  <r>
    <s v="NA44 - GGE 16-20, 23-25"/>
    <n v="74900"/>
    <x v="1"/>
    <s v="DNFR"/>
    <s v="NA"/>
    <s v="Naples Market Only"/>
    <x v="8"/>
  </r>
  <r>
    <s v="NA42 - GGE 15, 27-28, 193-195"/>
    <n v="105000"/>
    <x v="1"/>
    <s v="NMLS"/>
    <s v="NA"/>
    <s v="Naples Market Only"/>
    <x v="240"/>
  </r>
  <r>
    <s v="NA24 - Golden Gate City"/>
    <n v="70000"/>
    <x v="1"/>
    <s v="NMLS"/>
    <s v="NA"/>
    <s v="Naples Market Only"/>
    <x v="240"/>
  </r>
  <r>
    <s v="NA24 - Golden Gate City"/>
    <n v="76000"/>
    <x v="1"/>
    <s v="WOOD17"/>
    <s v="NA"/>
    <s v="Naples Market Only"/>
    <x v="57"/>
  </r>
  <r>
    <s v="NA48 - GGE 79-93"/>
    <n v="70000"/>
    <x v="1"/>
    <s v="SMFA01"/>
    <s v="NA"/>
    <s v="Naples Market Only"/>
    <x v="25"/>
  </r>
  <r>
    <s v="NA18 - N/O Rattlesnake Hammock"/>
    <n v="71000"/>
    <x v="1"/>
    <s v="ADRN"/>
    <s v="NA"/>
    <s v="Naples Market Only"/>
    <x v="146"/>
  </r>
  <r>
    <s v="NA17 - N/O Davis Blvd"/>
    <n v="95000"/>
    <x v="1"/>
    <s v="NFHR"/>
    <s v="NA"/>
    <s v="Naples Market Only"/>
    <x v="34"/>
  </r>
  <r>
    <s v="NA44 - GGE 16-20, 23-25"/>
    <n v="91000"/>
    <x v="1"/>
    <s v="VIPM01"/>
    <s v="NA"/>
    <s v="Naples Market Only"/>
    <x v="13"/>
  </r>
  <r>
    <s v="NA41 - GGE 3-12"/>
    <n v="80000"/>
    <x v="1"/>
    <s v="WOOD17"/>
    <s v="NA"/>
    <s v="Naples Market Only"/>
    <x v="57"/>
  </r>
  <r>
    <s v="NA24 - Golden Gate City"/>
    <n v="78000"/>
    <x v="1"/>
    <s v="DNFRI"/>
    <s v="NA"/>
    <s v="Naples Market Only"/>
    <x v="8"/>
  </r>
  <r>
    <s v="NA42 - GGE 15, 27-28, 193-195"/>
    <n v="85190"/>
    <x v="1"/>
    <s v="SMFA"/>
    <s v="NA"/>
    <s v="Naples Market Only"/>
    <x v="25"/>
  </r>
  <r>
    <s v="NA24 - Golden Gate City"/>
    <n v="85000"/>
    <x v="1"/>
    <s v="BRSR"/>
    <s v="NA"/>
    <s v="Naples Market Only"/>
    <x v="32"/>
  </r>
  <r>
    <s v="NA46 - GGE 39-47, 61-65"/>
    <n v="80655"/>
    <x v="1"/>
    <s v="BRSR"/>
    <s v="NA"/>
    <s v="Naples Market Only"/>
    <x v="32"/>
  </r>
  <r>
    <s v="NA24 - Golden Gate City"/>
    <n v="84750"/>
    <x v="1"/>
    <s v="CSRI01"/>
    <s v="NA"/>
    <s v="Naples Market Only"/>
    <x v="20"/>
  </r>
  <r>
    <s v="NA48 - GGE 79-93"/>
    <n v="85000"/>
    <x v="1"/>
    <s v="SOBA"/>
    <s v="NA"/>
    <s v="Naples Market Only"/>
    <x v="56"/>
  </r>
  <r>
    <s v="NA17 - N/O Davis Blvd"/>
    <n v="64900"/>
    <x v="1"/>
    <s v="PRUD03"/>
    <s v="NA"/>
    <s v="Naples Market Only"/>
    <x v="9"/>
  </r>
  <r>
    <s v="NA38 - South of US41 East of 951"/>
    <n v="71000"/>
    <x v="1"/>
    <s v="WRGI"/>
    <s v="NA"/>
    <s v="Naples Market Only"/>
    <x v="30"/>
  </r>
  <r>
    <s v="NA43 GGE 21-22,36-38,52-53,59-60"/>
    <n v="81000"/>
    <x v="1"/>
    <s v="DNFR"/>
    <s v="NA"/>
    <s v="Naples Market Only"/>
    <x v="8"/>
  </r>
  <r>
    <s v="BN05 - Pelican Landing and North"/>
    <n v="75000"/>
    <x v="1"/>
    <s v="BTAC"/>
    <s v="BN"/>
    <s v="Bonita Estero Markets Only"/>
    <x v="73"/>
  </r>
  <r>
    <s v="NA16 - S/O Pine Ridge Rd"/>
    <n v="81500"/>
    <x v="1"/>
    <s v="NFHR"/>
    <s v="NA"/>
    <s v="Naples Market Only"/>
    <x v="34"/>
  </r>
  <r>
    <s v="NA12 - N/O Vanderbilt Bch W/O 75"/>
    <n v="82000"/>
    <x v="1"/>
    <s v="NKWR2"/>
    <s v="NA"/>
    <s v="Naples Market Only"/>
    <x v="43"/>
  </r>
  <r>
    <s v="NA46 - GGE 39-47, 61-65"/>
    <n v="85000"/>
    <x v="1"/>
    <s v="DNFR"/>
    <s v="NA"/>
    <s v="Naples Market Only"/>
    <x v="8"/>
  </r>
  <r>
    <s v="NA48 - GGE 79-93"/>
    <n v="65000"/>
    <x v="1"/>
    <s v="BRSR"/>
    <s v="NA"/>
    <s v="Naples Market Only"/>
    <x v="32"/>
  </r>
  <r>
    <s v="BN05 - Pelican Landing and North"/>
    <n v="75000"/>
    <x v="1"/>
    <s v="BTAC"/>
    <s v="BN"/>
    <s v="Bonita Estero Markets Only"/>
    <x v="73"/>
  </r>
  <r>
    <s v="NA17 - N/O Davis Blvd"/>
    <n v="80000"/>
    <x v="1"/>
    <s v="DNFR"/>
    <s v="NA"/>
    <s v="Naples Market Only"/>
    <x v="8"/>
  </r>
  <r>
    <s v="NA18 - N/O Rattlesnake Hammock"/>
    <n v="68000"/>
    <x v="1"/>
    <s v="WRGI"/>
    <s v="NA"/>
    <s v="Naples Market Only"/>
    <x v="30"/>
  </r>
  <r>
    <s v="NA19 - Lely Area"/>
    <n v="58500"/>
    <x v="1"/>
    <s v="DNFR"/>
    <s v="NA"/>
    <s v="Naples Market Only"/>
    <x v="8"/>
  </r>
  <r>
    <s v="ES02 - Estero"/>
    <n v="77200"/>
    <x v="1"/>
    <s v="FREI"/>
    <s v="ES"/>
    <s v="Bonita Estero Markets Only"/>
    <x v="66"/>
  </r>
  <r>
    <s v="NA24 - Golden Gate City"/>
    <n v="82500"/>
    <x v="1"/>
    <s v="DNFR"/>
    <s v="NA"/>
    <s v="Naples Market Only"/>
    <x v="8"/>
  </r>
  <r>
    <s v="NA18 - N/O Rattlesnake Hammock"/>
    <n v="76000"/>
    <x v="1"/>
    <s v="CBRR02"/>
    <s v="NA"/>
    <s v="Naples Market Only"/>
    <x v="3"/>
  </r>
  <r>
    <s v="NA24 - Golden Gate City"/>
    <n v="86900"/>
    <x v="1"/>
    <s v="NMLS"/>
    <s v="NA"/>
    <s v="Naples Market Only"/>
    <x v="240"/>
  </r>
  <r>
    <s v="NA24 - Golden Gate City"/>
    <n v="82900"/>
    <x v="1"/>
    <s v="REMS"/>
    <s v="NA"/>
    <s v="Naples Market Only"/>
    <x v="24"/>
  </r>
  <r>
    <s v="NA17 - N/O Davis Blvd"/>
    <n v="72000"/>
    <x v="1"/>
    <s v="NPPR"/>
    <s v="NA"/>
    <s v="Naples Market Only"/>
    <x v="44"/>
  </r>
  <r>
    <s v="NA09 - South Naples Area"/>
    <n v="71000"/>
    <x v="1"/>
    <s v="DNFR"/>
    <s v="NA"/>
    <s v="Naples Market Only"/>
    <x v="8"/>
  </r>
  <r>
    <s v="NA09 - South Naples Area"/>
    <n v="77900"/>
    <x v="1"/>
    <s v="BLUE"/>
    <s v="NA"/>
    <s v="Naples Market Only"/>
    <x v="157"/>
  </r>
  <r>
    <s v="NA09 - South Naples Area"/>
    <n v="75000"/>
    <x v="1"/>
    <s v="BBRE"/>
    <s v="NA"/>
    <s v="Naples Market Only"/>
    <x v="117"/>
  </r>
  <r>
    <s v="NA24 - Golden Gate City"/>
    <n v="83500"/>
    <x v="1"/>
    <s v="VIPM03"/>
    <s v="NA"/>
    <s v="Naples Market Only"/>
    <x v="13"/>
  </r>
  <r>
    <s v="NA09 - South Naples Area"/>
    <n v="60000"/>
    <x v="1"/>
    <s v="SMFA01"/>
    <s v="NA"/>
    <s v="Naples Market Only"/>
    <x v="25"/>
  </r>
  <r>
    <s v="NA16 - S/O Pine Ridge Rd"/>
    <n v="80000"/>
    <x v="1"/>
    <s v="NDHR"/>
    <s v="NA"/>
    <s v="Naples Market Only"/>
    <x v="0"/>
  </r>
  <r>
    <s v="NA46 - GGE 39-47, 61-65"/>
    <n v="86000"/>
    <x v="1"/>
    <s v="IPER"/>
    <s v="NA"/>
    <s v="Naples Market Only"/>
    <x v="259"/>
  </r>
  <r>
    <s v="NA24 - Golden Gate City"/>
    <n v="83600"/>
    <x v="1"/>
    <s v="NRPON"/>
    <s v="NA"/>
    <s v="Naples Market Only"/>
    <x v="49"/>
  </r>
  <r>
    <s v="ES02 - Estero"/>
    <n v="80000"/>
    <x v="1"/>
    <s v="BSND"/>
    <s v="ES"/>
    <s v="Bonita Estero Markets Only"/>
    <x v="0"/>
  </r>
  <r>
    <s v="NA24 - Golden Gate City"/>
    <n v="95000"/>
    <x v="1"/>
    <s v="NUSPR"/>
    <s v="NA"/>
    <s v="Naples Market Only"/>
    <x v="21"/>
  </r>
  <r>
    <s v="NA46 - GGE 39-47, 61-65"/>
    <n v="85000"/>
    <x v="1"/>
    <s v="SMFA"/>
    <s v="NA"/>
    <s v="Naples Market Only"/>
    <x v="25"/>
  </r>
  <r>
    <s v="NA48 - GGE 79-93"/>
    <n v="83900"/>
    <x v="1"/>
    <s v="BHRS"/>
    <s v="NA"/>
    <s v="Naples Market Only"/>
    <x v="250"/>
  </r>
  <r>
    <s v="NA11 - N/O Immokalee Rd W/O 75"/>
    <n v="79000"/>
    <x v="1"/>
    <s v="VIPM01"/>
    <s v="NA"/>
    <s v="Naples Market Only"/>
    <x v="13"/>
  </r>
  <r>
    <s v="NA46 - GGE 39-47, 61-65"/>
    <n v="83966"/>
    <x v="1"/>
    <s v="AMVT"/>
    <s v="NA"/>
    <s v="Naples Market Only"/>
    <x v="14"/>
  </r>
  <r>
    <s v="BN07 East of US41 North of Terry"/>
    <n v="65000"/>
    <x v="1"/>
    <s v="GULD"/>
    <s v="BN"/>
    <s v="Bonita Estero Markets Only"/>
    <x v="12"/>
  </r>
  <r>
    <s v="NA45 - GGE 13-14, 48-51"/>
    <n v="89000"/>
    <x v="1"/>
    <s v="NURGI"/>
    <s v="NA"/>
    <s v="Naples Market Only"/>
    <x v="31"/>
  </r>
  <r>
    <s v="NA16 - S/O Pine Ridge Rd"/>
    <n v="84000"/>
    <x v="1"/>
    <s v="NRPN"/>
    <s v="NA"/>
    <s v="Naples Market Only"/>
    <x v="61"/>
  </r>
  <r>
    <s v="NA18 - N/O Rattlesnake Hammock"/>
    <n v="84000"/>
    <x v="1"/>
    <s v="WOOD05"/>
    <s v="NA"/>
    <s v="Naples Market Only"/>
    <x v="57"/>
  </r>
  <r>
    <s v="BN06 - North Bonita East of US41"/>
    <n v="74000"/>
    <x v="1"/>
    <s v="CBRE03"/>
    <s v="BN"/>
    <s v="Bonita Estero Markets Only"/>
    <x v="3"/>
  </r>
  <r>
    <s v="ES03 - Estero"/>
    <n v="77000"/>
    <x v="1"/>
    <s v="BS1CR"/>
    <s v="ES"/>
    <s v="Bonita Estero Markets Only"/>
    <x v="0"/>
  </r>
  <r>
    <s v="NA17 - N/O Davis Blvd"/>
    <n v="82000"/>
    <x v="1"/>
    <s v="NDHR"/>
    <s v="NA"/>
    <s v="Naples Market Only"/>
    <x v="0"/>
  </r>
  <r>
    <s v="NA24 - Golden Gate City"/>
    <n v="79000"/>
    <x v="1"/>
    <s v="NDHR"/>
    <s v="NA"/>
    <s v="Naples Market Only"/>
    <x v="0"/>
  </r>
  <r>
    <s v="NA44 - GGE 16-20, 23-25"/>
    <n v="84000"/>
    <x v="1"/>
    <s v="AMVT"/>
    <s v="NA"/>
    <s v="Naples Market Only"/>
    <x v="14"/>
  </r>
  <r>
    <s v="NA48 - GGE 79-93"/>
    <n v="101250"/>
    <x v="1"/>
    <s v="BRAI"/>
    <s v="NA"/>
    <s v="Naples Market Only"/>
    <x v="175"/>
  </r>
  <r>
    <s v="NA44 - GGE 16-20, 23-25"/>
    <n v="66000"/>
    <x v="1"/>
    <s v="SMFA01"/>
    <s v="NA"/>
    <s v="Naples Market Only"/>
    <x v="25"/>
  </r>
  <r>
    <s v="NA48 - GGE 79-93"/>
    <n v="105000"/>
    <x v="1"/>
    <s v="BHRS"/>
    <s v="NA"/>
    <s v="Naples Market Only"/>
    <x v="250"/>
  </r>
  <r>
    <s v="NA46 - GGE 39-47, 61-65"/>
    <n v="88900"/>
    <x v="1"/>
    <s v="DNFRI"/>
    <s v="NA"/>
    <s v="Naples Market Only"/>
    <x v="8"/>
  </r>
  <r>
    <s v="NA17 - N/O Davis Blvd"/>
    <n v="69000"/>
    <x v="1"/>
    <s v="SUNY"/>
    <s v="NA"/>
    <s v="Naples Market Only"/>
    <x v="6"/>
  </r>
  <r>
    <s v="NA47 - GGE 67-78"/>
    <n v="79500"/>
    <x v="1"/>
    <s v="NTERR"/>
    <s v="NA"/>
    <s v="Naples Market Only"/>
    <x v="140"/>
  </r>
  <r>
    <s v="NA21 - N/O Immokalee Rd E/O 75"/>
    <n v="77000"/>
    <x v="1"/>
    <s v="EFRE"/>
    <s v="NA"/>
    <s v="Naples Market Only"/>
    <x v="92"/>
  </r>
  <r>
    <s v="NA42 - GGE 15, 27-28, 193-195"/>
    <n v="101000"/>
    <x v="1"/>
    <s v="NAMVT"/>
    <s v="NA"/>
    <s v="Naples Market Only"/>
    <x v="14"/>
  </r>
  <r>
    <s v="NA19 - Lely Area"/>
    <n v="84000"/>
    <x v="1"/>
    <s v="FLBB"/>
    <s v="NA"/>
    <s v="Naples Market Only"/>
    <x v="260"/>
  </r>
  <r>
    <s v="NA17 - N/O Davis Blvd"/>
    <n v="84900"/>
    <x v="1"/>
    <s v="WOOD05"/>
    <s v="NA"/>
    <s v="Naples Market Only"/>
    <x v="57"/>
  </r>
  <r>
    <s v="NA14 - N/O Pine Ridge &amp; Vineyard"/>
    <n v="86000"/>
    <x v="1"/>
    <s v="NCSUN"/>
    <s v="NA"/>
    <s v="Naples Market Only"/>
    <x v="29"/>
  </r>
  <r>
    <s v="NA16 - S/O Pine Ridge Rd"/>
    <n v="84900"/>
    <x v="1"/>
    <s v="GULD"/>
    <s v="NA"/>
    <s v="Naples Market Only"/>
    <x v="12"/>
  </r>
  <r>
    <s v="NA24 - Golden Gate City"/>
    <n v="89900"/>
    <x v="1"/>
    <s v="NMLS"/>
    <s v="NA"/>
    <s v="Naples Market Only"/>
    <x v="240"/>
  </r>
  <r>
    <s v="NA14 - N/O Pine Ridge &amp; Vineyard"/>
    <n v="83000"/>
    <x v="1"/>
    <s v="NFHR"/>
    <s v="NA"/>
    <s v="Naples Market Only"/>
    <x v="34"/>
  </r>
  <r>
    <s v="NA47 - GGE 67-78"/>
    <n v="78000"/>
    <x v="1"/>
    <s v="PRUD03"/>
    <s v="NA"/>
    <s v="Naples Market Only"/>
    <x v="9"/>
  </r>
  <r>
    <s v="NA48 - GGE 79-93"/>
    <n v="85400"/>
    <x v="1"/>
    <s v="CBRR03"/>
    <s v="NA"/>
    <s v="Naples Market Only"/>
    <x v="3"/>
  </r>
  <r>
    <s v="NA16 - S/O Pine Ridge Rd"/>
    <n v="80000"/>
    <x v="1"/>
    <s v="PRUD"/>
    <s v="NA"/>
    <s v="Naples Market Only"/>
    <x v="9"/>
  </r>
  <r>
    <s v="NA17 - N/O Davis Blvd"/>
    <n v="80000"/>
    <x v="1"/>
    <s v="VIPM01"/>
    <s v="NA"/>
    <s v="Naples Market Only"/>
    <x v="13"/>
  </r>
  <r>
    <s v="NA18 - N/O Rattlesnake Hammock"/>
    <n v="72000"/>
    <x v="1"/>
    <s v="SOBA"/>
    <s v="NA"/>
    <s v="Naples Market Only"/>
    <x v="56"/>
  </r>
  <r>
    <s v="BN10 East Old41 So of Shangrila"/>
    <n v="82500"/>
    <x v="1"/>
    <s v="CBRE03"/>
    <s v="BN"/>
    <s v="Bonita Estero Markets Only"/>
    <x v="3"/>
  </r>
  <r>
    <s v="NA21 - N/O Immokalee Rd E/O 75"/>
    <n v="57000"/>
    <x v="1"/>
    <s v="NTSD"/>
    <s v="NA"/>
    <s v="Naples Market Only"/>
    <x v="154"/>
  </r>
  <r>
    <s v="NA24 - Golden Gate City"/>
    <n v="85900"/>
    <x v="1"/>
    <s v="SMFA01"/>
    <s v="NA"/>
    <s v="Naples Market Only"/>
    <x v="25"/>
  </r>
  <r>
    <s v="ES02 - Estero"/>
    <n v="66500"/>
    <x v="1"/>
    <s v="BDOWN"/>
    <s v="ES"/>
    <s v="Bonita Estero Markets Only"/>
    <x v="8"/>
  </r>
  <r>
    <s v="NA24 - Golden Gate City"/>
    <n v="87500"/>
    <x v="1"/>
    <s v="NAMVT"/>
    <s v="NA"/>
    <s v="Naples Market Only"/>
    <x v="14"/>
  </r>
  <r>
    <s v="NA43 GGE 21-22,36-38,52-53,59-60"/>
    <n v="90000"/>
    <x v="1"/>
    <s v="NRSI"/>
    <s v="NA"/>
    <s v="Naples Market Only"/>
    <x v="38"/>
  </r>
  <r>
    <s v="NA17 - N/O Davis Blvd"/>
    <n v="36750"/>
    <x v="1"/>
    <s v="NMLS"/>
    <s v="NA"/>
    <s v="Naples Market Only"/>
    <x v="240"/>
  </r>
  <r>
    <s v="NA48 - GGE 79-93"/>
    <n v="87000"/>
    <x v="1"/>
    <s v="UNRE"/>
    <s v="NA"/>
    <s v="Naples Market Only"/>
    <x v="71"/>
  </r>
  <r>
    <s v="NA47 - GGE 67-78"/>
    <n v="84900"/>
    <x v="1"/>
    <s v="SOBA"/>
    <s v="NA"/>
    <s v="Naples Market Only"/>
    <x v="56"/>
  </r>
  <r>
    <s v="BN08 East of US41 South of Terry"/>
    <n v="86900"/>
    <x v="1"/>
    <s v="BLHRE"/>
    <s v="BN"/>
    <s v="Bonita Estero Markets Only"/>
    <x v="78"/>
  </r>
  <r>
    <s v="NA24 - Golden Gate City"/>
    <n v="85500"/>
    <x v="1"/>
    <s v="NRPON"/>
    <s v="NA"/>
    <s v="Naples Market Only"/>
    <x v="49"/>
  </r>
  <r>
    <s v="NA47 - GGE 67-78"/>
    <n v="82500"/>
    <x v="1"/>
    <s v="DNFR"/>
    <s v="NA"/>
    <s v="Naples Market Only"/>
    <x v="8"/>
  </r>
  <r>
    <s v="NA16 - S/O Pine Ridge Rd"/>
    <n v="72000"/>
    <x v="1"/>
    <s v="LHFR"/>
    <s v="NA"/>
    <s v="Naples Market Only"/>
    <x v="105"/>
  </r>
  <r>
    <s v="BN08 East of US41 South of Terry"/>
    <n v="65000"/>
    <x v="1"/>
    <s v="RLTY"/>
    <s v="BN"/>
    <s v="Bonita Estero Markets Only"/>
    <x v="42"/>
  </r>
  <r>
    <s v="NA16 - S/O Pine Ridge Rd"/>
    <n v="85000"/>
    <x v="1"/>
    <s v="RGSW"/>
    <s v="NA"/>
    <s v="Naples Market Only"/>
    <x v="128"/>
  </r>
  <r>
    <s v="NA47 - GGE 67-78"/>
    <n v="85000"/>
    <x v="1"/>
    <s v="SUNY"/>
    <s v="NA"/>
    <s v="Naples Market Only"/>
    <x v="6"/>
  </r>
  <r>
    <s v="NA17 - N/O Davis Blvd"/>
    <n v="80000"/>
    <x v="1"/>
    <s v="SMFA01"/>
    <s v="NA"/>
    <s v="Naples Market Only"/>
    <x v="25"/>
  </r>
  <r>
    <s v="NA47 - GGE 67-78"/>
    <n v="85000"/>
    <x v="1"/>
    <s v="SUNY"/>
    <s v="NA"/>
    <s v="Naples Market Only"/>
    <x v="6"/>
  </r>
  <r>
    <s v="NA24 - Golden Gate City"/>
    <n v="91400"/>
    <x v="1"/>
    <s v="NMLS"/>
    <s v="NA"/>
    <s v="Naples Market Only"/>
    <x v="240"/>
  </r>
  <r>
    <s v="NA45 - GGE 13-14, 48-51"/>
    <n v="85000"/>
    <x v="1"/>
    <s v="WOOD17"/>
    <s v="NA"/>
    <s v="Naples Market Only"/>
    <x v="57"/>
  </r>
  <r>
    <s v="NA24 - Golden Gate City"/>
    <n v="100000"/>
    <x v="1"/>
    <s v="SUNY"/>
    <s v="NA"/>
    <s v="Naples Market Only"/>
    <x v="6"/>
  </r>
  <r>
    <s v="NA18 - N/O Rattlesnake Hammock"/>
    <n v="70000"/>
    <x v="1"/>
    <s v="DNFR"/>
    <s v="NA"/>
    <s v="Naples Market Only"/>
    <x v="8"/>
  </r>
  <r>
    <s v="BN05 - Pelican Landing and North"/>
    <n v="75000"/>
    <x v="1"/>
    <s v="BTAC"/>
    <s v="BN"/>
    <s v="Bonita Estero Markets Only"/>
    <x v="73"/>
  </r>
  <r>
    <s v="NA47 - GGE 67-78"/>
    <n v="85000"/>
    <x v="1"/>
    <s v="NMLS"/>
    <s v="NA"/>
    <s v="Naples Market Only"/>
    <x v="240"/>
  </r>
  <r>
    <s v="NA32 - S/O White Blvd"/>
    <n v="84000"/>
    <x v="1"/>
    <s v="SEAS"/>
    <s v="NA"/>
    <s v="Naples Market Only"/>
    <x v="145"/>
  </r>
  <r>
    <s v="NA48 - GGE 79-93"/>
    <n v="110000"/>
    <x v="1"/>
    <s v="NUSPR"/>
    <s v="NA"/>
    <s v="Naples Market Only"/>
    <x v="21"/>
  </r>
  <r>
    <s v="NA43 GGE 21-22,36-38,52-53,59-60"/>
    <n v="89500"/>
    <x v="1"/>
    <s v="NAMVT"/>
    <s v="NA"/>
    <s v="Naples Market Only"/>
    <x v="14"/>
  </r>
  <r>
    <s v="NA48 - GGE 79-93"/>
    <n v="85100"/>
    <x v="1"/>
    <s v="VIPM03"/>
    <s v="NA"/>
    <s v="Naples Market Only"/>
    <x v="13"/>
  </r>
  <r>
    <s v="NA47 - GGE 67-78"/>
    <n v="77000"/>
    <x v="1"/>
    <s v="CBRE03"/>
    <s v="NA"/>
    <s v="Naples Market Only"/>
    <x v="3"/>
  </r>
  <r>
    <s v="NA17 - N/O Davis Blvd"/>
    <n v="80000"/>
    <x v="1"/>
    <s v="NPPR"/>
    <s v="NA"/>
    <s v="Naples Market Only"/>
    <x v="44"/>
  </r>
  <r>
    <s v="NA09 - South Naples Area"/>
    <n v="85600"/>
    <x v="1"/>
    <s v="AMVT"/>
    <s v="NA"/>
    <s v="Naples Market Only"/>
    <x v="14"/>
  </r>
  <r>
    <s v="NA44 - GGE 16-20, 23-25"/>
    <n v="80000"/>
    <x v="1"/>
    <s v="REMS"/>
    <s v="NA"/>
    <s v="Naples Market Only"/>
    <x v="24"/>
  </r>
  <r>
    <s v="NA44 - GGE 16-20, 23-25"/>
    <n v="92000"/>
    <x v="1"/>
    <s v="BRRR"/>
    <s v="NA"/>
    <s v="Naples Market Only"/>
    <x v="0"/>
  </r>
  <r>
    <s v="NA42 - GGE 15, 27-28, 193-195"/>
    <n v="86000"/>
    <x v="1"/>
    <s v="PRRY"/>
    <s v="NA"/>
    <s v="Naples Market Only"/>
    <x v="261"/>
  </r>
  <r>
    <s v="NA24 - Golden Gate City"/>
    <n v="87000"/>
    <x v="1"/>
    <s v="NRPN"/>
    <s v="NA"/>
    <s v="Naples Market Only"/>
    <x v="61"/>
  </r>
  <r>
    <s v="NA17 - N/O Davis Blvd"/>
    <n v="82571"/>
    <x v="1"/>
    <s v="NDKA"/>
    <s v="NA"/>
    <s v="Naples Market Only"/>
    <x v="167"/>
  </r>
  <r>
    <s v="NA14 - N/O Pine Ridge &amp; Vineyard"/>
    <n v="60000"/>
    <x v="1"/>
    <s v="NFHR"/>
    <s v="NA"/>
    <s v="Naples Market Only"/>
    <x v="34"/>
  </r>
  <r>
    <s v="BN10 East Old41 So of Shangrila"/>
    <n v="80000"/>
    <x v="1"/>
    <s v="PRGI"/>
    <s v="BN"/>
    <s v="Bonita Estero Markets Only"/>
    <x v="52"/>
  </r>
  <r>
    <s v="NA46 - GGE 39-47, 61-65"/>
    <n v="75000"/>
    <x v="1"/>
    <s v="DNFR"/>
    <s v="NA"/>
    <s v="Naples Market Only"/>
    <x v="8"/>
  </r>
  <r>
    <s v="ES01 - Estero"/>
    <n v="60000"/>
    <x v="1"/>
    <s v="NAPL02"/>
    <s v="ES"/>
    <s v="Bonita Estero Markets Only"/>
    <x v="38"/>
  </r>
  <r>
    <s v="NA24 - Golden Gate City"/>
    <n v="90000"/>
    <x v="1"/>
    <s v="NSAC"/>
    <s v="NA"/>
    <s v="Naples Market Only"/>
    <x v="11"/>
  </r>
  <r>
    <s v="NA22 - S/O Immokalee Rd W/O 951"/>
    <n v="80000"/>
    <x v="1"/>
    <s v="SUNY"/>
    <s v="NA"/>
    <s v="Naples Market Only"/>
    <x v="6"/>
  </r>
  <r>
    <s v="NA17 - N/O Davis Blvd"/>
    <n v="75000"/>
    <x v="1"/>
    <s v="NMLS"/>
    <s v="NA"/>
    <s v="Naples Market Only"/>
    <x v="240"/>
  </r>
  <r>
    <s v="NA17 - N/O Davis Blvd"/>
    <n v="85000"/>
    <x v="1"/>
    <s v="NDHR"/>
    <s v="NA"/>
    <s v="Naples Market Only"/>
    <x v="0"/>
  </r>
  <r>
    <s v="NA24 - Golden Gate City"/>
    <n v="86900"/>
    <x v="1"/>
    <s v="NAMVT"/>
    <s v="NA"/>
    <s v="Naples Market Only"/>
    <x v="14"/>
  </r>
  <r>
    <s v="NA24 - Golden Gate City"/>
    <n v="83000"/>
    <x v="1"/>
    <s v="RBN"/>
    <s v="NA"/>
    <s v="Naples Market Only"/>
    <x v="23"/>
  </r>
  <r>
    <s v="NA44 - GGE 16-20, 23-25"/>
    <n v="101111"/>
    <x v="1"/>
    <s v="PRUD"/>
    <s v="NA"/>
    <s v="Naples Market Only"/>
    <x v="9"/>
  </r>
  <r>
    <s v="NA19 - Lely Area"/>
    <n v="77900"/>
    <x v="1"/>
    <s v="NMLS"/>
    <s v="NA"/>
    <s v="Naples Market Only"/>
    <x v="240"/>
  </r>
  <r>
    <s v="NA17 - N/O Davis Blvd"/>
    <n v="83500"/>
    <x v="1"/>
    <s v="NDKA"/>
    <s v="NA"/>
    <s v="Naples Market Only"/>
    <x v="167"/>
  </r>
  <r>
    <s v="NA09 - South Naples Area"/>
    <n v="90000"/>
    <x v="1"/>
    <s v="SUNY"/>
    <s v="NA"/>
    <s v="Naples Market Only"/>
    <x v="6"/>
  </r>
  <r>
    <s v="NA24 - Golden Gate City"/>
    <n v="84000"/>
    <x v="1"/>
    <s v="NAMVT"/>
    <s v="NA"/>
    <s v="Naples Market Only"/>
    <x v="14"/>
  </r>
  <r>
    <s v="NA17 - N/O Davis Blvd"/>
    <n v="88000"/>
    <x v="1"/>
    <s v="NSPG"/>
    <s v="NA"/>
    <s v="Naples Market Only"/>
    <x v="249"/>
  </r>
  <r>
    <s v="NA11 - N/O Immokalee Rd W/O 75"/>
    <n v="50000"/>
    <x v="1"/>
    <s v="NIBR"/>
    <s v="NA"/>
    <s v="Naples Market Only"/>
    <x v="40"/>
  </r>
  <r>
    <s v="NA43 GGE 21-22,36-38,52-53,59-60"/>
    <n v="77500"/>
    <x v="1"/>
    <s v="AMVT"/>
    <s v="NA"/>
    <s v="Naples Market Only"/>
    <x v="14"/>
  </r>
  <r>
    <s v="BN08 East of US41 South of Terry"/>
    <n v="88000"/>
    <x v="1"/>
    <s v="WOOD17"/>
    <s v="BN"/>
    <s v="Bonita Estero Markets Only"/>
    <x v="57"/>
  </r>
  <r>
    <s v="NA47 - GGE 67-78"/>
    <n v="60375"/>
    <x v="1"/>
    <s v="NWRG"/>
    <s v="NA"/>
    <s v="Naples Market Only"/>
    <x v="5"/>
  </r>
  <r>
    <s v="NA19 - Lely Area"/>
    <n v="85000"/>
    <x v="1"/>
    <s v="WOOD05"/>
    <s v="NA"/>
    <s v="Naples Market Only"/>
    <x v="57"/>
  </r>
  <r>
    <s v="NA24 - Golden Gate City"/>
    <n v="100000"/>
    <x v="1"/>
    <s v="NRPON"/>
    <s v="NA"/>
    <s v="Naples Market Only"/>
    <x v="49"/>
  </r>
  <r>
    <s v="NA16 - S/O Pine Ridge Rd"/>
    <n v="74400"/>
    <x v="1"/>
    <s v="RGSW"/>
    <s v="NA"/>
    <s v="Naples Market Only"/>
    <x v="128"/>
  </r>
  <r>
    <s v="NA24 - Golden Gate City"/>
    <n v="96500"/>
    <x v="1"/>
    <s v="NPPR"/>
    <s v="NA"/>
    <s v="Naples Market Only"/>
    <x v="44"/>
  </r>
  <r>
    <s v="ES02 - Estero"/>
    <n v="88500"/>
    <x v="1"/>
    <s v="LCRG"/>
    <s v="ES"/>
    <s v="Bonita Estero Markets Only"/>
    <x v="262"/>
  </r>
  <r>
    <s v="NA18 - N/O Rattlesnake Hammock"/>
    <n v="75000"/>
    <x v="1"/>
    <s v="NMLS"/>
    <s v="NA"/>
    <s v="Naples Market Only"/>
    <x v="240"/>
  </r>
  <r>
    <s v="NA24 - Golden Gate City"/>
    <n v="93000"/>
    <x v="1"/>
    <s v="SMFA"/>
    <s v="NA"/>
    <s v="Naples Market Only"/>
    <x v="25"/>
  </r>
  <r>
    <s v="NA46 - GGE 39-47, 61-65"/>
    <n v="74000"/>
    <x v="1"/>
    <s v="NUSPR"/>
    <s v="NA"/>
    <s v="Naples Market Only"/>
    <x v="21"/>
  </r>
  <r>
    <s v="NA38 - South of US41 East of 951"/>
    <n v="73000"/>
    <x v="1"/>
    <s v="NMLS"/>
    <s v="NA"/>
    <s v="Naples Market Only"/>
    <x v="240"/>
  </r>
  <r>
    <s v="NA48 - GGE 79-93"/>
    <n v="94340"/>
    <x v="1"/>
    <s v="NFHR"/>
    <s v="NA"/>
    <s v="Naples Market Only"/>
    <x v="34"/>
  </r>
  <r>
    <s v="NA38 - South of US41 East of 951"/>
    <n v="55000"/>
    <x v="1"/>
    <s v="NPPR"/>
    <s v="NA"/>
    <s v="Naples Market Only"/>
    <x v="44"/>
  </r>
  <r>
    <s v="BN08 East of US41 South of Terry"/>
    <n v="82000"/>
    <x v="1"/>
    <s v="BLHRE"/>
    <s v="BN"/>
    <s v="Bonita Estero Markets Only"/>
    <x v="78"/>
  </r>
  <r>
    <s v="BN08 East of US41 South of Terry"/>
    <n v="80500"/>
    <x v="1"/>
    <s v="BLHRE"/>
    <s v="BN"/>
    <s v="Bonita Estero Markets Only"/>
    <x v="78"/>
  </r>
  <r>
    <s v="NA24 - Golden Gate City"/>
    <n v="68000"/>
    <x v="1"/>
    <s v="SUNY"/>
    <s v="NA"/>
    <s v="Naples Market Only"/>
    <x v="6"/>
  </r>
  <r>
    <s v="NA46 - GGE 39-47, 61-65"/>
    <n v="89000"/>
    <x v="1"/>
    <s v="NNRES"/>
    <s v="NA"/>
    <s v="Naples Market Only"/>
    <x v="0"/>
  </r>
  <r>
    <s v="NA18 - N/O Rattlesnake Hammock"/>
    <n v="78000"/>
    <x v="1"/>
    <s v="NAMVT"/>
    <s v="NA"/>
    <s v="Naples Market Only"/>
    <x v="14"/>
  </r>
  <r>
    <s v="NA17 - N/O Davis Blvd"/>
    <n v="80000"/>
    <x v="1"/>
    <s v="NMLS"/>
    <s v="NA"/>
    <s v="Naples Market Only"/>
    <x v="240"/>
  </r>
  <r>
    <s v="NA18 - N/O Rattlesnake Hammock"/>
    <n v="89000"/>
    <x v="1"/>
    <s v="DNFR03"/>
    <s v="NA"/>
    <s v="Naples Market Only"/>
    <x v="8"/>
  </r>
  <r>
    <s v="NA45 - GGE 13-14, 48-51"/>
    <n v="70000"/>
    <x v="1"/>
    <s v="SMFA01"/>
    <s v="NA"/>
    <s v="Naples Market Only"/>
    <x v="25"/>
  </r>
  <r>
    <s v="NA12 - N/O Vanderbilt Bch W/O 75"/>
    <n v="88500"/>
    <x v="1"/>
    <s v="AMVT"/>
    <s v="NA"/>
    <s v="Naples Market Only"/>
    <x v="14"/>
  </r>
  <r>
    <s v="NA11 - N/O Immokalee Rd W/O 75"/>
    <n v="70000"/>
    <x v="1"/>
    <s v="PERF"/>
    <s v="NA"/>
    <s v="Naples Market Only"/>
    <x v="142"/>
  </r>
  <r>
    <s v="NA11 - N/O Immokalee Rd W/O 75"/>
    <n v="70000"/>
    <x v="1"/>
    <s v="CBRR03"/>
    <s v="NA"/>
    <s v="Naples Market Only"/>
    <x v="3"/>
  </r>
  <r>
    <s v="NA17 - N/O Davis Blvd"/>
    <n v="88750"/>
    <x v="1"/>
    <s v="SUNY"/>
    <s v="NA"/>
    <s v="Naples Market Only"/>
    <x v="6"/>
  </r>
  <r>
    <s v="NA45 - GGE 13-14, 48-51"/>
    <n v="97000"/>
    <x v="1"/>
    <s v="WOOD05"/>
    <s v="NA"/>
    <s v="Naples Market Only"/>
    <x v="57"/>
  </r>
  <r>
    <s v="NA18 - N/O Rattlesnake Hammock"/>
    <n v="89900"/>
    <x v="1"/>
    <s v="NPPR"/>
    <s v="NA"/>
    <s v="Naples Market Only"/>
    <x v="44"/>
  </r>
  <r>
    <s v="NA24 - Golden Gate City"/>
    <n v="50000"/>
    <x v="1"/>
    <s v="SMFA"/>
    <s v="NA"/>
    <s v="Naples Market Only"/>
    <x v="25"/>
  </r>
  <r>
    <s v="NA48 - GGE 79-93"/>
    <n v="85000"/>
    <x v="1"/>
    <s v="REMS"/>
    <s v="NA"/>
    <s v="Naples Market Only"/>
    <x v="24"/>
  </r>
  <r>
    <s v="NA12 - N/O Vanderbilt Bch W/O 75"/>
    <n v="89900"/>
    <x v="1"/>
    <s v="CBRR02"/>
    <s v="NA"/>
    <s v="Naples Market Only"/>
    <x v="3"/>
  </r>
  <r>
    <s v="NA24 - Golden Gate City"/>
    <n v="95000"/>
    <x v="1"/>
    <s v="NDKA"/>
    <s v="NA"/>
    <s v="Naples Market Only"/>
    <x v="167"/>
  </r>
  <r>
    <s v="NA44 - GGE 16-20, 23-25"/>
    <n v="90000"/>
    <x v="1"/>
    <s v="NUSPR"/>
    <s v="NA"/>
    <s v="Naples Market Only"/>
    <x v="21"/>
  </r>
  <r>
    <s v="NA18 - N/O Rattlesnake Hammock"/>
    <n v="80000"/>
    <x v="1"/>
    <s v="WOOD05"/>
    <s v="NA"/>
    <s v="Naples Market Only"/>
    <x v="57"/>
  </r>
  <r>
    <s v="NA24 - Golden Gate City"/>
    <n v="91250"/>
    <x v="1"/>
    <s v="NMLS"/>
    <s v="NA"/>
    <s v="Naples Market Only"/>
    <x v="240"/>
  </r>
  <r>
    <s v="NA47 - GGE 67-78"/>
    <n v="64500"/>
    <x v="1"/>
    <s v="SMFA01"/>
    <s v="NA"/>
    <s v="Naples Market Only"/>
    <x v="25"/>
  </r>
  <r>
    <s v="NA17 - N/O Davis Blvd"/>
    <n v="89000"/>
    <x v="1"/>
    <s v="NUSPR"/>
    <s v="NA"/>
    <s v="Naples Market Only"/>
    <x v="21"/>
  </r>
  <r>
    <s v="NA11 - N/O Immokalee Rd W/O 75"/>
    <n v="80000"/>
    <x v="1"/>
    <s v="DNFR"/>
    <s v="NA"/>
    <s v="Naples Market Only"/>
    <x v="8"/>
  </r>
  <r>
    <s v="BN07 East of US41 North of Terry"/>
    <n v="50000"/>
    <x v="1"/>
    <s v="GULD"/>
    <s v="BN"/>
    <s v="Bonita Estero Markets Only"/>
    <x v="12"/>
  </r>
  <r>
    <s v="NA43 GGE 21-22,36-38,52-53,59-60"/>
    <n v="103000"/>
    <x v="1"/>
    <s v="NMLS"/>
    <s v="NA"/>
    <s v="Naples Market Only"/>
    <x v="240"/>
  </r>
  <r>
    <s v="ES02 - Estero"/>
    <n v="85000"/>
    <x v="1"/>
    <s v="JRWD03"/>
    <s v="ES"/>
    <s v="Bonita Estero Markets Only"/>
    <x v="57"/>
  </r>
  <r>
    <s v="NA12 - N/O Vanderbilt Bch W/O 75"/>
    <n v="89900"/>
    <x v="1"/>
    <s v="DNFR"/>
    <s v="NA"/>
    <s v="Naples Market Only"/>
    <x v="8"/>
  </r>
  <r>
    <s v="NA12 - N/O Vanderbilt Bch W/O 75"/>
    <n v="93123"/>
    <x v="1"/>
    <s v="WOOD"/>
    <s v="NA"/>
    <s v="Naples Market Only"/>
    <x v="57"/>
  </r>
  <r>
    <s v="NA44 - GGE 16-20, 23-25"/>
    <n v="96000"/>
    <x v="1"/>
    <s v="AMVT"/>
    <s v="NA"/>
    <s v="Naples Market Only"/>
    <x v="14"/>
  </r>
  <r>
    <s v="NA19 - Lely Area"/>
    <n v="80000"/>
    <x v="1"/>
    <s v="DNFRI"/>
    <s v="NA"/>
    <s v="Naples Market Only"/>
    <x v="8"/>
  </r>
  <r>
    <s v="NA09 - South Naples Area"/>
    <n v="91000"/>
    <x v="1"/>
    <s v="REMS"/>
    <s v="NA"/>
    <s v="Naples Market Only"/>
    <x v="24"/>
  </r>
  <r>
    <s v="NA19 - Lely Area"/>
    <n v="85000"/>
    <x v="1"/>
    <s v="NRPN"/>
    <s v="NA"/>
    <s v="Naples Market Only"/>
    <x v="61"/>
  </r>
  <r>
    <s v="NA11 - N/O Immokalee Rd W/O 75"/>
    <n v="89000"/>
    <x v="1"/>
    <s v="BZIP"/>
    <s v="NA"/>
    <s v="Naples Market Only"/>
    <x v="87"/>
  </r>
  <r>
    <s v="NA48 - GGE 79-93"/>
    <n v="71000"/>
    <x v="1"/>
    <s v="NPPR"/>
    <s v="NA"/>
    <s v="Naples Market Only"/>
    <x v="44"/>
  </r>
  <r>
    <s v="NA24 - Golden Gate City"/>
    <n v="89900"/>
    <x v="1"/>
    <s v="NRSI"/>
    <s v="NA"/>
    <s v="Naples Market Only"/>
    <x v="38"/>
  </r>
  <r>
    <s v="NA16 - S/O Pine Ridge Rd"/>
    <n v="104000"/>
    <x v="1"/>
    <s v="DNFR"/>
    <s v="NA"/>
    <s v="Naples Market Only"/>
    <x v="8"/>
  </r>
  <r>
    <s v="BN05 - Pelican Landing and North"/>
    <n v="92500"/>
    <x v="1"/>
    <s v="CBRR03"/>
    <s v="BN"/>
    <s v="Bonita Estero Markets Only"/>
    <x v="3"/>
  </r>
  <r>
    <s v="NA24 - Golden Gate City"/>
    <n v="89900"/>
    <x v="1"/>
    <s v="NLRG"/>
    <s v="NA"/>
    <s v="Naples Market Only"/>
    <x v="46"/>
  </r>
  <r>
    <s v="NA09 - South Naples Area"/>
    <n v="89900"/>
    <x v="1"/>
    <s v="NPPR"/>
    <s v="NA"/>
    <s v="Naples Market Only"/>
    <x v="44"/>
  </r>
  <r>
    <s v="NA24 - Golden Gate City"/>
    <n v="82000"/>
    <x v="1"/>
    <s v="NMLS"/>
    <s v="NA"/>
    <s v="Naples Market Only"/>
    <x v="240"/>
  </r>
  <r>
    <s v="BN08 East of US41 South of Terry"/>
    <n v="90500"/>
    <x v="1"/>
    <s v="SMFA01"/>
    <s v="BN"/>
    <s v="Bonita Estero Markets Only"/>
    <x v="25"/>
  </r>
  <r>
    <s v="NA48 - GGE 79-93"/>
    <n v="85000"/>
    <x v="1"/>
    <s v="NSAC1"/>
    <s v="NA"/>
    <s v="Naples Market Only"/>
    <x v="11"/>
  </r>
  <r>
    <s v="NA24 - Golden Gate City"/>
    <n v="75000"/>
    <x v="1"/>
    <s v="SUNY"/>
    <s v="NA"/>
    <s v="Naples Market Only"/>
    <x v="6"/>
  </r>
  <r>
    <s v="NA09 - South Naples Area"/>
    <n v="90000"/>
    <x v="1"/>
    <s v="SUNY"/>
    <s v="NA"/>
    <s v="Naples Market Only"/>
    <x v="6"/>
  </r>
  <r>
    <s v="NA17 - N/O Davis Blvd"/>
    <n v="74500"/>
    <x v="1"/>
    <s v="NMLS"/>
    <s v="NA"/>
    <s v="Naples Market Only"/>
    <x v="240"/>
  </r>
  <r>
    <s v="NA24 - Golden Gate City"/>
    <n v="89900"/>
    <x v="1"/>
    <s v="BZIP"/>
    <s v="NA"/>
    <s v="Naples Market Only"/>
    <x v="87"/>
  </r>
  <r>
    <s v="BN08 East of US41 South of Terry"/>
    <n v="85000"/>
    <x v="1"/>
    <s v="REMXC"/>
    <s v="BN"/>
    <s v="Bonita Estero Markets Only"/>
    <x v="50"/>
  </r>
  <r>
    <s v="BN08 East of US41 South of Terry"/>
    <n v="80000"/>
    <x v="1"/>
    <s v="NMLS"/>
    <s v="BN"/>
    <s v="Bonita Estero Markets Only"/>
    <x v="240"/>
  </r>
  <r>
    <s v="NA17 - N/O Davis Blvd"/>
    <n v="85000"/>
    <x v="1"/>
    <s v="CSRI01"/>
    <s v="NA"/>
    <s v="Naples Market Only"/>
    <x v="20"/>
  </r>
  <r>
    <s v="ES03 - Estero"/>
    <n v="93000"/>
    <x v="1"/>
    <s v="BDOWN"/>
    <s v="ES"/>
    <s v="Bonita Estero Markets Only"/>
    <x v="8"/>
  </r>
  <r>
    <s v="NA11 - N/O Immokalee Rd W/O 75"/>
    <n v="90000"/>
    <x v="1"/>
    <s v="AMVT"/>
    <s v="NA"/>
    <s v="Naples Market Only"/>
    <x v="14"/>
  </r>
  <r>
    <s v="BN07 East of US41 North of Terry"/>
    <n v="86500"/>
    <x v="1"/>
    <s v="BKWR"/>
    <s v="BN"/>
    <s v="Bonita Estero Markets Only"/>
    <x v="43"/>
  </r>
  <r>
    <s v="BN10 East Old41 So of Shangrila"/>
    <n v="76900"/>
    <x v="1"/>
    <s v="DNFRI"/>
    <s v="BN"/>
    <s v="Bonita Estero Markets Only"/>
    <x v="8"/>
  </r>
  <r>
    <s v="NA48 - GGE 79-93"/>
    <n v="85000"/>
    <x v="1"/>
    <s v="WRGI"/>
    <s v="NA"/>
    <s v="Naples Market Only"/>
    <x v="30"/>
  </r>
  <r>
    <s v="NA45 - GGE 13-14, 48-51"/>
    <n v="62000"/>
    <x v="1"/>
    <s v="SMFA01"/>
    <s v="NA"/>
    <s v="Naples Market Only"/>
    <x v="25"/>
  </r>
  <r>
    <s v="NA12 - N/O Vanderbilt Bch W/O 75"/>
    <n v="87000"/>
    <x v="1"/>
    <s v="DNFR"/>
    <s v="NA"/>
    <s v="Naples Market Only"/>
    <x v="8"/>
  </r>
  <r>
    <s v="NA03 - Naples Park Area"/>
    <n v="89900"/>
    <x v="1"/>
    <s v="NRSI"/>
    <s v="NA"/>
    <s v="Naples Market Only"/>
    <x v="38"/>
  </r>
  <r>
    <s v="NA43 GGE 21-22,36-38,52-53,59-60"/>
    <n v="100000"/>
    <x v="1"/>
    <s v="NSAC"/>
    <s v="NA"/>
    <s v="Naples Market Only"/>
    <x v="11"/>
  </r>
  <r>
    <s v="NA17 - N/O Davis Blvd"/>
    <n v="87000"/>
    <x v="1"/>
    <s v="PRUD03"/>
    <s v="NA"/>
    <s v="Naples Market Only"/>
    <x v="9"/>
  </r>
  <r>
    <s v="NA24 - Golden Gate City"/>
    <n v="95294"/>
    <x v="1"/>
    <s v="SUNY"/>
    <s v="NA"/>
    <s v="Naples Market Only"/>
    <x v="6"/>
  </r>
  <r>
    <s v="NA09 - South Naples Area"/>
    <n v="89900"/>
    <x v="1"/>
    <s v="SUNY"/>
    <s v="NA"/>
    <s v="Naples Market Only"/>
    <x v="6"/>
  </r>
  <r>
    <s v="BN10 East Old41 So of Shangrila"/>
    <n v="80000"/>
    <x v="1"/>
    <s v="AMVT"/>
    <s v="BN"/>
    <s v="Bonita Estero Markets Only"/>
    <x v="14"/>
  </r>
  <r>
    <s v="NA18 - N/O Rattlesnake Hammock"/>
    <n v="88000"/>
    <x v="1"/>
    <s v="NEVMI"/>
    <s v="NA"/>
    <s v="Naples Market Only"/>
    <x v="0"/>
  </r>
  <r>
    <s v="NA12 - N/O Vanderbilt Bch W/O 75"/>
    <n v="93000"/>
    <x v="1"/>
    <s v="VIPM03"/>
    <s v="NA"/>
    <s v="Naples Market Only"/>
    <x v="13"/>
  </r>
  <r>
    <s v="BN10 East Old41 So of Shangrila"/>
    <n v="68000"/>
    <x v="1"/>
    <s v="BLIFE"/>
    <s v="BN"/>
    <s v="Bonita Estero Markets Only"/>
    <x v="2"/>
  </r>
  <r>
    <s v="NA17 - N/O Davis Blvd"/>
    <n v="77000"/>
    <x v="1"/>
    <s v="NKWCR1"/>
    <s v="NA"/>
    <s v="Naples Market Only"/>
    <x v="81"/>
  </r>
  <r>
    <s v="NA19 - Lely Area"/>
    <n v="90000"/>
    <x v="1"/>
    <s v="PRUD03"/>
    <s v="NA"/>
    <s v="Naples Market Only"/>
    <x v="9"/>
  </r>
  <r>
    <s v="ES03 - Estero"/>
    <n v="90000"/>
    <x v="1"/>
    <s v="BDOWN"/>
    <s v="ES"/>
    <s v="Bonita Estero Markets Only"/>
    <x v="8"/>
  </r>
  <r>
    <s v="NA43 GGE 21-22,36-38,52-53,59-60"/>
    <n v="107500"/>
    <x v="1"/>
    <s v="PERF"/>
    <s v="NA"/>
    <s v="Naples Market Only"/>
    <x v="142"/>
  </r>
  <r>
    <s v="NA17 - N/O Davis Blvd"/>
    <n v="90000"/>
    <x v="1"/>
    <s v="WRGI"/>
    <s v="NA"/>
    <s v="Naples Market Only"/>
    <x v="30"/>
  </r>
  <r>
    <s v="NA17 - N/O Davis Blvd"/>
    <n v="65000"/>
    <x v="1"/>
    <s v="BDOWN"/>
    <s v="NA"/>
    <s v="Naples Market Only"/>
    <x v="8"/>
  </r>
  <r>
    <s v="ES03 - Estero"/>
    <n v="95000"/>
    <x v="1"/>
    <s v="NRPN"/>
    <s v="ES"/>
    <s v="Bonita Estero Markets Only"/>
    <x v="61"/>
  </r>
  <r>
    <s v="NA18 - N/O Rattlesnake Hammock"/>
    <n v="106600"/>
    <x v="1"/>
    <s v="SUNY"/>
    <s v="NA"/>
    <s v="Naples Market Only"/>
    <x v="6"/>
  </r>
  <r>
    <s v="BN07 East of US41 North of Terry"/>
    <n v="60000"/>
    <x v="1"/>
    <s v="GULD"/>
    <s v="BN"/>
    <s v="Bonita Estero Markets Only"/>
    <x v="12"/>
  </r>
  <r>
    <s v="NA46 - GGE 39-47, 61-65"/>
    <n v="90000"/>
    <x v="1"/>
    <s v="NWRG"/>
    <s v="NA"/>
    <s v="Naples Market Only"/>
    <x v="5"/>
  </r>
  <r>
    <s v="ES02 - Estero"/>
    <n v="80000"/>
    <x v="1"/>
    <s v="BCLP"/>
    <s v="ES"/>
    <s v="Bonita Estero Markets Only"/>
    <x v="93"/>
  </r>
  <r>
    <s v="NA21 - N/O Immokalee Rd E/O 75"/>
    <n v="50000"/>
    <x v="1"/>
    <s v="NWRG"/>
    <s v="NA"/>
    <s v="Naples Market Only"/>
    <x v="5"/>
  </r>
  <r>
    <s v="NA24 - Golden Gate City"/>
    <n v="89000"/>
    <x v="1"/>
    <s v="NHOOK"/>
    <s v="NA"/>
    <s v="Naples Market Only"/>
    <x v="17"/>
  </r>
  <r>
    <s v="NA42 - GGE 15, 27-28, 193-195"/>
    <n v="91100"/>
    <x v="1"/>
    <s v="HOMQ"/>
    <s v="NA"/>
    <s v="Naples Market Only"/>
    <x v="263"/>
  </r>
  <r>
    <s v="NA15 - E/O 41 W/O Goodlette"/>
    <n v="92100"/>
    <x v="1"/>
    <s v="NFHR"/>
    <s v="NA"/>
    <s v="Naples Market Only"/>
    <x v="34"/>
  </r>
  <r>
    <s v="NA24 - Golden Gate City"/>
    <n v="95000"/>
    <x v="1"/>
    <s v="BHRS"/>
    <s v="NA"/>
    <s v="Naples Market Only"/>
    <x v="250"/>
  </r>
  <r>
    <s v="NA11 - N/O Immokalee Rd W/O 75"/>
    <n v="90000"/>
    <x v="1"/>
    <s v="SOBA"/>
    <s v="NA"/>
    <s v="Naples Market Only"/>
    <x v="56"/>
  </r>
  <r>
    <s v="NA16 - S/O Pine Ridge Rd"/>
    <n v="87500"/>
    <x v="1"/>
    <s v="CBRR02"/>
    <s v="NA"/>
    <s v="Naples Market Only"/>
    <x v="3"/>
  </r>
  <r>
    <s v="ES02 - Estero"/>
    <n v="110000"/>
    <x v="1"/>
    <s v="BCSB"/>
    <s v="ES"/>
    <s v="Bonita Estero Markets Only"/>
    <x v="264"/>
  </r>
  <r>
    <s v="NA46 - GGE 39-47, 61-65"/>
    <n v="110000"/>
    <x v="1"/>
    <s v="DNFR"/>
    <s v="NA"/>
    <s v="Naples Market Only"/>
    <x v="8"/>
  </r>
  <r>
    <s v="NA46 - GGE 39-47, 61-65"/>
    <n v="105500"/>
    <x v="1"/>
    <s v="DNFR"/>
    <s v="NA"/>
    <s v="Naples Market Only"/>
    <x v="8"/>
  </r>
  <r>
    <s v="NA24 - Golden Gate City"/>
    <n v="99000"/>
    <x v="1"/>
    <s v="NMLS"/>
    <s v="NA"/>
    <s v="Naples Market Only"/>
    <x v="240"/>
  </r>
  <r>
    <s v="NA24 - Golden Gate City"/>
    <n v="95000"/>
    <x v="1"/>
    <s v="NMLS"/>
    <s v="NA"/>
    <s v="Naples Market Only"/>
    <x v="240"/>
  </r>
  <r>
    <s v="BN06 - North Bonita East of US41"/>
    <n v="92625"/>
    <x v="1"/>
    <s v="BPREM07"/>
    <s v="BN"/>
    <s v="Bonita Estero Markets Only"/>
    <x v="118"/>
  </r>
  <r>
    <s v="NA46 - GGE 39-47, 61-65"/>
    <n v="92900"/>
    <x v="1"/>
    <s v="VIPM01"/>
    <s v="NA"/>
    <s v="Naples Market Only"/>
    <x v="13"/>
  </r>
  <r>
    <s v="NA47 - GGE 67-78"/>
    <n v="90000"/>
    <x v="1"/>
    <s v="NSAC"/>
    <s v="NA"/>
    <s v="Naples Market Only"/>
    <x v="11"/>
  </r>
  <r>
    <s v="NA24 - Golden Gate City"/>
    <n v="90000"/>
    <x v="1"/>
    <s v="REMS"/>
    <s v="NA"/>
    <s v="Naples Market Only"/>
    <x v="24"/>
  </r>
  <r>
    <s v="NA24 - Golden Gate City"/>
    <n v="94900"/>
    <x v="1"/>
    <s v="DNFR"/>
    <s v="NA"/>
    <s v="Naples Market Only"/>
    <x v="8"/>
  </r>
  <r>
    <s v="NA16 - S/O Pine Ridge Rd"/>
    <n v="85000"/>
    <x v="1"/>
    <s v="RGSW"/>
    <s v="NA"/>
    <s v="Naples Market Only"/>
    <x v="128"/>
  </r>
  <r>
    <s v="NA16 - S/O Pine Ridge Rd"/>
    <n v="88000"/>
    <x v="1"/>
    <s v="DNFR"/>
    <s v="NA"/>
    <s v="Naples Market Only"/>
    <x v="8"/>
  </r>
  <r>
    <s v="NA24 - Golden Gate City"/>
    <n v="95000"/>
    <x v="1"/>
    <s v="DNFR"/>
    <s v="NA"/>
    <s v="Naples Market Only"/>
    <x v="8"/>
  </r>
  <r>
    <s v="NA18 - N/O Rattlesnake Hammock"/>
    <n v="85000"/>
    <x v="1"/>
    <s v="BCPR"/>
    <s v="NA"/>
    <s v="Naples Market Only"/>
    <x v="82"/>
  </r>
  <r>
    <s v="NA19 - Lely Area"/>
    <n v="91000"/>
    <x v="1"/>
    <s v="CBRR03"/>
    <s v="NA"/>
    <s v="Naples Market Only"/>
    <x v="3"/>
  </r>
  <r>
    <s v="NA18 - N/O Rattlesnake Hammock"/>
    <n v="82500"/>
    <x v="1"/>
    <s v="AMVT"/>
    <s v="NA"/>
    <s v="Naples Market Only"/>
    <x v="14"/>
  </r>
  <r>
    <s v="BN08 East of US41 South of Terry"/>
    <n v="85000"/>
    <x v="1"/>
    <s v="RGSW"/>
    <s v="BN"/>
    <s v="Bonita Estero Markets Only"/>
    <x v="128"/>
  </r>
  <r>
    <s v="NA08 - Royal Harbor-Windstar"/>
    <n v="84500"/>
    <x v="1"/>
    <s v="BCBRR10"/>
    <s v="NA"/>
    <s v="Naples Market Only"/>
    <x v="3"/>
  </r>
  <r>
    <s v="NA46 - GGE 39-47, 61-65"/>
    <n v="99000"/>
    <x v="1"/>
    <s v="INTR"/>
    <s v="NA"/>
    <s v="Naples Market Only"/>
    <x v="62"/>
  </r>
  <r>
    <s v="NA17 - N/O Davis Blvd"/>
    <n v="95000"/>
    <x v="1"/>
    <s v="PRUD03"/>
    <s v="NA"/>
    <s v="Naples Market Only"/>
    <x v="9"/>
  </r>
  <r>
    <s v="NA09 - South Naples Area"/>
    <n v="86900"/>
    <x v="1"/>
    <s v="UNRE"/>
    <s v="NA"/>
    <s v="Naples Market Only"/>
    <x v="71"/>
  </r>
  <r>
    <s v="NA46 - GGE 39-47, 61-65"/>
    <n v="91800"/>
    <x v="1"/>
    <s v="WOOD17"/>
    <s v="NA"/>
    <s v="Naples Market Only"/>
    <x v="57"/>
  </r>
  <r>
    <s v="NA14 - N/O Pine Ridge &amp; Vineyard"/>
    <n v="85000"/>
    <x v="1"/>
    <s v="DNFR"/>
    <s v="NA"/>
    <s v="Naples Market Only"/>
    <x v="8"/>
  </r>
  <r>
    <s v="NA17 - N/O Davis Blvd"/>
    <n v="92000"/>
    <x v="1"/>
    <s v="DIVR"/>
    <s v="NA"/>
    <s v="Naples Market Only"/>
    <x v="84"/>
  </r>
  <r>
    <s v="NA46 - GGE 39-47, 61-65"/>
    <n v="94000"/>
    <x v="1"/>
    <s v="AMVT"/>
    <s v="NA"/>
    <s v="Naples Market Only"/>
    <x v="14"/>
  </r>
  <r>
    <s v="BN10 East Old41 So of Shangrila"/>
    <n v="90000"/>
    <x v="1"/>
    <s v="COYN"/>
    <s v="BN"/>
    <s v="Bonita Estero Markets Only"/>
    <x v="265"/>
  </r>
  <r>
    <s v="NA15 - E/O 41 W/O Goodlette"/>
    <n v="92000"/>
    <x v="1"/>
    <s v="CBRR02"/>
    <s v="NA"/>
    <s v="Naples Market Only"/>
    <x v="3"/>
  </r>
  <r>
    <s v="NA47 - GGE 67-78"/>
    <n v="99000"/>
    <x v="1"/>
    <s v="NMLS"/>
    <s v="NA"/>
    <s v="Naples Market Only"/>
    <x v="240"/>
  </r>
  <r>
    <s v="NA48 - GGE 79-93"/>
    <n v="94500"/>
    <x v="1"/>
    <s v="PRUD"/>
    <s v="NA"/>
    <s v="Naples Market Only"/>
    <x v="9"/>
  </r>
  <r>
    <s v="NA44 - GGE 16-20, 23-25"/>
    <n v="90000"/>
    <x v="1"/>
    <s v="CBRR03"/>
    <s v="NA"/>
    <s v="Naples Market Only"/>
    <x v="3"/>
  </r>
  <r>
    <s v="BN10 East Old41 So of Shangrila"/>
    <n v="70000"/>
    <x v="1"/>
    <s v="NRSI"/>
    <s v="BN"/>
    <s v="Bonita Estero Markets Only"/>
    <x v="38"/>
  </r>
  <r>
    <s v="NA46 - GGE 39-47, 61-65"/>
    <n v="94000"/>
    <x v="1"/>
    <s v="NRPON"/>
    <s v="NA"/>
    <s v="Naples Market Only"/>
    <x v="49"/>
  </r>
  <r>
    <s v="NA48 - GGE 79-93"/>
    <n v="137006"/>
    <x v="1"/>
    <s v="SMFA01"/>
    <s v="NA"/>
    <s v="Naples Market Only"/>
    <x v="25"/>
  </r>
  <r>
    <s v="NA16 - S/O Pine Ridge Rd"/>
    <n v="95122"/>
    <x v="1"/>
    <s v="BREST"/>
    <s v="NA"/>
    <s v="Naples Market Only"/>
    <x v="74"/>
  </r>
  <r>
    <s v="NA18 - N/O Rattlesnake Hammock"/>
    <n v="83750"/>
    <x v="1"/>
    <s v="AMVT"/>
    <s v="NA"/>
    <s v="Naples Market Only"/>
    <x v="14"/>
  </r>
  <r>
    <s v="NA47 - GGE 67-78"/>
    <n v="115000"/>
    <x v="1"/>
    <s v="PRUD03"/>
    <s v="NA"/>
    <s v="Naples Market Only"/>
    <x v="9"/>
  </r>
  <r>
    <s v="NA46 - GGE 39-47, 61-65"/>
    <n v="95000"/>
    <x v="1"/>
    <s v="NSPG"/>
    <s v="NA"/>
    <s v="Naples Market Only"/>
    <x v="249"/>
  </r>
  <r>
    <s v="NA17 - N/O Davis Blvd"/>
    <n v="88500"/>
    <x v="1"/>
    <s v="REMS"/>
    <s v="NA"/>
    <s v="Naples Market Only"/>
    <x v="24"/>
  </r>
  <r>
    <s v="NA24 - Golden Gate City"/>
    <n v="98900"/>
    <x v="1"/>
    <s v="BCBRR10"/>
    <s v="NA"/>
    <s v="Naples Market Only"/>
    <x v="3"/>
  </r>
  <r>
    <s v="BN10 East Old41 So of Shangrila"/>
    <n v="95745"/>
    <x v="1"/>
    <s v="REMXC"/>
    <s v="BN"/>
    <s v="Bonita Estero Markets Only"/>
    <x v="50"/>
  </r>
  <r>
    <s v="NA09 - South Naples Area"/>
    <n v="70875"/>
    <x v="1"/>
    <s v="NMLS"/>
    <s v="NA"/>
    <s v="Naples Market Only"/>
    <x v="240"/>
  </r>
  <r>
    <s v="NA22 - S/O Immokalee Rd W/O 951"/>
    <n v="130000"/>
    <x v="1"/>
    <s v="DNFR"/>
    <s v="NA"/>
    <s v="Naples Market Only"/>
    <x v="8"/>
  </r>
  <r>
    <s v="NA16 - S/O Pine Ridge Rd"/>
    <n v="85000"/>
    <x v="1"/>
    <s v="NMLS"/>
    <s v="NA"/>
    <s v="Naples Market Only"/>
    <x v="240"/>
  </r>
  <r>
    <s v="NA45 - GGE 13-14, 48-51"/>
    <n v="72000"/>
    <x v="1"/>
    <s v="SMFA01"/>
    <s v="NA"/>
    <s v="Naples Market Only"/>
    <x v="25"/>
  </r>
  <r>
    <s v="BN06 - North Bonita East of US41"/>
    <n v="85000"/>
    <x v="1"/>
    <s v="NMLS"/>
    <s v="BN"/>
    <s v="Bonita Estero Markets Only"/>
    <x v="240"/>
  </r>
  <r>
    <s v="NA24 - Golden Gate City"/>
    <n v="101500"/>
    <x v="1"/>
    <s v="RUBY"/>
    <s v="NA"/>
    <s v="Naples Market Only"/>
    <x v="206"/>
  </r>
  <r>
    <s v="NA32 - S/O White Blvd"/>
    <n v="87500"/>
    <x v="1"/>
    <s v="NPCRG2"/>
    <s v="NA"/>
    <s v="Naples Market Only"/>
    <x v="16"/>
  </r>
  <r>
    <s v="NA42 - GGE 15, 27-28, 193-195"/>
    <n v="112500"/>
    <x v="1"/>
    <s v="PRET"/>
    <s v="NA"/>
    <s v="Naples Market Only"/>
    <x v="129"/>
  </r>
  <r>
    <s v="NA24 - Golden Gate City"/>
    <n v="101000"/>
    <x v="1"/>
    <s v="NMLS"/>
    <s v="NA"/>
    <s v="Naples Market Only"/>
    <x v="240"/>
  </r>
  <r>
    <s v="NA46 - GGE 39-47, 61-65"/>
    <n v="100199"/>
    <x v="1"/>
    <s v="NSAC"/>
    <s v="NA"/>
    <s v="Naples Market Only"/>
    <x v="11"/>
  </r>
  <r>
    <s v="NA46 - GGE 39-47, 61-65"/>
    <n v="95000"/>
    <x v="1"/>
    <s v="NPCRG2"/>
    <s v="NA"/>
    <s v="Naples Market Only"/>
    <x v="16"/>
  </r>
  <r>
    <s v="NA48 - GGE 79-93"/>
    <n v="105000"/>
    <x v="1"/>
    <s v="PLAN"/>
    <s v="NA"/>
    <s v="Naples Market Only"/>
    <x v="63"/>
  </r>
  <r>
    <s v="NA11 - N/O Immokalee Rd W/O 75"/>
    <n v="85000"/>
    <x v="1"/>
    <s v="CBRR02"/>
    <s v="NA"/>
    <s v="Naples Market Only"/>
    <x v="3"/>
  </r>
  <r>
    <s v="NA48 - GGE 79-93"/>
    <n v="95000"/>
    <x v="1"/>
    <s v="CSRI01"/>
    <s v="NA"/>
    <s v="Naples Market Only"/>
    <x v="20"/>
  </r>
  <r>
    <s v="NA24 - Golden Gate City"/>
    <n v="90700"/>
    <x v="1"/>
    <s v="DNFR"/>
    <s v="NA"/>
    <s v="Naples Market Only"/>
    <x v="8"/>
  </r>
  <r>
    <s v="NA41 - GGE 3-12"/>
    <n v="60000"/>
    <x v="1"/>
    <s v="NRFK"/>
    <s v="NA"/>
    <s v="Naples Market Only"/>
    <x v="212"/>
  </r>
  <r>
    <s v="NA16 - S/O Pine Ridge Rd"/>
    <n v="79000"/>
    <x v="1"/>
    <s v="CBRE03"/>
    <s v="NA"/>
    <s v="Naples Market Only"/>
    <x v="3"/>
  </r>
  <r>
    <s v="NA46 - GGE 39-47, 61-65"/>
    <n v="100000"/>
    <x v="1"/>
    <s v="SUNY"/>
    <s v="NA"/>
    <s v="Naples Market Only"/>
    <x v="6"/>
  </r>
  <r>
    <s v="NA38 - South of US41 East of 951"/>
    <n v="20000"/>
    <x v="1"/>
    <s v="RRR"/>
    <s v="NA"/>
    <s v="Naples Market Only"/>
    <x v="39"/>
  </r>
  <r>
    <s v="NA41 - GGE 3-12"/>
    <n v="95000"/>
    <x v="1"/>
    <s v="NDHR"/>
    <s v="NA"/>
    <s v="Naples Market Only"/>
    <x v="0"/>
  </r>
  <r>
    <s v="NA24 - Golden Gate City"/>
    <n v="95000"/>
    <x v="1"/>
    <s v="BARO"/>
    <s v="NA"/>
    <s v="Naples Market Only"/>
    <x v="14"/>
  </r>
  <r>
    <s v="NA45 - GGE 13-14, 48-51"/>
    <n v="86000"/>
    <x v="1"/>
    <s v="NWRG"/>
    <s v="NA"/>
    <s v="Naples Market Only"/>
    <x v="5"/>
  </r>
  <r>
    <s v="NA12 - N/O Vanderbilt Bch W/O 75"/>
    <n v="95000"/>
    <x v="1"/>
    <s v="CBRR03"/>
    <s v="NA"/>
    <s v="Naples Market Only"/>
    <x v="3"/>
  </r>
  <r>
    <s v="NA45 - GGE 13-14, 48-51"/>
    <n v="105000"/>
    <x v="1"/>
    <s v="NAMVT"/>
    <s v="NA"/>
    <s v="Naples Market Only"/>
    <x v="14"/>
  </r>
  <r>
    <s v="NA47 - GGE 67-78"/>
    <n v="113050"/>
    <x v="1"/>
    <s v="WOOD05"/>
    <s v="NA"/>
    <s v="Naples Market Only"/>
    <x v="57"/>
  </r>
  <r>
    <s v="NA15 - E/O 41 W/O Goodlette"/>
    <n v="92000"/>
    <x v="1"/>
    <s v="PRUD"/>
    <s v="NA"/>
    <s v="Naples Market Only"/>
    <x v="9"/>
  </r>
  <r>
    <s v="NA21 - N/O Immokalee Rd E/O 75"/>
    <n v="90000"/>
    <x v="1"/>
    <s v="NSAC"/>
    <s v="NA"/>
    <s v="Naples Market Only"/>
    <x v="11"/>
  </r>
  <r>
    <s v="NA48 - GGE 79-93"/>
    <n v="114210"/>
    <x v="1"/>
    <s v="PRUD"/>
    <s v="NA"/>
    <s v="Naples Market Only"/>
    <x v="9"/>
  </r>
  <r>
    <s v="NA46 - GGE 39-47, 61-65"/>
    <n v="103000"/>
    <x v="1"/>
    <s v="MILR01"/>
    <s v="NA"/>
    <s v="Naples Market Only"/>
    <x v="18"/>
  </r>
  <r>
    <s v="NA36 - East Collier N/O 75"/>
    <n v="100000"/>
    <x v="1"/>
    <s v="NUSPR"/>
    <s v="NA"/>
    <s v="Naples Market Only"/>
    <x v="21"/>
  </r>
  <r>
    <s v="NA47 - GGE 67-78"/>
    <n v="94000"/>
    <x v="1"/>
    <s v="NUSPR"/>
    <s v="NA"/>
    <s v="Naples Market Only"/>
    <x v="21"/>
  </r>
  <r>
    <s v="ES02 - Estero"/>
    <n v="95535"/>
    <x v="1"/>
    <s v="DNFR"/>
    <s v="ES"/>
    <s v="Bonita Estero Markets Only"/>
    <x v="8"/>
  </r>
  <r>
    <s v="NA24 - Golden Gate City"/>
    <n v="60000"/>
    <x v="1"/>
    <s v="EST"/>
    <s v="NA"/>
    <s v="Naples Market Only"/>
    <x v="72"/>
  </r>
  <r>
    <s v="NA24 - Golden Gate City"/>
    <n v="92000"/>
    <x v="1"/>
    <s v="NMLS"/>
    <s v="NA"/>
    <s v="Naples Market Only"/>
    <x v="240"/>
  </r>
  <r>
    <s v="NA18 - N/O Rattlesnake Hammock"/>
    <n v="90000"/>
    <x v="1"/>
    <s v="AMVT"/>
    <s v="NA"/>
    <s v="Naples Market Only"/>
    <x v="14"/>
  </r>
  <r>
    <s v="NA48 - GGE 79-93"/>
    <n v="87500"/>
    <x v="1"/>
    <s v="REMS"/>
    <s v="NA"/>
    <s v="Naples Market Only"/>
    <x v="24"/>
  </r>
  <r>
    <s v="BN10 East Old41 So of Shangrila"/>
    <n v="95000"/>
    <x v="1"/>
    <s v="BDOWN"/>
    <s v="BN"/>
    <s v="Bonita Estero Markets Only"/>
    <x v="8"/>
  </r>
  <r>
    <s v="BN10 East Old41 So of Shangrila"/>
    <n v="101010"/>
    <x v="1"/>
    <s v="BZIP"/>
    <s v="BN"/>
    <s v="Bonita Estero Markets Only"/>
    <x v="87"/>
  </r>
  <r>
    <s v="NA17 - N/O Davis Blvd"/>
    <n v="97100"/>
    <x v="1"/>
    <s v="CBRR03"/>
    <s v="NA"/>
    <s v="Naples Market Only"/>
    <x v="3"/>
  </r>
  <r>
    <s v="NA14 - N/O Pine Ridge &amp; Vineyard"/>
    <n v="96000"/>
    <x v="1"/>
    <s v="PRUD03"/>
    <s v="NA"/>
    <s v="Naples Market Only"/>
    <x v="9"/>
  </r>
  <r>
    <s v="NA16 - S/O Pine Ridge Rd"/>
    <n v="59000"/>
    <x v="1"/>
    <s v="SUNY"/>
    <s v="NA"/>
    <s v="Naples Market Only"/>
    <x v="6"/>
  </r>
  <r>
    <s v="NA17 - N/O Davis Blvd"/>
    <n v="87000"/>
    <x v="1"/>
    <s v="MILR01"/>
    <s v="NA"/>
    <s v="Naples Market Only"/>
    <x v="18"/>
  </r>
  <r>
    <s v="NA46 - GGE 39-47, 61-65"/>
    <n v="87800"/>
    <x v="1"/>
    <s v="SMFA"/>
    <s v="NA"/>
    <s v="Naples Market Only"/>
    <x v="25"/>
  </r>
  <r>
    <s v="NA43 GGE 21-22,36-38,52-53,59-60"/>
    <n v="100515"/>
    <x v="1"/>
    <s v="CRES"/>
    <s v="NA"/>
    <s v="Naples Market Only"/>
    <x v="266"/>
  </r>
  <r>
    <s v="NA45 - GGE 13-14, 48-51"/>
    <n v="103500"/>
    <x v="1"/>
    <s v="NRSI"/>
    <s v="NA"/>
    <s v="Naples Market Only"/>
    <x v="38"/>
  </r>
  <r>
    <s v="NA24 - Golden Gate City"/>
    <n v="97900"/>
    <x v="1"/>
    <s v="NTERR"/>
    <s v="NA"/>
    <s v="Naples Market Only"/>
    <x v="140"/>
  </r>
  <r>
    <s v="NA17 - N/O Davis Blvd"/>
    <n v="97900"/>
    <x v="1"/>
    <s v="ROSS"/>
    <s v="NA"/>
    <s v="Naples Market Only"/>
    <x v="214"/>
  </r>
  <r>
    <s v="NA24 - Golden Gate City"/>
    <n v="93000"/>
    <x v="1"/>
    <s v="NFHR"/>
    <s v="NA"/>
    <s v="Naples Market Only"/>
    <x v="34"/>
  </r>
  <r>
    <s v="NA16 - S/O Pine Ridge Rd"/>
    <n v="80000"/>
    <x v="1"/>
    <s v="NKWR2"/>
    <s v="NA"/>
    <s v="Naples Market Only"/>
    <x v="43"/>
  </r>
  <r>
    <s v="NA19 - Lely Area"/>
    <n v="90000"/>
    <x v="1"/>
    <s v="SMFA01"/>
    <s v="NA"/>
    <s v="Naples Market Only"/>
    <x v="25"/>
  </r>
  <r>
    <s v="NA42 - GGE 15, 27-28, 193-195"/>
    <n v="100000"/>
    <x v="1"/>
    <s v="CENI"/>
    <s v="NA"/>
    <s v="Naples Market Only"/>
    <x v="59"/>
  </r>
  <r>
    <s v="NA48 - GGE 79-93"/>
    <n v="90000"/>
    <x v="1"/>
    <s v="DNFR"/>
    <s v="NA"/>
    <s v="Naples Market Only"/>
    <x v="8"/>
  </r>
  <r>
    <s v="NA09 - South Naples Area"/>
    <n v="98700"/>
    <x v="1"/>
    <s v="PRUD"/>
    <s v="NA"/>
    <s v="Naples Market Only"/>
    <x v="9"/>
  </r>
  <r>
    <s v="NA16 - S/O Pine Ridge Rd"/>
    <n v="94000"/>
    <x v="1"/>
    <s v="DNFR"/>
    <s v="NA"/>
    <s v="Naples Market Only"/>
    <x v="8"/>
  </r>
  <r>
    <s v="NA16 - S/O Pine Ridge Rd"/>
    <n v="90000"/>
    <x v="1"/>
    <s v="NWRG"/>
    <s v="NA"/>
    <s v="Naples Market Only"/>
    <x v="5"/>
  </r>
  <r>
    <s v="NA17 - N/O Davis Blvd"/>
    <n v="95000"/>
    <x v="1"/>
    <s v="GULB"/>
    <s v="NA"/>
    <s v="Naples Market Only"/>
    <x v="91"/>
  </r>
  <r>
    <s v="NA21 - N/O Immokalee Rd E/O 75"/>
    <n v="99000"/>
    <x v="1"/>
    <s v="REMS"/>
    <s v="NA"/>
    <s v="Naples Market Only"/>
    <x v="24"/>
  </r>
  <r>
    <s v="NA11 - N/O Immokalee Rd W/O 75"/>
    <n v="85000"/>
    <x v="1"/>
    <s v="NDKA"/>
    <s v="NA"/>
    <s v="Naples Market Only"/>
    <x v="167"/>
  </r>
  <r>
    <s v="NA15 - E/O 41 W/O Goodlette"/>
    <n v="90000"/>
    <x v="1"/>
    <s v="AMVT"/>
    <s v="NA"/>
    <s v="Naples Market Only"/>
    <x v="14"/>
  </r>
  <r>
    <s v="NA48 - GGE 79-93"/>
    <n v="92000"/>
    <x v="1"/>
    <s v="NAMVT"/>
    <s v="NA"/>
    <s v="Naples Market Only"/>
    <x v="14"/>
  </r>
  <r>
    <s v="NA48 - GGE 79-93"/>
    <n v="103000"/>
    <x v="1"/>
    <s v="BCBRR10"/>
    <s v="NA"/>
    <s v="Naples Market Only"/>
    <x v="3"/>
  </r>
  <r>
    <s v="NA24 - Golden Gate City"/>
    <n v="100000"/>
    <x v="1"/>
    <s v="NSKW"/>
    <s v="NA"/>
    <s v="Naples Market Only"/>
    <x v="48"/>
  </r>
  <r>
    <s v="NA18 - N/O Rattlesnake Hammock"/>
    <n v="99000"/>
    <x v="1"/>
    <s v="DNFR"/>
    <s v="NA"/>
    <s v="Naples Market Only"/>
    <x v="8"/>
  </r>
  <r>
    <s v="NA21 - N/O Immokalee Rd E/O 75"/>
    <n v="97000"/>
    <x v="1"/>
    <s v="NMLS"/>
    <s v="NA"/>
    <s v="Naples Market Only"/>
    <x v="240"/>
  </r>
  <r>
    <s v="NA16 - S/O Pine Ridge Rd"/>
    <n v="85000"/>
    <x v="1"/>
    <s v="SUNY"/>
    <s v="NA"/>
    <s v="Naples Market Only"/>
    <x v="6"/>
  </r>
  <r>
    <s v="NA24 - Golden Gate City"/>
    <n v="105000"/>
    <x v="1"/>
    <s v="NMLS"/>
    <s v="NA"/>
    <s v="Naples Market Only"/>
    <x v="240"/>
  </r>
  <r>
    <s v="NA17 - N/O Davis Blvd"/>
    <n v="86000"/>
    <x v="1"/>
    <s v="PRUD03"/>
    <s v="NA"/>
    <s v="Naples Market Only"/>
    <x v="9"/>
  </r>
  <r>
    <s v="NA47 - GGE 67-78"/>
    <n v="99000"/>
    <x v="1"/>
    <s v="NRSI"/>
    <s v="NA"/>
    <s v="Naples Market Only"/>
    <x v="38"/>
  </r>
  <r>
    <s v="ES02 - Estero"/>
    <n v="95000"/>
    <x v="1"/>
    <s v="NMLS"/>
    <s v="ES"/>
    <s v="Bonita Estero Markets Only"/>
    <x v="240"/>
  </r>
  <r>
    <s v="NA11 - N/O Immokalee Rd W/O 75"/>
    <n v="93000"/>
    <x v="1"/>
    <s v="BKWR2"/>
    <s v="NA"/>
    <s v="Naples Market Only"/>
    <x v="43"/>
  </r>
  <r>
    <s v="ES02 - Estero"/>
    <n v="99000"/>
    <x v="1"/>
    <s v="NRSI"/>
    <s v="ES"/>
    <s v="Bonita Estero Markets Only"/>
    <x v="38"/>
  </r>
  <r>
    <s v="NA47 - GGE 67-78"/>
    <n v="94000"/>
    <x v="1"/>
    <s v="VIPM01"/>
    <s v="NA"/>
    <s v="Naples Market Only"/>
    <x v="13"/>
  </r>
  <r>
    <s v="BN10 East Old41 So of Shangrila"/>
    <n v="85000"/>
    <x v="1"/>
    <s v="NAMVT"/>
    <s v="BN"/>
    <s v="Bonita Estero Markets Only"/>
    <x v="14"/>
  </r>
  <r>
    <s v="NA21 - N/O Immokalee Rd E/O 75"/>
    <n v="97000"/>
    <x v="1"/>
    <s v="REMS"/>
    <s v="NA"/>
    <s v="Naples Market Only"/>
    <x v="24"/>
  </r>
  <r>
    <s v="NA09 - South Naples Area"/>
    <n v="85000"/>
    <x v="1"/>
    <s v="NPRUM"/>
    <s v="NA"/>
    <s v="Naples Market Only"/>
    <x v="9"/>
  </r>
  <r>
    <s v="NA17 - N/O Davis Blvd"/>
    <n v="89000"/>
    <x v="1"/>
    <s v="NFAA"/>
    <s v="NA"/>
    <s v="Naples Market Only"/>
    <x v="15"/>
  </r>
  <r>
    <s v="NA47 - GGE 67-78"/>
    <n v="99500"/>
    <x v="1"/>
    <s v="BSRU"/>
    <s v="NA"/>
    <s v="Naples Market Only"/>
    <x v="112"/>
  </r>
  <r>
    <s v="NA18 - N/O Rattlesnake Hammock"/>
    <n v="90000"/>
    <x v="1"/>
    <s v="WOOD"/>
    <s v="NA"/>
    <s v="Naples Market Only"/>
    <x v="57"/>
  </r>
  <r>
    <s v="NA11 - N/O Immokalee Rd W/O 75"/>
    <n v="95000"/>
    <x v="1"/>
    <s v="NMLS"/>
    <s v="NA"/>
    <s v="Naples Market Only"/>
    <x v="240"/>
  </r>
  <r>
    <s v="NA48 - GGE 79-93"/>
    <n v="100000"/>
    <x v="1"/>
    <s v="AMVT"/>
    <s v="NA"/>
    <s v="Naples Market Only"/>
    <x v="14"/>
  </r>
  <r>
    <s v="NA18 - N/O Rattlesnake Hammock"/>
    <n v="95000"/>
    <x v="1"/>
    <s v="NCOF"/>
    <s v="NA"/>
    <s v="Naples Market Only"/>
    <x v="99"/>
  </r>
  <r>
    <s v="NA47 - GGE 67-78"/>
    <n v="96000"/>
    <x v="1"/>
    <s v="BZIP"/>
    <s v="NA"/>
    <s v="Naples Market Only"/>
    <x v="87"/>
  </r>
  <r>
    <s v="NA46 - GGE 39-47, 61-65"/>
    <n v="115000"/>
    <x v="1"/>
    <s v="SMFA01"/>
    <s v="NA"/>
    <s v="Naples Market Only"/>
    <x v="25"/>
  </r>
  <r>
    <s v="NA24 - Golden Gate City"/>
    <n v="85000"/>
    <x v="1"/>
    <s v="NSAC1"/>
    <s v="NA"/>
    <s v="Naples Market Only"/>
    <x v="11"/>
  </r>
  <r>
    <s v="NA18 - N/O Rattlesnake Hammock"/>
    <n v="99800"/>
    <x v="1"/>
    <s v="IBRI"/>
    <s v="NA"/>
    <s v="Naples Market Only"/>
    <x v="40"/>
  </r>
  <r>
    <s v="NA48 - GGE 79-93"/>
    <n v="100000"/>
    <x v="1"/>
    <s v="NRSI"/>
    <s v="NA"/>
    <s v="Naples Market Only"/>
    <x v="38"/>
  </r>
  <r>
    <s v="NA17 - N/O Davis Blvd"/>
    <n v="92500"/>
    <x v="1"/>
    <s v="PRUD03"/>
    <s v="NA"/>
    <s v="Naples Market Only"/>
    <x v="9"/>
  </r>
  <r>
    <s v="NA17 - N/O Davis Blvd"/>
    <n v="92500"/>
    <x v="1"/>
    <s v="NPSR"/>
    <s v="NA"/>
    <s v="Naples Market Only"/>
    <x v="0"/>
  </r>
  <r>
    <s v="NA24 - Golden Gate City"/>
    <n v="98500"/>
    <x v="1"/>
    <s v="AMVT"/>
    <s v="NA"/>
    <s v="Naples Market Only"/>
    <x v="14"/>
  </r>
  <r>
    <s v="NA18 - N/O Rattlesnake Hammock"/>
    <n v="92000"/>
    <x v="1"/>
    <s v="KUCO"/>
    <s v="NA"/>
    <s v="Naples Market Only"/>
    <x v="54"/>
  </r>
  <r>
    <s v="NA47 - GGE 67-78"/>
    <n v="102000"/>
    <x v="1"/>
    <s v="CBRR03"/>
    <s v="NA"/>
    <s v="Naples Market Only"/>
    <x v="3"/>
  </r>
  <r>
    <s v="NA46 - GGE 39-47, 61-65"/>
    <n v="100000"/>
    <x v="1"/>
    <s v="NUSPR"/>
    <s v="NA"/>
    <s v="Naples Market Only"/>
    <x v="21"/>
  </r>
  <r>
    <s v="NA17 - N/O Davis Blvd"/>
    <n v="99900"/>
    <x v="1"/>
    <s v="NPPR"/>
    <s v="NA"/>
    <s v="Naples Market Only"/>
    <x v="44"/>
  </r>
  <r>
    <s v="NA47 - GGE 67-78"/>
    <n v="99000"/>
    <x v="1"/>
    <s v="NAMVT"/>
    <s v="NA"/>
    <s v="Naples Market Only"/>
    <x v="14"/>
  </r>
  <r>
    <s v="NA14 - N/O Pine Ridge &amp; Vineyard"/>
    <n v="90000"/>
    <x v="1"/>
    <s v="SUNY"/>
    <s v="NA"/>
    <s v="Naples Market Only"/>
    <x v="6"/>
  </r>
  <r>
    <s v="NA19 - Lely Area"/>
    <n v="80000"/>
    <x v="1"/>
    <s v="EFRE"/>
    <s v="NA"/>
    <s v="Naples Market Only"/>
    <x v="92"/>
  </r>
  <r>
    <s v="NA47 - GGE 67-78"/>
    <n v="110000"/>
    <x v="1"/>
    <s v="NMLS"/>
    <s v="NA"/>
    <s v="Naples Market Only"/>
    <x v="240"/>
  </r>
  <r>
    <s v="NA42 - GGE 15, 27-28, 193-195"/>
    <n v="117000"/>
    <x v="1"/>
    <s v="NRPON"/>
    <s v="NA"/>
    <s v="Naples Market Only"/>
    <x v="49"/>
  </r>
  <r>
    <s v="NA47 - GGE 67-78"/>
    <n v="99900"/>
    <x v="1"/>
    <s v="NRSI"/>
    <s v="NA"/>
    <s v="Naples Market Only"/>
    <x v="38"/>
  </r>
  <r>
    <s v="NA18 - N/O Rattlesnake Hammock"/>
    <n v="85000"/>
    <x v="1"/>
    <s v="GCIP"/>
    <s v="NA"/>
    <s v="Naples Market Only"/>
    <x v="267"/>
  </r>
  <r>
    <s v="ES01 - Estero"/>
    <n v="93900"/>
    <x v="1"/>
    <s v="BCLP"/>
    <s v="ES"/>
    <s v="Bonita Estero Markets Only"/>
    <x v="93"/>
  </r>
  <r>
    <s v="NA48 - GGE 79-93"/>
    <n v="93300"/>
    <x v="1"/>
    <s v="SUNY"/>
    <s v="NA"/>
    <s v="Naples Market Only"/>
    <x v="6"/>
  </r>
  <r>
    <s v="NA13 - Pine Ridge Area"/>
    <n v="85000"/>
    <x v="1"/>
    <s v="CBRR03"/>
    <s v="NA"/>
    <s v="Naples Market Only"/>
    <x v="3"/>
  </r>
  <r>
    <s v="NA24 - Golden Gate City"/>
    <n v="100000"/>
    <x v="1"/>
    <s v="WOOD17"/>
    <s v="NA"/>
    <s v="Naples Market Only"/>
    <x v="57"/>
  </r>
  <r>
    <s v="NA24 - Golden Gate City"/>
    <n v="98000"/>
    <x v="1"/>
    <s v="AMVT"/>
    <s v="NA"/>
    <s v="Naples Market Only"/>
    <x v="14"/>
  </r>
  <r>
    <s v="NA33 - Corkscrew Area"/>
    <n v="95000"/>
    <x v="1"/>
    <s v="NMLS"/>
    <s v="NA"/>
    <s v="Naples Market Only"/>
    <x v="240"/>
  </r>
  <r>
    <s v="NA46 - GGE 39-47, 61-65"/>
    <n v="93000"/>
    <x v="1"/>
    <s v="NPLS"/>
    <s v="NA"/>
    <s v="Naples Market Only"/>
    <x v="0"/>
  </r>
  <r>
    <s v="NA12 - N/O Vanderbilt Bch W/O 75"/>
    <n v="99900"/>
    <x v="1"/>
    <s v="AMVT"/>
    <s v="NA"/>
    <s v="Naples Market Only"/>
    <x v="14"/>
  </r>
  <r>
    <s v="NA43 GGE 21-22,36-38,52-53,59-60"/>
    <n v="110000"/>
    <x v="1"/>
    <s v="NWRG"/>
    <s v="NA"/>
    <s v="Naples Market Only"/>
    <x v="5"/>
  </r>
  <r>
    <s v="NA46 - GGE 39-47, 61-65"/>
    <n v="90000"/>
    <x v="1"/>
    <s v="NPPR"/>
    <s v="NA"/>
    <s v="Naples Market Only"/>
    <x v="44"/>
  </r>
  <r>
    <s v="NA43 GGE 21-22,36-38,52-53,59-60"/>
    <n v="90000"/>
    <x v="1"/>
    <s v="NURGI"/>
    <s v="NA"/>
    <s v="Naples Market Only"/>
    <x v="31"/>
  </r>
  <r>
    <s v="NA16 - S/O Pine Ridge Rd"/>
    <n v="91000"/>
    <x v="1"/>
    <s v="ARN"/>
    <s v="NA"/>
    <s v="Naples Market Only"/>
    <x v="10"/>
  </r>
  <r>
    <s v="NA46 - GGE 39-47, 61-65"/>
    <n v="105000"/>
    <x v="1"/>
    <s v="AMVT"/>
    <s v="NA"/>
    <s v="Naples Market Only"/>
    <x v="14"/>
  </r>
  <r>
    <s v="NA17 - N/O Davis Blvd"/>
    <n v="96000"/>
    <x v="1"/>
    <s v="NRAA"/>
    <s v="NA"/>
    <s v="Naples Market Only"/>
    <x v="51"/>
  </r>
  <r>
    <s v="NA46 - GGE 39-47, 61-65"/>
    <n v="110000"/>
    <x v="1"/>
    <s v="REMS"/>
    <s v="NA"/>
    <s v="Naples Market Only"/>
    <x v="24"/>
  </r>
  <r>
    <s v="NA03 - Naples Park Area"/>
    <n v="100000"/>
    <x v="1"/>
    <s v="AMVT"/>
    <s v="NA"/>
    <s v="Naples Market Only"/>
    <x v="14"/>
  </r>
  <r>
    <s v="NA18 - N/O Rattlesnake Hammock"/>
    <n v="70000"/>
    <x v="1"/>
    <s v="NDKA"/>
    <s v="NA"/>
    <s v="Naples Market Only"/>
    <x v="167"/>
  </r>
  <r>
    <s v="NA46 - GGE 39-47, 61-65"/>
    <n v="105000"/>
    <x v="1"/>
    <s v="SURE"/>
    <s v="NA"/>
    <s v="Naples Market Only"/>
    <x v="94"/>
  </r>
  <r>
    <s v="NA24 - Golden Gate City"/>
    <n v="75000"/>
    <x v="1"/>
    <s v="NRSI"/>
    <s v="NA"/>
    <s v="Naples Market Only"/>
    <x v="38"/>
  </r>
  <r>
    <s v="NA46 - GGE 39-47, 61-65"/>
    <n v="101900"/>
    <x v="1"/>
    <s v="DNFR"/>
    <s v="NA"/>
    <s v="Naples Market Only"/>
    <x v="8"/>
  </r>
  <r>
    <s v="NA24 - Golden Gate City"/>
    <n v="102000"/>
    <x v="1"/>
    <s v="NUSPR"/>
    <s v="NA"/>
    <s v="Naples Market Only"/>
    <x v="21"/>
  </r>
  <r>
    <s v="NA21 - N/O Immokalee Rd E/O 75"/>
    <n v="75000"/>
    <x v="1"/>
    <s v="SUNY"/>
    <s v="NA"/>
    <s v="Naples Market Only"/>
    <x v="6"/>
  </r>
  <r>
    <s v="NA46 - GGE 39-47, 61-65"/>
    <n v="108000"/>
    <x v="1"/>
    <s v="SUNY"/>
    <s v="NA"/>
    <s v="Naples Market Only"/>
    <x v="6"/>
  </r>
  <r>
    <s v="NA17 - N/O Davis Blvd"/>
    <n v="105000"/>
    <x v="1"/>
    <s v="PERF"/>
    <s v="NA"/>
    <s v="Naples Market Only"/>
    <x v="142"/>
  </r>
  <r>
    <s v="NA47 - GGE 67-78"/>
    <n v="100000"/>
    <x v="1"/>
    <s v="SUNY"/>
    <s v="NA"/>
    <s v="Naples Market Only"/>
    <x v="6"/>
  </r>
  <r>
    <s v="NA46 - GGE 39-47, 61-65"/>
    <n v="68250"/>
    <x v="1"/>
    <s v="NWRG"/>
    <s v="NA"/>
    <s v="Naples Market Only"/>
    <x v="5"/>
  </r>
  <r>
    <s v="NA09 - South Naples Area"/>
    <n v="93000"/>
    <x v="1"/>
    <s v="NSSR3"/>
    <s v="NA"/>
    <s v="Naples Market Only"/>
    <x v="0"/>
  </r>
  <r>
    <s v="NA24 - Golden Gate City"/>
    <n v="97900"/>
    <x v="1"/>
    <s v="WOOD17"/>
    <s v="NA"/>
    <s v="Naples Market Only"/>
    <x v="57"/>
  </r>
  <r>
    <s v="BN10 East Old41 So of Shangrila"/>
    <n v="95000"/>
    <x v="1"/>
    <s v="GULD"/>
    <s v="BN"/>
    <s v="Bonita Estero Markets Only"/>
    <x v="12"/>
  </r>
  <r>
    <s v="NA44 - GGE 16-20, 23-25"/>
    <n v="84900"/>
    <x v="1"/>
    <s v="DNFR"/>
    <s v="NA"/>
    <s v="Naples Market Only"/>
    <x v="8"/>
  </r>
  <r>
    <s v="NA17 - N/O Davis Blvd"/>
    <n v="102000"/>
    <x v="1"/>
    <s v="NUSPR"/>
    <s v="NA"/>
    <s v="Naples Market Only"/>
    <x v="21"/>
  </r>
  <r>
    <s v="NA46 - GGE 39-47, 61-65"/>
    <n v="93500"/>
    <x v="1"/>
    <s v="NPSR"/>
    <s v="NA"/>
    <s v="Naples Market Only"/>
    <x v="0"/>
  </r>
  <r>
    <s v="NA13 - Pine Ridge Area"/>
    <n v="99900"/>
    <x v="1"/>
    <s v="NSREF"/>
    <s v="NA"/>
    <s v="Naples Market Only"/>
    <x v="55"/>
  </r>
  <r>
    <s v="NA18 - N/O Rattlesnake Hammock"/>
    <n v="90000"/>
    <x v="1"/>
    <s v="RRR"/>
    <s v="NA"/>
    <s v="Naples Market Only"/>
    <x v="39"/>
  </r>
  <r>
    <s v="NA47 - GGE 67-78"/>
    <n v="112500"/>
    <x v="1"/>
    <s v="DNFR"/>
    <s v="NA"/>
    <s v="Naples Market Only"/>
    <x v="8"/>
  </r>
  <r>
    <s v="NA24 - Golden Gate City"/>
    <n v="112000"/>
    <x v="1"/>
    <s v="SUNY"/>
    <s v="NA"/>
    <s v="Naples Market Only"/>
    <x v="6"/>
  </r>
  <r>
    <s v="ES03 - Estero"/>
    <n v="100000"/>
    <x v="1"/>
    <s v="SOBA"/>
    <s v="ES"/>
    <s v="Bonita Estero Markets Only"/>
    <x v="56"/>
  </r>
  <r>
    <s v="NA46 - GGE 39-47, 61-65"/>
    <n v="100000"/>
    <x v="1"/>
    <s v="NZIP"/>
    <s v="NA"/>
    <s v="Naples Market Only"/>
    <x v="0"/>
  </r>
  <r>
    <s v="ES03 - Estero"/>
    <n v="100000"/>
    <x v="1"/>
    <s v="BPTTN"/>
    <s v="ES"/>
    <s v="Bonita Estero Markets Only"/>
    <x v="95"/>
  </r>
  <r>
    <s v="NA17 - N/O Davis Blvd"/>
    <n v="100000"/>
    <x v="1"/>
    <s v="SUNY"/>
    <s v="NA"/>
    <s v="Naples Market Only"/>
    <x v="6"/>
  </r>
  <r>
    <s v="NA12 - N/O Vanderbilt Bch W/O 75"/>
    <n v="85000"/>
    <x v="1"/>
    <s v="CBRR03"/>
    <s v="NA"/>
    <s v="Naples Market Only"/>
    <x v="3"/>
  </r>
  <r>
    <s v="NA48 - GGE 79-93"/>
    <n v="87000"/>
    <x v="1"/>
    <s v="WOOD17"/>
    <s v="NA"/>
    <s v="Naples Market Only"/>
    <x v="57"/>
  </r>
  <r>
    <s v="NA24 - Golden Gate City"/>
    <n v="97000"/>
    <x v="1"/>
    <s v="AMVT"/>
    <s v="NA"/>
    <s v="Naples Market Only"/>
    <x v="14"/>
  </r>
  <r>
    <s v="NA48 - GGE 79-93"/>
    <n v="95000"/>
    <x v="1"/>
    <s v="DNFRI"/>
    <s v="NA"/>
    <s v="Naples Market Only"/>
    <x v="8"/>
  </r>
  <r>
    <s v="NA17 - N/O Davis Blvd"/>
    <n v="94000"/>
    <x v="1"/>
    <s v="REMS"/>
    <s v="NA"/>
    <s v="Naples Market Only"/>
    <x v="24"/>
  </r>
  <r>
    <s v="NA39 - South of US41 East SR92"/>
    <n v="110000"/>
    <x v="1"/>
    <s v="BCBRR10"/>
    <s v="NA"/>
    <s v="Naples Market Only"/>
    <x v="3"/>
  </r>
  <r>
    <s v="NA24 - Golden Gate City"/>
    <n v="105000"/>
    <x v="1"/>
    <s v="SMFA"/>
    <s v="NA"/>
    <s v="Naples Market Only"/>
    <x v="25"/>
  </r>
  <r>
    <s v="NA11 - N/O Immokalee Rd W/O 75"/>
    <n v="100000"/>
    <x v="1"/>
    <s v="DNFR"/>
    <s v="NA"/>
    <s v="Naples Market Only"/>
    <x v="8"/>
  </r>
  <r>
    <s v="NA21 - N/O Immokalee Rd E/O 75"/>
    <n v="102900"/>
    <x v="1"/>
    <s v="REMS"/>
    <s v="NA"/>
    <s v="Naples Market Only"/>
    <x v="24"/>
  </r>
  <r>
    <s v="NA42 - GGE 15, 27-28, 193-195"/>
    <n v="105000"/>
    <x v="1"/>
    <s v="NRPN"/>
    <s v="NA"/>
    <s v="Naples Market Only"/>
    <x v="61"/>
  </r>
  <r>
    <s v="NA24 - Golden Gate City"/>
    <n v="106400"/>
    <x v="1"/>
    <s v="NTEC"/>
    <s v="NA"/>
    <s v="Naples Market Only"/>
    <x v="0"/>
  </r>
  <r>
    <s v="NA47 - GGE 67-78"/>
    <n v="100000"/>
    <x v="1"/>
    <s v="INTR"/>
    <s v="NA"/>
    <s v="Naples Market Only"/>
    <x v="62"/>
  </r>
  <r>
    <s v="NA24 - Golden Gate City"/>
    <n v="110134"/>
    <x v="1"/>
    <s v="NPPR"/>
    <s v="NA"/>
    <s v="Naples Market Only"/>
    <x v="44"/>
  </r>
  <r>
    <s v="NA44 - GGE 16-20, 23-25"/>
    <n v="98500"/>
    <x v="1"/>
    <s v="CBRR02"/>
    <s v="NA"/>
    <s v="Naples Market Only"/>
    <x v="3"/>
  </r>
  <r>
    <s v="ES03 - Estero"/>
    <n v="108000"/>
    <x v="1"/>
    <s v="BDOWN"/>
    <s v="ES"/>
    <s v="Bonita Estero Markets Only"/>
    <x v="8"/>
  </r>
  <r>
    <s v="NA46 - GGE 39-47, 61-65"/>
    <n v="110000"/>
    <x v="1"/>
    <s v="NUSPR"/>
    <s v="NA"/>
    <s v="Naples Market Only"/>
    <x v="21"/>
  </r>
  <r>
    <s v="NA46 - GGE 39-47, 61-65"/>
    <n v="84000"/>
    <x v="1"/>
    <s v="NAMRE"/>
    <s v="NA"/>
    <s v="Naples Market Only"/>
    <x v="86"/>
  </r>
  <r>
    <s v="NA44 - GGE 16-20, 23-25"/>
    <n v="105000"/>
    <x v="1"/>
    <s v="REMS"/>
    <s v="NA"/>
    <s v="Naples Market Only"/>
    <x v="24"/>
  </r>
  <r>
    <s v="NA47 - GGE 67-78"/>
    <n v="104450"/>
    <x v="1"/>
    <s v="REMS"/>
    <s v="NA"/>
    <s v="Naples Market Only"/>
    <x v="24"/>
  </r>
  <r>
    <s v="NA16 - S/O Pine Ridge Rd"/>
    <n v="115000"/>
    <x v="1"/>
    <s v="PRUD03"/>
    <s v="NA"/>
    <s v="Naples Market Only"/>
    <x v="9"/>
  </r>
  <r>
    <s v="NA47 - GGE 67-78"/>
    <n v="100000"/>
    <x v="1"/>
    <s v="VIPM01"/>
    <s v="NA"/>
    <s v="Naples Market Only"/>
    <x v="13"/>
  </r>
  <r>
    <s v="NA46 - GGE 39-47, 61-65"/>
    <n v="94500"/>
    <x v="1"/>
    <s v="NTERR"/>
    <s v="NA"/>
    <s v="Naples Market Only"/>
    <x v="140"/>
  </r>
  <r>
    <s v="BN08 East of US41 South of Terry"/>
    <n v="102000"/>
    <x v="1"/>
    <s v="BZIP"/>
    <s v="BN"/>
    <s v="Bonita Estero Markets Only"/>
    <x v="87"/>
  </r>
  <r>
    <s v="NA42 - GGE 15, 27-28, 193-195"/>
    <n v="111400"/>
    <x v="1"/>
    <s v="SMFA"/>
    <s v="NA"/>
    <s v="Naples Market Only"/>
    <x v="25"/>
  </r>
  <r>
    <s v="BN10 East Old41 So of Shangrila"/>
    <n v="100000"/>
    <x v="1"/>
    <s v="BCRES"/>
    <s v="BN"/>
    <s v="Bonita Estero Markets Only"/>
    <x v="76"/>
  </r>
  <r>
    <s v="NA48 - GGE 79-93"/>
    <n v="107000"/>
    <x v="1"/>
    <s v="NREM"/>
    <s v="NA"/>
    <s v="Naples Market Only"/>
    <x v="41"/>
  </r>
  <r>
    <s v="NA18 - N/O Rattlesnake Hammock"/>
    <n v="85000"/>
    <x v="1"/>
    <s v="AMVT"/>
    <s v="NA"/>
    <s v="Naples Market Only"/>
    <x v="14"/>
  </r>
  <r>
    <s v="NA17 - N/O Davis Blvd"/>
    <n v="104900"/>
    <x v="1"/>
    <s v="WOOD17"/>
    <s v="NA"/>
    <s v="Naples Market Only"/>
    <x v="57"/>
  </r>
  <r>
    <s v="NA11 - N/O Immokalee Rd W/O 75"/>
    <n v="108000"/>
    <x v="1"/>
    <s v="ADRN"/>
    <s v="NA"/>
    <s v="Naples Market Only"/>
    <x v="146"/>
  </r>
  <r>
    <s v="NA03 - Naples Park Area"/>
    <n v="115500"/>
    <x v="1"/>
    <s v="CBRR11"/>
    <s v="NA"/>
    <s v="Naples Market Only"/>
    <x v="3"/>
  </r>
  <r>
    <s v="NA47 - GGE 67-78"/>
    <n v="104900"/>
    <x v="1"/>
    <s v="NUSPR"/>
    <s v="NA"/>
    <s v="Naples Market Only"/>
    <x v="21"/>
  </r>
  <r>
    <s v="NA42 - GGE 15, 27-28, 193-195"/>
    <n v="114900"/>
    <x v="1"/>
    <s v="NUSPR"/>
    <s v="NA"/>
    <s v="Naples Market Only"/>
    <x v="21"/>
  </r>
  <r>
    <s v="NA17 - N/O Davis Blvd"/>
    <n v="98000"/>
    <x v="1"/>
    <s v="NGRT"/>
    <s v="NA"/>
    <s v="Naples Market Only"/>
    <x v="134"/>
  </r>
  <r>
    <s v="NA16 - S/O Pine Ridge Rd"/>
    <n v="89000"/>
    <x v="1"/>
    <s v="NLRG"/>
    <s v="NA"/>
    <s v="Naples Market Only"/>
    <x v="46"/>
  </r>
  <r>
    <s v="NA24 - Golden Gate City"/>
    <n v="95000"/>
    <x v="1"/>
    <s v="NTEC"/>
    <s v="NA"/>
    <s v="Naples Market Only"/>
    <x v="0"/>
  </r>
  <r>
    <s v="BN10 East Old41 So of Shangrila"/>
    <n v="86000"/>
    <x v="1"/>
    <s v="BDOWN"/>
    <s v="BN"/>
    <s v="Bonita Estero Markets Only"/>
    <x v="8"/>
  </r>
  <r>
    <s v="NA16 - S/O Pine Ridge Rd"/>
    <n v="105000"/>
    <x v="1"/>
    <s v="ADA"/>
    <s v="NA"/>
    <s v="Naples Market Only"/>
    <x v="162"/>
  </r>
  <r>
    <s v="NA16 - S/O Pine Ridge Rd"/>
    <n v="105000"/>
    <x v="1"/>
    <s v="NMLS"/>
    <s v="NA"/>
    <s v="Naples Market Only"/>
    <x v="240"/>
  </r>
  <r>
    <s v="NA18 - N/O Rattlesnake Hammock"/>
    <n v="90000"/>
    <x v="1"/>
    <s v="PRUD03"/>
    <s v="NA"/>
    <s v="Naples Market Only"/>
    <x v="9"/>
  </r>
  <r>
    <s v="NA47 - GGE 67-78"/>
    <n v="95000"/>
    <x v="1"/>
    <s v="SMFA01"/>
    <s v="NA"/>
    <s v="Naples Market Only"/>
    <x v="25"/>
  </r>
  <r>
    <s v="NA19 - Lely Area"/>
    <n v="85000"/>
    <x v="1"/>
    <s v="NRPN"/>
    <s v="NA"/>
    <s v="Naples Market Only"/>
    <x v="61"/>
  </r>
  <r>
    <s v="NA24 - Golden Gate City"/>
    <n v="110000"/>
    <x v="1"/>
    <s v="NMLS"/>
    <s v="NA"/>
    <s v="Naples Market Only"/>
    <x v="240"/>
  </r>
  <r>
    <s v="NA47 - GGE 67-78"/>
    <n v="125000"/>
    <x v="1"/>
    <s v="BHRS"/>
    <s v="NA"/>
    <s v="Naples Market Only"/>
    <x v="250"/>
  </r>
  <r>
    <s v="NA24 - Golden Gate City"/>
    <n v="115900"/>
    <x v="1"/>
    <s v="BHRS"/>
    <s v="NA"/>
    <s v="Naples Market Only"/>
    <x v="250"/>
  </r>
  <r>
    <s v="NA18 - N/O Rattlesnake Hammock"/>
    <n v="101650"/>
    <x v="1"/>
    <s v="AMVT"/>
    <s v="NA"/>
    <s v="Naples Market Only"/>
    <x v="14"/>
  </r>
  <r>
    <s v="BN08 East of US41 South of Terry"/>
    <n v="98000"/>
    <x v="1"/>
    <s v="SUNY"/>
    <s v="BN"/>
    <s v="Bonita Estero Markets Only"/>
    <x v="6"/>
  </r>
  <r>
    <s v="NA41 - GGE 3-12"/>
    <n v="105000"/>
    <x v="1"/>
    <s v="BSSA"/>
    <s v="NA"/>
    <s v="Naples Market Only"/>
    <x v="79"/>
  </r>
  <r>
    <s v="NA17 - N/O Davis Blvd"/>
    <n v="102000"/>
    <x v="1"/>
    <s v="NRWT"/>
    <s v="NA"/>
    <s v="Naples Market Only"/>
    <x v="100"/>
  </r>
  <r>
    <s v="NA42 - GGE 15, 27-28, 193-195"/>
    <n v="120000"/>
    <x v="1"/>
    <s v="WOOD17"/>
    <s v="NA"/>
    <s v="Naples Market Only"/>
    <x v="57"/>
  </r>
  <r>
    <s v="NA45 - GGE 13-14, 48-51"/>
    <n v="100000"/>
    <x v="1"/>
    <s v="REMS"/>
    <s v="NA"/>
    <s v="Naples Market Only"/>
    <x v="24"/>
  </r>
  <r>
    <s v="NA14 - N/O Pine Ridge &amp; Vineyard"/>
    <n v="105000"/>
    <x v="1"/>
    <s v="DNFR"/>
    <s v="NA"/>
    <s v="Naples Market Only"/>
    <x v="8"/>
  </r>
  <r>
    <s v="NA17 - N/O Davis Blvd"/>
    <n v="97500"/>
    <x v="1"/>
    <s v="NSSR3"/>
    <s v="NA"/>
    <s v="Naples Market Only"/>
    <x v="0"/>
  </r>
  <r>
    <s v="ES01 - Estero"/>
    <n v="100000"/>
    <x v="1"/>
    <s v="NGCTR"/>
    <s v="ES"/>
    <s v="Bonita Estero Markets Only"/>
    <x v="0"/>
  </r>
  <r>
    <s v="NA38 - South of US41 East of 951"/>
    <n v="90000"/>
    <x v="1"/>
    <s v="RRR"/>
    <s v="NA"/>
    <s v="Naples Market Only"/>
    <x v="39"/>
  </r>
  <r>
    <s v="BN08 East of US41 South of Terry"/>
    <n v="113700"/>
    <x v="1"/>
    <s v="AMVT"/>
    <s v="BN"/>
    <s v="Bonita Estero Markets Only"/>
    <x v="14"/>
  </r>
  <r>
    <s v="NA18 - N/O Rattlesnake Hammock"/>
    <n v="100000"/>
    <x v="1"/>
    <s v="NMLS"/>
    <s v="NA"/>
    <s v="Naples Market Only"/>
    <x v="240"/>
  </r>
  <r>
    <s v="NA47 - GGE 67-78"/>
    <n v="95500"/>
    <x v="1"/>
    <s v="NUSPR"/>
    <s v="NA"/>
    <s v="Naples Market Only"/>
    <x v="21"/>
  </r>
  <r>
    <s v="BN06 - North Bonita East of US41"/>
    <n v="108500"/>
    <x v="1"/>
    <s v="NMLS"/>
    <s v="BN"/>
    <s v="Bonita Estero Markets Only"/>
    <x v="240"/>
  </r>
  <r>
    <s v="BN06 - North Bonita East of US41"/>
    <n v="108900"/>
    <x v="1"/>
    <s v="NTSD"/>
    <s v="BN"/>
    <s v="Bonita Estero Markets Only"/>
    <x v="154"/>
  </r>
  <r>
    <s v="NA18 - N/O Rattlesnake Hammock"/>
    <n v="85000"/>
    <x v="1"/>
    <s v="DNFR"/>
    <s v="NA"/>
    <s v="Naples Market Only"/>
    <x v="8"/>
  </r>
  <r>
    <s v="NA18 - N/O Rattlesnake Hammock"/>
    <n v="108900"/>
    <x v="1"/>
    <s v="WOOD"/>
    <s v="NA"/>
    <s v="Naples Market Only"/>
    <x v="57"/>
  </r>
  <r>
    <s v="BN08 East of US41 South of Terry"/>
    <n v="90000"/>
    <x v="1"/>
    <s v="BLHRE"/>
    <s v="BN"/>
    <s v="Bonita Estero Markets Only"/>
    <x v="78"/>
  </r>
  <r>
    <s v="ES02 - Estero"/>
    <n v="110000"/>
    <x v="1"/>
    <s v="BSSA"/>
    <s v="ES"/>
    <s v="Bonita Estero Markets Only"/>
    <x v="79"/>
  </r>
  <r>
    <s v="NA19 - Lely Area"/>
    <n v="99000"/>
    <x v="1"/>
    <s v="WESD"/>
    <s v="NA"/>
    <s v="Naples Market Only"/>
    <x v="98"/>
  </r>
  <r>
    <s v="NA24 - Golden Gate City"/>
    <n v="115000"/>
    <x v="1"/>
    <s v="NSAC"/>
    <s v="NA"/>
    <s v="Naples Market Only"/>
    <x v="11"/>
  </r>
  <r>
    <s v="BN06 - North Bonita East of US41"/>
    <n v="90000"/>
    <x v="1"/>
    <s v="BDOWN"/>
    <s v="BN"/>
    <s v="Bonita Estero Markets Only"/>
    <x v="8"/>
  </r>
  <r>
    <s v="NA18 - N/O Rattlesnake Hammock"/>
    <n v="105000"/>
    <x v="1"/>
    <s v="NCOF"/>
    <s v="NA"/>
    <s v="Naples Market Only"/>
    <x v="99"/>
  </r>
  <r>
    <s v="NA16 - S/O Pine Ridge Rd"/>
    <n v="91000"/>
    <x v="1"/>
    <s v="PREM02"/>
    <s v="NA"/>
    <s v="Naples Market Only"/>
    <x v="118"/>
  </r>
  <r>
    <s v="NA14 - N/O Pine Ridge &amp; Vineyard"/>
    <n v="100000"/>
    <x v="1"/>
    <s v="NRR01"/>
    <s v="NA"/>
    <s v="Naples Market Only"/>
    <x v="39"/>
  </r>
  <r>
    <s v="ES03 - Estero"/>
    <n v="108000"/>
    <x v="1"/>
    <s v="NSAC"/>
    <s v="ES"/>
    <s v="Bonita Estero Markets Only"/>
    <x v="11"/>
  </r>
  <r>
    <s v="BN08 East of US41 South of Terry"/>
    <n v="89000"/>
    <x v="1"/>
    <s v="BLHRE"/>
    <s v="BN"/>
    <s v="Bonita Estero Markets Only"/>
    <x v="78"/>
  </r>
  <r>
    <s v="NA11 - N/O Immokalee Rd W/O 75"/>
    <n v="95000"/>
    <x v="1"/>
    <s v="AMVT"/>
    <s v="NA"/>
    <s v="Naples Market Only"/>
    <x v="14"/>
  </r>
  <r>
    <s v="NA18 - N/O Rattlesnake Hammock"/>
    <n v="105000"/>
    <x v="1"/>
    <s v="NCOF"/>
    <s v="NA"/>
    <s v="Naples Market Only"/>
    <x v="99"/>
  </r>
  <r>
    <s v="BN08 East of US41 South of Terry"/>
    <n v="99000"/>
    <x v="1"/>
    <s v="BTAC"/>
    <s v="BN"/>
    <s v="Bonita Estero Markets Only"/>
    <x v="73"/>
  </r>
  <r>
    <s v="NA12 - N/O Vanderbilt Bch W/O 75"/>
    <n v="94000"/>
    <x v="1"/>
    <s v="PERF"/>
    <s v="NA"/>
    <s v="Naples Market Only"/>
    <x v="142"/>
  </r>
  <r>
    <s v="NA17 - N/O Davis Blvd"/>
    <n v="109000"/>
    <x v="1"/>
    <s v="PRUD"/>
    <s v="NA"/>
    <s v="Naples Market Only"/>
    <x v="9"/>
  </r>
  <r>
    <s v="NA17 - N/O Davis Blvd"/>
    <n v="109000"/>
    <x v="1"/>
    <s v="INTR"/>
    <s v="NA"/>
    <s v="Naples Market Only"/>
    <x v="62"/>
  </r>
  <r>
    <s v="NA47 - GGE 67-78"/>
    <n v="112000"/>
    <x v="1"/>
    <s v="NMLS"/>
    <s v="NA"/>
    <s v="Naples Market Only"/>
    <x v="240"/>
  </r>
  <r>
    <s v="NA46 - GGE 39-47, 61-65"/>
    <n v="120000"/>
    <x v="1"/>
    <s v="VIPM01"/>
    <s v="NA"/>
    <s v="Naples Market Only"/>
    <x v="13"/>
  </r>
  <r>
    <s v="NA24 - Golden Gate City"/>
    <n v="90000"/>
    <x v="1"/>
    <s v="NMLS"/>
    <s v="NA"/>
    <s v="Naples Market Only"/>
    <x v="240"/>
  </r>
  <r>
    <s v="NA12 - N/O Vanderbilt Bch W/O 75"/>
    <n v="110500"/>
    <x v="1"/>
    <s v="SOBA"/>
    <s v="NA"/>
    <s v="Naples Market Only"/>
    <x v="56"/>
  </r>
  <r>
    <s v="NA17 - N/O Davis Blvd"/>
    <n v="111000"/>
    <x v="1"/>
    <s v="NMLS"/>
    <s v="NA"/>
    <s v="Naples Market Only"/>
    <x v="240"/>
  </r>
  <r>
    <s v="NA17 - N/O Davis Blvd"/>
    <n v="100000"/>
    <x v="1"/>
    <s v="DNFR"/>
    <s v="NA"/>
    <s v="Naples Market Only"/>
    <x v="8"/>
  </r>
  <r>
    <s v="NA24 - Golden Gate City"/>
    <n v="119000"/>
    <x v="1"/>
    <s v="NURGI"/>
    <s v="NA"/>
    <s v="Naples Market Only"/>
    <x v="31"/>
  </r>
  <r>
    <s v="NA46 - GGE 39-47, 61-65"/>
    <n v="107000"/>
    <x v="1"/>
    <s v="NFBG"/>
    <s v="NA"/>
    <s v="Naples Market Only"/>
    <x v="194"/>
  </r>
  <r>
    <s v="NA38 - South of US41 East of 951"/>
    <n v="75000"/>
    <x v="1"/>
    <s v="RRR"/>
    <s v="NA"/>
    <s v="Naples Market Only"/>
    <x v="39"/>
  </r>
  <r>
    <s v="NA24 - Golden Gate City"/>
    <n v="98000"/>
    <x v="1"/>
    <s v="EST"/>
    <s v="NA"/>
    <s v="Naples Market Only"/>
    <x v="72"/>
  </r>
  <r>
    <s v="NA16 - S/O Pine Ridge Rd"/>
    <n v="105900"/>
    <x v="1"/>
    <s v="SUNY"/>
    <s v="NA"/>
    <s v="Naples Market Only"/>
    <x v="6"/>
  </r>
  <r>
    <s v="NA14 - N/O Pine Ridge &amp; Vineyard"/>
    <n v="95000"/>
    <x v="1"/>
    <s v="SUNY"/>
    <s v="NA"/>
    <s v="Naples Market Only"/>
    <x v="6"/>
  </r>
  <r>
    <s v="NA42 - GGE 15, 27-28, 193-195"/>
    <n v="109900"/>
    <x v="1"/>
    <s v="NCOF"/>
    <s v="NA"/>
    <s v="Naples Market Only"/>
    <x v="99"/>
  </r>
  <r>
    <s v="NA46 - GGE 39-47, 61-65"/>
    <n v="109900"/>
    <x v="1"/>
    <s v="NUSPR"/>
    <s v="NA"/>
    <s v="Naples Market Only"/>
    <x v="21"/>
  </r>
  <r>
    <s v="NA17 - N/O Davis Blvd"/>
    <n v="120000"/>
    <x v="1"/>
    <s v="PRUD03"/>
    <s v="NA"/>
    <s v="Naples Market Only"/>
    <x v="9"/>
  </r>
  <r>
    <s v="NA48 - GGE 79-93"/>
    <n v="105000"/>
    <x v="1"/>
    <s v="WOOD17"/>
    <s v="NA"/>
    <s v="Naples Market Only"/>
    <x v="57"/>
  </r>
  <r>
    <s v="NA46 - GGE 39-47, 61-65"/>
    <n v="114800"/>
    <x v="1"/>
    <s v="PRUD"/>
    <s v="NA"/>
    <s v="Naples Market Only"/>
    <x v="9"/>
  </r>
  <r>
    <s v="NA18 - N/O Rattlesnake Hammock"/>
    <n v="108000"/>
    <x v="1"/>
    <s v="WOOD"/>
    <s v="NA"/>
    <s v="Naples Market Only"/>
    <x v="57"/>
  </r>
  <r>
    <s v="NA46 - GGE 39-47, 61-65"/>
    <n v="110000"/>
    <x v="1"/>
    <s v="SUNY"/>
    <s v="NA"/>
    <s v="Naples Market Only"/>
    <x v="6"/>
  </r>
  <r>
    <s v="NA24 - Golden Gate City"/>
    <n v="100000"/>
    <x v="1"/>
    <s v="NUSPR"/>
    <s v="NA"/>
    <s v="Naples Market Only"/>
    <x v="21"/>
  </r>
  <r>
    <s v="BN02 W of US41 So of Bonita Bay"/>
    <n v="101225"/>
    <x v="1"/>
    <s v="NMLS"/>
    <s v="BN"/>
    <s v="Bonita Estero Markets Only"/>
    <x v="240"/>
  </r>
  <r>
    <s v="NA24 - Golden Gate City"/>
    <n v="112000"/>
    <x v="1"/>
    <s v="SMFA"/>
    <s v="NA"/>
    <s v="Naples Market Only"/>
    <x v="25"/>
  </r>
  <r>
    <s v="NA03 - Naples Park Area"/>
    <n v="100000"/>
    <x v="1"/>
    <s v="NAMVT"/>
    <s v="NA"/>
    <s v="Naples Market Only"/>
    <x v="14"/>
  </r>
  <r>
    <s v="NA47 - GGE 67-78"/>
    <n v="117000"/>
    <x v="1"/>
    <s v="BHRS"/>
    <s v="NA"/>
    <s v="Naples Market Only"/>
    <x v="250"/>
  </r>
  <r>
    <s v="NA38 - South of US41 East of 951"/>
    <n v="78500"/>
    <x v="1"/>
    <s v="RRR"/>
    <s v="NA"/>
    <s v="Naples Market Only"/>
    <x v="39"/>
  </r>
  <r>
    <s v="NA42 - GGE 15, 27-28, 193-195"/>
    <n v="85000"/>
    <x v="1"/>
    <s v="DNFR"/>
    <s v="NA"/>
    <s v="Naples Market Only"/>
    <x v="8"/>
  </r>
  <r>
    <s v="NA14 - N/O Pine Ridge &amp; Vineyard"/>
    <n v="100000"/>
    <x v="1"/>
    <s v="AMVT"/>
    <s v="NA"/>
    <s v="Naples Market Only"/>
    <x v="14"/>
  </r>
  <r>
    <s v="NA14 - N/O Pine Ridge &amp; Vineyard"/>
    <n v="100000"/>
    <x v="1"/>
    <s v="WOOD05"/>
    <s v="NA"/>
    <s v="Naples Market Only"/>
    <x v="57"/>
  </r>
  <r>
    <s v="NA16 - S/O Pine Ridge Rd"/>
    <n v="102000"/>
    <x v="1"/>
    <s v="CBRR03"/>
    <s v="NA"/>
    <s v="Naples Market Only"/>
    <x v="3"/>
  </r>
  <r>
    <s v="NA47 - GGE 67-78"/>
    <n v="117000"/>
    <x v="1"/>
    <s v="NTEC"/>
    <s v="NA"/>
    <s v="Naples Market Only"/>
    <x v="0"/>
  </r>
  <r>
    <s v="NA43 GGE 21-22,36-38,52-53,59-60"/>
    <n v="110000"/>
    <x v="1"/>
    <s v="NUSPR"/>
    <s v="NA"/>
    <s v="Naples Market Only"/>
    <x v="21"/>
  </r>
  <r>
    <s v="NA45 - GGE 13-14, 48-51"/>
    <n v="90000"/>
    <x v="1"/>
    <s v="CBRR03"/>
    <s v="NA"/>
    <s v="Naples Market Only"/>
    <x v="3"/>
  </r>
  <r>
    <s v="NA24 - Golden Gate City"/>
    <n v="120000"/>
    <x v="1"/>
    <s v="SUNY"/>
    <s v="NA"/>
    <s v="Naples Market Only"/>
    <x v="6"/>
  </r>
  <r>
    <s v="BN10 East Old41 So of Shangrila"/>
    <n v="105000"/>
    <x v="1"/>
    <s v="WOOD03"/>
    <s v="BN"/>
    <s v="Bonita Estero Markets Only"/>
    <x v="57"/>
  </r>
  <r>
    <s v="NA48 - GGE 79-93"/>
    <n v="110000"/>
    <x v="1"/>
    <s v="AMVT"/>
    <s v="NA"/>
    <s v="Naples Market Only"/>
    <x v="14"/>
  </r>
  <r>
    <s v="NA23 - S/O Pine Ridge Rd W/O 951"/>
    <n v="113000"/>
    <x v="1"/>
    <s v="NAMVT"/>
    <s v="NA"/>
    <s v="Naples Market Only"/>
    <x v="14"/>
  </r>
  <r>
    <s v="ES01 - Estero"/>
    <n v="105000"/>
    <x v="1"/>
    <s v="RLTY"/>
    <s v="ES"/>
    <s v="Bonita Estero Markets Only"/>
    <x v="42"/>
  </r>
  <r>
    <s v="NA46 - GGE 39-47, 61-65"/>
    <n v="115000"/>
    <x v="1"/>
    <s v="WOOD"/>
    <s v="NA"/>
    <s v="Naples Market Only"/>
    <x v="57"/>
  </r>
  <r>
    <s v="NA16 - S/O Pine Ridge Rd"/>
    <n v="85000"/>
    <x v="1"/>
    <s v="CBRR03"/>
    <s v="NA"/>
    <s v="Naples Market Only"/>
    <x v="3"/>
  </r>
  <r>
    <s v="NA37 - East Collier S/O 75"/>
    <n v="75000"/>
    <x v="1"/>
    <s v="NRWT"/>
    <s v="NA"/>
    <s v="Naples Market Only"/>
    <x v="100"/>
  </r>
  <r>
    <s v="NA45 - GGE 13-14, 48-51"/>
    <n v="110000"/>
    <x v="1"/>
    <s v="SUNY"/>
    <s v="NA"/>
    <s v="Naples Market Only"/>
    <x v="6"/>
  </r>
  <r>
    <s v="NA16 - S/O Pine Ridge Rd"/>
    <n v="100000"/>
    <x v="1"/>
    <s v="NIBR4"/>
    <s v="NA"/>
    <s v="Naples Market Only"/>
    <x v="102"/>
  </r>
  <r>
    <s v="NA18 - N/O Rattlesnake Hammock"/>
    <n v="110000"/>
    <x v="1"/>
    <s v="TRCV"/>
    <s v="NA"/>
    <s v="Naples Market Only"/>
    <x v="103"/>
  </r>
  <r>
    <s v="NA18 - N/O Rattlesnake Hammock"/>
    <n v="85000"/>
    <x v="1"/>
    <s v="CSRI01"/>
    <s v="NA"/>
    <s v="Naples Market Only"/>
    <x v="20"/>
  </r>
  <r>
    <s v="NA16 - S/O Pine Ridge Rd"/>
    <n v="110000"/>
    <x v="1"/>
    <s v="NLRG"/>
    <s v="NA"/>
    <s v="Naples Market Only"/>
    <x v="46"/>
  </r>
  <r>
    <s v="NA18 - N/O Rattlesnake Hammock"/>
    <n v="95000"/>
    <x v="1"/>
    <s v="AMVT"/>
    <s v="NA"/>
    <s v="Naples Market Only"/>
    <x v="14"/>
  </r>
  <r>
    <s v="ES02 - Estero"/>
    <n v="110000"/>
    <x v="1"/>
    <s v="CBRE03"/>
    <s v="ES"/>
    <s v="Bonita Estero Markets Only"/>
    <x v="3"/>
  </r>
  <r>
    <s v="NA41 - GGE 3-12"/>
    <n v="110500"/>
    <x v="1"/>
    <s v="NURGI"/>
    <s v="NA"/>
    <s v="Naples Market Only"/>
    <x v="31"/>
  </r>
  <r>
    <s v="NA17 - N/O Davis Blvd"/>
    <n v="110900"/>
    <x v="1"/>
    <s v="NRWT"/>
    <s v="NA"/>
    <s v="Naples Market Only"/>
    <x v="100"/>
  </r>
  <r>
    <s v="NA09 - South Naples Area"/>
    <n v="120000"/>
    <x v="1"/>
    <s v="NRSI"/>
    <s v="NA"/>
    <s v="Naples Market Only"/>
    <x v="38"/>
  </r>
  <r>
    <s v="NA46 - GGE 39-47, 61-65"/>
    <n v="108500"/>
    <x v="1"/>
    <s v="NBLR"/>
    <s v="NA"/>
    <s v="Naples Market Only"/>
    <x v="200"/>
  </r>
  <r>
    <s v="NA47 - GGE 67-78"/>
    <n v="89250"/>
    <x v="1"/>
    <s v="NMLS"/>
    <s v="NA"/>
    <s v="Naples Market Only"/>
    <x v="240"/>
  </r>
  <r>
    <s v="NA17 - N/O Davis Blvd"/>
    <n v="80000"/>
    <x v="1"/>
    <s v="SMFA01"/>
    <s v="NA"/>
    <s v="Naples Market Only"/>
    <x v="25"/>
  </r>
  <r>
    <s v="NA03 - Naples Park Area"/>
    <n v="85000"/>
    <x v="1"/>
    <s v="AMVT"/>
    <s v="NA"/>
    <s v="Naples Market Only"/>
    <x v="14"/>
  </r>
  <r>
    <s v="NA47 - GGE 67-78"/>
    <n v="116000"/>
    <x v="1"/>
    <s v="WOOD17"/>
    <s v="NA"/>
    <s v="Naples Market Only"/>
    <x v="57"/>
  </r>
  <r>
    <s v="NA24 - Golden Gate City"/>
    <n v="116400"/>
    <x v="1"/>
    <s v="DNFR"/>
    <s v="NA"/>
    <s v="Naples Market Only"/>
    <x v="8"/>
  </r>
  <r>
    <s v="NA16 - S/O Pine Ridge Rd"/>
    <n v="93000"/>
    <x v="1"/>
    <s v="BCBRR10"/>
    <s v="NA"/>
    <s v="Naples Market Only"/>
    <x v="3"/>
  </r>
  <r>
    <s v="NA24 - Golden Gate City"/>
    <n v="112500"/>
    <x v="1"/>
    <s v="BHRS"/>
    <s v="NA"/>
    <s v="Naples Market Only"/>
    <x v="250"/>
  </r>
  <r>
    <s v="NA47 - GGE 67-78"/>
    <n v="102000"/>
    <x v="1"/>
    <s v="SUNY"/>
    <s v="NA"/>
    <s v="Naples Market Only"/>
    <x v="6"/>
  </r>
  <r>
    <s v="NA41 - GGE 3-12"/>
    <n v="110500"/>
    <x v="1"/>
    <s v="SOBA"/>
    <s v="NA"/>
    <s v="Naples Market Only"/>
    <x v="56"/>
  </r>
  <r>
    <s v="NA17 - N/O Davis Blvd"/>
    <n v="108000"/>
    <x v="1"/>
    <s v="NPPR"/>
    <s v="NA"/>
    <s v="Naples Market Only"/>
    <x v="44"/>
  </r>
  <r>
    <s v="NA17 - N/O Davis Blvd"/>
    <n v="95000"/>
    <x v="1"/>
    <s v="REMXC"/>
    <s v="NA"/>
    <s v="Naples Market Only"/>
    <x v="50"/>
  </r>
  <r>
    <s v="NA47 - GGE 67-78"/>
    <n v="125200"/>
    <x v="1"/>
    <s v="NPPR"/>
    <s v="NA"/>
    <s v="Naples Market Only"/>
    <x v="44"/>
  </r>
  <r>
    <s v="NA41 - GGE 3-12"/>
    <n v="120000"/>
    <x v="1"/>
    <s v="NUSPR"/>
    <s v="NA"/>
    <s v="Naples Market Only"/>
    <x v="21"/>
  </r>
  <r>
    <s v="NA43 GGE 21-22,36-38,52-53,59-60"/>
    <n v="105000"/>
    <x v="1"/>
    <s v="CBRR03"/>
    <s v="NA"/>
    <s v="Naples Market Only"/>
    <x v="3"/>
  </r>
  <r>
    <s v="NA45 - GGE 13-14, 48-51"/>
    <n v="106000"/>
    <x v="1"/>
    <s v="VIPM01"/>
    <s v="NA"/>
    <s v="Naples Market Only"/>
    <x v="13"/>
  </r>
  <r>
    <s v="NA42 - GGE 15, 27-28, 193-195"/>
    <n v="113900"/>
    <x v="1"/>
    <s v="DNFR"/>
    <s v="NA"/>
    <s v="Naples Market Only"/>
    <x v="8"/>
  </r>
  <r>
    <s v="NA46 - GGE 39-47, 61-65"/>
    <n v="113900"/>
    <x v="1"/>
    <s v="NUSPR"/>
    <s v="NA"/>
    <s v="Naples Market Only"/>
    <x v="21"/>
  </r>
  <r>
    <s v="NA17 - N/O Davis Blvd"/>
    <n v="110000"/>
    <x v="1"/>
    <s v="NPPR"/>
    <s v="NA"/>
    <s v="Naples Market Only"/>
    <x v="44"/>
  </r>
  <r>
    <s v="NA47 - GGE 67-78"/>
    <n v="113900"/>
    <x v="1"/>
    <s v="NRPON"/>
    <s v="NA"/>
    <s v="Naples Market Only"/>
    <x v="49"/>
  </r>
  <r>
    <s v="NA48 - GGE 79-93"/>
    <n v="114000"/>
    <x v="1"/>
    <s v="INTR"/>
    <s v="NA"/>
    <s v="Naples Market Only"/>
    <x v="62"/>
  </r>
  <r>
    <s v="NA43 GGE 21-22,36-38,52-53,59-60"/>
    <n v="126000"/>
    <x v="1"/>
    <s v="NTEC"/>
    <s v="NA"/>
    <s v="Naples Market Only"/>
    <x v="0"/>
  </r>
  <r>
    <s v="NA11 - N/O Immokalee Rd W/O 75"/>
    <n v="114000"/>
    <x v="1"/>
    <s v="WOOD17"/>
    <s v="NA"/>
    <s v="Naples Market Only"/>
    <x v="57"/>
  </r>
  <r>
    <s v="NA34 - E/O Wilson N/O GG Blvd"/>
    <n v="114500"/>
    <x v="1"/>
    <s v="NVER"/>
    <s v="NA"/>
    <s v="Naples Market Only"/>
    <x v="152"/>
  </r>
  <r>
    <s v="NA17 - N/O Davis Blvd"/>
    <n v="110000"/>
    <x v="1"/>
    <s v="INTR"/>
    <s v="NA"/>
    <s v="Naples Market Only"/>
    <x v="62"/>
  </r>
  <r>
    <s v="NA18 - N/O Rattlesnake Hammock"/>
    <n v="98000"/>
    <x v="1"/>
    <s v="OPOR"/>
    <s v="NA"/>
    <s v="Naples Market Only"/>
    <x v="65"/>
  </r>
  <r>
    <s v="NA24 - Golden Gate City"/>
    <n v="136900"/>
    <x v="1"/>
    <s v="SMFA"/>
    <s v="NA"/>
    <s v="Naples Market Only"/>
    <x v="25"/>
  </r>
  <r>
    <s v="NA23 - S/O Pine Ridge Rd W/O 951"/>
    <n v="114900"/>
    <x v="1"/>
    <s v="PRUD03"/>
    <s v="NA"/>
    <s v="Naples Market Only"/>
    <x v="9"/>
  </r>
  <r>
    <s v="BN01 - Bonita Beach"/>
    <n v="100000"/>
    <x v="1"/>
    <s v="BARS"/>
    <s v="BN"/>
    <s v="Bonita Estero Markets Only"/>
    <x v="14"/>
  </r>
  <r>
    <s v="NA19 - Lely Area"/>
    <n v="105000"/>
    <x v="1"/>
    <s v="SUNY"/>
    <s v="NA"/>
    <s v="Naples Market Only"/>
    <x v="6"/>
  </r>
  <r>
    <s v="NA34 - E/O Wilson N/O GG Blvd"/>
    <n v="115000"/>
    <x v="1"/>
    <s v="NRPON"/>
    <s v="NA"/>
    <s v="Naples Market Only"/>
    <x v="49"/>
  </r>
  <r>
    <s v="NA24 - Golden Gate City"/>
    <n v="113000"/>
    <x v="1"/>
    <s v="NMLS"/>
    <s v="NA"/>
    <s v="Naples Market Only"/>
    <x v="240"/>
  </r>
  <r>
    <s v="NA46 - GGE 39-47, 61-65"/>
    <n v="110000"/>
    <x v="1"/>
    <s v="AMVT"/>
    <s v="NA"/>
    <s v="Naples Market Only"/>
    <x v="14"/>
  </r>
  <r>
    <s v="NA16 - S/O Pine Ridge Rd"/>
    <n v="115000"/>
    <x v="1"/>
    <s v="NSPG"/>
    <s v="NA"/>
    <s v="Naples Market Only"/>
    <x v="249"/>
  </r>
  <r>
    <s v="NA01 - N/O 111th Ave"/>
    <n v="120650"/>
    <x v="1"/>
    <s v="NJRR"/>
    <s v="NA"/>
    <s v="Naples Market Only"/>
    <x v="268"/>
  </r>
  <r>
    <s v="NA17 - N/O Davis Blvd"/>
    <n v="95000"/>
    <x v="1"/>
    <s v="NPPR"/>
    <s v="NA"/>
    <s v="Naples Market Only"/>
    <x v="44"/>
  </r>
  <r>
    <s v="NA46 - GGE 39-47, 61-65"/>
    <n v="115000"/>
    <x v="1"/>
    <s v="NO.K."/>
    <s v="NA"/>
    <s v="Naples Market Only"/>
    <x v="253"/>
  </r>
  <r>
    <s v="NA17 - N/O Davis Blvd"/>
    <n v="108000"/>
    <x v="1"/>
    <s v="PRUD"/>
    <s v="NA"/>
    <s v="Naples Market Only"/>
    <x v="9"/>
  </r>
  <r>
    <s v="NA17 - N/O Davis Blvd"/>
    <n v="87500"/>
    <x v="1"/>
    <s v="NWRG"/>
    <s v="NA"/>
    <s v="Naples Market Only"/>
    <x v="5"/>
  </r>
  <r>
    <s v="NA47 - GGE 67-78"/>
    <n v="113300"/>
    <x v="1"/>
    <s v="SUNY"/>
    <s v="NA"/>
    <s v="Naples Market Only"/>
    <x v="6"/>
  </r>
  <r>
    <s v="BN10 East Old41 So of Shangrila"/>
    <n v="125250"/>
    <x v="1"/>
    <s v="NSAC1"/>
    <s v="BN"/>
    <s v="Bonita Estero Markets Only"/>
    <x v="11"/>
  </r>
  <r>
    <s v="NA17 - N/O Davis Blvd"/>
    <n v="100000"/>
    <x v="1"/>
    <s v="BBUY"/>
    <s v="NA"/>
    <s v="Naples Market Only"/>
    <x v="111"/>
  </r>
  <r>
    <s v="BN11 S-BonitaBeachRd East Old41"/>
    <n v="114900"/>
    <x v="1"/>
    <s v="PRUD30"/>
    <s v="BN"/>
    <s v="Bonita Estero Markets Only"/>
    <x v="9"/>
  </r>
  <r>
    <s v="NA34 - E/O Wilson N/O GG Blvd"/>
    <n v="120000"/>
    <x v="1"/>
    <s v="MILR01"/>
    <s v="NA"/>
    <s v="Naples Market Only"/>
    <x v="18"/>
  </r>
  <r>
    <s v="NA48 - GGE 79-93"/>
    <n v="110000"/>
    <x v="1"/>
    <s v="REMS"/>
    <s v="NA"/>
    <s v="Naples Market Only"/>
    <x v="24"/>
  </r>
  <r>
    <s v="NA46 - GGE 39-47, 61-65"/>
    <n v="110000"/>
    <x v="1"/>
    <s v="NMLS"/>
    <s v="NA"/>
    <s v="Naples Market Only"/>
    <x v="240"/>
  </r>
  <r>
    <s v="NA16 - S/O Pine Ridge Rd"/>
    <n v="115000"/>
    <x v="1"/>
    <s v="CBRR02"/>
    <s v="NA"/>
    <s v="Naples Market Only"/>
    <x v="3"/>
  </r>
  <r>
    <s v="NA46 - GGE 39-47, 61-65"/>
    <n v="120000"/>
    <x v="1"/>
    <s v="BMBA"/>
    <s v="NA"/>
    <s v="Naples Market Only"/>
    <x v="35"/>
  </r>
  <r>
    <s v="BN01 - Bonita Beach"/>
    <n v="114900"/>
    <x v="1"/>
    <s v="CSRI01"/>
    <s v="BN"/>
    <s v="Bonita Estero Markets Only"/>
    <x v="20"/>
  </r>
  <r>
    <s v="BN12 - E of I-75 S of City Line"/>
    <n v="110000"/>
    <x v="1"/>
    <s v="NSAC"/>
    <s v="BN"/>
    <s v="Bonita Estero Markets Only"/>
    <x v="11"/>
  </r>
  <r>
    <s v="NA16 - S/O Pine Ridge Rd"/>
    <n v="92000"/>
    <x v="1"/>
    <s v="RUBY"/>
    <s v="NA"/>
    <s v="Naples Market Only"/>
    <x v="206"/>
  </r>
  <r>
    <s v="NA17 - N/O Davis Blvd"/>
    <n v="110000"/>
    <x v="1"/>
    <s v="WOOD17"/>
    <s v="NA"/>
    <s v="Naples Market Only"/>
    <x v="57"/>
  </r>
  <r>
    <s v="NA21 - N/O Immokalee Rd E/O 75"/>
    <n v="102000"/>
    <x v="1"/>
    <s v="WOOD17"/>
    <s v="NA"/>
    <s v="Naples Market Only"/>
    <x v="57"/>
  </r>
  <r>
    <s v="NA18 - N/O Rattlesnake Hammock"/>
    <n v="105000"/>
    <x v="1"/>
    <s v="REMS"/>
    <s v="NA"/>
    <s v="Naples Market Only"/>
    <x v="24"/>
  </r>
  <r>
    <s v="NA19 - Lely Area"/>
    <n v="95000"/>
    <x v="1"/>
    <s v="EFRE"/>
    <s v="NA"/>
    <s v="Naples Market Only"/>
    <x v="92"/>
  </r>
  <r>
    <s v="NA15 - E/O 41 W/O Goodlette"/>
    <n v="95000"/>
    <x v="1"/>
    <s v="PREM03"/>
    <s v="NA"/>
    <s v="Naples Market Only"/>
    <x v="118"/>
  </r>
  <r>
    <s v="NA39 - South of US41 East SR92"/>
    <n v="115000"/>
    <x v="1"/>
    <s v="SUNY"/>
    <s v="NA"/>
    <s v="Naples Market Only"/>
    <x v="6"/>
  </r>
  <r>
    <s v="NA47 - GGE 67-78"/>
    <n v="120000"/>
    <x v="1"/>
    <s v="DNFRI"/>
    <s v="NA"/>
    <s v="Naples Market Only"/>
    <x v="8"/>
  </r>
  <r>
    <s v="NA18 - N/O Rattlesnake Hammock"/>
    <n v="86000"/>
    <x v="1"/>
    <s v="WOOD"/>
    <s v="NA"/>
    <s v="Naples Market Only"/>
    <x v="57"/>
  </r>
  <r>
    <s v="NA11 - N/O Immokalee Rd W/O 75"/>
    <n v="140000"/>
    <x v="1"/>
    <s v="NGPN"/>
    <s v="NA"/>
    <s v="Naples Market Only"/>
    <x v="108"/>
  </r>
  <r>
    <s v="NA18 - N/O Rattlesnake Hammock"/>
    <n v="100000"/>
    <x v="1"/>
    <s v="BPREM07"/>
    <s v="NA"/>
    <s v="Naples Market Only"/>
    <x v="118"/>
  </r>
  <r>
    <s v="BN11 S-BonitaBeachRd East Old41"/>
    <n v="105000"/>
    <x v="1"/>
    <s v="JRWD03"/>
    <s v="BN"/>
    <s v="Bonita Estero Markets Only"/>
    <x v="57"/>
  </r>
  <r>
    <s v="NA45 - GGE 13-14, 48-51"/>
    <n v="120000"/>
    <x v="1"/>
    <s v="MILR01"/>
    <s v="NA"/>
    <s v="Naples Market Only"/>
    <x v="18"/>
  </r>
  <r>
    <s v="NA43 GGE 21-22,36-38,52-53,59-60"/>
    <n v="100000"/>
    <x v="1"/>
    <s v="NSAC1"/>
    <s v="NA"/>
    <s v="Naples Market Only"/>
    <x v="11"/>
  </r>
  <r>
    <s v="BN08 East of US41 South of Terry"/>
    <n v="105000"/>
    <x v="1"/>
    <s v="NWRG"/>
    <s v="BN"/>
    <s v="Bonita Estero Markets Only"/>
    <x v="5"/>
  </r>
  <r>
    <s v="NA05 - Crayton Rd Area"/>
    <n v="107000"/>
    <x v="1"/>
    <s v="CBRR03"/>
    <s v="NA"/>
    <s v="Naples Market Only"/>
    <x v="3"/>
  </r>
  <r>
    <s v="ES01 - Estero"/>
    <n v="106000"/>
    <x v="1"/>
    <s v="NREM"/>
    <s v="ES"/>
    <s v="Bonita Estero Markets Only"/>
    <x v="41"/>
  </r>
  <r>
    <s v="NA17 - N/O Davis Blvd"/>
    <n v="110000"/>
    <x v="1"/>
    <s v="NIBR4"/>
    <s v="NA"/>
    <s v="Naples Market Only"/>
    <x v="102"/>
  </r>
  <r>
    <s v="NA47 - GGE 67-78"/>
    <n v="118900"/>
    <x v="1"/>
    <s v="SOBA"/>
    <s v="NA"/>
    <s v="Naples Market Only"/>
    <x v="56"/>
  </r>
  <r>
    <s v="NA18 - N/O Rattlesnake Hammock"/>
    <n v="107900"/>
    <x v="1"/>
    <s v="WOOD17"/>
    <s v="NA"/>
    <s v="Naples Market Only"/>
    <x v="57"/>
  </r>
  <r>
    <s v="NA45 - GGE 13-14, 48-51"/>
    <n v="127900"/>
    <x v="1"/>
    <s v="NAPL02"/>
    <s v="NA"/>
    <s v="Naples Market Only"/>
    <x v="38"/>
  </r>
  <r>
    <s v="NA46 - GGE 39-47, 61-65"/>
    <n v="115000"/>
    <x v="1"/>
    <s v="CSRI01"/>
    <s v="NA"/>
    <s v="Naples Market Only"/>
    <x v="20"/>
  </r>
  <r>
    <s v="BN09 - Spanish Wells"/>
    <n v="116375"/>
    <x v="1"/>
    <s v="ARN"/>
    <s v="BN"/>
    <s v="Bonita Estero Markets Only"/>
    <x v="10"/>
  </r>
  <r>
    <s v="NA16 - S/O Pine Ridge Rd"/>
    <n v="104000"/>
    <x v="1"/>
    <s v="NSAC"/>
    <s v="NA"/>
    <s v="Naples Market Only"/>
    <x v="11"/>
  </r>
  <r>
    <s v="NA09 - South Naples Area"/>
    <n v="115000"/>
    <x v="1"/>
    <s v="AMVT"/>
    <s v="NA"/>
    <s v="Naples Market Only"/>
    <x v="14"/>
  </r>
  <r>
    <s v="NA45 - GGE 13-14, 48-51"/>
    <n v="117000"/>
    <x v="1"/>
    <s v="NFHR"/>
    <s v="NA"/>
    <s v="Naples Market Only"/>
    <x v="34"/>
  </r>
  <r>
    <s v="NA48 - GGE 79-93"/>
    <n v="103000"/>
    <x v="1"/>
    <s v="DNFR"/>
    <s v="NA"/>
    <s v="Naples Market Only"/>
    <x v="8"/>
  </r>
  <r>
    <s v="NA21 - N/O Immokalee Rd E/O 75"/>
    <n v="105000"/>
    <x v="1"/>
    <s v="REMS"/>
    <s v="NA"/>
    <s v="Naples Market Only"/>
    <x v="24"/>
  </r>
  <r>
    <s v="NA47 - GGE 67-78"/>
    <n v="114000"/>
    <x v="1"/>
    <s v="WRGI"/>
    <s v="NA"/>
    <s v="Naples Market Only"/>
    <x v="30"/>
  </r>
  <r>
    <s v="NA16 - S/O Pine Ridge Rd"/>
    <n v="114000"/>
    <x v="1"/>
    <s v="IBRI"/>
    <s v="NA"/>
    <s v="Naples Market Only"/>
    <x v="40"/>
  </r>
  <r>
    <s v="NA44 - GGE 16-20, 23-25"/>
    <n v="122000"/>
    <x v="1"/>
    <s v="NPPR"/>
    <s v="NA"/>
    <s v="Naples Market Only"/>
    <x v="44"/>
  </r>
  <r>
    <s v="NA17 - N/O Davis Blvd"/>
    <n v="117500"/>
    <x v="1"/>
    <s v="SMFA"/>
    <s v="NA"/>
    <s v="Naples Market Only"/>
    <x v="25"/>
  </r>
  <r>
    <s v="NA46 - GGE 39-47, 61-65"/>
    <n v="110000"/>
    <x v="1"/>
    <s v="CBRR03"/>
    <s v="NA"/>
    <s v="Naples Market Only"/>
    <x v="3"/>
  </r>
  <r>
    <s v="NA24 - Golden Gate City"/>
    <n v="112000"/>
    <x v="1"/>
    <s v="NAMVT"/>
    <s v="NA"/>
    <s v="Naples Market Only"/>
    <x v="14"/>
  </r>
  <r>
    <s v="NA17 - N/O Davis Blvd"/>
    <n v="118000"/>
    <x v="1"/>
    <s v="NRSI"/>
    <s v="NA"/>
    <s v="Naples Market Only"/>
    <x v="38"/>
  </r>
  <r>
    <s v="NA09 - South Naples Area"/>
    <n v="95000"/>
    <x v="1"/>
    <s v="SMFA"/>
    <s v="NA"/>
    <s v="Naples Market Only"/>
    <x v="25"/>
  </r>
  <r>
    <s v="NA21 - N/O Immokalee Rd E/O 75"/>
    <n v="112000"/>
    <x v="1"/>
    <s v="BRRG"/>
    <s v="NA"/>
    <s v="Naples Market Only"/>
    <x v="0"/>
  </r>
  <r>
    <s v="NA15 - E/O 41 W/O Goodlette"/>
    <n v="120000"/>
    <x v="1"/>
    <s v="WOOD18"/>
    <s v="NA"/>
    <s v="Naples Market Only"/>
    <x v="57"/>
  </r>
  <r>
    <s v="NA03 - Naples Park Area"/>
    <n v="151175"/>
    <x v="1"/>
    <s v="CBRR02"/>
    <s v="NA"/>
    <s v="Naples Market Only"/>
    <x v="3"/>
  </r>
  <r>
    <s v="NA24 - Golden Gate City"/>
    <n v="114000"/>
    <x v="1"/>
    <s v="SMFA01"/>
    <s v="NA"/>
    <s v="Naples Market Only"/>
    <x v="25"/>
  </r>
  <r>
    <s v="NA11 - N/O Immokalee Rd W/O 75"/>
    <n v="118800"/>
    <x v="1"/>
    <s v="NRPON"/>
    <s v="NA"/>
    <s v="Naples Market Only"/>
    <x v="49"/>
  </r>
  <r>
    <s v="NA42 - GGE 15, 27-28, 193-195"/>
    <n v="98000"/>
    <x v="1"/>
    <s v="NSAC"/>
    <s v="NA"/>
    <s v="Naples Market Only"/>
    <x v="11"/>
  </r>
  <r>
    <s v="NA19 - Lely Area"/>
    <n v="111000"/>
    <x v="1"/>
    <s v="DNFR"/>
    <s v="NA"/>
    <s v="Naples Market Only"/>
    <x v="8"/>
  </r>
  <r>
    <s v="NA47 - GGE 67-78"/>
    <n v="122000"/>
    <x v="1"/>
    <s v="NPPR"/>
    <s v="NA"/>
    <s v="Naples Market Only"/>
    <x v="44"/>
  </r>
  <r>
    <s v="NA18 - N/O Rattlesnake Hammock"/>
    <n v="102500"/>
    <x v="1"/>
    <s v="PREM02"/>
    <s v="NA"/>
    <s v="Naples Market Only"/>
    <x v="118"/>
  </r>
  <r>
    <s v="NA18 - N/O Rattlesnake Hammock"/>
    <n v="95000"/>
    <x v="1"/>
    <s v="NRWT"/>
    <s v="NA"/>
    <s v="Naples Market Only"/>
    <x v="100"/>
  </r>
  <r>
    <s v="NA17 - N/O Davis Blvd"/>
    <n v="117000"/>
    <x v="1"/>
    <s v="NRSI"/>
    <s v="NA"/>
    <s v="Naples Market Only"/>
    <x v="38"/>
  </r>
  <r>
    <s v="NA19 - Lely Area"/>
    <n v="67000"/>
    <x v="1"/>
    <s v="AMVT"/>
    <s v="NA"/>
    <s v="Naples Market Only"/>
    <x v="14"/>
  </r>
  <r>
    <s v="NA42 - GGE 15, 27-28, 193-195"/>
    <n v="108000"/>
    <x v="1"/>
    <s v="NWRG"/>
    <s v="NA"/>
    <s v="Naples Market Only"/>
    <x v="5"/>
  </r>
  <r>
    <s v="ES01 - Estero"/>
    <n v="110000"/>
    <x v="1"/>
    <s v="NVEV"/>
    <s v="ES"/>
    <s v="Bonita Estero Markets Only"/>
    <x v="0"/>
  </r>
  <r>
    <s v="NA09 - South Naples Area"/>
    <n v="80000"/>
    <x v="1"/>
    <s v="CBRR02"/>
    <s v="NA"/>
    <s v="Naples Market Only"/>
    <x v="3"/>
  </r>
  <r>
    <s v="NA16 - S/O Pine Ridge Rd"/>
    <n v="119000"/>
    <x v="1"/>
    <s v="WOOD"/>
    <s v="NA"/>
    <s v="Naples Market Only"/>
    <x v="57"/>
  </r>
  <r>
    <s v="NA16 - S/O Pine Ridge Rd"/>
    <n v="87000"/>
    <x v="1"/>
    <s v="NPPR"/>
    <s v="NA"/>
    <s v="Naples Market Only"/>
    <x v="44"/>
  </r>
  <r>
    <s v="BN10 East Old41 So of Shangrila"/>
    <n v="112500"/>
    <x v="1"/>
    <s v="NMLS"/>
    <s v="BN"/>
    <s v="Bonita Estero Markets Only"/>
    <x v="240"/>
  </r>
  <r>
    <s v="BN08 East of US41 South of Terry"/>
    <n v="110000"/>
    <x v="1"/>
    <s v="NMLS"/>
    <s v="BN"/>
    <s v="Bonita Estero Markets Only"/>
    <x v="240"/>
  </r>
  <r>
    <s v="NA11 - N/O Immokalee Rd W/O 75"/>
    <n v="100000"/>
    <x v="1"/>
    <s v="WRGI"/>
    <s v="NA"/>
    <s v="Naples Market Only"/>
    <x v="30"/>
  </r>
  <r>
    <s v="NA47 - GGE 67-78"/>
    <n v="100000"/>
    <x v="1"/>
    <s v="CBRR03"/>
    <s v="NA"/>
    <s v="Naples Market Only"/>
    <x v="3"/>
  </r>
  <r>
    <s v="NA42 - GGE 15, 27-28, 193-195"/>
    <n v="117000"/>
    <x v="1"/>
    <s v="REMXC"/>
    <s v="NA"/>
    <s v="Naples Market Only"/>
    <x v="50"/>
  </r>
  <r>
    <s v="NA16 - S/O Pine Ridge Rd"/>
    <n v="105000"/>
    <x v="1"/>
    <s v="PLAN"/>
    <s v="NA"/>
    <s v="Naples Market Only"/>
    <x v="63"/>
  </r>
  <r>
    <s v="ES01 - Estero"/>
    <n v="101000"/>
    <x v="1"/>
    <s v="KUCO"/>
    <s v="ES"/>
    <s v="Bonita Estero Markets Only"/>
    <x v="54"/>
  </r>
  <r>
    <s v="NA42 - GGE 15, 27-28, 193-195"/>
    <n v="123000"/>
    <x v="1"/>
    <s v="WOOD"/>
    <s v="NA"/>
    <s v="Naples Market Only"/>
    <x v="57"/>
  </r>
  <r>
    <s v="NA38 - South of US41 East of 951"/>
    <n v="112500"/>
    <x v="1"/>
    <s v="NKWR2"/>
    <s v="NA"/>
    <s v="Naples Market Only"/>
    <x v="43"/>
  </r>
  <r>
    <s v="NA21 - N/O Immokalee Rd E/O 75"/>
    <n v="120100"/>
    <x v="1"/>
    <s v="NAMVT"/>
    <s v="NA"/>
    <s v="Naples Market Only"/>
    <x v="14"/>
  </r>
  <r>
    <s v="NA38 - South of US41 East of 951"/>
    <n v="92500"/>
    <x v="1"/>
    <s v="RRR"/>
    <s v="NA"/>
    <s v="Naples Market Only"/>
    <x v="39"/>
  </r>
  <r>
    <s v="ES02 - Estero"/>
    <n v="110000"/>
    <x v="1"/>
    <s v="NREM"/>
    <s v="ES"/>
    <s v="Bonita Estero Markets Only"/>
    <x v="41"/>
  </r>
  <r>
    <s v="NA46 - GGE 39-47, 61-65"/>
    <n v="110000"/>
    <x v="1"/>
    <s v="NMLS"/>
    <s v="NA"/>
    <s v="Naples Market Only"/>
    <x v="240"/>
  </r>
  <r>
    <s v="NA47 - GGE 67-78"/>
    <n v="120000"/>
    <x v="1"/>
    <s v="NUSPR"/>
    <s v="NA"/>
    <s v="Naples Market Only"/>
    <x v="21"/>
  </r>
  <r>
    <s v="NA43 GGE 21-22,36-38,52-53,59-60"/>
    <n v="150000"/>
    <x v="1"/>
    <s v="NPPR"/>
    <s v="NA"/>
    <s v="Naples Market Only"/>
    <x v="44"/>
  </r>
  <r>
    <s v="NA17 - N/O Davis Blvd"/>
    <n v="105000"/>
    <x v="1"/>
    <s v="SMFA"/>
    <s v="NA"/>
    <s v="Naples Market Only"/>
    <x v="25"/>
  </r>
  <r>
    <s v="BN06 - North Bonita East of US41"/>
    <n v="100000"/>
    <x v="1"/>
    <s v="BDOWN"/>
    <s v="BN"/>
    <s v="Bonita Estero Markets Only"/>
    <x v="8"/>
  </r>
  <r>
    <s v="NA21 - N/O Immokalee Rd E/O 75"/>
    <n v="133000"/>
    <x v="1"/>
    <s v="DNFR"/>
    <s v="NA"/>
    <s v="Naples Market Only"/>
    <x v="8"/>
  </r>
  <r>
    <s v="NA24 - Golden Gate City"/>
    <n v="98000"/>
    <x v="1"/>
    <s v="NAMVT"/>
    <s v="NA"/>
    <s v="Naples Market Only"/>
    <x v="14"/>
  </r>
  <r>
    <s v="NA42 - GGE 15, 27-28, 193-195"/>
    <n v="129850"/>
    <x v="1"/>
    <s v="PRUD"/>
    <s v="NA"/>
    <s v="Naples Market Only"/>
    <x v="9"/>
  </r>
  <r>
    <s v="NA17 - N/O Davis Blvd"/>
    <n v="110000"/>
    <x v="1"/>
    <s v="NPRH"/>
    <s v="NA"/>
    <s v="Naples Market Only"/>
    <x v="0"/>
  </r>
  <r>
    <s v="ES02 - Estero"/>
    <n v="119900"/>
    <x v="1"/>
    <s v="NMLS"/>
    <s v="ES"/>
    <s v="Bonita Estero Markets Only"/>
    <x v="240"/>
  </r>
  <r>
    <s v="NA15 - E/O 41 W/O Goodlette"/>
    <n v="118000"/>
    <x v="1"/>
    <s v="DNFR"/>
    <s v="NA"/>
    <s v="Naples Market Only"/>
    <x v="8"/>
  </r>
  <r>
    <s v="BN08 East of US41 South of Terry"/>
    <n v="120000"/>
    <x v="1"/>
    <s v="POLL"/>
    <s v="BN"/>
    <s v="Bonita Estero Markets Only"/>
    <x v="269"/>
  </r>
  <r>
    <s v="ES03 - Estero"/>
    <n v="115000"/>
    <x v="1"/>
    <s v="NMIRO"/>
    <s v="ES"/>
    <s v="Bonita Estero Markets Only"/>
    <x v="270"/>
  </r>
  <r>
    <s v="NA44 - GGE 16-20, 23-25"/>
    <n v="95000"/>
    <x v="1"/>
    <s v="NMLS"/>
    <s v="NA"/>
    <s v="Naples Market Only"/>
    <x v="240"/>
  </r>
  <r>
    <s v="NA43 GGE 21-22,36-38,52-53,59-60"/>
    <n v="118000"/>
    <x v="1"/>
    <s v="WOOD"/>
    <s v="NA"/>
    <s v="Naples Market Only"/>
    <x v="57"/>
  </r>
  <r>
    <s v="NA43 GGE 21-22,36-38,52-53,59-60"/>
    <n v="119900"/>
    <x v="1"/>
    <s v="NFHR"/>
    <s v="NA"/>
    <s v="Naples Market Only"/>
    <x v="34"/>
  </r>
  <r>
    <s v="NA11 - N/O Immokalee Rd W/O 75"/>
    <n v="106000"/>
    <x v="1"/>
    <s v="BZIP"/>
    <s v="NA"/>
    <s v="Naples Market Only"/>
    <x v="87"/>
  </r>
  <r>
    <s v="NA24 - Golden Gate City"/>
    <n v="99500"/>
    <x v="1"/>
    <s v="DNFR"/>
    <s v="NA"/>
    <s v="Naples Market Only"/>
    <x v="8"/>
  </r>
  <r>
    <s v="NA47 - GGE 67-78"/>
    <n v="112000"/>
    <x v="1"/>
    <s v="NSAC1"/>
    <s v="NA"/>
    <s v="Naples Market Only"/>
    <x v="11"/>
  </r>
  <r>
    <s v="ES01 - Estero"/>
    <n v="110000"/>
    <x v="1"/>
    <s v="NRSI"/>
    <s v="ES"/>
    <s v="Bonita Estero Markets Only"/>
    <x v="38"/>
  </r>
  <r>
    <s v="NA24 - Golden Gate City"/>
    <n v="127000"/>
    <x v="1"/>
    <s v="NRSI"/>
    <s v="NA"/>
    <s v="Naples Market Only"/>
    <x v="38"/>
  </r>
  <r>
    <s v="NA47 - GGE 67-78"/>
    <n v="138000"/>
    <x v="1"/>
    <s v="NTEC"/>
    <s v="NA"/>
    <s v="Naples Market Only"/>
    <x v="0"/>
  </r>
  <r>
    <s v="NA19 - Lely Area"/>
    <n v="110000"/>
    <x v="1"/>
    <s v="PRUD03"/>
    <s v="NA"/>
    <s v="Naples Market Only"/>
    <x v="9"/>
  </r>
  <r>
    <s v="NA18 - N/O Rattlesnake Hammock"/>
    <n v="112450"/>
    <x v="1"/>
    <s v="NPRUM"/>
    <s v="NA"/>
    <s v="Naples Market Only"/>
    <x v="9"/>
  </r>
  <r>
    <s v="NA12 - N/O Vanderbilt Bch W/O 75"/>
    <n v="119000"/>
    <x v="1"/>
    <s v="AAHI"/>
    <s v="NA"/>
    <s v="Naples Market Only"/>
    <x v="106"/>
  </r>
  <r>
    <s v="NA48 - GGE 79-93"/>
    <n v="122000"/>
    <x v="1"/>
    <s v="SMFA"/>
    <s v="NA"/>
    <s v="Naples Market Only"/>
    <x v="25"/>
  </r>
  <r>
    <s v="NA12 - N/O Vanderbilt Bch W/O 75"/>
    <n v="105000"/>
    <x v="1"/>
    <s v="DNFR"/>
    <s v="NA"/>
    <s v="Naples Market Only"/>
    <x v="8"/>
  </r>
  <r>
    <s v="NA47 - GGE 67-78"/>
    <n v="140000"/>
    <x v="1"/>
    <s v="BSRU"/>
    <s v="NA"/>
    <s v="Naples Market Only"/>
    <x v="112"/>
  </r>
  <r>
    <s v="NA48 - GGE 79-93"/>
    <n v="110000"/>
    <x v="1"/>
    <s v="NMLS"/>
    <s v="NA"/>
    <s v="Naples Market Only"/>
    <x v="240"/>
  </r>
  <r>
    <s v="NA21 - N/O Immokalee Rd E/O 75"/>
    <n v="119900"/>
    <x v="1"/>
    <s v="REMS"/>
    <s v="NA"/>
    <s v="Naples Market Only"/>
    <x v="24"/>
  </r>
  <r>
    <s v="NA47 - GGE 67-78"/>
    <n v="100000"/>
    <x v="1"/>
    <s v="DNFR"/>
    <s v="NA"/>
    <s v="Naples Market Only"/>
    <x v="8"/>
  </r>
  <r>
    <s v="NA45 - GGE 13-14, 48-51"/>
    <n v="119000"/>
    <x v="1"/>
    <s v="NCRR"/>
    <s v="NA"/>
    <s v="Naples Market Only"/>
    <x v="0"/>
  </r>
  <r>
    <s v="NA17 - N/O Davis Blvd"/>
    <n v="100000"/>
    <x v="1"/>
    <s v="BDOWN"/>
    <s v="NA"/>
    <s v="Naples Market Only"/>
    <x v="8"/>
  </r>
  <r>
    <s v="NA16 - S/O Pine Ridge Rd"/>
    <n v="105000"/>
    <x v="1"/>
    <s v="NFHR"/>
    <s v="NA"/>
    <s v="Naples Market Only"/>
    <x v="34"/>
  </r>
  <r>
    <s v="NA48 - GGE 79-93"/>
    <n v="113000"/>
    <x v="1"/>
    <s v="WOOD17"/>
    <s v="NA"/>
    <s v="Naples Market Only"/>
    <x v="57"/>
  </r>
  <r>
    <s v="NA17 - N/O Davis Blvd"/>
    <n v="100000"/>
    <x v="1"/>
    <s v="NSPG"/>
    <s v="NA"/>
    <s v="Naples Market Only"/>
    <x v="249"/>
  </r>
  <r>
    <s v="NA47 - GGE 67-78"/>
    <n v="110000"/>
    <x v="1"/>
    <s v="NUSPR"/>
    <s v="NA"/>
    <s v="Naples Market Only"/>
    <x v="21"/>
  </r>
  <r>
    <s v="NA14 - N/O Pine Ridge &amp; Vineyard"/>
    <n v="112500"/>
    <x v="1"/>
    <s v="SUNY"/>
    <s v="NA"/>
    <s v="Naples Market Only"/>
    <x v="6"/>
  </r>
  <r>
    <s v="NA17 - N/O Davis Blvd"/>
    <n v="120000"/>
    <x v="1"/>
    <s v="NMLS"/>
    <s v="NA"/>
    <s v="Naples Market Only"/>
    <x v="240"/>
  </r>
  <r>
    <s v="NA17 - N/O Davis Blvd"/>
    <n v="115000"/>
    <x v="1"/>
    <s v="SUNY"/>
    <s v="NA"/>
    <s v="Naples Market Only"/>
    <x v="6"/>
  </r>
  <r>
    <s v="NA41 - GGE 3-12"/>
    <n v="130000"/>
    <x v="1"/>
    <s v="NMLS"/>
    <s v="NA"/>
    <s v="Naples Market Only"/>
    <x v="240"/>
  </r>
  <r>
    <s v="NA46 - GGE 39-47, 61-65"/>
    <n v="125000"/>
    <x v="1"/>
    <s v="SMFA"/>
    <s v="NA"/>
    <s v="Naples Market Only"/>
    <x v="25"/>
  </r>
  <r>
    <s v="NA18 - N/O Rattlesnake Hammock"/>
    <n v="110000"/>
    <x v="1"/>
    <s v="SUNY"/>
    <s v="NA"/>
    <s v="Naples Market Only"/>
    <x v="6"/>
  </r>
  <r>
    <s v="NA47 - GGE 67-78"/>
    <n v="120000"/>
    <x v="1"/>
    <s v="WOOD17"/>
    <s v="NA"/>
    <s v="Naples Market Only"/>
    <x v="57"/>
  </r>
  <r>
    <s v="NA48 - GGE 79-93"/>
    <n v="119900"/>
    <x v="1"/>
    <s v="PRUD03"/>
    <s v="NA"/>
    <s v="Naples Market Only"/>
    <x v="9"/>
  </r>
  <r>
    <s v="NA16 - S/O Pine Ridge Rd"/>
    <n v="115000"/>
    <x v="1"/>
    <s v="WOOD"/>
    <s v="NA"/>
    <s v="Naples Market Only"/>
    <x v="57"/>
  </r>
  <r>
    <s v="NA48 - GGE 79-93"/>
    <n v="130500"/>
    <x v="1"/>
    <s v="N3AVE"/>
    <s v="NA"/>
    <s v="Naples Market Only"/>
    <x v="0"/>
  </r>
  <r>
    <s v="NA24 - Golden Gate City"/>
    <n v="100000"/>
    <x v="1"/>
    <s v="SUNY"/>
    <s v="NA"/>
    <s v="Naples Market Only"/>
    <x v="6"/>
  </r>
  <r>
    <s v="NA17 - N/O Davis Blvd"/>
    <n v="120000"/>
    <x v="1"/>
    <s v="EFRE"/>
    <s v="NA"/>
    <s v="Naples Market Only"/>
    <x v="92"/>
  </r>
  <r>
    <s v="NA46 - GGE 39-47, 61-65"/>
    <n v="120000"/>
    <x v="1"/>
    <s v="EST"/>
    <s v="NA"/>
    <s v="Naples Market Only"/>
    <x v="72"/>
  </r>
  <r>
    <s v="NA09 - South Naples Area"/>
    <n v="108000"/>
    <x v="1"/>
    <s v="SUNY"/>
    <s v="NA"/>
    <s v="Naples Market Only"/>
    <x v="6"/>
  </r>
  <r>
    <s v="BN02 W of US41 So of Bonita Bay"/>
    <n v="115000"/>
    <x v="1"/>
    <s v="BDOWN"/>
    <s v="BN"/>
    <s v="Bonita Estero Markets Only"/>
    <x v="8"/>
  </r>
  <r>
    <s v="NA17 - N/O Davis Blvd"/>
    <n v="105000"/>
    <x v="1"/>
    <s v="EFRE"/>
    <s v="NA"/>
    <s v="Naples Market Only"/>
    <x v="92"/>
  </r>
  <r>
    <s v="NA24 - Golden Gate City"/>
    <n v="132000"/>
    <x v="1"/>
    <s v="SUNY"/>
    <s v="NA"/>
    <s v="Naples Market Only"/>
    <x v="6"/>
  </r>
  <r>
    <s v="NA34 - E/O Wilson N/O GG Blvd"/>
    <n v="121000"/>
    <x v="1"/>
    <s v="NPPR"/>
    <s v="NA"/>
    <s v="Naples Market Only"/>
    <x v="44"/>
  </r>
  <r>
    <s v="ES01 - Estero"/>
    <n v="104000"/>
    <x v="1"/>
    <s v="NVEV"/>
    <s v="ES"/>
    <s v="Bonita Estero Markets Only"/>
    <x v="0"/>
  </r>
  <r>
    <s v="NA43 GGE 21-22,36-38,52-53,59-60"/>
    <n v="126645"/>
    <x v="1"/>
    <s v="INTR"/>
    <s v="NA"/>
    <s v="Naples Market Only"/>
    <x v="62"/>
  </r>
  <r>
    <s v="NA47 - GGE 67-78"/>
    <n v="120750"/>
    <x v="1"/>
    <s v="CBRR02"/>
    <s v="NA"/>
    <s v="Naples Market Only"/>
    <x v="3"/>
  </r>
  <r>
    <s v="NA44 - GGE 16-20, 23-25"/>
    <n v="122500"/>
    <x v="1"/>
    <s v="WOOD17"/>
    <s v="NA"/>
    <s v="Naples Market Only"/>
    <x v="57"/>
  </r>
  <r>
    <s v="NA18 - N/O Rattlesnake Hammock"/>
    <n v="104370"/>
    <x v="1"/>
    <s v="NBLR"/>
    <s v="NA"/>
    <s v="Naples Market Only"/>
    <x v="200"/>
  </r>
  <r>
    <s v="NA03 - Naples Park Area"/>
    <n v="100000"/>
    <x v="1"/>
    <s v="GULB"/>
    <s v="NA"/>
    <s v="Naples Market Only"/>
    <x v="91"/>
  </r>
  <r>
    <s v="NA42 - GGE 15, 27-28, 193-195"/>
    <n v="112500"/>
    <x v="1"/>
    <s v="NMLS"/>
    <s v="NA"/>
    <s v="Naples Market Only"/>
    <x v="240"/>
  </r>
  <r>
    <s v="NA24 - Golden Gate City"/>
    <n v="135000"/>
    <x v="1"/>
    <s v="INTR"/>
    <s v="NA"/>
    <s v="Naples Market Only"/>
    <x v="62"/>
  </r>
  <r>
    <s v="NA15 - E/O 41 W/O Goodlette"/>
    <n v="87708"/>
    <x v="1"/>
    <s v="RBN"/>
    <s v="NA"/>
    <s v="Naples Market Only"/>
    <x v="23"/>
  </r>
  <r>
    <s v="NA47 - GGE 67-78"/>
    <n v="125000"/>
    <x v="1"/>
    <s v="AMVT"/>
    <s v="NA"/>
    <s v="Naples Market Only"/>
    <x v="14"/>
  </r>
  <r>
    <s v="NA17 - N/O Davis Blvd"/>
    <n v="123900"/>
    <x v="1"/>
    <s v="SMFA01"/>
    <s v="NA"/>
    <s v="Naples Market Only"/>
    <x v="25"/>
  </r>
  <r>
    <s v="NA17 - N/O Davis Blvd"/>
    <n v="125000"/>
    <x v="1"/>
    <s v="NSPG"/>
    <s v="NA"/>
    <s v="Naples Market Only"/>
    <x v="249"/>
  </r>
  <r>
    <s v="NA24 - Golden Gate City"/>
    <n v="128900"/>
    <x v="1"/>
    <s v="BHRS"/>
    <s v="NA"/>
    <s v="Naples Market Only"/>
    <x v="250"/>
  </r>
  <r>
    <s v="NA15 - E/O 41 W/O Goodlette"/>
    <n v="135000"/>
    <x v="1"/>
    <s v="NSKW"/>
    <s v="NA"/>
    <s v="Naples Market Only"/>
    <x v="48"/>
  </r>
  <r>
    <s v="NA11 - N/O Immokalee Rd W/O 75"/>
    <n v="124000"/>
    <x v="1"/>
    <s v="NMLS"/>
    <s v="NA"/>
    <s v="Naples Market Only"/>
    <x v="240"/>
  </r>
  <r>
    <s v="NA17 - N/O Davis Blvd"/>
    <n v="133000"/>
    <x v="1"/>
    <s v="MILR01"/>
    <s v="NA"/>
    <s v="Naples Market Only"/>
    <x v="18"/>
  </r>
  <r>
    <s v="NA34 - E/O Wilson N/O GG Blvd"/>
    <n v="124000"/>
    <x v="1"/>
    <s v="NFHR"/>
    <s v="NA"/>
    <s v="Naples Market Only"/>
    <x v="34"/>
  </r>
  <r>
    <s v="NA01 - N/O 111th Ave"/>
    <n v="105000"/>
    <x v="1"/>
    <s v="GULB"/>
    <s v="NA"/>
    <s v="Naples Market Only"/>
    <x v="91"/>
  </r>
  <r>
    <s v="NA17 - N/O Davis Blvd"/>
    <n v="134000"/>
    <x v="1"/>
    <s v="WOOD17"/>
    <s v="NA"/>
    <s v="Naples Market Only"/>
    <x v="57"/>
  </r>
  <r>
    <s v="NA19 - Lely Area"/>
    <n v="112500"/>
    <x v="1"/>
    <s v="WOOD"/>
    <s v="NA"/>
    <s v="Naples Market Only"/>
    <x v="57"/>
  </r>
  <r>
    <s v="NA17 - N/O Davis Blvd"/>
    <n v="101000"/>
    <x v="1"/>
    <s v="REMS"/>
    <s v="NA"/>
    <s v="Naples Market Only"/>
    <x v="24"/>
  </r>
  <r>
    <s v="NA13 - Pine Ridge Area"/>
    <n v="125000"/>
    <x v="1"/>
    <s v="DNFR"/>
    <s v="NA"/>
    <s v="Naples Market Only"/>
    <x v="8"/>
  </r>
  <r>
    <s v="NA18 - N/O Rattlesnake Hammock"/>
    <n v="125500"/>
    <x v="1"/>
    <s v="LCRG"/>
    <s v="NA"/>
    <s v="Naples Market Only"/>
    <x v="262"/>
  </r>
  <r>
    <s v="NA42 - GGE 15, 27-28, 193-195"/>
    <n v="74000"/>
    <x v="1"/>
    <s v="NCLC"/>
    <s v="NA"/>
    <s v="Naples Market Only"/>
    <x v="7"/>
  </r>
  <r>
    <s v="NA45 - GGE 13-14, 48-51"/>
    <n v="136000"/>
    <x v="1"/>
    <s v="DNFR"/>
    <s v="NA"/>
    <s v="Naples Market Only"/>
    <x v="8"/>
  </r>
  <r>
    <s v="NA24 - Golden Gate City"/>
    <n v="125000"/>
    <x v="1"/>
    <s v="SUNY"/>
    <s v="NA"/>
    <s v="Naples Market Only"/>
    <x v="6"/>
  </r>
  <r>
    <s v="NA17 - N/O Davis Blvd"/>
    <n v="125000"/>
    <x v="1"/>
    <s v="NWRG"/>
    <s v="NA"/>
    <s v="Naples Market Only"/>
    <x v="5"/>
  </r>
  <r>
    <s v="NA17 - N/O Davis Blvd"/>
    <n v="124000"/>
    <x v="1"/>
    <s v="DNFR"/>
    <s v="NA"/>
    <s v="Naples Market Only"/>
    <x v="8"/>
  </r>
  <r>
    <s v="NA17 - N/O Davis Blvd"/>
    <n v="112000"/>
    <x v="1"/>
    <s v="GULB"/>
    <s v="NA"/>
    <s v="Naples Market Only"/>
    <x v="91"/>
  </r>
  <r>
    <s v="NA11 - N/O Immokalee Rd W/O 75"/>
    <n v="124900"/>
    <x v="1"/>
    <s v="NFRG"/>
    <s v="NA"/>
    <s v="Naples Market Only"/>
    <x v="114"/>
  </r>
  <r>
    <s v="NA15 - E/O 41 W/O Goodlette"/>
    <n v="118000"/>
    <x v="1"/>
    <s v="RGSW"/>
    <s v="NA"/>
    <s v="Naples Market Only"/>
    <x v="128"/>
  </r>
  <r>
    <s v="NA14 - N/O Pine Ridge &amp; Vineyard"/>
    <n v="105500"/>
    <x v="1"/>
    <s v="PREM06"/>
    <s v="NA"/>
    <s v="Naples Market Only"/>
    <x v="118"/>
  </r>
  <r>
    <s v="NA18 - N/O Rattlesnake Hammock"/>
    <n v="110000"/>
    <x v="1"/>
    <s v="DNFR"/>
    <s v="NA"/>
    <s v="Naples Market Only"/>
    <x v="8"/>
  </r>
  <r>
    <s v="NA16 - S/O Pine Ridge Rd"/>
    <n v="120000"/>
    <x v="1"/>
    <s v="PRUD03"/>
    <s v="NA"/>
    <s v="Naples Market Only"/>
    <x v="9"/>
  </r>
  <r>
    <s v="NA42 - GGE 15, 27-28, 193-195"/>
    <n v="124900"/>
    <x v="1"/>
    <s v="PRUD"/>
    <s v="NA"/>
    <s v="Naples Market Only"/>
    <x v="9"/>
  </r>
  <r>
    <s v="NA22 - S/O Immokalee Rd W/O 951"/>
    <n v="75000"/>
    <x v="1"/>
    <s v="SUNY"/>
    <s v="NA"/>
    <s v="Naples Market Only"/>
    <x v="6"/>
  </r>
  <r>
    <s v="NA16 - S/O Pine Ridge Rd"/>
    <n v="131000"/>
    <x v="1"/>
    <s v="PRUDO2"/>
    <s v="NA"/>
    <s v="Naples Market Only"/>
    <x v="9"/>
  </r>
  <r>
    <s v="NA37 - East Collier S/O 75"/>
    <n v="119000"/>
    <x v="1"/>
    <s v="WOOD"/>
    <s v="NA"/>
    <s v="Naples Market Only"/>
    <x v="57"/>
  </r>
  <r>
    <s v="NA47 - GGE 67-78"/>
    <n v="135000"/>
    <x v="1"/>
    <s v="REMXC"/>
    <s v="NA"/>
    <s v="Naples Market Only"/>
    <x v="50"/>
  </r>
  <r>
    <s v="NA14 - N/O Pine Ridge &amp; Vineyard"/>
    <n v="102000"/>
    <x v="1"/>
    <s v="DNFR"/>
    <s v="NA"/>
    <s v="Naples Market Only"/>
    <x v="8"/>
  </r>
  <r>
    <s v="NA16 - S/O Pine Ridge Rd"/>
    <n v="125000"/>
    <x v="1"/>
    <s v="WOOD"/>
    <s v="NA"/>
    <s v="Naples Market Only"/>
    <x v="57"/>
  </r>
  <r>
    <s v="NA11 - N/O Immokalee Rd W/O 75"/>
    <n v="110000"/>
    <x v="1"/>
    <s v="NAMVT"/>
    <s v="NA"/>
    <s v="Naples Market Only"/>
    <x v="14"/>
  </r>
  <r>
    <s v="NA47 - GGE 67-78"/>
    <n v="136500"/>
    <x v="1"/>
    <s v="DNFR"/>
    <s v="NA"/>
    <s v="Naples Market Only"/>
    <x v="8"/>
  </r>
  <r>
    <s v="NA16 - S/O Pine Ridge Rd"/>
    <n v="125000"/>
    <x v="1"/>
    <s v="AMVT"/>
    <s v="NA"/>
    <s v="Naples Market Only"/>
    <x v="14"/>
  </r>
  <r>
    <s v="NA21 - N/O Immokalee Rd E/O 75"/>
    <n v="107000"/>
    <x v="1"/>
    <s v="AMVT"/>
    <s v="NA"/>
    <s v="Naples Market Only"/>
    <x v="14"/>
  </r>
  <r>
    <s v="NA11 - N/O Immokalee Rd W/O 75"/>
    <n v="100000"/>
    <x v="1"/>
    <s v="BRSI"/>
    <s v="NA"/>
    <s v="Naples Market Only"/>
    <x v="190"/>
  </r>
  <r>
    <s v="NA15 - E/O 41 W/O Goodlette"/>
    <n v="120000"/>
    <x v="1"/>
    <s v="PREM02"/>
    <s v="NA"/>
    <s v="Naples Market Only"/>
    <x v="118"/>
  </r>
  <r>
    <s v="NA18 - N/O Rattlesnake Hammock"/>
    <n v="87500"/>
    <x v="1"/>
    <s v="WRGI"/>
    <s v="NA"/>
    <s v="Naples Market Only"/>
    <x v="30"/>
  </r>
  <r>
    <s v="NA24 - Golden Gate City"/>
    <n v="112000"/>
    <x v="1"/>
    <s v="SMFA"/>
    <s v="NA"/>
    <s v="Naples Market Only"/>
    <x v="25"/>
  </r>
  <r>
    <s v="NA42 - GGE 15, 27-28, 193-195"/>
    <n v="120000"/>
    <x v="1"/>
    <s v="INTR"/>
    <s v="NA"/>
    <s v="Naples Market Only"/>
    <x v="62"/>
  </r>
  <r>
    <s v="NA18 - N/O Rattlesnake Hammock"/>
    <n v="110000"/>
    <x v="1"/>
    <s v="ONRI"/>
    <s v="NA"/>
    <s v="Naples Market Only"/>
    <x v="271"/>
  </r>
  <r>
    <s v="NA38 - South of US41 East of 951"/>
    <n v="115000"/>
    <x v="1"/>
    <s v="SUNY"/>
    <s v="NA"/>
    <s v="Naples Market Only"/>
    <x v="6"/>
  </r>
  <r>
    <s v="BN08 East of US41 South of Terry"/>
    <n v="100000"/>
    <x v="1"/>
    <s v="BLHRE"/>
    <s v="BN"/>
    <s v="Bonita Estero Markets Only"/>
    <x v="78"/>
  </r>
  <r>
    <s v="NA09 - South Naples Area"/>
    <n v="130000"/>
    <x v="1"/>
    <s v="INTR"/>
    <s v="NA"/>
    <s v="Naples Market Only"/>
    <x v="62"/>
  </r>
  <r>
    <s v="NA18 - N/O Rattlesnake Hammock"/>
    <n v="110000"/>
    <x v="1"/>
    <s v="NMLS"/>
    <s v="NA"/>
    <s v="Naples Market Only"/>
    <x v="240"/>
  </r>
  <r>
    <s v="NA24 - Golden Gate City"/>
    <n v="125000"/>
    <x v="1"/>
    <s v="NMLS"/>
    <s v="NA"/>
    <s v="Naples Market Only"/>
    <x v="240"/>
  </r>
  <r>
    <s v="NA14 - N/O Pine Ridge &amp; Vineyard"/>
    <n v="100000"/>
    <x v="1"/>
    <s v="CBRR03"/>
    <s v="NA"/>
    <s v="Naples Market Only"/>
    <x v="3"/>
  </r>
  <r>
    <s v="NA03 - Naples Park Area"/>
    <n v="125000"/>
    <x v="1"/>
    <s v="WRGI"/>
    <s v="NA"/>
    <s v="Naples Market Only"/>
    <x v="30"/>
  </r>
  <r>
    <s v="NA16 - S/O Pine Ridge Rd"/>
    <n v="109000"/>
    <x v="1"/>
    <s v="WOOD"/>
    <s v="NA"/>
    <s v="Naples Market Only"/>
    <x v="57"/>
  </r>
  <r>
    <s v="NA01 - N/O 111th Ave"/>
    <n v="125000"/>
    <x v="1"/>
    <s v="BRSR"/>
    <s v="NA"/>
    <s v="Naples Market Only"/>
    <x v="32"/>
  </r>
  <r>
    <s v="BN06 - North Bonita East of US41"/>
    <n v="115000"/>
    <x v="1"/>
    <s v="JRWD03"/>
    <s v="BN"/>
    <s v="Bonita Estero Markets Only"/>
    <x v="57"/>
  </r>
  <r>
    <s v="NA46 - GGE 39-47, 61-65"/>
    <n v="115000"/>
    <x v="1"/>
    <s v="NPPR"/>
    <s v="NA"/>
    <s v="Naples Market Only"/>
    <x v="44"/>
  </r>
  <r>
    <s v="NA24 - Golden Gate City"/>
    <n v="133000"/>
    <x v="1"/>
    <s v="BRSR"/>
    <s v="NA"/>
    <s v="Naples Market Only"/>
    <x v="32"/>
  </r>
  <r>
    <s v="NA12 - N/O Vanderbilt Bch W/O 75"/>
    <n v="100000"/>
    <x v="1"/>
    <s v="NSPI"/>
    <s v="NA"/>
    <s v="Naples Market Only"/>
    <x v="186"/>
  </r>
  <r>
    <s v="NA09 - South Naples Area"/>
    <n v="100000"/>
    <x v="1"/>
    <s v="SMFA"/>
    <s v="NA"/>
    <s v="Naples Market Only"/>
    <x v="25"/>
  </r>
  <r>
    <s v="NA16 - S/O Pine Ridge Rd"/>
    <n v="110000"/>
    <x v="1"/>
    <s v="NFHR"/>
    <s v="NA"/>
    <s v="Naples Market Only"/>
    <x v="34"/>
  </r>
  <r>
    <s v="ES02 - Estero"/>
    <n v="119000"/>
    <x v="1"/>
    <s v="CBRE03"/>
    <s v="ES"/>
    <s v="Bonita Estero Markets Only"/>
    <x v="3"/>
  </r>
  <r>
    <s v="NA01 - N/O 111th Ave"/>
    <n v="94000"/>
    <x v="1"/>
    <s v="BRSR"/>
    <s v="NA"/>
    <s v="Naples Market Only"/>
    <x v="32"/>
  </r>
  <r>
    <s v="NA46 - GGE 39-47, 61-65"/>
    <n v="125000"/>
    <x v="1"/>
    <s v="NMLS"/>
    <s v="NA"/>
    <s v="Naples Market Only"/>
    <x v="240"/>
  </r>
  <r>
    <s v="NA21 - N/O Immokalee Rd E/O 75"/>
    <n v="117500"/>
    <x v="1"/>
    <s v="VIPM03"/>
    <s v="NA"/>
    <s v="Naples Market Only"/>
    <x v="13"/>
  </r>
  <r>
    <s v="NA45 - GGE 13-14, 48-51"/>
    <n v="126000"/>
    <x v="1"/>
    <s v="BVIP"/>
    <s v="NA"/>
    <s v="Naples Market Only"/>
    <x v="13"/>
  </r>
  <r>
    <s v="NA11 - N/O Immokalee Rd W/O 75"/>
    <n v="110000"/>
    <x v="1"/>
    <s v="DNFR"/>
    <s v="NA"/>
    <s v="Naples Market Only"/>
    <x v="8"/>
  </r>
  <r>
    <s v="BN11 S-BonitaBeachRd East Old41"/>
    <n v="126000"/>
    <x v="1"/>
    <s v="DNFR"/>
    <s v="BN"/>
    <s v="Bonita Estero Markets Only"/>
    <x v="8"/>
  </r>
  <r>
    <s v="NA16 - S/O Pine Ridge Rd"/>
    <n v="130000"/>
    <x v="1"/>
    <s v="REMS"/>
    <s v="NA"/>
    <s v="Naples Market Only"/>
    <x v="24"/>
  </r>
  <r>
    <s v="NA22 - S/O Immokalee Rd W/O 951"/>
    <n v="126300"/>
    <x v="1"/>
    <s v="ARN"/>
    <s v="NA"/>
    <s v="Naples Market Only"/>
    <x v="10"/>
  </r>
  <r>
    <s v="NA44 - GGE 16-20, 23-25"/>
    <n v="120000"/>
    <x v="1"/>
    <s v="NO.K."/>
    <s v="NA"/>
    <s v="Naples Market Only"/>
    <x v="253"/>
  </r>
  <r>
    <s v="NA47 - GGE 67-78"/>
    <n v="130000"/>
    <x v="1"/>
    <s v="NURGI"/>
    <s v="NA"/>
    <s v="Naples Market Only"/>
    <x v="31"/>
  </r>
  <r>
    <s v="NA47 - GGE 67-78"/>
    <n v="127100"/>
    <x v="1"/>
    <s v="NAMVT"/>
    <s v="NA"/>
    <s v="Naples Market Only"/>
    <x v="14"/>
  </r>
  <r>
    <s v="NA46 - GGE 39-47, 61-65"/>
    <n v="130000"/>
    <x v="1"/>
    <s v="MILR01"/>
    <s v="NA"/>
    <s v="Naples Market Only"/>
    <x v="18"/>
  </r>
  <r>
    <s v="NA38 - South of US41 East of 951"/>
    <n v="126000"/>
    <x v="1"/>
    <s v="BCBRR10"/>
    <s v="NA"/>
    <s v="Naples Market Only"/>
    <x v="3"/>
  </r>
  <r>
    <s v="ES01 - Estero"/>
    <n v="120000"/>
    <x v="1"/>
    <s v="NAPL02"/>
    <s v="ES"/>
    <s v="Bonita Estero Markets Only"/>
    <x v="38"/>
  </r>
  <r>
    <s v="NA18 - N/O Rattlesnake Hammock"/>
    <n v="110000"/>
    <x v="1"/>
    <s v="NPPR"/>
    <s v="NA"/>
    <s v="Naples Market Only"/>
    <x v="44"/>
  </r>
  <r>
    <s v="NA17 - N/O Davis Blvd"/>
    <n v="116500"/>
    <x v="1"/>
    <s v="SUNY"/>
    <s v="NA"/>
    <s v="Naples Market Only"/>
    <x v="6"/>
  </r>
  <r>
    <s v="NA03 - Naples Park Area"/>
    <n v="123000"/>
    <x v="1"/>
    <s v="AMVT"/>
    <s v="NA"/>
    <s v="Naples Market Only"/>
    <x v="14"/>
  </r>
  <r>
    <s v="BN12 - E of I-75 S of City Line"/>
    <n v="120000"/>
    <x v="1"/>
    <s v="BREM"/>
    <s v="BN"/>
    <s v="Bonita Estero Markets Only"/>
    <x v="4"/>
  </r>
  <r>
    <s v="NA03 - Naples Park Area"/>
    <n v="120000"/>
    <x v="1"/>
    <s v="AMVT"/>
    <s v="NA"/>
    <s v="Naples Market Only"/>
    <x v="14"/>
  </r>
  <r>
    <s v="NA46 - GGE 39-47, 61-65"/>
    <n v="120000"/>
    <x v="1"/>
    <s v="DNFR"/>
    <s v="NA"/>
    <s v="Naples Market Only"/>
    <x v="8"/>
  </r>
  <r>
    <s v="NA18 - N/O Rattlesnake Hammock"/>
    <n v="115000"/>
    <x v="1"/>
    <s v="WOOD17"/>
    <s v="NA"/>
    <s v="Naples Market Only"/>
    <x v="57"/>
  </r>
  <r>
    <s v="ES02 - Estero"/>
    <n v="115000"/>
    <x v="1"/>
    <s v="NSTO01"/>
    <s v="ES"/>
    <s v="Bonita Estero Markets Only"/>
    <x v="119"/>
  </r>
  <r>
    <s v="NA03 - Naples Park Area"/>
    <n v="129000"/>
    <x v="1"/>
    <s v="AMVT"/>
    <s v="NA"/>
    <s v="Naples Market Only"/>
    <x v="14"/>
  </r>
  <r>
    <s v="NA19 - Lely Area"/>
    <n v="119000"/>
    <x v="1"/>
    <s v="CBRR02"/>
    <s v="NA"/>
    <s v="Naples Market Only"/>
    <x v="3"/>
  </r>
  <r>
    <s v="NA12 - N/O Vanderbilt Bch W/O 75"/>
    <n v="124728"/>
    <x v="1"/>
    <s v="BZIP"/>
    <s v="NA"/>
    <s v="Naples Market Only"/>
    <x v="87"/>
  </r>
  <r>
    <s v="BN06 - North Bonita East of US41"/>
    <n v="134000"/>
    <x v="1"/>
    <s v="CBRR03"/>
    <s v="BN"/>
    <s v="Bonita Estero Markets Only"/>
    <x v="3"/>
  </r>
  <r>
    <s v="NA17 - N/O Davis Blvd"/>
    <n v="129000"/>
    <x v="1"/>
    <s v="DNFR03"/>
    <s v="NA"/>
    <s v="Naples Market Only"/>
    <x v="8"/>
  </r>
  <r>
    <s v="BN01 - Bonita Beach"/>
    <n v="115000"/>
    <x v="1"/>
    <s v="BBRE"/>
    <s v="BN"/>
    <s v="Bonita Estero Markets Only"/>
    <x v="117"/>
  </r>
  <r>
    <s v="NA16 - S/O Pine Ridge Rd"/>
    <n v="115000"/>
    <x v="1"/>
    <s v="NRAA"/>
    <s v="NA"/>
    <s v="Naples Market Only"/>
    <x v="51"/>
  </r>
  <r>
    <s v="NA21 - N/O Immokalee Rd E/O 75"/>
    <n v="125000"/>
    <x v="1"/>
    <s v="NREM"/>
    <s v="NA"/>
    <s v="Naples Market Only"/>
    <x v="41"/>
  </r>
  <r>
    <s v="NA24 - Golden Gate City"/>
    <n v="110000"/>
    <x v="1"/>
    <s v="NPRIO"/>
    <s v="NA"/>
    <s v="Naples Market Only"/>
    <x v="0"/>
  </r>
  <r>
    <s v="NA18 - N/O Rattlesnake Hammock"/>
    <n v="119000"/>
    <x v="1"/>
    <s v="NPPR"/>
    <s v="NA"/>
    <s v="Naples Market Only"/>
    <x v="44"/>
  </r>
  <r>
    <s v="NA32 - S/O White Blvd"/>
    <n v="115000"/>
    <x v="1"/>
    <s v="NSREF"/>
    <s v="NA"/>
    <s v="Naples Market Only"/>
    <x v="55"/>
  </r>
  <r>
    <s v="ES03 - Estero"/>
    <n v="120000"/>
    <x v="1"/>
    <s v="CBRE03"/>
    <s v="ES"/>
    <s v="Bonita Estero Markets Only"/>
    <x v="3"/>
  </r>
  <r>
    <s v="NA12 - N/O Vanderbilt Bch W/O 75"/>
    <n v="120000"/>
    <x v="1"/>
    <s v="NNTR"/>
    <s v="NA"/>
    <s v="Naples Market Only"/>
    <x v="131"/>
  </r>
  <r>
    <s v="NA16 - S/O Pine Ridge Rd"/>
    <n v="129900"/>
    <x v="1"/>
    <s v="SOBA"/>
    <s v="NA"/>
    <s v="Naples Market Only"/>
    <x v="56"/>
  </r>
  <r>
    <s v="NA18 - N/O Rattlesnake Hammock"/>
    <n v="120000"/>
    <x v="1"/>
    <s v="NRIR"/>
    <s v="NA"/>
    <s v="Naples Market Only"/>
    <x v="83"/>
  </r>
  <r>
    <s v="NA16 - S/O Pine Ridge Rd"/>
    <n v="120000"/>
    <x v="1"/>
    <s v="NMLS"/>
    <s v="NA"/>
    <s v="Naples Market Only"/>
    <x v="240"/>
  </r>
  <r>
    <s v="NA17 - N/O Davis Blvd"/>
    <n v="127500"/>
    <x v="1"/>
    <s v="PLAN"/>
    <s v="NA"/>
    <s v="Naples Market Only"/>
    <x v="63"/>
  </r>
  <r>
    <s v="NA09 - South Naples Area"/>
    <n v="116400"/>
    <x v="1"/>
    <s v="NMLS"/>
    <s v="NA"/>
    <s v="Naples Market Only"/>
    <x v="240"/>
  </r>
  <r>
    <s v="NA46 - GGE 39-47, 61-65"/>
    <n v="129900"/>
    <x v="1"/>
    <s v="NBPIL"/>
    <s v="NA"/>
    <s v="Naples Market Only"/>
    <x v="0"/>
  </r>
  <r>
    <s v="NA14 - N/O Pine Ridge &amp; Vineyard"/>
    <n v="116000"/>
    <x v="1"/>
    <s v="NRSI"/>
    <s v="NA"/>
    <s v="Naples Market Only"/>
    <x v="38"/>
  </r>
  <r>
    <s v="NA11 - N/O Immokalee Rd W/O 75"/>
    <n v="127400"/>
    <x v="1"/>
    <s v="NWRG"/>
    <s v="NA"/>
    <s v="Naples Market Only"/>
    <x v="5"/>
  </r>
  <r>
    <s v="NA47 - GGE 67-78"/>
    <n v="133000"/>
    <x v="1"/>
    <s v="NLRG"/>
    <s v="NA"/>
    <s v="Naples Market Only"/>
    <x v="46"/>
  </r>
  <r>
    <s v="NA16 - S/O Pine Ridge Rd"/>
    <n v="100000"/>
    <x v="1"/>
    <s v="DNFR"/>
    <s v="NA"/>
    <s v="Naples Market Only"/>
    <x v="8"/>
  </r>
  <r>
    <s v="NA47 - GGE 67-78"/>
    <n v="128000"/>
    <x v="1"/>
    <s v="REMS"/>
    <s v="NA"/>
    <s v="Naples Market Only"/>
    <x v="24"/>
  </r>
  <r>
    <s v="NA18 - N/O Rattlesnake Hammock"/>
    <n v="110000"/>
    <x v="1"/>
    <s v="NCOF"/>
    <s v="NA"/>
    <s v="Naples Market Only"/>
    <x v="99"/>
  </r>
  <r>
    <s v="NA24 - Golden Gate City"/>
    <n v="109000"/>
    <x v="1"/>
    <s v="NTEC"/>
    <s v="NA"/>
    <s v="Naples Market Only"/>
    <x v="0"/>
  </r>
  <r>
    <s v="ES01 - Estero"/>
    <n v="105000"/>
    <x v="1"/>
    <s v="REMA"/>
    <s v="ES"/>
    <s v="Bonita Estero Markets Only"/>
    <x v="68"/>
  </r>
  <r>
    <s v="NA21 - N/O Immokalee Rd E/O 75"/>
    <n v="129900"/>
    <x v="1"/>
    <s v="WOOD18"/>
    <s v="NA"/>
    <s v="Naples Market Only"/>
    <x v="57"/>
  </r>
  <r>
    <s v="NA45 - GGE 13-14, 48-51"/>
    <n v="136000"/>
    <x v="1"/>
    <s v="SUNY"/>
    <s v="NA"/>
    <s v="Naples Market Only"/>
    <x v="6"/>
  </r>
  <r>
    <s v="NA16 - S/O Pine Ridge Rd"/>
    <n v="125000"/>
    <x v="1"/>
    <s v="CBRR03"/>
    <s v="NA"/>
    <s v="Naples Market Only"/>
    <x v="3"/>
  </r>
  <r>
    <s v="NA23 - S/O Pine Ridge Rd W/O 951"/>
    <n v="100000"/>
    <x v="1"/>
    <s v="BCBRR10"/>
    <s v="NA"/>
    <s v="Naples Market Only"/>
    <x v="3"/>
  </r>
  <r>
    <s v="NA48 - GGE 79-93"/>
    <n v="138000"/>
    <x v="1"/>
    <s v="PRUD03"/>
    <s v="NA"/>
    <s v="Naples Market Only"/>
    <x v="9"/>
  </r>
  <r>
    <s v="NA41 - GGE 3-12"/>
    <n v="129900"/>
    <x v="1"/>
    <s v="RCNI"/>
    <s v="NA"/>
    <s v="Naples Market Only"/>
    <x v="272"/>
  </r>
  <r>
    <s v="NA18 - N/O Rattlesnake Hammock"/>
    <n v="135000"/>
    <x v="1"/>
    <s v="AMVT"/>
    <s v="NA"/>
    <s v="Naples Market Only"/>
    <x v="14"/>
  </r>
  <r>
    <s v="BN07 East of US41 North of Terry"/>
    <n v="129900"/>
    <x v="1"/>
    <s v="JRWD03"/>
    <s v="BN"/>
    <s v="Bonita Estero Markets Only"/>
    <x v="57"/>
  </r>
  <r>
    <s v="NA17 - N/O Davis Blvd"/>
    <n v="133500"/>
    <x v="1"/>
    <s v="PRUD01"/>
    <s v="NA"/>
    <s v="Naples Market Only"/>
    <x v="9"/>
  </r>
  <r>
    <s v="ES01 - Estero"/>
    <n v="108000"/>
    <x v="1"/>
    <s v="CBRE03"/>
    <s v="ES"/>
    <s v="Bonita Estero Markets Only"/>
    <x v="3"/>
  </r>
  <r>
    <s v="NA34 - E/O Wilson N/O GG Blvd"/>
    <n v="120000"/>
    <x v="1"/>
    <s v="NFHR"/>
    <s v="NA"/>
    <s v="Naples Market Only"/>
    <x v="34"/>
  </r>
  <r>
    <s v="NA42 - GGE 15, 27-28, 193-195"/>
    <n v="129900"/>
    <x v="1"/>
    <s v="NUSPR"/>
    <s v="NA"/>
    <s v="Naples Market Only"/>
    <x v="21"/>
  </r>
  <r>
    <s v="NA17 - N/O Davis Blvd"/>
    <n v="125000"/>
    <x v="1"/>
    <s v="REMS"/>
    <s v="NA"/>
    <s v="Naples Market Only"/>
    <x v="24"/>
  </r>
  <r>
    <s v="ES02 - Estero"/>
    <n v="129900"/>
    <x v="1"/>
    <s v="NSTO01"/>
    <s v="ES"/>
    <s v="Bonita Estero Markets Only"/>
    <x v="119"/>
  </r>
  <r>
    <s v="NA46 - GGE 39-47, 61-65"/>
    <n v="139255"/>
    <x v="1"/>
    <s v="NSAC"/>
    <s v="NA"/>
    <s v="Naples Market Only"/>
    <x v="11"/>
  </r>
  <r>
    <s v="NA15 - E/O 41 W/O Goodlette"/>
    <n v="104600"/>
    <x v="1"/>
    <s v="NFHR"/>
    <s v="NA"/>
    <s v="Naples Market Only"/>
    <x v="34"/>
  </r>
  <r>
    <s v="NA14 - N/O Pine Ridge &amp; Vineyard"/>
    <n v="114900"/>
    <x v="1"/>
    <s v="WOOD"/>
    <s v="NA"/>
    <s v="Naples Market Only"/>
    <x v="57"/>
  </r>
  <r>
    <s v="NA41 - GGE 3-12"/>
    <n v="155777"/>
    <x v="1"/>
    <s v="NMLS"/>
    <s v="NA"/>
    <s v="Naples Market Only"/>
    <x v="240"/>
  </r>
  <r>
    <s v="NA39 - South of US41 East SR92"/>
    <n v="110000"/>
    <x v="1"/>
    <s v="RRR"/>
    <s v="NA"/>
    <s v="Naples Market Only"/>
    <x v="39"/>
  </r>
  <r>
    <s v="NA15 - E/O 41 W/O Goodlette"/>
    <n v="129900"/>
    <x v="1"/>
    <s v="BARSO"/>
    <s v="NA"/>
    <s v="Naples Market Only"/>
    <x v="14"/>
  </r>
  <r>
    <s v="NA11 - N/O Immokalee Rd W/O 75"/>
    <n v="124500"/>
    <x v="1"/>
    <s v="CBRR03"/>
    <s v="NA"/>
    <s v="Naples Market Only"/>
    <x v="3"/>
  </r>
  <r>
    <s v="NA11 - N/O Immokalee Rd W/O 75"/>
    <n v="129900"/>
    <x v="1"/>
    <s v="NSAC"/>
    <s v="NA"/>
    <s v="Naples Market Only"/>
    <x v="11"/>
  </r>
  <r>
    <s v="ES01 - Estero"/>
    <n v="125000"/>
    <x v="1"/>
    <s v="NMLS"/>
    <s v="ES"/>
    <s v="Bonita Estero Markets Only"/>
    <x v="240"/>
  </r>
  <r>
    <s v="NA41 - GGE 3-12"/>
    <n v="129900"/>
    <x v="1"/>
    <s v="WOOD"/>
    <s v="NA"/>
    <s v="Naples Market Only"/>
    <x v="57"/>
  </r>
  <r>
    <s v="BN10 East Old41 So of Shangrila"/>
    <n v="134000"/>
    <x v="1"/>
    <s v="DNFR"/>
    <s v="BN"/>
    <s v="Bonita Estero Markets Only"/>
    <x v="8"/>
  </r>
  <r>
    <s v="NA17 - N/O Davis Blvd"/>
    <n v="115000"/>
    <x v="1"/>
    <s v="CSRI01"/>
    <s v="NA"/>
    <s v="Naples Market Only"/>
    <x v="20"/>
  </r>
  <r>
    <s v="BN01 - Bonita Beach"/>
    <n v="125000"/>
    <x v="1"/>
    <s v="NREM"/>
    <s v="BN"/>
    <s v="Bonita Estero Markets Only"/>
    <x v="41"/>
  </r>
  <r>
    <s v="NA47 - GGE 67-78"/>
    <n v="130000"/>
    <x v="1"/>
    <s v="DNFR"/>
    <s v="NA"/>
    <s v="Naples Market Only"/>
    <x v="8"/>
  </r>
  <r>
    <s v="NA18 - N/O Rattlesnake Hammock"/>
    <n v="100000"/>
    <x v="1"/>
    <s v="PRUD"/>
    <s v="NA"/>
    <s v="Naples Market Only"/>
    <x v="9"/>
  </r>
  <r>
    <s v="NA38 - South of US41 East of 951"/>
    <n v="130000"/>
    <x v="1"/>
    <s v="BCBRR10"/>
    <s v="NA"/>
    <s v="Naples Market Only"/>
    <x v="3"/>
  </r>
  <r>
    <s v="NA47 - GGE 67-78"/>
    <n v="140000"/>
    <x v="1"/>
    <s v="CBRE03"/>
    <s v="NA"/>
    <s v="Naples Market Only"/>
    <x v="3"/>
  </r>
  <r>
    <s v="NA14 - N/O Pine Ridge &amp; Vineyard"/>
    <n v="122500"/>
    <x v="1"/>
    <s v="DNFR"/>
    <s v="NA"/>
    <s v="Naples Market Only"/>
    <x v="8"/>
  </r>
  <r>
    <s v="NA17 - N/O Davis Blvd"/>
    <n v="131500"/>
    <x v="1"/>
    <s v="NREM"/>
    <s v="NA"/>
    <s v="Naples Market Only"/>
    <x v="41"/>
  </r>
  <r>
    <s v="NA18 - N/O Rattlesnake Hammock"/>
    <n v="121000"/>
    <x v="1"/>
    <s v="AMVT"/>
    <s v="NA"/>
    <s v="Naples Market Only"/>
    <x v="14"/>
  </r>
  <r>
    <s v="NA46 - GGE 39-47, 61-65"/>
    <n v="132000"/>
    <x v="1"/>
    <s v="DNFR"/>
    <s v="NA"/>
    <s v="Naples Market Only"/>
    <x v="8"/>
  </r>
  <r>
    <s v="NA48 - GGE 79-93"/>
    <n v="120000"/>
    <x v="1"/>
    <s v="CBRR03"/>
    <s v="NA"/>
    <s v="Naples Market Only"/>
    <x v="3"/>
  </r>
  <r>
    <s v="NA24 - Golden Gate City"/>
    <n v="120000"/>
    <x v="1"/>
    <s v="SUNY"/>
    <s v="NA"/>
    <s v="Naples Market Only"/>
    <x v="6"/>
  </r>
  <r>
    <s v="NA24 - Golden Gate City"/>
    <n v="106000"/>
    <x v="1"/>
    <s v="SMFA"/>
    <s v="NA"/>
    <s v="Naples Market Only"/>
    <x v="25"/>
  </r>
  <r>
    <s v="NA19 - Lely Area"/>
    <n v="153000"/>
    <x v="1"/>
    <s v="REMA"/>
    <s v="NA"/>
    <s v="Naples Market Only"/>
    <x v="68"/>
  </r>
  <r>
    <s v="NA44 - GGE 16-20, 23-25"/>
    <n v="120000"/>
    <x v="1"/>
    <s v="NMLS"/>
    <s v="NA"/>
    <s v="Naples Market Only"/>
    <x v="240"/>
  </r>
  <r>
    <s v="NA24 - Golden Gate City"/>
    <n v="126000"/>
    <x v="1"/>
    <s v="SUNY"/>
    <s v="NA"/>
    <s v="Naples Market Only"/>
    <x v="6"/>
  </r>
  <r>
    <s v="NA17 - N/O Davis Blvd"/>
    <n v="115000"/>
    <x v="1"/>
    <s v="NLEV"/>
    <s v="NA"/>
    <s v="Naples Market Only"/>
    <x v="195"/>
  </r>
  <r>
    <s v="NA01 - N/O 111th Ave"/>
    <n v="129000"/>
    <x v="1"/>
    <s v="NASS"/>
    <s v="NA"/>
    <s v="Naples Market Only"/>
    <x v="111"/>
  </r>
  <r>
    <s v="NA17 - N/O Davis Blvd"/>
    <n v="125000"/>
    <x v="1"/>
    <s v="WRGI"/>
    <s v="NA"/>
    <s v="Naples Market Only"/>
    <x v="30"/>
  </r>
  <r>
    <s v="NA24 - Golden Gate City"/>
    <n v="130000"/>
    <x v="1"/>
    <s v="DNFR"/>
    <s v="NA"/>
    <s v="Naples Market Only"/>
    <x v="8"/>
  </r>
  <r>
    <s v="NA45 - GGE 13-14, 48-51"/>
    <n v="124900"/>
    <x v="1"/>
    <s v="IBRI"/>
    <s v="NA"/>
    <s v="Naples Market Only"/>
    <x v="40"/>
  </r>
  <r>
    <s v="NA47 - GGE 67-78"/>
    <n v="130900"/>
    <x v="1"/>
    <s v="NRSI"/>
    <s v="NA"/>
    <s v="Naples Market Only"/>
    <x v="38"/>
  </r>
  <r>
    <s v="NA11 - N/O Immokalee Rd W/O 75"/>
    <n v="125000"/>
    <x v="1"/>
    <s v="NMLS"/>
    <s v="NA"/>
    <s v="Naples Market Only"/>
    <x v="240"/>
  </r>
  <r>
    <s v="ES03 - Estero"/>
    <n v="131000"/>
    <x v="1"/>
    <s v="CBRE03"/>
    <s v="ES"/>
    <s v="Bonita Estero Markets Only"/>
    <x v="3"/>
  </r>
  <r>
    <s v="NA43 GGE 21-22,36-38,52-53,59-60"/>
    <n v="130000"/>
    <x v="1"/>
    <s v="NGPN"/>
    <s v="NA"/>
    <s v="Naples Market Only"/>
    <x v="108"/>
  </r>
  <r>
    <s v="BN12 - E of I-75 S of City Line"/>
    <n v="110000"/>
    <x v="1"/>
    <s v="REMS"/>
    <s v="BN"/>
    <s v="Bonita Estero Markets Only"/>
    <x v="24"/>
  </r>
  <r>
    <s v="ES03 - Estero"/>
    <n v="112500"/>
    <x v="1"/>
    <s v="RLTY"/>
    <s v="ES"/>
    <s v="Bonita Estero Markets Only"/>
    <x v="42"/>
  </r>
  <r>
    <s v="NA16 - S/O Pine Ridge Rd"/>
    <n v="130900"/>
    <x v="1"/>
    <s v="SUNY"/>
    <s v="NA"/>
    <s v="Naples Market Only"/>
    <x v="6"/>
  </r>
  <r>
    <s v="NA47 - GGE 67-78"/>
    <n v="133000"/>
    <x v="1"/>
    <s v="NPCRG2"/>
    <s v="NA"/>
    <s v="Naples Market Only"/>
    <x v="16"/>
  </r>
  <r>
    <s v="NA12 - N/O Vanderbilt Bch W/O 75"/>
    <n v="130000"/>
    <x v="1"/>
    <s v="AMVT"/>
    <s v="NA"/>
    <s v="Naples Market Only"/>
    <x v="14"/>
  </r>
  <r>
    <s v="NA16 - S/O Pine Ridge Rd"/>
    <n v="126000"/>
    <x v="1"/>
    <s v="PRUD"/>
    <s v="NA"/>
    <s v="Naples Market Only"/>
    <x v="9"/>
  </r>
  <r>
    <s v="NA16 - S/O Pine Ridge Rd"/>
    <n v="129900"/>
    <x v="1"/>
    <s v="NSAC"/>
    <s v="NA"/>
    <s v="Naples Market Only"/>
    <x v="11"/>
  </r>
  <r>
    <s v="NA16 - S/O Pine Ridge Rd"/>
    <n v="118500"/>
    <x v="1"/>
    <s v="SUNY"/>
    <s v="NA"/>
    <s v="Naples Market Only"/>
    <x v="6"/>
  </r>
  <r>
    <s v="NA16 - S/O Pine Ridge Rd"/>
    <n v="134700"/>
    <x v="1"/>
    <s v="SUNY"/>
    <s v="NA"/>
    <s v="Naples Market Only"/>
    <x v="6"/>
  </r>
  <r>
    <s v="NA17 - N/O Davis Blvd"/>
    <n v="128900"/>
    <x v="1"/>
    <s v="CBRR02"/>
    <s v="NA"/>
    <s v="Naples Market Only"/>
    <x v="3"/>
  </r>
  <r>
    <s v="NA03 - Naples Park Area"/>
    <n v="134900"/>
    <x v="1"/>
    <s v="NSAC"/>
    <s v="NA"/>
    <s v="Naples Market Only"/>
    <x v="11"/>
  </r>
  <r>
    <s v="NA21 - N/O Immokalee Rd E/O 75"/>
    <n v="134900"/>
    <x v="1"/>
    <s v="WOOD17"/>
    <s v="NA"/>
    <s v="Naples Market Only"/>
    <x v="57"/>
  </r>
  <r>
    <s v="NA18 - N/O Rattlesnake Hammock"/>
    <n v="125700"/>
    <x v="1"/>
    <s v="NRSI"/>
    <s v="NA"/>
    <s v="Naples Market Only"/>
    <x v="38"/>
  </r>
  <r>
    <s v="NA44 - GGE 16-20, 23-25"/>
    <n v="128500"/>
    <x v="1"/>
    <s v="MILR01"/>
    <s v="NA"/>
    <s v="Naples Market Only"/>
    <x v="18"/>
  </r>
  <r>
    <s v="NA45 - GGE 13-14, 48-51"/>
    <n v="140000"/>
    <x v="1"/>
    <s v="NSAC"/>
    <s v="NA"/>
    <s v="Naples Market Only"/>
    <x v="11"/>
  </r>
  <r>
    <s v="NA47 - GGE 67-78"/>
    <n v="144000"/>
    <x v="1"/>
    <s v="NMRN"/>
    <s v="NA"/>
    <s v="Naples Market Only"/>
    <x v="0"/>
  </r>
  <r>
    <s v="NA17 - N/O Davis Blvd"/>
    <n v="120000"/>
    <x v="1"/>
    <s v="PARP"/>
    <s v="NA"/>
    <s v="Naples Market Only"/>
    <x v="273"/>
  </r>
  <r>
    <s v="BN08 East of US41 South of Terry"/>
    <n v="89250"/>
    <x v="1"/>
    <s v="NWRG"/>
    <s v="BN"/>
    <s v="Bonita Estero Markets Only"/>
    <x v="5"/>
  </r>
  <r>
    <s v="NA34 - E/O Wilson N/O GG Blvd"/>
    <n v="135000"/>
    <x v="1"/>
    <s v="REMXC"/>
    <s v="NA"/>
    <s v="Naples Market Only"/>
    <x v="50"/>
  </r>
  <r>
    <s v="NA48 - GGE 79-93"/>
    <n v="122900"/>
    <x v="1"/>
    <s v="CSRI01"/>
    <s v="NA"/>
    <s v="Naples Market Only"/>
    <x v="20"/>
  </r>
  <r>
    <s v="NA03 - Naples Park Area"/>
    <n v="134900"/>
    <x v="1"/>
    <s v="AMVT"/>
    <s v="NA"/>
    <s v="Naples Market Only"/>
    <x v="14"/>
  </r>
  <r>
    <s v="NA18 - N/O Rattlesnake Hammock"/>
    <n v="120000"/>
    <x v="1"/>
    <s v="PRUD"/>
    <s v="NA"/>
    <s v="Naples Market Only"/>
    <x v="9"/>
  </r>
  <r>
    <s v="NA22 - S/O Immokalee Rd W/O 951"/>
    <n v="145000"/>
    <x v="1"/>
    <s v="NPPR"/>
    <s v="NA"/>
    <s v="Naples Market Only"/>
    <x v="44"/>
  </r>
  <r>
    <s v="NA21 - N/O Immokalee Rd E/O 75"/>
    <n v="130000"/>
    <x v="1"/>
    <s v="NWRG"/>
    <s v="NA"/>
    <s v="Naples Market Only"/>
    <x v="5"/>
  </r>
  <r>
    <s v="NA43 GGE 21-22,36-38,52-53,59-60"/>
    <n v="100000"/>
    <x v="1"/>
    <s v="SMFA"/>
    <s v="NA"/>
    <s v="Naples Market Only"/>
    <x v="25"/>
  </r>
  <r>
    <s v="NA44 - GGE 16-20, 23-25"/>
    <n v="130000"/>
    <x v="1"/>
    <s v="AMVT"/>
    <s v="NA"/>
    <s v="Naples Market Only"/>
    <x v="14"/>
  </r>
  <r>
    <s v="BN08 East of US41 South of Terry"/>
    <n v="129900"/>
    <x v="1"/>
    <s v="RLTY"/>
    <s v="BN"/>
    <s v="Bonita Estero Markets Only"/>
    <x v="42"/>
  </r>
  <r>
    <s v="NA15 - E/O 41 W/O Goodlette"/>
    <n v="122500"/>
    <x v="1"/>
    <s v="RUBY"/>
    <s v="NA"/>
    <s v="Naples Market Only"/>
    <x v="206"/>
  </r>
  <r>
    <s v="NA17 - N/O Davis Blvd"/>
    <n v="120000"/>
    <x v="1"/>
    <s v="CBRR03"/>
    <s v="NA"/>
    <s v="Naples Market Only"/>
    <x v="3"/>
  </r>
  <r>
    <s v="ES01 - Estero"/>
    <n v="135000"/>
    <x v="1"/>
    <s v="NMLS"/>
    <s v="ES"/>
    <s v="Bonita Estero Markets Only"/>
    <x v="240"/>
  </r>
  <r>
    <s v="NA12 - N/O Vanderbilt Bch W/O 75"/>
    <n v="135000"/>
    <x v="1"/>
    <s v="NUSPR"/>
    <s v="NA"/>
    <s v="Naples Market Only"/>
    <x v="21"/>
  </r>
  <r>
    <s v="NA01 - N/O 111th Ave"/>
    <n v="100000"/>
    <x v="1"/>
    <s v="BABS"/>
    <s v="NA"/>
    <s v="Naples Market Only"/>
    <x v="111"/>
  </r>
  <r>
    <s v="NA15 - E/O 41 W/O Goodlette"/>
    <n v="125000"/>
    <x v="1"/>
    <s v="NPPR"/>
    <s v="NA"/>
    <s v="Naples Market Only"/>
    <x v="44"/>
  </r>
  <r>
    <s v="ES02 - Estero"/>
    <n v="158000"/>
    <x v="1"/>
    <s v="VIPM03"/>
    <s v="ES"/>
    <s v="Bonita Estero Markets Only"/>
    <x v="13"/>
  </r>
  <r>
    <s v="NA21 - N/O Immokalee Rd E/O 75"/>
    <n v="135000"/>
    <x v="1"/>
    <s v="NMLS"/>
    <s v="NA"/>
    <s v="Naples Market Only"/>
    <x v="240"/>
  </r>
  <r>
    <s v="NA41 - GGE 3-12"/>
    <n v="130000"/>
    <x v="1"/>
    <s v="PRUD"/>
    <s v="NA"/>
    <s v="Naples Market Only"/>
    <x v="9"/>
  </r>
  <r>
    <s v="NA09 - South Naples Area"/>
    <n v="135000"/>
    <x v="1"/>
    <s v="SUNY"/>
    <s v="NA"/>
    <s v="Naples Market Only"/>
    <x v="6"/>
  </r>
  <r>
    <s v="NA41 - GGE 3-12"/>
    <n v="130000"/>
    <x v="1"/>
    <s v="PRUD"/>
    <s v="NA"/>
    <s v="Naples Market Only"/>
    <x v="9"/>
  </r>
  <r>
    <s v="BN08 East of US41 South of Terry"/>
    <n v="120000"/>
    <x v="1"/>
    <s v="DNFR"/>
    <s v="BN"/>
    <s v="Bonita Estero Markets Only"/>
    <x v="8"/>
  </r>
  <r>
    <s v="NA18 - N/O Rattlesnake Hammock"/>
    <n v="120000"/>
    <x v="1"/>
    <s v="AMVT"/>
    <s v="NA"/>
    <s v="Naples Market Only"/>
    <x v="14"/>
  </r>
  <r>
    <s v="NA44 - GGE 16-20, 23-25"/>
    <n v="148950"/>
    <x v="1"/>
    <s v="WOOD17"/>
    <s v="NA"/>
    <s v="Naples Market Only"/>
    <x v="57"/>
  </r>
  <r>
    <s v="NA47 - GGE 67-78"/>
    <n v="120000"/>
    <x v="1"/>
    <s v="BHRS"/>
    <s v="NA"/>
    <s v="Naples Market Only"/>
    <x v="250"/>
  </r>
  <r>
    <s v="NA15 - E/O 41 W/O Goodlette"/>
    <n v="145000"/>
    <x v="1"/>
    <s v="NRPN"/>
    <s v="NA"/>
    <s v="Naples Market Only"/>
    <x v="61"/>
  </r>
  <r>
    <s v="ES02 - Estero"/>
    <n v="135000"/>
    <x v="1"/>
    <s v="LCRG"/>
    <s v="ES"/>
    <s v="Bonita Estero Markets Only"/>
    <x v="262"/>
  </r>
  <r>
    <s v="ES03 - Estero"/>
    <n v="103000"/>
    <x v="1"/>
    <s v="BGRAN"/>
    <s v="ES"/>
    <s v="Bonita Estero Markets Only"/>
    <x v="121"/>
  </r>
  <r>
    <s v="NA21 - N/O Immokalee Rd E/O 75"/>
    <n v="129000"/>
    <x v="1"/>
    <s v="SOBA"/>
    <s v="NA"/>
    <s v="Naples Market Only"/>
    <x v="56"/>
  </r>
  <r>
    <s v="NA17 - N/O Davis Blvd"/>
    <n v="133000"/>
    <x v="1"/>
    <s v="WOOD"/>
    <s v="NA"/>
    <s v="Naples Market Only"/>
    <x v="57"/>
  </r>
  <r>
    <s v="NA16 - S/O Pine Ridge Rd"/>
    <n v="135000"/>
    <x v="1"/>
    <s v="NFHR"/>
    <s v="NA"/>
    <s v="Naples Market Only"/>
    <x v="34"/>
  </r>
  <r>
    <s v="NA08 - Royal Harbor-Windstar"/>
    <n v="127900"/>
    <x v="1"/>
    <s v="NREM"/>
    <s v="NA"/>
    <s v="Naples Market Only"/>
    <x v="41"/>
  </r>
  <r>
    <s v="NA16 - S/O Pine Ridge Rd"/>
    <n v="120000"/>
    <x v="1"/>
    <s v="PREM02"/>
    <s v="NA"/>
    <s v="Naples Market Only"/>
    <x v="118"/>
  </r>
  <r>
    <s v="NA09 - South Naples Area"/>
    <n v="80000"/>
    <x v="1"/>
    <s v="DNFR"/>
    <s v="NA"/>
    <s v="Naples Market Only"/>
    <x v="8"/>
  </r>
  <r>
    <s v="NA18 - N/O Rattlesnake Hammock"/>
    <n v="112500"/>
    <x v="1"/>
    <s v="DNFR"/>
    <s v="NA"/>
    <s v="Naples Market Only"/>
    <x v="8"/>
  </r>
  <r>
    <s v="NA11 - N/O Immokalee Rd W/O 75"/>
    <n v="134900"/>
    <x v="1"/>
    <s v="DNFRI"/>
    <s v="NA"/>
    <s v="Naples Market Only"/>
    <x v="8"/>
  </r>
  <r>
    <s v="NA03 - Naples Park Area"/>
    <n v="126500"/>
    <x v="1"/>
    <s v="AMVT"/>
    <s v="NA"/>
    <s v="Naples Market Only"/>
    <x v="14"/>
  </r>
  <r>
    <s v="NA16 - S/O Pine Ridge Rd"/>
    <n v="136000"/>
    <x v="1"/>
    <s v="AMVT"/>
    <s v="NA"/>
    <s v="Naples Market Only"/>
    <x v="14"/>
  </r>
  <r>
    <s v="NA38 - South of US41 East of 951"/>
    <n v="115000"/>
    <x v="1"/>
    <s v="NPPR"/>
    <s v="NA"/>
    <s v="Naples Market Only"/>
    <x v="44"/>
  </r>
  <r>
    <s v="BN02 W of US41 So of Bonita Bay"/>
    <n v="138000"/>
    <x v="1"/>
    <s v="BDOWN"/>
    <s v="BN"/>
    <s v="Bonita Estero Markets Only"/>
    <x v="8"/>
  </r>
  <r>
    <s v="NA45 - GGE 13-14, 48-51"/>
    <n v="134500"/>
    <x v="1"/>
    <s v="BMBA"/>
    <s v="NA"/>
    <s v="Naples Market Only"/>
    <x v="35"/>
  </r>
  <r>
    <s v="ES03 - Estero"/>
    <n v="140000"/>
    <x v="1"/>
    <s v="WOOD"/>
    <s v="ES"/>
    <s v="Bonita Estero Markets Only"/>
    <x v="57"/>
  </r>
  <r>
    <s v="NA22 - S/O Immokalee Rd W/O 951"/>
    <n v="150500"/>
    <x v="1"/>
    <s v="NPPR"/>
    <s v="NA"/>
    <s v="Naples Market Only"/>
    <x v="44"/>
  </r>
  <r>
    <s v="NA03 - Naples Park Area"/>
    <n v="155000"/>
    <x v="1"/>
    <s v="DNFR"/>
    <s v="NA"/>
    <s v="Naples Market Only"/>
    <x v="8"/>
  </r>
  <r>
    <s v="NA16 - S/O Pine Ridge Rd"/>
    <n v="128700"/>
    <x v="1"/>
    <s v="WOOD17"/>
    <s v="NA"/>
    <s v="Naples Market Only"/>
    <x v="57"/>
  </r>
  <r>
    <s v="BN12 - E of I-75 S of City Line"/>
    <n v="122000"/>
    <x v="1"/>
    <s v="JRWD03"/>
    <s v="BN"/>
    <s v="Bonita Estero Markets Only"/>
    <x v="57"/>
  </r>
  <r>
    <s v="NA34 - E/O Wilson N/O GG Blvd"/>
    <n v="145000"/>
    <x v="1"/>
    <s v="NRSI"/>
    <s v="NA"/>
    <s v="Naples Market Only"/>
    <x v="38"/>
  </r>
  <r>
    <s v="ES02 - Estero"/>
    <n v="125000"/>
    <x v="1"/>
    <s v="SUNY"/>
    <s v="ES"/>
    <s v="Bonita Estero Markets Only"/>
    <x v="6"/>
  </r>
  <r>
    <s v="NA24 - Golden Gate City"/>
    <n v="133500"/>
    <x v="1"/>
    <s v="INTR"/>
    <s v="NA"/>
    <s v="Naples Market Only"/>
    <x v="62"/>
  </r>
  <r>
    <s v="NA38 - South of US41 East of 951"/>
    <n v="119250"/>
    <x v="1"/>
    <s v="WOOD17"/>
    <s v="NA"/>
    <s v="Naples Market Only"/>
    <x v="57"/>
  </r>
  <r>
    <s v="NA18 - N/O Rattlesnake Hammock"/>
    <n v="120000"/>
    <x v="1"/>
    <s v="NSDR"/>
    <s v="NA"/>
    <s v="Naples Market Only"/>
    <x v="125"/>
  </r>
  <r>
    <s v="NA18 - N/O Rattlesnake Hammock"/>
    <n v="120000"/>
    <x v="1"/>
    <s v="NPPR"/>
    <s v="NA"/>
    <s v="Naples Market Only"/>
    <x v="44"/>
  </r>
  <r>
    <s v="NA41 - GGE 3-12"/>
    <n v="130000"/>
    <x v="1"/>
    <s v="NMLS"/>
    <s v="NA"/>
    <s v="Naples Market Only"/>
    <x v="240"/>
  </r>
  <r>
    <s v="NA41 - GGE 3-12"/>
    <n v="135000"/>
    <x v="1"/>
    <s v="CSRI01"/>
    <s v="NA"/>
    <s v="Naples Market Only"/>
    <x v="20"/>
  </r>
  <r>
    <s v="ES03 - Estero"/>
    <n v="126000"/>
    <x v="1"/>
    <s v="REMA"/>
    <s v="ES"/>
    <s v="Bonita Estero Markets Only"/>
    <x v="68"/>
  </r>
  <r>
    <s v="NA22 - S/O Immokalee Rd W/O 951"/>
    <n v="150000"/>
    <x v="1"/>
    <s v="PREM06"/>
    <s v="NA"/>
    <s v="Naples Market Only"/>
    <x v="118"/>
  </r>
  <r>
    <s v="NA17 - N/O Davis Blvd"/>
    <n v="135000"/>
    <x v="1"/>
    <s v="CBRR03"/>
    <s v="NA"/>
    <s v="Naples Market Only"/>
    <x v="3"/>
  </r>
  <r>
    <s v="NA17 - N/O Davis Blvd"/>
    <n v="120000"/>
    <x v="1"/>
    <s v="PRET"/>
    <s v="NA"/>
    <s v="Naples Market Only"/>
    <x v="129"/>
  </r>
  <r>
    <s v="NA11 - N/O Immokalee Rd W/O 75"/>
    <n v="132000"/>
    <x v="1"/>
    <s v="DNFR"/>
    <s v="NA"/>
    <s v="Naples Market Only"/>
    <x v="8"/>
  </r>
  <r>
    <s v="ES03 - Estero"/>
    <n v="125000"/>
    <x v="1"/>
    <s v="DNFRI"/>
    <s v="ES"/>
    <s v="Bonita Estero Markets Only"/>
    <x v="8"/>
  </r>
  <r>
    <s v="BN04 - Bonita Bay"/>
    <n v="144000"/>
    <x v="1"/>
    <s v="BPREM07"/>
    <s v="BN"/>
    <s v="Bonita Estero Markets Only"/>
    <x v="118"/>
  </r>
  <r>
    <s v="NA18 - N/O Rattlesnake Hammock"/>
    <n v="110000"/>
    <x v="1"/>
    <s v="WOOD17"/>
    <s v="NA"/>
    <s v="Naples Market Only"/>
    <x v="57"/>
  </r>
  <r>
    <s v="NA18 - N/O Rattlesnake Hammock"/>
    <n v="120000"/>
    <x v="1"/>
    <s v="GULB"/>
    <s v="NA"/>
    <s v="Naples Market Only"/>
    <x v="91"/>
  </r>
  <r>
    <s v="NA17 - N/O Davis Blvd"/>
    <n v="130000"/>
    <x v="1"/>
    <s v="BLUE"/>
    <s v="NA"/>
    <s v="Naples Market Only"/>
    <x v="157"/>
  </r>
  <r>
    <s v="NA18 - N/O Rattlesnake Hammock"/>
    <n v="110000"/>
    <x v="1"/>
    <s v="WOOD"/>
    <s v="NA"/>
    <s v="Naples Market Only"/>
    <x v="57"/>
  </r>
  <r>
    <s v="NA17 - N/O Davis Blvd"/>
    <n v="95000"/>
    <x v="1"/>
    <s v="NKWR2"/>
    <s v="NA"/>
    <s v="Naples Market Only"/>
    <x v="43"/>
  </r>
  <r>
    <s v="NA16 - S/O Pine Ridge Rd"/>
    <n v="139000"/>
    <x v="1"/>
    <s v="NAPL02"/>
    <s v="NA"/>
    <s v="Naples Market Only"/>
    <x v="38"/>
  </r>
  <r>
    <s v="ES03 - Estero"/>
    <n v="139000"/>
    <x v="1"/>
    <s v="SUNY"/>
    <s v="ES"/>
    <s v="Bonita Estero Markets Only"/>
    <x v="6"/>
  </r>
  <r>
    <s v="NA12 - N/O Vanderbilt Bch W/O 75"/>
    <n v="127000"/>
    <x v="1"/>
    <s v="NTPI"/>
    <s v="NA"/>
    <s v="Naples Market Only"/>
    <x v="274"/>
  </r>
  <r>
    <s v="NA38 - South of US41 East of 951"/>
    <n v="115000"/>
    <x v="1"/>
    <s v="NPPR"/>
    <s v="NA"/>
    <s v="Naples Market Only"/>
    <x v="44"/>
  </r>
  <r>
    <s v="NA17 - N/O Davis Blvd"/>
    <n v="150000"/>
    <x v="1"/>
    <s v="DNFR"/>
    <s v="NA"/>
    <s v="Naples Market Only"/>
    <x v="8"/>
  </r>
  <r>
    <s v="NA44 - GGE 16-20, 23-25"/>
    <n v="138000"/>
    <x v="1"/>
    <s v="BFGRE"/>
    <s v="NA"/>
    <s v="Naples Market Only"/>
    <x v="110"/>
  </r>
  <r>
    <s v="NA38 - South of US41 East of 951"/>
    <n v="130000"/>
    <x v="1"/>
    <s v="RRR"/>
    <s v="NA"/>
    <s v="Naples Market Only"/>
    <x v="39"/>
  </r>
  <r>
    <s v="NA48 - GGE 79-93"/>
    <n v="140000"/>
    <x v="1"/>
    <s v="NPPR"/>
    <s v="NA"/>
    <s v="Naples Market Only"/>
    <x v="44"/>
  </r>
  <r>
    <s v="NA08 - Royal Harbor-Windstar"/>
    <n v="135000"/>
    <x v="1"/>
    <s v="PRUD03"/>
    <s v="NA"/>
    <s v="Naples Market Only"/>
    <x v="9"/>
  </r>
  <r>
    <s v="NA24 - Golden Gate City"/>
    <n v="135000"/>
    <x v="1"/>
    <s v="BZIP"/>
    <s v="NA"/>
    <s v="Naples Market Only"/>
    <x v="87"/>
  </r>
  <r>
    <s v="NA01 - N/O 111th Ave"/>
    <n v="139900"/>
    <x v="1"/>
    <s v="AMVT"/>
    <s v="NA"/>
    <s v="Naples Market Only"/>
    <x v="14"/>
  </r>
  <r>
    <s v="NA22 - S/O Immokalee Rd W/O 951"/>
    <n v="150000"/>
    <x v="1"/>
    <s v="SUNY"/>
    <s v="NA"/>
    <s v="Naples Market Only"/>
    <x v="6"/>
  </r>
  <r>
    <s v="NA17 - N/O Davis Blvd"/>
    <n v="139000"/>
    <x v="1"/>
    <s v="AMVT"/>
    <s v="NA"/>
    <s v="Naples Market Only"/>
    <x v="14"/>
  </r>
  <r>
    <s v="NA42 - GGE 15, 27-28, 193-195"/>
    <n v="148300"/>
    <x v="1"/>
    <s v="REMS"/>
    <s v="NA"/>
    <s v="Naples Market Only"/>
    <x v="24"/>
  </r>
  <r>
    <s v="NA17 - N/O Davis Blvd"/>
    <n v="115000"/>
    <x v="1"/>
    <s v="CBRR03"/>
    <s v="NA"/>
    <s v="Naples Market Only"/>
    <x v="3"/>
  </r>
  <r>
    <s v="ES02 - Estero"/>
    <n v="132900"/>
    <x v="1"/>
    <s v="REMXC"/>
    <s v="ES"/>
    <s v="Bonita Estero Markets Only"/>
    <x v="50"/>
  </r>
  <r>
    <s v="NA17 - N/O Davis Blvd"/>
    <n v="138900"/>
    <x v="1"/>
    <s v="DNFR"/>
    <s v="NA"/>
    <s v="Naples Market Only"/>
    <x v="8"/>
  </r>
  <r>
    <s v="NA15 - E/O 41 W/O Goodlette"/>
    <n v="120000"/>
    <x v="1"/>
    <s v="DNFR"/>
    <s v="NA"/>
    <s v="Naples Market Only"/>
    <x v="8"/>
  </r>
  <r>
    <s v="NA41 - GGE 3-12"/>
    <n v="139900"/>
    <x v="1"/>
    <s v="NUSPR"/>
    <s v="NA"/>
    <s v="Naples Market Only"/>
    <x v="21"/>
  </r>
  <r>
    <s v="NA24 - Golden Gate City"/>
    <n v="110000"/>
    <x v="1"/>
    <s v="NTEC"/>
    <s v="NA"/>
    <s v="Naples Market Only"/>
    <x v="0"/>
  </r>
  <r>
    <s v="BN12 - E of I-75 S of City Line"/>
    <n v="130000"/>
    <x v="1"/>
    <s v="WOOD17"/>
    <s v="BN"/>
    <s v="Bonita Estero Markets Only"/>
    <x v="57"/>
  </r>
  <r>
    <s v="NA16 - S/O Pine Ridge Rd"/>
    <n v="129000"/>
    <x v="1"/>
    <s v="NDKA"/>
    <s v="NA"/>
    <s v="Naples Market Only"/>
    <x v="167"/>
  </r>
  <r>
    <s v="NA24 - Golden Gate City"/>
    <n v="142000"/>
    <x v="1"/>
    <s v="INTR"/>
    <s v="NA"/>
    <s v="Naples Market Only"/>
    <x v="62"/>
  </r>
  <r>
    <s v="ES02 - Estero"/>
    <n v="118000"/>
    <x v="1"/>
    <s v="BDMM"/>
    <s v="ES"/>
    <s v="Bonita Estero Markets Only"/>
    <x v="77"/>
  </r>
  <r>
    <s v="NA43 GGE 21-22,36-38,52-53,59-60"/>
    <n v="162500"/>
    <x v="1"/>
    <s v="WOOD17"/>
    <s v="NA"/>
    <s v="Naples Market Only"/>
    <x v="57"/>
  </r>
  <r>
    <s v="ES01 - Estero"/>
    <n v="160000"/>
    <x v="1"/>
    <s v="NMLS"/>
    <s v="ES"/>
    <s v="Bonita Estero Markets Only"/>
    <x v="240"/>
  </r>
  <r>
    <s v="ES01 - Estero"/>
    <n v="129000"/>
    <x v="1"/>
    <s v="AMVT"/>
    <s v="ES"/>
    <s v="Bonita Estero Markets Only"/>
    <x v="14"/>
  </r>
  <r>
    <s v="NA42 - GGE 15, 27-28, 193-195"/>
    <n v="153000"/>
    <x v="1"/>
    <s v="AMVT"/>
    <s v="NA"/>
    <s v="Naples Market Only"/>
    <x v="14"/>
  </r>
  <r>
    <s v="NA24 - Golden Gate City"/>
    <n v="132000"/>
    <x v="1"/>
    <s v="NSAG"/>
    <s v="NA"/>
    <s v="Naples Market Only"/>
    <x v="60"/>
  </r>
  <r>
    <s v="NA22 - S/O Immokalee Rd W/O 951"/>
    <n v="140000"/>
    <x v="1"/>
    <s v="AMVT"/>
    <s v="NA"/>
    <s v="Naples Market Only"/>
    <x v="14"/>
  </r>
  <r>
    <s v="NA18 - N/O Rattlesnake Hammock"/>
    <n v="119000"/>
    <x v="1"/>
    <s v="CBRR02"/>
    <s v="NA"/>
    <s v="Naples Market Only"/>
    <x v="3"/>
  </r>
  <r>
    <s v="NA38 - South of US41 East of 951"/>
    <n v="122500"/>
    <x v="1"/>
    <s v="NPPR"/>
    <s v="NA"/>
    <s v="Naples Market Only"/>
    <x v="44"/>
  </r>
  <r>
    <s v="NA41 - GGE 3-12"/>
    <n v="140000"/>
    <x v="1"/>
    <s v="CBRE03"/>
    <s v="NA"/>
    <s v="Naples Market Only"/>
    <x v="3"/>
  </r>
  <r>
    <s v="ES01 - Estero"/>
    <n v="120000"/>
    <x v="1"/>
    <s v="NMLS"/>
    <s v="ES"/>
    <s v="Bonita Estero Markets Only"/>
    <x v="240"/>
  </r>
  <r>
    <s v="NA46 - GGE 39-47, 61-65"/>
    <n v="136500"/>
    <x v="1"/>
    <s v="NPPR"/>
    <s v="NA"/>
    <s v="Naples Market Only"/>
    <x v="44"/>
  </r>
  <r>
    <s v="NA17 - N/O Davis Blvd"/>
    <n v="124000"/>
    <x v="1"/>
    <s v="DNFR03"/>
    <s v="NA"/>
    <s v="Naples Market Only"/>
    <x v="8"/>
  </r>
  <r>
    <s v="NA18 - N/O Rattlesnake Hammock"/>
    <n v="129000"/>
    <x v="1"/>
    <s v="DNFR"/>
    <s v="NA"/>
    <s v="Naples Market Only"/>
    <x v="8"/>
  </r>
  <r>
    <s v="NA08 - Royal Harbor-Windstar"/>
    <n v="132905"/>
    <x v="1"/>
    <s v="NPPR"/>
    <s v="NA"/>
    <s v="Naples Market Only"/>
    <x v="44"/>
  </r>
  <r>
    <s v="BN01 - Bonita Beach"/>
    <n v="125000"/>
    <x v="1"/>
    <s v="BBRE"/>
    <s v="BN"/>
    <s v="Bonita Estero Markets Only"/>
    <x v="117"/>
  </r>
  <r>
    <s v="ES03 - Estero"/>
    <n v="135000"/>
    <x v="1"/>
    <s v="CBRE03"/>
    <s v="ES"/>
    <s v="Bonita Estero Markets Only"/>
    <x v="3"/>
  </r>
  <r>
    <s v="NA41 - GGE 3-12"/>
    <n v="144900"/>
    <x v="1"/>
    <s v="WOOD05"/>
    <s v="NA"/>
    <s v="Naples Market Only"/>
    <x v="57"/>
  </r>
  <r>
    <s v="NA16 - S/O Pine Ridge Rd"/>
    <n v="131000"/>
    <x v="1"/>
    <s v="PRUD03"/>
    <s v="NA"/>
    <s v="Naples Market Only"/>
    <x v="9"/>
  </r>
  <r>
    <s v="BN01 - Bonita Beach"/>
    <n v="138000"/>
    <x v="1"/>
    <s v="DNFR"/>
    <s v="BN"/>
    <s v="Bonita Estero Markets Only"/>
    <x v="8"/>
  </r>
  <r>
    <s v="ES02 - Estero"/>
    <n v="130000"/>
    <x v="1"/>
    <s v="DNFR"/>
    <s v="ES"/>
    <s v="Bonita Estero Markets Only"/>
    <x v="8"/>
  </r>
  <r>
    <s v="NA17 - N/O Davis Blvd"/>
    <n v="137000"/>
    <x v="1"/>
    <s v="CBRR03"/>
    <s v="NA"/>
    <s v="Naples Market Only"/>
    <x v="3"/>
  </r>
  <r>
    <s v="NA16 - S/O Pine Ridge Rd"/>
    <n v="130000"/>
    <x v="1"/>
    <s v="SOBA"/>
    <s v="NA"/>
    <s v="Naples Market Only"/>
    <x v="56"/>
  </r>
  <r>
    <s v="NA19 - Lely Area"/>
    <n v="110000"/>
    <x v="1"/>
    <s v="CBRR03"/>
    <s v="NA"/>
    <s v="Naples Market Only"/>
    <x v="3"/>
  </r>
  <r>
    <s v="NA21 - N/O Immokalee Rd E/O 75"/>
    <n v="140000"/>
    <x v="1"/>
    <s v="BGCA"/>
    <s v="NA"/>
    <s v="Naples Market Only"/>
    <x v="156"/>
  </r>
  <r>
    <s v="NA18 - N/O Rattlesnake Hammock"/>
    <n v="122500"/>
    <x v="1"/>
    <s v="WOOD17"/>
    <s v="NA"/>
    <s v="Naples Market Only"/>
    <x v="57"/>
  </r>
  <r>
    <s v="NA17 - N/O Davis Blvd"/>
    <n v="148936"/>
    <x v="1"/>
    <s v="NRSI"/>
    <s v="NA"/>
    <s v="Naples Market Only"/>
    <x v="38"/>
  </r>
  <r>
    <s v="NA43 GGE 21-22,36-38,52-53,59-60"/>
    <n v="139000"/>
    <x v="1"/>
    <s v="NUSPR"/>
    <s v="NA"/>
    <s v="Naples Market Only"/>
    <x v="21"/>
  </r>
  <r>
    <s v="NA12 - N/O Vanderbilt Bch W/O 75"/>
    <n v="136000"/>
    <x v="1"/>
    <s v="NNTR"/>
    <s v="NA"/>
    <s v="Naples Market Only"/>
    <x v="131"/>
  </r>
  <r>
    <s v="NA34 - E/O Wilson N/O GG Blvd"/>
    <n v="140000"/>
    <x v="1"/>
    <s v="SOBA"/>
    <s v="NA"/>
    <s v="Naples Market Only"/>
    <x v="56"/>
  </r>
  <r>
    <s v="NA18 - N/O Rattlesnake Hammock"/>
    <n v="140000"/>
    <x v="1"/>
    <s v="SUNY"/>
    <s v="NA"/>
    <s v="Naples Market Only"/>
    <x v="6"/>
  </r>
  <r>
    <s v="NA42 - GGE 15, 27-28, 193-195"/>
    <n v="140000"/>
    <x v="1"/>
    <s v="NALB"/>
    <s v="NA"/>
    <s v="Naples Market Only"/>
    <x v="0"/>
  </r>
  <r>
    <s v="NA18 - N/O Rattlesnake Hammock"/>
    <n v="112600"/>
    <x v="1"/>
    <s v="CBRR02"/>
    <s v="NA"/>
    <s v="Naples Market Only"/>
    <x v="3"/>
  </r>
  <r>
    <s v="NA17 - N/O Davis Blvd"/>
    <n v="125000"/>
    <x v="1"/>
    <s v="CBRR02"/>
    <s v="NA"/>
    <s v="Naples Market Only"/>
    <x v="3"/>
  </r>
  <r>
    <s v="NA44 - GGE 16-20, 23-25"/>
    <n v="140332"/>
    <x v="1"/>
    <s v="SMFA"/>
    <s v="NA"/>
    <s v="Naples Market Only"/>
    <x v="25"/>
  </r>
  <r>
    <s v="NA15 - E/O 41 W/O Goodlette"/>
    <n v="161000"/>
    <x v="1"/>
    <s v="NSAC"/>
    <s v="NA"/>
    <s v="Naples Market Only"/>
    <x v="11"/>
  </r>
  <r>
    <s v="NA11 - N/O Immokalee Rd W/O 75"/>
    <n v="133000"/>
    <x v="1"/>
    <s v="AMVT"/>
    <s v="NA"/>
    <s v="Naples Market Only"/>
    <x v="14"/>
  </r>
  <r>
    <s v="NA46 - GGE 39-47, 61-65"/>
    <n v="150000"/>
    <x v="1"/>
    <s v="BZIP"/>
    <s v="NA"/>
    <s v="Naples Market Only"/>
    <x v="87"/>
  </r>
  <r>
    <s v="BN06 - North Bonita East of US41"/>
    <n v="148500"/>
    <x v="1"/>
    <s v="JRWD03"/>
    <s v="BN"/>
    <s v="Bonita Estero Markets Only"/>
    <x v="57"/>
  </r>
  <r>
    <s v="NA42 - GGE 15, 27-28, 193-195"/>
    <n v="134100"/>
    <x v="1"/>
    <s v="NMLS"/>
    <s v="NA"/>
    <s v="Naples Market Only"/>
    <x v="240"/>
  </r>
  <r>
    <s v="ES02 - Estero"/>
    <n v="136000"/>
    <x v="1"/>
    <s v="JRWD03"/>
    <s v="ES"/>
    <s v="Bonita Estero Markets Only"/>
    <x v="57"/>
  </r>
  <r>
    <s v="BN10 East Old41 So of Shangrila"/>
    <n v="141900"/>
    <x v="1"/>
    <s v="BABS"/>
    <s v="BN"/>
    <s v="Bonita Estero Markets Only"/>
    <x v="111"/>
  </r>
  <r>
    <s v="NA09 - South Naples Area"/>
    <n v="113000"/>
    <x v="1"/>
    <s v="NPCRG2"/>
    <s v="NA"/>
    <s v="Naples Market Only"/>
    <x v="16"/>
  </r>
  <r>
    <s v="NA37 - East Collier S/O 75"/>
    <n v="115500"/>
    <x v="1"/>
    <s v="NWRG"/>
    <s v="NA"/>
    <s v="Naples Market Only"/>
    <x v="5"/>
  </r>
  <r>
    <s v="BN12 - E of I-75 S of City Line"/>
    <n v="133000"/>
    <x v="1"/>
    <s v="CBRE03"/>
    <s v="BN"/>
    <s v="Bonita Estero Markets Only"/>
    <x v="3"/>
  </r>
  <r>
    <s v="NA41 - GGE 3-12"/>
    <n v="142500"/>
    <x v="1"/>
    <s v="SUNY"/>
    <s v="NA"/>
    <s v="Naples Market Only"/>
    <x v="6"/>
  </r>
  <r>
    <s v="NA24 - Golden Gate City"/>
    <n v="140000"/>
    <x v="1"/>
    <s v="NSAC"/>
    <s v="NA"/>
    <s v="Naples Market Only"/>
    <x v="11"/>
  </r>
  <r>
    <s v="NA41 - GGE 3-12"/>
    <n v="142500"/>
    <x v="1"/>
    <s v="SUNY"/>
    <s v="NA"/>
    <s v="Naples Market Only"/>
    <x v="6"/>
  </r>
  <r>
    <s v="NA11 - N/O Immokalee Rd W/O 75"/>
    <n v="125000"/>
    <x v="1"/>
    <s v="AMVT"/>
    <s v="NA"/>
    <s v="Naples Market Only"/>
    <x v="14"/>
  </r>
  <r>
    <s v="NA47 - GGE 67-78"/>
    <n v="150000"/>
    <x v="1"/>
    <s v="JRWD03"/>
    <s v="NA"/>
    <s v="Naples Market Only"/>
    <x v="57"/>
  </r>
  <r>
    <s v="NA03 - Naples Park Area"/>
    <n v="142500"/>
    <x v="1"/>
    <s v="DNFR"/>
    <s v="NA"/>
    <s v="Naples Market Only"/>
    <x v="8"/>
  </r>
  <r>
    <s v="BN08 East of US41 South of Terry"/>
    <n v="118000"/>
    <x v="1"/>
    <s v="PREM02"/>
    <s v="BN"/>
    <s v="Bonita Estero Markets Only"/>
    <x v="118"/>
  </r>
  <r>
    <s v="ES02 - Estero"/>
    <n v="134000"/>
    <x v="1"/>
    <s v="NPPR"/>
    <s v="ES"/>
    <s v="Bonita Estero Markets Only"/>
    <x v="44"/>
  </r>
  <r>
    <s v="NA47 - GGE 67-78"/>
    <n v="125000"/>
    <x v="1"/>
    <s v="DNFR"/>
    <s v="NA"/>
    <s v="Naples Market Only"/>
    <x v="8"/>
  </r>
  <r>
    <s v="NA18 - N/O Rattlesnake Hammock"/>
    <n v="144000"/>
    <x v="1"/>
    <s v="SUNY"/>
    <s v="NA"/>
    <s v="Naples Market Only"/>
    <x v="6"/>
  </r>
  <r>
    <s v="NA14 - N/O Pine Ridge &amp; Vineyard"/>
    <n v="144500"/>
    <x v="1"/>
    <s v="WOOD"/>
    <s v="NA"/>
    <s v="Naples Market Only"/>
    <x v="57"/>
  </r>
  <r>
    <s v="NA34 - E/O Wilson N/O GG Blvd"/>
    <n v="152440"/>
    <x v="1"/>
    <s v="AMVT"/>
    <s v="NA"/>
    <s v="Naples Market Only"/>
    <x v="14"/>
  </r>
  <r>
    <s v="NA48 - GGE 79-93"/>
    <n v="140000"/>
    <x v="1"/>
    <s v="AMVT"/>
    <s v="NA"/>
    <s v="Naples Market Only"/>
    <x v="14"/>
  </r>
  <r>
    <s v="NA19 - Lely Area"/>
    <n v="140000"/>
    <x v="1"/>
    <s v="AMVT"/>
    <s v="NA"/>
    <s v="Naples Market Only"/>
    <x v="14"/>
  </r>
  <r>
    <s v="NA22 - S/O Immokalee Rd W/O 951"/>
    <n v="140000"/>
    <x v="1"/>
    <s v="NSPG"/>
    <s v="NA"/>
    <s v="Naples Market Only"/>
    <x v="249"/>
  </r>
  <r>
    <s v="NA12 - N/O Vanderbilt Bch W/O 75"/>
    <n v="130000"/>
    <x v="1"/>
    <s v="AMVT"/>
    <s v="NA"/>
    <s v="Naples Market Only"/>
    <x v="14"/>
  </r>
  <r>
    <s v="NA15 - E/O 41 W/O Goodlette"/>
    <n v="136000"/>
    <x v="1"/>
    <s v="NPPR"/>
    <s v="NA"/>
    <s v="Naples Market Only"/>
    <x v="44"/>
  </r>
  <r>
    <s v="NA31 - S/O Immokalee Rd"/>
    <n v="142500"/>
    <x v="1"/>
    <s v="DNFR"/>
    <s v="NA"/>
    <s v="Naples Market Only"/>
    <x v="8"/>
  </r>
  <r>
    <s v="NA47 - GGE 67-78"/>
    <n v="123000"/>
    <x v="1"/>
    <s v="DNFR"/>
    <s v="NA"/>
    <s v="Naples Market Only"/>
    <x v="8"/>
  </r>
  <r>
    <s v="NA05 - Crayton Rd Area"/>
    <n v="137250"/>
    <x v="1"/>
    <s v="PRUD03"/>
    <s v="NA"/>
    <s v="Naples Market Only"/>
    <x v="9"/>
  </r>
  <r>
    <s v="NA16 - S/O Pine Ridge Rd"/>
    <n v="122000"/>
    <x v="1"/>
    <s v="DNFR"/>
    <s v="NA"/>
    <s v="Naples Market Only"/>
    <x v="8"/>
  </r>
  <r>
    <s v="BN06 - North Bonita East of US41"/>
    <n v="125000"/>
    <x v="1"/>
    <s v="JRWD03"/>
    <s v="BN"/>
    <s v="Bonita Estero Markets Only"/>
    <x v="57"/>
  </r>
  <r>
    <s v="NA11 - N/O Immokalee Rd W/O 75"/>
    <n v="139000"/>
    <x v="1"/>
    <s v="NPPR"/>
    <s v="NA"/>
    <s v="Naples Market Only"/>
    <x v="44"/>
  </r>
  <r>
    <s v="NA09 - South Naples Area"/>
    <n v="144900"/>
    <x v="1"/>
    <s v="NMLS"/>
    <s v="NA"/>
    <s v="Naples Market Only"/>
    <x v="240"/>
  </r>
  <r>
    <s v="NA16 - S/O Pine Ridge Rd"/>
    <n v="145000"/>
    <x v="1"/>
    <s v="BDRI"/>
    <s v="NA"/>
    <s v="Naples Market Only"/>
    <x v="177"/>
  </r>
  <r>
    <s v="NA17 - N/O Davis Blvd"/>
    <n v="125000"/>
    <x v="1"/>
    <s v="AMVT"/>
    <s v="NA"/>
    <s v="Naples Market Only"/>
    <x v="14"/>
  </r>
  <r>
    <s v="NA37 - East Collier S/O 75"/>
    <n v="145000"/>
    <x v="1"/>
    <s v="BCBRR10"/>
    <s v="NA"/>
    <s v="Naples Market Only"/>
    <x v="3"/>
  </r>
  <r>
    <s v="NA18 - N/O Rattlesnake Hammock"/>
    <n v="145000"/>
    <x v="1"/>
    <s v="NPPR"/>
    <s v="NA"/>
    <s v="Naples Market Only"/>
    <x v="44"/>
  </r>
  <r>
    <s v="NA09 - South Naples Area"/>
    <n v="145000"/>
    <x v="1"/>
    <s v="NPPR"/>
    <s v="NA"/>
    <s v="Naples Market Only"/>
    <x v="44"/>
  </r>
  <r>
    <s v="NA12 - N/O Vanderbilt Bch W/O 75"/>
    <n v="150000"/>
    <x v="1"/>
    <s v="VESCI"/>
    <s v="NA"/>
    <s v="Naples Market Only"/>
    <x v="115"/>
  </r>
  <r>
    <s v="BN06 - North Bonita East of US41"/>
    <n v="132500"/>
    <x v="1"/>
    <s v="AMVT"/>
    <s v="BN"/>
    <s v="Bonita Estero Markets Only"/>
    <x v="14"/>
  </r>
  <r>
    <s v="NA15 - E/O 41 W/O Goodlette"/>
    <n v="137500"/>
    <x v="1"/>
    <s v="NDKA"/>
    <s v="NA"/>
    <s v="Naples Market Only"/>
    <x v="167"/>
  </r>
  <r>
    <s v="ES02 - Estero"/>
    <n v="130000"/>
    <x v="1"/>
    <s v="NMLS"/>
    <s v="ES"/>
    <s v="Bonita Estero Markets Only"/>
    <x v="240"/>
  </r>
  <r>
    <s v="NA14 - N/O Pine Ridge &amp; Vineyard"/>
    <n v="136000"/>
    <x v="1"/>
    <s v="JRWD03"/>
    <s v="NA"/>
    <s v="Naples Market Only"/>
    <x v="57"/>
  </r>
  <r>
    <s v="NA09 - South Naples Area"/>
    <n v="113000"/>
    <x v="1"/>
    <s v="PREM02"/>
    <s v="NA"/>
    <s v="Naples Market Only"/>
    <x v="118"/>
  </r>
  <r>
    <s v="NA01 - N/O 111th Ave"/>
    <n v="135000"/>
    <x v="1"/>
    <s v="PRUD"/>
    <s v="NA"/>
    <s v="Naples Market Only"/>
    <x v="9"/>
  </r>
  <r>
    <s v="NA46 - GGE 39-47, 61-65"/>
    <n v="129000"/>
    <x v="1"/>
    <s v="HLBI"/>
    <s v="NA"/>
    <s v="Naples Market Only"/>
    <x v="27"/>
  </r>
  <r>
    <s v="NA16 - S/O Pine Ridge Rd"/>
    <n v="141900"/>
    <x v="1"/>
    <s v="NFRG"/>
    <s v="NA"/>
    <s v="Naples Market Only"/>
    <x v="114"/>
  </r>
  <r>
    <s v="NA36 - East Collier N/O 75"/>
    <n v="145900"/>
    <x v="1"/>
    <s v="NWRG"/>
    <s v="NA"/>
    <s v="Naples Market Only"/>
    <x v="5"/>
  </r>
  <r>
    <s v="NA18 - N/O Rattlesnake Hammock"/>
    <n v="143000"/>
    <x v="1"/>
    <s v="AMVT"/>
    <s v="NA"/>
    <s v="Naples Market Only"/>
    <x v="14"/>
  </r>
  <r>
    <s v="NA14 - N/O Pine Ridge &amp; Vineyard"/>
    <n v="118000"/>
    <x v="1"/>
    <s v="AMVT"/>
    <s v="NA"/>
    <s v="Naples Market Only"/>
    <x v="14"/>
  </r>
  <r>
    <s v="NA24 - Golden Gate City"/>
    <n v="146340"/>
    <x v="1"/>
    <s v="NMLS"/>
    <s v="NA"/>
    <s v="Naples Market Only"/>
    <x v="240"/>
  </r>
  <r>
    <s v="NA46 - GGE 39-47, 61-65"/>
    <n v="80000"/>
    <x v="1"/>
    <s v="NAMRE"/>
    <s v="NA"/>
    <s v="Naples Market Only"/>
    <x v="86"/>
  </r>
  <r>
    <s v="NA16 - S/O Pine Ridge Rd"/>
    <n v="132700"/>
    <x v="1"/>
    <s v="NSREF"/>
    <s v="NA"/>
    <s v="Naples Market Only"/>
    <x v="55"/>
  </r>
  <r>
    <s v="NA46 - GGE 39-47, 61-65"/>
    <n v="147000"/>
    <x v="1"/>
    <s v="NKWR2"/>
    <s v="NA"/>
    <s v="Naples Market Only"/>
    <x v="43"/>
  </r>
  <r>
    <s v="NA22 - S/O Immokalee Rd W/O 951"/>
    <n v="132500"/>
    <x v="1"/>
    <s v="CBRR02"/>
    <s v="NA"/>
    <s v="Naples Market Only"/>
    <x v="3"/>
  </r>
  <r>
    <s v="NA45 - GGE 13-14, 48-51"/>
    <n v="152000"/>
    <x v="1"/>
    <s v="BMBA"/>
    <s v="NA"/>
    <s v="Naples Market Only"/>
    <x v="35"/>
  </r>
  <r>
    <s v="BN07 East of US41 North of Terry"/>
    <n v="110000"/>
    <x v="1"/>
    <s v="BTAC"/>
    <s v="BN"/>
    <s v="Bonita Estero Markets Only"/>
    <x v="73"/>
  </r>
  <r>
    <s v="NA14 - N/O Pine Ridge &amp; Vineyard"/>
    <n v="132000"/>
    <x v="1"/>
    <s v="NRSI"/>
    <s v="NA"/>
    <s v="Naples Market Only"/>
    <x v="38"/>
  </r>
  <r>
    <s v="NA45 - GGE 13-14, 48-51"/>
    <n v="92000"/>
    <x v="1"/>
    <s v="NRPON"/>
    <s v="NA"/>
    <s v="Naples Market Only"/>
    <x v="49"/>
  </r>
  <r>
    <s v="NA47 - GGE 67-78"/>
    <n v="147000"/>
    <x v="1"/>
    <s v="VIPM01"/>
    <s v="NA"/>
    <s v="Naples Market Only"/>
    <x v="13"/>
  </r>
  <r>
    <s v="BN10 East Old41 So of Shangrila"/>
    <n v="133000"/>
    <x v="1"/>
    <s v="NTBA"/>
    <s v="BN"/>
    <s v="Bonita Estero Markets Only"/>
    <x v="275"/>
  </r>
  <r>
    <s v="NA17 - N/O Davis Blvd"/>
    <n v="130000"/>
    <x v="1"/>
    <s v="PERF"/>
    <s v="NA"/>
    <s v="Naples Market Only"/>
    <x v="142"/>
  </r>
  <r>
    <s v="NA03 - Naples Park Area"/>
    <n v="85000"/>
    <x v="1"/>
    <s v="AMVT"/>
    <s v="NA"/>
    <s v="Naples Market Only"/>
    <x v="14"/>
  </r>
  <r>
    <s v="NA23 - S/O Pine Ridge Rd W/O 951"/>
    <n v="135000"/>
    <x v="1"/>
    <s v="CBRR02"/>
    <s v="NA"/>
    <s v="Naples Market Only"/>
    <x v="3"/>
  </r>
  <r>
    <s v="NA21 - N/O Immokalee Rd E/O 75"/>
    <n v="150000"/>
    <x v="1"/>
    <s v="DNFR"/>
    <s v="NA"/>
    <s v="Naples Market Only"/>
    <x v="8"/>
  </r>
  <r>
    <s v="ES01 - Estero"/>
    <n v="141500"/>
    <x v="1"/>
    <s v="RLTY"/>
    <s v="ES"/>
    <s v="Bonita Estero Markets Only"/>
    <x v="42"/>
  </r>
  <r>
    <s v="NA46 - GGE 39-47, 61-65"/>
    <n v="148900"/>
    <x v="1"/>
    <s v="NMEN"/>
    <s v="NA"/>
    <s v="Naples Market Only"/>
    <x v="0"/>
  </r>
  <r>
    <s v="BN07 East of US41 North of Terry"/>
    <n v="125000"/>
    <x v="1"/>
    <s v="REMA"/>
    <s v="BN"/>
    <s v="Bonita Estero Markets Only"/>
    <x v="68"/>
  </r>
  <r>
    <s v="NA46 - GGE 39-47, 61-65"/>
    <n v="160000"/>
    <x v="1"/>
    <s v="NFHR"/>
    <s v="NA"/>
    <s v="Naples Market Only"/>
    <x v="34"/>
  </r>
  <r>
    <s v="NA21 - N/O Immokalee Rd E/O 75"/>
    <n v="135000"/>
    <x v="1"/>
    <s v="ONRI"/>
    <s v="NA"/>
    <s v="Naples Market Only"/>
    <x v="271"/>
  </r>
  <r>
    <s v="ES01 - Estero"/>
    <n v="138500"/>
    <x v="1"/>
    <s v="JRWD03"/>
    <s v="ES"/>
    <s v="Bonita Estero Markets Only"/>
    <x v="57"/>
  </r>
  <r>
    <s v="NA48 - GGE 79-93"/>
    <n v="127500"/>
    <x v="1"/>
    <s v="INTR"/>
    <s v="NA"/>
    <s v="Naples Market Only"/>
    <x v="62"/>
  </r>
  <r>
    <s v="NA47 - GGE 67-78"/>
    <n v="130000"/>
    <x v="1"/>
    <s v="AMVT"/>
    <s v="NA"/>
    <s v="Naples Market Only"/>
    <x v="14"/>
  </r>
  <r>
    <s v="NA37 - East Collier S/O 75"/>
    <n v="149900"/>
    <x v="1"/>
    <s v="NPPR"/>
    <s v="NA"/>
    <s v="Naples Market Only"/>
    <x v="44"/>
  </r>
  <r>
    <s v="NA08 - Royal Harbor-Windstar"/>
    <n v="120000"/>
    <x v="1"/>
    <s v="DNFR03"/>
    <s v="NA"/>
    <s v="Naples Market Only"/>
    <x v="8"/>
  </r>
  <r>
    <s v="NA43 GGE 21-22,36-38,52-53,59-60"/>
    <n v="150000"/>
    <x v="1"/>
    <s v="NBLR"/>
    <s v="NA"/>
    <s v="Naples Market Only"/>
    <x v="200"/>
  </r>
  <r>
    <s v="BN06 - North Bonita East of US41"/>
    <n v="135000"/>
    <x v="1"/>
    <s v="GULD"/>
    <s v="BN"/>
    <s v="Bonita Estero Markets Only"/>
    <x v="12"/>
  </r>
  <r>
    <s v="NA18 - N/O Rattlesnake Hammock"/>
    <n v="131000"/>
    <x v="1"/>
    <s v="WOOD"/>
    <s v="NA"/>
    <s v="Naples Market Only"/>
    <x v="57"/>
  </r>
  <r>
    <s v="BN01 - Bonita Beach"/>
    <n v="119000"/>
    <x v="1"/>
    <s v="REMXC"/>
    <s v="BN"/>
    <s v="Bonita Estero Markets Only"/>
    <x v="50"/>
  </r>
  <r>
    <s v="NA15 - E/O 41 W/O Goodlette"/>
    <n v="139000"/>
    <x v="1"/>
    <s v="DNFR"/>
    <s v="NA"/>
    <s v="Naples Market Only"/>
    <x v="8"/>
  </r>
  <r>
    <s v="NA18 - N/O Rattlesnake Hammock"/>
    <n v="126500"/>
    <x v="1"/>
    <s v="NPOI"/>
    <s v="NA"/>
    <s v="Naples Market Only"/>
    <x v="36"/>
  </r>
  <r>
    <s v="NA16 - S/O Pine Ridge Rd"/>
    <n v="140000"/>
    <x v="1"/>
    <s v="NAMVT"/>
    <s v="NA"/>
    <s v="Naples Market Only"/>
    <x v="14"/>
  </r>
  <r>
    <s v="NA13 - Pine Ridge Area"/>
    <n v="140000"/>
    <x v="1"/>
    <s v="NFHR"/>
    <s v="NA"/>
    <s v="Naples Market Only"/>
    <x v="34"/>
  </r>
  <r>
    <s v="NA17 - N/O Davis Blvd"/>
    <n v="149000"/>
    <x v="1"/>
    <s v="DNFR"/>
    <s v="NA"/>
    <s v="Naples Market Only"/>
    <x v="8"/>
  </r>
  <r>
    <s v="NA21 - N/O Immokalee Rd E/O 75"/>
    <n v="149000"/>
    <x v="1"/>
    <s v="VIPM01"/>
    <s v="NA"/>
    <s v="Naples Market Only"/>
    <x v="13"/>
  </r>
  <r>
    <s v="NA09 - South Naples Area"/>
    <n v="80000"/>
    <x v="1"/>
    <s v="FST"/>
    <s v="NA"/>
    <s v="Naples Market Only"/>
    <x v="161"/>
  </r>
  <r>
    <s v="NA18 - N/O Rattlesnake Hammock"/>
    <n v="129000"/>
    <x v="1"/>
    <s v="NCOF"/>
    <s v="NA"/>
    <s v="Naples Market Only"/>
    <x v="99"/>
  </r>
  <r>
    <s v="NA19 - Lely Area"/>
    <n v="131000"/>
    <x v="1"/>
    <s v="WOOD18"/>
    <s v="NA"/>
    <s v="Naples Market Only"/>
    <x v="57"/>
  </r>
  <r>
    <s v="NA21 - N/O Immokalee Rd E/O 75"/>
    <n v="140000"/>
    <x v="1"/>
    <s v="DNFR"/>
    <s v="NA"/>
    <s v="Naples Market Only"/>
    <x v="8"/>
  </r>
  <r>
    <s v="BN08 East of US41 South of Terry"/>
    <n v="145000"/>
    <x v="1"/>
    <s v="BKWR2"/>
    <s v="BN"/>
    <s v="Bonita Estero Markets Only"/>
    <x v="43"/>
  </r>
  <r>
    <s v="NA03 - Naples Park Area"/>
    <n v="140000"/>
    <x v="1"/>
    <s v="AMVT"/>
    <s v="NA"/>
    <s v="Naples Market Only"/>
    <x v="14"/>
  </r>
  <r>
    <s v="NA01 - N/O 111th Ave"/>
    <n v="150000"/>
    <x v="1"/>
    <s v="NAMVT"/>
    <s v="NA"/>
    <s v="Naples Market Only"/>
    <x v="14"/>
  </r>
  <r>
    <s v="NA24 - Golden Gate City"/>
    <n v="115000"/>
    <x v="1"/>
    <s v="NSAC"/>
    <s v="NA"/>
    <s v="Naples Market Only"/>
    <x v="11"/>
  </r>
  <r>
    <s v="NA18 - N/O Rattlesnake Hammock"/>
    <n v="133000"/>
    <x v="1"/>
    <s v="SUNY"/>
    <s v="NA"/>
    <s v="Naples Market Only"/>
    <x v="6"/>
  </r>
  <r>
    <s v="NA16 - S/O Pine Ridge Rd"/>
    <n v="147000"/>
    <x v="1"/>
    <s v="REMS"/>
    <s v="NA"/>
    <s v="Naples Market Only"/>
    <x v="24"/>
  </r>
  <r>
    <s v="ES01 - Estero"/>
    <n v="130000"/>
    <x v="1"/>
    <s v="REMXC"/>
    <s v="ES"/>
    <s v="Bonita Estero Markets Only"/>
    <x v="50"/>
  </r>
  <r>
    <s v="NA11 - N/O Immokalee Rd W/O 75"/>
    <n v="140000"/>
    <x v="1"/>
    <s v="NMLS"/>
    <s v="NA"/>
    <s v="Naples Market Only"/>
    <x v="240"/>
  </r>
  <r>
    <s v="NA31 - S/O Immokalee Rd"/>
    <n v="145000"/>
    <x v="1"/>
    <s v="SUNY"/>
    <s v="NA"/>
    <s v="Naples Market Only"/>
    <x v="6"/>
  </r>
  <r>
    <s v="NA18 - N/O Rattlesnake Hammock"/>
    <n v="130000"/>
    <x v="1"/>
    <s v="PERF"/>
    <s v="NA"/>
    <s v="Naples Market Only"/>
    <x v="142"/>
  </r>
  <r>
    <s v="NA11 - N/O Immokalee Rd W/O 75"/>
    <n v="144900"/>
    <x v="1"/>
    <s v="AMVT"/>
    <s v="NA"/>
    <s v="Naples Market Only"/>
    <x v="14"/>
  </r>
  <r>
    <s v="BN12 - E of I-75 S of City Line"/>
    <n v="160000"/>
    <x v="1"/>
    <s v="AMVT"/>
    <s v="BN"/>
    <s v="Bonita Estero Markets Only"/>
    <x v="14"/>
  </r>
  <r>
    <s v="NA42 - GGE 15, 27-28, 193-195"/>
    <n v="147000"/>
    <x v="1"/>
    <s v="NMLS"/>
    <s v="NA"/>
    <s v="Naples Market Only"/>
    <x v="240"/>
  </r>
  <r>
    <s v="NA03 - Naples Park Area"/>
    <n v="125000"/>
    <x v="1"/>
    <s v="CBRR02"/>
    <s v="NA"/>
    <s v="Naples Market Only"/>
    <x v="3"/>
  </r>
  <r>
    <s v="NA19 - Lely Area"/>
    <n v="130000"/>
    <x v="1"/>
    <s v="NFHR"/>
    <s v="NA"/>
    <s v="Naples Market Only"/>
    <x v="34"/>
  </r>
  <r>
    <s v="NA17 - N/O Davis Blvd"/>
    <n v="136000"/>
    <x v="1"/>
    <s v="AMVT"/>
    <s v="NA"/>
    <s v="Naples Market Only"/>
    <x v="14"/>
  </r>
  <r>
    <s v="BN09 - Spanish Wells"/>
    <n v="147900"/>
    <x v="1"/>
    <s v="NCRR"/>
    <s v="BN"/>
    <s v="Bonita Estero Markets Only"/>
    <x v="0"/>
  </r>
  <r>
    <s v="NA18 - N/O Rattlesnake Hammock"/>
    <n v="120000"/>
    <x v="1"/>
    <s v="WOOD"/>
    <s v="NA"/>
    <s v="Naples Market Only"/>
    <x v="57"/>
  </r>
  <r>
    <s v="NA18 - N/O Rattlesnake Hammock"/>
    <n v="149900"/>
    <x v="1"/>
    <s v="SUNY"/>
    <s v="NA"/>
    <s v="Naples Market Only"/>
    <x v="6"/>
  </r>
  <r>
    <s v="NA11 - N/O Immokalee Rd W/O 75"/>
    <n v="130000"/>
    <x v="1"/>
    <s v="REMS"/>
    <s v="NA"/>
    <s v="Naples Market Only"/>
    <x v="24"/>
  </r>
  <r>
    <s v="NA19 - Lely Area"/>
    <n v="140000"/>
    <x v="1"/>
    <s v="NIBR4"/>
    <s v="NA"/>
    <s v="Naples Market Only"/>
    <x v="102"/>
  </r>
  <r>
    <s v="NA16 - S/O Pine Ridge Rd"/>
    <n v="125000"/>
    <x v="1"/>
    <s v="NIBR4"/>
    <s v="NA"/>
    <s v="Naples Market Only"/>
    <x v="102"/>
  </r>
  <r>
    <s v="NA15 - E/O 41 W/O Goodlette"/>
    <n v="149900"/>
    <x v="1"/>
    <s v="DNFR"/>
    <s v="NA"/>
    <s v="Naples Market Only"/>
    <x v="8"/>
  </r>
  <r>
    <s v="NA22 - S/O Immokalee Rd W/O 951"/>
    <n v="145000"/>
    <x v="1"/>
    <s v="NSAC"/>
    <s v="NA"/>
    <s v="Naples Market Only"/>
    <x v="11"/>
  </r>
  <r>
    <s v="NA22 - S/O Immokalee Rd W/O 951"/>
    <n v="141000"/>
    <x v="1"/>
    <s v="CBRR02"/>
    <s v="NA"/>
    <s v="Naples Market Only"/>
    <x v="3"/>
  </r>
  <r>
    <s v="NA18 - N/O Rattlesnake Hammock"/>
    <n v="135000"/>
    <x v="1"/>
    <s v="NAMVT"/>
    <s v="NA"/>
    <s v="Naples Market Only"/>
    <x v="14"/>
  </r>
  <r>
    <s v="NA47 - GGE 67-78"/>
    <n v="143000"/>
    <x v="1"/>
    <s v="PRUD03"/>
    <s v="NA"/>
    <s v="Naples Market Only"/>
    <x v="9"/>
  </r>
  <r>
    <s v="NA16 - S/O Pine Ridge Rd"/>
    <n v="130000"/>
    <x v="1"/>
    <s v="WOOD"/>
    <s v="NA"/>
    <s v="Naples Market Only"/>
    <x v="57"/>
  </r>
  <r>
    <s v="NA01 - N/O 111th Ave"/>
    <n v="149900"/>
    <x v="1"/>
    <s v="DNFR"/>
    <s v="NA"/>
    <s v="Naples Market Only"/>
    <x v="8"/>
  </r>
  <r>
    <s v="NA12 - N/O Vanderbilt Bch W/O 75"/>
    <n v="140000"/>
    <x v="1"/>
    <s v="SOBA"/>
    <s v="NA"/>
    <s v="Naples Market Only"/>
    <x v="56"/>
  </r>
  <r>
    <s v="BN06 - North Bonita East of US41"/>
    <n v="145000"/>
    <x v="1"/>
    <s v="CBRR03"/>
    <s v="BN"/>
    <s v="Bonita Estero Markets Only"/>
    <x v="3"/>
  </r>
  <r>
    <s v="NA44 - GGE 16-20, 23-25"/>
    <n v="145000"/>
    <x v="1"/>
    <s v="MILR01"/>
    <s v="NA"/>
    <s v="Naples Market Only"/>
    <x v="18"/>
  </r>
  <r>
    <s v="NA18 - N/O Rattlesnake Hammock"/>
    <n v="134000"/>
    <x v="1"/>
    <s v="NPPR"/>
    <s v="NA"/>
    <s v="Naples Market Only"/>
    <x v="44"/>
  </r>
  <r>
    <s v="NA01 - N/O 111th Ave"/>
    <n v="135000"/>
    <x v="1"/>
    <s v="NRIR"/>
    <s v="NA"/>
    <s v="Naples Market Only"/>
    <x v="83"/>
  </r>
  <r>
    <s v="NA15 - E/O 41 W/O Goodlette"/>
    <n v="130000"/>
    <x v="1"/>
    <s v="DNFR"/>
    <s v="NA"/>
    <s v="Naples Market Only"/>
    <x v="8"/>
  </r>
  <r>
    <s v="BN09 - Spanish Wells"/>
    <n v="180000"/>
    <x v="1"/>
    <s v="NBLR"/>
    <s v="BN"/>
    <s v="Bonita Estero Markets Only"/>
    <x v="200"/>
  </r>
  <r>
    <s v="NA18 - N/O Rattlesnake Hammock"/>
    <n v="146000"/>
    <x v="1"/>
    <s v="NRIR"/>
    <s v="NA"/>
    <s v="Naples Market Only"/>
    <x v="83"/>
  </r>
  <r>
    <s v="NA17 - N/O Davis Blvd"/>
    <n v="127500"/>
    <x v="1"/>
    <s v="NSTO01"/>
    <s v="NA"/>
    <s v="Naples Market Only"/>
    <x v="119"/>
  </r>
  <r>
    <s v="NA16 - S/O Pine Ridge Rd"/>
    <n v="130000"/>
    <x v="1"/>
    <s v="CBRR03"/>
    <s v="NA"/>
    <s v="Naples Market Only"/>
    <x v="3"/>
  </r>
  <r>
    <s v="NA01 - N/O 111th Ave"/>
    <n v="144900"/>
    <x v="1"/>
    <s v="WOOD17"/>
    <s v="NA"/>
    <s v="Naples Market Only"/>
    <x v="57"/>
  </r>
  <r>
    <s v="NA14 - N/O Pine Ridge &amp; Vineyard"/>
    <n v="150000"/>
    <x v="1"/>
    <s v="SOBA"/>
    <s v="NA"/>
    <s v="Naples Market Only"/>
    <x v="56"/>
  </r>
  <r>
    <s v="BN11 S-BonitaBeachRd East Old41"/>
    <n v="147000"/>
    <x v="1"/>
    <s v="ADRN"/>
    <s v="BN"/>
    <s v="Bonita Estero Markets Only"/>
    <x v="146"/>
  </r>
  <r>
    <s v="NA41 - GGE 3-12"/>
    <n v="149900"/>
    <x v="1"/>
    <s v="SEAS"/>
    <s v="NA"/>
    <s v="Naples Market Only"/>
    <x v="145"/>
  </r>
  <r>
    <s v="BN02 W of US41 So of Bonita Bay"/>
    <n v="140000"/>
    <x v="1"/>
    <s v="NPCRG2"/>
    <s v="BN"/>
    <s v="Bonita Estero Markets Only"/>
    <x v="16"/>
  </r>
  <r>
    <s v="NA42 - GGE 15, 27-28, 193-195"/>
    <n v="155000"/>
    <x v="1"/>
    <s v="NUSPR"/>
    <s v="NA"/>
    <s v="Naples Market Only"/>
    <x v="21"/>
  </r>
  <r>
    <s v="NA11 - N/O Immokalee Rd W/O 75"/>
    <n v="135000"/>
    <x v="1"/>
    <s v="JRWD03"/>
    <s v="NA"/>
    <s v="Naples Market Only"/>
    <x v="57"/>
  </r>
  <r>
    <s v="NA01 - N/O 111th Ave"/>
    <n v="137500"/>
    <x v="1"/>
    <s v="NRIR"/>
    <s v="NA"/>
    <s v="Naples Market Only"/>
    <x v="83"/>
  </r>
  <r>
    <s v="NA24 - Golden Gate City"/>
    <n v="125000"/>
    <x v="1"/>
    <s v="CBRR02"/>
    <s v="NA"/>
    <s v="Naples Market Only"/>
    <x v="3"/>
  </r>
  <r>
    <s v="NA16 - S/O Pine Ridge Rd"/>
    <n v="150000"/>
    <x v="1"/>
    <s v="HILL"/>
    <s v="NA"/>
    <s v="Naples Market Only"/>
    <x v="113"/>
  </r>
  <r>
    <s v="NA11 - N/O Immokalee Rd W/O 75"/>
    <n v="150000"/>
    <x v="1"/>
    <s v="WOOD18"/>
    <s v="NA"/>
    <s v="Naples Market Only"/>
    <x v="57"/>
  </r>
  <r>
    <s v="NA42 - GGE 15, 27-28, 193-195"/>
    <n v="150000"/>
    <x v="1"/>
    <s v="PRUD01"/>
    <s v="NA"/>
    <s v="Naples Market Only"/>
    <x v="9"/>
  </r>
  <r>
    <s v="NA46 - GGE 39-47, 61-65"/>
    <n v="145000"/>
    <x v="1"/>
    <s v="WOOD05"/>
    <s v="NA"/>
    <s v="Naples Market Only"/>
    <x v="57"/>
  </r>
  <r>
    <s v="NA17 - N/O Davis Blvd"/>
    <n v="120000"/>
    <x v="1"/>
    <s v="NSAC"/>
    <s v="NA"/>
    <s v="Naples Market Only"/>
    <x v="11"/>
  </r>
  <r>
    <s v="NA17 - N/O Davis Blvd"/>
    <n v="122000"/>
    <x v="1"/>
    <s v="CBRR02"/>
    <s v="NA"/>
    <s v="Naples Market Only"/>
    <x v="3"/>
  </r>
  <r>
    <s v="BN07 East of US41 North of Terry"/>
    <n v="150000"/>
    <x v="1"/>
    <s v="JRWD03"/>
    <s v="BN"/>
    <s v="Bonita Estero Markets Only"/>
    <x v="57"/>
  </r>
  <r>
    <s v="NA05 - Crayton Rd Area"/>
    <n v="130000"/>
    <x v="1"/>
    <s v="WRGI"/>
    <s v="NA"/>
    <s v="Naples Market Only"/>
    <x v="30"/>
  </r>
  <r>
    <s v="BN02 W of US41 So of Bonita Bay"/>
    <n v="150000"/>
    <x v="1"/>
    <s v="NALB"/>
    <s v="BN"/>
    <s v="Bonita Estero Markets Only"/>
    <x v="0"/>
  </r>
  <r>
    <s v="NA34 - E/O Wilson N/O GG Blvd"/>
    <n v="150000"/>
    <x v="1"/>
    <s v="NGRT"/>
    <s v="NA"/>
    <s v="Naples Market Only"/>
    <x v="134"/>
  </r>
  <r>
    <s v="NA11 - N/O Immokalee Rd W/O 75"/>
    <n v="150000"/>
    <x v="1"/>
    <s v="DNFR"/>
    <s v="NA"/>
    <s v="Naples Market Only"/>
    <x v="8"/>
  </r>
  <r>
    <s v="NA16 - S/O Pine Ridge Rd"/>
    <n v="141400"/>
    <x v="1"/>
    <s v="NSAC"/>
    <s v="NA"/>
    <s v="Naples Market Only"/>
    <x v="11"/>
  </r>
  <r>
    <s v="NA12 - N/O Vanderbilt Bch W/O 75"/>
    <n v="138000"/>
    <x v="1"/>
    <s v="PLAT"/>
    <s v="NA"/>
    <s v="Naples Market Only"/>
    <x v="132"/>
  </r>
  <r>
    <s v="NA24 - Golden Gate City"/>
    <n v="120000"/>
    <x v="1"/>
    <s v="SUNY"/>
    <s v="NA"/>
    <s v="Naples Market Only"/>
    <x v="6"/>
  </r>
  <r>
    <s v="BN07 East of US41 North of Terry"/>
    <n v="152000"/>
    <x v="1"/>
    <s v="NSPG"/>
    <s v="BN"/>
    <s v="Bonita Estero Markets Only"/>
    <x v="249"/>
  </r>
  <r>
    <s v="NA47 - GGE 67-78"/>
    <n v="142000"/>
    <x v="1"/>
    <s v="NMLS"/>
    <s v="NA"/>
    <s v="Naples Market Only"/>
    <x v="240"/>
  </r>
  <r>
    <s v="NA01 - N/O 111th Ave"/>
    <n v="195000"/>
    <x v="1"/>
    <s v="NFHR"/>
    <s v="NA"/>
    <s v="Naples Market Only"/>
    <x v="34"/>
  </r>
  <r>
    <s v="NA21 - N/O Immokalee Rd E/O 75"/>
    <n v="112000"/>
    <x v="1"/>
    <s v="KUCO"/>
    <s v="NA"/>
    <s v="Naples Market Only"/>
    <x v="54"/>
  </r>
  <r>
    <s v="BN09 - Spanish Wells"/>
    <n v="144900"/>
    <x v="1"/>
    <s v="NREM"/>
    <s v="BN"/>
    <s v="Bonita Estero Markets Only"/>
    <x v="41"/>
  </r>
  <r>
    <s v="NA15 - E/O 41 W/O Goodlette"/>
    <n v="120750"/>
    <x v="1"/>
    <s v="NWRG"/>
    <s v="NA"/>
    <s v="Naples Market Only"/>
    <x v="5"/>
  </r>
  <r>
    <s v="ES01 - Estero"/>
    <n v="135000"/>
    <x v="1"/>
    <s v="RLTY"/>
    <s v="ES"/>
    <s v="Bonita Estero Markets Only"/>
    <x v="42"/>
  </r>
  <r>
    <s v="NA43 GGE 21-22,36-38,52-53,59-60"/>
    <n v="153900"/>
    <x v="1"/>
    <s v="NSAC1"/>
    <s v="NA"/>
    <s v="Naples Market Only"/>
    <x v="11"/>
  </r>
  <r>
    <s v="NA18 - N/O Rattlesnake Hammock"/>
    <n v="115000"/>
    <x v="1"/>
    <s v="DNFR03"/>
    <s v="NA"/>
    <s v="Naples Market Only"/>
    <x v="8"/>
  </r>
  <r>
    <s v="NA17 - N/O Davis Blvd"/>
    <n v="147000"/>
    <x v="1"/>
    <s v="EFRE"/>
    <s v="NA"/>
    <s v="Naples Market Only"/>
    <x v="92"/>
  </r>
  <r>
    <s v="NA16 - S/O Pine Ridge Rd"/>
    <n v="150000"/>
    <x v="1"/>
    <s v="SOBA"/>
    <s v="NA"/>
    <s v="Naples Market Only"/>
    <x v="56"/>
  </r>
  <r>
    <s v="ES01 - Estero"/>
    <n v="141500"/>
    <x v="1"/>
    <s v="BZIP"/>
    <s v="ES"/>
    <s v="Bonita Estero Markets Only"/>
    <x v="87"/>
  </r>
  <r>
    <s v="NA47 - GGE 67-78"/>
    <n v="156500"/>
    <x v="1"/>
    <s v="BLIFE"/>
    <s v="NA"/>
    <s v="Naples Market Only"/>
    <x v="2"/>
  </r>
  <r>
    <s v="NA48 - GGE 79-93"/>
    <n v="144000"/>
    <x v="1"/>
    <s v="ADRN"/>
    <s v="NA"/>
    <s v="Naples Market Only"/>
    <x v="146"/>
  </r>
  <r>
    <s v="NA11 - N/O Immokalee Rd W/O 75"/>
    <n v="136000"/>
    <x v="1"/>
    <s v="DNFR"/>
    <s v="NA"/>
    <s v="Naples Market Only"/>
    <x v="8"/>
  </r>
  <r>
    <s v="NA44 - GGE 16-20, 23-25"/>
    <n v="160000"/>
    <x v="1"/>
    <s v="REMXC"/>
    <s v="NA"/>
    <s v="Naples Market Only"/>
    <x v="50"/>
  </r>
  <r>
    <s v="NA17 - N/O Davis Blvd"/>
    <n v="124500"/>
    <x v="1"/>
    <s v="OLD"/>
    <s v="NA"/>
    <s v="Naples Market Only"/>
    <x v="228"/>
  </r>
  <r>
    <s v="ES03 - Estero"/>
    <n v="153500"/>
    <x v="1"/>
    <s v="BDOWN"/>
    <s v="ES"/>
    <s v="Bonita Estero Markets Only"/>
    <x v="8"/>
  </r>
  <r>
    <s v="ES01 - Estero"/>
    <n v="130000"/>
    <x v="1"/>
    <s v="BSSA"/>
    <s v="ES"/>
    <s v="Bonita Estero Markets Only"/>
    <x v="79"/>
  </r>
  <r>
    <s v="NA03 - Naples Park Area"/>
    <n v="162000"/>
    <x v="1"/>
    <s v="AMVT"/>
    <s v="NA"/>
    <s v="Naples Market Only"/>
    <x v="14"/>
  </r>
  <r>
    <s v="NA17 - N/O Davis Blvd"/>
    <n v="135000"/>
    <x v="1"/>
    <s v="NPPR"/>
    <s v="NA"/>
    <s v="Naples Market Only"/>
    <x v="44"/>
  </r>
  <r>
    <s v="NA45 - GGE 13-14, 48-51"/>
    <n v="151100"/>
    <x v="1"/>
    <s v="DNFR"/>
    <s v="NA"/>
    <s v="Naples Market Only"/>
    <x v="8"/>
  </r>
  <r>
    <s v="NA18 - N/O Rattlesnake Hammock"/>
    <n v="120000"/>
    <x v="1"/>
    <s v="PRUD03"/>
    <s v="NA"/>
    <s v="Naples Market Only"/>
    <x v="9"/>
  </r>
  <r>
    <s v="NA03 - Naples Park Area"/>
    <n v="150000"/>
    <x v="1"/>
    <s v="NRSI"/>
    <s v="NA"/>
    <s v="Naples Market Only"/>
    <x v="38"/>
  </r>
  <r>
    <s v="NA14 - N/O Pine Ridge &amp; Vineyard"/>
    <n v="137000"/>
    <x v="1"/>
    <s v="WOOD17"/>
    <s v="NA"/>
    <s v="Naples Market Only"/>
    <x v="57"/>
  </r>
  <r>
    <s v="NA17 - N/O Davis Blvd"/>
    <n v="145000"/>
    <x v="1"/>
    <s v="CBRR03"/>
    <s v="NA"/>
    <s v="Naples Market Only"/>
    <x v="3"/>
  </r>
  <r>
    <s v="NA23 - S/O Pine Ridge Rd W/O 951"/>
    <n v="190000"/>
    <x v="1"/>
    <s v="NPSR"/>
    <s v="NA"/>
    <s v="Naples Market Only"/>
    <x v="0"/>
  </r>
  <r>
    <s v="NA48 - GGE 79-93"/>
    <n v="100000"/>
    <x v="1"/>
    <s v="WOOD17"/>
    <s v="NA"/>
    <s v="Naples Market Only"/>
    <x v="57"/>
  </r>
  <r>
    <s v="NA15 - E/O 41 W/O Goodlette"/>
    <n v="130000"/>
    <x v="1"/>
    <s v="SUNY"/>
    <s v="NA"/>
    <s v="Naples Market Only"/>
    <x v="6"/>
  </r>
  <r>
    <s v="NA18 - N/O Rattlesnake Hammock"/>
    <n v="140000"/>
    <x v="1"/>
    <s v="WOOD"/>
    <s v="NA"/>
    <s v="Naples Market Only"/>
    <x v="57"/>
  </r>
  <r>
    <s v="NA22 - S/O Immokalee Rd W/O 951"/>
    <n v="138000"/>
    <x v="1"/>
    <s v="DNFR"/>
    <s v="NA"/>
    <s v="Naples Market Only"/>
    <x v="8"/>
  </r>
  <r>
    <s v="NA17 - N/O Davis Blvd"/>
    <n v="161000"/>
    <x v="1"/>
    <s v="NSAC"/>
    <s v="NA"/>
    <s v="Naples Market Only"/>
    <x v="11"/>
  </r>
  <r>
    <s v="NA24 - Golden Gate City"/>
    <n v="150000"/>
    <x v="1"/>
    <s v="NMCR"/>
    <s v="NA"/>
    <s v="Naples Market Only"/>
    <x v="0"/>
  </r>
  <r>
    <s v="NA34 - E/O Wilson N/O GG Blvd"/>
    <n v="172000"/>
    <x v="1"/>
    <s v="NSAC"/>
    <s v="NA"/>
    <s v="Naples Market Only"/>
    <x v="11"/>
  </r>
  <r>
    <s v="NA22 - S/O Immokalee Rd W/O 951"/>
    <n v="155000"/>
    <x v="1"/>
    <s v="SUNY"/>
    <s v="NA"/>
    <s v="Naples Market Only"/>
    <x v="6"/>
  </r>
  <r>
    <s v="NA17 - N/O Davis Blvd"/>
    <n v="140000"/>
    <x v="1"/>
    <s v="NACG"/>
    <s v="NA"/>
    <s v="Naples Market Only"/>
    <x v="183"/>
  </r>
  <r>
    <s v="NA15 - E/O 41 W/O Goodlette"/>
    <n v="165200"/>
    <x v="1"/>
    <s v="REMS"/>
    <s v="NA"/>
    <s v="Naples Market Only"/>
    <x v="24"/>
  </r>
  <r>
    <s v="NA16 - S/O Pine Ridge Rd"/>
    <n v="135000"/>
    <x v="1"/>
    <s v="NBWP"/>
    <s v="NA"/>
    <s v="Naples Market Only"/>
    <x v="123"/>
  </r>
  <r>
    <s v="NA16 - S/O Pine Ridge Rd"/>
    <n v="139000"/>
    <x v="1"/>
    <s v="JRWD03"/>
    <s v="NA"/>
    <s v="Naples Market Only"/>
    <x v="57"/>
  </r>
  <r>
    <s v="NA17 - N/O Davis Blvd"/>
    <n v="125000"/>
    <x v="1"/>
    <s v="REMS"/>
    <s v="NA"/>
    <s v="Naples Market Only"/>
    <x v="24"/>
  </r>
  <r>
    <s v="NA22 - S/O Immokalee Rd W/O 951"/>
    <n v="130000"/>
    <x v="1"/>
    <s v="DNFR"/>
    <s v="NA"/>
    <s v="Naples Market Only"/>
    <x v="8"/>
  </r>
  <r>
    <s v="NA14 - N/O Pine Ridge &amp; Vineyard"/>
    <n v="150000"/>
    <x v="1"/>
    <s v="NMLS"/>
    <s v="NA"/>
    <s v="Naples Market Only"/>
    <x v="240"/>
  </r>
  <r>
    <s v="NA34 - E/O Wilson N/O GG Blvd"/>
    <n v="148500"/>
    <x v="1"/>
    <s v="NPPR"/>
    <s v="NA"/>
    <s v="Naples Market Only"/>
    <x v="44"/>
  </r>
  <r>
    <s v="BN12 - E of I-75 S of City Line"/>
    <n v="141000"/>
    <x v="1"/>
    <s v="CBRE03"/>
    <s v="BN"/>
    <s v="Bonita Estero Markets Only"/>
    <x v="3"/>
  </r>
  <r>
    <s v="BN12 - E of I-75 S of City Line"/>
    <n v="147000"/>
    <x v="1"/>
    <s v="BKWR2"/>
    <s v="BN"/>
    <s v="Bonita Estero Markets Only"/>
    <x v="43"/>
  </r>
  <r>
    <s v="NA18 - N/O Rattlesnake Hammock"/>
    <n v="148000"/>
    <x v="1"/>
    <s v="NDHR"/>
    <s v="NA"/>
    <s v="Naples Market Only"/>
    <x v="0"/>
  </r>
  <r>
    <s v="NA18 - N/O Rattlesnake Hammock"/>
    <n v="145000"/>
    <x v="1"/>
    <s v="SUNY"/>
    <s v="NA"/>
    <s v="Naples Market Only"/>
    <x v="6"/>
  </r>
  <r>
    <s v="NA38 - South of US41 East of 951"/>
    <n v="158000"/>
    <x v="1"/>
    <s v="NMLS"/>
    <s v="NA"/>
    <s v="Naples Market Only"/>
    <x v="240"/>
  </r>
  <r>
    <s v="ES03 - Estero"/>
    <n v="163500"/>
    <x v="1"/>
    <s v="BKWR"/>
    <s v="ES"/>
    <s v="Bonita Estero Markets Only"/>
    <x v="43"/>
  </r>
  <r>
    <s v="NA18 - N/O Rattlesnake Hammock"/>
    <n v="149000"/>
    <x v="1"/>
    <s v="NCOF"/>
    <s v="NA"/>
    <s v="Naples Market Only"/>
    <x v="99"/>
  </r>
  <r>
    <s v="NA18 - N/O Rattlesnake Hammock"/>
    <n v="158900"/>
    <x v="1"/>
    <s v="CCRC"/>
    <s v="NA"/>
    <s v="Naples Market Only"/>
    <x v="37"/>
  </r>
  <r>
    <s v="NA18 - N/O Rattlesnake Hammock"/>
    <n v="150000"/>
    <x v="1"/>
    <s v="SUNY"/>
    <s v="NA"/>
    <s v="Naples Market Only"/>
    <x v="6"/>
  </r>
  <r>
    <s v="NA37 - East Collier S/O 75"/>
    <n v="159000"/>
    <x v="1"/>
    <s v="EFRE"/>
    <s v="NA"/>
    <s v="Naples Market Only"/>
    <x v="92"/>
  </r>
  <r>
    <s v="ES01 - Estero"/>
    <n v="159100"/>
    <x v="1"/>
    <s v="JRWD03"/>
    <s v="ES"/>
    <s v="Bonita Estero Markets Only"/>
    <x v="57"/>
  </r>
  <r>
    <s v="NA17 - N/O Davis Blvd"/>
    <n v="150000"/>
    <x v="1"/>
    <s v="MILR01"/>
    <s v="NA"/>
    <s v="Naples Market Only"/>
    <x v="18"/>
  </r>
  <r>
    <s v="NA41 - GGE 3-12"/>
    <n v="148000"/>
    <x v="1"/>
    <s v="CSRI01"/>
    <s v="NA"/>
    <s v="Naples Market Only"/>
    <x v="20"/>
  </r>
  <r>
    <s v="NA18 - N/O Rattlesnake Hammock"/>
    <n v="145000"/>
    <x v="1"/>
    <s v="NSTO"/>
    <s v="NA"/>
    <s v="Naples Market Only"/>
    <x v="119"/>
  </r>
  <r>
    <s v="NA18 - N/O Rattlesnake Hammock"/>
    <n v="150000"/>
    <x v="1"/>
    <s v="FCR"/>
    <s v="NA"/>
    <s v="Naples Market Only"/>
    <x v="174"/>
  </r>
  <r>
    <s v="NA24 - Golden Gate City"/>
    <n v="142000"/>
    <x v="1"/>
    <s v="AMVT"/>
    <s v="NA"/>
    <s v="Naples Market Only"/>
    <x v="14"/>
  </r>
  <r>
    <s v="BN12 - E of I-75 S of City Line"/>
    <n v="129000"/>
    <x v="1"/>
    <s v="NPRUM"/>
    <s v="BN"/>
    <s v="Bonita Estero Markets Only"/>
    <x v="9"/>
  </r>
  <r>
    <s v="NA01 - N/O 111th Ave"/>
    <n v="131000"/>
    <x v="1"/>
    <s v="CBRE03"/>
    <s v="NA"/>
    <s v="Naples Market Only"/>
    <x v="3"/>
  </r>
  <r>
    <s v="NA11 - N/O Immokalee Rd W/O 75"/>
    <n v="148000"/>
    <x v="1"/>
    <s v="WOOD17"/>
    <s v="NA"/>
    <s v="Naples Market Only"/>
    <x v="57"/>
  </r>
  <r>
    <s v="NA45 - GGE 13-14, 48-51"/>
    <n v="150000"/>
    <x v="1"/>
    <s v="FALA"/>
    <s v="NA"/>
    <s v="Naples Market Only"/>
    <x v="276"/>
  </r>
  <r>
    <s v="NA18 - N/O Rattlesnake Hammock"/>
    <n v="150000"/>
    <x v="1"/>
    <s v="GULB"/>
    <s v="NA"/>
    <s v="Naples Market Only"/>
    <x v="91"/>
  </r>
  <r>
    <s v="NA19 - Lely Area"/>
    <n v="135000"/>
    <x v="1"/>
    <s v="AMVT"/>
    <s v="NA"/>
    <s v="Naples Market Only"/>
    <x v="14"/>
  </r>
  <r>
    <s v="NA17 - N/O Davis Blvd"/>
    <n v="140000"/>
    <x v="1"/>
    <s v="BHRI"/>
    <s v="NA"/>
    <s v="Naples Market Only"/>
    <x v="144"/>
  </r>
  <r>
    <s v="NA21 - N/O Immokalee Rd E/O 75"/>
    <n v="147500"/>
    <x v="1"/>
    <s v="VIPM01"/>
    <s v="NA"/>
    <s v="Naples Market Only"/>
    <x v="13"/>
  </r>
  <r>
    <s v="ES01 - Estero"/>
    <n v="159885"/>
    <x v="1"/>
    <s v="BCARG"/>
    <s v="ES"/>
    <s v="Bonita Estero Markets Only"/>
    <x v="28"/>
  </r>
  <r>
    <s v="NA18 - N/O Rattlesnake Hammock"/>
    <n v="155000"/>
    <x v="1"/>
    <s v="CBRR03"/>
    <s v="NA"/>
    <s v="Naples Market Only"/>
    <x v="3"/>
  </r>
  <r>
    <s v="BN09 - Spanish Wells"/>
    <n v="155000"/>
    <x v="1"/>
    <s v="NMLS"/>
    <s v="BN"/>
    <s v="Bonita Estero Markets Only"/>
    <x v="240"/>
  </r>
  <r>
    <s v="ES02 - Estero"/>
    <n v="155000"/>
    <x v="1"/>
    <s v="WOOD03"/>
    <s v="ES"/>
    <s v="Bonita Estero Markets Only"/>
    <x v="57"/>
  </r>
  <r>
    <s v="NA34 - E/O Wilson N/O GG Blvd"/>
    <n v="160000"/>
    <x v="1"/>
    <s v="PRUD03"/>
    <s v="NA"/>
    <s v="Naples Market Only"/>
    <x v="9"/>
  </r>
  <r>
    <s v="NA48 - GGE 79-93"/>
    <n v="160000"/>
    <x v="1"/>
    <s v="NSAC"/>
    <s v="NA"/>
    <s v="Naples Market Only"/>
    <x v="11"/>
  </r>
  <r>
    <s v="NA16 - S/O Pine Ridge Rd"/>
    <n v="160000"/>
    <x v="1"/>
    <s v="PRUD"/>
    <s v="NA"/>
    <s v="Naples Market Only"/>
    <x v="9"/>
  </r>
  <r>
    <s v="ES01 - Estero"/>
    <n v="153000"/>
    <x v="1"/>
    <s v="BDOWN"/>
    <s v="ES"/>
    <s v="Bonita Estero Markets Only"/>
    <x v="8"/>
  </r>
  <r>
    <s v="NA15 - E/O 41 W/O Goodlette"/>
    <n v="128625"/>
    <x v="1"/>
    <s v="DNFR"/>
    <s v="NA"/>
    <s v="Naples Market Only"/>
    <x v="8"/>
  </r>
  <r>
    <s v="ES01 - Estero"/>
    <n v="148000"/>
    <x v="1"/>
    <s v="LCRG"/>
    <s v="ES"/>
    <s v="Bonita Estero Markets Only"/>
    <x v="262"/>
  </r>
  <r>
    <s v="NA01 - N/O 111th Ave"/>
    <n v="140000"/>
    <x v="1"/>
    <s v="CODI"/>
    <s v="NA"/>
    <s v="Naples Market Only"/>
    <x v="277"/>
  </r>
  <r>
    <s v="NA46 - GGE 39-47, 61-65"/>
    <n v="160000"/>
    <x v="1"/>
    <s v="DNFR"/>
    <s v="NA"/>
    <s v="Naples Market Only"/>
    <x v="8"/>
  </r>
  <r>
    <s v="NA18 - N/O Rattlesnake Hammock"/>
    <n v="140000"/>
    <x v="1"/>
    <s v="RRR"/>
    <s v="NA"/>
    <s v="Naples Market Only"/>
    <x v="39"/>
  </r>
  <r>
    <s v="NA47 - GGE 67-78"/>
    <n v="159900"/>
    <x v="1"/>
    <s v="DNFR"/>
    <s v="NA"/>
    <s v="Naples Market Only"/>
    <x v="8"/>
  </r>
  <r>
    <s v="NA17 - N/O Davis Blvd"/>
    <n v="145000"/>
    <x v="1"/>
    <s v="NRPN"/>
    <s v="NA"/>
    <s v="Naples Market Only"/>
    <x v="61"/>
  </r>
  <r>
    <s v="NA17 - N/O Davis Blvd"/>
    <n v="155000"/>
    <x v="1"/>
    <s v="SOBA"/>
    <s v="NA"/>
    <s v="Naples Market Only"/>
    <x v="56"/>
  </r>
  <r>
    <s v="NA22 - S/O Immokalee Rd W/O 951"/>
    <n v="153500"/>
    <x v="1"/>
    <s v="NMLS"/>
    <s v="NA"/>
    <s v="Naples Market Only"/>
    <x v="240"/>
  </r>
  <r>
    <s v="NA18 - N/O Rattlesnake Hammock"/>
    <n v="140000"/>
    <x v="1"/>
    <s v="NRWT"/>
    <s v="NA"/>
    <s v="Naples Market Only"/>
    <x v="100"/>
  </r>
  <r>
    <s v="NA41 - GGE 3-12"/>
    <n v="135000"/>
    <x v="1"/>
    <s v="INTR"/>
    <s v="NA"/>
    <s v="Naples Market Only"/>
    <x v="62"/>
  </r>
  <r>
    <s v="NA17 - N/O Davis Blvd"/>
    <n v="142000"/>
    <x v="1"/>
    <s v="PRUD03"/>
    <s v="NA"/>
    <s v="Naples Market Only"/>
    <x v="9"/>
  </r>
  <r>
    <s v="BN10 East Old41 So of Shangrila"/>
    <n v="148000"/>
    <x v="1"/>
    <s v="DNFR"/>
    <s v="BN"/>
    <s v="Bonita Estero Markets Only"/>
    <x v="8"/>
  </r>
  <r>
    <s v="BN12 - E of I-75 S of City Line"/>
    <n v="148470"/>
    <x v="1"/>
    <s v="DNFR"/>
    <s v="BN"/>
    <s v="Bonita Estero Markets Only"/>
    <x v="8"/>
  </r>
  <r>
    <s v="NA01 - N/O 111th Ave"/>
    <n v="120000"/>
    <x v="1"/>
    <s v="NMLS"/>
    <s v="NA"/>
    <s v="Naples Market Only"/>
    <x v="240"/>
  </r>
  <r>
    <s v="NA16 - S/O Pine Ridge Rd"/>
    <n v="155000"/>
    <x v="1"/>
    <s v="NSAC1"/>
    <s v="NA"/>
    <s v="Naples Market Only"/>
    <x v="11"/>
  </r>
  <r>
    <s v="NA42 - GGE 15, 27-28, 193-195"/>
    <n v="160000"/>
    <x v="1"/>
    <s v="NPPR"/>
    <s v="NA"/>
    <s v="Naples Market Only"/>
    <x v="44"/>
  </r>
  <r>
    <s v="NA41 - GGE 3-12"/>
    <n v="146000"/>
    <x v="1"/>
    <s v="AMVT"/>
    <s v="NA"/>
    <s v="Naples Market Only"/>
    <x v="14"/>
  </r>
  <r>
    <s v="NA43 GGE 21-22,36-38,52-53,59-60"/>
    <n v="169050"/>
    <x v="1"/>
    <s v="WOOD05"/>
    <s v="NA"/>
    <s v="Naples Market Only"/>
    <x v="57"/>
  </r>
  <r>
    <s v="NA21 - N/O Immokalee Rd E/O 75"/>
    <n v="154900"/>
    <x v="1"/>
    <s v="QUAL"/>
    <s v="NA"/>
    <s v="Naples Market Only"/>
    <x v="130"/>
  </r>
  <r>
    <s v="ES01 - Estero"/>
    <n v="145000"/>
    <x v="1"/>
    <s v="NMLS"/>
    <s v="ES"/>
    <s v="Bonita Estero Markets Only"/>
    <x v="240"/>
  </r>
  <r>
    <s v="ES02 - Estero"/>
    <n v="150000"/>
    <x v="1"/>
    <s v="PRUD03"/>
    <s v="ES"/>
    <s v="Bonita Estero Markets Only"/>
    <x v="9"/>
  </r>
  <r>
    <s v="BN07 East of US41 North of Terry"/>
    <n v="153000"/>
    <x v="1"/>
    <s v="LHFR"/>
    <s v="BN"/>
    <s v="Bonita Estero Markets Only"/>
    <x v="105"/>
  </r>
  <r>
    <s v="NA14 - N/O Pine Ridge &amp; Vineyard"/>
    <n v="155000"/>
    <x v="1"/>
    <s v="VPI"/>
    <s v="NA"/>
    <s v="Naples Market Only"/>
    <x v="139"/>
  </r>
  <r>
    <s v="BN07 East of US41 North of Terry"/>
    <n v="160000"/>
    <x v="1"/>
    <s v="JRWD03"/>
    <s v="BN"/>
    <s v="Bonita Estero Markets Only"/>
    <x v="57"/>
  </r>
  <r>
    <s v="NA11 - N/O Immokalee Rd W/O 75"/>
    <n v="160000"/>
    <x v="1"/>
    <s v="DNFR"/>
    <s v="NA"/>
    <s v="Naples Market Only"/>
    <x v="8"/>
  </r>
  <r>
    <s v="NA47 - GGE 67-78"/>
    <n v="160000"/>
    <x v="1"/>
    <s v="GUOL"/>
    <s v="NA"/>
    <s v="Naples Market Only"/>
    <x v="278"/>
  </r>
  <r>
    <s v="NA18 - N/O Rattlesnake Hammock"/>
    <n v="135000"/>
    <x v="1"/>
    <s v="WOOD17"/>
    <s v="NA"/>
    <s v="Naples Market Only"/>
    <x v="57"/>
  </r>
  <r>
    <s v="NA14 - N/O Pine Ridge &amp; Vineyard"/>
    <n v="145000"/>
    <x v="1"/>
    <s v="SUNY"/>
    <s v="NA"/>
    <s v="Naples Market Only"/>
    <x v="6"/>
  </r>
  <r>
    <s v="ES03 - Estero"/>
    <n v="160000"/>
    <x v="1"/>
    <s v="NCAA"/>
    <s v="ES"/>
    <s v="Bonita Estero Markets Only"/>
    <x v="158"/>
  </r>
  <r>
    <s v="BN08 East of US41 South of Terry"/>
    <n v="199000"/>
    <x v="1"/>
    <s v="CBRE03"/>
    <s v="BN"/>
    <s v="Bonita Estero Markets Only"/>
    <x v="3"/>
  </r>
  <r>
    <s v="NA43 GGE 21-22,36-38,52-53,59-60"/>
    <n v="160000"/>
    <x v="1"/>
    <s v="CBRR02"/>
    <s v="NA"/>
    <s v="Naples Market Only"/>
    <x v="3"/>
  </r>
  <r>
    <s v="NA34 - E/O Wilson N/O GG Blvd"/>
    <n v="145000"/>
    <x v="1"/>
    <s v="DNFR"/>
    <s v="NA"/>
    <s v="Naples Market Only"/>
    <x v="8"/>
  </r>
  <r>
    <s v="BN02 W of US41 So of Bonita Bay"/>
    <n v="140000"/>
    <x v="1"/>
    <s v="SUNY"/>
    <s v="BN"/>
    <s v="Bonita Estero Markets Only"/>
    <x v="6"/>
  </r>
  <r>
    <s v="NA21 - N/O Immokalee Rd E/O 75"/>
    <n v="160000"/>
    <x v="1"/>
    <s v="NRPN"/>
    <s v="NA"/>
    <s v="Naples Market Only"/>
    <x v="61"/>
  </r>
  <r>
    <s v="NA03 - Naples Park Area"/>
    <n v="140000"/>
    <x v="1"/>
    <s v="NCRF"/>
    <s v="NA"/>
    <s v="Naples Market Only"/>
    <x v="0"/>
  </r>
  <r>
    <s v="NA14 - N/O Pine Ridge &amp; Vineyard"/>
    <n v="122500"/>
    <x v="1"/>
    <s v="CBRR02"/>
    <s v="NA"/>
    <s v="Naples Market Only"/>
    <x v="3"/>
  </r>
  <r>
    <s v="BN03 - The Brooks"/>
    <n v="160000"/>
    <x v="1"/>
    <s v="PRUD30"/>
    <s v="BN"/>
    <s v="Bonita Estero Markets Only"/>
    <x v="9"/>
  </r>
  <r>
    <s v="NA45 - GGE 13-14, 48-51"/>
    <n v="161500"/>
    <x v="1"/>
    <s v="AMVT"/>
    <s v="NA"/>
    <s v="Naples Market Only"/>
    <x v="14"/>
  </r>
  <r>
    <s v="NA41 - GGE 3-12"/>
    <n v="161500"/>
    <x v="1"/>
    <s v="NTSD"/>
    <s v="NA"/>
    <s v="Naples Market Only"/>
    <x v="154"/>
  </r>
  <r>
    <s v="NA16 - S/O Pine Ridge Rd"/>
    <n v="153000"/>
    <x v="1"/>
    <s v="WOOD05"/>
    <s v="NA"/>
    <s v="Naples Market Only"/>
    <x v="57"/>
  </r>
  <r>
    <s v="BN06 - North Bonita East of US41"/>
    <n v="140000"/>
    <x v="1"/>
    <s v="NMLS"/>
    <s v="BN"/>
    <s v="Bonita Estero Markets Only"/>
    <x v="240"/>
  </r>
  <r>
    <s v="NA41 - GGE 3-12"/>
    <n v="160000"/>
    <x v="1"/>
    <s v="CBRI"/>
    <s v="NA"/>
    <s v="Naples Market Only"/>
    <x v="138"/>
  </r>
  <r>
    <s v="NA11 - N/O Immokalee Rd W/O 75"/>
    <n v="160000"/>
    <x v="1"/>
    <s v="AMVT"/>
    <s v="NA"/>
    <s v="Naples Market Only"/>
    <x v="14"/>
  </r>
  <r>
    <s v="NA15 - E/O 41 W/O Goodlette"/>
    <n v="162500"/>
    <x v="1"/>
    <s v="DNFR"/>
    <s v="NA"/>
    <s v="Naples Market Only"/>
    <x v="8"/>
  </r>
  <r>
    <s v="NA44 - GGE 16-20, 23-25"/>
    <n v="148000"/>
    <x v="1"/>
    <s v="NAMVT"/>
    <s v="NA"/>
    <s v="Naples Market Only"/>
    <x v="14"/>
  </r>
  <r>
    <s v="BN02 W of US41 So of Bonita Bay"/>
    <n v="160000"/>
    <x v="1"/>
    <s v="NIVY"/>
    <s v="BN"/>
    <s v="Bonita Estero Markets Only"/>
    <x v="135"/>
  </r>
  <r>
    <s v="NA17 - N/O Davis Blvd"/>
    <n v="150000"/>
    <x v="1"/>
    <s v="CBRR02"/>
    <s v="NA"/>
    <s v="Naples Market Only"/>
    <x v="3"/>
  </r>
  <r>
    <s v="ES03 - Estero"/>
    <n v="153000"/>
    <x v="1"/>
    <s v="BDOWN"/>
    <s v="ES"/>
    <s v="Bonita Estero Markets Only"/>
    <x v="8"/>
  </r>
  <r>
    <s v="NA16 - S/O Pine Ridge Rd"/>
    <n v="150000"/>
    <x v="1"/>
    <s v="REMS"/>
    <s v="NA"/>
    <s v="Naples Market Only"/>
    <x v="24"/>
  </r>
  <r>
    <s v="NA37 - East Collier S/O 75"/>
    <n v="155000"/>
    <x v="1"/>
    <s v="BCBRR10"/>
    <s v="NA"/>
    <s v="Naples Market Only"/>
    <x v="3"/>
  </r>
  <r>
    <s v="NA22 - S/O Immokalee Rd W/O 951"/>
    <n v="159500"/>
    <x v="1"/>
    <s v="LCRG"/>
    <s v="NA"/>
    <s v="Naples Market Only"/>
    <x v="262"/>
  </r>
  <r>
    <s v="NA14 - N/O Pine Ridge &amp; Vineyard"/>
    <n v="155000"/>
    <x v="1"/>
    <s v="VPI"/>
    <s v="NA"/>
    <s v="Naples Market Only"/>
    <x v="139"/>
  </r>
  <r>
    <s v="NA17 - N/O Davis Blvd"/>
    <n v="146500"/>
    <x v="1"/>
    <s v="REMS"/>
    <s v="NA"/>
    <s v="Naples Market Only"/>
    <x v="24"/>
  </r>
  <r>
    <s v="NA08 - Royal Harbor-Windstar"/>
    <n v="150000"/>
    <x v="1"/>
    <s v="WOOD"/>
    <s v="NA"/>
    <s v="Naples Market Only"/>
    <x v="57"/>
  </r>
  <r>
    <s v="ES02 - Estero"/>
    <n v="150000"/>
    <x v="1"/>
    <s v="SBR01"/>
    <s v="ES"/>
    <s v="Bonita Estero Markets Only"/>
    <x v="279"/>
  </r>
  <r>
    <s v="BN06 - North Bonita East of US41"/>
    <n v="144500"/>
    <x v="1"/>
    <s v="BTAC"/>
    <s v="BN"/>
    <s v="Bonita Estero Markets Only"/>
    <x v="73"/>
  </r>
  <r>
    <s v="NA17 - N/O Davis Blvd"/>
    <n v="133000"/>
    <x v="1"/>
    <s v="PREM06"/>
    <s v="NA"/>
    <s v="Naples Market Only"/>
    <x v="118"/>
  </r>
  <r>
    <s v="NA22 - S/O Immokalee Rd W/O 951"/>
    <n v="152000"/>
    <x v="1"/>
    <s v="AMVT"/>
    <s v="NA"/>
    <s v="Naples Market Only"/>
    <x v="14"/>
  </r>
  <r>
    <s v="NA15 - E/O 41 W/O Goodlette"/>
    <n v="165000"/>
    <x v="1"/>
    <s v="DNFR"/>
    <s v="NA"/>
    <s v="Naples Market Only"/>
    <x v="8"/>
  </r>
  <r>
    <s v="NA48 - GGE 79-93"/>
    <n v="163000"/>
    <x v="1"/>
    <s v="PRUD"/>
    <s v="NA"/>
    <s v="Naples Market Only"/>
    <x v="9"/>
  </r>
  <r>
    <s v="BN12 - E of I-75 S of City Line"/>
    <n v="150000"/>
    <x v="1"/>
    <s v="NSAC1"/>
    <s v="BN"/>
    <s v="Bonita Estero Markets Only"/>
    <x v="11"/>
  </r>
  <r>
    <s v="NA31 - S/O Immokalee Rd"/>
    <n v="165000"/>
    <x v="1"/>
    <s v="NSCR"/>
    <s v="NA"/>
    <s v="Naples Market Only"/>
    <x v="219"/>
  </r>
  <r>
    <s v="NA17 - N/O Davis Blvd"/>
    <n v="160000"/>
    <x v="1"/>
    <s v="NSREF"/>
    <s v="NA"/>
    <s v="Naples Market Only"/>
    <x v="55"/>
  </r>
  <r>
    <s v="NA19 - Lely Area"/>
    <n v="130000"/>
    <x v="1"/>
    <s v="NPCRG2"/>
    <s v="NA"/>
    <s v="Naples Market Only"/>
    <x v="16"/>
  </r>
  <r>
    <s v="BN02 W of US41 So of Bonita Bay"/>
    <n v="156600"/>
    <x v="1"/>
    <s v="BBVR"/>
    <s v="BN"/>
    <s v="Bonita Estero Markets Only"/>
    <x v="209"/>
  </r>
  <r>
    <s v="NA43 GGE 21-22,36-38,52-53,59-60"/>
    <n v="160000"/>
    <x v="1"/>
    <s v="NO.K."/>
    <s v="NA"/>
    <s v="Naples Market Only"/>
    <x v="253"/>
  </r>
  <r>
    <s v="NA34 - E/O Wilson N/O GG Blvd"/>
    <n v="162500"/>
    <x v="1"/>
    <s v="CBRR03"/>
    <s v="NA"/>
    <s v="Naples Market Only"/>
    <x v="3"/>
  </r>
  <r>
    <s v="NA37 - East Collier S/O 75"/>
    <n v="160000"/>
    <x v="1"/>
    <s v="DNFR"/>
    <s v="NA"/>
    <s v="Naples Market Only"/>
    <x v="8"/>
  </r>
  <r>
    <s v="NA45 - GGE 13-14, 48-51"/>
    <n v="164900"/>
    <x v="1"/>
    <s v="NREM"/>
    <s v="NA"/>
    <s v="Naples Market Only"/>
    <x v="41"/>
  </r>
  <r>
    <s v="NA22 - S/O Immokalee Rd W/O 951"/>
    <n v="164900"/>
    <x v="1"/>
    <s v="VIPM03"/>
    <s v="NA"/>
    <s v="Naples Market Only"/>
    <x v="13"/>
  </r>
  <r>
    <s v="NA03 - Naples Park Area"/>
    <n v="160000"/>
    <x v="1"/>
    <s v="NMLS"/>
    <s v="NA"/>
    <s v="Naples Market Only"/>
    <x v="240"/>
  </r>
  <r>
    <s v="ES02 - Estero"/>
    <n v="156000"/>
    <x v="1"/>
    <s v="BDOWN"/>
    <s v="ES"/>
    <s v="Bonita Estero Markets Only"/>
    <x v="8"/>
  </r>
  <r>
    <s v="NA17 - N/O Davis Blvd"/>
    <n v="160000"/>
    <x v="1"/>
    <s v="SMFA"/>
    <s v="NA"/>
    <s v="Naples Market Only"/>
    <x v="25"/>
  </r>
  <r>
    <s v="NA17 - N/O Davis Blvd"/>
    <n v="157000"/>
    <x v="1"/>
    <s v="PRUD03"/>
    <s v="NA"/>
    <s v="Naples Market Only"/>
    <x v="9"/>
  </r>
  <r>
    <s v="NA18 - N/O Rattlesnake Hammock"/>
    <n v="155000"/>
    <x v="1"/>
    <s v="CBRR02"/>
    <s v="NA"/>
    <s v="Naples Market Only"/>
    <x v="3"/>
  </r>
  <r>
    <s v="NA11 - N/O Immokalee Rd W/O 75"/>
    <n v="160000"/>
    <x v="1"/>
    <s v="WOOD"/>
    <s v="NA"/>
    <s v="Naples Market Only"/>
    <x v="57"/>
  </r>
  <r>
    <s v="ES01 - Estero"/>
    <n v="135000"/>
    <x v="1"/>
    <s v="NREM"/>
    <s v="ES"/>
    <s v="Bonita Estero Markets Only"/>
    <x v="41"/>
  </r>
  <r>
    <s v="ES02 - Estero"/>
    <n v="165000"/>
    <x v="1"/>
    <s v="REMA"/>
    <s v="ES"/>
    <s v="Bonita Estero Markets Only"/>
    <x v="68"/>
  </r>
  <r>
    <s v="BN10 East Old41 So of Shangrila"/>
    <n v="155000"/>
    <x v="1"/>
    <s v="NSAC"/>
    <s v="BN"/>
    <s v="Bonita Estero Markets Only"/>
    <x v="11"/>
  </r>
  <r>
    <s v="NA38 - South of US41 East of 951"/>
    <n v="155000"/>
    <x v="1"/>
    <s v="DNFR03"/>
    <s v="NA"/>
    <s v="Naples Market Only"/>
    <x v="8"/>
  </r>
  <r>
    <s v="BN01 - Bonita Beach"/>
    <n v="175000"/>
    <x v="1"/>
    <s v="BZIP"/>
    <s v="BN"/>
    <s v="Bonita Estero Markets Only"/>
    <x v="87"/>
  </r>
  <r>
    <s v="BN01 - Bonita Beach"/>
    <n v="165000"/>
    <x v="1"/>
    <s v="CBRE03"/>
    <s v="BN"/>
    <s v="Bonita Estero Markets Only"/>
    <x v="3"/>
  </r>
  <r>
    <s v="NA34 - E/O Wilson N/O GG Blvd"/>
    <n v="170000"/>
    <x v="1"/>
    <s v="VIPM01"/>
    <s v="NA"/>
    <s v="Naples Market Only"/>
    <x v="13"/>
  </r>
  <r>
    <s v="NA14 - N/O Pine Ridge &amp; Vineyard"/>
    <n v="165000"/>
    <x v="1"/>
    <s v="DNFR"/>
    <s v="NA"/>
    <s v="Naples Market Only"/>
    <x v="8"/>
  </r>
  <r>
    <s v="BN07 East of US41 North of Terry"/>
    <n v="160000"/>
    <x v="1"/>
    <s v="JRWD03"/>
    <s v="BN"/>
    <s v="Bonita Estero Markets Only"/>
    <x v="57"/>
  </r>
  <r>
    <s v="ES03 - Estero"/>
    <n v="158000"/>
    <x v="1"/>
    <s v="BDOWN"/>
    <s v="ES"/>
    <s v="Bonita Estero Markets Only"/>
    <x v="8"/>
  </r>
  <r>
    <s v="NA19 - Lely Area"/>
    <n v="150000"/>
    <x v="1"/>
    <s v="PLAN"/>
    <s v="NA"/>
    <s v="Naples Market Only"/>
    <x v="63"/>
  </r>
  <r>
    <s v="NA19 - Lely Area"/>
    <n v="155000"/>
    <x v="1"/>
    <s v="PLAN"/>
    <s v="NA"/>
    <s v="Naples Market Only"/>
    <x v="63"/>
  </r>
  <r>
    <s v="NA21 - N/O Immokalee Rd E/O 75"/>
    <n v="155000"/>
    <x v="1"/>
    <s v="NIWR"/>
    <s v="NA"/>
    <s v="Naples Market Only"/>
    <x v="136"/>
  </r>
  <r>
    <s v="BN02 W of US41 So of Bonita Bay"/>
    <n v="155000"/>
    <x v="1"/>
    <s v="LHFR"/>
    <s v="BN"/>
    <s v="Bonita Estero Markets Only"/>
    <x v="105"/>
  </r>
  <r>
    <s v="NA19 - Lely Area"/>
    <n v="168000"/>
    <x v="1"/>
    <s v="WOOD17"/>
    <s v="NA"/>
    <s v="Naples Market Only"/>
    <x v="57"/>
  </r>
  <r>
    <s v="NA19 - Lely Area"/>
    <n v="165100"/>
    <x v="1"/>
    <s v="NMLS"/>
    <s v="NA"/>
    <s v="Naples Market Only"/>
    <x v="240"/>
  </r>
  <r>
    <s v="NA18 - N/O Rattlesnake Hammock"/>
    <n v="160000"/>
    <x v="1"/>
    <s v="CBRR02"/>
    <s v="NA"/>
    <s v="Naples Market Only"/>
    <x v="3"/>
  </r>
  <r>
    <s v="ES02 - Estero"/>
    <n v="165000"/>
    <x v="1"/>
    <s v="BDMM"/>
    <s v="ES"/>
    <s v="Bonita Estero Markets Only"/>
    <x v="77"/>
  </r>
  <r>
    <s v="NA21 - N/O Immokalee Rd E/O 75"/>
    <n v="156000"/>
    <x v="1"/>
    <s v="NMLS"/>
    <s v="NA"/>
    <s v="Naples Market Only"/>
    <x v="240"/>
  </r>
  <r>
    <s v="NA08 - Royal Harbor-Windstar"/>
    <n v="125000"/>
    <x v="1"/>
    <s v="NSAC1"/>
    <s v="NA"/>
    <s v="Naples Market Only"/>
    <x v="11"/>
  </r>
  <r>
    <s v="NA09 - South Naples Area"/>
    <n v="145000"/>
    <x v="1"/>
    <s v="NMLS"/>
    <s v="NA"/>
    <s v="Naples Market Only"/>
    <x v="240"/>
  </r>
  <r>
    <s v="ES01 - Estero"/>
    <n v="168500"/>
    <x v="1"/>
    <s v="BDOWN"/>
    <s v="ES"/>
    <s v="Bonita Estero Markets Only"/>
    <x v="8"/>
  </r>
  <r>
    <s v="NA17 - N/O Davis Blvd"/>
    <n v="154900"/>
    <x v="1"/>
    <s v="CSRI01"/>
    <s v="NA"/>
    <s v="Naples Market Only"/>
    <x v="20"/>
  </r>
  <r>
    <s v="NA17 - N/O Davis Blvd"/>
    <n v="155000"/>
    <x v="1"/>
    <s v="MILR01"/>
    <s v="NA"/>
    <s v="Naples Market Only"/>
    <x v="18"/>
  </r>
  <r>
    <s v="NA17 - N/O Davis Blvd"/>
    <n v="166500"/>
    <x v="1"/>
    <s v="COST"/>
    <s v="NA"/>
    <s v="Naples Market Only"/>
    <x v="280"/>
  </r>
  <r>
    <s v="ES01 - Estero"/>
    <n v="167500"/>
    <x v="1"/>
    <s v="DNFR"/>
    <s v="ES"/>
    <s v="Bonita Estero Markets Only"/>
    <x v="8"/>
  </r>
  <r>
    <s v="NA11 - N/O Immokalee Rd W/O 75"/>
    <n v="162000"/>
    <x v="1"/>
    <s v="PLAN"/>
    <s v="NA"/>
    <s v="Naples Market Only"/>
    <x v="63"/>
  </r>
  <r>
    <s v="BN08 East of US41 South of Terry"/>
    <n v="145000"/>
    <x v="1"/>
    <s v="NCLAU"/>
    <s v="BN"/>
    <s v="Bonita Estero Markets Only"/>
    <x v="281"/>
  </r>
  <r>
    <s v="ES02 - Estero"/>
    <n v="158500"/>
    <x v="1"/>
    <s v="NMLS"/>
    <s v="ES"/>
    <s v="Bonita Estero Markets Only"/>
    <x v="240"/>
  </r>
  <r>
    <s v="NA18 - N/O Rattlesnake Hammock"/>
    <n v="145000"/>
    <x v="1"/>
    <s v="NSDR"/>
    <s v="NA"/>
    <s v="Naples Market Only"/>
    <x v="125"/>
  </r>
  <r>
    <s v="NA21 - N/O Immokalee Rd E/O 75"/>
    <n v="170000"/>
    <x v="1"/>
    <s v="PRUD03"/>
    <s v="NA"/>
    <s v="Naples Market Only"/>
    <x v="9"/>
  </r>
  <r>
    <s v="NA06 - Olde Naples Area"/>
    <n v="165000"/>
    <x v="1"/>
    <s v="CART"/>
    <s v="NA"/>
    <s v="Naples Market Only"/>
    <x v="217"/>
  </r>
  <r>
    <s v="NA18 - N/O Rattlesnake Hammock"/>
    <n v="149000"/>
    <x v="1"/>
    <s v="WOOD"/>
    <s v="NA"/>
    <s v="Naples Market Only"/>
    <x v="57"/>
  </r>
  <r>
    <s v="NA31 - S/O Immokalee Rd"/>
    <n v="168900"/>
    <x v="1"/>
    <s v="WOOD"/>
    <s v="NA"/>
    <s v="Naples Market Only"/>
    <x v="57"/>
  </r>
  <r>
    <s v="BN12 - E of I-75 S of City Line"/>
    <n v="148320"/>
    <x v="1"/>
    <s v="NMLS"/>
    <s v="BN"/>
    <s v="Bonita Estero Markets Only"/>
    <x v="240"/>
  </r>
  <r>
    <s v="NA38 - South of US41 East of 951"/>
    <n v="155000"/>
    <x v="1"/>
    <s v="NIBR"/>
    <s v="NA"/>
    <s v="Naples Market Only"/>
    <x v="40"/>
  </r>
  <r>
    <s v="NA17 - N/O Davis Blvd"/>
    <n v="164000"/>
    <x v="1"/>
    <s v="GCTF"/>
    <s v="NA"/>
    <s v="Naples Market Only"/>
    <x v="282"/>
  </r>
  <r>
    <s v="NA17 - N/O Davis Blvd"/>
    <n v="145000"/>
    <x v="1"/>
    <s v="DNFR"/>
    <s v="NA"/>
    <s v="Naples Market Only"/>
    <x v="8"/>
  </r>
  <r>
    <s v="NA15 - E/O 41 W/O Goodlette"/>
    <n v="175000"/>
    <x v="1"/>
    <s v="NSAC"/>
    <s v="NA"/>
    <s v="Naples Market Only"/>
    <x v="11"/>
  </r>
  <r>
    <s v="NA41 - GGE 3-12"/>
    <n v="181000"/>
    <x v="1"/>
    <s v="NMLS"/>
    <s v="NA"/>
    <s v="Naples Market Only"/>
    <x v="240"/>
  </r>
  <r>
    <s v="ES01 - Estero"/>
    <n v="170001"/>
    <x v="1"/>
    <s v="PRUD"/>
    <s v="ES"/>
    <s v="Bonita Estero Markets Only"/>
    <x v="9"/>
  </r>
  <r>
    <s v="NA31 - S/O Immokalee Rd"/>
    <n v="158000"/>
    <x v="1"/>
    <s v="AMVT"/>
    <s v="NA"/>
    <s v="Naples Market Only"/>
    <x v="14"/>
  </r>
  <r>
    <s v="NA17 - N/O Davis Blvd"/>
    <n v="162000"/>
    <x v="1"/>
    <s v="EFRE"/>
    <s v="NA"/>
    <s v="Naples Market Only"/>
    <x v="92"/>
  </r>
  <r>
    <s v="NA17 - N/O Davis Blvd"/>
    <n v="145000"/>
    <x v="1"/>
    <s v="VIPM01"/>
    <s v="NA"/>
    <s v="Naples Market Only"/>
    <x v="13"/>
  </r>
  <r>
    <s v="NA18 - N/O Rattlesnake Hammock"/>
    <n v="156000"/>
    <x v="1"/>
    <s v="NMLS"/>
    <s v="NA"/>
    <s v="Naples Market Only"/>
    <x v="240"/>
  </r>
  <r>
    <s v="NA17 - N/O Davis Blvd"/>
    <n v="140000"/>
    <x v="1"/>
    <s v="BHRI"/>
    <s v="NA"/>
    <s v="Naples Market Only"/>
    <x v="144"/>
  </r>
  <r>
    <s v="NA18 - N/O Rattlesnake Hammock"/>
    <n v="132500"/>
    <x v="1"/>
    <s v="WOOD17"/>
    <s v="NA"/>
    <s v="Naples Market Only"/>
    <x v="57"/>
  </r>
  <r>
    <s v="NA17 - N/O Davis Blvd"/>
    <n v="162000"/>
    <x v="1"/>
    <s v="DNFR"/>
    <s v="NA"/>
    <s v="Naples Market Only"/>
    <x v="8"/>
  </r>
  <r>
    <s v="NA16 - S/O Pine Ridge Rd"/>
    <n v="156000"/>
    <x v="1"/>
    <s v="NRSI"/>
    <s v="NA"/>
    <s v="Naples Market Only"/>
    <x v="38"/>
  </r>
  <r>
    <s v="NA41 - GGE 3-12"/>
    <n v="210000"/>
    <x v="1"/>
    <s v="DNFR"/>
    <s v="NA"/>
    <s v="Naples Market Only"/>
    <x v="8"/>
  </r>
  <r>
    <s v="NA19 - Lely Area"/>
    <n v="135000"/>
    <x v="1"/>
    <s v="NMLS"/>
    <s v="NA"/>
    <s v="Naples Market Only"/>
    <x v="240"/>
  </r>
  <r>
    <s v="NA21 - N/O Immokalee Rd E/O 75"/>
    <n v="156000"/>
    <x v="1"/>
    <s v="LOWE"/>
    <s v="NA"/>
    <s v="Naples Market Only"/>
    <x v="64"/>
  </r>
  <r>
    <s v="NA15 - E/O 41 W/O Goodlette"/>
    <n v="150000"/>
    <x v="1"/>
    <s v="WOOD"/>
    <s v="NA"/>
    <s v="Naples Market Only"/>
    <x v="57"/>
  </r>
  <r>
    <s v="NA18 - N/O Rattlesnake Hammock"/>
    <n v="149000"/>
    <x v="1"/>
    <s v="ARN"/>
    <s v="NA"/>
    <s v="Naples Market Only"/>
    <x v="10"/>
  </r>
  <r>
    <s v="NA11 - N/O Immokalee Rd W/O 75"/>
    <n v="129000"/>
    <x v="1"/>
    <s v="NCAA"/>
    <s v="NA"/>
    <s v="Naples Market Only"/>
    <x v="158"/>
  </r>
  <r>
    <s v="NA14 - N/O Pine Ridge &amp; Vineyard"/>
    <n v="140000"/>
    <x v="1"/>
    <s v="CBRR02"/>
    <s v="NA"/>
    <s v="Naples Market Only"/>
    <x v="3"/>
  </r>
  <r>
    <s v="NA03 - Naples Park Area"/>
    <n v="135000"/>
    <x v="1"/>
    <s v="NDKA"/>
    <s v="NA"/>
    <s v="Naples Market Only"/>
    <x v="167"/>
  </r>
  <r>
    <s v="NA21 - N/O Immokalee Rd E/O 75"/>
    <n v="147500"/>
    <x v="1"/>
    <s v="REMS"/>
    <s v="NA"/>
    <s v="Naples Market Only"/>
    <x v="24"/>
  </r>
  <r>
    <s v="NA16 - S/O Pine Ridge Rd"/>
    <n v="153000"/>
    <x v="1"/>
    <s v="SMFA01"/>
    <s v="NA"/>
    <s v="Naples Market Only"/>
    <x v="25"/>
  </r>
  <r>
    <s v="NA22 - S/O Immokalee Rd W/O 951"/>
    <n v="160000"/>
    <x v="1"/>
    <s v="NMLS"/>
    <s v="NA"/>
    <s v="Naples Market Only"/>
    <x v="240"/>
  </r>
  <r>
    <s v="NA19 - Lely Area"/>
    <n v="140000"/>
    <x v="1"/>
    <s v="DNFR"/>
    <s v="NA"/>
    <s v="Naples Market Only"/>
    <x v="8"/>
  </r>
  <r>
    <s v="BN04 - Bonita Bay"/>
    <n v="157000"/>
    <x v="1"/>
    <s v="JRWD03"/>
    <s v="BN"/>
    <s v="Bonita Estero Markets Only"/>
    <x v="57"/>
  </r>
  <r>
    <s v="ES02 - Estero"/>
    <n v="157000"/>
    <x v="1"/>
    <s v="REMA"/>
    <s v="ES"/>
    <s v="Bonita Estero Markets Only"/>
    <x v="68"/>
  </r>
  <r>
    <s v="NA21 - N/O Immokalee Rd E/O 75"/>
    <n v="150000"/>
    <x v="1"/>
    <s v="GULB"/>
    <s v="NA"/>
    <s v="Naples Market Only"/>
    <x v="91"/>
  </r>
  <r>
    <s v="NA17 - N/O Davis Blvd"/>
    <n v="155000"/>
    <x v="1"/>
    <s v="NSCR"/>
    <s v="NA"/>
    <s v="Naples Market Only"/>
    <x v="219"/>
  </r>
  <r>
    <s v="BN08 East of US41 South of Terry"/>
    <n v="145000"/>
    <x v="1"/>
    <s v="SUNY"/>
    <s v="BN"/>
    <s v="Bonita Estero Markets Only"/>
    <x v="6"/>
  </r>
  <r>
    <s v="NA48 - GGE 79-93"/>
    <n v="170000"/>
    <x v="1"/>
    <s v="NCRR"/>
    <s v="NA"/>
    <s v="Naples Market Only"/>
    <x v="0"/>
  </r>
  <r>
    <s v="NA15 - E/O 41 W/O Goodlette"/>
    <n v="160000"/>
    <x v="1"/>
    <s v="NSKW"/>
    <s v="NA"/>
    <s v="Naples Market Only"/>
    <x v="48"/>
  </r>
  <r>
    <s v="NA15 - E/O 41 W/O Goodlette"/>
    <n v="160000"/>
    <x v="1"/>
    <s v="NSKW"/>
    <s v="NA"/>
    <s v="Naples Market Only"/>
    <x v="48"/>
  </r>
  <r>
    <s v="NA22 - S/O Immokalee Rd W/O 951"/>
    <n v="145000"/>
    <x v="1"/>
    <s v="DNFR"/>
    <s v="NA"/>
    <s v="Naples Market Only"/>
    <x v="8"/>
  </r>
  <r>
    <s v="NA22 - S/O Immokalee Rd W/O 951"/>
    <n v="154500"/>
    <x v="1"/>
    <s v="PREM06"/>
    <s v="NA"/>
    <s v="Naples Market Only"/>
    <x v="118"/>
  </r>
  <r>
    <s v="BN02 W of US41 So of Bonita Bay"/>
    <n v="155000"/>
    <x v="1"/>
    <s v="CBRR03"/>
    <s v="BN"/>
    <s v="Bonita Estero Markets Only"/>
    <x v="3"/>
  </r>
  <r>
    <s v="NA17 - N/O Davis Blvd"/>
    <n v="118000"/>
    <x v="1"/>
    <s v="ADRN"/>
    <s v="NA"/>
    <s v="Naples Market Only"/>
    <x v="146"/>
  </r>
  <r>
    <s v="NA44 - GGE 16-20, 23-25"/>
    <n v="160000"/>
    <x v="1"/>
    <s v="DNFR"/>
    <s v="NA"/>
    <s v="Naples Market Only"/>
    <x v="8"/>
  </r>
  <r>
    <s v="NA17 - N/O Davis Blvd"/>
    <n v="169900"/>
    <x v="1"/>
    <s v="CBRR03"/>
    <s v="NA"/>
    <s v="Naples Market Only"/>
    <x v="3"/>
  </r>
  <r>
    <s v="NA45 - GGE 13-14, 48-51"/>
    <n v="165000"/>
    <x v="1"/>
    <s v="NRPN"/>
    <s v="NA"/>
    <s v="Naples Market Only"/>
    <x v="61"/>
  </r>
  <r>
    <s v="BN10 East Old41 So of Shangrila"/>
    <n v="120000"/>
    <x v="1"/>
    <s v="BKWR2"/>
    <s v="BN"/>
    <s v="Bonita Estero Markets Only"/>
    <x v="43"/>
  </r>
  <r>
    <s v="NA16 - S/O Pine Ridge Rd"/>
    <n v="152500"/>
    <x v="1"/>
    <s v="DNFR"/>
    <s v="NA"/>
    <s v="Naples Market Only"/>
    <x v="8"/>
  </r>
  <r>
    <s v="BN03 - The Brooks"/>
    <n v="155000"/>
    <x v="1"/>
    <s v="NESR"/>
    <s v="BN"/>
    <s v="Bonita Estero Markets Only"/>
    <x v="257"/>
  </r>
  <r>
    <s v="NA41 - GGE 3-12"/>
    <n v="170000"/>
    <x v="1"/>
    <s v="CBRE03"/>
    <s v="NA"/>
    <s v="Naples Market Only"/>
    <x v="3"/>
  </r>
  <r>
    <s v="ES01 - Estero"/>
    <n v="130000"/>
    <x v="1"/>
    <s v="NGCTR"/>
    <s v="ES"/>
    <s v="Bonita Estero Markets Only"/>
    <x v="0"/>
  </r>
  <r>
    <s v="NA17 - N/O Davis Blvd"/>
    <n v="160000"/>
    <x v="1"/>
    <s v="NRWT"/>
    <s v="NA"/>
    <s v="Naples Market Only"/>
    <x v="100"/>
  </r>
  <r>
    <s v="BN12 - E of I-75 S of City Line"/>
    <n v="150000"/>
    <x v="1"/>
    <s v="NMLS"/>
    <s v="BN"/>
    <s v="Bonita Estero Markets Only"/>
    <x v="240"/>
  </r>
  <r>
    <s v="BN08 East of US41 South of Terry"/>
    <n v="166500"/>
    <x v="1"/>
    <s v="JRWD03"/>
    <s v="BN"/>
    <s v="Bonita Estero Markets Only"/>
    <x v="57"/>
  </r>
  <r>
    <s v="BN07 East of US41 North of Terry"/>
    <n v="157500"/>
    <x v="1"/>
    <s v="BABS"/>
    <s v="BN"/>
    <s v="Bonita Estero Markets Only"/>
    <x v="111"/>
  </r>
  <r>
    <s v="NA37 - East Collier S/O 75"/>
    <n v="165000"/>
    <x v="1"/>
    <s v="PRUD03"/>
    <s v="NA"/>
    <s v="Naples Market Only"/>
    <x v="9"/>
  </r>
  <r>
    <s v="NA37 - East Collier S/O 75"/>
    <n v="152500"/>
    <x v="1"/>
    <s v="NPPR"/>
    <s v="NA"/>
    <s v="Naples Market Only"/>
    <x v="44"/>
  </r>
  <r>
    <s v="NA21 - N/O Immokalee Rd E/O 75"/>
    <n v="169900"/>
    <x v="1"/>
    <s v="WOOD"/>
    <s v="NA"/>
    <s v="Naples Market Only"/>
    <x v="57"/>
  </r>
  <r>
    <s v="NA18 - N/O Rattlesnake Hammock"/>
    <n v="150000"/>
    <x v="1"/>
    <s v="NRSI"/>
    <s v="NA"/>
    <s v="Naples Market Only"/>
    <x v="38"/>
  </r>
  <r>
    <s v="NA22 - S/O Immokalee Rd W/O 951"/>
    <n v="170000"/>
    <x v="1"/>
    <s v="WOOD17"/>
    <s v="NA"/>
    <s v="Naples Market Only"/>
    <x v="57"/>
  </r>
  <r>
    <s v="NA37 - East Collier S/O 75"/>
    <n v="155000"/>
    <x v="1"/>
    <s v="KORE"/>
    <s v="NA"/>
    <s v="Naples Market Only"/>
    <x v="159"/>
  </r>
  <r>
    <s v="NA21 - N/O Immokalee Rd E/O 75"/>
    <n v="167564"/>
    <x v="1"/>
    <s v="NAMVT"/>
    <s v="NA"/>
    <s v="Naples Market Only"/>
    <x v="14"/>
  </r>
  <r>
    <s v="NA22 - S/O Immokalee Rd W/O 951"/>
    <n v="147000"/>
    <x v="1"/>
    <s v="PLAT"/>
    <s v="NA"/>
    <s v="Naples Market Only"/>
    <x v="132"/>
  </r>
  <r>
    <s v="ES03 - Estero"/>
    <n v="158000"/>
    <x v="1"/>
    <s v="NMLS"/>
    <s v="ES"/>
    <s v="Bonita Estero Markets Only"/>
    <x v="240"/>
  </r>
  <r>
    <s v="NA14 - N/O Pine Ridge &amp; Vineyard"/>
    <n v="162500"/>
    <x v="1"/>
    <s v="SUNY"/>
    <s v="NA"/>
    <s v="Naples Market Only"/>
    <x v="6"/>
  </r>
  <r>
    <s v="NA31 - S/O Immokalee Rd"/>
    <n v="165000"/>
    <x v="1"/>
    <s v="MILR01"/>
    <s v="NA"/>
    <s v="Naples Market Only"/>
    <x v="18"/>
  </r>
  <r>
    <s v="NA11 - N/O Immokalee Rd W/O 75"/>
    <n v="160000"/>
    <x v="1"/>
    <s v="CBRR03"/>
    <s v="NA"/>
    <s v="Naples Market Only"/>
    <x v="3"/>
  </r>
  <r>
    <s v="NA11 - N/O Immokalee Rd W/O 75"/>
    <n v="159500"/>
    <x v="1"/>
    <s v="WOOD"/>
    <s v="NA"/>
    <s v="Naples Market Only"/>
    <x v="57"/>
  </r>
  <r>
    <s v="ES01 - Estero"/>
    <n v="150000"/>
    <x v="1"/>
    <s v="PRUD03"/>
    <s v="ES"/>
    <s v="Bonita Estero Markets Only"/>
    <x v="9"/>
  </r>
  <r>
    <s v="NA31 - S/O Immokalee Rd"/>
    <n v="170000"/>
    <x v="1"/>
    <s v="SURE"/>
    <s v="NA"/>
    <s v="Naples Market Only"/>
    <x v="94"/>
  </r>
  <r>
    <s v="BN02 W of US41 So of Bonita Bay"/>
    <n v="165000"/>
    <x v="1"/>
    <s v="WOOD17"/>
    <s v="BN"/>
    <s v="Bonita Estero Markets Only"/>
    <x v="57"/>
  </r>
  <r>
    <s v="NA39 - South of US41 East SR92"/>
    <n v="160000"/>
    <x v="1"/>
    <s v="NEIP"/>
    <s v="NA"/>
    <s v="Naples Market Only"/>
    <x v="283"/>
  </r>
  <r>
    <s v="NA16 - S/O Pine Ridge Rd"/>
    <n v="165000"/>
    <x v="1"/>
    <s v="PREM06"/>
    <s v="NA"/>
    <s v="Naples Market Only"/>
    <x v="118"/>
  </r>
  <r>
    <s v="NA11 - N/O Immokalee Rd W/O 75"/>
    <n v="155000"/>
    <x v="1"/>
    <s v="CBRR02"/>
    <s v="NA"/>
    <s v="Naples Market Only"/>
    <x v="3"/>
  </r>
  <r>
    <s v="BN08 East of US41 South of Terry"/>
    <n v="157000"/>
    <x v="1"/>
    <s v="NPCRG2"/>
    <s v="BN"/>
    <s v="Bonita Estero Markets Only"/>
    <x v="16"/>
  </r>
  <r>
    <s v="NA16 - S/O Pine Ridge Rd"/>
    <n v="130000"/>
    <x v="1"/>
    <s v="WRGI"/>
    <s v="NA"/>
    <s v="Naples Market Only"/>
    <x v="30"/>
  </r>
  <r>
    <s v="ES01 - Estero"/>
    <n v="155000"/>
    <x v="1"/>
    <s v="BMBA"/>
    <s v="ES"/>
    <s v="Bonita Estero Markets Only"/>
    <x v="35"/>
  </r>
  <r>
    <s v="NA38 - South of US41 East of 951"/>
    <n v="150000"/>
    <x v="1"/>
    <s v="CBRI"/>
    <s v="NA"/>
    <s v="Naples Market Only"/>
    <x v="138"/>
  </r>
  <r>
    <s v="NA16 - S/O Pine Ridge Rd"/>
    <n v="170000"/>
    <x v="1"/>
    <s v="NFHR"/>
    <s v="NA"/>
    <s v="Naples Market Only"/>
    <x v="34"/>
  </r>
  <r>
    <s v="NA16 - S/O Pine Ridge Rd"/>
    <n v="170000"/>
    <x v="1"/>
    <s v="VPI"/>
    <s v="NA"/>
    <s v="Naples Market Only"/>
    <x v="139"/>
  </r>
  <r>
    <s v="NA45 - GGE 13-14, 48-51"/>
    <n v="170500"/>
    <x v="1"/>
    <s v="AMVT"/>
    <s v="NA"/>
    <s v="Naples Market Only"/>
    <x v="14"/>
  </r>
  <r>
    <s v="BN11 S-BonitaBeachRd East Old41"/>
    <n v="160000"/>
    <x v="1"/>
    <s v="DNFR"/>
    <s v="BN"/>
    <s v="Bonita Estero Markets Only"/>
    <x v="8"/>
  </r>
  <r>
    <s v="NA24 - Golden Gate City"/>
    <n v="165000"/>
    <x v="1"/>
    <s v="PRET"/>
    <s v="NA"/>
    <s v="Naples Market Only"/>
    <x v="129"/>
  </r>
  <r>
    <s v="NA22 - S/O Immokalee Rd W/O 951"/>
    <n v="170000"/>
    <x v="1"/>
    <s v="DNFR"/>
    <s v="NA"/>
    <s v="Naples Market Only"/>
    <x v="8"/>
  </r>
  <r>
    <s v="NA18 - N/O Rattlesnake Hammock"/>
    <n v="200000"/>
    <x v="1"/>
    <s v="BZIP"/>
    <s v="NA"/>
    <s v="Naples Market Only"/>
    <x v="87"/>
  </r>
  <r>
    <s v="NA47 - GGE 67-78"/>
    <n v="170100"/>
    <x v="1"/>
    <s v="AMVT"/>
    <s v="NA"/>
    <s v="Naples Market Only"/>
    <x v="14"/>
  </r>
  <r>
    <s v="BN12 - E of I-75 S of City Line"/>
    <n v="170000"/>
    <x v="1"/>
    <s v="CBRE03"/>
    <s v="BN"/>
    <s v="Bonita Estero Markets Only"/>
    <x v="3"/>
  </r>
  <r>
    <s v="NA31 - S/O Immokalee Rd"/>
    <n v="165000"/>
    <x v="1"/>
    <s v="CBRE03"/>
    <s v="NA"/>
    <s v="Naples Market Only"/>
    <x v="3"/>
  </r>
  <r>
    <s v="NA37 - East Collier S/O 75"/>
    <n v="165000"/>
    <x v="1"/>
    <s v="PLAN"/>
    <s v="NA"/>
    <s v="Naples Market Only"/>
    <x v="63"/>
  </r>
  <r>
    <s v="NA11 - N/O Immokalee Rd W/O 75"/>
    <n v="172000"/>
    <x v="1"/>
    <s v="VESCI"/>
    <s v="NA"/>
    <s v="Naples Market Only"/>
    <x v="115"/>
  </r>
  <r>
    <s v="NA34 - E/O Wilson N/O GG Blvd"/>
    <n v="195000"/>
    <x v="1"/>
    <s v="DNFR"/>
    <s v="NA"/>
    <s v="Naples Market Only"/>
    <x v="8"/>
  </r>
  <r>
    <s v="NA34 - E/O Wilson N/O GG Blvd"/>
    <n v="165000"/>
    <x v="1"/>
    <s v="DNFR"/>
    <s v="NA"/>
    <s v="Naples Market Only"/>
    <x v="8"/>
  </r>
  <r>
    <s v="NA46 - GGE 39-47, 61-65"/>
    <n v="183556"/>
    <x v="1"/>
    <s v="DNFR"/>
    <s v="NA"/>
    <s v="Naples Market Only"/>
    <x v="8"/>
  </r>
  <r>
    <s v="NA42 - GGE 15, 27-28, 193-195"/>
    <n v="183200"/>
    <x v="1"/>
    <s v="NMLS"/>
    <s v="NA"/>
    <s v="Naples Market Only"/>
    <x v="240"/>
  </r>
  <r>
    <s v="NA21 - N/O Immokalee Rd E/O 75"/>
    <n v="155000"/>
    <x v="1"/>
    <s v="PREM01"/>
    <s v="NA"/>
    <s v="Naples Market Only"/>
    <x v="118"/>
  </r>
  <r>
    <s v="NA42 - GGE 15, 27-28, 193-195"/>
    <n v="165000"/>
    <x v="1"/>
    <s v="VIPM01"/>
    <s v="NA"/>
    <s v="Naples Market Only"/>
    <x v="13"/>
  </r>
  <r>
    <s v="NA34 - E/O Wilson N/O GG Blvd"/>
    <n v="183400"/>
    <x v="1"/>
    <s v="SMFA"/>
    <s v="NA"/>
    <s v="Naples Market Only"/>
    <x v="25"/>
  </r>
  <r>
    <s v="NA14 - N/O Pine Ridge &amp; Vineyard"/>
    <n v="169500"/>
    <x v="1"/>
    <s v="DNFR"/>
    <s v="NA"/>
    <s v="Naples Market Only"/>
    <x v="8"/>
  </r>
  <r>
    <s v="NA34 - E/O Wilson N/O GG Blvd"/>
    <n v="171000"/>
    <x v="1"/>
    <s v="DNFR"/>
    <s v="NA"/>
    <s v="Naples Market Only"/>
    <x v="8"/>
  </r>
  <r>
    <s v="NA22 - S/O Immokalee Rd W/O 951"/>
    <n v="165000"/>
    <x v="1"/>
    <s v="RBN"/>
    <s v="NA"/>
    <s v="Naples Market Only"/>
    <x v="23"/>
  </r>
  <r>
    <s v="NA17 - N/O Davis Blvd"/>
    <n v="174900"/>
    <x v="1"/>
    <s v="RBN"/>
    <s v="NA"/>
    <s v="Naples Market Only"/>
    <x v="23"/>
  </r>
  <r>
    <s v="NA43 GGE 21-22,36-38,52-53,59-60"/>
    <n v="160000"/>
    <x v="1"/>
    <s v="AAHI"/>
    <s v="NA"/>
    <s v="Naples Market Only"/>
    <x v="106"/>
  </r>
  <r>
    <s v="NA44 - GGE 16-20, 23-25"/>
    <n v="178000"/>
    <x v="1"/>
    <s v="AMVT"/>
    <s v="NA"/>
    <s v="Naples Market Only"/>
    <x v="14"/>
  </r>
  <r>
    <s v="NA19 - Lely Area"/>
    <n v="175000"/>
    <x v="1"/>
    <s v="NAMVT"/>
    <s v="NA"/>
    <s v="Naples Market Only"/>
    <x v="14"/>
  </r>
  <r>
    <s v="NA18 - N/O Rattlesnake Hammock"/>
    <n v="170000"/>
    <x v="1"/>
    <s v="PRUD03"/>
    <s v="NA"/>
    <s v="Naples Market Only"/>
    <x v="9"/>
  </r>
  <r>
    <s v="NA03 - Naples Park Area"/>
    <n v="180000"/>
    <x v="1"/>
    <s v="NCLAU"/>
    <s v="NA"/>
    <s v="Naples Market Only"/>
    <x v="281"/>
  </r>
  <r>
    <s v="BN12 - E of I-75 S of City Line"/>
    <n v="169900"/>
    <x v="1"/>
    <s v="ADRN"/>
    <s v="BN"/>
    <s v="Bonita Estero Markets Only"/>
    <x v="146"/>
  </r>
  <r>
    <s v="NA31 - S/O Immokalee Rd"/>
    <n v="165000"/>
    <x v="1"/>
    <s v="DNFR"/>
    <s v="NA"/>
    <s v="Naples Market Only"/>
    <x v="8"/>
  </r>
  <r>
    <s v="NA12 - N/O Vanderbilt Bch W/O 75"/>
    <n v="174900"/>
    <x v="1"/>
    <s v="WOOD18"/>
    <s v="NA"/>
    <s v="Naples Market Only"/>
    <x v="57"/>
  </r>
  <r>
    <s v="NA42 - GGE 15, 27-28, 193-195"/>
    <n v="174900"/>
    <x v="1"/>
    <s v="DNFR"/>
    <s v="NA"/>
    <s v="Naples Market Only"/>
    <x v="8"/>
  </r>
  <r>
    <s v="NA31 - S/O Immokalee Rd"/>
    <n v="147000"/>
    <x v="1"/>
    <s v="WRGI"/>
    <s v="NA"/>
    <s v="Naples Market Only"/>
    <x v="30"/>
  </r>
  <r>
    <s v="NA01 - N/O 111th Ave"/>
    <n v="160000"/>
    <x v="1"/>
    <s v="CBRR11"/>
    <s v="NA"/>
    <s v="Naples Market Only"/>
    <x v="3"/>
  </r>
  <r>
    <s v="NA17 - N/O Davis Blvd"/>
    <n v="152000"/>
    <x v="1"/>
    <s v="AMVT"/>
    <s v="NA"/>
    <s v="Naples Market Only"/>
    <x v="14"/>
  </r>
  <r>
    <s v="ES03 - Estero"/>
    <n v="165000"/>
    <x v="1"/>
    <s v="WOOD"/>
    <s v="ES"/>
    <s v="Bonita Estero Markets Only"/>
    <x v="57"/>
  </r>
  <r>
    <s v="ES02 - Estero"/>
    <n v="160000"/>
    <x v="1"/>
    <s v="WOOD03"/>
    <s v="ES"/>
    <s v="Bonita Estero Markets Only"/>
    <x v="57"/>
  </r>
  <r>
    <s v="NA03 - Naples Park Area"/>
    <n v="174900"/>
    <x v="1"/>
    <s v="NRPON"/>
    <s v="NA"/>
    <s v="Naples Market Only"/>
    <x v="49"/>
  </r>
  <r>
    <s v="NA19 - Lely Area"/>
    <n v="175000"/>
    <x v="1"/>
    <s v="CBRR03"/>
    <s v="NA"/>
    <s v="Naples Market Only"/>
    <x v="3"/>
  </r>
  <r>
    <s v="NA34 - E/O Wilson N/O GG Blvd"/>
    <n v="192500"/>
    <x v="1"/>
    <s v="MILR01"/>
    <s v="NA"/>
    <s v="Naples Market Only"/>
    <x v="18"/>
  </r>
  <r>
    <s v="NA14 - N/O Pine Ridge &amp; Vineyard"/>
    <n v="165000"/>
    <x v="1"/>
    <s v="NSAC"/>
    <s v="NA"/>
    <s v="Naples Market Only"/>
    <x v="11"/>
  </r>
  <r>
    <s v="BN12 - E of I-75 S of City Line"/>
    <n v="175000"/>
    <x v="1"/>
    <s v="AMVT"/>
    <s v="BN"/>
    <s v="Bonita Estero Markets Only"/>
    <x v="14"/>
  </r>
  <r>
    <s v="BN07 East of US41 North of Terry"/>
    <n v="175000"/>
    <x v="1"/>
    <s v="JRWD03"/>
    <s v="BN"/>
    <s v="Bonita Estero Markets Only"/>
    <x v="57"/>
  </r>
  <r>
    <s v="NA18 - N/O Rattlesnake Hammock"/>
    <n v="72000"/>
    <x v="1"/>
    <s v="NMLS"/>
    <s v="NA"/>
    <s v="Naples Market Only"/>
    <x v="240"/>
  </r>
  <r>
    <s v="BN03 - The Brooks"/>
    <n v="165000"/>
    <x v="1"/>
    <s v="CBRE03"/>
    <s v="BN"/>
    <s v="Bonita Estero Markets Only"/>
    <x v="3"/>
  </r>
  <r>
    <s v="NA03 - Naples Park Area"/>
    <n v="175000"/>
    <x v="1"/>
    <s v="AMVT"/>
    <s v="NA"/>
    <s v="Naples Market Only"/>
    <x v="14"/>
  </r>
  <r>
    <s v="BN06 - North Bonita East of US41"/>
    <n v="140000"/>
    <x v="1"/>
    <s v="BPREM07"/>
    <s v="BN"/>
    <s v="Bonita Estero Markets Only"/>
    <x v="118"/>
  </r>
  <r>
    <s v="NA06 - Olde Naples Area"/>
    <n v="140000"/>
    <x v="1"/>
    <s v="TRES"/>
    <s v="NA"/>
    <s v="Naples Market Only"/>
    <x v="284"/>
  </r>
  <r>
    <s v="BN03 - The Brooks"/>
    <n v="165000"/>
    <x v="1"/>
    <s v="AMVT"/>
    <s v="BN"/>
    <s v="Bonita Estero Markets Only"/>
    <x v="14"/>
  </r>
  <r>
    <s v="NA16 - S/O Pine Ridge Rd"/>
    <n v="125000"/>
    <x v="1"/>
    <s v="DNFR"/>
    <s v="NA"/>
    <s v="Naples Market Only"/>
    <x v="8"/>
  </r>
  <r>
    <s v="NA17 - N/O Davis Blvd"/>
    <n v="165000"/>
    <x v="1"/>
    <s v="DNFR"/>
    <s v="NA"/>
    <s v="Naples Market Only"/>
    <x v="8"/>
  </r>
  <r>
    <s v="NA34 - E/O Wilson N/O GG Blvd"/>
    <n v="125000"/>
    <x v="1"/>
    <s v="NSKW"/>
    <s v="NA"/>
    <s v="Naples Market Only"/>
    <x v="48"/>
  </r>
  <r>
    <s v="NA17 - N/O Davis Blvd"/>
    <n v="153700"/>
    <x v="1"/>
    <s v="DNFR"/>
    <s v="NA"/>
    <s v="Naples Market Only"/>
    <x v="8"/>
  </r>
  <r>
    <s v="NA42 - GGE 15, 27-28, 193-195"/>
    <n v="167000"/>
    <x v="1"/>
    <s v="PRUD03"/>
    <s v="NA"/>
    <s v="Naples Market Only"/>
    <x v="9"/>
  </r>
  <r>
    <s v="NA22 - S/O Immokalee Rd W/O 951"/>
    <n v="175000"/>
    <x v="1"/>
    <s v="NREM"/>
    <s v="NA"/>
    <s v="Naples Market Only"/>
    <x v="41"/>
  </r>
  <r>
    <s v="NA15 - E/O 41 W/O Goodlette"/>
    <n v="150000"/>
    <x v="1"/>
    <s v="AMVT"/>
    <s v="NA"/>
    <s v="Naples Market Only"/>
    <x v="14"/>
  </r>
  <r>
    <s v="NA18 - N/O Rattlesnake Hammock"/>
    <n v="154000"/>
    <x v="1"/>
    <s v="DNFR03"/>
    <s v="NA"/>
    <s v="Naples Market Only"/>
    <x v="8"/>
  </r>
  <r>
    <s v="NA42 - GGE 15, 27-28, 193-195"/>
    <n v="165000"/>
    <x v="1"/>
    <s v="VESCI"/>
    <s v="NA"/>
    <s v="Naples Market Only"/>
    <x v="115"/>
  </r>
  <r>
    <s v="NA14 - N/O Pine Ridge &amp; Vineyard"/>
    <n v="168000"/>
    <x v="1"/>
    <s v="DNFR"/>
    <s v="NA"/>
    <s v="Naples Market Only"/>
    <x v="8"/>
  </r>
  <r>
    <s v="ES03 - Estero"/>
    <n v="180000"/>
    <x v="1"/>
    <s v="NMLS"/>
    <s v="ES"/>
    <s v="Bonita Estero Markets Only"/>
    <x v="240"/>
  </r>
  <r>
    <s v="NA12 - N/O Vanderbilt Bch W/O 75"/>
    <n v="155000"/>
    <x v="1"/>
    <s v="NAPO"/>
    <s v="NA"/>
    <s v="Naples Market Only"/>
    <x v="256"/>
  </r>
  <r>
    <s v="NA18 - N/O Rattlesnake Hammock"/>
    <n v="160000"/>
    <x v="1"/>
    <s v="PELB"/>
    <s v="NA"/>
    <s v="Naples Market Only"/>
    <x v="285"/>
  </r>
  <r>
    <s v="NA22 - S/O Immokalee Rd W/O 951"/>
    <n v="159000"/>
    <x v="1"/>
    <s v="RRR"/>
    <s v="NA"/>
    <s v="Naples Market Only"/>
    <x v="39"/>
  </r>
  <r>
    <s v="NA17 - N/O Davis Blvd"/>
    <n v="175000"/>
    <x v="1"/>
    <s v="DNFR"/>
    <s v="NA"/>
    <s v="Naples Market Only"/>
    <x v="8"/>
  </r>
  <r>
    <s v="BN01 - Bonita Beach"/>
    <n v="155000"/>
    <x v="1"/>
    <s v="DNFR"/>
    <s v="BN"/>
    <s v="Bonita Estero Markets Only"/>
    <x v="8"/>
  </r>
  <r>
    <s v="NA17 - N/O Davis Blvd"/>
    <n v="175000"/>
    <x v="1"/>
    <s v="DNFR"/>
    <s v="NA"/>
    <s v="Naples Market Only"/>
    <x v="8"/>
  </r>
  <r>
    <s v="NA03 - Naples Park Area"/>
    <n v="180000"/>
    <x v="1"/>
    <s v="NSAG"/>
    <s v="NA"/>
    <s v="Naples Market Only"/>
    <x v="60"/>
  </r>
  <r>
    <s v="NA01 - N/O 111th Ave"/>
    <n v="175000"/>
    <x v="1"/>
    <s v="VIPM01"/>
    <s v="NA"/>
    <s v="Naples Market Only"/>
    <x v="13"/>
  </r>
  <r>
    <s v="NA18 - N/O Rattlesnake Hammock"/>
    <n v="151500"/>
    <x v="1"/>
    <s v="NPPR"/>
    <s v="NA"/>
    <s v="Naples Market Only"/>
    <x v="44"/>
  </r>
  <r>
    <s v="NA21 - N/O Immokalee Rd E/O 75"/>
    <n v="157000"/>
    <x v="1"/>
    <s v="LOWE"/>
    <s v="NA"/>
    <s v="Naples Market Only"/>
    <x v="64"/>
  </r>
  <r>
    <s v="NA03 - Naples Park Area"/>
    <n v="176100"/>
    <x v="1"/>
    <s v="AMVT"/>
    <s v="NA"/>
    <s v="Naples Market Only"/>
    <x v="14"/>
  </r>
  <r>
    <s v="NA31 - S/O Immokalee Rd"/>
    <n v="175900"/>
    <x v="1"/>
    <s v="SMFA"/>
    <s v="NA"/>
    <s v="Naples Market Only"/>
    <x v="25"/>
  </r>
  <r>
    <s v="NA48 - GGE 79-93"/>
    <n v="186000"/>
    <x v="1"/>
    <s v="DNFR"/>
    <s v="NA"/>
    <s v="Naples Market Only"/>
    <x v="8"/>
  </r>
  <r>
    <s v="NA22 - S/O Immokalee Rd W/O 951"/>
    <n v="176101"/>
    <x v="1"/>
    <s v="NHKE"/>
    <s v="NA"/>
    <s v="Naples Market Only"/>
    <x v="251"/>
  </r>
  <r>
    <s v="BN08 East of US41 South of Terry"/>
    <n v="185000"/>
    <x v="1"/>
    <s v="BKWR2"/>
    <s v="BN"/>
    <s v="Bonita Estero Markets Only"/>
    <x v="43"/>
  </r>
  <r>
    <s v="NA38 - South of US41 East of 951"/>
    <n v="150000"/>
    <x v="1"/>
    <s v="SUNY"/>
    <s v="NA"/>
    <s v="Naples Market Only"/>
    <x v="6"/>
  </r>
  <r>
    <s v="BN06 - North Bonita East of US41"/>
    <n v="157300"/>
    <x v="1"/>
    <s v="SUNY"/>
    <s v="BN"/>
    <s v="Bonita Estero Markets Only"/>
    <x v="6"/>
  </r>
  <r>
    <s v="BN03 - The Brooks"/>
    <n v="100000"/>
    <x v="1"/>
    <s v="NMLS"/>
    <s v="BN"/>
    <s v="Bonita Estero Markets Only"/>
    <x v="240"/>
  </r>
  <r>
    <s v="BN03 - The Brooks"/>
    <n v="172000"/>
    <x v="1"/>
    <s v="NMLS"/>
    <s v="BN"/>
    <s v="Bonita Estero Markets Only"/>
    <x v="240"/>
  </r>
  <r>
    <s v="NA37 - East Collier S/O 75"/>
    <n v="157000"/>
    <x v="1"/>
    <s v="NPSR"/>
    <s v="NA"/>
    <s v="Naples Market Only"/>
    <x v="0"/>
  </r>
  <r>
    <s v="NA37 - East Collier S/O 75"/>
    <n v="163000"/>
    <x v="1"/>
    <s v="CBRR03"/>
    <s v="NA"/>
    <s v="Naples Market Only"/>
    <x v="3"/>
  </r>
  <r>
    <s v="NA14 - N/O Pine Ridge &amp; Vineyard"/>
    <n v="145250"/>
    <x v="1"/>
    <s v="NRWT"/>
    <s v="NA"/>
    <s v="Naples Market Only"/>
    <x v="100"/>
  </r>
  <r>
    <s v="BN08 East of US41 South of Terry"/>
    <n v="150000"/>
    <x v="1"/>
    <s v="WOOD03"/>
    <s v="BN"/>
    <s v="Bonita Estero Markets Only"/>
    <x v="57"/>
  </r>
  <r>
    <s v="NA01 - N/O 111th Ave"/>
    <n v="145000"/>
    <x v="1"/>
    <s v="WOOD"/>
    <s v="NA"/>
    <s v="Naples Market Only"/>
    <x v="57"/>
  </r>
  <r>
    <s v="BN08 East of US41 South of Terry"/>
    <n v="145000"/>
    <x v="1"/>
    <s v="BSSA"/>
    <s v="BN"/>
    <s v="Bonita Estero Markets Only"/>
    <x v="79"/>
  </r>
  <r>
    <s v="NA15 - E/O 41 W/O Goodlette"/>
    <n v="168000"/>
    <x v="1"/>
    <s v="PLAN"/>
    <s v="NA"/>
    <s v="Naples Market Only"/>
    <x v="63"/>
  </r>
  <r>
    <s v="NA14 - N/O Pine Ridge &amp; Vineyard"/>
    <n v="178500"/>
    <x v="1"/>
    <s v="AMVT"/>
    <s v="NA"/>
    <s v="Naples Market Only"/>
    <x v="14"/>
  </r>
  <r>
    <s v="NA17 - N/O Davis Blvd"/>
    <n v="149500"/>
    <x v="1"/>
    <s v="WOOD"/>
    <s v="NA"/>
    <s v="Naples Market Only"/>
    <x v="57"/>
  </r>
  <r>
    <s v="NA34 - E/O Wilson N/O GG Blvd"/>
    <n v="168990"/>
    <x v="1"/>
    <s v="DNFR"/>
    <s v="NA"/>
    <s v="Naples Market Only"/>
    <x v="8"/>
  </r>
  <r>
    <s v="NA14 - N/O Pine Ridge &amp; Vineyard"/>
    <n v="155000"/>
    <x v="1"/>
    <s v="OSCO"/>
    <s v="NA"/>
    <s v="Naples Market Only"/>
    <x v="286"/>
  </r>
  <r>
    <s v="BN01 - Bonita Beach"/>
    <n v="175000"/>
    <x v="1"/>
    <s v="BBRE"/>
    <s v="BN"/>
    <s v="Bonita Estero Markets Only"/>
    <x v="117"/>
  </r>
  <r>
    <s v="NA14 - N/O Pine Ridge &amp; Vineyard"/>
    <n v="155000"/>
    <x v="1"/>
    <s v="VPI"/>
    <s v="NA"/>
    <s v="Naples Market Only"/>
    <x v="139"/>
  </r>
  <r>
    <s v="NA14 - N/O Pine Ridge &amp; Vineyard"/>
    <n v="176500"/>
    <x v="1"/>
    <s v="WOOD18"/>
    <s v="NA"/>
    <s v="Naples Market Only"/>
    <x v="57"/>
  </r>
  <r>
    <s v="NA37 - East Collier S/O 75"/>
    <n v="179000"/>
    <x v="1"/>
    <s v="EFRE"/>
    <s v="NA"/>
    <s v="Naples Market Only"/>
    <x v="92"/>
  </r>
  <r>
    <s v="NA37 - East Collier S/O 75"/>
    <n v="158000"/>
    <x v="1"/>
    <s v="MWIR"/>
    <s v="NA"/>
    <s v="Naples Market Only"/>
    <x v="150"/>
  </r>
  <r>
    <s v="NA37 - East Collier S/O 75"/>
    <n v="160000"/>
    <x v="1"/>
    <s v="BCBRR10"/>
    <s v="NA"/>
    <s v="Naples Market Only"/>
    <x v="3"/>
  </r>
  <r>
    <s v="NA31 - S/O Immokalee Rd"/>
    <n v="169000"/>
    <x v="1"/>
    <s v="PRUD03"/>
    <s v="NA"/>
    <s v="Naples Market Only"/>
    <x v="9"/>
  </r>
  <r>
    <s v="NA31 - S/O Immokalee Rd"/>
    <n v="161000"/>
    <x v="1"/>
    <s v="NRPN"/>
    <s v="NA"/>
    <s v="Naples Market Only"/>
    <x v="61"/>
  </r>
  <r>
    <s v="NA03 - Naples Park Area"/>
    <n v="160000"/>
    <x v="1"/>
    <s v="DNFR"/>
    <s v="NA"/>
    <s v="Naples Market Only"/>
    <x v="8"/>
  </r>
  <r>
    <s v="BN08 East of US41 South of Terry"/>
    <n v="175000"/>
    <x v="1"/>
    <s v="CBRE03"/>
    <s v="BN"/>
    <s v="Bonita Estero Markets Only"/>
    <x v="3"/>
  </r>
  <r>
    <s v="NA18 - N/O Rattlesnake Hammock"/>
    <n v="169000"/>
    <x v="1"/>
    <s v="NDKA"/>
    <s v="NA"/>
    <s v="Naples Market Only"/>
    <x v="167"/>
  </r>
  <r>
    <s v="NA14 - N/O Pine Ridge &amp; Vineyard"/>
    <n v="160000"/>
    <x v="1"/>
    <s v="DNFR"/>
    <s v="NA"/>
    <s v="Naples Market Only"/>
    <x v="8"/>
  </r>
  <r>
    <s v="NA03 - Naples Park Area"/>
    <n v="115000"/>
    <x v="1"/>
    <s v="AMVT"/>
    <s v="NA"/>
    <s v="Naples Market Only"/>
    <x v="14"/>
  </r>
  <r>
    <s v="NA18 - N/O Rattlesnake Hammock"/>
    <n v="165000"/>
    <x v="1"/>
    <s v="WOOD"/>
    <s v="NA"/>
    <s v="Naples Market Only"/>
    <x v="57"/>
  </r>
  <r>
    <s v="NA14 - N/O Pine Ridge &amp; Vineyard"/>
    <n v="160000"/>
    <x v="1"/>
    <s v="PRUD03"/>
    <s v="NA"/>
    <s v="Naples Market Only"/>
    <x v="9"/>
  </r>
  <r>
    <s v="BN11 S-BonitaBeachRd East Old41"/>
    <n v="165000"/>
    <x v="1"/>
    <s v="NPPR"/>
    <s v="BN"/>
    <s v="Bonita Estero Markets Only"/>
    <x v="44"/>
  </r>
  <r>
    <s v="BN03 - The Brooks"/>
    <n v="163000"/>
    <x v="1"/>
    <s v="JRWD03"/>
    <s v="BN"/>
    <s v="Bonita Estero Markets Only"/>
    <x v="57"/>
  </r>
  <r>
    <s v="NA37 - East Collier S/O 75"/>
    <n v="160000"/>
    <x v="1"/>
    <s v="NLMQ"/>
    <s v="NA"/>
    <s v="Naples Market Only"/>
    <x v="163"/>
  </r>
  <r>
    <s v="NA34 - E/O Wilson N/O GG Blvd"/>
    <n v="150000"/>
    <x v="1"/>
    <s v="CBRR03"/>
    <s v="NA"/>
    <s v="Naples Market Only"/>
    <x v="3"/>
  </r>
  <r>
    <s v="NA36 - East Collier N/O 75"/>
    <n v="115000"/>
    <x v="1"/>
    <s v="PRUD03"/>
    <s v="NA"/>
    <s v="Naples Market Only"/>
    <x v="9"/>
  </r>
  <r>
    <s v="NA37 - East Collier S/O 75"/>
    <n v="169000"/>
    <x v="1"/>
    <s v="EFRE"/>
    <s v="NA"/>
    <s v="Naples Market Only"/>
    <x v="92"/>
  </r>
  <r>
    <s v="NA03 - Naples Park Area"/>
    <n v="165000"/>
    <x v="1"/>
    <s v="BCBRE01"/>
    <s v="NA"/>
    <s v="Naples Market Only"/>
    <x v="3"/>
  </r>
  <r>
    <s v="NA17 - N/O Davis Blvd"/>
    <n v="165000"/>
    <x v="1"/>
    <s v="SUNY"/>
    <s v="NA"/>
    <s v="Naples Market Only"/>
    <x v="6"/>
  </r>
  <r>
    <s v="NA16 - S/O Pine Ridge Rd"/>
    <n v="164000"/>
    <x v="1"/>
    <s v="BREST"/>
    <s v="NA"/>
    <s v="Naples Market Only"/>
    <x v="74"/>
  </r>
  <r>
    <s v="NA21 - N/O Immokalee Rd E/O 75"/>
    <n v="160000"/>
    <x v="1"/>
    <s v="AMVT"/>
    <s v="NA"/>
    <s v="Naples Market Only"/>
    <x v="14"/>
  </r>
  <r>
    <s v="NA18 - N/O Rattlesnake Hammock"/>
    <n v="179500"/>
    <x v="1"/>
    <s v="DNFRI"/>
    <s v="NA"/>
    <s v="Naples Market Only"/>
    <x v="8"/>
  </r>
  <r>
    <s v="NA17 - N/O Davis Blvd"/>
    <n v="172500"/>
    <x v="1"/>
    <s v="VIPM03"/>
    <s v="NA"/>
    <s v="Naples Market Only"/>
    <x v="13"/>
  </r>
  <r>
    <s v="BN06 - North Bonita East of US41"/>
    <n v="171000"/>
    <x v="1"/>
    <s v="NWWV"/>
    <s v="BN"/>
    <s v="Bonita Estero Markets Only"/>
    <x v="153"/>
  </r>
  <r>
    <s v="NA18 - N/O Rattlesnake Hammock"/>
    <n v="135000"/>
    <x v="1"/>
    <s v="DNFR"/>
    <s v="NA"/>
    <s v="Naples Market Only"/>
    <x v="8"/>
  </r>
  <r>
    <s v="NA16 - S/O Pine Ridge Rd"/>
    <n v="165000"/>
    <x v="1"/>
    <s v="PRUD03"/>
    <s v="NA"/>
    <s v="Naples Market Only"/>
    <x v="9"/>
  </r>
  <r>
    <s v="NA46 - GGE 39-47, 61-65"/>
    <n v="170000"/>
    <x v="1"/>
    <s v="NWRG"/>
    <s v="NA"/>
    <s v="Naples Market Only"/>
    <x v="5"/>
  </r>
  <r>
    <s v="NA17 - N/O Davis Blvd"/>
    <n v="157000"/>
    <x v="1"/>
    <s v="AMVT"/>
    <s v="NA"/>
    <s v="Naples Market Only"/>
    <x v="14"/>
  </r>
  <r>
    <s v="NA34 - E/O Wilson N/O GG Blvd"/>
    <n v="179000"/>
    <x v="1"/>
    <s v="EST"/>
    <s v="NA"/>
    <s v="Naples Market Only"/>
    <x v="72"/>
  </r>
  <r>
    <s v="NA34 - E/O Wilson N/O GG Blvd"/>
    <n v="179900"/>
    <x v="1"/>
    <s v="BZIP"/>
    <s v="NA"/>
    <s v="Naples Market Only"/>
    <x v="87"/>
  </r>
  <r>
    <s v="NA48 - GGE 79-93"/>
    <n v="175000"/>
    <x v="1"/>
    <s v="NMLS"/>
    <s v="NA"/>
    <s v="Naples Market Only"/>
    <x v="240"/>
  </r>
  <r>
    <s v="NA11 - N/O Immokalee Rd W/O 75"/>
    <n v="179900"/>
    <x v="1"/>
    <s v="NWRG"/>
    <s v="NA"/>
    <s v="Naples Market Only"/>
    <x v="5"/>
  </r>
  <r>
    <s v="NA44 - GGE 16-20, 23-25"/>
    <n v="185000"/>
    <x v="1"/>
    <s v="REMS"/>
    <s v="NA"/>
    <s v="Naples Market Only"/>
    <x v="24"/>
  </r>
  <r>
    <s v="NA11 - N/O Immokalee Rd W/O 75"/>
    <n v="160000"/>
    <x v="1"/>
    <s v="MILR01"/>
    <s v="NA"/>
    <s v="Naples Market Only"/>
    <x v="18"/>
  </r>
  <r>
    <s v="NA24 - Golden Gate City"/>
    <n v="179900"/>
    <x v="1"/>
    <s v="NMLS"/>
    <s v="NA"/>
    <s v="Naples Market Only"/>
    <x v="240"/>
  </r>
  <r>
    <s v="NA03 - Naples Park Area"/>
    <n v="167000"/>
    <x v="1"/>
    <s v="PREM06"/>
    <s v="NA"/>
    <s v="Naples Market Only"/>
    <x v="118"/>
  </r>
  <r>
    <s v="NA18 - N/O Rattlesnake Hammock"/>
    <n v="160000"/>
    <x v="1"/>
    <s v="AMVT"/>
    <s v="NA"/>
    <s v="Naples Market Only"/>
    <x v="14"/>
  </r>
  <r>
    <s v="NA17 - N/O Davis Blvd"/>
    <n v="180000"/>
    <x v="1"/>
    <s v="NBLR"/>
    <s v="NA"/>
    <s v="Naples Market Only"/>
    <x v="200"/>
  </r>
  <r>
    <s v="NA37 - East Collier S/O 75"/>
    <n v="170000"/>
    <x v="1"/>
    <s v="AMVT"/>
    <s v="NA"/>
    <s v="Naples Market Only"/>
    <x v="14"/>
  </r>
  <r>
    <s v="NA22 - S/O Immokalee Rd W/O 951"/>
    <n v="132000"/>
    <x v="1"/>
    <s v="WRGI"/>
    <s v="NA"/>
    <s v="Naples Market Only"/>
    <x v="30"/>
  </r>
  <r>
    <s v="NA38 - South of US41 East of 951"/>
    <n v="155000"/>
    <x v="1"/>
    <s v="WOOD17"/>
    <s v="NA"/>
    <s v="Naples Market Only"/>
    <x v="57"/>
  </r>
  <r>
    <s v="BN03 - The Brooks"/>
    <n v="162500"/>
    <x v="1"/>
    <s v="NMLS"/>
    <s v="BN"/>
    <s v="Bonita Estero Markets Only"/>
    <x v="240"/>
  </r>
  <r>
    <s v="NA34 - E/O Wilson N/O GG Blvd"/>
    <n v="175000"/>
    <x v="1"/>
    <s v="DNFR"/>
    <s v="NA"/>
    <s v="Naples Market Only"/>
    <x v="8"/>
  </r>
  <r>
    <s v="ES01 - Estero"/>
    <n v="144000"/>
    <x v="1"/>
    <s v="BBRE"/>
    <s v="ES"/>
    <s v="Bonita Estero Markets Only"/>
    <x v="117"/>
  </r>
  <r>
    <s v="BN03 - The Brooks"/>
    <n v="160000"/>
    <x v="1"/>
    <s v="REMS"/>
    <s v="BN"/>
    <s v="Bonita Estero Markets Only"/>
    <x v="24"/>
  </r>
  <r>
    <s v="ES01 - Estero"/>
    <n v="170000"/>
    <x v="1"/>
    <s v="BPTTN"/>
    <s v="ES"/>
    <s v="Bonita Estero Markets Only"/>
    <x v="95"/>
  </r>
  <r>
    <s v="NA37 - East Collier S/O 75"/>
    <n v="164000"/>
    <x v="1"/>
    <s v="NPPR"/>
    <s v="NA"/>
    <s v="Naples Market Only"/>
    <x v="44"/>
  </r>
  <r>
    <s v="NA21 - N/O Immokalee Rd E/O 75"/>
    <n v="165000"/>
    <x v="1"/>
    <s v="GIPR"/>
    <s v="NA"/>
    <s v="Naples Market Only"/>
    <x v="0"/>
  </r>
  <r>
    <s v="NA21 - N/O Immokalee Rd E/O 75"/>
    <n v="178000"/>
    <x v="1"/>
    <s v="PRUD"/>
    <s v="NA"/>
    <s v="Naples Market Only"/>
    <x v="9"/>
  </r>
  <r>
    <s v="NA05 - Crayton Rd Area"/>
    <n v="167000"/>
    <x v="1"/>
    <s v="DNFR"/>
    <s v="NA"/>
    <s v="Naples Market Only"/>
    <x v="8"/>
  </r>
  <r>
    <s v="NA42 - GGE 15, 27-28, 193-195"/>
    <n v="199900"/>
    <x v="1"/>
    <s v="WOOD17"/>
    <s v="NA"/>
    <s v="Naples Market Only"/>
    <x v="57"/>
  </r>
  <r>
    <s v="NA18 - N/O Rattlesnake Hammock"/>
    <n v="160650"/>
    <x v="1"/>
    <s v="BPR"/>
    <s v="NA"/>
    <s v="Naples Market Only"/>
    <x v="0"/>
  </r>
  <r>
    <s v="BN03 - The Brooks"/>
    <n v="170000"/>
    <x v="1"/>
    <s v="BKWR"/>
    <s v="BN"/>
    <s v="Bonita Estero Markets Only"/>
    <x v="43"/>
  </r>
  <r>
    <s v="NA09 - South Naples Area"/>
    <n v="155000"/>
    <x v="1"/>
    <s v="CHRI"/>
    <s v="NA"/>
    <s v="Naples Market Only"/>
    <x v="45"/>
  </r>
  <r>
    <s v="BN08 East of US41 South of Terry"/>
    <n v="164000"/>
    <x v="1"/>
    <s v="BKSRI"/>
    <s v="BN"/>
    <s v="Bonita Estero Markets Only"/>
    <x v="97"/>
  </r>
  <r>
    <s v="BN03 - The Brooks"/>
    <n v="174000"/>
    <x v="1"/>
    <s v="NFHR"/>
    <s v="BN"/>
    <s v="Bonita Estero Markets Only"/>
    <x v="34"/>
  </r>
  <r>
    <s v="NA03 - Naples Park Area"/>
    <n v="162500"/>
    <x v="1"/>
    <s v="NTSD"/>
    <s v="NA"/>
    <s v="Naples Market Only"/>
    <x v="154"/>
  </r>
  <r>
    <s v="NA42 - GGE 15, 27-28, 193-195"/>
    <n v="185000"/>
    <x v="1"/>
    <s v="NSAC"/>
    <s v="NA"/>
    <s v="Naples Market Only"/>
    <x v="11"/>
  </r>
  <r>
    <s v="NA01 - N/O 111th Ave"/>
    <n v="180000"/>
    <x v="1"/>
    <s v="BSSA"/>
    <s v="NA"/>
    <s v="Naples Market Only"/>
    <x v="79"/>
  </r>
  <r>
    <s v="ES03 - Estero"/>
    <n v="170000"/>
    <x v="1"/>
    <s v="BPTTN"/>
    <s v="ES"/>
    <s v="Bonita Estero Markets Only"/>
    <x v="95"/>
  </r>
  <r>
    <s v="NA03 - Naples Park Area"/>
    <n v="160000"/>
    <x v="1"/>
    <s v="SOBA"/>
    <s v="NA"/>
    <s v="Naples Market Only"/>
    <x v="56"/>
  </r>
  <r>
    <s v="NA19 - Lely Area"/>
    <n v="158000"/>
    <x v="1"/>
    <s v="NPPR"/>
    <s v="NA"/>
    <s v="Naples Market Only"/>
    <x v="44"/>
  </r>
  <r>
    <s v="ES02 - Estero"/>
    <n v="187000"/>
    <x v="1"/>
    <s v="SUNY"/>
    <s v="ES"/>
    <s v="Bonita Estero Markets Only"/>
    <x v="6"/>
  </r>
  <r>
    <s v="ES01 - Estero"/>
    <n v="180000"/>
    <x v="1"/>
    <s v="NBPIL"/>
    <s v="ES"/>
    <s v="Bonita Estero Markets Only"/>
    <x v="0"/>
  </r>
  <r>
    <s v="ES03 - Estero"/>
    <n v="176500"/>
    <x v="1"/>
    <s v="BPTTN"/>
    <s v="ES"/>
    <s v="Bonita Estero Markets Only"/>
    <x v="95"/>
  </r>
  <r>
    <s v="NA11 - N/O Immokalee Rd W/O 75"/>
    <n v="160000"/>
    <x v="1"/>
    <s v="NPHC"/>
    <s v="NA"/>
    <s v="Naples Market Only"/>
    <x v="155"/>
  </r>
  <r>
    <s v="ES03 - Estero"/>
    <n v="182000"/>
    <x v="1"/>
    <s v="PRET"/>
    <s v="ES"/>
    <s v="Bonita Estero Markets Only"/>
    <x v="129"/>
  </r>
  <r>
    <s v="ES03 - Estero"/>
    <n v="168000"/>
    <x v="1"/>
    <s v="CBRE03"/>
    <s v="ES"/>
    <s v="Bonita Estero Markets Only"/>
    <x v="3"/>
  </r>
  <r>
    <s v="NA09 - South Naples Area"/>
    <n v="150600"/>
    <x v="1"/>
    <s v="IBRI"/>
    <s v="NA"/>
    <s v="Naples Market Only"/>
    <x v="40"/>
  </r>
  <r>
    <s v="NA17 - N/O Davis Blvd"/>
    <n v="157000"/>
    <x v="1"/>
    <s v="DNFR"/>
    <s v="NA"/>
    <s v="Naples Market Only"/>
    <x v="8"/>
  </r>
  <r>
    <s v="NA01 - N/O 111th Ave"/>
    <n v="175000"/>
    <x v="1"/>
    <s v="WOOD17"/>
    <s v="NA"/>
    <s v="Naples Market Only"/>
    <x v="57"/>
  </r>
  <r>
    <s v="NA17 - N/O Davis Blvd"/>
    <n v="183900"/>
    <x v="1"/>
    <s v="PRUD03"/>
    <s v="NA"/>
    <s v="Naples Market Only"/>
    <x v="9"/>
  </r>
  <r>
    <s v="BN10 East Old41 So of Shangrila"/>
    <n v="183900"/>
    <x v="1"/>
    <s v="AMVT"/>
    <s v="BN"/>
    <s v="Bonita Estero Markets Only"/>
    <x v="14"/>
  </r>
  <r>
    <s v="NA09 - South Naples Area"/>
    <n v="167000"/>
    <x v="1"/>
    <s v="PRUD01"/>
    <s v="NA"/>
    <s v="Naples Market Only"/>
    <x v="9"/>
  </r>
  <r>
    <s v="NA42 - GGE 15, 27-28, 193-195"/>
    <n v="179000"/>
    <x v="1"/>
    <s v="BZIP"/>
    <s v="NA"/>
    <s v="Naples Market Only"/>
    <x v="87"/>
  </r>
  <r>
    <s v="NA17 - N/O Davis Blvd"/>
    <n v="175025"/>
    <x v="1"/>
    <s v="SUNY"/>
    <s v="NA"/>
    <s v="Naples Market Only"/>
    <x v="6"/>
  </r>
  <r>
    <s v="NA17 - N/O Davis Blvd"/>
    <n v="170000"/>
    <x v="1"/>
    <s v="WOOD17"/>
    <s v="NA"/>
    <s v="Naples Market Only"/>
    <x v="57"/>
  </r>
  <r>
    <s v="NA16 - S/O Pine Ridge Rd"/>
    <n v="184900"/>
    <x v="1"/>
    <s v="CBRR03"/>
    <s v="NA"/>
    <s v="Naples Market Only"/>
    <x v="3"/>
  </r>
  <r>
    <s v="NA17 - N/O Davis Blvd"/>
    <n v="180000"/>
    <x v="1"/>
    <s v="CBRR02"/>
    <s v="NA"/>
    <s v="Naples Market Only"/>
    <x v="3"/>
  </r>
  <r>
    <s v="NA46 - GGE 39-47, 61-65"/>
    <n v="182900"/>
    <x v="1"/>
    <s v="SUNY"/>
    <s v="NA"/>
    <s v="Naples Market Only"/>
    <x v="6"/>
  </r>
  <r>
    <s v="BN03 - The Brooks"/>
    <n v="175000"/>
    <x v="1"/>
    <s v="BDOWN"/>
    <s v="BN"/>
    <s v="Bonita Estero Markets Only"/>
    <x v="8"/>
  </r>
  <r>
    <s v="NA17 - N/O Davis Blvd"/>
    <n v="170000"/>
    <x v="1"/>
    <s v="REMS"/>
    <s v="NA"/>
    <s v="Naples Market Only"/>
    <x v="24"/>
  </r>
  <r>
    <s v="NA47 - GGE 67-78"/>
    <n v="155000"/>
    <x v="1"/>
    <s v="WRGI"/>
    <s v="NA"/>
    <s v="Naples Market Only"/>
    <x v="30"/>
  </r>
  <r>
    <s v="NA14 - N/O Pine Ridge &amp; Vineyard"/>
    <n v="177000"/>
    <x v="1"/>
    <s v="DNFR"/>
    <s v="NA"/>
    <s v="Naples Market Only"/>
    <x v="8"/>
  </r>
  <r>
    <s v="ES03 - Estero"/>
    <n v="172000"/>
    <x v="1"/>
    <s v="NMLS"/>
    <s v="ES"/>
    <s v="Bonita Estero Markets Only"/>
    <x v="240"/>
  </r>
  <r>
    <s v="BN02 W of US41 So of Bonita Bay"/>
    <n v="175000"/>
    <x v="1"/>
    <s v="BTAC"/>
    <s v="BN"/>
    <s v="Bonita Estero Markets Only"/>
    <x v="73"/>
  </r>
  <r>
    <s v="NA14 - N/O Pine Ridge &amp; Vineyard"/>
    <n v="172500"/>
    <x v="1"/>
    <s v="VPI"/>
    <s v="NA"/>
    <s v="Naples Market Only"/>
    <x v="139"/>
  </r>
  <r>
    <s v="NA19 - Lely Area"/>
    <n v="180850"/>
    <x v="1"/>
    <s v="DNFR"/>
    <s v="NA"/>
    <s v="Naples Market Only"/>
    <x v="8"/>
  </r>
  <r>
    <s v="BN03 - The Brooks"/>
    <n v="165000"/>
    <x v="1"/>
    <s v="BKWR"/>
    <s v="BN"/>
    <s v="Bonita Estero Markets Only"/>
    <x v="43"/>
  </r>
  <r>
    <s v="NA17 - N/O Davis Blvd"/>
    <n v="182000"/>
    <x v="1"/>
    <s v="SMFA"/>
    <s v="NA"/>
    <s v="Naples Market Only"/>
    <x v="25"/>
  </r>
  <r>
    <s v="BN01 - Bonita Beach"/>
    <n v="178000"/>
    <x v="1"/>
    <s v="BZIP"/>
    <s v="BN"/>
    <s v="Bonita Estero Markets Only"/>
    <x v="87"/>
  </r>
  <r>
    <s v="ES03 - Estero"/>
    <n v="175000"/>
    <x v="1"/>
    <s v="PRUD30"/>
    <s v="ES"/>
    <s v="Bonita Estero Markets Only"/>
    <x v="9"/>
  </r>
  <r>
    <s v="NA31 - S/O Immokalee Rd"/>
    <n v="185000"/>
    <x v="1"/>
    <s v="WRGI"/>
    <s v="NA"/>
    <s v="Naples Market Only"/>
    <x v="30"/>
  </r>
  <r>
    <s v="NA34 - E/O Wilson N/O GG Blvd"/>
    <n v="180000"/>
    <x v="1"/>
    <s v="NNSR"/>
    <s v="NA"/>
    <s v="Naples Market Only"/>
    <x v="287"/>
  </r>
  <r>
    <s v="NA14 - N/O Pine Ridge &amp; Vineyard"/>
    <n v="166500"/>
    <x v="1"/>
    <s v="PRUD"/>
    <s v="NA"/>
    <s v="Naples Market Only"/>
    <x v="9"/>
  </r>
  <r>
    <s v="NA03 - Naples Park Area"/>
    <n v="174000"/>
    <x v="1"/>
    <s v="NTERR"/>
    <s v="NA"/>
    <s v="Naples Market Only"/>
    <x v="140"/>
  </r>
  <r>
    <s v="NA18 - N/O Rattlesnake Hammock"/>
    <n v="186000"/>
    <x v="1"/>
    <s v="SUNY"/>
    <s v="NA"/>
    <s v="Naples Market Only"/>
    <x v="6"/>
  </r>
  <r>
    <s v="NA22 - S/O Immokalee Rd W/O 951"/>
    <n v="165000"/>
    <x v="1"/>
    <s v="RRR"/>
    <s v="NA"/>
    <s v="Naples Market Only"/>
    <x v="39"/>
  </r>
  <r>
    <s v="ES02 - Estero"/>
    <n v="201000"/>
    <x v="1"/>
    <s v="SUNY"/>
    <s v="ES"/>
    <s v="Bonita Estero Markets Only"/>
    <x v="6"/>
  </r>
  <r>
    <s v="NA12 - N/O Vanderbilt Bch W/O 75"/>
    <n v="159000"/>
    <x v="1"/>
    <s v="NPPR"/>
    <s v="NA"/>
    <s v="Naples Market Only"/>
    <x v="44"/>
  </r>
  <r>
    <s v="NA34 - E/O Wilson N/O GG Blvd"/>
    <n v="225000"/>
    <x v="1"/>
    <s v="NMLS"/>
    <s v="NA"/>
    <s v="Naples Market Only"/>
    <x v="240"/>
  </r>
  <r>
    <s v="NA45 - GGE 13-14, 48-51"/>
    <n v="187000"/>
    <x v="1"/>
    <s v="REMS"/>
    <s v="NA"/>
    <s v="Naples Market Only"/>
    <x v="24"/>
  </r>
  <r>
    <s v="NA18 - N/O Rattlesnake Hammock"/>
    <n v="187000"/>
    <x v="1"/>
    <s v="SUNY"/>
    <s v="NA"/>
    <s v="Naples Market Only"/>
    <x v="6"/>
  </r>
  <r>
    <s v="NA08 - Royal Harbor-Windstar"/>
    <n v="180000"/>
    <x v="1"/>
    <s v="WOOD"/>
    <s v="NA"/>
    <s v="Naples Market Only"/>
    <x v="57"/>
  </r>
  <r>
    <s v="NA31 - S/O Immokalee Rd"/>
    <n v="177500"/>
    <x v="1"/>
    <s v="PRUD"/>
    <s v="NA"/>
    <s v="Naples Market Only"/>
    <x v="9"/>
  </r>
  <r>
    <s v="NA47 - GGE 67-78"/>
    <n v="198000"/>
    <x v="1"/>
    <s v="BZIP"/>
    <s v="NA"/>
    <s v="Naples Market Only"/>
    <x v="87"/>
  </r>
  <r>
    <s v="NA18 - N/O Rattlesnake Hammock"/>
    <n v="170000"/>
    <x v="1"/>
    <s v="BHRI"/>
    <s v="NA"/>
    <s v="Naples Market Only"/>
    <x v="144"/>
  </r>
  <r>
    <s v="NA47 - GGE 67-78"/>
    <n v="188200"/>
    <x v="1"/>
    <s v="WOOD05"/>
    <s v="NA"/>
    <s v="Naples Market Only"/>
    <x v="57"/>
  </r>
  <r>
    <s v="NA23 - S/O Pine Ridge Rd W/O 951"/>
    <n v="185000"/>
    <x v="1"/>
    <s v="NCBC"/>
    <s v="NA"/>
    <s v="Naples Market Only"/>
    <x v="178"/>
  </r>
  <r>
    <s v="ES01 - Estero"/>
    <n v="174000"/>
    <x v="1"/>
    <s v="NAMVT02"/>
    <s v="ES"/>
    <s v="Bonita Estero Markets Only"/>
    <x v="0"/>
  </r>
  <r>
    <s v="ES03 - Estero"/>
    <n v="175000"/>
    <x v="1"/>
    <s v="CBRE03"/>
    <s v="ES"/>
    <s v="Bonita Estero Markets Only"/>
    <x v="3"/>
  </r>
  <r>
    <s v="NA36 - East Collier N/O 75"/>
    <n v="188900"/>
    <x v="1"/>
    <s v="NIBR"/>
    <s v="NA"/>
    <s v="Naples Market Only"/>
    <x v="40"/>
  </r>
  <r>
    <s v="BN08 East of US41 South of Terry"/>
    <n v="160000"/>
    <x v="1"/>
    <s v="REMA"/>
    <s v="BN"/>
    <s v="Bonita Estero Markets Only"/>
    <x v="68"/>
  </r>
  <r>
    <s v="ES03 - Estero"/>
    <n v="166000"/>
    <x v="1"/>
    <s v="NAPL02"/>
    <s v="ES"/>
    <s v="Bonita Estero Markets Only"/>
    <x v="38"/>
  </r>
  <r>
    <s v="NA09 - South Naples Area"/>
    <n v="175000"/>
    <x v="1"/>
    <s v="BCARG"/>
    <s v="NA"/>
    <s v="Naples Market Only"/>
    <x v="28"/>
  </r>
  <r>
    <s v="NA38 - South of US41 East of 951"/>
    <n v="160000"/>
    <x v="1"/>
    <s v="NSKW"/>
    <s v="NA"/>
    <s v="Naples Market Only"/>
    <x v="48"/>
  </r>
  <r>
    <s v="NA11 - N/O Immokalee Rd W/O 75"/>
    <n v="175000"/>
    <x v="1"/>
    <s v="AMVT"/>
    <s v="NA"/>
    <s v="Naples Market Only"/>
    <x v="14"/>
  </r>
  <r>
    <s v="NA32 - S/O White Blvd"/>
    <n v="140000"/>
    <x v="1"/>
    <s v="PRUD03"/>
    <s v="NA"/>
    <s v="Naples Market Only"/>
    <x v="9"/>
  </r>
  <r>
    <s v="NA37 - East Collier S/O 75"/>
    <n v="210000"/>
    <x v="1"/>
    <s v="WOOD17"/>
    <s v="NA"/>
    <s v="Naples Market Only"/>
    <x v="57"/>
  </r>
  <r>
    <s v="BN03 - The Brooks"/>
    <n v="175000"/>
    <x v="1"/>
    <s v="WOOD05"/>
    <s v="BN"/>
    <s v="Bonita Estero Markets Only"/>
    <x v="57"/>
  </r>
  <r>
    <s v="NA11 - N/O Immokalee Rd W/O 75"/>
    <n v="180000"/>
    <x v="1"/>
    <s v="CSRI01"/>
    <s v="NA"/>
    <s v="Naples Market Only"/>
    <x v="20"/>
  </r>
  <r>
    <s v="BN12 - E of I-75 S of City Line"/>
    <n v="220000"/>
    <x v="1"/>
    <s v="HRRC"/>
    <s v="BN"/>
    <s v="Bonita Estero Markets Only"/>
    <x v="137"/>
  </r>
  <r>
    <s v="NA17 - N/O Davis Blvd"/>
    <n v="175000"/>
    <x v="1"/>
    <s v="SMFA01"/>
    <s v="NA"/>
    <s v="Naples Market Only"/>
    <x v="25"/>
  </r>
  <r>
    <s v="NA21 - N/O Immokalee Rd E/O 75"/>
    <n v="155000"/>
    <x v="1"/>
    <s v="NKWR2"/>
    <s v="NA"/>
    <s v="Naples Market Only"/>
    <x v="43"/>
  </r>
  <r>
    <s v="NA12 - N/O Vanderbilt Bch W/O 75"/>
    <n v="150000"/>
    <x v="1"/>
    <s v="DNFR"/>
    <s v="NA"/>
    <s v="Naples Market Only"/>
    <x v="8"/>
  </r>
  <r>
    <s v="NA19 - Lely Area"/>
    <n v="140000"/>
    <x v="1"/>
    <s v="WOOD18"/>
    <s v="NA"/>
    <s v="Naples Market Only"/>
    <x v="57"/>
  </r>
  <r>
    <s v="NA11 - N/O Immokalee Rd W/O 75"/>
    <n v="174000"/>
    <x v="1"/>
    <s v="NPPR"/>
    <s v="NA"/>
    <s v="Naples Market Only"/>
    <x v="44"/>
  </r>
  <r>
    <s v="ES01 - Estero"/>
    <n v="170000"/>
    <x v="1"/>
    <s v="DNFR"/>
    <s v="ES"/>
    <s v="Bonita Estero Markets Only"/>
    <x v="8"/>
  </r>
  <r>
    <s v="BN02 W of US41 So of Bonita Bay"/>
    <n v="165000"/>
    <x v="1"/>
    <s v="SOBA"/>
    <s v="BN"/>
    <s v="Bonita Estero Markets Only"/>
    <x v="56"/>
  </r>
  <r>
    <s v="NA05 - Crayton Rd Area"/>
    <n v="175500"/>
    <x v="1"/>
    <s v="DNFR"/>
    <s v="NA"/>
    <s v="Naples Market Only"/>
    <x v="8"/>
  </r>
  <r>
    <s v="ES03 - Estero"/>
    <n v="170000"/>
    <x v="1"/>
    <s v="CBRE03"/>
    <s v="ES"/>
    <s v="Bonita Estero Markets Only"/>
    <x v="3"/>
  </r>
  <r>
    <s v="NA42 - GGE 15, 27-28, 193-195"/>
    <n v="132000"/>
    <x v="1"/>
    <s v="NSAC"/>
    <s v="NA"/>
    <s v="Naples Market Only"/>
    <x v="11"/>
  </r>
  <r>
    <s v="NA17 - N/O Davis Blvd"/>
    <n v="180000"/>
    <x v="1"/>
    <s v="CBRR02"/>
    <s v="NA"/>
    <s v="Naples Market Only"/>
    <x v="3"/>
  </r>
  <r>
    <s v="NA23 - S/O Pine Ridge Rd W/O 951"/>
    <n v="181000"/>
    <x v="1"/>
    <s v="SUNY"/>
    <s v="NA"/>
    <s v="Naples Market Only"/>
    <x v="6"/>
  </r>
  <r>
    <s v="NA12 - N/O Vanderbilt Bch W/O 75"/>
    <n v="168500"/>
    <x v="1"/>
    <s v="DNFR"/>
    <s v="NA"/>
    <s v="Naples Market Only"/>
    <x v="8"/>
  </r>
  <r>
    <s v="ES03 - Estero"/>
    <n v="180000"/>
    <x v="1"/>
    <s v="NCAA"/>
    <s v="ES"/>
    <s v="Bonita Estero Markets Only"/>
    <x v="158"/>
  </r>
  <r>
    <s v="NA12 - N/O Vanderbilt Bch W/O 75"/>
    <n v="155000"/>
    <x v="1"/>
    <s v="DNFR"/>
    <s v="NA"/>
    <s v="Naples Market Only"/>
    <x v="8"/>
  </r>
  <r>
    <s v="NA17 - N/O Davis Blvd"/>
    <n v="182500"/>
    <x v="1"/>
    <s v="WRGI"/>
    <s v="NA"/>
    <s v="Naples Market Only"/>
    <x v="30"/>
  </r>
  <r>
    <s v="NA18 - N/O Rattlesnake Hammock"/>
    <n v="162500"/>
    <x v="1"/>
    <s v="REMS"/>
    <s v="NA"/>
    <s v="Naples Market Only"/>
    <x v="24"/>
  </r>
  <r>
    <s v="ES02 - Estero"/>
    <n v="185000"/>
    <x v="1"/>
    <s v="NMLS"/>
    <s v="ES"/>
    <s v="Bonita Estero Markets Only"/>
    <x v="240"/>
  </r>
  <r>
    <s v="BN08 East of US41 South of Terry"/>
    <n v="180000"/>
    <x v="1"/>
    <s v="CBRE03"/>
    <s v="BN"/>
    <s v="Bonita Estero Markets Only"/>
    <x v="3"/>
  </r>
  <r>
    <s v="ES01 - Estero"/>
    <n v="170000"/>
    <x v="1"/>
    <s v="BREST"/>
    <s v="ES"/>
    <s v="Bonita Estero Markets Only"/>
    <x v="74"/>
  </r>
  <r>
    <s v="ES03 - Estero"/>
    <n v="177500"/>
    <x v="1"/>
    <s v="NMLS"/>
    <s v="ES"/>
    <s v="Bonita Estero Markets Only"/>
    <x v="240"/>
  </r>
  <r>
    <s v="ES02 - Estero"/>
    <n v="180000"/>
    <x v="1"/>
    <s v="DNFR"/>
    <s v="ES"/>
    <s v="Bonita Estero Markets Only"/>
    <x v="8"/>
  </r>
  <r>
    <s v="NA37 - East Collier S/O 75"/>
    <n v="175000"/>
    <x v="1"/>
    <s v="ARN"/>
    <s v="NA"/>
    <s v="Naples Market Only"/>
    <x v="10"/>
  </r>
  <r>
    <s v="NA11 - N/O Immokalee Rd W/O 75"/>
    <n v="175000"/>
    <x v="1"/>
    <s v="NPPR"/>
    <s v="NA"/>
    <s v="Naples Market Only"/>
    <x v="44"/>
  </r>
  <r>
    <s v="NA09 - South Naples Area"/>
    <n v="174000"/>
    <x v="1"/>
    <s v="NGRN"/>
    <s v="NA"/>
    <s v="Naples Market Only"/>
    <x v="0"/>
  </r>
  <r>
    <s v="ES01 - Estero"/>
    <n v="158000"/>
    <x v="1"/>
    <s v="SUNY"/>
    <s v="ES"/>
    <s v="Bonita Estero Markets Only"/>
    <x v="6"/>
  </r>
  <r>
    <s v="BN12 - E of I-75 S of City Line"/>
    <n v="179900"/>
    <x v="1"/>
    <s v="PRUD03"/>
    <s v="BN"/>
    <s v="Bonita Estero Markets Only"/>
    <x v="9"/>
  </r>
  <r>
    <s v="NA38 - South of US41 East of 951"/>
    <n v="143000"/>
    <x v="1"/>
    <s v="NRWT"/>
    <s v="NA"/>
    <s v="Naples Market Only"/>
    <x v="100"/>
  </r>
  <r>
    <s v="BN02 W of US41 So of Bonita Bay"/>
    <n v="149625"/>
    <x v="1"/>
    <s v="REMXC"/>
    <s v="BN"/>
    <s v="Bonita Estero Markets Only"/>
    <x v="50"/>
  </r>
  <r>
    <s v="NA19 - Lely Area"/>
    <n v="160000"/>
    <x v="1"/>
    <s v="PRUD03"/>
    <s v="NA"/>
    <s v="Naples Market Only"/>
    <x v="9"/>
  </r>
  <r>
    <s v="NA17 - N/O Davis Blvd"/>
    <n v="170000"/>
    <x v="1"/>
    <s v="NFHR"/>
    <s v="NA"/>
    <s v="Naples Market Only"/>
    <x v="34"/>
  </r>
  <r>
    <s v="NA11 - N/O Immokalee Rd W/O 75"/>
    <n v="160000"/>
    <x v="1"/>
    <s v="REMS"/>
    <s v="NA"/>
    <s v="Naples Market Only"/>
    <x v="24"/>
  </r>
  <r>
    <s v="NA18 - N/O Rattlesnake Hammock"/>
    <n v="173000"/>
    <x v="1"/>
    <s v="SUNY"/>
    <s v="NA"/>
    <s v="Naples Market Only"/>
    <x v="6"/>
  </r>
  <r>
    <s v="NA06 - Olde Naples Area"/>
    <n v="195600"/>
    <x v="1"/>
    <s v="DNFR03"/>
    <s v="NA"/>
    <s v="Naples Market Only"/>
    <x v="8"/>
  </r>
  <r>
    <s v="NA05 - Crayton Rd Area"/>
    <n v="164000"/>
    <x v="1"/>
    <s v="CBRR03"/>
    <s v="NA"/>
    <s v="Naples Market Only"/>
    <x v="3"/>
  </r>
  <r>
    <s v="NA32 - S/O White Blvd"/>
    <n v="192000"/>
    <x v="1"/>
    <s v="BZIP"/>
    <s v="NA"/>
    <s v="Naples Market Only"/>
    <x v="87"/>
  </r>
  <r>
    <s v="NA18 - N/O Rattlesnake Hammock"/>
    <n v="179500"/>
    <x v="1"/>
    <s v="PRUD"/>
    <s v="NA"/>
    <s v="Naples Market Only"/>
    <x v="9"/>
  </r>
  <r>
    <s v="NA48 - GGE 79-93"/>
    <n v="199280"/>
    <x v="1"/>
    <s v="NFHR"/>
    <s v="NA"/>
    <s v="Naples Market Only"/>
    <x v="34"/>
  </r>
  <r>
    <s v="NA21 - N/O Immokalee Rd E/O 75"/>
    <n v="190000"/>
    <x v="1"/>
    <s v="DNFR"/>
    <s v="NA"/>
    <s v="Naples Market Only"/>
    <x v="8"/>
  </r>
  <r>
    <s v="NA24 - Golden Gate City"/>
    <n v="138000"/>
    <x v="1"/>
    <s v="NMLS"/>
    <s v="NA"/>
    <s v="Naples Market Only"/>
    <x v="240"/>
  </r>
  <r>
    <s v="NA41 - GGE 3-12"/>
    <n v="183483"/>
    <x v="1"/>
    <s v="NSAC1"/>
    <s v="NA"/>
    <s v="Naples Market Only"/>
    <x v="11"/>
  </r>
  <r>
    <s v="NA44 - GGE 16-20, 23-25"/>
    <n v="201050"/>
    <x v="1"/>
    <s v="SMFA01"/>
    <s v="NA"/>
    <s v="Naples Market Only"/>
    <x v="25"/>
  </r>
  <r>
    <s v="NA11 - N/O Immokalee Rd W/O 75"/>
    <n v="180000"/>
    <x v="1"/>
    <s v="NBPIL"/>
    <s v="NA"/>
    <s v="Naples Market Only"/>
    <x v="0"/>
  </r>
  <r>
    <s v="BN02 W of US41 So of Bonita Bay"/>
    <n v="165000"/>
    <x v="1"/>
    <s v="NALB"/>
    <s v="BN"/>
    <s v="Bonita Estero Markets Only"/>
    <x v="0"/>
  </r>
  <r>
    <s v="NA42 - GGE 15, 27-28, 193-195"/>
    <n v="190000"/>
    <x v="1"/>
    <s v="WOOD05"/>
    <s v="NA"/>
    <s v="Naples Market Only"/>
    <x v="57"/>
  </r>
  <r>
    <s v="NA38 - South of US41 East of 951"/>
    <n v="180000"/>
    <x v="1"/>
    <s v="RRR"/>
    <s v="NA"/>
    <s v="Naples Market Only"/>
    <x v="39"/>
  </r>
  <r>
    <s v="ES01 - Estero"/>
    <n v="190000"/>
    <x v="1"/>
    <s v="RLTY"/>
    <s v="ES"/>
    <s v="Bonita Estero Markets Only"/>
    <x v="42"/>
  </r>
  <r>
    <s v="NA17 - N/O Davis Blvd"/>
    <n v="135000"/>
    <x v="1"/>
    <s v="AMVT"/>
    <s v="NA"/>
    <s v="Naples Market Only"/>
    <x v="14"/>
  </r>
  <r>
    <s v="NA14 - N/O Pine Ridge &amp; Vineyard"/>
    <n v="190000"/>
    <x v="1"/>
    <s v="MILR01"/>
    <s v="NA"/>
    <s v="Naples Market Only"/>
    <x v="18"/>
  </r>
  <r>
    <s v="NA03 - Naples Park Area"/>
    <n v="231000"/>
    <x v="1"/>
    <s v="VESCI"/>
    <s v="NA"/>
    <s v="Naples Market Only"/>
    <x v="115"/>
  </r>
  <r>
    <s v="NA34 - E/O Wilson N/O GG Blvd"/>
    <n v="210000"/>
    <x v="1"/>
    <s v="PRUD01"/>
    <s v="NA"/>
    <s v="Naples Market Only"/>
    <x v="9"/>
  </r>
  <r>
    <s v="ES01 - Estero"/>
    <n v="184000"/>
    <x v="1"/>
    <s v="RGSW"/>
    <s v="ES"/>
    <s v="Bonita Estero Markets Only"/>
    <x v="128"/>
  </r>
  <r>
    <s v="BN04 - Bonita Bay"/>
    <n v="180000"/>
    <x v="1"/>
    <s v="BPREM07"/>
    <s v="BN"/>
    <s v="Bonita Estero Markets Only"/>
    <x v="118"/>
  </r>
  <r>
    <s v="NA18 - N/O Rattlesnake Hammock"/>
    <n v="194500"/>
    <x v="1"/>
    <s v="NRR01"/>
    <s v="NA"/>
    <s v="Naples Market Only"/>
    <x v="39"/>
  </r>
  <r>
    <s v="NA34 - E/O Wilson N/O GG Blvd"/>
    <n v="195000"/>
    <x v="1"/>
    <s v="REMS"/>
    <s v="NA"/>
    <s v="Naples Market Only"/>
    <x v="24"/>
  </r>
  <r>
    <s v="NA38 - South of US41 East of 951"/>
    <n v="154000"/>
    <x v="1"/>
    <s v="CLAU"/>
    <s v="NA"/>
    <s v="Naples Market Only"/>
    <x v="124"/>
  </r>
  <r>
    <s v="NA22 - S/O Immokalee Rd W/O 951"/>
    <n v="170000"/>
    <x v="1"/>
    <s v="NWRG"/>
    <s v="NA"/>
    <s v="Naples Market Only"/>
    <x v="5"/>
  </r>
  <r>
    <s v="NA17 - N/O Davis Blvd"/>
    <n v="194900"/>
    <x v="1"/>
    <s v="AMVT"/>
    <s v="NA"/>
    <s v="Naples Market Only"/>
    <x v="14"/>
  </r>
  <r>
    <s v="NA23 - S/O Pine Ridge Rd W/O 951"/>
    <n v="188500"/>
    <x v="1"/>
    <s v="CSRI01"/>
    <s v="NA"/>
    <s v="Naples Market Only"/>
    <x v="20"/>
  </r>
  <r>
    <s v="NA37 - East Collier S/O 75"/>
    <n v="182000"/>
    <x v="1"/>
    <s v="EFRE"/>
    <s v="NA"/>
    <s v="Naples Market Only"/>
    <x v="92"/>
  </r>
  <r>
    <s v="BN05 - Pelican Landing and North"/>
    <n v="180000"/>
    <x v="1"/>
    <s v="JRWD03"/>
    <s v="BN"/>
    <s v="Bonita Estero Markets Only"/>
    <x v="57"/>
  </r>
  <r>
    <s v="NA21 - N/O Immokalee Rd E/O 75"/>
    <n v="175000"/>
    <x v="1"/>
    <s v="SOBA"/>
    <s v="NA"/>
    <s v="Naples Market Only"/>
    <x v="56"/>
  </r>
  <r>
    <s v="NA21 - N/O Immokalee Rd E/O 75"/>
    <n v="165000"/>
    <x v="1"/>
    <s v="BRSR"/>
    <s v="NA"/>
    <s v="Naples Market Only"/>
    <x v="32"/>
  </r>
  <r>
    <s v="NA34 - E/O Wilson N/O GG Blvd"/>
    <n v="185000"/>
    <x v="1"/>
    <s v="NSAC"/>
    <s v="NA"/>
    <s v="Naples Market Only"/>
    <x v="11"/>
  </r>
  <r>
    <s v="NA22 - S/O Immokalee Rd W/O 951"/>
    <n v="175000"/>
    <x v="1"/>
    <s v="PLAT"/>
    <s v="NA"/>
    <s v="Naples Market Only"/>
    <x v="132"/>
  </r>
  <r>
    <s v="NA12 - N/O Vanderbilt Bch W/O 75"/>
    <n v="180000"/>
    <x v="1"/>
    <s v="NPPR"/>
    <s v="NA"/>
    <s v="Naples Market Only"/>
    <x v="44"/>
  </r>
  <r>
    <s v="NA22 - S/O Immokalee Rd W/O 951"/>
    <n v="172500"/>
    <x v="1"/>
    <s v="WOOD17"/>
    <s v="NA"/>
    <s v="Naples Market Only"/>
    <x v="57"/>
  </r>
  <r>
    <s v="NA18 - N/O Rattlesnake Hammock"/>
    <n v="160000"/>
    <x v="1"/>
    <s v="AMVT"/>
    <s v="NA"/>
    <s v="Naples Market Only"/>
    <x v="14"/>
  </r>
  <r>
    <s v="NA17 - N/O Davis Blvd"/>
    <n v="190000"/>
    <x v="1"/>
    <s v="WOOD17"/>
    <s v="NA"/>
    <s v="Naples Market Only"/>
    <x v="57"/>
  </r>
  <r>
    <s v="NA19 - Lely Area"/>
    <n v="205000"/>
    <x v="1"/>
    <s v="CBRR02"/>
    <s v="NA"/>
    <s v="Naples Market Only"/>
    <x v="3"/>
  </r>
  <r>
    <s v="BN03 - The Brooks"/>
    <n v="195000"/>
    <x v="1"/>
    <s v="JRWD03"/>
    <s v="BN"/>
    <s v="Bonita Estero Markets Only"/>
    <x v="57"/>
  </r>
  <r>
    <s v="NA18 - N/O Rattlesnake Hammock"/>
    <n v="150000"/>
    <x v="1"/>
    <s v="WOOD"/>
    <s v="NA"/>
    <s v="Naples Market Only"/>
    <x v="57"/>
  </r>
  <r>
    <s v="NA03 - Naples Park Area"/>
    <n v="195000"/>
    <x v="1"/>
    <s v="AMVT"/>
    <s v="NA"/>
    <s v="Naples Market Only"/>
    <x v="14"/>
  </r>
  <r>
    <s v="NA17 - N/O Davis Blvd"/>
    <n v="185000"/>
    <x v="1"/>
    <s v="DNFR"/>
    <s v="NA"/>
    <s v="Naples Market Only"/>
    <x v="8"/>
  </r>
  <r>
    <s v="NA21 - N/O Immokalee Rd E/O 75"/>
    <n v="178500"/>
    <x v="1"/>
    <s v="NFRECA"/>
    <s v="NA"/>
    <s v="Naples Market Only"/>
    <x v="143"/>
  </r>
  <r>
    <s v="NA22 - S/O Immokalee Rd W/O 951"/>
    <n v="157500"/>
    <x v="1"/>
    <s v="CBRR02"/>
    <s v="NA"/>
    <s v="Naples Market Only"/>
    <x v="3"/>
  </r>
  <r>
    <s v="NA48 - GGE 79-93"/>
    <n v="196000"/>
    <x v="1"/>
    <s v="SUNY"/>
    <s v="NA"/>
    <s v="Naples Market Only"/>
    <x v="6"/>
  </r>
  <r>
    <s v="NA34 - E/O Wilson N/O GG Blvd"/>
    <n v="205000"/>
    <x v="1"/>
    <s v="SOBA"/>
    <s v="NA"/>
    <s v="Naples Market Only"/>
    <x v="56"/>
  </r>
  <r>
    <s v="BN07 East of US41 North of Terry"/>
    <n v="170000"/>
    <x v="1"/>
    <s v="JRWD03"/>
    <s v="BN"/>
    <s v="Bonita Estero Markets Only"/>
    <x v="57"/>
  </r>
  <r>
    <s v="NA11 - N/O Immokalee Rd W/O 75"/>
    <n v="189000"/>
    <x v="1"/>
    <s v="NMLS"/>
    <s v="NA"/>
    <s v="Naples Market Only"/>
    <x v="240"/>
  </r>
  <r>
    <s v="NA11 - N/O Immokalee Rd W/O 75"/>
    <n v="170000"/>
    <x v="1"/>
    <s v="WOOD18"/>
    <s v="NA"/>
    <s v="Naples Market Only"/>
    <x v="57"/>
  </r>
  <r>
    <s v="NA18 - N/O Rattlesnake Hammock"/>
    <n v="160000"/>
    <x v="1"/>
    <s v="SUNY"/>
    <s v="NA"/>
    <s v="Naples Market Only"/>
    <x v="6"/>
  </r>
  <r>
    <s v="NA15 - E/O 41 W/O Goodlette"/>
    <n v="175000"/>
    <x v="1"/>
    <s v="REMS"/>
    <s v="NA"/>
    <s v="Naples Market Only"/>
    <x v="24"/>
  </r>
  <r>
    <s v="NA01 - N/O 111th Ave"/>
    <n v="198500"/>
    <x v="1"/>
    <s v="BERM"/>
    <s v="NA"/>
    <s v="Naples Market Only"/>
    <x v="109"/>
  </r>
  <r>
    <s v="NA03 - Naples Park Area"/>
    <n v="165000"/>
    <x v="1"/>
    <s v="SUNY"/>
    <s v="NA"/>
    <s v="Naples Market Only"/>
    <x v="6"/>
  </r>
  <r>
    <s v="NA11 - N/O Immokalee Rd W/O 75"/>
    <n v="190000"/>
    <x v="1"/>
    <s v="SUNY"/>
    <s v="NA"/>
    <s v="Naples Market Only"/>
    <x v="6"/>
  </r>
  <r>
    <s v="NA09 - South Naples Area"/>
    <n v="210000"/>
    <x v="1"/>
    <s v="PREM12"/>
    <s v="NA"/>
    <s v="Naples Market Only"/>
    <x v="118"/>
  </r>
  <r>
    <s v="BN12 - E of I-75 S of City Line"/>
    <n v="168000"/>
    <x v="1"/>
    <s v="NMLS"/>
    <s v="BN"/>
    <s v="Bonita Estero Markets Only"/>
    <x v="240"/>
  </r>
  <r>
    <s v="BN12 - E of I-75 S of City Line"/>
    <n v="198900"/>
    <x v="1"/>
    <s v="POLL"/>
    <s v="BN"/>
    <s v="Bonita Estero Markets Only"/>
    <x v="269"/>
  </r>
  <r>
    <s v="ES03 - Estero"/>
    <n v="190000"/>
    <x v="1"/>
    <s v="PRUD03"/>
    <s v="ES"/>
    <s v="Bonita Estero Markets Only"/>
    <x v="9"/>
  </r>
  <r>
    <s v="BN03 - The Brooks"/>
    <n v="170000"/>
    <x v="1"/>
    <s v="CBRR11"/>
    <s v="BN"/>
    <s v="Bonita Estero Markets Only"/>
    <x v="3"/>
  </r>
  <r>
    <s v="NA18 - N/O Rattlesnake Hammock"/>
    <n v="180000"/>
    <x v="1"/>
    <s v="SUNY"/>
    <s v="NA"/>
    <s v="Naples Market Only"/>
    <x v="6"/>
  </r>
  <r>
    <s v="NA09 - South Naples Area"/>
    <n v="177500"/>
    <x v="1"/>
    <s v="NMLS"/>
    <s v="NA"/>
    <s v="Naples Market Only"/>
    <x v="240"/>
  </r>
  <r>
    <s v="BN06 - North Bonita East of US41"/>
    <n v="195000"/>
    <x v="1"/>
    <s v="CBRE03"/>
    <s v="BN"/>
    <s v="Bonita Estero Markets Only"/>
    <x v="3"/>
  </r>
  <r>
    <s v="NA14 - N/O Pine Ridge &amp; Vineyard"/>
    <n v="170000"/>
    <x v="1"/>
    <s v="NSLP"/>
    <s v="NA"/>
    <s v="Naples Market Only"/>
    <x v="151"/>
  </r>
  <r>
    <s v="NA03 - Naples Park Area"/>
    <n v="185000"/>
    <x v="1"/>
    <s v="WOOD18"/>
    <s v="NA"/>
    <s v="Naples Market Only"/>
    <x v="57"/>
  </r>
  <r>
    <s v="NA15 - E/O 41 W/O Goodlette"/>
    <n v="192035"/>
    <x v="1"/>
    <s v="NMLS"/>
    <s v="NA"/>
    <s v="Naples Market Only"/>
    <x v="240"/>
  </r>
  <r>
    <s v="NA38 - South of US41 East of 951"/>
    <n v="185000"/>
    <x v="1"/>
    <s v="NSKW"/>
    <s v="NA"/>
    <s v="Naples Market Only"/>
    <x v="48"/>
  </r>
  <r>
    <s v="NA03 - Naples Park Area"/>
    <n v="160000"/>
    <x v="1"/>
    <s v="VESCI"/>
    <s v="NA"/>
    <s v="Naples Market Only"/>
    <x v="115"/>
  </r>
  <r>
    <s v="BN08 East of US41 South of Terry"/>
    <n v="190000"/>
    <x v="1"/>
    <s v="CBRE03"/>
    <s v="BN"/>
    <s v="Bonita Estero Markets Only"/>
    <x v="3"/>
  </r>
  <r>
    <s v="NA31 - S/O Immokalee Rd"/>
    <n v="185000"/>
    <x v="1"/>
    <s v="NSSR3"/>
    <s v="NA"/>
    <s v="Naples Market Only"/>
    <x v="0"/>
  </r>
  <r>
    <s v="BN06 - North Bonita East of US41"/>
    <n v="190000"/>
    <x v="1"/>
    <s v="BPREM07"/>
    <s v="BN"/>
    <s v="Bonita Estero Markets Only"/>
    <x v="118"/>
  </r>
  <r>
    <s v="BN02 W of US41 So of Bonita Bay"/>
    <n v="199000"/>
    <x v="1"/>
    <s v="NSAC1"/>
    <s v="BN"/>
    <s v="Bonita Estero Markets Only"/>
    <x v="11"/>
  </r>
  <r>
    <s v="NA39 - South of US41 East SR92"/>
    <n v="167000"/>
    <x v="1"/>
    <s v="JRWD03"/>
    <s v="NA"/>
    <s v="Naples Market Only"/>
    <x v="57"/>
  </r>
  <r>
    <s v="NA19 - Lely Area"/>
    <n v="150000"/>
    <x v="1"/>
    <s v="NPRUM"/>
    <s v="NA"/>
    <s v="Naples Market Only"/>
    <x v="9"/>
  </r>
  <r>
    <s v="NA24 - Golden Gate City"/>
    <n v="139000"/>
    <x v="1"/>
    <s v="NLRG"/>
    <s v="NA"/>
    <s v="Naples Market Only"/>
    <x v="46"/>
  </r>
  <r>
    <s v="NA18 - N/O Rattlesnake Hammock"/>
    <n v="185000"/>
    <x v="1"/>
    <s v="NCOF"/>
    <s v="NA"/>
    <s v="Naples Market Only"/>
    <x v="99"/>
  </r>
  <r>
    <s v="NA18 - N/O Rattlesnake Hammock"/>
    <n v="175000"/>
    <x v="1"/>
    <s v="NPPR"/>
    <s v="NA"/>
    <s v="Naples Market Only"/>
    <x v="44"/>
  </r>
  <r>
    <s v="NA14 - N/O Pine Ridge &amp; Vineyard"/>
    <n v="170000"/>
    <x v="1"/>
    <s v="PRUD03"/>
    <s v="NA"/>
    <s v="Naples Market Only"/>
    <x v="9"/>
  </r>
  <r>
    <s v="NA03 - Naples Park Area"/>
    <n v="145000"/>
    <x v="1"/>
    <s v="AMVT"/>
    <s v="NA"/>
    <s v="Naples Market Only"/>
    <x v="14"/>
  </r>
  <r>
    <s v="BN12 - E of I-75 S of City Line"/>
    <n v="195000"/>
    <x v="1"/>
    <s v="AMVT"/>
    <s v="BN"/>
    <s v="Bonita Estero Markets Only"/>
    <x v="14"/>
  </r>
  <r>
    <s v="NA17 - N/O Davis Blvd"/>
    <n v="145000"/>
    <x v="1"/>
    <s v="PRUD"/>
    <s v="NA"/>
    <s v="Naples Market Only"/>
    <x v="9"/>
  </r>
  <r>
    <s v="NA18 - N/O Rattlesnake Hammock"/>
    <n v="180000"/>
    <x v="1"/>
    <s v="REMS"/>
    <s v="NA"/>
    <s v="Naples Market Only"/>
    <x v="24"/>
  </r>
  <r>
    <s v="NA22 - S/O Immokalee Rd W/O 951"/>
    <n v="190000"/>
    <x v="1"/>
    <s v="AMVT"/>
    <s v="NA"/>
    <s v="Naples Market Only"/>
    <x v="14"/>
  </r>
  <r>
    <s v="ES03 - Estero"/>
    <n v="185000"/>
    <x v="1"/>
    <s v="NCAA"/>
    <s v="ES"/>
    <s v="Bonita Estero Markets Only"/>
    <x v="158"/>
  </r>
  <r>
    <s v="NA14 - N/O Pine Ridge &amp; Vineyard"/>
    <n v="183000"/>
    <x v="1"/>
    <s v="REMS"/>
    <s v="NA"/>
    <s v="Naples Market Only"/>
    <x v="24"/>
  </r>
  <r>
    <s v="NA16 - S/O Pine Ridge Rd"/>
    <n v="172000"/>
    <x v="1"/>
    <s v="WOOD"/>
    <s v="NA"/>
    <s v="Naples Market Only"/>
    <x v="57"/>
  </r>
  <r>
    <s v="NA43 GGE 21-22,36-38,52-53,59-60"/>
    <n v="160000"/>
    <x v="1"/>
    <s v="NLRG"/>
    <s v="NA"/>
    <s v="Naples Market Only"/>
    <x v="46"/>
  </r>
  <r>
    <s v="BN03 - The Brooks"/>
    <n v="175000"/>
    <x v="1"/>
    <s v="BDOWN"/>
    <s v="BN"/>
    <s v="Bonita Estero Markets Only"/>
    <x v="8"/>
  </r>
  <r>
    <s v="NA21 - N/O Immokalee Rd E/O 75"/>
    <n v="154000"/>
    <x v="1"/>
    <s v="AMVT"/>
    <s v="NA"/>
    <s v="Naples Market Only"/>
    <x v="14"/>
  </r>
  <r>
    <s v="NA11 - N/O Immokalee Rd W/O 75"/>
    <n v="165000"/>
    <x v="1"/>
    <s v="CBRR03"/>
    <s v="NA"/>
    <s v="Naples Market Only"/>
    <x v="3"/>
  </r>
  <r>
    <s v="NA21 - N/O Immokalee Rd E/O 75"/>
    <n v="185000"/>
    <x v="1"/>
    <s v="NLMQ"/>
    <s v="NA"/>
    <s v="Naples Market Only"/>
    <x v="163"/>
  </r>
  <r>
    <s v="BN01 - Bonita Beach"/>
    <n v="175000"/>
    <x v="1"/>
    <s v="BBRE"/>
    <s v="BN"/>
    <s v="Bonita Estero Markets Only"/>
    <x v="117"/>
  </r>
  <r>
    <s v="NA19 - Lely Area"/>
    <n v="165000"/>
    <x v="1"/>
    <s v="DNFR"/>
    <s v="NA"/>
    <s v="Naples Market Only"/>
    <x v="8"/>
  </r>
  <r>
    <s v="NA22 - S/O Immokalee Rd W/O 951"/>
    <n v="180000"/>
    <x v="1"/>
    <s v="NFHR"/>
    <s v="NA"/>
    <s v="Naples Market Only"/>
    <x v="34"/>
  </r>
  <r>
    <s v="NA14 - N/O Pine Ridge &amp; Vineyard"/>
    <n v="180000"/>
    <x v="1"/>
    <s v="WOOD"/>
    <s v="NA"/>
    <s v="Naples Market Only"/>
    <x v="57"/>
  </r>
  <r>
    <s v="BN04 - Bonita Bay"/>
    <n v="162000"/>
    <x v="1"/>
    <s v="LCRG"/>
    <s v="BN"/>
    <s v="Bonita Estero Markets Only"/>
    <x v="262"/>
  </r>
  <r>
    <s v="BN03 - The Brooks"/>
    <n v="175500"/>
    <x v="1"/>
    <s v="CBRR11"/>
    <s v="BN"/>
    <s v="Bonita Estero Markets Only"/>
    <x v="3"/>
  </r>
  <r>
    <s v="BN08 East of US41 South of Terry"/>
    <n v="200000"/>
    <x v="1"/>
    <s v="NSSR3"/>
    <s v="BN"/>
    <s v="Bonita Estero Markets Only"/>
    <x v="0"/>
  </r>
  <r>
    <s v="NA34 - E/O Wilson N/O GG Blvd"/>
    <n v="205214"/>
    <x v="1"/>
    <s v="BDOWN"/>
    <s v="NA"/>
    <s v="Naples Market Only"/>
    <x v="8"/>
  </r>
  <r>
    <s v="NA34 - E/O Wilson N/O GG Blvd"/>
    <n v="195000"/>
    <x v="1"/>
    <s v="NFHR"/>
    <s v="NA"/>
    <s v="Naples Market Only"/>
    <x v="34"/>
  </r>
  <r>
    <s v="NA11 - N/O Immokalee Rd W/O 75"/>
    <n v="190000"/>
    <x v="1"/>
    <s v="DNFR"/>
    <s v="NA"/>
    <s v="Naples Market Only"/>
    <x v="8"/>
  </r>
  <r>
    <s v="NA42 - GGE 15, 27-28, 193-195"/>
    <n v="180000"/>
    <x v="1"/>
    <s v="NMLS"/>
    <s v="NA"/>
    <s v="Naples Market Only"/>
    <x v="240"/>
  </r>
  <r>
    <s v="NA18 - N/O Rattlesnake Hammock"/>
    <n v="187500"/>
    <x v="1"/>
    <s v="PRUD03"/>
    <s v="NA"/>
    <s v="Naples Market Only"/>
    <x v="9"/>
  </r>
  <r>
    <s v="NA17 - N/O Davis Blvd"/>
    <n v="175000"/>
    <x v="1"/>
    <s v="NGIP2"/>
    <s v="NA"/>
    <s v="Naples Market Only"/>
    <x v="288"/>
  </r>
  <r>
    <s v="ES02 - Estero"/>
    <n v="176000"/>
    <x v="1"/>
    <s v="BDOWN"/>
    <s v="ES"/>
    <s v="Bonita Estero Markets Only"/>
    <x v="8"/>
  </r>
  <r>
    <s v="NA31 - S/O Immokalee Rd"/>
    <n v="190000"/>
    <x v="1"/>
    <s v="WOOD05"/>
    <s v="NA"/>
    <s v="Naples Market Only"/>
    <x v="57"/>
  </r>
  <r>
    <s v="NA19 - Lely Area"/>
    <n v="165000"/>
    <x v="1"/>
    <s v="BKWR"/>
    <s v="NA"/>
    <s v="Naples Market Only"/>
    <x v="43"/>
  </r>
  <r>
    <s v="NA11 - N/O Immokalee Rd W/O 75"/>
    <n v="196000"/>
    <x v="1"/>
    <s v="WOOD18"/>
    <s v="NA"/>
    <s v="Naples Market Only"/>
    <x v="57"/>
  </r>
  <r>
    <s v="NA43 GGE 21-22,36-38,52-53,59-60"/>
    <n v="210000"/>
    <x v="1"/>
    <s v="NRPN"/>
    <s v="NA"/>
    <s v="Naples Market Only"/>
    <x v="61"/>
  </r>
  <r>
    <s v="NA11 - N/O Immokalee Rd W/O 75"/>
    <n v="182000"/>
    <x v="1"/>
    <s v="DNFR"/>
    <s v="NA"/>
    <s v="Naples Market Only"/>
    <x v="8"/>
  </r>
  <r>
    <s v="NA18 - N/O Rattlesnake Hammock"/>
    <n v="189000"/>
    <x v="1"/>
    <s v="CSRI01"/>
    <s v="NA"/>
    <s v="Naples Market Only"/>
    <x v="20"/>
  </r>
  <r>
    <s v="NA18 - N/O Rattlesnake Hammock"/>
    <n v="175000"/>
    <x v="1"/>
    <s v="NDKA"/>
    <s v="NA"/>
    <s v="Naples Market Only"/>
    <x v="167"/>
  </r>
  <r>
    <s v="NA18 - N/O Rattlesnake Hammock"/>
    <n v="185000"/>
    <x v="1"/>
    <s v="CBRR02"/>
    <s v="NA"/>
    <s v="Naples Market Only"/>
    <x v="3"/>
  </r>
  <r>
    <s v="NA47 - GGE 67-78"/>
    <n v="193900"/>
    <x v="1"/>
    <s v="DNFR"/>
    <s v="NA"/>
    <s v="Naples Market Only"/>
    <x v="8"/>
  </r>
  <r>
    <s v="NA17 - N/O Davis Blvd"/>
    <n v="190000"/>
    <x v="1"/>
    <s v="DNFR"/>
    <s v="NA"/>
    <s v="Naples Market Only"/>
    <x v="8"/>
  </r>
  <r>
    <s v="ES02 - Estero"/>
    <n v="185000"/>
    <x v="1"/>
    <s v="RLTY"/>
    <s v="ES"/>
    <s v="Bonita Estero Markets Only"/>
    <x v="42"/>
  </r>
  <r>
    <s v="ES03 - Estero"/>
    <n v="170000"/>
    <x v="1"/>
    <s v="NMLS"/>
    <s v="ES"/>
    <s v="Bonita Estero Markets Only"/>
    <x v="240"/>
  </r>
  <r>
    <s v="NA01 - N/O 111th Ave"/>
    <n v="142000"/>
    <x v="1"/>
    <s v="GULB"/>
    <s v="NA"/>
    <s v="Naples Market Only"/>
    <x v="91"/>
  </r>
  <r>
    <s v="NA22 - S/O Immokalee Rd W/O 951"/>
    <n v="199000"/>
    <x v="1"/>
    <s v="NLMQ"/>
    <s v="NA"/>
    <s v="Naples Market Only"/>
    <x v="163"/>
  </r>
  <r>
    <s v="BN10 East Old41 So of Shangrila"/>
    <n v="136000"/>
    <x v="1"/>
    <s v="MATH"/>
    <s v="BN"/>
    <s v="Bonita Estero Markets Only"/>
    <x v="164"/>
  </r>
  <r>
    <s v="NA03 - Naples Park Area"/>
    <n v="180000"/>
    <x v="1"/>
    <s v="AMVT"/>
    <s v="NA"/>
    <s v="Naples Market Only"/>
    <x v="14"/>
  </r>
  <r>
    <s v="BN10 East Old41 So of Shangrila"/>
    <n v="177000"/>
    <x v="1"/>
    <s v="BBVR"/>
    <s v="BN"/>
    <s v="Bonita Estero Markets Only"/>
    <x v="209"/>
  </r>
  <r>
    <s v="NA08 - Royal Harbor-Windstar"/>
    <n v="184000"/>
    <x v="1"/>
    <s v="CBRR02"/>
    <s v="NA"/>
    <s v="Naples Market Only"/>
    <x v="3"/>
  </r>
  <r>
    <s v="NA17 - N/O Davis Blvd"/>
    <n v="170000"/>
    <x v="1"/>
    <s v="IBRI"/>
    <s v="NA"/>
    <s v="Naples Market Only"/>
    <x v="40"/>
  </r>
  <r>
    <s v="NA09 - South Naples Area"/>
    <n v="175000"/>
    <x v="1"/>
    <s v="RRR"/>
    <s v="NA"/>
    <s v="Naples Market Only"/>
    <x v="39"/>
  </r>
  <r>
    <s v="NA17 - N/O Davis Blvd"/>
    <n v="200000"/>
    <x v="1"/>
    <s v="NIBR4"/>
    <s v="NA"/>
    <s v="Naples Market Only"/>
    <x v="102"/>
  </r>
  <r>
    <s v="NA22 - S/O Immokalee Rd W/O 951"/>
    <n v="194900"/>
    <x v="1"/>
    <s v="DNFR"/>
    <s v="NA"/>
    <s v="Naples Market Only"/>
    <x v="8"/>
  </r>
  <r>
    <s v="NA18 - N/O Rattlesnake Hammock"/>
    <n v="177500"/>
    <x v="1"/>
    <s v="SUNY"/>
    <s v="NA"/>
    <s v="Naples Market Only"/>
    <x v="6"/>
  </r>
  <r>
    <s v="NA09 - South Naples Area"/>
    <n v="175000"/>
    <x v="1"/>
    <s v="NFHR"/>
    <s v="NA"/>
    <s v="Naples Market Only"/>
    <x v="34"/>
  </r>
  <r>
    <s v="BN02 W of US41 So of Bonita Bay"/>
    <n v="165000"/>
    <x v="1"/>
    <s v="NSRR"/>
    <s v="BN"/>
    <s v="Bonita Estero Markets Only"/>
    <x v="0"/>
  </r>
  <r>
    <s v="ES03 - Estero"/>
    <n v="199900"/>
    <x v="1"/>
    <s v="BDOWN"/>
    <s v="ES"/>
    <s v="Bonita Estero Markets Only"/>
    <x v="8"/>
  </r>
  <r>
    <s v="NA11 - N/O Immokalee Rd W/O 75"/>
    <n v="180000"/>
    <x v="1"/>
    <s v="NRLB"/>
    <s v="NA"/>
    <s v="Naples Market Only"/>
    <x v="0"/>
  </r>
  <r>
    <s v="NA18 - N/O Rattlesnake Hammock"/>
    <n v="185000"/>
    <x v="1"/>
    <s v="RCN"/>
    <s v="NA"/>
    <s v="Naples Market Only"/>
    <x v="176"/>
  </r>
  <r>
    <s v="NA11 - N/O Immokalee Rd W/O 75"/>
    <n v="207000"/>
    <x v="1"/>
    <s v="MILR01"/>
    <s v="NA"/>
    <s v="Naples Market Only"/>
    <x v="18"/>
  </r>
  <r>
    <s v="NA21 - N/O Immokalee Rd E/O 75"/>
    <n v="185000"/>
    <x v="1"/>
    <s v="AMVT"/>
    <s v="NA"/>
    <s v="Naples Market Only"/>
    <x v="14"/>
  </r>
  <r>
    <s v="NA48 - GGE 79-93"/>
    <n v="199900"/>
    <x v="1"/>
    <s v="BSOU"/>
    <s v="NA"/>
    <s v="Naples Market Only"/>
    <x v="225"/>
  </r>
  <r>
    <s v="NA14 - N/O Pine Ridge &amp; Vineyard"/>
    <n v="178000"/>
    <x v="1"/>
    <s v="SUNY"/>
    <s v="NA"/>
    <s v="Naples Market Only"/>
    <x v="6"/>
  </r>
  <r>
    <s v="NA14 - N/O Pine Ridge &amp; Vineyard"/>
    <n v="150000"/>
    <x v="1"/>
    <s v="BKWR"/>
    <s v="NA"/>
    <s v="Naples Market Only"/>
    <x v="43"/>
  </r>
  <r>
    <s v="NA11 - N/O Immokalee Rd W/O 75"/>
    <n v="213000"/>
    <x v="1"/>
    <s v="NAII"/>
    <s v="NA"/>
    <s v="Naples Market Only"/>
    <x v="88"/>
  </r>
  <r>
    <s v="NA17 - N/O Davis Blvd"/>
    <n v="193000"/>
    <x v="1"/>
    <s v="SUNY"/>
    <s v="NA"/>
    <s v="Naples Market Only"/>
    <x v="6"/>
  </r>
  <r>
    <s v="NA01 - N/O 111th Ave"/>
    <n v="190000"/>
    <x v="1"/>
    <s v="NPPR"/>
    <s v="NA"/>
    <s v="Naples Market Only"/>
    <x v="44"/>
  </r>
  <r>
    <s v="NA03 - Naples Park Area"/>
    <n v="180000"/>
    <x v="1"/>
    <s v="CBRR03"/>
    <s v="NA"/>
    <s v="Naples Market Only"/>
    <x v="3"/>
  </r>
  <r>
    <s v="ES02 - Estero"/>
    <n v="175000"/>
    <x v="1"/>
    <s v="BDMM"/>
    <s v="ES"/>
    <s v="Bonita Estero Markets Only"/>
    <x v="77"/>
  </r>
  <r>
    <s v="BN01 - Bonita Beach"/>
    <n v="173000"/>
    <x v="1"/>
    <s v="BBRE"/>
    <s v="BN"/>
    <s v="Bonita Estero Markets Only"/>
    <x v="117"/>
  </r>
  <r>
    <s v="NA34 - E/O Wilson N/O GG Blvd"/>
    <n v="190000"/>
    <x v="1"/>
    <s v="REMS"/>
    <s v="NA"/>
    <s v="Naples Market Only"/>
    <x v="24"/>
  </r>
  <r>
    <s v="ES02 - Estero"/>
    <n v="195000"/>
    <x v="1"/>
    <s v="BREM"/>
    <s v="ES"/>
    <s v="Bonita Estero Markets Only"/>
    <x v="4"/>
  </r>
  <r>
    <s v="NA18 - N/O Rattlesnake Hammock"/>
    <n v="185000"/>
    <x v="1"/>
    <s v="NSPG"/>
    <s v="NA"/>
    <s v="Naples Market Only"/>
    <x v="249"/>
  </r>
  <r>
    <s v="NA01 - N/O 111th Ave"/>
    <n v="175000"/>
    <x v="1"/>
    <s v="NMLS"/>
    <s v="NA"/>
    <s v="Naples Market Only"/>
    <x v="240"/>
  </r>
  <r>
    <s v="NA03 - Naples Park Area"/>
    <n v="190000"/>
    <x v="1"/>
    <s v="NRSI"/>
    <s v="NA"/>
    <s v="Naples Market Only"/>
    <x v="38"/>
  </r>
  <r>
    <s v="NA12 - N/O Vanderbilt Bch W/O 75"/>
    <n v="190000"/>
    <x v="1"/>
    <s v="DNFR"/>
    <s v="NA"/>
    <s v="Naples Market Only"/>
    <x v="8"/>
  </r>
  <r>
    <s v="ES03 - Estero"/>
    <n v="255000"/>
    <x v="1"/>
    <s v="NKWCR1"/>
    <s v="ES"/>
    <s v="Bonita Estero Markets Only"/>
    <x v="81"/>
  </r>
  <r>
    <s v="NA03 - Naples Park Area"/>
    <n v="191000"/>
    <x v="1"/>
    <s v="BKWR"/>
    <s v="NA"/>
    <s v="Naples Market Only"/>
    <x v="43"/>
  </r>
  <r>
    <s v="BN07 East of US41 North of Terry"/>
    <n v="200000"/>
    <x v="1"/>
    <s v="JRWD03"/>
    <s v="BN"/>
    <s v="Bonita Estero Markets Only"/>
    <x v="57"/>
  </r>
  <r>
    <s v="BN12 - E of I-75 S of City Line"/>
    <n v="150000"/>
    <x v="1"/>
    <s v="BLHRE"/>
    <s v="BN"/>
    <s v="Bonita Estero Markets Only"/>
    <x v="78"/>
  </r>
  <r>
    <s v="NA34 - E/O Wilson N/O GG Blvd"/>
    <n v="200000"/>
    <x v="1"/>
    <s v="GULD"/>
    <s v="NA"/>
    <s v="Naples Market Only"/>
    <x v="12"/>
  </r>
  <r>
    <s v="NA11 - N/O Immokalee Rd W/O 75"/>
    <n v="175000"/>
    <x v="1"/>
    <s v="WOOD17"/>
    <s v="NA"/>
    <s v="Naples Market Only"/>
    <x v="57"/>
  </r>
  <r>
    <s v="BN11 S-BonitaBeachRd East Old41"/>
    <n v="184000"/>
    <x v="1"/>
    <s v="DNFR"/>
    <s v="BN"/>
    <s v="Bonita Estero Markets Only"/>
    <x v="8"/>
  </r>
  <r>
    <s v="NA24 - Golden Gate City"/>
    <n v="176400"/>
    <x v="1"/>
    <s v="NKPR"/>
    <s v="NA"/>
    <s v="Naples Market Only"/>
    <x v="58"/>
  </r>
  <r>
    <s v="NA03 - Naples Park Area"/>
    <n v="191500"/>
    <x v="1"/>
    <s v="WRGI"/>
    <s v="NA"/>
    <s v="Naples Market Only"/>
    <x v="30"/>
  </r>
  <r>
    <s v="ES03 - Estero"/>
    <n v="200000"/>
    <x v="1"/>
    <s v="NMLS"/>
    <s v="ES"/>
    <s v="Bonita Estero Markets Only"/>
    <x v="240"/>
  </r>
  <r>
    <s v="NA15 - E/O 41 W/O Goodlette"/>
    <n v="200000"/>
    <x v="1"/>
    <s v="PARA"/>
    <s v="NA"/>
    <s v="Naples Market Only"/>
    <x v="238"/>
  </r>
  <r>
    <s v="BN07 East of US41 North of Terry"/>
    <n v="177000"/>
    <x v="1"/>
    <s v="BORD"/>
    <s v="BN"/>
    <s v="Bonita Estero Markets Only"/>
    <x v="289"/>
  </r>
  <r>
    <s v="NA16 - S/O Pine Ridge Rd"/>
    <n v="185000"/>
    <x v="1"/>
    <s v="PRUD03"/>
    <s v="NA"/>
    <s v="Naples Market Only"/>
    <x v="9"/>
  </r>
  <r>
    <s v="ES03 - Estero"/>
    <n v="225000"/>
    <x v="1"/>
    <s v="BPTTN"/>
    <s v="ES"/>
    <s v="Bonita Estero Markets Only"/>
    <x v="95"/>
  </r>
  <r>
    <s v="NA19 - Lely Area"/>
    <n v="191500"/>
    <x v="1"/>
    <s v="DNFR"/>
    <s v="NA"/>
    <s v="Naples Market Only"/>
    <x v="8"/>
  </r>
  <r>
    <s v="NA03 - Naples Park Area"/>
    <n v="170000"/>
    <x v="1"/>
    <s v="WOOD17"/>
    <s v="NA"/>
    <s v="Naples Market Only"/>
    <x v="57"/>
  </r>
  <r>
    <s v="NA17 - N/O Davis Blvd"/>
    <n v="203900"/>
    <x v="1"/>
    <s v="PREM02"/>
    <s v="NA"/>
    <s v="Naples Market Only"/>
    <x v="118"/>
  </r>
  <r>
    <s v="NA23 - S/O Pine Ridge Rd W/O 951"/>
    <n v="215000"/>
    <x v="1"/>
    <s v="NWRG"/>
    <s v="NA"/>
    <s v="Naples Market Only"/>
    <x v="5"/>
  </r>
  <r>
    <s v="BN05 - Pelican Landing and North"/>
    <n v="195000"/>
    <x v="1"/>
    <s v="CBRR11"/>
    <s v="BN"/>
    <s v="Bonita Estero Markets Only"/>
    <x v="3"/>
  </r>
  <r>
    <s v="BN03 - The Brooks"/>
    <n v="190000"/>
    <x v="1"/>
    <s v="NMLS"/>
    <s v="BN"/>
    <s v="Bonita Estero Markets Only"/>
    <x v="240"/>
  </r>
  <r>
    <s v="NA18 - N/O Rattlesnake Hammock"/>
    <n v="195000"/>
    <x v="1"/>
    <s v="CBRR03"/>
    <s v="NA"/>
    <s v="Naples Market Only"/>
    <x v="3"/>
  </r>
  <r>
    <s v="NA17 - N/O Davis Blvd"/>
    <n v="206100"/>
    <x v="1"/>
    <s v="BZIP"/>
    <s v="NA"/>
    <s v="Naples Market Only"/>
    <x v="87"/>
  </r>
  <r>
    <s v="NA14 - N/O Pine Ridge &amp; Vineyard"/>
    <n v="230000"/>
    <x v="1"/>
    <s v="WOOD05"/>
    <s v="NA"/>
    <s v="Naples Market Only"/>
    <x v="57"/>
  </r>
  <r>
    <s v="NA34 - E/O Wilson N/O GG Blvd"/>
    <n v="205000"/>
    <x v="1"/>
    <s v="DNFR"/>
    <s v="NA"/>
    <s v="Naples Market Only"/>
    <x v="8"/>
  </r>
  <r>
    <s v="NA18 - N/O Rattlesnake Hammock"/>
    <n v="190000"/>
    <x v="1"/>
    <s v="BHRI"/>
    <s v="NA"/>
    <s v="Naples Market Only"/>
    <x v="144"/>
  </r>
  <r>
    <s v="NA34 - E/O Wilson N/O GG Blvd"/>
    <n v="175000"/>
    <x v="1"/>
    <s v="DNFR"/>
    <s v="NA"/>
    <s v="Naples Market Only"/>
    <x v="8"/>
  </r>
  <r>
    <s v="NA14 - N/O Pine Ridge &amp; Vineyard"/>
    <n v="187500"/>
    <x v="1"/>
    <s v="PRUD"/>
    <s v="NA"/>
    <s v="Naples Market Only"/>
    <x v="9"/>
  </r>
  <r>
    <s v="NA16 - S/O Pine Ridge Rd"/>
    <n v="175000"/>
    <x v="1"/>
    <s v="WOOD"/>
    <s v="NA"/>
    <s v="Naples Market Only"/>
    <x v="57"/>
  </r>
  <r>
    <s v="NA44 - GGE 16-20, 23-25"/>
    <n v="165000"/>
    <x v="1"/>
    <s v="AMVT"/>
    <s v="NA"/>
    <s v="Naples Market Only"/>
    <x v="14"/>
  </r>
  <r>
    <s v="NA05 - Crayton Rd Area"/>
    <n v="175000"/>
    <x v="1"/>
    <s v="RUBY"/>
    <s v="NA"/>
    <s v="Naples Market Only"/>
    <x v="206"/>
  </r>
  <r>
    <s v="NA18 - N/O Rattlesnake Hammock"/>
    <n v="193000"/>
    <x v="1"/>
    <s v="DNFR03"/>
    <s v="NA"/>
    <s v="Naples Market Only"/>
    <x v="8"/>
  </r>
  <r>
    <s v="NA08 - Royal Harbor-Windstar"/>
    <n v="200000"/>
    <x v="1"/>
    <s v="PREM03"/>
    <s v="NA"/>
    <s v="Naples Market Only"/>
    <x v="118"/>
  </r>
  <r>
    <s v="NA14 - N/O Pine Ridge &amp; Vineyard"/>
    <n v="205000"/>
    <x v="1"/>
    <s v="WOOD17"/>
    <s v="NA"/>
    <s v="Naples Market Only"/>
    <x v="57"/>
  </r>
  <r>
    <s v="NA46 - GGE 39-47, 61-65"/>
    <n v="210000"/>
    <x v="1"/>
    <s v="NPPR"/>
    <s v="NA"/>
    <s v="Naples Market Only"/>
    <x v="44"/>
  </r>
  <r>
    <s v="NA44 - GGE 16-20, 23-25"/>
    <n v="251900"/>
    <x v="1"/>
    <s v="WOOD17"/>
    <s v="NA"/>
    <s v="Naples Market Only"/>
    <x v="57"/>
  </r>
  <r>
    <s v="BN03 - The Brooks"/>
    <n v="180000"/>
    <x v="1"/>
    <s v="AMVT"/>
    <s v="BN"/>
    <s v="Bonita Estero Markets Only"/>
    <x v="14"/>
  </r>
  <r>
    <s v="NA15 - E/O 41 W/O Goodlette"/>
    <n v="195000"/>
    <x v="1"/>
    <s v="CBRR03"/>
    <s v="NA"/>
    <s v="Naples Market Only"/>
    <x v="3"/>
  </r>
  <r>
    <s v="NA17 - N/O Davis Blvd"/>
    <n v="162500"/>
    <x v="1"/>
    <s v="CBRR02"/>
    <s v="NA"/>
    <s v="Naples Market Only"/>
    <x v="3"/>
  </r>
  <r>
    <s v="BN02 W of US41 So of Bonita Bay"/>
    <n v="182500"/>
    <x v="1"/>
    <s v="BHELP"/>
    <s v="BN"/>
    <s v="Bonita Estero Markets Only"/>
    <x v="89"/>
  </r>
  <r>
    <s v="NA01 - N/O 111th Ave"/>
    <n v="190000"/>
    <x v="1"/>
    <s v="WOOD17"/>
    <s v="NA"/>
    <s v="Naples Market Only"/>
    <x v="57"/>
  </r>
  <r>
    <s v="NA14 - N/O Pine Ridge &amp; Vineyard"/>
    <n v="185000"/>
    <x v="1"/>
    <s v="DNFR"/>
    <s v="NA"/>
    <s v="Naples Market Only"/>
    <x v="8"/>
  </r>
  <r>
    <s v="NA47 - GGE 67-78"/>
    <n v="210000"/>
    <x v="1"/>
    <s v="NSAC"/>
    <s v="NA"/>
    <s v="Naples Market Only"/>
    <x v="11"/>
  </r>
  <r>
    <s v="BN03 - The Brooks"/>
    <n v="180000"/>
    <x v="1"/>
    <s v="BKWR"/>
    <s v="BN"/>
    <s v="Bonita Estero Markets Only"/>
    <x v="43"/>
  </r>
  <r>
    <s v="ES01 - Estero"/>
    <n v="180000"/>
    <x v="1"/>
    <s v="DNFRI"/>
    <s v="ES"/>
    <s v="Bonita Estero Markets Only"/>
    <x v="8"/>
  </r>
  <r>
    <s v="ES03 - Estero"/>
    <n v="185000"/>
    <x v="1"/>
    <s v="NCAA"/>
    <s v="ES"/>
    <s v="Bonita Estero Markets Only"/>
    <x v="158"/>
  </r>
  <r>
    <s v="NA18 - N/O Rattlesnake Hammock"/>
    <n v="195000"/>
    <x v="1"/>
    <s v="SUNY"/>
    <s v="NA"/>
    <s v="Naples Market Only"/>
    <x v="6"/>
  </r>
  <r>
    <s v="ES02 - Estero"/>
    <n v="210000"/>
    <x v="1"/>
    <s v="REMS"/>
    <s v="ES"/>
    <s v="Bonita Estero Markets Only"/>
    <x v="24"/>
  </r>
  <r>
    <s v="NA01 - N/O 111th Ave"/>
    <n v="195000"/>
    <x v="1"/>
    <s v="NMLS"/>
    <s v="NA"/>
    <s v="Naples Market Only"/>
    <x v="240"/>
  </r>
  <r>
    <s v="NA18 - N/O Rattlesnake Hammock"/>
    <n v="178741"/>
    <x v="1"/>
    <s v="AMVT"/>
    <s v="NA"/>
    <s v="Naples Market Only"/>
    <x v="14"/>
  </r>
  <r>
    <s v="NA17 - N/O Davis Blvd"/>
    <n v="205000"/>
    <x v="1"/>
    <s v="DNFR03"/>
    <s v="NA"/>
    <s v="Naples Market Only"/>
    <x v="8"/>
  </r>
  <r>
    <s v="NA18 - N/O Rattlesnake Hammock"/>
    <n v="190000"/>
    <x v="1"/>
    <s v="DNFR"/>
    <s v="NA"/>
    <s v="Naples Market Only"/>
    <x v="8"/>
  </r>
  <r>
    <s v="NA17 - N/O Davis Blvd"/>
    <n v="185000"/>
    <x v="1"/>
    <s v="WOOD17"/>
    <s v="NA"/>
    <s v="Naples Market Only"/>
    <x v="57"/>
  </r>
  <r>
    <s v="NA34 - E/O Wilson N/O GG Blvd"/>
    <n v="220000"/>
    <x v="1"/>
    <s v="DNFR"/>
    <s v="NA"/>
    <s v="Naples Market Only"/>
    <x v="8"/>
  </r>
  <r>
    <s v="NA17 - N/O Davis Blvd"/>
    <n v="200000"/>
    <x v="1"/>
    <s v="AMVT"/>
    <s v="NA"/>
    <s v="Naples Market Only"/>
    <x v="14"/>
  </r>
  <r>
    <s v="NA14 - N/O Pine Ridge &amp; Vineyard"/>
    <n v="195000"/>
    <x v="1"/>
    <s v="NMLS"/>
    <s v="NA"/>
    <s v="Naples Market Only"/>
    <x v="240"/>
  </r>
  <r>
    <s v="ES02 - Estero"/>
    <n v="209000"/>
    <x v="1"/>
    <s v="BSRU"/>
    <s v="ES"/>
    <s v="Bonita Estero Markets Only"/>
    <x v="112"/>
  </r>
  <r>
    <s v="NA14 - N/O Pine Ridge &amp; Vineyard"/>
    <n v="185000"/>
    <x v="1"/>
    <s v="VIPM01"/>
    <s v="NA"/>
    <s v="Naples Market Only"/>
    <x v="13"/>
  </r>
  <r>
    <s v="NA17 - N/O Davis Blvd"/>
    <n v="209900"/>
    <x v="1"/>
    <s v="DNFR"/>
    <s v="NA"/>
    <s v="Naples Market Only"/>
    <x v="8"/>
  </r>
  <r>
    <s v="ES01 - Estero"/>
    <n v="187500"/>
    <x v="1"/>
    <s v="RLTY"/>
    <s v="ES"/>
    <s v="Bonita Estero Markets Only"/>
    <x v="42"/>
  </r>
  <r>
    <s v="NA05 - Crayton Rd Area"/>
    <n v="185000"/>
    <x v="1"/>
    <s v="SUNY"/>
    <s v="NA"/>
    <s v="Naples Market Only"/>
    <x v="6"/>
  </r>
  <r>
    <s v="NA43 GGE 21-22,36-38,52-53,59-60"/>
    <n v="200000"/>
    <x v="1"/>
    <s v="ONRI"/>
    <s v="NA"/>
    <s v="Naples Market Only"/>
    <x v="271"/>
  </r>
  <r>
    <s v="NA37 - East Collier S/O 75"/>
    <n v="209900"/>
    <x v="1"/>
    <s v="NPPR"/>
    <s v="NA"/>
    <s v="Naples Market Only"/>
    <x v="44"/>
  </r>
  <r>
    <s v="BN03 - The Brooks"/>
    <n v="195000"/>
    <x v="1"/>
    <s v="BPREM07"/>
    <s v="BN"/>
    <s v="Bonita Estero Markets Only"/>
    <x v="118"/>
  </r>
  <r>
    <s v="NA18 - N/O Rattlesnake Hammock"/>
    <n v="120000"/>
    <x v="1"/>
    <s v="CBRR02"/>
    <s v="NA"/>
    <s v="Naples Market Only"/>
    <x v="3"/>
  </r>
  <r>
    <s v="NA46 - GGE 39-47, 61-65"/>
    <n v="170000"/>
    <x v="1"/>
    <s v="NSKW"/>
    <s v="NA"/>
    <s v="Naples Market Only"/>
    <x v="48"/>
  </r>
  <r>
    <s v="NA21 - N/O Immokalee Rd E/O 75"/>
    <n v="185000"/>
    <x v="1"/>
    <s v="WOOD"/>
    <s v="NA"/>
    <s v="Naples Market Only"/>
    <x v="57"/>
  </r>
  <r>
    <s v="NA18 - N/O Rattlesnake Hammock"/>
    <n v="197000"/>
    <x v="1"/>
    <s v="OPOR"/>
    <s v="NA"/>
    <s v="Naples Market Only"/>
    <x v="65"/>
  </r>
  <r>
    <s v="NA01 - N/O 111th Ave"/>
    <n v="190000"/>
    <x v="1"/>
    <s v="WOOD"/>
    <s v="NA"/>
    <s v="Naples Market Only"/>
    <x v="57"/>
  </r>
  <r>
    <s v="NA18 - N/O Rattlesnake Hammock"/>
    <n v="205000"/>
    <x v="1"/>
    <s v="PRUD"/>
    <s v="NA"/>
    <s v="Naples Market Only"/>
    <x v="9"/>
  </r>
  <r>
    <s v="NA14 - N/O Pine Ridge &amp; Vineyard"/>
    <n v="190000"/>
    <x v="1"/>
    <s v="NRSI"/>
    <s v="NA"/>
    <s v="Naples Market Only"/>
    <x v="38"/>
  </r>
  <r>
    <s v="ES01 - Estero"/>
    <n v="190000"/>
    <x v="1"/>
    <s v="NREM"/>
    <s v="ES"/>
    <s v="Bonita Estero Markets Only"/>
    <x v="41"/>
  </r>
  <r>
    <s v="ES02 - Estero"/>
    <n v="180000"/>
    <x v="1"/>
    <s v="SURE"/>
    <s v="ES"/>
    <s v="Bonita Estero Markets Only"/>
    <x v="94"/>
  </r>
  <r>
    <s v="BN10 East Old41 So of Shangrila"/>
    <n v="210000"/>
    <x v="1"/>
    <s v="CBRE03"/>
    <s v="BN"/>
    <s v="Bonita Estero Markets Only"/>
    <x v="3"/>
  </r>
  <r>
    <s v="NA11 - N/O Immokalee Rd W/O 75"/>
    <n v="210000"/>
    <x v="1"/>
    <s v="BSSA"/>
    <s v="NA"/>
    <s v="Naples Market Only"/>
    <x v="79"/>
  </r>
  <r>
    <s v="NA22 - S/O Immokalee Rd W/O 951"/>
    <n v="140000"/>
    <x v="1"/>
    <s v="SMFA"/>
    <s v="NA"/>
    <s v="Naples Market Only"/>
    <x v="25"/>
  </r>
  <r>
    <s v="BN04 - Bonita Bay"/>
    <n v="195000"/>
    <x v="1"/>
    <s v="CBRR11"/>
    <s v="BN"/>
    <s v="Bonita Estero Markets Only"/>
    <x v="3"/>
  </r>
  <r>
    <s v="NA22 - S/O Immokalee Rd W/O 951"/>
    <n v="190000"/>
    <x v="1"/>
    <s v="PRUD03"/>
    <s v="NA"/>
    <s v="Naples Market Only"/>
    <x v="9"/>
  </r>
  <r>
    <s v="NA22 - S/O Immokalee Rd W/O 951"/>
    <n v="200000"/>
    <x v="1"/>
    <s v="NWRG"/>
    <s v="NA"/>
    <s v="Naples Market Only"/>
    <x v="5"/>
  </r>
  <r>
    <s v="ES01 - Estero"/>
    <n v="215000"/>
    <x v="1"/>
    <s v="NBWP"/>
    <s v="ES"/>
    <s v="Bonita Estero Markets Only"/>
    <x v="123"/>
  </r>
  <r>
    <s v="NA34 - E/O Wilson N/O GG Blvd"/>
    <n v="209000"/>
    <x v="1"/>
    <s v="DNFR"/>
    <s v="NA"/>
    <s v="Naples Market Only"/>
    <x v="8"/>
  </r>
  <r>
    <s v="NA11 - N/O Immokalee Rd W/O 75"/>
    <n v="190000"/>
    <x v="1"/>
    <s v="REMS"/>
    <s v="NA"/>
    <s v="Naples Market Only"/>
    <x v="24"/>
  </r>
  <r>
    <s v="NA18 - N/O Rattlesnake Hammock"/>
    <n v="205000"/>
    <x v="1"/>
    <s v="AMVT"/>
    <s v="NA"/>
    <s v="Naples Market Only"/>
    <x v="14"/>
  </r>
  <r>
    <s v="NA37 - East Collier S/O 75"/>
    <n v="180000"/>
    <x v="1"/>
    <s v="EFRE"/>
    <s v="NA"/>
    <s v="Naples Market Only"/>
    <x v="92"/>
  </r>
  <r>
    <s v="NA12 - N/O Vanderbilt Bch W/O 75"/>
    <n v="209500"/>
    <x v="1"/>
    <s v="SOBA"/>
    <s v="NA"/>
    <s v="Naples Market Only"/>
    <x v="56"/>
  </r>
  <r>
    <s v="BN02 W of US41 So of Bonita Bay"/>
    <n v="189000"/>
    <x v="1"/>
    <s v="AMVT"/>
    <s v="BN"/>
    <s v="Bonita Estero Markets Only"/>
    <x v="14"/>
  </r>
  <r>
    <s v="NA01 - N/O 111th Ave"/>
    <n v="190000"/>
    <x v="1"/>
    <s v="NRAA"/>
    <s v="NA"/>
    <s v="Naples Market Only"/>
    <x v="51"/>
  </r>
  <r>
    <s v="NA11 - N/O Immokalee Rd W/O 75"/>
    <n v="215000"/>
    <x v="1"/>
    <s v="CBRR02"/>
    <s v="NA"/>
    <s v="Naples Market Only"/>
    <x v="3"/>
  </r>
  <r>
    <s v="BN03 - The Brooks"/>
    <n v="192000"/>
    <x v="1"/>
    <s v="PRUD30"/>
    <s v="BN"/>
    <s v="Bonita Estero Markets Only"/>
    <x v="9"/>
  </r>
  <r>
    <s v="NA22 - S/O Immokalee Rd W/O 951"/>
    <n v="214900"/>
    <x v="1"/>
    <s v="AMVT"/>
    <s v="NA"/>
    <s v="Naples Market Only"/>
    <x v="14"/>
  </r>
  <r>
    <s v="NA34 - E/O Wilson N/O GG Blvd"/>
    <n v="200000"/>
    <x v="1"/>
    <s v="WOOD17"/>
    <s v="NA"/>
    <s v="Naples Market Only"/>
    <x v="57"/>
  </r>
  <r>
    <s v="NA14 - N/O Pine Ridge &amp; Vineyard"/>
    <n v="210000"/>
    <x v="1"/>
    <s v="NLRR"/>
    <s v="NA"/>
    <s v="Naples Market Only"/>
    <x v="290"/>
  </r>
  <r>
    <s v="NA17 - N/O Davis Blvd"/>
    <n v="175000"/>
    <x v="1"/>
    <s v="DNFR"/>
    <s v="NA"/>
    <s v="Naples Market Only"/>
    <x v="8"/>
  </r>
  <r>
    <s v="ES03 - Estero"/>
    <n v="215000"/>
    <x v="1"/>
    <s v="NMLS"/>
    <s v="ES"/>
    <s v="Bonita Estero Markets Only"/>
    <x v="240"/>
  </r>
  <r>
    <s v="NA17 - N/O Davis Blvd"/>
    <n v="195000"/>
    <x v="1"/>
    <s v="AMVT"/>
    <s v="NA"/>
    <s v="Naples Market Only"/>
    <x v="14"/>
  </r>
  <r>
    <s v="NA17 - N/O Davis Blvd"/>
    <n v="210000"/>
    <x v="1"/>
    <s v="FLBB"/>
    <s v="NA"/>
    <s v="Naples Market Only"/>
    <x v="260"/>
  </r>
  <r>
    <s v="NA34 - E/O Wilson N/O GG Blvd"/>
    <n v="210000"/>
    <x v="1"/>
    <s v="DNFR"/>
    <s v="NA"/>
    <s v="Naples Market Only"/>
    <x v="8"/>
  </r>
  <r>
    <s v="BN12 - E of I-75 S of City Line"/>
    <n v="210000"/>
    <x v="1"/>
    <s v="AMVT"/>
    <s v="BN"/>
    <s v="Bonita Estero Markets Only"/>
    <x v="14"/>
  </r>
  <r>
    <s v="NA31 - S/O Immokalee Rd"/>
    <n v="215000"/>
    <x v="1"/>
    <s v="DNFR"/>
    <s v="NA"/>
    <s v="Naples Market Only"/>
    <x v="8"/>
  </r>
  <r>
    <s v="NA21 - N/O Immokalee Rd E/O 75"/>
    <n v="150000"/>
    <x v="1"/>
    <s v="SUNY"/>
    <s v="NA"/>
    <s v="Naples Market Only"/>
    <x v="6"/>
  </r>
  <r>
    <s v="NA11 - N/O Immokalee Rd W/O 75"/>
    <n v="190000"/>
    <x v="1"/>
    <s v="LHFR"/>
    <s v="NA"/>
    <s v="Naples Market Only"/>
    <x v="105"/>
  </r>
  <r>
    <s v="BN01 - Bonita Beach"/>
    <n v="200000"/>
    <x v="1"/>
    <s v="BBRE"/>
    <s v="BN"/>
    <s v="Bonita Estero Markets Only"/>
    <x v="117"/>
  </r>
  <r>
    <s v="ES03 - Estero"/>
    <n v="217000"/>
    <x v="1"/>
    <s v="SMFA01"/>
    <s v="ES"/>
    <s v="Bonita Estero Markets Only"/>
    <x v="25"/>
  </r>
  <r>
    <s v="NA01 - N/O 111th Ave"/>
    <n v="190000"/>
    <x v="1"/>
    <s v="HVLD"/>
    <s v="NA"/>
    <s v="Naples Market Only"/>
    <x v="1"/>
  </r>
  <r>
    <s v="NA42 - GGE 15, 27-28, 193-195"/>
    <n v="179000"/>
    <x v="1"/>
    <s v="NUSPR"/>
    <s v="NA"/>
    <s v="Naples Market Only"/>
    <x v="21"/>
  </r>
  <r>
    <s v="NA11 - N/O Immokalee Rd W/O 75"/>
    <n v="205000"/>
    <x v="1"/>
    <s v="WOOD"/>
    <s v="NA"/>
    <s v="Naples Market Only"/>
    <x v="57"/>
  </r>
  <r>
    <s v="NA14 - N/O Pine Ridge &amp; Vineyard"/>
    <n v="185000"/>
    <x v="1"/>
    <s v="AMVT"/>
    <s v="NA"/>
    <s v="Naples Market Only"/>
    <x v="14"/>
  </r>
  <r>
    <s v="NA11 - N/O Immokalee Rd W/O 75"/>
    <n v="215000"/>
    <x v="1"/>
    <s v="NWRG"/>
    <s v="NA"/>
    <s v="Naples Market Only"/>
    <x v="5"/>
  </r>
  <r>
    <s v="NA14 - N/O Pine Ridge &amp; Vineyard"/>
    <n v="195000"/>
    <x v="1"/>
    <s v="NRR01"/>
    <s v="NA"/>
    <s v="Naples Market Only"/>
    <x v="39"/>
  </r>
  <r>
    <s v="NA01 - N/O 111th Ave"/>
    <n v="180000"/>
    <x v="1"/>
    <s v="DNFR"/>
    <s v="NA"/>
    <s v="Naples Market Only"/>
    <x v="8"/>
  </r>
  <r>
    <s v="NA14 - N/O Pine Ridge &amp; Vineyard"/>
    <n v="205000"/>
    <x v="1"/>
    <s v="WOOD17"/>
    <s v="NA"/>
    <s v="Naples Market Only"/>
    <x v="57"/>
  </r>
  <r>
    <s v="NA18 - N/O Rattlesnake Hammock"/>
    <n v="215000"/>
    <x v="1"/>
    <s v="DNFR"/>
    <s v="NA"/>
    <s v="Naples Market Only"/>
    <x v="8"/>
  </r>
  <r>
    <s v="NA47 - GGE 67-78"/>
    <n v="199000"/>
    <x v="1"/>
    <s v="AAHI"/>
    <s v="NA"/>
    <s v="Naples Market Only"/>
    <x v="106"/>
  </r>
  <r>
    <s v="NA42 - GGE 15, 27-28, 193-195"/>
    <n v="185000"/>
    <x v="1"/>
    <s v="NPPR"/>
    <s v="NA"/>
    <s v="Naples Market Only"/>
    <x v="44"/>
  </r>
  <r>
    <s v="BN01 - Bonita Beach"/>
    <n v="190000"/>
    <x v="1"/>
    <s v="BBRE"/>
    <s v="BN"/>
    <s v="Bonita Estero Markets Only"/>
    <x v="117"/>
  </r>
  <r>
    <s v="NA18 - N/O Rattlesnake Hammock"/>
    <n v="200000"/>
    <x v="1"/>
    <s v="NWFR"/>
    <s v="NA"/>
    <s v="Naples Market Only"/>
    <x v="170"/>
  </r>
  <r>
    <s v="NA17 - N/O Davis Blvd"/>
    <n v="172000"/>
    <x v="1"/>
    <s v="SUNY"/>
    <s v="NA"/>
    <s v="Naples Market Only"/>
    <x v="6"/>
  </r>
  <r>
    <s v="NA09 - South Naples Area"/>
    <n v="222000"/>
    <x v="1"/>
    <s v="NAII"/>
    <s v="NA"/>
    <s v="Naples Market Only"/>
    <x v="88"/>
  </r>
  <r>
    <s v="BN02 W of US41 So of Bonita Bay"/>
    <n v="180000"/>
    <x v="1"/>
    <s v="JRWD03"/>
    <s v="BN"/>
    <s v="Bonita Estero Markets Only"/>
    <x v="57"/>
  </r>
  <r>
    <s v="NA19 - Lely Area"/>
    <n v="218400"/>
    <x v="1"/>
    <s v="SUNY"/>
    <s v="NA"/>
    <s v="Naples Market Only"/>
    <x v="6"/>
  </r>
  <r>
    <s v="NA22 - S/O Immokalee Rd W/O 951"/>
    <n v="219000"/>
    <x v="1"/>
    <s v="NSPG"/>
    <s v="NA"/>
    <s v="Naples Market Only"/>
    <x v="249"/>
  </r>
  <r>
    <s v="NA22 - S/O Immokalee Rd W/O 951"/>
    <n v="230100"/>
    <x v="1"/>
    <s v="NAMVT"/>
    <s v="NA"/>
    <s v="Naples Market Only"/>
    <x v="14"/>
  </r>
  <r>
    <s v="NA03 - Naples Park Area"/>
    <n v="194000"/>
    <x v="1"/>
    <s v="SOBA"/>
    <s v="NA"/>
    <s v="Naples Market Only"/>
    <x v="56"/>
  </r>
  <r>
    <s v="BN03 - The Brooks"/>
    <n v="200000"/>
    <x v="1"/>
    <s v="BKWR2"/>
    <s v="BN"/>
    <s v="Bonita Estero Markets Only"/>
    <x v="43"/>
  </r>
  <r>
    <s v="NA37 - East Collier S/O 75"/>
    <n v="200000"/>
    <x v="1"/>
    <s v="CBRR03"/>
    <s v="NA"/>
    <s v="Naples Market Only"/>
    <x v="3"/>
  </r>
  <r>
    <s v="BN07 East of US41 North of Terry"/>
    <n v="150000"/>
    <x v="1"/>
    <s v="BKWR2"/>
    <s v="BN"/>
    <s v="Bonita Estero Markets Only"/>
    <x v="43"/>
  </r>
  <r>
    <s v="NA14 - N/O Pine Ridge &amp; Vineyard"/>
    <n v="210000"/>
    <x v="1"/>
    <s v="BGCA"/>
    <s v="NA"/>
    <s v="Naples Market Only"/>
    <x v="156"/>
  </r>
  <r>
    <s v="NA17 - N/O Davis Blvd"/>
    <n v="205000"/>
    <x v="1"/>
    <s v="NRWT"/>
    <s v="NA"/>
    <s v="Naples Market Only"/>
    <x v="100"/>
  </r>
  <r>
    <s v="BN04 - Bonita Bay"/>
    <n v="205000"/>
    <x v="1"/>
    <s v="JRWD03"/>
    <s v="BN"/>
    <s v="Bonita Estero Markets Only"/>
    <x v="57"/>
  </r>
  <r>
    <s v="ES01 - Estero"/>
    <n v="196000"/>
    <x v="1"/>
    <s v="BPTTN"/>
    <s v="ES"/>
    <s v="Bonita Estero Markets Only"/>
    <x v="95"/>
  </r>
  <r>
    <s v="BN03 - The Brooks"/>
    <n v="189000"/>
    <x v="1"/>
    <s v="BKWR"/>
    <s v="BN"/>
    <s v="Bonita Estero Markets Only"/>
    <x v="43"/>
  </r>
  <r>
    <s v="NA03 - Naples Park Area"/>
    <n v="188000"/>
    <x v="1"/>
    <s v="BCRES"/>
    <s v="NA"/>
    <s v="Naples Market Only"/>
    <x v="76"/>
  </r>
  <r>
    <s v="NA18 - N/O Rattlesnake Hammock"/>
    <n v="195000"/>
    <x v="1"/>
    <s v="SUNY"/>
    <s v="NA"/>
    <s v="Naples Market Only"/>
    <x v="6"/>
  </r>
  <r>
    <s v="NA22 - S/O Immokalee Rd W/O 951"/>
    <n v="197000"/>
    <x v="1"/>
    <s v="SUNY"/>
    <s v="NA"/>
    <s v="Naples Market Only"/>
    <x v="6"/>
  </r>
  <r>
    <s v="BN04 - Bonita Bay"/>
    <n v="220000"/>
    <x v="1"/>
    <s v="BPREM07"/>
    <s v="BN"/>
    <s v="Bonita Estero Markets Only"/>
    <x v="118"/>
  </r>
  <r>
    <s v="NA14 - N/O Pine Ridge &amp; Vineyard"/>
    <n v="212600"/>
    <x v="1"/>
    <s v="WOOD"/>
    <s v="NA"/>
    <s v="Naples Market Only"/>
    <x v="57"/>
  </r>
  <r>
    <s v="BN11 S-BonitaBeachRd East Old41"/>
    <n v="195000"/>
    <x v="1"/>
    <s v="BORD"/>
    <s v="BN"/>
    <s v="Bonita Estero Markets Only"/>
    <x v="289"/>
  </r>
  <r>
    <s v="NA38 - South of US41 East of 951"/>
    <n v="219000"/>
    <x v="1"/>
    <s v="RRR"/>
    <s v="NA"/>
    <s v="Naples Market Only"/>
    <x v="39"/>
  </r>
  <r>
    <s v="NA37 - East Collier S/O 75"/>
    <n v="200000"/>
    <x v="1"/>
    <s v="SUNY"/>
    <s v="NA"/>
    <s v="Naples Market Only"/>
    <x v="6"/>
  </r>
  <r>
    <s v="NA14 - N/O Pine Ridge &amp; Vineyard"/>
    <n v="200000"/>
    <x v="1"/>
    <s v="CBRE03"/>
    <s v="NA"/>
    <s v="Naples Market Only"/>
    <x v="3"/>
  </r>
  <r>
    <s v="NA38 - South of US41 East of 951"/>
    <n v="185000"/>
    <x v="1"/>
    <s v="NFHR"/>
    <s v="NA"/>
    <s v="Naples Market Only"/>
    <x v="34"/>
  </r>
  <r>
    <s v="NA01 - N/O 111th Ave"/>
    <n v="200000"/>
    <x v="1"/>
    <s v="BBRE"/>
    <s v="NA"/>
    <s v="Naples Market Only"/>
    <x v="117"/>
  </r>
  <r>
    <s v="BN11 S-BonitaBeachRd East Old41"/>
    <n v="215000"/>
    <x v="1"/>
    <s v="BBUY"/>
    <s v="BN"/>
    <s v="Bonita Estero Markets Only"/>
    <x v="111"/>
  </r>
  <r>
    <s v="NA47 - GGE 67-78"/>
    <n v="200000"/>
    <x v="1"/>
    <s v="RUBY"/>
    <s v="NA"/>
    <s v="Naples Market Only"/>
    <x v="206"/>
  </r>
  <r>
    <s v="ES01 - Estero"/>
    <n v="215200"/>
    <x v="1"/>
    <s v="LCRG"/>
    <s v="ES"/>
    <s v="Bonita Estero Markets Only"/>
    <x v="262"/>
  </r>
  <r>
    <s v="BN03 - The Brooks"/>
    <n v="215500"/>
    <x v="1"/>
    <s v="RLTY"/>
    <s v="BN"/>
    <s v="Bonita Estero Markets Only"/>
    <x v="42"/>
  </r>
  <r>
    <s v="ES01 - Estero"/>
    <n v="191000"/>
    <x v="1"/>
    <s v="NMLS"/>
    <s v="ES"/>
    <s v="Bonita Estero Markets Only"/>
    <x v="240"/>
  </r>
  <r>
    <s v="NA17 - N/O Davis Blvd"/>
    <n v="200000"/>
    <x v="1"/>
    <s v="NWFR"/>
    <s v="NA"/>
    <s v="Naples Market Only"/>
    <x v="170"/>
  </r>
  <r>
    <s v="NA43 GGE 21-22,36-38,52-53,59-60"/>
    <n v="213000"/>
    <x v="1"/>
    <s v="REMS"/>
    <s v="NA"/>
    <s v="Naples Market Only"/>
    <x v="24"/>
  </r>
  <r>
    <s v="NA19 - Lely Area"/>
    <n v="215000"/>
    <x v="1"/>
    <s v="BKSRI"/>
    <s v="NA"/>
    <s v="Naples Market Only"/>
    <x v="97"/>
  </r>
  <r>
    <s v="NA13 - Pine Ridge Area"/>
    <n v="195000"/>
    <x v="1"/>
    <s v="WOOD"/>
    <s v="NA"/>
    <s v="Naples Market Only"/>
    <x v="57"/>
  </r>
  <r>
    <s v="NA17 - N/O Davis Blvd"/>
    <n v="180000"/>
    <x v="1"/>
    <s v="AMVT"/>
    <s v="NA"/>
    <s v="Naples Market Only"/>
    <x v="14"/>
  </r>
  <r>
    <s v="ES03 - Estero"/>
    <n v="210000"/>
    <x v="1"/>
    <s v="BPTTN"/>
    <s v="ES"/>
    <s v="Bonita Estero Markets Only"/>
    <x v="95"/>
  </r>
  <r>
    <s v="NA37 - East Collier S/O 75"/>
    <n v="220000"/>
    <x v="1"/>
    <s v="DNFR"/>
    <s v="NA"/>
    <s v="Naples Market Only"/>
    <x v="8"/>
  </r>
  <r>
    <s v="NA41 - GGE 3-12"/>
    <n v="221000"/>
    <x v="1"/>
    <s v="NSPG"/>
    <s v="NA"/>
    <s v="Naples Market Only"/>
    <x v="249"/>
  </r>
  <r>
    <s v="NA17 - N/O Davis Blvd"/>
    <n v="260000"/>
    <x v="1"/>
    <s v="AMVT"/>
    <s v="NA"/>
    <s v="Naples Market Only"/>
    <x v="14"/>
  </r>
  <r>
    <s v="BN05 - Pelican Landing and North"/>
    <n v="170000"/>
    <x v="1"/>
    <s v="VIPM01"/>
    <s v="BN"/>
    <s v="Bonita Estero Markets Only"/>
    <x v="13"/>
  </r>
  <r>
    <s v="NA19 - Lely Area"/>
    <n v="190000"/>
    <x v="1"/>
    <s v="SUNY"/>
    <s v="NA"/>
    <s v="Naples Market Only"/>
    <x v="6"/>
  </r>
  <r>
    <s v="NA17 - N/O Davis Blvd"/>
    <n v="226000"/>
    <x v="1"/>
    <s v="CBRE03"/>
    <s v="NA"/>
    <s v="Naples Market Only"/>
    <x v="3"/>
  </r>
  <r>
    <s v="NA11 - N/O Immokalee Rd W/O 75"/>
    <n v="205000"/>
    <x v="1"/>
    <s v="AMVT"/>
    <s v="NA"/>
    <s v="Naples Market Only"/>
    <x v="14"/>
  </r>
  <r>
    <s v="NA22 - S/O Immokalee Rd W/O 951"/>
    <n v="200000"/>
    <x v="1"/>
    <s v="NWSP"/>
    <s v="NA"/>
    <s v="Naples Market Only"/>
    <x v="291"/>
  </r>
  <r>
    <s v="BN12 - E of I-75 S of City Line"/>
    <n v="200000"/>
    <x v="1"/>
    <s v="WOOD03"/>
    <s v="BN"/>
    <s v="Bonita Estero Markets Only"/>
    <x v="57"/>
  </r>
  <r>
    <s v="NA16 - S/O Pine Ridge Rd"/>
    <n v="196000"/>
    <x v="1"/>
    <s v="HILL"/>
    <s v="NA"/>
    <s v="Naples Market Only"/>
    <x v="113"/>
  </r>
  <r>
    <s v="ES01 - Estero"/>
    <n v="214000"/>
    <x v="1"/>
    <s v="RLTY"/>
    <s v="ES"/>
    <s v="Bonita Estero Markets Only"/>
    <x v="42"/>
  </r>
  <r>
    <s v="NA41 - GGE 3-12"/>
    <n v="220000"/>
    <x v="1"/>
    <s v="CSRI01"/>
    <s v="NA"/>
    <s v="Naples Market Only"/>
    <x v="20"/>
  </r>
  <r>
    <s v="NA34 - E/O Wilson N/O GG Blvd"/>
    <n v="260000"/>
    <x v="1"/>
    <s v="NMLS"/>
    <s v="NA"/>
    <s v="Naples Market Only"/>
    <x v="240"/>
  </r>
  <r>
    <s v="BN07 East of US41 North of Terry"/>
    <n v="200000"/>
    <x v="1"/>
    <s v="NSHER"/>
    <s v="BN"/>
    <s v="Bonita Estero Markets Only"/>
    <x v="172"/>
  </r>
  <r>
    <s v="NA13 - Pine Ridge Area"/>
    <n v="206000"/>
    <x v="1"/>
    <s v="WOOD05"/>
    <s v="NA"/>
    <s v="Naples Market Only"/>
    <x v="57"/>
  </r>
  <r>
    <s v="NA22 - S/O Immokalee Rd W/O 951"/>
    <n v="210000"/>
    <x v="1"/>
    <s v="RBN"/>
    <s v="NA"/>
    <s v="Naples Market Only"/>
    <x v="23"/>
  </r>
  <r>
    <s v="NA14 - N/O Pine Ridge &amp; Vineyard"/>
    <n v="195000"/>
    <x v="1"/>
    <s v="WOOD17"/>
    <s v="NA"/>
    <s v="Naples Market Only"/>
    <x v="57"/>
  </r>
  <r>
    <s v="NA22 - S/O Immokalee Rd W/O 951"/>
    <n v="221000"/>
    <x v="1"/>
    <s v="CBRR02"/>
    <s v="NA"/>
    <s v="Naples Market Only"/>
    <x v="3"/>
  </r>
  <r>
    <s v="NA18 - N/O Rattlesnake Hammock"/>
    <n v="212500"/>
    <x v="1"/>
    <s v="PRUD03"/>
    <s v="NA"/>
    <s v="Naples Market Only"/>
    <x v="9"/>
  </r>
  <r>
    <s v="NA34 - E/O Wilson N/O GG Blvd"/>
    <n v="212990"/>
    <x v="1"/>
    <s v="NHORT"/>
    <s v="NA"/>
    <s v="Naples Market Only"/>
    <x v="173"/>
  </r>
  <r>
    <s v="NA17 - N/O Davis Blvd"/>
    <n v="195000"/>
    <x v="1"/>
    <s v="CBRR02"/>
    <s v="NA"/>
    <s v="Naples Market Only"/>
    <x v="3"/>
  </r>
  <r>
    <s v="NA01 - N/O 111th Ave"/>
    <n v="210000"/>
    <x v="1"/>
    <s v="BBUY"/>
    <s v="NA"/>
    <s v="Naples Market Only"/>
    <x v="111"/>
  </r>
  <r>
    <s v="ES01 - Estero"/>
    <n v="190000"/>
    <x v="1"/>
    <s v="BKWR"/>
    <s v="ES"/>
    <s v="Bonita Estero Markets Only"/>
    <x v="43"/>
  </r>
  <r>
    <s v="NA14 - N/O Pine Ridge &amp; Vineyard"/>
    <n v="212000"/>
    <x v="1"/>
    <s v="DNFR"/>
    <s v="NA"/>
    <s v="Naples Market Only"/>
    <x v="8"/>
  </r>
  <r>
    <s v="NA19 - Lely Area"/>
    <n v="212500"/>
    <x v="1"/>
    <s v="DNFR"/>
    <s v="NA"/>
    <s v="Naples Market Only"/>
    <x v="8"/>
  </r>
  <r>
    <s v="NA17 - N/O Davis Blvd"/>
    <n v="205000"/>
    <x v="1"/>
    <s v="PLAN"/>
    <s v="NA"/>
    <s v="Naples Market Only"/>
    <x v="63"/>
  </r>
  <r>
    <s v="NA34 - E/O Wilson N/O GG Blvd"/>
    <n v="205000"/>
    <x v="1"/>
    <s v="CBRE03"/>
    <s v="NA"/>
    <s v="Naples Market Only"/>
    <x v="3"/>
  </r>
  <r>
    <s v="NA06 - Olde Naples Area"/>
    <n v="200000"/>
    <x v="1"/>
    <s v="DNFR"/>
    <s v="NA"/>
    <s v="Naples Market Only"/>
    <x v="8"/>
  </r>
  <r>
    <s v="ES01 - Estero"/>
    <n v="202000"/>
    <x v="1"/>
    <s v="MILR01"/>
    <s v="ES"/>
    <s v="Bonita Estero Markets Only"/>
    <x v="18"/>
  </r>
  <r>
    <s v="ES01 - Estero"/>
    <n v="210000"/>
    <x v="1"/>
    <s v="BDOWN"/>
    <s v="ES"/>
    <s v="Bonita Estero Markets Only"/>
    <x v="8"/>
  </r>
  <r>
    <s v="NA48 - GGE 79-93"/>
    <n v="250000"/>
    <x v="1"/>
    <s v="NRSI"/>
    <s v="NA"/>
    <s v="Naples Market Only"/>
    <x v="38"/>
  </r>
  <r>
    <s v="NA31 - S/O Immokalee Rd"/>
    <n v="222500"/>
    <x v="1"/>
    <s v="NELS"/>
    <s v="NA"/>
    <s v="Naples Market Only"/>
    <x v="292"/>
  </r>
  <r>
    <s v="ES01 - Estero"/>
    <n v="215000"/>
    <x v="1"/>
    <s v="RLTY"/>
    <s v="ES"/>
    <s v="Bonita Estero Markets Only"/>
    <x v="42"/>
  </r>
  <r>
    <s v="BN03 - The Brooks"/>
    <n v="211000"/>
    <x v="1"/>
    <s v="BDOWN"/>
    <s v="BN"/>
    <s v="Bonita Estero Markets Only"/>
    <x v="8"/>
  </r>
  <r>
    <s v="BN03 - The Brooks"/>
    <n v="214000"/>
    <x v="1"/>
    <s v="BKWR"/>
    <s v="BN"/>
    <s v="Bonita Estero Markets Only"/>
    <x v="43"/>
  </r>
  <r>
    <s v="NA16 - S/O Pine Ridge Rd"/>
    <n v="205000"/>
    <x v="1"/>
    <s v="CBRR02"/>
    <s v="NA"/>
    <s v="Naples Market Only"/>
    <x v="3"/>
  </r>
  <r>
    <s v="NA01 - N/O 111th Ave"/>
    <n v="210000"/>
    <x v="1"/>
    <s v="CBRR02"/>
    <s v="NA"/>
    <s v="Naples Market Only"/>
    <x v="3"/>
  </r>
  <r>
    <s v="NA44 - GGE 16-20, 23-25"/>
    <n v="216000"/>
    <x v="1"/>
    <s v="NWRG"/>
    <s v="NA"/>
    <s v="Naples Market Only"/>
    <x v="5"/>
  </r>
  <r>
    <s v="NA19 - Lely Area"/>
    <n v="200000"/>
    <x v="1"/>
    <s v="CBRR02"/>
    <s v="NA"/>
    <s v="Naples Market Only"/>
    <x v="3"/>
  </r>
  <r>
    <s v="NA18 - N/O Rattlesnake Hammock"/>
    <n v="195000"/>
    <x v="1"/>
    <s v="NPPR"/>
    <s v="NA"/>
    <s v="Naples Market Only"/>
    <x v="44"/>
  </r>
  <r>
    <s v="NA03 - Naples Park Area"/>
    <n v="190000"/>
    <x v="1"/>
    <s v="SUNY"/>
    <s v="NA"/>
    <s v="Naples Market Only"/>
    <x v="6"/>
  </r>
  <r>
    <s v="NA22 - S/O Immokalee Rd W/O 951"/>
    <n v="212201"/>
    <x v="1"/>
    <s v="CBRR03"/>
    <s v="NA"/>
    <s v="Naples Market Only"/>
    <x v="3"/>
  </r>
  <r>
    <s v="NA18 - N/O Rattlesnake Hammock"/>
    <n v="207500"/>
    <x v="1"/>
    <s v="FCR"/>
    <s v="NA"/>
    <s v="Naples Market Only"/>
    <x v="174"/>
  </r>
  <r>
    <s v="NA22 - S/O Immokalee Rd W/O 951"/>
    <n v="200000"/>
    <x v="1"/>
    <s v="NPPR"/>
    <s v="NA"/>
    <s v="Naples Market Only"/>
    <x v="44"/>
  </r>
  <r>
    <s v="NA44 - GGE 16-20, 23-25"/>
    <n v="225000"/>
    <x v="1"/>
    <s v="WOOD17"/>
    <s v="NA"/>
    <s v="Naples Market Only"/>
    <x v="57"/>
  </r>
  <r>
    <s v="NA08 - Royal Harbor-Windstar"/>
    <n v="175000"/>
    <x v="1"/>
    <s v="PRUD"/>
    <s v="NA"/>
    <s v="Naples Market Only"/>
    <x v="9"/>
  </r>
  <r>
    <s v="NA14 - N/O Pine Ridge &amp; Vineyard"/>
    <n v="185000"/>
    <x v="1"/>
    <s v="AMVT"/>
    <s v="NA"/>
    <s v="Naples Market Only"/>
    <x v="14"/>
  </r>
  <r>
    <s v="NA16 - S/O Pine Ridge Rd"/>
    <n v="245000"/>
    <x v="1"/>
    <s v="DNFR"/>
    <s v="NA"/>
    <s v="Naples Market Only"/>
    <x v="8"/>
  </r>
  <r>
    <s v="BN11 S-BonitaBeachRd East Old41"/>
    <n v="190000"/>
    <x v="1"/>
    <s v="DNFR"/>
    <s v="BN"/>
    <s v="Bonita Estero Markets Only"/>
    <x v="8"/>
  </r>
  <r>
    <s v="NA01 - N/O 111th Ave"/>
    <n v="187690"/>
    <x v="1"/>
    <s v="BTAC"/>
    <s v="NA"/>
    <s v="Naples Market Only"/>
    <x v="73"/>
  </r>
  <r>
    <s v="NA23 - S/O Pine Ridge Rd W/O 951"/>
    <n v="179000"/>
    <x v="1"/>
    <s v="NPPR"/>
    <s v="NA"/>
    <s v="Naples Market Only"/>
    <x v="44"/>
  </r>
  <r>
    <s v="NA11 - N/O Immokalee Rd W/O 75"/>
    <n v="216000"/>
    <x v="1"/>
    <s v="REMS"/>
    <s v="NA"/>
    <s v="Naples Market Only"/>
    <x v="24"/>
  </r>
  <r>
    <s v="NA17 - N/O Davis Blvd"/>
    <n v="205000"/>
    <x v="1"/>
    <s v="PREM06"/>
    <s v="NA"/>
    <s v="Naples Market Only"/>
    <x v="118"/>
  </r>
  <r>
    <s v="NA34 - E/O Wilson N/O GG Blvd"/>
    <n v="213300"/>
    <x v="1"/>
    <s v="AFFO"/>
    <s v="NA"/>
    <s v="Naples Market Only"/>
    <x v="293"/>
  </r>
  <r>
    <s v="NA14 - N/O Pine Ridge &amp; Vineyard"/>
    <n v="210000"/>
    <x v="1"/>
    <s v="WOOD"/>
    <s v="NA"/>
    <s v="Naples Market Only"/>
    <x v="57"/>
  </r>
  <r>
    <s v="NA45 - GGE 13-14, 48-51"/>
    <n v="205000"/>
    <x v="1"/>
    <s v="SOBA"/>
    <s v="NA"/>
    <s v="Naples Market Only"/>
    <x v="56"/>
  </r>
  <r>
    <s v="NA31 - S/O Immokalee Rd"/>
    <n v="230000"/>
    <x v="1"/>
    <s v="NCAA"/>
    <s v="NA"/>
    <s v="Naples Market Only"/>
    <x v="158"/>
  </r>
  <r>
    <s v="NA48 - GGE 79-93"/>
    <n v="165000"/>
    <x v="1"/>
    <s v="NMLS"/>
    <s v="NA"/>
    <s v="Naples Market Only"/>
    <x v="240"/>
  </r>
  <r>
    <s v="NA37 - East Collier S/O 75"/>
    <n v="204000"/>
    <x v="1"/>
    <s v="NASS"/>
    <s v="NA"/>
    <s v="Naples Market Only"/>
    <x v="111"/>
  </r>
  <r>
    <s v="NA11 - N/O Immokalee Rd W/O 75"/>
    <n v="215000"/>
    <x v="1"/>
    <s v="BZIP"/>
    <s v="NA"/>
    <s v="Naples Market Only"/>
    <x v="87"/>
  </r>
  <r>
    <s v="NA37 - East Collier S/O 75"/>
    <n v="197500"/>
    <x v="1"/>
    <s v="NRIR"/>
    <s v="NA"/>
    <s v="Naples Market Only"/>
    <x v="83"/>
  </r>
  <r>
    <s v="NA11 - N/O Immokalee Rd W/O 75"/>
    <n v="217500"/>
    <x v="1"/>
    <s v="NWRG"/>
    <s v="NA"/>
    <s v="Naples Market Only"/>
    <x v="5"/>
  </r>
  <r>
    <s v="BN10 East Old41 So of Shangrila"/>
    <n v="190000"/>
    <x v="1"/>
    <s v="NGRT"/>
    <s v="BN"/>
    <s v="Bonita Estero Markets Only"/>
    <x v="134"/>
  </r>
  <r>
    <s v="NA11 - N/O Immokalee Rd W/O 75"/>
    <n v="185000"/>
    <x v="1"/>
    <s v="CBRR03"/>
    <s v="NA"/>
    <s v="Naples Market Only"/>
    <x v="3"/>
  </r>
  <r>
    <s v="NA14 - N/O Pine Ridge &amp; Vineyard"/>
    <n v="225000"/>
    <x v="1"/>
    <s v="BGCA"/>
    <s v="NA"/>
    <s v="Naples Market Only"/>
    <x v="156"/>
  </r>
  <r>
    <s v="ES01 - Estero"/>
    <n v="200000"/>
    <x v="1"/>
    <s v="NREM"/>
    <s v="ES"/>
    <s v="Bonita Estero Markets Only"/>
    <x v="41"/>
  </r>
  <r>
    <s v="NA14 - N/O Pine Ridge &amp; Vineyard"/>
    <n v="202500"/>
    <x v="1"/>
    <s v="WOOD"/>
    <s v="NA"/>
    <s v="Naples Market Only"/>
    <x v="57"/>
  </r>
  <r>
    <s v="NA19 - Lely Area"/>
    <n v="150000"/>
    <x v="1"/>
    <s v="WOOD"/>
    <s v="NA"/>
    <s v="Naples Market Only"/>
    <x v="57"/>
  </r>
  <r>
    <s v="NA14 - N/O Pine Ridge &amp; Vineyard"/>
    <n v="210000"/>
    <x v="1"/>
    <s v="DNFR"/>
    <s v="NA"/>
    <s v="Naples Market Only"/>
    <x v="8"/>
  </r>
  <r>
    <s v="NA16 - S/O Pine Ridge Rd"/>
    <n v="195000"/>
    <x v="1"/>
    <s v="DNFR"/>
    <s v="NA"/>
    <s v="Naples Market Only"/>
    <x v="8"/>
  </r>
  <r>
    <s v="NA22 - S/O Immokalee Rd W/O 951"/>
    <n v="226000"/>
    <x v="1"/>
    <s v="NAMVT"/>
    <s v="NA"/>
    <s v="Naples Market Only"/>
    <x v="14"/>
  </r>
  <r>
    <s v="NA22 - S/O Immokalee Rd W/O 951"/>
    <n v="195000"/>
    <x v="1"/>
    <s v="NWRG"/>
    <s v="NA"/>
    <s v="Naples Market Only"/>
    <x v="5"/>
  </r>
  <r>
    <s v="NA44 - GGE 16-20, 23-25"/>
    <n v="227770"/>
    <x v="1"/>
    <s v="EST"/>
    <s v="NA"/>
    <s v="Naples Market Only"/>
    <x v="72"/>
  </r>
  <r>
    <s v="NA46 - GGE 39-47, 61-65"/>
    <n v="219500"/>
    <x v="1"/>
    <s v="NRPON"/>
    <s v="NA"/>
    <s v="Naples Market Only"/>
    <x v="49"/>
  </r>
  <r>
    <s v="NA37 - East Collier S/O 75"/>
    <n v="155000"/>
    <x v="1"/>
    <s v="CBRR02"/>
    <s v="NA"/>
    <s v="Naples Market Only"/>
    <x v="3"/>
  </r>
  <r>
    <s v="ES02 - Estero"/>
    <n v="220000"/>
    <x v="1"/>
    <s v="BPREM07"/>
    <s v="ES"/>
    <s v="Bonita Estero Markets Only"/>
    <x v="118"/>
  </r>
  <r>
    <s v="BN12 - E of I-75 S of City Line"/>
    <n v="228000"/>
    <x v="1"/>
    <s v="JRWD03"/>
    <s v="BN"/>
    <s v="Bonita Estero Markets Only"/>
    <x v="57"/>
  </r>
  <r>
    <s v="BN05 - Pelican Landing and North"/>
    <n v="225000"/>
    <x v="1"/>
    <s v="AMVT"/>
    <s v="BN"/>
    <s v="Bonita Estero Markets Only"/>
    <x v="14"/>
  </r>
  <r>
    <s v="NA17 - N/O Davis Blvd"/>
    <n v="227000"/>
    <x v="1"/>
    <s v="DNFR"/>
    <s v="NA"/>
    <s v="Naples Market Only"/>
    <x v="8"/>
  </r>
  <r>
    <s v="NA11 - N/O Immokalee Rd W/O 75"/>
    <n v="215000"/>
    <x v="1"/>
    <s v="SUNY"/>
    <s v="NA"/>
    <s v="Naples Market Only"/>
    <x v="6"/>
  </r>
  <r>
    <s v="NA01 - N/O 111th Ave"/>
    <n v="210000"/>
    <x v="1"/>
    <s v="WOOD17"/>
    <s v="NA"/>
    <s v="Naples Market Only"/>
    <x v="57"/>
  </r>
  <r>
    <s v="NA11 - N/O Immokalee Rd W/O 75"/>
    <n v="215000"/>
    <x v="1"/>
    <s v="NPPR"/>
    <s v="NA"/>
    <s v="Naples Market Only"/>
    <x v="44"/>
  </r>
  <r>
    <s v="NA17 - N/O Davis Blvd"/>
    <n v="229000"/>
    <x v="1"/>
    <s v="AMVT"/>
    <s v="NA"/>
    <s v="Naples Market Only"/>
    <x v="14"/>
  </r>
  <r>
    <s v="BN12 - E of I-75 S of City Line"/>
    <n v="215000"/>
    <x v="1"/>
    <s v="NIWR"/>
    <s v="BN"/>
    <s v="Bonita Estero Markets Only"/>
    <x v="136"/>
  </r>
  <r>
    <s v="BN12 - E of I-75 S of City Line"/>
    <n v="220000"/>
    <x v="1"/>
    <s v="DNFR"/>
    <s v="BN"/>
    <s v="Bonita Estero Markets Only"/>
    <x v="8"/>
  </r>
  <r>
    <s v="NA12 - N/O Vanderbilt Bch W/O 75"/>
    <n v="216000"/>
    <x v="1"/>
    <s v="PRUD"/>
    <s v="NA"/>
    <s v="Naples Market Only"/>
    <x v="9"/>
  </r>
  <r>
    <s v="NA16 - S/O Pine Ridge Rd"/>
    <n v="215000"/>
    <x v="1"/>
    <s v="NRLNA"/>
    <s v="NA"/>
    <s v="Naples Market Only"/>
    <x v="182"/>
  </r>
  <r>
    <s v="ES01 - Estero"/>
    <n v="220000"/>
    <x v="1"/>
    <s v="BZIP"/>
    <s v="ES"/>
    <s v="Bonita Estero Markets Only"/>
    <x v="87"/>
  </r>
  <r>
    <s v="NA17 - N/O Davis Blvd"/>
    <n v="229000"/>
    <x v="1"/>
    <s v="AMVT"/>
    <s v="NA"/>
    <s v="Naples Market Only"/>
    <x v="14"/>
  </r>
  <r>
    <s v="NA12 - N/O Vanderbilt Bch W/O 75"/>
    <n v="198000"/>
    <x v="1"/>
    <s v="WOOD18"/>
    <s v="NA"/>
    <s v="Naples Market Only"/>
    <x v="57"/>
  </r>
  <r>
    <s v="NA14 - N/O Pine Ridge &amp; Vineyard"/>
    <n v="205000"/>
    <x v="1"/>
    <s v="CBRE03"/>
    <s v="NA"/>
    <s v="Naples Market Only"/>
    <x v="3"/>
  </r>
  <r>
    <s v="NA42 - GGE 15, 27-28, 193-195"/>
    <n v="200000"/>
    <x v="1"/>
    <s v="NMLS"/>
    <s v="NA"/>
    <s v="Naples Market Only"/>
    <x v="240"/>
  </r>
  <r>
    <s v="NA14 - N/O Pine Ridge &amp; Vineyard"/>
    <n v="190000"/>
    <x v="1"/>
    <s v="CBRR02"/>
    <s v="NA"/>
    <s v="Naples Market Only"/>
    <x v="3"/>
  </r>
  <r>
    <s v="NA24 - Golden Gate City"/>
    <n v="205000"/>
    <x v="1"/>
    <s v="POTE"/>
    <s v="NA"/>
    <s v="Naples Market Only"/>
    <x v="294"/>
  </r>
  <r>
    <s v="NA01 - N/O 111th Ave"/>
    <n v="202500"/>
    <x v="1"/>
    <s v="NRSI"/>
    <s v="NA"/>
    <s v="Naples Market Only"/>
    <x v="38"/>
  </r>
  <r>
    <s v="NA22 - S/O Immokalee Rd W/O 951"/>
    <n v="222500"/>
    <x v="1"/>
    <s v="NWRG"/>
    <s v="NA"/>
    <s v="Naples Market Only"/>
    <x v="5"/>
  </r>
  <r>
    <s v="NA12 - N/O Vanderbilt Bch W/O 75"/>
    <n v="218000"/>
    <x v="1"/>
    <s v="WOOD17"/>
    <s v="NA"/>
    <s v="Naples Market Only"/>
    <x v="57"/>
  </r>
  <r>
    <s v="NA06 - Olde Naples Area"/>
    <n v="213000"/>
    <x v="1"/>
    <s v="TRES"/>
    <s v="NA"/>
    <s v="Naples Market Only"/>
    <x v="284"/>
  </r>
  <r>
    <s v="NA37 - East Collier S/O 75"/>
    <n v="227900"/>
    <x v="1"/>
    <s v="CBRI"/>
    <s v="NA"/>
    <s v="Naples Market Only"/>
    <x v="138"/>
  </r>
  <r>
    <s v="BN09 - Spanish Wells"/>
    <n v="219000"/>
    <x v="1"/>
    <s v="NSAC1"/>
    <s v="BN"/>
    <s v="Bonita Estero Markets Only"/>
    <x v="11"/>
  </r>
  <r>
    <s v="NA17 - N/O Davis Blvd"/>
    <n v="209000"/>
    <x v="1"/>
    <s v="NSREF"/>
    <s v="NA"/>
    <s v="Naples Market Only"/>
    <x v="55"/>
  </r>
  <r>
    <s v="NA18 - N/O Rattlesnake Hammock"/>
    <n v="200000"/>
    <x v="1"/>
    <s v="IBRI"/>
    <s v="NA"/>
    <s v="Naples Market Only"/>
    <x v="40"/>
  </r>
  <r>
    <s v="NA18 - N/O Rattlesnake Hammock"/>
    <n v="210000"/>
    <x v="1"/>
    <s v="WOOD17"/>
    <s v="NA"/>
    <s v="Naples Market Only"/>
    <x v="57"/>
  </r>
  <r>
    <s v="NA17 - N/O Davis Blvd"/>
    <n v="220000"/>
    <x v="1"/>
    <s v="DNFR"/>
    <s v="NA"/>
    <s v="Naples Market Only"/>
    <x v="8"/>
  </r>
  <r>
    <s v="NA41 - GGE 3-12"/>
    <n v="235000"/>
    <x v="1"/>
    <s v="AMVT"/>
    <s v="NA"/>
    <s v="Naples Market Only"/>
    <x v="14"/>
  </r>
  <r>
    <s v="NA15 - E/O 41 W/O Goodlette"/>
    <n v="195000"/>
    <x v="1"/>
    <s v="WOOD17"/>
    <s v="NA"/>
    <s v="Naples Market Only"/>
    <x v="57"/>
  </r>
  <r>
    <s v="NA01 - N/O 111th Ave"/>
    <n v="190000"/>
    <x v="1"/>
    <s v="DNFR"/>
    <s v="NA"/>
    <s v="Naples Market Only"/>
    <x v="8"/>
  </r>
  <r>
    <s v="NA43 GGE 21-22,36-38,52-53,59-60"/>
    <n v="235000"/>
    <x v="1"/>
    <s v="BRSR"/>
    <s v="NA"/>
    <s v="Naples Market Only"/>
    <x v="32"/>
  </r>
  <r>
    <s v="NA12 - N/O Vanderbilt Bch W/O 75"/>
    <n v="215000"/>
    <x v="1"/>
    <s v="PRUD"/>
    <s v="NA"/>
    <s v="Naples Market Only"/>
    <x v="9"/>
  </r>
  <r>
    <s v="BN04 - Bonita Bay"/>
    <n v="229900"/>
    <x v="1"/>
    <s v="NREM"/>
    <s v="BN"/>
    <s v="Bonita Estero Markets Only"/>
    <x v="41"/>
  </r>
  <r>
    <s v="NA43 GGE 21-22,36-38,52-53,59-60"/>
    <n v="218000"/>
    <x v="1"/>
    <s v="BZIP"/>
    <s v="NA"/>
    <s v="Naples Market Only"/>
    <x v="87"/>
  </r>
  <r>
    <s v="BN02 W of US41 So of Bonita Bay"/>
    <n v="199000"/>
    <x v="1"/>
    <s v="BTAC"/>
    <s v="BN"/>
    <s v="Bonita Estero Markets Only"/>
    <x v="73"/>
  </r>
  <r>
    <s v="ES01 - Estero"/>
    <n v="190000"/>
    <x v="1"/>
    <s v="BDOWN"/>
    <s v="ES"/>
    <s v="Bonita Estero Markets Only"/>
    <x v="8"/>
  </r>
  <r>
    <s v="NA38 - South of US41 East of 951"/>
    <n v="229900"/>
    <x v="1"/>
    <s v="BCBRR10"/>
    <s v="NA"/>
    <s v="Naples Market Only"/>
    <x v="3"/>
  </r>
  <r>
    <s v="NA18 - N/O Rattlesnake Hammock"/>
    <n v="200000"/>
    <x v="1"/>
    <s v="NREM"/>
    <s v="NA"/>
    <s v="Naples Market Only"/>
    <x v="41"/>
  </r>
  <r>
    <s v="NA17 - N/O Davis Blvd"/>
    <n v="200000"/>
    <x v="1"/>
    <s v="AMVT"/>
    <s v="NA"/>
    <s v="Naples Market Only"/>
    <x v="14"/>
  </r>
  <r>
    <s v="NA18 - N/O Rattlesnake Hammock"/>
    <n v="210000"/>
    <x v="1"/>
    <s v="NSFRE"/>
    <s v="NA"/>
    <s v="Naples Market Only"/>
    <x v="26"/>
  </r>
  <r>
    <s v="BN12 - E of I-75 S of City Line"/>
    <n v="225650"/>
    <x v="1"/>
    <s v="LHFR"/>
    <s v="BN"/>
    <s v="Bonita Estero Markets Only"/>
    <x v="105"/>
  </r>
  <r>
    <s v="NA17 - N/O Davis Blvd"/>
    <n v="190000"/>
    <x v="1"/>
    <s v="WOOD17"/>
    <s v="NA"/>
    <s v="Naples Market Only"/>
    <x v="57"/>
  </r>
  <r>
    <s v="BN07 East of US41 North of Terry"/>
    <n v="190000"/>
    <x v="1"/>
    <s v="NKWR2"/>
    <s v="BN"/>
    <s v="Bonita Estero Markets Only"/>
    <x v="43"/>
  </r>
  <r>
    <s v="NA17 - N/O Davis Blvd"/>
    <n v="200000"/>
    <x v="1"/>
    <s v="NRWT"/>
    <s v="NA"/>
    <s v="Naples Market Only"/>
    <x v="100"/>
  </r>
  <r>
    <s v="NA22 - S/O Immokalee Rd W/O 951"/>
    <n v="200000"/>
    <x v="1"/>
    <s v="DNFR"/>
    <s v="NA"/>
    <s v="Naples Market Only"/>
    <x v="8"/>
  </r>
  <r>
    <s v="NA11 - N/O Immokalee Rd W/O 75"/>
    <n v="216000"/>
    <x v="1"/>
    <s v="DNFR"/>
    <s v="NA"/>
    <s v="Naples Market Only"/>
    <x v="8"/>
  </r>
  <r>
    <s v="NA17 - N/O Davis Blvd"/>
    <n v="210000"/>
    <x v="1"/>
    <s v="SUNY"/>
    <s v="NA"/>
    <s v="Naples Market Only"/>
    <x v="6"/>
  </r>
  <r>
    <s v="NA11 - N/O Immokalee Rd W/O 75"/>
    <n v="199000"/>
    <x v="1"/>
    <s v="BDOWN"/>
    <s v="NA"/>
    <s v="Naples Market Only"/>
    <x v="8"/>
  </r>
  <r>
    <s v="NA31 - S/O Immokalee Rd"/>
    <n v="207000"/>
    <x v="1"/>
    <s v="WOOD17"/>
    <s v="NA"/>
    <s v="Naples Market Only"/>
    <x v="57"/>
  </r>
  <r>
    <s v="NA37 - East Collier S/O 75"/>
    <n v="200850"/>
    <x v="1"/>
    <s v="NPPR"/>
    <s v="NA"/>
    <s v="Naples Market Only"/>
    <x v="44"/>
  </r>
  <r>
    <s v="NA22 - S/O Immokalee Rd W/O 951"/>
    <n v="222000"/>
    <x v="1"/>
    <s v="SUNY"/>
    <s v="NA"/>
    <s v="Naples Market Only"/>
    <x v="6"/>
  </r>
  <r>
    <s v="NA22 - S/O Immokalee Rd W/O 951"/>
    <n v="215000"/>
    <x v="1"/>
    <s v="PRUD"/>
    <s v="NA"/>
    <s v="Naples Market Only"/>
    <x v="9"/>
  </r>
  <r>
    <s v="NA22 - S/O Immokalee Rd W/O 951"/>
    <n v="232000"/>
    <x v="1"/>
    <s v="NSAC"/>
    <s v="NA"/>
    <s v="Naples Market Only"/>
    <x v="11"/>
  </r>
  <r>
    <s v="NA05 - Crayton Rd Area"/>
    <n v="215000"/>
    <x v="1"/>
    <s v="DNFR"/>
    <s v="NA"/>
    <s v="Naples Market Only"/>
    <x v="8"/>
  </r>
  <r>
    <s v="NA01 - N/O 111th Ave"/>
    <n v="218500"/>
    <x v="1"/>
    <s v="NADD"/>
    <s v="NA"/>
    <s v="Naples Market Only"/>
    <x v="179"/>
  </r>
  <r>
    <s v="ES01 - Estero"/>
    <n v="210000"/>
    <x v="1"/>
    <s v="WOOD03"/>
    <s v="ES"/>
    <s v="Bonita Estero Markets Only"/>
    <x v="57"/>
  </r>
  <r>
    <s v="NA19 - Lely Area"/>
    <n v="237000"/>
    <x v="1"/>
    <s v="VESCI"/>
    <s v="NA"/>
    <s v="Naples Market Only"/>
    <x v="115"/>
  </r>
  <r>
    <s v="NA22 - S/O Immokalee Rd W/O 951"/>
    <n v="255000"/>
    <x v="1"/>
    <s v="CBRR03"/>
    <s v="NA"/>
    <s v="Naples Market Only"/>
    <x v="3"/>
  </r>
  <r>
    <s v="NA42 - GGE 15, 27-28, 193-195"/>
    <n v="248000"/>
    <x v="1"/>
    <s v="NFOF"/>
    <s v="NA"/>
    <s v="Naples Market Only"/>
    <x v="295"/>
  </r>
  <r>
    <s v="NA34 - E/O Wilson N/O GG Blvd"/>
    <n v="233900"/>
    <x v="1"/>
    <s v="WOOD"/>
    <s v="NA"/>
    <s v="Naples Market Only"/>
    <x v="57"/>
  </r>
  <r>
    <s v="NA14 - N/O Pine Ridge &amp; Vineyard"/>
    <n v="220000"/>
    <x v="1"/>
    <s v="WOOD03"/>
    <s v="NA"/>
    <s v="Naples Market Only"/>
    <x v="57"/>
  </r>
  <r>
    <s v="NA16 - S/O Pine Ridge Rd"/>
    <n v="200000"/>
    <x v="1"/>
    <s v="DNFR"/>
    <s v="NA"/>
    <s v="Naples Market Only"/>
    <x v="8"/>
  </r>
  <r>
    <s v="NA05 - Crayton Rd Area"/>
    <n v="165000"/>
    <x v="1"/>
    <s v="NWSR"/>
    <s v="NA"/>
    <s v="Naples Market Only"/>
    <x v="205"/>
  </r>
  <r>
    <s v="BN05 - Pelican Landing and North"/>
    <n v="230000"/>
    <x v="1"/>
    <s v="PRUD30"/>
    <s v="BN"/>
    <s v="Bonita Estero Markets Only"/>
    <x v="9"/>
  </r>
  <r>
    <s v="NA34 - E/O Wilson N/O GG Blvd"/>
    <n v="230000"/>
    <x v="1"/>
    <s v="BFGRE"/>
    <s v="NA"/>
    <s v="Naples Market Only"/>
    <x v="110"/>
  </r>
  <r>
    <s v="NA19 - Lely Area"/>
    <n v="222500"/>
    <x v="1"/>
    <s v="BKSRI"/>
    <s v="NA"/>
    <s v="Naples Market Only"/>
    <x v="97"/>
  </r>
  <r>
    <s v="NA22 - S/O Immokalee Rd W/O 951"/>
    <n v="218000"/>
    <x v="1"/>
    <s v="NRSI"/>
    <s v="NA"/>
    <s v="Naples Market Only"/>
    <x v="38"/>
  </r>
  <r>
    <s v="BN12 - E of I-75 S of City Line"/>
    <n v="237000"/>
    <x v="1"/>
    <s v="CBRE03"/>
    <s v="BN"/>
    <s v="Bonita Estero Markets Only"/>
    <x v="3"/>
  </r>
  <r>
    <s v="NA03 - Naples Park Area"/>
    <n v="234000"/>
    <x v="1"/>
    <s v="NIBR4"/>
    <s v="NA"/>
    <s v="Naples Market Only"/>
    <x v="102"/>
  </r>
  <r>
    <s v="NA17 - N/O Davis Blvd"/>
    <n v="225000"/>
    <x v="1"/>
    <s v="DNFR"/>
    <s v="NA"/>
    <s v="Naples Market Only"/>
    <x v="8"/>
  </r>
  <r>
    <s v="NA43 GGE 21-22,36-38,52-53,59-60"/>
    <n v="259800"/>
    <x v="1"/>
    <s v="INTR"/>
    <s v="NA"/>
    <s v="Naples Market Only"/>
    <x v="62"/>
  </r>
  <r>
    <s v="NA45 - GGE 13-14, 48-51"/>
    <n v="210000"/>
    <x v="1"/>
    <s v="CBRR02"/>
    <s v="NA"/>
    <s v="Naples Market Only"/>
    <x v="3"/>
  </r>
  <r>
    <s v="ES01 - Estero"/>
    <n v="220000"/>
    <x v="1"/>
    <s v="DNFR"/>
    <s v="ES"/>
    <s v="Bonita Estero Markets Only"/>
    <x v="8"/>
  </r>
  <r>
    <s v="NA34 - E/O Wilson N/O GG Blvd"/>
    <n v="190000"/>
    <x v="1"/>
    <s v="WOOD17"/>
    <s v="NA"/>
    <s v="Naples Market Only"/>
    <x v="57"/>
  </r>
  <r>
    <s v="BN12 - E of I-75 S of City Line"/>
    <n v="218000"/>
    <x v="1"/>
    <s v="JRWD03"/>
    <s v="BN"/>
    <s v="Bonita Estero Markets Only"/>
    <x v="57"/>
  </r>
  <r>
    <s v="NA01 - N/O 111th Ave"/>
    <n v="210000"/>
    <x v="1"/>
    <s v="AMVT"/>
    <s v="NA"/>
    <s v="Naples Market Only"/>
    <x v="14"/>
  </r>
  <r>
    <s v="BN09 - Spanish Wells"/>
    <n v="220000"/>
    <x v="1"/>
    <s v="NMLS"/>
    <s v="BN"/>
    <s v="Bonita Estero Markets Only"/>
    <x v="240"/>
  </r>
  <r>
    <s v="NA37 - East Collier S/O 75"/>
    <n v="220000"/>
    <x v="1"/>
    <s v="NIBR4"/>
    <s v="NA"/>
    <s v="Naples Market Only"/>
    <x v="102"/>
  </r>
  <r>
    <s v="NA37 - East Collier S/O 75"/>
    <n v="215000"/>
    <x v="1"/>
    <s v="NSKW"/>
    <s v="NA"/>
    <s v="Naples Market Only"/>
    <x v="48"/>
  </r>
  <r>
    <s v="ES02 - Estero"/>
    <n v="215000"/>
    <x v="1"/>
    <s v="NWSR"/>
    <s v="ES"/>
    <s v="Bonita Estero Markets Only"/>
    <x v="205"/>
  </r>
  <r>
    <s v="NA14 - N/O Pine Ridge &amp; Vineyard"/>
    <n v="220340"/>
    <x v="1"/>
    <s v="VPI"/>
    <s v="NA"/>
    <s v="Naples Market Only"/>
    <x v="139"/>
  </r>
  <r>
    <s v="BN03 - The Brooks"/>
    <n v="227500"/>
    <x v="1"/>
    <s v="BTWIN"/>
    <s v="BN"/>
    <s v="Bonita Estero Markets Only"/>
    <x v="189"/>
  </r>
  <r>
    <s v="NA42 - GGE 15, 27-28, 193-195"/>
    <n v="180000"/>
    <x v="1"/>
    <s v="FIDE"/>
    <s v="NA"/>
    <s v="Naples Market Only"/>
    <x v="101"/>
  </r>
  <r>
    <s v="ES01 - Estero"/>
    <n v="235000"/>
    <x v="1"/>
    <s v="DNFR"/>
    <s v="ES"/>
    <s v="Bonita Estero Markets Only"/>
    <x v="8"/>
  </r>
  <r>
    <s v="NA11 - N/O Immokalee Rd W/O 75"/>
    <n v="205000"/>
    <x v="1"/>
    <s v="WOOD17"/>
    <s v="NA"/>
    <s v="Naples Market Only"/>
    <x v="57"/>
  </r>
  <r>
    <s v="ES02 - Estero"/>
    <n v="215000"/>
    <x v="1"/>
    <s v="NREM"/>
    <s v="ES"/>
    <s v="Bonita Estero Markets Only"/>
    <x v="41"/>
  </r>
  <r>
    <s v="NA03 - Naples Park Area"/>
    <n v="190000"/>
    <x v="1"/>
    <s v="CBRR11"/>
    <s v="NA"/>
    <s v="Naples Market Only"/>
    <x v="3"/>
  </r>
  <r>
    <s v="NA45 - GGE 13-14, 48-51"/>
    <n v="221000"/>
    <x v="1"/>
    <s v="EST"/>
    <s v="NA"/>
    <s v="Naples Market Only"/>
    <x v="72"/>
  </r>
  <r>
    <s v="ES03 - Estero"/>
    <n v="210000"/>
    <x v="1"/>
    <s v="NSTO01"/>
    <s v="ES"/>
    <s v="Bonita Estero Markets Only"/>
    <x v="119"/>
  </r>
  <r>
    <s v="ES03 - Estero"/>
    <n v="235800"/>
    <x v="1"/>
    <s v="NMLS"/>
    <s v="ES"/>
    <s v="Bonita Estero Markets Only"/>
    <x v="240"/>
  </r>
  <r>
    <s v="BN12 - E of I-75 S of City Line"/>
    <n v="180000"/>
    <x v="1"/>
    <s v="VIPM01"/>
    <s v="BN"/>
    <s v="Bonita Estero Markets Only"/>
    <x v="13"/>
  </r>
  <r>
    <s v="BN02 W of US41 So of Bonita Bay"/>
    <n v="235900"/>
    <x v="1"/>
    <s v="PRUD03"/>
    <s v="BN"/>
    <s v="Bonita Estero Markets Only"/>
    <x v="9"/>
  </r>
  <r>
    <s v="NA11 - N/O Immokalee Rd W/O 75"/>
    <n v="193000"/>
    <x v="1"/>
    <s v="NWRG"/>
    <s v="NA"/>
    <s v="Naples Market Only"/>
    <x v="5"/>
  </r>
  <r>
    <s v="NA37 - East Collier S/O 75"/>
    <n v="230000"/>
    <x v="1"/>
    <s v="NIBR4"/>
    <s v="NA"/>
    <s v="Naples Market Only"/>
    <x v="102"/>
  </r>
  <r>
    <s v="NA09 - South Naples Area"/>
    <n v="240000"/>
    <x v="1"/>
    <s v="CHRI"/>
    <s v="NA"/>
    <s v="Naples Market Only"/>
    <x v="45"/>
  </r>
  <r>
    <s v="NA19 - Lely Area"/>
    <n v="209000"/>
    <x v="1"/>
    <s v="NSTO"/>
    <s v="NA"/>
    <s v="Naples Market Only"/>
    <x v="119"/>
  </r>
  <r>
    <s v="NA13 - Pine Ridge Area"/>
    <n v="192000"/>
    <x v="1"/>
    <s v="GULD"/>
    <s v="NA"/>
    <s v="Naples Market Only"/>
    <x v="12"/>
  </r>
  <r>
    <s v="NA37 - East Collier S/O 75"/>
    <n v="230000"/>
    <x v="1"/>
    <s v="NLPR"/>
    <s v="NA"/>
    <s v="Naples Market Only"/>
    <x v="296"/>
  </r>
  <r>
    <s v="ES03 - Estero"/>
    <n v="225000"/>
    <x v="1"/>
    <s v="PRUD30"/>
    <s v="ES"/>
    <s v="Bonita Estero Markets Only"/>
    <x v="9"/>
  </r>
  <r>
    <s v="BN12 - E of I-75 S of City Line"/>
    <n v="226000"/>
    <x v="1"/>
    <s v="AMVT"/>
    <s v="BN"/>
    <s v="Bonita Estero Markets Only"/>
    <x v="14"/>
  </r>
  <r>
    <s v="BN07 East of US41 North of Terry"/>
    <n v="210000"/>
    <x v="1"/>
    <s v="WOOD"/>
    <s v="BN"/>
    <s v="Bonita Estero Markets Only"/>
    <x v="57"/>
  </r>
  <r>
    <s v="ES02 - Estero"/>
    <n v="219000"/>
    <x v="1"/>
    <s v="NKWR2"/>
    <s v="ES"/>
    <s v="Bonita Estero Markets Only"/>
    <x v="43"/>
  </r>
  <r>
    <s v="NA06 - Olde Naples Area"/>
    <n v="209000"/>
    <x v="1"/>
    <s v="BRAI"/>
    <s v="NA"/>
    <s v="Naples Market Only"/>
    <x v="175"/>
  </r>
  <r>
    <s v="BN12 - E of I-75 S of City Line"/>
    <n v="210000"/>
    <x v="1"/>
    <s v="SOBA"/>
    <s v="BN"/>
    <s v="Bonita Estero Markets Only"/>
    <x v="56"/>
  </r>
  <r>
    <s v="NA14 - N/O Pine Ridge &amp; Vineyard"/>
    <n v="225000"/>
    <x v="1"/>
    <s v="CBRR02"/>
    <s v="NA"/>
    <s v="Naples Market Only"/>
    <x v="3"/>
  </r>
  <r>
    <s v="BN12 - E of I-75 S of City Line"/>
    <n v="225000"/>
    <x v="1"/>
    <s v="HRRC"/>
    <s v="BN"/>
    <s v="Bonita Estero Markets Only"/>
    <x v="137"/>
  </r>
  <r>
    <s v="BN03 - The Brooks"/>
    <n v="220000"/>
    <x v="1"/>
    <s v="DNFRI"/>
    <s v="BN"/>
    <s v="Bonita Estero Markets Only"/>
    <x v="8"/>
  </r>
  <r>
    <s v="NA17 - N/O Davis Blvd"/>
    <n v="205000"/>
    <x v="1"/>
    <s v="PRUD"/>
    <s v="NA"/>
    <s v="Naples Market Only"/>
    <x v="9"/>
  </r>
  <r>
    <s v="BN08 East of US41 South of Terry"/>
    <n v="239000"/>
    <x v="1"/>
    <s v="JRWD03"/>
    <s v="BN"/>
    <s v="Bonita Estero Markets Only"/>
    <x v="57"/>
  </r>
  <r>
    <s v="NA35 - E/O Wilson N/O 75"/>
    <n v="200000"/>
    <x v="1"/>
    <s v="NBLR"/>
    <s v="NA"/>
    <s v="Naples Market Only"/>
    <x v="200"/>
  </r>
  <r>
    <s v="NA18 - N/O Rattlesnake Hammock"/>
    <n v="225000"/>
    <x v="1"/>
    <s v="NRR01"/>
    <s v="NA"/>
    <s v="Naples Market Only"/>
    <x v="39"/>
  </r>
  <r>
    <s v="NA22 - S/O Immokalee Rd W/O 951"/>
    <n v="190000"/>
    <x v="1"/>
    <s v="NRR01"/>
    <s v="NA"/>
    <s v="Naples Market Only"/>
    <x v="39"/>
  </r>
  <r>
    <s v="BN12 - E of I-75 S of City Line"/>
    <n v="233000"/>
    <x v="1"/>
    <s v="HRRC"/>
    <s v="BN"/>
    <s v="Bonita Estero Markets Only"/>
    <x v="137"/>
  </r>
  <r>
    <s v="NA03 - Naples Park Area"/>
    <n v="205000"/>
    <x v="1"/>
    <s v="DNFR"/>
    <s v="NA"/>
    <s v="Naples Market Only"/>
    <x v="8"/>
  </r>
  <r>
    <s v="ES02 - Estero"/>
    <n v="234000"/>
    <x v="1"/>
    <s v="AMVT"/>
    <s v="ES"/>
    <s v="Bonita Estero Markets Only"/>
    <x v="14"/>
  </r>
  <r>
    <s v="ES02 - Estero"/>
    <n v="208000"/>
    <x v="1"/>
    <s v="RLTY"/>
    <s v="ES"/>
    <s v="Bonita Estero Markets Only"/>
    <x v="42"/>
  </r>
  <r>
    <s v="NA08 - Royal Harbor-Windstar"/>
    <n v="224000"/>
    <x v="1"/>
    <s v="JRWD03"/>
    <s v="NA"/>
    <s v="Naples Market Only"/>
    <x v="57"/>
  </r>
  <r>
    <s v="NA14 - N/O Pine Ridge &amp; Vineyard"/>
    <n v="225000"/>
    <x v="1"/>
    <s v="BZIP"/>
    <s v="NA"/>
    <s v="Naples Market Only"/>
    <x v="87"/>
  </r>
  <r>
    <s v="ES02 - Estero"/>
    <n v="217000"/>
    <x v="1"/>
    <s v="AMVT"/>
    <s v="ES"/>
    <s v="Bonita Estero Markets Only"/>
    <x v="14"/>
  </r>
  <r>
    <s v="NA14 - N/O Pine Ridge &amp; Vineyard"/>
    <n v="205000"/>
    <x v="1"/>
    <s v="NLRR"/>
    <s v="NA"/>
    <s v="Naples Market Only"/>
    <x v="290"/>
  </r>
  <r>
    <s v="NA14 - N/O Pine Ridge &amp; Vineyard"/>
    <n v="203000"/>
    <x v="1"/>
    <s v="VPI"/>
    <s v="NA"/>
    <s v="Naples Market Only"/>
    <x v="139"/>
  </r>
  <r>
    <s v="NA16 - S/O Pine Ridge Rd"/>
    <n v="217250"/>
    <x v="1"/>
    <s v="WOOD"/>
    <s v="NA"/>
    <s v="Naples Market Only"/>
    <x v="57"/>
  </r>
  <r>
    <s v="NA17 - N/O Davis Blvd"/>
    <n v="220000"/>
    <x v="1"/>
    <s v="PRUD03"/>
    <s v="NA"/>
    <s v="Naples Market Only"/>
    <x v="9"/>
  </r>
  <r>
    <s v="NA21 - N/O Immokalee Rd E/O 75"/>
    <n v="225000"/>
    <x v="1"/>
    <s v="DNFR"/>
    <s v="NA"/>
    <s v="Naples Market Only"/>
    <x v="8"/>
  </r>
  <r>
    <s v="NA17 - N/O Davis Blvd"/>
    <n v="210000"/>
    <x v="1"/>
    <s v="AMVT"/>
    <s v="NA"/>
    <s v="Naples Market Only"/>
    <x v="14"/>
  </r>
  <r>
    <s v="NA37 - East Collier S/O 75"/>
    <n v="165000"/>
    <x v="1"/>
    <s v="EFRE"/>
    <s v="NA"/>
    <s v="Naples Market Only"/>
    <x v="92"/>
  </r>
  <r>
    <s v="NA06 - Olde Naples Area"/>
    <n v="218000"/>
    <x v="1"/>
    <s v="TRES"/>
    <s v="NA"/>
    <s v="Naples Market Only"/>
    <x v="284"/>
  </r>
  <r>
    <s v="NA18 - N/O Rattlesnake Hammock"/>
    <n v="182000"/>
    <x v="1"/>
    <s v="NACG"/>
    <s v="NA"/>
    <s v="Naples Market Only"/>
    <x v="183"/>
  </r>
  <r>
    <s v="NA03 - Naples Park Area"/>
    <n v="236000"/>
    <x v="1"/>
    <s v="PREM01"/>
    <s v="NA"/>
    <s v="Naples Market Only"/>
    <x v="118"/>
  </r>
  <r>
    <s v="NA12 - N/O Vanderbilt Bch W/O 75"/>
    <n v="237000"/>
    <x v="1"/>
    <s v="PRUD03"/>
    <s v="NA"/>
    <s v="Naples Market Only"/>
    <x v="9"/>
  </r>
  <r>
    <s v="NA09 - South Naples Area"/>
    <n v="220000"/>
    <x v="1"/>
    <s v="NREF"/>
    <s v="NA"/>
    <s v="Naples Market Only"/>
    <x v="297"/>
  </r>
  <r>
    <s v="NA23 - S/O Pine Ridge Rd W/O 951"/>
    <n v="217900"/>
    <x v="1"/>
    <s v="CSRI01"/>
    <s v="NA"/>
    <s v="Naples Market Only"/>
    <x v="20"/>
  </r>
  <r>
    <s v="NA31 - S/O Immokalee Rd"/>
    <n v="218000"/>
    <x v="1"/>
    <s v="PRUD03"/>
    <s v="NA"/>
    <s v="Naples Market Only"/>
    <x v="9"/>
  </r>
  <r>
    <s v="ES02 - Estero"/>
    <n v="223000"/>
    <x v="1"/>
    <s v="AMVT"/>
    <s v="ES"/>
    <s v="Bonita Estero Markets Only"/>
    <x v="14"/>
  </r>
  <r>
    <s v="NA18 - N/O Rattlesnake Hammock"/>
    <n v="185000"/>
    <x v="1"/>
    <s v="AMVT"/>
    <s v="NA"/>
    <s v="Naples Market Only"/>
    <x v="14"/>
  </r>
  <r>
    <s v="BN12 - E of I-75 S of City Line"/>
    <n v="225000"/>
    <x v="1"/>
    <s v="PRUD03"/>
    <s v="BN"/>
    <s v="Bonita Estero Markets Only"/>
    <x v="9"/>
  </r>
  <r>
    <s v="NA19 - Lely Area"/>
    <n v="220000"/>
    <x v="1"/>
    <s v="NSTO"/>
    <s v="NA"/>
    <s v="Naples Market Only"/>
    <x v="119"/>
  </r>
  <r>
    <s v="ES01 - Estero"/>
    <n v="230000"/>
    <x v="1"/>
    <s v="NMLS"/>
    <s v="ES"/>
    <s v="Bonita Estero Markets Only"/>
    <x v="240"/>
  </r>
  <r>
    <s v="NA16 - S/O Pine Ridge Rd"/>
    <n v="220000"/>
    <x v="1"/>
    <s v="NSAC"/>
    <s v="NA"/>
    <s v="Naples Market Only"/>
    <x v="11"/>
  </r>
  <r>
    <s v="NA03 - Naples Park Area"/>
    <n v="189900"/>
    <x v="1"/>
    <s v="AMVT"/>
    <s v="NA"/>
    <s v="Naples Market Only"/>
    <x v="14"/>
  </r>
  <r>
    <s v="NA01 - N/O 111th Ave"/>
    <n v="210000"/>
    <x v="1"/>
    <s v="NRIR"/>
    <s v="NA"/>
    <s v="Naples Market Only"/>
    <x v="83"/>
  </r>
  <r>
    <s v="NA18 - N/O Rattlesnake Hammock"/>
    <n v="225000"/>
    <x v="1"/>
    <s v="NMLS"/>
    <s v="NA"/>
    <s v="Naples Market Only"/>
    <x v="240"/>
  </r>
  <r>
    <s v="NA46 - GGE 39-47, 61-65"/>
    <n v="239900"/>
    <x v="1"/>
    <s v="BREM"/>
    <s v="NA"/>
    <s v="Naples Market Only"/>
    <x v="4"/>
  </r>
  <r>
    <s v="NA34 - E/O Wilson N/O GG Blvd"/>
    <n v="235000"/>
    <x v="1"/>
    <s v="NRSI"/>
    <s v="NA"/>
    <s v="Naples Market Only"/>
    <x v="38"/>
  </r>
  <r>
    <s v="NA17 - N/O Davis Blvd"/>
    <n v="200000"/>
    <x v="1"/>
    <s v="PLAN"/>
    <s v="NA"/>
    <s v="Naples Market Only"/>
    <x v="63"/>
  </r>
  <r>
    <s v="NA42 - GGE 15, 27-28, 193-195"/>
    <n v="239900"/>
    <x v="1"/>
    <s v="WOOD17"/>
    <s v="NA"/>
    <s v="Naples Market Only"/>
    <x v="57"/>
  </r>
  <r>
    <s v="NA41 - GGE 3-12"/>
    <n v="234900"/>
    <x v="1"/>
    <s v="REMS"/>
    <s v="NA"/>
    <s v="Naples Market Only"/>
    <x v="24"/>
  </r>
  <r>
    <s v="ES03 - Estero"/>
    <n v="230000"/>
    <x v="1"/>
    <s v="BDOWN"/>
    <s v="ES"/>
    <s v="Bonita Estero Markets Only"/>
    <x v="8"/>
  </r>
  <r>
    <s v="NA18 - N/O Rattlesnake Hammock"/>
    <n v="222500"/>
    <x v="1"/>
    <s v="BHRI"/>
    <s v="NA"/>
    <s v="Naples Market Only"/>
    <x v="144"/>
  </r>
  <r>
    <s v="NA22 - S/O Immokalee Rd W/O 951"/>
    <n v="242000"/>
    <x v="1"/>
    <s v="NSAC"/>
    <s v="NA"/>
    <s v="Naples Market Only"/>
    <x v="11"/>
  </r>
  <r>
    <s v="NA11 - N/O Immokalee Rd W/O 75"/>
    <n v="205000"/>
    <x v="1"/>
    <s v="CBRR03"/>
    <s v="NA"/>
    <s v="Naples Market Only"/>
    <x v="3"/>
  </r>
  <r>
    <s v="NA03 - Naples Park Area"/>
    <n v="197000"/>
    <x v="1"/>
    <s v="AMVT"/>
    <s v="NA"/>
    <s v="Naples Market Only"/>
    <x v="14"/>
  </r>
  <r>
    <s v="NA17 - N/O Davis Blvd"/>
    <n v="220000"/>
    <x v="1"/>
    <s v="WOOD"/>
    <s v="NA"/>
    <s v="Naples Market Only"/>
    <x v="57"/>
  </r>
  <r>
    <s v="NA34 - E/O Wilson N/O GG Blvd"/>
    <n v="229900"/>
    <x v="1"/>
    <s v="AMVT"/>
    <s v="NA"/>
    <s v="Naples Market Only"/>
    <x v="14"/>
  </r>
  <r>
    <s v="NA12 - N/O Vanderbilt Bch W/O 75"/>
    <n v="235000"/>
    <x v="1"/>
    <s v="NMLS"/>
    <s v="NA"/>
    <s v="Naples Market Only"/>
    <x v="240"/>
  </r>
  <r>
    <s v="NA03 - Naples Park Area"/>
    <n v="230000"/>
    <x v="1"/>
    <s v="DNFR"/>
    <s v="NA"/>
    <s v="Naples Market Only"/>
    <x v="8"/>
  </r>
  <r>
    <s v="ES01 - Estero"/>
    <n v="120000"/>
    <x v="1"/>
    <s v="PRUD"/>
    <s v="ES"/>
    <s v="Bonita Estero Markets Only"/>
    <x v="9"/>
  </r>
  <r>
    <s v="NA18 - N/O Rattlesnake Hammock"/>
    <n v="210000"/>
    <x v="1"/>
    <s v="REMXC"/>
    <s v="NA"/>
    <s v="Naples Market Only"/>
    <x v="50"/>
  </r>
  <r>
    <s v="NA18 - N/O Rattlesnake Hammock"/>
    <n v="212500"/>
    <x v="1"/>
    <s v="NFHR"/>
    <s v="NA"/>
    <s v="Naples Market Only"/>
    <x v="34"/>
  </r>
  <r>
    <s v="NA47 - GGE 67-78"/>
    <n v="245000"/>
    <x v="1"/>
    <s v="NPCRG2"/>
    <s v="NA"/>
    <s v="Naples Market Only"/>
    <x v="16"/>
  </r>
  <r>
    <s v="NA12 - N/O Vanderbilt Bch W/O 75"/>
    <n v="225000"/>
    <x v="1"/>
    <s v="NPPR"/>
    <s v="NA"/>
    <s v="Naples Market Only"/>
    <x v="44"/>
  </r>
  <r>
    <s v="NA05 - Crayton Rd Area"/>
    <n v="190000"/>
    <x v="1"/>
    <s v="WRGI"/>
    <s v="NA"/>
    <s v="Naples Market Only"/>
    <x v="30"/>
  </r>
  <r>
    <s v="NA08 - Royal Harbor-Windstar"/>
    <n v="210000"/>
    <x v="1"/>
    <s v="CBRR03"/>
    <s v="NA"/>
    <s v="Naples Market Only"/>
    <x v="3"/>
  </r>
  <r>
    <s v="NA16 - S/O Pine Ridge Rd"/>
    <n v="190000"/>
    <x v="1"/>
    <s v="WOOD"/>
    <s v="NA"/>
    <s v="Naples Market Only"/>
    <x v="57"/>
  </r>
  <r>
    <s v="NA05 - Crayton Rd Area"/>
    <n v="220000"/>
    <x v="1"/>
    <s v="PREM06"/>
    <s v="NA"/>
    <s v="Naples Market Only"/>
    <x v="118"/>
  </r>
  <r>
    <s v="NA17 - N/O Davis Blvd"/>
    <n v="229000"/>
    <x v="1"/>
    <s v="CBRR03"/>
    <s v="NA"/>
    <s v="Naples Market Only"/>
    <x v="3"/>
  </r>
  <r>
    <s v="NA06 - Olde Naples Area"/>
    <n v="180000"/>
    <x v="1"/>
    <s v="DNFR"/>
    <s v="NA"/>
    <s v="Naples Market Only"/>
    <x v="8"/>
  </r>
  <r>
    <s v="NA14 - N/O Pine Ridge &amp; Vineyard"/>
    <n v="245000"/>
    <x v="1"/>
    <s v="WOOD"/>
    <s v="NA"/>
    <s v="Naples Market Only"/>
    <x v="57"/>
  </r>
  <r>
    <s v="NA12 - N/O Vanderbilt Bch W/O 75"/>
    <n v="235000"/>
    <x v="1"/>
    <s v="NPPR"/>
    <s v="NA"/>
    <s v="Naples Market Only"/>
    <x v="44"/>
  </r>
  <r>
    <s v="NA37 - East Collier S/O 75"/>
    <n v="230000"/>
    <x v="1"/>
    <s v="CBRR02"/>
    <s v="NA"/>
    <s v="Naples Market Only"/>
    <x v="3"/>
  </r>
  <r>
    <s v="ES03 - Estero"/>
    <n v="234000"/>
    <x v="1"/>
    <s v="NMLS"/>
    <s v="ES"/>
    <s v="Bonita Estero Markets Only"/>
    <x v="240"/>
  </r>
  <r>
    <s v="BN10 East Old41 So of Shangrila"/>
    <n v="195000"/>
    <x v="1"/>
    <s v="PRUD"/>
    <s v="BN"/>
    <s v="Bonita Estero Markets Only"/>
    <x v="9"/>
  </r>
  <r>
    <s v="ES02 - Estero"/>
    <n v="211000"/>
    <x v="1"/>
    <s v="BKWR"/>
    <s v="ES"/>
    <s v="Bonita Estero Markets Only"/>
    <x v="43"/>
  </r>
  <r>
    <s v="NA06 - Olde Naples Area"/>
    <n v="226000"/>
    <x v="1"/>
    <s v="WOOD"/>
    <s v="NA"/>
    <s v="Naples Market Only"/>
    <x v="57"/>
  </r>
  <r>
    <s v="NA19 - Lely Area"/>
    <n v="222000"/>
    <x v="1"/>
    <s v="LERE"/>
    <s v="NA"/>
    <s v="Naples Market Only"/>
    <x v="185"/>
  </r>
  <r>
    <s v="NA11 - N/O Immokalee Rd W/O 75"/>
    <n v="225000"/>
    <x v="1"/>
    <s v="WOOD17"/>
    <s v="NA"/>
    <s v="Naples Market Only"/>
    <x v="57"/>
  </r>
  <r>
    <s v="BN04 - Bonita Bay"/>
    <n v="215000"/>
    <x v="1"/>
    <s v="BZIP"/>
    <s v="BN"/>
    <s v="Bonita Estero Markets Only"/>
    <x v="87"/>
  </r>
  <r>
    <s v="BN03 - The Brooks"/>
    <n v="235000"/>
    <x v="1"/>
    <s v="RLTY"/>
    <s v="BN"/>
    <s v="Bonita Estero Markets Only"/>
    <x v="42"/>
  </r>
  <r>
    <s v="NA11 - N/O Immokalee Rd W/O 75"/>
    <n v="240000"/>
    <x v="1"/>
    <s v="CBRR02"/>
    <s v="NA"/>
    <s v="Naples Market Only"/>
    <x v="3"/>
  </r>
  <r>
    <s v="NA03 - Naples Park Area"/>
    <n v="245000"/>
    <x v="1"/>
    <s v="AMVT"/>
    <s v="NA"/>
    <s v="Naples Market Only"/>
    <x v="14"/>
  </r>
  <r>
    <s v="NA17 - N/O Davis Blvd"/>
    <n v="205000"/>
    <x v="1"/>
    <s v="AMVT"/>
    <s v="NA"/>
    <s v="Naples Market Only"/>
    <x v="14"/>
  </r>
  <r>
    <s v="ES03 - Estero"/>
    <n v="239000"/>
    <x v="1"/>
    <s v="LCRG"/>
    <s v="ES"/>
    <s v="Bonita Estero Markets Only"/>
    <x v="262"/>
  </r>
  <r>
    <s v="NA01 - N/O 111th Ave"/>
    <n v="225000"/>
    <x v="1"/>
    <s v="BAY"/>
    <s v="NA"/>
    <s v="Naples Market Only"/>
    <x v="298"/>
  </r>
  <r>
    <s v="NA08 - Royal Harbor-Windstar"/>
    <n v="220000"/>
    <x v="1"/>
    <s v="DNFR03"/>
    <s v="NA"/>
    <s v="Naples Market Only"/>
    <x v="8"/>
  </r>
  <r>
    <s v="BN07 East of US41 North of Terry"/>
    <n v="245000"/>
    <x v="1"/>
    <s v="BGCA"/>
    <s v="BN"/>
    <s v="Bonita Estero Markets Only"/>
    <x v="156"/>
  </r>
  <r>
    <s v="NA14 - N/O Pine Ridge &amp; Vineyard"/>
    <n v="235000"/>
    <x v="1"/>
    <s v="NMLS"/>
    <s v="NA"/>
    <s v="Naples Market Only"/>
    <x v="240"/>
  </r>
  <r>
    <s v="BN12 - E of I-75 S of City Line"/>
    <n v="230000"/>
    <x v="1"/>
    <s v="CBRE03"/>
    <s v="BN"/>
    <s v="Bonita Estero Markets Only"/>
    <x v="3"/>
  </r>
  <r>
    <s v="NA37 - East Collier S/O 75"/>
    <n v="230000"/>
    <x v="1"/>
    <s v="NIWR"/>
    <s v="NA"/>
    <s v="Naples Market Only"/>
    <x v="136"/>
  </r>
  <r>
    <s v="NA12 - N/O Vanderbilt Bch W/O 75"/>
    <n v="230000"/>
    <x v="1"/>
    <s v="PRUD03"/>
    <s v="NA"/>
    <s v="Naples Market Only"/>
    <x v="9"/>
  </r>
  <r>
    <s v="NA14 - N/O Pine Ridge &amp; Vineyard"/>
    <n v="225000"/>
    <x v="1"/>
    <s v="SUNY"/>
    <s v="NA"/>
    <s v="Naples Market Only"/>
    <x v="6"/>
  </r>
  <r>
    <s v="NA14 - N/O Pine Ridge &amp; Vineyard"/>
    <n v="235000"/>
    <x v="1"/>
    <s v="DNFR"/>
    <s v="NA"/>
    <s v="Naples Market Only"/>
    <x v="8"/>
  </r>
  <r>
    <s v="NA11 - N/O Immokalee Rd W/O 75"/>
    <n v="215000"/>
    <x v="1"/>
    <s v="WOOD03"/>
    <s v="NA"/>
    <s v="Naples Market Only"/>
    <x v="57"/>
  </r>
  <r>
    <s v="NA16 - S/O Pine Ridge Rd"/>
    <n v="230000"/>
    <x v="1"/>
    <s v="NMLS"/>
    <s v="NA"/>
    <s v="Naples Market Only"/>
    <x v="240"/>
  </r>
  <r>
    <s v="NA22 - S/O Immokalee Rd W/O 951"/>
    <n v="230000"/>
    <x v="1"/>
    <s v="AMVT"/>
    <s v="NA"/>
    <s v="Naples Market Only"/>
    <x v="14"/>
  </r>
  <r>
    <s v="NA19 - Lely Area"/>
    <n v="236100"/>
    <x v="1"/>
    <s v="NMLS"/>
    <s v="NA"/>
    <s v="Naples Market Only"/>
    <x v="240"/>
  </r>
  <r>
    <s v="NA14 - N/O Pine Ridge &amp; Vineyard"/>
    <n v="248500"/>
    <x v="1"/>
    <s v="VPI"/>
    <s v="NA"/>
    <s v="Naples Market Only"/>
    <x v="139"/>
  </r>
  <r>
    <s v="NA19 - Lely Area"/>
    <n v="224000"/>
    <x v="1"/>
    <s v="NSTO"/>
    <s v="NA"/>
    <s v="Naples Market Only"/>
    <x v="119"/>
  </r>
  <r>
    <s v="NA34 - E/O Wilson N/O GG Blvd"/>
    <n v="236000"/>
    <x v="1"/>
    <s v="NNGR"/>
    <s v="NA"/>
    <s v="Naples Market Only"/>
    <x v="299"/>
  </r>
  <r>
    <s v="NA22 - S/O Immokalee Rd W/O 951"/>
    <n v="230000"/>
    <x v="1"/>
    <s v="AMVT"/>
    <s v="NA"/>
    <s v="Naples Market Only"/>
    <x v="14"/>
  </r>
  <r>
    <s v="NA18 - N/O Rattlesnake Hammock"/>
    <n v="200000"/>
    <x v="1"/>
    <s v="CBRR03"/>
    <s v="NA"/>
    <s v="Naples Market Only"/>
    <x v="3"/>
  </r>
  <r>
    <s v="NA15 - E/O 41 W/O Goodlette"/>
    <n v="235000"/>
    <x v="1"/>
    <s v="DNFR"/>
    <s v="NA"/>
    <s v="Naples Market Only"/>
    <x v="8"/>
  </r>
  <r>
    <s v="NA39 - South of US41 East SR92"/>
    <n v="239900"/>
    <x v="1"/>
    <s v="NPOI"/>
    <s v="NA"/>
    <s v="Naples Market Only"/>
    <x v="36"/>
  </r>
  <r>
    <s v="NA37 - East Collier S/O 75"/>
    <n v="215000"/>
    <x v="1"/>
    <s v="NIBR"/>
    <s v="NA"/>
    <s v="Naples Market Only"/>
    <x v="40"/>
  </r>
  <r>
    <s v="NA15 - E/O 41 W/O Goodlette"/>
    <n v="240000"/>
    <x v="1"/>
    <s v="REMS"/>
    <s v="NA"/>
    <s v="Naples Market Only"/>
    <x v="24"/>
  </r>
  <r>
    <s v="NA22 - S/O Immokalee Rd W/O 951"/>
    <n v="225000"/>
    <x v="1"/>
    <s v="NKWCR1"/>
    <s v="NA"/>
    <s v="Naples Market Only"/>
    <x v="81"/>
  </r>
  <r>
    <s v="NA37 - East Collier S/O 75"/>
    <n v="225000"/>
    <x v="1"/>
    <s v="CBRR02"/>
    <s v="NA"/>
    <s v="Naples Market Only"/>
    <x v="3"/>
  </r>
  <r>
    <s v="NA14 - N/O Pine Ridge &amp; Vineyard"/>
    <n v="235000"/>
    <x v="1"/>
    <s v="REMS"/>
    <s v="NA"/>
    <s v="Naples Market Only"/>
    <x v="24"/>
  </r>
  <r>
    <s v="NA12 - N/O Vanderbilt Bch W/O 75"/>
    <n v="261000"/>
    <x v="1"/>
    <s v="NFHR"/>
    <s v="NA"/>
    <s v="Naples Market Only"/>
    <x v="34"/>
  </r>
  <r>
    <s v="ES02 - Estero"/>
    <n v="225000"/>
    <x v="1"/>
    <s v="BKWR2"/>
    <s v="ES"/>
    <s v="Bonita Estero Markets Only"/>
    <x v="43"/>
  </r>
  <r>
    <s v="NA11 - N/O Immokalee Rd W/O 75"/>
    <n v="230000"/>
    <x v="1"/>
    <s v="WOOD17"/>
    <s v="NA"/>
    <s v="Naples Market Only"/>
    <x v="57"/>
  </r>
  <r>
    <s v="BN08 East of US41 South of Terry"/>
    <n v="219000"/>
    <x v="1"/>
    <s v="SOBA"/>
    <s v="BN"/>
    <s v="Bonita Estero Markets Only"/>
    <x v="56"/>
  </r>
  <r>
    <s v="NA18 - N/O Rattlesnake Hammock"/>
    <n v="225000"/>
    <x v="1"/>
    <s v="DNFR03"/>
    <s v="NA"/>
    <s v="Naples Market Only"/>
    <x v="8"/>
  </r>
  <r>
    <s v="BN06 - North Bonita East of US41"/>
    <n v="229000"/>
    <x v="1"/>
    <s v="NSAC1"/>
    <s v="BN"/>
    <s v="Bonita Estero Markets Only"/>
    <x v="11"/>
  </r>
  <r>
    <s v="NA17 - N/O Davis Blvd"/>
    <n v="213000"/>
    <x v="1"/>
    <s v="NRWT"/>
    <s v="NA"/>
    <s v="Naples Market Only"/>
    <x v="100"/>
  </r>
  <r>
    <s v="BN05 - Pelican Landing and North"/>
    <n v="205000"/>
    <x v="1"/>
    <s v="JRWD03"/>
    <s v="BN"/>
    <s v="Bonita Estero Markets Only"/>
    <x v="57"/>
  </r>
  <r>
    <s v="NA14 - N/O Pine Ridge &amp; Vineyard"/>
    <n v="225000"/>
    <x v="1"/>
    <s v="CBRE03"/>
    <s v="NA"/>
    <s v="Naples Market Only"/>
    <x v="3"/>
  </r>
  <r>
    <s v="NA12 - N/O Vanderbilt Bch W/O 75"/>
    <n v="249200"/>
    <x v="1"/>
    <s v="SUNY"/>
    <s v="NA"/>
    <s v="Naples Market Only"/>
    <x v="6"/>
  </r>
  <r>
    <s v="NA14 - N/O Pine Ridge &amp; Vineyard"/>
    <n v="230000"/>
    <x v="1"/>
    <s v="WOOD17"/>
    <s v="NA"/>
    <s v="Naples Market Only"/>
    <x v="57"/>
  </r>
  <r>
    <s v="NA19 - Lely Area"/>
    <n v="246500"/>
    <x v="1"/>
    <s v="CSRI01"/>
    <s v="NA"/>
    <s v="Naples Market Only"/>
    <x v="20"/>
  </r>
  <r>
    <s v="BN04 - Bonita Bay"/>
    <n v="245000"/>
    <x v="1"/>
    <s v="NMLS"/>
    <s v="BN"/>
    <s v="Bonita Estero Markets Only"/>
    <x v="240"/>
  </r>
  <r>
    <s v="NA14 - N/O Pine Ridge &amp; Vineyard"/>
    <n v="209000"/>
    <x v="1"/>
    <s v="CBRR02"/>
    <s v="NA"/>
    <s v="Naples Market Only"/>
    <x v="3"/>
  </r>
  <r>
    <s v="NA05 - Crayton Rd Area"/>
    <n v="217500"/>
    <x v="1"/>
    <s v="PREM02"/>
    <s v="NA"/>
    <s v="Naples Market Only"/>
    <x v="118"/>
  </r>
  <r>
    <s v="NA08 - Royal Harbor-Windstar"/>
    <n v="230000"/>
    <x v="1"/>
    <s v="PREM03"/>
    <s v="NA"/>
    <s v="Naples Market Only"/>
    <x v="118"/>
  </r>
  <r>
    <s v="NA34 - E/O Wilson N/O GG Blvd"/>
    <n v="251000"/>
    <x v="1"/>
    <s v="SUNY"/>
    <s v="NA"/>
    <s v="Naples Market Only"/>
    <x v="6"/>
  </r>
  <r>
    <s v="NA06 - Olde Naples Area"/>
    <n v="225000"/>
    <x v="1"/>
    <s v="NPPR"/>
    <s v="NA"/>
    <s v="Naples Market Only"/>
    <x v="44"/>
  </r>
  <r>
    <s v="NA14 - N/O Pine Ridge &amp; Vineyard"/>
    <n v="225000"/>
    <x v="1"/>
    <s v="VPI"/>
    <s v="NA"/>
    <s v="Naples Market Only"/>
    <x v="139"/>
  </r>
  <r>
    <s v="BN12 - E of I-75 S of City Line"/>
    <n v="220000"/>
    <x v="1"/>
    <s v="HRRC"/>
    <s v="BN"/>
    <s v="Bonita Estero Markets Only"/>
    <x v="137"/>
  </r>
  <r>
    <s v="ES01 - Estero"/>
    <n v="249000"/>
    <x v="1"/>
    <s v="NMLS"/>
    <s v="ES"/>
    <s v="Bonita Estero Markets Only"/>
    <x v="240"/>
  </r>
  <r>
    <s v="BN08 East of US41 South of Terry"/>
    <n v="225000"/>
    <x v="1"/>
    <s v="BDOWN"/>
    <s v="BN"/>
    <s v="Bonita Estero Markets Only"/>
    <x v="8"/>
  </r>
  <r>
    <s v="NA16 - S/O Pine Ridge Rd"/>
    <n v="230000"/>
    <x v="1"/>
    <s v="PRUD"/>
    <s v="NA"/>
    <s v="Naples Market Only"/>
    <x v="9"/>
  </r>
  <r>
    <s v="NA19 - Lely Area"/>
    <n v="215000"/>
    <x v="1"/>
    <s v="NSTO"/>
    <s v="NA"/>
    <s v="Naples Market Only"/>
    <x v="119"/>
  </r>
  <r>
    <s v="BN06 - North Bonita East of US41"/>
    <n v="200000"/>
    <x v="1"/>
    <s v="BDOWN"/>
    <s v="BN"/>
    <s v="Bonita Estero Markets Only"/>
    <x v="8"/>
  </r>
  <r>
    <s v="NA18 - N/O Rattlesnake Hammock"/>
    <n v="249000"/>
    <x v="1"/>
    <s v="SUNY"/>
    <s v="NA"/>
    <s v="Naples Market Only"/>
    <x v="6"/>
  </r>
  <r>
    <s v="BN08 East of US41 South of Terry"/>
    <n v="215000"/>
    <x v="1"/>
    <s v="BABS"/>
    <s v="BN"/>
    <s v="Bonita Estero Markets Only"/>
    <x v="111"/>
  </r>
  <r>
    <s v="NA16 - S/O Pine Ridge Rd"/>
    <n v="249500"/>
    <x v="1"/>
    <s v="ONRI"/>
    <s v="NA"/>
    <s v="Naples Market Only"/>
    <x v="271"/>
  </r>
  <r>
    <s v="NA14 - N/O Pine Ridge &amp; Vineyard"/>
    <n v="228000"/>
    <x v="1"/>
    <s v="NSAC"/>
    <s v="NA"/>
    <s v="Naples Market Only"/>
    <x v="11"/>
  </r>
  <r>
    <s v="NA16 - S/O Pine Ridge Rd"/>
    <n v="218750"/>
    <x v="1"/>
    <s v="RRR"/>
    <s v="NA"/>
    <s v="Naples Market Only"/>
    <x v="39"/>
  </r>
  <r>
    <s v="NA14 - N/O Pine Ridge &amp; Vineyard"/>
    <n v="238000"/>
    <x v="1"/>
    <s v="FLRS"/>
    <s v="NA"/>
    <s v="Naples Market Only"/>
    <x v="252"/>
  </r>
  <r>
    <s v="NA11 - N/O Immokalee Rd W/O 75"/>
    <n v="238000"/>
    <x v="1"/>
    <s v="WOOD17"/>
    <s v="NA"/>
    <s v="Naples Market Only"/>
    <x v="57"/>
  </r>
  <r>
    <s v="NA01 - N/O 111th Ave"/>
    <n v="235000"/>
    <x v="1"/>
    <s v="CBRR03"/>
    <s v="NA"/>
    <s v="Naples Market Only"/>
    <x v="3"/>
  </r>
  <r>
    <s v="NA41 - GGE 3-12"/>
    <n v="219000"/>
    <x v="1"/>
    <s v="NDKA"/>
    <s v="NA"/>
    <s v="Naples Market Only"/>
    <x v="167"/>
  </r>
  <r>
    <s v="NA22 - S/O Immokalee Rd W/O 951"/>
    <n v="240000"/>
    <x v="1"/>
    <s v="SUNCO"/>
    <s v="NA"/>
    <s v="Naples Market Only"/>
    <x v="300"/>
  </r>
  <r>
    <s v="NA14 - N/O Pine Ridge &amp; Vineyard"/>
    <n v="237000"/>
    <x v="1"/>
    <s v="WOOD17"/>
    <s v="NA"/>
    <s v="Naples Market Only"/>
    <x v="57"/>
  </r>
  <r>
    <s v="NA14 - N/O Pine Ridge &amp; Vineyard"/>
    <n v="235000"/>
    <x v="1"/>
    <s v="PRUD03"/>
    <s v="NA"/>
    <s v="Naples Market Only"/>
    <x v="9"/>
  </r>
  <r>
    <s v="BN09 - Spanish Wells"/>
    <n v="254000"/>
    <x v="1"/>
    <s v="NMLS"/>
    <s v="BN"/>
    <s v="Bonita Estero Markets Only"/>
    <x v="240"/>
  </r>
  <r>
    <s v="NA18 - N/O Rattlesnake Hammock"/>
    <n v="230000"/>
    <x v="1"/>
    <s v="DNFR"/>
    <s v="NA"/>
    <s v="Naples Market Only"/>
    <x v="8"/>
  </r>
  <r>
    <s v="NA22 - S/O Immokalee Rd W/O 951"/>
    <n v="230000"/>
    <x v="1"/>
    <s v="DNFR"/>
    <s v="NA"/>
    <s v="Naples Market Only"/>
    <x v="8"/>
  </r>
  <r>
    <s v="NA22 - S/O Immokalee Rd W/O 951"/>
    <n v="230000"/>
    <x v="1"/>
    <s v="PREM06"/>
    <s v="NA"/>
    <s v="Naples Market Only"/>
    <x v="118"/>
  </r>
  <r>
    <s v="ES02 - Estero"/>
    <n v="224900"/>
    <x v="1"/>
    <s v="NMLS"/>
    <s v="ES"/>
    <s v="Bonita Estero Markets Only"/>
    <x v="240"/>
  </r>
  <r>
    <s v="NA11 - N/O Immokalee Rd W/O 75"/>
    <n v="210000"/>
    <x v="1"/>
    <s v="PRET"/>
    <s v="NA"/>
    <s v="Naples Market Only"/>
    <x v="129"/>
  </r>
  <r>
    <s v="ES02 - Estero"/>
    <n v="257000"/>
    <x v="1"/>
    <s v="NWRG"/>
    <s v="ES"/>
    <s v="Bonita Estero Markets Only"/>
    <x v="5"/>
  </r>
  <r>
    <s v="NA18 - N/O Rattlesnake Hammock"/>
    <n v="246000"/>
    <x v="1"/>
    <s v="CART"/>
    <s v="NA"/>
    <s v="Naples Market Only"/>
    <x v="217"/>
  </r>
  <r>
    <s v="NA17 - N/O Davis Blvd"/>
    <n v="225000"/>
    <x v="1"/>
    <s v="REMS"/>
    <s v="NA"/>
    <s v="Naples Market Only"/>
    <x v="24"/>
  </r>
  <r>
    <s v="NA17 - N/O Davis Blvd"/>
    <n v="216500"/>
    <x v="1"/>
    <s v="AMVT"/>
    <s v="NA"/>
    <s v="Naples Market Only"/>
    <x v="14"/>
  </r>
  <r>
    <s v="NA12 - N/O Vanderbilt Bch W/O 75"/>
    <n v="195000"/>
    <x v="1"/>
    <s v="SUNY"/>
    <s v="NA"/>
    <s v="Naples Market Only"/>
    <x v="6"/>
  </r>
  <r>
    <s v="NA18 - N/O Rattlesnake Hammock"/>
    <n v="190000"/>
    <x v="1"/>
    <s v="SUNY"/>
    <s v="NA"/>
    <s v="Naples Market Only"/>
    <x v="6"/>
  </r>
  <r>
    <s v="NA41 - GGE 3-12"/>
    <n v="277700"/>
    <x v="1"/>
    <s v="PRUD03"/>
    <s v="NA"/>
    <s v="Naples Market Only"/>
    <x v="9"/>
  </r>
  <r>
    <s v="ES01 - Estero"/>
    <n v="220000"/>
    <x v="1"/>
    <s v="NMLS"/>
    <s v="ES"/>
    <s v="Bonita Estero Markets Only"/>
    <x v="240"/>
  </r>
  <r>
    <s v="NA23 - S/O Pine Ridge Rd W/O 951"/>
    <n v="200000"/>
    <x v="1"/>
    <s v="NPPR"/>
    <s v="NA"/>
    <s v="Naples Market Only"/>
    <x v="44"/>
  </r>
  <r>
    <s v="NA19 - Lely Area"/>
    <n v="225000"/>
    <x v="1"/>
    <s v="NSTO"/>
    <s v="NA"/>
    <s v="Naples Market Only"/>
    <x v="119"/>
  </r>
  <r>
    <s v="NA23 - S/O Pine Ridge Rd W/O 951"/>
    <n v="220000"/>
    <x v="1"/>
    <s v="INTR"/>
    <s v="NA"/>
    <s v="Naples Market Only"/>
    <x v="62"/>
  </r>
  <r>
    <s v="NA34 - E/O Wilson N/O GG Blvd"/>
    <n v="230000"/>
    <x v="1"/>
    <s v="CBRE03"/>
    <s v="NA"/>
    <s v="Naples Market Only"/>
    <x v="3"/>
  </r>
  <r>
    <s v="NA11 - N/O Immokalee Rd W/O 75"/>
    <n v="229900"/>
    <x v="1"/>
    <s v="WOOD05"/>
    <s v="NA"/>
    <s v="Naples Market Only"/>
    <x v="57"/>
  </r>
  <r>
    <s v="NA05 - Crayton Rd Area"/>
    <n v="225000"/>
    <x v="1"/>
    <s v="DNFR"/>
    <s v="NA"/>
    <s v="Naples Market Only"/>
    <x v="8"/>
  </r>
  <r>
    <s v="NA21 - N/O Immokalee Rd E/O 75"/>
    <n v="245000"/>
    <x v="1"/>
    <s v="PRUD03"/>
    <s v="NA"/>
    <s v="Naples Market Only"/>
    <x v="9"/>
  </r>
  <r>
    <s v="NA04 - Pelican Bay Area"/>
    <n v="249999"/>
    <x v="1"/>
    <s v="DNFR"/>
    <s v="NA"/>
    <s v="Naples Market Only"/>
    <x v="8"/>
  </r>
  <r>
    <s v="BN06 - North Bonita East of US41"/>
    <n v="215000"/>
    <x v="1"/>
    <s v="DNFRI"/>
    <s v="BN"/>
    <s v="Bonita Estero Markets Only"/>
    <x v="8"/>
  </r>
  <r>
    <s v="ES01 - Estero"/>
    <n v="275000"/>
    <x v="1"/>
    <s v="DNFRI"/>
    <s v="ES"/>
    <s v="Bonita Estero Markets Only"/>
    <x v="8"/>
  </r>
  <r>
    <s v="ES01 - Estero"/>
    <n v="210000"/>
    <x v="1"/>
    <s v="PRUD30"/>
    <s v="ES"/>
    <s v="Bonita Estero Markets Only"/>
    <x v="9"/>
  </r>
  <r>
    <s v="NA15 - E/O 41 W/O Goodlette"/>
    <n v="225000"/>
    <x v="1"/>
    <s v="NSKW"/>
    <s v="NA"/>
    <s v="Naples Market Only"/>
    <x v="48"/>
  </r>
  <r>
    <s v="NA34 - E/O Wilson N/O GG Blvd"/>
    <n v="240000"/>
    <x v="1"/>
    <s v="NFHR"/>
    <s v="NA"/>
    <s v="Naples Market Only"/>
    <x v="34"/>
  </r>
  <r>
    <s v="BN03 - The Brooks"/>
    <n v="206000"/>
    <x v="1"/>
    <s v="BORD"/>
    <s v="BN"/>
    <s v="Bonita Estero Markets Only"/>
    <x v="289"/>
  </r>
  <r>
    <s v="NA19 - Lely Area"/>
    <n v="242000"/>
    <x v="1"/>
    <s v="CBRR02"/>
    <s v="NA"/>
    <s v="Naples Market Only"/>
    <x v="3"/>
  </r>
  <r>
    <s v="BN01 - Bonita Beach"/>
    <n v="200000"/>
    <x v="1"/>
    <s v="BBRE"/>
    <s v="BN"/>
    <s v="Bonita Estero Markets Only"/>
    <x v="117"/>
  </r>
  <r>
    <s v="ES02 - Estero"/>
    <n v="240000"/>
    <x v="1"/>
    <s v="BDMM"/>
    <s v="ES"/>
    <s v="Bonita Estero Markets Only"/>
    <x v="77"/>
  </r>
  <r>
    <s v="NA22 - S/O Immokalee Rd W/O 951"/>
    <n v="200000"/>
    <x v="1"/>
    <s v="NGOR"/>
    <s v="NA"/>
    <s v="Naples Market Only"/>
    <x v="148"/>
  </r>
  <r>
    <s v="NA34 - E/O Wilson N/O GG Blvd"/>
    <n v="230000"/>
    <x v="1"/>
    <s v="CSRI01"/>
    <s v="NA"/>
    <s v="Naples Market Only"/>
    <x v="20"/>
  </r>
  <r>
    <s v="NA39 - South of US41 East SR92"/>
    <n v="200000"/>
    <x v="1"/>
    <s v="CBRR03"/>
    <s v="NA"/>
    <s v="Naples Market Only"/>
    <x v="3"/>
  </r>
  <r>
    <s v="BN04 - Bonita Bay"/>
    <n v="215000"/>
    <x v="1"/>
    <s v="NMLS"/>
    <s v="BN"/>
    <s v="Bonita Estero Markets Only"/>
    <x v="240"/>
  </r>
  <r>
    <s v="NA37 - East Collier S/O 75"/>
    <n v="250000"/>
    <x v="1"/>
    <s v="NCAT"/>
    <s v="NA"/>
    <s v="Naples Market Only"/>
    <x v="301"/>
  </r>
  <r>
    <s v="NA17 - N/O Davis Blvd"/>
    <n v="220000"/>
    <x v="1"/>
    <s v="SUNY"/>
    <s v="NA"/>
    <s v="Naples Market Only"/>
    <x v="6"/>
  </r>
  <r>
    <s v="NA37 - East Collier S/O 75"/>
    <n v="245000"/>
    <x v="1"/>
    <s v="HOR"/>
    <s v="NA"/>
    <s v="Naples Market Only"/>
    <x v="241"/>
  </r>
  <r>
    <s v="NA18 - N/O Rattlesnake Hammock"/>
    <n v="213000"/>
    <x v="1"/>
    <s v="AMVT"/>
    <s v="NA"/>
    <s v="Naples Market Only"/>
    <x v="14"/>
  </r>
  <r>
    <s v="BN12 - E of I-75 S of City Line"/>
    <n v="250000"/>
    <x v="1"/>
    <s v="BDMM"/>
    <s v="BN"/>
    <s v="Bonita Estero Markets Only"/>
    <x v="77"/>
  </r>
  <r>
    <s v="NA01 - N/O 111th Ave"/>
    <n v="200000"/>
    <x v="1"/>
    <s v="DNFRI"/>
    <s v="NA"/>
    <s v="Naples Market Only"/>
    <x v="8"/>
  </r>
  <r>
    <s v="BN02 W of US41 So of Bonita Bay"/>
    <n v="225000"/>
    <x v="1"/>
    <s v="DNFR"/>
    <s v="BN"/>
    <s v="Bonita Estero Markets Only"/>
    <x v="8"/>
  </r>
  <r>
    <s v="NA22 - S/O Immokalee Rd W/O 951"/>
    <n v="251750"/>
    <x v="1"/>
    <s v="AMVT"/>
    <s v="NA"/>
    <s v="Naples Market Only"/>
    <x v="14"/>
  </r>
  <r>
    <s v="ES01 - Estero"/>
    <n v="234000"/>
    <x v="1"/>
    <s v="BPTTN"/>
    <s v="ES"/>
    <s v="Bonita Estero Markets Only"/>
    <x v="95"/>
  </r>
  <r>
    <s v="NA22 - S/O Immokalee Rd W/O 951"/>
    <n v="255001"/>
    <x v="1"/>
    <s v="AMVT"/>
    <s v="NA"/>
    <s v="Naples Market Only"/>
    <x v="14"/>
  </r>
  <r>
    <s v="NA05 - Crayton Rd Area"/>
    <n v="235000"/>
    <x v="1"/>
    <s v="PREM01"/>
    <s v="NA"/>
    <s v="Naples Market Only"/>
    <x v="118"/>
  </r>
  <r>
    <s v="NA19 - Lely Area"/>
    <n v="270000"/>
    <x v="1"/>
    <s v="VIPM01"/>
    <s v="NA"/>
    <s v="Naples Market Only"/>
    <x v="13"/>
  </r>
  <r>
    <s v="NA05 - Crayton Rd Area"/>
    <n v="220000"/>
    <x v="1"/>
    <s v="WOOD05"/>
    <s v="NA"/>
    <s v="Naples Market Only"/>
    <x v="57"/>
  </r>
  <r>
    <s v="NA17 - N/O Davis Blvd"/>
    <n v="235000"/>
    <x v="1"/>
    <s v="AMVT"/>
    <s v="NA"/>
    <s v="Naples Market Only"/>
    <x v="14"/>
  </r>
  <r>
    <s v="NA11 - N/O Immokalee Rd W/O 75"/>
    <n v="230000"/>
    <x v="1"/>
    <s v="WOOD17"/>
    <s v="NA"/>
    <s v="Naples Market Only"/>
    <x v="57"/>
  </r>
  <r>
    <s v="NA03 - Naples Park Area"/>
    <n v="230000"/>
    <x v="1"/>
    <s v="NRR01"/>
    <s v="NA"/>
    <s v="Naples Market Only"/>
    <x v="39"/>
  </r>
  <r>
    <s v="BN03 - The Brooks"/>
    <n v="220000"/>
    <x v="1"/>
    <s v="BDOWN"/>
    <s v="BN"/>
    <s v="Bonita Estero Markets Only"/>
    <x v="8"/>
  </r>
  <r>
    <s v="BN05 - Pelican Landing and North"/>
    <n v="210000"/>
    <x v="1"/>
    <s v="JRWD03"/>
    <s v="BN"/>
    <s v="Bonita Estero Markets Only"/>
    <x v="57"/>
  </r>
  <r>
    <s v="NA11 - N/O Immokalee Rd W/O 75"/>
    <n v="250000"/>
    <x v="1"/>
    <s v="NPPR"/>
    <s v="NA"/>
    <s v="Naples Market Only"/>
    <x v="44"/>
  </r>
  <r>
    <s v="ES02 - Estero"/>
    <n v="245000"/>
    <x v="1"/>
    <s v="BDMM"/>
    <s v="ES"/>
    <s v="Bonita Estero Markets Only"/>
    <x v="77"/>
  </r>
  <r>
    <s v="NA22 - S/O Immokalee Rd W/O 951"/>
    <n v="200000"/>
    <x v="1"/>
    <s v="DNFR"/>
    <s v="NA"/>
    <s v="Naples Market Only"/>
    <x v="8"/>
  </r>
  <r>
    <s v="NA11 - N/O Immokalee Rd W/O 75"/>
    <n v="255000"/>
    <x v="1"/>
    <s v="WOOD17"/>
    <s v="NA"/>
    <s v="Naples Market Only"/>
    <x v="57"/>
  </r>
  <r>
    <s v="NA17 - N/O Davis Blvd"/>
    <n v="245000"/>
    <x v="1"/>
    <s v="DNFR"/>
    <s v="NA"/>
    <s v="Naples Market Only"/>
    <x v="8"/>
  </r>
  <r>
    <s v="NA37 - East Collier S/O 75"/>
    <n v="220000"/>
    <x v="1"/>
    <s v="AMVT"/>
    <s v="NA"/>
    <s v="Naples Market Only"/>
    <x v="14"/>
  </r>
  <r>
    <s v="NA22 - S/O Immokalee Rd W/O 951"/>
    <n v="255000"/>
    <x v="1"/>
    <s v="WOOD17"/>
    <s v="NA"/>
    <s v="Naples Market Only"/>
    <x v="57"/>
  </r>
  <r>
    <s v="NA34 - E/O Wilson N/O GG Blvd"/>
    <n v="215000"/>
    <x v="1"/>
    <s v="DNFR"/>
    <s v="NA"/>
    <s v="Naples Market Only"/>
    <x v="8"/>
  </r>
  <r>
    <s v="NA09 - South Naples Area"/>
    <n v="227500"/>
    <x v="1"/>
    <s v="NREF"/>
    <s v="NA"/>
    <s v="Naples Market Only"/>
    <x v="297"/>
  </r>
  <r>
    <s v="NA34 - E/O Wilson N/O GG Blvd"/>
    <n v="249000"/>
    <x v="1"/>
    <s v="SUNY"/>
    <s v="NA"/>
    <s v="Naples Market Only"/>
    <x v="6"/>
  </r>
  <r>
    <s v="NA38 - South of US41 East of 951"/>
    <n v="250000"/>
    <x v="1"/>
    <s v="CBRR02"/>
    <s v="NA"/>
    <s v="Naples Market Only"/>
    <x v="3"/>
  </r>
  <r>
    <s v="NA22 - S/O Immokalee Rd W/O 951"/>
    <n v="250000"/>
    <x v="1"/>
    <s v="NRPN"/>
    <s v="NA"/>
    <s v="Naples Market Only"/>
    <x v="61"/>
  </r>
  <r>
    <s v="NA22 - S/O Immokalee Rd W/O 951"/>
    <n v="259500"/>
    <x v="1"/>
    <s v="WRGI"/>
    <s v="NA"/>
    <s v="Naples Market Only"/>
    <x v="30"/>
  </r>
  <r>
    <s v="BN12 - E of I-75 S of City Line"/>
    <n v="225000"/>
    <x v="1"/>
    <s v="JRWD03"/>
    <s v="BN"/>
    <s v="Bonita Estero Markets Only"/>
    <x v="57"/>
  </r>
  <r>
    <s v="ES02 - Estero"/>
    <n v="242000"/>
    <x v="1"/>
    <s v="BDOWN"/>
    <s v="ES"/>
    <s v="Bonita Estero Markets Only"/>
    <x v="8"/>
  </r>
  <r>
    <s v="ES02 - Estero"/>
    <n v="245000"/>
    <x v="1"/>
    <s v="NMLS"/>
    <s v="ES"/>
    <s v="Bonita Estero Markets Only"/>
    <x v="240"/>
  </r>
  <r>
    <s v="NA14 - N/O Pine Ridge &amp; Vineyard"/>
    <n v="230000"/>
    <x v="1"/>
    <s v="WOOD"/>
    <s v="NA"/>
    <s v="Naples Market Only"/>
    <x v="57"/>
  </r>
  <r>
    <s v="NA22 - S/O Immokalee Rd W/O 951"/>
    <n v="249000"/>
    <x v="1"/>
    <s v="CBRR02"/>
    <s v="NA"/>
    <s v="Naples Market Only"/>
    <x v="3"/>
  </r>
  <r>
    <s v="NA47 - GGE 67-78"/>
    <n v="242000"/>
    <x v="1"/>
    <s v="NMLS"/>
    <s v="NA"/>
    <s v="Naples Market Only"/>
    <x v="240"/>
  </r>
  <r>
    <s v="NA14 - N/O Pine Ridge &amp; Vineyard"/>
    <n v="236000"/>
    <x v="1"/>
    <s v="IPRI"/>
    <s v="NA"/>
    <s v="Naples Market Only"/>
    <x v="168"/>
  </r>
  <r>
    <s v="NA17 - N/O Davis Blvd"/>
    <n v="235000"/>
    <x v="1"/>
    <s v="WOOD05"/>
    <s v="NA"/>
    <s v="Naples Market Only"/>
    <x v="57"/>
  </r>
  <r>
    <s v="ES03 - Estero"/>
    <n v="259000"/>
    <x v="1"/>
    <s v="RLTY"/>
    <s v="ES"/>
    <s v="Bonita Estero Markets Only"/>
    <x v="42"/>
  </r>
  <r>
    <s v="NA14 - N/O Pine Ridge &amp; Vineyard"/>
    <n v="210000"/>
    <x v="1"/>
    <s v="AMVT"/>
    <s v="NA"/>
    <s v="Naples Market Only"/>
    <x v="14"/>
  </r>
  <r>
    <s v="NA17 - N/O Davis Blvd"/>
    <n v="259000"/>
    <x v="1"/>
    <s v="MILR01"/>
    <s v="NA"/>
    <s v="Naples Market Only"/>
    <x v="18"/>
  </r>
  <r>
    <s v="NA06 - Olde Naples Area"/>
    <n v="240000"/>
    <x v="1"/>
    <s v="NMLS"/>
    <s v="NA"/>
    <s v="Naples Market Only"/>
    <x v="240"/>
  </r>
  <r>
    <s v="NA14 - N/O Pine Ridge &amp; Vineyard"/>
    <n v="225000"/>
    <x v="1"/>
    <s v="CBRE03"/>
    <s v="NA"/>
    <s v="Naples Market Only"/>
    <x v="3"/>
  </r>
  <r>
    <s v="NA22 - S/O Immokalee Rd W/O 951"/>
    <n v="220000"/>
    <x v="1"/>
    <s v="DNFR"/>
    <s v="NA"/>
    <s v="Naples Market Only"/>
    <x v="8"/>
  </r>
  <r>
    <s v="BN12 - E of I-75 S of City Line"/>
    <n v="240000"/>
    <x v="1"/>
    <s v="BDOWN"/>
    <s v="BN"/>
    <s v="Bonita Estero Markets Only"/>
    <x v="8"/>
  </r>
  <r>
    <s v="BN08 East of US41 South of Terry"/>
    <n v="200000"/>
    <x v="1"/>
    <s v="SURE"/>
    <s v="BN"/>
    <s v="Bonita Estero Markets Only"/>
    <x v="94"/>
  </r>
  <r>
    <s v="NA37 - East Collier S/O 75"/>
    <n v="239000"/>
    <x v="1"/>
    <s v="NSKW"/>
    <s v="NA"/>
    <s v="Naples Market Only"/>
    <x v="48"/>
  </r>
  <r>
    <s v="NA34 - E/O Wilson N/O GG Blvd"/>
    <n v="244000"/>
    <x v="1"/>
    <s v="REMS"/>
    <s v="NA"/>
    <s v="Naples Market Only"/>
    <x v="24"/>
  </r>
  <r>
    <s v="NA37 - East Collier S/O 75"/>
    <n v="250000"/>
    <x v="1"/>
    <s v="PLAN"/>
    <s v="NA"/>
    <s v="Naples Market Only"/>
    <x v="63"/>
  </r>
  <r>
    <s v="ES03 - Estero"/>
    <n v="249900"/>
    <x v="1"/>
    <s v="BDOWN"/>
    <s v="ES"/>
    <s v="Bonita Estero Markets Only"/>
    <x v="8"/>
  </r>
  <r>
    <s v="NA17 - N/O Davis Blvd"/>
    <n v="230000"/>
    <x v="1"/>
    <s v="DNFR03"/>
    <s v="NA"/>
    <s v="Naples Market Only"/>
    <x v="8"/>
  </r>
  <r>
    <s v="ES01 - Estero"/>
    <n v="230000"/>
    <x v="1"/>
    <s v="BPTTN"/>
    <s v="ES"/>
    <s v="Bonita Estero Markets Only"/>
    <x v="95"/>
  </r>
  <r>
    <s v="NA38 - South of US41 East of 951"/>
    <n v="240000"/>
    <x v="1"/>
    <s v="NSKW"/>
    <s v="NA"/>
    <s v="Naples Market Only"/>
    <x v="48"/>
  </r>
  <r>
    <s v="BN02 W of US41 So of Bonita Bay"/>
    <n v="255000"/>
    <x v="1"/>
    <s v="CBRR03"/>
    <s v="BN"/>
    <s v="Bonita Estero Markets Only"/>
    <x v="3"/>
  </r>
  <r>
    <s v="NA17 - N/O Davis Blvd"/>
    <n v="245000"/>
    <x v="1"/>
    <s v="WOOD17"/>
    <s v="NA"/>
    <s v="Naples Market Only"/>
    <x v="57"/>
  </r>
  <r>
    <s v="BN03 - The Brooks"/>
    <n v="250000"/>
    <x v="1"/>
    <s v="BPREM07"/>
    <s v="BN"/>
    <s v="Bonita Estero Markets Only"/>
    <x v="118"/>
  </r>
  <r>
    <s v="NA14 - N/O Pine Ridge &amp; Vineyard"/>
    <n v="240000"/>
    <x v="1"/>
    <s v="DNFR"/>
    <s v="NA"/>
    <s v="Naples Market Only"/>
    <x v="8"/>
  </r>
  <r>
    <s v="ES02 - Estero"/>
    <n v="230000"/>
    <x v="1"/>
    <s v="NMLS"/>
    <s v="ES"/>
    <s v="Bonita Estero Markets Only"/>
    <x v="240"/>
  </r>
  <r>
    <s v="NA22 - S/O Immokalee Rd W/O 951"/>
    <n v="220000"/>
    <x v="1"/>
    <s v="LOWE"/>
    <s v="NA"/>
    <s v="Naples Market Only"/>
    <x v="64"/>
  </r>
  <r>
    <s v="ES01 - Estero"/>
    <n v="235000"/>
    <x v="1"/>
    <s v="NRSI"/>
    <s v="ES"/>
    <s v="Bonita Estero Markets Only"/>
    <x v="38"/>
  </r>
  <r>
    <s v="NA41 - GGE 3-12"/>
    <n v="250000"/>
    <x v="1"/>
    <s v="NLRG"/>
    <s v="NA"/>
    <s v="Naples Market Only"/>
    <x v="46"/>
  </r>
  <r>
    <s v="NA22 - S/O Immokalee Rd W/O 951"/>
    <n v="250000"/>
    <x v="1"/>
    <s v="NPPR"/>
    <s v="NA"/>
    <s v="Naples Market Only"/>
    <x v="44"/>
  </r>
  <r>
    <s v="BN05 - Pelican Landing and North"/>
    <n v="240000"/>
    <x v="1"/>
    <s v="BDOWN"/>
    <s v="BN"/>
    <s v="Bonita Estero Markets Only"/>
    <x v="8"/>
  </r>
  <r>
    <s v="NA22 - S/O Immokalee Rd W/O 951"/>
    <n v="242500"/>
    <x v="1"/>
    <s v="NPPR"/>
    <s v="NA"/>
    <s v="Naples Market Only"/>
    <x v="44"/>
  </r>
  <r>
    <s v="NA03 - Naples Park Area"/>
    <n v="245000"/>
    <x v="1"/>
    <s v="BRUC"/>
    <s v="NA"/>
    <s v="Naples Market Only"/>
    <x v="211"/>
  </r>
  <r>
    <s v="ES02 - Estero"/>
    <n v="235000"/>
    <x v="1"/>
    <s v="RLTY"/>
    <s v="ES"/>
    <s v="Bonita Estero Markets Only"/>
    <x v="42"/>
  </r>
  <r>
    <s v="NA17 - N/O Davis Blvd"/>
    <n v="247000"/>
    <x v="1"/>
    <s v="NGRL"/>
    <s v="NA"/>
    <s v="Naples Market Only"/>
    <x v="80"/>
  </r>
  <r>
    <s v="NA14 - N/O Pine Ridge &amp; Vineyard"/>
    <n v="237500"/>
    <x v="1"/>
    <s v="NFHR"/>
    <s v="NA"/>
    <s v="Naples Market Only"/>
    <x v="34"/>
  </r>
  <r>
    <s v="NA17 - N/O Davis Blvd"/>
    <n v="225000"/>
    <x v="1"/>
    <s v="NPPR"/>
    <s v="NA"/>
    <s v="Naples Market Only"/>
    <x v="44"/>
  </r>
  <r>
    <s v="BN05 - Pelican Landing and North"/>
    <n v="230000"/>
    <x v="1"/>
    <s v="PREM07"/>
    <s v="BN"/>
    <s v="Bonita Estero Markets Only"/>
    <x v="118"/>
  </r>
  <r>
    <s v="ES01 - Estero"/>
    <n v="250000"/>
    <x v="1"/>
    <s v="CBRE03"/>
    <s v="ES"/>
    <s v="Bonita Estero Markets Only"/>
    <x v="3"/>
  </r>
  <r>
    <s v="NA14 - N/O Pine Ridge &amp; Vineyard"/>
    <n v="255000"/>
    <x v="1"/>
    <s v="LCRG"/>
    <s v="NA"/>
    <s v="Naples Market Only"/>
    <x v="262"/>
  </r>
  <r>
    <s v="NA11 - N/O Immokalee Rd W/O 75"/>
    <n v="264900"/>
    <x v="1"/>
    <s v="CBRR03"/>
    <s v="NA"/>
    <s v="Naples Market Only"/>
    <x v="3"/>
  </r>
  <r>
    <s v="NA15 - E/O 41 W/O Goodlette"/>
    <n v="200000"/>
    <x v="1"/>
    <s v="NSUR02"/>
    <s v="NA"/>
    <s v="Naples Market Only"/>
    <x v="192"/>
  </r>
  <r>
    <s v="NA11 - N/O Immokalee Rd W/O 75"/>
    <n v="250000"/>
    <x v="1"/>
    <s v="DNFR"/>
    <s v="NA"/>
    <s v="Naples Market Only"/>
    <x v="8"/>
  </r>
  <r>
    <s v="BN06 - North Bonita East of US41"/>
    <n v="260000"/>
    <x v="1"/>
    <s v="BCRI"/>
    <s v="BN"/>
    <s v="Bonita Estero Markets Only"/>
    <x v="33"/>
  </r>
  <r>
    <s v="BN05 - Pelican Landing and North"/>
    <n v="249000"/>
    <x v="1"/>
    <s v="REMXC"/>
    <s v="BN"/>
    <s v="Bonita Estero Markets Only"/>
    <x v="50"/>
  </r>
  <r>
    <s v="NA17 - N/O Davis Blvd"/>
    <n v="238000"/>
    <x v="1"/>
    <s v="PRUD03"/>
    <s v="NA"/>
    <s v="Naples Market Only"/>
    <x v="9"/>
  </r>
  <r>
    <s v="NA12 - N/O Vanderbilt Bch W/O 75"/>
    <n v="250000"/>
    <x v="1"/>
    <s v="AMVT"/>
    <s v="NA"/>
    <s v="Naples Market Only"/>
    <x v="14"/>
  </r>
  <r>
    <s v="NA11 - N/O Immokalee Rd W/O 75"/>
    <n v="255000"/>
    <x v="1"/>
    <s v="CBRR02"/>
    <s v="NA"/>
    <s v="Naples Market Only"/>
    <x v="3"/>
  </r>
  <r>
    <s v="NA19 - Lely Area"/>
    <n v="255000"/>
    <x v="1"/>
    <s v="NPPR"/>
    <s v="NA"/>
    <s v="Naples Market Only"/>
    <x v="44"/>
  </r>
  <r>
    <s v="NA22 - S/O Immokalee Rd W/O 951"/>
    <n v="240000"/>
    <x v="1"/>
    <s v="NIWR"/>
    <s v="NA"/>
    <s v="Naples Market Only"/>
    <x v="136"/>
  </r>
  <r>
    <s v="NA21 - N/O Immokalee Rd E/O 75"/>
    <n v="226000"/>
    <x v="1"/>
    <s v="DNFR"/>
    <s v="NA"/>
    <s v="Naples Market Only"/>
    <x v="8"/>
  </r>
  <r>
    <s v="NA14 - N/O Pine Ridge &amp; Vineyard"/>
    <n v="238000"/>
    <x v="1"/>
    <s v="CBRR03"/>
    <s v="NA"/>
    <s v="Naples Market Only"/>
    <x v="3"/>
  </r>
  <r>
    <s v="NA03 - Naples Park Area"/>
    <n v="240000"/>
    <x v="1"/>
    <s v="DNFR"/>
    <s v="NA"/>
    <s v="Naples Market Only"/>
    <x v="8"/>
  </r>
  <r>
    <s v="NA21 - N/O Immokalee Rd E/O 75"/>
    <n v="257864"/>
    <x v="1"/>
    <s v="PREM01"/>
    <s v="NA"/>
    <s v="Naples Market Only"/>
    <x v="118"/>
  </r>
  <r>
    <s v="NA22 - S/O Immokalee Rd W/O 951"/>
    <n v="330500"/>
    <x v="1"/>
    <s v="AMVT"/>
    <s v="NA"/>
    <s v="Naples Market Only"/>
    <x v="14"/>
  </r>
  <r>
    <s v="ES02 - Estero"/>
    <n v="255000"/>
    <x v="1"/>
    <s v="LCRG"/>
    <s v="ES"/>
    <s v="Bonita Estero Markets Only"/>
    <x v="262"/>
  </r>
  <r>
    <s v="NA22 - S/O Immokalee Rd W/O 951"/>
    <n v="237000"/>
    <x v="1"/>
    <s v="WOOD"/>
    <s v="NA"/>
    <s v="Naples Market Only"/>
    <x v="57"/>
  </r>
  <r>
    <s v="BN11 S-BonitaBeachRd East Old41"/>
    <n v="240000"/>
    <x v="1"/>
    <s v="PREM03"/>
    <s v="BN"/>
    <s v="Bonita Estero Markets Only"/>
    <x v="118"/>
  </r>
  <r>
    <s v="NA11 - N/O Immokalee Rd W/O 75"/>
    <n v="241200"/>
    <x v="1"/>
    <s v="IBRI"/>
    <s v="NA"/>
    <s v="Naples Market Only"/>
    <x v="40"/>
  </r>
  <r>
    <s v="BN05 - Pelican Landing and North"/>
    <n v="239000"/>
    <x v="1"/>
    <s v="PRUD30"/>
    <s v="BN"/>
    <s v="Bonita Estero Markets Only"/>
    <x v="9"/>
  </r>
  <r>
    <s v="BN03 - The Brooks"/>
    <n v="235000"/>
    <x v="1"/>
    <s v="NPRC"/>
    <s v="BN"/>
    <s v="Bonita Estero Markets Only"/>
    <x v="302"/>
  </r>
  <r>
    <s v="NA22 - S/O Immokalee Rd W/O 951"/>
    <n v="255000"/>
    <x v="1"/>
    <s v="PREM06"/>
    <s v="NA"/>
    <s v="Naples Market Only"/>
    <x v="118"/>
  </r>
  <r>
    <s v="NA01 - N/O 111th Ave"/>
    <n v="232500"/>
    <x v="1"/>
    <s v="CBRR03"/>
    <s v="NA"/>
    <s v="Naples Market Only"/>
    <x v="3"/>
  </r>
  <r>
    <s v="BN12 - E of I-75 S of City Line"/>
    <n v="200000"/>
    <x v="1"/>
    <s v="JRWD03"/>
    <s v="BN"/>
    <s v="Bonita Estero Markets Only"/>
    <x v="57"/>
  </r>
  <r>
    <s v="BN03 - The Brooks"/>
    <n v="228000"/>
    <x v="1"/>
    <s v="BKWR"/>
    <s v="BN"/>
    <s v="Bonita Estero Markets Only"/>
    <x v="43"/>
  </r>
  <r>
    <s v="ES02 - Estero"/>
    <n v="260000"/>
    <x v="1"/>
    <s v="VRGI"/>
    <s v="ES"/>
    <s v="Bonita Estero Markets Only"/>
    <x v="13"/>
  </r>
  <r>
    <s v="NA22 - S/O Immokalee Rd W/O 951"/>
    <n v="220000"/>
    <x v="1"/>
    <s v="DNFR"/>
    <s v="NA"/>
    <s v="Naples Market Only"/>
    <x v="8"/>
  </r>
  <r>
    <s v="NA19 - Lely Area"/>
    <n v="225000"/>
    <x v="1"/>
    <s v="BCBRR10"/>
    <s v="NA"/>
    <s v="Naples Market Only"/>
    <x v="3"/>
  </r>
  <r>
    <s v="NA15 - E/O 41 W/O Goodlette"/>
    <n v="240000"/>
    <x v="1"/>
    <s v="NRWT"/>
    <s v="NA"/>
    <s v="Naples Market Only"/>
    <x v="100"/>
  </r>
  <r>
    <s v="NA11 - N/O Immokalee Rd W/O 75"/>
    <n v="235000"/>
    <x v="1"/>
    <s v="NWRG"/>
    <s v="NA"/>
    <s v="Naples Market Only"/>
    <x v="5"/>
  </r>
  <r>
    <s v="NA11 - N/O Immokalee Rd W/O 75"/>
    <n v="259000"/>
    <x v="1"/>
    <s v="DNFR"/>
    <s v="NA"/>
    <s v="Naples Market Only"/>
    <x v="8"/>
  </r>
  <r>
    <s v="ES03 - Estero"/>
    <n v="240000"/>
    <x v="1"/>
    <s v="CBRE03"/>
    <s v="ES"/>
    <s v="Bonita Estero Markets Only"/>
    <x v="3"/>
  </r>
  <r>
    <s v="NA37 - East Collier S/O 75"/>
    <n v="227000"/>
    <x v="1"/>
    <s v="DNFR03"/>
    <s v="NA"/>
    <s v="Naples Market Only"/>
    <x v="8"/>
  </r>
  <r>
    <s v="NA17 - N/O Davis Blvd"/>
    <n v="248000"/>
    <x v="1"/>
    <s v="LHFR"/>
    <s v="NA"/>
    <s v="Naples Market Only"/>
    <x v="105"/>
  </r>
  <r>
    <s v="NA03 - Naples Park Area"/>
    <n v="250000"/>
    <x v="1"/>
    <s v="PREM03"/>
    <s v="NA"/>
    <s v="Naples Market Only"/>
    <x v="118"/>
  </r>
  <r>
    <s v="NA12 - N/O Vanderbilt Bch W/O 75"/>
    <n v="242500"/>
    <x v="1"/>
    <s v="NMLS"/>
    <s v="NA"/>
    <s v="Naples Market Only"/>
    <x v="240"/>
  </r>
  <r>
    <s v="ES01 - Estero"/>
    <n v="253000"/>
    <x v="1"/>
    <s v="TATA"/>
    <s v="ES"/>
    <s v="Bonita Estero Markets Only"/>
    <x v="303"/>
  </r>
  <r>
    <s v="NA11 - N/O Immokalee Rd W/O 75"/>
    <n v="260000"/>
    <x v="1"/>
    <s v="WOOD17"/>
    <s v="NA"/>
    <s v="Naples Market Only"/>
    <x v="57"/>
  </r>
  <r>
    <s v="ES03 - Estero"/>
    <n v="200000"/>
    <x v="1"/>
    <s v="NAMVT02"/>
    <s v="ES"/>
    <s v="Bonita Estero Markets Only"/>
    <x v="0"/>
  </r>
  <r>
    <s v="NA14 - N/O Pine Ridge &amp; Vineyard"/>
    <n v="264500"/>
    <x v="1"/>
    <s v="MILR01"/>
    <s v="NA"/>
    <s v="Naples Market Only"/>
    <x v="18"/>
  </r>
  <r>
    <s v="NA22 - S/O Immokalee Rd W/O 951"/>
    <n v="270000"/>
    <x v="1"/>
    <s v="NAMVT"/>
    <s v="NA"/>
    <s v="Naples Market Only"/>
    <x v="14"/>
  </r>
  <r>
    <s v="NA01 - N/O 111th Ave"/>
    <n v="247450"/>
    <x v="1"/>
    <s v="BBRE"/>
    <s v="NA"/>
    <s v="Naples Market Only"/>
    <x v="117"/>
  </r>
  <r>
    <s v="BN12 - E of I-75 S of City Line"/>
    <n v="279900"/>
    <x v="1"/>
    <s v="NMLS"/>
    <s v="BN"/>
    <s v="Bonita Estero Markets Only"/>
    <x v="240"/>
  </r>
  <r>
    <s v="BN05 - Pelican Landing and North"/>
    <n v="255450"/>
    <x v="1"/>
    <s v="CBRE03"/>
    <s v="BN"/>
    <s v="Bonita Estero Markets Only"/>
    <x v="3"/>
  </r>
  <r>
    <s v="NA01 - N/O 111th Ave"/>
    <n v="247000"/>
    <x v="1"/>
    <s v="NRLNA"/>
    <s v="NA"/>
    <s v="Naples Market Only"/>
    <x v="182"/>
  </r>
  <r>
    <s v="NA12 - N/O Vanderbilt Bch W/O 75"/>
    <n v="252000"/>
    <x v="1"/>
    <s v="WOOD"/>
    <s v="NA"/>
    <s v="Naples Market Only"/>
    <x v="57"/>
  </r>
  <r>
    <s v="ES01 - Estero"/>
    <n v="220000"/>
    <x v="1"/>
    <s v="WOOD03"/>
    <s v="ES"/>
    <s v="Bonita Estero Markets Only"/>
    <x v="57"/>
  </r>
  <r>
    <s v="BN10 East Old41 So of Shangrila"/>
    <n v="247000"/>
    <x v="1"/>
    <s v="NPRC"/>
    <s v="BN"/>
    <s v="Bonita Estero Markets Only"/>
    <x v="302"/>
  </r>
  <r>
    <s v="ES01 - Estero"/>
    <n v="269900"/>
    <x v="1"/>
    <s v="NREM"/>
    <s v="ES"/>
    <s v="Bonita Estero Markets Only"/>
    <x v="41"/>
  </r>
  <r>
    <s v="NA12 - N/O Vanderbilt Bch W/O 75"/>
    <n v="245000"/>
    <x v="1"/>
    <s v="AMVT"/>
    <s v="NA"/>
    <s v="Naples Market Only"/>
    <x v="14"/>
  </r>
  <r>
    <s v="NA12 - N/O Vanderbilt Bch W/O 75"/>
    <n v="200000"/>
    <x v="1"/>
    <s v="DNFR"/>
    <s v="NA"/>
    <s v="Naples Market Only"/>
    <x v="8"/>
  </r>
  <r>
    <s v="NA01 - N/O 111th Ave"/>
    <n v="230000"/>
    <x v="1"/>
    <s v="SOBA"/>
    <s v="NA"/>
    <s v="Naples Market Only"/>
    <x v="56"/>
  </r>
  <r>
    <s v="BN12 - E of I-75 S of City Line"/>
    <n v="270000"/>
    <x v="1"/>
    <s v="JRWD03"/>
    <s v="BN"/>
    <s v="Bonita Estero Markets Only"/>
    <x v="57"/>
  </r>
  <r>
    <s v="NA15 - E/O 41 W/O Goodlette"/>
    <n v="270000"/>
    <x v="1"/>
    <s v="NMLS"/>
    <s v="NA"/>
    <s v="Naples Market Only"/>
    <x v="240"/>
  </r>
  <r>
    <s v="NA18 - N/O Rattlesnake Hammock"/>
    <n v="250000"/>
    <x v="1"/>
    <s v="WRGI"/>
    <s v="NA"/>
    <s v="Naples Market Only"/>
    <x v="30"/>
  </r>
  <r>
    <s v="NA22 - S/O Immokalee Rd W/O 951"/>
    <n v="250000"/>
    <x v="1"/>
    <s v="CBRR02"/>
    <s v="NA"/>
    <s v="Naples Market Only"/>
    <x v="3"/>
  </r>
  <r>
    <s v="BN01 - Bonita Beach"/>
    <n v="425000"/>
    <x v="1"/>
    <s v="REMXC"/>
    <s v="BN"/>
    <s v="Bonita Estero Markets Only"/>
    <x v="50"/>
  </r>
  <r>
    <s v="NA05 - Crayton Rd Area"/>
    <n v="250000"/>
    <x v="1"/>
    <s v="CBRR02"/>
    <s v="NA"/>
    <s v="Naples Market Only"/>
    <x v="3"/>
  </r>
  <r>
    <s v="NA17 - N/O Davis Blvd"/>
    <n v="245000"/>
    <x v="1"/>
    <s v="VPI"/>
    <s v="NA"/>
    <s v="Naples Market Only"/>
    <x v="139"/>
  </r>
  <r>
    <s v="BN12 - E of I-75 S of City Line"/>
    <n v="237650"/>
    <x v="1"/>
    <s v="DNFR"/>
    <s v="BN"/>
    <s v="Bonita Estero Markets Only"/>
    <x v="8"/>
  </r>
  <r>
    <s v="NA31 - S/O Immokalee Rd"/>
    <n v="268000"/>
    <x v="1"/>
    <s v="WOOD17"/>
    <s v="NA"/>
    <s v="Naples Market Only"/>
    <x v="57"/>
  </r>
  <r>
    <s v="ES01 - Estero"/>
    <n v="240000"/>
    <x v="1"/>
    <s v="DNFRI"/>
    <s v="ES"/>
    <s v="Bonita Estero Markets Only"/>
    <x v="8"/>
  </r>
  <r>
    <s v="NA08 - Royal Harbor-Windstar"/>
    <n v="257500"/>
    <x v="1"/>
    <s v="DNFR"/>
    <s v="NA"/>
    <s v="Naples Market Only"/>
    <x v="8"/>
  </r>
  <r>
    <s v="NA18 - N/O Rattlesnake Hammock"/>
    <n v="260000"/>
    <x v="1"/>
    <s v="BZIP"/>
    <s v="NA"/>
    <s v="Naples Market Only"/>
    <x v="87"/>
  </r>
  <r>
    <s v="NA15 - E/O 41 W/O Goodlette"/>
    <n v="200000"/>
    <x v="1"/>
    <s v="WOOD"/>
    <s v="NA"/>
    <s v="Naples Market Only"/>
    <x v="57"/>
  </r>
  <r>
    <s v="NA16 - S/O Pine Ridge Rd"/>
    <n v="300000"/>
    <x v="1"/>
    <s v="WOOD"/>
    <s v="NA"/>
    <s v="Naples Market Only"/>
    <x v="57"/>
  </r>
  <r>
    <s v="NA14 - N/O Pine Ridge &amp; Vineyard"/>
    <n v="260000"/>
    <x v="1"/>
    <s v="LCRG"/>
    <s v="NA"/>
    <s v="Naples Market Only"/>
    <x v="262"/>
  </r>
  <r>
    <s v="NA47 - GGE 67-78"/>
    <n v="250000"/>
    <x v="1"/>
    <s v="DNFR"/>
    <s v="NA"/>
    <s v="Naples Market Only"/>
    <x v="8"/>
  </r>
  <r>
    <s v="NA22 - S/O Immokalee Rd W/O 951"/>
    <n v="267000"/>
    <x v="1"/>
    <s v="SMFA"/>
    <s v="NA"/>
    <s v="Naples Market Only"/>
    <x v="25"/>
  </r>
  <r>
    <s v="NA21 - N/O Immokalee Rd E/O 75"/>
    <n v="225000"/>
    <x v="1"/>
    <s v="VPI"/>
    <s v="NA"/>
    <s v="Naples Market Only"/>
    <x v="139"/>
  </r>
  <r>
    <s v="NA17 - N/O Davis Blvd"/>
    <n v="262500"/>
    <x v="1"/>
    <s v="AMVT"/>
    <s v="NA"/>
    <s v="Naples Market Only"/>
    <x v="14"/>
  </r>
  <r>
    <s v="NA34 - E/O Wilson N/O GG Blvd"/>
    <n v="242000"/>
    <x v="1"/>
    <s v="SOBA"/>
    <s v="NA"/>
    <s v="Naples Market Only"/>
    <x v="56"/>
  </r>
  <r>
    <s v="NA18 - N/O Rattlesnake Hammock"/>
    <n v="265000"/>
    <x v="1"/>
    <s v="AMVT"/>
    <s v="NA"/>
    <s v="Naples Market Only"/>
    <x v="14"/>
  </r>
  <r>
    <s v="ES02 - Estero"/>
    <n v="250000"/>
    <x v="1"/>
    <s v="PRUD"/>
    <s v="ES"/>
    <s v="Bonita Estero Markets Only"/>
    <x v="9"/>
  </r>
  <r>
    <s v="ES02 - Estero"/>
    <n v="245000"/>
    <x v="1"/>
    <s v="NRAA"/>
    <s v="ES"/>
    <s v="Bonita Estero Markets Only"/>
    <x v="51"/>
  </r>
  <r>
    <s v="NA17 - N/O Davis Blvd"/>
    <n v="245000"/>
    <x v="1"/>
    <s v="REMS"/>
    <s v="NA"/>
    <s v="Naples Market Only"/>
    <x v="24"/>
  </r>
  <r>
    <s v="NA17 - N/O Davis Blvd"/>
    <n v="230000"/>
    <x v="1"/>
    <s v="AMVT"/>
    <s v="NA"/>
    <s v="Naples Market Only"/>
    <x v="14"/>
  </r>
  <r>
    <s v="NA34 - E/O Wilson N/O GG Blvd"/>
    <n v="245000"/>
    <x v="1"/>
    <s v="NCBC"/>
    <s v="NA"/>
    <s v="Naples Market Only"/>
    <x v="178"/>
  </r>
  <r>
    <s v="NA44 - GGE 16-20, 23-25"/>
    <n v="270000"/>
    <x v="1"/>
    <s v="DNFR"/>
    <s v="NA"/>
    <s v="Naples Market Only"/>
    <x v="8"/>
  </r>
  <r>
    <s v="NA05 - Crayton Rd Area"/>
    <n v="250000"/>
    <x v="1"/>
    <s v="PREM01"/>
    <s v="NA"/>
    <s v="Naples Market Only"/>
    <x v="118"/>
  </r>
  <r>
    <s v="ES01 - Estero"/>
    <n v="202000"/>
    <x v="1"/>
    <s v="NREM"/>
    <s v="ES"/>
    <s v="Bonita Estero Markets Only"/>
    <x v="41"/>
  </r>
  <r>
    <s v="NA14 - N/O Pine Ridge &amp; Vineyard"/>
    <n v="250000"/>
    <x v="1"/>
    <s v="VPI"/>
    <s v="NA"/>
    <s v="Naples Market Only"/>
    <x v="139"/>
  </r>
  <r>
    <s v="NA06 - Olde Naples Area"/>
    <n v="225000"/>
    <x v="1"/>
    <s v="VIPM03"/>
    <s v="NA"/>
    <s v="Naples Market Only"/>
    <x v="13"/>
  </r>
  <r>
    <s v="NA14 - N/O Pine Ridge &amp; Vineyard"/>
    <n v="242500"/>
    <x v="1"/>
    <s v="AMVT"/>
    <s v="NA"/>
    <s v="Naples Market Only"/>
    <x v="14"/>
  </r>
  <r>
    <s v="NA37 - East Collier S/O 75"/>
    <n v="265000"/>
    <x v="1"/>
    <s v="NIBR4"/>
    <s v="NA"/>
    <s v="Naples Market Only"/>
    <x v="102"/>
  </r>
  <r>
    <s v="NA18 - N/O Rattlesnake Hammock"/>
    <n v="265000"/>
    <x v="1"/>
    <s v="DNFR03"/>
    <s v="NA"/>
    <s v="Naples Market Only"/>
    <x v="8"/>
  </r>
  <r>
    <s v="NA05 - Crayton Rd Area"/>
    <n v="262500"/>
    <x v="1"/>
    <s v="AMVT"/>
    <s v="NA"/>
    <s v="Naples Market Only"/>
    <x v="14"/>
  </r>
  <r>
    <s v="NA22 - S/O Immokalee Rd W/O 951"/>
    <n v="277000"/>
    <x v="1"/>
    <s v="NMLS"/>
    <s v="NA"/>
    <s v="Naples Market Only"/>
    <x v="240"/>
  </r>
  <r>
    <s v="BN07 East of US41 North of Terry"/>
    <n v="237500"/>
    <x v="1"/>
    <s v="NMLS"/>
    <s v="BN"/>
    <s v="Bonita Estero Markets Only"/>
    <x v="240"/>
  </r>
  <r>
    <s v="NA11 - N/O Immokalee Rd W/O 75"/>
    <n v="265000"/>
    <x v="1"/>
    <s v="NAMVT"/>
    <s v="NA"/>
    <s v="Naples Market Only"/>
    <x v="14"/>
  </r>
  <r>
    <s v="ES03 - Estero"/>
    <n v="275000"/>
    <x v="1"/>
    <s v="NMLS"/>
    <s v="ES"/>
    <s v="Bonita Estero Markets Only"/>
    <x v="240"/>
  </r>
  <r>
    <s v="NA14 - N/O Pine Ridge &amp; Vineyard"/>
    <n v="253000"/>
    <x v="1"/>
    <s v="CBRR02"/>
    <s v="NA"/>
    <s v="Naples Market Only"/>
    <x v="3"/>
  </r>
  <r>
    <s v="BN12 - E of I-75 S of City Line"/>
    <n v="250000"/>
    <x v="1"/>
    <s v="NRWT"/>
    <s v="BN"/>
    <s v="Bonita Estero Markets Only"/>
    <x v="100"/>
  </r>
  <r>
    <s v="NA14 - N/O Pine Ridge &amp; Vineyard"/>
    <n v="289000"/>
    <x v="1"/>
    <s v="NSAC"/>
    <s v="NA"/>
    <s v="Naples Market Only"/>
    <x v="11"/>
  </r>
  <r>
    <s v="NA06 - Olde Naples Area"/>
    <n v="255000"/>
    <x v="1"/>
    <s v="DNFR"/>
    <s v="NA"/>
    <s v="Naples Market Only"/>
    <x v="8"/>
  </r>
  <r>
    <s v="NA05 - Crayton Rd Area"/>
    <n v="247500"/>
    <x v="1"/>
    <s v="DNFR"/>
    <s v="NA"/>
    <s v="Naples Market Only"/>
    <x v="8"/>
  </r>
  <r>
    <s v="NA12 - N/O Vanderbilt Bch W/O 75"/>
    <n v="250000"/>
    <x v="1"/>
    <s v="NPPR"/>
    <s v="NA"/>
    <s v="Naples Market Only"/>
    <x v="44"/>
  </r>
  <r>
    <s v="NA22 - S/O Immokalee Rd W/O 951"/>
    <n v="243000"/>
    <x v="1"/>
    <s v="NPSR"/>
    <s v="NA"/>
    <s v="Naples Market Only"/>
    <x v="0"/>
  </r>
  <r>
    <s v="NA14 - N/O Pine Ridge &amp; Vineyard"/>
    <n v="268000"/>
    <x v="1"/>
    <s v="REMS"/>
    <s v="NA"/>
    <s v="Naples Market Only"/>
    <x v="24"/>
  </r>
  <r>
    <s v="NA09 - South Naples Area"/>
    <n v="212500"/>
    <x v="1"/>
    <s v="REMS"/>
    <s v="NA"/>
    <s v="Naples Market Only"/>
    <x v="24"/>
  </r>
  <r>
    <s v="BN12 - E of I-75 S of City Line"/>
    <n v="279000"/>
    <x v="1"/>
    <s v="JRWD03"/>
    <s v="BN"/>
    <s v="Bonita Estero Markets Only"/>
    <x v="57"/>
  </r>
  <r>
    <s v="BN11 S-BonitaBeachRd East Old41"/>
    <n v="245000"/>
    <x v="1"/>
    <s v="AMVT"/>
    <s v="BN"/>
    <s v="Bonita Estero Markets Only"/>
    <x v="14"/>
  </r>
  <r>
    <s v="NA48 - GGE 79-93"/>
    <n v="261000"/>
    <x v="1"/>
    <s v="NMLS"/>
    <s v="NA"/>
    <s v="Naples Market Only"/>
    <x v="240"/>
  </r>
  <r>
    <s v="NA17 - N/O Davis Blvd"/>
    <n v="271500"/>
    <x v="1"/>
    <s v="CBRR02"/>
    <s v="NA"/>
    <s v="Naples Market Only"/>
    <x v="3"/>
  </r>
  <r>
    <s v="NA14 - N/O Pine Ridge &amp; Vineyard"/>
    <n v="230000"/>
    <x v="1"/>
    <s v="BRUC"/>
    <s v="NA"/>
    <s v="Naples Market Only"/>
    <x v="211"/>
  </r>
  <r>
    <s v="NA23 - S/O Pine Ridge Rd W/O 951"/>
    <n v="250000"/>
    <x v="1"/>
    <s v="REMS"/>
    <s v="NA"/>
    <s v="Naples Market Only"/>
    <x v="24"/>
  </r>
  <r>
    <s v="BN03 - The Brooks"/>
    <n v="250000"/>
    <x v="1"/>
    <s v="BCSB"/>
    <s v="BN"/>
    <s v="Bonita Estero Markets Only"/>
    <x v="264"/>
  </r>
  <r>
    <s v="NA38 - South of US41 East of 951"/>
    <n v="205000"/>
    <x v="1"/>
    <s v="RRR"/>
    <s v="NA"/>
    <s v="Naples Market Only"/>
    <x v="39"/>
  </r>
  <r>
    <s v="BN05 - Pelican Landing and North"/>
    <n v="235000"/>
    <x v="1"/>
    <s v="BKWR2"/>
    <s v="BN"/>
    <s v="Bonita Estero Markets Only"/>
    <x v="43"/>
  </r>
  <r>
    <s v="NA11 - N/O Immokalee Rd W/O 75"/>
    <n v="220000"/>
    <x v="1"/>
    <s v="WOOD17"/>
    <s v="NA"/>
    <s v="Naples Market Only"/>
    <x v="57"/>
  </r>
  <r>
    <s v="NA44 - GGE 16-20, 23-25"/>
    <n v="250000"/>
    <x v="1"/>
    <s v="SUNY"/>
    <s v="NA"/>
    <s v="Naples Market Only"/>
    <x v="6"/>
  </r>
  <r>
    <s v="NA39 - South of US41 East SR92"/>
    <n v="281000"/>
    <x v="1"/>
    <s v="NPRUM"/>
    <s v="NA"/>
    <s v="Naples Market Only"/>
    <x v="9"/>
  </r>
  <r>
    <s v="NA17 - N/O Davis Blvd"/>
    <n v="269900"/>
    <x v="1"/>
    <s v="BCBRR10"/>
    <s v="NA"/>
    <s v="Naples Market Only"/>
    <x v="3"/>
  </r>
  <r>
    <s v="NA34 - E/O Wilson N/O GG Blvd"/>
    <n v="216000"/>
    <x v="1"/>
    <s v="NMLS"/>
    <s v="NA"/>
    <s v="Naples Market Only"/>
    <x v="240"/>
  </r>
  <r>
    <s v="BN12 - E of I-75 S of City Line"/>
    <n v="275000"/>
    <x v="1"/>
    <s v="NIWR"/>
    <s v="BN"/>
    <s v="Bonita Estero Markets Only"/>
    <x v="136"/>
  </r>
  <r>
    <s v="NA21 - N/O Immokalee Rd E/O 75"/>
    <n v="235000"/>
    <x v="1"/>
    <s v="NMLS"/>
    <s v="NA"/>
    <s v="Naples Market Only"/>
    <x v="240"/>
  </r>
  <r>
    <s v="NA22 - S/O Immokalee Rd W/O 951"/>
    <n v="245785"/>
    <x v="1"/>
    <s v="ELITE"/>
    <s v="NA"/>
    <s v="Naples Market Only"/>
    <x v="180"/>
  </r>
  <r>
    <s v="NA22 - S/O Immokalee Rd W/O 951"/>
    <n v="264500"/>
    <x v="1"/>
    <s v="SOBA"/>
    <s v="NA"/>
    <s v="Naples Market Only"/>
    <x v="56"/>
  </r>
  <r>
    <s v="NA18 - N/O Rattlesnake Hammock"/>
    <n v="250000"/>
    <x v="1"/>
    <s v="CBRR03"/>
    <s v="NA"/>
    <s v="Naples Market Only"/>
    <x v="3"/>
  </r>
  <r>
    <s v="NA22 - S/O Immokalee Rd W/O 951"/>
    <n v="274900"/>
    <x v="1"/>
    <s v="AMVT"/>
    <s v="NA"/>
    <s v="Naples Market Only"/>
    <x v="14"/>
  </r>
  <r>
    <s v="NA11 - N/O Immokalee Rd W/O 75"/>
    <n v="231000"/>
    <x v="1"/>
    <s v="REMS"/>
    <s v="NA"/>
    <s v="Naples Market Only"/>
    <x v="24"/>
  </r>
  <r>
    <s v="NA46 - GGE 39-47, 61-65"/>
    <n v="205000"/>
    <x v="1"/>
    <s v="BCBRR10"/>
    <s v="NA"/>
    <s v="Naples Market Only"/>
    <x v="3"/>
  </r>
  <r>
    <s v="NA14 - N/O Pine Ridge &amp; Vineyard"/>
    <n v="248000"/>
    <x v="1"/>
    <s v="IPRI"/>
    <s v="NA"/>
    <s v="Naples Market Only"/>
    <x v="168"/>
  </r>
  <r>
    <s v="NA17 - N/O Davis Blvd"/>
    <n v="265000"/>
    <x v="1"/>
    <s v="PLAN"/>
    <s v="NA"/>
    <s v="Naples Market Only"/>
    <x v="63"/>
  </r>
  <r>
    <s v="NA42 - GGE 15, 27-28, 193-195"/>
    <n v="250000"/>
    <x v="1"/>
    <s v="NICH"/>
    <s v="NA"/>
    <s v="Naples Market Only"/>
    <x v="304"/>
  </r>
  <r>
    <s v="NA01 - N/O 111th Ave"/>
    <n v="275000"/>
    <x v="1"/>
    <s v="WOOD18"/>
    <s v="NA"/>
    <s v="Naples Market Only"/>
    <x v="57"/>
  </r>
  <r>
    <s v="BN01 - Bonita Beach"/>
    <n v="260000"/>
    <x v="1"/>
    <s v="NCSUN"/>
    <s v="BN"/>
    <s v="Bonita Estero Markets Only"/>
    <x v="29"/>
  </r>
  <r>
    <s v="NA38 - South of US41 East of 951"/>
    <n v="215000"/>
    <x v="1"/>
    <s v="EFRE"/>
    <s v="NA"/>
    <s v="Naples Market Only"/>
    <x v="92"/>
  </r>
  <r>
    <s v="BN07 East of US41 North of Terry"/>
    <n v="280000"/>
    <x v="1"/>
    <s v="JRWD03"/>
    <s v="BN"/>
    <s v="Bonita Estero Markets Only"/>
    <x v="57"/>
  </r>
  <r>
    <s v="NA22 - S/O Immokalee Rd W/O 951"/>
    <n v="257000"/>
    <x v="1"/>
    <s v="LOWE"/>
    <s v="NA"/>
    <s v="Naples Market Only"/>
    <x v="64"/>
  </r>
  <r>
    <s v="NA39 - South of US41 East SR92"/>
    <n v="250000"/>
    <x v="1"/>
    <s v="NSAC"/>
    <s v="NA"/>
    <s v="Naples Market Only"/>
    <x v="11"/>
  </r>
  <r>
    <s v="BN11 S-BonitaBeachRd East Old41"/>
    <n v="250000"/>
    <x v="1"/>
    <s v="NMLS"/>
    <s v="BN"/>
    <s v="Bonita Estero Markets Only"/>
    <x v="240"/>
  </r>
  <r>
    <s v="NA11 - N/O Immokalee Rd W/O 75"/>
    <n v="290000"/>
    <x v="1"/>
    <s v="DNFR"/>
    <s v="NA"/>
    <s v="Naples Market Only"/>
    <x v="8"/>
  </r>
  <r>
    <s v="NA11 - N/O Immokalee Rd W/O 75"/>
    <n v="280000"/>
    <x v="1"/>
    <s v="CBRR02"/>
    <s v="NA"/>
    <s v="Naples Market Only"/>
    <x v="3"/>
  </r>
  <r>
    <s v="NA22 - S/O Immokalee Rd W/O 951"/>
    <n v="240000"/>
    <x v="1"/>
    <s v="WOOD18"/>
    <s v="NA"/>
    <s v="Naples Market Only"/>
    <x v="57"/>
  </r>
  <r>
    <s v="NA17 - N/O Davis Blvd"/>
    <n v="285000"/>
    <x v="1"/>
    <s v="NDHR"/>
    <s v="NA"/>
    <s v="Naples Market Only"/>
    <x v="0"/>
  </r>
  <r>
    <s v="ES03 - Estero"/>
    <n v="279000"/>
    <x v="1"/>
    <s v="BDOWN"/>
    <s v="ES"/>
    <s v="Bonita Estero Markets Only"/>
    <x v="8"/>
  </r>
  <r>
    <s v="NA17 - N/O Davis Blvd"/>
    <n v="295000"/>
    <x v="1"/>
    <s v="NAMVT"/>
    <s v="NA"/>
    <s v="Naples Market Only"/>
    <x v="14"/>
  </r>
  <r>
    <s v="NA41 - GGE 3-12"/>
    <n v="260000"/>
    <x v="1"/>
    <s v="WOOD17"/>
    <s v="NA"/>
    <s v="Naples Market Only"/>
    <x v="57"/>
  </r>
  <r>
    <s v="NA18 - N/O Rattlesnake Hammock"/>
    <n v="265000"/>
    <x v="1"/>
    <s v="DNFR"/>
    <s v="NA"/>
    <s v="Naples Market Only"/>
    <x v="8"/>
  </r>
  <r>
    <s v="NA01 - N/O 111th Ave"/>
    <n v="276000"/>
    <x v="1"/>
    <s v="AMVT"/>
    <s v="NA"/>
    <s v="Naples Market Only"/>
    <x v="14"/>
  </r>
  <r>
    <s v="ES02 - Estero"/>
    <n v="285000"/>
    <x v="1"/>
    <s v="NREM"/>
    <s v="ES"/>
    <s v="Bonita Estero Markets Only"/>
    <x v="41"/>
  </r>
  <r>
    <s v="ES01 - Estero"/>
    <n v="255000"/>
    <x v="1"/>
    <s v="RLTY"/>
    <s v="ES"/>
    <s v="Bonita Estero Markets Only"/>
    <x v="42"/>
  </r>
  <r>
    <s v="NA12 - N/O Vanderbilt Bch W/O 75"/>
    <n v="275000"/>
    <x v="1"/>
    <s v="BWRG"/>
    <s v="NA"/>
    <s v="Naples Market Only"/>
    <x v="305"/>
  </r>
  <r>
    <s v="BN09 - Spanish Wells"/>
    <n v="234500"/>
    <x v="1"/>
    <s v="PRUD03"/>
    <s v="BN"/>
    <s v="Bonita Estero Markets Only"/>
    <x v="9"/>
  </r>
  <r>
    <s v="BN05 - Pelican Landing and North"/>
    <n v="269500"/>
    <x v="1"/>
    <s v="JRWD03"/>
    <s v="BN"/>
    <s v="Bonita Estero Markets Only"/>
    <x v="57"/>
  </r>
  <r>
    <s v="NA14 - N/O Pine Ridge &amp; Vineyard"/>
    <n v="270000"/>
    <x v="1"/>
    <s v="WOOD17"/>
    <s v="NA"/>
    <s v="Naples Market Only"/>
    <x v="57"/>
  </r>
  <r>
    <s v="NA31 - S/O Immokalee Rd"/>
    <n v="250000"/>
    <x v="1"/>
    <s v="SUNY"/>
    <s v="NA"/>
    <s v="Naples Market Only"/>
    <x v="6"/>
  </r>
  <r>
    <s v="ES03 - Estero"/>
    <n v="254000"/>
    <x v="1"/>
    <s v="CSRI01"/>
    <s v="ES"/>
    <s v="Bonita Estero Markets Only"/>
    <x v="20"/>
  </r>
  <r>
    <s v="NA01 - N/O 111th Ave"/>
    <n v="268000"/>
    <x v="1"/>
    <s v="NSAC"/>
    <s v="NA"/>
    <s v="Naples Market Only"/>
    <x v="11"/>
  </r>
  <r>
    <s v="NA22 - S/O Immokalee Rd W/O 951"/>
    <n v="263000"/>
    <x v="1"/>
    <s v="VPI"/>
    <s v="NA"/>
    <s v="Naples Market Only"/>
    <x v="139"/>
  </r>
  <r>
    <s v="NA22 - S/O Immokalee Rd W/O 951"/>
    <n v="250000"/>
    <x v="1"/>
    <s v="NGCI"/>
    <s v="NA"/>
    <s v="Naples Market Only"/>
    <x v="0"/>
  </r>
  <r>
    <s v="NA01 - N/O 111th Ave"/>
    <n v="250000"/>
    <x v="1"/>
    <s v="WOOD"/>
    <s v="NA"/>
    <s v="Naples Market Only"/>
    <x v="57"/>
  </r>
  <r>
    <s v="BN11 S-BonitaBeachRd East Old41"/>
    <n v="272000"/>
    <x v="1"/>
    <s v="NMLS"/>
    <s v="BN"/>
    <s v="Bonita Estero Markets Only"/>
    <x v="240"/>
  </r>
  <r>
    <s v="NA03 - Naples Park Area"/>
    <n v="260000"/>
    <x v="1"/>
    <s v="DNFR"/>
    <s v="NA"/>
    <s v="Naples Market Only"/>
    <x v="8"/>
  </r>
  <r>
    <s v="BN02 W of US41 So of Bonita Bay"/>
    <n v="235000"/>
    <x v="1"/>
    <s v="REMXC"/>
    <s v="BN"/>
    <s v="Bonita Estero Markets Only"/>
    <x v="50"/>
  </r>
  <r>
    <s v="NA34 - E/O Wilson N/O GG Blvd"/>
    <n v="244691"/>
    <x v="1"/>
    <s v="BZIP"/>
    <s v="NA"/>
    <s v="Naples Market Only"/>
    <x v="87"/>
  </r>
  <r>
    <s v="NA34 - E/O Wilson N/O GG Blvd"/>
    <n v="260000"/>
    <x v="1"/>
    <s v="DNFR"/>
    <s v="NA"/>
    <s v="Naples Market Only"/>
    <x v="8"/>
  </r>
  <r>
    <s v="NA38 - South of US41 East of 951"/>
    <n v="283000"/>
    <x v="1"/>
    <s v="PRUD03"/>
    <s v="NA"/>
    <s v="Naples Market Only"/>
    <x v="9"/>
  </r>
  <r>
    <s v="ES03 - Estero"/>
    <n v="279000"/>
    <x v="1"/>
    <s v="NMLS"/>
    <s v="ES"/>
    <s v="Bonita Estero Markets Only"/>
    <x v="240"/>
  </r>
  <r>
    <s v="BN12 - E of I-75 S of City Line"/>
    <n v="260000"/>
    <x v="1"/>
    <s v="HRRC"/>
    <s v="BN"/>
    <s v="Bonita Estero Markets Only"/>
    <x v="137"/>
  </r>
  <r>
    <s v="BN07 East of US41 North of Terry"/>
    <n v="269000"/>
    <x v="1"/>
    <s v="WOOD03"/>
    <s v="BN"/>
    <s v="Bonita Estero Markets Only"/>
    <x v="57"/>
  </r>
  <r>
    <s v="BN02 W of US41 So of Bonita Bay"/>
    <n v="255000"/>
    <x v="1"/>
    <s v="NAPL02"/>
    <s v="BN"/>
    <s v="Bonita Estero Markets Only"/>
    <x v="38"/>
  </r>
  <r>
    <s v="NA14 - N/O Pine Ridge &amp; Vineyard"/>
    <n v="275000"/>
    <x v="1"/>
    <s v="PREM01"/>
    <s v="NA"/>
    <s v="Naples Market Only"/>
    <x v="118"/>
  </r>
  <r>
    <s v="NA14 - N/O Pine Ridge &amp; Vineyard"/>
    <n v="275000"/>
    <x v="1"/>
    <s v="PRUD03"/>
    <s v="NA"/>
    <s v="Naples Market Only"/>
    <x v="9"/>
  </r>
  <r>
    <s v="NA12 - N/O Vanderbilt Bch W/O 75"/>
    <n v="270000"/>
    <x v="1"/>
    <s v="NPPR"/>
    <s v="NA"/>
    <s v="Naples Market Only"/>
    <x v="44"/>
  </r>
  <r>
    <s v="BN12 - E of I-75 S of City Line"/>
    <n v="295100"/>
    <x v="1"/>
    <s v="PRUD30"/>
    <s v="BN"/>
    <s v="Bonita Estero Markets Only"/>
    <x v="9"/>
  </r>
  <r>
    <s v="ES03 - Estero"/>
    <n v="289900"/>
    <x v="1"/>
    <s v="BDOWN"/>
    <s v="ES"/>
    <s v="Bonita Estero Markets Only"/>
    <x v="8"/>
  </r>
  <r>
    <s v="NA22 - S/O Immokalee Rd W/O 951"/>
    <n v="290000"/>
    <x v="1"/>
    <s v="NPPR"/>
    <s v="NA"/>
    <s v="Naples Market Only"/>
    <x v="44"/>
  </r>
  <r>
    <s v="NA17 - N/O Davis Blvd"/>
    <n v="270000"/>
    <x v="1"/>
    <s v="MILR01"/>
    <s v="NA"/>
    <s v="Naples Market Only"/>
    <x v="18"/>
  </r>
  <r>
    <s v="NA22 - S/O Immokalee Rd W/O 951"/>
    <n v="275000"/>
    <x v="1"/>
    <s v="AMVT"/>
    <s v="NA"/>
    <s v="Naples Market Only"/>
    <x v="14"/>
  </r>
  <r>
    <s v="NA11 - N/O Immokalee Rd W/O 75"/>
    <n v="269900"/>
    <x v="1"/>
    <s v="WOOD17"/>
    <s v="NA"/>
    <s v="Naples Market Only"/>
    <x v="57"/>
  </r>
  <r>
    <s v="NA37 - East Collier S/O 75"/>
    <n v="255000"/>
    <x v="1"/>
    <s v="PRUD03"/>
    <s v="NA"/>
    <s v="Naples Market Only"/>
    <x v="9"/>
  </r>
  <r>
    <s v="ES02 - Estero"/>
    <n v="270000"/>
    <x v="1"/>
    <s v="PRUD30"/>
    <s v="ES"/>
    <s v="Bonita Estero Markets Only"/>
    <x v="9"/>
  </r>
  <r>
    <s v="NA36 - East Collier N/O 75"/>
    <n v="285000"/>
    <x v="1"/>
    <s v="NAMR"/>
    <s v="NA"/>
    <s v="Naples Market Only"/>
    <x v="0"/>
  </r>
  <r>
    <s v="NA17 - N/O Davis Blvd"/>
    <n v="260000"/>
    <x v="1"/>
    <s v="TJSR"/>
    <s v="NA"/>
    <s v="Naples Market Only"/>
    <x v="306"/>
  </r>
  <r>
    <s v="NA03 - Naples Park Area"/>
    <n v="303000"/>
    <x v="1"/>
    <s v="AMVT"/>
    <s v="NA"/>
    <s v="Naples Market Only"/>
    <x v="14"/>
  </r>
  <r>
    <s v="ES02 - Estero"/>
    <n v="273000"/>
    <x v="1"/>
    <s v="NKWR2"/>
    <s v="ES"/>
    <s v="Bonita Estero Markets Only"/>
    <x v="43"/>
  </r>
  <r>
    <s v="NA12 - N/O Vanderbilt Bch W/O 75"/>
    <n v="270000"/>
    <x v="1"/>
    <s v="NPPR"/>
    <s v="NA"/>
    <s v="Naples Market Only"/>
    <x v="44"/>
  </r>
  <r>
    <s v="NA06 - Olde Naples Area"/>
    <n v="250000"/>
    <x v="1"/>
    <s v="DNFR"/>
    <s v="NA"/>
    <s v="Naples Market Only"/>
    <x v="8"/>
  </r>
  <r>
    <s v="NA11 - N/O Immokalee Rd W/O 75"/>
    <n v="285000"/>
    <x v="1"/>
    <s v="AMVT"/>
    <s v="NA"/>
    <s v="Naples Market Only"/>
    <x v="14"/>
  </r>
  <r>
    <s v="NA22 - S/O Immokalee Rd W/O 951"/>
    <n v="285000"/>
    <x v="1"/>
    <s v="VPI"/>
    <s v="NA"/>
    <s v="Naples Market Only"/>
    <x v="139"/>
  </r>
  <r>
    <s v="NA34 - E/O Wilson N/O GG Blvd"/>
    <n v="280000"/>
    <x v="1"/>
    <s v="SUNY"/>
    <s v="NA"/>
    <s v="Naples Market Only"/>
    <x v="6"/>
  </r>
  <r>
    <s v="ES03 - Estero"/>
    <n v="280000"/>
    <x v="1"/>
    <s v="DNFRI"/>
    <s v="ES"/>
    <s v="Bonita Estero Markets Only"/>
    <x v="8"/>
  </r>
  <r>
    <s v="NA18 - N/O Rattlesnake Hammock"/>
    <n v="285000"/>
    <x v="1"/>
    <s v="NSAC"/>
    <s v="NA"/>
    <s v="Naples Market Only"/>
    <x v="11"/>
  </r>
  <r>
    <s v="NA06 - Olde Naples Area"/>
    <n v="280000"/>
    <x v="1"/>
    <s v="DNFR03"/>
    <s v="NA"/>
    <s v="Naples Market Only"/>
    <x v="8"/>
  </r>
  <r>
    <s v="ES02 - Estero"/>
    <n v="268000"/>
    <x v="1"/>
    <s v="CBRE03"/>
    <s v="ES"/>
    <s v="Bonita Estero Markets Only"/>
    <x v="3"/>
  </r>
  <r>
    <s v="NA37 - East Collier S/O 75"/>
    <n v="257000"/>
    <x v="1"/>
    <s v="PRUD03"/>
    <s v="NA"/>
    <s v="Naples Market Only"/>
    <x v="9"/>
  </r>
  <r>
    <s v="NA01 - N/O 111th Ave"/>
    <n v="260000"/>
    <x v="1"/>
    <s v="DNFR"/>
    <s v="NA"/>
    <s v="Naples Market Only"/>
    <x v="8"/>
  </r>
  <r>
    <s v="NA22 - S/O Immokalee Rd W/O 951"/>
    <n v="265000"/>
    <x v="1"/>
    <s v="CBRR03"/>
    <s v="NA"/>
    <s v="Naples Market Only"/>
    <x v="3"/>
  </r>
  <r>
    <s v="NA22 - S/O Immokalee Rd W/O 951"/>
    <n v="240000"/>
    <x v="1"/>
    <s v="SUNY"/>
    <s v="NA"/>
    <s v="Naples Market Only"/>
    <x v="6"/>
  </r>
  <r>
    <s v="ES01 - Estero"/>
    <n v="270000"/>
    <x v="1"/>
    <s v="UPNI"/>
    <s v="ES"/>
    <s v="Bonita Estero Markets Only"/>
    <x v="307"/>
  </r>
  <r>
    <s v="NA34 - E/O Wilson N/O GG Blvd"/>
    <n v="180000"/>
    <x v="1"/>
    <s v="NWRG"/>
    <s v="NA"/>
    <s v="Naples Market Only"/>
    <x v="5"/>
  </r>
  <r>
    <s v="BN05 - Pelican Landing and North"/>
    <n v="270000"/>
    <x v="1"/>
    <s v="BPREM07"/>
    <s v="BN"/>
    <s v="Bonita Estero Markets Only"/>
    <x v="118"/>
  </r>
  <r>
    <s v="BN12 - E of I-75 S of City Line"/>
    <n v="262500"/>
    <x v="1"/>
    <s v="PRUD"/>
    <s v="BN"/>
    <s v="Bonita Estero Markets Only"/>
    <x v="9"/>
  </r>
  <r>
    <s v="ES02 - Estero"/>
    <n v="285000"/>
    <x v="1"/>
    <s v="NAMVT"/>
    <s v="ES"/>
    <s v="Bonita Estero Markets Only"/>
    <x v="14"/>
  </r>
  <r>
    <s v="NA31 - S/O Immokalee Rd"/>
    <n v="250000"/>
    <x v="1"/>
    <s v="PLAN"/>
    <s v="NA"/>
    <s v="Naples Market Only"/>
    <x v="63"/>
  </r>
  <r>
    <s v="NA21 - N/O Immokalee Rd E/O 75"/>
    <n v="225000"/>
    <x v="1"/>
    <s v="QUAL"/>
    <s v="NA"/>
    <s v="Naples Market Only"/>
    <x v="130"/>
  </r>
  <r>
    <s v="BN03 - The Brooks"/>
    <n v="285000"/>
    <x v="1"/>
    <s v="BCARG"/>
    <s v="BN"/>
    <s v="Bonita Estero Markets Only"/>
    <x v="28"/>
  </r>
  <r>
    <s v="NA18 - N/O Rattlesnake Hammock"/>
    <n v="240000"/>
    <x v="1"/>
    <s v="NRSI"/>
    <s v="NA"/>
    <s v="Naples Market Only"/>
    <x v="38"/>
  </r>
  <r>
    <s v="NA19 - Lely Area"/>
    <n v="245000"/>
    <x v="1"/>
    <s v="WOOD"/>
    <s v="NA"/>
    <s v="Naples Market Only"/>
    <x v="57"/>
  </r>
  <r>
    <s v="NA38 - South of US41 East of 951"/>
    <n v="275000"/>
    <x v="1"/>
    <s v="RRR"/>
    <s v="NA"/>
    <s v="Naples Market Only"/>
    <x v="39"/>
  </r>
  <r>
    <s v="ES03 - Estero"/>
    <n v="323500"/>
    <x v="1"/>
    <s v="NSTO01"/>
    <s v="ES"/>
    <s v="Bonita Estero Markets Only"/>
    <x v="119"/>
  </r>
  <r>
    <s v="ES02 - Estero"/>
    <n v="282000"/>
    <x v="1"/>
    <s v="BREST"/>
    <s v="ES"/>
    <s v="Bonita Estero Markets Only"/>
    <x v="74"/>
  </r>
  <r>
    <s v="ES03 - Estero"/>
    <n v="275000"/>
    <x v="1"/>
    <s v="DNFRI"/>
    <s v="ES"/>
    <s v="Bonita Estero Markets Only"/>
    <x v="8"/>
  </r>
  <r>
    <s v="NA11 - N/O Immokalee Rd W/O 75"/>
    <n v="252500"/>
    <x v="1"/>
    <s v="AMVT"/>
    <s v="NA"/>
    <s v="Naples Market Only"/>
    <x v="14"/>
  </r>
  <r>
    <s v="NA22 - S/O Immokalee Rd W/O 951"/>
    <n v="240000"/>
    <x v="1"/>
    <s v="PRUD03"/>
    <s v="NA"/>
    <s v="Naples Market Only"/>
    <x v="9"/>
  </r>
  <r>
    <s v="NA03 - Naples Park Area"/>
    <n v="275000"/>
    <x v="1"/>
    <s v="WRGI"/>
    <s v="NA"/>
    <s v="Naples Market Only"/>
    <x v="30"/>
  </r>
  <r>
    <s v="NA03 - Naples Park Area"/>
    <n v="267500"/>
    <x v="1"/>
    <s v="GULB"/>
    <s v="NA"/>
    <s v="Naples Market Only"/>
    <x v="91"/>
  </r>
  <r>
    <s v="ES02 - Estero"/>
    <n v="275500"/>
    <x v="1"/>
    <s v="NMLS"/>
    <s v="ES"/>
    <s v="Bonita Estero Markets Only"/>
    <x v="240"/>
  </r>
  <r>
    <s v="ES03 - Estero"/>
    <n v="250000"/>
    <x v="1"/>
    <s v="PRUD"/>
    <s v="ES"/>
    <s v="Bonita Estero Markets Only"/>
    <x v="9"/>
  </r>
  <r>
    <s v="BN03 - The Brooks"/>
    <n v="240000"/>
    <x v="1"/>
    <s v="JRWD03"/>
    <s v="BN"/>
    <s v="Bonita Estero Markets Only"/>
    <x v="57"/>
  </r>
  <r>
    <s v="NA01 - N/O 111th Ave"/>
    <n v="280000"/>
    <x v="1"/>
    <s v="NMLS"/>
    <s v="NA"/>
    <s v="Naples Market Only"/>
    <x v="240"/>
  </r>
  <r>
    <s v="BN03 - The Brooks"/>
    <n v="283000"/>
    <x v="1"/>
    <s v="BCARG"/>
    <s v="BN"/>
    <s v="Bonita Estero Markets Only"/>
    <x v="28"/>
  </r>
  <r>
    <s v="NA12 - N/O Vanderbilt Bch W/O 75"/>
    <n v="290000"/>
    <x v="1"/>
    <s v="IXOR"/>
    <s v="NA"/>
    <s v="Naples Market Only"/>
    <x v="75"/>
  </r>
  <r>
    <s v="ES02 - Estero"/>
    <n v="290000"/>
    <x v="1"/>
    <s v="AMVT"/>
    <s v="ES"/>
    <s v="Bonita Estero Markets Only"/>
    <x v="14"/>
  </r>
  <r>
    <s v="ES01 - Estero"/>
    <n v="265000"/>
    <x v="1"/>
    <s v="UPNI"/>
    <s v="ES"/>
    <s v="Bonita Estero Markets Only"/>
    <x v="307"/>
  </r>
  <r>
    <s v="NA22 - S/O Immokalee Rd W/O 951"/>
    <n v="225000"/>
    <x v="1"/>
    <s v="NSAC"/>
    <s v="NA"/>
    <s v="Naples Market Only"/>
    <x v="11"/>
  </r>
  <r>
    <s v="NA11 - N/O Immokalee Rd W/O 75"/>
    <n v="220000"/>
    <x v="1"/>
    <s v="NWRG"/>
    <s v="NA"/>
    <s v="Naples Market Only"/>
    <x v="5"/>
  </r>
  <r>
    <s v="NA06 - Olde Naples Area"/>
    <n v="250000"/>
    <x v="1"/>
    <s v="WOOD05"/>
    <s v="NA"/>
    <s v="Naples Market Only"/>
    <x v="57"/>
  </r>
  <r>
    <s v="BN06 - North Bonita East of US41"/>
    <n v="250000"/>
    <x v="1"/>
    <s v="JRWD03"/>
    <s v="BN"/>
    <s v="Bonita Estero Markets Only"/>
    <x v="57"/>
  </r>
  <r>
    <s v="NA02 - Vanderbilt Beach Area"/>
    <n v="227000"/>
    <x v="1"/>
    <s v="PREM06"/>
    <s v="NA"/>
    <s v="Naples Market Only"/>
    <x v="118"/>
  </r>
  <r>
    <s v="ES03 - Estero"/>
    <n v="279000"/>
    <x v="1"/>
    <s v="BDOWN"/>
    <s v="ES"/>
    <s v="Bonita Estero Markets Only"/>
    <x v="8"/>
  </r>
  <r>
    <s v="BN05 - Pelican Landing and North"/>
    <n v="285000"/>
    <x v="1"/>
    <s v="PREM07"/>
    <s v="BN"/>
    <s v="Bonita Estero Markets Only"/>
    <x v="118"/>
  </r>
  <r>
    <s v="NA12 - N/O Vanderbilt Bch W/O 75"/>
    <n v="277500"/>
    <x v="1"/>
    <s v="DNFR"/>
    <s v="NA"/>
    <s v="Naples Market Only"/>
    <x v="8"/>
  </r>
  <r>
    <s v="ES02 - Estero"/>
    <n v="260000"/>
    <x v="1"/>
    <s v="BCRI"/>
    <s v="ES"/>
    <s v="Bonita Estero Markets Only"/>
    <x v="33"/>
  </r>
  <r>
    <s v="BN03 - The Brooks"/>
    <n v="275000"/>
    <x v="1"/>
    <s v="CBRR07"/>
    <s v="BN"/>
    <s v="Bonita Estero Markets Only"/>
    <x v="3"/>
  </r>
  <r>
    <s v="BN03 - The Brooks"/>
    <n v="240000"/>
    <x v="1"/>
    <s v="JRWD03"/>
    <s v="BN"/>
    <s v="Bonita Estero Markets Only"/>
    <x v="57"/>
  </r>
  <r>
    <s v="NA38 - South of US41 East of 951"/>
    <n v="280000"/>
    <x v="1"/>
    <s v="NMLS"/>
    <s v="NA"/>
    <s v="Naples Market Only"/>
    <x v="240"/>
  </r>
  <r>
    <s v="NA14 - N/O Pine Ridge &amp; Vineyard"/>
    <n v="275000"/>
    <x v="1"/>
    <s v="CB01"/>
    <s v="NA"/>
    <s v="Naples Market Only"/>
    <x v="70"/>
  </r>
  <r>
    <s v="NA37 - East Collier S/O 75"/>
    <n v="280000"/>
    <x v="1"/>
    <s v="CSRI01"/>
    <s v="NA"/>
    <s v="Naples Market Only"/>
    <x v="20"/>
  </r>
  <r>
    <s v="BN11 S-BonitaBeachRd East Old41"/>
    <n v="275000"/>
    <x v="1"/>
    <s v="BPREM07"/>
    <s v="BN"/>
    <s v="Bonita Estero Markets Only"/>
    <x v="118"/>
  </r>
  <r>
    <s v="NA42 - GGE 15, 27-28, 193-195"/>
    <n v="263000"/>
    <x v="1"/>
    <s v="NPPR"/>
    <s v="NA"/>
    <s v="Naples Market Only"/>
    <x v="44"/>
  </r>
  <r>
    <s v="NA08 - Royal Harbor-Windstar"/>
    <n v="260000"/>
    <x v="1"/>
    <s v="BRUC"/>
    <s v="NA"/>
    <s v="Naples Market Only"/>
    <x v="211"/>
  </r>
  <r>
    <s v="NA12 - N/O Vanderbilt Bch W/O 75"/>
    <n v="255000"/>
    <x v="1"/>
    <s v="SUNY"/>
    <s v="NA"/>
    <s v="Naples Market Only"/>
    <x v="6"/>
  </r>
  <r>
    <s v="NA03 - Naples Park Area"/>
    <n v="260000"/>
    <x v="1"/>
    <s v="CBRE03"/>
    <s v="NA"/>
    <s v="Naples Market Only"/>
    <x v="3"/>
  </r>
  <r>
    <s v="NA14 - N/O Pine Ridge &amp; Vineyard"/>
    <n v="299000"/>
    <x v="1"/>
    <s v="VPI"/>
    <s v="NA"/>
    <s v="Naples Market Only"/>
    <x v="139"/>
  </r>
  <r>
    <s v="NA21 - N/O Immokalee Rd E/O 75"/>
    <n v="270000"/>
    <x v="1"/>
    <s v="NWRG"/>
    <s v="NA"/>
    <s v="Naples Market Only"/>
    <x v="5"/>
  </r>
  <r>
    <s v="NA19 - Lely Area"/>
    <n v="290000"/>
    <x v="1"/>
    <s v="NRLB"/>
    <s v="NA"/>
    <s v="Naples Market Only"/>
    <x v="0"/>
  </r>
  <r>
    <s v="NA12 - N/O Vanderbilt Bch W/O 75"/>
    <n v="246000"/>
    <x v="1"/>
    <s v="NSTR"/>
    <s v="NA"/>
    <s v="Naples Market Only"/>
    <x v="0"/>
  </r>
  <r>
    <s v="NA19 - Lely Area"/>
    <n v="225000"/>
    <x v="1"/>
    <s v="DNFR02"/>
    <s v="NA"/>
    <s v="Naples Market Only"/>
    <x v="8"/>
  </r>
  <r>
    <s v="NA11 - N/O Immokalee Rd W/O 75"/>
    <n v="260000"/>
    <x v="1"/>
    <s v="NAPL02"/>
    <s v="NA"/>
    <s v="Naples Market Only"/>
    <x v="38"/>
  </r>
  <r>
    <s v="NA22 - S/O Immokalee Rd W/O 951"/>
    <n v="250000"/>
    <x v="1"/>
    <s v="AMVT"/>
    <s v="NA"/>
    <s v="Naples Market Only"/>
    <x v="14"/>
  </r>
  <r>
    <s v="NA37 - East Collier S/O 75"/>
    <n v="295000"/>
    <x v="1"/>
    <s v="NSAC1"/>
    <s v="NA"/>
    <s v="Naples Market Only"/>
    <x v="11"/>
  </r>
  <r>
    <s v="NA22 - S/O Immokalee Rd W/O 951"/>
    <n v="299000"/>
    <x v="1"/>
    <s v="DNFR"/>
    <s v="NA"/>
    <s v="Naples Market Only"/>
    <x v="8"/>
  </r>
  <r>
    <s v="NA14 - N/O Pine Ridge &amp; Vineyard"/>
    <n v="280000"/>
    <x v="1"/>
    <s v="CBRR02"/>
    <s v="NA"/>
    <s v="Naples Market Only"/>
    <x v="3"/>
  </r>
  <r>
    <s v="BN01 - Bonita Beach"/>
    <n v="275000"/>
    <x v="1"/>
    <s v="ASI"/>
    <s v="BN"/>
    <s v="Bonita Estero Markets Only"/>
    <x v="308"/>
  </r>
  <r>
    <s v="ES03 - Estero"/>
    <n v="290000"/>
    <x v="1"/>
    <s v="JRWD03"/>
    <s v="ES"/>
    <s v="Bonita Estero Markets Only"/>
    <x v="57"/>
  </r>
  <r>
    <s v="NA22 - S/O Immokalee Rd W/O 951"/>
    <n v="275000"/>
    <x v="1"/>
    <s v="SUNY"/>
    <s v="NA"/>
    <s v="Naples Market Only"/>
    <x v="6"/>
  </r>
  <r>
    <s v="NA08 - Royal Harbor-Windstar"/>
    <n v="280000"/>
    <x v="1"/>
    <s v="NNRL"/>
    <s v="NA"/>
    <s v="Naples Market Only"/>
    <x v="201"/>
  </r>
  <r>
    <s v="NA37 - East Collier S/O 75"/>
    <n v="299000"/>
    <x v="1"/>
    <s v="PRUD03"/>
    <s v="NA"/>
    <s v="Naples Market Only"/>
    <x v="9"/>
  </r>
  <r>
    <s v="NA16 - S/O Pine Ridge Rd"/>
    <n v="280000"/>
    <x v="1"/>
    <s v="NMLS"/>
    <s v="NA"/>
    <s v="Naples Market Only"/>
    <x v="240"/>
  </r>
  <r>
    <s v="ES02 - Estero"/>
    <n v="280000"/>
    <x v="1"/>
    <s v="BDOWN"/>
    <s v="ES"/>
    <s v="Bonita Estero Markets Only"/>
    <x v="8"/>
  </r>
  <r>
    <s v="BN05 - Pelican Landing and North"/>
    <n v="245000"/>
    <x v="1"/>
    <s v="BDOWN"/>
    <s v="BN"/>
    <s v="Bonita Estero Markets Only"/>
    <x v="8"/>
  </r>
  <r>
    <s v="NA06 - Olde Naples Area"/>
    <n v="235000"/>
    <x v="1"/>
    <s v="AMVT"/>
    <s v="NA"/>
    <s v="Naples Market Only"/>
    <x v="14"/>
  </r>
  <r>
    <s v="BN07 East of US41 North of Terry"/>
    <n v="200000"/>
    <x v="1"/>
    <s v="JRWD03"/>
    <s v="BN"/>
    <s v="Bonita Estero Markets Only"/>
    <x v="57"/>
  </r>
  <r>
    <s v="ES03 - Estero"/>
    <n v="272000"/>
    <x v="1"/>
    <s v="BORD"/>
    <s v="ES"/>
    <s v="Bonita Estero Markets Only"/>
    <x v="289"/>
  </r>
  <r>
    <s v="NA38 - South of US41 East of 951"/>
    <n v="299000"/>
    <x v="1"/>
    <s v="SEAS"/>
    <s v="NA"/>
    <s v="Naples Market Only"/>
    <x v="145"/>
  </r>
  <r>
    <s v="ES03 - Estero"/>
    <n v="282000"/>
    <x v="1"/>
    <s v="NREM"/>
    <s v="ES"/>
    <s v="Bonita Estero Markets Only"/>
    <x v="41"/>
  </r>
  <r>
    <s v="NA22 - S/O Immokalee Rd W/O 951"/>
    <n v="242000"/>
    <x v="1"/>
    <s v="ONRI"/>
    <s v="NA"/>
    <s v="Naples Market Only"/>
    <x v="271"/>
  </r>
  <r>
    <s v="NA38 - South of US41 East of 951"/>
    <n v="285000"/>
    <x v="1"/>
    <s v="DNFR02"/>
    <s v="NA"/>
    <s v="Naples Market Only"/>
    <x v="8"/>
  </r>
  <r>
    <s v="NA01 - N/O 111th Ave"/>
    <n v="236000"/>
    <x v="1"/>
    <s v="GULB"/>
    <s v="NA"/>
    <s v="Naples Market Only"/>
    <x v="91"/>
  </r>
  <r>
    <s v="NA16 - S/O Pine Ridge Rd"/>
    <n v="294200"/>
    <x v="1"/>
    <s v="BZIP"/>
    <s v="NA"/>
    <s v="Naples Market Only"/>
    <x v="87"/>
  </r>
  <r>
    <s v="NA18 - N/O Rattlesnake Hammock"/>
    <n v="245000"/>
    <x v="1"/>
    <s v="CBRR03"/>
    <s v="NA"/>
    <s v="Naples Market Only"/>
    <x v="3"/>
  </r>
  <r>
    <s v="NA17 - N/O Davis Blvd"/>
    <n v="258000"/>
    <x v="1"/>
    <s v="CBRR03"/>
    <s v="NA"/>
    <s v="Naples Market Only"/>
    <x v="3"/>
  </r>
  <r>
    <s v="BN03 - The Brooks"/>
    <n v="253000"/>
    <x v="1"/>
    <s v="BRRC"/>
    <s v="BN"/>
    <s v="Bonita Estero Markets Only"/>
    <x v="0"/>
  </r>
  <r>
    <s v="NA03 - Naples Park Area"/>
    <n v="245000"/>
    <x v="1"/>
    <s v="VESCI"/>
    <s v="NA"/>
    <s v="Naples Market Only"/>
    <x v="115"/>
  </r>
  <r>
    <s v="NA19 - Lely Area"/>
    <n v="256000"/>
    <x v="1"/>
    <s v="PERF"/>
    <s v="NA"/>
    <s v="Naples Market Only"/>
    <x v="142"/>
  </r>
  <r>
    <s v="NA14 - N/O Pine Ridge &amp; Vineyard"/>
    <n v="287500"/>
    <x v="1"/>
    <s v="SUNY"/>
    <s v="NA"/>
    <s v="Naples Market Only"/>
    <x v="6"/>
  </r>
  <r>
    <s v="NA14 - N/O Pine Ridge &amp; Vineyard"/>
    <n v="285000"/>
    <x v="1"/>
    <s v="VIPM01"/>
    <s v="NA"/>
    <s v="Naples Market Only"/>
    <x v="13"/>
  </r>
  <r>
    <s v="NA08 - Royal Harbor-Windstar"/>
    <n v="250000"/>
    <x v="1"/>
    <s v="NFHR"/>
    <s v="NA"/>
    <s v="Naples Market Only"/>
    <x v="34"/>
  </r>
  <r>
    <s v="BN03 - The Brooks"/>
    <n v="265000"/>
    <x v="1"/>
    <s v="JRWD03"/>
    <s v="BN"/>
    <s v="Bonita Estero Markets Only"/>
    <x v="57"/>
  </r>
  <r>
    <s v="NA18 - N/O Rattlesnake Hammock"/>
    <n v="282500"/>
    <x v="1"/>
    <s v="PRUD03"/>
    <s v="NA"/>
    <s v="Naples Market Only"/>
    <x v="9"/>
  </r>
  <r>
    <s v="NA11 - N/O Immokalee Rd W/O 75"/>
    <n v="280000"/>
    <x v="1"/>
    <s v="WOOD"/>
    <s v="NA"/>
    <s v="Naples Market Only"/>
    <x v="57"/>
  </r>
  <r>
    <s v="ES03 - Estero"/>
    <n v="290000"/>
    <x v="1"/>
    <s v="BDOWN"/>
    <s v="ES"/>
    <s v="Bonita Estero Markets Only"/>
    <x v="8"/>
  </r>
  <r>
    <s v="BN02 W of US41 So of Bonita Bay"/>
    <n v="299900"/>
    <x v="1"/>
    <s v="NRSI"/>
    <s v="BN"/>
    <s v="Bonita Estero Markets Only"/>
    <x v="38"/>
  </r>
  <r>
    <s v="NA22 - S/O Immokalee Rd W/O 951"/>
    <n v="275000"/>
    <x v="1"/>
    <s v="DNFR"/>
    <s v="NA"/>
    <s v="Naples Market Only"/>
    <x v="8"/>
  </r>
  <r>
    <s v="NA19 - Lely Area"/>
    <n v="275000"/>
    <x v="1"/>
    <s v="DNFR"/>
    <s v="NA"/>
    <s v="Naples Market Only"/>
    <x v="8"/>
  </r>
  <r>
    <s v="NA23 - S/O Pine Ridge Rd W/O 951"/>
    <n v="275000"/>
    <x v="1"/>
    <s v="DNFRI"/>
    <s v="NA"/>
    <s v="Naples Market Only"/>
    <x v="8"/>
  </r>
  <r>
    <s v="ES01 - Estero"/>
    <n v="290000"/>
    <x v="1"/>
    <s v="CBRR03"/>
    <s v="ES"/>
    <s v="Bonita Estero Markets Only"/>
    <x v="3"/>
  </r>
  <r>
    <s v="NA14 - N/O Pine Ridge &amp; Vineyard"/>
    <n v="240000"/>
    <x v="1"/>
    <s v="MILR01"/>
    <s v="NA"/>
    <s v="Naples Market Only"/>
    <x v="18"/>
  </r>
  <r>
    <s v="NA34 - E/O Wilson N/O GG Blvd"/>
    <n v="300000"/>
    <x v="1"/>
    <s v="PRUD03"/>
    <s v="NA"/>
    <s v="Naples Market Only"/>
    <x v="9"/>
  </r>
  <r>
    <s v="NA34 - E/O Wilson N/O GG Blvd"/>
    <n v="299900"/>
    <x v="1"/>
    <s v="WRGI"/>
    <s v="NA"/>
    <s v="Naples Market Only"/>
    <x v="30"/>
  </r>
  <r>
    <s v="NA21 - N/O Immokalee Rd E/O 75"/>
    <n v="255000"/>
    <x v="1"/>
    <s v="NSAC"/>
    <s v="NA"/>
    <s v="Naples Market Only"/>
    <x v="11"/>
  </r>
  <r>
    <s v="NA21 - N/O Immokalee Rd E/O 75"/>
    <n v="299900"/>
    <x v="1"/>
    <s v="PLAT"/>
    <s v="NA"/>
    <s v="Naples Market Only"/>
    <x v="132"/>
  </r>
  <r>
    <s v="BN03 - The Brooks"/>
    <n v="280000"/>
    <x v="1"/>
    <s v="JRWD03"/>
    <s v="BN"/>
    <s v="Bonita Estero Markets Only"/>
    <x v="57"/>
  </r>
  <r>
    <s v="NA01 - N/O 111th Ave"/>
    <n v="290000"/>
    <x v="1"/>
    <s v="NPPR"/>
    <s v="NA"/>
    <s v="Naples Market Only"/>
    <x v="44"/>
  </r>
  <r>
    <s v="ES02 - Estero"/>
    <n v="262000"/>
    <x v="1"/>
    <s v="BPTTN"/>
    <s v="ES"/>
    <s v="Bonita Estero Markets Only"/>
    <x v="95"/>
  </r>
  <r>
    <s v="NA17 - N/O Davis Blvd"/>
    <n v="260000"/>
    <x v="1"/>
    <s v="AMVT"/>
    <s v="NA"/>
    <s v="Naples Market Only"/>
    <x v="14"/>
  </r>
  <r>
    <s v="BN10 East Old41 So of Shangrila"/>
    <n v="292500"/>
    <x v="1"/>
    <s v="BAYB"/>
    <s v="BN"/>
    <s v="Bonita Estero Markets Only"/>
    <x v="309"/>
  </r>
  <r>
    <s v="NA22 - S/O Immokalee Rd W/O 951"/>
    <n v="330000"/>
    <x v="1"/>
    <s v="VPI"/>
    <s v="NA"/>
    <s v="Naples Market Only"/>
    <x v="139"/>
  </r>
  <r>
    <s v="NA38 - South of US41 East of 951"/>
    <n v="275000"/>
    <x v="1"/>
    <s v="DNFR02"/>
    <s v="NA"/>
    <s v="Naples Market Only"/>
    <x v="8"/>
  </r>
  <r>
    <s v="BN08 East of US41 South of Terry"/>
    <n v="230000"/>
    <x v="1"/>
    <s v="NMLS"/>
    <s v="BN"/>
    <s v="Bonita Estero Markets Only"/>
    <x v="240"/>
  </r>
  <r>
    <s v="BN08 East of US41 South of Terry"/>
    <n v="235000"/>
    <x v="1"/>
    <s v="NMLS"/>
    <s v="BN"/>
    <s v="Bonita Estero Markets Only"/>
    <x v="240"/>
  </r>
  <r>
    <s v="ES01 - Estero"/>
    <n v="265000"/>
    <x v="1"/>
    <s v="WOOD03"/>
    <s v="ES"/>
    <s v="Bonita Estero Markets Only"/>
    <x v="57"/>
  </r>
  <r>
    <s v="NA22 - S/O Immokalee Rd W/O 951"/>
    <n v="263000"/>
    <x v="1"/>
    <s v="NSPG"/>
    <s v="NA"/>
    <s v="Naples Market Only"/>
    <x v="249"/>
  </r>
  <r>
    <s v="NA11 - N/O Immokalee Rd W/O 75"/>
    <n v="235000"/>
    <x v="1"/>
    <s v="WRGI"/>
    <s v="NA"/>
    <s v="Naples Market Only"/>
    <x v="30"/>
  </r>
  <r>
    <s v="NA14 - N/O Pine Ridge &amp; Vineyard"/>
    <n v="282000"/>
    <x v="1"/>
    <s v="PRUD"/>
    <s v="NA"/>
    <s v="Naples Market Only"/>
    <x v="9"/>
  </r>
  <r>
    <s v="BN02 W of US41 So of Bonita Bay"/>
    <n v="252500"/>
    <x v="1"/>
    <s v="CBRR02"/>
    <s v="BN"/>
    <s v="Bonita Estero Markets Only"/>
    <x v="3"/>
  </r>
  <r>
    <s v="NA17 - N/O Davis Blvd"/>
    <n v="320000"/>
    <x v="1"/>
    <s v="BPREM07"/>
    <s v="NA"/>
    <s v="Naples Market Only"/>
    <x v="118"/>
  </r>
  <r>
    <s v="NA04 - Pelican Bay Area"/>
    <n v="275000"/>
    <x v="1"/>
    <s v="NWSR"/>
    <s v="NA"/>
    <s v="Naples Market Only"/>
    <x v="205"/>
  </r>
  <r>
    <s v="NA04 - Pelican Bay Area"/>
    <n v="260000"/>
    <x v="1"/>
    <s v="PRET"/>
    <s v="NA"/>
    <s v="Naples Market Only"/>
    <x v="129"/>
  </r>
  <r>
    <s v="NA21 - N/O Immokalee Rd E/O 75"/>
    <n v="263000"/>
    <x v="1"/>
    <s v="REMS"/>
    <s v="NA"/>
    <s v="Naples Market Only"/>
    <x v="24"/>
  </r>
  <r>
    <s v="BN03 - The Brooks"/>
    <n v="252500"/>
    <x v="1"/>
    <s v="CBRR07"/>
    <s v="BN"/>
    <s v="Bonita Estero Markets Only"/>
    <x v="3"/>
  </r>
  <r>
    <s v="NA04 - Pelican Bay Area"/>
    <n v="275000"/>
    <x v="1"/>
    <s v="CBRE03"/>
    <s v="NA"/>
    <s v="Naples Market Only"/>
    <x v="3"/>
  </r>
  <r>
    <s v="BN05 - Pelican Landing and North"/>
    <n v="275000"/>
    <x v="1"/>
    <s v="BBUY"/>
    <s v="BN"/>
    <s v="Bonita Estero Markets Only"/>
    <x v="111"/>
  </r>
  <r>
    <s v="ES01 - Estero"/>
    <n v="262500"/>
    <x v="1"/>
    <s v="PRUD30"/>
    <s v="ES"/>
    <s v="Bonita Estero Markets Only"/>
    <x v="9"/>
  </r>
  <r>
    <s v="BN09 - Spanish Wells"/>
    <n v="289000"/>
    <x v="1"/>
    <s v="WOOD17"/>
    <s v="BN"/>
    <s v="Bonita Estero Markets Only"/>
    <x v="57"/>
  </r>
  <r>
    <s v="NA17 - N/O Davis Blvd"/>
    <n v="265000"/>
    <x v="1"/>
    <s v="DNFR"/>
    <s v="NA"/>
    <s v="Naples Market Only"/>
    <x v="8"/>
  </r>
  <r>
    <s v="NA14 - N/O Pine Ridge &amp; Vineyard"/>
    <n v="295000"/>
    <x v="1"/>
    <s v="PREM06"/>
    <s v="NA"/>
    <s v="Naples Market Only"/>
    <x v="118"/>
  </r>
  <r>
    <s v="NA37 - East Collier S/O 75"/>
    <n v="312000"/>
    <x v="1"/>
    <s v="NVER"/>
    <s v="NA"/>
    <s v="Naples Market Only"/>
    <x v="152"/>
  </r>
  <r>
    <s v="NA22 - S/O Immokalee Rd W/O 951"/>
    <n v="279000"/>
    <x v="1"/>
    <s v="NMLS"/>
    <s v="NA"/>
    <s v="Naples Market Only"/>
    <x v="240"/>
  </r>
  <r>
    <s v="NA17 - N/O Davis Blvd"/>
    <n v="304000"/>
    <x v="1"/>
    <s v="NRAA"/>
    <s v="NA"/>
    <s v="Naples Market Only"/>
    <x v="51"/>
  </r>
  <r>
    <s v="NA38 - South of US41 East of 951"/>
    <n v="300000"/>
    <x v="1"/>
    <s v="NIBR"/>
    <s v="NA"/>
    <s v="Naples Market Only"/>
    <x v="40"/>
  </r>
  <r>
    <s v="NA09 - South Naples Area"/>
    <n v="304500"/>
    <x v="1"/>
    <s v="CHRI"/>
    <s v="NA"/>
    <s v="Naples Market Only"/>
    <x v="45"/>
  </r>
  <r>
    <s v="NA38 - South of US41 East of 951"/>
    <n v="275000"/>
    <x v="1"/>
    <s v="NIBR"/>
    <s v="NA"/>
    <s v="Naples Market Only"/>
    <x v="40"/>
  </r>
  <r>
    <s v="NA23 - S/O Pine Ridge Rd W/O 951"/>
    <n v="290000"/>
    <x v="1"/>
    <s v="BREM"/>
    <s v="NA"/>
    <s v="Naples Market Only"/>
    <x v="4"/>
  </r>
  <r>
    <s v="BN12 - E of I-75 S of City Line"/>
    <n v="285000"/>
    <x v="1"/>
    <s v="AMVT"/>
    <s v="BN"/>
    <s v="Bonita Estero Markets Only"/>
    <x v="14"/>
  </r>
  <r>
    <s v="NA15 - E/O 41 W/O Goodlette"/>
    <n v="215000"/>
    <x v="1"/>
    <s v="NMLS"/>
    <s v="NA"/>
    <s v="Naples Market Only"/>
    <x v="240"/>
  </r>
  <r>
    <s v="ES01 - Estero"/>
    <n v="275000"/>
    <x v="1"/>
    <s v="PRUD30"/>
    <s v="ES"/>
    <s v="Bonita Estero Markets Only"/>
    <x v="9"/>
  </r>
  <r>
    <s v="NA12 - N/O Vanderbilt Bch W/O 75"/>
    <n v="280000"/>
    <x v="1"/>
    <s v="WOOD"/>
    <s v="NA"/>
    <s v="Naples Market Only"/>
    <x v="57"/>
  </r>
  <r>
    <s v="ES03 - Estero"/>
    <n v="256500"/>
    <x v="1"/>
    <s v="PRUD30"/>
    <s v="ES"/>
    <s v="Bonita Estero Markets Only"/>
    <x v="9"/>
  </r>
  <r>
    <s v="NA37 - East Collier S/O 75"/>
    <n v="315900"/>
    <x v="1"/>
    <s v="NMLS"/>
    <s v="NA"/>
    <s v="Naples Market Only"/>
    <x v="240"/>
  </r>
  <r>
    <s v="NA22 - S/O Immokalee Rd W/O 951"/>
    <n v="260000"/>
    <x v="1"/>
    <s v="PREM06"/>
    <s v="NA"/>
    <s v="Naples Market Only"/>
    <x v="118"/>
  </r>
  <r>
    <s v="NA17 - N/O Davis Blvd"/>
    <n v="285000"/>
    <x v="1"/>
    <s v="NRSI"/>
    <s v="NA"/>
    <s v="Naples Market Only"/>
    <x v="38"/>
  </r>
  <r>
    <s v="NA12 - N/O Vanderbilt Bch W/O 75"/>
    <n v="285000"/>
    <x v="1"/>
    <s v="WOOD17"/>
    <s v="NA"/>
    <s v="Naples Market Only"/>
    <x v="57"/>
  </r>
  <r>
    <s v="BN04 - Bonita Bay"/>
    <n v="270000"/>
    <x v="1"/>
    <s v="BPREM07"/>
    <s v="BN"/>
    <s v="Bonita Estero Markets Only"/>
    <x v="118"/>
  </r>
  <r>
    <s v="BN03 - The Brooks"/>
    <n v="255000"/>
    <x v="1"/>
    <s v="NMLS"/>
    <s v="BN"/>
    <s v="Bonita Estero Markets Only"/>
    <x v="240"/>
  </r>
  <r>
    <s v="NA37 - East Collier S/O 75"/>
    <n v="300000"/>
    <x v="1"/>
    <s v="NVER"/>
    <s v="NA"/>
    <s v="Naples Market Only"/>
    <x v="152"/>
  </r>
  <r>
    <s v="NA21 - N/O Immokalee Rd E/O 75"/>
    <n v="309000"/>
    <x v="1"/>
    <s v="SUNY"/>
    <s v="NA"/>
    <s v="Naples Market Only"/>
    <x v="6"/>
  </r>
  <r>
    <s v="BN06 - North Bonita East of US41"/>
    <n v="294000"/>
    <x v="1"/>
    <s v="BKWR"/>
    <s v="BN"/>
    <s v="Bonita Estero Markets Only"/>
    <x v="43"/>
  </r>
  <r>
    <s v="BN03 - The Brooks"/>
    <n v="260000"/>
    <x v="1"/>
    <s v="BRRC"/>
    <s v="BN"/>
    <s v="Bonita Estero Markets Only"/>
    <x v="0"/>
  </r>
  <r>
    <s v="NA34 - E/O Wilson N/O GG Blvd"/>
    <n v="282000"/>
    <x v="1"/>
    <s v="CBRR03"/>
    <s v="NA"/>
    <s v="Naples Market Only"/>
    <x v="3"/>
  </r>
  <r>
    <s v="NA44 - GGE 16-20, 23-25"/>
    <n v="315000"/>
    <x v="1"/>
    <s v="PRUD03"/>
    <s v="NA"/>
    <s v="Naples Market Only"/>
    <x v="9"/>
  </r>
  <r>
    <s v="NA17 - N/O Davis Blvd"/>
    <n v="300000"/>
    <x v="1"/>
    <s v="WOOD05"/>
    <s v="NA"/>
    <s v="Naples Market Only"/>
    <x v="57"/>
  </r>
  <r>
    <s v="NA37 - East Collier S/O 75"/>
    <n v="309000"/>
    <x v="1"/>
    <s v="NMLS"/>
    <s v="NA"/>
    <s v="Naples Market Only"/>
    <x v="240"/>
  </r>
  <r>
    <s v="NA04 - Pelican Bay Area"/>
    <n v="280000"/>
    <x v="1"/>
    <s v="DNFR"/>
    <s v="NA"/>
    <s v="Naples Market Only"/>
    <x v="8"/>
  </r>
  <r>
    <s v="NA38 - South of US41 East of 951"/>
    <n v="310000"/>
    <x v="1"/>
    <s v="DNFR02"/>
    <s v="NA"/>
    <s v="Naples Market Only"/>
    <x v="8"/>
  </r>
  <r>
    <s v="NA11 - N/O Immokalee Rd W/O 75"/>
    <n v="285000"/>
    <x v="1"/>
    <s v="DNFR"/>
    <s v="NA"/>
    <s v="Naples Market Only"/>
    <x v="8"/>
  </r>
  <r>
    <s v="NA19 - Lely Area"/>
    <n v="282000"/>
    <x v="1"/>
    <s v="SUNY"/>
    <s v="NA"/>
    <s v="Naples Market Only"/>
    <x v="6"/>
  </r>
  <r>
    <s v="NA11 - N/O Immokalee Rd W/O 75"/>
    <n v="280000"/>
    <x v="1"/>
    <s v="PRUD03"/>
    <s v="NA"/>
    <s v="Naples Market Only"/>
    <x v="9"/>
  </r>
  <r>
    <s v="NA12 - N/O Vanderbilt Bch W/O 75"/>
    <n v="311000"/>
    <x v="1"/>
    <s v="BSSA"/>
    <s v="NA"/>
    <s v="Naples Market Only"/>
    <x v="79"/>
  </r>
  <r>
    <s v="BN02 W of US41 So of Bonita Bay"/>
    <n v="273000"/>
    <x v="1"/>
    <s v="PRUD03"/>
    <s v="BN"/>
    <s v="Bonita Estero Markets Only"/>
    <x v="9"/>
  </r>
  <r>
    <s v="NA38 - South of US41 East of 951"/>
    <n v="282000"/>
    <x v="1"/>
    <s v="BARSO"/>
    <s v="NA"/>
    <s v="Naples Market Only"/>
    <x v="14"/>
  </r>
  <r>
    <s v="NA21 - N/O Immokalee Rd E/O 75"/>
    <n v="313550"/>
    <x v="1"/>
    <s v="NRPN"/>
    <s v="NA"/>
    <s v="Naples Market Only"/>
    <x v="61"/>
  </r>
  <r>
    <s v="BN03 - The Brooks"/>
    <n v="272500"/>
    <x v="1"/>
    <s v="BRRC"/>
    <s v="BN"/>
    <s v="Bonita Estero Markets Only"/>
    <x v="0"/>
  </r>
  <r>
    <s v="BN01 - Bonita Beach"/>
    <n v="275000"/>
    <x v="1"/>
    <s v="NMLS"/>
    <s v="BN"/>
    <s v="Bonita Estero Markets Only"/>
    <x v="240"/>
  </r>
  <r>
    <s v="BN09 - Spanish Wells"/>
    <n v="288750"/>
    <x v="1"/>
    <s v="NMLS"/>
    <s v="BN"/>
    <s v="Bonita Estero Markets Only"/>
    <x v="240"/>
  </r>
  <r>
    <s v="BN02 W of US41 So of Bonita Bay"/>
    <n v="309000"/>
    <x v="1"/>
    <s v="CBRR03"/>
    <s v="BN"/>
    <s v="Bonita Estero Markets Only"/>
    <x v="3"/>
  </r>
  <r>
    <s v="BN03 - The Brooks"/>
    <n v="272000"/>
    <x v="1"/>
    <s v="REMXC"/>
    <s v="BN"/>
    <s v="Bonita Estero Markets Only"/>
    <x v="50"/>
  </r>
  <r>
    <s v="BN03 - The Brooks"/>
    <n v="285000"/>
    <x v="1"/>
    <s v="NRASR"/>
    <s v="BN"/>
    <s v="Bonita Estero Markets Only"/>
    <x v="14"/>
  </r>
  <r>
    <s v="BN08 East of US41 South of Terry"/>
    <n v="292600"/>
    <x v="1"/>
    <s v="SURE"/>
    <s v="BN"/>
    <s v="Bonita Estero Markets Only"/>
    <x v="94"/>
  </r>
  <r>
    <s v="NA38 - South of US41 East of 951"/>
    <n v="260000"/>
    <x v="1"/>
    <s v="BARSO"/>
    <s v="NA"/>
    <s v="Naples Market Only"/>
    <x v="14"/>
  </r>
  <r>
    <s v="BN02 W of US41 So of Bonita Bay"/>
    <n v="315000"/>
    <x v="1"/>
    <s v="NPSR"/>
    <s v="BN"/>
    <s v="Bonita Estero Markets Only"/>
    <x v="0"/>
  </r>
  <r>
    <s v="NA19 - Lely Area"/>
    <n v="255000"/>
    <x v="1"/>
    <s v="NPPR"/>
    <s v="NA"/>
    <s v="Naples Market Only"/>
    <x v="44"/>
  </r>
  <r>
    <s v="BN05 - Pelican Landing and North"/>
    <n v="270000"/>
    <x v="1"/>
    <s v="PRUD30"/>
    <s v="BN"/>
    <s v="Bonita Estero Markets Only"/>
    <x v="9"/>
  </r>
  <r>
    <s v="NA11 - N/O Immokalee Rd W/O 75"/>
    <n v="316500"/>
    <x v="1"/>
    <s v="WOOD18"/>
    <s v="NA"/>
    <s v="Naples Market Only"/>
    <x v="57"/>
  </r>
  <r>
    <s v="NA38 - South of US41 East of 951"/>
    <n v="301600"/>
    <x v="1"/>
    <s v="CBRI"/>
    <s v="NA"/>
    <s v="Naples Market Only"/>
    <x v="138"/>
  </r>
  <r>
    <s v="NA47 - GGE 67-78"/>
    <n v="260000"/>
    <x v="1"/>
    <s v="AMVT"/>
    <s v="NA"/>
    <s v="Naples Market Only"/>
    <x v="14"/>
  </r>
  <r>
    <s v="NA34 - E/O Wilson N/O GG Blvd"/>
    <n v="280000"/>
    <x v="1"/>
    <s v="WOOD17"/>
    <s v="NA"/>
    <s v="Naples Market Only"/>
    <x v="57"/>
  </r>
  <r>
    <s v="NA11 - N/O Immokalee Rd W/O 75"/>
    <n v="295000"/>
    <x v="1"/>
    <s v="CBRR02"/>
    <s v="NA"/>
    <s v="Naples Market Only"/>
    <x v="3"/>
  </r>
  <r>
    <s v="NA01 - N/O 111th Ave"/>
    <n v="285000"/>
    <x v="1"/>
    <s v="WOOD17"/>
    <s v="NA"/>
    <s v="Naples Market Only"/>
    <x v="57"/>
  </r>
  <r>
    <s v="NA18 - N/O Rattlesnake Hammock"/>
    <n v="305000"/>
    <x v="1"/>
    <s v="NRWT"/>
    <s v="NA"/>
    <s v="Naples Market Only"/>
    <x v="100"/>
  </r>
  <r>
    <s v="NA08 - Royal Harbor-Windstar"/>
    <n v="240000"/>
    <x v="1"/>
    <s v="SUNY"/>
    <s v="NA"/>
    <s v="Naples Market Only"/>
    <x v="6"/>
  </r>
  <r>
    <s v="NA34 - E/O Wilson N/O GG Blvd"/>
    <n v="310500"/>
    <x v="1"/>
    <s v="AMVT"/>
    <s v="NA"/>
    <s v="Naples Market Only"/>
    <x v="14"/>
  </r>
  <r>
    <s v="BN03 - The Brooks"/>
    <n v="276000"/>
    <x v="1"/>
    <s v="PRUD30"/>
    <s v="BN"/>
    <s v="Bonita Estero Markets Only"/>
    <x v="9"/>
  </r>
  <r>
    <s v="BN12 - E of I-75 S of City Line"/>
    <n v="268000"/>
    <x v="1"/>
    <s v="JRWD03"/>
    <s v="BN"/>
    <s v="Bonita Estero Markets Only"/>
    <x v="57"/>
  </r>
  <r>
    <s v="BN03 - The Brooks"/>
    <n v="285000"/>
    <x v="1"/>
    <s v="CBRR07"/>
    <s v="BN"/>
    <s v="Bonita Estero Markets Only"/>
    <x v="3"/>
  </r>
  <r>
    <s v="NA14 - N/O Pine Ridge &amp; Vineyard"/>
    <n v="290000"/>
    <x v="1"/>
    <s v="NRR01"/>
    <s v="NA"/>
    <s v="Naples Market Only"/>
    <x v="39"/>
  </r>
  <r>
    <s v="NA14 - N/O Pine Ridge &amp; Vineyard"/>
    <n v="250000"/>
    <x v="1"/>
    <s v="VPI"/>
    <s v="NA"/>
    <s v="Naples Market Only"/>
    <x v="139"/>
  </r>
  <r>
    <s v="NA34 - E/O Wilson N/O GG Blvd"/>
    <n v="300000"/>
    <x v="1"/>
    <s v="NUSPR"/>
    <s v="NA"/>
    <s v="Naples Market Only"/>
    <x v="21"/>
  </r>
  <r>
    <s v="BN04 - Bonita Bay"/>
    <n v="290000"/>
    <x v="1"/>
    <s v="JRWD03"/>
    <s v="BN"/>
    <s v="Bonita Estero Markets Only"/>
    <x v="57"/>
  </r>
  <r>
    <s v="NA14 - N/O Pine Ridge &amp; Vineyard"/>
    <n v="285000"/>
    <x v="1"/>
    <s v="DNFR"/>
    <s v="NA"/>
    <s v="Naples Market Only"/>
    <x v="8"/>
  </r>
  <r>
    <s v="NA12 - N/O Vanderbilt Bch W/O 75"/>
    <n v="300000"/>
    <x v="1"/>
    <s v="RRR"/>
    <s v="NA"/>
    <s v="Naples Market Only"/>
    <x v="39"/>
  </r>
  <r>
    <s v="NA11 - N/O Immokalee Rd W/O 75"/>
    <n v="320000"/>
    <x v="1"/>
    <s v="NWRG"/>
    <s v="NA"/>
    <s v="Naples Market Only"/>
    <x v="5"/>
  </r>
  <r>
    <s v="NA12 - N/O Vanderbilt Bch W/O 75"/>
    <n v="260000"/>
    <x v="1"/>
    <s v="CBRR03"/>
    <s v="NA"/>
    <s v="Naples Market Only"/>
    <x v="3"/>
  </r>
  <r>
    <s v="NA18 - N/O Rattlesnake Hammock"/>
    <n v="295000"/>
    <x v="1"/>
    <s v="CBRR02"/>
    <s v="NA"/>
    <s v="Naples Market Only"/>
    <x v="3"/>
  </r>
  <r>
    <s v="NA17 - N/O Davis Blvd"/>
    <n v="300000"/>
    <x v="1"/>
    <s v="NUSPR"/>
    <s v="NA"/>
    <s v="Naples Market Only"/>
    <x v="21"/>
  </r>
  <r>
    <s v="NA14 - N/O Pine Ridge &amp; Vineyard"/>
    <n v="287000"/>
    <x v="1"/>
    <s v="NSAC"/>
    <s v="NA"/>
    <s v="Naples Market Only"/>
    <x v="11"/>
  </r>
  <r>
    <s v="NA16 - S/O Pine Ridge Rd"/>
    <n v="320900"/>
    <x v="1"/>
    <s v="NWRG"/>
    <s v="NA"/>
    <s v="Naples Market Only"/>
    <x v="5"/>
  </r>
  <r>
    <s v="NA34 - E/O Wilson N/O GG Blvd"/>
    <n v="297600"/>
    <x v="1"/>
    <s v="PRUD03"/>
    <s v="NA"/>
    <s v="Naples Market Only"/>
    <x v="9"/>
  </r>
  <r>
    <s v="NA38 - South of US41 East of 951"/>
    <n v="250000"/>
    <x v="1"/>
    <s v="EFRE"/>
    <s v="NA"/>
    <s v="Naples Market Only"/>
    <x v="92"/>
  </r>
  <r>
    <s v="NA11 - N/O Immokalee Rd W/O 75"/>
    <n v="313000"/>
    <x v="1"/>
    <s v="NMLS"/>
    <s v="NA"/>
    <s v="Naples Market Only"/>
    <x v="240"/>
  </r>
  <r>
    <s v="BN05 - Pelican Landing and North"/>
    <n v="285000"/>
    <x v="1"/>
    <s v="PRUD30"/>
    <s v="BN"/>
    <s v="Bonita Estero Markets Only"/>
    <x v="9"/>
  </r>
  <r>
    <s v="BN07 East of US41 North of Terry"/>
    <n v="272000"/>
    <x v="1"/>
    <s v="PRUD30"/>
    <s v="BN"/>
    <s v="Bonita Estero Markets Only"/>
    <x v="9"/>
  </r>
  <r>
    <s v="ES02 - Estero"/>
    <n v="295000"/>
    <x v="1"/>
    <s v="RLTY"/>
    <s v="ES"/>
    <s v="Bonita Estero Markets Only"/>
    <x v="42"/>
  </r>
  <r>
    <s v="NA11 - N/O Immokalee Rd W/O 75"/>
    <n v="295000"/>
    <x v="1"/>
    <s v="CBRR03"/>
    <s v="NA"/>
    <s v="Naples Market Only"/>
    <x v="3"/>
  </r>
  <r>
    <s v="NA37 - East Collier S/O 75"/>
    <n v="290000"/>
    <x v="1"/>
    <s v="CBRR02"/>
    <s v="NA"/>
    <s v="Naples Market Only"/>
    <x v="3"/>
  </r>
  <r>
    <s v="NA22 - S/O Immokalee Rd W/O 951"/>
    <n v="300000"/>
    <x v="1"/>
    <s v="KUCO"/>
    <s v="NA"/>
    <s v="Naples Market Only"/>
    <x v="54"/>
  </r>
  <r>
    <s v="NA17 - N/O Davis Blvd"/>
    <n v="275000"/>
    <x v="1"/>
    <s v="NPRUM"/>
    <s v="NA"/>
    <s v="Naples Market Only"/>
    <x v="9"/>
  </r>
  <r>
    <s v="ES03 - Estero"/>
    <n v="295000"/>
    <x v="1"/>
    <s v="BDOWN"/>
    <s v="ES"/>
    <s v="Bonita Estero Markets Only"/>
    <x v="8"/>
  </r>
  <r>
    <s v="NA19 - Lely Area"/>
    <n v="280000"/>
    <x v="1"/>
    <s v="NSTO"/>
    <s v="NA"/>
    <s v="Naples Market Only"/>
    <x v="119"/>
  </r>
  <r>
    <s v="NA11 - N/O Immokalee Rd W/O 75"/>
    <n v="325000"/>
    <x v="1"/>
    <s v="WOOD17"/>
    <s v="NA"/>
    <s v="Naples Market Only"/>
    <x v="57"/>
  </r>
  <r>
    <s v="BN08 East of US41 South of Terry"/>
    <n v="295000"/>
    <x v="1"/>
    <s v="CBRR02"/>
    <s v="BN"/>
    <s v="Bonita Estero Markets Only"/>
    <x v="3"/>
  </r>
  <r>
    <s v="NA11 - N/O Immokalee Rd W/O 75"/>
    <n v="315000"/>
    <x v="1"/>
    <s v="ONRI"/>
    <s v="NA"/>
    <s v="Naples Market Only"/>
    <x v="271"/>
  </r>
  <r>
    <s v="BN07 East of US41 North of Terry"/>
    <n v="300000"/>
    <x v="1"/>
    <s v="JRWD03"/>
    <s v="BN"/>
    <s v="Bonita Estero Markets Only"/>
    <x v="57"/>
  </r>
  <r>
    <s v="NA04 - Pelican Bay Area"/>
    <n v="288000"/>
    <x v="1"/>
    <s v="SUNY"/>
    <s v="NA"/>
    <s v="Naples Market Only"/>
    <x v="6"/>
  </r>
  <r>
    <s v="NA17 - N/O Davis Blvd"/>
    <n v="275000"/>
    <x v="1"/>
    <s v="SUNY"/>
    <s v="NA"/>
    <s v="Naples Market Only"/>
    <x v="6"/>
  </r>
  <r>
    <s v="NA14 - N/O Pine Ridge &amp; Vineyard"/>
    <n v="300000"/>
    <x v="1"/>
    <s v="VPI"/>
    <s v="NA"/>
    <s v="Naples Market Only"/>
    <x v="139"/>
  </r>
  <r>
    <s v="NA05 - Crayton Rd Area"/>
    <n v="301000"/>
    <x v="1"/>
    <s v="CBRR02"/>
    <s v="NA"/>
    <s v="Naples Market Only"/>
    <x v="3"/>
  </r>
  <r>
    <s v="NA12 - N/O Vanderbilt Bch W/O 75"/>
    <n v="288500"/>
    <x v="1"/>
    <s v="NMLS"/>
    <s v="NA"/>
    <s v="Naples Market Only"/>
    <x v="240"/>
  </r>
  <r>
    <s v="NA01 - N/O 111th Ave"/>
    <n v="299000"/>
    <x v="1"/>
    <s v="DNFR"/>
    <s v="NA"/>
    <s v="Naples Market Only"/>
    <x v="8"/>
  </r>
  <r>
    <s v="NA14 - N/O Pine Ridge &amp; Vineyard"/>
    <n v="300000"/>
    <x v="1"/>
    <s v="CBRR02"/>
    <s v="NA"/>
    <s v="Naples Market Only"/>
    <x v="3"/>
  </r>
  <r>
    <s v="NA22 - S/O Immokalee Rd W/O 951"/>
    <n v="344000"/>
    <x v="1"/>
    <s v="VPI"/>
    <s v="NA"/>
    <s v="Naples Market Only"/>
    <x v="139"/>
  </r>
  <r>
    <s v="NA19 - Lely Area"/>
    <n v="300000"/>
    <x v="1"/>
    <s v="NRSI"/>
    <s v="NA"/>
    <s v="Naples Market Only"/>
    <x v="38"/>
  </r>
  <r>
    <s v="BN09 - Spanish Wells"/>
    <n v="295000"/>
    <x v="1"/>
    <s v="CBRE03"/>
    <s v="BN"/>
    <s v="Bonita Estero Markets Only"/>
    <x v="3"/>
  </r>
  <r>
    <s v="NA04 - Pelican Bay Area"/>
    <n v="285000"/>
    <x v="1"/>
    <s v="WOOD17"/>
    <s v="NA"/>
    <s v="Naples Market Only"/>
    <x v="57"/>
  </r>
  <r>
    <s v="NA14 - N/O Pine Ridge &amp; Vineyard"/>
    <n v="268900"/>
    <x v="1"/>
    <s v="VPI"/>
    <s v="NA"/>
    <s v="Naples Market Only"/>
    <x v="139"/>
  </r>
  <r>
    <s v="BN03 - The Brooks"/>
    <n v="275000"/>
    <x v="1"/>
    <s v="BKWR"/>
    <s v="BN"/>
    <s v="Bonita Estero Markets Only"/>
    <x v="43"/>
  </r>
  <r>
    <s v="ES01 - Estero"/>
    <n v="310000"/>
    <x v="1"/>
    <s v="PRUD30"/>
    <s v="ES"/>
    <s v="Bonita Estero Markets Only"/>
    <x v="9"/>
  </r>
  <r>
    <s v="BN02 W of US41 So of Bonita Bay"/>
    <n v="330000"/>
    <x v="1"/>
    <s v="CBRR03"/>
    <s v="BN"/>
    <s v="Bonita Estero Markets Only"/>
    <x v="3"/>
  </r>
  <r>
    <s v="BN02 W of US41 So of Bonita Bay"/>
    <n v="300000"/>
    <x v="1"/>
    <s v="BKWR"/>
    <s v="BN"/>
    <s v="Bonita Estero Markets Only"/>
    <x v="43"/>
  </r>
  <r>
    <s v="NA37 - East Collier S/O 75"/>
    <n v="314000"/>
    <x v="1"/>
    <s v="DNFR"/>
    <s v="NA"/>
    <s v="Naples Market Only"/>
    <x v="8"/>
  </r>
  <r>
    <s v="BN10 East Old41 So of Shangrila"/>
    <n v="295000"/>
    <x v="1"/>
    <s v="BKWR"/>
    <s v="BN"/>
    <s v="Bonita Estero Markets Only"/>
    <x v="43"/>
  </r>
  <r>
    <s v="NA22 - S/O Immokalee Rd W/O 951"/>
    <n v="300000"/>
    <x v="1"/>
    <s v="VIPM01"/>
    <s v="NA"/>
    <s v="Naples Market Only"/>
    <x v="13"/>
  </r>
  <r>
    <s v="NA21 - N/O Immokalee Rd E/O 75"/>
    <n v="310000"/>
    <x v="1"/>
    <s v="AMVT"/>
    <s v="NA"/>
    <s v="Naples Market Only"/>
    <x v="14"/>
  </r>
  <r>
    <s v="NA17 - N/O Davis Blvd"/>
    <n v="295000"/>
    <x v="1"/>
    <s v="REMS"/>
    <s v="NA"/>
    <s v="Naples Market Only"/>
    <x v="24"/>
  </r>
  <r>
    <s v="NA22 - S/O Immokalee Rd W/O 951"/>
    <n v="323200"/>
    <x v="1"/>
    <s v="NSAC"/>
    <s v="NA"/>
    <s v="Naples Market Only"/>
    <x v="11"/>
  </r>
  <r>
    <s v="NA17 - N/O Davis Blvd"/>
    <n v="320000"/>
    <x v="1"/>
    <s v="DNFR"/>
    <s v="NA"/>
    <s v="Naples Market Only"/>
    <x v="8"/>
  </r>
  <r>
    <s v="NA38 - South of US41 East of 951"/>
    <n v="324500"/>
    <x v="1"/>
    <s v="NPCRG2"/>
    <s v="NA"/>
    <s v="Naples Market Only"/>
    <x v="16"/>
  </r>
  <r>
    <s v="NA14 - N/O Pine Ridge &amp; Vineyard"/>
    <n v="300000"/>
    <x v="1"/>
    <s v="VIPM01"/>
    <s v="NA"/>
    <s v="Naples Market Only"/>
    <x v="13"/>
  </r>
  <r>
    <s v="NA11 - N/O Immokalee Rd W/O 75"/>
    <n v="271000"/>
    <x v="1"/>
    <s v="CBRR02"/>
    <s v="NA"/>
    <s v="Naples Market Only"/>
    <x v="3"/>
  </r>
  <r>
    <s v="NA11 - N/O Immokalee Rd W/O 75"/>
    <n v="300000"/>
    <x v="1"/>
    <s v="WOOD05"/>
    <s v="NA"/>
    <s v="Naples Market Only"/>
    <x v="57"/>
  </r>
  <r>
    <s v="NA21 - N/O Immokalee Rd E/O 75"/>
    <n v="297000"/>
    <x v="1"/>
    <s v="DNFR"/>
    <s v="NA"/>
    <s v="Naples Market Only"/>
    <x v="8"/>
  </r>
  <r>
    <s v="NA11 - N/O Immokalee Rd W/O 75"/>
    <n v="294900"/>
    <x v="1"/>
    <s v="NPRH"/>
    <s v="NA"/>
    <s v="Naples Market Only"/>
    <x v="0"/>
  </r>
  <r>
    <s v="NA21 - N/O Immokalee Rd E/O 75"/>
    <n v="312225"/>
    <x v="1"/>
    <s v="DNFR"/>
    <s v="NA"/>
    <s v="Naples Market Only"/>
    <x v="8"/>
  </r>
  <r>
    <s v="NA37 - East Collier S/O 75"/>
    <n v="297000"/>
    <x v="1"/>
    <s v="NRSI"/>
    <s v="NA"/>
    <s v="Naples Market Only"/>
    <x v="38"/>
  </r>
  <r>
    <s v="BN11 S-BonitaBeachRd East Old41"/>
    <n v="305000"/>
    <x v="1"/>
    <s v="WOOD"/>
    <s v="BN"/>
    <s v="Bonita Estero Markets Only"/>
    <x v="57"/>
  </r>
  <r>
    <s v="NA37 - East Collier S/O 75"/>
    <n v="300500"/>
    <x v="1"/>
    <s v="CBRR03"/>
    <s v="NA"/>
    <s v="Naples Market Only"/>
    <x v="3"/>
  </r>
  <r>
    <s v="NA12 - N/O Vanderbilt Bch W/O 75"/>
    <n v="299000"/>
    <x v="1"/>
    <s v="PREM06"/>
    <s v="NA"/>
    <s v="Naples Market Only"/>
    <x v="118"/>
  </r>
  <r>
    <s v="NA09 - South Naples Area"/>
    <n v="300000"/>
    <x v="1"/>
    <s v="TRES"/>
    <s v="NA"/>
    <s v="Naples Market Only"/>
    <x v="284"/>
  </r>
  <r>
    <s v="NA12 - N/O Vanderbilt Bch W/O 75"/>
    <n v="227500"/>
    <x v="1"/>
    <s v="WOOD"/>
    <s v="NA"/>
    <s v="Naples Market Only"/>
    <x v="57"/>
  </r>
  <r>
    <s v="NA12 - N/O Vanderbilt Bch W/O 75"/>
    <n v="292500"/>
    <x v="1"/>
    <s v="DNFR"/>
    <s v="NA"/>
    <s v="Naples Market Only"/>
    <x v="8"/>
  </r>
  <r>
    <s v="NA04 - Pelican Bay Area"/>
    <n v="300000"/>
    <x v="1"/>
    <s v="NPPR"/>
    <s v="NA"/>
    <s v="Naples Market Only"/>
    <x v="44"/>
  </r>
  <r>
    <s v="BN09 - Spanish Wells"/>
    <n v="307500"/>
    <x v="1"/>
    <s v="JRWD03"/>
    <s v="BN"/>
    <s v="Bonita Estero Markets Only"/>
    <x v="57"/>
  </r>
  <r>
    <s v="NA37 - East Collier S/O 75"/>
    <n v="312500"/>
    <x v="1"/>
    <s v="NMLS"/>
    <s v="NA"/>
    <s v="Naples Market Only"/>
    <x v="240"/>
  </r>
  <r>
    <s v="NA17 - N/O Davis Blvd"/>
    <n v="305000"/>
    <x v="1"/>
    <s v="CBRR02"/>
    <s v="NA"/>
    <s v="Naples Market Only"/>
    <x v="3"/>
  </r>
  <r>
    <s v="NA38 - South of US41 East of 951"/>
    <n v="290000"/>
    <x v="1"/>
    <s v="PREM12"/>
    <s v="NA"/>
    <s v="Naples Market Only"/>
    <x v="118"/>
  </r>
  <r>
    <s v="NA19 - Lely Area"/>
    <n v="314000"/>
    <x v="1"/>
    <s v="REMS"/>
    <s v="NA"/>
    <s v="Naples Market Only"/>
    <x v="24"/>
  </r>
  <r>
    <s v="NA21 - N/O Immokalee Rd E/O 75"/>
    <n v="315000"/>
    <x v="1"/>
    <s v="RBN"/>
    <s v="NA"/>
    <s v="Naples Market Only"/>
    <x v="23"/>
  </r>
  <r>
    <s v="ES03 - Estero"/>
    <n v="315000"/>
    <x v="1"/>
    <s v="BGCA"/>
    <s v="ES"/>
    <s v="Bonita Estero Markets Only"/>
    <x v="156"/>
  </r>
  <r>
    <s v="NA14 - N/O Pine Ridge &amp; Vineyard"/>
    <n v="302500"/>
    <x v="1"/>
    <s v="DNFR"/>
    <s v="NA"/>
    <s v="Naples Market Only"/>
    <x v="8"/>
  </r>
  <r>
    <s v="NA06 - Olde Naples Area"/>
    <n v="282400"/>
    <x v="1"/>
    <s v="DNFR03"/>
    <s v="NA"/>
    <s v="Naples Market Only"/>
    <x v="8"/>
  </r>
  <r>
    <s v="NA16 - S/O Pine Ridge Rd"/>
    <n v="300000"/>
    <x v="1"/>
    <s v="REMS"/>
    <s v="NA"/>
    <s v="Naples Market Only"/>
    <x v="24"/>
  </r>
  <r>
    <s v="NA03 - Naples Park Area"/>
    <n v="315000"/>
    <x v="1"/>
    <s v="AMVT"/>
    <s v="NA"/>
    <s v="Naples Market Only"/>
    <x v="14"/>
  </r>
  <r>
    <s v="BN04 - Bonita Bay"/>
    <n v="300000"/>
    <x v="1"/>
    <s v="BPREM07"/>
    <s v="BN"/>
    <s v="Bonita Estero Markets Only"/>
    <x v="118"/>
  </r>
  <r>
    <s v="NA18 - N/O Rattlesnake Hammock"/>
    <n v="300000"/>
    <x v="1"/>
    <s v="AMVT"/>
    <s v="NA"/>
    <s v="Naples Market Only"/>
    <x v="14"/>
  </r>
  <r>
    <s v="NA19 - Lely Area"/>
    <n v="325000"/>
    <x v="1"/>
    <s v="NSTO"/>
    <s v="NA"/>
    <s v="Naples Market Only"/>
    <x v="119"/>
  </r>
  <r>
    <s v="NA31 - S/O Immokalee Rd"/>
    <n v="317500"/>
    <x v="1"/>
    <s v="PLAN"/>
    <s v="NA"/>
    <s v="Naples Market Only"/>
    <x v="63"/>
  </r>
  <r>
    <s v="BN04 - Bonita Bay"/>
    <n v="281500"/>
    <x v="1"/>
    <s v="BPREM07"/>
    <s v="BN"/>
    <s v="Bonita Estero Markets Only"/>
    <x v="118"/>
  </r>
  <r>
    <s v="ES02 - Estero"/>
    <n v="325000"/>
    <x v="1"/>
    <s v="BPTTN"/>
    <s v="ES"/>
    <s v="Bonita Estero Markets Only"/>
    <x v="95"/>
  </r>
  <r>
    <s v="NA22 - S/O Immokalee Rd W/O 951"/>
    <n v="310000"/>
    <x v="1"/>
    <s v="PRUD03"/>
    <s v="NA"/>
    <s v="Naples Market Only"/>
    <x v="9"/>
  </r>
  <r>
    <s v="NA16 - S/O Pine Ridge Rd"/>
    <n v="349960"/>
    <x v="1"/>
    <s v="PERI"/>
    <s v="NA"/>
    <s v="Naples Market Only"/>
    <x v="226"/>
  </r>
  <r>
    <s v="BN05 - Pelican Landing and North"/>
    <n v="322000"/>
    <x v="1"/>
    <s v="BPREM07"/>
    <s v="BN"/>
    <s v="Bonita Estero Markets Only"/>
    <x v="118"/>
  </r>
  <r>
    <s v="NA14 - N/O Pine Ridge &amp; Vineyard"/>
    <n v="309000"/>
    <x v="1"/>
    <s v="NPPR"/>
    <s v="NA"/>
    <s v="Naples Market Only"/>
    <x v="44"/>
  </r>
  <r>
    <s v="BN03 - The Brooks"/>
    <n v="312900"/>
    <x v="1"/>
    <s v="JRWD03"/>
    <s v="BN"/>
    <s v="Bonita Estero Markets Only"/>
    <x v="57"/>
  </r>
  <r>
    <s v="BN12 - E of I-75 S of City Line"/>
    <n v="319000"/>
    <x v="1"/>
    <s v="CBRE03"/>
    <s v="BN"/>
    <s v="Bonita Estero Markets Only"/>
    <x v="3"/>
  </r>
  <r>
    <s v="NA18 - N/O Rattlesnake Hammock"/>
    <n v="275000"/>
    <x v="1"/>
    <s v="NPPR"/>
    <s v="NA"/>
    <s v="Naples Market Only"/>
    <x v="44"/>
  </r>
  <r>
    <s v="BN12 - E of I-75 S of City Line"/>
    <n v="328000"/>
    <x v="1"/>
    <s v="PRUD03"/>
    <s v="BN"/>
    <s v="Bonita Estero Markets Only"/>
    <x v="9"/>
  </r>
  <r>
    <s v="NA19 - Lely Area"/>
    <n v="305000"/>
    <x v="1"/>
    <s v="CBRR02"/>
    <s v="NA"/>
    <s v="Naples Market Only"/>
    <x v="3"/>
  </r>
  <r>
    <s v="NA04 - Pelican Bay Area"/>
    <n v="251000"/>
    <x v="1"/>
    <s v="SOBA"/>
    <s v="NA"/>
    <s v="Naples Market Only"/>
    <x v="56"/>
  </r>
  <r>
    <s v="NA38 - South of US41 East of 951"/>
    <n v="305000"/>
    <x v="1"/>
    <s v="DNFR02"/>
    <s v="NA"/>
    <s v="Naples Market Only"/>
    <x v="8"/>
  </r>
  <r>
    <s v="NA18 - N/O Rattlesnake Hammock"/>
    <n v="339000"/>
    <x v="1"/>
    <s v="PRUD03"/>
    <s v="NA"/>
    <s v="Naples Market Only"/>
    <x v="9"/>
  </r>
  <r>
    <s v="NA19 - Lely Area"/>
    <n v="300000"/>
    <x v="1"/>
    <s v="SUNY"/>
    <s v="NA"/>
    <s v="Naples Market Only"/>
    <x v="6"/>
  </r>
  <r>
    <s v="ES01 - Estero"/>
    <n v="326000"/>
    <x v="1"/>
    <s v="PRUD30"/>
    <s v="ES"/>
    <s v="Bonita Estero Markets Only"/>
    <x v="9"/>
  </r>
  <r>
    <s v="NA08 - Royal Harbor-Windstar"/>
    <n v="297500"/>
    <x v="1"/>
    <s v="CBRR02"/>
    <s v="NA"/>
    <s v="Naples Market Only"/>
    <x v="3"/>
  </r>
  <r>
    <s v="BN05 - Pelican Landing and North"/>
    <n v="328000"/>
    <x v="1"/>
    <s v="JRWD03"/>
    <s v="BN"/>
    <s v="Bonita Estero Markets Only"/>
    <x v="57"/>
  </r>
  <r>
    <s v="NA11 - N/O Immokalee Rd W/O 75"/>
    <n v="325000"/>
    <x v="1"/>
    <s v="AMVT"/>
    <s v="NA"/>
    <s v="Naples Market Only"/>
    <x v="14"/>
  </r>
  <r>
    <s v="BN01 - Bonita Beach"/>
    <n v="321000"/>
    <x v="1"/>
    <s v="BDOWN"/>
    <s v="BN"/>
    <s v="Bonita Estero Markets Only"/>
    <x v="8"/>
  </r>
  <r>
    <s v="BN09 - Spanish Wells"/>
    <n v="290000"/>
    <x v="1"/>
    <s v="CB01"/>
    <s v="BN"/>
    <s v="Bonita Estero Markets Only"/>
    <x v="70"/>
  </r>
  <r>
    <s v="BN11 S-BonitaBeachRd East Old41"/>
    <n v="315000"/>
    <x v="1"/>
    <s v="CBRE03"/>
    <s v="BN"/>
    <s v="Bonita Estero Markets Only"/>
    <x v="3"/>
  </r>
  <r>
    <s v="BN11 S-BonitaBeachRd East Old41"/>
    <n v="310000"/>
    <x v="1"/>
    <s v="DNFR"/>
    <s v="BN"/>
    <s v="Bonita Estero Markets Only"/>
    <x v="8"/>
  </r>
  <r>
    <s v="NA22 - S/O Immokalee Rd W/O 951"/>
    <n v="279000"/>
    <x v="1"/>
    <s v="SOBA"/>
    <s v="NA"/>
    <s v="Naples Market Only"/>
    <x v="56"/>
  </r>
  <r>
    <s v="NA14 - N/O Pine Ridge &amp; Vineyard"/>
    <n v="302500"/>
    <x v="1"/>
    <s v="DNFR"/>
    <s v="NA"/>
    <s v="Naples Market Only"/>
    <x v="8"/>
  </r>
  <r>
    <s v="NA14 - N/O Pine Ridge &amp; Vineyard"/>
    <n v="339000"/>
    <x v="1"/>
    <s v="CBRR03"/>
    <s v="NA"/>
    <s v="Naples Market Only"/>
    <x v="3"/>
  </r>
  <r>
    <s v="NA05 - Crayton Rd Area"/>
    <n v="325000"/>
    <x v="1"/>
    <s v="ERES"/>
    <s v="NA"/>
    <s v="Naples Market Only"/>
    <x v="242"/>
  </r>
  <r>
    <s v="BN12 - E of I-75 S of City Line"/>
    <n v="300000"/>
    <x v="1"/>
    <s v="JRWD03"/>
    <s v="BN"/>
    <s v="Bonita Estero Markets Only"/>
    <x v="57"/>
  </r>
  <r>
    <s v="BN07 East of US41 North of Terry"/>
    <n v="315000"/>
    <x v="1"/>
    <s v="JRWD03"/>
    <s v="BN"/>
    <s v="Bonita Estero Markets Only"/>
    <x v="57"/>
  </r>
  <r>
    <s v="NA21 - N/O Immokalee Rd E/O 75"/>
    <n v="290000"/>
    <x v="1"/>
    <s v="WOOD17"/>
    <s v="NA"/>
    <s v="Naples Market Only"/>
    <x v="57"/>
  </r>
  <r>
    <s v="NA31 - S/O Immokalee Rd"/>
    <n v="300000"/>
    <x v="1"/>
    <s v="DNFR"/>
    <s v="NA"/>
    <s v="Naples Market Only"/>
    <x v="8"/>
  </r>
  <r>
    <s v="NA16 - S/O Pine Ridge Rd"/>
    <n v="325000"/>
    <x v="1"/>
    <s v="COME"/>
    <s v="NA"/>
    <s v="Naples Market Only"/>
    <x v="310"/>
  </r>
  <r>
    <s v="ES01 - Estero"/>
    <n v="315000"/>
    <x v="1"/>
    <s v="VPI"/>
    <s v="ES"/>
    <s v="Bonita Estero Markets Only"/>
    <x v="139"/>
  </r>
  <r>
    <s v="NA41 - GGE 3-12"/>
    <n v="357500"/>
    <x v="1"/>
    <s v="CBRR02"/>
    <s v="NA"/>
    <s v="Naples Market Only"/>
    <x v="3"/>
  </r>
  <r>
    <s v="NA04 - Pelican Bay Area"/>
    <n v="310000"/>
    <x v="1"/>
    <s v="WOOD"/>
    <s v="NA"/>
    <s v="Naples Market Only"/>
    <x v="57"/>
  </r>
  <r>
    <s v="NA37 - East Collier S/O 75"/>
    <n v="325000"/>
    <x v="1"/>
    <s v="PRUD03"/>
    <s v="NA"/>
    <s v="Naples Market Only"/>
    <x v="9"/>
  </r>
  <r>
    <s v="NA11 - N/O Immokalee Rd W/O 75"/>
    <n v="315000"/>
    <x v="1"/>
    <s v="CBRR02"/>
    <s v="NA"/>
    <s v="Naples Market Only"/>
    <x v="3"/>
  </r>
  <r>
    <s v="BN03 - The Brooks"/>
    <n v="335000"/>
    <x v="1"/>
    <s v="BKWR"/>
    <s v="BN"/>
    <s v="Bonita Estero Markets Only"/>
    <x v="43"/>
  </r>
  <r>
    <s v="NA38 - South of US41 East of 951"/>
    <n v="320000"/>
    <x v="1"/>
    <s v="NASS"/>
    <s v="NA"/>
    <s v="Naples Market Only"/>
    <x v="111"/>
  </r>
  <r>
    <s v="ES01 - Estero"/>
    <n v="293000"/>
    <x v="1"/>
    <s v="WOOD03"/>
    <s v="ES"/>
    <s v="Bonita Estero Markets Only"/>
    <x v="57"/>
  </r>
  <r>
    <s v="NA11 - N/O Immokalee Rd W/O 75"/>
    <n v="287000"/>
    <x v="1"/>
    <s v="NMLS"/>
    <s v="NA"/>
    <s v="Naples Market Only"/>
    <x v="240"/>
  </r>
  <r>
    <s v="NA21 - N/O Immokalee Rd E/O 75"/>
    <n v="305000"/>
    <x v="1"/>
    <s v="NMRS"/>
    <s v="NA"/>
    <s v="Naples Market Only"/>
    <x v="311"/>
  </r>
  <r>
    <s v="NA14 - N/O Pine Ridge &amp; Vineyard"/>
    <n v="306000"/>
    <x v="1"/>
    <s v="NMLS"/>
    <s v="NA"/>
    <s v="Naples Market Only"/>
    <x v="240"/>
  </r>
  <r>
    <s v="ES03 - Estero"/>
    <n v="326500"/>
    <x v="1"/>
    <s v="NABE"/>
    <s v="ES"/>
    <s v="Bonita Estero Markets Only"/>
    <x v="0"/>
  </r>
  <r>
    <s v="BN05 - Pelican Landing and North"/>
    <n v="300000"/>
    <x v="1"/>
    <s v="LCRG"/>
    <s v="BN"/>
    <s v="Bonita Estero Markets Only"/>
    <x v="262"/>
  </r>
  <r>
    <s v="NA16 - S/O Pine Ridge Rd"/>
    <n v="307500"/>
    <x v="1"/>
    <s v="NACG"/>
    <s v="NA"/>
    <s v="Naples Market Only"/>
    <x v="183"/>
  </r>
  <r>
    <s v="NA11 - N/O Immokalee Rd W/O 75"/>
    <n v="321000"/>
    <x v="1"/>
    <s v="LHFR"/>
    <s v="NA"/>
    <s v="Naples Market Only"/>
    <x v="105"/>
  </r>
  <r>
    <s v="BN03 - The Brooks"/>
    <n v="287000"/>
    <x v="1"/>
    <s v="PREM03"/>
    <s v="BN"/>
    <s v="Bonita Estero Markets Only"/>
    <x v="118"/>
  </r>
  <r>
    <s v="BN03 - The Brooks"/>
    <n v="329900"/>
    <x v="1"/>
    <s v="NAMVT"/>
    <s v="BN"/>
    <s v="Bonita Estero Markets Only"/>
    <x v="14"/>
  </r>
  <r>
    <s v="NA04 - Pelican Bay Area"/>
    <n v="280000"/>
    <x v="1"/>
    <s v="PREM01"/>
    <s v="NA"/>
    <s v="Naples Market Only"/>
    <x v="118"/>
  </r>
  <r>
    <s v="BN12 - E of I-75 S of City Line"/>
    <n v="335000"/>
    <x v="1"/>
    <s v="HEND"/>
    <s v="BN"/>
    <s v="Bonita Estero Markets Only"/>
    <x v="312"/>
  </r>
  <r>
    <s v="NA12 - N/O Vanderbilt Bch W/O 75"/>
    <n v="316000"/>
    <x v="1"/>
    <s v="PREM03"/>
    <s v="NA"/>
    <s v="Naples Market Only"/>
    <x v="118"/>
  </r>
  <r>
    <s v="NA19 - Lely Area"/>
    <n v="331500"/>
    <x v="1"/>
    <s v="NWFR"/>
    <s v="NA"/>
    <s v="Naples Market Only"/>
    <x v="170"/>
  </r>
  <r>
    <s v="NA04 - Pelican Bay Area"/>
    <n v="270000"/>
    <x v="1"/>
    <s v="JRWD03"/>
    <s v="NA"/>
    <s v="Naples Market Only"/>
    <x v="57"/>
  </r>
  <r>
    <s v="BN05 - Pelican Landing and North"/>
    <n v="335000"/>
    <x v="1"/>
    <s v="DNFR"/>
    <s v="BN"/>
    <s v="Bonita Estero Markets Only"/>
    <x v="8"/>
  </r>
  <r>
    <s v="NA47 - GGE 67-78"/>
    <n v="325000"/>
    <x v="1"/>
    <s v="REMS"/>
    <s v="NA"/>
    <s v="Naples Market Only"/>
    <x v="24"/>
  </r>
  <r>
    <s v="NA38 - South of US41 East of 951"/>
    <n v="320000"/>
    <x v="1"/>
    <s v="EFRE"/>
    <s v="NA"/>
    <s v="Naples Market Only"/>
    <x v="92"/>
  </r>
  <r>
    <s v="NA16 - S/O Pine Ridge Rd"/>
    <n v="321600"/>
    <x v="1"/>
    <s v="WOOD05"/>
    <s v="NA"/>
    <s v="Naples Market Only"/>
    <x v="57"/>
  </r>
  <r>
    <s v="NA21 - N/O Immokalee Rd E/O 75"/>
    <n v="320000"/>
    <x v="1"/>
    <s v="DNFR"/>
    <s v="NA"/>
    <s v="Naples Market Only"/>
    <x v="8"/>
  </r>
  <r>
    <s v="ES01 - Estero"/>
    <n v="325000"/>
    <x v="1"/>
    <s v="WOOD03"/>
    <s v="ES"/>
    <s v="Bonita Estero Markets Only"/>
    <x v="57"/>
  </r>
  <r>
    <s v="NA37 - East Collier S/O 75"/>
    <n v="340000"/>
    <x v="1"/>
    <s v="AMVT"/>
    <s v="NA"/>
    <s v="Naples Market Only"/>
    <x v="14"/>
  </r>
  <r>
    <s v="NA21 - N/O Immokalee Rd E/O 75"/>
    <n v="300000"/>
    <x v="1"/>
    <s v="AMVT"/>
    <s v="NA"/>
    <s v="Naples Market Only"/>
    <x v="14"/>
  </r>
  <r>
    <s v="ES03 - Estero"/>
    <n v="312500"/>
    <x v="1"/>
    <s v="SURE"/>
    <s v="ES"/>
    <s v="Bonita Estero Markets Only"/>
    <x v="94"/>
  </r>
  <r>
    <s v="NA06 - Olde Naples Area"/>
    <n v="317000"/>
    <x v="1"/>
    <s v="DIVR"/>
    <s v="NA"/>
    <s v="Naples Market Only"/>
    <x v="84"/>
  </r>
  <r>
    <s v="NA34 - E/O Wilson N/O GG Blvd"/>
    <n v="325000"/>
    <x v="1"/>
    <s v="WOOD05"/>
    <s v="NA"/>
    <s v="Naples Market Only"/>
    <x v="57"/>
  </r>
  <r>
    <s v="NA38 - South of US41 East of 951"/>
    <n v="295000"/>
    <x v="1"/>
    <s v="RRR"/>
    <s v="NA"/>
    <s v="Naples Market Only"/>
    <x v="39"/>
  </r>
  <r>
    <s v="NA22 - S/O Immokalee Rd W/O 951"/>
    <n v="330000"/>
    <x v="1"/>
    <s v="AMVT"/>
    <s v="NA"/>
    <s v="Naples Market Only"/>
    <x v="14"/>
  </r>
  <r>
    <s v="BN12 - E of I-75 S of City Line"/>
    <n v="335000"/>
    <x v="1"/>
    <s v="CBRE03"/>
    <s v="BN"/>
    <s v="Bonita Estero Markets Only"/>
    <x v="3"/>
  </r>
  <r>
    <s v="NA38 - South of US41 East of 951"/>
    <n v="340000"/>
    <x v="1"/>
    <s v="PRUD03"/>
    <s v="NA"/>
    <s v="Naples Market Only"/>
    <x v="9"/>
  </r>
  <r>
    <s v="NA21 - N/O Immokalee Rd E/O 75"/>
    <n v="289000"/>
    <x v="1"/>
    <s v="QUAL"/>
    <s v="NA"/>
    <s v="Naples Market Only"/>
    <x v="130"/>
  </r>
  <r>
    <s v="NA38 - South of US41 East of 951"/>
    <n v="300000"/>
    <x v="1"/>
    <s v="RRR"/>
    <s v="NA"/>
    <s v="Naples Market Only"/>
    <x v="39"/>
  </r>
  <r>
    <s v="BN12 - E of I-75 S of City Line"/>
    <n v="315000"/>
    <x v="1"/>
    <s v="JRWD03"/>
    <s v="BN"/>
    <s v="Bonita Estero Markets Only"/>
    <x v="57"/>
  </r>
  <r>
    <s v="ES02 - Estero"/>
    <n v="317100"/>
    <x v="1"/>
    <s v="WOOD05"/>
    <s v="ES"/>
    <s v="Bonita Estero Markets Only"/>
    <x v="57"/>
  </r>
  <r>
    <s v="NA14 - N/O Pine Ridge &amp; Vineyard"/>
    <n v="335000"/>
    <x v="1"/>
    <s v="VPI"/>
    <s v="NA"/>
    <s v="Naples Market Only"/>
    <x v="139"/>
  </r>
  <r>
    <s v="NA11 - N/O Immokalee Rd W/O 75"/>
    <n v="329000"/>
    <x v="1"/>
    <s v="CBRR03"/>
    <s v="NA"/>
    <s v="Naples Market Only"/>
    <x v="3"/>
  </r>
  <r>
    <s v="NA14 - N/O Pine Ridge &amp; Vineyard"/>
    <n v="320000"/>
    <x v="1"/>
    <s v="NRWT"/>
    <s v="NA"/>
    <s v="Naples Market Only"/>
    <x v="100"/>
  </r>
  <r>
    <s v="NA12 - N/O Vanderbilt Bch W/O 75"/>
    <n v="325000"/>
    <x v="1"/>
    <s v="NSAC"/>
    <s v="NA"/>
    <s v="Naples Market Only"/>
    <x v="11"/>
  </r>
  <r>
    <s v="NA16 - S/O Pine Ridge Rd"/>
    <n v="311000"/>
    <x v="1"/>
    <s v="CSRI01"/>
    <s v="NA"/>
    <s v="Naples Market Only"/>
    <x v="20"/>
  </r>
  <r>
    <s v="NA19 - Lely Area"/>
    <n v="320000"/>
    <x v="1"/>
    <s v="CBRR02"/>
    <s v="NA"/>
    <s v="Naples Market Only"/>
    <x v="3"/>
  </r>
  <r>
    <s v="NA15 - E/O 41 W/O Goodlette"/>
    <n v="340000"/>
    <x v="1"/>
    <s v="DNFR"/>
    <s v="NA"/>
    <s v="Naples Market Only"/>
    <x v="8"/>
  </r>
  <r>
    <s v="ES01 - Estero"/>
    <n v="275000"/>
    <x v="1"/>
    <s v="PRUD30"/>
    <s v="ES"/>
    <s v="Bonita Estero Markets Only"/>
    <x v="9"/>
  </r>
  <r>
    <s v="NA41 - GGE 3-12"/>
    <n v="250000"/>
    <x v="1"/>
    <s v="ROSS"/>
    <s v="NA"/>
    <s v="Naples Market Only"/>
    <x v="214"/>
  </r>
  <r>
    <s v="ES01 - Estero"/>
    <n v="320000"/>
    <x v="1"/>
    <s v="WOOD03"/>
    <s v="ES"/>
    <s v="Bonita Estero Markets Only"/>
    <x v="57"/>
  </r>
  <r>
    <s v="NA01 - N/O 111th Ave"/>
    <n v="315000"/>
    <x v="1"/>
    <s v="AMVT"/>
    <s v="NA"/>
    <s v="Naples Market Only"/>
    <x v="14"/>
  </r>
  <r>
    <s v="NA22 - S/O Immokalee Rd W/O 951"/>
    <n v="300000"/>
    <x v="1"/>
    <s v="SOBA"/>
    <s v="NA"/>
    <s v="Naples Market Only"/>
    <x v="56"/>
  </r>
  <r>
    <s v="ES03 - Estero"/>
    <n v="346000"/>
    <x v="1"/>
    <s v="NCAA"/>
    <s v="ES"/>
    <s v="Bonita Estero Markets Only"/>
    <x v="158"/>
  </r>
  <r>
    <s v="BN12 - E of I-75 S of City Line"/>
    <n v="317500"/>
    <x v="1"/>
    <s v="NAPL02"/>
    <s v="BN"/>
    <s v="Bonita Estero Markets Only"/>
    <x v="38"/>
  </r>
  <r>
    <s v="NA18 - N/O Rattlesnake Hammock"/>
    <n v="300000"/>
    <x v="1"/>
    <s v="WOOD"/>
    <s v="NA"/>
    <s v="Naples Market Only"/>
    <x v="57"/>
  </r>
  <r>
    <s v="ES02 - Estero"/>
    <n v="300000"/>
    <x v="1"/>
    <s v="BDMM"/>
    <s v="ES"/>
    <s v="Bonita Estero Markets Only"/>
    <x v="77"/>
  </r>
  <r>
    <s v="NA38 - South of US41 East of 951"/>
    <n v="320000"/>
    <x v="1"/>
    <s v="CBRI"/>
    <s v="NA"/>
    <s v="Naples Market Only"/>
    <x v="138"/>
  </r>
  <r>
    <s v="NA17 - N/O Davis Blvd"/>
    <n v="325000"/>
    <x v="1"/>
    <s v="CBRR02"/>
    <s v="NA"/>
    <s v="Naples Market Only"/>
    <x v="3"/>
  </r>
  <r>
    <s v="NA37 - East Collier S/O 75"/>
    <n v="335000"/>
    <x v="1"/>
    <s v="AMVT"/>
    <s v="NA"/>
    <s v="Naples Market Only"/>
    <x v="14"/>
  </r>
  <r>
    <s v="NA17 - N/O Davis Blvd"/>
    <n v="325000"/>
    <x v="1"/>
    <s v="PREM02"/>
    <s v="NA"/>
    <s v="Naples Market Only"/>
    <x v="118"/>
  </r>
  <r>
    <s v="NA14 - N/O Pine Ridge &amp; Vineyard"/>
    <n v="300000"/>
    <x v="1"/>
    <s v="NLRR"/>
    <s v="NA"/>
    <s v="Naples Market Only"/>
    <x v="290"/>
  </r>
  <r>
    <s v="NA22 - S/O Immokalee Rd W/O 951"/>
    <n v="323000"/>
    <x v="1"/>
    <s v="NMLS"/>
    <s v="NA"/>
    <s v="Naples Market Only"/>
    <x v="240"/>
  </r>
  <r>
    <s v="NA11 - N/O Immokalee Rd W/O 75"/>
    <n v="320000"/>
    <x v="1"/>
    <s v="WOOD17"/>
    <s v="NA"/>
    <s v="Naples Market Only"/>
    <x v="57"/>
  </r>
  <r>
    <s v="NA44 - GGE 16-20, 23-25"/>
    <n v="335000"/>
    <x v="1"/>
    <s v="NMLS"/>
    <s v="NA"/>
    <s v="Naples Market Only"/>
    <x v="240"/>
  </r>
  <r>
    <s v="BN11 S-BonitaBeachRd East Old41"/>
    <n v="351000"/>
    <x v="1"/>
    <s v="AMVT"/>
    <s v="BN"/>
    <s v="Bonita Estero Markets Only"/>
    <x v="14"/>
  </r>
  <r>
    <s v="NA12 - N/O Vanderbilt Bch W/O 75"/>
    <n v="329000"/>
    <x v="1"/>
    <s v="DNFR"/>
    <s v="NA"/>
    <s v="Naples Market Only"/>
    <x v="8"/>
  </r>
  <r>
    <s v="NA05 - Crayton Rd Area"/>
    <n v="315000"/>
    <x v="1"/>
    <s v="WOOD"/>
    <s v="NA"/>
    <s v="Naples Market Only"/>
    <x v="57"/>
  </r>
  <r>
    <s v="ES03 - Estero"/>
    <n v="315000"/>
    <x v="1"/>
    <s v="BGCA"/>
    <s v="ES"/>
    <s v="Bonita Estero Markets Only"/>
    <x v="156"/>
  </r>
  <r>
    <s v="NA14 - N/O Pine Ridge &amp; Vineyard"/>
    <n v="306001"/>
    <x v="1"/>
    <s v="VIPM01"/>
    <s v="NA"/>
    <s v="Naples Market Only"/>
    <x v="13"/>
  </r>
  <r>
    <s v="ES03 - Estero"/>
    <n v="300000"/>
    <x v="1"/>
    <s v="BCBRE01"/>
    <s v="ES"/>
    <s v="Bonita Estero Markets Only"/>
    <x v="3"/>
  </r>
  <r>
    <s v="NA14 - N/O Pine Ridge &amp; Vineyard"/>
    <n v="324000"/>
    <x v="1"/>
    <s v="DNFR"/>
    <s v="NA"/>
    <s v="Naples Market Only"/>
    <x v="8"/>
  </r>
  <r>
    <s v="NA05 - Crayton Rd Area"/>
    <n v="335000"/>
    <x v="1"/>
    <s v="WOOD"/>
    <s v="NA"/>
    <s v="Naples Market Only"/>
    <x v="57"/>
  </r>
  <r>
    <s v="NA17 - N/O Davis Blvd"/>
    <n v="350000"/>
    <x v="1"/>
    <s v="WOOD"/>
    <s v="NA"/>
    <s v="Naples Market Only"/>
    <x v="57"/>
  </r>
  <r>
    <s v="NA14 - N/O Pine Ridge &amp; Vineyard"/>
    <n v="325000"/>
    <x v="1"/>
    <s v="WOOD05"/>
    <s v="NA"/>
    <s v="Naples Market Only"/>
    <x v="57"/>
  </r>
  <r>
    <s v="NA11 - N/O Immokalee Rd W/O 75"/>
    <n v="317500"/>
    <x v="1"/>
    <s v="DNFR"/>
    <s v="NA"/>
    <s v="Naples Market Only"/>
    <x v="8"/>
  </r>
  <r>
    <s v="NA38 - South of US41 East of 951"/>
    <n v="250000"/>
    <x v="1"/>
    <s v="WOOD17"/>
    <s v="NA"/>
    <s v="Naples Market Only"/>
    <x v="57"/>
  </r>
  <r>
    <s v="NA08 - Royal Harbor-Windstar"/>
    <n v="300000"/>
    <x v="1"/>
    <s v="NDKA"/>
    <s v="NA"/>
    <s v="Naples Market Only"/>
    <x v="167"/>
  </r>
  <r>
    <s v="NA19 - Lely Area"/>
    <n v="325000"/>
    <x v="1"/>
    <s v="CBRR02"/>
    <s v="NA"/>
    <s v="Naples Market Only"/>
    <x v="3"/>
  </r>
  <r>
    <s v="NA17 - N/O Davis Blvd"/>
    <n v="315000"/>
    <x v="1"/>
    <s v="PRUD03"/>
    <s v="NA"/>
    <s v="Naples Market Only"/>
    <x v="9"/>
  </r>
  <r>
    <s v="BN04 - Bonita Bay"/>
    <n v="300000"/>
    <x v="1"/>
    <s v="CBRE03"/>
    <s v="BN"/>
    <s v="Bonita Estero Markets Only"/>
    <x v="3"/>
  </r>
  <r>
    <s v="BN09 - Spanish Wells"/>
    <n v="295000"/>
    <x v="1"/>
    <s v="CBRE03"/>
    <s v="BN"/>
    <s v="Bonita Estero Markets Only"/>
    <x v="3"/>
  </r>
  <r>
    <s v="BN03 - The Brooks"/>
    <n v="335000"/>
    <x v="1"/>
    <s v="JRWD03"/>
    <s v="BN"/>
    <s v="Bonita Estero Markets Only"/>
    <x v="57"/>
  </r>
  <r>
    <s v="BN09 - Spanish Wells"/>
    <n v="330000"/>
    <x v="1"/>
    <s v="NRSI"/>
    <s v="BN"/>
    <s v="Bonita Estero Markets Only"/>
    <x v="38"/>
  </r>
  <r>
    <s v="NA17 - N/O Davis Blvd"/>
    <n v="305000"/>
    <x v="1"/>
    <s v="CBRR03"/>
    <s v="NA"/>
    <s v="Naples Market Only"/>
    <x v="3"/>
  </r>
  <r>
    <s v="NA05 - Crayton Rd Area"/>
    <n v="320000"/>
    <x v="1"/>
    <s v="WOOD"/>
    <s v="NA"/>
    <s v="Naples Market Only"/>
    <x v="57"/>
  </r>
  <r>
    <s v="NA18 - N/O Rattlesnake Hammock"/>
    <n v="270000"/>
    <x v="1"/>
    <s v="DNFR03"/>
    <s v="NA"/>
    <s v="Naples Market Only"/>
    <x v="8"/>
  </r>
  <r>
    <s v="NA31 - S/O Immokalee Rd"/>
    <n v="350000"/>
    <x v="1"/>
    <s v="PLAN"/>
    <s v="NA"/>
    <s v="Naples Market Only"/>
    <x v="63"/>
  </r>
  <r>
    <s v="NA19 - Lely Area"/>
    <n v="310000"/>
    <x v="1"/>
    <s v="CBRR02"/>
    <s v="NA"/>
    <s v="Naples Market Only"/>
    <x v="3"/>
  </r>
  <r>
    <s v="NA12 - N/O Vanderbilt Bch W/O 75"/>
    <n v="341000"/>
    <x v="1"/>
    <s v="NAII"/>
    <s v="NA"/>
    <s v="Naples Market Only"/>
    <x v="88"/>
  </r>
  <r>
    <s v="NA43 GGE 21-22,36-38,52-53,59-60"/>
    <n v="290000"/>
    <x v="1"/>
    <s v="DNFR"/>
    <s v="NA"/>
    <s v="Naples Market Only"/>
    <x v="8"/>
  </r>
  <r>
    <s v="NA38 - South of US41 East of 951"/>
    <n v="310000"/>
    <x v="1"/>
    <s v="DNFR"/>
    <s v="NA"/>
    <s v="Naples Market Only"/>
    <x v="8"/>
  </r>
  <r>
    <s v="ES02 - Estero"/>
    <n v="288750"/>
    <x v="1"/>
    <s v="NWRG"/>
    <s v="ES"/>
    <s v="Bonita Estero Markets Only"/>
    <x v="5"/>
  </r>
  <r>
    <s v="NA09 - South Naples Area"/>
    <n v="369900"/>
    <x v="1"/>
    <s v="CHRI"/>
    <s v="NA"/>
    <s v="Naples Market Only"/>
    <x v="45"/>
  </r>
  <r>
    <s v="BN03 - The Brooks"/>
    <n v="330000"/>
    <x v="1"/>
    <s v="BGCA"/>
    <s v="BN"/>
    <s v="Bonita Estero Markets Only"/>
    <x v="156"/>
  </r>
  <r>
    <s v="NA21 - N/O Immokalee Rd E/O 75"/>
    <n v="357210"/>
    <x v="1"/>
    <s v="NKWCR1"/>
    <s v="NA"/>
    <s v="Naples Market Only"/>
    <x v="81"/>
  </r>
  <r>
    <s v="NA21 - N/O Immokalee Rd E/O 75"/>
    <n v="345000"/>
    <x v="1"/>
    <s v="CBRR03"/>
    <s v="NA"/>
    <s v="Naples Market Only"/>
    <x v="3"/>
  </r>
  <r>
    <s v="NA38 - South of US41 East of 951"/>
    <n v="340000"/>
    <x v="1"/>
    <s v="CBRI"/>
    <s v="NA"/>
    <s v="Naples Market Only"/>
    <x v="138"/>
  </r>
  <r>
    <s v="ES02 - Estero"/>
    <n v="335000"/>
    <x v="1"/>
    <s v="NSAC1"/>
    <s v="ES"/>
    <s v="Bonita Estero Markets Only"/>
    <x v="11"/>
  </r>
  <r>
    <s v="NA05 - Crayton Rd Area"/>
    <n v="330000"/>
    <x v="1"/>
    <s v="DNFR"/>
    <s v="NA"/>
    <s v="Naples Market Only"/>
    <x v="8"/>
  </r>
  <r>
    <s v="NA14 - N/O Pine Ridge &amp; Vineyard"/>
    <n v="337000"/>
    <x v="1"/>
    <s v="DNFR"/>
    <s v="NA"/>
    <s v="Naples Market Only"/>
    <x v="8"/>
  </r>
  <r>
    <s v="NA14 - N/O Pine Ridge &amp; Vineyard"/>
    <n v="359000"/>
    <x v="1"/>
    <s v="DNFR"/>
    <s v="NA"/>
    <s v="Naples Market Only"/>
    <x v="8"/>
  </r>
  <r>
    <s v="NA16 - S/O Pine Ridge Rd"/>
    <n v="250000"/>
    <x v="1"/>
    <s v="WOOD05"/>
    <s v="NA"/>
    <s v="Naples Market Only"/>
    <x v="57"/>
  </r>
  <r>
    <s v="NA38 - South of US41 East of 951"/>
    <n v="369000"/>
    <x v="1"/>
    <s v="CBRI"/>
    <s v="NA"/>
    <s v="Naples Market Only"/>
    <x v="138"/>
  </r>
  <r>
    <s v="NA16 - S/O Pine Ridge Rd"/>
    <n v="250000"/>
    <x v="1"/>
    <s v="WOOD"/>
    <s v="NA"/>
    <s v="Naples Market Only"/>
    <x v="57"/>
  </r>
  <r>
    <s v="NA11 - N/O Immokalee Rd W/O 75"/>
    <n v="310000"/>
    <x v="1"/>
    <s v="WOOD17"/>
    <s v="NA"/>
    <s v="Naples Market Only"/>
    <x v="57"/>
  </r>
  <r>
    <s v="NA38 - South of US41 East of 951"/>
    <n v="310000"/>
    <x v="1"/>
    <s v="BARSO"/>
    <s v="NA"/>
    <s v="Naples Market Only"/>
    <x v="14"/>
  </r>
  <r>
    <s v="NA14 - N/O Pine Ridge &amp; Vineyard"/>
    <n v="325000"/>
    <x v="1"/>
    <s v="VPI"/>
    <s v="NA"/>
    <s v="Naples Market Only"/>
    <x v="139"/>
  </r>
  <r>
    <s v="NA17 - N/O Davis Blvd"/>
    <n v="340000"/>
    <x v="1"/>
    <s v="CBRR02"/>
    <s v="NA"/>
    <s v="Naples Market Only"/>
    <x v="3"/>
  </r>
  <r>
    <s v="NA22 - S/O Immokalee Rd W/O 951"/>
    <n v="335000"/>
    <x v="1"/>
    <s v="AMVT"/>
    <s v="NA"/>
    <s v="Naples Market Only"/>
    <x v="14"/>
  </r>
  <r>
    <s v="BN05 - Pelican Landing and North"/>
    <n v="325000"/>
    <x v="1"/>
    <s v="NKWR2"/>
    <s v="BN"/>
    <s v="Bonita Estero Markets Only"/>
    <x v="43"/>
  </r>
  <r>
    <s v="NA12 - N/O Vanderbilt Bch W/O 75"/>
    <n v="339000"/>
    <x v="1"/>
    <s v="NPPR"/>
    <s v="NA"/>
    <s v="Naples Market Only"/>
    <x v="44"/>
  </r>
  <r>
    <s v="NA05 - Crayton Rd Area"/>
    <n v="340000"/>
    <x v="1"/>
    <s v="DNFR"/>
    <s v="NA"/>
    <s v="Naples Market Only"/>
    <x v="8"/>
  </r>
  <r>
    <s v="NA14 - N/O Pine Ridge &amp; Vineyard"/>
    <n v="350000"/>
    <x v="1"/>
    <s v="IPRI"/>
    <s v="NA"/>
    <s v="Naples Market Only"/>
    <x v="168"/>
  </r>
  <r>
    <s v="ES03 - Estero"/>
    <n v="355000"/>
    <x v="1"/>
    <s v="NMLS"/>
    <s v="ES"/>
    <s v="Bonita Estero Markets Only"/>
    <x v="240"/>
  </r>
  <r>
    <s v="NA16 - S/O Pine Ridge Rd"/>
    <n v="362900"/>
    <x v="1"/>
    <s v="NSAC"/>
    <s v="NA"/>
    <s v="Naples Market Only"/>
    <x v="11"/>
  </r>
  <r>
    <s v="NA14 - N/O Pine Ridge &amp; Vineyard"/>
    <n v="347250"/>
    <x v="1"/>
    <s v="PRUD03"/>
    <s v="NA"/>
    <s v="Naples Market Only"/>
    <x v="9"/>
  </r>
  <r>
    <s v="ES01 - Estero"/>
    <n v="332500"/>
    <x v="1"/>
    <s v="BPRUD"/>
    <s v="ES"/>
    <s v="Bonita Estero Markets Only"/>
    <x v="9"/>
  </r>
  <r>
    <s v="NA05 - Crayton Rd Area"/>
    <n v="426000"/>
    <x v="1"/>
    <s v="PREM01"/>
    <s v="NA"/>
    <s v="Naples Market Only"/>
    <x v="118"/>
  </r>
  <r>
    <s v="ES01 - Estero"/>
    <n v="338000"/>
    <x v="1"/>
    <s v="BDOWN"/>
    <s v="ES"/>
    <s v="Bonita Estero Markets Only"/>
    <x v="8"/>
  </r>
  <r>
    <s v="NA16 - S/O Pine Ridge Rd"/>
    <n v="340000"/>
    <x v="1"/>
    <s v="PREM06"/>
    <s v="NA"/>
    <s v="Naples Market Only"/>
    <x v="118"/>
  </r>
  <r>
    <s v="NA14 - N/O Pine Ridge &amp; Vineyard"/>
    <n v="345000"/>
    <x v="1"/>
    <s v="WOOD"/>
    <s v="NA"/>
    <s v="Naples Market Only"/>
    <x v="57"/>
  </r>
  <r>
    <s v="ES03 - Estero"/>
    <n v="330000"/>
    <x v="1"/>
    <s v="BABS"/>
    <s v="ES"/>
    <s v="Bonita Estero Markets Only"/>
    <x v="111"/>
  </r>
  <r>
    <s v="NA21 - N/O Immokalee Rd E/O 75"/>
    <n v="330000"/>
    <x v="1"/>
    <s v="DNFRI"/>
    <s v="NA"/>
    <s v="Naples Market Only"/>
    <x v="8"/>
  </r>
  <r>
    <s v="NA14 - N/O Pine Ridge &amp; Vineyard"/>
    <n v="350000"/>
    <x v="1"/>
    <s v="DNFR"/>
    <s v="NA"/>
    <s v="Naples Market Only"/>
    <x v="8"/>
  </r>
  <r>
    <s v="NA19 - Lely Area"/>
    <n v="332000"/>
    <x v="1"/>
    <s v="NSTO"/>
    <s v="NA"/>
    <s v="Naples Market Only"/>
    <x v="119"/>
  </r>
  <r>
    <s v="NA17 - N/O Davis Blvd"/>
    <n v="335000"/>
    <x v="1"/>
    <s v="PRUD"/>
    <s v="NA"/>
    <s v="Naples Market Only"/>
    <x v="9"/>
  </r>
  <r>
    <s v="NA31 - S/O Immokalee Rd"/>
    <n v="326500"/>
    <x v="1"/>
    <s v="PRUD03"/>
    <s v="NA"/>
    <s v="Naples Market Only"/>
    <x v="9"/>
  </r>
  <r>
    <s v="NA08 - Royal Harbor-Windstar"/>
    <n v="325000"/>
    <x v="1"/>
    <s v="REMS"/>
    <s v="NA"/>
    <s v="Naples Market Only"/>
    <x v="24"/>
  </r>
  <r>
    <s v="NA09 - South Naples Area"/>
    <n v="352000"/>
    <x v="1"/>
    <s v="HEDR"/>
    <s v="NA"/>
    <s v="Naples Market Only"/>
    <x v="169"/>
  </r>
  <r>
    <s v="NA12 - N/O Vanderbilt Bch W/O 75"/>
    <n v="335000"/>
    <x v="1"/>
    <s v="WOOD17"/>
    <s v="NA"/>
    <s v="Naples Market Only"/>
    <x v="57"/>
  </r>
  <r>
    <s v="NA44 - GGE 16-20, 23-25"/>
    <n v="290500"/>
    <x v="1"/>
    <s v="REMS"/>
    <s v="NA"/>
    <s v="Naples Market Only"/>
    <x v="24"/>
  </r>
  <r>
    <s v="NA21 - N/O Immokalee Rd E/O 75"/>
    <n v="250000"/>
    <x v="1"/>
    <s v="NGIP3"/>
    <s v="NA"/>
    <s v="Naples Market Only"/>
    <x v="0"/>
  </r>
  <r>
    <s v="NA16 - S/O Pine Ridge Rd"/>
    <n v="350000"/>
    <x v="1"/>
    <s v="DNFR"/>
    <s v="NA"/>
    <s v="Naples Market Only"/>
    <x v="8"/>
  </r>
  <r>
    <s v="BN12 - E of I-75 S of City Line"/>
    <n v="350000"/>
    <x v="1"/>
    <s v="NMLS"/>
    <s v="BN"/>
    <s v="Bonita Estero Markets Only"/>
    <x v="240"/>
  </r>
  <r>
    <s v="NA38 - South of US41 East of 951"/>
    <n v="316000"/>
    <x v="1"/>
    <s v="BARSO"/>
    <s v="NA"/>
    <s v="Naples Market Only"/>
    <x v="14"/>
  </r>
  <r>
    <s v="NA47 - GGE 67-78"/>
    <n v="341500"/>
    <x v="1"/>
    <s v="CSRI01"/>
    <s v="NA"/>
    <s v="Naples Market Only"/>
    <x v="20"/>
  </r>
  <r>
    <s v="NA19 - Lely Area"/>
    <n v="340000"/>
    <x v="1"/>
    <s v="PRUD03"/>
    <s v="NA"/>
    <s v="Naples Market Only"/>
    <x v="9"/>
  </r>
  <r>
    <s v="NA38 - South of US41 East of 951"/>
    <n v="299990"/>
    <x v="1"/>
    <s v="EFRE"/>
    <s v="NA"/>
    <s v="Naples Market Only"/>
    <x v="92"/>
  </r>
  <r>
    <s v="BN09 - Spanish Wells"/>
    <n v="320000"/>
    <x v="1"/>
    <s v="NAPL02"/>
    <s v="BN"/>
    <s v="Bonita Estero Markets Only"/>
    <x v="38"/>
  </r>
  <r>
    <s v="BN03 - The Brooks"/>
    <n v="333000"/>
    <x v="1"/>
    <s v="BDOWN"/>
    <s v="BN"/>
    <s v="Bonita Estero Markets Only"/>
    <x v="8"/>
  </r>
  <r>
    <s v="NA14 - N/O Pine Ridge &amp; Vineyard"/>
    <n v="342500"/>
    <x v="1"/>
    <s v="NREM"/>
    <s v="NA"/>
    <s v="Naples Market Only"/>
    <x v="41"/>
  </r>
  <r>
    <s v="NA08 - Royal Harbor-Windstar"/>
    <n v="334000"/>
    <x v="1"/>
    <s v="BCRI"/>
    <s v="NA"/>
    <s v="Naples Market Only"/>
    <x v="33"/>
  </r>
  <r>
    <s v="NA14 - N/O Pine Ridge &amp; Vineyard"/>
    <n v="344500"/>
    <x v="1"/>
    <s v="AMVT"/>
    <s v="NA"/>
    <s v="Naples Market Only"/>
    <x v="14"/>
  </r>
  <r>
    <s v="BN12 - E of I-75 S of City Line"/>
    <n v="363000"/>
    <x v="1"/>
    <s v="DOVE"/>
    <s v="BN"/>
    <s v="Bonita Estero Markets Only"/>
    <x v="313"/>
  </r>
  <r>
    <s v="NA11 - N/O Immokalee Rd W/O 75"/>
    <n v="345000"/>
    <x v="1"/>
    <s v="NMLS"/>
    <s v="NA"/>
    <s v="Naples Market Only"/>
    <x v="240"/>
  </r>
  <r>
    <s v="BN11 S-BonitaBeachRd East Old41"/>
    <n v="355000"/>
    <x v="1"/>
    <s v="DNFR"/>
    <s v="BN"/>
    <s v="Bonita Estero Markets Only"/>
    <x v="8"/>
  </r>
  <r>
    <s v="BN03 - The Brooks"/>
    <n v="340000"/>
    <x v="1"/>
    <s v="WOOD"/>
    <s v="BN"/>
    <s v="Bonita Estero Markets Only"/>
    <x v="57"/>
  </r>
  <r>
    <s v="NA03 - Naples Park Area"/>
    <n v="320000"/>
    <x v="1"/>
    <s v="DNFR"/>
    <s v="NA"/>
    <s v="Naples Market Only"/>
    <x v="8"/>
  </r>
  <r>
    <s v="NA17 - N/O Davis Blvd"/>
    <n v="360000"/>
    <x v="1"/>
    <s v="DNFR"/>
    <s v="NA"/>
    <s v="Naples Market Only"/>
    <x v="8"/>
  </r>
  <r>
    <s v="NA22 - S/O Immokalee Rd W/O 951"/>
    <n v="360000"/>
    <x v="1"/>
    <s v="NRPN"/>
    <s v="NA"/>
    <s v="Naples Market Only"/>
    <x v="61"/>
  </r>
  <r>
    <s v="ES03 - Estero"/>
    <n v="325000"/>
    <x v="1"/>
    <s v="BSSA"/>
    <s v="ES"/>
    <s v="Bonita Estero Markets Only"/>
    <x v="79"/>
  </r>
  <r>
    <s v="BN04 - Bonita Bay"/>
    <n v="350000"/>
    <x v="1"/>
    <s v="BPREM07"/>
    <s v="BN"/>
    <s v="Bonita Estero Markets Only"/>
    <x v="118"/>
  </r>
  <r>
    <s v="NA22 - S/O Immokalee Rd W/O 951"/>
    <n v="350000"/>
    <x v="1"/>
    <s v="REMS"/>
    <s v="NA"/>
    <s v="Naples Market Only"/>
    <x v="24"/>
  </r>
  <r>
    <s v="NA38 - South of US41 East of 951"/>
    <n v="200000"/>
    <x v="1"/>
    <s v="DNFRI"/>
    <s v="NA"/>
    <s v="Naples Market Only"/>
    <x v="8"/>
  </r>
  <r>
    <s v="NA14 - N/O Pine Ridge &amp; Vineyard"/>
    <n v="360000"/>
    <x v="1"/>
    <s v="PRUD03"/>
    <s v="NA"/>
    <s v="Naples Market Only"/>
    <x v="9"/>
  </r>
  <r>
    <s v="BN04 - Bonita Bay"/>
    <n v="341000"/>
    <x v="1"/>
    <s v="CBRR11"/>
    <s v="BN"/>
    <s v="Bonita Estero Markets Only"/>
    <x v="3"/>
  </r>
  <r>
    <s v="NA22 - S/O Immokalee Rd W/O 951"/>
    <n v="300000"/>
    <x v="1"/>
    <s v="NAMVT"/>
    <s v="NA"/>
    <s v="Naples Market Only"/>
    <x v="14"/>
  </r>
  <r>
    <s v="NA16 - S/O Pine Ridge Rd"/>
    <n v="370000"/>
    <x v="1"/>
    <s v="PRUD"/>
    <s v="NA"/>
    <s v="Naples Market Only"/>
    <x v="9"/>
  </r>
  <r>
    <s v="NA14 - N/O Pine Ridge &amp; Vineyard"/>
    <n v="315000"/>
    <x v="1"/>
    <s v="IPRI"/>
    <s v="NA"/>
    <s v="Naples Market Only"/>
    <x v="168"/>
  </r>
  <r>
    <s v="BN09 - Spanish Wells"/>
    <n v="320000"/>
    <x v="1"/>
    <s v="WOOD17"/>
    <s v="BN"/>
    <s v="Bonita Estero Markets Only"/>
    <x v="57"/>
  </r>
  <r>
    <s v="NA14 - N/O Pine Ridge &amp; Vineyard"/>
    <n v="350000"/>
    <x v="1"/>
    <s v="WOOD17"/>
    <s v="NA"/>
    <s v="Naples Market Only"/>
    <x v="57"/>
  </r>
  <r>
    <s v="BN05 - Pelican Landing and North"/>
    <n v="300000"/>
    <x v="1"/>
    <s v="PRUD30"/>
    <s v="BN"/>
    <s v="Bonita Estero Markets Only"/>
    <x v="9"/>
  </r>
  <r>
    <s v="BN03 - The Brooks"/>
    <n v="345000"/>
    <x v="1"/>
    <s v="BDOWN"/>
    <s v="BN"/>
    <s v="Bonita Estero Markets Only"/>
    <x v="8"/>
  </r>
  <r>
    <s v="NA18 - N/O Rattlesnake Hammock"/>
    <n v="340000"/>
    <x v="1"/>
    <s v="WOOD"/>
    <s v="NA"/>
    <s v="Naples Market Only"/>
    <x v="57"/>
  </r>
  <r>
    <s v="NA38 - South of US41 East of 951"/>
    <n v="330000"/>
    <x v="1"/>
    <s v="NSKW"/>
    <s v="NA"/>
    <s v="Naples Market Only"/>
    <x v="48"/>
  </r>
  <r>
    <s v="NA19 - Lely Area"/>
    <n v="370000"/>
    <x v="1"/>
    <s v="NRIR"/>
    <s v="NA"/>
    <s v="Naples Market Only"/>
    <x v="83"/>
  </r>
  <r>
    <s v="BN09 - Spanish Wells"/>
    <n v="350000"/>
    <x v="1"/>
    <s v="NPPR"/>
    <s v="BN"/>
    <s v="Bonita Estero Markets Only"/>
    <x v="44"/>
  </r>
  <r>
    <s v="NA12 - N/O Vanderbilt Bch W/O 75"/>
    <n v="355000"/>
    <x v="1"/>
    <s v="SOBA"/>
    <s v="NA"/>
    <s v="Naples Market Only"/>
    <x v="56"/>
  </r>
  <r>
    <s v="BN12 - E of I-75 S of City Line"/>
    <n v="330000"/>
    <x v="1"/>
    <s v="HRRC"/>
    <s v="BN"/>
    <s v="Bonita Estero Markets Only"/>
    <x v="137"/>
  </r>
  <r>
    <s v="NA21 - N/O Immokalee Rd E/O 75"/>
    <n v="354000"/>
    <x v="1"/>
    <s v="DNFR"/>
    <s v="NA"/>
    <s v="Naples Market Only"/>
    <x v="8"/>
  </r>
  <r>
    <s v="NA22 - S/O Immokalee Rd W/O 951"/>
    <n v="348000"/>
    <x v="1"/>
    <s v="DNFR"/>
    <s v="NA"/>
    <s v="Naples Market Only"/>
    <x v="8"/>
  </r>
  <r>
    <s v="NA38 - South of US41 East of 951"/>
    <n v="365000"/>
    <x v="1"/>
    <s v="FST"/>
    <s v="NA"/>
    <s v="Naples Market Only"/>
    <x v="161"/>
  </r>
  <r>
    <s v="NA17 - N/O Davis Blvd"/>
    <n v="325000"/>
    <x v="1"/>
    <s v="NRWT"/>
    <s v="NA"/>
    <s v="Naples Market Only"/>
    <x v="100"/>
  </r>
  <r>
    <s v="BN05 - Pelican Landing and North"/>
    <n v="300000"/>
    <x v="1"/>
    <s v="JRWD03"/>
    <s v="BN"/>
    <s v="Bonita Estero Markets Only"/>
    <x v="57"/>
  </r>
  <r>
    <s v="NA05 - Crayton Rd Area"/>
    <n v="350000"/>
    <x v="1"/>
    <s v="NPRUM"/>
    <s v="NA"/>
    <s v="Naples Market Only"/>
    <x v="9"/>
  </r>
  <r>
    <s v="BN03 - The Brooks"/>
    <n v="330000"/>
    <x v="1"/>
    <s v="WOOD17"/>
    <s v="BN"/>
    <s v="Bonita Estero Markets Only"/>
    <x v="57"/>
  </r>
  <r>
    <s v="NA19 - Lely Area"/>
    <n v="360000"/>
    <x v="1"/>
    <s v="WOOD17"/>
    <s v="NA"/>
    <s v="Naples Market Only"/>
    <x v="57"/>
  </r>
  <r>
    <s v="NA18 - N/O Rattlesnake Hammock"/>
    <n v="345000"/>
    <x v="1"/>
    <s v="CBRR03"/>
    <s v="NA"/>
    <s v="Naples Market Only"/>
    <x v="3"/>
  </r>
  <r>
    <s v="NA04 - Pelican Bay Area"/>
    <n v="365000"/>
    <x v="1"/>
    <s v="PREM03"/>
    <s v="NA"/>
    <s v="Naples Market Only"/>
    <x v="118"/>
  </r>
  <r>
    <s v="NA03 - Naples Park Area"/>
    <n v="365000"/>
    <x v="1"/>
    <s v="PREM03"/>
    <s v="NA"/>
    <s v="Naples Market Only"/>
    <x v="118"/>
  </r>
  <r>
    <s v="NA11 - N/O Immokalee Rd W/O 75"/>
    <n v="315000"/>
    <x v="1"/>
    <s v="WOOD17"/>
    <s v="NA"/>
    <s v="Naples Market Only"/>
    <x v="57"/>
  </r>
  <r>
    <s v="NA11 - N/O Immokalee Rd W/O 75"/>
    <n v="329000"/>
    <x v="1"/>
    <s v="BABS"/>
    <s v="NA"/>
    <s v="Naples Market Only"/>
    <x v="111"/>
  </r>
  <r>
    <s v="NA19 - Lely Area"/>
    <n v="350000"/>
    <x v="1"/>
    <s v="NPPR"/>
    <s v="NA"/>
    <s v="Naples Market Only"/>
    <x v="44"/>
  </r>
  <r>
    <s v="BN12 - E of I-75 S of City Line"/>
    <n v="320000"/>
    <x v="1"/>
    <s v="SBR01"/>
    <s v="BN"/>
    <s v="Bonita Estero Markets Only"/>
    <x v="279"/>
  </r>
  <r>
    <s v="NA16 - S/O Pine Ridge Rd"/>
    <n v="350000"/>
    <x v="1"/>
    <s v="CBRR02"/>
    <s v="NA"/>
    <s v="Naples Market Only"/>
    <x v="3"/>
  </r>
  <r>
    <s v="NA38 - South of US41 East of 951"/>
    <n v="360000"/>
    <x v="1"/>
    <s v="DNFR"/>
    <s v="NA"/>
    <s v="Naples Market Only"/>
    <x v="8"/>
  </r>
  <r>
    <s v="NA12 - N/O Vanderbilt Bch W/O 75"/>
    <n v="338000"/>
    <x v="1"/>
    <s v="DNFR"/>
    <s v="NA"/>
    <s v="Naples Market Only"/>
    <x v="8"/>
  </r>
  <r>
    <s v="ES03 - Estero"/>
    <n v="330000"/>
    <x v="1"/>
    <s v="BDOWN"/>
    <s v="ES"/>
    <s v="Bonita Estero Markets Only"/>
    <x v="8"/>
  </r>
  <r>
    <s v="BN04 - Bonita Bay"/>
    <n v="308000"/>
    <x v="1"/>
    <s v="BPREM07"/>
    <s v="BN"/>
    <s v="Bonita Estero Markets Only"/>
    <x v="118"/>
  </r>
  <r>
    <s v="NA14 - N/O Pine Ridge &amp; Vineyard"/>
    <n v="350000"/>
    <x v="1"/>
    <s v="VPI"/>
    <s v="NA"/>
    <s v="Naples Market Only"/>
    <x v="139"/>
  </r>
  <r>
    <s v="NA22 - S/O Immokalee Rd W/O 951"/>
    <n v="365000"/>
    <x v="1"/>
    <s v="DNFR"/>
    <s v="NA"/>
    <s v="Naples Market Only"/>
    <x v="8"/>
  </r>
  <r>
    <s v="BN12 - E of I-75 S of City Line"/>
    <n v="355000"/>
    <x v="1"/>
    <s v="SURE"/>
    <s v="BN"/>
    <s v="Bonita Estero Markets Only"/>
    <x v="94"/>
  </r>
  <r>
    <s v="NA05 - Crayton Rd Area"/>
    <n v="360000"/>
    <x v="1"/>
    <s v="DNFR"/>
    <s v="NA"/>
    <s v="Naples Market Only"/>
    <x v="8"/>
  </r>
  <r>
    <s v="BN05 - Pelican Landing and North"/>
    <n v="375000"/>
    <x v="1"/>
    <s v="NMLS"/>
    <s v="BN"/>
    <s v="Bonita Estero Markets Only"/>
    <x v="240"/>
  </r>
  <r>
    <s v="BN03 - The Brooks"/>
    <n v="352500"/>
    <x v="1"/>
    <s v="BKWR"/>
    <s v="BN"/>
    <s v="Bonita Estero Markets Only"/>
    <x v="43"/>
  </r>
  <r>
    <s v="NA09 - South Naples Area"/>
    <n v="300000"/>
    <x v="1"/>
    <s v="CHRI"/>
    <s v="NA"/>
    <s v="Naples Market Only"/>
    <x v="45"/>
  </r>
  <r>
    <s v="NA04 - Pelican Bay Area"/>
    <n v="350000"/>
    <x v="1"/>
    <s v="DNFR"/>
    <s v="NA"/>
    <s v="Naples Market Only"/>
    <x v="8"/>
  </r>
  <r>
    <s v="NA05 - Crayton Rd Area"/>
    <n v="300000"/>
    <x v="1"/>
    <s v="CBRR02"/>
    <s v="NA"/>
    <s v="Naples Market Only"/>
    <x v="3"/>
  </r>
  <r>
    <s v="NA06 - Olde Naples Area"/>
    <n v="320000"/>
    <x v="1"/>
    <s v="DNFR"/>
    <s v="NA"/>
    <s v="Naples Market Only"/>
    <x v="8"/>
  </r>
  <r>
    <s v="NA04 - Pelican Bay Area"/>
    <n v="365000"/>
    <x v="1"/>
    <s v="DNFR"/>
    <s v="NA"/>
    <s v="Naples Market Only"/>
    <x v="8"/>
  </r>
  <r>
    <s v="NA22 - S/O Immokalee Rd W/O 951"/>
    <n v="380000"/>
    <x v="1"/>
    <s v="NIWR"/>
    <s v="NA"/>
    <s v="Naples Market Only"/>
    <x v="136"/>
  </r>
  <r>
    <s v="NA22 - S/O Immokalee Rd W/O 951"/>
    <n v="363000"/>
    <x v="1"/>
    <s v="CBRR03"/>
    <s v="NA"/>
    <s v="Naples Market Only"/>
    <x v="3"/>
  </r>
  <r>
    <s v="NA04 - Pelican Bay Area"/>
    <n v="355500"/>
    <x v="1"/>
    <s v="DNFR"/>
    <s v="NA"/>
    <s v="Naples Market Only"/>
    <x v="8"/>
  </r>
  <r>
    <s v="NA37 - East Collier S/O 75"/>
    <n v="349900"/>
    <x v="1"/>
    <s v="PRUD03"/>
    <s v="NA"/>
    <s v="Naples Market Only"/>
    <x v="9"/>
  </r>
  <r>
    <s v="NA41 - GGE 3-12"/>
    <n v="385000"/>
    <x v="1"/>
    <s v="BCBRR10"/>
    <s v="NA"/>
    <s v="Naples Market Only"/>
    <x v="3"/>
  </r>
  <r>
    <s v="NA12 - N/O Vanderbilt Bch W/O 75"/>
    <n v="365000"/>
    <x v="1"/>
    <s v="NPPR"/>
    <s v="NA"/>
    <s v="Naples Market Only"/>
    <x v="44"/>
  </r>
  <r>
    <s v="NA11 - N/O Immokalee Rd W/O 75"/>
    <n v="355000"/>
    <x v="1"/>
    <s v="DNFR"/>
    <s v="NA"/>
    <s v="Naples Market Only"/>
    <x v="8"/>
  </r>
  <r>
    <s v="NA01 - N/O 111th Ave"/>
    <n v="355000"/>
    <x v="1"/>
    <s v="BBUY"/>
    <s v="NA"/>
    <s v="Naples Market Only"/>
    <x v="111"/>
  </r>
  <r>
    <s v="NA12 - N/O Vanderbilt Bch W/O 75"/>
    <n v="363000"/>
    <x v="1"/>
    <s v="AMVT"/>
    <s v="NA"/>
    <s v="Naples Market Only"/>
    <x v="14"/>
  </r>
  <r>
    <s v="BN08 East of US41 South of Terry"/>
    <n v="375000"/>
    <x v="1"/>
    <s v="PREM07"/>
    <s v="BN"/>
    <s v="Bonita Estero Markets Only"/>
    <x v="118"/>
  </r>
  <r>
    <s v="NA11 - N/O Immokalee Rd W/O 75"/>
    <n v="360000"/>
    <x v="1"/>
    <s v="CBRE03"/>
    <s v="NA"/>
    <s v="Naples Market Only"/>
    <x v="3"/>
  </r>
  <r>
    <s v="NA38 - South of US41 East of 951"/>
    <n v="310000"/>
    <x v="1"/>
    <s v="SUNY"/>
    <s v="NA"/>
    <s v="Naples Market Only"/>
    <x v="6"/>
  </r>
  <r>
    <s v="NA11 - N/O Immokalee Rd W/O 75"/>
    <n v="375000"/>
    <x v="1"/>
    <s v="CBRR02"/>
    <s v="NA"/>
    <s v="Naples Market Only"/>
    <x v="3"/>
  </r>
  <r>
    <s v="BN12 - E of I-75 S of City Line"/>
    <n v="309000"/>
    <x v="1"/>
    <s v="NMLS"/>
    <s v="BN"/>
    <s v="Bonita Estero Markets Only"/>
    <x v="240"/>
  </r>
  <r>
    <s v="ES01 - Estero"/>
    <n v="350000"/>
    <x v="1"/>
    <s v="JRWD03"/>
    <s v="ES"/>
    <s v="Bonita Estero Markets Only"/>
    <x v="57"/>
  </r>
  <r>
    <s v="ES01 - Estero"/>
    <n v="350000"/>
    <x v="1"/>
    <s v="MILE"/>
    <s v="ES"/>
    <s v="Bonita Estero Markets Only"/>
    <x v="85"/>
  </r>
  <r>
    <s v="BN04 - Bonita Bay"/>
    <n v="345000"/>
    <x v="1"/>
    <s v="JRWD03"/>
    <s v="BN"/>
    <s v="Bonita Estero Markets Only"/>
    <x v="57"/>
  </r>
  <r>
    <s v="ES01 - Estero"/>
    <n v="355000"/>
    <x v="1"/>
    <s v="AMVT"/>
    <s v="ES"/>
    <s v="Bonita Estero Markets Only"/>
    <x v="14"/>
  </r>
  <r>
    <s v="NA16 - S/O Pine Ridge Rd"/>
    <n v="320000"/>
    <x v="1"/>
    <s v="PRUD03"/>
    <s v="NA"/>
    <s v="Naples Market Only"/>
    <x v="9"/>
  </r>
  <r>
    <s v="BN07 East of US41 North of Terry"/>
    <n v="397000"/>
    <x v="1"/>
    <s v="BKWR2"/>
    <s v="BN"/>
    <s v="Bonita Estero Markets Only"/>
    <x v="43"/>
  </r>
  <r>
    <s v="NA21 - N/O Immokalee Rd E/O 75"/>
    <n v="340000"/>
    <x v="1"/>
    <s v="PRUD"/>
    <s v="NA"/>
    <s v="Naples Market Only"/>
    <x v="9"/>
  </r>
  <r>
    <s v="NA05 - Crayton Rd Area"/>
    <n v="380000"/>
    <x v="1"/>
    <s v="DNFR"/>
    <s v="NA"/>
    <s v="Naples Market Only"/>
    <x v="8"/>
  </r>
  <r>
    <s v="NA03 - Naples Park Area"/>
    <n v="350000"/>
    <x v="1"/>
    <s v="PREM03"/>
    <s v="NA"/>
    <s v="Naples Market Only"/>
    <x v="118"/>
  </r>
  <r>
    <s v="NA01 - N/O 111th Ave"/>
    <n v="370000"/>
    <x v="1"/>
    <s v="NPPR"/>
    <s v="NA"/>
    <s v="Naples Market Only"/>
    <x v="44"/>
  </r>
  <r>
    <s v="NA09 - South Naples Area"/>
    <n v="346500"/>
    <x v="1"/>
    <s v="BARSO"/>
    <s v="NA"/>
    <s v="Naples Market Only"/>
    <x v="14"/>
  </r>
  <r>
    <s v="NA12 - N/O Vanderbilt Bch W/O 75"/>
    <n v="380000"/>
    <x v="1"/>
    <s v="PREM03"/>
    <s v="NA"/>
    <s v="Naples Market Only"/>
    <x v="118"/>
  </r>
  <r>
    <s v="NA16 - S/O Pine Ridge Rd"/>
    <n v="339000"/>
    <x v="1"/>
    <s v="AMVT"/>
    <s v="NA"/>
    <s v="Naples Market Only"/>
    <x v="14"/>
  </r>
  <r>
    <s v="NA12 - N/O Vanderbilt Bch W/O 75"/>
    <n v="340000"/>
    <x v="1"/>
    <s v="PREM03"/>
    <s v="NA"/>
    <s v="Naples Market Only"/>
    <x v="118"/>
  </r>
  <r>
    <s v="NA12 - N/O Vanderbilt Bch W/O 75"/>
    <n v="370000"/>
    <x v="1"/>
    <s v="NDKA"/>
    <s v="NA"/>
    <s v="Naples Market Only"/>
    <x v="167"/>
  </r>
  <r>
    <s v="NA21 - N/O Immokalee Rd E/O 75"/>
    <n v="330000"/>
    <x v="1"/>
    <s v="NRPN"/>
    <s v="NA"/>
    <s v="Naples Market Only"/>
    <x v="61"/>
  </r>
  <r>
    <s v="NA01 - N/O 111th Ave"/>
    <n v="385000"/>
    <x v="1"/>
    <s v="NMLS"/>
    <s v="NA"/>
    <s v="Naples Market Only"/>
    <x v="240"/>
  </r>
  <r>
    <s v="BN09 - Spanish Wells"/>
    <n v="370000"/>
    <x v="1"/>
    <s v="DNFRI"/>
    <s v="BN"/>
    <s v="Bonita Estero Markets Only"/>
    <x v="8"/>
  </r>
  <r>
    <s v="NA22 - S/O Immokalee Rd W/O 951"/>
    <n v="370000"/>
    <x v="1"/>
    <s v="NMLS"/>
    <s v="NA"/>
    <s v="Naples Market Only"/>
    <x v="240"/>
  </r>
  <r>
    <s v="NA12 - N/O Vanderbilt Bch W/O 75"/>
    <n v="398900"/>
    <x v="1"/>
    <s v="BZIP"/>
    <s v="NA"/>
    <s v="Naples Market Only"/>
    <x v="87"/>
  </r>
  <r>
    <s v="NA12 - N/O Vanderbilt Bch W/O 75"/>
    <n v="365000"/>
    <x v="1"/>
    <s v="PREM01"/>
    <s v="NA"/>
    <s v="Naples Market Only"/>
    <x v="118"/>
  </r>
  <r>
    <s v="BN05 - Pelican Landing and North"/>
    <n v="380000"/>
    <x v="1"/>
    <s v="JRWD03"/>
    <s v="BN"/>
    <s v="Bonita Estero Markets Only"/>
    <x v="57"/>
  </r>
  <r>
    <s v="NA38 - South of US41 East of 951"/>
    <n v="399000"/>
    <x v="1"/>
    <s v="DNFR02"/>
    <s v="NA"/>
    <s v="Naples Market Only"/>
    <x v="8"/>
  </r>
  <r>
    <s v="NA14 - N/O Pine Ridge &amp; Vineyard"/>
    <n v="350000"/>
    <x v="1"/>
    <s v="SOBA"/>
    <s v="NA"/>
    <s v="Naples Market Only"/>
    <x v="56"/>
  </r>
  <r>
    <s v="NA11 - N/O Immokalee Rd W/O 75"/>
    <n v="300000"/>
    <x v="1"/>
    <s v="ADA"/>
    <s v="NA"/>
    <s v="Naples Market Only"/>
    <x v="162"/>
  </r>
  <r>
    <s v="NA04 - Pelican Bay Area"/>
    <n v="335000"/>
    <x v="1"/>
    <s v="PREM06"/>
    <s v="NA"/>
    <s v="Naples Market Only"/>
    <x v="118"/>
  </r>
  <r>
    <s v="NA19 - Lely Area"/>
    <n v="350000"/>
    <x v="1"/>
    <s v="NMLS"/>
    <s v="NA"/>
    <s v="Naples Market Only"/>
    <x v="240"/>
  </r>
  <r>
    <s v="NA16 - S/O Pine Ridge Rd"/>
    <n v="350000"/>
    <x v="1"/>
    <s v="PRUD03"/>
    <s v="NA"/>
    <s v="Naples Market Only"/>
    <x v="9"/>
  </r>
  <r>
    <s v="NA03 - Naples Park Area"/>
    <n v="370000"/>
    <x v="1"/>
    <s v="AMVT"/>
    <s v="NA"/>
    <s v="Naples Market Only"/>
    <x v="14"/>
  </r>
  <r>
    <s v="NA14 - N/O Pine Ridge &amp; Vineyard"/>
    <n v="364500"/>
    <x v="1"/>
    <s v="CBRR03"/>
    <s v="NA"/>
    <s v="Naples Market Only"/>
    <x v="3"/>
  </r>
  <r>
    <s v="NA19 - Lely Area"/>
    <n v="375000"/>
    <x v="1"/>
    <s v="NPPR"/>
    <s v="NA"/>
    <s v="Naples Market Only"/>
    <x v="44"/>
  </r>
  <r>
    <s v="NA04 - Pelican Bay Area"/>
    <n v="360000"/>
    <x v="1"/>
    <s v="WOOD05"/>
    <s v="NA"/>
    <s v="Naples Market Only"/>
    <x v="57"/>
  </r>
  <r>
    <s v="NA14 - N/O Pine Ridge &amp; Vineyard"/>
    <n v="380000"/>
    <x v="1"/>
    <s v="PREM02"/>
    <s v="NA"/>
    <s v="Naples Market Only"/>
    <x v="118"/>
  </r>
  <r>
    <s v="NA21 - N/O Immokalee Rd E/O 75"/>
    <n v="355000"/>
    <x v="1"/>
    <s v="NSTO3"/>
    <s v="NA"/>
    <s v="Naples Market Only"/>
    <x v="119"/>
  </r>
  <r>
    <s v="BN03 - The Brooks"/>
    <n v="340000"/>
    <x v="1"/>
    <s v="NMLS"/>
    <s v="BN"/>
    <s v="Bonita Estero Markets Only"/>
    <x v="240"/>
  </r>
  <r>
    <s v="NA38 - South of US41 East of 951"/>
    <n v="350000"/>
    <x v="1"/>
    <s v="PREM12"/>
    <s v="NA"/>
    <s v="Naples Market Only"/>
    <x v="118"/>
  </r>
  <r>
    <s v="BN03 - The Brooks"/>
    <n v="350000"/>
    <x v="1"/>
    <s v="JRWD03"/>
    <s v="BN"/>
    <s v="Bonita Estero Markets Only"/>
    <x v="57"/>
  </r>
  <r>
    <s v="NA11 - N/O Immokalee Rd W/O 75"/>
    <n v="345000"/>
    <x v="1"/>
    <s v="WOOD"/>
    <s v="NA"/>
    <s v="Naples Market Only"/>
    <x v="57"/>
  </r>
  <r>
    <s v="NA39 - South of US41 East SR92"/>
    <n v="355000"/>
    <x v="1"/>
    <s v="NPOI"/>
    <s v="NA"/>
    <s v="Naples Market Only"/>
    <x v="36"/>
  </r>
  <r>
    <s v="NA11 - N/O Immokalee Rd W/O 75"/>
    <n v="350000"/>
    <x v="1"/>
    <s v="NSAC"/>
    <s v="NA"/>
    <s v="Naples Market Only"/>
    <x v="11"/>
  </r>
  <r>
    <s v="ES03 - Estero"/>
    <n v="350000"/>
    <x v="1"/>
    <s v="NSTO01"/>
    <s v="ES"/>
    <s v="Bonita Estero Markets Only"/>
    <x v="119"/>
  </r>
  <r>
    <s v="NA36 - East Collier N/O 75"/>
    <n v="395000"/>
    <x v="1"/>
    <s v="NAMRE"/>
    <s v="NA"/>
    <s v="Naples Market Only"/>
    <x v="86"/>
  </r>
  <r>
    <s v="BN04 - Bonita Bay"/>
    <n v="319000"/>
    <x v="1"/>
    <s v="BKWR2"/>
    <s v="BN"/>
    <s v="Bonita Estero Markets Only"/>
    <x v="43"/>
  </r>
  <r>
    <s v="NA18 - N/O Rattlesnake Hammock"/>
    <n v="370000"/>
    <x v="1"/>
    <s v="AMVT"/>
    <s v="NA"/>
    <s v="Naples Market Only"/>
    <x v="14"/>
  </r>
  <r>
    <s v="NA22 - S/O Immokalee Rd W/O 951"/>
    <n v="350000"/>
    <x v="1"/>
    <s v="CBRR02"/>
    <s v="NA"/>
    <s v="Naples Market Only"/>
    <x v="3"/>
  </r>
  <r>
    <s v="ES03 - Estero"/>
    <n v="350000"/>
    <x v="1"/>
    <s v="AMVT"/>
    <s v="ES"/>
    <s v="Bonita Estero Markets Only"/>
    <x v="14"/>
  </r>
  <r>
    <s v="BN03 - The Brooks"/>
    <n v="370000"/>
    <x v="1"/>
    <s v="PRUD30"/>
    <s v="BN"/>
    <s v="Bonita Estero Markets Only"/>
    <x v="9"/>
  </r>
  <r>
    <s v="BN09 - Spanish Wells"/>
    <n v="383500"/>
    <x v="1"/>
    <s v="SUNY"/>
    <s v="BN"/>
    <s v="Bonita Estero Markets Only"/>
    <x v="6"/>
  </r>
  <r>
    <s v="NA14 - N/O Pine Ridge &amp; Vineyard"/>
    <n v="349000"/>
    <x v="1"/>
    <s v="NRR01"/>
    <s v="NA"/>
    <s v="Naples Market Only"/>
    <x v="39"/>
  </r>
  <r>
    <s v="NA16 - S/O Pine Ridge Rd"/>
    <n v="375000"/>
    <x v="1"/>
    <s v="SUNY"/>
    <s v="NA"/>
    <s v="Naples Market Only"/>
    <x v="6"/>
  </r>
  <r>
    <s v="NA21 - N/O Immokalee Rd E/O 75"/>
    <n v="376500"/>
    <x v="1"/>
    <s v="CBRR03"/>
    <s v="NA"/>
    <s v="Naples Market Only"/>
    <x v="3"/>
  </r>
  <r>
    <s v="NA18 - N/O Rattlesnake Hammock"/>
    <n v="320000"/>
    <x v="1"/>
    <s v="WOOD05"/>
    <s v="NA"/>
    <s v="Naples Market Only"/>
    <x v="57"/>
  </r>
  <r>
    <s v="NA05 - Crayton Rd Area"/>
    <n v="372000"/>
    <x v="1"/>
    <s v="DNFR"/>
    <s v="NA"/>
    <s v="Naples Market Only"/>
    <x v="8"/>
  </r>
  <r>
    <s v="NA12 - N/O Vanderbilt Bch W/O 75"/>
    <n v="345000"/>
    <x v="1"/>
    <s v="DNFR"/>
    <s v="NA"/>
    <s v="Naples Market Only"/>
    <x v="8"/>
  </r>
  <r>
    <s v="NA16 - S/O Pine Ridge Rd"/>
    <n v="379000"/>
    <x v="1"/>
    <s v="NDKA"/>
    <s v="NA"/>
    <s v="Naples Market Only"/>
    <x v="167"/>
  </r>
  <r>
    <s v="NA05 - Crayton Rd Area"/>
    <n v="350000"/>
    <x v="1"/>
    <s v="PRUDO2"/>
    <s v="NA"/>
    <s v="Naples Market Only"/>
    <x v="9"/>
  </r>
  <r>
    <s v="NA12 - N/O Vanderbilt Bch W/O 75"/>
    <n v="399000"/>
    <x v="1"/>
    <s v="PRUD"/>
    <s v="NA"/>
    <s v="Naples Market Only"/>
    <x v="9"/>
  </r>
  <r>
    <s v="NA14 - N/O Pine Ridge &amp; Vineyard"/>
    <n v="342500"/>
    <x v="1"/>
    <s v="DNFR"/>
    <s v="NA"/>
    <s v="Naples Market Only"/>
    <x v="8"/>
  </r>
  <r>
    <s v="NA34 - E/O Wilson N/O GG Blvd"/>
    <n v="377500"/>
    <x v="1"/>
    <s v="NMLS"/>
    <s v="NA"/>
    <s v="Naples Market Only"/>
    <x v="240"/>
  </r>
  <r>
    <s v="NA39 - South of US41 East SR92"/>
    <n v="360000"/>
    <x v="1"/>
    <s v="PRUD"/>
    <s v="NA"/>
    <s v="Naples Market Only"/>
    <x v="9"/>
  </r>
  <r>
    <s v="NA08 - Royal Harbor-Windstar"/>
    <n v="305000"/>
    <x v="1"/>
    <s v="OLD"/>
    <s v="NA"/>
    <s v="Naples Market Only"/>
    <x v="228"/>
  </r>
  <r>
    <s v="NA01 - N/O 111th Ave"/>
    <n v="365000"/>
    <x v="1"/>
    <s v="ATRI"/>
    <s v="NA"/>
    <s v="Naples Market Only"/>
    <x v="223"/>
  </r>
  <r>
    <s v="NA12 - N/O Vanderbilt Bch W/O 75"/>
    <n v="360000"/>
    <x v="1"/>
    <s v="DNFR"/>
    <s v="NA"/>
    <s v="Naples Market Only"/>
    <x v="8"/>
  </r>
  <r>
    <s v="NA19 - Lely Area"/>
    <n v="355000"/>
    <x v="1"/>
    <s v="NSTO"/>
    <s v="NA"/>
    <s v="Naples Market Only"/>
    <x v="119"/>
  </r>
  <r>
    <s v="NA11 - N/O Immokalee Rd W/O 75"/>
    <n v="373000"/>
    <x v="1"/>
    <s v="DNFR"/>
    <s v="NA"/>
    <s v="Naples Market Only"/>
    <x v="8"/>
  </r>
  <r>
    <s v="NA18 - N/O Rattlesnake Hammock"/>
    <n v="345000"/>
    <x v="1"/>
    <s v="NRSI"/>
    <s v="NA"/>
    <s v="Naples Market Only"/>
    <x v="38"/>
  </r>
  <r>
    <s v="NA14 - N/O Pine Ridge &amp; Vineyard"/>
    <n v="330000"/>
    <x v="1"/>
    <s v="DNFR"/>
    <s v="NA"/>
    <s v="Naples Market Only"/>
    <x v="8"/>
  </r>
  <r>
    <s v="ES01 - Estero"/>
    <n v="360000"/>
    <x v="1"/>
    <s v="WOOD"/>
    <s v="ES"/>
    <s v="Bonita Estero Markets Only"/>
    <x v="57"/>
  </r>
  <r>
    <s v="BN05 - Pelican Landing and North"/>
    <n v="360000"/>
    <x v="1"/>
    <s v="BPREM07"/>
    <s v="BN"/>
    <s v="Bonita Estero Markets Only"/>
    <x v="118"/>
  </r>
  <r>
    <s v="BN11 S-BonitaBeachRd East Old41"/>
    <n v="405000"/>
    <x v="1"/>
    <s v="AMVT"/>
    <s v="BN"/>
    <s v="Bonita Estero Markets Only"/>
    <x v="14"/>
  </r>
  <r>
    <s v="NA11 - N/O Immokalee Rd W/O 75"/>
    <n v="365000"/>
    <x v="1"/>
    <s v="NPPR"/>
    <s v="NA"/>
    <s v="Naples Market Only"/>
    <x v="44"/>
  </r>
  <r>
    <s v="NA22 - S/O Immokalee Rd W/O 951"/>
    <n v="372500"/>
    <x v="1"/>
    <s v="NSTO"/>
    <s v="NA"/>
    <s v="Naples Market Only"/>
    <x v="119"/>
  </r>
  <r>
    <s v="NA11 - N/O Immokalee Rd W/O 75"/>
    <n v="396000"/>
    <x v="1"/>
    <s v="PREM01"/>
    <s v="NA"/>
    <s v="Naples Market Only"/>
    <x v="118"/>
  </r>
  <r>
    <s v="NA21 - N/O Immokalee Rd E/O 75"/>
    <n v="360000"/>
    <x v="1"/>
    <s v="IXOR"/>
    <s v="NA"/>
    <s v="Naples Market Only"/>
    <x v="75"/>
  </r>
  <r>
    <s v="NA05 - Crayton Rd Area"/>
    <n v="350000"/>
    <x v="1"/>
    <s v="NIBR4"/>
    <s v="NA"/>
    <s v="Naples Market Only"/>
    <x v="102"/>
  </r>
  <r>
    <s v="BN03 - The Brooks"/>
    <n v="322000"/>
    <x v="1"/>
    <s v="NRASR"/>
    <s v="BN"/>
    <s v="Bonita Estero Markets Only"/>
    <x v="14"/>
  </r>
  <r>
    <s v="NA22 - S/O Immokalee Rd W/O 951"/>
    <n v="370000"/>
    <x v="1"/>
    <s v="WRGI"/>
    <s v="NA"/>
    <s v="Naples Market Only"/>
    <x v="30"/>
  </r>
  <r>
    <s v="NA03 - Naples Park Area"/>
    <n v="352200"/>
    <x v="1"/>
    <s v="PREM03"/>
    <s v="NA"/>
    <s v="Naples Market Only"/>
    <x v="118"/>
  </r>
  <r>
    <s v="NA18 - N/O Rattlesnake Hammock"/>
    <n v="320000"/>
    <x v="1"/>
    <s v="NGPN"/>
    <s v="NA"/>
    <s v="Naples Market Only"/>
    <x v="108"/>
  </r>
  <r>
    <s v="NA22 - S/O Immokalee Rd W/O 951"/>
    <n v="320000"/>
    <x v="1"/>
    <s v="NURGI"/>
    <s v="NA"/>
    <s v="Naples Market Only"/>
    <x v="31"/>
  </r>
  <r>
    <s v="NA05 - Crayton Rd Area"/>
    <n v="373000"/>
    <x v="1"/>
    <s v="WOOD05"/>
    <s v="NA"/>
    <s v="Naples Market Only"/>
    <x v="57"/>
  </r>
  <r>
    <s v="NA18 - N/O Rattlesnake Hammock"/>
    <n v="312000"/>
    <x v="1"/>
    <s v="DNFR"/>
    <s v="NA"/>
    <s v="Naples Market Only"/>
    <x v="8"/>
  </r>
  <r>
    <s v="NA11 - N/O Immokalee Rd W/O 75"/>
    <n v="326000"/>
    <x v="1"/>
    <s v="REMS"/>
    <s v="NA"/>
    <s v="Naples Market Only"/>
    <x v="24"/>
  </r>
  <r>
    <s v="NA12 - N/O Vanderbilt Bch W/O 75"/>
    <n v="335000"/>
    <x v="1"/>
    <s v="SUNY"/>
    <s v="NA"/>
    <s v="Naples Market Only"/>
    <x v="6"/>
  </r>
  <r>
    <s v="BN12 - E of I-75 S of City Line"/>
    <n v="399000"/>
    <x v="1"/>
    <s v="BCRI"/>
    <s v="BN"/>
    <s v="Bonita Estero Markets Only"/>
    <x v="33"/>
  </r>
  <r>
    <s v="BN12 - E of I-75 S of City Line"/>
    <n v="385000"/>
    <x v="1"/>
    <s v="DNFR"/>
    <s v="BN"/>
    <s v="Bonita Estero Markets Only"/>
    <x v="8"/>
  </r>
  <r>
    <s v="NA14 - N/O Pine Ridge &amp; Vineyard"/>
    <n v="388000"/>
    <x v="1"/>
    <s v="CBRR03"/>
    <s v="NA"/>
    <s v="Naples Market Only"/>
    <x v="3"/>
  </r>
  <r>
    <s v="BN09 - Spanish Wells"/>
    <n v="330000"/>
    <x v="1"/>
    <s v="NRSI"/>
    <s v="BN"/>
    <s v="Bonita Estero Markets Only"/>
    <x v="38"/>
  </r>
  <r>
    <s v="NA14 - N/O Pine Ridge &amp; Vineyard"/>
    <n v="362500"/>
    <x v="1"/>
    <s v="DNFR"/>
    <s v="NA"/>
    <s v="Naples Market Only"/>
    <x v="8"/>
  </r>
  <r>
    <s v="NA22 - S/O Immokalee Rd W/O 951"/>
    <n v="340000"/>
    <x v="1"/>
    <s v="CBRR03"/>
    <s v="NA"/>
    <s v="Naples Market Only"/>
    <x v="3"/>
  </r>
  <r>
    <s v="BN07 East of US41 North of Terry"/>
    <n v="380000"/>
    <x v="1"/>
    <s v="WOOD17"/>
    <s v="BN"/>
    <s v="Bonita Estero Markets Only"/>
    <x v="57"/>
  </r>
  <r>
    <s v="BN05 - Pelican Landing and North"/>
    <n v="355000"/>
    <x v="1"/>
    <s v="WOOD17"/>
    <s v="BN"/>
    <s v="Bonita Estero Markets Only"/>
    <x v="57"/>
  </r>
  <r>
    <s v="NA17 - N/O Davis Blvd"/>
    <n v="379000"/>
    <x v="1"/>
    <s v="BHRI"/>
    <s v="NA"/>
    <s v="Naples Market Only"/>
    <x v="144"/>
  </r>
  <r>
    <s v="NA22 - S/O Immokalee Rd W/O 951"/>
    <n v="399900"/>
    <x v="1"/>
    <s v="BZIP"/>
    <s v="NA"/>
    <s v="Naples Market Only"/>
    <x v="87"/>
  </r>
  <r>
    <s v="NA16 - S/O Pine Ridge Rd"/>
    <n v="375000"/>
    <x v="1"/>
    <s v="WOOD"/>
    <s v="NA"/>
    <s v="Naples Market Only"/>
    <x v="57"/>
  </r>
  <r>
    <s v="NA22 - S/O Immokalee Rd W/O 951"/>
    <n v="391000"/>
    <x v="1"/>
    <s v="NRSI"/>
    <s v="NA"/>
    <s v="Naples Market Only"/>
    <x v="38"/>
  </r>
  <r>
    <s v="NA41 - GGE 3-12"/>
    <n v="225000"/>
    <x v="1"/>
    <s v="NBLR"/>
    <s v="NA"/>
    <s v="Naples Market Only"/>
    <x v="200"/>
  </r>
  <r>
    <s v="NA22 - S/O Immokalee Rd W/O 951"/>
    <n v="357500"/>
    <x v="1"/>
    <s v="DNFRI"/>
    <s v="NA"/>
    <s v="Naples Market Only"/>
    <x v="8"/>
  </r>
  <r>
    <s v="NA19 - Lely Area"/>
    <n v="344000"/>
    <x v="1"/>
    <s v="PRET"/>
    <s v="NA"/>
    <s v="Naples Market Only"/>
    <x v="129"/>
  </r>
  <r>
    <s v="BN11 S-BonitaBeachRd East Old41"/>
    <n v="400000"/>
    <x v="1"/>
    <s v="DNFR"/>
    <s v="BN"/>
    <s v="Bonita Estero Markets Only"/>
    <x v="8"/>
  </r>
  <r>
    <s v="BN05 - Pelican Landing and North"/>
    <n v="415000"/>
    <x v="1"/>
    <s v="NFHR"/>
    <s v="BN"/>
    <s v="Bonita Estero Markets Only"/>
    <x v="34"/>
  </r>
  <r>
    <s v="NA14 - N/O Pine Ridge &amp; Vineyard"/>
    <n v="365000"/>
    <x v="1"/>
    <s v="PREM01"/>
    <s v="NA"/>
    <s v="Naples Market Only"/>
    <x v="118"/>
  </r>
  <r>
    <s v="BN03 - The Brooks"/>
    <n v="380000"/>
    <x v="1"/>
    <s v="PRUD30"/>
    <s v="BN"/>
    <s v="Bonita Estero Markets Only"/>
    <x v="9"/>
  </r>
  <r>
    <s v="NA38 - South of US41 East of 951"/>
    <n v="375000"/>
    <x v="1"/>
    <s v="BARSO"/>
    <s v="NA"/>
    <s v="Naples Market Only"/>
    <x v="14"/>
  </r>
  <r>
    <s v="NA23 - S/O Pine Ridge Rd W/O 951"/>
    <n v="400000"/>
    <x v="1"/>
    <s v="DNFR"/>
    <s v="NA"/>
    <s v="Naples Market Only"/>
    <x v="8"/>
  </r>
  <r>
    <s v="NA11 - N/O Immokalee Rd W/O 75"/>
    <n v="370000"/>
    <x v="1"/>
    <s v="IPRI"/>
    <s v="NA"/>
    <s v="Naples Market Only"/>
    <x v="168"/>
  </r>
  <r>
    <s v="ES02 - Estero"/>
    <n v="390000"/>
    <x v="1"/>
    <s v="BDOWN"/>
    <s v="ES"/>
    <s v="Bonita Estero Markets Only"/>
    <x v="8"/>
  </r>
  <r>
    <s v="NA16 - S/O Pine Ridge Rd"/>
    <n v="405000"/>
    <x v="1"/>
    <s v="PREM02"/>
    <s v="NA"/>
    <s v="Naples Market Only"/>
    <x v="118"/>
  </r>
  <r>
    <s v="BN05 - Pelican Landing and North"/>
    <n v="375000"/>
    <x v="1"/>
    <s v="JRWD03"/>
    <s v="BN"/>
    <s v="Bonita Estero Markets Only"/>
    <x v="57"/>
  </r>
  <r>
    <s v="ES03 - Estero"/>
    <n v="400000"/>
    <x v="1"/>
    <s v="NKWR2"/>
    <s v="ES"/>
    <s v="Bonita Estero Markets Only"/>
    <x v="43"/>
  </r>
  <r>
    <s v="NA37 - East Collier S/O 75"/>
    <n v="385000"/>
    <x v="1"/>
    <s v="NPRUM"/>
    <s v="NA"/>
    <s v="Naples Market Only"/>
    <x v="9"/>
  </r>
  <r>
    <s v="NA38 - South of US41 East of 951"/>
    <n v="375000"/>
    <x v="1"/>
    <s v="BARSO"/>
    <s v="NA"/>
    <s v="Naples Market Only"/>
    <x v="14"/>
  </r>
  <r>
    <s v="NA12 - N/O Vanderbilt Bch W/O 75"/>
    <n v="375000"/>
    <x v="1"/>
    <s v="WOOD"/>
    <s v="NA"/>
    <s v="Naples Market Only"/>
    <x v="57"/>
  </r>
  <r>
    <s v="ES03 - Estero"/>
    <n v="390000"/>
    <x v="1"/>
    <s v="DNFR"/>
    <s v="ES"/>
    <s v="Bonita Estero Markets Only"/>
    <x v="8"/>
  </r>
  <r>
    <s v="NA31 - S/O Immokalee Rd"/>
    <n v="380000"/>
    <x v="1"/>
    <s v="PRUD03"/>
    <s v="NA"/>
    <s v="Naples Market Only"/>
    <x v="9"/>
  </r>
  <r>
    <s v="NA08 - Royal Harbor-Windstar"/>
    <n v="410000"/>
    <x v="1"/>
    <s v="SUNY"/>
    <s v="NA"/>
    <s v="Naples Market Only"/>
    <x v="6"/>
  </r>
  <r>
    <s v="NA37 - East Collier S/O 75"/>
    <n v="388463"/>
    <x v="1"/>
    <s v="NIBR4"/>
    <s v="NA"/>
    <s v="Naples Market Only"/>
    <x v="102"/>
  </r>
  <r>
    <s v="NA09 - South Naples Area"/>
    <n v="413250"/>
    <x v="1"/>
    <s v="PRUD"/>
    <s v="NA"/>
    <s v="Naples Market Only"/>
    <x v="9"/>
  </r>
  <r>
    <s v="NA03 - Naples Park Area"/>
    <n v="380000"/>
    <x v="1"/>
    <s v="SUNY"/>
    <s v="NA"/>
    <s v="Naples Market Only"/>
    <x v="6"/>
  </r>
  <r>
    <s v="NA22 - S/O Immokalee Rd W/O 951"/>
    <n v="370000"/>
    <x v="1"/>
    <s v="BZIP"/>
    <s v="NA"/>
    <s v="Naples Market Only"/>
    <x v="87"/>
  </r>
  <r>
    <s v="NA16 - S/O Pine Ridge Rd"/>
    <n v="350000"/>
    <x v="1"/>
    <s v="PREM02"/>
    <s v="NA"/>
    <s v="Naples Market Only"/>
    <x v="118"/>
  </r>
  <r>
    <s v="NA22 - S/O Immokalee Rd W/O 951"/>
    <n v="395000"/>
    <x v="1"/>
    <s v="NBLR"/>
    <s v="NA"/>
    <s v="Naples Market Only"/>
    <x v="200"/>
  </r>
  <r>
    <s v="ES03 - Estero"/>
    <n v="370000"/>
    <x v="1"/>
    <s v="CBRE03"/>
    <s v="ES"/>
    <s v="Bonita Estero Markets Only"/>
    <x v="3"/>
  </r>
  <r>
    <s v="NA14 - N/O Pine Ridge &amp; Vineyard"/>
    <n v="395000"/>
    <x v="1"/>
    <s v="NRSI"/>
    <s v="NA"/>
    <s v="Naples Market Only"/>
    <x v="38"/>
  </r>
  <r>
    <s v="NA01 - N/O 111th Ave"/>
    <n v="350000"/>
    <x v="1"/>
    <s v="NSRR"/>
    <s v="NA"/>
    <s v="Naples Market Only"/>
    <x v="0"/>
  </r>
  <r>
    <s v="BN03 - The Brooks"/>
    <n v="402500"/>
    <x v="1"/>
    <s v="REMXC"/>
    <s v="BN"/>
    <s v="Bonita Estero Markets Only"/>
    <x v="50"/>
  </r>
  <r>
    <s v="BN03 - The Brooks"/>
    <n v="380000"/>
    <x v="1"/>
    <s v="DNFR"/>
    <s v="BN"/>
    <s v="Bonita Estero Markets Only"/>
    <x v="8"/>
  </r>
  <r>
    <s v="BN05 - Pelican Landing and North"/>
    <n v="400000"/>
    <x v="1"/>
    <s v="BBRE"/>
    <s v="BN"/>
    <s v="Bonita Estero Markets Only"/>
    <x v="117"/>
  </r>
  <r>
    <s v="BN03 - The Brooks"/>
    <n v="400000"/>
    <x v="1"/>
    <s v="CBRE03"/>
    <s v="BN"/>
    <s v="Bonita Estero Markets Only"/>
    <x v="3"/>
  </r>
  <r>
    <s v="ES01 - Estero"/>
    <n v="395000"/>
    <x v="1"/>
    <s v="RLTY"/>
    <s v="ES"/>
    <s v="Bonita Estero Markets Only"/>
    <x v="42"/>
  </r>
  <r>
    <s v="NA21 - N/O Immokalee Rd E/O 75"/>
    <n v="350000"/>
    <x v="1"/>
    <s v="PRUD03"/>
    <s v="NA"/>
    <s v="Naples Market Only"/>
    <x v="9"/>
  </r>
  <r>
    <s v="NA14 - N/O Pine Ridge &amp; Vineyard"/>
    <n v="340000"/>
    <x v="1"/>
    <s v="SMFA01"/>
    <s v="NA"/>
    <s v="Naples Market Only"/>
    <x v="25"/>
  </r>
  <r>
    <s v="BN04 - Bonita Bay"/>
    <n v="375000"/>
    <x v="1"/>
    <s v="CBRR11"/>
    <s v="BN"/>
    <s v="Bonita Estero Markets Only"/>
    <x v="3"/>
  </r>
  <r>
    <s v="NA38 - South of US41 East of 951"/>
    <n v="399000"/>
    <x v="1"/>
    <s v="NMLS"/>
    <s v="NA"/>
    <s v="Naples Market Only"/>
    <x v="240"/>
  </r>
  <r>
    <s v="NA19 - Lely Area"/>
    <n v="395000"/>
    <x v="1"/>
    <s v="LERE"/>
    <s v="NA"/>
    <s v="Naples Market Only"/>
    <x v="185"/>
  </r>
  <r>
    <s v="NA04 - Pelican Bay Area"/>
    <n v="405000"/>
    <x v="1"/>
    <s v="PRUD"/>
    <s v="NA"/>
    <s v="Naples Market Only"/>
    <x v="9"/>
  </r>
  <r>
    <s v="NA04 - Pelican Bay Area"/>
    <n v="355000"/>
    <x v="1"/>
    <s v="WOOD05"/>
    <s v="NA"/>
    <s v="Naples Market Only"/>
    <x v="57"/>
  </r>
  <r>
    <s v="ES03 - Estero"/>
    <n v="325000"/>
    <x v="1"/>
    <s v="NCAA"/>
    <s v="ES"/>
    <s v="Bonita Estero Markets Only"/>
    <x v="158"/>
  </r>
  <r>
    <s v="NA16 - S/O Pine Ridge Rd"/>
    <n v="390000"/>
    <x v="1"/>
    <s v="WOOD"/>
    <s v="NA"/>
    <s v="Naples Market Only"/>
    <x v="57"/>
  </r>
  <r>
    <s v="NA23 - S/O Pine Ridge Rd W/O 951"/>
    <n v="380000"/>
    <x v="1"/>
    <s v="NFLFR"/>
    <s v="NA"/>
    <s v="Naples Market Only"/>
    <x v="246"/>
  </r>
  <r>
    <s v="NA21 - N/O Immokalee Rd E/O 75"/>
    <n v="385000"/>
    <x v="1"/>
    <s v="PREM06"/>
    <s v="NA"/>
    <s v="Naples Market Only"/>
    <x v="118"/>
  </r>
  <r>
    <s v="BN07 East of US41 North of Terry"/>
    <n v="377500"/>
    <x v="1"/>
    <s v="BKSRI"/>
    <s v="BN"/>
    <s v="Bonita Estero Markets Only"/>
    <x v="97"/>
  </r>
  <r>
    <s v="NA14 - N/O Pine Ridge &amp; Vineyard"/>
    <n v="375000"/>
    <x v="1"/>
    <s v="NRSI"/>
    <s v="NA"/>
    <s v="Naples Market Only"/>
    <x v="38"/>
  </r>
  <r>
    <s v="NA12 - N/O Vanderbilt Bch W/O 75"/>
    <n v="400000"/>
    <x v="1"/>
    <s v="PREM03"/>
    <s v="NA"/>
    <s v="Naples Market Only"/>
    <x v="118"/>
  </r>
  <r>
    <s v="NA04 - Pelican Bay Area"/>
    <n v="400000"/>
    <x v="1"/>
    <s v="NMLS"/>
    <s v="NA"/>
    <s v="Naples Market Only"/>
    <x v="240"/>
  </r>
  <r>
    <s v="NA05 - Crayton Rd Area"/>
    <n v="405000"/>
    <x v="1"/>
    <s v="PREM12"/>
    <s v="NA"/>
    <s v="Naples Market Only"/>
    <x v="118"/>
  </r>
  <r>
    <s v="NA03 - Naples Park Area"/>
    <n v="345000"/>
    <x v="1"/>
    <s v="PREM03"/>
    <s v="NA"/>
    <s v="Naples Market Only"/>
    <x v="118"/>
  </r>
  <r>
    <s v="NA12 - N/O Vanderbilt Bch W/O 75"/>
    <n v="412500"/>
    <x v="1"/>
    <s v="WOOD05"/>
    <s v="NA"/>
    <s v="Naples Market Only"/>
    <x v="57"/>
  </r>
  <r>
    <s v="NA04 - Pelican Bay Area"/>
    <n v="395500"/>
    <x v="1"/>
    <s v="PREM03"/>
    <s v="NA"/>
    <s v="Naples Market Only"/>
    <x v="118"/>
  </r>
  <r>
    <s v="NA11 - N/O Immokalee Rd W/O 75"/>
    <n v="370000"/>
    <x v="1"/>
    <s v="LCRG"/>
    <s v="NA"/>
    <s v="Naples Market Only"/>
    <x v="262"/>
  </r>
  <r>
    <s v="NA22 - S/O Immokalee Rd W/O 951"/>
    <n v="395000"/>
    <x v="1"/>
    <s v="NSAC1"/>
    <s v="NA"/>
    <s v="Naples Market Only"/>
    <x v="11"/>
  </r>
  <r>
    <s v="BN10 East Old41 So of Shangrila"/>
    <n v="395000"/>
    <x v="1"/>
    <s v="BPREM07"/>
    <s v="BN"/>
    <s v="Bonita Estero Markets Only"/>
    <x v="118"/>
  </r>
  <r>
    <s v="NA03 - Naples Park Area"/>
    <n v="385000"/>
    <x v="1"/>
    <s v="WOOD"/>
    <s v="NA"/>
    <s v="Naples Market Only"/>
    <x v="57"/>
  </r>
  <r>
    <s v="NA38 - South of US41 East of 951"/>
    <n v="375000"/>
    <x v="1"/>
    <s v="BCBRR10"/>
    <s v="NA"/>
    <s v="Naples Market Only"/>
    <x v="3"/>
  </r>
  <r>
    <s v="NA14 - N/O Pine Ridge &amp; Vineyard"/>
    <n v="385000"/>
    <x v="1"/>
    <s v="CBRR03"/>
    <s v="NA"/>
    <s v="Naples Market Only"/>
    <x v="3"/>
  </r>
  <r>
    <s v="NA21 - N/O Immokalee Rd E/O 75"/>
    <n v="383000"/>
    <x v="1"/>
    <s v="NRWT"/>
    <s v="NA"/>
    <s v="Naples Market Only"/>
    <x v="100"/>
  </r>
  <r>
    <s v="NA21 - N/O Immokalee Rd E/O 75"/>
    <n v="375000"/>
    <x v="1"/>
    <s v="NDKA"/>
    <s v="NA"/>
    <s v="Naples Market Only"/>
    <x v="167"/>
  </r>
  <r>
    <s v="NA12 - N/O Vanderbilt Bch W/O 75"/>
    <n v="390000"/>
    <x v="1"/>
    <s v="WOOD"/>
    <s v="NA"/>
    <s v="Naples Market Only"/>
    <x v="57"/>
  </r>
  <r>
    <s v="NA14 - N/O Pine Ridge &amp; Vineyard"/>
    <n v="408000"/>
    <x v="1"/>
    <s v="NSPG"/>
    <s v="NA"/>
    <s v="Naples Market Only"/>
    <x v="249"/>
  </r>
  <r>
    <s v="NA19 - Lely Area"/>
    <n v="350000"/>
    <x v="1"/>
    <s v="WOOD"/>
    <s v="NA"/>
    <s v="Naples Market Only"/>
    <x v="57"/>
  </r>
  <r>
    <s v="NA11 - N/O Immokalee Rd W/O 75"/>
    <n v="365000"/>
    <x v="1"/>
    <s v="NADV"/>
    <s v="NA"/>
    <s v="Naples Market Only"/>
    <x v="107"/>
  </r>
  <r>
    <s v="NA13 - Pine Ridge Area"/>
    <n v="390500"/>
    <x v="1"/>
    <s v="NSAC"/>
    <s v="NA"/>
    <s v="Naples Market Only"/>
    <x v="11"/>
  </r>
  <r>
    <s v="NA19 - Lely Area"/>
    <n v="375000"/>
    <x v="1"/>
    <s v="DNFR"/>
    <s v="NA"/>
    <s v="Naples Market Only"/>
    <x v="8"/>
  </r>
  <r>
    <s v="BN03 - The Brooks"/>
    <n v="387500"/>
    <x v="1"/>
    <s v="DNFR"/>
    <s v="BN"/>
    <s v="Bonita Estero Markets Only"/>
    <x v="8"/>
  </r>
  <r>
    <s v="NA03 - Naples Park Area"/>
    <n v="385000"/>
    <x v="1"/>
    <s v="AMVT"/>
    <s v="NA"/>
    <s v="Naples Market Only"/>
    <x v="14"/>
  </r>
  <r>
    <s v="NA17 - N/O Davis Blvd"/>
    <n v="406000"/>
    <x v="1"/>
    <s v="DNFR03"/>
    <s v="NA"/>
    <s v="Naples Market Only"/>
    <x v="8"/>
  </r>
  <r>
    <s v="NA04 - Pelican Bay Area"/>
    <n v="405000"/>
    <x v="1"/>
    <s v="CBRR02"/>
    <s v="NA"/>
    <s v="Naples Market Only"/>
    <x v="3"/>
  </r>
  <r>
    <s v="NA22 - S/O Immokalee Rd W/O 951"/>
    <n v="375000"/>
    <x v="1"/>
    <s v="NRAA"/>
    <s v="NA"/>
    <s v="Naples Market Only"/>
    <x v="51"/>
  </r>
  <r>
    <s v="NA16 - S/O Pine Ridge Rd"/>
    <n v="429000"/>
    <x v="1"/>
    <s v="WOOD"/>
    <s v="NA"/>
    <s v="Naples Market Only"/>
    <x v="57"/>
  </r>
  <r>
    <s v="NA01 - N/O 111th Ave"/>
    <n v="382500"/>
    <x v="1"/>
    <s v="NPPR"/>
    <s v="NA"/>
    <s v="Naples Market Only"/>
    <x v="44"/>
  </r>
  <r>
    <s v="BN11 S-BonitaBeachRd East Old41"/>
    <n v="400000"/>
    <x v="1"/>
    <s v="GULB"/>
    <s v="BN"/>
    <s v="Bonita Estero Markets Only"/>
    <x v="91"/>
  </r>
  <r>
    <s v="NA19 - Lely Area"/>
    <n v="400000"/>
    <x v="1"/>
    <s v="PRUD03"/>
    <s v="NA"/>
    <s v="Naples Market Only"/>
    <x v="9"/>
  </r>
  <r>
    <s v="NA21 - N/O Immokalee Rd E/O 75"/>
    <n v="400000"/>
    <x v="1"/>
    <s v="NSAC1"/>
    <s v="NA"/>
    <s v="Naples Market Only"/>
    <x v="11"/>
  </r>
  <r>
    <s v="NA12 - N/O Vanderbilt Bch W/O 75"/>
    <n v="400000"/>
    <x v="1"/>
    <s v="DNFR"/>
    <s v="NA"/>
    <s v="Naples Market Only"/>
    <x v="8"/>
  </r>
  <r>
    <s v="BN01 - Bonita Beach"/>
    <n v="385000"/>
    <x v="1"/>
    <s v="BKWR"/>
    <s v="BN"/>
    <s v="Bonita Estero Markets Only"/>
    <x v="43"/>
  </r>
  <r>
    <s v="NA18 - N/O Rattlesnake Hammock"/>
    <n v="410000"/>
    <x v="1"/>
    <s v="DNFR"/>
    <s v="NA"/>
    <s v="Naples Market Only"/>
    <x v="8"/>
  </r>
  <r>
    <s v="ES03 - Estero"/>
    <n v="415000"/>
    <x v="1"/>
    <s v="NMLS"/>
    <s v="ES"/>
    <s v="Bonita Estero Markets Only"/>
    <x v="240"/>
  </r>
  <r>
    <s v="NA04 - Pelican Bay Area"/>
    <n v="340000"/>
    <x v="1"/>
    <s v="WOOD17"/>
    <s v="NA"/>
    <s v="Naples Market Only"/>
    <x v="57"/>
  </r>
  <r>
    <s v="NA21 - N/O Immokalee Rd E/O 75"/>
    <n v="375000"/>
    <x v="1"/>
    <s v="DNFR"/>
    <s v="NA"/>
    <s v="Naples Market Only"/>
    <x v="8"/>
  </r>
  <r>
    <s v="NA18 - N/O Rattlesnake Hammock"/>
    <n v="387500"/>
    <x v="1"/>
    <s v="WRGI"/>
    <s v="NA"/>
    <s v="Naples Market Only"/>
    <x v="30"/>
  </r>
  <r>
    <s v="NA22 - S/O Immokalee Rd W/O 951"/>
    <n v="375000"/>
    <x v="1"/>
    <s v="DNFR03"/>
    <s v="NA"/>
    <s v="Naples Market Only"/>
    <x v="8"/>
  </r>
  <r>
    <s v="BN03 - The Brooks"/>
    <n v="408500"/>
    <x v="1"/>
    <s v="BPREM07"/>
    <s v="BN"/>
    <s v="Bonita Estero Markets Only"/>
    <x v="118"/>
  </r>
  <r>
    <s v="BN02 W of US41 So of Bonita Bay"/>
    <n v="400000"/>
    <x v="1"/>
    <s v="PRUD03"/>
    <s v="BN"/>
    <s v="Bonita Estero Markets Only"/>
    <x v="9"/>
  </r>
  <r>
    <s v="NA38 - South of US41 East of 951"/>
    <n v="399990"/>
    <x v="1"/>
    <s v="EFRE"/>
    <s v="NA"/>
    <s v="Naples Market Only"/>
    <x v="92"/>
  </r>
  <r>
    <s v="BN05 - Pelican Landing and North"/>
    <n v="350000"/>
    <x v="1"/>
    <s v="UPNI"/>
    <s v="BN"/>
    <s v="Bonita Estero Markets Only"/>
    <x v="307"/>
  </r>
  <r>
    <s v="NA11 - N/O Immokalee Rd W/O 75"/>
    <n v="420000"/>
    <x v="1"/>
    <s v="WOOD"/>
    <s v="NA"/>
    <s v="Naples Market Only"/>
    <x v="57"/>
  </r>
  <r>
    <s v="NA22 - S/O Immokalee Rd W/O 951"/>
    <n v="425800"/>
    <x v="1"/>
    <s v="NCAA"/>
    <s v="NA"/>
    <s v="Naples Market Only"/>
    <x v="158"/>
  </r>
  <r>
    <s v="NA01 - N/O 111th Ave"/>
    <n v="451900"/>
    <x v="1"/>
    <s v="DNFR"/>
    <s v="NA"/>
    <s v="Naples Market Only"/>
    <x v="8"/>
  </r>
  <r>
    <s v="NA16 - S/O Pine Ridge Rd"/>
    <n v="350000"/>
    <x v="1"/>
    <s v="CBRR02"/>
    <s v="NA"/>
    <s v="Naples Market Only"/>
    <x v="3"/>
  </r>
  <r>
    <s v="NA04 - Pelican Bay Area"/>
    <n v="385000"/>
    <x v="1"/>
    <s v="WOOD"/>
    <s v="NA"/>
    <s v="Naples Market Only"/>
    <x v="57"/>
  </r>
  <r>
    <s v="NA19 - Lely Area"/>
    <n v="430000"/>
    <x v="1"/>
    <s v="RRR"/>
    <s v="NA"/>
    <s v="Naples Market Only"/>
    <x v="39"/>
  </r>
  <r>
    <s v="NA05 - Crayton Rd Area"/>
    <n v="400000"/>
    <x v="1"/>
    <s v="WOOD18"/>
    <s v="NA"/>
    <s v="Naples Market Only"/>
    <x v="57"/>
  </r>
  <r>
    <s v="NA12 - N/O Vanderbilt Bch W/O 75"/>
    <n v="400000"/>
    <x v="1"/>
    <s v="PRUD"/>
    <s v="NA"/>
    <s v="Naples Market Only"/>
    <x v="9"/>
  </r>
  <r>
    <s v="NA08 - Royal Harbor-Windstar"/>
    <n v="380000"/>
    <x v="1"/>
    <s v="NRWT"/>
    <s v="NA"/>
    <s v="Naples Market Only"/>
    <x v="100"/>
  </r>
  <r>
    <s v="NA14 - N/O Pine Ridge &amp; Vineyard"/>
    <n v="360000"/>
    <x v="1"/>
    <s v="WOOD05"/>
    <s v="NA"/>
    <s v="Naples Market Only"/>
    <x v="57"/>
  </r>
  <r>
    <s v="NA08 - Royal Harbor-Windstar"/>
    <n v="434000"/>
    <x v="1"/>
    <s v="DNFR"/>
    <s v="NA"/>
    <s v="Naples Market Only"/>
    <x v="8"/>
  </r>
  <r>
    <s v="NA12 - N/O Vanderbilt Bch W/O 75"/>
    <n v="415000"/>
    <x v="1"/>
    <s v="AMVT"/>
    <s v="NA"/>
    <s v="Naples Market Only"/>
    <x v="14"/>
  </r>
  <r>
    <s v="NA21 - N/O Immokalee Rd E/O 75"/>
    <n v="400000"/>
    <x v="1"/>
    <s v="WOOD17"/>
    <s v="NA"/>
    <s v="Naples Market Only"/>
    <x v="57"/>
  </r>
  <r>
    <s v="NA04 - Pelican Bay Area"/>
    <n v="405000"/>
    <x v="1"/>
    <s v="DNFR"/>
    <s v="NA"/>
    <s v="Naples Market Only"/>
    <x v="8"/>
  </r>
  <r>
    <s v="NA22 - S/O Immokalee Rd W/O 951"/>
    <n v="400000"/>
    <x v="1"/>
    <s v="IPRI"/>
    <s v="NA"/>
    <s v="Naples Market Only"/>
    <x v="168"/>
  </r>
  <r>
    <s v="NA18 - N/O Rattlesnake Hammock"/>
    <n v="380000"/>
    <x v="1"/>
    <s v="SUNY"/>
    <s v="NA"/>
    <s v="Naples Market Only"/>
    <x v="6"/>
  </r>
  <r>
    <s v="NA19 - Lely Area"/>
    <n v="425000"/>
    <x v="1"/>
    <s v="NMLS"/>
    <s v="NA"/>
    <s v="Naples Market Only"/>
    <x v="240"/>
  </r>
  <r>
    <s v="NA17 - N/O Davis Blvd"/>
    <n v="400000"/>
    <x v="1"/>
    <s v="HALY"/>
    <s v="NA"/>
    <s v="Naples Market Only"/>
    <x v="314"/>
  </r>
  <r>
    <s v="NA06 - Olde Naples Area"/>
    <n v="421000"/>
    <x v="1"/>
    <s v="PRUD03"/>
    <s v="NA"/>
    <s v="Naples Market Only"/>
    <x v="9"/>
  </r>
  <r>
    <s v="NA38 - South of US41 East of 951"/>
    <n v="329900"/>
    <x v="1"/>
    <s v="EFRE"/>
    <s v="NA"/>
    <s v="Naples Market Only"/>
    <x v="92"/>
  </r>
  <r>
    <s v="NA17 - N/O Davis Blvd"/>
    <n v="400000"/>
    <x v="1"/>
    <s v="DNFR"/>
    <s v="NA"/>
    <s v="Naples Market Only"/>
    <x v="8"/>
  </r>
  <r>
    <s v="BN02 W of US41 So of Bonita Bay"/>
    <n v="410000"/>
    <x v="1"/>
    <s v="BBVR"/>
    <s v="BN"/>
    <s v="Bonita Estero Markets Only"/>
    <x v="209"/>
  </r>
  <r>
    <s v="NA11 - N/O Immokalee Rd W/O 75"/>
    <n v="425000"/>
    <x v="1"/>
    <s v="PREM06"/>
    <s v="NA"/>
    <s v="Naples Market Only"/>
    <x v="118"/>
  </r>
  <r>
    <s v="NA36 - East Collier N/O 75"/>
    <n v="420000"/>
    <x v="1"/>
    <s v="NAMR"/>
    <s v="NA"/>
    <s v="Naples Market Only"/>
    <x v="0"/>
  </r>
  <r>
    <s v="NA11 - N/O Immokalee Rd W/O 75"/>
    <n v="425000"/>
    <x v="1"/>
    <s v="AMVT"/>
    <s v="NA"/>
    <s v="Naples Market Only"/>
    <x v="14"/>
  </r>
  <r>
    <s v="NA22 - S/O Immokalee Rd W/O 951"/>
    <n v="410000"/>
    <x v="1"/>
    <s v="WOOD05"/>
    <s v="NA"/>
    <s v="Naples Market Only"/>
    <x v="57"/>
  </r>
  <r>
    <s v="NA22 - S/O Immokalee Rd W/O 951"/>
    <n v="400000"/>
    <x v="1"/>
    <s v="NIWR"/>
    <s v="NA"/>
    <s v="Naples Market Only"/>
    <x v="136"/>
  </r>
  <r>
    <s v="NA12 - N/O Vanderbilt Bch W/O 75"/>
    <n v="425000"/>
    <x v="1"/>
    <s v="DNFR"/>
    <s v="NA"/>
    <s v="Naples Market Only"/>
    <x v="8"/>
  </r>
  <r>
    <s v="NA11 - N/O Immokalee Rd W/O 75"/>
    <n v="340000"/>
    <x v="1"/>
    <s v="SUNY"/>
    <s v="NA"/>
    <s v="Naples Market Only"/>
    <x v="6"/>
  </r>
  <r>
    <s v="BN12 - E of I-75 S of City Line"/>
    <n v="390000"/>
    <x v="1"/>
    <s v="JRWD03"/>
    <s v="BN"/>
    <s v="Bonita Estero Markets Only"/>
    <x v="57"/>
  </r>
  <r>
    <s v="NA02 - Vanderbilt Beach Area"/>
    <n v="390000"/>
    <x v="1"/>
    <s v="WOOD17"/>
    <s v="NA"/>
    <s v="Naples Market Only"/>
    <x v="57"/>
  </r>
  <r>
    <s v="NA16 - S/O Pine Ridge Rd"/>
    <n v="395000"/>
    <x v="1"/>
    <s v="DNFR"/>
    <s v="NA"/>
    <s v="Naples Market Only"/>
    <x v="8"/>
  </r>
  <r>
    <s v="NA21 - N/O Immokalee Rd E/O 75"/>
    <n v="390000"/>
    <x v="1"/>
    <s v="DNFR"/>
    <s v="NA"/>
    <s v="Naples Market Only"/>
    <x v="8"/>
  </r>
  <r>
    <s v="NA22 - S/O Immokalee Rd W/O 951"/>
    <n v="435000"/>
    <x v="1"/>
    <s v="PRET"/>
    <s v="NA"/>
    <s v="Naples Market Only"/>
    <x v="129"/>
  </r>
  <r>
    <s v="NA12 - N/O Vanderbilt Bch W/O 75"/>
    <n v="415000"/>
    <x v="1"/>
    <s v="DNFRI"/>
    <s v="NA"/>
    <s v="Naples Market Only"/>
    <x v="8"/>
  </r>
  <r>
    <s v="BN01 - Bonita Beach"/>
    <n v="400000"/>
    <x v="1"/>
    <s v="CBRR02"/>
    <s v="BN"/>
    <s v="Bonita Estero Markets Only"/>
    <x v="3"/>
  </r>
  <r>
    <s v="NA14 - N/O Pine Ridge &amp; Vineyard"/>
    <n v="410000"/>
    <x v="1"/>
    <s v="IPRI"/>
    <s v="NA"/>
    <s v="Naples Market Only"/>
    <x v="168"/>
  </r>
  <r>
    <s v="NA22 - S/O Immokalee Rd W/O 951"/>
    <n v="320000"/>
    <x v="1"/>
    <s v="DNFR"/>
    <s v="NA"/>
    <s v="Naples Market Only"/>
    <x v="8"/>
  </r>
  <r>
    <s v="NA11 - N/O Immokalee Rd W/O 75"/>
    <n v="400000"/>
    <x v="1"/>
    <s v="PLAN"/>
    <s v="NA"/>
    <s v="Naples Market Only"/>
    <x v="63"/>
  </r>
  <r>
    <s v="BN05 - Pelican Landing and North"/>
    <n v="410000"/>
    <x v="1"/>
    <s v="POLL"/>
    <s v="BN"/>
    <s v="Bonita Estero Markets Only"/>
    <x v="269"/>
  </r>
  <r>
    <s v="NA04 - Pelican Bay Area"/>
    <n v="400000"/>
    <x v="1"/>
    <s v="PREM12"/>
    <s v="NA"/>
    <s v="Naples Market Only"/>
    <x v="118"/>
  </r>
  <r>
    <s v="BN05 - Pelican Landing and North"/>
    <n v="410000"/>
    <x v="1"/>
    <s v="ADRN"/>
    <s v="BN"/>
    <s v="Bonita Estero Markets Only"/>
    <x v="146"/>
  </r>
  <r>
    <s v="NA14 - N/O Pine Ridge &amp; Vineyard"/>
    <n v="389000"/>
    <x v="1"/>
    <s v="VPI"/>
    <s v="NA"/>
    <s v="Naples Market Only"/>
    <x v="139"/>
  </r>
  <r>
    <s v="NA19 - Lely Area"/>
    <n v="420000"/>
    <x v="1"/>
    <s v="NSTO"/>
    <s v="NA"/>
    <s v="Naples Market Only"/>
    <x v="119"/>
  </r>
  <r>
    <s v="NA12 - N/O Vanderbilt Bch W/O 75"/>
    <n v="397500"/>
    <x v="1"/>
    <s v="NMLS"/>
    <s v="NA"/>
    <s v="Naples Market Only"/>
    <x v="240"/>
  </r>
  <r>
    <s v="NA14 - N/O Pine Ridge &amp; Vineyard"/>
    <n v="410000"/>
    <x v="1"/>
    <s v="NMLS"/>
    <s v="NA"/>
    <s v="Naples Market Only"/>
    <x v="240"/>
  </r>
  <r>
    <s v="NA14 - N/O Pine Ridge &amp; Vineyard"/>
    <n v="420000"/>
    <x v="1"/>
    <s v="PRUD01"/>
    <s v="NA"/>
    <s v="Naples Market Only"/>
    <x v="9"/>
  </r>
  <r>
    <s v="NA19 - Lely Area"/>
    <n v="390000"/>
    <x v="1"/>
    <s v="NSTO"/>
    <s v="NA"/>
    <s v="Naples Market Only"/>
    <x v="119"/>
  </r>
  <r>
    <s v="NA19 - Lely Area"/>
    <n v="299000"/>
    <x v="1"/>
    <s v="AMVT"/>
    <s v="NA"/>
    <s v="Naples Market Only"/>
    <x v="14"/>
  </r>
  <r>
    <s v="NA01 - N/O 111th Ave"/>
    <n v="349125"/>
    <x v="1"/>
    <s v="NWRG"/>
    <s v="NA"/>
    <s v="Naples Market Only"/>
    <x v="5"/>
  </r>
  <r>
    <s v="NA22 - S/O Immokalee Rd W/O 951"/>
    <n v="430000"/>
    <x v="1"/>
    <s v="NRR01"/>
    <s v="NA"/>
    <s v="Naples Market Only"/>
    <x v="39"/>
  </r>
  <r>
    <s v="NA38 - South of US41 East of 951"/>
    <n v="405000"/>
    <x v="1"/>
    <s v="NPPR"/>
    <s v="NA"/>
    <s v="Naples Market Only"/>
    <x v="44"/>
  </r>
  <r>
    <s v="NA37 - East Collier S/O 75"/>
    <n v="425000"/>
    <x v="1"/>
    <s v="NDKA"/>
    <s v="NA"/>
    <s v="Naples Market Only"/>
    <x v="167"/>
  </r>
  <r>
    <s v="NA22 - S/O Immokalee Rd W/O 951"/>
    <n v="435000"/>
    <x v="1"/>
    <s v="SUNY"/>
    <s v="NA"/>
    <s v="Naples Market Only"/>
    <x v="6"/>
  </r>
  <r>
    <s v="NA18 - N/O Rattlesnake Hammock"/>
    <n v="450000"/>
    <x v="1"/>
    <s v="MILR01"/>
    <s v="NA"/>
    <s v="Naples Market Only"/>
    <x v="18"/>
  </r>
  <r>
    <s v="BN05 - Pelican Landing and North"/>
    <n v="410000"/>
    <x v="1"/>
    <s v="AMVT"/>
    <s v="BN"/>
    <s v="Bonita Estero Markets Only"/>
    <x v="14"/>
  </r>
  <r>
    <s v="NA22 - S/O Immokalee Rd W/O 951"/>
    <n v="416000"/>
    <x v="1"/>
    <s v="WOOD"/>
    <s v="NA"/>
    <s v="Naples Market Only"/>
    <x v="57"/>
  </r>
  <r>
    <s v="NA39 - South of US41 East SR92"/>
    <n v="340000"/>
    <x v="1"/>
    <s v="NPRUM"/>
    <s v="NA"/>
    <s v="Naples Market Only"/>
    <x v="9"/>
  </r>
  <r>
    <s v="BN11 S-BonitaBeachRd East Old41"/>
    <n v="425000"/>
    <x v="1"/>
    <s v="NPPR"/>
    <s v="BN"/>
    <s v="Bonita Estero Markets Only"/>
    <x v="44"/>
  </r>
  <r>
    <s v="BN09 - Spanish Wells"/>
    <n v="400000"/>
    <x v="1"/>
    <s v="NRSI"/>
    <s v="BN"/>
    <s v="Bonita Estero Markets Only"/>
    <x v="38"/>
  </r>
  <r>
    <s v="BN05 - Pelican Landing and North"/>
    <n v="432500"/>
    <x v="1"/>
    <s v="BKWR"/>
    <s v="BN"/>
    <s v="Bonita Estero Markets Only"/>
    <x v="43"/>
  </r>
  <r>
    <s v="NA09 - South Naples Area"/>
    <n v="405000"/>
    <x v="1"/>
    <s v="NPPR"/>
    <s v="NA"/>
    <s v="Naples Market Only"/>
    <x v="44"/>
  </r>
  <r>
    <s v="NA38 - South of US41 East of 951"/>
    <n v="405000"/>
    <x v="1"/>
    <s v="BRSR"/>
    <s v="NA"/>
    <s v="Naples Market Only"/>
    <x v="32"/>
  </r>
  <r>
    <s v="NA12 - N/O Vanderbilt Bch W/O 75"/>
    <n v="410000"/>
    <x v="1"/>
    <s v="NREM"/>
    <s v="NA"/>
    <s v="Naples Market Only"/>
    <x v="41"/>
  </r>
  <r>
    <s v="BN11 S-BonitaBeachRd East Old41"/>
    <n v="450000"/>
    <x v="1"/>
    <s v="REMS"/>
    <s v="BN"/>
    <s v="Bonita Estero Markets Only"/>
    <x v="24"/>
  </r>
  <r>
    <s v="NA17 - N/O Davis Blvd"/>
    <n v="380000"/>
    <x v="1"/>
    <s v="PRUD"/>
    <s v="NA"/>
    <s v="Naples Market Only"/>
    <x v="9"/>
  </r>
  <r>
    <s v="NA16 - S/O Pine Ridge Rd"/>
    <n v="420000"/>
    <x v="1"/>
    <s v="AMVT"/>
    <s v="NA"/>
    <s v="Naples Market Only"/>
    <x v="14"/>
  </r>
  <r>
    <s v="BN02 W of US41 So of Bonita Bay"/>
    <n v="400000"/>
    <x v="1"/>
    <s v="GULB"/>
    <s v="BN"/>
    <s v="Bonita Estero Markets Only"/>
    <x v="91"/>
  </r>
  <r>
    <s v="BN02 W of US41 So of Bonita Bay"/>
    <n v="400000"/>
    <x v="1"/>
    <s v="GULB"/>
    <s v="BN"/>
    <s v="Bonita Estero Markets Only"/>
    <x v="91"/>
  </r>
  <r>
    <s v="BN03 - The Brooks"/>
    <n v="407000"/>
    <x v="1"/>
    <s v="BKWR"/>
    <s v="BN"/>
    <s v="Bonita Estero Markets Only"/>
    <x v="43"/>
  </r>
  <r>
    <s v="NA05 - Crayton Rd Area"/>
    <n v="395000"/>
    <x v="1"/>
    <s v="WOOD"/>
    <s v="NA"/>
    <s v="Naples Market Only"/>
    <x v="57"/>
  </r>
  <r>
    <s v="NA04 - Pelican Bay Area"/>
    <n v="418750"/>
    <x v="1"/>
    <s v="WOOD"/>
    <s v="NA"/>
    <s v="Naples Market Only"/>
    <x v="57"/>
  </r>
  <r>
    <s v="NA17 - N/O Davis Blvd"/>
    <n v="399000"/>
    <x v="1"/>
    <s v="CBRR02"/>
    <s v="NA"/>
    <s v="Naples Market Only"/>
    <x v="3"/>
  </r>
  <r>
    <s v="BN12 - E of I-75 S of City Line"/>
    <n v="435000"/>
    <x v="1"/>
    <s v="BORD"/>
    <s v="BN"/>
    <s v="Bonita Estero Markets Only"/>
    <x v="289"/>
  </r>
  <r>
    <s v="NA18 - N/O Rattlesnake Hammock"/>
    <n v="370000"/>
    <x v="1"/>
    <s v="AMVT"/>
    <s v="NA"/>
    <s v="Naples Market Only"/>
    <x v="14"/>
  </r>
  <r>
    <s v="NA22 - S/O Immokalee Rd W/O 951"/>
    <n v="430000"/>
    <x v="1"/>
    <s v="WOOD05"/>
    <s v="NA"/>
    <s v="Naples Market Only"/>
    <x v="57"/>
  </r>
  <r>
    <s v="NA04 - Pelican Bay Area"/>
    <n v="425000"/>
    <x v="1"/>
    <s v="SEAS"/>
    <s v="NA"/>
    <s v="Naples Market Only"/>
    <x v="145"/>
  </r>
  <r>
    <s v="NA23 - S/O Pine Ridge Rd W/O 951"/>
    <n v="402000"/>
    <x v="1"/>
    <s v="TJSR"/>
    <s v="NA"/>
    <s v="Naples Market Only"/>
    <x v="306"/>
  </r>
  <r>
    <s v="NA18 - N/O Rattlesnake Hammock"/>
    <n v="425000"/>
    <x v="1"/>
    <s v="NNTR04"/>
    <s v="NA"/>
    <s v="Naples Market Only"/>
    <x v="210"/>
  </r>
  <r>
    <s v="NA02 - Vanderbilt Beach Area"/>
    <n v="435000"/>
    <x v="1"/>
    <s v="SOBA"/>
    <s v="NA"/>
    <s v="Naples Market Only"/>
    <x v="56"/>
  </r>
  <r>
    <s v="ES01 - Estero"/>
    <n v="405000"/>
    <x v="1"/>
    <s v="JRWD03"/>
    <s v="ES"/>
    <s v="Bonita Estero Markets Only"/>
    <x v="57"/>
  </r>
  <r>
    <s v="NA04 - Pelican Bay Area"/>
    <n v="340000"/>
    <x v="1"/>
    <s v="PREM02"/>
    <s v="NA"/>
    <s v="Naples Market Only"/>
    <x v="118"/>
  </r>
  <r>
    <s v="NA18 - N/O Rattlesnake Hammock"/>
    <n v="385000"/>
    <x v="1"/>
    <s v="NNTR04"/>
    <s v="NA"/>
    <s v="Naples Market Only"/>
    <x v="210"/>
  </r>
  <r>
    <s v="BN05 - Pelican Landing and North"/>
    <n v="428000"/>
    <x v="1"/>
    <s v="NSNS"/>
    <s v="BN"/>
    <s v="Bonita Estero Markets Only"/>
    <x v="96"/>
  </r>
  <r>
    <s v="NA22 - S/O Immokalee Rd W/O 951"/>
    <n v="442500"/>
    <x v="1"/>
    <s v="SMFA01"/>
    <s v="NA"/>
    <s v="Naples Market Only"/>
    <x v="25"/>
  </r>
  <r>
    <s v="NA22 - S/O Immokalee Rd W/O 951"/>
    <n v="410000"/>
    <x v="1"/>
    <s v="PRUD"/>
    <s v="NA"/>
    <s v="Naples Market Only"/>
    <x v="9"/>
  </r>
  <r>
    <s v="NA12 - N/O Vanderbilt Bch W/O 75"/>
    <n v="450000"/>
    <x v="1"/>
    <s v="WOOD"/>
    <s v="NA"/>
    <s v="Naples Market Only"/>
    <x v="57"/>
  </r>
  <r>
    <s v="NA11 - N/O Immokalee Rd W/O 75"/>
    <n v="450000"/>
    <x v="1"/>
    <s v="DNFR"/>
    <s v="NA"/>
    <s v="Naples Market Only"/>
    <x v="8"/>
  </r>
  <r>
    <s v="ES03 - Estero"/>
    <n v="407000"/>
    <x v="1"/>
    <s v="NSTO01"/>
    <s v="ES"/>
    <s v="Bonita Estero Markets Only"/>
    <x v="119"/>
  </r>
  <r>
    <s v="BN03 - The Brooks"/>
    <n v="400000"/>
    <x v="1"/>
    <s v="PRUD30"/>
    <s v="BN"/>
    <s v="Bonita Estero Markets Only"/>
    <x v="9"/>
  </r>
  <r>
    <s v="NA19 - Lely Area"/>
    <n v="447000"/>
    <x v="1"/>
    <s v="WOOD"/>
    <s v="NA"/>
    <s v="Naples Market Only"/>
    <x v="57"/>
  </r>
  <r>
    <s v="NA11 - N/O Immokalee Rd W/O 75"/>
    <n v="425000"/>
    <x v="1"/>
    <s v="DNFRI"/>
    <s v="NA"/>
    <s v="Naples Market Only"/>
    <x v="8"/>
  </r>
  <r>
    <s v="BN07 East of US41 North of Terry"/>
    <n v="455000"/>
    <x v="1"/>
    <s v="NSSR3"/>
    <s v="BN"/>
    <s v="Bonita Estero Markets Only"/>
    <x v="0"/>
  </r>
  <r>
    <s v="NA19 - Lely Area"/>
    <n v="450000"/>
    <x v="1"/>
    <s v="BRUC"/>
    <s v="NA"/>
    <s v="Naples Market Only"/>
    <x v="211"/>
  </r>
  <r>
    <s v="NA11 - N/O Immokalee Rd W/O 75"/>
    <n v="205000"/>
    <x v="1"/>
    <s v="NTRU"/>
    <s v="NA"/>
    <s v="Naples Market Only"/>
    <x v="243"/>
  </r>
  <r>
    <s v="NA22 - S/O Immokalee Rd W/O 951"/>
    <n v="435000"/>
    <x v="1"/>
    <s v="NIWR"/>
    <s v="NA"/>
    <s v="Naples Market Only"/>
    <x v="136"/>
  </r>
  <r>
    <s v="NA01 - N/O 111th Ave"/>
    <n v="457500"/>
    <x v="1"/>
    <s v="PREM03"/>
    <s v="NA"/>
    <s v="Naples Market Only"/>
    <x v="118"/>
  </r>
  <r>
    <s v="NA14 - N/O Pine Ridge &amp; Vineyard"/>
    <n v="440000"/>
    <x v="1"/>
    <s v="DNFR"/>
    <s v="NA"/>
    <s v="Naples Market Only"/>
    <x v="8"/>
  </r>
  <r>
    <s v="NA16 - S/O Pine Ridge Rd"/>
    <n v="470000"/>
    <x v="1"/>
    <s v="AMVT"/>
    <s v="NA"/>
    <s v="Naples Market Only"/>
    <x v="14"/>
  </r>
  <r>
    <s v="NA13 - Pine Ridge Area"/>
    <n v="410000"/>
    <x v="1"/>
    <s v="CBRR03"/>
    <s v="NA"/>
    <s v="Naples Market Only"/>
    <x v="3"/>
  </r>
  <r>
    <s v="NA21 - N/O Immokalee Rd E/O 75"/>
    <n v="435000"/>
    <x v="1"/>
    <s v="WOOD"/>
    <s v="NA"/>
    <s v="Naples Market Only"/>
    <x v="57"/>
  </r>
  <r>
    <s v="NA38 - South of US41 East of 951"/>
    <n v="430000"/>
    <x v="1"/>
    <s v="SUNY"/>
    <s v="NA"/>
    <s v="Naples Market Only"/>
    <x v="6"/>
  </r>
  <r>
    <s v="NA19 - Lely Area"/>
    <n v="425000"/>
    <x v="1"/>
    <s v="NSTO"/>
    <s v="NA"/>
    <s v="Naples Market Only"/>
    <x v="119"/>
  </r>
  <r>
    <s v="NA06 - Olde Naples Area"/>
    <n v="450000"/>
    <x v="1"/>
    <s v="ANC"/>
    <s v="NA"/>
    <s v="Naples Market Only"/>
    <x v="181"/>
  </r>
  <r>
    <s v="BN02 W of US41 So of Bonita Bay"/>
    <n v="450000"/>
    <x v="1"/>
    <s v="BPREM07"/>
    <s v="BN"/>
    <s v="Bonita Estero Markets Only"/>
    <x v="118"/>
  </r>
  <r>
    <s v="NA38 - South of US41 East of 951"/>
    <n v="425000"/>
    <x v="1"/>
    <s v="NZIP"/>
    <s v="NA"/>
    <s v="Naples Market Only"/>
    <x v="0"/>
  </r>
  <r>
    <s v="BN03 - The Brooks"/>
    <n v="420000"/>
    <x v="1"/>
    <s v="BORD"/>
    <s v="BN"/>
    <s v="Bonita Estero Markets Only"/>
    <x v="289"/>
  </r>
  <r>
    <s v="NA14 - N/O Pine Ridge &amp; Vineyard"/>
    <n v="400000"/>
    <x v="1"/>
    <s v="SEAS"/>
    <s v="NA"/>
    <s v="Naples Market Only"/>
    <x v="145"/>
  </r>
  <r>
    <s v="BN01 - Bonita Beach"/>
    <n v="415000"/>
    <x v="1"/>
    <s v="WOOD"/>
    <s v="BN"/>
    <s v="Bonita Estero Markets Only"/>
    <x v="57"/>
  </r>
  <r>
    <s v="NA04 - Pelican Bay Area"/>
    <n v="400000"/>
    <x v="1"/>
    <s v="WOOD"/>
    <s v="NA"/>
    <s v="Naples Market Only"/>
    <x v="57"/>
  </r>
  <r>
    <s v="NA22 - S/O Immokalee Rd W/O 951"/>
    <n v="430000"/>
    <x v="1"/>
    <s v="WOOD17"/>
    <s v="NA"/>
    <s v="Naples Market Only"/>
    <x v="57"/>
  </r>
  <r>
    <s v="BN07 East of US41 North of Terry"/>
    <n v="460000"/>
    <x v="1"/>
    <s v="JRWD03"/>
    <s v="BN"/>
    <s v="Bonita Estero Markets Only"/>
    <x v="57"/>
  </r>
  <r>
    <s v="NA16 - S/O Pine Ridge Rd"/>
    <n v="435000"/>
    <x v="1"/>
    <s v="CBRR02"/>
    <s v="NA"/>
    <s v="Naples Market Only"/>
    <x v="3"/>
  </r>
  <r>
    <s v="NA05 - Crayton Rd Area"/>
    <n v="460000"/>
    <x v="1"/>
    <s v="NPPR"/>
    <s v="NA"/>
    <s v="Naples Market Only"/>
    <x v="44"/>
  </r>
  <r>
    <s v="NA14 - N/O Pine Ridge &amp; Vineyard"/>
    <n v="435000"/>
    <x v="1"/>
    <s v="CBRR02"/>
    <s v="NA"/>
    <s v="Naples Market Only"/>
    <x v="3"/>
  </r>
  <r>
    <s v="NA11 - N/O Immokalee Rd W/O 75"/>
    <n v="363126"/>
    <x v="1"/>
    <s v="WOOD05"/>
    <s v="NA"/>
    <s v="Naples Market Only"/>
    <x v="57"/>
  </r>
  <r>
    <s v="NA22 - S/O Immokalee Rd W/O 951"/>
    <n v="437000"/>
    <x v="1"/>
    <s v="WOOD17"/>
    <s v="NA"/>
    <s v="Naples Market Only"/>
    <x v="57"/>
  </r>
  <r>
    <s v="NA21 - N/O Immokalee Rd E/O 75"/>
    <n v="455000"/>
    <x v="1"/>
    <s v="AMVT"/>
    <s v="NA"/>
    <s v="Naples Market Only"/>
    <x v="14"/>
  </r>
  <r>
    <s v="NA12 - N/O Vanderbilt Bch W/O 75"/>
    <n v="463750"/>
    <x v="1"/>
    <s v="NPPR"/>
    <s v="NA"/>
    <s v="Naples Market Only"/>
    <x v="44"/>
  </r>
  <r>
    <s v="NA19 - Lely Area"/>
    <n v="465000"/>
    <x v="1"/>
    <s v="PRET"/>
    <s v="NA"/>
    <s v="Naples Market Only"/>
    <x v="129"/>
  </r>
  <r>
    <s v="NA19 - Lely Area"/>
    <n v="415000"/>
    <x v="1"/>
    <s v="LERE"/>
    <s v="NA"/>
    <s v="Naples Market Only"/>
    <x v="185"/>
  </r>
  <r>
    <s v="NA41 - GGE 3-12"/>
    <n v="400000"/>
    <x v="1"/>
    <s v="GLST"/>
    <s v="NA"/>
    <s v="Naples Market Only"/>
    <x v="127"/>
  </r>
  <r>
    <s v="NA02 - Vanderbilt Beach Area"/>
    <n v="455000"/>
    <x v="1"/>
    <s v="WOOD17"/>
    <s v="NA"/>
    <s v="Naples Market Only"/>
    <x v="57"/>
  </r>
  <r>
    <s v="NA09 - South Naples Area"/>
    <n v="425000"/>
    <x v="1"/>
    <s v="SUNY"/>
    <s v="NA"/>
    <s v="Naples Market Only"/>
    <x v="6"/>
  </r>
  <r>
    <s v="NA12 - N/O Vanderbilt Bch W/O 75"/>
    <n v="430000"/>
    <x v="1"/>
    <s v="WOOD"/>
    <s v="NA"/>
    <s v="Naples Market Only"/>
    <x v="57"/>
  </r>
  <r>
    <s v="BN01 - Bonita Beach"/>
    <n v="452500"/>
    <x v="1"/>
    <s v="BDOWN"/>
    <s v="BN"/>
    <s v="Bonita Estero Markets Only"/>
    <x v="8"/>
  </r>
  <r>
    <s v="NA12 - N/O Vanderbilt Bch W/O 75"/>
    <n v="440000"/>
    <x v="1"/>
    <s v="WOOD17"/>
    <s v="NA"/>
    <s v="Naples Market Only"/>
    <x v="57"/>
  </r>
  <r>
    <s v="BN01 - Bonita Beach"/>
    <n v="380000"/>
    <x v="1"/>
    <s v="BSPS"/>
    <s v="BN"/>
    <s v="Bonita Estero Markets Only"/>
    <x v="315"/>
  </r>
  <r>
    <s v="NA12 - N/O Vanderbilt Bch W/O 75"/>
    <n v="443000"/>
    <x v="1"/>
    <s v="PRUD"/>
    <s v="NA"/>
    <s v="Naples Market Only"/>
    <x v="9"/>
  </r>
  <r>
    <s v="NA08 - Royal Harbor-Windstar"/>
    <n v="440000"/>
    <x v="1"/>
    <s v="PLAN"/>
    <s v="NA"/>
    <s v="Naples Market Only"/>
    <x v="63"/>
  </r>
  <r>
    <s v="NA38 - South of US41 East of 951"/>
    <n v="450000"/>
    <x v="1"/>
    <s v="NPRUM"/>
    <s v="NA"/>
    <s v="Naples Market Only"/>
    <x v="9"/>
  </r>
  <r>
    <s v="NA17 - N/O Davis Blvd"/>
    <n v="455000"/>
    <x v="1"/>
    <s v="NSCR"/>
    <s v="NA"/>
    <s v="Naples Market Only"/>
    <x v="219"/>
  </r>
  <r>
    <s v="NA16 - S/O Pine Ridge Rd"/>
    <n v="435000"/>
    <x v="1"/>
    <s v="NSPG"/>
    <s v="NA"/>
    <s v="Naples Market Only"/>
    <x v="249"/>
  </r>
  <r>
    <s v="NA21 - N/O Immokalee Rd E/O 75"/>
    <n v="460000"/>
    <x v="1"/>
    <s v="AMVT"/>
    <s v="NA"/>
    <s v="Naples Market Only"/>
    <x v="14"/>
  </r>
  <r>
    <s v="NA14 - N/O Pine Ridge &amp; Vineyard"/>
    <n v="445000"/>
    <x v="1"/>
    <s v="SUNY"/>
    <s v="NA"/>
    <s v="Naples Market Only"/>
    <x v="6"/>
  </r>
  <r>
    <s v="NA06 - Olde Naples Area"/>
    <n v="430000"/>
    <x v="1"/>
    <s v="CBRR02"/>
    <s v="NA"/>
    <s v="Naples Market Only"/>
    <x v="3"/>
  </r>
  <r>
    <s v="NA05 - Crayton Rd Area"/>
    <n v="452000"/>
    <x v="1"/>
    <s v="WOOD05"/>
    <s v="NA"/>
    <s v="Naples Market Only"/>
    <x v="57"/>
  </r>
  <r>
    <s v="NA05 - Crayton Rd Area"/>
    <n v="400000"/>
    <x v="1"/>
    <s v="CBRR02"/>
    <s v="NA"/>
    <s v="Naples Market Only"/>
    <x v="3"/>
  </r>
  <r>
    <s v="NA11 - N/O Immokalee Rd W/O 75"/>
    <n v="448000"/>
    <x v="1"/>
    <s v="NSAC"/>
    <s v="NA"/>
    <s v="Naples Market Only"/>
    <x v="11"/>
  </r>
  <r>
    <s v="NA18 - N/O Rattlesnake Hammock"/>
    <n v="419870"/>
    <x v="1"/>
    <s v="NRPN"/>
    <s v="NA"/>
    <s v="Naples Market Only"/>
    <x v="61"/>
  </r>
  <r>
    <s v="BN04 - Bonita Bay"/>
    <n v="465000"/>
    <x v="1"/>
    <s v="NSAC"/>
    <s v="BN"/>
    <s v="Bonita Estero Markets Only"/>
    <x v="11"/>
  </r>
  <r>
    <s v="BN04 - Bonita Bay"/>
    <n v="450000"/>
    <x v="1"/>
    <s v="AMVT"/>
    <s v="BN"/>
    <s v="Bonita Estero Markets Only"/>
    <x v="14"/>
  </r>
  <r>
    <s v="NA12 - N/O Vanderbilt Bch W/O 75"/>
    <n v="485000"/>
    <x v="1"/>
    <s v="WOOD05"/>
    <s v="NA"/>
    <s v="Naples Market Only"/>
    <x v="57"/>
  </r>
  <r>
    <s v="BN05 - Pelican Landing and North"/>
    <n v="485000"/>
    <x v="1"/>
    <s v="PRUD30"/>
    <s v="BN"/>
    <s v="Bonita Estero Markets Only"/>
    <x v="9"/>
  </r>
  <r>
    <s v="ES01 - Estero"/>
    <n v="440000"/>
    <x v="1"/>
    <s v="PRUD03"/>
    <s v="ES"/>
    <s v="Bonita Estero Markets Only"/>
    <x v="9"/>
  </r>
  <r>
    <s v="NA14 - N/O Pine Ridge &amp; Vineyard"/>
    <n v="465000"/>
    <x v="1"/>
    <s v="ADA"/>
    <s v="NA"/>
    <s v="Naples Market Only"/>
    <x v="162"/>
  </r>
  <r>
    <s v="NA04 - Pelican Bay Area"/>
    <n v="435000"/>
    <x v="1"/>
    <s v="DNFR"/>
    <s v="NA"/>
    <s v="Naples Market Only"/>
    <x v="8"/>
  </r>
  <r>
    <s v="BN05 - Pelican Landing and North"/>
    <n v="470000"/>
    <x v="1"/>
    <s v="BPREM07"/>
    <s v="BN"/>
    <s v="Bonita Estero Markets Only"/>
    <x v="118"/>
  </r>
  <r>
    <s v="BN12 - E of I-75 S of City Line"/>
    <n v="475000"/>
    <x v="1"/>
    <s v="WOOD17"/>
    <s v="BN"/>
    <s v="Bonita Estero Markets Only"/>
    <x v="57"/>
  </r>
  <r>
    <s v="NA14 - N/O Pine Ridge &amp; Vineyard"/>
    <n v="400000"/>
    <x v="1"/>
    <s v="WOOD05"/>
    <s v="NA"/>
    <s v="Naples Market Only"/>
    <x v="57"/>
  </r>
  <r>
    <s v="NA12 - N/O Vanderbilt Bch W/O 75"/>
    <n v="455000"/>
    <x v="1"/>
    <s v="NGPN"/>
    <s v="NA"/>
    <s v="Naples Market Only"/>
    <x v="108"/>
  </r>
  <r>
    <s v="NA05 - Crayton Rd Area"/>
    <n v="450000"/>
    <x v="1"/>
    <s v="WOOD17"/>
    <s v="NA"/>
    <s v="Naples Market Only"/>
    <x v="57"/>
  </r>
  <r>
    <s v="NA19 - Lely Area"/>
    <n v="475000"/>
    <x v="1"/>
    <s v="BARSO"/>
    <s v="NA"/>
    <s v="Naples Market Only"/>
    <x v="14"/>
  </r>
  <r>
    <s v="NA16 - S/O Pine Ridge Rd"/>
    <n v="435000"/>
    <x v="1"/>
    <s v="PREM01"/>
    <s v="NA"/>
    <s v="Naples Market Only"/>
    <x v="118"/>
  </r>
  <r>
    <s v="NA04 - Pelican Bay Area"/>
    <n v="465000"/>
    <x v="1"/>
    <s v="WOOD"/>
    <s v="NA"/>
    <s v="Naples Market Only"/>
    <x v="57"/>
  </r>
  <r>
    <s v="NA14 - N/O Pine Ridge &amp; Vineyard"/>
    <n v="470000"/>
    <x v="1"/>
    <s v="PREM03"/>
    <s v="NA"/>
    <s v="Naples Market Only"/>
    <x v="118"/>
  </r>
  <r>
    <s v="NA19 - Lely Area"/>
    <n v="460000"/>
    <x v="1"/>
    <s v="DNFR"/>
    <s v="NA"/>
    <s v="Naples Market Only"/>
    <x v="8"/>
  </r>
  <r>
    <s v="NA42 - GGE 15, 27-28, 193-195"/>
    <n v="489000"/>
    <x v="1"/>
    <s v="NSREF"/>
    <s v="NA"/>
    <s v="Naples Market Only"/>
    <x v="55"/>
  </r>
  <r>
    <s v="NA14 - N/O Pine Ridge &amp; Vineyard"/>
    <n v="484000"/>
    <x v="1"/>
    <s v="DNFR"/>
    <s v="NA"/>
    <s v="Naples Market Only"/>
    <x v="8"/>
  </r>
  <r>
    <s v="NA11 - N/O Immokalee Rd W/O 75"/>
    <n v="450000"/>
    <x v="1"/>
    <s v="DNFR"/>
    <s v="NA"/>
    <s v="Naples Market Only"/>
    <x v="8"/>
  </r>
  <r>
    <s v="NA16 - S/O Pine Ridge Rd"/>
    <n v="460000"/>
    <x v="1"/>
    <s v="PRUD03"/>
    <s v="NA"/>
    <s v="Naples Market Only"/>
    <x v="9"/>
  </r>
  <r>
    <s v="NA01 - N/O 111th Ave"/>
    <n v="470000"/>
    <x v="1"/>
    <s v="PREM03"/>
    <s v="NA"/>
    <s v="Naples Market Only"/>
    <x v="118"/>
  </r>
  <r>
    <s v="NA06 - Olde Naples Area"/>
    <n v="450000"/>
    <x v="1"/>
    <s v="DNFR"/>
    <s v="NA"/>
    <s v="Naples Market Only"/>
    <x v="8"/>
  </r>
  <r>
    <s v="BN04 - Bonita Bay"/>
    <n v="425000"/>
    <x v="1"/>
    <s v="CBRR11"/>
    <s v="BN"/>
    <s v="Bonita Estero Markets Only"/>
    <x v="3"/>
  </r>
  <r>
    <s v="NA05 - Crayton Rd Area"/>
    <n v="444500"/>
    <x v="1"/>
    <s v="GULB"/>
    <s v="NA"/>
    <s v="Naples Market Only"/>
    <x v="91"/>
  </r>
  <r>
    <s v="NA08 - Royal Harbor-Windstar"/>
    <n v="375000"/>
    <x v="1"/>
    <s v="NPPR"/>
    <s v="NA"/>
    <s v="Naples Market Only"/>
    <x v="44"/>
  </r>
  <r>
    <s v="NA12 - N/O Vanderbilt Bch W/O 75"/>
    <n v="480000"/>
    <x v="1"/>
    <s v="NPPR"/>
    <s v="NA"/>
    <s v="Naples Market Only"/>
    <x v="44"/>
  </r>
  <r>
    <s v="NA12 - N/O Vanderbilt Bch W/O 75"/>
    <n v="440000"/>
    <x v="1"/>
    <s v="PREM01"/>
    <s v="NA"/>
    <s v="Naples Market Only"/>
    <x v="118"/>
  </r>
  <r>
    <s v="NA19 - Lely Area"/>
    <n v="418000"/>
    <x v="1"/>
    <s v="NSTO"/>
    <s v="NA"/>
    <s v="Naples Market Only"/>
    <x v="119"/>
  </r>
  <r>
    <s v="NA21 - N/O Immokalee Rd E/O 75"/>
    <n v="400000"/>
    <x v="1"/>
    <s v="BDOWN"/>
    <s v="NA"/>
    <s v="Naples Market Only"/>
    <x v="8"/>
  </r>
  <r>
    <s v="NA04 - Pelican Bay Area"/>
    <n v="435000"/>
    <x v="1"/>
    <s v="DNFR"/>
    <s v="NA"/>
    <s v="Naples Market Only"/>
    <x v="8"/>
  </r>
  <r>
    <s v="BN01 - Bonita Beach"/>
    <n v="499000"/>
    <x v="1"/>
    <s v="DNFRI"/>
    <s v="BN"/>
    <s v="Bonita Estero Markets Only"/>
    <x v="8"/>
  </r>
  <r>
    <s v="NA14 - N/O Pine Ridge &amp; Vineyard"/>
    <n v="425000"/>
    <x v="1"/>
    <s v="WOOD05"/>
    <s v="NA"/>
    <s v="Naples Market Only"/>
    <x v="57"/>
  </r>
  <r>
    <s v="NA18 - N/O Rattlesnake Hammock"/>
    <n v="460000"/>
    <x v="1"/>
    <s v="PRUD03"/>
    <s v="NA"/>
    <s v="Naples Market Only"/>
    <x v="9"/>
  </r>
  <r>
    <s v="NA11 - N/O Immokalee Rd W/O 75"/>
    <n v="450000"/>
    <x v="1"/>
    <s v="PRUD03"/>
    <s v="NA"/>
    <s v="Naples Market Only"/>
    <x v="9"/>
  </r>
  <r>
    <s v="BN01 - Bonita Beach"/>
    <n v="430000"/>
    <x v="1"/>
    <s v="BDOWN"/>
    <s v="BN"/>
    <s v="Bonita Estero Markets Only"/>
    <x v="8"/>
  </r>
  <r>
    <s v="NA12 - N/O Vanderbilt Bch W/O 75"/>
    <n v="467000"/>
    <x v="1"/>
    <s v="WOOD17"/>
    <s v="NA"/>
    <s v="Naples Market Only"/>
    <x v="57"/>
  </r>
  <r>
    <s v="ES01 - Estero"/>
    <n v="445000"/>
    <x v="1"/>
    <s v="JRWD03"/>
    <s v="ES"/>
    <s v="Bonita Estero Markets Only"/>
    <x v="57"/>
  </r>
  <r>
    <s v="NA41 - GGE 3-12"/>
    <n v="450000"/>
    <x v="1"/>
    <s v="NMLS"/>
    <s v="NA"/>
    <s v="Naples Market Only"/>
    <x v="240"/>
  </r>
  <r>
    <s v="NA11 - N/O Immokalee Rd W/O 75"/>
    <n v="435000"/>
    <x v="1"/>
    <s v="DNFR"/>
    <s v="NA"/>
    <s v="Naples Market Only"/>
    <x v="8"/>
  </r>
  <r>
    <s v="NA14 - N/O Pine Ridge &amp; Vineyard"/>
    <n v="475000"/>
    <x v="1"/>
    <s v="NPPR"/>
    <s v="NA"/>
    <s v="Naples Market Only"/>
    <x v="44"/>
  </r>
  <r>
    <s v="ES01 - Estero"/>
    <n v="481000"/>
    <x v="1"/>
    <s v="PRUD30"/>
    <s v="ES"/>
    <s v="Bonita Estero Markets Only"/>
    <x v="9"/>
  </r>
  <r>
    <s v="NA38 - South of US41 East of 951"/>
    <n v="375000"/>
    <x v="1"/>
    <s v="NRFK"/>
    <s v="NA"/>
    <s v="Naples Market Only"/>
    <x v="212"/>
  </r>
  <r>
    <s v="NA18 - N/O Rattlesnake Hammock"/>
    <n v="460000"/>
    <x v="1"/>
    <s v="PRUD03"/>
    <s v="NA"/>
    <s v="Naples Market Only"/>
    <x v="9"/>
  </r>
  <r>
    <s v="BN11 S-BonitaBeachRd East Old41"/>
    <n v="450000"/>
    <x v="1"/>
    <s v="NLEV"/>
    <s v="BN"/>
    <s v="Bonita Estero Markets Only"/>
    <x v="195"/>
  </r>
  <r>
    <s v="NA04 - Pelican Bay Area"/>
    <n v="459000"/>
    <x v="1"/>
    <s v="NRSI"/>
    <s v="NA"/>
    <s v="Naples Market Only"/>
    <x v="38"/>
  </r>
  <r>
    <s v="NA06 - Olde Naples Area"/>
    <n v="445000"/>
    <x v="1"/>
    <s v="WOOD05"/>
    <s v="NA"/>
    <s v="Naples Market Only"/>
    <x v="57"/>
  </r>
  <r>
    <s v="NA23 - S/O Pine Ridge Rd W/O 951"/>
    <n v="465500"/>
    <x v="1"/>
    <s v="NDKA"/>
    <s v="NA"/>
    <s v="Naples Market Only"/>
    <x v="167"/>
  </r>
  <r>
    <s v="ES01 - Estero"/>
    <n v="432000"/>
    <x v="1"/>
    <s v="PREM07"/>
    <s v="ES"/>
    <s v="Bonita Estero Markets Only"/>
    <x v="118"/>
  </r>
  <r>
    <s v="NA11 - N/O Immokalee Rd W/O 75"/>
    <n v="430000"/>
    <x v="1"/>
    <s v="EXPS"/>
    <s v="NA"/>
    <s v="Naples Market Only"/>
    <x v="202"/>
  </r>
  <r>
    <s v="ES02 - Estero"/>
    <n v="420000"/>
    <x v="1"/>
    <s v="NNTB01"/>
    <s v="ES"/>
    <s v="Bonita Estero Markets Only"/>
    <x v="210"/>
  </r>
  <r>
    <s v="NA05 - Crayton Rd Area"/>
    <n v="425000"/>
    <x v="1"/>
    <s v="SUNY"/>
    <s v="NA"/>
    <s v="Naples Market Only"/>
    <x v="6"/>
  </r>
  <r>
    <s v="ES03 - Estero"/>
    <n v="465000"/>
    <x v="1"/>
    <s v="NMLS"/>
    <s v="ES"/>
    <s v="Bonita Estero Markets Only"/>
    <x v="240"/>
  </r>
  <r>
    <s v="NA41 - GGE 3-12"/>
    <n v="390000"/>
    <x v="1"/>
    <s v="INTR"/>
    <s v="NA"/>
    <s v="Naples Market Only"/>
    <x v="62"/>
  </r>
  <r>
    <s v="BN03 - The Brooks"/>
    <n v="429900"/>
    <x v="1"/>
    <s v="NMLS"/>
    <s v="BN"/>
    <s v="Bonita Estero Markets Only"/>
    <x v="240"/>
  </r>
  <r>
    <s v="NA19 - Lely Area"/>
    <n v="492000"/>
    <x v="1"/>
    <s v="DASA"/>
    <s v="NA"/>
    <s v="Naples Market Only"/>
    <x v="316"/>
  </r>
  <r>
    <s v="NA12 - N/O Vanderbilt Bch W/O 75"/>
    <n v="479000"/>
    <x v="1"/>
    <s v="WOOD17"/>
    <s v="NA"/>
    <s v="Naples Market Only"/>
    <x v="57"/>
  </r>
  <r>
    <s v="NA01 - N/O 111th Ave"/>
    <n v="425000"/>
    <x v="1"/>
    <s v="WOOD17"/>
    <s v="NA"/>
    <s v="Naples Market Only"/>
    <x v="57"/>
  </r>
  <r>
    <s v="NA05 - Crayton Rd Area"/>
    <n v="505000"/>
    <x v="1"/>
    <s v="NPPR"/>
    <s v="NA"/>
    <s v="Naples Market Only"/>
    <x v="44"/>
  </r>
  <r>
    <s v="ES03 - Estero"/>
    <n v="415000"/>
    <x v="1"/>
    <s v="BPTTN"/>
    <s v="ES"/>
    <s v="Bonita Estero Markets Only"/>
    <x v="95"/>
  </r>
  <r>
    <s v="NA38 - South of US41 East of 951"/>
    <n v="500000"/>
    <x v="1"/>
    <s v="NPPR"/>
    <s v="NA"/>
    <s v="Naples Market Only"/>
    <x v="44"/>
  </r>
  <r>
    <s v="NA04 - Pelican Bay Area"/>
    <n v="445000"/>
    <x v="1"/>
    <s v="WOOD"/>
    <s v="NA"/>
    <s v="Naples Market Only"/>
    <x v="57"/>
  </r>
  <r>
    <s v="BN04 - Bonita Bay"/>
    <n v="515000"/>
    <x v="1"/>
    <s v="BPREM07"/>
    <s v="BN"/>
    <s v="Bonita Estero Markets Only"/>
    <x v="118"/>
  </r>
  <r>
    <s v="NA01 - N/O 111th Ave"/>
    <n v="400000"/>
    <x v="1"/>
    <s v="AMVT"/>
    <s v="NA"/>
    <s v="Naples Market Only"/>
    <x v="14"/>
  </r>
  <r>
    <s v="NA12 - N/O Vanderbilt Bch W/O 75"/>
    <n v="520000"/>
    <x v="1"/>
    <s v="NREM"/>
    <s v="NA"/>
    <s v="Naples Market Only"/>
    <x v="41"/>
  </r>
  <r>
    <s v="BN04 - Bonita Bay"/>
    <n v="450000"/>
    <x v="1"/>
    <s v="BPREM07"/>
    <s v="BN"/>
    <s v="Bonita Estero Markets Only"/>
    <x v="118"/>
  </r>
  <r>
    <s v="NA21 - N/O Immokalee Rd E/O 75"/>
    <n v="496900"/>
    <x v="1"/>
    <s v="NPCRG2"/>
    <s v="NA"/>
    <s v="Naples Market Only"/>
    <x v="16"/>
  </r>
  <r>
    <s v="NA05 - Crayton Rd Area"/>
    <n v="473500"/>
    <x v="1"/>
    <s v="DNFR"/>
    <s v="NA"/>
    <s v="Naples Market Only"/>
    <x v="8"/>
  </r>
  <r>
    <s v="NA02 - Vanderbilt Beach Area"/>
    <n v="485000"/>
    <x v="1"/>
    <s v="ROSS"/>
    <s v="NA"/>
    <s v="Naples Market Only"/>
    <x v="214"/>
  </r>
  <r>
    <s v="BN05 - Pelican Landing and North"/>
    <n v="510000"/>
    <x v="1"/>
    <s v="PRUD30"/>
    <s v="BN"/>
    <s v="Bonita Estero Markets Only"/>
    <x v="9"/>
  </r>
  <r>
    <s v="NA06 - Olde Naples Area"/>
    <n v="437500"/>
    <x v="1"/>
    <s v="WOOD05"/>
    <s v="NA"/>
    <s v="Naples Market Only"/>
    <x v="57"/>
  </r>
  <r>
    <s v="NA21 - N/O Immokalee Rd E/O 75"/>
    <n v="500000"/>
    <x v="1"/>
    <s v="NPPR"/>
    <s v="NA"/>
    <s v="Naples Market Only"/>
    <x v="44"/>
  </r>
  <r>
    <s v="NA11 - N/O Immokalee Rd W/O 75"/>
    <n v="486000"/>
    <x v="1"/>
    <s v="LHFR"/>
    <s v="NA"/>
    <s v="Naples Market Only"/>
    <x v="105"/>
  </r>
  <r>
    <s v="NA01 - N/O 111th Ave"/>
    <n v="475000"/>
    <x v="1"/>
    <s v="NGRN"/>
    <s v="NA"/>
    <s v="Naples Market Only"/>
    <x v="0"/>
  </r>
  <r>
    <s v="NA21 - N/O Immokalee Rd E/O 75"/>
    <n v="485000"/>
    <x v="1"/>
    <s v="QUAL"/>
    <s v="NA"/>
    <s v="Naples Market Only"/>
    <x v="130"/>
  </r>
  <r>
    <s v="NA04 - Pelican Bay Area"/>
    <n v="449000"/>
    <x v="1"/>
    <s v="WOOD05"/>
    <s v="NA"/>
    <s v="Naples Market Only"/>
    <x v="57"/>
  </r>
  <r>
    <s v="NA19 - Lely Area"/>
    <n v="445000"/>
    <x v="1"/>
    <s v="LERE"/>
    <s v="NA"/>
    <s v="Naples Market Only"/>
    <x v="185"/>
  </r>
  <r>
    <s v="BN03 - The Brooks"/>
    <n v="500000"/>
    <x v="1"/>
    <s v="ADA"/>
    <s v="BN"/>
    <s v="Bonita Estero Markets Only"/>
    <x v="162"/>
  </r>
  <r>
    <s v="NA01 - N/O 111th Ave"/>
    <n v="490000"/>
    <x v="1"/>
    <s v="PLAT"/>
    <s v="NA"/>
    <s v="Naples Market Only"/>
    <x v="132"/>
  </r>
  <r>
    <s v="NA11 - N/O Immokalee Rd W/O 75"/>
    <n v="490000"/>
    <x v="1"/>
    <s v="GULB"/>
    <s v="NA"/>
    <s v="Naples Market Only"/>
    <x v="91"/>
  </r>
  <r>
    <s v="NA12 - N/O Vanderbilt Bch W/O 75"/>
    <n v="544000"/>
    <x v="1"/>
    <s v="NAMVT"/>
    <s v="NA"/>
    <s v="Naples Market Only"/>
    <x v="14"/>
  </r>
  <r>
    <s v="NA12 - N/O Vanderbilt Bch W/O 75"/>
    <n v="490029"/>
    <x v="1"/>
    <s v="NRPON"/>
    <s v="NA"/>
    <s v="Naples Market Only"/>
    <x v="49"/>
  </r>
  <r>
    <s v="NA22 - S/O Immokalee Rd W/O 951"/>
    <n v="454000"/>
    <x v="1"/>
    <s v="NSAC1"/>
    <s v="NA"/>
    <s v="Naples Market Only"/>
    <x v="11"/>
  </r>
  <r>
    <s v="NA11 - N/O Immokalee Rd W/O 75"/>
    <n v="460000"/>
    <x v="1"/>
    <s v="WOOD"/>
    <s v="NA"/>
    <s v="Naples Market Only"/>
    <x v="57"/>
  </r>
  <r>
    <s v="NA01 - N/O 111th Ave"/>
    <n v="490000"/>
    <x v="1"/>
    <s v="WOOD17"/>
    <s v="NA"/>
    <s v="Naples Market Only"/>
    <x v="57"/>
  </r>
  <r>
    <s v="NA04 - Pelican Bay Area"/>
    <n v="535000"/>
    <x v="1"/>
    <s v="DNFR"/>
    <s v="NA"/>
    <s v="Naples Market Only"/>
    <x v="8"/>
  </r>
  <r>
    <s v="NA19 - Lely Area"/>
    <n v="425000"/>
    <x v="1"/>
    <s v="NSTO"/>
    <s v="NA"/>
    <s v="Naples Market Only"/>
    <x v="119"/>
  </r>
  <r>
    <s v="BN01 - Bonita Beach"/>
    <n v="503000"/>
    <x v="1"/>
    <s v="BDOWN"/>
    <s v="BN"/>
    <s v="Bonita Estero Markets Only"/>
    <x v="8"/>
  </r>
  <r>
    <s v="NA38 - South of US41 East of 951"/>
    <n v="539000"/>
    <x v="1"/>
    <s v="NPRUM"/>
    <s v="NA"/>
    <s v="Naples Market Only"/>
    <x v="9"/>
  </r>
  <r>
    <s v="ES03 - Estero"/>
    <n v="460000"/>
    <x v="1"/>
    <s v="NSTO01"/>
    <s v="ES"/>
    <s v="Bonita Estero Markets Only"/>
    <x v="119"/>
  </r>
  <r>
    <s v="BN05 - Pelican Landing and North"/>
    <n v="540000"/>
    <x v="1"/>
    <s v="BKWR"/>
    <s v="BN"/>
    <s v="Bonita Estero Markets Only"/>
    <x v="43"/>
  </r>
  <r>
    <s v="NA12 - N/O Vanderbilt Bch W/O 75"/>
    <n v="456000"/>
    <x v="1"/>
    <s v="PRUD01"/>
    <s v="NA"/>
    <s v="Naples Market Only"/>
    <x v="9"/>
  </r>
  <r>
    <s v="NA12 - N/O Vanderbilt Bch W/O 75"/>
    <n v="480000"/>
    <x v="1"/>
    <s v="NDD3"/>
    <s v="NA"/>
    <s v="Naples Market Only"/>
    <x v="0"/>
  </r>
  <r>
    <s v="NA38 - South of US41 East of 951"/>
    <n v="539000"/>
    <x v="1"/>
    <s v="FIDD"/>
    <s v="NA"/>
    <s v="Naples Market Only"/>
    <x v="208"/>
  </r>
  <r>
    <s v="NA22 - S/O Immokalee Rd W/O 951"/>
    <n v="500000"/>
    <x v="1"/>
    <s v="WOOD"/>
    <s v="NA"/>
    <s v="Naples Market Only"/>
    <x v="57"/>
  </r>
  <r>
    <s v="NA41 - GGE 3-12"/>
    <n v="350000"/>
    <x v="1"/>
    <s v="WWN"/>
    <s v="NA"/>
    <s v="Naples Market Only"/>
    <x v="215"/>
  </r>
  <r>
    <s v="NA38 - South of US41 East of 951"/>
    <n v="475300"/>
    <x v="1"/>
    <s v="RRR"/>
    <s v="NA"/>
    <s v="Naples Market Only"/>
    <x v="39"/>
  </r>
  <r>
    <s v="NA02 - Vanderbilt Beach Area"/>
    <n v="495000"/>
    <x v="1"/>
    <s v="WOOD17"/>
    <s v="NA"/>
    <s v="Naples Market Only"/>
    <x v="57"/>
  </r>
  <r>
    <s v="NA14 - N/O Pine Ridge &amp; Vineyard"/>
    <n v="525000"/>
    <x v="1"/>
    <s v="IPRI"/>
    <s v="NA"/>
    <s v="Naples Market Only"/>
    <x v="168"/>
  </r>
  <r>
    <s v="NA03 - Naples Park Area"/>
    <n v="453500"/>
    <x v="1"/>
    <s v="PREM03"/>
    <s v="NA"/>
    <s v="Naples Market Only"/>
    <x v="118"/>
  </r>
  <r>
    <s v="NA08 - Royal Harbor-Windstar"/>
    <n v="490000"/>
    <x v="1"/>
    <s v="WOOD05"/>
    <s v="NA"/>
    <s v="Naples Market Only"/>
    <x v="57"/>
  </r>
  <r>
    <s v="NA05 - Crayton Rd Area"/>
    <n v="515000"/>
    <x v="1"/>
    <s v="MORR"/>
    <s v="NA"/>
    <s v="Naples Market Only"/>
    <x v="317"/>
  </r>
  <r>
    <s v="NA05 - Crayton Rd Area"/>
    <n v="450000"/>
    <x v="1"/>
    <s v="PREM06"/>
    <s v="NA"/>
    <s v="Naples Market Only"/>
    <x v="118"/>
  </r>
  <r>
    <s v="NA09 - South Naples Area"/>
    <n v="545000"/>
    <x v="1"/>
    <s v="NAMVT"/>
    <s v="NA"/>
    <s v="Naples Market Only"/>
    <x v="14"/>
  </r>
  <r>
    <s v="NA05 - Crayton Rd Area"/>
    <n v="485000"/>
    <x v="1"/>
    <s v="PREM01"/>
    <s v="NA"/>
    <s v="Naples Market Only"/>
    <x v="118"/>
  </r>
  <r>
    <s v="NA04 - Pelican Bay Area"/>
    <n v="500000"/>
    <x v="1"/>
    <s v="NPPR"/>
    <s v="NA"/>
    <s v="Naples Market Only"/>
    <x v="44"/>
  </r>
  <r>
    <s v="BN04 - Bonita Bay"/>
    <n v="500000"/>
    <x v="1"/>
    <s v="BPREM07"/>
    <s v="BN"/>
    <s v="Bonita Estero Markets Only"/>
    <x v="118"/>
  </r>
  <r>
    <s v="NA01 - N/O 111th Ave"/>
    <n v="535000"/>
    <x v="1"/>
    <s v="VIPM03"/>
    <s v="NA"/>
    <s v="Naples Market Only"/>
    <x v="13"/>
  </r>
  <r>
    <s v="BN07 East of US41 North of Terry"/>
    <n v="549000"/>
    <x v="1"/>
    <s v="VIPM01"/>
    <s v="BN"/>
    <s v="Bonita Estero Markets Only"/>
    <x v="13"/>
  </r>
  <r>
    <s v="NA06 - Olde Naples Area"/>
    <n v="515000"/>
    <x v="1"/>
    <s v="WOOD05"/>
    <s v="NA"/>
    <s v="Naples Market Only"/>
    <x v="57"/>
  </r>
  <r>
    <s v="NA14 - N/O Pine Ridge &amp; Vineyard"/>
    <n v="499900"/>
    <x v="1"/>
    <s v="WOOD"/>
    <s v="NA"/>
    <s v="Naples Market Only"/>
    <x v="57"/>
  </r>
  <r>
    <s v="BN03 - The Brooks"/>
    <n v="525000"/>
    <x v="1"/>
    <s v="CBRR02"/>
    <s v="BN"/>
    <s v="Bonita Estero Markets Only"/>
    <x v="3"/>
  </r>
  <r>
    <s v="NA16 - S/O Pine Ridge Rd"/>
    <n v="425000"/>
    <x v="1"/>
    <s v="DNFR"/>
    <s v="NA"/>
    <s v="Naples Market Only"/>
    <x v="8"/>
  </r>
  <r>
    <s v="NA18 - N/O Rattlesnake Hammock"/>
    <n v="485000"/>
    <x v="1"/>
    <s v="NPPR"/>
    <s v="NA"/>
    <s v="Naples Market Only"/>
    <x v="44"/>
  </r>
  <r>
    <s v="NA04 - Pelican Bay Area"/>
    <n v="470000"/>
    <x v="1"/>
    <s v="DNFR"/>
    <s v="NA"/>
    <s v="Naples Market Only"/>
    <x v="8"/>
  </r>
  <r>
    <s v="NA02 - Vanderbilt Beach Area"/>
    <n v="479000"/>
    <x v="1"/>
    <s v="COST"/>
    <s v="NA"/>
    <s v="Naples Market Only"/>
    <x v="280"/>
  </r>
  <r>
    <s v="NA12 - N/O Vanderbilt Bch W/O 75"/>
    <n v="500000"/>
    <x v="1"/>
    <s v="NSAC"/>
    <s v="NA"/>
    <s v="Naples Market Only"/>
    <x v="11"/>
  </r>
  <r>
    <s v="NA05 - Crayton Rd Area"/>
    <n v="475000"/>
    <x v="1"/>
    <s v="DNFR"/>
    <s v="NA"/>
    <s v="Naples Market Only"/>
    <x v="8"/>
  </r>
  <r>
    <s v="NA05 - Crayton Rd Area"/>
    <n v="520000"/>
    <x v="1"/>
    <s v="PRUD03"/>
    <s v="NA"/>
    <s v="Naples Market Only"/>
    <x v="9"/>
  </r>
  <r>
    <s v="NA18 - N/O Rattlesnake Hammock"/>
    <n v="520000"/>
    <x v="1"/>
    <s v="SUNY"/>
    <s v="NA"/>
    <s v="Naples Market Only"/>
    <x v="6"/>
  </r>
  <r>
    <s v="NA14 - N/O Pine Ridge &amp; Vineyard"/>
    <n v="512000"/>
    <x v="1"/>
    <s v="AMVT"/>
    <s v="NA"/>
    <s v="Naples Market Only"/>
    <x v="14"/>
  </r>
  <r>
    <s v="NA22 - S/O Immokalee Rd W/O 951"/>
    <n v="517500"/>
    <x v="1"/>
    <s v="LOWE"/>
    <s v="NA"/>
    <s v="Naples Market Only"/>
    <x v="64"/>
  </r>
  <r>
    <s v="BN05 - Pelican Landing and North"/>
    <n v="485000"/>
    <x v="1"/>
    <s v="BPREM07"/>
    <s v="BN"/>
    <s v="Bonita Estero Markets Only"/>
    <x v="118"/>
  </r>
  <r>
    <s v="NA44 - GGE 16-20, 23-25"/>
    <n v="387500"/>
    <x v="1"/>
    <s v="WWN"/>
    <s v="NA"/>
    <s v="Naples Market Only"/>
    <x v="215"/>
  </r>
  <r>
    <s v="NA01 - N/O 111th Ave"/>
    <n v="549900"/>
    <x v="1"/>
    <s v="SOBA"/>
    <s v="NA"/>
    <s v="Naples Market Only"/>
    <x v="56"/>
  </r>
  <r>
    <s v="BN01 - Bonita Beach"/>
    <n v="540000"/>
    <x v="1"/>
    <s v="NMLS"/>
    <s v="BN"/>
    <s v="Bonita Estero Markets Only"/>
    <x v="240"/>
  </r>
  <r>
    <s v="NA04 - Pelican Bay Area"/>
    <n v="500000"/>
    <x v="1"/>
    <s v="WOOD05"/>
    <s v="NA"/>
    <s v="Naples Market Only"/>
    <x v="57"/>
  </r>
  <r>
    <s v="NA19 - Lely Area"/>
    <n v="485000"/>
    <x v="1"/>
    <s v="NSTO"/>
    <s v="NA"/>
    <s v="Naples Market Only"/>
    <x v="119"/>
  </r>
  <r>
    <s v="NA19 - Lely Area"/>
    <n v="519750"/>
    <x v="1"/>
    <s v="NRIR"/>
    <s v="NA"/>
    <s v="Naples Market Only"/>
    <x v="83"/>
  </r>
  <r>
    <s v="NA21 - N/O Immokalee Rd E/O 75"/>
    <n v="520000"/>
    <x v="1"/>
    <s v="BVIP"/>
    <s v="NA"/>
    <s v="Naples Market Only"/>
    <x v="13"/>
  </r>
  <r>
    <s v="NA06 - Olde Naples Area"/>
    <n v="440000"/>
    <x v="1"/>
    <s v="CBRR02"/>
    <s v="NA"/>
    <s v="Naples Market Only"/>
    <x v="3"/>
  </r>
  <r>
    <s v="NA08 - Royal Harbor-Windstar"/>
    <n v="525000"/>
    <x v="1"/>
    <s v="CBRR03"/>
    <s v="NA"/>
    <s v="Naples Market Only"/>
    <x v="3"/>
  </r>
  <r>
    <s v="ES03 - Estero"/>
    <n v="500000"/>
    <x v="1"/>
    <s v="CBRE03"/>
    <s v="ES"/>
    <s v="Bonita Estero Markets Only"/>
    <x v="3"/>
  </r>
  <r>
    <s v="NA41 - GGE 3-12"/>
    <n v="420000"/>
    <x v="1"/>
    <s v="NMLS"/>
    <s v="NA"/>
    <s v="Naples Market Only"/>
    <x v="240"/>
  </r>
  <r>
    <s v="NA05 - Crayton Rd Area"/>
    <n v="585000"/>
    <x v="1"/>
    <s v="PLAT"/>
    <s v="NA"/>
    <s v="Naples Market Only"/>
    <x v="132"/>
  </r>
  <r>
    <s v="NA14 - N/O Pine Ridge &amp; Vineyard"/>
    <n v="400000"/>
    <x v="1"/>
    <s v="IPRI"/>
    <s v="NA"/>
    <s v="Naples Market Only"/>
    <x v="168"/>
  </r>
  <r>
    <s v="NA04 - Pelican Bay Area"/>
    <n v="510000"/>
    <x v="1"/>
    <s v="WOOD17"/>
    <s v="NA"/>
    <s v="Naples Market Only"/>
    <x v="57"/>
  </r>
  <r>
    <s v="BN01 - Bonita Beach"/>
    <n v="519000"/>
    <x v="1"/>
    <s v="NPPR"/>
    <s v="BN"/>
    <s v="Bonita Estero Markets Only"/>
    <x v="44"/>
  </r>
  <r>
    <s v="NA04 - Pelican Bay Area"/>
    <n v="519000"/>
    <x v="1"/>
    <s v="DNFR"/>
    <s v="NA"/>
    <s v="Naples Market Only"/>
    <x v="8"/>
  </r>
  <r>
    <s v="BN04 - Bonita Bay"/>
    <n v="525000"/>
    <x v="1"/>
    <s v="PREM07"/>
    <s v="BN"/>
    <s v="Bonita Estero Markets Only"/>
    <x v="118"/>
  </r>
  <r>
    <s v="BN01 - Bonita Beach"/>
    <n v="489500"/>
    <x v="1"/>
    <s v="NMLS"/>
    <s v="BN"/>
    <s v="Bonita Estero Markets Only"/>
    <x v="240"/>
  </r>
  <r>
    <s v="NA19 - Lely Area"/>
    <n v="529900"/>
    <x v="1"/>
    <s v="PRUD03"/>
    <s v="NA"/>
    <s v="Naples Market Only"/>
    <x v="9"/>
  </r>
  <r>
    <s v="BN11 S-BonitaBeachRd East Old41"/>
    <n v="499900"/>
    <x v="1"/>
    <s v="DNFR"/>
    <s v="BN"/>
    <s v="Bonita Estero Markets Only"/>
    <x v="8"/>
  </r>
  <r>
    <s v="BN03 - The Brooks"/>
    <n v="530000"/>
    <x v="1"/>
    <s v="NSAC1"/>
    <s v="BN"/>
    <s v="Bonita Estero Markets Only"/>
    <x v="11"/>
  </r>
  <r>
    <s v="NA05 - Crayton Rd Area"/>
    <n v="550000"/>
    <x v="1"/>
    <s v="DNFR"/>
    <s v="NA"/>
    <s v="Naples Market Only"/>
    <x v="8"/>
  </r>
  <r>
    <s v="NA02 - Vanderbilt Beach Area"/>
    <n v="505000"/>
    <x v="1"/>
    <s v="WOOD"/>
    <s v="NA"/>
    <s v="Naples Market Only"/>
    <x v="57"/>
  </r>
  <r>
    <s v="NA08 - Royal Harbor-Windstar"/>
    <n v="535000"/>
    <x v="1"/>
    <s v="NDKA"/>
    <s v="NA"/>
    <s v="Naples Market Only"/>
    <x v="167"/>
  </r>
  <r>
    <s v="BN11 S-BonitaBeachRd East Old41"/>
    <n v="520000"/>
    <x v="1"/>
    <s v="DNFRI"/>
    <s v="BN"/>
    <s v="Bonita Estero Markets Only"/>
    <x v="8"/>
  </r>
  <r>
    <s v="NA08 - Royal Harbor-Windstar"/>
    <n v="500000"/>
    <x v="1"/>
    <s v="SUNY"/>
    <s v="NA"/>
    <s v="Naples Market Only"/>
    <x v="6"/>
  </r>
  <r>
    <s v="BN11 S-BonitaBeachRd East Old41"/>
    <n v="524900"/>
    <x v="1"/>
    <s v="WOOD"/>
    <s v="BN"/>
    <s v="Bonita Estero Markets Only"/>
    <x v="57"/>
  </r>
  <r>
    <s v="BN11 S-BonitaBeachRd East Old41"/>
    <n v="525000"/>
    <x v="1"/>
    <s v="AMVT"/>
    <s v="BN"/>
    <s v="Bonita Estero Markets Only"/>
    <x v="14"/>
  </r>
  <r>
    <s v="NA04 - Pelican Bay Area"/>
    <n v="525000"/>
    <x v="1"/>
    <s v="PREM01"/>
    <s v="NA"/>
    <s v="Naples Market Only"/>
    <x v="118"/>
  </r>
  <r>
    <s v="NA05 - Crayton Rd Area"/>
    <n v="525000"/>
    <x v="1"/>
    <s v="NPPR"/>
    <s v="NA"/>
    <s v="Naples Market Only"/>
    <x v="44"/>
  </r>
  <r>
    <s v="ES01 - Estero"/>
    <n v="532000"/>
    <x v="1"/>
    <s v="BARO"/>
    <s v="ES"/>
    <s v="Bonita Estero Markets Only"/>
    <x v="14"/>
  </r>
  <r>
    <s v="NA05 - Crayton Rd Area"/>
    <n v="530000"/>
    <x v="1"/>
    <s v="JRWD03"/>
    <s v="NA"/>
    <s v="Naples Market Only"/>
    <x v="57"/>
  </r>
  <r>
    <s v="BN03 - The Brooks"/>
    <n v="490000"/>
    <x v="1"/>
    <s v="BPREM07"/>
    <s v="BN"/>
    <s v="Bonita Estero Markets Only"/>
    <x v="118"/>
  </r>
  <r>
    <s v="NA21 - N/O Immokalee Rd E/O 75"/>
    <n v="550000"/>
    <x v="1"/>
    <s v="CBRR02"/>
    <s v="NA"/>
    <s v="Naples Market Only"/>
    <x v="3"/>
  </r>
  <r>
    <s v="NA05 - Crayton Rd Area"/>
    <n v="575000"/>
    <x v="1"/>
    <s v="NMLS"/>
    <s v="NA"/>
    <s v="Naples Market Only"/>
    <x v="240"/>
  </r>
  <r>
    <s v="NA22 - S/O Immokalee Rd W/O 951"/>
    <n v="540000"/>
    <x v="1"/>
    <s v="NCPS"/>
    <s v="NA"/>
    <s v="Naples Market Only"/>
    <x v="318"/>
  </r>
  <r>
    <s v="NA21 - N/O Immokalee Rd E/O 75"/>
    <n v="487500"/>
    <x v="1"/>
    <s v="NLMQ"/>
    <s v="NA"/>
    <s v="Naples Market Only"/>
    <x v="163"/>
  </r>
  <r>
    <s v="NA05 - Crayton Rd Area"/>
    <n v="500000"/>
    <x v="1"/>
    <s v="SUNY"/>
    <s v="NA"/>
    <s v="Naples Market Only"/>
    <x v="6"/>
  </r>
  <r>
    <s v="NA04 - Pelican Bay Area"/>
    <n v="535000"/>
    <x v="1"/>
    <s v="NSKW"/>
    <s v="NA"/>
    <s v="Naples Market Only"/>
    <x v="48"/>
  </r>
  <r>
    <s v="NA05 - Crayton Rd Area"/>
    <n v="525000"/>
    <x v="1"/>
    <s v="BPREM07"/>
    <s v="NA"/>
    <s v="Naples Market Only"/>
    <x v="118"/>
  </r>
  <r>
    <s v="NA19 - Lely Area"/>
    <n v="530000"/>
    <x v="1"/>
    <s v="REMS"/>
    <s v="NA"/>
    <s v="Naples Market Only"/>
    <x v="24"/>
  </r>
  <r>
    <s v="NA16 - S/O Pine Ridge Rd"/>
    <n v="520000"/>
    <x v="1"/>
    <s v="WOOD05"/>
    <s v="NA"/>
    <s v="Naples Market Only"/>
    <x v="57"/>
  </r>
  <r>
    <s v="BN06 - North Bonita East of US41"/>
    <n v="440000"/>
    <x v="1"/>
    <s v="PREM07"/>
    <s v="BN"/>
    <s v="Bonita Estero Markets Only"/>
    <x v="118"/>
  </r>
  <r>
    <s v="BN12 - E of I-75 S of City Line"/>
    <n v="529500"/>
    <x v="1"/>
    <s v="DNFR"/>
    <s v="BN"/>
    <s v="Bonita Estero Markets Only"/>
    <x v="8"/>
  </r>
  <r>
    <s v="NA19 - Lely Area"/>
    <n v="510000"/>
    <x v="1"/>
    <s v="PRUD03"/>
    <s v="NA"/>
    <s v="Naples Market Only"/>
    <x v="9"/>
  </r>
  <r>
    <s v="NA01 - N/O 111th Ave"/>
    <n v="515000"/>
    <x v="1"/>
    <s v="PREM03"/>
    <s v="NA"/>
    <s v="Naples Market Only"/>
    <x v="118"/>
  </r>
  <r>
    <s v="NA04 - Pelican Bay Area"/>
    <n v="522500"/>
    <x v="1"/>
    <s v="ADA"/>
    <s v="NA"/>
    <s v="Naples Market Only"/>
    <x v="162"/>
  </r>
  <r>
    <s v="NA11 - N/O Immokalee Rd W/O 75"/>
    <n v="510000"/>
    <x v="1"/>
    <s v="NPPR"/>
    <s v="NA"/>
    <s v="Naples Market Only"/>
    <x v="44"/>
  </r>
  <r>
    <s v="NA18 - N/O Rattlesnake Hammock"/>
    <n v="525000"/>
    <x v="1"/>
    <s v="AMVT"/>
    <s v="NA"/>
    <s v="Naples Market Only"/>
    <x v="14"/>
  </r>
  <r>
    <s v="NA04 - Pelican Bay Area"/>
    <n v="540000"/>
    <x v="1"/>
    <s v="DNFR"/>
    <s v="NA"/>
    <s v="Naples Market Only"/>
    <x v="8"/>
  </r>
  <r>
    <s v="NA05 - Crayton Rd Area"/>
    <n v="538250"/>
    <x v="1"/>
    <s v="WOOD"/>
    <s v="NA"/>
    <s v="Naples Market Only"/>
    <x v="57"/>
  </r>
  <r>
    <s v="NA03 - Naples Park Area"/>
    <n v="544000"/>
    <x v="1"/>
    <s v="WOOD17"/>
    <s v="NA"/>
    <s v="Naples Market Only"/>
    <x v="57"/>
  </r>
  <r>
    <s v="NA19 - Lely Area"/>
    <n v="550000"/>
    <x v="1"/>
    <s v="WOOD"/>
    <s v="NA"/>
    <s v="Naples Market Only"/>
    <x v="57"/>
  </r>
  <r>
    <s v="NA04 - Pelican Bay Area"/>
    <n v="500000"/>
    <x v="1"/>
    <s v="NRSI"/>
    <s v="NA"/>
    <s v="Naples Market Only"/>
    <x v="38"/>
  </r>
  <r>
    <s v="ES03 - Estero"/>
    <n v="530000"/>
    <x v="1"/>
    <s v="BBRE"/>
    <s v="ES"/>
    <s v="Bonita Estero Markets Only"/>
    <x v="117"/>
  </r>
  <r>
    <s v="NA06 - Olde Naples Area"/>
    <n v="513750"/>
    <x v="1"/>
    <s v="DNFR"/>
    <s v="NA"/>
    <s v="Naples Market Only"/>
    <x v="8"/>
  </r>
  <r>
    <s v="BN03 - The Brooks"/>
    <n v="585000"/>
    <x v="1"/>
    <s v="BDOWN"/>
    <s v="BN"/>
    <s v="Bonita Estero Markets Only"/>
    <x v="8"/>
  </r>
  <r>
    <s v="NA11 - N/O Immokalee Rd W/O 75"/>
    <n v="550000"/>
    <x v="1"/>
    <s v="PREM01"/>
    <s v="NA"/>
    <s v="Naples Market Only"/>
    <x v="118"/>
  </r>
  <r>
    <s v="NA39 - South of US41 East SR92"/>
    <n v="500000"/>
    <x v="1"/>
    <s v="NPOI"/>
    <s v="NA"/>
    <s v="Naples Market Only"/>
    <x v="36"/>
  </r>
  <r>
    <s v="NA19 - Lely Area"/>
    <n v="525000"/>
    <x v="1"/>
    <s v="SOBA"/>
    <s v="NA"/>
    <s v="Naples Market Only"/>
    <x v="56"/>
  </r>
  <r>
    <s v="NA14 - N/O Pine Ridge &amp; Vineyard"/>
    <n v="573000"/>
    <x v="1"/>
    <s v="WOOD"/>
    <s v="NA"/>
    <s v="Naples Market Only"/>
    <x v="57"/>
  </r>
  <r>
    <s v="NA38 - South of US41 East of 951"/>
    <n v="594900"/>
    <x v="1"/>
    <s v="BARSO"/>
    <s v="NA"/>
    <s v="Naples Market Only"/>
    <x v="14"/>
  </r>
  <r>
    <s v="NA01 - N/O 111th Ave"/>
    <n v="500000"/>
    <x v="1"/>
    <s v="LHFR"/>
    <s v="NA"/>
    <s v="Naples Market Only"/>
    <x v="105"/>
  </r>
  <r>
    <s v="NA04 - Pelican Bay Area"/>
    <n v="500000"/>
    <x v="1"/>
    <s v="PREM06"/>
    <s v="NA"/>
    <s v="Naples Market Only"/>
    <x v="118"/>
  </r>
  <r>
    <s v="NA05 - Crayton Rd Area"/>
    <n v="565000"/>
    <x v="1"/>
    <s v="NRSI"/>
    <s v="NA"/>
    <s v="Naples Market Only"/>
    <x v="38"/>
  </r>
  <r>
    <s v="BN12 - E of I-75 S of City Line"/>
    <n v="505000"/>
    <x v="1"/>
    <s v="DNFR"/>
    <s v="BN"/>
    <s v="Bonita Estero Markets Only"/>
    <x v="8"/>
  </r>
  <r>
    <s v="NA18 - N/O Rattlesnake Hammock"/>
    <n v="475000"/>
    <x v="1"/>
    <s v="NPPR"/>
    <s v="NA"/>
    <s v="Naples Market Only"/>
    <x v="44"/>
  </r>
  <r>
    <s v="NA05 - Crayton Rd Area"/>
    <n v="512000"/>
    <x v="1"/>
    <s v="ELITE"/>
    <s v="NA"/>
    <s v="Naples Market Only"/>
    <x v="180"/>
  </r>
  <r>
    <s v="NA05 - Crayton Rd Area"/>
    <n v="540000"/>
    <x v="1"/>
    <s v="DNFR"/>
    <s v="NA"/>
    <s v="Naples Market Only"/>
    <x v="8"/>
  </r>
  <r>
    <s v="NA05 - Crayton Rd Area"/>
    <n v="550000"/>
    <x v="1"/>
    <s v="CBRR02"/>
    <s v="NA"/>
    <s v="Naples Market Only"/>
    <x v="3"/>
  </r>
  <r>
    <s v="NA02 - Vanderbilt Beach Area"/>
    <n v="550000"/>
    <x v="1"/>
    <s v="VESCI"/>
    <s v="NA"/>
    <s v="Naples Market Only"/>
    <x v="115"/>
  </r>
  <r>
    <s v="ES01 - Estero"/>
    <n v="550000"/>
    <x v="1"/>
    <s v="PRUD30"/>
    <s v="ES"/>
    <s v="Bonita Estero Markets Only"/>
    <x v="9"/>
  </r>
  <r>
    <s v="ES01 - Estero"/>
    <n v="525000"/>
    <x v="1"/>
    <s v="JRWD03"/>
    <s v="ES"/>
    <s v="Bonita Estero Markets Only"/>
    <x v="57"/>
  </r>
  <r>
    <s v="NA01 - N/O 111th Ave"/>
    <n v="550000"/>
    <x v="1"/>
    <s v="NREM"/>
    <s v="NA"/>
    <s v="Naples Market Only"/>
    <x v="41"/>
  </r>
  <r>
    <s v="BN01 - Bonita Beach"/>
    <n v="537500"/>
    <x v="1"/>
    <s v="BSPS"/>
    <s v="BN"/>
    <s v="Bonita Estero Markets Only"/>
    <x v="315"/>
  </r>
  <r>
    <s v="NA19 - Lely Area"/>
    <n v="579000"/>
    <x v="1"/>
    <s v="WOOD05"/>
    <s v="NA"/>
    <s v="Naples Market Only"/>
    <x v="57"/>
  </r>
  <r>
    <s v="NA01 - N/O 111th Ave"/>
    <n v="532500"/>
    <x v="1"/>
    <s v="WOOD"/>
    <s v="NA"/>
    <s v="Naples Market Only"/>
    <x v="57"/>
  </r>
  <r>
    <s v="NA01 - N/O 111th Ave"/>
    <n v="531500"/>
    <x v="1"/>
    <s v="PLAT"/>
    <s v="NA"/>
    <s v="Naples Market Only"/>
    <x v="132"/>
  </r>
  <r>
    <s v="NA01 - N/O 111th Ave"/>
    <n v="525000"/>
    <x v="1"/>
    <s v="JRWD03"/>
    <s v="NA"/>
    <s v="Naples Market Only"/>
    <x v="57"/>
  </r>
  <r>
    <s v="BN02 W of US41 So of Bonita Bay"/>
    <n v="575000"/>
    <x v="1"/>
    <s v="CBRR11"/>
    <s v="BN"/>
    <s v="Bonita Estero Markets Only"/>
    <x v="3"/>
  </r>
  <r>
    <s v="NA04 - Pelican Bay Area"/>
    <n v="590000"/>
    <x v="1"/>
    <s v="PREM01"/>
    <s v="NA"/>
    <s v="Naples Market Only"/>
    <x v="118"/>
  </r>
  <r>
    <s v="BN04 - Bonita Bay"/>
    <n v="570000"/>
    <x v="1"/>
    <s v="BPREM07"/>
    <s v="BN"/>
    <s v="Bonita Estero Markets Only"/>
    <x v="118"/>
  </r>
  <r>
    <s v="NA05 - Crayton Rd Area"/>
    <n v="545000"/>
    <x v="1"/>
    <s v="FCR"/>
    <s v="NA"/>
    <s v="Naples Market Only"/>
    <x v="174"/>
  </r>
  <r>
    <s v="NA12 - N/O Vanderbilt Bch W/O 75"/>
    <n v="575000"/>
    <x v="1"/>
    <s v="DNFR"/>
    <s v="NA"/>
    <s v="Naples Market Only"/>
    <x v="8"/>
  </r>
  <r>
    <s v="NA11 - N/O Immokalee Rd W/O 75"/>
    <n v="500000"/>
    <x v="1"/>
    <s v="WOOD17"/>
    <s v="NA"/>
    <s v="Naples Market Only"/>
    <x v="57"/>
  </r>
  <r>
    <s v="BN05 - Pelican Landing and North"/>
    <n v="589000"/>
    <x v="1"/>
    <s v="BPREM07"/>
    <s v="BN"/>
    <s v="Bonita Estero Markets Only"/>
    <x v="118"/>
  </r>
  <r>
    <s v="NA04 - Pelican Bay Area"/>
    <n v="484000"/>
    <x v="1"/>
    <s v="PREM03"/>
    <s v="NA"/>
    <s v="Naples Market Only"/>
    <x v="118"/>
  </r>
  <r>
    <s v="NA12 - N/O Vanderbilt Bch W/O 75"/>
    <n v="550000"/>
    <x v="1"/>
    <s v="DNFR"/>
    <s v="NA"/>
    <s v="Naples Market Only"/>
    <x v="8"/>
  </r>
  <r>
    <s v="NA14 - N/O Pine Ridge &amp; Vineyard"/>
    <n v="540000"/>
    <x v="1"/>
    <s v="VPI"/>
    <s v="NA"/>
    <s v="Naples Market Only"/>
    <x v="139"/>
  </r>
  <r>
    <s v="BN03 - The Brooks"/>
    <n v="550000"/>
    <x v="1"/>
    <s v="BPREM07"/>
    <s v="BN"/>
    <s v="Bonita Estero Markets Only"/>
    <x v="118"/>
  </r>
  <r>
    <s v="NA01 - N/O 111th Ave"/>
    <n v="450000"/>
    <x v="1"/>
    <s v="SUNY"/>
    <s v="NA"/>
    <s v="Naples Market Only"/>
    <x v="6"/>
  </r>
  <r>
    <s v="NA05 - Crayton Rd Area"/>
    <n v="500000"/>
    <x v="1"/>
    <s v="WOOD17"/>
    <s v="NA"/>
    <s v="Naples Market Only"/>
    <x v="57"/>
  </r>
  <r>
    <s v="NA01 - N/O 111th Ave"/>
    <n v="550000"/>
    <x v="1"/>
    <s v="PREM03"/>
    <s v="NA"/>
    <s v="Naples Market Only"/>
    <x v="118"/>
  </r>
  <r>
    <s v="BN07 East of US41 North of Terry"/>
    <n v="542000"/>
    <x v="1"/>
    <s v="NRR01"/>
    <s v="BN"/>
    <s v="Bonita Estero Markets Only"/>
    <x v="39"/>
  </r>
  <r>
    <s v="BN08 East of US41 South of Terry"/>
    <n v="585000"/>
    <x v="1"/>
    <s v="BPREM07"/>
    <s v="BN"/>
    <s v="Bonita Estero Markets Only"/>
    <x v="118"/>
  </r>
  <r>
    <s v="NA01 - N/O 111th Ave"/>
    <n v="500000"/>
    <x v="1"/>
    <s v="BDOWN"/>
    <s v="NA"/>
    <s v="Naples Market Only"/>
    <x v="8"/>
  </r>
  <r>
    <s v="NA02 - Vanderbilt Beach Area"/>
    <n v="537500"/>
    <x v="1"/>
    <s v="SOBA"/>
    <s v="NA"/>
    <s v="Naples Market Only"/>
    <x v="56"/>
  </r>
  <r>
    <s v="NA12 - N/O Vanderbilt Bch W/O 75"/>
    <n v="525000"/>
    <x v="1"/>
    <s v="PRUD03"/>
    <s v="NA"/>
    <s v="Naples Market Only"/>
    <x v="9"/>
  </r>
  <r>
    <s v="NA19 - Lely Area"/>
    <n v="525000"/>
    <x v="1"/>
    <s v="NSTO"/>
    <s v="NA"/>
    <s v="Naples Market Only"/>
    <x v="119"/>
  </r>
  <r>
    <s v="NA19 - Lely Area"/>
    <n v="599000"/>
    <x v="1"/>
    <s v="BARSO"/>
    <s v="NA"/>
    <s v="Naples Market Only"/>
    <x v="14"/>
  </r>
  <r>
    <s v="BN04 - Bonita Bay"/>
    <n v="400000"/>
    <x v="1"/>
    <s v="BPREM07"/>
    <s v="BN"/>
    <s v="Bonita Estero Markets Only"/>
    <x v="118"/>
  </r>
  <r>
    <s v="BN03 - The Brooks"/>
    <n v="555000"/>
    <x v="1"/>
    <s v="DNFRI"/>
    <s v="BN"/>
    <s v="Bonita Estero Markets Only"/>
    <x v="8"/>
  </r>
  <r>
    <s v="NA05 - Crayton Rd Area"/>
    <n v="525000"/>
    <x v="1"/>
    <s v="SUNY"/>
    <s v="NA"/>
    <s v="Naples Market Only"/>
    <x v="6"/>
  </r>
  <r>
    <s v="NA06 - Olde Naples Area"/>
    <n v="590000"/>
    <x v="1"/>
    <s v="NDAW"/>
    <s v="NA"/>
    <s v="Naples Market Only"/>
    <x v="319"/>
  </r>
  <r>
    <s v="BN04 - Bonita Bay"/>
    <n v="599900"/>
    <x v="1"/>
    <s v="PREM07"/>
    <s v="BN"/>
    <s v="Bonita Estero Markets Only"/>
    <x v="118"/>
  </r>
  <r>
    <s v="NA05 - Crayton Rd Area"/>
    <n v="570000"/>
    <x v="1"/>
    <s v="NSAC"/>
    <s v="NA"/>
    <s v="Naples Market Only"/>
    <x v="11"/>
  </r>
  <r>
    <s v="NA14 - N/O Pine Ridge &amp; Vineyard"/>
    <n v="552673"/>
    <x v="1"/>
    <s v="DNFR"/>
    <s v="NA"/>
    <s v="Naples Market Only"/>
    <x v="8"/>
  </r>
  <r>
    <s v="NA05 - Crayton Rd Area"/>
    <n v="550000"/>
    <x v="1"/>
    <s v="AMVT"/>
    <s v="NA"/>
    <s v="Naples Market Only"/>
    <x v="14"/>
  </r>
  <r>
    <s v="NA04 - Pelican Bay Area"/>
    <n v="575000"/>
    <x v="1"/>
    <s v="WOOD"/>
    <s v="NA"/>
    <s v="Naples Market Only"/>
    <x v="57"/>
  </r>
  <r>
    <s v="BN03 - The Brooks"/>
    <n v="450000"/>
    <x v="1"/>
    <s v="REMA"/>
    <s v="BN"/>
    <s v="Bonita Estero Markets Only"/>
    <x v="68"/>
  </r>
  <r>
    <s v="NA04 - Pelican Bay Area"/>
    <n v="525000"/>
    <x v="1"/>
    <s v="DNFR"/>
    <s v="NA"/>
    <s v="Naples Market Only"/>
    <x v="8"/>
  </r>
  <r>
    <s v="NA19 - Lely Area"/>
    <n v="545000"/>
    <x v="1"/>
    <s v="NMLS"/>
    <s v="NA"/>
    <s v="Naples Market Only"/>
    <x v="240"/>
  </r>
  <r>
    <s v="NA12 - N/O Vanderbilt Bch W/O 75"/>
    <n v="515000"/>
    <x v="1"/>
    <s v="NABIR"/>
    <s v="NA"/>
    <s v="Naples Market Only"/>
    <x v="0"/>
  </r>
  <r>
    <s v="NA11 - N/O Immokalee Rd W/O 75"/>
    <n v="560000"/>
    <x v="1"/>
    <s v="WOOD"/>
    <s v="NA"/>
    <s v="Naples Market Only"/>
    <x v="57"/>
  </r>
  <r>
    <s v="NA05 - Crayton Rd Area"/>
    <n v="475000"/>
    <x v="1"/>
    <s v="NPPR"/>
    <s v="NA"/>
    <s v="Naples Market Only"/>
    <x v="44"/>
  </r>
  <r>
    <s v="NA01 - N/O 111th Ave"/>
    <n v="555000"/>
    <x v="1"/>
    <s v="WOOD17"/>
    <s v="NA"/>
    <s v="Naples Market Only"/>
    <x v="57"/>
  </r>
  <r>
    <s v="ES03 - Estero"/>
    <n v="612500"/>
    <x v="1"/>
    <s v="AMVT"/>
    <s v="ES"/>
    <s v="Bonita Estero Markets Only"/>
    <x v="14"/>
  </r>
  <r>
    <s v="NA23 - S/O Pine Ridge Rd W/O 951"/>
    <n v="607400"/>
    <x v="1"/>
    <s v="REMS"/>
    <s v="NA"/>
    <s v="Naples Market Only"/>
    <x v="24"/>
  </r>
  <r>
    <s v="NA11 - N/O Immokalee Rd W/O 75"/>
    <n v="500000"/>
    <x v="1"/>
    <s v="DNFRI"/>
    <s v="NA"/>
    <s v="Naples Market Only"/>
    <x v="8"/>
  </r>
  <r>
    <s v="ES01 - Estero"/>
    <n v="550000"/>
    <x v="1"/>
    <s v="BKWR2"/>
    <s v="ES"/>
    <s v="Bonita Estero Markets Only"/>
    <x v="43"/>
  </r>
  <r>
    <s v="BN04 - Bonita Bay"/>
    <n v="609000"/>
    <x v="1"/>
    <s v="BDOWN"/>
    <s v="BN"/>
    <s v="Bonita Estero Markets Only"/>
    <x v="8"/>
  </r>
  <r>
    <s v="BN03 - The Brooks"/>
    <n v="585000"/>
    <x v="1"/>
    <s v="CBRE03"/>
    <s v="BN"/>
    <s v="Bonita Estero Markets Only"/>
    <x v="3"/>
  </r>
  <r>
    <s v="NA05 - Crayton Rd Area"/>
    <n v="620000"/>
    <x v="1"/>
    <s v="DNFR"/>
    <s v="NA"/>
    <s v="Naples Market Only"/>
    <x v="8"/>
  </r>
  <r>
    <s v="NA11 - N/O Immokalee Rd W/O 75"/>
    <n v="575000"/>
    <x v="1"/>
    <s v="SUNY"/>
    <s v="NA"/>
    <s v="Naples Market Only"/>
    <x v="6"/>
  </r>
  <r>
    <s v="NA05 - Crayton Rd Area"/>
    <n v="590000"/>
    <x v="1"/>
    <s v="DNFR"/>
    <s v="NA"/>
    <s v="Naples Market Only"/>
    <x v="8"/>
  </r>
  <r>
    <s v="NA14 - N/O Pine Ridge &amp; Vineyard"/>
    <n v="555000"/>
    <x v="1"/>
    <s v="PREM06"/>
    <s v="NA"/>
    <s v="Naples Market Only"/>
    <x v="118"/>
  </r>
  <r>
    <s v="NA05 - Crayton Rd Area"/>
    <n v="443000"/>
    <x v="1"/>
    <s v="PREM01"/>
    <s v="NA"/>
    <s v="Naples Market Only"/>
    <x v="118"/>
  </r>
  <r>
    <s v="NA05 - Crayton Rd Area"/>
    <n v="550000"/>
    <x v="1"/>
    <s v="DNFR"/>
    <s v="NA"/>
    <s v="Naples Market Only"/>
    <x v="8"/>
  </r>
  <r>
    <s v="NA05 - Crayton Rd Area"/>
    <n v="625000"/>
    <x v="1"/>
    <s v="PREM01"/>
    <s v="NA"/>
    <s v="Naples Market Only"/>
    <x v="118"/>
  </r>
  <r>
    <s v="NA04 - Pelican Bay Area"/>
    <n v="565000"/>
    <x v="1"/>
    <s v="WOOD"/>
    <s v="NA"/>
    <s v="Naples Market Only"/>
    <x v="57"/>
  </r>
  <r>
    <s v="BN03 - The Brooks"/>
    <n v="575000"/>
    <x v="1"/>
    <s v="JRWD03"/>
    <s v="BN"/>
    <s v="Bonita Estero Markets Only"/>
    <x v="57"/>
  </r>
  <r>
    <s v="NA05 - Crayton Rd Area"/>
    <n v="600000"/>
    <x v="1"/>
    <s v="PREM02"/>
    <s v="NA"/>
    <s v="Naples Market Only"/>
    <x v="118"/>
  </r>
  <r>
    <s v="BN05 - Pelican Landing and North"/>
    <n v="550000"/>
    <x v="1"/>
    <s v="BPREM07"/>
    <s v="BN"/>
    <s v="Bonita Estero Markets Only"/>
    <x v="118"/>
  </r>
  <r>
    <s v="NA05 - Crayton Rd Area"/>
    <n v="575000"/>
    <x v="1"/>
    <s v="SUNY"/>
    <s v="NA"/>
    <s v="Naples Market Only"/>
    <x v="6"/>
  </r>
  <r>
    <s v="NA01 - N/O 111th Ave"/>
    <n v="584000"/>
    <x v="1"/>
    <s v="BARE"/>
    <s v="NA"/>
    <s v="Naples Market Only"/>
    <x v="222"/>
  </r>
  <r>
    <s v="NA05 - Crayton Rd Area"/>
    <n v="570000"/>
    <x v="1"/>
    <s v="WOOD05"/>
    <s v="NA"/>
    <s v="Naples Market Only"/>
    <x v="57"/>
  </r>
  <r>
    <s v="NA01 - N/O 111th Ave"/>
    <n v="580000"/>
    <x v="1"/>
    <s v="JRWD03"/>
    <s v="NA"/>
    <s v="Naples Market Only"/>
    <x v="57"/>
  </r>
  <r>
    <s v="NA14 - N/O Pine Ridge &amp; Vineyard"/>
    <n v="500000"/>
    <x v="1"/>
    <s v="PRUD"/>
    <s v="NA"/>
    <s v="Naples Market Only"/>
    <x v="9"/>
  </r>
  <r>
    <s v="NA19 - Lely Area"/>
    <n v="601000"/>
    <x v="1"/>
    <s v="NSTO"/>
    <s v="NA"/>
    <s v="Naples Market Only"/>
    <x v="119"/>
  </r>
  <r>
    <s v="NA06 - Olde Naples Area"/>
    <n v="560000"/>
    <x v="1"/>
    <s v="WOOD"/>
    <s v="NA"/>
    <s v="Naples Market Only"/>
    <x v="57"/>
  </r>
  <r>
    <s v="NA31 - S/O Immokalee Rd"/>
    <n v="570000"/>
    <x v="1"/>
    <s v="PRUD03"/>
    <s v="NA"/>
    <s v="Naples Market Only"/>
    <x v="9"/>
  </r>
  <r>
    <s v="NA04 - Pelican Bay Area"/>
    <n v="575000"/>
    <x v="1"/>
    <s v="NMLS"/>
    <s v="NA"/>
    <s v="Naples Market Only"/>
    <x v="240"/>
  </r>
  <r>
    <s v="BN03 - The Brooks"/>
    <n v="565000"/>
    <x v="1"/>
    <s v="RLTY"/>
    <s v="BN"/>
    <s v="Bonita Estero Markets Only"/>
    <x v="42"/>
  </r>
  <r>
    <s v="NA05 - Crayton Rd Area"/>
    <n v="600000"/>
    <x v="1"/>
    <s v="PREM02"/>
    <s v="NA"/>
    <s v="Naples Market Only"/>
    <x v="118"/>
  </r>
  <r>
    <s v="NA22 - S/O Immokalee Rd W/O 951"/>
    <n v="575000"/>
    <x v="1"/>
    <s v="SOBA"/>
    <s v="NA"/>
    <s v="Naples Market Only"/>
    <x v="56"/>
  </r>
  <r>
    <s v="NA09 - South Naples Area"/>
    <n v="534900"/>
    <x v="1"/>
    <s v="CHRI"/>
    <s v="NA"/>
    <s v="Naples Market Only"/>
    <x v="45"/>
  </r>
  <r>
    <s v="NA11 - N/O Immokalee Rd W/O 75"/>
    <n v="612500"/>
    <x v="1"/>
    <s v="PREM01"/>
    <s v="NA"/>
    <s v="Naples Market Only"/>
    <x v="118"/>
  </r>
  <r>
    <s v="NA19 - Lely Area"/>
    <n v="590000"/>
    <x v="1"/>
    <s v="WOOD17"/>
    <s v="NA"/>
    <s v="Naples Market Only"/>
    <x v="57"/>
  </r>
  <r>
    <s v="NA05 - Crayton Rd Area"/>
    <n v="600000"/>
    <x v="1"/>
    <s v="PREM01"/>
    <s v="NA"/>
    <s v="Naples Market Only"/>
    <x v="118"/>
  </r>
  <r>
    <s v="NA14 - N/O Pine Ridge &amp; Vineyard"/>
    <n v="610000"/>
    <x v="1"/>
    <s v="DNFR"/>
    <s v="NA"/>
    <s v="Naples Market Only"/>
    <x v="8"/>
  </r>
  <r>
    <s v="ES01 - Estero"/>
    <n v="580000"/>
    <x v="1"/>
    <s v="RLTY"/>
    <s v="ES"/>
    <s v="Bonita Estero Markets Only"/>
    <x v="42"/>
  </r>
  <r>
    <s v="BN05 - Pelican Landing and North"/>
    <n v="589000"/>
    <x v="1"/>
    <s v="JRWD03"/>
    <s v="BN"/>
    <s v="Bonita Estero Markets Only"/>
    <x v="57"/>
  </r>
  <r>
    <s v="NA01 - N/O 111th Ave"/>
    <n v="562000"/>
    <x v="1"/>
    <s v="BDOWN"/>
    <s v="NA"/>
    <s v="Naples Market Only"/>
    <x v="8"/>
  </r>
  <r>
    <s v="NA04 - Pelican Bay Area"/>
    <n v="580000"/>
    <x v="1"/>
    <s v="PELB"/>
    <s v="NA"/>
    <s v="Naples Market Only"/>
    <x v="285"/>
  </r>
  <r>
    <s v="BN01 - Bonita Beach"/>
    <n v="580000"/>
    <x v="1"/>
    <s v="BBUY"/>
    <s v="BN"/>
    <s v="Bonita Estero Markets Only"/>
    <x v="111"/>
  </r>
  <r>
    <s v="NA19 - Lely Area"/>
    <n v="630000"/>
    <x v="1"/>
    <s v="NNLH"/>
    <s v="NA"/>
    <s v="Naples Market Only"/>
    <x v="0"/>
  </r>
  <r>
    <s v="NA16 - S/O Pine Ridge Rd"/>
    <n v="612500"/>
    <x v="1"/>
    <s v="BPREM07"/>
    <s v="NA"/>
    <s v="Naples Market Only"/>
    <x v="118"/>
  </r>
  <r>
    <s v="NA22 - S/O Immokalee Rd W/O 951"/>
    <n v="610000"/>
    <x v="1"/>
    <s v="DNFR"/>
    <s v="NA"/>
    <s v="Naples Market Only"/>
    <x v="8"/>
  </r>
  <r>
    <s v="NA04 - Pelican Bay Area"/>
    <n v="550000"/>
    <x v="1"/>
    <s v="WOOD"/>
    <s v="NA"/>
    <s v="Naples Market Only"/>
    <x v="57"/>
  </r>
  <r>
    <s v="NA01 - N/O 111th Ave"/>
    <n v="650000"/>
    <x v="1"/>
    <s v="BDRI"/>
    <s v="NA"/>
    <s v="Naples Market Only"/>
    <x v="177"/>
  </r>
  <r>
    <s v="NA16 - S/O Pine Ridge Rd"/>
    <n v="607000"/>
    <x v="1"/>
    <s v="BDOWN"/>
    <s v="NA"/>
    <s v="Naples Market Only"/>
    <x v="8"/>
  </r>
  <r>
    <s v="NA16 - S/O Pine Ridge Rd"/>
    <n v="600000"/>
    <x v="1"/>
    <s v="PREM02"/>
    <s v="NA"/>
    <s v="Naples Market Only"/>
    <x v="118"/>
  </r>
  <r>
    <s v="NA05 - Crayton Rd Area"/>
    <n v="595000"/>
    <x v="1"/>
    <s v="PREM06"/>
    <s v="NA"/>
    <s v="Naples Market Only"/>
    <x v="118"/>
  </r>
  <r>
    <s v="BN01 - Bonita Beach"/>
    <n v="600000"/>
    <x v="1"/>
    <s v="NVER"/>
    <s v="BN"/>
    <s v="Bonita Estero Markets Only"/>
    <x v="152"/>
  </r>
  <r>
    <s v="BN04 - Bonita Bay"/>
    <n v="538500"/>
    <x v="1"/>
    <s v="BPREM07"/>
    <s v="BN"/>
    <s v="Bonita Estero Markets Only"/>
    <x v="118"/>
  </r>
  <r>
    <s v="NA12 - N/O Vanderbilt Bch W/O 75"/>
    <n v="485000"/>
    <x v="1"/>
    <s v="PRUD"/>
    <s v="NA"/>
    <s v="Naples Market Only"/>
    <x v="9"/>
  </r>
  <r>
    <s v="NA05 - Crayton Rd Area"/>
    <n v="585000"/>
    <x v="1"/>
    <s v="PREM01"/>
    <s v="NA"/>
    <s v="Naples Market Only"/>
    <x v="118"/>
  </r>
  <r>
    <s v="ES01 - Estero"/>
    <n v="620000"/>
    <x v="1"/>
    <s v="NABE"/>
    <s v="ES"/>
    <s v="Bonita Estero Markets Only"/>
    <x v="0"/>
  </r>
  <r>
    <s v="NA05 - Crayton Rd Area"/>
    <n v="615000"/>
    <x v="1"/>
    <s v="DNFR"/>
    <s v="NA"/>
    <s v="Naples Market Only"/>
    <x v="8"/>
  </r>
  <r>
    <s v="NA13 - Pine Ridge Area"/>
    <n v="607000"/>
    <x v="1"/>
    <s v="CBRR03"/>
    <s v="NA"/>
    <s v="Naples Market Only"/>
    <x v="3"/>
  </r>
  <r>
    <s v="NA01 - N/O 111th Ave"/>
    <n v="540000"/>
    <x v="1"/>
    <s v="PREM03"/>
    <s v="NA"/>
    <s v="Naples Market Only"/>
    <x v="118"/>
  </r>
  <r>
    <s v="NA19 - Lely Area"/>
    <n v="575000"/>
    <x v="1"/>
    <s v="BARSO"/>
    <s v="NA"/>
    <s v="Naples Market Only"/>
    <x v="14"/>
  </r>
  <r>
    <s v="BN04 - Bonita Bay"/>
    <n v="511500"/>
    <x v="1"/>
    <s v="PREM14"/>
    <s v="BN"/>
    <s v="Bonita Estero Markets Only"/>
    <x v="118"/>
  </r>
  <r>
    <s v="BN07 East of US41 North of Terry"/>
    <n v="610000"/>
    <x v="1"/>
    <s v="JRWD03"/>
    <s v="BN"/>
    <s v="Bonita Estero Markets Only"/>
    <x v="57"/>
  </r>
  <r>
    <s v="NA05 - Crayton Rd Area"/>
    <n v="590000"/>
    <x v="1"/>
    <s v="PRUD03"/>
    <s v="NA"/>
    <s v="Naples Market Only"/>
    <x v="9"/>
  </r>
  <r>
    <s v="NA08 - Royal Harbor-Windstar"/>
    <n v="685000"/>
    <x v="1"/>
    <s v="AMVT"/>
    <s v="NA"/>
    <s v="Naples Market Only"/>
    <x v="14"/>
  </r>
  <r>
    <s v="NA06 - Olde Naples Area"/>
    <n v="540000"/>
    <x v="1"/>
    <s v="DNFR"/>
    <s v="NA"/>
    <s v="Naples Market Only"/>
    <x v="8"/>
  </r>
  <r>
    <s v="NA05 - Crayton Rd Area"/>
    <n v="567500"/>
    <x v="1"/>
    <s v="AMVT"/>
    <s v="NA"/>
    <s v="Naples Market Only"/>
    <x v="14"/>
  </r>
  <r>
    <s v="NA05 - Crayton Rd Area"/>
    <n v="540000"/>
    <x v="1"/>
    <s v="PREM06"/>
    <s v="NA"/>
    <s v="Naples Market Only"/>
    <x v="118"/>
  </r>
  <r>
    <s v="NA12 - N/O Vanderbilt Bch W/O 75"/>
    <n v="625000"/>
    <x v="1"/>
    <s v="DNFR"/>
    <s v="NA"/>
    <s v="Naples Market Only"/>
    <x v="8"/>
  </r>
  <r>
    <s v="NA05 - Crayton Rd Area"/>
    <n v="500000"/>
    <x v="1"/>
    <s v="PREM01"/>
    <s v="NA"/>
    <s v="Naples Market Only"/>
    <x v="118"/>
  </r>
  <r>
    <s v="NA05 - Crayton Rd Area"/>
    <n v="675000"/>
    <x v="1"/>
    <s v="DNFR"/>
    <s v="NA"/>
    <s v="Naples Market Only"/>
    <x v="8"/>
  </r>
  <r>
    <s v="NA05 - Crayton Rd Area"/>
    <n v="590000"/>
    <x v="1"/>
    <s v="NPPR"/>
    <s v="NA"/>
    <s v="Naples Market Only"/>
    <x v="44"/>
  </r>
  <r>
    <s v="NA05 - Crayton Rd Area"/>
    <n v="580000"/>
    <x v="1"/>
    <s v="ONRI"/>
    <s v="NA"/>
    <s v="Naples Market Only"/>
    <x v="271"/>
  </r>
  <r>
    <s v="NA04 - Pelican Bay Area"/>
    <n v="550000"/>
    <x v="1"/>
    <s v="NWWV"/>
    <s v="NA"/>
    <s v="Naples Market Only"/>
    <x v="153"/>
  </r>
  <r>
    <s v="BN04 - Bonita Bay"/>
    <n v="575000"/>
    <x v="1"/>
    <s v="PREM14"/>
    <s v="BN"/>
    <s v="Bonita Estero Markets Only"/>
    <x v="118"/>
  </r>
  <r>
    <s v="BN04 - Bonita Bay"/>
    <n v="645000"/>
    <x v="1"/>
    <s v="JRWD03"/>
    <s v="BN"/>
    <s v="Bonita Estero Markets Only"/>
    <x v="57"/>
  </r>
  <r>
    <s v="NA38 - South of US41 East of 951"/>
    <n v="650000"/>
    <x v="1"/>
    <s v="ANC"/>
    <s v="NA"/>
    <s v="Naples Market Only"/>
    <x v="181"/>
  </r>
  <r>
    <s v="ES03 - Estero"/>
    <n v="655000"/>
    <x v="1"/>
    <s v="PRUD03"/>
    <s v="ES"/>
    <s v="Bonita Estero Markets Only"/>
    <x v="9"/>
  </r>
  <r>
    <s v="NA05 - Crayton Rd Area"/>
    <n v="690000"/>
    <x v="1"/>
    <s v="PRUD03"/>
    <s v="NA"/>
    <s v="Naples Market Only"/>
    <x v="9"/>
  </r>
  <r>
    <s v="NA01 - N/O 111th Ave"/>
    <n v="625000"/>
    <x v="1"/>
    <s v="BDOWN"/>
    <s v="NA"/>
    <s v="Naples Market Only"/>
    <x v="8"/>
  </r>
  <r>
    <s v="NA11 - N/O Immokalee Rd W/O 75"/>
    <n v="600000"/>
    <x v="1"/>
    <s v="NRSI"/>
    <s v="NA"/>
    <s v="Naples Market Only"/>
    <x v="38"/>
  </r>
  <r>
    <s v="NA11 - N/O Immokalee Rd W/O 75"/>
    <n v="612500"/>
    <x v="1"/>
    <s v="WOOD"/>
    <s v="NA"/>
    <s v="Naples Market Only"/>
    <x v="57"/>
  </r>
  <r>
    <s v="NA16 - S/O Pine Ridge Rd"/>
    <n v="650000"/>
    <x v="1"/>
    <s v="DNFR"/>
    <s v="NA"/>
    <s v="Naples Market Only"/>
    <x v="8"/>
  </r>
  <r>
    <s v="NA05 - Crayton Rd Area"/>
    <n v="645000"/>
    <x v="1"/>
    <s v="PREM06"/>
    <s v="NA"/>
    <s v="Naples Market Only"/>
    <x v="118"/>
  </r>
  <r>
    <s v="NA05 - Crayton Rd Area"/>
    <n v="653000"/>
    <x v="1"/>
    <s v="NDKA"/>
    <s v="NA"/>
    <s v="Naples Market Only"/>
    <x v="167"/>
  </r>
  <r>
    <s v="BN05 - Pelican Landing and North"/>
    <n v="600000"/>
    <x v="1"/>
    <s v="JRWD03"/>
    <s v="BN"/>
    <s v="Bonita Estero Markets Only"/>
    <x v="57"/>
  </r>
  <r>
    <s v="NA22 - S/O Immokalee Rd W/O 951"/>
    <n v="599000"/>
    <x v="1"/>
    <s v="CBRR02"/>
    <s v="NA"/>
    <s v="Naples Market Only"/>
    <x v="3"/>
  </r>
  <r>
    <s v="NA05 - Crayton Rd Area"/>
    <n v="625000"/>
    <x v="1"/>
    <s v="PREM01"/>
    <s v="NA"/>
    <s v="Naples Market Only"/>
    <x v="118"/>
  </r>
  <r>
    <s v="NA02 - Vanderbilt Beach Area"/>
    <n v="580000"/>
    <x v="1"/>
    <s v="NFAA"/>
    <s v="NA"/>
    <s v="Naples Market Only"/>
    <x v="15"/>
  </r>
  <r>
    <s v="NA05 - Crayton Rd Area"/>
    <n v="635000"/>
    <x v="1"/>
    <s v="WRGI"/>
    <s v="NA"/>
    <s v="Naples Market Only"/>
    <x v="30"/>
  </r>
  <r>
    <s v="NA01 - N/O 111th Ave"/>
    <n v="662500"/>
    <x v="1"/>
    <s v="BZIP"/>
    <s v="NA"/>
    <s v="Naples Market Only"/>
    <x v="87"/>
  </r>
  <r>
    <s v="NA05 - Crayton Rd Area"/>
    <n v="600000"/>
    <x v="1"/>
    <s v="PREM02"/>
    <s v="NA"/>
    <s v="Naples Market Only"/>
    <x v="118"/>
  </r>
  <r>
    <s v="BN04 - Bonita Bay"/>
    <n v="660000"/>
    <x v="1"/>
    <s v="DNFR"/>
    <s v="BN"/>
    <s v="Bonita Estero Markets Only"/>
    <x v="8"/>
  </r>
  <r>
    <s v="NA05 - Crayton Rd Area"/>
    <n v="650000"/>
    <x v="1"/>
    <s v="PREM02"/>
    <s v="NA"/>
    <s v="Naples Market Only"/>
    <x v="118"/>
  </r>
  <r>
    <s v="NA05 - Crayton Rd Area"/>
    <n v="605000"/>
    <x v="1"/>
    <s v="NRIR"/>
    <s v="NA"/>
    <s v="Naples Market Only"/>
    <x v="83"/>
  </r>
  <r>
    <s v="NA19 - Lely Area"/>
    <n v="655000"/>
    <x v="1"/>
    <s v="DNFR"/>
    <s v="NA"/>
    <s v="Naples Market Only"/>
    <x v="8"/>
  </r>
  <r>
    <s v="BN04 - Bonita Bay"/>
    <n v="562000"/>
    <x v="1"/>
    <s v="PREM06"/>
    <s v="BN"/>
    <s v="Bonita Estero Markets Only"/>
    <x v="118"/>
  </r>
  <r>
    <s v="ES03 - Estero"/>
    <n v="650000"/>
    <x v="1"/>
    <s v="PRUD"/>
    <s v="ES"/>
    <s v="Bonita Estero Markets Only"/>
    <x v="9"/>
  </r>
  <r>
    <s v="ES01 - Estero"/>
    <n v="600000"/>
    <x v="1"/>
    <s v="CBRE03"/>
    <s v="ES"/>
    <s v="Bonita Estero Markets Only"/>
    <x v="3"/>
  </r>
  <r>
    <s v="NA11 - N/O Immokalee Rd W/O 75"/>
    <n v="656000"/>
    <x v="1"/>
    <s v="PREM01"/>
    <s v="NA"/>
    <s v="Naples Market Only"/>
    <x v="118"/>
  </r>
  <r>
    <s v="NA22 - S/O Immokalee Rd W/O 951"/>
    <n v="645000"/>
    <x v="1"/>
    <s v="AMVT"/>
    <s v="NA"/>
    <s v="Naples Market Only"/>
    <x v="14"/>
  </r>
  <r>
    <s v="NA02 - Vanderbilt Beach Area"/>
    <n v="500000"/>
    <x v="1"/>
    <s v="VESCI"/>
    <s v="NA"/>
    <s v="Naples Market Only"/>
    <x v="115"/>
  </r>
  <r>
    <s v="NA05 - Crayton Rd Area"/>
    <n v="650000"/>
    <x v="1"/>
    <s v="QUAL"/>
    <s v="NA"/>
    <s v="Naples Market Only"/>
    <x v="130"/>
  </r>
  <r>
    <s v="NA22 - S/O Immokalee Rd W/O 951"/>
    <n v="675000"/>
    <x v="1"/>
    <s v="NPPR"/>
    <s v="NA"/>
    <s v="Naples Market Only"/>
    <x v="44"/>
  </r>
  <r>
    <s v="NA14 - N/O Pine Ridge &amp; Vineyard"/>
    <n v="640000"/>
    <x v="1"/>
    <s v="PREM03"/>
    <s v="NA"/>
    <s v="Naples Market Only"/>
    <x v="118"/>
  </r>
  <r>
    <s v="NA16 - S/O Pine Ridge Rd"/>
    <n v="667500"/>
    <x v="1"/>
    <s v="PREM06"/>
    <s v="NA"/>
    <s v="Naples Market Only"/>
    <x v="118"/>
  </r>
  <r>
    <s v="NA05 - Crayton Rd Area"/>
    <n v="575000"/>
    <x v="1"/>
    <s v="NMLS"/>
    <s v="NA"/>
    <s v="Naples Market Only"/>
    <x v="240"/>
  </r>
  <r>
    <s v="NA05 - Crayton Rd Area"/>
    <n v="625000"/>
    <x v="1"/>
    <s v="NIBR4"/>
    <s v="NA"/>
    <s v="Naples Market Only"/>
    <x v="102"/>
  </r>
  <r>
    <s v="NA02 - Vanderbilt Beach Area"/>
    <n v="555000"/>
    <x v="1"/>
    <s v="WOOD"/>
    <s v="NA"/>
    <s v="Naples Market Only"/>
    <x v="57"/>
  </r>
  <r>
    <s v="ES03 - Estero"/>
    <n v="610000"/>
    <x v="1"/>
    <s v="AMVT"/>
    <s v="ES"/>
    <s v="Bonita Estero Markets Only"/>
    <x v="14"/>
  </r>
  <r>
    <s v="NA14 - N/O Pine Ridge &amp; Vineyard"/>
    <n v="640000"/>
    <x v="1"/>
    <s v="VPI"/>
    <s v="NA"/>
    <s v="Naples Market Only"/>
    <x v="139"/>
  </r>
  <r>
    <s v="BN05 - Pelican Landing and North"/>
    <n v="675500"/>
    <x v="1"/>
    <s v="NKWR2"/>
    <s v="BN"/>
    <s v="Bonita Estero Markets Only"/>
    <x v="43"/>
  </r>
  <r>
    <s v="NA04 - Pelican Bay Area"/>
    <n v="560000"/>
    <x v="1"/>
    <s v="RDSC"/>
    <s v="NA"/>
    <s v="Naples Market Only"/>
    <x v="320"/>
  </r>
  <r>
    <s v="NA02 - Vanderbilt Beach Area"/>
    <n v="550000"/>
    <x v="1"/>
    <s v="VESCI"/>
    <s v="NA"/>
    <s v="Naples Market Only"/>
    <x v="115"/>
  </r>
  <r>
    <s v="NA38 - South of US41 East of 951"/>
    <n v="650000"/>
    <x v="1"/>
    <s v="BARSO"/>
    <s v="NA"/>
    <s v="Naples Market Only"/>
    <x v="14"/>
  </r>
  <r>
    <s v="NA05 - Crayton Rd Area"/>
    <n v="605000"/>
    <x v="1"/>
    <s v="WOOD"/>
    <s v="NA"/>
    <s v="Naples Market Only"/>
    <x v="57"/>
  </r>
  <r>
    <s v="NA11 - N/O Immokalee Rd W/O 75"/>
    <n v="690000"/>
    <x v="1"/>
    <s v="PREM01"/>
    <s v="NA"/>
    <s v="Naples Market Only"/>
    <x v="118"/>
  </r>
  <r>
    <s v="NA18 - N/O Rattlesnake Hammock"/>
    <n v="620000"/>
    <x v="1"/>
    <s v="AMVT"/>
    <s v="NA"/>
    <s v="Naples Market Only"/>
    <x v="14"/>
  </r>
  <r>
    <s v="ES03 - Estero"/>
    <n v="625000"/>
    <x v="1"/>
    <s v="JRWD03"/>
    <s v="ES"/>
    <s v="Bonita Estero Markets Only"/>
    <x v="57"/>
  </r>
  <r>
    <s v="NA14 - N/O Pine Ridge &amp; Vineyard"/>
    <n v="640000"/>
    <x v="1"/>
    <s v="DNFR"/>
    <s v="NA"/>
    <s v="Naples Market Only"/>
    <x v="8"/>
  </r>
  <r>
    <s v="NA16 - S/O Pine Ridge Rd"/>
    <n v="594000"/>
    <x v="1"/>
    <s v="NPPR"/>
    <s v="NA"/>
    <s v="Naples Market Only"/>
    <x v="44"/>
  </r>
  <r>
    <s v="NA05 - Crayton Rd Area"/>
    <n v="525000"/>
    <x v="1"/>
    <s v="PARA"/>
    <s v="NA"/>
    <s v="Naples Market Only"/>
    <x v="238"/>
  </r>
  <r>
    <s v="NA19 - Lely Area"/>
    <n v="600000"/>
    <x v="1"/>
    <s v="NKWR2"/>
    <s v="NA"/>
    <s v="Naples Market Only"/>
    <x v="43"/>
  </r>
  <r>
    <s v="BN05 - Pelican Landing and North"/>
    <n v="680000"/>
    <x v="1"/>
    <s v="JRWD03"/>
    <s v="BN"/>
    <s v="Bonita Estero Markets Only"/>
    <x v="57"/>
  </r>
  <r>
    <s v="NA05 - Crayton Rd Area"/>
    <n v="640000"/>
    <x v="1"/>
    <s v="PREM01"/>
    <s v="NA"/>
    <s v="Naples Market Only"/>
    <x v="118"/>
  </r>
  <r>
    <s v="NA04 - Pelican Bay Area"/>
    <n v="615000"/>
    <x v="1"/>
    <s v="PREM01"/>
    <s v="NA"/>
    <s v="Naples Market Only"/>
    <x v="118"/>
  </r>
  <r>
    <s v="NA19 - Lely Area"/>
    <n v="700000"/>
    <x v="1"/>
    <s v="CBRI"/>
    <s v="NA"/>
    <s v="Naples Market Only"/>
    <x v="138"/>
  </r>
  <r>
    <s v="NA21 - N/O Immokalee Rd E/O 75"/>
    <n v="575000"/>
    <x v="1"/>
    <s v="OSCO"/>
    <s v="NA"/>
    <s v="Naples Market Only"/>
    <x v="286"/>
  </r>
  <r>
    <s v="NA05 - Crayton Rd Area"/>
    <n v="665000"/>
    <x v="1"/>
    <s v="RUFF"/>
    <s v="NA"/>
    <s v="Naples Market Only"/>
    <x v="0"/>
  </r>
  <r>
    <s v="BN05 - Pelican Landing and North"/>
    <n v="650000"/>
    <x v="1"/>
    <s v="BKWR"/>
    <s v="BN"/>
    <s v="Bonita Estero Markets Only"/>
    <x v="43"/>
  </r>
  <r>
    <s v="NA38 - South of US41 East of 951"/>
    <n v="550000"/>
    <x v="1"/>
    <s v="BARSO"/>
    <s v="NA"/>
    <s v="Naples Market Only"/>
    <x v="14"/>
  </r>
  <r>
    <s v="NA02 - Vanderbilt Beach Area"/>
    <n v="650000"/>
    <x v="1"/>
    <s v="WOOD"/>
    <s v="NA"/>
    <s v="Naples Market Only"/>
    <x v="57"/>
  </r>
  <r>
    <s v="BN06 - North Bonita East of US41"/>
    <n v="568400"/>
    <x v="1"/>
    <s v="BPEG"/>
    <s v="BN"/>
    <s v="Bonita Estero Markets Only"/>
    <x v="0"/>
  </r>
  <r>
    <s v="NA05 - Crayton Rd Area"/>
    <n v="640000"/>
    <x v="1"/>
    <s v="DNFR"/>
    <s v="NA"/>
    <s v="Naples Market Only"/>
    <x v="8"/>
  </r>
  <r>
    <s v="NA04 - Pelican Bay Area"/>
    <n v="725000"/>
    <x v="1"/>
    <s v="WOOD17"/>
    <s v="NA"/>
    <s v="Naples Market Only"/>
    <x v="57"/>
  </r>
  <r>
    <s v="NA05 - Crayton Rd Area"/>
    <n v="690000"/>
    <x v="1"/>
    <s v="WOOD"/>
    <s v="NA"/>
    <s v="Naples Market Only"/>
    <x v="57"/>
  </r>
  <r>
    <s v="NA11 - N/O Immokalee Rd W/O 75"/>
    <n v="725000"/>
    <x v="1"/>
    <s v="NRSI"/>
    <s v="NA"/>
    <s v="Naples Market Only"/>
    <x v="38"/>
  </r>
  <r>
    <s v="NA38 - South of US41 East of 951"/>
    <n v="650000"/>
    <x v="1"/>
    <s v="CBRR03"/>
    <s v="NA"/>
    <s v="Naples Market Only"/>
    <x v="3"/>
  </r>
  <r>
    <s v="NA21 - N/O Immokalee Rd E/O 75"/>
    <n v="675000"/>
    <x v="1"/>
    <s v="AMVT"/>
    <s v="NA"/>
    <s v="Naples Market Only"/>
    <x v="14"/>
  </r>
  <r>
    <s v="ES03 - Estero"/>
    <n v="688000"/>
    <x v="1"/>
    <s v="JRWD03"/>
    <s v="ES"/>
    <s v="Bonita Estero Markets Only"/>
    <x v="57"/>
  </r>
  <r>
    <s v="NA38 - South of US41 East of 951"/>
    <n v="650000"/>
    <x v="1"/>
    <s v="FIDD"/>
    <s v="NA"/>
    <s v="Naples Market Only"/>
    <x v="208"/>
  </r>
  <r>
    <s v="NA12 - N/O Vanderbilt Bch W/O 75"/>
    <n v="718000"/>
    <x v="1"/>
    <s v="DNFR"/>
    <s v="NA"/>
    <s v="Naples Market Only"/>
    <x v="8"/>
  </r>
  <r>
    <s v="NA16 - S/O Pine Ridge Rd"/>
    <n v="725000"/>
    <x v="1"/>
    <s v="VESCI"/>
    <s v="NA"/>
    <s v="Naples Market Only"/>
    <x v="115"/>
  </r>
  <r>
    <s v="BN03 - The Brooks"/>
    <n v="679000"/>
    <x v="1"/>
    <s v="CBRR02"/>
    <s v="BN"/>
    <s v="Bonita Estero Markets Only"/>
    <x v="3"/>
  </r>
  <r>
    <s v="BN09 - Spanish Wells"/>
    <n v="610000"/>
    <x v="1"/>
    <s v="DNFR"/>
    <s v="BN"/>
    <s v="Bonita Estero Markets Only"/>
    <x v="8"/>
  </r>
  <r>
    <s v="NA19 - Lely Area"/>
    <n v="739000"/>
    <x v="1"/>
    <s v="CBRR02"/>
    <s v="NA"/>
    <s v="Naples Market Only"/>
    <x v="3"/>
  </r>
  <r>
    <s v="NA16 - S/O Pine Ridge Rd"/>
    <n v="645000"/>
    <x v="1"/>
    <s v="PREM07"/>
    <s v="NA"/>
    <s v="Naples Market Only"/>
    <x v="118"/>
  </r>
  <r>
    <s v="NA05 - Crayton Rd Area"/>
    <n v="675000"/>
    <x v="1"/>
    <s v="PREM01"/>
    <s v="NA"/>
    <s v="Naples Market Only"/>
    <x v="118"/>
  </r>
  <r>
    <s v="NA17 - N/O Davis Blvd"/>
    <n v="700000"/>
    <x v="1"/>
    <s v="REMS"/>
    <s v="NA"/>
    <s v="Naples Market Only"/>
    <x v="24"/>
  </r>
  <r>
    <s v="NA04 - Pelican Bay Area"/>
    <n v="670000"/>
    <x v="1"/>
    <s v="WOOD"/>
    <s v="NA"/>
    <s v="Naples Market Only"/>
    <x v="57"/>
  </r>
  <r>
    <s v="NA18 - N/O Rattlesnake Hammock"/>
    <n v="675000"/>
    <x v="1"/>
    <s v="WRGI"/>
    <s v="NA"/>
    <s v="Naples Market Only"/>
    <x v="30"/>
  </r>
  <r>
    <s v="NA05 - Crayton Rd Area"/>
    <n v="735000"/>
    <x v="1"/>
    <s v="WOOD"/>
    <s v="NA"/>
    <s v="Naples Market Only"/>
    <x v="57"/>
  </r>
  <r>
    <s v="NA11 - N/O Immokalee Rd W/O 75"/>
    <n v="710000"/>
    <x v="1"/>
    <s v="WOOD17"/>
    <s v="NA"/>
    <s v="Naples Market Only"/>
    <x v="57"/>
  </r>
  <r>
    <s v="NA04 - Pelican Bay Area"/>
    <n v="695000"/>
    <x v="1"/>
    <s v="CBRR03"/>
    <s v="NA"/>
    <s v="Naples Market Only"/>
    <x v="3"/>
  </r>
  <r>
    <s v="NA04 - Pelican Bay Area"/>
    <n v="710000"/>
    <x v="1"/>
    <s v="PRUD03"/>
    <s v="NA"/>
    <s v="Naples Market Only"/>
    <x v="9"/>
  </r>
  <r>
    <s v="NA04 - Pelican Bay Area"/>
    <n v="690000"/>
    <x v="1"/>
    <s v="PREM06"/>
    <s v="NA"/>
    <s v="Naples Market Only"/>
    <x v="118"/>
  </r>
  <r>
    <s v="NA01 - N/O 111th Ave"/>
    <n v="700000"/>
    <x v="1"/>
    <s v="PREM03"/>
    <s v="NA"/>
    <s v="Naples Market Only"/>
    <x v="118"/>
  </r>
  <r>
    <s v="NA05 - Crayton Rd Area"/>
    <n v="675000"/>
    <x v="1"/>
    <s v="PRUD03"/>
    <s v="NA"/>
    <s v="Naples Market Only"/>
    <x v="9"/>
  </r>
  <r>
    <s v="NA02 - Vanderbilt Beach Area"/>
    <n v="675000"/>
    <x v="1"/>
    <s v="NDKA"/>
    <s v="NA"/>
    <s v="Naples Market Only"/>
    <x v="167"/>
  </r>
  <r>
    <s v="BN04 - Bonita Bay"/>
    <n v="700000"/>
    <x v="1"/>
    <s v="PREM06"/>
    <s v="BN"/>
    <s v="Bonita Estero Markets Only"/>
    <x v="118"/>
  </r>
  <r>
    <s v="BN05 - Pelican Landing and North"/>
    <n v="660000"/>
    <x v="1"/>
    <s v="JRWD03"/>
    <s v="BN"/>
    <s v="Bonita Estero Markets Only"/>
    <x v="57"/>
  </r>
  <r>
    <s v="NA06 - Olde Naples Area"/>
    <n v="675000"/>
    <x v="1"/>
    <s v="PREM02"/>
    <s v="NA"/>
    <s v="Naples Market Only"/>
    <x v="118"/>
  </r>
  <r>
    <s v="NA08 - Royal Harbor-Windstar"/>
    <n v="640000"/>
    <x v="1"/>
    <s v="NFHR"/>
    <s v="NA"/>
    <s v="Naples Market Only"/>
    <x v="34"/>
  </r>
  <r>
    <s v="NA12 - N/O Vanderbilt Bch W/O 75"/>
    <n v="680000"/>
    <x v="1"/>
    <s v="NPPR"/>
    <s v="NA"/>
    <s v="Naples Market Only"/>
    <x v="44"/>
  </r>
  <r>
    <s v="NA22 - S/O Immokalee Rd W/O 951"/>
    <n v="705000"/>
    <x v="1"/>
    <s v="PRUD03"/>
    <s v="NA"/>
    <s v="Naples Market Only"/>
    <x v="9"/>
  </r>
  <r>
    <s v="BN08 East of US41 South of Terry"/>
    <n v="750000"/>
    <x v="1"/>
    <s v="NSAC1"/>
    <s v="BN"/>
    <s v="Bonita Estero Markets Only"/>
    <x v="11"/>
  </r>
  <r>
    <s v="NA08 - Royal Harbor-Windstar"/>
    <n v="625000"/>
    <x v="1"/>
    <s v="SUNY"/>
    <s v="NA"/>
    <s v="Naples Market Only"/>
    <x v="6"/>
  </r>
  <r>
    <s v="NA06 - Olde Naples Area"/>
    <n v="655000"/>
    <x v="1"/>
    <s v="WOOD17"/>
    <s v="NA"/>
    <s v="Naples Market Only"/>
    <x v="57"/>
  </r>
  <r>
    <s v="NA21 - N/O Immokalee Rd E/O 75"/>
    <n v="650000"/>
    <x v="1"/>
    <s v="VIPM01"/>
    <s v="NA"/>
    <s v="Naples Market Only"/>
    <x v="13"/>
  </r>
  <r>
    <s v="NA08 - Royal Harbor-Windstar"/>
    <n v="700000"/>
    <x v="1"/>
    <s v="DNFR"/>
    <s v="NA"/>
    <s v="Naples Market Only"/>
    <x v="8"/>
  </r>
  <r>
    <s v="NA21 - N/O Immokalee Rd E/O 75"/>
    <n v="740000"/>
    <x v="1"/>
    <s v="PRUD"/>
    <s v="NA"/>
    <s v="Naples Market Only"/>
    <x v="9"/>
  </r>
  <r>
    <s v="NA05 - Crayton Rd Area"/>
    <n v="705000"/>
    <x v="1"/>
    <s v="PREM06"/>
    <s v="NA"/>
    <s v="Naples Market Only"/>
    <x v="118"/>
  </r>
  <r>
    <s v="NA19 - Lely Area"/>
    <n v="625000"/>
    <x v="1"/>
    <s v="WOOD"/>
    <s v="NA"/>
    <s v="Naples Market Only"/>
    <x v="57"/>
  </r>
  <r>
    <s v="BN05 - Pelican Landing and North"/>
    <n v="740000"/>
    <x v="1"/>
    <s v="JRWD03"/>
    <s v="BN"/>
    <s v="Bonita Estero Markets Only"/>
    <x v="57"/>
  </r>
  <r>
    <s v="BN04 - Bonita Bay"/>
    <n v="700000"/>
    <x v="1"/>
    <s v="HRG"/>
    <s v="BN"/>
    <s v="Bonita Estero Markets Only"/>
    <x v="321"/>
  </r>
  <r>
    <s v="NA05 - Crayton Rd Area"/>
    <n v="700000"/>
    <x v="1"/>
    <s v="CBRR02"/>
    <s v="NA"/>
    <s v="Naples Market Only"/>
    <x v="3"/>
  </r>
  <r>
    <s v="BN04 - Bonita Bay"/>
    <n v="694500"/>
    <x v="1"/>
    <s v="PREM14"/>
    <s v="BN"/>
    <s v="Bonita Estero Markets Only"/>
    <x v="118"/>
  </r>
  <r>
    <s v="NA01 - N/O 111th Ave"/>
    <n v="719000"/>
    <x v="1"/>
    <s v="JRWD03"/>
    <s v="NA"/>
    <s v="Naples Market Only"/>
    <x v="57"/>
  </r>
  <r>
    <s v="NA01 - N/O 111th Ave"/>
    <n v="512500"/>
    <x v="1"/>
    <s v="REMXC"/>
    <s v="NA"/>
    <s v="Naples Market Only"/>
    <x v="50"/>
  </r>
  <r>
    <s v="NA04 - Pelican Bay Area"/>
    <n v="700000"/>
    <x v="1"/>
    <s v="PREM01"/>
    <s v="NA"/>
    <s v="Naples Market Only"/>
    <x v="118"/>
  </r>
  <r>
    <s v="NA38 - South of US41 East of 951"/>
    <n v="742000"/>
    <x v="1"/>
    <s v="DNFR02"/>
    <s v="NA"/>
    <s v="Naples Market Only"/>
    <x v="8"/>
  </r>
  <r>
    <s v="NA21 - N/O Immokalee Rd E/O 75"/>
    <n v="575000"/>
    <x v="1"/>
    <s v="NLMQ"/>
    <s v="NA"/>
    <s v="Naples Market Only"/>
    <x v="163"/>
  </r>
  <r>
    <s v="NA04 - Pelican Bay Area"/>
    <n v="659500"/>
    <x v="1"/>
    <s v="NPPR"/>
    <s v="NA"/>
    <s v="Naples Market Only"/>
    <x v="44"/>
  </r>
  <r>
    <s v="NA19 - Lely Area"/>
    <n v="740000"/>
    <x v="1"/>
    <s v="NSTO"/>
    <s v="NA"/>
    <s v="Naples Market Only"/>
    <x v="119"/>
  </r>
  <r>
    <s v="NA12 - N/O Vanderbilt Bch W/O 75"/>
    <n v="737250"/>
    <x v="1"/>
    <s v="WOOD17"/>
    <s v="NA"/>
    <s v="Naples Market Only"/>
    <x v="57"/>
  </r>
  <r>
    <s v="NA05 - Crayton Rd Area"/>
    <n v="730000"/>
    <x v="1"/>
    <s v="PREM02"/>
    <s v="NA"/>
    <s v="Naples Market Only"/>
    <x v="118"/>
  </r>
  <r>
    <s v="BN05 - Pelican Landing and North"/>
    <n v="750000"/>
    <x v="1"/>
    <s v="DNFR"/>
    <s v="BN"/>
    <s v="Bonita Estero Markets Only"/>
    <x v="8"/>
  </r>
  <r>
    <s v="NA05 - Crayton Rd Area"/>
    <n v="700000"/>
    <x v="1"/>
    <s v="PERF"/>
    <s v="NA"/>
    <s v="Naples Market Only"/>
    <x v="142"/>
  </r>
  <r>
    <s v="NA16 - S/O Pine Ridge Rd"/>
    <n v="723000"/>
    <x v="1"/>
    <s v="WOOD05"/>
    <s v="NA"/>
    <s v="Naples Market Only"/>
    <x v="57"/>
  </r>
  <r>
    <s v="NA06 - Olde Naples Area"/>
    <n v="700000"/>
    <x v="1"/>
    <s v="WOOD"/>
    <s v="NA"/>
    <s v="Naples Market Only"/>
    <x v="57"/>
  </r>
  <r>
    <s v="NA12 - N/O Vanderbilt Bch W/O 75"/>
    <n v="660000"/>
    <x v="1"/>
    <s v="DNFR"/>
    <s v="NA"/>
    <s v="Naples Market Only"/>
    <x v="8"/>
  </r>
  <r>
    <s v="NA38 - South of US41 East of 951"/>
    <n v="795000"/>
    <x v="1"/>
    <s v="FIDD"/>
    <s v="NA"/>
    <s v="Naples Market Only"/>
    <x v="208"/>
  </r>
  <r>
    <s v="NA08 - Royal Harbor-Windstar"/>
    <n v="700000"/>
    <x v="1"/>
    <s v="NSAC"/>
    <s v="NA"/>
    <s v="Naples Market Only"/>
    <x v="11"/>
  </r>
  <r>
    <s v="NA05 - Crayton Rd Area"/>
    <n v="700000"/>
    <x v="1"/>
    <s v="DNFR03"/>
    <s v="NA"/>
    <s v="Naples Market Only"/>
    <x v="8"/>
  </r>
  <r>
    <s v="NA05 - Crayton Rd Area"/>
    <n v="687500"/>
    <x v="1"/>
    <s v="SUNY"/>
    <s v="NA"/>
    <s v="Naples Market Only"/>
    <x v="6"/>
  </r>
  <r>
    <s v="BN05 - Pelican Landing and North"/>
    <n v="695000"/>
    <x v="1"/>
    <s v="WOOD03"/>
    <s v="BN"/>
    <s v="Bonita Estero Markets Only"/>
    <x v="57"/>
  </r>
  <r>
    <s v="NA06 - Olde Naples Area"/>
    <n v="760000"/>
    <x v="1"/>
    <s v="PREM02"/>
    <s v="NA"/>
    <s v="Naples Market Only"/>
    <x v="118"/>
  </r>
  <r>
    <s v="NA04 - Pelican Bay Area"/>
    <n v="675000"/>
    <x v="1"/>
    <s v="NDIC"/>
    <s v="NA"/>
    <s v="Naples Market Only"/>
    <x v="232"/>
  </r>
  <r>
    <s v="NA14 - N/O Pine Ridge &amp; Vineyard"/>
    <n v="745000"/>
    <x v="1"/>
    <s v="NSKW"/>
    <s v="NA"/>
    <s v="Naples Market Only"/>
    <x v="48"/>
  </r>
  <r>
    <s v="NA04 - Pelican Bay Area"/>
    <n v="795000"/>
    <x v="1"/>
    <s v="WOOD"/>
    <s v="NA"/>
    <s v="Naples Market Only"/>
    <x v="57"/>
  </r>
  <r>
    <s v="NA21 - N/O Immokalee Rd E/O 75"/>
    <n v="850000"/>
    <x v="1"/>
    <s v="DNFR02"/>
    <s v="NA"/>
    <s v="Naples Market Only"/>
    <x v="8"/>
  </r>
  <r>
    <s v="NA04 - Pelican Bay Area"/>
    <n v="775000"/>
    <x v="1"/>
    <s v="WOOD05"/>
    <s v="NA"/>
    <s v="Naples Market Only"/>
    <x v="57"/>
  </r>
  <r>
    <s v="NA21 - N/O Immokalee Rd E/O 75"/>
    <n v="700000"/>
    <x v="1"/>
    <s v="NLMQ"/>
    <s v="NA"/>
    <s v="Naples Market Only"/>
    <x v="163"/>
  </r>
  <r>
    <s v="NA05 - Crayton Rd Area"/>
    <n v="725000"/>
    <x v="1"/>
    <s v="WRGI"/>
    <s v="NA"/>
    <s v="Naples Market Only"/>
    <x v="30"/>
  </r>
  <r>
    <s v="NA21 - N/O Immokalee Rd E/O 75"/>
    <n v="725000"/>
    <x v="1"/>
    <s v="NCOM"/>
    <s v="NA"/>
    <s v="Naples Market Only"/>
    <x v="0"/>
  </r>
  <r>
    <s v="NA04 - Pelican Bay Area"/>
    <n v="725000"/>
    <x v="1"/>
    <s v="DNFR"/>
    <s v="NA"/>
    <s v="Naples Market Only"/>
    <x v="8"/>
  </r>
  <r>
    <s v="NA05 - Crayton Rd Area"/>
    <n v="650000"/>
    <x v="1"/>
    <s v="REMS"/>
    <s v="NA"/>
    <s v="Naples Market Only"/>
    <x v="24"/>
  </r>
  <r>
    <s v="NA16 - S/O Pine Ridge Rd"/>
    <n v="765000"/>
    <x v="1"/>
    <s v="WRGI"/>
    <s v="NA"/>
    <s v="Naples Market Only"/>
    <x v="30"/>
  </r>
  <r>
    <s v="NA22 - S/O Immokalee Rd W/O 951"/>
    <n v="700000"/>
    <x v="1"/>
    <s v="NRSI"/>
    <s v="NA"/>
    <s v="Naples Market Only"/>
    <x v="38"/>
  </r>
  <r>
    <s v="NA16 - S/O Pine Ridge Rd"/>
    <n v="725000"/>
    <x v="1"/>
    <s v="PREM01"/>
    <s v="NA"/>
    <s v="Naples Market Only"/>
    <x v="118"/>
  </r>
  <r>
    <s v="NA12 - N/O Vanderbilt Bch W/O 75"/>
    <n v="750000"/>
    <x v="1"/>
    <s v="WOOD"/>
    <s v="NA"/>
    <s v="Naples Market Only"/>
    <x v="57"/>
  </r>
  <r>
    <s v="ES01 - Estero"/>
    <n v="650000"/>
    <x v="1"/>
    <s v="NRSI"/>
    <s v="ES"/>
    <s v="Bonita Estero Markets Only"/>
    <x v="38"/>
  </r>
  <r>
    <s v="NA04 - Pelican Bay Area"/>
    <n v="735000"/>
    <x v="1"/>
    <s v="DNFR"/>
    <s v="NA"/>
    <s v="Naples Market Only"/>
    <x v="8"/>
  </r>
  <r>
    <s v="BN05 - Pelican Landing and North"/>
    <n v="750000"/>
    <x v="1"/>
    <s v="JRWD03"/>
    <s v="BN"/>
    <s v="Bonita Estero Markets Only"/>
    <x v="57"/>
  </r>
  <r>
    <s v="BN05 - Pelican Landing and North"/>
    <n v="701500"/>
    <x v="1"/>
    <s v="PRUD30"/>
    <s v="BN"/>
    <s v="Bonita Estero Markets Only"/>
    <x v="9"/>
  </r>
  <r>
    <s v="BN05 - Pelican Landing and North"/>
    <n v="720000"/>
    <x v="1"/>
    <s v="PRUD30"/>
    <s v="BN"/>
    <s v="Bonita Estero Markets Only"/>
    <x v="9"/>
  </r>
  <r>
    <s v="ES03 - Estero"/>
    <n v="700000"/>
    <x v="1"/>
    <s v="AMVT"/>
    <s v="ES"/>
    <s v="Bonita Estero Markets Only"/>
    <x v="14"/>
  </r>
  <r>
    <s v="BN04 - Bonita Bay"/>
    <n v="750000"/>
    <x v="1"/>
    <s v="PREM07"/>
    <s v="BN"/>
    <s v="Bonita Estero Markets Only"/>
    <x v="118"/>
  </r>
  <r>
    <s v="NA38 - South of US41 East of 951"/>
    <n v="775000"/>
    <x v="1"/>
    <s v="RRR"/>
    <s v="NA"/>
    <s v="Naples Market Only"/>
    <x v="39"/>
  </r>
  <r>
    <s v="NA01 - N/O 111th Ave"/>
    <n v="710000"/>
    <x v="1"/>
    <s v="CSRI01"/>
    <s v="NA"/>
    <s v="Naples Market Only"/>
    <x v="20"/>
  </r>
  <r>
    <s v="NA13 - Pine Ridge Area"/>
    <n v="750000"/>
    <x v="1"/>
    <s v="PREM02"/>
    <s v="NA"/>
    <s v="Naples Market Only"/>
    <x v="118"/>
  </r>
  <r>
    <s v="NA04 - Pelican Bay Area"/>
    <n v="665000"/>
    <x v="1"/>
    <s v="WOOD"/>
    <s v="NA"/>
    <s v="Naples Market Only"/>
    <x v="57"/>
  </r>
  <r>
    <s v="BN05 - Pelican Landing and North"/>
    <n v="765000"/>
    <x v="1"/>
    <s v="NREM"/>
    <s v="BN"/>
    <s v="Bonita Estero Markets Only"/>
    <x v="41"/>
  </r>
  <r>
    <s v="BN04 - Bonita Bay"/>
    <n v="750000"/>
    <x v="1"/>
    <s v="JRWD03"/>
    <s v="BN"/>
    <s v="Bonita Estero Markets Only"/>
    <x v="57"/>
  </r>
  <r>
    <s v="NA04 - Pelican Bay Area"/>
    <n v="700000"/>
    <x v="1"/>
    <s v="NPRU02"/>
    <s v="NA"/>
    <s v="Naples Market Only"/>
    <x v="9"/>
  </r>
  <r>
    <s v="NA01 - N/O 111th Ave"/>
    <n v="750000"/>
    <x v="1"/>
    <s v="AMVT"/>
    <s v="NA"/>
    <s v="Naples Market Only"/>
    <x v="14"/>
  </r>
  <r>
    <s v="NA19 - Lely Area"/>
    <n v="795000"/>
    <x v="1"/>
    <s v="CBRR02"/>
    <s v="NA"/>
    <s v="Naples Market Only"/>
    <x v="3"/>
  </r>
  <r>
    <s v="NA08 - Royal Harbor-Windstar"/>
    <n v="795000"/>
    <x v="1"/>
    <s v="RRR"/>
    <s v="NA"/>
    <s v="Naples Market Only"/>
    <x v="39"/>
  </r>
  <r>
    <s v="NA04 - Pelican Bay Area"/>
    <n v="790000"/>
    <x v="1"/>
    <s v="PREM01"/>
    <s v="NA"/>
    <s v="Naples Market Only"/>
    <x v="118"/>
  </r>
  <r>
    <s v="NA04 - Pelican Bay Area"/>
    <n v="715000"/>
    <x v="1"/>
    <s v="WOOD05"/>
    <s v="NA"/>
    <s v="Naples Market Only"/>
    <x v="57"/>
  </r>
  <r>
    <s v="NA05 - Crayton Rd Area"/>
    <n v="725000"/>
    <x v="1"/>
    <s v="WOOD"/>
    <s v="NA"/>
    <s v="Naples Market Only"/>
    <x v="57"/>
  </r>
  <r>
    <s v="BN03 - The Brooks"/>
    <n v="770000"/>
    <x v="1"/>
    <s v="CBRR07"/>
    <s v="BN"/>
    <s v="Bonita Estero Markets Only"/>
    <x v="3"/>
  </r>
  <r>
    <s v="NA04 - Pelican Bay Area"/>
    <n v="750000"/>
    <x v="1"/>
    <s v="PRUD"/>
    <s v="NA"/>
    <s v="Naples Market Only"/>
    <x v="9"/>
  </r>
  <r>
    <s v="NA05 - Crayton Rd Area"/>
    <n v="824000"/>
    <x v="1"/>
    <s v="DNFR"/>
    <s v="NA"/>
    <s v="Naples Market Only"/>
    <x v="8"/>
  </r>
  <r>
    <s v="BN05 - Pelican Landing and North"/>
    <n v="765000"/>
    <x v="1"/>
    <s v="PRUD30"/>
    <s v="BN"/>
    <s v="Bonita Estero Markets Only"/>
    <x v="9"/>
  </r>
  <r>
    <s v="NA08 - Royal Harbor-Windstar"/>
    <n v="685000"/>
    <x v="1"/>
    <s v="GULB"/>
    <s v="NA"/>
    <s v="Naples Market Only"/>
    <x v="91"/>
  </r>
  <r>
    <s v="NA15 - E/O 41 W/O Goodlette"/>
    <n v="849000"/>
    <x v="1"/>
    <s v="WOOD05"/>
    <s v="NA"/>
    <s v="Naples Market Only"/>
    <x v="57"/>
  </r>
  <r>
    <s v="NA21 - N/O Immokalee Rd E/O 75"/>
    <n v="750000"/>
    <x v="1"/>
    <s v="DNFR"/>
    <s v="NA"/>
    <s v="Naples Market Only"/>
    <x v="8"/>
  </r>
  <r>
    <s v="NA14 - N/O Pine Ridge &amp; Vineyard"/>
    <n v="570000"/>
    <x v="1"/>
    <s v="CBRR02"/>
    <s v="NA"/>
    <s v="Naples Market Only"/>
    <x v="3"/>
  </r>
  <r>
    <s v="NA01 - N/O 111th Ave"/>
    <n v="850000"/>
    <x v="1"/>
    <s v="NSWP"/>
    <s v="NA"/>
    <s v="Naples Market Only"/>
    <x v="216"/>
  </r>
  <r>
    <s v="NA05 - Crayton Rd Area"/>
    <n v="775000"/>
    <x v="1"/>
    <s v="WOOD05"/>
    <s v="NA"/>
    <s v="Naples Market Only"/>
    <x v="57"/>
  </r>
  <r>
    <s v="NA05 - Crayton Rd Area"/>
    <n v="730000"/>
    <x v="1"/>
    <s v="NPPR"/>
    <s v="NA"/>
    <s v="Naples Market Only"/>
    <x v="44"/>
  </r>
  <r>
    <s v="NA19 - Lely Area"/>
    <n v="800000"/>
    <x v="1"/>
    <s v="CBRR02"/>
    <s v="NA"/>
    <s v="Naples Market Only"/>
    <x v="3"/>
  </r>
  <r>
    <s v="NA04 - Pelican Bay Area"/>
    <n v="710000"/>
    <x v="1"/>
    <s v="DNFR"/>
    <s v="NA"/>
    <s v="Naples Market Only"/>
    <x v="8"/>
  </r>
  <r>
    <s v="NA21 - N/O Immokalee Rd E/O 75"/>
    <n v="670000"/>
    <x v="1"/>
    <s v="DNFR"/>
    <s v="NA"/>
    <s v="Naples Market Only"/>
    <x v="8"/>
  </r>
  <r>
    <s v="NA01 - N/O 111th Ave"/>
    <n v="769900"/>
    <x v="1"/>
    <s v="CBRR02"/>
    <s v="NA"/>
    <s v="Naples Market Only"/>
    <x v="3"/>
  </r>
  <r>
    <s v="NA23 - S/O Pine Ridge Rd W/O 951"/>
    <n v="700000"/>
    <x v="1"/>
    <s v="BDOWN"/>
    <s v="NA"/>
    <s v="Naples Market Only"/>
    <x v="8"/>
  </r>
  <r>
    <s v="NA04 - Pelican Bay Area"/>
    <n v="775000"/>
    <x v="1"/>
    <s v="WOOD05"/>
    <s v="NA"/>
    <s v="Naples Market Only"/>
    <x v="57"/>
  </r>
  <r>
    <s v="NA15 - E/O 41 W/O Goodlette"/>
    <n v="875000"/>
    <x v="1"/>
    <s v="NMLS"/>
    <s v="NA"/>
    <s v="Naples Market Only"/>
    <x v="240"/>
  </r>
  <r>
    <s v="NA05 - Crayton Rd Area"/>
    <n v="600000"/>
    <x v="1"/>
    <s v="NSNS"/>
    <s v="NA"/>
    <s v="Naples Market Only"/>
    <x v="96"/>
  </r>
  <r>
    <s v="BN05 - Pelican Landing and North"/>
    <n v="839000"/>
    <x v="1"/>
    <s v="DNFRI"/>
    <s v="BN"/>
    <s v="Bonita Estero Markets Only"/>
    <x v="8"/>
  </r>
  <r>
    <s v="NA12 - N/O Vanderbilt Bch W/O 75"/>
    <n v="650000"/>
    <x v="1"/>
    <s v="DNFR"/>
    <s v="NA"/>
    <s v="Naples Market Only"/>
    <x v="8"/>
  </r>
  <r>
    <s v="NA08 - Royal Harbor-Windstar"/>
    <n v="700000"/>
    <x v="1"/>
    <s v="CBRR02"/>
    <s v="NA"/>
    <s v="Naples Market Only"/>
    <x v="3"/>
  </r>
  <r>
    <s v="NA05 - Crayton Rd Area"/>
    <n v="859000"/>
    <x v="1"/>
    <s v="PREM01"/>
    <s v="NA"/>
    <s v="Naples Market Only"/>
    <x v="118"/>
  </r>
  <r>
    <s v="NA06 - Olde Naples Area"/>
    <n v="785000"/>
    <x v="1"/>
    <s v="NMLS"/>
    <s v="NA"/>
    <s v="Naples Market Only"/>
    <x v="240"/>
  </r>
  <r>
    <s v="NA06 - Olde Naples Area"/>
    <n v="720000"/>
    <x v="1"/>
    <s v="WWMR"/>
    <s v="NA"/>
    <s v="Naples Market Only"/>
    <x v="229"/>
  </r>
  <r>
    <s v="NA11 - N/O Immokalee Rd W/O 75"/>
    <n v="785000"/>
    <x v="1"/>
    <s v="NREM"/>
    <s v="NA"/>
    <s v="Naples Market Only"/>
    <x v="41"/>
  </r>
  <r>
    <s v="NA21 - N/O Immokalee Rd E/O 75"/>
    <n v="825000"/>
    <x v="1"/>
    <s v="WOOD05"/>
    <s v="NA"/>
    <s v="Naples Market Only"/>
    <x v="57"/>
  </r>
  <r>
    <s v="NA01 - N/O 111th Ave"/>
    <n v="860000"/>
    <x v="1"/>
    <s v="PREM06"/>
    <s v="NA"/>
    <s v="Naples Market Only"/>
    <x v="118"/>
  </r>
  <r>
    <s v="NA04 - Pelican Bay Area"/>
    <n v="795000"/>
    <x v="1"/>
    <s v="NMLS"/>
    <s v="NA"/>
    <s v="Naples Market Only"/>
    <x v="240"/>
  </r>
  <r>
    <s v="NA05 - Crayton Rd Area"/>
    <n v="790000"/>
    <x v="1"/>
    <s v="REMS"/>
    <s v="NA"/>
    <s v="Naples Market Only"/>
    <x v="24"/>
  </r>
  <r>
    <s v="NA04 - Pelican Bay Area"/>
    <n v="700000"/>
    <x v="1"/>
    <s v="PREM02"/>
    <s v="NA"/>
    <s v="Naples Market Only"/>
    <x v="118"/>
  </r>
  <r>
    <s v="NA38 - South of US41 East of 951"/>
    <n v="895000"/>
    <x v="1"/>
    <s v="NMLS"/>
    <s v="NA"/>
    <s v="Naples Market Only"/>
    <x v="240"/>
  </r>
  <r>
    <s v="NA05 - Crayton Rd Area"/>
    <n v="800000"/>
    <x v="1"/>
    <s v="PREM06"/>
    <s v="NA"/>
    <s v="Naples Market Only"/>
    <x v="118"/>
  </r>
  <r>
    <s v="NA05 - Crayton Rd Area"/>
    <n v="805000"/>
    <x v="1"/>
    <s v="DNFR"/>
    <s v="NA"/>
    <s v="Naples Market Only"/>
    <x v="8"/>
  </r>
  <r>
    <s v="NA17 - N/O Davis Blvd"/>
    <n v="750000"/>
    <x v="1"/>
    <s v="DNFR"/>
    <s v="NA"/>
    <s v="Naples Market Only"/>
    <x v="8"/>
  </r>
  <r>
    <s v="NA05 - Crayton Rd Area"/>
    <n v="765000"/>
    <x v="1"/>
    <s v="NJGI"/>
    <s v="NA"/>
    <s v="Naples Market Only"/>
    <x v="0"/>
  </r>
  <r>
    <s v="NA04 - Pelican Bay Area"/>
    <n v="785000"/>
    <x v="1"/>
    <s v="GULB"/>
    <s v="NA"/>
    <s v="Naples Market Only"/>
    <x v="91"/>
  </r>
  <r>
    <s v="NA02 - Vanderbilt Beach Area"/>
    <n v="775000"/>
    <x v="1"/>
    <s v="VESCI"/>
    <s v="NA"/>
    <s v="Naples Market Only"/>
    <x v="115"/>
  </r>
  <r>
    <s v="NA21 - N/O Immokalee Rd E/O 75"/>
    <n v="800000"/>
    <x v="1"/>
    <s v="WOOD17"/>
    <s v="NA"/>
    <s v="Naples Market Only"/>
    <x v="57"/>
  </r>
  <r>
    <s v="NA12 - N/O Vanderbilt Bch W/O 75"/>
    <n v="800000"/>
    <x v="1"/>
    <s v="CBRR02"/>
    <s v="NA"/>
    <s v="Naples Market Only"/>
    <x v="3"/>
  </r>
  <r>
    <s v="NA05 - Crayton Rd Area"/>
    <n v="825000"/>
    <x v="1"/>
    <s v="NMLS"/>
    <s v="NA"/>
    <s v="Naples Market Only"/>
    <x v="240"/>
  </r>
  <r>
    <s v="NA05 - Crayton Rd Area"/>
    <n v="755000"/>
    <x v="1"/>
    <s v="WOOD17"/>
    <s v="NA"/>
    <s v="Naples Market Only"/>
    <x v="57"/>
  </r>
  <r>
    <s v="NA04 - Pelican Bay Area"/>
    <n v="750000"/>
    <x v="1"/>
    <s v="DNFR"/>
    <s v="NA"/>
    <s v="Naples Market Only"/>
    <x v="8"/>
  </r>
  <r>
    <s v="NA01 - N/O 111th Ave"/>
    <n v="800000"/>
    <x v="1"/>
    <s v="DNFR"/>
    <s v="NA"/>
    <s v="Naples Market Only"/>
    <x v="8"/>
  </r>
  <r>
    <s v="NA14 - N/O Pine Ridge &amp; Vineyard"/>
    <n v="862500"/>
    <x v="1"/>
    <s v="NMLS"/>
    <s v="NA"/>
    <s v="Naples Market Only"/>
    <x v="240"/>
  </r>
  <r>
    <s v="BN05 - Pelican Landing and North"/>
    <n v="780000"/>
    <x v="1"/>
    <s v="REMXC"/>
    <s v="BN"/>
    <s v="Bonita Estero Markets Only"/>
    <x v="50"/>
  </r>
  <r>
    <s v="NA21 - N/O Immokalee Rd E/O 75"/>
    <n v="850000"/>
    <x v="1"/>
    <s v="PREM06"/>
    <s v="NA"/>
    <s v="Naples Market Only"/>
    <x v="118"/>
  </r>
  <r>
    <s v="NA11 - N/O Immokalee Rd W/O 75"/>
    <n v="825000"/>
    <x v="1"/>
    <s v="WOOD"/>
    <s v="NA"/>
    <s v="Naples Market Only"/>
    <x v="57"/>
  </r>
  <r>
    <s v="NA01 - N/O 111th Ave"/>
    <n v="875000"/>
    <x v="1"/>
    <s v="ATRI"/>
    <s v="NA"/>
    <s v="Naples Market Only"/>
    <x v="223"/>
  </r>
  <r>
    <s v="NA21 - N/O Immokalee Rd E/O 75"/>
    <n v="865000"/>
    <x v="1"/>
    <s v="DNFR"/>
    <s v="NA"/>
    <s v="Naples Market Only"/>
    <x v="8"/>
  </r>
  <r>
    <s v="NA19 - Lely Area"/>
    <n v="762500"/>
    <x v="1"/>
    <s v="DNFR"/>
    <s v="NA"/>
    <s v="Naples Market Only"/>
    <x v="8"/>
  </r>
  <r>
    <s v="NA05 - Crayton Rd Area"/>
    <n v="775000"/>
    <x v="1"/>
    <s v="NKWR2"/>
    <s v="NA"/>
    <s v="Naples Market Only"/>
    <x v="43"/>
  </r>
  <r>
    <s v="BN04 - Bonita Bay"/>
    <n v="815000"/>
    <x v="1"/>
    <s v="DNFRI"/>
    <s v="BN"/>
    <s v="Bonita Estero Markets Only"/>
    <x v="8"/>
  </r>
  <r>
    <s v="BN04 - Bonita Bay"/>
    <n v="835000"/>
    <x v="1"/>
    <s v="JRWD03"/>
    <s v="BN"/>
    <s v="Bonita Estero Markets Only"/>
    <x v="57"/>
  </r>
  <r>
    <s v="BN12 - E of I-75 S of City Line"/>
    <n v="875000"/>
    <x v="1"/>
    <s v="DNFR"/>
    <s v="BN"/>
    <s v="Bonita Estero Markets Only"/>
    <x v="8"/>
  </r>
  <r>
    <s v="BN05 - Pelican Landing and North"/>
    <n v="950000"/>
    <x v="1"/>
    <s v="PREM03"/>
    <s v="BN"/>
    <s v="Bonita Estero Markets Only"/>
    <x v="118"/>
  </r>
  <r>
    <s v="BN05 - Pelican Landing and North"/>
    <n v="715000"/>
    <x v="1"/>
    <s v="WCRE"/>
    <s v="BN"/>
    <s v="Bonita Estero Markets Only"/>
    <x v="322"/>
  </r>
  <r>
    <s v="NA05 - Crayton Rd Area"/>
    <n v="900000"/>
    <x v="1"/>
    <s v="NSNS"/>
    <s v="NA"/>
    <s v="Naples Market Only"/>
    <x v="96"/>
  </r>
  <r>
    <s v="NA14 - N/O Pine Ridge &amp; Vineyard"/>
    <n v="700000"/>
    <x v="1"/>
    <s v="CBRR03"/>
    <s v="NA"/>
    <s v="Naples Market Only"/>
    <x v="3"/>
  </r>
  <r>
    <s v="BN05 - Pelican Landing and North"/>
    <n v="875000"/>
    <x v="1"/>
    <s v="PRUD30"/>
    <s v="BN"/>
    <s v="Bonita Estero Markets Only"/>
    <x v="9"/>
  </r>
  <r>
    <s v="NA06 - Olde Naples Area"/>
    <n v="820000"/>
    <x v="1"/>
    <s v="WOOD05"/>
    <s v="NA"/>
    <s v="Naples Market Only"/>
    <x v="57"/>
  </r>
  <r>
    <s v="NA04 - Pelican Bay Area"/>
    <n v="800000"/>
    <x v="1"/>
    <s v="WOOD05"/>
    <s v="NA"/>
    <s v="Naples Market Only"/>
    <x v="57"/>
  </r>
  <r>
    <s v="NA15 - E/O 41 W/O Goodlette"/>
    <n v="950000"/>
    <x v="1"/>
    <s v="DNFR"/>
    <s v="NA"/>
    <s v="Naples Market Only"/>
    <x v="8"/>
  </r>
  <r>
    <s v="NA05 - Crayton Rd Area"/>
    <n v="855000"/>
    <x v="1"/>
    <s v="WOOD05"/>
    <s v="NA"/>
    <s v="Naples Market Only"/>
    <x v="57"/>
  </r>
  <r>
    <s v="NA16 - S/O Pine Ridge Rd"/>
    <n v="900000"/>
    <x v="1"/>
    <s v="DNFR"/>
    <s v="NA"/>
    <s v="Naples Market Only"/>
    <x v="8"/>
  </r>
  <r>
    <s v="BN05 - Pelican Landing and North"/>
    <n v="900000"/>
    <x v="1"/>
    <s v="JRWD03"/>
    <s v="BN"/>
    <s v="Bonita Estero Markets Only"/>
    <x v="57"/>
  </r>
  <r>
    <s v="NA06 - Olde Naples Area"/>
    <n v="814800"/>
    <x v="1"/>
    <s v="AMVT"/>
    <s v="NA"/>
    <s v="Naples Market Only"/>
    <x v="14"/>
  </r>
  <r>
    <s v="NA16 - S/O Pine Ridge Rd"/>
    <n v="900000"/>
    <x v="1"/>
    <s v="CBRR03"/>
    <s v="NA"/>
    <s v="Naples Market Only"/>
    <x v="3"/>
  </r>
  <r>
    <s v="BN05 - Pelican Landing and North"/>
    <n v="925000"/>
    <x v="1"/>
    <s v="JRWD03"/>
    <s v="BN"/>
    <s v="Bonita Estero Markets Only"/>
    <x v="57"/>
  </r>
  <r>
    <s v="NA04 - Pelican Bay Area"/>
    <n v="800000"/>
    <x v="1"/>
    <s v="PREM03"/>
    <s v="NA"/>
    <s v="Naples Market Only"/>
    <x v="118"/>
  </r>
  <r>
    <s v="BN05 - Pelican Landing and North"/>
    <n v="757000"/>
    <x v="1"/>
    <s v="WCRE"/>
    <s v="BN"/>
    <s v="Bonita Estero Markets Only"/>
    <x v="322"/>
  </r>
  <r>
    <s v="BN05 - Pelican Landing and North"/>
    <n v="875000"/>
    <x v="1"/>
    <s v="AMVT"/>
    <s v="BN"/>
    <s v="Bonita Estero Markets Only"/>
    <x v="14"/>
  </r>
  <r>
    <s v="BN01 - Bonita Beach"/>
    <n v="887000"/>
    <x v="1"/>
    <s v="NFHR"/>
    <s v="BN"/>
    <s v="Bonita Estero Markets Only"/>
    <x v="34"/>
  </r>
  <r>
    <s v="NA19 - Lely Area"/>
    <n v="866250"/>
    <x v="1"/>
    <s v="NSTO"/>
    <s v="NA"/>
    <s v="Naples Market Only"/>
    <x v="119"/>
  </r>
  <r>
    <s v="NA04 - Pelican Bay Area"/>
    <n v="925000"/>
    <x v="1"/>
    <s v="DNFR"/>
    <s v="NA"/>
    <s v="Naples Market Only"/>
    <x v="8"/>
  </r>
  <r>
    <s v="NA12 - N/O Vanderbilt Bch W/O 75"/>
    <n v="950000"/>
    <x v="1"/>
    <s v="PREM06"/>
    <s v="NA"/>
    <s v="Naples Market Only"/>
    <x v="118"/>
  </r>
  <r>
    <s v="BN04 - Bonita Bay"/>
    <n v="935000"/>
    <x v="1"/>
    <s v="BPREM07"/>
    <s v="BN"/>
    <s v="Bonita Estero Markets Only"/>
    <x v="118"/>
  </r>
  <r>
    <s v="NA05 - Crayton Rd Area"/>
    <n v="910000"/>
    <x v="1"/>
    <s v="PRUD"/>
    <s v="NA"/>
    <s v="Naples Market Only"/>
    <x v="9"/>
  </r>
  <r>
    <s v="NA05 - Crayton Rd Area"/>
    <n v="850000"/>
    <x v="1"/>
    <s v="PREM01"/>
    <s v="NA"/>
    <s v="Naples Market Only"/>
    <x v="118"/>
  </r>
  <r>
    <s v="NA08 - Royal Harbor-Windstar"/>
    <n v="850000"/>
    <x v="1"/>
    <s v="SUNY"/>
    <s v="NA"/>
    <s v="Naples Market Only"/>
    <x v="6"/>
  </r>
  <r>
    <s v="NA16 - S/O Pine Ridge Rd"/>
    <n v="890000"/>
    <x v="1"/>
    <s v="PREM01"/>
    <s v="NA"/>
    <s v="Naples Market Only"/>
    <x v="118"/>
  </r>
  <r>
    <s v="BN05 - Pelican Landing and North"/>
    <n v="902500"/>
    <x v="1"/>
    <s v="BPREM07"/>
    <s v="BN"/>
    <s v="Bonita Estero Markets Only"/>
    <x v="118"/>
  </r>
  <r>
    <s v="NA05 - Crayton Rd Area"/>
    <n v="960000"/>
    <x v="1"/>
    <s v="PREM03"/>
    <s v="NA"/>
    <s v="Naples Market Only"/>
    <x v="118"/>
  </r>
  <r>
    <s v="NA38 - South of US41 East of 951"/>
    <n v="975000"/>
    <x v="1"/>
    <s v="BZIP"/>
    <s v="NA"/>
    <s v="Naples Market Only"/>
    <x v="87"/>
  </r>
  <r>
    <s v="NA01 - N/O 111th Ave"/>
    <n v="950000"/>
    <x v="1"/>
    <s v="BDOWN"/>
    <s v="NA"/>
    <s v="Naples Market Only"/>
    <x v="8"/>
  </r>
  <r>
    <s v="BN01 - Bonita Beach"/>
    <n v="825000"/>
    <x v="1"/>
    <s v="BDOWN"/>
    <s v="BN"/>
    <s v="Bonita Estero Markets Only"/>
    <x v="8"/>
  </r>
  <r>
    <s v="NA01 - N/O 111th Ave"/>
    <n v="910000"/>
    <x v="1"/>
    <s v="NSWP"/>
    <s v="NA"/>
    <s v="Naples Market Only"/>
    <x v="216"/>
  </r>
  <r>
    <s v="BN01 - Bonita Beach"/>
    <n v="840000"/>
    <x v="1"/>
    <s v="NMLS"/>
    <s v="BN"/>
    <s v="Bonita Estero Markets Only"/>
    <x v="240"/>
  </r>
  <r>
    <s v="NA05 - Crayton Rd Area"/>
    <n v="850000"/>
    <x v="1"/>
    <s v="WOOD"/>
    <s v="NA"/>
    <s v="Naples Market Only"/>
    <x v="57"/>
  </r>
  <r>
    <s v="BN12 - E of I-75 S of City Line"/>
    <n v="760000"/>
    <x v="1"/>
    <s v="DNFR"/>
    <s v="BN"/>
    <s v="Bonita Estero Markets Only"/>
    <x v="8"/>
  </r>
  <r>
    <s v="NA06 - Olde Naples Area"/>
    <n v="900000"/>
    <x v="1"/>
    <s v="PREM01"/>
    <s v="NA"/>
    <s v="Naples Market Only"/>
    <x v="118"/>
  </r>
  <r>
    <s v="NA13 - Pine Ridge Area"/>
    <n v="750000"/>
    <x v="1"/>
    <s v="CBRR02"/>
    <s v="NA"/>
    <s v="Naples Market Only"/>
    <x v="3"/>
  </r>
  <r>
    <s v="NA14 - N/O Pine Ridge &amp; Vineyard"/>
    <n v="950000"/>
    <x v="1"/>
    <s v="NMLS"/>
    <s v="NA"/>
    <s v="Naples Market Only"/>
    <x v="240"/>
  </r>
  <r>
    <s v="BN03 - The Brooks"/>
    <n v="965000"/>
    <x v="1"/>
    <s v="CBRE03"/>
    <s v="BN"/>
    <s v="Bonita Estero Markets Only"/>
    <x v="3"/>
  </r>
  <r>
    <s v="NA01 - N/O 111th Ave"/>
    <n v="1045000"/>
    <x v="1"/>
    <s v="SRNI06"/>
    <s v="NA"/>
    <s v="Naples Market Only"/>
    <x v="227"/>
  </r>
  <r>
    <s v="NA02 - Vanderbilt Beach Area"/>
    <n v="1051000"/>
    <x v="1"/>
    <s v="AMVT"/>
    <s v="NA"/>
    <s v="Naples Market Only"/>
    <x v="14"/>
  </r>
  <r>
    <s v="NA04 - Pelican Bay Area"/>
    <n v="750000"/>
    <x v="1"/>
    <s v="DNFRI"/>
    <s v="NA"/>
    <s v="Naples Market Only"/>
    <x v="8"/>
  </r>
  <r>
    <s v="BN05 - Pelican Landing and North"/>
    <n v="925000"/>
    <x v="1"/>
    <s v="BPREM07"/>
    <s v="BN"/>
    <s v="Bonita Estero Markets Only"/>
    <x v="118"/>
  </r>
  <r>
    <s v="NA13 - Pine Ridge Area"/>
    <n v="950000"/>
    <x v="1"/>
    <s v="WOOD05"/>
    <s v="NA"/>
    <s v="Naples Market Only"/>
    <x v="57"/>
  </r>
  <r>
    <s v="BN04 - Bonita Bay"/>
    <n v="845000"/>
    <x v="1"/>
    <s v="DNFRI"/>
    <s v="BN"/>
    <s v="Bonita Estero Markets Only"/>
    <x v="8"/>
  </r>
  <r>
    <s v="ES03 - Estero"/>
    <n v="950000"/>
    <x v="1"/>
    <s v="BDOWN"/>
    <s v="ES"/>
    <s v="Bonita Estero Markets Only"/>
    <x v="8"/>
  </r>
  <r>
    <s v="NA04 - Pelican Bay Area"/>
    <n v="975000"/>
    <x v="1"/>
    <s v="DNFR"/>
    <s v="NA"/>
    <s v="Naples Market Only"/>
    <x v="8"/>
  </r>
  <r>
    <s v="NA04 - Pelican Bay Area"/>
    <n v="940000"/>
    <x v="1"/>
    <s v="DNFR"/>
    <s v="NA"/>
    <s v="Naples Market Only"/>
    <x v="8"/>
  </r>
  <r>
    <s v="NA04 - Pelican Bay Area"/>
    <n v="960000"/>
    <x v="1"/>
    <s v="DNFR"/>
    <s v="NA"/>
    <s v="Naples Market Only"/>
    <x v="8"/>
  </r>
  <r>
    <s v="NA12 - N/O Vanderbilt Bch W/O 75"/>
    <n v="960000"/>
    <x v="1"/>
    <s v="AMVT"/>
    <s v="NA"/>
    <s v="Naples Market Only"/>
    <x v="14"/>
  </r>
  <r>
    <s v="NA05 - Crayton Rd Area"/>
    <n v="1000000"/>
    <x v="1"/>
    <s v="DNFR"/>
    <s v="NA"/>
    <s v="Naples Market Only"/>
    <x v="8"/>
  </r>
  <r>
    <s v="NA17 - N/O Davis Blvd"/>
    <n v="1075000"/>
    <x v="1"/>
    <s v="PRET"/>
    <s v="NA"/>
    <s v="Naples Market Only"/>
    <x v="129"/>
  </r>
  <r>
    <s v="BN05 - Pelican Landing and North"/>
    <n v="1000000"/>
    <x v="1"/>
    <s v="BGCA"/>
    <s v="BN"/>
    <s v="Bonita Estero Markets Only"/>
    <x v="156"/>
  </r>
  <r>
    <s v="NA21 - N/O Immokalee Rd E/O 75"/>
    <n v="1025000"/>
    <x v="1"/>
    <s v="DNFR"/>
    <s v="NA"/>
    <s v="Naples Market Only"/>
    <x v="8"/>
  </r>
  <r>
    <s v="NA21 - N/O Immokalee Rd E/O 75"/>
    <n v="885000"/>
    <x v="1"/>
    <s v="WOOD18"/>
    <s v="NA"/>
    <s v="Naples Market Only"/>
    <x v="57"/>
  </r>
  <r>
    <s v="NA16 - S/O Pine Ridge Rd"/>
    <n v="825000"/>
    <x v="1"/>
    <s v="NMLS"/>
    <s v="NA"/>
    <s v="Naples Market Only"/>
    <x v="240"/>
  </r>
  <r>
    <s v="NA01 - N/O 111th Ave"/>
    <n v="1095000"/>
    <x v="1"/>
    <s v="IBRI"/>
    <s v="NA"/>
    <s v="Naples Market Only"/>
    <x v="40"/>
  </r>
  <r>
    <s v="NA11 - N/O Immokalee Rd W/O 75"/>
    <n v="1060000"/>
    <x v="1"/>
    <s v="WOOD17"/>
    <s v="NA"/>
    <s v="Naples Market Only"/>
    <x v="57"/>
  </r>
  <r>
    <s v="NA12 - N/O Vanderbilt Bch W/O 75"/>
    <n v="990000"/>
    <x v="1"/>
    <s v="WOOD17"/>
    <s v="NA"/>
    <s v="Naples Market Only"/>
    <x v="57"/>
  </r>
  <r>
    <s v="BN05 - Pelican Landing and North"/>
    <n v="790000"/>
    <x v="1"/>
    <s v="JRWD03"/>
    <s v="BN"/>
    <s v="Bonita Estero Markets Only"/>
    <x v="57"/>
  </r>
  <r>
    <s v="BN04 - Bonita Bay"/>
    <n v="1043000"/>
    <x v="1"/>
    <s v="JRWD03"/>
    <s v="BN"/>
    <s v="Bonita Estero Markets Only"/>
    <x v="57"/>
  </r>
  <r>
    <s v="NA16 - S/O Pine Ridge Rd"/>
    <n v="900000"/>
    <x v="1"/>
    <s v="GREY"/>
    <s v="NA"/>
    <s v="Naples Market Only"/>
    <x v="231"/>
  </r>
  <r>
    <s v="NA12 - N/O Vanderbilt Bch W/O 75"/>
    <n v="900000"/>
    <x v="1"/>
    <s v="WOOD17"/>
    <s v="NA"/>
    <s v="Naples Market Only"/>
    <x v="57"/>
  </r>
  <r>
    <s v="NA05 - Crayton Rd Area"/>
    <n v="950000"/>
    <x v="1"/>
    <s v="AMVT"/>
    <s v="NA"/>
    <s v="Naples Market Only"/>
    <x v="14"/>
  </r>
  <r>
    <s v="NA19 - Lely Area"/>
    <n v="975000"/>
    <x v="1"/>
    <s v="LERE"/>
    <s v="NA"/>
    <s v="Naples Market Only"/>
    <x v="185"/>
  </r>
  <r>
    <s v="NA38 - South of US41 East of 951"/>
    <n v="850000"/>
    <x v="1"/>
    <s v="WOOD17"/>
    <s v="NA"/>
    <s v="Naples Market Only"/>
    <x v="57"/>
  </r>
  <r>
    <s v="BN03 - The Brooks"/>
    <n v="1050000"/>
    <x v="1"/>
    <s v="NMLS"/>
    <s v="BN"/>
    <s v="Bonita Estero Markets Only"/>
    <x v="240"/>
  </r>
  <r>
    <s v="BN04 - Bonita Bay"/>
    <n v="1075000"/>
    <x v="1"/>
    <s v="JRWD03"/>
    <s v="BN"/>
    <s v="Bonita Estero Markets Only"/>
    <x v="57"/>
  </r>
  <r>
    <s v="NA13 - Pine Ridge Area"/>
    <n v="1000000"/>
    <x v="1"/>
    <s v="REMS"/>
    <s v="NA"/>
    <s v="Naples Market Only"/>
    <x v="24"/>
  </r>
  <r>
    <s v="NA04 - Pelican Bay Area"/>
    <n v="990000"/>
    <x v="1"/>
    <s v="DNFR"/>
    <s v="NA"/>
    <s v="Naples Market Only"/>
    <x v="8"/>
  </r>
  <r>
    <s v="NA12 - N/O Vanderbilt Bch W/O 75"/>
    <n v="1112500"/>
    <x v="1"/>
    <s v="CLAU"/>
    <s v="NA"/>
    <s v="Naples Market Only"/>
    <x v="124"/>
  </r>
  <r>
    <s v="NA05 - Crayton Rd Area"/>
    <n v="880000"/>
    <x v="1"/>
    <s v="SOBA"/>
    <s v="NA"/>
    <s v="Naples Market Only"/>
    <x v="56"/>
  </r>
  <r>
    <s v="NA01 - N/O 111th Ave"/>
    <n v="1160000"/>
    <x v="1"/>
    <s v="NFHR"/>
    <s v="NA"/>
    <s v="Naples Market Only"/>
    <x v="34"/>
  </r>
  <r>
    <s v="BN05 - Pelican Landing and North"/>
    <n v="1100000"/>
    <x v="1"/>
    <s v="JRWD03"/>
    <s v="BN"/>
    <s v="Bonita Estero Markets Only"/>
    <x v="57"/>
  </r>
  <r>
    <s v="NA04 - Pelican Bay Area"/>
    <n v="1100000"/>
    <x v="1"/>
    <s v="DNFR"/>
    <s v="NA"/>
    <s v="Naples Market Only"/>
    <x v="8"/>
  </r>
  <r>
    <s v="NA11 - N/O Immokalee Rd W/O 75"/>
    <n v="858488"/>
    <x v="1"/>
    <s v="WOOD17"/>
    <s v="NA"/>
    <s v="Naples Market Only"/>
    <x v="57"/>
  </r>
  <r>
    <s v="BN05 - Pelican Landing and North"/>
    <n v="1000000"/>
    <x v="1"/>
    <s v="BPREM07"/>
    <s v="BN"/>
    <s v="Bonita Estero Markets Only"/>
    <x v="118"/>
  </r>
  <r>
    <s v="BN03 - The Brooks"/>
    <n v="998000"/>
    <x v="1"/>
    <s v="WOOD17"/>
    <s v="BN"/>
    <s v="Bonita Estero Markets Only"/>
    <x v="57"/>
  </r>
  <r>
    <s v="NA01 - N/O 111th Ave"/>
    <n v="950000"/>
    <x v="1"/>
    <s v="BORD"/>
    <s v="NA"/>
    <s v="Naples Market Only"/>
    <x v="289"/>
  </r>
  <r>
    <s v="BN03 - The Brooks"/>
    <n v="1180000"/>
    <x v="1"/>
    <s v="DNFRI"/>
    <s v="BN"/>
    <s v="Bonita Estero Markets Only"/>
    <x v="8"/>
  </r>
  <r>
    <s v="NA11 - N/O Immokalee Rd W/O 75"/>
    <n v="965000"/>
    <x v="1"/>
    <s v="WOOD17"/>
    <s v="NA"/>
    <s v="Naples Market Only"/>
    <x v="57"/>
  </r>
  <r>
    <s v="NA19 - Lely Area"/>
    <n v="900000"/>
    <x v="1"/>
    <s v="NSTO"/>
    <s v="NA"/>
    <s v="Naples Market Only"/>
    <x v="119"/>
  </r>
  <r>
    <s v="NA08 - Royal Harbor-Windstar"/>
    <n v="1100000"/>
    <x v="1"/>
    <s v="CBRR02"/>
    <s v="NA"/>
    <s v="Naples Market Only"/>
    <x v="3"/>
  </r>
  <r>
    <s v="NA12 - N/O Vanderbilt Bch W/O 75"/>
    <n v="1080000"/>
    <x v="1"/>
    <s v="PREM06"/>
    <s v="NA"/>
    <s v="Naples Market Only"/>
    <x v="118"/>
  </r>
  <r>
    <s v="NA05 - Crayton Rd Area"/>
    <n v="1120000"/>
    <x v="1"/>
    <s v="WOOD"/>
    <s v="NA"/>
    <s v="Naples Market Only"/>
    <x v="57"/>
  </r>
  <r>
    <s v="NA14 - N/O Pine Ridge &amp; Vineyard"/>
    <n v="900000"/>
    <x v="1"/>
    <s v="NRLNA"/>
    <s v="NA"/>
    <s v="Naples Market Only"/>
    <x v="182"/>
  </r>
  <r>
    <s v="NA04 - Pelican Bay Area"/>
    <n v="1100000"/>
    <x v="1"/>
    <s v="PREM06"/>
    <s v="NA"/>
    <s v="Naples Market Only"/>
    <x v="118"/>
  </r>
  <r>
    <s v="NA03 - Naples Park Area"/>
    <n v="1145000"/>
    <x v="1"/>
    <s v="NSTO"/>
    <s v="NA"/>
    <s v="Naples Market Only"/>
    <x v="119"/>
  </r>
  <r>
    <s v="NA11 - N/O Immokalee Rd W/O 75"/>
    <n v="1005000"/>
    <x v="1"/>
    <s v="PREM03"/>
    <s v="NA"/>
    <s v="Naples Market Only"/>
    <x v="118"/>
  </r>
  <r>
    <s v="NA11 - N/O Immokalee Rd W/O 75"/>
    <n v="950000"/>
    <x v="1"/>
    <s v="WOOD05"/>
    <s v="NA"/>
    <s v="Naples Market Only"/>
    <x v="57"/>
  </r>
  <r>
    <s v="NA11 - N/O Immokalee Rd W/O 75"/>
    <n v="922500"/>
    <x v="1"/>
    <s v="PRUD03"/>
    <s v="NA"/>
    <s v="Naples Market Only"/>
    <x v="9"/>
  </r>
  <r>
    <s v="NA21 - N/O Immokalee Rd E/O 75"/>
    <n v="1070000"/>
    <x v="1"/>
    <s v="PRUD03"/>
    <s v="NA"/>
    <s v="Naples Market Only"/>
    <x v="9"/>
  </r>
  <r>
    <s v="BN05 - Pelican Landing and North"/>
    <n v="930000"/>
    <x v="1"/>
    <s v="JRWD03"/>
    <s v="BN"/>
    <s v="Bonita Estero Markets Only"/>
    <x v="57"/>
  </r>
  <r>
    <s v="NA12 - N/O Vanderbilt Bch W/O 75"/>
    <n v="1050000"/>
    <x v="1"/>
    <s v="DNFR"/>
    <s v="NA"/>
    <s v="Naples Market Only"/>
    <x v="8"/>
  </r>
  <r>
    <s v="NA02 - Vanderbilt Beach Area"/>
    <n v="1000000"/>
    <x v="1"/>
    <s v="NMLS"/>
    <s v="NA"/>
    <s v="Naples Market Only"/>
    <x v="240"/>
  </r>
  <r>
    <s v="NA38 - South of US41 East of 951"/>
    <n v="975000"/>
    <x v="1"/>
    <s v="RRR"/>
    <s v="NA"/>
    <s v="Naples Market Only"/>
    <x v="39"/>
  </r>
  <r>
    <s v="NA11 - N/O Immokalee Rd W/O 75"/>
    <n v="1157000"/>
    <x v="1"/>
    <s v="DNFR"/>
    <s v="NA"/>
    <s v="Naples Market Only"/>
    <x v="8"/>
  </r>
  <r>
    <s v="NA11 - N/O Immokalee Rd W/O 75"/>
    <n v="1100000"/>
    <x v="1"/>
    <s v="PRUD03"/>
    <s v="NA"/>
    <s v="Naples Market Only"/>
    <x v="9"/>
  </r>
  <r>
    <s v="NA21 - N/O Immokalee Rd E/O 75"/>
    <n v="1000000"/>
    <x v="1"/>
    <s v="WOOD17"/>
    <s v="NA"/>
    <s v="Naples Market Only"/>
    <x v="57"/>
  </r>
  <r>
    <s v="NA12 - N/O Vanderbilt Bch W/O 75"/>
    <n v="1025000"/>
    <x v="1"/>
    <s v="PREM01"/>
    <s v="NA"/>
    <s v="Naples Market Only"/>
    <x v="118"/>
  </r>
  <r>
    <s v="NA05 - Crayton Rd Area"/>
    <n v="1050000"/>
    <x v="1"/>
    <s v="JRWD03"/>
    <s v="NA"/>
    <s v="Naples Market Only"/>
    <x v="57"/>
  </r>
  <r>
    <s v="BN03 - The Brooks"/>
    <n v="1100000"/>
    <x v="1"/>
    <s v="JRWD03"/>
    <s v="BN"/>
    <s v="Bonita Estero Markets Only"/>
    <x v="57"/>
  </r>
  <r>
    <s v="NA05 - Crayton Rd Area"/>
    <n v="1100000"/>
    <x v="1"/>
    <s v="DNFR"/>
    <s v="NA"/>
    <s v="Naples Market Only"/>
    <x v="8"/>
  </r>
  <r>
    <s v="NA06 - Olde Naples Area"/>
    <n v="1050000"/>
    <x v="1"/>
    <s v="PREM02"/>
    <s v="NA"/>
    <s v="Naples Market Only"/>
    <x v="118"/>
  </r>
  <r>
    <s v="NA11 - N/O Immokalee Rd W/O 75"/>
    <n v="1140000"/>
    <x v="1"/>
    <s v="PRUD03"/>
    <s v="NA"/>
    <s v="Naples Market Only"/>
    <x v="9"/>
  </r>
  <r>
    <s v="NA04 - Pelican Bay Area"/>
    <n v="1185000"/>
    <x v="1"/>
    <s v="DNFR"/>
    <s v="NA"/>
    <s v="Naples Market Only"/>
    <x v="8"/>
  </r>
  <r>
    <s v="NA06 - Olde Naples Area"/>
    <n v="1300000"/>
    <x v="1"/>
    <s v="PRUD"/>
    <s v="NA"/>
    <s v="Naples Market Only"/>
    <x v="9"/>
  </r>
  <r>
    <s v="NA04 - Pelican Bay Area"/>
    <n v="1150000"/>
    <x v="1"/>
    <s v="PREM01"/>
    <s v="NA"/>
    <s v="Naples Market Only"/>
    <x v="118"/>
  </r>
  <r>
    <s v="NA07 - Port Royal-Aqualane Area"/>
    <n v="1150000"/>
    <x v="1"/>
    <s v="BCBRR10"/>
    <s v="NA"/>
    <s v="Naples Market Only"/>
    <x v="3"/>
  </r>
  <r>
    <s v="NA04 - Pelican Bay Area"/>
    <n v="1165000"/>
    <x v="1"/>
    <s v="NARRE"/>
    <s v="NA"/>
    <s v="Naples Market Only"/>
    <x v="0"/>
  </r>
  <r>
    <s v="NA11 - N/O Immokalee Rd W/O 75"/>
    <n v="1150000"/>
    <x v="1"/>
    <s v="DNFR"/>
    <s v="NA"/>
    <s v="Naples Market Only"/>
    <x v="8"/>
  </r>
  <r>
    <s v="NA06 - Olde Naples Area"/>
    <n v="1150000"/>
    <x v="1"/>
    <s v="NRSI"/>
    <s v="NA"/>
    <s v="Naples Market Only"/>
    <x v="38"/>
  </r>
  <r>
    <s v="NA05 - Crayton Rd Area"/>
    <n v="1025000"/>
    <x v="1"/>
    <s v="DNFR"/>
    <s v="NA"/>
    <s v="Naples Market Only"/>
    <x v="8"/>
  </r>
  <r>
    <s v="NA12 - N/O Vanderbilt Bch W/O 75"/>
    <n v="1150000"/>
    <x v="1"/>
    <s v="DNFR"/>
    <s v="NA"/>
    <s v="Naples Market Only"/>
    <x v="8"/>
  </r>
  <r>
    <s v="NA01 - N/O 111th Ave"/>
    <n v="1333000"/>
    <x v="1"/>
    <s v="DNFR"/>
    <s v="NA"/>
    <s v="Naples Market Only"/>
    <x v="8"/>
  </r>
  <r>
    <s v="NA04 - Pelican Bay Area"/>
    <n v="1100000"/>
    <x v="1"/>
    <s v="PRUD"/>
    <s v="NA"/>
    <s v="Naples Market Only"/>
    <x v="9"/>
  </r>
  <r>
    <s v="NA06 - Olde Naples Area"/>
    <n v="1237500"/>
    <x v="1"/>
    <s v="PREM02"/>
    <s v="NA"/>
    <s v="Naples Market Only"/>
    <x v="118"/>
  </r>
  <r>
    <s v="NA06 - Olde Naples Area"/>
    <n v="1170000"/>
    <x v="1"/>
    <s v="CBRR02"/>
    <s v="NA"/>
    <s v="Naples Market Only"/>
    <x v="3"/>
  </r>
  <r>
    <s v="NA04 - Pelican Bay Area"/>
    <n v="850000"/>
    <x v="1"/>
    <s v="PREM01"/>
    <s v="NA"/>
    <s v="Naples Market Only"/>
    <x v="118"/>
  </r>
  <r>
    <s v="BN04 - Bonita Bay"/>
    <n v="1040000"/>
    <x v="1"/>
    <s v="BPREM07"/>
    <s v="BN"/>
    <s v="Bonita Estero Markets Only"/>
    <x v="118"/>
  </r>
  <r>
    <s v="NA12 - N/O Vanderbilt Bch W/O 75"/>
    <n v="1365000"/>
    <x v="1"/>
    <s v="PREM03"/>
    <s v="NA"/>
    <s v="Naples Market Only"/>
    <x v="118"/>
  </r>
  <r>
    <s v="NA14 - N/O Pine Ridge &amp; Vineyard"/>
    <n v="1350000"/>
    <x v="1"/>
    <s v="PRUD30"/>
    <s v="NA"/>
    <s v="Naples Market Only"/>
    <x v="9"/>
  </r>
  <r>
    <s v="NA05 - Crayton Rd Area"/>
    <n v="1250000"/>
    <x v="1"/>
    <s v="WOOD05"/>
    <s v="NA"/>
    <s v="Naples Market Only"/>
    <x v="57"/>
  </r>
  <r>
    <s v="NA05 - Crayton Rd Area"/>
    <n v="1180000"/>
    <x v="1"/>
    <s v="PREM02"/>
    <s v="NA"/>
    <s v="Naples Market Only"/>
    <x v="118"/>
  </r>
  <r>
    <s v="NA06 - Olde Naples Area"/>
    <n v="1200000"/>
    <x v="1"/>
    <s v="PREM03"/>
    <s v="NA"/>
    <s v="Naples Market Only"/>
    <x v="118"/>
  </r>
  <r>
    <s v="NA05 - Crayton Rd Area"/>
    <n v="950000"/>
    <x v="1"/>
    <s v="PREM02"/>
    <s v="NA"/>
    <s v="Naples Market Only"/>
    <x v="118"/>
  </r>
  <r>
    <s v="NA04 - Pelican Bay Area"/>
    <n v="1225000"/>
    <x v="1"/>
    <s v="CBRR02"/>
    <s v="NA"/>
    <s v="Naples Market Only"/>
    <x v="3"/>
  </r>
  <r>
    <s v="NA02 - Vanderbilt Beach Area"/>
    <n v="1200000"/>
    <x v="1"/>
    <s v="PREM03"/>
    <s v="NA"/>
    <s v="Naples Market Only"/>
    <x v="118"/>
  </r>
  <r>
    <s v="BN03 - The Brooks"/>
    <n v="1250000"/>
    <x v="1"/>
    <s v="NMLS"/>
    <s v="BN"/>
    <s v="Bonita Estero Markets Only"/>
    <x v="240"/>
  </r>
  <r>
    <s v="NA01 - N/O 111th Ave"/>
    <n v="1100000"/>
    <x v="1"/>
    <s v="BDRI"/>
    <s v="NA"/>
    <s v="Naples Market Only"/>
    <x v="177"/>
  </r>
  <r>
    <s v="NA01 - N/O 111th Ave"/>
    <n v="1125000"/>
    <x v="1"/>
    <s v="WOOD"/>
    <s v="NA"/>
    <s v="Naples Market Only"/>
    <x v="57"/>
  </r>
  <r>
    <s v="NA04 - Pelican Bay Area"/>
    <n v="1315000"/>
    <x v="1"/>
    <s v="DNFR"/>
    <s v="NA"/>
    <s v="Naples Market Only"/>
    <x v="8"/>
  </r>
  <r>
    <s v="NA16 - S/O Pine Ridge Rd"/>
    <n v="1100000"/>
    <x v="1"/>
    <s v="CBRR03"/>
    <s v="NA"/>
    <s v="Naples Market Only"/>
    <x v="3"/>
  </r>
  <r>
    <s v="NA05 - Crayton Rd Area"/>
    <n v="1250000"/>
    <x v="1"/>
    <s v="PREM06"/>
    <s v="NA"/>
    <s v="Naples Market Only"/>
    <x v="118"/>
  </r>
  <r>
    <s v="NA39 - South of US41 East SR92"/>
    <n v="1250000"/>
    <x v="1"/>
    <s v="BARSO"/>
    <s v="NA"/>
    <s v="Naples Market Only"/>
    <x v="14"/>
  </r>
  <r>
    <s v="NA01 - N/O 111th Ave"/>
    <n v="1298000"/>
    <x v="1"/>
    <s v="BARE"/>
    <s v="NA"/>
    <s v="Naples Market Only"/>
    <x v="222"/>
  </r>
  <r>
    <s v="NA06 - Olde Naples Area"/>
    <n v="1300000"/>
    <x v="1"/>
    <s v="DNFR"/>
    <s v="NA"/>
    <s v="Naples Market Only"/>
    <x v="8"/>
  </r>
  <r>
    <s v="NA06 - Olde Naples Area"/>
    <n v="1250000"/>
    <x v="1"/>
    <s v="WOOD05"/>
    <s v="NA"/>
    <s v="Naples Market Only"/>
    <x v="57"/>
  </r>
  <r>
    <s v="NA05 - Crayton Rd Area"/>
    <n v="1400000"/>
    <x v="1"/>
    <s v="DNFR"/>
    <s v="NA"/>
    <s v="Naples Market Only"/>
    <x v="8"/>
  </r>
  <r>
    <s v="NA19 - Lely Area"/>
    <n v="1150000"/>
    <x v="1"/>
    <s v="NSAC"/>
    <s v="NA"/>
    <s v="Naples Market Only"/>
    <x v="11"/>
  </r>
  <r>
    <s v="NA21 - N/O Immokalee Rd E/O 75"/>
    <n v="1200000"/>
    <x v="1"/>
    <s v="DNFR"/>
    <s v="NA"/>
    <s v="Naples Market Only"/>
    <x v="8"/>
  </r>
  <r>
    <s v="NA01 - N/O 111th Ave"/>
    <n v="1300000"/>
    <x v="1"/>
    <s v="NMLS"/>
    <s v="NA"/>
    <s v="Naples Market Only"/>
    <x v="240"/>
  </r>
  <r>
    <s v="NA21 - N/O Immokalee Rd E/O 75"/>
    <n v="1240000"/>
    <x v="1"/>
    <s v="DNFR"/>
    <s v="NA"/>
    <s v="Naples Market Only"/>
    <x v="8"/>
  </r>
  <r>
    <s v="NA02 - Vanderbilt Beach Area"/>
    <n v="1400000"/>
    <x v="1"/>
    <s v="OSCO"/>
    <s v="NA"/>
    <s v="Naples Market Only"/>
    <x v="286"/>
  </r>
  <r>
    <s v="NA14 - N/O Pine Ridge &amp; Vineyard"/>
    <n v="1458400"/>
    <x v="1"/>
    <s v="NACG"/>
    <s v="NA"/>
    <s v="Naples Market Only"/>
    <x v="183"/>
  </r>
  <r>
    <s v="NA06 - Olde Naples Area"/>
    <n v="1350000"/>
    <x v="1"/>
    <s v="PREM02"/>
    <s v="NA"/>
    <s v="Naples Market Only"/>
    <x v="118"/>
  </r>
  <r>
    <s v="NA11 - N/O Immokalee Rd W/O 75"/>
    <n v="1300000"/>
    <x v="1"/>
    <s v="WOOD"/>
    <s v="NA"/>
    <s v="Naples Market Only"/>
    <x v="57"/>
  </r>
  <r>
    <s v="BN04 - Bonita Bay"/>
    <n v="1225000"/>
    <x v="1"/>
    <s v="PREM01"/>
    <s v="BN"/>
    <s v="Bonita Estero Markets Only"/>
    <x v="118"/>
  </r>
  <r>
    <s v="NA06 - Olde Naples Area"/>
    <n v="1385000"/>
    <x v="1"/>
    <s v="NSPI"/>
    <s v="NA"/>
    <s v="Naples Market Only"/>
    <x v="186"/>
  </r>
  <r>
    <s v="BN04 - Bonita Bay"/>
    <n v="1290000"/>
    <x v="1"/>
    <s v="BDOWN"/>
    <s v="BN"/>
    <s v="Bonita Estero Markets Only"/>
    <x v="8"/>
  </r>
  <r>
    <s v="NA02 - Vanderbilt Beach Area"/>
    <n v="1375000"/>
    <x v="1"/>
    <s v="PREM03"/>
    <s v="NA"/>
    <s v="Naples Market Only"/>
    <x v="118"/>
  </r>
  <r>
    <s v="NA05 - Crayton Rd Area"/>
    <n v="1367500"/>
    <x v="1"/>
    <s v="PREM01"/>
    <s v="NA"/>
    <s v="Naples Market Only"/>
    <x v="118"/>
  </r>
  <r>
    <s v="NA04 - Pelican Bay Area"/>
    <n v="1300000"/>
    <x v="1"/>
    <s v="KATZ"/>
    <s v="NA"/>
    <s v="Naples Market Only"/>
    <x v="218"/>
  </r>
  <r>
    <s v="NA05 - Crayton Rd Area"/>
    <n v="1350000"/>
    <x v="1"/>
    <s v="WOOD"/>
    <s v="NA"/>
    <s v="Naples Market Only"/>
    <x v="57"/>
  </r>
  <r>
    <s v="NA05 - Crayton Rd Area"/>
    <n v="1300000"/>
    <x v="1"/>
    <s v="WOOD05"/>
    <s v="NA"/>
    <s v="Naples Market Only"/>
    <x v="57"/>
  </r>
  <r>
    <s v="NA38 - South of US41 East of 951"/>
    <n v="1200000"/>
    <x v="1"/>
    <s v="FIDD"/>
    <s v="NA"/>
    <s v="Naples Market Only"/>
    <x v="208"/>
  </r>
  <r>
    <s v="NA05 - Crayton Rd Area"/>
    <n v="1400000"/>
    <x v="1"/>
    <s v="NKWR2"/>
    <s v="NA"/>
    <s v="Naples Market Only"/>
    <x v="43"/>
  </r>
  <r>
    <s v="NA05 - Crayton Rd Area"/>
    <n v="1299900"/>
    <x v="1"/>
    <s v="WOOD"/>
    <s v="NA"/>
    <s v="Naples Market Only"/>
    <x v="57"/>
  </r>
  <r>
    <s v="NA04 - Pelican Bay Area"/>
    <n v="1315000"/>
    <x v="1"/>
    <s v="DNFR"/>
    <s v="NA"/>
    <s v="Naples Market Only"/>
    <x v="8"/>
  </r>
  <r>
    <s v="NA02 - Vanderbilt Beach Area"/>
    <n v="975000"/>
    <x v="1"/>
    <s v="WOOD18"/>
    <s v="NA"/>
    <s v="Naples Market Only"/>
    <x v="57"/>
  </r>
  <r>
    <s v="NA02 - Vanderbilt Beach Area"/>
    <n v="1450000"/>
    <x v="1"/>
    <s v="PREM03"/>
    <s v="NA"/>
    <s v="Naples Market Only"/>
    <x v="118"/>
  </r>
  <r>
    <s v="NA08 - Royal Harbor-Windstar"/>
    <n v="1250000"/>
    <x v="1"/>
    <s v="SUNY"/>
    <s v="NA"/>
    <s v="Naples Market Only"/>
    <x v="6"/>
  </r>
  <r>
    <s v="NA04 - Pelican Bay Area"/>
    <n v="1275000"/>
    <x v="1"/>
    <s v="DNFR"/>
    <s v="NA"/>
    <s v="Naples Market Only"/>
    <x v="8"/>
  </r>
  <r>
    <s v="NA06 - Olde Naples Area"/>
    <n v="1100000"/>
    <x v="1"/>
    <s v="WOOD05"/>
    <s v="NA"/>
    <s v="Naples Market Only"/>
    <x v="57"/>
  </r>
  <r>
    <s v="NA05 - Crayton Rd Area"/>
    <n v="1300000"/>
    <x v="1"/>
    <s v="CBRR02"/>
    <s v="NA"/>
    <s v="Naples Market Only"/>
    <x v="3"/>
  </r>
  <r>
    <s v="NA05 - Crayton Rd Area"/>
    <n v="1265000"/>
    <x v="1"/>
    <s v="WOOD"/>
    <s v="NA"/>
    <s v="Naples Market Only"/>
    <x v="57"/>
  </r>
  <r>
    <s v="NA06 - Olde Naples Area"/>
    <n v="1280000"/>
    <x v="1"/>
    <s v="PREM02"/>
    <s v="NA"/>
    <s v="Naples Market Only"/>
    <x v="118"/>
  </r>
  <r>
    <s v="NA01 - N/O 111th Ave"/>
    <n v="1450000"/>
    <x v="1"/>
    <s v="WOOD"/>
    <s v="NA"/>
    <s v="Naples Market Only"/>
    <x v="57"/>
  </r>
  <r>
    <s v="NA01 - N/O 111th Ave"/>
    <n v="1350000"/>
    <x v="1"/>
    <s v="DNFRI"/>
    <s v="NA"/>
    <s v="Naples Market Only"/>
    <x v="8"/>
  </r>
  <r>
    <s v="BN03 - The Brooks"/>
    <n v="1375000"/>
    <x v="1"/>
    <s v="AMVT"/>
    <s v="BN"/>
    <s v="Bonita Estero Markets Only"/>
    <x v="14"/>
  </r>
  <r>
    <s v="BN03 - The Brooks"/>
    <n v="1350000"/>
    <x v="1"/>
    <s v="BKWR"/>
    <s v="BN"/>
    <s v="Bonita Estero Markets Only"/>
    <x v="43"/>
  </r>
  <r>
    <s v="NA16 - S/O Pine Ridge Rd"/>
    <n v="1550000"/>
    <x v="1"/>
    <s v="GREY"/>
    <s v="NA"/>
    <s v="Naples Market Only"/>
    <x v="231"/>
  </r>
  <r>
    <s v="NA16 - S/O Pine Ridge Rd"/>
    <n v="1300000"/>
    <x v="1"/>
    <s v="GREY"/>
    <s v="NA"/>
    <s v="Naples Market Only"/>
    <x v="231"/>
  </r>
  <r>
    <s v="NA11 - N/O Immokalee Rd W/O 75"/>
    <n v="1375000"/>
    <x v="1"/>
    <s v="PRUD03"/>
    <s v="NA"/>
    <s v="Naples Market Only"/>
    <x v="9"/>
  </r>
  <r>
    <s v="NA05 - Crayton Rd Area"/>
    <n v="1390000"/>
    <x v="1"/>
    <s v="PREM06"/>
    <s v="NA"/>
    <s v="Naples Market Only"/>
    <x v="118"/>
  </r>
  <r>
    <s v="NA16 - S/O Pine Ridge Rd"/>
    <n v="1450000"/>
    <x v="1"/>
    <s v="GREY"/>
    <s v="NA"/>
    <s v="Naples Market Only"/>
    <x v="231"/>
  </r>
  <r>
    <s v="NA12 - N/O Vanderbilt Bch W/O 75"/>
    <n v="1547500"/>
    <x v="1"/>
    <s v="DNFR"/>
    <s v="NA"/>
    <s v="Naples Market Only"/>
    <x v="8"/>
  </r>
  <r>
    <s v="NA06 - Olde Naples Area"/>
    <n v="1375000"/>
    <x v="1"/>
    <s v="PREM01"/>
    <s v="NA"/>
    <s v="Naples Market Only"/>
    <x v="118"/>
  </r>
  <r>
    <s v="NA04 - Pelican Bay Area"/>
    <n v="1200000"/>
    <x v="1"/>
    <s v="NPRU02"/>
    <s v="NA"/>
    <s v="Naples Market Only"/>
    <x v="9"/>
  </r>
  <r>
    <s v="NA04 - Pelican Bay Area"/>
    <n v="1550000"/>
    <x v="1"/>
    <s v="WOOD"/>
    <s v="NA"/>
    <s v="Naples Market Only"/>
    <x v="57"/>
  </r>
  <r>
    <s v="NA06 - Olde Naples Area"/>
    <n v="1395000"/>
    <x v="1"/>
    <s v="WOOD05"/>
    <s v="NA"/>
    <s v="Naples Market Only"/>
    <x v="57"/>
  </r>
  <r>
    <s v="NA06 - Olde Naples Area"/>
    <n v="1225000"/>
    <x v="1"/>
    <s v="NGCI"/>
    <s v="NA"/>
    <s v="Naples Market Only"/>
    <x v="0"/>
  </r>
  <r>
    <s v="NA21 - N/O Immokalee Rd E/O 75"/>
    <n v="1200000"/>
    <x v="1"/>
    <s v="CBRR03"/>
    <s v="NA"/>
    <s v="Naples Market Only"/>
    <x v="3"/>
  </r>
  <r>
    <s v="ES03 - Estero"/>
    <n v="1150000"/>
    <x v="1"/>
    <s v="PRUD"/>
    <s v="ES"/>
    <s v="Bonita Estero Markets Only"/>
    <x v="9"/>
  </r>
  <r>
    <s v="NA05 - Crayton Rd Area"/>
    <n v="1450000"/>
    <x v="1"/>
    <s v="NMLS"/>
    <s v="NA"/>
    <s v="Naples Market Only"/>
    <x v="240"/>
  </r>
  <r>
    <s v="NA05 - Crayton Rd Area"/>
    <n v="1400000"/>
    <x v="1"/>
    <s v="DNFR"/>
    <s v="NA"/>
    <s v="Naples Market Only"/>
    <x v="8"/>
  </r>
  <r>
    <s v="NA04 - Pelican Bay Area"/>
    <n v="1470000"/>
    <x v="1"/>
    <s v="PREM03"/>
    <s v="NA"/>
    <s v="Naples Market Only"/>
    <x v="118"/>
  </r>
  <r>
    <s v="NA04 - Pelican Bay Area"/>
    <n v="1450000"/>
    <x v="1"/>
    <s v="WOOD05"/>
    <s v="NA"/>
    <s v="Naples Market Only"/>
    <x v="57"/>
  </r>
  <r>
    <s v="NA05 - Crayton Rd Area"/>
    <n v="1500000"/>
    <x v="1"/>
    <s v="PREM01"/>
    <s v="NA"/>
    <s v="Naples Market Only"/>
    <x v="118"/>
  </r>
  <r>
    <s v="NA04 - Pelican Bay Area"/>
    <n v="1600000"/>
    <x v="1"/>
    <s v="PRUD"/>
    <s v="NA"/>
    <s v="Naples Market Only"/>
    <x v="9"/>
  </r>
  <r>
    <s v="NA06 - Olde Naples Area"/>
    <n v="1350000"/>
    <x v="1"/>
    <s v="PRUD03"/>
    <s v="NA"/>
    <s v="Naples Market Only"/>
    <x v="9"/>
  </r>
  <r>
    <s v="BN04 - Bonita Bay"/>
    <n v="1550000"/>
    <x v="1"/>
    <s v="JRWD03"/>
    <s v="BN"/>
    <s v="Bonita Estero Markets Only"/>
    <x v="57"/>
  </r>
  <r>
    <s v="NA04 - Pelican Bay Area"/>
    <n v="1377000"/>
    <x v="1"/>
    <s v="NPRU02"/>
    <s v="NA"/>
    <s v="Naples Market Only"/>
    <x v="9"/>
  </r>
  <r>
    <s v="NA06 - Olde Naples Area"/>
    <n v="1500000"/>
    <x v="1"/>
    <s v="REMS"/>
    <s v="NA"/>
    <s v="Naples Market Only"/>
    <x v="24"/>
  </r>
  <r>
    <s v="NA04 - Pelican Bay Area"/>
    <n v="1610000"/>
    <x v="1"/>
    <s v="PREM03"/>
    <s v="NA"/>
    <s v="Naples Market Only"/>
    <x v="118"/>
  </r>
  <r>
    <s v="BN04 - Bonita Bay"/>
    <n v="1597500"/>
    <x v="1"/>
    <s v="AMVT"/>
    <s v="BN"/>
    <s v="Bonita Estero Markets Only"/>
    <x v="14"/>
  </r>
  <r>
    <s v="NA12 - N/O Vanderbilt Bch W/O 75"/>
    <n v="1475000"/>
    <x v="1"/>
    <s v="PREM01"/>
    <s v="NA"/>
    <s v="Naples Market Only"/>
    <x v="118"/>
  </r>
  <r>
    <s v="NA05 - Crayton Rd Area"/>
    <n v="1400000"/>
    <x v="1"/>
    <s v="PREM01"/>
    <s v="NA"/>
    <s v="Naples Market Only"/>
    <x v="118"/>
  </r>
  <r>
    <s v="BN03 - The Brooks"/>
    <n v="1700000"/>
    <x v="1"/>
    <s v="NMLS"/>
    <s v="BN"/>
    <s v="Bonita Estero Markets Only"/>
    <x v="240"/>
  </r>
  <r>
    <s v="NA05 - Crayton Rd Area"/>
    <n v="1625000"/>
    <x v="1"/>
    <s v="PREM06"/>
    <s v="NA"/>
    <s v="Naples Market Only"/>
    <x v="118"/>
  </r>
  <r>
    <s v="NA04 - Pelican Bay Area"/>
    <n v="1500000"/>
    <x v="1"/>
    <s v="PRUD03"/>
    <s v="NA"/>
    <s v="Naples Market Only"/>
    <x v="9"/>
  </r>
  <r>
    <s v="NA04 - Pelican Bay Area"/>
    <n v="1710000"/>
    <x v="1"/>
    <s v="DNFR"/>
    <s v="NA"/>
    <s v="Naples Market Only"/>
    <x v="8"/>
  </r>
  <r>
    <s v="NA11 - N/O Immokalee Rd W/O 75"/>
    <n v="1425000"/>
    <x v="1"/>
    <s v="WOOD17"/>
    <s v="NA"/>
    <s v="Naples Market Only"/>
    <x v="57"/>
  </r>
  <r>
    <s v="NA05 - Crayton Rd Area"/>
    <n v="1475000"/>
    <x v="1"/>
    <s v="PRUD03"/>
    <s v="NA"/>
    <s v="Naples Market Only"/>
    <x v="9"/>
  </r>
  <r>
    <s v="NA08 - Royal Harbor-Windstar"/>
    <n v="1725000"/>
    <x v="1"/>
    <s v="PRUD03"/>
    <s v="NA"/>
    <s v="Naples Market Only"/>
    <x v="9"/>
  </r>
  <r>
    <s v="ES01 - Estero"/>
    <n v="1600000"/>
    <x v="1"/>
    <s v="NRSI"/>
    <s v="ES"/>
    <s v="Bonita Estero Markets Only"/>
    <x v="38"/>
  </r>
  <r>
    <s v="NA21 - N/O Immokalee Rd E/O 75"/>
    <n v="1700000"/>
    <x v="1"/>
    <s v="WOOD"/>
    <s v="NA"/>
    <s v="Naples Market Only"/>
    <x v="57"/>
  </r>
  <r>
    <s v="NA04 - Pelican Bay Area"/>
    <n v="1675000"/>
    <x v="1"/>
    <s v="PREM06"/>
    <s v="NA"/>
    <s v="Naples Market Only"/>
    <x v="118"/>
  </r>
  <r>
    <s v="NA04 - Pelican Bay Area"/>
    <n v="1700000"/>
    <x v="1"/>
    <s v="PREM06"/>
    <s v="NA"/>
    <s v="Naples Market Only"/>
    <x v="118"/>
  </r>
  <r>
    <s v="NA16 - S/O Pine Ridge Rd"/>
    <n v="1550000"/>
    <x v="1"/>
    <s v="PREM14"/>
    <s v="NA"/>
    <s v="Naples Market Only"/>
    <x v="118"/>
  </r>
  <r>
    <s v="NA12 - N/O Vanderbilt Bch W/O 75"/>
    <n v="1850000"/>
    <x v="1"/>
    <s v="NMLS"/>
    <s v="NA"/>
    <s v="Naples Market Only"/>
    <x v="240"/>
  </r>
  <r>
    <s v="NA21 - N/O Immokalee Rd E/O 75"/>
    <n v="1300000"/>
    <x v="1"/>
    <s v="EXPS"/>
    <s v="NA"/>
    <s v="Naples Market Only"/>
    <x v="202"/>
  </r>
  <r>
    <s v="NA05 - Crayton Rd Area"/>
    <n v="1500000"/>
    <x v="1"/>
    <s v="WRGI"/>
    <s v="NA"/>
    <s v="Naples Market Only"/>
    <x v="30"/>
  </r>
  <r>
    <s v="BN05 - Pelican Landing and North"/>
    <n v="1400000"/>
    <x v="1"/>
    <s v="JRWD03"/>
    <s v="BN"/>
    <s v="Bonita Estero Markets Only"/>
    <x v="57"/>
  </r>
  <r>
    <s v="NA04 - Pelican Bay Area"/>
    <n v="1565000"/>
    <x v="1"/>
    <s v="DNFR"/>
    <s v="NA"/>
    <s v="Naples Market Only"/>
    <x v="8"/>
  </r>
  <r>
    <s v="NA01 - N/O 111th Ave"/>
    <n v="1950000"/>
    <x v="1"/>
    <s v="NBSG"/>
    <s v="NA"/>
    <s v="Naples Market Only"/>
    <x v="235"/>
  </r>
  <r>
    <s v="NA05 - Crayton Rd Area"/>
    <n v="1875000"/>
    <x v="1"/>
    <s v="PREM02"/>
    <s v="NA"/>
    <s v="Naples Market Only"/>
    <x v="118"/>
  </r>
  <r>
    <s v="NA21 - N/O Immokalee Rd E/O 75"/>
    <n v="1750000"/>
    <x v="1"/>
    <s v="WOOD05"/>
    <s v="NA"/>
    <s v="Naples Market Only"/>
    <x v="57"/>
  </r>
  <r>
    <s v="NA05 - Crayton Rd Area"/>
    <n v="1750000"/>
    <x v="1"/>
    <s v="DNFR"/>
    <s v="NA"/>
    <s v="Naples Market Only"/>
    <x v="8"/>
  </r>
  <r>
    <s v="NA05 - Crayton Rd Area"/>
    <n v="1800000"/>
    <x v="1"/>
    <s v="WOOD05"/>
    <s v="NA"/>
    <s v="Naples Market Only"/>
    <x v="57"/>
  </r>
  <r>
    <s v="NA06 - Olde Naples Area"/>
    <n v="1700000"/>
    <x v="1"/>
    <s v="WOOD05"/>
    <s v="NA"/>
    <s v="Naples Market Only"/>
    <x v="57"/>
  </r>
  <r>
    <s v="BN04 - Bonita Bay"/>
    <n v="1450000"/>
    <x v="1"/>
    <s v="JRWD03"/>
    <s v="BN"/>
    <s v="Bonita Estero Markets Only"/>
    <x v="57"/>
  </r>
  <r>
    <s v="NA11 - N/O Immokalee Rd W/O 75"/>
    <n v="1650000"/>
    <x v="1"/>
    <s v="NMLS"/>
    <s v="NA"/>
    <s v="Naples Market Only"/>
    <x v="240"/>
  </r>
  <r>
    <s v="NA21 - N/O Immokalee Rd E/O 75"/>
    <n v="1500000"/>
    <x v="1"/>
    <s v="DNFR"/>
    <s v="NA"/>
    <s v="Naples Market Only"/>
    <x v="8"/>
  </r>
  <r>
    <s v="NA04 - Pelican Bay Area"/>
    <n v="1700000"/>
    <x v="1"/>
    <s v="DNFR"/>
    <s v="NA"/>
    <s v="Naples Market Only"/>
    <x v="8"/>
  </r>
  <r>
    <s v="NA06 - Olde Naples Area"/>
    <n v="1637500"/>
    <x v="1"/>
    <s v="AMVT"/>
    <s v="NA"/>
    <s v="Naples Market Only"/>
    <x v="14"/>
  </r>
  <r>
    <s v="NA07 - Port Royal-Aqualane Area"/>
    <n v="1850000"/>
    <x v="1"/>
    <s v="PREM02"/>
    <s v="NA"/>
    <s v="Naples Market Only"/>
    <x v="118"/>
  </r>
  <r>
    <s v="NA05 - Crayton Rd Area"/>
    <n v="1850000"/>
    <x v="1"/>
    <s v="PREM01"/>
    <s v="NA"/>
    <s v="Naples Market Only"/>
    <x v="118"/>
  </r>
  <r>
    <s v="NA02 - Vanderbilt Beach Area"/>
    <n v="1350000"/>
    <x v="1"/>
    <s v="VESCI"/>
    <s v="NA"/>
    <s v="Naples Market Only"/>
    <x v="115"/>
  </r>
  <r>
    <s v="NA06 - Olde Naples Area"/>
    <n v="1800000"/>
    <x v="1"/>
    <s v="DNFR"/>
    <s v="NA"/>
    <s v="Naples Market Only"/>
    <x v="8"/>
  </r>
  <r>
    <s v="BN01 - Bonita Beach"/>
    <n v="1600000"/>
    <x v="1"/>
    <s v="NCLC"/>
    <s v="BN"/>
    <s v="Bonita Estero Markets Only"/>
    <x v="7"/>
  </r>
  <r>
    <s v="NA21 - N/O Immokalee Rd E/O 75"/>
    <n v="1600000"/>
    <x v="1"/>
    <s v="NLMQ"/>
    <s v="NA"/>
    <s v="Naples Market Only"/>
    <x v="163"/>
  </r>
  <r>
    <s v="BN01 - Bonita Beach"/>
    <n v="1750000"/>
    <x v="1"/>
    <s v="BKWR"/>
    <s v="BN"/>
    <s v="Bonita Estero Markets Only"/>
    <x v="43"/>
  </r>
  <r>
    <s v="NA21 - N/O Immokalee Rd E/O 75"/>
    <n v="1645000"/>
    <x v="1"/>
    <s v="AMVT"/>
    <s v="NA"/>
    <s v="Naples Market Only"/>
    <x v="14"/>
  </r>
  <r>
    <s v="BN01 - Bonita Beach"/>
    <n v="1800000"/>
    <x v="1"/>
    <s v="AMVT"/>
    <s v="BN"/>
    <s v="Bonita Estero Markets Only"/>
    <x v="14"/>
  </r>
  <r>
    <s v="NA11 - N/O Immokalee Rd W/O 75"/>
    <n v="1850000"/>
    <x v="1"/>
    <s v="MERI01"/>
    <s v="NA"/>
    <s v="Naples Market Only"/>
    <x v="191"/>
  </r>
  <r>
    <s v="NA05 - Crayton Rd Area"/>
    <n v="1500000"/>
    <x v="1"/>
    <s v="DNFR"/>
    <s v="NA"/>
    <s v="Naples Market Only"/>
    <x v="8"/>
  </r>
  <r>
    <s v="NA08 - Royal Harbor-Windstar"/>
    <n v="1800000"/>
    <x v="1"/>
    <s v="WOOD05"/>
    <s v="NA"/>
    <s v="Naples Market Only"/>
    <x v="57"/>
  </r>
  <r>
    <s v="NA04 - Pelican Bay Area"/>
    <n v="1875000"/>
    <x v="1"/>
    <s v="DNFR"/>
    <s v="NA"/>
    <s v="Naples Market Only"/>
    <x v="8"/>
  </r>
  <r>
    <s v="NA07 - Port Royal-Aqualane Area"/>
    <n v="1750000"/>
    <x v="1"/>
    <s v="DNFR03"/>
    <s v="NA"/>
    <s v="Naples Market Only"/>
    <x v="8"/>
  </r>
  <r>
    <s v="NA04 - Pelican Bay Area"/>
    <n v="2150000"/>
    <x v="1"/>
    <s v="WOOD05"/>
    <s v="NA"/>
    <s v="Naples Market Only"/>
    <x v="57"/>
  </r>
  <r>
    <s v="BN12 - E of I-75 S of City Line"/>
    <n v="2000000"/>
    <x v="1"/>
    <s v="NLMQ"/>
    <s v="BN"/>
    <s v="Bonita Estero Markets Only"/>
    <x v="163"/>
  </r>
  <r>
    <s v="NA05 - Crayton Rd Area"/>
    <n v="1635000"/>
    <x v="1"/>
    <s v="PREM06"/>
    <s v="NA"/>
    <s v="Naples Market Only"/>
    <x v="118"/>
  </r>
  <r>
    <s v="NA21 - N/O Immokalee Rd E/O 75"/>
    <n v="1975000"/>
    <x v="1"/>
    <s v="NLMQ"/>
    <s v="NA"/>
    <s v="Naples Market Only"/>
    <x v="163"/>
  </r>
  <r>
    <s v="NA04 - Pelican Bay Area"/>
    <n v="2250000"/>
    <x v="1"/>
    <s v="PRUD"/>
    <s v="NA"/>
    <s v="Naples Market Only"/>
    <x v="9"/>
  </r>
  <r>
    <s v="NA11 - N/O Immokalee Rd W/O 75"/>
    <n v="1750000"/>
    <x v="1"/>
    <s v="DNFR"/>
    <s v="NA"/>
    <s v="Naples Market Only"/>
    <x v="8"/>
  </r>
  <r>
    <s v="NA12 - N/O Vanderbilt Bch W/O 75"/>
    <n v="1750000"/>
    <x v="1"/>
    <s v="EXPS"/>
    <s v="NA"/>
    <s v="Naples Market Only"/>
    <x v="202"/>
  </r>
  <r>
    <s v="NA16 - S/O Pine Ridge Rd"/>
    <n v="1850000"/>
    <x v="1"/>
    <s v="DNFR"/>
    <s v="NA"/>
    <s v="Naples Market Only"/>
    <x v="8"/>
  </r>
  <r>
    <s v="NA16 - S/O Pine Ridge Rd"/>
    <n v="1650000"/>
    <x v="1"/>
    <s v="DNFR"/>
    <s v="NA"/>
    <s v="Naples Market Only"/>
    <x v="8"/>
  </r>
  <r>
    <s v="NA12 - N/O Vanderbilt Bch W/O 75"/>
    <n v="1900000"/>
    <x v="1"/>
    <s v="GULB"/>
    <s v="NA"/>
    <s v="Naples Market Only"/>
    <x v="91"/>
  </r>
  <r>
    <s v="NA04 - Pelican Bay Area"/>
    <n v="2075000"/>
    <x v="1"/>
    <s v="PRUD"/>
    <s v="NA"/>
    <s v="Naples Market Only"/>
    <x v="9"/>
  </r>
  <r>
    <s v="NA08 - Royal Harbor-Windstar"/>
    <n v="2150000"/>
    <x v="1"/>
    <s v="NRWT"/>
    <s v="NA"/>
    <s v="Naples Market Only"/>
    <x v="100"/>
  </r>
  <r>
    <s v="BN04 - Bonita Bay"/>
    <n v="1925000"/>
    <x v="1"/>
    <s v="BPREM07"/>
    <s v="BN"/>
    <s v="Bonita Estero Markets Only"/>
    <x v="118"/>
  </r>
  <r>
    <s v="NA05 - Crayton Rd Area"/>
    <n v="1800000"/>
    <x v="1"/>
    <s v="COLE"/>
    <s v="NA"/>
    <s v="Naples Market Only"/>
    <x v="239"/>
  </r>
  <r>
    <s v="NA05 - Crayton Rd Area"/>
    <n v="1700000"/>
    <x v="1"/>
    <s v="CBRR02"/>
    <s v="NA"/>
    <s v="Naples Market Only"/>
    <x v="3"/>
  </r>
  <r>
    <s v="NA04 - Pelican Bay Area"/>
    <n v="1985000"/>
    <x v="1"/>
    <s v="WOOD17"/>
    <s v="NA"/>
    <s v="Naples Market Only"/>
    <x v="57"/>
  </r>
  <r>
    <s v="NA04 - Pelican Bay Area"/>
    <n v="2200000"/>
    <x v="1"/>
    <s v="PRUD03"/>
    <s v="NA"/>
    <s v="Naples Market Only"/>
    <x v="9"/>
  </r>
  <r>
    <s v="NA06 - Olde Naples Area"/>
    <n v="2010000"/>
    <x v="1"/>
    <s v="WOOD"/>
    <s v="NA"/>
    <s v="Naples Market Only"/>
    <x v="57"/>
  </r>
  <r>
    <s v="NA04 - Pelican Bay Area"/>
    <n v="2145000"/>
    <x v="1"/>
    <s v="NPRU02"/>
    <s v="NA"/>
    <s v="Naples Market Only"/>
    <x v="9"/>
  </r>
  <r>
    <s v="NA01 - N/O 111th Ave"/>
    <n v="2100000"/>
    <x v="1"/>
    <s v="WOOD"/>
    <s v="NA"/>
    <s v="Naples Market Only"/>
    <x v="57"/>
  </r>
  <r>
    <s v="BN04 - Bonita Bay"/>
    <n v="2100000"/>
    <x v="1"/>
    <s v="BAYB"/>
    <s v="BN"/>
    <s v="Bonita Estero Markets Only"/>
    <x v="309"/>
  </r>
  <r>
    <s v="NA21 - N/O Immokalee Rd E/O 75"/>
    <n v="1700000"/>
    <x v="1"/>
    <s v="NLMQ"/>
    <s v="NA"/>
    <s v="Naples Market Only"/>
    <x v="163"/>
  </r>
  <r>
    <s v="NA06 - Olde Naples Area"/>
    <n v="2150000"/>
    <x v="1"/>
    <s v="PREM02"/>
    <s v="NA"/>
    <s v="Naples Market Only"/>
    <x v="118"/>
  </r>
  <r>
    <s v="NA16 - S/O Pine Ridge Rd"/>
    <n v="1750000"/>
    <x v="1"/>
    <s v="WRGI"/>
    <s v="NA"/>
    <s v="Naples Market Only"/>
    <x v="30"/>
  </r>
  <r>
    <s v="NA06 - Olde Naples Area"/>
    <n v="2000000"/>
    <x v="1"/>
    <s v="PRUD03"/>
    <s v="NA"/>
    <s v="Naples Market Only"/>
    <x v="9"/>
  </r>
  <r>
    <s v="NA06 - Olde Naples Area"/>
    <n v="2152500"/>
    <x v="1"/>
    <s v="DNFR"/>
    <s v="NA"/>
    <s v="Naples Market Only"/>
    <x v="8"/>
  </r>
  <r>
    <s v="NA01 - N/O 111th Ave"/>
    <n v="1965000"/>
    <x v="1"/>
    <s v="BDRI"/>
    <s v="NA"/>
    <s v="Naples Market Only"/>
    <x v="177"/>
  </r>
  <r>
    <s v="NA06 - Olde Naples Area"/>
    <n v="1600000"/>
    <x v="1"/>
    <s v="PREM02"/>
    <s v="NA"/>
    <s v="Naples Market Only"/>
    <x v="118"/>
  </r>
  <r>
    <s v="NA04 - Pelican Bay Area"/>
    <n v="2100000"/>
    <x v="1"/>
    <s v="WOOD"/>
    <s v="NA"/>
    <s v="Naples Market Only"/>
    <x v="57"/>
  </r>
  <r>
    <s v="BN03 - The Brooks"/>
    <n v="2350000"/>
    <x v="1"/>
    <s v="PRUD30"/>
    <s v="BN"/>
    <s v="Bonita Estero Markets Only"/>
    <x v="9"/>
  </r>
  <r>
    <s v="NA12 - N/O Vanderbilt Bch W/O 75"/>
    <n v="2275000"/>
    <x v="1"/>
    <s v="PRUD03"/>
    <s v="NA"/>
    <s v="Naples Market Only"/>
    <x v="9"/>
  </r>
  <r>
    <s v="NA07 - Port Royal-Aqualane Area"/>
    <n v="2300000"/>
    <x v="1"/>
    <s v="FORR"/>
    <s v="NA"/>
    <s v="Naples Market Only"/>
    <x v="237"/>
  </r>
  <r>
    <s v="NA07 - Port Royal-Aqualane Area"/>
    <n v="2575000"/>
    <x v="1"/>
    <s v="OLD"/>
    <s v="NA"/>
    <s v="Naples Market Only"/>
    <x v="228"/>
  </r>
  <r>
    <s v="NA05 - Crayton Rd Area"/>
    <n v="2450000"/>
    <x v="1"/>
    <s v="DNFR"/>
    <s v="NA"/>
    <s v="Naples Market Only"/>
    <x v="8"/>
  </r>
  <r>
    <s v="NA01 - N/O 111th Ave"/>
    <n v="2800000"/>
    <x v="1"/>
    <s v="NBSG"/>
    <s v="NA"/>
    <s v="Naples Market Only"/>
    <x v="235"/>
  </r>
  <r>
    <s v="NA06 - Olde Naples Area"/>
    <n v="2495000"/>
    <x v="1"/>
    <s v="PREM02"/>
    <s v="NA"/>
    <s v="Naples Market Only"/>
    <x v="118"/>
  </r>
  <r>
    <s v="NA06 - Olde Naples Area"/>
    <n v="2400000"/>
    <x v="1"/>
    <s v="AMVT"/>
    <s v="NA"/>
    <s v="Naples Market Only"/>
    <x v="14"/>
  </r>
  <r>
    <s v="NA05 - Crayton Rd Area"/>
    <n v="2400000"/>
    <x v="1"/>
    <s v="PREM06"/>
    <s v="NA"/>
    <s v="Naples Market Only"/>
    <x v="118"/>
  </r>
  <r>
    <s v="NA06 - Olde Naples Area"/>
    <n v="2450000"/>
    <x v="1"/>
    <s v="PREM02"/>
    <s v="NA"/>
    <s v="Naples Market Only"/>
    <x v="118"/>
  </r>
  <r>
    <s v="NA07 - Port Royal-Aqualane Area"/>
    <n v="2600000"/>
    <x v="1"/>
    <s v="PREM02"/>
    <s v="NA"/>
    <s v="Naples Market Only"/>
    <x v="118"/>
  </r>
  <r>
    <s v="NA13 - Pine Ridge Area"/>
    <n v="2300000"/>
    <x v="1"/>
    <s v="CBRR02"/>
    <s v="NA"/>
    <s v="Naples Market Only"/>
    <x v="3"/>
  </r>
  <r>
    <s v="NA05 - Crayton Rd Area"/>
    <n v="2250000"/>
    <x v="1"/>
    <s v="PREM02"/>
    <s v="NA"/>
    <s v="Naples Market Only"/>
    <x v="118"/>
  </r>
  <r>
    <s v="NA16 - S/O Pine Ridge Rd"/>
    <n v="2500000"/>
    <x v="1"/>
    <s v="NPRC"/>
    <s v="NA"/>
    <s v="Naples Market Only"/>
    <x v="302"/>
  </r>
  <r>
    <s v="NA04 - Pelican Bay Area"/>
    <n v="2900000"/>
    <x v="1"/>
    <s v="DNFR"/>
    <s v="NA"/>
    <s v="Naples Market Only"/>
    <x v="8"/>
  </r>
  <r>
    <s v="NA05 - Crayton Rd Area"/>
    <n v="2400000"/>
    <x v="1"/>
    <s v="PREM01"/>
    <s v="NA"/>
    <s v="Naples Market Only"/>
    <x v="118"/>
  </r>
  <r>
    <s v="NA16 - S/O Pine Ridge Rd"/>
    <n v="3215000"/>
    <x v="1"/>
    <s v="DNFR"/>
    <s v="NA"/>
    <s v="Naples Market Only"/>
    <x v="8"/>
  </r>
  <r>
    <s v="BN01 - Bonita Beach"/>
    <n v="1700000"/>
    <x v="1"/>
    <s v="NAMVT"/>
    <s v="BN"/>
    <s v="Bonita Estero Markets Only"/>
    <x v="14"/>
  </r>
  <r>
    <s v="NA06 - Olde Naples Area"/>
    <n v="2700000"/>
    <x v="1"/>
    <s v="NRR01"/>
    <s v="NA"/>
    <s v="Naples Market Only"/>
    <x v="39"/>
  </r>
  <r>
    <s v="NA05 - Crayton Rd Area"/>
    <n v="2475000"/>
    <x v="1"/>
    <s v="PREM01"/>
    <s v="NA"/>
    <s v="Naples Market Only"/>
    <x v="118"/>
  </r>
  <r>
    <s v="NA38 - South of US41 East of 951"/>
    <n v="2000000"/>
    <x v="1"/>
    <s v="CHRI"/>
    <s v="NA"/>
    <s v="Naples Market Only"/>
    <x v="45"/>
  </r>
  <r>
    <s v="NA04 - Pelican Bay Area"/>
    <n v="2600000"/>
    <x v="1"/>
    <s v="PREM03"/>
    <s v="NA"/>
    <s v="Naples Market Only"/>
    <x v="118"/>
  </r>
  <r>
    <s v="NA05 - Crayton Rd Area"/>
    <n v="2575000"/>
    <x v="1"/>
    <s v="PREM06"/>
    <s v="NA"/>
    <s v="Naples Market Only"/>
    <x v="118"/>
  </r>
  <r>
    <s v="NA04 - Pelican Bay Area"/>
    <n v="2850000"/>
    <x v="1"/>
    <s v="PREM01"/>
    <s v="NA"/>
    <s v="Naples Market Only"/>
    <x v="118"/>
  </r>
  <r>
    <s v="NA11 - N/O Immokalee Rd W/O 75"/>
    <n v="2600000"/>
    <x v="1"/>
    <s v="PRED"/>
    <s v="NA"/>
    <s v="Naples Market Only"/>
    <x v="323"/>
  </r>
  <r>
    <s v="NA02 - Vanderbilt Beach Area"/>
    <n v="2800000"/>
    <x v="1"/>
    <s v="WOOD"/>
    <s v="NA"/>
    <s v="Naples Market Only"/>
    <x v="57"/>
  </r>
  <r>
    <s v="NA06 - Olde Naples Area"/>
    <n v="2300000"/>
    <x v="1"/>
    <s v="PREM02"/>
    <s v="NA"/>
    <s v="Naples Market Only"/>
    <x v="118"/>
  </r>
  <r>
    <s v="BN04 - Bonita Bay"/>
    <n v="2700000"/>
    <x v="1"/>
    <s v="PREM07"/>
    <s v="BN"/>
    <s v="Bonita Estero Markets Only"/>
    <x v="118"/>
  </r>
  <r>
    <s v="NA16 - S/O Pine Ridge Rd"/>
    <n v="2900000"/>
    <x v="1"/>
    <s v="AMVT"/>
    <s v="NA"/>
    <s v="Naples Market Only"/>
    <x v="14"/>
  </r>
  <r>
    <s v="NA08 - Royal Harbor-Windstar"/>
    <n v="2800000"/>
    <x v="1"/>
    <s v="DNFR"/>
    <s v="NA"/>
    <s v="Naples Market Only"/>
    <x v="8"/>
  </r>
  <r>
    <s v="NA07 - Port Royal-Aqualane Area"/>
    <n v="2800000"/>
    <x v="1"/>
    <s v="DNFR"/>
    <s v="NA"/>
    <s v="Naples Market Only"/>
    <x v="8"/>
  </r>
  <r>
    <s v="NA05 - Crayton Rd Area"/>
    <n v="3125000"/>
    <x v="1"/>
    <s v="PREM03"/>
    <s v="NA"/>
    <s v="Naples Market Only"/>
    <x v="118"/>
  </r>
  <r>
    <s v="NA04 - Pelican Bay Area"/>
    <n v="2650000"/>
    <x v="1"/>
    <s v="WOOD18"/>
    <s v="NA"/>
    <s v="Naples Market Only"/>
    <x v="57"/>
  </r>
  <r>
    <s v="NA05 - Crayton Rd Area"/>
    <n v="2900000"/>
    <x v="1"/>
    <s v="WOOD"/>
    <s v="NA"/>
    <s v="Naples Market Only"/>
    <x v="57"/>
  </r>
  <r>
    <s v="NA12 - N/O Vanderbilt Bch W/O 75"/>
    <n v="2750000"/>
    <x v="1"/>
    <s v="PREM02"/>
    <s v="NA"/>
    <s v="Naples Market Only"/>
    <x v="118"/>
  </r>
  <r>
    <s v="NA07 - Port Royal-Aqualane Area"/>
    <n v="2495000"/>
    <x v="1"/>
    <s v="WOOD05"/>
    <s v="NA"/>
    <s v="Naples Market Only"/>
    <x v="57"/>
  </r>
  <r>
    <s v="NA11 - N/O Immokalee Rd W/O 75"/>
    <n v="2700000"/>
    <x v="1"/>
    <s v="NREM"/>
    <s v="NA"/>
    <s v="Naples Market Only"/>
    <x v="41"/>
  </r>
  <r>
    <s v="NA07 - Port Royal-Aqualane Area"/>
    <n v="2800000"/>
    <x v="1"/>
    <s v="PRUD03"/>
    <s v="NA"/>
    <s v="Naples Market Only"/>
    <x v="9"/>
  </r>
  <r>
    <s v="NA05 - Crayton Rd Area"/>
    <n v="3350000"/>
    <x v="1"/>
    <s v="PREM01"/>
    <s v="NA"/>
    <s v="Naples Market Only"/>
    <x v="118"/>
  </r>
  <r>
    <s v="NA05 - Crayton Rd Area"/>
    <n v="2950000"/>
    <x v="1"/>
    <s v="PRUD03"/>
    <s v="NA"/>
    <s v="Naples Market Only"/>
    <x v="9"/>
  </r>
  <r>
    <s v="NA08 - Royal Harbor-Windstar"/>
    <n v="3100000"/>
    <x v="1"/>
    <s v="BSRU"/>
    <s v="NA"/>
    <s v="Naples Market Only"/>
    <x v="112"/>
  </r>
  <r>
    <s v="NA08 - Royal Harbor-Windstar"/>
    <n v="2895000"/>
    <x v="1"/>
    <s v="WOOD18"/>
    <s v="NA"/>
    <s v="Naples Market Only"/>
    <x v="57"/>
  </r>
  <r>
    <s v="NA05 - Crayton Rd Area"/>
    <n v="3200000"/>
    <x v="1"/>
    <s v="DNFR"/>
    <s v="NA"/>
    <s v="Naples Market Only"/>
    <x v="8"/>
  </r>
  <r>
    <s v="NA08 - Royal Harbor-Windstar"/>
    <n v="3100000"/>
    <x v="1"/>
    <s v="RRR"/>
    <s v="NA"/>
    <s v="Naples Market Only"/>
    <x v="39"/>
  </r>
  <r>
    <s v="NA07 - Port Royal-Aqualane Area"/>
    <n v="3000000"/>
    <x v="1"/>
    <s v="PRUD03"/>
    <s v="NA"/>
    <s v="Naples Market Only"/>
    <x v="9"/>
  </r>
  <r>
    <s v="NA07 - Port Royal-Aqualane Area"/>
    <n v="2800000"/>
    <x v="1"/>
    <s v="PREM01"/>
    <s v="NA"/>
    <s v="Naples Market Only"/>
    <x v="118"/>
  </r>
  <r>
    <s v="NA07 - Port Royal-Aqualane Area"/>
    <n v="3500000"/>
    <x v="1"/>
    <s v="PRUD"/>
    <s v="NA"/>
    <s v="Naples Market Only"/>
    <x v="9"/>
  </r>
  <r>
    <s v="NA04 - Pelican Bay Area"/>
    <n v="3050000"/>
    <x v="1"/>
    <s v="BKWR2"/>
    <s v="NA"/>
    <s v="Naples Market Only"/>
    <x v="43"/>
  </r>
  <r>
    <s v="NA21 - N/O Immokalee Rd E/O 75"/>
    <n v="2300000"/>
    <x v="1"/>
    <s v="BZIP"/>
    <s v="NA"/>
    <s v="Naples Market Only"/>
    <x v="87"/>
  </r>
  <r>
    <s v="NA06 - Olde Naples Area"/>
    <n v="3500000"/>
    <x v="1"/>
    <s v="CBRR02"/>
    <s v="NA"/>
    <s v="Naples Market Only"/>
    <x v="3"/>
  </r>
  <r>
    <s v="BN05 - Pelican Landing and North"/>
    <n v="2775000"/>
    <x v="1"/>
    <s v="PRUD"/>
    <s v="BN"/>
    <s v="Bonita Estero Markets Only"/>
    <x v="9"/>
  </r>
  <r>
    <s v="NA05 - Crayton Rd Area"/>
    <n v="3420000"/>
    <x v="1"/>
    <s v="WOOD"/>
    <s v="NA"/>
    <s v="Naples Market Only"/>
    <x v="57"/>
  </r>
  <r>
    <s v="NA05 - Crayton Rd Area"/>
    <n v="3200000"/>
    <x v="1"/>
    <s v="DNFR"/>
    <s v="NA"/>
    <s v="Naples Market Only"/>
    <x v="8"/>
  </r>
  <r>
    <s v="NA07 - Port Royal-Aqualane Area"/>
    <n v="3420000"/>
    <x v="1"/>
    <s v="NGPN"/>
    <s v="NA"/>
    <s v="Naples Market Only"/>
    <x v="108"/>
  </r>
  <r>
    <s v="NA06 - Olde Naples Area"/>
    <n v="3475000"/>
    <x v="1"/>
    <s v="PREM02"/>
    <s v="NA"/>
    <s v="Naples Market Only"/>
    <x v="118"/>
  </r>
  <r>
    <s v="NA21 - N/O Immokalee Rd E/O 75"/>
    <n v="3975000"/>
    <x v="1"/>
    <s v="DNFR"/>
    <s v="NA"/>
    <s v="Naples Market Only"/>
    <x v="8"/>
  </r>
  <r>
    <s v="NA04 - Pelican Bay Area"/>
    <n v="2500000"/>
    <x v="1"/>
    <s v="LOND"/>
    <s v="NA"/>
    <s v="Naples Market Only"/>
    <x v="324"/>
  </r>
  <r>
    <s v="NA04 - Pelican Bay Area"/>
    <n v="3400000"/>
    <x v="1"/>
    <s v="NMLS"/>
    <s v="NA"/>
    <s v="Naples Market Only"/>
    <x v="240"/>
  </r>
  <r>
    <s v="NA11 - N/O Immokalee Rd W/O 75"/>
    <n v="3045000"/>
    <x v="1"/>
    <s v="MERI01"/>
    <s v="NA"/>
    <s v="Naples Market Only"/>
    <x v="191"/>
  </r>
  <r>
    <s v="NA01 - N/O 111th Ave"/>
    <n v="3400000"/>
    <x v="1"/>
    <s v="BDRI"/>
    <s v="NA"/>
    <s v="Naples Market Only"/>
    <x v="177"/>
  </r>
  <r>
    <s v="BN04 - Bonita Bay"/>
    <n v="3625000"/>
    <x v="1"/>
    <s v="AMVT"/>
    <s v="BN"/>
    <s v="Bonita Estero Markets Only"/>
    <x v="14"/>
  </r>
  <r>
    <s v="NA05 - Crayton Rd Area"/>
    <n v="3350000"/>
    <x v="1"/>
    <s v="AMVT"/>
    <s v="NA"/>
    <s v="Naples Market Only"/>
    <x v="14"/>
  </r>
  <r>
    <s v="NA07 - Port Royal-Aqualane Area"/>
    <n v="3450000"/>
    <x v="1"/>
    <s v="WOOD"/>
    <s v="NA"/>
    <s v="Naples Market Only"/>
    <x v="57"/>
  </r>
  <r>
    <s v="NA05 - Crayton Rd Area"/>
    <n v="3800000"/>
    <x v="1"/>
    <s v="PREM06"/>
    <s v="NA"/>
    <s v="Naples Market Only"/>
    <x v="118"/>
  </r>
  <r>
    <s v="NA07 - Port Royal-Aqualane Area"/>
    <n v="3650000"/>
    <x v="1"/>
    <s v="NDKA"/>
    <s v="NA"/>
    <s v="Naples Market Only"/>
    <x v="167"/>
  </r>
  <r>
    <s v="NA07 - Port Royal-Aqualane Area"/>
    <n v="3300000"/>
    <x v="1"/>
    <s v="WOOD"/>
    <s v="NA"/>
    <s v="Naples Market Only"/>
    <x v="57"/>
  </r>
  <r>
    <s v="NA07 - Port Royal-Aqualane Area"/>
    <n v="4100000"/>
    <x v="1"/>
    <s v="PREM02"/>
    <s v="NA"/>
    <s v="Naples Market Only"/>
    <x v="118"/>
  </r>
  <r>
    <s v="NA05 - Crayton Rd Area"/>
    <n v="3375000"/>
    <x v="1"/>
    <s v="PREM03"/>
    <s v="NA"/>
    <s v="Naples Market Only"/>
    <x v="118"/>
  </r>
  <r>
    <s v="NA01 - N/O 111th Ave"/>
    <n v="3300000"/>
    <x v="1"/>
    <s v="CBRR11"/>
    <s v="NA"/>
    <s v="Naples Market Only"/>
    <x v="3"/>
  </r>
  <r>
    <s v="NA08 - Royal Harbor-Windstar"/>
    <n v="3850000"/>
    <x v="1"/>
    <s v="WRGI"/>
    <s v="NA"/>
    <s v="Naples Market Only"/>
    <x v="30"/>
  </r>
  <r>
    <s v="NA12 - N/O Vanderbilt Bch W/O 75"/>
    <n v="4200000"/>
    <x v="1"/>
    <s v="PREM03"/>
    <s v="NA"/>
    <s v="Naples Market Only"/>
    <x v="118"/>
  </r>
  <r>
    <s v="NA08 - Royal Harbor-Windstar"/>
    <n v="3650000"/>
    <x v="1"/>
    <s v="DNFR"/>
    <s v="NA"/>
    <s v="Naples Market Only"/>
    <x v="8"/>
  </r>
  <r>
    <s v="NA07 - Port Royal-Aqualane Area"/>
    <n v="4500000"/>
    <x v="1"/>
    <s v="PRUD03"/>
    <s v="NA"/>
    <s v="Naples Market Only"/>
    <x v="9"/>
  </r>
  <r>
    <s v="NA16 - S/O Pine Ridge Rd"/>
    <n v="4300000"/>
    <x v="1"/>
    <s v="CBRR03"/>
    <s v="NA"/>
    <s v="Naples Market Only"/>
    <x v="3"/>
  </r>
  <r>
    <s v="NA07 - Port Royal-Aqualane Area"/>
    <n v="3000000"/>
    <x v="1"/>
    <s v="BCBRR10"/>
    <s v="NA"/>
    <s v="Naples Market Only"/>
    <x v="3"/>
  </r>
  <r>
    <s v="NA01 - N/O 111th Ave"/>
    <n v="4875000"/>
    <x v="1"/>
    <s v="NBSG"/>
    <s v="NA"/>
    <s v="Naples Market Only"/>
    <x v="235"/>
  </r>
  <r>
    <s v="NA16 - S/O Pine Ridge Rd"/>
    <n v="4545000"/>
    <x v="1"/>
    <s v="NWEE"/>
    <s v="NA"/>
    <s v="Naples Market Only"/>
    <x v="220"/>
  </r>
  <r>
    <s v="NA16 - S/O Pine Ridge Rd"/>
    <n v="3635000"/>
    <x v="1"/>
    <s v="PREM14"/>
    <s v="NA"/>
    <s v="Naples Market Only"/>
    <x v="118"/>
  </r>
  <r>
    <s v="NA05 - Crayton Rd Area"/>
    <n v="4700000"/>
    <x v="1"/>
    <s v="CBRR03"/>
    <s v="NA"/>
    <s v="Naples Market Only"/>
    <x v="3"/>
  </r>
  <r>
    <s v="NA05 - Crayton Rd Area"/>
    <n v="4700000"/>
    <x v="1"/>
    <s v="PREM01"/>
    <s v="NA"/>
    <s v="Naples Market Only"/>
    <x v="118"/>
  </r>
  <r>
    <s v="NA05 - Crayton Rd Area"/>
    <n v="4434000"/>
    <x v="1"/>
    <s v="COLE"/>
    <s v="NA"/>
    <s v="Naples Market Only"/>
    <x v="239"/>
  </r>
  <r>
    <s v="NA38 - South of US41 East of 951"/>
    <n v="3000000"/>
    <x v="1"/>
    <s v="FIDD"/>
    <s v="NA"/>
    <s v="Naples Market Only"/>
    <x v="208"/>
  </r>
  <r>
    <s v="NA01 - N/O 111th Ave"/>
    <n v="5250000"/>
    <x v="1"/>
    <s v="NBSG"/>
    <s v="NA"/>
    <s v="Naples Market Only"/>
    <x v="235"/>
  </r>
  <r>
    <s v="NA16 - S/O Pine Ridge Rd"/>
    <n v="5290000"/>
    <x v="1"/>
    <s v="DNFR"/>
    <s v="NA"/>
    <s v="Naples Market Only"/>
    <x v="8"/>
  </r>
  <r>
    <s v="NA07 - Port Royal-Aqualane Area"/>
    <n v="4675000"/>
    <x v="1"/>
    <s v="WOOD"/>
    <s v="NA"/>
    <s v="Naples Market Only"/>
    <x v="57"/>
  </r>
  <r>
    <s v="NA07 - Port Royal-Aqualane Area"/>
    <n v="4500000"/>
    <x v="1"/>
    <s v="FORR"/>
    <s v="NA"/>
    <s v="Naples Market Only"/>
    <x v="237"/>
  </r>
  <r>
    <s v="NA07 - Port Royal-Aqualane Area"/>
    <n v="4750000"/>
    <x v="1"/>
    <s v="PREM02"/>
    <s v="NA"/>
    <s v="Naples Market Only"/>
    <x v="118"/>
  </r>
  <r>
    <s v="NA04 - Pelican Bay Area"/>
    <n v="5100000"/>
    <x v="1"/>
    <s v="SOBA"/>
    <s v="NA"/>
    <s v="Naples Market Only"/>
    <x v="56"/>
  </r>
  <r>
    <s v="NA07 - Port Royal-Aqualane Area"/>
    <n v="4500000"/>
    <x v="1"/>
    <s v="DNFR"/>
    <s v="NA"/>
    <s v="Naples Market Only"/>
    <x v="8"/>
  </r>
  <r>
    <s v="NA07 - Port Royal-Aqualane Area"/>
    <n v="4750000"/>
    <x v="1"/>
    <s v="PREM02"/>
    <s v="NA"/>
    <s v="Naples Market Only"/>
    <x v="118"/>
  </r>
  <r>
    <s v="NA05 - Crayton Rd Area"/>
    <n v="5600000"/>
    <x v="1"/>
    <s v="WOOD05"/>
    <s v="NA"/>
    <s v="Naples Market Only"/>
    <x v="57"/>
  </r>
  <r>
    <s v="NA01 - N/O 111th Ave"/>
    <n v="6500000"/>
    <x v="1"/>
    <s v="NBSG"/>
    <s v="NA"/>
    <s v="Naples Market Only"/>
    <x v="235"/>
  </r>
  <r>
    <s v="NA05 - Crayton Rd Area"/>
    <n v="5500000"/>
    <x v="1"/>
    <s v="WOOD17"/>
    <s v="NA"/>
    <s v="Naples Market Only"/>
    <x v="57"/>
  </r>
  <r>
    <s v="NA07 - Port Royal-Aqualane Area"/>
    <n v="6000000"/>
    <x v="1"/>
    <s v="DNFR"/>
    <s v="NA"/>
    <s v="Naples Market Only"/>
    <x v="8"/>
  </r>
  <r>
    <s v="NA11 - N/O Immokalee Rd W/O 75"/>
    <n v="6750000"/>
    <x v="1"/>
    <s v="BPREM07"/>
    <s v="NA"/>
    <s v="Naples Market Only"/>
    <x v="118"/>
  </r>
  <r>
    <s v="NA07 - Port Royal-Aqualane Area"/>
    <n v="7000000"/>
    <x v="1"/>
    <s v="WOOD"/>
    <s v="NA"/>
    <s v="Naples Market Only"/>
    <x v="57"/>
  </r>
  <r>
    <s v="NA07 - Port Royal-Aqualane Area"/>
    <n v="7500000"/>
    <x v="1"/>
    <s v="FORR"/>
    <s v="NA"/>
    <s v="Naples Market Only"/>
    <x v="237"/>
  </r>
  <r>
    <s v="NA07 - Port Royal-Aqualane Area"/>
    <n v="7200000"/>
    <x v="1"/>
    <s v="WOOD"/>
    <s v="NA"/>
    <s v="Naples Market Only"/>
    <x v="57"/>
  </r>
  <r>
    <s v="NA07 - Port Royal-Aqualane Area"/>
    <n v="9250000"/>
    <x v="1"/>
    <s v="PREM02"/>
    <s v="NA"/>
    <s v="Naples Market Only"/>
    <x v="118"/>
  </r>
  <r>
    <s v="NA04 - Pelican Bay Area"/>
    <n v="9500000"/>
    <x v="1"/>
    <s v="CBRR02"/>
    <s v="NA"/>
    <s v="Naples Market Only"/>
    <x v="3"/>
  </r>
  <r>
    <s v="NA04 - Pelican Bay Area"/>
    <n v="16400000"/>
    <x v="1"/>
    <s v="PREM01"/>
    <s v="NA"/>
    <s v="Naples Market Only"/>
    <x v="1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088">
  <r>
    <s v="NA08 - Royal Harbor-Windstar"/>
    <n v="39050"/>
    <x v="0"/>
    <s v="NUCB"/>
    <s v="NA"/>
    <x v="0"/>
    <x v="0"/>
  </r>
  <r>
    <s v="NA17 - N/O Davis Blvd"/>
    <n v="19800"/>
    <x v="0"/>
    <s v="NUCB"/>
    <s v="NA"/>
    <x v="0"/>
    <x v="0"/>
  </r>
  <r>
    <s v="NA14 - N/O Pine Ridge &amp; Vineyard"/>
    <n v="82500"/>
    <x v="0"/>
    <s v="NUCB"/>
    <s v="NA"/>
    <x v="0"/>
    <x v="0"/>
  </r>
  <r>
    <s v="NA02 - Vanderbilt Beach Area"/>
    <n v="7000"/>
    <x v="0"/>
    <s v="HVLD"/>
    <s v="NA"/>
    <x v="0"/>
    <x v="1"/>
  </r>
  <r>
    <s v="NA38 - South of US41 East of 951"/>
    <n v="10000"/>
    <x v="0"/>
    <s v="BLIFE"/>
    <s v="NA"/>
    <x v="0"/>
    <x v="2"/>
  </r>
  <r>
    <s v="BN06 - North Bonita East of US41"/>
    <n v="16250"/>
    <x v="0"/>
    <s v="CBRE03"/>
    <s v="BN"/>
    <x v="1"/>
    <x v="3"/>
  </r>
  <r>
    <s v="BN07 East of US41 North of Terry"/>
    <n v="15000"/>
    <x v="0"/>
    <s v="BREM"/>
    <s v="BN"/>
    <x v="1"/>
    <x v="4"/>
  </r>
  <r>
    <s v="NA09 - South Naples Area"/>
    <n v="19000"/>
    <x v="0"/>
    <s v="BREM"/>
    <s v="NA"/>
    <x v="0"/>
    <x v="4"/>
  </r>
  <r>
    <s v="NA24 - Golden Gate City"/>
    <n v="20000"/>
    <x v="0"/>
    <s v="NWRG"/>
    <s v="NA"/>
    <x v="0"/>
    <x v="5"/>
  </r>
  <r>
    <s v="NA17 - N/O Davis Blvd"/>
    <n v="22000"/>
    <x v="0"/>
    <s v="SUNY"/>
    <s v="NA"/>
    <x v="0"/>
    <x v="6"/>
  </r>
  <r>
    <s v="NA14 - N/O Pine Ridge &amp; Vineyard"/>
    <n v="30500"/>
    <x v="0"/>
    <s v="CBRE03"/>
    <s v="NA"/>
    <x v="0"/>
    <x v="3"/>
  </r>
  <r>
    <s v="NA24 - Golden Gate City"/>
    <n v="30000"/>
    <x v="0"/>
    <s v="NCLC"/>
    <s v="NA"/>
    <x v="0"/>
    <x v="7"/>
  </r>
  <r>
    <s v="NA17 - N/O Davis Blvd"/>
    <n v="24500"/>
    <x v="0"/>
    <s v="DNFR"/>
    <s v="NA"/>
    <x v="0"/>
    <x v="8"/>
  </r>
  <r>
    <s v="BN10 East Old41 So of Shangrila"/>
    <n v="25500"/>
    <x v="0"/>
    <s v="CBRE03"/>
    <s v="BN"/>
    <x v="1"/>
    <x v="3"/>
  </r>
  <r>
    <s v="NA24 - Golden Gate City"/>
    <n v="26000"/>
    <x v="0"/>
    <s v="NWRG"/>
    <s v="NA"/>
    <x v="0"/>
    <x v="5"/>
  </r>
  <r>
    <s v="NA24 - Golden Gate City"/>
    <n v="28500"/>
    <x v="0"/>
    <s v="DNFR"/>
    <s v="NA"/>
    <x v="0"/>
    <x v="8"/>
  </r>
  <r>
    <s v="NA24 - Golden Gate City"/>
    <n v="25000"/>
    <x v="0"/>
    <s v="PRUD"/>
    <s v="NA"/>
    <x v="0"/>
    <x v="9"/>
  </r>
  <r>
    <s v="NA17 - N/O Davis Blvd"/>
    <n v="26000"/>
    <x v="0"/>
    <s v="ARN"/>
    <s v="NA"/>
    <x v="0"/>
    <x v="10"/>
  </r>
  <r>
    <s v="NA24 - Golden Gate City"/>
    <n v="27050"/>
    <x v="0"/>
    <s v="NSAC"/>
    <s v="NA"/>
    <x v="0"/>
    <x v="11"/>
  </r>
  <r>
    <s v="BN07 East of US41 North of Terry"/>
    <n v="25000"/>
    <x v="0"/>
    <s v="GULD"/>
    <s v="BN"/>
    <x v="1"/>
    <x v="12"/>
  </r>
  <r>
    <s v="NA18 - N/O Rattlesnake Hammock"/>
    <n v="26000"/>
    <x v="0"/>
    <s v="VIPM03"/>
    <s v="NA"/>
    <x v="0"/>
    <x v="13"/>
  </r>
  <r>
    <s v="NA18 - N/O Rattlesnake Hammock"/>
    <n v="30000"/>
    <x v="0"/>
    <s v="NWRG"/>
    <s v="NA"/>
    <x v="0"/>
    <x v="5"/>
  </r>
  <r>
    <s v="NA24 - Golden Gate City"/>
    <n v="24000"/>
    <x v="0"/>
    <s v="NWRG"/>
    <s v="NA"/>
    <x v="0"/>
    <x v="5"/>
  </r>
  <r>
    <s v="NA09 - South Naples Area"/>
    <n v="35000"/>
    <x v="0"/>
    <s v="AMVT"/>
    <s v="NA"/>
    <x v="0"/>
    <x v="14"/>
  </r>
  <r>
    <s v="NA24 - Golden Gate City"/>
    <n v="26900"/>
    <x v="0"/>
    <s v="NFAA"/>
    <s v="NA"/>
    <x v="0"/>
    <x v="15"/>
  </r>
  <r>
    <s v="NA24 - Golden Gate City"/>
    <n v="26000"/>
    <x v="0"/>
    <s v="NPSR"/>
    <s v="NA"/>
    <x v="0"/>
    <x v="0"/>
  </r>
  <r>
    <s v="NA24 - Golden Gate City"/>
    <n v="29000"/>
    <x v="0"/>
    <s v="BCBRE01"/>
    <s v="NA"/>
    <x v="0"/>
    <x v="3"/>
  </r>
  <r>
    <s v="NA14 - N/O Pine Ridge &amp; Vineyard"/>
    <n v="25000"/>
    <x v="0"/>
    <s v="NPCRG2"/>
    <s v="NA"/>
    <x v="0"/>
    <x v="16"/>
  </r>
  <r>
    <s v="NA17 - N/O Davis Blvd"/>
    <n v="29500"/>
    <x v="0"/>
    <s v="NHOOK"/>
    <s v="NA"/>
    <x v="0"/>
    <x v="17"/>
  </r>
  <r>
    <s v="NA18 - N/O Rattlesnake Hammock"/>
    <n v="35000"/>
    <x v="0"/>
    <s v="AMVT"/>
    <s v="NA"/>
    <x v="0"/>
    <x v="14"/>
  </r>
  <r>
    <s v="NA17 - N/O Davis Blvd"/>
    <n v="29900"/>
    <x v="0"/>
    <s v="NAMVT"/>
    <s v="NA"/>
    <x v="0"/>
    <x v="14"/>
  </r>
  <r>
    <s v="NA38 - South of US41 East of 951"/>
    <n v="37000"/>
    <x v="0"/>
    <s v="NWRG"/>
    <s v="NA"/>
    <x v="0"/>
    <x v="5"/>
  </r>
  <r>
    <s v="NA38 - South of US41 East of 951"/>
    <n v="29900"/>
    <x v="0"/>
    <s v="AMVT"/>
    <s v="NA"/>
    <x v="0"/>
    <x v="14"/>
  </r>
  <r>
    <s v="NA17 - N/O Davis Blvd"/>
    <n v="31000"/>
    <x v="0"/>
    <s v="AMVT"/>
    <s v="NA"/>
    <x v="0"/>
    <x v="14"/>
  </r>
  <r>
    <s v="NA47 - GGE 67-78"/>
    <n v="26000"/>
    <x v="0"/>
    <s v="NPSR"/>
    <s v="NA"/>
    <x v="0"/>
    <x v="0"/>
  </r>
  <r>
    <s v="NA14 - N/O Pine Ridge &amp; Vineyard"/>
    <n v="32000"/>
    <x v="0"/>
    <s v="ARN"/>
    <s v="NA"/>
    <x v="0"/>
    <x v="10"/>
  </r>
  <r>
    <s v="NA17 - N/O Davis Blvd"/>
    <n v="26500"/>
    <x v="0"/>
    <s v="BCBRR10"/>
    <s v="NA"/>
    <x v="0"/>
    <x v="3"/>
  </r>
  <r>
    <s v="NA17 - N/O Davis Blvd"/>
    <n v="20500"/>
    <x v="0"/>
    <s v="MILR01"/>
    <s v="NA"/>
    <x v="0"/>
    <x v="18"/>
  </r>
  <r>
    <s v="NA17 - N/O Davis Blvd"/>
    <n v="26000"/>
    <x v="0"/>
    <s v="BPORT"/>
    <s v="NA"/>
    <x v="0"/>
    <x v="19"/>
  </r>
  <r>
    <s v="NA14 - N/O Pine Ridge &amp; Vineyard"/>
    <n v="29000"/>
    <x v="0"/>
    <s v="CSRI01"/>
    <s v="NA"/>
    <x v="0"/>
    <x v="20"/>
  </r>
  <r>
    <s v="NA38 - South of US41 East of 951"/>
    <n v="30900"/>
    <x v="0"/>
    <s v="PRUD"/>
    <s v="NA"/>
    <x v="0"/>
    <x v="9"/>
  </r>
  <r>
    <s v="NA24 - Golden Gate City"/>
    <n v="58000"/>
    <x v="0"/>
    <s v="DNFR"/>
    <s v="NA"/>
    <x v="0"/>
    <x v="8"/>
  </r>
  <r>
    <s v="NA24 - Golden Gate City"/>
    <n v="29000"/>
    <x v="0"/>
    <s v="AMVT"/>
    <s v="NA"/>
    <x v="0"/>
    <x v="14"/>
  </r>
  <r>
    <s v="NA17 - N/O Davis Blvd"/>
    <n v="39200"/>
    <x v="0"/>
    <s v="NUSPR"/>
    <s v="NA"/>
    <x v="0"/>
    <x v="21"/>
  </r>
  <r>
    <s v="NA14 - N/O Pine Ridge &amp; Vineyard"/>
    <n v="30000"/>
    <x v="0"/>
    <s v="CSRI01"/>
    <s v="NA"/>
    <x v="0"/>
    <x v="20"/>
  </r>
  <r>
    <s v="NA17 - N/O Davis Blvd"/>
    <n v="30000"/>
    <x v="0"/>
    <s v="BPR"/>
    <s v="NA"/>
    <x v="0"/>
    <x v="0"/>
  </r>
  <r>
    <s v="NA17 - N/O Davis Blvd"/>
    <n v="35000"/>
    <x v="0"/>
    <s v="NAVRE"/>
    <s v="NA"/>
    <x v="0"/>
    <x v="22"/>
  </r>
  <r>
    <s v="NA21 - N/O Immokalee Rd E/O 75"/>
    <n v="51500"/>
    <x v="0"/>
    <s v="NFAA"/>
    <s v="NA"/>
    <x v="0"/>
    <x v="15"/>
  </r>
  <r>
    <s v="NA09 - South Naples Area"/>
    <n v="17000"/>
    <x v="0"/>
    <s v="BCBRR10"/>
    <s v="NA"/>
    <x v="0"/>
    <x v="3"/>
  </r>
  <r>
    <s v="NA17 - N/O Davis Blvd"/>
    <n v="30000"/>
    <x v="0"/>
    <s v="AMVT"/>
    <s v="NA"/>
    <x v="0"/>
    <x v="14"/>
  </r>
  <r>
    <s v="BN10 East Old41 So of Shangrila"/>
    <n v="37000"/>
    <x v="0"/>
    <s v="CBRE03"/>
    <s v="BN"/>
    <x v="1"/>
    <x v="3"/>
  </r>
  <r>
    <s v="NA09 - South Naples Area"/>
    <n v="34900"/>
    <x v="0"/>
    <s v="BCBRR10"/>
    <s v="NA"/>
    <x v="0"/>
    <x v="3"/>
  </r>
  <r>
    <s v="NA16 - S/O Pine Ridge Rd"/>
    <n v="37025"/>
    <x v="0"/>
    <s v="NWRG"/>
    <s v="NA"/>
    <x v="0"/>
    <x v="5"/>
  </r>
  <r>
    <s v="NA09 - South Naples Area"/>
    <n v="34000"/>
    <x v="0"/>
    <s v="DNFR"/>
    <s v="NA"/>
    <x v="0"/>
    <x v="8"/>
  </r>
  <r>
    <s v="NA18 - N/O Rattlesnake Hammock"/>
    <n v="34000"/>
    <x v="0"/>
    <s v="RBN"/>
    <s v="NA"/>
    <x v="0"/>
    <x v="23"/>
  </r>
  <r>
    <s v="NA24 - Golden Gate City"/>
    <n v="25000"/>
    <x v="0"/>
    <s v="CBRR02"/>
    <s v="NA"/>
    <x v="0"/>
    <x v="3"/>
  </r>
  <r>
    <s v="NA24 - Golden Gate City"/>
    <n v="34900"/>
    <x v="0"/>
    <s v="REMS"/>
    <s v="NA"/>
    <x v="0"/>
    <x v="24"/>
  </r>
  <r>
    <s v="NA24 - Golden Gate City"/>
    <n v="35900"/>
    <x v="0"/>
    <s v="SMFA01"/>
    <s v="NA"/>
    <x v="0"/>
    <x v="25"/>
  </r>
  <r>
    <s v="ES01 - Estero"/>
    <n v="32000"/>
    <x v="0"/>
    <s v="CBRE03"/>
    <s v="ES"/>
    <x v="1"/>
    <x v="3"/>
  </r>
  <r>
    <s v="NA21 - N/O Immokalee Rd E/O 75"/>
    <n v="26000"/>
    <x v="0"/>
    <s v="REMS"/>
    <s v="NA"/>
    <x v="0"/>
    <x v="24"/>
  </r>
  <r>
    <s v="NA09 - South Naples Area"/>
    <n v="39900"/>
    <x v="0"/>
    <s v="NSFRE"/>
    <s v="NA"/>
    <x v="0"/>
    <x v="26"/>
  </r>
  <r>
    <s v="NA21 - N/O Immokalee Rd E/O 75"/>
    <n v="34900"/>
    <x v="0"/>
    <s v="DNFR"/>
    <s v="NA"/>
    <x v="0"/>
    <x v="8"/>
  </r>
  <r>
    <s v="NA18 - N/O Rattlesnake Hammock"/>
    <n v="35900"/>
    <x v="0"/>
    <s v="HLBI"/>
    <s v="NA"/>
    <x v="0"/>
    <x v="27"/>
  </r>
  <r>
    <s v="NA14 - N/O Pine Ridge &amp; Vineyard"/>
    <n v="36000"/>
    <x v="0"/>
    <s v="NHOOK"/>
    <s v="NA"/>
    <x v="0"/>
    <x v="17"/>
  </r>
  <r>
    <s v="NA21 - N/O Immokalee Rd E/O 75"/>
    <n v="29500"/>
    <x v="0"/>
    <s v="NRPD"/>
    <s v="NA"/>
    <x v="0"/>
    <x v="0"/>
  </r>
  <r>
    <s v="ES02 - Estero"/>
    <n v="28000"/>
    <x v="0"/>
    <s v="BARO"/>
    <s v="ES"/>
    <x v="1"/>
    <x v="14"/>
  </r>
  <r>
    <s v="NA09 - South Naples Area"/>
    <n v="37000"/>
    <x v="0"/>
    <s v="NCLC"/>
    <s v="NA"/>
    <x v="0"/>
    <x v="7"/>
  </r>
  <r>
    <s v="NA09 - South Naples Area"/>
    <n v="31500"/>
    <x v="0"/>
    <s v="NHOOK"/>
    <s v="NA"/>
    <x v="0"/>
    <x v="17"/>
  </r>
  <r>
    <s v="NA17 - N/O Davis Blvd"/>
    <n v="37500"/>
    <x v="0"/>
    <s v="BCARG"/>
    <s v="NA"/>
    <x v="0"/>
    <x v="28"/>
  </r>
  <r>
    <s v="NA09 - South Naples Area"/>
    <n v="37620"/>
    <x v="0"/>
    <s v="CBRR02"/>
    <s v="NA"/>
    <x v="0"/>
    <x v="3"/>
  </r>
  <r>
    <s v="NA24 - Golden Gate City"/>
    <n v="41000"/>
    <x v="0"/>
    <s v="CSRI01"/>
    <s v="NA"/>
    <x v="0"/>
    <x v="20"/>
  </r>
  <r>
    <s v="NA18 - N/O Rattlesnake Hammock"/>
    <n v="36500"/>
    <x v="0"/>
    <s v="NCSUN"/>
    <s v="NA"/>
    <x v="0"/>
    <x v="29"/>
  </r>
  <r>
    <s v="NA47 - GGE 67-78"/>
    <n v="37900"/>
    <x v="0"/>
    <s v="WRGI"/>
    <s v="NA"/>
    <x v="0"/>
    <x v="30"/>
  </r>
  <r>
    <s v="ES01 - Estero"/>
    <n v="36000"/>
    <x v="0"/>
    <s v="NURGI"/>
    <s v="ES"/>
    <x v="1"/>
    <x v="31"/>
  </r>
  <r>
    <s v="NA24 - Golden Gate City"/>
    <n v="38000"/>
    <x v="0"/>
    <s v="BRSR"/>
    <s v="NA"/>
    <x v="0"/>
    <x v="32"/>
  </r>
  <r>
    <s v="NA24 - Golden Gate City"/>
    <n v="38000"/>
    <x v="0"/>
    <s v="BRSR"/>
    <s v="NA"/>
    <x v="0"/>
    <x v="32"/>
  </r>
  <r>
    <s v="NA24 - Golden Gate City"/>
    <n v="35000"/>
    <x v="0"/>
    <s v="SMFA01"/>
    <s v="NA"/>
    <x v="0"/>
    <x v="25"/>
  </r>
  <r>
    <s v="NA36 - East Collier N/O 75"/>
    <n v="39000"/>
    <x v="0"/>
    <s v="AMVT"/>
    <s v="NA"/>
    <x v="0"/>
    <x v="14"/>
  </r>
  <r>
    <s v="NA18 - N/O Rattlesnake Hammock"/>
    <n v="35000"/>
    <x v="0"/>
    <s v="NPSR"/>
    <s v="NA"/>
    <x v="0"/>
    <x v="0"/>
  </r>
  <r>
    <s v="NA09 - South Naples Area"/>
    <n v="31000"/>
    <x v="0"/>
    <s v="AMVT"/>
    <s v="NA"/>
    <x v="0"/>
    <x v="14"/>
  </r>
  <r>
    <s v="BN10 East Old41 So of Shangrila"/>
    <n v="65000"/>
    <x v="0"/>
    <s v="CBRE03"/>
    <s v="BN"/>
    <x v="1"/>
    <x v="3"/>
  </r>
  <r>
    <s v="NA21 - N/O Immokalee Rd E/O 75"/>
    <n v="36600"/>
    <x v="0"/>
    <s v="NAMVT"/>
    <s v="NA"/>
    <x v="0"/>
    <x v="14"/>
  </r>
  <r>
    <s v="ES01 - Estero"/>
    <n v="39000"/>
    <x v="0"/>
    <s v="CBRE03"/>
    <s v="ES"/>
    <x v="1"/>
    <x v="3"/>
  </r>
  <r>
    <s v="ES01 - Estero"/>
    <n v="44000"/>
    <x v="0"/>
    <s v="BCRGI"/>
    <s v="ES"/>
    <x v="1"/>
    <x v="0"/>
  </r>
  <r>
    <s v="NA24 - Golden Gate City"/>
    <n v="37500"/>
    <x v="0"/>
    <s v="NAVRE"/>
    <s v="NA"/>
    <x v="0"/>
    <x v="22"/>
  </r>
  <r>
    <s v="NA14 - N/O Pine Ridge &amp; Vineyard"/>
    <n v="39000"/>
    <x v="0"/>
    <s v="CBRR02"/>
    <s v="NA"/>
    <x v="0"/>
    <x v="3"/>
  </r>
  <r>
    <s v="NA18 - N/O Rattlesnake Hammock"/>
    <n v="39000"/>
    <x v="0"/>
    <s v="NSAC"/>
    <s v="NA"/>
    <x v="0"/>
    <x v="11"/>
  </r>
  <r>
    <s v="NA17 - N/O Davis Blvd"/>
    <n v="38000"/>
    <x v="0"/>
    <s v="NAMVT"/>
    <s v="NA"/>
    <x v="0"/>
    <x v="14"/>
  </r>
  <r>
    <s v="NA45 - GGE 13-14, 48-51"/>
    <n v="53500"/>
    <x v="0"/>
    <s v="CBRR02"/>
    <s v="NA"/>
    <x v="0"/>
    <x v="3"/>
  </r>
  <r>
    <s v="NA46 - GGE 39-47, 61-65"/>
    <n v="39900"/>
    <x v="0"/>
    <s v="BCRI"/>
    <s v="NA"/>
    <x v="0"/>
    <x v="33"/>
  </r>
  <r>
    <s v="NA14 - N/O Pine Ridge &amp; Vineyard"/>
    <n v="41000"/>
    <x v="0"/>
    <s v="NPHRS"/>
    <s v="NA"/>
    <x v="0"/>
    <x v="0"/>
  </r>
  <r>
    <s v="NA17 - N/O Davis Blvd"/>
    <n v="30000"/>
    <x v="0"/>
    <s v="NFHR"/>
    <s v="NA"/>
    <x v="0"/>
    <x v="34"/>
  </r>
  <r>
    <s v="NA38 - South of US41 East of 951"/>
    <n v="39900"/>
    <x v="0"/>
    <s v="AMVT"/>
    <s v="NA"/>
    <x v="0"/>
    <x v="14"/>
  </r>
  <r>
    <s v="NA24 - Golden Gate City"/>
    <n v="34000"/>
    <x v="0"/>
    <s v="NURGI"/>
    <s v="NA"/>
    <x v="0"/>
    <x v="31"/>
  </r>
  <r>
    <s v="NA37 - East Collier S/O 75"/>
    <n v="35000"/>
    <x v="0"/>
    <s v="AMVT"/>
    <s v="NA"/>
    <x v="0"/>
    <x v="14"/>
  </r>
  <r>
    <s v="BN10 East Old41 So of Shangrila"/>
    <n v="34650"/>
    <x v="0"/>
    <s v="PRUD03"/>
    <s v="BN"/>
    <x v="1"/>
    <x v="9"/>
  </r>
  <r>
    <s v="BN06 - North Bonita East of US41"/>
    <n v="32000"/>
    <x v="0"/>
    <s v="CBRE03"/>
    <s v="BN"/>
    <x v="1"/>
    <x v="3"/>
  </r>
  <r>
    <s v="BN08 East of US41 South of Terry"/>
    <n v="38900"/>
    <x v="0"/>
    <s v="NWRG"/>
    <s v="BN"/>
    <x v="1"/>
    <x v="5"/>
  </r>
  <r>
    <s v="NA14 - N/O Pine Ridge &amp; Vineyard"/>
    <n v="38900"/>
    <x v="0"/>
    <s v="BMBA"/>
    <s v="NA"/>
    <x v="0"/>
    <x v="35"/>
  </r>
  <r>
    <s v="NA18 - N/O Rattlesnake Hammock"/>
    <n v="30000"/>
    <x v="0"/>
    <s v="BCARG"/>
    <s v="NA"/>
    <x v="0"/>
    <x v="28"/>
  </r>
  <r>
    <s v="NA18 - N/O Rattlesnake Hammock"/>
    <n v="20000"/>
    <x v="0"/>
    <s v="AMVT"/>
    <s v="NA"/>
    <x v="0"/>
    <x v="14"/>
  </r>
  <r>
    <s v="NA17 - N/O Davis Blvd"/>
    <n v="41000"/>
    <x v="0"/>
    <s v="PRUD"/>
    <s v="NA"/>
    <x v="0"/>
    <x v="9"/>
  </r>
  <r>
    <s v="NA17 - N/O Davis Blvd"/>
    <n v="40000"/>
    <x v="0"/>
    <s v="CSRI01"/>
    <s v="NA"/>
    <x v="0"/>
    <x v="20"/>
  </r>
  <r>
    <s v="ES01 - Estero"/>
    <n v="40000"/>
    <x v="0"/>
    <s v="NAMVT"/>
    <s v="ES"/>
    <x v="1"/>
    <x v="14"/>
  </r>
  <r>
    <s v="ES01 - Estero"/>
    <n v="41100"/>
    <x v="0"/>
    <s v="CBRE03"/>
    <s v="ES"/>
    <x v="1"/>
    <x v="3"/>
  </r>
  <r>
    <s v="NA32 - S/O White Blvd"/>
    <n v="40000"/>
    <x v="0"/>
    <s v="PRUD03"/>
    <s v="NA"/>
    <x v="0"/>
    <x v="9"/>
  </r>
  <r>
    <s v="BN10 East Old41 So of Shangrila"/>
    <n v="37500"/>
    <x v="0"/>
    <s v="PRUD03"/>
    <s v="BN"/>
    <x v="1"/>
    <x v="9"/>
  </r>
  <r>
    <s v="NA08 - Royal Harbor-Windstar"/>
    <n v="48000"/>
    <x v="0"/>
    <s v="WRGI"/>
    <s v="NA"/>
    <x v="0"/>
    <x v="30"/>
  </r>
  <r>
    <s v="BN10 East Old41 So of Shangrila"/>
    <n v="33500"/>
    <x v="0"/>
    <s v="PRUD03"/>
    <s v="BN"/>
    <x v="1"/>
    <x v="9"/>
  </r>
  <r>
    <s v="BN08 East of US41 South of Terry"/>
    <n v="39000"/>
    <x v="0"/>
    <s v="CBRE03"/>
    <s v="BN"/>
    <x v="1"/>
    <x v="3"/>
  </r>
  <r>
    <s v="BN10 East Old41 So of Shangrila"/>
    <n v="40501"/>
    <x v="0"/>
    <s v="BREM"/>
    <s v="BN"/>
    <x v="1"/>
    <x v="4"/>
  </r>
  <r>
    <s v="NA21 - N/O Immokalee Rd E/O 75"/>
    <n v="37000"/>
    <x v="0"/>
    <s v="NHOOK"/>
    <s v="NA"/>
    <x v="0"/>
    <x v="17"/>
  </r>
  <r>
    <s v="NA39 - South of US41 East SR92"/>
    <n v="31500"/>
    <x v="0"/>
    <s v="NPOI"/>
    <s v="NA"/>
    <x v="0"/>
    <x v="36"/>
  </r>
  <r>
    <s v="ES01 - Estero"/>
    <n v="41000"/>
    <x v="0"/>
    <s v="CBRE03"/>
    <s v="ES"/>
    <x v="1"/>
    <x v="3"/>
  </r>
  <r>
    <s v="BN10 East Old41 So of Shangrila"/>
    <n v="40000"/>
    <x v="0"/>
    <s v="NPSR"/>
    <s v="BN"/>
    <x v="1"/>
    <x v="0"/>
  </r>
  <r>
    <s v="NA09 - South Naples Area"/>
    <n v="45000"/>
    <x v="0"/>
    <s v="NWRG"/>
    <s v="NA"/>
    <x v="0"/>
    <x v="5"/>
  </r>
  <r>
    <s v="NA18 - N/O Rattlesnake Hammock"/>
    <n v="36500"/>
    <x v="0"/>
    <s v="CBRR02"/>
    <s v="NA"/>
    <x v="0"/>
    <x v="3"/>
  </r>
  <r>
    <s v="NA21 - N/O Immokalee Rd E/O 75"/>
    <n v="38000"/>
    <x v="0"/>
    <s v="AMVT"/>
    <s v="NA"/>
    <x v="0"/>
    <x v="14"/>
  </r>
  <r>
    <s v="NA14 - N/O Pine Ridge &amp; Vineyard"/>
    <n v="40000"/>
    <x v="0"/>
    <s v="PRUD03"/>
    <s v="NA"/>
    <x v="0"/>
    <x v="9"/>
  </r>
  <r>
    <s v="NA09 - South Naples Area"/>
    <n v="45000"/>
    <x v="0"/>
    <s v="CCRC"/>
    <s v="NA"/>
    <x v="0"/>
    <x v="37"/>
  </r>
  <r>
    <s v="NA21 - N/O Immokalee Rd E/O 75"/>
    <n v="42800"/>
    <x v="0"/>
    <s v="DNFR"/>
    <s v="NA"/>
    <x v="0"/>
    <x v="8"/>
  </r>
  <r>
    <s v="NA21 - N/O Immokalee Rd E/O 75"/>
    <n v="42800"/>
    <x v="0"/>
    <s v="DNFR"/>
    <s v="NA"/>
    <x v="0"/>
    <x v="8"/>
  </r>
  <r>
    <s v="BN10 East Old41 So of Shangrila"/>
    <n v="40000"/>
    <x v="0"/>
    <s v="SMFA01"/>
    <s v="BN"/>
    <x v="1"/>
    <x v="25"/>
  </r>
  <r>
    <s v="NA24 - Golden Gate City"/>
    <n v="36000"/>
    <x v="0"/>
    <s v="NFAA"/>
    <s v="NA"/>
    <x v="0"/>
    <x v="15"/>
  </r>
  <r>
    <s v="NA09 - South Naples Area"/>
    <n v="43000"/>
    <x v="0"/>
    <s v="NRSI"/>
    <s v="NA"/>
    <x v="0"/>
    <x v="38"/>
  </r>
  <r>
    <s v="NA42 - GGE 15, 27-28, 193-195"/>
    <n v="40000"/>
    <x v="0"/>
    <s v="CBRE03"/>
    <s v="NA"/>
    <x v="0"/>
    <x v="3"/>
  </r>
  <r>
    <s v="NA45 - GGE 13-14, 48-51"/>
    <n v="50000"/>
    <x v="0"/>
    <s v="NPSR"/>
    <s v="NA"/>
    <x v="0"/>
    <x v="0"/>
  </r>
  <r>
    <s v="BN10 East Old41 So of Shangrila"/>
    <n v="38000"/>
    <x v="0"/>
    <s v="NAMVT"/>
    <s v="BN"/>
    <x v="1"/>
    <x v="14"/>
  </r>
  <r>
    <s v="NA14 - N/O Pine Ridge &amp; Vineyard"/>
    <n v="43000"/>
    <x v="0"/>
    <s v="NURGI"/>
    <s v="NA"/>
    <x v="0"/>
    <x v="31"/>
  </r>
  <r>
    <s v="NA16 - S/O Pine Ridge Rd"/>
    <n v="35000"/>
    <x v="0"/>
    <s v="NPRUM"/>
    <s v="NA"/>
    <x v="0"/>
    <x v="9"/>
  </r>
  <r>
    <s v="NA21 - N/O Immokalee Rd E/O 75"/>
    <n v="52000"/>
    <x v="0"/>
    <s v="SUNY"/>
    <s v="NA"/>
    <x v="0"/>
    <x v="6"/>
  </r>
  <r>
    <s v="NA14 - N/O Pine Ridge &amp; Vineyard"/>
    <n v="40100"/>
    <x v="0"/>
    <s v="CBRR02"/>
    <s v="NA"/>
    <x v="0"/>
    <x v="3"/>
  </r>
  <r>
    <s v="NA46 - GGE 39-47, 61-65"/>
    <n v="50000"/>
    <x v="0"/>
    <s v="CBRE03"/>
    <s v="NA"/>
    <x v="0"/>
    <x v="3"/>
  </r>
  <r>
    <s v="NA09 - South Naples Area"/>
    <n v="44900"/>
    <x v="0"/>
    <s v="BCARG"/>
    <s v="NA"/>
    <x v="0"/>
    <x v="28"/>
  </r>
  <r>
    <s v="BN08 East of US41 South of Terry"/>
    <n v="42000"/>
    <x v="0"/>
    <s v="PRUD03"/>
    <s v="BN"/>
    <x v="1"/>
    <x v="9"/>
  </r>
  <r>
    <s v="NA12 - N/O Vanderbilt Bch W/O 75"/>
    <n v="40000"/>
    <x v="0"/>
    <s v="DNFR"/>
    <s v="NA"/>
    <x v="0"/>
    <x v="8"/>
  </r>
  <r>
    <s v="NA18 - N/O Rattlesnake Hammock"/>
    <n v="40113"/>
    <x v="0"/>
    <s v="NWRG"/>
    <s v="NA"/>
    <x v="0"/>
    <x v="5"/>
  </r>
  <r>
    <s v="NA14 - N/O Pine Ridge &amp; Vineyard"/>
    <n v="42000"/>
    <x v="0"/>
    <s v="NFAA"/>
    <s v="NA"/>
    <x v="0"/>
    <x v="15"/>
  </r>
  <r>
    <s v="NA17 - N/O Davis Blvd"/>
    <n v="40500"/>
    <x v="0"/>
    <s v="BCARG"/>
    <s v="NA"/>
    <x v="0"/>
    <x v="28"/>
  </r>
  <r>
    <s v="NA17 - N/O Davis Blvd"/>
    <n v="42000"/>
    <x v="0"/>
    <s v="CSRI01"/>
    <s v="NA"/>
    <x v="0"/>
    <x v="20"/>
  </r>
  <r>
    <s v="NA24 - Golden Gate City"/>
    <n v="40750"/>
    <x v="0"/>
    <s v="CBRR02"/>
    <s v="NA"/>
    <x v="0"/>
    <x v="3"/>
  </r>
  <r>
    <s v="NA01 - N/O 111th Ave"/>
    <n v="37000"/>
    <x v="0"/>
    <s v="NRR01"/>
    <s v="NA"/>
    <x v="0"/>
    <x v="39"/>
  </r>
  <r>
    <s v="NA24 - Golden Gate City"/>
    <n v="38000"/>
    <x v="0"/>
    <s v="IBRI"/>
    <s v="NA"/>
    <x v="0"/>
    <x v="40"/>
  </r>
  <r>
    <s v="ES01 - Estero"/>
    <n v="42000"/>
    <x v="0"/>
    <s v="CBRE03"/>
    <s v="ES"/>
    <x v="1"/>
    <x v="3"/>
  </r>
  <r>
    <s v="NA24 - Golden Gate City"/>
    <n v="25000"/>
    <x v="0"/>
    <s v="PRUD03"/>
    <s v="NA"/>
    <x v="0"/>
    <x v="9"/>
  </r>
  <r>
    <s v="NA38 - South of US41 East of 951"/>
    <n v="40000"/>
    <x v="0"/>
    <s v="RRR"/>
    <s v="NA"/>
    <x v="0"/>
    <x v="39"/>
  </r>
  <r>
    <s v="NA21 - N/O Immokalee Rd E/O 75"/>
    <n v="45400"/>
    <x v="0"/>
    <s v="DNFR"/>
    <s v="NA"/>
    <x v="0"/>
    <x v="8"/>
  </r>
  <r>
    <s v="NA17 - N/O Davis Blvd"/>
    <n v="45400"/>
    <x v="0"/>
    <s v="BRRG"/>
    <s v="NA"/>
    <x v="0"/>
    <x v="0"/>
  </r>
  <r>
    <s v="NA24 - Golden Gate City"/>
    <n v="47500"/>
    <x v="0"/>
    <s v="NREM"/>
    <s v="NA"/>
    <x v="0"/>
    <x v="41"/>
  </r>
  <r>
    <s v="NA22 - S/O Immokalee Rd W/O 951"/>
    <n v="43000"/>
    <x v="0"/>
    <s v="NCLC"/>
    <s v="NA"/>
    <x v="0"/>
    <x v="7"/>
  </r>
  <r>
    <s v="BN12 - E of I-75 S of City Line"/>
    <n v="41500"/>
    <x v="0"/>
    <s v="NPCRG2"/>
    <s v="BN"/>
    <x v="1"/>
    <x v="16"/>
  </r>
  <r>
    <s v="NA21 - N/O Immokalee Rd E/O 75"/>
    <n v="45000"/>
    <x v="0"/>
    <s v="NFAA"/>
    <s v="NA"/>
    <x v="0"/>
    <x v="15"/>
  </r>
  <r>
    <s v="NA38 - South of US41 East of 951"/>
    <n v="43000"/>
    <x v="0"/>
    <s v="SUNY"/>
    <s v="NA"/>
    <x v="0"/>
    <x v="6"/>
  </r>
  <r>
    <s v="ES01 - Estero"/>
    <n v="47100"/>
    <x v="0"/>
    <s v="CBRE03"/>
    <s v="ES"/>
    <x v="1"/>
    <x v="3"/>
  </r>
  <r>
    <s v="NA17 - N/O Davis Blvd"/>
    <n v="40000"/>
    <x v="0"/>
    <s v="BCARG"/>
    <s v="NA"/>
    <x v="0"/>
    <x v="28"/>
  </r>
  <r>
    <s v="NA41 - GGE 3-12"/>
    <n v="50300"/>
    <x v="0"/>
    <s v="NFAA"/>
    <s v="NA"/>
    <x v="0"/>
    <x v="15"/>
  </r>
  <r>
    <s v="NA24 - Golden Gate City"/>
    <n v="62000"/>
    <x v="0"/>
    <s v="CBRR02"/>
    <s v="NA"/>
    <x v="0"/>
    <x v="3"/>
  </r>
  <r>
    <s v="NA47 - GGE 67-78"/>
    <n v="42930"/>
    <x v="0"/>
    <s v="DNFR"/>
    <s v="NA"/>
    <x v="0"/>
    <x v="8"/>
  </r>
  <r>
    <s v="NA21 - N/O Immokalee Rd E/O 75"/>
    <n v="47000"/>
    <x v="0"/>
    <s v="RLTY"/>
    <s v="NA"/>
    <x v="0"/>
    <x v="42"/>
  </r>
  <r>
    <s v="NA12 - N/O Vanderbilt Bch W/O 75"/>
    <n v="45100"/>
    <x v="0"/>
    <s v="AMVT"/>
    <s v="NA"/>
    <x v="0"/>
    <x v="14"/>
  </r>
  <r>
    <s v="BN06 - North Bonita East of US41"/>
    <n v="45000"/>
    <x v="0"/>
    <s v="CBRR02"/>
    <s v="BN"/>
    <x v="1"/>
    <x v="3"/>
  </r>
  <r>
    <s v="NA16 - S/O Pine Ridge Rd"/>
    <n v="42500"/>
    <x v="0"/>
    <s v="NHOOK"/>
    <s v="NA"/>
    <x v="0"/>
    <x v="17"/>
  </r>
  <r>
    <s v="BN08 East of US41 South of Terry"/>
    <n v="43000"/>
    <x v="0"/>
    <s v="NAMVT"/>
    <s v="BN"/>
    <x v="1"/>
    <x v="14"/>
  </r>
  <r>
    <s v="NA18 - N/O Rattlesnake Hammock"/>
    <n v="45000"/>
    <x v="0"/>
    <s v="CBRE03"/>
    <s v="NA"/>
    <x v="0"/>
    <x v="3"/>
  </r>
  <r>
    <s v="NA12 - N/O Vanderbilt Bch W/O 75"/>
    <n v="50000"/>
    <x v="0"/>
    <s v="DNFR"/>
    <s v="NA"/>
    <x v="0"/>
    <x v="8"/>
  </r>
  <r>
    <s v="BN12 - E of I-75 S of City Line"/>
    <n v="57000"/>
    <x v="0"/>
    <s v="NPSR"/>
    <s v="BN"/>
    <x v="1"/>
    <x v="0"/>
  </r>
  <r>
    <s v="NA16 - S/O Pine Ridge Rd"/>
    <n v="32000"/>
    <x v="0"/>
    <s v="DNFR"/>
    <s v="NA"/>
    <x v="0"/>
    <x v="8"/>
  </r>
  <r>
    <s v="NA18 - N/O Rattlesnake Hammock"/>
    <n v="45000"/>
    <x v="0"/>
    <s v="SMFA01"/>
    <s v="NA"/>
    <x v="0"/>
    <x v="25"/>
  </r>
  <r>
    <s v="BN08 East of US41 South of Terry"/>
    <n v="44900"/>
    <x v="0"/>
    <s v="DNFRI"/>
    <s v="BN"/>
    <x v="1"/>
    <x v="8"/>
  </r>
  <r>
    <s v="NA18 - N/O Rattlesnake Hammock"/>
    <n v="40000"/>
    <x v="0"/>
    <s v="NKWR2"/>
    <s v="NA"/>
    <x v="0"/>
    <x v="43"/>
  </r>
  <r>
    <s v="NA24 - Golden Gate City"/>
    <n v="49000"/>
    <x v="0"/>
    <s v="CBRR02"/>
    <s v="NA"/>
    <x v="0"/>
    <x v="3"/>
  </r>
  <r>
    <s v="NA17 - N/O Davis Blvd"/>
    <n v="47000"/>
    <x v="0"/>
    <s v="AMVT"/>
    <s v="NA"/>
    <x v="0"/>
    <x v="14"/>
  </r>
  <r>
    <s v="BN06 - North Bonita East of US41"/>
    <n v="47000"/>
    <x v="0"/>
    <s v="CBRE03"/>
    <s v="BN"/>
    <x v="1"/>
    <x v="3"/>
  </r>
  <r>
    <s v="NA11 - N/O Immokalee Rd W/O 75"/>
    <n v="30000"/>
    <x v="0"/>
    <s v="GULD"/>
    <s v="NA"/>
    <x v="0"/>
    <x v="12"/>
  </r>
  <r>
    <s v="NA09 - South Naples Area"/>
    <n v="48900"/>
    <x v="0"/>
    <s v="BCBRR10"/>
    <s v="NA"/>
    <x v="0"/>
    <x v="3"/>
  </r>
  <r>
    <s v="NA24 - Golden Gate City"/>
    <n v="49500"/>
    <x v="0"/>
    <s v="AMVT"/>
    <s v="NA"/>
    <x v="0"/>
    <x v="14"/>
  </r>
  <r>
    <s v="NA17 - N/O Davis Blvd"/>
    <n v="39000"/>
    <x v="0"/>
    <s v="NWRG"/>
    <s v="NA"/>
    <x v="0"/>
    <x v="5"/>
  </r>
  <r>
    <s v="NA12 - N/O Vanderbilt Bch W/O 75"/>
    <n v="55000"/>
    <x v="0"/>
    <s v="NPPR"/>
    <s v="NA"/>
    <x v="0"/>
    <x v="44"/>
  </r>
  <r>
    <s v="NA24 - Golden Gate City"/>
    <n v="48000"/>
    <x v="0"/>
    <s v="NURGI"/>
    <s v="NA"/>
    <x v="0"/>
    <x v="31"/>
  </r>
  <r>
    <s v="BN06 - North Bonita East of US41"/>
    <n v="49500"/>
    <x v="0"/>
    <s v="CBRE03"/>
    <s v="BN"/>
    <x v="1"/>
    <x v="3"/>
  </r>
  <r>
    <s v="NA23 - S/O Pine Ridge Rd W/O 951"/>
    <n v="49875"/>
    <x v="0"/>
    <s v="CBRR02"/>
    <s v="NA"/>
    <x v="0"/>
    <x v="3"/>
  </r>
  <r>
    <s v="NA45 - GGE 13-14, 48-51"/>
    <n v="60000"/>
    <x v="0"/>
    <s v="CBRR03"/>
    <s v="NA"/>
    <x v="0"/>
    <x v="3"/>
  </r>
  <r>
    <s v="NA38 - South of US41 East of 951"/>
    <n v="45450"/>
    <x v="0"/>
    <s v="RRR"/>
    <s v="NA"/>
    <x v="0"/>
    <x v="39"/>
  </r>
  <r>
    <s v="BN05 - Pelican Landing and North"/>
    <n v="43750"/>
    <x v="0"/>
    <s v="CBRE03"/>
    <s v="BN"/>
    <x v="1"/>
    <x v="3"/>
  </r>
  <r>
    <s v="NA24 - Golden Gate City"/>
    <n v="50000"/>
    <x v="0"/>
    <s v="NPSR"/>
    <s v="NA"/>
    <x v="0"/>
    <x v="0"/>
  </r>
  <r>
    <s v="NA24 - Golden Gate City"/>
    <n v="49900"/>
    <x v="0"/>
    <s v="NWRG"/>
    <s v="NA"/>
    <x v="0"/>
    <x v="5"/>
  </r>
  <r>
    <s v="NA24 - Golden Gate City"/>
    <n v="55000"/>
    <x v="0"/>
    <s v="DNFR"/>
    <s v="NA"/>
    <x v="0"/>
    <x v="8"/>
  </r>
  <r>
    <s v="NA45 - GGE 13-14, 48-51"/>
    <n v="45000"/>
    <x v="0"/>
    <s v="AMVT"/>
    <s v="NA"/>
    <x v="0"/>
    <x v="14"/>
  </r>
  <r>
    <s v="BN05 - Pelican Landing and North"/>
    <n v="42450"/>
    <x v="0"/>
    <s v="NREM"/>
    <s v="BN"/>
    <x v="1"/>
    <x v="41"/>
  </r>
  <r>
    <s v="NA46 - GGE 39-47, 61-65"/>
    <n v="50000"/>
    <x v="0"/>
    <s v="CSRI01"/>
    <s v="NA"/>
    <x v="0"/>
    <x v="20"/>
  </r>
  <r>
    <s v="NA18 - N/O Rattlesnake Hammock"/>
    <n v="44500"/>
    <x v="0"/>
    <s v="NWRG"/>
    <s v="NA"/>
    <x v="0"/>
    <x v="5"/>
  </r>
  <r>
    <s v="NA48 - GGE 79-93"/>
    <n v="52000"/>
    <x v="0"/>
    <s v="BCARG"/>
    <s v="NA"/>
    <x v="0"/>
    <x v="28"/>
  </r>
  <r>
    <s v="ES01 - Estero"/>
    <n v="41000"/>
    <x v="0"/>
    <s v="CBRE03"/>
    <s v="ES"/>
    <x v="1"/>
    <x v="3"/>
  </r>
  <r>
    <s v="NA09 - South Naples Area"/>
    <n v="45500"/>
    <x v="0"/>
    <s v="SUNY"/>
    <s v="NA"/>
    <x v="0"/>
    <x v="6"/>
  </r>
  <r>
    <s v="NA24 - Golden Gate City"/>
    <n v="45000"/>
    <x v="0"/>
    <s v="CBRR02"/>
    <s v="NA"/>
    <x v="0"/>
    <x v="3"/>
  </r>
  <r>
    <s v="NA16 - S/O Pine Ridge Rd"/>
    <n v="46000"/>
    <x v="0"/>
    <s v="REMS"/>
    <s v="NA"/>
    <x v="0"/>
    <x v="24"/>
  </r>
  <r>
    <s v="NA16 - S/O Pine Ridge Rd"/>
    <n v="52100"/>
    <x v="0"/>
    <s v="BCBRR10"/>
    <s v="NA"/>
    <x v="0"/>
    <x v="3"/>
  </r>
  <r>
    <s v="NA48 - GGE 79-93"/>
    <n v="45000"/>
    <x v="0"/>
    <s v="NRSI"/>
    <s v="NA"/>
    <x v="0"/>
    <x v="38"/>
  </r>
  <r>
    <s v="NA21 - N/O Immokalee Rd E/O 75"/>
    <n v="54000"/>
    <x v="0"/>
    <s v="BCBRR10"/>
    <s v="NA"/>
    <x v="0"/>
    <x v="3"/>
  </r>
  <r>
    <s v="NA48 - GGE 79-93"/>
    <n v="46500"/>
    <x v="0"/>
    <s v="CBRR02"/>
    <s v="NA"/>
    <x v="0"/>
    <x v="3"/>
  </r>
  <r>
    <s v="NA22 - S/O Immokalee Rd W/O 951"/>
    <n v="49000"/>
    <x v="0"/>
    <s v="CBRE03"/>
    <s v="NA"/>
    <x v="0"/>
    <x v="3"/>
  </r>
  <r>
    <s v="NA21 - N/O Immokalee Rd E/O 75"/>
    <n v="50000"/>
    <x v="0"/>
    <s v="NSAC"/>
    <s v="NA"/>
    <x v="0"/>
    <x v="11"/>
  </r>
  <r>
    <s v="BN07 East of US41 North of Terry"/>
    <n v="37500"/>
    <x v="0"/>
    <s v="NAPL02"/>
    <s v="BN"/>
    <x v="1"/>
    <x v="38"/>
  </r>
  <r>
    <s v="NA21 - N/O Immokalee Rd E/O 75"/>
    <n v="47000"/>
    <x v="0"/>
    <s v="NURGI"/>
    <s v="NA"/>
    <x v="0"/>
    <x v="31"/>
  </r>
  <r>
    <s v="NA24 - Golden Gate City"/>
    <n v="51000"/>
    <x v="0"/>
    <s v="NAMVT"/>
    <s v="NA"/>
    <x v="0"/>
    <x v="14"/>
  </r>
  <r>
    <s v="BN05 - Pelican Landing and North"/>
    <n v="53000"/>
    <x v="0"/>
    <s v="NRSI"/>
    <s v="BN"/>
    <x v="1"/>
    <x v="38"/>
  </r>
  <r>
    <s v="NA08 - Royal Harbor-Windstar"/>
    <n v="28000"/>
    <x v="0"/>
    <s v="PRUD03"/>
    <s v="NA"/>
    <x v="0"/>
    <x v="9"/>
  </r>
  <r>
    <s v="NA09 - South Naples Area"/>
    <n v="35000"/>
    <x v="0"/>
    <s v="CHRI"/>
    <s v="NA"/>
    <x v="0"/>
    <x v="45"/>
  </r>
  <r>
    <s v="NA09 - South Naples Area"/>
    <n v="50000"/>
    <x v="0"/>
    <s v="PRUD03"/>
    <s v="NA"/>
    <x v="0"/>
    <x v="9"/>
  </r>
  <r>
    <s v="NA24 - Golden Gate City"/>
    <n v="56500"/>
    <x v="0"/>
    <s v="AMVT"/>
    <s v="NA"/>
    <x v="0"/>
    <x v="14"/>
  </r>
  <r>
    <s v="NA09 - South Naples Area"/>
    <n v="60150"/>
    <x v="0"/>
    <s v="NPSR"/>
    <s v="NA"/>
    <x v="0"/>
    <x v="0"/>
  </r>
  <r>
    <s v="BN12 - E of I-75 S of City Line"/>
    <n v="48500"/>
    <x v="0"/>
    <s v="BMBA"/>
    <s v="BN"/>
    <x v="1"/>
    <x v="35"/>
  </r>
  <r>
    <s v="NA18 - N/O Rattlesnake Hammock"/>
    <n v="49900"/>
    <x v="0"/>
    <s v="DNFR"/>
    <s v="NA"/>
    <x v="0"/>
    <x v="8"/>
  </r>
  <r>
    <s v="NA18 - N/O Rattlesnake Hammock"/>
    <n v="49000"/>
    <x v="0"/>
    <s v="DNFR"/>
    <s v="NA"/>
    <x v="0"/>
    <x v="8"/>
  </r>
  <r>
    <s v="ES01 - Estero"/>
    <n v="45000"/>
    <x v="0"/>
    <s v="AMVT"/>
    <s v="ES"/>
    <x v="1"/>
    <x v="14"/>
  </r>
  <r>
    <s v="NA24 - Golden Gate City"/>
    <n v="50000"/>
    <x v="0"/>
    <s v="NURGI"/>
    <s v="NA"/>
    <x v="0"/>
    <x v="31"/>
  </r>
  <r>
    <s v="NA14 - N/O Pine Ridge &amp; Vineyard"/>
    <n v="51000"/>
    <x v="0"/>
    <s v="AMVT"/>
    <s v="NA"/>
    <x v="0"/>
    <x v="14"/>
  </r>
  <r>
    <s v="NA24 - Golden Gate City"/>
    <n v="56000"/>
    <x v="0"/>
    <s v="NLRG"/>
    <s v="NA"/>
    <x v="0"/>
    <x v="46"/>
  </r>
  <r>
    <s v="NA43 GGE 21-22,36-38,52-53,59-60"/>
    <n v="50000"/>
    <x v="0"/>
    <s v="CBRR03"/>
    <s v="NA"/>
    <x v="0"/>
    <x v="3"/>
  </r>
  <r>
    <s v="NA21 - N/O Immokalee Rd E/O 75"/>
    <n v="54000"/>
    <x v="0"/>
    <s v="REMS"/>
    <s v="NA"/>
    <x v="0"/>
    <x v="24"/>
  </r>
  <r>
    <s v="NA18 - N/O Rattlesnake Hammock"/>
    <n v="45000"/>
    <x v="0"/>
    <s v="NAMVT"/>
    <s v="NA"/>
    <x v="0"/>
    <x v="14"/>
  </r>
  <r>
    <s v="NA18 - N/O Rattlesnake Hammock"/>
    <n v="33600"/>
    <x v="0"/>
    <s v="PRUD03"/>
    <s v="NA"/>
    <x v="0"/>
    <x v="9"/>
  </r>
  <r>
    <s v="NA12 - N/O Vanderbilt Bch W/O 75"/>
    <n v="50000"/>
    <x v="0"/>
    <s v="DNFR"/>
    <s v="NA"/>
    <x v="0"/>
    <x v="8"/>
  </r>
  <r>
    <s v="BN06 - North Bonita East of US41"/>
    <n v="51000"/>
    <x v="0"/>
    <s v="BCRI"/>
    <s v="BN"/>
    <x v="1"/>
    <x v="33"/>
  </r>
  <r>
    <s v="NA12 - N/O Vanderbilt Bch W/O 75"/>
    <n v="68777"/>
    <x v="0"/>
    <s v="VIPM03"/>
    <s v="NA"/>
    <x v="0"/>
    <x v="13"/>
  </r>
  <r>
    <s v="NA16 - S/O Pine Ridge Rd"/>
    <n v="55150"/>
    <x v="0"/>
    <s v="SMFA01"/>
    <s v="NA"/>
    <x v="0"/>
    <x v="25"/>
  </r>
  <r>
    <s v="NA17 - N/O Davis Blvd"/>
    <n v="35000"/>
    <x v="0"/>
    <s v="NWRG"/>
    <s v="NA"/>
    <x v="0"/>
    <x v="5"/>
  </r>
  <r>
    <s v="NA12 - N/O Vanderbilt Bch W/O 75"/>
    <n v="53000"/>
    <x v="0"/>
    <s v="NWRG"/>
    <s v="NA"/>
    <x v="0"/>
    <x v="5"/>
  </r>
  <r>
    <s v="ES02 - Estero"/>
    <n v="47500"/>
    <x v="0"/>
    <s v="BDMR"/>
    <s v="ES"/>
    <x v="1"/>
    <x v="47"/>
  </r>
  <r>
    <s v="NA46 - GGE 39-47, 61-65"/>
    <n v="58500"/>
    <x v="0"/>
    <s v="NFHR"/>
    <s v="NA"/>
    <x v="0"/>
    <x v="34"/>
  </r>
  <r>
    <s v="NA24 - Golden Gate City"/>
    <n v="57000"/>
    <x v="0"/>
    <s v="AMVT"/>
    <s v="NA"/>
    <x v="0"/>
    <x v="14"/>
  </r>
  <r>
    <s v="BN12 - E of I-75 S of City Line"/>
    <n v="53900"/>
    <x v="0"/>
    <s v="N#1RES"/>
    <s v="BN"/>
    <x v="1"/>
    <x v="0"/>
  </r>
  <r>
    <s v="NA22 - S/O Immokalee Rd W/O 951"/>
    <n v="50000"/>
    <x v="0"/>
    <s v="AMVT"/>
    <s v="NA"/>
    <x v="0"/>
    <x v="14"/>
  </r>
  <r>
    <s v="NA17 - N/O Davis Blvd"/>
    <n v="55000"/>
    <x v="0"/>
    <s v="REMS"/>
    <s v="NA"/>
    <x v="0"/>
    <x v="24"/>
  </r>
  <r>
    <s v="NA24 - Golden Gate City"/>
    <n v="59000"/>
    <x v="0"/>
    <s v="PRUD03"/>
    <s v="NA"/>
    <x v="0"/>
    <x v="9"/>
  </r>
  <r>
    <s v="NA18 - N/O Rattlesnake Hammock"/>
    <n v="35437"/>
    <x v="0"/>
    <s v="CBRE03"/>
    <s v="NA"/>
    <x v="0"/>
    <x v="3"/>
  </r>
  <r>
    <s v="NA09 - South Naples Area"/>
    <n v="53000"/>
    <x v="0"/>
    <s v="BCBRR10"/>
    <s v="NA"/>
    <x v="0"/>
    <x v="3"/>
  </r>
  <r>
    <s v="NA37 - East Collier S/O 75"/>
    <n v="50000"/>
    <x v="0"/>
    <s v="NAMVT"/>
    <s v="NA"/>
    <x v="0"/>
    <x v="14"/>
  </r>
  <r>
    <s v="NA24 - Golden Gate City"/>
    <n v="58500"/>
    <x v="0"/>
    <s v="CSRI01"/>
    <s v="NA"/>
    <x v="0"/>
    <x v="20"/>
  </r>
  <r>
    <s v="NA16 - S/O Pine Ridge Rd"/>
    <n v="54900"/>
    <x v="0"/>
    <s v="CBRR02"/>
    <s v="NA"/>
    <x v="0"/>
    <x v="3"/>
  </r>
  <r>
    <s v="NA14 - N/O Pine Ridge &amp; Vineyard"/>
    <n v="55000"/>
    <x v="0"/>
    <s v="CSRI01"/>
    <s v="NA"/>
    <x v="0"/>
    <x v="20"/>
  </r>
  <r>
    <s v="NA14 - N/O Pine Ridge &amp; Vineyard"/>
    <n v="52200"/>
    <x v="0"/>
    <s v="NFAA"/>
    <s v="NA"/>
    <x v="0"/>
    <x v="15"/>
  </r>
  <r>
    <s v="NA24 - Golden Gate City"/>
    <n v="54000"/>
    <x v="0"/>
    <s v="CSRI01"/>
    <s v="NA"/>
    <x v="0"/>
    <x v="20"/>
  </r>
  <r>
    <s v="NA24 - Golden Gate City"/>
    <n v="50000"/>
    <x v="0"/>
    <s v="BPR"/>
    <s v="NA"/>
    <x v="0"/>
    <x v="0"/>
  </r>
  <r>
    <s v="BN10 East Old41 So of Shangrila"/>
    <n v="60500"/>
    <x v="0"/>
    <s v="BCBRE01"/>
    <s v="BN"/>
    <x v="1"/>
    <x v="3"/>
  </r>
  <r>
    <s v="NA24 - Golden Gate City"/>
    <n v="29000"/>
    <x v="0"/>
    <s v="NURGI"/>
    <s v="NA"/>
    <x v="0"/>
    <x v="31"/>
  </r>
  <r>
    <s v="NA46 - GGE 39-47, 61-65"/>
    <n v="53500"/>
    <x v="0"/>
    <s v="CBRE03"/>
    <s v="NA"/>
    <x v="0"/>
    <x v="3"/>
  </r>
  <r>
    <s v="NA17 - N/O Davis Blvd"/>
    <n v="57000"/>
    <x v="0"/>
    <s v="NWRG"/>
    <s v="NA"/>
    <x v="0"/>
    <x v="5"/>
  </r>
  <r>
    <s v="NA09 - South Naples Area"/>
    <n v="54900"/>
    <x v="0"/>
    <s v="REMS"/>
    <s v="NA"/>
    <x v="0"/>
    <x v="24"/>
  </r>
  <r>
    <s v="NA09 - South Naples Area"/>
    <n v="60000"/>
    <x v="0"/>
    <s v="CSRI01"/>
    <s v="NA"/>
    <x v="0"/>
    <x v="20"/>
  </r>
  <r>
    <s v="NA45 - GGE 13-14, 48-51"/>
    <n v="56900"/>
    <x v="0"/>
    <s v="BCBRR10"/>
    <s v="NA"/>
    <x v="0"/>
    <x v="3"/>
  </r>
  <r>
    <s v="NA21 - N/O Immokalee Rd E/O 75"/>
    <n v="54900"/>
    <x v="0"/>
    <s v="CBRR03"/>
    <s v="NA"/>
    <x v="0"/>
    <x v="3"/>
  </r>
  <r>
    <s v="NA47 - GGE 67-78"/>
    <n v="55903"/>
    <x v="0"/>
    <s v="BCBRR10"/>
    <s v="NA"/>
    <x v="0"/>
    <x v="3"/>
  </r>
  <r>
    <s v="NA09 - South Naples Area"/>
    <n v="60000"/>
    <x v="0"/>
    <s v="NPSR"/>
    <s v="NA"/>
    <x v="0"/>
    <x v="0"/>
  </r>
  <r>
    <s v="NA11 - N/O Immokalee Rd W/O 75"/>
    <n v="52000"/>
    <x v="0"/>
    <s v="AMVT"/>
    <s v="NA"/>
    <x v="0"/>
    <x v="14"/>
  </r>
  <r>
    <s v="NA09 - South Naples Area"/>
    <n v="48000"/>
    <x v="0"/>
    <s v="AMVT"/>
    <s v="NA"/>
    <x v="0"/>
    <x v="14"/>
  </r>
  <r>
    <s v="NA14 - N/O Pine Ridge &amp; Vineyard"/>
    <n v="55000"/>
    <x v="0"/>
    <s v="CBRR02"/>
    <s v="NA"/>
    <x v="0"/>
    <x v="3"/>
  </r>
  <r>
    <s v="NA24 - Golden Gate City"/>
    <n v="48000"/>
    <x v="0"/>
    <s v="NFHR"/>
    <s v="NA"/>
    <x v="0"/>
    <x v="34"/>
  </r>
  <r>
    <s v="BN07 East of US41 North of Terry"/>
    <n v="48000"/>
    <x v="0"/>
    <s v="GULD"/>
    <s v="BN"/>
    <x v="1"/>
    <x v="12"/>
  </r>
  <r>
    <s v="NA09 - South Naples Area"/>
    <n v="55000"/>
    <x v="0"/>
    <s v="PRUD"/>
    <s v="NA"/>
    <x v="0"/>
    <x v="9"/>
  </r>
  <r>
    <s v="NA24 - Golden Gate City"/>
    <n v="55000"/>
    <x v="0"/>
    <s v="BCBRR10"/>
    <s v="NA"/>
    <x v="0"/>
    <x v="3"/>
  </r>
  <r>
    <s v="NA09 - South Naples Area"/>
    <n v="55000"/>
    <x v="0"/>
    <s v="PRUD03"/>
    <s v="NA"/>
    <x v="0"/>
    <x v="9"/>
  </r>
  <r>
    <s v="NA09 - South Naples Area"/>
    <n v="55000"/>
    <x v="0"/>
    <s v="PRUD03"/>
    <s v="NA"/>
    <x v="0"/>
    <x v="9"/>
  </r>
  <r>
    <s v="NA09 - South Naples Area"/>
    <n v="33000"/>
    <x v="0"/>
    <s v="NSKW"/>
    <s v="NA"/>
    <x v="0"/>
    <x v="48"/>
  </r>
  <r>
    <s v="NA14 - N/O Pine Ridge &amp; Vineyard"/>
    <n v="66500"/>
    <x v="0"/>
    <s v="BCBRR10"/>
    <s v="NA"/>
    <x v="0"/>
    <x v="3"/>
  </r>
  <r>
    <s v="BN12 - E of I-75 S of City Line"/>
    <n v="50000"/>
    <x v="0"/>
    <s v="NPSR"/>
    <s v="BN"/>
    <x v="1"/>
    <x v="0"/>
  </r>
  <r>
    <s v="NA46 - GGE 39-47, 61-65"/>
    <n v="60000"/>
    <x v="0"/>
    <s v="CBRR02"/>
    <s v="NA"/>
    <x v="0"/>
    <x v="3"/>
  </r>
  <r>
    <s v="NA17 - N/O Davis Blvd"/>
    <n v="55000"/>
    <x v="0"/>
    <s v="BREM"/>
    <s v="NA"/>
    <x v="0"/>
    <x v="4"/>
  </r>
  <r>
    <s v="NA12 - N/O Vanderbilt Bch W/O 75"/>
    <n v="75000"/>
    <x v="0"/>
    <s v="NWRG"/>
    <s v="NA"/>
    <x v="0"/>
    <x v="5"/>
  </r>
  <r>
    <s v="NA46 - GGE 39-47, 61-65"/>
    <n v="60100"/>
    <x v="0"/>
    <s v="DNFR"/>
    <s v="NA"/>
    <x v="0"/>
    <x v="8"/>
  </r>
  <r>
    <s v="BN07 East of US41 North of Terry"/>
    <n v="50000"/>
    <x v="0"/>
    <s v="GULD"/>
    <s v="BN"/>
    <x v="1"/>
    <x v="12"/>
  </r>
  <r>
    <s v="NA12 - N/O Vanderbilt Bch W/O 75"/>
    <n v="60500"/>
    <x v="0"/>
    <s v="AMVT"/>
    <s v="NA"/>
    <x v="0"/>
    <x v="14"/>
  </r>
  <r>
    <s v="NA48 - GGE 79-93"/>
    <n v="57960"/>
    <x v="0"/>
    <s v="NRPON"/>
    <s v="NA"/>
    <x v="0"/>
    <x v="49"/>
  </r>
  <r>
    <s v="BN07 East of US41 North of Terry"/>
    <n v="53000"/>
    <x v="0"/>
    <s v="NHOOK"/>
    <s v="BN"/>
    <x v="1"/>
    <x v="17"/>
  </r>
  <r>
    <s v="NA18 - N/O Rattlesnake Hammock"/>
    <n v="52000"/>
    <x v="0"/>
    <s v="GULD"/>
    <s v="NA"/>
    <x v="0"/>
    <x v="12"/>
  </r>
  <r>
    <s v="NA22 - S/O Immokalee Rd W/O 951"/>
    <n v="55000"/>
    <x v="0"/>
    <s v="PRUD"/>
    <s v="NA"/>
    <x v="0"/>
    <x v="9"/>
  </r>
  <r>
    <s v="NA21 - N/O Immokalee Rd E/O 75"/>
    <n v="50000"/>
    <x v="0"/>
    <s v="BRSR"/>
    <s v="NA"/>
    <x v="0"/>
    <x v="32"/>
  </r>
  <r>
    <s v="BN08 East of US41 South of Terry"/>
    <n v="36000"/>
    <x v="0"/>
    <s v="REMXC"/>
    <s v="BN"/>
    <x v="1"/>
    <x v="50"/>
  </r>
  <r>
    <s v="BN10 East Old41 So of Shangrila"/>
    <n v="60000"/>
    <x v="0"/>
    <s v="NRSI"/>
    <s v="BN"/>
    <x v="1"/>
    <x v="38"/>
  </r>
  <r>
    <s v="NA46 - GGE 39-47, 61-65"/>
    <n v="60000"/>
    <x v="0"/>
    <s v="NFHR"/>
    <s v="NA"/>
    <x v="0"/>
    <x v="34"/>
  </r>
  <r>
    <s v="NA18 - N/O Rattlesnake Hammock"/>
    <n v="55000"/>
    <x v="0"/>
    <s v="NPSR"/>
    <s v="NA"/>
    <x v="0"/>
    <x v="0"/>
  </r>
  <r>
    <s v="NA22 - S/O Immokalee Rd W/O 951"/>
    <n v="58300"/>
    <x v="0"/>
    <s v="NCSUN"/>
    <s v="NA"/>
    <x v="0"/>
    <x v="29"/>
  </r>
  <r>
    <s v="NA48 - GGE 79-93"/>
    <n v="67900"/>
    <x v="0"/>
    <s v="CBRR02"/>
    <s v="NA"/>
    <x v="0"/>
    <x v="3"/>
  </r>
  <r>
    <s v="NA47 - GGE 67-78"/>
    <n v="57000"/>
    <x v="0"/>
    <s v="NPSR"/>
    <s v="NA"/>
    <x v="0"/>
    <x v="0"/>
  </r>
  <r>
    <s v="NA24 - Golden Gate City"/>
    <n v="45000"/>
    <x v="0"/>
    <s v="CCRC"/>
    <s v="NA"/>
    <x v="0"/>
    <x v="37"/>
  </r>
  <r>
    <s v="NA22 - S/O Immokalee Rd W/O 951"/>
    <n v="70000"/>
    <x v="0"/>
    <s v="NCSUN"/>
    <s v="NA"/>
    <x v="0"/>
    <x v="29"/>
  </r>
  <r>
    <s v="NA43 GGE 21-22,36-38,52-53,59-60"/>
    <n v="51000"/>
    <x v="0"/>
    <s v="NHOOK"/>
    <s v="NA"/>
    <x v="0"/>
    <x v="17"/>
  </r>
  <r>
    <s v="NA09 - South Naples Area"/>
    <n v="60000"/>
    <x v="0"/>
    <s v="NUSPR"/>
    <s v="NA"/>
    <x v="0"/>
    <x v="21"/>
  </r>
  <r>
    <s v="NA17 - N/O Davis Blvd"/>
    <n v="53250"/>
    <x v="0"/>
    <s v="PRUD"/>
    <s v="NA"/>
    <x v="0"/>
    <x v="9"/>
  </r>
  <r>
    <s v="NA46 - GGE 39-47, 61-65"/>
    <n v="50700"/>
    <x v="0"/>
    <s v="NUSPR"/>
    <s v="NA"/>
    <x v="0"/>
    <x v="21"/>
  </r>
  <r>
    <s v="NA46 - GGE 39-47, 61-65"/>
    <n v="52777"/>
    <x v="0"/>
    <s v="CBRE03"/>
    <s v="NA"/>
    <x v="0"/>
    <x v="3"/>
  </r>
  <r>
    <s v="NA12 - N/O Vanderbilt Bch W/O 75"/>
    <n v="59900"/>
    <x v="0"/>
    <s v="CSRI01"/>
    <s v="NA"/>
    <x v="0"/>
    <x v="20"/>
  </r>
  <r>
    <s v="NA17 - N/O Davis Blvd"/>
    <n v="69200"/>
    <x v="0"/>
    <s v="PRUD03"/>
    <s v="NA"/>
    <x v="0"/>
    <x v="9"/>
  </r>
  <r>
    <s v="NA24 - Golden Gate City"/>
    <n v="58000"/>
    <x v="0"/>
    <s v="CSRI01"/>
    <s v="NA"/>
    <x v="0"/>
    <x v="20"/>
  </r>
  <r>
    <s v="NA24 - Golden Gate City"/>
    <n v="61500"/>
    <x v="0"/>
    <s v="AMVT"/>
    <s v="NA"/>
    <x v="0"/>
    <x v="14"/>
  </r>
  <r>
    <s v="NA45 - GGE 13-14, 48-51"/>
    <n v="53000"/>
    <x v="0"/>
    <s v="CBRR02"/>
    <s v="NA"/>
    <x v="0"/>
    <x v="3"/>
  </r>
  <r>
    <s v="NA19 - Lely Area"/>
    <n v="58900"/>
    <x v="0"/>
    <s v="SMFA"/>
    <s v="NA"/>
    <x v="0"/>
    <x v="25"/>
  </r>
  <r>
    <s v="NA42 - GGE 15, 27-28, 193-195"/>
    <n v="58000"/>
    <x v="0"/>
    <s v="REMS"/>
    <s v="NA"/>
    <x v="0"/>
    <x v="24"/>
  </r>
  <r>
    <s v="NA24 - Golden Gate City"/>
    <n v="60000"/>
    <x v="0"/>
    <s v="NHOOK"/>
    <s v="NA"/>
    <x v="0"/>
    <x v="17"/>
  </r>
  <r>
    <s v="NA46 - GGE 39-47, 61-65"/>
    <n v="58900"/>
    <x v="0"/>
    <s v="AMVT"/>
    <s v="NA"/>
    <x v="0"/>
    <x v="14"/>
  </r>
  <r>
    <s v="ES02 - Estero"/>
    <n v="58000"/>
    <x v="0"/>
    <s v="NRR01"/>
    <s v="ES"/>
    <x v="1"/>
    <x v="39"/>
  </r>
  <r>
    <s v="NA09 - South Naples Area"/>
    <n v="50000"/>
    <x v="0"/>
    <s v="NPSR"/>
    <s v="NA"/>
    <x v="0"/>
    <x v="0"/>
  </r>
  <r>
    <s v="NA45 - GGE 13-14, 48-51"/>
    <n v="59000"/>
    <x v="0"/>
    <s v="PRUD03"/>
    <s v="NA"/>
    <x v="0"/>
    <x v="9"/>
  </r>
  <r>
    <s v="NA09 - South Naples Area"/>
    <n v="45000"/>
    <x v="0"/>
    <s v="NRR01"/>
    <s v="NA"/>
    <x v="0"/>
    <x v="39"/>
  </r>
  <r>
    <s v="BN05 - Pelican Landing and North"/>
    <n v="62800"/>
    <x v="0"/>
    <s v="NREM"/>
    <s v="BN"/>
    <x v="1"/>
    <x v="41"/>
  </r>
  <r>
    <s v="NA22 - S/O Immokalee Rd W/O 951"/>
    <n v="55000"/>
    <x v="0"/>
    <s v="MILR01"/>
    <s v="NA"/>
    <x v="0"/>
    <x v="18"/>
  </r>
  <r>
    <s v="NA22 - S/O Immokalee Rd W/O 951"/>
    <n v="55000"/>
    <x v="0"/>
    <s v="WRGI"/>
    <s v="NA"/>
    <x v="0"/>
    <x v="30"/>
  </r>
  <r>
    <s v="BN07 East of US41 North of Terry"/>
    <n v="47500"/>
    <x v="0"/>
    <s v="NRAA"/>
    <s v="BN"/>
    <x v="1"/>
    <x v="51"/>
  </r>
  <r>
    <s v="NA17 - N/O Davis Blvd"/>
    <n v="59000"/>
    <x v="0"/>
    <s v="RLTY"/>
    <s v="NA"/>
    <x v="0"/>
    <x v="42"/>
  </r>
  <r>
    <s v="NA18 - N/O Rattlesnake Hammock"/>
    <n v="55000"/>
    <x v="0"/>
    <s v="NRPON"/>
    <s v="NA"/>
    <x v="0"/>
    <x v="49"/>
  </r>
  <r>
    <s v="NA17 - N/O Davis Blvd"/>
    <n v="65000"/>
    <x v="0"/>
    <s v="NHOOK"/>
    <s v="NA"/>
    <x v="0"/>
    <x v="17"/>
  </r>
  <r>
    <s v="NA18 - N/O Rattlesnake Hammock"/>
    <n v="57412"/>
    <x v="0"/>
    <s v="PRUD"/>
    <s v="NA"/>
    <x v="0"/>
    <x v="9"/>
  </r>
  <r>
    <s v="NA12 - N/O Vanderbilt Bch W/O 75"/>
    <n v="59900"/>
    <x v="0"/>
    <s v="DNFR"/>
    <s v="NA"/>
    <x v="0"/>
    <x v="8"/>
  </r>
  <r>
    <s v="NA48 - GGE 79-93"/>
    <n v="60000"/>
    <x v="0"/>
    <s v="PRUD"/>
    <s v="NA"/>
    <x v="0"/>
    <x v="9"/>
  </r>
  <r>
    <s v="NA24 - Golden Gate City"/>
    <n v="73494"/>
    <x v="0"/>
    <s v="BCBRR10"/>
    <s v="NA"/>
    <x v="0"/>
    <x v="3"/>
  </r>
  <r>
    <s v="NA21 - N/O Immokalee Rd E/O 75"/>
    <n v="54900"/>
    <x v="0"/>
    <s v="PRUD"/>
    <s v="NA"/>
    <x v="0"/>
    <x v="9"/>
  </r>
  <r>
    <s v="NA22 - S/O Immokalee Rd W/O 951"/>
    <n v="55000"/>
    <x v="0"/>
    <s v="CBRE03"/>
    <s v="NA"/>
    <x v="0"/>
    <x v="3"/>
  </r>
  <r>
    <s v="NA22 - S/O Immokalee Rd W/O 951"/>
    <n v="59900"/>
    <x v="0"/>
    <s v="CBRE03"/>
    <s v="NA"/>
    <x v="0"/>
    <x v="3"/>
  </r>
  <r>
    <s v="NA37 - East Collier S/O 75"/>
    <n v="50000"/>
    <x v="0"/>
    <s v="RRR"/>
    <s v="NA"/>
    <x v="0"/>
    <x v="39"/>
  </r>
  <r>
    <s v="BN10 East Old41 So of Shangrila"/>
    <n v="59500"/>
    <x v="0"/>
    <s v="SMFA01"/>
    <s v="BN"/>
    <x v="1"/>
    <x v="25"/>
  </r>
  <r>
    <s v="NA18 - N/O Rattlesnake Hammock"/>
    <n v="56100"/>
    <x v="0"/>
    <s v="NWRG"/>
    <s v="NA"/>
    <x v="0"/>
    <x v="5"/>
  </r>
  <r>
    <s v="NA24 - Golden Gate City"/>
    <n v="62500"/>
    <x v="0"/>
    <s v="NPSR"/>
    <s v="NA"/>
    <x v="0"/>
    <x v="0"/>
  </r>
  <r>
    <s v="NA09 - South Naples Area"/>
    <n v="55000"/>
    <x v="0"/>
    <s v="DNFR03"/>
    <s v="NA"/>
    <x v="0"/>
    <x v="8"/>
  </r>
  <r>
    <s v="BN10 East Old41 So of Shangrila"/>
    <n v="57000"/>
    <x v="0"/>
    <s v="ARN"/>
    <s v="BN"/>
    <x v="1"/>
    <x v="10"/>
  </r>
  <r>
    <s v="NA21 - N/O Immokalee Rd E/O 75"/>
    <n v="55200"/>
    <x v="0"/>
    <s v="REMS"/>
    <s v="NA"/>
    <x v="0"/>
    <x v="24"/>
  </r>
  <r>
    <s v="NA48 - GGE 79-93"/>
    <n v="60000"/>
    <x v="0"/>
    <s v="AMVT"/>
    <s v="NA"/>
    <x v="0"/>
    <x v="14"/>
  </r>
  <r>
    <s v="NA09 - South Naples Area"/>
    <n v="50000"/>
    <x v="0"/>
    <s v="BCBRR10"/>
    <s v="NA"/>
    <x v="0"/>
    <x v="3"/>
  </r>
  <r>
    <s v="NA36 - East Collier N/O 75"/>
    <n v="56500"/>
    <x v="0"/>
    <s v="CBRE03"/>
    <s v="NA"/>
    <x v="0"/>
    <x v="3"/>
  </r>
  <r>
    <s v="NA24 - Golden Gate City"/>
    <n v="75000"/>
    <x v="0"/>
    <s v="NCRR"/>
    <s v="NA"/>
    <x v="0"/>
    <x v="0"/>
  </r>
  <r>
    <s v="BN10 East Old41 So of Shangrila"/>
    <n v="52000"/>
    <x v="0"/>
    <s v="PRGI"/>
    <s v="BN"/>
    <x v="1"/>
    <x v="52"/>
  </r>
  <r>
    <s v="BN10 East Old41 So of Shangrila"/>
    <n v="59000"/>
    <x v="0"/>
    <s v="BCBRE01"/>
    <s v="BN"/>
    <x v="1"/>
    <x v="3"/>
  </r>
  <r>
    <s v="NA21 - N/O Immokalee Rd E/O 75"/>
    <n v="59000"/>
    <x v="0"/>
    <s v="NWRG"/>
    <s v="NA"/>
    <x v="0"/>
    <x v="5"/>
  </r>
  <r>
    <s v="NA48 - GGE 79-93"/>
    <n v="56000"/>
    <x v="0"/>
    <s v="NSAC1"/>
    <s v="NA"/>
    <x v="0"/>
    <x v="11"/>
  </r>
  <r>
    <s v="BN06 - North Bonita East of US41"/>
    <n v="56000"/>
    <x v="0"/>
    <s v="NWRG"/>
    <s v="BN"/>
    <x v="1"/>
    <x v="5"/>
  </r>
  <r>
    <s v="BN05 - Pelican Landing and North"/>
    <n v="55500"/>
    <x v="0"/>
    <s v="NREM"/>
    <s v="BN"/>
    <x v="1"/>
    <x v="41"/>
  </r>
  <r>
    <s v="NA23 - S/O Pine Ridge Rd W/O 951"/>
    <n v="50000"/>
    <x v="0"/>
    <s v="AMVT"/>
    <s v="NA"/>
    <x v="0"/>
    <x v="14"/>
  </r>
  <r>
    <s v="BN10 East Old41 So of Shangrila"/>
    <n v="54000"/>
    <x v="0"/>
    <s v="NPSR"/>
    <s v="BN"/>
    <x v="1"/>
    <x v="0"/>
  </r>
  <r>
    <s v="NA46 - GGE 39-47, 61-65"/>
    <n v="72500"/>
    <x v="0"/>
    <s v="REMS"/>
    <s v="NA"/>
    <x v="0"/>
    <x v="24"/>
  </r>
  <r>
    <s v="NA46 - GGE 39-47, 61-65"/>
    <n v="65000"/>
    <x v="0"/>
    <s v="NSMO"/>
    <s v="NA"/>
    <x v="0"/>
    <x v="53"/>
  </r>
  <r>
    <s v="NA17 - N/O Davis Blvd"/>
    <n v="40000"/>
    <x v="0"/>
    <s v="AMVT"/>
    <s v="NA"/>
    <x v="0"/>
    <x v="14"/>
  </r>
  <r>
    <s v="NA43 GGE 21-22,36-38,52-53,59-60"/>
    <n v="54000"/>
    <x v="0"/>
    <s v="PRUD"/>
    <s v="NA"/>
    <x v="0"/>
    <x v="9"/>
  </r>
  <r>
    <s v="NA22 - S/O Immokalee Rd W/O 951"/>
    <n v="55000"/>
    <x v="0"/>
    <s v="REMS"/>
    <s v="NA"/>
    <x v="0"/>
    <x v="24"/>
  </r>
  <r>
    <s v="NA46 - GGE 39-47, 61-65"/>
    <n v="65900"/>
    <x v="0"/>
    <s v="NPSR"/>
    <s v="NA"/>
    <x v="0"/>
    <x v="0"/>
  </r>
  <r>
    <s v="NA24 - Golden Gate City"/>
    <n v="52000"/>
    <x v="0"/>
    <s v="REMS"/>
    <s v="NA"/>
    <x v="0"/>
    <x v="24"/>
  </r>
  <r>
    <s v="NA14 - N/O Pine Ridge &amp; Vineyard"/>
    <n v="67000"/>
    <x v="0"/>
    <s v="AMVT"/>
    <s v="NA"/>
    <x v="0"/>
    <x v="14"/>
  </r>
  <r>
    <s v="NA17 - N/O Davis Blvd"/>
    <n v="55000"/>
    <x v="0"/>
    <s v="REMS"/>
    <s v="NA"/>
    <x v="0"/>
    <x v="24"/>
  </r>
  <r>
    <s v="NA24 - Golden Gate City"/>
    <n v="60000"/>
    <x v="0"/>
    <s v="CBRR02"/>
    <s v="NA"/>
    <x v="0"/>
    <x v="3"/>
  </r>
  <r>
    <s v="NA17 - N/O Davis Blvd"/>
    <n v="55000"/>
    <x v="0"/>
    <s v="DNFR"/>
    <s v="NA"/>
    <x v="0"/>
    <x v="8"/>
  </r>
  <r>
    <s v="NA24 - Golden Gate City"/>
    <n v="50000"/>
    <x v="0"/>
    <s v="NAMVT"/>
    <s v="NA"/>
    <x v="0"/>
    <x v="14"/>
  </r>
  <r>
    <s v="NA09 - South Naples Area"/>
    <n v="60000"/>
    <x v="0"/>
    <s v="PRUD03"/>
    <s v="NA"/>
    <x v="0"/>
    <x v="9"/>
  </r>
  <r>
    <s v="ES01 - Estero"/>
    <n v="51000"/>
    <x v="0"/>
    <s v="KUCO"/>
    <s v="ES"/>
    <x v="1"/>
    <x v="54"/>
  </r>
  <r>
    <s v="NA17 - N/O Davis Blvd"/>
    <n v="57000"/>
    <x v="0"/>
    <s v="REMS"/>
    <s v="NA"/>
    <x v="0"/>
    <x v="24"/>
  </r>
  <r>
    <s v="NA24 - Golden Gate City"/>
    <n v="52500"/>
    <x v="0"/>
    <s v="DNFR"/>
    <s v="NA"/>
    <x v="0"/>
    <x v="8"/>
  </r>
  <r>
    <s v="NA21 - N/O Immokalee Rd E/O 75"/>
    <n v="66000"/>
    <x v="0"/>
    <s v="NAMVT"/>
    <s v="NA"/>
    <x v="0"/>
    <x v="14"/>
  </r>
  <r>
    <s v="NA24 - Golden Gate City"/>
    <n v="50000"/>
    <x v="0"/>
    <s v="CCRC"/>
    <s v="NA"/>
    <x v="0"/>
    <x v="37"/>
  </r>
  <r>
    <s v="NA18 - N/O Rattlesnake Hammock"/>
    <n v="50000"/>
    <x v="0"/>
    <s v="NPSR"/>
    <s v="NA"/>
    <x v="0"/>
    <x v="0"/>
  </r>
  <r>
    <s v="BN10 East Old41 So of Shangrila"/>
    <n v="59000"/>
    <x v="0"/>
    <s v="CBRE03"/>
    <s v="BN"/>
    <x v="1"/>
    <x v="3"/>
  </r>
  <r>
    <s v="BN10 East Old41 So of Shangrila"/>
    <n v="40000"/>
    <x v="0"/>
    <s v="CBRE03"/>
    <s v="BN"/>
    <x v="1"/>
    <x v="3"/>
  </r>
  <r>
    <s v="NA12 - N/O Vanderbilt Bch W/O 75"/>
    <n v="56000"/>
    <x v="0"/>
    <s v="AMVT"/>
    <s v="NA"/>
    <x v="0"/>
    <x v="14"/>
  </r>
  <r>
    <s v="NA22 - S/O Immokalee Rd W/O 951"/>
    <n v="61750"/>
    <x v="0"/>
    <s v="BRSR"/>
    <s v="NA"/>
    <x v="0"/>
    <x v="32"/>
  </r>
  <r>
    <s v="NA22 - S/O Immokalee Rd W/O 951"/>
    <n v="81750"/>
    <x v="0"/>
    <s v="BRSR"/>
    <s v="NA"/>
    <x v="0"/>
    <x v="32"/>
  </r>
  <r>
    <s v="NA46 - GGE 39-47, 61-65"/>
    <n v="53000"/>
    <x v="0"/>
    <s v="CSRI01"/>
    <s v="NA"/>
    <x v="0"/>
    <x v="20"/>
  </r>
  <r>
    <s v="NA38 - South of US41 East of 951"/>
    <n v="59000"/>
    <x v="0"/>
    <s v="NAVRE"/>
    <s v="NA"/>
    <x v="0"/>
    <x v="22"/>
  </r>
  <r>
    <s v="NA24 - Golden Gate City"/>
    <n v="65000"/>
    <x v="0"/>
    <s v="NPSR"/>
    <s v="NA"/>
    <x v="0"/>
    <x v="0"/>
  </r>
  <r>
    <s v="NA24 - Golden Gate City"/>
    <n v="70000"/>
    <x v="0"/>
    <s v="NPSR"/>
    <s v="NA"/>
    <x v="0"/>
    <x v="0"/>
  </r>
  <r>
    <s v="NA09 - South Naples Area"/>
    <n v="62000"/>
    <x v="0"/>
    <s v="NWRG"/>
    <s v="NA"/>
    <x v="0"/>
    <x v="5"/>
  </r>
  <r>
    <s v="NA46 - GGE 39-47, 61-65"/>
    <n v="60000"/>
    <x v="0"/>
    <s v="NAVRE"/>
    <s v="NA"/>
    <x v="0"/>
    <x v="22"/>
  </r>
  <r>
    <s v="NA24 - Golden Gate City"/>
    <n v="60000"/>
    <x v="0"/>
    <s v="DNFR"/>
    <s v="NA"/>
    <x v="0"/>
    <x v="8"/>
  </r>
  <r>
    <s v="NA24 - Golden Gate City"/>
    <n v="85000"/>
    <x v="0"/>
    <s v="NSAC"/>
    <s v="NA"/>
    <x v="0"/>
    <x v="11"/>
  </r>
  <r>
    <s v="BN08 East of US41 South of Terry"/>
    <n v="60000"/>
    <x v="0"/>
    <s v="RLTY"/>
    <s v="BN"/>
    <x v="1"/>
    <x v="42"/>
  </r>
  <r>
    <s v="NA41 - GGE 3-12"/>
    <n v="54000"/>
    <x v="0"/>
    <s v="AMVT"/>
    <s v="NA"/>
    <x v="0"/>
    <x v="14"/>
  </r>
  <r>
    <s v="NA46 - GGE 39-47, 61-65"/>
    <n v="53000"/>
    <x v="0"/>
    <s v="BCBRR10"/>
    <s v="NA"/>
    <x v="0"/>
    <x v="3"/>
  </r>
  <r>
    <s v="NA24 - Golden Gate City"/>
    <n v="62900"/>
    <x v="0"/>
    <s v="BCBRR10"/>
    <s v="NA"/>
    <x v="0"/>
    <x v="3"/>
  </r>
  <r>
    <s v="NA24 - Golden Gate City"/>
    <n v="63000"/>
    <x v="0"/>
    <s v="CCRC"/>
    <s v="NA"/>
    <x v="0"/>
    <x v="37"/>
  </r>
  <r>
    <s v="BN10 East Old41 So of Shangrila"/>
    <n v="45000"/>
    <x v="0"/>
    <s v="SMFA01"/>
    <s v="BN"/>
    <x v="1"/>
    <x v="25"/>
  </r>
  <r>
    <s v="BN08 East of US41 South of Terry"/>
    <n v="106920"/>
    <x v="0"/>
    <s v="PRUD03"/>
    <s v="BN"/>
    <x v="1"/>
    <x v="9"/>
  </r>
  <r>
    <s v="BN10 East Old41 So of Shangrila"/>
    <n v="62000"/>
    <x v="0"/>
    <s v="NWRG"/>
    <s v="BN"/>
    <x v="1"/>
    <x v="5"/>
  </r>
  <r>
    <s v="NA48 - GGE 79-93"/>
    <n v="64000"/>
    <x v="0"/>
    <s v="AMVT"/>
    <s v="NA"/>
    <x v="0"/>
    <x v="14"/>
  </r>
  <r>
    <s v="NA18 - N/O Rattlesnake Hammock"/>
    <n v="76000"/>
    <x v="0"/>
    <s v="BRSR"/>
    <s v="NA"/>
    <x v="0"/>
    <x v="32"/>
  </r>
  <r>
    <s v="NA24 - Golden Gate City"/>
    <n v="52500"/>
    <x v="0"/>
    <s v="NFAA"/>
    <s v="NA"/>
    <x v="0"/>
    <x v="15"/>
  </r>
  <r>
    <s v="NA48 - GGE 79-93"/>
    <n v="55000"/>
    <x v="0"/>
    <s v="NWRG"/>
    <s v="NA"/>
    <x v="0"/>
    <x v="5"/>
  </r>
  <r>
    <s v="NA24 - Golden Gate City"/>
    <n v="66900"/>
    <x v="0"/>
    <s v="REMS"/>
    <s v="NA"/>
    <x v="0"/>
    <x v="24"/>
  </r>
  <r>
    <s v="NA47 - GGE 67-78"/>
    <n v="73900"/>
    <x v="0"/>
    <s v="PRUD"/>
    <s v="NA"/>
    <x v="0"/>
    <x v="9"/>
  </r>
  <r>
    <s v="NA14 - N/O Pine Ridge &amp; Vineyard"/>
    <n v="51000"/>
    <x v="0"/>
    <s v="CBRR02"/>
    <s v="NA"/>
    <x v="0"/>
    <x v="3"/>
  </r>
  <r>
    <s v="NA09 - South Naples Area"/>
    <n v="60000"/>
    <x v="0"/>
    <s v="NWRG"/>
    <s v="NA"/>
    <x v="0"/>
    <x v="5"/>
  </r>
  <r>
    <s v="NA47 - GGE 67-78"/>
    <n v="62000"/>
    <x v="0"/>
    <s v="BRSR"/>
    <s v="NA"/>
    <x v="0"/>
    <x v="32"/>
  </r>
  <r>
    <s v="BN08 East of US41 South of Terry"/>
    <n v="56000"/>
    <x v="0"/>
    <s v="CBRE03"/>
    <s v="BN"/>
    <x v="1"/>
    <x v="3"/>
  </r>
  <r>
    <s v="BN08 East of US41 South of Terry"/>
    <n v="64000"/>
    <x v="0"/>
    <s v="NPCRG2"/>
    <s v="BN"/>
    <x v="1"/>
    <x v="16"/>
  </r>
  <r>
    <s v="NA24 - Golden Gate City"/>
    <n v="58000"/>
    <x v="0"/>
    <s v="NRPON"/>
    <s v="NA"/>
    <x v="0"/>
    <x v="49"/>
  </r>
  <r>
    <s v="NA48 - GGE 79-93"/>
    <n v="64500"/>
    <x v="0"/>
    <s v="NPSR"/>
    <s v="NA"/>
    <x v="0"/>
    <x v="0"/>
  </r>
  <r>
    <s v="NA47 - GGE 67-78"/>
    <n v="60000"/>
    <x v="0"/>
    <s v="NPSR"/>
    <s v="NA"/>
    <x v="0"/>
    <x v="0"/>
  </r>
  <r>
    <s v="NA48 - GGE 79-93"/>
    <n v="75000"/>
    <x v="0"/>
    <s v="NSREF"/>
    <s v="NA"/>
    <x v="0"/>
    <x v="55"/>
  </r>
  <r>
    <s v="NA46 - GGE 39-47, 61-65"/>
    <n v="62900"/>
    <x v="0"/>
    <s v="CBRR02"/>
    <s v="NA"/>
    <x v="0"/>
    <x v="3"/>
  </r>
  <r>
    <s v="NA21 - N/O Immokalee Rd E/O 75"/>
    <n v="57000"/>
    <x v="0"/>
    <s v="WRGI"/>
    <s v="NA"/>
    <x v="0"/>
    <x v="30"/>
  </r>
  <r>
    <s v="NA43 GGE 21-22,36-38,52-53,59-60"/>
    <n v="59000"/>
    <x v="0"/>
    <s v="PRUD03"/>
    <s v="NA"/>
    <x v="0"/>
    <x v="9"/>
  </r>
  <r>
    <s v="NA24 - Golden Gate City"/>
    <n v="65000"/>
    <x v="0"/>
    <s v="BCBRR10"/>
    <s v="NA"/>
    <x v="0"/>
    <x v="3"/>
  </r>
  <r>
    <s v="NA24 - Golden Gate City"/>
    <n v="68800"/>
    <x v="0"/>
    <s v="AMVT"/>
    <s v="NA"/>
    <x v="0"/>
    <x v="14"/>
  </r>
  <r>
    <s v="NA15 - E/O 41 W/O Goodlette"/>
    <n v="60000"/>
    <x v="0"/>
    <s v="AMVT"/>
    <s v="NA"/>
    <x v="0"/>
    <x v="14"/>
  </r>
  <r>
    <s v="NA48 - GGE 79-93"/>
    <n v="57500"/>
    <x v="0"/>
    <s v="NRSI"/>
    <s v="NA"/>
    <x v="0"/>
    <x v="38"/>
  </r>
  <r>
    <s v="NA47 - GGE 67-78"/>
    <n v="64900"/>
    <x v="0"/>
    <s v="PRUD"/>
    <s v="NA"/>
    <x v="0"/>
    <x v="9"/>
  </r>
  <r>
    <s v="NA21 - N/O Immokalee Rd E/O 75"/>
    <n v="64900"/>
    <x v="0"/>
    <s v="CSRI01"/>
    <s v="NA"/>
    <x v="0"/>
    <x v="20"/>
  </r>
  <r>
    <s v="NA18 - N/O Rattlesnake Hammock"/>
    <n v="30000"/>
    <x v="0"/>
    <s v="NAMVT"/>
    <s v="NA"/>
    <x v="0"/>
    <x v="14"/>
  </r>
  <r>
    <s v="NA18 - N/O Rattlesnake Hammock"/>
    <n v="60000"/>
    <x v="0"/>
    <s v="NFAA"/>
    <s v="NA"/>
    <x v="0"/>
    <x v="15"/>
  </r>
  <r>
    <s v="BN07 East of US41 North of Terry"/>
    <n v="61000"/>
    <x v="0"/>
    <s v="CBRE03"/>
    <s v="BN"/>
    <x v="1"/>
    <x v="3"/>
  </r>
  <r>
    <s v="NA19 - Lely Area"/>
    <n v="60000"/>
    <x v="0"/>
    <s v="NSFRE"/>
    <s v="NA"/>
    <x v="0"/>
    <x v="26"/>
  </r>
  <r>
    <s v="NA24 - Golden Gate City"/>
    <n v="52000"/>
    <x v="0"/>
    <s v="CSRI01"/>
    <s v="NA"/>
    <x v="0"/>
    <x v="20"/>
  </r>
  <r>
    <s v="NA09 - South Naples Area"/>
    <n v="50000"/>
    <x v="0"/>
    <s v="CBRR02"/>
    <s v="NA"/>
    <x v="0"/>
    <x v="3"/>
  </r>
  <r>
    <s v="NA18 - N/O Rattlesnake Hammock"/>
    <n v="58000"/>
    <x v="0"/>
    <s v="NPSR"/>
    <s v="NA"/>
    <x v="0"/>
    <x v="0"/>
  </r>
  <r>
    <s v="NA24 - Golden Gate City"/>
    <n v="60000"/>
    <x v="0"/>
    <s v="CBRR02"/>
    <s v="NA"/>
    <x v="0"/>
    <x v="3"/>
  </r>
  <r>
    <s v="NA48 - GGE 79-93"/>
    <n v="55000"/>
    <x v="0"/>
    <s v="SOBA"/>
    <s v="NA"/>
    <x v="0"/>
    <x v="56"/>
  </r>
  <r>
    <s v="NA46 - GGE 39-47, 61-65"/>
    <n v="64500"/>
    <x v="0"/>
    <s v="AMVT"/>
    <s v="NA"/>
    <x v="0"/>
    <x v="14"/>
  </r>
  <r>
    <s v="NA16 - S/O Pine Ridge Rd"/>
    <n v="64900"/>
    <x v="0"/>
    <s v="BCBRR10"/>
    <s v="NA"/>
    <x v="0"/>
    <x v="3"/>
  </r>
  <r>
    <s v="NA47 - GGE 67-78"/>
    <n v="64900"/>
    <x v="0"/>
    <s v="AMVT"/>
    <s v="NA"/>
    <x v="0"/>
    <x v="14"/>
  </r>
  <r>
    <s v="NA46 - GGE 39-47, 61-65"/>
    <n v="58000"/>
    <x v="0"/>
    <s v="NFAA"/>
    <s v="NA"/>
    <x v="0"/>
    <x v="15"/>
  </r>
  <r>
    <s v="NA24 - Golden Gate City"/>
    <n v="75000"/>
    <x v="0"/>
    <s v="PRUD"/>
    <s v="NA"/>
    <x v="0"/>
    <x v="9"/>
  </r>
  <r>
    <s v="BN08 East of US41 South of Terry"/>
    <n v="66100"/>
    <x v="0"/>
    <s v="NWRG"/>
    <s v="BN"/>
    <x v="1"/>
    <x v="5"/>
  </r>
  <r>
    <s v="NA18 - N/O Rattlesnake Hammock"/>
    <n v="55800"/>
    <x v="0"/>
    <s v="AMVT"/>
    <s v="NA"/>
    <x v="0"/>
    <x v="14"/>
  </r>
  <r>
    <s v="NA19 - Lely Area"/>
    <n v="64900"/>
    <x v="0"/>
    <s v="AMVT"/>
    <s v="NA"/>
    <x v="0"/>
    <x v="14"/>
  </r>
  <r>
    <s v="NA38 - South of US41 East of 951"/>
    <n v="65400"/>
    <x v="0"/>
    <s v="NSKW"/>
    <s v="NA"/>
    <x v="0"/>
    <x v="48"/>
  </r>
  <r>
    <s v="NA24 - Golden Gate City"/>
    <n v="57000"/>
    <x v="0"/>
    <s v="NAMVT"/>
    <s v="NA"/>
    <x v="0"/>
    <x v="14"/>
  </r>
  <r>
    <s v="NA24 - Golden Gate City"/>
    <n v="61800"/>
    <x v="0"/>
    <s v="CSRI01"/>
    <s v="NA"/>
    <x v="0"/>
    <x v="20"/>
  </r>
  <r>
    <s v="BN06 - North Bonita East of US41"/>
    <n v="64000"/>
    <x v="0"/>
    <s v="PRUD"/>
    <s v="BN"/>
    <x v="1"/>
    <x v="9"/>
  </r>
  <r>
    <s v="BN08 East of US41 South of Terry"/>
    <n v="64900"/>
    <x v="0"/>
    <s v="NPSR"/>
    <s v="BN"/>
    <x v="1"/>
    <x v="0"/>
  </r>
  <r>
    <s v="NA17 - N/O Davis Blvd"/>
    <n v="64000"/>
    <x v="0"/>
    <s v="REMS"/>
    <s v="NA"/>
    <x v="0"/>
    <x v="24"/>
  </r>
  <r>
    <s v="NA24 - Golden Gate City"/>
    <n v="68000"/>
    <x v="0"/>
    <s v="DNFR"/>
    <s v="NA"/>
    <x v="0"/>
    <x v="8"/>
  </r>
  <r>
    <s v="NA24 - Golden Gate City"/>
    <n v="53500"/>
    <x v="0"/>
    <s v="CSRI01"/>
    <s v="NA"/>
    <x v="0"/>
    <x v="20"/>
  </r>
  <r>
    <s v="NA44 - GGE 16-20, 23-25"/>
    <n v="55000"/>
    <x v="0"/>
    <s v="REMS"/>
    <s v="NA"/>
    <x v="0"/>
    <x v="24"/>
  </r>
  <r>
    <s v="NA48 - GGE 79-93"/>
    <n v="63500"/>
    <x v="0"/>
    <s v="AMVT"/>
    <s v="NA"/>
    <x v="0"/>
    <x v="14"/>
  </r>
  <r>
    <s v="NA48 - GGE 79-93"/>
    <n v="70000"/>
    <x v="0"/>
    <s v="DNFR"/>
    <s v="NA"/>
    <x v="0"/>
    <x v="8"/>
  </r>
  <r>
    <s v="NA24 - Golden Gate City"/>
    <n v="68500"/>
    <x v="0"/>
    <s v="NRSI"/>
    <s v="NA"/>
    <x v="0"/>
    <x v="38"/>
  </r>
  <r>
    <s v="NA47 - GGE 67-78"/>
    <n v="68400"/>
    <x v="0"/>
    <s v="CSRI01"/>
    <s v="NA"/>
    <x v="0"/>
    <x v="20"/>
  </r>
  <r>
    <s v="NA24 - Golden Gate City"/>
    <n v="64900"/>
    <x v="0"/>
    <s v="CSRI01"/>
    <s v="NA"/>
    <x v="0"/>
    <x v="20"/>
  </r>
  <r>
    <s v="BN08 East of US41 South of Terry"/>
    <n v="51000"/>
    <x v="0"/>
    <s v="BLIFE"/>
    <s v="BN"/>
    <x v="1"/>
    <x v="2"/>
  </r>
  <r>
    <s v="NA46 - GGE 39-47, 61-65"/>
    <n v="78000"/>
    <x v="0"/>
    <s v="NPSR"/>
    <s v="NA"/>
    <x v="0"/>
    <x v="0"/>
  </r>
  <r>
    <s v="NA12 - N/O Vanderbilt Bch W/O 75"/>
    <n v="65000"/>
    <x v="0"/>
    <s v="NPSR"/>
    <s v="NA"/>
    <x v="0"/>
    <x v="0"/>
  </r>
  <r>
    <s v="NA42 - GGE 15, 27-28, 193-195"/>
    <n v="65000"/>
    <x v="0"/>
    <s v="CBRR02"/>
    <s v="NA"/>
    <x v="0"/>
    <x v="3"/>
  </r>
  <r>
    <s v="NA18 - N/O Rattlesnake Hammock"/>
    <n v="52000"/>
    <x v="0"/>
    <s v="NKWR2"/>
    <s v="NA"/>
    <x v="0"/>
    <x v="43"/>
  </r>
  <r>
    <s v="NA16 - S/O Pine Ridge Rd"/>
    <n v="73000"/>
    <x v="0"/>
    <s v="DNFR"/>
    <s v="NA"/>
    <x v="0"/>
    <x v="8"/>
  </r>
  <r>
    <s v="NA12 - N/O Vanderbilt Bch W/O 75"/>
    <n v="60000"/>
    <x v="0"/>
    <s v="WOOD05"/>
    <s v="NA"/>
    <x v="0"/>
    <x v="57"/>
  </r>
  <r>
    <s v="NA12 - N/O Vanderbilt Bch W/O 75"/>
    <n v="65000"/>
    <x v="0"/>
    <s v="NPSR"/>
    <s v="NA"/>
    <x v="0"/>
    <x v="0"/>
  </r>
  <r>
    <s v="NA45 - GGE 13-14, 48-51"/>
    <n v="60000"/>
    <x v="0"/>
    <s v="WRGI"/>
    <s v="NA"/>
    <x v="0"/>
    <x v="30"/>
  </r>
  <r>
    <s v="NA24 - Golden Gate City"/>
    <n v="70000"/>
    <x v="0"/>
    <s v="NRSI"/>
    <s v="NA"/>
    <x v="0"/>
    <x v="38"/>
  </r>
  <r>
    <s v="NA13 - Pine Ridge Area"/>
    <n v="63000"/>
    <x v="0"/>
    <s v="NAVRE"/>
    <s v="NA"/>
    <x v="0"/>
    <x v="22"/>
  </r>
  <r>
    <s v="NA19 - Lely Area"/>
    <n v="61000"/>
    <x v="0"/>
    <s v="DNFR"/>
    <s v="NA"/>
    <x v="0"/>
    <x v="8"/>
  </r>
  <r>
    <s v="NA12 - N/O Vanderbilt Bch W/O 75"/>
    <n v="67025"/>
    <x v="0"/>
    <s v="AMVT"/>
    <s v="NA"/>
    <x v="0"/>
    <x v="14"/>
  </r>
  <r>
    <s v="NA46 - GGE 39-47, 61-65"/>
    <n v="75000"/>
    <x v="0"/>
    <s v="AMVT"/>
    <s v="NA"/>
    <x v="0"/>
    <x v="14"/>
  </r>
  <r>
    <s v="BN08 East of US41 South of Terry"/>
    <n v="51000"/>
    <x v="0"/>
    <s v="BLIFE"/>
    <s v="BN"/>
    <x v="1"/>
    <x v="2"/>
  </r>
  <r>
    <s v="NA24 - Golden Gate City"/>
    <n v="80000"/>
    <x v="0"/>
    <s v="CSRI01"/>
    <s v="NA"/>
    <x v="0"/>
    <x v="20"/>
  </r>
  <r>
    <s v="NA16 - S/O Pine Ridge Rd"/>
    <n v="65000"/>
    <x v="0"/>
    <s v="PRUD"/>
    <s v="NA"/>
    <x v="0"/>
    <x v="9"/>
  </r>
  <r>
    <s v="NA48 - GGE 79-93"/>
    <n v="64000"/>
    <x v="0"/>
    <s v="CBRR02"/>
    <s v="NA"/>
    <x v="0"/>
    <x v="3"/>
  </r>
  <r>
    <s v="NA18 - N/O Rattlesnake Hammock"/>
    <n v="66900"/>
    <x v="0"/>
    <s v="REMS"/>
    <s v="NA"/>
    <x v="0"/>
    <x v="24"/>
  </r>
  <r>
    <s v="NA47 - GGE 67-78"/>
    <n v="60000"/>
    <x v="0"/>
    <s v="BCBRR10"/>
    <s v="NA"/>
    <x v="0"/>
    <x v="3"/>
  </r>
  <r>
    <s v="BN05 - Pelican Landing and North"/>
    <n v="65000"/>
    <x v="0"/>
    <s v="PRUD"/>
    <s v="BN"/>
    <x v="1"/>
    <x v="9"/>
  </r>
  <r>
    <s v="NA46 - GGE 39-47, 61-65"/>
    <n v="40000"/>
    <x v="0"/>
    <s v="BRSR"/>
    <s v="NA"/>
    <x v="0"/>
    <x v="32"/>
  </r>
  <r>
    <s v="NA38 - South of US41 East of 951"/>
    <n v="35000"/>
    <x v="0"/>
    <s v="NWRG"/>
    <s v="NA"/>
    <x v="0"/>
    <x v="5"/>
  </r>
  <r>
    <s v="NA24 - Golden Gate City"/>
    <n v="80000"/>
    <x v="0"/>
    <s v="NSMO"/>
    <s v="NA"/>
    <x v="0"/>
    <x v="53"/>
  </r>
  <r>
    <s v="BN11 S-BonitaBeachRd East Old41"/>
    <n v="59900"/>
    <x v="0"/>
    <s v="NFAA"/>
    <s v="BN"/>
    <x v="1"/>
    <x v="15"/>
  </r>
  <r>
    <s v="NA48 - GGE 79-93"/>
    <n v="70000"/>
    <x v="0"/>
    <s v="NWRG"/>
    <s v="NA"/>
    <x v="0"/>
    <x v="5"/>
  </r>
  <r>
    <s v="NA17 - N/O Davis Blvd"/>
    <n v="67500"/>
    <x v="0"/>
    <s v="CBRE03"/>
    <s v="NA"/>
    <x v="0"/>
    <x v="3"/>
  </r>
  <r>
    <s v="NA23 - S/O Pine Ridge Rd W/O 951"/>
    <n v="68000"/>
    <x v="0"/>
    <s v="NSFRE"/>
    <s v="NA"/>
    <x v="0"/>
    <x v="26"/>
  </r>
  <r>
    <s v="NA24 - Golden Gate City"/>
    <n v="68000"/>
    <x v="0"/>
    <s v="AMVT"/>
    <s v="NA"/>
    <x v="0"/>
    <x v="14"/>
  </r>
  <r>
    <s v="NA15 - E/O 41 W/O Goodlette"/>
    <n v="57000"/>
    <x v="0"/>
    <s v="NSFRE"/>
    <s v="NA"/>
    <x v="0"/>
    <x v="26"/>
  </r>
  <r>
    <s v="NA17 - N/O Davis Blvd"/>
    <n v="68000"/>
    <x v="0"/>
    <s v="CBRR02"/>
    <s v="NA"/>
    <x v="0"/>
    <x v="3"/>
  </r>
  <r>
    <s v="NA21 - N/O Immokalee Rd E/O 75"/>
    <n v="58225"/>
    <x v="0"/>
    <s v="PRUD03"/>
    <s v="NA"/>
    <x v="0"/>
    <x v="9"/>
  </r>
  <r>
    <s v="NA18 - N/O Rattlesnake Hammock"/>
    <n v="58000"/>
    <x v="0"/>
    <s v="WRGI"/>
    <s v="NA"/>
    <x v="0"/>
    <x v="30"/>
  </r>
  <r>
    <s v="NA24 - Golden Gate City"/>
    <n v="73000"/>
    <x v="0"/>
    <s v="CCRC"/>
    <s v="NA"/>
    <x v="0"/>
    <x v="37"/>
  </r>
  <r>
    <s v="NA24 - Golden Gate City"/>
    <n v="64000"/>
    <x v="0"/>
    <s v="SUNY"/>
    <s v="NA"/>
    <x v="0"/>
    <x v="6"/>
  </r>
  <r>
    <s v="NA45 - GGE 13-14, 48-51"/>
    <n v="59900"/>
    <x v="0"/>
    <s v="REMS"/>
    <s v="NA"/>
    <x v="0"/>
    <x v="24"/>
  </r>
  <r>
    <s v="NA47 - GGE 67-78"/>
    <n v="68500"/>
    <x v="0"/>
    <s v="AMVT"/>
    <s v="NA"/>
    <x v="0"/>
    <x v="14"/>
  </r>
  <r>
    <s v="NA45 - GGE 13-14, 48-51"/>
    <n v="65000"/>
    <x v="0"/>
    <s v="NWRG"/>
    <s v="NA"/>
    <x v="0"/>
    <x v="5"/>
  </r>
  <r>
    <s v="NA47 - GGE 67-78"/>
    <n v="68900"/>
    <x v="0"/>
    <s v="CBRE03"/>
    <s v="NA"/>
    <x v="0"/>
    <x v="3"/>
  </r>
  <r>
    <s v="NA46 - GGE 39-47, 61-65"/>
    <n v="67000"/>
    <x v="0"/>
    <s v="CBRR02"/>
    <s v="NA"/>
    <x v="0"/>
    <x v="3"/>
  </r>
  <r>
    <s v="NA24 - Golden Gate City"/>
    <n v="70000"/>
    <x v="0"/>
    <s v="BRSR"/>
    <s v="NA"/>
    <x v="0"/>
    <x v="32"/>
  </r>
  <r>
    <s v="NA42 - GGE 15, 27-28, 193-195"/>
    <n v="86000"/>
    <x v="0"/>
    <s v="PRUD03"/>
    <s v="NA"/>
    <x v="0"/>
    <x v="9"/>
  </r>
  <r>
    <s v="BN08 East of US41 South of Terry"/>
    <n v="53540"/>
    <x v="0"/>
    <s v="PRUD03"/>
    <s v="BN"/>
    <x v="1"/>
    <x v="9"/>
  </r>
  <r>
    <s v="NA24 - Golden Gate City"/>
    <n v="65000"/>
    <x v="0"/>
    <s v="SUNY"/>
    <s v="NA"/>
    <x v="0"/>
    <x v="6"/>
  </r>
  <r>
    <s v="NA17 - N/O Davis Blvd"/>
    <n v="71500"/>
    <x v="0"/>
    <s v="NKPR"/>
    <s v="NA"/>
    <x v="0"/>
    <x v="58"/>
  </r>
  <r>
    <s v="BN08 East of US41 South of Terry"/>
    <n v="60000"/>
    <x v="0"/>
    <s v="MILR01"/>
    <s v="BN"/>
    <x v="1"/>
    <x v="18"/>
  </r>
  <r>
    <s v="NA46 - GGE 39-47, 61-65"/>
    <n v="69000"/>
    <x v="0"/>
    <s v="NPSR"/>
    <s v="NA"/>
    <x v="0"/>
    <x v="0"/>
  </r>
  <r>
    <s v="NA18 - N/O Rattlesnake Hammock"/>
    <n v="61500"/>
    <x v="0"/>
    <s v="WOOD17"/>
    <s v="NA"/>
    <x v="0"/>
    <x v="57"/>
  </r>
  <r>
    <s v="NA47 - GGE 67-78"/>
    <n v="70000"/>
    <x v="0"/>
    <s v="SUNY"/>
    <s v="NA"/>
    <x v="0"/>
    <x v="6"/>
  </r>
  <r>
    <s v="NA47 - GGE 67-78"/>
    <n v="75000"/>
    <x v="0"/>
    <s v="NCSUN"/>
    <s v="NA"/>
    <x v="0"/>
    <x v="29"/>
  </r>
  <r>
    <s v="NA18 - N/O Rattlesnake Hammock"/>
    <n v="65000"/>
    <x v="0"/>
    <s v="NRR01"/>
    <s v="NA"/>
    <x v="0"/>
    <x v="39"/>
  </r>
  <r>
    <s v="NA17 - N/O Davis Blvd"/>
    <n v="63000"/>
    <x v="0"/>
    <s v="NRPON"/>
    <s v="NA"/>
    <x v="0"/>
    <x v="49"/>
  </r>
  <r>
    <s v="NA14 - N/O Pine Ridge &amp; Vineyard"/>
    <n v="64700"/>
    <x v="0"/>
    <s v="NURGI"/>
    <s v="NA"/>
    <x v="0"/>
    <x v="31"/>
  </r>
  <r>
    <s v="NA47 - GGE 67-78"/>
    <n v="57000"/>
    <x v="0"/>
    <s v="CSRI01"/>
    <s v="NA"/>
    <x v="0"/>
    <x v="20"/>
  </r>
  <r>
    <s v="NA16 - S/O Pine Ridge Rd"/>
    <n v="77101"/>
    <x v="0"/>
    <s v="VIPM01"/>
    <s v="NA"/>
    <x v="0"/>
    <x v="13"/>
  </r>
  <r>
    <s v="NA48 - GGE 79-93"/>
    <n v="69900"/>
    <x v="0"/>
    <s v="DNFR"/>
    <s v="NA"/>
    <x v="0"/>
    <x v="8"/>
  </r>
  <r>
    <s v="NA24 - Golden Gate City"/>
    <n v="78020"/>
    <x v="0"/>
    <s v="CBRE03"/>
    <s v="NA"/>
    <x v="0"/>
    <x v="3"/>
  </r>
  <r>
    <s v="NA12 - N/O Vanderbilt Bch W/O 75"/>
    <n v="69900"/>
    <x v="0"/>
    <s v="BKBA"/>
    <s v="NA"/>
    <x v="0"/>
    <x v="0"/>
  </r>
  <r>
    <s v="NA14 - N/O Pine Ridge &amp; Vineyard"/>
    <n v="70000"/>
    <x v="0"/>
    <s v="BCBRR10"/>
    <s v="NA"/>
    <x v="0"/>
    <x v="3"/>
  </r>
  <r>
    <s v="NA16 - S/O Pine Ridge Rd"/>
    <n v="82500"/>
    <x v="0"/>
    <s v="DNFR"/>
    <s v="NA"/>
    <x v="0"/>
    <x v="8"/>
  </r>
  <r>
    <s v="NA48 - GGE 79-93"/>
    <n v="70000"/>
    <x v="0"/>
    <s v="NWRG"/>
    <s v="NA"/>
    <x v="0"/>
    <x v="5"/>
  </r>
  <r>
    <s v="NA17 - N/O Davis Blvd"/>
    <n v="69000"/>
    <x v="0"/>
    <s v="BCARG"/>
    <s v="NA"/>
    <x v="0"/>
    <x v="28"/>
  </r>
  <r>
    <s v="NA09 - South Naples Area"/>
    <n v="70000"/>
    <x v="0"/>
    <s v="NFAA"/>
    <s v="NA"/>
    <x v="0"/>
    <x v="15"/>
  </r>
  <r>
    <s v="NA09 - South Naples Area"/>
    <n v="73000"/>
    <x v="0"/>
    <s v="CENI"/>
    <s v="NA"/>
    <x v="0"/>
    <x v="59"/>
  </r>
  <r>
    <s v="NA24 - Golden Gate City"/>
    <n v="65000"/>
    <x v="0"/>
    <s v="DNFR"/>
    <s v="NA"/>
    <x v="0"/>
    <x v="8"/>
  </r>
  <r>
    <s v="NA47 - GGE 67-78"/>
    <n v="69900"/>
    <x v="0"/>
    <s v="BPORT"/>
    <s v="NA"/>
    <x v="0"/>
    <x v="19"/>
  </r>
  <r>
    <s v="NA47 - GGE 67-78"/>
    <n v="85000"/>
    <x v="0"/>
    <s v="NPSR"/>
    <s v="NA"/>
    <x v="0"/>
    <x v="0"/>
  </r>
  <r>
    <s v="NA13 - Pine Ridge Area"/>
    <n v="71150"/>
    <x v="0"/>
    <s v="NFAA"/>
    <s v="NA"/>
    <x v="0"/>
    <x v="15"/>
  </r>
  <r>
    <s v="NA48 - GGE 79-93"/>
    <n v="76533"/>
    <x v="0"/>
    <s v="NCLC"/>
    <s v="NA"/>
    <x v="0"/>
    <x v="7"/>
  </r>
  <r>
    <s v="NA18 - N/O Rattlesnake Hammock"/>
    <n v="71000"/>
    <x v="0"/>
    <s v="NSFRE"/>
    <s v="NA"/>
    <x v="0"/>
    <x v="26"/>
  </r>
  <r>
    <s v="NA48 - GGE 79-93"/>
    <n v="64000"/>
    <x v="0"/>
    <s v="BCBRR10"/>
    <s v="NA"/>
    <x v="0"/>
    <x v="3"/>
  </r>
  <r>
    <s v="NA18 - N/O Rattlesnake Hammock"/>
    <n v="70000"/>
    <x v="0"/>
    <s v="PRUD03"/>
    <s v="NA"/>
    <x v="0"/>
    <x v="9"/>
  </r>
  <r>
    <s v="NA47 - GGE 67-78"/>
    <n v="69500"/>
    <x v="0"/>
    <s v="AMVT"/>
    <s v="NA"/>
    <x v="0"/>
    <x v="14"/>
  </r>
  <r>
    <s v="NA18 - N/O Rattlesnake Hammock"/>
    <n v="55000"/>
    <x v="0"/>
    <s v="NPPR"/>
    <s v="NA"/>
    <x v="0"/>
    <x v="44"/>
  </r>
  <r>
    <s v="NA24 - Golden Gate City"/>
    <n v="51000"/>
    <x v="0"/>
    <s v="BCBRR10"/>
    <s v="NA"/>
    <x v="0"/>
    <x v="3"/>
  </r>
  <r>
    <s v="NA47 - GGE 67-78"/>
    <n v="69900"/>
    <x v="0"/>
    <s v="CSRI01"/>
    <s v="NA"/>
    <x v="0"/>
    <x v="20"/>
  </r>
  <r>
    <s v="NA47 - GGE 67-78"/>
    <n v="80000"/>
    <x v="0"/>
    <s v="PRUD03"/>
    <s v="NA"/>
    <x v="0"/>
    <x v="9"/>
  </r>
  <r>
    <s v="NA48 - GGE 79-93"/>
    <n v="70000"/>
    <x v="0"/>
    <s v="NAVRE"/>
    <s v="NA"/>
    <x v="0"/>
    <x v="22"/>
  </r>
  <r>
    <s v="NA24 - Golden Gate City"/>
    <n v="67000"/>
    <x v="0"/>
    <s v="NAMVT"/>
    <s v="NA"/>
    <x v="0"/>
    <x v="14"/>
  </r>
  <r>
    <s v="NA47 - GGE 67-78"/>
    <n v="65000"/>
    <x v="0"/>
    <s v="AMVT"/>
    <s v="NA"/>
    <x v="0"/>
    <x v="14"/>
  </r>
  <r>
    <s v="NA45 - GGE 13-14, 48-51"/>
    <n v="69900"/>
    <x v="0"/>
    <s v="CBRE03"/>
    <s v="NA"/>
    <x v="0"/>
    <x v="3"/>
  </r>
  <r>
    <s v="NA24 - Golden Gate City"/>
    <n v="73000"/>
    <x v="0"/>
    <s v="DNFR"/>
    <s v="NA"/>
    <x v="0"/>
    <x v="8"/>
  </r>
  <r>
    <s v="NA45 - GGE 13-14, 48-51"/>
    <n v="78000"/>
    <x v="0"/>
    <s v="NSAG"/>
    <s v="NA"/>
    <x v="0"/>
    <x v="60"/>
  </r>
  <r>
    <s v="NA22 - S/O Immokalee Rd W/O 951"/>
    <n v="62000"/>
    <x v="0"/>
    <s v="NWRG"/>
    <s v="NA"/>
    <x v="0"/>
    <x v="5"/>
  </r>
  <r>
    <s v="NA14 - N/O Pine Ridge &amp; Vineyard"/>
    <n v="65000"/>
    <x v="0"/>
    <s v="NPCRG2"/>
    <s v="NA"/>
    <x v="0"/>
    <x v="16"/>
  </r>
  <r>
    <s v="NA42 - GGE 15, 27-28, 193-195"/>
    <n v="60000"/>
    <x v="0"/>
    <s v="DNFR"/>
    <s v="NA"/>
    <x v="0"/>
    <x v="8"/>
  </r>
  <r>
    <s v="BN08 East of US41 South of Terry"/>
    <n v="62000"/>
    <x v="0"/>
    <s v="BCBRE01"/>
    <s v="BN"/>
    <x v="1"/>
    <x v="3"/>
  </r>
  <r>
    <s v="NA18 - N/O Rattlesnake Hammock"/>
    <n v="69900"/>
    <x v="0"/>
    <s v="NPSR"/>
    <s v="NA"/>
    <x v="0"/>
    <x v="0"/>
  </r>
  <r>
    <s v="NA24 - Golden Gate City"/>
    <n v="60000"/>
    <x v="0"/>
    <s v="NAMVT"/>
    <s v="NA"/>
    <x v="0"/>
    <x v="14"/>
  </r>
  <r>
    <s v="NA47 - GGE 67-78"/>
    <n v="70000"/>
    <x v="0"/>
    <s v="NPSR"/>
    <s v="NA"/>
    <x v="0"/>
    <x v="0"/>
  </r>
  <r>
    <s v="NA47 - GGE 67-78"/>
    <n v="80000"/>
    <x v="0"/>
    <s v="NAMVT"/>
    <s v="NA"/>
    <x v="0"/>
    <x v="14"/>
  </r>
  <r>
    <s v="NA24 - Golden Gate City"/>
    <n v="86000"/>
    <x v="0"/>
    <s v="BCARG"/>
    <s v="NA"/>
    <x v="0"/>
    <x v="28"/>
  </r>
  <r>
    <s v="NA24 - Golden Gate City"/>
    <n v="76000"/>
    <x v="0"/>
    <s v="PRUD03"/>
    <s v="NA"/>
    <x v="0"/>
    <x v="9"/>
  </r>
  <r>
    <s v="NA16 - S/O Pine Ridge Rd"/>
    <n v="60000"/>
    <x v="0"/>
    <s v="AMVT"/>
    <s v="NA"/>
    <x v="0"/>
    <x v="14"/>
  </r>
  <r>
    <s v="NA24 - Golden Gate City"/>
    <n v="85000"/>
    <x v="0"/>
    <s v="CSRI01"/>
    <s v="NA"/>
    <x v="0"/>
    <x v="20"/>
  </r>
  <r>
    <s v="BN08 East of US41 South of Terry"/>
    <n v="56000"/>
    <x v="0"/>
    <s v="NPSR"/>
    <s v="BN"/>
    <x v="1"/>
    <x v="0"/>
  </r>
  <r>
    <s v="BN10 East Old41 So of Shangrila"/>
    <n v="85500"/>
    <x v="0"/>
    <s v="PRUD03"/>
    <s v="BN"/>
    <x v="1"/>
    <x v="9"/>
  </r>
  <r>
    <s v="NA24 - Golden Gate City"/>
    <n v="70000"/>
    <x v="0"/>
    <s v="REMS"/>
    <s v="NA"/>
    <x v="0"/>
    <x v="24"/>
  </r>
  <r>
    <s v="NA44 - GGE 16-20, 23-25"/>
    <n v="80000"/>
    <x v="0"/>
    <s v="NSAC"/>
    <s v="NA"/>
    <x v="0"/>
    <x v="11"/>
  </r>
  <r>
    <s v="BN07 East of US41 North of Terry"/>
    <n v="75500"/>
    <x v="0"/>
    <s v="ARN"/>
    <s v="BN"/>
    <x v="1"/>
    <x v="10"/>
  </r>
  <r>
    <s v="NA09 - South Naples Area"/>
    <n v="60000"/>
    <x v="0"/>
    <s v="CBRR02"/>
    <s v="NA"/>
    <x v="0"/>
    <x v="3"/>
  </r>
  <r>
    <s v="NA47 - GGE 67-78"/>
    <n v="75000"/>
    <x v="0"/>
    <s v="BCBRR10"/>
    <s v="NA"/>
    <x v="0"/>
    <x v="3"/>
  </r>
  <r>
    <s v="NA24 - Golden Gate City"/>
    <n v="70000"/>
    <x v="0"/>
    <s v="NSAC"/>
    <s v="NA"/>
    <x v="0"/>
    <x v="11"/>
  </r>
  <r>
    <s v="NA41 - GGE 3-12"/>
    <n v="87000"/>
    <x v="0"/>
    <s v="NRSI"/>
    <s v="NA"/>
    <x v="0"/>
    <x v="38"/>
  </r>
  <r>
    <s v="NA24 - Golden Gate City"/>
    <n v="75100"/>
    <x v="0"/>
    <s v="BCBRR10"/>
    <s v="NA"/>
    <x v="0"/>
    <x v="3"/>
  </r>
  <r>
    <s v="NA16 - S/O Pine Ridge Rd"/>
    <n v="60000"/>
    <x v="0"/>
    <s v="NWRG"/>
    <s v="NA"/>
    <x v="0"/>
    <x v="5"/>
  </r>
  <r>
    <s v="NA16 - S/O Pine Ridge Rd"/>
    <n v="69148"/>
    <x v="0"/>
    <s v="NAVRE"/>
    <s v="NA"/>
    <x v="0"/>
    <x v="22"/>
  </r>
  <r>
    <s v="NA16 - S/O Pine Ridge Rd"/>
    <n v="60000"/>
    <x v="0"/>
    <s v="NWRG"/>
    <s v="NA"/>
    <x v="0"/>
    <x v="5"/>
  </r>
  <r>
    <s v="NA36 - East Collier N/O 75"/>
    <n v="68500"/>
    <x v="0"/>
    <s v="NRPN"/>
    <s v="NA"/>
    <x v="0"/>
    <x v="61"/>
  </r>
  <r>
    <s v="NA24 - Golden Gate City"/>
    <n v="70000"/>
    <x v="0"/>
    <s v="SMFA01"/>
    <s v="NA"/>
    <x v="0"/>
    <x v="25"/>
  </r>
  <r>
    <s v="NA24 - Golden Gate City"/>
    <n v="68000"/>
    <x v="0"/>
    <s v="BRSR"/>
    <s v="NA"/>
    <x v="0"/>
    <x v="32"/>
  </r>
  <r>
    <s v="NA47 - GGE 67-78"/>
    <n v="65000"/>
    <x v="0"/>
    <s v="BRSR"/>
    <s v="NA"/>
    <x v="0"/>
    <x v="32"/>
  </r>
  <r>
    <s v="NA21 - N/O Immokalee Rd E/O 75"/>
    <n v="60000"/>
    <x v="0"/>
    <s v="AMVT"/>
    <s v="NA"/>
    <x v="0"/>
    <x v="14"/>
  </r>
  <r>
    <s v="NA17 - N/O Davis Blvd"/>
    <n v="67500"/>
    <x v="0"/>
    <s v="NPSR"/>
    <s v="NA"/>
    <x v="0"/>
    <x v="0"/>
  </r>
  <r>
    <s v="NA24 - Golden Gate City"/>
    <n v="63000"/>
    <x v="0"/>
    <s v="NUSPR"/>
    <s v="NA"/>
    <x v="0"/>
    <x v="21"/>
  </r>
  <r>
    <s v="NA36 - East Collier N/O 75"/>
    <n v="75000"/>
    <x v="0"/>
    <s v="CSRI01"/>
    <s v="NA"/>
    <x v="0"/>
    <x v="20"/>
  </r>
  <r>
    <s v="BN05 - Pelican Landing and North"/>
    <n v="72100"/>
    <x v="0"/>
    <s v="CBRE03"/>
    <s v="BN"/>
    <x v="1"/>
    <x v="3"/>
  </r>
  <r>
    <s v="BN08 East of US41 South of Terry"/>
    <n v="65000"/>
    <x v="0"/>
    <s v="ARN"/>
    <s v="BN"/>
    <x v="1"/>
    <x v="10"/>
  </r>
  <r>
    <s v="NA21 - N/O Immokalee Rd E/O 75"/>
    <n v="62000"/>
    <x v="0"/>
    <s v="CBRR03"/>
    <s v="NA"/>
    <x v="0"/>
    <x v="3"/>
  </r>
  <r>
    <s v="NA48 - GGE 79-93"/>
    <n v="63500"/>
    <x v="0"/>
    <s v="NUSPR"/>
    <s v="NA"/>
    <x v="0"/>
    <x v="21"/>
  </r>
  <r>
    <s v="NA18 - N/O Rattlesnake Hammock"/>
    <n v="69000"/>
    <x v="0"/>
    <s v="CBRR02"/>
    <s v="NA"/>
    <x v="0"/>
    <x v="3"/>
  </r>
  <r>
    <s v="NA14 - N/O Pine Ridge &amp; Vineyard"/>
    <n v="72123"/>
    <x v="0"/>
    <s v="NSFRE"/>
    <s v="NA"/>
    <x v="0"/>
    <x v="26"/>
  </r>
  <r>
    <s v="NA24 - Golden Gate City"/>
    <n v="64000"/>
    <x v="0"/>
    <s v="NURGI"/>
    <s v="NA"/>
    <x v="0"/>
    <x v="31"/>
  </r>
  <r>
    <s v="NA47 - GGE 67-78"/>
    <n v="75000"/>
    <x v="0"/>
    <s v="NWRG"/>
    <s v="NA"/>
    <x v="0"/>
    <x v="5"/>
  </r>
  <r>
    <s v="NA48 - GGE 79-93"/>
    <n v="96850"/>
    <x v="0"/>
    <s v="NHOOK"/>
    <s v="NA"/>
    <x v="0"/>
    <x v="17"/>
  </r>
  <r>
    <s v="NA24 - Golden Gate City"/>
    <n v="82000"/>
    <x v="0"/>
    <s v="AMVT"/>
    <s v="NA"/>
    <x v="0"/>
    <x v="14"/>
  </r>
  <r>
    <s v="NA24 - Golden Gate City"/>
    <n v="72000"/>
    <x v="0"/>
    <s v="BCBRR10"/>
    <s v="NA"/>
    <x v="0"/>
    <x v="3"/>
  </r>
  <r>
    <s v="NA31 - S/O Immokalee Rd"/>
    <n v="72500"/>
    <x v="0"/>
    <s v="CCRC"/>
    <s v="NA"/>
    <x v="0"/>
    <x v="37"/>
  </r>
  <r>
    <s v="NA24 - Golden Gate City"/>
    <n v="68000"/>
    <x v="0"/>
    <s v="CSRI01"/>
    <s v="NA"/>
    <x v="0"/>
    <x v="20"/>
  </r>
  <r>
    <s v="NA24 - Golden Gate City"/>
    <n v="65000"/>
    <x v="0"/>
    <s v="AMVT"/>
    <s v="NA"/>
    <x v="0"/>
    <x v="14"/>
  </r>
  <r>
    <s v="NA17 - N/O Davis Blvd"/>
    <n v="71500"/>
    <x v="0"/>
    <s v="PRUD"/>
    <s v="NA"/>
    <x v="0"/>
    <x v="9"/>
  </r>
  <r>
    <s v="ES02 - Estero"/>
    <n v="72500"/>
    <x v="0"/>
    <s v="NUSPR"/>
    <s v="ES"/>
    <x v="1"/>
    <x v="21"/>
  </r>
  <r>
    <s v="NA46 - GGE 39-47, 61-65"/>
    <n v="66500"/>
    <x v="0"/>
    <s v="NAVRE"/>
    <s v="NA"/>
    <x v="0"/>
    <x v="22"/>
  </r>
  <r>
    <s v="NA16 - S/O Pine Ridge Rd"/>
    <n v="68888"/>
    <x v="0"/>
    <s v="BCARG"/>
    <s v="NA"/>
    <x v="0"/>
    <x v="28"/>
  </r>
  <r>
    <s v="NA24 - Golden Gate City"/>
    <n v="76000"/>
    <x v="0"/>
    <s v="REMS"/>
    <s v="NA"/>
    <x v="0"/>
    <x v="24"/>
  </r>
  <r>
    <s v="NA09 - South Naples Area"/>
    <n v="70000"/>
    <x v="0"/>
    <s v="REMS"/>
    <s v="NA"/>
    <x v="0"/>
    <x v="24"/>
  </r>
  <r>
    <s v="ES01 - Estero"/>
    <n v="70000"/>
    <x v="0"/>
    <s v="CBRE03"/>
    <s v="ES"/>
    <x v="1"/>
    <x v="3"/>
  </r>
  <r>
    <s v="NA09 - South Naples Area"/>
    <n v="65000"/>
    <x v="0"/>
    <s v="PRUD03"/>
    <s v="NA"/>
    <x v="0"/>
    <x v="9"/>
  </r>
  <r>
    <s v="NA24 - Golden Gate City"/>
    <n v="70500"/>
    <x v="0"/>
    <s v="NWRG"/>
    <s v="NA"/>
    <x v="0"/>
    <x v="5"/>
  </r>
  <r>
    <s v="NA24 - Golden Gate City"/>
    <n v="75000"/>
    <x v="0"/>
    <s v="INTR"/>
    <s v="NA"/>
    <x v="0"/>
    <x v="62"/>
  </r>
  <r>
    <s v="NA17 - N/O Davis Blvd"/>
    <n v="75000"/>
    <x v="0"/>
    <s v="BCBRR10"/>
    <s v="NA"/>
    <x v="0"/>
    <x v="3"/>
  </r>
  <r>
    <s v="NA09 - South Naples Area"/>
    <n v="60000"/>
    <x v="0"/>
    <s v="NRSI"/>
    <s v="NA"/>
    <x v="0"/>
    <x v="38"/>
  </r>
  <r>
    <s v="NA24 - Golden Gate City"/>
    <n v="80000"/>
    <x v="0"/>
    <s v="NRSI"/>
    <s v="NA"/>
    <x v="0"/>
    <x v="38"/>
  </r>
  <r>
    <s v="NA17 - N/O Davis Blvd"/>
    <n v="85500"/>
    <x v="0"/>
    <s v="AMVT"/>
    <s v="NA"/>
    <x v="0"/>
    <x v="14"/>
  </r>
  <r>
    <s v="NA24 - Golden Gate City"/>
    <n v="73900"/>
    <x v="0"/>
    <s v="SUNY"/>
    <s v="NA"/>
    <x v="0"/>
    <x v="6"/>
  </r>
  <r>
    <s v="NA24 - Golden Gate City"/>
    <n v="73900"/>
    <x v="0"/>
    <s v="NWRG"/>
    <s v="NA"/>
    <x v="0"/>
    <x v="5"/>
  </r>
  <r>
    <s v="NA18 - N/O Rattlesnake Hammock"/>
    <n v="70000"/>
    <x v="0"/>
    <s v="PRUD03"/>
    <s v="NA"/>
    <x v="0"/>
    <x v="9"/>
  </r>
  <r>
    <s v="NA48 - GGE 79-93"/>
    <n v="64000"/>
    <x v="0"/>
    <s v="BCARG"/>
    <s v="NA"/>
    <x v="0"/>
    <x v="28"/>
  </r>
  <r>
    <s v="NA42 - GGE 15, 27-28, 193-195"/>
    <n v="74000"/>
    <x v="0"/>
    <s v="NSFRE"/>
    <s v="NA"/>
    <x v="0"/>
    <x v="26"/>
  </r>
  <r>
    <s v="NA47 - GGE 67-78"/>
    <n v="55000"/>
    <x v="0"/>
    <s v="NUSPR"/>
    <s v="NA"/>
    <x v="0"/>
    <x v="21"/>
  </r>
  <r>
    <s v="NA17 - N/O Davis Blvd"/>
    <n v="67500"/>
    <x v="0"/>
    <s v="CSRI01"/>
    <s v="NA"/>
    <x v="0"/>
    <x v="20"/>
  </r>
  <r>
    <s v="NA16 - S/O Pine Ridge Rd"/>
    <n v="70000"/>
    <x v="0"/>
    <s v="PLAN"/>
    <s v="NA"/>
    <x v="0"/>
    <x v="63"/>
  </r>
  <r>
    <s v="NA21 - N/O Immokalee Rd E/O 75"/>
    <n v="74500"/>
    <x v="0"/>
    <s v="PRUD"/>
    <s v="NA"/>
    <x v="0"/>
    <x v="9"/>
  </r>
  <r>
    <s v="NA47 - GGE 67-78"/>
    <n v="62000"/>
    <x v="0"/>
    <s v="NPCRG2"/>
    <s v="NA"/>
    <x v="0"/>
    <x v="16"/>
  </r>
  <r>
    <s v="NA48 - GGE 79-93"/>
    <n v="75000"/>
    <x v="0"/>
    <s v="DNFR"/>
    <s v="NA"/>
    <x v="0"/>
    <x v="8"/>
  </r>
  <r>
    <s v="NA17 - N/O Davis Blvd"/>
    <n v="70500"/>
    <x v="0"/>
    <s v="AMVT"/>
    <s v="NA"/>
    <x v="0"/>
    <x v="14"/>
  </r>
  <r>
    <s v="NA48 - GGE 79-93"/>
    <n v="78000"/>
    <x v="0"/>
    <s v="NURGI"/>
    <s v="NA"/>
    <x v="0"/>
    <x v="31"/>
  </r>
  <r>
    <s v="NA46 - GGE 39-47, 61-65"/>
    <n v="74900"/>
    <x v="0"/>
    <s v="NPSR"/>
    <s v="NA"/>
    <x v="0"/>
    <x v="0"/>
  </r>
  <r>
    <s v="NA24 - Golden Gate City"/>
    <n v="79900"/>
    <x v="0"/>
    <s v="NAMVT"/>
    <s v="NA"/>
    <x v="0"/>
    <x v="14"/>
  </r>
  <r>
    <s v="NA17 - N/O Davis Blvd"/>
    <n v="75000"/>
    <x v="0"/>
    <s v="DNFR"/>
    <s v="NA"/>
    <x v="0"/>
    <x v="8"/>
  </r>
  <r>
    <s v="NA47 - GGE 67-78"/>
    <n v="76500"/>
    <x v="0"/>
    <s v="BCBRR10"/>
    <s v="NA"/>
    <x v="0"/>
    <x v="3"/>
  </r>
  <r>
    <s v="NA18 - N/O Rattlesnake Hammock"/>
    <n v="77000"/>
    <x v="0"/>
    <s v="SMFA"/>
    <s v="NA"/>
    <x v="0"/>
    <x v="25"/>
  </r>
  <r>
    <s v="NA21 - N/O Immokalee Rd E/O 75"/>
    <n v="75000"/>
    <x v="0"/>
    <s v="DNFR"/>
    <s v="NA"/>
    <x v="0"/>
    <x v="8"/>
  </r>
  <r>
    <s v="NA18 - N/O Rattlesnake Hammock"/>
    <n v="76100"/>
    <x v="0"/>
    <s v="NAMVT"/>
    <s v="NA"/>
    <x v="0"/>
    <x v="14"/>
  </r>
  <r>
    <s v="NA17 - N/O Davis Blvd"/>
    <n v="68900"/>
    <x v="0"/>
    <s v="NPSR"/>
    <s v="NA"/>
    <x v="0"/>
    <x v="0"/>
  </r>
  <r>
    <s v="NA14 - N/O Pine Ridge &amp; Vineyard"/>
    <n v="70500"/>
    <x v="0"/>
    <s v="BCBRR10"/>
    <s v="NA"/>
    <x v="0"/>
    <x v="3"/>
  </r>
  <r>
    <s v="NA12 - N/O Vanderbilt Bch W/O 75"/>
    <n v="72000"/>
    <x v="0"/>
    <s v="NWRG"/>
    <s v="NA"/>
    <x v="0"/>
    <x v="5"/>
  </r>
  <r>
    <s v="NA47 - GGE 67-78"/>
    <n v="70000"/>
    <x v="0"/>
    <s v="CBRR02"/>
    <s v="NA"/>
    <x v="0"/>
    <x v="3"/>
  </r>
  <r>
    <s v="NA24 - Golden Gate City"/>
    <n v="52500"/>
    <x v="0"/>
    <s v="REMS"/>
    <s v="NA"/>
    <x v="0"/>
    <x v="24"/>
  </r>
  <r>
    <s v="NA12 - N/O Vanderbilt Bch W/O 75"/>
    <n v="72000"/>
    <x v="0"/>
    <s v="AMVT"/>
    <s v="NA"/>
    <x v="0"/>
    <x v="14"/>
  </r>
  <r>
    <s v="NA44 - GGE 16-20, 23-25"/>
    <n v="72000"/>
    <x v="0"/>
    <s v="CSRI01"/>
    <s v="NA"/>
    <x v="0"/>
    <x v="20"/>
  </r>
  <r>
    <s v="NA43 GGE 21-22,36-38,52-53,59-60"/>
    <n v="74900"/>
    <x v="0"/>
    <s v="REMS"/>
    <s v="NA"/>
    <x v="0"/>
    <x v="24"/>
  </r>
  <r>
    <s v="NA44 - GGE 16-20, 23-25"/>
    <n v="62000"/>
    <x v="0"/>
    <s v="REMS"/>
    <s v="NA"/>
    <x v="0"/>
    <x v="24"/>
  </r>
  <r>
    <s v="NA24 - Golden Gate City"/>
    <n v="73000"/>
    <x v="0"/>
    <s v="CBRR02"/>
    <s v="NA"/>
    <x v="0"/>
    <x v="3"/>
  </r>
  <r>
    <s v="NA32 - S/O White Blvd"/>
    <n v="72000"/>
    <x v="0"/>
    <s v="REMS"/>
    <s v="NA"/>
    <x v="0"/>
    <x v="24"/>
  </r>
  <r>
    <s v="NA47 - GGE 67-78"/>
    <n v="75000"/>
    <x v="0"/>
    <s v="CBRR02"/>
    <s v="NA"/>
    <x v="0"/>
    <x v="3"/>
  </r>
  <r>
    <s v="NA14 - N/O Pine Ridge &amp; Vineyard"/>
    <n v="70000"/>
    <x v="0"/>
    <s v="DNFR"/>
    <s v="NA"/>
    <x v="0"/>
    <x v="8"/>
  </r>
  <r>
    <s v="NA46 - GGE 39-47, 61-65"/>
    <n v="80000"/>
    <x v="0"/>
    <s v="NUSPR"/>
    <s v="NA"/>
    <x v="0"/>
    <x v="21"/>
  </r>
  <r>
    <s v="BN08 East of US41 South of Terry"/>
    <n v="75000"/>
    <x v="0"/>
    <s v="SMFA01"/>
    <s v="BN"/>
    <x v="1"/>
    <x v="25"/>
  </r>
  <r>
    <s v="NA14 - N/O Pine Ridge &amp; Vineyard"/>
    <n v="65000"/>
    <x v="0"/>
    <s v="BCBRR10"/>
    <s v="NA"/>
    <x v="0"/>
    <x v="3"/>
  </r>
  <r>
    <s v="NA18 - N/O Rattlesnake Hammock"/>
    <n v="71000"/>
    <x v="0"/>
    <s v="BMBA"/>
    <s v="NA"/>
    <x v="0"/>
    <x v="35"/>
  </r>
  <r>
    <s v="BN05 - Pelican Landing and North"/>
    <n v="69000"/>
    <x v="0"/>
    <s v="BCBRE01"/>
    <s v="BN"/>
    <x v="1"/>
    <x v="3"/>
  </r>
  <r>
    <s v="NA17 - N/O Davis Blvd"/>
    <n v="52381"/>
    <x v="0"/>
    <s v="NRSI"/>
    <s v="NA"/>
    <x v="0"/>
    <x v="38"/>
  </r>
  <r>
    <s v="NA12 - N/O Vanderbilt Bch W/O 75"/>
    <n v="72400"/>
    <x v="0"/>
    <s v="NSAC"/>
    <s v="NA"/>
    <x v="0"/>
    <x v="11"/>
  </r>
  <r>
    <s v="NA24 - Golden Gate City"/>
    <n v="79000"/>
    <x v="0"/>
    <s v="DNFR"/>
    <s v="NA"/>
    <x v="0"/>
    <x v="8"/>
  </r>
  <r>
    <s v="NA24 - Golden Gate City"/>
    <n v="82000"/>
    <x v="0"/>
    <s v="NWRG"/>
    <s v="NA"/>
    <x v="0"/>
    <x v="5"/>
  </r>
  <r>
    <s v="NA24 - Golden Gate City"/>
    <n v="81600"/>
    <x v="0"/>
    <s v="CBRR02"/>
    <s v="NA"/>
    <x v="0"/>
    <x v="3"/>
  </r>
  <r>
    <s v="NA17 - N/O Davis Blvd"/>
    <n v="75000"/>
    <x v="0"/>
    <s v="BCBRR10"/>
    <s v="NA"/>
    <x v="0"/>
    <x v="3"/>
  </r>
  <r>
    <s v="NA16 - S/O Pine Ridge Rd"/>
    <n v="60000"/>
    <x v="0"/>
    <s v="LOWE"/>
    <s v="NA"/>
    <x v="0"/>
    <x v="64"/>
  </r>
  <r>
    <s v="NA45 - GGE 13-14, 48-51"/>
    <n v="75000"/>
    <x v="0"/>
    <s v="NRSI"/>
    <s v="NA"/>
    <x v="0"/>
    <x v="38"/>
  </r>
  <r>
    <s v="ES03 - Estero"/>
    <n v="75000"/>
    <x v="0"/>
    <s v="BKWR"/>
    <s v="ES"/>
    <x v="1"/>
    <x v="43"/>
  </r>
  <r>
    <s v="NA18 - N/O Rattlesnake Hammock"/>
    <n v="70000"/>
    <x v="0"/>
    <s v="CBRR02"/>
    <s v="NA"/>
    <x v="0"/>
    <x v="3"/>
  </r>
  <r>
    <s v="NA18 - N/O Rattlesnake Hammock"/>
    <n v="72000"/>
    <x v="0"/>
    <s v="OPOR"/>
    <s v="NA"/>
    <x v="0"/>
    <x v="65"/>
  </r>
  <r>
    <s v="BN05 - Pelican Landing and North"/>
    <n v="70000"/>
    <x v="0"/>
    <s v="BKWR2"/>
    <s v="BN"/>
    <x v="1"/>
    <x v="43"/>
  </r>
  <r>
    <s v="ES01 - Estero"/>
    <n v="58000"/>
    <x v="0"/>
    <s v="RLTY"/>
    <s v="ES"/>
    <x v="1"/>
    <x v="42"/>
  </r>
  <r>
    <s v="NA48 - GGE 79-93"/>
    <n v="70000"/>
    <x v="0"/>
    <s v="SUNY"/>
    <s v="NA"/>
    <x v="0"/>
    <x v="6"/>
  </r>
  <r>
    <s v="NA24 - Golden Gate City"/>
    <n v="75000"/>
    <x v="0"/>
    <s v="PRUD03"/>
    <s v="NA"/>
    <x v="0"/>
    <x v="9"/>
  </r>
  <r>
    <s v="NA43 GGE 21-22,36-38,52-53,59-60"/>
    <n v="77000"/>
    <x v="0"/>
    <s v="WRGI"/>
    <s v="NA"/>
    <x v="0"/>
    <x v="30"/>
  </r>
  <r>
    <s v="NA14 - N/O Pine Ridge &amp; Vineyard"/>
    <n v="64000"/>
    <x v="0"/>
    <s v="WOOD"/>
    <s v="NA"/>
    <x v="0"/>
    <x v="57"/>
  </r>
  <r>
    <s v="NA37 - East Collier S/O 75"/>
    <n v="70000"/>
    <x v="0"/>
    <s v="WRGI"/>
    <s v="NA"/>
    <x v="0"/>
    <x v="30"/>
  </r>
  <r>
    <s v="BN10 East Old41 So of Shangrila"/>
    <n v="55125"/>
    <x v="0"/>
    <s v="WRGI"/>
    <s v="BN"/>
    <x v="1"/>
    <x v="30"/>
  </r>
  <r>
    <s v="NA24 - Golden Gate City"/>
    <n v="85000"/>
    <x v="0"/>
    <s v="NRSI"/>
    <s v="NA"/>
    <x v="0"/>
    <x v="38"/>
  </r>
  <r>
    <s v="NA47 - GGE 67-78"/>
    <n v="90500"/>
    <x v="0"/>
    <s v="NPSR"/>
    <s v="NA"/>
    <x v="0"/>
    <x v="0"/>
  </r>
  <r>
    <s v="NA45 - GGE 13-14, 48-51"/>
    <n v="71500"/>
    <x v="0"/>
    <s v="AMVT"/>
    <s v="NA"/>
    <x v="0"/>
    <x v="14"/>
  </r>
  <r>
    <s v="NA24 - Golden Gate City"/>
    <n v="76000"/>
    <x v="0"/>
    <s v="AMVT"/>
    <s v="NA"/>
    <x v="0"/>
    <x v="14"/>
  </r>
  <r>
    <s v="NA09 - South Naples Area"/>
    <n v="72000"/>
    <x v="0"/>
    <s v="NPSR"/>
    <s v="NA"/>
    <x v="0"/>
    <x v="0"/>
  </r>
  <r>
    <s v="NA16 - S/O Pine Ridge Rd"/>
    <n v="73000"/>
    <x v="0"/>
    <s v="NHOOK"/>
    <s v="NA"/>
    <x v="0"/>
    <x v="17"/>
  </r>
  <r>
    <s v="NA24 - Golden Gate City"/>
    <n v="80000"/>
    <x v="0"/>
    <s v="AMVT"/>
    <s v="NA"/>
    <x v="0"/>
    <x v="14"/>
  </r>
  <r>
    <s v="NA24 - Golden Gate City"/>
    <n v="85000"/>
    <x v="0"/>
    <s v="NPSR"/>
    <s v="NA"/>
    <x v="0"/>
    <x v="0"/>
  </r>
  <r>
    <s v="NA43 GGE 21-22,36-38,52-53,59-60"/>
    <n v="80700"/>
    <x v="0"/>
    <s v="NUSPR"/>
    <s v="NA"/>
    <x v="0"/>
    <x v="21"/>
  </r>
  <r>
    <s v="NA24 - Golden Gate City"/>
    <n v="70000"/>
    <x v="0"/>
    <s v="CSRI01"/>
    <s v="NA"/>
    <x v="0"/>
    <x v="20"/>
  </r>
  <r>
    <s v="NA24 - Golden Gate City"/>
    <n v="60000"/>
    <x v="0"/>
    <s v="NWRG"/>
    <s v="NA"/>
    <x v="0"/>
    <x v="5"/>
  </r>
  <r>
    <s v="NA16 - S/O Pine Ridge Rd"/>
    <n v="76500"/>
    <x v="0"/>
    <s v="CBRR02"/>
    <s v="NA"/>
    <x v="0"/>
    <x v="3"/>
  </r>
  <r>
    <s v="NA09 - South Naples Area"/>
    <n v="75000"/>
    <x v="0"/>
    <s v="NNRES"/>
    <s v="NA"/>
    <x v="0"/>
    <x v="0"/>
  </r>
  <r>
    <s v="NA15 - E/O 41 W/O Goodlette"/>
    <n v="76000"/>
    <x v="0"/>
    <s v="CBRR02"/>
    <s v="NA"/>
    <x v="0"/>
    <x v="3"/>
  </r>
  <r>
    <s v="NA24 - Golden Gate City"/>
    <n v="72000"/>
    <x v="0"/>
    <s v="AMVT"/>
    <s v="NA"/>
    <x v="0"/>
    <x v="14"/>
  </r>
  <r>
    <s v="NA43 GGE 21-22,36-38,52-53,59-60"/>
    <n v="80000"/>
    <x v="0"/>
    <s v="AMVT"/>
    <s v="NA"/>
    <x v="0"/>
    <x v="14"/>
  </r>
  <r>
    <s v="ES01 - Estero"/>
    <n v="65000"/>
    <x v="0"/>
    <s v="FREI"/>
    <s v="ES"/>
    <x v="1"/>
    <x v="66"/>
  </r>
  <r>
    <s v="NA17 - N/O Davis Blvd"/>
    <n v="71145"/>
    <x v="0"/>
    <s v="AMVT"/>
    <s v="NA"/>
    <x v="0"/>
    <x v="14"/>
  </r>
  <r>
    <s v="BN10 East Old41 So of Shangrila"/>
    <n v="62000"/>
    <x v="0"/>
    <s v="BSIR"/>
    <s v="BN"/>
    <x v="1"/>
    <x v="67"/>
  </r>
  <r>
    <s v="NA46 - GGE 39-47, 61-65"/>
    <n v="80000"/>
    <x v="0"/>
    <s v="REMS"/>
    <s v="NA"/>
    <x v="0"/>
    <x v="24"/>
  </r>
  <r>
    <s v="NA16 - S/O Pine Ridge Rd"/>
    <n v="75000"/>
    <x v="0"/>
    <s v="BPORT"/>
    <s v="NA"/>
    <x v="0"/>
    <x v="19"/>
  </r>
  <r>
    <s v="NA11 - N/O Immokalee Rd W/O 75"/>
    <n v="80000"/>
    <x v="0"/>
    <s v="REMS"/>
    <s v="NA"/>
    <x v="0"/>
    <x v="24"/>
  </r>
  <r>
    <s v="NA47 - GGE 67-78"/>
    <n v="82000"/>
    <x v="0"/>
    <s v="PRUD03"/>
    <s v="NA"/>
    <x v="0"/>
    <x v="9"/>
  </r>
  <r>
    <s v="NA24 - Golden Gate City"/>
    <n v="67500"/>
    <x v="0"/>
    <s v="CBRR02"/>
    <s v="NA"/>
    <x v="0"/>
    <x v="3"/>
  </r>
  <r>
    <s v="NA12 - N/O Vanderbilt Bch W/O 75"/>
    <n v="77500"/>
    <x v="0"/>
    <s v="WOOD17"/>
    <s v="NA"/>
    <x v="0"/>
    <x v="57"/>
  </r>
  <r>
    <s v="NA18 - N/O Rattlesnake Hammock"/>
    <n v="77500"/>
    <x v="0"/>
    <s v="DNFR"/>
    <s v="NA"/>
    <x v="0"/>
    <x v="8"/>
  </r>
  <r>
    <s v="NA43 GGE 21-22,36-38,52-53,59-60"/>
    <n v="95000"/>
    <x v="0"/>
    <s v="NPSR"/>
    <s v="NA"/>
    <x v="0"/>
    <x v="0"/>
  </r>
  <r>
    <s v="NA46 - GGE 39-47, 61-65"/>
    <n v="79000"/>
    <x v="0"/>
    <s v="NSAC"/>
    <s v="NA"/>
    <x v="0"/>
    <x v="11"/>
  </r>
  <r>
    <s v="NA21 - N/O Immokalee Rd E/O 75"/>
    <n v="76000"/>
    <x v="0"/>
    <s v="BMBA"/>
    <s v="NA"/>
    <x v="0"/>
    <x v="35"/>
  </r>
  <r>
    <s v="NA21 - N/O Immokalee Rd E/O 75"/>
    <n v="77900"/>
    <x v="0"/>
    <s v="AMVT"/>
    <s v="NA"/>
    <x v="0"/>
    <x v="14"/>
  </r>
  <r>
    <s v="NA18 - N/O Rattlesnake Hammock"/>
    <n v="72000"/>
    <x v="0"/>
    <s v="BCBRR10"/>
    <s v="NA"/>
    <x v="0"/>
    <x v="3"/>
  </r>
  <r>
    <s v="NA24 - Golden Gate City"/>
    <n v="79000"/>
    <x v="0"/>
    <s v="NUSPR"/>
    <s v="NA"/>
    <x v="0"/>
    <x v="21"/>
  </r>
  <r>
    <s v="NA45 - GGE 13-14, 48-51"/>
    <n v="88100"/>
    <x v="0"/>
    <s v="NFAA"/>
    <s v="NA"/>
    <x v="0"/>
    <x v="15"/>
  </r>
  <r>
    <s v="NA17 - N/O Davis Blvd"/>
    <n v="39000"/>
    <x v="0"/>
    <s v="AMVT"/>
    <s v="NA"/>
    <x v="0"/>
    <x v="14"/>
  </r>
  <r>
    <s v="NA43 GGE 21-22,36-38,52-53,59-60"/>
    <n v="80000"/>
    <x v="0"/>
    <s v="NPSR"/>
    <s v="NA"/>
    <x v="0"/>
    <x v="0"/>
  </r>
  <r>
    <s v="NA16 - S/O Pine Ridge Rd"/>
    <n v="72000"/>
    <x v="0"/>
    <s v="DNFR"/>
    <s v="NA"/>
    <x v="0"/>
    <x v="8"/>
  </r>
  <r>
    <s v="NA16 - S/O Pine Ridge Rd"/>
    <n v="72000"/>
    <x v="0"/>
    <s v="NWRG"/>
    <s v="NA"/>
    <x v="0"/>
    <x v="5"/>
  </r>
  <r>
    <s v="NA44 - GGE 16-20, 23-25"/>
    <n v="78500"/>
    <x v="0"/>
    <s v="ARN"/>
    <s v="NA"/>
    <x v="0"/>
    <x v="10"/>
  </r>
  <r>
    <s v="NA38 - South of US41 East of 951"/>
    <n v="65000"/>
    <x v="0"/>
    <s v="SMFA"/>
    <s v="NA"/>
    <x v="0"/>
    <x v="25"/>
  </r>
  <r>
    <s v="NA46 - GGE 39-47, 61-65"/>
    <n v="79000"/>
    <x v="0"/>
    <s v="NAVRE"/>
    <s v="NA"/>
    <x v="0"/>
    <x v="22"/>
  </r>
  <r>
    <s v="NA17 - N/O Davis Blvd"/>
    <n v="75000"/>
    <x v="0"/>
    <s v="CSRI01"/>
    <s v="NA"/>
    <x v="0"/>
    <x v="20"/>
  </r>
  <r>
    <s v="NA46 - GGE 39-47, 61-65"/>
    <n v="78900"/>
    <x v="0"/>
    <s v="CBRR02"/>
    <s v="NA"/>
    <x v="0"/>
    <x v="3"/>
  </r>
  <r>
    <s v="NA11 - N/O Immokalee Rd W/O 75"/>
    <n v="72500"/>
    <x v="0"/>
    <s v="SUNY"/>
    <s v="NA"/>
    <x v="0"/>
    <x v="6"/>
  </r>
  <r>
    <s v="NA47 - GGE 67-78"/>
    <n v="73000"/>
    <x v="0"/>
    <s v="NGCTR"/>
    <s v="NA"/>
    <x v="0"/>
    <x v="0"/>
  </r>
  <r>
    <s v="NA48 - GGE 79-93"/>
    <n v="82000"/>
    <x v="0"/>
    <s v="NUSPR"/>
    <s v="NA"/>
    <x v="0"/>
    <x v="21"/>
  </r>
  <r>
    <s v="NA24 - Golden Gate City"/>
    <n v="81000"/>
    <x v="0"/>
    <s v="MILR01"/>
    <s v="NA"/>
    <x v="0"/>
    <x v="18"/>
  </r>
  <r>
    <s v="BN05 - Pelican Landing and North"/>
    <n v="70000"/>
    <x v="0"/>
    <s v="NFHR"/>
    <s v="BN"/>
    <x v="1"/>
    <x v="34"/>
  </r>
  <r>
    <s v="NA18 - N/O Rattlesnake Hammock"/>
    <n v="71500"/>
    <x v="0"/>
    <s v="WOOD05"/>
    <s v="NA"/>
    <x v="0"/>
    <x v="57"/>
  </r>
  <r>
    <s v="NA18 - N/O Rattlesnake Hammock"/>
    <n v="80000"/>
    <x v="0"/>
    <s v="DNFR"/>
    <s v="NA"/>
    <x v="0"/>
    <x v="8"/>
  </r>
  <r>
    <s v="BN10 East Old41 So of Shangrila"/>
    <n v="65625"/>
    <x v="0"/>
    <s v="CBRE03"/>
    <s v="BN"/>
    <x v="1"/>
    <x v="3"/>
  </r>
  <r>
    <s v="BN05 - Pelican Landing and North"/>
    <n v="70000"/>
    <x v="0"/>
    <s v="MILR01"/>
    <s v="BN"/>
    <x v="1"/>
    <x v="18"/>
  </r>
  <r>
    <s v="NA43 GGE 21-22,36-38,52-53,59-60"/>
    <n v="65000"/>
    <x v="0"/>
    <s v="MILR01"/>
    <s v="NA"/>
    <x v="0"/>
    <x v="18"/>
  </r>
  <r>
    <s v="NA17 - N/O Davis Blvd"/>
    <n v="77000"/>
    <x v="0"/>
    <s v="CBRR02"/>
    <s v="NA"/>
    <x v="0"/>
    <x v="3"/>
  </r>
  <r>
    <s v="NA11 - N/O Immokalee Rd W/O 75"/>
    <n v="79750"/>
    <x v="0"/>
    <s v="NAVRE"/>
    <s v="NA"/>
    <x v="0"/>
    <x v="22"/>
  </r>
  <r>
    <s v="NA48 - GGE 79-93"/>
    <n v="56600"/>
    <x v="0"/>
    <s v="DNFR"/>
    <s v="NA"/>
    <x v="0"/>
    <x v="8"/>
  </r>
  <r>
    <s v="NA38 - South of US41 East of 951"/>
    <n v="57000"/>
    <x v="0"/>
    <s v="NPRUM"/>
    <s v="NA"/>
    <x v="0"/>
    <x v="9"/>
  </r>
  <r>
    <s v="NA17 - N/O Davis Blvd"/>
    <n v="70000"/>
    <x v="0"/>
    <s v="CSRI01"/>
    <s v="NA"/>
    <x v="0"/>
    <x v="20"/>
  </r>
  <r>
    <s v="NA34 - E/O Wilson N/O GG Blvd"/>
    <n v="80000"/>
    <x v="0"/>
    <s v="NFAA"/>
    <s v="NA"/>
    <x v="0"/>
    <x v="15"/>
  </r>
  <r>
    <s v="NA14 - N/O Pine Ridge &amp; Vineyard"/>
    <n v="83000"/>
    <x v="0"/>
    <s v="AMVT"/>
    <s v="NA"/>
    <x v="0"/>
    <x v="14"/>
  </r>
  <r>
    <s v="NA12 - N/O Vanderbilt Bch W/O 75"/>
    <n v="85000"/>
    <x v="0"/>
    <s v="CBRE03"/>
    <s v="NA"/>
    <x v="0"/>
    <x v="3"/>
  </r>
  <r>
    <s v="BN08 East of US41 South of Terry"/>
    <n v="64000"/>
    <x v="0"/>
    <s v="AMVT"/>
    <s v="BN"/>
    <x v="1"/>
    <x v="14"/>
  </r>
  <r>
    <s v="NA18 - N/O Rattlesnake Hammock"/>
    <n v="76000"/>
    <x v="0"/>
    <s v="NPSR"/>
    <s v="NA"/>
    <x v="0"/>
    <x v="0"/>
  </r>
  <r>
    <s v="NA46 - GGE 39-47, 61-65"/>
    <n v="78900"/>
    <x v="0"/>
    <s v="DNFR"/>
    <s v="NA"/>
    <x v="0"/>
    <x v="8"/>
  </r>
  <r>
    <s v="NA18 - N/O Rattlesnake Hammock"/>
    <n v="72000"/>
    <x v="0"/>
    <s v="WRGI"/>
    <s v="NA"/>
    <x v="0"/>
    <x v="30"/>
  </r>
  <r>
    <s v="NA32 - S/O White Blvd"/>
    <n v="75000"/>
    <x v="0"/>
    <s v="AMVT"/>
    <s v="NA"/>
    <x v="0"/>
    <x v="14"/>
  </r>
  <r>
    <s v="NA18 - N/O Rattlesnake Hammock"/>
    <n v="69000"/>
    <x v="0"/>
    <s v="CBRR02"/>
    <s v="NA"/>
    <x v="0"/>
    <x v="3"/>
  </r>
  <r>
    <s v="NA38 - South of US41 East of 951"/>
    <n v="66000"/>
    <x v="0"/>
    <s v="NPRUM"/>
    <s v="NA"/>
    <x v="0"/>
    <x v="9"/>
  </r>
  <r>
    <s v="NA24 - Golden Gate City"/>
    <n v="75905"/>
    <x v="0"/>
    <s v="BREM"/>
    <s v="NA"/>
    <x v="0"/>
    <x v="4"/>
  </r>
  <r>
    <s v="NA18 - N/O Rattlesnake Hammock"/>
    <n v="70000"/>
    <x v="0"/>
    <s v="WRGI"/>
    <s v="NA"/>
    <x v="0"/>
    <x v="30"/>
  </r>
  <r>
    <s v="NA46 - GGE 39-47, 61-65"/>
    <n v="80000"/>
    <x v="0"/>
    <s v="CBRR02"/>
    <s v="NA"/>
    <x v="0"/>
    <x v="3"/>
  </r>
  <r>
    <s v="NA19 - Lely Area"/>
    <n v="60500"/>
    <x v="0"/>
    <s v="REMS"/>
    <s v="NA"/>
    <x v="0"/>
    <x v="24"/>
  </r>
  <r>
    <s v="NA16 - S/O Pine Ridge Rd"/>
    <n v="75000"/>
    <x v="0"/>
    <s v="NPSR"/>
    <s v="NA"/>
    <x v="0"/>
    <x v="0"/>
  </r>
  <r>
    <s v="NA47 - GGE 67-78"/>
    <n v="60000"/>
    <x v="0"/>
    <s v="CSRI01"/>
    <s v="NA"/>
    <x v="0"/>
    <x v="20"/>
  </r>
  <r>
    <s v="NA24 - Golden Gate City"/>
    <n v="82000"/>
    <x v="0"/>
    <s v="REMA"/>
    <s v="NA"/>
    <x v="0"/>
    <x v="68"/>
  </r>
  <r>
    <s v="NA09 - South Naples Area"/>
    <n v="77900"/>
    <x v="0"/>
    <s v="AMVT"/>
    <s v="NA"/>
    <x v="0"/>
    <x v="14"/>
  </r>
  <r>
    <s v="NA16 - S/O Pine Ridge Rd"/>
    <n v="80300"/>
    <x v="0"/>
    <s v="RLTY"/>
    <s v="NA"/>
    <x v="0"/>
    <x v="42"/>
  </r>
  <r>
    <s v="ES02 - Estero"/>
    <n v="77500"/>
    <x v="0"/>
    <s v="NCBP"/>
    <s v="ES"/>
    <x v="1"/>
    <x v="69"/>
  </r>
  <r>
    <s v="NA12 - N/O Vanderbilt Bch W/O 75"/>
    <n v="85100"/>
    <x v="0"/>
    <s v="AMVT"/>
    <s v="NA"/>
    <x v="0"/>
    <x v="14"/>
  </r>
  <r>
    <s v="NA18 - N/O Rattlesnake Hammock"/>
    <n v="65000"/>
    <x v="0"/>
    <s v="AMVT"/>
    <s v="NA"/>
    <x v="0"/>
    <x v="14"/>
  </r>
  <r>
    <s v="NA24 - Golden Gate City"/>
    <n v="79900"/>
    <x v="0"/>
    <s v="WRGI"/>
    <s v="NA"/>
    <x v="0"/>
    <x v="30"/>
  </r>
  <r>
    <s v="NA24 - Golden Gate City"/>
    <n v="79900"/>
    <x v="0"/>
    <s v="PRUD03"/>
    <s v="NA"/>
    <x v="0"/>
    <x v="9"/>
  </r>
  <r>
    <s v="NA48 - GGE 79-93"/>
    <n v="64900"/>
    <x v="0"/>
    <s v="REMS"/>
    <s v="NA"/>
    <x v="0"/>
    <x v="24"/>
  </r>
  <r>
    <s v="NA46 - GGE 39-47, 61-65"/>
    <n v="75000"/>
    <x v="0"/>
    <s v="AMVT"/>
    <s v="NA"/>
    <x v="0"/>
    <x v="14"/>
  </r>
  <r>
    <s v="NA24 - Golden Gate City"/>
    <n v="79900"/>
    <x v="0"/>
    <s v="BPORT"/>
    <s v="NA"/>
    <x v="0"/>
    <x v="19"/>
  </r>
  <r>
    <s v="NA48 - GGE 79-93"/>
    <n v="84900"/>
    <x v="0"/>
    <s v="NPCRG2"/>
    <s v="NA"/>
    <x v="0"/>
    <x v="16"/>
  </r>
  <r>
    <s v="NA36 - East Collier N/O 75"/>
    <n v="79900"/>
    <x v="0"/>
    <s v="CSRI01"/>
    <s v="NA"/>
    <x v="0"/>
    <x v="20"/>
  </r>
  <r>
    <s v="NA46 - GGE 39-47, 61-65"/>
    <n v="85000"/>
    <x v="0"/>
    <s v="CSRI01"/>
    <s v="NA"/>
    <x v="0"/>
    <x v="20"/>
  </r>
  <r>
    <s v="BN10 East Old41 So of Shangrila"/>
    <n v="74000"/>
    <x v="0"/>
    <s v="NWRG"/>
    <s v="BN"/>
    <x v="1"/>
    <x v="5"/>
  </r>
  <r>
    <s v="NA24 - Golden Gate City"/>
    <n v="79900"/>
    <x v="0"/>
    <s v="NAMVT"/>
    <s v="NA"/>
    <x v="0"/>
    <x v="14"/>
  </r>
  <r>
    <s v="NA14 - N/O Pine Ridge &amp; Vineyard"/>
    <n v="79000"/>
    <x v="0"/>
    <s v="CB01"/>
    <s v="NA"/>
    <x v="0"/>
    <x v="70"/>
  </r>
  <r>
    <s v="NA15 - E/O 41 W/O Goodlette"/>
    <n v="79900"/>
    <x v="0"/>
    <s v="NWRG"/>
    <s v="NA"/>
    <x v="0"/>
    <x v="5"/>
  </r>
  <r>
    <s v="NA09 - South Naples Area"/>
    <n v="76000"/>
    <x v="0"/>
    <s v="BRSR"/>
    <s v="NA"/>
    <x v="0"/>
    <x v="32"/>
  </r>
  <r>
    <s v="NA13 - Pine Ridge Area"/>
    <n v="78100"/>
    <x v="0"/>
    <s v="NFAA"/>
    <s v="NA"/>
    <x v="0"/>
    <x v="15"/>
  </r>
  <r>
    <s v="NA46 - GGE 39-47, 61-65"/>
    <n v="75000"/>
    <x v="0"/>
    <s v="NRSI"/>
    <s v="NA"/>
    <x v="0"/>
    <x v="38"/>
  </r>
  <r>
    <s v="NA46 - GGE 39-47, 61-65"/>
    <n v="83000"/>
    <x v="0"/>
    <s v="REMS"/>
    <s v="NA"/>
    <x v="0"/>
    <x v="24"/>
  </r>
  <r>
    <s v="NA16 - S/O Pine Ridge Rd"/>
    <n v="76000"/>
    <x v="0"/>
    <s v="BCBRE01"/>
    <s v="NA"/>
    <x v="0"/>
    <x v="3"/>
  </r>
  <r>
    <s v="NA38 - South of US41 East of 951"/>
    <n v="65000"/>
    <x v="0"/>
    <s v="NPPR"/>
    <s v="NA"/>
    <x v="0"/>
    <x v="44"/>
  </r>
  <r>
    <s v="NA24 - Golden Gate City"/>
    <n v="78900"/>
    <x v="0"/>
    <s v="AMVT"/>
    <s v="NA"/>
    <x v="0"/>
    <x v="14"/>
  </r>
  <r>
    <s v="BN08 East of US41 South of Terry"/>
    <n v="73800"/>
    <x v="0"/>
    <s v="AMVT"/>
    <s v="BN"/>
    <x v="1"/>
    <x v="14"/>
  </r>
  <r>
    <s v="NA24 - Golden Gate City"/>
    <n v="75000"/>
    <x v="0"/>
    <s v="UNRE"/>
    <s v="NA"/>
    <x v="0"/>
    <x v="71"/>
  </r>
  <r>
    <s v="NA44 - GGE 16-20, 23-25"/>
    <n v="74900"/>
    <x v="0"/>
    <s v="BCBRR10"/>
    <s v="NA"/>
    <x v="0"/>
    <x v="3"/>
  </r>
  <r>
    <s v="NA42 - GGE 15, 27-28, 193-195"/>
    <n v="105000"/>
    <x v="0"/>
    <s v="BCBRR10"/>
    <s v="NA"/>
    <x v="0"/>
    <x v="3"/>
  </r>
  <r>
    <s v="NA24 - Golden Gate City"/>
    <n v="70000"/>
    <x v="0"/>
    <s v="BCARG"/>
    <s v="NA"/>
    <x v="0"/>
    <x v="28"/>
  </r>
  <r>
    <s v="NA24 - Golden Gate City"/>
    <n v="76000"/>
    <x v="0"/>
    <s v="NWRG"/>
    <s v="NA"/>
    <x v="0"/>
    <x v="5"/>
  </r>
  <r>
    <s v="NA48 - GGE 79-93"/>
    <n v="70000"/>
    <x v="0"/>
    <s v="NRSI"/>
    <s v="NA"/>
    <x v="0"/>
    <x v="38"/>
  </r>
  <r>
    <s v="NA18 - N/O Rattlesnake Hammock"/>
    <n v="71000"/>
    <x v="0"/>
    <s v="PRUD03"/>
    <s v="NA"/>
    <x v="0"/>
    <x v="9"/>
  </r>
  <r>
    <s v="NA17 - N/O Davis Blvd"/>
    <n v="95000"/>
    <x v="0"/>
    <s v="NFHR"/>
    <s v="NA"/>
    <x v="0"/>
    <x v="34"/>
  </r>
  <r>
    <s v="NA44 - GGE 16-20, 23-25"/>
    <n v="91000"/>
    <x v="0"/>
    <s v="CBRR03"/>
    <s v="NA"/>
    <x v="0"/>
    <x v="3"/>
  </r>
  <r>
    <s v="NA41 - GGE 3-12"/>
    <n v="80000"/>
    <x v="0"/>
    <s v="EST"/>
    <s v="NA"/>
    <x v="0"/>
    <x v="72"/>
  </r>
  <r>
    <s v="NA24 - Golden Gate City"/>
    <n v="78000"/>
    <x v="0"/>
    <s v="EST"/>
    <s v="NA"/>
    <x v="0"/>
    <x v="72"/>
  </r>
  <r>
    <s v="NA42 - GGE 15, 27-28, 193-195"/>
    <n v="85190"/>
    <x v="0"/>
    <s v="NPSR"/>
    <s v="NA"/>
    <x v="0"/>
    <x v="0"/>
  </r>
  <r>
    <s v="NA24 - Golden Gate City"/>
    <n v="85000"/>
    <x v="0"/>
    <s v="BRSR"/>
    <s v="NA"/>
    <x v="0"/>
    <x v="32"/>
  </r>
  <r>
    <s v="NA46 - GGE 39-47, 61-65"/>
    <n v="80655"/>
    <x v="0"/>
    <s v="BRSR"/>
    <s v="NA"/>
    <x v="0"/>
    <x v="32"/>
  </r>
  <r>
    <s v="NA24 - Golden Gate City"/>
    <n v="84750"/>
    <x v="0"/>
    <s v="CSRI01"/>
    <s v="NA"/>
    <x v="0"/>
    <x v="20"/>
  </r>
  <r>
    <s v="NA48 - GGE 79-93"/>
    <n v="85000"/>
    <x v="0"/>
    <s v="CSRI01"/>
    <s v="NA"/>
    <x v="0"/>
    <x v="20"/>
  </r>
  <r>
    <s v="NA17 - N/O Davis Blvd"/>
    <n v="64900"/>
    <x v="0"/>
    <s v="NAMVT"/>
    <s v="NA"/>
    <x v="0"/>
    <x v="14"/>
  </r>
  <r>
    <s v="NA38 - South of US41 East of 951"/>
    <n v="71000"/>
    <x v="0"/>
    <s v="WRGI"/>
    <s v="NA"/>
    <x v="0"/>
    <x v="30"/>
  </r>
  <r>
    <s v="NA43 GGE 21-22,36-38,52-53,59-60"/>
    <n v="81000"/>
    <x v="0"/>
    <s v="NFAA"/>
    <s v="NA"/>
    <x v="0"/>
    <x v="15"/>
  </r>
  <r>
    <s v="BN05 - Pelican Landing and North"/>
    <n v="75000"/>
    <x v="0"/>
    <s v="BTAC"/>
    <s v="BN"/>
    <x v="1"/>
    <x v="73"/>
  </r>
  <r>
    <s v="NA16 - S/O Pine Ridge Rd"/>
    <n v="81500"/>
    <x v="0"/>
    <s v="NCSUN"/>
    <s v="NA"/>
    <x v="0"/>
    <x v="29"/>
  </r>
  <r>
    <s v="NA12 - N/O Vanderbilt Bch W/O 75"/>
    <n v="82000"/>
    <x v="0"/>
    <s v="CBRR02"/>
    <s v="NA"/>
    <x v="0"/>
    <x v="3"/>
  </r>
  <r>
    <s v="NA46 - GGE 39-47, 61-65"/>
    <n v="85000"/>
    <x v="0"/>
    <s v="PRUD"/>
    <s v="NA"/>
    <x v="0"/>
    <x v="9"/>
  </r>
  <r>
    <s v="NA48 - GGE 79-93"/>
    <n v="65000"/>
    <x v="0"/>
    <s v="BRSR"/>
    <s v="NA"/>
    <x v="0"/>
    <x v="32"/>
  </r>
  <r>
    <s v="BN05 - Pelican Landing and North"/>
    <n v="75000"/>
    <x v="0"/>
    <s v="BTAC"/>
    <s v="BN"/>
    <x v="1"/>
    <x v="73"/>
  </r>
  <r>
    <s v="NA17 - N/O Davis Blvd"/>
    <n v="80000"/>
    <x v="0"/>
    <s v="BARSO"/>
    <s v="NA"/>
    <x v="0"/>
    <x v="14"/>
  </r>
  <r>
    <s v="NA18 - N/O Rattlesnake Hammock"/>
    <n v="68000"/>
    <x v="0"/>
    <s v="WRGI"/>
    <s v="NA"/>
    <x v="0"/>
    <x v="30"/>
  </r>
  <r>
    <s v="NA19 - Lely Area"/>
    <n v="58500"/>
    <x v="0"/>
    <s v="REMS"/>
    <s v="NA"/>
    <x v="0"/>
    <x v="24"/>
  </r>
  <r>
    <s v="ES02 - Estero"/>
    <n v="77200"/>
    <x v="0"/>
    <s v="NAMVT"/>
    <s v="ES"/>
    <x v="1"/>
    <x v="14"/>
  </r>
  <r>
    <s v="NA24 - Golden Gate City"/>
    <n v="82500"/>
    <x v="0"/>
    <s v="BCBRR10"/>
    <s v="NA"/>
    <x v="0"/>
    <x v="3"/>
  </r>
  <r>
    <s v="NA18 - N/O Rattlesnake Hammock"/>
    <n v="76000"/>
    <x v="0"/>
    <s v="BCBRR10"/>
    <s v="NA"/>
    <x v="0"/>
    <x v="3"/>
  </r>
  <r>
    <s v="NA24 - Golden Gate City"/>
    <n v="86900"/>
    <x v="0"/>
    <s v="NREM"/>
    <s v="NA"/>
    <x v="0"/>
    <x v="41"/>
  </r>
  <r>
    <s v="NA24 - Golden Gate City"/>
    <n v="82900"/>
    <x v="0"/>
    <s v="DNFR"/>
    <s v="NA"/>
    <x v="0"/>
    <x v="8"/>
  </r>
  <r>
    <s v="NA17 - N/O Davis Blvd"/>
    <n v="72000"/>
    <x v="0"/>
    <s v="NRPON"/>
    <s v="NA"/>
    <x v="0"/>
    <x v="49"/>
  </r>
  <r>
    <s v="NA09 - South Naples Area"/>
    <n v="71000"/>
    <x v="0"/>
    <s v="AMVT"/>
    <s v="NA"/>
    <x v="0"/>
    <x v="14"/>
  </r>
  <r>
    <s v="NA09 - South Naples Area"/>
    <n v="77900"/>
    <x v="0"/>
    <s v="CSRI01"/>
    <s v="NA"/>
    <x v="0"/>
    <x v="20"/>
  </r>
  <r>
    <s v="NA09 - South Naples Area"/>
    <n v="75000"/>
    <x v="0"/>
    <s v="WRGI"/>
    <s v="NA"/>
    <x v="0"/>
    <x v="30"/>
  </r>
  <r>
    <s v="NA24 - Golden Gate City"/>
    <n v="83500"/>
    <x v="0"/>
    <s v="VIPM03"/>
    <s v="NA"/>
    <x v="0"/>
    <x v="13"/>
  </r>
  <r>
    <s v="NA09 - South Naples Area"/>
    <n v="60000"/>
    <x v="0"/>
    <s v="NCRR"/>
    <s v="NA"/>
    <x v="0"/>
    <x v="0"/>
  </r>
  <r>
    <s v="NA16 - S/O Pine Ridge Rd"/>
    <n v="80000"/>
    <x v="0"/>
    <s v="CBRR03"/>
    <s v="NA"/>
    <x v="0"/>
    <x v="3"/>
  </r>
  <r>
    <s v="NA46 - GGE 39-47, 61-65"/>
    <n v="86000"/>
    <x v="0"/>
    <s v="NRSI"/>
    <s v="NA"/>
    <x v="0"/>
    <x v="38"/>
  </r>
  <r>
    <s v="NA24 - Golden Gate City"/>
    <n v="83600"/>
    <x v="0"/>
    <s v="BPORT"/>
    <s v="NA"/>
    <x v="0"/>
    <x v="19"/>
  </r>
  <r>
    <s v="ES02 - Estero"/>
    <n v="80000"/>
    <x v="0"/>
    <s v="BSND"/>
    <s v="ES"/>
    <x v="1"/>
    <x v="0"/>
  </r>
  <r>
    <s v="NA24 - Golden Gate City"/>
    <n v="95000"/>
    <x v="0"/>
    <s v="CBRR02"/>
    <s v="NA"/>
    <x v="0"/>
    <x v="3"/>
  </r>
  <r>
    <s v="NA46 - GGE 39-47, 61-65"/>
    <n v="85000"/>
    <x v="0"/>
    <s v="BCBRR10"/>
    <s v="NA"/>
    <x v="0"/>
    <x v="3"/>
  </r>
  <r>
    <s v="NA48 - GGE 79-93"/>
    <n v="83900"/>
    <x v="0"/>
    <s v="BRSR"/>
    <s v="NA"/>
    <x v="0"/>
    <x v="32"/>
  </r>
  <r>
    <s v="NA11 - N/O Immokalee Rd W/O 75"/>
    <n v="79000"/>
    <x v="0"/>
    <s v="NWRG"/>
    <s v="NA"/>
    <x v="0"/>
    <x v="5"/>
  </r>
  <r>
    <s v="NA46 - GGE 39-47, 61-65"/>
    <n v="83966"/>
    <x v="0"/>
    <s v="AMVT"/>
    <s v="NA"/>
    <x v="0"/>
    <x v="14"/>
  </r>
  <r>
    <s v="BN07 East of US41 North of Terry"/>
    <n v="65000"/>
    <x v="0"/>
    <s v="GULD"/>
    <s v="BN"/>
    <x v="1"/>
    <x v="12"/>
  </r>
  <r>
    <s v="NA45 - GGE 13-14, 48-51"/>
    <n v="89000"/>
    <x v="0"/>
    <s v="NWRG"/>
    <s v="NA"/>
    <x v="0"/>
    <x v="5"/>
  </r>
  <r>
    <s v="NA16 - S/O Pine Ridge Rd"/>
    <n v="84000"/>
    <x v="0"/>
    <s v="WOOD17"/>
    <s v="NA"/>
    <x v="0"/>
    <x v="57"/>
  </r>
  <r>
    <s v="NA18 - N/O Rattlesnake Hammock"/>
    <n v="84000"/>
    <x v="0"/>
    <s v="WOOD17"/>
    <s v="NA"/>
    <x v="0"/>
    <x v="57"/>
  </r>
  <r>
    <s v="BN06 - North Bonita East of US41"/>
    <n v="74000"/>
    <x v="0"/>
    <s v="CBRE03"/>
    <s v="BN"/>
    <x v="1"/>
    <x v="3"/>
  </r>
  <r>
    <s v="ES03 - Estero"/>
    <n v="77000"/>
    <x v="0"/>
    <s v="BS1CR"/>
    <s v="ES"/>
    <x v="1"/>
    <x v="0"/>
  </r>
  <r>
    <s v="NA17 - N/O Davis Blvd"/>
    <n v="82000"/>
    <x v="0"/>
    <s v="NAMVT"/>
    <s v="NA"/>
    <x v="0"/>
    <x v="14"/>
  </r>
  <r>
    <s v="NA24 - Golden Gate City"/>
    <n v="79000"/>
    <x v="0"/>
    <s v="NWRG"/>
    <s v="NA"/>
    <x v="0"/>
    <x v="5"/>
  </r>
  <r>
    <s v="NA44 - GGE 16-20, 23-25"/>
    <n v="84000"/>
    <x v="0"/>
    <s v="AMVT"/>
    <s v="NA"/>
    <x v="0"/>
    <x v="14"/>
  </r>
  <r>
    <s v="NA48 - GGE 79-93"/>
    <n v="101250"/>
    <x v="0"/>
    <s v="BCBRR10"/>
    <s v="NA"/>
    <x v="0"/>
    <x v="3"/>
  </r>
  <r>
    <s v="NA44 - GGE 16-20, 23-25"/>
    <n v="66000"/>
    <x v="0"/>
    <s v="REMS"/>
    <s v="NA"/>
    <x v="0"/>
    <x v="24"/>
  </r>
  <r>
    <s v="NA48 - GGE 79-93"/>
    <n v="105000"/>
    <x v="0"/>
    <s v="BCBRR10"/>
    <s v="NA"/>
    <x v="0"/>
    <x v="3"/>
  </r>
  <r>
    <s v="NA46 - GGE 39-47, 61-65"/>
    <n v="88900"/>
    <x v="0"/>
    <s v="NWRG"/>
    <s v="NA"/>
    <x v="0"/>
    <x v="5"/>
  </r>
  <r>
    <s v="NA17 - N/O Davis Blvd"/>
    <n v="69000"/>
    <x v="0"/>
    <s v="SUNY"/>
    <s v="NA"/>
    <x v="0"/>
    <x v="6"/>
  </r>
  <r>
    <s v="NA47 - GGE 67-78"/>
    <n v="79500"/>
    <x v="0"/>
    <s v="NURGI"/>
    <s v="NA"/>
    <x v="0"/>
    <x v="31"/>
  </r>
  <r>
    <s v="NA21 - N/O Immokalee Rd E/O 75"/>
    <n v="77000"/>
    <x v="0"/>
    <s v="BCBRR10"/>
    <s v="NA"/>
    <x v="0"/>
    <x v="3"/>
  </r>
  <r>
    <s v="NA42 - GGE 15, 27-28, 193-195"/>
    <n v="101000"/>
    <x v="0"/>
    <s v="NRSI"/>
    <s v="NA"/>
    <x v="0"/>
    <x v="38"/>
  </r>
  <r>
    <s v="NA19 - Lely Area"/>
    <n v="84000"/>
    <x v="0"/>
    <s v="SUNY"/>
    <s v="NA"/>
    <x v="0"/>
    <x v="6"/>
  </r>
  <r>
    <s v="NA17 - N/O Davis Blvd"/>
    <n v="84900"/>
    <x v="0"/>
    <s v="DNFR"/>
    <s v="NA"/>
    <x v="0"/>
    <x v="8"/>
  </r>
  <r>
    <s v="NA14 - N/O Pine Ridge &amp; Vineyard"/>
    <n v="86000"/>
    <x v="0"/>
    <s v="NCSUN"/>
    <s v="NA"/>
    <x v="0"/>
    <x v="29"/>
  </r>
  <r>
    <s v="NA16 - S/O Pine Ridge Rd"/>
    <n v="84900"/>
    <x v="0"/>
    <s v="CBRE03"/>
    <s v="NA"/>
    <x v="0"/>
    <x v="3"/>
  </r>
  <r>
    <s v="NA24 - Golden Gate City"/>
    <n v="89900"/>
    <x v="0"/>
    <s v="NSFRE"/>
    <s v="NA"/>
    <x v="0"/>
    <x v="26"/>
  </r>
  <r>
    <s v="NA14 - N/O Pine Ridge &amp; Vineyard"/>
    <n v="83000"/>
    <x v="0"/>
    <s v="BCBRE01"/>
    <s v="NA"/>
    <x v="0"/>
    <x v="3"/>
  </r>
  <r>
    <s v="NA47 - GGE 67-78"/>
    <n v="78000"/>
    <x v="0"/>
    <s v="BMBA"/>
    <s v="NA"/>
    <x v="0"/>
    <x v="35"/>
  </r>
  <r>
    <s v="NA48 - GGE 79-93"/>
    <n v="85400"/>
    <x v="0"/>
    <s v="AMVT"/>
    <s v="NA"/>
    <x v="0"/>
    <x v="14"/>
  </r>
  <r>
    <s v="NA16 - S/O Pine Ridge Rd"/>
    <n v="80000"/>
    <x v="0"/>
    <s v="NRSI"/>
    <s v="NA"/>
    <x v="0"/>
    <x v="38"/>
  </r>
  <r>
    <s v="NA17 - N/O Davis Blvd"/>
    <n v="80000"/>
    <x v="0"/>
    <s v="MILR01"/>
    <s v="NA"/>
    <x v="0"/>
    <x v="18"/>
  </r>
  <r>
    <s v="NA18 - N/O Rattlesnake Hammock"/>
    <n v="72000"/>
    <x v="0"/>
    <s v="NPPR"/>
    <s v="NA"/>
    <x v="0"/>
    <x v="44"/>
  </r>
  <r>
    <s v="BN10 East Old41 So of Shangrila"/>
    <n v="82500"/>
    <x v="0"/>
    <s v="BCBRE01"/>
    <s v="BN"/>
    <x v="1"/>
    <x v="3"/>
  </r>
  <r>
    <s v="NA21 - N/O Immokalee Rd E/O 75"/>
    <n v="57000"/>
    <x v="0"/>
    <s v="DNFR"/>
    <s v="NA"/>
    <x v="0"/>
    <x v="8"/>
  </r>
  <r>
    <s v="NA24 - Golden Gate City"/>
    <n v="85900"/>
    <x v="0"/>
    <s v="BCBRR10"/>
    <s v="NA"/>
    <x v="0"/>
    <x v="3"/>
  </r>
  <r>
    <s v="ES02 - Estero"/>
    <n v="66500"/>
    <x v="0"/>
    <s v="BREST"/>
    <s v="ES"/>
    <x v="1"/>
    <x v="74"/>
  </r>
  <r>
    <s v="NA24 - Golden Gate City"/>
    <n v="87500"/>
    <x v="0"/>
    <s v="PRUD"/>
    <s v="NA"/>
    <x v="0"/>
    <x v="9"/>
  </r>
  <r>
    <s v="NA43 GGE 21-22,36-38,52-53,59-60"/>
    <n v="90000"/>
    <x v="0"/>
    <s v="NAVRE"/>
    <s v="NA"/>
    <x v="0"/>
    <x v="22"/>
  </r>
  <r>
    <s v="NA17 - N/O Davis Blvd"/>
    <n v="36750"/>
    <x v="0"/>
    <s v="NRSI"/>
    <s v="NA"/>
    <x v="0"/>
    <x v="38"/>
  </r>
  <r>
    <s v="NA48 - GGE 79-93"/>
    <n v="87000"/>
    <x v="0"/>
    <s v="UNRE"/>
    <s v="NA"/>
    <x v="0"/>
    <x v="71"/>
  </r>
  <r>
    <s v="NA47 - GGE 67-78"/>
    <n v="84900"/>
    <x v="0"/>
    <s v="BCBRR10"/>
    <s v="NA"/>
    <x v="0"/>
    <x v="3"/>
  </r>
  <r>
    <s v="BN08 East of US41 South of Terry"/>
    <n v="86900"/>
    <x v="0"/>
    <s v="AMVT"/>
    <s v="BN"/>
    <x v="1"/>
    <x v="14"/>
  </r>
  <r>
    <s v="NA24 - Golden Gate City"/>
    <n v="85500"/>
    <x v="0"/>
    <s v="CBRR03"/>
    <s v="NA"/>
    <x v="0"/>
    <x v="3"/>
  </r>
  <r>
    <s v="NA47 - GGE 67-78"/>
    <n v="82500"/>
    <x v="0"/>
    <s v="CBRR02"/>
    <s v="NA"/>
    <x v="0"/>
    <x v="3"/>
  </r>
  <r>
    <s v="NA16 - S/O Pine Ridge Rd"/>
    <n v="72000"/>
    <x v="0"/>
    <s v="NAMVT"/>
    <s v="NA"/>
    <x v="0"/>
    <x v="14"/>
  </r>
  <r>
    <s v="BN08 East of US41 South of Terry"/>
    <n v="65000"/>
    <x v="0"/>
    <s v="CBRE03"/>
    <s v="BN"/>
    <x v="1"/>
    <x v="3"/>
  </r>
  <r>
    <s v="NA16 - S/O Pine Ridge Rd"/>
    <n v="85000"/>
    <x v="0"/>
    <s v="BCARG"/>
    <s v="NA"/>
    <x v="0"/>
    <x v="28"/>
  </r>
  <r>
    <s v="NA47 - GGE 67-78"/>
    <n v="85000"/>
    <x v="0"/>
    <s v="IXOR"/>
    <s v="NA"/>
    <x v="0"/>
    <x v="75"/>
  </r>
  <r>
    <s v="NA17 - N/O Davis Blvd"/>
    <n v="80000"/>
    <x v="0"/>
    <s v="SMFA01"/>
    <s v="NA"/>
    <x v="0"/>
    <x v="25"/>
  </r>
  <r>
    <s v="NA47 - GGE 67-78"/>
    <n v="85000"/>
    <x v="0"/>
    <s v="NUSPR"/>
    <s v="NA"/>
    <x v="0"/>
    <x v="21"/>
  </r>
  <r>
    <s v="NA24 - Golden Gate City"/>
    <n v="91400"/>
    <x v="0"/>
    <s v="CBRE03"/>
    <s v="NA"/>
    <x v="0"/>
    <x v="3"/>
  </r>
  <r>
    <s v="NA45 - GGE 13-14, 48-51"/>
    <n v="85000"/>
    <x v="0"/>
    <s v="NPSR"/>
    <s v="NA"/>
    <x v="0"/>
    <x v="0"/>
  </r>
  <r>
    <s v="NA24 - Golden Gate City"/>
    <n v="100000"/>
    <x v="0"/>
    <s v="PRUD03"/>
    <s v="NA"/>
    <x v="0"/>
    <x v="9"/>
  </r>
  <r>
    <s v="NA18 - N/O Rattlesnake Hammock"/>
    <n v="70000"/>
    <x v="0"/>
    <s v="SUNY"/>
    <s v="NA"/>
    <x v="0"/>
    <x v="6"/>
  </r>
  <r>
    <s v="BN05 - Pelican Landing and North"/>
    <n v="75000"/>
    <x v="0"/>
    <s v="DNFRI"/>
    <s v="BN"/>
    <x v="1"/>
    <x v="8"/>
  </r>
  <r>
    <s v="NA47 - GGE 67-78"/>
    <n v="85000"/>
    <x v="0"/>
    <s v="HLBI"/>
    <s v="NA"/>
    <x v="0"/>
    <x v="27"/>
  </r>
  <r>
    <s v="NA32 - S/O White Blvd"/>
    <n v="84000"/>
    <x v="0"/>
    <s v="NPCRG2"/>
    <s v="NA"/>
    <x v="0"/>
    <x v="16"/>
  </r>
  <r>
    <s v="NA48 - GGE 79-93"/>
    <n v="110000"/>
    <x v="0"/>
    <s v="SMFA01"/>
    <s v="NA"/>
    <x v="0"/>
    <x v="25"/>
  </r>
  <r>
    <s v="NA43 GGE 21-22,36-38,52-53,59-60"/>
    <n v="89500"/>
    <x v="0"/>
    <s v="DNFR"/>
    <s v="NA"/>
    <x v="0"/>
    <x v="8"/>
  </r>
  <r>
    <s v="NA48 - GGE 79-93"/>
    <n v="85100"/>
    <x v="0"/>
    <s v="IXOR"/>
    <s v="NA"/>
    <x v="0"/>
    <x v="75"/>
  </r>
  <r>
    <s v="NA47 - GGE 67-78"/>
    <n v="77000"/>
    <x v="0"/>
    <s v="NWRG"/>
    <s v="NA"/>
    <x v="0"/>
    <x v="5"/>
  </r>
  <r>
    <s v="NA17 - N/O Davis Blvd"/>
    <n v="80000"/>
    <x v="0"/>
    <s v="PRUD"/>
    <s v="NA"/>
    <x v="0"/>
    <x v="9"/>
  </r>
  <r>
    <s v="NA09 - South Naples Area"/>
    <n v="85600"/>
    <x v="0"/>
    <s v="AMVT"/>
    <s v="NA"/>
    <x v="0"/>
    <x v="14"/>
  </r>
  <r>
    <s v="NA44 - GGE 16-20, 23-25"/>
    <n v="80000"/>
    <x v="0"/>
    <s v="REMS"/>
    <s v="NA"/>
    <x v="0"/>
    <x v="24"/>
  </r>
  <r>
    <s v="NA44 - GGE 16-20, 23-25"/>
    <n v="92000"/>
    <x v="0"/>
    <s v="AMVT"/>
    <s v="NA"/>
    <x v="0"/>
    <x v="14"/>
  </r>
  <r>
    <s v="NA42 - GGE 15, 27-28, 193-195"/>
    <n v="86000"/>
    <x v="0"/>
    <s v="CBRR02"/>
    <s v="NA"/>
    <x v="0"/>
    <x v="3"/>
  </r>
  <r>
    <s v="NA24 - Golden Gate City"/>
    <n v="87000"/>
    <x v="0"/>
    <s v="NWRG"/>
    <s v="NA"/>
    <x v="0"/>
    <x v="5"/>
  </r>
  <r>
    <s v="NA17 - N/O Davis Blvd"/>
    <n v="82571"/>
    <x v="0"/>
    <s v="BRSR"/>
    <s v="NA"/>
    <x v="0"/>
    <x v="32"/>
  </r>
  <r>
    <s v="NA14 - N/O Pine Ridge &amp; Vineyard"/>
    <n v="60000"/>
    <x v="0"/>
    <s v="NFHR"/>
    <s v="NA"/>
    <x v="0"/>
    <x v="34"/>
  </r>
  <r>
    <s v="BN10 East Old41 So of Shangrila"/>
    <n v="80000"/>
    <x v="0"/>
    <s v="PRGI"/>
    <s v="BN"/>
    <x v="1"/>
    <x v="52"/>
  </r>
  <r>
    <s v="NA46 - GGE 39-47, 61-65"/>
    <n v="75000"/>
    <x v="0"/>
    <s v="NRSI"/>
    <s v="NA"/>
    <x v="0"/>
    <x v="38"/>
  </r>
  <r>
    <s v="ES01 - Estero"/>
    <n v="60000"/>
    <x v="0"/>
    <s v="NAPL02"/>
    <s v="ES"/>
    <x v="1"/>
    <x v="38"/>
  </r>
  <r>
    <s v="NA24 - Golden Gate City"/>
    <n v="90000"/>
    <x v="0"/>
    <s v="NSAC"/>
    <s v="NA"/>
    <x v="0"/>
    <x v="11"/>
  </r>
  <r>
    <s v="NA22 - S/O Immokalee Rd W/O 951"/>
    <n v="80000"/>
    <x v="0"/>
    <s v="AMVT"/>
    <s v="NA"/>
    <x v="0"/>
    <x v="14"/>
  </r>
  <r>
    <s v="NA17 - N/O Davis Blvd"/>
    <n v="75000"/>
    <x v="0"/>
    <s v="NFAA"/>
    <s v="NA"/>
    <x v="0"/>
    <x v="15"/>
  </r>
  <r>
    <s v="NA17 - N/O Davis Blvd"/>
    <n v="85000"/>
    <x v="0"/>
    <s v="AMVT"/>
    <s v="NA"/>
    <x v="0"/>
    <x v="14"/>
  </r>
  <r>
    <s v="NA24 - Golden Gate City"/>
    <n v="86900"/>
    <x v="0"/>
    <s v="NAMVT"/>
    <s v="NA"/>
    <x v="0"/>
    <x v="14"/>
  </r>
  <r>
    <s v="NA24 - Golden Gate City"/>
    <n v="83000"/>
    <x v="0"/>
    <s v="NURGI"/>
    <s v="NA"/>
    <x v="0"/>
    <x v="31"/>
  </r>
  <r>
    <s v="NA44 - GGE 16-20, 23-25"/>
    <n v="101111"/>
    <x v="0"/>
    <s v="WRGI"/>
    <s v="NA"/>
    <x v="0"/>
    <x v="30"/>
  </r>
  <r>
    <s v="NA19 - Lely Area"/>
    <n v="77900"/>
    <x v="0"/>
    <s v="NPRUM"/>
    <s v="NA"/>
    <x v="0"/>
    <x v="9"/>
  </r>
  <r>
    <s v="NA17 - N/O Davis Blvd"/>
    <n v="83500"/>
    <x v="0"/>
    <s v="AMVT"/>
    <s v="NA"/>
    <x v="0"/>
    <x v="14"/>
  </r>
  <r>
    <s v="NA09 - South Naples Area"/>
    <n v="90000"/>
    <x v="0"/>
    <s v="BCBRR10"/>
    <s v="NA"/>
    <x v="0"/>
    <x v="3"/>
  </r>
  <r>
    <s v="NA24 - Golden Gate City"/>
    <n v="84000"/>
    <x v="0"/>
    <s v="BRSR"/>
    <s v="NA"/>
    <x v="0"/>
    <x v="32"/>
  </r>
  <r>
    <s v="NA17 - N/O Davis Blvd"/>
    <n v="88000"/>
    <x v="0"/>
    <s v="BRSR"/>
    <s v="NA"/>
    <x v="0"/>
    <x v="32"/>
  </r>
  <r>
    <s v="NA11 - N/O Immokalee Rd W/O 75"/>
    <n v="50000"/>
    <x v="0"/>
    <s v="CCRC"/>
    <s v="NA"/>
    <x v="0"/>
    <x v="37"/>
  </r>
  <r>
    <s v="NA43 GGE 21-22,36-38,52-53,59-60"/>
    <n v="77500"/>
    <x v="0"/>
    <s v="AMVT"/>
    <s v="NA"/>
    <x v="0"/>
    <x v="14"/>
  </r>
  <r>
    <s v="BN08 East of US41 South of Terry"/>
    <n v="88000"/>
    <x v="0"/>
    <s v="BCRES"/>
    <s v="BN"/>
    <x v="1"/>
    <x v="76"/>
  </r>
  <r>
    <s v="NA47 - GGE 67-78"/>
    <n v="60375"/>
    <x v="0"/>
    <s v="NWRG"/>
    <s v="NA"/>
    <x v="0"/>
    <x v="5"/>
  </r>
  <r>
    <s v="NA19 - Lely Area"/>
    <n v="85000"/>
    <x v="0"/>
    <s v="WOOD05"/>
    <s v="NA"/>
    <x v="0"/>
    <x v="57"/>
  </r>
  <r>
    <s v="NA24 - Golden Gate City"/>
    <n v="100000"/>
    <x v="0"/>
    <s v="DNFR"/>
    <s v="NA"/>
    <x v="0"/>
    <x v="8"/>
  </r>
  <r>
    <s v="NA16 - S/O Pine Ridge Rd"/>
    <n v="74400"/>
    <x v="0"/>
    <s v="NCRR"/>
    <s v="NA"/>
    <x v="0"/>
    <x v="0"/>
  </r>
  <r>
    <s v="NA24 - Golden Gate City"/>
    <n v="96500"/>
    <x v="0"/>
    <s v="NCSUN"/>
    <s v="NA"/>
    <x v="0"/>
    <x v="29"/>
  </r>
  <r>
    <s v="ES02 - Estero"/>
    <n v="88500"/>
    <x v="0"/>
    <s v="BDMM"/>
    <s v="ES"/>
    <x v="1"/>
    <x v="77"/>
  </r>
  <r>
    <s v="NA18 - N/O Rattlesnake Hammock"/>
    <n v="75000"/>
    <x v="0"/>
    <s v="DNFR"/>
    <s v="NA"/>
    <x v="0"/>
    <x v="8"/>
  </r>
  <r>
    <s v="NA24 - Golden Gate City"/>
    <n v="93000"/>
    <x v="0"/>
    <s v="AMVT"/>
    <s v="NA"/>
    <x v="0"/>
    <x v="14"/>
  </r>
  <r>
    <s v="NA46 - GGE 39-47, 61-65"/>
    <n v="74000"/>
    <x v="0"/>
    <s v="NUSPR"/>
    <s v="NA"/>
    <x v="0"/>
    <x v="21"/>
  </r>
  <r>
    <s v="NA38 - South of US41 East of 951"/>
    <n v="73000"/>
    <x v="0"/>
    <s v="NPPR"/>
    <s v="NA"/>
    <x v="0"/>
    <x v="44"/>
  </r>
  <r>
    <s v="NA48 - GGE 79-93"/>
    <n v="94340"/>
    <x v="0"/>
    <s v="NFHR"/>
    <s v="NA"/>
    <x v="0"/>
    <x v="34"/>
  </r>
  <r>
    <s v="NA38 - South of US41 East of 951"/>
    <n v="55000"/>
    <x v="0"/>
    <s v="NPPR"/>
    <s v="NA"/>
    <x v="0"/>
    <x v="44"/>
  </r>
  <r>
    <s v="BN08 East of US41 South of Terry"/>
    <n v="82000"/>
    <x v="0"/>
    <s v="BLHRE"/>
    <s v="BN"/>
    <x v="1"/>
    <x v="78"/>
  </r>
  <r>
    <s v="BN08 East of US41 South of Terry"/>
    <n v="80500"/>
    <x v="0"/>
    <s v="BLHRE"/>
    <s v="BN"/>
    <x v="1"/>
    <x v="78"/>
  </r>
  <r>
    <s v="NA24 - Golden Gate City"/>
    <n v="68000"/>
    <x v="0"/>
    <s v="SUNY"/>
    <s v="NA"/>
    <x v="0"/>
    <x v="6"/>
  </r>
  <r>
    <s v="NA46 - GGE 39-47, 61-65"/>
    <n v="89000"/>
    <x v="0"/>
    <s v="NURGI"/>
    <s v="NA"/>
    <x v="0"/>
    <x v="31"/>
  </r>
  <r>
    <s v="NA18 - N/O Rattlesnake Hammock"/>
    <n v="78000"/>
    <x v="0"/>
    <s v="PRUD03"/>
    <s v="NA"/>
    <x v="0"/>
    <x v="9"/>
  </r>
  <r>
    <s v="NA17 - N/O Davis Blvd"/>
    <n v="80000"/>
    <x v="0"/>
    <s v="NSAC"/>
    <s v="NA"/>
    <x v="0"/>
    <x v="11"/>
  </r>
  <r>
    <s v="NA18 - N/O Rattlesnake Hammock"/>
    <n v="89000"/>
    <x v="0"/>
    <s v="CBRR03"/>
    <s v="NA"/>
    <x v="0"/>
    <x v="3"/>
  </r>
  <r>
    <s v="NA45 - GGE 13-14, 48-51"/>
    <n v="70000"/>
    <x v="0"/>
    <s v="NRPON"/>
    <s v="NA"/>
    <x v="0"/>
    <x v="49"/>
  </r>
  <r>
    <s v="NA12 - N/O Vanderbilt Bch W/O 75"/>
    <n v="88500"/>
    <x v="0"/>
    <s v="SUNY"/>
    <s v="NA"/>
    <x v="0"/>
    <x v="6"/>
  </r>
  <r>
    <s v="NA11 - N/O Immokalee Rd W/O 75"/>
    <n v="70000"/>
    <x v="0"/>
    <s v="WOOD17"/>
    <s v="NA"/>
    <x v="0"/>
    <x v="57"/>
  </r>
  <r>
    <s v="NA11 - N/O Immokalee Rd W/O 75"/>
    <n v="70000"/>
    <x v="0"/>
    <s v="CBRE03"/>
    <s v="NA"/>
    <x v="0"/>
    <x v="3"/>
  </r>
  <r>
    <s v="NA17 - N/O Davis Blvd"/>
    <n v="88750"/>
    <x v="0"/>
    <s v="REMS"/>
    <s v="NA"/>
    <x v="0"/>
    <x v="24"/>
  </r>
  <r>
    <s v="NA45 - GGE 13-14, 48-51"/>
    <n v="97000"/>
    <x v="0"/>
    <s v="BMBA"/>
    <s v="NA"/>
    <x v="0"/>
    <x v="35"/>
  </r>
  <r>
    <s v="NA18 - N/O Rattlesnake Hammock"/>
    <n v="89900"/>
    <x v="0"/>
    <s v="NPSR"/>
    <s v="NA"/>
    <x v="0"/>
    <x v="0"/>
  </r>
  <r>
    <s v="NA24 - Golden Gate City"/>
    <n v="50000"/>
    <x v="0"/>
    <s v="SMFA01"/>
    <s v="NA"/>
    <x v="0"/>
    <x v="25"/>
  </r>
  <r>
    <s v="NA48 - GGE 79-93"/>
    <n v="85000"/>
    <x v="0"/>
    <s v="REMS"/>
    <s v="NA"/>
    <x v="0"/>
    <x v="24"/>
  </r>
  <r>
    <s v="NA12 - N/O Vanderbilt Bch W/O 75"/>
    <n v="89900"/>
    <x v="0"/>
    <s v="CBRR02"/>
    <s v="NA"/>
    <x v="0"/>
    <x v="3"/>
  </r>
  <r>
    <s v="NA24 - Golden Gate City"/>
    <n v="95000"/>
    <x v="0"/>
    <s v="CSRI01"/>
    <s v="NA"/>
    <x v="0"/>
    <x v="20"/>
  </r>
  <r>
    <s v="NA44 - GGE 16-20, 23-25"/>
    <n v="90000"/>
    <x v="0"/>
    <s v="PRUD"/>
    <s v="NA"/>
    <x v="0"/>
    <x v="9"/>
  </r>
  <r>
    <s v="NA18 - N/O Rattlesnake Hammock"/>
    <n v="80000"/>
    <x v="0"/>
    <s v="AMVT"/>
    <s v="NA"/>
    <x v="0"/>
    <x v="14"/>
  </r>
  <r>
    <s v="NA24 - Golden Gate City"/>
    <n v="91250"/>
    <x v="0"/>
    <s v="BCBRR10"/>
    <s v="NA"/>
    <x v="0"/>
    <x v="3"/>
  </r>
  <r>
    <s v="NA47 - GGE 67-78"/>
    <n v="64500"/>
    <x v="0"/>
    <s v="CBRR03"/>
    <s v="NA"/>
    <x v="0"/>
    <x v="3"/>
  </r>
  <r>
    <s v="NA17 - N/O Davis Blvd"/>
    <n v="89000"/>
    <x v="0"/>
    <s v="BCBRR10"/>
    <s v="NA"/>
    <x v="0"/>
    <x v="3"/>
  </r>
  <r>
    <s v="NA11 - N/O Immokalee Rd W/O 75"/>
    <n v="80000"/>
    <x v="0"/>
    <s v="NWRG"/>
    <s v="NA"/>
    <x v="0"/>
    <x v="5"/>
  </r>
  <r>
    <s v="BN07 East of US41 North of Terry"/>
    <n v="50000"/>
    <x v="0"/>
    <s v="GULD"/>
    <s v="BN"/>
    <x v="1"/>
    <x v="12"/>
  </r>
  <r>
    <s v="NA43 GGE 21-22,36-38,52-53,59-60"/>
    <n v="103000"/>
    <x v="0"/>
    <s v="PRUD"/>
    <s v="NA"/>
    <x v="0"/>
    <x v="9"/>
  </r>
  <r>
    <s v="ES02 - Estero"/>
    <n v="85000"/>
    <x v="0"/>
    <s v="NPCRG2"/>
    <s v="ES"/>
    <x v="1"/>
    <x v="16"/>
  </r>
  <r>
    <s v="NA12 - N/O Vanderbilt Bch W/O 75"/>
    <n v="89900"/>
    <x v="0"/>
    <s v="NAMVT"/>
    <s v="NA"/>
    <x v="0"/>
    <x v="14"/>
  </r>
  <r>
    <s v="NA12 - N/O Vanderbilt Bch W/O 75"/>
    <n v="93123"/>
    <x v="0"/>
    <s v="NFAA"/>
    <s v="NA"/>
    <x v="0"/>
    <x v="15"/>
  </r>
  <r>
    <s v="NA44 - GGE 16-20, 23-25"/>
    <n v="96000"/>
    <x v="0"/>
    <s v="CBRE03"/>
    <s v="NA"/>
    <x v="0"/>
    <x v="3"/>
  </r>
  <r>
    <s v="NA19 - Lely Area"/>
    <n v="80000"/>
    <x v="0"/>
    <s v="DNFRI"/>
    <s v="NA"/>
    <x v="0"/>
    <x v="8"/>
  </r>
  <r>
    <s v="NA09 - South Naples Area"/>
    <n v="91000"/>
    <x v="0"/>
    <s v="REMS"/>
    <s v="NA"/>
    <x v="0"/>
    <x v="24"/>
  </r>
  <r>
    <s v="NA19 - Lely Area"/>
    <n v="85000"/>
    <x v="0"/>
    <s v="IBRI"/>
    <s v="NA"/>
    <x v="0"/>
    <x v="40"/>
  </r>
  <r>
    <s v="NA11 - N/O Immokalee Rd W/O 75"/>
    <n v="89000"/>
    <x v="0"/>
    <s v="SMFA01"/>
    <s v="NA"/>
    <x v="0"/>
    <x v="25"/>
  </r>
  <r>
    <s v="NA48 - GGE 79-93"/>
    <n v="71000"/>
    <x v="0"/>
    <s v="REMS"/>
    <s v="NA"/>
    <x v="0"/>
    <x v="24"/>
  </r>
  <r>
    <s v="NA24 - Golden Gate City"/>
    <n v="89900"/>
    <x v="0"/>
    <s v="BCARG"/>
    <s v="NA"/>
    <x v="0"/>
    <x v="28"/>
  </r>
  <r>
    <s v="NA16 - S/O Pine Ridge Rd"/>
    <n v="104000"/>
    <x v="0"/>
    <s v="CCRC"/>
    <s v="NA"/>
    <x v="0"/>
    <x v="37"/>
  </r>
  <r>
    <s v="BN05 - Pelican Landing and North"/>
    <n v="92500"/>
    <x v="0"/>
    <s v="SMFA01"/>
    <s v="BN"/>
    <x v="1"/>
    <x v="25"/>
  </r>
  <r>
    <s v="NA24 - Golden Gate City"/>
    <n v="89900"/>
    <x v="0"/>
    <s v="REMS"/>
    <s v="NA"/>
    <x v="0"/>
    <x v="24"/>
  </r>
  <r>
    <s v="NA09 - South Naples Area"/>
    <n v="89900"/>
    <x v="0"/>
    <s v="REMS"/>
    <s v="NA"/>
    <x v="0"/>
    <x v="24"/>
  </r>
  <r>
    <s v="NA24 - Golden Gate City"/>
    <n v="82000"/>
    <x v="0"/>
    <s v="SUNY"/>
    <s v="NA"/>
    <x v="0"/>
    <x v="6"/>
  </r>
  <r>
    <s v="BN08 East of US41 South of Terry"/>
    <n v="90500"/>
    <x v="0"/>
    <s v="SMFA01"/>
    <s v="BN"/>
    <x v="1"/>
    <x v="25"/>
  </r>
  <r>
    <s v="NA48 - GGE 79-93"/>
    <n v="85000"/>
    <x v="0"/>
    <s v="CBRR02"/>
    <s v="NA"/>
    <x v="0"/>
    <x v="3"/>
  </r>
  <r>
    <s v="NA24 - Golden Gate City"/>
    <n v="75000"/>
    <x v="0"/>
    <s v="SUNY"/>
    <s v="NA"/>
    <x v="0"/>
    <x v="6"/>
  </r>
  <r>
    <s v="NA09 - South Naples Area"/>
    <n v="90000"/>
    <x v="0"/>
    <s v="NPSR"/>
    <s v="NA"/>
    <x v="0"/>
    <x v="0"/>
  </r>
  <r>
    <s v="NA17 - N/O Davis Blvd"/>
    <n v="74500"/>
    <x v="0"/>
    <s v="BSSA"/>
    <s v="NA"/>
    <x v="0"/>
    <x v="79"/>
  </r>
  <r>
    <s v="NA24 - Golden Gate City"/>
    <n v="89900"/>
    <x v="0"/>
    <s v="CSRI01"/>
    <s v="NA"/>
    <x v="0"/>
    <x v="20"/>
  </r>
  <r>
    <s v="BN08 East of US41 South of Terry"/>
    <n v="85000"/>
    <x v="0"/>
    <s v="DNFRI"/>
    <s v="BN"/>
    <x v="1"/>
    <x v="8"/>
  </r>
  <r>
    <s v="BN08 East of US41 South of Terry"/>
    <n v="80000"/>
    <x v="0"/>
    <s v="CBRE03"/>
    <s v="BN"/>
    <x v="1"/>
    <x v="3"/>
  </r>
  <r>
    <s v="NA17 - N/O Davis Blvd"/>
    <n v="85000"/>
    <x v="0"/>
    <s v="CSRI01"/>
    <s v="NA"/>
    <x v="0"/>
    <x v="20"/>
  </r>
  <r>
    <s v="ES03 - Estero"/>
    <n v="93000"/>
    <x v="0"/>
    <s v="NCBP"/>
    <s v="ES"/>
    <x v="1"/>
    <x v="69"/>
  </r>
  <r>
    <s v="NA11 - N/O Immokalee Rd W/O 75"/>
    <n v="90000"/>
    <x v="0"/>
    <s v="NFAA"/>
    <s v="NA"/>
    <x v="0"/>
    <x v="15"/>
  </r>
  <r>
    <s v="BN07 East of US41 North of Terry"/>
    <n v="86500"/>
    <x v="0"/>
    <s v="AMVT"/>
    <s v="BN"/>
    <x v="1"/>
    <x v="14"/>
  </r>
  <r>
    <s v="BN10 East Old41 So of Shangrila"/>
    <n v="76900"/>
    <x v="0"/>
    <s v="CBRE03"/>
    <s v="BN"/>
    <x v="1"/>
    <x v="3"/>
  </r>
  <r>
    <s v="NA48 - GGE 79-93"/>
    <n v="85000"/>
    <x v="0"/>
    <s v="BRSR"/>
    <s v="NA"/>
    <x v="0"/>
    <x v="32"/>
  </r>
  <r>
    <s v="NA45 - GGE 13-14, 48-51"/>
    <n v="62000"/>
    <x v="0"/>
    <s v="NWRG"/>
    <s v="NA"/>
    <x v="0"/>
    <x v="5"/>
  </r>
  <r>
    <s v="NA12 - N/O Vanderbilt Bch W/O 75"/>
    <n v="87000"/>
    <x v="0"/>
    <s v="PRUD03"/>
    <s v="NA"/>
    <x v="0"/>
    <x v="9"/>
  </r>
  <r>
    <s v="NA03 - Naples Park Area"/>
    <n v="89900"/>
    <x v="0"/>
    <s v="REMS"/>
    <s v="NA"/>
    <x v="0"/>
    <x v="24"/>
  </r>
  <r>
    <s v="NA43 GGE 21-22,36-38,52-53,59-60"/>
    <n v="100000"/>
    <x v="0"/>
    <s v="PRUD03"/>
    <s v="NA"/>
    <x v="0"/>
    <x v="9"/>
  </r>
  <r>
    <s v="NA17 - N/O Davis Blvd"/>
    <n v="87000"/>
    <x v="0"/>
    <s v="NGRL"/>
    <s v="NA"/>
    <x v="0"/>
    <x v="80"/>
  </r>
  <r>
    <s v="NA24 - Golden Gate City"/>
    <n v="95294"/>
    <x v="0"/>
    <s v="BCBRR10"/>
    <s v="NA"/>
    <x v="0"/>
    <x v="3"/>
  </r>
  <r>
    <s v="NA09 - South Naples Area"/>
    <n v="89900"/>
    <x v="0"/>
    <s v="BREM"/>
    <s v="NA"/>
    <x v="0"/>
    <x v="4"/>
  </r>
  <r>
    <s v="BN10 East Old41 So of Shangrila"/>
    <n v="80000"/>
    <x v="0"/>
    <s v="AMVT"/>
    <s v="BN"/>
    <x v="1"/>
    <x v="14"/>
  </r>
  <r>
    <s v="NA18 - N/O Rattlesnake Hammock"/>
    <n v="88000"/>
    <x v="0"/>
    <s v="BDOWN"/>
    <s v="NA"/>
    <x v="0"/>
    <x v="8"/>
  </r>
  <r>
    <s v="NA12 - N/O Vanderbilt Bch W/O 75"/>
    <n v="93000"/>
    <x v="0"/>
    <s v="SOBA"/>
    <s v="NA"/>
    <x v="0"/>
    <x v="56"/>
  </r>
  <r>
    <s v="BN10 East Old41 So of Shangrila"/>
    <n v="68000"/>
    <x v="0"/>
    <s v="BLIFE"/>
    <s v="BN"/>
    <x v="1"/>
    <x v="2"/>
  </r>
  <r>
    <s v="NA17 - N/O Davis Blvd"/>
    <n v="77000"/>
    <x v="0"/>
    <s v="NKWCR1"/>
    <s v="NA"/>
    <x v="0"/>
    <x v="81"/>
  </r>
  <r>
    <s v="NA19 - Lely Area"/>
    <n v="90000"/>
    <x v="0"/>
    <s v="NAMVT"/>
    <s v="NA"/>
    <x v="0"/>
    <x v="14"/>
  </r>
  <r>
    <s v="ES03 - Estero"/>
    <n v="90000"/>
    <x v="0"/>
    <s v="WOOD"/>
    <s v="ES"/>
    <x v="1"/>
    <x v="57"/>
  </r>
  <r>
    <s v="NA43 GGE 21-22,36-38,52-53,59-60"/>
    <n v="107500"/>
    <x v="0"/>
    <s v="CBRE03"/>
    <s v="NA"/>
    <x v="0"/>
    <x v="3"/>
  </r>
  <r>
    <s v="NA17 - N/O Davis Blvd"/>
    <n v="90000"/>
    <x v="0"/>
    <s v="SUNY"/>
    <s v="NA"/>
    <x v="0"/>
    <x v="6"/>
  </r>
  <r>
    <s v="NA17 - N/O Davis Blvd"/>
    <n v="65000"/>
    <x v="0"/>
    <s v="WOOD05"/>
    <s v="NA"/>
    <x v="0"/>
    <x v="57"/>
  </r>
  <r>
    <s v="ES03 - Estero"/>
    <n v="95000"/>
    <x v="0"/>
    <s v="INTR"/>
    <s v="ES"/>
    <x v="1"/>
    <x v="62"/>
  </r>
  <r>
    <s v="NA18 - N/O Rattlesnake Hammock"/>
    <n v="106600"/>
    <x v="0"/>
    <s v="NSAC"/>
    <s v="NA"/>
    <x v="0"/>
    <x v="11"/>
  </r>
  <r>
    <s v="BN07 East of US41 North of Terry"/>
    <n v="60000"/>
    <x v="0"/>
    <s v="GULD"/>
    <s v="BN"/>
    <x v="1"/>
    <x v="12"/>
  </r>
  <r>
    <s v="NA46 - GGE 39-47, 61-65"/>
    <n v="90000"/>
    <x v="0"/>
    <s v="NPSR"/>
    <s v="NA"/>
    <x v="0"/>
    <x v="0"/>
  </r>
  <r>
    <s v="ES02 - Estero"/>
    <n v="80000"/>
    <x v="0"/>
    <s v="CBRE03"/>
    <s v="ES"/>
    <x v="1"/>
    <x v="3"/>
  </r>
  <r>
    <s v="NA21 - N/O Immokalee Rd E/O 75"/>
    <n v="50000"/>
    <x v="0"/>
    <s v="NWRG"/>
    <s v="NA"/>
    <x v="0"/>
    <x v="5"/>
  </r>
  <r>
    <s v="NA24 - Golden Gate City"/>
    <n v="89000"/>
    <x v="0"/>
    <s v="NHOOK"/>
    <s v="NA"/>
    <x v="0"/>
    <x v="17"/>
  </r>
  <r>
    <s v="NA42 - GGE 15, 27-28, 193-195"/>
    <n v="91100"/>
    <x v="0"/>
    <s v="CBRR02"/>
    <s v="NA"/>
    <x v="0"/>
    <x v="3"/>
  </r>
  <r>
    <s v="NA15 - E/O 41 W/O Goodlette"/>
    <n v="92100"/>
    <x v="0"/>
    <s v="NHOOK"/>
    <s v="NA"/>
    <x v="0"/>
    <x v="17"/>
  </r>
  <r>
    <s v="NA24 - Golden Gate City"/>
    <n v="95000"/>
    <x v="0"/>
    <s v="BCBRR10"/>
    <s v="NA"/>
    <x v="0"/>
    <x v="3"/>
  </r>
  <r>
    <s v="NA11 - N/O Immokalee Rd W/O 75"/>
    <n v="90000"/>
    <x v="0"/>
    <s v="NHOOK"/>
    <s v="NA"/>
    <x v="0"/>
    <x v="17"/>
  </r>
  <r>
    <s v="NA16 - S/O Pine Ridge Rd"/>
    <n v="87500"/>
    <x v="0"/>
    <s v="CBRR02"/>
    <s v="NA"/>
    <x v="0"/>
    <x v="3"/>
  </r>
  <r>
    <s v="ES02 - Estero"/>
    <n v="110000"/>
    <x v="0"/>
    <s v="NREM"/>
    <s v="ES"/>
    <x v="1"/>
    <x v="41"/>
  </r>
  <r>
    <s v="NA46 - GGE 39-47, 61-65"/>
    <n v="110000"/>
    <x v="0"/>
    <s v="MILR01"/>
    <s v="NA"/>
    <x v="0"/>
    <x v="18"/>
  </r>
  <r>
    <s v="NA46 - GGE 39-47, 61-65"/>
    <n v="105500"/>
    <x v="0"/>
    <s v="MILR01"/>
    <s v="NA"/>
    <x v="0"/>
    <x v="18"/>
  </r>
  <r>
    <s v="NA24 - Golden Gate City"/>
    <n v="99000"/>
    <x v="0"/>
    <s v="BCRI"/>
    <s v="NA"/>
    <x v="0"/>
    <x v="33"/>
  </r>
  <r>
    <s v="NA24 - Golden Gate City"/>
    <n v="95000"/>
    <x v="0"/>
    <s v="NCSUN"/>
    <s v="NA"/>
    <x v="0"/>
    <x v="29"/>
  </r>
  <r>
    <s v="BN06 - North Bonita East of US41"/>
    <n v="92625"/>
    <x v="0"/>
    <s v="BREM"/>
    <s v="BN"/>
    <x v="1"/>
    <x v="4"/>
  </r>
  <r>
    <s v="NA46 - GGE 39-47, 61-65"/>
    <n v="92900"/>
    <x v="0"/>
    <s v="SMFA01"/>
    <s v="NA"/>
    <x v="0"/>
    <x v="25"/>
  </r>
  <r>
    <s v="NA47 - GGE 67-78"/>
    <n v="90000"/>
    <x v="0"/>
    <s v="NSFRE"/>
    <s v="NA"/>
    <x v="0"/>
    <x v="26"/>
  </r>
  <r>
    <s v="NA24 - Golden Gate City"/>
    <n v="90000"/>
    <x v="0"/>
    <s v="DNFR"/>
    <s v="NA"/>
    <x v="0"/>
    <x v="8"/>
  </r>
  <r>
    <s v="NA24 - Golden Gate City"/>
    <n v="94900"/>
    <x v="0"/>
    <s v="DNFR"/>
    <s v="NA"/>
    <x v="0"/>
    <x v="8"/>
  </r>
  <r>
    <s v="NA16 - S/O Pine Ridge Rd"/>
    <n v="85000"/>
    <x v="0"/>
    <s v="CBRR02"/>
    <s v="NA"/>
    <x v="0"/>
    <x v="3"/>
  </r>
  <r>
    <s v="NA16 - S/O Pine Ridge Rd"/>
    <n v="88000"/>
    <x v="0"/>
    <s v="DNFR"/>
    <s v="NA"/>
    <x v="0"/>
    <x v="8"/>
  </r>
  <r>
    <s v="NA24 - Golden Gate City"/>
    <n v="95000"/>
    <x v="0"/>
    <s v="NAMVT"/>
    <s v="NA"/>
    <x v="0"/>
    <x v="14"/>
  </r>
  <r>
    <s v="NA18 - N/O Rattlesnake Hammock"/>
    <n v="85000"/>
    <x v="0"/>
    <s v="BCPR"/>
    <s v="NA"/>
    <x v="0"/>
    <x v="82"/>
  </r>
  <r>
    <s v="NA19 - Lely Area"/>
    <n v="91000"/>
    <x v="0"/>
    <s v="NRIR"/>
    <s v="NA"/>
    <x v="0"/>
    <x v="83"/>
  </r>
  <r>
    <s v="NA18 - N/O Rattlesnake Hammock"/>
    <n v="82500"/>
    <x v="0"/>
    <s v="DNFR"/>
    <s v="NA"/>
    <x v="0"/>
    <x v="8"/>
  </r>
  <r>
    <s v="BN08 East of US41 South of Terry"/>
    <n v="85000"/>
    <x v="0"/>
    <s v="DNFRI"/>
    <s v="BN"/>
    <x v="1"/>
    <x v="8"/>
  </r>
  <r>
    <s v="NA08 - Royal Harbor-Windstar"/>
    <n v="84500"/>
    <x v="0"/>
    <s v="SUNY"/>
    <s v="NA"/>
    <x v="0"/>
    <x v="6"/>
  </r>
  <r>
    <s v="NA46 - GGE 39-47, 61-65"/>
    <n v="99000"/>
    <x v="0"/>
    <s v="NPCRG2"/>
    <s v="NA"/>
    <x v="0"/>
    <x v="16"/>
  </r>
  <r>
    <s v="NA17 - N/O Davis Blvd"/>
    <n v="95000"/>
    <x v="0"/>
    <s v="CBRR02"/>
    <s v="NA"/>
    <x v="0"/>
    <x v="3"/>
  </r>
  <r>
    <s v="NA09 - South Naples Area"/>
    <n v="86900"/>
    <x v="0"/>
    <s v="UNRE"/>
    <s v="NA"/>
    <x v="0"/>
    <x v="71"/>
  </r>
  <r>
    <s v="NA46 - GGE 39-47, 61-65"/>
    <n v="91800"/>
    <x v="0"/>
    <s v="CBRE03"/>
    <s v="NA"/>
    <x v="0"/>
    <x v="3"/>
  </r>
  <r>
    <s v="NA14 - N/O Pine Ridge &amp; Vineyard"/>
    <n v="85000"/>
    <x v="0"/>
    <s v="NRSI"/>
    <s v="NA"/>
    <x v="0"/>
    <x v="38"/>
  </r>
  <r>
    <s v="NA17 - N/O Davis Blvd"/>
    <n v="92000"/>
    <x v="0"/>
    <s v="DIVR"/>
    <s v="NA"/>
    <x v="0"/>
    <x v="84"/>
  </r>
  <r>
    <s v="NA46 - GGE 39-47, 61-65"/>
    <n v="94000"/>
    <x v="0"/>
    <s v="AMVT"/>
    <s v="NA"/>
    <x v="0"/>
    <x v="14"/>
  </r>
  <r>
    <s v="BN10 East Old41 So of Shangrila"/>
    <n v="90000"/>
    <x v="0"/>
    <s v="AMVT"/>
    <s v="BN"/>
    <x v="1"/>
    <x v="14"/>
  </r>
  <r>
    <s v="NA15 - E/O 41 W/O Goodlette"/>
    <n v="92000"/>
    <x v="0"/>
    <s v="NRPON"/>
    <s v="NA"/>
    <x v="0"/>
    <x v="49"/>
  </r>
  <r>
    <s v="NA47 - GGE 67-78"/>
    <n v="99000"/>
    <x v="0"/>
    <s v="AMVT"/>
    <s v="NA"/>
    <x v="0"/>
    <x v="14"/>
  </r>
  <r>
    <s v="NA48 - GGE 79-93"/>
    <n v="94500"/>
    <x v="0"/>
    <s v="PRUD"/>
    <s v="NA"/>
    <x v="0"/>
    <x v="9"/>
  </r>
  <r>
    <s v="NA44 - GGE 16-20, 23-25"/>
    <n v="90000"/>
    <x v="0"/>
    <s v="BSSA"/>
    <s v="NA"/>
    <x v="0"/>
    <x v="79"/>
  </r>
  <r>
    <s v="BN10 East Old41 So of Shangrila"/>
    <n v="70000"/>
    <x v="0"/>
    <s v="NRSI"/>
    <s v="BN"/>
    <x v="1"/>
    <x v="38"/>
  </r>
  <r>
    <s v="NA46 - GGE 39-47, 61-65"/>
    <n v="94000"/>
    <x v="0"/>
    <s v="REMS"/>
    <s v="NA"/>
    <x v="0"/>
    <x v="24"/>
  </r>
  <r>
    <s v="NA48 - GGE 79-93"/>
    <n v="137006"/>
    <x v="0"/>
    <s v="SMFA01"/>
    <s v="NA"/>
    <x v="0"/>
    <x v="25"/>
  </r>
  <r>
    <s v="NA16 - S/O Pine Ridge Rd"/>
    <n v="95122"/>
    <x v="0"/>
    <s v="PRUD"/>
    <s v="NA"/>
    <x v="0"/>
    <x v="9"/>
  </r>
  <r>
    <s v="NA18 - N/O Rattlesnake Hammock"/>
    <n v="83750"/>
    <x v="0"/>
    <s v="AMVT"/>
    <s v="NA"/>
    <x v="0"/>
    <x v="14"/>
  </r>
  <r>
    <s v="NA47 - GGE 67-78"/>
    <n v="115000"/>
    <x v="0"/>
    <s v="PRUD03"/>
    <s v="NA"/>
    <x v="0"/>
    <x v="9"/>
  </r>
  <r>
    <s v="NA46 - GGE 39-47, 61-65"/>
    <n v="95000"/>
    <x v="0"/>
    <s v="REMS"/>
    <s v="NA"/>
    <x v="0"/>
    <x v="24"/>
  </r>
  <r>
    <s v="NA17 - N/O Davis Blvd"/>
    <n v="88500"/>
    <x v="0"/>
    <s v="AMVT"/>
    <s v="NA"/>
    <x v="0"/>
    <x v="14"/>
  </r>
  <r>
    <s v="NA24 - Golden Gate City"/>
    <n v="98900"/>
    <x v="0"/>
    <s v="BCBRR10"/>
    <s v="NA"/>
    <x v="0"/>
    <x v="3"/>
  </r>
  <r>
    <s v="BN10 East Old41 So of Shangrila"/>
    <n v="95745"/>
    <x v="0"/>
    <s v="NAMVT"/>
    <s v="BN"/>
    <x v="1"/>
    <x v="14"/>
  </r>
  <r>
    <s v="NA09 - South Naples Area"/>
    <n v="70875"/>
    <x v="0"/>
    <s v="CSRI01"/>
    <s v="NA"/>
    <x v="0"/>
    <x v="20"/>
  </r>
  <r>
    <s v="NA22 - S/O Immokalee Rd W/O 951"/>
    <n v="130000"/>
    <x v="0"/>
    <s v="CSRI01"/>
    <s v="NA"/>
    <x v="0"/>
    <x v="20"/>
  </r>
  <r>
    <s v="NA16 - S/O Pine Ridge Rd"/>
    <n v="85000"/>
    <x v="0"/>
    <s v="BCARG"/>
    <s v="NA"/>
    <x v="0"/>
    <x v="28"/>
  </r>
  <r>
    <s v="NA45 - GGE 13-14, 48-51"/>
    <n v="72000"/>
    <x v="0"/>
    <s v="NPSR"/>
    <s v="NA"/>
    <x v="0"/>
    <x v="0"/>
  </r>
  <r>
    <s v="BN06 - North Bonita East of US41"/>
    <n v="85000"/>
    <x v="0"/>
    <s v="CBRE03"/>
    <s v="BN"/>
    <x v="1"/>
    <x v="3"/>
  </r>
  <r>
    <s v="NA24 - Golden Gate City"/>
    <n v="101500"/>
    <x v="0"/>
    <s v="BCBRR10"/>
    <s v="NA"/>
    <x v="0"/>
    <x v="3"/>
  </r>
  <r>
    <s v="NA32 - S/O White Blvd"/>
    <n v="87500"/>
    <x v="0"/>
    <s v="CBRE03"/>
    <s v="NA"/>
    <x v="0"/>
    <x v="3"/>
  </r>
  <r>
    <s v="NA42 - GGE 15, 27-28, 193-195"/>
    <n v="112500"/>
    <x v="0"/>
    <s v="BCBRR10"/>
    <s v="NA"/>
    <x v="0"/>
    <x v="3"/>
  </r>
  <r>
    <s v="NA24 - Golden Gate City"/>
    <n v="101000"/>
    <x v="0"/>
    <s v="BCBRR10"/>
    <s v="NA"/>
    <x v="0"/>
    <x v="3"/>
  </r>
  <r>
    <s v="NA46 - GGE 39-47, 61-65"/>
    <n v="100199"/>
    <x v="0"/>
    <s v="NPSR"/>
    <s v="NA"/>
    <x v="0"/>
    <x v="0"/>
  </r>
  <r>
    <s v="NA46 - GGE 39-47, 61-65"/>
    <n v="95000"/>
    <x v="0"/>
    <s v="AMVT"/>
    <s v="NA"/>
    <x v="0"/>
    <x v="14"/>
  </r>
  <r>
    <s v="NA48 - GGE 79-93"/>
    <n v="105000"/>
    <x v="0"/>
    <s v="NPSR"/>
    <s v="NA"/>
    <x v="0"/>
    <x v="0"/>
  </r>
  <r>
    <s v="NA11 - N/O Immokalee Rd W/O 75"/>
    <n v="85000"/>
    <x v="0"/>
    <s v="CBRR02"/>
    <s v="NA"/>
    <x v="0"/>
    <x v="3"/>
  </r>
  <r>
    <s v="NA48 - GGE 79-93"/>
    <n v="95000"/>
    <x v="0"/>
    <s v="WRGI"/>
    <s v="NA"/>
    <x v="0"/>
    <x v="30"/>
  </r>
  <r>
    <s v="NA24 - Golden Gate City"/>
    <n v="90700"/>
    <x v="0"/>
    <s v="NRPON"/>
    <s v="NA"/>
    <x v="0"/>
    <x v="49"/>
  </r>
  <r>
    <s v="NA41 - GGE 3-12"/>
    <n v="60000"/>
    <x v="0"/>
    <s v="NPPR"/>
    <s v="NA"/>
    <x v="0"/>
    <x v="44"/>
  </r>
  <r>
    <s v="NA16 - S/O Pine Ridge Rd"/>
    <n v="79000"/>
    <x v="0"/>
    <s v="MILE"/>
    <s v="NA"/>
    <x v="0"/>
    <x v="85"/>
  </r>
  <r>
    <s v="NA46 - GGE 39-47, 61-65"/>
    <n v="100000"/>
    <x v="0"/>
    <s v="NAMRE"/>
    <s v="NA"/>
    <x v="0"/>
    <x v="86"/>
  </r>
  <r>
    <s v="NA38 - South of US41 East of 951"/>
    <n v="20000"/>
    <x v="0"/>
    <s v="RRR"/>
    <s v="NA"/>
    <x v="0"/>
    <x v="39"/>
  </r>
  <r>
    <s v="NA41 - GGE 3-12"/>
    <n v="95000"/>
    <x v="0"/>
    <s v="NPSR"/>
    <s v="NA"/>
    <x v="0"/>
    <x v="0"/>
  </r>
  <r>
    <s v="NA24 - Golden Gate City"/>
    <n v="95000"/>
    <x v="0"/>
    <s v="AMVT"/>
    <s v="NA"/>
    <x v="0"/>
    <x v="14"/>
  </r>
  <r>
    <s v="NA45 - GGE 13-14, 48-51"/>
    <n v="86000"/>
    <x v="0"/>
    <s v="BRSR"/>
    <s v="NA"/>
    <x v="0"/>
    <x v="32"/>
  </r>
  <r>
    <s v="NA12 - N/O Vanderbilt Bch W/O 75"/>
    <n v="95000"/>
    <x v="0"/>
    <s v="PRUD03"/>
    <s v="NA"/>
    <x v="0"/>
    <x v="9"/>
  </r>
  <r>
    <s v="NA45 - GGE 13-14, 48-51"/>
    <n v="105000"/>
    <x v="0"/>
    <s v="BCBRR10"/>
    <s v="NA"/>
    <x v="0"/>
    <x v="3"/>
  </r>
  <r>
    <s v="NA47 - GGE 67-78"/>
    <n v="113050"/>
    <x v="0"/>
    <s v="WRGI"/>
    <s v="NA"/>
    <x v="0"/>
    <x v="30"/>
  </r>
  <r>
    <s v="NA15 - E/O 41 W/O Goodlette"/>
    <n v="92000"/>
    <x v="0"/>
    <s v="PRUD"/>
    <s v="NA"/>
    <x v="0"/>
    <x v="9"/>
  </r>
  <r>
    <s v="NA21 - N/O Immokalee Rd E/O 75"/>
    <n v="90000"/>
    <x v="0"/>
    <s v="NFAA"/>
    <s v="NA"/>
    <x v="0"/>
    <x v="15"/>
  </r>
  <r>
    <s v="NA48 - GGE 79-93"/>
    <n v="114210"/>
    <x v="0"/>
    <s v="NSAC"/>
    <s v="NA"/>
    <x v="0"/>
    <x v="11"/>
  </r>
  <r>
    <s v="NA46 - GGE 39-47, 61-65"/>
    <n v="103000"/>
    <x v="0"/>
    <s v="REMS"/>
    <s v="NA"/>
    <x v="0"/>
    <x v="24"/>
  </r>
  <r>
    <s v="NA36 - East Collier N/O 75"/>
    <n v="100000"/>
    <x v="0"/>
    <s v="NUSPR"/>
    <s v="NA"/>
    <x v="0"/>
    <x v="21"/>
  </r>
  <r>
    <s v="NA47 - GGE 67-78"/>
    <n v="94000"/>
    <x v="0"/>
    <s v="NUSPR"/>
    <s v="NA"/>
    <x v="0"/>
    <x v="21"/>
  </r>
  <r>
    <s v="ES02 - Estero"/>
    <n v="95535"/>
    <x v="0"/>
    <s v="BRSR"/>
    <s v="ES"/>
    <x v="1"/>
    <x v="32"/>
  </r>
  <r>
    <s v="NA24 - Golden Gate City"/>
    <n v="60000"/>
    <x v="0"/>
    <s v="EST"/>
    <s v="NA"/>
    <x v="0"/>
    <x v="72"/>
  </r>
  <r>
    <s v="NA24 - Golden Gate City"/>
    <n v="92000"/>
    <x v="0"/>
    <s v="BCBRR10"/>
    <s v="NA"/>
    <x v="0"/>
    <x v="3"/>
  </r>
  <r>
    <s v="NA18 - N/O Rattlesnake Hammock"/>
    <n v="90000"/>
    <x v="0"/>
    <s v="CSRI01"/>
    <s v="NA"/>
    <x v="0"/>
    <x v="20"/>
  </r>
  <r>
    <s v="NA48 - GGE 79-93"/>
    <n v="87500"/>
    <x v="0"/>
    <s v="NFHR"/>
    <s v="NA"/>
    <x v="0"/>
    <x v="34"/>
  </r>
  <r>
    <s v="BN10 East Old41 So of Shangrila"/>
    <n v="95000"/>
    <x v="0"/>
    <s v="BZIP"/>
    <s v="BN"/>
    <x v="1"/>
    <x v="87"/>
  </r>
  <r>
    <s v="BN10 East Old41 So of Shangrila"/>
    <n v="101010"/>
    <x v="0"/>
    <s v="BDMR"/>
    <s v="BN"/>
    <x v="1"/>
    <x v="47"/>
  </r>
  <r>
    <s v="NA17 - N/O Davis Blvd"/>
    <n v="97100"/>
    <x v="0"/>
    <s v="BCARG"/>
    <s v="NA"/>
    <x v="0"/>
    <x v="28"/>
  </r>
  <r>
    <s v="NA14 - N/O Pine Ridge &amp; Vineyard"/>
    <n v="96000"/>
    <x v="0"/>
    <s v="NAII"/>
    <s v="NA"/>
    <x v="0"/>
    <x v="88"/>
  </r>
  <r>
    <s v="NA16 - S/O Pine Ridge Rd"/>
    <n v="59000"/>
    <x v="0"/>
    <s v="BSSA"/>
    <s v="NA"/>
    <x v="0"/>
    <x v="79"/>
  </r>
  <r>
    <s v="NA17 - N/O Davis Blvd"/>
    <n v="87000"/>
    <x v="0"/>
    <s v="REMS"/>
    <s v="NA"/>
    <x v="0"/>
    <x v="24"/>
  </r>
  <r>
    <s v="NA46 - GGE 39-47, 61-65"/>
    <n v="87800"/>
    <x v="0"/>
    <s v="BHELP"/>
    <s v="NA"/>
    <x v="0"/>
    <x v="89"/>
  </r>
  <r>
    <s v="NA43 GGE 21-22,36-38,52-53,59-60"/>
    <n v="100515"/>
    <x v="0"/>
    <s v="AMVT"/>
    <s v="NA"/>
    <x v="0"/>
    <x v="14"/>
  </r>
  <r>
    <s v="NA45 - GGE 13-14, 48-51"/>
    <n v="103500"/>
    <x v="0"/>
    <s v="AMVT"/>
    <s v="NA"/>
    <x v="0"/>
    <x v="14"/>
  </r>
  <r>
    <s v="NA24 - Golden Gate City"/>
    <n v="97900"/>
    <x v="0"/>
    <s v="REMS"/>
    <s v="NA"/>
    <x v="0"/>
    <x v="24"/>
  </r>
  <r>
    <s v="NA17 - N/O Davis Blvd"/>
    <n v="97900"/>
    <x v="0"/>
    <s v="NHOOK"/>
    <s v="NA"/>
    <x v="0"/>
    <x v="17"/>
  </r>
  <r>
    <s v="NA24 - Golden Gate City"/>
    <n v="93000"/>
    <x v="0"/>
    <s v="SMFA"/>
    <s v="NA"/>
    <x v="0"/>
    <x v="25"/>
  </r>
  <r>
    <s v="NA16 - S/O Pine Ridge Rd"/>
    <n v="80000"/>
    <x v="0"/>
    <s v="NKWR2"/>
    <s v="NA"/>
    <x v="0"/>
    <x v="43"/>
  </r>
  <r>
    <s v="NA19 - Lely Area"/>
    <n v="90000"/>
    <x v="0"/>
    <s v="DNFR"/>
    <s v="NA"/>
    <x v="0"/>
    <x v="8"/>
  </r>
  <r>
    <s v="NA42 - GGE 15, 27-28, 193-195"/>
    <n v="100000"/>
    <x v="0"/>
    <s v="CBRR02"/>
    <s v="NA"/>
    <x v="0"/>
    <x v="3"/>
  </r>
  <r>
    <s v="NA48 - GGE 79-93"/>
    <n v="90000"/>
    <x v="0"/>
    <s v="AMVT"/>
    <s v="NA"/>
    <x v="0"/>
    <x v="14"/>
  </r>
  <r>
    <s v="NA09 - South Naples Area"/>
    <n v="98700"/>
    <x v="0"/>
    <s v="CSRI01"/>
    <s v="NA"/>
    <x v="0"/>
    <x v="20"/>
  </r>
  <r>
    <s v="NA16 - S/O Pine Ridge Rd"/>
    <n v="94000"/>
    <x v="0"/>
    <s v="DNFR"/>
    <s v="NA"/>
    <x v="0"/>
    <x v="8"/>
  </r>
  <r>
    <s v="NA16 - S/O Pine Ridge Rd"/>
    <n v="90000"/>
    <x v="0"/>
    <s v="CBRR03"/>
    <s v="NA"/>
    <x v="0"/>
    <x v="3"/>
  </r>
  <r>
    <s v="NA17 - N/O Davis Blvd"/>
    <n v="95000"/>
    <x v="0"/>
    <s v="DNFR"/>
    <s v="NA"/>
    <x v="0"/>
    <x v="8"/>
  </r>
  <r>
    <s v="NA21 - N/O Immokalee Rd E/O 75"/>
    <n v="99000"/>
    <x v="0"/>
    <s v="SOBA"/>
    <s v="NA"/>
    <x v="0"/>
    <x v="56"/>
  </r>
  <r>
    <s v="NA11 - N/O Immokalee Rd W/O 75"/>
    <n v="85000"/>
    <x v="0"/>
    <s v="PRUD"/>
    <s v="NA"/>
    <x v="0"/>
    <x v="9"/>
  </r>
  <r>
    <s v="NA15 - E/O 41 W/O Goodlette"/>
    <n v="90000"/>
    <x v="0"/>
    <s v="AMVT"/>
    <s v="NA"/>
    <x v="0"/>
    <x v="14"/>
  </r>
  <r>
    <s v="NA48 - GGE 79-93"/>
    <n v="92000"/>
    <x v="0"/>
    <s v="BCARG"/>
    <s v="NA"/>
    <x v="0"/>
    <x v="28"/>
  </r>
  <r>
    <s v="NA48 - GGE 79-93"/>
    <n v="103000"/>
    <x v="0"/>
    <s v="PRUD03"/>
    <s v="NA"/>
    <x v="0"/>
    <x v="9"/>
  </r>
  <r>
    <s v="NA24 - Golden Gate City"/>
    <n v="100000"/>
    <x v="0"/>
    <s v="VIPM01"/>
    <s v="NA"/>
    <x v="0"/>
    <x v="13"/>
  </r>
  <r>
    <s v="NA18 - N/O Rattlesnake Hammock"/>
    <n v="99000"/>
    <x v="0"/>
    <s v="CBRR02"/>
    <s v="NA"/>
    <x v="0"/>
    <x v="3"/>
  </r>
  <r>
    <s v="NA21 - N/O Immokalee Rd E/O 75"/>
    <n v="97000"/>
    <x v="0"/>
    <s v="NCOL"/>
    <s v="NA"/>
    <x v="0"/>
    <x v="90"/>
  </r>
  <r>
    <s v="NA16 - S/O Pine Ridge Rd"/>
    <n v="85000"/>
    <x v="0"/>
    <s v="SUNY"/>
    <s v="NA"/>
    <x v="0"/>
    <x v="6"/>
  </r>
  <r>
    <s v="NA24 - Golden Gate City"/>
    <n v="105000"/>
    <x v="0"/>
    <s v="BCBRR10"/>
    <s v="NA"/>
    <x v="0"/>
    <x v="3"/>
  </r>
  <r>
    <s v="NA17 - N/O Davis Blvd"/>
    <n v="86000"/>
    <x v="0"/>
    <s v="AMVT"/>
    <s v="NA"/>
    <x v="0"/>
    <x v="14"/>
  </r>
  <r>
    <s v="NA47 - GGE 67-78"/>
    <n v="99000"/>
    <x v="0"/>
    <s v="CBRR02"/>
    <s v="NA"/>
    <x v="0"/>
    <x v="3"/>
  </r>
  <r>
    <s v="ES02 - Estero"/>
    <n v="95000"/>
    <x v="0"/>
    <s v="NKWCR1"/>
    <s v="ES"/>
    <x v="1"/>
    <x v="81"/>
  </r>
  <r>
    <s v="NA11 - N/O Immokalee Rd W/O 75"/>
    <n v="93000"/>
    <x v="0"/>
    <s v="DNFR"/>
    <s v="NA"/>
    <x v="0"/>
    <x v="8"/>
  </r>
  <r>
    <s v="ES02 - Estero"/>
    <n v="99000"/>
    <x v="0"/>
    <s v="NKWCR1"/>
    <s v="ES"/>
    <x v="1"/>
    <x v="81"/>
  </r>
  <r>
    <s v="NA47 - GGE 67-78"/>
    <n v="94000"/>
    <x v="0"/>
    <s v="PRUD"/>
    <s v="NA"/>
    <x v="0"/>
    <x v="9"/>
  </r>
  <r>
    <s v="BN10 East Old41 So of Shangrila"/>
    <n v="85000"/>
    <x v="0"/>
    <s v="RLTY"/>
    <s v="BN"/>
    <x v="1"/>
    <x v="42"/>
  </r>
  <r>
    <s v="NA21 - N/O Immokalee Rd E/O 75"/>
    <n v="97000"/>
    <x v="0"/>
    <s v="GULB"/>
    <s v="NA"/>
    <x v="0"/>
    <x v="91"/>
  </r>
  <r>
    <s v="NA09 - South Naples Area"/>
    <n v="85000"/>
    <x v="0"/>
    <s v="NPPR"/>
    <s v="NA"/>
    <x v="0"/>
    <x v="44"/>
  </r>
  <r>
    <s v="NA17 - N/O Davis Blvd"/>
    <n v="89000"/>
    <x v="0"/>
    <s v="NFAA"/>
    <s v="NA"/>
    <x v="0"/>
    <x v="15"/>
  </r>
  <r>
    <s v="NA47 - GGE 67-78"/>
    <n v="99500"/>
    <x v="0"/>
    <s v="AMVT"/>
    <s v="NA"/>
    <x v="0"/>
    <x v="14"/>
  </r>
  <r>
    <s v="NA18 - N/O Rattlesnake Hammock"/>
    <n v="90000"/>
    <x v="0"/>
    <s v="NPPR"/>
    <s v="NA"/>
    <x v="0"/>
    <x v="44"/>
  </r>
  <r>
    <s v="NA11 - N/O Immokalee Rd W/O 75"/>
    <n v="95000"/>
    <x v="0"/>
    <s v="NSREF"/>
    <s v="NA"/>
    <x v="0"/>
    <x v="55"/>
  </r>
  <r>
    <s v="NA48 - GGE 79-93"/>
    <n v="100000"/>
    <x v="0"/>
    <s v="REMS"/>
    <s v="NA"/>
    <x v="0"/>
    <x v="24"/>
  </r>
  <r>
    <s v="NA18 - N/O Rattlesnake Hammock"/>
    <n v="95000"/>
    <x v="0"/>
    <s v="CBRR02"/>
    <s v="NA"/>
    <x v="0"/>
    <x v="3"/>
  </r>
  <r>
    <s v="NA47 - GGE 67-78"/>
    <n v="96000"/>
    <x v="0"/>
    <s v="NPCRG2"/>
    <s v="NA"/>
    <x v="0"/>
    <x v="16"/>
  </r>
  <r>
    <s v="NA46 - GGE 39-47, 61-65"/>
    <n v="115000"/>
    <x v="0"/>
    <s v="NWRG"/>
    <s v="NA"/>
    <x v="0"/>
    <x v="5"/>
  </r>
  <r>
    <s v="NA24 - Golden Gate City"/>
    <n v="85000"/>
    <x v="0"/>
    <s v="SMFA"/>
    <s v="NA"/>
    <x v="0"/>
    <x v="25"/>
  </r>
  <r>
    <s v="NA18 - N/O Rattlesnake Hammock"/>
    <n v="99800"/>
    <x v="0"/>
    <s v="NWRG"/>
    <s v="NA"/>
    <x v="0"/>
    <x v="5"/>
  </r>
  <r>
    <s v="NA48 - GGE 79-93"/>
    <n v="100000"/>
    <x v="0"/>
    <s v="NURGI"/>
    <s v="NA"/>
    <x v="0"/>
    <x v="31"/>
  </r>
  <r>
    <s v="NA17 - N/O Davis Blvd"/>
    <n v="92500"/>
    <x v="0"/>
    <s v="BCBRR10"/>
    <s v="NA"/>
    <x v="0"/>
    <x v="3"/>
  </r>
  <r>
    <s v="NA17 - N/O Davis Blvd"/>
    <n v="92500"/>
    <x v="0"/>
    <s v="NPSR"/>
    <s v="NA"/>
    <x v="0"/>
    <x v="0"/>
  </r>
  <r>
    <s v="NA24 - Golden Gate City"/>
    <n v="98500"/>
    <x v="0"/>
    <s v="AMVT"/>
    <s v="NA"/>
    <x v="0"/>
    <x v="14"/>
  </r>
  <r>
    <s v="NA18 - N/O Rattlesnake Hammock"/>
    <n v="92000"/>
    <x v="0"/>
    <s v="BCBRR10"/>
    <s v="NA"/>
    <x v="0"/>
    <x v="3"/>
  </r>
  <r>
    <s v="NA47 - GGE 67-78"/>
    <n v="102000"/>
    <x v="0"/>
    <s v="BCBRR10"/>
    <s v="NA"/>
    <x v="0"/>
    <x v="3"/>
  </r>
  <r>
    <s v="NA46 - GGE 39-47, 61-65"/>
    <n v="100000"/>
    <x v="0"/>
    <s v="NWRG"/>
    <s v="NA"/>
    <x v="0"/>
    <x v="5"/>
  </r>
  <r>
    <s v="NA17 - N/O Davis Blvd"/>
    <n v="99900"/>
    <x v="0"/>
    <s v="NPSR"/>
    <s v="NA"/>
    <x v="0"/>
    <x v="0"/>
  </r>
  <r>
    <s v="NA47 - GGE 67-78"/>
    <n v="99000"/>
    <x v="0"/>
    <s v="BCBRR10"/>
    <s v="NA"/>
    <x v="0"/>
    <x v="3"/>
  </r>
  <r>
    <s v="NA14 - N/O Pine Ridge &amp; Vineyard"/>
    <n v="90000"/>
    <x v="0"/>
    <s v="CSRI01"/>
    <s v="NA"/>
    <x v="0"/>
    <x v="20"/>
  </r>
  <r>
    <s v="NA19 - Lely Area"/>
    <n v="80000"/>
    <x v="0"/>
    <s v="EFRE"/>
    <s v="NA"/>
    <x v="0"/>
    <x v="92"/>
  </r>
  <r>
    <s v="NA47 - GGE 67-78"/>
    <n v="110000"/>
    <x v="0"/>
    <s v="AMVT"/>
    <s v="NA"/>
    <x v="0"/>
    <x v="14"/>
  </r>
  <r>
    <s v="NA42 - GGE 15, 27-28, 193-195"/>
    <n v="117000"/>
    <x v="0"/>
    <s v="NPCRG2"/>
    <s v="NA"/>
    <x v="0"/>
    <x v="16"/>
  </r>
  <r>
    <s v="NA47 - GGE 67-78"/>
    <n v="99900"/>
    <x v="0"/>
    <s v="NAMRE"/>
    <s v="NA"/>
    <x v="0"/>
    <x v="86"/>
  </r>
  <r>
    <s v="NA18 - N/O Rattlesnake Hammock"/>
    <n v="85000"/>
    <x v="0"/>
    <s v="GULB"/>
    <s v="NA"/>
    <x v="0"/>
    <x v="91"/>
  </r>
  <r>
    <s v="ES01 - Estero"/>
    <n v="93900"/>
    <x v="0"/>
    <s v="BCLP"/>
    <s v="ES"/>
    <x v="1"/>
    <x v="93"/>
  </r>
  <r>
    <s v="NA48 - GGE 79-93"/>
    <n v="93300"/>
    <x v="0"/>
    <s v="AMVT"/>
    <s v="NA"/>
    <x v="0"/>
    <x v="14"/>
  </r>
  <r>
    <s v="NA13 - Pine Ridge Area"/>
    <n v="85000"/>
    <x v="0"/>
    <s v="SURE"/>
    <s v="NA"/>
    <x v="0"/>
    <x v="94"/>
  </r>
  <r>
    <s v="NA24 - Golden Gate City"/>
    <n v="100000"/>
    <x v="0"/>
    <s v="CBRR02"/>
    <s v="NA"/>
    <x v="0"/>
    <x v="3"/>
  </r>
  <r>
    <s v="NA24 - Golden Gate City"/>
    <n v="98000"/>
    <x v="0"/>
    <s v="BCBRR10"/>
    <s v="NA"/>
    <x v="0"/>
    <x v="3"/>
  </r>
  <r>
    <s v="NA33 - Corkscrew Area"/>
    <n v="95000"/>
    <x v="0"/>
    <s v="WOOD05"/>
    <s v="NA"/>
    <x v="0"/>
    <x v="57"/>
  </r>
  <r>
    <s v="NA46 - GGE 39-47, 61-65"/>
    <n v="93000"/>
    <x v="0"/>
    <s v="NTRC"/>
    <s v="NA"/>
    <x v="0"/>
    <x v="0"/>
  </r>
  <r>
    <s v="NA12 - N/O Vanderbilt Bch W/O 75"/>
    <n v="99900"/>
    <x v="0"/>
    <s v="WOOD"/>
    <s v="NA"/>
    <x v="0"/>
    <x v="57"/>
  </r>
  <r>
    <s v="NA43 GGE 21-22,36-38,52-53,59-60"/>
    <n v="110000"/>
    <x v="0"/>
    <s v="BCBRR10"/>
    <s v="NA"/>
    <x v="0"/>
    <x v="3"/>
  </r>
  <r>
    <s v="NA46 - GGE 39-47, 61-65"/>
    <n v="90000"/>
    <x v="0"/>
    <s v="AMVT"/>
    <s v="NA"/>
    <x v="0"/>
    <x v="14"/>
  </r>
  <r>
    <s v="NA43 GGE 21-22,36-38,52-53,59-60"/>
    <n v="90000"/>
    <x v="0"/>
    <s v="NURGI"/>
    <s v="NA"/>
    <x v="0"/>
    <x v="31"/>
  </r>
  <r>
    <s v="NA16 - S/O Pine Ridge Rd"/>
    <n v="91000"/>
    <x v="0"/>
    <s v="NPSR"/>
    <s v="NA"/>
    <x v="0"/>
    <x v="0"/>
  </r>
  <r>
    <s v="NA46 - GGE 39-47, 61-65"/>
    <n v="105000"/>
    <x v="0"/>
    <s v="AMVT"/>
    <s v="NA"/>
    <x v="0"/>
    <x v="14"/>
  </r>
  <r>
    <s v="NA17 - N/O Davis Blvd"/>
    <n v="96000"/>
    <x v="0"/>
    <s v="EFRE"/>
    <s v="NA"/>
    <x v="0"/>
    <x v="92"/>
  </r>
  <r>
    <s v="NA46 - GGE 39-47, 61-65"/>
    <n v="110000"/>
    <x v="0"/>
    <s v="BMBA"/>
    <s v="NA"/>
    <x v="0"/>
    <x v="35"/>
  </r>
  <r>
    <s v="NA03 - Naples Park Area"/>
    <n v="100000"/>
    <x v="0"/>
    <s v="AMVT"/>
    <s v="NA"/>
    <x v="0"/>
    <x v="14"/>
  </r>
  <r>
    <s v="NA18 - N/O Rattlesnake Hammock"/>
    <n v="70000"/>
    <x v="0"/>
    <s v="NRAD"/>
    <s v="NA"/>
    <x v="0"/>
    <x v="0"/>
  </r>
  <r>
    <s v="NA46 - GGE 39-47, 61-65"/>
    <n v="105000"/>
    <x v="0"/>
    <s v="DNFR"/>
    <s v="NA"/>
    <x v="0"/>
    <x v="8"/>
  </r>
  <r>
    <s v="NA24 - Golden Gate City"/>
    <n v="75000"/>
    <x v="0"/>
    <s v="NRSI"/>
    <s v="NA"/>
    <x v="0"/>
    <x v="38"/>
  </r>
  <r>
    <s v="NA46 - GGE 39-47, 61-65"/>
    <n v="101900"/>
    <x v="0"/>
    <s v="DNFR"/>
    <s v="NA"/>
    <x v="0"/>
    <x v="8"/>
  </r>
  <r>
    <s v="NA24 - Golden Gate City"/>
    <n v="102000"/>
    <x v="0"/>
    <s v="PRUD03"/>
    <s v="NA"/>
    <x v="0"/>
    <x v="9"/>
  </r>
  <r>
    <s v="NA21 - N/O Immokalee Rd E/O 75"/>
    <n v="75000"/>
    <x v="0"/>
    <s v="BADR"/>
    <s v="NA"/>
    <x v="0"/>
    <x v="0"/>
  </r>
  <r>
    <s v="NA46 - GGE 39-47, 61-65"/>
    <n v="108000"/>
    <x v="0"/>
    <s v="BCBRR10"/>
    <s v="NA"/>
    <x v="0"/>
    <x v="3"/>
  </r>
  <r>
    <s v="NA17 - N/O Davis Blvd"/>
    <n v="105000"/>
    <x v="0"/>
    <s v="BCARG"/>
    <s v="NA"/>
    <x v="0"/>
    <x v="28"/>
  </r>
  <r>
    <s v="NA47 - GGE 67-78"/>
    <n v="100000"/>
    <x v="0"/>
    <s v="NREM"/>
    <s v="NA"/>
    <x v="0"/>
    <x v="41"/>
  </r>
  <r>
    <s v="NA46 - GGE 39-47, 61-65"/>
    <n v="68250"/>
    <x v="0"/>
    <s v="NWRG"/>
    <s v="NA"/>
    <x v="0"/>
    <x v="5"/>
  </r>
  <r>
    <s v="NA09 - South Naples Area"/>
    <n v="93000"/>
    <x v="0"/>
    <s v="PRUD03"/>
    <s v="NA"/>
    <x v="0"/>
    <x v="9"/>
  </r>
  <r>
    <s v="NA24 - Golden Gate City"/>
    <n v="97900"/>
    <x v="0"/>
    <s v="NPSR"/>
    <s v="NA"/>
    <x v="0"/>
    <x v="0"/>
  </r>
  <r>
    <s v="BN10 East Old41 So of Shangrila"/>
    <n v="95000"/>
    <x v="0"/>
    <s v="SURE"/>
    <s v="BN"/>
    <x v="1"/>
    <x v="94"/>
  </r>
  <r>
    <s v="NA44 - GGE 16-20, 23-25"/>
    <n v="84900"/>
    <x v="0"/>
    <s v="NPCRG2"/>
    <s v="NA"/>
    <x v="0"/>
    <x v="16"/>
  </r>
  <r>
    <s v="NA17 - N/O Davis Blvd"/>
    <n v="102000"/>
    <x v="0"/>
    <s v="NPSR"/>
    <s v="NA"/>
    <x v="0"/>
    <x v="0"/>
  </r>
  <r>
    <s v="NA46 - GGE 39-47, 61-65"/>
    <n v="93500"/>
    <x v="0"/>
    <s v="NPSR"/>
    <s v="NA"/>
    <x v="0"/>
    <x v="0"/>
  </r>
  <r>
    <s v="NA13 - Pine Ridge Area"/>
    <n v="99900"/>
    <x v="0"/>
    <s v="NSREF"/>
    <s v="NA"/>
    <x v="0"/>
    <x v="55"/>
  </r>
  <r>
    <s v="NA18 - N/O Rattlesnake Hammock"/>
    <n v="90000"/>
    <x v="0"/>
    <s v="RRR"/>
    <s v="NA"/>
    <x v="0"/>
    <x v="39"/>
  </r>
  <r>
    <s v="NA47 - GGE 67-78"/>
    <n v="112500"/>
    <x v="0"/>
    <s v="DNFR"/>
    <s v="NA"/>
    <x v="0"/>
    <x v="8"/>
  </r>
  <r>
    <s v="NA24 - Golden Gate City"/>
    <n v="112000"/>
    <x v="0"/>
    <s v="DNFR"/>
    <s v="NA"/>
    <x v="0"/>
    <x v="8"/>
  </r>
  <r>
    <s v="ES03 - Estero"/>
    <n v="100000"/>
    <x v="0"/>
    <s v="NCBP"/>
    <s v="ES"/>
    <x v="1"/>
    <x v="69"/>
  </r>
  <r>
    <s v="NA46 - GGE 39-47, 61-65"/>
    <n v="100000"/>
    <x v="0"/>
    <s v="NFHR"/>
    <s v="NA"/>
    <x v="0"/>
    <x v="34"/>
  </r>
  <r>
    <s v="ES03 - Estero"/>
    <n v="100000"/>
    <x v="0"/>
    <s v="BPTTN"/>
    <s v="ES"/>
    <x v="1"/>
    <x v="95"/>
  </r>
  <r>
    <s v="NA17 - N/O Davis Blvd"/>
    <n v="100000"/>
    <x v="0"/>
    <s v="NUSPR"/>
    <s v="NA"/>
    <x v="0"/>
    <x v="21"/>
  </r>
  <r>
    <s v="NA12 - N/O Vanderbilt Bch W/O 75"/>
    <n v="85000"/>
    <x v="0"/>
    <s v="NRSI"/>
    <s v="NA"/>
    <x v="0"/>
    <x v="38"/>
  </r>
  <r>
    <s v="NA48 - GGE 79-93"/>
    <n v="87000"/>
    <x v="0"/>
    <s v="CCRC"/>
    <s v="NA"/>
    <x v="0"/>
    <x v="37"/>
  </r>
  <r>
    <s v="NA24 - Golden Gate City"/>
    <n v="97000"/>
    <x v="0"/>
    <s v="NSSR3"/>
    <s v="NA"/>
    <x v="0"/>
    <x v="0"/>
  </r>
  <r>
    <s v="NA48 - GGE 79-93"/>
    <n v="95000"/>
    <x v="0"/>
    <s v="DNFR"/>
    <s v="NA"/>
    <x v="0"/>
    <x v="8"/>
  </r>
  <r>
    <s v="NA17 - N/O Davis Blvd"/>
    <n v="94000"/>
    <x v="0"/>
    <s v="REMS"/>
    <s v="NA"/>
    <x v="0"/>
    <x v="24"/>
  </r>
  <r>
    <s v="NA39 - South of US41 East SR92"/>
    <n v="110000"/>
    <x v="0"/>
    <s v="NSNS"/>
    <s v="NA"/>
    <x v="0"/>
    <x v="96"/>
  </r>
  <r>
    <s v="NA24 - Golden Gate City"/>
    <n v="105000"/>
    <x v="0"/>
    <s v="BSSA"/>
    <s v="NA"/>
    <x v="0"/>
    <x v="79"/>
  </r>
  <r>
    <s v="NA11 - N/O Immokalee Rd W/O 75"/>
    <n v="100000"/>
    <x v="0"/>
    <s v="CBRE03"/>
    <s v="NA"/>
    <x v="0"/>
    <x v="3"/>
  </r>
  <r>
    <s v="NA21 - N/O Immokalee Rd E/O 75"/>
    <n v="102900"/>
    <x v="0"/>
    <s v="NFAA"/>
    <s v="NA"/>
    <x v="0"/>
    <x v="15"/>
  </r>
  <r>
    <s v="NA42 - GGE 15, 27-28, 193-195"/>
    <n v="105000"/>
    <x v="0"/>
    <s v="NWRG"/>
    <s v="NA"/>
    <x v="0"/>
    <x v="5"/>
  </r>
  <r>
    <s v="NA24 - Golden Gate City"/>
    <n v="106400"/>
    <x v="0"/>
    <s v="CCRC"/>
    <s v="NA"/>
    <x v="0"/>
    <x v="37"/>
  </r>
  <r>
    <s v="NA47 - GGE 67-78"/>
    <n v="100000"/>
    <x v="0"/>
    <s v="REMS"/>
    <s v="NA"/>
    <x v="0"/>
    <x v="24"/>
  </r>
  <r>
    <s v="NA24 - Golden Gate City"/>
    <n v="110134"/>
    <x v="0"/>
    <s v="PRUD"/>
    <s v="NA"/>
    <x v="0"/>
    <x v="9"/>
  </r>
  <r>
    <s v="NA44 - GGE 16-20, 23-25"/>
    <n v="98500"/>
    <x v="0"/>
    <s v="PRUD"/>
    <s v="NA"/>
    <x v="0"/>
    <x v="9"/>
  </r>
  <r>
    <s v="ES03 - Estero"/>
    <n v="108000"/>
    <x v="0"/>
    <s v="WOOD05"/>
    <s v="ES"/>
    <x v="1"/>
    <x v="57"/>
  </r>
  <r>
    <s v="NA46 - GGE 39-47, 61-65"/>
    <n v="110000"/>
    <x v="0"/>
    <s v="CBRR02"/>
    <s v="NA"/>
    <x v="0"/>
    <x v="3"/>
  </r>
  <r>
    <s v="NA46 - GGE 39-47, 61-65"/>
    <n v="84000"/>
    <x v="0"/>
    <s v="NAMRE"/>
    <s v="NA"/>
    <x v="0"/>
    <x v="86"/>
  </r>
  <r>
    <s v="NA44 - GGE 16-20, 23-25"/>
    <n v="105000"/>
    <x v="0"/>
    <s v="CBRE03"/>
    <s v="NA"/>
    <x v="0"/>
    <x v="3"/>
  </r>
  <r>
    <s v="NA47 - GGE 67-78"/>
    <n v="104450"/>
    <x v="0"/>
    <s v="CBRR02"/>
    <s v="NA"/>
    <x v="0"/>
    <x v="3"/>
  </r>
  <r>
    <s v="NA16 - S/O Pine Ridge Rd"/>
    <n v="115000"/>
    <x v="0"/>
    <s v="DNFR"/>
    <s v="NA"/>
    <x v="0"/>
    <x v="8"/>
  </r>
  <r>
    <s v="NA47 - GGE 67-78"/>
    <n v="100000"/>
    <x v="0"/>
    <s v="REMS"/>
    <s v="NA"/>
    <x v="0"/>
    <x v="24"/>
  </r>
  <r>
    <s v="NA46 - GGE 39-47, 61-65"/>
    <n v="94500"/>
    <x v="0"/>
    <s v="CSRI01"/>
    <s v="NA"/>
    <x v="0"/>
    <x v="20"/>
  </r>
  <r>
    <s v="BN08 East of US41 South of Terry"/>
    <n v="102000"/>
    <x v="0"/>
    <s v="SMFA01"/>
    <s v="BN"/>
    <x v="1"/>
    <x v="25"/>
  </r>
  <r>
    <s v="NA42 - GGE 15, 27-28, 193-195"/>
    <n v="111400"/>
    <x v="0"/>
    <s v="NPSR"/>
    <s v="NA"/>
    <x v="0"/>
    <x v="0"/>
  </r>
  <r>
    <s v="BN10 East Old41 So of Shangrila"/>
    <n v="100000"/>
    <x v="0"/>
    <s v="BCRI"/>
    <s v="BN"/>
    <x v="1"/>
    <x v="33"/>
  </r>
  <r>
    <s v="NA48 - GGE 79-93"/>
    <n v="107000"/>
    <x v="0"/>
    <s v="REMS"/>
    <s v="NA"/>
    <x v="0"/>
    <x v="24"/>
  </r>
  <r>
    <s v="NA18 - N/O Rattlesnake Hammock"/>
    <n v="85000"/>
    <x v="0"/>
    <s v="AMVT"/>
    <s v="NA"/>
    <x v="0"/>
    <x v="14"/>
  </r>
  <r>
    <s v="NA17 - N/O Davis Blvd"/>
    <n v="104900"/>
    <x v="0"/>
    <s v="NPSR"/>
    <s v="NA"/>
    <x v="0"/>
    <x v="0"/>
  </r>
  <r>
    <s v="NA11 - N/O Immokalee Rd W/O 75"/>
    <n v="108000"/>
    <x v="0"/>
    <s v="AMVT"/>
    <s v="NA"/>
    <x v="0"/>
    <x v="14"/>
  </r>
  <r>
    <s v="NA03 - Naples Park Area"/>
    <n v="115500"/>
    <x v="0"/>
    <s v="NPCRG2"/>
    <s v="NA"/>
    <x v="0"/>
    <x v="16"/>
  </r>
  <r>
    <s v="NA47 - GGE 67-78"/>
    <n v="104900"/>
    <x v="0"/>
    <s v="NUSPR"/>
    <s v="NA"/>
    <x v="0"/>
    <x v="21"/>
  </r>
  <r>
    <s v="NA42 - GGE 15, 27-28, 193-195"/>
    <n v="114900"/>
    <x v="0"/>
    <s v="NWRG"/>
    <s v="NA"/>
    <x v="0"/>
    <x v="5"/>
  </r>
  <r>
    <s v="NA17 - N/O Davis Blvd"/>
    <n v="98000"/>
    <x v="0"/>
    <s v="BCBRR10"/>
    <s v="NA"/>
    <x v="0"/>
    <x v="3"/>
  </r>
  <r>
    <s v="NA16 - S/O Pine Ridge Rd"/>
    <n v="89000"/>
    <x v="0"/>
    <s v="NLRG"/>
    <s v="NA"/>
    <x v="0"/>
    <x v="46"/>
  </r>
  <r>
    <s v="NA24 - Golden Gate City"/>
    <n v="95000"/>
    <x v="0"/>
    <s v="SURE"/>
    <s v="NA"/>
    <x v="0"/>
    <x v="94"/>
  </r>
  <r>
    <s v="BN10 East Old41 So of Shangrila"/>
    <n v="86000"/>
    <x v="0"/>
    <s v="BKSRI"/>
    <s v="BN"/>
    <x v="1"/>
    <x v="97"/>
  </r>
  <r>
    <s v="NA16 - S/O Pine Ridge Rd"/>
    <n v="105000"/>
    <x v="0"/>
    <s v="WOOD"/>
    <s v="NA"/>
    <x v="0"/>
    <x v="57"/>
  </r>
  <r>
    <s v="NA16 - S/O Pine Ridge Rd"/>
    <n v="105000"/>
    <x v="0"/>
    <s v="AMVT"/>
    <s v="NA"/>
    <x v="0"/>
    <x v="14"/>
  </r>
  <r>
    <s v="NA18 - N/O Rattlesnake Hammock"/>
    <n v="90000"/>
    <x v="0"/>
    <s v="WOOD"/>
    <s v="NA"/>
    <x v="0"/>
    <x v="57"/>
  </r>
  <r>
    <s v="NA47 - GGE 67-78"/>
    <n v="95000"/>
    <x v="0"/>
    <s v="BCBRR10"/>
    <s v="NA"/>
    <x v="0"/>
    <x v="3"/>
  </r>
  <r>
    <s v="NA19 - Lely Area"/>
    <n v="85000"/>
    <x v="0"/>
    <s v="WOOD"/>
    <s v="NA"/>
    <x v="0"/>
    <x v="57"/>
  </r>
  <r>
    <s v="NA24 - Golden Gate City"/>
    <n v="110000"/>
    <x v="0"/>
    <s v="CBRR03"/>
    <s v="NA"/>
    <x v="0"/>
    <x v="3"/>
  </r>
  <r>
    <s v="NA47 - GGE 67-78"/>
    <n v="125000"/>
    <x v="0"/>
    <s v="NPSR"/>
    <s v="NA"/>
    <x v="0"/>
    <x v="0"/>
  </r>
  <r>
    <s v="NA24 - Golden Gate City"/>
    <n v="115900"/>
    <x v="0"/>
    <s v="NPSR"/>
    <s v="NA"/>
    <x v="0"/>
    <x v="0"/>
  </r>
  <r>
    <s v="NA18 - N/O Rattlesnake Hammock"/>
    <n v="101650"/>
    <x v="0"/>
    <s v="AMVT"/>
    <s v="NA"/>
    <x v="0"/>
    <x v="14"/>
  </r>
  <r>
    <s v="BN08 East of US41 South of Terry"/>
    <n v="98000"/>
    <x v="0"/>
    <s v="BKSRI"/>
    <s v="BN"/>
    <x v="1"/>
    <x v="97"/>
  </r>
  <r>
    <s v="NA41 - GGE 3-12"/>
    <n v="105000"/>
    <x v="0"/>
    <s v="BSSA"/>
    <s v="NA"/>
    <x v="0"/>
    <x v="79"/>
  </r>
  <r>
    <s v="NA17 - N/O Davis Blvd"/>
    <n v="102000"/>
    <x v="0"/>
    <s v="NPPR"/>
    <s v="NA"/>
    <x v="0"/>
    <x v="44"/>
  </r>
  <r>
    <s v="NA42 - GGE 15, 27-28, 193-195"/>
    <n v="120000"/>
    <x v="0"/>
    <s v="AMVT"/>
    <s v="NA"/>
    <x v="0"/>
    <x v="14"/>
  </r>
  <r>
    <s v="NA45 - GGE 13-14, 48-51"/>
    <n v="100000"/>
    <x v="0"/>
    <s v="CBRR02"/>
    <s v="NA"/>
    <x v="0"/>
    <x v="3"/>
  </r>
  <r>
    <s v="NA14 - N/O Pine Ridge &amp; Vineyard"/>
    <n v="105000"/>
    <x v="0"/>
    <s v="AMVT"/>
    <s v="NA"/>
    <x v="0"/>
    <x v="14"/>
  </r>
  <r>
    <s v="NA17 - N/O Davis Blvd"/>
    <n v="97500"/>
    <x v="0"/>
    <s v="NSSR3"/>
    <s v="NA"/>
    <x v="0"/>
    <x v="0"/>
  </r>
  <r>
    <s v="ES01 - Estero"/>
    <n v="100000"/>
    <x v="0"/>
    <s v="CBRE03"/>
    <s v="ES"/>
    <x v="1"/>
    <x v="3"/>
  </r>
  <r>
    <s v="NA38 - South of US41 East of 951"/>
    <n v="90000"/>
    <x v="0"/>
    <s v="RRR"/>
    <s v="NA"/>
    <x v="0"/>
    <x v="39"/>
  </r>
  <r>
    <s v="BN08 East of US41 South of Terry"/>
    <n v="113700"/>
    <x v="0"/>
    <s v="AMVT"/>
    <s v="BN"/>
    <x v="1"/>
    <x v="14"/>
  </r>
  <r>
    <s v="NA18 - N/O Rattlesnake Hammock"/>
    <n v="100000"/>
    <x v="0"/>
    <s v="NRSI"/>
    <s v="NA"/>
    <x v="0"/>
    <x v="38"/>
  </r>
  <r>
    <s v="NA47 - GGE 67-78"/>
    <n v="95500"/>
    <x v="0"/>
    <s v="NUSPR"/>
    <s v="NA"/>
    <x v="0"/>
    <x v="21"/>
  </r>
  <r>
    <s v="BN06 - North Bonita East of US41"/>
    <n v="108500"/>
    <x v="0"/>
    <s v="DNFR"/>
    <s v="BN"/>
    <x v="1"/>
    <x v="8"/>
  </r>
  <r>
    <s v="BN06 - North Bonita East of US41"/>
    <n v="108900"/>
    <x v="0"/>
    <s v="AMVT"/>
    <s v="BN"/>
    <x v="1"/>
    <x v="14"/>
  </r>
  <r>
    <s v="NA18 - N/O Rattlesnake Hammock"/>
    <n v="85000"/>
    <x v="0"/>
    <s v="NRAD"/>
    <s v="NA"/>
    <x v="0"/>
    <x v="0"/>
  </r>
  <r>
    <s v="NA18 - N/O Rattlesnake Hammock"/>
    <n v="108900"/>
    <x v="0"/>
    <s v="WOOD"/>
    <s v="NA"/>
    <x v="0"/>
    <x v="57"/>
  </r>
  <r>
    <s v="BN08 East of US41 South of Terry"/>
    <n v="90000"/>
    <x v="0"/>
    <s v="BLHRE"/>
    <s v="BN"/>
    <x v="1"/>
    <x v="78"/>
  </r>
  <r>
    <s v="ES02 - Estero"/>
    <n v="110000"/>
    <x v="0"/>
    <s v="BS1CR"/>
    <s v="ES"/>
    <x v="1"/>
    <x v="0"/>
  </r>
  <r>
    <s v="NA19 - Lely Area"/>
    <n v="99000"/>
    <x v="0"/>
    <s v="WESD"/>
    <s v="NA"/>
    <x v="0"/>
    <x v="98"/>
  </r>
  <r>
    <s v="NA24 - Golden Gate City"/>
    <n v="115000"/>
    <x v="0"/>
    <s v="NURGI"/>
    <s v="NA"/>
    <x v="0"/>
    <x v="31"/>
  </r>
  <r>
    <s v="BN06 - North Bonita East of US41"/>
    <n v="90000"/>
    <x v="0"/>
    <s v="PRUD30"/>
    <s v="BN"/>
    <x v="1"/>
    <x v="9"/>
  </r>
  <r>
    <s v="NA18 - N/O Rattlesnake Hammock"/>
    <n v="105000"/>
    <x v="0"/>
    <s v="NCOF"/>
    <s v="NA"/>
    <x v="0"/>
    <x v="99"/>
  </r>
  <r>
    <s v="NA16 - S/O Pine Ridge Rd"/>
    <n v="91000"/>
    <x v="0"/>
    <s v="PRUD03"/>
    <s v="NA"/>
    <x v="0"/>
    <x v="9"/>
  </r>
  <r>
    <s v="NA14 - N/O Pine Ridge &amp; Vineyard"/>
    <n v="100000"/>
    <x v="0"/>
    <s v="CBRR03"/>
    <s v="NA"/>
    <x v="0"/>
    <x v="3"/>
  </r>
  <r>
    <s v="ES03 - Estero"/>
    <n v="108000"/>
    <x v="0"/>
    <s v="REMXC"/>
    <s v="ES"/>
    <x v="1"/>
    <x v="50"/>
  </r>
  <r>
    <s v="BN08 East of US41 South of Terry"/>
    <n v="89000"/>
    <x v="0"/>
    <s v="BLHRE"/>
    <s v="BN"/>
    <x v="1"/>
    <x v="78"/>
  </r>
  <r>
    <s v="NA11 - N/O Immokalee Rd W/O 75"/>
    <n v="95000"/>
    <x v="0"/>
    <s v="DNFR"/>
    <s v="NA"/>
    <x v="0"/>
    <x v="8"/>
  </r>
  <r>
    <s v="NA18 - N/O Rattlesnake Hammock"/>
    <n v="105000"/>
    <x v="0"/>
    <s v="DNFR"/>
    <s v="NA"/>
    <x v="0"/>
    <x v="8"/>
  </r>
  <r>
    <s v="BN08 East of US41 South of Terry"/>
    <n v="99000"/>
    <x v="0"/>
    <s v="BLHRE"/>
    <s v="BN"/>
    <x v="1"/>
    <x v="78"/>
  </r>
  <r>
    <s v="NA12 - N/O Vanderbilt Bch W/O 75"/>
    <n v="94000"/>
    <x v="0"/>
    <s v="NRPON"/>
    <s v="NA"/>
    <x v="0"/>
    <x v="49"/>
  </r>
  <r>
    <s v="NA17 - N/O Davis Blvd"/>
    <n v="109000"/>
    <x v="0"/>
    <s v="PRUD03"/>
    <s v="NA"/>
    <x v="0"/>
    <x v="9"/>
  </r>
  <r>
    <s v="NA17 - N/O Davis Blvd"/>
    <n v="109000"/>
    <x v="0"/>
    <s v="CSRI01"/>
    <s v="NA"/>
    <x v="0"/>
    <x v="20"/>
  </r>
  <r>
    <s v="NA47 - GGE 67-78"/>
    <n v="112000"/>
    <x v="0"/>
    <s v="CBRE03"/>
    <s v="NA"/>
    <x v="0"/>
    <x v="3"/>
  </r>
  <r>
    <s v="NA46 - GGE 39-47, 61-65"/>
    <n v="120000"/>
    <x v="0"/>
    <s v="AMVT"/>
    <s v="NA"/>
    <x v="0"/>
    <x v="14"/>
  </r>
  <r>
    <s v="NA24 - Golden Gate City"/>
    <n v="90000"/>
    <x v="0"/>
    <s v="PRUD"/>
    <s v="NA"/>
    <x v="0"/>
    <x v="9"/>
  </r>
  <r>
    <s v="NA12 - N/O Vanderbilt Bch W/O 75"/>
    <n v="110500"/>
    <x v="0"/>
    <s v="DNFR"/>
    <s v="NA"/>
    <x v="0"/>
    <x v="8"/>
  </r>
  <r>
    <s v="NA17 - N/O Davis Blvd"/>
    <n v="111000"/>
    <x v="0"/>
    <s v="BCBRR10"/>
    <s v="NA"/>
    <x v="0"/>
    <x v="3"/>
  </r>
  <r>
    <s v="NA17 - N/O Davis Blvd"/>
    <n v="100000"/>
    <x v="0"/>
    <s v="WOOD17"/>
    <s v="NA"/>
    <x v="0"/>
    <x v="57"/>
  </r>
  <r>
    <s v="NA24 - Golden Gate City"/>
    <n v="119000"/>
    <x v="0"/>
    <s v="BCBRR10"/>
    <s v="NA"/>
    <x v="0"/>
    <x v="3"/>
  </r>
  <r>
    <s v="NA46 - GGE 39-47, 61-65"/>
    <n v="107000"/>
    <x v="0"/>
    <s v="REMS"/>
    <s v="NA"/>
    <x v="0"/>
    <x v="24"/>
  </r>
  <r>
    <s v="NA38 - South of US41 East of 951"/>
    <n v="75000"/>
    <x v="0"/>
    <s v="RRR"/>
    <s v="NA"/>
    <x v="0"/>
    <x v="39"/>
  </r>
  <r>
    <s v="NA24 - Golden Gate City"/>
    <n v="98000"/>
    <x v="0"/>
    <s v="CBRR02"/>
    <s v="NA"/>
    <x v="0"/>
    <x v="3"/>
  </r>
  <r>
    <s v="NA16 - S/O Pine Ridge Rd"/>
    <n v="105900"/>
    <x v="0"/>
    <s v="NFAA"/>
    <s v="NA"/>
    <x v="0"/>
    <x v="15"/>
  </r>
  <r>
    <s v="NA14 - N/O Pine Ridge &amp; Vineyard"/>
    <n v="95000"/>
    <x v="0"/>
    <s v="SUNY"/>
    <s v="NA"/>
    <x v="0"/>
    <x v="6"/>
  </r>
  <r>
    <s v="NA42 - GGE 15, 27-28, 193-195"/>
    <n v="109900"/>
    <x v="0"/>
    <s v="NCLC"/>
    <s v="NA"/>
    <x v="0"/>
    <x v="7"/>
  </r>
  <r>
    <s v="NA46 - GGE 39-47, 61-65"/>
    <n v="109900"/>
    <x v="0"/>
    <s v="REMS"/>
    <s v="NA"/>
    <x v="0"/>
    <x v="24"/>
  </r>
  <r>
    <s v="NA17 - N/O Davis Blvd"/>
    <n v="120000"/>
    <x v="0"/>
    <s v="VIPM01"/>
    <s v="NA"/>
    <x v="0"/>
    <x v="13"/>
  </r>
  <r>
    <s v="NA48 - GGE 79-93"/>
    <n v="105000"/>
    <x v="0"/>
    <s v="BCRI"/>
    <s v="NA"/>
    <x v="0"/>
    <x v="33"/>
  </r>
  <r>
    <s v="NA46 - GGE 39-47, 61-65"/>
    <n v="114800"/>
    <x v="0"/>
    <s v="CSRI01"/>
    <s v="NA"/>
    <x v="0"/>
    <x v="20"/>
  </r>
  <r>
    <s v="NA18 - N/O Rattlesnake Hammock"/>
    <n v="108000"/>
    <x v="0"/>
    <s v="NRAD"/>
    <s v="NA"/>
    <x v="0"/>
    <x v="0"/>
  </r>
  <r>
    <s v="NA46 - GGE 39-47, 61-65"/>
    <n v="110000"/>
    <x v="0"/>
    <s v="REMS"/>
    <s v="NA"/>
    <x v="0"/>
    <x v="24"/>
  </r>
  <r>
    <s v="NA24 - Golden Gate City"/>
    <n v="100000"/>
    <x v="0"/>
    <s v="NRSI"/>
    <s v="NA"/>
    <x v="0"/>
    <x v="38"/>
  </r>
  <r>
    <s v="BN02 W of US41 So of Bonita Bay"/>
    <n v="101225"/>
    <x v="0"/>
    <s v="AMVT"/>
    <s v="BN"/>
    <x v="1"/>
    <x v="14"/>
  </r>
  <r>
    <s v="NA24 - Golden Gate City"/>
    <n v="112000"/>
    <x v="0"/>
    <s v="NAMVT"/>
    <s v="NA"/>
    <x v="0"/>
    <x v="14"/>
  </r>
  <r>
    <s v="NA03 - Naples Park Area"/>
    <n v="100000"/>
    <x v="0"/>
    <s v="AMVT"/>
    <s v="NA"/>
    <x v="0"/>
    <x v="14"/>
  </r>
  <r>
    <s v="NA47 - GGE 67-78"/>
    <n v="117000"/>
    <x v="0"/>
    <s v="NPSR"/>
    <s v="NA"/>
    <x v="0"/>
    <x v="0"/>
  </r>
  <r>
    <s v="NA38 - South of US41 East of 951"/>
    <n v="78500"/>
    <x v="0"/>
    <s v="RRR"/>
    <s v="NA"/>
    <x v="0"/>
    <x v="39"/>
  </r>
  <r>
    <s v="NA42 - GGE 15, 27-28, 193-195"/>
    <n v="85000"/>
    <x v="0"/>
    <s v="BCBRR10"/>
    <s v="NA"/>
    <x v="0"/>
    <x v="3"/>
  </r>
  <r>
    <s v="NA14 - N/O Pine Ridge &amp; Vineyard"/>
    <n v="100000"/>
    <x v="0"/>
    <s v="AMVT"/>
    <s v="NA"/>
    <x v="0"/>
    <x v="14"/>
  </r>
  <r>
    <s v="NA14 - N/O Pine Ridge &amp; Vineyard"/>
    <n v="100000"/>
    <x v="0"/>
    <s v="NRWT"/>
    <s v="NA"/>
    <x v="0"/>
    <x v="100"/>
  </r>
  <r>
    <s v="NA16 - S/O Pine Ridge Rd"/>
    <n v="102000"/>
    <x v="0"/>
    <s v="NFHR"/>
    <s v="NA"/>
    <x v="0"/>
    <x v="34"/>
  </r>
  <r>
    <s v="NA47 - GGE 67-78"/>
    <n v="117000"/>
    <x v="0"/>
    <s v="CBRR02"/>
    <s v="NA"/>
    <x v="0"/>
    <x v="3"/>
  </r>
  <r>
    <s v="NA43 GGE 21-22,36-38,52-53,59-60"/>
    <n v="110000"/>
    <x v="0"/>
    <s v="AMVT"/>
    <s v="NA"/>
    <x v="0"/>
    <x v="14"/>
  </r>
  <r>
    <s v="NA45 - GGE 13-14, 48-51"/>
    <n v="90000"/>
    <x v="0"/>
    <s v="BCBRR10"/>
    <s v="NA"/>
    <x v="0"/>
    <x v="3"/>
  </r>
  <r>
    <s v="NA24 - Golden Gate City"/>
    <n v="120000"/>
    <x v="0"/>
    <s v="PRUD"/>
    <s v="NA"/>
    <x v="0"/>
    <x v="9"/>
  </r>
  <r>
    <s v="BN10 East Old41 So of Shangrila"/>
    <n v="105000"/>
    <x v="0"/>
    <s v="BKWR2"/>
    <s v="BN"/>
    <x v="1"/>
    <x v="43"/>
  </r>
  <r>
    <s v="NA48 - GGE 79-93"/>
    <n v="110000"/>
    <x v="0"/>
    <s v="BCBRR10"/>
    <s v="NA"/>
    <x v="0"/>
    <x v="3"/>
  </r>
  <r>
    <s v="NA23 - S/O Pine Ridge Rd W/O 951"/>
    <n v="113000"/>
    <x v="0"/>
    <s v="NAMVT"/>
    <s v="NA"/>
    <x v="0"/>
    <x v="14"/>
  </r>
  <r>
    <s v="ES01 - Estero"/>
    <n v="105000"/>
    <x v="0"/>
    <s v="RLTY"/>
    <s v="ES"/>
    <x v="1"/>
    <x v="42"/>
  </r>
  <r>
    <s v="NA46 - GGE 39-47, 61-65"/>
    <n v="115000"/>
    <x v="0"/>
    <s v="WOOD17"/>
    <s v="NA"/>
    <x v="0"/>
    <x v="57"/>
  </r>
  <r>
    <s v="NA16 - S/O Pine Ridge Rd"/>
    <n v="85000"/>
    <x v="0"/>
    <s v="SUNY"/>
    <s v="NA"/>
    <x v="0"/>
    <x v="6"/>
  </r>
  <r>
    <s v="NA37 - East Collier S/O 75"/>
    <n v="75000"/>
    <x v="0"/>
    <s v="FIDE"/>
    <s v="NA"/>
    <x v="0"/>
    <x v="101"/>
  </r>
  <r>
    <s v="NA45 - GGE 13-14, 48-51"/>
    <n v="110000"/>
    <x v="0"/>
    <s v="BRSR"/>
    <s v="NA"/>
    <x v="0"/>
    <x v="32"/>
  </r>
  <r>
    <s v="NA16 - S/O Pine Ridge Rd"/>
    <n v="100000"/>
    <x v="0"/>
    <s v="NIBR4"/>
    <s v="NA"/>
    <x v="0"/>
    <x v="102"/>
  </r>
  <r>
    <s v="NA18 - N/O Rattlesnake Hammock"/>
    <n v="110000"/>
    <x v="0"/>
    <s v="TRCV"/>
    <s v="NA"/>
    <x v="0"/>
    <x v="103"/>
  </r>
  <r>
    <s v="NA18 - N/O Rattlesnake Hammock"/>
    <n v="85000"/>
    <x v="0"/>
    <s v="CSRI01"/>
    <s v="NA"/>
    <x v="0"/>
    <x v="20"/>
  </r>
  <r>
    <s v="NA16 - S/O Pine Ridge Rd"/>
    <n v="110000"/>
    <x v="0"/>
    <s v="NSSR3"/>
    <s v="NA"/>
    <x v="0"/>
    <x v="0"/>
  </r>
  <r>
    <s v="NA18 - N/O Rattlesnake Hammock"/>
    <n v="95000"/>
    <x v="0"/>
    <s v="AMVT"/>
    <s v="NA"/>
    <x v="0"/>
    <x v="14"/>
  </r>
  <r>
    <s v="ES02 - Estero"/>
    <n v="110000"/>
    <x v="0"/>
    <s v="NFHR"/>
    <s v="ES"/>
    <x v="1"/>
    <x v="34"/>
  </r>
  <r>
    <s v="NA41 - GGE 3-12"/>
    <n v="110500"/>
    <x v="0"/>
    <s v="REMS"/>
    <s v="NA"/>
    <x v="0"/>
    <x v="24"/>
  </r>
  <r>
    <s v="NA17 - N/O Davis Blvd"/>
    <n v="110900"/>
    <x v="0"/>
    <s v="NCLC"/>
    <s v="NA"/>
    <x v="0"/>
    <x v="7"/>
  </r>
  <r>
    <s v="NA09 - South Naples Area"/>
    <n v="120000"/>
    <x v="0"/>
    <s v="CSRI01"/>
    <s v="NA"/>
    <x v="0"/>
    <x v="20"/>
  </r>
  <r>
    <s v="NA46 - GGE 39-47, 61-65"/>
    <n v="108500"/>
    <x v="0"/>
    <s v="NSKW"/>
    <s v="NA"/>
    <x v="0"/>
    <x v="48"/>
  </r>
  <r>
    <s v="NA47 - GGE 67-78"/>
    <n v="89250"/>
    <x v="0"/>
    <s v="CBRR02"/>
    <s v="NA"/>
    <x v="0"/>
    <x v="3"/>
  </r>
  <r>
    <s v="NA17 - N/O Davis Blvd"/>
    <n v="80000"/>
    <x v="0"/>
    <s v="SMFA01"/>
    <s v="NA"/>
    <x v="0"/>
    <x v="25"/>
  </r>
  <r>
    <s v="NA03 - Naples Park Area"/>
    <n v="85000"/>
    <x v="0"/>
    <s v="NPPR"/>
    <s v="NA"/>
    <x v="0"/>
    <x v="44"/>
  </r>
  <r>
    <s v="NA47 - GGE 67-78"/>
    <n v="116000"/>
    <x v="0"/>
    <s v="SMFA"/>
    <s v="NA"/>
    <x v="0"/>
    <x v="25"/>
  </r>
  <r>
    <s v="NA24 - Golden Gate City"/>
    <n v="116400"/>
    <x v="0"/>
    <s v="NWRG"/>
    <s v="NA"/>
    <x v="0"/>
    <x v="5"/>
  </r>
  <r>
    <s v="NA16 - S/O Pine Ridge Rd"/>
    <n v="93000"/>
    <x v="0"/>
    <s v="THOM"/>
    <s v="NA"/>
    <x v="0"/>
    <x v="104"/>
  </r>
  <r>
    <s v="NA24 - Golden Gate City"/>
    <n v="112500"/>
    <x v="0"/>
    <s v="NFAA"/>
    <s v="NA"/>
    <x v="0"/>
    <x v="15"/>
  </r>
  <r>
    <s v="NA47 - GGE 67-78"/>
    <n v="102000"/>
    <x v="0"/>
    <s v="NFAA"/>
    <s v="NA"/>
    <x v="0"/>
    <x v="15"/>
  </r>
  <r>
    <s v="NA41 - GGE 3-12"/>
    <n v="110500"/>
    <x v="0"/>
    <s v="NCSUN"/>
    <s v="NA"/>
    <x v="0"/>
    <x v="29"/>
  </r>
  <r>
    <s v="NA17 - N/O Davis Blvd"/>
    <n v="108000"/>
    <x v="0"/>
    <s v="AMVT"/>
    <s v="NA"/>
    <x v="0"/>
    <x v="14"/>
  </r>
  <r>
    <s v="NA17 - N/O Davis Blvd"/>
    <n v="95000"/>
    <x v="0"/>
    <s v="CCRC"/>
    <s v="NA"/>
    <x v="0"/>
    <x v="37"/>
  </r>
  <r>
    <s v="NA47 - GGE 67-78"/>
    <n v="125200"/>
    <x v="0"/>
    <s v="NWRG"/>
    <s v="NA"/>
    <x v="0"/>
    <x v="5"/>
  </r>
  <r>
    <s v="NA41 - GGE 3-12"/>
    <n v="120000"/>
    <x v="0"/>
    <s v="AMVT"/>
    <s v="NA"/>
    <x v="0"/>
    <x v="14"/>
  </r>
  <r>
    <s v="NA43 GGE 21-22,36-38,52-53,59-60"/>
    <n v="105000"/>
    <x v="0"/>
    <s v="REMS"/>
    <s v="NA"/>
    <x v="0"/>
    <x v="24"/>
  </r>
  <r>
    <s v="NA45 - GGE 13-14, 48-51"/>
    <n v="106000"/>
    <x v="0"/>
    <s v="NPCRG2"/>
    <s v="NA"/>
    <x v="0"/>
    <x v="16"/>
  </r>
  <r>
    <s v="NA42 - GGE 15, 27-28, 193-195"/>
    <n v="113900"/>
    <x v="0"/>
    <s v="DNFR"/>
    <s v="NA"/>
    <x v="0"/>
    <x v="8"/>
  </r>
  <r>
    <s v="NA46 - GGE 39-47, 61-65"/>
    <n v="113900"/>
    <x v="0"/>
    <s v="NUSPR"/>
    <s v="NA"/>
    <x v="0"/>
    <x v="21"/>
  </r>
  <r>
    <s v="NA17 - N/O Davis Blvd"/>
    <n v="110000"/>
    <x v="0"/>
    <s v="NFAA"/>
    <s v="NA"/>
    <x v="0"/>
    <x v="15"/>
  </r>
  <r>
    <s v="NA47 - GGE 67-78"/>
    <n v="113900"/>
    <x v="0"/>
    <s v="NPCRG2"/>
    <s v="NA"/>
    <x v="0"/>
    <x v="16"/>
  </r>
  <r>
    <s v="NA48 - GGE 79-93"/>
    <n v="114000"/>
    <x v="0"/>
    <s v="CBRR02"/>
    <s v="NA"/>
    <x v="0"/>
    <x v="3"/>
  </r>
  <r>
    <s v="NA43 GGE 21-22,36-38,52-53,59-60"/>
    <n v="126000"/>
    <x v="0"/>
    <s v="NPSR"/>
    <s v="NA"/>
    <x v="0"/>
    <x v="0"/>
  </r>
  <r>
    <s v="NA11 - N/O Immokalee Rd W/O 75"/>
    <n v="114000"/>
    <x v="0"/>
    <s v="WOOD17"/>
    <s v="NA"/>
    <x v="0"/>
    <x v="57"/>
  </r>
  <r>
    <s v="NA34 - E/O Wilson N/O GG Blvd"/>
    <n v="114500"/>
    <x v="0"/>
    <s v="DNFR"/>
    <s v="NA"/>
    <x v="0"/>
    <x v="8"/>
  </r>
  <r>
    <s v="NA17 - N/O Davis Blvd"/>
    <n v="110000"/>
    <x v="0"/>
    <s v="NSREF"/>
    <s v="NA"/>
    <x v="0"/>
    <x v="55"/>
  </r>
  <r>
    <s v="NA18 - N/O Rattlesnake Hammock"/>
    <n v="98000"/>
    <x v="0"/>
    <s v="OPOR"/>
    <s v="NA"/>
    <x v="0"/>
    <x v="65"/>
  </r>
  <r>
    <s v="NA24 - Golden Gate City"/>
    <n v="136900"/>
    <x v="0"/>
    <s v="NPSR"/>
    <s v="NA"/>
    <x v="0"/>
    <x v="0"/>
  </r>
  <r>
    <s v="NA23 - S/O Pine Ridge Rd W/O 951"/>
    <n v="114900"/>
    <x v="0"/>
    <s v="NURGI"/>
    <s v="NA"/>
    <x v="0"/>
    <x v="31"/>
  </r>
  <r>
    <s v="BN01 - Bonita Beach"/>
    <n v="100000"/>
    <x v="0"/>
    <s v="NWRG"/>
    <s v="BN"/>
    <x v="1"/>
    <x v="5"/>
  </r>
  <r>
    <s v="NA19 - Lely Area"/>
    <n v="105000"/>
    <x v="0"/>
    <s v="PRUD03"/>
    <s v="NA"/>
    <x v="0"/>
    <x v="9"/>
  </r>
  <r>
    <s v="NA34 - E/O Wilson N/O GG Blvd"/>
    <n v="115000"/>
    <x v="0"/>
    <s v="DNFR"/>
    <s v="NA"/>
    <x v="0"/>
    <x v="8"/>
  </r>
  <r>
    <s v="NA24 - Golden Gate City"/>
    <n v="113000"/>
    <x v="0"/>
    <s v="NURGI"/>
    <s v="NA"/>
    <x v="0"/>
    <x v="31"/>
  </r>
  <r>
    <s v="NA46 - GGE 39-47, 61-65"/>
    <n v="110000"/>
    <x v="0"/>
    <s v="CBRE03"/>
    <s v="NA"/>
    <x v="0"/>
    <x v="3"/>
  </r>
  <r>
    <s v="NA16 - S/O Pine Ridge Rd"/>
    <n v="115000"/>
    <x v="0"/>
    <s v="NAMVT"/>
    <s v="NA"/>
    <x v="0"/>
    <x v="14"/>
  </r>
  <r>
    <s v="NA01 - N/O 111th Ave"/>
    <n v="120650"/>
    <x v="0"/>
    <s v="NAMVT"/>
    <s v="NA"/>
    <x v="0"/>
    <x v="14"/>
  </r>
  <r>
    <s v="NA17 - N/O Davis Blvd"/>
    <n v="95000"/>
    <x v="0"/>
    <s v="LHFR"/>
    <s v="NA"/>
    <x v="0"/>
    <x v="105"/>
  </r>
  <r>
    <s v="NA46 - GGE 39-47, 61-65"/>
    <n v="115000"/>
    <x v="0"/>
    <s v="AMVT"/>
    <s v="NA"/>
    <x v="0"/>
    <x v="14"/>
  </r>
  <r>
    <s v="NA17 - N/O Davis Blvd"/>
    <n v="108000"/>
    <x v="0"/>
    <s v="NSFRE"/>
    <s v="NA"/>
    <x v="0"/>
    <x v="26"/>
  </r>
  <r>
    <s v="NA17 - N/O Davis Blvd"/>
    <n v="87500"/>
    <x v="0"/>
    <s v="NWRG"/>
    <s v="NA"/>
    <x v="0"/>
    <x v="5"/>
  </r>
  <r>
    <s v="NA47 - GGE 67-78"/>
    <n v="113300"/>
    <x v="0"/>
    <s v="NRSI"/>
    <s v="NA"/>
    <x v="0"/>
    <x v="38"/>
  </r>
  <r>
    <s v="BN10 East Old41 So of Shangrila"/>
    <n v="125250"/>
    <x v="0"/>
    <s v="BCBRE01"/>
    <s v="BN"/>
    <x v="1"/>
    <x v="3"/>
  </r>
  <r>
    <s v="NA17 - N/O Davis Blvd"/>
    <n v="100000"/>
    <x v="0"/>
    <s v="DNFR"/>
    <s v="NA"/>
    <x v="0"/>
    <x v="8"/>
  </r>
  <r>
    <s v="BN11 S-BonitaBeachRd East Old41"/>
    <n v="114900"/>
    <x v="0"/>
    <s v="CBRE03"/>
    <s v="BN"/>
    <x v="1"/>
    <x v="3"/>
  </r>
  <r>
    <s v="NA34 - E/O Wilson N/O GG Blvd"/>
    <n v="120000"/>
    <x v="0"/>
    <s v="BCBRE01"/>
    <s v="NA"/>
    <x v="0"/>
    <x v="3"/>
  </r>
  <r>
    <s v="NA48 - GGE 79-93"/>
    <n v="110000"/>
    <x v="0"/>
    <s v="NAVRE"/>
    <s v="NA"/>
    <x v="0"/>
    <x v="22"/>
  </r>
  <r>
    <s v="NA46 - GGE 39-47, 61-65"/>
    <n v="110000"/>
    <x v="0"/>
    <s v="AAHI"/>
    <s v="NA"/>
    <x v="0"/>
    <x v="106"/>
  </r>
  <r>
    <s v="NA16 - S/O Pine Ridge Rd"/>
    <n v="115000"/>
    <x v="0"/>
    <s v="BPORT"/>
    <s v="NA"/>
    <x v="0"/>
    <x v="19"/>
  </r>
  <r>
    <s v="NA46 - GGE 39-47, 61-65"/>
    <n v="120000"/>
    <x v="0"/>
    <s v="BMBA"/>
    <s v="NA"/>
    <x v="0"/>
    <x v="35"/>
  </r>
  <r>
    <s v="BN01 - Bonita Beach"/>
    <n v="114900"/>
    <x v="0"/>
    <s v="CSRI01"/>
    <s v="BN"/>
    <x v="1"/>
    <x v="20"/>
  </r>
  <r>
    <s v="BN12 - E of I-75 S of City Line"/>
    <n v="110000"/>
    <x v="0"/>
    <s v="NADV"/>
    <s v="BN"/>
    <x v="1"/>
    <x v="107"/>
  </r>
  <r>
    <s v="NA16 - S/O Pine Ridge Rd"/>
    <n v="92000"/>
    <x v="0"/>
    <s v="CBRE03"/>
    <s v="NA"/>
    <x v="0"/>
    <x v="3"/>
  </r>
  <r>
    <s v="NA17 - N/O Davis Blvd"/>
    <n v="110000"/>
    <x v="0"/>
    <s v="DNFR"/>
    <s v="NA"/>
    <x v="0"/>
    <x v="8"/>
  </r>
  <r>
    <s v="NA21 - N/O Immokalee Rd E/O 75"/>
    <n v="102000"/>
    <x v="0"/>
    <s v="DNFR"/>
    <s v="NA"/>
    <x v="0"/>
    <x v="8"/>
  </r>
  <r>
    <s v="NA18 - N/O Rattlesnake Hammock"/>
    <n v="105000"/>
    <x v="0"/>
    <s v="REMS"/>
    <s v="NA"/>
    <x v="0"/>
    <x v="24"/>
  </r>
  <r>
    <s v="NA19 - Lely Area"/>
    <n v="95000"/>
    <x v="0"/>
    <s v="CBRR03"/>
    <s v="NA"/>
    <x v="0"/>
    <x v="3"/>
  </r>
  <r>
    <s v="NA15 - E/O 41 W/O Goodlette"/>
    <n v="95000"/>
    <x v="0"/>
    <s v="NRSI"/>
    <s v="NA"/>
    <x v="0"/>
    <x v="38"/>
  </r>
  <r>
    <s v="NA39 - South of US41 East SR92"/>
    <n v="115000"/>
    <x v="0"/>
    <s v="NRWT"/>
    <s v="NA"/>
    <x v="0"/>
    <x v="100"/>
  </r>
  <r>
    <s v="NA47 - GGE 67-78"/>
    <n v="120000"/>
    <x v="0"/>
    <s v="EST"/>
    <s v="NA"/>
    <x v="0"/>
    <x v="72"/>
  </r>
  <r>
    <s v="NA18 - N/O Rattlesnake Hammock"/>
    <n v="86000"/>
    <x v="0"/>
    <s v="DNFRI"/>
    <s v="NA"/>
    <x v="0"/>
    <x v="8"/>
  </r>
  <r>
    <s v="NA11 - N/O Immokalee Rd W/O 75"/>
    <n v="140000"/>
    <x v="0"/>
    <s v="BRSR"/>
    <s v="NA"/>
    <x v="0"/>
    <x v="32"/>
  </r>
  <r>
    <s v="NA18 - N/O Rattlesnake Hammock"/>
    <n v="100000"/>
    <x v="0"/>
    <s v="WOOD05"/>
    <s v="NA"/>
    <x v="0"/>
    <x v="57"/>
  </r>
  <r>
    <s v="BN11 S-BonitaBeachRd East Old41"/>
    <n v="105000"/>
    <x v="0"/>
    <s v="BKSRI"/>
    <s v="BN"/>
    <x v="1"/>
    <x v="97"/>
  </r>
  <r>
    <s v="NA45 - GGE 13-14, 48-51"/>
    <n v="120000"/>
    <x v="0"/>
    <s v="BRSR"/>
    <s v="NA"/>
    <x v="0"/>
    <x v="32"/>
  </r>
  <r>
    <s v="NA43 GGE 21-22,36-38,52-53,59-60"/>
    <n v="100000"/>
    <x v="0"/>
    <s v="WOOD"/>
    <s v="NA"/>
    <x v="0"/>
    <x v="57"/>
  </r>
  <r>
    <s v="BN08 East of US41 South of Terry"/>
    <n v="105000"/>
    <x v="0"/>
    <s v="NWRG"/>
    <s v="BN"/>
    <x v="1"/>
    <x v="5"/>
  </r>
  <r>
    <s v="NA05 - Crayton Rd Area"/>
    <n v="107000"/>
    <x v="0"/>
    <s v="NGPN"/>
    <s v="NA"/>
    <x v="0"/>
    <x v="108"/>
  </r>
  <r>
    <s v="ES01 - Estero"/>
    <n v="106000"/>
    <x v="0"/>
    <s v="NREM"/>
    <s v="ES"/>
    <x v="1"/>
    <x v="41"/>
  </r>
  <r>
    <s v="NA17 - N/O Davis Blvd"/>
    <n v="110000"/>
    <x v="0"/>
    <s v="ARN"/>
    <s v="NA"/>
    <x v="0"/>
    <x v="10"/>
  </r>
  <r>
    <s v="NA47 - GGE 67-78"/>
    <n v="118900"/>
    <x v="0"/>
    <s v="AMVT"/>
    <s v="NA"/>
    <x v="0"/>
    <x v="14"/>
  </r>
  <r>
    <s v="NA18 - N/O Rattlesnake Hammock"/>
    <n v="107900"/>
    <x v="0"/>
    <s v="WOOD05"/>
    <s v="NA"/>
    <x v="0"/>
    <x v="57"/>
  </r>
  <r>
    <s v="NA45 - GGE 13-14, 48-51"/>
    <n v="127900"/>
    <x v="0"/>
    <s v="SMFA01"/>
    <s v="NA"/>
    <x v="0"/>
    <x v="25"/>
  </r>
  <r>
    <s v="NA46 - GGE 39-47, 61-65"/>
    <n v="115000"/>
    <x v="0"/>
    <s v="DNFR"/>
    <s v="NA"/>
    <x v="0"/>
    <x v="8"/>
  </r>
  <r>
    <s v="BN09 - Spanish Wells"/>
    <n v="116375"/>
    <x v="0"/>
    <s v="NURGI"/>
    <s v="BN"/>
    <x v="1"/>
    <x v="31"/>
  </r>
  <r>
    <s v="NA16 - S/O Pine Ridge Rd"/>
    <n v="104000"/>
    <x v="0"/>
    <s v="CBRR02"/>
    <s v="NA"/>
    <x v="0"/>
    <x v="3"/>
  </r>
  <r>
    <s v="NA09 - South Naples Area"/>
    <n v="115000"/>
    <x v="0"/>
    <s v="AMVT"/>
    <s v="NA"/>
    <x v="0"/>
    <x v="14"/>
  </r>
  <r>
    <s v="NA45 - GGE 13-14, 48-51"/>
    <n v="117000"/>
    <x v="0"/>
    <s v="EST"/>
    <s v="NA"/>
    <x v="0"/>
    <x v="72"/>
  </r>
  <r>
    <s v="NA48 - GGE 79-93"/>
    <n v="103000"/>
    <x v="0"/>
    <s v="DNFR"/>
    <s v="NA"/>
    <x v="0"/>
    <x v="8"/>
  </r>
  <r>
    <s v="NA21 - N/O Immokalee Rd E/O 75"/>
    <n v="105000"/>
    <x v="0"/>
    <s v="BMBA"/>
    <s v="NA"/>
    <x v="0"/>
    <x v="35"/>
  </r>
  <r>
    <s v="NA47 - GGE 67-78"/>
    <n v="114000"/>
    <x v="0"/>
    <s v="NFAA"/>
    <s v="NA"/>
    <x v="0"/>
    <x v="15"/>
  </r>
  <r>
    <s v="NA16 - S/O Pine Ridge Rd"/>
    <n v="114000"/>
    <x v="0"/>
    <s v="SUNY"/>
    <s v="NA"/>
    <x v="0"/>
    <x v="6"/>
  </r>
  <r>
    <s v="NA44 - GGE 16-20, 23-25"/>
    <n v="122000"/>
    <x v="0"/>
    <s v="CBRR02"/>
    <s v="NA"/>
    <x v="0"/>
    <x v="3"/>
  </r>
  <r>
    <s v="NA17 - N/O Davis Blvd"/>
    <n v="117500"/>
    <x v="0"/>
    <s v="BCARG"/>
    <s v="NA"/>
    <x v="0"/>
    <x v="28"/>
  </r>
  <r>
    <s v="NA46 - GGE 39-47, 61-65"/>
    <n v="110000"/>
    <x v="0"/>
    <s v="NGCTR"/>
    <s v="NA"/>
    <x v="0"/>
    <x v="0"/>
  </r>
  <r>
    <s v="NA24 - Golden Gate City"/>
    <n v="112000"/>
    <x v="0"/>
    <s v="NAVRE"/>
    <s v="NA"/>
    <x v="0"/>
    <x v="22"/>
  </r>
  <r>
    <s v="NA17 - N/O Davis Blvd"/>
    <n v="118000"/>
    <x v="0"/>
    <s v="MILR01"/>
    <s v="NA"/>
    <x v="0"/>
    <x v="18"/>
  </r>
  <r>
    <s v="NA09 - South Naples Area"/>
    <n v="95000"/>
    <x v="0"/>
    <s v="SMFA"/>
    <s v="NA"/>
    <x v="0"/>
    <x v="25"/>
  </r>
  <r>
    <s v="NA21 - N/O Immokalee Rd E/O 75"/>
    <n v="112000"/>
    <x v="0"/>
    <s v="WOOD"/>
    <s v="NA"/>
    <x v="0"/>
    <x v="57"/>
  </r>
  <r>
    <s v="NA15 - E/O 41 W/O Goodlette"/>
    <n v="120000"/>
    <x v="0"/>
    <s v="AMVT"/>
    <s v="NA"/>
    <x v="0"/>
    <x v="14"/>
  </r>
  <r>
    <s v="NA03 - Naples Park Area"/>
    <n v="151175"/>
    <x v="0"/>
    <s v="CBRR02"/>
    <s v="NA"/>
    <x v="0"/>
    <x v="3"/>
  </r>
  <r>
    <s v="NA24 - Golden Gate City"/>
    <n v="114000"/>
    <x v="0"/>
    <s v="DNFR"/>
    <s v="NA"/>
    <x v="0"/>
    <x v="8"/>
  </r>
  <r>
    <s v="NA11 - N/O Immokalee Rd W/O 75"/>
    <n v="118800"/>
    <x v="0"/>
    <s v="BPORT"/>
    <s v="NA"/>
    <x v="0"/>
    <x v="19"/>
  </r>
  <r>
    <s v="NA42 - GGE 15, 27-28, 193-195"/>
    <n v="98000"/>
    <x v="0"/>
    <s v="AMVT"/>
    <s v="NA"/>
    <x v="0"/>
    <x v="14"/>
  </r>
  <r>
    <s v="NA19 - Lely Area"/>
    <n v="111000"/>
    <x v="0"/>
    <s v="SOBA"/>
    <s v="NA"/>
    <x v="0"/>
    <x v="56"/>
  </r>
  <r>
    <s v="NA47 - GGE 67-78"/>
    <n v="122000"/>
    <x v="0"/>
    <s v="MILR01"/>
    <s v="NA"/>
    <x v="0"/>
    <x v="18"/>
  </r>
  <r>
    <s v="NA18 - N/O Rattlesnake Hammock"/>
    <n v="102500"/>
    <x v="0"/>
    <s v="RRR"/>
    <s v="NA"/>
    <x v="0"/>
    <x v="39"/>
  </r>
  <r>
    <s v="NA18 - N/O Rattlesnake Hammock"/>
    <n v="95000"/>
    <x v="0"/>
    <s v="WOOD"/>
    <s v="NA"/>
    <x v="0"/>
    <x v="57"/>
  </r>
  <r>
    <s v="NA17 - N/O Davis Blvd"/>
    <n v="117000"/>
    <x v="0"/>
    <s v="AMVT"/>
    <s v="NA"/>
    <x v="0"/>
    <x v="14"/>
  </r>
  <r>
    <s v="NA19 - Lely Area"/>
    <n v="67000"/>
    <x v="0"/>
    <s v="AMVT"/>
    <s v="NA"/>
    <x v="0"/>
    <x v="14"/>
  </r>
  <r>
    <s v="NA42 - GGE 15, 27-28, 193-195"/>
    <n v="108000"/>
    <x v="0"/>
    <s v="BEHR"/>
    <s v="NA"/>
    <x v="0"/>
    <x v="0"/>
  </r>
  <r>
    <s v="ES01 - Estero"/>
    <n v="110000"/>
    <x v="0"/>
    <s v="BERM"/>
    <s v="ES"/>
    <x v="1"/>
    <x v="109"/>
  </r>
  <r>
    <s v="NA09 - South Naples Area"/>
    <n v="80000"/>
    <x v="0"/>
    <s v="CBRR02"/>
    <s v="NA"/>
    <x v="0"/>
    <x v="3"/>
  </r>
  <r>
    <s v="NA16 - S/O Pine Ridge Rd"/>
    <n v="119000"/>
    <x v="0"/>
    <s v="SOBA"/>
    <s v="NA"/>
    <x v="0"/>
    <x v="56"/>
  </r>
  <r>
    <s v="NA16 - S/O Pine Ridge Rd"/>
    <n v="87000"/>
    <x v="0"/>
    <s v="NPPR"/>
    <s v="NA"/>
    <x v="0"/>
    <x v="44"/>
  </r>
  <r>
    <s v="BN10 East Old41 So of Shangrila"/>
    <n v="112500"/>
    <x v="0"/>
    <s v="BFGRE"/>
    <s v="BN"/>
    <x v="1"/>
    <x v="110"/>
  </r>
  <r>
    <s v="BN08 East of US41 South of Terry"/>
    <n v="110000"/>
    <x v="0"/>
    <s v="BBUY"/>
    <s v="BN"/>
    <x v="1"/>
    <x v="111"/>
  </r>
  <r>
    <s v="NA11 - N/O Immokalee Rd W/O 75"/>
    <n v="100000"/>
    <x v="0"/>
    <s v="DNFR"/>
    <s v="NA"/>
    <x v="0"/>
    <x v="8"/>
  </r>
  <r>
    <s v="NA47 - GGE 67-78"/>
    <n v="100000"/>
    <x v="0"/>
    <s v="CBRR03"/>
    <s v="NA"/>
    <x v="0"/>
    <x v="3"/>
  </r>
  <r>
    <s v="NA42 - GGE 15, 27-28, 193-195"/>
    <n v="117000"/>
    <x v="0"/>
    <s v="CBRR02"/>
    <s v="NA"/>
    <x v="0"/>
    <x v="3"/>
  </r>
  <r>
    <s v="NA16 - S/O Pine Ridge Rd"/>
    <n v="105000"/>
    <x v="0"/>
    <s v="PLAN"/>
    <s v="NA"/>
    <x v="0"/>
    <x v="63"/>
  </r>
  <r>
    <s v="ES01 - Estero"/>
    <n v="101000"/>
    <x v="0"/>
    <s v="NRSI"/>
    <s v="ES"/>
    <x v="1"/>
    <x v="38"/>
  </r>
  <r>
    <s v="NA42 - GGE 15, 27-28, 193-195"/>
    <n v="123000"/>
    <x v="0"/>
    <s v="WRGI"/>
    <s v="NA"/>
    <x v="0"/>
    <x v="30"/>
  </r>
  <r>
    <s v="NA38 - South of US41 East of 951"/>
    <n v="112500"/>
    <x v="0"/>
    <s v="AMVT"/>
    <s v="NA"/>
    <x v="0"/>
    <x v="14"/>
  </r>
  <r>
    <s v="NA21 - N/O Immokalee Rd E/O 75"/>
    <n v="120100"/>
    <x v="0"/>
    <s v="NSREF"/>
    <s v="NA"/>
    <x v="0"/>
    <x v="55"/>
  </r>
  <r>
    <s v="NA38 - South of US41 East of 951"/>
    <n v="92500"/>
    <x v="0"/>
    <s v="RRR"/>
    <s v="NA"/>
    <x v="0"/>
    <x v="39"/>
  </r>
  <r>
    <s v="ES02 - Estero"/>
    <n v="110000"/>
    <x v="0"/>
    <s v="REMA"/>
    <s v="ES"/>
    <x v="1"/>
    <x v="68"/>
  </r>
  <r>
    <s v="NA46 - GGE 39-47, 61-65"/>
    <n v="110000"/>
    <x v="0"/>
    <s v="BPR"/>
    <s v="NA"/>
    <x v="0"/>
    <x v="0"/>
  </r>
  <r>
    <s v="NA47 - GGE 67-78"/>
    <n v="120000"/>
    <x v="0"/>
    <s v="DNFR"/>
    <s v="NA"/>
    <x v="0"/>
    <x v="8"/>
  </r>
  <r>
    <s v="NA43 GGE 21-22,36-38,52-53,59-60"/>
    <n v="150000"/>
    <x v="0"/>
    <s v="CCRC"/>
    <s v="NA"/>
    <x v="0"/>
    <x v="37"/>
  </r>
  <r>
    <s v="NA17 - N/O Davis Blvd"/>
    <n v="105000"/>
    <x v="0"/>
    <s v="SMFA"/>
    <s v="NA"/>
    <x v="0"/>
    <x v="25"/>
  </r>
  <r>
    <s v="BN06 - North Bonita East of US41"/>
    <n v="100000"/>
    <x v="0"/>
    <s v="BDOWN"/>
    <s v="BN"/>
    <x v="1"/>
    <x v="8"/>
  </r>
  <r>
    <s v="NA21 - N/O Immokalee Rd E/O 75"/>
    <n v="133000"/>
    <x v="0"/>
    <s v="RBN"/>
    <s v="NA"/>
    <x v="0"/>
    <x v="23"/>
  </r>
  <r>
    <s v="NA24 - Golden Gate City"/>
    <n v="98000"/>
    <x v="0"/>
    <s v="NKWR2"/>
    <s v="NA"/>
    <x v="0"/>
    <x v="43"/>
  </r>
  <r>
    <s v="NA42 - GGE 15, 27-28, 193-195"/>
    <n v="129850"/>
    <x v="0"/>
    <s v="BCRI"/>
    <s v="NA"/>
    <x v="0"/>
    <x v="33"/>
  </r>
  <r>
    <s v="NA17 - N/O Davis Blvd"/>
    <n v="110000"/>
    <x v="0"/>
    <s v="NPRH"/>
    <s v="NA"/>
    <x v="0"/>
    <x v="0"/>
  </r>
  <r>
    <s v="ES02 - Estero"/>
    <n v="119900"/>
    <x v="0"/>
    <s v="REMA"/>
    <s v="ES"/>
    <x v="1"/>
    <x v="68"/>
  </r>
  <r>
    <s v="NA15 - E/O 41 W/O Goodlette"/>
    <n v="118000"/>
    <x v="0"/>
    <s v="DNFR"/>
    <s v="NA"/>
    <x v="0"/>
    <x v="8"/>
  </r>
  <r>
    <s v="BN08 East of US41 South of Terry"/>
    <n v="120000"/>
    <x v="0"/>
    <s v="AMVT"/>
    <s v="BN"/>
    <x v="1"/>
    <x v="14"/>
  </r>
  <r>
    <s v="ES03 - Estero"/>
    <n v="115000"/>
    <x v="0"/>
    <s v="REMS"/>
    <s v="ES"/>
    <x v="1"/>
    <x v="24"/>
  </r>
  <r>
    <s v="NA44 - GGE 16-20, 23-25"/>
    <n v="95000"/>
    <x v="0"/>
    <s v="BPORT"/>
    <s v="NA"/>
    <x v="0"/>
    <x v="19"/>
  </r>
  <r>
    <s v="NA43 GGE 21-22,36-38,52-53,59-60"/>
    <n v="118000"/>
    <x v="0"/>
    <s v="AMVT"/>
    <s v="NA"/>
    <x v="0"/>
    <x v="14"/>
  </r>
  <r>
    <s v="NA43 GGE 21-22,36-38,52-53,59-60"/>
    <n v="119900"/>
    <x v="0"/>
    <s v="DNFR"/>
    <s v="NA"/>
    <x v="0"/>
    <x v="8"/>
  </r>
  <r>
    <s v="NA11 - N/O Immokalee Rd W/O 75"/>
    <n v="106000"/>
    <x v="0"/>
    <s v="PRUD"/>
    <s v="NA"/>
    <x v="0"/>
    <x v="9"/>
  </r>
  <r>
    <s v="NA24 - Golden Gate City"/>
    <n v="99500"/>
    <x v="0"/>
    <s v="NPCRG2"/>
    <s v="NA"/>
    <x v="0"/>
    <x v="16"/>
  </r>
  <r>
    <s v="NA47 - GGE 67-78"/>
    <n v="112000"/>
    <x v="0"/>
    <s v="DNFR"/>
    <s v="NA"/>
    <x v="0"/>
    <x v="8"/>
  </r>
  <r>
    <s v="ES01 - Estero"/>
    <n v="110000"/>
    <x v="0"/>
    <s v="RLTY"/>
    <s v="ES"/>
    <x v="1"/>
    <x v="42"/>
  </r>
  <r>
    <s v="NA24 - Golden Gate City"/>
    <n v="127000"/>
    <x v="0"/>
    <s v="NPSR"/>
    <s v="NA"/>
    <x v="0"/>
    <x v="0"/>
  </r>
  <r>
    <s v="NA47 - GGE 67-78"/>
    <n v="138000"/>
    <x v="0"/>
    <s v="NFAA"/>
    <s v="NA"/>
    <x v="0"/>
    <x v="15"/>
  </r>
  <r>
    <s v="NA19 - Lely Area"/>
    <n v="110000"/>
    <x v="0"/>
    <s v="PRUD03"/>
    <s v="NA"/>
    <x v="0"/>
    <x v="9"/>
  </r>
  <r>
    <s v="NA18 - N/O Rattlesnake Hammock"/>
    <n v="112450"/>
    <x v="0"/>
    <s v="CBRR02"/>
    <s v="NA"/>
    <x v="0"/>
    <x v="3"/>
  </r>
  <r>
    <s v="NA12 - N/O Vanderbilt Bch W/O 75"/>
    <n v="119000"/>
    <x v="0"/>
    <s v="NUSPR"/>
    <s v="NA"/>
    <x v="0"/>
    <x v="21"/>
  </r>
  <r>
    <s v="NA48 - GGE 79-93"/>
    <n v="122000"/>
    <x v="0"/>
    <s v="NRSI"/>
    <s v="NA"/>
    <x v="0"/>
    <x v="38"/>
  </r>
  <r>
    <s v="NA12 - N/O Vanderbilt Bch W/O 75"/>
    <n v="105000"/>
    <x v="0"/>
    <s v="REMS"/>
    <s v="NA"/>
    <x v="0"/>
    <x v="24"/>
  </r>
  <r>
    <s v="NA47 - GGE 67-78"/>
    <n v="140000"/>
    <x v="0"/>
    <s v="BSRU"/>
    <s v="NA"/>
    <x v="0"/>
    <x v="112"/>
  </r>
  <r>
    <s v="NA48 - GGE 79-93"/>
    <n v="110000"/>
    <x v="0"/>
    <s v="NSFRE"/>
    <s v="NA"/>
    <x v="0"/>
    <x v="26"/>
  </r>
  <r>
    <s v="NA21 - N/O Immokalee Rd E/O 75"/>
    <n v="119900"/>
    <x v="0"/>
    <s v="GULB"/>
    <s v="NA"/>
    <x v="0"/>
    <x v="91"/>
  </r>
  <r>
    <s v="NA47 - GGE 67-78"/>
    <n v="100000"/>
    <x v="0"/>
    <s v="DNFR"/>
    <s v="NA"/>
    <x v="0"/>
    <x v="8"/>
  </r>
  <r>
    <s v="NA45 - GGE 13-14, 48-51"/>
    <n v="119000"/>
    <x v="0"/>
    <s v="NCRR"/>
    <s v="NA"/>
    <x v="0"/>
    <x v="0"/>
  </r>
  <r>
    <s v="NA17 - N/O Davis Blvd"/>
    <n v="100000"/>
    <x v="0"/>
    <s v="WOOD"/>
    <s v="NA"/>
    <x v="0"/>
    <x v="57"/>
  </r>
  <r>
    <s v="NA16 - S/O Pine Ridge Rd"/>
    <n v="105000"/>
    <x v="0"/>
    <s v="REMS"/>
    <s v="NA"/>
    <x v="0"/>
    <x v="24"/>
  </r>
  <r>
    <s v="NA48 - GGE 79-93"/>
    <n v="113000"/>
    <x v="0"/>
    <s v="NSAC"/>
    <s v="NA"/>
    <x v="0"/>
    <x v="11"/>
  </r>
  <r>
    <s v="NA17 - N/O Davis Blvd"/>
    <n v="100000"/>
    <x v="0"/>
    <s v="SOBA"/>
    <s v="NA"/>
    <x v="0"/>
    <x v="56"/>
  </r>
  <r>
    <s v="NA47 - GGE 67-78"/>
    <n v="110000"/>
    <x v="0"/>
    <s v="REMS"/>
    <s v="NA"/>
    <x v="0"/>
    <x v="24"/>
  </r>
  <r>
    <s v="NA14 - N/O Pine Ridge &amp; Vineyard"/>
    <n v="112500"/>
    <x v="0"/>
    <s v="NAMVT"/>
    <s v="NA"/>
    <x v="0"/>
    <x v="14"/>
  </r>
  <r>
    <s v="NA17 - N/O Davis Blvd"/>
    <n v="120000"/>
    <x v="0"/>
    <s v="CSRI01"/>
    <s v="NA"/>
    <x v="0"/>
    <x v="20"/>
  </r>
  <r>
    <s v="NA17 - N/O Davis Blvd"/>
    <n v="115000"/>
    <x v="0"/>
    <s v="GULB"/>
    <s v="NA"/>
    <x v="0"/>
    <x v="91"/>
  </r>
  <r>
    <s v="NA41 - GGE 3-12"/>
    <n v="130000"/>
    <x v="0"/>
    <s v="NAMVT"/>
    <s v="NA"/>
    <x v="0"/>
    <x v="14"/>
  </r>
  <r>
    <s v="NA46 - GGE 39-47, 61-65"/>
    <n v="125000"/>
    <x v="0"/>
    <s v="VIPM01"/>
    <s v="NA"/>
    <x v="0"/>
    <x v="13"/>
  </r>
  <r>
    <s v="NA18 - N/O Rattlesnake Hammock"/>
    <n v="110000"/>
    <x v="0"/>
    <s v="SUNY"/>
    <s v="NA"/>
    <x v="0"/>
    <x v="6"/>
  </r>
  <r>
    <s v="NA47 - GGE 67-78"/>
    <n v="120000"/>
    <x v="0"/>
    <s v="NPSR"/>
    <s v="NA"/>
    <x v="0"/>
    <x v="0"/>
  </r>
  <r>
    <s v="NA48 - GGE 79-93"/>
    <n v="119900"/>
    <x v="0"/>
    <s v="AMVT"/>
    <s v="NA"/>
    <x v="0"/>
    <x v="14"/>
  </r>
  <r>
    <s v="NA16 - S/O Pine Ridge Rd"/>
    <n v="115000"/>
    <x v="0"/>
    <s v="HILL"/>
    <s v="NA"/>
    <x v="0"/>
    <x v="113"/>
  </r>
  <r>
    <s v="NA48 - GGE 79-93"/>
    <n v="130500"/>
    <x v="0"/>
    <s v="CSRI01"/>
    <s v="NA"/>
    <x v="0"/>
    <x v="20"/>
  </r>
  <r>
    <s v="NA24 - Golden Gate City"/>
    <n v="100000"/>
    <x v="0"/>
    <s v="SUNY"/>
    <s v="NA"/>
    <x v="0"/>
    <x v="6"/>
  </r>
  <r>
    <s v="NA17 - N/O Davis Blvd"/>
    <n v="120000"/>
    <x v="0"/>
    <s v="EFRE"/>
    <s v="NA"/>
    <x v="0"/>
    <x v="92"/>
  </r>
  <r>
    <s v="NA46 - GGE 39-47, 61-65"/>
    <n v="120000"/>
    <x v="0"/>
    <s v="NWRG"/>
    <s v="NA"/>
    <x v="0"/>
    <x v="5"/>
  </r>
  <r>
    <s v="NA09 - South Naples Area"/>
    <n v="108000"/>
    <x v="0"/>
    <s v="SUNY"/>
    <s v="NA"/>
    <x v="0"/>
    <x v="6"/>
  </r>
  <r>
    <s v="BN02 W of US41 So of Bonita Bay"/>
    <n v="115000"/>
    <x v="0"/>
    <s v="NFHR"/>
    <s v="BN"/>
    <x v="1"/>
    <x v="34"/>
  </r>
  <r>
    <s v="NA17 - N/O Davis Blvd"/>
    <n v="105000"/>
    <x v="0"/>
    <s v="NRSI"/>
    <s v="NA"/>
    <x v="0"/>
    <x v="38"/>
  </r>
  <r>
    <s v="NA24 - Golden Gate City"/>
    <n v="132000"/>
    <x v="0"/>
    <s v="NWRG"/>
    <s v="NA"/>
    <x v="0"/>
    <x v="5"/>
  </r>
  <r>
    <s v="NA34 - E/O Wilson N/O GG Blvd"/>
    <n v="121000"/>
    <x v="0"/>
    <s v="NUSPR"/>
    <s v="NA"/>
    <x v="0"/>
    <x v="21"/>
  </r>
  <r>
    <s v="ES01 - Estero"/>
    <n v="104000"/>
    <x v="0"/>
    <s v="BERM"/>
    <s v="ES"/>
    <x v="1"/>
    <x v="109"/>
  </r>
  <r>
    <s v="NA43 GGE 21-22,36-38,52-53,59-60"/>
    <n v="126645"/>
    <x v="0"/>
    <s v="AMVT"/>
    <s v="NA"/>
    <x v="0"/>
    <x v="14"/>
  </r>
  <r>
    <s v="NA47 - GGE 67-78"/>
    <n v="120750"/>
    <x v="0"/>
    <s v="AMVT"/>
    <s v="NA"/>
    <x v="0"/>
    <x v="14"/>
  </r>
  <r>
    <s v="NA44 - GGE 16-20, 23-25"/>
    <n v="122500"/>
    <x v="0"/>
    <s v="BRSR"/>
    <s v="NA"/>
    <x v="0"/>
    <x v="32"/>
  </r>
  <r>
    <s v="NA18 - N/O Rattlesnake Hammock"/>
    <n v="104370"/>
    <x v="0"/>
    <s v="AMVT"/>
    <s v="NA"/>
    <x v="0"/>
    <x v="14"/>
  </r>
  <r>
    <s v="NA03 - Naples Park Area"/>
    <n v="100000"/>
    <x v="0"/>
    <s v="GULB"/>
    <s v="NA"/>
    <x v="0"/>
    <x v="91"/>
  </r>
  <r>
    <s v="NA42 - GGE 15, 27-28, 193-195"/>
    <n v="112500"/>
    <x v="0"/>
    <s v="MILR01"/>
    <s v="NA"/>
    <x v="0"/>
    <x v="18"/>
  </r>
  <r>
    <s v="NA24 - Golden Gate City"/>
    <n v="135000"/>
    <x v="0"/>
    <s v="NPCRG2"/>
    <s v="NA"/>
    <x v="0"/>
    <x v="16"/>
  </r>
  <r>
    <s v="NA15 - E/O 41 W/O Goodlette"/>
    <n v="87708"/>
    <x v="0"/>
    <s v="NPSR"/>
    <s v="NA"/>
    <x v="0"/>
    <x v="0"/>
  </r>
  <r>
    <s v="NA47 - GGE 67-78"/>
    <n v="125000"/>
    <x v="0"/>
    <s v="AMVT"/>
    <s v="NA"/>
    <x v="0"/>
    <x v="14"/>
  </r>
  <r>
    <s v="NA17 - N/O Davis Blvd"/>
    <n v="123900"/>
    <x v="0"/>
    <s v="CCRC"/>
    <s v="NA"/>
    <x v="0"/>
    <x v="37"/>
  </r>
  <r>
    <s v="NA17 - N/O Davis Blvd"/>
    <n v="125000"/>
    <x v="0"/>
    <s v="CCRC"/>
    <s v="NA"/>
    <x v="0"/>
    <x v="37"/>
  </r>
  <r>
    <s v="NA24 - Golden Gate City"/>
    <n v="128900"/>
    <x v="0"/>
    <s v="NAMVT"/>
    <s v="NA"/>
    <x v="0"/>
    <x v="14"/>
  </r>
  <r>
    <s v="NA15 - E/O 41 W/O Goodlette"/>
    <n v="135000"/>
    <x v="0"/>
    <s v="NSKW"/>
    <s v="NA"/>
    <x v="0"/>
    <x v="48"/>
  </r>
  <r>
    <s v="NA11 - N/O Immokalee Rd W/O 75"/>
    <n v="124000"/>
    <x v="0"/>
    <s v="NFRG"/>
    <s v="NA"/>
    <x v="0"/>
    <x v="114"/>
  </r>
  <r>
    <s v="NA17 - N/O Davis Blvd"/>
    <n v="133000"/>
    <x v="0"/>
    <s v="PRUD03"/>
    <s v="NA"/>
    <x v="0"/>
    <x v="9"/>
  </r>
  <r>
    <s v="NA34 - E/O Wilson N/O GG Blvd"/>
    <n v="124000"/>
    <x v="0"/>
    <s v="NFHR"/>
    <s v="NA"/>
    <x v="0"/>
    <x v="34"/>
  </r>
  <r>
    <s v="NA01 - N/O 111th Ave"/>
    <n v="105000"/>
    <x v="0"/>
    <s v="GULB"/>
    <s v="NA"/>
    <x v="0"/>
    <x v="91"/>
  </r>
  <r>
    <s v="NA17 - N/O Davis Blvd"/>
    <n v="134000"/>
    <x v="0"/>
    <s v="BMBA"/>
    <s v="NA"/>
    <x v="0"/>
    <x v="35"/>
  </r>
  <r>
    <s v="NA19 - Lely Area"/>
    <n v="112500"/>
    <x v="0"/>
    <s v="WOOD"/>
    <s v="NA"/>
    <x v="0"/>
    <x v="57"/>
  </r>
  <r>
    <s v="NA17 - N/O Davis Blvd"/>
    <n v="101000"/>
    <x v="0"/>
    <s v="AMVT"/>
    <s v="NA"/>
    <x v="0"/>
    <x v="14"/>
  </r>
  <r>
    <s v="NA13 - Pine Ridge Area"/>
    <n v="125000"/>
    <x v="0"/>
    <s v="NRPON"/>
    <s v="NA"/>
    <x v="0"/>
    <x v="49"/>
  </r>
  <r>
    <s v="NA18 - N/O Rattlesnake Hammock"/>
    <n v="125500"/>
    <x v="0"/>
    <s v="BDOWN"/>
    <s v="NA"/>
    <x v="0"/>
    <x v="8"/>
  </r>
  <r>
    <s v="NA42 - GGE 15, 27-28, 193-195"/>
    <n v="74000"/>
    <x v="0"/>
    <s v="NCLC"/>
    <s v="NA"/>
    <x v="0"/>
    <x v="7"/>
  </r>
  <r>
    <s v="NA45 - GGE 13-14, 48-51"/>
    <n v="136000"/>
    <x v="0"/>
    <s v="BMBA"/>
    <s v="NA"/>
    <x v="0"/>
    <x v="35"/>
  </r>
  <r>
    <s v="NA24 - Golden Gate City"/>
    <n v="125000"/>
    <x v="0"/>
    <s v="REMS"/>
    <s v="NA"/>
    <x v="0"/>
    <x v="24"/>
  </r>
  <r>
    <s v="NA17 - N/O Davis Blvd"/>
    <n v="125000"/>
    <x v="0"/>
    <s v="CBRR02"/>
    <s v="NA"/>
    <x v="0"/>
    <x v="3"/>
  </r>
  <r>
    <s v="NA17 - N/O Davis Blvd"/>
    <n v="124000"/>
    <x v="0"/>
    <s v="DNFR"/>
    <s v="NA"/>
    <x v="0"/>
    <x v="8"/>
  </r>
  <r>
    <s v="NA17 - N/O Davis Blvd"/>
    <n v="112000"/>
    <x v="0"/>
    <s v="GULB"/>
    <s v="NA"/>
    <x v="0"/>
    <x v="91"/>
  </r>
  <r>
    <s v="NA11 - N/O Immokalee Rd W/O 75"/>
    <n v="124900"/>
    <x v="0"/>
    <s v="NFAA"/>
    <s v="NA"/>
    <x v="0"/>
    <x v="15"/>
  </r>
  <r>
    <s v="NA15 - E/O 41 W/O Goodlette"/>
    <n v="118000"/>
    <x v="0"/>
    <s v="REMS"/>
    <s v="NA"/>
    <x v="0"/>
    <x v="24"/>
  </r>
  <r>
    <s v="NA14 - N/O Pine Ridge &amp; Vineyard"/>
    <n v="105500"/>
    <x v="0"/>
    <s v="NAMVT"/>
    <s v="NA"/>
    <x v="0"/>
    <x v="14"/>
  </r>
  <r>
    <s v="NA18 - N/O Rattlesnake Hammock"/>
    <n v="110000"/>
    <x v="0"/>
    <s v="NRAD"/>
    <s v="NA"/>
    <x v="0"/>
    <x v="0"/>
  </r>
  <r>
    <s v="NA16 - S/O Pine Ridge Rd"/>
    <n v="120000"/>
    <x v="0"/>
    <s v="VESCI"/>
    <s v="NA"/>
    <x v="0"/>
    <x v="115"/>
  </r>
  <r>
    <s v="NA42 - GGE 15, 27-28, 193-195"/>
    <n v="124900"/>
    <x v="0"/>
    <s v="NFAA"/>
    <s v="NA"/>
    <x v="0"/>
    <x v="15"/>
  </r>
  <r>
    <s v="NA22 - S/O Immokalee Rd W/O 951"/>
    <n v="75000"/>
    <x v="0"/>
    <s v="SUNY"/>
    <s v="NA"/>
    <x v="0"/>
    <x v="6"/>
  </r>
  <r>
    <s v="NA16 - S/O Pine Ridge Rd"/>
    <n v="131000"/>
    <x v="0"/>
    <s v="DNFR"/>
    <s v="NA"/>
    <x v="0"/>
    <x v="8"/>
  </r>
  <r>
    <s v="NA37 - East Collier S/O 75"/>
    <n v="119000"/>
    <x v="0"/>
    <s v="BMBA"/>
    <s v="NA"/>
    <x v="0"/>
    <x v="35"/>
  </r>
  <r>
    <s v="NA47 - GGE 67-78"/>
    <n v="135000"/>
    <x v="0"/>
    <s v="MILR01"/>
    <s v="NA"/>
    <x v="0"/>
    <x v="18"/>
  </r>
  <r>
    <s v="NA14 - N/O Pine Ridge &amp; Vineyard"/>
    <n v="102000"/>
    <x v="0"/>
    <s v="DNFRI"/>
    <s v="NA"/>
    <x v="0"/>
    <x v="8"/>
  </r>
  <r>
    <s v="NA16 - S/O Pine Ridge Rd"/>
    <n v="125000"/>
    <x v="0"/>
    <s v="WOOD"/>
    <s v="NA"/>
    <x v="0"/>
    <x v="57"/>
  </r>
  <r>
    <s v="NA11 - N/O Immokalee Rd W/O 75"/>
    <n v="110000"/>
    <x v="0"/>
    <s v="REMS"/>
    <s v="NA"/>
    <x v="0"/>
    <x v="24"/>
  </r>
  <r>
    <s v="NA47 - GGE 67-78"/>
    <n v="136500"/>
    <x v="0"/>
    <s v="PRUD03"/>
    <s v="NA"/>
    <x v="0"/>
    <x v="9"/>
  </r>
  <r>
    <s v="NA16 - S/O Pine Ridge Rd"/>
    <n v="125000"/>
    <x v="0"/>
    <s v="WOOD"/>
    <s v="NA"/>
    <x v="0"/>
    <x v="57"/>
  </r>
  <r>
    <s v="NA21 - N/O Immokalee Rd E/O 75"/>
    <n v="107000"/>
    <x v="0"/>
    <s v="AMVT"/>
    <s v="NA"/>
    <x v="0"/>
    <x v="14"/>
  </r>
  <r>
    <s v="NA11 - N/O Immokalee Rd W/O 75"/>
    <n v="100000"/>
    <x v="0"/>
    <s v="PRUD"/>
    <s v="NA"/>
    <x v="0"/>
    <x v="9"/>
  </r>
  <r>
    <s v="NA15 - E/O 41 W/O Goodlette"/>
    <n v="120000"/>
    <x v="0"/>
    <s v="NRSI"/>
    <s v="NA"/>
    <x v="0"/>
    <x v="38"/>
  </r>
  <r>
    <s v="NA18 - N/O Rattlesnake Hammock"/>
    <n v="87500"/>
    <x v="0"/>
    <s v="NPRUM"/>
    <s v="NA"/>
    <x v="0"/>
    <x v="9"/>
  </r>
  <r>
    <s v="NA24 - Golden Gate City"/>
    <n v="112000"/>
    <x v="0"/>
    <s v="SMFA"/>
    <s v="NA"/>
    <x v="0"/>
    <x v="25"/>
  </r>
  <r>
    <s v="NA42 - GGE 15, 27-28, 193-195"/>
    <n v="120000"/>
    <x v="0"/>
    <s v="PRUD"/>
    <s v="NA"/>
    <x v="0"/>
    <x v="9"/>
  </r>
  <r>
    <s v="NA18 - N/O Rattlesnake Hammock"/>
    <n v="110000"/>
    <x v="0"/>
    <s v="RRR"/>
    <s v="NA"/>
    <x v="0"/>
    <x v="39"/>
  </r>
  <r>
    <s v="NA38 - South of US41 East of 951"/>
    <n v="115000"/>
    <x v="0"/>
    <s v="NSAC1"/>
    <s v="NA"/>
    <x v="0"/>
    <x v="11"/>
  </r>
  <r>
    <s v="BN08 East of US41 South of Terry"/>
    <n v="100000"/>
    <x v="0"/>
    <s v="CBRE03"/>
    <s v="BN"/>
    <x v="1"/>
    <x v="3"/>
  </r>
  <r>
    <s v="NA09 - South Naples Area"/>
    <n v="130000"/>
    <x v="0"/>
    <s v="INTR"/>
    <s v="NA"/>
    <x v="0"/>
    <x v="62"/>
  </r>
  <r>
    <s v="NA18 - N/O Rattlesnake Hammock"/>
    <n v="110000"/>
    <x v="0"/>
    <s v="MILR01"/>
    <s v="NA"/>
    <x v="0"/>
    <x v="18"/>
  </r>
  <r>
    <s v="NA24 - Golden Gate City"/>
    <n v="125000"/>
    <x v="0"/>
    <s v="PRUD"/>
    <s v="NA"/>
    <x v="0"/>
    <x v="9"/>
  </r>
  <r>
    <s v="NA14 - N/O Pine Ridge &amp; Vineyard"/>
    <n v="100000"/>
    <x v="0"/>
    <s v="CBRR03"/>
    <s v="NA"/>
    <x v="0"/>
    <x v="3"/>
  </r>
  <r>
    <s v="NA03 - Naples Park Area"/>
    <n v="125000"/>
    <x v="0"/>
    <s v="SOBA"/>
    <s v="NA"/>
    <x v="0"/>
    <x v="56"/>
  </r>
  <r>
    <s v="NA16 - S/O Pine Ridge Rd"/>
    <n v="109000"/>
    <x v="0"/>
    <s v="CBRR03"/>
    <s v="NA"/>
    <x v="0"/>
    <x v="3"/>
  </r>
  <r>
    <s v="NA01 - N/O 111th Ave"/>
    <n v="125000"/>
    <x v="0"/>
    <s v="BRSR"/>
    <s v="NA"/>
    <x v="0"/>
    <x v="32"/>
  </r>
  <r>
    <s v="BN06 - North Bonita East of US41"/>
    <n v="115000"/>
    <x v="0"/>
    <s v="BGRE"/>
    <s v="BN"/>
    <x v="1"/>
    <x v="116"/>
  </r>
  <r>
    <s v="NA46 - GGE 39-47, 61-65"/>
    <n v="115000"/>
    <x v="0"/>
    <s v="PRUD03"/>
    <s v="NA"/>
    <x v="0"/>
    <x v="9"/>
  </r>
  <r>
    <s v="NA24 - Golden Gate City"/>
    <n v="133000"/>
    <x v="0"/>
    <s v="BRSR"/>
    <s v="NA"/>
    <x v="0"/>
    <x v="32"/>
  </r>
  <r>
    <s v="NA12 - N/O Vanderbilt Bch W/O 75"/>
    <n v="100000"/>
    <x v="0"/>
    <s v="CBRR03"/>
    <s v="NA"/>
    <x v="0"/>
    <x v="3"/>
  </r>
  <r>
    <s v="NA09 - South Naples Area"/>
    <n v="100000"/>
    <x v="0"/>
    <s v="SMFA"/>
    <s v="NA"/>
    <x v="0"/>
    <x v="25"/>
  </r>
  <r>
    <s v="NA16 - S/O Pine Ridge Rd"/>
    <n v="110000"/>
    <x v="0"/>
    <s v="NFHR"/>
    <s v="NA"/>
    <x v="0"/>
    <x v="34"/>
  </r>
  <r>
    <s v="ES02 - Estero"/>
    <n v="119000"/>
    <x v="0"/>
    <s v="BDOWN"/>
    <s v="ES"/>
    <x v="1"/>
    <x v="8"/>
  </r>
  <r>
    <s v="NA01 - N/O 111th Ave"/>
    <n v="94000"/>
    <x v="0"/>
    <s v="BRSR"/>
    <s v="NA"/>
    <x v="0"/>
    <x v="32"/>
  </r>
  <r>
    <s v="NA46 - GGE 39-47, 61-65"/>
    <n v="125000"/>
    <x v="0"/>
    <s v="REMS"/>
    <s v="NA"/>
    <x v="0"/>
    <x v="24"/>
  </r>
  <r>
    <s v="NA21 - N/O Immokalee Rd E/O 75"/>
    <n v="117500"/>
    <x v="0"/>
    <s v="NHOOK"/>
    <s v="NA"/>
    <x v="0"/>
    <x v="17"/>
  </r>
  <r>
    <s v="NA45 - GGE 13-14, 48-51"/>
    <n v="126000"/>
    <x v="0"/>
    <s v="WRGI"/>
    <s v="NA"/>
    <x v="0"/>
    <x v="30"/>
  </r>
  <r>
    <s v="NA11 - N/O Immokalee Rd W/O 75"/>
    <n v="110000"/>
    <x v="0"/>
    <s v="NPSR"/>
    <s v="NA"/>
    <x v="0"/>
    <x v="0"/>
  </r>
  <r>
    <s v="BN11 S-BonitaBeachRd East Old41"/>
    <n v="126000"/>
    <x v="0"/>
    <s v="NPPR"/>
    <s v="BN"/>
    <x v="1"/>
    <x v="44"/>
  </r>
  <r>
    <s v="NA16 - S/O Pine Ridge Rd"/>
    <n v="130000"/>
    <x v="0"/>
    <s v="NAVRE"/>
    <s v="NA"/>
    <x v="0"/>
    <x v="22"/>
  </r>
  <r>
    <s v="NA22 - S/O Immokalee Rd W/O 951"/>
    <n v="126300"/>
    <x v="0"/>
    <s v="NPSR"/>
    <s v="NA"/>
    <x v="0"/>
    <x v="0"/>
  </r>
  <r>
    <s v="NA44 - GGE 16-20, 23-25"/>
    <n v="120000"/>
    <x v="0"/>
    <s v="AMVT"/>
    <s v="NA"/>
    <x v="0"/>
    <x v="14"/>
  </r>
  <r>
    <s v="NA47 - GGE 67-78"/>
    <n v="130000"/>
    <x v="0"/>
    <s v="BCBRR10"/>
    <s v="NA"/>
    <x v="0"/>
    <x v="3"/>
  </r>
  <r>
    <s v="NA47 - GGE 67-78"/>
    <n v="127100"/>
    <x v="0"/>
    <s v="NRSI"/>
    <s v="NA"/>
    <x v="0"/>
    <x v="38"/>
  </r>
  <r>
    <s v="NA46 - GGE 39-47, 61-65"/>
    <n v="130000"/>
    <x v="0"/>
    <s v="CBRR03"/>
    <s v="NA"/>
    <x v="0"/>
    <x v="3"/>
  </r>
  <r>
    <s v="NA38 - South of US41 East of 951"/>
    <n v="126000"/>
    <x v="0"/>
    <s v="BCBRR10"/>
    <s v="NA"/>
    <x v="0"/>
    <x v="3"/>
  </r>
  <r>
    <s v="ES01 - Estero"/>
    <n v="120000"/>
    <x v="0"/>
    <s v="NAPL02"/>
    <s v="ES"/>
    <x v="1"/>
    <x v="38"/>
  </r>
  <r>
    <s v="NA18 - N/O Rattlesnake Hammock"/>
    <n v="110000"/>
    <x v="0"/>
    <s v="WOOD"/>
    <s v="NA"/>
    <x v="0"/>
    <x v="57"/>
  </r>
  <r>
    <s v="NA17 - N/O Davis Blvd"/>
    <n v="116500"/>
    <x v="0"/>
    <s v="AMVT"/>
    <s v="NA"/>
    <x v="0"/>
    <x v="14"/>
  </r>
  <r>
    <s v="NA03 - Naples Park Area"/>
    <n v="123000"/>
    <x v="0"/>
    <s v="AMVT"/>
    <s v="NA"/>
    <x v="0"/>
    <x v="14"/>
  </r>
  <r>
    <s v="BN12 - E of I-75 S of City Line"/>
    <n v="120000"/>
    <x v="0"/>
    <s v="BREM"/>
    <s v="BN"/>
    <x v="1"/>
    <x v="4"/>
  </r>
  <r>
    <s v="NA03 - Naples Park Area"/>
    <n v="120000"/>
    <x v="0"/>
    <s v="CSRI01"/>
    <s v="NA"/>
    <x v="0"/>
    <x v="20"/>
  </r>
  <r>
    <s v="NA46 - GGE 39-47, 61-65"/>
    <n v="120000"/>
    <x v="0"/>
    <s v="DNFR"/>
    <s v="NA"/>
    <x v="0"/>
    <x v="8"/>
  </r>
  <r>
    <s v="NA18 - N/O Rattlesnake Hammock"/>
    <n v="115000"/>
    <x v="0"/>
    <s v="WOOD17"/>
    <s v="NA"/>
    <x v="0"/>
    <x v="57"/>
  </r>
  <r>
    <s v="ES02 - Estero"/>
    <n v="115000"/>
    <x v="0"/>
    <s v="BKWR"/>
    <s v="ES"/>
    <x v="1"/>
    <x v="43"/>
  </r>
  <r>
    <s v="NA03 - Naples Park Area"/>
    <n v="129000"/>
    <x v="0"/>
    <s v="GULB"/>
    <s v="NA"/>
    <x v="0"/>
    <x v="91"/>
  </r>
  <r>
    <s v="NA19 - Lely Area"/>
    <n v="119000"/>
    <x v="0"/>
    <s v="CBRR02"/>
    <s v="NA"/>
    <x v="0"/>
    <x v="3"/>
  </r>
  <r>
    <s v="NA12 - N/O Vanderbilt Bch W/O 75"/>
    <n v="124728"/>
    <x v="0"/>
    <s v="WOOD17"/>
    <s v="NA"/>
    <x v="0"/>
    <x v="57"/>
  </r>
  <r>
    <s v="BN06 - North Bonita East of US41"/>
    <n v="134000"/>
    <x v="0"/>
    <s v="REMA"/>
    <s v="BN"/>
    <x v="1"/>
    <x v="68"/>
  </r>
  <r>
    <s v="NA17 - N/O Davis Blvd"/>
    <n v="129000"/>
    <x v="0"/>
    <s v="SMFA01"/>
    <s v="NA"/>
    <x v="0"/>
    <x v="25"/>
  </r>
  <r>
    <s v="BN01 - Bonita Beach"/>
    <n v="115000"/>
    <x v="0"/>
    <s v="BBRE"/>
    <s v="BN"/>
    <x v="1"/>
    <x v="117"/>
  </r>
  <r>
    <s v="NA16 - S/O Pine Ridge Rd"/>
    <n v="115000"/>
    <x v="0"/>
    <s v="DNFR"/>
    <s v="NA"/>
    <x v="0"/>
    <x v="8"/>
  </r>
  <r>
    <s v="NA21 - N/O Immokalee Rd E/O 75"/>
    <n v="125000"/>
    <x v="0"/>
    <s v="WOOD17"/>
    <s v="NA"/>
    <x v="0"/>
    <x v="57"/>
  </r>
  <r>
    <s v="NA24 - Golden Gate City"/>
    <n v="110000"/>
    <x v="0"/>
    <s v="NPRIO"/>
    <s v="NA"/>
    <x v="0"/>
    <x v="0"/>
  </r>
  <r>
    <s v="NA18 - N/O Rattlesnake Hammock"/>
    <n v="119000"/>
    <x v="0"/>
    <s v="NPPR"/>
    <s v="NA"/>
    <x v="0"/>
    <x v="44"/>
  </r>
  <r>
    <s v="NA32 - S/O White Blvd"/>
    <n v="115000"/>
    <x v="0"/>
    <s v="NSREF"/>
    <s v="NA"/>
    <x v="0"/>
    <x v="55"/>
  </r>
  <r>
    <s v="ES03 - Estero"/>
    <n v="120000"/>
    <x v="0"/>
    <s v="CBRE03"/>
    <s v="ES"/>
    <x v="1"/>
    <x v="3"/>
  </r>
  <r>
    <s v="NA12 - N/O Vanderbilt Bch W/O 75"/>
    <n v="120000"/>
    <x v="0"/>
    <s v="NFHR"/>
    <s v="NA"/>
    <x v="0"/>
    <x v="34"/>
  </r>
  <r>
    <s v="NA16 - S/O Pine Ridge Rd"/>
    <n v="129900"/>
    <x v="0"/>
    <s v="NREM"/>
    <s v="NA"/>
    <x v="0"/>
    <x v="41"/>
  </r>
  <r>
    <s v="NA18 - N/O Rattlesnake Hammock"/>
    <n v="120000"/>
    <x v="0"/>
    <s v="NRIR"/>
    <s v="NA"/>
    <x v="0"/>
    <x v="83"/>
  </r>
  <r>
    <s v="NA16 - S/O Pine Ridge Rd"/>
    <n v="120000"/>
    <x v="0"/>
    <s v="NPSR"/>
    <s v="NA"/>
    <x v="0"/>
    <x v="0"/>
  </r>
  <r>
    <s v="NA17 - N/O Davis Blvd"/>
    <n v="127500"/>
    <x v="0"/>
    <s v="SUNY"/>
    <s v="NA"/>
    <x v="0"/>
    <x v="6"/>
  </r>
  <r>
    <s v="NA09 - South Naples Area"/>
    <n v="116400"/>
    <x v="0"/>
    <s v="SUNY"/>
    <s v="NA"/>
    <x v="0"/>
    <x v="6"/>
  </r>
  <r>
    <s v="NA46 - GGE 39-47, 61-65"/>
    <n v="129900"/>
    <x v="0"/>
    <s v="AAHI"/>
    <s v="NA"/>
    <x v="0"/>
    <x v="106"/>
  </r>
  <r>
    <s v="NA14 - N/O Pine Ridge &amp; Vineyard"/>
    <n v="116000"/>
    <x v="0"/>
    <s v="CBRR02"/>
    <s v="NA"/>
    <x v="0"/>
    <x v="3"/>
  </r>
  <r>
    <s v="NA11 - N/O Immokalee Rd W/O 75"/>
    <n v="127400"/>
    <x v="0"/>
    <s v="NSAC"/>
    <s v="NA"/>
    <x v="0"/>
    <x v="11"/>
  </r>
  <r>
    <s v="NA47 - GGE 67-78"/>
    <n v="133000"/>
    <x v="0"/>
    <s v="SMFA01"/>
    <s v="NA"/>
    <x v="0"/>
    <x v="25"/>
  </r>
  <r>
    <s v="NA16 - S/O Pine Ridge Rd"/>
    <n v="100000"/>
    <x v="0"/>
    <s v="PREM06"/>
    <s v="NA"/>
    <x v="0"/>
    <x v="118"/>
  </r>
  <r>
    <s v="NA47 - GGE 67-78"/>
    <n v="128000"/>
    <x v="0"/>
    <s v="NSAC"/>
    <s v="NA"/>
    <x v="0"/>
    <x v="11"/>
  </r>
  <r>
    <s v="NA18 - N/O Rattlesnake Hammock"/>
    <n v="110000"/>
    <x v="0"/>
    <s v="NCOF"/>
    <s v="NA"/>
    <x v="0"/>
    <x v="99"/>
  </r>
  <r>
    <s v="NA24 - Golden Gate City"/>
    <n v="109000"/>
    <x v="0"/>
    <s v="SMFA"/>
    <s v="NA"/>
    <x v="0"/>
    <x v="25"/>
  </r>
  <r>
    <s v="ES01 - Estero"/>
    <n v="105000"/>
    <x v="0"/>
    <s v="BREST"/>
    <s v="ES"/>
    <x v="1"/>
    <x v="74"/>
  </r>
  <r>
    <s v="NA21 - N/O Immokalee Rd E/O 75"/>
    <n v="129900"/>
    <x v="0"/>
    <s v="NCSUN"/>
    <s v="NA"/>
    <x v="0"/>
    <x v="29"/>
  </r>
  <r>
    <s v="NA45 - GGE 13-14, 48-51"/>
    <n v="136000"/>
    <x v="0"/>
    <s v="NAMVT"/>
    <s v="NA"/>
    <x v="0"/>
    <x v="14"/>
  </r>
  <r>
    <s v="NA16 - S/O Pine Ridge Rd"/>
    <n v="125000"/>
    <x v="0"/>
    <s v="REMS"/>
    <s v="NA"/>
    <x v="0"/>
    <x v="24"/>
  </r>
  <r>
    <s v="NA23 - S/O Pine Ridge Rd W/O 951"/>
    <n v="100000"/>
    <x v="0"/>
    <s v="BCBRR10"/>
    <s v="NA"/>
    <x v="0"/>
    <x v="3"/>
  </r>
  <r>
    <s v="NA48 - GGE 79-93"/>
    <n v="138000"/>
    <x v="0"/>
    <s v="PRUD03"/>
    <s v="NA"/>
    <x v="0"/>
    <x v="9"/>
  </r>
  <r>
    <s v="NA41 - GGE 3-12"/>
    <n v="129900"/>
    <x v="0"/>
    <s v="BCBRR10"/>
    <s v="NA"/>
    <x v="0"/>
    <x v="3"/>
  </r>
  <r>
    <s v="NA18 - N/O Rattlesnake Hammock"/>
    <n v="135000"/>
    <x v="0"/>
    <s v="NAMVT"/>
    <s v="NA"/>
    <x v="0"/>
    <x v="14"/>
  </r>
  <r>
    <s v="BN07 East of US41 North of Terry"/>
    <n v="129900"/>
    <x v="0"/>
    <s v="JRWD03"/>
    <s v="BN"/>
    <x v="1"/>
    <x v="57"/>
  </r>
  <r>
    <s v="NA17 - N/O Davis Blvd"/>
    <n v="133500"/>
    <x v="0"/>
    <s v="AMVT"/>
    <s v="NA"/>
    <x v="0"/>
    <x v="14"/>
  </r>
  <r>
    <s v="ES01 - Estero"/>
    <n v="108000"/>
    <x v="0"/>
    <s v="CBRE03"/>
    <s v="ES"/>
    <x v="1"/>
    <x v="3"/>
  </r>
  <r>
    <s v="NA34 - E/O Wilson N/O GG Blvd"/>
    <n v="120000"/>
    <x v="0"/>
    <s v="NPSR"/>
    <s v="NA"/>
    <x v="0"/>
    <x v="0"/>
  </r>
  <r>
    <s v="NA42 - GGE 15, 27-28, 193-195"/>
    <n v="129900"/>
    <x v="0"/>
    <s v="NUSPR"/>
    <s v="NA"/>
    <x v="0"/>
    <x v="21"/>
  </r>
  <r>
    <s v="NA17 - N/O Davis Blvd"/>
    <n v="125000"/>
    <x v="0"/>
    <s v="SUNY"/>
    <s v="NA"/>
    <x v="0"/>
    <x v="6"/>
  </r>
  <r>
    <s v="ES02 - Estero"/>
    <n v="129900"/>
    <x v="0"/>
    <s v="NSTO01"/>
    <s v="ES"/>
    <x v="1"/>
    <x v="119"/>
  </r>
  <r>
    <s v="NA46 - GGE 39-47, 61-65"/>
    <n v="139255"/>
    <x v="0"/>
    <s v="DNFR"/>
    <s v="NA"/>
    <x v="0"/>
    <x v="8"/>
  </r>
  <r>
    <s v="NA15 - E/O 41 W/O Goodlette"/>
    <n v="104600"/>
    <x v="0"/>
    <s v="DNFR"/>
    <s v="NA"/>
    <x v="0"/>
    <x v="8"/>
  </r>
  <r>
    <s v="NA14 - N/O Pine Ridge &amp; Vineyard"/>
    <n v="114900"/>
    <x v="0"/>
    <s v="NPSR"/>
    <s v="NA"/>
    <x v="0"/>
    <x v="0"/>
  </r>
  <r>
    <s v="NA41 - GGE 3-12"/>
    <n v="155777"/>
    <x v="0"/>
    <s v="NAMVT"/>
    <s v="NA"/>
    <x v="0"/>
    <x v="14"/>
  </r>
  <r>
    <s v="NA39 - South of US41 East SR92"/>
    <n v="110000"/>
    <x v="0"/>
    <s v="MILR01"/>
    <s v="NA"/>
    <x v="0"/>
    <x v="18"/>
  </r>
  <r>
    <s v="NA15 - E/O 41 W/O Goodlette"/>
    <n v="129900"/>
    <x v="0"/>
    <s v="NAMVT"/>
    <s v="NA"/>
    <x v="0"/>
    <x v="14"/>
  </r>
  <r>
    <s v="NA11 - N/O Immokalee Rd W/O 75"/>
    <n v="124500"/>
    <x v="0"/>
    <s v="WRGI"/>
    <s v="NA"/>
    <x v="0"/>
    <x v="30"/>
  </r>
  <r>
    <s v="NA11 - N/O Immokalee Rd W/O 75"/>
    <n v="129900"/>
    <x v="0"/>
    <s v="SOBA"/>
    <s v="NA"/>
    <x v="0"/>
    <x v="56"/>
  </r>
  <r>
    <s v="ES01 - Estero"/>
    <n v="125000"/>
    <x v="0"/>
    <s v="NREM"/>
    <s v="ES"/>
    <x v="1"/>
    <x v="41"/>
  </r>
  <r>
    <s v="NA41 - GGE 3-12"/>
    <n v="129900"/>
    <x v="0"/>
    <s v="NFAA"/>
    <s v="NA"/>
    <x v="0"/>
    <x v="15"/>
  </r>
  <r>
    <s v="BN10 East Old41 So of Shangrila"/>
    <n v="134000"/>
    <x v="0"/>
    <s v="NWRG"/>
    <s v="BN"/>
    <x v="1"/>
    <x v="5"/>
  </r>
  <r>
    <s v="NA17 - N/O Davis Blvd"/>
    <n v="115000"/>
    <x v="0"/>
    <s v="AMVT"/>
    <s v="NA"/>
    <x v="0"/>
    <x v="14"/>
  </r>
  <r>
    <s v="BN01 - Bonita Beach"/>
    <n v="125000"/>
    <x v="0"/>
    <s v="DNFR"/>
    <s v="BN"/>
    <x v="1"/>
    <x v="8"/>
  </r>
  <r>
    <s v="NA47 - GGE 67-78"/>
    <n v="130000"/>
    <x v="0"/>
    <s v="NMBC"/>
    <s v="NA"/>
    <x v="0"/>
    <x v="120"/>
  </r>
  <r>
    <s v="NA18 - N/O Rattlesnake Hammock"/>
    <n v="100000"/>
    <x v="0"/>
    <s v="SUNY"/>
    <s v="NA"/>
    <x v="0"/>
    <x v="6"/>
  </r>
  <r>
    <s v="NA38 - South of US41 East of 951"/>
    <n v="130000"/>
    <x v="0"/>
    <s v="BCBRR10"/>
    <s v="NA"/>
    <x v="0"/>
    <x v="3"/>
  </r>
  <r>
    <s v="NA47 - GGE 67-78"/>
    <n v="140000"/>
    <x v="0"/>
    <s v="CBRR03"/>
    <s v="NA"/>
    <x v="0"/>
    <x v="3"/>
  </r>
  <r>
    <s v="NA14 - N/O Pine Ridge &amp; Vineyard"/>
    <n v="122500"/>
    <x v="0"/>
    <s v="DNFR"/>
    <s v="NA"/>
    <x v="0"/>
    <x v="8"/>
  </r>
  <r>
    <s v="NA17 - N/O Davis Blvd"/>
    <n v="131500"/>
    <x v="0"/>
    <s v="AMVT"/>
    <s v="NA"/>
    <x v="0"/>
    <x v="14"/>
  </r>
  <r>
    <s v="NA18 - N/O Rattlesnake Hammock"/>
    <n v="121000"/>
    <x v="0"/>
    <s v="DNFR"/>
    <s v="NA"/>
    <x v="0"/>
    <x v="8"/>
  </r>
  <r>
    <s v="NA46 - GGE 39-47, 61-65"/>
    <n v="132000"/>
    <x v="0"/>
    <s v="AMVT"/>
    <s v="NA"/>
    <x v="0"/>
    <x v="14"/>
  </r>
  <r>
    <s v="NA48 - GGE 79-93"/>
    <n v="120000"/>
    <x v="0"/>
    <s v="AMVT"/>
    <s v="NA"/>
    <x v="0"/>
    <x v="14"/>
  </r>
  <r>
    <s v="NA24 - Golden Gate City"/>
    <n v="120000"/>
    <x v="0"/>
    <s v="SUNY"/>
    <s v="NA"/>
    <x v="0"/>
    <x v="6"/>
  </r>
  <r>
    <s v="NA24 - Golden Gate City"/>
    <n v="106000"/>
    <x v="0"/>
    <s v="SMFA01"/>
    <s v="NA"/>
    <x v="0"/>
    <x v="25"/>
  </r>
  <r>
    <s v="NA19 - Lely Area"/>
    <n v="153000"/>
    <x v="0"/>
    <s v="NLRG"/>
    <s v="NA"/>
    <x v="0"/>
    <x v="46"/>
  </r>
  <r>
    <s v="NA44 - GGE 16-20, 23-25"/>
    <n v="120000"/>
    <x v="0"/>
    <s v="SURE"/>
    <s v="NA"/>
    <x v="0"/>
    <x v="94"/>
  </r>
  <r>
    <s v="NA24 - Golden Gate City"/>
    <n v="126000"/>
    <x v="0"/>
    <s v="NLRG"/>
    <s v="NA"/>
    <x v="0"/>
    <x v="46"/>
  </r>
  <r>
    <s v="NA17 - N/O Davis Blvd"/>
    <n v="115000"/>
    <x v="0"/>
    <s v="NRWT"/>
    <s v="NA"/>
    <x v="0"/>
    <x v="100"/>
  </r>
  <r>
    <s v="NA01 - N/O 111th Ave"/>
    <n v="129000"/>
    <x v="0"/>
    <s v="NASS"/>
    <s v="NA"/>
    <x v="0"/>
    <x v="111"/>
  </r>
  <r>
    <s v="NA17 - N/O Davis Blvd"/>
    <n v="125000"/>
    <x v="0"/>
    <s v="BCBRR10"/>
    <s v="NA"/>
    <x v="0"/>
    <x v="3"/>
  </r>
  <r>
    <s v="NA24 - Golden Gate City"/>
    <n v="130000"/>
    <x v="0"/>
    <s v="REMS"/>
    <s v="NA"/>
    <x v="0"/>
    <x v="24"/>
  </r>
  <r>
    <s v="NA45 - GGE 13-14, 48-51"/>
    <n v="124900"/>
    <x v="0"/>
    <s v="NGCTR"/>
    <s v="NA"/>
    <x v="0"/>
    <x v="0"/>
  </r>
  <r>
    <s v="NA47 - GGE 67-78"/>
    <n v="130900"/>
    <x v="0"/>
    <s v="BCPR"/>
    <s v="NA"/>
    <x v="0"/>
    <x v="82"/>
  </r>
  <r>
    <s v="NA11 - N/O Immokalee Rd W/O 75"/>
    <n v="125000"/>
    <x v="0"/>
    <s v="NWRG"/>
    <s v="NA"/>
    <x v="0"/>
    <x v="5"/>
  </r>
  <r>
    <s v="ES03 - Estero"/>
    <n v="131000"/>
    <x v="0"/>
    <s v="CBRE03"/>
    <s v="ES"/>
    <x v="1"/>
    <x v="3"/>
  </r>
  <r>
    <s v="NA43 GGE 21-22,36-38,52-53,59-60"/>
    <n v="130000"/>
    <x v="0"/>
    <s v="NWRG"/>
    <s v="NA"/>
    <x v="0"/>
    <x v="5"/>
  </r>
  <r>
    <s v="BN12 - E of I-75 S of City Line"/>
    <n v="110000"/>
    <x v="0"/>
    <s v="WOOD"/>
    <s v="BN"/>
    <x v="1"/>
    <x v="57"/>
  </r>
  <r>
    <s v="ES03 - Estero"/>
    <n v="112500"/>
    <x v="0"/>
    <s v="CBRE03"/>
    <s v="ES"/>
    <x v="1"/>
    <x v="3"/>
  </r>
  <r>
    <s v="NA16 - S/O Pine Ridge Rd"/>
    <n v="130900"/>
    <x v="0"/>
    <s v="NHOOK"/>
    <s v="NA"/>
    <x v="0"/>
    <x v="17"/>
  </r>
  <r>
    <s v="NA47 - GGE 67-78"/>
    <n v="133000"/>
    <x v="0"/>
    <s v="DNFR"/>
    <s v="NA"/>
    <x v="0"/>
    <x v="8"/>
  </r>
  <r>
    <s v="NA12 - N/O Vanderbilt Bch W/O 75"/>
    <n v="130000"/>
    <x v="0"/>
    <s v="AMVT"/>
    <s v="NA"/>
    <x v="0"/>
    <x v="14"/>
  </r>
  <r>
    <s v="NA16 - S/O Pine Ridge Rd"/>
    <n v="126000"/>
    <x v="0"/>
    <s v="SUNY"/>
    <s v="NA"/>
    <x v="0"/>
    <x v="6"/>
  </r>
  <r>
    <s v="NA16 - S/O Pine Ridge Rd"/>
    <n v="129900"/>
    <x v="0"/>
    <s v="DNFR"/>
    <s v="NA"/>
    <x v="0"/>
    <x v="8"/>
  </r>
  <r>
    <s v="NA16 - S/O Pine Ridge Rd"/>
    <n v="118500"/>
    <x v="0"/>
    <s v="PRUD03"/>
    <s v="NA"/>
    <x v="0"/>
    <x v="9"/>
  </r>
  <r>
    <s v="NA16 - S/O Pine Ridge Rd"/>
    <n v="134700"/>
    <x v="0"/>
    <s v="CBRR03"/>
    <s v="NA"/>
    <x v="0"/>
    <x v="3"/>
  </r>
  <r>
    <s v="NA17 - N/O Davis Blvd"/>
    <n v="128900"/>
    <x v="0"/>
    <s v="JRWD03"/>
    <s v="NA"/>
    <x v="0"/>
    <x v="57"/>
  </r>
  <r>
    <s v="NA03 - Naples Park Area"/>
    <n v="134900"/>
    <x v="0"/>
    <s v="BRSR"/>
    <s v="NA"/>
    <x v="0"/>
    <x v="32"/>
  </r>
  <r>
    <s v="NA21 - N/O Immokalee Rd E/O 75"/>
    <n v="134900"/>
    <x v="0"/>
    <s v="RBN"/>
    <s v="NA"/>
    <x v="0"/>
    <x v="23"/>
  </r>
  <r>
    <s v="NA18 - N/O Rattlesnake Hammock"/>
    <n v="125700"/>
    <x v="0"/>
    <s v="RRR"/>
    <s v="NA"/>
    <x v="0"/>
    <x v="39"/>
  </r>
  <r>
    <s v="NA44 - GGE 16-20, 23-25"/>
    <n v="128500"/>
    <x v="0"/>
    <s v="NMBC"/>
    <s v="NA"/>
    <x v="0"/>
    <x v="120"/>
  </r>
  <r>
    <s v="NA45 - GGE 13-14, 48-51"/>
    <n v="140000"/>
    <x v="0"/>
    <s v="NSAC"/>
    <s v="NA"/>
    <x v="0"/>
    <x v="11"/>
  </r>
  <r>
    <s v="NA47 - GGE 67-78"/>
    <n v="144000"/>
    <x v="0"/>
    <s v="REMS"/>
    <s v="NA"/>
    <x v="0"/>
    <x v="24"/>
  </r>
  <r>
    <s v="NA17 - N/O Davis Blvd"/>
    <n v="120000"/>
    <x v="0"/>
    <s v="AMVT"/>
    <s v="NA"/>
    <x v="0"/>
    <x v="14"/>
  </r>
  <r>
    <s v="BN08 East of US41 South of Terry"/>
    <n v="89250"/>
    <x v="0"/>
    <s v="NWRG"/>
    <s v="BN"/>
    <x v="1"/>
    <x v="5"/>
  </r>
  <r>
    <s v="NA34 - E/O Wilson N/O GG Blvd"/>
    <n v="135000"/>
    <x v="0"/>
    <s v="NFAA"/>
    <s v="NA"/>
    <x v="0"/>
    <x v="15"/>
  </r>
  <r>
    <s v="NA48 - GGE 79-93"/>
    <n v="122900"/>
    <x v="0"/>
    <s v="NSAC"/>
    <s v="NA"/>
    <x v="0"/>
    <x v="11"/>
  </r>
  <r>
    <s v="NA03 - Naples Park Area"/>
    <n v="134900"/>
    <x v="0"/>
    <s v="REMS"/>
    <s v="NA"/>
    <x v="0"/>
    <x v="24"/>
  </r>
  <r>
    <s v="NA18 - N/O Rattlesnake Hammock"/>
    <n v="120000"/>
    <x v="0"/>
    <s v="WOOD17"/>
    <s v="NA"/>
    <x v="0"/>
    <x v="57"/>
  </r>
  <r>
    <s v="NA22 - S/O Immokalee Rd W/O 951"/>
    <n v="145000"/>
    <x v="0"/>
    <s v="NFAA"/>
    <s v="NA"/>
    <x v="0"/>
    <x v="15"/>
  </r>
  <r>
    <s v="NA21 - N/O Immokalee Rd E/O 75"/>
    <n v="130000"/>
    <x v="0"/>
    <s v="NURGI"/>
    <s v="NA"/>
    <x v="0"/>
    <x v="31"/>
  </r>
  <r>
    <s v="NA43 GGE 21-22,36-38,52-53,59-60"/>
    <n v="100000"/>
    <x v="0"/>
    <s v="SMFA"/>
    <s v="NA"/>
    <x v="0"/>
    <x v="25"/>
  </r>
  <r>
    <s v="NA44 - GGE 16-20, 23-25"/>
    <n v="130000"/>
    <x v="0"/>
    <s v="AMVT"/>
    <s v="NA"/>
    <x v="0"/>
    <x v="14"/>
  </r>
  <r>
    <s v="BN08 East of US41 South of Terry"/>
    <n v="129900"/>
    <x v="0"/>
    <s v="RLTY"/>
    <s v="BN"/>
    <x v="1"/>
    <x v="42"/>
  </r>
  <r>
    <s v="NA15 - E/O 41 W/O Goodlette"/>
    <n v="122500"/>
    <x v="0"/>
    <s v="CBRR03"/>
    <s v="NA"/>
    <x v="0"/>
    <x v="3"/>
  </r>
  <r>
    <s v="NA17 - N/O Davis Blvd"/>
    <n v="120000"/>
    <x v="0"/>
    <s v="DNFR03"/>
    <s v="NA"/>
    <x v="0"/>
    <x v="8"/>
  </r>
  <r>
    <s v="ES01 - Estero"/>
    <n v="135000"/>
    <x v="0"/>
    <s v="REMA"/>
    <s v="ES"/>
    <x v="1"/>
    <x v="68"/>
  </r>
  <r>
    <s v="NA12 - N/O Vanderbilt Bch W/O 75"/>
    <n v="135000"/>
    <x v="0"/>
    <s v="SUNY"/>
    <s v="NA"/>
    <x v="0"/>
    <x v="6"/>
  </r>
  <r>
    <s v="NA01 - N/O 111th Ave"/>
    <n v="100000"/>
    <x v="0"/>
    <s v="NSNS"/>
    <s v="NA"/>
    <x v="0"/>
    <x v="96"/>
  </r>
  <r>
    <s v="NA15 - E/O 41 W/O Goodlette"/>
    <n v="125000"/>
    <x v="0"/>
    <s v="NSKW"/>
    <s v="NA"/>
    <x v="0"/>
    <x v="48"/>
  </r>
  <r>
    <s v="ES02 - Estero"/>
    <n v="158000"/>
    <x v="0"/>
    <s v="NABE"/>
    <s v="ES"/>
    <x v="1"/>
    <x v="0"/>
  </r>
  <r>
    <s v="NA21 - N/O Immokalee Rd E/O 75"/>
    <n v="135000"/>
    <x v="0"/>
    <s v="BSSA"/>
    <s v="NA"/>
    <x v="0"/>
    <x v="79"/>
  </r>
  <r>
    <s v="NA41 - GGE 3-12"/>
    <n v="130000"/>
    <x v="0"/>
    <s v="PRUD"/>
    <s v="NA"/>
    <x v="0"/>
    <x v="9"/>
  </r>
  <r>
    <s v="NA09 - South Naples Area"/>
    <n v="135000"/>
    <x v="0"/>
    <s v="NSAC1"/>
    <s v="NA"/>
    <x v="0"/>
    <x v="11"/>
  </r>
  <r>
    <s v="NA41 - GGE 3-12"/>
    <n v="130000"/>
    <x v="0"/>
    <s v="PRUD"/>
    <s v="NA"/>
    <x v="0"/>
    <x v="9"/>
  </r>
  <r>
    <s v="BN08 East of US41 South of Terry"/>
    <n v="120000"/>
    <x v="0"/>
    <s v="BPREM07"/>
    <s v="BN"/>
    <x v="1"/>
    <x v="118"/>
  </r>
  <r>
    <s v="NA18 - N/O Rattlesnake Hammock"/>
    <n v="120000"/>
    <x v="0"/>
    <s v="PRUD"/>
    <s v="NA"/>
    <x v="0"/>
    <x v="9"/>
  </r>
  <r>
    <s v="NA44 - GGE 16-20, 23-25"/>
    <n v="148950"/>
    <x v="0"/>
    <s v="EST"/>
    <s v="NA"/>
    <x v="0"/>
    <x v="72"/>
  </r>
  <r>
    <s v="NA47 - GGE 67-78"/>
    <n v="120000"/>
    <x v="0"/>
    <s v="NSAC"/>
    <s v="NA"/>
    <x v="0"/>
    <x v="11"/>
  </r>
  <r>
    <s v="NA15 - E/O 41 W/O Goodlette"/>
    <n v="145000"/>
    <x v="0"/>
    <s v="MILR01"/>
    <s v="NA"/>
    <x v="0"/>
    <x v="18"/>
  </r>
  <r>
    <s v="ES02 - Estero"/>
    <n v="135000"/>
    <x v="0"/>
    <s v="BDMM"/>
    <s v="ES"/>
    <x v="1"/>
    <x v="77"/>
  </r>
  <r>
    <s v="ES03 - Estero"/>
    <n v="103000"/>
    <x v="0"/>
    <s v="BGRAN"/>
    <s v="ES"/>
    <x v="1"/>
    <x v="121"/>
  </r>
  <r>
    <s v="NA21 - N/O Immokalee Rd E/O 75"/>
    <n v="129000"/>
    <x v="0"/>
    <s v="LOWE"/>
    <s v="NA"/>
    <x v="0"/>
    <x v="64"/>
  </r>
  <r>
    <s v="NA17 - N/O Davis Blvd"/>
    <n v="133000"/>
    <x v="0"/>
    <s v="GULF"/>
    <s v="NA"/>
    <x v="0"/>
    <x v="122"/>
  </r>
  <r>
    <s v="NA16 - S/O Pine Ridge Rd"/>
    <n v="135000"/>
    <x v="0"/>
    <s v="WOOD05"/>
    <s v="NA"/>
    <x v="0"/>
    <x v="57"/>
  </r>
  <r>
    <s v="NA08 - Royal Harbor-Windstar"/>
    <n v="127900"/>
    <x v="0"/>
    <s v="NREM"/>
    <s v="NA"/>
    <x v="0"/>
    <x v="41"/>
  </r>
  <r>
    <s v="NA16 - S/O Pine Ridge Rd"/>
    <n v="120000"/>
    <x v="0"/>
    <s v="NBWP"/>
    <s v="NA"/>
    <x v="0"/>
    <x v="123"/>
  </r>
  <r>
    <s v="NA09 - South Naples Area"/>
    <n v="80000"/>
    <x v="0"/>
    <s v="NSAC"/>
    <s v="NA"/>
    <x v="0"/>
    <x v="11"/>
  </r>
  <r>
    <s v="NA18 - N/O Rattlesnake Hammock"/>
    <n v="112500"/>
    <x v="0"/>
    <s v="NCOF"/>
    <s v="NA"/>
    <x v="0"/>
    <x v="99"/>
  </r>
  <r>
    <s v="NA11 - N/O Immokalee Rd W/O 75"/>
    <n v="134900"/>
    <x v="0"/>
    <s v="REMS"/>
    <s v="NA"/>
    <x v="0"/>
    <x v="24"/>
  </r>
  <r>
    <s v="NA03 - Naples Park Area"/>
    <n v="126500"/>
    <x v="0"/>
    <s v="NCLC"/>
    <s v="NA"/>
    <x v="0"/>
    <x v="7"/>
  </r>
  <r>
    <s v="NA16 - S/O Pine Ridge Rd"/>
    <n v="136000"/>
    <x v="0"/>
    <s v="CBRR02"/>
    <s v="NA"/>
    <x v="0"/>
    <x v="3"/>
  </r>
  <r>
    <s v="NA38 - South of US41 East of 951"/>
    <n v="115000"/>
    <x v="0"/>
    <s v="CLAU"/>
    <s v="NA"/>
    <x v="0"/>
    <x v="124"/>
  </r>
  <r>
    <s v="BN02 W of US41 So of Bonita Bay"/>
    <n v="138000"/>
    <x v="0"/>
    <s v="NPSR"/>
    <s v="BN"/>
    <x v="1"/>
    <x v="0"/>
  </r>
  <r>
    <s v="NA45 - GGE 13-14, 48-51"/>
    <n v="134500"/>
    <x v="0"/>
    <s v="BMBA"/>
    <s v="NA"/>
    <x v="0"/>
    <x v="35"/>
  </r>
  <r>
    <s v="ES03 - Estero"/>
    <n v="140000"/>
    <x v="0"/>
    <s v="BRSR"/>
    <s v="ES"/>
    <x v="1"/>
    <x v="32"/>
  </r>
  <r>
    <s v="NA22 - S/O Immokalee Rd W/O 951"/>
    <n v="150500"/>
    <x v="0"/>
    <s v="NHOOK"/>
    <s v="NA"/>
    <x v="0"/>
    <x v="17"/>
  </r>
  <r>
    <s v="NA03 - Naples Park Area"/>
    <n v="155000"/>
    <x v="0"/>
    <s v="NHOOK"/>
    <s v="NA"/>
    <x v="0"/>
    <x v="17"/>
  </r>
  <r>
    <s v="NA16 - S/O Pine Ridge Rd"/>
    <n v="128700"/>
    <x v="0"/>
    <s v="CBRR03"/>
    <s v="NA"/>
    <x v="0"/>
    <x v="3"/>
  </r>
  <r>
    <s v="BN12 - E of I-75 S of City Line"/>
    <n v="122000"/>
    <x v="0"/>
    <s v="NPPR"/>
    <s v="BN"/>
    <x v="1"/>
    <x v="44"/>
  </r>
  <r>
    <s v="NA34 - E/O Wilson N/O GG Blvd"/>
    <n v="145000"/>
    <x v="0"/>
    <s v="DNFR"/>
    <s v="NA"/>
    <x v="0"/>
    <x v="8"/>
  </r>
  <r>
    <s v="ES02 - Estero"/>
    <n v="125000"/>
    <x v="0"/>
    <s v="NCOL"/>
    <s v="ES"/>
    <x v="1"/>
    <x v="90"/>
  </r>
  <r>
    <s v="NA24 - Golden Gate City"/>
    <n v="133500"/>
    <x v="0"/>
    <s v="BLIFE"/>
    <s v="NA"/>
    <x v="0"/>
    <x v="2"/>
  </r>
  <r>
    <s v="NA38 - South of US41 East of 951"/>
    <n v="119250"/>
    <x v="0"/>
    <s v="RRR"/>
    <s v="NA"/>
    <x v="0"/>
    <x v="39"/>
  </r>
  <r>
    <s v="NA18 - N/O Rattlesnake Hammock"/>
    <n v="120000"/>
    <x v="0"/>
    <s v="NSDR"/>
    <s v="NA"/>
    <x v="0"/>
    <x v="125"/>
  </r>
  <r>
    <s v="NA18 - N/O Rattlesnake Hammock"/>
    <n v="120000"/>
    <x v="0"/>
    <s v="NPPR"/>
    <s v="NA"/>
    <x v="0"/>
    <x v="44"/>
  </r>
  <r>
    <s v="NA41 - GGE 3-12"/>
    <n v="130000"/>
    <x v="0"/>
    <s v="NIBR"/>
    <s v="NA"/>
    <x v="0"/>
    <x v="40"/>
  </r>
  <r>
    <s v="NA41 - GGE 3-12"/>
    <n v="135000"/>
    <x v="0"/>
    <s v="REMS"/>
    <s v="NA"/>
    <x v="0"/>
    <x v="24"/>
  </r>
  <r>
    <s v="ES03 - Estero"/>
    <n v="126000"/>
    <x v="0"/>
    <s v="WOOD"/>
    <s v="ES"/>
    <x v="1"/>
    <x v="57"/>
  </r>
  <r>
    <s v="NA22 - S/O Immokalee Rd W/O 951"/>
    <n v="150000"/>
    <x v="0"/>
    <s v="CBRR02"/>
    <s v="NA"/>
    <x v="0"/>
    <x v="3"/>
  </r>
  <r>
    <s v="NA17 - N/O Davis Blvd"/>
    <n v="135000"/>
    <x v="0"/>
    <s v="CBRR03"/>
    <s v="NA"/>
    <x v="0"/>
    <x v="3"/>
  </r>
  <r>
    <s v="NA17 - N/O Davis Blvd"/>
    <n v="120000"/>
    <x v="0"/>
    <s v="DNFR"/>
    <s v="NA"/>
    <x v="0"/>
    <x v="8"/>
  </r>
  <r>
    <s v="NA11 - N/O Immokalee Rd W/O 75"/>
    <n v="132000"/>
    <x v="0"/>
    <s v="DNFR"/>
    <s v="NA"/>
    <x v="0"/>
    <x v="8"/>
  </r>
  <r>
    <s v="ES03 - Estero"/>
    <n v="125000"/>
    <x v="0"/>
    <s v="DNFRI"/>
    <s v="ES"/>
    <x v="1"/>
    <x v="8"/>
  </r>
  <r>
    <s v="BN04 - Bonita Bay"/>
    <n v="144000"/>
    <x v="0"/>
    <s v="WBGR02"/>
    <s v="BN"/>
    <x v="1"/>
    <x v="126"/>
  </r>
  <r>
    <s v="NA18 - N/O Rattlesnake Hammock"/>
    <n v="110000"/>
    <x v="0"/>
    <s v="NCOF"/>
    <s v="NA"/>
    <x v="0"/>
    <x v="99"/>
  </r>
  <r>
    <s v="NA18 - N/O Rattlesnake Hammock"/>
    <n v="120000"/>
    <x v="0"/>
    <s v="AMVT"/>
    <s v="NA"/>
    <x v="0"/>
    <x v="14"/>
  </r>
  <r>
    <s v="NA17 - N/O Davis Blvd"/>
    <n v="130000"/>
    <x v="0"/>
    <s v="WOOD"/>
    <s v="NA"/>
    <x v="0"/>
    <x v="57"/>
  </r>
  <r>
    <s v="NA18 - N/O Rattlesnake Hammock"/>
    <n v="110000"/>
    <x v="0"/>
    <s v="WOOD"/>
    <s v="NA"/>
    <x v="0"/>
    <x v="57"/>
  </r>
  <r>
    <s v="NA17 - N/O Davis Blvd"/>
    <n v="95000"/>
    <x v="0"/>
    <s v="NPPR3"/>
    <s v="NA"/>
    <x v="0"/>
    <x v="0"/>
  </r>
  <r>
    <s v="NA16 - S/O Pine Ridge Rd"/>
    <n v="139000"/>
    <x v="0"/>
    <s v="NSAC1"/>
    <s v="NA"/>
    <x v="0"/>
    <x v="11"/>
  </r>
  <r>
    <s v="ES03 - Estero"/>
    <n v="139000"/>
    <x v="0"/>
    <s v="BPTTN"/>
    <s v="ES"/>
    <x v="1"/>
    <x v="95"/>
  </r>
  <r>
    <s v="NA12 - N/O Vanderbilt Bch W/O 75"/>
    <n v="127000"/>
    <x v="0"/>
    <s v="WOOD05"/>
    <s v="NA"/>
    <x v="0"/>
    <x v="57"/>
  </r>
  <r>
    <s v="NA38 - South of US41 East of 951"/>
    <n v="115000"/>
    <x v="0"/>
    <s v="CLAU"/>
    <s v="NA"/>
    <x v="0"/>
    <x v="124"/>
  </r>
  <r>
    <s v="NA17 - N/O Davis Blvd"/>
    <n v="150000"/>
    <x v="0"/>
    <s v="DNFR"/>
    <s v="NA"/>
    <x v="0"/>
    <x v="8"/>
  </r>
  <r>
    <s v="NA44 - GGE 16-20, 23-25"/>
    <n v="138000"/>
    <x v="0"/>
    <s v="NRSI"/>
    <s v="NA"/>
    <x v="0"/>
    <x v="38"/>
  </r>
  <r>
    <s v="NA38 - South of US41 East of 951"/>
    <n v="130000"/>
    <x v="0"/>
    <s v="RRR"/>
    <s v="NA"/>
    <x v="0"/>
    <x v="39"/>
  </r>
  <r>
    <s v="NA48 - GGE 79-93"/>
    <n v="140000"/>
    <x v="0"/>
    <s v="NFAA"/>
    <s v="NA"/>
    <x v="0"/>
    <x v="15"/>
  </r>
  <r>
    <s v="NA08 - Royal Harbor-Windstar"/>
    <n v="135000"/>
    <x v="0"/>
    <s v="BCRI"/>
    <s v="NA"/>
    <x v="0"/>
    <x v="33"/>
  </r>
  <r>
    <s v="NA24 - Golden Gate City"/>
    <n v="135000"/>
    <x v="0"/>
    <s v="BCBRR10"/>
    <s v="NA"/>
    <x v="0"/>
    <x v="3"/>
  </r>
  <r>
    <s v="NA01 - N/O 111th Ave"/>
    <n v="139900"/>
    <x v="0"/>
    <s v="AMVT"/>
    <s v="NA"/>
    <x v="0"/>
    <x v="14"/>
  </r>
  <r>
    <s v="NA22 - S/O Immokalee Rd W/O 951"/>
    <n v="150000"/>
    <x v="0"/>
    <s v="CBRR02"/>
    <s v="NA"/>
    <x v="0"/>
    <x v="3"/>
  </r>
  <r>
    <s v="NA17 - N/O Davis Blvd"/>
    <n v="139000"/>
    <x v="0"/>
    <s v="NAMVT"/>
    <s v="NA"/>
    <x v="0"/>
    <x v="14"/>
  </r>
  <r>
    <s v="NA42 - GGE 15, 27-28, 193-195"/>
    <n v="148300"/>
    <x v="0"/>
    <s v="REMS"/>
    <s v="NA"/>
    <x v="0"/>
    <x v="24"/>
  </r>
  <r>
    <s v="NA17 - N/O Davis Blvd"/>
    <n v="115000"/>
    <x v="0"/>
    <s v="SUNY"/>
    <s v="NA"/>
    <x v="0"/>
    <x v="6"/>
  </r>
  <r>
    <s v="ES02 - Estero"/>
    <n v="132900"/>
    <x v="0"/>
    <s v="NREM"/>
    <s v="ES"/>
    <x v="1"/>
    <x v="41"/>
  </r>
  <r>
    <s v="NA17 - N/O Davis Blvd"/>
    <n v="138900"/>
    <x v="0"/>
    <s v="DNFR"/>
    <s v="NA"/>
    <x v="0"/>
    <x v="8"/>
  </r>
  <r>
    <s v="NA15 - E/O 41 W/O Goodlette"/>
    <n v="120000"/>
    <x v="0"/>
    <s v="NSAC"/>
    <s v="NA"/>
    <x v="0"/>
    <x v="11"/>
  </r>
  <r>
    <s v="NA41 - GGE 3-12"/>
    <n v="139900"/>
    <x v="0"/>
    <s v="GLST"/>
    <s v="NA"/>
    <x v="0"/>
    <x v="127"/>
  </r>
  <r>
    <s v="NA24 - Golden Gate City"/>
    <n v="110000"/>
    <x v="0"/>
    <s v="BCBRR10"/>
    <s v="NA"/>
    <x v="0"/>
    <x v="3"/>
  </r>
  <r>
    <s v="BN12 - E of I-75 S of City Line"/>
    <n v="130000"/>
    <x v="0"/>
    <s v="DNFR"/>
    <s v="BN"/>
    <x v="1"/>
    <x v="8"/>
  </r>
  <r>
    <s v="NA16 - S/O Pine Ridge Rd"/>
    <n v="129000"/>
    <x v="0"/>
    <s v="PRUD"/>
    <s v="NA"/>
    <x v="0"/>
    <x v="9"/>
  </r>
  <r>
    <s v="NA24 - Golden Gate City"/>
    <n v="142000"/>
    <x v="0"/>
    <s v="NGCTR"/>
    <s v="NA"/>
    <x v="0"/>
    <x v="0"/>
  </r>
  <r>
    <s v="ES02 - Estero"/>
    <n v="118000"/>
    <x v="0"/>
    <s v="BDMM"/>
    <s v="ES"/>
    <x v="1"/>
    <x v="77"/>
  </r>
  <r>
    <s v="NA43 GGE 21-22,36-38,52-53,59-60"/>
    <n v="162500"/>
    <x v="0"/>
    <s v="VIPM03"/>
    <s v="NA"/>
    <x v="0"/>
    <x v="13"/>
  </r>
  <r>
    <s v="ES01 - Estero"/>
    <n v="160000"/>
    <x v="0"/>
    <s v="CBRE03"/>
    <s v="ES"/>
    <x v="1"/>
    <x v="3"/>
  </r>
  <r>
    <s v="ES01 - Estero"/>
    <n v="129000"/>
    <x v="0"/>
    <s v="RGSW"/>
    <s v="ES"/>
    <x v="1"/>
    <x v="128"/>
  </r>
  <r>
    <s v="NA42 - GGE 15, 27-28, 193-195"/>
    <n v="153000"/>
    <x v="0"/>
    <s v="NAVRE"/>
    <s v="NA"/>
    <x v="0"/>
    <x v="22"/>
  </r>
  <r>
    <s v="NA24 - Golden Gate City"/>
    <n v="132000"/>
    <x v="0"/>
    <s v="NSAG"/>
    <s v="NA"/>
    <x v="0"/>
    <x v="60"/>
  </r>
  <r>
    <s v="NA22 - S/O Immokalee Rd W/O 951"/>
    <n v="140000"/>
    <x v="0"/>
    <s v="CBRR02"/>
    <s v="NA"/>
    <x v="0"/>
    <x v="3"/>
  </r>
  <r>
    <s v="NA18 - N/O Rattlesnake Hammock"/>
    <n v="119000"/>
    <x v="0"/>
    <s v="NPCRG2"/>
    <s v="NA"/>
    <x v="0"/>
    <x v="16"/>
  </r>
  <r>
    <s v="NA38 - South of US41 East of 951"/>
    <n v="122500"/>
    <x v="0"/>
    <s v="NPPR"/>
    <s v="NA"/>
    <x v="0"/>
    <x v="44"/>
  </r>
  <r>
    <s v="NA41 - GGE 3-12"/>
    <n v="140000"/>
    <x v="0"/>
    <s v="CBRE03"/>
    <s v="NA"/>
    <x v="0"/>
    <x v="3"/>
  </r>
  <r>
    <s v="ES01 - Estero"/>
    <n v="120000"/>
    <x v="0"/>
    <s v="REMA"/>
    <s v="ES"/>
    <x v="1"/>
    <x v="68"/>
  </r>
  <r>
    <s v="NA46 - GGE 39-47, 61-65"/>
    <n v="136500"/>
    <x v="0"/>
    <s v="AMVT"/>
    <s v="NA"/>
    <x v="0"/>
    <x v="14"/>
  </r>
  <r>
    <s v="NA17 - N/O Davis Blvd"/>
    <n v="124000"/>
    <x v="0"/>
    <s v="MILR01"/>
    <s v="NA"/>
    <x v="0"/>
    <x v="18"/>
  </r>
  <r>
    <s v="NA18 - N/O Rattlesnake Hammock"/>
    <n v="129000"/>
    <x v="0"/>
    <s v="SUNY"/>
    <s v="NA"/>
    <x v="0"/>
    <x v="6"/>
  </r>
  <r>
    <s v="NA08 - Royal Harbor-Windstar"/>
    <n v="132905"/>
    <x v="0"/>
    <s v="NPPR"/>
    <s v="NA"/>
    <x v="0"/>
    <x v="44"/>
  </r>
  <r>
    <s v="BN01 - Bonita Beach"/>
    <n v="125000"/>
    <x v="0"/>
    <s v="BBRE"/>
    <s v="BN"/>
    <x v="1"/>
    <x v="117"/>
  </r>
  <r>
    <s v="ES03 - Estero"/>
    <n v="135000"/>
    <x v="0"/>
    <s v="CBRE03"/>
    <s v="ES"/>
    <x v="1"/>
    <x v="3"/>
  </r>
  <r>
    <s v="NA41 - GGE 3-12"/>
    <n v="144900"/>
    <x v="0"/>
    <s v="NPSR"/>
    <s v="NA"/>
    <x v="0"/>
    <x v="0"/>
  </r>
  <r>
    <s v="NA16 - S/O Pine Ridge Rd"/>
    <n v="131000"/>
    <x v="0"/>
    <s v="NSTO"/>
    <s v="NA"/>
    <x v="0"/>
    <x v="119"/>
  </r>
  <r>
    <s v="BN01 - Bonita Beach"/>
    <n v="138000"/>
    <x v="0"/>
    <s v="DNFR"/>
    <s v="BN"/>
    <x v="1"/>
    <x v="8"/>
  </r>
  <r>
    <s v="ES02 - Estero"/>
    <n v="130000"/>
    <x v="0"/>
    <s v="PRUD03"/>
    <s v="ES"/>
    <x v="1"/>
    <x v="9"/>
  </r>
  <r>
    <s v="NA17 - N/O Davis Blvd"/>
    <n v="137000"/>
    <x v="0"/>
    <s v="CBRR03"/>
    <s v="NA"/>
    <x v="0"/>
    <x v="3"/>
  </r>
  <r>
    <s v="NA16 - S/O Pine Ridge Rd"/>
    <n v="130000"/>
    <x v="0"/>
    <s v="DNFR"/>
    <s v="NA"/>
    <x v="0"/>
    <x v="8"/>
  </r>
  <r>
    <s v="NA19 - Lely Area"/>
    <n v="110000"/>
    <x v="0"/>
    <s v="CBRR03"/>
    <s v="NA"/>
    <x v="0"/>
    <x v="3"/>
  </r>
  <r>
    <s v="NA21 - N/O Immokalee Rd E/O 75"/>
    <n v="140000"/>
    <x v="0"/>
    <s v="RLTY"/>
    <s v="NA"/>
    <x v="0"/>
    <x v="42"/>
  </r>
  <r>
    <s v="NA18 - N/O Rattlesnake Hammock"/>
    <n v="122500"/>
    <x v="0"/>
    <s v="WOOD17"/>
    <s v="NA"/>
    <x v="0"/>
    <x v="57"/>
  </r>
  <r>
    <s v="NA17 - N/O Davis Blvd"/>
    <n v="148936"/>
    <x v="0"/>
    <s v="NFHR"/>
    <s v="NA"/>
    <x v="0"/>
    <x v="34"/>
  </r>
  <r>
    <s v="NA43 GGE 21-22,36-38,52-53,59-60"/>
    <n v="139000"/>
    <x v="0"/>
    <s v="NUSPR"/>
    <s v="NA"/>
    <x v="0"/>
    <x v="21"/>
  </r>
  <r>
    <s v="NA12 - N/O Vanderbilt Bch W/O 75"/>
    <n v="136000"/>
    <x v="0"/>
    <s v="NFHR"/>
    <s v="NA"/>
    <x v="0"/>
    <x v="34"/>
  </r>
  <r>
    <s v="NA34 - E/O Wilson N/O GG Blvd"/>
    <n v="140000"/>
    <x v="0"/>
    <s v="SUNY"/>
    <s v="NA"/>
    <x v="0"/>
    <x v="6"/>
  </r>
  <r>
    <s v="NA18 - N/O Rattlesnake Hammock"/>
    <n v="140000"/>
    <x v="0"/>
    <s v="IBRI"/>
    <s v="NA"/>
    <x v="0"/>
    <x v="40"/>
  </r>
  <r>
    <s v="NA42 - GGE 15, 27-28, 193-195"/>
    <n v="140000"/>
    <x v="0"/>
    <s v="AMVT"/>
    <s v="NA"/>
    <x v="0"/>
    <x v="14"/>
  </r>
  <r>
    <s v="NA18 - N/O Rattlesnake Hammock"/>
    <n v="112600"/>
    <x v="0"/>
    <s v="AMVT"/>
    <s v="NA"/>
    <x v="0"/>
    <x v="14"/>
  </r>
  <r>
    <s v="NA17 - N/O Davis Blvd"/>
    <n v="125000"/>
    <x v="0"/>
    <s v="CBRR02"/>
    <s v="NA"/>
    <x v="0"/>
    <x v="3"/>
  </r>
  <r>
    <s v="NA44 - GGE 16-20, 23-25"/>
    <n v="140332"/>
    <x v="0"/>
    <s v="SUNY"/>
    <s v="NA"/>
    <x v="0"/>
    <x v="6"/>
  </r>
  <r>
    <s v="NA15 - E/O 41 W/O Goodlette"/>
    <n v="161000"/>
    <x v="0"/>
    <s v="BPORT"/>
    <s v="NA"/>
    <x v="0"/>
    <x v="19"/>
  </r>
  <r>
    <s v="NA11 - N/O Immokalee Rd W/O 75"/>
    <n v="133000"/>
    <x v="0"/>
    <s v="DNFR"/>
    <s v="NA"/>
    <x v="0"/>
    <x v="8"/>
  </r>
  <r>
    <s v="NA46 - GGE 39-47, 61-65"/>
    <n v="150000"/>
    <x v="0"/>
    <s v="NWRG"/>
    <s v="NA"/>
    <x v="0"/>
    <x v="5"/>
  </r>
  <r>
    <s v="BN06 - North Bonita East of US41"/>
    <n v="148500"/>
    <x v="0"/>
    <s v="NSAG"/>
    <s v="BN"/>
    <x v="1"/>
    <x v="60"/>
  </r>
  <r>
    <s v="NA42 - GGE 15, 27-28, 193-195"/>
    <n v="134100"/>
    <x v="0"/>
    <s v="NAMVT"/>
    <s v="NA"/>
    <x v="0"/>
    <x v="14"/>
  </r>
  <r>
    <s v="ES02 - Estero"/>
    <n v="136000"/>
    <x v="0"/>
    <s v="BDMM"/>
    <s v="ES"/>
    <x v="1"/>
    <x v="77"/>
  </r>
  <r>
    <s v="BN10 East Old41 So of Shangrila"/>
    <n v="141900"/>
    <x v="0"/>
    <s v="REMS"/>
    <s v="BN"/>
    <x v="1"/>
    <x v="24"/>
  </r>
  <r>
    <s v="NA09 - South Naples Area"/>
    <n v="113000"/>
    <x v="0"/>
    <s v="NPCRG2"/>
    <s v="NA"/>
    <x v="0"/>
    <x v="16"/>
  </r>
  <r>
    <s v="NA37 - East Collier S/O 75"/>
    <n v="115500"/>
    <x v="0"/>
    <s v="NWRG"/>
    <s v="NA"/>
    <x v="0"/>
    <x v="5"/>
  </r>
  <r>
    <s v="BN12 - E of I-75 S of City Line"/>
    <n v="133000"/>
    <x v="0"/>
    <s v="CBRE03"/>
    <s v="BN"/>
    <x v="1"/>
    <x v="3"/>
  </r>
  <r>
    <s v="NA41 - GGE 3-12"/>
    <n v="142500"/>
    <x v="0"/>
    <s v="PRUD"/>
    <s v="NA"/>
    <x v="0"/>
    <x v="9"/>
  </r>
  <r>
    <s v="NA24 - Golden Gate City"/>
    <n v="140000"/>
    <x v="0"/>
    <s v="DNFR"/>
    <s v="NA"/>
    <x v="0"/>
    <x v="8"/>
  </r>
  <r>
    <s v="NA41 - GGE 3-12"/>
    <n v="142500"/>
    <x v="0"/>
    <s v="PRUD"/>
    <s v="NA"/>
    <x v="0"/>
    <x v="9"/>
  </r>
  <r>
    <s v="NA11 - N/O Immokalee Rd W/O 75"/>
    <n v="125000"/>
    <x v="0"/>
    <s v="PLAN"/>
    <s v="NA"/>
    <x v="0"/>
    <x v="63"/>
  </r>
  <r>
    <s v="NA47 - GGE 67-78"/>
    <n v="150000"/>
    <x v="0"/>
    <s v="NPSR"/>
    <s v="NA"/>
    <x v="0"/>
    <x v="0"/>
  </r>
  <r>
    <s v="NA03 - Naples Park Area"/>
    <n v="142500"/>
    <x v="0"/>
    <s v="NRPON"/>
    <s v="NA"/>
    <x v="0"/>
    <x v="49"/>
  </r>
  <r>
    <s v="BN08 East of US41 South of Terry"/>
    <n v="118000"/>
    <x v="0"/>
    <s v="WOOD17"/>
    <s v="BN"/>
    <x v="1"/>
    <x v="57"/>
  </r>
  <r>
    <s v="ES02 - Estero"/>
    <n v="134000"/>
    <x v="0"/>
    <s v="BDMM"/>
    <s v="ES"/>
    <x v="1"/>
    <x v="77"/>
  </r>
  <r>
    <s v="NA47 - GGE 67-78"/>
    <n v="125000"/>
    <x v="0"/>
    <s v="CBRR03"/>
    <s v="NA"/>
    <x v="0"/>
    <x v="3"/>
  </r>
  <r>
    <s v="NA18 - N/O Rattlesnake Hammock"/>
    <n v="144000"/>
    <x v="0"/>
    <s v="MILR01"/>
    <s v="NA"/>
    <x v="0"/>
    <x v="18"/>
  </r>
  <r>
    <s v="NA14 - N/O Pine Ridge &amp; Vineyard"/>
    <n v="144500"/>
    <x v="0"/>
    <s v="MILR01"/>
    <s v="NA"/>
    <x v="0"/>
    <x v="18"/>
  </r>
  <r>
    <s v="NA34 - E/O Wilson N/O GG Blvd"/>
    <n v="152440"/>
    <x v="0"/>
    <s v="CSRI01"/>
    <s v="NA"/>
    <x v="0"/>
    <x v="20"/>
  </r>
  <r>
    <s v="NA48 - GGE 79-93"/>
    <n v="140000"/>
    <x v="0"/>
    <s v="NAMVT"/>
    <s v="NA"/>
    <x v="0"/>
    <x v="14"/>
  </r>
  <r>
    <s v="NA19 - Lely Area"/>
    <n v="140000"/>
    <x v="0"/>
    <s v="AMVT"/>
    <s v="NA"/>
    <x v="0"/>
    <x v="14"/>
  </r>
  <r>
    <s v="NA22 - S/O Immokalee Rd W/O 951"/>
    <n v="140000"/>
    <x v="0"/>
    <s v="AMVT"/>
    <s v="NA"/>
    <x v="0"/>
    <x v="14"/>
  </r>
  <r>
    <s v="NA12 - N/O Vanderbilt Bch W/O 75"/>
    <n v="130000"/>
    <x v="0"/>
    <s v="NRPON"/>
    <s v="NA"/>
    <x v="0"/>
    <x v="49"/>
  </r>
  <r>
    <s v="NA15 - E/O 41 W/O Goodlette"/>
    <n v="136000"/>
    <x v="0"/>
    <s v="DNFR"/>
    <s v="NA"/>
    <x v="0"/>
    <x v="8"/>
  </r>
  <r>
    <s v="NA31 - S/O Immokalee Rd"/>
    <n v="142500"/>
    <x v="0"/>
    <s v="DNFR"/>
    <s v="NA"/>
    <x v="0"/>
    <x v="8"/>
  </r>
  <r>
    <s v="NA47 - GGE 67-78"/>
    <n v="123000"/>
    <x v="0"/>
    <s v="REMS"/>
    <s v="NA"/>
    <x v="0"/>
    <x v="24"/>
  </r>
  <r>
    <s v="NA05 - Crayton Rd Area"/>
    <n v="137250"/>
    <x v="0"/>
    <s v="NPSR"/>
    <s v="NA"/>
    <x v="0"/>
    <x v="0"/>
  </r>
  <r>
    <s v="NA16 - S/O Pine Ridge Rd"/>
    <n v="122000"/>
    <x v="0"/>
    <s v="DNFR"/>
    <s v="NA"/>
    <x v="0"/>
    <x v="8"/>
  </r>
  <r>
    <s v="BN06 - North Bonita East of US41"/>
    <n v="125000"/>
    <x v="0"/>
    <s v="RLTY"/>
    <s v="BN"/>
    <x v="1"/>
    <x v="42"/>
  </r>
  <r>
    <s v="NA11 - N/O Immokalee Rd W/O 75"/>
    <n v="139000"/>
    <x v="0"/>
    <s v="SUNY"/>
    <s v="NA"/>
    <x v="0"/>
    <x v="6"/>
  </r>
  <r>
    <s v="NA09 - South Naples Area"/>
    <n v="144900"/>
    <x v="0"/>
    <s v="CCRC"/>
    <s v="NA"/>
    <x v="0"/>
    <x v="37"/>
  </r>
  <r>
    <s v="NA16 - S/O Pine Ridge Rd"/>
    <n v="145000"/>
    <x v="0"/>
    <s v="BDOWN"/>
    <s v="NA"/>
    <x v="0"/>
    <x v="8"/>
  </r>
  <r>
    <s v="NA17 - N/O Davis Blvd"/>
    <n v="125000"/>
    <x v="0"/>
    <s v="DNFR"/>
    <s v="NA"/>
    <x v="0"/>
    <x v="8"/>
  </r>
  <r>
    <s v="NA37 - East Collier S/O 75"/>
    <n v="145000"/>
    <x v="0"/>
    <s v="BCBRR10"/>
    <s v="NA"/>
    <x v="0"/>
    <x v="3"/>
  </r>
  <r>
    <s v="NA18 - N/O Rattlesnake Hammock"/>
    <n v="145000"/>
    <x v="0"/>
    <s v="EFRE"/>
    <s v="NA"/>
    <x v="0"/>
    <x v="92"/>
  </r>
  <r>
    <s v="NA09 - South Naples Area"/>
    <n v="145000"/>
    <x v="0"/>
    <s v="NFHR"/>
    <s v="NA"/>
    <x v="0"/>
    <x v="34"/>
  </r>
  <r>
    <s v="NA12 - N/O Vanderbilt Bch W/O 75"/>
    <n v="150000"/>
    <x v="0"/>
    <s v="SUNY"/>
    <s v="NA"/>
    <x v="0"/>
    <x v="6"/>
  </r>
  <r>
    <s v="BN06 - North Bonita East of US41"/>
    <n v="132500"/>
    <x v="0"/>
    <s v="NSTO01"/>
    <s v="BN"/>
    <x v="1"/>
    <x v="119"/>
  </r>
  <r>
    <s v="NA15 - E/O 41 W/O Goodlette"/>
    <n v="137500"/>
    <x v="0"/>
    <s v="PRET"/>
    <s v="NA"/>
    <x v="0"/>
    <x v="129"/>
  </r>
  <r>
    <s v="ES02 - Estero"/>
    <n v="130000"/>
    <x v="0"/>
    <s v="BDMM"/>
    <s v="ES"/>
    <x v="1"/>
    <x v="77"/>
  </r>
  <r>
    <s v="NA14 - N/O Pine Ridge &amp; Vineyard"/>
    <n v="136000"/>
    <x v="0"/>
    <s v="MILR01"/>
    <s v="NA"/>
    <x v="0"/>
    <x v="18"/>
  </r>
  <r>
    <s v="NA09 - South Naples Area"/>
    <n v="113000"/>
    <x v="0"/>
    <s v="AMVT"/>
    <s v="NA"/>
    <x v="0"/>
    <x v="14"/>
  </r>
  <r>
    <s v="NA01 - N/O 111th Ave"/>
    <n v="135000"/>
    <x v="0"/>
    <s v="BRSR"/>
    <s v="NA"/>
    <x v="0"/>
    <x v="32"/>
  </r>
  <r>
    <s v="NA46 - GGE 39-47, 61-65"/>
    <n v="129000"/>
    <x v="0"/>
    <s v="HLBI"/>
    <s v="NA"/>
    <x v="0"/>
    <x v="27"/>
  </r>
  <r>
    <s v="NA16 - S/O Pine Ridge Rd"/>
    <n v="141900"/>
    <x v="0"/>
    <s v="NFRG"/>
    <s v="NA"/>
    <x v="0"/>
    <x v="114"/>
  </r>
  <r>
    <s v="NA36 - East Collier N/O 75"/>
    <n v="145900"/>
    <x v="0"/>
    <s v="NWRG"/>
    <s v="NA"/>
    <x v="0"/>
    <x v="5"/>
  </r>
  <r>
    <s v="NA18 - N/O Rattlesnake Hammock"/>
    <n v="143000"/>
    <x v="0"/>
    <s v="AMVT"/>
    <s v="NA"/>
    <x v="0"/>
    <x v="14"/>
  </r>
  <r>
    <s v="NA14 - N/O Pine Ridge &amp; Vineyard"/>
    <n v="118000"/>
    <x v="0"/>
    <s v="DNFR"/>
    <s v="NA"/>
    <x v="0"/>
    <x v="8"/>
  </r>
  <r>
    <s v="NA24 - Golden Gate City"/>
    <n v="146340"/>
    <x v="0"/>
    <s v="SMFA01"/>
    <s v="NA"/>
    <x v="0"/>
    <x v="25"/>
  </r>
  <r>
    <s v="NA46 - GGE 39-47, 61-65"/>
    <n v="80000"/>
    <x v="0"/>
    <s v="NAMRE"/>
    <s v="NA"/>
    <x v="0"/>
    <x v="86"/>
  </r>
  <r>
    <s v="NA16 - S/O Pine Ridge Rd"/>
    <n v="132700"/>
    <x v="0"/>
    <s v="NRWT"/>
    <s v="NA"/>
    <x v="0"/>
    <x v="100"/>
  </r>
  <r>
    <s v="NA46 - GGE 39-47, 61-65"/>
    <n v="147000"/>
    <x v="0"/>
    <s v="BFRM"/>
    <s v="NA"/>
    <x v="0"/>
    <x v="0"/>
  </r>
  <r>
    <s v="NA22 - S/O Immokalee Rd W/O 951"/>
    <n v="132500"/>
    <x v="0"/>
    <s v="DNFR"/>
    <s v="NA"/>
    <x v="0"/>
    <x v="8"/>
  </r>
  <r>
    <s v="NA45 - GGE 13-14, 48-51"/>
    <n v="152000"/>
    <x v="0"/>
    <s v="BMBA"/>
    <s v="NA"/>
    <x v="0"/>
    <x v="35"/>
  </r>
  <r>
    <s v="BN07 East of US41 North of Terry"/>
    <n v="110000"/>
    <x v="0"/>
    <s v="BTAC"/>
    <s v="BN"/>
    <x v="1"/>
    <x v="73"/>
  </r>
  <r>
    <s v="NA14 - N/O Pine Ridge &amp; Vineyard"/>
    <n v="132000"/>
    <x v="0"/>
    <s v="NRSI"/>
    <s v="NA"/>
    <x v="0"/>
    <x v="38"/>
  </r>
  <r>
    <s v="NA45 - GGE 13-14, 48-51"/>
    <n v="92000"/>
    <x v="0"/>
    <s v="NRPON"/>
    <s v="NA"/>
    <x v="0"/>
    <x v="49"/>
  </r>
  <r>
    <s v="NA47 - GGE 67-78"/>
    <n v="147000"/>
    <x v="0"/>
    <s v="NPSR"/>
    <s v="NA"/>
    <x v="0"/>
    <x v="0"/>
  </r>
  <r>
    <s v="BN10 East Old41 So of Shangrila"/>
    <n v="133000"/>
    <x v="0"/>
    <s v="REMA"/>
    <s v="BN"/>
    <x v="1"/>
    <x v="68"/>
  </r>
  <r>
    <s v="NA17 - N/O Davis Blvd"/>
    <n v="130000"/>
    <x v="0"/>
    <s v="GULB"/>
    <s v="NA"/>
    <x v="0"/>
    <x v="91"/>
  </r>
  <r>
    <s v="NA03 - Naples Park Area"/>
    <n v="85000"/>
    <x v="0"/>
    <s v="NSSR3"/>
    <s v="NA"/>
    <x v="0"/>
    <x v="0"/>
  </r>
  <r>
    <s v="NA23 - S/O Pine Ridge Rd W/O 951"/>
    <n v="135000"/>
    <x v="0"/>
    <s v="CBRR02"/>
    <s v="NA"/>
    <x v="0"/>
    <x v="3"/>
  </r>
  <r>
    <s v="NA21 - N/O Immokalee Rd E/O 75"/>
    <n v="150000"/>
    <x v="0"/>
    <s v="BRSR"/>
    <s v="NA"/>
    <x v="0"/>
    <x v="32"/>
  </r>
  <r>
    <s v="ES01 - Estero"/>
    <n v="141500"/>
    <x v="0"/>
    <s v="RLTY"/>
    <s v="ES"/>
    <x v="1"/>
    <x v="42"/>
  </r>
  <r>
    <s v="NA46 - GGE 39-47, 61-65"/>
    <n v="148900"/>
    <x v="0"/>
    <s v="AAHI"/>
    <s v="NA"/>
    <x v="0"/>
    <x v="106"/>
  </r>
  <r>
    <s v="BN07 East of US41 North of Terry"/>
    <n v="125000"/>
    <x v="0"/>
    <s v="REMXC"/>
    <s v="BN"/>
    <x v="1"/>
    <x v="50"/>
  </r>
  <r>
    <s v="NA46 - GGE 39-47, 61-65"/>
    <n v="160000"/>
    <x v="0"/>
    <s v="NFHR"/>
    <s v="NA"/>
    <x v="0"/>
    <x v="34"/>
  </r>
  <r>
    <s v="NA21 - N/O Immokalee Rd E/O 75"/>
    <n v="135000"/>
    <x v="0"/>
    <s v="QUAL"/>
    <s v="NA"/>
    <x v="0"/>
    <x v="130"/>
  </r>
  <r>
    <s v="ES01 - Estero"/>
    <n v="138500"/>
    <x v="0"/>
    <s v="JRWD03"/>
    <s v="ES"/>
    <x v="1"/>
    <x v="57"/>
  </r>
  <r>
    <s v="NA48 - GGE 79-93"/>
    <n v="127500"/>
    <x v="0"/>
    <s v="DNFRI"/>
    <s v="NA"/>
    <x v="0"/>
    <x v="8"/>
  </r>
  <r>
    <s v="NA47 - GGE 67-78"/>
    <n v="130000"/>
    <x v="0"/>
    <s v="DNFR"/>
    <s v="NA"/>
    <x v="0"/>
    <x v="8"/>
  </r>
  <r>
    <s v="NA37 - East Collier S/O 75"/>
    <n v="149900"/>
    <x v="0"/>
    <s v="NPPR"/>
    <s v="NA"/>
    <x v="0"/>
    <x v="44"/>
  </r>
  <r>
    <s v="NA08 - Royal Harbor-Windstar"/>
    <n v="120000"/>
    <x v="0"/>
    <s v="AMVT"/>
    <s v="NA"/>
    <x v="0"/>
    <x v="14"/>
  </r>
  <r>
    <s v="NA43 GGE 21-22,36-38,52-53,59-60"/>
    <n v="150000"/>
    <x v="0"/>
    <s v="NWRG"/>
    <s v="NA"/>
    <x v="0"/>
    <x v="5"/>
  </r>
  <r>
    <s v="BN06 - North Bonita East of US41"/>
    <n v="135000"/>
    <x v="0"/>
    <s v="BKSRI"/>
    <s v="BN"/>
    <x v="1"/>
    <x v="97"/>
  </r>
  <r>
    <s v="NA18 - N/O Rattlesnake Hammock"/>
    <n v="131000"/>
    <x v="0"/>
    <s v="WOOD"/>
    <s v="NA"/>
    <x v="0"/>
    <x v="57"/>
  </r>
  <r>
    <s v="BN01 - Bonita Beach"/>
    <n v="119000"/>
    <x v="0"/>
    <s v="BBRE"/>
    <s v="BN"/>
    <x v="1"/>
    <x v="117"/>
  </r>
  <r>
    <s v="NA15 - E/O 41 W/O Goodlette"/>
    <n v="139000"/>
    <x v="0"/>
    <s v="CBRR03"/>
    <s v="NA"/>
    <x v="0"/>
    <x v="3"/>
  </r>
  <r>
    <s v="NA18 - N/O Rattlesnake Hammock"/>
    <n v="126500"/>
    <x v="0"/>
    <s v="CCRC"/>
    <s v="NA"/>
    <x v="0"/>
    <x v="37"/>
  </r>
  <r>
    <s v="NA16 - S/O Pine Ridge Rd"/>
    <n v="140000"/>
    <x v="0"/>
    <s v="NRPN"/>
    <s v="NA"/>
    <x v="0"/>
    <x v="61"/>
  </r>
  <r>
    <s v="NA13 - Pine Ridge Area"/>
    <n v="140000"/>
    <x v="0"/>
    <s v="NFHR"/>
    <s v="NA"/>
    <x v="0"/>
    <x v="34"/>
  </r>
  <r>
    <s v="NA17 - N/O Davis Blvd"/>
    <n v="149000"/>
    <x v="0"/>
    <s v="RLTY"/>
    <s v="NA"/>
    <x v="0"/>
    <x v="42"/>
  </r>
  <r>
    <s v="NA21 - N/O Immokalee Rd E/O 75"/>
    <n v="149000"/>
    <x v="0"/>
    <s v="NNTR"/>
    <s v="NA"/>
    <x v="0"/>
    <x v="131"/>
  </r>
  <r>
    <s v="NA09 - South Naples Area"/>
    <n v="80000"/>
    <x v="0"/>
    <s v="CHRI"/>
    <s v="NA"/>
    <x v="0"/>
    <x v="45"/>
  </r>
  <r>
    <s v="NA18 - N/O Rattlesnake Hammock"/>
    <n v="129000"/>
    <x v="0"/>
    <s v="NCOF"/>
    <s v="NA"/>
    <x v="0"/>
    <x v="99"/>
  </r>
  <r>
    <s v="NA19 - Lely Area"/>
    <n v="131000"/>
    <x v="0"/>
    <s v="BCBRR10"/>
    <s v="NA"/>
    <x v="0"/>
    <x v="3"/>
  </r>
  <r>
    <s v="NA21 - N/O Immokalee Rd E/O 75"/>
    <n v="140000"/>
    <x v="0"/>
    <s v="WOOD17"/>
    <s v="NA"/>
    <x v="0"/>
    <x v="57"/>
  </r>
  <r>
    <s v="BN08 East of US41 South of Terry"/>
    <n v="145000"/>
    <x v="0"/>
    <s v="GULD"/>
    <s v="BN"/>
    <x v="1"/>
    <x v="12"/>
  </r>
  <r>
    <s v="NA03 - Naples Park Area"/>
    <n v="140000"/>
    <x v="0"/>
    <s v="NURGI"/>
    <s v="NA"/>
    <x v="0"/>
    <x v="31"/>
  </r>
  <r>
    <s v="NA01 - N/O 111th Ave"/>
    <n v="150000"/>
    <x v="0"/>
    <s v="NSREF"/>
    <s v="NA"/>
    <x v="0"/>
    <x v="55"/>
  </r>
  <r>
    <s v="NA24 - Golden Gate City"/>
    <n v="115000"/>
    <x v="0"/>
    <s v="NSAC"/>
    <s v="NA"/>
    <x v="0"/>
    <x v="11"/>
  </r>
  <r>
    <s v="NA18 - N/O Rattlesnake Hammock"/>
    <n v="133000"/>
    <x v="0"/>
    <s v="NSREF"/>
    <s v="NA"/>
    <x v="0"/>
    <x v="55"/>
  </r>
  <r>
    <s v="NA16 - S/O Pine Ridge Rd"/>
    <n v="147000"/>
    <x v="0"/>
    <s v="NSREF"/>
    <s v="NA"/>
    <x v="0"/>
    <x v="55"/>
  </r>
  <r>
    <s v="ES01 - Estero"/>
    <n v="130000"/>
    <x v="0"/>
    <s v="CBRE03"/>
    <s v="ES"/>
    <x v="1"/>
    <x v="3"/>
  </r>
  <r>
    <s v="NA11 - N/O Immokalee Rd W/O 75"/>
    <n v="140000"/>
    <x v="0"/>
    <s v="PLAT"/>
    <s v="NA"/>
    <x v="0"/>
    <x v="132"/>
  </r>
  <r>
    <s v="NA31 - S/O Immokalee Rd"/>
    <n v="145000"/>
    <x v="0"/>
    <s v="SMFA01"/>
    <s v="NA"/>
    <x v="0"/>
    <x v="25"/>
  </r>
  <r>
    <s v="NA18 - N/O Rattlesnake Hammock"/>
    <n v="130000"/>
    <x v="0"/>
    <s v="NRSI"/>
    <s v="NA"/>
    <x v="0"/>
    <x v="38"/>
  </r>
  <r>
    <s v="NA11 - N/O Immokalee Rd W/O 75"/>
    <n v="144900"/>
    <x v="0"/>
    <s v="SUNY"/>
    <s v="NA"/>
    <x v="0"/>
    <x v="6"/>
  </r>
  <r>
    <s v="BN12 - E of I-75 S of City Line"/>
    <n v="160000"/>
    <x v="0"/>
    <s v="CBRE03"/>
    <s v="BN"/>
    <x v="1"/>
    <x v="3"/>
  </r>
  <r>
    <s v="NA42 - GGE 15, 27-28, 193-195"/>
    <n v="147000"/>
    <x v="0"/>
    <s v="NPSR"/>
    <s v="NA"/>
    <x v="0"/>
    <x v="0"/>
  </r>
  <r>
    <s v="NA03 - Naples Park Area"/>
    <n v="125000"/>
    <x v="0"/>
    <s v="AMVT"/>
    <s v="NA"/>
    <x v="0"/>
    <x v="14"/>
  </r>
  <r>
    <s v="NA19 - Lely Area"/>
    <n v="130000"/>
    <x v="0"/>
    <s v="REMS"/>
    <s v="NA"/>
    <x v="0"/>
    <x v="24"/>
  </r>
  <r>
    <s v="NA17 - N/O Davis Blvd"/>
    <n v="136000"/>
    <x v="0"/>
    <s v="AMVT"/>
    <s v="NA"/>
    <x v="0"/>
    <x v="14"/>
  </r>
  <r>
    <s v="BN09 - Spanish Wells"/>
    <n v="147900"/>
    <x v="0"/>
    <s v="NCRR"/>
    <s v="BN"/>
    <x v="1"/>
    <x v="0"/>
  </r>
  <r>
    <s v="NA18 - N/O Rattlesnake Hammock"/>
    <n v="120000"/>
    <x v="0"/>
    <s v="WOOD"/>
    <s v="NA"/>
    <x v="0"/>
    <x v="57"/>
  </r>
  <r>
    <s v="NA18 - N/O Rattlesnake Hammock"/>
    <n v="149900"/>
    <x v="0"/>
    <s v="DNFR"/>
    <s v="NA"/>
    <x v="0"/>
    <x v="8"/>
  </r>
  <r>
    <s v="NA11 - N/O Immokalee Rd W/O 75"/>
    <n v="130000"/>
    <x v="0"/>
    <s v="WOOD17"/>
    <s v="NA"/>
    <x v="0"/>
    <x v="57"/>
  </r>
  <r>
    <s v="NA19 - Lely Area"/>
    <n v="140000"/>
    <x v="0"/>
    <s v="WOOD"/>
    <s v="NA"/>
    <x v="0"/>
    <x v="57"/>
  </r>
  <r>
    <s v="NA16 - S/O Pine Ridge Rd"/>
    <n v="125000"/>
    <x v="0"/>
    <s v="NSVI"/>
    <s v="NA"/>
    <x v="0"/>
    <x v="133"/>
  </r>
  <r>
    <s v="NA15 - E/O 41 W/O Goodlette"/>
    <n v="149900"/>
    <x v="0"/>
    <s v="AMVT"/>
    <s v="NA"/>
    <x v="0"/>
    <x v="14"/>
  </r>
  <r>
    <s v="NA22 - S/O Immokalee Rd W/O 951"/>
    <n v="145000"/>
    <x v="0"/>
    <s v="CBRR02"/>
    <s v="NA"/>
    <x v="0"/>
    <x v="3"/>
  </r>
  <r>
    <s v="NA22 - S/O Immokalee Rd W/O 951"/>
    <n v="141000"/>
    <x v="0"/>
    <s v="AMVT"/>
    <s v="NA"/>
    <x v="0"/>
    <x v="14"/>
  </r>
  <r>
    <s v="NA18 - N/O Rattlesnake Hammock"/>
    <n v="135000"/>
    <x v="0"/>
    <s v="CBRR02"/>
    <s v="NA"/>
    <x v="0"/>
    <x v="3"/>
  </r>
  <r>
    <s v="NA47 - GGE 67-78"/>
    <n v="143000"/>
    <x v="0"/>
    <s v="CBRE03"/>
    <s v="NA"/>
    <x v="0"/>
    <x v="3"/>
  </r>
  <r>
    <s v="NA16 - S/O Pine Ridge Rd"/>
    <n v="130000"/>
    <x v="0"/>
    <s v="HILL"/>
    <s v="NA"/>
    <x v="0"/>
    <x v="113"/>
  </r>
  <r>
    <s v="NA01 - N/O 111th Ave"/>
    <n v="149900"/>
    <x v="0"/>
    <s v="PRUD"/>
    <s v="NA"/>
    <x v="0"/>
    <x v="9"/>
  </r>
  <r>
    <s v="NA12 - N/O Vanderbilt Bch W/O 75"/>
    <n v="140000"/>
    <x v="0"/>
    <s v="AMVT"/>
    <s v="NA"/>
    <x v="0"/>
    <x v="14"/>
  </r>
  <r>
    <s v="BN06 - North Bonita East of US41"/>
    <n v="145000"/>
    <x v="0"/>
    <s v="CBRR03"/>
    <s v="BN"/>
    <x v="1"/>
    <x v="3"/>
  </r>
  <r>
    <s v="NA44 - GGE 16-20, 23-25"/>
    <n v="145000"/>
    <x v="0"/>
    <s v="AMVT"/>
    <s v="NA"/>
    <x v="0"/>
    <x v="14"/>
  </r>
  <r>
    <s v="NA18 - N/O Rattlesnake Hammock"/>
    <n v="134000"/>
    <x v="0"/>
    <s v="SUNY"/>
    <s v="NA"/>
    <x v="0"/>
    <x v="6"/>
  </r>
  <r>
    <s v="NA01 - N/O 111th Ave"/>
    <n v="135000"/>
    <x v="0"/>
    <s v="JRWD03"/>
    <s v="NA"/>
    <x v="0"/>
    <x v="57"/>
  </r>
  <r>
    <s v="NA15 - E/O 41 W/O Goodlette"/>
    <n v="130000"/>
    <x v="0"/>
    <s v="DNFR"/>
    <s v="NA"/>
    <x v="0"/>
    <x v="8"/>
  </r>
  <r>
    <s v="BN09 - Spanish Wells"/>
    <n v="180000"/>
    <x v="0"/>
    <s v="DNFRI"/>
    <s v="BN"/>
    <x v="1"/>
    <x v="8"/>
  </r>
  <r>
    <s v="NA18 - N/O Rattlesnake Hammock"/>
    <n v="146000"/>
    <x v="0"/>
    <s v="NRIR"/>
    <s v="NA"/>
    <x v="0"/>
    <x v="83"/>
  </r>
  <r>
    <s v="NA17 - N/O Davis Blvd"/>
    <n v="127500"/>
    <x v="0"/>
    <s v="DNFR"/>
    <s v="NA"/>
    <x v="0"/>
    <x v="8"/>
  </r>
  <r>
    <s v="NA16 - S/O Pine Ridge Rd"/>
    <n v="130000"/>
    <x v="0"/>
    <s v="NFHR"/>
    <s v="NA"/>
    <x v="0"/>
    <x v="34"/>
  </r>
  <r>
    <s v="NA01 - N/O 111th Ave"/>
    <n v="144900"/>
    <x v="0"/>
    <s v="WOOD17"/>
    <s v="NA"/>
    <x v="0"/>
    <x v="57"/>
  </r>
  <r>
    <s v="NA14 - N/O Pine Ridge &amp; Vineyard"/>
    <n v="150000"/>
    <x v="0"/>
    <s v="REMS"/>
    <s v="NA"/>
    <x v="0"/>
    <x v="24"/>
  </r>
  <r>
    <s v="BN11 S-BonitaBeachRd East Old41"/>
    <n v="147000"/>
    <x v="0"/>
    <s v="DNFR"/>
    <s v="BN"/>
    <x v="1"/>
    <x v="8"/>
  </r>
  <r>
    <s v="NA41 - GGE 3-12"/>
    <n v="149900"/>
    <x v="0"/>
    <s v="AMVT"/>
    <s v="NA"/>
    <x v="0"/>
    <x v="14"/>
  </r>
  <r>
    <s v="BN02 W of US41 So of Bonita Bay"/>
    <n v="140000"/>
    <x v="0"/>
    <s v="NPCRG2"/>
    <s v="BN"/>
    <x v="1"/>
    <x v="16"/>
  </r>
  <r>
    <s v="NA42 - GGE 15, 27-28, 193-195"/>
    <n v="155000"/>
    <x v="0"/>
    <s v="REMS"/>
    <s v="NA"/>
    <x v="0"/>
    <x v="24"/>
  </r>
  <r>
    <s v="NA11 - N/O Immokalee Rd W/O 75"/>
    <n v="135000"/>
    <x v="0"/>
    <s v="NPPR"/>
    <s v="NA"/>
    <x v="0"/>
    <x v="44"/>
  </r>
  <r>
    <s v="NA01 - N/O 111th Ave"/>
    <n v="137500"/>
    <x v="0"/>
    <s v="NSAC"/>
    <s v="NA"/>
    <x v="0"/>
    <x v="11"/>
  </r>
  <r>
    <s v="NA24 - Golden Gate City"/>
    <n v="125000"/>
    <x v="0"/>
    <s v="DNFR"/>
    <s v="NA"/>
    <x v="0"/>
    <x v="8"/>
  </r>
  <r>
    <s v="NA16 - S/O Pine Ridge Rd"/>
    <n v="150000"/>
    <x v="0"/>
    <s v="WOOD"/>
    <s v="NA"/>
    <x v="0"/>
    <x v="57"/>
  </r>
  <r>
    <s v="NA11 - N/O Immokalee Rd W/O 75"/>
    <n v="150000"/>
    <x v="0"/>
    <s v="WOOD18"/>
    <s v="NA"/>
    <x v="0"/>
    <x v="57"/>
  </r>
  <r>
    <s v="NA42 - GGE 15, 27-28, 193-195"/>
    <n v="150000"/>
    <x v="0"/>
    <s v="NCSUN"/>
    <s v="NA"/>
    <x v="0"/>
    <x v="29"/>
  </r>
  <r>
    <s v="NA46 - GGE 39-47, 61-65"/>
    <n v="145000"/>
    <x v="0"/>
    <s v="NAMRE"/>
    <s v="NA"/>
    <x v="0"/>
    <x v="86"/>
  </r>
  <r>
    <s v="NA17 - N/O Davis Blvd"/>
    <n v="120000"/>
    <x v="0"/>
    <s v="NSAC"/>
    <s v="NA"/>
    <x v="0"/>
    <x v="11"/>
  </r>
  <r>
    <s v="NA17 - N/O Davis Blvd"/>
    <n v="122000"/>
    <x v="0"/>
    <s v="AMVT"/>
    <s v="NA"/>
    <x v="0"/>
    <x v="14"/>
  </r>
  <r>
    <s v="BN07 East of US41 North of Terry"/>
    <n v="150000"/>
    <x v="0"/>
    <s v="JRWD03"/>
    <s v="BN"/>
    <x v="1"/>
    <x v="57"/>
  </r>
  <r>
    <s v="NA05 - Crayton Rd Area"/>
    <n v="130000"/>
    <x v="0"/>
    <s v="NRPON"/>
    <s v="NA"/>
    <x v="0"/>
    <x v="49"/>
  </r>
  <r>
    <s v="BN02 W of US41 So of Bonita Bay"/>
    <n v="150000"/>
    <x v="0"/>
    <s v="NALB"/>
    <s v="BN"/>
    <x v="1"/>
    <x v="0"/>
  </r>
  <r>
    <s v="NA34 - E/O Wilson N/O GG Blvd"/>
    <n v="150000"/>
    <x v="0"/>
    <s v="NGRT"/>
    <s v="NA"/>
    <x v="0"/>
    <x v="134"/>
  </r>
  <r>
    <s v="NA11 - N/O Immokalee Rd W/O 75"/>
    <n v="150000"/>
    <x v="0"/>
    <s v="DNFR"/>
    <s v="NA"/>
    <x v="0"/>
    <x v="8"/>
  </r>
  <r>
    <s v="NA16 - S/O Pine Ridge Rd"/>
    <n v="141400"/>
    <x v="0"/>
    <s v="SUNY"/>
    <s v="NA"/>
    <x v="0"/>
    <x v="6"/>
  </r>
  <r>
    <s v="NA12 - N/O Vanderbilt Bch W/O 75"/>
    <n v="138000"/>
    <x v="0"/>
    <s v="NURP"/>
    <s v="NA"/>
    <x v="0"/>
    <x v="0"/>
  </r>
  <r>
    <s v="NA24 - Golden Gate City"/>
    <n v="120000"/>
    <x v="0"/>
    <s v="DNFR"/>
    <s v="NA"/>
    <x v="0"/>
    <x v="8"/>
  </r>
  <r>
    <s v="BN07 East of US41 North of Terry"/>
    <n v="152000"/>
    <x v="0"/>
    <s v="AMVT"/>
    <s v="BN"/>
    <x v="1"/>
    <x v="14"/>
  </r>
  <r>
    <s v="NA47 - GGE 67-78"/>
    <n v="142000"/>
    <x v="0"/>
    <s v="CSRI01"/>
    <s v="NA"/>
    <x v="0"/>
    <x v="20"/>
  </r>
  <r>
    <s v="NA01 - N/O 111th Ave"/>
    <n v="195000"/>
    <x v="0"/>
    <s v="CCRC"/>
    <s v="NA"/>
    <x v="0"/>
    <x v="37"/>
  </r>
  <r>
    <s v="NA21 - N/O Immokalee Rd E/O 75"/>
    <n v="112000"/>
    <x v="0"/>
    <s v="KUCO"/>
    <s v="NA"/>
    <x v="0"/>
    <x v="54"/>
  </r>
  <r>
    <s v="BN09 - Spanish Wells"/>
    <n v="144900"/>
    <x v="0"/>
    <s v="DNFR"/>
    <s v="BN"/>
    <x v="1"/>
    <x v="8"/>
  </r>
  <r>
    <s v="NA15 - E/O 41 W/O Goodlette"/>
    <n v="120750"/>
    <x v="0"/>
    <s v="NWRG"/>
    <s v="NA"/>
    <x v="0"/>
    <x v="5"/>
  </r>
  <r>
    <s v="ES01 - Estero"/>
    <n v="135000"/>
    <x v="0"/>
    <s v="CBRE03"/>
    <s v="ES"/>
    <x v="1"/>
    <x v="3"/>
  </r>
  <r>
    <s v="NA43 GGE 21-22,36-38,52-53,59-60"/>
    <n v="153900"/>
    <x v="0"/>
    <s v="CCRC"/>
    <s v="NA"/>
    <x v="0"/>
    <x v="37"/>
  </r>
  <r>
    <s v="NA18 - N/O Rattlesnake Hammock"/>
    <n v="115000"/>
    <x v="0"/>
    <s v="RRR"/>
    <s v="NA"/>
    <x v="0"/>
    <x v="39"/>
  </r>
  <r>
    <s v="NA17 - N/O Davis Blvd"/>
    <n v="147000"/>
    <x v="0"/>
    <s v="NPPR"/>
    <s v="NA"/>
    <x v="0"/>
    <x v="44"/>
  </r>
  <r>
    <s v="NA16 - S/O Pine Ridge Rd"/>
    <n v="150000"/>
    <x v="0"/>
    <s v="NFRG"/>
    <s v="NA"/>
    <x v="0"/>
    <x v="114"/>
  </r>
  <r>
    <s v="ES01 - Estero"/>
    <n v="141500"/>
    <x v="0"/>
    <s v="SURE"/>
    <s v="ES"/>
    <x v="1"/>
    <x v="94"/>
  </r>
  <r>
    <s v="NA47 - GGE 67-78"/>
    <n v="156500"/>
    <x v="0"/>
    <s v="AMVT"/>
    <s v="NA"/>
    <x v="0"/>
    <x v="14"/>
  </r>
  <r>
    <s v="NA48 - GGE 79-93"/>
    <n v="144000"/>
    <x v="0"/>
    <s v="BCARG"/>
    <s v="NA"/>
    <x v="0"/>
    <x v="28"/>
  </r>
  <r>
    <s v="NA11 - N/O Immokalee Rd W/O 75"/>
    <n v="136000"/>
    <x v="0"/>
    <s v="NIVY"/>
    <s v="NA"/>
    <x v="0"/>
    <x v="135"/>
  </r>
  <r>
    <s v="NA44 - GGE 16-20, 23-25"/>
    <n v="160000"/>
    <x v="0"/>
    <s v="BPORT"/>
    <s v="NA"/>
    <x v="0"/>
    <x v="19"/>
  </r>
  <r>
    <s v="NA17 - N/O Davis Blvd"/>
    <n v="124500"/>
    <x v="0"/>
    <s v="NRWT"/>
    <s v="NA"/>
    <x v="0"/>
    <x v="100"/>
  </r>
  <r>
    <s v="ES03 - Estero"/>
    <n v="153500"/>
    <x v="0"/>
    <s v="RLTY"/>
    <s v="ES"/>
    <x v="1"/>
    <x v="42"/>
  </r>
  <r>
    <s v="ES01 - Estero"/>
    <n v="130000"/>
    <x v="0"/>
    <s v="BSUN"/>
    <s v="ES"/>
    <x v="1"/>
    <x v="0"/>
  </r>
  <r>
    <s v="NA03 - Naples Park Area"/>
    <n v="162000"/>
    <x v="0"/>
    <s v="REMS"/>
    <s v="NA"/>
    <x v="0"/>
    <x v="24"/>
  </r>
  <r>
    <s v="NA17 - N/O Davis Blvd"/>
    <n v="135000"/>
    <x v="0"/>
    <s v="NURGI"/>
    <s v="NA"/>
    <x v="0"/>
    <x v="31"/>
  </r>
  <r>
    <s v="NA45 - GGE 13-14, 48-51"/>
    <n v="151100"/>
    <x v="0"/>
    <s v="BCBRR10"/>
    <s v="NA"/>
    <x v="0"/>
    <x v="3"/>
  </r>
  <r>
    <s v="NA18 - N/O Rattlesnake Hammock"/>
    <n v="120000"/>
    <x v="0"/>
    <s v="PRUD03"/>
    <s v="NA"/>
    <x v="0"/>
    <x v="9"/>
  </r>
  <r>
    <s v="NA03 - Naples Park Area"/>
    <n v="150000"/>
    <x v="0"/>
    <s v="NRSI"/>
    <s v="NA"/>
    <x v="0"/>
    <x v="38"/>
  </r>
  <r>
    <s v="NA14 - N/O Pine Ridge &amp; Vineyard"/>
    <n v="137000"/>
    <x v="0"/>
    <s v="CBRR03"/>
    <s v="NA"/>
    <x v="0"/>
    <x v="3"/>
  </r>
  <r>
    <s v="NA17 - N/O Davis Blvd"/>
    <n v="145000"/>
    <x v="0"/>
    <s v="DNFR"/>
    <s v="NA"/>
    <x v="0"/>
    <x v="8"/>
  </r>
  <r>
    <s v="NA23 - S/O Pine Ridge Rd W/O 951"/>
    <n v="190000"/>
    <x v="0"/>
    <s v="NPSR"/>
    <s v="NA"/>
    <x v="0"/>
    <x v="0"/>
  </r>
  <r>
    <s v="NA48 - GGE 79-93"/>
    <n v="100000"/>
    <x v="0"/>
    <s v="NSAC1"/>
    <s v="NA"/>
    <x v="0"/>
    <x v="11"/>
  </r>
  <r>
    <s v="NA15 - E/O 41 W/O Goodlette"/>
    <n v="130000"/>
    <x v="0"/>
    <s v="MILR01"/>
    <s v="NA"/>
    <x v="0"/>
    <x v="18"/>
  </r>
  <r>
    <s v="NA18 - N/O Rattlesnake Hammock"/>
    <n v="140000"/>
    <x v="0"/>
    <s v="WOOD"/>
    <s v="NA"/>
    <x v="0"/>
    <x v="57"/>
  </r>
  <r>
    <s v="NA22 - S/O Immokalee Rd W/O 951"/>
    <n v="138000"/>
    <x v="0"/>
    <s v="DNFRI"/>
    <s v="NA"/>
    <x v="0"/>
    <x v="8"/>
  </r>
  <r>
    <s v="NA17 - N/O Davis Blvd"/>
    <n v="161000"/>
    <x v="0"/>
    <s v="WOOD18"/>
    <s v="NA"/>
    <x v="0"/>
    <x v="57"/>
  </r>
  <r>
    <s v="NA24 - Golden Gate City"/>
    <n v="150000"/>
    <x v="0"/>
    <s v="NSKW"/>
    <s v="NA"/>
    <x v="0"/>
    <x v="48"/>
  </r>
  <r>
    <s v="NA34 - E/O Wilson N/O GG Blvd"/>
    <n v="172000"/>
    <x v="0"/>
    <s v="HLBI"/>
    <s v="NA"/>
    <x v="0"/>
    <x v="27"/>
  </r>
  <r>
    <s v="NA22 - S/O Immokalee Rd W/O 951"/>
    <n v="155000"/>
    <x v="0"/>
    <s v="NIWR"/>
    <s v="NA"/>
    <x v="0"/>
    <x v="136"/>
  </r>
  <r>
    <s v="NA17 - N/O Davis Blvd"/>
    <n v="140000"/>
    <x v="0"/>
    <s v="DNFR"/>
    <s v="NA"/>
    <x v="0"/>
    <x v="8"/>
  </r>
  <r>
    <s v="NA15 - E/O 41 W/O Goodlette"/>
    <n v="165200"/>
    <x v="0"/>
    <s v="AMVT"/>
    <s v="NA"/>
    <x v="0"/>
    <x v="14"/>
  </r>
  <r>
    <s v="NA16 - S/O Pine Ridge Rd"/>
    <n v="135000"/>
    <x v="0"/>
    <s v="NBWP"/>
    <s v="NA"/>
    <x v="0"/>
    <x v="123"/>
  </r>
  <r>
    <s v="NA16 - S/O Pine Ridge Rd"/>
    <n v="139000"/>
    <x v="0"/>
    <s v="NBWP"/>
    <s v="NA"/>
    <x v="0"/>
    <x v="123"/>
  </r>
  <r>
    <s v="NA17 - N/O Davis Blvd"/>
    <n v="125000"/>
    <x v="0"/>
    <s v="REMS"/>
    <s v="NA"/>
    <x v="0"/>
    <x v="24"/>
  </r>
  <r>
    <s v="NA22 - S/O Immokalee Rd W/O 951"/>
    <n v="130000"/>
    <x v="0"/>
    <s v="DNFR"/>
    <s v="NA"/>
    <x v="0"/>
    <x v="8"/>
  </r>
  <r>
    <s v="NA14 - N/O Pine Ridge &amp; Vineyard"/>
    <n v="150000"/>
    <x v="0"/>
    <s v="WOOD17"/>
    <s v="NA"/>
    <x v="0"/>
    <x v="57"/>
  </r>
  <r>
    <s v="NA34 - E/O Wilson N/O GG Blvd"/>
    <n v="148500"/>
    <x v="0"/>
    <s v="CSRI01"/>
    <s v="NA"/>
    <x v="0"/>
    <x v="20"/>
  </r>
  <r>
    <s v="BN12 - E of I-75 S of City Line"/>
    <n v="141000"/>
    <x v="0"/>
    <s v="CBRE03"/>
    <s v="BN"/>
    <x v="1"/>
    <x v="3"/>
  </r>
  <r>
    <s v="BN12 - E of I-75 S of City Line"/>
    <n v="147000"/>
    <x v="0"/>
    <s v="HRRC"/>
    <s v="BN"/>
    <x v="1"/>
    <x v="137"/>
  </r>
  <r>
    <s v="NA18 - N/O Rattlesnake Hammock"/>
    <n v="148000"/>
    <x v="0"/>
    <s v="NCOL"/>
    <s v="NA"/>
    <x v="0"/>
    <x v="90"/>
  </r>
  <r>
    <s v="NA18 - N/O Rattlesnake Hammock"/>
    <n v="145000"/>
    <x v="0"/>
    <s v="SUNY"/>
    <s v="NA"/>
    <x v="0"/>
    <x v="6"/>
  </r>
  <r>
    <s v="NA38 - South of US41 East of 951"/>
    <n v="158000"/>
    <x v="0"/>
    <s v="CBRI"/>
    <s v="NA"/>
    <x v="0"/>
    <x v="138"/>
  </r>
  <r>
    <s v="ES03 - Estero"/>
    <n v="163500"/>
    <x v="0"/>
    <s v="BDOWN"/>
    <s v="ES"/>
    <x v="1"/>
    <x v="8"/>
  </r>
  <r>
    <s v="NA18 - N/O Rattlesnake Hammock"/>
    <n v="149000"/>
    <x v="0"/>
    <s v="PLAN"/>
    <s v="NA"/>
    <x v="0"/>
    <x v="63"/>
  </r>
  <r>
    <s v="NA18 - N/O Rattlesnake Hammock"/>
    <n v="158900"/>
    <x v="0"/>
    <s v="CCRC"/>
    <s v="NA"/>
    <x v="0"/>
    <x v="37"/>
  </r>
  <r>
    <s v="NA18 - N/O Rattlesnake Hammock"/>
    <n v="150000"/>
    <x v="0"/>
    <s v="NRWT"/>
    <s v="NA"/>
    <x v="0"/>
    <x v="100"/>
  </r>
  <r>
    <s v="NA37 - East Collier S/O 75"/>
    <n v="159000"/>
    <x v="0"/>
    <s v="NHOOK"/>
    <s v="NA"/>
    <x v="0"/>
    <x v="17"/>
  </r>
  <r>
    <s v="ES01 - Estero"/>
    <n v="159100"/>
    <x v="0"/>
    <s v="PRUD"/>
    <s v="ES"/>
    <x v="1"/>
    <x v="9"/>
  </r>
  <r>
    <s v="NA17 - N/O Davis Blvd"/>
    <n v="150000"/>
    <x v="0"/>
    <s v="VPI"/>
    <s v="NA"/>
    <x v="0"/>
    <x v="139"/>
  </r>
  <r>
    <s v="NA41 - GGE 3-12"/>
    <n v="148000"/>
    <x v="0"/>
    <s v="CSRI01"/>
    <s v="NA"/>
    <x v="0"/>
    <x v="20"/>
  </r>
  <r>
    <s v="NA18 - N/O Rattlesnake Hammock"/>
    <n v="145000"/>
    <x v="0"/>
    <s v="WOOD17"/>
    <s v="NA"/>
    <x v="0"/>
    <x v="57"/>
  </r>
  <r>
    <s v="NA18 - N/O Rattlesnake Hammock"/>
    <n v="150000"/>
    <x v="0"/>
    <s v="NFRG"/>
    <s v="NA"/>
    <x v="0"/>
    <x v="114"/>
  </r>
  <r>
    <s v="NA24 - Golden Gate City"/>
    <n v="142000"/>
    <x v="0"/>
    <s v="NRPON"/>
    <s v="NA"/>
    <x v="0"/>
    <x v="49"/>
  </r>
  <r>
    <s v="BN12 - E of I-75 S of City Line"/>
    <n v="129000"/>
    <x v="0"/>
    <s v="NPRUM"/>
    <s v="BN"/>
    <x v="1"/>
    <x v="9"/>
  </r>
  <r>
    <s v="NA01 - N/O 111th Ave"/>
    <n v="131000"/>
    <x v="0"/>
    <s v="DNFRI"/>
    <s v="NA"/>
    <x v="0"/>
    <x v="8"/>
  </r>
  <r>
    <s v="NA11 - N/O Immokalee Rd W/O 75"/>
    <n v="148000"/>
    <x v="0"/>
    <s v="NRPN"/>
    <s v="NA"/>
    <x v="0"/>
    <x v="61"/>
  </r>
  <r>
    <s v="NA45 - GGE 13-14, 48-51"/>
    <n v="150000"/>
    <x v="0"/>
    <s v="WOOD17"/>
    <s v="NA"/>
    <x v="0"/>
    <x v="57"/>
  </r>
  <r>
    <s v="NA18 - N/O Rattlesnake Hammock"/>
    <n v="150000"/>
    <x v="0"/>
    <s v="SOBA"/>
    <s v="NA"/>
    <x v="0"/>
    <x v="56"/>
  </r>
  <r>
    <s v="NA19 - Lely Area"/>
    <n v="135000"/>
    <x v="0"/>
    <s v="WOOD"/>
    <s v="NA"/>
    <x v="0"/>
    <x v="57"/>
  </r>
  <r>
    <s v="NA17 - N/O Davis Blvd"/>
    <n v="140000"/>
    <x v="0"/>
    <s v="SMFA01"/>
    <s v="NA"/>
    <x v="0"/>
    <x v="25"/>
  </r>
  <r>
    <s v="NA21 - N/O Immokalee Rd E/O 75"/>
    <n v="147500"/>
    <x v="0"/>
    <s v="SOBA"/>
    <s v="NA"/>
    <x v="0"/>
    <x v="56"/>
  </r>
  <r>
    <s v="ES01 - Estero"/>
    <n v="159885"/>
    <x v="0"/>
    <s v="CBRE03"/>
    <s v="ES"/>
    <x v="1"/>
    <x v="3"/>
  </r>
  <r>
    <s v="NA18 - N/O Rattlesnake Hammock"/>
    <n v="155000"/>
    <x v="0"/>
    <s v="IBRI"/>
    <s v="NA"/>
    <x v="0"/>
    <x v="40"/>
  </r>
  <r>
    <s v="BN09 - Spanish Wells"/>
    <n v="155000"/>
    <x v="0"/>
    <s v="JRWD03"/>
    <s v="BN"/>
    <x v="1"/>
    <x v="57"/>
  </r>
  <r>
    <s v="ES02 - Estero"/>
    <n v="155000"/>
    <x v="0"/>
    <s v="REMA"/>
    <s v="ES"/>
    <x v="1"/>
    <x v="68"/>
  </r>
  <r>
    <s v="NA34 - E/O Wilson N/O GG Blvd"/>
    <n v="160000"/>
    <x v="0"/>
    <s v="NSFRE"/>
    <s v="NA"/>
    <x v="0"/>
    <x v="26"/>
  </r>
  <r>
    <s v="NA48 - GGE 79-93"/>
    <n v="160000"/>
    <x v="0"/>
    <s v="NPSR"/>
    <s v="NA"/>
    <x v="0"/>
    <x v="0"/>
  </r>
  <r>
    <s v="NA16 - S/O Pine Ridge Rd"/>
    <n v="160000"/>
    <x v="0"/>
    <s v="NFRG"/>
    <s v="NA"/>
    <x v="0"/>
    <x v="114"/>
  </r>
  <r>
    <s v="ES01 - Estero"/>
    <n v="153000"/>
    <x v="0"/>
    <s v="RGSW"/>
    <s v="ES"/>
    <x v="1"/>
    <x v="128"/>
  </r>
  <r>
    <s v="NA15 - E/O 41 W/O Goodlette"/>
    <n v="128625"/>
    <x v="0"/>
    <s v="DNFR"/>
    <s v="NA"/>
    <x v="0"/>
    <x v="8"/>
  </r>
  <r>
    <s v="ES01 - Estero"/>
    <n v="148000"/>
    <x v="0"/>
    <s v="RLTY"/>
    <s v="ES"/>
    <x v="1"/>
    <x v="42"/>
  </r>
  <r>
    <s v="NA01 - N/O 111th Ave"/>
    <n v="140000"/>
    <x v="0"/>
    <s v="SUNY"/>
    <s v="NA"/>
    <x v="0"/>
    <x v="6"/>
  </r>
  <r>
    <s v="NA46 - GGE 39-47, 61-65"/>
    <n v="160000"/>
    <x v="0"/>
    <s v="DNFR"/>
    <s v="NA"/>
    <x v="0"/>
    <x v="8"/>
  </r>
  <r>
    <s v="NA18 - N/O Rattlesnake Hammock"/>
    <n v="140000"/>
    <x v="0"/>
    <s v="NSAC"/>
    <s v="NA"/>
    <x v="0"/>
    <x v="11"/>
  </r>
  <r>
    <s v="NA47 - GGE 67-78"/>
    <n v="159900"/>
    <x v="0"/>
    <s v="DIVR"/>
    <s v="NA"/>
    <x v="0"/>
    <x v="84"/>
  </r>
  <r>
    <s v="NA17 - N/O Davis Blvd"/>
    <n v="145000"/>
    <x v="0"/>
    <s v="DNFR"/>
    <s v="NA"/>
    <x v="0"/>
    <x v="8"/>
  </r>
  <r>
    <s v="NA17 - N/O Davis Blvd"/>
    <n v="155000"/>
    <x v="0"/>
    <s v="MILR01"/>
    <s v="NA"/>
    <x v="0"/>
    <x v="18"/>
  </r>
  <r>
    <s v="NA22 - S/O Immokalee Rd W/O 951"/>
    <n v="153500"/>
    <x v="0"/>
    <s v="CSRI01"/>
    <s v="NA"/>
    <x v="0"/>
    <x v="20"/>
  </r>
  <r>
    <s v="NA18 - N/O Rattlesnake Hammock"/>
    <n v="140000"/>
    <x v="0"/>
    <s v="NRWT"/>
    <s v="NA"/>
    <x v="0"/>
    <x v="100"/>
  </r>
  <r>
    <s v="NA41 - GGE 3-12"/>
    <n v="135000"/>
    <x v="0"/>
    <s v="AMVT"/>
    <s v="NA"/>
    <x v="0"/>
    <x v="14"/>
  </r>
  <r>
    <s v="NA17 - N/O Davis Blvd"/>
    <n v="142000"/>
    <x v="0"/>
    <s v="DNFRI"/>
    <s v="NA"/>
    <x v="0"/>
    <x v="8"/>
  </r>
  <r>
    <s v="BN10 East Old41 So of Shangrila"/>
    <n v="148000"/>
    <x v="0"/>
    <s v="CBRE03"/>
    <s v="BN"/>
    <x v="1"/>
    <x v="3"/>
  </r>
  <r>
    <s v="BN12 - E of I-75 S of City Line"/>
    <n v="148470"/>
    <x v="0"/>
    <s v="NSAC"/>
    <s v="BN"/>
    <x v="1"/>
    <x v="11"/>
  </r>
  <r>
    <s v="NA01 - N/O 111th Ave"/>
    <n v="120000"/>
    <x v="0"/>
    <s v="WOOD"/>
    <s v="NA"/>
    <x v="0"/>
    <x v="57"/>
  </r>
  <r>
    <s v="NA16 - S/O Pine Ridge Rd"/>
    <n v="155000"/>
    <x v="0"/>
    <s v="VIPM01"/>
    <s v="NA"/>
    <x v="0"/>
    <x v="13"/>
  </r>
  <r>
    <s v="NA42 - GGE 15, 27-28, 193-195"/>
    <n v="160000"/>
    <x v="0"/>
    <s v="DNFR"/>
    <s v="NA"/>
    <x v="0"/>
    <x v="8"/>
  </r>
  <r>
    <s v="NA41 - GGE 3-12"/>
    <n v="146000"/>
    <x v="0"/>
    <s v="NTERR"/>
    <s v="NA"/>
    <x v="0"/>
    <x v="140"/>
  </r>
  <r>
    <s v="NA43 GGE 21-22,36-38,52-53,59-60"/>
    <n v="169050"/>
    <x v="0"/>
    <s v="ARN"/>
    <s v="NA"/>
    <x v="0"/>
    <x v="10"/>
  </r>
  <r>
    <s v="NA21 - N/O Immokalee Rd E/O 75"/>
    <n v="154900"/>
    <x v="0"/>
    <s v="NNRES"/>
    <s v="NA"/>
    <x v="0"/>
    <x v="0"/>
  </r>
  <r>
    <s v="ES01 - Estero"/>
    <n v="145000"/>
    <x v="0"/>
    <s v="BCRM"/>
    <s v="ES"/>
    <x v="1"/>
    <x v="141"/>
  </r>
  <r>
    <s v="ES02 - Estero"/>
    <n v="150000"/>
    <x v="0"/>
    <s v="BCRM"/>
    <s v="ES"/>
    <x v="1"/>
    <x v="141"/>
  </r>
  <r>
    <s v="BN07 East of US41 North of Terry"/>
    <n v="153000"/>
    <x v="0"/>
    <s v="RRR"/>
    <s v="BN"/>
    <x v="1"/>
    <x v="39"/>
  </r>
  <r>
    <s v="NA14 - N/O Pine Ridge &amp; Vineyard"/>
    <n v="155000"/>
    <x v="0"/>
    <s v="VPI"/>
    <s v="NA"/>
    <x v="0"/>
    <x v="139"/>
  </r>
  <r>
    <s v="BN07 East of US41 North of Terry"/>
    <n v="160000"/>
    <x v="0"/>
    <s v="JRWD03"/>
    <s v="BN"/>
    <x v="1"/>
    <x v="57"/>
  </r>
  <r>
    <s v="NA11 - N/O Immokalee Rd W/O 75"/>
    <n v="160000"/>
    <x v="0"/>
    <s v="SOBA"/>
    <s v="NA"/>
    <x v="0"/>
    <x v="56"/>
  </r>
  <r>
    <s v="NA47 - GGE 67-78"/>
    <n v="160000"/>
    <x v="0"/>
    <s v="NKWR2"/>
    <s v="NA"/>
    <x v="0"/>
    <x v="43"/>
  </r>
  <r>
    <s v="NA18 - N/O Rattlesnake Hammock"/>
    <n v="135000"/>
    <x v="0"/>
    <s v="WOOD17"/>
    <s v="NA"/>
    <x v="0"/>
    <x v="57"/>
  </r>
  <r>
    <s v="NA14 - N/O Pine Ridge &amp; Vineyard"/>
    <n v="145000"/>
    <x v="0"/>
    <s v="DNFR"/>
    <s v="NA"/>
    <x v="0"/>
    <x v="8"/>
  </r>
  <r>
    <s v="ES03 - Estero"/>
    <n v="160000"/>
    <x v="0"/>
    <s v="RLTY"/>
    <s v="ES"/>
    <x v="1"/>
    <x v="42"/>
  </r>
  <r>
    <s v="BN08 East of US41 South of Terry"/>
    <n v="199000"/>
    <x v="0"/>
    <s v="CBRE03"/>
    <s v="BN"/>
    <x v="1"/>
    <x v="3"/>
  </r>
  <r>
    <s v="NA43 GGE 21-22,36-38,52-53,59-60"/>
    <n v="160000"/>
    <x v="0"/>
    <s v="NTERR"/>
    <s v="NA"/>
    <x v="0"/>
    <x v="140"/>
  </r>
  <r>
    <s v="NA34 - E/O Wilson N/O GG Blvd"/>
    <n v="145000"/>
    <x v="0"/>
    <s v="DNFR"/>
    <s v="NA"/>
    <x v="0"/>
    <x v="8"/>
  </r>
  <r>
    <s v="BN02 W of US41 So of Bonita Bay"/>
    <n v="140000"/>
    <x v="0"/>
    <s v="SUNY"/>
    <s v="BN"/>
    <x v="1"/>
    <x v="6"/>
  </r>
  <r>
    <s v="NA21 - N/O Immokalee Rd E/O 75"/>
    <n v="160000"/>
    <x v="0"/>
    <s v="NRPN"/>
    <s v="NA"/>
    <x v="0"/>
    <x v="61"/>
  </r>
  <r>
    <s v="NA03 - Naples Park Area"/>
    <n v="140000"/>
    <x v="0"/>
    <s v="NCRF"/>
    <s v="NA"/>
    <x v="0"/>
    <x v="0"/>
  </r>
  <r>
    <s v="NA14 - N/O Pine Ridge &amp; Vineyard"/>
    <n v="122500"/>
    <x v="0"/>
    <s v="PRUD03"/>
    <s v="NA"/>
    <x v="0"/>
    <x v="9"/>
  </r>
  <r>
    <s v="BN03 - The Brooks"/>
    <n v="160000"/>
    <x v="0"/>
    <s v="NREM"/>
    <s v="BN"/>
    <x v="1"/>
    <x v="41"/>
  </r>
  <r>
    <s v="NA45 - GGE 13-14, 48-51"/>
    <n v="161500"/>
    <x v="0"/>
    <s v="CBRR02"/>
    <s v="NA"/>
    <x v="0"/>
    <x v="3"/>
  </r>
  <r>
    <s v="NA41 - GGE 3-12"/>
    <n v="161500"/>
    <x v="0"/>
    <s v="CBRE03"/>
    <s v="NA"/>
    <x v="0"/>
    <x v="3"/>
  </r>
  <r>
    <s v="NA16 - S/O Pine Ridge Rd"/>
    <n v="153000"/>
    <x v="0"/>
    <s v="WOOD05"/>
    <s v="NA"/>
    <x v="0"/>
    <x v="57"/>
  </r>
  <r>
    <s v="BN06 - North Bonita East of US41"/>
    <n v="140000"/>
    <x v="0"/>
    <s v="BCRI"/>
    <s v="BN"/>
    <x v="1"/>
    <x v="33"/>
  </r>
  <r>
    <s v="NA41 - GGE 3-12"/>
    <n v="160000"/>
    <x v="0"/>
    <s v="CBRR02"/>
    <s v="NA"/>
    <x v="0"/>
    <x v="3"/>
  </r>
  <r>
    <s v="NA11 - N/O Immokalee Rd W/O 75"/>
    <n v="160000"/>
    <x v="0"/>
    <s v="AMVT"/>
    <s v="NA"/>
    <x v="0"/>
    <x v="14"/>
  </r>
  <r>
    <s v="NA15 - E/O 41 W/O Goodlette"/>
    <n v="162500"/>
    <x v="0"/>
    <s v="RLTY"/>
    <s v="NA"/>
    <x v="0"/>
    <x v="42"/>
  </r>
  <r>
    <s v="NA44 - GGE 16-20, 23-25"/>
    <n v="148000"/>
    <x v="0"/>
    <s v="DNFR"/>
    <s v="NA"/>
    <x v="0"/>
    <x v="8"/>
  </r>
  <r>
    <s v="BN02 W of US41 So of Bonita Bay"/>
    <n v="160000"/>
    <x v="0"/>
    <s v="CBRE03"/>
    <s v="BN"/>
    <x v="1"/>
    <x v="3"/>
  </r>
  <r>
    <s v="NA17 - N/O Davis Blvd"/>
    <n v="150000"/>
    <x v="0"/>
    <s v="DNFR"/>
    <s v="NA"/>
    <x v="0"/>
    <x v="8"/>
  </r>
  <r>
    <s v="ES03 - Estero"/>
    <n v="153000"/>
    <x v="0"/>
    <s v="BPTTN"/>
    <s v="ES"/>
    <x v="1"/>
    <x v="95"/>
  </r>
  <r>
    <s v="NA16 - S/O Pine Ridge Rd"/>
    <n v="150000"/>
    <x v="0"/>
    <s v="NRSI"/>
    <s v="NA"/>
    <x v="0"/>
    <x v="38"/>
  </r>
  <r>
    <s v="NA37 - East Collier S/O 75"/>
    <n v="155000"/>
    <x v="0"/>
    <s v="BCBRR10"/>
    <s v="NA"/>
    <x v="0"/>
    <x v="3"/>
  </r>
  <r>
    <s v="NA22 - S/O Immokalee Rd W/O 951"/>
    <n v="159500"/>
    <x v="0"/>
    <s v="CBRR03"/>
    <s v="NA"/>
    <x v="0"/>
    <x v="3"/>
  </r>
  <r>
    <s v="NA14 - N/O Pine Ridge &amp; Vineyard"/>
    <n v="155000"/>
    <x v="0"/>
    <s v="VPI"/>
    <s v="NA"/>
    <x v="0"/>
    <x v="139"/>
  </r>
  <r>
    <s v="NA17 - N/O Davis Blvd"/>
    <n v="146500"/>
    <x v="0"/>
    <s v="PLAN"/>
    <s v="NA"/>
    <x v="0"/>
    <x v="63"/>
  </r>
  <r>
    <s v="NA08 - Royal Harbor-Windstar"/>
    <n v="150000"/>
    <x v="0"/>
    <s v="PERF"/>
    <s v="NA"/>
    <x v="0"/>
    <x v="142"/>
  </r>
  <r>
    <s v="ES02 - Estero"/>
    <n v="150000"/>
    <x v="0"/>
    <s v="BDMM"/>
    <s v="ES"/>
    <x v="1"/>
    <x v="77"/>
  </r>
  <r>
    <s v="BN06 - North Bonita East of US41"/>
    <n v="144500"/>
    <x v="0"/>
    <s v="JRWD03"/>
    <s v="BN"/>
    <x v="1"/>
    <x v="57"/>
  </r>
  <r>
    <s v="NA17 - N/O Davis Blvd"/>
    <n v="133000"/>
    <x v="0"/>
    <s v="NCOF"/>
    <s v="NA"/>
    <x v="0"/>
    <x v="99"/>
  </r>
  <r>
    <s v="NA22 - S/O Immokalee Rd W/O 951"/>
    <n v="152000"/>
    <x v="0"/>
    <s v="REMS"/>
    <s v="NA"/>
    <x v="0"/>
    <x v="24"/>
  </r>
  <r>
    <s v="NA15 - E/O 41 W/O Goodlette"/>
    <n v="165000"/>
    <x v="0"/>
    <s v="CSRI01"/>
    <s v="NA"/>
    <x v="0"/>
    <x v="20"/>
  </r>
  <r>
    <s v="NA48 - GGE 79-93"/>
    <n v="163000"/>
    <x v="0"/>
    <s v="NFAA"/>
    <s v="NA"/>
    <x v="0"/>
    <x v="15"/>
  </r>
  <r>
    <s v="BN12 - E of I-75 S of City Line"/>
    <n v="150000"/>
    <x v="0"/>
    <s v="CBRE03"/>
    <s v="BN"/>
    <x v="1"/>
    <x v="3"/>
  </r>
  <r>
    <s v="NA31 - S/O Immokalee Rd"/>
    <n v="165000"/>
    <x v="0"/>
    <s v="CBRE03"/>
    <s v="NA"/>
    <x v="0"/>
    <x v="3"/>
  </r>
  <r>
    <s v="NA17 - N/O Davis Blvd"/>
    <n v="160000"/>
    <x v="0"/>
    <s v="BCBRR10"/>
    <s v="NA"/>
    <x v="0"/>
    <x v="3"/>
  </r>
  <r>
    <s v="NA19 - Lely Area"/>
    <n v="130000"/>
    <x v="0"/>
    <s v="NPCRG2"/>
    <s v="NA"/>
    <x v="0"/>
    <x v="16"/>
  </r>
  <r>
    <s v="BN02 W of US41 So of Bonita Bay"/>
    <n v="156600"/>
    <x v="0"/>
    <s v="BPREM07"/>
    <s v="BN"/>
    <x v="1"/>
    <x v="118"/>
  </r>
  <r>
    <s v="NA43 GGE 21-22,36-38,52-53,59-60"/>
    <n v="160000"/>
    <x v="0"/>
    <s v="BPR"/>
    <s v="NA"/>
    <x v="0"/>
    <x v="0"/>
  </r>
  <r>
    <s v="NA34 - E/O Wilson N/O GG Blvd"/>
    <n v="162500"/>
    <x v="0"/>
    <s v="CBRR02"/>
    <s v="NA"/>
    <x v="0"/>
    <x v="3"/>
  </r>
  <r>
    <s v="NA37 - East Collier S/O 75"/>
    <n v="160000"/>
    <x v="0"/>
    <s v="EFRE"/>
    <s v="NA"/>
    <x v="0"/>
    <x v="92"/>
  </r>
  <r>
    <s v="NA45 - GGE 13-14, 48-51"/>
    <n v="164900"/>
    <x v="0"/>
    <s v="BCARG"/>
    <s v="NA"/>
    <x v="0"/>
    <x v="28"/>
  </r>
  <r>
    <s v="NA22 - S/O Immokalee Rd W/O 951"/>
    <n v="164900"/>
    <x v="0"/>
    <s v="CBRR02"/>
    <s v="NA"/>
    <x v="0"/>
    <x v="3"/>
  </r>
  <r>
    <s v="NA03 - Naples Park Area"/>
    <n v="160000"/>
    <x v="0"/>
    <s v="BCARG"/>
    <s v="NA"/>
    <x v="0"/>
    <x v="28"/>
  </r>
  <r>
    <s v="ES02 - Estero"/>
    <n v="156000"/>
    <x v="0"/>
    <s v="ARN"/>
    <s v="ES"/>
    <x v="1"/>
    <x v="10"/>
  </r>
  <r>
    <s v="NA17 - N/O Davis Blvd"/>
    <n v="160000"/>
    <x v="0"/>
    <s v="SMFA01"/>
    <s v="NA"/>
    <x v="0"/>
    <x v="25"/>
  </r>
  <r>
    <s v="NA17 - N/O Davis Blvd"/>
    <n v="157000"/>
    <x v="0"/>
    <s v="NFRECA"/>
    <s v="NA"/>
    <x v="0"/>
    <x v="143"/>
  </r>
  <r>
    <s v="NA18 - N/O Rattlesnake Hammock"/>
    <n v="155000"/>
    <x v="0"/>
    <s v="GULB"/>
    <s v="NA"/>
    <x v="0"/>
    <x v="91"/>
  </r>
  <r>
    <s v="NA11 - N/O Immokalee Rd W/O 75"/>
    <n v="160000"/>
    <x v="0"/>
    <s v="DNFR"/>
    <s v="NA"/>
    <x v="0"/>
    <x v="8"/>
  </r>
  <r>
    <s v="ES01 - Estero"/>
    <n v="135000"/>
    <x v="0"/>
    <s v="REMA"/>
    <s v="ES"/>
    <x v="1"/>
    <x v="68"/>
  </r>
  <r>
    <s v="ES02 - Estero"/>
    <n v="165000"/>
    <x v="0"/>
    <s v="REMA"/>
    <s v="ES"/>
    <x v="1"/>
    <x v="68"/>
  </r>
  <r>
    <s v="BN10 East Old41 So of Shangrila"/>
    <n v="155000"/>
    <x v="0"/>
    <s v="HLBI"/>
    <s v="BN"/>
    <x v="1"/>
    <x v="27"/>
  </r>
  <r>
    <s v="NA38 - South of US41 East of 951"/>
    <n v="155000"/>
    <x v="0"/>
    <s v="BARSO"/>
    <s v="NA"/>
    <x v="0"/>
    <x v="14"/>
  </r>
  <r>
    <s v="BN01 - Bonita Beach"/>
    <n v="175000"/>
    <x v="0"/>
    <s v="BBRE"/>
    <s v="BN"/>
    <x v="1"/>
    <x v="117"/>
  </r>
  <r>
    <s v="BN01 - Bonita Beach"/>
    <n v="165000"/>
    <x v="0"/>
    <s v="BBRE"/>
    <s v="BN"/>
    <x v="1"/>
    <x v="117"/>
  </r>
  <r>
    <s v="NA34 - E/O Wilson N/O GG Blvd"/>
    <n v="170000"/>
    <x v="0"/>
    <s v="NRSI"/>
    <s v="NA"/>
    <x v="0"/>
    <x v="38"/>
  </r>
  <r>
    <s v="NA14 - N/O Pine Ridge &amp; Vineyard"/>
    <n v="165000"/>
    <x v="0"/>
    <s v="CBRR02"/>
    <s v="NA"/>
    <x v="0"/>
    <x v="3"/>
  </r>
  <r>
    <s v="BN07 East of US41 North of Terry"/>
    <n v="160000"/>
    <x v="0"/>
    <s v="JRWD03"/>
    <s v="BN"/>
    <x v="1"/>
    <x v="57"/>
  </r>
  <r>
    <s v="ES03 - Estero"/>
    <n v="158000"/>
    <x v="0"/>
    <s v="BDOWN"/>
    <s v="ES"/>
    <x v="1"/>
    <x v="8"/>
  </r>
  <r>
    <s v="NA19 - Lely Area"/>
    <n v="150000"/>
    <x v="0"/>
    <s v="PRUD03"/>
    <s v="NA"/>
    <x v="0"/>
    <x v="9"/>
  </r>
  <r>
    <s v="NA19 - Lely Area"/>
    <n v="155000"/>
    <x v="0"/>
    <s v="PLAN"/>
    <s v="NA"/>
    <x v="0"/>
    <x v="63"/>
  </r>
  <r>
    <s v="NA21 - N/O Immokalee Rd E/O 75"/>
    <n v="155000"/>
    <x v="0"/>
    <s v="NIWR"/>
    <s v="NA"/>
    <x v="0"/>
    <x v="136"/>
  </r>
  <r>
    <s v="BN02 W of US41 So of Bonita Bay"/>
    <n v="155000"/>
    <x v="0"/>
    <s v="BDOWN"/>
    <s v="BN"/>
    <x v="1"/>
    <x v="8"/>
  </r>
  <r>
    <s v="NA19 - Lely Area"/>
    <n v="168000"/>
    <x v="0"/>
    <s v="NSAC"/>
    <s v="NA"/>
    <x v="0"/>
    <x v="11"/>
  </r>
  <r>
    <s v="NA19 - Lely Area"/>
    <n v="165100"/>
    <x v="0"/>
    <s v="DNFR"/>
    <s v="NA"/>
    <x v="0"/>
    <x v="8"/>
  </r>
  <r>
    <s v="NA18 - N/O Rattlesnake Hammock"/>
    <n v="160000"/>
    <x v="0"/>
    <s v="WOOD"/>
    <s v="NA"/>
    <x v="0"/>
    <x v="57"/>
  </r>
  <r>
    <s v="ES02 - Estero"/>
    <n v="165000"/>
    <x v="0"/>
    <s v="BDMM"/>
    <s v="ES"/>
    <x v="1"/>
    <x v="77"/>
  </r>
  <r>
    <s v="NA21 - N/O Immokalee Rd E/O 75"/>
    <n v="156000"/>
    <x v="0"/>
    <s v="RLTY"/>
    <s v="NA"/>
    <x v="0"/>
    <x v="42"/>
  </r>
  <r>
    <s v="NA08 - Royal Harbor-Windstar"/>
    <n v="125000"/>
    <x v="0"/>
    <s v="DNFR"/>
    <s v="NA"/>
    <x v="0"/>
    <x v="8"/>
  </r>
  <r>
    <s v="NA09 - South Naples Area"/>
    <n v="145000"/>
    <x v="0"/>
    <s v="EFRE"/>
    <s v="NA"/>
    <x v="0"/>
    <x v="92"/>
  </r>
  <r>
    <s v="ES01 - Estero"/>
    <n v="168500"/>
    <x v="0"/>
    <s v="CBRE03"/>
    <s v="ES"/>
    <x v="1"/>
    <x v="3"/>
  </r>
  <r>
    <s v="NA17 - N/O Davis Blvd"/>
    <n v="154900"/>
    <x v="0"/>
    <s v="CSRI01"/>
    <s v="NA"/>
    <x v="0"/>
    <x v="20"/>
  </r>
  <r>
    <s v="NA17 - N/O Davis Blvd"/>
    <n v="155000"/>
    <x v="0"/>
    <s v="MILR01"/>
    <s v="NA"/>
    <x v="0"/>
    <x v="18"/>
  </r>
  <r>
    <s v="NA17 - N/O Davis Blvd"/>
    <n v="166500"/>
    <x v="0"/>
    <s v="CBRR02"/>
    <s v="NA"/>
    <x v="0"/>
    <x v="3"/>
  </r>
  <r>
    <s v="ES01 - Estero"/>
    <n v="167500"/>
    <x v="0"/>
    <s v="DNFR"/>
    <s v="ES"/>
    <x v="1"/>
    <x v="8"/>
  </r>
  <r>
    <s v="NA11 - N/O Immokalee Rd W/O 75"/>
    <n v="162000"/>
    <x v="0"/>
    <s v="PLAN"/>
    <s v="NA"/>
    <x v="0"/>
    <x v="63"/>
  </r>
  <r>
    <s v="BN08 East of US41 South of Terry"/>
    <n v="145000"/>
    <x v="0"/>
    <s v="CBRE03"/>
    <s v="BN"/>
    <x v="1"/>
    <x v="3"/>
  </r>
  <r>
    <s v="ES02 - Estero"/>
    <n v="158500"/>
    <x v="0"/>
    <s v="BDMM"/>
    <s v="ES"/>
    <x v="1"/>
    <x v="77"/>
  </r>
  <r>
    <s v="NA18 - N/O Rattlesnake Hammock"/>
    <n v="145000"/>
    <x v="0"/>
    <s v="PRUD03"/>
    <s v="NA"/>
    <x v="0"/>
    <x v="9"/>
  </r>
  <r>
    <s v="NA21 - N/O Immokalee Rd E/O 75"/>
    <n v="170000"/>
    <x v="0"/>
    <s v="SUNY"/>
    <s v="NA"/>
    <x v="0"/>
    <x v="6"/>
  </r>
  <r>
    <s v="NA06 - Olde Naples Area"/>
    <n v="165000"/>
    <x v="0"/>
    <s v="CBRR03"/>
    <s v="NA"/>
    <x v="0"/>
    <x v="3"/>
  </r>
  <r>
    <s v="NA18 - N/O Rattlesnake Hammock"/>
    <n v="149000"/>
    <x v="0"/>
    <s v="NRPN"/>
    <s v="NA"/>
    <x v="0"/>
    <x v="61"/>
  </r>
  <r>
    <s v="NA31 - S/O Immokalee Rd"/>
    <n v="168900"/>
    <x v="0"/>
    <s v="BMBA"/>
    <s v="NA"/>
    <x v="0"/>
    <x v="35"/>
  </r>
  <r>
    <s v="BN12 - E of I-75 S of City Line"/>
    <n v="148320"/>
    <x v="0"/>
    <s v="CBRE03"/>
    <s v="BN"/>
    <x v="1"/>
    <x v="3"/>
  </r>
  <r>
    <s v="NA38 - South of US41 East of 951"/>
    <n v="155000"/>
    <x v="0"/>
    <s v="CBRI"/>
    <s v="NA"/>
    <x v="0"/>
    <x v="138"/>
  </r>
  <r>
    <s v="NA17 - N/O Davis Blvd"/>
    <n v="164000"/>
    <x v="0"/>
    <s v="NNRES"/>
    <s v="NA"/>
    <x v="0"/>
    <x v="0"/>
  </r>
  <r>
    <s v="NA17 - N/O Davis Blvd"/>
    <n v="145000"/>
    <x v="0"/>
    <s v="CBRR03"/>
    <s v="NA"/>
    <x v="0"/>
    <x v="3"/>
  </r>
  <r>
    <s v="NA15 - E/O 41 W/O Goodlette"/>
    <n v="175000"/>
    <x v="0"/>
    <s v="AMVT"/>
    <s v="NA"/>
    <x v="0"/>
    <x v="14"/>
  </r>
  <r>
    <s v="NA41 - GGE 3-12"/>
    <n v="181000"/>
    <x v="0"/>
    <s v="BMBA"/>
    <s v="NA"/>
    <x v="0"/>
    <x v="35"/>
  </r>
  <r>
    <s v="ES01 - Estero"/>
    <n v="170001"/>
    <x v="0"/>
    <s v="NREM"/>
    <s v="ES"/>
    <x v="1"/>
    <x v="41"/>
  </r>
  <r>
    <s v="NA31 - S/O Immokalee Rd"/>
    <n v="158000"/>
    <x v="0"/>
    <s v="AMVT"/>
    <s v="NA"/>
    <x v="0"/>
    <x v="14"/>
  </r>
  <r>
    <s v="NA17 - N/O Davis Blvd"/>
    <n v="162000"/>
    <x v="0"/>
    <s v="DNFR"/>
    <s v="NA"/>
    <x v="0"/>
    <x v="8"/>
  </r>
  <r>
    <s v="NA17 - N/O Davis Blvd"/>
    <n v="145000"/>
    <x v="0"/>
    <s v="SUNY"/>
    <s v="NA"/>
    <x v="0"/>
    <x v="6"/>
  </r>
  <r>
    <s v="NA18 - N/O Rattlesnake Hammock"/>
    <n v="156000"/>
    <x v="0"/>
    <s v="NFRG"/>
    <s v="NA"/>
    <x v="0"/>
    <x v="114"/>
  </r>
  <r>
    <s v="NA17 - N/O Davis Blvd"/>
    <n v="140000"/>
    <x v="0"/>
    <s v="BHRI"/>
    <s v="NA"/>
    <x v="0"/>
    <x v="144"/>
  </r>
  <r>
    <s v="NA18 - N/O Rattlesnake Hammock"/>
    <n v="132500"/>
    <x v="0"/>
    <s v="WOOD17"/>
    <s v="NA"/>
    <x v="0"/>
    <x v="57"/>
  </r>
  <r>
    <s v="NA17 - N/O Davis Blvd"/>
    <n v="162000"/>
    <x v="0"/>
    <s v="DNFR"/>
    <s v="NA"/>
    <x v="0"/>
    <x v="8"/>
  </r>
  <r>
    <s v="NA16 - S/O Pine Ridge Rd"/>
    <n v="156000"/>
    <x v="0"/>
    <s v="NNRES"/>
    <s v="NA"/>
    <x v="0"/>
    <x v="0"/>
  </r>
  <r>
    <s v="NA41 - GGE 3-12"/>
    <n v="210000"/>
    <x v="0"/>
    <s v="CBRR02"/>
    <s v="NA"/>
    <x v="0"/>
    <x v="3"/>
  </r>
  <r>
    <s v="NA19 - Lely Area"/>
    <n v="135000"/>
    <x v="0"/>
    <s v="SEAS"/>
    <s v="NA"/>
    <x v="0"/>
    <x v="145"/>
  </r>
  <r>
    <s v="NA21 - N/O Immokalee Rd E/O 75"/>
    <n v="156000"/>
    <x v="0"/>
    <s v="LOWE"/>
    <s v="NA"/>
    <x v="0"/>
    <x v="64"/>
  </r>
  <r>
    <s v="NA15 - E/O 41 W/O Goodlette"/>
    <n v="150000"/>
    <x v="0"/>
    <s v="REMS"/>
    <s v="NA"/>
    <x v="0"/>
    <x v="24"/>
  </r>
  <r>
    <s v="NA18 - N/O Rattlesnake Hammock"/>
    <n v="149000"/>
    <x v="0"/>
    <s v="NSAC"/>
    <s v="NA"/>
    <x v="0"/>
    <x v="11"/>
  </r>
  <r>
    <s v="NA11 - N/O Immokalee Rd W/O 75"/>
    <n v="129000"/>
    <x v="0"/>
    <s v="NWRG"/>
    <s v="NA"/>
    <x v="0"/>
    <x v="5"/>
  </r>
  <r>
    <s v="NA14 - N/O Pine Ridge &amp; Vineyard"/>
    <n v="140000"/>
    <x v="0"/>
    <s v="CBRR02"/>
    <s v="NA"/>
    <x v="0"/>
    <x v="3"/>
  </r>
  <r>
    <s v="NA03 - Naples Park Area"/>
    <n v="135000"/>
    <x v="0"/>
    <s v="SUNY"/>
    <s v="NA"/>
    <x v="0"/>
    <x v="6"/>
  </r>
  <r>
    <s v="NA21 - N/O Immokalee Rd E/O 75"/>
    <n v="147500"/>
    <x v="0"/>
    <s v="GULB"/>
    <s v="NA"/>
    <x v="0"/>
    <x v="91"/>
  </r>
  <r>
    <s v="NA16 - S/O Pine Ridge Rd"/>
    <n v="153000"/>
    <x v="0"/>
    <s v="DNFR"/>
    <s v="NA"/>
    <x v="0"/>
    <x v="8"/>
  </r>
  <r>
    <s v="NA22 - S/O Immokalee Rd W/O 951"/>
    <n v="160000"/>
    <x v="0"/>
    <s v="DNFRI"/>
    <s v="NA"/>
    <x v="0"/>
    <x v="8"/>
  </r>
  <r>
    <s v="NA19 - Lely Area"/>
    <n v="140000"/>
    <x v="0"/>
    <s v="DNFR"/>
    <s v="NA"/>
    <x v="0"/>
    <x v="8"/>
  </r>
  <r>
    <s v="BN04 - Bonita Bay"/>
    <n v="157000"/>
    <x v="0"/>
    <s v="BPREM07"/>
    <s v="BN"/>
    <x v="1"/>
    <x v="118"/>
  </r>
  <r>
    <s v="ES02 - Estero"/>
    <n v="157000"/>
    <x v="0"/>
    <s v="REMA"/>
    <s v="ES"/>
    <x v="1"/>
    <x v="68"/>
  </r>
  <r>
    <s v="NA21 - N/O Immokalee Rd E/O 75"/>
    <n v="150000"/>
    <x v="0"/>
    <s v="GULB"/>
    <s v="NA"/>
    <x v="0"/>
    <x v="91"/>
  </r>
  <r>
    <s v="NA17 - N/O Davis Blvd"/>
    <n v="155000"/>
    <x v="0"/>
    <s v="AMVT"/>
    <s v="NA"/>
    <x v="0"/>
    <x v="14"/>
  </r>
  <r>
    <s v="BN08 East of US41 South of Terry"/>
    <n v="145000"/>
    <x v="0"/>
    <s v="REMA"/>
    <s v="BN"/>
    <x v="1"/>
    <x v="68"/>
  </r>
  <r>
    <s v="NA48 - GGE 79-93"/>
    <n v="170000"/>
    <x v="0"/>
    <s v="NCRR"/>
    <s v="NA"/>
    <x v="0"/>
    <x v="0"/>
  </r>
  <r>
    <s v="NA15 - E/O 41 W/O Goodlette"/>
    <n v="160000"/>
    <x v="0"/>
    <s v="NRSI"/>
    <s v="NA"/>
    <x v="0"/>
    <x v="38"/>
  </r>
  <r>
    <s v="NA15 - E/O 41 W/O Goodlette"/>
    <n v="160000"/>
    <x v="0"/>
    <s v="NRSI"/>
    <s v="NA"/>
    <x v="0"/>
    <x v="38"/>
  </r>
  <r>
    <s v="NA22 - S/O Immokalee Rd W/O 951"/>
    <n v="145000"/>
    <x v="0"/>
    <s v="JRWD03"/>
    <s v="NA"/>
    <x v="0"/>
    <x v="57"/>
  </r>
  <r>
    <s v="NA22 - S/O Immokalee Rd W/O 951"/>
    <n v="154500"/>
    <x v="0"/>
    <s v="JRWD03"/>
    <s v="NA"/>
    <x v="0"/>
    <x v="57"/>
  </r>
  <r>
    <s v="BN02 W of US41 So of Bonita Bay"/>
    <n v="155000"/>
    <x v="0"/>
    <s v="DNFRI"/>
    <s v="BN"/>
    <x v="1"/>
    <x v="8"/>
  </r>
  <r>
    <s v="NA17 - N/O Davis Blvd"/>
    <n v="118000"/>
    <x v="0"/>
    <s v="ADRN"/>
    <s v="NA"/>
    <x v="0"/>
    <x v="146"/>
  </r>
  <r>
    <s v="NA44 - GGE 16-20, 23-25"/>
    <n v="160000"/>
    <x v="0"/>
    <s v="NRSI"/>
    <s v="NA"/>
    <x v="0"/>
    <x v="38"/>
  </r>
  <r>
    <s v="NA17 - N/O Davis Blvd"/>
    <n v="169900"/>
    <x v="0"/>
    <s v="CSRI01"/>
    <s v="NA"/>
    <x v="0"/>
    <x v="20"/>
  </r>
  <r>
    <s v="NA45 - GGE 13-14, 48-51"/>
    <n v="165000"/>
    <x v="0"/>
    <s v="RLTY"/>
    <s v="NA"/>
    <x v="0"/>
    <x v="42"/>
  </r>
  <r>
    <s v="BN10 East Old41 So of Shangrila"/>
    <n v="120000"/>
    <x v="0"/>
    <s v="BKWR2"/>
    <s v="BN"/>
    <x v="1"/>
    <x v="43"/>
  </r>
  <r>
    <s v="NA16 - S/O Pine Ridge Rd"/>
    <n v="152500"/>
    <x v="0"/>
    <s v="NWRG"/>
    <s v="NA"/>
    <x v="0"/>
    <x v="5"/>
  </r>
  <r>
    <s v="BN03 - The Brooks"/>
    <n v="155000"/>
    <x v="0"/>
    <s v="DNFR"/>
    <s v="BN"/>
    <x v="1"/>
    <x v="8"/>
  </r>
  <r>
    <s v="NA41 - GGE 3-12"/>
    <n v="170000"/>
    <x v="0"/>
    <s v="CCRC"/>
    <s v="NA"/>
    <x v="0"/>
    <x v="37"/>
  </r>
  <r>
    <s v="ES01 - Estero"/>
    <n v="130000"/>
    <x v="0"/>
    <s v="NSTO01"/>
    <s v="ES"/>
    <x v="1"/>
    <x v="119"/>
  </r>
  <r>
    <s v="NA17 - N/O Davis Blvd"/>
    <n v="160000"/>
    <x v="0"/>
    <s v="NWRG"/>
    <s v="NA"/>
    <x v="0"/>
    <x v="5"/>
  </r>
  <r>
    <s v="BN12 - E of I-75 S of City Line"/>
    <n v="150000"/>
    <x v="0"/>
    <s v="REMA"/>
    <s v="BN"/>
    <x v="1"/>
    <x v="68"/>
  </r>
  <r>
    <s v="BN08 East of US41 South of Terry"/>
    <n v="166500"/>
    <x v="0"/>
    <s v="AMVT"/>
    <s v="BN"/>
    <x v="1"/>
    <x v="14"/>
  </r>
  <r>
    <s v="BN07 East of US41 North of Terry"/>
    <n v="157500"/>
    <x v="0"/>
    <s v="JRWD03"/>
    <s v="BN"/>
    <x v="1"/>
    <x v="57"/>
  </r>
  <r>
    <s v="NA37 - East Collier S/O 75"/>
    <n v="165000"/>
    <x v="0"/>
    <s v="BCARG"/>
    <s v="NA"/>
    <x v="0"/>
    <x v="28"/>
  </r>
  <r>
    <s v="NA37 - East Collier S/O 75"/>
    <n v="152500"/>
    <x v="0"/>
    <s v="AMVT"/>
    <s v="NA"/>
    <x v="0"/>
    <x v="14"/>
  </r>
  <r>
    <s v="NA21 - N/O Immokalee Rd E/O 75"/>
    <n v="169900"/>
    <x v="0"/>
    <s v="BDMR"/>
    <s v="NA"/>
    <x v="0"/>
    <x v="47"/>
  </r>
  <r>
    <s v="NA18 - N/O Rattlesnake Hammock"/>
    <n v="150000"/>
    <x v="0"/>
    <s v="WOOD"/>
    <s v="NA"/>
    <x v="0"/>
    <x v="57"/>
  </r>
  <r>
    <s v="NA22 - S/O Immokalee Rd W/O 951"/>
    <n v="170000"/>
    <x v="0"/>
    <s v="AMVT"/>
    <s v="NA"/>
    <x v="0"/>
    <x v="14"/>
  </r>
  <r>
    <s v="NA37 - East Collier S/O 75"/>
    <n v="155000"/>
    <x v="0"/>
    <s v="RRR"/>
    <s v="NA"/>
    <x v="0"/>
    <x v="39"/>
  </r>
  <r>
    <s v="NA21 - N/O Immokalee Rd E/O 75"/>
    <n v="167564"/>
    <x v="0"/>
    <s v="PRUD"/>
    <s v="NA"/>
    <x v="0"/>
    <x v="9"/>
  </r>
  <r>
    <s v="NA22 - S/O Immokalee Rd W/O 951"/>
    <n v="147000"/>
    <x v="0"/>
    <s v="SOBA"/>
    <s v="NA"/>
    <x v="0"/>
    <x v="56"/>
  </r>
  <r>
    <s v="ES03 - Estero"/>
    <n v="158000"/>
    <x v="0"/>
    <s v="BJMRE"/>
    <s v="ES"/>
    <x v="1"/>
    <x v="147"/>
  </r>
  <r>
    <s v="NA14 - N/O Pine Ridge &amp; Vineyard"/>
    <n v="162500"/>
    <x v="0"/>
    <s v="AMVT"/>
    <s v="NA"/>
    <x v="0"/>
    <x v="14"/>
  </r>
  <r>
    <s v="NA31 - S/O Immokalee Rd"/>
    <n v="165000"/>
    <x v="0"/>
    <s v="NRAD"/>
    <s v="NA"/>
    <x v="0"/>
    <x v="0"/>
  </r>
  <r>
    <s v="NA11 - N/O Immokalee Rd W/O 75"/>
    <n v="160000"/>
    <x v="0"/>
    <s v="NAMVT"/>
    <s v="NA"/>
    <x v="0"/>
    <x v="14"/>
  </r>
  <r>
    <s v="NA11 - N/O Immokalee Rd W/O 75"/>
    <n v="159500"/>
    <x v="0"/>
    <s v="DNFR"/>
    <s v="NA"/>
    <x v="0"/>
    <x v="8"/>
  </r>
  <r>
    <s v="ES01 - Estero"/>
    <n v="150000"/>
    <x v="0"/>
    <s v="PRUD03"/>
    <s v="ES"/>
    <x v="1"/>
    <x v="9"/>
  </r>
  <r>
    <s v="NA31 - S/O Immokalee Rd"/>
    <n v="170000"/>
    <x v="0"/>
    <s v="BRSR"/>
    <s v="NA"/>
    <x v="0"/>
    <x v="32"/>
  </r>
  <r>
    <s v="BN02 W of US41 So of Bonita Bay"/>
    <n v="165000"/>
    <x v="0"/>
    <s v="BDOWN"/>
    <s v="BN"/>
    <x v="1"/>
    <x v="8"/>
  </r>
  <r>
    <s v="NA39 - South of US41 East SR92"/>
    <n v="160000"/>
    <x v="0"/>
    <s v="DNFR"/>
    <s v="NA"/>
    <x v="0"/>
    <x v="8"/>
  </r>
  <r>
    <s v="NA16 - S/O Pine Ridge Rd"/>
    <n v="165000"/>
    <x v="0"/>
    <s v="NFAA"/>
    <s v="NA"/>
    <x v="0"/>
    <x v="15"/>
  </r>
  <r>
    <s v="NA11 - N/O Immokalee Rd W/O 75"/>
    <n v="155000"/>
    <x v="0"/>
    <s v="DNFR"/>
    <s v="NA"/>
    <x v="0"/>
    <x v="8"/>
  </r>
  <r>
    <s v="BN08 East of US41 South of Terry"/>
    <n v="157000"/>
    <x v="0"/>
    <s v="NPCRG2"/>
    <s v="BN"/>
    <x v="1"/>
    <x v="16"/>
  </r>
  <r>
    <s v="NA16 - S/O Pine Ridge Rd"/>
    <n v="130000"/>
    <x v="0"/>
    <s v="CBRR03"/>
    <s v="NA"/>
    <x v="0"/>
    <x v="3"/>
  </r>
  <r>
    <s v="ES01 - Estero"/>
    <n v="155000"/>
    <x v="0"/>
    <s v="BMBA"/>
    <s v="ES"/>
    <x v="1"/>
    <x v="35"/>
  </r>
  <r>
    <s v="NA38 - South of US41 East of 951"/>
    <n v="150000"/>
    <x v="0"/>
    <s v="CBRI"/>
    <s v="NA"/>
    <x v="0"/>
    <x v="138"/>
  </r>
  <r>
    <s v="NA16 - S/O Pine Ridge Rd"/>
    <n v="170000"/>
    <x v="0"/>
    <s v="NFHR"/>
    <s v="NA"/>
    <x v="0"/>
    <x v="34"/>
  </r>
  <r>
    <s v="NA16 - S/O Pine Ridge Rd"/>
    <n v="170000"/>
    <x v="0"/>
    <s v="DNFR"/>
    <s v="NA"/>
    <x v="0"/>
    <x v="8"/>
  </r>
  <r>
    <s v="NA45 - GGE 13-14, 48-51"/>
    <n v="170500"/>
    <x v="0"/>
    <s v="AMVT"/>
    <s v="NA"/>
    <x v="0"/>
    <x v="14"/>
  </r>
  <r>
    <s v="BN11 S-BonitaBeachRd East Old41"/>
    <n v="160000"/>
    <x v="0"/>
    <s v="SOBA"/>
    <s v="BN"/>
    <x v="1"/>
    <x v="56"/>
  </r>
  <r>
    <s v="NA24 - Golden Gate City"/>
    <n v="165000"/>
    <x v="0"/>
    <s v="NWRG"/>
    <s v="NA"/>
    <x v="0"/>
    <x v="5"/>
  </r>
  <r>
    <s v="NA22 - S/O Immokalee Rd W/O 951"/>
    <n v="170000"/>
    <x v="0"/>
    <s v="BREM"/>
    <s v="NA"/>
    <x v="0"/>
    <x v="4"/>
  </r>
  <r>
    <s v="NA18 - N/O Rattlesnake Hammock"/>
    <n v="200000"/>
    <x v="0"/>
    <s v="SUNY"/>
    <s v="NA"/>
    <x v="0"/>
    <x v="6"/>
  </r>
  <r>
    <s v="NA47 - GGE 67-78"/>
    <n v="170100"/>
    <x v="0"/>
    <s v="NSAC"/>
    <s v="NA"/>
    <x v="0"/>
    <x v="11"/>
  </r>
  <r>
    <s v="BN12 - E of I-75 S of City Line"/>
    <n v="170000"/>
    <x v="0"/>
    <s v="CBRE03"/>
    <s v="BN"/>
    <x v="1"/>
    <x v="3"/>
  </r>
  <r>
    <s v="NA31 - S/O Immokalee Rd"/>
    <n v="165000"/>
    <x v="0"/>
    <s v="REMS"/>
    <s v="NA"/>
    <x v="0"/>
    <x v="24"/>
  </r>
  <r>
    <s v="NA37 - East Collier S/O 75"/>
    <n v="165000"/>
    <x v="0"/>
    <s v="PLAN"/>
    <s v="NA"/>
    <x v="0"/>
    <x v="63"/>
  </r>
  <r>
    <s v="NA11 - N/O Immokalee Rd W/O 75"/>
    <n v="172000"/>
    <x v="0"/>
    <s v="SUNY"/>
    <s v="NA"/>
    <x v="0"/>
    <x v="6"/>
  </r>
  <r>
    <s v="NA34 - E/O Wilson N/O GG Blvd"/>
    <n v="195000"/>
    <x v="0"/>
    <s v="NPCRG2"/>
    <s v="NA"/>
    <x v="0"/>
    <x v="16"/>
  </r>
  <r>
    <s v="NA34 - E/O Wilson N/O GG Blvd"/>
    <n v="165000"/>
    <x v="0"/>
    <s v="NRSI"/>
    <s v="NA"/>
    <x v="0"/>
    <x v="38"/>
  </r>
  <r>
    <s v="NA46 - GGE 39-47, 61-65"/>
    <n v="183556"/>
    <x v="0"/>
    <s v="DNFR"/>
    <s v="NA"/>
    <x v="0"/>
    <x v="8"/>
  </r>
  <r>
    <s v="NA42 - GGE 15, 27-28, 193-195"/>
    <n v="183200"/>
    <x v="0"/>
    <s v="BCARG"/>
    <s v="NA"/>
    <x v="0"/>
    <x v="28"/>
  </r>
  <r>
    <s v="NA21 - N/O Immokalee Rd E/O 75"/>
    <n v="155000"/>
    <x v="0"/>
    <s v="WOOD17"/>
    <s v="NA"/>
    <x v="0"/>
    <x v="57"/>
  </r>
  <r>
    <s v="NA42 - GGE 15, 27-28, 193-195"/>
    <n v="165000"/>
    <x v="0"/>
    <s v="SMFA"/>
    <s v="NA"/>
    <x v="0"/>
    <x v="25"/>
  </r>
  <r>
    <s v="NA34 - E/O Wilson N/O GG Blvd"/>
    <n v="183400"/>
    <x v="0"/>
    <s v="SMFA01"/>
    <s v="NA"/>
    <x v="0"/>
    <x v="25"/>
  </r>
  <r>
    <s v="NA14 - N/O Pine Ridge &amp; Vineyard"/>
    <n v="169500"/>
    <x v="0"/>
    <s v="SUNY"/>
    <s v="NA"/>
    <x v="0"/>
    <x v="6"/>
  </r>
  <r>
    <s v="NA34 - E/O Wilson N/O GG Blvd"/>
    <n v="171000"/>
    <x v="0"/>
    <s v="NFAA"/>
    <s v="NA"/>
    <x v="0"/>
    <x v="15"/>
  </r>
  <r>
    <s v="NA22 - S/O Immokalee Rd W/O 951"/>
    <n v="165000"/>
    <x v="0"/>
    <s v="CBRR03"/>
    <s v="NA"/>
    <x v="0"/>
    <x v="3"/>
  </r>
  <r>
    <s v="NA17 - N/O Davis Blvd"/>
    <n v="174900"/>
    <x v="0"/>
    <s v="PRET"/>
    <s v="NA"/>
    <x v="0"/>
    <x v="129"/>
  </r>
  <r>
    <s v="NA43 GGE 21-22,36-38,52-53,59-60"/>
    <n v="160000"/>
    <x v="0"/>
    <s v="AAHI"/>
    <s v="NA"/>
    <x v="0"/>
    <x v="106"/>
  </r>
  <r>
    <s v="NA44 - GGE 16-20, 23-25"/>
    <n v="178000"/>
    <x v="0"/>
    <s v="AMVT"/>
    <s v="NA"/>
    <x v="0"/>
    <x v="14"/>
  </r>
  <r>
    <s v="NA19 - Lely Area"/>
    <n v="175000"/>
    <x v="0"/>
    <s v="AMVT"/>
    <s v="NA"/>
    <x v="0"/>
    <x v="14"/>
  </r>
  <r>
    <s v="NA18 - N/O Rattlesnake Hammock"/>
    <n v="170000"/>
    <x v="0"/>
    <s v="SUNY"/>
    <s v="NA"/>
    <x v="0"/>
    <x v="6"/>
  </r>
  <r>
    <s v="NA03 - Naples Park Area"/>
    <n v="180000"/>
    <x v="0"/>
    <s v="MILR01"/>
    <s v="NA"/>
    <x v="0"/>
    <x v="18"/>
  </r>
  <r>
    <s v="BN12 - E of I-75 S of City Line"/>
    <n v="169900"/>
    <x v="0"/>
    <s v="CSRI01"/>
    <s v="BN"/>
    <x v="1"/>
    <x v="20"/>
  </r>
  <r>
    <s v="NA31 - S/O Immokalee Rd"/>
    <n v="165000"/>
    <x v="0"/>
    <s v="DNFR"/>
    <s v="NA"/>
    <x v="0"/>
    <x v="8"/>
  </r>
  <r>
    <s v="NA12 - N/O Vanderbilt Bch W/O 75"/>
    <n v="174900"/>
    <x v="0"/>
    <s v="NRSI"/>
    <s v="NA"/>
    <x v="0"/>
    <x v="38"/>
  </r>
  <r>
    <s v="NA42 - GGE 15, 27-28, 193-195"/>
    <n v="174900"/>
    <x v="0"/>
    <s v="BCARG"/>
    <s v="NA"/>
    <x v="0"/>
    <x v="28"/>
  </r>
  <r>
    <s v="NA31 - S/O Immokalee Rd"/>
    <n v="147000"/>
    <x v="0"/>
    <s v="REMS"/>
    <s v="NA"/>
    <x v="0"/>
    <x v="24"/>
  </r>
  <r>
    <s v="NA01 - N/O 111th Ave"/>
    <n v="160000"/>
    <x v="0"/>
    <s v="DNFRI"/>
    <s v="NA"/>
    <x v="0"/>
    <x v="8"/>
  </r>
  <r>
    <s v="NA17 - N/O Davis Blvd"/>
    <n v="152000"/>
    <x v="0"/>
    <s v="AMVT"/>
    <s v="NA"/>
    <x v="0"/>
    <x v="14"/>
  </r>
  <r>
    <s v="ES03 - Estero"/>
    <n v="165000"/>
    <x v="0"/>
    <s v="CBRR02"/>
    <s v="ES"/>
    <x v="1"/>
    <x v="3"/>
  </r>
  <r>
    <s v="ES02 - Estero"/>
    <n v="160000"/>
    <x v="0"/>
    <s v="BDMM"/>
    <s v="ES"/>
    <x v="1"/>
    <x v="77"/>
  </r>
  <r>
    <s v="NA03 - Naples Park Area"/>
    <n v="174900"/>
    <x v="0"/>
    <s v="NFAA"/>
    <s v="NA"/>
    <x v="0"/>
    <x v="15"/>
  </r>
  <r>
    <s v="NA19 - Lely Area"/>
    <n v="175000"/>
    <x v="0"/>
    <s v="BCBRR10"/>
    <s v="NA"/>
    <x v="0"/>
    <x v="3"/>
  </r>
  <r>
    <s v="NA34 - E/O Wilson N/O GG Blvd"/>
    <n v="192500"/>
    <x v="0"/>
    <s v="NAMVT"/>
    <s v="NA"/>
    <x v="0"/>
    <x v="14"/>
  </r>
  <r>
    <s v="NA14 - N/O Pine Ridge &amp; Vineyard"/>
    <n v="165000"/>
    <x v="0"/>
    <s v="CBRR03"/>
    <s v="NA"/>
    <x v="0"/>
    <x v="3"/>
  </r>
  <r>
    <s v="BN12 - E of I-75 S of City Line"/>
    <n v="175000"/>
    <x v="0"/>
    <s v="AMVT"/>
    <s v="BN"/>
    <x v="1"/>
    <x v="14"/>
  </r>
  <r>
    <s v="BN07 East of US41 North of Terry"/>
    <n v="175000"/>
    <x v="0"/>
    <s v="JRWD03"/>
    <s v="BN"/>
    <x v="1"/>
    <x v="57"/>
  </r>
  <r>
    <s v="NA18 - N/O Rattlesnake Hammock"/>
    <n v="72000"/>
    <x v="0"/>
    <s v="NPPR"/>
    <s v="NA"/>
    <x v="0"/>
    <x v="44"/>
  </r>
  <r>
    <s v="BN03 - The Brooks"/>
    <n v="165000"/>
    <x v="0"/>
    <s v="CBRE03"/>
    <s v="BN"/>
    <x v="1"/>
    <x v="3"/>
  </r>
  <r>
    <s v="NA03 - Naples Park Area"/>
    <n v="175000"/>
    <x v="0"/>
    <s v="NRSI"/>
    <s v="NA"/>
    <x v="0"/>
    <x v="38"/>
  </r>
  <r>
    <s v="BN06 - North Bonita East of US41"/>
    <n v="140000"/>
    <x v="0"/>
    <s v="ARN"/>
    <s v="BN"/>
    <x v="1"/>
    <x v="10"/>
  </r>
  <r>
    <s v="NA06 - Olde Naples Area"/>
    <n v="140000"/>
    <x v="0"/>
    <s v="NPPR"/>
    <s v="NA"/>
    <x v="0"/>
    <x v="44"/>
  </r>
  <r>
    <s v="BN03 - The Brooks"/>
    <n v="165000"/>
    <x v="0"/>
    <s v="BKWR2"/>
    <s v="BN"/>
    <x v="1"/>
    <x v="43"/>
  </r>
  <r>
    <s v="NA16 - S/O Pine Ridge Rd"/>
    <n v="125000"/>
    <x v="0"/>
    <s v="WOOD05"/>
    <s v="NA"/>
    <x v="0"/>
    <x v="57"/>
  </r>
  <r>
    <s v="NA17 - N/O Davis Blvd"/>
    <n v="165000"/>
    <x v="0"/>
    <s v="CBRR02"/>
    <s v="NA"/>
    <x v="0"/>
    <x v="3"/>
  </r>
  <r>
    <s v="NA34 - E/O Wilson N/O GG Blvd"/>
    <n v="125000"/>
    <x v="0"/>
    <s v="PLAT"/>
    <s v="NA"/>
    <x v="0"/>
    <x v="132"/>
  </r>
  <r>
    <s v="NA17 - N/O Davis Blvd"/>
    <n v="153700"/>
    <x v="0"/>
    <s v="CBRR03"/>
    <s v="NA"/>
    <x v="0"/>
    <x v="3"/>
  </r>
  <r>
    <s v="NA42 - GGE 15, 27-28, 193-195"/>
    <n v="167000"/>
    <x v="0"/>
    <s v="NGOR"/>
    <s v="NA"/>
    <x v="0"/>
    <x v="148"/>
  </r>
  <r>
    <s v="NA22 - S/O Immokalee Rd W/O 951"/>
    <n v="175000"/>
    <x v="0"/>
    <s v="CBRR02"/>
    <s v="NA"/>
    <x v="0"/>
    <x v="3"/>
  </r>
  <r>
    <s v="NA15 - E/O 41 W/O Goodlette"/>
    <n v="150000"/>
    <x v="0"/>
    <s v="NEVNA2"/>
    <s v="NA"/>
    <x v="0"/>
    <x v="0"/>
  </r>
  <r>
    <s v="NA18 - N/O Rattlesnake Hammock"/>
    <n v="154000"/>
    <x v="0"/>
    <s v="WOOD"/>
    <s v="NA"/>
    <x v="0"/>
    <x v="57"/>
  </r>
  <r>
    <s v="NA42 - GGE 15, 27-28, 193-195"/>
    <n v="165000"/>
    <x v="0"/>
    <s v="SMFA01"/>
    <s v="NA"/>
    <x v="0"/>
    <x v="25"/>
  </r>
  <r>
    <s v="NA14 - N/O Pine Ridge &amp; Vineyard"/>
    <n v="168000"/>
    <x v="0"/>
    <s v="NFHR"/>
    <s v="NA"/>
    <x v="0"/>
    <x v="34"/>
  </r>
  <r>
    <s v="ES03 - Estero"/>
    <n v="180000"/>
    <x v="0"/>
    <s v="CBRR02"/>
    <s v="ES"/>
    <x v="1"/>
    <x v="3"/>
  </r>
  <r>
    <s v="NA12 - N/O Vanderbilt Bch W/O 75"/>
    <n v="155000"/>
    <x v="0"/>
    <s v="CBRR03"/>
    <s v="NA"/>
    <x v="0"/>
    <x v="3"/>
  </r>
  <r>
    <s v="NA18 - N/O Rattlesnake Hammock"/>
    <n v="160000"/>
    <x v="0"/>
    <s v="CBRR03"/>
    <s v="NA"/>
    <x v="0"/>
    <x v="3"/>
  </r>
  <r>
    <s v="NA22 - S/O Immokalee Rd W/O 951"/>
    <n v="159000"/>
    <x v="0"/>
    <s v="NSSR3"/>
    <s v="NA"/>
    <x v="0"/>
    <x v="0"/>
  </r>
  <r>
    <s v="NA17 - N/O Davis Blvd"/>
    <n v="175000"/>
    <x v="0"/>
    <s v="CBRR02"/>
    <s v="NA"/>
    <x v="0"/>
    <x v="3"/>
  </r>
  <r>
    <s v="BN01 - Bonita Beach"/>
    <n v="155000"/>
    <x v="0"/>
    <s v="BBRE"/>
    <s v="BN"/>
    <x v="1"/>
    <x v="117"/>
  </r>
  <r>
    <s v="NA17 - N/O Davis Blvd"/>
    <n v="175000"/>
    <x v="0"/>
    <s v="DNFR"/>
    <s v="NA"/>
    <x v="0"/>
    <x v="8"/>
  </r>
  <r>
    <s v="NA03 - Naples Park Area"/>
    <n v="180000"/>
    <x v="0"/>
    <s v="NSAC1"/>
    <s v="NA"/>
    <x v="0"/>
    <x v="11"/>
  </r>
  <r>
    <s v="NA01 - N/O 111th Ave"/>
    <n v="175000"/>
    <x v="0"/>
    <s v="NKWR2"/>
    <s v="NA"/>
    <x v="0"/>
    <x v="43"/>
  </r>
  <r>
    <s v="NA18 - N/O Rattlesnake Hammock"/>
    <n v="151500"/>
    <x v="0"/>
    <s v="PRUD03"/>
    <s v="NA"/>
    <x v="0"/>
    <x v="9"/>
  </r>
  <r>
    <s v="NA21 - N/O Immokalee Rd E/O 75"/>
    <n v="157000"/>
    <x v="0"/>
    <s v="CBRR03"/>
    <s v="NA"/>
    <x v="0"/>
    <x v="3"/>
  </r>
  <r>
    <s v="NA03 - Naples Park Area"/>
    <n v="176100"/>
    <x v="0"/>
    <s v="DNFR"/>
    <s v="NA"/>
    <x v="0"/>
    <x v="8"/>
  </r>
  <r>
    <s v="NA31 - S/O Immokalee Rd"/>
    <n v="175900"/>
    <x v="0"/>
    <s v="NPSR"/>
    <s v="NA"/>
    <x v="0"/>
    <x v="0"/>
  </r>
  <r>
    <s v="NA48 - GGE 79-93"/>
    <n v="186000"/>
    <x v="0"/>
    <s v="PRUD03"/>
    <s v="NA"/>
    <x v="0"/>
    <x v="9"/>
  </r>
  <r>
    <s v="NA22 - S/O Immokalee Rd W/O 951"/>
    <n v="176101"/>
    <x v="0"/>
    <s v="CBRR02"/>
    <s v="NA"/>
    <x v="0"/>
    <x v="3"/>
  </r>
  <r>
    <s v="BN08 East of US41 South of Terry"/>
    <n v="185000"/>
    <x v="0"/>
    <s v="SMFA01"/>
    <s v="BN"/>
    <x v="1"/>
    <x v="25"/>
  </r>
  <r>
    <s v="NA38 - South of US41 East of 951"/>
    <n v="150000"/>
    <x v="0"/>
    <s v="RRR"/>
    <s v="NA"/>
    <x v="0"/>
    <x v="39"/>
  </r>
  <r>
    <s v="BN06 - North Bonita East of US41"/>
    <n v="157300"/>
    <x v="0"/>
    <s v="NAMVT"/>
    <s v="BN"/>
    <x v="1"/>
    <x v="14"/>
  </r>
  <r>
    <s v="BN03 - The Brooks"/>
    <n v="100000"/>
    <x v="0"/>
    <s v="BTROP"/>
    <s v="BN"/>
    <x v="1"/>
    <x v="149"/>
  </r>
  <r>
    <s v="BN03 - The Brooks"/>
    <n v="172000"/>
    <x v="0"/>
    <s v="BKWR"/>
    <s v="BN"/>
    <x v="1"/>
    <x v="43"/>
  </r>
  <r>
    <s v="NA37 - East Collier S/O 75"/>
    <n v="157000"/>
    <x v="0"/>
    <s v="MWIR"/>
    <s v="NA"/>
    <x v="0"/>
    <x v="150"/>
  </r>
  <r>
    <s v="NA37 - East Collier S/O 75"/>
    <n v="163000"/>
    <x v="0"/>
    <s v="PRET"/>
    <s v="NA"/>
    <x v="0"/>
    <x v="129"/>
  </r>
  <r>
    <s v="NA14 - N/O Pine Ridge &amp; Vineyard"/>
    <n v="145250"/>
    <x v="0"/>
    <s v="NSLP"/>
    <s v="NA"/>
    <x v="0"/>
    <x v="151"/>
  </r>
  <r>
    <s v="BN08 East of US41 South of Terry"/>
    <n v="150000"/>
    <x v="0"/>
    <s v="REMXC"/>
    <s v="BN"/>
    <x v="1"/>
    <x v="50"/>
  </r>
  <r>
    <s v="NA01 - N/O 111th Ave"/>
    <n v="145000"/>
    <x v="0"/>
    <s v="GULB"/>
    <s v="NA"/>
    <x v="0"/>
    <x v="91"/>
  </r>
  <r>
    <s v="BN08 East of US41 South of Terry"/>
    <n v="145000"/>
    <x v="0"/>
    <s v="CBRE03"/>
    <s v="BN"/>
    <x v="1"/>
    <x v="3"/>
  </r>
  <r>
    <s v="NA15 - E/O 41 W/O Goodlette"/>
    <n v="168000"/>
    <x v="0"/>
    <s v="PLAN"/>
    <s v="NA"/>
    <x v="0"/>
    <x v="63"/>
  </r>
  <r>
    <s v="NA14 - N/O Pine Ridge &amp; Vineyard"/>
    <n v="178500"/>
    <x v="0"/>
    <s v="NPHRS"/>
    <s v="NA"/>
    <x v="0"/>
    <x v="0"/>
  </r>
  <r>
    <s v="NA17 - N/O Davis Blvd"/>
    <n v="149500"/>
    <x v="0"/>
    <s v="WOOD05"/>
    <s v="NA"/>
    <x v="0"/>
    <x v="57"/>
  </r>
  <r>
    <s v="NA34 - E/O Wilson N/O GG Blvd"/>
    <n v="168990"/>
    <x v="0"/>
    <s v="PRUD03"/>
    <s v="NA"/>
    <x v="0"/>
    <x v="9"/>
  </r>
  <r>
    <s v="NA14 - N/O Pine Ridge &amp; Vineyard"/>
    <n v="155000"/>
    <x v="0"/>
    <s v="NSAC1"/>
    <s v="NA"/>
    <x v="0"/>
    <x v="11"/>
  </r>
  <r>
    <s v="BN01 - Bonita Beach"/>
    <n v="175000"/>
    <x v="0"/>
    <s v="BBRE"/>
    <s v="BN"/>
    <x v="1"/>
    <x v="117"/>
  </r>
  <r>
    <s v="NA14 - N/O Pine Ridge &amp; Vineyard"/>
    <n v="155000"/>
    <x v="0"/>
    <s v="VPI"/>
    <s v="NA"/>
    <x v="0"/>
    <x v="139"/>
  </r>
  <r>
    <s v="NA14 - N/O Pine Ridge &amp; Vineyard"/>
    <n v="176500"/>
    <x v="0"/>
    <s v="PRUD"/>
    <s v="NA"/>
    <x v="0"/>
    <x v="9"/>
  </r>
  <r>
    <s v="NA37 - East Collier S/O 75"/>
    <n v="179000"/>
    <x v="0"/>
    <s v="NVER"/>
    <s v="NA"/>
    <x v="0"/>
    <x v="152"/>
  </r>
  <r>
    <s v="NA37 - East Collier S/O 75"/>
    <n v="158000"/>
    <x v="0"/>
    <s v="MWIR"/>
    <s v="NA"/>
    <x v="0"/>
    <x v="150"/>
  </r>
  <r>
    <s v="NA37 - East Collier S/O 75"/>
    <n v="160000"/>
    <x v="0"/>
    <s v="PLAN"/>
    <s v="NA"/>
    <x v="0"/>
    <x v="63"/>
  </r>
  <r>
    <s v="NA31 - S/O Immokalee Rd"/>
    <n v="169000"/>
    <x v="0"/>
    <s v="NWWV"/>
    <s v="NA"/>
    <x v="0"/>
    <x v="153"/>
  </r>
  <r>
    <s v="NA31 - S/O Immokalee Rd"/>
    <n v="161000"/>
    <x v="0"/>
    <s v="SOBA"/>
    <s v="NA"/>
    <x v="0"/>
    <x v="56"/>
  </r>
  <r>
    <s v="NA03 - Naples Park Area"/>
    <n v="160000"/>
    <x v="0"/>
    <s v="AMVT"/>
    <s v="NA"/>
    <x v="0"/>
    <x v="14"/>
  </r>
  <r>
    <s v="BN08 East of US41 South of Terry"/>
    <n v="175000"/>
    <x v="0"/>
    <s v="CBRE03"/>
    <s v="BN"/>
    <x v="1"/>
    <x v="3"/>
  </r>
  <r>
    <s v="NA18 - N/O Rattlesnake Hammock"/>
    <n v="169000"/>
    <x v="0"/>
    <s v="WOOD"/>
    <s v="NA"/>
    <x v="0"/>
    <x v="57"/>
  </r>
  <r>
    <s v="NA14 - N/O Pine Ridge &amp; Vineyard"/>
    <n v="160000"/>
    <x v="0"/>
    <s v="DNFR"/>
    <s v="NA"/>
    <x v="0"/>
    <x v="8"/>
  </r>
  <r>
    <s v="NA03 - Naples Park Area"/>
    <n v="115000"/>
    <x v="0"/>
    <s v="WOOD17"/>
    <s v="NA"/>
    <x v="0"/>
    <x v="57"/>
  </r>
  <r>
    <s v="NA18 - N/O Rattlesnake Hammock"/>
    <n v="165000"/>
    <x v="0"/>
    <s v="NFHR"/>
    <s v="NA"/>
    <x v="0"/>
    <x v="34"/>
  </r>
  <r>
    <s v="NA14 - N/O Pine Ridge &amp; Vineyard"/>
    <n v="160000"/>
    <x v="0"/>
    <s v="PRUD03"/>
    <s v="NA"/>
    <x v="0"/>
    <x v="9"/>
  </r>
  <r>
    <s v="BN11 S-BonitaBeachRd East Old41"/>
    <n v="165000"/>
    <x v="0"/>
    <s v="DNFR"/>
    <s v="BN"/>
    <x v="1"/>
    <x v="8"/>
  </r>
  <r>
    <s v="BN03 - The Brooks"/>
    <n v="163000"/>
    <x v="0"/>
    <s v="CBRE03"/>
    <s v="BN"/>
    <x v="1"/>
    <x v="3"/>
  </r>
  <r>
    <s v="NA37 - East Collier S/O 75"/>
    <n v="160000"/>
    <x v="0"/>
    <s v="BCBRR10"/>
    <s v="NA"/>
    <x v="0"/>
    <x v="3"/>
  </r>
  <r>
    <s v="NA34 - E/O Wilson N/O GG Blvd"/>
    <n v="150000"/>
    <x v="0"/>
    <s v="NPCRG2"/>
    <s v="NA"/>
    <x v="0"/>
    <x v="16"/>
  </r>
  <r>
    <s v="NA36 - East Collier N/O 75"/>
    <n v="115000"/>
    <x v="0"/>
    <s v="PRUD03"/>
    <s v="NA"/>
    <x v="0"/>
    <x v="9"/>
  </r>
  <r>
    <s v="NA37 - East Collier S/O 75"/>
    <n v="169000"/>
    <x v="0"/>
    <s v="EFRE"/>
    <s v="NA"/>
    <x v="0"/>
    <x v="92"/>
  </r>
  <r>
    <s v="NA03 - Naples Park Area"/>
    <n v="165000"/>
    <x v="0"/>
    <s v="CBRR02"/>
    <s v="NA"/>
    <x v="0"/>
    <x v="3"/>
  </r>
  <r>
    <s v="NA17 - N/O Davis Blvd"/>
    <n v="165000"/>
    <x v="0"/>
    <s v="SUNY"/>
    <s v="NA"/>
    <x v="0"/>
    <x v="6"/>
  </r>
  <r>
    <s v="NA16 - S/O Pine Ridge Rd"/>
    <n v="164000"/>
    <x v="0"/>
    <s v="BREST"/>
    <s v="NA"/>
    <x v="0"/>
    <x v="74"/>
  </r>
  <r>
    <s v="NA21 - N/O Immokalee Rd E/O 75"/>
    <n v="160000"/>
    <x v="0"/>
    <s v="AMVT"/>
    <s v="NA"/>
    <x v="0"/>
    <x v="14"/>
  </r>
  <r>
    <s v="NA18 - N/O Rattlesnake Hammock"/>
    <n v="179500"/>
    <x v="0"/>
    <s v="AMVT"/>
    <s v="NA"/>
    <x v="0"/>
    <x v="14"/>
  </r>
  <r>
    <s v="NA17 - N/O Davis Blvd"/>
    <n v="172500"/>
    <x v="0"/>
    <s v="NRSI"/>
    <s v="NA"/>
    <x v="0"/>
    <x v="38"/>
  </r>
  <r>
    <s v="BN06 - North Bonita East of US41"/>
    <n v="171000"/>
    <x v="0"/>
    <s v="CBRE03"/>
    <s v="BN"/>
    <x v="1"/>
    <x v="3"/>
  </r>
  <r>
    <s v="NA18 - N/O Rattlesnake Hammock"/>
    <n v="135000"/>
    <x v="0"/>
    <s v="DNFR"/>
    <s v="NA"/>
    <x v="0"/>
    <x v="8"/>
  </r>
  <r>
    <s v="NA16 - S/O Pine Ridge Rd"/>
    <n v="165000"/>
    <x v="0"/>
    <s v="PREM01"/>
    <s v="NA"/>
    <x v="0"/>
    <x v="118"/>
  </r>
  <r>
    <s v="NA46 - GGE 39-47, 61-65"/>
    <n v="170000"/>
    <x v="0"/>
    <s v="BCBRR10"/>
    <s v="NA"/>
    <x v="0"/>
    <x v="3"/>
  </r>
  <r>
    <s v="NA17 - N/O Davis Blvd"/>
    <n v="157000"/>
    <x v="0"/>
    <s v="SUNY"/>
    <s v="NA"/>
    <x v="0"/>
    <x v="6"/>
  </r>
  <r>
    <s v="NA34 - E/O Wilson N/O GG Blvd"/>
    <n v="179000"/>
    <x v="0"/>
    <s v="CBRR02"/>
    <s v="NA"/>
    <x v="0"/>
    <x v="3"/>
  </r>
  <r>
    <s v="NA34 - E/O Wilson N/O GG Blvd"/>
    <n v="179900"/>
    <x v="0"/>
    <s v="NPSR"/>
    <s v="NA"/>
    <x v="0"/>
    <x v="0"/>
  </r>
  <r>
    <s v="NA48 - GGE 79-93"/>
    <n v="175000"/>
    <x v="0"/>
    <s v="BCBRE01"/>
    <s v="NA"/>
    <x v="0"/>
    <x v="3"/>
  </r>
  <r>
    <s v="NA11 - N/O Immokalee Rd W/O 75"/>
    <n v="179900"/>
    <x v="0"/>
    <s v="NSAC1"/>
    <s v="NA"/>
    <x v="0"/>
    <x v="11"/>
  </r>
  <r>
    <s v="NA44 - GGE 16-20, 23-25"/>
    <n v="185000"/>
    <x v="0"/>
    <s v="NPSR"/>
    <s v="NA"/>
    <x v="0"/>
    <x v="0"/>
  </r>
  <r>
    <s v="NA11 - N/O Immokalee Rd W/O 75"/>
    <n v="160000"/>
    <x v="0"/>
    <s v="SOBA"/>
    <s v="NA"/>
    <x v="0"/>
    <x v="56"/>
  </r>
  <r>
    <s v="NA24 - Golden Gate City"/>
    <n v="179900"/>
    <x v="0"/>
    <s v="NPCRG2"/>
    <s v="NA"/>
    <x v="0"/>
    <x v="16"/>
  </r>
  <r>
    <s v="NA03 - Naples Park Area"/>
    <n v="167000"/>
    <x v="0"/>
    <s v="AMVT"/>
    <s v="NA"/>
    <x v="0"/>
    <x v="14"/>
  </r>
  <r>
    <s v="NA18 - N/O Rattlesnake Hammock"/>
    <n v="160000"/>
    <x v="0"/>
    <s v="BDOWN"/>
    <s v="NA"/>
    <x v="0"/>
    <x v="8"/>
  </r>
  <r>
    <s v="NA17 - N/O Davis Blvd"/>
    <n v="180000"/>
    <x v="0"/>
    <s v="DNFRI"/>
    <s v="NA"/>
    <x v="0"/>
    <x v="8"/>
  </r>
  <r>
    <s v="NA37 - East Collier S/O 75"/>
    <n v="170000"/>
    <x v="0"/>
    <s v="DNFRI"/>
    <s v="NA"/>
    <x v="0"/>
    <x v="8"/>
  </r>
  <r>
    <s v="NA22 - S/O Immokalee Rd W/O 951"/>
    <n v="132000"/>
    <x v="0"/>
    <s v="WRGI"/>
    <s v="NA"/>
    <x v="0"/>
    <x v="30"/>
  </r>
  <r>
    <s v="NA38 - South of US41 East of 951"/>
    <n v="155000"/>
    <x v="0"/>
    <s v="NSKW"/>
    <s v="NA"/>
    <x v="0"/>
    <x v="48"/>
  </r>
  <r>
    <s v="BN03 - The Brooks"/>
    <n v="162500"/>
    <x v="0"/>
    <s v="RLTY"/>
    <s v="BN"/>
    <x v="1"/>
    <x v="42"/>
  </r>
  <r>
    <s v="NA34 - E/O Wilson N/O GG Blvd"/>
    <n v="175000"/>
    <x v="0"/>
    <s v="BMBA"/>
    <s v="NA"/>
    <x v="0"/>
    <x v="35"/>
  </r>
  <r>
    <s v="ES01 - Estero"/>
    <n v="144000"/>
    <x v="0"/>
    <s v="BREST"/>
    <s v="ES"/>
    <x v="1"/>
    <x v="74"/>
  </r>
  <r>
    <s v="BN03 - The Brooks"/>
    <n v="160000"/>
    <x v="0"/>
    <s v="DNFR"/>
    <s v="BN"/>
    <x v="1"/>
    <x v="8"/>
  </r>
  <r>
    <s v="ES01 - Estero"/>
    <n v="170000"/>
    <x v="0"/>
    <s v="BPTTN"/>
    <s v="ES"/>
    <x v="1"/>
    <x v="95"/>
  </r>
  <r>
    <s v="NA37 - East Collier S/O 75"/>
    <n v="164000"/>
    <x v="0"/>
    <s v="NREM"/>
    <s v="NA"/>
    <x v="0"/>
    <x v="41"/>
  </r>
  <r>
    <s v="NA21 - N/O Immokalee Rd E/O 75"/>
    <n v="165000"/>
    <x v="0"/>
    <s v="RBN"/>
    <s v="NA"/>
    <x v="0"/>
    <x v="23"/>
  </r>
  <r>
    <s v="NA21 - N/O Immokalee Rd E/O 75"/>
    <n v="178000"/>
    <x v="0"/>
    <s v="NAMVT"/>
    <s v="NA"/>
    <x v="0"/>
    <x v="14"/>
  </r>
  <r>
    <s v="NA05 - Crayton Rd Area"/>
    <n v="167000"/>
    <x v="0"/>
    <s v="DNFR"/>
    <s v="NA"/>
    <x v="0"/>
    <x v="8"/>
  </r>
  <r>
    <s v="NA42 - GGE 15, 27-28, 193-195"/>
    <n v="199900"/>
    <x v="0"/>
    <s v="PRUD"/>
    <s v="NA"/>
    <x v="0"/>
    <x v="9"/>
  </r>
  <r>
    <s v="NA18 - N/O Rattlesnake Hammock"/>
    <n v="160650"/>
    <x v="0"/>
    <s v="BPR"/>
    <s v="NA"/>
    <x v="0"/>
    <x v="0"/>
  </r>
  <r>
    <s v="BN03 - The Brooks"/>
    <n v="170000"/>
    <x v="0"/>
    <s v="BKWR"/>
    <s v="BN"/>
    <x v="1"/>
    <x v="43"/>
  </r>
  <r>
    <s v="NA09 - South Naples Area"/>
    <n v="155000"/>
    <x v="0"/>
    <s v="AMVT"/>
    <s v="NA"/>
    <x v="0"/>
    <x v="14"/>
  </r>
  <r>
    <s v="BN08 East of US41 South of Terry"/>
    <n v="164000"/>
    <x v="0"/>
    <s v="NPPR"/>
    <s v="BN"/>
    <x v="1"/>
    <x v="44"/>
  </r>
  <r>
    <s v="BN03 - The Brooks"/>
    <n v="174000"/>
    <x v="0"/>
    <s v="BDOWN"/>
    <s v="BN"/>
    <x v="1"/>
    <x v="8"/>
  </r>
  <r>
    <s v="NA03 - Naples Park Area"/>
    <n v="162500"/>
    <x v="0"/>
    <s v="NTSD"/>
    <s v="NA"/>
    <x v="0"/>
    <x v="154"/>
  </r>
  <r>
    <s v="NA42 - GGE 15, 27-28, 193-195"/>
    <n v="185000"/>
    <x v="0"/>
    <s v="NPSR"/>
    <s v="NA"/>
    <x v="0"/>
    <x v="0"/>
  </r>
  <r>
    <s v="NA01 - N/O 111th Ave"/>
    <n v="180000"/>
    <x v="0"/>
    <s v="BSSA"/>
    <s v="NA"/>
    <x v="0"/>
    <x v="79"/>
  </r>
  <r>
    <s v="ES03 - Estero"/>
    <n v="170000"/>
    <x v="0"/>
    <s v="RBN"/>
    <s v="ES"/>
    <x v="1"/>
    <x v="23"/>
  </r>
  <r>
    <s v="NA03 - Naples Park Area"/>
    <n v="160000"/>
    <x v="0"/>
    <s v="AMVT"/>
    <s v="NA"/>
    <x v="0"/>
    <x v="14"/>
  </r>
  <r>
    <s v="NA19 - Lely Area"/>
    <n v="158000"/>
    <x v="0"/>
    <s v="NPPR"/>
    <s v="NA"/>
    <x v="0"/>
    <x v="44"/>
  </r>
  <r>
    <s v="ES02 - Estero"/>
    <n v="187000"/>
    <x v="0"/>
    <s v="REMA"/>
    <s v="ES"/>
    <x v="1"/>
    <x v="68"/>
  </r>
  <r>
    <s v="ES01 - Estero"/>
    <n v="180000"/>
    <x v="0"/>
    <s v="BKWR"/>
    <s v="ES"/>
    <x v="1"/>
    <x v="43"/>
  </r>
  <r>
    <s v="ES03 - Estero"/>
    <n v="176500"/>
    <x v="0"/>
    <s v="BDOWN"/>
    <s v="ES"/>
    <x v="1"/>
    <x v="8"/>
  </r>
  <r>
    <s v="NA11 - N/O Immokalee Rd W/O 75"/>
    <n v="160000"/>
    <x v="0"/>
    <s v="NPHC"/>
    <s v="NA"/>
    <x v="0"/>
    <x v="155"/>
  </r>
  <r>
    <s v="ES03 - Estero"/>
    <n v="182000"/>
    <x v="0"/>
    <s v="BPTTN"/>
    <s v="ES"/>
    <x v="1"/>
    <x v="95"/>
  </r>
  <r>
    <s v="ES03 - Estero"/>
    <n v="168000"/>
    <x v="0"/>
    <s v="BGCA"/>
    <s v="ES"/>
    <x v="1"/>
    <x v="156"/>
  </r>
  <r>
    <s v="NA09 - South Naples Area"/>
    <n v="150600"/>
    <x v="0"/>
    <s v="CBRR03"/>
    <s v="NA"/>
    <x v="0"/>
    <x v="3"/>
  </r>
  <r>
    <s v="NA17 - N/O Davis Blvd"/>
    <n v="157000"/>
    <x v="0"/>
    <s v="DNFR"/>
    <s v="NA"/>
    <x v="0"/>
    <x v="8"/>
  </r>
  <r>
    <s v="NA01 - N/O 111th Ave"/>
    <n v="175000"/>
    <x v="0"/>
    <s v="NAMVT"/>
    <s v="NA"/>
    <x v="0"/>
    <x v="14"/>
  </r>
  <r>
    <s v="NA17 - N/O Davis Blvd"/>
    <n v="183900"/>
    <x v="0"/>
    <s v="NAII"/>
    <s v="NA"/>
    <x v="0"/>
    <x v="88"/>
  </r>
  <r>
    <s v="BN10 East Old41 So of Shangrila"/>
    <n v="183900"/>
    <x v="0"/>
    <s v="AMVT"/>
    <s v="BN"/>
    <x v="1"/>
    <x v="14"/>
  </r>
  <r>
    <s v="NA09 - South Naples Area"/>
    <n v="167000"/>
    <x v="0"/>
    <s v="NPPR"/>
    <s v="NA"/>
    <x v="0"/>
    <x v="44"/>
  </r>
  <r>
    <s v="NA42 - GGE 15, 27-28, 193-195"/>
    <n v="179000"/>
    <x v="0"/>
    <s v="WRGI"/>
    <s v="NA"/>
    <x v="0"/>
    <x v="30"/>
  </r>
  <r>
    <s v="NA17 - N/O Davis Blvd"/>
    <n v="175025"/>
    <x v="0"/>
    <s v="NRSI"/>
    <s v="NA"/>
    <x v="0"/>
    <x v="38"/>
  </r>
  <r>
    <s v="NA17 - N/O Davis Blvd"/>
    <n v="170000"/>
    <x v="0"/>
    <s v="REMS"/>
    <s v="NA"/>
    <x v="0"/>
    <x v="24"/>
  </r>
  <r>
    <s v="NA16 - S/O Pine Ridge Rd"/>
    <n v="184900"/>
    <x v="0"/>
    <s v="BMBA"/>
    <s v="NA"/>
    <x v="0"/>
    <x v="35"/>
  </r>
  <r>
    <s v="NA17 - N/O Davis Blvd"/>
    <n v="180000"/>
    <x v="0"/>
    <s v="CBRR02"/>
    <s v="NA"/>
    <x v="0"/>
    <x v="3"/>
  </r>
  <r>
    <s v="NA46 - GGE 39-47, 61-65"/>
    <n v="182900"/>
    <x v="0"/>
    <s v="BCARG"/>
    <s v="NA"/>
    <x v="0"/>
    <x v="28"/>
  </r>
  <r>
    <s v="BN03 - The Brooks"/>
    <n v="175000"/>
    <x v="0"/>
    <s v="DNFRI"/>
    <s v="BN"/>
    <x v="1"/>
    <x v="8"/>
  </r>
  <r>
    <s v="NA17 - N/O Davis Blvd"/>
    <n v="170000"/>
    <x v="0"/>
    <s v="INTR"/>
    <s v="NA"/>
    <x v="0"/>
    <x v="62"/>
  </r>
  <r>
    <s v="NA47 - GGE 67-78"/>
    <n v="155000"/>
    <x v="0"/>
    <s v="WRGI"/>
    <s v="NA"/>
    <x v="0"/>
    <x v="30"/>
  </r>
  <r>
    <s v="NA14 - N/O Pine Ridge &amp; Vineyard"/>
    <n v="177000"/>
    <x v="0"/>
    <s v="DNFR"/>
    <s v="NA"/>
    <x v="0"/>
    <x v="8"/>
  </r>
  <r>
    <s v="ES03 - Estero"/>
    <n v="172000"/>
    <x v="0"/>
    <s v="DNFRI"/>
    <s v="ES"/>
    <x v="1"/>
    <x v="8"/>
  </r>
  <r>
    <s v="BN02 W of US41 So of Bonita Bay"/>
    <n v="175000"/>
    <x v="0"/>
    <s v="BTAC"/>
    <s v="BN"/>
    <x v="1"/>
    <x v="73"/>
  </r>
  <r>
    <s v="NA14 - N/O Pine Ridge &amp; Vineyard"/>
    <n v="172500"/>
    <x v="0"/>
    <s v="DNFR"/>
    <s v="NA"/>
    <x v="0"/>
    <x v="8"/>
  </r>
  <r>
    <s v="NA19 - Lely Area"/>
    <n v="180850"/>
    <x v="0"/>
    <s v="NFHR"/>
    <s v="NA"/>
    <x v="0"/>
    <x v="34"/>
  </r>
  <r>
    <s v="BN03 - The Brooks"/>
    <n v="165000"/>
    <x v="0"/>
    <s v="JRWD03"/>
    <s v="BN"/>
    <x v="1"/>
    <x v="57"/>
  </r>
  <r>
    <s v="NA17 - N/O Davis Blvd"/>
    <n v="182000"/>
    <x v="0"/>
    <s v="DNFR"/>
    <s v="NA"/>
    <x v="0"/>
    <x v="8"/>
  </r>
  <r>
    <s v="BN01 - Bonita Beach"/>
    <n v="178000"/>
    <x v="0"/>
    <s v="BBRE"/>
    <s v="BN"/>
    <x v="1"/>
    <x v="117"/>
  </r>
  <r>
    <s v="ES03 - Estero"/>
    <n v="175000"/>
    <x v="0"/>
    <s v="NCSUN"/>
    <s v="ES"/>
    <x v="1"/>
    <x v="29"/>
  </r>
  <r>
    <s v="NA31 - S/O Immokalee Rd"/>
    <n v="185000"/>
    <x v="0"/>
    <s v="NRSI"/>
    <s v="NA"/>
    <x v="0"/>
    <x v="38"/>
  </r>
  <r>
    <s v="NA34 - E/O Wilson N/O GG Blvd"/>
    <n v="180000"/>
    <x v="0"/>
    <s v="SOBA"/>
    <s v="NA"/>
    <x v="0"/>
    <x v="56"/>
  </r>
  <r>
    <s v="NA14 - N/O Pine Ridge &amp; Vineyard"/>
    <n v="166500"/>
    <x v="0"/>
    <s v="WOOD"/>
    <s v="NA"/>
    <x v="0"/>
    <x v="57"/>
  </r>
  <r>
    <s v="NA03 - Naples Park Area"/>
    <n v="174000"/>
    <x v="0"/>
    <s v="WRGI"/>
    <s v="NA"/>
    <x v="0"/>
    <x v="30"/>
  </r>
  <r>
    <s v="NA18 - N/O Rattlesnake Hammock"/>
    <n v="186000"/>
    <x v="0"/>
    <s v="WRGI"/>
    <s v="NA"/>
    <x v="0"/>
    <x v="30"/>
  </r>
  <r>
    <s v="NA22 - S/O Immokalee Rd W/O 951"/>
    <n v="165000"/>
    <x v="0"/>
    <s v="CBRR02"/>
    <s v="NA"/>
    <x v="0"/>
    <x v="3"/>
  </r>
  <r>
    <s v="ES02 - Estero"/>
    <n v="201000"/>
    <x v="0"/>
    <s v="BJMRE"/>
    <s v="ES"/>
    <x v="1"/>
    <x v="147"/>
  </r>
  <r>
    <s v="NA12 - N/O Vanderbilt Bch W/O 75"/>
    <n v="159000"/>
    <x v="0"/>
    <s v="DNFR"/>
    <s v="NA"/>
    <x v="0"/>
    <x v="8"/>
  </r>
  <r>
    <s v="NA34 - E/O Wilson N/O GG Blvd"/>
    <n v="225000"/>
    <x v="0"/>
    <s v="AMVT"/>
    <s v="NA"/>
    <x v="0"/>
    <x v="14"/>
  </r>
  <r>
    <s v="NA45 - GGE 13-14, 48-51"/>
    <n v="187000"/>
    <x v="0"/>
    <s v="REMS"/>
    <s v="NA"/>
    <x v="0"/>
    <x v="24"/>
  </r>
  <r>
    <s v="NA18 - N/O Rattlesnake Hammock"/>
    <n v="187000"/>
    <x v="0"/>
    <s v="SUNY"/>
    <s v="NA"/>
    <x v="0"/>
    <x v="6"/>
  </r>
  <r>
    <s v="NA08 - Royal Harbor-Windstar"/>
    <n v="180000"/>
    <x v="0"/>
    <s v="WOOD"/>
    <s v="NA"/>
    <x v="0"/>
    <x v="57"/>
  </r>
  <r>
    <s v="NA31 - S/O Immokalee Rd"/>
    <n v="177500"/>
    <x v="0"/>
    <s v="DNFR"/>
    <s v="NA"/>
    <x v="0"/>
    <x v="8"/>
  </r>
  <r>
    <s v="NA47 - GGE 67-78"/>
    <n v="198000"/>
    <x v="0"/>
    <s v="NWRG"/>
    <s v="NA"/>
    <x v="0"/>
    <x v="5"/>
  </r>
  <r>
    <s v="NA18 - N/O Rattlesnake Hammock"/>
    <n v="170000"/>
    <x v="0"/>
    <s v="DNFR03"/>
    <s v="NA"/>
    <x v="0"/>
    <x v="8"/>
  </r>
  <r>
    <s v="NA47 - GGE 67-78"/>
    <n v="188200"/>
    <x v="0"/>
    <s v="DNFR"/>
    <s v="NA"/>
    <x v="0"/>
    <x v="8"/>
  </r>
  <r>
    <s v="NA23 - S/O Pine Ridge Rd W/O 951"/>
    <n v="185000"/>
    <x v="0"/>
    <s v="REMS"/>
    <s v="NA"/>
    <x v="0"/>
    <x v="24"/>
  </r>
  <r>
    <s v="ES01 - Estero"/>
    <n v="174000"/>
    <x v="0"/>
    <s v="NTRNK"/>
    <s v="ES"/>
    <x v="1"/>
    <x v="0"/>
  </r>
  <r>
    <s v="ES03 - Estero"/>
    <n v="175000"/>
    <x v="0"/>
    <s v="BPTTN"/>
    <s v="ES"/>
    <x v="1"/>
    <x v="95"/>
  </r>
  <r>
    <s v="NA36 - East Collier N/O 75"/>
    <n v="188900"/>
    <x v="0"/>
    <s v="DNFR"/>
    <s v="NA"/>
    <x v="0"/>
    <x v="8"/>
  </r>
  <r>
    <s v="BN08 East of US41 South of Terry"/>
    <n v="160000"/>
    <x v="0"/>
    <s v="AMVT"/>
    <s v="BN"/>
    <x v="1"/>
    <x v="14"/>
  </r>
  <r>
    <s v="ES03 - Estero"/>
    <n v="166000"/>
    <x v="0"/>
    <s v="BDOWN"/>
    <s v="ES"/>
    <x v="1"/>
    <x v="8"/>
  </r>
  <r>
    <s v="NA09 - South Naples Area"/>
    <n v="175000"/>
    <x v="0"/>
    <s v="BLUE"/>
    <s v="NA"/>
    <x v="0"/>
    <x v="157"/>
  </r>
  <r>
    <s v="NA38 - South of US41 East of 951"/>
    <n v="160000"/>
    <x v="0"/>
    <s v="NSKW"/>
    <s v="NA"/>
    <x v="0"/>
    <x v="48"/>
  </r>
  <r>
    <s v="NA11 - N/O Immokalee Rd W/O 75"/>
    <n v="175000"/>
    <x v="0"/>
    <s v="DNFR"/>
    <s v="NA"/>
    <x v="0"/>
    <x v="8"/>
  </r>
  <r>
    <s v="NA32 - S/O White Blvd"/>
    <n v="140000"/>
    <x v="0"/>
    <s v="SMFA01"/>
    <s v="NA"/>
    <x v="0"/>
    <x v="25"/>
  </r>
  <r>
    <s v="NA37 - East Collier S/O 75"/>
    <n v="210000"/>
    <x v="0"/>
    <s v="SMFA"/>
    <s v="NA"/>
    <x v="0"/>
    <x v="25"/>
  </r>
  <r>
    <s v="BN03 - The Brooks"/>
    <n v="175000"/>
    <x v="0"/>
    <s v="BKSRI"/>
    <s v="BN"/>
    <x v="1"/>
    <x v="97"/>
  </r>
  <r>
    <s v="NA11 - N/O Immokalee Rd W/O 75"/>
    <n v="180000"/>
    <x v="0"/>
    <s v="NFHR"/>
    <s v="NA"/>
    <x v="0"/>
    <x v="34"/>
  </r>
  <r>
    <s v="BN12 - E of I-75 S of City Line"/>
    <n v="220000"/>
    <x v="0"/>
    <s v="HRRC"/>
    <s v="BN"/>
    <x v="1"/>
    <x v="137"/>
  </r>
  <r>
    <s v="NA17 - N/O Davis Blvd"/>
    <n v="175000"/>
    <x v="0"/>
    <s v="NFHR"/>
    <s v="NA"/>
    <x v="0"/>
    <x v="34"/>
  </r>
  <r>
    <s v="NA21 - N/O Immokalee Rd E/O 75"/>
    <n v="155000"/>
    <x v="0"/>
    <s v="PRUD03"/>
    <s v="NA"/>
    <x v="0"/>
    <x v="9"/>
  </r>
  <r>
    <s v="NA12 - N/O Vanderbilt Bch W/O 75"/>
    <n v="150000"/>
    <x v="0"/>
    <s v="DNFR"/>
    <s v="NA"/>
    <x v="0"/>
    <x v="8"/>
  </r>
  <r>
    <s v="NA19 - Lely Area"/>
    <n v="140000"/>
    <x v="0"/>
    <s v="DNFR"/>
    <s v="NA"/>
    <x v="0"/>
    <x v="8"/>
  </r>
  <r>
    <s v="NA11 - N/O Immokalee Rd W/O 75"/>
    <n v="174000"/>
    <x v="0"/>
    <s v="NPPR"/>
    <s v="NA"/>
    <x v="0"/>
    <x v="44"/>
  </r>
  <r>
    <s v="ES01 - Estero"/>
    <n v="170000"/>
    <x v="0"/>
    <s v="BDOWN"/>
    <s v="ES"/>
    <x v="1"/>
    <x v="8"/>
  </r>
  <r>
    <s v="BN02 W of US41 So of Bonita Bay"/>
    <n v="165000"/>
    <x v="0"/>
    <s v="SOBA"/>
    <s v="BN"/>
    <x v="1"/>
    <x v="56"/>
  </r>
  <r>
    <s v="NA05 - Crayton Rd Area"/>
    <n v="175500"/>
    <x v="0"/>
    <s v="PRUD"/>
    <s v="NA"/>
    <x v="0"/>
    <x v="9"/>
  </r>
  <r>
    <s v="ES03 - Estero"/>
    <n v="170000"/>
    <x v="0"/>
    <s v="CBRR02"/>
    <s v="ES"/>
    <x v="1"/>
    <x v="3"/>
  </r>
  <r>
    <s v="NA42 - GGE 15, 27-28, 193-195"/>
    <n v="132000"/>
    <x v="0"/>
    <s v="NSAC"/>
    <s v="NA"/>
    <x v="0"/>
    <x v="11"/>
  </r>
  <r>
    <s v="NA17 - N/O Davis Blvd"/>
    <n v="180000"/>
    <x v="0"/>
    <s v="PREM02"/>
    <s v="NA"/>
    <x v="0"/>
    <x v="118"/>
  </r>
  <r>
    <s v="NA23 - S/O Pine Ridge Rd W/O 951"/>
    <n v="181000"/>
    <x v="0"/>
    <s v="AMVT"/>
    <s v="NA"/>
    <x v="0"/>
    <x v="14"/>
  </r>
  <r>
    <s v="NA12 - N/O Vanderbilt Bch W/O 75"/>
    <n v="168500"/>
    <x v="0"/>
    <s v="WOOD"/>
    <s v="NA"/>
    <x v="0"/>
    <x v="57"/>
  </r>
  <r>
    <s v="ES03 - Estero"/>
    <n v="180000"/>
    <x v="0"/>
    <s v="NCAA"/>
    <s v="ES"/>
    <x v="1"/>
    <x v="158"/>
  </r>
  <r>
    <s v="NA12 - N/O Vanderbilt Bch W/O 75"/>
    <n v="155000"/>
    <x v="0"/>
    <s v="REMS"/>
    <s v="NA"/>
    <x v="0"/>
    <x v="24"/>
  </r>
  <r>
    <s v="NA17 - N/O Davis Blvd"/>
    <n v="182500"/>
    <x v="0"/>
    <s v="CBRR02"/>
    <s v="NA"/>
    <x v="0"/>
    <x v="3"/>
  </r>
  <r>
    <s v="NA18 - N/O Rattlesnake Hammock"/>
    <n v="162500"/>
    <x v="0"/>
    <s v="REMS"/>
    <s v="NA"/>
    <x v="0"/>
    <x v="24"/>
  </r>
  <r>
    <s v="ES02 - Estero"/>
    <n v="185000"/>
    <x v="0"/>
    <s v="BCBRE01"/>
    <s v="ES"/>
    <x v="1"/>
    <x v="3"/>
  </r>
  <r>
    <s v="BN08 East of US41 South of Terry"/>
    <n v="180000"/>
    <x v="0"/>
    <s v="CBRE03"/>
    <s v="BN"/>
    <x v="1"/>
    <x v="3"/>
  </r>
  <r>
    <s v="ES01 - Estero"/>
    <n v="170000"/>
    <x v="0"/>
    <s v="NREM"/>
    <s v="ES"/>
    <x v="1"/>
    <x v="41"/>
  </r>
  <r>
    <s v="ES03 - Estero"/>
    <n v="177500"/>
    <x v="0"/>
    <s v="NPSR"/>
    <s v="ES"/>
    <x v="1"/>
    <x v="0"/>
  </r>
  <r>
    <s v="ES02 - Estero"/>
    <n v="180000"/>
    <x v="0"/>
    <s v="BPTTN"/>
    <s v="ES"/>
    <x v="1"/>
    <x v="95"/>
  </r>
  <r>
    <s v="NA37 - East Collier S/O 75"/>
    <n v="175000"/>
    <x v="0"/>
    <s v="AMVT"/>
    <s v="NA"/>
    <x v="0"/>
    <x v="14"/>
  </r>
  <r>
    <s v="NA11 - N/O Immokalee Rd W/O 75"/>
    <n v="175000"/>
    <x v="0"/>
    <s v="DNFR"/>
    <s v="NA"/>
    <x v="0"/>
    <x v="8"/>
  </r>
  <r>
    <s v="NA09 - South Naples Area"/>
    <n v="174000"/>
    <x v="0"/>
    <s v="NRAD"/>
    <s v="NA"/>
    <x v="0"/>
    <x v="0"/>
  </r>
  <r>
    <s v="ES01 - Estero"/>
    <n v="158000"/>
    <x v="0"/>
    <s v="MILR01"/>
    <s v="ES"/>
    <x v="1"/>
    <x v="18"/>
  </r>
  <r>
    <s v="BN12 - E of I-75 S of City Line"/>
    <n v="179900"/>
    <x v="0"/>
    <s v="PRUD"/>
    <s v="BN"/>
    <x v="1"/>
    <x v="9"/>
  </r>
  <r>
    <s v="NA38 - South of US41 East of 951"/>
    <n v="143000"/>
    <x v="0"/>
    <s v="NIBR"/>
    <s v="NA"/>
    <x v="0"/>
    <x v="40"/>
  </r>
  <r>
    <s v="BN02 W of US41 So of Bonita Bay"/>
    <n v="149625"/>
    <x v="0"/>
    <s v="DNFR"/>
    <s v="BN"/>
    <x v="1"/>
    <x v="8"/>
  </r>
  <r>
    <s v="NA19 - Lely Area"/>
    <n v="160000"/>
    <x v="0"/>
    <s v="PRUD03"/>
    <s v="NA"/>
    <x v="0"/>
    <x v="9"/>
  </r>
  <r>
    <s v="NA17 - N/O Davis Blvd"/>
    <n v="170000"/>
    <x v="0"/>
    <s v="DNFR"/>
    <s v="NA"/>
    <x v="0"/>
    <x v="8"/>
  </r>
  <r>
    <s v="NA11 - N/O Immokalee Rd W/O 75"/>
    <n v="160000"/>
    <x v="0"/>
    <s v="NRSI"/>
    <s v="NA"/>
    <x v="0"/>
    <x v="38"/>
  </r>
  <r>
    <s v="NA18 - N/O Rattlesnake Hammock"/>
    <n v="173000"/>
    <x v="0"/>
    <s v="SUNY"/>
    <s v="NA"/>
    <x v="0"/>
    <x v="6"/>
  </r>
  <r>
    <s v="NA06 - Olde Naples Area"/>
    <n v="195600"/>
    <x v="0"/>
    <s v="AMVT"/>
    <s v="NA"/>
    <x v="0"/>
    <x v="14"/>
  </r>
  <r>
    <s v="NA05 - Crayton Rd Area"/>
    <n v="164000"/>
    <x v="0"/>
    <s v="BCBRR10"/>
    <s v="NA"/>
    <x v="0"/>
    <x v="3"/>
  </r>
  <r>
    <s v="NA32 - S/O White Blvd"/>
    <n v="192000"/>
    <x v="0"/>
    <s v="NSAC"/>
    <s v="NA"/>
    <x v="0"/>
    <x v="11"/>
  </r>
  <r>
    <s v="NA18 - N/O Rattlesnake Hammock"/>
    <n v="179500"/>
    <x v="0"/>
    <s v="NSKW"/>
    <s v="NA"/>
    <x v="0"/>
    <x v="48"/>
  </r>
  <r>
    <s v="NA48 - GGE 79-93"/>
    <n v="199280"/>
    <x v="0"/>
    <s v="NFHR"/>
    <s v="NA"/>
    <x v="0"/>
    <x v="34"/>
  </r>
  <r>
    <s v="NA21 - N/O Immokalee Rd E/O 75"/>
    <n v="190000"/>
    <x v="0"/>
    <s v="RLTY"/>
    <s v="NA"/>
    <x v="0"/>
    <x v="42"/>
  </r>
  <r>
    <s v="NA24 - Golden Gate City"/>
    <n v="138000"/>
    <x v="0"/>
    <s v="DNFR"/>
    <s v="NA"/>
    <x v="0"/>
    <x v="8"/>
  </r>
  <r>
    <s v="NA41 - GGE 3-12"/>
    <n v="183483"/>
    <x v="0"/>
    <s v="NWRG"/>
    <s v="NA"/>
    <x v="0"/>
    <x v="5"/>
  </r>
  <r>
    <s v="NA44 - GGE 16-20, 23-25"/>
    <n v="201050"/>
    <x v="0"/>
    <s v="NSMO"/>
    <s v="NA"/>
    <x v="0"/>
    <x v="53"/>
  </r>
  <r>
    <s v="NA11 - N/O Immokalee Rd W/O 75"/>
    <n v="180000"/>
    <x v="0"/>
    <s v="IBRI"/>
    <s v="NA"/>
    <x v="0"/>
    <x v="40"/>
  </r>
  <r>
    <s v="BN02 W of US41 So of Bonita Bay"/>
    <n v="165000"/>
    <x v="0"/>
    <s v="CBRR11"/>
    <s v="BN"/>
    <x v="1"/>
    <x v="3"/>
  </r>
  <r>
    <s v="NA42 - GGE 15, 27-28, 193-195"/>
    <n v="190000"/>
    <x v="0"/>
    <s v="WOOD05"/>
    <s v="NA"/>
    <x v="0"/>
    <x v="57"/>
  </r>
  <r>
    <s v="NA38 - South of US41 East of 951"/>
    <n v="180000"/>
    <x v="0"/>
    <s v="BARSO"/>
    <s v="NA"/>
    <x v="0"/>
    <x v="14"/>
  </r>
  <r>
    <s v="ES01 - Estero"/>
    <n v="190000"/>
    <x v="0"/>
    <s v="NUSPR"/>
    <s v="ES"/>
    <x v="1"/>
    <x v="21"/>
  </r>
  <r>
    <s v="NA17 - N/O Davis Blvd"/>
    <n v="135000"/>
    <x v="0"/>
    <s v="REMS"/>
    <s v="NA"/>
    <x v="0"/>
    <x v="24"/>
  </r>
  <r>
    <s v="NA14 - N/O Pine Ridge &amp; Vineyard"/>
    <n v="190000"/>
    <x v="0"/>
    <s v="DNFR"/>
    <s v="NA"/>
    <x v="0"/>
    <x v="8"/>
  </r>
  <r>
    <s v="NA03 - Naples Park Area"/>
    <n v="231000"/>
    <x v="0"/>
    <s v="PRUD03"/>
    <s v="NA"/>
    <x v="0"/>
    <x v="9"/>
  </r>
  <r>
    <s v="NA34 - E/O Wilson N/O GG Blvd"/>
    <n v="210000"/>
    <x v="0"/>
    <s v="NCLC"/>
    <s v="NA"/>
    <x v="0"/>
    <x v="7"/>
  </r>
  <r>
    <s v="ES01 - Estero"/>
    <n v="184000"/>
    <x v="0"/>
    <s v="PRUD03"/>
    <s v="ES"/>
    <x v="1"/>
    <x v="9"/>
  </r>
  <r>
    <s v="BN04 - Bonita Bay"/>
    <n v="180000"/>
    <x v="0"/>
    <s v="BPREM07"/>
    <s v="BN"/>
    <x v="1"/>
    <x v="118"/>
  </r>
  <r>
    <s v="NA18 - N/O Rattlesnake Hammock"/>
    <n v="194500"/>
    <x v="0"/>
    <s v="GULB"/>
    <s v="NA"/>
    <x v="0"/>
    <x v="91"/>
  </r>
  <r>
    <s v="NA34 - E/O Wilson N/O GG Blvd"/>
    <n v="195000"/>
    <x v="0"/>
    <s v="CSRI01"/>
    <s v="NA"/>
    <x v="0"/>
    <x v="20"/>
  </r>
  <r>
    <s v="NA38 - South of US41 East of 951"/>
    <n v="154000"/>
    <x v="0"/>
    <s v="CBRI"/>
    <s v="NA"/>
    <x v="0"/>
    <x v="138"/>
  </r>
  <r>
    <s v="NA22 - S/O Immokalee Rd W/O 951"/>
    <n v="170000"/>
    <x v="0"/>
    <s v="BRSR"/>
    <s v="NA"/>
    <x v="0"/>
    <x v="32"/>
  </r>
  <r>
    <s v="NA17 - N/O Davis Blvd"/>
    <n v="194900"/>
    <x v="0"/>
    <s v="CBRR03"/>
    <s v="NA"/>
    <x v="0"/>
    <x v="3"/>
  </r>
  <r>
    <s v="NA23 - S/O Pine Ridge Rd W/O 951"/>
    <n v="188500"/>
    <x v="0"/>
    <s v="CSRI01"/>
    <s v="NA"/>
    <x v="0"/>
    <x v="20"/>
  </r>
  <r>
    <s v="NA37 - East Collier S/O 75"/>
    <n v="182000"/>
    <x v="0"/>
    <s v="KORE"/>
    <s v="NA"/>
    <x v="0"/>
    <x v="159"/>
  </r>
  <r>
    <s v="BN05 - Pelican Landing and North"/>
    <n v="180000"/>
    <x v="0"/>
    <s v="JRWD03"/>
    <s v="BN"/>
    <x v="1"/>
    <x v="57"/>
  </r>
  <r>
    <s v="NA21 - N/O Immokalee Rd E/O 75"/>
    <n v="175000"/>
    <x v="0"/>
    <s v="DNFR"/>
    <s v="NA"/>
    <x v="0"/>
    <x v="8"/>
  </r>
  <r>
    <s v="NA21 - N/O Immokalee Rd E/O 75"/>
    <n v="165000"/>
    <x v="0"/>
    <s v="BABS"/>
    <s v="NA"/>
    <x v="0"/>
    <x v="111"/>
  </r>
  <r>
    <s v="NA34 - E/O Wilson N/O GG Blvd"/>
    <n v="185000"/>
    <x v="0"/>
    <s v="PRET"/>
    <s v="NA"/>
    <x v="0"/>
    <x v="129"/>
  </r>
  <r>
    <s v="NA22 - S/O Immokalee Rd W/O 951"/>
    <n v="175000"/>
    <x v="0"/>
    <s v="DNFR"/>
    <s v="NA"/>
    <x v="0"/>
    <x v="8"/>
  </r>
  <r>
    <s v="NA12 - N/O Vanderbilt Bch W/O 75"/>
    <n v="180000"/>
    <x v="0"/>
    <s v="DNFR"/>
    <s v="NA"/>
    <x v="0"/>
    <x v="8"/>
  </r>
  <r>
    <s v="NA22 - S/O Immokalee Rd W/O 951"/>
    <n v="172500"/>
    <x v="0"/>
    <s v="NNTR"/>
    <s v="NA"/>
    <x v="0"/>
    <x v="131"/>
  </r>
  <r>
    <s v="NA18 - N/O Rattlesnake Hammock"/>
    <n v="160000"/>
    <x v="0"/>
    <s v="AMVT"/>
    <s v="NA"/>
    <x v="0"/>
    <x v="14"/>
  </r>
  <r>
    <s v="NA17 - N/O Davis Blvd"/>
    <n v="190000"/>
    <x v="0"/>
    <s v="RRR"/>
    <s v="NA"/>
    <x v="0"/>
    <x v="39"/>
  </r>
  <r>
    <s v="NA19 - Lely Area"/>
    <n v="205000"/>
    <x v="0"/>
    <s v="REMS"/>
    <s v="NA"/>
    <x v="0"/>
    <x v="24"/>
  </r>
  <r>
    <s v="BN03 - The Brooks"/>
    <n v="195000"/>
    <x v="0"/>
    <s v="BCARG"/>
    <s v="BN"/>
    <x v="1"/>
    <x v="28"/>
  </r>
  <r>
    <s v="NA18 - N/O Rattlesnake Hammock"/>
    <n v="150000"/>
    <x v="0"/>
    <s v="WOOD17"/>
    <s v="NA"/>
    <x v="0"/>
    <x v="57"/>
  </r>
  <r>
    <s v="NA03 - Naples Park Area"/>
    <n v="195000"/>
    <x v="0"/>
    <s v="AMVT"/>
    <s v="NA"/>
    <x v="0"/>
    <x v="14"/>
  </r>
  <r>
    <s v="NA17 - N/O Davis Blvd"/>
    <n v="185000"/>
    <x v="0"/>
    <s v="DNFR"/>
    <s v="NA"/>
    <x v="0"/>
    <x v="8"/>
  </r>
  <r>
    <s v="NA21 - N/O Immokalee Rd E/O 75"/>
    <n v="178500"/>
    <x v="0"/>
    <s v="RBN"/>
    <s v="NA"/>
    <x v="0"/>
    <x v="23"/>
  </r>
  <r>
    <s v="NA22 - S/O Immokalee Rd W/O 951"/>
    <n v="157500"/>
    <x v="0"/>
    <s v="RGSW"/>
    <s v="NA"/>
    <x v="0"/>
    <x v="128"/>
  </r>
  <r>
    <s v="NA48 - GGE 79-93"/>
    <n v="196000"/>
    <x v="0"/>
    <s v="NSMO"/>
    <s v="NA"/>
    <x v="0"/>
    <x v="53"/>
  </r>
  <r>
    <s v="NA34 - E/O Wilson N/O GG Blvd"/>
    <n v="205000"/>
    <x v="0"/>
    <s v="CCRC"/>
    <s v="NA"/>
    <x v="0"/>
    <x v="37"/>
  </r>
  <r>
    <s v="BN07 East of US41 North of Terry"/>
    <n v="170000"/>
    <x v="0"/>
    <s v="JRWD03"/>
    <s v="BN"/>
    <x v="1"/>
    <x v="57"/>
  </r>
  <r>
    <s v="NA11 - N/O Immokalee Rd W/O 75"/>
    <n v="189000"/>
    <x v="0"/>
    <s v="PREM06"/>
    <s v="NA"/>
    <x v="0"/>
    <x v="118"/>
  </r>
  <r>
    <s v="NA11 - N/O Immokalee Rd W/O 75"/>
    <n v="170000"/>
    <x v="0"/>
    <s v="WOOD17"/>
    <s v="NA"/>
    <x v="0"/>
    <x v="57"/>
  </r>
  <r>
    <s v="NA18 - N/O Rattlesnake Hammock"/>
    <n v="160000"/>
    <x v="0"/>
    <s v="CBRR03"/>
    <s v="NA"/>
    <x v="0"/>
    <x v="3"/>
  </r>
  <r>
    <s v="NA15 - E/O 41 W/O Goodlette"/>
    <n v="175000"/>
    <x v="0"/>
    <s v="PRUD03"/>
    <s v="NA"/>
    <x v="0"/>
    <x v="9"/>
  </r>
  <r>
    <s v="NA01 - N/O 111th Ave"/>
    <n v="198500"/>
    <x v="0"/>
    <s v="NHOOK"/>
    <s v="NA"/>
    <x v="0"/>
    <x v="17"/>
  </r>
  <r>
    <s v="NA03 - Naples Park Area"/>
    <n v="165000"/>
    <x v="0"/>
    <s v="CBRR03"/>
    <s v="NA"/>
    <x v="0"/>
    <x v="3"/>
  </r>
  <r>
    <s v="NA11 - N/O Immokalee Rd W/O 75"/>
    <n v="190000"/>
    <x v="0"/>
    <s v="AMVT"/>
    <s v="NA"/>
    <x v="0"/>
    <x v="14"/>
  </r>
  <r>
    <s v="NA09 - South Naples Area"/>
    <n v="210000"/>
    <x v="0"/>
    <s v="PREM12"/>
    <s v="NA"/>
    <x v="0"/>
    <x v="118"/>
  </r>
  <r>
    <s v="BN12 - E of I-75 S of City Line"/>
    <n v="168000"/>
    <x v="0"/>
    <s v="NWRG"/>
    <s v="BN"/>
    <x v="1"/>
    <x v="5"/>
  </r>
  <r>
    <s v="BN12 - E of I-75 S of City Line"/>
    <n v="198900"/>
    <x v="0"/>
    <s v="NWRG"/>
    <s v="BN"/>
    <x v="1"/>
    <x v="5"/>
  </r>
  <r>
    <s v="ES03 - Estero"/>
    <n v="190000"/>
    <x v="0"/>
    <s v="JRWD03"/>
    <s v="ES"/>
    <x v="1"/>
    <x v="57"/>
  </r>
  <r>
    <s v="BN03 - The Brooks"/>
    <n v="170000"/>
    <x v="0"/>
    <s v="JRWD03"/>
    <s v="BN"/>
    <x v="1"/>
    <x v="57"/>
  </r>
  <r>
    <s v="NA18 - N/O Rattlesnake Hammock"/>
    <n v="180000"/>
    <x v="0"/>
    <s v="OPOR"/>
    <s v="NA"/>
    <x v="0"/>
    <x v="65"/>
  </r>
  <r>
    <s v="NA09 - South Naples Area"/>
    <n v="177500"/>
    <x v="0"/>
    <s v="CBRR03"/>
    <s v="NA"/>
    <x v="0"/>
    <x v="3"/>
  </r>
  <r>
    <s v="BN06 - North Bonita East of US41"/>
    <n v="195000"/>
    <x v="0"/>
    <s v="BBUY"/>
    <s v="BN"/>
    <x v="1"/>
    <x v="111"/>
  </r>
  <r>
    <s v="NA14 - N/O Pine Ridge &amp; Vineyard"/>
    <n v="170000"/>
    <x v="0"/>
    <s v="SUNY"/>
    <s v="NA"/>
    <x v="0"/>
    <x v="6"/>
  </r>
  <r>
    <s v="NA03 - Naples Park Area"/>
    <n v="185000"/>
    <x v="0"/>
    <s v="VIPM01"/>
    <s v="NA"/>
    <x v="0"/>
    <x v="13"/>
  </r>
  <r>
    <s v="NA15 - E/O 41 W/O Goodlette"/>
    <n v="192035"/>
    <x v="0"/>
    <s v="WOOD05"/>
    <s v="NA"/>
    <x v="0"/>
    <x v="57"/>
  </r>
  <r>
    <s v="NA38 - South of US41 East of 951"/>
    <n v="185000"/>
    <x v="0"/>
    <s v="BARSO"/>
    <s v="NA"/>
    <x v="0"/>
    <x v="14"/>
  </r>
  <r>
    <s v="NA03 - Naples Park Area"/>
    <n v="160000"/>
    <x v="0"/>
    <s v="AMVT"/>
    <s v="NA"/>
    <x v="0"/>
    <x v="14"/>
  </r>
  <r>
    <s v="BN08 East of US41 South of Terry"/>
    <n v="190000"/>
    <x v="0"/>
    <s v="CBRE03"/>
    <s v="BN"/>
    <x v="1"/>
    <x v="3"/>
  </r>
  <r>
    <s v="NA31 - S/O Immokalee Rd"/>
    <n v="185000"/>
    <x v="0"/>
    <s v="NRSI"/>
    <s v="NA"/>
    <x v="0"/>
    <x v="38"/>
  </r>
  <r>
    <s v="BN06 - North Bonita East of US41"/>
    <n v="190000"/>
    <x v="0"/>
    <s v="BDOWN"/>
    <s v="BN"/>
    <x v="1"/>
    <x v="8"/>
  </r>
  <r>
    <s v="BN02 W of US41 So of Bonita Bay"/>
    <n v="199000"/>
    <x v="0"/>
    <s v="NSAC1"/>
    <s v="BN"/>
    <x v="1"/>
    <x v="11"/>
  </r>
  <r>
    <s v="NA39 - South of US41 East SR92"/>
    <n v="167000"/>
    <x v="0"/>
    <s v="DNFR"/>
    <s v="NA"/>
    <x v="0"/>
    <x v="8"/>
  </r>
  <r>
    <s v="NA19 - Lely Area"/>
    <n v="150000"/>
    <x v="0"/>
    <s v="NPPR"/>
    <s v="NA"/>
    <x v="0"/>
    <x v="44"/>
  </r>
  <r>
    <s v="NA24 - Golden Gate City"/>
    <n v="139000"/>
    <x v="0"/>
    <s v="NLRG"/>
    <s v="NA"/>
    <x v="0"/>
    <x v="46"/>
  </r>
  <r>
    <s v="NA18 - N/O Rattlesnake Hammock"/>
    <n v="185000"/>
    <x v="0"/>
    <s v="WOOD17"/>
    <s v="NA"/>
    <x v="0"/>
    <x v="57"/>
  </r>
  <r>
    <s v="NA18 - N/O Rattlesnake Hammock"/>
    <n v="175000"/>
    <x v="0"/>
    <s v="CBRR03"/>
    <s v="NA"/>
    <x v="0"/>
    <x v="3"/>
  </r>
  <r>
    <s v="NA14 - N/O Pine Ridge &amp; Vineyard"/>
    <n v="170000"/>
    <x v="0"/>
    <s v="VPI"/>
    <s v="NA"/>
    <x v="0"/>
    <x v="139"/>
  </r>
  <r>
    <s v="NA03 - Naples Park Area"/>
    <n v="145000"/>
    <x v="0"/>
    <s v="DNFR"/>
    <s v="NA"/>
    <x v="0"/>
    <x v="8"/>
  </r>
  <r>
    <s v="BN12 - E of I-75 S of City Line"/>
    <n v="195000"/>
    <x v="0"/>
    <s v="PLAN"/>
    <s v="BN"/>
    <x v="1"/>
    <x v="63"/>
  </r>
  <r>
    <s v="NA17 - N/O Davis Blvd"/>
    <n v="145000"/>
    <x v="0"/>
    <s v="NBMI"/>
    <s v="NA"/>
    <x v="0"/>
    <x v="160"/>
  </r>
  <r>
    <s v="NA18 - N/O Rattlesnake Hammock"/>
    <n v="180000"/>
    <x v="0"/>
    <s v="WOOD17"/>
    <s v="NA"/>
    <x v="0"/>
    <x v="57"/>
  </r>
  <r>
    <s v="NA22 - S/O Immokalee Rd W/O 951"/>
    <n v="190000"/>
    <x v="0"/>
    <s v="WOOD17"/>
    <s v="NA"/>
    <x v="0"/>
    <x v="57"/>
  </r>
  <r>
    <s v="ES03 - Estero"/>
    <n v="185000"/>
    <x v="0"/>
    <s v="NCAA"/>
    <s v="ES"/>
    <x v="1"/>
    <x v="158"/>
  </r>
  <r>
    <s v="NA14 - N/O Pine Ridge &amp; Vineyard"/>
    <n v="183000"/>
    <x v="0"/>
    <s v="AMVT"/>
    <s v="NA"/>
    <x v="0"/>
    <x v="14"/>
  </r>
  <r>
    <s v="NA16 - S/O Pine Ridge Rd"/>
    <n v="172000"/>
    <x v="0"/>
    <s v="DNFR"/>
    <s v="NA"/>
    <x v="0"/>
    <x v="8"/>
  </r>
  <r>
    <s v="NA43 GGE 21-22,36-38,52-53,59-60"/>
    <n v="160000"/>
    <x v="0"/>
    <s v="FST"/>
    <s v="NA"/>
    <x v="0"/>
    <x v="161"/>
  </r>
  <r>
    <s v="BN03 - The Brooks"/>
    <n v="175000"/>
    <x v="0"/>
    <s v="BPREM07"/>
    <s v="BN"/>
    <x v="1"/>
    <x v="118"/>
  </r>
  <r>
    <s v="NA21 - N/O Immokalee Rd E/O 75"/>
    <n v="154000"/>
    <x v="0"/>
    <s v="NFHR"/>
    <s v="NA"/>
    <x v="0"/>
    <x v="34"/>
  </r>
  <r>
    <s v="NA11 - N/O Immokalee Rd W/O 75"/>
    <n v="165000"/>
    <x v="0"/>
    <s v="ADA"/>
    <s v="NA"/>
    <x v="0"/>
    <x v="162"/>
  </r>
  <r>
    <s v="NA21 - N/O Immokalee Rd E/O 75"/>
    <n v="185000"/>
    <x v="0"/>
    <s v="QUAL"/>
    <s v="NA"/>
    <x v="0"/>
    <x v="130"/>
  </r>
  <r>
    <s v="BN01 - Bonita Beach"/>
    <n v="175000"/>
    <x v="0"/>
    <s v="BBRE"/>
    <s v="BN"/>
    <x v="1"/>
    <x v="117"/>
  </r>
  <r>
    <s v="NA19 - Lely Area"/>
    <n v="165000"/>
    <x v="0"/>
    <s v="WOOD"/>
    <s v="NA"/>
    <x v="0"/>
    <x v="57"/>
  </r>
  <r>
    <s v="NA22 - S/O Immokalee Rd W/O 951"/>
    <n v="180000"/>
    <x v="0"/>
    <s v="NFHR"/>
    <s v="NA"/>
    <x v="0"/>
    <x v="34"/>
  </r>
  <r>
    <s v="NA14 - N/O Pine Ridge &amp; Vineyard"/>
    <n v="180000"/>
    <x v="0"/>
    <s v="PRUD03"/>
    <s v="NA"/>
    <x v="0"/>
    <x v="9"/>
  </r>
  <r>
    <s v="BN04 - Bonita Bay"/>
    <n v="162000"/>
    <x v="0"/>
    <s v="BPREM07"/>
    <s v="BN"/>
    <x v="1"/>
    <x v="118"/>
  </r>
  <r>
    <s v="BN03 - The Brooks"/>
    <n v="175500"/>
    <x v="0"/>
    <s v="JRWD03"/>
    <s v="BN"/>
    <x v="1"/>
    <x v="57"/>
  </r>
  <r>
    <s v="BN08 East of US41 South of Terry"/>
    <n v="200000"/>
    <x v="0"/>
    <s v="NSSR3"/>
    <s v="BN"/>
    <x v="1"/>
    <x v="0"/>
  </r>
  <r>
    <s v="NA34 - E/O Wilson N/O GG Blvd"/>
    <n v="205214"/>
    <x v="0"/>
    <s v="BCARG"/>
    <s v="NA"/>
    <x v="0"/>
    <x v="28"/>
  </r>
  <r>
    <s v="NA34 - E/O Wilson N/O GG Blvd"/>
    <n v="195000"/>
    <x v="0"/>
    <s v="NFAA"/>
    <s v="NA"/>
    <x v="0"/>
    <x v="15"/>
  </r>
  <r>
    <s v="NA11 - N/O Immokalee Rd W/O 75"/>
    <n v="190000"/>
    <x v="0"/>
    <s v="NPPR"/>
    <s v="NA"/>
    <x v="0"/>
    <x v="44"/>
  </r>
  <r>
    <s v="NA42 - GGE 15, 27-28, 193-195"/>
    <n v="180000"/>
    <x v="0"/>
    <s v="INTR"/>
    <s v="NA"/>
    <x v="0"/>
    <x v="62"/>
  </r>
  <r>
    <s v="NA18 - N/O Rattlesnake Hammock"/>
    <n v="187500"/>
    <x v="0"/>
    <s v="PRUD03"/>
    <s v="NA"/>
    <x v="0"/>
    <x v="9"/>
  </r>
  <r>
    <s v="NA17 - N/O Davis Blvd"/>
    <n v="175000"/>
    <x v="0"/>
    <s v="WOOD17"/>
    <s v="NA"/>
    <x v="0"/>
    <x v="57"/>
  </r>
  <r>
    <s v="ES02 - Estero"/>
    <n v="176000"/>
    <x v="0"/>
    <s v="REMA"/>
    <s v="ES"/>
    <x v="1"/>
    <x v="68"/>
  </r>
  <r>
    <s v="NA31 - S/O Immokalee Rd"/>
    <n v="190000"/>
    <x v="0"/>
    <s v="PRUD03"/>
    <s v="NA"/>
    <x v="0"/>
    <x v="9"/>
  </r>
  <r>
    <s v="NA19 - Lely Area"/>
    <n v="165000"/>
    <x v="0"/>
    <s v="MILR01"/>
    <s v="NA"/>
    <x v="0"/>
    <x v="18"/>
  </r>
  <r>
    <s v="NA11 - N/O Immokalee Rd W/O 75"/>
    <n v="196000"/>
    <x v="0"/>
    <s v="CBRR02"/>
    <s v="NA"/>
    <x v="0"/>
    <x v="3"/>
  </r>
  <r>
    <s v="NA43 GGE 21-22,36-38,52-53,59-60"/>
    <n v="210000"/>
    <x v="0"/>
    <s v="NPSR"/>
    <s v="NA"/>
    <x v="0"/>
    <x v="0"/>
  </r>
  <r>
    <s v="NA11 - N/O Immokalee Rd W/O 75"/>
    <n v="182000"/>
    <x v="0"/>
    <s v="PRUD03"/>
    <s v="NA"/>
    <x v="0"/>
    <x v="9"/>
  </r>
  <r>
    <s v="NA18 - N/O Rattlesnake Hammock"/>
    <n v="189000"/>
    <x v="0"/>
    <s v="CSRI01"/>
    <s v="NA"/>
    <x v="0"/>
    <x v="20"/>
  </r>
  <r>
    <s v="NA18 - N/O Rattlesnake Hammock"/>
    <n v="175000"/>
    <x v="0"/>
    <s v="NPSR"/>
    <s v="NA"/>
    <x v="0"/>
    <x v="0"/>
  </r>
  <r>
    <s v="NA18 - N/O Rattlesnake Hammock"/>
    <n v="185000"/>
    <x v="0"/>
    <s v="CBRR02"/>
    <s v="NA"/>
    <x v="0"/>
    <x v="3"/>
  </r>
  <r>
    <s v="NA47 - GGE 67-78"/>
    <n v="193900"/>
    <x v="0"/>
    <s v="SMFA01"/>
    <s v="NA"/>
    <x v="0"/>
    <x v="25"/>
  </r>
  <r>
    <s v="NA17 - N/O Davis Blvd"/>
    <n v="190000"/>
    <x v="0"/>
    <s v="DNFR"/>
    <s v="NA"/>
    <x v="0"/>
    <x v="8"/>
  </r>
  <r>
    <s v="ES02 - Estero"/>
    <n v="185000"/>
    <x v="0"/>
    <s v="BDMM"/>
    <s v="ES"/>
    <x v="1"/>
    <x v="77"/>
  </r>
  <r>
    <s v="ES03 - Estero"/>
    <n v="170000"/>
    <x v="0"/>
    <s v="RLTY"/>
    <s v="ES"/>
    <x v="1"/>
    <x v="42"/>
  </r>
  <r>
    <s v="NA01 - N/O 111th Ave"/>
    <n v="142000"/>
    <x v="0"/>
    <s v="DNFR"/>
    <s v="NA"/>
    <x v="0"/>
    <x v="8"/>
  </r>
  <r>
    <s v="NA22 - S/O Immokalee Rd W/O 951"/>
    <n v="199000"/>
    <x v="0"/>
    <s v="NLMQ"/>
    <s v="NA"/>
    <x v="0"/>
    <x v="163"/>
  </r>
  <r>
    <s v="BN10 East Old41 So of Shangrila"/>
    <n v="136000"/>
    <x v="0"/>
    <s v="MATH"/>
    <s v="BN"/>
    <x v="1"/>
    <x v="164"/>
  </r>
  <r>
    <s v="NA03 - Naples Park Area"/>
    <n v="180000"/>
    <x v="0"/>
    <s v="NURGI"/>
    <s v="NA"/>
    <x v="0"/>
    <x v="31"/>
  </r>
  <r>
    <s v="BN10 East Old41 So of Shangrila"/>
    <n v="177000"/>
    <x v="0"/>
    <s v="REMA"/>
    <s v="BN"/>
    <x v="1"/>
    <x v="68"/>
  </r>
  <r>
    <s v="NA08 - Royal Harbor-Windstar"/>
    <n v="184000"/>
    <x v="0"/>
    <s v="CBRR02"/>
    <s v="NA"/>
    <x v="0"/>
    <x v="3"/>
  </r>
  <r>
    <s v="NA17 - N/O Davis Blvd"/>
    <n v="170000"/>
    <x v="0"/>
    <s v="IBRI"/>
    <s v="NA"/>
    <x v="0"/>
    <x v="40"/>
  </r>
  <r>
    <s v="NA09 - South Naples Area"/>
    <n v="175000"/>
    <x v="0"/>
    <s v="RRR"/>
    <s v="NA"/>
    <x v="0"/>
    <x v="39"/>
  </r>
  <r>
    <s v="NA17 - N/O Davis Blvd"/>
    <n v="200000"/>
    <x v="0"/>
    <s v="AMVT"/>
    <s v="NA"/>
    <x v="0"/>
    <x v="14"/>
  </r>
  <r>
    <s v="NA22 - S/O Immokalee Rd W/O 951"/>
    <n v="194900"/>
    <x v="0"/>
    <s v="DNFR"/>
    <s v="NA"/>
    <x v="0"/>
    <x v="8"/>
  </r>
  <r>
    <s v="NA18 - N/O Rattlesnake Hammock"/>
    <n v="177500"/>
    <x v="0"/>
    <s v="SUNY"/>
    <s v="NA"/>
    <x v="0"/>
    <x v="6"/>
  </r>
  <r>
    <s v="NA09 - South Naples Area"/>
    <n v="175000"/>
    <x v="0"/>
    <s v="SUNY"/>
    <s v="NA"/>
    <x v="0"/>
    <x v="6"/>
  </r>
  <r>
    <s v="BN02 W of US41 So of Bonita Bay"/>
    <n v="165000"/>
    <x v="0"/>
    <s v="BDOWN"/>
    <s v="BN"/>
    <x v="1"/>
    <x v="8"/>
  </r>
  <r>
    <s v="ES03 - Estero"/>
    <n v="199900"/>
    <x v="0"/>
    <s v="NWRG"/>
    <s v="ES"/>
    <x v="1"/>
    <x v="5"/>
  </r>
  <r>
    <s v="NA11 - N/O Immokalee Rd W/O 75"/>
    <n v="180000"/>
    <x v="0"/>
    <s v="DNFR"/>
    <s v="NA"/>
    <x v="0"/>
    <x v="8"/>
  </r>
  <r>
    <s v="NA18 - N/O Rattlesnake Hammock"/>
    <n v="185000"/>
    <x v="0"/>
    <s v="GULB"/>
    <s v="NA"/>
    <x v="0"/>
    <x v="91"/>
  </r>
  <r>
    <s v="NA11 - N/O Immokalee Rd W/O 75"/>
    <n v="207000"/>
    <x v="0"/>
    <s v="VIPM01"/>
    <s v="NA"/>
    <x v="0"/>
    <x v="13"/>
  </r>
  <r>
    <s v="NA21 - N/O Immokalee Rd E/O 75"/>
    <n v="185000"/>
    <x v="0"/>
    <s v="CSRI01"/>
    <s v="NA"/>
    <x v="0"/>
    <x v="20"/>
  </r>
  <r>
    <s v="NA48 - GGE 79-93"/>
    <n v="199900"/>
    <x v="0"/>
    <s v="NSAC"/>
    <s v="NA"/>
    <x v="0"/>
    <x v="11"/>
  </r>
  <r>
    <s v="NA14 - N/O Pine Ridge &amp; Vineyard"/>
    <n v="178000"/>
    <x v="0"/>
    <s v="SUNY"/>
    <s v="NA"/>
    <x v="0"/>
    <x v="6"/>
  </r>
  <r>
    <s v="NA14 - N/O Pine Ridge &amp; Vineyard"/>
    <n v="150000"/>
    <x v="0"/>
    <s v="PREM06"/>
    <s v="NA"/>
    <x v="0"/>
    <x v="118"/>
  </r>
  <r>
    <s v="NA11 - N/O Immokalee Rd W/O 75"/>
    <n v="213000"/>
    <x v="0"/>
    <s v="BCBRR10"/>
    <s v="NA"/>
    <x v="0"/>
    <x v="3"/>
  </r>
  <r>
    <s v="NA17 - N/O Davis Blvd"/>
    <n v="193000"/>
    <x v="0"/>
    <s v="SUNY"/>
    <s v="NA"/>
    <x v="0"/>
    <x v="6"/>
  </r>
  <r>
    <s v="NA01 - N/O 111th Ave"/>
    <n v="190000"/>
    <x v="0"/>
    <s v="BPORT"/>
    <s v="NA"/>
    <x v="0"/>
    <x v="19"/>
  </r>
  <r>
    <s v="NA03 - Naples Park Area"/>
    <n v="180000"/>
    <x v="0"/>
    <s v="AMVT"/>
    <s v="NA"/>
    <x v="0"/>
    <x v="14"/>
  </r>
  <r>
    <s v="ES02 - Estero"/>
    <n v="175000"/>
    <x v="0"/>
    <s v="BKWR2"/>
    <s v="ES"/>
    <x v="1"/>
    <x v="43"/>
  </r>
  <r>
    <s v="BN01 - Bonita Beach"/>
    <n v="173000"/>
    <x v="0"/>
    <s v="BBRE"/>
    <s v="BN"/>
    <x v="1"/>
    <x v="117"/>
  </r>
  <r>
    <s v="NA34 - E/O Wilson N/O GG Blvd"/>
    <n v="190000"/>
    <x v="0"/>
    <s v="SOBA"/>
    <s v="NA"/>
    <x v="0"/>
    <x v="56"/>
  </r>
  <r>
    <s v="ES02 - Estero"/>
    <n v="195000"/>
    <x v="0"/>
    <s v="NAMVT"/>
    <s v="ES"/>
    <x v="1"/>
    <x v="14"/>
  </r>
  <r>
    <s v="NA18 - N/O Rattlesnake Hammock"/>
    <n v="185000"/>
    <x v="0"/>
    <s v="BCBRR10"/>
    <s v="NA"/>
    <x v="0"/>
    <x v="3"/>
  </r>
  <r>
    <s v="NA01 - N/O 111th Ave"/>
    <n v="175000"/>
    <x v="0"/>
    <s v="BKWR2"/>
    <s v="NA"/>
    <x v="0"/>
    <x v="43"/>
  </r>
  <r>
    <s v="NA03 - Naples Park Area"/>
    <n v="190000"/>
    <x v="0"/>
    <s v="NFHR"/>
    <s v="NA"/>
    <x v="0"/>
    <x v="34"/>
  </r>
  <r>
    <s v="NA12 - N/O Vanderbilt Bch W/O 75"/>
    <n v="190000"/>
    <x v="0"/>
    <s v="DNFR"/>
    <s v="NA"/>
    <x v="0"/>
    <x v="8"/>
  </r>
  <r>
    <s v="ES03 - Estero"/>
    <n v="255000"/>
    <x v="0"/>
    <s v="NSAG"/>
    <s v="ES"/>
    <x v="1"/>
    <x v="60"/>
  </r>
  <r>
    <s v="NA03 - Naples Park Area"/>
    <n v="191000"/>
    <x v="0"/>
    <s v="AMVT"/>
    <s v="NA"/>
    <x v="0"/>
    <x v="14"/>
  </r>
  <r>
    <s v="BN07 East of US41 North of Terry"/>
    <n v="200000"/>
    <x v="0"/>
    <s v="JRWD03"/>
    <s v="BN"/>
    <x v="1"/>
    <x v="57"/>
  </r>
  <r>
    <s v="BN12 - E of I-75 S of City Line"/>
    <n v="150000"/>
    <x v="0"/>
    <s v="NCCI"/>
    <s v="BN"/>
    <x v="1"/>
    <x v="165"/>
  </r>
  <r>
    <s v="NA34 - E/O Wilson N/O GG Blvd"/>
    <n v="200000"/>
    <x v="0"/>
    <s v="SUNY"/>
    <s v="NA"/>
    <x v="0"/>
    <x v="6"/>
  </r>
  <r>
    <s v="NA11 - N/O Immokalee Rd W/O 75"/>
    <n v="175000"/>
    <x v="0"/>
    <s v="SMFA01"/>
    <s v="NA"/>
    <x v="0"/>
    <x v="25"/>
  </r>
  <r>
    <s v="BN11 S-BonitaBeachRd East Old41"/>
    <n v="184000"/>
    <x v="0"/>
    <s v="DNFR"/>
    <s v="BN"/>
    <x v="1"/>
    <x v="8"/>
  </r>
  <r>
    <s v="NA24 - Golden Gate City"/>
    <n v="176400"/>
    <x v="0"/>
    <s v="NKPR"/>
    <s v="NA"/>
    <x v="0"/>
    <x v="58"/>
  </r>
  <r>
    <s v="NA03 - Naples Park Area"/>
    <n v="191500"/>
    <x v="0"/>
    <s v="AMVT"/>
    <s v="NA"/>
    <x v="0"/>
    <x v="14"/>
  </r>
  <r>
    <s v="ES03 - Estero"/>
    <n v="200000"/>
    <x v="0"/>
    <s v="CBRE03"/>
    <s v="ES"/>
    <x v="1"/>
    <x v="3"/>
  </r>
  <r>
    <s v="NA15 - E/O 41 W/O Goodlette"/>
    <n v="200000"/>
    <x v="0"/>
    <s v="NSAC1"/>
    <s v="NA"/>
    <x v="0"/>
    <x v="11"/>
  </r>
  <r>
    <s v="BN07 East of US41 North of Terry"/>
    <n v="177000"/>
    <x v="0"/>
    <s v="JRWD03"/>
    <s v="BN"/>
    <x v="1"/>
    <x v="57"/>
  </r>
  <r>
    <s v="NA16 - S/O Pine Ridge Rd"/>
    <n v="185000"/>
    <x v="0"/>
    <s v="AMVT"/>
    <s v="NA"/>
    <x v="0"/>
    <x v="14"/>
  </r>
  <r>
    <s v="ES03 - Estero"/>
    <n v="225000"/>
    <x v="0"/>
    <s v="PRUD"/>
    <s v="ES"/>
    <x v="1"/>
    <x v="9"/>
  </r>
  <r>
    <s v="NA19 - Lely Area"/>
    <n v="191500"/>
    <x v="0"/>
    <s v="REMS"/>
    <s v="NA"/>
    <x v="0"/>
    <x v="24"/>
  </r>
  <r>
    <s v="NA03 - Naples Park Area"/>
    <n v="170000"/>
    <x v="0"/>
    <s v="DNFR"/>
    <s v="NA"/>
    <x v="0"/>
    <x v="8"/>
  </r>
  <r>
    <s v="NA17 - N/O Davis Blvd"/>
    <n v="203900"/>
    <x v="0"/>
    <s v="PRUD"/>
    <s v="NA"/>
    <x v="0"/>
    <x v="9"/>
  </r>
  <r>
    <s v="NA23 - S/O Pine Ridge Rd W/O 951"/>
    <n v="215000"/>
    <x v="0"/>
    <s v="NWRG"/>
    <s v="NA"/>
    <x v="0"/>
    <x v="5"/>
  </r>
  <r>
    <s v="BN05 - Pelican Landing and North"/>
    <n v="195000"/>
    <x v="0"/>
    <s v="DNFRI"/>
    <s v="BN"/>
    <x v="1"/>
    <x v="8"/>
  </r>
  <r>
    <s v="BN03 - The Brooks"/>
    <n v="190000"/>
    <x v="0"/>
    <s v="JRWD03"/>
    <s v="BN"/>
    <x v="1"/>
    <x v="57"/>
  </r>
  <r>
    <s v="NA18 - N/O Rattlesnake Hammock"/>
    <n v="195000"/>
    <x v="0"/>
    <s v="DNFR"/>
    <s v="NA"/>
    <x v="0"/>
    <x v="8"/>
  </r>
  <r>
    <s v="NA17 - N/O Davis Blvd"/>
    <n v="206100"/>
    <x v="0"/>
    <s v="CBRR02"/>
    <s v="NA"/>
    <x v="0"/>
    <x v="3"/>
  </r>
  <r>
    <s v="NA14 - N/O Pine Ridge &amp; Vineyard"/>
    <n v="230000"/>
    <x v="0"/>
    <s v="NFHR"/>
    <s v="NA"/>
    <x v="0"/>
    <x v="34"/>
  </r>
  <r>
    <s v="NA34 - E/O Wilson N/O GG Blvd"/>
    <n v="205000"/>
    <x v="0"/>
    <s v="DNFR"/>
    <s v="NA"/>
    <x v="0"/>
    <x v="8"/>
  </r>
  <r>
    <s v="NA18 - N/O Rattlesnake Hammock"/>
    <n v="190000"/>
    <x v="0"/>
    <s v="SUNY"/>
    <s v="NA"/>
    <x v="0"/>
    <x v="6"/>
  </r>
  <r>
    <s v="NA34 - E/O Wilson N/O GG Blvd"/>
    <n v="175000"/>
    <x v="0"/>
    <s v="DNFR"/>
    <s v="NA"/>
    <x v="0"/>
    <x v="8"/>
  </r>
  <r>
    <s v="NA14 - N/O Pine Ridge &amp; Vineyard"/>
    <n v="187500"/>
    <x v="0"/>
    <s v="CBRR03"/>
    <s v="NA"/>
    <x v="0"/>
    <x v="3"/>
  </r>
  <r>
    <s v="NA16 - S/O Pine Ridge Rd"/>
    <n v="175000"/>
    <x v="0"/>
    <s v="NRR01"/>
    <s v="NA"/>
    <x v="0"/>
    <x v="39"/>
  </r>
  <r>
    <s v="NA44 - GGE 16-20, 23-25"/>
    <n v="165000"/>
    <x v="0"/>
    <s v="NKWR2"/>
    <s v="NA"/>
    <x v="0"/>
    <x v="43"/>
  </r>
  <r>
    <s v="NA05 - Crayton Rd Area"/>
    <n v="175000"/>
    <x v="0"/>
    <s v="NHRR"/>
    <s v="NA"/>
    <x v="0"/>
    <x v="166"/>
  </r>
  <r>
    <s v="NA18 - N/O Rattlesnake Hammock"/>
    <n v="193000"/>
    <x v="0"/>
    <s v="WOOD"/>
    <s v="NA"/>
    <x v="0"/>
    <x v="57"/>
  </r>
  <r>
    <s v="NA08 - Royal Harbor-Windstar"/>
    <n v="200000"/>
    <x v="0"/>
    <s v="NWRG"/>
    <s v="NA"/>
    <x v="0"/>
    <x v="5"/>
  </r>
  <r>
    <s v="NA14 - N/O Pine Ridge &amp; Vineyard"/>
    <n v="205000"/>
    <x v="0"/>
    <s v="DNFR"/>
    <s v="NA"/>
    <x v="0"/>
    <x v="8"/>
  </r>
  <r>
    <s v="NA46 - GGE 39-47, 61-65"/>
    <n v="210000"/>
    <x v="0"/>
    <s v="NSAC"/>
    <s v="NA"/>
    <x v="0"/>
    <x v="11"/>
  </r>
  <r>
    <s v="NA44 - GGE 16-20, 23-25"/>
    <n v="251900"/>
    <x v="0"/>
    <s v="AMVT"/>
    <s v="NA"/>
    <x v="0"/>
    <x v="14"/>
  </r>
  <r>
    <s v="BN03 - The Brooks"/>
    <n v="180000"/>
    <x v="0"/>
    <s v="SUNY"/>
    <s v="BN"/>
    <x v="1"/>
    <x v="6"/>
  </r>
  <r>
    <s v="NA15 - E/O 41 W/O Goodlette"/>
    <n v="195000"/>
    <x v="0"/>
    <s v="NDKA"/>
    <s v="NA"/>
    <x v="0"/>
    <x v="167"/>
  </r>
  <r>
    <s v="NA17 - N/O Davis Blvd"/>
    <n v="162500"/>
    <x v="0"/>
    <s v="CBRR02"/>
    <s v="NA"/>
    <x v="0"/>
    <x v="3"/>
  </r>
  <r>
    <s v="BN02 W of US41 So of Bonita Bay"/>
    <n v="182500"/>
    <x v="0"/>
    <s v="BHELP"/>
    <s v="BN"/>
    <x v="1"/>
    <x v="89"/>
  </r>
  <r>
    <s v="NA01 - N/O 111th Ave"/>
    <n v="190000"/>
    <x v="0"/>
    <s v="AMVT"/>
    <s v="NA"/>
    <x v="0"/>
    <x v="14"/>
  </r>
  <r>
    <s v="NA14 - N/O Pine Ridge &amp; Vineyard"/>
    <n v="185000"/>
    <x v="0"/>
    <s v="MILR01"/>
    <s v="NA"/>
    <x v="0"/>
    <x v="18"/>
  </r>
  <r>
    <s v="NA47 - GGE 67-78"/>
    <n v="210000"/>
    <x v="0"/>
    <s v="REMS"/>
    <s v="NA"/>
    <x v="0"/>
    <x v="24"/>
  </r>
  <r>
    <s v="BN03 - The Brooks"/>
    <n v="180000"/>
    <x v="0"/>
    <s v="RLTY"/>
    <s v="BN"/>
    <x v="1"/>
    <x v="42"/>
  </r>
  <r>
    <s v="ES01 - Estero"/>
    <n v="180000"/>
    <x v="0"/>
    <s v="CBRE03"/>
    <s v="ES"/>
    <x v="1"/>
    <x v="3"/>
  </r>
  <r>
    <s v="ES03 - Estero"/>
    <n v="185000"/>
    <x v="0"/>
    <s v="AMVT"/>
    <s v="ES"/>
    <x v="1"/>
    <x v="14"/>
  </r>
  <r>
    <s v="NA18 - N/O Rattlesnake Hammock"/>
    <n v="195000"/>
    <x v="0"/>
    <s v="DNFRI"/>
    <s v="NA"/>
    <x v="0"/>
    <x v="8"/>
  </r>
  <r>
    <s v="ES02 - Estero"/>
    <n v="210000"/>
    <x v="0"/>
    <s v="REMS"/>
    <s v="ES"/>
    <x v="1"/>
    <x v="24"/>
  </r>
  <r>
    <s v="NA01 - N/O 111th Ave"/>
    <n v="195000"/>
    <x v="0"/>
    <s v="DNFR"/>
    <s v="NA"/>
    <x v="0"/>
    <x v="8"/>
  </r>
  <r>
    <s v="NA18 - N/O Rattlesnake Hammock"/>
    <n v="178741"/>
    <x v="0"/>
    <s v="NRAA"/>
    <s v="NA"/>
    <x v="0"/>
    <x v="51"/>
  </r>
  <r>
    <s v="NA17 - N/O Davis Blvd"/>
    <n v="205000"/>
    <x v="0"/>
    <s v="NFAA"/>
    <s v="NA"/>
    <x v="0"/>
    <x v="15"/>
  </r>
  <r>
    <s v="NA18 - N/O Rattlesnake Hammock"/>
    <n v="190000"/>
    <x v="0"/>
    <s v="NGPN"/>
    <s v="NA"/>
    <x v="0"/>
    <x v="108"/>
  </r>
  <r>
    <s v="NA17 - N/O Davis Blvd"/>
    <n v="185000"/>
    <x v="0"/>
    <s v="MILR01"/>
    <s v="NA"/>
    <x v="0"/>
    <x v="18"/>
  </r>
  <r>
    <s v="NA34 - E/O Wilson N/O GG Blvd"/>
    <n v="220000"/>
    <x v="0"/>
    <s v="DNFR"/>
    <s v="NA"/>
    <x v="0"/>
    <x v="8"/>
  </r>
  <r>
    <s v="NA17 - N/O Davis Blvd"/>
    <n v="200000"/>
    <x v="0"/>
    <s v="NRAD"/>
    <s v="NA"/>
    <x v="0"/>
    <x v="0"/>
  </r>
  <r>
    <s v="NA14 - N/O Pine Ridge &amp; Vineyard"/>
    <n v="195000"/>
    <x v="0"/>
    <s v="BCARG"/>
    <s v="NA"/>
    <x v="0"/>
    <x v="28"/>
  </r>
  <r>
    <s v="ES02 - Estero"/>
    <n v="209000"/>
    <x v="0"/>
    <s v="BDMM"/>
    <s v="ES"/>
    <x v="1"/>
    <x v="77"/>
  </r>
  <r>
    <s v="NA14 - N/O Pine Ridge &amp; Vineyard"/>
    <n v="185000"/>
    <x v="0"/>
    <s v="MILR01"/>
    <s v="NA"/>
    <x v="0"/>
    <x v="18"/>
  </r>
  <r>
    <s v="NA17 - N/O Davis Blvd"/>
    <n v="209900"/>
    <x v="0"/>
    <s v="DNFR"/>
    <s v="NA"/>
    <x v="0"/>
    <x v="8"/>
  </r>
  <r>
    <s v="ES01 - Estero"/>
    <n v="187500"/>
    <x v="0"/>
    <s v="WRGI"/>
    <s v="ES"/>
    <x v="1"/>
    <x v="30"/>
  </r>
  <r>
    <s v="NA05 - Crayton Rd Area"/>
    <n v="185000"/>
    <x v="0"/>
    <s v="SUNY"/>
    <s v="NA"/>
    <x v="0"/>
    <x v="6"/>
  </r>
  <r>
    <s v="NA43 GGE 21-22,36-38,52-53,59-60"/>
    <n v="200000"/>
    <x v="0"/>
    <s v="NPSR"/>
    <s v="NA"/>
    <x v="0"/>
    <x v="0"/>
  </r>
  <r>
    <s v="NA37 - East Collier S/O 75"/>
    <n v="209900"/>
    <x v="0"/>
    <s v="NPPR"/>
    <s v="NA"/>
    <x v="0"/>
    <x v="44"/>
  </r>
  <r>
    <s v="BN03 - The Brooks"/>
    <n v="195000"/>
    <x v="0"/>
    <s v="BKWR"/>
    <s v="BN"/>
    <x v="1"/>
    <x v="43"/>
  </r>
  <r>
    <s v="NA18 - N/O Rattlesnake Hammock"/>
    <n v="120000"/>
    <x v="0"/>
    <s v="CBRR02"/>
    <s v="NA"/>
    <x v="0"/>
    <x v="3"/>
  </r>
  <r>
    <s v="NA46 - GGE 39-47, 61-65"/>
    <n v="170000"/>
    <x v="0"/>
    <s v="CSRI01"/>
    <s v="NA"/>
    <x v="0"/>
    <x v="20"/>
  </r>
  <r>
    <s v="NA21 - N/O Immokalee Rd E/O 75"/>
    <n v="185000"/>
    <x v="0"/>
    <s v="JRWD03"/>
    <s v="NA"/>
    <x v="0"/>
    <x v="57"/>
  </r>
  <r>
    <s v="NA18 - N/O Rattlesnake Hammock"/>
    <n v="197000"/>
    <x v="0"/>
    <s v="NSAC"/>
    <s v="NA"/>
    <x v="0"/>
    <x v="11"/>
  </r>
  <r>
    <s v="NA01 - N/O 111th Ave"/>
    <n v="190000"/>
    <x v="0"/>
    <s v="PREM03"/>
    <s v="NA"/>
    <x v="0"/>
    <x v="118"/>
  </r>
  <r>
    <s v="NA18 - N/O Rattlesnake Hammock"/>
    <n v="205000"/>
    <x v="0"/>
    <s v="PRUD"/>
    <s v="NA"/>
    <x v="0"/>
    <x v="9"/>
  </r>
  <r>
    <s v="NA14 - N/O Pine Ridge &amp; Vineyard"/>
    <n v="190000"/>
    <x v="0"/>
    <s v="PREM03"/>
    <s v="NA"/>
    <x v="0"/>
    <x v="118"/>
  </r>
  <r>
    <s v="ES01 - Estero"/>
    <n v="190000"/>
    <x v="0"/>
    <s v="RLTY"/>
    <s v="ES"/>
    <x v="1"/>
    <x v="42"/>
  </r>
  <r>
    <s v="ES02 - Estero"/>
    <n v="180000"/>
    <x v="0"/>
    <s v="SURE"/>
    <s v="ES"/>
    <x v="1"/>
    <x v="94"/>
  </r>
  <r>
    <s v="BN10 East Old41 So of Shangrila"/>
    <n v="210000"/>
    <x v="0"/>
    <s v="BCRES"/>
    <s v="BN"/>
    <x v="1"/>
    <x v="76"/>
  </r>
  <r>
    <s v="NA11 - N/O Immokalee Rd W/O 75"/>
    <n v="210000"/>
    <x v="0"/>
    <s v="BSSA"/>
    <s v="NA"/>
    <x v="0"/>
    <x v="79"/>
  </r>
  <r>
    <s v="NA22 - S/O Immokalee Rd W/O 951"/>
    <n v="140000"/>
    <x v="0"/>
    <s v="SMFA"/>
    <s v="NA"/>
    <x v="0"/>
    <x v="25"/>
  </r>
  <r>
    <s v="BN04 - Bonita Bay"/>
    <n v="195000"/>
    <x v="0"/>
    <s v="CBRE03"/>
    <s v="BN"/>
    <x v="1"/>
    <x v="3"/>
  </r>
  <r>
    <s v="NA22 - S/O Immokalee Rd W/O 951"/>
    <n v="190000"/>
    <x v="0"/>
    <s v="DNFR"/>
    <s v="NA"/>
    <x v="0"/>
    <x v="8"/>
  </r>
  <r>
    <s v="NA22 - S/O Immokalee Rd W/O 951"/>
    <n v="200000"/>
    <x v="0"/>
    <s v="REMS"/>
    <s v="NA"/>
    <x v="0"/>
    <x v="24"/>
  </r>
  <r>
    <s v="ES01 - Estero"/>
    <n v="215000"/>
    <x v="0"/>
    <s v="AMVT"/>
    <s v="ES"/>
    <x v="1"/>
    <x v="14"/>
  </r>
  <r>
    <s v="NA34 - E/O Wilson N/O GG Blvd"/>
    <n v="209000"/>
    <x v="0"/>
    <s v="CCRC"/>
    <s v="NA"/>
    <x v="0"/>
    <x v="37"/>
  </r>
  <r>
    <s v="NA11 - N/O Immokalee Rd W/O 75"/>
    <n v="190000"/>
    <x v="0"/>
    <s v="WOOD17"/>
    <s v="NA"/>
    <x v="0"/>
    <x v="57"/>
  </r>
  <r>
    <s v="NA18 - N/O Rattlesnake Hammock"/>
    <n v="205000"/>
    <x v="0"/>
    <s v="SUNY"/>
    <s v="NA"/>
    <x v="0"/>
    <x v="6"/>
  </r>
  <r>
    <s v="NA37 - East Collier S/O 75"/>
    <n v="180000"/>
    <x v="0"/>
    <s v="CBRR03"/>
    <s v="NA"/>
    <x v="0"/>
    <x v="3"/>
  </r>
  <r>
    <s v="NA12 - N/O Vanderbilt Bch W/O 75"/>
    <n v="209500"/>
    <x v="0"/>
    <s v="NSAC"/>
    <s v="NA"/>
    <x v="0"/>
    <x v="11"/>
  </r>
  <r>
    <s v="BN02 W of US41 So of Bonita Bay"/>
    <n v="189000"/>
    <x v="0"/>
    <s v="NWRG"/>
    <s v="BN"/>
    <x v="1"/>
    <x v="5"/>
  </r>
  <r>
    <s v="NA01 - N/O 111th Ave"/>
    <n v="190000"/>
    <x v="0"/>
    <s v="WOOD17"/>
    <s v="NA"/>
    <x v="0"/>
    <x v="57"/>
  </r>
  <r>
    <s v="NA11 - N/O Immokalee Rd W/O 75"/>
    <n v="215000"/>
    <x v="0"/>
    <s v="CSRI01"/>
    <s v="NA"/>
    <x v="0"/>
    <x v="20"/>
  </r>
  <r>
    <s v="BN03 - The Brooks"/>
    <n v="192000"/>
    <x v="0"/>
    <s v="PRUD30"/>
    <s v="BN"/>
    <x v="1"/>
    <x v="9"/>
  </r>
  <r>
    <s v="NA22 - S/O Immokalee Rd W/O 951"/>
    <n v="214900"/>
    <x v="0"/>
    <s v="REMS"/>
    <s v="NA"/>
    <x v="0"/>
    <x v="24"/>
  </r>
  <r>
    <s v="NA34 - E/O Wilson N/O GG Blvd"/>
    <n v="200000"/>
    <x v="0"/>
    <s v="REMS"/>
    <s v="NA"/>
    <x v="0"/>
    <x v="24"/>
  </r>
  <r>
    <s v="NA14 - N/O Pine Ridge &amp; Vineyard"/>
    <n v="210000"/>
    <x v="0"/>
    <s v="DNFR"/>
    <s v="NA"/>
    <x v="0"/>
    <x v="8"/>
  </r>
  <r>
    <s v="NA17 - N/O Davis Blvd"/>
    <n v="175000"/>
    <x v="0"/>
    <s v="DNFR"/>
    <s v="NA"/>
    <x v="0"/>
    <x v="8"/>
  </r>
  <r>
    <s v="ES03 - Estero"/>
    <n v="215000"/>
    <x v="0"/>
    <s v="BJMRE"/>
    <s v="ES"/>
    <x v="1"/>
    <x v="147"/>
  </r>
  <r>
    <s v="NA17 - N/O Davis Blvd"/>
    <n v="195000"/>
    <x v="0"/>
    <s v="CBRR03"/>
    <s v="NA"/>
    <x v="0"/>
    <x v="3"/>
  </r>
  <r>
    <s v="NA17 - N/O Davis Blvd"/>
    <n v="210000"/>
    <x v="0"/>
    <s v="CBRR02"/>
    <s v="NA"/>
    <x v="0"/>
    <x v="3"/>
  </r>
  <r>
    <s v="NA34 - E/O Wilson N/O GG Blvd"/>
    <n v="210000"/>
    <x v="0"/>
    <s v="DNFR"/>
    <s v="NA"/>
    <x v="0"/>
    <x v="8"/>
  </r>
  <r>
    <s v="BN12 - E of I-75 S of City Line"/>
    <n v="210000"/>
    <x v="0"/>
    <s v="IPRI"/>
    <s v="BN"/>
    <x v="1"/>
    <x v="168"/>
  </r>
  <r>
    <s v="NA31 - S/O Immokalee Rd"/>
    <n v="215000"/>
    <x v="0"/>
    <s v="DNFR"/>
    <s v="NA"/>
    <x v="0"/>
    <x v="8"/>
  </r>
  <r>
    <s v="NA21 - N/O Immokalee Rd E/O 75"/>
    <n v="150000"/>
    <x v="0"/>
    <s v="DNFR"/>
    <s v="NA"/>
    <x v="0"/>
    <x v="8"/>
  </r>
  <r>
    <s v="NA11 - N/O Immokalee Rd W/O 75"/>
    <n v="190000"/>
    <x v="0"/>
    <s v="HEDR"/>
    <s v="NA"/>
    <x v="0"/>
    <x v="169"/>
  </r>
  <r>
    <s v="BN01 - Bonita Beach"/>
    <n v="200000"/>
    <x v="0"/>
    <s v="BDOWN"/>
    <s v="BN"/>
    <x v="1"/>
    <x v="8"/>
  </r>
  <r>
    <s v="ES03 - Estero"/>
    <n v="217000"/>
    <x v="0"/>
    <s v="BPTTN"/>
    <s v="ES"/>
    <x v="1"/>
    <x v="95"/>
  </r>
  <r>
    <s v="NA01 - N/O 111th Ave"/>
    <n v="190000"/>
    <x v="0"/>
    <s v="BERM"/>
    <s v="NA"/>
    <x v="0"/>
    <x v="109"/>
  </r>
  <r>
    <s v="NA42 - GGE 15, 27-28, 193-195"/>
    <n v="179000"/>
    <x v="0"/>
    <s v="NUSPR"/>
    <s v="NA"/>
    <x v="0"/>
    <x v="21"/>
  </r>
  <r>
    <s v="NA11 - N/O Immokalee Rd W/O 75"/>
    <n v="205000"/>
    <x v="0"/>
    <s v="CBRR03"/>
    <s v="NA"/>
    <x v="0"/>
    <x v="3"/>
  </r>
  <r>
    <s v="NA14 - N/O Pine Ridge &amp; Vineyard"/>
    <n v="185000"/>
    <x v="0"/>
    <s v="SOBA"/>
    <s v="NA"/>
    <x v="0"/>
    <x v="56"/>
  </r>
  <r>
    <s v="NA11 - N/O Immokalee Rd W/O 75"/>
    <n v="215000"/>
    <x v="0"/>
    <s v="CBRE03"/>
    <s v="NA"/>
    <x v="0"/>
    <x v="3"/>
  </r>
  <r>
    <s v="NA14 - N/O Pine Ridge &amp; Vineyard"/>
    <n v="195000"/>
    <x v="0"/>
    <s v="PRUD"/>
    <s v="NA"/>
    <x v="0"/>
    <x v="9"/>
  </r>
  <r>
    <s v="NA01 - N/O 111th Ave"/>
    <n v="180000"/>
    <x v="0"/>
    <s v="DNFR"/>
    <s v="NA"/>
    <x v="0"/>
    <x v="8"/>
  </r>
  <r>
    <s v="NA14 - N/O Pine Ridge &amp; Vineyard"/>
    <n v="205000"/>
    <x v="0"/>
    <s v="DNFR"/>
    <s v="NA"/>
    <x v="0"/>
    <x v="8"/>
  </r>
  <r>
    <s v="NA18 - N/O Rattlesnake Hammock"/>
    <n v="215000"/>
    <x v="0"/>
    <s v="DNFR"/>
    <s v="NA"/>
    <x v="0"/>
    <x v="8"/>
  </r>
  <r>
    <s v="NA47 - GGE 67-78"/>
    <n v="199000"/>
    <x v="0"/>
    <s v="AAHI"/>
    <s v="NA"/>
    <x v="0"/>
    <x v="106"/>
  </r>
  <r>
    <s v="NA42 - GGE 15, 27-28, 193-195"/>
    <n v="185000"/>
    <x v="0"/>
    <s v="CBRE03"/>
    <s v="NA"/>
    <x v="0"/>
    <x v="3"/>
  </r>
  <r>
    <s v="BN01 - Bonita Beach"/>
    <n v="190000"/>
    <x v="0"/>
    <s v="NSAC"/>
    <s v="BN"/>
    <x v="1"/>
    <x v="11"/>
  </r>
  <r>
    <s v="NA18 - N/O Rattlesnake Hammock"/>
    <n v="200000"/>
    <x v="0"/>
    <s v="NWFR"/>
    <s v="NA"/>
    <x v="0"/>
    <x v="170"/>
  </r>
  <r>
    <s v="NA17 - N/O Davis Blvd"/>
    <n v="172000"/>
    <x v="0"/>
    <s v="REMS"/>
    <s v="NA"/>
    <x v="0"/>
    <x v="24"/>
  </r>
  <r>
    <s v="NA09 - South Naples Area"/>
    <n v="222000"/>
    <x v="0"/>
    <s v="NAII"/>
    <s v="NA"/>
    <x v="0"/>
    <x v="88"/>
  </r>
  <r>
    <s v="BN02 W of US41 So of Bonita Bay"/>
    <n v="180000"/>
    <x v="0"/>
    <s v="REMA"/>
    <s v="BN"/>
    <x v="1"/>
    <x v="68"/>
  </r>
  <r>
    <s v="NA19 - Lely Area"/>
    <n v="218400"/>
    <x v="0"/>
    <s v="CSRI01"/>
    <s v="NA"/>
    <x v="0"/>
    <x v="20"/>
  </r>
  <r>
    <s v="NA22 - S/O Immokalee Rd W/O 951"/>
    <n v="219000"/>
    <x v="0"/>
    <s v="CSRI01"/>
    <s v="NA"/>
    <x v="0"/>
    <x v="20"/>
  </r>
  <r>
    <s v="NA22 - S/O Immokalee Rd W/O 951"/>
    <n v="230100"/>
    <x v="0"/>
    <s v="NWRG"/>
    <s v="NA"/>
    <x v="0"/>
    <x v="5"/>
  </r>
  <r>
    <s v="NA03 - Naples Park Area"/>
    <n v="194000"/>
    <x v="0"/>
    <s v="SOBA"/>
    <s v="NA"/>
    <x v="0"/>
    <x v="56"/>
  </r>
  <r>
    <s v="BN03 - The Brooks"/>
    <n v="200000"/>
    <x v="0"/>
    <s v="BKWR"/>
    <s v="BN"/>
    <x v="1"/>
    <x v="43"/>
  </r>
  <r>
    <s v="NA37 - East Collier S/O 75"/>
    <n v="200000"/>
    <x v="0"/>
    <s v="NVER"/>
    <s v="NA"/>
    <x v="0"/>
    <x v="152"/>
  </r>
  <r>
    <s v="BN07 East of US41 North of Terry"/>
    <n v="150000"/>
    <x v="0"/>
    <s v="BKWR"/>
    <s v="BN"/>
    <x v="1"/>
    <x v="43"/>
  </r>
  <r>
    <s v="NA14 - N/O Pine Ridge &amp; Vineyard"/>
    <n v="210000"/>
    <x v="0"/>
    <s v="VPI"/>
    <s v="NA"/>
    <x v="0"/>
    <x v="139"/>
  </r>
  <r>
    <s v="NA17 - N/O Davis Blvd"/>
    <n v="205000"/>
    <x v="0"/>
    <s v="NRWT"/>
    <s v="NA"/>
    <x v="0"/>
    <x v="100"/>
  </r>
  <r>
    <s v="BN04 - Bonita Bay"/>
    <n v="205000"/>
    <x v="0"/>
    <s v="BPREM07"/>
    <s v="BN"/>
    <x v="1"/>
    <x v="118"/>
  </r>
  <r>
    <s v="ES01 - Estero"/>
    <n v="196000"/>
    <x v="0"/>
    <s v="BPTTN"/>
    <s v="ES"/>
    <x v="1"/>
    <x v="95"/>
  </r>
  <r>
    <s v="BN03 - The Brooks"/>
    <n v="189000"/>
    <x v="0"/>
    <s v="JRWD03"/>
    <s v="BN"/>
    <x v="1"/>
    <x v="57"/>
  </r>
  <r>
    <s v="NA03 - Naples Park Area"/>
    <n v="188000"/>
    <x v="0"/>
    <s v="WOOD17"/>
    <s v="NA"/>
    <x v="0"/>
    <x v="57"/>
  </r>
  <r>
    <s v="NA18 - N/O Rattlesnake Hammock"/>
    <n v="195000"/>
    <x v="0"/>
    <s v="WOOD05"/>
    <s v="NA"/>
    <x v="0"/>
    <x v="57"/>
  </r>
  <r>
    <s v="NA22 - S/O Immokalee Rd W/O 951"/>
    <n v="197000"/>
    <x v="0"/>
    <s v="WOOD17"/>
    <s v="NA"/>
    <x v="0"/>
    <x v="57"/>
  </r>
  <r>
    <s v="BN04 - Bonita Bay"/>
    <n v="220000"/>
    <x v="0"/>
    <s v="PREM07"/>
    <s v="BN"/>
    <x v="1"/>
    <x v="118"/>
  </r>
  <r>
    <s v="NA14 - N/O Pine Ridge &amp; Vineyard"/>
    <n v="212600"/>
    <x v="0"/>
    <s v="WOOD"/>
    <s v="NA"/>
    <x v="0"/>
    <x v="57"/>
  </r>
  <r>
    <s v="BN11 S-BonitaBeachRd East Old41"/>
    <n v="195000"/>
    <x v="0"/>
    <s v="GULB"/>
    <s v="BN"/>
    <x v="1"/>
    <x v="91"/>
  </r>
  <r>
    <s v="NA38 - South of US41 East of 951"/>
    <n v="219000"/>
    <x v="0"/>
    <s v="RRR"/>
    <s v="NA"/>
    <x v="0"/>
    <x v="39"/>
  </r>
  <r>
    <s v="NA37 - East Collier S/O 75"/>
    <n v="200000"/>
    <x v="0"/>
    <s v="IBRI"/>
    <s v="NA"/>
    <x v="0"/>
    <x v="40"/>
  </r>
  <r>
    <s v="NA14 - N/O Pine Ridge &amp; Vineyard"/>
    <n v="200000"/>
    <x v="0"/>
    <s v="CBRR02"/>
    <s v="NA"/>
    <x v="0"/>
    <x v="3"/>
  </r>
  <r>
    <s v="NA38 - South of US41 East of 951"/>
    <n v="185000"/>
    <x v="0"/>
    <s v="BCBRR10"/>
    <s v="NA"/>
    <x v="0"/>
    <x v="3"/>
  </r>
  <r>
    <s v="NA01 - N/O 111th Ave"/>
    <n v="200000"/>
    <x v="0"/>
    <s v="GULB"/>
    <s v="NA"/>
    <x v="0"/>
    <x v="91"/>
  </r>
  <r>
    <s v="BN11 S-BonitaBeachRd East Old41"/>
    <n v="215000"/>
    <x v="0"/>
    <s v="CBRE03"/>
    <s v="BN"/>
    <x v="1"/>
    <x v="3"/>
  </r>
  <r>
    <s v="NA47 - GGE 67-78"/>
    <n v="200000"/>
    <x v="0"/>
    <s v="CBRR02"/>
    <s v="NA"/>
    <x v="0"/>
    <x v="3"/>
  </r>
  <r>
    <s v="ES01 - Estero"/>
    <n v="215200"/>
    <x v="0"/>
    <s v="RLTY"/>
    <s v="ES"/>
    <x v="1"/>
    <x v="42"/>
  </r>
  <r>
    <s v="BN03 - The Brooks"/>
    <n v="215500"/>
    <x v="0"/>
    <s v="JRWD03"/>
    <s v="BN"/>
    <x v="1"/>
    <x v="57"/>
  </r>
  <r>
    <s v="ES01 - Estero"/>
    <n v="191000"/>
    <x v="0"/>
    <s v="BPTTN"/>
    <s v="ES"/>
    <x v="1"/>
    <x v="95"/>
  </r>
  <r>
    <s v="NA17 - N/O Davis Blvd"/>
    <n v="200000"/>
    <x v="0"/>
    <s v="NWFR"/>
    <s v="NA"/>
    <x v="0"/>
    <x v="170"/>
  </r>
  <r>
    <s v="NA43 GGE 21-22,36-38,52-53,59-60"/>
    <n v="213000"/>
    <x v="0"/>
    <s v="REMS"/>
    <s v="NA"/>
    <x v="0"/>
    <x v="24"/>
  </r>
  <r>
    <s v="NA19 - Lely Area"/>
    <n v="215000"/>
    <x v="0"/>
    <s v="VIPM03"/>
    <s v="NA"/>
    <x v="0"/>
    <x v="13"/>
  </r>
  <r>
    <s v="NA13 - Pine Ridge Area"/>
    <n v="195000"/>
    <x v="0"/>
    <s v="WOOD"/>
    <s v="NA"/>
    <x v="0"/>
    <x v="57"/>
  </r>
  <r>
    <s v="NA17 - N/O Davis Blvd"/>
    <n v="180000"/>
    <x v="0"/>
    <s v="AMVT"/>
    <s v="NA"/>
    <x v="0"/>
    <x v="14"/>
  </r>
  <r>
    <s v="ES03 - Estero"/>
    <n v="210000"/>
    <x v="0"/>
    <s v="BPTTN"/>
    <s v="ES"/>
    <x v="1"/>
    <x v="95"/>
  </r>
  <r>
    <s v="NA37 - East Collier S/O 75"/>
    <n v="220000"/>
    <x v="0"/>
    <s v="DNFR"/>
    <s v="NA"/>
    <x v="0"/>
    <x v="8"/>
  </r>
  <r>
    <s v="NA41 - GGE 3-12"/>
    <n v="221000"/>
    <x v="0"/>
    <s v="NUSPR"/>
    <s v="NA"/>
    <x v="0"/>
    <x v="21"/>
  </r>
  <r>
    <s v="NA17 - N/O Davis Blvd"/>
    <n v="260000"/>
    <x v="0"/>
    <s v="AMVT"/>
    <s v="NA"/>
    <x v="0"/>
    <x v="14"/>
  </r>
  <r>
    <s v="BN05 - Pelican Landing and North"/>
    <n v="170000"/>
    <x v="0"/>
    <s v="JRWD03"/>
    <s v="BN"/>
    <x v="1"/>
    <x v="57"/>
  </r>
  <r>
    <s v="NA19 - Lely Area"/>
    <n v="190000"/>
    <x v="0"/>
    <s v="BCRI"/>
    <s v="NA"/>
    <x v="0"/>
    <x v="33"/>
  </r>
  <r>
    <s v="NA17 - N/O Davis Blvd"/>
    <n v="226000"/>
    <x v="0"/>
    <s v="CBRR02"/>
    <s v="NA"/>
    <x v="0"/>
    <x v="3"/>
  </r>
  <r>
    <s v="NA11 - N/O Immokalee Rd W/O 75"/>
    <n v="205000"/>
    <x v="0"/>
    <s v="DNFRI"/>
    <s v="NA"/>
    <x v="0"/>
    <x v="8"/>
  </r>
  <r>
    <s v="NA22 - S/O Immokalee Rd W/O 951"/>
    <n v="200000"/>
    <x v="0"/>
    <s v="CBRR03"/>
    <s v="NA"/>
    <x v="0"/>
    <x v="3"/>
  </r>
  <r>
    <s v="BN12 - E of I-75 S of City Line"/>
    <n v="200000"/>
    <x v="0"/>
    <s v="JRWD03"/>
    <s v="BN"/>
    <x v="1"/>
    <x v="57"/>
  </r>
  <r>
    <s v="NA16 - S/O Pine Ridge Rd"/>
    <n v="196000"/>
    <x v="0"/>
    <s v="HILL"/>
    <s v="NA"/>
    <x v="0"/>
    <x v="113"/>
  </r>
  <r>
    <s v="ES01 - Estero"/>
    <n v="214000"/>
    <x v="0"/>
    <s v="RLTY"/>
    <s v="ES"/>
    <x v="1"/>
    <x v="42"/>
  </r>
  <r>
    <s v="NA41 - GGE 3-12"/>
    <n v="220000"/>
    <x v="0"/>
    <s v="NFHR"/>
    <s v="NA"/>
    <x v="0"/>
    <x v="34"/>
  </r>
  <r>
    <s v="NA34 - E/O Wilson N/O GG Blvd"/>
    <n v="260000"/>
    <x v="0"/>
    <s v="ACGR"/>
    <s v="NA"/>
    <x v="0"/>
    <x v="171"/>
  </r>
  <r>
    <s v="BN07 East of US41 North of Terry"/>
    <n v="200000"/>
    <x v="0"/>
    <s v="NSHER"/>
    <s v="BN"/>
    <x v="1"/>
    <x v="172"/>
  </r>
  <r>
    <s v="NA13 - Pine Ridge Area"/>
    <n v="206000"/>
    <x v="0"/>
    <s v="WOOD17"/>
    <s v="NA"/>
    <x v="0"/>
    <x v="57"/>
  </r>
  <r>
    <s v="NA22 - S/O Immokalee Rd W/O 951"/>
    <n v="210000"/>
    <x v="0"/>
    <s v="NWRG"/>
    <s v="NA"/>
    <x v="0"/>
    <x v="5"/>
  </r>
  <r>
    <s v="NA14 - N/O Pine Ridge &amp; Vineyard"/>
    <n v="195000"/>
    <x v="0"/>
    <s v="DNFR"/>
    <s v="NA"/>
    <x v="0"/>
    <x v="8"/>
  </r>
  <r>
    <s v="NA22 - S/O Immokalee Rd W/O 951"/>
    <n v="221000"/>
    <x v="0"/>
    <s v="AMVT"/>
    <s v="NA"/>
    <x v="0"/>
    <x v="14"/>
  </r>
  <r>
    <s v="NA18 - N/O Rattlesnake Hammock"/>
    <n v="212500"/>
    <x v="0"/>
    <s v="WOOD"/>
    <s v="NA"/>
    <x v="0"/>
    <x v="57"/>
  </r>
  <r>
    <s v="NA34 - E/O Wilson N/O GG Blvd"/>
    <n v="212990"/>
    <x v="0"/>
    <s v="NHORT"/>
    <s v="NA"/>
    <x v="0"/>
    <x v="173"/>
  </r>
  <r>
    <s v="NA17 - N/O Davis Blvd"/>
    <n v="195000"/>
    <x v="0"/>
    <s v="CBRR02"/>
    <s v="NA"/>
    <x v="0"/>
    <x v="3"/>
  </r>
  <r>
    <s v="NA01 - N/O 111th Ave"/>
    <n v="210000"/>
    <x v="0"/>
    <s v="NPPR"/>
    <s v="NA"/>
    <x v="0"/>
    <x v="44"/>
  </r>
  <r>
    <s v="ES01 - Estero"/>
    <n v="190000"/>
    <x v="0"/>
    <s v="RLTY"/>
    <s v="ES"/>
    <x v="1"/>
    <x v="42"/>
  </r>
  <r>
    <s v="NA14 - N/O Pine Ridge &amp; Vineyard"/>
    <n v="212000"/>
    <x v="0"/>
    <s v="PRUD"/>
    <s v="NA"/>
    <x v="0"/>
    <x v="9"/>
  </r>
  <r>
    <s v="NA19 - Lely Area"/>
    <n v="212500"/>
    <x v="0"/>
    <s v="PRET"/>
    <s v="NA"/>
    <x v="0"/>
    <x v="129"/>
  </r>
  <r>
    <s v="NA17 - N/O Davis Blvd"/>
    <n v="205000"/>
    <x v="0"/>
    <s v="PLAN"/>
    <s v="NA"/>
    <x v="0"/>
    <x v="63"/>
  </r>
  <r>
    <s v="NA34 - E/O Wilson N/O GG Blvd"/>
    <n v="205000"/>
    <x v="0"/>
    <s v="CBRR02"/>
    <s v="NA"/>
    <x v="0"/>
    <x v="3"/>
  </r>
  <r>
    <s v="NA06 - Olde Naples Area"/>
    <n v="200000"/>
    <x v="0"/>
    <s v="CBRR03"/>
    <s v="NA"/>
    <x v="0"/>
    <x v="3"/>
  </r>
  <r>
    <s v="ES01 - Estero"/>
    <n v="202000"/>
    <x v="0"/>
    <s v="RLTY"/>
    <s v="ES"/>
    <x v="1"/>
    <x v="42"/>
  </r>
  <r>
    <s v="ES01 - Estero"/>
    <n v="210000"/>
    <x v="0"/>
    <s v="RLTY"/>
    <s v="ES"/>
    <x v="1"/>
    <x v="42"/>
  </r>
  <r>
    <s v="NA48 - GGE 79-93"/>
    <n v="250000"/>
    <x v="0"/>
    <s v="PRUD"/>
    <s v="NA"/>
    <x v="0"/>
    <x v="9"/>
  </r>
  <r>
    <s v="NA31 - S/O Immokalee Rd"/>
    <n v="222500"/>
    <x v="0"/>
    <s v="BMBA"/>
    <s v="NA"/>
    <x v="0"/>
    <x v="35"/>
  </r>
  <r>
    <s v="ES01 - Estero"/>
    <n v="215000"/>
    <x v="0"/>
    <s v="RLTY"/>
    <s v="ES"/>
    <x v="1"/>
    <x v="42"/>
  </r>
  <r>
    <s v="BN03 - The Brooks"/>
    <n v="211000"/>
    <x v="0"/>
    <s v="RLTY"/>
    <s v="BN"/>
    <x v="1"/>
    <x v="42"/>
  </r>
  <r>
    <s v="BN03 - The Brooks"/>
    <n v="214000"/>
    <x v="0"/>
    <s v="PRUD30"/>
    <s v="BN"/>
    <x v="1"/>
    <x v="9"/>
  </r>
  <r>
    <s v="NA16 - S/O Pine Ridge Rd"/>
    <n v="205000"/>
    <x v="0"/>
    <s v="NPSR"/>
    <s v="NA"/>
    <x v="0"/>
    <x v="0"/>
  </r>
  <r>
    <s v="NA01 - N/O 111th Ave"/>
    <n v="210000"/>
    <x v="0"/>
    <s v="BBUY"/>
    <s v="NA"/>
    <x v="0"/>
    <x v="111"/>
  </r>
  <r>
    <s v="NA44 - GGE 16-20, 23-25"/>
    <n v="216000"/>
    <x v="0"/>
    <s v="AMVT"/>
    <s v="NA"/>
    <x v="0"/>
    <x v="14"/>
  </r>
  <r>
    <s v="NA19 - Lely Area"/>
    <n v="200000"/>
    <x v="0"/>
    <s v="PRUD03"/>
    <s v="NA"/>
    <x v="0"/>
    <x v="9"/>
  </r>
  <r>
    <s v="NA18 - N/O Rattlesnake Hammock"/>
    <n v="195000"/>
    <x v="0"/>
    <s v="NPPR"/>
    <s v="NA"/>
    <x v="0"/>
    <x v="44"/>
  </r>
  <r>
    <s v="NA03 - Naples Park Area"/>
    <n v="190000"/>
    <x v="0"/>
    <s v="SMFA01"/>
    <s v="NA"/>
    <x v="0"/>
    <x v="25"/>
  </r>
  <r>
    <s v="NA22 - S/O Immokalee Rd W/O 951"/>
    <n v="212201"/>
    <x v="0"/>
    <s v="CBRR03"/>
    <s v="NA"/>
    <x v="0"/>
    <x v="3"/>
  </r>
  <r>
    <s v="NA18 - N/O Rattlesnake Hammock"/>
    <n v="207500"/>
    <x v="0"/>
    <s v="FCR"/>
    <s v="NA"/>
    <x v="0"/>
    <x v="174"/>
  </r>
  <r>
    <s v="NA22 - S/O Immokalee Rd W/O 951"/>
    <n v="200000"/>
    <x v="0"/>
    <s v="NRSI"/>
    <s v="NA"/>
    <x v="0"/>
    <x v="38"/>
  </r>
  <r>
    <s v="NA44 - GGE 16-20, 23-25"/>
    <n v="225000"/>
    <x v="0"/>
    <s v="NPSR"/>
    <s v="NA"/>
    <x v="0"/>
    <x v="0"/>
  </r>
  <r>
    <s v="NA08 - Royal Harbor-Windstar"/>
    <n v="175000"/>
    <x v="0"/>
    <s v="PREM06"/>
    <s v="NA"/>
    <x v="0"/>
    <x v="118"/>
  </r>
  <r>
    <s v="NA14 - N/O Pine Ridge &amp; Vineyard"/>
    <n v="185000"/>
    <x v="0"/>
    <s v="CBRR03"/>
    <s v="NA"/>
    <x v="0"/>
    <x v="3"/>
  </r>
  <r>
    <s v="NA16 - S/O Pine Ridge Rd"/>
    <n v="245000"/>
    <x v="0"/>
    <s v="WOOD"/>
    <s v="NA"/>
    <x v="0"/>
    <x v="57"/>
  </r>
  <r>
    <s v="BN11 S-BonitaBeachRd East Old41"/>
    <n v="190000"/>
    <x v="0"/>
    <s v="SUNY"/>
    <s v="BN"/>
    <x v="1"/>
    <x v="6"/>
  </r>
  <r>
    <s v="NA01 - N/O 111th Ave"/>
    <n v="187690"/>
    <x v="0"/>
    <s v="BKWR2"/>
    <s v="NA"/>
    <x v="0"/>
    <x v="43"/>
  </r>
  <r>
    <s v="NA23 - S/O Pine Ridge Rd W/O 951"/>
    <n v="179000"/>
    <x v="0"/>
    <s v="WOOD17"/>
    <s v="NA"/>
    <x v="0"/>
    <x v="57"/>
  </r>
  <r>
    <s v="NA11 - N/O Immokalee Rd W/O 75"/>
    <n v="216000"/>
    <x v="0"/>
    <s v="DNFR"/>
    <s v="NA"/>
    <x v="0"/>
    <x v="8"/>
  </r>
  <r>
    <s v="NA17 - N/O Davis Blvd"/>
    <n v="205000"/>
    <x v="0"/>
    <s v="SUNY"/>
    <s v="NA"/>
    <x v="0"/>
    <x v="6"/>
  </r>
  <r>
    <s v="NA34 - E/O Wilson N/O GG Blvd"/>
    <n v="213300"/>
    <x v="0"/>
    <s v="DNFR"/>
    <s v="NA"/>
    <x v="0"/>
    <x v="8"/>
  </r>
  <r>
    <s v="NA14 - N/O Pine Ridge &amp; Vineyard"/>
    <n v="210000"/>
    <x v="0"/>
    <s v="CBRR03"/>
    <s v="NA"/>
    <x v="0"/>
    <x v="3"/>
  </r>
  <r>
    <s v="NA45 - GGE 13-14, 48-51"/>
    <n v="205000"/>
    <x v="0"/>
    <s v="BCBRR10"/>
    <s v="NA"/>
    <x v="0"/>
    <x v="3"/>
  </r>
  <r>
    <s v="NA31 - S/O Immokalee Rd"/>
    <n v="230000"/>
    <x v="0"/>
    <s v="NCAA"/>
    <s v="NA"/>
    <x v="0"/>
    <x v="158"/>
  </r>
  <r>
    <s v="NA48 - GGE 79-93"/>
    <n v="165000"/>
    <x v="0"/>
    <s v="CBRR03"/>
    <s v="NA"/>
    <x v="0"/>
    <x v="3"/>
  </r>
  <r>
    <s v="NA37 - East Collier S/O 75"/>
    <n v="204000"/>
    <x v="0"/>
    <s v="NASS"/>
    <s v="NA"/>
    <x v="0"/>
    <x v="111"/>
  </r>
  <r>
    <s v="NA11 - N/O Immokalee Rd W/O 75"/>
    <n v="215000"/>
    <x v="0"/>
    <s v="DNFR"/>
    <s v="NA"/>
    <x v="0"/>
    <x v="8"/>
  </r>
  <r>
    <s v="NA37 - East Collier S/O 75"/>
    <n v="197500"/>
    <x v="0"/>
    <s v="PRUD"/>
    <s v="NA"/>
    <x v="0"/>
    <x v="9"/>
  </r>
  <r>
    <s v="NA11 - N/O Immokalee Rd W/O 75"/>
    <n v="217500"/>
    <x v="0"/>
    <s v="NWRG"/>
    <s v="NA"/>
    <x v="0"/>
    <x v="5"/>
  </r>
  <r>
    <s v="BN10 East Old41 So of Shangrila"/>
    <n v="190000"/>
    <x v="0"/>
    <s v="NGRT"/>
    <s v="BN"/>
    <x v="1"/>
    <x v="134"/>
  </r>
  <r>
    <s v="NA11 - N/O Immokalee Rd W/O 75"/>
    <n v="185000"/>
    <x v="0"/>
    <s v="WOOD05"/>
    <s v="NA"/>
    <x v="0"/>
    <x v="57"/>
  </r>
  <r>
    <s v="NA14 - N/O Pine Ridge &amp; Vineyard"/>
    <n v="225000"/>
    <x v="0"/>
    <s v="NRAD"/>
    <s v="NA"/>
    <x v="0"/>
    <x v="0"/>
  </r>
  <r>
    <s v="ES01 - Estero"/>
    <n v="200000"/>
    <x v="0"/>
    <s v="WOOD"/>
    <s v="ES"/>
    <x v="1"/>
    <x v="57"/>
  </r>
  <r>
    <s v="NA14 - N/O Pine Ridge &amp; Vineyard"/>
    <n v="202500"/>
    <x v="0"/>
    <s v="BRAI"/>
    <s v="NA"/>
    <x v="0"/>
    <x v="175"/>
  </r>
  <r>
    <s v="NA19 - Lely Area"/>
    <n v="150000"/>
    <x v="0"/>
    <s v="WOOD"/>
    <s v="NA"/>
    <x v="0"/>
    <x v="57"/>
  </r>
  <r>
    <s v="NA14 - N/O Pine Ridge &amp; Vineyard"/>
    <n v="210000"/>
    <x v="0"/>
    <s v="NSTO01"/>
    <s v="NA"/>
    <x v="0"/>
    <x v="119"/>
  </r>
  <r>
    <s v="NA16 - S/O Pine Ridge Rd"/>
    <n v="195000"/>
    <x v="0"/>
    <s v="DNFR"/>
    <s v="NA"/>
    <x v="0"/>
    <x v="8"/>
  </r>
  <r>
    <s v="NA22 - S/O Immokalee Rd W/O 951"/>
    <n v="226000"/>
    <x v="0"/>
    <s v="NSNS"/>
    <s v="NA"/>
    <x v="0"/>
    <x v="96"/>
  </r>
  <r>
    <s v="NA22 - S/O Immokalee Rd W/O 951"/>
    <n v="195000"/>
    <x v="0"/>
    <s v="NWRG"/>
    <s v="NA"/>
    <x v="0"/>
    <x v="5"/>
  </r>
  <r>
    <s v="NA44 - GGE 16-20, 23-25"/>
    <n v="227770"/>
    <x v="0"/>
    <s v="NRSI"/>
    <s v="NA"/>
    <x v="0"/>
    <x v="38"/>
  </r>
  <r>
    <s v="NA46 - GGE 39-47, 61-65"/>
    <n v="219500"/>
    <x v="0"/>
    <s v="BREM"/>
    <s v="NA"/>
    <x v="0"/>
    <x v="4"/>
  </r>
  <r>
    <s v="NA37 - East Collier S/O 75"/>
    <n v="155000"/>
    <x v="0"/>
    <s v="PRUD03"/>
    <s v="NA"/>
    <x v="0"/>
    <x v="9"/>
  </r>
  <r>
    <s v="ES02 - Estero"/>
    <n v="220000"/>
    <x v="0"/>
    <s v="BDMM"/>
    <s v="ES"/>
    <x v="1"/>
    <x v="77"/>
  </r>
  <r>
    <s v="BN12 - E of I-75 S of City Line"/>
    <n v="228000"/>
    <x v="0"/>
    <s v="NCSUN"/>
    <s v="BN"/>
    <x v="1"/>
    <x v="29"/>
  </r>
  <r>
    <s v="BN05 - Pelican Landing and North"/>
    <n v="225000"/>
    <x v="0"/>
    <s v="CBRR03"/>
    <s v="BN"/>
    <x v="1"/>
    <x v="3"/>
  </r>
  <r>
    <s v="NA17 - N/O Davis Blvd"/>
    <n v="227000"/>
    <x v="0"/>
    <s v="RCN"/>
    <s v="NA"/>
    <x v="0"/>
    <x v="176"/>
  </r>
  <r>
    <s v="NA11 - N/O Immokalee Rd W/O 75"/>
    <n v="215000"/>
    <x v="0"/>
    <s v="PLAT"/>
    <s v="NA"/>
    <x v="0"/>
    <x v="132"/>
  </r>
  <r>
    <s v="NA01 - N/O 111th Ave"/>
    <n v="210000"/>
    <x v="0"/>
    <s v="WOOD17"/>
    <s v="NA"/>
    <x v="0"/>
    <x v="57"/>
  </r>
  <r>
    <s v="NA11 - N/O Immokalee Rd W/O 75"/>
    <n v="215000"/>
    <x v="0"/>
    <s v="NPPR"/>
    <s v="NA"/>
    <x v="0"/>
    <x v="44"/>
  </r>
  <r>
    <s v="NA17 - N/O Davis Blvd"/>
    <n v="229000"/>
    <x v="0"/>
    <s v="BPORT"/>
    <s v="NA"/>
    <x v="0"/>
    <x v="19"/>
  </r>
  <r>
    <s v="BN12 - E of I-75 S of City Line"/>
    <n v="215000"/>
    <x v="0"/>
    <s v="NIWR"/>
    <s v="BN"/>
    <x v="1"/>
    <x v="136"/>
  </r>
  <r>
    <s v="BN12 - E of I-75 S of City Line"/>
    <n v="220000"/>
    <x v="0"/>
    <s v="NIWR"/>
    <s v="BN"/>
    <x v="1"/>
    <x v="136"/>
  </r>
  <r>
    <s v="NA12 - N/O Vanderbilt Bch W/O 75"/>
    <n v="216000"/>
    <x v="0"/>
    <s v="WOOD17"/>
    <s v="NA"/>
    <x v="0"/>
    <x v="57"/>
  </r>
  <r>
    <s v="NA16 - S/O Pine Ridge Rd"/>
    <n v="215000"/>
    <x v="0"/>
    <s v="CBRR03"/>
    <s v="NA"/>
    <x v="0"/>
    <x v="3"/>
  </r>
  <r>
    <s v="ES01 - Estero"/>
    <n v="220000"/>
    <x v="0"/>
    <s v="REMA"/>
    <s v="ES"/>
    <x v="1"/>
    <x v="68"/>
  </r>
  <r>
    <s v="NA17 - N/O Davis Blvd"/>
    <n v="229000"/>
    <x v="0"/>
    <s v="IBRI"/>
    <s v="NA"/>
    <x v="0"/>
    <x v="40"/>
  </r>
  <r>
    <s v="NA12 - N/O Vanderbilt Bch W/O 75"/>
    <n v="198000"/>
    <x v="0"/>
    <s v="WOOD"/>
    <s v="NA"/>
    <x v="0"/>
    <x v="57"/>
  </r>
  <r>
    <s v="NA14 - N/O Pine Ridge &amp; Vineyard"/>
    <n v="205000"/>
    <x v="0"/>
    <s v="VPI"/>
    <s v="NA"/>
    <x v="0"/>
    <x v="139"/>
  </r>
  <r>
    <s v="NA42 - GGE 15, 27-28, 193-195"/>
    <n v="200000"/>
    <x v="0"/>
    <s v="PRET"/>
    <s v="NA"/>
    <x v="0"/>
    <x v="129"/>
  </r>
  <r>
    <s v="NA14 - N/O Pine Ridge &amp; Vineyard"/>
    <n v="190000"/>
    <x v="0"/>
    <s v="VPI"/>
    <s v="NA"/>
    <x v="0"/>
    <x v="139"/>
  </r>
  <r>
    <s v="NA24 - Golden Gate City"/>
    <n v="205000"/>
    <x v="0"/>
    <s v="NRAA"/>
    <s v="NA"/>
    <x v="0"/>
    <x v="51"/>
  </r>
  <r>
    <s v="NA01 - N/O 111th Ave"/>
    <n v="202500"/>
    <x v="0"/>
    <s v="BDRI"/>
    <s v="NA"/>
    <x v="0"/>
    <x v="177"/>
  </r>
  <r>
    <s v="NA22 - S/O Immokalee Rd W/O 951"/>
    <n v="222500"/>
    <x v="0"/>
    <s v="AMVT"/>
    <s v="NA"/>
    <x v="0"/>
    <x v="14"/>
  </r>
  <r>
    <s v="NA12 - N/O Vanderbilt Bch W/O 75"/>
    <n v="218000"/>
    <x v="0"/>
    <s v="WOOD18"/>
    <s v="NA"/>
    <x v="0"/>
    <x v="57"/>
  </r>
  <r>
    <s v="NA06 - Olde Naples Area"/>
    <n v="213000"/>
    <x v="0"/>
    <s v="SUNY"/>
    <s v="NA"/>
    <x v="0"/>
    <x v="6"/>
  </r>
  <r>
    <s v="NA37 - East Collier S/O 75"/>
    <n v="227900"/>
    <x v="0"/>
    <s v="NIBR4"/>
    <s v="NA"/>
    <x v="0"/>
    <x v="102"/>
  </r>
  <r>
    <s v="BN09 - Spanish Wells"/>
    <n v="219000"/>
    <x v="0"/>
    <s v="WOOD03"/>
    <s v="BN"/>
    <x v="1"/>
    <x v="57"/>
  </r>
  <r>
    <s v="NA17 - N/O Davis Blvd"/>
    <n v="209000"/>
    <x v="0"/>
    <s v="DNFR"/>
    <s v="NA"/>
    <x v="0"/>
    <x v="8"/>
  </r>
  <r>
    <s v="NA18 - N/O Rattlesnake Hammock"/>
    <n v="200000"/>
    <x v="0"/>
    <s v="IBRI"/>
    <s v="NA"/>
    <x v="0"/>
    <x v="40"/>
  </r>
  <r>
    <s v="NA18 - N/O Rattlesnake Hammock"/>
    <n v="210000"/>
    <x v="0"/>
    <s v="BHRI"/>
    <s v="NA"/>
    <x v="0"/>
    <x v="144"/>
  </r>
  <r>
    <s v="NA17 - N/O Davis Blvd"/>
    <n v="220000"/>
    <x v="0"/>
    <s v="PLAN"/>
    <s v="NA"/>
    <x v="0"/>
    <x v="63"/>
  </r>
  <r>
    <s v="NA41 - GGE 3-12"/>
    <n v="235000"/>
    <x v="0"/>
    <s v="AMVT"/>
    <s v="NA"/>
    <x v="0"/>
    <x v="14"/>
  </r>
  <r>
    <s v="NA15 - E/O 41 W/O Goodlette"/>
    <n v="195000"/>
    <x v="0"/>
    <s v="PRUD"/>
    <s v="NA"/>
    <x v="0"/>
    <x v="9"/>
  </r>
  <r>
    <s v="NA01 - N/O 111th Ave"/>
    <n v="190000"/>
    <x v="0"/>
    <s v="WOOD17"/>
    <s v="NA"/>
    <x v="0"/>
    <x v="57"/>
  </r>
  <r>
    <s v="NA43 GGE 21-22,36-38,52-53,59-60"/>
    <n v="235000"/>
    <x v="0"/>
    <s v="BRSR"/>
    <s v="NA"/>
    <x v="0"/>
    <x v="32"/>
  </r>
  <r>
    <s v="NA12 - N/O Vanderbilt Bch W/O 75"/>
    <n v="215000"/>
    <x v="0"/>
    <s v="CBRR03"/>
    <s v="NA"/>
    <x v="0"/>
    <x v="3"/>
  </r>
  <r>
    <s v="BN04 - Bonita Bay"/>
    <n v="229900"/>
    <x v="0"/>
    <s v="CBRE03"/>
    <s v="BN"/>
    <x v="1"/>
    <x v="3"/>
  </r>
  <r>
    <s v="NA43 GGE 21-22,36-38,52-53,59-60"/>
    <n v="218000"/>
    <x v="0"/>
    <s v="CSRI01"/>
    <s v="NA"/>
    <x v="0"/>
    <x v="20"/>
  </r>
  <r>
    <s v="BN02 W of US41 So of Bonita Bay"/>
    <n v="199000"/>
    <x v="0"/>
    <s v="DNFR"/>
    <s v="BN"/>
    <x v="1"/>
    <x v="8"/>
  </r>
  <r>
    <s v="ES01 - Estero"/>
    <n v="190000"/>
    <x v="0"/>
    <s v="REMA"/>
    <s v="ES"/>
    <x v="1"/>
    <x v="68"/>
  </r>
  <r>
    <s v="NA38 - South of US41 East of 951"/>
    <n v="229900"/>
    <x v="0"/>
    <s v="NDKA"/>
    <s v="NA"/>
    <x v="0"/>
    <x v="167"/>
  </r>
  <r>
    <s v="NA18 - N/O Rattlesnake Hammock"/>
    <n v="200000"/>
    <x v="0"/>
    <s v="REMS"/>
    <s v="NA"/>
    <x v="0"/>
    <x v="24"/>
  </r>
  <r>
    <s v="NA17 - N/O Davis Blvd"/>
    <n v="200000"/>
    <x v="0"/>
    <s v="REMS"/>
    <s v="NA"/>
    <x v="0"/>
    <x v="24"/>
  </r>
  <r>
    <s v="NA18 - N/O Rattlesnake Hammock"/>
    <n v="210000"/>
    <x v="0"/>
    <s v="SUNY"/>
    <s v="NA"/>
    <x v="0"/>
    <x v="6"/>
  </r>
  <r>
    <s v="BN12 - E of I-75 S of City Line"/>
    <n v="225650"/>
    <x v="0"/>
    <s v="JRWD03"/>
    <s v="BN"/>
    <x v="1"/>
    <x v="57"/>
  </r>
  <r>
    <s v="NA17 - N/O Davis Blvd"/>
    <n v="190000"/>
    <x v="0"/>
    <s v="IBRI"/>
    <s v="NA"/>
    <x v="0"/>
    <x v="40"/>
  </r>
  <r>
    <s v="BN07 East of US41 North of Terry"/>
    <n v="190000"/>
    <x v="0"/>
    <s v="BKWR"/>
    <s v="BN"/>
    <x v="1"/>
    <x v="43"/>
  </r>
  <r>
    <s v="NA17 - N/O Davis Blvd"/>
    <n v="200000"/>
    <x v="0"/>
    <s v="PRUD03"/>
    <s v="NA"/>
    <x v="0"/>
    <x v="9"/>
  </r>
  <r>
    <s v="NA22 - S/O Immokalee Rd W/O 951"/>
    <n v="200000"/>
    <x v="0"/>
    <s v="NSAC"/>
    <s v="NA"/>
    <x v="0"/>
    <x v="11"/>
  </r>
  <r>
    <s v="NA11 - N/O Immokalee Rd W/O 75"/>
    <n v="216000"/>
    <x v="0"/>
    <s v="WOOD17"/>
    <s v="NA"/>
    <x v="0"/>
    <x v="57"/>
  </r>
  <r>
    <s v="NA17 - N/O Davis Blvd"/>
    <n v="210000"/>
    <x v="0"/>
    <s v="CBRR02"/>
    <s v="NA"/>
    <x v="0"/>
    <x v="3"/>
  </r>
  <r>
    <s v="NA11 - N/O Immokalee Rd W/O 75"/>
    <n v="199000"/>
    <x v="0"/>
    <s v="VIPM01"/>
    <s v="NA"/>
    <x v="0"/>
    <x v="13"/>
  </r>
  <r>
    <s v="NA31 - S/O Immokalee Rd"/>
    <n v="207000"/>
    <x v="0"/>
    <s v="WOOD17"/>
    <s v="NA"/>
    <x v="0"/>
    <x v="57"/>
  </r>
  <r>
    <s v="NA37 - East Collier S/O 75"/>
    <n v="200850"/>
    <x v="0"/>
    <s v="WRGI"/>
    <s v="NA"/>
    <x v="0"/>
    <x v="30"/>
  </r>
  <r>
    <s v="NA22 - S/O Immokalee Rd W/O 951"/>
    <n v="222000"/>
    <x v="0"/>
    <s v="SUNY"/>
    <s v="NA"/>
    <x v="0"/>
    <x v="6"/>
  </r>
  <r>
    <s v="NA22 - S/O Immokalee Rd W/O 951"/>
    <n v="215000"/>
    <x v="0"/>
    <s v="NIWR"/>
    <s v="NA"/>
    <x v="0"/>
    <x v="136"/>
  </r>
  <r>
    <s v="NA22 - S/O Immokalee Rd W/O 951"/>
    <n v="232000"/>
    <x v="0"/>
    <s v="NCBC"/>
    <s v="NA"/>
    <x v="0"/>
    <x v="178"/>
  </r>
  <r>
    <s v="NA05 - Crayton Rd Area"/>
    <n v="215000"/>
    <x v="0"/>
    <s v="JRWD03"/>
    <s v="NA"/>
    <x v="0"/>
    <x v="57"/>
  </r>
  <r>
    <s v="NA01 - N/O 111th Ave"/>
    <n v="218500"/>
    <x v="0"/>
    <s v="NADD"/>
    <s v="NA"/>
    <x v="0"/>
    <x v="179"/>
  </r>
  <r>
    <s v="ES01 - Estero"/>
    <n v="210000"/>
    <x v="0"/>
    <s v="PRUD30"/>
    <s v="ES"/>
    <x v="1"/>
    <x v="9"/>
  </r>
  <r>
    <s v="NA19 - Lely Area"/>
    <n v="237000"/>
    <x v="0"/>
    <s v="AMVT"/>
    <s v="NA"/>
    <x v="0"/>
    <x v="14"/>
  </r>
  <r>
    <s v="NA22 - S/O Immokalee Rd W/O 951"/>
    <n v="255000"/>
    <x v="0"/>
    <s v="NUSPR"/>
    <s v="NA"/>
    <x v="0"/>
    <x v="21"/>
  </r>
  <r>
    <s v="NA42 - GGE 15, 27-28, 193-195"/>
    <n v="248000"/>
    <x v="0"/>
    <s v="NWRG"/>
    <s v="NA"/>
    <x v="0"/>
    <x v="5"/>
  </r>
  <r>
    <s v="NA34 - E/O Wilson N/O GG Blvd"/>
    <n v="233900"/>
    <x v="0"/>
    <s v="SMFA01"/>
    <s v="NA"/>
    <x v="0"/>
    <x v="25"/>
  </r>
  <r>
    <s v="NA14 - N/O Pine Ridge &amp; Vineyard"/>
    <n v="220000"/>
    <x v="0"/>
    <s v="ELITE"/>
    <s v="NA"/>
    <x v="0"/>
    <x v="180"/>
  </r>
  <r>
    <s v="NA16 - S/O Pine Ridge Rd"/>
    <n v="200000"/>
    <x v="0"/>
    <s v="NBWP"/>
    <s v="NA"/>
    <x v="0"/>
    <x v="123"/>
  </r>
  <r>
    <s v="NA05 - Crayton Rd Area"/>
    <n v="165000"/>
    <x v="0"/>
    <s v="REMS"/>
    <s v="NA"/>
    <x v="0"/>
    <x v="24"/>
  </r>
  <r>
    <s v="BN05 - Pelican Landing and North"/>
    <n v="230000"/>
    <x v="0"/>
    <s v="WRGI"/>
    <s v="BN"/>
    <x v="1"/>
    <x v="30"/>
  </r>
  <r>
    <s v="NA34 - E/O Wilson N/O GG Blvd"/>
    <n v="230000"/>
    <x v="0"/>
    <s v="NURGI"/>
    <s v="NA"/>
    <x v="0"/>
    <x v="31"/>
  </r>
  <r>
    <s v="NA19 - Lely Area"/>
    <n v="222500"/>
    <x v="0"/>
    <s v="VIPM03"/>
    <s v="NA"/>
    <x v="0"/>
    <x v="13"/>
  </r>
  <r>
    <s v="NA22 - S/O Immokalee Rd W/O 951"/>
    <n v="218000"/>
    <x v="0"/>
    <s v="NIWR"/>
    <s v="NA"/>
    <x v="0"/>
    <x v="136"/>
  </r>
  <r>
    <s v="BN12 - E of I-75 S of City Line"/>
    <n v="237000"/>
    <x v="0"/>
    <s v="NKWR2"/>
    <s v="BN"/>
    <x v="1"/>
    <x v="43"/>
  </r>
  <r>
    <s v="NA03 - Naples Park Area"/>
    <n v="234000"/>
    <x v="0"/>
    <s v="CSRI01"/>
    <s v="NA"/>
    <x v="0"/>
    <x v="20"/>
  </r>
  <r>
    <s v="NA17 - N/O Davis Blvd"/>
    <n v="225000"/>
    <x v="0"/>
    <s v="IBRI"/>
    <s v="NA"/>
    <x v="0"/>
    <x v="40"/>
  </r>
  <r>
    <s v="NA43 GGE 21-22,36-38,52-53,59-60"/>
    <n v="259800"/>
    <x v="0"/>
    <s v="NWRG"/>
    <s v="NA"/>
    <x v="0"/>
    <x v="5"/>
  </r>
  <r>
    <s v="NA45 - GGE 13-14, 48-51"/>
    <n v="210000"/>
    <x v="0"/>
    <s v="NAMVT"/>
    <s v="NA"/>
    <x v="0"/>
    <x v="14"/>
  </r>
  <r>
    <s v="ES01 - Estero"/>
    <n v="220000"/>
    <x v="0"/>
    <s v="NWRG"/>
    <s v="ES"/>
    <x v="1"/>
    <x v="5"/>
  </r>
  <r>
    <s v="NA34 - E/O Wilson N/O GG Blvd"/>
    <n v="190000"/>
    <x v="0"/>
    <s v="WOOD17"/>
    <s v="NA"/>
    <x v="0"/>
    <x v="57"/>
  </r>
  <r>
    <s v="BN12 - E of I-75 S of City Line"/>
    <n v="218000"/>
    <x v="0"/>
    <s v="SURE"/>
    <s v="BN"/>
    <x v="1"/>
    <x v="94"/>
  </r>
  <r>
    <s v="NA01 - N/O 111th Ave"/>
    <n v="210000"/>
    <x v="0"/>
    <s v="AMVT"/>
    <s v="NA"/>
    <x v="0"/>
    <x v="14"/>
  </r>
  <r>
    <s v="BN09 - Spanish Wells"/>
    <n v="220000"/>
    <x v="0"/>
    <s v="CBRE03"/>
    <s v="BN"/>
    <x v="1"/>
    <x v="3"/>
  </r>
  <r>
    <s v="NA37 - East Collier S/O 75"/>
    <n v="220000"/>
    <x v="0"/>
    <s v="NIBR4"/>
    <s v="NA"/>
    <x v="0"/>
    <x v="102"/>
  </r>
  <r>
    <s v="NA37 - East Collier S/O 75"/>
    <n v="215000"/>
    <x v="0"/>
    <s v="ANC"/>
    <s v="NA"/>
    <x v="0"/>
    <x v="181"/>
  </r>
  <r>
    <s v="ES02 - Estero"/>
    <n v="215000"/>
    <x v="0"/>
    <s v="WOOD17"/>
    <s v="ES"/>
    <x v="1"/>
    <x v="57"/>
  </r>
  <r>
    <s v="NA14 - N/O Pine Ridge &amp; Vineyard"/>
    <n v="220340"/>
    <x v="0"/>
    <s v="VPI"/>
    <s v="NA"/>
    <x v="0"/>
    <x v="139"/>
  </r>
  <r>
    <s v="BN03 - The Brooks"/>
    <n v="227500"/>
    <x v="0"/>
    <s v="BARO"/>
    <s v="BN"/>
    <x v="1"/>
    <x v="14"/>
  </r>
  <r>
    <s v="NA42 - GGE 15, 27-28, 193-195"/>
    <n v="180000"/>
    <x v="0"/>
    <s v="CBRR02"/>
    <s v="NA"/>
    <x v="0"/>
    <x v="3"/>
  </r>
  <r>
    <s v="ES01 - Estero"/>
    <n v="235000"/>
    <x v="0"/>
    <s v="RLTY"/>
    <s v="ES"/>
    <x v="1"/>
    <x v="42"/>
  </r>
  <r>
    <s v="NA11 - N/O Immokalee Rd W/O 75"/>
    <n v="205000"/>
    <x v="0"/>
    <s v="WOOD17"/>
    <s v="NA"/>
    <x v="0"/>
    <x v="57"/>
  </r>
  <r>
    <s v="ES02 - Estero"/>
    <n v="215000"/>
    <x v="0"/>
    <s v="BDMM"/>
    <s v="ES"/>
    <x v="1"/>
    <x v="77"/>
  </r>
  <r>
    <s v="NA03 - Naples Park Area"/>
    <n v="190000"/>
    <x v="0"/>
    <s v="AMVT"/>
    <s v="NA"/>
    <x v="0"/>
    <x v="14"/>
  </r>
  <r>
    <s v="NA45 - GGE 13-14, 48-51"/>
    <n v="221000"/>
    <x v="0"/>
    <s v="NADV"/>
    <s v="NA"/>
    <x v="0"/>
    <x v="107"/>
  </r>
  <r>
    <s v="ES03 - Estero"/>
    <n v="210000"/>
    <x v="0"/>
    <s v="NSTO01"/>
    <s v="ES"/>
    <x v="1"/>
    <x v="119"/>
  </r>
  <r>
    <s v="ES03 - Estero"/>
    <n v="235800"/>
    <x v="0"/>
    <s v="BKWR"/>
    <s v="ES"/>
    <x v="1"/>
    <x v="43"/>
  </r>
  <r>
    <s v="BN12 - E of I-75 S of City Line"/>
    <n v="180000"/>
    <x v="0"/>
    <s v="JRWD03"/>
    <s v="BN"/>
    <x v="1"/>
    <x v="57"/>
  </r>
  <r>
    <s v="BN02 W of US41 So of Bonita Bay"/>
    <n v="235900"/>
    <x v="0"/>
    <s v="BCBRE01"/>
    <s v="BN"/>
    <x v="1"/>
    <x v="3"/>
  </r>
  <r>
    <s v="NA11 - N/O Immokalee Rd W/O 75"/>
    <n v="193000"/>
    <x v="0"/>
    <s v="NRLNA"/>
    <s v="NA"/>
    <x v="0"/>
    <x v="182"/>
  </r>
  <r>
    <s v="NA37 - East Collier S/O 75"/>
    <n v="230000"/>
    <x v="0"/>
    <s v="NIBR4"/>
    <s v="NA"/>
    <x v="0"/>
    <x v="102"/>
  </r>
  <r>
    <s v="NA09 - South Naples Area"/>
    <n v="240000"/>
    <x v="0"/>
    <s v="CSRI01"/>
    <s v="NA"/>
    <x v="0"/>
    <x v="20"/>
  </r>
  <r>
    <s v="NA19 - Lely Area"/>
    <n v="209000"/>
    <x v="0"/>
    <s v="NPPR"/>
    <s v="NA"/>
    <x v="0"/>
    <x v="44"/>
  </r>
  <r>
    <s v="NA13 - Pine Ridge Area"/>
    <n v="192000"/>
    <x v="0"/>
    <s v="PRUD"/>
    <s v="NA"/>
    <x v="0"/>
    <x v="9"/>
  </r>
  <r>
    <s v="NA37 - East Collier S/O 75"/>
    <n v="230000"/>
    <x v="0"/>
    <s v="NSKW"/>
    <s v="NA"/>
    <x v="0"/>
    <x v="48"/>
  </r>
  <r>
    <s v="ES03 - Estero"/>
    <n v="225000"/>
    <x v="0"/>
    <s v="ARN"/>
    <s v="ES"/>
    <x v="1"/>
    <x v="10"/>
  </r>
  <r>
    <s v="BN12 - E of I-75 S of City Line"/>
    <n v="226000"/>
    <x v="0"/>
    <s v="BDOWN"/>
    <s v="BN"/>
    <x v="1"/>
    <x v="8"/>
  </r>
  <r>
    <s v="BN07 East of US41 North of Terry"/>
    <n v="210000"/>
    <x v="0"/>
    <s v="WOOD05"/>
    <s v="BN"/>
    <x v="1"/>
    <x v="57"/>
  </r>
  <r>
    <s v="ES02 - Estero"/>
    <n v="219000"/>
    <x v="0"/>
    <s v="PRUD03"/>
    <s v="ES"/>
    <x v="1"/>
    <x v="9"/>
  </r>
  <r>
    <s v="NA06 - Olde Naples Area"/>
    <n v="209000"/>
    <x v="0"/>
    <s v="CBRR03"/>
    <s v="NA"/>
    <x v="0"/>
    <x v="3"/>
  </r>
  <r>
    <s v="BN12 - E of I-75 S of City Line"/>
    <n v="210000"/>
    <x v="0"/>
    <s v="BKWR2"/>
    <s v="BN"/>
    <x v="1"/>
    <x v="43"/>
  </r>
  <r>
    <s v="NA14 - N/O Pine Ridge &amp; Vineyard"/>
    <n v="225000"/>
    <x v="0"/>
    <s v="DNFR"/>
    <s v="NA"/>
    <x v="0"/>
    <x v="8"/>
  </r>
  <r>
    <s v="BN12 - E of I-75 S of City Line"/>
    <n v="225000"/>
    <x v="0"/>
    <s v="HRRC"/>
    <s v="BN"/>
    <x v="1"/>
    <x v="137"/>
  </r>
  <r>
    <s v="BN03 - The Brooks"/>
    <n v="220000"/>
    <x v="0"/>
    <s v="JRWD03"/>
    <s v="BN"/>
    <x v="1"/>
    <x v="57"/>
  </r>
  <r>
    <s v="NA17 - N/O Davis Blvd"/>
    <n v="205000"/>
    <x v="0"/>
    <s v="CBRR02"/>
    <s v="NA"/>
    <x v="0"/>
    <x v="3"/>
  </r>
  <r>
    <s v="BN08 East of US41 South of Terry"/>
    <n v="239000"/>
    <x v="0"/>
    <s v="NRAA"/>
    <s v="BN"/>
    <x v="1"/>
    <x v="51"/>
  </r>
  <r>
    <s v="NA35 - E/O Wilson N/O 75"/>
    <n v="200000"/>
    <x v="0"/>
    <s v="PRUD03"/>
    <s v="NA"/>
    <x v="0"/>
    <x v="9"/>
  </r>
  <r>
    <s v="NA18 - N/O Rattlesnake Hammock"/>
    <n v="225000"/>
    <x v="0"/>
    <s v="DNFR"/>
    <s v="NA"/>
    <x v="0"/>
    <x v="8"/>
  </r>
  <r>
    <s v="NA22 - S/O Immokalee Rd W/O 951"/>
    <n v="190000"/>
    <x v="0"/>
    <s v="NIWR"/>
    <s v="NA"/>
    <x v="0"/>
    <x v="136"/>
  </r>
  <r>
    <s v="BN12 - E of I-75 S of City Line"/>
    <n v="233000"/>
    <x v="0"/>
    <s v="HRRC"/>
    <s v="BN"/>
    <x v="1"/>
    <x v="137"/>
  </r>
  <r>
    <s v="NA03 - Naples Park Area"/>
    <n v="205000"/>
    <x v="0"/>
    <s v="NRSI"/>
    <s v="NA"/>
    <x v="0"/>
    <x v="38"/>
  </r>
  <r>
    <s v="ES02 - Estero"/>
    <n v="234000"/>
    <x v="0"/>
    <s v="NREM"/>
    <s v="ES"/>
    <x v="1"/>
    <x v="41"/>
  </r>
  <r>
    <s v="ES02 - Estero"/>
    <n v="208000"/>
    <x v="0"/>
    <s v="RLTY"/>
    <s v="ES"/>
    <x v="1"/>
    <x v="42"/>
  </r>
  <r>
    <s v="NA08 - Royal Harbor-Windstar"/>
    <n v="224000"/>
    <x v="0"/>
    <s v="DNFR"/>
    <s v="NA"/>
    <x v="0"/>
    <x v="8"/>
  </r>
  <r>
    <s v="NA14 - N/O Pine Ridge &amp; Vineyard"/>
    <n v="225000"/>
    <x v="0"/>
    <s v="DNFR"/>
    <s v="NA"/>
    <x v="0"/>
    <x v="8"/>
  </r>
  <r>
    <s v="ES02 - Estero"/>
    <n v="217000"/>
    <x v="0"/>
    <s v="PRUD"/>
    <s v="ES"/>
    <x v="1"/>
    <x v="9"/>
  </r>
  <r>
    <s v="NA14 - N/O Pine Ridge &amp; Vineyard"/>
    <n v="205000"/>
    <x v="0"/>
    <s v="VPI"/>
    <s v="NA"/>
    <x v="0"/>
    <x v="139"/>
  </r>
  <r>
    <s v="NA14 - N/O Pine Ridge &amp; Vineyard"/>
    <n v="203000"/>
    <x v="0"/>
    <s v="VPI"/>
    <s v="NA"/>
    <x v="0"/>
    <x v="139"/>
  </r>
  <r>
    <s v="NA16 - S/O Pine Ridge Rd"/>
    <n v="217250"/>
    <x v="0"/>
    <s v="WOOD"/>
    <s v="NA"/>
    <x v="0"/>
    <x v="57"/>
  </r>
  <r>
    <s v="NA17 - N/O Davis Blvd"/>
    <n v="220000"/>
    <x v="0"/>
    <s v="NUSPR"/>
    <s v="NA"/>
    <x v="0"/>
    <x v="21"/>
  </r>
  <r>
    <s v="NA21 - N/O Immokalee Rd E/O 75"/>
    <n v="225000"/>
    <x v="0"/>
    <s v="DNFR"/>
    <s v="NA"/>
    <x v="0"/>
    <x v="8"/>
  </r>
  <r>
    <s v="NA17 - N/O Davis Blvd"/>
    <n v="210000"/>
    <x v="0"/>
    <s v="NPPR"/>
    <s v="NA"/>
    <x v="0"/>
    <x v="44"/>
  </r>
  <r>
    <s v="NA37 - East Collier S/O 75"/>
    <n v="165000"/>
    <x v="0"/>
    <s v="CSRI01"/>
    <s v="NA"/>
    <x v="0"/>
    <x v="20"/>
  </r>
  <r>
    <s v="NA06 - Olde Naples Area"/>
    <n v="218000"/>
    <x v="0"/>
    <s v="PREM02"/>
    <s v="NA"/>
    <x v="0"/>
    <x v="118"/>
  </r>
  <r>
    <s v="NA18 - N/O Rattlesnake Hammock"/>
    <n v="182000"/>
    <x v="0"/>
    <s v="NACG"/>
    <s v="NA"/>
    <x v="0"/>
    <x v="183"/>
  </r>
  <r>
    <s v="NA03 - Naples Park Area"/>
    <n v="236000"/>
    <x v="0"/>
    <s v="NSAG"/>
    <s v="NA"/>
    <x v="0"/>
    <x v="60"/>
  </r>
  <r>
    <s v="NA12 - N/O Vanderbilt Bch W/O 75"/>
    <n v="237000"/>
    <x v="0"/>
    <s v="PRET"/>
    <s v="NA"/>
    <x v="0"/>
    <x v="129"/>
  </r>
  <r>
    <s v="NA09 - South Naples Area"/>
    <n v="220000"/>
    <x v="0"/>
    <s v="NSKW"/>
    <s v="NA"/>
    <x v="0"/>
    <x v="48"/>
  </r>
  <r>
    <s v="NA23 - S/O Pine Ridge Rd W/O 951"/>
    <n v="217900"/>
    <x v="0"/>
    <s v="CSRI01"/>
    <s v="NA"/>
    <x v="0"/>
    <x v="20"/>
  </r>
  <r>
    <s v="NA31 - S/O Immokalee Rd"/>
    <n v="218000"/>
    <x v="0"/>
    <s v="PRUD03"/>
    <s v="NA"/>
    <x v="0"/>
    <x v="9"/>
  </r>
  <r>
    <s v="ES02 - Estero"/>
    <n v="223000"/>
    <x v="0"/>
    <s v="BDOWN"/>
    <s v="ES"/>
    <x v="1"/>
    <x v="8"/>
  </r>
  <r>
    <s v="NA18 - N/O Rattlesnake Hammock"/>
    <n v="185000"/>
    <x v="0"/>
    <s v="CBRR03"/>
    <s v="NA"/>
    <x v="0"/>
    <x v="3"/>
  </r>
  <r>
    <s v="BN12 - E of I-75 S of City Line"/>
    <n v="225000"/>
    <x v="0"/>
    <s v="PRUD03"/>
    <s v="BN"/>
    <x v="1"/>
    <x v="9"/>
  </r>
  <r>
    <s v="NA19 - Lely Area"/>
    <n v="220000"/>
    <x v="0"/>
    <s v="NBUI"/>
    <s v="NA"/>
    <x v="0"/>
    <x v="184"/>
  </r>
  <r>
    <s v="ES01 - Estero"/>
    <n v="230000"/>
    <x v="0"/>
    <s v="HLBI"/>
    <s v="ES"/>
    <x v="1"/>
    <x v="27"/>
  </r>
  <r>
    <s v="NA16 - S/O Pine Ridge Rd"/>
    <n v="220000"/>
    <x v="0"/>
    <s v="PREM02"/>
    <s v="NA"/>
    <x v="0"/>
    <x v="118"/>
  </r>
  <r>
    <s v="NA03 - Naples Park Area"/>
    <n v="189900"/>
    <x v="0"/>
    <s v="CBRR02"/>
    <s v="NA"/>
    <x v="0"/>
    <x v="3"/>
  </r>
  <r>
    <s v="NA01 - N/O 111th Ave"/>
    <n v="210000"/>
    <x v="0"/>
    <s v="NSTO"/>
    <s v="NA"/>
    <x v="0"/>
    <x v="119"/>
  </r>
  <r>
    <s v="NA18 - N/O Rattlesnake Hammock"/>
    <n v="225000"/>
    <x v="0"/>
    <s v="WOOD"/>
    <s v="NA"/>
    <x v="0"/>
    <x v="57"/>
  </r>
  <r>
    <s v="NA46 - GGE 39-47, 61-65"/>
    <n v="239900"/>
    <x v="0"/>
    <s v="BREM"/>
    <s v="NA"/>
    <x v="0"/>
    <x v="4"/>
  </r>
  <r>
    <s v="NA34 - E/O Wilson N/O GG Blvd"/>
    <n v="235000"/>
    <x v="0"/>
    <s v="NURGI"/>
    <s v="NA"/>
    <x v="0"/>
    <x v="31"/>
  </r>
  <r>
    <s v="NA17 - N/O Davis Blvd"/>
    <n v="200000"/>
    <x v="0"/>
    <s v="IBRI"/>
    <s v="NA"/>
    <x v="0"/>
    <x v="40"/>
  </r>
  <r>
    <s v="NA42 - GGE 15, 27-28, 193-195"/>
    <n v="239900"/>
    <x v="0"/>
    <s v="AMVT"/>
    <s v="NA"/>
    <x v="0"/>
    <x v="14"/>
  </r>
  <r>
    <s v="NA41 - GGE 3-12"/>
    <n v="234900"/>
    <x v="0"/>
    <s v="NPSR"/>
    <s v="NA"/>
    <x v="0"/>
    <x v="0"/>
  </r>
  <r>
    <s v="ES03 - Estero"/>
    <n v="230000"/>
    <x v="0"/>
    <s v="AMVT"/>
    <s v="ES"/>
    <x v="1"/>
    <x v="14"/>
  </r>
  <r>
    <s v="NA18 - N/O Rattlesnake Hammock"/>
    <n v="222500"/>
    <x v="0"/>
    <s v="PRUD"/>
    <s v="NA"/>
    <x v="0"/>
    <x v="9"/>
  </r>
  <r>
    <s v="NA22 - S/O Immokalee Rd W/O 951"/>
    <n v="242000"/>
    <x v="0"/>
    <s v="CBRR02"/>
    <s v="NA"/>
    <x v="0"/>
    <x v="3"/>
  </r>
  <r>
    <s v="NA11 - N/O Immokalee Rd W/O 75"/>
    <n v="205000"/>
    <x v="0"/>
    <s v="RRR"/>
    <s v="NA"/>
    <x v="0"/>
    <x v="39"/>
  </r>
  <r>
    <s v="NA03 - Naples Park Area"/>
    <n v="197000"/>
    <x v="0"/>
    <s v="AMVT"/>
    <s v="NA"/>
    <x v="0"/>
    <x v="14"/>
  </r>
  <r>
    <s v="NA17 - N/O Davis Blvd"/>
    <n v="220000"/>
    <x v="0"/>
    <s v="CBRR02"/>
    <s v="NA"/>
    <x v="0"/>
    <x v="3"/>
  </r>
  <r>
    <s v="NA34 - E/O Wilson N/O GG Blvd"/>
    <n v="229900"/>
    <x v="0"/>
    <s v="PRUD03"/>
    <s v="NA"/>
    <x v="0"/>
    <x v="9"/>
  </r>
  <r>
    <s v="NA12 - N/O Vanderbilt Bch W/O 75"/>
    <n v="235000"/>
    <x v="0"/>
    <s v="PRET"/>
    <s v="NA"/>
    <x v="0"/>
    <x v="129"/>
  </r>
  <r>
    <s v="NA03 - Naples Park Area"/>
    <n v="230000"/>
    <x v="0"/>
    <s v="AMVT"/>
    <s v="NA"/>
    <x v="0"/>
    <x v="14"/>
  </r>
  <r>
    <s v="ES01 - Estero"/>
    <n v="120000"/>
    <x v="0"/>
    <s v="PRUD"/>
    <s v="ES"/>
    <x v="1"/>
    <x v="9"/>
  </r>
  <r>
    <s v="NA18 - N/O Rattlesnake Hammock"/>
    <n v="210000"/>
    <x v="0"/>
    <s v="REMXC"/>
    <s v="NA"/>
    <x v="0"/>
    <x v="50"/>
  </r>
  <r>
    <s v="NA18 - N/O Rattlesnake Hammock"/>
    <n v="212500"/>
    <x v="0"/>
    <s v="WOOD17"/>
    <s v="NA"/>
    <x v="0"/>
    <x v="57"/>
  </r>
  <r>
    <s v="NA47 - GGE 67-78"/>
    <n v="245000"/>
    <x v="0"/>
    <s v="NPSR"/>
    <s v="NA"/>
    <x v="0"/>
    <x v="0"/>
  </r>
  <r>
    <s v="NA12 - N/O Vanderbilt Bch W/O 75"/>
    <n v="225000"/>
    <x v="0"/>
    <s v="NPPR"/>
    <s v="NA"/>
    <x v="0"/>
    <x v="44"/>
  </r>
  <r>
    <s v="NA05 - Crayton Rd Area"/>
    <n v="190000"/>
    <x v="0"/>
    <s v="PREM01"/>
    <s v="NA"/>
    <x v="0"/>
    <x v="118"/>
  </r>
  <r>
    <s v="NA08 - Royal Harbor-Windstar"/>
    <n v="210000"/>
    <x v="0"/>
    <s v="CBRR03"/>
    <s v="NA"/>
    <x v="0"/>
    <x v="3"/>
  </r>
  <r>
    <s v="NA16 - S/O Pine Ridge Rd"/>
    <n v="190000"/>
    <x v="0"/>
    <s v="WOOD"/>
    <s v="NA"/>
    <x v="0"/>
    <x v="57"/>
  </r>
  <r>
    <s v="NA05 - Crayton Rd Area"/>
    <n v="220000"/>
    <x v="0"/>
    <s v="CBRR02"/>
    <s v="NA"/>
    <x v="0"/>
    <x v="3"/>
  </r>
  <r>
    <s v="NA17 - N/O Davis Blvd"/>
    <n v="229000"/>
    <x v="0"/>
    <s v="NMBC"/>
    <s v="NA"/>
    <x v="0"/>
    <x v="120"/>
  </r>
  <r>
    <s v="NA06 - Olde Naples Area"/>
    <n v="180000"/>
    <x v="0"/>
    <s v="DNFR"/>
    <s v="NA"/>
    <x v="0"/>
    <x v="8"/>
  </r>
  <r>
    <s v="NA14 - N/O Pine Ridge &amp; Vineyard"/>
    <n v="245000"/>
    <x v="0"/>
    <s v="WOOD"/>
    <s v="NA"/>
    <x v="0"/>
    <x v="57"/>
  </r>
  <r>
    <s v="NA12 - N/O Vanderbilt Bch W/O 75"/>
    <n v="235000"/>
    <x v="0"/>
    <s v="NPPR"/>
    <s v="NA"/>
    <x v="0"/>
    <x v="44"/>
  </r>
  <r>
    <s v="NA37 - East Collier S/O 75"/>
    <n v="230000"/>
    <x v="0"/>
    <s v="CBRR02"/>
    <s v="NA"/>
    <x v="0"/>
    <x v="3"/>
  </r>
  <r>
    <s v="ES03 - Estero"/>
    <n v="234000"/>
    <x v="0"/>
    <s v="NREM"/>
    <s v="ES"/>
    <x v="1"/>
    <x v="41"/>
  </r>
  <r>
    <s v="BN10 East Old41 So of Shangrila"/>
    <n v="195000"/>
    <x v="0"/>
    <s v="BKWR"/>
    <s v="BN"/>
    <x v="1"/>
    <x v="43"/>
  </r>
  <r>
    <s v="ES02 - Estero"/>
    <n v="211000"/>
    <x v="0"/>
    <s v="NCBP"/>
    <s v="ES"/>
    <x v="1"/>
    <x v="69"/>
  </r>
  <r>
    <s v="NA06 - Olde Naples Area"/>
    <n v="226000"/>
    <x v="0"/>
    <s v="PREM02"/>
    <s v="NA"/>
    <x v="0"/>
    <x v="118"/>
  </r>
  <r>
    <s v="NA19 - Lely Area"/>
    <n v="222000"/>
    <x v="0"/>
    <s v="LERE"/>
    <s v="NA"/>
    <x v="0"/>
    <x v="185"/>
  </r>
  <r>
    <s v="NA11 - N/O Immokalee Rd W/O 75"/>
    <n v="225000"/>
    <x v="0"/>
    <s v="DNFR"/>
    <s v="NA"/>
    <x v="0"/>
    <x v="8"/>
  </r>
  <r>
    <s v="BN04 - Bonita Bay"/>
    <n v="215000"/>
    <x v="0"/>
    <s v="JRWD03"/>
    <s v="BN"/>
    <x v="1"/>
    <x v="57"/>
  </r>
  <r>
    <s v="BN03 - The Brooks"/>
    <n v="235000"/>
    <x v="0"/>
    <s v="NSPI"/>
    <s v="BN"/>
    <x v="1"/>
    <x v="186"/>
  </r>
  <r>
    <s v="NA11 - N/O Immokalee Rd W/O 75"/>
    <n v="240000"/>
    <x v="0"/>
    <s v="PRUD30"/>
    <s v="NA"/>
    <x v="0"/>
    <x v="9"/>
  </r>
  <r>
    <s v="NA03 - Naples Park Area"/>
    <n v="245000"/>
    <x v="0"/>
    <s v="PLAT"/>
    <s v="NA"/>
    <x v="0"/>
    <x v="132"/>
  </r>
  <r>
    <s v="NA17 - N/O Davis Blvd"/>
    <n v="205000"/>
    <x v="0"/>
    <s v="AMVT"/>
    <s v="NA"/>
    <x v="0"/>
    <x v="14"/>
  </r>
  <r>
    <s v="ES03 - Estero"/>
    <n v="239000"/>
    <x v="0"/>
    <s v="BKWR2"/>
    <s v="ES"/>
    <x v="1"/>
    <x v="43"/>
  </r>
  <r>
    <s v="NA01 - N/O 111th Ave"/>
    <n v="225000"/>
    <x v="0"/>
    <s v="NRPN"/>
    <s v="NA"/>
    <x v="0"/>
    <x v="61"/>
  </r>
  <r>
    <s v="NA08 - Royal Harbor-Windstar"/>
    <n v="220000"/>
    <x v="0"/>
    <s v="DNFR"/>
    <s v="NA"/>
    <x v="0"/>
    <x v="8"/>
  </r>
  <r>
    <s v="BN07 East of US41 North of Terry"/>
    <n v="245000"/>
    <x v="0"/>
    <s v="BGCA"/>
    <s v="BN"/>
    <x v="1"/>
    <x v="156"/>
  </r>
  <r>
    <s v="NA14 - N/O Pine Ridge &amp; Vineyard"/>
    <n v="235000"/>
    <x v="0"/>
    <s v="NWRG"/>
    <s v="NA"/>
    <x v="0"/>
    <x v="5"/>
  </r>
  <r>
    <s v="BN12 - E of I-75 S of City Line"/>
    <n v="230000"/>
    <x v="0"/>
    <s v="NAVRE"/>
    <s v="BN"/>
    <x v="1"/>
    <x v="22"/>
  </r>
  <r>
    <s v="NA37 - East Collier S/O 75"/>
    <n v="230000"/>
    <x v="0"/>
    <s v="NIWR"/>
    <s v="NA"/>
    <x v="0"/>
    <x v="136"/>
  </r>
  <r>
    <s v="NA12 - N/O Vanderbilt Bch W/O 75"/>
    <n v="230000"/>
    <x v="0"/>
    <s v="DNFR"/>
    <s v="NA"/>
    <x v="0"/>
    <x v="8"/>
  </r>
  <r>
    <s v="NA14 - N/O Pine Ridge &amp; Vineyard"/>
    <n v="225000"/>
    <x v="0"/>
    <s v="IPRI"/>
    <s v="NA"/>
    <x v="0"/>
    <x v="168"/>
  </r>
  <r>
    <s v="NA14 - N/O Pine Ridge &amp; Vineyard"/>
    <n v="235000"/>
    <x v="0"/>
    <s v="PREM06"/>
    <s v="NA"/>
    <x v="0"/>
    <x v="118"/>
  </r>
  <r>
    <s v="NA11 - N/O Immokalee Rd W/O 75"/>
    <n v="215000"/>
    <x v="0"/>
    <s v="NSPI"/>
    <s v="NA"/>
    <x v="0"/>
    <x v="186"/>
  </r>
  <r>
    <s v="NA16 - S/O Pine Ridge Rd"/>
    <n v="230000"/>
    <x v="0"/>
    <s v="ODST"/>
    <s v="NA"/>
    <x v="0"/>
    <x v="187"/>
  </r>
  <r>
    <s v="NA22 - S/O Immokalee Rd W/O 951"/>
    <n v="230000"/>
    <x v="0"/>
    <s v="PRUD"/>
    <s v="NA"/>
    <x v="0"/>
    <x v="9"/>
  </r>
  <r>
    <s v="NA19 - Lely Area"/>
    <n v="236100"/>
    <x v="0"/>
    <s v="NSTO"/>
    <s v="NA"/>
    <x v="0"/>
    <x v="119"/>
  </r>
  <r>
    <s v="NA14 - N/O Pine Ridge &amp; Vineyard"/>
    <n v="248500"/>
    <x v="0"/>
    <s v="AMVT"/>
    <s v="NA"/>
    <x v="0"/>
    <x v="14"/>
  </r>
  <r>
    <s v="NA19 - Lely Area"/>
    <n v="224000"/>
    <x v="0"/>
    <s v="NSTO"/>
    <s v="NA"/>
    <x v="0"/>
    <x v="119"/>
  </r>
  <r>
    <s v="NA34 - E/O Wilson N/O GG Blvd"/>
    <n v="236000"/>
    <x v="0"/>
    <s v="WOOD17"/>
    <s v="NA"/>
    <x v="0"/>
    <x v="57"/>
  </r>
  <r>
    <s v="NA22 - S/O Immokalee Rd W/O 951"/>
    <n v="230000"/>
    <x v="0"/>
    <s v="NIWR"/>
    <s v="NA"/>
    <x v="0"/>
    <x v="136"/>
  </r>
  <r>
    <s v="NA18 - N/O Rattlesnake Hammock"/>
    <n v="200000"/>
    <x v="0"/>
    <s v="DNFR"/>
    <s v="NA"/>
    <x v="0"/>
    <x v="8"/>
  </r>
  <r>
    <s v="NA15 - E/O 41 W/O Goodlette"/>
    <n v="235000"/>
    <x v="0"/>
    <s v="REMS"/>
    <s v="NA"/>
    <x v="0"/>
    <x v="24"/>
  </r>
  <r>
    <s v="NA39 - South of US41 East SR92"/>
    <n v="239900"/>
    <x v="0"/>
    <s v="NPOI"/>
    <s v="NA"/>
    <x v="0"/>
    <x v="36"/>
  </r>
  <r>
    <s v="NA37 - East Collier S/O 75"/>
    <n v="215000"/>
    <x v="0"/>
    <s v="NIBR"/>
    <s v="NA"/>
    <x v="0"/>
    <x v="40"/>
  </r>
  <r>
    <s v="NA15 - E/O 41 W/O Goodlette"/>
    <n v="240000"/>
    <x v="0"/>
    <s v="REMS"/>
    <s v="NA"/>
    <x v="0"/>
    <x v="24"/>
  </r>
  <r>
    <s v="NA22 - S/O Immokalee Rd W/O 951"/>
    <n v="225000"/>
    <x v="0"/>
    <s v="NIWR"/>
    <s v="NA"/>
    <x v="0"/>
    <x v="136"/>
  </r>
  <r>
    <s v="NA37 - East Collier S/O 75"/>
    <n v="225000"/>
    <x v="0"/>
    <s v="NIBR4"/>
    <s v="NA"/>
    <x v="0"/>
    <x v="102"/>
  </r>
  <r>
    <s v="NA14 - N/O Pine Ridge &amp; Vineyard"/>
    <n v="235000"/>
    <x v="0"/>
    <s v="CBRR03"/>
    <s v="NA"/>
    <x v="0"/>
    <x v="3"/>
  </r>
  <r>
    <s v="NA12 - N/O Vanderbilt Bch W/O 75"/>
    <n v="261000"/>
    <x v="0"/>
    <s v="CBRR02"/>
    <s v="NA"/>
    <x v="0"/>
    <x v="3"/>
  </r>
  <r>
    <s v="ES02 - Estero"/>
    <n v="225000"/>
    <x v="0"/>
    <s v="BKWR2"/>
    <s v="ES"/>
    <x v="1"/>
    <x v="43"/>
  </r>
  <r>
    <s v="NA11 - N/O Immokalee Rd W/O 75"/>
    <n v="230000"/>
    <x v="0"/>
    <s v="CBRR02"/>
    <s v="NA"/>
    <x v="0"/>
    <x v="3"/>
  </r>
  <r>
    <s v="BN08 East of US41 South of Terry"/>
    <n v="219000"/>
    <x v="0"/>
    <s v="BDOWN"/>
    <s v="BN"/>
    <x v="1"/>
    <x v="8"/>
  </r>
  <r>
    <s v="NA18 - N/O Rattlesnake Hammock"/>
    <n v="225000"/>
    <x v="0"/>
    <s v="CBRR03"/>
    <s v="NA"/>
    <x v="0"/>
    <x v="3"/>
  </r>
  <r>
    <s v="BN06 - North Bonita East of US41"/>
    <n v="229000"/>
    <x v="0"/>
    <s v="JRWD03"/>
    <s v="BN"/>
    <x v="1"/>
    <x v="57"/>
  </r>
  <r>
    <s v="NA17 - N/O Davis Blvd"/>
    <n v="213000"/>
    <x v="0"/>
    <s v="NRPON"/>
    <s v="NA"/>
    <x v="0"/>
    <x v="49"/>
  </r>
  <r>
    <s v="BN05 - Pelican Landing and North"/>
    <n v="205000"/>
    <x v="0"/>
    <s v="BPREM07"/>
    <s v="BN"/>
    <x v="1"/>
    <x v="118"/>
  </r>
  <r>
    <s v="NA14 - N/O Pine Ridge &amp; Vineyard"/>
    <n v="225000"/>
    <x v="0"/>
    <s v="PRUD03"/>
    <s v="NA"/>
    <x v="0"/>
    <x v="9"/>
  </r>
  <r>
    <s v="NA12 - N/O Vanderbilt Bch W/O 75"/>
    <n v="249200"/>
    <x v="0"/>
    <s v="NFHR"/>
    <s v="NA"/>
    <x v="0"/>
    <x v="34"/>
  </r>
  <r>
    <s v="NA14 - N/O Pine Ridge &amp; Vineyard"/>
    <n v="230000"/>
    <x v="0"/>
    <s v="WOOD"/>
    <s v="NA"/>
    <x v="0"/>
    <x v="57"/>
  </r>
  <r>
    <s v="NA19 - Lely Area"/>
    <n v="246500"/>
    <x v="0"/>
    <s v="WOOD17"/>
    <s v="NA"/>
    <x v="0"/>
    <x v="57"/>
  </r>
  <r>
    <s v="BN04 - Bonita Bay"/>
    <n v="245000"/>
    <x v="0"/>
    <s v="WOOD17"/>
    <s v="BN"/>
    <x v="1"/>
    <x v="57"/>
  </r>
  <r>
    <s v="NA14 - N/O Pine Ridge &amp; Vineyard"/>
    <n v="209000"/>
    <x v="0"/>
    <s v="VPI"/>
    <s v="NA"/>
    <x v="0"/>
    <x v="139"/>
  </r>
  <r>
    <s v="NA05 - Crayton Rd Area"/>
    <n v="217500"/>
    <x v="0"/>
    <s v="WOOD"/>
    <s v="NA"/>
    <x v="0"/>
    <x v="57"/>
  </r>
  <r>
    <s v="NA08 - Royal Harbor-Windstar"/>
    <n v="230000"/>
    <x v="0"/>
    <s v="DNFR"/>
    <s v="NA"/>
    <x v="0"/>
    <x v="8"/>
  </r>
  <r>
    <s v="NA34 - E/O Wilson N/O GG Blvd"/>
    <n v="251000"/>
    <x v="0"/>
    <s v="NPCRG2"/>
    <s v="NA"/>
    <x v="0"/>
    <x v="16"/>
  </r>
  <r>
    <s v="NA06 - Olde Naples Area"/>
    <n v="225000"/>
    <x v="0"/>
    <s v="NSHER"/>
    <s v="NA"/>
    <x v="0"/>
    <x v="172"/>
  </r>
  <r>
    <s v="NA14 - N/O Pine Ridge &amp; Vineyard"/>
    <n v="225000"/>
    <x v="0"/>
    <s v="DNFR"/>
    <s v="NA"/>
    <x v="0"/>
    <x v="8"/>
  </r>
  <r>
    <s v="BN12 - E of I-75 S of City Line"/>
    <n v="220000"/>
    <x v="0"/>
    <s v="HRRC"/>
    <s v="BN"/>
    <x v="1"/>
    <x v="137"/>
  </r>
  <r>
    <s v="ES01 - Estero"/>
    <n v="249000"/>
    <x v="0"/>
    <s v="NWRG"/>
    <s v="ES"/>
    <x v="1"/>
    <x v="5"/>
  </r>
  <r>
    <s v="BN08 East of US41 South of Terry"/>
    <n v="225000"/>
    <x v="0"/>
    <s v="BKWR2"/>
    <s v="BN"/>
    <x v="1"/>
    <x v="43"/>
  </r>
  <r>
    <s v="NA16 - S/O Pine Ridge Rd"/>
    <n v="230000"/>
    <x v="0"/>
    <s v="PRUD"/>
    <s v="NA"/>
    <x v="0"/>
    <x v="9"/>
  </r>
  <r>
    <s v="NA19 - Lely Area"/>
    <n v="215000"/>
    <x v="0"/>
    <s v="CBRR02"/>
    <s v="NA"/>
    <x v="0"/>
    <x v="3"/>
  </r>
  <r>
    <s v="BN06 - North Bonita East of US41"/>
    <n v="200000"/>
    <x v="0"/>
    <s v="BDOWN"/>
    <s v="BN"/>
    <x v="1"/>
    <x v="8"/>
  </r>
  <r>
    <s v="NA18 - N/O Rattlesnake Hammock"/>
    <n v="249000"/>
    <x v="0"/>
    <s v="CBRR03"/>
    <s v="NA"/>
    <x v="0"/>
    <x v="3"/>
  </r>
  <r>
    <s v="BN08 East of US41 South of Terry"/>
    <n v="215000"/>
    <x v="0"/>
    <s v="BKWR2"/>
    <s v="BN"/>
    <x v="1"/>
    <x v="43"/>
  </r>
  <r>
    <s v="NA16 - S/O Pine Ridge Rd"/>
    <n v="249500"/>
    <x v="0"/>
    <s v="NWRG"/>
    <s v="NA"/>
    <x v="0"/>
    <x v="5"/>
  </r>
  <r>
    <s v="NA14 - N/O Pine Ridge &amp; Vineyard"/>
    <n v="228000"/>
    <x v="0"/>
    <s v="NSAC"/>
    <s v="NA"/>
    <x v="0"/>
    <x v="11"/>
  </r>
  <r>
    <s v="NA16 - S/O Pine Ridge Rd"/>
    <n v="218750"/>
    <x v="0"/>
    <s v="SELE"/>
    <s v="NA"/>
    <x v="0"/>
    <x v="188"/>
  </r>
  <r>
    <s v="NA14 - N/O Pine Ridge &amp; Vineyard"/>
    <n v="238000"/>
    <x v="0"/>
    <s v="CB01"/>
    <s v="NA"/>
    <x v="0"/>
    <x v="70"/>
  </r>
  <r>
    <s v="NA11 - N/O Immokalee Rd W/O 75"/>
    <n v="238000"/>
    <x v="0"/>
    <s v="WOOD17"/>
    <s v="NA"/>
    <x v="0"/>
    <x v="57"/>
  </r>
  <r>
    <s v="NA01 - N/O 111th Ave"/>
    <n v="235000"/>
    <x v="0"/>
    <s v="DNFRI"/>
    <s v="NA"/>
    <x v="0"/>
    <x v="8"/>
  </r>
  <r>
    <s v="NA41 - GGE 3-12"/>
    <n v="219000"/>
    <x v="0"/>
    <s v="NDKA"/>
    <s v="NA"/>
    <x v="0"/>
    <x v="167"/>
  </r>
  <r>
    <s v="NA22 - S/O Immokalee Rd W/O 951"/>
    <n v="240000"/>
    <x v="0"/>
    <s v="SUNY"/>
    <s v="NA"/>
    <x v="0"/>
    <x v="6"/>
  </r>
  <r>
    <s v="NA14 - N/O Pine Ridge &amp; Vineyard"/>
    <n v="237000"/>
    <x v="0"/>
    <s v="BCARG"/>
    <s v="NA"/>
    <x v="0"/>
    <x v="28"/>
  </r>
  <r>
    <s v="NA14 - N/O Pine Ridge &amp; Vineyard"/>
    <n v="235000"/>
    <x v="0"/>
    <s v="WOOD"/>
    <s v="NA"/>
    <x v="0"/>
    <x v="57"/>
  </r>
  <r>
    <s v="BN09 - Spanish Wells"/>
    <n v="254000"/>
    <x v="0"/>
    <s v="BPORT"/>
    <s v="BN"/>
    <x v="1"/>
    <x v="19"/>
  </r>
  <r>
    <s v="NA18 - N/O Rattlesnake Hammock"/>
    <n v="230000"/>
    <x v="0"/>
    <s v="NRWT"/>
    <s v="NA"/>
    <x v="0"/>
    <x v="100"/>
  </r>
  <r>
    <s v="NA22 - S/O Immokalee Rd W/O 951"/>
    <n v="230000"/>
    <x v="0"/>
    <s v="MILE"/>
    <s v="NA"/>
    <x v="0"/>
    <x v="85"/>
  </r>
  <r>
    <s v="NA22 - S/O Immokalee Rd W/O 951"/>
    <n v="230000"/>
    <x v="0"/>
    <s v="WOOD17"/>
    <s v="NA"/>
    <x v="0"/>
    <x v="57"/>
  </r>
  <r>
    <s v="ES02 - Estero"/>
    <n v="224900"/>
    <x v="0"/>
    <s v="BDMR"/>
    <s v="ES"/>
    <x v="1"/>
    <x v="47"/>
  </r>
  <r>
    <s v="NA11 - N/O Immokalee Rd W/O 75"/>
    <n v="210000"/>
    <x v="0"/>
    <s v="NRSI"/>
    <s v="NA"/>
    <x v="0"/>
    <x v="38"/>
  </r>
  <r>
    <s v="ES02 - Estero"/>
    <n v="257000"/>
    <x v="0"/>
    <s v="CBRE03"/>
    <s v="ES"/>
    <x v="1"/>
    <x v="3"/>
  </r>
  <r>
    <s v="NA18 - N/O Rattlesnake Hammock"/>
    <n v="246000"/>
    <x v="0"/>
    <s v="BCARG"/>
    <s v="NA"/>
    <x v="0"/>
    <x v="28"/>
  </r>
  <r>
    <s v="NA17 - N/O Davis Blvd"/>
    <n v="225000"/>
    <x v="0"/>
    <s v="REMS"/>
    <s v="NA"/>
    <x v="0"/>
    <x v="24"/>
  </r>
  <r>
    <s v="NA17 - N/O Davis Blvd"/>
    <n v="216500"/>
    <x v="0"/>
    <s v="NSTO"/>
    <s v="NA"/>
    <x v="0"/>
    <x v="119"/>
  </r>
  <r>
    <s v="NA12 - N/O Vanderbilt Bch W/O 75"/>
    <n v="195000"/>
    <x v="0"/>
    <s v="BCRES"/>
    <s v="NA"/>
    <x v="0"/>
    <x v="76"/>
  </r>
  <r>
    <s v="NA18 - N/O Rattlesnake Hammock"/>
    <n v="190000"/>
    <x v="0"/>
    <s v="BCBRR10"/>
    <s v="NA"/>
    <x v="0"/>
    <x v="3"/>
  </r>
  <r>
    <s v="NA41 - GGE 3-12"/>
    <n v="277700"/>
    <x v="0"/>
    <s v="PRUD03"/>
    <s v="NA"/>
    <x v="0"/>
    <x v="9"/>
  </r>
  <r>
    <s v="ES01 - Estero"/>
    <n v="220000"/>
    <x v="0"/>
    <s v="BTWIN"/>
    <s v="ES"/>
    <x v="1"/>
    <x v="189"/>
  </r>
  <r>
    <s v="NA23 - S/O Pine Ridge Rd W/O 951"/>
    <n v="200000"/>
    <x v="0"/>
    <s v="CBRR02"/>
    <s v="NA"/>
    <x v="0"/>
    <x v="3"/>
  </r>
  <r>
    <s v="NA19 - Lely Area"/>
    <n v="225000"/>
    <x v="0"/>
    <s v="NSTO"/>
    <s v="NA"/>
    <x v="0"/>
    <x v="119"/>
  </r>
  <r>
    <s v="NA23 - S/O Pine Ridge Rd W/O 951"/>
    <n v="220000"/>
    <x v="0"/>
    <s v="NRAD"/>
    <s v="NA"/>
    <x v="0"/>
    <x v="0"/>
  </r>
  <r>
    <s v="NA34 - E/O Wilson N/O GG Blvd"/>
    <n v="230000"/>
    <x v="0"/>
    <s v="VIPM01"/>
    <s v="NA"/>
    <x v="0"/>
    <x v="13"/>
  </r>
  <r>
    <s v="NA11 - N/O Immokalee Rd W/O 75"/>
    <n v="229900"/>
    <x v="0"/>
    <s v="WOOD05"/>
    <s v="NA"/>
    <x v="0"/>
    <x v="57"/>
  </r>
  <r>
    <s v="NA05 - Crayton Rd Area"/>
    <n v="225000"/>
    <x v="0"/>
    <s v="DNFR"/>
    <s v="NA"/>
    <x v="0"/>
    <x v="8"/>
  </r>
  <r>
    <s v="NA21 - N/O Immokalee Rd E/O 75"/>
    <n v="245000"/>
    <x v="0"/>
    <s v="SOBA"/>
    <s v="NA"/>
    <x v="0"/>
    <x v="56"/>
  </r>
  <r>
    <s v="NA04 - Pelican Bay Area"/>
    <n v="249999"/>
    <x v="0"/>
    <s v="DNFR"/>
    <s v="NA"/>
    <x v="0"/>
    <x v="8"/>
  </r>
  <r>
    <s v="BN06 - North Bonita East of US41"/>
    <n v="215000"/>
    <x v="0"/>
    <s v="CSRI01"/>
    <s v="BN"/>
    <x v="1"/>
    <x v="20"/>
  </r>
  <r>
    <s v="ES01 - Estero"/>
    <n v="275000"/>
    <x v="0"/>
    <s v="REMS"/>
    <s v="ES"/>
    <x v="1"/>
    <x v="24"/>
  </r>
  <r>
    <s v="ES01 - Estero"/>
    <n v="210000"/>
    <x v="0"/>
    <s v="PRUD30"/>
    <s v="ES"/>
    <x v="1"/>
    <x v="9"/>
  </r>
  <r>
    <s v="NA15 - E/O 41 W/O Goodlette"/>
    <n v="225000"/>
    <x v="0"/>
    <s v="DNFR"/>
    <s v="NA"/>
    <x v="0"/>
    <x v="8"/>
  </r>
  <r>
    <s v="NA34 - E/O Wilson N/O GG Blvd"/>
    <n v="240000"/>
    <x v="0"/>
    <s v="DNFR"/>
    <s v="NA"/>
    <x v="0"/>
    <x v="8"/>
  </r>
  <r>
    <s v="BN03 - The Brooks"/>
    <n v="206000"/>
    <x v="0"/>
    <s v="BARO"/>
    <s v="BN"/>
    <x v="1"/>
    <x v="14"/>
  </r>
  <r>
    <s v="NA19 - Lely Area"/>
    <n v="242000"/>
    <x v="0"/>
    <s v="CBRR02"/>
    <s v="NA"/>
    <x v="0"/>
    <x v="3"/>
  </r>
  <r>
    <s v="BN01 - Bonita Beach"/>
    <n v="200000"/>
    <x v="0"/>
    <s v="BBRE"/>
    <s v="BN"/>
    <x v="1"/>
    <x v="117"/>
  </r>
  <r>
    <s v="ES02 - Estero"/>
    <n v="240000"/>
    <x v="0"/>
    <s v="BKWR2"/>
    <s v="ES"/>
    <x v="1"/>
    <x v="43"/>
  </r>
  <r>
    <s v="NA22 - S/O Immokalee Rd W/O 951"/>
    <n v="200000"/>
    <x v="0"/>
    <s v="SMFA"/>
    <s v="NA"/>
    <x v="0"/>
    <x v="25"/>
  </r>
  <r>
    <s v="NA34 - E/O Wilson N/O GG Blvd"/>
    <n v="230000"/>
    <x v="0"/>
    <s v="RRR"/>
    <s v="NA"/>
    <x v="0"/>
    <x v="39"/>
  </r>
  <r>
    <s v="NA39 - South of US41 East SR92"/>
    <n v="200000"/>
    <x v="0"/>
    <s v="CBRR03"/>
    <s v="NA"/>
    <x v="0"/>
    <x v="3"/>
  </r>
  <r>
    <s v="BN04 - Bonita Bay"/>
    <n v="215000"/>
    <x v="0"/>
    <s v="CBRE03"/>
    <s v="BN"/>
    <x v="1"/>
    <x v="3"/>
  </r>
  <r>
    <s v="NA37 - East Collier S/O 75"/>
    <n v="250000"/>
    <x v="0"/>
    <s v="PRUD03"/>
    <s v="NA"/>
    <x v="0"/>
    <x v="9"/>
  </r>
  <r>
    <s v="NA17 - N/O Davis Blvd"/>
    <n v="220000"/>
    <x v="0"/>
    <s v="DNFR"/>
    <s v="NA"/>
    <x v="0"/>
    <x v="8"/>
  </r>
  <r>
    <s v="NA37 - East Collier S/O 75"/>
    <n v="245000"/>
    <x v="0"/>
    <s v="HEDR"/>
    <s v="NA"/>
    <x v="0"/>
    <x v="169"/>
  </r>
  <r>
    <s v="NA18 - N/O Rattlesnake Hammock"/>
    <n v="213000"/>
    <x v="0"/>
    <s v="DNFR"/>
    <s v="NA"/>
    <x v="0"/>
    <x v="8"/>
  </r>
  <r>
    <s v="BN12 - E of I-75 S of City Line"/>
    <n v="250000"/>
    <x v="0"/>
    <s v="SOBA"/>
    <s v="BN"/>
    <x v="1"/>
    <x v="56"/>
  </r>
  <r>
    <s v="NA01 - N/O 111th Ave"/>
    <n v="200000"/>
    <x v="0"/>
    <s v="DNFR"/>
    <s v="NA"/>
    <x v="0"/>
    <x v="8"/>
  </r>
  <r>
    <s v="BN02 W of US41 So of Bonita Bay"/>
    <n v="225000"/>
    <x v="0"/>
    <s v="DNFR"/>
    <s v="BN"/>
    <x v="1"/>
    <x v="8"/>
  </r>
  <r>
    <s v="NA22 - S/O Immokalee Rd W/O 951"/>
    <n v="251750"/>
    <x v="0"/>
    <s v="AMVT"/>
    <s v="NA"/>
    <x v="0"/>
    <x v="14"/>
  </r>
  <r>
    <s v="ES01 - Estero"/>
    <n v="234000"/>
    <x v="0"/>
    <s v="BPTTN"/>
    <s v="ES"/>
    <x v="1"/>
    <x v="95"/>
  </r>
  <r>
    <s v="NA22 - S/O Immokalee Rd W/O 951"/>
    <n v="255001"/>
    <x v="0"/>
    <s v="NREM"/>
    <s v="NA"/>
    <x v="0"/>
    <x v="41"/>
  </r>
  <r>
    <s v="NA05 - Crayton Rd Area"/>
    <n v="235000"/>
    <x v="0"/>
    <s v="NCREG"/>
    <s v="NA"/>
    <x v="0"/>
    <x v="0"/>
  </r>
  <r>
    <s v="NA19 - Lely Area"/>
    <n v="270000"/>
    <x v="0"/>
    <s v="VIPM01"/>
    <s v="NA"/>
    <x v="0"/>
    <x v="13"/>
  </r>
  <r>
    <s v="NA05 - Crayton Rd Area"/>
    <n v="220000"/>
    <x v="0"/>
    <s v="DNFR"/>
    <s v="NA"/>
    <x v="0"/>
    <x v="8"/>
  </r>
  <r>
    <s v="NA17 - N/O Davis Blvd"/>
    <n v="235000"/>
    <x v="0"/>
    <s v="AMVT"/>
    <s v="NA"/>
    <x v="0"/>
    <x v="14"/>
  </r>
  <r>
    <s v="NA11 - N/O Immokalee Rd W/O 75"/>
    <n v="230000"/>
    <x v="0"/>
    <s v="WOOD17"/>
    <s v="NA"/>
    <x v="0"/>
    <x v="57"/>
  </r>
  <r>
    <s v="NA03 - Naples Park Area"/>
    <n v="230000"/>
    <x v="0"/>
    <s v="SUNY"/>
    <s v="NA"/>
    <x v="0"/>
    <x v="6"/>
  </r>
  <r>
    <s v="BN03 - The Brooks"/>
    <n v="220000"/>
    <x v="0"/>
    <s v="BKWR"/>
    <s v="BN"/>
    <x v="1"/>
    <x v="43"/>
  </r>
  <r>
    <s v="BN05 - Pelican Landing and North"/>
    <n v="210000"/>
    <x v="0"/>
    <s v="JRWD03"/>
    <s v="BN"/>
    <x v="1"/>
    <x v="57"/>
  </r>
  <r>
    <s v="NA11 - N/O Immokalee Rd W/O 75"/>
    <n v="250000"/>
    <x v="0"/>
    <s v="SMFA01"/>
    <s v="NA"/>
    <x v="0"/>
    <x v="25"/>
  </r>
  <r>
    <s v="ES02 - Estero"/>
    <n v="245000"/>
    <x v="0"/>
    <s v="BDMM"/>
    <s v="ES"/>
    <x v="1"/>
    <x v="77"/>
  </r>
  <r>
    <s v="NA22 - S/O Immokalee Rd W/O 951"/>
    <n v="200000"/>
    <x v="0"/>
    <s v="DNFR"/>
    <s v="NA"/>
    <x v="0"/>
    <x v="8"/>
  </r>
  <r>
    <s v="NA11 - N/O Immokalee Rd W/O 75"/>
    <n v="255000"/>
    <x v="0"/>
    <s v="WOOD17"/>
    <s v="NA"/>
    <x v="0"/>
    <x v="57"/>
  </r>
  <r>
    <s v="NA17 - N/O Davis Blvd"/>
    <n v="245000"/>
    <x v="0"/>
    <s v="NSTO"/>
    <s v="NA"/>
    <x v="0"/>
    <x v="119"/>
  </r>
  <r>
    <s v="NA37 - East Collier S/O 75"/>
    <n v="220000"/>
    <x v="0"/>
    <s v="NVER"/>
    <s v="NA"/>
    <x v="0"/>
    <x v="152"/>
  </r>
  <r>
    <s v="NA22 - S/O Immokalee Rd W/O 951"/>
    <n v="255000"/>
    <x v="0"/>
    <s v="RBN"/>
    <s v="NA"/>
    <x v="0"/>
    <x v="23"/>
  </r>
  <r>
    <s v="NA34 - E/O Wilson N/O GG Blvd"/>
    <n v="215000"/>
    <x v="0"/>
    <s v="CBRR02"/>
    <s v="NA"/>
    <x v="0"/>
    <x v="3"/>
  </r>
  <r>
    <s v="NA09 - South Naples Area"/>
    <n v="227500"/>
    <x v="0"/>
    <s v="NWRG"/>
    <s v="NA"/>
    <x v="0"/>
    <x v="5"/>
  </r>
  <r>
    <s v="NA34 - E/O Wilson N/O GG Blvd"/>
    <n v="249000"/>
    <x v="0"/>
    <s v="BSSA"/>
    <s v="NA"/>
    <x v="0"/>
    <x v="79"/>
  </r>
  <r>
    <s v="NA38 - South of US41 East of 951"/>
    <n v="250000"/>
    <x v="0"/>
    <s v="NASS"/>
    <s v="NA"/>
    <x v="0"/>
    <x v="111"/>
  </r>
  <r>
    <s v="NA22 - S/O Immokalee Rd W/O 951"/>
    <n v="250000"/>
    <x v="0"/>
    <s v="REMS"/>
    <s v="NA"/>
    <x v="0"/>
    <x v="24"/>
  </r>
  <r>
    <s v="NA22 - S/O Immokalee Rd W/O 951"/>
    <n v="259500"/>
    <x v="0"/>
    <s v="NWRG"/>
    <s v="NA"/>
    <x v="0"/>
    <x v="5"/>
  </r>
  <r>
    <s v="BN12 - E of I-75 S of City Line"/>
    <n v="225000"/>
    <x v="0"/>
    <s v="JRWD03"/>
    <s v="BN"/>
    <x v="1"/>
    <x v="57"/>
  </r>
  <r>
    <s v="ES02 - Estero"/>
    <n v="242000"/>
    <x v="0"/>
    <s v="NREM"/>
    <s v="ES"/>
    <x v="1"/>
    <x v="41"/>
  </r>
  <r>
    <s v="ES02 - Estero"/>
    <n v="245000"/>
    <x v="0"/>
    <s v="NREM"/>
    <s v="ES"/>
    <x v="1"/>
    <x v="41"/>
  </r>
  <r>
    <s v="NA14 - N/O Pine Ridge &amp; Vineyard"/>
    <n v="230000"/>
    <x v="0"/>
    <s v="WOOD"/>
    <s v="NA"/>
    <x v="0"/>
    <x v="57"/>
  </r>
  <r>
    <s v="NA22 - S/O Immokalee Rd W/O 951"/>
    <n v="249000"/>
    <x v="0"/>
    <s v="CBRR02"/>
    <s v="NA"/>
    <x v="0"/>
    <x v="3"/>
  </r>
  <r>
    <s v="NA47 - GGE 67-78"/>
    <n v="242000"/>
    <x v="0"/>
    <s v="NPEAK"/>
    <s v="NA"/>
    <x v="0"/>
    <x v="0"/>
  </r>
  <r>
    <s v="NA14 - N/O Pine Ridge &amp; Vineyard"/>
    <n v="236000"/>
    <x v="0"/>
    <s v="IPRI"/>
    <s v="NA"/>
    <x v="0"/>
    <x v="168"/>
  </r>
  <r>
    <s v="NA17 - N/O Davis Blvd"/>
    <n v="235000"/>
    <x v="0"/>
    <s v="VIPM03"/>
    <s v="NA"/>
    <x v="0"/>
    <x v="13"/>
  </r>
  <r>
    <s v="ES03 - Estero"/>
    <n v="259000"/>
    <x v="0"/>
    <s v="RLTY"/>
    <s v="ES"/>
    <x v="1"/>
    <x v="42"/>
  </r>
  <r>
    <s v="NA14 - N/O Pine Ridge &amp; Vineyard"/>
    <n v="210000"/>
    <x v="0"/>
    <s v="AMVT"/>
    <s v="NA"/>
    <x v="0"/>
    <x v="14"/>
  </r>
  <r>
    <s v="NA17 - N/O Davis Blvd"/>
    <n v="259000"/>
    <x v="0"/>
    <s v="NPPR"/>
    <s v="NA"/>
    <x v="0"/>
    <x v="44"/>
  </r>
  <r>
    <s v="NA06 - Olde Naples Area"/>
    <n v="240000"/>
    <x v="0"/>
    <s v="WOOD"/>
    <s v="NA"/>
    <x v="0"/>
    <x v="57"/>
  </r>
  <r>
    <s v="NA14 - N/O Pine Ridge &amp; Vineyard"/>
    <n v="225000"/>
    <x v="0"/>
    <s v="NFHR"/>
    <s v="NA"/>
    <x v="0"/>
    <x v="34"/>
  </r>
  <r>
    <s v="NA22 - S/O Immokalee Rd W/O 951"/>
    <n v="220000"/>
    <x v="0"/>
    <s v="DNFR"/>
    <s v="NA"/>
    <x v="0"/>
    <x v="8"/>
  </r>
  <r>
    <s v="BN12 - E of I-75 S of City Line"/>
    <n v="240000"/>
    <x v="0"/>
    <s v="JRWD03"/>
    <s v="BN"/>
    <x v="1"/>
    <x v="57"/>
  </r>
  <r>
    <s v="BN08 East of US41 South of Terry"/>
    <n v="200000"/>
    <x v="0"/>
    <s v="NPSR"/>
    <s v="BN"/>
    <x v="1"/>
    <x v="0"/>
  </r>
  <r>
    <s v="NA37 - East Collier S/O 75"/>
    <n v="239000"/>
    <x v="0"/>
    <s v="NIBR"/>
    <s v="NA"/>
    <x v="0"/>
    <x v="40"/>
  </r>
  <r>
    <s v="NA34 - E/O Wilson N/O GG Blvd"/>
    <n v="244000"/>
    <x v="0"/>
    <s v="NFHR"/>
    <s v="NA"/>
    <x v="0"/>
    <x v="34"/>
  </r>
  <r>
    <s v="NA37 - East Collier S/O 75"/>
    <n v="250000"/>
    <x v="0"/>
    <s v="PLAN"/>
    <s v="NA"/>
    <x v="0"/>
    <x v="63"/>
  </r>
  <r>
    <s v="ES03 - Estero"/>
    <n v="249900"/>
    <x v="0"/>
    <s v="RLTY"/>
    <s v="ES"/>
    <x v="1"/>
    <x v="42"/>
  </r>
  <r>
    <s v="NA17 - N/O Davis Blvd"/>
    <n v="230000"/>
    <x v="0"/>
    <s v="NPSR"/>
    <s v="NA"/>
    <x v="0"/>
    <x v="0"/>
  </r>
  <r>
    <s v="ES01 - Estero"/>
    <n v="230000"/>
    <x v="0"/>
    <s v="BPTTN"/>
    <s v="ES"/>
    <x v="1"/>
    <x v="95"/>
  </r>
  <r>
    <s v="NA38 - South of US41 East of 951"/>
    <n v="240000"/>
    <x v="0"/>
    <s v="NAMVT"/>
    <s v="NA"/>
    <x v="0"/>
    <x v="14"/>
  </r>
  <r>
    <s v="BN02 W of US41 So of Bonita Bay"/>
    <n v="255000"/>
    <x v="0"/>
    <s v="CBRE03"/>
    <s v="BN"/>
    <x v="1"/>
    <x v="3"/>
  </r>
  <r>
    <s v="NA17 - N/O Davis Blvd"/>
    <n v="245000"/>
    <x v="0"/>
    <s v="NFHR"/>
    <s v="NA"/>
    <x v="0"/>
    <x v="34"/>
  </r>
  <r>
    <s v="BN03 - The Brooks"/>
    <n v="250000"/>
    <x v="0"/>
    <s v="BPREM07"/>
    <s v="BN"/>
    <x v="1"/>
    <x v="118"/>
  </r>
  <r>
    <s v="NA14 - N/O Pine Ridge &amp; Vineyard"/>
    <n v="240000"/>
    <x v="0"/>
    <s v="SOBA"/>
    <s v="NA"/>
    <x v="0"/>
    <x v="56"/>
  </r>
  <r>
    <s v="ES02 - Estero"/>
    <n v="230000"/>
    <x v="0"/>
    <s v="BDMM"/>
    <s v="ES"/>
    <x v="1"/>
    <x v="77"/>
  </r>
  <r>
    <s v="NA22 - S/O Immokalee Rd W/O 951"/>
    <n v="220000"/>
    <x v="0"/>
    <s v="NIWR"/>
    <s v="NA"/>
    <x v="0"/>
    <x v="136"/>
  </r>
  <r>
    <s v="ES01 - Estero"/>
    <n v="235000"/>
    <x v="0"/>
    <s v="BRSI"/>
    <s v="ES"/>
    <x v="1"/>
    <x v="190"/>
  </r>
  <r>
    <s v="NA41 - GGE 3-12"/>
    <n v="250000"/>
    <x v="0"/>
    <s v="CSRI01"/>
    <s v="NA"/>
    <x v="0"/>
    <x v="20"/>
  </r>
  <r>
    <s v="NA22 - S/O Immokalee Rd W/O 951"/>
    <n v="250000"/>
    <x v="0"/>
    <s v="KUCO"/>
    <s v="NA"/>
    <x v="0"/>
    <x v="54"/>
  </r>
  <r>
    <s v="BN05 - Pelican Landing and North"/>
    <n v="240000"/>
    <x v="0"/>
    <s v="BPREM07"/>
    <s v="BN"/>
    <x v="1"/>
    <x v="118"/>
  </r>
  <r>
    <s v="NA22 - S/O Immokalee Rd W/O 951"/>
    <n v="242500"/>
    <x v="0"/>
    <s v="BPORT"/>
    <s v="NA"/>
    <x v="0"/>
    <x v="19"/>
  </r>
  <r>
    <s v="NA03 - Naples Park Area"/>
    <n v="245000"/>
    <x v="0"/>
    <s v="NAII"/>
    <s v="NA"/>
    <x v="0"/>
    <x v="88"/>
  </r>
  <r>
    <s v="ES02 - Estero"/>
    <n v="235000"/>
    <x v="0"/>
    <s v="RLTY"/>
    <s v="ES"/>
    <x v="1"/>
    <x v="42"/>
  </r>
  <r>
    <s v="NA17 - N/O Davis Blvd"/>
    <n v="247000"/>
    <x v="0"/>
    <s v="NDKA"/>
    <s v="NA"/>
    <x v="0"/>
    <x v="167"/>
  </r>
  <r>
    <s v="NA14 - N/O Pine Ridge &amp; Vineyard"/>
    <n v="237500"/>
    <x v="0"/>
    <s v="RBN"/>
    <s v="NA"/>
    <x v="0"/>
    <x v="23"/>
  </r>
  <r>
    <s v="NA17 - N/O Davis Blvd"/>
    <n v="225000"/>
    <x v="0"/>
    <s v="REMS"/>
    <s v="NA"/>
    <x v="0"/>
    <x v="24"/>
  </r>
  <r>
    <s v="BN05 - Pelican Landing and North"/>
    <n v="230000"/>
    <x v="0"/>
    <s v="JRWD03"/>
    <s v="BN"/>
    <x v="1"/>
    <x v="57"/>
  </r>
  <r>
    <s v="ES01 - Estero"/>
    <n v="250000"/>
    <x v="0"/>
    <s v="CBRE03"/>
    <s v="ES"/>
    <x v="1"/>
    <x v="3"/>
  </r>
  <r>
    <s v="NA14 - N/O Pine Ridge &amp; Vineyard"/>
    <n v="255000"/>
    <x v="0"/>
    <s v="NRSI"/>
    <s v="NA"/>
    <x v="0"/>
    <x v="38"/>
  </r>
  <r>
    <s v="NA11 - N/O Immokalee Rd W/O 75"/>
    <n v="264900"/>
    <x v="0"/>
    <s v="CBRR03"/>
    <s v="NA"/>
    <x v="0"/>
    <x v="3"/>
  </r>
  <r>
    <s v="NA15 - E/O 41 W/O Goodlette"/>
    <n v="200000"/>
    <x v="0"/>
    <s v="AMVT"/>
    <s v="NA"/>
    <x v="0"/>
    <x v="14"/>
  </r>
  <r>
    <s v="NA11 - N/O Immokalee Rd W/O 75"/>
    <n v="250000"/>
    <x v="0"/>
    <s v="NWRG"/>
    <s v="NA"/>
    <x v="0"/>
    <x v="5"/>
  </r>
  <r>
    <s v="BN06 - North Bonita East of US41"/>
    <n v="260000"/>
    <x v="0"/>
    <s v="BKSRI"/>
    <s v="BN"/>
    <x v="1"/>
    <x v="97"/>
  </r>
  <r>
    <s v="BN05 - Pelican Landing and North"/>
    <n v="249000"/>
    <x v="0"/>
    <s v="BKWR2"/>
    <s v="BN"/>
    <x v="1"/>
    <x v="43"/>
  </r>
  <r>
    <s v="NA17 - N/O Davis Blvd"/>
    <n v="238000"/>
    <x v="0"/>
    <s v="SMFA"/>
    <s v="NA"/>
    <x v="0"/>
    <x v="25"/>
  </r>
  <r>
    <s v="NA12 - N/O Vanderbilt Bch W/O 75"/>
    <n v="250000"/>
    <x v="0"/>
    <s v="NPPR"/>
    <s v="NA"/>
    <x v="0"/>
    <x v="44"/>
  </r>
  <r>
    <s v="NA11 - N/O Immokalee Rd W/O 75"/>
    <n v="255000"/>
    <x v="0"/>
    <s v="WOOD18"/>
    <s v="NA"/>
    <x v="0"/>
    <x v="57"/>
  </r>
  <r>
    <s v="NA19 - Lely Area"/>
    <n v="255000"/>
    <x v="0"/>
    <s v="ANC"/>
    <s v="NA"/>
    <x v="0"/>
    <x v="181"/>
  </r>
  <r>
    <s v="NA22 - S/O Immokalee Rd W/O 951"/>
    <n v="240000"/>
    <x v="0"/>
    <s v="IPRI"/>
    <s v="NA"/>
    <x v="0"/>
    <x v="168"/>
  </r>
  <r>
    <s v="NA21 - N/O Immokalee Rd E/O 75"/>
    <n v="226000"/>
    <x v="0"/>
    <s v="DNFR"/>
    <s v="NA"/>
    <x v="0"/>
    <x v="8"/>
  </r>
  <r>
    <s v="NA14 - N/O Pine Ridge &amp; Vineyard"/>
    <n v="238000"/>
    <x v="0"/>
    <s v="REMS"/>
    <s v="NA"/>
    <x v="0"/>
    <x v="24"/>
  </r>
  <r>
    <s v="NA03 - Naples Park Area"/>
    <n v="240000"/>
    <x v="0"/>
    <s v="DIVR"/>
    <s v="NA"/>
    <x v="0"/>
    <x v="84"/>
  </r>
  <r>
    <s v="NA21 - N/O Immokalee Rd E/O 75"/>
    <n v="257864"/>
    <x v="0"/>
    <s v="TEBI01"/>
    <s v="NA"/>
    <x v="0"/>
    <x v="191"/>
  </r>
  <r>
    <s v="NA22 - S/O Immokalee Rd W/O 951"/>
    <n v="330500"/>
    <x v="0"/>
    <s v="AMVT"/>
    <s v="NA"/>
    <x v="0"/>
    <x v="14"/>
  </r>
  <r>
    <s v="ES02 - Estero"/>
    <n v="255000"/>
    <x v="0"/>
    <s v="BKWR"/>
    <s v="ES"/>
    <x v="1"/>
    <x v="43"/>
  </r>
  <r>
    <s v="NA22 - S/O Immokalee Rd W/O 951"/>
    <n v="237000"/>
    <x v="0"/>
    <s v="NIWR"/>
    <s v="NA"/>
    <x v="0"/>
    <x v="136"/>
  </r>
  <r>
    <s v="BN11 S-BonitaBeachRd East Old41"/>
    <n v="240000"/>
    <x v="0"/>
    <s v="CBRE03"/>
    <s v="BN"/>
    <x v="1"/>
    <x v="3"/>
  </r>
  <r>
    <s v="NA11 - N/O Immokalee Rd W/O 75"/>
    <n v="241200"/>
    <x v="0"/>
    <s v="DNFR"/>
    <s v="NA"/>
    <x v="0"/>
    <x v="8"/>
  </r>
  <r>
    <s v="BN05 - Pelican Landing and North"/>
    <n v="239000"/>
    <x v="0"/>
    <s v="BCRES"/>
    <s v="BN"/>
    <x v="1"/>
    <x v="76"/>
  </r>
  <r>
    <s v="BN03 - The Brooks"/>
    <n v="235000"/>
    <x v="0"/>
    <s v="JRWD03"/>
    <s v="BN"/>
    <x v="1"/>
    <x v="57"/>
  </r>
  <r>
    <s v="NA22 - S/O Immokalee Rd W/O 951"/>
    <n v="255000"/>
    <x v="0"/>
    <s v="NIWR"/>
    <s v="NA"/>
    <x v="0"/>
    <x v="136"/>
  </r>
  <r>
    <s v="NA01 - N/O 111th Ave"/>
    <n v="232500"/>
    <x v="0"/>
    <s v="CBRR02"/>
    <s v="NA"/>
    <x v="0"/>
    <x v="3"/>
  </r>
  <r>
    <s v="BN12 - E of I-75 S of City Line"/>
    <n v="200000"/>
    <x v="0"/>
    <s v="BDOWN"/>
    <s v="BN"/>
    <x v="1"/>
    <x v="8"/>
  </r>
  <r>
    <s v="BN03 - The Brooks"/>
    <n v="228000"/>
    <x v="0"/>
    <s v="BTWIN"/>
    <s v="BN"/>
    <x v="1"/>
    <x v="189"/>
  </r>
  <r>
    <s v="ES02 - Estero"/>
    <n v="260000"/>
    <x v="0"/>
    <s v="BDMR"/>
    <s v="ES"/>
    <x v="1"/>
    <x v="47"/>
  </r>
  <r>
    <s v="NA22 - S/O Immokalee Rd W/O 951"/>
    <n v="220000"/>
    <x v="0"/>
    <s v="DNFR"/>
    <s v="NA"/>
    <x v="0"/>
    <x v="8"/>
  </r>
  <r>
    <s v="NA19 - Lely Area"/>
    <n v="225000"/>
    <x v="0"/>
    <s v="NSAC"/>
    <s v="NA"/>
    <x v="0"/>
    <x v="11"/>
  </r>
  <r>
    <s v="NA15 - E/O 41 W/O Goodlette"/>
    <n v="240000"/>
    <x v="0"/>
    <s v="CBRR02"/>
    <s v="NA"/>
    <x v="0"/>
    <x v="3"/>
  </r>
  <r>
    <s v="NA11 - N/O Immokalee Rd W/O 75"/>
    <n v="235000"/>
    <x v="0"/>
    <s v="DNFR"/>
    <s v="NA"/>
    <x v="0"/>
    <x v="8"/>
  </r>
  <r>
    <s v="NA11 - N/O Immokalee Rd W/O 75"/>
    <n v="259000"/>
    <x v="0"/>
    <s v="DNFR"/>
    <s v="NA"/>
    <x v="0"/>
    <x v="8"/>
  </r>
  <r>
    <s v="ES03 - Estero"/>
    <n v="240000"/>
    <x v="0"/>
    <s v="BPTTN"/>
    <s v="ES"/>
    <x v="1"/>
    <x v="95"/>
  </r>
  <r>
    <s v="NA37 - East Collier S/O 75"/>
    <n v="227000"/>
    <x v="0"/>
    <s v="NSNS"/>
    <s v="NA"/>
    <x v="0"/>
    <x v="96"/>
  </r>
  <r>
    <s v="NA17 - N/O Davis Blvd"/>
    <n v="248000"/>
    <x v="0"/>
    <s v="BCARG"/>
    <s v="NA"/>
    <x v="0"/>
    <x v="28"/>
  </r>
  <r>
    <s v="NA03 - Naples Park Area"/>
    <n v="250000"/>
    <x v="0"/>
    <s v="SOBA"/>
    <s v="NA"/>
    <x v="0"/>
    <x v="56"/>
  </r>
  <r>
    <s v="NA12 - N/O Vanderbilt Bch W/O 75"/>
    <n v="242500"/>
    <x v="0"/>
    <s v="NPCRG2"/>
    <s v="NA"/>
    <x v="0"/>
    <x v="16"/>
  </r>
  <r>
    <s v="ES01 - Estero"/>
    <n v="253000"/>
    <x v="0"/>
    <s v="BKWR"/>
    <s v="ES"/>
    <x v="1"/>
    <x v="43"/>
  </r>
  <r>
    <s v="NA11 - N/O Immokalee Rd W/O 75"/>
    <n v="260000"/>
    <x v="0"/>
    <s v="SMFA01"/>
    <s v="NA"/>
    <x v="0"/>
    <x v="25"/>
  </r>
  <r>
    <s v="ES03 - Estero"/>
    <n v="200000"/>
    <x v="0"/>
    <s v="NWRG"/>
    <s v="ES"/>
    <x v="1"/>
    <x v="5"/>
  </r>
  <r>
    <s v="NA14 - N/O Pine Ridge &amp; Vineyard"/>
    <n v="264500"/>
    <x v="0"/>
    <s v="REMS"/>
    <s v="NA"/>
    <x v="0"/>
    <x v="24"/>
  </r>
  <r>
    <s v="NA22 - S/O Immokalee Rd W/O 951"/>
    <n v="270000"/>
    <x v="0"/>
    <s v="CSRI01"/>
    <s v="NA"/>
    <x v="0"/>
    <x v="20"/>
  </r>
  <r>
    <s v="NA01 - N/O 111th Ave"/>
    <n v="247450"/>
    <x v="0"/>
    <s v="PREM01"/>
    <s v="NA"/>
    <x v="0"/>
    <x v="118"/>
  </r>
  <r>
    <s v="BN12 - E of I-75 S of City Line"/>
    <n v="279900"/>
    <x v="0"/>
    <s v="NAPL02"/>
    <s v="BN"/>
    <x v="1"/>
    <x v="38"/>
  </r>
  <r>
    <s v="BN05 - Pelican Landing and North"/>
    <n v="255450"/>
    <x v="0"/>
    <s v="BDOWN"/>
    <s v="BN"/>
    <x v="1"/>
    <x v="8"/>
  </r>
  <r>
    <s v="NA01 - N/O 111th Ave"/>
    <n v="247000"/>
    <x v="0"/>
    <s v="AMVT"/>
    <s v="NA"/>
    <x v="0"/>
    <x v="14"/>
  </r>
  <r>
    <s v="NA12 - N/O Vanderbilt Bch W/O 75"/>
    <n v="252000"/>
    <x v="0"/>
    <s v="DNFR"/>
    <s v="NA"/>
    <x v="0"/>
    <x v="8"/>
  </r>
  <r>
    <s v="ES01 - Estero"/>
    <n v="220000"/>
    <x v="0"/>
    <s v="BDOWN"/>
    <s v="ES"/>
    <x v="1"/>
    <x v="8"/>
  </r>
  <r>
    <s v="BN10 East Old41 So of Shangrila"/>
    <n v="247000"/>
    <x v="0"/>
    <s v="NPSR"/>
    <s v="BN"/>
    <x v="1"/>
    <x v="0"/>
  </r>
  <r>
    <s v="ES01 - Estero"/>
    <n v="269900"/>
    <x v="0"/>
    <s v="CBRE03"/>
    <s v="ES"/>
    <x v="1"/>
    <x v="3"/>
  </r>
  <r>
    <s v="NA12 - N/O Vanderbilt Bch W/O 75"/>
    <n v="245000"/>
    <x v="0"/>
    <s v="CBRR03"/>
    <s v="NA"/>
    <x v="0"/>
    <x v="3"/>
  </r>
  <r>
    <s v="NA12 - N/O Vanderbilt Bch W/O 75"/>
    <n v="200000"/>
    <x v="0"/>
    <s v="DNFR"/>
    <s v="NA"/>
    <x v="0"/>
    <x v="8"/>
  </r>
  <r>
    <s v="NA01 - N/O 111th Ave"/>
    <n v="230000"/>
    <x v="0"/>
    <s v="PREM03"/>
    <s v="NA"/>
    <x v="0"/>
    <x v="118"/>
  </r>
  <r>
    <s v="BN12 - E of I-75 S of City Line"/>
    <n v="270000"/>
    <x v="0"/>
    <s v="NKWCR1"/>
    <s v="BN"/>
    <x v="1"/>
    <x v="81"/>
  </r>
  <r>
    <s v="NA15 - E/O 41 W/O Goodlette"/>
    <n v="270000"/>
    <x v="0"/>
    <s v="NSUR02"/>
    <s v="NA"/>
    <x v="0"/>
    <x v="192"/>
  </r>
  <r>
    <s v="NA18 - N/O Rattlesnake Hammock"/>
    <n v="250000"/>
    <x v="0"/>
    <s v="NRSI"/>
    <s v="NA"/>
    <x v="0"/>
    <x v="38"/>
  </r>
  <r>
    <s v="NA22 - S/O Immokalee Rd W/O 951"/>
    <n v="250000"/>
    <x v="0"/>
    <s v="AMVT"/>
    <s v="NA"/>
    <x v="0"/>
    <x v="14"/>
  </r>
  <r>
    <s v="BN01 - Bonita Beach"/>
    <n v="425000"/>
    <x v="0"/>
    <s v="DNFR"/>
    <s v="BN"/>
    <x v="1"/>
    <x v="8"/>
  </r>
  <r>
    <s v="NA05 - Crayton Rd Area"/>
    <n v="250000"/>
    <x v="0"/>
    <s v="NPPR"/>
    <s v="NA"/>
    <x v="0"/>
    <x v="44"/>
  </r>
  <r>
    <s v="NA17 - N/O Davis Blvd"/>
    <n v="245000"/>
    <x v="0"/>
    <s v="HELPU"/>
    <s v="NA"/>
    <x v="0"/>
    <x v="193"/>
  </r>
  <r>
    <s v="BN12 - E of I-75 S of City Line"/>
    <n v="237650"/>
    <x v="0"/>
    <s v="NCOL"/>
    <s v="BN"/>
    <x v="1"/>
    <x v="90"/>
  </r>
  <r>
    <s v="NA31 - S/O Immokalee Rd"/>
    <n v="268000"/>
    <x v="0"/>
    <s v="WOOD"/>
    <s v="NA"/>
    <x v="0"/>
    <x v="57"/>
  </r>
  <r>
    <s v="ES01 - Estero"/>
    <n v="240000"/>
    <x v="0"/>
    <s v="CBRE03"/>
    <s v="ES"/>
    <x v="1"/>
    <x v="3"/>
  </r>
  <r>
    <s v="NA08 - Royal Harbor-Windstar"/>
    <n v="257500"/>
    <x v="0"/>
    <s v="NRWT"/>
    <s v="NA"/>
    <x v="0"/>
    <x v="100"/>
  </r>
  <r>
    <s v="NA18 - N/O Rattlesnake Hammock"/>
    <n v="260000"/>
    <x v="0"/>
    <s v="NIBR4"/>
    <s v="NA"/>
    <x v="0"/>
    <x v="102"/>
  </r>
  <r>
    <s v="NA15 - E/O 41 W/O Goodlette"/>
    <n v="200000"/>
    <x v="0"/>
    <s v="WOOD"/>
    <s v="NA"/>
    <x v="0"/>
    <x v="57"/>
  </r>
  <r>
    <s v="NA16 - S/O Pine Ridge Rd"/>
    <n v="300000"/>
    <x v="0"/>
    <s v="WOOD"/>
    <s v="NA"/>
    <x v="0"/>
    <x v="57"/>
  </r>
  <r>
    <s v="NA14 - N/O Pine Ridge &amp; Vineyard"/>
    <n v="260000"/>
    <x v="0"/>
    <s v="REMS"/>
    <s v="NA"/>
    <x v="0"/>
    <x v="24"/>
  </r>
  <r>
    <s v="NA47 - GGE 67-78"/>
    <n v="250000"/>
    <x v="0"/>
    <s v="NKWR2"/>
    <s v="NA"/>
    <x v="0"/>
    <x v="43"/>
  </r>
  <r>
    <s v="NA22 - S/O Immokalee Rd W/O 951"/>
    <n v="267000"/>
    <x v="0"/>
    <s v="EST"/>
    <s v="NA"/>
    <x v="0"/>
    <x v="72"/>
  </r>
  <r>
    <s v="NA21 - N/O Immokalee Rd E/O 75"/>
    <n v="225000"/>
    <x v="0"/>
    <s v="WOOD17"/>
    <s v="NA"/>
    <x v="0"/>
    <x v="57"/>
  </r>
  <r>
    <s v="NA17 - N/O Davis Blvd"/>
    <n v="262500"/>
    <x v="0"/>
    <s v="DNFRI"/>
    <s v="NA"/>
    <x v="0"/>
    <x v="8"/>
  </r>
  <r>
    <s v="NA34 - E/O Wilson N/O GG Blvd"/>
    <n v="242000"/>
    <x v="0"/>
    <s v="SOBA"/>
    <s v="NA"/>
    <x v="0"/>
    <x v="56"/>
  </r>
  <r>
    <s v="NA18 - N/O Rattlesnake Hammock"/>
    <n v="265000"/>
    <x v="0"/>
    <s v="NADD"/>
    <s v="NA"/>
    <x v="0"/>
    <x v="179"/>
  </r>
  <r>
    <s v="ES02 - Estero"/>
    <n v="250000"/>
    <x v="0"/>
    <s v="BKWR"/>
    <s v="ES"/>
    <x v="1"/>
    <x v="43"/>
  </r>
  <r>
    <s v="ES02 - Estero"/>
    <n v="245000"/>
    <x v="0"/>
    <s v="PRUD03"/>
    <s v="ES"/>
    <x v="1"/>
    <x v="9"/>
  </r>
  <r>
    <s v="NA17 - N/O Davis Blvd"/>
    <n v="245000"/>
    <x v="0"/>
    <s v="PREM01"/>
    <s v="NA"/>
    <x v="0"/>
    <x v="118"/>
  </r>
  <r>
    <s v="NA17 - N/O Davis Blvd"/>
    <n v="230000"/>
    <x v="0"/>
    <s v="WOOD"/>
    <s v="NA"/>
    <x v="0"/>
    <x v="57"/>
  </r>
  <r>
    <s v="NA34 - E/O Wilson N/O GG Blvd"/>
    <n v="245000"/>
    <x v="0"/>
    <s v="VIPM01"/>
    <s v="NA"/>
    <x v="0"/>
    <x v="13"/>
  </r>
  <r>
    <s v="NA44 - GGE 16-20, 23-25"/>
    <n v="270000"/>
    <x v="0"/>
    <s v="NSAC"/>
    <s v="NA"/>
    <x v="0"/>
    <x v="11"/>
  </r>
  <r>
    <s v="NA05 - Crayton Rd Area"/>
    <n v="250000"/>
    <x v="0"/>
    <s v="PREM02"/>
    <s v="NA"/>
    <x v="0"/>
    <x v="118"/>
  </r>
  <r>
    <s v="ES01 - Estero"/>
    <n v="202000"/>
    <x v="0"/>
    <s v="REMA"/>
    <s v="ES"/>
    <x v="1"/>
    <x v="68"/>
  </r>
  <r>
    <s v="NA14 - N/O Pine Ridge &amp; Vineyard"/>
    <n v="250000"/>
    <x v="0"/>
    <s v="DNFR"/>
    <s v="NA"/>
    <x v="0"/>
    <x v="8"/>
  </r>
  <r>
    <s v="NA06 - Olde Naples Area"/>
    <n v="225000"/>
    <x v="0"/>
    <s v="DNFR"/>
    <s v="NA"/>
    <x v="0"/>
    <x v="8"/>
  </r>
  <r>
    <s v="NA14 - N/O Pine Ridge &amp; Vineyard"/>
    <n v="242500"/>
    <x v="0"/>
    <s v="IPRI"/>
    <s v="NA"/>
    <x v="0"/>
    <x v="168"/>
  </r>
  <r>
    <s v="NA37 - East Collier S/O 75"/>
    <n v="265000"/>
    <x v="0"/>
    <s v="NIBR"/>
    <s v="NA"/>
    <x v="0"/>
    <x v="40"/>
  </r>
  <r>
    <s v="NA18 - N/O Rattlesnake Hammock"/>
    <n v="265000"/>
    <x v="0"/>
    <s v="NPPR"/>
    <s v="NA"/>
    <x v="0"/>
    <x v="44"/>
  </r>
  <r>
    <s v="NA05 - Crayton Rd Area"/>
    <n v="262500"/>
    <x v="0"/>
    <s v="CBRR02"/>
    <s v="NA"/>
    <x v="0"/>
    <x v="3"/>
  </r>
  <r>
    <s v="NA22 - S/O Immokalee Rd W/O 951"/>
    <n v="277000"/>
    <x v="0"/>
    <s v="NPRUM"/>
    <s v="NA"/>
    <x v="0"/>
    <x v="9"/>
  </r>
  <r>
    <s v="BN07 East of US41 North of Terry"/>
    <n v="237500"/>
    <x v="0"/>
    <s v="CBRE03"/>
    <s v="BN"/>
    <x v="1"/>
    <x v="3"/>
  </r>
  <r>
    <s v="NA11 - N/O Immokalee Rd W/O 75"/>
    <n v="265000"/>
    <x v="0"/>
    <s v="NCOL"/>
    <s v="NA"/>
    <x v="0"/>
    <x v="90"/>
  </r>
  <r>
    <s v="ES03 - Estero"/>
    <n v="275000"/>
    <x v="0"/>
    <s v="BDOWN"/>
    <s v="ES"/>
    <x v="1"/>
    <x v="8"/>
  </r>
  <r>
    <s v="NA14 - N/O Pine Ridge &amp; Vineyard"/>
    <n v="253000"/>
    <x v="0"/>
    <s v="NFBG"/>
    <s v="NA"/>
    <x v="0"/>
    <x v="194"/>
  </r>
  <r>
    <s v="BN12 - E of I-75 S of City Line"/>
    <n v="250000"/>
    <x v="0"/>
    <s v="SMFA"/>
    <s v="BN"/>
    <x v="1"/>
    <x v="25"/>
  </r>
  <r>
    <s v="NA14 - N/O Pine Ridge &amp; Vineyard"/>
    <n v="289000"/>
    <x v="0"/>
    <s v="NHOOK"/>
    <s v="NA"/>
    <x v="0"/>
    <x v="17"/>
  </r>
  <r>
    <s v="NA06 - Olde Naples Area"/>
    <n v="255000"/>
    <x v="0"/>
    <s v="PREM02"/>
    <s v="NA"/>
    <x v="0"/>
    <x v="118"/>
  </r>
  <r>
    <s v="NA05 - Crayton Rd Area"/>
    <n v="247500"/>
    <x v="0"/>
    <s v="WOOD"/>
    <s v="NA"/>
    <x v="0"/>
    <x v="57"/>
  </r>
  <r>
    <s v="NA12 - N/O Vanderbilt Bch W/O 75"/>
    <n v="250000"/>
    <x v="0"/>
    <s v="NPPR"/>
    <s v="NA"/>
    <x v="0"/>
    <x v="44"/>
  </r>
  <r>
    <s v="NA22 - S/O Immokalee Rd W/O 951"/>
    <n v="243000"/>
    <x v="0"/>
    <s v="SOBA"/>
    <s v="NA"/>
    <x v="0"/>
    <x v="56"/>
  </r>
  <r>
    <s v="NA14 - N/O Pine Ridge &amp; Vineyard"/>
    <n v="268000"/>
    <x v="0"/>
    <s v="REMS"/>
    <s v="NA"/>
    <x v="0"/>
    <x v="24"/>
  </r>
  <r>
    <s v="NA09 - South Naples Area"/>
    <n v="212500"/>
    <x v="0"/>
    <s v="WOOD05"/>
    <s v="NA"/>
    <x v="0"/>
    <x v="57"/>
  </r>
  <r>
    <s v="BN12 - E of I-75 S of City Line"/>
    <n v="279000"/>
    <x v="0"/>
    <s v="PRUD03"/>
    <s v="BN"/>
    <x v="1"/>
    <x v="9"/>
  </r>
  <r>
    <s v="BN11 S-BonitaBeachRd East Old41"/>
    <n v="245000"/>
    <x v="0"/>
    <s v="NLEV"/>
    <s v="BN"/>
    <x v="1"/>
    <x v="195"/>
  </r>
  <r>
    <s v="NA48 - GGE 79-93"/>
    <n v="261000"/>
    <x v="0"/>
    <s v="NZIP"/>
    <s v="NA"/>
    <x v="0"/>
    <x v="0"/>
  </r>
  <r>
    <s v="NA17 - N/O Davis Blvd"/>
    <n v="271500"/>
    <x v="0"/>
    <s v="CBRR03"/>
    <s v="NA"/>
    <x v="0"/>
    <x v="3"/>
  </r>
  <r>
    <s v="NA14 - N/O Pine Ridge &amp; Vineyard"/>
    <n v="230000"/>
    <x v="0"/>
    <s v="WOOD17"/>
    <s v="NA"/>
    <x v="0"/>
    <x v="57"/>
  </r>
  <r>
    <s v="NA23 - S/O Pine Ridge Rd W/O 951"/>
    <n v="250000"/>
    <x v="0"/>
    <s v="IGLO"/>
    <s v="NA"/>
    <x v="0"/>
    <x v="196"/>
  </r>
  <r>
    <s v="BN03 - The Brooks"/>
    <n v="250000"/>
    <x v="0"/>
    <s v="BKWR2"/>
    <s v="BN"/>
    <x v="1"/>
    <x v="43"/>
  </r>
  <r>
    <s v="NA38 - South of US41 East of 951"/>
    <n v="205000"/>
    <x v="0"/>
    <s v="CBRI"/>
    <s v="NA"/>
    <x v="0"/>
    <x v="138"/>
  </r>
  <r>
    <s v="BN05 - Pelican Landing and North"/>
    <n v="235000"/>
    <x v="0"/>
    <s v="WOOD"/>
    <s v="BN"/>
    <x v="1"/>
    <x v="57"/>
  </r>
  <r>
    <s v="NA11 - N/O Immokalee Rd W/O 75"/>
    <n v="220000"/>
    <x v="0"/>
    <s v="JRWD03"/>
    <s v="NA"/>
    <x v="0"/>
    <x v="57"/>
  </r>
  <r>
    <s v="NA44 - GGE 16-20, 23-25"/>
    <n v="250000"/>
    <x v="0"/>
    <s v="AMVT"/>
    <s v="NA"/>
    <x v="0"/>
    <x v="14"/>
  </r>
  <r>
    <s v="NA39 - South of US41 East SR92"/>
    <n v="281000"/>
    <x v="0"/>
    <s v="NPSR"/>
    <s v="NA"/>
    <x v="0"/>
    <x v="0"/>
  </r>
  <r>
    <s v="NA17 - N/O Davis Blvd"/>
    <n v="269900"/>
    <x v="0"/>
    <s v="CBRR02"/>
    <s v="NA"/>
    <x v="0"/>
    <x v="3"/>
  </r>
  <r>
    <s v="NA34 - E/O Wilson N/O GG Blvd"/>
    <n v="216000"/>
    <x v="0"/>
    <s v="CBRR03"/>
    <s v="NA"/>
    <x v="0"/>
    <x v="3"/>
  </r>
  <r>
    <s v="BN12 - E of I-75 S of City Line"/>
    <n v="275000"/>
    <x v="0"/>
    <s v="BBRE"/>
    <s v="BN"/>
    <x v="1"/>
    <x v="117"/>
  </r>
  <r>
    <s v="NA21 - N/O Immokalee Rd E/O 75"/>
    <n v="235000"/>
    <x v="0"/>
    <s v="NLMQ"/>
    <s v="NA"/>
    <x v="0"/>
    <x v="163"/>
  </r>
  <r>
    <s v="NA22 - S/O Immokalee Rd W/O 951"/>
    <n v="245785"/>
    <x v="0"/>
    <s v="AMVT"/>
    <s v="NA"/>
    <x v="0"/>
    <x v="14"/>
  </r>
  <r>
    <s v="NA22 - S/O Immokalee Rd W/O 951"/>
    <n v="264500"/>
    <x v="0"/>
    <s v="DNFR"/>
    <s v="NA"/>
    <x v="0"/>
    <x v="8"/>
  </r>
  <r>
    <s v="NA18 - N/O Rattlesnake Hammock"/>
    <n v="250000"/>
    <x v="0"/>
    <s v="SUNY"/>
    <s v="NA"/>
    <x v="0"/>
    <x v="6"/>
  </r>
  <r>
    <s v="NA22 - S/O Immokalee Rd W/O 951"/>
    <n v="274900"/>
    <x v="0"/>
    <s v="CBRR02"/>
    <s v="NA"/>
    <x v="0"/>
    <x v="3"/>
  </r>
  <r>
    <s v="NA11 - N/O Immokalee Rd W/O 75"/>
    <n v="231000"/>
    <x v="0"/>
    <s v="AMVT"/>
    <s v="NA"/>
    <x v="0"/>
    <x v="14"/>
  </r>
  <r>
    <s v="NA46 - GGE 39-47, 61-65"/>
    <n v="205000"/>
    <x v="0"/>
    <s v="BCBRR10"/>
    <s v="NA"/>
    <x v="0"/>
    <x v="3"/>
  </r>
  <r>
    <s v="NA14 - N/O Pine Ridge &amp; Vineyard"/>
    <n v="248000"/>
    <x v="0"/>
    <s v="IPRI"/>
    <s v="NA"/>
    <x v="0"/>
    <x v="168"/>
  </r>
  <r>
    <s v="NA17 - N/O Davis Blvd"/>
    <n v="265000"/>
    <x v="0"/>
    <s v="CBRR02"/>
    <s v="NA"/>
    <x v="0"/>
    <x v="3"/>
  </r>
  <r>
    <s v="NA42 - GGE 15, 27-28, 193-195"/>
    <n v="250000"/>
    <x v="0"/>
    <s v="NRSI"/>
    <s v="NA"/>
    <x v="0"/>
    <x v="38"/>
  </r>
  <r>
    <s v="NA01 - N/O 111th Ave"/>
    <n v="275000"/>
    <x v="0"/>
    <s v="NSAC1"/>
    <s v="NA"/>
    <x v="0"/>
    <x v="11"/>
  </r>
  <r>
    <s v="BN01 - Bonita Beach"/>
    <n v="260000"/>
    <x v="0"/>
    <s v="NWRG"/>
    <s v="BN"/>
    <x v="1"/>
    <x v="5"/>
  </r>
  <r>
    <s v="NA38 - South of US41 East of 951"/>
    <n v="215000"/>
    <x v="0"/>
    <s v="EFRE"/>
    <s v="NA"/>
    <x v="0"/>
    <x v="92"/>
  </r>
  <r>
    <s v="BN07 East of US41 North of Terry"/>
    <n v="280000"/>
    <x v="0"/>
    <s v="JRWD03"/>
    <s v="BN"/>
    <x v="1"/>
    <x v="57"/>
  </r>
  <r>
    <s v="NA22 - S/O Immokalee Rd W/O 951"/>
    <n v="257000"/>
    <x v="0"/>
    <s v="LOWE"/>
    <s v="NA"/>
    <x v="0"/>
    <x v="64"/>
  </r>
  <r>
    <s v="NA39 - South of US41 East SR92"/>
    <n v="250000"/>
    <x v="0"/>
    <s v="NSAC"/>
    <s v="NA"/>
    <x v="0"/>
    <x v="11"/>
  </r>
  <r>
    <s v="BN11 S-BonitaBeachRd East Old41"/>
    <n v="250000"/>
    <x v="0"/>
    <s v="AMVT"/>
    <s v="BN"/>
    <x v="1"/>
    <x v="14"/>
  </r>
  <r>
    <s v="NA11 - N/O Immokalee Rd W/O 75"/>
    <n v="290000"/>
    <x v="0"/>
    <s v="DVCO"/>
    <s v="NA"/>
    <x v="0"/>
    <x v="197"/>
  </r>
  <r>
    <s v="NA11 - N/O Immokalee Rd W/O 75"/>
    <n v="280000"/>
    <x v="0"/>
    <s v="CBRR02"/>
    <s v="NA"/>
    <x v="0"/>
    <x v="3"/>
  </r>
  <r>
    <s v="NA22 - S/O Immokalee Rd W/O 951"/>
    <n v="240000"/>
    <x v="0"/>
    <s v="IPRI"/>
    <s v="NA"/>
    <x v="0"/>
    <x v="168"/>
  </r>
  <r>
    <s v="NA17 - N/O Davis Blvd"/>
    <n v="285000"/>
    <x v="0"/>
    <s v="NAMVT"/>
    <s v="NA"/>
    <x v="0"/>
    <x v="14"/>
  </r>
  <r>
    <s v="ES03 - Estero"/>
    <n v="279000"/>
    <x v="0"/>
    <s v="BDOWN"/>
    <s v="ES"/>
    <x v="1"/>
    <x v="8"/>
  </r>
  <r>
    <s v="NA17 - N/O Davis Blvd"/>
    <n v="295000"/>
    <x v="0"/>
    <s v="NRSI"/>
    <s v="NA"/>
    <x v="0"/>
    <x v="38"/>
  </r>
  <r>
    <s v="NA41 - GGE 3-12"/>
    <n v="260000"/>
    <x v="0"/>
    <s v="PRUD"/>
    <s v="NA"/>
    <x v="0"/>
    <x v="9"/>
  </r>
  <r>
    <s v="NA18 - N/O Rattlesnake Hammock"/>
    <n v="265000"/>
    <x v="0"/>
    <s v="CBRR02"/>
    <s v="NA"/>
    <x v="0"/>
    <x v="3"/>
  </r>
  <r>
    <s v="NA01 - N/O 111th Ave"/>
    <n v="276000"/>
    <x v="0"/>
    <s v="HVLD"/>
    <s v="NA"/>
    <x v="0"/>
    <x v="1"/>
  </r>
  <r>
    <s v="ES02 - Estero"/>
    <n v="285000"/>
    <x v="0"/>
    <s v="BDOWN"/>
    <s v="ES"/>
    <x v="1"/>
    <x v="8"/>
  </r>
  <r>
    <s v="ES01 - Estero"/>
    <n v="255000"/>
    <x v="0"/>
    <s v="RLTY"/>
    <s v="ES"/>
    <x v="1"/>
    <x v="42"/>
  </r>
  <r>
    <s v="NA12 - N/O Vanderbilt Bch W/O 75"/>
    <n v="275000"/>
    <x v="0"/>
    <s v="WOOD05"/>
    <s v="NA"/>
    <x v="0"/>
    <x v="57"/>
  </r>
  <r>
    <s v="BN09 - Spanish Wells"/>
    <n v="234500"/>
    <x v="0"/>
    <s v="CB01"/>
    <s v="BN"/>
    <x v="1"/>
    <x v="70"/>
  </r>
  <r>
    <s v="BN05 - Pelican Landing and North"/>
    <n v="269500"/>
    <x v="0"/>
    <s v="DNFR"/>
    <s v="BN"/>
    <x v="1"/>
    <x v="8"/>
  </r>
  <r>
    <s v="NA14 - N/O Pine Ridge &amp; Vineyard"/>
    <n v="270000"/>
    <x v="0"/>
    <s v="NADV"/>
    <s v="NA"/>
    <x v="0"/>
    <x v="107"/>
  </r>
  <r>
    <s v="NA31 - S/O Immokalee Rd"/>
    <n v="250000"/>
    <x v="0"/>
    <s v="NRSI"/>
    <s v="NA"/>
    <x v="0"/>
    <x v="38"/>
  </r>
  <r>
    <s v="ES03 - Estero"/>
    <n v="254000"/>
    <x v="0"/>
    <s v="AMVT"/>
    <s v="ES"/>
    <x v="1"/>
    <x v="14"/>
  </r>
  <r>
    <s v="NA01 - N/O 111th Ave"/>
    <n v="268000"/>
    <x v="0"/>
    <s v="VESCI"/>
    <s v="NA"/>
    <x v="0"/>
    <x v="115"/>
  </r>
  <r>
    <s v="NA22 - S/O Immokalee Rd W/O 951"/>
    <n v="263000"/>
    <x v="0"/>
    <s v="AMVT"/>
    <s v="NA"/>
    <x v="0"/>
    <x v="14"/>
  </r>
  <r>
    <s v="NA22 - S/O Immokalee Rd W/O 951"/>
    <n v="250000"/>
    <x v="0"/>
    <s v="CBRR02"/>
    <s v="NA"/>
    <x v="0"/>
    <x v="3"/>
  </r>
  <r>
    <s v="NA01 - N/O 111th Ave"/>
    <n v="250000"/>
    <x v="0"/>
    <s v="PREM03"/>
    <s v="NA"/>
    <x v="0"/>
    <x v="118"/>
  </r>
  <r>
    <s v="BN11 S-BonitaBeachRd East Old41"/>
    <n v="272000"/>
    <x v="0"/>
    <s v="BTAR"/>
    <s v="BN"/>
    <x v="1"/>
    <x v="198"/>
  </r>
  <r>
    <s v="NA03 - Naples Park Area"/>
    <n v="260000"/>
    <x v="0"/>
    <s v="VESCI"/>
    <s v="NA"/>
    <x v="0"/>
    <x v="115"/>
  </r>
  <r>
    <s v="BN02 W of US41 So of Bonita Bay"/>
    <n v="235000"/>
    <x v="0"/>
    <s v="REMXC"/>
    <s v="BN"/>
    <x v="1"/>
    <x v="50"/>
  </r>
  <r>
    <s v="NA34 - E/O Wilson N/O GG Blvd"/>
    <n v="244691"/>
    <x v="0"/>
    <s v="NBSI"/>
    <s v="NA"/>
    <x v="0"/>
    <x v="0"/>
  </r>
  <r>
    <s v="NA34 - E/O Wilson N/O GG Blvd"/>
    <n v="260000"/>
    <x v="0"/>
    <s v="ACGR"/>
    <s v="NA"/>
    <x v="0"/>
    <x v="171"/>
  </r>
  <r>
    <s v="NA38 - South of US41 East of 951"/>
    <n v="283000"/>
    <x v="0"/>
    <s v="PRUD03"/>
    <s v="NA"/>
    <x v="0"/>
    <x v="9"/>
  </r>
  <r>
    <s v="ES03 - Estero"/>
    <n v="279000"/>
    <x v="0"/>
    <s v="BPTTN"/>
    <s v="ES"/>
    <x v="1"/>
    <x v="95"/>
  </r>
  <r>
    <s v="BN12 - E of I-75 S of City Line"/>
    <n v="260000"/>
    <x v="0"/>
    <s v="HRRC"/>
    <s v="BN"/>
    <x v="1"/>
    <x v="137"/>
  </r>
  <r>
    <s v="BN07 East of US41 North of Terry"/>
    <n v="269000"/>
    <x v="0"/>
    <s v="JRWD03"/>
    <s v="BN"/>
    <x v="1"/>
    <x v="57"/>
  </r>
  <r>
    <s v="BN02 W of US41 So of Bonita Bay"/>
    <n v="255000"/>
    <x v="0"/>
    <s v="NAPL02"/>
    <s v="BN"/>
    <x v="1"/>
    <x v="38"/>
  </r>
  <r>
    <s v="NA14 - N/O Pine Ridge &amp; Vineyard"/>
    <n v="275000"/>
    <x v="0"/>
    <s v="DNFR"/>
    <s v="NA"/>
    <x v="0"/>
    <x v="8"/>
  </r>
  <r>
    <s v="NA14 - N/O Pine Ridge &amp; Vineyard"/>
    <n v="275000"/>
    <x v="0"/>
    <s v="NFHR"/>
    <s v="NA"/>
    <x v="0"/>
    <x v="34"/>
  </r>
  <r>
    <s v="NA12 - N/O Vanderbilt Bch W/O 75"/>
    <n v="270000"/>
    <x v="0"/>
    <s v="WOOD17"/>
    <s v="NA"/>
    <x v="0"/>
    <x v="57"/>
  </r>
  <r>
    <s v="BN12 - E of I-75 S of City Line"/>
    <n v="295100"/>
    <x v="0"/>
    <s v="NBLUG"/>
    <s v="BN"/>
    <x v="1"/>
    <x v="0"/>
  </r>
  <r>
    <s v="ES03 - Estero"/>
    <n v="289900"/>
    <x v="0"/>
    <s v="PRUD"/>
    <s v="ES"/>
    <x v="1"/>
    <x v="9"/>
  </r>
  <r>
    <s v="NA22 - S/O Immokalee Rd W/O 951"/>
    <n v="290000"/>
    <x v="0"/>
    <s v="WRGI"/>
    <s v="NA"/>
    <x v="0"/>
    <x v="30"/>
  </r>
  <r>
    <s v="NA17 - N/O Davis Blvd"/>
    <n v="270000"/>
    <x v="0"/>
    <s v="REMS"/>
    <s v="NA"/>
    <x v="0"/>
    <x v="24"/>
  </r>
  <r>
    <s v="NA22 - S/O Immokalee Rd W/O 951"/>
    <n v="275000"/>
    <x v="0"/>
    <s v="WOOD17"/>
    <s v="NA"/>
    <x v="0"/>
    <x v="57"/>
  </r>
  <r>
    <s v="NA11 - N/O Immokalee Rd W/O 75"/>
    <n v="269900"/>
    <x v="0"/>
    <s v="WOOD"/>
    <s v="NA"/>
    <x v="0"/>
    <x v="57"/>
  </r>
  <r>
    <s v="NA37 - East Collier S/O 75"/>
    <n v="255000"/>
    <x v="0"/>
    <s v="AMVT"/>
    <s v="NA"/>
    <x v="0"/>
    <x v="14"/>
  </r>
  <r>
    <s v="ES02 - Estero"/>
    <n v="270000"/>
    <x v="0"/>
    <s v="NNTB03"/>
    <s v="ES"/>
    <x v="1"/>
    <x v="199"/>
  </r>
  <r>
    <s v="NA36 - East Collier N/O 75"/>
    <n v="285000"/>
    <x v="0"/>
    <s v="NAMR"/>
    <s v="NA"/>
    <x v="0"/>
    <x v="0"/>
  </r>
  <r>
    <s v="NA17 - N/O Davis Blvd"/>
    <n v="260000"/>
    <x v="0"/>
    <s v="WOOD"/>
    <s v="NA"/>
    <x v="0"/>
    <x v="57"/>
  </r>
  <r>
    <s v="NA03 - Naples Park Area"/>
    <n v="303000"/>
    <x v="0"/>
    <s v="AMVT"/>
    <s v="NA"/>
    <x v="0"/>
    <x v="14"/>
  </r>
  <r>
    <s v="ES02 - Estero"/>
    <n v="273000"/>
    <x v="0"/>
    <s v="BKWR"/>
    <s v="ES"/>
    <x v="1"/>
    <x v="43"/>
  </r>
  <r>
    <s v="NA12 - N/O Vanderbilt Bch W/O 75"/>
    <n v="270000"/>
    <x v="0"/>
    <s v="NPPR"/>
    <s v="NA"/>
    <x v="0"/>
    <x v="44"/>
  </r>
  <r>
    <s v="NA06 - Olde Naples Area"/>
    <n v="250000"/>
    <x v="0"/>
    <s v="DNFR"/>
    <s v="NA"/>
    <x v="0"/>
    <x v="8"/>
  </r>
  <r>
    <s v="NA11 - N/O Immokalee Rd W/O 75"/>
    <n v="285000"/>
    <x v="0"/>
    <s v="WOOD17"/>
    <s v="NA"/>
    <x v="0"/>
    <x v="57"/>
  </r>
  <r>
    <s v="NA22 - S/O Immokalee Rd W/O 951"/>
    <n v="285000"/>
    <x v="0"/>
    <s v="NLEV"/>
    <s v="NA"/>
    <x v="0"/>
    <x v="195"/>
  </r>
  <r>
    <s v="NA34 - E/O Wilson N/O GG Blvd"/>
    <n v="280000"/>
    <x v="0"/>
    <s v="WRGI"/>
    <s v="NA"/>
    <x v="0"/>
    <x v="30"/>
  </r>
  <r>
    <s v="ES03 - Estero"/>
    <n v="280000"/>
    <x v="0"/>
    <s v="CBRE03"/>
    <s v="ES"/>
    <x v="1"/>
    <x v="3"/>
  </r>
  <r>
    <s v="NA18 - N/O Rattlesnake Hammock"/>
    <n v="285000"/>
    <x v="0"/>
    <s v="NSAC"/>
    <s v="NA"/>
    <x v="0"/>
    <x v="11"/>
  </r>
  <r>
    <s v="NA06 - Olde Naples Area"/>
    <n v="280000"/>
    <x v="0"/>
    <s v="PREM06"/>
    <s v="NA"/>
    <x v="0"/>
    <x v="118"/>
  </r>
  <r>
    <s v="ES02 - Estero"/>
    <n v="268000"/>
    <x v="0"/>
    <s v="CBRE03"/>
    <s v="ES"/>
    <x v="1"/>
    <x v="3"/>
  </r>
  <r>
    <s v="NA37 - East Collier S/O 75"/>
    <n v="257000"/>
    <x v="0"/>
    <s v="AAHI"/>
    <s v="NA"/>
    <x v="0"/>
    <x v="106"/>
  </r>
  <r>
    <s v="NA01 - N/O 111th Ave"/>
    <n v="260000"/>
    <x v="0"/>
    <s v="AMVT"/>
    <s v="NA"/>
    <x v="0"/>
    <x v="14"/>
  </r>
  <r>
    <s v="NA22 - S/O Immokalee Rd W/O 951"/>
    <n v="265000"/>
    <x v="0"/>
    <s v="CBRR02"/>
    <s v="NA"/>
    <x v="0"/>
    <x v="3"/>
  </r>
  <r>
    <s v="NA22 - S/O Immokalee Rd W/O 951"/>
    <n v="240000"/>
    <x v="0"/>
    <s v="SUNY"/>
    <s v="NA"/>
    <x v="0"/>
    <x v="6"/>
  </r>
  <r>
    <s v="ES01 - Estero"/>
    <n v="270000"/>
    <x v="0"/>
    <s v="NAMVT"/>
    <s v="ES"/>
    <x v="1"/>
    <x v="14"/>
  </r>
  <r>
    <s v="NA34 - E/O Wilson N/O GG Blvd"/>
    <n v="180000"/>
    <x v="0"/>
    <s v="NPRUM"/>
    <s v="NA"/>
    <x v="0"/>
    <x v="9"/>
  </r>
  <r>
    <s v="BN05 - Pelican Landing and North"/>
    <n v="270000"/>
    <x v="0"/>
    <s v="BPREM07"/>
    <s v="BN"/>
    <x v="1"/>
    <x v="118"/>
  </r>
  <r>
    <s v="BN12 - E of I-75 S of City Line"/>
    <n v="262500"/>
    <x v="0"/>
    <s v="PRUD03"/>
    <s v="BN"/>
    <x v="1"/>
    <x v="9"/>
  </r>
  <r>
    <s v="ES02 - Estero"/>
    <n v="285000"/>
    <x v="0"/>
    <s v="NREM"/>
    <s v="ES"/>
    <x v="1"/>
    <x v="41"/>
  </r>
  <r>
    <s v="NA31 - S/O Immokalee Rd"/>
    <n v="250000"/>
    <x v="0"/>
    <s v="CBRR02"/>
    <s v="NA"/>
    <x v="0"/>
    <x v="3"/>
  </r>
  <r>
    <s v="NA21 - N/O Immokalee Rd E/O 75"/>
    <n v="225000"/>
    <x v="0"/>
    <s v="DNFR"/>
    <s v="NA"/>
    <x v="0"/>
    <x v="8"/>
  </r>
  <r>
    <s v="BN03 - The Brooks"/>
    <n v="285000"/>
    <x v="0"/>
    <s v="BCARG"/>
    <s v="BN"/>
    <x v="1"/>
    <x v="28"/>
  </r>
  <r>
    <s v="NA18 - N/O Rattlesnake Hammock"/>
    <n v="240000"/>
    <x v="0"/>
    <s v="CBRR03"/>
    <s v="NA"/>
    <x v="0"/>
    <x v="3"/>
  </r>
  <r>
    <s v="NA19 - Lely Area"/>
    <n v="245000"/>
    <x v="0"/>
    <s v="WOOD"/>
    <s v="NA"/>
    <x v="0"/>
    <x v="57"/>
  </r>
  <r>
    <s v="NA38 - South of US41 East of 951"/>
    <n v="275000"/>
    <x v="0"/>
    <s v="DNFR"/>
    <s v="NA"/>
    <x v="0"/>
    <x v="8"/>
  </r>
  <r>
    <s v="ES03 - Estero"/>
    <n v="323500"/>
    <x v="0"/>
    <s v="WOOD"/>
    <s v="ES"/>
    <x v="1"/>
    <x v="57"/>
  </r>
  <r>
    <s v="ES02 - Estero"/>
    <n v="282000"/>
    <x v="0"/>
    <s v="NWRG"/>
    <s v="ES"/>
    <x v="1"/>
    <x v="5"/>
  </r>
  <r>
    <s v="ES03 - Estero"/>
    <n v="275000"/>
    <x v="0"/>
    <s v="BMBA"/>
    <s v="ES"/>
    <x v="1"/>
    <x v="35"/>
  </r>
  <r>
    <s v="NA11 - N/O Immokalee Rd W/O 75"/>
    <n v="252500"/>
    <x v="0"/>
    <s v="AMVT"/>
    <s v="NA"/>
    <x v="0"/>
    <x v="14"/>
  </r>
  <r>
    <s v="NA22 - S/O Immokalee Rd W/O 951"/>
    <n v="240000"/>
    <x v="0"/>
    <s v="CBRR02"/>
    <s v="NA"/>
    <x v="0"/>
    <x v="3"/>
  </r>
  <r>
    <s v="NA03 - Naples Park Area"/>
    <n v="275000"/>
    <x v="0"/>
    <s v="AMVT"/>
    <s v="NA"/>
    <x v="0"/>
    <x v="14"/>
  </r>
  <r>
    <s v="NA03 - Naples Park Area"/>
    <n v="267500"/>
    <x v="0"/>
    <s v="VESCI"/>
    <s v="NA"/>
    <x v="0"/>
    <x v="115"/>
  </r>
  <r>
    <s v="ES02 - Estero"/>
    <n v="275500"/>
    <x v="0"/>
    <s v="BDOWN"/>
    <s v="ES"/>
    <x v="1"/>
    <x v="8"/>
  </r>
  <r>
    <s v="ES03 - Estero"/>
    <n v="250000"/>
    <x v="0"/>
    <s v="PRUD"/>
    <s v="ES"/>
    <x v="1"/>
    <x v="9"/>
  </r>
  <r>
    <s v="BN03 - The Brooks"/>
    <n v="240000"/>
    <x v="0"/>
    <s v="JRWD03"/>
    <s v="BN"/>
    <x v="1"/>
    <x v="57"/>
  </r>
  <r>
    <s v="NA01 - N/O 111th Ave"/>
    <n v="280000"/>
    <x v="0"/>
    <s v="BKWR"/>
    <s v="NA"/>
    <x v="0"/>
    <x v="43"/>
  </r>
  <r>
    <s v="BN03 - The Brooks"/>
    <n v="283000"/>
    <x v="0"/>
    <s v="JRWD03"/>
    <s v="BN"/>
    <x v="1"/>
    <x v="57"/>
  </r>
  <r>
    <s v="NA12 - N/O Vanderbilt Bch W/O 75"/>
    <n v="290000"/>
    <x v="0"/>
    <s v="GULD"/>
    <s v="NA"/>
    <x v="0"/>
    <x v="12"/>
  </r>
  <r>
    <s v="ES02 - Estero"/>
    <n v="290000"/>
    <x v="0"/>
    <s v="NREM"/>
    <s v="ES"/>
    <x v="1"/>
    <x v="41"/>
  </r>
  <r>
    <s v="ES01 - Estero"/>
    <n v="265000"/>
    <x v="0"/>
    <s v="JRWD03"/>
    <s v="ES"/>
    <x v="1"/>
    <x v="57"/>
  </r>
  <r>
    <s v="NA22 - S/O Immokalee Rd W/O 951"/>
    <n v="225000"/>
    <x v="0"/>
    <s v="EST"/>
    <s v="NA"/>
    <x v="0"/>
    <x v="72"/>
  </r>
  <r>
    <s v="NA11 - N/O Immokalee Rd W/O 75"/>
    <n v="220000"/>
    <x v="0"/>
    <s v="CBRR02"/>
    <s v="NA"/>
    <x v="0"/>
    <x v="3"/>
  </r>
  <r>
    <s v="NA06 - Olde Naples Area"/>
    <n v="250000"/>
    <x v="0"/>
    <s v="NRSI"/>
    <s v="NA"/>
    <x v="0"/>
    <x v="38"/>
  </r>
  <r>
    <s v="BN06 - North Bonita East of US41"/>
    <n v="250000"/>
    <x v="0"/>
    <s v="NBLR"/>
    <s v="BN"/>
    <x v="1"/>
    <x v="200"/>
  </r>
  <r>
    <s v="NA02 - Vanderbilt Beach Area"/>
    <n v="227000"/>
    <x v="0"/>
    <s v="SOBA"/>
    <s v="NA"/>
    <x v="0"/>
    <x v="56"/>
  </r>
  <r>
    <s v="ES03 - Estero"/>
    <n v="279000"/>
    <x v="0"/>
    <s v="BDOWN"/>
    <s v="ES"/>
    <x v="1"/>
    <x v="8"/>
  </r>
  <r>
    <s v="BN05 - Pelican Landing and North"/>
    <n v="285000"/>
    <x v="0"/>
    <s v="BKWR"/>
    <s v="BN"/>
    <x v="1"/>
    <x v="43"/>
  </r>
  <r>
    <s v="NA12 - N/O Vanderbilt Bch W/O 75"/>
    <n v="277500"/>
    <x v="0"/>
    <s v="NVER"/>
    <s v="NA"/>
    <x v="0"/>
    <x v="152"/>
  </r>
  <r>
    <s v="ES02 - Estero"/>
    <n v="260000"/>
    <x v="0"/>
    <s v="BCRI"/>
    <s v="ES"/>
    <x v="1"/>
    <x v="33"/>
  </r>
  <r>
    <s v="BN03 - The Brooks"/>
    <n v="275000"/>
    <x v="0"/>
    <s v="RLTY"/>
    <s v="BN"/>
    <x v="1"/>
    <x v="42"/>
  </r>
  <r>
    <s v="BN03 - The Brooks"/>
    <n v="240000"/>
    <x v="0"/>
    <s v="RLTY"/>
    <s v="BN"/>
    <x v="1"/>
    <x v="42"/>
  </r>
  <r>
    <s v="NA38 - South of US41 East of 951"/>
    <n v="280000"/>
    <x v="0"/>
    <s v="CBRR03"/>
    <s v="NA"/>
    <x v="0"/>
    <x v="3"/>
  </r>
  <r>
    <s v="NA14 - N/O Pine Ridge &amp; Vineyard"/>
    <n v="275000"/>
    <x v="0"/>
    <s v="CBRR02"/>
    <s v="NA"/>
    <x v="0"/>
    <x v="3"/>
  </r>
  <r>
    <s v="NA37 - East Collier S/O 75"/>
    <n v="280000"/>
    <x v="0"/>
    <s v="WRGI"/>
    <s v="NA"/>
    <x v="0"/>
    <x v="30"/>
  </r>
  <r>
    <s v="BN11 S-BonitaBeachRd East Old41"/>
    <n v="275000"/>
    <x v="0"/>
    <s v="CBRE03"/>
    <s v="BN"/>
    <x v="1"/>
    <x v="3"/>
  </r>
  <r>
    <s v="NA42 - GGE 15, 27-28, 193-195"/>
    <n v="263000"/>
    <x v="0"/>
    <s v="VIPM01"/>
    <s v="NA"/>
    <x v="0"/>
    <x v="13"/>
  </r>
  <r>
    <s v="NA08 - Royal Harbor-Windstar"/>
    <n v="260000"/>
    <x v="0"/>
    <s v="WRGI"/>
    <s v="NA"/>
    <x v="0"/>
    <x v="30"/>
  </r>
  <r>
    <s v="NA12 - N/O Vanderbilt Bch W/O 75"/>
    <n v="255000"/>
    <x v="0"/>
    <s v="SUNY"/>
    <s v="NA"/>
    <x v="0"/>
    <x v="6"/>
  </r>
  <r>
    <s v="NA03 - Naples Park Area"/>
    <n v="260000"/>
    <x v="0"/>
    <s v="NRSI"/>
    <s v="NA"/>
    <x v="0"/>
    <x v="38"/>
  </r>
  <r>
    <s v="NA14 - N/O Pine Ridge &amp; Vineyard"/>
    <n v="299000"/>
    <x v="0"/>
    <s v="VPI"/>
    <s v="NA"/>
    <x v="0"/>
    <x v="139"/>
  </r>
  <r>
    <s v="NA21 - N/O Immokalee Rd E/O 75"/>
    <n v="270000"/>
    <x v="0"/>
    <s v="DNFR"/>
    <s v="NA"/>
    <x v="0"/>
    <x v="8"/>
  </r>
  <r>
    <s v="NA19 - Lely Area"/>
    <n v="290000"/>
    <x v="0"/>
    <s v="DNFR"/>
    <s v="NA"/>
    <x v="0"/>
    <x v="8"/>
  </r>
  <r>
    <s v="NA12 - N/O Vanderbilt Bch W/O 75"/>
    <n v="246000"/>
    <x v="0"/>
    <s v="WOOD"/>
    <s v="NA"/>
    <x v="0"/>
    <x v="57"/>
  </r>
  <r>
    <s v="NA19 - Lely Area"/>
    <n v="225000"/>
    <x v="0"/>
    <s v="CBRR02"/>
    <s v="NA"/>
    <x v="0"/>
    <x v="3"/>
  </r>
  <r>
    <s v="NA11 - N/O Immokalee Rd W/O 75"/>
    <n v="260000"/>
    <x v="0"/>
    <s v="NAPL02"/>
    <s v="NA"/>
    <x v="0"/>
    <x v="38"/>
  </r>
  <r>
    <s v="NA22 - S/O Immokalee Rd W/O 951"/>
    <n v="250000"/>
    <x v="0"/>
    <s v="NIBR"/>
    <s v="NA"/>
    <x v="0"/>
    <x v="40"/>
  </r>
  <r>
    <s v="NA37 - East Collier S/O 75"/>
    <n v="295000"/>
    <x v="0"/>
    <s v="NSAC1"/>
    <s v="NA"/>
    <x v="0"/>
    <x v="11"/>
  </r>
  <r>
    <s v="NA22 - S/O Immokalee Rd W/O 951"/>
    <n v="299000"/>
    <x v="0"/>
    <s v="QUAL"/>
    <s v="NA"/>
    <x v="0"/>
    <x v="130"/>
  </r>
  <r>
    <s v="NA14 - N/O Pine Ridge &amp; Vineyard"/>
    <n v="280000"/>
    <x v="0"/>
    <s v="DNFR"/>
    <s v="NA"/>
    <x v="0"/>
    <x v="8"/>
  </r>
  <r>
    <s v="BN01 - Bonita Beach"/>
    <n v="275000"/>
    <x v="0"/>
    <s v="NPPR"/>
    <s v="BN"/>
    <x v="1"/>
    <x v="44"/>
  </r>
  <r>
    <s v="ES03 - Estero"/>
    <n v="290000"/>
    <x v="0"/>
    <s v="JRWD03"/>
    <s v="ES"/>
    <x v="1"/>
    <x v="57"/>
  </r>
  <r>
    <s v="NA22 - S/O Immokalee Rd W/O 951"/>
    <n v="275000"/>
    <x v="0"/>
    <s v="QUAL"/>
    <s v="NA"/>
    <x v="0"/>
    <x v="130"/>
  </r>
  <r>
    <s v="NA08 - Royal Harbor-Windstar"/>
    <n v="280000"/>
    <x v="0"/>
    <s v="NNRL"/>
    <s v="NA"/>
    <x v="0"/>
    <x v="201"/>
  </r>
  <r>
    <s v="NA37 - East Collier S/O 75"/>
    <n v="299000"/>
    <x v="0"/>
    <s v="NSAC1"/>
    <s v="NA"/>
    <x v="0"/>
    <x v="11"/>
  </r>
  <r>
    <s v="NA16 - S/O Pine Ridge Rd"/>
    <n v="280000"/>
    <x v="0"/>
    <s v="PRUD03"/>
    <s v="NA"/>
    <x v="0"/>
    <x v="9"/>
  </r>
  <r>
    <s v="ES02 - Estero"/>
    <n v="280000"/>
    <x v="0"/>
    <s v="NREM"/>
    <s v="ES"/>
    <x v="1"/>
    <x v="41"/>
  </r>
  <r>
    <s v="BN05 - Pelican Landing and North"/>
    <n v="245000"/>
    <x v="0"/>
    <s v="DNFRI"/>
    <s v="BN"/>
    <x v="1"/>
    <x v="8"/>
  </r>
  <r>
    <s v="NA06 - Olde Naples Area"/>
    <n v="235000"/>
    <x v="0"/>
    <s v="AMVT"/>
    <s v="NA"/>
    <x v="0"/>
    <x v="14"/>
  </r>
  <r>
    <s v="BN07 East of US41 North of Terry"/>
    <n v="200000"/>
    <x v="0"/>
    <s v="EXPS"/>
    <s v="BN"/>
    <x v="1"/>
    <x v="202"/>
  </r>
  <r>
    <s v="ES03 - Estero"/>
    <n v="272000"/>
    <x v="0"/>
    <s v="BPTTN"/>
    <s v="ES"/>
    <x v="1"/>
    <x v="95"/>
  </r>
  <r>
    <s v="NA38 - South of US41 East of 951"/>
    <n v="299000"/>
    <x v="0"/>
    <s v="DNFR"/>
    <s v="NA"/>
    <x v="0"/>
    <x v="8"/>
  </r>
  <r>
    <s v="ES03 - Estero"/>
    <n v="282000"/>
    <x v="0"/>
    <s v="JRWD03"/>
    <s v="ES"/>
    <x v="1"/>
    <x v="57"/>
  </r>
  <r>
    <s v="NA22 - S/O Immokalee Rd W/O 951"/>
    <n v="242000"/>
    <x v="0"/>
    <s v="WOOD17"/>
    <s v="NA"/>
    <x v="0"/>
    <x v="57"/>
  </r>
  <r>
    <s v="NA38 - South of US41 East of 951"/>
    <n v="285000"/>
    <x v="0"/>
    <s v="NPPR"/>
    <s v="NA"/>
    <x v="0"/>
    <x v="44"/>
  </r>
  <r>
    <s v="NA01 - N/O 111th Ave"/>
    <n v="236000"/>
    <x v="0"/>
    <s v="GULB"/>
    <s v="NA"/>
    <x v="0"/>
    <x v="91"/>
  </r>
  <r>
    <s v="NA16 - S/O Pine Ridge Rd"/>
    <n v="294200"/>
    <x v="0"/>
    <s v="BZIP"/>
    <s v="NA"/>
    <x v="0"/>
    <x v="87"/>
  </r>
  <r>
    <s v="NA18 - N/O Rattlesnake Hammock"/>
    <n v="245000"/>
    <x v="0"/>
    <s v="GULB"/>
    <s v="NA"/>
    <x v="0"/>
    <x v="91"/>
  </r>
  <r>
    <s v="NA17 - N/O Davis Blvd"/>
    <n v="258000"/>
    <x v="0"/>
    <s v="WOOD"/>
    <s v="NA"/>
    <x v="0"/>
    <x v="57"/>
  </r>
  <r>
    <s v="BN03 - The Brooks"/>
    <n v="253000"/>
    <x v="0"/>
    <s v="BRRC"/>
    <s v="BN"/>
    <x v="1"/>
    <x v="0"/>
  </r>
  <r>
    <s v="NA03 - Naples Park Area"/>
    <n v="245000"/>
    <x v="0"/>
    <s v="WOOD17"/>
    <s v="NA"/>
    <x v="0"/>
    <x v="57"/>
  </r>
  <r>
    <s v="NA19 - Lely Area"/>
    <n v="256000"/>
    <x v="0"/>
    <s v="NSTO01"/>
    <s v="NA"/>
    <x v="0"/>
    <x v="119"/>
  </r>
  <r>
    <s v="NA14 - N/O Pine Ridge &amp; Vineyard"/>
    <n v="287500"/>
    <x v="0"/>
    <s v="IBRI"/>
    <s v="NA"/>
    <x v="0"/>
    <x v="40"/>
  </r>
  <r>
    <s v="NA14 - N/O Pine Ridge &amp; Vineyard"/>
    <n v="285000"/>
    <x v="0"/>
    <s v="IPRI"/>
    <s v="NA"/>
    <x v="0"/>
    <x v="168"/>
  </r>
  <r>
    <s v="NA08 - Royal Harbor-Windstar"/>
    <n v="250000"/>
    <x v="0"/>
    <s v="NRSI"/>
    <s v="NA"/>
    <x v="0"/>
    <x v="38"/>
  </r>
  <r>
    <s v="BN03 - The Brooks"/>
    <n v="265000"/>
    <x v="0"/>
    <s v="BPREM07"/>
    <s v="BN"/>
    <x v="1"/>
    <x v="118"/>
  </r>
  <r>
    <s v="NA18 - N/O Rattlesnake Hammock"/>
    <n v="282500"/>
    <x v="0"/>
    <s v="NRAD"/>
    <s v="NA"/>
    <x v="0"/>
    <x v="0"/>
  </r>
  <r>
    <s v="NA11 - N/O Immokalee Rd W/O 75"/>
    <n v="280000"/>
    <x v="0"/>
    <s v="NPPR"/>
    <s v="NA"/>
    <x v="0"/>
    <x v="44"/>
  </r>
  <r>
    <s v="ES03 - Estero"/>
    <n v="290000"/>
    <x v="0"/>
    <s v="BDOWN"/>
    <s v="ES"/>
    <x v="1"/>
    <x v="8"/>
  </r>
  <r>
    <s v="BN02 W of US41 So of Bonita Bay"/>
    <n v="299900"/>
    <x v="0"/>
    <s v="BDOWN"/>
    <s v="BN"/>
    <x v="1"/>
    <x v="8"/>
  </r>
  <r>
    <s v="NA22 - S/O Immokalee Rd W/O 951"/>
    <n v="275000"/>
    <x v="0"/>
    <s v="DNFR"/>
    <s v="NA"/>
    <x v="0"/>
    <x v="8"/>
  </r>
  <r>
    <s v="NA19 - Lely Area"/>
    <n v="275000"/>
    <x v="0"/>
    <s v="RRR"/>
    <s v="NA"/>
    <x v="0"/>
    <x v="39"/>
  </r>
  <r>
    <s v="NA23 - S/O Pine Ridge Rd W/O 951"/>
    <n v="275000"/>
    <x v="0"/>
    <s v="CSRI01"/>
    <s v="NA"/>
    <x v="0"/>
    <x v="20"/>
  </r>
  <r>
    <s v="ES01 - Estero"/>
    <n v="290000"/>
    <x v="0"/>
    <s v="COLO"/>
    <s v="ES"/>
    <x v="1"/>
    <x v="203"/>
  </r>
  <r>
    <s v="NA14 - N/O Pine Ridge &amp; Vineyard"/>
    <n v="240000"/>
    <x v="0"/>
    <s v="DNFR"/>
    <s v="NA"/>
    <x v="0"/>
    <x v="8"/>
  </r>
  <r>
    <s v="NA34 - E/O Wilson N/O GG Blvd"/>
    <n v="300000"/>
    <x v="0"/>
    <s v="NPSR"/>
    <s v="NA"/>
    <x v="0"/>
    <x v="0"/>
  </r>
  <r>
    <s v="NA34 - E/O Wilson N/O GG Blvd"/>
    <n v="299900"/>
    <x v="0"/>
    <s v="JRWD03"/>
    <s v="NA"/>
    <x v="0"/>
    <x v="57"/>
  </r>
  <r>
    <s v="NA21 - N/O Immokalee Rd E/O 75"/>
    <n v="255000"/>
    <x v="0"/>
    <s v="DNFR"/>
    <s v="NA"/>
    <x v="0"/>
    <x v="8"/>
  </r>
  <r>
    <s v="NA21 - N/O Immokalee Rd E/O 75"/>
    <n v="299900"/>
    <x v="0"/>
    <s v="NPSR"/>
    <s v="NA"/>
    <x v="0"/>
    <x v="0"/>
  </r>
  <r>
    <s v="BN03 - The Brooks"/>
    <n v="280000"/>
    <x v="0"/>
    <s v="NSAC"/>
    <s v="BN"/>
    <x v="1"/>
    <x v="11"/>
  </r>
  <r>
    <s v="NA01 - N/O 111th Ave"/>
    <n v="290000"/>
    <x v="0"/>
    <s v="ARN"/>
    <s v="NA"/>
    <x v="0"/>
    <x v="10"/>
  </r>
  <r>
    <s v="ES02 - Estero"/>
    <n v="262000"/>
    <x v="0"/>
    <s v="BPTTN"/>
    <s v="ES"/>
    <x v="1"/>
    <x v="95"/>
  </r>
  <r>
    <s v="NA17 - N/O Davis Blvd"/>
    <n v="260000"/>
    <x v="0"/>
    <s v="AMVT"/>
    <s v="NA"/>
    <x v="0"/>
    <x v="14"/>
  </r>
  <r>
    <s v="BN10 East Old41 So of Shangrila"/>
    <n v="292500"/>
    <x v="0"/>
    <s v="BCRI"/>
    <s v="BN"/>
    <x v="1"/>
    <x v="33"/>
  </r>
  <r>
    <s v="NA22 - S/O Immokalee Rd W/O 951"/>
    <n v="330000"/>
    <x v="0"/>
    <s v="MILE"/>
    <s v="NA"/>
    <x v="0"/>
    <x v="85"/>
  </r>
  <r>
    <s v="NA38 - South of US41 East of 951"/>
    <n v="275000"/>
    <x v="0"/>
    <s v="CSRI01"/>
    <s v="NA"/>
    <x v="0"/>
    <x v="20"/>
  </r>
  <r>
    <s v="BN08 East of US41 South of Terry"/>
    <n v="230000"/>
    <x v="0"/>
    <s v="NRSI"/>
    <s v="BN"/>
    <x v="1"/>
    <x v="38"/>
  </r>
  <r>
    <s v="BN08 East of US41 South of Terry"/>
    <n v="235000"/>
    <x v="0"/>
    <s v="NRSI"/>
    <s v="BN"/>
    <x v="1"/>
    <x v="38"/>
  </r>
  <r>
    <s v="ES01 - Estero"/>
    <n v="265000"/>
    <x v="0"/>
    <s v="RGSW"/>
    <s v="ES"/>
    <x v="1"/>
    <x v="128"/>
  </r>
  <r>
    <s v="NA22 - S/O Immokalee Rd W/O 951"/>
    <n v="263000"/>
    <x v="0"/>
    <s v="IPRI"/>
    <s v="NA"/>
    <x v="0"/>
    <x v="168"/>
  </r>
  <r>
    <s v="NA11 - N/O Immokalee Rd W/O 75"/>
    <n v="235000"/>
    <x v="0"/>
    <s v="WRGI"/>
    <s v="NA"/>
    <x v="0"/>
    <x v="30"/>
  </r>
  <r>
    <s v="NA14 - N/O Pine Ridge &amp; Vineyard"/>
    <n v="282000"/>
    <x v="0"/>
    <s v="DNFR"/>
    <s v="NA"/>
    <x v="0"/>
    <x v="8"/>
  </r>
  <r>
    <s v="BN02 W of US41 So of Bonita Bay"/>
    <n v="252500"/>
    <x v="0"/>
    <s v="BLHRE"/>
    <s v="BN"/>
    <x v="1"/>
    <x v="78"/>
  </r>
  <r>
    <s v="NA17 - N/O Davis Blvd"/>
    <n v="320000"/>
    <x v="0"/>
    <s v="DNFR"/>
    <s v="NA"/>
    <x v="0"/>
    <x v="8"/>
  </r>
  <r>
    <s v="NA04 - Pelican Bay Area"/>
    <n v="275000"/>
    <x v="0"/>
    <s v="WOOD"/>
    <s v="NA"/>
    <x v="0"/>
    <x v="57"/>
  </r>
  <r>
    <s v="NA04 - Pelican Bay Area"/>
    <n v="260000"/>
    <x v="0"/>
    <s v="PREM01"/>
    <s v="NA"/>
    <x v="0"/>
    <x v="118"/>
  </r>
  <r>
    <s v="NA21 - N/O Immokalee Rd E/O 75"/>
    <n v="263000"/>
    <x v="0"/>
    <s v="CBRR02"/>
    <s v="NA"/>
    <x v="0"/>
    <x v="3"/>
  </r>
  <r>
    <s v="BN03 - The Brooks"/>
    <n v="252500"/>
    <x v="0"/>
    <s v="NRSI"/>
    <s v="BN"/>
    <x v="1"/>
    <x v="38"/>
  </r>
  <r>
    <s v="NA04 - Pelican Bay Area"/>
    <n v="275000"/>
    <x v="0"/>
    <s v="PREM03"/>
    <s v="NA"/>
    <x v="0"/>
    <x v="118"/>
  </r>
  <r>
    <s v="BN05 - Pelican Landing and North"/>
    <n v="275000"/>
    <x v="0"/>
    <s v="BKWR"/>
    <s v="BN"/>
    <x v="1"/>
    <x v="43"/>
  </r>
  <r>
    <s v="ES01 - Estero"/>
    <n v="262500"/>
    <x v="0"/>
    <s v="PRUD30"/>
    <s v="ES"/>
    <x v="1"/>
    <x v="9"/>
  </r>
  <r>
    <s v="BN09 - Spanish Wells"/>
    <n v="289000"/>
    <x v="0"/>
    <s v="DNFR"/>
    <s v="BN"/>
    <x v="1"/>
    <x v="8"/>
  </r>
  <r>
    <s v="NA17 - N/O Davis Blvd"/>
    <n v="265000"/>
    <x v="0"/>
    <s v="NSAC"/>
    <s v="NA"/>
    <x v="0"/>
    <x v="11"/>
  </r>
  <r>
    <s v="NA14 - N/O Pine Ridge &amp; Vineyard"/>
    <n v="295000"/>
    <x v="0"/>
    <s v="WOOD05"/>
    <s v="NA"/>
    <x v="0"/>
    <x v="57"/>
  </r>
  <r>
    <s v="NA37 - East Collier S/O 75"/>
    <n v="312000"/>
    <x v="0"/>
    <s v="CBRR02"/>
    <s v="NA"/>
    <x v="0"/>
    <x v="3"/>
  </r>
  <r>
    <s v="NA22 - S/O Immokalee Rd W/O 951"/>
    <n v="279000"/>
    <x v="0"/>
    <s v="LOWE"/>
    <s v="NA"/>
    <x v="0"/>
    <x v="64"/>
  </r>
  <r>
    <s v="NA17 - N/O Davis Blvd"/>
    <n v="304000"/>
    <x v="0"/>
    <s v="NREM"/>
    <s v="NA"/>
    <x v="0"/>
    <x v="41"/>
  </r>
  <r>
    <s v="NA38 - South of US41 East of 951"/>
    <n v="300000"/>
    <x v="0"/>
    <s v="NAVRE"/>
    <s v="NA"/>
    <x v="0"/>
    <x v="22"/>
  </r>
  <r>
    <s v="NA09 - South Naples Area"/>
    <n v="304500"/>
    <x v="0"/>
    <s v="PRUD03"/>
    <s v="NA"/>
    <x v="0"/>
    <x v="9"/>
  </r>
  <r>
    <s v="NA38 - South of US41 East of 951"/>
    <n v="275000"/>
    <x v="0"/>
    <s v="NWRG"/>
    <s v="NA"/>
    <x v="0"/>
    <x v="5"/>
  </r>
  <r>
    <s v="NA23 - S/O Pine Ridge Rd W/O 951"/>
    <n v="290000"/>
    <x v="0"/>
    <s v="CBRR03"/>
    <s v="NA"/>
    <x v="0"/>
    <x v="3"/>
  </r>
  <r>
    <s v="BN12 - E of I-75 S of City Line"/>
    <n v="285000"/>
    <x v="0"/>
    <s v="JRWD03"/>
    <s v="BN"/>
    <x v="1"/>
    <x v="57"/>
  </r>
  <r>
    <s v="NA15 - E/O 41 W/O Goodlette"/>
    <n v="215000"/>
    <x v="0"/>
    <s v="NSUR02"/>
    <s v="NA"/>
    <x v="0"/>
    <x v="192"/>
  </r>
  <r>
    <s v="ES01 - Estero"/>
    <n v="275000"/>
    <x v="0"/>
    <s v="RLTY"/>
    <s v="ES"/>
    <x v="1"/>
    <x v="42"/>
  </r>
  <r>
    <s v="NA12 - N/O Vanderbilt Bch W/O 75"/>
    <n v="280000"/>
    <x v="0"/>
    <s v="CBRR02"/>
    <s v="NA"/>
    <x v="0"/>
    <x v="3"/>
  </r>
  <r>
    <s v="ES03 - Estero"/>
    <n v="256500"/>
    <x v="0"/>
    <s v="CBRE03"/>
    <s v="ES"/>
    <x v="1"/>
    <x v="3"/>
  </r>
  <r>
    <s v="NA37 - East Collier S/O 75"/>
    <n v="315900"/>
    <x v="0"/>
    <s v="CBRR02"/>
    <s v="NA"/>
    <x v="0"/>
    <x v="3"/>
  </r>
  <r>
    <s v="NA22 - S/O Immokalee Rd W/O 951"/>
    <n v="260000"/>
    <x v="0"/>
    <s v="PREM06"/>
    <s v="NA"/>
    <x v="0"/>
    <x v="118"/>
  </r>
  <r>
    <s v="NA17 - N/O Davis Blvd"/>
    <n v="285000"/>
    <x v="0"/>
    <s v="NRSI"/>
    <s v="NA"/>
    <x v="0"/>
    <x v="38"/>
  </r>
  <r>
    <s v="NA12 - N/O Vanderbilt Bch W/O 75"/>
    <n v="285000"/>
    <x v="0"/>
    <s v="WOOD05"/>
    <s v="NA"/>
    <x v="0"/>
    <x v="57"/>
  </r>
  <r>
    <s v="BN04 - Bonita Bay"/>
    <n v="270000"/>
    <x v="0"/>
    <s v="BPREM07"/>
    <s v="BN"/>
    <x v="1"/>
    <x v="118"/>
  </r>
  <r>
    <s v="BN03 - The Brooks"/>
    <n v="255000"/>
    <x v="0"/>
    <s v="BKWR"/>
    <s v="BN"/>
    <x v="1"/>
    <x v="43"/>
  </r>
  <r>
    <s v="NA37 - East Collier S/O 75"/>
    <n v="300000"/>
    <x v="0"/>
    <s v="NVER"/>
    <s v="NA"/>
    <x v="0"/>
    <x v="152"/>
  </r>
  <r>
    <s v="NA21 - N/O Immokalee Rd E/O 75"/>
    <n v="309000"/>
    <x v="0"/>
    <s v="NREM"/>
    <s v="NA"/>
    <x v="0"/>
    <x v="41"/>
  </r>
  <r>
    <s v="BN06 - North Bonita East of US41"/>
    <n v="294000"/>
    <x v="0"/>
    <s v="NWRG"/>
    <s v="BN"/>
    <x v="1"/>
    <x v="5"/>
  </r>
  <r>
    <s v="BN03 - The Brooks"/>
    <n v="260000"/>
    <x v="0"/>
    <s v="BRRC"/>
    <s v="BN"/>
    <x v="1"/>
    <x v="0"/>
  </r>
  <r>
    <s v="NA34 - E/O Wilson N/O GG Blvd"/>
    <n v="282000"/>
    <x v="0"/>
    <s v="NPPR"/>
    <s v="NA"/>
    <x v="0"/>
    <x v="44"/>
  </r>
  <r>
    <s v="NA44 - GGE 16-20, 23-25"/>
    <n v="315000"/>
    <x v="0"/>
    <s v="REMS"/>
    <s v="NA"/>
    <x v="0"/>
    <x v="24"/>
  </r>
  <r>
    <s v="NA17 - N/O Davis Blvd"/>
    <n v="300000"/>
    <x v="0"/>
    <s v="CBRR02"/>
    <s v="NA"/>
    <x v="0"/>
    <x v="3"/>
  </r>
  <r>
    <s v="NA37 - East Collier S/O 75"/>
    <n v="309000"/>
    <x v="0"/>
    <s v="BCBRR10"/>
    <s v="NA"/>
    <x v="0"/>
    <x v="3"/>
  </r>
  <r>
    <s v="NA04 - Pelican Bay Area"/>
    <n v="280000"/>
    <x v="0"/>
    <s v="NPPR"/>
    <s v="NA"/>
    <x v="0"/>
    <x v="44"/>
  </r>
  <r>
    <s v="NA38 - South of US41 East of 951"/>
    <n v="310000"/>
    <x v="0"/>
    <s v="DNFR"/>
    <s v="NA"/>
    <x v="0"/>
    <x v="8"/>
  </r>
  <r>
    <s v="NA11 - N/O Immokalee Rd W/O 75"/>
    <n v="285000"/>
    <x v="0"/>
    <s v="NFHR"/>
    <s v="NA"/>
    <x v="0"/>
    <x v="34"/>
  </r>
  <r>
    <s v="NA19 - Lely Area"/>
    <n v="282000"/>
    <x v="0"/>
    <s v="NSKW"/>
    <s v="NA"/>
    <x v="0"/>
    <x v="48"/>
  </r>
  <r>
    <s v="NA11 - N/O Immokalee Rd W/O 75"/>
    <n v="280000"/>
    <x v="0"/>
    <s v="CBRR03"/>
    <s v="NA"/>
    <x v="0"/>
    <x v="3"/>
  </r>
  <r>
    <s v="NA12 - N/O Vanderbilt Bch W/O 75"/>
    <n v="311000"/>
    <x v="0"/>
    <s v="BSSA"/>
    <s v="NA"/>
    <x v="0"/>
    <x v="79"/>
  </r>
  <r>
    <s v="BN02 W of US41 So of Bonita Bay"/>
    <n v="273000"/>
    <x v="0"/>
    <s v="PRUD03"/>
    <s v="BN"/>
    <x v="1"/>
    <x v="9"/>
  </r>
  <r>
    <s v="NA38 - South of US41 East of 951"/>
    <n v="282000"/>
    <x v="0"/>
    <s v="BRSR"/>
    <s v="NA"/>
    <x v="0"/>
    <x v="32"/>
  </r>
  <r>
    <s v="NA21 - N/O Immokalee Rd E/O 75"/>
    <n v="313550"/>
    <x v="0"/>
    <s v="TEBI01"/>
    <s v="NA"/>
    <x v="0"/>
    <x v="191"/>
  </r>
  <r>
    <s v="BN03 - The Brooks"/>
    <n v="272500"/>
    <x v="0"/>
    <s v="BRRC"/>
    <s v="BN"/>
    <x v="1"/>
    <x v="0"/>
  </r>
  <r>
    <s v="BN01 - Bonita Beach"/>
    <n v="275000"/>
    <x v="0"/>
    <s v="SURE"/>
    <s v="BN"/>
    <x v="1"/>
    <x v="94"/>
  </r>
  <r>
    <s v="BN09 - Spanish Wells"/>
    <n v="288750"/>
    <x v="0"/>
    <s v="NWRG"/>
    <s v="BN"/>
    <x v="1"/>
    <x v="5"/>
  </r>
  <r>
    <s v="BN02 W of US41 So of Bonita Bay"/>
    <n v="309000"/>
    <x v="0"/>
    <s v="CBRR03"/>
    <s v="BN"/>
    <x v="1"/>
    <x v="3"/>
  </r>
  <r>
    <s v="BN03 - The Brooks"/>
    <n v="272000"/>
    <x v="0"/>
    <s v="BRRC"/>
    <s v="BN"/>
    <x v="1"/>
    <x v="0"/>
  </r>
  <r>
    <s v="BN03 - The Brooks"/>
    <n v="285000"/>
    <x v="0"/>
    <s v="BKWR2"/>
    <s v="BN"/>
    <x v="1"/>
    <x v="43"/>
  </r>
  <r>
    <s v="BN08 East of US41 South of Terry"/>
    <n v="292600"/>
    <x v="0"/>
    <s v="ARN"/>
    <s v="BN"/>
    <x v="1"/>
    <x v="10"/>
  </r>
  <r>
    <s v="NA38 - South of US41 East of 951"/>
    <n v="260000"/>
    <x v="0"/>
    <s v="BARSO"/>
    <s v="NA"/>
    <x v="0"/>
    <x v="14"/>
  </r>
  <r>
    <s v="BN02 W of US41 So of Bonita Bay"/>
    <n v="315000"/>
    <x v="0"/>
    <s v="NPSR"/>
    <s v="BN"/>
    <x v="1"/>
    <x v="0"/>
  </r>
  <r>
    <s v="NA19 - Lely Area"/>
    <n v="255000"/>
    <x v="0"/>
    <s v="AMVT"/>
    <s v="NA"/>
    <x v="0"/>
    <x v="14"/>
  </r>
  <r>
    <s v="BN05 - Pelican Landing and North"/>
    <n v="270000"/>
    <x v="0"/>
    <s v="PRUD30"/>
    <s v="BN"/>
    <x v="1"/>
    <x v="9"/>
  </r>
  <r>
    <s v="NA11 - N/O Immokalee Rd W/O 75"/>
    <n v="316500"/>
    <x v="0"/>
    <s v="DNFR"/>
    <s v="NA"/>
    <x v="0"/>
    <x v="8"/>
  </r>
  <r>
    <s v="NA38 - South of US41 East of 951"/>
    <n v="301600"/>
    <x v="0"/>
    <s v="NAMVT"/>
    <s v="NA"/>
    <x v="0"/>
    <x v="14"/>
  </r>
  <r>
    <s v="NA47 - GGE 67-78"/>
    <n v="260000"/>
    <x v="0"/>
    <s v="AMVT"/>
    <s v="NA"/>
    <x v="0"/>
    <x v="14"/>
  </r>
  <r>
    <s v="NA34 - E/O Wilson N/O GG Blvd"/>
    <n v="280000"/>
    <x v="0"/>
    <s v="CBRR03"/>
    <s v="NA"/>
    <x v="0"/>
    <x v="3"/>
  </r>
  <r>
    <s v="NA11 - N/O Immokalee Rd W/O 75"/>
    <n v="295000"/>
    <x v="0"/>
    <s v="BBUY"/>
    <s v="NA"/>
    <x v="0"/>
    <x v="111"/>
  </r>
  <r>
    <s v="NA01 - N/O 111th Ave"/>
    <n v="285000"/>
    <x v="0"/>
    <s v="NPPR"/>
    <s v="NA"/>
    <x v="0"/>
    <x v="44"/>
  </r>
  <r>
    <s v="NA18 - N/O Rattlesnake Hammock"/>
    <n v="305000"/>
    <x v="0"/>
    <s v="CCRC"/>
    <s v="NA"/>
    <x v="0"/>
    <x v="37"/>
  </r>
  <r>
    <s v="NA08 - Royal Harbor-Windstar"/>
    <n v="240000"/>
    <x v="0"/>
    <s v="SUNY"/>
    <s v="NA"/>
    <x v="0"/>
    <x v="6"/>
  </r>
  <r>
    <s v="NA34 - E/O Wilson N/O GG Blvd"/>
    <n v="310500"/>
    <x v="0"/>
    <s v="NPPR"/>
    <s v="NA"/>
    <x v="0"/>
    <x v="44"/>
  </r>
  <r>
    <s v="BN03 - The Brooks"/>
    <n v="276000"/>
    <x v="0"/>
    <s v="BPREM07"/>
    <s v="BN"/>
    <x v="1"/>
    <x v="118"/>
  </r>
  <r>
    <s v="BN12 - E of I-75 S of City Line"/>
    <n v="268000"/>
    <x v="0"/>
    <s v="JRWD03"/>
    <s v="BN"/>
    <x v="1"/>
    <x v="57"/>
  </r>
  <r>
    <s v="BN03 - The Brooks"/>
    <n v="285000"/>
    <x v="0"/>
    <s v="RLTY"/>
    <s v="BN"/>
    <x v="1"/>
    <x v="42"/>
  </r>
  <r>
    <s v="NA14 - N/O Pine Ridge &amp; Vineyard"/>
    <n v="290000"/>
    <x v="0"/>
    <s v="DNFR"/>
    <s v="NA"/>
    <x v="0"/>
    <x v="8"/>
  </r>
  <r>
    <s v="NA14 - N/O Pine Ridge &amp; Vineyard"/>
    <n v="250000"/>
    <x v="0"/>
    <s v="DNFR"/>
    <s v="NA"/>
    <x v="0"/>
    <x v="8"/>
  </r>
  <r>
    <s v="NA34 - E/O Wilson N/O GG Blvd"/>
    <n v="300000"/>
    <x v="0"/>
    <s v="NURGI"/>
    <s v="NA"/>
    <x v="0"/>
    <x v="31"/>
  </r>
  <r>
    <s v="BN04 - Bonita Bay"/>
    <n v="290000"/>
    <x v="0"/>
    <s v="BPREM07"/>
    <s v="BN"/>
    <x v="1"/>
    <x v="118"/>
  </r>
  <r>
    <s v="NA14 - N/O Pine Ridge &amp; Vineyard"/>
    <n v="285000"/>
    <x v="0"/>
    <s v="PREM01"/>
    <s v="NA"/>
    <x v="0"/>
    <x v="118"/>
  </r>
  <r>
    <s v="NA12 - N/O Vanderbilt Bch W/O 75"/>
    <n v="300000"/>
    <x v="0"/>
    <s v="AMVT"/>
    <s v="NA"/>
    <x v="0"/>
    <x v="14"/>
  </r>
  <r>
    <s v="NA11 - N/O Immokalee Rd W/O 75"/>
    <n v="320000"/>
    <x v="0"/>
    <s v="NRSI"/>
    <s v="NA"/>
    <x v="0"/>
    <x v="38"/>
  </r>
  <r>
    <s v="NA12 - N/O Vanderbilt Bch W/O 75"/>
    <n v="260000"/>
    <x v="0"/>
    <s v="DNFR"/>
    <s v="NA"/>
    <x v="0"/>
    <x v="8"/>
  </r>
  <r>
    <s v="NA18 - N/O Rattlesnake Hammock"/>
    <n v="295000"/>
    <x v="0"/>
    <s v="WOOD"/>
    <s v="NA"/>
    <x v="0"/>
    <x v="57"/>
  </r>
  <r>
    <s v="NA17 - N/O Davis Blvd"/>
    <n v="300000"/>
    <x v="0"/>
    <s v="NUSPR"/>
    <s v="NA"/>
    <x v="0"/>
    <x v="21"/>
  </r>
  <r>
    <s v="NA14 - N/O Pine Ridge &amp; Vineyard"/>
    <n v="287000"/>
    <x v="0"/>
    <s v="NSAC"/>
    <s v="NA"/>
    <x v="0"/>
    <x v="11"/>
  </r>
  <r>
    <s v="NA16 - S/O Pine Ridge Rd"/>
    <n v="320900"/>
    <x v="0"/>
    <s v="NWRG"/>
    <s v="NA"/>
    <x v="0"/>
    <x v="5"/>
  </r>
  <r>
    <s v="NA34 - E/O Wilson N/O GG Blvd"/>
    <n v="297600"/>
    <x v="0"/>
    <s v="NHORT3"/>
    <s v="NA"/>
    <x v="0"/>
    <x v="0"/>
  </r>
  <r>
    <s v="NA38 - South of US41 East of 951"/>
    <n v="250000"/>
    <x v="0"/>
    <s v="EFRE"/>
    <s v="NA"/>
    <x v="0"/>
    <x v="92"/>
  </r>
  <r>
    <s v="NA11 - N/O Immokalee Rd W/O 75"/>
    <n v="313000"/>
    <x v="0"/>
    <s v="BDOWN"/>
    <s v="NA"/>
    <x v="0"/>
    <x v="8"/>
  </r>
  <r>
    <s v="BN05 - Pelican Landing and North"/>
    <n v="285000"/>
    <x v="0"/>
    <s v="PRUD30"/>
    <s v="BN"/>
    <x v="1"/>
    <x v="9"/>
  </r>
  <r>
    <s v="BN07 East of US41 North of Terry"/>
    <n v="272000"/>
    <x v="0"/>
    <s v="PRUD30"/>
    <s v="BN"/>
    <x v="1"/>
    <x v="9"/>
  </r>
  <r>
    <s v="ES02 - Estero"/>
    <n v="295000"/>
    <x v="0"/>
    <s v="BARO"/>
    <s v="ES"/>
    <x v="1"/>
    <x v="14"/>
  </r>
  <r>
    <s v="NA11 - N/O Immokalee Rd W/O 75"/>
    <n v="295000"/>
    <x v="0"/>
    <s v="CBRR03"/>
    <s v="NA"/>
    <x v="0"/>
    <x v="3"/>
  </r>
  <r>
    <s v="NA37 - East Collier S/O 75"/>
    <n v="290000"/>
    <x v="0"/>
    <s v="MILR01"/>
    <s v="NA"/>
    <x v="0"/>
    <x v="18"/>
  </r>
  <r>
    <s v="NA22 - S/O Immokalee Rd W/O 951"/>
    <n v="300000"/>
    <x v="0"/>
    <s v="KUCO"/>
    <s v="NA"/>
    <x v="0"/>
    <x v="54"/>
  </r>
  <r>
    <s v="NA17 - N/O Davis Blvd"/>
    <n v="275000"/>
    <x v="0"/>
    <s v="NPRUM"/>
    <s v="NA"/>
    <x v="0"/>
    <x v="9"/>
  </r>
  <r>
    <s v="ES03 - Estero"/>
    <n v="295000"/>
    <x v="0"/>
    <s v="BDOWN"/>
    <s v="ES"/>
    <x v="1"/>
    <x v="8"/>
  </r>
  <r>
    <s v="NA19 - Lely Area"/>
    <n v="280000"/>
    <x v="0"/>
    <s v="CBRR02"/>
    <s v="NA"/>
    <x v="0"/>
    <x v="3"/>
  </r>
  <r>
    <s v="NA11 - N/O Immokalee Rd W/O 75"/>
    <n v="325000"/>
    <x v="0"/>
    <s v="WOOD17"/>
    <s v="NA"/>
    <x v="0"/>
    <x v="57"/>
  </r>
  <r>
    <s v="BN08 East of US41 South of Terry"/>
    <n v="295000"/>
    <x v="0"/>
    <s v="FIDE"/>
    <s v="BN"/>
    <x v="1"/>
    <x v="101"/>
  </r>
  <r>
    <s v="NA11 - N/O Immokalee Rd W/O 75"/>
    <n v="315000"/>
    <x v="0"/>
    <s v="WOOD17"/>
    <s v="NA"/>
    <x v="0"/>
    <x v="57"/>
  </r>
  <r>
    <s v="BN07 East of US41 North of Terry"/>
    <n v="300000"/>
    <x v="0"/>
    <s v="VIPM01"/>
    <s v="BN"/>
    <x v="1"/>
    <x v="13"/>
  </r>
  <r>
    <s v="NA04 - Pelican Bay Area"/>
    <n v="288000"/>
    <x v="0"/>
    <s v="NPPR"/>
    <s v="NA"/>
    <x v="0"/>
    <x v="44"/>
  </r>
  <r>
    <s v="NA17 - N/O Davis Blvd"/>
    <n v="275000"/>
    <x v="0"/>
    <s v="SMFA"/>
    <s v="NA"/>
    <x v="0"/>
    <x v="25"/>
  </r>
  <r>
    <s v="NA14 - N/O Pine Ridge &amp; Vineyard"/>
    <n v="300000"/>
    <x v="0"/>
    <s v="DNFR"/>
    <s v="NA"/>
    <x v="0"/>
    <x v="8"/>
  </r>
  <r>
    <s v="NA05 - Crayton Rd Area"/>
    <n v="301000"/>
    <x v="0"/>
    <s v="DNFR"/>
    <s v="NA"/>
    <x v="0"/>
    <x v="8"/>
  </r>
  <r>
    <s v="NA12 - N/O Vanderbilt Bch W/O 75"/>
    <n v="288500"/>
    <x v="0"/>
    <s v="WOOD17"/>
    <s v="NA"/>
    <x v="0"/>
    <x v="57"/>
  </r>
  <r>
    <s v="NA01 - N/O 111th Ave"/>
    <n v="299000"/>
    <x v="0"/>
    <s v="PREM03"/>
    <s v="NA"/>
    <x v="0"/>
    <x v="118"/>
  </r>
  <r>
    <s v="NA14 - N/O Pine Ridge &amp; Vineyard"/>
    <n v="300000"/>
    <x v="0"/>
    <s v="NWWV"/>
    <s v="NA"/>
    <x v="0"/>
    <x v="153"/>
  </r>
  <r>
    <s v="NA22 - S/O Immokalee Rd W/O 951"/>
    <n v="344000"/>
    <x v="0"/>
    <s v="NAMVT"/>
    <s v="NA"/>
    <x v="0"/>
    <x v="14"/>
  </r>
  <r>
    <s v="NA19 - Lely Area"/>
    <n v="300000"/>
    <x v="0"/>
    <s v="NPRUM"/>
    <s v="NA"/>
    <x v="0"/>
    <x v="9"/>
  </r>
  <r>
    <s v="BN09 - Spanish Wells"/>
    <n v="295000"/>
    <x v="0"/>
    <s v="NSPI"/>
    <s v="BN"/>
    <x v="1"/>
    <x v="186"/>
  </r>
  <r>
    <s v="NA04 - Pelican Bay Area"/>
    <n v="285000"/>
    <x v="0"/>
    <s v="PREM01"/>
    <s v="NA"/>
    <x v="0"/>
    <x v="118"/>
  </r>
  <r>
    <s v="NA14 - N/O Pine Ridge &amp; Vineyard"/>
    <n v="268900"/>
    <x v="0"/>
    <s v="VPI"/>
    <s v="NA"/>
    <x v="0"/>
    <x v="139"/>
  </r>
  <r>
    <s v="BN03 - The Brooks"/>
    <n v="275000"/>
    <x v="0"/>
    <s v="BKWR"/>
    <s v="BN"/>
    <x v="1"/>
    <x v="43"/>
  </r>
  <r>
    <s v="ES01 - Estero"/>
    <n v="310000"/>
    <x v="0"/>
    <s v="WOOD03"/>
    <s v="ES"/>
    <x v="1"/>
    <x v="57"/>
  </r>
  <r>
    <s v="BN02 W of US41 So of Bonita Bay"/>
    <n v="330000"/>
    <x v="0"/>
    <s v="CBRR02"/>
    <s v="BN"/>
    <x v="1"/>
    <x v="3"/>
  </r>
  <r>
    <s v="BN02 W of US41 So of Bonita Bay"/>
    <n v="300000"/>
    <x v="0"/>
    <s v="NRSI"/>
    <s v="BN"/>
    <x v="1"/>
    <x v="38"/>
  </r>
  <r>
    <s v="NA37 - East Collier S/O 75"/>
    <n v="314000"/>
    <x v="0"/>
    <s v="CBRR02"/>
    <s v="NA"/>
    <x v="0"/>
    <x v="3"/>
  </r>
  <r>
    <s v="BN10 East Old41 So of Shangrila"/>
    <n v="295000"/>
    <x v="0"/>
    <s v="PRUD30"/>
    <s v="BN"/>
    <x v="1"/>
    <x v="9"/>
  </r>
  <r>
    <s v="NA22 - S/O Immokalee Rd W/O 951"/>
    <n v="300000"/>
    <x v="0"/>
    <s v="CBRR03"/>
    <s v="NA"/>
    <x v="0"/>
    <x v="3"/>
  </r>
  <r>
    <s v="NA21 - N/O Immokalee Rd E/O 75"/>
    <n v="310000"/>
    <x v="0"/>
    <s v="NSAC"/>
    <s v="NA"/>
    <x v="0"/>
    <x v="11"/>
  </r>
  <r>
    <s v="NA17 - N/O Davis Blvd"/>
    <n v="295000"/>
    <x v="0"/>
    <s v="REMS"/>
    <s v="NA"/>
    <x v="0"/>
    <x v="24"/>
  </r>
  <r>
    <s v="NA22 - S/O Immokalee Rd W/O 951"/>
    <n v="323200"/>
    <x v="0"/>
    <s v="BDOWN"/>
    <s v="NA"/>
    <x v="0"/>
    <x v="8"/>
  </r>
  <r>
    <s v="NA17 - N/O Davis Blvd"/>
    <n v="320000"/>
    <x v="0"/>
    <s v="WOOD05"/>
    <s v="NA"/>
    <x v="0"/>
    <x v="57"/>
  </r>
  <r>
    <s v="NA38 - South of US41 East of 951"/>
    <n v="324500"/>
    <x v="0"/>
    <s v="EFRE"/>
    <s v="NA"/>
    <x v="0"/>
    <x v="92"/>
  </r>
  <r>
    <s v="NA14 - N/O Pine Ridge &amp; Vineyard"/>
    <n v="300000"/>
    <x v="0"/>
    <s v="VIPM01"/>
    <s v="NA"/>
    <x v="0"/>
    <x v="13"/>
  </r>
  <r>
    <s v="NA11 - N/O Immokalee Rd W/O 75"/>
    <n v="271000"/>
    <x v="0"/>
    <s v="WOOD17"/>
    <s v="NA"/>
    <x v="0"/>
    <x v="57"/>
  </r>
  <r>
    <s v="NA11 - N/O Immokalee Rd W/O 75"/>
    <n v="300000"/>
    <x v="0"/>
    <s v="WOOD05"/>
    <s v="NA"/>
    <x v="0"/>
    <x v="57"/>
  </r>
  <r>
    <s v="NA21 - N/O Immokalee Rd E/O 75"/>
    <n v="297000"/>
    <x v="0"/>
    <s v="DNFR"/>
    <s v="NA"/>
    <x v="0"/>
    <x v="8"/>
  </r>
  <r>
    <s v="NA11 - N/O Immokalee Rd W/O 75"/>
    <n v="294900"/>
    <x v="0"/>
    <s v="NPRH"/>
    <s v="NA"/>
    <x v="0"/>
    <x v="0"/>
  </r>
  <r>
    <s v="NA21 - N/O Immokalee Rd E/O 75"/>
    <n v="312225"/>
    <x v="0"/>
    <s v="NFAA"/>
    <s v="NA"/>
    <x v="0"/>
    <x v="15"/>
  </r>
  <r>
    <s v="NA37 - East Collier S/O 75"/>
    <n v="297000"/>
    <x v="0"/>
    <s v="NRSI"/>
    <s v="NA"/>
    <x v="0"/>
    <x v="38"/>
  </r>
  <r>
    <s v="BN11 S-BonitaBeachRd East Old41"/>
    <n v="305000"/>
    <x v="0"/>
    <s v="WOOD"/>
    <s v="BN"/>
    <x v="1"/>
    <x v="57"/>
  </r>
  <r>
    <s v="NA37 - East Collier S/O 75"/>
    <n v="300500"/>
    <x v="0"/>
    <s v="DNFR03"/>
    <s v="NA"/>
    <x v="0"/>
    <x v="8"/>
  </r>
  <r>
    <s v="NA12 - N/O Vanderbilt Bch W/O 75"/>
    <n v="299000"/>
    <x v="0"/>
    <s v="WOOD17"/>
    <s v="NA"/>
    <x v="0"/>
    <x v="57"/>
  </r>
  <r>
    <s v="NA09 - South Naples Area"/>
    <n v="300000"/>
    <x v="0"/>
    <s v="CHRI"/>
    <s v="NA"/>
    <x v="0"/>
    <x v="45"/>
  </r>
  <r>
    <s v="NA12 - N/O Vanderbilt Bch W/O 75"/>
    <n v="227500"/>
    <x v="0"/>
    <s v="WOOD"/>
    <s v="NA"/>
    <x v="0"/>
    <x v="57"/>
  </r>
  <r>
    <s v="NA12 - N/O Vanderbilt Bch W/O 75"/>
    <n v="292500"/>
    <x v="0"/>
    <s v="WOOD"/>
    <s v="NA"/>
    <x v="0"/>
    <x v="57"/>
  </r>
  <r>
    <s v="NA04 - Pelican Bay Area"/>
    <n v="300000"/>
    <x v="0"/>
    <s v="NPPR"/>
    <s v="NA"/>
    <x v="0"/>
    <x v="44"/>
  </r>
  <r>
    <s v="BN09 - Spanish Wells"/>
    <n v="307500"/>
    <x v="0"/>
    <s v="CBRE03"/>
    <s v="BN"/>
    <x v="1"/>
    <x v="3"/>
  </r>
  <r>
    <s v="NA37 - East Collier S/O 75"/>
    <n v="312500"/>
    <x v="0"/>
    <s v="NIBR4"/>
    <s v="NA"/>
    <x v="0"/>
    <x v="102"/>
  </r>
  <r>
    <s v="NA17 - N/O Davis Blvd"/>
    <n v="305000"/>
    <x v="0"/>
    <s v="PLAN"/>
    <s v="NA"/>
    <x v="0"/>
    <x v="63"/>
  </r>
  <r>
    <s v="NA38 - South of US41 East of 951"/>
    <n v="290000"/>
    <x v="0"/>
    <s v="BCBRR10"/>
    <s v="NA"/>
    <x v="0"/>
    <x v="3"/>
  </r>
  <r>
    <s v="NA19 - Lely Area"/>
    <n v="314000"/>
    <x v="0"/>
    <s v="NCLC"/>
    <s v="NA"/>
    <x v="0"/>
    <x v="7"/>
  </r>
  <r>
    <s v="NA21 - N/O Immokalee Rd E/O 75"/>
    <n v="315000"/>
    <x v="0"/>
    <s v="VIPM03"/>
    <s v="NA"/>
    <x v="0"/>
    <x v="13"/>
  </r>
  <r>
    <s v="ES03 - Estero"/>
    <n v="315000"/>
    <x v="0"/>
    <s v="NPCRG2"/>
    <s v="ES"/>
    <x v="1"/>
    <x v="16"/>
  </r>
  <r>
    <s v="NA14 - N/O Pine Ridge &amp; Vineyard"/>
    <n v="302500"/>
    <x v="0"/>
    <s v="DNFR"/>
    <s v="NA"/>
    <x v="0"/>
    <x v="8"/>
  </r>
  <r>
    <s v="NA06 - Olde Naples Area"/>
    <n v="282400"/>
    <x v="0"/>
    <s v="PRUD03"/>
    <s v="NA"/>
    <x v="0"/>
    <x v="9"/>
  </r>
  <r>
    <s v="NA16 - S/O Pine Ridge Rd"/>
    <n v="300000"/>
    <x v="0"/>
    <s v="NRSI"/>
    <s v="NA"/>
    <x v="0"/>
    <x v="38"/>
  </r>
  <r>
    <s v="NA03 - Naples Park Area"/>
    <n v="315000"/>
    <x v="0"/>
    <s v="AMVT"/>
    <s v="NA"/>
    <x v="0"/>
    <x v="14"/>
  </r>
  <r>
    <s v="BN04 - Bonita Bay"/>
    <n v="300000"/>
    <x v="0"/>
    <s v="NKWR2"/>
    <s v="BN"/>
    <x v="1"/>
    <x v="43"/>
  </r>
  <r>
    <s v="NA18 - N/O Rattlesnake Hammock"/>
    <n v="300000"/>
    <x v="0"/>
    <s v="WRGI"/>
    <s v="NA"/>
    <x v="0"/>
    <x v="30"/>
  </r>
  <r>
    <s v="NA19 - Lely Area"/>
    <n v="325000"/>
    <x v="0"/>
    <s v="SURS"/>
    <s v="NA"/>
    <x v="0"/>
    <x v="204"/>
  </r>
  <r>
    <s v="NA31 - S/O Immokalee Rd"/>
    <n v="317500"/>
    <x v="0"/>
    <s v="PLAN"/>
    <s v="NA"/>
    <x v="0"/>
    <x v="63"/>
  </r>
  <r>
    <s v="BN04 - Bonita Bay"/>
    <n v="281500"/>
    <x v="0"/>
    <s v="BDOWN"/>
    <s v="BN"/>
    <x v="1"/>
    <x v="8"/>
  </r>
  <r>
    <s v="ES02 - Estero"/>
    <n v="325000"/>
    <x v="0"/>
    <s v="BDOWN"/>
    <s v="ES"/>
    <x v="1"/>
    <x v="8"/>
  </r>
  <r>
    <s v="NA22 - S/O Immokalee Rd W/O 951"/>
    <n v="310000"/>
    <x v="0"/>
    <s v="BHELP"/>
    <s v="NA"/>
    <x v="0"/>
    <x v="89"/>
  </r>
  <r>
    <s v="NA16 - S/O Pine Ridge Rd"/>
    <n v="349960"/>
    <x v="0"/>
    <s v="NWRG"/>
    <s v="NA"/>
    <x v="0"/>
    <x v="5"/>
  </r>
  <r>
    <s v="BN05 - Pelican Landing and North"/>
    <n v="322000"/>
    <x v="0"/>
    <s v="WOOD05"/>
    <s v="BN"/>
    <x v="1"/>
    <x v="57"/>
  </r>
  <r>
    <s v="NA14 - N/O Pine Ridge &amp; Vineyard"/>
    <n v="309000"/>
    <x v="0"/>
    <s v="VPI"/>
    <s v="NA"/>
    <x v="0"/>
    <x v="139"/>
  </r>
  <r>
    <s v="BN03 - The Brooks"/>
    <n v="312900"/>
    <x v="0"/>
    <s v="CBRE03"/>
    <s v="BN"/>
    <x v="1"/>
    <x v="3"/>
  </r>
  <r>
    <s v="BN12 - E of I-75 S of City Line"/>
    <n v="319000"/>
    <x v="0"/>
    <s v="PRUD30"/>
    <s v="BN"/>
    <x v="1"/>
    <x v="9"/>
  </r>
  <r>
    <s v="NA18 - N/O Rattlesnake Hammock"/>
    <n v="275000"/>
    <x v="0"/>
    <s v="NPPR"/>
    <s v="NA"/>
    <x v="0"/>
    <x v="44"/>
  </r>
  <r>
    <s v="BN12 - E of I-75 S of City Line"/>
    <n v="328000"/>
    <x v="0"/>
    <s v="DNFRI"/>
    <s v="BN"/>
    <x v="1"/>
    <x v="8"/>
  </r>
  <r>
    <s v="NA19 - Lely Area"/>
    <n v="305000"/>
    <x v="0"/>
    <s v="DNFR"/>
    <s v="NA"/>
    <x v="0"/>
    <x v="8"/>
  </r>
  <r>
    <s v="NA04 - Pelican Bay Area"/>
    <n v="251000"/>
    <x v="0"/>
    <s v="SOBA"/>
    <s v="NA"/>
    <x v="0"/>
    <x v="56"/>
  </r>
  <r>
    <s v="NA38 - South of US41 East of 951"/>
    <n v="305000"/>
    <x v="0"/>
    <s v="DNFR02"/>
    <s v="NA"/>
    <x v="0"/>
    <x v="8"/>
  </r>
  <r>
    <s v="NA18 - N/O Rattlesnake Hammock"/>
    <n v="339000"/>
    <x v="0"/>
    <s v="NPPR"/>
    <s v="NA"/>
    <x v="0"/>
    <x v="44"/>
  </r>
  <r>
    <s v="NA19 - Lely Area"/>
    <n v="300000"/>
    <x v="0"/>
    <s v="NSAC"/>
    <s v="NA"/>
    <x v="0"/>
    <x v="11"/>
  </r>
  <r>
    <s v="ES01 - Estero"/>
    <n v="326000"/>
    <x v="0"/>
    <s v="PRUD30"/>
    <s v="ES"/>
    <x v="1"/>
    <x v="9"/>
  </r>
  <r>
    <s v="NA08 - Royal Harbor-Windstar"/>
    <n v="297500"/>
    <x v="0"/>
    <s v="DNFR"/>
    <s v="NA"/>
    <x v="0"/>
    <x v="8"/>
  </r>
  <r>
    <s v="BN05 - Pelican Landing and North"/>
    <n v="328000"/>
    <x v="0"/>
    <s v="WOOD"/>
    <s v="BN"/>
    <x v="1"/>
    <x v="57"/>
  </r>
  <r>
    <s v="NA11 - N/O Immokalee Rd W/O 75"/>
    <n v="325000"/>
    <x v="0"/>
    <s v="NWRG"/>
    <s v="NA"/>
    <x v="0"/>
    <x v="5"/>
  </r>
  <r>
    <s v="BN01 - Bonita Beach"/>
    <n v="321000"/>
    <x v="0"/>
    <s v="BDOWN"/>
    <s v="BN"/>
    <x v="1"/>
    <x v="8"/>
  </r>
  <r>
    <s v="BN09 - Spanish Wells"/>
    <n v="290000"/>
    <x v="0"/>
    <s v="CB01"/>
    <s v="BN"/>
    <x v="1"/>
    <x v="70"/>
  </r>
  <r>
    <s v="BN11 S-BonitaBeachRd East Old41"/>
    <n v="315000"/>
    <x v="0"/>
    <s v="BDOWN"/>
    <s v="BN"/>
    <x v="1"/>
    <x v="8"/>
  </r>
  <r>
    <s v="BN11 S-BonitaBeachRd East Old41"/>
    <n v="310000"/>
    <x v="0"/>
    <s v="DNFR"/>
    <s v="BN"/>
    <x v="1"/>
    <x v="8"/>
  </r>
  <r>
    <s v="NA22 - S/O Immokalee Rd W/O 951"/>
    <n v="279000"/>
    <x v="0"/>
    <s v="DNFR"/>
    <s v="NA"/>
    <x v="0"/>
    <x v="8"/>
  </r>
  <r>
    <s v="NA14 - N/O Pine Ridge &amp; Vineyard"/>
    <n v="302500"/>
    <x v="0"/>
    <s v="DNFR"/>
    <s v="NA"/>
    <x v="0"/>
    <x v="8"/>
  </r>
  <r>
    <s v="NA14 - N/O Pine Ridge &amp; Vineyard"/>
    <n v="339000"/>
    <x v="0"/>
    <s v="BCBRR10"/>
    <s v="NA"/>
    <x v="0"/>
    <x v="3"/>
  </r>
  <r>
    <s v="NA05 - Crayton Rd Area"/>
    <n v="325000"/>
    <x v="0"/>
    <s v="AMVT"/>
    <s v="NA"/>
    <x v="0"/>
    <x v="14"/>
  </r>
  <r>
    <s v="BN12 - E of I-75 S of City Line"/>
    <n v="300000"/>
    <x v="0"/>
    <s v="JRWD03"/>
    <s v="BN"/>
    <x v="1"/>
    <x v="57"/>
  </r>
  <r>
    <s v="BN07 East of US41 North of Terry"/>
    <n v="315000"/>
    <x v="0"/>
    <s v="GIPR"/>
    <s v="BN"/>
    <x v="1"/>
    <x v="0"/>
  </r>
  <r>
    <s v="NA21 - N/O Immokalee Rd E/O 75"/>
    <n v="290000"/>
    <x v="0"/>
    <s v="CCRC"/>
    <s v="NA"/>
    <x v="0"/>
    <x v="37"/>
  </r>
  <r>
    <s v="NA31 - S/O Immokalee Rd"/>
    <n v="300000"/>
    <x v="0"/>
    <s v="WOOD05"/>
    <s v="NA"/>
    <x v="0"/>
    <x v="57"/>
  </r>
  <r>
    <s v="NA16 - S/O Pine Ridge Rd"/>
    <n v="325000"/>
    <x v="0"/>
    <s v="WOOD"/>
    <s v="NA"/>
    <x v="0"/>
    <x v="57"/>
  </r>
  <r>
    <s v="ES01 - Estero"/>
    <n v="315000"/>
    <x v="0"/>
    <s v="WOOD"/>
    <s v="ES"/>
    <x v="1"/>
    <x v="57"/>
  </r>
  <r>
    <s v="NA41 - GGE 3-12"/>
    <n v="357500"/>
    <x v="0"/>
    <s v="NSAC"/>
    <s v="NA"/>
    <x v="0"/>
    <x v="11"/>
  </r>
  <r>
    <s v="NA04 - Pelican Bay Area"/>
    <n v="310000"/>
    <x v="0"/>
    <s v="WOOD"/>
    <s v="NA"/>
    <x v="0"/>
    <x v="57"/>
  </r>
  <r>
    <s v="NA37 - East Collier S/O 75"/>
    <n v="325000"/>
    <x v="0"/>
    <s v="PRUD03"/>
    <s v="NA"/>
    <x v="0"/>
    <x v="9"/>
  </r>
  <r>
    <s v="NA11 - N/O Immokalee Rd W/O 75"/>
    <n v="315000"/>
    <x v="0"/>
    <s v="MILE"/>
    <s v="NA"/>
    <x v="0"/>
    <x v="85"/>
  </r>
  <r>
    <s v="BN03 - The Brooks"/>
    <n v="335000"/>
    <x v="0"/>
    <s v="BKWR"/>
    <s v="BN"/>
    <x v="1"/>
    <x v="43"/>
  </r>
  <r>
    <s v="NA38 - South of US41 East of 951"/>
    <n v="320000"/>
    <x v="0"/>
    <s v="NASS"/>
    <s v="NA"/>
    <x v="0"/>
    <x v="111"/>
  </r>
  <r>
    <s v="ES01 - Estero"/>
    <n v="293000"/>
    <x v="0"/>
    <s v="BDOWN"/>
    <s v="ES"/>
    <x v="1"/>
    <x v="8"/>
  </r>
  <r>
    <s v="NA11 - N/O Immokalee Rd W/O 75"/>
    <n v="287000"/>
    <x v="0"/>
    <s v="BSSA"/>
    <s v="NA"/>
    <x v="0"/>
    <x v="79"/>
  </r>
  <r>
    <s v="NA21 - N/O Immokalee Rd E/O 75"/>
    <n v="305000"/>
    <x v="0"/>
    <s v="WOOD"/>
    <s v="NA"/>
    <x v="0"/>
    <x v="57"/>
  </r>
  <r>
    <s v="NA14 - N/O Pine Ridge &amp; Vineyard"/>
    <n v="306000"/>
    <x v="0"/>
    <s v="PREM06"/>
    <s v="NA"/>
    <x v="0"/>
    <x v="118"/>
  </r>
  <r>
    <s v="ES03 - Estero"/>
    <n v="326500"/>
    <x v="0"/>
    <s v="JRWD03"/>
    <s v="ES"/>
    <x v="1"/>
    <x v="57"/>
  </r>
  <r>
    <s v="BN05 - Pelican Landing and North"/>
    <n v="300000"/>
    <x v="0"/>
    <s v="CBRE03"/>
    <s v="BN"/>
    <x v="1"/>
    <x v="3"/>
  </r>
  <r>
    <s v="NA16 - S/O Pine Ridge Rd"/>
    <n v="307500"/>
    <x v="0"/>
    <s v="NACG"/>
    <s v="NA"/>
    <x v="0"/>
    <x v="183"/>
  </r>
  <r>
    <s v="NA11 - N/O Immokalee Rd W/O 75"/>
    <n v="321000"/>
    <x v="0"/>
    <s v="REMS"/>
    <s v="NA"/>
    <x v="0"/>
    <x v="24"/>
  </r>
  <r>
    <s v="BN03 - The Brooks"/>
    <n v="287000"/>
    <x v="0"/>
    <s v="BKWR"/>
    <s v="BN"/>
    <x v="1"/>
    <x v="43"/>
  </r>
  <r>
    <s v="BN03 - The Brooks"/>
    <n v="329900"/>
    <x v="0"/>
    <s v="RRR"/>
    <s v="BN"/>
    <x v="1"/>
    <x v="39"/>
  </r>
  <r>
    <s v="NA04 - Pelican Bay Area"/>
    <n v="280000"/>
    <x v="0"/>
    <s v="PREM06"/>
    <s v="NA"/>
    <x v="0"/>
    <x v="118"/>
  </r>
  <r>
    <s v="BN12 - E of I-75 S of City Line"/>
    <n v="335000"/>
    <x v="0"/>
    <s v="CBRR02"/>
    <s v="BN"/>
    <x v="1"/>
    <x v="3"/>
  </r>
  <r>
    <s v="NA12 - N/O Vanderbilt Bch W/O 75"/>
    <n v="316000"/>
    <x v="0"/>
    <s v="PREM03"/>
    <s v="NA"/>
    <x v="0"/>
    <x v="118"/>
  </r>
  <r>
    <s v="NA19 - Lely Area"/>
    <n v="331500"/>
    <x v="0"/>
    <s v="NWFR"/>
    <s v="NA"/>
    <x v="0"/>
    <x v="170"/>
  </r>
  <r>
    <s v="NA04 - Pelican Bay Area"/>
    <n v="270000"/>
    <x v="0"/>
    <s v="DNFR"/>
    <s v="NA"/>
    <x v="0"/>
    <x v="8"/>
  </r>
  <r>
    <s v="BN05 - Pelican Landing and North"/>
    <n v="335000"/>
    <x v="0"/>
    <s v="NWWV"/>
    <s v="BN"/>
    <x v="1"/>
    <x v="153"/>
  </r>
  <r>
    <s v="NA47 - GGE 67-78"/>
    <n v="325000"/>
    <x v="0"/>
    <s v="REMS"/>
    <s v="NA"/>
    <x v="0"/>
    <x v="24"/>
  </r>
  <r>
    <s v="NA38 - South of US41 East of 951"/>
    <n v="320000"/>
    <x v="0"/>
    <s v="EFRE"/>
    <s v="NA"/>
    <x v="0"/>
    <x v="92"/>
  </r>
  <r>
    <s v="NA16 - S/O Pine Ridge Rd"/>
    <n v="321600"/>
    <x v="0"/>
    <s v="WOOD"/>
    <s v="NA"/>
    <x v="0"/>
    <x v="57"/>
  </r>
  <r>
    <s v="NA21 - N/O Immokalee Rd E/O 75"/>
    <n v="320000"/>
    <x v="0"/>
    <s v="SOBA"/>
    <s v="NA"/>
    <x v="0"/>
    <x v="56"/>
  </r>
  <r>
    <s v="ES01 - Estero"/>
    <n v="325000"/>
    <x v="0"/>
    <s v="WOOD03"/>
    <s v="ES"/>
    <x v="1"/>
    <x v="57"/>
  </r>
  <r>
    <s v="NA37 - East Collier S/O 75"/>
    <n v="340000"/>
    <x v="0"/>
    <s v="NPPR"/>
    <s v="NA"/>
    <x v="0"/>
    <x v="44"/>
  </r>
  <r>
    <s v="NA21 - N/O Immokalee Rd E/O 75"/>
    <n v="300000"/>
    <x v="0"/>
    <s v="NREM"/>
    <s v="NA"/>
    <x v="0"/>
    <x v="41"/>
  </r>
  <r>
    <s v="ES03 - Estero"/>
    <n v="312500"/>
    <x v="0"/>
    <s v="PRUD30"/>
    <s v="ES"/>
    <x v="1"/>
    <x v="9"/>
  </r>
  <r>
    <s v="NA06 - Olde Naples Area"/>
    <n v="317000"/>
    <x v="0"/>
    <s v="DIVR"/>
    <s v="NA"/>
    <x v="0"/>
    <x v="84"/>
  </r>
  <r>
    <s v="NA34 - E/O Wilson N/O GG Blvd"/>
    <n v="325000"/>
    <x v="0"/>
    <s v="DNFR"/>
    <s v="NA"/>
    <x v="0"/>
    <x v="8"/>
  </r>
  <r>
    <s v="NA38 - South of US41 East of 951"/>
    <n v="295000"/>
    <x v="0"/>
    <s v="PREM12"/>
    <s v="NA"/>
    <x v="0"/>
    <x v="118"/>
  </r>
  <r>
    <s v="NA22 - S/O Immokalee Rd W/O 951"/>
    <n v="330000"/>
    <x v="0"/>
    <s v="WOOD18"/>
    <s v="NA"/>
    <x v="0"/>
    <x v="57"/>
  </r>
  <r>
    <s v="BN12 - E of I-75 S of City Line"/>
    <n v="335000"/>
    <x v="0"/>
    <s v="WOOD17"/>
    <s v="BN"/>
    <x v="1"/>
    <x v="57"/>
  </r>
  <r>
    <s v="NA38 - South of US41 East of 951"/>
    <n v="340000"/>
    <x v="0"/>
    <s v="NSKW"/>
    <s v="NA"/>
    <x v="0"/>
    <x v="48"/>
  </r>
  <r>
    <s v="NA21 - N/O Immokalee Rd E/O 75"/>
    <n v="289000"/>
    <x v="0"/>
    <s v="QUAL"/>
    <s v="NA"/>
    <x v="0"/>
    <x v="130"/>
  </r>
  <r>
    <s v="NA38 - South of US41 East of 951"/>
    <n v="300000"/>
    <x v="0"/>
    <s v="RRR"/>
    <s v="NA"/>
    <x v="0"/>
    <x v="39"/>
  </r>
  <r>
    <s v="BN12 - E of I-75 S of City Line"/>
    <n v="315000"/>
    <x v="0"/>
    <s v="GULB"/>
    <s v="BN"/>
    <x v="1"/>
    <x v="91"/>
  </r>
  <r>
    <s v="ES02 - Estero"/>
    <n v="317100"/>
    <x v="0"/>
    <s v="WOOD05"/>
    <s v="ES"/>
    <x v="1"/>
    <x v="57"/>
  </r>
  <r>
    <s v="NA14 - N/O Pine Ridge &amp; Vineyard"/>
    <n v="335000"/>
    <x v="0"/>
    <s v="VPI"/>
    <s v="NA"/>
    <x v="0"/>
    <x v="139"/>
  </r>
  <r>
    <s v="NA11 - N/O Immokalee Rd W/O 75"/>
    <n v="329000"/>
    <x v="0"/>
    <s v="NPPR"/>
    <s v="NA"/>
    <x v="0"/>
    <x v="44"/>
  </r>
  <r>
    <s v="NA14 - N/O Pine Ridge &amp; Vineyard"/>
    <n v="320000"/>
    <x v="0"/>
    <s v="DNFR"/>
    <s v="NA"/>
    <x v="0"/>
    <x v="8"/>
  </r>
  <r>
    <s v="NA12 - N/O Vanderbilt Bch W/O 75"/>
    <n v="325000"/>
    <x v="0"/>
    <s v="SUNY"/>
    <s v="NA"/>
    <x v="0"/>
    <x v="6"/>
  </r>
  <r>
    <s v="NA16 - S/O Pine Ridge Rd"/>
    <n v="311000"/>
    <x v="0"/>
    <s v="CSRI01"/>
    <s v="NA"/>
    <x v="0"/>
    <x v="20"/>
  </r>
  <r>
    <s v="NA19 - Lely Area"/>
    <n v="320000"/>
    <x v="0"/>
    <s v="BCBRR10"/>
    <s v="NA"/>
    <x v="0"/>
    <x v="3"/>
  </r>
  <r>
    <s v="NA15 - E/O 41 W/O Goodlette"/>
    <n v="340000"/>
    <x v="0"/>
    <s v="CBRR02"/>
    <s v="NA"/>
    <x v="0"/>
    <x v="3"/>
  </r>
  <r>
    <s v="ES01 - Estero"/>
    <n v="275000"/>
    <x v="0"/>
    <s v="BKWR"/>
    <s v="ES"/>
    <x v="1"/>
    <x v="43"/>
  </r>
  <r>
    <s v="NA41 - GGE 3-12"/>
    <n v="250000"/>
    <x v="0"/>
    <s v="NRSI"/>
    <s v="NA"/>
    <x v="0"/>
    <x v="38"/>
  </r>
  <r>
    <s v="ES01 - Estero"/>
    <n v="320000"/>
    <x v="0"/>
    <s v="WOOD03"/>
    <s v="ES"/>
    <x v="1"/>
    <x v="57"/>
  </r>
  <r>
    <s v="NA01 - N/O 111th Ave"/>
    <n v="315000"/>
    <x v="0"/>
    <s v="BCBRR10"/>
    <s v="NA"/>
    <x v="0"/>
    <x v="3"/>
  </r>
  <r>
    <s v="NA22 - S/O Immokalee Rd W/O 951"/>
    <n v="300000"/>
    <x v="0"/>
    <s v="NWSR"/>
    <s v="NA"/>
    <x v="0"/>
    <x v="205"/>
  </r>
  <r>
    <s v="ES03 - Estero"/>
    <n v="346000"/>
    <x v="0"/>
    <s v="CBRE03"/>
    <s v="ES"/>
    <x v="1"/>
    <x v="3"/>
  </r>
  <r>
    <s v="BN12 - E of I-75 S of City Line"/>
    <n v="317500"/>
    <x v="0"/>
    <s v="PRUD30"/>
    <s v="BN"/>
    <x v="1"/>
    <x v="9"/>
  </r>
  <r>
    <s v="NA18 - N/O Rattlesnake Hammock"/>
    <n v="300000"/>
    <x v="0"/>
    <s v="WOOD"/>
    <s v="NA"/>
    <x v="0"/>
    <x v="57"/>
  </r>
  <r>
    <s v="ES02 - Estero"/>
    <n v="300000"/>
    <x v="0"/>
    <s v="BDMM"/>
    <s v="ES"/>
    <x v="1"/>
    <x v="77"/>
  </r>
  <r>
    <s v="NA38 - South of US41 East of 951"/>
    <n v="320000"/>
    <x v="0"/>
    <s v="NAMVT"/>
    <s v="NA"/>
    <x v="0"/>
    <x v="14"/>
  </r>
  <r>
    <s v="NA17 - N/O Davis Blvd"/>
    <n v="325000"/>
    <x v="0"/>
    <s v="NPLS"/>
    <s v="NA"/>
    <x v="0"/>
    <x v="0"/>
  </r>
  <r>
    <s v="NA37 - East Collier S/O 75"/>
    <n v="335000"/>
    <x v="0"/>
    <s v="NASS"/>
    <s v="NA"/>
    <x v="0"/>
    <x v="111"/>
  </r>
  <r>
    <s v="NA17 - N/O Davis Blvd"/>
    <n v="325000"/>
    <x v="0"/>
    <s v="DNFR"/>
    <s v="NA"/>
    <x v="0"/>
    <x v="8"/>
  </r>
  <r>
    <s v="NA14 - N/O Pine Ridge &amp; Vineyard"/>
    <n v="300000"/>
    <x v="0"/>
    <s v="VPI"/>
    <s v="NA"/>
    <x v="0"/>
    <x v="139"/>
  </r>
  <r>
    <s v="NA22 - S/O Immokalee Rd W/O 951"/>
    <n v="323000"/>
    <x v="0"/>
    <s v="NSAC1"/>
    <s v="NA"/>
    <x v="0"/>
    <x v="11"/>
  </r>
  <r>
    <s v="NA11 - N/O Immokalee Rd W/O 75"/>
    <n v="320000"/>
    <x v="0"/>
    <s v="WOOD17"/>
    <s v="NA"/>
    <x v="0"/>
    <x v="57"/>
  </r>
  <r>
    <s v="NA44 - GGE 16-20, 23-25"/>
    <n v="335000"/>
    <x v="0"/>
    <s v="NAMVT"/>
    <s v="NA"/>
    <x v="0"/>
    <x v="14"/>
  </r>
  <r>
    <s v="BN11 S-BonitaBeachRd East Old41"/>
    <n v="351000"/>
    <x v="0"/>
    <s v="AMVT"/>
    <s v="BN"/>
    <x v="1"/>
    <x v="14"/>
  </r>
  <r>
    <s v="NA12 - N/O Vanderbilt Bch W/O 75"/>
    <n v="329000"/>
    <x v="0"/>
    <s v="MILR01"/>
    <s v="NA"/>
    <x v="0"/>
    <x v="18"/>
  </r>
  <r>
    <s v="NA05 - Crayton Rd Area"/>
    <n v="315000"/>
    <x v="0"/>
    <s v="PRUD03"/>
    <s v="NA"/>
    <x v="0"/>
    <x v="9"/>
  </r>
  <r>
    <s v="ES03 - Estero"/>
    <n v="315000"/>
    <x v="0"/>
    <s v="BPTTN"/>
    <s v="ES"/>
    <x v="1"/>
    <x v="95"/>
  </r>
  <r>
    <s v="NA14 - N/O Pine Ridge &amp; Vineyard"/>
    <n v="306001"/>
    <x v="0"/>
    <s v="VIPM01"/>
    <s v="NA"/>
    <x v="0"/>
    <x v="13"/>
  </r>
  <r>
    <s v="ES03 - Estero"/>
    <n v="300000"/>
    <x v="0"/>
    <s v="BCBRE01"/>
    <s v="ES"/>
    <x v="1"/>
    <x v="3"/>
  </r>
  <r>
    <s v="NA14 - N/O Pine Ridge &amp; Vineyard"/>
    <n v="324000"/>
    <x v="0"/>
    <s v="REMS"/>
    <s v="NA"/>
    <x v="0"/>
    <x v="24"/>
  </r>
  <r>
    <s v="NA05 - Crayton Rd Area"/>
    <n v="335000"/>
    <x v="0"/>
    <s v="PREM01"/>
    <s v="NA"/>
    <x v="0"/>
    <x v="118"/>
  </r>
  <r>
    <s v="NA17 - N/O Davis Blvd"/>
    <n v="350000"/>
    <x v="0"/>
    <s v="NURGI"/>
    <s v="NA"/>
    <x v="0"/>
    <x v="31"/>
  </r>
  <r>
    <s v="NA14 - N/O Pine Ridge &amp; Vineyard"/>
    <n v="325000"/>
    <x v="0"/>
    <s v="WOOD05"/>
    <s v="NA"/>
    <x v="0"/>
    <x v="57"/>
  </r>
  <r>
    <s v="NA11 - N/O Immokalee Rd W/O 75"/>
    <n v="317500"/>
    <x v="0"/>
    <s v="CBRR03"/>
    <s v="NA"/>
    <x v="0"/>
    <x v="3"/>
  </r>
  <r>
    <s v="NA38 - South of US41 East of 951"/>
    <n v="250000"/>
    <x v="0"/>
    <s v="RRR"/>
    <s v="NA"/>
    <x v="0"/>
    <x v="39"/>
  </r>
  <r>
    <s v="NA08 - Royal Harbor-Windstar"/>
    <n v="300000"/>
    <x v="0"/>
    <s v="DNFR"/>
    <s v="NA"/>
    <x v="0"/>
    <x v="8"/>
  </r>
  <r>
    <s v="NA19 - Lely Area"/>
    <n v="325000"/>
    <x v="0"/>
    <s v="CBRR02"/>
    <s v="NA"/>
    <x v="0"/>
    <x v="3"/>
  </r>
  <r>
    <s v="NA17 - N/O Davis Blvd"/>
    <n v="315000"/>
    <x v="0"/>
    <s v="PRUD03"/>
    <s v="NA"/>
    <x v="0"/>
    <x v="9"/>
  </r>
  <r>
    <s v="BN04 - Bonita Bay"/>
    <n v="300000"/>
    <x v="0"/>
    <s v="BPREM07"/>
    <s v="BN"/>
    <x v="1"/>
    <x v="118"/>
  </r>
  <r>
    <s v="BN09 - Spanish Wells"/>
    <n v="295000"/>
    <x v="0"/>
    <s v="CBRE03"/>
    <s v="BN"/>
    <x v="1"/>
    <x v="3"/>
  </r>
  <r>
    <s v="BN03 - The Brooks"/>
    <n v="335000"/>
    <x v="0"/>
    <s v="CBRE03"/>
    <s v="BN"/>
    <x v="1"/>
    <x v="3"/>
  </r>
  <r>
    <s v="BN09 - Spanish Wells"/>
    <n v="330000"/>
    <x v="0"/>
    <s v="NRSI"/>
    <s v="BN"/>
    <x v="1"/>
    <x v="38"/>
  </r>
  <r>
    <s v="NA17 - N/O Davis Blvd"/>
    <n v="305000"/>
    <x v="0"/>
    <s v="DNFR"/>
    <s v="NA"/>
    <x v="0"/>
    <x v="8"/>
  </r>
  <r>
    <s v="NA05 - Crayton Rd Area"/>
    <n v="320000"/>
    <x v="0"/>
    <s v="WOOD"/>
    <s v="NA"/>
    <x v="0"/>
    <x v="57"/>
  </r>
  <r>
    <s v="NA18 - N/O Rattlesnake Hammock"/>
    <n v="270000"/>
    <x v="0"/>
    <s v="DNFR"/>
    <s v="NA"/>
    <x v="0"/>
    <x v="8"/>
  </r>
  <r>
    <s v="NA31 - S/O Immokalee Rd"/>
    <n v="350000"/>
    <x v="0"/>
    <s v="REMS"/>
    <s v="NA"/>
    <x v="0"/>
    <x v="24"/>
  </r>
  <r>
    <s v="NA19 - Lely Area"/>
    <n v="310000"/>
    <x v="0"/>
    <s v="SURS"/>
    <s v="NA"/>
    <x v="0"/>
    <x v="204"/>
  </r>
  <r>
    <s v="NA12 - N/O Vanderbilt Bch W/O 75"/>
    <n v="341000"/>
    <x v="0"/>
    <s v="NAII"/>
    <s v="NA"/>
    <x v="0"/>
    <x v="88"/>
  </r>
  <r>
    <s v="NA43 GGE 21-22,36-38,52-53,59-60"/>
    <n v="290000"/>
    <x v="0"/>
    <s v="WOOD"/>
    <s v="NA"/>
    <x v="0"/>
    <x v="57"/>
  </r>
  <r>
    <s v="NA38 - South of US41 East of 951"/>
    <n v="310000"/>
    <x v="0"/>
    <s v="EFRE"/>
    <s v="NA"/>
    <x v="0"/>
    <x v="92"/>
  </r>
  <r>
    <s v="ES02 - Estero"/>
    <n v="288750"/>
    <x v="0"/>
    <s v="NWRG"/>
    <s v="ES"/>
    <x v="1"/>
    <x v="5"/>
  </r>
  <r>
    <s v="NA09 - South Naples Area"/>
    <n v="369900"/>
    <x v="0"/>
    <s v="BCBRE01"/>
    <s v="NA"/>
    <x v="0"/>
    <x v="3"/>
  </r>
  <r>
    <s v="BN03 - The Brooks"/>
    <n v="330000"/>
    <x v="0"/>
    <s v="CBRE03"/>
    <s v="BN"/>
    <x v="1"/>
    <x v="3"/>
  </r>
  <r>
    <s v="NA21 - N/O Immokalee Rd E/O 75"/>
    <n v="357210"/>
    <x v="0"/>
    <s v="NKWCR1"/>
    <s v="NA"/>
    <x v="0"/>
    <x v="81"/>
  </r>
  <r>
    <s v="NA21 - N/O Immokalee Rd E/O 75"/>
    <n v="345000"/>
    <x v="0"/>
    <s v="TEBI01"/>
    <s v="NA"/>
    <x v="0"/>
    <x v="191"/>
  </r>
  <r>
    <s v="NA38 - South of US41 East of 951"/>
    <n v="340000"/>
    <x v="0"/>
    <s v="DNFR02"/>
    <s v="NA"/>
    <x v="0"/>
    <x v="8"/>
  </r>
  <r>
    <s v="ES02 - Estero"/>
    <n v="335000"/>
    <x v="0"/>
    <s v="RLTY"/>
    <s v="ES"/>
    <x v="1"/>
    <x v="42"/>
  </r>
  <r>
    <s v="NA05 - Crayton Rd Area"/>
    <n v="330000"/>
    <x v="0"/>
    <s v="DNFR"/>
    <s v="NA"/>
    <x v="0"/>
    <x v="8"/>
  </r>
  <r>
    <s v="NA14 - N/O Pine Ridge &amp; Vineyard"/>
    <n v="337000"/>
    <x v="0"/>
    <s v="WOOD"/>
    <s v="NA"/>
    <x v="0"/>
    <x v="57"/>
  </r>
  <r>
    <s v="NA14 - N/O Pine Ridge &amp; Vineyard"/>
    <n v="359000"/>
    <x v="0"/>
    <s v="WOOD"/>
    <s v="NA"/>
    <x v="0"/>
    <x v="57"/>
  </r>
  <r>
    <s v="NA16 - S/O Pine Ridge Rd"/>
    <n v="250000"/>
    <x v="0"/>
    <s v="WOOD05"/>
    <s v="NA"/>
    <x v="0"/>
    <x v="57"/>
  </r>
  <r>
    <s v="NA38 - South of US41 East of 951"/>
    <n v="369000"/>
    <x v="0"/>
    <s v="CBRE03"/>
    <s v="NA"/>
    <x v="0"/>
    <x v="3"/>
  </r>
  <r>
    <s v="NA16 - S/O Pine Ridge Rd"/>
    <n v="250000"/>
    <x v="0"/>
    <s v="WOOD"/>
    <s v="NA"/>
    <x v="0"/>
    <x v="57"/>
  </r>
  <r>
    <s v="NA11 - N/O Immokalee Rd W/O 75"/>
    <n v="310000"/>
    <x v="0"/>
    <s v="WOOD17"/>
    <s v="NA"/>
    <x v="0"/>
    <x v="57"/>
  </r>
  <r>
    <s v="NA38 - South of US41 East of 951"/>
    <n v="310000"/>
    <x v="0"/>
    <s v="BARSO"/>
    <s v="NA"/>
    <x v="0"/>
    <x v="14"/>
  </r>
  <r>
    <s v="NA14 - N/O Pine Ridge &amp; Vineyard"/>
    <n v="325000"/>
    <x v="0"/>
    <s v="VPI"/>
    <s v="NA"/>
    <x v="0"/>
    <x v="139"/>
  </r>
  <r>
    <s v="NA17 - N/O Davis Blvd"/>
    <n v="340000"/>
    <x v="0"/>
    <s v="CBRR02"/>
    <s v="NA"/>
    <x v="0"/>
    <x v="3"/>
  </r>
  <r>
    <s v="NA22 - S/O Immokalee Rd W/O 951"/>
    <n v="335000"/>
    <x v="0"/>
    <s v="CBRR03"/>
    <s v="NA"/>
    <x v="0"/>
    <x v="3"/>
  </r>
  <r>
    <s v="BN05 - Pelican Landing and North"/>
    <n v="325000"/>
    <x v="0"/>
    <s v="NPCRG2"/>
    <s v="BN"/>
    <x v="1"/>
    <x v="16"/>
  </r>
  <r>
    <s v="NA12 - N/O Vanderbilt Bch W/O 75"/>
    <n v="339000"/>
    <x v="0"/>
    <s v="NPPR"/>
    <s v="NA"/>
    <x v="0"/>
    <x v="44"/>
  </r>
  <r>
    <s v="NA05 - Crayton Rd Area"/>
    <n v="340000"/>
    <x v="0"/>
    <s v="PRUD03"/>
    <s v="NA"/>
    <x v="0"/>
    <x v="9"/>
  </r>
  <r>
    <s v="NA14 - N/O Pine Ridge &amp; Vineyard"/>
    <n v="350000"/>
    <x v="0"/>
    <s v="IPRI"/>
    <s v="NA"/>
    <x v="0"/>
    <x v="168"/>
  </r>
  <r>
    <s v="ES03 - Estero"/>
    <n v="355000"/>
    <x v="0"/>
    <s v="CBRE03"/>
    <s v="ES"/>
    <x v="1"/>
    <x v="3"/>
  </r>
  <r>
    <s v="NA16 - S/O Pine Ridge Rd"/>
    <n v="362900"/>
    <x v="0"/>
    <s v="NPPR"/>
    <s v="NA"/>
    <x v="0"/>
    <x v="44"/>
  </r>
  <r>
    <s v="NA14 - N/O Pine Ridge &amp; Vineyard"/>
    <n v="347250"/>
    <x v="0"/>
    <s v="NPSR"/>
    <s v="NA"/>
    <x v="0"/>
    <x v="0"/>
  </r>
  <r>
    <s v="ES01 - Estero"/>
    <n v="332500"/>
    <x v="0"/>
    <s v="PRUD30"/>
    <s v="ES"/>
    <x v="1"/>
    <x v="9"/>
  </r>
  <r>
    <s v="NA05 - Crayton Rd Area"/>
    <n v="426000"/>
    <x v="0"/>
    <s v="NSFRE"/>
    <s v="NA"/>
    <x v="0"/>
    <x v="26"/>
  </r>
  <r>
    <s v="ES01 - Estero"/>
    <n v="338000"/>
    <x v="0"/>
    <s v="PRUD30"/>
    <s v="ES"/>
    <x v="1"/>
    <x v="9"/>
  </r>
  <r>
    <s v="NA16 - S/O Pine Ridge Rd"/>
    <n v="340000"/>
    <x v="0"/>
    <s v="DNFR"/>
    <s v="NA"/>
    <x v="0"/>
    <x v="8"/>
  </r>
  <r>
    <s v="NA14 - N/O Pine Ridge &amp; Vineyard"/>
    <n v="345000"/>
    <x v="0"/>
    <s v="PRUD03"/>
    <s v="NA"/>
    <x v="0"/>
    <x v="9"/>
  </r>
  <r>
    <s v="ES03 - Estero"/>
    <n v="330000"/>
    <x v="0"/>
    <s v="JRWD03"/>
    <s v="ES"/>
    <x v="1"/>
    <x v="57"/>
  </r>
  <r>
    <s v="NA21 - N/O Immokalee Rd E/O 75"/>
    <n v="330000"/>
    <x v="0"/>
    <s v="DNFR"/>
    <s v="NA"/>
    <x v="0"/>
    <x v="8"/>
  </r>
  <r>
    <s v="NA14 - N/O Pine Ridge &amp; Vineyard"/>
    <n v="350000"/>
    <x v="0"/>
    <s v="DNFR"/>
    <s v="NA"/>
    <x v="0"/>
    <x v="8"/>
  </r>
  <r>
    <s v="NA19 - Lely Area"/>
    <n v="332000"/>
    <x v="0"/>
    <s v="NFHR"/>
    <s v="NA"/>
    <x v="0"/>
    <x v="34"/>
  </r>
  <r>
    <s v="NA17 - N/O Davis Blvd"/>
    <n v="335000"/>
    <x v="0"/>
    <s v="RUBY"/>
    <s v="NA"/>
    <x v="0"/>
    <x v="206"/>
  </r>
  <r>
    <s v="NA31 - S/O Immokalee Rd"/>
    <n v="326500"/>
    <x v="0"/>
    <s v="PRUD"/>
    <s v="NA"/>
    <x v="0"/>
    <x v="9"/>
  </r>
  <r>
    <s v="NA08 - Royal Harbor-Windstar"/>
    <n v="325000"/>
    <x v="0"/>
    <s v="DNFR03"/>
    <s v="NA"/>
    <x v="0"/>
    <x v="8"/>
  </r>
  <r>
    <s v="NA09 - South Naples Area"/>
    <n v="352000"/>
    <x v="0"/>
    <s v="QUAL"/>
    <s v="NA"/>
    <x v="0"/>
    <x v="130"/>
  </r>
  <r>
    <s v="NA12 - N/O Vanderbilt Bch W/O 75"/>
    <n v="335000"/>
    <x v="0"/>
    <s v="AMVT"/>
    <s v="NA"/>
    <x v="0"/>
    <x v="14"/>
  </r>
  <r>
    <s v="NA44 - GGE 16-20, 23-25"/>
    <n v="290500"/>
    <x v="0"/>
    <s v="NKWR2"/>
    <s v="NA"/>
    <x v="0"/>
    <x v="43"/>
  </r>
  <r>
    <s v="NA21 - N/O Immokalee Rd E/O 75"/>
    <n v="250000"/>
    <x v="0"/>
    <s v="DNFR"/>
    <s v="NA"/>
    <x v="0"/>
    <x v="8"/>
  </r>
  <r>
    <s v="NA16 - S/O Pine Ridge Rd"/>
    <n v="350000"/>
    <x v="0"/>
    <s v="DNFR"/>
    <s v="NA"/>
    <x v="0"/>
    <x v="8"/>
  </r>
  <r>
    <s v="BN12 - E of I-75 S of City Line"/>
    <n v="350000"/>
    <x v="0"/>
    <s v="JRWD03"/>
    <s v="BN"/>
    <x v="1"/>
    <x v="57"/>
  </r>
  <r>
    <s v="NA38 - South of US41 East of 951"/>
    <n v="316000"/>
    <x v="0"/>
    <s v="BARSO"/>
    <s v="NA"/>
    <x v="0"/>
    <x v="14"/>
  </r>
  <r>
    <s v="NA47 - GGE 67-78"/>
    <n v="341500"/>
    <x v="0"/>
    <s v="CSRI01"/>
    <s v="NA"/>
    <x v="0"/>
    <x v="20"/>
  </r>
  <r>
    <s v="NA19 - Lely Area"/>
    <n v="340000"/>
    <x v="0"/>
    <s v="NPRUM"/>
    <s v="NA"/>
    <x v="0"/>
    <x v="9"/>
  </r>
  <r>
    <s v="NA38 - South of US41 East of 951"/>
    <n v="299990"/>
    <x v="0"/>
    <s v="EFRE"/>
    <s v="NA"/>
    <x v="0"/>
    <x v="92"/>
  </r>
  <r>
    <s v="BN09 - Spanish Wells"/>
    <n v="320000"/>
    <x v="0"/>
    <s v="CBRE03"/>
    <s v="BN"/>
    <x v="1"/>
    <x v="3"/>
  </r>
  <r>
    <s v="BN03 - The Brooks"/>
    <n v="333000"/>
    <x v="0"/>
    <s v="BKWR"/>
    <s v="BN"/>
    <x v="1"/>
    <x v="43"/>
  </r>
  <r>
    <s v="NA14 - N/O Pine Ridge &amp; Vineyard"/>
    <n v="342500"/>
    <x v="0"/>
    <s v="DNFR"/>
    <s v="NA"/>
    <x v="0"/>
    <x v="8"/>
  </r>
  <r>
    <s v="NA08 - Royal Harbor-Windstar"/>
    <n v="334000"/>
    <x v="0"/>
    <s v="BCRI"/>
    <s v="NA"/>
    <x v="0"/>
    <x v="33"/>
  </r>
  <r>
    <s v="NA14 - N/O Pine Ridge &amp; Vineyard"/>
    <n v="344500"/>
    <x v="0"/>
    <s v="PRUD"/>
    <s v="NA"/>
    <x v="0"/>
    <x v="9"/>
  </r>
  <r>
    <s v="BN12 - E of I-75 S of City Line"/>
    <n v="363000"/>
    <x v="0"/>
    <s v="NRAA"/>
    <s v="BN"/>
    <x v="1"/>
    <x v="51"/>
  </r>
  <r>
    <s v="NA11 - N/O Immokalee Rd W/O 75"/>
    <n v="345000"/>
    <x v="0"/>
    <s v="NAMVT"/>
    <s v="NA"/>
    <x v="0"/>
    <x v="14"/>
  </r>
  <r>
    <s v="BN11 S-BonitaBeachRd East Old41"/>
    <n v="355000"/>
    <x v="0"/>
    <s v="DNFR"/>
    <s v="BN"/>
    <x v="1"/>
    <x v="8"/>
  </r>
  <r>
    <s v="BN03 - The Brooks"/>
    <n v="340000"/>
    <x v="0"/>
    <s v="BKWR"/>
    <s v="BN"/>
    <x v="1"/>
    <x v="43"/>
  </r>
  <r>
    <s v="NA03 - Naples Park Area"/>
    <n v="320000"/>
    <x v="0"/>
    <s v="MILE"/>
    <s v="NA"/>
    <x v="0"/>
    <x v="85"/>
  </r>
  <r>
    <s v="NA17 - N/O Davis Blvd"/>
    <n v="360000"/>
    <x v="0"/>
    <s v="DNFR"/>
    <s v="NA"/>
    <x v="0"/>
    <x v="8"/>
  </r>
  <r>
    <s v="NA22 - S/O Immokalee Rd W/O 951"/>
    <n v="360000"/>
    <x v="0"/>
    <s v="CBRR03"/>
    <s v="NA"/>
    <x v="0"/>
    <x v="3"/>
  </r>
  <r>
    <s v="ES03 - Estero"/>
    <n v="325000"/>
    <x v="0"/>
    <s v="WOOD03"/>
    <s v="ES"/>
    <x v="1"/>
    <x v="57"/>
  </r>
  <r>
    <s v="BN04 - Bonita Bay"/>
    <n v="350000"/>
    <x v="0"/>
    <s v="BPREM07"/>
    <s v="BN"/>
    <x v="1"/>
    <x v="118"/>
  </r>
  <r>
    <s v="NA22 - S/O Immokalee Rd W/O 951"/>
    <n v="350000"/>
    <x v="0"/>
    <s v="NIWR"/>
    <s v="NA"/>
    <x v="0"/>
    <x v="136"/>
  </r>
  <r>
    <s v="NA38 - South of US41 East of 951"/>
    <n v="200000"/>
    <x v="0"/>
    <s v="DNFRI"/>
    <s v="NA"/>
    <x v="0"/>
    <x v="8"/>
  </r>
  <r>
    <s v="NA14 - N/O Pine Ridge &amp; Vineyard"/>
    <n v="360000"/>
    <x v="0"/>
    <s v="CBRR02"/>
    <s v="NA"/>
    <x v="0"/>
    <x v="3"/>
  </r>
  <r>
    <s v="BN04 - Bonita Bay"/>
    <n v="341000"/>
    <x v="0"/>
    <s v="BPREM07"/>
    <s v="BN"/>
    <x v="1"/>
    <x v="118"/>
  </r>
  <r>
    <s v="NA22 - S/O Immokalee Rd W/O 951"/>
    <n v="300000"/>
    <x v="0"/>
    <s v="PRUD"/>
    <s v="NA"/>
    <x v="0"/>
    <x v="9"/>
  </r>
  <r>
    <s v="NA16 - S/O Pine Ridge Rd"/>
    <n v="370000"/>
    <x v="0"/>
    <s v="CBRR03"/>
    <s v="NA"/>
    <x v="0"/>
    <x v="3"/>
  </r>
  <r>
    <s v="NA14 - N/O Pine Ridge &amp; Vineyard"/>
    <n v="315000"/>
    <x v="0"/>
    <s v="WOOD"/>
    <s v="NA"/>
    <x v="0"/>
    <x v="57"/>
  </r>
  <r>
    <s v="BN09 - Spanish Wells"/>
    <n v="320000"/>
    <x v="0"/>
    <s v="CBRE03"/>
    <s v="BN"/>
    <x v="1"/>
    <x v="3"/>
  </r>
  <r>
    <s v="NA14 - N/O Pine Ridge &amp; Vineyard"/>
    <n v="350000"/>
    <x v="0"/>
    <s v="NFHR"/>
    <s v="NA"/>
    <x v="0"/>
    <x v="34"/>
  </r>
  <r>
    <s v="BN05 - Pelican Landing and North"/>
    <n v="300000"/>
    <x v="0"/>
    <s v="PRUD30"/>
    <s v="BN"/>
    <x v="1"/>
    <x v="9"/>
  </r>
  <r>
    <s v="BN03 - The Brooks"/>
    <n v="345000"/>
    <x v="0"/>
    <s v="JRWD03"/>
    <s v="BN"/>
    <x v="1"/>
    <x v="57"/>
  </r>
  <r>
    <s v="NA18 - N/O Rattlesnake Hammock"/>
    <n v="340000"/>
    <x v="0"/>
    <s v="NSPI"/>
    <s v="NA"/>
    <x v="0"/>
    <x v="186"/>
  </r>
  <r>
    <s v="NA38 - South of US41 East of 951"/>
    <n v="330000"/>
    <x v="0"/>
    <s v="DNFR02"/>
    <s v="NA"/>
    <x v="0"/>
    <x v="8"/>
  </r>
  <r>
    <s v="NA19 - Lely Area"/>
    <n v="370000"/>
    <x v="0"/>
    <s v="NSKW"/>
    <s v="NA"/>
    <x v="0"/>
    <x v="48"/>
  </r>
  <r>
    <s v="BN09 - Spanish Wells"/>
    <n v="350000"/>
    <x v="0"/>
    <s v="NPPR"/>
    <s v="BN"/>
    <x v="1"/>
    <x v="44"/>
  </r>
  <r>
    <s v="NA12 - N/O Vanderbilt Bch W/O 75"/>
    <n v="355000"/>
    <x v="0"/>
    <s v="AMVT"/>
    <s v="NA"/>
    <x v="0"/>
    <x v="14"/>
  </r>
  <r>
    <s v="BN12 - E of I-75 S of City Line"/>
    <n v="330000"/>
    <x v="0"/>
    <s v="REMA"/>
    <s v="BN"/>
    <x v="1"/>
    <x v="68"/>
  </r>
  <r>
    <s v="NA21 - N/O Immokalee Rd E/O 75"/>
    <n v="354000"/>
    <x v="0"/>
    <s v="GULB"/>
    <s v="NA"/>
    <x v="0"/>
    <x v="91"/>
  </r>
  <r>
    <s v="NA22 - S/O Immokalee Rd W/O 951"/>
    <n v="348000"/>
    <x v="0"/>
    <s v="CORA"/>
    <s v="NA"/>
    <x v="0"/>
    <x v="207"/>
  </r>
  <r>
    <s v="NA38 - South of US41 East of 951"/>
    <n v="365000"/>
    <x v="0"/>
    <s v="PREM12"/>
    <s v="NA"/>
    <x v="0"/>
    <x v="118"/>
  </r>
  <r>
    <s v="NA17 - N/O Davis Blvd"/>
    <n v="325000"/>
    <x v="0"/>
    <s v="RRR"/>
    <s v="NA"/>
    <x v="0"/>
    <x v="39"/>
  </r>
  <r>
    <s v="BN05 - Pelican Landing and North"/>
    <n v="300000"/>
    <x v="0"/>
    <s v="JRWD03"/>
    <s v="BN"/>
    <x v="1"/>
    <x v="57"/>
  </r>
  <r>
    <s v="NA05 - Crayton Rd Area"/>
    <n v="350000"/>
    <x v="0"/>
    <s v="CBRR02"/>
    <s v="NA"/>
    <x v="0"/>
    <x v="3"/>
  </r>
  <r>
    <s v="BN03 - The Brooks"/>
    <n v="330000"/>
    <x v="0"/>
    <s v="JRWD03"/>
    <s v="BN"/>
    <x v="1"/>
    <x v="57"/>
  </r>
  <r>
    <s v="NA19 - Lely Area"/>
    <n v="360000"/>
    <x v="0"/>
    <s v="LERE"/>
    <s v="NA"/>
    <x v="0"/>
    <x v="185"/>
  </r>
  <r>
    <s v="NA18 - N/O Rattlesnake Hammock"/>
    <n v="345000"/>
    <x v="0"/>
    <s v="NRR01"/>
    <s v="NA"/>
    <x v="0"/>
    <x v="39"/>
  </r>
  <r>
    <s v="NA04 - Pelican Bay Area"/>
    <n v="365000"/>
    <x v="0"/>
    <s v="WOOD"/>
    <s v="NA"/>
    <x v="0"/>
    <x v="57"/>
  </r>
  <r>
    <s v="NA03 - Naples Park Area"/>
    <n v="365000"/>
    <x v="0"/>
    <s v="PREM03"/>
    <s v="NA"/>
    <x v="0"/>
    <x v="118"/>
  </r>
  <r>
    <s v="NA11 - N/O Immokalee Rd W/O 75"/>
    <n v="315000"/>
    <x v="0"/>
    <s v="CBRR03"/>
    <s v="NA"/>
    <x v="0"/>
    <x v="3"/>
  </r>
  <r>
    <s v="NA11 - N/O Immokalee Rd W/O 75"/>
    <n v="329000"/>
    <x v="0"/>
    <s v="PRUD"/>
    <s v="NA"/>
    <x v="0"/>
    <x v="9"/>
  </r>
  <r>
    <s v="NA19 - Lely Area"/>
    <n v="350000"/>
    <x v="0"/>
    <s v="NPPR"/>
    <s v="NA"/>
    <x v="0"/>
    <x v="44"/>
  </r>
  <r>
    <s v="BN12 - E of I-75 S of City Line"/>
    <n v="320000"/>
    <x v="0"/>
    <s v="NSTO01"/>
    <s v="BN"/>
    <x v="1"/>
    <x v="119"/>
  </r>
  <r>
    <s v="NA16 - S/O Pine Ridge Rd"/>
    <n v="350000"/>
    <x v="0"/>
    <s v="WOOD05"/>
    <s v="NA"/>
    <x v="0"/>
    <x v="57"/>
  </r>
  <r>
    <s v="NA38 - South of US41 East of 951"/>
    <n v="360000"/>
    <x v="0"/>
    <s v="PRUD03"/>
    <s v="NA"/>
    <x v="0"/>
    <x v="9"/>
  </r>
  <r>
    <s v="NA12 - N/O Vanderbilt Bch W/O 75"/>
    <n v="338000"/>
    <x v="0"/>
    <s v="SUNY"/>
    <s v="NA"/>
    <x v="0"/>
    <x v="6"/>
  </r>
  <r>
    <s v="ES03 - Estero"/>
    <n v="330000"/>
    <x v="0"/>
    <s v="BDOWN"/>
    <s v="ES"/>
    <x v="1"/>
    <x v="8"/>
  </r>
  <r>
    <s v="BN04 - Bonita Bay"/>
    <n v="308000"/>
    <x v="0"/>
    <s v="DNFRI"/>
    <s v="BN"/>
    <x v="1"/>
    <x v="8"/>
  </r>
  <r>
    <s v="NA14 - N/O Pine Ridge &amp; Vineyard"/>
    <n v="350000"/>
    <x v="0"/>
    <s v="VPI"/>
    <s v="NA"/>
    <x v="0"/>
    <x v="139"/>
  </r>
  <r>
    <s v="NA22 - S/O Immokalee Rd W/O 951"/>
    <n v="365000"/>
    <x v="0"/>
    <s v="IPRI"/>
    <s v="NA"/>
    <x v="0"/>
    <x v="168"/>
  </r>
  <r>
    <s v="BN12 - E of I-75 S of City Line"/>
    <n v="355000"/>
    <x v="0"/>
    <s v="HRRC"/>
    <s v="BN"/>
    <x v="1"/>
    <x v="137"/>
  </r>
  <r>
    <s v="NA05 - Crayton Rd Area"/>
    <n v="360000"/>
    <x v="0"/>
    <s v="DNFR"/>
    <s v="NA"/>
    <x v="0"/>
    <x v="8"/>
  </r>
  <r>
    <s v="BN05 - Pelican Landing and North"/>
    <n v="375000"/>
    <x v="0"/>
    <s v="BPREM07"/>
    <s v="BN"/>
    <x v="1"/>
    <x v="118"/>
  </r>
  <r>
    <s v="BN03 - The Brooks"/>
    <n v="352500"/>
    <x v="0"/>
    <s v="RLTY"/>
    <s v="BN"/>
    <x v="1"/>
    <x v="42"/>
  </r>
  <r>
    <s v="NA09 - South Naples Area"/>
    <n v="300000"/>
    <x v="0"/>
    <s v="HEDR"/>
    <s v="NA"/>
    <x v="0"/>
    <x v="169"/>
  </r>
  <r>
    <s v="NA04 - Pelican Bay Area"/>
    <n v="350000"/>
    <x v="0"/>
    <s v="WOOD"/>
    <s v="NA"/>
    <x v="0"/>
    <x v="57"/>
  </r>
  <r>
    <s v="NA05 - Crayton Rd Area"/>
    <n v="300000"/>
    <x v="0"/>
    <s v="CBRR02"/>
    <s v="NA"/>
    <x v="0"/>
    <x v="3"/>
  </r>
  <r>
    <s v="NA06 - Olde Naples Area"/>
    <n v="320000"/>
    <x v="0"/>
    <s v="DNFR"/>
    <s v="NA"/>
    <x v="0"/>
    <x v="8"/>
  </r>
  <r>
    <s v="NA04 - Pelican Bay Area"/>
    <n v="365000"/>
    <x v="0"/>
    <s v="DNFR"/>
    <s v="NA"/>
    <x v="0"/>
    <x v="8"/>
  </r>
  <r>
    <s v="NA22 - S/O Immokalee Rd W/O 951"/>
    <n v="380000"/>
    <x v="0"/>
    <s v="AMVT"/>
    <s v="NA"/>
    <x v="0"/>
    <x v="14"/>
  </r>
  <r>
    <s v="NA22 - S/O Immokalee Rd W/O 951"/>
    <n v="363000"/>
    <x v="0"/>
    <s v="NIWR"/>
    <s v="NA"/>
    <x v="0"/>
    <x v="136"/>
  </r>
  <r>
    <s v="NA04 - Pelican Bay Area"/>
    <n v="355500"/>
    <x v="0"/>
    <s v="WOOD"/>
    <s v="NA"/>
    <x v="0"/>
    <x v="57"/>
  </r>
  <r>
    <s v="NA37 - East Collier S/O 75"/>
    <n v="349900"/>
    <x v="0"/>
    <s v="CBRR03"/>
    <s v="NA"/>
    <x v="0"/>
    <x v="3"/>
  </r>
  <r>
    <s v="NA41 - GGE 3-12"/>
    <n v="385000"/>
    <x v="0"/>
    <s v="BCRI"/>
    <s v="NA"/>
    <x v="0"/>
    <x v="33"/>
  </r>
  <r>
    <s v="NA12 - N/O Vanderbilt Bch W/O 75"/>
    <n v="365000"/>
    <x v="0"/>
    <s v="NPPR"/>
    <s v="NA"/>
    <x v="0"/>
    <x v="44"/>
  </r>
  <r>
    <s v="NA11 - N/O Immokalee Rd W/O 75"/>
    <n v="355000"/>
    <x v="0"/>
    <s v="CBRR02"/>
    <s v="NA"/>
    <x v="0"/>
    <x v="3"/>
  </r>
  <r>
    <s v="NA01 - N/O 111th Ave"/>
    <n v="355000"/>
    <x v="0"/>
    <s v="BBUY"/>
    <s v="NA"/>
    <x v="0"/>
    <x v="111"/>
  </r>
  <r>
    <s v="NA12 - N/O Vanderbilt Bch W/O 75"/>
    <n v="363000"/>
    <x v="0"/>
    <s v="AMVT"/>
    <s v="NA"/>
    <x v="0"/>
    <x v="14"/>
  </r>
  <r>
    <s v="BN08 East of US41 South of Terry"/>
    <n v="375000"/>
    <x v="0"/>
    <s v="REMA"/>
    <s v="BN"/>
    <x v="1"/>
    <x v="68"/>
  </r>
  <r>
    <s v="NA11 - N/O Immokalee Rd W/O 75"/>
    <n v="360000"/>
    <x v="0"/>
    <s v="AMVT"/>
    <s v="NA"/>
    <x v="0"/>
    <x v="14"/>
  </r>
  <r>
    <s v="NA38 - South of US41 East of 951"/>
    <n v="310000"/>
    <x v="0"/>
    <s v="CBRR02"/>
    <s v="NA"/>
    <x v="0"/>
    <x v="3"/>
  </r>
  <r>
    <s v="NA11 - N/O Immokalee Rd W/O 75"/>
    <n v="375000"/>
    <x v="0"/>
    <s v="BRSR"/>
    <s v="NA"/>
    <x v="0"/>
    <x v="32"/>
  </r>
  <r>
    <s v="BN12 - E of I-75 S of City Line"/>
    <n v="309000"/>
    <x v="0"/>
    <s v="JRWD03"/>
    <s v="BN"/>
    <x v="1"/>
    <x v="57"/>
  </r>
  <r>
    <s v="ES01 - Estero"/>
    <n v="350000"/>
    <x v="0"/>
    <s v="JRWD03"/>
    <s v="ES"/>
    <x v="1"/>
    <x v="57"/>
  </r>
  <r>
    <s v="ES01 - Estero"/>
    <n v="350000"/>
    <x v="0"/>
    <s v="BKWR"/>
    <s v="ES"/>
    <x v="1"/>
    <x v="43"/>
  </r>
  <r>
    <s v="BN04 - Bonita Bay"/>
    <n v="345000"/>
    <x v="0"/>
    <s v="JRWD03"/>
    <s v="BN"/>
    <x v="1"/>
    <x v="57"/>
  </r>
  <r>
    <s v="ES01 - Estero"/>
    <n v="355000"/>
    <x v="0"/>
    <s v="AMVT"/>
    <s v="ES"/>
    <x v="1"/>
    <x v="14"/>
  </r>
  <r>
    <s v="NA16 - S/O Pine Ridge Rd"/>
    <n v="320000"/>
    <x v="0"/>
    <s v="WOOD"/>
    <s v="NA"/>
    <x v="0"/>
    <x v="57"/>
  </r>
  <r>
    <s v="BN07 East of US41 North of Terry"/>
    <n v="397000"/>
    <x v="0"/>
    <s v="REMXC"/>
    <s v="BN"/>
    <x v="1"/>
    <x v="50"/>
  </r>
  <r>
    <s v="NA21 - N/O Immokalee Rd E/O 75"/>
    <n v="340000"/>
    <x v="0"/>
    <s v="REMS"/>
    <s v="NA"/>
    <x v="0"/>
    <x v="24"/>
  </r>
  <r>
    <s v="NA05 - Crayton Rd Area"/>
    <n v="380000"/>
    <x v="0"/>
    <s v="DNFR"/>
    <s v="NA"/>
    <x v="0"/>
    <x v="8"/>
  </r>
  <r>
    <s v="NA03 - Naples Park Area"/>
    <n v="350000"/>
    <x v="0"/>
    <s v="PREM03"/>
    <s v="NA"/>
    <x v="0"/>
    <x v="118"/>
  </r>
  <r>
    <s v="NA01 - N/O 111th Ave"/>
    <n v="370000"/>
    <x v="0"/>
    <s v="DNFR"/>
    <s v="NA"/>
    <x v="0"/>
    <x v="8"/>
  </r>
  <r>
    <s v="NA09 - South Naples Area"/>
    <n v="346500"/>
    <x v="0"/>
    <s v="BARSO"/>
    <s v="NA"/>
    <x v="0"/>
    <x v="14"/>
  </r>
  <r>
    <s v="NA12 - N/O Vanderbilt Bch W/O 75"/>
    <n v="380000"/>
    <x v="0"/>
    <s v="CBRR02"/>
    <s v="NA"/>
    <x v="0"/>
    <x v="3"/>
  </r>
  <r>
    <s v="NA16 - S/O Pine Ridge Rd"/>
    <n v="339000"/>
    <x v="0"/>
    <s v="NSAC"/>
    <s v="NA"/>
    <x v="0"/>
    <x v="11"/>
  </r>
  <r>
    <s v="NA12 - N/O Vanderbilt Bch W/O 75"/>
    <n v="340000"/>
    <x v="0"/>
    <s v="BDRI"/>
    <s v="NA"/>
    <x v="0"/>
    <x v="177"/>
  </r>
  <r>
    <s v="NA12 - N/O Vanderbilt Bch W/O 75"/>
    <n v="370000"/>
    <x v="0"/>
    <s v="PRET"/>
    <s v="NA"/>
    <x v="0"/>
    <x v="129"/>
  </r>
  <r>
    <s v="NA21 - N/O Immokalee Rd E/O 75"/>
    <n v="330000"/>
    <x v="0"/>
    <s v="DNFR"/>
    <s v="NA"/>
    <x v="0"/>
    <x v="8"/>
  </r>
  <r>
    <s v="NA01 - N/O 111th Ave"/>
    <n v="385000"/>
    <x v="0"/>
    <s v="DNFR"/>
    <s v="NA"/>
    <x v="0"/>
    <x v="8"/>
  </r>
  <r>
    <s v="BN09 - Spanish Wells"/>
    <n v="370000"/>
    <x v="0"/>
    <s v="CBRE03"/>
    <s v="BN"/>
    <x v="1"/>
    <x v="3"/>
  </r>
  <r>
    <s v="NA22 - S/O Immokalee Rd W/O 951"/>
    <n v="370000"/>
    <x v="0"/>
    <s v="NIWR"/>
    <s v="NA"/>
    <x v="0"/>
    <x v="136"/>
  </r>
  <r>
    <s v="NA12 - N/O Vanderbilt Bch W/O 75"/>
    <n v="398900"/>
    <x v="0"/>
    <s v="BZIP"/>
    <s v="NA"/>
    <x v="0"/>
    <x v="87"/>
  </r>
  <r>
    <s v="NA12 - N/O Vanderbilt Bch W/O 75"/>
    <n v="365000"/>
    <x v="0"/>
    <s v="CBRR03"/>
    <s v="NA"/>
    <x v="0"/>
    <x v="3"/>
  </r>
  <r>
    <s v="BN05 - Pelican Landing and North"/>
    <n v="380000"/>
    <x v="0"/>
    <s v="BPREM07"/>
    <s v="BN"/>
    <x v="1"/>
    <x v="118"/>
  </r>
  <r>
    <s v="NA38 - South of US41 East of 951"/>
    <n v="399000"/>
    <x v="0"/>
    <s v="FIDD"/>
    <s v="NA"/>
    <x v="0"/>
    <x v="208"/>
  </r>
  <r>
    <s v="NA14 - N/O Pine Ridge &amp; Vineyard"/>
    <n v="350000"/>
    <x v="0"/>
    <s v="SUNY"/>
    <s v="NA"/>
    <x v="0"/>
    <x v="6"/>
  </r>
  <r>
    <s v="NA11 - N/O Immokalee Rd W/O 75"/>
    <n v="300000"/>
    <x v="0"/>
    <s v="ADA"/>
    <s v="NA"/>
    <x v="0"/>
    <x v="162"/>
  </r>
  <r>
    <s v="NA04 - Pelican Bay Area"/>
    <n v="335000"/>
    <x v="0"/>
    <s v="DNFR"/>
    <s v="NA"/>
    <x v="0"/>
    <x v="8"/>
  </r>
  <r>
    <s v="NA19 - Lely Area"/>
    <n v="350000"/>
    <x v="0"/>
    <s v="DNFR"/>
    <s v="NA"/>
    <x v="0"/>
    <x v="8"/>
  </r>
  <r>
    <s v="NA16 - S/O Pine Ridge Rd"/>
    <n v="350000"/>
    <x v="0"/>
    <s v="WOOD05"/>
    <s v="NA"/>
    <x v="0"/>
    <x v="57"/>
  </r>
  <r>
    <s v="NA03 - Naples Park Area"/>
    <n v="370000"/>
    <x v="0"/>
    <s v="WOOD18"/>
    <s v="NA"/>
    <x v="0"/>
    <x v="57"/>
  </r>
  <r>
    <s v="NA14 - N/O Pine Ridge &amp; Vineyard"/>
    <n v="364500"/>
    <x v="0"/>
    <s v="CBRR03"/>
    <s v="NA"/>
    <x v="0"/>
    <x v="3"/>
  </r>
  <r>
    <s v="NA19 - Lely Area"/>
    <n v="375000"/>
    <x v="0"/>
    <s v="DNFRI"/>
    <s v="NA"/>
    <x v="0"/>
    <x v="8"/>
  </r>
  <r>
    <s v="NA04 - Pelican Bay Area"/>
    <n v="360000"/>
    <x v="0"/>
    <s v="WOOD"/>
    <s v="NA"/>
    <x v="0"/>
    <x v="57"/>
  </r>
  <r>
    <s v="NA14 - N/O Pine Ridge &amp; Vineyard"/>
    <n v="380000"/>
    <x v="0"/>
    <s v="PRUD03"/>
    <s v="NA"/>
    <x v="0"/>
    <x v="9"/>
  </r>
  <r>
    <s v="NA21 - N/O Immokalee Rd E/O 75"/>
    <n v="355000"/>
    <x v="0"/>
    <s v="DNFR"/>
    <s v="NA"/>
    <x v="0"/>
    <x v="8"/>
  </r>
  <r>
    <s v="BN03 - The Brooks"/>
    <n v="340000"/>
    <x v="0"/>
    <s v="WOOD03"/>
    <s v="BN"/>
    <x v="1"/>
    <x v="57"/>
  </r>
  <r>
    <s v="NA38 - South of US41 East of 951"/>
    <n v="350000"/>
    <x v="0"/>
    <s v="DNFR02"/>
    <s v="NA"/>
    <x v="0"/>
    <x v="8"/>
  </r>
  <r>
    <s v="BN03 - The Brooks"/>
    <n v="350000"/>
    <x v="0"/>
    <s v="PREM07"/>
    <s v="BN"/>
    <x v="1"/>
    <x v="118"/>
  </r>
  <r>
    <s v="NA11 - N/O Immokalee Rd W/O 75"/>
    <n v="345000"/>
    <x v="0"/>
    <s v="WOOD17"/>
    <s v="NA"/>
    <x v="0"/>
    <x v="57"/>
  </r>
  <r>
    <s v="NA39 - South of US41 East SR92"/>
    <n v="355000"/>
    <x v="0"/>
    <s v="NPOI"/>
    <s v="NA"/>
    <x v="0"/>
    <x v="36"/>
  </r>
  <r>
    <s v="NA11 - N/O Immokalee Rd W/O 75"/>
    <n v="350000"/>
    <x v="0"/>
    <s v="AMVT"/>
    <s v="NA"/>
    <x v="0"/>
    <x v="14"/>
  </r>
  <r>
    <s v="ES03 - Estero"/>
    <n v="350000"/>
    <x v="0"/>
    <s v="NSTO01"/>
    <s v="ES"/>
    <x v="1"/>
    <x v="119"/>
  </r>
  <r>
    <s v="NA36 - East Collier N/O 75"/>
    <n v="395000"/>
    <x v="0"/>
    <s v="NAMRE"/>
    <s v="NA"/>
    <x v="0"/>
    <x v="86"/>
  </r>
  <r>
    <s v="BN04 - Bonita Bay"/>
    <n v="319000"/>
    <x v="0"/>
    <s v="BPREM07"/>
    <s v="BN"/>
    <x v="1"/>
    <x v="118"/>
  </r>
  <r>
    <s v="NA18 - N/O Rattlesnake Hammock"/>
    <n v="370000"/>
    <x v="0"/>
    <s v="SUNY"/>
    <s v="NA"/>
    <x v="0"/>
    <x v="6"/>
  </r>
  <r>
    <s v="NA22 - S/O Immokalee Rd W/O 951"/>
    <n v="350000"/>
    <x v="0"/>
    <s v="WOOD17"/>
    <s v="NA"/>
    <x v="0"/>
    <x v="57"/>
  </r>
  <r>
    <s v="ES03 - Estero"/>
    <n v="350000"/>
    <x v="0"/>
    <s v="BDOWN"/>
    <s v="ES"/>
    <x v="1"/>
    <x v="8"/>
  </r>
  <r>
    <s v="BN03 - The Brooks"/>
    <n v="370000"/>
    <x v="0"/>
    <s v="CBRE03"/>
    <s v="BN"/>
    <x v="1"/>
    <x v="3"/>
  </r>
  <r>
    <s v="BN09 - Spanish Wells"/>
    <n v="383500"/>
    <x v="0"/>
    <s v="CBRE03"/>
    <s v="BN"/>
    <x v="1"/>
    <x v="3"/>
  </r>
  <r>
    <s v="NA14 - N/O Pine Ridge &amp; Vineyard"/>
    <n v="349000"/>
    <x v="0"/>
    <s v="DNFR"/>
    <s v="NA"/>
    <x v="0"/>
    <x v="8"/>
  </r>
  <r>
    <s v="NA16 - S/O Pine Ridge Rd"/>
    <n v="375000"/>
    <x v="0"/>
    <s v="PREM02"/>
    <s v="NA"/>
    <x v="0"/>
    <x v="118"/>
  </r>
  <r>
    <s v="NA21 - N/O Immokalee Rd E/O 75"/>
    <n v="376500"/>
    <x v="0"/>
    <s v="PRUD01"/>
    <s v="NA"/>
    <x v="0"/>
    <x v="9"/>
  </r>
  <r>
    <s v="NA18 - N/O Rattlesnake Hammock"/>
    <n v="320000"/>
    <x v="0"/>
    <s v="WRGI"/>
    <s v="NA"/>
    <x v="0"/>
    <x v="30"/>
  </r>
  <r>
    <s v="NA05 - Crayton Rd Area"/>
    <n v="372000"/>
    <x v="0"/>
    <s v="PREM06"/>
    <s v="NA"/>
    <x v="0"/>
    <x v="118"/>
  </r>
  <r>
    <s v="NA12 - N/O Vanderbilt Bch W/O 75"/>
    <n v="345000"/>
    <x v="0"/>
    <s v="PREM06"/>
    <s v="NA"/>
    <x v="0"/>
    <x v="118"/>
  </r>
  <r>
    <s v="NA16 - S/O Pine Ridge Rd"/>
    <n v="379000"/>
    <x v="0"/>
    <s v="WOOD"/>
    <s v="NA"/>
    <x v="0"/>
    <x v="57"/>
  </r>
  <r>
    <s v="NA05 - Crayton Rd Area"/>
    <n v="350000"/>
    <x v="0"/>
    <s v="SOBA"/>
    <s v="NA"/>
    <x v="0"/>
    <x v="56"/>
  </r>
  <r>
    <s v="NA12 - N/O Vanderbilt Bch W/O 75"/>
    <n v="399000"/>
    <x v="0"/>
    <s v="PRUD"/>
    <s v="NA"/>
    <x v="0"/>
    <x v="9"/>
  </r>
  <r>
    <s v="NA14 - N/O Pine Ridge &amp; Vineyard"/>
    <n v="342500"/>
    <x v="0"/>
    <s v="PREM02"/>
    <s v="NA"/>
    <x v="0"/>
    <x v="118"/>
  </r>
  <r>
    <s v="NA34 - E/O Wilson N/O GG Blvd"/>
    <n v="377500"/>
    <x v="0"/>
    <s v="WOOD17"/>
    <s v="NA"/>
    <x v="0"/>
    <x v="57"/>
  </r>
  <r>
    <s v="NA39 - South of US41 East SR92"/>
    <n v="360000"/>
    <x v="0"/>
    <s v="NPOI"/>
    <s v="NA"/>
    <x v="0"/>
    <x v="36"/>
  </r>
  <r>
    <s v="NA08 - Royal Harbor-Windstar"/>
    <n v="305000"/>
    <x v="0"/>
    <s v="NRSI"/>
    <s v="NA"/>
    <x v="0"/>
    <x v="38"/>
  </r>
  <r>
    <s v="NA01 - N/O 111th Ave"/>
    <n v="365000"/>
    <x v="0"/>
    <s v="PREM03"/>
    <s v="NA"/>
    <x v="0"/>
    <x v="118"/>
  </r>
  <r>
    <s v="NA12 - N/O Vanderbilt Bch W/O 75"/>
    <n v="360000"/>
    <x v="0"/>
    <s v="PREM06"/>
    <s v="NA"/>
    <x v="0"/>
    <x v="118"/>
  </r>
  <r>
    <s v="NA19 - Lely Area"/>
    <n v="355000"/>
    <x v="0"/>
    <s v="NSTO"/>
    <s v="NA"/>
    <x v="0"/>
    <x v="119"/>
  </r>
  <r>
    <s v="NA11 - N/O Immokalee Rd W/O 75"/>
    <n v="373000"/>
    <x v="0"/>
    <s v="CBRR03"/>
    <s v="NA"/>
    <x v="0"/>
    <x v="3"/>
  </r>
  <r>
    <s v="NA18 - N/O Rattlesnake Hammock"/>
    <n v="345000"/>
    <x v="0"/>
    <s v="NPPR"/>
    <s v="NA"/>
    <x v="0"/>
    <x v="44"/>
  </r>
  <r>
    <s v="NA14 - N/O Pine Ridge &amp; Vineyard"/>
    <n v="330000"/>
    <x v="0"/>
    <s v="NRWT"/>
    <s v="NA"/>
    <x v="0"/>
    <x v="100"/>
  </r>
  <r>
    <s v="ES01 - Estero"/>
    <n v="360000"/>
    <x v="0"/>
    <s v="CBRE03"/>
    <s v="ES"/>
    <x v="1"/>
    <x v="3"/>
  </r>
  <r>
    <s v="BN05 - Pelican Landing and North"/>
    <n v="360000"/>
    <x v="0"/>
    <s v="BPREM07"/>
    <s v="BN"/>
    <x v="1"/>
    <x v="118"/>
  </r>
  <r>
    <s v="BN11 S-BonitaBeachRd East Old41"/>
    <n v="405000"/>
    <x v="0"/>
    <s v="CBRR02"/>
    <s v="BN"/>
    <x v="1"/>
    <x v="3"/>
  </r>
  <r>
    <s v="NA11 - N/O Immokalee Rd W/O 75"/>
    <n v="365000"/>
    <x v="0"/>
    <s v="BRSR"/>
    <s v="NA"/>
    <x v="0"/>
    <x v="32"/>
  </r>
  <r>
    <s v="NA22 - S/O Immokalee Rd W/O 951"/>
    <n v="372500"/>
    <x v="0"/>
    <s v="DNFR"/>
    <s v="NA"/>
    <x v="0"/>
    <x v="8"/>
  </r>
  <r>
    <s v="NA11 - N/O Immokalee Rd W/O 75"/>
    <n v="396000"/>
    <x v="0"/>
    <s v="WOOD17"/>
    <s v="NA"/>
    <x v="0"/>
    <x v="57"/>
  </r>
  <r>
    <s v="NA21 - N/O Immokalee Rd E/O 75"/>
    <n v="360000"/>
    <x v="0"/>
    <s v="DNFR"/>
    <s v="NA"/>
    <x v="0"/>
    <x v="8"/>
  </r>
  <r>
    <s v="NA05 - Crayton Rd Area"/>
    <n v="350000"/>
    <x v="0"/>
    <s v="AMVT"/>
    <s v="NA"/>
    <x v="0"/>
    <x v="14"/>
  </r>
  <r>
    <s v="BN03 - The Brooks"/>
    <n v="322000"/>
    <x v="0"/>
    <s v="PREM06"/>
    <s v="BN"/>
    <x v="1"/>
    <x v="118"/>
  </r>
  <r>
    <s v="NA22 - S/O Immokalee Rd W/O 951"/>
    <n v="370000"/>
    <x v="0"/>
    <s v="NIWR"/>
    <s v="NA"/>
    <x v="0"/>
    <x v="136"/>
  </r>
  <r>
    <s v="NA03 - Naples Park Area"/>
    <n v="352200"/>
    <x v="0"/>
    <s v="CBRR03"/>
    <s v="NA"/>
    <x v="0"/>
    <x v="3"/>
  </r>
  <r>
    <s v="NA18 - N/O Rattlesnake Hammock"/>
    <n v="320000"/>
    <x v="0"/>
    <s v="NGPN"/>
    <s v="NA"/>
    <x v="0"/>
    <x v="108"/>
  </r>
  <r>
    <s v="NA22 - S/O Immokalee Rd W/O 951"/>
    <n v="320000"/>
    <x v="0"/>
    <s v="NURGI"/>
    <s v="NA"/>
    <x v="0"/>
    <x v="31"/>
  </r>
  <r>
    <s v="NA05 - Crayton Rd Area"/>
    <n v="373000"/>
    <x v="0"/>
    <s v="WOOD05"/>
    <s v="NA"/>
    <x v="0"/>
    <x v="57"/>
  </r>
  <r>
    <s v="NA18 - N/O Rattlesnake Hammock"/>
    <n v="312000"/>
    <x v="0"/>
    <s v="DNFR"/>
    <s v="NA"/>
    <x v="0"/>
    <x v="8"/>
  </r>
  <r>
    <s v="NA11 - N/O Immokalee Rd W/O 75"/>
    <n v="326000"/>
    <x v="0"/>
    <s v="REMS"/>
    <s v="NA"/>
    <x v="0"/>
    <x v="24"/>
  </r>
  <r>
    <s v="NA12 - N/O Vanderbilt Bch W/O 75"/>
    <n v="335000"/>
    <x v="0"/>
    <s v="AMVT"/>
    <s v="NA"/>
    <x v="0"/>
    <x v="14"/>
  </r>
  <r>
    <s v="BN12 - E of I-75 S of City Line"/>
    <n v="399000"/>
    <x v="0"/>
    <s v="PRUD30"/>
    <s v="BN"/>
    <x v="1"/>
    <x v="9"/>
  </r>
  <r>
    <s v="BN12 - E of I-75 S of City Line"/>
    <n v="385000"/>
    <x v="0"/>
    <s v="JRWD03"/>
    <s v="BN"/>
    <x v="1"/>
    <x v="57"/>
  </r>
  <r>
    <s v="NA14 - N/O Pine Ridge &amp; Vineyard"/>
    <n v="388000"/>
    <x v="0"/>
    <s v="PREM06"/>
    <s v="NA"/>
    <x v="0"/>
    <x v="118"/>
  </r>
  <r>
    <s v="BN09 - Spanish Wells"/>
    <n v="330000"/>
    <x v="0"/>
    <s v="NSPR"/>
    <s v="BN"/>
    <x v="1"/>
    <x v="0"/>
  </r>
  <r>
    <s v="NA14 - N/O Pine Ridge &amp; Vineyard"/>
    <n v="362500"/>
    <x v="0"/>
    <s v="DNFR"/>
    <s v="NA"/>
    <x v="0"/>
    <x v="8"/>
  </r>
  <r>
    <s v="NA22 - S/O Immokalee Rd W/O 951"/>
    <n v="340000"/>
    <x v="0"/>
    <s v="PRUD03"/>
    <s v="NA"/>
    <x v="0"/>
    <x v="9"/>
  </r>
  <r>
    <s v="BN07 East of US41 North of Terry"/>
    <n v="380000"/>
    <x v="0"/>
    <s v="JRWD03"/>
    <s v="BN"/>
    <x v="1"/>
    <x v="57"/>
  </r>
  <r>
    <s v="BN05 - Pelican Landing and North"/>
    <n v="355000"/>
    <x v="0"/>
    <s v="BPREM07"/>
    <s v="BN"/>
    <x v="1"/>
    <x v="118"/>
  </r>
  <r>
    <s v="NA17 - N/O Davis Blvd"/>
    <n v="379000"/>
    <x v="0"/>
    <s v="NRWT"/>
    <s v="NA"/>
    <x v="0"/>
    <x v="100"/>
  </r>
  <r>
    <s v="NA22 - S/O Immokalee Rd W/O 951"/>
    <n v="399900"/>
    <x v="0"/>
    <s v="HLBI"/>
    <s v="NA"/>
    <x v="0"/>
    <x v="27"/>
  </r>
  <r>
    <s v="NA16 - S/O Pine Ridge Rd"/>
    <n v="375000"/>
    <x v="0"/>
    <s v="WOOD"/>
    <s v="NA"/>
    <x v="0"/>
    <x v="57"/>
  </r>
  <r>
    <s v="NA22 - S/O Immokalee Rd W/O 951"/>
    <n v="391000"/>
    <x v="0"/>
    <s v="LOWE"/>
    <s v="NA"/>
    <x v="0"/>
    <x v="64"/>
  </r>
  <r>
    <s v="NA41 - GGE 3-12"/>
    <n v="225000"/>
    <x v="0"/>
    <s v="CSRI01"/>
    <s v="NA"/>
    <x v="0"/>
    <x v="20"/>
  </r>
  <r>
    <s v="NA22 - S/O Immokalee Rd W/O 951"/>
    <n v="357500"/>
    <x v="0"/>
    <s v="CBRR03"/>
    <s v="NA"/>
    <x v="0"/>
    <x v="3"/>
  </r>
  <r>
    <s v="NA19 - Lely Area"/>
    <n v="344000"/>
    <x v="0"/>
    <s v="DNFR"/>
    <s v="NA"/>
    <x v="0"/>
    <x v="8"/>
  </r>
  <r>
    <s v="BN11 S-BonitaBeachRd East Old41"/>
    <n v="400000"/>
    <x v="0"/>
    <s v="DNFR"/>
    <s v="BN"/>
    <x v="1"/>
    <x v="8"/>
  </r>
  <r>
    <s v="BN05 - Pelican Landing and North"/>
    <n v="415000"/>
    <x v="0"/>
    <s v="NFHR"/>
    <s v="BN"/>
    <x v="1"/>
    <x v="34"/>
  </r>
  <r>
    <s v="NA14 - N/O Pine Ridge &amp; Vineyard"/>
    <n v="365000"/>
    <x v="0"/>
    <s v="NRSI"/>
    <s v="NA"/>
    <x v="0"/>
    <x v="38"/>
  </r>
  <r>
    <s v="BN03 - The Brooks"/>
    <n v="380000"/>
    <x v="0"/>
    <s v="JRWD03"/>
    <s v="BN"/>
    <x v="1"/>
    <x v="57"/>
  </r>
  <r>
    <s v="NA38 - South of US41 East of 951"/>
    <n v="375000"/>
    <x v="0"/>
    <s v="PREM12"/>
    <s v="NA"/>
    <x v="0"/>
    <x v="118"/>
  </r>
  <r>
    <s v="NA23 - S/O Pine Ridge Rd W/O 951"/>
    <n v="400000"/>
    <x v="0"/>
    <s v="PRUD"/>
    <s v="NA"/>
    <x v="0"/>
    <x v="9"/>
  </r>
  <r>
    <s v="NA11 - N/O Immokalee Rd W/O 75"/>
    <n v="370000"/>
    <x v="0"/>
    <s v="CBRR02"/>
    <s v="NA"/>
    <x v="0"/>
    <x v="3"/>
  </r>
  <r>
    <s v="ES02 - Estero"/>
    <n v="390000"/>
    <x v="0"/>
    <s v="CBRR03"/>
    <s v="ES"/>
    <x v="1"/>
    <x v="3"/>
  </r>
  <r>
    <s v="NA16 - S/O Pine Ridge Rd"/>
    <n v="405000"/>
    <x v="0"/>
    <s v="HILL"/>
    <s v="NA"/>
    <x v="0"/>
    <x v="113"/>
  </r>
  <r>
    <s v="BN05 - Pelican Landing and North"/>
    <n v="375000"/>
    <x v="0"/>
    <s v="AMVT"/>
    <s v="BN"/>
    <x v="1"/>
    <x v="14"/>
  </r>
  <r>
    <s v="ES03 - Estero"/>
    <n v="400000"/>
    <x v="0"/>
    <s v="WOOD03"/>
    <s v="ES"/>
    <x v="1"/>
    <x v="57"/>
  </r>
  <r>
    <s v="NA37 - East Collier S/O 75"/>
    <n v="385000"/>
    <x v="0"/>
    <s v="PRUD03"/>
    <s v="NA"/>
    <x v="0"/>
    <x v="9"/>
  </r>
  <r>
    <s v="NA38 - South of US41 East of 951"/>
    <n v="375000"/>
    <x v="0"/>
    <s v="BARSO"/>
    <s v="NA"/>
    <x v="0"/>
    <x v="14"/>
  </r>
  <r>
    <s v="NA12 - N/O Vanderbilt Bch W/O 75"/>
    <n v="375000"/>
    <x v="0"/>
    <s v="MILR01"/>
    <s v="NA"/>
    <x v="0"/>
    <x v="18"/>
  </r>
  <r>
    <s v="ES03 - Estero"/>
    <n v="390000"/>
    <x v="0"/>
    <s v="JRWD03"/>
    <s v="ES"/>
    <x v="1"/>
    <x v="57"/>
  </r>
  <r>
    <s v="NA31 - S/O Immokalee Rd"/>
    <n v="380000"/>
    <x v="0"/>
    <s v="PRUD03"/>
    <s v="NA"/>
    <x v="0"/>
    <x v="9"/>
  </r>
  <r>
    <s v="NA08 - Royal Harbor-Windstar"/>
    <n v="410000"/>
    <x v="0"/>
    <s v="SUNY"/>
    <s v="NA"/>
    <x v="0"/>
    <x v="6"/>
  </r>
  <r>
    <s v="NA37 - East Collier S/O 75"/>
    <n v="388463"/>
    <x v="0"/>
    <s v="NBSI"/>
    <s v="NA"/>
    <x v="0"/>
    <x v="0"/>
  </r>
  <r>
    <s v="NA09 - South Naples Area"/>
    <n v="413250"/>
    <x v="0"/>
    <s v="CSRI01"/>
    <s v="NA"/>
    <x v="0"/>
    <x v="20"/>
  </r>
  <r>
    <s v="NA03 - Naples Park Area"/>
    <n v="380000"/>
    <x v="0"/>
    <s v="AMVT"/>
    <s v="NA"/>
    <x v="0"/>
    <x v="14"/>
  </r>
  <r>
    <s v="NA22 - S/O Immokalee Rd W/O 951"/>
    <n v="370000"/>
    <x v="0"/>
    <s v="PRUD"/>
    <s v="NA"/>
    <x v="0"/>
    <x v="9"/>
  </r>
  <r>
    <s v="NA16 - S/O Pine Ridge Rd"/>
    <n v="350000"/>
    <x v="0"/>
    <s v="NPPR"/>
    <s v="NA"/>
    <x v="0"/>
    <x v="44"/>
  </r>
  <r>
    <s v="NA22 - S/O Immokalee Rd W/O 951"/>
    <n v="395000"/>
    <x v="0"/>
    <s v="IPRI"/>
    <s v="NA"/>
    <x v="0"/>
    <x v="168"/>
  </r>
  <r>
    <s v="ES03 - Estero"/>
    <n v="370000"/>
    <x v="0"/>
    <s v="JRWD03"/>
    <s v="ES"/>
    <x v="1"/>
    <x v="57"/>
  </r>
  <r>
    <s v="NA14 - N/O Pine Ridge &amp; Vineyard"/>
    <n v="395000"/>
    <x v="0"/>
    <s v="WOOD"/>
    <s v="NA"/>
    <x v="0"/>
    <x v="57"/>
  </r>
  <r>
    <s v="NA01 - N/O 111th Ave"/>
    <n v="350000"/>
    <x v="0"/>
    <s v="GULB"/>
    <s v="NA"/>
    <x v="0"/>
    <x v="91"/>
  </r>
  <r>
    <s v="BN03 - The Brooks"/>
    <n v="402500"/>
    <x v="0"/>
    <s v="REMXC"/>
    <s v="BN"/>
    <x v="1"/>
    <x v="50"/>
  </r>
  <r>
    <s v="BN03 - The Brooks"/>
    <n v="380000"/>
    <x v="0"/>
    <s v="CBRE03"/>
    <s v="BN"/>
    <x v="1"/>
    <x v="3"/>
  </r>
  <r>
    <s v="BN05 - Pelican Landing and North"/>
    <n v="400000"/>
    <x v="0"/>
    <s v="JRWD03"/>
    <s v="BN"/>
    <x v="1"/>
    <x v="57"/>
  </r>
  <r>
    <s v="BN03 - The Brooks"/>
    <n v="400000"/>
    <x v="0"/>
    <s v="SUNY"/>
    <s v="BN"/>
    <x v="1"/>
    <x v="6"/>
  </r>
  <r>
    <s v="ES01 - Estero"/>
    <n v="395000"/>
    <x v="0"/>
    <s v="RLTY"/>
    <s v="ES"/>
    <x v="1"/>
    <x v="42"/>
  </r>
  <r>
    <s v="NA21 - N/O Immokalee Rd E/O 75"/>
    <n v="350000"/>
    <x v="0"/>
    <s v="DNFR"/>
    <s v="NA"/>
    <x v="0"/>
    <x v="8"/>
  </r>
  <r>
    <s v="NA14 - N/O Pine Ridge &amp; Vineyard"/>
    <n v="340000"/>
    <x v="0"/>
    <s v="PREM14"/>
    <s v="NA"/>
    <x v="0"/>
    <x v="118"/>
  </r>
  <r>
    <s v="BN04 - Bonita Bay"/>
    <n v="375000"/>
    <x v="0"/>
    <s v="JRWD03"/>
    <s v="BN"/>
    <x v="1"/>
    <x v="57"/>
  </r>
  <r>
    <s v="NA38 - South of US41 East of 951"/>
    <n v="399000"/>
    <x v="0"/>
    <s v="CSRI01"/>
    <s v="NA"/>
    <x v="0"/>
    <x v="20"/>
  </r>
  <r>
    <s v="NA19 - Lely Area"/>
    <n v="395000"/>
    <x v="0"/>
    <s v="LERE"/>
    <s v="NA"/>
    <x v="0"/>
    <x v="185"/>
  </r>
  <r>
    <s v="NA04 - Pelican Bay Area"/>
    <n v="405000"/>
    <x v="0"/>
    <s v="DNFR"/>
    <s v="NA"/>
    <x v="0"/>
    <x v="8"/>
  </r>
  <r>
    <s v="NA04 - Pelican Bay Area"/>
    <n v="355000"/>
    <x v="0"/>
    <s v="WOOD"/>
    <s v="NA"/>
    <x v="0"/>
    <x v="57"/>
  </r>
  <r>
    <s v="ES03 - Estero"/>
    <n v="325000"/>
    <x v="0"/>
    <s v="NCAA"/>
    <s v="ES"/>
    <x v="1"/>
    <x v="158"/>
  </r>
  <r>
    <s v="NA16 - S/O Pine Ridge Rd"/>
    <n v="390000"/>
    <x v="0"/>
    <s v="WOOD"/>
    <s v="NA"/>
    <x v="0"/>
    <x v="57"/>
  </r>
  <r>
    <s v="NA23 - S/O Pine Ridge Rd W/O 951"/>
    <n v="380000"/>
    <x v="0"/>
    <s v="WOOD17"/>
    <s v="NA"/>
    <x v="0"/>
    <x v="57"/>
  </r>
  <r>
    <s v="NA21 - N/O Immokalee Rd E/O 75"/>
    <n v="385000"/>
    <x v="0"/>
    <s v="BKWR"/>
    <s v="NA"/>
    <x v="0"/>
    <x v="43"/>
  </r>
  <r>
    <s v="BN07 East of US41 North of Terry"/>
    <n v="377500"/>
    <x v="0"/>
    <s v="BKSRI"/>
    <s v="BN"/>
    <x v="1"/>
    <x v="97"/>
  </r>
  <r>
    <s v="NA14 - N/O Pine Ridge &amp; Vineyard"/>
    <n v="375000"/>
    <x v="0"/>
    <s v="REMS"/>
    <s v="NA"/>
    <x v="0"/>
    <x v="24"/>
  </r>
  <r>
    <s v="NA12 - N/O Vanderbilt Bch W/O 75"/>
    <n v="400000"/>
    <x v="0"/>
    <s v="NPPR"/>
    <s v="NA"/>
    <x v="0"/>
    <x v="44"/>
  </r>
  <r>
    <s v="NA04 - Pelican Bay Area"/>
    <n v="400000"/>
    <x v="0"/>
    <s v="CBRR02"/>
    <s v="NA"/>
    <x v="0"/>
    <x v="3"/>
  </r>
  <r>
    <s v="NA05 - Crayton Rd Area"/>
    <n v="405000"/>
    <x v="0"/>
    <s v="CBRR03"/>
    <s v="NA"/>
    <x v="0"/>
    <x v="3"/>
  </r>
  <r>
    <s v="NA03 - Naples Park Area"/>
    <n v="345000"/>
    <x v="0"/>
    <s v="PREM03"/>
    <s v="NA"/>
    <x v="0"/>
    <x v="118"/>
  </r>
  <r>
    <s v="NA12 - N/O Vanderbilt Bch W/O 75"/>
    <n v="412500"/>
    <x v="0"/>
    <s v="WOOD"/>
    <s v="NA"/>
    <x v="0"/>
    <x v="57"/>
  </r>
  <r>
    <s v="NA04 - Pelican Bay Area"/>
    <n v="395500"/>
    <x v="0"/>
    <s v="DNFR"/>
    <s v="NA"/>
    <x v="0"/>
    <x v="8"/>
  </r>
  <r>
    <s v="NA11 - N/O Immokalee Rd W/O 75"/>
    <n v="370000"/>
    <x v="0"/>
    <s v="DNFR"/>
    <s v="NA"/>
    <x v="0"/>
    <x v="8"/>
  </r>
  <r>
    <s v="NA22 - S/O Immokalee Rd W/O 951"/>
    <n v="395000"/>
    <x v="0"/>
    <s v="CBRE03"/>
    <s v="NA"/>
    <x v="0"/>
    <x v="3"/>
  </r>
  <r>
    <s v="BN10 East Old41 So of Shangrila"/>
    <n v="395000"/>
    <x v="0"/>
    <s v="PRUD30"/>
    <s v="BN"/>
    <x v="1"/>
    <x v="9"/>
  </r>
  <r>
    <s v="NA03 - Naples Park Area"/>
    <n v="385000"/>
    <x v="0"/>
    <s v="WOOD05"/>
    <s v="NA"/>
    <x v="0"/>
    <x v="57"/>
  </r>
  <r>
    <s v="NA38 - South of US41 East of 951"/>
    <n v="375000"/>
    <x v="0"/>
    <s v="BCBRR10"/>
    <s v="NA"/>
    <x v="0"/>
    <x v="3"/>
  </r>
  <r>
    <s v="NA14 - N/O Pine Ridge &amp; Vineyard"/>
    <n v="385000"/>
    <x v="0"/>
    <s v="DNFR"/>
    <s v="NA"/>
    <x v="0"/>
    <x v="8"/>
  </r>
  <r>
    <s v="NA21 - N/O Immokalee Rd E/O 75"/>
    <n v="383000"/>
    <x v="0"/>
    <s v="DNFR"/>
    <s v="NA"/>
    <x v="0"/>
    <x v="8"/>
  </r>
  <r>
    <s v="NA21 - N/O Immokalee Rd E/O 75"/>
    <n v="375000"/>
    <x v="0"/>
    <s v="QUAL"/>
    <s v="NA"/>
    <x v="0"/>
    <x v="130"/>
  </r>
  <r>
    <s v="NA12 - N/O Vanderbilt Bch W/O 75"/>
    <n v="390000"/>
    <x v="0"/>
    <s v="DNFR"/>
    <s v="NA"/>
    <x v="0"/>
    <x v="8"/>
  </r>
  <r>
    <s v="NA14 - N/O Pine Ridge &amp; Vineyard"/>
    <n v="408000"/>
    <x v="0"/>
    <s v="RRR"/>
    <s v="NA"/>
    <x v="0"/>
    <x v="39"/>
  </r>
  <r>
    <s v="NA19 - Lely Area"/>
    <n v="350000"/>
    <x v="0"/>
    <s v="WOOD"/>
    <s v="NA"/>
    <x v="0"/>
    <x v="57"/>
  </r>
  <r>
    <s v="NA11 - N/O Immokalee Rd W/O 75"/>
    <n v="365000"/>
    <x v="0"/>
    <s v="NDKA"/>
    <s v="NA"/>
    <x v="0"/>
    <x v="167"/>
  </r>
  <r>
    <s v="NA13 - Pine Ridge Area"/>
    <n v="390500"/>
    <x v="0"/>
    <s v="NPSR"/>
    <s v="NA"/>
    <x v="0"/>
    <x v="0"/>
  </r>
  <r>
    <s v="NA19 - Lely Area"/>
    <n v="375000"/>
    <x v="0"/>
    <s v="CBRR02"/>
    <s v="NA"/>
    <x v="0"/>
    <x v="3"/>
  </r>
  <r>
    <s v="BN03 - The Brooks"/>
    <n v="387500"/>
    <x v="0"/>
    <s v="CBRE03"/>
    <s v="BN"/>
    <x v="1"/>
    <x v="3"/>
  </r>
  <r>
    <s v="NA03 - Naples Park Area"/>
    <n v="385000"/>
    <x v="0"/>
    <s v="AMVT"/>
    <s v="NA"/>
    <x v="0"/>
    <x v="14"/>
  </r>
  <r>
    <s v="NA17 - N/O Davis Blvd"/>
    <n v="406000"/>
    <x v="0"/>
    <s v="CBRR02"/>
    <s v="NA"/>
    <x v="0"/>
    <x v="3"/>
  </r>
  <r>
    <s v="NA04 - Pelican Bay Area"/>
    <n v="405000"/>
    <x v="0"/>
    <s v="WOOD"/>
    <s v="NA"/>
    <x v="0"/>
    <x v="57"/>
  </r>
  <r>
    <s v="NA22 - S/O Immokalee Rd W/O 951"/>
    <n v="375000"/>
    <x v="0"/>
    <s v="PLAT"/>
    <s v="NA"/>
    <x v="0"/>
    <x v="132"/>
  </r>
  <r>
    <s v="NA16 - S/O Pine Ridge Rd"/>
    <n v="429000"/>
    <x v="0"/>
    <s v="IBRI"/>
    <s v="NA"/>
    <x v="0"/>
    <x v="40"/>
  </r>
  <r>
    <s v="NA01 - N/O 111th Ave"/>
    <n v="382500"/>
    <x v="0"/>
    <s v="NSAC"/>
    <s v="NA"/>
    <x v="0"/>
    <x v="11"/>
  </r>
  <r>
    <s v="BN11 S-BonitaBeachRd East Old41"/>
    <n v="400000"/>
    <x v="0"/>
    <s v="JRWD03"/>
    <s v="BN"/>
    <x v="1"/>
    <x v="57"/>
  </r>
  <r>
    <s v="NA19 - Lely Area"/>
    <n v="400000"/>
    <x v="0"/>
    <s v="CBRR03"/>
    <s v="NA"/>
    <x v="0"/>
    <x v="3"/>
  </r>
  <r>
    <s v="NA21 - N/O Immokalee Rd E/O 75"/>
    <n v="400000"/>
    <x v="0"/>
    <s v="PRUD"/>
    <s v="NA"/>
    <x v="0"/>
    <x v="9"/>
  </r>
  <r>
    <s v="NA12 - N/O Vanderbilt Bch W/O 75"/>
    <n v="400000"/>
    <x v="0"/>
    <s v="WOOD"/>
    <s v="NA"/>
    <x v="0"/>
    <x v="57"/>
  </r>
  <r>
    <s v="BN01 - Bonita Beach"/>
    <n v="385000"/>
    <x v="0"/>
    <s v="BDOWN"/>
    <s v="BN"/>
    <x v="1"/>
    <x v="8"/>
  </r>
  <r>
    <s v="NA18 - N/O Rattlesnake Hammock"/>
    <n v="410000"/>
    <x v="0"/>
    <s v="DNFR"/>
    <s v="NA"/>
    <x v="0"/>
    <x v="8"/>
  </r>
  <r>
    <s v="ES03 - Estero"/>
    <n v="415000"/>
    <x v="0"/>
    <s v="BCBRE01"/>
    <s v="ES"/>
    <x v="1"/>
    <x v="3"/>
  </r>
  <r>
    <s v="NA04 - Pelican Bay Area"/>
    <n v="340000"/>
    <x v="0"/>
    <s v="PRUD"/>
    <s v="NA"/>
    <x v="0"/>
    <x v="9"/>
  </r>
  <r>
    <s v="NA21 - N/O Immokalee Rd E/O 75"/>
    <n v="375000"/>
    <x v="0"/>
    <s v="NWRG"/>
    <s v="NA"/>
    <x v="0"/>
    <x v="5"/>
  </r>
  <r>
    <s v="NA18 - N/O Rattlesnake Hammock"/>
    <n v="387500"/>
    <x v="0"/>
    <s v="PRUD03"/>
    <s v="NA"/>
    <x v="0"/>
    <x v="9"/>
  </r>
  <r>
    <s v="NA22 - S/O Immokalee Rd W/O 951"/>
    <n v="375000"/>
    <x v="0"/>
    <s v="PRUD03"/>
    <s v="NA"/>
    <x v="0"/>
    <x v="9"/>
  </r>
  <r>
    <s v="BN03 - The Brooks"/>
    <n v="408500"/>
    <x v="0"/>
    <s v="BPREM07"/>
    <s v="BN"/>
    <x v="1"/>
    <x v="118"/>
  </r>
  <r>
    <s v="BN02 W of US41 So of Bonita Bay"/>
    <n v="400000"/>
    <x v="0"/>
    <s v="PRUD03"/>
    <s v="BN"/>
    <x v="1"/>
    <x v="9"/>
  </r>
  <r>
    <s v="NA38 - South of US41 East of 951"/>
    <n v="399990"/>
    <x v="0"/>
    <s v="EFRE"/>
    <s v="NA"/>
    <x v="0"/>
    <x v="92"/>
  </r>
  <r>
    <s v="BN05 - Pelican Landing and North"/>
    <n v="350000"/>
    <x v="0"/>
    <s v="PRUD30"/>
    <s v="BN"/>
    <x v="1"/>
    <x v="9"/>
  </r>
  <r>
    <s v="NA11 - N/O Immokalee Rd W/O 75"/>
    <n v="420000"/>
    <x v="0"/>
    <s v="DNFR"/>
    <s v="NA"/>
    <x v="0"/>
    <x v="8"/>
  </r>
  <r>
    <s v="NA22 - S/O Immokalee Rd W/O 951"/>
    <n v="425800"/>
    <x v="0"/>
    <s v="AMVT"/>
    <s v="NA"/>
    <x v="0"/>
    <x v="14"/>
  </r>
  <r>
    <s v="NA01 - N/O 111th Ave"/>
    <n v="451900"/>
    <x v="0"/>
    <s v="NRSI"/>
    <s v="NA"/>
    <x v="0"/>
    <x v="38"/>
  </r>
  <r>
    <s v="NA16 - S/O Pine Ridge Rd"/>
    <n v="350000"/>
    <x v="0"/>
    <s v="WOOD"/>
    <s v="NA"/>
    <x v="0"/>
    <x v="57"/>
  </r>
  <r>
    <s v="NA04 - Pelican Bay Area"/>
    <n v="385000"/>
    <x v="0"/>
    <s v="WOOD05"/>
    <s v="NA"/>
    <x v="0"/>
    <x v="57"/>
  </r>
  <r>
    <s v="NA19 - Lely Area"/>
    <n v="430000"/>
    <x v="0"/>
    <s v="PREM01"/>
    <s v="NA"/>
    <x v="0"/>
    <x v="118"/>
  </r>
  <r>
    <s v="NA05 - Crayton Rd Area"/>
    <n v="400000"/>
    <x v="0"/>
    <s v="NPSR"/>
    <s v="NA"/>
    <x v="0"/>
    <x v="0"/>
  </r>
  <r>
    <s v="NA12 - N/O Vanderbilt Bch W/O 75"/>
    <n v="400000"/>
    <x v="0"/>
    <s v="DNFR"/>
    <s v="NA"/>
    <x v="0"/>
    <x v="8"/>
  </r>
  <r>
    <s v="NA08 - Royal Harbor-Windstar"/>
    <n v="380000"/>
    <x v="0"/>
    <s v="WRGI"/>
    <s v="NA"/>
    <x v="0"/>
    <x v="30"/>
  </r>
  <r>
    <s v="NA14 - N/O Pine Ridge &amp; Vineyard"/>
    <n v="360000"/>
    <x v="0"/>
    <s v="DNFR"/>
    <s v="NA"/>
    <x v="0"/>
    <x v="8"/>
  </r>
  <r>
    <s v="NA08 - Royal Harbor-Windstar"/>
    <n v="434000"/>
    <x v="0"/>
    <s v="DNFR"/>
    <s v="NA"/>
    <x v="0"/>
    <x v="8"/>
  </r>
  <r>
    <s v="NA12 - N/O Vanderbilt Bch W/O 75"/>
    <n v="415000"/>
    <x v="0"/>
    <s v="CBRR02"/>
    <s v="NA"/>
    <x v="0"/>
    <x v="3"/>
  </r>
  <r>
    <s v="NA21 - N/O Immokalee Rd E/O 75"/>
    <n v="400000"/>
    <x v="0"/>
    <s v="WOOD17"/>
    <s v="NA"/>
    <x v="0"/>
    <x v="57"/>
  </r>
  <r>
    <s v="NA04 - Pelican Bay Area"/>
    <n v="405000"/>
    <x v="0"/>
    <s v="PREM01"/>
    <s v="NA"/>
    <x v="0"/>
    <x v="118"/>
  </r>
  <r>
    <s v="NA22 - S/O Immokalee Rd W/O 951"/>
    <n v="400000"/>
    <x v="0"/>
    <s v="WOOD17"/>
    <s v="NA"/>
    <x v="0"/>
    <x v="57"/>
  </r>
  <r>
    <s v="NA18 - N/O Rattlesnake Hammock"/>
    <n v="380000"/>
    <x v="0"/>
    <s v="AMVT"/>
    <s v="NA"/>
    <x v="0"/>
    <x v="14"/>
  </r>
  <r>
    <s v="NA19 - Lely Area"/>
    <n v="425000"/>
    <x v="0"/>
    <s v="LERE"/>
    <s v="NA"/>
    <x v="0"/>
    <x v="185"/>
  </r>
  <r>
    <s v="NA17 - N/O Davis Blvd"/>
    <n v="400000"/>
    <x v="0"/>
    <s v="BRAI"/>
    <s v="NA"/>
    <x v="0"/>
    <x v="175"/>
  </r>
  <r>
    <s v="NA06 - Olde Naples Area"/>
    <n v="421000"/>
    <x v="0"/>
    <s v="NSAC1"/>
    <s v="NA"/>
    <x v="0"/>
    <x v="11"/>
  </r>
  <r>
    <s v="NA38 - South of US41 East of 951"/>
    <n v="329900"/>
    <x v="0"/>
    <s v="EFRE"/>
    <s v="NA"/>
    <x v="0"/>
    <x v="92"/>
  </r>
  <r>
    <s v="NA17 - N/O Davis Blvd"/>
    <n v="400000"/>
    <x v="0"/>
    <s v="CBRR02"/>
    <s v="NA"/>
    <x v="0"/>
    <x v="3"/>
  </r>
  <r>
    <s v="BN02 W of US41 So of Bonita Bay"/>
    <n v="410000"/>
    <x v="0"/>
    <s v="BBVR"/>
    <s v="BN"/>
    <x v="1"/>
    <x v="209"/>
  </r>
  <r>
    <s v="NA11 - N/O Immokalee Rd W/O 75"/>
    <n v="425000"/>
    <x v="0"/>
    <s v="PRUD30"/>
    <s v="NA"/>
    <x v="0"/>
    <x v="9"/>
  </r>
  <r>
    <s v="NA36 - East Collier N/O 75"/>
    <n v="420000"/>
    <x v="0"/>
    <s v="NAMR"/>
    <s v="NA"/>
    <x v="0"/>
    <x v="0"/>
  </r>
  <r>
    <s v="NA11 - N/O Immokalee Rd W/O 75"/>
    <n v="425000"/>
    <x v="0"/>
    <s v="PRUD"/>
    <s v="NA"/>
    <x v="0"/>
    <x v="9"/>
  </r>
  <r>
    <s v="NA22 - S/O Immokalee Rd W/O 951"/>
    <n v="410000"/>
    <x v="0"/>
    <s v="WOOD17"/>
    <s v="NA"/>
    <x v="0"/>
    <x v="57"/>
  </r>
  <r>
    <s v="NA22 - S/O Immokalee Rd W/O 951"/>
    <n v="400000"/>
    <x v="0"/>
    <s v="DNFR"/>
    <s v="NA"/>
    <x v="0"/>
    <x v="8"/>
  </r>
  <r>
    <s v="NA12 - N/O Vanderbilt Bch W/O 75"/>
    <n v="425000"/>
    <x v="0"/>
    <s v="DNFR"/>
    <s v="NA"/>
    <x v="0"/>
    <x v="8"/>
  </r>
  <r>
    <s v="NA11 - N/O Immokalee Rd W/O 75"/>
    <n v="340000"/>
    <x v="0"/>
    <s v="SUNY"/>
    <s v="NA"/>
    <x v="0"/>
    <x v="6"/>
  </r>
  <r>
    <s v="BN12 - E of I-75 S of City Line"/>
    <n v="390000"/>
    <x v="0"/>
    <s v="WOOD03"/>
    <s v="BN"/>
    <x v="1"/>
    <x v="57"/>
  </r>
  <r>
    <s v="NA02 - Vanderbilt Beach Area"/>
    <n v="390000"/>
    <x v="0"/>
    <s v="GULB"/>
    <s v="NA"/>
    <x v="0"/>
    <x v="91"/>
  </r>
  <r>
    <s v="NA16 - S/O Pine Ridge Rd"/>
    <n v="395000"/>
    <x v="0"/>
    <s v="WOOD"/>
    <s v="NA"/>
    <x v="0"/>
    <x v="57"/>
  </r>
  <r>
    <s v="NA21 - N/O Immokalee Rd E/O 75"/>
    <n v="390000"/>
    <x v="0"/>
    <s v="PREM06"/>
    <s v="NA"/>
    <x v="0"/>
    <x v="118"/>
  </r>
  <r>
    <s v="NA22 - S/O Immokalee Rd W/O 951"/>
    <n v="435000"/>
    <x v="0"/>
    <s v="IPRI"/>
    <s v="NA"/>
    <x v="0"/>
    <x v="168"/>
  </r>
  <r>
    <s v="NA12 - N/O Vanderbilt Bch W/O 75"/>
    <n v="415000"/>
    <x v="0"/>
    <s v="PREM01"/>
    <s v="NA"/>
    <x v="0"/>
    <x v="118"/>
  </r>
  <r>
    <s v="BN01 - Bonita Beach"/>
    <n v="400000"/>
    <x v="0"/>
    <s v="NPPR"/>
    <s v="BN"/>
    <x v="1"/>
    <x v="44"/>
  </r>
  <r>
    <s v="NA14 - N/O Pine Ridge &amp; Vineyard"/>
    <n v="410000"/>
    <x v="0"/>
    <s v="IPRI"/>
    <s v="NA"/>
    <x v="0"/>
    <x v="168"/>
  </r>
  <r>
    <s v="NA22 - S/O Immokalee Rd W/O 951"/>
    <n v="320000"/>
    <x v="0"/>
    <s v="MILE"/>
    <s v="NA"/>
    <x v="0"/>
    <x v="85"/>
  </r>
  <r>
    <s v="NA11 - N/O Immokalee Rd W/O 75"/>
    <n v="400000"/>
    <x v="0"/>
    <s v="WOOD17"/>
    <s v="NA"/>
    <x v="0"/>
    <x v="57"/>
  </r>
  <r>
    <s v="BN05 - Pelican Landing and North"/>
    <n v="410000"/>
    <x v="0"/>
    <s v="JRWD03"/>
    <s v="BN"/>
    <x v="1"/>
    <x v="57"/>
  </r>
  <r>
    <s v="NA04 - Pelican Bay Area"/>
    <n v="400000"/>
    <x v="0"/>
    <s v="WOOD"/>
    <s v="NA"/>
    <x v="0"/>
    <x v="57"/>
  </r>
  <r>
    <s v="BN05 - Pelican Landing and North"/>
    <n v="410000"/>
    <x v="0"/>
    <s v="NKWR2"/>
    <s v="BN"/>
    <x v="1"/>
    <x v="43"/>
  </r>
  <r>
    <s v="NA14 - N/O Pine Ridge &amp; Vineyard"/>
    <n v="389000"/>
    <x v="0"/>
    <s v="VPI"/>
    <s v="NA"/>
    <x v="0"/>
    <x v="139"/>
  </r>
  <r>
    <s v="NA19 - Lely Area"/>
    <n v="420000"/>
    <x v="0"/>
    <s v="BCARG"/>
    <s v="NA"/>
    <x v="0"/>
    <x v="28"/>
  </r>
  <r>
    <s v="NA12 - N/O Vanderbilt Bch W/O 75"/>
    <n v="397500"/>
    <x v="0"/>
    <s v="SUNY"/>
    <s v="NA"/>
    <x v="0"/>
    <x v="6"/>
  </r>
  <r>
    <s v="NA14 - N/O Pine Ridge &amp; Vineyard"/>
    <n v="410000"/>
    <x v="0"/>
    <s v="DNFR"/>
    <s v="NA"/>
    <x v="0"/>
    <x v="8"/>
  </r>
  <r>
    <s v="NA14 - N/O Pine Ridge &amp; Vineyard"/>
    <n v="420000"/>
    <x v="0"/>
    <s v="VPI"/>
    <s v="NA"/>
    <x v="0"/>
    <x v="139"/>
  </r>
  <r>
    <s v="NA19 - Lely Area"/>
    <n v="390000"/>
    <x v="0"/>
    <s v="NSTO"/>
    <s v="NA"/>
    <x v="0"/>
    <x v="119"/>
  </r>
  <r>
    <s v="NA19 - Lely Area"/>
    <n v="299000"/>
    <x v="0"/>
    <s v="AMVT"/>
    <s v="NA"/>
    <x v="0"/>
    <x v="14"/>
  </r>
  <r>
    <s v="NA01 - N/O 111th Ave"/>
    <n v="349125"/>
    <x v="0"/>
    <s v="NWRG"/>
    <s v="NA"/>
    <x v="0"/>
    <x v="5"/>
  </r>
  <r>
    <s v="NA22 - S/O Immokalee Rd W/O 951"/>
    <n v="430000"/>
    <x v="0"/>
    <s v="NIWR"/>
    <s v="NA"/>
    <x v="0"/>
    <x v="136"/>
  </r>
  <r>
    <s v="NA38 - South of US41 East of 951"/>
    <n v="405000"/>
    <x v="0"/>
    <s v="SUNY"/>
    <s v="NA"/>
    <x v="0"/>
    <x v="6"/>
  </r>
  <r>
    <s v="NA37 - East Collier S/O 75"/>
    <n v="425000"/>
    <x v="0"/>
    <s v="NIBR4"/>
    <s v="NA"/>
    <x v="0"/>
    <x v="102"/>
  </r>
  <r>
    <s v="NA22 - S/O Immokalee Rd W/O 951"/>
    <n v="435000"/>
    <x v="0"/>
    <s v="AMVT"/>
    <s v="NA"/>
    <x v="0"/>
    <x v="14"/>
  </r>
  <r>
    <s v="NA18 - N/O Rattlesnake Hammock"/>
    <n v="450000"/>
    <x v="0"/>
    <s v="NNTR04"/>
    <s v="NA"/>
    <x v="0"/>
    <x v="210"/>
  </r>
  <r>
    <s v="BN05 - Pelican Landing and North"/>
    <n v="410000"/>
    <x v="0"/>
    <s v="JRWD03"/>
    <s v="BN"/>
    <x v="1"/>
    <x v="57"/>
  </r>
  <r>
    <s v="NA22 - S/O Immokalee Rd W/O 951"/>
    <n v="416000"/>
    <x v="0"/>
    <s v="WOOD"/>
    <s v="NA"/>
    <x v="0"/>
    <x v="57"/>
  </r>
  <r>
    <s v="NA39 - South of US41 East SR92"/>
    <n v="340000"/>
    <x v="0"/>
    <s v="NPRUM"/>
    <s v="NA"/>
    <x v="0"/>
    <x v="9"/>
  </r>
  <r>
    <s v="BN11 S-BonitaBeachRd East Old41"/>
    <n v="425000"/>
    <x v="0"/>
    <s v="PRUD03"/>
    <s v="BN"/>
    <x v="1"/>
    <x v="9"/>
  </r>
  <r>
    <s v="BN09 - Spanish Wells"/>
    <n v="400000"/>
    <x v="0"/>
    <s v="NRSI"/>
    <s v="BN"/>
    <x v="1"/>
    <x v="38"/>
  </r>
  <r>
    <s v="BN05 - Pelican Landing and North"/>
    <n v="432500"/>
    <x v="0"/>
    <s v="JRWD03"/>
    <s v="BN"/>
    <x v="1"/>
    <x v="57"/>
  </r>
  <r>
    <s v="NA09 - South Naples Area"/>
    <n v="405000"/>
    <x v="0"/>
    <s v="CHRI"/>
    <s v="NA"/>
    <x v="0"/>
    <x v="45"/>
  </r>
  <r>
    <s v="NA38 - South of US41 East of 951"/>
    <n v="405000"/>
    <x v="0"/>
    <s v="BRSR"/>
    <s v="NA"/>
    <x v="0"/>
    <x v="32"/>
  </r>
  <r>
    <s v="NA12 - N/O Vanderbilt Bch W/O 75"/>
    <n v="410000"/>
    <x v="0"/>
    <s v="PREM06"/>
    <s v="NA"/>
    <x v="0"/>
    <x v="118"/>
  </r>
  <r>
    <s v="BN11 S-BonitaBeachRd East Old41"/>
    <n v="450000"/>
    <x v="0"/>
    <s v="NLEV"/>
    <s v="BN"/>
    <x v="1"/>
    <x v="195"/>
  </r>
  <r>
    <s v="NA17 - N/O Davis Blvd"/>
    <n v="380000"/>
    <x v="0"/>
    <s v="CBRR03"/>
    <s v="NA"/>
    <x v="0"/>
    <x v="3"/>
  </r>
  <r>
    <s v="NA16 - S/O Pine Ridge Rd"/>
    <n v="420000"/>
    <x v="0"/>
    <s v="BRSR"/>
    <s v="NA"/>
    <x v="0"/>
    <x v="32"/>
  </r>
  <r>
    <s v="BN02 W of US41 So of Bonita Bay"/>
    <n v="400000"/>
    <x v="0"/>
    <s v="BBVR"/>
    <s v="BN"/>
    <x v="1"/>
    <x v="209"/>
  </r>
  <r>
    <s v="BN02 W of US41 So of Bonita Bay"/>
    <n v="400000"/>
    <x v="0"/>
    <s v="BBVR"/>
    <s v="BN"/>
    <x v="1"/>
    <x v="209"/>
  </r>
  <r>
    <s v="BN03 - The Brooks"/>
    <n v="407000"/>
    <x v="0"/>
    <s v="BKWR"/>
    <s v="BN"/>
    <x v="1"/>
    <x v="43"/>
  </r>
  <r>
    <s v="NA05 - Crayton Rd Area"/>
    <n v="395000"/>
    <x v="0"/>
    <s v="WOOD05"/>
    <s v="NA"/>
    <x v="0"/>
    <x v="57"/>
  </r>
  <r>
    <s v="NA04 - Pelican Bay Area"/>
    <n v="418750"/>
    <x v="0"/>
    <s v="WOOD"/>
    <s v="NA"/>
    <x v="0"/>
    <x v="57"/>
  </r>
  <r>
    <s v="NA17 - N/O Davis Blvd"/>
    <n v="399000"/>
    <x v="0"/>
    <s v="CBRR02"/>
    <s v="NA"/>
    <x v="0"/>
    <x v="3"/>
  </r>
  <r>
    <s v="BN12 - E of I-75 S of City Line"/>
    <n v="435000"/>
    <x v="0"/>
    <s v="PRUD30"/>
    <s v="BN"/>
    <x v="1"/>
    <x v="9"/>
  </r>
  <r>
    <s v="NA18 - N/O Rattlesnake Hammock"/>
    <n v="370000"/>
    <x v="0"/>
    <s v="SUNY"/>
    <s v="NA"/>
    <x v="0"/>
    <x v="6"/>
  </r>
  <r>
    <s v="NA22 - S/O Immokalee Rd W/O 951"/>
    <n v="430000"/>
    <x v="0"/>
    <s v="NWRG"/>
    <s v="NA"/>
    <x v="0"/>
    <x v="5"/>
  </r>
  <r>
    <s v="NA04 - Pelican Bay Area"/>
    <n v="425000"/>
    <x v="0"/>
    <s v="DNFR"/>
    <s v="NA"/>
    <x v="0"/>
    <x v="8"/>
  </r>
  <r>
    <s v="NA23 - S/O Pine Ridge Rd W/O 951"/>
    <n v="402000"/>
    <x v="0"/>
    <s v="REMS"/>
    <s v="NA"/>
    <x v="0"/>
    <x v="24"/>
  </r>
  <r>
    <s v="NA18 - N/O Rattlesnake Hammock"/>
    <n v="425000"/>
    <x v="0"/>
    <s v="NNTR04"/>
    <s v="NA"/>
    <x v="0"/>
    <x v="210"/>
  </r>
  <r>
    <s v="NA02 - Vanderbilt Beach Area"/>
    <n v="435000"/>
    <x v="0"/>
    <s v="NRSI"/>
    <s v="NA"/>
    <x v="0"/>
    <x v="38"/>
  </r>
  <r>
    <s v="ES01 - Estero"/>
    <n v="405000"/>
    <x v="0"/>
    <s v="JRWD03"/>
    <s v="ES"/>
    <x v="1"/>
    <x v="57"/>
  </r>
  <r>
    <s v="NA04 - Pelican Bay Area"/>
    <n v="340000"/>
    <x v="0"/>
    <s v="CBRR02"/>
    <s v="NA"/>
    <x v="0"/>
    <x v="3"/>
  </r>
  <r>
    <s v="NA18 - N/O Rattlesnake Hammock"/>
    <n v="385000"/>
    <x v="0"/>
    <s v="NNTR04"/>
    <s v="NA"/>
    <x v="0"/>
    <x v="210"/>
  </r>
  <r>
    <s v="BN05 - Pelican Landing and North"/>
    <n v="428000"/>
    <x v="0"/>
    <s v="DNFRI"/>
    <s v="BN"/>
    <x v="1"/>
    <x v="8"/>
  </r>
  <r>
    <s v="NA22 - S/O Immokalee Rd W/O 951"/>
    <n v="442500"/>
    <x v="0"/>
    <s v="PRUD03"/>
    <s v="NA"/>
    <x v="0"/>
    <x v="9"/>
  </r>
  <r>
    <s v="NA22 - S/O Immokalee Rd W/O 951"/>
    <n v="410000"/>
    <x v="0"/>
    <s v="PRUD"/>
    <s v="NA"/>
    <x v="0"/>
    <x v="9"/>
  </r>
  <r>
    <s v="NA12 - N/O Vanderbilt Bch W/O 75"/>
    <n v="450000"/>
    <x v="0"/>
    <s v="SUNY"/>
    <s v="NA"/>
    <x v="0"/>
    <x v="6"/>
  </r>
  <r>
    <s v="NA11 - N/O Immokalee Rd W/O 75"/>
    <n v="450000"/>
    <x v="0"/>
    <s v="WOOD17"/>
    <s v="NA"/>
    <x v="0"/>
    <x v="57"/>
  </r>
  <r>
    <s v="ES03 - Estero"/>
    <n v="407000"/>
    <x v="0"/>
    <s v="SUNY"/>
    <s v="ES"/>
    <x v="1"/>
    <x v="6"/>
  </r>
  <r>
    <s v="BN03 - The Brooks"/>
    <n v="400000"/>
    <x v="0"/>
    <s v="CBRE03"/>
    <s v="BN"/>
    <x v="1"/>
    <x v="3"/>
  </r>
  <r>
    <s v="NA19 - Lely Area"/>
    <n v="447000"/>
    <x v="0"/>
    <s v="WOOD"/>
    <s v="NA"/>
    <x v="0"/>
    <x v="57"/>
  </r>
  <r>
    <s v="NA11 - N/O Immokalee Rd W/O 75"/>
    <n v="425000"/>
    <x v="0"/>
    <s v="NPPR"/>
    <s v="NA"/>
    <x v="0"/>
    <x v="44"/>
  </r>
  <r>
    <s v="BN07 East of US41 North of Terry"/>
    <n v="455000"/>
    <x v="0"/>
    <s v="NSSR3"/>
    <s v="BN"/>
    <x v="1"/>
    <x v="0"/>
  </r>
  <r>
    <s v="NA19 - Lely Area"/>
    <n v="450000"/>
    <x v="0"/>
    <s v="LERE"/>
    <s v="NA"/>
    <x v="0"/>
    <x v="185"/>
  </r>
  <r>
    <s v="NA11 - N/O Immokalee Rd W/O 75"/>
    <n v="205000"/>
    <x v="0"/>
    <s v="BSSA"/>
    <s v="NA"/>
    <x v="0"/>
    <x v="79"/>
  </r>
  <r>
    <s v="NA22 - S/O Immokalee Rd W/O 951"/>
    <n v="435000"/>
    <x v="0"/>
    <s v="WOOD17"/>
    <s v="NA"/>
    <x v="0"/>
    <x v="57"/>
  </r>
  <r>
    <s v="NA01 - N/O 111th Ave"/>
    <n v="457500"/>
    <x v="0"/>
    <s v="CBRR02"/>
    <s v="NA"/>
    <x v="0"/>
    <x v="3"/>
  </r>
  <r>
    <s v="NA14 - N/O Pine Ridge &amp; Vineyard"/>
    <n v="440000"/>
    <x v="0"/>
    <s v="NRAA"/>
    <s v="NA"/>
    <x v="0"/>
    <x v="51"/>
  </r>
  <r>
    <s v="NA16 - S/O Pine Ridge Rd"/>
    <n v="470000"/>
    <x v="0"/>
    <s v="AMVT"/>
    <s v="NA"/>
    <x v="0"/>
    <x v="14"/>
  </r>
  <r>
    <s v="NA13 - Pine Ridge Area"/>
    <n v="410000"/>
    <x v="0"/>
    <s v="BPR"/>
    <s v="NA"/>
    <x v="0"/>
    <x v="0"/>
  </r>
  <r>
    <s v="NA21 - N/O Immokalee Rd E/O 75"/>
    <n v="435000"/>
    <x v="0"/>
    <s v="DNFR"/>
    <s v="NA"/>
    <x v="0"/>
    <x v="8"/>
  </r>
  <r>
    <s v="NA38 - South of US41 East of 951"/>
    <n v="430000"/>
    <x v="0"/>
    <s v="CSRI01"/>
    <s v="NA"/>
    <x v="0"/>
    <x v="20"/>
  </r>
  <r>
    <s v="NA19 - Lely Area"/>
    <n v="425000"/>
    <x v="0"/>
    <s v="NSTO"/>
    <s v="NA"/>
    <x v="0"/>
    <x v="119"/>
  </r>
  <r>
    <s v="NA06 - Olde Naples Area"/>
    <n v="450000"/>
    <x v="0"/>
    <s v="WOOD05"/>
    <s v="NA"/>
    <x v="0"/>
    <x v="57"/>
  </r>
  <r>
    <s v="BN02 W of US41 So of Bonita Bay"/>
    <n v="450000"/>
    <x v="0"/>
    <s v="BBVR"/>
    <s v="BN"/>
    <x v="1"/>
    <x v="209"/>
  </r>
  <r>
    <s v="NA38 - South of US41 East of 951"/>
    <n v="425000"/>
    <x v="0"/>
    <s v="NPRUM"/>
    <s v="NA"/>
    <x v="0"/>
    <x v="9"/>
  </r>
  <r>
    <s v="BN03 - The Brooks"/>
    <n v="420000"/>
    <x v="0"/>
    <s v="BDOWN"/>
    <s v="BN"/>
    <x v="1"/>
    <x v="8"/>
  </r>
  <r>
    <s v="NA14 - N/O Pine Ridge &amp; Vineyard"/>
    <n v="400000"/>
    <x v="0"/>
    <s v="PREM06"/>
    <s v="NA"/>
    <x v="0"/>
    <x v="118"/>
  </r>
  <r>
    <s v="BN01 - Bonita Beach"/>
    <n v="415000"/>
    <x v="0"/>
    <s v="BDOWN"/>
    <s v="BN"/>
    <x v="1"/>
    <x v="8"/>
  </r>
  <r>
    <s v="NA04 - Pelican Bay Area"/>
    <n v="400000"/>
    <x v="0"/>
    <s v="WOOD"/>
    <s v="NA"/>
    <x v="0"/>
    <x v="57"/>
  </r>
  <r>
    <s v="NA22 - S/O Immokalee Rd W/O 951"/>
    <n v="430000"/>
    <x v="0"/>
    <s v="WOOD17"/>
    <s v="NA"/>
    <x v="0"/>
    <x v="57"/>
  </r>
  <r>
    <s v="BN07 East of US41 North of Terry"/>
    <n v="460000"/>
    <x v="0"/>
    <s v="JRWD03"/>
    <s v="BN"/>
    <x v="1"/>
    <x v="57"/>
  </r>
  <r>
    <s v="NA16 - S/O Pine Ridge Rd"/>
    <n v="435000"/>
    <x v="0"/>
    <s v="CBRR02"/>
    <s v="NA"/>
    <x v="0"/>
    <x v="3"/>
  </r>
  <r>
    <s v="NA05 - Crayton Rd Area"/>
    <n v="460000"/>
    <x v="0"/>
    <s v="PREM02"/>
    <s v="NA"/>
    <x v="0"/>
    <x v="118"/>
  </r>
  <r>
    <s v="NA14 - N/O Pine Ridge &amp; Vineyard"/>
    <n v="435000"/>
    <x v="0"/>
    <s v="VPI"/>
    <s v="NA"/>
    <x v="0"/>
    <x v="139"/>
  </r>
  <r>
    <s v="NA11 - N/O Immokalee Rd W/O 75"/>
    <n v="363126"/>
    <x v="0"/>
    <s v="WOOD05"/>
    <s v="NA"/>
    <x v="0"/>
    <x v="57"/>
  </r>
  <r>
    <s v="NA22 - S/O Immokalee Rd W/O 951"/>
    <n v="437000"/>
    <x v="0"/>
    <s v="WOOD17"/>
    <s v="NA"/>
    <x v="0"/>
    <x v="57"/>
  </r>
  <r>
    <s v="NA21 - N/O Immokalee Rd E/O 75"/>
    <n v="455000"/>
    <x v="0"/>
    <s v="DNFRI"/>
    <s v="NA"/>
    <x v="0"/>
    <x v="8"/>
  </r>
  <r>
    <s v="NA12 - N/O Vanderbilt Bch W/O 75"/>
    <n v="463750"/>
    <x v="0"/>
    <s v="DNFR"/>
    <s v="NA"/>
    <x v="0"/>
    <x v="8"/>
  </r>
  <r>
    <s v="NA19 - Lely Area"/>
    <n v="465000"/>
    <x v="0"/>
    <s v="LERE"/>
    <s v="NA"/>
    <x v="0"/>
    <x v="185"/>
  </r>
  <r>
    <s v="NA19 - Lely Area"/>
    <n v="415000"/>
    <x v="0"/>
    <s v="LERE"/>
    <s v="NA"/>
    <x v="0"/>
    <x v="185"/>
  </r>
  <r>
    <s v="NA41 - GGE 3-12"/>
    <n v="400000"/>
    <x v="0"/>
    <s v="RRR"/>
    <s v="NA"/>
    <x v="0"/>
    <x v="39"/>
  </r>
  <r>
    <s v="NA02 - Vanderbilt Beach Area"/>
    <n v="455000"/>
    <x v="0"/>
    <s v="WOOD17"/>
    <s v="NA"/>
    <x v="0"/>
    <x v="57"/>
  </r>
  <r>
    <s v="NA09 - South Naples Area"/>
    <n v="425000"/>
    <x v="0"/>
    <s v="CHRI"/>
    <s v="NA"/>
    <x v="0"/>
    <x v="45"/>
  </r>
  <r>
    <s v="NA12 - N/O Vanderbilt Bch W/O 75"/>
    <n v="430000"/>
    <x v="0"/>
    <s v="DNFR"/>
    <s v="NA"/>
    <x v="0"/>
    <x v="8"/>
  </r>
  <r>
    <s v="BN01 - Bonita Beach"/>
    <n v="452500"/>
    <x v="0"/>
    <s v="BDOWN"/>
    <s v="BN"/>
    <x v="1"/>
    <x v="8"/>
  </r>
  <r>
    <s v="NA12 - N/O Vanderbilt Bch W/O 75"/>
    <n v="440000"/>
    <x v="0"/>
    <s v="WRGI"/>
    <s v="NA"/>
    <x v="0"/>
    <x v="30"/>
  </r>
  <r>
    <s v="BN01 - Bonita Beach"/>
    <n v="380000"/>
    <x v="0"/>
    <s v="NPPR"/>
    <s v="BN"/>
    <x v="1"/>
    <x v="44"/>
  </r>
  <r>
    <s v="NA12 - N/O Vanderbilt Bch W/O 75"/>
    <n v="443000"/>
    <x v="0"/>
    <s v="DNFR"/>
    <s v="NA"/>
    <x v="0"/>
    <x v="8"/>
  </r>
  <r>
    <s v="NA08 - Royal Harbor-Windstar"/>
    <n v="440000"/>
    <x v="0"/>
    <s v="BRUC"/>
    <s v="NA"/>
    <x v="0"/>
    <x v="211"/>
  </r>
  <r>
    <s v="NA38 - South of US41 East of 951"/>
    <n v="450000"/>
    <x v="0"/>
    <s v="NPRUM"/>
    <s v="NA"/>
    <x v="0"/>
    <x v="9"/>
  </r>
  <r>
    <s v="NA17 - N/O Davis Blvd"/>
    <n v="455000"/>
    <x v="0"/>
    <s v="DNFR"/>
    <s v="NA"/>
    <x v="0"/>
    <x v="8"/>
  </r>
  <r>
    <s v="NA16 - S/O Pine Ridge Rd"/>
    <n v="435000"/>
    <x v="0"/>
    <s v="WOOD"/>
    <s v="NA"/>
    <x v="0"/>
    <x v="57"/>
  </r>
  <r>
    <s v="NA21 - N/O Immokalee Rd E/O 75"/>
    <n v="460000"/>
    <x v="0"/>
    <s v="DNFR"/>
    <s v="NA"/>
    <x v="0"/>
    <x v="8"/>
  </r>
  <r>
    <s v="NA14 - N/O Pine Ridge &amp; Vineyard"/>
    <n v="445000"/>
    <x v="0"/>
    <s v="DNFR"/>
    <s v="NA"/>
    <x v="0"/>
    <x v="8"/>
  </r>
  <r>
    <s v="NA06 - Olde Naples Area"/>
    <n v="430000"/>
    <x v="0"/>
    <s v="DNFR"/>
    <s v="NA"/>
    <x v="0"/>
    <x v="8"/>
  </r>
  <r>
    <s v="NA05 - Crayton Rd Area"/>
    <n v="452000"/>
    <x v="0"/>
    <s v="WOOD"/>
    <s v="NA"/>
    <x v="0"/>
    <x v="57"/>
  </r>
  <r>
    <s v="NA05 - Crayton Rd Area"/>
    <n v="400000"/>
    <x v="0"/>
    <s v="CBRR02"/>
    <s v="NA"/>
    <x v="0"/>
    <x v="3"/>
  </r>
  <r>
    <s v="NA11 - N/O Immokalee Rd W/O 75"/>
    <n v="448000"/>
    <x v="0"/>
    <s v="CBRR02"/>
    <s v="NA"/>
    <x v="0"/>
    <x v="3"/>
  </r>
  <r>
    <s v="NA18 - N/O Rattlesnake Hammock"/>
    <n v="419870"/>
    <x v="0"/>
    <s v="NNTR04"/>
    <s v="NA"/>
    <x v="0"/>
    <x v="210"/>
  </r>
  <r>
    <s v="BN04 - Bonita Bay"/>
    <n v="465000"/>
    <x v="0"/>
    <s v="WOOD03"/>
    <s v="BN"/>
    <x v="1"/>
    <x v="57"/>
  </r>
  <r>
    <s v="BN04 - Bonita Bay"/>
    <n v="450000"/>
    <x v="0"/>
    <s v="BDOWN"/>
    <s v="BN"/>
    <x v="1"/>
    <x v="8"/>
  </r>
  <r>
    <s v="NA12 - N/O Vanderbilt Bch W/O 75"/>
    <n v="485000"/>
    <x v="0"/>
    <s v="NPPR"/>
    <s v="NA"/>
    <x v="0"/>
    <x v="44"/>
  </r>
  <r>
    <s v="BN05 - Pelican Landing and North"/>
    <n v="485000"/>
    <x v="0"/>
    <s v="BKWR"/>
    <s v="BN"/>
    <x v="1"/>
    <x v="43"/>
  </r>
  <r>
    <s v="ES01 - Estero"/>
    <n v="440000"/>
    <x v="0"/>
    <s v="BDOWN"/>
    <s v="ES"/>
    <x v="1"/>
    <x v="8"/>
  </r>
  <r>
    <s v="NA14 - N/O Pine Ridge &amp; Vineyard"/>
    <n v="465000"/>
    <x v="0"/>
    <s v="DIVR"/>
    <s v="NA"/>
    <x v="0"/>
    <x v="84"/>
  </r>
  <r>
    <s v="NA04 - Pelican Bay Area"/>
    <n v="435000"/>
    <x v="0"/>
    <s v="DNFR"/>
    <s v="NA"/>
    <x v="0"/>
    <x v="8"/>
  </r>
  <r>
    <s v="BN05 - Pelican Landing and North"/>
    <n v="470000"/>
    <x v="0"/>
    <s v="BKWR2"/>
    <s v="BN"/>
    <x v="1"/>
    <x v="43"/>
  </r>
  <r>
    <s v="BN12 - E of I-75 S of City Line"/>
    <n v="475000"/>
    <x v="0"/>
    <s v="JRWD03"/>
    <s v="BN"/>
    <x v="1"/>
    <x v="57"/>
  </r>
  <r>
    <s v="NA14 - N/O Pine Ridge &amp; Vineyard"/>
    <n v="400000"/>
    <x v="0"/>
    <s v="VPI"/>
    <s v="NA"/>
    <x v="0"/>
    <x v="139"/>
  </r>
  <r>
    <s v="NA12 - N/O Vanderbilt Bch W/O 75"/>
    <n v="455000"/>
    <x v="0"/>
    <s v="DNFR"/>
    <s v="NA"/>
    <x v="0"/>
    <x v="8"/>
  </r>
  <r>
    <s v="NA05 - Crayton Rd Area"/>
    <n v="450000"/>
    <x v="0"/>
    <s v="WOOD17"/>
    <s v="NA"/>
    <x v="0"/>
    <x v="57"/>
  </r>
  <r>
    <s v="NA19 - Lely Area"/>
    <n v="475000"/>
    <x v="0"/>
    <s v="WOOD"/>
    <s v="NA"/>
    <x v="0"/>
    <x v="57"/>
  </r>
  <r>
    <s v="NA16 - S/O Pine Ridge Rd"/>
    <n v="435000"/>
    <x v="0"/>
    <s v="DNFR"/>
    <s v="NA"/>
    <x v="0"/>
    <x v="8"/>
  </r>
  <r>
    <s v="NA04 - Pelican Bay Area"/>
    <n v="465000"/>
    <x v="0"/>
    <s v="DNFR"/>
    <s v="NA"/>
    <x v="0"/>
    <x v="8"/>
  </r>
  <r>
    <s v="NA14 - N/O Pine Ridge &amp; Vineyard"/>
    <n v="470000"/>
    <x v="0"/>
    <s v="DNFR"/>
    <s v="NA"/>
    <x v="0"/>
    <x v="8"/>
  </r>
  <r>
    <s v="NA19 - Lely Area"/>
    <n v="460000"/>
    <x v="0"/>
    <s v="NSKW"/>
    <s v="NA"/>
    <x v="0"/>
    <x v="48"/>
  </r>
  <r>
    <s v="NA42 - GGE 15, 27-28, 193-195"/>
    <n v="489000"/>
    <x v="0"/>
    <s v="CBRR03"/>
    <s v="NA"/>
    <x v="0"/>
    <x v="3"/>
  </r>
  <r>
    <s v="NA14 - N/O Pine Ridge &amp; Vineyard"/>
    <n v="484000"/>
    <x v="0"/>
    <s v="NRWT"/>
    <s v="NA"/>
    <x v="0"/>
    <x v="100"/>
  </r>
  <r>
    <s v="NA11 - N/O Immokalee Rd W/O 75"/>
    <n v="450000"/>
    <x v="0"/>
    <s v="DNFR"/>
    <s v="NA"/>
    <x v="0"/>
    <x v="8"/>
  </r>
  <r>
    <s v="NA16 - S/O Pine Ridge Rd"/>
    <n v="460000"/>
    <x v="0"/>
    <s v="DNFR"/>
    <s v="NA"/>
    <x v="0"/>
    <x v="8"/>
  </r>
  <r>
    <s v="NA01 - N/O 111th Ave"/>
    <n v="470000"/>
    <x v="0"/>
    <s v="CBRR02"/>
    <s v="NA"/>
    <x v="0"/>
    <x v="3"/>
  </r>
  <r>
    <s v="NA06 - Olde Naples Area"/>
    <n v="450000"/>
    <x v="0"/>
    <s v="NFHR"/>
    <s v="NA"/>
    <x v="0"/>
    <x v="34"/>
  </r>
  <r>
    <s v="BN04 - Bonita Bay"/>
    <n v="425000"/>
    <x v="0"/>
    <s v="BPREM07"/>
    <s v="BN"/>
    <x v="1"/>
    <x v="118"/>
  </r>
  <r>
    <s v="NA05 - Crayton Rd Area"/>
    <n v="444500"/>
    <x v="0"/>
    <s v="PREM06"/>
    <s v="NA"/>
    <x v="0"/>
    <x v="118"/>
  </r>
  <r>
    <s v="NA08 - Royal Harbor-Windstar"/>
    <n v="375000"/>
    <x v="0"/>
    <s v="NPPR"/>
    <s v="NA"/>
    <x v="0"/>
    <x v="44"/>
  </r>
  <r>
    <s v="NA12 - N/O Vanderbilt Bch W/O 75"/>
    <n v="480000"/>
    <x v="0"/>
    <s v="NPPR"/>
    <s v="NA"/>
    <x v="0"/>
    <x v="44"/>
  </r>
  <r>
    <s v="NA12 - N/O Vanderbilt Bch W/O 75"/>
    <n v="440000"/>
    <x v="0"/>
    <s v="PLAT"/>
    <s v="NA"/>
    <x v="0"/>
    <x v="132"/>
  </r>
  <r>
    <s v="NA19 - Lely Area"/>
    <n v="418000"/>
    <x v="0"/>
    <s v="PRUD30"/>
    <s v="NA"/>
    <x v="0"/>
    <x v="9"/>
  </r>
  <r>
    <s v="NA21 - N/O Immokalee Rd E/O 75"/>
    <n v="400000"/>
    <x v="0"/>
    <s v="NNTR"/>
    <s v="NA"/>
    <x v="0"/>
    <x v="131"/>
  </r>
  <r>
    <s v="NA04 - Pelican Bay Area"/>
    <n v="435000"/>
    <x v="0"/>
    <s v="PREM06"/>
    <s v="NA"/>
    <x v="0"/>
    <x v="118"/>
  </r>
  <r>
    <s v="BN01 - Bonita Beach"/>
    <n v="499000"/>
    <x v="0"/>
    <s v="DNFRI"/>
    <s v="BN"/>
    <x v="1"/>
    <x v="8"/>
  </r>
  <r>
    <s v="NA14 - N/O Pine Ridge &amp; Vineyard"/>
    <n v="425000"/>
    <x v="0"/>
    <s v="WOOD05"/>
    <s v="NA"/>
    <x v="0"/>
    <x v="57"/>
  </r>
  <r>
    <s v="NA18 - N/O Rattlesnake Hammock"/>
    <n v="460000"/>
    <x v="0"/>
    <s v="NPPR"/>
    <s v="NA"/>
    <x v="0"/>
    <x v="44"/>
  </r>
  <r>
    <s v="NA11 - N/O Immokalee Rd W/O 75"/>
    <n v="450000"/>
    <x v="0"/>
    <s v="DNFR"/>
    <s v="NA"/>
    <x v="0"/>
    <x v="8"/>
  </r>
  <r>
    <s v="BN01 - Bonita Beach"/>
    <n v="430000"/>
    <x v="0"/>
    <s v="BDOWN"/>
    <s v="BN"/>
    <x v="1"/>
    <x v="8"/>
  </r>
  <r>
    <s v="NA12 - N/O Vanderbilt Bch W/O 75"/>
    <n v="467000"/>
    <x v="0"/>
    <s v="FCR"/>
    <s v="NA"/>
    <x v="0"/>
    <x v="174"/>
  </r>
  <r>
    <s v="ES01 - Estero"/>
    <n v="445000"/>
    <x v="0"/>
    <s v="JRWD03"/>
    <s v="ES"/>
    <x v="1"/>
    <x v="57"/>
  </r>
  <r>
    <s v="NA41 - GGE 3-12"/>
    <n v="450000"/>
    <x v="0"/>
    <s v="IGLO"/>
    <s v="NA"/>
    <x v="0"/>
    <x v="196"/>
  </r>
  <r>
    <s v="NA11 - N/O Immokalee Rd W/O 75"/>
    <n v="435000"/>
    <x v="0"/>
    <s v="WOOD17"/>
    <s v="NA"/>
    <x v="0"/>
    <x v="57"/>
  </r>
  <r>
    <s v="NA14 - N/O Pine Ridge &amp; Vineyard"/>
    <n v="475000"/>
    <x v="0"/>
    <s v="VPI"/>
    <s v="NA"/>
    <x v="0"/>
    <x v="139"/>
  </r>
  <r>
    <s v="ES01 - Estero"/>
    <n v="481000"/>
    <x v="0"/>
    <s v="PRUD30"/>
    <s v="ES"/>
    <x v="1"/>
    <x v="9"/>
  </r>
  <r>
    <s v="NA38 - South of US41 East of 951"/>
    <n v="375000"/>
    <x v="0"/>
    <s v="NRFK"/>
    <s v="NA"/>
    <x v="0"/>
    <x v="212"/>
  </r>
  <r>
    <s v="NA18 - N/O Rattlesnake Hammock"/>
    <n v="460000"/>
    <x v="0"/>
    <s v="PRUD03"/>
    <s v="NA"/>
    <x v="0"/>
    <x v="9"/>
  </r>
  <r>
    <s v="BN11 S-BonitaBeachRd East Old41"/>
    <n v="450000"/>
    <x v="0"/>
    <s v="NLEV"/>
    <s v="BN"/>
    <x v="1"/>
    <x v="195"/>
  </r>
  <r>
    <s v="NA04 - Pelican Bay Area"/>
    <n v="459000"/>
    <x v="0"/>
    <s v="WOOD"/>
    <s v="NA"/>
    <x v="0"/>
    <x v="57"/>
  </r>
  <r>
    <s v="NA06 - Olde Naples Area"/>
    <n v="445000"/>
    <x v="0"/>
    <s v="DNFR"/>
    <s v="NA"/>
    <x v="0"/>
    <x v="8"/>
  </r>
  <r>
    <s v="NA23 - S/O Pine Ridge Rd W/O 951"/>
    <n v="465500"/>
    <x v="0"/>
    <s v="AMVT"/>
    <s v="NA"/>
    <x v="0"/>
    <x v="14"/>
  </r>
  <r>
    <s v="ES01 - Estero"/>
    <n v="432000"/>
    <x v="0"/>
    <s v="BREM"/>
    <s v="ES"/>
    <x v="1"/>
    <x v="4"/>
  </r>
  <r>
    <s v="NA11 - N/O Immokalee Rd W/O 75"/>
    <n v="430000"/>
    <x v="0"/>
    <s v="DNFR"/>
    <s v="NA"/>
    <x v="0"/>
    <x v="8"/>
  </r>
  <r>
    <s v="ES02 - Estero"/>
    <n v="420000"/>
    <x v="0"/>
    <s v="NNTB01"/>
    <s v="ES"/>
    <x v="1"/>
    <x v="210"/>
  </r>
  <r>
    <s v="NA05 - Crayton Rd Area"/>
    <n v="425000"/>
    <x v="0"/>
    <s v="SUNY"/>
    <s v="NA"/>
    <x v="0"/>
    <x v="6"/>
  </r>
  <r>
    <s v="ES03 - Estero"/>
    <n v="465000"/>
    <x v="0"/>
    <s v="BKWR"/>
    <s v="ES"/>
    <x v="1"/>
    <x v="43"/>
  </r>
  <r>
    <s v="NA41 - GGE 3-12"/>
    <n v="390000"/>
    <x v="0"/>
    <s v="DNFR"/>
    <s v="NA"/>
    <x v="0"/>
    <x v="8"/>
  </r>
  <r>
    <s v="BN03 - The Brooks"/>
    <n v="429900"/>
    <x v="0"/>
    <s v="BKWR"/>
    <s v="BN"/>
    <x v="1"/>
    <x v="43"/>
  </r>
  <r>
    <s v="NA19 - Lely Area"/>
    <n v="492000"/>
    <x v="0"/>
    <s v="AMVT"/>
    <s v="NA"/>
    <x v="0"/>
    <x v="14"/>
  </r>
  <r>
    <s v="NA12 - N/O Vanderbilt Bch W/O 75"/>
    <n v="479000"/>
    <x v="0"/>
    <s v="PRUD03"/>
    <s v="NA"/>
    <x v="0"/>
    <x v="9"/>
  </r>
  <r>
    <s v="NA01 - N/O 111th Ave"/>
    <n v="425000"/>
    <x v="0"/>
    <s v="AUDP"/>
    <s v="NA"/>
    <x v="0"/>
    <x v="213"/>
  </r>
  <r>
    <s v="NA05 - Crayton Rd Area"/>
    <n v="505000"/>
    <x v="0"/>
    <s v="NAVRE"/>
    <s v="NA"/>
    <x v="0"/>
    <x v="22"/>
  </r>
  <r>
    <s v="ES03 - Estero"/>
    <n v="415000"/>
    <x v="0"/>
    <s v="BPTTN"/>
    <s v="ES"/>
    <x v="1"/>
    <x v="95"/>
  </r>
  <r>
    <s v="NA38 - South of US41 East of 951"/>
    <n v="500000"/>
    <x v="0"/>
    <s v="NSKW"/>
    <s v="NA"/>
    <x v="0"/>
    <x v="48"/>
  </r>
  <r>
    <s v="NA04 - Pelican Bay Area"/>
    <n v="445000"/>
    <x v="0"/>
    <s v="WOOD"/>
    <s v="NA"/>
    <x v="0"/>
    <x v="57"/>
  </r>
  <r>
    <s v="BN04 - Bonita Bay"/>
    <n v="515000"/>
    <x v="0"/>
    <s v="PREM07"/>
    <s v="BN"/>
    <x v="1"/>
    <x v="118"/>
  </r>
  <r>
    <s v="NA01 - N/O 111th Ave"/>
    <n v="400000"/>
    <x v="0"/>
    <s v="AMVT"/>
    <s v="NA"/>
    <x v="0"/>
    <x v="14"/>
  </r>
  <r>
    <s v="NA12 - N/O Vanderbilt Bch W/O 75"/>
    <n v="520000"/>
    <x v="0"/>
    <s v="NURGI"/>
    <s v="NA"/>
    <x v="0"/>
    <x v="31"/>
  </r>
  <r>
    <s v="BN04 - Bonita Bay"/>
    <n v="450000"/>
    <x v="0"/>
    <s v="JRWD03"/>
    <s v="BN"/>
    <x v="1"/>
    <x v="57"/>
  </r>
  <r>
    <s v="NA21 - N/O Immokalee Rd E/O 75"/>
    <n v="496900"/>
    <x v="0"/>
    <s v="NPCRG2"/>
    <s v="NA"/>
    <x v="0"/>
    <x v="16"/>
  </r>
  <r>
    <s v="NA05 - Crayton Rd Area"/>
    <n v="473500"/>
    <x v="0"/>
    <s v="PREM01"/>
    <s v="NA"/>
    <x v="0"/>
    <x v="118"/>
  </r>
  <r>
    <s v="NA02 - Vanderbilt Beach Area"/>
    <n v="485000"/>
    <x v="0"/>
    <s v="ROSS"/>
    <s v="NA"/>
    <x v="0"/>
    <x v="214"/>
  </r>
  <r>
    <s v="BN05 - Pelican Landing and North"/>
    <n v="510000"/>
    <x v="0"/>
    <s v="PRUD30"/>
    <s v="BN"/>
    <x v="1"/>
    <x v="9"/>
  </r>
  <r>
    <s v="NA06 - Olde Naples Area"/>
    <n v="437500"/>
    <x v="0"/>
    <s v="CBRR03"/>
    <s v="NA"/>
    <x v="0"/>
    <x v="3"/>
  </r>
  <r>
    <s v="NA21 - N/O Immokalee Rd E/O 75"/>
    <n v="500000"/>
    <x v="0"/>
    <s v="NWRG"/>
    <s v="NA"/>
    <x v="0"/>
    <x v="5"/>
  </r>
  <r>
    <s v="NA11 - N/O Immokalee Rd W/O 75"/>
    <n v="486000"/>
    <x v="0"/>
    <s v="NPPR"/>
    <s v="NA"/>
    <x v="0"/>
    <x v="44"/>
  </r>
  <r>
    <s v="NA01 - N/O 111th Ave"/>
    <n v="475000"/>
    <x v="0"/>
    <s v="NRLNA"/>
    <s v="NA"/>
    <x v="0"/>
    <x v="182"/>
  </r>
  <r>
    <s v="NA21 - N/O Immokalee Rd E/O 75"/>
    <n v="485000"/>
    <x v="0"/>
    <s v="NLMQ"/>
    <s v="NA"/>
    <x v="0"/>
    <x v="163"/>
  </r>
  <r>
    <s v="NA04 - Pelican Bay Area"/>
    <n v="449000"/>
    <x v="0"/>
    <s v="WOOD"/>
    <s v="NA"/>
    <x v="0"/>
    <x v="57"/>
  </r>
  <r>
    <s v="NA19 - Lely Area"/>
    <n v="445000"/>
    <x v="0"/>
    <s v="LERE"/>
    <s v="NA"/>
    <x v="0"/>
    <x v="185"/>
  </r>
  <r>
    <s v="BN03 - The Brooks"/>
    <n v="500000"/>
    <x v="0"/>
    <s v="RLTY"/>
    <s v="BN"/>
    <x v="1"/>
    <x v="42"/>
  </r>
  <r>
    <s v="NA01 - N/O 111th Ave"/>
    <n v="490000"/>
    <x v="0"/>
    <s v="DNFR"/>
    <s v="NA"/>
    <x v="0"/>
    <x v="8"/>
  </r>
  <r>
    <s v="NA11 - N/O Immokalee Rd W/O 75"/>
    <n v="490000"/>
    <x v="0"/>
    <s v="WOOD17"/>
    <s v="NA"/>
    <x v="0"/>
    <x v="57"/>
  </r>
  <r>
    <s v="NA12 - N/O Vanderbilt Bch W/O 75"/>
    <n v="544000"/>
    <x v="0"/>
    <s v="BCBRE01"/>
    <s v="NA"/>
    <x v="0"/>
    <x v="3"/>
  </r>
  <r>
    <s v="NA12 - N/O Vanderbilt Bch W/O 75"/>
    <n v="490029"/>
    <x v="0"/>
    <s v="JRWD03"/>
    <s v="NA"/>
    <x v="0"/>
    <x v="57"/>
  </r>
  <r>
    <s v="NA22 - S/O Immokalee Rd W/O 951"/>
    <n v="454000"/>
    <x v="0"/>
    <s v="DNFR"/>
    <s v="NA"/>
    <x v="0"/>
    <x v="8"/>
  </r>
  <r>
    <s v="NA11 - N/O Immokalee Rd W/O 75"/>
    <n v="460000"/>
    <x v="0"/>
    <s v="WOOD17"/>
    <s v="NA"/>
    <x v="0"/>
    <x v="57"/>
  </r>
  <r>
    <s v="NA01 - N/O 111th Ave"/>
    <n v="490000"/>
    <x v="0"/>
    <s v="PREM03"/>
    <s v="NA"/>
    <x v="0"/>
    <x v="118"/>
  </r>
  <r>
    <s v="NA04 - Pelican Bay Area"/>
    <n v="535000"/>
    <x v="0"/>
    <s v="DNFR"/>
    <s v="NA"/>
    <x v="0"/>
    <x v="8"/>
  </r>
  <r>
    <s v="NA19 - Lely Area"/>
    <n v="425000"/>
    <x v="0"/>
    <s v="DNFR"/>
    <s v="NA"/>
    <x v="0"/>
    <x v="8"/>
  </r>
  <r>
    <s v="BN01 - Bonita Beach"/>
    <n v="503000"/>
    <x v="0"/>
    <s v="BDOWN"/>
    <s v="BN"/>
    <x v="1"/>
    <x v="8"/>
  </r>
  <r>
    <s v="NA38 - South of US41 East of 951"/>
    <n v="539000"/>
    <x v="0"/>
    <s v="FIDD"/>
    <s v="NA"/>
    <x v="0"/>
    <x v="208"/>
  </r>
  <r>
    <s v="ES03 - Estero"/>
    <n v="460000"/>
    <x v="0"/>
    <s v="PRUD"/>
    <s v="ES"/>
    <x v="1"/>
    <x v="9"/>
  </r>
  <r>
    <s v="BN05 - Pelican Landing and North"/>
    <n v="540000"/>
    <x v="0"/>
    <s v="JRWD03"/>
    <s v="BN"/>
    <x v="1"/>
    <x v="57"/>
  </r>
  <r>
    <s v="NA12 - N/O Vanderbilt Bch W/O 75"/>
    <n v="456000"/>
    <x v="0"/>
    <s v="PRUD03"/>
    <s v="NA"/>
    <x v="0"/>
    <x v="9"/>
  </r>
  <r>
    <s v="NA12 - N/O Vanderbilt Bch W/O 75"/>
    <n v="480000"/>
    <x v="0"/>
    <s v="WOOD17"/>
    <s v="NA"/>
    <x v="0"/>
    <x v="57"/>
  </r>
  <r>
    <s v="NA38 - South of US41 East of 951"/>
    <n v="539000"/>
    <x v="0"/>
    <s v="FIDD"/>
    <s v="NA"/>
    <x v="0"/>
    <x v="208"/>
  </r>
  <r>
    <s v="NA22 - S/O Immokalee Rd W/O 951"/>
    <n v="500000"/>
    <x v="0"/>
    <s v="WOOD"/>
    <s v="NA"/>
    <x v="0"/>
    <x v="57"/>
  </r>
  <r>
    <s v="NA41 - GGE 3-12"/>
    <n v="350000"/>
    <x v="0"/>
    <s v="WWN"/>
    <s v="NA"/>
    <x v="0"/>
    <x v="215"/>
  </r>
  <r>
    <s v="NA38 - South of US41 East of 951"/>
    <n v="475300"/>
    <x v="0"/>
    <s v="PRUD03"/>
    <s v="NA"/>
    <x v="0"/>
    <x v="9"/>
  </r>
  <r>
    <s v="NA02 - Vanderbilt Beach Area"/>
    <n v="495000"/>
    <x v="0"/>
    <s v="BDOWN"/>
    <s v="NA"/>
    <x v="0"/>
    <x v="8"/>
  </r>
  <r>
    <s v="NA14 - N/O Pine Ridge &amp; Vineyard"/>
    <n v="525000"/>
    <x v="0"/>
    <s v="IPRI"/>
    <s v="NA"/>
    <x v="0"/>
    <x v="168"/>
  </r>
  <r>
    <s v="NA03 - Naples Park Area"/>
    <n v="453500"/>
    <x v="0"/>
    <s v="PREM03"/>
    <s v="NA"/>
    <x v="0"/>
    <x v="118"/>
  </r>
  <r>
    <s v="NA08 - Royal Harbor-Windstar"/>
    <n v="490000"/>
    <x v="0"/>
    <s v="DNFR"/>
    <s v="NA"/>
    <x v="0"/>
    <x v="8"/>
  </r>
  <r>
    <s v="NA05 - Crayton Rd Area"/>
    <n v="515000"/>
    <x v="0"/>
    <s v="DNFR"/>
    <s v="NA"/>
    <x v="0"/>
    <x v="8"/>
  </r>
  <r>
    <s v="NA05 - Crayton Rd Area"/>
    <n v="450000"/>
    <x v="0"/>
    <s v="PREM06"/>
    <s v="NA"/>
    <x v="0"/>
    <x v="118"/>
  </r>
  <r>
    <s v="NA09 - South Naples Area"/>
    <n v="545000"/>
    <x v="0"/>
    <s v="NPSR"/>
    <s v="NA"/>
    <x v="0"/>
    <x v="0"/>
  </r>
  <r>
    <s v="NA05 - Crayton Rd Area"/>
    <n v="485000"/>
    <x v="0"/>
    <s v="PREM01"/>
    <s v="NA"/>
    <x v="0"/>
    <x v="118"/>
  </r>
  <r>
    <s v="NA04 - Pelican Bay Area"/>
    <n v="500000"/>
    <x v="0"/>
    <s v="PREM06"/>
    <s v="NA"/>
    <x v="0"/>
    <x v="118"/>
  </r>
  <r>
    <s v="BN04 - Bonita Bay"/>
    <n v="500000"/>
    <x v="0"/>
    <s v="NRSI"/>
    <s v="BN"/>
    <x v="1"/>
    <x v="38"/>
  </r>
  <r>
    <s v="NA01 - N/O 111th Ave"/>
    <n v="535000"/>
    <x v="0"/>
    <s v="NSWP"/>
    <s v="NA"/>
    <x v="0"/>
    <x v="216"/>
  </r>
  <r>
    <s v="BN07 East of US41 North of Terry"/>
    <n v="549000"/>
    <x v="0"/>
    <s v="JRWD03"/>
    <s v="BN"/>
    <x v="1"/>
    <x v="57"/>
  </r>
  <r>
    <s v="NA06 - Olde Naples Area"/>
    <n v="515000"/>
    <x v="0"/>
    <s v="PRUD03"/>
    <s v="NA"/>
    <x v="0"/>
    <x v="9"/>
  </r>
  <r>
    <s v="NA14 - N/O Pine Ridge &amp; Vineyard"/>
    <n v="499900"/>
    <x v="0"/>
    <s v="WOOD17"/>
    <s v="NA"/>
    <x v="0"/>
    <x v="57"/>
  </r>
  <r>
    <s v="BN03 - The Brooks"/>
    <n v="525000"/>
    <x v="0"/>
    <s v="CBRR02"/>
    <s v="BN"/>
    <x v="1"/>
    <x v="3"/>
  </r>
  <r>
    <s v="NA16 - S/O Pine Ridge Rd"/>
    <n v="425000"/>
    <x v="0"/>
    <s v="DNFR"/>
    <s v="NA"/>
    <x v="0"/>
    <x v="8"/>
  </r>
  <r>
    <s v="NA18 - N/O Rattlesnake Hammock"/>
    <n v="485000"/>
    <x v="0"/>
    <s v="NPPR"/>
    <s v="NA"/>
    <x v="0"/>
    <x v="44"/>
  </r>
  <r>
    <s v="NA04 - Pelican Bay Area"/>
    <n v="470000"/>
    <x v="0"/>
    <s v="CBRR03"/>
    <s v="NA"/>
    <x v="0"/>
    <x v="3"/>
  </r>
  <r>
    <s v="NA02 - Vanderbilt Beach Area"/>
    <n v="479000"/>
    <x v="0"/>
    <s v="AMVT"/>
    <s v="NA"/>
    <x v="0"/>
    <x v="14"/>
  </r>
  <r>
    <s v="NA12 - N/O Vanderbilt Bch W/O 75"/>
    <n v="500000"/>
    <x v="0"/>
    <s v="CART"/>
    <s v="NA"/>
    <x v="0"/>
    <x v="217"/>
  </r>
  <r>
    <s v="NA05 - Crayton Rd Area"/>
    <n v="475000"/>
    <x v="0"/>
    <s v="DNFR"/>
    <s v="NA"/>
    <x v="0"/>
    <x v="8"/>
  </r>
  <r>
    <s v="NA05 - Crayton Rd Area"/>
    <n v="520000"/>
    <x v="0"/>
    <s v="PREM01"/>
    <s v="NA"/>
    <x v="0"/>
    <x v="118"/>
  </r>
  <r>
    <s v="NA18 - N/O Rattlesnake Hammock"/>
    <n v="520000"/>
    <x v="0"/>
    <s v="SUNY"/>
    <s v="NA"/>
    <x v="0"/>
    <x v="6"/>
  </r>
  <r>
    <s v="NA14 - N/O Pine Ridge &amp; Vineyard"/>
    <n v="512000"/>
    <x v="0"/>
    <s v="DNFR"/>
    <s v="NA"/>
    <x v="0"/>
    <x v="8"/>
  </r>
  <r>
    <s v="NA22 - S/O Immokalee Rd W/O 951"/>
    <n v="517500"/>
    <x v="0"/>
    <s v="DNFR"/>
    <s v="NA"/>
    <x v="0"/>
    <x v="8"/>
  </r>
  <r>
    <s v="BN05 - Pelican Landing and North"/>
    <n v="485000"/>
    <x v="0"/>
    <s v="KATZ"/>
    <s v="BN"/>
    <x v="1"/>
    <x v="218"/>
  </r>
  <r>
    <s v="NA44 - GGE 16-20, 23-25"/>
    <n v="387500"/>
    <x v="0"/>
    <s v="WWN"/>
    <s v="NA"/>
    <x v="0"/>
    <x v="215"/>
  </r>
  <r>
    <s v="NA01 - N/O 111th Ave"/>
    <n v="549900"/>
    <x v="0"/>
    <s v="JRWD03"/>
    <s v="NA"/>
    <x v="0"/>
    <x v="57"/>
  </r>
  <r>
    <s v="BN01 - Bonita Beach"/>
    <n v="540000"/>
    <x v="0"/>
    <s v="NSAC"/>
    <s v="BN"/>
    <x v="1"/>
    <x v="11"/>
  </r>
  <r>
    <s v="NA04 - Pelican Bay Area"/>
    <n v="500000"/>
    <x v="0"/>
    <s v="WOOD05"/>
    <s v="NA"/>
    <x v="0"/>
    <x v="57"/>
  </r>
  <r>
    <s v="NA19 - Lely Area"/>
    <n v="485000"/>
    <x v="0"/>
    <s v="WOOD"/>
    <s v="NA"/>
    <x v="0"/>
    <x v="57"/>
  </r>
  <r>
    <s v="NA19 - Lely Area"/>
    <n v="519750"/>
    <x v="0"/>
    <s v="NWRG"/>
    <s v="NA"/>
    <x v="0"/>
    <x v="5"/>
  </r>
  <r>
    <s v="NA21 - N/O Immokalee Rd E/O 75"/>
    <n v="520000"/>
    <x v="0"/>
    <s v="NLMQ"/>
    <s v="NA"/>
    <x v="0"/>
    <x v="163"/>
  </r>
  <r>
    <s v="NA06 - Olde Naples Area"/>
    <n v="440000"/>
    <x v="0"/>
    <s v="CBRR02"/>
    <s v="NA"/>
    <x v="0"/>
    <x v="3"/>
  </r>
  <r>
    <s v="NA08 - Royal Harbor-Windstar"/>
    <n v="525000"/>
    <x v="0"/>
    <s v="BRUC"/>
    <s v="NA"/>
    <x v="0"/>
    <x v="211"/>
  </r>
  <r>
    <s v="ES03 - Estero"/>
    <n v="500000"/>
    <x v="0"/>
    <s v="CBRE03"/>
    <s v="ES"/>
    <x v="1"/>
    <x v="3"/>
  </r>
  <r>
    <s v="NA41 - GGE 3-12"/>
    <n v="420000"/>
    <x v="0"/>
    <s v="WOOD17"/>
    <s v="NA"/>
    <x v="0"/>
    <x v="57"/>
  </r>
  <r>
    <s v="NA05 - Crayton Rd Area"/>
    <n v="585000"/>
    <x v="0"/>
    <s v="WRGI"/>
    <s v="NA"/>
    <x v="0"/>
    <x v="30"/>
  </r>
  <r>
    <s v="NA14 - N/O Pine Ridge &amp; Vineyard"/>
    <n v="400000"/>
    <x v="0"/>
    <s v="IPRI"/>
    <s v="NA"/>
    <x v="0"/>
    <x v="168"/>
  </r>
  <r>
    <s v="NA04 - Pelican Bay Area"/>
    <n v="510000"/>
    <x v="0"/>
    <s v="SUNY"/>
    <s v="NA"/>
    <x v="0"/>
    <x v="6"/>
  </r>
  <r>
    <s v="BN01 - Bonita Beach"/>
    <n v="519000"/>
    <x v="0"/>
    <s v="BBVR"/>
    <s v="BN"/>
    <x v="1"/>
    <x v="209"/>
  </r>
  <r>
    <s v="NA04 - Pelican Bay Area"/>
    <n v="519000"/>
    <x v="0"/>
    <s v="DNFR"/>
    <s v="NA"/>
    <x v="0"/>
    <x v="8"/>
  </r>
  <r>
    <s v="BN04 - Bonita Bay"/>
    <n v="525000"/>
    <x v="0"/>
    <s v="PREM07"/>
    <s v="BN"/>
    <x v="1"/>
    <x v="118"/>
  </r>
  <r>
    <s v="BN01 - Bonita Beach"/>
    <n v="489500"/>
    <x v="0"/>
    <s v="BLHRE"/>
    <s v="BN"/>
    <x v="1"/>
    <x v="78"/>
  </r>
  <r>
    <s v="NA19 - Lely Area"/>
    <n v="529900"/>
    <x v="0"/>
    <s v="NSTO"/>
    <s v="NA"/>
    <x v="0"/>
    <x v="119"/>
  </r>
  <r>
    <s v="BN11 S-BonitaBeachRd East Old41"/>
    <n v="499900"/>
    <x v="0"/>
    <s v="DNFR"/>
    <s v="BN"/>
    <x v="1"/>
    <x v="8"/>
  </r>
  <r>
    <s v="BN03 - The Brooks"/>
    <n v="530000"/>
    <x v="0"/>
    <s v="BPREM07"/>
    <s v="BN"/>
    <x v="1"/>
    <x v="118"/>
  </r>
  <r>
    <s v="NA05 - Crayton Rd Area"/>
    <n v="550000"/>
    <x v="0"/>
    <s v="NPSR"/>
    <s v="NA"/>
    <x v="0"/>
    <x v="0"/>
  </r>
  <r>
    <s v="NA02 - Vanderbilt Beach Area"/>
    <n v="505000"/>
    <x v="0"/>
    <s v="WOOD"/>
    <s v="NA"/>
    <x v="0"/>
    <x v="57"/>
  </r>
  <r>
    <s v="NA08 - Royal Harbor-Windstar"/>
    <n v="535000"/>
    <x v="0"/>
    <s v="NPCRG2"/>
    <s v="NA"/>
    <x v="0"/>
    <x v="16"/>
  </r>
  <r>
    <s v="BN11 S-BonitaBeachRd East Old41"/>
    <n v="520000"/>
    <x v="0"/>
    <s v="DNFRI"/>
    <s v="BN"/>
    <x v="1"/>
    <x v="8"/>
  </r>
  <r>
    <s v="NA08 - Royal Harbor-Windstar"/>
    <n v="500000"/>
    <x v="0"/>
    <s v="PREM02"/>
    <s v="NA"/>
    <x v="0"/>
    <x v="118"/>
  </r>
  <r>
    <s v="BN11 S-BonitaBeachRd East Old41"/>
    <n v="524900"/>
    <x v="0"/>
    <s v="DNFR"/>
    <s v="BN"/>
    <x v="1"/>
    <x v="8"/>
  </r>
  <r>
    <s v="BN11 S-BonitaBeachRd East Old41"/>
    <n v="525000"/>
    <x v="0"/>
    <s v="AMVT"/>
    <s v="BN"/>
    <x v="1"/>
    <x v="14"/>
  </r>
  <r>
    <s v="NA04 - Pelican Bay Area"/>
    <n v="525000"/>
    <x v="0"/>
    <s v="AMVT"/>
    <s v="NA"/>
    <x v="0"/>
    <x v="14"/>
  </r>
  <r>
    <s v="NA05 - Crayton Rd Area"/>
    <n v="525000"/>
    <x v="0"/>
    <s v="WOOD"/>
    <s v="NA"/>
    <x v="0"/>
    <x v="57"/>
  </r>
  <r>
    <s v="ES01 - Estero"/>
    <n v="532000"/>
    <x v="0"/>
    <s v="BARO"/>
    <s v="ES"/>
    <x v="1"/>
    <x v="14"/>
  </r>
  <r>
    <s v="NA05 - Crayton Rd Area"/>
    <n v="530000"/>
    <x v="0"/>
    <s v="WOOD05"/>
    <s v="NA"/>
    <x v="0"/>
    <x v="57"/>
  </r>
  <r>
    <s v="BN03 - The Brooks"/>
    <n v="490000"/>
    <x v="0"/>
    <s v="BPREM07"/>
    <s v="BN"/>
    <x v="1"/>
    <x v="118"/>
  </r>
  <r>
    <s v="NA21 - N/O Immokalee Rd E/O 75"/>
    <n v="550000"/>
    <x v="0"/>
    <s v="VIPM03"/>
    <s v="NA"/>
    <x v="0"/>
    <x v="13"/>
  </r>
  <r>
    <s v="NA05 - Crayton Rd Area"/>
    <n v="575000"/>
    <x v="0"/>
    <s v="NPPR"/>
    <s v="NA"/>
    <x v="0"/>
    <x v="44"/>
  </r>
  <r>
    <s v="NA22 - S/O Immokalee Rd W/O 951"/>
    <n v="540000"/>
    <x v="0"/>
    <s v="PRUD03"/>
    <s v="NA"/>
    <x v="0"/>
    <x v="9"/>
  </r>
  <r>
    <s v="NA21 - N/O Immokalee Rd E/O 75"/>
    <n v="487500"/>
    <x v="0"/>
    <s v="NLMQ"/>
    <s v="NA"/>
    <x v="0"/>
    <x v="163"/>
  </r>
  <r>
    <s v="NA05 - Crayton Rd Area"/>
    <n v="500000"/>
    <x v="0"/>
    <s v="WRGI"/>
    <s v="NA"/>
    <x v="0"/>
    <x v="30"/>
  </r>
  <r>
    <s v="NA04 - Pelican Bay Area"/>
    <n v="535000"/>
    <x v="0"/>
    <s v="DNFR"/>
    <s v="NA"/>
    <x v="0"/>
    <x v="8"/>
  </r>
  <r>
    <s v="NA05 - Crayton Rd Area"/>
    <n v="525000"/>
    <x v="0"/>
    <s v="PREM01"/>
    <s v="NA"/>
    <x v="0"/>
    <x v="118"/>
  </r>
  <r>
    <s v="NA19 - Lely Area"/>
    <n v="530000"/>
    <x v="0"/>
    <s v="NSTO"/>
    <s v="NA"/>
    <x v="0"/>
    <x v="119"/>
  </r>
  <r>
    <s v="NA16 - S/O Pine Ridge Rd"/>
    <n v="520000"/>
    <x v="0"/>
    <s v="NPPR"/>
    <s v="NA"/>
    <x v="0"/>
    <x v="44"/>
  </r>
  <r>
    <s v="BN06 - North Bonita East of US41"/>
    <n v="440000"/>
    <x v="0"/>
    <s v="JRWD03"/>
    <s v="BN"/>
    <x v="1"/>
    <x v="57"/>
  </r>
  <r>
    <s v="BN12 - E of I-75 S of City Line"/>
    <n v="529500"/>
    <x v="0"/>
    <s v="BDOWN"/>
    <s v="BN"/>
    <x v="1"/>
    <x v="8"/>
  </r>
  <r>
    <s v="NA19 - Lely Area"/>
    <n v="510000"/>
    <x v="0"/>
    <s v="DNFR"/>
    <s v="NA"/>
    <x v="0"/>
    <x v="8"/>
  </r>
  <r>
    <s v="NA01 - N/O 111th Ave"/>
    <n v="515000"/>
    <x v="0"/>
    <s v="PREM03"/>
    <s v="NA"/>
    <x v="0"/>
    <x v="118"/>
  </r>
  <r>
    <s v="NA04 - Pelican Bay Area"/>
    <n v="522500"/>
    <x v="0"/>
    <s v="NSNS"/>
    <s v="NA"/>
    <x v="0"/>
    <x v="96"/>
  </r>
  <r>
    <s v="NA11 - N/O Immokalee Rd W/O 75"/>
    <n v="510000"/>
    <x v="0"/>
    <s v="NPPR"/>
    <s v="NA"/>
    <x v="0"/>
    <x v="44"/>
  </r>
  <r>
    <s v="NA18 - N/O Rattlesnake Hammock"/>
    <n v="525000"/>
    <x v="0"/>
    <s v="AMVT"/>
    <s v="NA"/>
    <x v="0"/>
    <x v="14"/>
  </r>
  <r>
    <s v="NA04 - Pelican Bay Area"/>
    <n v="540000"/>
    <x v="0"/>
    <s v="DNFR"/>
    <s v="NA"/>
    <x v="0"/>
    <x v="8"/>
  </r>
  <r>
    <s v="NA05 - Crayton Rd Area"/>
    <n v="538250"/>
    <x v="0"/>
    <s v="CBRE03"/>
    <s v="NA"/>
    <x v="0"/>
    <x v="3"/>
  </r>
  <r>
    <s v="NA03 - Naples Park Area"/>
    <n v="544000"/>
    <x v="0"/>
    <s v="SUNY"/>
    <s v="NA"/>
    <x v="0"/>
    <x v="6"/>
  </r>
  <r>
    <s v="NA19 - Lely Area"/>
    <n v="550000"/>
    <x v="0"/>
    <s v="WOOD"/>
    <s v="NA"/>
    <x v="0"/>
    <x v="57"/>
  </r>
  <r>
    <s v="NA04 - Pelican Bay Area"/>
    <n v="500000"/>
    <x v="0"/>
    <s v="IBRI"/>
    <s v="NA"/>
    <x v="0"/>
    <x v="40"/>
  </r>
  <r>
    <s v="ES03 - Estero"/>
    <n v="530000"/>
    <x v="0"/>
    <s v="BPTTN"/>
    <s v="ES"/>
    <x v="1"/>
    <x v="95"/>
  </r>
  <r>
    <s v="NA06 - Olde Naples Area"/>
    <n v="513750"/>
    <x v="0"/>
    <s v="NPPR"/>
    <s v="NA"/>
    <x v="0"/>
    <x v="44"/>
  </r>
  <r>
    <s v="BN03 - The Brooks"/>
    <n v="585000"/>
    <x v="0"/>
    <s v="BKWR"/>
    <s v="BN"/>
    <x v="1"/>
    <x v="43"/>
  </r>
  <r>
    <s v="NA11 - N/O Immokalee Rd W/O 75"/>
    <n v="550000"/>
    <x v="0"/>
    <s v="PRUD"/>
    <s v="NA"/>
    <x v="0"/>
    <x v="9"/>
  </r>
  <r>
    <s v="NA39 - South of US41 East SR92"/>
    <n v="500000"/>
    <x v="0"/>
    <s v="NPOI"/>
    <s v="NA"/>
    <x v="0"/>
    <x v="36"/>
  </r>
  <r>
    <s v="NA19 - Lely Area"/>
    <n v="525000"/>
    <x v="0"/>
    <s v="NSTO"/>
    <s v="NA"/>
    <x v="0"/>
    <x v="119"/>
  </r>
  <r>
    <s v="NA14 - N/O Pine Ridge &amp; Vineyard"/>
    <n v="573000"/>
    <x v="0"/>
    <s v="AMVT"/>
    <s v="NA"/>
    <x v="0"/>
    <x v="14"/>
  </r>
  <r>
    <s v="NA38 - South of US41 East of 951"/>
    <n v="594900"/>
    <x v="0"/>
    <s v="NSKW"/>
    <s v="NA"/>
    <x v="0"/>
    <x v="48"/>
  </r>
  <r>
    <s v="NA01 - N/O 111th Ave"/>
    <n v="500000"/>
    <x v="0"/>
    <s v="PREM03"/>
    <s v="NA"/>
    <x v="0"/>
    <x v="118"/>
  </r>
  <r>
    <s v="NA04 - Pelican Bay Area"/>
    <n v="500000"/>
    <x v="0"/>
    <s v="DNFR"/>
    <s v="NA"/>
    <x v="0"/>
    <x v="8"/>
  </r>
  <r>
    <s v="NA05 - Crayton Rd Area"/>
    <n v="565000"/>
    <x v="0"/>
    <s v="DNFR"/>
    <s v="NA"/>
    <x v="0"/>
    <x v="8"/>
  </r>
  <r>
    <s v="BN12 - E of I-75 S of City Line"/>
    <n v="505000"/>
    <x v="0"/>
    <s v="DNFR"/>
    <s v="BN"/>
    <x v="1"/>
    <x v="8"/>
  </r>
  <r>
    <s v="NA18 - N/O Rattlesnake Hammock"/>
    <n v="475000"/>
    <x v="0"/>
    <s v="NPPR"/>
    <s v="NA"/>
    <x v="0"/>
    <x v="44"/>
  </r>
  <r>
    <s v="NA05 - Crayton Rd Area"/>
    <n v="512000"/>
    <x v="0"/>
    <s v="PREM01"/>
    <s v="NA"/>
    <x v="0"/>
    <x v="118"/>
  </r>
  <r>
    <s v="NA05 - Crayton Rd Area"/>
    <n v="540000"/>
    <x v="0"/>
    <s v="PREM01"/>
    <s v="NA"/>
    <x v="0"/>
    <x v="118"/>
  </r>
  <r>
    <s v="NA05 - Crayton Rd Area"/>
    <n v="550000"/>
    <x v="0"/>
    <s v="PREM01"/>
    <s v="NA"/>
    <x v="0"/>
    <x v="118"/>
  </r>
  <r>
    <s v="NA02 - Vanderbilt Beach Area"/>
    <n v="550000"/>
    <x v="0"/>
    <s v="VESCI"/>
    <s v="NA"/>
    <x v="0"/>
    <x v="115"/>
  </r>
  <r>
    <s v="ES01 - Estero"/>
    <n v="550000"/>
    <x v="0"/>
    <s v="PRUD30"/>
    <s v="ES"/>
    <x v="1"/>
    <x v="9"/>
  </r>
  <r>
    <s v="ES01 - Estero"/>
    <n v="525000"/>
    <x v="0"/>
    <s v="JRWD03"/>
    <s v="ES"/>
    <x v="1"/>
    <x v="57"/>
  </r>
  <r>
    <s v="NA01 - N/O 111th Ave"/>
    <n v="550000"/>
    <x v="0"/>
    <s v="PREM06"/>
    <s v="NA"/>
    <x v="0"/>
    <x v="118"/>
  </r>
  <r>
    <s v="BN01 - Bonita Beach"/>
    <n v="537500"/>
    <x v="0"/>
    <s v="CBRR11"/>
    <s v="BN"/>
    <x v="1"/>
    <x v="3"/>
  </r>
  <r>
    <s v="NA19 - Lely Area"/>
    <n v="579000"/>
    <x v="0"/>
    <s v="NSCR"/>
    <s v="NA"/>
    <x v="0"/>
    <x v="219"/>
  </r>
  <r>
    <s v="NA01 - N/O 111th Ave"/>
    <n v="532500"/>
    <x v="0"/>
    <s v="BDOWN"/>
    <s v="NA"/>
    <x v="0"/>
    <x v="8"/>
  </r>
  <r>
    <s v="NA01 - N/O 111th Ave"/>
    <n v="531500"/>
    <x v="0"/>
    <s v="CBRR11"/>
    <s v="NA"/>
    <x v="0"/>
    <x v="3"/>
  </r>
  <r>
    <s v="NA01 - N/O 111th Ave"/>
    <n v="525000"/>
    <x v="0"/>
    <s v="PREM03"/>
    <s v="NA"/>
    <x v="0"/>
    <x v="118"/>
  </r>
  <r>
    <s v="BN02 W of US41 So of Bonita Bay"/>
    <n v="575000"/>
    <x v="0"/>
    <s v="BDOWN"/>
    <s v="BN"/>
    <x v="1"/>
    <x v="8"/>
  </r>
  <r>
    <s v="NA04 - Pelican Bay Area"/>
    <n v="590000"/>
    <x v="0"/>
    <s v="DNFR"/>
    <s v="NA"/>
    <x v="0"/>
    <x v="8"/>
  </r>
  <r>
    <s v="BN04 - Bonita Bay"/>
    <n v="570000"/>
    <x v="0"/>
    <s v="JRWD03"/>
    <s v="BN"/>
    <x v="1"/>
    <x v="57"/>
  </r>
  <r>
    <s v="NA05 - Crayton Rd Area"/>
    <n v="545000"/>
    <x v="0"/>
    <s v="CBRR02"/>
    <s v="NA"/>
    <x v="0"/>
    <x v="3"/>
  </r>
  <r>
    <s v="NA12 - N/O Vanderbilt Bch W/O 75"/>
    <n v="575000"/>
    <x v="0"/>
    <s v="PREM03"/>
    <s v="NA"/>
    <x v="0"/>
    <x v="118"/>
  </r>
  <r>
    <s v="NA11 - N/O Immokalee Rd W/O 75"/>
    <n v="500000"/>
    <x v="0"/>
    <s v="AMVT"/>
    <s v="NA"/>
    <x v="0"/>
    <x v="14"/>
  </r>
  <r>
    <s v="BN05 - Pelican Landing and North"/>
    <n v="589000"/>
    <x v="0"/>
    <s v="JRWD03"/>
    <s v="BN"/>
    <x v="1"/>
    <x v="57"/>
  </r>
  <r>
    <s v="NA04 - Pelican Bay Area"/>
    <n v="484000"/>
    <x v="0"/>
    <s v="PREM03"/>
    <s v="NA"/>
    <x v="0"/>
    <x v="118"/>
  </r>
  <r>
    <s v="NA12 - N/O Vanderbilt Bch W/O 75"/>
    <n v="550000"/>
    <x v="0"/>
    <s v="PREM03"/>
    <s v="NA"/>
    <x v="0"/>
    <x v="118"/>
  </r>
  <r>
    <s v="NA14 - N/O Pine Ridge &amp; Vineyard"/>
    <n v="540000"/>
    <x v="0"/>
    <s v="VPI"/>
    <s v="NA"/>
    <x v="0"/>
    <x v="139"/>
  </r>
  <r>
    <s v="BN03 - The Brooks"/>
    <n v="550000"/>
    <x v="0"/>
    <s v="BPREM07"/>
    <s v="BN"/>
    <x v="1"/>
    <x v="118"/>
  </r>
  <r>
    <s v="NA01 - N/O 111th Ave"/>
    <n v="450000"/>
    <x v="0"/>
    <s v="DNFR"/>
    <s v="NA"/>
    <x v="0"/>
    <x v="8"/>
  </r>
  <r>
    <s v="NA05 - Crayton Rd Area"/>
    <n v="500000"/>
    <x v="0"/>
    <s v="PRUD03"/>
    <s v="NA"/>
    <x v="0"/>
    <x v="9"/>
  </r>
  <r>
    <s v="NA01 - N/O 111th Ave"/>
    <n v="550000"/>
    <x v="0"/>
    <s v="BDRI"/>
    <s v="NA"/>
    <x v="0"/>
    <x v="177"/>
  </r>
  <r>
    <s v="BN07 East of US41 North of Terry"/>
    <n v="542000"/>
    <x v="0"/>
    <s v="CBRE03"/>
    <s v="BN"/>
    <x v="1"/>
    <x v="3"/>
  </r>
  <r>
    <s v="BN08 East of US41 South of Terry"/>
    <n v="585000"/>
    <x v="0"/>
    <s v="BPREM07"/>
    <s v="BN"/>
    <x v="1"/>
    <x v="118"/>
  </r>
  <r>
    <s v="NA01 - N/O 111th Ave"/>
    <n v="500000"/>
    <x v="0"/>
    <s v="WOOD"/>
    <s v="NA"/>
    <x v="0"/>
    <x v="57"/>
  </r>
  <r>
    <s v="NA02 - Vanderbilt Beach Area"/>
    <n v="537500"/>
    <x v="0"/>
    <s v="PRUD03"/>
    <s v="NA"/>
    <x v="0"/>
    <x v="9"/>
  </r>
  <r>
    <s v="NA12 - N/O Vanderbilt Bch W/O 75"/>
    <n v="525000"/>
    <x v="0"/>
    <s v="WOOD17"/>
    <s v="NA"/>
    <x v="0"/>
    <x v="57"/>
  </r>
  <r>
    <s v="NA19 - Lely Area"/>
    <n v="525000"/>
    <x v="0"/>
    <s v="NSTO"/>
    <s v="NA"/>
    <x v="0"/>
    <x v="119"/>
  </r>
  <r>
    <s v="NA19 - Lely Area"/>
    <n v="599000"/>
    <x v="0"/>
    <s v="DNFR"/>
    <s v="NA"/>
    <x v="0"/>
    <x v="8"/>
  </r>
  <r>
    <s v="BN04 - Bonita Bay"/>
    <n v="400000"/>
    <x v="0"/>
    <s v="PREM07"/>
    <s v="BN"/>
    <x v="1"/>
    <x v="118"/>
  </r>
  <r>
    <s v="BN03 - The Brooks"/>
    <n v="555000"/>
    <x v="0"/>
    <s v="JRWD03"/>
    <s v="BN"/>
    <x v="1"/>
    <x v="57"/>
  </r>
  <r>
    <s v="NA05 - Crayton Rd Area"/>
    <n v="525000"/>
    <x v="0"/>
    <s v="GULB"/>
    <s v="NA"/>
    <x v="0"/>
    <x v="91"/>
  </r>
  <r>
    <s v="NA06 - Olde Naples Area"/>
    <n v="590000"/>
    <x v="0"/>
    <s v="DNFR"/>
    <s v="NA"/>
    <x v="0"/>
    <x v="8"/>
  </r>
  <r>
    <s v="BN04 - Bonita Bay"/>
    <n v="599900"/>
    <x v="0"/>
    <s v="FCR"/>
    <s v="BN"/>
    <x v="1"/>
    <x v="174"/>
  </r>
  <r>
    <s v="NA05 - Crayton Rd Area"/>
    <n v="570000"/>
    <x v="0"/>
    <s v="DNFR"/>
    <s v="NA"/>
    <x v="0"/>
    <x v="8"/>
  </r>
  <r>
    <s v="NA14 - N/O Pine Ridge &amp; Vineyard"/>
    <n v="552673"/>
    <x v="0"/>
    <s v="DNFR"/>
    <s v="NA"/>
    <x v="0"/>
    <x v="8"/>
  </r>
  <r>
    <s v="NA05 - Crayton Rd Area"/>
    <n v="550000"/>
    <x v="0"/>
    <s v="SUNY"/>
    <s v="NA"/>
    <x v="0"/>
    <x v="6"/>
  </r>
  <r>
    <s v="NA04 - Pelican Bay Area"/>
    <n v="575000"/>
    <x v="0"/>
    <s v="DNFR"/>
    <s v="NA"/>
    <x v="0"/>
    <x v="8"/>
  </r>
  <r>
    <s v="BN03 - The Brooks"/>
    <n v="450000"/>
    <x v="0"/>
    <s v="REMA"/>
    <s v="BN"/>
    <x v="1"/>
    <x v="68"/>
  </r>
  <r>
    <s v="NA04 - Pelican Bay Area"/>
    <n v="525000"/>
    <x v="0"/>
    <s v="DNFR"/>
    <s v="NA"/>
    <x v="0"/>
    <x v="8"/>
  </r>
  <r>
    <s v="NA19 - Lely Area"/>
    <n v="545000"/>
    <x v="0"/>
    <s v="DNFR02"/>
    <s v="NA"/>
    <x v="0"/>
    <x v="8"/>
  </r>
  <r>
    <s v="NA12 - N/O Vanderbilt Bch W/O 75"/>
    <n v="515000"/>
    <x v="0"/>
    <s v="CBRR02"/>
    <s v="NA"/>
    <x v="0"/>
    <x v="3"/>
  </r>
  <r>
    <s v="NA11 - N/O Immokalee Rd W/O 75"/>
    <n v="560000"/>
    <x v="0"/>
    <s v="WOOD"/>
    <s v="NA"/>
    <x v="0"/>
    <x v="57"/>
  </r>
  <r>
    <s v="NA05 - Crayton Rd Area"/>
    <n v="475000"/>
    <x v="0"/>
    <s v="WOOD05"/>
    <s v="NA"/>
    <x v="0"/>
    <x v="57"/>
  </r>
  <r>
    <s v="NA01 - N/O 111th Ave"/>
    <n v="555000"/>
    <x v="0"/>
    <s v="CBRE03"/>
    <s v="NA"/>
    <x v="0"/>
    <x v="3"/>
  </r>
  <r>
    <s v="ES03 - Estero"/>
    <n v="612500"/>
    <x v="0"/>
    <s v="NAMVT"/>
    <s v="ES"/>
    <x v="1"/>
    <x v="14"/>
  </r>
  <r>
    <s v="NA23 - S/O Pine Ridge Rd W/O 951"/>
    <n v="607400"/>
    <x v="0"/>
    <s v="NCLC"/>
    <s v="NA"/>
    <x v="0"/>
    <x v="7"/>
  </r>
  <r>
    <s v="NA11 - N/O Immokalee Rd W/O 75"/>
    <n v="500000"/>
    <x v="0"/>
    <s v="NWEE"/>
    <s v="NA"/>
    <x v="0"/>
    <x v="220"/>
  </r>
  <r>
    <s v="ES01 - Estero"/>
    <n v="550000"/>
    <x v="0"/>
    <s v="PRUD30"/>
    <s v="ES"/>
    <x v="1"/>
    <x v="9"/>
  </r>
  <r>
    <s v="BN04 - Bonita Bay"/>
    <n v="609000"/>
    <x v="0"/>
    <s v="JRWD03"/>
    <s v="BN"/>
    <x v="1"/>
    <x v="57"/>
  </r>
  <r>
    <s v="BN03 - The Brooks"/>
    <n v="585000"/>
    <x v="0"/>
    <s v="JRWD03"/>
    <s v="BN"/>
    <x v="1"/>
    <x v="57"/>
  </r>
  <r>
    <s v="NA05 - Crayton Rd Area"/>
    <n v="620000"/>
    <x v="0"/>
    <s v="PREM01"/>
    <s v="NA"/>
    <x v="0"/>
    <x v="118"/>
  </r>
  <r>
    <s v="NA11 - N/O Immokalee Rd W/O 75"/>
    <n v="575000"/>
    <x v="0"/>
    <s v="DOOL"/>
    <s v="NA"/>
    <x v="0"/>
    <x v="221"/>
  </r>
  <r>
    <s v="NA05 - Crayton Rd Area"/>
    <n v="590000"/>
    <x v="0"/>
    <s v="DNFR"/>
    <s v="NA"/>
    <x v="0"/>
    <x v="8"/>
  </r>
  <r>
    <s v="NA14 - N/O Pine Ridge &amp; Vineyard"/>
    <n v="555000"/>
    <x v="0"/>
    <s v="PREM06"/>
    <s v="NA"/>
    <x v="0"/>
    <x v="118"/>
  </r>
  <r>
    <s v="NA05 - Crayton Rd Area"/>
    <n v="443000"/>
    <x v="0"/>
    <s v="PREM01"/>
    <s v="NA"/>
    <x v="0"/>
    <x v="118"/>
  </r>
  <r>
    <s v="NA05 - Crayton Rd Area"/>
    <n v="550000"/>
    <x v="0"/>
    <s v="DNFR"/>
    <s v="NA"/>
    <x v="0"/>
    <x v="8"/>
  </r>
  <r>
    <s v="NA05 - Crayton Rd Area"/>
    <n v="625000"/>
    <x v="0"/>
    <s v="PREM01"/>
    <s v="NA"/>
    <x v="0"/>
    <x v="118"/>
  </r>
  <r>
    <s v="NA04 - Pelican Bay Area"/>
    <n v="565000"/>
    <x v="0"/>
    <s v="DNFR"/>
    <s v="NA"/>
    <x v="0"/>
    <x v="8"/>
  </r>
  <r>
    <s v="BN03 - The Brooks"/>
    <n v="575000"/>
    <x v="0"/>
    <s v="CBRE03"/>
    <s v="BN"/>
    <x v="1"/>
    <x v="3"/>
  </r>
  <r>
    <s v="NA05 - Crayton Rd Area"/>
    <n v="600000"/>
    <x v="0"/>
    <s v="NSKW"/>
    <s v="NA"/>
    <x v="0"/>
    <x v="48"/>
  </r>
  <r>
    <s v="BN05 - Pelican Landing and North"/>
    <n v="550000"/>
    <x v="0"/>
    <s v="PRUD30"/>
    <s v="BN"/>
    <x v="1"/>
    <x v="9"/>
  </r>
  <r>
    <s v="NA05 - Crayton Rd Area"/>
    <n v="575000"/>
    <x v="0"/>
    <s v="SUNY"/>
    <s v="NA"/>
    <x v="0"/>
    <x v="6"/>
  </r>
  <r>
    <s v="NA01 - N/O 111th Ave"/>
    <n v="584000"/>
    <x v="0"/>
    <s v="BARE"/>
    <s v="NA"/>
    <x v="0"/>
    <x v="222"/>
  </r>
  <r>
    <s v="NA05 - Crayton Rd Area"/>
    <n v="570000"/>
    <x v="0"/>
    <s v="DNFR"/>
    <s v="NA"/>
    <x v="0"/>
    <x v="8"/>
  </r>
  <r>
    <s v="NA01 - N/O 111th Ave"/>
    <n v="580000"/>
    <x v="0"/>
    <s v="ATRI"/>
    <s v="NA"/>
    <x v="0"/>
    <x v="223"/>
  </r>
  <r>
    <s v="NA14 - N/O Pine Ridge &amp; Vineyard"/>
    <n v="500000"/>
    <x v="0"/>
    <s v="PRUD"/>
    <s v="NA"/>
    <x v="0"/>
    <x v="9"/>
  </r>
  <r>
    <s v="NA19 - Lely Area"/>
    <n v="601000"/>
    <x v="0"/>
    <s v="NSTO"/>
    <s v="NA"/>
    <x v="0"/>
    <x v="119"/>
  </r>
  <r>
    <s v="NA06 - Olde Naples Area"/>
    <n v="560000"/>
    <x v="0"/>
    <s v="DNFR"/>
    <s v="NA"/>
    <x v="0"/>
    <x v="8"/>
  </r>
  <r>
    <s v="NA31 - S/O Immokalee Rd"/>
    <n v="570000"/>
    <x v="0"/>
    <s v="NRR01"/>
    <s v="NA"/>
    <x v="0"/>
    <x v="39"/>
  </r>
  <r>
    <s v="NA04 - Pelican Bay Area"/>
    <n v="575000"/>
    <x v="0"/>
    <s v="NWWV"/>
    <s v="NA"/>
    <x v="0"/>
    <x v="153"/>
  </r>
  <r>
    <s v="BN03 - The Brooks"/>
    <n v="565000"/>
    <x v="0"/>
    <s v="RLTY"/>
    <s v="BN"/>
    <x v="1"/>
    <x v="42"/>
  </r>
  <r>
    <s v="NA05 - Crayton Rd Area"/>
    <n v="600000"/>
    <x v="0"/>
    <s v="PREM02"/>
    <s v="NA"/>
    <x v="0"/>
    <x v="118"/>
  </r>
  <r>
    <s v="NA22 - S/O Immokalee Rd W/O 951"/>
    <n v="575000"/>
    <x v="0"/>
    <s v="DIVR"/>
    <s v="NA"/>
    <x v="0"/>
    <x v="84"/>
  </r>
  <r>
    <s v="NA09 - South Naples Area"/>
    <n v="534900"/>
    <x v="0"/>
    <s v="FST"/>
    <s v="NA"/>
    <x v="0"/>
    <x v="161"/>
  </r>
  <r>
    <s v="NA11 - N/O Immokalee Rd W/O 75"/>
    <n v="612500"/>
    <x v="0"/>
    <s v="WOOD17"/>
    <s v="NA"/>
    <x v="0"/>
    <x v="57"/>
  </r>
  <r>
    <s v="NA19 - Lely Area"/>
    <n v="590000"/>
    <x v="0"/>
    <s v="NSTO"/>
    <s v="NA"/>
    <x v="0"/>
    <x v="119"/>
  </r>
  <r>
    <s v="NA05 - Crayton Rd Area"/>
    <n v="600000"/>
    <x v="0"/>
    <s v="PREM01"/>
    <s v="NA"/>
    <x v="0"/>
    <x v="118"/>
  </r>
  <r>
    <s v="NA14 - N/O Pine Ridge &amp; Vineyard"/>
    <n v="610000"/>
    <x v="0"/>
    <s v="VPI"/>
    <s v="NA"/>
    <x v="0"/>
    <x v="139"/>
  </r>
  <r>
    <s v="ES01 - Estero"/>
    <n v="580000"/>
    <x v="0"/>
    <s v="WOOD"/>
    <s v="ES"/>
    <x v="1"/>
    <x v="57"/>
  </r>
  <r>
    <s v="BN05 - Pelican Landing and North"/>
    <n v="589000"/>
    <x v="0"/>
    <s v="DNFR"/>
    <s v="BN"/>
    <x v="1"/>
    <x v="8"/>
  </r>
  <r>
    <s v="NA01 - N/O 111th Ave"/>
    <n v="562000"/>
    <x v="0"/>
    <s v="WOOD17"/>
    <s v="NA"/>
    <x v="0"/>
    <x v="57"/>
  </r>
  <r>
    <s v="NA04 - Pelican Bay Area"/>
    <n v="580000"/>
    <x v="0"/>
    <s v="WOOD"/>
    <s v="NA"/>
    <x v="0"/>
    <x v="57"/>
  </r>
  <r>
    <s v="BN01 - Bonita Beach"/>
    <n v="580000"/>
    <x v="0"/>
    <s v="BDOWN"/>
    <s v="BN"/>
    <x v="1"/>
    <x v="8"/>
  </r>
  <r>
    <s v="NA19 - Lely Area"/>
    <n v="630000"/>
    <x v="0"/>
    <s v="DNFR"/>
    <s v="NA"/>
    <x v="0"/>
    <x v="8"/>
  </r>
  <r>
    <s v="NA16 - S/O Pine Ridge Rd"/>
    <n v="612500"/>
    <x v="0"/>
    <s v="NSAC"/>
    <s v="NA"/>
    <x v="0"/>
    <x v="11"/>
  </r>
  <r>
    <s v="NA22 - S/O Immokalee Rd W/O 951"/>
    <n v="610000"/>
    <x v="0"/>
    <s v="NAMVT"/>
    <s v="NA"/>
    <x v="0"/>
    <x v="14"/>
  </r>
  <r>
    <s v="NA04 - Pelican Bay Area"/>
    <n v="550000"/>
    <x v="0"/>
    <s v="DNFR"/>
    <s v="NA"/>
    <x v="0"/>
    <x v="8"/>
  </r>
  <r>
    <s v="NA01 - N/O 111th Ave"/>
    <n v="650000"/>
    <x v="0"/>
    <s v="BDRI"/>
    <s v="NA"/>
    <x v="0"/>
    <x v="177"/>
  </r>
  <r>
    <s v="NA16 - S/O Pine Ridge Rd"/>
    <n v="607000"/>
    <x v="0"/>
    <s v="WOOD05"/>
    <s v="NA"/>
    <x v="0"/>
    <x v="57"/>
  </r>
  <r>
    <s v="NA16 - S/O Pine Ridge Rd"/>
    <n v="600000"/>
    <x v="0"/>
    <s v="PREM06"/>
    <s v="NA"/>
    <x v="0"/>
    <x v="118"/>
  </r>
  <r>
    <s v="NA05 - Crayton Rd Area"/>
    <n v="595000"/>
    <x v="0"/>
    <s v="PREM06"/>
    <s v="NA"/>
    <x v="0"/>
    <x v="118"/>
  </r>
  <r>
    <s v="BN01 - Bonita Beach"/>
    <n v="600000"/>
    <x v="0"/>
    <s v="CBRR11"/>
    <s v="BN"/>
    <x v="1"/>
    <x v="3"/>
  </r>
  <r>
    <s v="BN04 - Bonita Bay"/>
    <n v="538500"/>
    <x v="0"/>
    <s v="NPCRG2"/>
    <s v="BN"/>
    <x v="1"/>
    <x v="16"/>
  </r>
  <r>
    <s v="NA12 - N/O Vanderbilt Bch W/O 75"/>
    <n v="485000"/>
    <x v="0"/>
    <s v="PREM01"/>
    <s v="NA"/>
    <x v="0"/>
    <x v="118"/>
  </r>
  <r>
    <s v="NA05 - Crayton Rd Area"/>
    <n v="585000"/>
    <x v="0"/>
    <s v="PREM01"/>
    <s v="NA"/>
    <x v="0"/>
    <x v="118"/>
  </r>
  <r>
    <s v="ES01 - Estero"/>
    <n v="620000"/>
    <x v="0"/>
    <s v="WBRI"/>
    <s v="ES"/>
    <x v="1"/>
    <x v="224"/>
  </r>
  <r>
    <s v="NA05 - Crayton Rd Area"/>
    <n v="615000"/>
    <x v="0"/>
    <s v="DNFR"/>
    <s v="NA"/>
    <x v="0"/>
    <x v="8"/>
  </r>
  <r>
    <s v="NA13 - Pine Ridge Area"/>
    <n v="607000"/>
    <x v="0"/>
    <s v="CBRR02"/>
    <s v="NA"/>
    <x v="0"/>
    <x v="3"/>
  </r>
  <r>
    <s v="NA01 - N/O 111th Ave"/>
    <n v="540000"/>
    <x v="0"/>
    <s v="WRGI"/>
    <s v="NA"/>
    <x v="0"/>
    <x v="30"/>
  </r>
  <r>
    <s v="NA19 - Lely Area"/>
    <n v="575000"/>
    <x v="0"/>
    <s v="BARSO"/>
    <s v="NA"/>
    <x v="0"/>
    <x v="14"/>
  </r>
  <r>
    <s v="BN04 - Bonita Bay"/>
    <n v="511500"/>
    <x v="0"/>
    <s v="PREM14"/>
    <s v="BN"/>
    <x v="1"/>
    <x v="118"/>
  </r>
  <r>
    <s v="BN07 East of US41 North of Terry"/>
    <n v="610000"/>
    <x v="0"/>
    <s v="JRWD03"/>
    <s v="BN"/>
    <x v="1"/>
    <x v="57"/>
  </r>
  <r>
    <s v="NA05 - Crayton Rd Area"/>
    <n v="590000"/>
    <x v="0"/>
    <s v="CBRR02"/>
    <s v="NA"/>
    <x v="0"/>
    <x v="3"/>
  </r>
  <r>
    <s v="NA08 - Royal Harbor-Windstar"/>
    <n v="685000"/>
    <x v="0"/>
    <s v="NAMVT"/>
    <s v="NA"/>
    <x v="0"/>
    <x v="14"/>
  </r>
  <r>
    <s v="NA06 - Olde Naples Area"/>
    <n v="540000"/>
    <x v="0"/>
    <s v="VESCI"/>
    <s v="NA"/>
    <x v="0"/>
    <x v="115"/>
  </r>
  <r>
    <s v="NA05 - Crayton Rd Area"/>
    <n v="567500"/>
    <x v="0"/>
    <s v="CBRR02"/>
    <s v="NA"/>
    <x v="0"/>
    <x v="3"/>
  </r>
  <r>
    <s v="NA05 - Crayton Rd Area"/>
    <n v="540000"/>
    <x v="0"/>
    <s v="CBRR02"/>
    <s v="NA"/>
    <x v="0"/>
    <x v="3"/>
  </r>
  <r>
    <s v="NA12 - N/O Vanderbilt Bch W/O 75"/>
    <n v="625000"/>
    <x v="0"/>
    <s v="DNFR"/>
    <s v="NA"/>
    <x v="0"/>
    <x v="8"/>
  </r>
  <r>
    <s v="NA05 - Crayton Rd Area"/>
    <n v="500000"/>
    <x v="0"/>
    <s v="WOOD"/>
    <s v="NA"/>
    <x v="0"/>
    <x v="57"/>
  </r>
  <r>
    <s v="NA05 - Crayton Rd Area"/>
    <n v="675000"/>
    <x v="0"/>
    <s v="CBRR02"/>
    <s v="NA"/>
    <x v="0"/>
    <x v="3"/>
  </r>
  <r>
    <s v="NA05 - Crayton Rd Area"/>
    <n v="590000"/>
    <x v="0"/>
    <s v="NPPR"/>
    <s v="NA"/>
    <x v="0"/>
    <x v="44"/>
  </r>
  <r>
    <s v="NA05 - Crayton Rd Area"/>
    <n v="580000"/>
    <x v="0"/>
    <s v="SUNY"/>
    <s v="NA"/>
    <x v="0"/>
    <x v="6"/>
  </r>
  <r>
    <s v="NA04 - Pelican Bay Area"/>
    <n v="550000"/>
    <x v="0"/>
    <s v="NWWV"/>
    <s v="NA"/>
    <x v="0"/>
    <x v="153"/>
  </r>
  <r>
    <s v="BN04 - Bonita Bay"/>
    <n v="575000"/>
    <x v="0"/>
    <s v="PREM14"/>
    <s v="BN"/>
    <x v="1"/>
    <x v="118"/>
  </r>
  <r>
    <s v="BN04 - Bonita Bay"/>
    <n v="645000"/>
    <x v="0"/>
    <s v="JRWD03"/>
    <s v="BN"/>
    <x v="1"/>
    <x v="57"/>
  </r>
  <r>
    <s v="NA38 - South of US41 East of 951"/>
    <n v="650000"/>
    <x v="0"/>
    <s v="NPRUM"/>
    <s v="NA"/>
    <x v="0"/>
    <x v="9"/>
  </r>
  <r>
    <s v="ES03 - Estero"/>
    <n v="655000"/>
    <x v="0"/>
    <s v="PRUDO2"/>
    <s v="ES"/>
    <x v="1"/>
    <x v="9"/>
  </r>
  <r>
    <s v="NA05 - Crayton Rd Area"/>
    <n v="690000"/>
    <x v="0"/>
    <s v="LOWE"/>
    <s v="NA"/>
    <x v="0"/>
    <x v="64"/>
  </r>
  <r>
    <s v="NA01 - N/O 111th Ave"/>
    <n v="625000"/>
    <x v="0"/>
    <s v="AUDP"/>
    <s v="NA"/>
    <x v="0"/>
    <x v="213"/>
  </r>
  <r>
    <s v="NA11 - N/O Immokalee Rd W/O 75"/>
    <n v="600000"/>
    <x v="0"/>
    <s v="PREM06"/>
    <s v="NA"/>
    <x v="0"/>
    <x v="118"/>
  </r>
  <r>
    <s v="NA11 - N/O Immokalee Rd W/O 75"/>
    <n v="612500"/>
    <x v="0"/>
    <s v="BSOU"/>
    <s v="NA"/>
    <x v="0"/>
    <x v="225"/>
  </r>
  <r>
    <s v="NA16 - S/O Pine Ridge Rd"/>
    <n v="650000"/>
    <x v="0"/>
    <s v="NPPR"/>
    <s v="NA"/>
    <x v="0"/>
    <x v="44"/>
  </r>
  <r>
    <s v="NA05 - Crayton Rd Area"/>
    <n v="645000"/>
    <x v="0"/>
    <s v="PREM06"/>
    <s v="NA"/>
    <x v="0"/>
    <x v="118"/>
  </r>
  <r>
    <s v="NA05 - Crayton Rd Area"/>
    <n v="653000"/>
    <x v="0"/>
    <s v="CBRR02"/>
    <s v="NA"/>
    <x v="0"/>
    <x v="3"/>
  </r>
  <r>
    <s v="BN05 - Pelican Landing and North"/>
    <n v="600000"/>
    <x v="0"/>
    <s v="JRWD03"/>
    <s v="BN"/>
    <x v="1"/>
    <x v="57"/>
  </r>
  <r>
    <s v="NA22 - S/O Immokalee Rd W/O 951"/>
    <n v="599000"/>
    <x v="0"/>
    <s v="WOOD17"/>
    <s v="NA"/>
    <x v="0"/>
    <x v="57"/>
  </r>
  <r>
    <s v="NA05 - Crayton Rd Area"/>
    <n v="625000"/>
    <x v="0"/>
    <s v="PREM01"/>
    <s v="NA"/>
    <x v="0"/>
    <x v="118"/>
  </r>
  <r>
    <s v="NA02 - Vanderbilt Beach Area"/>
    <n v="580000"/>
    <x v="0"/>
    <s v="CBRR11"/>
    <s v="NA"/>
    <x v="0"/>
    <x v="3"/>
  </r>
  <r>
    <s v="NA05 - Crayton Rd Area"/>
    <n v="635000"/>
    <x v="0"/>
    <s v="DNFR"/>
    <s v="NA"/>
    <x v="0"/>
    <x v="8"/>
  </r>
  <r>
    <s v="NA01 - N/O 111th Ave"/>
    <n v="662500"/>
    <x v="0"/>
    <s v="WOOD17"/>
    <s v="NA"/>
    <x v="0"/>
    <x v="57"/>
  </r>
  <r>
    <s v="NA05 - Crayton Rd Area"/>
    <n v="600000"/>
    <x v="0"/>
    <s v="PREM06"/>
    <s v="NA"/>
    <x v="0"/>
    <x v="118"/>
  </r>
  <r>
    <s v="BN04 - Bonita Bay"/>
    <n v="660000"/>
    <x v="0"/>
    <s v="BPREM07"/>
    <s v="BN"/>
    <x v="1"/>
    <x v="118"/>
  </r>
  <r>
    <s v="NA05 - Crayton Rd Area"/>
    <n v="650000"/>
    <x v="0"/>
    <s v="PREM06"/>
    <s v="NA"/>
    <x v="0"/>
    <x v="118"/>
  </r>
  <r>
    <s v="NA05 - Crayton Rd Area"/>
    <n v="605000"/>
    <x v="0"/>
    <s v="PREM01"/>
    <s v="NA"/>
    <x v="0"/>
    <x v="118"/>
  </r>
  <r>
    <s v="NA19 - Lely Area"/>
    <n v="655000"/>
    <x v="0"/>
    <s v="NSTO"/>
    <s v="NA"/>
    <x v="0"/>
    <x v="119"/>
  </r>
  <r>
    <s v="BN04 - Bonita Bay"/>
    <n v="562000"/>
    <x v="0"/>
    <s v="DNFR"/>
    <s v="BN"/>
    <x v="1"/>
    <x v="8"/>
  </r>
  <r>
    <s v="ES03 - Estero"/>
    <n v="650000"/>
    <x v="0"/>
    <s v="JRWD03"/>
    <s v="ES"/>
    <x v="1"/>
    <x v="57"/>
  </r>
  <r>
    <s v="ES01 - Estero"/>
    <n v="600000"/>
    <x v="0"/>
    <s v="WBRI"/>
    <s v="ES"/>
    <x v="1"/>
    <x v="224"/>
  </r>
  <r>
    <s v="NA11 - N/O Immokalee Rd W/O 75"/>
    <n v="656000"/>
    <x v="0"/>
    <s v="WOOD17"/>
    <s v="NA"/>
    <x v="0"/>
    <x v="57"/>
  </r>
  <r>
    <s v="NA22 - S/O Immokalee Rd W/O 951"/>
    <n v="645000"/>
    <x v="0"/>
    <s v="AMVT"/>
    <s v="NA"/>
    <x v="0"/>
    <x v="14"/>
  </r>
  <r>
    <s v="NA02 - Vanderbilt Beach Area"/>
    <n v="500000"/>
    <x v="0"/>
    <s v="VESCI"/>
    <s v="NA"/>
    <x v="0"/>
    <x v="115"/>
  </r>
  <r>
    <s v="NA05 - Crayton Rd Area"/>
    <n v="650000"/>
    <x v="0"/>
    <s v="QUAL"/>
    <s v="NA"/>
    <x v="0"/>
    <x v="130"/>
  </r>
  <r>
    <s v="NA22 - S/O Immokalee Rd W/O 951"/>
    <n v="675000"/>
    <x v="0"/>
    <s v="NPPR"/>
    <s v="NA"/>
    <x v="0"/>
    <x v="44"/>
  </r>
  <r>
    <s v="NA14 - N/O Pine Ridge &amp; Vineyard"/>
    <n v="640000"/>
    <x v="0"/>
    <s v="DNFR"/>
    <s v="NA"/>
    <x v="0"/>
    <x v="8"/>
  </r>
  <r>
    <s v="NA16 - S/O Pine Ridge Rd"/>
    <n v="667500"/>
    <x v="0"/>
    <s v="GULB"/>
    <s v="NA"/>
    <x v="0"/>
    <x v="91"/>
  </r>
  <r>
    <s v="NA05 - Crayton Rd Area"/>
    <n v="575000"/>
    <x v="0"/>
    <s v="WOOD"/>
    <s v="NA"/>
    <x v="0"/>
    <x v="57"/>
  </r>
  <r>
    <s v="NA05 - Crayton Rd Area"/>
    <n v="625000"/>
    <x v="0"/>
    <s v="DNFR"/>
    <s v="NA"/>
    <x v="0"/>
    <x v="8"/>
  </r>
  <r>
    <s v="NA02 - Vanderbilt Beach Area"/>
    <n v="555000"/>
    <x v="0"/>
    <s v="LHFR"/>
    <s v="NA"/>
    <x v="0"/>
    <x v="105"/>
  </r>
  <r>
    <s v="ES03 - Estero"/>
    <n v="610000"/>
    <x v="0"/>
    <s v="BMBA"/>
    <s v="ES"/>
    <x v="1"/>
    <x v="35"/>
  </r>
  <r>
    <s v="NA14 - N/O Pine Ridge &amp; Vineyard"/>
    <n v="640000"/>
    <x v="0"/>
    <s v="VPI"/>
    <s v="NA"/>
    <x v="0"/>
    <x v="139"/>
  </r>
  <r>
    <s v="BN05 - Pelican Landing and North"/>
    <n v="675500"/>
    <x v="0"/>
    <s v="NKWR2"/>
    <s v="BN"/>
    <x v="1"/>
    <x v="43"/>
  </r>
  <r>
    <s v="NA04 - Pelican Bay Area"/>
    <n v="560000"/>
    <x v="0"/>
    <s v="PREM06"/>
    <s v="NA"/>
    <x v="0"/>
    <x v="118"/>
  </r>
  <r>
    <s v="NA02 - Vanderbilt Beach Area"/>
    <n v="550000"/>
    <x v="0"/>
    <s v="VESCI"/>
    <s v="NA"/>
    <x v="0"/>
    <x v="115"/>
  </r>
  <r>
    <s v="NA38 - South of US41 East of 951"/>
    <n v="650000"/>
    <x v="0"/>
    <s v="DNFR02"/>
    <s v="NA"/>
    <x v="0"/>
    <x v="8"/>
  </r>
  <r>
    <s v="NA05 - Crayton Rd Area"/>
    <n v="605000"/>
    <x v="0"/>
    <s v="PREM01"/>
    <s v="NA"/>
    <x v="0"/>
    <x v="118"/>
  </r>
  <r>
    <s v="NA11 - N/O Immokalee Rd W/O 75"/>
    <n v="690000"/>
    <x v="0"/>
    <s v="WOOD"/>
    <s v="NA"/>
    <x v="0"/>
    <x v="57"/>
  </r>
  <r>
    <s v="NA18 - N/O Rattlesnake Hammock"/>
    <n v="620000"/>
    <x v="0"/>
    <s v="NPPR"/>
    <s v="NA"/>
    <x v="0"/>
    <x v="44"/>
  </r>
  <r>
    <s v="ES03 - Estero"/>
    <n v="625000"/>
    <x v="0"/>
    <s v="PRUD30"/>
    <s v="ES"/>
    <x v="1"/>
    <x v="9"/>
  </r>
  <r>
    <s v="NA14 - N/O Pine Ridge &amp; Vineyard"/>
    <n v="640000"/>
    <x v="0"/>
    <s v="DNFR"/>
    <s v="NA"/>
    <x v="0"/>
    <x v="8"/>
  </r>
  <r>
    <s v="NA16 - S/O Pine Ridge Rd"/>
    <n v="594000"/>
    <x v="0"/>
    <s v="PRUD"/>
    <s v="NA"/>
    <x v="0"/>
    <x v="9"/>
  </r>
  <r>
    <s v="NA05 - Crayton Rd Area"/>
    <n v="525000"/>
    <x v="0"/>
    <s v="NRSI"/>
    <s v="NA"/>
    <x v="0"/>
    <x v="38"/>
  </r>
  <r>
    <s v="NA19 - Lely Area"/>
    <n v="600000"/>
    <x v="0"/>
    <s v="NKWR2"/>
    <s v="NA"/>
    <x v="0"/>
    <x v="43"/>
  </r>
  <r>
    <s v="BN05 - Pelican Landing and North"/>
    <n v="680000"/>
    <x v="0"/>
    <s v="JRWD03"/>
    <s v="BN"/>
    <x v="1"/>
    <x v="57"/>
  </r>
  <r>
    <s v="NA05 - Crayton Rd Area"/>
    <n v="640000"/>
    <x v="0"/>
    <s v="DNFR"/>
    <s v="NA"/>
    <x v="0"/>
    <x v="8"/>
  </r>
  <r>
    <s v="NA04 - Pelican Bay Area"/>
    <n v="615000"/>
    <x v="0"/>
    <s v="PREM03"/>
    <s v="NA"/>
    <x v="0"/>
    <x v="118"/>
  </r>
  <r>
    <s v="NA19 - Lely Area"/>
    <n v="700000"/>
    <x v="0"/>
    <s v="REMA"/>
    <s v="NA"/>
    <x v="0"/>
    <x v="68"/>
  </r>
  <r>
    <s v="NA21 - N/O Immokalee Rd E/O 75"/>
    <n v="575000"/>
    <x v="0"/>
    <s v="NLMQ"/>
    <s v="NA"/>
    <x v="0"/>
    <x v="163"/>
  </r>
  <r>
    <s v="NA05 - Crayton Rd Area"/>
    <n v="665000"/>
    <x v="0"/>
    <s v="WOOD17"/>
    <s v="NA"/>
    <x v="0"/>
    <x v="57"/>
  </r>
  <r>
    <s v="BN05 - Pelican Landing and North"/>
    <n v="650000"/>
    <x v="0"/>
    <s v="BKWR"/>
    <s v="BN"/>
    <x v="1"/>
    <x v="43"/>
  </r>
  <r>
    <s v="NA38 - South of US41 East of 951"/>
    <n v="550000"/>
    <x v="0"/>
    <s v="BARSO"/>
    <s v="NA"/>
    <x v="0"/>
    <x v="14"/>
  </r>
  <r>
    <s v="NA02 - Vanderbilt Beach Area"/>
    <n v="650000"/>
    <x v="0"/>
    <s v="VESCI"/>
    <s v="NA"/>
    <x v="0"/>
    <x v="115"/>
  </r>
  <r>
    <s v="BN06 - North Bonita East of US41"/>
    <n v="568400"/>
    <x v="0"/>
    <s v="PERI"/>
    <s v="BN"/>
    <x v="1"/>
    <x v="226"/>
  </r>
  <r>
    <s v="NA05 - Crayton Rd Area"/>
    <n v="640000"/>
    <x v="0"/>
    <s v="CBRR03"/>
    <s v="NA"/>
    <x v="0"/>
    <x v="3"/>
  </r>
  <r>
    <s v="NA04 - Pelican Bay Area"/>
    <n v="725000"/>
    <x v="0"/>
    <s v="PREM01"/>
    <s v="NA"/>
    <x v="0"/>
    <x v="118"/>
  </r>
  <r>
    <s v="NA05 - Crayton Rd Area"/>
    <n v="690000"/>
    <x v="0"/>
    <s v="WOOD05"/>
    <s v="NA"/>
    <x v="0"/>
    <x v="57"/>
  </r>
  <r>
    <s v="NA11 - N/O Immokalee Rd W/O 75"/>
    <n v="725000"/>
    <x v="0"/>
    <s v="PRUD01"/>
    <s v="NA"/>
    <x v="0"/>
    <x v="9"/>
  </r>
  <r>
    <s v="NA38 - South of US41 East of 951"/>
    <n v="650000"/>
    <x v="0"/>
    <s v="RRR"/>
    <s v="NA"/>
    <x v="0"/>
    <x v="39"/>
  </r>
  <r>
    <s v="NA21 - N/O Immokalee Rd E/O 75"/>
    <n v="675000"/>
    <x v="0"/>
    <s v="AMVT"/>
    <s v="NA"/>
    <x v="0"/>
    <x v="14"/>
  </r>
  <r>
    <s v="ES03 - Estero"/>
    <n v="688000"/>
    <x v="0"/>
    <s v="BPTTN"/>
    <s v="ES"/>
    <x v="1"/>
    <x v="95"/>
  </r>
  <r>
    <s v="NA38 - South of US41 East of 951"/>
    <n v="650000"/>
    <x v="0"/>
    <s v="FIDD"/>
    <s v="NA"/>
    <x v="0"/>
    <x v="208"/>
  </r>
  <r>
    <s v="NA12 - N/O Vanderbilt Bch W/O 75"/>
    <n v="718000"/>
    <x v="0"/>
    <s v="PRUD"/>
    <s v="NA"/>
    <x v="0"/>
    <x v="9"/>
  </r>
  <r>
    <s v="NA16 - S/O Pine Ridge Rd"/>
    <n v="725000"/>
    <x v="0"/>
    <s v="WOOD"/>
    <s v="NA"/>
    <x v="0"/>
    <x v="57"/>
  </r>
  <r>
    <s v="BN03 - The Brooks"/>
    <n v="679000"/>
    <x v="0"/>
    <s v="CBRR02"/>
    <s v="BN"/>
    <x v="1"/>
    <x v="3"/>
  </r>
  <r>
    <s v="BN09 - Spanish Wells"/>
    <n v="610000"/>
    <x v="0"/>
    <s v="NRSI"/>
    <s v="BN"/>
    <x v="1"/>
    <x v="38"/>
  </r>
  <r>
    <s v="NA19 - Lely Area"/>
    <n v="739000"/>
    <x v="0"/>
    <s v="PRUD03"/>
    <s v="NA"/>
    <x v="0"/>
    <x v="9"/>
  </r>
  <r>
    <s v="NA16 - S/O Pine Ridge Rd"/>
    <n v="645000"/>
    <x v="0"/>
    <s v="DNFR"/>
    <s v="NA"/>
    <x v="0"/>
    <x v="8"/>
  </r>
  <r>
    <s v="NA05 - Crayton Rd Area"/>
    <n v="675000"/>
    <x v="0"/>
    <s v="CBRR02"/>
    <s v="NA"/>
    <x v="0"/>
    <x v="3"/>
  </r>
  <r>
    <s v="NA17 - N/O Davis Blvd"/>
    <n v="700000"/>
    <x v="0"/>
    <s v="CBRR03"/>
    <s v="NA"/>
    <x v="0"/>
    <x v="3"/>
  </r>
  <r>
    <s v="NA04 - Pelican Bay Area"/>
    <n v="670000"/>
    <x v="0"/>
    <s v="GULB"/>
    <s v="NA"/>
    <x v="0"/>
    <x v="91"/>
  </r>
  <r>
    <s v="NA18 - N/O Rattlesnake Hammock"/>
    <n v="675000"/>
    <x v="0"/>
    <s v="AMVT"/>
    <s v="NA"/>
    <x v="0"/>
    <x v="14"/>
  </r>
  <r>
    <s v="NA05 - Crayton Rd Area"/>
    <n v="735000"/>
    <x v="0"/>
    <s v="PREM01"/>
    <s v="NA"/>
    <x v="0"/>
    <x v="118"/>
  </r>
  <r>
    <s v="NA11 - N/O Immokalee Rd W/O 75"/>
    <n v="710000"/>
    <x v="0"/>
    <s v="WOOD17"/>
    <s v="NA"/>
    <x v="0"/>
    <x v="57"/>
  </r>
  <r>
    <s v="NA04 - Pelican Bay Area"/>
    <n v="695000"/>
    <x v="0"/>
    <s v="PREM02"/>
    <s v="NA"/>
    <x v="0"/>
    <x v="118"/>
  </r>
  <r>
    <s v="NA04 - Pelican Bay Area"/>
    <n v="710000"/>
    <x v="0"/>
    <s v="WOOD05"/>
    <s v="NA"/>
    <x v="0"/>
    <x v="57"/>
  </r>
  <r>
    <s v="NA04 - Pelican Bay Area"/>
    <n v="690000"/>
    <x v="0"/>
    <s v="SOBA"/>
    <s v="NA"/>
    <x v="0"/>
    <x v="56"/>
  </r>
  <r>
    <s v="NA01 - N/O 111th Ave"/>
    <n v="700000"/>
    <x v="0"/>
    <s v="SRNI06"/>
    <s v="NA"/>
    <x v="0"/>
    <x v="227"/>
  </r>
  <r>
    <s v="NA05 - Crayton Rd Area"/>
    <n v="675000"/>
    <x v="0"/>
    <s v="DNFR"/>
    <s v="NA"/>
    <x v="0"/>
    <x v="8"/>
  </r>
  <r>
    <s v="NA02 - Vanderbilt Beach Area"/>
    <n v="675000"/>
    <x v="0"/>
    <s v="VESCI"/>
    <s v="NA"/>
    <x v="0"/>
    <x v="115"/>
  </r>
  <r>
    <s v="BN04 - Bonita Bay"/>
    <n v="700000"/>
    <x v="0"/>
    <s v="BPREM07"/>
    <s v="BN"/>
    <x v="1"/>
    <x v="118"/>
  </r>
  <r>
    <s v="BN05 - Pelican Landing and North"/>
    <n v="660000"/>
    <x v="0"/>
    <s v="JRWD03"/>
    <s v="BN"/>
    <x v="1"/>
    <x v="57"/>
  </r>
  <r>
    <s v="NA06 - Olde Naples Area"/>
    <n v="675000"/>
    <x v="0"/>
    <s v="NPPR3"/>
    <s v="NA"/>
    <x v="0"/>
    <x v="0"/>
  </r>
  <r>
    <s v="NA08 - Royal Harbor-Windstar"/>
    <n v="640000"/>
    <x v="0"/>
    <s v="NFHR"/>
    <s v="NA"/>
    <x v="0"/>
    <x v="34"/>
  </r>
  <r>
    <s v="NA12 - N/O Vanderbilt Bch W/O 75"/>
    <n v="680000"/>
    <x v="0"/>
    <s v="DNFR"/>
    <s v="NA"/>
    <x v="0"/>
    <x v="8"/>
  </r>
  <r>
    <s v="NA22 - S/O Immokalee Rd W/O 951"/>
    <n v="705000"/>
    <x v="0"/>
    <s v="PREM01"/>
    <s v="NA"/>
    <x v="0"/>
    <x v="118"/>
  </r>
  <r>
    <s v="BN08 East of US41 South of Terry"/>
    <n v="750000"/>
    <x v="0"/>
    <s v="NSAC"/>
    <s v="BN"/>
    <x v="1"/>
    <x v="11"/>
  </r>
  <r>
    <s v="NA08 - Royal Harbor-Windstar"/>
    <n v="625000"/>
    <x v="0"/>
    <s v="SUNY"/>
    <s v="NA"/>
    <x v="0"/>
    <x v="6"/>
  </r>
  <r>
    <s v="NA06 - Olde Naples Area"/>
    <n v="655000"/>
    <x v="0"/>
    <s v="WOOD17"/>
    <s v="NA"/>
    <x v="0"/>
    <x v="57"/>
  </r>
  <r>
    <s v="NA21 - N/O Immokalee Rd E/O 75"/>
    <n v="650000"/>
    <x v="0"/>
    <s v="WOOD"/>
    <s v="NA"/>
    <x v="0"/>
    <x v="57"/>
  </r>
  <r>
    <s v="NA08 - Royal Harbor-Windstar"/>
    <n v="700000"/>
    <x v="0"/>
    <s v="NNTR"/>
    <s v="NA"/>
    <x v="0"/>
    <x v="131"/>
  </r>
  <r>
    <s v="NA21 - N/O Immokalee Rd E/O 75"/>
    <n v="740000"/>
    <x v="0"/>
    <s v="PREM06"/>
    <s v="NA"/>
    <x v="0"/>
    <x v="118"/>
  </r>
  <r>
    <s v="NA05 - Crayton Rd Area"/>
    <n v="705000"/>
    <x v="0"/>
    <s v="CBRR03"/>
    <s v="NA"/>
    <x v="0"/>
    <x v="3"/>
  </r>
  <r>
    <s v="NA19 - Lely Area"/>
    <n v="625000"/>
    <x v="0"/>
    <s v="BCBRR10"/>
    <s v="NA"/>
    <x v="0"/>
    <x v="3"/>
  </r>
  <r>
    <s v="BN05 - Pelican Landing and North"/>
    <n v="740000"/>
    <x v="0"/>
    <s v="JRWD03"/>
    <s v="BN"/>
    <x v="1"/>
    <x v="57"/>
  </r>
  <r>
    <s v="BN04 - Bonita Bay"/>
    <n v="700000"/>
    <x v="0"/>
    <s v="BPTTN"/>
    <s v="BN"/>
    <x v="1"/>
    <x v="95"/>
  </r>
  <r>
    <s v="NA05 - Crayton Rd Area"/>
    <n v="700000"/>
    <x v="0"/>
    <s v="WOOD"/>
    <s v="NA"/>
    <x v="0"/>
    <x v="57"/>
  </r>
  <r>
    <s v="BN04 - Bonita Bay"/>
    <n v="694500"/>
    <x v="0"/>
    <s v="PREM07"/>
    <s v="BN"/>
    <x v="1"/>
    <x v="118"/>
  </r>
  <r>
    <s v="NA01 - N/O 111th Ave"/>
    <n v="719000"/>
    <x v="0"/>
    <s v="WOOD17"/>
    <s v="NA"/>
    <x v="0"/>
    <x v="57"/>
  </r>
  <r>
    <s v="NA01 - N/O 111th Ave"/>
    <n v="512500"/>
    <x v="0"/>
    <s v="REMXC"/>
    <s v="NA"/>
    <x v="0"/>
    <x v="50"/>
  </r>
  <r>
    <s v="NA04 - Pelican Bay Area"/>
    <n v="700000"/>
    <x v="0"/>
    <s v="PREM01"/>
    <s v="NA"/>
    <x v="0"/>
    <x v="118"/>
  </r>
  <r>
    <s v="NA38 - South of US41 East of 951"/>
    <n v="742000"/>
    <x v="0"/>
    <s v="PRUD"/>
    <s v="NA"/>
    <x v="0"/>
    <x v="9"/>
  </r>
  <r>
    <s v="NA21 - N/O Immokalee Rd E/O 75"/>
    <n v="575000"/>
    <x v="0"/>
    <s v="NLMQ"/>
    <s v="NA"/>
    <x v="0"/>
    <x v="163"/>
  </r>
  <r>
    <s v="NA04 - Pelican Bay Area"/>
    <n v="659500"/>
    <x v="0"/>
    <s v="PREM06"/>
    <s v="NA"/>
    <x v="0"/>
    <x v="118"/>
  </r>
  <r>
    <s v="NA19 - Lely Area"/>
    <n v="740000"/>
    <x v="0"/>
    <s v="PRUD"/>
    <s v="NA"/>
    <x v="0"/>
    <x v="9"/>
  </r>
  <r>
    <s v="NA12 - N/O Vanderbilt Bch W/O 75"/>
    <n v="737250"/>
    <x v="0"/>
    <s v="WOOD17"/>
    <s v="NA"/>
    <x v="0"/>
    <x v="57"/>
  </r>
  <r>
    <s v="NA05 - Crayton Rd Area"/>
    <n v="730000"/>
    <x v="0"/>
    <s v="PREM06"/>
    <s v="NA"/>
    <x v="0"/>
    <x v="118"/>
  </r>
  <r>
    <s v="BN05 - Pelican Landing and North"/>
    <n v="750000"/>
    <x v="0"/>
    <s v="JRWD03"/>
    <s v="BN"/>
    <x v="1"/>
    <x v="57"/>
  </r>
  <r>
    <s v="NA05 - Crayton Rd Area"/>
    <n v="700000"/>
    <x v="0"/>
    <s v="DNFR"/>
    <s v="NA"/>
    <x v="0"/>
    <x v="8"/>
  </r>
  <r>
    <s v="NA16 - S/O Pine Ridge Rd"/>
    <n v="723000"/>
    <x v="0"/>
    <s v="PREM06"/>
    <s v="NA"/>
    <x v="0"/>
    <x v="118"/>
  </r>
  <r>
    <s v="NA06 - Olde Naples Area"/>
    <n v="700000"/>
    <x v="0"/>
    <s v="CBRR02"/>
    <s v="NA"/>
    <x v="0"/>
    <x v="3"/>
  </r>
  <r>
    <s v="NA12 - N/O Vanderbilt Bch W/O 75"/>
    <n v="660000"/>
    <x v="0"/>
    <s v="PREM06"/>
    <s v="NA"/>
    <x v="0"/>
    <x v="118"/>
  </r>
  <r>
    <s v="NA38 - South of US41 East of 951"/>
    <n v="795000"/>
    <x v="0"/>
    <s v="FIDD"/>
    <s v="NA"/>
    <x v="0"/>
    <x v="208"/>
  </r>
  <r>
    <s v="NA08 - Royal Harbor-Windstar"/>
    <n v="700000"/>
    <x v="0"/>
    <s v="OLD"/>
    <s v="NA"/>
    <x v="0"/>
    <x v="228"/>
  </r>
  <r>
    <s v="NA05 - Crayton Rd Area"/>
    <n v="700000"/>
    <x v="0"/>
    <s v="DNFR03"/>
    <s v="NA"/>
    <x v="0"/>
    <x v="8"/>
  </r>
  <r>
    <s v="NA05 - Crayton Rd Area"/>
    <n v="687500"/>
    <x v="0"/>
    <s v="WOOD"/>
    <s v="NA"/>
    <x v="0"/>
    <x v="57"/>
  </r>
  <r>
    <s v="BN05 - Pelican Landing and North"/>
    <n v="695000"/>
    <x v="0"/>
    <s v="JRWD03"/>
    <s v="BN"/>
    <x v="1"/>
    <x v="57"/>
  </r>
  <r>
    <s v="NA06 - Olde Naples Area"/>
    <n v="760000"/>
    <x v="0"/>
    <s v="PREM02"/>
    <s v="NA"/>
    <x v="0"/>
    <x v="118"/>
  </r>
  <r>
    <s v="NA04 - Pelican Bay Area"/>
    <n v="675000"/>
    <x v="0"/>
    <s v="DNFR"/>
    <s v="NA"/>
    <x v="0"/>
    <x v="8"/>
  </r>
  <r>
    <s v="NA14 - N/O Pine Ridge &amp; Vineyard"/>
    <n v="745000"/>
    <x v="0"/>
    <s v="DNFR"/>
    <s v="NA"/>
    <x v="0"/>
    <x v="8"/>
  </r>
  <r>
    <s v="NA04 - Pelican Bay Area"/>
    <n v="795000"/>
    <x v="0"/>
    <s v="PREM03"/>
    <s v="NA"/>
    <x v="0"/>
    <x v="118"/>
  </r>
  <r>
    <s v="NA21 - N/O Immokalee Rd E/O 75"/>
    <n v="850000"/>
    <x v="0"/>
    <s v="NIBR"/>
    <s v="NA"/>
    <x v="0"/>
    <x v="40"/>
  </r>
  <r>
    <s v="NA04 - Pelican Bay Area"/>
    <n v="775000"/>
    <x v="0"/>
    <s v="PREM01"/>
    <s v="NA"/>
    <x v="0"/>
    <x v="118"/>
  </r>
  <r>
    <s v="NA21 - N/O Immokalee Rd E/O 75"/>
    <n v="700000"/>
    <x v="0"/>
    <s v="PRUD03"/>
    <s v="NA"/>
    <x v="0"/>
    <x v="9"/>
  </r>
  <r>
    <s v="NA05 - Crayton Rd Area"/>
    <n v="725000"/>
    <x v="0"/>
    <s v="DNFR"/>
    <s v="NA"/>
    <x v="0"/>
    <x v="8"/>
  </r>
  <r>
    <s v="NA21 - N/O Immokalee Rd E/O 75"/>
    <n v="725000"/>
    <x v="0"/>
    <s v="DNFRI"/>
    <s v="NA"/>
    <x v="0"/>
    <x v="8"/>
  </r>
  <r>
    <s v="NA04 - Pelican Bay Area"/>
    <n v="725000"/>
    <x v="0"/>
    <s v="WOOD17"/>
    <s v="NA"/>
    <x v="0"/>
    <x v="57"/>
  </r>
  <r>
    <s v="NA05 - Crayton Rd Area"/>
    <n v="650000"/>
    <x v="0"/>
    <s v="REMS"/>
    <s v="NA"/>
    <x v="0"/>
    <x v="24"/>
  </r>
  <r>
    <s v="NA16 - S/O Pine Ridge Rd"/>
    <n v="765000"/>
    <x v="0"/>
    <s v="CBRR03"/>
    <s v="NA"/>
    <x v="0"/>
    <x v="3"/>
  </r>
  <r>
    <s v="NA22 - S/O Immokalee Rd W/O 951"/>
    <n v="700000"/>
    <x v="0"/>
    <s v="NRSI"/>
    <s v="NA"/>
    <x v="0"/>
    <x v="38"/>
  </r>
  <r>
    <s v="NA16 - S/O Pine Ridge Rd"/>
    <n v="725000"/>
    <x v="0"/>
    <s v="SUNY"/>
    <s v="NA"/>
    <x v="0"/>
    <x v="6"/>
  </r>
  <r>
    <s v="NA12 - N/O Vanderbilt Bch W/O 75"/>
    <n v="750000"/>
    <x v="0"/>
    <s v="CBRR02"/>
    <s v="NA"/>
    <x v="0"/>
    <x v="3"/>
  </r>
  <r>
    <s v="ES01 - Estero"/>
    <n v="650000"/>
    <x v="0"/>
    <s v="NRSI"/>
    <s v="ES"/>
    <x v="1"/>
    <x v="38"/>
  </r>
  <r>
    <s v="NA04 - Pelican Bay Area"/>
    <n v="735000"/>
    <x v="0"/>
    <s v="DNFR"/>
    <s v="NA"/>
    <x v="0"/>
    <x v="8"/>
  </r>
  <r>
    <s v="BN05 - Pelican Landing and North"/>
    <n v="750000"/>
    <x v="0"/>
    <s v="JRWD03"/>
    <s v="BN"/>
    <x v="1"/>
    <x v="57"/>
  </r>
  <r>
    <s v="BN05 - Pelican Landing and North"/>
    <n v="701500"/>
    <x v="0"/>
    <s v="PRUD30"/>
    <s v="BN"/>
    <x v="1"/>
    <x v="9"/>
  </r>
  <r>
    <s v="BN05 - Pelican Landing and North"/>
    <n v="720000"/>
    <x v="0"/>
    <s v="PRUD30"/>
    <s v="BN"/>
    <x v="1"/>
    <x v="9"/>
  </r>
  <r>
    <s v="ES03 - Estero"/>
    <n v="700000"/>
    <x v="0"/>
    <s v="SUNY"/>
    <s v="ES"/>
    <x v="1"/>
    <x v="6"/>
  </r>
  <r>
    <s v="BN04 - Bonita Bay"/>
    <n v="750000"/>
    <x v="0"/>
    <s v="BPREM07"/>
    <s v="BN"/>
    <x v="1"/>
    <x v="118"/>
  </r>
  <r>
    <s v="NA38 - South of US41 East of 951"/>
    <n v="775000"/>
    <x v="0"/>
    <s v="DNFR02"/>
    <s v="NA"/>
    <x v="0"/>
    <x v="8"/>
  </r>
  <r>
    <s v="NA01 - N/O 111th Ave"/>
    <n v="710000"/>
    <x v="0"/>
    <s v="CSRI01"/>
    <s v="NA"/>
    <x v="0"/>
    <x v="20"/>
  </r>
  <r>
    <s v="NA13 - Pine Ridge Area"/>
    <n v="750000"/>
    <x v="0"/>
    <s v="WOOD17"/>
    <s v="NA"/>
    <x v="0"/>
    <x v="57"/>
  </r>
  <r>
    <s v="NA04 - Pelican Bay Area"/>
    <n v="665000"/>
    <x v="0"/>
    <s v="PREM03"/>
    <s v="NA"/>
    <x v="0"/>
    <x v="118"/>
  </r>
  <r>
    <s v="BN05 - Pelican Landing and North"/>
    <n v="765000"/>
    <x v="0"/>
    <s v="BPREM07"/>
    <s v="BN"/>
    <x v="1"/>
    <x v="118"/>
  </r>
  <r>
    <s v="BN04 - Bonita Bay"/>
    <n v="750000"/>
    <x v="0"/>
    <s v="JRWD03"/>
    <s v="BN"/>
    <x v="1"/>
    <x v="57"/>
  </r>
  <r>
    <s v="NA04 - Pelican Bay Area"/>
    <n v="700000"/>
    <x v="0"/>
    <s v="NPRU02"/>
    <s v="NA"/>
    <x v="0"/>
    <x v="9"/>
  </r>
  <r>
    <s v="NA01 - N/O 111th Ave"/>
    <n v="750000"/>
    <x v="0"/>
    <s v="AMVT"/>
    <s v="NA"/>
    <x v="0"/>
    <x v="14"/>
  </r>
  <r>
    <s v="NA19 - Lely Area"/>
    <n v="795000"/>
    <x v="0"/>
    <s v="CBRR02"/>
    <s v="NA"/>
    <x v="0"/>
    <x v="3"/>
  </r>
  <r>
    <s v="NA08 - Royal Harbor-Windstar"/>
    <n v="795000"/>
    <x v="0"/>
    <s v="NPPR"/>
    <s v="NA"/>
    <x v="0"/>
    <x v="44"/>
  </r>
  <r>
    <s v="NA04 - Pelican Bay Area"/>
    <n v="790000"/>
    <x v="0"/>
    <s v="PREM01"/>
    <s v="NA"/>
    <x v="0"/>
    <x v="118"/>
  </r>
  <r>
    <s v="NA04 - Pelican Bay Area"/>
    <n v="715000"/>
    <x v="0"/>
    <s v="DNFR"/>
    <s v="NA"/>
    <x v="0"/>
    <x v="8"/>
  </r>
  <r>
    <s v="NA05 - Crayton Rd Area"/>
    <n v="725000"/>
    <x v="0"/>
    <s v="WOOD05"/>
    <s v="NA"/>
    <x v="0"/>
    <x v="57"/>
  </r>
  <r>
    <s v="BN03 - The Brooks"/>
    <n v="770000"/>
    <x v="0"/>
    <s v="CBRE03"/>
    <s v="BN"/>
    <x v="1"/>
    <x v="3"/>
  </r>
  <r>
    <s v="NA04 - Pelican Bay Area"/>
    <n v="750000"/>
    <x v="0"/>
    <s v="DNFR"/>
    <s v="NA"/>
    <x v="0"/>
    <x v="8"/>
  </r>
  <r>
    <s v="NA05 - Crayton Rd Area"/>
    <n v="824000"/>
    <x v="0"/>
    <s v="RBN"/>
    <s v="NA"/>
    <x v="0"/>
    <x v="23"/>
  </r>
  <r>
    <s v="BN05 - Pelican Landing and North"/>
    <n v="765000"/>
    <x v="0"/>
    <s v="PRUD30"/>
    <s v="BN"/>
    <x v="1"/>
    <x v="9"/>
  </r>
  <r>
    <s v="NA08 - Royal Harbor-Windstar"/>
    <n v="685000"/>
    <x v="0"/>
    <s v="GULB"/>
    <s v="NA"/>
    <x v="0"/>
    <x v="91"/>
  </r>
  <r>
    <s v="NA15 - E/O 41 W/O Goodlette"/>
    <n v="849000"/>
    <x v="0"/>
    <s v="NNRL"/>
    <s v="NA"/>
    <x v="0"/>
    <x v="201"/>
  </r>
  <r>
    <s v="NA21 - N/O Immokalee Rd E/O 75"/>
    <n v="750000"/>
    <x v="0"/>
    <s v="DNFR"/>
    <s v="NA"/>
    <x v="0"/>
    <x v="8"/>
  </r>
  <r>
    <s v="NA14 - N/O Pine Ridge &amp; Vineyard"/>
    <n v="570000"/>
    <x v="0"/>
    <s v="CBRR03"/>
    <s v="NA"/>
    <x v="0"/>
    <x v="3"/>
  </r>
  <r>
    <s v="NA01 - N/O 111th Ave"/>
    <n v="850000"/>
    <x v="0"/>
    <s v="SOBA"/>
    <s v="NA"/>
    <x v="0"/>
    <x v="56"/>
  </r>
  <r>
    <s v="NA05 - Crayton Rd Area"/>
    <n v="775000"/>
    <x v="0"/>
    <s v="PREM01"/>
    <s v="NA"/>
    <x v="0"/>
    <x v="118"/>
  </r>
  <r>
    <s v="NA05 - Crayton Rd Area"/>
    <n v="730000"/>
    <x v="0"/>
    <s v="PREM06"/>
    <s v="NA"/>
    <x v="0"/>
    <x v="118"/>
  </r>
  <r>
    <s v="NA19 - Lely Area"/>
    <n v="800000"/>
    <x v="0"/>
    <s v="DNFR"/>
    <s v="NA"/>
    <x v="0"/>
    <x v="8"/>
  </r>
  <r>
    <s v="NA04 - Pelican Bay Area"/>
    <n v="710000"/>
    <x v="0"/>
    <s v="DNFR"/>
    <s v="NA"/>
    <x v="0"/>
    <x v="8"/>
  </r>
  <r>
    <s v="NA21 - N/O Immokalee Rd E/O 75"/>
    <n v="670000"/>
    <x v="0"/>
    <s v="TEBI01"/>
    <s v="NA"/>
    <x v="0"/>
    <x v="191"/>
  </r>
  <r>
    <s v="NA01 - N/O 111th Ave"/>
    <n v="769900"/>
    <x v="0"/>
    <s v="CBRR02"/>
    <s v="NA"/>
    <x v="0"/>
    <x v="3"/>
  </r>
  <r>
    <s v="NA23 - S/O Pine Ridge Rd W/O 951"/>
    <n v="700000"/>
    <x v="0"/>
    <s v="BDOWN"/>
    <s v="NA"/>
    <x v="0"/>
    <x v="8"/>
  </r>
  <r>
    <s v="NA04 - Pelican Bay Area"/>
    <n v="775000"/>
    <x v="0"/>
    <s v="PREM06"/>
    <s v="NA"/>
    <x v="0"/>
    <x v="118"/>
  </r>
  <r>
    <s v="NA15 - E/O 41 W/O Goodlette"/>
    <n v="875000"/>
    <x v="0"/>
    <s v="CBRR02"/>
    <s v="NA"/>
    <x v="0"/>
    <x v="3"/>
  </r>
  <r>
    <s v="NA05 - Crayton Rd Area"/>
    <n v="600000"/>
    <x v="0"/>
    <s v="NSNS"/>
    <s v="NA"/>
    <x v="0"/>
    <x v="96"/>
  </r>
  <r>
    <s v="BN05 - Pelican Landing and North"/>
    <n v="839000"/>
    <x v="0"/>
    <s v="BKWR"/>
    <s v="BN"/>
    <x v="1"/>
    <x v="43"/>
  </r>
  <r>
    <s v="NA12 - N/O Vanderbilt Bch W/O 75"/>
    <n v="650000"/>
    <x v="0"/>
    <s v="WOOD"/>
    <s v="NA"/>
    <x v="0"/>
    <x v="57"/>
  </r>
  <r>
    <s v="NA08 - Royal Harbor-Windstar"/>
    <n v="700000"/>
    <x v="0"/>
    <s v="PRUD03"/>
    <s v="NA"/>
    <x v="0"/>
    <x v="9"/>
  </r>
  <r>
    <s v="NA05 - Crayton Rd Area"/>
    <n v="859000"/>
    <x v="0"/>
    <s v="PREM01"/>
    <s v="NA"/>
    <x v="0"/>
    <x v="118"/>
  </r>
  <r>
    <s v="NA06 - Olde Naples Area"/>
    <n v="785000"/>
    <x v="0"/>
    <s v="CBRR02"/>
    <s v="NA"/>
    <x v="0"/>
    <x v="3"/>
  </r>
  <r>
    <s v="NA06 - Olde Naples Area"/>
    <n v="720000"/>
    <x v="0"/>
    <s v="WWMR"/>
    <s v="NA"/>
    <x v="0"/>
    <x v="229"/>
  </r>
  <r>
    <s v="NA11 - N/O Immokalee Rd W/O 75"/>
    <n v="785000"/>
    <x v="0"/>
    <s v="NREM"/>
    <s v="NA"/>
    <x v="0"/>
    <x v="41"/>
  </r>
  <r>
    <s v="NA21 - N/O Immokalee Rd E/O 75"/>
    <n v="825000"/>
    <x v="0"/>
    <s v="CBRR03"/>
    <s v="NA"/>
    <x v="0"/>
    <x v="3"/>
  </r>
  <r>
    <s v="NA01 - N/O 111th Ave"/>
    <n v="860000"/>
    <x v="0"/>
    <s v="PREM03"/>
    <s v="NA"/>
    <x v="0"/>
    <x v="118"/>
  </r>
  <r>
    <s v="NA04 - Pelican Bay Area"/>
    <n v="795000"/>
    <x v="0"/>
    <s v="PREM06"/>
    <s v="NA"/>
    <x v="0"/>
    <x v="118"/>
  </r>
  <r>
    <s v="NA05 - Crayton Rd Area"/>
    <n v="790000"/>
    <x v="0"/>
    <s v="CBRR02"/>
    <s v="NA"/>
    <x v="0"/>
    <x v="3"/>
  </r>
  <r>
    <s v="NA04 - Pelican Bay Area"/>
    <n v="700000"/>
    <x v="0"/>
    <s v="DNFR"/>
    <s v="NA"/>
    <x v="0"/>
    <x v="8"/>
  </r>
  <r>
    <s v="NA38 - South of US41 East of 951"/>
    <n v="895000"/>
    <x v="0"/>
    <s v="FIDD"/>
    <s v="NA"/>
    <x v="0"/>
    <x v="208"/>
  </r>
  <r>
    <s v="NA05 - Crayton Rd Area"/>
    <n v="800000"/>
    <x v="0"/>
    <s v="WOOD"/>
    <s v="NA"/>
    <x v="0"/>
    <x v="57"/>
  </r>
  <r>
    <s v="NA05 - Crayton Rd Area"/>
    <n v="805000"/>
    <x v="0"/>
    <s v="PREM02"/>
    <s v="NA"/>
    <x v="0"/>
    <x v="118"/>
  </r>
  <r>
    <s v="NA17 - N/O Davis Blvd"/>
    <n v="750000"/>
    <x v="0"/>
    <s v="NPPR"/>
    <s v="NA"/>
    <x v="0"/>
    <x v="44"/>
  </r>
  <r>
    <s v="NA05 - Crayton Rd Area"/>
    <n v="765000"/>
    <x v="0"/>
    <s v="PREM01"/>
    <s v="NA"/>
    <x v="0"/>
    <x v="118"/>
  </r>
  <r>
    <s v="NA04 - Pelican Bay Area"/>
    <n v="785000"/>
    <x v="0"/>
    <s v="GULB"/>
    <s v="NA"/>
    <x v="0"/>
    <x v="91"/>
  </r>
  <r>
    <s v="NA02 - Vanderbilt Beach Area"/>
    <n v="775000"/>
    <x v="0"/>
    <s v="VESCI"/>
    <s v="NA"/>
    <x v="0"/>
    <x v="115"/>
  </r>
  <r>
    <s v="NA21 - N/O Immokalee Rd E/O 75"/>
    <n v="800000"/>
    <x v="0"/>
    <s v="WOOD17"/>
    <s v="NA"/>
    <x v="0"/>
    <x v="57"/>
  </r>
  <r>
    <s v="NA12 - N/O Vanderbilt Bch W/O 75"/>
    <n v="800000"/>
    <x v="0"/>
    <s v="PRUD03"/>
    <s v="NA"/>
    <x v="0"/>
    <x v="9"/>
  </r>
  <r>
    <s v="NA05 - Crayton Rd Area"/>
    <n v="825000"/>
    <x v="0"/>
    <s v="WOOD"/>
    <s v="NA"/>
    <x v="0"/>
    <x v="57"/>
  </r>
  <r>
    <s v="NA05 - Crayton Rd Area"/>
    <n v="755000"/>
    <x v="0"/>
    <s v="WOOD"/>
    <s v="NA"/>
    <x v="0"/>
    <x v="57"/>
  </r>
  <r>
    <s v="NA04 - Pelican Bay Area"/>
    <n v="750000"/>
    <x v="0"/>
    <s v="DNFR"/>
    <s v="NA"/>
    <x v="0"/>
    <x v="8"/>
  </r>
  <r>
    <s v="NA01 - N/O 111th Ave"/>
    <n v="800000"/>
    <x v="0"/>
    <s v="CBRR11"/>
    <s v="NA"/>
    <x v="0"/>
    <x v="3"/>
  </r>
  <r>
    <s v="NA14 - N/O Pine Ridge &amp; Vineyard"/>
    <n v="862500"/>
    <x v="0"/>
    <s v="CBRR02"/>
    <s v="NA"/>
    <x v="0"/>
    <x v="3"/>
  </r>
  <r>
    <s v="BN05 - Pelican Landing and North"/>
    <n v="780000"/>
    <x v="0"/>
    <s v="PRUD30"/>
    <s v="BN"/>
    <x v="1"/>
    <x v="9"/>
  </r>
  <r>
    <s v="NA21 - N/O Immokalee Rd E/O 75"/>
    <n v="850000"/>
    <x v="0"/>
    <s v="VIPM01"/>
    <s v="NA"/>
    <x v="0"/>
    <x v="13"/>
  </r>
  <r>
    <s v="NA11 - N/O Immokalee Rd W/O 75"/>
    <n v="825000"/>
    <x v="0"/>
    <s v="NFHR"/>
    <s v="NA"/>
    <x v="0"/>
    <x v="34"/>
  </r>
  <r>
    <s v="NA01 - N/O 111th Ave"/>
    <n v="875000"/>
    <x v="0"/>
    <s v="ATRI"/>
    <s v="NA"/>
    <x v="0"/>
    <x v="223"/>
  </r>
  <r>
    <s v="NA21 - N/O Immokalee Rd E/O 75"/>
    <n v="865000"/>
    <x v="0"/>
    <s v="DNFR"/>
    <s v="NA"/>
    <x v="0"/>
    <x v="8"/>
  </r>
  <r>
    <s v="NA19 - Lely Area"/>
    <n v="762500"/>
    <x v="0"/>
    <s v="NSTO"/>
    <s v="NA"/>
    <x v="0"/>
    <x v="119"/>
  </r>
  <r>
    <s v="NA05 - Crayton Rd Area"/>
    <n v="775000"/>
    <x v="0"/>
    <s v="PREM01"/>
    <s v="NA"/>
    <x v="0"/>
    <x v="118"/>
  </r>
  <r>
    <s v="BN04 - Bonita Bay"/>
    <n v="815000"/>
    <x v="0"/>
    <s v="BPREM07"/>
    <s v="BN"/>
    <x v="1"/>
    <x v="118"/>
  </r>
  <r>
    <s v="BN04 - Bonita Bay"/>
    <n v="835000"/>
    <x v="0"/>
    <s v="BPREM07"/>
    <s v="BN"/>
    <x v="1"/>
    <x v="118"/>
  </r>
  <r>
    <s v="BN12 - E of I-75 S of City Line"/>
    <n v="875000"/>
    <x v="0"/>
    <s v="NSKW"/>
    <s v="BN"/>
    <x v="1"/>
    <x v="48"/>
  </r>
  <r>
    <s v="BN05 - Pelican Landing and North"/>
    <n v="950000"/>
    <x v="0"/>
    <s v="NLHN"/>
    <s v="BN"/>
    <x v="1"/>
    <x v="0"/>
  </r>
  <r>
    <s v="BN05 - Pelican Landing and North"/>
    <n v="715000"/>
    <x v="0"/>
    <s v="PRUD06"/>
    <s v="BN"/>
    <x v="1"/>
    <x v="9"/>
  </r>
  <r>
    <s v="NA05 - Crayton Rd Area"/>
    <n v="900000"/>
    <x v="0"/>
    <s v="DNFR"/>
    <s v="NA"/>
    <x v="0"/>
    <x v="8"/>
  </r>
  <r>
    <s v="NA14 - N/O Pine Ridge &amp; Vineyard"/>
    <n v="700000"/>
    <x v="0"/>
    <s v="VPI"/>
    <s v="NA"/>
    <x v="0"/>
    <x v="139"/>
  </r>
  <r>
    <s v="BN05 - Pelican Landing and North"/>
    <n v="875000"/>
    <x v="0"/>
    <s v="PRUD30"/>
    <s v="BN"/>
    <x v="1"/>
    <x v="9"/>
  </r>
  <r>
    <s v="NA06 - Olde Naples Area"/>
    <n v="820000"/>
    <x v="0"/>
    <s v="WOOD"/>
    <s v="NA"/>
    <x v="0"/>
    <x v="57"/>
  </r>
  <r>
    <s v="NA04 - Pelican Bay Area"/>
    <n v="800000"/>
    <x v="0"/>
    <s v="WOOD05"/>
    <s v="NA"/>
    <x v="0"/>
    <x v="57"/>
  </r>
  <r>
    <s v="NA15 - E/O 41 W/O Goodlette"/>
    <n v="950000"/>
    <x v="0"/>
    <s v="DNFR"/>
    <s v="NA"/>
    <x v="0"/>
    <x v="8"/>
  </r>
  <r>
    <s v="NA05 - Crayton Rd Area"/>
    <n v="855000"/>
    <x v="0"/>
    <s v="WOOD05"/>
    <s v="NA"/>
    <x v="0"/>
    <x v="57"/>
  </r>
  <r>
    <s v="NA16 - S/O Pine Ridge Rd"/>
    <n v="900000"/>
    <x v="0"/>
    <s v="DNFR"/>
    <s v="NA"/>
    <x v="0"/>
    <x v="8"/>
  </r>
  <r>
    <s v="BN05 - Pelican Landing and North"/>
    <n v="900000"/>
    <x v="0"/>
    <s v="JRWD03"/>
    <s v="BN"/>
    <x v="1"/>
    <x v="57"/>
  </r>
  <r>
    <s v="NA06 - Olde Naples Area"/>
    <n v="814800"/>
    <x v="0"/>
    <s v="PREM02"/>
    <s v="NA"/>
    <x v="0"/>
    <x v="118"/>
  </r>
  <r>
    <s v="NA16 - S/O Pine Ridge Rd"/>
    <n v="900000"/>
    <x v="0"/>
    <s v="CBRR03"/>
    <s v="NA"/>
    <x v="0"/>
    <x v="3"/>
  </r>
  <r>
    <s v="BN05 - Pelican Landing and North"/>
    <n v="925000"/>
    <x v="0"/>
    <s v="PRUD30"/>
    <s v="BN"/>
    <x v="1"/>
    <x v="9"/>
  </r>
  <r>
    <s v="NA04 - Pelican Bay Area"/>
    <n v="800000"/>
    <x v="0"/>
    <s v="PREM06"/>
    <s v="NA"/>
    <x v="0"/>
    <x v="118"/>
  </r>
  <r>
    <s v="BN05 - Pelican Landing and North"/>
    <n v="757000"/>
    <x v="0"/>
    <s v="PRUD06"/>
    <s v="BN"/>
    <x v="1"/>
    <x v="9"/>
  </r>
  <r>
    <s v="BN05 - Pelican Landing and North"/>
    <n v="875000"/>
    <x v="0"/>
    <s v="PRUD30"/>
    <s v="BN"/>
    <x v="1"/>
    <x v="9"/>
  </r>
  <r>
    <s v="BN01 - Bonita Beach"/>
    <n v="887000"/>
    <x v="0"/>
    <s v="BDRI"/>
    <s v="BN"/>
    <x v="1"/>
    <x v="177"/>
  </r>
  <r>
    <s v="NA19 - Lely Area"/>
    <n v="866250"/>
    <x v="0"/>
    <s v="NSTO"/>
    <s v="NA"/>
    <x v="0"/>
    <x v="119"/>
  </r>
  <r>
    <s v="NA04 - Pelican Bay Area"/>
    <n v="925000"/>
    <x v="0"/>
    <s v="PREM06"/>
    <s v="NA"/>
    <x v="0"/>
    <x v="118"/>
  </r>
  <r>
    <s v="NA12 - N/O Vanderbilt Bch W/O 75"/>
    <n v="950000"/>
    <x v="0"/>
    <s v="PREM01"/>
    <s v="NA"/>
    <x v="0"/>
    <x v="118"/>
  </r>
  <r>
    <s v="BN04 - Bonita Bay"/>
    <n v="935000"/>
    <x v="0"/>
    <s v="PREM07"/>
    <s v="BN"/>
    <x v="1"/>
    <x v="118"/>
  </r>
  <r>
    <s v="NA05 - Crayton Rd Area"/>
    <n v="910000"/>
    <x v="0"/>
    <s v="DNFR"/>
    <s v="NA"/>
    <x v="0"/>
    <x v="8"/>
  </r>
  <r>
    <s v="NA05 - Crayton Rd Area"/>
    <n v="850000"/>
    <x v="0"/>
    <s v="PREM01"/>
    <s v="NA"/>
    <x v="0"/>
    <x v="118"/>
  </r>
  <r>
    <s v="NA08 - Royal Harbor-Windstar"/>
    <n v="850000"/>
    <x v="0"/>
    <s v="CBRR02"/>
    <s v="NA"/>
    <x v="0"/>
    <x v="3"/>
  </r>
  <r>
    <s v="NA16 - S/O Pine Ridge Rd"/>
    <n v="890000"/>
    <x v="0"/>
    <s v="CSRI01"/>
    <s v="NA"/>
    <x v="0"/>
    <x v="20"/>
  </r>
  <r>
    <s v="BN05 - Pelican Landing and North"/>
    <n v="902500"/>
    <x v="0"/>
    <s v="JRWD03"/>
    <s v="BN"/>
    <x v="1"/>
    <x v="57"/>
  </r>
  <r>
    <s v="NA05 - Crayton Rd Area"/>
    <n v="960000"/>
    <x v="0"/>
    <s v="DNFR"/>
    <s v="NA"/>
    <x v="0"/>
    <x v="8"/>
  </r>
  <r>
    <s v="NA38 - South of US41 East of 951"/>
    <n v="975000"/>
    <x v="0"/>
    <s v="DNFR02"/>
    <s v="NA"/>
    <x v="0"/>
    <x v="8"/>
  </r>
  <r>
    <s v="NA01 - N/O 111th Ave"/>
    <n v="950000"/>
    <x v="0"/>
    <s v="BDOWN"/>
    <s v="NA"/>
    <x v="0"/>
    <x v="8"/>
  </r>
  <r>
    <s v="BN01 - Bonita Beach"/>
    <n v="825000"/>
    <x v="0"/>
    <s v="CBRR11"/>
    <s v="BN"/>
    <x v="1"/>
    <x v="3"/>
  </r>
  <r>
    <s v="NA01 - N/O 111th Ave"/>
    <n v="910000"/>
    <x v="0"/>
    <s v="VESCI"/>
    <s v="NA"/>
    <x v="0"/>
    <x v="115"/>
  </r>
  <r>
    <s v="BN01 - Bonita Beach"/>
    <n v="840000"/>
    <x v="0"/>
    <s v="CBRE03"/>
    <s v="BN"/>
    <x v="1"/>
    <x v="3"/>
  </r>
  <r>
    <s v="NA05 - Crayton Rd Area"/>
    <n v="850000"/>
    <x v="0"/>
    <s v="WOOD"/>
    <s v="NA"/>
    <x v="0"/>
    <x v="57"/>
  </r>
  <r>
    <s v="BN12 - E of I-75 S of City Line"/>
    <n v="760000"/>
    <x v="0"/>
    <s v="DNFR"/>
    <s v="BN"/>
    <x v="1"/>
    <x v="8"/>
  </r>
  <r>
    <s v="NA06 - Olde Naples Area"/>
    <n v="900000"/>
    <x v="0"/>
    <s v="NPPR"/>
    <s v="NA"/>
    <x v="0"/>
    <x v="44"/>
  </r>
  <r>
    <s v="NA13 - Pine Ridge Area"/>
    <n v="750000"/>
    <x v="0"/>
    <s v="PREM03"/>
    <s v="NA"/>
    <x v="0"/>
    <x v="118"/>
  </r>
  <r>
    <s v="NA14 - N/O Pine Ridge &amp; Vineyard"/>
    <n v="950000"/>
    <x v="0"/>
    <s v="VINE"/>
    <s v="NA"/>
    <x v="0"/>
    <x v="230"/>
  </r>
  <r>
    <s v="BN03 - The Brooks"/>
    <n v="965000"/>
    <x v="0"/>
    <s v="DNFRI"/>
    <s v="BN"/>
    <x v="1"/>
    <x v="8"/>
  </r>
  <r>
    <s v="NA01 - N/O 111th Ave"/>
    <n v="1045000"/>
    <x v="0"/>
    <s v="SRNI06"/>
    <s v="NA"/>
    <x v="0"/>
    <x v="227"/>
  </r>
  <r>
    <s v="NA02 - Vanderbilt Beach Area"/>
    <n v="1051000"/>
    <x v="0"/>
    <s v="AMVT"/>
    <s v="NA"/>
    <x v="0"/>
    <x v="14"/>
  </r>
  <r>
    <s v="NA04 - Pelican Bay Area"/>
    <n v="750000"/>
    <x v="0"/>
    <s v="WOOD"/>
    <s v="NA"/>
    <x v="0"/>
    <x v="57"/>
  </r>
  <r>
    <s v="BN05 - Pelican Landing and North"/>
    <n v="925000"/>
    <x v="0"/>
    <s v="BPREM07"/>
    <s v="BN"/>
    <x v="1"/>
    <x v="118"/>
  </r>
  <r>
    <s v="NA13 - Pine Ridge Area"/>
    <n v="950000"/>
    <x v="0"/>
    <s v="DNFR"/>
    <s v="NA"/>
    <x v="0"/>
    <x v="8"/>
  </r>
  <r>
    <s v="BN04 - Bonita Bay"/>
    <n v="845000"/>
    <x v="0"/>
    <s v="BPREM07"/>
    <s v="BN"/>
    <x v="1"/>
    <x v="118"/>
  </r>
  <r>
    <s v="ES03 - Estero"/>
    <n v="950000"/>
    <x v="0"/>
    <s v="PRUD"/>
    <s v="ES"/>
    <x v="1"/>
    <x v="9"/>
  </r>
  <r>
    <s v="NA04 - Pelican Bay Area"/>
    <n v="975000"/>
    <x v="0"/>
    <s v="DNFR"/>
    <s v="NA"/>
    <x v="0"/>
    <x v="8"/>
  </r>
  <r>
    <s v="NA04 - Pelican Bay Area"/>
    <n v="940000"/>
    <x v="0"/>
    <s v="NPPR"/>
    <s v="NA"/>
    <x v="0"/>
    <x v="44"/>
  </r>
  <r>
    <s v="NA04 - Pelican Bay Area"/>
    <n v="960000"/>
    <x v="0"/>
    <s v="WOOD"/>
    <s v="NA"/>
    <x v="0"/>
    <x v="57"/>
  </r>
  <r>
    <s v="NA12 - N/O Vanderbilt Bch W/O 75"/>
    <n v="960000"/>
    <x v="0"/>
    <s v="NPRU02"/>
    <s v="NA"/>
    <x v="0"/>
    <x v="9"/>
  </r>
  <r>
    <s v="NA05 - Crayton Rd Area"/>
    <n v="1000000"/>
    <x v="0"/>
    <s v="DNFR"/>
    <s v="NA"/>
    <x v="0"/>
    <x v="8"/>
  </r>
  <r>
    <s v="NA17 - N/O Davis Blvd"/>
    <n v="1075000"/>
    <x v="0"/>
    <s v="PRET"/>
    <s v="NA"/>
    <x v="0"/>
    <x v="129"/>
  </r>
  <r>
    <s v="BN05 - Pelican Landing and North"/>
    <n v="1000000"/>
    <x v="0"/>
    <s v="DNFRI"/>
    <s v="BN"/>
    <x v="1"/>
    <x v="8"/>
  </r>
  <r>
    <s v="NA21 - N/O Immokalee Rd E/O 75"/>
    <n v="1025000"/>
    <x v="0"/>
    <s v="EXPS"/>
    <s v="NA"/>
    <x v="0"/>
    <x v="202"/>
  </r>
  <r>
    <s v="NA21 - N/O Immokalee Rd E/O 75"/>
    <n v="885000"/>
    <x v="0"/>
    <s v="CBRR03"/>
    <s v="NA"/>
    <x v="0"/>
    <x v="3"/>
  </r>
  <r>
    <s v="NA16 - S/O Pine Ridge Rd"/>
    <n v="825000"/>
    <x v="0"/>
    <s v="PREM02"/>
    <s v="NA"/>
    <x v="0"/>
    <x v="118"/>
  </r>
  <r>
    <s v="NA01 - N/O 111th Ave"/>
    <n v="1095000"/>
    <x v="0"/>
    <s v="DNFR"/>
    <s v="NA"/>
    <x v="0"/>
    <x v="8"/>
  </r>
  <r>
    <s v="NA11 - N/O Immokalee Rd W/O 75"/>
    <n v="1060000"/>
    <x v="0"/>
    <s v="WOOD17"/>
    <s v="NA"/>
    <x v="0"/>
    <x v="57"/>
  </r>
  <r>
    <s v="NA12 - N/O Vanderbilt Bch W/O 75"/>
    <n v="990000"/>
    <x v="0"/>
    <s v="DNFR"/>
    <s v="NA"/>
    <x v="0"/>
    <x v="8"/>
  </r>
  <r>
    <s v="BN05 - Pelican Landing and North"/>
    <n v="790000"/>
    <x v="0"/>
    <s v="PRUD06"/>
    <s v="BN"/>
    <x v="1"/>
    <x v="9"/>
  </r>
  <r>
    <s v="BN04 - Bonita Bay"/>
    <n v="1043000"/>
    <x v="0"/>
    <s v="JRWD03"/>
    <s v="BN"/>
    <x v="1"/>
    <x v="57"/>
  </r>
  <r>
    <s v="NA16 - S/O Pine Ridge Rd"/>
    <n v="900000"/>
    <x v="0"/>
    <s v="GREY"/>
    <s v="NA"/>
    <x v="0"/>
    <x v="231"/>
  </r>
  <r>
    <s v="NA12 - N/O Vanderbilt Bch W/O 75"/>
    <n v="900000"/>
    <x v="0"/>
    <s v="BREM"/>
    <s v="NA"/>
    <x v="0"/>
    <x v="4"/>
  </r>
  <r>
    <s v="NA05 - Crayton Rd Area"/>
    <n v="950000"/>
    <x v="0"/>
    <s v="NRSI"/>
    <s v="NA"/>
    <x v="0"/>
    <x v="38"/>
  </r>
  <r>
    <s v="NA19 - Lely Area"/>
    <n v="975000"/>
    <x v="0"/>
    <s v="LERE"/>
    <s v="NA"/>
    <x v="0"/>
    <x v="185"/>
  </r>
  <r>
    <s v="NA38 - South of US41 East of 951"/>
    <n v="850000"/>
    <x v="0"/>
    <s v="RRR"/>
    <s v="NA"/>
    <x v="0"/>
    <x v="39"/>
  </r>
  <r>
    <s v="BN03 - The Brooks"/>
    <n v="1050000"/>
    <x v="0"/>
    <s v="NSKW"/>
    <s v="BN"/>
    <x v="1"/>
    <x v="48"/>
  </r>
  <r>
    <s v="BN04 - Bonita Bay"/>
    <n v="1075000"/>
    <x v="0"/>
    <s v="BPREM07"/>
    <s v="BN"/>
    <x v="1"/>
    <x v="118"/>
  </r>
  <r>
    <s v="NA13 - Pine Ridge Area"/>
    <n v="1000000"/>
    <x v="0"/>
    <s v="PREM03"/>
    <s v="NA"/>
    <x v="0"/>
    <x v="118"/>
  </r>
  <r>
    <s v="NA04 - Pelican Bay Area"/>
    <n v="990000"/>
    <x v="0"/>
    <s v="NPRU02"/>
    <s v="NA"/>
    <x v="0"/>
    <x v="9"/>
  </r>
  <r>
    <s v="NA12 - N/O Vanderbilt Bch W/O 75"/>
    <n v="1112500"/>
    <x v="0"/>
    <s v="PREM06"/>
    <s v="NA"/>
    <x v="0"/>
    <x v="118"/>
  </r>
  <r>
    <s v="NA05 - Crayton Rd Area"/>
    <n v="880000"/>
    <x v="0"/>
    <s v="DNFR"/>
    <s v="NA"/>
    <x v="0"/>
    <x v="8"/>
  </r>
  <r>
    <s v="NA01 - N/O 111th Ave"/>
    <n v="1160000"/>
    <x v="0"/>
    <s v="SRNI06"/>
    <s v="NA"/>
    <x v="0"/>
    <x v="227"/>
  </r>
  <r>
    <s v="BN05 - Pelican Landing and North"/>
    <n v="1100000"/>
    <x v="0"/>
    <s v="NSKW"/>
    <s v="BN"/>
    <x v="1"/>
    <x v="48"/>
  </r>
  <r>
    <s v="NA04 - Pelican Bay Area"/>
    <n v="1100000"/>
    <x v="0"/>
    <s v="DNFR"/>
    <s v="NA"/>
    <x v="0"/>
    <x v="8"/>
  </r>
  <r>
    <s v="NA11 - N/O Immokalee Rd W/O 75"/>
    <n v="858488"/>
    <x v="0"/>
    <s v="WOOD17"/>
    <s v="NA"/>
    <x v="0"/>
    <x v="57"/>
  </r>
  <r>
    <s v="BN05 - Pelican Landing and North"/>
    <n v="1000000"/>
    <x v="0"/>
    <s v="PREM07"/>
    <s v="BN"/>
    <x v="1"/>
    <x v="118"/>
  </r>
  <r>
    <s v="BN03 - The Brooks"/>
    <n v="998000"/>
    <x v="0"/>
    <s v="BPREM07"/>
    <s v="BN"/>
    <x v="1"/>
    <x v="118"/>
  </r>
  <r>
    <s v="NA01 - N/O 111th Ave"/>
    <n v="950000"/>
    <x v="0"/>
    <s v="CBRR11"/>
    <s v="NA"/>
    <x v="0"/>
    <x v="3"/>
  </r>
  <r>
    <s v="BN03 - The Brooks"/>
    <n v="1180000"/>
    <x v="0"/>
    <s v="CORA"/>
    <s v="BN"/>
    <x v="1"/>
    <x v="207"/>
  </r>
  <r>
    <s v="NA11 - N/O Immokalee Rd W/O 75"/>
    <n v="965000"/>
    <x v="0"/>
    <s v="WOOD17"/>
    <s v="NA"/>
    <x v="0"/>
    <x v="57"/>
  </r>
  <r>
    <s v="NA19 - Lely Area"/>
    <n v="900000"/>
    <x v="0"/>
    <s v="NSTO"/>
    <s v="NA"/>
    <x v="0"/>
    <x v="119"/>
  </r>
  <r>
    <s v="NA08 - Royal Harbor-Windstar"/>
    <n v="1100000"/>
    <x v="0"/>
    <s v="DNFR"/>
    <s v="NA"/>
    <x v="0"/>
    <x v="8"/>
  </r>
  <r>
    <s v="NA12 - N/O Vanderbilt Bch W/O 75"/>
    <n v="1080000"/>
    <x v="0"/>
    <s v="CBRR02"/>
    <s v="NA"/>
    <x v="0"/>
    <x v="3"/>
  </r>
  <r>
    <s v="NA05 - Crayton Rd Area"/>
    <n v="1120000"/>
    <x v="0"/>
    <s v="DNFR"/>
    <s v="NA"/>
    <x v="0"/>
    <x v="8"/>
  </r>
  <r>
    <s v="NA14 - N/O Pine Ridge &amp; Vineyard"/>
    <n v="900000"/>
    <x v="0"/>
    <s v="DNFR"/>
    <s v="NA"/>
    <x v="0"/>
    <x v="8"/>
  </r>
  <r>
    <s v="NA04 - Pelican Bay Area"/>
    <n v="1100000"/>
    <x v="0"/>
    <s v="PREM06"/>
    <s v="NA"/>
    <x v="0"/>
    <x v="118"/>
  </r>
  <r>
    <s v="NA03 - Naples Park Area"/>
    <n v="1145000"/>
    <x v="0"/>
    <s v="SUNY"/>
    <s v="NA"/>
    <x v="0"/>
    <x v="6"/>
  </r>
  <r>
    <s v="NA11 - N/O Immokalee Rd W/O 75"/>
    <n v="1005000"/>
    <x v="0"/>
    <s v="WOOD17"/>
    <s v="NA"/>
    <x v="0"/>
    <x v="57"/>
  </r>
  <r>
    <s v="NA11 - N/O Immokalee Rd W/O 75"/>
    <n v="950000"/>
    <x v="0"/>
    <s v="PREM01"/>
    <s v="NA"/>
    <x v="0"/>
    <x v="118"/>
  </r>
  <r>
    <s v="NA11 - N/O Immokalee Rd W/O 75"/>
    <n v="922500"/>
    <x v="0"/>
    <s v="VIPM03"/>
    <s v="NA"/>
    <x v="0"/>
    <x v="13"/>
  </r>
  <r>
    <s v="NA21 - N/O Immokalee Rd E/O 75"/>
    <n v="1070000"/>
    <x v="0"/>
    <s v="WOOD18"/>
    <s v="NA"/>
    <x v="0"/>
    <x v="57"/>
  </r>
  <r>
    <s v="BN05 - Pelican Landing and North"/>
    <n v="930000"/>
    <x v="0"/>
    <s v="PRUD30"/>
    <s v="BN"/>
    <x v="1"/>
    <x v="9"/>
  </r>
  <r>
    <s v="NA12 - N/O Vanderbilt Bch W/O 75"/>
    <n v="1050000"/>
    <x v="0"/>
    <s v="WOOD"/>
    <s v="NA"/>
    <x v="0"/>
    <x v="57"/>
  </r>
  <r>
    <s v="NA02 - Vanderbilt Beach Area"/>
    <n v="1000000"/>
    <x v="0"/>
    <s v="GULB"/>
    <s v="NA"/>
    <x v="0"/>
    <x v="91"/>
  </r>
  <r>
    <s v="NA38 - South of US41 East of 951"/>
    <n v="975000"/>
    <x v="0"/>
    <s v="RRR"/>
    <s v="NA"/>
    <x v="0"/>
    <x v="39"/>
  </r>
  <r>
    <s v="NA11 - N/O Immokalee Rd W/O 75"/>
    <n v="1157000"/>
    <x v="0"/>
    <s v="NAMVT"/>
    <s v="NA"/>
    <x v="0"/>
    <x v="14"/>
  </r>
  <r>
    <s v="NA11 - N/O Immokalee Rd W/O 75"/>
    <n v="1100000"/>
    <x v="0"/>
    <s v="WOOD17"/>
    <s v="NA"/>
    <x v="0"/>
    <x v="57"/>
  </r>
  <r>
    <s v="NA21 - N/O Immokalee Rd E/O 75"/>
    <n v="1000000"/>
    <x v="0"/>
    <s v="WOOD"/>
    <s v="NA"/>
    <x v="0"/>
    <x v="57"/>
  </r>
  <r>
    <s v="NA12 - N/O Vanderbilt Bch W/O 75"/>
    <n v="1025000"/>
    <x v="0"/>
    <s v="DNFR"/>
    <s v="NA"/>
    <x v="0"/>
    <x v="8"/>
  </r>
  <r>
    <s v="NA05 - Crayton Rd Area"/>
    <n v="1050000"/>
    <x v="0"/>
    <s v="WOOD17"/>
    <s v="NA"/>
    <x v="0"/>
    <x v="57"/>
  </r>
  <r>
    <s v="BN03 - The Brooks"/>
    <n v="1100000"/>
    <x v="0"/>
    <s v="CBRE03"/>
    <s v="BN"/>
    <x v="1"/>
    <x v="3"/>
  </r>
  <r>
    <s v="NA05 - Crayton Rd Area"/>
    <n v="1100000"/>
    <x v="0"/>
    <s v="PREM02"/>
    <s v="NA"/>
    <x v="0"/>
    <x v="118"/>
  </r>
  <r>
    <s v="NA06 - Olde Naples Area"/>
    <n v="1050000"/>
    <x v="0"/>
    <s v="PREM02"/>
    <s v="NA"/>
    <x v="0"/>
    <x v="118"/>
  </r>
  <r>
    <s v="NA11 - N/O Immokalee Rd W/O 75"/>
    <n v="1140000"/>
    <x v="0"/>
    <s v="WOOD17"/>
    <s v="NA"/>
    <x v="0"/>
    <x v="57"/>
  </r>
  <r>
    <s v="NA04 - Pelican Bay Area"/>
    <n v="1185000"/>
    <x v="0"/>
    <s v="PREM01"/>
    <s v="NA"/>
    <x v="0"/>
    <x v="118"/>
  </r>
  <r>
    <s v="NA06 - Olde Naples Area"/>
    <n v="1300000"/>
    <x v="0"/>
    <s v="PRUD"/>
    <s v="NA"/>
    <x v="0"/>
    <x v="9"/>
  </r>
  <r>
    <s v="NA04 - Pelican Bay Area"/>
    <n v="1150000"/>
    <x v="0"/>
    <s v="DNFR"/>
    <s v="NA"/>
    <x v="0"/>
    <x v="8"/>
  </r>
  <r>
    <s v="NA07 - Port Royal-Aqualane Area"/>
    <n v="1150000"/>
    <x v="0"/>
    <s v="BCRI"/>
    <s v="NA"/>
    <x v="0"/>
    <x v="33"/>
  </r>
  <r>
    <s v="NA04 - Pelican Bay Area"/>
    <n v="1165000"/>
    <x v="0"/>
    <s v="PREM06"/>
    <s v="NA"/>
    <x v="0"/>
    <x v="118"/>
  </r>
  <r>
    <s v="NA11 - N/O Immokalee Rd W/O 75"/>
    <n v="1150000"/>
    <x v="0"/>
    <s v="NWEE"/>
    <s v="NA"/>
    <x v="0"/>
    <x v="220"/>
  </r>
  <r>
    <s v="NA06 - Olde Naples Area"/>
    <n v="1150000"/>
    <x v="0"/>
    <s v="WRGI"/>
    <s v="NA"/>
    <x v="0"/>
    <x v="30"/>
  </r>
  <r>
    <s v="NA05 - Crayton Rd Area"/>
    <n v="1025000"/>
    <x v="0"/>
    <s v="WOOD17"/>
    <s v="NA"/>
    <x v="0"/>
    <x v="57"/>
  </r>
  <r>
    <s v="NA12 - N/O Vanderbilt Bch W/O 75"/>
    <n v="1150000"/>
    <x v="0"/>
    <s v="PREM01"/>
    <s v="NA"/>
    <x v="0"/>
    <x v="118"/>
  </r>
  <r>
    <s v="NA01 - N/O 111th Ave"/>
    <n v="1333000"/>
    <x v="0"/>
    <s v="SRNI06"/>
    <s v="NA"/>
    <x v="0"/>
    <x v="227"/>
  </r>
  <r>
    <s v="NA04 - Pelican Bay Area"/>
    <n v="1100000"/>
    <x v="0"/>
    <s v="DNFR"/>
    <s v="NA"/>
    <x v="0"/>
    <x v="8"/>
  </r>
  <r>
    <s v="NA06 - Olde Naples Area"/>
    <n v="1237500"/>
    <x v="0"/>
    <s v="DNFR"/>
    <s v="NA"/>
    <x v="0"/>
    <x v="8"/>
  </r>
  <r>
    <s v="NA06 - Olde Naples Area"/>
    <n v="1170000"/>
    <x v="0"/>
    <s v="CBRR03"/>
    <s v="NA"/>
    <x v="0"/>
    <x v="3"/>
  </r>
  <r>
    <s v="NA04 - Pelican Bay Area"/>
    <n v="850000"/>
    <x v="0"/>
    <s v="NRWT"/>
    <s v="NA"/>
    <x v="0"/>
    <x v="100"/>
  </r>
  <r>
    <s v="BN04 - Bonita Bay"/>
    <n v="1040000"/>
    <x v="0"/>
    <s v="WOOD03"/>
    <s v="BN"/>
    <x v="1"/>
    <x v="57"/>
  </r>
  <r>
    <s v="NA12 - N/O Vanderbilt Bch W/O 75"/>
    <n v="1365000"/>
    <x v="0"/>
    <s v="DNFR"/>
    <s v="NA"/>
    <x v="0"/>
    <x v="8"/>
  </r>
  <r>
    <s v="NA14 - N/O Pine Ridge &amp; Vineyard"/>
    <n v="1350000"/>
    <x v="0"/>
    <s v="VINE"/>
    <s v="NA"/>
    <x v="0"/>
    <x v="230"/>
  </r>
  <r>
    <s v="NA05 - Crayton Rd Area"/>
    <n v="1250000"/>
    <x v="0"/>
    <s v="PREM02"/>
    <s v="NA"/>
    <x v="0"/>
    <x v="118"/>
  </r>
  <r>
    <s v="NA05 - Crayton Rd Area"/>
    <n v="1180000"/>
    <x v="0"/>
    <s v="WOOD18"/>
    <s v="NA"/>
    <x v="0"/>
    <x v="57"/>
  </r>
  <r>
    <s v="NA06 - Olde Naples Area"/>
    <n v="1200000"/>
    <x v="0"/>
    <s v="WOOD"/>
    <s v="NA"/>
    <x v="0"/>
    <x v="57"/>
  </r>
  <r>
    <s v="NA05 - Crayton Rd Area"/>
    <n v="950000"/>
    <x v="0"/>
    <s v="PREM01"/>
    <s v="NA"/>
    <x v="0"/>
    <x v="118"/>
  </r>
  <r>
    <s v="NA04 - Pelican Bay Area"/>
    <n v="1225000"/>
    <x v="0"/>
    <s v="CBRR02"/>
    <s v="NA"/>
    <x v="0"/>
    <x v="3"/>
  </r>
  <r>
    <s v="NA02 - Vanderbilt Beach Area"/>
    <n v="1200000"/>
    <x v="0"/>
    <s v="PREM03"/>
    <s v="NA"/>
    <x v="0"/>
    <x v="118"/>
  </r>
  <r>
    <s v="BN03 - The Brooks"/>
    <n v="1250000"/>
    <x v="0"/>
    <s v="CBRE03"/>
    <s v="BN"/>
    <x v="1"/>
    <x v="3"/>
  </r>
  <r>
    <s v="NA01 - N/O 111th Ave"/>
    <n v="1100000"/>
    <x v="0"/>
    <s v="BDOWN"/>
    <s v="NA"/>
    <x v="0"/>
    <x v="8"/>
  </r>
  <r>
    <s v="NA01 - N/O 111th Ave"/>
    <n v="1125000"/>
    <x v="0"/>
    <s v="WOOD05"/>
    <s v="NA"/>
    <x v="0"/>
    <x v="57"/>
  </r>
  <r>
    <s v="NA04 - Pelican Bay Area"/>
    <n v="1315000"/>
    <x v="0"/>
    <s v="WOOD"/>
    <s v="NA"/>
    <x v="0"/>
    <x v="57"/>
  </r>
  <r>
    <s v="NA16 - S/O Pine Ridge Rd"/>
    <n v="1100000"/>
    <x v="0"/>
    <s v="CBRR03"/>
    <s v="NA"/>
    <x v="0"/>
    <x v="3"/>
  </r>
  <r>
    <s v="NA05 - Crayton Rd Area"/>
    <n v="1250000"/>
    <x v="0"/>
    <s v="DNFR"/>
    <s v="NA"/>
    <x v="0"/>
    <x v="8"/>
  </r>
  <r>
    <s v="NA39 - South of US41 East SR92"/>
    <n v="1250000"/>
    <x v="0"/>
    <s v="BARSO"/>
    <s v="NA"/>
    <x v="0"/>
    <x v="14"/>
  </r>
  <r>
    <s v="NA01 - N/O 111th Ave"/>
    <n v="1298000"/>
    <x v="0"/>
    <s v="BARE"/>
    <s v="NA"/>
    <x v="0"/>
    <x v="222"/>
  </r>
  <r>
    <s v="NA06 - Olde Naples Area"/>
    <n v="1300000"/>
    <x v="0"/>
    <s v="WOOD17"/>
    <s v="NA"/>
    <x v="0"/>
    <x v="57"/>
  </r>
  <r>
    <s v="NA06 - Olde Naples Area"/>
    <n v="1250000"/>
    <x v="0"/>
    <s v="CBRR02"/>
    <s v="NA"/>
    <x v="0"/>
    <x v="3"/>
  </r>
  <r>
    <s v="NA05 - Crayton Rd Area"/>
    <n v="1400000"/>
    <x v="0"/>
    <s v="DNFR"/>
    <s v="NA"/>
    <x v="0"/>
    <x v="8"/>
  </r>
  <r>
    <s v="NA19 - Lely Area"/>
    <n v="1150000"/>
    <x v="0"/>
    <s v="CBRR02"/>
    <s v="NA"/>
    <x v="0"/>
    <x v="3"/>
  </r>
  <r>
    <s v="NA21 - N/O Immokalee Rd E/O 75"/>
    <n v="1200000"/>
    <x v="0"/>
    <s v="WOOD"/>
    <s v="NA"/>
    <x v="0"/>
    <x v="57"/>
  </r>
  <r>
    <s v="NA01 - N/O 111th Ave"/>
    <n v="1300000"/>
    <x v="0"/>
    <s v="BDRI"/>
    <s v="NA"/>
    <x v="0"/>
    <x v="177"/>
  </r>
  <r>
    <s v="NA21 - N/O Immokalee Rd E/O 75"/>
    <n v="1240000"/>
    <x v="0"/>
    <s v="NLMQ"/>
    <s v="NA"/>
    <x v="0"/>
    <x v="163"/>
  </r>
  <r>
    <s v="NA02 - Vanderbilt Beach Area"/>
    <n v="1400000"/>
    <x v="0"/>
    <s v="NCCI"/>
    <s v="NA"/>
    <x v="0"/>
    <x v="165"/>
  </r>
  <r>
    <s v="NA14 - N/O Pine Ridge &amp; Vineyard"/>
    <n v="1458400"/>
    <x v="0"/>
    <s v="VINE"/>
    <s v="NA"/>
    <x v="0"/>
    <x v="230"/>
  </r>
  <r>
    <s v="NA06 - Olde Naples Area"/>
    <n v="1350000"/>
    <x v="0"/>
    <s v="PREM02"/>
    <s v="NA"/>
    <x v="0"/>
    <x v="118"/>
  </r>
  <r>
    <s v="NA11 - N/O Immokalee Rd W/O 75"/>
    <n v="1300000"/>
    <x v="0"/>
    <s v="WOOD17"/>
    <s v="NA"/>
    <x v="0"/>
    <x v="57"/>
  </r>
  <r>
    <s v="BN04 - Bonita Bay"/>
    <n v="1225000"/>
    <x v="0"/>
    <s v="BPREM07"/>
    <s v="BN"/>
    <x v="1"/>
    <x v="118"/>
  </r>
  <r>
    <s v="NA06 - Olde Naples Area"/>
    <n v="1385000"/>
    <x v="0"/>
    <s v="NRPON"/>
    <s v="NA"/>
    <x v="0"/>
    <x v="49"/>
  </r>
  <r>
    <s v="BN04 - Bonita Bay"/>
    <n v="1290000"/>
    <x v="0"/>
    <s v="JRWD03"/>
    <s v="BN"/>
    <x v="1"/>
    <x v="57"/>
  </r>
  <r>
    <s v="NA02 - Vanderbilt Beach Area"/>
    <n v="1375000"/>
    <x v="0"/>
    <s v="PREM03"/>
    <s v="NA"/>
    <x v="0"/>
    <x v="118"/>
  </r>
  <r>
    <s v="NA05 - Crayton Rd Area"/>
    <n v="1367500"/>
    <x v="0"/>
    <s v="PREM01"/>
    <s v="NA"/>
    <x v="0"/>
    <x v="118"/>
  </r>
  <r>
    <s v="NA04 - Pelican Bay Area"/>
    <n v="1300000"/>
    <x v="0"/>
    <s v="DNFR"/>
    <s v="NA"/>
    <x v="0"/>
    <x v="8"/>
  </r>
  <r>
    <s v="NA05 - Crayton Rd Area"/>
    <n v="1350000"/>
    <x v="0"/>
    <s v="WOOD"/>
    <s v="NA"/>
    <x v="0"/>
    <x v="57"/>
  </r>
  <r>
    <s v="NA05 - Crayton Rd Area"/>
    <n v="1300000"/>
    <x v="0"/>
    <s v="PREM01"/>
    <s v="NA"/>
    <x v="0"/>
    <x v="118"/>
  </r>
  <r>
    <s v="NA38 - South of US41 East of 951"/>
    <n v="1200000"/>
    <x v="0"/>
    <s v="FIDD"/>
    <s v="NA"/>
    <x v="0"/>
    <x v="208"/>
  </r>
  <r>
    <s v="NA05 - Crayton Rd Area"/>
    <n v="1400000"/>
    <x v="0"/>
    <s v="WOOD17"/>
    <s v="NA"/>
    <x v="0"/>
    <x v="57"/>
  </r>
  <r>
    <s v="NA05 - Crayton Rd Area"/>
    <n v="1299900"/>
    <x v="0"/>
    <s v="AMVT"/>
    <s v="NA"/>
    <x v="0"/>
    <x v="14"/>
  </r>
  <r>
    <s v="NA04 - Pelican Bay Area"/>
    <n v="1315000"/>
    <x v="0"/>
    <s v="DNFR"/>
    <s v="NA"/>
    <x v="0"/>
    <x v="8"/>
  </r>
  <r>
    <s v="NA02 - Vanderbilt Beach Area"/>
    <n v="975000"/>
    <x v="0"/>
    <s v="CBRR03"/>
    <s v="NA"/>
    <x v="0"/>
    <x v="3"/>
  </r>
  <r>
    <s v="NA02 - Vanderbilt Beach Area"/>
    <n v="1450000"/>
    <x v="0"/>
    <s v="PREM03"/>
    <s v="NA"/>
    <x v="0"/>
    <x v="118"/>
  </r>
  <r>
    <s v="NA08 - Royal Harbor-Windstar"/>
    <n v="1250000"/>
    <x v="0"/>
    <s v="PREM01"/>
    <s v="NA"/>
    <x v="0"/>
    <x v="118"/>
  </r>
  <r>
    <s v="NA04 - Pelican Bay Area"/>
    <n v="1275000"/>
    <x v="0"/>
    <s v="DNFR"/>
    <s v="NA"/>
    <x v="0"/>
    <x v="8"/>
  </r>
  <r>
    <s v="NA06 - Olde Naples Area"/>
    <n v="1100000"/>
    <x v="0"/>
    <s v="DNFR"/>
    <s v="NA"/>
    <x v="0"/>
    <x v="8"/>
  </r>
  <r>
    <s v="NA05 - Crayton Rd Area"/>
    <n v="1300000"/>
    <x v="0"/>
    <s v="CBRR02"/>
    <s v="NA"/>
    <x v="0"/>
    <x v="3"/>
  </r>
  <r>
    <s v="NA05 - Crayton Rd Area"/>
    <n v="1265000"/>
    <x v="0"/>
    <s v="WOOD"/>
    <s v="NA"/>
    <x v="0"/>
    <x v="57"/>
  </r>
  <r>
    <s v="NA06 - Olde Naples Area"/>
    <n v="1280000"/>
    <x v="0"/>
    <s v="PREM02"/>
    <s v="NA"/>
    <x v="0"/>
    <x v="118"/>
  </r>
  <r>
    <s v="NA01 - N/O 111th Ave"/>
    <n v="1450000"/>
    <x v="0"/>
    <s v="PREM03"/>
    <s v="NA"/>
    <x v="0"/>
    <x v="118"/>
  </r>
  <r>
    <s v="NA01 - N/O 111th Ave"/>
    <n v="1350000"/>
    <x v="0"/>
    <s v="AMVT"/>
    <s v="NA"/>
    <x v="0"/>
    <x v="14"/>
  </r>
  <r>
    <s v="BN03 - The Brooks"/>
    <n v="1375000"/>
    <x v="0"/>
    <s v="JRWD03"/>
    <s v="BN"/>
    <x v="1"/>
    <x v="57"/>
  </r>
  <r>
    <s v="BN03 - The Brooks"/>
    <n v="1350000"/>
    <x v="0"/>
    <s v="DNFRI"/>
    <s v="BN"/>
    <x v="1"/>
    <x v="8"/>
  </r>
  <r>
    <s v="NA16 - S/O Pine Ridge Rd"/>
    <n v="1550000"/>
    <x v="0"/>
    <s v="PREM14"/>
    <s v="NA"/>
    <x v="0"/>
    <x v="118"/>
  </r>
  <r>
    <s v="NA16 - S/O Pine Ridge Rd"/>
    <n v="1300000"/>
    <x v="0"/>
    <s v="GREY"/>
    <s v="NA"/>
    <x v="0"/>
    <x v="231"/>
  </r>
  <r>
    <s v="NA11 - N/O Immokalee Rd W/O 75"/>
    <n v="1375000"/>
    <x v="0"/>
    <s v="PRUD"/>
    <s v="NA"/>
    <x v="0"/>
    <x v="9"/>
  </r>
  <r>
    <s v="NA05 - Crayton Rd Area"/>
    <n v="1390000"/>
    <x v="0"/>
    <s v="PREM06"/>
    <s v="NA"/>
    <x v="0"/>
    <x v="118"/>
  </r>
  <r>
    <s v="NA16 - S/O Pine Ridge Rd"/>
    <n v="1450000"/>
    <x v="0"/>
    <s v="PREM02"/>
    <s v="NA"/>
    <x v="0"/>
    <x v="118"/>
  </r>
  <r>
    <s v="NA12 - N/O Vanderbilt Bch W/O 75"/>
    <n v="1547500"/>
    <x v="0"/>
    <s v="PREM03"/>
    <s v="NA"/>
    <x v="0"/>
    <x v="118"/>
  </r>
  <r>
    <s v="NA06 - Olde Naples Area"/>
    <n v="1375000"/>
    <x v="0"/>
    <s v="PREM02"/>
    <s v="NA"/>
    <x v="0"/>
    <x v="118"/>
  </r>
  <r>
    <s v="NA04 - Pelican Bay Area"/>
    <n v="1200000"/>
    <x v="0"/>
    <s v="NPRU02"/>
    <s v="NA"/>
    <x v="0"/>
    <x v="9"/>
  </r>
  <r>
    <s v="NA04 - Pelican Bay Area"/>
    <n v="1550000"/>
    <x v="0"/>
    <s v="WOOD"/>
    <s v="NA"/>
    <x v="0"/>
    <x v="57"/>
  </r>
  <r>
    <s v="NA06 - Olde Naples Area"/>
    <n v="1395000"/>
    <x v="0"/>
    <s v="WOOD05"/>
    <s v="NA"/>
    <x v="0"/>
    <x v="57"/>
  </r>
  <r>
    <s v="NA06 - Olde Naples Area"/>
    <n v="1225000"/>
    <x v="0"/>
    <s v="CBRR03"/>
    <s v="NA"/>
    <x v="0"/>
    <x v="3"/>
  </r>
  <r>
    <s v="NA21 - N/O Immokalee Rd E/O 75"/>
    <n v="1200000"/>
    <x v="0"/>
    <s v="DNFR"/>
    <s v="NA"/>
    <x v="0"/>
    <x v="8"/>
  </r>
  <r>
    <s v="ES03 - Estero"/>
    <n v="1150000"/>
    <x v="0"/>
    <s v="WOOD03"/>
    <s v="ES"/>
    <x v="1"/>
    <x v="57"/>
  </r>
  <r>
    <s v="NA05 - Crayton Rd Area"/>
    <n v="1450000"/>
    <x v="0"/>
    <s v="WOOD"/>
    <s v="NA"/>
    <x v="0"/>
    <x v="57"/>
  </r>
  <r>
    <s v="NA05 - Crayton Rd Area"/>
    <n v="1400000"/>
    <x v="0"/>
    <s v="PREM06"/>
    <s v="NA"/>
    <x v="0"/>
    <x v="118"/>
  </r>
  <r>
    <s v="NA04 - Pelican Bay Area"/>
    <n v="1470000"/>
    <x v="0"/>
    <s v="DNFR"/>
    <s v="NA"/>
    <x v="0"/>
    <x v="8"/>
  </r>
  <r>
    <s v="NA04 - Pelican Bay Area"/>
    <n v="1450000"/>
    <x v="0"/>
    <s v="DNFR"/>
    <s v="NA"/>
    <x v="0"/>
    <x v="8"/>
  </r>
  <r>
    <s v="NA05 - Crayton Rd Area"/>
    <n v="1500000"/>
    <x v="0"/>
    <s v="NDIC"/>
    <s v="NA"/>
    <x v="0"/>
    <x v="232"/>
  </r>
  <r>
    <s v="NA04 - Pelican Bay Area"/>
    <n v="1600000"/>
    <x v="0"/>
    <s v="WOOD"/>
    <s v="NA"/>
    <x v="0"/>
    <x v="57"/>
  </r>
  <r>
    <s v="NA06 - Olde Naples Area"/>
    <n v="1350000"/>
    <x v="0"/>
    <s v="NGPN"/>
    <s v="NA"/>
    <x v="0"/>
    <x v="108"/>
  </r>
  <r>
    <s v="BN04 - Bonita Bay"/>
    <n v="1550000"/>
    <x v="0"/>
    <s v="JRWD03"/>
    <s v="BN"/>
    <x v="1"/>
    <x v="57"/>
  </r>
  <r>
    <s v="NA04 - Pelican Bay Area"/>
    <n v="1377000"/>
    <x v="0"/>
    <s v="NPRU02"/>
    <s v="NA"/>
    <x v="0"/>
    <x v="9"/>
  </r>
  <r>
    <s v="NA06 - Olde Naples Area"/>
    <n v="1500000"/>
    <x v="0"/>
    <s v="SELE"/>
    <s v="NA"/>
    <x v="0"/>
    <x v="188"/>
  </r>
  <r>
    <s v="NA04 - Pelican Bay Area"/>
    <n v="1610000"/>
    <x v="0"/>
    <s v="PREM06"/>
    <s v="NA"/>
    <x v="0"/>
    <x v="118"/>
  </r>
  <r>
    <s v="BN04 - Bonita Bay"/>
    <n v="1597500"/>
    <x v="0"/>
    <s v="PREM07"/>
    <s v="BN"/>
    <x v="1"/>
    <x v="118"/>
  </r>
  <r>
    <s v="NA12 - N/O Vanderbilt Bch W/O 75"/>
    <n v="1475000"/>
    <x v="0"/>
    <s v="PREM06"/>
    <s v="NA"/>
    <x v="0"/>
    <x v="118"/>
  </r>
  <r>
    <s v="NA05 - Crayton Rd Area"/>
    <n v="1400000"/>
    <x v="0"/>
    <s v="DNFR"/>
    <s v="NA"/>
    <x v="0"/>
    <x v="8"/>
  </r>
  <r>
    <s v="BN03 - The Brooks"/>
    <n v="1700000"/>
    <x v="0"/>
    <s v="BCBRE01"/>
    <s v="BN"/>
    <x v="1"/>
    <x v="3"/>
  </r>
  <r>
    <s v="NA05 - Crayton Rd Area"/>
    <n v="1625000"/>
    <x v="0"/>
    <s v="NGCI"/>
    <s v="NA"/>
    <x v="0"/>
    <x v="0"/>
  </r>
  <r>
    <s v="NA04 - Pelican Bay Area"/>
    <n v="1500000"/>
    <x v="0"/>
    <s v="WOOD05"/>
    <s v="NA"/>
    <x v="0"/>
    <x v="57"/>
  </r>
  <r>
    <s v="NA04 - Pelican Bay Area"/>
    <n v="1710000"/>
    <x v="0"/>
    <s v="DNFR"/>
    <s v="NA"/>
    <x v="0"/>
    <x v="8"/>
  </r>
  <r>
    <s v="NA11 - N/O Immokalee Rd W/O 75"/>
    <n v="1425000"/>
    <x v="0"/>
    <s v="WOOD17"/>
    <s v="NA"/>
    <x v="0"/>
    <x v="57"/>
  </r>
  <r>
    <s v="NA05 - Crayton Rd Area"/>
    <n v="1475000"/>
    <x v="0"/>
    <s v="WOOD"/>
    <s v="NA"/>
    <x v="0"/>
    <x v="57"/>
  </r>
  <r>
    <s v="NA08 - Royal Harbor-Windstar"/>
    <n v="1725000"/>
    <x v="0"/>
    <s v="REMA"/>
    <s v="NA"/>
    <x v="0"/>
    <x v="68"/>
  </r>
  <r>
    <s v="ES01 - Estero"/>
    <n v="1600000"/>
    <x v="0"/>
    <s v="NRSI"/>
    <s v="ES"/>
    <x v="1"/>
    <x v="38"/>
  </r>
  <r>
    <s v="NA21 - N/O Immokalee Rd E/O 75"/>
    <n v="1700000"/>
    <x v="0"/>
    <s v="BKWR"/>
    <s v="NA"/>
    <x v="0"/>
    <x v="43"/>
  </r>
  <r>
    <s v="NA04 - Pelican Bay Area"/>
    <n v="1675000"/>
    <x v="0"/>
    <s v="PREM06"/>
    <s v="NA"/>
    <x v="0"/>
    <x v="118"/>
  </r>
  <r>
    <s v="NA04 - Pelican Bay Area"/>
    <n v="1700000"/>
    <x v="0"/>
    <s v="WOOD05"/>
    <s v="NA"/>
    <x v="0"/>
    <x v="57"/>
  </r>
  <r>
    <s v="NA16 - S/O Pine Ridge Rd"/>
    <n v="1550000"/>
    <x v="0"/>
    <s v="PREM14"/>
    <s v="NA"/>
    <x v="0"/>
    <x v="118"/>
  </r>
  <r>
    <s v="NA12 - N/O Vanderbilt Bch W/O 75"/>
    <n v="1850000"/>
    <x v="0"/>
    <s v="PREM01"/>
    <s v="NA"/>
    <x v="0"/>
    <x v="118"/>
  </r>
  <r>
    <s v="NA21 - N/O Immokalee Rd E/O 75"/>
    <n v="1300000"/>
    <x v="0"/>
    <s v="REED"/>
    <s v="NA"/>
    <x v="0"/>
    <x v="233"/>
  </r>
  <r>
    <s v="NA05 - Crayton Rd Area"/>
    <n v="1500000"/>
    <x v="0"/>
    <s v="PRUD03"/>
    <s v="NA"/>
    <x v="0"/>
    <x v="9"/>
  </r>
  <r>
    <s v="BN05 - Pelican Landing and North"/>
    <n v="1400000"/>
    <x v="0"/>
    <s v="JRWD03"/>
    <s v="BN"/>
    <x v="1"/>
    <x v="57"/>
  </r>
  <r>
    <s v="NA04 - Pelican Bay Area"/>
    <n v="1565000"/>
    <x v="0"/>
    <s v="RPRN"/>
    <s v="NA"/>
    <x v="0"/>
    <x v="234"/>
  </r>
  <r>
    <s v="NA01 - N/O 111th Ave"/>
    <n v="1950000"/>
    <x v="0"/>
    <s v="NBSG"/>
    <s v="NA"/>
    <x v="0"/>
    <x v="235"/>
  </r>
  <r>
    <s v="NA05 - Crayton Rd Area"/>
    <n v="1875000"/>
    <x v="0"/>
    <s v="WOOD"/>
    <s v="NA"/>
    <x v="0"/>
    <x v="57"/>
  </r>
  <r>
    <s v="NA21 - N/O Immokalee Rd E/O 75"/>
    <n v="1750000"/>
    <x v="0"/>
    <s v="CBRR02"/>
    <s v="NA"/>
    <x v="0"/>
    <x v="3"/>
  </r>
  <r>
    <s v="NA05 - Crayton Rd Area"/>
    <n v="1750000"/>
    <x v="0"/>
    <s v="DNFR"/>
    <s v="NA"/>
    <x v="0"/>
    <x v="8"/>
  </r>
  <r>
    <s v="NA05 - Crayton Rd Area"/>
    <n v="1800000"/>
    <x v="0"/>
    <s v="DNFR"/>
    <s v="NA"/>
    <x v="0"/>
    <x v="8"/>
  </r>
  <r>
    <s v="NA06 - Olde Naples Area"/>
    <n v="1700000"/>
    <x v="0"/>
    <s v="NRSI"/>
    <s v="NA"/>
    <x v="0"/>
    <x v="38"/>
  </r>
  <r>
    <s v="BN04 - Bonita Bay"/>
    <n v="1450000"/>
    <x v="0"/>
    <s v="JRWD03"/>
    <s v="BN"/>
    <x v="1"/>
    <x v="57"/>
  </r>
  <r>
    <s v="NA11 - N/O Immokalee Rd W/O 75"/>
    <n v="1650000"/>
    <x v="0"/>
    <s v="MERI01"/>
    <s v="NA"/>
    <x v="0"/>
    <x v="191"/>
  </r>
  <r>
    <s v="NA21 - N/O Immokalee Rd E/O 75"/>
    <n v="1500000"/>
    <x v="0"/>
    <s v="TEBI01"/>
    <s v="NA"/>
    <x v="0"/>
    <x v="191"/>
  </r>
  <r>
    <s v="NA04 - Pelican Bay Area"/>
    <n v="1700000"/>
    <x v="0"/>
    <s v="PREM01"/>
    <s v="NA"/>
    <x v="0"/>
    <x v="118"/>
  </r>
  <r>
    <s v="NA06 - Olde Naples Area"/>
    <n v="1637500"/>
    <x v="0"/>
    <s v="NDKA"/>
    <s v="NA"/>
    <x v="0"/>
    <x v="167"/>
  </r>
  <r>
    <s v="NA07 - Port Royal-Aqualane Area"/>
    <n v="1850000"/>
    <x v="0"/>
    <s v="PREM02"/>
    <s v="NA"/>
    <x v="0"/>
    <x v="118"/>
  </r>
  <r>
    <s v="NA05 - Crayton Rd Area"/>
    <n v="1850000"/>
    <x v="0"/>
    <s v="PREM01"/>
    <s v="NA"/>
    <x v="0"/>
    <x v="118"/>
  </r>
  <r>
    <s v="NA02 - Vanderbilt Beach Area"/>
    <n v="1350000"/>
    <x v="0"/>
    <s v="PRUD"/>
    <s v="NA"/>
    <x v="0"/>
    <x v="9"/>
  </r>
  <r>
    <s v="NA06 - Olde Naples Area"/>
    <n v="1800000"/>
    <x v="0"/>
    <s v="DNFR"/>
    <s v="NA"/>
    <x v="0"/>
    <x v="8"/>
  </r>
  <r>
    <s v="BN01 - Bonita Beach"/>
    <n v="1600000"/>
    <x v="0"/>
    <s v="BDRI"/>
    <s v="BN"/>
    <x v="1"/>
    <x v="177"/>
  </r>
  <r>
    <s v="NA21 - N/O Immokalee Rd E/O 75"/>
    <n v="1600000"/>
    <x v="0"/>
    <s v="WOOD17"/>
    <s v="NA"/>
    <x v="0"/>
    <x v="57"/>
  </r>
  <r>
    <s v="BN01 - Bonita Beach"/>
    <n v="1750000"/>
    <x v="0"/>
    <s v="CBRR11"/>
    <s v="BN"/>
    <x v="1"/>
    <x v="3"/>
  </r>
  <r>
    <s v="NA21 - N/O Immokalee Rd E/O 75"/>
    <n v="1645000"/>
    <x v="0"/>
    <s v="QUAL"/>
    <s v="NA"/>
    <x v="0"/>
    <x v="130"/>
  </r>
  <r>
    <s v="BN01 - Bonita Beach"/>
    <n v="1800000"/>
    <x v="0"/>
    <s v="CBRR11"/>
    <s v="BN"/>
    <x v="1"/>
    <x v="3"/>
  </r>
  <r>
    <s v="NA11 - N/O Immokalee Rd W/O 75"/>
    <n v="1850000"/>
    <x v="0"/>
    <s v="MERI01"/>
    <s v="NA"/>
    <x v="0"/>
    <x v="191"/>
  </r>
  <r>
    <s v="NA05 - Crayton Rd Area"/>
    <n v="1500000"/>
    <x v="0"/>
    <s v="DNFR"/>
    <s v="NA"/>
    <x v="0"/>
    <x v="8"/>
  </r>
  <r>
    <s v="NA08 - Royal Harbor-Windstar"/>
    <n v="1800000"/>
    <x v="0"/>
    <s v="DNFR"/>
    <s v="NA"/>
    <x v="0"/>
    <x v="8"/>
  </r>
  <r>
    <s v="NA04 - Pelican Bay Area"/>
    <n v="1875000"/>
    <x v="0"/>
    <s v="PREM03"/>
    <s v="NA"/>
    <x v="0"/>
    <x v="118"/>
  </r>
  <r>
    <s v="NA07 - Port Royal-Aqualane Area"/>
    <n v="1750000"/>
    <x v="0"/>
    <s v="PREM02"/>
    <s v="NA"/>
    <x v="0"/>
    <x v="118"/>
  </r>
  <r>
    <s v="NA04 - Pelican Bay Area"/>
    <n v="2150000"/>
    <x v="0"/>
    <s v="PREM03"/>
    <s v="NA"/>
    <x v="0"/>
    <x v="118"/>
  </r>
  <r>
    <s v="BN12 - E of I-75 S of City Line"/>
    <n v="2000000"/>
    <x v="0"/>
    <s v="WOOD05"/>
    <s v="BN"/>
    <x v="1"/>
    <x v="57"/>
  </r>
  <r>
    <s v="NA05 - Crayton Rd Area"/>
    <n v="1635000"/>
    <x v="0"/>
    <s v="PREM06"/>
    <s v="NA"/>
    <x v="0"/>
    <x v="118"/>
  </r>
  <r>
    <s v="NA21 - N/O Immokalee Rd E/O 75"/>
    <n v="1975000"/>
    <x v="0"/>
    <s v="DNFR"/>
    <s v="NA"/>
    <x v="0"/>
    <x v="8"/>
  </r>
  <r>
    <s v="NA04 - Pelican Bay Area"/>
    <n v="2250000"/>
    <x v="0"/>
    <s v="PRUD"/>
    <s v="NA"/>
    <x v="0"/>
    <x v="9"/>
  </r>
  <r>
    <s v="NA11 - N/O Immokalee Rd W/O 75"/>
    <n v="1750000"/>
    <x v="0"/>
    <s v="PRUD03"/>
    <s v="NA"/>
    <x v="0"/>
    <x v="9"/>
  </r>
  <r>
    <s v="NA12 - N/O Vanderbilt Bch W/O 75"/>
    <n v="1750000"/>
    <x v="0"/>
    <s v="DNFR"/>
    <s v="NA"/>
    <x v="0"/>
    <x v="8"/>
  </r>
  <r>
    <s v="NA16 - S/O Pine Ridge Rd"/>
    <n v="1850000"/>
    <x v="0"/>
    <s v="CBRR03"/>
    <s v="NA"/>
    <x v="0"/>
    <x v="3"/>
  </r>
  <r>
    <s v="NA16 - S/O Pine Ridge Rd"/>
    <n v="1650000"/>
    <x v="0"/>
    <s v="PREM14"/>
    <s v="NA"/>
    <x v="0"/>
    <x v="118"/>
  </r>
  <r>
    <s v="NA12 - N/O Vanderbilt Bch W/O 75"/>
    <n v="1900000"/>
    <x v="0"/>
    <s v="PRUD06"/>
    <s v="NA"/>
    <x v="0"/>
    <x v="9"/>
  </r>
  <r>
    <s v="NA04 - Pelican Bay Area"/>
    <n v="2075000"/>
    <x v="0"/>
    <s v="PREM03"/>
    <s v="NA"/>
    <x v="0"/>
    <x v="118"/>
  </r>
  <r>
    <s v="NA08 - Royal Harbor-Windstar"/>
    <n v="2150000"/>
    <x v="0"/>
    <s v="RERE01"/>
    <s v="NA"/>
    <x v="0"/>
    <x v="236"/>
  </r>
  <r>
    <s v="BN04 - Bonita Bay"/>
    <n v="1925000"/>
    <x v="0"/>
    <s v="CBRE03"/>
    <s v="BN"/>
    <x v="1"/>
    <x v="3"/>
  </r>
  <r>
    <s v="NA05 - Crayton Rd Area"/>
    <n v="1800000"/>
    <x v="0"/>
    <s v="CBRR02"/>
    <s v="NA"/>
    <x v="0"/>
    <x v="3"/>
  </r>
  <r>
    <s v="NA05 - Crayton Rd Area"/>
    <n v="1700000"/>
    <x v="0"/>
    <s v="DNFR"/>
    <s v="NA"/>
    <x v="0"/>
    <x v="8"/>
  </r>
  <r>
    <s v="NA04 - Pelican Bay Area"/>
    <n v="1985000"/>
    <x v="0"/>
    <s v="NPRU02"/>
    <s v="NA"/>
    <x v="0"/>
    <x v="9"/>
  </r>
  <r>
    <s v="NA04 - Pelican Bay Area"/>
    <n v="2200000"/>
    <x v="0"/>
    <s v="PRUD"/>
    <s v="NA"/>
    <x v="0"/>
    <x v="9"/>
  </r>
  <r>
    <s v="NA06 - Olde Naples Area"/>
    <n v="2010000"/>
    <x v="0"/>
    <s v="CBRR02"/>
    <s v="NA"/>
    <x v="0"/>
    <x v="3"/>
  </r>
  <r>
    <s v="NA04 - Pelican Bay Area"/>
    <n v="2145000"/>
    <x v="0"/>
    <s v="NPRU02"/>
    <s v="NA"/>
    <x v="0"/>
    <x v="9"/>
  </r>
  <r>
    <s v="NA01 - N/O 111th Ave"/>
    <n v="2100000"/>
    <x v="0"/>
    <s v="BPREM07"/>
    <s v="NA"/>
    <x v="0"/>
    <x v="118"/>
  </r>
  <r>
    <s v="BN04 - Bonita Bay"/>
    <n v="2100000"/>
    <x v="0"/>
    <s v="BJRWD"/>
    <s v="BN"/>
    <x v="1"/>
    <x v="57"/>
  </r>
  <r>
    <s v="NA21 - N/O Immokalee Rd E/O 75"/>
    <n v="1700000"/>
    <x v="0"/>
    <s v="NLMQ"/>
    <s v="NA"/>
    <x v="0"/>
    <x v="163"/>
  </r>
  <r>
    <s v="NA06 - Olde Naples Area"/>
    <n v="2150000"/>
    <x v="0"/>
    <s v="WOOD05"/>
    <s v="NA"/>
    <x v="0"/>
    <x v="57"/>
  </r>
  <r>
    <s v="NA16 - S/O Pine Ridge Rd"/>
    <n v="1750000"/>
    <x v="0"/>
    <s v="PREM14"/>
    <s v="NA"/>
    <x v="0"/>
    <x v="118"/>
  </r>
  <r>
    <s v="NA06 - Olde Naples Area"/>
    <n v="2000000"/>
    <x v="0"/>
    <s v="WOOD05"/>
    <s v="NA"/>
    <x v="0"/>
    <x v="57"/>
  </r>
  <r>
    <s v="NA06 - Olde Naples Area"/>
    <n v="2152500"/>
    <x v="0"/>
    <s v="PRUD03"/>
    <s v="NA"/>
    <x v="0"/>
    <x v="9"/>
  </r>
  <r>
    <s v="NA01 - N/O 111th Ave"/>
    <n v="1965000"/>
    <x v="0"/>
    <s v="BDRI"/>
    <s v="NA"/>
    <x v="0"/>
    <x v="177"/>
  </r>
  <r>
    <s v="NA06 - Olde Naples Area"/>
    <n v="1600000"/>
    <x v="0"/>
    <s v="NFRG"/>
    <s v="NA"/>
    <x v="0"/>
    <x v="114"/>
  </r>
  <r>
    <s v="NA04 - Pelican Bay Area"/>
    <n v="2100000"/>
    <x v="0"/>
    <s v="SOBA"/>
    <s v="NA"/>
    <x v="0"/>
    <x v="56"/>
  </r>
  <r>
    <s v="BN03 - The Brooks"/>
    <n v="2350000"/>
    <x v="0"/>
    <s v="PREM07"/>
    <s v="BN"/>
    <x v="1"/>
    <x v="118"/>
  </r>
  <r>
    <s v="NA12 - N/O Vanderbilt Bch W/O 75"/>
    <n v="2275000"/>
    <x v="0"/>
    <s v="PRUD06"/>
    <s v="NA"/>
    <x v="0"/>
    <x v="9"/>
  </r>
  <r>
    <s v="NA07 - Port Royal-Aqualane Area"/>
    <n v="2300000"/>
    <x v="0"/>
    <s v="FORR"/>
    <s v="NA"/>
    <x v="0"/>
    <x v="237"/>
  </r>
  <r>
    <s v="NA07 - Port Royal-Aqualane Area"/>
    <n v="2575000"/>
    <x v="0"/>
    <s v="FORR"/>
    <s v="NA"/>
    <x v="0"/>
    <x v="237"/>
  </r>
  <r>
    <s v="NA05 - Crayton Rd Area"/>
    <n v="2450000"/>
    <x v="0"/>
    <s v="DNFR"/>
    <s v="NA"/>
    <x v="0"/>
    <x v="8"/>
  </r>
  <r>
    <s v="NA01 - N/O 111th Ave"/>
    <n v="2800000"/>
    <x v="0"/>
    <s v="NBSG"/>
    <s v="NA"/>
    <x v="0"/>
    <x v="235"/>
  </r>
  <r>
    <s v="NA06 - Olde Naples Area"/>
    <n v="2495000"/>
    <x v="0"/>
    <s v="PREM02"/>
    <s v="NA"/>
    <x v="0"/>
    <x v="118"/>
  </r>
  <r>
    <s v="NA06 - Olde Naples Area"/>
    <n v="2400000"/>
    <x v="0"/>
    <s v="FORR"/>
    <s v="NA"/>
    <x v="0"/>
    <x v="237"/>
  </r>
  <r>
    <s v="NA05 - Crayton Rd Area"/>
    <n v="2400000"/>
    <x v="0"/>
    <s v="PREM06"/>
    <s v="NA"/>
    <x v="0"/>
    <x v="118"/>
  </r>
  <r>
    <s v="NA06 - Olde Naples Area"/>
    <n v="2450000"/>
    <x v="0"/>
    <s v="PREM02"/>
    <s v="NA"/>
    <x v="0"/>
    <x v="118"/>
  </r>
  <r>
    <s v="NA07 - Port Royal-Aqualane Area"/>
    <n v="2600000"/>
    <x v="0"/>
    <s v="FORR"/>
    <s v="NA"/>
    <x v="0"/>
    <x v="237"/>
  </r>
  <r>
    <s v="NA13 - Pine Ridge Area"/>
    <n v="2300000"/>
    <x v="0"/>
    <s v="WOOD"/>
    <s v="NA"/>
    <x v="0"/>
    <x v="57"/>
  </r>
  <r>
    <s v="NA05 - Crayton Rd Area"/>
    <n v="2250000"/>
    <x v="0"/>
    <s v="PREM02"/>
    <s v="NA"/>
    <x v="0"/>
    <x v="118"/>
  </r>
  <r>
    <s v="NA16 - S/O Pine Ridge Rd"/>
    <n v="2500000"/>
    <x v="0"/>
    <s v="PREM01"/>
    <s v="NA"/>
    <x v="0"/>
    <x v="118"/>
  </r>
  <r>
    <s v="NA04 - Pelican Bay Area"/>
    <n v="2900000"/>
    <x v="0"/>
    <s v="PREM03"/>
    <s v="NA"/>
    <x v="0"/>
    <x v="118"/>
  </r>
  <r>
    <s v="NA05 - Crayton Rd Area"/>
    <n v="2400000"/>
    <x v="0"/>
    <s v="PREM01"/>
    <s v="NA"/>
    <x v="0"/>
    <x v="118"/>
  </r>
  <r>
    <s v="NA16 - S/O Pine Ridge Rd"/>
    <n v="3215000"/>
    <x v="0"/>
    <s v="PREM14"/>
    <s v="NA"/>
    <x v="0"/>
    <x v="118"/>
  </r>
  <r>
    <s v="BN01 - Bonita Beach"/>
    <n v="1700000"/>
    <x v="0"/>
    <s v="CBRR11"/>
    <s v="BN"/>
    <x v="1"/>
    <x v="3"/>
  </r>
  <r>
    <s v="NA06 - Olde Naples Area"/>
    <n v="2700000"/>
    <x v="0"/>
    <s v="PREM02"/>
    <s v="NA"/>
    <x v="0"/>
    <x v="118"/>
  </r>
  <r>
    <s v="NA05 - Crayton Rd Area"/>
    <n v="2475000"/>
    <x v="0"/>
    <s v="PREM01"/>
    <s v="NA"/>
    <x v="0"/>
    <x v="118"/>
  </r>
  <r>
    <s v="NA38 - South of US41 East of 951"/>
    <n v="2000000"/>
    <x v="0"/>
    <s v="NPPR3"/>
    <s v="NA"/>
    <x v="0"/>
    <x v="0"/>
  </r>
  <r>
    <s v="NA04 - Pelican Bay Area"/>
    <n v="2600000"/>
    <x v="0"/>
    <s v="PREM03"/>
    <s v="NA"/>
    <x v="0"/>
    <x v="118"/>
  </r>
  <r>
    <s v="NA05 - Crayton Rd Area"/>
    <n v="2575000"/>
    <x v="0"/>
    <s v="PREM06"/>
    <s v="NA"/>
    <x v="0"/>
    <x v="118"/>
  </r>
  <r>
    <s v="NA04 - Pelican Bay Area"/>
    <n v="2850000"/>
    <x v="0"/>
    <s v="SOBA"/>
    <s v="NA"/>
    <x v="0"/>
    <x v="56"/>
  </r>
  <r>
    <s v="NA11 - N/O Immokalee Rd W/O 75"/>
    <n v="2600000"/>
    <x v="0"/>
    <s v="PREM01"/>
    <s v="NA"/>
    <x v="0"/>
    <x v="118"/>
  </r>
  <r>
    <s v="NA02 - Vanderbilt Beach Area"/>
    <n v="2800000"/>
    <x v="0"/>
    <s v="VESCI"/>
    <s v="NA"/>
    <x v="0"/>
    <x v="115"/>
  </r>
  <r>
    <s v="NA06 - Olde Naples Area"/>
    <n v="2300000"/>
    <x v="0"/>
    <s v="DNFR"/>
    <s v="NA"/>
    <x v="0"/>
    <x v="8"/>
  </r>
  <r>
    <s v="BN04 - Bonita Bay"/>
    <n v="2700000"/>
    <x v="0"/>
    <s v="REMXC"/>
    <s v="BN"/>
    <x v="1"/>
    <x v="50"/>
  </r>
  <r>
    <s v="NA16 - S/O Pine Ridge Rd"/>
    <n v="2900000"/>
    <x v="0"/>
    <s v="CBRR03"/>
    <s v="NA"/>
    <x v="0"/>
    <x v="3"/>
  </r>
  <r>
    <s v="NA08 - Royal Harbor-Windstar"/>
    <n v="2800000"/>
    <x v="0"/>
    <s v="DNFR"/>
    <s v="NA"/>
    <x v="0"/>
    <x v="8"/>
  </r>
  <r>
    <s v="NA07 - Port Royal-Aqualane Area"/>
    <n v="2800000"/>
    <x v="0"/>
    <s v="FORR"/>
    <s v="NA"/>
    <x v="0"/>
    <x v="237"/>
  </r>
  <r>
    <s v="NA05 - Crayton Rd Area"/>
    <n v="3125000"/>
    <x v="0"/>
    <s v="NPRU02"/>
    <s v="NA"/>
    <x v="0"/>
    <x v="9"/>
  </r>
  <r>
    <s v="NA04 - Pelican Bay Area"/>
    <n v="2650000"/>
    <x v="0"/>
    <s v="PREM03"/>
    <s v="NA"/>
    <x v="0"/>
    <x v="118"/>
  </r>
  <r>
    <s v="NA05 - Crayton Rd Area"/>
    <n v="2900000"/>
    <x v="0"/>
    <s v="PREM06"/>
    <s v="NA"/>
    <x v="0"/>
    <x v="118"/>
  </r>
  <r>
    <s v="NA12 - N/O Vanderbilt Bch W/O 75"/>
    <n v="2750000"/>
    <x v="0"/>
    <s v="PRUD03"/>
    <s v="NA"/>
    <x v="0"/>
    <x v="9"/>
  </r>
  <r>
    <s v="NA07 - Port Royal-Aqualane Area"/>
    <n v="2495000"/>
    <x v="0"/>
    <s v="WOOD05"/>
    <s v="NA"/>
    <x v="0"/>
    <x v="57"/>
  </r>
  <r>
    <s v="NA11 - N/O Immokalee Rd W/O 75"/>
    <n v="2700000"/>
    <x v="0"/>
    <s v="NWEE"/>
    <s v="NA"/>
    <x v="0"/>
    <x v="220"/>
  </r>
  <r>
    <s v="NA07 - Port Royal-Aqualane Area"/>
    <n v="2800000"/>
    <x v="0"/>
    <s v="PREM02"/>
    <s v="NA"/>
    <x v="0"/>
    <x v="118"/>
  </r>
  <r>
    <s v="NA05 - Crayton Rd Area"/>
    <n v="3350000"/>
    <x v="0"/>
    <s v="WOOD"/>
    <s v="NA"/>
    <x v="0"/>
    <x v="57"/>
  </r>
  <r>
    <s v="NA05 - Crayton Rd Area"/>
    <n v="2950000"/>
    <x v="0"/>
    <s v="WOOD"/>
    <s v="NA"/>
    <x v="0"/>
    <x v="57"/>
  </r>
  <r>
    <s v="NA08 - Royal Harbor-Windstar"/>
    <n v="3100000"/>
    <x v="0"/>
    <s v="SUNY"/>
    <s v="NA"/>
    <x v="0"/>
    <x v="6"/>
  </r>
  <r>
    <s v="NA08 - Royal Harbor-Windstar"/>
    <n v="2895000"/>
    <x v="0"/>
    <s v="PREM01"/>
    <s v="NA"/>
    <x v="0"/>
    <x v="118"/>
  </r>
  <r>
    <s v="NA05 - Crayton Rd Area"/>
    <n v="3200000"/>
    <x v="0"/>
    <s v="PREM06"/>
    <s v="NA"/>
    <x v="0"/>
    <x v="118"/>
  </r>
  <r>
    <s v="NA08 - Royal Harbor-Windstar"/>
    <n v="3100000"/>
    <x v="0"/>
    <s v="WRGI"/>
    <s v="NA"/>
    <x v="0"/>
    <x v="30"/>
  </r>
  <r>
    <s v="NA07 - Port Royal-Aqualane Area"/>
    <n v="3000000"/>
    <x v="0"/>
    <s v="WRGI"/>
    <s v="NA"/>
    <x v="0"/>
    <x v="30"/>
  </r>
  <r>
    <s v="NA07 - Port Royal-Aqualane Area"/>
    <n v="2800000"/>
    <x v="0"/>
    <s v="PREM02"/>
    <s v="NA"/>
    <x v="0"/>
    <x v="118"/>
  </r>
  <r>
    <s v="NA07 - Port Royal-Aqualane Area"/>
    <n v="3500000"/>
    <x v="0"/>
    <s v="WOOD"/>
    <s v="NA"/>
    <x v="0"/>
    <x v="57"/>
  </r>
  <r>
    <s v="NA04 - Pelican Bay Area"/>
    <n v="3050000"/>
    <x v="0"/>
    <s v="WOOD"/>
    <s v="NA"/>
    <x v="0"/>
    <x v="57"/>
  </r>
  <r>
    <s v="NA21 - N/O Immokalee Rd E/O 75"/>
    <n v="2300000"/>
    <x v="0"/>
    <s v="WOOD17"/>
    <s v="NA"/>
    <x v="0"/>
    <x v="57"/>
  </r>
  <r>
    <s v="NA06 - Olde Naples Area"/>
    <n v="3500000"/>
    <x v="0"/>
    <s v="PREM02"/>
    <s v="NA"/>
    <x v="0"/>
    <x v="118"/>
  </r>
  <r>
    <s v="BN05 - Pelican Landing and North"/>
    <n v="2775000"/>
    <x v="0"/>
    <s v="PRUD06"/>
    <s v="BN"/>
    <x v="1"/>
    <x v="9"/>
  </r>
  <r>
    <s v="NA05 - Crayton Rd Area"/>
    <n v="3420000"/>
    <x v="0"/>
    <s v="PREM03"/>
    <s v="NA"/>
    <x v="0"/>
    <x v="118"/>
  </r>
  <r>
    <s v="NA05 - Crayton Rd Area"/>
    <n v="3200000"/>
    <x v="0"/>
    <s v="WOOD"/>
    <s v="NA"/>
    <x v="0"/>
    <x v="57"/>
  </r>
  <r>
    <s v="NA07 - Port Royal-Aqualane Area"/>
    <n v="3420000"/>
    <x v="0"/>
    <s v="NGPN"/>
    <s v="NA"/>
    <x v="0"/>
    <x v="108"/>
  </r>
  <r>
    <s v="NA06 - Olde Naples Area"/>
    <n v="3475000"/>
    <x v="0"/>
    <s v="WRGI"/>
    <s v="NA"/>
    <x v="0"/>
    <x v="30"/>
  </r>
  <r>
    <s v="NA21 - N/O Immokalee Rd E/O 75"/>
    <n v="3975000"/>
    <x v="0"/>
    <s v="TEBI01"/>
    <s v="NA"/>
    <x v="0"/>
    <x v="191"/>
  </r>
  <r>
    <s v="NA04 - Pelican Bay Area"/>
    <n v="2500000"/>
    <x v="0"/>
    <s v="WOOD"/>
    <s v="NA"/>
    <x v="0"/>
    <x v="57"/>
  </r>
  <r>
    <s v="NA04 - Pelican Bay Area"/>
    <n v="3400000"/>
    <x v="0"/>
    <s v="PREM01"/>
    <s v="NA"/>
    <x v="0"/>
    <x v="118"/>
  </r>
  <r>
    <s v="NA11 - N/O Immokalee Rd W/O 75"/>
    <n v="3045000"/>
    <x v="0"/>
    <s v="MERI01"/>
    <s v="NA"/>
    <x v="0"/>
    <x v="191"/>
  </r>
  <r>
    <s v="NA01 - N/O 111th Ave"/>
    <n v="3400000"/>
    <x v="0"/>
    <s v="BDRI"/>
    <s v="NA"/>
    <x v="0"/>
    <x v="177"/>
  </r>
  <r>
    <s v="BN04 - Bonita Bay"/>
    <n v="3625000"/>
    <x v="0"/>
    <s v="PREM07"/>
    <s v="BN"/>
    <x v="1"/>
    <x v="118"/>
  </r>
  <r>
    <s v="NA05 - Crayton Rd Area"/>
    <n v="3350000"/>
    <x v="0"/>
    <s v="PARA"/>
    <s v="NA"/>
    <x v="0"/>
    <x v="238"/>
  </r>
  <r>
    <s v="NA07 - Port Royal-Aqualane Area"/>
    <n v="3450000"/>
    <x v="0"/>
    <s v="AMVT"/>
    <s v="NA"/>
    <x v="0"/>
    <x v="14"/>
  </r>
  <r>
    <s v="NA05 - Crayton Rd Area"/>
    <n v="3800000"/>
    <x v="0"/>
    <s v="PREM02"/>
    <s v="NA"/>
    <x v="0"/>
    <x v="118"/>
  </r>
  <r>
    <s v="NA07 - Port Royal-Aqualane Area"/>
    <n v="3650000"/>
    <x v="0"/>
    <s v="CBRE03"/>
    <s v="NA"/>
    <x v="0"/>
    <x v="3"/>
  </r>
  <r>
    <s v="NA07 - Port Royal-Aqualane Area"/>
    <n v="3300000"/>
    <x v="0"/>
    <s v="PRUD03"/>
    <s v="NA"/>
    <x v="0"/>
    <x v="9"/>
  </r>
  <r>
    <s v="NA07 - Port Royal-Aqualane Area"/>
    <n v="4100000"/>
    <x v="0"/>
    <s v="FORR"/>
    <s v="NA"/>
    <x v="0"/>
    <x v="237"/>
  </r>
  <r>
    <s v="NA05 - Crayton Rd Area"/>
    <n v="3375000"/>
    <x v="0"/>
    <s v="PREM06"/>
    <s v="NA"/>
    <x v="0"/>
    <x v="118"/>
  </r>
  <r>
    <s v="NA01 - N/O 111th Ave"/>
    <n v="3300000"/>
    <x v="0"/>
    <s v="NAMVT"/>
    <s v="NA"/>
    <x v="0"/>
    <x v="14"/>
  </r>
  <r>
    <s v="NA08 - Royal Harbor-Windstar"/>
    <n v="3850000"/>
    <x v="0"/>
    <s v="WRGI"/>
    <s v="NA"/>
    <x v="0"/>
    <x v="30"/>
  </r>
  <r>
    <s v="NA12 - N/O Vanderbilt Bch W/O 75"/>
    <n v="4200000"/>
    <x v="0"/>
    <s v="NPRU02"/>
    <s v="NA"/>
    <x v="0"/>
    <x v="9"/>
  </r>
  <r>
    <s v="NA08 - Royal Harbor-Windstar"/>
    <n v="3650000"/>
    <x v="0"/>
    <s v="WOOD"/>
    <s v="NA"/>
    <x v="0"/>
    <x v="57"/>
  </r>
  <r>
    <s v="NA07 - Port Royal-Aqualane Area"/>
    <n v="4500000"/>
    <x v="0"/>
    <s v="VIPM01"/>
    <s v="NA"/>
    <x v="0"/>
    <x v="13"/>
  </r>
  <r>
    <s v="NA16 - S/O Pine Ridge Rd"/>
    <n v="4300000"/>
    <x v="0"/>
    <s v="CBRR03"/>
    <s v="NA"/>
    <x v="0"/>
    <x v="3"/>
  </r>
  <r>
    <s v="NA07 - Port Royal-Aqualane Area"/>
    <n v="3000000"/>
    <x v="0"/>
    <s v="PREM02"/>
    <s v="NA"/>
    <x v="0"/>
    <x v="118"/>
  </r>
  <r>
    <s v="NA01 - N/O 111th Ave"/>
    <n v="4875000"/>
    <x v="0"/>
    <s v="NBSG"/>
    <s v="NA"/>
    <x v="0"/>
    <x v="235"/>
  </r>
  <r>
    <s v="NA16 - S/O Pine Ridge Rd"/>
    <n v="4545000"/>
    <x v="0"/>
    <s v="PREM14"/>
    <s v="NA"/>
    <x v="0"/>
    <x v="118"/>
  </r>
  <r>
    <s v="NA16 - S/O Pine Ridge Rd"/>
    <n v="3635000"/>
    <x v="0"/>
    <s v="PREM14"/>
    <s v="NA"/>
    <x v="0"/>
    <x v="118"/>
  </r>
  <r>
    <s v="NA05 - Crayton Rd Area"/>
    <n v="4700000"/>
    <x v="0"/>
    <s v="PREM01"/>
    <s v="NA"/>
    <x v="0"/>
    <x v="118"/>
  </r>
  <r>
    <s v="NA05 - Crayton Rd Area"/>
    <n v="4700000"/>
    <x v="0"/>
    <s v="PREM06"/>
    <s v="NA"/>
    <x v="0"/>
    <x v="118"/>
  </r>
  <r>
    <s v="NA05 - Crayton Rd Area"/>
    <n v="4434000"/>
    <x v="0"/>
    <s v="COLE"/>
    <s v="NA"/>
    <x v="0"/>
    <x v="239"/>
  </r>
  <r>
    <s v="NA38 - South of US41 East of 951"/>
    <n v="3000000"/>
    <x v="0"/>
    <s v="FIDD"/>
    <s v="NA"/>
    <x v="0"/>
    <x v="208"/>
  </r>
  <r>
    <s v="NA01 - N/O 111th Ave"/>
    <n v="5250000"/>
    <x v="0"/>
    <s v="NBSG"/>
    <s v="NA"/>
    <x v="0"/>
    <x v="235"/>
  </r>
  <r>
    <s v="NA16 - S/O Pine Ridge Rd"/>
    <n v="5290000"/>
    <x v="0"/>
    <s v="PREM01"/>
    <s v="NA"/>
    <x v="0"/>
    <x v="118"/>
  </r>
  <r>
    <s v="NA07 - Port Royal-Aqualane Area"/>
    <n v="4675000"/>
    <x v="0"/>
    <s v="PREM02"/>
    <s v="NA"/>
    <x v="0"/>
    <x v="118"/>
  </r>
  <r>
    <s v="NA07 - Port Royal-Aqualane Area"/>
    <n v="4500000"/>
    <x v="0"/>
    <s v="FORR"/>
    <s v="NA"/>
    <x v="0"/>
    <x v="237"/>
  </r>
  <r>
    <s v="NA07 - Port Royal-Aqualane Area"/>
    <n v="4750000"/>
    <x v="0"/>
    <s v="PREM02"/>
    <s v="NA"/>
    <x v="0"/>
    <x v="118"/>
  </r>
  <r>
    <s v="NA04 - Pelican Bay Area"/>
    <n v="5100000"/>
    <x v="0"/>
    <s v="DNFR"/>
    <s v="NA"/>
    <x v="0"/>
    <x v="8"/>
  </r>
  <r>
    <s v="NA07 - Port Royal-Aqualane Area"/>
    <n v="4500000"/>
    <x v="0"/>
    <s v="DNFR"/>
    <s v="NA"/>
    <x v="0"/>
    <x v="8"/>
  </r>
  <r>
    <s v="NA07 - Port Royal-Aqualane Area"/>
    <n v="4750000"/>
    <x v="0"/>
    <s v="PREM02"/>
    <s v="NA"/>
    <x v="0"/>
    <x v="118"/>
  </r>
  <r>
    <s v="NA05 - Crayton Rd Area"/>
    <n v="5600000"/>
    <x v="0"/>
    <s v="PREM01"/>
    <s v="NA"/>
    <x v="0"/>
    <x v="118"/>
  </r>
  <r>
    <s v="NA01 - N/O 111th Ave"/>
    <n v="6500000"/>
    <x v="0"/>
    <s v="NBSG"/>
    <s v="NA"/>
    <x v="0"/>
    <x v="235"/>
  </r>
  <r>
    <s v="NA05 - Crayton Rd Area"/>
    <n v="5500000"/>
    <x v="0"/>
    <s v="WOOD17"/>
    <s v="NA"/>
    <x v="0"/>
    <x v="57"/>
  </r>
  <r>
    <s v="NA07 - Port Royal-Aqualane Area"/>
    <n v="6000000"/>
    <x v="0"/>
    <s v="DNFR"/>
    <s v="NA"/>
    <x v="0"/>
    <x v="8"/>
  </r>
  <r>
    <s v="NA11 - N/O Immokalee Rd W/O 75"/>
    <n v="6750000"/>
    <x v="0"/>
    <s v="PREM01"/>
    <s v="NA"/>
    <x v="0"/>
    <x v="118"/>
  </r>
  <r>
    <s v="NA07 - Port Royal-Aqualane Area"/>
    <n v="7000000"/>
    <x v="0"/>
    <s v="WOOD"/>
    <s v="NA"/>
    <x v="0"/>
    <x v="57"/>
  </r>
  <r>
    <s v="NA07 - Port Royal-Aqualane Area"/>
    <n v="7500000"/>
    <x v="0"/>
    <s v="WOOD05"/>
    <s v="NA"/>
    <x v="0"/>
    <x v="57"/>
  </r>
  <r>
    <s v="NA07 - Port Royal-Aqualane Area"/>
    <n v="7200000"/>
    <x v="0"/>
    <s v="PRUD03"/>
    <s v="NA"/>
    <x v="0"/>
    <x v="9"/>
  </r>
  <r>
    <s v="NA07 - Port Royal-Aqualane Area"/>
    <n v="9250000"/>
    <x v="0"/>
    <s v="PRUD03"/>
    <s v="NA"/>
    <x v="0"/>
    <x v="9"/>
  </r>
  <r>
    <s v="NA04 - Pelican Bay Area"/>
    <n v="9500000"/>
    <x v="0"/>
    <s v="WOOD"/>
    <s v="NA"/>
    <x v="0"/>
    <x v="57"/>
  </r>
  <r>
    <s v="NA04 - Pelican Bay Area"/>
    <n v="16400000"/>
    <x v="0"/>
    <s v="WOOD"/>
    <s v="NA"/>
    <x v="0"/>
    <x v="57"/>
  </r>
  <r>
    <s v="NA08 - Royal Harbor-Windstar"/>
    <n v="39050"/>
    <x v="1"/>
    <s v="NUCB"/>
    <s v="NA"/>
    <x v="0"/>
    <x v="0"/>
  </r>
  <r>
    <s v="NA17 - N/O Davis Blvd"/>
    <n v="19800"/>
    <x v="1"/>
    <s v="NUCB"/>
    <s v="NA"/>
    <x v="0"/>
    <x v="0"/>
  </r>
  <r>
    <s v="NA14 - N/O Pine Ridge &amp; Vineyard"/>
    <n v="82500"/>
    <x v="1"/>
    <s v="NUCB"/>
    <s v="NA"/>
    <x v="0"/>
    <x v="0"/>
  </r>
  <r>
    <s v="NA02 - Vanderbilt Beach Area"/>
    <n v="7000"/>
    <x v="1"/>
    <s v="DNFR"/>
    <s v="NA"/>
    <x v="0"/>
    <x v="8"/>
  </r>
  <r>
    <s v="NA38 - South of US41 East of 951"/>
    <n v="10000"/>
    <x v="1"/>
    <s v="BLIFE"/>
    <s v="NA"/>
    <x v="0"/>
    <x v="2"/>
  </r>
  <r>
    <s v="BN06 - North Bonita East of US41"/>
    <n v="16250"/>
    <x v="1"/>
    <s v="BFGRE"/>
    <s v="BN"/>
    <x v="1"/>
    <x v="110"/>
  </r>
  <r>
    <s v="BN07 East of US41 North of Terry"/>
    <n v="15000"/>
    <x v="1"/>
    <s v="BREM"/>
    <s v="BN"/>
    <x v="1"/>
    <x v="4"/>
  </r>
  <r>
    <s v="NA09 - South Naples Area"/>
    <n v="19000"/>
    <x v="1"/>
    <s v="BREM"/>
    <s v="NA"/>
    <x v="0"/>
    <x v="4"/>
  </r>
  <r>
    <s v="NA24 - Golden Gate City"/>
    <n v="20000"/>
    <x v="1"/>
    <s v="NWRG"/>
    <s v="NA"/>
    <x v="0"/>
    <x v="5"/>
  </r>
  <r>
    <s v="NA17 - N/O Davis Blvd"/>
    <n v="22000"/>
    <x v="1"/>
    <s v="SUNY"/>
    <s v="NA"/>
    <x v="0"/>
    <x v="6"/>
  </r>
  <r>
    <s v="NA14 - N/O Pine Ridge &amp; Vineyard"/>
    <n v="30500"/>
    <x v="1"/>
    <s v="SUNY"/>
    <s v="NA"/>
    <x v="0"/>
    <x v="6"/>
  </r>
  <r>
    <s v="NA24 - Golden Gate City"/>
    <n v="30000"/>
    <x v="1"/>
    <s v="NCLC"/>
    <s v="NA"/>
    <x v="0"/>
    <x v="7"/>
  </r>
  <r>
    <s v="NA17 - N/O Davis Blvd"/>
    <n v="24500"/>
    <x v="1"/>
    <s v="DNFR"/>
    <s v="NA"/>
    <x v="0"/>
    <x v="8"/>
  </r>
  <r>
    <s v="BN10 East Old41 So of Shangrila"/>
    <n v="25500"/>
    <x v="1"/>
    <s v="MATH"/>
    <s v="BN"/>
    <x v="1"/>
    <x v="164"/>
  </r>
  <r>
    <s v="NA24 - Golden Gate City"/>
    <n v="26000"/>
    <x v="1"/>
    <s v="NUSPR"/>
    <s v="NA"/>
    <x v="0"/>
    <x v="21"/>
  </r>
  <r>
    <s v="NA24 - Golden Gate City"/>
    <n v="28500"/>
    <x v="1"/>
    <s v="DNFR"/>
    <s v="NA"/>
    <x v="0"/>
    <x v="8"/>
  </r>
  <r>
    <s v="NA24 - Golden Gate City"/>
    <n v="25000"/>
    <x v="1"/>
    <s v="INTR"/>
    <s v="NA"/>
    <x v="0"/>
    <x v="62"/>
  </r>
  <r>
    <s v="NA17 - N/O Davis Blvd"/>
    <n v="26000"/>
    <x v="1"/>
    <s v="SUNY"/>
    <s v="NA"/>
    <x v="0"/>
    <x v="6"/>
  </r>
  <r>
    <s v="NA24 - Golden Gate City"/>
    <n v="27050"/>
    <x v="1"/>
    <s v="SMFA01"/>
    <s v="NA"/>
    <x v="0"/>
    <x v="25"/>
  </r>
  <r>
    <s v="BN07 East of US41 North of Terry"/>
    <n v="25000"/>
    <x v="1"/>
    <s v="GULD"/>
    <s v="BN"/>
    <x v="1"/>
    <x v="12"/>
  </r>
  <r>
    <s v="NA18 - N/O Rattlesnake Hammock"/>
    <n v="26000"/>
    <x v="1"/>
    <s v="NWRG"/>
    <s v="NA"/>
    <x v="0"/>
    <x v="5"/>
  </r>
  <r>
    <s v="NA18 - N/O Rattlesnake Hammock"/>
    <n v="30000"/>
    <x v="1"/>
    <s v="PREM03"/>
    <s v="NA"/>
    <x v="0"/>
    <x v="118"/>
  </r>
  <r>
    <s v="NA24 - Golden Gate City"/>
    <n v="24000"/>
    <x v="1"/>
    <s v="NMLS"/>
    <s v="NA"/>
    <x v="0"/>
    <x v="240"/>
  </r>
  <r>
    <s v="NA09 - South Naples Area"/>
    <n v="35000"/>
    <x v="1"/>
    <s v="SUNY"/>
    <s v="NA"/>
    <x v="0"/>
    <x v="6"/>
  </r>
  <r>
    <s v="NA24 - Golden Gate City"/>
    <n v="26900"/>
    <x v="1"/>
    <s v="NMLS"/>
    <s v="NA"/>
    <x v="0"/>
    <x v="240"/>
  </r>
  <r>
    <s v="NA24 - Golden Gate City"/>
    <n v="26000"/>
    <x v="1"/>
    <s v="SMFA01"/>
    <s v="NA"/>
    <x v="0"/>
    <x v="25"/>
  </r>
  <r>
    <s v="NA24 - Golden Gate City"/>
    <n v="29000"/>
    <x v="1"/>
    <s v="PRUD"/>
    <s v="NA"/>
    <x v="0"/>
    <x v="9"/>
  </r>
  <r>
    <s v="NA14 - N/O Pine Ridge &amp; Vineyard"/>
    <n v="25000"/>
    <x v="1"/>
    <s v="NPCRG2"/>
    <s v="NA"/>
    <x v="0"/>
    <x v="16"/>
  </r>
  <r>
    <s v="NA17 - N/O Davis Blvd"/>
    <n v="29500"/>
    <x v="1"/>
    <s v="NAMVT"/>
    <s v="NA"/>
    <x v="0"/>
    <x v="14"/>
  </r>
  <r>
    <s v="NA18 - N/O Rattlesnake Hammock"/>
    <n v="35000"/>
    <x v="1"/>
    <s v="RBN"/>
    <s v="NA"/>
    <x v="0"/>
    <x v="23"/>
  </r>
  <r>
    <s v="NA17 - N/O Davis Blvd"/>
    <n v="29900"/>
    <x v="1"/>
    <s v="NAMVT"/>
    <s v="NA"/>
    <x v="0"/>
    <x v="14"/>
  </r>
  <r>
    <s v="NA38 - South of US41 East of 951"/>
    <n v="37000"/>
    <x v="1"/>
    <s v="NWRG"/>
    <s v="NA"/>
    <x v="0"/>
    <x v="5"/>
  </r>
  <r>
    <s v="NA38 - South of US41 East of 951"/>
    <n v="29900"/>
    <x v="1"/>
    <s v="SUNY"/>
    <s v="NA"/>
    <x v="0"/>
    <x v="6"/>
  </r>
  <r>
    <s v="NA17 - N/O Davis Blvd"/>
    <n v="31000"/>
    <x v="1"/>
    <s v="NAMVT"/>
    <s v="NA"/>
    <x v="0"/>
    <x v="14"/>
  </r>
  <r>
    <s v="NA47 - GGE 67-78"/>
    <n v="26000"/>
    <x v="1"/>
    <s v="NPSR"/>
    <s v="NA"/>
    <x v="0"/>
    <x v="0"/>
  </r>
  <r>
    <s v="NA14 - N/O Pine Ridge &amp; Vineyard"/>
    <n v="32000"/>
    <x v="1"/>
    <s v="SUNY"/>
    <s v="NA"/>
    <x v="0"/>
    <x v="6"/>
  </r>
  <r>
    <s v="NA17 - N/O Davis Blvd"/>
    <n v="26500"/>
    <x v="1"/>
    <s v="SUNY"/>
    <s v="NA"/>
    <x v="0"/>
    <x v="6"/>
  </r>
  <r>
    <s v="NA17 - N/O Davis Blvd"/>
    <n v="20500"/>
    <x v="1"/>
    <s v="NWSR"/>
    <s v="NA"/>
    <x v="0"/>
    <x v="205"/>
  </r>
  <r>
    <s v="NA17 - N/O Davis Blvd"/>
    <n v="26000"/>
    <x v="1"/>
    <s v="NURGI"/>
    <s v="NA"/>
    <x v="0"/>
    <x v="31"/>
  </r>
  <r>
    <s v="NA14 - N/O Pine Ridge &amp; Vineyard"/>
    <n v="29000"/>
    <x v="1"/>
    <s v="INTR"/>
    <s v="NA"/>
    <x v="0"/>
    <x v="62"/>
  </r>
  <r>
    <s v="NA38 - South of US41 East of 951"/>
    <n v="30900"/>
    <x v="1"/>
    <s v="HOR"/>
    <s v="NA"/>
    <x v="0"/>
    <x v="241"/>
  </r>
  <r>
    <s v="NA24 - Golden Gate City"/>
    <n v="58000"/>
    <x v="1"/>
    <s v="DNFR"/>
    <s v="NA"/>
    <x v="0"/>
    <x v="8"/>
  </r>
  <r>
    <s v="NA24 - Golden Gate City"/>
    <n v="29000"/>
    <x v="1"/>
    <s v="AMVT"/>
    <s v="NA"/>
    <x v="0"/>
    <x v="14"/>
  </r>
  <r>
    <s v="NA17 - N/O Davis Blvd"/>
    <n v="39200"/>
    <x v="1"/>
    <s v="AMVT"/>
    <s v="NA"/>
    <x v="0"/>
    <x v="14"/>
  </r>
  <r>
    <s v="NA14 - N/O Pine Ridge &amp; Vineyard"/>
    <n v="30000"/>
    <x v="1"/>
    <s v="NBPIL"/>
    <s v="NA"/>
    <x v="0"/>
    <x v="0"/>
  </r>
  <r>
    <s v="NA17 - N/O Davis Blvd"/>
    <n v="30000"/>
    <x v="1"/>
    <s v="INTR"/>
    <s v="NA"/>
    <x v="0"/>
    <x v="62"/>
  </r>
  <r>
    <s v="NA17 - N/O Davis Blvd"/>
    <n v="35000"/>
    <x v="1"/>
    <s v="SMFA"/>
    <s v="NA"/>
    <x v="0"/>
    <x v="25"/>
  </r>
  <r>
    <s v="NA21 - N/O Immokalee Rd E/O 75"/>
    <n v="51500"/>
    <x v="1"/>
    <s v="PRUD03"/>
    <s v="NA"/>
    <x v="0"/>
    <x v="9"/>
  </r>
  <r>
    <s v="NA09 - South Naples Area"/>
    <n v="17000"/>
    <x v="1"/>
    <s v="BCBRR10"/>
    <s v="NA"/>
    <x v="0"/>
    <x v="3"/>
  </r>
  <r>
    <s v="NA17 - N/O Davis Blvd"/>
    <n v="30000"/>
    <x v="1"/>
    <s v="PRUD"/>
    <s v="NA"/>
    <x v="0"/>
    <x v="9"/>
  </r>
  <r>
    <s v="BN10 East Old41 So of Shangrila"/>
    <n v="37000"/>
    <x v="1"/>
    <s v="RGSW"/>
    <s v="BN"/>
    <x v="1"/>
    <x v="128"/>
  </r>
  <r>
    <s v="NA09 - South Naples Area"/>
    <n v="34900"/>
    <x v="1"/>
    <s v="DNFR"/>
    <s v="NA"/>
    <x v="0"/>
    <x v="8"/>
  </r>
  <r>
    <s v="NA16 - S/O Pine Ridge Rd"/>
    <n v="37025"/>
    <x v="1"/>
    <s v="NWRG"/>
    <s v="NA"/>
    <x v="0"/>
    <x v="5"/>
  </r>
  <r>
    <s v="NA09 - South Naples Area"/>
    <n v="34000"/>
    <x v="1"/>
    <s v="DNFR"/>
    <s v="NA"/>
    <x v="0"/>
    <x v="8"/>
  </r>
  <r>
    <s v="NA18 - N/O Rattlesnake Hammock"/>
    <n v="34000"/>
    <x v="1"/>
    <s v="RBN"/>
    <s v="NA"/>
    <x v="0"/>
    <x v="23"/>
  </r>
  <r>
    <s v="NA24 - Golden Gate City"/>
    <n v="25000"/>
    <x v="1"/>
    <s v="NTSD"/>
    <s v="NA"/>
    <x v="0"/>
    <x v="154"/>
  </r>
  <r>
    <s v="NA24 - Golden Gate City"/>
    <n v="34900"/>
    <x v="1"/>
    <s v="REMS"/>
    <s v="NA"/>
    <x v="0"/>
    <x v="24"/>
  </r>
  <r>
    <s v="NA24 - Golden Gate City"/>
    <n v="35900"/>
    <x v="1"/>
    <s v="CBRR03"/>
    <s v="NA"/>
    <x v="0"/>
    <x v="3"/>
  </r>
  <r>
    <s v="ES01 - Estero"/>
    <n v="32000"/>
    <x v="1"/>
    <s v="CBRE03"/>
    <s v="ES"/>
    <x v="1"/>
    <x v="3"/>
  </r>
  <r>
    <s v="NA21 - N/O Immokalee Rd E/O 75"/>
    <n v="26000"/>
    <x v="1"/>
    <s v="INTR"/>
    <s v="NA"/>
    <x v="0"/>
    <x v="62"/>
  </r>
  <r>
    <s v="NA09 - South Naples Area"/>
    <n v="39900"/>
    <x v="1"/>
    <s v="CBRR03"/>
    <s v="NA"/>
    <x v="0"/>
    <x v="3"/>
  </r>
  <r>
    <s v="NA21 - N/O Immokalee Rd E/O 75"/>
    <n v="34900"/>
    <x v="1"/>
    <s v="CBRR03"/>
    <s v="NA"/>
    <x v="0"/>
    <x v="3"/>
  </r>
  <r>
    <s v="NA18 - N/O Rattlesnake Hammock"/>
    <n v="35900"/>
    <x v="1"/>
    <s v="DNFR"/>
    <s v="NA"/>
    <x v="0"/>
    <x v="8"/>
  </r>
  <r>
    <s v="NA14 - N/O Pine Ridge &amp; Vineyard"/>
    <n v="36000"/>
    <x v="1"/>
    <s v="ERES"/>
    <s v="NA"/>
    <x v="0"/>
    <x v="242"/>
  </r>
  <r>
    <s v="NA21 - N/O Immokalee Rd E/O 75"/>
    <n v="29500"/>
    <x v="1"/>
    <s v="NRPD"/>
    <s v="NA"/>
    <x v="0"/>
    <x v="0"/>
  </r>
  <r>
    <s v="ES02 - Estero"/>
    <n v="28000"/>
    <x v="1"/>
    <s v="BARO"/>
    <s v="ES"/>
    <x v="1"/>
    <x v="14"/>
  </r>
  <r>
    <s v="NA09 - South Naples Area"/>
    <n v="37000"/>
    <x v="1"/>
    <s v="NUSPR"/>
    <s v="NA"/>
    <x v="0"/>
    <x v="21"/>
  </r>
  <r>
    <s v="NA09 - South Naples Area"/>
    <n v="31500"/>
    <x v="1"/>
    <s v="PRUD03"/>
    <s v="NA"/>
    <x v="0"/>
    <x v="9"/>
  </r>
  <r>
    <s v="NA17 - N/O Davis Blvd"/>
    <n v="37500"/>
    <x v="1"/>
    <s v="GULD"/>
    <s v="NA"/>
    <x v="0"/>
    <x v="12"/>
  </r>
  <r>
    <s v="NA09 - South Naples Area"/>
    <n v="37620"/>
    <x v="1"/>
    <s v="CBRR02"/>
    <s v="NA"/>
    <x v="0"/>
    <x v="3"/>
  </r>
  <r>
    <s v="NA24 - Golden Gate City"/>
    <n v="41000"/>
    <x v="1"/>
    <s v="CSRI01"/>
    <s v="NA"/>
    <x v="0"/>
    <x v="20"/>
  </r>
  <r>
    <s v="NA18 - N/O Rattlesnake Hammock"/>
    <n v="36500"/>
    <x v="1"/>
    <s v="REMS"/>
    <s v="NA"/>
    <x v="0"/>
    <x v="24"/>
  </r>
  <r>
    <s v="NA47 - GGE 67-78"/>
    <n v="37900"/>
    <x v="1"/>
    <s v="WRGI"/>
    <s v="NA"/>
    <x v="0"/>
    <x v="30"/>
  </r>
  <r>
    <s v="ES01 - Estero"/>
    <n v="36000"/>
    <x v="1"/>
    <s v="CBRE03"/>
    <s v="ES"/>
    <x v="1"/>
    <x v="3"/>
  </r>
  <r>
    <s v="NA24 - Golden Gate City"/>
    <n v="38000"/>
    <x v="1"/>
    <s v="SMFA"/>
    <s v="NA"/>
    <x v="0"/>
    <x v="25"/>
  </r>
  <r>
    <s v="NA24 - Golden Gate City"/>
    <n v="38000"/>
    <x v="1"/>
    <s v="BRSR"/>
    <s v="NA"/>
    <x v="0"/>
    <x v="32"/>
  </r>
  <r>
    <s v="NA24 - Golden Gate City"/>
    <n v="35000"/>
    <x v="1"/>
    <s v="NTERR"/>
    <s v="NA"/>
    <x v="0"/>
    <x v="140"/>
  </r>
  <r>
    <s v="NA36 - East Collier N/O 75"/>
    <n v="39000"/>
    <x v="1"/>
    <s v="AMVT"/>
    <s v="NA"/>
    <x v="0"/>
    <x v="14"/>
  </r>
  <r>
    <s v="NA18 - N/O Rattlesnake Hammock"/>
    <n v="35000"/>
    <x v="1"/>
    <s v="DNFR03"/>
    <s v="NA"/>
    <x v="0"/>
    <x v="8"/>
  </r>
  <r>
    <s v="NA09 - South Naples Area"/>
    <n v="31000"/>
    <x v="1"/>
    <s v="AMVT"/>
    <s v="NA"/>
    <x v="0"/>
    <x v="14"/>
  </r>
  <r>
    <s v="BN10 East Old41 So of Shangrila"/>
    <n v="65000"/>
    <x v="1"/>
    <s v="NMLS"/>
    <s v="BN"/>
    <x v="1"/>
    <x v="240"/>
  </r>
  <r>
    <s v="NA21 - N/O Immokalee Rd E/O 75"/>
    <n v="36600"/>
    <x v="1"/>
    <s v="AMVT"/>
    <s v="NA"/>
    <x v="0"/>
    <x v="14"/>
  </r>
  <r>
    <s v="ES01 - Estero"/>
    <n v="39000"/>
    <x v="1"/>
    <s v="NMLS"/>
    <s v="ES"/>
    <x v="1"/>
    <x v="240"/>
  </r>
  <r>
    <s v="ES01 - Estero"/>
    <n v="44000"/>
    <x v="1"/>
    <s v="BPTTN"/>
    <s v="ES"/>
    <x v="1"/>
    <x v="95"/>
  </r>
  <r>
    <s v="NA24 - Golden Gate City"/>
    <n v="37500"/>
    <x v="1"/>
    <s v="NBLR"/>
    <s v="NA"/>
    <x v="0"/>
    <x v="200"/>
  </r>
  <r>
    <s v="NA14 - N/O Pine Ridge &amp; Vineyard"/>
    <n v="39000"/>
    <x v="1"/>
    <s v="DNFR"/>
    <s v="NA"/>
    <x v="0"/>
    <x v="8"/>
  </r>
  <r>
    <s v="NA18 - N/O Rattlesnake Hammock"/>
    <n v="39000"/>
    <x v="1"/>
    <s v="NMLS"/>
    <s v="NA"/>
    <x v="0"/>
    <x v="240"/>
  </r>
  <r>
    <s v="NA17 - N/O Davis Blvd"/>
    <n v="38000"/>
    <x v="1"/>
    <s v="NTSD"/>
    <s v="NA"/>
    <x v="0"/>
    <x v="154"/>
  </r>
  <r>
    <s v="NA45 - GGE 13-14, 48-51"/>
    <n v="53500"/>
    <x v="1"/>
    <s v="NMLS"/>
    <s v="NA"/>
    <x v="0"/>
    <x v="240"/>
  </r>
  <r>
    <s v="NA46 - GGE 39-47, 61-65"/>
    <n v="39900"/>
    <x v="1"/>
    <s v="BCRI"/>
    <s v="NA"/>
    <x v="0"/>
    <x v="33"/>
  </r>
  <r>
    <s v="NA14 - N/O Pine Ridge &amp; Vineyard"/>
    <n v="41000"/>
    <x v="1"/>
    <s v="DNFR"/>
    <s v="NA"/>
    <x v="0"/>
    <x v="8"/>
  </r>
  <r>
    <s v="NA17 - N/O Davis Blvd"/>
    <n v="30000"/>
    <x v="1"/>
    <s v="SUNY"/>
    <s v="NA"/>
    <x v="0"/>
    <x v="6"/>
  </r>
  <r>
    <s v="NA38 - South of US41 East of 951"/>
    <n v="39900"/>
    <x v="1"/>
    <s v="HOR"/>
    <s v="NA"/>
    <x v="0"/>
    <x v="241"/>
  </r>
  <r>
    <s v="NA24 - Golden Gate City"/>
    <n v="34000"/>
    <x v="1"/>
    <s v="NURGI"/>
    <s v="NA"/>
    <x v="0"/>
    <x v="31"/>
  </r>
  <r>
    <s v="NA37 - East Collier S/O 75"/>
    <n v="35000"/>
    <x v="1"/>
    <s v="NRASR"/>
    <s v="NA"/>
    <x v="0"/>
    <x v="14"/>
  </r>
  <r>
    <s v="BN10 East Old41 So of Shangrila"/>
    <n v="34650"/>
    <x v="1"/>
    <s v="SUNY"/>
    <s v="BN"/>
    <x v="1"/>
    <x v="6"/>
  </r>
  <r>
    <s v="BN06 - North Bonita East of US41"/>
    <n v="32000"/>
    <x v="1"/>
    <s v="NPPR"/>
    <s v="BN"/>
    <x v="1"/>
    <x v="44"/>
  </r>
  <r>
    <s v="BN08 East of US41 South of Terry"/>
    <n v="38900"/>
    <x v="1"/>
    <s v="NWRG"/>
    <s v="BN"/>
    <x v="1"/>
    <x v="5"/>
  </r>
  <r>
    <s v="NA14 - N/O Pine Ridge &amp; Vineyard"/>
    <n v="38900"/>
    <x v="1"/>
    <s v="NMLS"/>
    <s v="NA"/>
    <x v="0"/>
    <x v="240"/>
  </r>
  <r>
    <s v="NA18 - N/O Rattlesnake Hammock"/>
    <n v="30000"/>
    <x v="1"/>
    <s v="RBN"/>
    <s v="NA"/>
    <x v="0"/>
    <x v="23"/>
  </r>
  <r>
    <s v="NA18 - N/O Rattlesnake Hammock"/>
    <n v="20000"/>
    <x v="1"/>
    <s v="DNFR"/>
    <s v="NA"/>
    <x v="0"/>
    <x v="8"/>
  </r>
  <r>
    <s v="NA17 - N/O Davis Blvd"/>
    <n v="41000"/>
    <x v="1"/>
    <s v="SMFA"/>
    <s v="NA"/>
    <x v="0"/>
    <x v="25"/>
  </r>
  <r>
    <s v="NA17 - N/O Davis Blvd"/>
    <n v="40000"/>
    <x v="1"/>
    <s v="PRUD03"/>
    <s v="NA"/>
    <x v="0"/>
    <x v="9"/>
  </r>
  <r>
    <s v="ES01 - Estero"/>
    <n v="40000"/>
    <x v="1"/>
    <s v="CBRE03"/>
    <s v="ES"/>
    <x v="1"/>
    <x v="3"/>
  </r>
  <r>
    <s v="ES01 - Estero"/>
    <n v="41100"/>
    <x v="1"/>
    <s v="CBRE03"/>
    <s v="ES"/>
    <x v="1"/>
    <x v="3"/>
  </r>
  <r>
    <s v="NA32 - S/O White Blvd"/>
    <n v="40000"/>
    <x v="1"/>
    <s v="NMLS"/>
    <s v="NA"/>
    <x v="0"/>
    <x v="240"/>
  </r>
  <r>
    <s v="BN10 East Old41 So of Shangrila"/>
    <n v="37500"/>
    <x v="1"/>
    <s v="NPSR"/>
    <s v="BN"/>
    <x v="1"/>
    <x v="0"/>
  </r>
  <r>
    <s v="NA08 - Royal Harbor-Windstar"/>
    <n v="48000"/>
    <x v="1"/>
    <s v="NMLS"/>
    <s v="NA"/>
    <x v="0"/>
    <x v="240"/>
  </r>
  <r>
    <s v="BN10 East Old41 So of Shangrila"/>
    <n v="33500"/>
    <x v="1"/>
    <s v="PRUD03"/>
    <s v="BN"/>
    <x v="1"/>
    <x v="9"/>
  </r>
  <r>
    <s v="BN08 East of US41 South of Terry"/>
    <n v="39000"/>
    <x v="1"/>
    <s v="CBRE03"/>
    <s v="BN"/>
    <x v="1"/>
    <x v="3"/>
  </r>
  <r>
    <s v="BN10 East Old41 So of Shangrila"/>
    <n v="40501"/>
    <x v="1"/>
    <s v="NPSR"/>
    <s v="BN"/>
    <x v="1"/>
    <x v="0"/>
  </r>
  <r>
    <s v="NA21 - N/O Immokalee Rd E/O 75"/>
    <n v="37000"/>
    <x v="1"/>
    <s v="NHOOK"/>
    <s v="NA"/>
    <x v="0"/>
    <x v="17"/>
  </r>
  <r>
    <s v="NA39 - South of US41 East SR92"/>
    <n v="31500"/>
    <x v="1"/>
    <s v="NPOI"/>
    <s v="NA"/>
    <x v="0"/>
    <x v="36"/>
  </r>
  <r>
    <s v="ES01 - Estero"/>
    <n v="41000"/>
    <x v="1"/>
    <s v="NMLS"/>
    <s v="ES"/>
    <x v="1"/>
    <x v="240"/>
  </r>
  <r>
    <s v="BN10 East Old41 So of Shangrila"/>
    <n v="40000"/>
    <x v="1"/>
    <s v="NPSR"/>
    <s v="BN"/>
    <x v="1"/>
    <x v="0"/>
  </r>
  <r>
    <s v="NA09 - South Naples Area"/>
    <n v="45000"/>
    <x v="1"/>
    <s v="DNFRI"/>
    <s v="NA"/>
    <x v="0"/>
    <x v="8"/>
  </r>
  <r>
    <s v="NA18 - N/O Rattlesnake Hammock"/>
    <n v="36500"/>
    <x v="1"/>
    <s v="SUNY"/>
    <s v="NA"/>
    <x v="0"/>
    <x v="6"/>
  </r>
  <r>
    <s v="NA21 - N/O Immokalee Rd E/O 75"/>
    <n v="38000"/>
    <x v="1"/>
    <s v="SUNY"/>
    <s v="NA"/>
    <x v="0"/>
    <x v="6"/>
  </r>
  <r>
    <s v="NA14 - N/O Pine Ridge &amp; Vineyard"/>
    <n v="40000"/>
    <x v="1"/>
    <s v="INTR"/>
    <s v="NA"/>
    <x v="0"/>
    <x v="62"/>
  </r>
  <r>
    <s v="NA09 - South Naples Area"/>
    <n v="45000"/>
    <x v="1"/>
    <s v="NPPR"/>
    <s v="NA"/>
    <x v="0"/>
    <x v="44"/>
  </r>
  <r>
    <s v="NA21 - N/O Immokalee Rd E/O 75"/>
    <n v="42800"/>
    <x v="1"/>
    <s v="DNFR"/>
    <s v="NA"/>
    <x v="0"/>
    <x v="8"/>
  </r>
  <r>
    <s v="NA21 - N/O Immokalee Rd E/O 75"/>
    <n v="42800"/>
    <x v="1"/>
    <s v="DNFR"/>
    <s v="NA"/>
    <x v="0"/>
    <x v="8"/>
  </r>
  <r>
    <s v="BN10 East Old41 So of Shangrila"/>
    <n v="40000"/>
    <x v="1"/>
    <s v="NSAC"/>
    <s v="BN"/>
    <x v="1"/>
    <x v="11"/>
  </r>
  <r>
    <s v="NA24 - Golden Gate City"/>
    <n v="36000"/>
    <x v="1"/>
    <s v="NTSD"/>
    <s v="NA"/>
    <x v="0"/>
    <x v="154"/>
  </r>
  <r>
    <s v="NA09 - South Naples Area"/>
    <n v="43000"/>
    <x v="1"/>
    <s v="BARO"/>
    <s v="NA"/>
    <x v="0"/>
    <x v="14"/>
  </r>
  <r>
    <s v="NA42 - GGE 15, 27-28, 193-195"/>
    <n v="40000"/>
    <x v="1"/>
    <s v="DNFR"/>
    <s v="NA"/>
    <x v="0"/>
    <x v="8"/>
  </r>
  <r>
    <s v="NA45 - GGE 13-14, 48-51"/>
    <n v="50000"/>
    <x v="1"/>
    <s v="NAII"/>
    <s v="NA"/>
    <x v="0"/>
    <x v="88"/>
  </r>
  <r>
    <s v="BN10 East Old41 So of Shangrila"/>
    <n v="38000"/>
    <x v="1"/>
    <s v="CBRE03"/>
    <s v="BN"/>
    <x v="1"/>
    <x v="3"/>
  </r>
  <r>
    <s v="NA14 - N/O Pine Ridge &amp; Vineyard"/>
    <n v="43000"/>
    <x v="1"/>
    <s v="INTR"/>
    <s v="NA"/>
    <x v="0"/>
    <x v="62"/>
  </r>
  <r>
    <s v="NA16 - S/O Pine Ridge Rd"/>
    <n v="35000"/>
    <x v="1"/>
    <s v="NTRU"/>
    <s v="NA"/>
    <x v="0"/>
    <x v="243"/>
  </r>
  <r>
    <s v="NA21 - N/O Immokalee Rd E/O 75"/>
    <n v="52000"/>
    <x v="1"/>
    <s v="SUNY"/>
    <s v="NA"/>
    <x v="0"/>
    <x v="6"/>
  </r>
  <r>
    <s v="NA14 - N/O Pine Ridge &amp; Vineyard"/>
    <n v="40100"/>
    <x v="1"/>
    <s v="CBRR02"/>
    <s v="NA"/>
    <x v="0"/>
    <x v="3"/>
  </r>
  <r>
    <s v="NA46 - GGE 39-47, 61-65"/>
    <n v="50000"/>
    <x v="1"/>
    <s v="INTR"/>
    <s v="NA"/>
    <x v="0"/>
    <x v="62"/>
  </r>
  <r>
    <s v="NA09 - South Naples Area"/>
    <n v="44900"/>
    <x v="1"/>
    <s v="NWRG"/>
    <s v="NA"/>
    <x v="0"/>
    <x v="5"/>
  </r>
  <r>
    <s v="BN08 East of US41 South of Terry"/>
    <n v="42000"/>
    <x v="1"/>
    <s v="NCSUN"/>
    <s v="BN"/>
    <x v="1"/>
    <x v="29"/>
  </r>
  <r>
    <s v="NA12 - N/O Vanderbilt Bch W/O 75"/>
    <n v="40000"/>
    <x v="1"/>
    <s v="DNFR"/>
    <s v="NA"/>
    <x v="0"/>
    <x v="8"/>
  </r>
  <r>
    <s v="NA18 - N/O Rattlesnake Hammock"/>
    <n v="40113"/>
    <x v="1"/>
    <s v="NWRG"/>
    <s v="NA"/>
    <x v="0"/>
    <x v="5"/>
  </r>
  <r>
    <s v="NA14 - N/O Pine Ridge &amp; Vineyard"/>
    <n v="42000"/>
    <x v="1"/>
    <s v="INTR"/>
    <s v="NA"/>
    <x v="0"/>
    <x v="62"/>
  </r>
  <r>
    <s v="NA17 - N/O Davis Blvd"/>
    <n v="40500"/>
    <x v="1"/>
    <s v="PRUD"/>
    <s v="NA"/>
    <x v="0"/>
    <x v="9"/>
  </r>
  <r>
    <s v="NA17 - N/O Davis Blvd"/>
    <n v="42000"/>
    <x v="1"/>
    <s v="TCSP"/>
    <s v="NA"/>
    <x v="0"/>
    <x v="244"/>
  </r>
  <r>
    <s v="NA24 - Golden Gate City"/>
    <n v="40750"/>
    <x v="1"/>
    <s v="CBRR02"/>
    <s v="NA"/>
    <x v="0"/>
    <x v="3"/>
  </r>
  <r>
    <s v="NA01 - N/O 111th Ave"/>
    <n v="37000"/>
    <x v="1"/>
    <s v="NRR01"/>
    <s v="NA"/>
    <x v="0"/>
    <x v="39"/>
  </r>
  <r>
    <s v="NA24 - Golden Gate City"/>
    <n v="38000"/>
    <x v="1"/>
    <s v="SUNY"/>
    <s v="NA"/>
    <x v="0"/>
    <x v="6"/>
  </r>
  <r>
    <s v="ES01 - Estero"/>
    <n v="42000"/>
    <x v="1"/>
    <s v="NMLS"/>
    <s v="ES"/>
    <x v="1"/>
    <x v="240"/>
  </r>
  <r>
    <s v="NA24 - Golden Gate City"/>
    <n v="25000"/>
    <x v="1"/>
    <s v="PRUD03"/>
    <s v="NA"/>
    <x v="0"/>
    <x v="9"/>
  </r>
  <r>
    <s v="NA38 - South of US41 East of 951"/>
    <n v="40000"/>
    <x v="1"/>
    <s v="SMFA"/>
    <s v="NA"/>
    <x v="0"/>
    <x v="25"/>
  </r>
  <r>
    <s v="NA21 - N/O Immokalee Rd E/O 75"/>
    <n v="45400"/>
    <x v="1"/>
    <s v="AMVT"/>
    <s v="NA"/>
    <x v="0"/>
    <x v="14"/>
  </r>
  <r>
    <s v="NA17 - N/O Davis Blvd"/>
    <n v="45400"/>
    <x v="1"/>
    <s v="NDHR"/>
    <s v="NA"/>
    <x v="0"/>
    <x v="0"/>
  </r>
  <r>
    <s v="NA24 - Golden Gate City"/>
    <n v="47500"/>
    <x v="1"/>
    <s v="NURGI"/>
    <s v="NA"/>
    <x v="0"/>
    <x v="31"/>
  </r>
  <r>
    <s v="NA22 - S/O Immokalee Rd W/O 951"/>
    <n v="43000"/>
    <x v="1"/>
    <s v="NDKA"/>
    <s v="NA"/>
    <x v="0"/>
    <x v="167"/>
  </r>
  <r>
    <s v="BN12 - E of I-75 S of City Line"/>
    <n v="41500"/>
    <x v="1"/>
    <s v="NPCRG2"/>
    <s v="BN"/>
    <x v="1"/>
    <x v="16"/>
  </r>
  <r>
    <s v="NA21 - N/O Immokalee Rd E/O 75"/>
    <n v="45000"/>
    <x v="1"/>
    <s v="PRUD03"/>
    <s v="NA"/>
    <x v="0"/>
    <x v="9"/>
  </r>
  <r>
    <s v="NA38 - South of US41 East of 951"/>
    <n v="43000"/>
    <x v="1"/>
    <s v="NHAB02"/>
    <s v="NA"/>
    <x v="0"/>
    <x v="245"/>
  </r>
  <r>
    <s v="ES01 - Estero"/>
    <n v="47100"/>
    <x v="1"/>
    <s v="PRUD30"/>
    <s v="ES"/>
    <x v="1"/>
    <x v="9"/>
  </r>
  <r>
    <s v="NA17 - N/O Davis Blvd"/>
    <n v="40000"/>
    <x v="1"/>
    <s v="NDHR"/>
    <s v="NA"/>
    <x v="0"/>
    <x v="0"/>
  </r>
  <r>
    <s v="NA41 - GGE 3-12"/>
    <n v="50300"/>
    <x v="1"/>
    <s v="SUNY"/>
    <s v="NA"/>
    <x v="0"/>
    <x v="6"/>
  </r>
  <r>
    <s v="NA24 - Golden Gate City"/>
    <n v="62000"/>
    <x v="1"/>
    <s v="CBRR02"/>
    <s v="NA"/>
    <x v="0"/>
    <x v="3"/>
  </r>
  <r>
    <s v="NA47 - GGE 67-78"/>
    <n v="42930"/>
    <x v="1"/>
    <s v="DNFR"/>
    <s v="NA"/>
    <x v="0"/>
    <x v="8"/>
  </r>
  <r>
    <s v="NA21 - N/O Immokalee Rd E/O 75"/>
    <n v="47000"/>
    <x v="1"/>
    <s v="CBRR03"/>
    <s v="NA"/>
    <x v="0"/>
    <x v="3"/>
  </r>
  <r>
    <s v="NA12 - N/O Vanderbilt Bch W/O 75"/>
    <n v="45100"/>
    <x v="1"/>
    <s v="WOOD"/>
    <s v="NA"/>
    <x v="0"/>
    <x v="57"/>
  </r>
  <r>
    <s v="BN06 - North Bonita East of US41"/>
    <n v="45000"/>
    <x v="1"/>
    <s v="NFLFR"/>
    <s v="BN"/>
    <x v="1"/>
    <x v="246"/>
  </r>
  <r>
    <s v="NA16 - S/O Pine Ridge Rd"/>
    <n v="42500"/>
    <x v="1"/>
    <s v="NTAC"/>
    <s v="NA"/>
    <x v="0"/>
    <x v="247"/>
  </r>
  <r>
    <s v="BN08 East of US41 South of Terry"/>
    <n v="43000"/>
    <x v="1"/>
    <s v="NMLS"/>
    <s v="BN"/>
    <x v="1"/>
    <x v="240"/>
  </r>
  <r>
    <s v="NA18 - N/O Rattlesnake Hammock"/>
    <n v="45000"/>
    <x v="1"/>
    <s v="NMLS"/>
    <s v="NA"/>
    <x v="0"/>
    <x v="240"/>
  </r>
  <r>
    <s v="NA12 - N/O Vanderbilt Bch W/O 75"/>
    <n v="50000"/>
    <x v="1"/>
    <s v="NRPN"/>
    <s v="NA"/>
    <x v="0"/>
    <x v="61"/>
  </r>
  <r>
    <s v="BN12 - E of I-75 S of City Line"/>
    <n v="57000"/>
    <x v="1"/>
    <s v="NRPN"/>
    <s v="BN"/>
    <x v="1"/>
    <x v="61"/>
  </r>
  <r>
    <s v="NA16 - S/O Pine Ridge Rd"/>
    <n v="32000"/>
    <x v="1"/>
    <s v="NTRU"/>
    <s v="NA"/>
    <x v="0"/>
    <x v="243"/>
  </r>
  <r>
    <s v="NA18 - N/O Rattlesnake Hammock"/>
    <n v="45000"/>
    <x v="1"/>
    <s v="SMFA01"/>
    <s v="NA"/>
    <x v="0"/>
    <x v="25"/>
  </r>
  <r>
    <s v="BN08 East of US41 South of Terry"/>
    <n v="44900"/>
    <x v="1"/>
    <s v="NSAC"/>
    <s v="BN"/>
    <x v="1"/>
    <x v="11"/>
  </r>
  <r>
    <s v="NA18 - N/O Rattlesnake Hammock"/>
    <n v="40000"/>
    <x v="1"/>
    <s v="WRES"/>
    <s v="NA"/>
    <x v="0"/>
    <x v="248"/>
  </r>
  <r>
    <s v="NA24 - Golden Gate City"/>
    <n v="49000"/>
    <x v="1"/>
    <s v="THOM"/>
    <s v="NA"/>
    <x v="0"/>
    <x v="104"/>
  </r>
  <r>
    <s v="NA17 - N/O Davis Blvd"/>
    <n v="47000"/>
    <x v="1"/>
    <s v="SMFA"/>
    <s v="NA"/>
    <x v="0"/>
    <x v="25"/>
  </r>
  <r>
    <s v="BN06 - North Bonita East of US41"/>
    <n v="47000"/>
    <x v="1"/>
    <s v="CBRE03"/>
    <s v="BN"/>
    <x v="1"/>
    <x v="3"/>
  </r>
  <r>
    <s v="NA11 - N/O Immokalee Rd W/O 75"/>
    <n v="30000"/>
    <x v="1"/>
    <s v="NDCBR"/>
    <s v="NA"/>
    <x v="0"/>
    <x v="0"/>
  </r>
  <r>
    <s v="NA09 - South Naples Area"/>
    <n v="48900"/>
    <x v="1"/>
    <s v="DNFR"/>
    <s v="NA"/>
    <x v="0"/>
    <x v="8"/>
  </r>
  <r>
    <s v="NA24 - Golden Gate City"/>
    <n v="49500"/>
    <x v="1"/>
    <s v="AMVT"/>
    <s v="NA"/>
    <x v="0"/>
    <x v="14"/>
  </r>
  <r>
    <s v="NA17 - N/O Davis Blvd"/>
    <n v="39000"/>
    <x v="1"/>
    <s v="SUNY"/>
    <s v="NA"/>
    <x v="0"/>
    <x v="6"/>
  </r>
  <r>
    <s v="NA12 - N/O Vanderbilt Bch W/O 75"/>
    <n v="55000"/>
    <x v="1"/>
    <s v="NRPN"/>
    <s v="NA"/>
    <x v="0"/>
    <x v="61"/>
  </r>
  <r>
    <s v="NA24 - Golden Gate City"/>
    <n v="48000"/>
    <x v="1"/>
    <s v="EST"/>
    <s v="NA"/>
    <x v="0"/>
    <x v="72"/>
  </r>
  <r>
    <s v="BN06 - North Bonita East of US41"/>
    <n v="49500"/>
    <x v="1"/>
    <s v="NUSPR"/>
    <s v="BN"/>
    <x v="1"/>
    <x v="21"/>
  </r>
  <r>
    <s v="NA23 - S/O Pine Ridge Rd W/O 951"/>
    <n v="49875"/>
    <x v="1"/>
    <s v="NMLS"/>
    <s v="NA"/>
    <x v="0"/>
    <x v="240"/>
  </r>
  <r>
    <s v="NA45 - GGE 13-14, 48-51"/>
    <n v="60000"/>
    <x v="1"/>
    <s v="INTR"/>
    <s v="NA"/>
    <x v="0"/>
    <x v="62"/>
  </r>
  <r>
    <s v="NA38 - South of US41 East of 951"/>
    <n v="45450"/>
    <x v="1"/>
    <s v="RRR"/>
    <s v="NA"/>
    <x v="0"/>
    <x v="39"/>
  </r>
  <r>
    <s v="BN05 - Pelican Landing and North"/>
    <n v="43750"/>
    <x v="1"/>
    <s v="CBRE03"/>
    <s v="BN"/>
    <x v="1"/>
    <x v="3"/>
  </r>
  <r>
    <s v="NA24 - Golden Gate City"/>
    <n v="50000"/>
    <x v="1"/>
    <s v="EST"/>
    <s v="NA"/>
    <x v="0"/>
    <x v="72"/>
  </r>
  <r>
    <s v="NA24 - Golden Gate City"/>
    <n v="49900"/>
    <x v="1"/>
    <s v="INTR"/>
    <s v="NA"/>
    <x v="0"/>
    <x v="62"/>
  </r>
  <r>
    <s v="NA24 - Golden Gate City"/>
    <n v="55000"/>
    <x v="1"/>
    <s v="NDHR"/>
    <s v="NA"/>
    <x v="0"/>
    <x v="0"/>
  </r>
  <r>
    <s v="NA45 - GGE 13-14, 48-51"/>
    <n v="45000"/>
    <x v="1"/>
    <s v="INTR"/>
    <s v="NA"/>
    <x v="0"/>
    <x v="62"/>
  </r>
  <r>
    <s v="BN05 - Pelican Landing and North"/>
    <n v="42450"/>
    <x v="1"/>
    <s v="NREM"/>
    <s v="BN"/>
    <x v="1"/>
    <x v="41"/>
  </r>
  <r>
    <s v="NA46 - GGE 39-47, 61-65"/>
    <n v="50000"/>
    <x v="1"/>
    <s v="CSRI01"/>
    <s v="NA"/>
    <x v="0"/>
    <x v="20"/>
  </r>
  <r>
    <s v="NA18 - N/O Rattlesnake Hammock"/>
    <n v="44500"/>
    <x v="1"/>
    <s v="DNFR02"/>
    <s v="NA"/>
    <x v="0"/>
    <x v="8"/>
  </r>
  <r>
    <s v="NA48 - GGE 79-93"/>
    <n v="52000"/>
    <x v="1"/>
    <s v="NMLS"/>
    <s v="NA"/>
    <x v="0"/>
    <x v="240"/>
  </r>
  <r>
    <s v="ES01 - Estero"/>
    <n v="41000"/>
    <x v="1"/>
    <s v="NMLS"/>
    <s v="ES"/>
    <x v="1"/>
    <x v="240"/>
  </r>
  <r>
    <s v="NA09 - South Naples Area"/>
    <n v="45500"/>
    <x v="1"/>
    <s v="NSPG"/>
    <s v="NA"/>
    <x v="0"/>
    <x v="249"/>
  </r>
  <r>
    <s v="NA24 - Golden Gate City"/>
    <n v="45000"/>
    <x v="1"/>
    <s v="SUNY"/>
    <s v="NA"/>
    <x v="0"/>
    <x v="6"/>
  </r>
  <r>
    <s v="NA16 - S/O Pine Ridge Rd"/>
    <n v="46000"/>
    <x v="1"/>
    <s v="INTR"/>
    <s v="NA"/>
    <x v="0"/>
    <x v="62"/>
  </r>
  <r>
    <s v="NA16 - S/O Pine Ridge Rd"/>
    <n v="52100"/>
    <x v="1"/>
    <s v="PRUD"/>
    <s v="NA"/>
    <x v="0"/>
    <x v="9"/>
  </r>
  <r>
    <s v="NA48 - GGE 79-93"/>
    <n v="45000"/>
    <x v="1"/>
    <s v="NSAC"/>
    <s v="NA"/>
    <x v="0"/>
    <x v="11"/>
  </r>
  <r>
    <s v="NA21 - N/O Immokalee Rd E/O 75"/>
    <n v="54000"/>
    <x v="1"/>
    <s v="SUNY"/>
    <s v="NA"/>
    <x v="0"/>
    <x v="6"/>
  </r>
  <r>
    <s v="NA48 - GGE 79-93"/>
    <n v="46500"/>
    <x v="1"/>
    <s v="CBRR02"/>
    <s v="NA"/>
    <x v="0"/>
    <x v="3"/>
  </r>
  <r>
    <s v="NA22 - S/O Immokalee Rd W/O 951"/>
    <n v="49000"/>
    <x v="1"/>
    <s v="SOBA"/>
    <s v="NA"/>
    <x v="0"/>
    <x v="56"/>
  </r>
  <r>
    <s v="NA21 - N/O Immokalee Rd E/O 75"/>
    <n v="50000"/>
    <x v="1"/>
    <s v="NSAC"/>
    <s v="NA"/>
    <x v="0"/>
    <x v="11"/>
  </r>
  <r>
    <s v="BN07 East of US41 North of Terry"/>
    <n v="37500"/>
    <x v="1"/>
    <s v="NAPL02"/>
    <s v="BN"/>
    <x v="1"/>
    <x v="38"/>
  </r>
  <r>
    <s v="NA21 - N/O Immokalee Rd E/O 75"/>
    <n v="47000"/>
    <x v="1"/>
    <s v="NAMVT"/>
    <s v="NA"/>
    <x v="0"/>
    <x v="14"/>
  </r>
  <r>
    <s v="NA24 - Golden Gate City"/>
    <n v="51000"/>
    <x v="1"/>
    <s v="INTR"/>
    <s v="NA"/>
    <x v="0"/>
    <x v="62"/>
  </r>
  <r>
    <s v="BN05 - Pelican Landing and North"/>
    <n v="53000"/>
    <x v="1"/>
    <s v="PLAN"/>
    <s v="BN"/>
    <x v="1"/>
    <x v="63"/>
  </r>
  <r>
    <s v="NA08 - Royal Harbor-Windstar"/>
    <n v="28000"/>
    <x v="1"/>
    <s v="PRUD03"/>
    <s v="NA"/>
    <x v="0"/>
    <x v="9"/>
  </r>
  <r>
    <s v="NA09 - South Naples Area"/>
    <n v="35000"/>
    <x v="1"/>
    <s v="CHRI"/>
    <s v="NA"/>
    <x v="0"/>
    <x v="45"/>
  </r>
  <r>
    <s v="NA09 - South Naples Area"/>
    <n v="50000"/>
    <x v="1"/>
    <s v="BRAI"/>
    <s v="NA"/>
    <x v="0"/>
    <x v="175"/>
  </r>
  <r>
    <s v="NA24 - Golden Gate City"/>
    <n v="56500"/>
    <x v="1"/>
    <s v="NDHR"/>
    <s v="NA"/>
    <x v="0"/>
    <x v="0"/>
  </r>
  <r>
    <s v="NA09 - South Naples Area"/>
    <n v="60150"/>
    <x v="1"/>
    <s v="NPPR"/>
    <s v="NA"/>
    <x v="0"/>
    <x v="44"/>
  </r>
  <r>
    <s v="BN12 - E of I-75 S of City Line"/>
    <n v="48500"/>
    <x v="1"/>
    <s v="SUNY"/>
    <s v="BN"/>
    <x v="1"/>
    <x v="6"/>
  </r>
  <r>
    <s v="NA18 - N/O Rattlesnake Hammock"/>
    <n v="49900"/>
    <x v="1"/>
    <s v="PREM03"/>
    <s v="NA"/>
    <x v="0"/>
    <x v="118"/>
  </r>
  <r>
    <s v="NA18 - N/O Rattlesnake Hammock"/>
    <n v="49000"/>
    <x v="1"/>
    <s v="OPOR"/>
    <s v="NA"/>
    <x v="0"/>
    <x v="65"/>
  </r>
  <r>
    <s v="ES01 - Estero"/>
    <n v="45000"/>
    <x v="1"/>
    <s v="NMLS"/>
    <s v="ES"/>
    <x v="1"/>
    <x v="240"/>
  </r>
  <r>
    <s v="NA24 - Golden Gate City"/>
    <n v="50000"/>
    <x v="1"/>
    <s v="NURGI"/>
    <s v="NA"/>
    <x v="0"/>
    <x v="31"/>
  </r>
  <r>
    <s v="NA14 - N/O Pine Ridge &amp; Vineyard"/>
    <n v="51000"/>
    <x v="1"/>
    <s v="INTR"/>
    <s v="NA"/>
    <x v="0"/>
    <x v="62"/>
  </r>
  <r>
    <s v="NA24 - Golden Gate City"/>
    <n v="56000"/>
    <x v="1"/>
    <s v="NFHR"/>
    <s v="NA"/>
    <x v="0"/>
    <x v="34"/>
  </r>
  <r>
    <s v="NA43 GGE 21-22,36-38,52-53,59-60"/>
    <n v="50000"/>
    <x v="1"/>
    <s v="NGCTR"/>
    <s v="NA"/>
    <x v="0"/>
    <x v="0"/>
  </r>
  <r>
    <s v="NA21 - N/O Immokalee Rd E/O 75"/>
    <n v="54000"/>
    <x v="1"/>
    <s v="NFHR"/>
    <s v="NA"/>
    <x v="0"/>
    <x v="34"/>
  </r>
  <r>
    <s v="NA18 - N/O Rattlesnake Hammock"/>
    <n v="45000"/>
    <x v="1"/>
    <s v="THOM"/>
    <s v="NA"/>
    <x v="0"/>
    <x v="104"/>
  </r>
  <r>
    <s v="NA18 - N/O Rattlesnake Hammock"/>
    <n v="33600"/>
    <x v="1"/>
    <s v="CBRR02"/>
    <s v="NA"/>
    <x v="0"/>
    <x v="3"/>
  </r>
  <r>
    <s v="NA12 - N/O Vanderbilt Bch W/O 75"/>
    <n v="50000"/>
    <x v="1"/>
    <s v="NAMVT"/>
    <s v="NA"/>
    <x v="0"/>
    <x v="14"/>
  </r>
  <r>
    <s v="BN06 - North Bonita East of US41"/>
    <n v="51000"/>
    <x v="1"/>
    <s v="SMFA01"/>
    <s v="BN"/>
    <x v="1"/>
    <x v="25"/>
  </r>
  <r>
    <s v="NA12 - N/O Vanderbilt Bch W/O 75"/>
    <n v="68777"/>
    <x v="1"/>
    <s v="BRSR"/>
    <s v="NA"/>
    <x v="0"/>
    <x v="32"/>
  </r>
  <r>
    <s v="NA16 - S/O Pine Ridge Rd"/>
    <n v="55150"/>
    <x v="1"/>
    <s v="SUNY"/>
    <s v="NA"/>
    <x v="0"/>
    <x v="6"/>
  </r>
  <r>
    <s v="NA17 - N/O Davis Blvd"/>
    <n v="35000"/>
    <x v="1"/>
    <s v="NWRG"/>
    <s v="NA"/>
    <x v="0"/>
    <x v="5"/>
  </r>
  <r>
    <s v="NA12 - N/O Vanderbilt Bch W/O 75"/>
    <n v="53000"/>
    <x v="1"/>
    <s v="NWRG"/>
    <s v="NA"/>
    <x v="0"/>
    <x v="5"/>
  </r>
  <r>
    <s v="ES02 - Estero"/>
    <n v="47500"/>
    <x v="1"/>
    <s v="NMLS"/>
    <s v="ES"/>
    <x v="1"/>
    <x v="240"/>
  </r>
  <r>
    <s v="NA46 - GGE 39-47, 61-65"/>
    <n v="58500"/>
    <x v="1"/>
    <s v="CSRI01"/>
    <s v="NA"/>
    <x v="0"/>
    <x v="20"/>
  </r>
  <r>
    <s v="NA24 - Golden Gate City"/>
    <n v="57000"/>
    <x v="1"/>
    <s v="BHRS"/>
    <s v="NA"/>
    <x v="0"/>
    <x v="250"/>
  </r>
  <r>
    <s v="BN12 - E of I-75 S of City Line"/>
    <n v="53900"/>
    <x v="1"/>
    <s v="WOOD03"/>
    <s v="BN"/>
    <x v="1"/>
    <x v="57"/>
  </r>
  <r>
    <s v="NA22 - S/O Immokalee Rd W/O 951"/>
    <n v="50000"/>
    <x v="1"/>
    <s v="NWRG"/>
    <s v="NA"/>
    <x v="0"/>
    <x v="5"/>
  </r>
  <r>
    <s v="NA17 - N/O Davis Blvd"/>
    <n v="55000"/>
    <x v="1"/>
    <s v="WRGI"/>
    <s v="NA"/>
    <x v="0"/>
    <x v="30"/>
  </r>
  <r>
    <s v="NA24 - Golden Gate City"/>
    <n v="59000"/>
    <x v="1"/>
    <s v="PRUD03"/>
    <s v="NA"/>
    <x v="0"/>
    <x v="9"/>
  </r>
  <r>
    <s v="NA18 - N/O Rattlesnake Hammock"/>
    <n v="35437"/>
    <x v="1"/>
    <s v="NMLS"/>
    <s v="NA"/>
    <x v="0"/>
    <x v="240"/>
  </r>
  <r>
    <s v="NA09 - South Naples Area"/>
    <n v="53000"/>
    <x v="1"/>
    <s v="DNFR"/>
    <s v="NA"/>
    <x v="0"/>
    <x v="8"/>
  </r>
  <r>
    <s v="NA37 - East Collier S/O 75"/>
    <n v="50000"/>
    <x v="1"/>
    <s v="NHKE"/>
    <s v="NA"/>
    <x v="0"/>
    <x v="251"/>
  </r>
  <r>
    <s v="NA24 - Golden Gate City"/>
    <n v="58500"/>
    <x v="1"/>
    <s v="CSRI01"/>
    <s v="NA"/>
    <x v="0"/>
    <x v="20"/>
  </r>
  <r>
    <s v="NA16 - S/O Pine Ridge Rd"/>
    <n v="54900"/>
    <x v="1"/>
    <s v="CBRR02"/>
    <s v="NA"/>
    <x v="0"/>
    <x v="3"/>
  </r>
  <r>
    <s v="NA14 - N/O Pine Ridge &amp; Vineyard"/>
    <n v="55000"/>
    <x v="1"/>
    <s v="DNFR"/>
    <s v="NA"/>
    <x v="0"/>
    <x v="8"/>
  </r>
  <r>
    <s v="NA14 - N/O Pine Ridge &amp; Vineyard"/>
    <n v="52200"/>
    <x v="1"/>
    <s v="DNFR"/>
    <s v="NA"/>
    <x v="0"/>
    <x v="8"/>
  </r>
  <r>
    <s v="NA24 - Golden Gate City"/>
    <n v="54000"/>
    <x v="1"/>
    <s v="NMLS"/>
    <s v="NA"/>
    <x v="0"/>
    <x v="240"/>
  </r>
  <r>
    <s v="NA24 - Golden Gate City"/>
    <n v="50000"/>
    <x v="1"/>
    <s v="NRSI"/>
    <s v="NA"/>
    <x v="0"/>
    <x v="38"/>
  </r>
  <r>
    <s v="BN10 East Old41 So of Shangrila"/>
    <n v="60500"/>
    <x v="1"/>
    <s v="SUNY"/>
    <s v="BN"/>
    <x v="1"/>
    <x v="6"/>
  </r>
  <r>
    <s v="NA24 - Golden Gate City"/>
    <n v="29000"/>
    <x v="1"/>
    <s v="NURGI"/>
    <s v="NA"/>
    <x v="0"/>
    <x v="31"/>
  </r>
  <r>
    <s v="NA46 - GGE 39-47, 61-65"/>
    <n v="53500"/>
    <x v="1"/>
    <s v="NMLS"/>
    <s v="NA"/>
    <x v="0"/>
    <x v="240"/>
  </r>
  <r>
    <s v="NA17 - N/O Davis Blvd"/>
    <n v="57000"/>
    <x v="1"/>
    <s v="VIPM01"/>
    <s v="NA"/>
    <x v="0"/>
    <x v="13"/>
  </r>
  <r>
    <s v="NA09 - South Naples Area"/>
    <n v="54900"/>
    <x v="1"/>
    <s v="REMS"/>
    <s v="NA"/>
    <x v="0"/>
    <x v="24"/>
  </r>
  <r>
    <s v="NA09 - South Naples Area"/>
    <n v="60000"/>
    <x v="1"/>
    <s v="NFHR"/>
    <s v="NA"/>
    <x v="0"/>
    <x v="34"/>
  </r>
  <r>
    <s v="NA45 - GGE 13-14, 48-51"/>
    <n v="56900"/>
    <x v="1"/>
    <s v="SMFA01"/>
    <s v="NA"/>
    <x v="0"/>
    <x v="25"/>
  </r>
  <r>
    <s v="NA21 - N/O Immokalee Rd E/O 75"/>
    <n v="54900"/>
    <x v="1"/>
    <s v="CBRR03"/>
    <s v="NA"/>
    <x v="0"/>
    <x v="3"/>
  </r>
  <r>
    <s v="NA47 - GGE 67-78"/>
    <n v="55903"/>
    <x v="1"/>
    <s v="BCBRR10"/>
    <s v="NA"/>
    <x v="0"/>
    <x v="3"/>
  </r>
  <r>
    <s v="NA09 - South Naples Area"/>
    <n v="60000"/>
    <x v="1"/>
    <s v="NMLS"/>
    <s v="NA"/>
    <x v="0"/>
    <x v="240"/>
  </r>
  <r>
    <s v="NA11 - N/O Immokalee Rd W/O 75"/>
    <n v="52000"/>
    <x v="1"/>
    <s v="AMVT"/>
    <s v="NA"/>
    <x v="0"/>
    <x v="14"/>
  </r>
  <r>
    <s v="NA09 - South Naples Area"/>
    <n v="48000"/>
    <x v="1"/>
    <s v="NRSI"/>
    <s v="NA"/>
    <x v="0"/>
    <x v="38"/>
  </r>
  <r>
    <s v="NA14 - N/O Pine Ridge &amp; Vineyard"/>
    <n v="55000"/>
    <x v="1"/>
    <s v="PRUD03"/>
    <s v="NA"/>
    <x v="0"/>
    <x v="9"/>
  </r>
  <r>
    <s v="NA24 - Golden Gate City"/>
    <n v="48000"/>
    <x v="1"/>
    <s v="NLRG"/>
    <s v="NA"/>
    <x v="0"/>
    <x v="46"/>
  </r>
  <r>
    <s v="BN07 East of US41 North of Terry"/>
    <n v="48000"/>
    <x v="1"/>
    <s v="GULD"/>
    <s v="BN"/>
    <x v="1"/>
    <x v="12"/>
  </r>
  <r>
    <s v="NA09 - South Naples Area"/>
    <n v="55000"/>
    <x v="1"/>
    <s v="DNFR03"/>
    <s v="NA"/>
    <x v="0"/>
    <x v="8"/>
  </r>
  <r>
    <s v="NA24 - Golden Gate City"/>
    <n v="55000"/>
    <x v="1"/>
    <s v="SMFA01"/>
    <s v="NA"/>
    <x v="0"/>
    <x v="25"/>
  </r>
  <r>
    <s v="NA09 - South Naples Area"/>
    <n v="55000"/>
    <x v="1"/>
    <s v="NSPG"/>
    <s v="NA"/>
    <x v="0"/>
    <x v="249"/>
  </r>
  <r>
    <s v="NA09 - South Naples Area"/>
    <n v="55000"/>
    <x v="1"/>
    <s v="DNFR"/>
    <s v="NA"/>
    <x v="0"/>
    <x v="8"/>
  </r>
  <r>
    <s v="NA09 - South Naples Area"/>
    <n v="33000"/>
    <x v="1"/>
    <s v="NPPR"/>
    <s v="NA"/>
    <x v="0"/>
    <x v="44"/>
  </r>
  <r>
    <s v="NA14 - N/O Pine Ridge &amp; Vineyard"/>
    <n v="66500"/>
    <x v="1"/>
    <s v="NMLS"/>
    <s v="NA"/>
    <x v="0"/>
    <x v="240"/>
  </r>
  <r>
    <s v="BN12 - E of I-75 S of City Line"/>
    <n v="50000"/>
    <x v="1"/>
    <s v="LHFR"/>
    <s v="BN"/>
    <x v="1"/>
    <x v="105"/>
  </r>
  <r>
    <s v="NA46 - GGE 39-47, 61-65"/>
    <n v="60000"/>
    <x v="1"/>
    <s v="IBRI"/>
    <s v="NA"/>
    <x v="0"/>
    <x v="40"/>
  </r>
  <r>
    <s v="NA17 - N/O Davis Blvd"/>
    <n v="55000"/>
    <x v="1"/>
    <s v="SMFA01"/>
    <s v="NA"/>
    <x v="0"/>
    <x v="25"/>
  </r>
  <r>
    <s v="NA12 - N/O Vanderbilt Bch W/O 75"/>
    <n v="75000"/>
    <x v="1"/>
    <s v="NWRG"/>
    <s v="NA"/>
    <x v="0"/>
    <x v="5"/>
  </r>
  <r>
    <s v="NA46 - GGE 39-47, 61-65"/>
    <n v="60100"/>
    <x v="1"/>
    <s v="JRWD03"/>
    <s v="NA"/>
    <x v="0"/>
    <x v="57"/>
  </r>
  <r>
    <s v="BN07 East of US41 North of Terry"/>
    <n v="50000"/>
    <x v="1"/>
    <s v="GULD"/>
    <s v="BN"/>
    <x v="1"/>
    <x v="12"/>
  </r>
  <r>
    <s v="NA12 - N/O Vanderbilt Bch W/O 75"/>
    <n v="60500"/>
    <x v="1"/>
    <s v="SUNY"/>
    <s v="NA"/>
    <x v="0"/>
    <x v="6"/>
  </r>
  <r>
    <s v="NA48 - GGE 79-93"/>
    <n v="57960"/>
    <x v="1"/>
    <s v="NRPON"/>
    <s v="NA"/>
    <x v="0"/>
    <x v="49"/>
  </r>
  <r>
    <s v="BN07 East of US41 North of Terry"/>
    <n v="53000"/>
    <x v="1"/>
    <s v="NHOOK"/>
    <s v="BN"/>
    <x v="1"/>
    <x v="17"/>
  </r>
  <r>
    <s v="NA18 - N/O Rattlesnake Hammock"/>
    <n v="52000"/>
    <x v="1"/>
    <s v="GULD"/>
    <s v="NA"/>
    <x v="0"/>
    <x v="12"/>
  </r>
  <r>
    <s v="NA22 - S/O Immokalee Rd W/O 951"/>
    <n v="55000"/>
    <x v="1"/>
    <s v="BRSR"/>
    <s v="NA"/>
    <x v="0"/>
    <x v="32"/>
  </r>
  <r>
    <s v="NA21 - N/O Immokalee Rd E/O 75"/>
    <n v="50000"/>
    <x v="1"/>
    <s v="PRUD03"/>
    <s v="NA"/>
    <x v="0"/>
    <x v="9"/>
  </r>
  <r>
    <s v="BN08 East of US41 South of Terry"/>
    <n v="36000"/>
    <x v="1"/>
    <s v="REMXC"/>
    <s v="BN"/>
    <x v="1"/>
    <x v="50"/>
  </r>
  <r>
    <s v="BN10 East Old41 So of Shangrila"/>
    <n v="60000"/>
    <x v="1"/>
    <s v="ARN"/>
    <s v="BN"/>
    <x v="1"/>
    <x v="10"/>
  </r>
  <r>
    <s v="NA46 - GGE 39-47, 61-65"/>
    <n v="60000"/>
    <x v="1"/>
    <s v="NFHR"/>
    <s v="NA"/>
    <x v="0"/>
    <x v="34"/>
  </r>
  <r>
    <s v="NA18 - N/O Rattlesnake Hammock"/>
    <n v="55000"/>
    <x v="1"/>
    <s v="SURE"/>
    <s v="NA"/>
    <x v="0"/>
    <x v="94"/>
  </r>
  <r>
    <s v="NA22 - S/O Immokalee Rd W/O 951"/>
    <n v="58300"/>
    <x v="1"/>
    <s v="SUNY"/>
    <s v="NA"/>
    <x v="0"/>
    <x v="6"/>
  </r>
  <r>
    <s v="NA48 - GGE 79-93"/>
    <n v="67900"/>
    <x v="1"/>
    <s v="IBRI"/>
    <s v="NA"/>
    <x v="0"/>
    <x v="40"/>
  </r>
  <r>
    <s v="NA47 - GGE 67-78"/>
    <n v="57000"/>
    <x v="1"/>
    <s v="NLRG"/>
    <s v="NA"/>
    <x v="0"/>
    <x v="46"/>
  </r>
  <r>
    <s v="NA24 - Golden Gate City"/>
    <n v="45000"/>
    <x v="1"/>
    <s v="REMS"/>
    <s v="NA"/>
    <x v="0"/>
    <x v="24"/>
  </r>
  <r>
    <s v="NA22 - S/O Immokalee Rd W/O 951"/>
    <n v="70000"/>
    <x v="1"/>
    <s v="SUNY"/>
    <s v="NA"/>
    <x v="0"/>
    <x v="6"/>
  </r>
  <r>
    <s v="NA43 GGE 21-22,36-38,52-53,59-60"/>
    <n v="51000"/>
    <x v="1"/>
    <s v="NMLS"/>
    <s v="NA"/>
    <x v="0"/>
    <x v="240"/>
  </r>
  <r>
    <s v="NA09 - South Naples Area"/>
    <n v="60000"/>
    <x v="1"/>
    <s v="SMFA"/>
    <s v="NA"/>
    <x v="0"/>
    <x v="25"/>
  </r>
  <r>
    <s v="NA17 - N/O Davis Blvd"/>
    <n v="53250"/>
    <x v="1"/>
    <s v="REMS"/>
    <s v="NA"/>
    <x v="0"/>
    <x v="24"/>
  </r>
  <r>
    <s v="NA46 - GGE 39-47, 61-65"/>
    <n v="50700"/>
    <x v="1"/>
    <s v="NUSPR"/>
    <s v="NA"/>
    <x v="0"/>
    <x v="21"/>
  </r>
  <r>
    <s v="NA46 - GGE 39-47, 61-65"/>
    <n v="52777"/>
    <x v="1"/>
    <s v="NFHR"/>
    <s v="NA"/>
    <x v="0"/>
    <x v="34"/>
  </r>
  <r>
    <s v="NA12 - N/O Vanderbilt Bch W/O 75"/>
    <n v="59900"/>
    <x v="1"/>
    <s v="CSRI01"/>
    <s v="NA"/>
    <x v="0"/>
    <x v="20"/>
  </r>
  <r>
    <s v="NA17 - N/O Davis Blvd"/>
    <n v="69200"/>
    <x v="1"/>
    <s v="NWRG"/>
    <s v="NA"/>
    <x v="0"/>
    <x v="5"/>
  </r>
  <r>
    <s v="NA24 - Golden Gate City"/>
    <n v="58000"/>
    <x v="1"/>
    <s v="PERF"/>
    <s v="NA"/>
    <x v="0"/>
    <x v="142"/>
  </r>
  <r>
    <s v="NA24 - Golden Gate City"/>
    <n v="61500"/>
    <x v="1"/>
    <s v="NDHR"/>
    <s v="NA"/>
    <x v="0"/>
    <x v="0"/>
  </r>
  <r>
    <s v="NA45 - GGE 13-14, 48-51"/>
    <n v="53000"/>
    <x v="1"/>
    <s v="DNFR"/>
    <s v="NA"/>
    <x v="0"/>
    <x v="8"/>
  </r>
  <r>
    <s v="NA19 - Lely Area"/>
    <n v="58900"/>
    <x v="1"/>
    <s v="DNFR"/>
    <s v="NA"/>
    <x v="0"/>
    <x v="8"/>
  </r>
  <r>
    <s v="NA42 - GGE 15, 27-28, 193-195"/>
    <n v="58000"/>
    <x v="1"/>
    <s v="NFLFR"/>
    <s v="NA"/>
    <x v="0"/>
    <x v="246"/>
  </r>
  <r>
    <s v="NA24 - Golden Gate City"/>
    <n v="60000"/>
    <x v="1"/>
    <s v="BZIP"/>
    <s v="NA"/>
    <x v="0"/>
    <x v="87"/>
  </r>
  <r>
    <s v="NA46 - GGE 39-47, 61-65"/>
    <n v="58900"/>
    <x v="1"/>
    <s v="DNFR"/>
    <s v="NA"/>
    <x v="0"/>
    <x v="8"/>
  </r>
  <r>
    <s v="ES02 - Estero"/>
    <n v="58000"/>
    <x v="1"/>
    <s v="NRR01"/>
    <s v="ES"/>
    <x v="1"/>
    <x v="39"/>
  </r>
  <r>
    <s v="NA09 - South Naples Area"/>
    <n v="50000"/>
    <x v="1"/>
    <s v="DNFR"/>
    <s v="NA"/>
    <x v="0"/>
    <x v="8"/>
  </r>
  <r>
    <s v="NA45 - GGE 13-14, 48-51"/>
    <n v="59000"/>
    <x v="1"/>
    <s v="NRPON"/>
    <s v="NA"/>
    <x v="0"/>
    <x v="49"/>
  </r>
  <r>
    <s v="NA09 - South Naples Area"/>
    <n v="45000"/>
    <x v="1"/>
    <s v="SUNY"/>
    <s v="NA"/>
    <x v="0"/>
    <x v="6"/>
  </r>
  <r>
    <s v="BN05 - Pelican Landing and North"/>
    <n v="62800"/>
    <x v="1"/>
    <s v="NFHR"/>
    <s v="BN"/>
    <x v="1"/>
    <x v="34"/>
  </r>
  <r>
    <s v="NA22 - S/O Immokalee Rd W/O 951"/>
    <n v="55000"/>
    <x v="1"/>
    <s v="NWRG"/>
    <s v="NA"/>
    <x v="0"/>
    <x v="5"/>
  </r>
  <r>
    <s v="NA22 - S/O Immokalee Rd W/O 951"/>
    <n v="55000"/>
    <x v="1"/>
    <s v="NWRG"/>
    <s v="NA"/>
    <x v="0"/>
    <x v="5"/>
  </r>
  <r>
    <s v="BN07 East of US41 North of Terry"/>
    <n v="47500"/>
    <x v="1"/>
    <s v="NRAA"/>
    <s v="BN"/>
    <x v="1"/>
    <x v="51"/>
  </r>
  <r>
    <s v="NA17 - N/O Davis Blvd"/>
    <n v="59000"/>
    <x v="1"/>
    <s v="BDOWN"/>
    <s v="NA"/>
    <x v="0"/>
    <x v="8"/>
  </r>
  <r>
    <s v="NA18 - N/O Rattlesnake Hammock"/>
    <n v="55000"/>
    <x v="1"/>
    <s v="WOOD"/>
    <s v="NA"/>
    <x v="0"/>
    <x v="57"/>
  </r>
  <r>
    <s v="NA17 - N/O Davis Blvd"/>
    <n v="65000"/>
    <x v="1"/>
    <s v="NDHR"/>
    <s v="NA"/>
    <x v="0"/>
    <x v="0"/>
  </r>
  <r>
    <s v="NA18 - N/O Rattlesnake Hammock"/>
    <n v="57412"/>
    <x v="1"/>
    <s v="PRUD"/>
    <s v="NA"/>
    <x v="0"/>
    <x v="9"/>
  </r>
  <r>
    <s v="NA12 - N/O Vanderbilt Bch W/O 75"/>
    <n v="59900"/>
    <x v="1"/>
    <s v="NRPN"/>
    <s v="NA"/>
    <x v="0"/>
    <x v="61"/>
  </r>
  <r>
    <s v="NA48 - GGE 79-93"/>
    <n v="60000"/>
    <x v="1"/>
    <s v="BTAC"/>
    <s v="NA"/>
    <x v="0"/>
    <x v="73"/>
  </r>
  <r>
    <s v="NA24 - Golden Gate City"/>
    <n v="73494"/>
    <x v="1"/>
    <s v="NLRG"/>
    <s v="NA"/>
    <x v="0"/>
    <x v="46"/>
  </r>
  <r>
    <s v="NA21 - N/O Immokalee Rd E/O 75"/>
    <n v="54900"/>
    <x v="1"/>
    <s v="BDOWN"/>
    <s v="NA"/>
    <x v="0"/>
    <x v="8"/>
  </r>
  <r>
    <s v="NA22 - S/O Immokalee Rd W/O 951"/>
    <n v="55000"/>
    <x v="1"/>
    <s v="NWRG"/>
    <s v="NA"/>
    <x v="0"/>
    <x v="5"/>
  </r>
  <r>
    <s v="NA22 - S/O Immokalee Rd W/O 951"/>
    <n v="59900"/>
    <x v="1"/>
    <s v="CBRE03"/>
    <s v="NA"/>
    <x v="0"/>
    <x v="3"/>
  </r>
  <r>
    <s v="NA37 - East Collier S/O 75"/>
    <n v="50000"/>
    <x v="1"/>
    <s v="RRR"/>
    <s v="NA"/>
    <x v="0"/>
    <x v="39"/>
  </r>
  <r>
    <s v="BN10 East Old41 So of Shangrila"/>
    <n v="59500"/>
    <x v="1"/>
    <s v="AMVT"/>
    <s v="BN"/>
    <x v="1"/>
    <x v="14"/>
  </r>
  <r>
    <s v="NA18 - N/O Rattlesnake Hammock"/>
    <n v="56100"/>
    <x v="1"/>
    <s v="NSAC"/>
    <s v="NA"/>
    <x v="0"/>
    <x v="11"/>
  </r>
  <r>
    <s v="NA24 - Golden Gate City"/>
    <n v="62500"/>
    <x v="1"/>
    <s v="NPSR"/>
    <s v="NA"/>
    <x v="0"/>
    <x v="0"/>
  </r>
  <r>
    <s v="NA09 - South Naples Area"/>
    <n v="55000"/>
    <x v="1"/>
    <s v="DNFR03"/>
    <s v="NA"/>
    <x v="0"/>
    <x v="8"/>
  </r>
  <r>
    <s v="BN10 East Old41 So of Shangrila"/>
    <n v="57000"/>
    <x v="1"/>
    <s v="ARN"/>
    <s v="BN"/>
    <x v="1"/>
    <x v="10"/>
  </r>
  <r>
    <s v="NA21 - N/O Immokalee Rd E/O 75"/>
    <n v="55200"/>
    <x v="1"/>
    <s v="NAMVT"/>
    <s v="NA"/>
    <x v="0"/>
    <x v="14"/>
  </r>
  <r>
    <s v="NA48 - GGE 79-93"/>
    <n v="60000"/>
    <x v="1"/>
    <s v="SMFA"/>
    <s v="NA"/>
    <x v="0"/>
    <x v="25"/>
  </r>
  <r>
    <s v="NA09 - South Naples Area"/>
    <n v="50000"/>
    <x v="1"/>
    <s v="DNFR"/>
    <s v="NA"/>
    <x v="0"/>
    <x v="8"/>
  </r>
  <r>
    <s v="NA36 - East Collier N/O 75"/>
    <n v="56500"/>
    <x v="1"/>
    <s v="NRPN"/>
    <s v="NA"/>
    <x v="0"/>
    <x v="61"/>
  </r>
  <r>
    <s v="NA24 - Golden Gate City"/>
    <n v="75000"/>
    <x v="1"/>
    <s v="NCRR"/>
    <s v="NA"/>
    <x v="0"/>
    <x v="0"/>
  </r>
  <r>
    <s v="BN10 East Old41 So of Shangrila"/>
    <n v="52000"/>
    <x v="1"/>
    <s v="PRGI"/>
    <s v="BN"/>
    <x v="1"/>
    <x v="52"/>
  </r>
  <r>
    <s v="BN10 East Old41 So of Shangrila"/>
    <n v="59000"/>
    <x v="1"/>
    <s v="GULD"/>
    <s v="BN"/>
    <x v="1"/>
    <x v="12"/>
  </r>
  <r>
    <s v="NA21 - N/O Immokalee Rd E/O 75"/>
    <n v="59000"/>
    <x v="1"/>
    <s v="NZIP"/>
    <s v="NA"/>
    <x v="0"/>
    <x v="0"/>
  </r>
  <r>
    <s v="NA48 - GGE 79-93"/>
    <n v="56000"/>
    <x v="1"/>
    <s v="DNFR"/>
    <s v="NA"/>
    <x v="0"/>
    <x v="8"/>
  </r>
  <r>
    <s v="BN06 - North Bonita East of US41"/>
    <n v="56000"/>
    <x v="1"/>
    <s v="BKWR"/>
    <s v="BN"/>
    <x v="1"/>
    <x v="43"/>
  </r>
  <r>
    <s v="BN05 - Pelican Landing and North"/>
    <n v="55500"/>
    <x v="1"/>
    <s v="NSAC"/>
    <s v="BN"/>
    <x v="1"/>
    <x v="11"/>
  </r>
  <r>
    <s v="NA23 - S/O Pine Ridge Rd W/O 951"/>
    <n v="50000"/>
    <x v="1"/>
    <s v="AMVT"/>
    <s v="NA"/>
    <x v="0"/>
    <x v="14"/>
  </r>
  <r>
    <s v="BN10 East Old41 So of Shangrila"/>
    <n v="54000"/>
    <x v="1"/>
    <s v="NPPR"/>
    <s v="BN"/>
    <x v="1"/>
    <x v="44"/>
  </r>
  <r>
    <s v="NA46 - GGE 39-47, 61-65"/>
    <n v="72500"/>
    <x v="1"/>
    <s v="NPPR"/>
    <s v="NA"/>
    <x v="0"/>
    <x v="44"/>
  </r>
  <r>
    <s v="NA46 - GGE 39-47, 61-65"/>
    <n v="65000"/>
    <x v="1"/>
    <s v="NRPN"/>
    <s v="NA"/>
    <x v="0"/>
    <x v="61"/>
  </r>
  <r>
    <s v="NA17 - N/O Davis Blvd"/>
    <n v="40000"/>
    <x v="1"/>
    <s v="RBN"/>
    <s v="NA"/>
    <x v="0"/>
    <x v="23"/>
  </r>
  <r>
    <s v="NA43 GGE 21-22,36-38,52-53,59-60"/>
    <n v="54000"/>
    <x v="1"/>
    <s v="NMLS"/>
    <s v="NA"/>
    <x v="0"/>
    <x v="240"/>
  </r>
  <r>
    <s v="NA22 - S/O Immokalee Rd W/O 951"/>
    <n v="55000"/>
    <x v="1"/>
    <s v="WOOD17"/>
    <s v="NA"/>
    <x v="0"/>
    <x v="57"/>
  </r>
  <r>
    <s v="NA46 - GGE 39-47, 61-65"/>
    <n v="65900"/>
    <x v="1"/>
    <s v="NMLS"/>
    <s v="NA"/>
    <x v="0"/>
    <x v="240"/>
  </r>
  <r>
    <s v="NA24 - Golden Gate City"/>
    <n v="52000"/>
    <x v="1"/>
    <s v="NURGI"/>
    <s v="NA"/>
    <x v="0"/>
    <x v="31"/>
  </r>
  <r>
    <s v="NA14 - N/O Pine Ridge &amp; Vineyard"/>
    <n v="67000"/>
    <x v="1"/>
    <s v="DNFR"/>
    <s v="NA"/>
    <x v="0"/>
    <x v="8"/>
  </r>
  <r>
    <s v="NA17 - N/O Davis Blvd"/>
    <n v="55000"/>
    <x v="1"/>
    <s v="NDHR"/>
    <s v="NA"/>
    <x v="0"/>
    <x v="0"/>
  </r>
  <r>
    <s v="NA24 - Golden Gate City"/>
    <n v="60000"/>
    <x v="1"/>
    <s v="NRPN"/>
    <s v="NA"/>
    <x v="0"/>
    <x v="61"/>
  </r>
  <r>
    <s v="NA17 - N/O Davis Blvd"/>
    <n v="55000"/>
    <x v="1"/>
    <s v="MILR01"/>
    <s v="NA"/>
    <x v="0"/>
    <x v="18"/>
  </r>
  <r>
    <s v="NA24 - Golden Gate City"/>
    <n v="50000"/>
    <x v="1"/>
    <s v="SUNY"/>
    <s v="NA"/>
    <x v="0"/>
    <x v="6"/>
  </r>
  <r>
    <s v="NA09 - South Naples Area"/>
    <n v="60000"/>
    <x v="1"/>
    <s v="DNFR"/>
    <s v="NA"/>
    <x v="0"/>
    <x v="8"/>
  </r>
  <r>
    <s v="ES01 - Estero"/>
    <n v="51000"/>
    <x v="1"/>
    <s v="KUCO"/>
    <s v="ES"/>
    <x v="1"/>
    <x v="54"/>
  </r>
  <r>
    <s v="NA17 - N/O Davis Blvd"/>
    <n v="57000"/>
    <x v="1"/>
    <s v="REMS"/>
    <s v="NA"/>
    <x v="0"/>
    <x v="24"/>
  </r>
  <r>
    <s v="NA24 - Golden Gate City"/>
    <n v="52500"/>
    <x v="1"/>
    <s v="NURGI"/>
    <s v="NA"/>
    <x v="0"/>
    <x v="31"/>
  </r>
  <r>
    <s v="NA21 - N/O Immokalee Rd E/O 75"/>
    <n v="66000"/>
    <x v="1"/>
    <s v="INTR"/>
    <s v="NA"/>
    <x v="0"/>
    <x v="62"/>
  </r>
  <r>
    <s v="NA24 - Golden Gate City"/>
    <n v="50000"/>
    <x v="1"/>
    <s v="NURGI"/>
    <s v="NA"/>
    <x v="0"/>
    <x v="31"/>
  </r>
  <r>
    <s v="NA18 - N/O Rattlesnake Hammock"/>
    <n v="50000"/>
    <x v="1"/>
    <s v="NSAC1"/>
    <s v="NA"/>
    <x v="0"/>
    <x v="11"/>
  </r>
  <r>
    <s v="BN10 East Old41 So of Shangrila"/>
    <n v="59000"/>
    <x v="1"/>
    <s v="CBRE03"/>
    <s v="BN"/>
    <x v="1"/>
    <x v="3"/>
  </r>
  <r>
    <s v="BN10 East Old41 So of Shangrila"/>
    <n v="40000"/>
    <x v="1"/>
    <s v="NREM"/>
    <s v="BN"/>
    <x v="1"/>
    <x v="41"/>
  </r>
  <r>
    <s v="NA12 - N/O Vanderbilt Bch W/O 75"/>
    <n v="56000"/>
    <x v="1"/>
    <s v="PRUD"/>
    <s v="NA"/>
    <x v="0"/>
    <x v="9"/>
  </r>
  <r>
    <s v="NA22 - S/O Immokalee Rd W/O 951"/>
    <n v="61750"/>
    <x v="1"/>
    <s v="BRSR"/>
    <s v="NA"/>
    <x v="0"/>
    <x v="32"/>
  </r>
  <r>
    <s v="NA22 - S/O Immokalee Rd W/O 951"/>
    <n v="81750"/>
    <x v="1"/>
    <s v="BRSR"/>
    <s v="NA"/>
    <x v="0"/>
    <x v="32"/>
  </r>
  <r>
    <s v="NA46 - GGE 39-47, 61-65"/>
    <n v="53000"/>
    <x v="1"/>
    <s v="NMLS"/>
    <s v="NA"/>
    <x v="0"/>
    <x v="240"/>
  </r>
  <r>
    <s v="NA38 - South of US41 East of 951"/>
    <n v="59000"/>
    <x v="1"/>
    <s v="NPRUM"/>
    <s v="NA"/>
    <x v="0"/>
    <x v="9"/>
  </r>
  <r>
    <s v="NA24 - Golden Gate City"/>
    <n v="65000"/>
    <x v="1"/>
    <s v="SMFA"/>
    <s v="NA"/>
    <x v="0"/>
    <x v="25"/>
  </r>
  <r>
    <s v="NA24 - Golden Gate City"/>
    <n v="70000"/>
    <x v="1"/>
    <s v="SUNY"/>
    <s v="NA"/>
    <x v="0"/>
    <x v="6"/>
  </r>
  <r>
    <s v="NA09 - South Naples Area"/>
    <n v="62000"/>
    <x v="1"/>
    <s v="BLUE"/>
    <s v="NA"/>
    <x v="0"/>
    <x v="157"/>
  </r>
  <r>
    <s v="NA46 - GGE 39-47, 61-65"/>
    <n v="60000"/>
    <x v="1"/>
    <s v="AMVT"/>
    <s v="NA"/>
    <x v="0"/>
    <x v="14"/>
  </r>
  <r>
    <s v="NA24 - Golden Gate City"/>
    <n v="60000"/>
    <x v="1"/>
    <s v="IBRI"/>
    <s v="NA"/>
    <x v="0"/>
    <x v="40"/>
  </r>
  <r>
    <s v="NA24 - Golden Gate City"/>
    <n v="85000"/>
    <x v="1"/>
    <s v="NMLS"/>
    <s v="NA"/>
    <x v="0"/>
    <x v="240"/>
  </r>
  <r>
    <s v="BN08 East of US41 South of Terry"/>
    <n v="60000"/>
    <x v="1"/>
    <s v="CBRE03"/>
    <s v="BN"/>
    <x v="1"/>
    <x v="3"/>
  </r>
  <r>
    <s v="NA41 - GGE 3-12"/>
    <n v="54000"/>
    <x v="1"/>
    <s v="NRSI"/>
    <s v="NA"/>
    <x v="0"/>
    <x v="38"/>
  </r>
  <r>
    <s v="NA46 - GGE 39-47, 61-65"/>
    <n v="53000"/>
    <x v="1"/>
    <s v="BHRS"/>
    <s v="NA"/>
    <x v="0"/>
    <x v="250"/>
  </r>
  <r>
    <s v="NA24 - Golden Gate City"/>
    <n v="62900"/>
    <x v="1"/>
    <s v="NMLS"/>
    <s v="NA"/>
    <x v="0"/>
    <x v="240"/>
  </r>
  <r>
    <s v="NA24 - Golden Gate City"/>
    <n v="63000"/>
    <x v="1"/>
    <s v="CCRC"/>
    <s v="NA"/>
    <x v="0"/>
    <x v="37"/>
  </r>
  <r>
    <s v="BN10 East Old41 So of Shangrila"/>
    <n v="45000"/>
    <x v="1"/>
    <s v="SUNY"/>
    <s v="BN"/>
    <x v="1"/>
    <x v="6"/>
  </r>
  <r>
    <s v="BN08 East of US41 South of Terry"/>
    <n v="106920"/>
    <x v="1"/>
    <s v="SUNY"/>
    <s v="BN"/>
    <x v="1"/>
    <x v="6"/>
  </r>
  <r>
    <s v="BN10 East Old41 So of Shangrila"/>
    <n v="62000"/>
    <x v="1"/>
    <s v="NWRG"/>
    <s v="BN"/>
    <x v="1"/>
    <x v="5"/>
  </r>
  <r>
    <s v="NA48 - GGE 79-93"/>
    <n v="64000"/>
    <x v="1"/>
    <s v="AMVT"/>
    <s v="NA"/>
    <x v="0"/>
    <x v="14"/>
  </r>
  <r>
    <s v="NA18 - N/O Rattlesnake Hammock"/>
    <n v="76000"/>
    <x v="1"/>
    <s v="CBRR02"/>
    <s v="NA"/>
    <x v="0"/>
    <x v="3"/>
  </r>
  <r>
    <s v="NA24 - Golden Gate City"/>
    <n v="52500"/>
    <x v="1"/>
    <s v="SMFA01"/>
    <s v="NA"/>
    <x v="0"/>
    <x v="25"/>
  </r>
  <r>
    <s v="NA48 - GGE 79-93"/>
    <n v="55000"/>
    <x v="1"/>
    <s v="NMLS"/>
    <s v="NA"/>
    <x v="0"/>
    <x v="240"/>
  </r>
  <r>
    <s v="NA24 - Golden Gate City"/>
    <n v="66900"/>
    <x v="1"/>
    <s v="DNFRI"/>
    <s v="NA"/>
    <x v="0"/>
    <x v="8"/>
  </r>
  <r>
    <s v="NA47 - GGE 67-78"/>
    <n v="73900"/>
    <x v="1"/>
    <s v="NCSUN"/>
    <s v="NA"/>
    <x v="0"/>
    <x v="29"/>
  </r>
  <r>
    <s v="NA14 - N/O Pine Ridge &amp; Vineyard"/>
    <n v="51000"/>
    <x v="1"/>
    <s v="PRUD03"/>
    <s v="NA"/>
    <x v="0"/>
    <x v="9"/>
  </r>
  <r>
    <s v="NA09 - South Naples Area"/>
    <n v="60000"/>
    <x v="1"/>
    <s v="NWRG"/>
    <s v="NA"/>
    <x v="0"/>
    <x v="5"/>
  </r>
  <r>
    <s v="NA47 - GGE 67-78"/>
    <n v="62000"/>
    <x v="1"/>
    <s v="NGCTR"/>
    <s v="NA"/>
    <x v="0"/>
    <x v="0"/>
  </r>
  <r>
    <s v="BN08 East of US41 South of Terry"/>
    <n v="56000"/>
    <x v="1"/>
    <s v="GULD"/>
    <s v="BN"/>
    <x v="1"/>
    <x v="12"/>
  </r>
  <r>
    <s v="BN08 East of US41 South of Terry"/>
    <n v="64000"/>
    <x v="1"/>
    <s v="CBRE03"/>
    <s v="BN"/>
    <x v="1"/>
    <x v="3"/>
  </r>
  <r>
    <s v="NA24 - Golden Gate City"/>
    <n v="58000"/>
    <x v="1"/>
    <s v="NRPON"/>
    <s v="NA"/>
    <x v="0"/>
    <x v="49"/>
  </r>
  <r>
    <s v="NA48 - GGE 79-93"/>
    <n v="64500"/>
    <x v="1"/>
    <s v="NUSPR"/>
    <s v="NA"/>
    <x v="0"/>
    <x v="21"/>
  </r>
  <r>
    <s v="NA47 - GGE 67-78"/>
    <n v="60000"/>
    <x v="1"/>
    <s v="NURGI"/>
    <s v="NA"/>
    <x v="0"/>
    <x v="31"/>
  </r>
  <r>
    <s v="NA48 - GGE 79-93"/>
    <n v="75000"/>
    <x v="1"/>
    <s v="IBRI"/>
    <s v="NA"/>
    <x v="0"/>
    <x v="40"/>
  </r>
  <r>
    <s v="NA46 - GGE 39-47, 61-65"/>
    <n v="62900"/>
    <x v="1"/>
    <s v="PERF"/>
    <s v="NA"/>
    <x v="0"/>
    <x v="142"/>
  </r>
  <r>
    <s v="NA21 - N/O Immokalee Rd E/O 75"/>
    <n v="57000"/>
    <x v="1"/>
    <s v="NIBR4"/>
    <s v="NA"/>
    <x v="0"/>
    <x v="102"/>
  </r>
  <r>
    <s v="NA43 GGE 21-22,36-38,52-53,59-60"/>
    <n v="59000"/>
    <x v="1"/>
    <s v="AMVT"/>
    <s v="NA"/>
    <x v="0"/>
    <x v="14"/>
  </r>
  <r>
    <s v="NA24 - Golden Gate City"/>
    <n v="65000"/>
    <x v="1"/>
    <s v="NDKA"/>
    <s v="NA"/>
    <x v="0"/>
    <x v="167"/>
  </r>
  <r>
    <s v="NA24 - Golden Gate City"/>
    <n v="68800"/>
    <x v="1"/>
    <s v="SMFA01"/>
    <s v="NA"/>
    <x v="0"/>
    <x v="25"/>
  </r>
  <r>
    <s v="NA15 - E/O 41 W/O Goodlette"/>
    <n v="60000"/>
    <x v="1"/>
    <s v="AMVT"/>
    <s v="NA"/>
    <x v="0"/>
    <x v="14"/>
  </r>
  <r>
    <s v="NA48 - GGE 79-93"/>
    <n v="57500"/>
    <x v="1"/>
    <s v="SMFA01"/>
    <s v="NA"/>
    <x v="0"/>
    <x v="25"/>
  </r>
  <r>
    <s v="NA47 - GGE 67-78"/>
    <n v="64900"/>
    <x v="1"/>
    <s v="PRUD"/>
    <s v="NA"/>
    <x v="0"/>
    <x v="9"/>
  </r>
  <r>
    <s v="NA21 - N/O Immokalee Rd E/O 75"/>
    <n v="64900"/>
    <x v="1"/>
    <s v="CSRI01"/>
    <s v="NA"/>
    <x v="0"/>
    <x v="20"/>
  </r>
  <r>
    <s v="NA18 - N/O Rattlesnake Hammock"/>
    <n v="30000"/>
    <x v="1"/>
    <s v="RBN"/>
    <s v="NA"/>
    <x v="0"/>
    <x v="23"/>
  </r>
  <r>
    <s v="NA18 - N/O Rattlesnake Hammock"/>
    <n v="60000"/>
    <x v="1"/>
    <s v="RBN"/>
    <s v="NA"/>
    <x v="0"/>
    <x v="23"/>
  </r>
  <r>
    <s v="BN07 East of US41 North of Terry"/>
    <n v="61000"/>
    <x v="1"/>
    <s v="GULD"/>
    <s v="BN"/>
    <x v="1"/>
    <x v="12"/>
  </r>
  <r>
    <s v="NA19 - Lely Area"/>
    <n v="60000"/>
    <x v="1"/>
    <s v="DNFR"/>
    <s v="NA"/>
    <x v="0"/>
    <x v="8"/>
  </r>
  <r>
    <s v="NA24 - Golden Gate City"/>
    <n v="52000"/>
    <x v="1"/>
    <s v="NMLS"/>
    <s v="NA"/>
    <x v="0"/>
    <x v="240"/>
  </r>
  <r>
    <s v="NA09 - South Naples Area"/>
    <n v="50000"/>
    <x v="1"/>
    <s v="DNFR"/>
    <s v="NA"/>
    <x v="0"/>
    <x v="8"/>
  </r>
  <r>
    <s v="NA18 - N/O Rattlesnake Hammock"/>
    <n v="58000"/>
    <x v="1"/>
    <s v="GULB"/>
    <s v="NA"/>
    <x v="0"/>
    <x v="91"/>
  </r>
  <r>
    <s v="NA24 - Golden Gate City"/>
    <n v="60000"/>
    <x v="1"/>
    <s v="CENI"/>
    <s v="NA"/>
    <x v="0"/>
    <x v="59"/>
  </r>
  <r>
    <s v="NA48 - GGE 79-93"/>
    <n v="55000"/>
    <x v="1"/>
    <s v="FLRS"/>
    <s v="NA"/>
    <x v="0"/>
    <x v="252"/>
  </r>
  <r>
    <s v="NA46 - GGE 39-47, 61-65"/>
    <n v="64500"/>
    <x v="1"/>
    <s v="AMVT"/>
    <s v="NA"/>
    <x v="0"/>
    <x v="14"/>
  </r>
  <r>
    <s v="NA16 - S/O Pine Ridge Rd"/>
    <n v="64900"/>
    <x v="1"/>
    <s v="BZIP"/>
    <s v="NA"/>
    <x v="0"/>
    <x v="87"/>
  </r>
  <r>
    <s v="NA47 - GGE 67-78"/>
    <n v="64900"/>
    <x v="1"/>
    <s v="LHFR"/>
    <s v="NA"/>
    <x v="0"/>
    <x v="105"/>
  </r>
  <r>
    <s v="NA46 - GGE 39-47, 61-65"/>
    <n v="58000"/>
    <x v="1"/>
    <s v="NGCTR"/>
    <s v="NA"/>
    <x v="0"/>
    <x v="0"/>
  </r>
  <r>
    <s v="NA24 - Golden Gate City"/>
    <n v="75000"/>
    <x v="1"/>
    <s v="NLRG"/>
    <s v="NA"/>
    <x v="0"/>
    <x v="46"/>
  </r>
  <r>
    <s v="BN08 East of US41 South of Terry"/>
    <n v="66100"/>
    <x v="1"/>
    <s v="SUNY"/>
    <s v="BN"/>
    <x v="1"/>
    <x v="6"/>
  </r>
  <r>
    <s v="NA18 - N/O Rattlesnake Hammock"/>
    <n v="55800"/>
    <x v="1"/>
    <s v="NRSI"/>
    <s v="NA"/>
    <x v="0"/>
    <x v="38"/>
  </r>
  <r>
    <s v="NA19 - Lely Area"/>
    <n v="64900"/>
    <x v="1"/>
    <s v="NFHR"/>
    <s v="NA"/>
    <x v="0"/>
    <x v="34"/>
  </r>
  <r>
    <s v="NA38 - South of US41 East of 951"/>
    <n v="65400"/>
    <x v="1"/>
    <s v="NSKW"/>
    <s v="NA"/>
    <x v="0"/>
    <x v="48"/>
  </r>
  <r>
    <s v="NA24 - Golden Gate City"/>
    <n v="57000"/>
    <x v="1"/>
    <s v="ARN"/>
    <s v="NA"/>
    <x v="0"/>
    <x v="10"/>
  </r>
  <r>
    <s v="NA24 - Golden Gate City"/>
    <n v="61800"/>
    <x v="1"/>
    <s v="CSRI01"/>
    <s v="NA"/>
    <x v="0"/>
    <x v="20"/>
  </r>
  <r>
    <s v="BN06 - North Bonita East of US41"/>
    <n v="64000"/>
    <x v="1"/>
    <s v="PREM01"/>
    <s v="BN"/>
    <x v="1"/>
    <x v="118"/>
  </r>
  <r>
    <s v="BN08 East of US41 South of Terry"/>
    <n v="64900"/>
    <x v="1"/>
    <s v="SOBA"/>
    <s v="BN"/>
    <x v="1"/>
    <x v="56"/>
  </r>
  <r>
    <s v="NA17 - N/O Davis Blvd"/>
    <n v="64000"/>
    <x v="1"/>
    <s v="NDHR"/>
    <s v="NA"/>
    <x v="0"/>
    <x v="0"/>
  </r>
  <r>
    <s v="NA24 - Golden Gate City"/>
    <n v="68000"/>
    <x v="1"/>
    <s v="NMLS"/>
    <s v="NA"/>
    <x v="0"/>
    <x v="240"/>
  </r>
  <r>
    <s v="NA24 - Golden Gate City"/>
    <n v="53500"/>
    <x v="1"/>
    <s v="WOOD"/>
    <s v="NA"/>
    <x v="0"/>
    <x v="57"/>
  </r>
  <r>
    <s v="NA44 - GGE 16-20, 23-25"/>
    <n v="55000"/>
    <x v="1"/>
    <s v="REMS"/>
    <s v="NA"/>
    <x v="0"/>
    <x v="24"/>
  </r>
  <r>
    <s v="NA48 - GGE 79-93"/>
    <n v="63500"/>
    <x v="1"/>
    <s v="AMVT"/>
    <s v="NA"/>
    <x v="0"/>
    <x v="14"/>
  </r>
  <r>
    <s v="NA48 - GGE 79-93"/>
    <n v="70000"/>
    <x v="1"/>
    <s v="CBRR02"/>
    <s v="NA"/>
    <x v="0"/>
    <x v="3"/>
  </r>
  <r>
    <s v="NA24 - Golden Gate City"/>
    <n v="68500"/>
    <x v="1"/>
    <s v="NRPON"/>
    <s v="NA"/>
    <x v="0"/>
    <x v="49"/>
  </r>
  <r>
    <s v="NA47 - GGE 67-78"/>
    <n v="68400"/>
    <x v="1"/>
    <s v="NO.K."/>
    <s v="NA"/>
    <x v="0"/>
    <x v="253"/>
  </r>
  <r>
    <s v="NA24 - Golden Gate City"/>
    <n v="64900"/>
    <x v="1"/>
    <s v="AMVT"/>
    <s v="NA"/>
    <x v="0"/>
    <x v="14"/>
  </r>
  <r>
    <s v="BN08 East of US41 South of Terry"/>
    <n v="51000"/>
    <x v="1"/>
    <s v="BLIFE"/>
    <s v="BN"/>
    <x v="1"/>
    <x v="2"/>
  </r>
  <r>
    <s v="NA46 - GGE 39-47, 61-65"/>
    <n v="78000"/>
    <x v="1"/>
    <s v="NMLS"/>
    <s v="NA"/>
    <x v="0"/>
    <x v="240"/>
  </r>
  <r>
    <s v="NA12 - N/O Vanderbilt Bch W/O 75"/>
    <n v="65000"/>
    <x v="1"/>
    <s v="PRUD"/>
    <s v="NA"/>
    <x v="0"/>
    <x v="9"/>
  </r>
  <r>
    <s v="NA42 - GGE 15, 27-28, 193-195"/>
    <n v="65000"/>
    <x v="1"/>
    <s v="DNFR"/>
    <s v="NA"/>
    <x v="0"/>
    <x v="8"/>
  </r>
  <r>
    <s v="NA18 - N/O Rattlesnake Hammock"/>
    <n v="52000"/>
    <x v="1"/>
    <s v="NKWR2"/>
    <s v="NA"/>
    <x v="0"/>
    <x v="43"/>
  </r>
  <r>
    <s v="NA16 - S/O Pine Ridge Rd"/>
    <n v="73000"/>
    <x v="1"/>
    <s v="LHFR"/>
    <s v="NA"/>
    <x v="0"/>
    <x v="105"/>
  </r>
  <r>
    <s v="NA12 - N/O Vanderbilt Bch W/O 75"/>
    <n v="60000"/>
    <x v="1"/>
    <s v="AMVT"/>
    <s v="NA"/>
    <x v="0"/>
    <x v="14"/>
  </r>
  <r>
    <s v="NA12 - N/O Vanderbilt Bch W/O 75"/>
    <n v="65000"/>
    <x v="1"/>
    <s v="PRUD"/>
    <s v="NA"/>
    <x v="0"/>
    <x v="9"/>
  </r>
  <r>
    <s v="NA45 - GGE 13-14, 48-51"/>
    <n v="60000"/>
    <x v="1"/>
    <s v="LHFR"/>
    <s v="NA"/>
    <x v="0"/>
    <x v="105"/>
  </r>
  <r>
    <s v="NA24 - Golden Gate City"/>
    <n v="70000"/>
    <x v="1"/>
    <s v="SMFA01"/>
    <s v="NA"/>
    <x v="0"/>
    <x v="25"/>
  </r>
  <r>
    <s v="NA13 - Pine Ridge Area"/>
    <n v="63000"/>
    <x v="1"/>
    <s v="NZIP"/>
    <s v="NA"/>
    <x v="0"/>
    <x v="0"/>
  </r>
  <r>
    <s v="NA19 - Lely Area"/>
    <n v="61000"/>
    <x v="1"/>
    <s v="SUNY"/>
    <s v="NA"/>
    <x v="0"/>
    <x v="6"/>
  </r>
  <r>
    <s v="NA12 - N/O Vanderbilt Bch W/O 75"/>
    <n v="67025"/>
    <x v="1"/>
    <s v="AMVT"/>
    <s v="NA"/>
    <x v="0"/>
    <x v="14"/>
  </r>
  <r>
    <s v="NA46 - GGE 39-47, 61-65"/>
    <n v="75000"/>
    <x v="1"/>
    <s v="AMVT"/>
    <s v="NA"/>
    <x v="0"/>
    <x v="14"/>
  </r>
  <r>
    <s v="BN08 East of US41 South of Terry"/>
    <n v="51000"/>
    <x v="1"/>
    <s v="BLIFE"/>
    <s v="BN"/>
    <x v="1"/>
    <x v="2"/>
  </r>
  <r>
    <s v="NA24 - Golden Gate City"/>
    <n v="80000"/>
    <x v="1"/>
    <s v="CBRR03"/>
    <s v="NA"/>
    <x v="0"/>
    <x v="3"/>
  </r>
  <r>
    <s v="NA16 - S/O Pine Ridge Rd"/>
    <n v="65000"/>
    <x v="1"/>
    <s v="WOOD17"/>
    <s v="NA"/>
    <x v="0"/>
    <x v="57"/>
  </r>
  <r>
    <s v="NA48 - GGE 79-93"/>
    <n v="64000"/>
    <x v="1"/>
    <s v="CBRR02"/>
    <s v="NA"/>
    <x v="0"/>
    <x v="3"/>
  </r>
  <r>
    <s v="NA18 - N/O Rattlesnake Hammock"/>
    <n v="66900"/>
    <x v="1"/>
    <s v="NPPR"/>
    <s v="NA"/>
    <x v="0"/>
    <x v="44"/>
  </r>
  <r>
    <s v="NA47 - GGE 67-78"/>
    <n v="60000"/>
    <x v="1"/>
    <s v="NO.K."/>
    <s v="NA"/>
    <x v="0"/>
    <x v="253"/>
  </r>
  <r>
    <s v="BN05 - Pelican Landing and North"/>
    <n v="65000"/>
    <x v="1"/>
    <s v="BCRES"/>
    <s v="BN"/>
    <x v="1"/>
    <x v="76"/>
  </r>
  <r>
    <s v="NA46 - GGE 39-47, 61-65"/>
    <n v="40000"/>
    <x v="1"/>
    <s v="BRSR"/>
    <s v="NA"/>
    <x v="0"/>
    <x v="32"/>
  </r>
  <r>
    <s v="NA38 - South of US41 East of 951"/>
    <n v="35000"/>
    <x v="1"/>
    <s v="NURGI"/>
    <s v="NA"/>
    <x v="0"/>
    <x v="31"/>
  </r>
  <r>
    <s v="NA24 - Golden Gate City"/>
    <n v="80000"/>
    <x v="1"/>
    <s v="NSPG"/>
    <s v="NA"/>
    <x v="0"/>
    <x v="249"/>
  </r>
  <r>
    <s v="BN11 S-BonitaBeachRd East Old41"/>
    <n v="59900"/>
    <x v="1"/>
    <s v="NMLS"/>
    <s v="BN"/>
    <x v="1"/>
    <x v="240"/>
  </r>
  <r>
    <s v="NA48 - GGE 79-93"/>
    <n v="70000"/>
    <x v="1"/>
    <s v="IBRI"/>
    <s v="NA"/>
    <x v="0"/>
    <x v="40"/>
  </r>
  <r>
    <s v="NA17 - N/O Davis Blvd"/>
    <n v="67500"/>
    <x v="1"/>
    <s v="MILR01"/>
    <s v="NA"/>
    <x v="0"/>
    <x v="18"/>
  </r>
  <r>
    <s v="NA23 - S/O Pine Ridge Rd W/O 951"/>
    <n v="68000"/>
    <x v="1"/>
    <s v="DNFR"/>
    <s v="NA"/>
    <x v="0"/>
    <x v="8"/>
  </r>
  <r>
    <s v="NA24 - Golden Gate City"/>
    <n v="68000"/>
    <x v="1"/>
    <s v="AMVT"/>
    <s v="NA"/>
    <x v="0"/>
    <x v="14"/>
  </r>
  <r>
    <s v="NA15 - E/O 41 W/O Goodlette"/>
    <n v="57000"/>
    <x v="1"/>
    <s v="NMLS"/>
    <s v="NA"/>
    <x v="0"/>
    <x v="240"/>
  </r>
  <r>
    <s v="NA17 - N/O Davis Blvd"/>
    <n v="68000"/>
    <x v="1"/>
    <s v="DNFR"/>
    <s v="NA"/>
    <x v="0"/>
    <x v="8"/>
  </r>
  <r>
    <s v="NA21 - N/O Immokalee Rd E/O 75"/>
    <n v="58225"/>
    <x v="1"/>
    <s v="PRUDO2"/>
    <s v="NA"/>
    <x v="0"/>
    <x v="9"/>
  </r>
  <r>
    <s v="NA18 - N/O Rattlesnake Hammock"/>
    <n v="58000"/>
    <x v="1"/>
    <s v="WRGI"/>
    <s v="NA"/>
    <x v="0"/>
    <x v="30"/>
  </r>
  <r>
    <s v="NA24 - Golden Gate City"/>
    <n v="73000"/>
    <x v="1"/>
    <s v="SUNY"/>
    <s v="NA"/>
    <x v="0"/>
    <x v="6"/>
  </r>
  <r>
    <s v="NA24 - Golden Gate City"/>
    <n v="64000"/>
    <x v="1"/>
    <s v="SUNY"/>
    <s v="NA"/>
    <x v="0"/>
    <x v="6"/>
  </r>
  <r>
    <s v="NA45 - GGE 13-14, 48-51"/>
    <n v="59900"/>
    <x v="1"/>
    <s v="SMFA01"/>
    <s v="NA"/>
    <x v="0"/>
    <x v="25"/>
  </r>
  <r>
    <s v="NA47 - GGE 67-78"/>
    <n v="68500"/>
    <x v="1"/>
    <s v="AMVT"/>
    <s v="NA"/>
    <x v="0"/>
    <x v="14"/>
  </r>
  <r>
    <s v="NA45 - GGE 13-14, 48-51"/>
    <n v="65000"/>
    <x v="1"/>
    <s v="SMFA01"/>
    <s v="NA"/>
    <x v="0"/>
    <x v="25"/>
  </r>
  <r>
    <s v="NA47 - GGE 67-78"/>
    <n v="68900"/>
    <x v="1"/>
    <s v="WRGI"/>
    <s v="NA"/>
    <x v="0"/>
    <x v="30"/>
  </r>
  <r>
    <s v="NA46 - GGE 39-47, 61-65"/>
    <n v="67000"/>
    <x v="1"/>
    <s v="WOOD17"/>
    <s v="NA"/>
    <x v="0"/>
    <x v="57"/>
  </r>
  <r>
    <s v="NA24 - Golden Gate City"/>
    <n v="70000"/>
    <x v="1"/>
    <s v="BRSR"/>
    <s v="NA"/>
    <x v="0"/>
    <x v="32"/>
  </r>
  <r>
    <s v="NA42 - GGE 15, 27-28, 193-195"/>
    <n v="86000"/>
    <x v="1"/>
    <s v="WOOD"/>
    <s v="NA"/>
    <x v="0"/>
    <x v="57"/>
  </r>
  <r>
    <s v="BN08 East of US41 South of Terry"/>
    <n v="53540"/>
    <x v="1"/>
    <s v="HOFF"/>
    <s v="BN"/>
    <x v="1"/>
    <x v="254"/>
  </r>
  <r>
    <s v="NA24 - Golden Gate City"/>
    <n v="65000"/>
    <x v="1"/>
    <s v="SUNY"/>
    <s v="NA"/>
    <x v="0"/>
    <x v="6"/>
  </r>
  <r>
    <s v="NA17 - N/O Davis Blvd"/>
    <n v="71500"/>
    <x v="1"/>
    <s v="NKPR"/>
    <s v="NA"/>
    <x v="0"/>
    <x v="58"/>
  </r>
  <r>
    <s v="BN08 East of US41 South of Terry"/>
    <n v="60000"/>
    <x v="1"/>
    <s v="BDOWN"/>
    <s v="BN"/>
    <x v="1"/>
    <x v="8"/>
  </r>
  <r>
    <s v="NA46 - GGE 39-47, 61-65"/>
    <n v="69000"/>
    <x v="1"/>
    <s v="NRSI"/>
    <s v="NA"/>
    <x v="0"/>
    <x v="38"/>
  </r>
  <r>
    <s v="NA18 - N/O Rattlesnake Hammock"/>
    <n v="61500"/>
    <x v="1"/>
    <s v="PRUD03"/>
    <s v="NA"/>
    <x v="0"/>
    <x v="9"/>
  </r>
  <r>
    <s v="NA47 - GGE 67-78"/>
    <n v="70000"/>
    <x v="1"/>
    <s v="SUNY"/>
    <s v="NA"/>
    <x v="0"/>
    <x v="6"/>
  </r>
  <r>
    <s v="NA47 - GGE 67-78"/>
    <n v="75000"/>
    <x v="1"/>
    <s v="INTR"/>
    <s v="NA"/>
    <x v="0"/>
    <x v="62"/>
  </r>
  <r>
    <s v="NA18 - N/O Rattlesnake Hammock"/>
    <n v="65000"/>
    <x v="1"/>
    <s v="NPPR"/>
    <s v="NA"/>
    <x v="0"/>
    <x v="44"/>
  </r>
  <r>
    <s v="NA17 - N/O Davis Blvd"/>
    <n v="63000"/>
    <x v="1"/>
    <s v="NRPON"/>
    <s v="NA"/>
    <x v="0"/>
    <x v="49"/>
  </r>
  <r>
    <s v="NA14 - N/O Pine Ridge &amp; Vineyard"/>
    <n v="64700"/>
    <x v="1"/>
    <s v="AMVT"/>
    <s v="NA"/>
    <x v="0"/>
    <x v="14"/>
  </r>
  <r>
    <s v="NA47 - GGE 67-78"/>
    <n v="57000"/>
    <x v="1"/>
    <s v="NWRG"/>
    <s v="NA"/>
    <x v="0"/>
    <x v="5"/>
  </r>
  <r>
    <s v="NA16 - S/O Pine Ridge Rd"/>
    <n v="77101"/>
    <x v="1"/>
    <s v="VIPM01"/>
    <s v="NA"/>
    <x v="0"/>
    <x v="13"/>
  </r>
  <r>
    <s v="NA48 - GGE 79-93"/>
    <n v="69900"/>
    <x v="1"/>
    <s v="DNFR"/>
    <s v="NA"/>
    <x v="0"/>
    <x v="8"/>
  </r>
  <r>
    <s v="NA24 - Golden Gate City"/>
    <n v="78020"/>
    <x v="1"/>
    <s v="BFGRE"/>
    <s v="NA"/>
    <x v="0"/>
    <x v="110"/>
  </r>
  <r>
    <s v="NA12 - N/O Vanderbilt Bch W/O 75"/>
    <n v="69900"/>
    <x v="1"/>
    <s v="KUCO"/>
    <s v="NA"/>
    <x v="0"/>
    <x v="54"/>
  </r>
  <r>
    <s v="NA14 - N/O Pine Ridge &amp; Vineyard"/>
    <n v="70000"/>
    <x v="1"/>
    <s v="NKWR2"/>
    <s v="NA"/>
    <x v="0"/>
    <x v="43"/>
  </r>
  <r>
    <s v="NA16 - S/O Pine Ridge Rd"/>
    <n v="82500"/>
    <x v="1"/>
    <s v="PLAN"/>
    <s v="NA"/>
    <x v="0"/>
    <x v="63"/>
  </r>
  <r>
    <s v="NA48 - GGE 79-93"/>
    <n v="70000"/>
    <x v="1"/>
    <s v="AMVT"/>
    <s v="NA"/>
    <x v="0"/>
    <x v="14"/>
  </r>
  <r>
    <s v="NA17 - N/O Davis Blvd"/>
    <n v="69000"/>
    <x v="1"/>
    <s v="NFHR"/>
    <s v="NA"/>
    <x v="0"/>
    <x v="34"/>
  </r>
  <r>
    <s v="NA09 - South Naples Area"/>
    <n v="70000"/>
    <x v="1"/>
    <s v="CBRR02"/>
    <s v="NA"/>
    <x v="0"/>
    <x v="3"/>
  </r>
  <r>
    <s v="NA09 - South Naples Area"/>
    <n v="73000"/>
    <x v="1"/>
    <s v="CENI"/>
    <s v="NA"/>
    <x v="0"/>
    <x v="59"/>
  </r>
  <r>
    <s v="NA24 - Golden Gate City"/>
    <n v="65000"/>
    <x v="1"/>
    <s v="DNFR"/>
    <s v="NA"/>
    <x v="0"/>
    <x v="8"/>
  </r>
  <r>
    <s v="NA47 - GGE 67-78"/>
    <n v="69900"/>
    <x v="1"/>
    <s v="NSAC1"/>
    <s v="NA"/>
    <x v="0"/>
    <x v="11"/>
  </r>
  <r>
    <s v="NA47 - GGE 67-78"/>
    <n v="85000"/>
    <x v="1"/>
    <s v="WRGI"/>
    <s v="NA"/>
    <x v="0"/>
    <x v="30"/>
  </r>
  <r>
    <s v="NA13 - Pine Ridge Area"/>
    <n v="71150"/>
    <x v="1"/>
    <s v="NFAA"/>
    <s v="NA"/>
    <x v="0"/>
    <x v="15"/>
  </r>
  <r>
    <s v="NA48 - GGE 79-93"/>
    <n v="76533"/>
    <x v="1"/>
    <s v="NRSI"/>
    <s v="NA"/>
    <x v="0"/>
    <x v="38"/>
  </r>
  <r>
    <s v="NA18 - N/O Rattlesnake Hammock"/>
    <n v="71000"/>
    <x v="1"/>
    <s v="DNFR"/>
    <s v="NA"/>
    <x v="0"/>
    <x v="8"/>
  </r>
  <r>
    <s v="NA48 - GGE 79-93"/>
    <n v="64000"/>
    <x v="1"/>
    <s v="NSAC"/>
    <s v="NA"/>
    <x v="0"/>
    <x v="11"/>
  </r>
  <r>
    <s v="NA18 - N/O Rattlesnake Hammock"/>
    <n v="70000"/>
    <x v="1"/>
    <s v="DNFR"/>
    <s v="NA"/>
    <x v="0"/>
    <x v="8"/>
  </r>
  <r>
    <s v="NA47 - GGE 67-78"/>
    <n v="69500"/>
    <x v="1"/>
    <s v="SURE"/>
    <s v="NA"/>
    <x v="0"/>
    <x v="94"/>
  </r>
  <r>
    <s v="NA18 - N/O Rattlesnake Hammock"/>
    <n v="55000"/>
    <x v="1"/>
    <s v="DNFR"/>
    <s v="NA"/>
    <x v="0"/>
    <x v="8"/>
  </r>
  <r>
    <s v="NA24 - Golden Gate City"/>
    <n v="51000"/>
    <x v="1"/>
    <s v="NMLS"/>
    <s v="NA"/>
    <x v="0"/>
    <x v="240"/>
  </r>
  <r>
    <s v="NA47 - GGE 67-78"/>
    <n v="69900"/>
    <x v="1"/>
    <s v="BZIP"/>
    <s v="NA"/>
    <x v="0"/>
    <x v="87"/>
  </r>
  <r>
    <s v="NA47 - GGE 67-78"/>
    <n v="80000"/>
    <x v="1"/>
    <s v="NLRG"/>
    <s v="NA"/>
    <x v="0"/>
    <x v="46"/>
  </r>
  <r>
    <s v="NA48 - GGE 79-93"/>
    <n v="70000"/>
    <x v="1"/>
    <s v="NSAC1"/>
    <s v="NA"/>
    <x v="0"/>
    <x v="11"/>
  </r>
  <r>
    <s v="NA24 - Golden Gate City"/>
    <n v="67000"/>
    <x v="1"/>
    <s v="NSAC"/>
    <s v="NA"/>
    <x v="0"/>
    <x v="11"/>
  </r>
  <r>
    <s v="NA47 - GGE 67-78"/>
    <n v="65000"/>
    <x v="1"/>
    <s v="SEAS"/>
    <s v="NA"/>
    <x v="0"/>
    <x v="145"/>
  </r>
  <r>
    <s v="NA45 - GGE 13-14, 48-51"/>
    <n v="69900"/>
    <x v="1"/>
    <s v="WOOD17"/>
    <s v="NA"/>
    <x v="0"/>
    <x v="57"/>
  </r>
  <r>
    <s v="NA24 - Golden Gate City"/>
    <n v="73000"/>
    <x v="1"/>
    <s v="DNFR"/>
    <s v="NA"/>
    <x v="0"/>
    <x v="8"/>
  </r>
  <r>
    <s v="NA45 - GGE 13-14, 48-51"/>
    <n v="78000"/>
    <x v="1"/>
    <s v="BHRS"/>
    <s v="NA"/>
    <x v="0"/>
    <x v="250"/>
  </r>
  <r>
    <s v="NA22 - S/O Immokalee Rd W/O 951"/>
    <n v="62000"/>
    <x v="1"/>
    <s v="NWRG"/>
    <s v="NA"/>
    <x v="0"/>
    <x v="5"/>
  </r>
  <r>
    <s v="NA14 - N/O Pine Ridge &amp; Vineyard"/>
    <n v="65000"/>
    <x v="1"/>
    <s v="WOOD"/>
    <s v="NA"/>
    <x v="0"/>
    <x v="57"/>
  </r>
  <r>
    <s v="NA42 - GGE 15, 27-28, 193-195"/>
    <n v="60000"/>
    <x v="1"/>
    <s v="SUNY"/>
    <s v="NA"/>
    <x v="0"/>
    <x v="6"/>
  </r>
  <r>
    <s v="BN08 East of US41 South of Terry"/>
    <n v="62000"/>
    <x v="1"/>
    <s v="REMXC"/>
    <s v="BN"/>
    <x v="1"/>
    <x v="50"/>
  </r>
  <r>
    <s v="NA18 - N/O Rattlesnake Hammock"/>
    <n v="69900"/>
    <x v="1"/>
    <s v="AMVT"/>
    <s v="NA"/>
    <x v="0"/>
    <x v="14"/>
  </r>
  <r>
    <s v="NA24 - Golden Gate City"/>
    <n v="60000"/>
    <x v="1"/>
    <s v="NWEV"/>
    <s v="NA"/>
    <x v="0"/>
    <x v="255"/>
  </r>
  <r>
    <s v="NA47 - GGE 67-78"/>
    <n v="70000"/>
    <x v="1"/>
    <s v="NPSR"/>
    <s v="NA"/>
    <x v="0"/>
    <x v="0"/>
  </r>
  <r>
    <s v="NA47 - GGE 67-78"/>
    <n v="80000"/>
    <x v="1"/>
    <s v="NAMVT"/>
    <s v="NA"/>
    <x v="0"/>
    <x v="14"/>
  </r>
  <r>
    <s v="NA24 - Golden Gate City"/>
    <n v="86000"/>
    <x v="1"/>
    <s v="CBRR03"/>
    <s v="NA"/>
    <x v="0"/>
    <x v="3"/>
  </r>
  <r>
    <s v="NA24 - Golden Gate City"/>
    <n v="76000"/>
    <x v="1"/>
    <s v="DNFR"/>
    <s v="NA"/>
    <x v="0"/>
    <x v="8"/>
  </r>
  <r>
    <s v="NA16 - S/O Pine Ridge Rd"/>
    <n v="60000"/>
    <x v="1"/>
    <s v="NTAC"/>
    <s v="NA"/>
    <x v="0"/>
    <x v="247"/>
  </r>
  <r>
    <s v="NA24 - Golden Gate City"/>
    <n v="85000"/>
    <x v="1"/>
    <s v="NLRG"/>
    <s v="NA"/>
    <x v="0"/>
    <x v="46"/>
  </r>
  <r>
    <s v="BN08 East of US41 South of Terry"/>
    <n v="56000"/>
    <x v="1"/>
    <s v="REMXC"/>
    <s v="BN"/>
    <x v="1"/>
    <x v="50"/>
  </r>
  <r>
    <s v="BN10 East Old41 So of Shangrila"/>
    <n v="85500"/>
    <x v="1"/>
    <s v="PRUD03"/>
    <s v="BN"/>
    <x v="1"/>
    <x v="9"/>
  </r>
  <r>
    <s v="NA24 - Golden Gate City"/>
    <n v="70000"/>
    <x v="1"/>
    <s v="NUSPR"/>
    <s v="NA"/>
    <x v="0"/>
    <x v="21"/>
  </r>
  <r>
    <s v="NA44 - GGE 16-20, 23-25"/>
    <n v="80000"/>
    <x v="1"/>
    <s v="NSRR"/>
    <s v="NA"/>
    <x v="0"/>
    <x v="0"/>
  </r>
  <r>
    <s v="BN07 East of US41 North of Terry"/>
    <n v="75500"/>
    <x v="1"/>
    <s v="NMLS"/>
    <s v="BN"/>
    <x v="1"/>
    <x v="240"/>
  </r>
  <r>
    <s v="NA09 - South Naples Area"/>
    <n v="60000"/>
    <x v="1"/>
    <s v="CBRR02"/>
    <s v="NA"/>
    <x v="0"/>
    <x v="3"/>
  </r>
  <r>
    <s v="NA47 - GGE 67-78"/>
    <n v="75000"/>
    <x v="1"/>
    <s v="SURE"/>
    <s v="NA"/>
    <x v="0"/>
    <x v="94"/>
  </r>
  <r>
    <s v="NA24 - Golden Gate City"/>
    <n v="70000"/>
    <x v="1"/>
    <s v="NUSPR"/>
    <s v="NA"/>
    <x v="0"/>
    <x v="21"/>
  </r>
  <r>
    <s v="NA41 - GGE 3-12"/>
    <n v="87000"/>
    <x v="1"/>
    <s v="ERES"/>
    <s v="NA"/>
    <x v="0"/>
    <x v="242"/>
  </r>
  <r>
    <s v="NA24 - Golden Gate City"/>
    <n v="75100"/>
    <x v="1"/>
    <s v="BCBRR10"/>
    <s v="NA"/>
    <x v="0"/>
    <x v="3"/>
  </r>
  <r>
    <s v="NA16 - S/O Pine Ridge Rd"/>
    <n v="60000"/>
    <x v="1"/>
    <s v="NNRES"/>
    <s v="NA"/>
    <x v="0"/>
    <x v="0"/>
  </r>
  <r>
    <s v="NA16 - S/O Pine Ridge Rd"/>
    <n v="69148"/>
    <x v="1"/>
    <s v="NAVRE"/>
    <s v="NA"/>
    <x v="0"/>
    <x v="22"/>
  </r>
  <r>
    <s v="NA16 - S/O Pine Ridge Rd"/>
    <n v="60000"/>
    <x v="1"/>
    <s v="NMLS"/>
    <s v="NA"/>
    <x v="0"/>
    <x v="240"/>
  </r>
  <r>
    <s v="NA36 - East Collier N/O 75"/>
    <n v="68500"/>
    <x v="1"/>
    <s v="NMLS"/>
    <s v="NA"/>
    <x v="0"/>
    <x v="240"/>
  </r>
  <r>
    <s v="NA24 - Golden Gate City"/>
    <n v="70000"/>
    <x v="1"/>
    <s v="CSRI01"/>
    <s v="NA"/>
    <x v="0"/>
    <x v="20"/>
  </r>
  <r>
    <s v="NA24 - Golden Gate City"/>
    <n v="68000"/>
    <x v="1"/>
    <s v="BRSR"/>
    <s v="NA"/>
    <x v="0"/>
    <x v="32"/>
  </r>
  <r>
    <s v="NA47 - GGE 67-78"/>
    <n v="65000"/>
    <x v="1"/>
    <s v="BRSR"/>
    <s v="NA"/>
    <x v="0"/>
    <x v="32"/>
  </r>
  <r>
    <s v="NA21 - N/O Immokalee Rd E/O 75"/>
    <n v="60000"/>
    <x v="1"/>
    <s v="DNFR"/>
    <s v="NA"/>
    <x v="0"/>
    <x v="8"/>
  </r>
  <r>
    <s v="NA17 - N/O Davis Blvd"/>
    <n v="67500"/>
    <x v="1"/>
    <s v="DNFR"/>
    <s v="NA"/>
    <x v="0"/>
    <x v="8"/>
  </r>
  <r>
    <s v="NA24 - Golden Gate City"/>
    <n v="63000"/>
    <x v="1"/>
    <s v="NKWR2"/>
    <s v="NA"/>
    <x v="0"/>
    <x v="43"/>
  </r>
  <r>
    <s v="NA36 - East Collier N/O 75"/>
    <n v="75000"/>
    <x v="1"/>
    <s v="NAPO"/>
    <s v="NA"/>
    <x v="0"/>
    <x v="256"/>
  </r>
  <r>
    <s v="BN05 - Pelican Landing and North"/>
    <n v="72100"/>
    <x v="1"/>
    <s v="RLTY"/>
    <s v="BN"/>
    <x v="1"/>
    <x v="42"/>
  </r>
  <r>
    <s v="BN08 East of US41 South of Terry"/>
    <n v="65000"/>
    <x v="1"/>
    <s v="ARN"/>
    <s v="BN"/>
    <x v="1"/>
    <x v="10"/>
  </r>
  <r>
    <s v="NA21 - N/O Immokalee Rd E/O 75"/>
    <n v="62000"/>
    <x v="1"/>
    <s v="NWRG"/>
    <s v="NA"/>
    <x v="0"/>
    <x v="5"/>
  </r>
  <r>
    <s v="NA48 - GGE 79-93"/>
    <n v="63500"/>
    <x v="1"/>
    <s v="SMFA"/>
    <s v="NA"/>
    <x v="0"/>
    <x v="25"/>
  </r>
  <r>
    <s v="NA18 - N/O Rattlesnake Hammock"/>
    <n v="69000"/>
    <x v="1"/>
    <s v="CBRR03"/>
    <s v="NA"/>
    <x v="0"/>
    <x v="3"/>
  </r>
  <r>
    <s v="NA14 - N/O Pine Ridge &amp; Vineyard"/>
    <n v="72123"/>
    <x v="1"/>
    <s v="WOOD"/>
    <s v="NA"/>
    <x v="0"/>
    <x v="57"/>
  </r>
  <r>
    <s v="NA24 - Golden Gate City"/>
    <n v="64000"/>
    <x v="1"/>
    <s v="NMLS"/>
    <s v="NA"/>
    <x v="0"/>
    <x v="240"/>
  </r>
  <r>
    <s v="NA47 - GGE 67-78"/>
    <n v="75000"/>
    <x v="1"/>
    <s v="WOOD05"/>
    <s v="NA"/>
    <x v="0"/>
    <x v="57"/>
  </r>
  <r>
    <s v="NA48 - GGE 79-93"/>
    <n v="96850"/>
    <x v="1"/>
    <s v="NSAG"/>
    <s v="NA"/>
    <x v="0"/>
    <x v="60"/>
  </r>
  <r>
    <s v="NA24 - Golden Gate City"/>
    <n v="82000"/>
    <x v="1"/>
    <s v="AMVT"/>
    <s v="NA"/>
    <x v="0"/>
    <x v="14"/>
  </r>
  <r>
    <s v="NA24 - Golden Gate City"/>
    <n v="72000"/>
    <x v="1"/>
    <s v="NMLS"/>
    <s v="NA"/>
    <x v="0"/>
    <x v="240"/>
  </r>
  <r>
    <s v="NA31 - S/O Immokalee Rd"/>
    <n v="72500"/>
    <x v="1"/>
    <s v="DNFR"/>
    <s v="NA"/>
    <x v="0"/>
    <x v="8"/>
  </r>
  <r>
    <s v="NA24 - Golden Gate City"/>
    <n v="68000"/>
    <x v="1"/>
    <s v="CSRI01"/>
    <s v="NA"/>
    <x v="0"/>
    <x v="20"/>
  </r>
  <r>
    <s v="NA24 - Golden Gate City"/>
    <n v="65000"/>
    <x v="1"/>
    <s v="AMVT"/>
    <s v="NA"/>
    <x v="0"/>
    <x v="14"/>
  </r>
  <r>
    <s v="NA17 - N/O Davis Blvd"/>
    <n v="71500"/>
    <x v="1"/>
    <s v="NRAA"/>
    <s v="NA"/>
    <x v="0"/>
    <x v="51"/>
  </r>
  <r>
    <s v="ES02 - Estero"/>
    <n v="72500"/>
    <x v="1"/>
    <s v="NUSPR"/>
    <s v="ES"/>
    <x v="1"/>
    <x v="21"/>
  </r>
  <r>
    <s v="NA46 - GGE 39-47, 61-65"/>
    <n v="66500"/>
    <x v="1"/>
    <s v="EST"/>
    <s v="NA"/>
    <x v="0"/>
    <x v="72"/>
  </r>
  <r>
    <s v="NA16 - S/O Pine Ridge Rd"/>
    <n v="68888"/>
    <x v="1"/>
    <s v="PLAN"/>
    <s v="NA"/>
    <x v="0"/>
    <x v="63"/>
  </r>
  <r>
    <s v="NA24 - Golden Gate City"/>
    <n v="76000"/>
    <x v="1"/>
    <s v="NWRG"/>
    <s v="NA"/>
    <x v="0"/>
    <x v="5"/>
  </r>
  <r>
    <s v="NA09 - South Naples Area"/>
    <n v="70000"/>
    <x v="1"/>
    <s v="REMS"/>
    <s v="NA"/>
    <x v="0"/>
    <x v="24"/>
  </r>
  <r>
    <s v="ES01 - Estero"/>
    <n v="70000"/>
    <x v="1"/>
    <s v="CBRE03"/>
    <s v="ES"/>
    <x v="1"/>
    <x v="3"/>
  </r>
  <r>
    <s v="NA09 - South Naples Area"/>
    <n v="65000"/>
    <x v="1"/>
    <s v="DNFR"/>
    <s v="NA"/>
    <x v="0"/>
    <x v="8"/>
  </r>
  <r>
    <s v="NA24 - Golden Gate City"/>
    <n v="70500"/>
    <x v="1"/>
    <s v="NSREF"/>
    <s v="NA"/>
    <x v="0"/>
    <x v="55"/>
  </r>
  <r>
    <s v="NA24 - Golden Gate City"/>
    <n v="75000"/>
    <x v="1"/>
    <s v="NWRG"/>
    <s v="NA"/>
    <x v="0"/>
    <x v="5"/>
  </r>
  <r>
    <s v="NA17 - N/O Davis Blvd"/>
    <n v="75000"/>
    <x v="1"/>
    <s v="NUSPR"/>
    <s v="NA"/>
    <x v="0"/>
    <x v="21"/>
  </r>
  <r>
    <s v="NA09 - South Naples Area"/>
    <n v="60000"/>
    <x v="1"/>
    <s v="DNFR"/>
    <s v="NA"/>
    <x v="0"/>
    <x v="8"/>
  </r>
  <r>
    <s v="NA24 - Golden Gate City"/>
    <n v="80000"/>
    <x v="1"/>
    <s v="INTR"/>
    <s v="NA"/>
    <x v="0"/>
    <x v="62"/>
  </r>
  <r>
    <s v="NA17 - N/O Davis Blvd"/>
    <n v="85500"/>
    <x v="1"/>
    <s v="MILR01"/>
    <s v="NA"/>
    <x v="0"/>
    <x v="18"/>
  </r>
  <r>
    <s v="NA24 - Golden Gate City"/>
    <n v="73900"/>
    <x v="1"/>
    <s v="SUNY"/>
    <s v="NA"/>
    <x v="0"/>
    <x v="6"/>
  </r>
  <r>
    <s v="NA24 - Golden Gate City"/>
    <n v="73900"/>
    <x v="1"/>
    <s v="PRUD03"/>
    <s v="NA"/>
    <x v="0"/>
    <x v="9"/>
  </r>
  <r>
    <s v="NA18 - N/O Rattlesnake Hammock"/>
    <n v="70000"/>
    <x v="1"/>
    <s v="CBRR03"/>
    <s v="NA"/>
    <x v="0"/>
    <x v="3"/>
  </r>
  <r>
    <s v="NA48 - GGE 79-93"/>
    <n v="64000"/>
    <x v="1"/>
    <s v="NMLS"/>
    <s v="NA"/>
    <x v="0"/>
    <x v="240"/>
  </r>
  <r>
    <s v="NA42 - GGE 15, 27-28, 193-195"/>
    <n v="74000"/>
    <x v="1"/>
    <s v="MILR01"/>
    <s v="NA"/>
    <x v="0"/>
    <x v="18"/>
  </r>
  <r>
    <s v="NA47 - GGE 67-78"/>
    <n v="55000"/>
    <x v="1"/>
    <s v="NUSPR"/>
    <s v="NA"/>
    <x v="0"/>
    <x v="21"/>
  </r>
  <r>
    <s v="NA17 - N/O Davis Blvd"/>
    <n v="67500"/>
    <x v="1"/>
    <s v="NWRG"/>
    <s v="NA"/>
    <x v="0"/>
    <x v="5"/>
  </r>
  <r>
    <s v="NA16 - S/O Pine Ridge Rd"/>
    <n v="70000"/>
    <x v="1"/>
    <s v="PLAN"/>
    <s v="NA"/>
    <x v="0"/>
    <x v="63"/>
  </r>
  <r>
    <s v="NA21 - N/O Immokalee Rd E/O 75"/>
    <n v="74500"/>
    <x v="1"/>
    <s v="BZIP"/>
    <s v="NA"/>
    <x v="0"/>
    <x v="87"/>
  </r>
  <r>
    <s v="NA47 - GGE 67-78"/>
    <n v="62000"/>
    <x v="1"/>
    <s v="DNFR"/>
    <s v="NA"/>
    <x v="0"/>
    <x v="8"/>
  </r>
  <r>
    <s v="NA48 - GGE 79-93"/>
    <n v="75000"/>
    <x v="1"/>
    <s v="DNFR"/>
    <s v="NA"/>
    <x v="0"/>
    <x v="8"/>
  </r>
  <r>
    <s v="NA17 - N/O Davis Blvd"/>
    <n v="70500"/>
    <x v="1"/>
    <s v="AMVT"/>
    <s v="NA"/>
    <x v="0"/>
    <x v="14"/>
  </r>
  <r>
    <s v="NA48 - GGE 79-93"/>
    <n v="78000"/>
    <x v="1"/>
    <s v="SURE"/>
    <s v="NA"/>
    <x v="0"/>
    <x v="94"/>
  </r>
  <r>
    <s v="NA46 - GGE 39-47, 61-65"/>
    <n v="74900"/>
    <x v="1"/>
    <s v="NPSR"/>
    <s v="NA"/>
    <x v="0"/>
    <x v="0"/>
  </r>
  <r>
    <s v="NA24 - Golden Gate City"/>
    <n v="79900"/>
    <x v="1"/>
    <s v="SMFA"/>
    <s v="NA"/>
    <x v="0"/>
    <x v="25"/>
  </r>
  <r>
    <s v="NA17 - N/O Davis Blvd"/>
    <n v="75000"/>
    <x v="1"/>
    <s v="NGRT"/>
    <s v="NA"/>
    <x v="0"/>
    <x v="134"/>
  </r>
  <r>
    <s v="NA47 - GGE 67-78"/>
    <n v="76500"/>
    <x v="1"/>
    <s v="WOOD17"/>
    <s v="NA"/>
    <x v="0"/>
    <x v="57"/>
  </r>
  <r>
    <s v="NA18 - N/O Rattlesnake Hammock"/>
    <n v="77000"/>
    <x v="1"/>
    <s v="NPPR"/>
    <s v="NA"/>
    <x v="0"/>
    <x v="44"/>
  </r>
  <r>
    <s v="NA21 - N/O Immokalee Rd E/O 75"/>
    <n v="75000"/>
    <x v="1"/>
    <s v="DNFR"/>
    <s v="NA"/>
    <x v="0"/>
    <x v="8"/>
  </r>
  <r>
    <s v="NA18 - N/O Rattlesnake Hammock"/>
    <n v="76100"/>
    <x v="1"/>
    <s v="SUNY"/>
    <s v="NA"/>
    <x v="0"/>
    <x v="6"/>
  </r>
  <r>
    <s v="NA17 - N/O Davis Blvd"/>
    <n v="68900"/>
    <x v="1"/>
    <s v="LHFR"/>
    <s v="NA"/>
    <x v="0"/>
    <x v="105"/>
  </r>
  <r>
    <s v="NA14 - N/O Pine Ridge &amp; Vineyard"/>
    <n v="70500"/>
    <x v="1"/>
    <s v="AMVT"/>
    <s v="NA"/>
    <x v="0"/>
    <x v="14"/>
  </r>
  <r>
    <s v="NA12 - N/O Vanderbilt Bch W/O 75"/>
    <n v="72000"/>
    <x v="1"/>
    <s v="PRUD"/>
    <s v="NA"/>
    <x v="0"/>
    <x v="9"/>
  </r>
  <r>
    <s v="NA47 - GGE 67-78"/>
    <n v="70000"/>
    <x v="1"/>
    <s v="NUSPR"/>
    <s v="NA"/>
    <x v="0"/>
    <x v="21"/>
  </r>
  <r>
    <s v="NA24 - Golden Gate City"/>
    <n v="52500"/>
    <x v="1"/>
    <s v="REMS"/>
    <s v="NA"/>
    <x v="0"/>
    <x v="24"/>
  </r>
  <r>
    <s v="NA12 - N/O Vanderbilt Bch W/O 75"/>
    <n v="72000"/>
    <x v="1"/>
    <s v="INTR"/>
    <s v="NA"/>
    <x v="0"/>
    <x v="62"/>
  </r>
  <r>
    <s v="NA44 - GGE 16-20, 23-25"/>
    <n v="72000"/>
    <x v="1"/>
    <s v="NRSI"/>
    <s v="NA"/>
    <x v="0"/>
    <x v="38"/>
  </r>
  <r>
    <s v="NA43 GGE 21-22,36-38,52-53,59-60"/>
    <n v="74900"/>
    <x v="1"/>
    <s v="REMS"/>
    <s v="NA"/>
    <x v="0"/>
    <x v="24"/>
  </r>
  <r>
    <s v="NA44 - GGE 16-20, 23-25"/>
    <n v="62000"/>
    <x v="1"/>
    <s v="DNFR"/>
    <s v="NA"/>
    <x v="0"/>
    <x v="8"/>
  </r>
  <r>
    <s v="NA24 - Golden Gate City"/>
    <n v="73000"/>
    <x v="1"/>
    <s v="NGSN"/>
    <s v="NA"/>
    <x v="0"/>
    <x v="0"/>
  </r>
  <r>
    <s v="NA32 - S/O White Blvd"/>
    <n v="72000"/>
    <x v="1"/>
    <s v="SMFA01"/>
    <s v="NA"/>
    <x v="0"/>
    <x v="25"/>
  </r>
  <r>
    <s v="NA47 - GGE 67-78"/>
    <n v="75000"/>
    <x v="1"/>
    <s v="WOOD17"/>
    <s v="NA"/>
    <x v="0"/>
    <x v="57"/>
  </r>
  <r>
    <s v="NA14 - N/O Pine Ridge &amp; Vineyard"/>
    <n v="70000"/>
    <x v="1"/>
    <s v="NFHR"/>
    <s v="NA"/>
    <x v="0"/>
    <x v="34"/>
  </r>
  <r>
    <s v="NA46 - GGE 39-47, 61-65"/>
    <n v="80000"/>
    <x v="1"/>
    <s v="NAMRE"/>
    <s v="NA"/>
    <x v="0"/>
    <x v="86"/>
  </r>
  <r>
    <s v="BN08 East of US41 South of Terry"/>
    <n v="75000"/>
    <x v="1"/>
    <s v="CBRR03"/>
    <s v="BN"/>
    <x v="1"/>
    <x v="3"/>
  </r>
  <r>
    <s v="NA14 - N/O Pine Ridge &amp; Vineyard"/>
    <n v="65000"/>
    <x v="1"/>
    <s v="MILR01"/>
    <s v="NA"/>
    <x v="0"/>
    <x v="18"/>
  </r>
  <r>
    <s v="NA18 - N/O Rattlesnake Hammock"/>
    <n v="71000"/>
    <x v="1"/>
    <s v="BMBA"/>
    <s v="NA"/>
    <x v="0"/>
    <x v="35"/>
  </r>
  <r>
    <s v="BN05 - Pelican Landing and North"/>
    <n v="69000"/>
    <x v="1"/>
    <s v="PRUD"/>
    <s v="BN"/>
    <x v="1"/>
    <x v="9"/>
  </r>
  <r>
    <s v="NA17 - N/O Davis Blvd"/>
    <n v="52381"/>
    <x v="1"/>
    <s v="NRSI"/>
    <s v="NA"/>
    <x v="0"/>
    <x v="38"/>
  </r>
  <r>
    <s v="NA12 - N/O Vanderbilt Bch W/O 75"/>
    <n v="72400"/>
    <x v="1"/>
    <s v="NSAC"/>
    <s v="NA"/>
    <x v="0"/>
    <x v="11"/>
  </r>
  <r>
    <s v="NA24 - Golden Gate City"/>
    <n v="79000"/>
    <x v="1"/>
    <s v="NPPR"/>
    <s v="NA"/>
    <x v="0"/>
    <x v="44"/>
  </r>
  <r>
    <s v="NA24 - Golden Gate City"/>
    <n v="82000"/>
    <x v="1"/>
    <s v="NLRG"/>
    <s v="NA"/>
    <x v="0"/>
    <x v="46"/>
  </r>
  <r>
    <s v="NA24 - Golden Gate City"/>
    <n v="81600"/>
    <x v="1"/>
    <s v="NMLS"/>
    <s v="NA"/>
    <x v="0"/>
    <x v="240"/>
  </r>
  <r>
    <s v="NA17 - N/O Davis Blvd"/>
    <n v="75000"/>
    <x v="1"/>
    <s v="MILR01"/>
    <s v="NA"/>
    <x v="0"/>
    <x v="18"/>
  </r>
  <r>
    <s v="NA16 - S/O Pine Ridge Rd"/>
    <n v="60000"/>
    <x v="1"/>
    <s v="LOWE"/>
    <s v="NA"/>
    <x v="0"/>
    <x v="64"/>
  </r>
  <r>
    <s v="NA45 - GGE 13-14, 48-51"/>
    <n v="75000"/>
    <x v="1"/>
    <s v="NRSI"/>
    <s v="NA"/>
    <x v="0"/>
    <x v="38"/>
  </r>
  <r>
    <s v="ES03 - Estero"/>
    <n v="75000"/>
    <x v="1"/>
    <s v="NMLS"/>
    <s v="ES"/>
    <x v="1"/>
    <x v="240"/>
  </r>
  <r>
    <s v="NA18 - N/O Rattlesnake Hammock"/>
    <n v="70000"/>
    <x v="1"/>
    <s v="WRGI"/>
    <s v="NA"/>
    <x v="0"/>
    <x v="30"/>
  </r>
  <r>
    <s v="NA18 - N/O Rattlesnake Hammock"/>
    <n v="72000"/>
    <x v="1"/>
    <s v="OPOR"/>
    <s v="NA"/>
    <x v="0"/>
    <x v="65"/>
  </r>
  <r>
    <s v="BN05 - Pelican Landing and North"/>
    <n v="70000"/>
    <x v="1"/>
    <s v="NMLS"/>
    <s v="BN"/>
    <x v="1"/>
    <x v="240"/>
  </r>
  <r>
    <s v="ES01 - Estero"/>
    <n v="58000"/>
    <x v="1"/>
    <s v="CBRE03"/>
    <s v="ES"/>
    <x v="1"/>
    <x v="3"/>
  </r>
  <r>
    <s v="NA48 - GGE 79-93"/>
    <n v="70000"/>
    <x v="1"/>
    <s v="SUNY"/>
    <s v="NA"/>
    <x v="0"/>
    <x v="6"/>
  </r>
  <r>
    <s v="NA24 - Golden Gate City"/>
    <n v="75000"/>
    <x v="1"/>
    <s v="NMLS"/>
    <s v="NA"/>
    <x v="0"/>
    <x v="240"/>
  </r>
  <r>
    <s v="NA43 GGE 21-22,36-38,52-53,59-60"/>
    <n v="77000"/>
    <x v="1"/>
    <s v="NUSPR"/>
    <s v="NA"/>
    <x v="0"/>
    <x v="21"/>
  </r>
  <r>
    <s v="NA14 - N/O Pine Ridge &amp; Vineyard"/>
    <n v="64000"/>
    <x v="1"/>
    <s v="ERES"/>
    <s v="NA"/>
    <x v="0"/>
    <x v="242"/>
  </r>
  <r>
    <s v="NA37 - East Collier S/O 75"/>
    <n v="70000"/>
    <x v="1"/>
    <s v="HEDR"/>
    <s v="NA"/>
    <x v="0"/>
    <x v="169"/>
  </r>
  <r>
    <s v="BN10 East Old41 So of Shangrila"/>
    <n v="55125"/>
    <x v="1"/>
    <s v="NMLS"/>
    <s v="BN"/>
    <x v="1"/>
    <x v="240"/>
  </r>
  <r>
    <s v="NA24 - Golden Gate City"/>
    <n v="85000"/>
    <x v="1"/>
    <s v="CBRR03"/>
    <s v="NA"/>
    <x v="0"/>
    <x v="3"/>
  </r>
  <r>
    <s v="NA47 - GGE 67-78"/>
    <n v="90500"/>
    <x v="1"/>
    <s v="SMFA01"/>
    <s v="NA"/>
    <x v="0"/>
    <x v="25"/>
  </r>
  <r>
    <s v="NA45 - GGE 13-14, 48-51"/>
    <n v="71500"/>
    <x v="1"/>
    <s v="SMFA01"/>
    <s v="NA"/>
    <x v="0"/>
    <x v="25"/>
  </r>
  <r>
    <s v="NA24 - Golden Gate City"/>
    <n v="76000"/>
    <x v="1"/>
    <s v="NUSPR"/>
    <s v="NA"/>
    <x v="0"/>
    <x v="21"/>
  </r>
  <r>
    <s v="NA09 - South Naples Area"/>
    <n v="72000"/>
    <x v="1"/>
    <s v="DNFR"/>
    <s v="NA"/>
    <x v="0"/>
    <x v="8"/>
  </r>
  <r>
    <s v="NA16 - S/O Pine Ridge Rd"/>
    <n v="73000"/>
    <x v="1"/>
    <s v="NESR"/>
    <s v="NA"/>
    <x v="0"/>
    <x v="257"/>
  </r>
  <r>
    <s v="NA24 - Golden Gate City"/>
    <n v="80000"/>
    <x v="1"/>
    <s v="BHRS"/>
    <s v="NA"/>
    <x v="0"/>
    <x v="250"/>
  </r>
  <r>
    <s v="NA24 - Golden Gate City"/>
    <n v="85000"/>
    <x v="1"/>
    <s v="DNFR"/>
    <s v="NA"/>
    <x v="0"/>
    <x v="8"/>
  </r>
  <r>
    <s v="NA43 GGE 21-22,36-38,52-53,59-60"/>
    <n v="80700"/>
    <x v="1"/>
    <s v="NUSPR"/>
    <s v="NA"/>
    <x v="0"/>
    <x v="21"/>
  </r>
  <r>
    <s v="NA24 - Golden Gate City"/>
    <n v="70000"/>
    <x v="1"/>
    <s v="SMFA01"/>
    <s v="NA"/>
    <x v="0"/>
    <x v="25"/>
  </r>
  <r>
    <s v="NA24 - Golden Gate City"/>
    <n v="60000"/>
    <x v="1"/>
    <s v="NFHR"/>
    <s v="NA"/>
    <x v="0"/>
    <x v="34"/>
  </r>
  <r>
    <s v="NA16 - S/O Pine Ridge Rd"/>
    <n v="76500"/>
    <x v="1"/>
    <s v="CBRR02"/>
    <s v="NA"/>
    <x v="0"/>
    <x v="3"/>
  </r>
  <r>
    <s v="NA09 - South Naples Area"/>
    <n v="75000"/>
    <x v="1"/>
    <s v="DNFR"/>
    <s v="NA"/>
    <x v="0"/>
    <x v="8"/>
  </r>
  <r>
    <s v="NA15 - E/O 41 W/O Goodlette"/>
    <n v="76000"/>
    <x v="1"/>
    <s v="CBRR02"/>
    <s v="NA"/>
    <x v="0"/>
    <x v="3"/>
  </r>
  <r>
    <s v="NA24 - Golden Gate City"/>
    <n v="72000"/>
    <x v="1"/>
    <s v="AMVT"/>
    <s v="NA"/>
    <x v="0"/>
    <x v="14"/>
  </r>
  <r>
    <s v="NA43 GGE 21-22,36-38,52-53,59-60"/>
    <n v="80000"/>
    <x v="1"/>
    <s v="SUNY"/>
    <s v="NA"/>
    <x v="0"/>
    <x v="6"/>
  </r>
  <r>
    <s v="ES01 - Estero"/>
    <n v="65000"/>
    <x v="1"/>
    <s v="FREI"/>
    <s v="ES"/>
    <x v="1"/>
    <x v="66"/>
  </r>
  <r>
    <s v="NA17 - N/O Davis Blvd"/>
    <n v="71145"/>
    <x v="1"/>
    <s v="TRSN"/>
    <s v="NA"/>
    <x v="0"/>
    <x v="258"/>
  </r>
  <r>
    <s v="BN10 East Old41 So of Shangrila"/>
    <n v="62000"/>
    <x v="1"/>
    <s v="BSIR"/>
    <s v="BN"/>
    <x v="1"/>
    <x v="67"/>
  </r>
  <r>
    <s v="NA46 - GGE 39-47, 61-65"/>
    <n v="80000"/>
    <x v="1"/>
    <s v="NUSPR"/>
    <s v="NA"/>
    <x v="0"/>
    <x v="21"/>
  </r>
  <r>
    <s v="NA16 - S/O Pine Ridge Rd"/>
    <n v="75000"/>
    <x v="1"/>
    <s v="NPCRG2"/>
    <s v="NA"/>
    <x v="0"/>
    <x v="16"/>
  </r>
  <r>
    <s v="NA11 - N/O Immokalee Rd W/O 75"/>
    <n v="80000"/>
    <x v="1"/>
    <s v="VIPM03"/>
    <s v="NA"/>
    <x v="0"/>
    <x v="13"/>
  </r>
  <r>
    <s v="NA47 - GGE 67-78"/>
    <n v="82000"/>
    <x v="1"/>
    <s v="NRPN"/>
    <s v="NA"/>
    <x v="0"/>
    <x v="61"/>
  </r>
  <r>
    <s v="NA24 - Golden Gate City"/>
    <n v="67500"/>
    <x v="1"/>
    <s v="NADV"/>
    <s v="NA"/>
    <x v="0"/>
    <x v="107"/>
  </r>
  <r>
    <s v="NA12 - N/O Vanderbilt Bch W/O 75"/>
    <n v="77500"/>
    <x v="1"/>
    <s v="PRUD03"/>
    <s v="NA"/>
    <x v="0"/>
    <x v="9"/>
  </r>
  <r>
    <s v="NA18 - N/O Rattlesnake Hammock"/>
    <n v="77500"/>
    <x v="1"/>
    <s v="NRWT"/>
    <s v="NA"/>
    <x v="0"/>
    <x v="100"/>
  </r>
  <r>
    <s v="NA43 GGE 21-22,36-38,52-53,59-60"/>
    <n v="95000"/>
    <x v="1"/>
    <s v="VIPM01"/>
    <s v="NA"/>
    <x v="0"/>
    <x v="13"/>
  </r>
  <r>
    <s v="NA46 - GGE 39-47, 61-65"/>
    <n v="79000"/>
    <x v="1"/>
    <s v="REMS"/>
    <s v="NA"/>
    <x v="0"/>
    <x v="24"/>
  </r>
  <r>
    <s v="NA21 - N/O Immokalee Rd E/O 75"/>
    <n v="76000"/>
    <x v="1"/>
    <s v="WOOD"/>
    <s v="NA"/>
    <x v="0"/>
    <x v="57"/>
  </r>
  <r>
    <s v="NA21 - N/O Immokalee Rd E/O 75"/>
    <n v="77900"/>
    <x v="1"/>
    <s v="PREM01"/>
    <s v="NA"/>
    <x v="0"/>
    <x v="118"/>
  </r>
  <r>
    <s v="NA18 - N/O Rattlesnake Hammock"/>
    <n v="72000"/>
    <x v="1"/>
    <s v="PERF"/>
    <s v="NA"/>
    <x v="0"/>
    <x v="142"/>
  </r>
  <r>
    <s v="NA24 - Golden Gate City"/>
    <n v="79000"/>
    <x v="1"/>
    <s v="NUSPR"/>
    <s v="NA"/>
    <x v="0"/>
    <x v="21"/>
  </r>
  <r>
    <s v="NA45 - GGE 13-14, 48-51"/>
    <n v="88100"/>
    <x v="1"/>
    <s v="VIPM01"/>
    <s v="NA"/>
    <x v="0"/>
    <x v="13"/>
  </r>
  <r>
    <s v="NA17 - N/O Davis Blvd"/>
    <n v="39000"/>
    <x v="1"/>
    <s v="AMVT"/>
    <s v="NA"/>
    <x v="0"/>
    <x v="14"/>
  </r>
  <r>
    <s v="NA43 GGE 21-22,36-38,52-53,59-60"/>
    <n v="80000"/>
    <x v="1"/>
    <s v="NPPR"/>
    <s v="NA"/>
    <x v="0"/>
    <x v="44"/>
  </r>
  <r>
    <s v="NA16 - S/O Pine Ridge Rd"/>
    <n v="72000"/>
    <x v="1"/>
    <s v="DNFR"/>
    <s v="NA"/>
    <x v="0"/>
    <x v="8"/>
  </r>
  <r>
    <s v="NA16 - S/O Pine Ridge Rd"/>
    <n v="72000"/>
    <x v="1"/>
    <s v="NFHR"/>
    <s v="NA"/>
    <x v="0"/>
    <x v="34"/>
  </r>
  <r>
    <s v="NA44 - GGE 16-20, 23-25"/>
    <n v="78500"/>
    <x v="1"/>
    <s v="NIBR4"/>
    <s v="NA"/>
    <x v="0"/>
    <x v="102"/>
  </r>
  <r>
    <s v="NA38 - South of US41 East of 951"/>
    <n v="65000"/>
    <x v="1"/>
    <s v="SMFA"/>
    <s v="NA"/>
    <x v="0"/>
    <x v="25"/>
  </r>
  <r>
    <s v="NA46 - GGE 39-47, 61-65"/>
    <n v="79000"/>
    <x v="1"/>
    <s v="SUNY"/>
    <s v="NA"/>
    <x v="0"/>
    <x v="6"/>
  </r>
  <r>
    <s v="NA17 - N/O Davis Blvd"/>
    <n v="75000"/>
    <x v="1"/>
    <s v="NDHR"/>
    <s v="NA"/>
    <x v="0"/>
    <x v="0"/>
  </r>
  <r>
    <s v="NA46 - GGE 39-47, 61-65"/>
    <n v="78900"/>
    <x v="1"/>
    <s v="NADV"/>
    <s v="NA"/>
    <x v="0"/>
    <x v="107"/>
  </r>
  <r>
    <s v="NA11 - N/O Immokalee Rd W/O 75"/>
    <n v="72500"/>
    <x v="1"/>
    <s v="DNFR"/>
    <s v="NA"/>
    <x v="0"/>
    <x v="8"/>
  </r>
  <r>
    <s v="NA47 - GGE 67-78"/>
    <n v="73000"/>
    <x v="1"/>
    <s v="NGCTR"/>
    <s v="NA"/>
    <x v="0"/>
    <x v="0"/>
  </r>
  <r>
    <s v="NA48 - GGE 79-93"/>
    <n v="82000"/>
    <x v="1"/>
    <s v="NUSPR"/>
    <s v="NA"/>
    <x v="0"/>
    <x v="21"/>
  </r>
  <r>
    <s v="NA24 - Golden Gate City"/>
    <n v="81000"/>
    <x v="1"/>
    <s v="AMVT"/>
    <s v="NA"/>
    <x v="0"/>
    <x v="14"/>
  </r>
  <r>
    <s v="BN05 - Pelican Landing and North"/>
    <n v="70000"/>
    <x v="1"/>
    <s v="RLTY"/>
    <s v="BN"/>
    <x v="1"/>
    <x v="42"/>
  </r>
  <r>
    <s v="NA18 - N/O Rattlesnake Hammock"/>
    <n v="71500"/>
    <x v="1"/>
    <s v="WOOD05"/>
    <s v="NA"/>
    <x v="0"/>
    <x v="57"/>
  </r>
  <r>
    <s v="NA18 - N/O Rattlesnake Hammock"/>
    <n v="80000"/>
    <x v="1"/>
    <s v="CSRI01"/>
    <s v="NA"/>
    <x v="0"/>
    <x v="20"/>
  </r>
  <r>
    <s v="BN10 East Old41 So of Shangrila"/>
    <n v="65625"/>
    <x v="1"/>
    <s v="NMLS"/>
    <s v="BN"/>
    <x v="1"/>
    <x v="240"/>
  </r>
  <r>
    <s v="BN05 - Pelican Landing and North"/>
    <n v="70000"/>
    <x v="1"/>
    <s v="NCSUN"/>
    <s v="BN"/>
    <x v="1"/>
    <x v="29"/>
  </r>
  <r>
    <s v="NA43 GGE 21-22,36-38,52-53,59-60"/>
    <n v="65000"/>
    <x v="1"/>
    <s v="NREM"/>
    <s v="NA"/>
    <x v="0"/>
    <x v="41"/>
  </r>
  <r>
    <s v="NA17 - N/O Davis Blvd"/>
    <n v="77000"/>
    <x v="1"/>
    <s v="NRWT"/>
    <s v="NA"/>
    <x v="0"/>
    <x v="100"/>
  </r>
  <r>
    <s v="NA11 - N/O Immokalee Rd W/O 75"/>
    <n v="79750"/>
    <x v="1"/>
    <s v="INTR"/>
    <s v="NA"/>
    <x v="0"/>
    <x v="62"/>
  </r>
  <r>
    <s v="NA48 - GGE 79-93"/>
    <n v="56600"/>
    <x v="1"/>
    <s v="DNFR"/>
    <s v="NA"/>
    <x v="0"/>
    <x v="8"/>
  </r>
  <r>
    <s v="NA38 - South of US41 East of 951"/>
    <n v="57000"/>
    <x v="1"/>
    <s v="NMLS"/>
    <s v="NA"/>
    <x v="0"/>
    <x v="240"/>
  </r>
  <r>
    <s v="NA17 - N/O Davis Blvd"/>
    <n v="70000"/>
    <x v="1"/>
    <s v="VIPM01"/>
    <s v="NA"/>
    <x v="0"/>
    <x v="13"/>
  </r>
  <r>
    <s v="NA34 - E/O Wilson N/O GG Blvd"/>
    <n v="80000"/>
    <x v="1"/>
    <s v="NSFRE"/>
    <s v="NA"/>
    <x v="0"/>
    <x v="26"/>
  </r>
  <r>
    <s v="NA14 - N/O Pine Ridge &amp; Vineyard"/>
    <n v="83000"/>
    <x v="1"/>
    <s v="CBRR03"/>
    <s v="NA"/>
    <x v="0"/>
    <x v="3"/>
  </r>
  <r>
    <s v="NA12 - N/O Vanderbilt Bch W/O 75"/>
    <n v="85000"/>
    <x v="1"/>
    <s v="SOBA"/>
    <s v="NA"/>
    <x v="0"/>
    <x v="56"/>
  </r>
  <r>
    <s v="BN08 East of US41 South of Terry"/>
    <n v="64000"/>
    <x v="1"/>
    <s v="NMLS"/>
    <s v="BN"/>
    <x v="1"/>
    <x v="240"/>
  </r>
  <r>
    <s v="NA18 - N/O Rattlesnake Hammock"/>
    <n v="76000"/>
    <x v="1"/>
    <s v="NPPR"/>
    <s v="NA"/>
    <x v="0"/>
    <x v="44"/>
  </r>
  <r>
    <s v="NA46 - GGE 39-47, 61-65"/>
    <n v="78900"/>
    <x v="1"/>
    <s v="SUNY"/>
    <s v="NA"/>
    <x v="0"/>
    <x v="6"/>
  </r>
  <r>
    <s v="NA18 - N/O Rattlesnake Hammock"/>
    <n v="72000"/>
    <x v="1"/>
    <s v="WRGI"/>
    <s v="NA"/>
    <x v="0"/>
    <x v="30"/>
  </r>
  <r>
    <s v="NA32 - S/O White Blvd"/>
    <n v="75000"/>
    <x v="1"/>
    <s v="SMFA"/>
    <s v="NA"/>
    <x v="0"/>
    <x v="25"/>
  </r>
  <r>
    <s v="NA18 - N/O Rattlesnake Hammock"/>
    <n v="69000"/>
    <x v="1"/>
    <s v="CBRR02"/>
    <s v="NA"/>
    <x v="0"/>
    <x v="3"/>
  </r>
  <r>
    <s v="NA38 - South of US41 East of 951"/>
    <n v="66000"/>
    <x v="1"/>
    <s v="NPRUM"/>
    <s v="NA"/>
    <x v="0"/>
    <x v="9"/>
  </r>
  <r>
    <s v="NA24 - Golden Gate City"/>
    <n v="75905"/>
    <x v="1"/>
    <s v="NAMVT"/>
    <s v="NA"/>
    <x v="0"/>
    <x v="14"/>
  </r>
  <r>
    <s v="NA18 - N/O Rattlesnake Hammock"/>
    <n v="70000"/>
    <x v="1"/>
    <s v="WRGI"/>
    <s v="NA"/>
    <x v="0"/>
    <x v="30"/>
  </r>
  <r>
    <s v="NA46 - GGE 39-47, 61-65"/>
    <n v="80000"/>
    <x v="1"/>
    <s v="NURGI"/>
    <s v="NA"/>
    <x v="0"/>
    <x v="31"/>
  </r>
  <r>
    <s v="NA19 - Lely Area"/>
    <n v="60500"/>
    <x v="1"/>
    <s v="BARSO"/>
    <s v="NA"/>
    <x v="0"/>
    <x v="14"/>
  </r>
  <r>
    <s v="NA16 - S/O Pine Ridge Rd"/>
    <n v="75000"/>
    <x v="1"/>
    <s v="WOOD05"/>
    <s v="NA"/>
    <x v="0"/>
    <x v="57"/>
  </r>
  <r>
    <s v="NA47 - GGE 67-78"/>
    <n v="60000"/>
    <x v="1"/>
    <s v="CSRI01"/>
    <s v="NA"/>
    <x v="0"/>
    <x v="20"/>
  </r>
  <r>
    <s v="NA24 - Golden Gate City"/>
    <n v="82000"/>
    <x v="1"/>
    <s v="CBRE03"/>
    <s v="NA"/>
    <x v="0"/>
    <x v="3"/>
  </r>
  <r>
    <s v="NA09 - South Naples Area"/>
    <n v="77900"/>
    <x v="1"/>
    <s v="NLRG"/>
    <s v="NA"/>
    <x v="0"/>
    <x v="46"/>
  </r>
  <r>
    <s v="NA16 - S/O Pine Ridge Rd"/>
    <n v="80300"/>
    <x v="1"/>
    <s v="LHFR"/>
    <s v="NA"/>
    <x v="0"/>
    <x v="105"/>
  </r>
  <r>
    <s v="ES02 - Estero"/>
    <n v="77500"/>
    <x v="1"/>
    <s v="CB01"/>
    <s v="ES"/>
    <x v="1"/>
    <x v="70"/>
  </r>
  <r>
    <s v="NA12 - N/O Vanderbilt Bch W/O 75"/>
    <n v="85100"/>
    <x v="1"/>
    <s v="WOOD"/>
    <s v="NA"/>
    <x v="0"/>
    <x v="57"/>
  </r>
  <r>
    <s v="NA18 - N/O Rattlesnake Hammock"/>
    <n v="65000"/>
    <x v="1"/>
    <s v="AMVT"/>
    <s v="NA"/>
    <x v="0"/>
    <x v="14"/>
  </r>
  <r>
    <s v="NA24 - Golden Gate City"/>
    <n v="79900"/>
    <x v="1"/>
    <s v="SUNY"/>
    <s v="NA"/>
    <x v="0"/>
    <x v="6"/>
  </r>
  <r>
    <s v="NA24 - Golden Gate City"/>
    <n v="79900"/>
    <x v="1"/>
    <s v="SMFA"/>
    <s v="NA"/>
    <x v="0"/>
    <x v="25"/>
  </r>
  <r>
    <s v="NA48 - GGE 79-93"/>
    <n v="64900"/>
    <x v="1"/>
    <s v="NSAC"/>
    <s v="NA"/>
    <x v="0"/>
    <x v="11"/>
  </r>
  <r>
    <s v="NA46 - GGE 39-47, 61-65"/>
    <n v="75000"/>
    <x v="1"/>
    <s v="NSAC"/>
    <s v="NA"/>
    <x v="0"/>
    <x v="11"/>
  </r>
  <r>
    <s v="NA24 - Golden Gate City"/>
    <n v="79900"/>
    <x v="1"/>
    <s v="PRUD"/>
    <s v="NA"/>
    <x v="0"/>
    <x v="9"/>
  </r>
  <r>
    <s v="NA48 - GGE 79-93"/>
    <n v="84900"/>
    <x v="1"/>
    <s v="NRPON"/>
    <s v="NA"/>
    <x v="0"/>
    <x v="49"/>
  </r>
  <r>
    <s v="NA36 - East Collier N/O 75"/>
    <n v="79900"/>
    <x v="1"/>
    <s v="CSRI01"/>
    <s v="NA"/>
    <x v="0"/>
    <x v="20"/>
  </r>
  <r>
    <s v="NA46 - GGE 39-47, 61-65"/>
    <n v="85000"/>
    <x v="1"/>
    <s v="CSRI01"/>
    <s v="NA"/>
    <x v="0"/>
    <x v="20"/>
  </r>
  <r>
    <s v="BN10 East Old41 So of Shangrila"/>
    <n v="74000"/>
    <x v="1"/>
    <s v="NWRG"/>
    <s v="BN"/>
    <x v="1"/>
    <x v="5"/>
  </r>
  <r>
    <s v="NA24 - Golden Gate City"/>
    <n v="79900"/>
    <x v="1"/>
    <s v="BHRS"/>
    <s v="NA"/>
    <x v="0"/>
    <x v="250"/>
  </r>
  <r>
    <s v="NA14 - N/O Pine Ridge &amp; Vineyard"/>
    <n v="79000"/>
    <x v="1"/>
    <s v="CB01"/>
    <s v="NA"/>
    <x v="0"/>
    <x v="70"/>
  </r>
  <r>
    <s v="NA15 - E/O 41 W/O Goodlette"/>
    <n v="79900"/>
    <x v="1"/>
    <s v="WOOD18"/>
    <s v="NA"/>
    <x v="0"/>
    <x v="57"/>
  </r>
  <r>
    <s v="NA09 - South Naples Area"/>
    <n v="76000"/>
    <x v="1"/>
    <s v="BRSR"/>
    <s v="NA"/>
    <x v="0"/>
    <x v="32"/>
  </r>
  <r>
    <s v="NA13 - Pine Ridge Area"/>
    <n v="78100"/>
    <x v="1"/>
    <s v="WOOD17"/>
    <s v="NA"/>
    <x v="0"/>
    <x v="57"/>
  </r>
  <r>
    <s v="NA46 - GGE 39-47, 61-65"/>
    <n v="75000"/>
    <x v="1"/>
    <s v="NRSI"/>
    <s v="NA"/>
    <x v="0"/>
    <x v="38"/>
  </r>
  <r>
    <s v="NA46 - GGE 39-47, 61-65"/>
    <n v="83000"/>
    <x v="1"/>
    <s v="VIPM01"/>
    <s v="NA"/>
    <x v="0"/>
    <x v="13"/>
  </r>
  <r>
    <s v="NA16 - S/O Pine Ridge Rd"/>
    <n v="76000"/>
    <x v="1"/>
    <s v="NBLR"/>
    <s v="NA"/>
    <x v="0"/>
    <x v="200"/>
  </r>
  <r>
    <s v="NA38 - South of US41 East of 951"/>
    <n v="65000"/>
    <x v="1"/>
    <s v="NPPR"/>
    <s v="NA"/>
    <x v="0"/>
    <x v="44"/>
  </r>
  <r>
    <s v="NA24 - Golden Gate City"/>
    <n v="78900"/>
    <x v="1"/>
    <s v="CBRR03"/>
    <s v="NA"/>
    <x v="0"/>
    <x v="3"/>
  </r>
  <r>
    <s v="BN08 East of US41 South of Terry"/>
    <n v="73800"/>
    <x v="1"/>
    <s v="CBRE03"/>
    <s v="BN"/>
    <x v="1"/>
    <x v="3"/>
  </r>
  <r>
    <s v="NA24 - Golden Gate City"/>
    <n v="75000"/>
    <x v="1"/>
    <s v="UNRE"/>
    <s v="NA"/>
    <x v="0"/>
    <x v="71"/>
  </r>
  <r>
    <s v="NA44 - GGE 16-20, 23-25"/>
    <n v="74900"/>
    <x v="1"/>
    <s v="DNFR"/>
    <s v="NA"/>
    <x v="0"/>
    <x v="8"/>
  </r>
  <r>
    <s v="NA42 - GGE 15, 27-28, 193-195"/>
    <n v="105000"/>
    <x v="1"/>
    <s v="NMLS"/>
    <s v="NA"/>
    <x v="0"/>
    <x v="240"/>
  </r>
  <r>
    <s v="NA24 - Golden Gate City"/>
    <n v="70000"/>
    <x v="1"/>
    <s v="NMLS"/>
    <s v="NA"/>
    <x v="0"/>
    <x v="240"/>
  </r>
  <r>
    <s v="NA24 - Golden Gate City"/>
    <n v="76000"/>
    <x v="1"/>
    <s v="WOOD17"/>
    <s v="NA"/>
    <x v="0"/>
    <x v="57"/>
  </r>
  <r>
    <s v="NA48 - GGE 79-93"/>
    <n v="70000"/>
    <x v="1"/>
    <s v="SMFA01"/>
    <s v="NA"/>
    <x v="0"/>
    <x v="25"/>
  </r>
  <r>
    <s v="NA18 - N/O Rattlesnake Hammock"/>
    <n v="71000"/>
    <x v="1"/>
    <s v="ADRN"/>
    <s v="NA"/>
    <x v="0"/>
    <x v="146"/>
  </r>
  <r>
    <s v="NA17 - N/O Davis Blvd"/>
    <n v="95000"/>
    <x v="1"/>
    <s v="NFHR"/>
    <s v="NA"/>
    <x v="0"/>
    <x v="34"/>
  </r>
  <r>
    <s v="NA44 - GGE 16-20, 23-25"/>
    <n v="91000"/>
    <x v="1"/>
    <s v="VIPM01"/>
    <s v="NA"/>
    <x v="0"/>
    <x v="13"/>
  </r>
  <r>
    <s v="NA41 - GGE 3-12"/>
    <n v="80000"/>
    <x v="1"/>
    <s v="WOOD17"/>
    <s v="NA"/>
    <x v="0"/>
    <x v="57"/>
  </r>
  <r>
    <s v="NA24 - Golden Gate City"/>
    <n v="78000"/>
    <x v="1"/>
    <s v="DNFRI"/>
    <s v="NA"/>
    <x v="0"/>
    <x v="8"/>
  </r>
  <r>
    <s v="NA42 - GGE 15, 27-28, 193-195"/>
    <n v="85190"/>
    <x v="1"/>
    <s v="SMFA"/>
    <s v="NA"/>
    <x v="0"/>
    <x v="25"/>
  </r>
  <r>
    <s v="NA24 - Golden Gate City"/>
    <n v="85000"/>
    <x v="1"/>
    <s v="BRSR"/>
    <s v="NA"/>
    <x v="0"/>
    <x v="32"/>
  </r>
  <r>
    <s v="NA46 - GGE 39-47, 61-65"/>
    <n v="80655"/>
    <x v="1"/>
    <s v="BRSR"/>
    <s v="NA"/>
    <x v="0"/>
    <x v="32"/>
  </r>
  <r>
    <s v="NA24 - Golden Gate City"/>
    <n v="84750"/>
    <x v="1"/>
    <s v="CSRI01"/>
    <s v="NA"/>
    <x v="0"/>
    <x v="20"/>
  </r>
  <r>
    <s v="NA48 - GGE 79-93"/>
    <n v="85000"/>
    <x v="1"/>
    <s v="SOBA"/>
    <s v="NA"/>
    <x v="0"/>
    <x v="56"/>
  </r>
  <r>
    <s v="NA17 - N/O Davis Blvd"/>
    <n v="64900"/>
    <x v="1"/>
    <s v="PRUD03"/>
    <s v="NA"/>
    <x v="0"/>
    <x v="9"/>
  </r>
  <r>
    <s v="NA38 - South of US41 East of 951"/>
    <n v="71000"/>
    <x v="1"/>
    <s v="WRGI"/>
    <s v="NA"/>
    <x v="0"/>
    <x v="30"/>
  </r>
  <r>
    <s v="NA43 GGE 21-22,36-38,52-53,59-60"/>
    <n v="81000"/>
    <x v="1"/>
    <s v="DNFR"/>
    <s v="NA"/>
    <x v="0"/>
    <x v="8"/>
  </r>
  <r>
    <s v="BN05 - Pelican Landing and North"/>
    <n v="75000"/>
    <x v="1"/>
    <s v="BTAC"/>
    <s v="BN"/>
    <x v="1"/>
    <x v="73"/>
  </r>
  <r>
    <s v="NA16 - S/O Pine Ridge Rd"/>
    <n v="81500"/>
    <x v="1"/>
    <s v="NFHR"/>
    <s v="NA"/>
    <x v="0"/>
    <x v="34"/>
  </r>
  <r>
    <s v="NA12 - N/O Vanderbilt Bch W/O 75"/>
    <n v="82000"/>
    <x v="1"/>
    <s v="NKWR2"/>
    <s v="NA"/>
    <x v="0"/>
    <x v="43"/>
  </r>
  <r>
    <s v="NA46 - GGE 39-47, 61-65"/>
    <n v="85000"/>
    <x v="1"/>
    <s v="DNFR"/>
    <s v="NA"/>
    <x v="0"/>
    <x v="8"/>
  </r>
  <r>
    <s v="NA48 - GGE 79-93"/>
    <n v="65000"/>
    <x v="1"/>
    <s v="BRSR"/>
    <s v="NA"/>
    <x v="0"/>
    <x v="32"/>
  </r>
  <r>
    <s v="BN05 - Pelican Landing and North"/>
    <n v="75000"/>
    <x v="1"/>
    <s v="BTAC"/>
    <s v="BN"/>
    <x v="1"/>
    <x v="73"/>
  </r>
  <r>
    <s v="NA17 - N/O Davis Blvd"/>
    <n v="80000"/>
    <x v="1"/>
    <s v="DNFR"/>
    <s v="NA"/>
    <x v="0"/>
    <x v="8"/>
  </r>
  <r>
    <s v="NA18 - N/O Rattlesnake Hammock"/>
    <n v="68000"/>
    <x v="1"/>
    <s v="WRGI"/>
    <s v="NA"/>
    <x v="0"/>
    <x v="30"/>
  </r>
  <r>
    <s v="NA19 - Lely Area"/>
    <n v="58500"/>
    <x v="1"/>
    <s v="DNFR"/>
    <s v="NA"/>
    <x v="0"/>
    <x v="8"/>
  </r>
  <r>
    <s v="ES02 - Estero"/>
    <n v="77200"/>
    <x v="1"/>
    <s v="FREI"/>
    <s v="ES"/>
    <x v="1"/>
    <x v="66"/>
  </r>
  <r>
    <s v="NA24 - Golden Gate City"/>
    <n v="82500"/>
    <x v="1"/>
    <s v="DNFR"/>
    <s v="NA"/>
    <x v="0"/>
    <x v="8"/>
  </r>
  <r>
    <s v="NA18 - N/O Rattlesnake Hammock"/>
    <n v="76000"/>
    <x v="1"/>
    <s v="CBRR02"/>
    <s v="NA"/>
    <x v="0"/>
    <x v="3"/>
  </r>
  <r>
    <s v="NA24 - Golden Gate City"/>
    <n v="86900"/>
    <x v="1"/>
    <s v="NMLS"/>
    <s v="NA"/>
    <x v="0"/>
    <x v="240"/>
  </r>
  <r>
    <s v="NA24 - Golden Gate City"/>
    <n v="82900"/>
    <x v="1"/>
    <s v="REMS"/>
    <s v="NA"/>
    <x v="0"/>
    <x v="24"/>
  </r>
  <r>
    <s v="NA17 - N/O Davis Blvd"/>
    <n v="72000"/>
    <x v="1"/>
    <s v="NPPR"/>
    <s v="NA"/>
    <x v="0"/>
    <x v="44"/>
  </r>
  <r>
    <s v="NA09 - South Naples Area"/>
    <n v="71000"/>
    <x v="1"/>
    <s v="DNFR"/>
    <s v="NA"/>
    <x v="0"/>
    <x v="8"/>
  </r>
  <r>
    <s v="NA09 - South Naples Area"/>
    <n v="77900"/>
    <x v="1"/>
    <s v="BLUE"/>
    <s v="NA"/>
    <x v="0"/>
    <x v="157"/>
  </r>
  <r>
    <s v="NA09 - South Naples Area"/>
    <n v="75000"/>
    <x v="1"/>
    <s v="BBRE"/>
    <s v="NA"/>
    <x v="0"/>
    <x v="117"/>
  </r>
  <r>
    <s v="NA24 - Golden Gate City"/>
    <n v="83500"/>
    <x v="1"/>
    <s v="VIPM03"/>
    <s v="NA"/>
    <x v="0"/>
    <x v="13"/>
  </r>
  <r>
    <s v="NA09 - South Naples Area"/>
    <n v="60000"/>
    <x v="1"/>
    <s v="SMFA01"/>
    <s v="NA"/>
    <x v="0"/>
    <x v="25"/>
  </r>
  <r>
    <s v="NA16 - S/O Pine Ridge Rd"/>
    <n v="80000"/>
    <x v="1"/>
    <s v="NDHR"/>
    <s v="NA"/>
    <x v="0"/>
    <x v="0"/>
  </r>
  <r>
    <s v="NA46 - GGE 39-47, 61-65"/>
    <n v="86000"/>
    <x v="1"/>
    <s v="IPER"/>
    <s v="NA"/>
    <x v="0"/>
    <x v="259"/>
  </r>
  <r>
    <s v="NA24 - Golden Gate City"/>
    <n v="83600"/>
    <x v="1"/>
    <s v="NRPON"/>
    <s v="NA"/>
    <x v="0"/>
    <x v="49"/>
  </r>
  <r>
    <s v="ES02 - Estero"/>
    <n v="80000"/>
    <x v="1"/>
    <s v="BSND"/>
    <s v="ES"/>
    <x v="1"/>
    <x v="0"/>
  </r>
  <r>
    <s v="NA24 - Golden Gate City"/>
    <n v="95000"/>
    <x v="1"/>
    <s v="NUSPR"/>
    <s v="NA"/>
    <x v="0"/>
    <x v="21"/>
  </r>
  <r>
    <s v="NA46 - GGE 39-47, 61-65"/>
    <n v="85000"/>
    <x v="1"/>
    <s v="SMFA"/>
    <s v="NA"/>
    <x v="0"/>
    <x v="25"/>
  </r>
  <r>
    <s v="NA48 - GGE 79-93"/>
    <n v="83900"/>
    <x v="1"/>
    <s v="BHRS"/>
    <s v="NA"/>
    <x v="0"/>
    <x v="250"/>
  </r>
  <r>
    <s v="NA11 - N/O Immokalee Rd W/O 75"/>
    <n v="79000"/>
    <x v="1"/>
    <s v="VIPM01"/>
    <s v="NA"/>
    <x v="0"/>
    <x v="13"/>
  </r>
  <r>
    <s v="NA46 - GGE 39-47, 61-65"/>
    <n v="83966"/>
    <x v="1"/>
    <s v="AMVT"/>
    <s v="NA"/>
    <x v="0"/>
    <x v="14"/>
  </r>
  <r>
    <s v="BN07 East of US41 North of Terry"/>
    <n v="65000"/>
    <x v="1"/>
    <s v="GULD"/>
    <s v="BN"/>
    <x v="1"/>
    <x v="12"/>
  </r>
  <r>
    <s v="NA45 - GGE 13-14, 48-51"/>
    <n v="89000"/>
    <x v="1"/>
    <s v="NURGI"/>
    <s v="NA"/>
    <x v="0"/>
    <x v="31"/>
  </r>
  <r>
    <s v="NA16 - S/O Pine Ridge Rd"/>
    <n v="84000"/>
    <x v="1"/>
    <s v="NRPN"/>
    <s v="NA"/>
    <x v="0"/>
    <x v="61"/>
  </r>
  <r>
    <s v="NA18 - N/O Rattlesnake Hammock"/>
    <n v="84000"/>
    <x v="1"/>
    <s v="WOOD05"/>
    <s v="NA"/>
    <x v="0"/>
    <x v="57"/>
  </r>
  <r>
    <s v="BN06 - North Bonita East of US41"/>
    <n v="74000"/>
    <x v="1"/>
    <s v="CBRE03"/>
    <s v="BN"/>
    <x v="1"/>
    <x v="3"/>
  </r>
  <r>
    <s v="ES03 - Estero"/>
    <n v="77000"/>
    <x v="1"/>
    <s v="BS1CR"/>
    <s v="ES"/>
    <x v="1"/>
    <x v="0"/>
  </r>
  <r>
    <s v="NA17 - N/O Davis Blvd"/>
    <n v="82000"/>
    <x v="1"/>
    <s v="NDHR"/>
    <s v="NA"/>
    <x v="0"/>
    <x v="0"/>
  </r>
  <r>
    <s v="NA24 - Golden Gate City"/>
    <n v="79000"/>
    <x v="1"/>
    <s v="NDHR"/>
    <s v="NA"/>
    <x v="0"/>
    <x v="0"/>
  </r>
  <r>
    <s v="NA44 - GGE 16-20, 23-25"/>
    <n v="84000"/>
    <x v="1"/>
    <s v="AMVT"/>
    <s v="NA"/>
    <x v="0"/>
    <x v="14"/>
  </r>
  <r>
    <s v="NA48 - GGE 79-93"/>
    <n v="101250"/>
    <x v="1"/>
    <s v="BRAI"/>
    <s v="NA"/>
    <x v="0"/>
    <x v="175"/>
  </r>
  <r>
    <s v="NA44 - GGE 16-20, 23-25"/>
    <n v="66000"/>
    <x v="1"/>
    <s v="SMFA01"/>
    <s v="NA"/>
    <x v="0"/>
    <x v="25"/>
  </r>
  <r>
    <s v="NA48 - GGE 79-93"/>
    <n v="105000"/>
    <x v="1"/>
    <s v="BHRS"/>
    <s v="NA"/>
    <x v="0"/>
    <x v="250"/>
  </r>
  <r>
    <s v="NA46 - GGE 39-47, 61-65"/>
    <n v="88900"/>
    <x v="1"/>
    <s v="DNFRI"/>
    <s v="NA"/>
    <x v="0"/>
    <x v="8"/>
  </r>
  <r>
    <s v="NA17 - N/O Davis Blvd"/>
    <n v="69000"/>
    <x v="1"/>
    <s v="SUNY"/>
    <s v="NA"/>
    <x v="0"/>
    <x v="6"/>
  </r>
  <r>
    <s v="NA47 - GGE 67-78"/>
    <n v="79500"/>
    <x v="1"/>
    <s v="NTERR"/>
    <s v="NA"/>
    <x v="0"/>
    <x v="140"/>
  </r>
  <r>
    <s v="NA21 - N/O Immokalee Rd E/O 75"/>
    <n v="77000"/>
    <x v="1"/>
    <s v="EFRE"/>
    <s v="NA"/>
    <x v="0"/>
    <x v="92"/>
  </r>
  <r>
    <s v="NA42 - GGE 15, 27-28, 193-195"/>
    <n v="101000"/>
    <x v="1"/>
    <s v="NAMVT"/>
    <s v="NA"/>
    <x v="0"/>
    <x v="14"/>
  </r>
  <r>
    <s v="NA19 - Lely Area"/>
    <n v="84000"/>
    <x v="1"/>
    <s v="FLBB"/>
    <s v="NA"/>
    <x v="0"/>
    <x v="260"/>
  </r>
  <r>
    <s v="NA17 - N/O Davis Blvd"/>
    <n v="84900"/>
    <x v="1"/>
    <s v="WOOD05"/>
    <s v="NA"/>
    <x v="0"/>
    <x v="57"/>
  </r>
  <r>
    <s v="NA14 - N/O Pine Ridge &amp; Vineyard"/>
    <n v="86000"/>
    <x v="1"/>
    <s v="NCSUN"/>
    <s v="NA"/>
    <x v="0"/>
    <x v="29"/>
  </r>
  <r>
    <s v="NA16 - S/O Pine Ridge Rd"/>
    <n v="84900"/>
    <x v="1"/>
    <s v="GULD"/>
    <s v="NA"/>
    <x v="0"/>
    <x v="12"/>
  </r>
  <r>
    <s v="NA24 - Golden Gate City"/>
    <n v="89900"/>
    <x v="1"/>
    <s v="NMLS"/>
    <s v="NA"/>
    <x v="0"/>
    <x v="240"/>
  </r>
  <r>
    <s v="NA14 - N/O Pine Ridge &amp; Vineyard"/>
    <n v="83000"/>
    <x v="1"/>
    <s v="NFHR"/>
    <s v="NA"/>
    <x v="0"/>
    <x v="34"/>
  </r>
  <r>
    <s v="NA47 - GGE 67-78"/>
    <n v="78000"/>
    <x v="1"/>
    <s v="PRUD03"/>
    <s v="NA"/>
    <x v="0"/>
    <x v="9"/>
  </r>
  <r>
    <s v="NA48 - GGE 79-93"/>
    <n v="85400"/>
    <x v="1"/>
    <s v="CBRR03"/>
    <s v="NA"/>
    <x v="0"/>
    <x v="3"/>
  </r>
  <r>
    <s v="NA16 - S/O Pine Ridge Rd"/>
    <n v="80000"/>
    <x v="1"/>
    <s v="PRUD"/>
    <s v="NA"/>
    <x v="0"/>
    <x v="9"/>
  </r>
  <r>
    <s v="NA17 - N/O Davis Blvd"/>
    <n v="80000"/>
    <x v="1"/>
    <s v="VIPM01"/>
    <s v="NA"/>
    <x v="0"/>
    <x v="13"/>
  </r>
  <r>
    <s v="NA18 - N/O Rattlesnake Hammock"/>
    <n v="72000"/>
    <x v="1"/>
    <s v="SOBA"/>
    <s v="NA"/>
    <x v="0"/>
    <x v="56"/>
  </r>
  <r>
    <s v="BN10 East Old41 So of Shangrila"/>
    <n v="82500"/>
    <x v="1"/>
    <s v="CBRE03"/>
    <s v="BN"/>
    <x v="1"/>
    <x v="3"/>
  </r>
  <r>
    <s v="NA21 - N/O Immokalee Rd E/O 75"/>
    <n v="57000"/>
    <x v="1"/>
    <s v="NTSD"/>
    <s v="NA"/>
    <x v="0"/>
    <x v="154"/>
  </r>
  <r>
    <s v="NA24 - Golden Gate City"/>
    <n v="85900"/>
    <x v="1"/>
    <s v="SMFA01"/>
    <s v="NA"/>
    <x v="0"/>
    <x v="25"/>
  </r>
  <r>
    <s v="ES02 - Estero"/>
    <n v="66500"/>
    <x v="1"/>
    <s v="BDOWN"/>
    <s v="ES"/>
    <x v="1"/>
    <x v="8"/>
  </r>
  <r>
    <s v="NA24 - Golden Gate City"/>
    <n v="87500"/>
    <x v="1"/>
    <s v="NAMVT"/>
    <s v="NA"/>
    <x v="0"/>
    <x v="14"/>
  </r>
  <r>
    <s v="NA43 GGE 21-22,36-38,52-53,59-60"/>
    <n v="90000"/>
    <x v="1"/>
    <s v="NRSI"/>
    <s v="NA"/>
    <x v="0"/>
    <x v="38"/>
  </r>
  <r>
    <s v="NA17 - N/O Davis Blvd"/>
    <n v="36750"/>
    <x v="1"/>
    <s v="NMLS"/>
    <s v="NA"/>
    <x v="0"/>
    <x v="240"/>
  </r>
  <r>
    <s v="NA48 - GGE 79-93"/>
    <n v="87000"/>
    <x v="1"/>
    <s v="UNRE"/>
    <s v="NA"/>
    <x v="0"/>
    <x v="71"/>
  </r>
  <r>
    <s v="NA47 - GGE 67-78"/>
    <n v="84900"/>
    <x v="1"/>
    <s v="SOBA"/>
    <s v="NA"/>
    <x v="0"/>
    <x v="56"/>
  </r>
  <r>
    <s v="BN08 East of US41 South of Terry"/>
    <n v="86900"/>
    <x v="1"/>
    <s v="BLHRE"/>
    <s v="BN"/>
    <x v="1"/>
    <x v="78"/>
  </r>
  <r>
    <s v="NA24 - Golden Gate City"/>
    <n v="85500"/>
    <x v="1"/>
    <s v="NRPON"/>
    <s v="NA"/>
    <x v="0"/>
    <x v="49"/>
  </r>
  <r>
    <s v="NA47 - GGE 67-78"/>
    <n v="82500"/>
    <x v="1"/>
    <s v="DNFR"/>
    <s v="NA"/>
    <x v="0"/>
    <x v="8"/>
  </r>
  <r>
    <s v="NA16 - S/O Pine Ridge Rd"/>
    <n v="72000"/>
    <x v="1"/>
    <s v="LHFR"/>
    <s v="NA"/>
    <x v="0"/>
    <x v="105"/>
  </r>
  <r>
    <s v="BN08 East of US41 South of Terry"/>
    <n v="65000"/>
    <x v="1"/>
    <s v="RLTY"/>
    <s v="BN"/>
    <x v="1"/>
    <x v="42"/>
  </r>
  <r>
    <s v="NA16 - S/O Pine Ridge Rd"/>
    <n v="85000"/>
    <x v="1"/>
    <s v="RGSW"/>
    <s v="NA"/>
    <x v="0"/>
    <x v="128"/>
  </r>
  <r>
    <s v="NA47 - GGE 67-78"/>
    <n v="85000"/>
    <x v="1"/>
    <s v="SUNY"/>
    <s v="NA"/>
    <x v="0"/>
    <x v="6"/>
  </r>
  <r>
    <s v="NA17 - N/O Davis Blvd"/>
    <n v="80000"/>
    <x v="1"/>
    <s v="SMFA01"/>
    <s v="NA"/>
    <x v="0"/>
    <x v="25"/>
  </r>
  <r>
    <s v="NA47 - GGE 67-78"/>
    <n v="85000"/>
    <x v="1"/>
    <s v="SUNY"/>
    <s v="NA"/>
    <x v="0"/>
    <x v="6"/>
  </r>
  <r>
    <s v="NA24 - Golden Gate City"/>
    <n v="91400"/>
    <x v="1"/>
    <s v="NMLS"/>
    <s v="NA"/>
    <x v="0"/>
    <x v="240"/>
  </r>
  <r>
    <s v="NA45 - GGE 13-14, 48-51"/>
    <n v="85000"/>
    <x v="1"/>
    <s v="WOOD17"/>
    <s v="NA"/>
    <x v="0"/>
    <x v="57"/>
  </r>
  <r>
    <s v="NA24 - Golden Gate City"/>
    <n v="100000"/>
    <x v="1"/>
    <s v="SUNY"/>
    <s v="NA"/>
    <x v="0"/>
    <x v="6"/>
  </r>
  <r>
    <s v="NA18 - N/O Rattlesnake Hammock"/>
    <n v="70000"/>
    <x v="1"/>
    <s v="DNFR"/>
    <s v="NA"/>
    <x v="0"/>
    <x v="8"/>
  </r>
  <r>
    <s v="BN05 - Pelican Landing and North"/>
    <n v="75000"/>
    <x v="1"/>
    <s v="BTAC"/>
    <s v="BN"/>
    <x v="1"/>
    <x v="73"/>
  </r>
  <r>
    <s v="NA47 - GGE 67-78"/>
    <n v="85000"/>
    <x v="1"/>
    <s v="NMLS"/>
    <s v="NA"/>
    <x v="0"/>
    <x v="240"/>
  </r>
  <r>
    <s v="NA32 - S/O White Blvd"/>
    <n v="84000"/>
    <x v="1"/>
    <s v="SEAS"/>
    <s v="NA"/>
    <x v="0"/>
    <x v="145"/>
  </r>
  <r>
    <s v="NA48 - GGE 79-93"/>
    <n v="110000"/>
    <x v="1"/>
    <s v="NUSPR"/>
    <s v="NA"/>
    <x v="0"/>
    <x v="21"/>
  </r>
  <r>
    <s v="NA43 GGE 21-22,36-38,52-53,59-60"/>
    <n v="89500"/>
    <x v="1"/>
    <s v="NAMVT"/>
    <s v="NA"/>
    <x v="0"/>
    <x v="14"/>
  </r>
  <r>
    <s v="NA48 - GGE 79-93"/>
    <n v="85100"/>
    <x v="1"/>
    <s v="VIPM03"/>
    <s v="NA"/>
    <x v="0"/>
    <x v="13"/>
  </r>
  <r>
    <s v="NA47 - GGE 67-78"/>
    <n v="77000"/>
    <x v="1"/>
    <s v="CBRE03"/>
    <s v="NA"/>
    <x v="0"/>
    <x v="3"/>
  </r>
  <r>
    <s v="NA17 - N/O Davis Blvd"/>
    <n v="80000"/>
    <x v="1"/>
    <s v="NPPR"/>
    <s v="NA"/>
    <x v="0"/>
    <x v="44"/>
  </r>
  <r>
    <s v="NA09 - South Naples Area"/>
    <n v="85600"/>
    <x v="1"/>
    <s v="AMVT"/>
    <s v="NA"/>
    <x v="0"/>
    <x v="14"/>
  </r>
  <r>
    <s v="NA44 - GGE 16-20, 23-25"/>
    <n v="80000"/>
    <x v="1"/>
    <s v="REMS"/>
    <s v="NA"/>
    <x v="0"/>
    <x v="24"/>
  </r>
  <r>
    <s v="NA44 - GGE 16-20, 23-25"/>
    <n v="92000"/>
    <x v="1"/>
    <s v="BRRR"/>
    <s v="NA"/>
    <x v="0"/>
    <x v="0"/>
  </r>
  <r>
    <s v="NA42 - GGE 15, 27-28, 193-195"/>
    <n v="86000"/>
    <x v="1"/>
    <s v="PRRY"/>
    <s v="NA"/>
    <x v="0"/>
    <x v="261"/>
  </r>
  <r>
    <s v="NA24 - Golden Gate City"/>
    <n v="87000"/>
    <x v="1"/>
    <s v="NRPN"/>
    <s v="NA"/>
    <x v="0"/>
    <x v="61"/>
  </r>
  <r>
    <s v="NA17 - N/O Davis Blvd"/>
    <n v="82571"/>
    <x v="1"/>
    <s v="NDKA"/>
    <s v="NA"/>
    <x v="0"/>
    <x v="167"/>
  </r>
  <r>
    <s v="NA14 - N/O Pine Ridge &amp; Vineyard"/>
    <n v="60000"/>
    <x v="1"/>
    <s v="NFHR"/>
    <s v="NA"/>
    <x v="0"/>
    <x v="34"/>
  </r>
  <r>
    <s v="BN10 East Old41 So of Shangrila"/>
    <n v="80000"/>
    <x v="1"/>
    <s v="PRGI"/>
    <s v="BN"/>
    <x v="1"/>
    <x v="52"/>
  </r>
  <r>
    <s v="NA46 - GGE 39-47, 61-65"/>
    <n v="75000"/>
    <x v="1"/>
    <s v="DNFR"/>
    <s v="NA"/>
    <x v="0"/>
    <x v="8"/>
  </r>
  <r>
    <s v="ES01 - Estero"/>
    <n v="60000"/>
    <x v="1"/>
    <s v="NAPL02"/>
    <s v="ES"/>
    <x v="1"/>
    <x v="38"/>
  </r>
  <r>
    <s v="NA24 - Golden Gate City"/>
    <n v="90000"/>
    <x v="1"/>
    <s v="NSAC"/>
    <s v="NA"/>
    <x v="0"/>
    <x v="11"/>
  </r>
  <r>
    <s v="NA22 - S/O Immokalee Rd W/O 951"/>
    <n v="80000"/>
    <x v="1"/>
    <s v="SUNY"/>
    <s v="NA"/>
    <x v="0"/>
    <x v="6"/>
  </r>
  <r>
    <s v="NA17 - N/O Davis Blvd"/>
    <n v="75000"/>
    <x v="1"/>
    <s v="NMLS"/>
    <s v="NA"/>
    <x v="0"/>
    <x v="240"/>
  </r>
  <r>
    <s v="NA17 - N/O Davis Blvd"/>
    <n v="85000"/>
    <x v="1"/>
    <s v="NDHR"/>
    <s v="NA"/>
    <x v="0"/>
    <x v="0"/>
  </r>
  <r>
    <s v="NA24 - Golden Gate City"/>
    <n v="86900"/>
    <x v="1"/>
    <s v="NAMVT"/>
    <s v="NA"/>
    <x v="0"/>
    <x v="14"/>
  </r>
  <r>
    <s v="NA24 - Golden Gate City"/>
    <n v="83000"/>
    <x v="1"/>
    <s v="RBN"/>
    <s v="NA"/>
    <x v="0"/>
    <x v="23"/>
  </r>
  <r>
    <s v="NA44 - GGE 16-20, 23-25"/>
    <n v="101111"/>
    <x v="1"/>
    <s v="PRUD"/>
    <s v="NA"/>
    <x v="0"/>
    <x v="9"/>
  </r>
  <r>
    <s v="NA19 - Lely Area"/>
    <n v="77900"/>
    <x v="1"/>
    <s v="NMLS"/>
    <s v="NA"/>
    <x v="0"/>
    <x v="240"/>
  </r>
  <r>
    <s v="NA17 - N/O Davis Blvd"/>
    <n v="83500"/>
    <x v="1"/>
    <s v="NDKA"/>
    <s v="NA"/>
    <x v="0"/>
    <x v="167"/>
  </r>
  <r>
    <s v="NA09 - South Naples Area"/>
    <n v="90000"/>
    <x v="1"/>
    <s v="SUNY"/>
    <s v="NA"/>
    <x v="0"/>
    <x v="6"/>
  </r>
  <r>
    <s v="NA24 - Golden Gate City"/>
    <n v="84000"/>
    <x v="1"/>
    <s v="NAMVT"/>
    <s v="NA"/>
    <x v="0"/>
    <x v="14"/>
  </r>
  <r>
    <s v="NA17 - N/O Davis Blvd"/>
    <n v="88000"/>
    <x v="1"/>
    <s v="NSPG"/>
    <s v="NA"/>
    <x v="0"/>
    <x v="249"/>
  </r>
  <r>
    <s v="NA11 - N/O Immokalee Rd W/O 75"/>
    <n v="50000"/>
    <x v="1"/>
    <s v="NIBR"/>
    <s v="NA"/>
    <x v="0"/>
    <x v="40"/>
  </r>
  <r>
    <s v="NA43 GGE 21-22,36-38,52-53,59-60"/>
    <n v="77500"/>
    <x v="1"/>
    <s v="AMVT"/>
    <s v="NA"/>
    <x v="0"/>
    <x v="14"/>
  </r>
  <r>
    <s v="BN08 East of US41 South of Terry"/>
    <n v="88000"/>
    <x v="1"/>
    <s v="WOOD17"/>
    <s v="BN"/>
    <x v="1"/>
    <x v="57"/>
  </r>
  <r>
    <s v="NA47 - GGE 67-78"/>
    <n v="60375"/>
    <x v="1"/>
    <s v="NWRG"/>
    <s v="NA"/>
    <x v="0"/>
    <x v="5"/>
  </r>
  <r>
    <s v="NA19 - Lely Area"/>
    <n v="85000"/>
    <x v="1"/>
    <s v="WOOD05"/>
    <s v="NA"/>
    <x v="0"/>
    <x v="57"/>
  </r>
  <r>
    <s v="NA24 - Golden Gate City"/>
    <n v="100000"/>
    <x v="1"/>
    <s v="NRPON"/>
    <s v="NA"/>
    <x v="0"/>
    <x v="49"/>
  </r>
  <r>
    <s v="NA16 - S/O Pine Ridge Rd"/>
    <n v="74400"/>
    <x v="1"/>
    <s v="RGSW"/>
    <s v="NA"/>
    <x v="0"/>
    <x v="128"/>
  </r>
  <r>
    <s v="NA24 - Golden Gate City"/>
    <n v="96500"/>
    <x v="1"/>
    <s v="NPPR"/>
    <s v="NA"/>
    <x v="0"/>
    <x v="44"/>
  </r>
  <r>
    <s v="ES02 - Estero"/>
    <n v="88500"/>
    <x v="1"/>
    <s v="LCRG"/>
    <s v="ES"/>
    <x v="1"/>
    <x v="262"/>
  </r>
  <r>
    <s v="NA18 - N/O Rattlesnake Hammock"/>
    <n v="75000"/>
    <x v="1"/>
    <s v="NMLS"/>
    <s v="NA"/>
    <x v="0"/>
    <x v="240"/>
  </r>
  <r>
    <s v="NA24 - Golden Gate City"/>
    <n v="93000"/>
    <x v="1"/>
    <s v="SMFA"/>
    <s v="NA"/>
    <x v="0"/>
    <x v="25"/>
  </r>
  <r>
    <s v="NA46 - GGE 39-47, 61-65"/>
    <n v="74000"/>
    <x v="1"/>
    <s v="NUSPR"/>
    <s v="NA"/>
    <x v="0"/>
    <x v="21"/>
  </r>
  <r>
    <s v="NA38 - South of US41 East of 951"/>
    <n v="73000"/>
    <x v="1"/>
    <s v="NMLS"/>
    <s v="NA"/>
    <x v="0"/>
    <x v="240"/>
  </r>
  <r>
    <s v="NA48 - GGE 79-93"/>
    <n v="94340"/>
    <x v="1"/>
    <s v="NFHR"/>
    <s v="NA"/>
    <x v="0"/>
    <x v="34"/>
  </r>
  <r>
    <s v="NA38 - South of US41 East of 951"/>
    <n v="55000"/>
    <x v="1"/>
    <s v="NPPR"/>
    <s v="NA"/>
    <x v="0"/>
    <x v="44"/>
  </r>
  <r>
    <s v="BN08 East of US41 South of Terry"/>
    <n v="82000"/>
    <x v="1"/>
    <s v="BLHRE"/>
    <s v="BN"/>
    <x v="1"/>
    <x v="78"/>
  </r>
  <r>
    <s v="BN08 East of US41 South of Terry"/>
    <n v="80500"/>
    <x v="1"/>
    <s v="BLHRE"/>
    <s v="BN"/>
    <x v="1"/>
    <x v="78"/>
  </r>
  <r>
    <s v="NA24 - Golden Gate City"/>
    <n v="68000"/>
    <x v="1"/>
    <s v="SUNY"/>
    <s v="NA"/>
    <x v="0"/>
    <x v="6"/>
  </r>
  <r>
    <s v="NA46 - GGE 39-47, 61-65"/>
    <n v="89000"/>
    <x v="1"/>
    <s v="NNRES"/>
    <s v="NA"/>
    <x v="0"/>
    <x v="0"/>
  </r>
  <r>
    <s v="NA18 - N/O Rattlesnake Hammock"/>
    <n v="78000"/>
    <x v="1"/>
    <s v="NAMVT"/>
    <s v="NA"/>
    <x v="0"/>
    <x v="14"/>
  </r>
  <r>
    <s v="NA17 - N/O Davis Blvd"/>
    <n v="80000"/>
    <x v="1"/>
    <s v="NMLS"/>
    <s v="NA"/>
    <x v="0"/>
    <x v="240"/>
  </r>
  <r>
    <s v="NA18 - N/O Rattlesnake Hammock"/>
    <n v="89000"/>
    <x v="1"/>
    <s v="DNFR03"/>
    <s v="NA"/>
    <x v="0"/>
    <x v="8"/>
  </r>
  <r>
    <s v="NA45 - GGE 13-14, 48-51"/>
    <n v="70000"/>
    <x v="1"/>
    <s v="SMFA01"/>
    <s v="NA"/>
    <x v="0"/>
    <x v="25"/>
  </r>
  <r>
    <s v="NA12 - N/O Vanderbilt Bch W/O 75"/>
    <n v="88500"/>
    <x v="1"/>
    <s v="AMVT"/>
    <s v="NA"/>
    <x v="0"/>
    <x v="14"/>
  </r>
  <r>
    <s v="NA11 - N/O Immokalee Rd W/O 75"/>
    <n v="70000"/>
    <x v="1"/>
    <s v="PERF"/>
    <s v="NA"/>
    <x v="0"/>
    <x v="142"/>
  </r>
  <r>
    <s v="NA11 - N/O Immokalee Rd W/O 75"/>
    <n v="70000"/>
    <x v="1"/>
    <s v="CBRR03"/>
    <s v="NA"/>
    <x v="0"/>
    <x v="3"/>
  </r>
  <r>
    <s v="NA17 - N/O Davis Blvd"/>
    <n v="88750"/>
    <x v="1"/>
    <s v="SUNY"/>
    <s v="NA"/>
    <x v="0"/>
    <x v="6"/>
  </r>
  <r>
    <s v="NA45 - GGE 13-14, 48-51"/>
    <n v="97000"/>
    <x v="1"/>
    <s v="WOOD05"/>
    <s v="NA"/>
    <x v="0"/>
    <x v="57"/>
  </r>
  <r>
    <s v="NA18 - N/O Rattlesnake Hammock"/>
    <n v="89900"/>
    <x v="1"/>
    <s v="NPPR"/>
    <s v="NA"/>
    <x v="0"/>
    <x v="44"/>
  </r>
  <r>
    <s v="NA24 - Golden Gate City"/>
    <n v="50000"/>
    <x v="1"/>
    <s v="SMFA"/>
    <s v="NA"/>
    <x v="0"/>
    <x v="25"/>
  </r>
  <r>
    <s v="NA48 - GGE 79-93"/>
    <n v="85000"/>
    <x v="1"/>
    <s v="REMS"/>
    <s v="NA"/>
    <x v="0"/>
    <x v="24"/>
  </r>
  <r>
    <s v="NA12 - N/O Vanderbilt Bch W/O 75"/>
    <n v="89900"/>
    <x v="1"/>
    <s v="CBRR02"/>
    <s v="NA"/>
    <x v="0"/>
    <x v="3"/>
  </r>
  <r>
    <s v="NA24 - Golden Gate City"/>
    <n v="95000"/>
    <x v="1"/>
    <s v="NDKA"/>
    <s v="NA"/>
    <x v="0"/>
    <x v="167"/>
  </r>
  <r>
    <s v="NA44 - GGE 16-20, 23-25"/>
    <n v="90000"/>
    <x v="1"/>
    <s v="NUSPR"/>
    <s v="NA"/>
    <x v="0"/>
    <x v="21"/>
  </r>
  <r>
    <s v="NA18 - N/O Rattlesnake Hammock"/>
    <n v="80000"/>
    <x v="1"/>
    <s v="WOOD05"/>
    <s v="NA"/>
    <x v="0"/>
    <x v="57"/>
  </r>
  <r>
    <s v="NA24 - Golden Gate City"/>
    <n v="91250"/>
    <x v="1"/>
    <s v="NMLS"/>
    <s v="NA"/>
    <x v="0"/>
    <x v="240"/>
  </r>
  <r>
    <s v="NA47 - GGE 67-78"/>
    <n v="64500"/>
    <x v="1"/>
    <s v="SMFA01"/>
    <s v="NA"/>
    <x v="0"/>
    <x v="25"/>
  </r>
  <r>
    <s v="NA17 - N/O Davis Blvd"/>
    <n v="89000"/>
    <x v="1"/>
    <s v="NUSPR"/>
    <s v="NA"/>
    <x v="0"/>
    <x v="21"/>
  </r>
  <r>
    <s v="NA11 - N/O Immokalee Rd W/O 75"/>
    <n v="80000"/>
    <x v="1"/>
    <s v="DNFR"/>
    <s v="NA"/>
    <x v="0"/>
    <x v="8"/>
  </r>
  <r>
    <s v="BN07 East of US41 North of Terry"/>
    <n v="50000"/>
    <x v="1"/>
    <s v="GULD"/>
    <s v="BN"/>
    <x v="1"/>
    <x v="12"/>
  </r>
  <r>
    <s v="NA43 GGE 21-22,36-38,52-53,59-60"/>
    <n v="103000"/>
    <x v="1"/>
    <s v="NMLS"/>
    <s v="NA"/>
    <x v="0"/>
    <x v="240"/>
  </r>
  <r>
    <s v="ES02 - Estero"/>
    <n v="85000"/>
    <x v="1"/>
    <s v="JRWD03"/>
    <s v="ES"/>
    <x v="1"/>
    <x v="57"/>
  </r>
  <r>
    <s v="NA12 - N/O Vanderbilt Bch W/O 75"/>
    <n v="89900"/>
    <x v="1"/>
    <s v="DNFR"/>
    <s v="NA"/>
    <x v="0"/>
    <x v="8"/>
  </r>
  <r>
    <s v="NA12 - N/O Vanderbilt Bch W/O 75"/>
    <n v="93123"/>
    <x v="1"/>
    <s v="WOOD"/>
    <s v="NA"/>
    <x v="0"/>
    <x v="57"/>
  </r>
  <r>
    <s v="NA44 - GGE 16-20, 23-25"/>
    <n v="96000"/>
    <x v="1"/>
    <s v="AMVT"/>
    <s v="NA"/>
    <x v="0"/>
    <x v="14"/>
  </r>
  <r>
    <s v="NA19 - Lely Area"/>
    <n v="80000"/>
    <x v="1"/>
    <s v="DNFRI"/>
    <s v="NA"/>
    <x v="0"/>
    <x v="8"/>
  </r>
  <r>
    <s v="NA09 - South Naples Area"/>
    <n v="91000"/>
    <x v="1"/>
    <s v="REMS"/>
    <s v="NA"/>
    <x v="0"/>
    <x v="24"/>
  </r>
  <r>
    <s v="NA19 - Lely Area"/>
    <n v="85000"/>
    <x v="1"/>
    <s v="NRPN"/>
    <s v="NA"/>
    <x v="0"/>
    <x v="61"/>
  </r>
  <r>
    <s v="NA11 - N/O Immokalee Rd W/O 75"/>
    <n v="89000"/>
    <x v="1"/>
    <s v="BZIP"/>
    <s v="NA"/>
    <x v="0"/>
    <x v="87"/>
  </r>
  <r>
    <s v="NA48 - GGE 79-93"/>
    <n v="71000"/>
    <x v="1"/>
    <s v="NPPR"/>
    <s v="NA"/>
    <x v="0"/>
    <x v="44"/>
  </r>
  <r>
    <s v="NA24 - Golden Gate City"/>
    <n v="89900"/>
    <x v="1"/>
    <s v="NRSI"/>
    <s v="NA"/>
    <x v="0"/>
    <x v="38"/>
  </r>
  <r>
    <s v="NA16 - S/O Pine Ridge Rd"/>
    <n v="104000"/>
    <x v="1"/>
    <s v="DNFR"/>
    <s v="NA"/>
    <x v="0"/>
    <x v="8"/>
  </r>
  <r>
    <s v="BN05 - Pelican Landing and North"/>
    <n v="92500"/>
    <x v="1"/>
    <s v="CBRR03"/>
    <s v="BN"/>
    <x v="1"/>
    <x v="3"/>
  </r>
  <r>
    <s v="NA24 - Golden Gate City"/>
    <n v="89900"/>
    <x v="1"/>
    <s v="NLRG"/>
    <s v="NA"/>
    <x v="0"/>
    <x v="46"/>
  </r>
  <r>
    <s v="NA09 - South Naples Area"/>
    <n v="89900"/>
    <x v="1"/>
    <s v="NPPR"/>
    <s v="NA"/>
    <x v="0"/>
    <x v="44"/>
  </r>
  <r>
    <s v="NA24 - Golden Gate City"/>
    <n v="82000"/>
    <x v="1"/>
    <s v="NMLS"/>
    <s v="NA"/>
    <x v="0"/>
    <x v="240"/>
  </r>
  <r>
    <s v="BN08 East of US41 South of Terry"/>
    <n v="90500"/>
    <x v="1"/>
    <s v="SMFA01"/>
    <s v="BN"/>
    <x v="1"/>
    <x v="25"/>
  </r>
  <r>
    <s v="NA48 - GGE 79-93"/>
    <n v="85000"/>
    <x v="1"/>
    <s v="NSAC1"/>
    <s v="NA"/>
    <x v="0"/>
    <x v="11"/>
  </r>
  <r>
    <s v="NA24 - Golden Gate City"/>
    <n v="75000"/>
    <x v="1"/>
    <s v="SUNY"/>
    <s v="NA"/>
    <x v="0"/>
    <x v="6"/>
  </r>
  <r>
    <s v="NA09 - South Naples Area"/>
    <n v="90000"/>
    <x v="1"/>
    <s v="SUNY"/>
    <s v="NA"/>
    <x v="0"/>
    <x v="6"/>
  </r>
  <r>
    <s v="NA17 - N/O Davis Blvd"/>
    <n v="74500"/>
    <x v="1"/>
    <s v="NMLS"/>
    <s v="NA"/>
    <x v="0"/>
    <x v="240"/>
  </r>
  <r>
    <s v="NA24 - Golden Gate City"/>
    <n v="89900"/>
    <x v="1"/>
    <s v="BZIP"/>
    <s v="NA"/>
    <x v="0"/>
    <x v="87"/>
  </r>
  <r>
    <s v="BN08 East of US41 South of Terry"/>
    <n v="85000"/>
    <x v="1"/>
    <s v="REMXC"/>
    <s v="BN"/>
    <x v="1"/>
    <x v="50"/>
  </r>
  <r>
    <s v="BN08 East of US41 South of Terry"/>
    <n v="80000"/>
    <x v="1"/>
    <s v="NMLS"/>
    <s v="BN"/>
    <x v="1"/>
    <x v="240"/>
  </r>
  <r>
    <s v="NA17 - N/O Davis Blvd"/>
    <n v="85000"/>
    <x v="1"/>
    <s v="CSRI01"/>
    <s v="NA"/>
    <x v="0"/>
    <x v="20"/>
  </r>
  <r>
    <s v="ES03 - Estero"/>
    <n v="93000"/>
    <x v="1"/>
    <s v="BDOWN"/>
    <s v="ES"/>
    <x v="1"/>
    <x v="8"/>
  </r>
  <r>
    <s v="NA11 - N/O Immokalee Rd W/O 75"/>
    <n v="90000"/>
    <x v="1"/>
    <s v="AMVT"/>
    <s v="NA"/>
    <x v="0"/>
    <x v="14"/>
  </r>
  <r>
    <s v="BN07 East of US41 North of Terry"/>
    <n v="86500"/>
    <x v="1"/>
    <s v="BKWR"/>
    <s v="BN"/>
    <x v="1"/>
    <x v="43"/>
  </r>
  <r>
    <s v="BN10 East Old41 So of Shangrila"/>
    <n v="76900"/>
    <x v="1"/>
    <s v="DNFRI"/>
    <s v="BN"/>
    <x v="1"/>
    <x v="8"/>
  </r>
  <r>
    <s v="NA48 - GGE 79-93"/>
    <n v="85000"/>
    <x v="1"/>
    <s v="WRGI"/>
    <s v="NA"/>
    <x v="0"/>
    <x v="30"/>
  </r>
  <r>
    <s v="NA45 - GGE 13-14, 48-51"/>
    <n v="62000"/>
    <x v="1"/>
    <s v="SMFA01"/>
    <s v="NA"/>
    <x v="0"/>
    <x v="25"/>
  </r>
  <r>
    <s v="NA12 - N/O Vanderbilt Bch W/O 75"/>
    <n v="87000"/>
    <x v="1"/>
    <s v="DNFR"/>
    <s v="NA"/>
    <x v="0"/>
    <x v="8"/>
  </r>
  <r>
    <s v="NA03 - Naples Park Area"/>
    <n v="89900"/>
    <x v="1"/>
    <s v="NRSI"/>
    <s v="NA"/>
    <x v="0"/>
    <x v="38"/>
  </r>
  <r>
    <s v="NA43 GGE 21-22,36-38,52-53,59-60"/>
    <n v="100000"/>
    <x v="1"/>
    <s v="NSAC"/>
    <s v="NA"/>
    <x v="0"/>
    <x v="11"/>
  </r>
  <r>
    <s v="NA17 - N/O Davis Blvd"/>
    <n v="87000"/>
    <x v="1"/>
    <s v="PRUD03"/>
    <s v="NA"/>
    <x v="0"/>
    <x v="9"/>
  </r>
  <r>
    <s v="NA24 - Golden Gate City"/>
    <n v="95294"/>
    <x v="1"/>
    <s v="SUNY"/>
    <s v="NA"/>
    <x v="0"/>
    <x v="6"/>
  </r>
  <r>
    <s v="NA09 - South Naples Area"/>
    <n v="89900"/>
    <x v="1"/>
    <s v="SUNY"/>
    <s v="NA"/>
    <x v="0"/>
    <x v="6"/>
  </r>
  <r>
    <s v="BN10 East Old41 So of Shangrila"/>
    <n v="80000"/>
    <x v="1"/>
    <s v="AMVT"/>
    <s v="BN"/>
    <x v="1"/>
    <x v="14"/>
  </r>
  <r>
    <s v="NA18 - N/O Rattlesnake Hammock"/>
    <n v="88000"/>
    <x v="1"/>
    <s v="NEVMI"/>
    <s v="NA"/>
    <x v="0"/>
    <x v="0"/>
  </r>
  <r>
    <s v="NA12 - N/O Vanderbilt Bch W/O 75"/>
    <n v="93000"/>
    <x v="1"/>
    <s v="VIPM03"/>
    <s v="NA"/>
    <x v="0"/>
    <x v="13"/>
  </r>
  <r>
    <s v="BN10 East Old41 So of Shangrila"/>
    <n v="68000"/>
    <x v="1"/>
    <s v="BLIFE"/>
    <s v="BN"/>
    <x v="1"/>
    <x v="2"/>
  </r>
  <r>
    <s v="NA17 - N/O Davis Blvd"/>
    <n v="77000"/>
    <x v="1"/>
    <s v="NKWCR1"/>
    <s v="NA"/>
    <x v="0"/>
    <x v="81"/>
  </r>
  <r>
    <s v="NA19 - Lely Area"/>
    <n v="90000"/>
    <x v="1"/>
    <s v="PRUD03"/>
    <s v="NA"/>
    <x v="0"/>
    <x v="9"/>
  </r>
  <r>
    <s v="ES03 - Estero"/>
    <n v="90000"/>
    <x v="1"/>
    <s v="BDOWN"/>
    <s v="ES"/>
    <x v="1"/>
    <x v="8"/>
  </r>
  <r>
    <s v="NA43 GGE 21-22,36-38,52-53,59-60"/>
    <n v="107500"/>
    <x v="1"/>
    <s v="PERF"/>
    <s v="NA"/>
    <x v="0"/>
    <x v="142"/>
  </r>
  <r>
    <s v="NA17 - N/O Davis Blvd"/>
    <n v="90000"/>
    <x v="1"/>
    <s v="WRGI"/>
    <s v="NA"/>
    <x v="0"/>
    <x v="30"/>
  </r>
  <r>
    <s v="NA17 - N/O Davis Blvd"/>
    <n v="65000"/>
    <x v="1"/>
    <s v="BDOWN"/>
    <s v="NA"/>
    <x v="0"/>
    <x v="8"/>
  </r>
  <r>
    <s v="ES03 - Estero"/>
    <n v="95000"/>
    <x v="1"/>
    <s v="NRPN"/>
    <s v="ES"/>
    <x v="1"/>
    <x v="61"/>
  </r>
  <r>
    <s v="NA18 - N/O Rattlesnake Hammock"/>
    <n v="106600"/>
    <x v="1"/>
    <s v="SUNY"/>
    <s v="NA"/>
    <x v="0"/>
    <x v="6"/>
  </r>
  <r>
    <s v="BN07 East of US41 North of Terry"/>
    <n v="60000"/>
    <x v="1"/>
    <s v="GULD"/>
    <s v="BN"/>
    <x v="1"/>
    <x v="12"/>
  </r>
  <r>
    <s v="NA46 - GGE 39-47, 61-65"/>
    <n v="90000"/>
    <x v="1"/>
    <s v="NWRG"/>
    <s v="NA"/>
    <x v="0"/>
    <x v="5"/>
  </r>
  <r>
    <s v="ES02 - Estero"/>
    <n v="80000"/>
    <x v="1"/>
    <s v="BCLP"/>
    <s v="ES"/>
    <x v="1"/>
    <x v="93"/>
  </r>
  <r>
    <s v="NA21 - N/O Immokalee Rd E/O 75"/>
    <n v="50000"/>
    <x v="1"/>
    <s v="NWRG"/>
    <s v="NA"/>
    <x v="0"/>
    <x v="5"/>
  </r>
  <r>
    <s v="NA24 - Golden Gate City"/>
    <n v="89000"/>
    <x v="1"/>
    <s v="NHOOK"/>
    <s v="NA"/>
    <x v="0"/>
    <x v="17"/>
  </r>
  <r>
    <s v="NA42 - GGE 15, 27-28, 193-195"/>
    <n v="91100"/>
    <x v="1"/>
    <s v="HOMQ"/>
    <s v="NA"/>
    <x v="0"/>
    <x v="263"/>
  </r>
  <r>
    <s v="NA15 - E/O 41 W/O Goodlette"/>
    <n v="92100"/>
    <x v="1"/>
    <s v="NFHR"/>
    <s v="NA"/>
    <x v="0"/>
    <x v="34"/>
  </r>
  <r>
    <s v="NA24 - Golden Gate City"/>
    <n v="95000"/>
    <x v="1"/>
    <s v="BHRS"/>
    <s v="NA"/>
    <x v="0"/>
    <x v="250"/>
  </r>
  <r>
    <s v="NA11 - N/O Immokalee Rd W/O 75"/>
    <n v="90000"/>
    <x v="1"/>
    <s v="SOBA"/>
    <s v="NA"/>
    <x v="0"/>
    <x v="56"/>
  </r>
  <r>
    <s v="NA16 - S/O Pine Ridge Rd"/>
    <n v="87500"/>
    <x v="1"/>
    <s v="CBRR02"/>
    <s v="NA"/>
    <x v="0"/>
    <x v="3"/>
  </r>
  <r>
    <s v="ES02 - Estero"/>
    <n v="110000"/>
    <x v="1"/>
    <s v="BCSB"/>
    <s v="ES"/>
    <x v="1"/>
    <x v="264"/>
  </r>
  <r>
    <s v="NA46 - GGE 39-47, 61-65"/>
    <n v="110000"/>
    <x v="1"/>
    <s v="DNFR"/>
    <s v="NA"/>
    <x v="0"/>
    <x v="8"/>
  </r>
  <r>
    <s v="NA46 - GGE 39-47, 61-65"/>
    <n v="105500"/>
    <x v="1"/>
    <s v="DNFR"/>
    <s v="NA"/>
    <x v="0"/>
    <x v="8"/>
  </r>
  <r>
    <s v="NA24 - Golden Gate City"/>
    <n v="99000"/>
    <x v="1"/>
    <s v="NMLS"/>
    <s v="NA"/>
    <x v="0"/>
    <x v="240"/>
  </r>
  <r>
    <s v="NA24 - Golden Gate City"/>
    <n v="95000"/>
    <x v="1"/>
    <s v="NMLS"/>
    <s v="NA"/>
    <x v="0"/>
    <x v="240"/>
  </r>
  <r>
    <s v="BN06 - North Bonita East of US41"/>
    <n v="92625"/>
    <x v="1"/>
    <s v="BPREM07"/>
    <s v="BN"/>
    <x v="1"/>
    <x v="118"/>
  </r>
  <r>
    <s v="NA46 - GGE 39-47, 61-65"/>
    <n v="92900"/>
    <x v="1"/>
    <s v="VIPM01"/>
    <s v="NA"/>
    <x v="0"/>
    <x v="13"/>
  </r>
  <r>
    <s v="NA47 - GGE 67-78"/>
    <n v="90000"/>
    <x v="1"/>
    <s v="NSAC"/>
    <s v="NA"/>
    <x v="0"/>
    <x v="11"/>
  </r>
  <r>
    <s v="NA24 - Golden Gate City"/>
    <n v="90000"/>
    <x v="1"/>
    <s v="REMS"/>
    <s v="NA"/>
    <x v="0"/>
    <x v="24"/>
  </r>
  <r>
    <s v="NA24 - Golden Gate City"/>
    <n v="94900"/>
    <x v="1"/>
    <s v="DNFR"/>
    <s v="NA"/>
    <x v="0"/>
    <x v="8"/>
  </r>
  <r>
    <s v="NA16 - S/O Pine Ridge Rd"/>
    <n v="85000"/>
    <x v="1"/>
    <s v="RGSW"/>
    <s v="NA"/>
    <x v="0"/>
    <x v="128"/>
  </r>
  <r>
    <s v="NA16 - S/O Pine Ridge Rd"/>
    <n v="88000"/>
    <x v="1"/>
    <s v="DNFR"/>
    <s v="NA"/>
    <x v="0"/>
    <x v="8"/>
  </r>
  <r>
    <s v="NA24 - Golden Gate City"/>
    <n v="95000"/>
    <x v="1"/>
    <s v="DNFR"/>
    <s v="NA"/>
    <x v="0"/>
    <x v="8"/>
  </r>
  <r>
    <s v="NA18 - N/O Rattlesnake Hammock"/>
    <n v="85000"/>
    <x v="1"/>
    <s v="BCPR"/>
    <s v="NA"/>
    <x v="0"/>
    <x v="82"/>
  </r>
  <r>
    <s v="NA19 - Lely Area"/>
    <n v="91000"/>
    <x v="1"/>
    <s v="CBRR03"/>
    <s v="NA"/>
    <x v="0"/>
    <x v="3"/>
  </r>
  <r>
    <s v="NA18 - N/O Rattlesnake Hammock"/>
    <n v="82500"/>
    <x v="1"/>
    <s v="AMVT"/>
    <s v="NA"/>
    <x v="0"/>
    <x v="14"/>
  </r>
  <r>
    <s v="BN08 East of US41 South of Terry"/>
    <n v="85000"/>
    <x v="1"/>
    <s v="RGSW"/>
    <s v="BN"/>
    <x v="1"/>
    <x v="128"/>
  </r>
  <r>
    <s v="NA08 - Royal Harbor-Windstar"/>
    <n v="84500"/>
    <x v="1"/>
    <s v="BCBRR10"/>
    <s v="NA"/>
    <x v="0"/>
    <x v="3"/>
  </r>
  <r>
    <s v="NA46 - GGE 39-47, 61-65"/>
    <n v="99000"/>
    <x v="1"/>
    <s v="INTR"/>
    <s v="NA"/>
    <x v="0"/>
    <x v="62"/>
  </r>
  <r>
    <s v="NA17 - N/O Davis Blvd"/>
    <n v="95000"/>
    <x v="1"/>
    <s v="PRUD03"/>
    <s v="NA"/>
    <x v="0"/>
    <x v="9"/>
  </r>
  <r>
    <s v="NA09 - South Naples Area"/>
    <n v="86900"/>
    <x v="1"/>
    <s v="UNRE"/>
    <s v="NA"/>
    <x v="0"/>
    <x v="71"/>
  </r>
  <r>
    <s v="NA46 - GGE 39-47, 61-65"/>
    <n v="91800"/>
    <x v="1"/>
    <s v="WOOD17"/>
    <s v="NA"/>
    <x v="0"/>
    <x v="57"/>
  </r>
  <r>
    <s v="NA14 - N/O Pine Ridge &amp; Vineyard"/>
    <n v="85000"/>
    <x v="1"/>
    <s v="DNFR"/>
    <s v="NA"/>
    <x v="0"/>
    <x v="8"/>
  </r>
  <r>
    <s v="NA17 - N/O Davis Blvd"/>
    <n v="92000"/>
    <x v="1"/>
    <s v="DIVR"/>
    <s v="NA"/>
    <x v="0"/>
    <x v="84"/>
  </r>
  <r>
    <s v="NA46 - GGE 39-47, 61-65"/>
    <n v="94000"/>
    <x v="1"/>
    <s v="AMVT"/>
    <s v="NA"/>
    <x v="0"/>
    <x v="14"/>
  </r>
  <r>
    <s v="BN10 East Old41 So of Shangrila"/>
    <n v="90000"/>
    <x v="1"/>
    <s v="COYN"/>
    <s v="BN"/>
    <x v="1"/>
    <x v="265"/>
  </r>
  <r>
    <s v="NA15 - E/O 41 W/O Goodlette"/>
    <n v="92000"/>
    <x v="1"/>
    <s v="CBRR02"/>
    <s v="NA"/>
    <x v="0"/>
    <x v="3"/>
  </r>
  <r>
    <s v="NA47 - GGE 67-78"/>
    <n v="99000"/>
    <x v="1"/>
    <s v="NMLS"/>
    <s v="NA"/>
    <x v="0"/>
    <x v="240"/>
  </r>
  <r>
    <s v="NA48 - GGE 79-93"/>
    <n v="94500"/>
    <x v="1"/>
    <s v="PRUD"/>
    <s v="NA"/>
    <x v="0"/>
    <x v="9"/>
  </r>
  <r>
    <s v="NA44 - GGE 16-20, 23-25"/>
    <n v="90000"/>
    <x v="1"/>
    <s v="CBRR03"/>
    <s v="NA"/>
    <x v="0"/>
    <x v="3"/>
  </r>
  <r>
    <s v="BN10 East Old41 So of Shangrila"/>
    <n v="70000"/>
    <x v="1"/>
    <s v="NRSI"/>
    <s v="BN"/>
    <x v="1"/>
    <x v="38"/>
  </r>
  <r>
    <s v="NA46 - GGE 39-47, 61-65"/>
    <n v="94000"/>
    <x v="1"/>
    <s v="NRPON"/>
    <s v="NA"/>
    <x v="0"/>
    <x v="49"/>
  </r>
  <r>
    <s v="NA48 - GGE 79-93"/>
    <n v="137006"/>
    <x v="1"/>
    <s v="SMFA01"/>
    <s v="NA"/>
    <x v="0"/>
    <x v="25"/>
  </r>
  <r>
    <s v="NA16 - S/O Pine Ridge Rd"/>
    <n v="95122"/>
    <x v="1"/>
    <s v="BREST"/>
    <s v="NA"/>
    <x v="0"/>
    <x v="74"/>
  </r>
  <r>
    <s v="NA18 - N/O Rattlesnake Hammock"/>
    <n v="83750"/>
    <x v="1"/>
    <s v="AMVT"/>
    <s v="NA"/>
    <x v="0"/>
    <x v="14"/>
  </r>
  <r>
    <s v="NA47 - GGE 67-78"/>
    <n v="115000"/>
    <x v="1"/>
    <s v="PRUD03"/>
    <s v="NA"/>
    <x v="0"/>
    <x v="9"/>
  </r>
  <r>
    <s v="NA46 - GGE 39-47, 61-65"/>
    <n v="95000"/>
    <x v="1"/>
    <s v="NSPG"/>
    <s v="NA"/>
    <x v="0"/>
    <x v="249"/>
  </r>
  <r>
    <s v="NA17 - N/O Davis Blvd"/>
    <n v="88500"/>
    <x v="1"/>
    <s v="REMS"/>
    <s v="NA"/>
    <x v="0"/>
    <x v="24"/>
  </r>
  <r>
    <s v="NA24 - Golden Gate City"/>
    <n v="98900"/>
    <x v="1"/>
    <s v="BCBRR10"/>
    <s v="NA"/>
    <x v="0"/>
    <x v="3"/>
  </r>
  <r>
    <s v="BN10 East Old41 So of Shangrila"/>
    <n v="95745"/>
    <x v="1"/>
    <s v="REMXC"/>
    <s v="BN"/>
    <x v="1"/>
    <x v="50"/>
  </r>
  <r>
    <s v="NA09 - South Naples Area"/>
    <n v="70875"/>
    <x v="1"/>
    <s v="NMLS"/>
    <s v="NA"/>
    <x v="0"/>
    <x v="240"/>
  </r>
  <r>
    <s v="NA22 - S/O Immokalee Rd W/O 951"/>
    <n v="130000"/>
    <x v="1"/>
    <s v="DNFR"/>
    <s v="NA"/>
    <x v="0"/>
    <x v="8"/>
  </r>
  <r>
    <s v="NA16 - S/O Pine Ridge Rd"/>
    <n v="85000"/>
    <x v="1"/>
    <s v="NMLS"/>
    <s v="NA"/>
    <x v="0"/>
    <x v="240"/>
  </r>
  <r>
    <s v="NA45 - GGE 13-14, 48-51"/>
    <n v="72000"/>
    <x v="1"/>
    <s v="SMFA01"/>
    <s v="NA"/>
    <x v="0"/>
    <x v="25"/>
  </r>
  <r>
    <s v="BN06 - North Bonita East of US41"/>
    <n v="85000"/>
    <x v="1"/>
    <s v="NMLS"/>
    <s v="BN"/>
    <x v="1"/>
    <x v="240"/>
  </r>
  <r>
    <s v="NA24 - Golden Gate City"/>
    <n v="101500"/>
    <x v="1"/>
    <s v="RUBY"/>
    <s v="NA"/>
    <x v="0"/>
    <x v="206"/>
  </r>
  <r>
    <s v="NA32 - S/O White Blvd"/>
    <n v="87500"/>
    <x v="1"/>
    <s v="NPCRG2"/>
    <s v="NA"/>
    <x v="0"/>
    <x v="16"/>
  </r>
  <r>
    <s v="NA42 - GGE 15, 27-28, 193-195"/>
    <n v="112500"/>
    <x v="1"/>
    <s v="PRET"/>
    <s v="NA"/>
    <x v="0"/>
    <x v="129"/>
  </r>
  <r>
    <s v="NA24 - Golden Gate City"/>
    <n v="101000"/>
    <x v="1"/>
    <s v="NMLS"/>
    <s v="NA"/>
    <x v="0"/>
    <x v="240"/>
  </r>
  <r>
    <s v="NA46 - GGE 39-47, 61-65"/>
    <n v="100199"/>
    <x v="1"/>
    <s v="NSAC"/>
    <s v="NA"/>
    <x v="0"/>
    <x v="11"/>
  </r>
  <r>
    <s v="NA46 - GGE 39-47, 61-65"/>
    <n v="95000"/>
    <x v="1"/>
    <s v="NPCRG2"/>
    <s v="NA"/>
    <x v="0"/>
    <x v="16"/>
  </r>
  <r>
    <s v="NA48 - GGE 79-93"/>
    <n v="105000"/>
    <x v="1"/>
    <s v="PLAN"/>
    <s v="NA"/>
    <x v="0"/>
    <x v="63"/>
  </r>
  <r>
    <s v="NA11 - N/O Immokalee Rd W/O 75"/>
    <n v="85000"/>
    <x v="1"/>
    <s v="CBRR02"/>
    <s v="NA"/>
    <x v="0"/>
    <x v="3"/>
  </r>
  <r>
    <s v="NA48 - GGE 79-93"/>
    <n v="95000"/>
    <x v="1"/>
    <s v="CSRI01"/>
    <s v="NA"/>
    <x v="0"/>
    <x v="20"/>
  </r>
  <r>
    <s v="NA24 - Golden Gate City"/>
    <n v="90700"/>
    <x v="1"/>
    <s v="DNFR"/>
    <s v="NA"/>
    <x v="0"/>
    <x v="8"/>
  </r>
  <r>
    <s v="NA41 - GGE 3-12"/>
    <n v="60000"/>
    <x v="1"/>
    <s v="NRFK"/>
    <s v="NA"/>
    <x v="0"/>
    <x v="212"/>
  </r>
  <r>
    <s v="NA16 - S/O Pine Ridge Rd"/>
    <n v="79000"/>
    <x v="1"/>
    <s v="CBRE03"/>
    <s v="NA"/>
    <x v="0"/>
    <x v="3"/>
  </r>
  <r>
    <s v="NA46 - GGE 39-47, 61-65"/>
    <n v="100000"/>
    <x v="1"/>
    <s v="SUNY"/>
    <s v="NA"/>
    <x v="0"/>
    <x v="6"/>
  </r>
  <r>
    <s v="NA38 - South of US41 East of 951"/>
    <n v="20000"/>
    <x v="1"/>
    <s v="RRR"/>
    <s v="NA"/>
    <x v="0"/>
    <x v="39"/>
  </r>
  <r>
    <s v="NA41 - GGE 3-12"/>
    <n v="95000"/>
    <x v="1"/>
    <s v="NDHR"/>
    <s v="NA"/>
    <x v="0"/>
    <x v="0"/>
  </r>
  <r>
    <s v="NA24 - Golden Gate City"/>
    <n v="95000"/>
    <x v="1"/>
    <s v="BARO"/>
    <s v="NA"/>
    <x v="0"/>
    <x v="14"/>
  </r>
  <r>
    <s v="NA45 - GGE 13-14, 48-51"/>
    <n v="86000"/>
    <x v="1"/>
    <s v="NWRG"/>
    <s v="NA"/>
    <x v="0"/>
    <x v="5"/>
  </r>
  <r>
    <s v="NA12 - N/O Vanderbilt Bch W/O 75"/>
    <n v="95000"/>
    <x v="1"/>
    <s v="CBRR03"/>
    <s v="NA"/>
    <x v="0"/>
    <x v="3"/>
  </r>
  <r>
    <s v="NA45 - GGE 13-14, 48-51"/>
    <n v="105000"/>
    <x v="1"/>
    <s v="NAMVT"/>
    <s v="NA"/>
    <x v="0"/>
    <x v="14"/>
  </r>
  <r>
    <s v="NA47 - GGE 67-78"/>
    <n v="113050"/>
    <x v="1"/>
    <s v="WOOD05"/>
    <s v="NA"/>
    <x v="0"/>
    <x v="57"/>
  </r>
  <r>
    <s v="NA15 - E/O 41 W/O Goodlette"/>
    <n v="92000"/>
    <x v="1"/>
    <s v="PRUD"/>
    <s v="NA"/>
    <x v="0"/>
    <x v="9"/>
  </r>
  <r>
    <s v="NA21 - N/O Immokalee Rd E/O 75"/>
    <n v="90000"/>
    <x v="1"/>
    <s v="NSAC"/>
    <s v="NA"/>
    <x v="0"/>
    <x v="11"/>
  </r>
  <r>
    <s v="NA48 - GGE 79-93"/>
    <n v="114210"/>
    <x v="1"/>
    <s v="PRUD"/>
    <s v="NA"/>
    <x v="0"/>
    <x v="9"/>
  </r>
  <r>
    <s v="NA46 - GGE 39-47, 61-65"/>
    <n v="103000"/>
    <x v="1"/>
    <s v="MILR01"/>
    <s v="NA"/>
    <x v="0"/>
    <x v="18"/>
  </r>
  <r>
    <s v="NA36 - East Collier N/O 75"/>
    <n v="100000"/>
    <x v="1"/>
    <s v="NUSPR"/>
    <s v="NA"/>
    <x v="0"/>
    <x v="21"/>
  </r>
  <r>
    <s v="NA47 - GGE 67-78"/>
    <n v="94000"/>
    <x v="1"/>
    <s v="NUSPR"/>
    <s v="NA"/>
    <x v="0"/>
    <x v="21"/>
  </r>
  <r>
    <s v="ES02 - Estero"/>
    <n v="95535"/>
    <x v="1"/>
    <s v="DNFR"/>
    <s v="ES"/>
    <x v="1"/>
    <x v="8"/>
  </r>
  <r>
    <s v="NA24 - Golden Gate City"/>
    <n v="60000"/>
    <x v="1"/>
    <s v="EST"/>
    <s v="NA"/>
    <x v="0"/>
    <x v="72"/>
  </r>
  <r>
    <s v="NA24 - Golden Gate City"/>
    <n v="92000"/>
    <x v="1"/>
    <s v="NMLS"/>
    <s v="NA"/>
    <x v="0"/>
    <x v="240"/>
  </r>
  <r>
    <s v="NA18 - N/O Rattlesnake Hammock"/>
    <n v="90000"/>
    <x v="1"/>
    <s v="AMVT"/>
    <s v="NA"/>
    <x v="0"/>
    <x v="14"/>
  </r>
  <r>
    <s v="NA48 - GGE 79-93"/>
    <n v="87500"/>
    <x v="1"/>
    <s v="REMS"/>
    <s v="NA"/>
    <x v="0"/>
    <x v="24"/>
  </r>
  <r>
    <s v="BN10 East Old41 So of Shangrila"/>
    <n v="95000"/>
    <x v="1"/>
    <s v="BDOWN"/>
    <s v="BN"/>
    <x v="1"/>
    <x v="8"/>
  </r>
  <r>
    <s v="BN10 East Old41 So of Shangrila"/>
    <n v="101010"/>
    <x v="1"/>
    <s v="BZIP"/>
    <s v="BN"/>
    <x v="1"/>
    <x v="87"/>
  </r>
  <r>
    <s v="NA17 - N/O Davis Blvd"/>
    <n v="97100"/>
    <x v="1"/>
    <s v="CBRR03"/>
    <s v="NA"/>
    <x v="0"/>
    <x v="3"/>
  </r>
  <r>
    <s v="NA14 - N/O Pine Ridge &amp; Vineyard"/>
    <n v="96000"/>
    <x v="1"/>
    <s v="PRUD03"/>
    <s v="NA"/>
    <x v="0"/>
    <x v="9"/>
  </r>
  <r>
    <s v="NA16 - S/O Pine Ridge Rd"/>
    <n v="59000"/>
    <x v="1"/>
    <s v="SUNY"/>
    <s v="NA"/>
    <x v="0"/>
    <x v="6"/>
  </r>
  <r>
    <s v="NA17 - N/O Davis Blvd"/>
    <n v="87000"/>
    <x v="1"/>
    <s v="MILR01"/>
    <s v="NA"/>
    <x v="0"/>
    <x v="18"/>
  </r>
  <r>
    <s v="NA46 - GGE 39-47, 61-65"/>
    <n v="87800"/>
    <x v="1"/>
    <s v="SMFA"/>
    <s v="NA"/>
    <x v="0"/>
    <x v="25"/>
  </r>
  <r>
    <s v="NA43 GGE 21-22,36-38,52-53,59-60"/>
    <n v="100515"/>
    <x v="1"/>
    <s v="CRES"/>
    <s v="NA"/>
    <x v="0"/>
    <x v="266"/>
  </r>
  <r>
    <s v="NA45 - GGE 13-14, 48-51"/>
    <n v="103500"/>
    <x v="1"/>
    <s v="NRSI"/>
    <s v="NA"/>
    <x v="0"/>
    <x v="38"/>
  </r>
  <r>
    <s v="NA24 - Golden Gate City"/>
    <n v="97900"/>
    <x v="1"/>
    <s v="NTERR"/>
    <s v="NA"/>
    <x v="0"/>
    <x v="140"/>
  </r>
  <r>
    <s v="NA17 - N/O Davis Blvd"/>
    <n v="97900"/>
    <x v="1"/>
    <s v="ROSS"/>
    <s v="NA"/>
    <x v="0"/>
    <x v="214"/>
  </r>
  <r>
    <s v="NA24 - Golden Gate City"/>
    <n v="93000"/>
    <x v="1"/>
    <s v="NFHR"/>
    <s v="NA"/>
    <x v="0"/>
    <x v="34"/>
  </r>
  <r>
    <s v="NA16 - S/O Pine Ridge Rd"/>
    <n v="80000"/>
    <x v="1"/>
    <s v="NKWR2"/>
    <s v="NA"/>
    <x v="0"/>
    <x v="43"/>
  </r>
  <r>
    <s v="NA19 - Lely Area"/>
    <n v="90000"/>
    <x v="1"/>
    <s v="SMFA01"/>
    <s v="NA"/>
    <x v="0"/>
    <x v="25"/>
  </r>
  <r>
    <s v="NA42 - GGE 15, 27-28, 193-195"/>
    <n v="100000"/>
    <x v="1"/>
    <s v="CENI"/>
    <s v="NA"/>
    <x v="0"/>
    <x v="59"/>
  </r>
  <r>
    <s v="NA48 - GGE 79-93"/>
    <n v="90000"/>
    <x v="1"/>
    <s v="DNFR"/>
    <s v="NA"/>
    <x v="0"/>
    <x v="8"/>
  </r>
  <r>
    <s v="NA09 - South Naples Area"/>
    <n v="98700"/>
    <x v="1"/>
    <s v="PRUD"/>
    <s v="NA"/>
    <x v="0"/>
    <x v="9"/>
  </r>
  <r>
    <s v="NA16 - S/O Pine Ridge Rd"/>
    <n v="94000"/>
    <x v="1"/>
    <s v="DNFR"/>
    <s v="NA"/>
    <x v="0"/>
    <x v="8"/>
  </r>
  <r>
    <s v="NA16 - S/O Pine Ridge Rd"/>
    <n v="90000"/>
    <x v="1"/>
    <s v="NWRG"/>
    <s v="NA"/>
    <x v="0"/>
    <x v="5"/>
  </r>
  <r>
    <s v="NA17 - N/O Davis Blvd"/>
    <n v="95000"/>
    <x v="1"/>
    <s v="GULB"/>
    <s v="NA"/>
    <x v="0"/>
    <x v="91"/>
  </r>
  <r>
    <s v="NA21 - N/O Immokalee Rd E/O 75"/>
    <n v="99000"/>
    <x v="1"/>
    <s v="REMS"/>
    <s v="NA"/>
    <x v="0"/>
    <x v="24"/>
  </r>
  <r>
    <s v="NA11 - N/O Immokalee Rd W/O 75"/>
    <n v="85000"/>
    <x v="1"/>
    <s v="NDKA"/>
    <s v="NA"/>
    <x v="0"/>
    <x v="167"/>
  </r>
  <r>
    <s v="NA15 - E/O 41 W/O Goodlette"/>
    <n v="90000"/>
    <x v="1"/>
    <s v="AMVT"/>
    <s v="NA"/>
    <x v="0"/>
    <x v="14"/>
  </r>
  <r>
    <s v="NA48 - GGE 79-93"/>
    <n v="92000"/>
    <x v="1"/>
    <s v="NAMVT"/>
    <s v="NA"/>
    <x v="0"/>
    <x v="14"/>
  </r>
  <r>
    <s v="NA48 - GGE 79-93"/>
    <n v="103000"/>
    <x v="1"/>
    <s v="BCBRR10"/>
    <s v="NA"/>
    <x v="0"/>
    <x v="3"/>
  </r>
  <r>
    <s v="NA24 - Golden Gate City"/>
    <n v="100000"/>
    <x v="1"/>
    <s v="NSKW"/>
    <s v="NA"/>
    <x v="0"/>
    <x v="48"/>
  </r>
  <r>
    <s v="NA18 - N/O Rattlesnake Hammock"/>
    <n v="99000"/>
    <x v="1"/>
    <s v="DNFR"/>
    <s v="NA"/>
    <x v="0"/>
    <x v="8"/>
  </r>
  <r>
    <s v="NA21 - N/O Immokalee Rd E/O 75"/>
    <n v="97000"/>
    <x v="1"/>
    <s v="NMLS"/>
    <s v="NA"/>
    <x v="0"/>
    <x v="240"/>
  </r>
  <r>
    <s v="NA16 - S/O Pine Ridge Rd"/>
    <n v="85000"/>
    <x v="1"/>
    <s v="SUNY"/>
    <s v="NA"/>
    <x v="0"/>
    <x v="6"/>
  </r>
  <r>
    <s v="NA24 - Golden Gate City"/>
    <n v="105000"/>
    <x v="1"/>
    <s v="NMLS"/>
    <s v="NA"/>
    <x v="0"/>
    <x v="240"/>
  </r>
  <r>
    <s v="NA17 - N/O Davis Blvd"/>
    <n v="86000"/>
    <x v="1"/>
    <s v="PRUD03"/>
    <s v="NA"/>
    <x v="0"/>
    <x v="9"/>
  </r>
  <r>
    <s v="NA47 - GGE 67-78"/>
    <n v="99000"/>
    <x v="1"/>
    <s v="NRSI"/>
    <s v="NA"/>
    <x v="0"/>
    <x v="38"/>
  </r>
  <r>
    <s v="ES02 - Estero"/>
    <n v="95000"/>
    <x v="1"/>
    <s v="NMLS"/>
    <s v="ES"/>
    <x v="1"/>
    <x v="240"/>
  </r>
  <r>
    <s v="NA11 - N/O Immokalee Rd W/O 75"/>
    <n v="93000"/>
    <x v="1"/>
    <s v="BKWR2"/>
    <s v="NA"/>
    <x v="0"/>
    <x v="43"/>
  </r>
  <r>
    <s v="ES02 - Estero"/>
    <n v="99000"/>
    <x v="1"/>
    <s v="NRSI"/>
    <s v="ES"/>
    <x v="1"/>
    <x v="38"/>
  </r>
  <r>
    <s v="NA47 - GGE 67-78"/>
    <n v="94000"/>
    <x v="1"/>
    <s v="VIPM01"/>
    <s v="NA"/>
    <x v="0"/>
    <x v="13"/>
  </r>
  <r>
    <s v="BN10 East Old41 So of Shangrila"/>
    <n v="85000"/>
    <x v="1"/>
    <s v="NAMVT"/>
    <s v="BN"/>
    <x v="1"/>
    <x v="14"/>
  </r>
  <r>
    <s v="NA21 - N/O Immokalee Rd E/O 75"/>
    <n v="97000"/>
    <x v="1"/>
    <s v="REMS"/>
    <s v="NA"/>
    <x v="0"/>
    <x v="24"/>
  </r>
  <r>
    <s v="NA09 - South Naples Area"/>
    <n v="85000"/>
    <x v="1"/>
    <s v="NPRUM"/>
    <s v="NA"/>
    <x v="0"/>
    <x v="9"/>
  </r>
  <r>
    <s v="NA17 - N/O Davis Blvd"/>
    <n v="89000"/>
    <x v="1"/>
    <s v="NFAA"/>
    <s v="NA"/>
    <x v="0"/>
    <x v="15"/>
  </r>
  <r>
    <s v="NA47 - GGE 67-78"/>
    <n v="99500"/>
    <x v="1"/>
    <s v="BSRU"/>
    <s v="NA"/>
    <x v="0"/>
    <x v="112"/>
  </r>
  <r>
    <s v="NA18 - N/O Rattlesnake Hammock"/>
    <n v="90000"/>
    <x v="1"/>
    <s v="WOOD"/>
    <s v="NA"/>
    <x v="0"/>
    <x v="57"/>
  </r>
  <r>
    <s v="NA11 - N/O Immokalee Rd W/O 75"/>
    <n v="95000"/>
    <x v="1"/>
    <s v="NMLS"/>
    <s v="NA"/>
    <x v="0"/>
    <x v="240"/>
  </r>
  <r>
    <s v="NA48 - GGE 79-93"/>
    <n v="100000"/>
    <x v="1"/>
    <s v="AMVT"/>
    <s v="NA"/>
    <x v="0"/>
    <x v="14"/>
  </r>
  <r>
    <s v="NA18 - N/O Rattlesnake Hammock"/>
    <n v="95000"/>
    <x v="1"/>
    <s v="NCOF"/>
    <s v="NA"/>
    <x v="0"/>
    <x v="99"/>
  </r>
  <r>
    <s v="NA47 - GGE 67-78"/>
    <n v="96000"/>
    <x v="1"/>
    <s v="BZIP"/>
    <s v="NA"/>
    <x v="0"/>
    <x v="87"/>
  </r>
  <r>
    <s v="NA46 - GGE 39-47, 61-65"/>
    <n v="115000"/>
    <x v="1"/>
    <s v="SMFA01"/>
    <s v="NA"/>
    <x v="0"/>
    <x v="25"/>
  </r>
  <r>
    <s v="NA24 - Golden Gate City"/>
    <n v="85000"/>
    <x v="1"/>
    <s v="NSAC1"/>
    <s v="NA"/>
    <x v="0"/>
    <x v="11"/>
  </r>
  <r>
    <s v="NA18 - N/O Rattlesnake Hammock"/>
    <n v="99800"/>
    <x v="1"/>
    <s v="IBRI"/>
    <s v="NA"/>
    <x v="0"/>
    <x v="40"/>
  </r>
  <r>
    <s v="NA48 - GGE 79-93"/>
    <n v="100000"/>
    <x v="1"/>
    <s v="NRSI"/>
    <s v="NA"/>
    <x v="0"/>
    <x v="38"/>
  </r>
  <r>
    <s v="NA17 - N/O Davis Blvd"/>
    <n v="92500"/>
    <x v="1"/>
    <s v="PRUD03"/>
    <s v="NA"/>
    <x v="0"/>
    <x v="9"/>
  </r>
  <r>
    <s v="NA17 - N/O Davis Blvd"/>
    <n v="92500"/>
    <x v="1"/>
    <s v="NPSR"/>
    <s v="NA"/>
    <x v="0"/>
    <x v="0"/>
  </r>
  <r>
    <s v="NA24 - Golden Gate City"/>
    <n v="98500"/>
    <x v="1"/>
    <s v="AMVT"/>
    <s v="NA"/>
    <x v="0"/>
    <x v="14"/>
  </r>
  <r>
    <s v="NA18 - N/O Rattlesnake Hammock"/>
    <n v="92000"/>
    <x v="1"/>
    <s v="KUCO"/>
    <s v="NA"/>
    <x v="0"/>
    <x v="54"/>
  </r>
  <r>
    <s v="NA47 - GGE 67-78"/>
    <n v="102000"/>
    <x v="1"/>
    <s v="CBRR03"/>
    <s v="NA"/>
    <x v="0"/>
    <x v="3"/>
  </r>
  <r>
    <s v="NA46 - GGE 39-47, 61-65"/>
    <n v="100000"/>
    <x v="1"/>
    <s v="NUSPR"/>
    <s v="NA"/>
    <x v="0"/>
    <x v="21"/>
  </r>
  <r>
    <s v="NA17 - N/O Davis Blvd"/>
    <n v="99900"/>
    <x v="1"/>
    <s v="NPPR"/>
    <s v="NA"/>
    <x v="0"/>
    <x v="44"/>
  </r>
  <r>
    <s v="NA47 - GGE 67-78"/>
    <n v="99000"/>
    <x v="1"/>
    <s v="NAMVT"/>
    <s v="NA"/>
    <x v="0"/>
    <x v="14"/>
  </r>
  <r>
    <s v="NA14 - N/O Pine Ridge &amp; Vineyard"/>
    <n v="90000"/>
    <x v="1"/>
    <s v="SUNY"/>
    <s v="NA"/>
    <x v="0"/>
    <x v="6"/>
  </r>
  <r>
    <s v="NA19 - Lely Area"/>
    <n v="80000"/>
    <x v="1"/>
    <s v="EFRE"/>
    <s v="NA"/>
    <x v="0"/>
    <x v="92"/>
  </r>
  <r>
    <s v="NA47 - GGE 67-78"/>
    <n v="110000"/>
    <x v="1"/>
    <s v="NMLS"/>
    <s v="NA"/>
    <x v="0"/>
    <x v="240"/>
  </r>
  <r>
    <s v="NA42 - GGE 15, 27-28, 193-195"/>
    <n v="117000"/>
    <x v="1"/>
    <s v="NRPON"/>
    <s v="NA"/>
    <x v="0"/>
    <x v="49"/>
  </r>
  <r>
    <s v="NA47 - GGE 67-78"/>
    <n v="99900"/>
    <x v="1"/>
    <s v="NRSI"/>
    <s v="NA"/>
    <x v="0"/>
    <x v="38"/>
  </r>
  <r>
    <s v="NA18 - N/O Rattlesnake Hammock"/>
    <n v="85000"/>
    <x v="1"/>
    <s v="GCIP"/>
    <s v="NA"/>
    <x v="0"/>
    <x v="267"/>
  </r>
  <r>
    <s v="ES01 - Estero"/>
    <n v="93900"/>
    <x v="1"/>
    <s v="BCLP"/>
    <s v="ES"/>
    <x v="1"/>
    <x v="93"/>
  </r>
  <r>
    <s v="NA48 - GGE 79-93"/>
    <n v="93300"/>
    <x v="1"/>
    <s v="SUNY"/>
    <s v="NA"/>
    <x v="0"/>
    <x v="6"/>
  </r>
  <r>
    <s v="NA13 - Pine Ridge Area"/>
    <n v="85000"/>
    <x v="1"/>
    <s v="CBRR03"/>
    <s v="NA"/>
    <x v="0"/>
    <x v="3"/>
  </r>
  <r>
    <s v="NA24 - Golden Gate City"/>
    <n v="100000"/>
    <x v="1"/>
    <s v="WOOD17"/>
    <s v="NA"/>
    <x v="0"/>
    <x v="57"/>
  </r>
  <r>
    <s v="NA24 - Golden Gate City"/>
    <n v="98000"/>
    <x v="1"/>
    <s v="AMVT"/>
    <s v="NA"/>
    <x v="0"/>
    <x v="14"/>
  </r>
  <r>
    <s v="NA33 - Corkscrew Area"/>
    <n v="95000"/>
    <x v="1"/>
    <s v="NMLS"/>
    <s v="NA"/>
    <x v="0"/>
    <x v="240"/>
  </r>
  <r>
    <s v="NA46 - GGE 39-47, 61-65"/>
    <n v="93000"/>
    <x v="1"/>
    <s v="NPLS"/>
    <s v="NA"/>
    <x v="0"/>
    <x v="0"/>
  </r>
  <r>
    <s v="NA12 - N/O Vanderbilt Bch W/O 75"/>
    <n v="99900"/>
    <x v="1"/>
    <s v="AMVT"/>
    <s v="NA"/>
    <x v="0"/>
    <x v="14"/>
  </r>
  <r>
    <s v="NA43 GGE 21-22,36-38,52-53,59-60"/>
    <n v="110000"/>
    <x v="1"/>
    <s v="NWRG"/>
    <s v="NA"/>
    <x v="0"/>
    <x v="5"/>
  </r>
  <r>
    <s v="NA46 - GGE 39-47, 61-65"/>
    <n v="90000"/>
    <x v="1"/>
    <s v="NPPR"/>
    <s v="NA"/>
    <x v="0"/>
    <x v="44"/>
  </r>
  <r>
    <s v="NA43 GGE 21-22,36-38,52-53,59-60"/>
    <n v="90000"/>
    <x v="1"/>
    <s v="NURGI"/>
    <s v="NA"/>
    <x v="0"/>
    <x v="31"/>
  </r>
  <r>
    <s v="NA16 - S/O Pine Ridge Rd"/>
    <n v="91000"/>
    <x v="1"/>
    <s v="ARN"/>
    <s v="NA"/>
    <x v="0"/>
    <x v="10"/>
  </r>
  <r>
    <s v="NA46 - GGE 39-47, 61-65"/>
    <n v="105000"/>
    <x v="1"/>
    <s v="AMVT"/>
    <s v="NA"/>
    <x v="0"/>
    <x v="14"/>
  </r>
  <r>
    <s v="NA17 - N/O Davis Blvd"/>
    <n v="96000"/>
    <x v="1"/>
    <s v="NRAA"/>
    <s v="NA"/>
    <x v="0"/>
    <x v="51"/>
  </r>
  <r>
    <s v="NA46 - GGE 39-47, 61-65"/>
    <n v="110000"/>
    <x v="1"/>
    <s v="REMS"/>
    <s v="NA"/>
    <x v="0"/>
    <x v="24"/>
  </r>
  <r>
    <s v="NA03 - Naples Park Area"/>
    <n v="100000"/>
    <x v="1"/>
    <s v="AMVT"/>
    <s v="NA"/>
    <x v="0"/>
    <x v="14"/>
  </r>
  <r>
    <s v="NA18 - N/O Rattlesnake Hammock"/>
    <n v="70000"/>
    <x v="1"/>
    <s v="NDKA"/>
    <s v="NA"/>
    <x v="0"/>
    <x v="167"/>
  </r>
  <r>
    <s v="NA46 - GGE 39-47, 61-65"/>
    <n v="105000"/>
    <x v="1"/>
    <s v="SURE"/>
    <s v="NA"/>
    <x v="0"/>
    <x v="94"/>
  </r>
  <r>
    <s v="NA24 - Golden Gate City"/>
    <n v="75000"/>
    <x v="1"/>
    <s v="NRSI"/>
    <s v="NA"/>
    <x v="0"/>
    <x v="38"/>
  </r>
  <r>
    <s v="NA46 - GGE 39-47, 61-65"/>
    <n v="101900"/>
    <x v="1"/>
    <s v="DNFR"/>
    <s v="NA"/>
    <x v="0"/>
    <x v="8"/>
  </r>
  <r>
    <s v="NA24 - Golden Gate City"/>
    <n v="102000"/>
    <x v="1"/>
    <s v="NUSPR"/>
    <s v="NA"/>
    <x v="0"/>
    <x v="21"/>
  </r>
  <r>
    <s v="NA21 - N/O Immokalee Rd E/O 75"/>
    <n v="75000"/>
    <x v="1"/>
    <s v="SUNY"/>
    <s v="NA"/>
    <x v="0"/>
    <x v="6"/>
  </r>
  <r>
    <s v="NA46 - GGE 39-47, 61-65"/>
    <n v="108000"/>
    <x v="1"/>
    <s v="SUNY"/>
    <s v="NA"/>
    <x v="0"/>
    <x v="6"/>
  </r>
  <r>
    <s v="NA17 - N/O Davis Blvd"/>
    <n v="105000"/>
    <x v="1"/>
    <s v="PERF"/>
    <s v="NA"/>
    <x v="0"/>
    <x v="142"/>
  </r>
  <r>
    <s v="NA47 - GGE 67-78"/>
    <n v="100000"/>
    <x v="1"/>
    <s v="SUNY"/>
    <s v="NA"/>
    <x v="0"/>
    <x v="6"/>
  </r>
  <r>
    <s v="NA46 - GGE 39-47, 61-65"/>
    <n v="68250"/>
    <x v="1"/>
    <s v="NWRG"/>
    <s v="NA"/>
    <x v="0"/>
    <x v="5"/>
  </r>
  <r>
    <s v="NA09 - South Naples Area"/>
    <n v="93000"/>
    <x v="1"/>
    <s v="NSSR3"/>
    <s v="NA"/>
    <x v="0"/>
    <x v="0"/>
  </r>
  <r>
    <s v="NA24 - Golden Gate City"/>
    <n v="97900"/>
    <x v="1"/>
    <s v="WOOD17"/>
    <s v="NA"/>
    <x v="0"/>
    <x v="57"/>
  </r>
  <r>
    <s v="BN10 East Old41 So of Shangrila"/>
    <n v="95000"/>
    <x v="1"/>
    <s v="GULD"/>
    <s v="BN"/>
    <x v="1"/>
    <x v="12"/>
  </r>
  <r>
    <s v="NA44 - GGE 16-20, 23-25"/>
    <n v="84900"/>
    <x v="1"/>
    <s v="DNFR"/>
    <s v="NA"/>
    <x v="0"/>
    <x v="8"/>
  </r>
  <r>
    <s v="NA17 - N/O Davis Blvd"/>
    <n v="102000"/>
    <x v="1"/>
    <s v="NUSPR"/>
    <s v="NA"/>
    <x v="0"/>
    <x v="21"/>
  </r>
  <r>
    <s v="NA46 - GGE 39-47, 61-65"/>
    <n v="93500"/>
    <x v="1"/>
    <s v="NPSR"/>
    <s v="NA"/>
    <x v="0"/>
    <x v="0"/>
  </r>
  <r>
    <s v="NA13 - Pine Ridge Area"/>
    <n v="99900"/>
    <x v="1"/>
    <s v="NSREF"/>
    <s v="NA"/>
    <x v="0"/>
    <x v="55"/>
  </r>
  <r>
    <s v="NA18 - N/O Rattlesnake Hammock"/>
    <n v="90000"/>
    <x v="1"/>
    <s v="RRR"/>
    <s v="NA"/>
    <x v="0"/>
    <x v="39"/>
  </r>
  <r>
    <s v="NA47 - GGE 67-78"/>
    <n v="112500"/>
    <x v="1"/>
    <s v="DNFR"/>
    <s v="NA"/>
    <x v="0"/>
    <x v="8"/>
  </r>
  <r>
    <s v="NA24 - Golden Gate City"/>
    <n v="112000"/>
    <x v="1"/>
    <s v="SUNY"/>
    <s v="NA"/>
    <x v="0"/>
    <x v="6"/>
  </r>
  <r>
    <s v="ES03 - Estero"/>
    <n v="100000"/>
    <x v="1"/>
    <s v="SOBA"/>
    <s v="ES"/>
    <x v="1"/>
    <x v="56"/>
  </r>
  <r>
    <s v="NA46 - GGE 39-47, 61-65"/>
    <n v="100000"/>
    <x v="1"/>
    <s v="NZIP"/>
    <s v="NA"/>
    <x v="0"/>
    <x v="0"/>
  </r>
  <r>
    <s v="ES03 - Estero"/>
    <n v="100000"/>
    <x v="1"/>
    <s v="BPTTN"/>
    <s v="ES"/>
    <x v="1"/>
    <x v="95"/>
  </r>
  <r>
    <s v="NA17 - N/O Davis Blvd"/>
    <n v="100000"/>
    <x v="1"/>
    <s v="SUNY"/>
    <s v="NA"/>
    <x v="0"/>
    <x v="6"/>
  </r>
  <r>
    <s v="NA12 - N/O Vanderbilt Bch W/O 75"/>
    <n v="85000"/>
    <x v="1"/>
    <s v="CBRR03"/>
    <s v="NA"/>
    <x v="0"/>
    <x v="3"/>
  </r>
  <r>
    <s v="NA48 - GGE 79-93"/>
    <n v="87000"/>
    <x v="1"/>
    <s v="WOOD17"/>
    <s v="NA"/>
    <x v="0"/>
    <x v="57"/>
  </r>
  <r>
    <s v="NA24 - Golden Gate City"/>
    <n v="97000"/>
    <x v="1"/>
    <s v="AMVT"/>
    <s v="NA"/>
    <x v="0"/>
    <x v="14"/>
  </r>
  <r>
    <s v="NA48 - GGE 79-93"/>
    <n v="95000"/>
    <x v="1"/>
    <s v="DNFRI"/>
    <s v="NA"/>
    <x v="0"/>
    <x v="8"/>
  </r>
  <r>
    <s v="NA17 - N/O Davis Blvd"/>
    <n v="94000"/>
    <x v="1"/>
    <s v="REMS"/>
    <s v="NA"/>
    <x v="0"/>
    <x v="24"/>
  </r>
  <r>
    <s v="NA39 - South of US41 East SR92"/>
    <n v="110000"/>
    <x v="1"/>
    <s v="BCBRR10"/>
    <s v="NA"/>
    <x v="0"/>
    <x v="3"/>
  </r>
  <r>
    <s v="NA24 - Golden Gate City"/>
    <n v="105000"/>
    <x v="1"/>
    <s v="SMFA"/>
    <s v="NA"/>
    <x v="0"/>
    <x v="25"/>
  </r>
  <r>
    <s v="NA11 - N/O Immokalee Rd W/O 75"/>
    <n v="100000"/>
    <x v="1"/>
    <s v="DNFR"/>
    <s v="NA"/>
    <x v="0"/>
    <x v="8"/>
  </r>
  <r>
    <s v="NA21 - N/O Immokalee Rd E/O 75"/>
    <n v="102900"/>
    <x v="1"/>
    <s v="REMS"/>
    <s v="NA"/>
    <x v="0"/>
    <x v="24"/>
  </r>
  <r>
    <s v="NA42 - GGE 15, 27-28, 193-195"/>
    <n v="105000"/>
    <x v="1"/>
    <s v="NRPN"/>
    <s v="NA"/>
    <x v="0"/>
    <x v="61"/>
  </r>
  <r>
    <s v="NA24 - Golden Gate City"/>
    <n v="106400"/>
    <x v="1"/>
    <s v="NTEC"/>
    <s v="NA"/>
    <x v="0"/>
    <x v="0"/>
  </r>
  <r>
    <s v="NA47 - GGE 67-78"/>
    <n v="100000"/>
    <x v="1"/>
    <s v="INTR"/>
    <s v="NA"/>
    <x v="0"/>
    <x v="62"/>
  </r>
  <r>
    <s v="NA24 - Golden Gate City"/>
    <n v="110134"/>
    <x v="1"/>
    <s v="NPPR"/>
    <s v="NA"/>
    <x v="0"/>
    <x v="44"/>
  </r>
  <r>
    <s v="NA44 - GGE 16-20, 23-25"/>
    <n v="98500"/>
    <x v="1"/>
    <s v="CBRR02"/>
    <s v="NA"/>
    <x v="0"/>
    <x v="3"/>
  </r>
  <r>
    <s v="ES03 - Estero"/>
    <n v="108000"/>
    <x v="1"/>
    <s v="BDOWN"/>
    <s v="ES"/>
    <x v="1"/>
    <x v="8"/>
  </r>
  <r>
    <s v="NA46 - GGE 39-47, 61-65"/>
    <n v="110000"/>
    <x v="1"/>
    <s v="NUSPR"/>
    <s v="NA"/>
    <x v="0"/>
    <x v="21"/>
  </r>
  <r>
    <s v="NA46 - GGE 39-47, 61-65"/>
    <n v="84000"/>
    <x v="1"/>
    <s v="NAMRE"/>
    <s v="NA"/>
    <x v="0"/>
    <x v="86"/>
  </r>
  <r>
    <s v="NA44 - GGE 16-20, 23-25"/>
    <n v="105000"/>
    <x v="1"/>
    <s v="REMS"/>
    <s v="NA"/>
    <x v="0"/>
    <x v="24"/>
  </r>
  <r>
    <s v="NA47 - GGE 67-78"/>
    <n v="104450"/>
    <x v="1"/>
    <s v="REMS"/>
    <s v="NA"/>
    <x v="0"/>
    <x v="24"/>
  </r>
  <r>
    <s v="NA16 - S/O Pine Ridge Rd"/>
    <n v="115000"/>
    <x v="1"/>
    <s v="PRUD03"/>
    <s v="NA"/>
    <x v="0"/>
    <x v="9"/>
  </r>
  <r>
    <s v="NA47 - GGE 67-78"/>
    <n v="100000"/>
    <x v="1"/>
    <s v="VIPM01"/>
    <s v="NA"/>
    <x v="0"/>
    <x v="13"/>
  </r>
  <r>
    <s v="NA46 - GGE 39-47, 61-65"/>
    <n v="94500"/>
    <x v="1"/>
    <s v="NTERR"/>
    <s v="NA"/>
    <x v="0"/>
    <x v="140"/>
  </r>
  <r>
    <s v="BN08 East of US41 South of Terry"/>
    <n v="102000"/>
    <x v="1"/>
    <s v="BZIP"/>
    <s v="BN"/>
    <x v="1"/>
    <x v="87"/>
  </r>
  <r>
    <s v="NA42 - GGE 15, 27-28, 193-195"/>
    <n v="111400"/>
    <x v="1"/>
    <s v="SMFA"/>
    <s v="NA"/>
    <x v="0"/>
    <x v="25"/>
  </r>
  <r>
    <s v="BN10 East Old41 So of Shangrila"/>
    <n v="100000"/>
    <x v="1"/>
    <s v="BCRES"/>
    <s v="BN"/>
    <x v="1"/>
    <x v="76"/>
  </r>
  <r>
    <s v="NA48 - GGE 79-93"/>
    <n v="107000"/>
    <x v="1"/>
    <s v="NREM"/>
    <s v="NA"/>
    <x v="0"/>
    <x v="41"/>
  </r>
  <r>
    <s v="NA18 - N/O Rattlesnake Hammock"/>
    <n v="85000"/>
    <x v="1"/>
    <s v="AMVT"/>
    <s v="NA"/>
    <x v="0"/>
    <x v="14"/>
  </r>
  <r>
    <s v="NA17 - N/O Davis Blvd"/>
    <n v="104900"/>
    <x v="1"/>
    <s v="WOOD17"/>
    <s v="NA"/>
    <x v="0"/>
    <x v="57"/>
  </r>
  <r>
    <s v="NA11 - N/O Immokalee Rd W/O 75"/>
    <n v="108000"/>
    <x v="1"/>
    <s v="ADRN"/>
    <s v="NA"/>
    <x v="0"/>
    <x v="146"/>
  </r>
  <r>
    <s v="NA03 - Naples Park Area"/>
    <n v="115500"/>
    <x v="1"/>
    <s v="CBRR11"/>
    <s v="NA"/>
    <x v="0"/>
    <x v="3"/>
  </r>
  <r>
    <s v="NA47 - GGE 67-78"/>
    <n v="104900"/>
    <x v="1"/>
    <s v="NUSPR"/>
    <s v="NA"/>
    <x v="0"/>
    <x v="21"/>
  </r>
  <r>
    <s v="NA42 - GGE 15, 27-28, 193-195"/>
    <n v="114900"/>
    <x v="1"/>
    <s v="NUSPR"/>
    <s v="NA"/>
    <x v="0"/>
    <x v="21"/>
  </r>
  <r>
    <s v="NA17 - N/O Davis Blvd"/>
    <n v="98000"/>
    <x v="1"/>
    <s v="NGRT"/>
    <s v="NA"/>
    <x v="0"/>
    <x v="134"/>
  </r>
  <r>
    <s v="NA16 - S/O Pine Ridge Rd"/>
    <n v="89000"/>
    <x v="1"/>
    <s v="NLRG"/>
    <s v="NA"/>
    <x v="0"/>
    <x v="46"/>
  </r>
  <r>
    <s v="NA24 - Golden Gate City"/>
    <n v="95000"/>
    <x v="1"/>
    <s v="NTEC"/>
    <s v="NA"/>
    <x v="0"/>
    <x v="0"/>
  </r>
  <r>
    <s v="BN10 East Old41 So of Shangrila"/>
    <n v="86000"/>
    <x v="1"/>
    <s v="BDOWN"/>
    <s v="BN"/>
    <x v="1"/>
    <x v="8"/>
  </r>
  <r>
    <s v="NA16 - S/O Pine Ridge Rd"/>
    <n v="105000"/>
    <x v="1"/>
    <s v="ADA"/>
    <s v="NA"/>
    <x v="0"/>
    <x v="162"/>
  </r>
  <r>
    <s v="NA16 - S/O Pine Ridge Rd"/>
    <n v="105000"/>
    <x v="1"/>
    <s v="NMLS"/>
    <s v="NA"/>
    <x v="0"/>
    <x v="240"/>
  </r>
  <r>
    <s v="NA18 - N/O Rattlesnake Hammock"/>
    <n v="90000"/>
    <x v="1"/>
    <s v="PRUD03"/>
    <s v="NA"/>
    <x v="0"/>
    <x v="9"/>
  </r>
  <r>
    <s v="NA47 - GGE 67-78"/>
    <n v="95000"/>
    <x v="1"/>
    <s v="SMFA01"/>
    <s v="NA"/>
    <x v="0"/>
    <x v="25"/>
  </r>
  <r>
    <s v="NA19 - Lely Area"/>
    <n v="85000"/>
    <x v="1"/>
    <s v="NRPN"/>
    <s v="NA"/>
    <x v="0"/>
    <x v="61"/>
  </r>
  <r>
    <s v="NA24 - Golden Gate City"/>
    <n v="110000"/>
    <x v="1"/>
    <s v="NMLS"/>
    <s v="NA"/>
    <x v="0"/>
    <x v="240"/>
  </r>
  <r>
    <s v="NA47 - GGE 67-78"/>
    <n v="125000"/>
    <x v="1"/>
    <s v="BHRS"/>
    <s v="NA"/>
    <x v="0"/>
    <x v="250"/>
  </r>
  <r>
    <s v="NA24 - Golden Gate City"/>
    <n v="115900"/>
    <x v="1"/>
    <s v="BHRS"/>
    <s v="NA"/>
    <x v="0"/>
    <x v="250"/>
  </r>
  <r>
    <s v="NA18 - N/O Rattlesnake Hammock"/>
    <n v="101650"/>
    <x v="1"/>
    <s v="AMVT"/>
    <s v="NA"/>
    <x v="0"/>
    <x v="14"/>
  </r>
  <r>
    <s v="BN08 East of US41 South of Terry"/>
    <n v="98000"/>
    <x v="1"/>
    <s v="SUNY"/>
    <s v="BN"/>
    <x v="1"/>
    <x v="6"/>
  </r>
  <r>
    <s v="NA41 - GGE 3-12"/>
    <n v="105000"/>
    <x v="1"/>
    <s v="BSSA"/>
    <s v="NA"/>
    <x v="0"/>
    <x v="79"/>
  </r>
  <r>
    <s v="NA17 - N/O Davis Blvd"/>
    <n v="102000"/>
    <x v="1"/>
    <s v="NRWT"/>
    <s v="NA"/>
    <x v="0"/>
    <x v="100"/>
  </r>
  <r>
    <s v="NA42 - GGE 15, 27-28, 193-195"/>
    <n v="120000"/>
    <x v="1"/>
    <s v="WOOD17"/>
    <s v="NA"/>
    <x v="0"/>
    <x v="57"/>
  </r>
  <r>
    <s v="NA45 - GGE 13-14, 48-51"/>
    <n v="100000"/>
    <x v="1"/>
    <s v="REMS"/>
    <s v="NA"/>
    <x v="0"/>
    <x v="24"/>
  </r>
  <r>
    <s v="NA14 - N/O Pine Ridge &amp; Vineyard"/>
    <n v="105000"/>
    <x v="1"/>
    <s v="DNFR"/>
    <s v="NA"/>
    <x v="0"/>
    <x v="8"/>
  </r>
  <r>
    <s v="NA17 - N/O Davis Blvd"/>
    <n v="97500"/>
    <x v="1"/>
    <s v="NSSR3"/>
    <s v="NA"/>
    <x v="0"/>
    <x v="0"/>
  </r>
  <r>
    <s v="ES01 - Estero"/>
    <n v="100000"/>
    <x v="1"/>
    <s v="NGCTR"/>
    <s v="ES"/>
    <x v="1"/>
    <x v="0"/>
  </r>
  <r>
    <s v="NA38 - South of US41 East of 951"/>
    <n v="90000"/>
    <x v="1"/>
    <s v="RRR"/>
    <s v="NA"/>
    <x v="0"/>
    <x v="39"/>
  </r>
  <r>
    <s v="BN08 East of US41 South of Terry"/>
    <n v="113700"/>
    <x v="1"/>
    <s v="AMVT"/>
    <s v="BN"/>
    <x v="1"/>
    <x v="14"/>
  </r>
  <r>
    <s v="NA18 - N/O Rattlesnake Hammock"/>
    <n v="100000"/>
    <x v="1"/>
    <s v="NMLS"/>
    <s v="NA"/>
    <x v="0"/>
    <x v="240"/>
  </r>
  <r>
    <s v="NA47 - GGE 67-78"/>
    <n v="95500"/>
    <x v="1"/>
    <s v="NUSPR"/>
    <s v="NA"/>
    <x v="0"/>
    <x v="21"/>
  </r>
  <r>
    <s v="BN06 - North Bonita East of US41"/>
    <n v="108500"/>
    <x v="1"/>
    <s v="NMLS"/>
    <s v="BN"/>
    <x v="1"/>
    <x v="240"/>
  </r>
  <r>
    <s v="BN06 - North Bonita East of US41"/>
    <n v="108900"/>
    <x v="1"/>
    <s v="NTSD"/>
    <s v="BN"/>
    <x v="1"/>
    <x v="154"/>
  </r>
  <r>
    <s v="NA18 - N/O Rattlesnake Hammock"/>
    <n v="85000"/>
    <x v="1"/>
    <s v="DNFR"/>
    <s v="NA"/>
    <x v="0"/>
    <x v="8"/>
  </r>
  <r>
    <s v="NA18 - N/O Rattlesnake Hammock"/>
    <n v="108900"/>
    <x v="1"/>
    <s v="WOOD"/>
    <s v="NA"/>
    <x v="0"/>
    <x v="57"/>
  </r>
  <r>
    <s v="BN08 East of US41 South of Terry"/>
    <n v="90000"/>
    <x v="1"/>
    <s v="BLHRE"/>
    <s v="BN"/>
    <x v="1"/>
    <x v="78"/>
  </r>
  <r>
    <s v="ES02 - Estero"/>
    <n v="110000"/>
    <x v="1"/>
    <s v="BSSA"/>
    <s v="ES"/>
    <x v="1"/>
    <x v="79"/>
  </r>
  <r>
    <s v="NA19 - Lely Area"/>
    <n v="99000"/>
    <x v="1"/>
    <s v="WESD"/>
    <s v="NA"/>
    <x v="0"/>
    <x v="98"/>
  </r>
  <r>
    <s v="NA24 - Golden Gate City"/>
    <n v="115000"/>
    <x v="1"/>
    <s v="NSAC"/>
    <s v="NA"/>
    <x v="0"/>
    <x v="11"/>
  </r>
  <r>
    <s v="BN06 - North Bonita East of US41"/>
    <n v="90000"/>
    <x v="1"/>
    <s v="BDOWN"/>
    <s v="BN"/>
    <x v="1"/>
    <x v="8"/>
  </r>
  <r>
    <s v="NA18 - N/O Rattlesnake Hammock"/>
    <n v="105000"/>
    <x v="1"/>
    <s v="NCOF"/>
    <s v="NA"/>
    <x v="0"/>
    <x v="99"/>
  </r>
  <r>
    <s v="NA16 - S/O Pine Ridge Rd"/>
    <n v="91000"/>
    <x v="1"/>
    <s v="PREM02"/>
    <s v="NA"/>
    <x v="0"/>
    <x v="118"/>
  </r>
  <r>
    <s v="NA14 - N/O Pine Ridge &amp; Vineyard"/>
    <n v="100000"/>
    <x v="1"/>
    <s v="NRR01"/>
    <s v="NA"/>
    <x v="0"/>
    <x v="39"/>
  </r>
  <r>
    <s v="ES03 - Estero"/>
    <n v="108000"/>
    <x v="1"/>
    <s v="NSAC"/>
    <s v="ES"/>
    <x v="1"/>
    <x v="11"/>
  </r>
  <r>
    <s v="BN08 East of US41 South of Terry"/>
    <n v="89000"/>
    <x v="1"/>
    <s v="BLHRE"/>
    <s v="BN"/>
    <x v="1"/>
    <x v="78"/>
  </r>
  <r>
    <s v="NA11 - N/O Immokalee Rd W/O 75"/>
    <n v="95000"/>
    <x v="1"/>
    <s v="AMVT"/>
    <s v="NA"/>
    <x v="0"/>
    <x v="14"/>
  </r>
  <r>
    <s v="NA18 - N/O Rattlesnake Hammock"/>
    <n v="105000"/>
    <x v="1"/>
    <s v="NCOF"/>
    <s v="NA"/>
    <x v="0"/>
    <x v="99"/>
  </r>
  <r>
    <s v="BN08 East of US41 South of Terry"/>
    <n v="99000"/>
    <x v="1"/>
    <s v="BTAC"/>
    <s v="BN"/>
    <x v="1"/>
    <x v="73"/>
  </r>
  <r>
    <s v="NA12 - N/O Vanderbilt Bch W/O 75"/>
    <n v="94000"/>
    <x v="1"/>
    <s v="PERF"/>
    <s v="NA"/>
    <x v="0"/>
    <x v="142"/>
  </r>
  <r>
    <s v="NA17 - N/O Davis Blvd"/>
    <n v="109000"/>
    <x v="1"/>
    <s v="PRUD"/>
    <s v="NA"/>
    <x v="0"/>
    <x v="9"/>
  </r>
  <r>
    <s v="NA17 - N/O Davis Blvd"/>
    <n v="109000"/>
    <x v="1"/>
    <s v="INTR"/>
    <s v="NA"/>
    <x v="0"/>
    <x v="62"/>
  </r>
  <r>
    <s v="NA47 - GGE 67-78"/>
    <n v="112000"/>
    <x v="1"/>
    <s v="NMLS"/>
    <s v="NA"/>
    <x v="0"/>
    <x v="240"/>
  </r>
  <r>
    <s v="NA46 - GGE 39-47, 61-65"/>
    <n v="120000"/>
    <x v="1"/>
    <s v="VIPM01"/>
    <s v="NA"/>
    <x v="0"/>
    <x v="13"/>
  </r>
  <r>
    <s v="NA24 - Golden Gate City"/>
    <n v="90000"/>
    <x v="1"/>
    <s v="NMLS"/>
    <s v="NA"/>
    <x v="0"/>
    <x v="240"/>
  </r>
  <r>
    <s v="NA12 - N/O Vanderbilt Bch W/O 75"/>
    <n v="110500"/>
    <x v="1"/>
    <s v="SOBA"/>
    <s v="NA"/>
    <x v="0"/>
    <x v="56"/>
  </r>
  <r>
    <s v="NA17 - N/O Davis Blvd"/>
    <n v="111000"/>
    <x v="1"/>
    <s v="NMLS"/>
    <s v="NA"/>
    <x v="0"/>
    <x v="240"/>
  </r>
  <r>
    <s v="NA17 - N/O Davis Blvd"/>
    <n v="100000"/>
    <x v="1"/>
    <s v="DNFR"/>
    <s v="NA"/>
    <x v="0"/>
    <x v="8"/>
  </r>
  <r>
    <s v="NA24 - Golden Gate City"/>
    <n v="119000"/>
    <x v="1"/>
    <s v="NURGI"/>
    <s v="NA"/>
    <x v="0"/>
    <x v="31"/>
  </r>
  <r>
    <s v="NA46 - GGE 39-47, 61-65"/>
    <n v="107000"/>
    <x v="1"/>
    <s v="NFBG"/>
    <s v="NA"/>
    <x v="0"/>
    <x v="194"/>
  </r>
  <r>
    <s v="NA38 - South of US41 East of 951"/>
    <n v="75000"/>
    <x v="1"/>
    <s v="RRR"/>
    <s v="NA"/>
    <x v="0"/>
    <x v="39"/>
  </r>
  <r>
    <s v="NA24 - Golden Gate City"/>
    <n v="98000"/>
    <x v="1"/>
    <s v="EST"/>
    <s v="NA"/>
    <x v="0"/>
    <x v="72"/>
  </r>
  <r>
    <s v="NA16 - S/O Pine Ridge Rd"/>
    <n v="105900"/>
    <x v="1"/>
    <s v="SUNY"/>
    <s v="NA"/>
    <x v="0"/>
    <x v="6"/>
  </r>
  <r>
    <s v="NA14 - N/O Pine Ridge &amp; Vineyard"/>
    <n v="95000"/>
    <x v="1"/>
    <s v="SUNY"/>
    <s v="NA"/>
    <x v="0"/>
    <x v="6"/>
  </r>
  <r>
    <s v="NA42 - GGE 15, 27-28, 193-195"/>
    <n v="109900"/>
    <x v="1"/>
    <s v="NCOF"/>
    <s v="NA"/>
    <x v="0"/>
    <x v="99"/>
  </r>
  <r>
    <s v="NA46 - GGE 39-47, 61-65"/>
    <n v="109900"/>
    <x v="1"/>
    <s v="NUSPR"/>
    <s v="NA"/>
    <x v="0"/>
    <x v="21"/>
  </r>
  <r>
    <s v="NA17 - N/O Davis Blvd"/>
    <n v="120000"/>
    <x v="1"/>
    <s v="PRUD03"/>
    <s v="NA"/>
    <x v="0"/>
    <x v="9"/>
  </r>
  <r>
    <s v="NA48 - GGE 79-93"/>
    <n v="105000"/>
    <x v="1"/>
    <s v="WOOD17"/>
    <s v="NA"/>
    <x v="0"/>
    <x v="57"/>
  </r>
  <r>
    <s v="NA46 - GGE 39-47, 61-65"/>
    <n v="114800"/>
    <x v="1"/>
    <s v="PRUD"/>
    <s v="NA"/>
    <x v="0"/>
    <x v="9"/>
  </r>
  <r>
    <s v="NA18 - N/O Rattlesnake Hammock"/>
    <n v="108000"/>
    <x v="1"/>
    <s v="WOOD"/>
    <s v="NA"/>
    <x v="0"/>
    <x v="57"/>
  </r>
  <r>
    <s v="NA46 - GGE 39-47, 61-65"/>
    <n v="110000"/>
    <x v="1"/>
    <s v="SUNY"/>
    <s v="NA"/>
    <x v="0"/>
    <x v="6"/>
  </r>
  <r>
    <s v="NA24 - Golden Gate City"/>
    <n v="100000"/>
    <x v="1"/>
    <s v="NUSPR"/>
    <s v="NA"/>
    <x v="0"/>
    <x v="21"/>
  </r>
  <r>
    <s v="BN02 W of US41 So of Bonita Bay"/>
    <n v="101225"/>
    <x v="1"/>
    <s v="NMLS"/>
    <s v="BN"/>
    <x v="1"/>
    <x v="240"/>
  </r>
  <r>
    <s v="NA24 - Golden Gate City"/>
    <n v="112000"/>
    <x v="1"/>
    <s v="SMFA"/>
    <s v="NA"/>
    <x v="0"/>
    <x v="25"/>
  </r>
  <r>
    <s v="NA03 - Naples Park Area"/>
    <n v="100000"/>
    <x v="1"/>
    <s v="NAMVT"/>
    <s v="NA"/>
    <x v="0"/>
    <x v="14"/>
  </r>
  <r>
    <s v="NA47 - GGE 67-78"/>
    <n v="117000"/>
    <x v="1"/>
    <s v="BHRS"/>
    <s v="NA"/>
    <x v="0"/>
    <x v="250"/>
  </r>
  <r>
    <s v="NA38 - South of US41 East of 951"/>
    <n v="78500"/>
    <x v="1"/>
    <s v="RRR"/>
    <s v="NA"/>
    <x v="0"/>
    <x v="39"/>
  </r>
  <r>
    <s v="NA42 - GGE 15, 27-28, 193-195"/>
    <n v="85000"/>
    <x v="1"/>
    <s v="DNFR"/>
    <s v="NA"/>
    <x v="0"/>
    <x v="8"/>
  </r>
  <r>
    <s v="NA14 - N/O Pine Ridge &amp; Vineyard"/>
    <n v="100000"/>
    <x v="1"/>
    <s v="AMVT"/>
    <s v="NA"/>
    <x v="0"/>
    <x v="14"/>
  </r>
  <r>
    <s v="NA14 - N/O Pine Ridge &amp; Vineyard"/>
    <n v="100000"/>
    <x v="1"/>
    <s v="WOOD05"/>
    <s v="NA"/>
    <x v="0"/>
    <x v="57"/>
  </r>
  <r>
    <s v="NA16 - S/O Pine Ridge Rd"/>
    <n v="102000"/>
    <x v="1"/>
    <s v="CBRR03"/>
    <s v="NA"/>
    <x v="0"/>
    <x v="3"/>
  </r>
  <r>
    <s v="NA47 - GGE 67-78"/>
    <n v="117000"/>
    <x v="1"/>
    <s v="NTEC"/>
    <s v="NA"/>
    <x v="0"/>
    <x v="0"/>
  </r>
  <r>
    <s v="NA43 GGE 21-22,36-38,52-53,59-60"/>
    <n v="110000"/>
    <x v="1"/>
    <s v="NUSPR"/>
    <s v="NA"/>
    <x v="0"/>
    <x v="21"/>
  </r>
  <r>
    <s v="NA45 - GGE 13-14, 48-51"/>
    <n v="90000"/>
    <x v="1"/>
    <s v="CBRR03"/>
    <s v="NA"/>
    <x v="0"/>
    <x v="3"/>
  </r>
  <r>
    <s v="NA24 - Golden Gate City"/>
    <n v="120000"/>
    <x v="1"/>
    <s v="SUNY"/>
    <s v="NA"/>
    <x v="0"/>
    <x v="6"/>
  </r>
  <r>
    <s v="BN10 East Old41 So of Shangrila"/>
    <n v="105000"/>
    <x v="1"/>
    <s v="WOOD03"/>
    <s v="BN"/>
    <x v="1"/>
    <x v="57"/>
  </r>
  <r>
    <s v="NA48 - GGE 79-93"/>
    <n v="110000"/>
    <x v="1"/>
    <s v="AMVT"/>
    <s v="NA"/>
    <x v="0"/>
    <x v="14"/>
  </r>
  <r>
    <s v="NA23 - S/O Pine Ridge Rd W/O 951"/>
    <n v="113000"/>
    <x v="1"/>
    <s v="NAMVT"/>
    <s v="NA"/>
    <x v="0"/>
    <x v="14"/>
  </r>
  <r>
    <s v="ES01 - Estero"/>
    <n v="105000"/>
    <x v="1"/>
    <s v="RLTY"/>
    <s v="ES"/>
    <x v="1"/>
    <x v="42"/>
  </r>
  <r>
    <s v="NA46 - GGE 39-47, 61-65"/>
    <n v="115000"/>
    <x v="1"/>
    <s v="WOOD"/>
    <s v="NA"/>
    <x v="0"/>
    <x v="57"/>
  </r>
  <r>
    <s v="NA16 - S/O Pine Ridge Rd"/>
    <n v="85000"/>
    <x v="1"/>
    <s v="CBRR03"/>
    <s v="NA"/>
    <x v="0"/>
    <x v="3"/>
  </r>
  <r>
    <s v="NA37 - East Collier S/O 75"/>
    <n v="75000"/>
    <x v="1"/>
    <s v="NRWT"/>
    <s v="NA"/>
    <x v="0"/>
    <x v="100"/>
  </r>
  <r>
    <s v="NA45 - GGE 13-14, 48-51"/>
    <n v="110000"/>
    <x v="1"/>
    <s v="SUNY"/>
    <s v="NA"/>
    <x v="0"/>
    <x v="6"/>
  </r>
  <r>
    <s v="NA16 - S/O Pine Ridge Rd"/>
    <n v="100000"/>
    <x v="1"/>
    <s v="NIBR4"/>
    <s v="NA"/>
    <x v="0"/>
    <x v="102"/>
  </r>
  <r>
    <s v="NA18 - N/O Rattlesnake Hammock"/>
    <n v="110000"/>
    <x v="1"/>
    <s v="TRCV"/>
    <s v="NA"/>
    <x v="0"/>
    <x v="103"/>
  </r>
  <r>
    <s v="NA18 - N/O Rattlesnake Hammock"/>
    <n v="85000"/>
    <x v="1"/>
    <s v="CSRI01"/>
    <s v="NA"/>
    <x v="0"/>
    <x v="20"/>
  </r>
  <r>
    <s v="NA16 - S/O Pine Ridge Rd"/>
    <n v="110000"/>
    <x v="1"/>
    <s v="NLRG"/>
    <s v="NA"/>
    <x v="0"/>
    <x v="46"/>
  </r>
  <r>
    <s v="NA18 - N/O Rattlesnake Hammock"/>
    <n v="95000"/>
    <x v="1"/>
    <s v="AMVT"/>
    <s v="NA"/>
    <x v="0"/>
    <x v="14"/>
  </r>
  <r>
    <s v="ES02 - Estero"/>
    <n v="110000"/>
    <x v="1"/>
    <s v="CBRE03"/>
    <s v="ES"/>
    <x v="1"/>
    <x v="3"/>
  </r>
  <r>
    <s v="NA41 - GGE 3-12"/>
    <n v="110500"/>
    <x v="1"/>
    <s v="NURGI"/>
    <s v="NA"/>
    <x v="0"/>
    <x v="31"/>
  </r>
  <r>
    <s v="NA17 - N/O Davis Blvd"/>
    <n v="110900"/>
    <x v="1"/>
    <s v="NRWT"/>
    <s v="NA"/>
    <x v="0"/>
    <x v="100"/>
  </r>
  <r>
    <s v="NA09 - South Naples Area"/>
    <n v="120000"/>
    <x v="1"/>
    <s v="NRSI"/>
    <s v="NA"/>
    <x v="0"/>
    <x v="38"/>
  </r>
  <r>
    <s v="NA46 - GGE 39-47, 61-65"/>
    <n v="108500"/>
    <x v="1"/>
    <s v="NBLR"/>
    <s v="NA"/>
    <x v="0"/>
    <x v="200"/>
  </r>
  <r>
    <s v="NA47 - GGE 67-78"/>
    <n v="89250"/>
    <x v="1"/>
    <s v="NMLS"/>
    <s v="NA"/>
    <x v="0"/>
    <x v="240"/>
  </r>
  <r>
    <s v="NA17 - N/O Davis Blvd"/>
    <n v="80000"/>
    <x v="1"/>
    <s v="SMFA01"/>
    <s v="NA"/>
    <x v="0"/>
    <x v="25"/>
  </r>
  <r>
    <s v="NA03 - Naples Park Area"/>
    <n v="85000"/>
    <x v="1"/>
    <s v="AMVT"/>
    <s v="NA"/>
    <x v="0"/>
    <x v="14"/>
  </r>
  <r>
    <s v="NA47 - GGE 67-78"/>
    <n v="116000"/>
    <x v="1"/>
    <s v="WOOD17"/>
    <s v="NA"/>
    <x v="0"/>
    <x v="57"/>
  </r>
  <r>
    <s v="NA24 - Golden Gate City"/>
    <n v="116400"/>
    <x v="1"/>
    <s v="DNFR"/>
    <s v="NA"/>
    <x v="0"/>
    <x v="8"/>
  </r>
  <r>
    <s v="NA16 - S/O Pine Ridge Rd"/>
    <n v="93000"/>
    <x v="1"/>
    <s v="BCBRR10"/>
    <s v="NA"/>
    <x v="0"/>
    <x v="3"/>
  </r>
  <r>
    <s v="NA24 - Golden Gate City"/>
    <n v="112500"/>
    <x v="1"/>
    <s v="BHRS"/>
    <s v="NA"/>
    <x v="0"/>
    <x v="250"/>
  </r>
  <r>
    <s v="NA47 - GGE 67-78"/>
    <n v="102000"/>
    <x v="1"/>
    <s v="SUNY"/>
    <s v="NA"/>
    <x v="0"/>
    <x v="6"/>
  </r>
  <r>
    <s v="NA41 - GGE 3-12"/>
    <n v="110500"/>
    <x v="1"/>
    <s v="SOBA"/>
    <s v="NA"/>
    <x v="0"/>
    <x v="56"/>
  </r>
  <r>
    <s v="NA17 - N/O Davis Blvd"/>
    <n v="108000"/>
    <x v="1"/>
    <s v="NPPR"/>
    <s v="NA"/>
    <x v="0"/>
    <x v="44"/>
  </r>
  <r>
    <s v="NA17 - N/O Davis Blvd"/>
    <n v="95000"/>
    <x v="1"/>
    <s v="REMXC"/>
    <s v="NA"/>
    <x v="0"/>
    <x v="50"/>
  </r>
  <r>
    <s v="NA47 - GGE 67-78"/>
    <n v="125200"/>
    <x v="1"/>
    <s v="NPPR"/>
    <s v="NA"/>
    <x v="0"/>
    <x v="44"/>
  </r>
  <r>
    <s v="NA41 - GGE 3-12"/>
    <n v="120000"/>
    <x v="1"/>
    <s v="NUSPR"/>
    <s v="NA"/>
    <x v="0"/>
    <x v="21"/>
  </r>
  <r>
    <s v="NA43 GGE 21-22,36-38,52-53,59-60"/>
    <n v="105000"/>
    <x v="1"/>
    <s v="CBRR03"/>
    <s v="NA"/>
    <x v="0"/>
    <x v="3"/>
  </r>
  <r>
    <s v="NA45 - GGE 13-14, 48-51"/>
    <n v="106000"/>
    <x v="1"/>
    <s v="VIPM01"/>
    <s v="NA"/>
    <x v="0"/>
    <x v="13"/>
  </r>
  <r>
    <s v="NA42 - GGE 15, 27-28, 193-195"/>
    <n v="113900"/>
    <x v="1"/>
    <s v="DNFR"/>
    <s v="NA"/>
    <x v="0"/>
    <x v="8"/>
  </r>
  <r>
    <s v="NA46 - GGE 39-47, 61-65"/>
    <n v="113900"/>
    <x v="1"/>
    <s v="NUSPR"/>
    <s v="NA"/>
    <x v="0"/>
    <x v="21"/>
  </r>
  <r>
    <s v="NA17 - N/O Davis Blvd"/>
    <n v="110000"/>
    <x v="1"/>
    <s v="NPPR"/>
    <s v="NA"/>
    <x v="0"/>
    <x v="44"/>
  </r>
  <r>
    <s v="NA47 - GGE 67-78"/>
    <n v="113900"/>
    <x v="1"/>
    <s v="NRPON"/>
    <s v="NA"/>
    <x v="0"/>
    <x v="49"/>
  </r>
  <r>
    <s v="NA48 - GGE 79-93"/>
    <n v="114000"/>
    <x v="1"/>
    <s v="INTR"/>
    <s v="NA"/>
    <x v="0"/>
    <x v="62"/>
  </r>
  <r>
    <s v="NA43 GGE 21-22,36-38,52-53,59-60"/>
    <n v="126000"/>
    <x v="1"/>
    <s v="NTEC"/>
    <s v="NA"/>
    <x v="0"/>
    <x v="0"/>
  </r>
  <r>
    <s v="NA11 - N/O Immokalee Rd W/O 75"/>
    <n v="114000"/>
    <x v="1"/>
    <s v="WOOD17"/>
    <s v="NA"/>
    <x v="0"/>
    <x v="57"/>
  </r>
  <r>
    <s v="NA34 - E/O Wilson N/O GG Blvd"/>
    <n v="114500"/>
    <x v="1"/>
    <s v="NVER"/>
    <s v="NA"/>
    <x v="0"/>
    <x v="152"/>
  </r>
  <r>
    <s v="NA17 - N/O Davis Blvd"/>
    <n v="110000"/>
    <x v="1"/>
    <s v="INTR"/>
    <s v="NA"/>
    <x v="0"/>
    <x v="62"/>
  </r>
  <r>
    <s v="NA18 - N/O Rattlesnake Hammock"/>
    <n v="98000"/>
    <x v="1"/>
    <s v="OPOR"/>
    <s v="NA"/>
    <x v="0"/>
    <x v="65"/>
  </r>
  <r>
    <s v="NA24 - Golden Gate City"/>
    <n v="136900"/>
    <x v="1"/>
    <s v="SMFA"/>
    <s v="NA"/>
    <x v="0"/>
    <x v="25"/>
  </r>
  <r>
    <s v="NA23 - S/O Pine Ridge Rd W/O 951"/>
    <n v="114900"/>
    <x v="1"/>
    <s v="PRUD03"/>
    <s v="NA"/>
    <x v="0"/>
    <x v="9"/>
  </r>
  <r>
    <s v="BN01 - Bonita Beach"/>
    <n v="100000"/>
    <x v="1"/>
    <s v="BARS"/>
    <s v="BN"/>
    <x v="1"/>
    <x v="14"/>
  </r>
  <r>
    <s v="NA19 - Lely Area"/>
    <n v="105000"/>
    <x v="1"/>
    <s v="SUNY"/>
    <s v="NA"/>
    <x v="0"/>
    <x v="6"/>
  </r>
  <r>
    <s v="NA34 - E/O Wilson N/O GG Blvd"/>
    <n v="115000"/>
    <x v="1"/>
    <s v="NRPON"/>
    <s v="NA"/>
    <x v="0"/>
    <x v="49"/>
  </r>
  <r>
    <s v="NA24 - Golden Gate City"/>
    <n v="113000"/>
    <x v="1"/>
    <s v="NMLS"/>
    <s v="NA"/>
    <x v="0"/>
    <x v="240"/>
  </r>
  <r>
    <s v="NA46 - GGE 39-47, 61-65"/>
    <n v="110000"/>
    <x v="1"/>
    <s v="AMVT"/>
    <s v="NA"/>
    <x v="0"/>
    <x v="14"/>
  </r>
  <r>
    <s v="NA16 - S/O Pine Ridge Rd"/>
    <n v="115000"/>
    <x v="1"/>
    <s v="NSPG"/>
    <s v="NA"/>
    <x v="0"/>
    <x v="249"/>
  </r>
  <r>
    <s v="NA01 - N/O 111th Ave"/>
    <n v="120650"/>
    <x v="1"/>
    <s v="NJRR"/>
    <s v="NA"/>
    <x v="0"/>
    <x v="268"/>
  </r>
  <r>
    <s v="NA17 - N/O Davis Blvd"/>
    <n v="95000"/>
    <x v="1"/>
    <s v="NPPR"/>
    <s v="NA"/>
    <x v="0"/>
    <x v="44"/>
  </r>
  <r>
    <s v="NA46 - GGE 39-47, 61-65"/>
    <n v="115000"/>
    <x v="1"/>
    <s v="NO.K."/>
    <s v="NA"/>
    <x v="0"/>
    <x v="253"/>
  </r>
  <r>
    <s v="NA17 - N/O Davis Blvd"/>
    <n v="108000"/>
    <x v="1"/>
    <s v="PRUD"/>
    <s v="NA"/>
    <x v="0"/>
    <x v="9"/>
  </r>
  <r>
    <s v="NA17 - N/O Davis Blvd"/>
    <n v="87500"/>
    <x v="1"/>
    <s v="NWRG"/>
    <s v="NA"/>
    <x v="0"/>
    <x v="5"/>
  </r>
  <r>
    <s v="NA47 - GGE 67-78"/>
    <n v="113300"/>
    <x v="1"/>
    <s v="SUNY"/>
    <s v="NA"/>
    <x v="0"/>
    <x v="6"/>
  </r>
  <r>
    <s v="BN10 East Old41 So of Shangrila"/>
    <n v="125250"/>
    <x v="1"/>
    <s v="NSAC1"/>
    <s v="BN"/>
    <x v="1"/>
    <x v="11"/>
  </r>
  <r>
    <s v="NA17 - N/O Davis Blvd"/>
    <n v="100000"/>
    <x v="1"/>
    <s v="BBUY"/>
    <s v="NA"/>
    <x v="0"/>
    <x v="111"/>
  </r>
  <r>
    <s v="BN11 S-BonitaBeachRd East Old41"/>
    <n v="114900"/>
    <x v="1"/>
    <s v="PRUD30"/>
    <s v="BN"/>
    <x v="1"/>
    <x v="9"/>
  </r>
  <r>
    <s v="NA34 - E/O Wilson N/O GG Blvd"/>
    <n v="120000"/>
    <x v="1"/>
    <s v="MILR01"/>
    <s v="NA"/>
    <x v="0"/>
    <x v="18"/>
  </r>
  <r>
    <s v="NA48 - GGE 79-93"/>
    <n v="110000"/>
    <x v="1"/>
    <s v="REMS"/>
    <s v="NA"/>
    <x v="0"/>
    <x v="24"/>
  </r>
  <r>
    <s v="NA46 - GGE 39-47, 61-65"/>
    <n v="110000"/>
    <x v="1"/>
    <s v="NMLS"/>
    <s v="NA"/>
    <x v="0"/>
    <x v="240"/>
  </r>
  <r>
    <s v="NA16 - S/O Pine Ridge Rd"/>
    <n v="115000"/>
    <x v="1"/>
    <s v="CBRR02"/>
    <s v="NA"/>
    <x v="0"/>
    <x v="3"/>
  </r>
  <r>
    <s v="NA46 - GGE 39-47, 61-65"/>
    <n v="120000"/>
    <x v="1"/>
    <s v="BMBA"/>
    <s v="NA"/>
    <x v="0"/>
    <x v="35"/>
  </r>
  <r>
    <s v="BN01 - Bonita Beach"/>
    <n v="114900"/>
    <x v="1"/>
    <s v="CSRI01"/>
    <s v="BN"/>
    <x v="1"/>
    <x v="20"/>
  </r>
  <r>
    <s v="BN12 - E of I-75 S of City Line"/>
    <n v="110000"/>
    <x v="1"/>
    <s v="NSAC"/>
    <s v="BN"/>
    <x v="1"/>
    <x v="11"/>
  </r>
  <r>
    <s v="NA16 - S/O Pine Ridge Rd"/>
    <n v="92000"/>
    <x v="1"/>
    <s v="RUBY"/>
    <s v="NA"/>
    <x v="0"/>
    <x v="206"/>
  </r>
  <r>
    <s v="NA17 - N/O Davis Blvd"/>
    <n v="110000"/>
    <x v="1"/>
    <s v="WOOD17"/>
    <s v="NA"/>
    <x v="0"/>
    <x v="57"/>
  </r>
  <r>
    <s v="NA21 - N/O Immokalee Rd E/O 75"/>
    <n v="102000"/>
    <x v="1"/>
    <s v="WOOD17"/>
    <s v="NA"/>
    <x v="0"/>
    <x v="57"/>
  </r>
  <r>
    <s v="NA18 - N/O Rattlesnake Hammock"/>
    <n v="105000"/>
    <x v="1"/>
    <s v="REMS"/>
    <s v="NA"/>
    <x v="0"/>
    <x v="24"/>
  </r>
  <r>
    <s v="NA19 - Lely Area"/>
    <n v="95000"/>
    <x v="1"/>
    <s v="EFRE"/>
    <s v="NA"/>
    <x v="0"/>
    <x v="92"/>
  </r>
  <r>
    <s v="NA15 - E/O 41 W/O Goodlette"/>
    <n v="95000"/>
    <x v="1"/>
    <s v="PREM03"/>
    <s v="NA"/>
    <x v="0"/>
    <x v="118"/>
  </r>
  <r>
    <s v="NA39 - South of US41 East SR92"/>
    <n v="115000"/>
    <x v="1"/>
    <s v="SUNY"/>
    <s v="NA"/>
    <x v="0"/>
    <x v="6"/>
  </r>
  <r>
    <s v="NA47 - GGE 67-78"/>
    <n v="120000"/>
    <x v="1"/>
    <s v="DNFRI"/>
    <s v="NA"/>
    <x v="0"/>
    <x v="8"/>
  </r>
  <r>
    <s v="NA18 - N/O Rattlesnake Hammock"/>
    <n v="86000"/>
    <x v="1"/>
    <s v="WOOD"/>
    <s v="NA"/>
    <x v="0"/>
    <x v="57"/>
  </r>
  <r>
    <s v="NA11 - N/O Immokalee Rd W/O 75"/>
    <n v="140000"/>
    <x v="1"/>
    <s v="NGPN"/>
    <s v="NA"/>
    <x v="0"/>
    <x v="108"/>
  </r>
  <r>
    <s v="NA18 - N/O Rattlesnake Hammock"/>
    <n v="100000"/>
    <x v="1"/>
    <s v="BPREM07"/>
    <s v="NA"/>
    <x v="0"/>
    <x v="118"/>
  </r>
  <r>
    <s v="BN11 S-BonitaBeachRd East Old41"/>
    <n v="105000"/>
    <x v="1"/>
    <s v="JRWD03"/>
    <s v="BN"/>
    <x v="1"/>
    <x v="57"/>
  </r>
  <r>
    <s v="NA45 - GGE 13-14, 48-51"/>
    <n v="120000"/>
    <x v="1"/>
    <s v="MILR01"/>
    <s v="NA"/>
    <x v="0"/>
    <x v="18"/>
  </r>
  <r>
    <s v="NA43 GGE 21-22,36-38,52-53,59-60"/>
    <n v="100000"/>
    <x v="1"/>
    <s v="NSAC1"/>
    <s v="NA"/>
    <x v="0"/>
    <x v="11"/>
  </r>
  <r>
    <s v="BN08 East of US41 South of Terry"/>
    <n v="105000"/>
    <x v="1"/>
    <s v="NWRG"/>
    <s v="BN"/>
    <x v="1"/>
    <x v="5"/>
  </r>
  <r>
    <s v="NA05 - Crayton Rd Area"/>
    <n v="107000"/>
    <x v="1"/>
    <s v="CBRR03"/>
    <s v="NA"/>
    <x v="0"/>
    <x v="3"/>
  </r>
  <r>
    <s v="ES01 - Estero"/>
    <n v="106000"/>
    <x v="1"/>
    <s v="NREM"/>
    <s v="ES"/>
    <x v="1"/>
    <x v="41"/>
  </r>
  <r>
    <s v="NA17 - N/O Davis Blvd"/>
    <n v="110000"/>
    <x v="1"/>
    <s v="NIBR4"/>
    <s v="NA"/>
    <x v="0"/>
    <x v="102"/>
  </r>
  <r>
    <s v="NA47 - GGE 67-78"/>
    <n v="118900"/>
    <x v="1"/>
    <s v="SOBA"/>
    <s v="NA"/>
    <x v="0"/>
    <x v="56"/>
  </r>
  <r>
    <s v="NA18 - N/O Rattlesnake Hammock"/>
    <n v="107900"/>
    <x v="1"/>
    <s v="WOOD17"/>
    <s v="NA"/>
    <x v="0"/>
    <x v="57"/>
  </r>
  <r>
    <s v="NA45 - GGE 13-14, 48-51"/>
    <n v="127900"/>
    <x v="1"/>
    <s v="NAPL02"/>
    <s v="NA"/>
    <x v="0"/>
    <x v="38"/>
  </r>
  <r>
    <s v="NA46 - GGE 39-47, 61-65"/>
    <n v="115000"/>
    <x v="1"/>
    <s v="CSRI01"/>
    <s v="NA"/>
    <x v="0"/>
    <x v="20"/>
  </r>
  <r>
    <s v="BN09 - Spanish Wells"/>
    <n v="116375"/>
    <x v="1"/>
    <s v="ARN"/>
    <s v="BN"/>
    <x v="1"/>
    <x v="10"/>
  </r>
  <r>
    <s v="NA16 - S/O Pine Ridge Rd"/>
    <n v="104000"/>
    <x v="1"/>
    <s v="NSAC"/>
    <s v="NA"/>
    <x v="0"/>
    <x v="11"/>
  </r>
  <r>
    <s v="NA09 - South Naples Area"/>
    <n v="115000"/>
    <x v="1"/>
    <s v="AMVT"/>
    <s v="NA"/>
    <x v="0"/>
    <x v="14"/>
  </r>
  <r>
    <s v="NA45 - GGE 13-14, 48-51"/>
    <n v="117000"/>
    <x v="1"/>
    <s v="NFHR"/>
    <s v="NA"/>
    <x v="0"/>
    <x v="34"/>
  </r>
  <r>
    <s v="NA48 - GGE 79-93"/>
    <n v="103000"/>
    <x v="1"/>
    <s v="DNFR"/>
    <s v="NA"/>
    <x v="0"/>
    <x v="8"/>
  </r>
  <r>
    <s v="NA21 - N/O Immokalee Rd E/O 75"/>
    <n v="105000"/>
    <x v="1"/>
    <s v="REMS"/>
    <s v="NA"/>
    <x v="0"/>
    <x v="24"/>
  </r>
  <r>
    <s v="NA47 - GGE 67-78"/>
    <n v="114000"/>
    <x v="1"/>
    <s v="WRGI"/>
    <s v="NA"/>
    <x v="0"/>
    <x v="30"/>
  </r>
  <r>
    <s v="NA16 - S/O Pine Ridge Rd"/>
    <n v="114000"/>
    <x v="1"/>
    <s v="IBRI"/>
    <s v="NA"/>
    <x v="0"/>
    <x v="40"/>
  </r>
  <r>
    <s v="NA44 - GGE 16-20, 23-25"/>
    <n v="122000"/>
    <x v="1"/>
    <s v="NPPR"/>
    <s v="NA"/>
    <x v="0"/>
    <x v="44"/>
  </r>
  <r>
    <s v="NA17 - N/O Davis Blvd"/>
    <n v="117500"/>
    <x v="1"/>
    <s v="SMFA"/>
    <s v="NA"/>
    <x v="0"/>
    <x v="25"/>
  </r>
  <r>
    <s v="NA46 - GGE 39-47, 61-65"/>
    <n v="110000"/>
    <x v="1"/>
    <s v="CBRR03"/>
    <s v="NA"/>
    <x v="0"/>
    <x v="3"/>
  </r>
  <r>
    <s v="NA24 - Golden Gate City"/>
    <n v="112000"/>
    <x v="1"/>
    <s v="NAMVT"/>
    <s v="NA"/>
    <x v="0"/>
    <x v="14"/>
  </r>
  <r>
    <s v="NA17 - N/O Davis Blvd"/>
    <n v="118000"/>
    <x v="1"/>
    <s v="NRSI"/>
    <s v="NA"/>
    <x v="0"/>
    <x v="38"/>
  </r>
  <r>
    <s v="NA09 - South Naples Area"/>
    <n v="95000"/>
    <x v="1"/>
    <s v="SMFA"/>
    <s v="NA"/>
    <x v="0"/>
    <x v="25"/>
  </r>
  <r>
    <s v="NA21 - N/O Immokalee Rd E/O 75"/>
    <n v="112000"/>
    <x v="1"/>
    <s v="BRRG"/>
    <s v="NA"/>
    <x v="0"/>
    <x v="0"/>
  </r>
  <r>
    <s v="NA15 - E/O 41 W/O Goodlette"/>
    <n v="120000"/>
    <x v="1"/>
    <s v="WOOD18"/>
    <s v="NA"/>
    <x v="0"/>
    <x v="57"/>
  </r>
  <r>
    <s v="NA03 - Naples Park Area"/>
    <n v="151175"/>
    <x v="1"/>
    <s v="CBRR02"/>
    <s v="NA"/>
    <x v="0"/>
    <x v="3"/>
  </r>
  <r>
    <s v="NA24 - Golden Gate City"/>
    <n v="114000"/>
    <x v="1"/>
    <s v="SMFA01"/>
    <s v="NA"/>
    <x v="0"/>
    <x v="25"/>
  </r>
  <r>
    <s v="NA11 - N/O Immokalee Rd W/O 75"/>
    <n v="118800"/>
    <x v="1"/>
    <s v="NRPON"/>
    <s v="NA"/>
    <x v="0"/>
    <x v="49"/>
  </r>
  <r>
    <s v="NA42 - GGE 15, 27-28, 193-195"/>
    <n v="98000"/>
    <x v="1"/>
    <s v="NSAC"/>
    <s v="NA"/>
    <x v="0"/>
    <x v="11"/>
  </r>
  <r>
    <s v="NA19 - Lely Area"/>
    <n v="111000"/>
    <x v="1"/>
    <s v="DNFR"/>
    <s v="NA"/>
    <x v="0"/>
    <x v="8"/>
  </r>
  <r>
    <s v="NA47 - GGE 67-78"/>
    <n v="122000"/>
    <x v="1"/>
    <s v="NPPR"/>
    <s v="NA"/>
    <x v="0"/>
    <x v="44"/>
  </r>
  <r>
    <s v="NA18 - N/O Rattlesnake Hammock"/>
    <n v="102500"/>
    <x v="1"/>
    <s v="PREM02"/>
    <s v="NA"/>
    <x v="0"/>
    <x v="118"/>
  </r>
  <r>
    <s v="NA18 - N/O Rattlesnake Hammock"/>
    <n v="95000"/>
    <x v="1"/>
    <s v="NRWT"/>
    <s v="NA"/>
    <x v="0"/>
    <x v="100"/>
  </r>
  <r>
    <s v="NA17 - N/O Davis Blvd"/>
    <n v="117000"/>
    <x v="1"/>
    <s v="NRSI"/>
    <s v="NA"/>
    <x v="0"/>
    <x v="38"/>
  </r>
  <r>
    <s v="NA19 - Lely Area"/>
    <n v="67000"/>
    <x v="1"/>
    <s v="AMVT"/>
    <s v="NA"/>
    <x v="0"/>
    <x v="14"/>
  </r>
  <r>
    <s v="NA42 - GGE 15, 27-28, 193-195"/>
    <n v="108000"/>
    <x v="1"/>
    <s v="NWRG"/>
    <s v="NA"/>
    <x v="0"/>
    <x v="5"/>
  </r>
  <r>
    <s v="ES01 - Estero"/>
    <n v="110000"/>
    <x v="1"/>
    <s v="NVEV"/>
    <s v="ES"/>
    <x v="1"/>
    <x v="0"/>
  </r>
  <r>
    <s v="NA09 - South Naples Area"/>
    <n v="80000"/>
    <x v="1"/>
    <s v="CBRR02"/>
    <s v="NA"/>
    <x v="0"/>
    <x v="3"/>
  </r>
  <r>
    <s v="NA16 - S/O Pine Ridge Rd"/>
    <n v="119000"/>
    <x v="1"/>
    <s v="WOOD"/>
    <s v="NA"/>
    <x v="0"/>
    <x v="57"/>
  </r>
  <r>
    <s v="NA16 - S/O Pine Ridge Rd"/>
    <n v="87000"/>
    <x v="1"/>
    <s v="NPPR"/>
    <s v="NA"/>
    <x v="0"/>
    <x v="44"/>
  </r>
  <r>
    <s v="BN10 East Old41 So of Shangrila"/>
    <n v="112500"/>
    <x v="1"/>
    <s v="NMLS"/>
    <s v="BN"/>
    <x v="1"/>
    <x v="240"/>
  </r>
  <r>
    <s v="BN08 East of US41 South of Terry"/>
    <n v="110000"/>
    <x v="1"/>
    <s v="NMLS"/>
    <s v="BN"/>
    <x v="1"/>
    <x v="240"/>
  </r>
  <r>
    <s v="NA11 - N/O Immokalee Rd W/O 75"/>
    <n v="100000"/>
    <x v="1"/>
    <s v="WRGI"/>
    <s v="NA"/>
    <x v="0"/>
    <x v="30"/>
  </r>
  <r>
    <s v="NA47 - GGE 67-78"/>
    <n v="100000"/>
    <x v="1"/>
    <s v="CBRR03"/>
    <s v="NA"/>
    <x v="0"/>
    <x v="3"/>
  </r>
  <r>
    <s v="NA42 - GGE 15, 27-28, 193-195"/>
    <n v="117000"/>
    <x v="1"/>
    <s v="REMXC"/>
    <s v="NA"/>
    <x v="0"/>
    <x v="50"/>
  </r>
  <r>
    <s v="NA16 - S/O Pine Ridge Rd"/>
    <n v="105000"/>
    <x v="1"/>
    <s v="PLAN"/>
    <s v="NA"/>
    <x v="0"/>
    <x v="63"/>
  </r>
  <r>
    <s v="ES01 - Estero"/>
    <n v="101000"/>
    <x v="1"/>
    <s v="KUCO"/>
    <s v="ES"/>
    <x v="1"/>
    <x v="54"/>
  </r>
  <r>
    <s v="NA42 - GGE 15, 27-28, 193-195"/>
    <n v="123000"/>
    <x v="1"/>
    <s v="WOOD"/>
    <s v="NA"/>
    <x v="0"/>
    <x v="57"/>
  </r>
  <r>
    <s v="NA38 - South of US41 East of 951"/>
    <n v="112500"/>
    <x v="1"/>
    <s v="NKWR2"/>
    <s v="NA"/>
    <x v="0"/>
    <x v="43"/>
  </r>
  <r>
    <s v="NA21 - N/O Immokalee Rd E/O 75"/>
    <n v="120100"/>
    <x v="1"/>
    <s v="NAMVT"/>
    <s v="NA"/>
    <x v="0"/>
    <x v="14"/>
  </r>
  <r>
    <s v="NA38 - South of US41 East of 951"/>
    <n v="92500"/>
    <x v="1"/>
    <s v="RRR"/>
    <s v="NA"/>
    <x v="0"/>
    <x v="39"/>
  </r>
  <r>
    <s v="ES02 - Estero"/>
    <n v="110000"/>
    <x v="1"/>
    <s v="NREM"/>
    <s v="ES"/>
    <x v="1"/>
    <x v="41"/>
  </r>
  <r>
    <s v="NA46 - GGE 39-47, 61-65"/>
    <n v="110000"/>
    <x v="1"/>
    <s v="NMLS"/>
    <s v="NA"/>
    <x v="0"/>
    <x v="240"/>
  </r>
  <r>
    <s v="NA47 - GGE 67-78"/>
    <n v="120000"/>
    <x v="1"/>
    <s v="NUSPR"/>
    <s v="NA"/>
    <x v="0"/>
    <x v="21"/>
  </r>
  <r>
    <s v="NA43 GGE 21-22,36-38,52-53,59-60"/>
    <n v="150000"/>
    <x v="1"/>
    <s v="NPPR"/>
    <s v="NA"/>
    <x v="0"/>
    <x v="44"/>
  </r>
  <r>
    <s v="NA17 - N/O Davis Blvd"/>
    <n v="105000"/>
    <x v="1"/>
    <s v="SMFA"/>
    <s v="NA"/>
    <x v="0"/>
    <x v="25"/>
  </r>
  <r>
    <s v="BN06 - North Bonita East of US41"/>
    <n v="100000"/>
    <x v="1"/>
    <s v="BDOWN"/>
    <s v="BN"/>
    <x v="1"/>
    <x v="8"/>
  </r>
  <r>
    <s v="NA21 - N/O Immokalee Rd E/O 75"/>
    <n v="133000"/>
    <x v="1"/>
    <s v="DNFR"/>
    <s v="NA"/>
    <x v="0"/>
    <x v="8"/>
  </r>
  <r>
    <s v="NA24 - Golden Gate City"/>
    <n v="98000"/>
    <x v="1"/>
    <s v="NAMVT"/>
    <s v="NA"/>
    <x v="0"/>
    <x v="14"/>
  </r>
  <r>
    <s v="NA42 - GGE 15, 27-28, 193-195"/>
    <n v="129850"/>
    <x v="1"/>
    <s v="PRUD"/>
    <s v="NA"/>
    <x v="0"/>
    <x v="9"/>
  </r>
  <r>
    <s v="NA17 - N/O Davis Blvd"/>
    <n v="110000"/>
    <x v="1"/>
    <s v="NPRH"/>
    <s v="NA"/>
    <x v="0"/>
    <x v="0"/>
  </r>
  <r>
    <s v="ES02 - Estero"/>
    <n v="119900"/>
    <x v="1"/>
    <s v="NMLS"/>
    <s v="ES"/>
    <x v="1"/>
    <x v="240"/>
  </r>
  <r>
    <s v="NA15 - E/O 41 W/O Goodlette"/>
    <n v="118000"/>
    <x v="1"/>
    <s v="DNFR"/>
    <s v="NA"/>
    <x v="0"/>
    <x v="8"/>
  </r>
  <r>
    <s v="BN08 East of US41 South of Terry"/>
    <n v="120000"/>
    <x v="1"/>
    <s v="POLL"/>
    <s v="BN"/>
    <x v="1"/>
    <x v="269"/>
  </r>
  <r>
    <s v="ES03 - Estero"/>
    <n v="115000"/>
    <x v="1"/>
    <s v="NMIRO"/>
    <s v="ES"/>
    <x v="1"/>
    <x v="270"/>
  </r>
  <r>
    <s v="NA44 - GGE 16-20, 23-25"/>
    <n v="95000"/>
    <x v="1"/>
    <s v="NMLS"/>
    <s v="NA"/>
    <x v="0"/>
    <x v="240"/>
  </r>
  <r>
    <s v="NA43 GGE 21-22,36-38,52-53,59-60"/>
    <n v="118000"/>
    <x v="1"/>
    <s v="WOOD"/>
    <s v="NA"/>
    <x v="0"/>
    <x v="57"/>
  </r>
  <r>
    <s v="NA43 GGE 21-22,36-38,52-53,59-60"/>
    <n v="119900"/>
    <x v="1"/>
    <s v="NFHR"/>
    <s v="NA"/>
    <x v="0"/>
    <x v="34"/>
  </r>
  <r>
    <s v="NA11 - N/O Immokalee Rd W/O 75"/>
    <n v="106000"/>
    <x v="1"/>
    <s v="BZIP"/>
    <s v="NA"/>
    <x v="0"/>
    <x v="87"/>
  </r>
  <r>
    <s v="NA24 - Golden Gate City"/>
    <n v="99500"/>
    <x v="1"/>
    <s v="DNFR"/>
    <s v="NA"/>
    <x v="0"/>
    <x v="8"/>
  </r>
  <r>
    <s v="NA47 - GGE 67-78"/>
    <n v="112000"/>
    <x v="1"/>
    <s v="NSAC1"/>
    <s v="NA"/>
    <x v="0"/>
    <x v="11"/>
  </r>
  <r>
    <s v="ES01 - Estero"/>
    <n v="110000"/>
    <x v="1"/>
    <s v="NRSI"/>
    <s v="ES"/>
    <x v="1"/>
    <x v="38"/>
  </r>
  <r>
    <s v="NA24 - Golden Gate City"/>
    <n v="127000"/>
    <x v="1"/>
    <s v="NRSI"/>
    <s v="NA"/>
    <x v="0"/>
    <x v="38"/>
  </r>
  <r>
    <s v="NA47 - GGE 67-78"/>
    <n v="138000"/>
    <x v="1"/>
    <s v="NTEC"/>
    <s v="NA"/>
    <x v="0"/>
    <x v="0"/>
  </r>
  <r>
    <s v="NA19 - Lely Area"/>
    <n v="110000"/>
    <x v="1"/>
    <s v="PRUD03"/>
    <s v="NA"/>
    <x v="0"/>
    <x v="9"/>
  </r>
  <r>
    <s v="NA18 - N/O Rattlesnake Hammock"/>
    <n v="112450"/>
    <x v="1"/>
    <s v="NPRUM"/>
    <s v="NA"/>
    <x v="0"/>
    <x v="9"/>
  </r>
  <r>
    <s v="NA12 - N/O Vanderbilt Bch W/O 75"/>
    <n v="119000"/>
    <x v="1"/>
    <s v="AAHI"/>
    <s v="NA"/>
    <x v="0"/>
    <x v="106"/>
  </r>
  <r>
    <s v="NA48 - GGE 79-93"/>
    <n v="122000"/>
    <x v="1"/>
    <s v="SMFA"/>
    <s v="NA"/>
    <x v="0"/>
    <x v="25"/>
  </r>
  <r>
    <s v="NA12 - N/O Vanderbilt Bch W/O 75"/>
    <n v="105000"/>
    <x v="1"/>
    <s v="DNFR"/>
    <s v="NA"/>
    <x v="0"/>
    <x v="8"/>
  </r>
  <r>
    <s v="NA47 - GGE 67-78"/>
    <n v="140000"/>
    <x v="1"/>
    <s v="BSRU"/>
    <s v="NA"/>
    <x v="0"/>
    <x v="112"/>
  </r>
  <r>
    <s v="NA48 - GGE 79-93"/>
    <n v="110000"/>
    <x v="1"/>
    <s v="NMLS"/>
    <s v="NA"/>
    <x v="0"/>
    <x v="240"/>
  </r>
  <r>
    <s v="NA21 - N/O Immokalee Rd E/O 75"/>
    <n v="119900"/>
    <x v="1"/>
    <s v="REMS"/>
    <s v="NA"/>
    <x v="0"/>
    <x v="24"/>
  </r>
  <r>
    <s v="NA47 - GGE 67-78"/>
    <n v="100000"/>
    <x v="1"/>
    <s v="DNFR"/>
    <s v="NA"/>
    <x v="0"/>
    <x v="8"/>
  </r>
  <r>
    <s v="NA45 - GGE 13-14, 48-51"/>
    <n v="119000"/>
    <x v="1"/>
    <s v="NCRR"/>
    <s v="NA"/>
    <x v="0"/>
    <x v="0"/>
  </r>
  <r>
    <s v="NA17 - N/O Davis Blvd"/>
    <n v="100000"/>
    <x v="1"/>
    <s v="BDOWN"/>
    <s v="NA"/>
    <x v="0"/>
    <x v="8"/>
  </r>
  <r>
    <s v="NA16 - S/O Pine Ridge Rd"/>
    <n v="105000"/>
    <x v="1"/>
    <s v="NFHR"/>
    <s v="NA"/>
    <x v="0"/>
    <x v="34"/>
  </r>
  <r>
    <s v="NA48 - GGE 79-93"/>
    <n v="113000"/>
    <x v="1"/>
    <s v="WOOD17"/>
    <s v="NA"/>
    <x v="0"/>
    <x v="57"/>
  </r>
  <r>
    <s v="NA17 - N/O Davis Blvd"/>
    <n v="100000"/>
    <x v="1"/>
    <s v="NSPG"/>
    <s v="NA"/>
    <x v="0"/>
    <x v="249"/>
  </r>
  <r>
    <s v="NA47 - GGE 67-78"/>
    <n v="110000"/>
    <x v="1"/>
    <s v="NUSPR"/>
    <s v="NA"/>
    <x v="0"/>
    <x v="21"/>
  </r>
  <r>
    <s v="NA14 - N/O Pine Ridge &amp; Vineyard"/>
    <n v="112500"/>
    <x v="1"/>
    <s v="SUNY"/>
    <s v="NA"/>
    <x v="0"/>
    <x v="6"/>
  </r>
  <r>
    <s v="NA17 - N/O Davis Blvd"/>
    <n v="120000"/>
    <x v="1"/>
    <s v="NMLS"/>
    <s v="NA"/>
    <x v="0"/>
    <x v="240"/>
  </r>
  <r>
    <s v="NA17 - N/O Davis Blvd"/>
    <n v="115000"/>
    <x v="1"/>
    <s v="SUNY"/>
    <s v="NA"/>
    <x v="0"/>
    <x v="6"/>
  </r>
  <r>
    <s v="NA41 - GGE 3-12"/>
    <n v="130000"/>
    <x v="1"/>
    <s v="NMLS"/>
    <s v="NA"/>
    <x v="0"/>
    <x v="240"/>
  </r>
  <r>
    <s v="NA46 - GGE 39-47, 61-65"/>
    <n v="125000"/>
    <x v="1"/>
    <s v="SMFA"/>
    <s v="NA"/>
    <x v="0"/>
    <x v="25"/>
  </r>
  <r>
    <s v="NA18 - N/O Rattlesnake Hammock"/>
    <n v="110000"/>
    <x v="1"/>
    <s v="SUNY"/>
    <s v="NA"/>
    <x v="0"/>
    <x v="6"/>
  </r>
  <r>
    <s v="NA47 - GGE 67-78"/>
    <n v="120000"/>
    <x v="1"/>
    <s v="WOOD17"/>
    <s v="NA"/>
    <x v="0"/>
    <x v="57"/>
  </r>
  <r>
    <s v="NA48 - GGE 79-93"/>
    <n v="119900"/>
    <x v="1"/>
    <s v="PRUD03"/>
    <s v="NA"/>
    <x v="0"/>
    <x v="9"/>
  </r>
  <r>
    <s v="NA16 - S/O Pine Ridge Rd"/>
    <n v="115000"/>
    <x v="1"/>
    <s v="WOOD"/>
    <s v="NA"/>
    <x v="0"/>
    <x v="57"/>
  </r>
  <r>
    <s v="NA48 - GGE 79-93"/>
    <n v="130500"/>
    <x v="1"/>
    <s v="N3AVE"/>
    <s v="NA"/>
    <x v="0"/>
    <x v="0"/>
  </r>
  <r>
    <s v="NA24 - Golden Gate City"/>
    <n v="100000"/>
    <x v="1"/>
    <s v="SUNY"/>
    <s v="NA"/>
    <x v="0"/>
    <x v="6"/>
  </r>
  <r>
    <s v="NA17 - N/O Davis Blvd"/>
    <n v="120000"/>
    <x v="1"/>
    <s v="EFRE"/>
    <s v="NA"/>
    <x v="0"/>
    <x v="92"/>
  </r>
  <r>
    <s v="NA46 - GGE 39-47, 61-65"/>
    <n v="120000"/>
    <x v="1"/>
    <s v="EST"/>
    <s v="NA"/>
    <x v="0"/>
    <x v="72"/>
  </r>
  <r>
    <s v="NA09 - South Naples Area"/>
    <n v="108000"/>
    <x v="1"/>
    <s v="SUNY"/>
    <s v="NA"/>
    <x v="0"/>
    <x v="6"/>
  </r>
  <r>
    <s v="BN02 W of US41 So of Bonita Bay"/>
    <n v="115000"/>
    <x v="1"/>
    <s v="BDOWN"/>
    <s v="BN"/>
    <x v="1"/>
    <x v="8"/>
  </r>
  <r>
    <s v="NA17 - N/O Davis Blvd"/>
    <n v="105000"/>
    <x v="1"/>
    <s v="EFRE"/>
    <s v="NA"/>
    <x v="0"/>
    <x v="92"/>
  </r>
  <r>
    <s v="NA24 - Golden Gate City"/>
    <n v="132000"/>
    <x v="1"/>
    <s v="SUNY"/>
    <s v="NA"/>
    <x v="0"/>
    <x v="6"/>
  </r>
  <r>
    <s v="NA34 - E/O Wilson N/O GG Blvd"/>
    <n v="121000"/>
    <x v="1"/>
    <s v="NPPR"/>
    <s v="NA"/>
    <x v="0"/>
    <x v="44"/>
  </r>
  <r>
    <s v="ES01 - Estero"/>
    <n v="104000"/>
    <x v="1"/>
    <s v="NVEV"/>
    <s v="ES"/>
    <x v="1"/>
    <x v="0"/>
  </r>
  <r>
    <s v="NA43 GGE 21-22,36-38,52-53,59-60"/>
    <n v="126645"/>
    <x v="1"/>
    <s v="INTR"/>
    <s v="NA"/>
    <x v="0"/>
    <x v="62"/>
  </r>
  <r>
    <s v="NA47 - GGE 67-78"/>
    <n v="120750"/>
    <x v="1"/>
    <s v="CBRR02"/>
    <s v="NA"/>
    <x v="0"/>
    <x v="3"/>
  </r>
  <r>
    <s v="NA44 - GGE 16-20, 23-25"/>
    <n v="122500"/>
    <x v="1"/>
    <s v="WOOD17"/>
    <s v="NA"/>
    <x v="0"/>
    <x v="57"/>
  </r>
  <r>
    <s v="NA18 - N/O Rattlesnake Hammock"/>
    <n v="104370"/>
    <x v="1"/>
    <s v="NBLR"/>
    <s v="NA"/>
    <x v="0"/>
    <x v="200"/>
  </r>
  <r>
    <s v="NA03 - Naples Park Area"/>
    <n v="100000"/>
    <x v="1"/>
    <s v="GULB"/>
    <s v="NA"/>
    <x v="0"/>
    <x v="91"/>
  </r>
  <r>
    <s v="NA42 - GGE 15, 27-28, 193-195"/>
    <n v="112500"/>
    <x v="1"/>
    <s v="NMLS"/>
    <s v="NA"/>
    <x v="0"/>
    <x v="240"/>
  </r>
  <r>
    <s v="NA24 - Golden Gate City"/>
    <n v="135000"/>
    <x v="1"/>
    <s v="INTR"/>
    <s v="NA"/>
    <x v="0"/>
    <x v="62"/>
  </r>
  <r>
    <s v="NA15 - E/O 41 W/O Goodlette"/>
    <n v="87708"/>
    <x v="1"/>
    <s v="RBN"/>
    <s v="NA"/>
    <x v="0"/>
    <x v="23"/>
  </r>
  <r>
    <s v="NA47 - GGE 67-78"/>
    <n v="125000"/>
    <x v="1"/>
    <s v="AMVT"/>
    <s v="NA"/>
    <x v="0"/>
    <x v="14"/>
  </r>
  <r>
    <s v="NA17 - N/O Davis Blvd"/>
    <n v="123900"/>
    <x v="1"/>
    <s v="SMFA01"/>
    <s v="NA"/>
    <x v="0"/>
    <x v="25"/>
  </r>
  <r>
    <s v="NA17 - N/O Davis Blvd"/>
    <n v="125000"/>
    <x v="1"/>
    <s v="NSPG"/>
    <s v="NA"/>
    <x v="0"/>
    <x v="249"/>
  </r>
  <r>
    <s v="NA24 - Golden Gate City"/>
    <n v="128900"/>
    <x v="1"/>
    <s v="BHRS"/>
    <s v="NA"/>
    <x v="0"/>
    <x v="250"/>
  </r>
  <r>
    <s v="NA15 - E/O 41 W/O Goodlette"/>
    <n v="135000"/>
    <x v="1"/>
    <s v="NSKW"/>
    <s v="NA"/>
    <x v="0"/>
    <x v="48"/>
  </r>
  <r>
    <s v="NA11 - N/O Immokalee Rd W/O 75"/>
    <n v="124000"/>
    <x v="1"/>
    <s v="NMLS"/>
    <s v="NA"/>
    <x v="0"/>
    <x v="240"/>
  </r>
  <r>
    <s v="NA17 - N/O Davis Blvd"/>
    <n v="133000"/>
    <x v="1"/>
    <s v="MILR01"/>
    <s v="NA"/>
    <x v="0"/>
    <x v="18"/>
  </r>
  <r>
    <s v="NA34 - E/O Wilson N/O GG Blvd"/>
    <n v="124000"/>
    <x v="1"/>
    <s v="NFHR"/>
    <s v="NA"/>
    <x v="0"/>
    <x v="34"/>
  </r>
  <r>
    <s v="NA01 - N/O 111th Ave"/>
    <n v="105000"/>
    <x v="1"/>
    <s v="GULB"/>
    <s v="NA"/>
    <x v="0"/>
    <x v="91"/>
  </r>
  <r>
    <s v="NA17 - N/O Davis Blvd"/>
    <n v="134000"/>
    <x v="1"/>
    <s v="WOOD17"/>
    <s v="NA"/>
    <x v="0"/>
    <x v="57"/>
  </r>
  <r>
    <s v="NA19 - Lely Area"/>
    <n v="112500"/>
    <x v="1"/>
    <s v="WOOD"/>
    <s v="NA"/>
    <x v="0"/>
    <x v="57"/>
  </r>
  <r>
    <s v="NA17 - N/O Davis Blvd"/>
    <n v="101000"/>
    <x v="1"/>
    <s v="REMS"/>
    <s v="NA"/>
    <x v="0"/>
    <x v="24"/>
  </r>
  <r>
    <s v="NA13 - Pine Ridge Area"/>
    <n v="125000"/>
    <x v="1"/>
    <s v="DNFR"/>
    <s v="NA"/>
    <x v="0"/>
    <x v="8"/>
  </r>
  <r>
    <s v="NA18 - N/O Rattlesnake Hammock"/>
    <n v="125500"/>
    <x v="1"/>
    <s v="LCRG"/>
    <s v="NA"/>
    <x v="0"/>
    <x v="262"/>
  </r>
  <r>
    <s v="NA42 - GGE 15, 27-28, 193-195"/>
    <n v="74000"/>
    <x v="1"/>
    <s v="NCLC"/>
    <s v="NA"/>
    <x v="0"/>
    <x v="7"/>
  </r>
  <r>
    <s v="NA45 - GGE 13-14, 48-51"/>
    <n v="136000"/>
    <x v="1"/>
    <s v="DNFR"/>
    <s v="NA"/>
    <x v="0"/>
    <x v="8"/>
  </r>
  <r>
    <s v="NA24 - Golden Gate City"/>
    <n v="125000"/>
    <x v="1"/>
    <s v="SUNY"/>
    <s v="NA"/>
    <x v="0"/>
    <x v="6"/>
  </r>
  <r>
    <s v="NA17 - N/O Davis Blvd"/>
    <n v="125000"/>
    <x v="1"/>
    <s v="NWRG"/>
    <s v="NA"/>
    <x v="0"/>
    <x v="5"/>
  </r>
  <r>
    <s v="NA17 - N/O Davis Blvd"/>
    <n v="124000"/>
    <x v="1"/>
    <s v="DNFR"/>
    <s v="NA"/>
    <x v="0"/>
    <x v="8"/>
  </r>
  <r>
    <s v="NA17 - N/O Davis Blvd"/>
    <n v="112000"/>
    <x v="1"/>
    <s v="GULB"/>
    <s v="NA"/>
    <x v="0"/>
    <x v="91"/>
  </r>
  <r>
    <s v="NA11 - N/O Immokalee Rd W/O 75"/>
    <n v="124900"/>
    <x v="1"/>
    <s v="NFRG"/>
    <s v="NA"/>
    <x v="0"/>
    <x v="114"/>
  </r>
  <r>
    <s v="NA15 - E/O 41 W/O Goodlette"/>
    <n v="118000"/>
    <x v="1"/>
    <s v="RGSW"/>
    <s v="NA"/>
    <x v="0"/>
    <x v="128"/>
  </r>
  <r>
    <s v="NA14 - N/O Pine Ridge &amp; Vineyard"/>
    <n v="105500"/>
    <x v="1"/>
    <s v="PREM06"/>
    <s v="NA"/>
    <x v="0"/>
    <x v="118"/>
  </r>
  <r>
    <s v="NA18 - N/O Rattlesnake Hammock"/>
    <n v="110000"/>
    <x v="1"/>
    <s v="DNFR"/>
    <s v="NA"/>
    <x v="0"/>
    <x v="8"/>
  </r>
  <r>
    <s v="NA16 - S/O Pine Ridge Rd"/>
    <n v="120000"/>
    <x v="1"/>
    <s v="PRUD03"/>
    <s v="NA"/>
    <x v="0"/>
    <x v="9"/>
  </r>
  <r>
    <s v="NA42 - GGE 15, 27-28, 193-195"/>
    <n v="124900"/>
    <x v="1"/>
    <s v="PRUD"/>
    <s v="NA"/>
    <x v="0"/>
    <x v="9"/>
  </r>
  <r>
    <s v="NA22 - S/O Immokalee Rd W/O 951"/>
    <n v="75000"/>
    <x v="1"/>
    <s v="SUNY"/>
    <s v="NA"/>
    <x v="0"/>
    <x v="6"/>
  </r>
  <r>
    <s v="NA16 - S/O Pine Ridge Rd"/>
    <n v="131000"/>
    <x v="1"/>
    <s v="PRUDO2"/>
    <s v="NA"/>
    <x v="0"/>
    <x v="9"/>
  </r>
  <r>
    <s v="NA37 - East Collier S/O 75"/>
    <n v="119000"/>
    <x v="1"/>
    <s v="WOOD"/>
    <s v="NA"/>
    <x v="0"/>
    <x v="57"/>
  </r>
  <r>
    <s v="NA47 - GGE 67-78"/>
    <n v="135000"/>
    <x v="1"/>
    <s v="REMXC"/>
    <s v="NA"/>
    <x v="0"/>
    <x v="50"/>
  </r>
  <r>
    <s v="NA14 - N/O Pine Ridge &amp; Vineyard"/>
    <n v="102000"/>
    <x v="1"/>
    <s v="DNFR"/>
    <s v="NA"/>
    <x v="0"/>
    <x v="8"/>
  </r>
  <r>
    <s v="NA16 - S/O Pine Ridge Rd"/>
    <n v="125000"/>
    <x v="1"/>
    <s v="WOOD"/>
    <s v="NA"/>
    <x v="0"/>
    <x v="57"/>
  </r>
  <r>
    <s v="NA11 - N/O Immokalee Rd W/O 75"/>
    <n v="110000"/>
    <x v="1"/>
    <s v="NAMVT"/>
    <s v="NA"/>
    <x v="0"/>
    <x v="14"/>
  </r>
  <r>
    <s v="NA47 - GGE 67-78"/>
    <n v="136500"/>
    <x v="1"/>
    <s v="DNFR"/>
    <s v="NA"/>
    <x v="0"/>
    <x v="8"/>
  </r>
  <r>
    <s v="NA16 - S/O Pine Ridge Rd"/>
    <n v="125000"/>
    <x v="1"/>
    <s v="AMVT"/>
    <s v="NA"/>
    <x v="0"/>
    <x v="14"/>
  </r>
  <r>
    <s v="NA21 - N/O Immokalee Rd E/O 75"/>
    <n v="107000"/>
    <x v="1"/>
    <s v="AMVT"/>
    <s v="NA"/>
    <x v="0"/>
    <x v="14"/>
  </r>
  <r>
    <s v="NA11 - N/O Immokalee Rd W/O 75"/>
    <n v="100000"/>
    <x v="1"/>
    <s v="BRSI"/>
    <s v="NA"/>
    <x v="0"/>
    <x v="190"/>
  </r>
  <r>
    <s v="NA15 - E/O 41 W/O Goodlette"/>
    <n v="120000"/>
    <x v="1"/>
    <s v="PREM02"/>
    <s v="NA"/>
    <x v="0"/>
    <x v="118"/>
  </r>
  <r>
    <s v="NA18 - N/O Rattlesnake Hammock"/>
    <n v="87500"/>
    <x v="1"/>
    <s v="WRGI"/>
    <s v="NA"/>
    <x v="0"/>
    <x v="30"/>
  </r>
  <r>
    <s v="NA24 - Golden Gate City"/>
    <n v="112000"/>
    <x v="1"/>
    <s v="SMFA"/>
    <s v="NA"/>
    <x v="0"/>
    <x v="25"/>
  </r>
  <r>
    <s v="NA42 - GGE 15, 27-28, 193-195"/>
    <n v="120000"/>
    <x v="1"/>
    <s v="INTR"/>
    <s v="NA"/>
    <x v="0"/>
    <x v="62"/>
  </r>
  <r>
    <s v="NA18 - N/O Rattlesnake Hammock"/>
    <n v="110000"/>
    <x v="1"/>
    <s v="ONRI"/>
    <s v="NA"/>
    <x v="0"/>
    <x v="271"/>
  </r>
  <r>
    <s v="NA38 - South of US41 East of 951"/>
    <n v="115000"/>
    <x v="1"/>
    <s v="SUNY"/>
    <s v="NA"/>
    <x v="0"/>
    <x v="6"/>
  </r>
  <r>
    <s v="BN08 East of US41 South of Terry"/>
    <n v="100000"/>
    <x v="1"/>
    <s v="BLHRE"/>
    <s v="BN"/>
    <x v="1"/>
    <x v="78"/>
  </r>
  <r>
    <s v="NA09 - South Naples Area"/>
    <n v="130000"/>
    <x v="1"/>
    <s v="INTR"/>
    <s v="NA"/>
    <x v="0"/>
    <x v="62"/>
  </r>
  <r>
    <s v="NA18 - N/O Rattlesnake Hammock"/>
    <n v="110000"/>
    <x v="1"/>
    <s v="NMLS"/>
    <s v="NA"/>
    <x v="0"/>
    <x v="240"/>
  </r>
  <r>
    <s v="NA24 - Golden Gate City"/>
    <n v="125000"/>
    <x v="1"/>
    <s v="NMLS"/>
    <s v="NA"/>
    <x v="0"/>
    <x v="240"/>
  </r>
  <r>
    <s v="NA14 - N/O Pine Ridge &amp; Vineyard"/>
    <n v="100000"/>
    <x v="1"/>
    <s v="CBRR03"/>
    <s v="NA"/>
    <x v="0"/>
    <x v="3"/>
  </r>
  <r>
    <s v="NA03 - Naples Park Area"/>
    <n v="125000"/>
    <x v="1"/>
    <s v="WRGI"/>
    <s v="NA"/>
    <x v="0"/>
    <x v="30"/>
  </r>
  <r>
    <s v="NA16 - S/O Pine Ridge Rd"/>
    <n v="109000"/>
    <x v="1"/>
    <s v="WOOD"/>
    <s v="NA"/>
    <x v="0"/>
    <x v="57"/>
  </r>
  <r>
    <s v="NA01 - N/O 111th Ave"/>
    <n v="125000"/>
    <x v="1"/>
    <s v="BRSR"/>
    <s v="NA"/>
    <x v="0"/>
    <x v="32"/>
  </r>
  <r>
    <s v="BN06 - North Bonita East of US41"/>
    <n v="115000"/>
    <x v="1"/>
    <s v="JRWD03"/>
    <s v="BN"/>
    <x v="1"/>
    <x v="57"/>
  </r>
  <r>
    <s v="NA46 - GGE 39-47, 61-65"/>
    <n v="115000"/>
    <x v="1"/>
    <s v="NPPR"/>
    <s v="NA"/>
    <x v="0"/>
    <x v="44"/>
  </r>
  <r>
    <s v="NA24 - Golden Gate City"/>
    <n v="133000"/>
    <x v="1"/>
    <s v="BRSR"/>
    <s v="NA"/>
    <x v="0"/>
    <x v="32"/>
  </r>
  <r>
    <s v="NA12 - N/O Vanderbilt Bch W/O 75"/>
    <n v="100000"/>
    <x v="1"/>
    <s v="NSPI"/>
    <s v="NA"/>
    <x v="0"/>
    <x v="186"/>
  </r>
  <r>
    <s v="NA09 - South Naples Area"/>
    <n v="100000"/>
    <x v="1"/>
    <s v="SMFA"/>
    <s v="NA"/>
    <x v="0"/>
    <x v="25"/>
  </r>
  <r>
    <s v="NA16 - S/O Pine Ridge Rd"/>
    <n v="110000"/>
    <x v="1"/>
    <s v="NFHR"/>
    <s v="NA"/>
    <x v="0"/>
    <x v="34"/>
  </r>
  <r>
    <s v="ES02 - Estero"/>
    <n v="119000"/>
    <x v="1"/>
    <s v="CBRE03"/>
    <s v="ES"/>
    <x v="1"/>
    <x v="3"/>
  </r>
  <r>
    <s v="NA01 - N/O 111th Ave"/>
    <n v="94000"/>
    <x v="1"/>
    <s v="BRSR"/>
    <s v="NA"/>
    <x v="0"/>
    <x v="32"/>
  </r>
  <r>
    <s v="NA46 - GGE 39-47, 61-65"/>
    <n v="125000"/>
    <x v="1"/>
    <s v="NMLS"/>
    <s v="NA"/>
    <x v="0"/>
    <x v="240"/>
  </r>
  <r>
    <s v="NA21 - N/O Immokalee Rd E/O 75"/>
    <n v="117500"/>
    <x v="1"/>
    <s v="VIPM03"/>
    <s v="NA"/>
    <x v="0"/>
    <x v="13"/>
  </r>
  <r>
    <s v="NA45 - GGE 13-14, 48-51"/>
    <n v="126000"/>
    <x v="1"/>
    <s v="BVIP"/>
    <s v="NA"/>
    <x v="0"/>
    <x v="13"/>
  </r>
  <r>
    <s v="NA11 - N/O Immokalee Rd W/O 75"/>
    <n v="110000"/>
    <x v="1"/>
    <s v="DNFR"/>
    <s v="NA"/>
    <x v="0"/>
    <x v="8"/>
  </r>
  <r>
    <s v="BN11 S-BonitaBeachRd East Old41"/>
    <n v="126000"/>
    <x v="1"/>
    <s v="DNFR"/>
    <s v="BN"/>
    <x v="1"/>
    <x v="8"/>
  </r>
  <r>
    <s v="NA16 - S/O Pine Ridge Rd"/>
    <n v="130000"/>
    <x v="1"/>
    <s v="REMS"/>
    <s v="NA"/>
    <x v="0"/>
    <x v="24"/>
  </r>
  <r>
    <s v="NA22 - S/O Immokalee Rd W/O 951"/>
    <n v="126300"/>
    <x v="1"/>
    <s v="ARN"/>
    <s v="NA"/>
    <x v="0"/>
    <x v="10"/>
  </r>
  <r>
    <s v="NA44 - GGE 16-20, 23-25"/>
    <n v="120000"/>
    <x v="1"/>
    <s v="NO.K."/>
    <s v="NA"/>
    <x v="0"/>
    <x v="253"/>
  </r>
  <r>
    <s v="NA47 - GGE 67-78"/>
    <n v="130000"/>
    <x v="1"/>
    <s v="NURGI"/>
    <s v="NA"/>
    <x v="0"/>
    <x v="31"/>
  </r>
  <r>
    <s v="NA47 - GGE 67-78"/>
    <n v="127100"/>
    <x v="1"/>
    <s v="NAMVT"/>
    <s v="NA"/>
    <x v="0"/>
    <x v="14"/>
  </r>
  <r>
    <s v="NA46 - GGE 39-47, 61-65"/>
    <n v="130000"/>
    <x v="1"/>
    <s v="MILR01"/>
    <s v="NA"/>
    <x v="0"/>
    <x v="18"/>
  </r>
  <r>
    <s v="NA38 - South of US41 East of 951"/>
    <n v="126000"/>
    <x v="1"/>
    <s v="BCBRR10"/>
    <s v="NA"/>
    <x v="0"/>
    <x v="3"/>
  </r>
  <r>
    <s v="ES01 - Estero"/>
    <n v="120000"/>
    <x v="1"/>
    <s v="NAPL02"/>
    <s v="ES"/>
    <x v="1"/>
    <x v="38"/>
  </r>
  <r>
    <s v="NA18 - N/O Rattlesnake Hammock"/>
    <n v="110000"/>
    <x v="1"/>
    <s v="NPPR"/>
    <s v="NA"/>
    <x v="0"/>
    <x v="44"/>
  </r>
  <r>
    <s v="NA17 - N/O Davis Blvd"/>
    <n v="116500"/>
    <x v="1"/>
    <s v="SUNY"/>
    <s v="NA"/>
    <x v="0"/>
    <x v="6"/>
  </r>
  <r>
    <s v="NA03 - Naples Park Area"/>
    <n v="123000"/>
    <x v="1"/>
    <s v="AMVT"/>
    <s v="NA"/>
    <x v="0"/>
    <x v="14"/>
  </r>
  <r>
    <s v="BN12 - E of I-75 S of City Line"/>
    <n v="120000"/>
    <x v="1"/>
    <s v="BREM"/>
    <s v="BN"/>
    <x v="1"/>
    <x v="4"/>
  </r>
  <r>
    <s v="NA03 - Naples Park Area"/>
    <n v="120000"/>
    <x v="1"/>
    <s v="AMVT"/>
    <s v="NA"/>
    <x v="0"/>
    <x v="14"/>
  </r>
  <r>
    <s v="NA46 - GGE 39-47, 61-65"/>
    <n v="120000"/>
    <x v="1"/>
    <s v="DNFR"/>
    <s v="NA"/>
    <x v="0"/>
    <x v="8"/>
  </r>
  <r>
    <s v="NA18 - N/O Rattlesnake Hammock"/>
    <n v="115000"/>
    <x v="1"/>
    <s v="WOOD17"/>
    <s v="NA"/>
    <x v="0"/>
    <x v="57"/>
  </r>
  <r>
    <s v="ES02 - Estero"/>
    <n v="115000"/>
    <x v="1"/>
    <s v="NSTO01"/>
    <s v="ES"/>
    <x v="1"/>
    <x v="119"/>
  </r>
  <r>
    <s v="NA03 - Naples Park Area"/>
    <n v="129000"/>
    <x v="1"/>
    <s v="AMVT"/>
    <s v="NA"/>
    <x v="0"/>
    <x v="14"/>
  </r>
  <r>
    <s v="NA19 - Lely Area"/>
    <n v="119000"/>
    <x v="1"/>
    <s v="CBRR02"/>
    <s v="NA"/>
    <x v="0"/>
    <x v="3"/>
  </r>
  <r>
    <s v="NA12 - N/O Vanderbilt Bch W/O 75"/>
    <n v="124728"/>
    <x v="1"/>
    <s v="BZIP"/>
    <s v="NA"/>
    <x v="0"/>
    <x v="87"/>
  </r>
  <r>
    <s v="BN06 - North Bonita East of US41"/>
    <n v="134000"/>
    <x v="1"/>
    <s v="CBRR03"/>
    <s v="BN"/>
    <x v="1"/>
    <x v="3"/>
  </r>
  <r>
    <s v="NA17 - N/O Davis Blvd"/>
    <n v="129000"/>
    <x v="1"/>
    <s v="DNFR03"/>
    <s v="NA"/>
    <x v="0"/>
    <x v="8"/>
  </r>
  <r>
    <s v="BN01 - Bonita Beach"/>
    <n v="115000"/>
    <x v="1"/>
    <s v="BBRE"/>
    <s v="BN"/>
    <x v="1"/>
    <x v="117"/>
  </r>
  <r>
    <s v="NA16 - S/O Pine Ridge Rd"/>
    <n v="115000"/>
    <x v="1"/>
    <s v="NRAA"/>
    <s v="NA"/>
    <x v="0"/>
    <x v="51"/>
  </r>
  <r>
    <s v="NA21 - N/O Immokalee Rd E/O 75"/>
    <n v="125000"/>
    <x v="1"/>
    <s v="NREM"/>
    <s v="NA"/>
    <x v="0"/>
    <x v="41"/>
  </r>
  <r>
    <s v="NA24 - Golden Gate City"/>
    <n v="110000"/>
    <x v="1"/>
    <s v="NPRIO"/>
    <s v="NA"/>
    <x v="0"/>
    <x v="0"/>
  </r>
  <r>
    <s v="NA18 - N/O Rattlesnake Hammock"/>
    <n v="119000"/>
    <x v="1"/>
    <s v="NPPR"/>
    <s v="NA"/>
    <x v="0"/>
    <x v="44"/>
  </r>
  <r>
    <s v="NA32 - S/O White Blvd"/>
    <n v="115000"/>
    <x v="1"/>
    <s v="NSREF"/>
    <s v="NA"/>
    <x v="0"/>
    <x v="55"/>
  </r>
  <r>
    <s v="ES03 - Estero"/>
    <n v="120000"/>
    <x v="1"/>
    <s v="CBRE03"/>
    <s v="ES"/>
    <x v="1"/>
    <x v="3"/>
  </r>
  <r>
    <s v="NA12 - N/O Vanderbilt Bch W/O 75"/>
    <n v="120000"/>
    <x v="1"/>
    <s v="NNTR"/>
    <s v="NA"/>
    <x v="0"/>
    <x v="131"/>
  </r>
  <r>
    <s v="NA16 - S/O Pine Ridge Rd"/>
    <n v="129900"/>
    <x v="1"/>
    <s v="SOBA"/>
    <s v="NA"/>
    <x v="0"/>
    <x v="56"/>
  </r>
  <r>
    <s v="NA18 - N/O Rattlesnake Hammock"/>
    <n v="120000"/>
    <x v="1"/>
    <s v="NRIR"/>
    <s v="NA"/>
    <x v="0"/>
    <x v="83"/>
  </r>
  <r>
    <s v="NA16 - S/O Pine Ridge Rd"/>
    <n v="120000"/>
    <x v="1"/>
    <s v="NMLS"/>
    <s v="NA"/>
    <x v="0"/>
    <x v="240"/>
  </r>
  <r>
    <s v="NA17 - N/O Davis Blvd"/>
    <n v="127500"/>
    <x v="1"/>
    <s v="PLAN"/>
    <s v="NA"/>
    <x v="0"/>
    <x v="63"/>
  </r>
  <r>
    <s v="NA09 - South Naples Area"/>
    <n v="116400"/>
    <x v="1"/>
    <s v="NMLS"/>
    <s v="NA"/>
    <x v="0"/>
    <x v="240"/>
  </r>
  <r>
    <s v="NA46 - GGE 39-47, 61-65"/>
    <n v="129900"/>
    <x v="1"/>
    <s v="NBPIL"/>
    <s v="NA"/>
    <x v="0"/>
    <x v="0"/>
  </r>
  <r>
    <s v="NA14 - N/O Pine Ridge &amp; Vineyard"/>
    <n v="116000"/>
    <x v="1"/>
    <s v="NRSI"/>
    <s v="NA"/>
    <x v="0"/>
    <x v="38"/>
  </r>
  <r>
    <s v="NA11 - N/O Immokalee Rd W/O 75"/>
    <n v="127400"/>
    <x v="1"/>
    <s v="NWRG"/>
    <s v="NA"/>
    <x v="0"/>
    <x v="5"/>
  </r>
  <r>
    <s v="NA47 - GGE 67-78"/>
    <n v="133000"/>
    <x v="1"/>
    <s v="NLRG"/>
    <s v="NA"/>
    <x v="0"/>
    <x v="46"/>
  </r>
  <r>
    <s v="NA16 - S/O Pine Ridge Rd"/>
    <n v="100000"/>
    <x v="1"/>
    <s v="DNFR"/>
    <s v="NA"/>
    <x v="0"/>
    <x v="8"/>
  </r>
  <r>
    <s v="NA47 - GGE 67-78"/>
    <n v="128000"/>
    <x v="1"/>
    <s v="REMS"/>
    <s v="NA"/>
    <x v="0"/>
    <x v="24"/>
  </r>
  <r>
    <s v="NA18 - N/O Rattlesnake Hammock"/>
    <n v="110000"/>
    <x v="1"/>
    <s v="NCOF"/>
    <s v="NA"/>
    <x v="0"/>
    <x v="99"/>
  </r>
  <r>
    <s v="NA24 - Golden Gate City"/>
    <n v="109000"/>
    <x v="1"/>
    <s v="NTEC"/>
    <s v="NA"/>
    <x v="0"/>
    <x v="0"/>
  </r>
  <r>
    <s v="ES01 - Estero"/>
    <n v="105000"/>
    <x v="1"/>
    <s v="REMA"/>
    <s v="ES"/>
    <x v="1"/>
    <x v="68"/>
  </r>
  <r>
    <s v="NA21 - N/O Immokalee Rd E/O 75"/>
    <n v="129900"/>
    <x v="1"/>
    <s v="WOOD18"/>
    <s v="NA"/>
    <x v="0"/>
    <x v="57"/>
  </r>
  <r>
    <s v="NA45 - GGE 13-14, 48-51"/>
    <n v="136000"/>
    <x v="1"/>
    <s v="SUNY"/>
    <s v="NA"/>
    <x v="0"/>
    <x v="6"/>
  </r>
  <r>
    <s v="NA16 - S/O Pine Ridge Rd"/>
    <n v="125000"/>
    <x v="1"/>
    <s v="CBRR03"/>
    <s v="NA"/>
    <x v="0"/>
    <x v="3"/>
  </r>
  <r>
    <s v="NA23 - S/O Pine Ridge Rd W/O 951"/>
    <n v="100000"/>
    <x v="1"/>
    <s v="BCBRR10"/>
    <s v="NA"/>
    <x v="0"/>
    <x v="3"/>
  </r>
  <r>
    <s v="NA48 - GGE 79-93"/>
    <n v="138000"/>
    <x v="1"/>
    <s v="PRUD03"/>
    <s v="NA"/>
    <x v="0"/>
    <x v="9"/>
  </r>
  <r>
    <s v="NA41 - GGE 3-12"/>
    <n v="129900"/>
    <x v="1"/>
    <s v="RCNI"/>
    <s v="NA"/>
    <x v="0"/>
    <x v="272"/>
  </r>
  <r>
    <s v="NA18 - N/O Rattlesnake Hammock"/>
    <n v="135000"/>
    <x v="1"/>
    <s v="AMVT"/>
    <s v="NA"/>
    <x v="0"/>
    <x v="14"/>
  </r>
  <r>
    <s v="BN07 East of US41 North of Terry"/>
    <n v="129900"/>
    <x v="1"/>
    <s v="JRWD03"/>
    <s v="BN"/>
    <x v="1"/>
    <x v="57"/>
  </r>
  <r>
    <s v="NA17 - N/O Davis Blvd"/>
    <n v="133500"/>
    <x v="1"/>
    <s v="PRUD01"/>
    <s v="NA"/>
    <x v="0"/>
    <x v="9"/>
  </r>
  <r>
    <s v="ES01 - Estero"/>
    <n v="108000"/>
    <x v="1"/>
    <s v="CBRE03"/>
    <s v="ES"/>
    <x v="1"/>
    <x v="3"/>
  </r>
  <r>
    <s v="NA34 - E/O Wilson N/O GG Blvd"/>
    <n v="120000"/>
    <x v="1"/>
    <s v="NFHR"/>
    <s v="NA"/>
    <x v="0"/>
    <x v="34"/>
  </r>
  <r>
    <s v="NA42 - GGE 15, 27-28, 193-195"/>
    <n v="129900"/>
    <x v="1"/>
    <s v="NUSPR"/>
    <s v="NA"/>
    <x v="0"/>
    <x v="21"/>
  </r>
  <r>
    <s v="NA17 - N/O Davis Blvd"/>
    <n v="125000"/>
    <x v="1"/>
    <s v="REMS"/>
    <s v="NA"/>
    <x v="0"/>
    <x v="24"/>
  </r>
  <r>
    <s v="ES02 - Estero"/>
    <n v="129900"/>
    <x v="1"/>
    <s v="NSTO01"/>
    <s v="ES"/>
    <x v="1"/>
    <x v="119"/>
  </r>
  <r>
    <s v="NA46 - GGE 39-47, 61-65"/>
    <n v="139255"/>
    <x v="1"/>
    <s v="NSAC"/>
    <s v="NA"/>
    <x v="0"/>
    <x v="11"/>
  </r>
  <r>
    <s v="NA15 - E/O 41 W/O Goodlette"/>
    <n v="104600"/>
    <x v="1"/>
    <s v="NFHR"/>
    <s v="NA"/>
    <x v="0"/>
    <x v="34"/>
  </r>
  <r>
    <s v="NA14 - N/O Pine Ridge &amp; Vineyard"/>
    <n v="114900"/>
    <x v="1"/>
    <s v="WOOD"/>
    <s v="NA"/>
    <x v="0"/>
    <x v="57"/>
  </r>
  <r>
    <s v="NA41 - GGE 3-12"/>
    <n v="155777"/>
    <x v="1"/>
    <s v="NMLS"/>
    <s v="NA"/>
    <x v="0"/>
    <x v="240"/>
  </r>
  <r>
    <s v="NA39 - South of US41 East SR92"/>
    <n v="110000"/>
    <x v="1"/>
    <s v="RRR"/>
    <s v="NA"/>
    <x v="0"/>
    <x v="39"/>
  </r>
  <r>
    <s v="NA15 - E/O 41 W/O Goodlette"/>
    <n v="129900"/>
    <x v="1"/>
    <s v="BARSO"/>
    <s v="NA"/>
    <x v="0"/>
    <x v="14"/>
  </r>
  <r>
    <s v="NA11 - N/O Immokalee Rd W/O 75"/>
    <n v="124500"/>
    <x v="1"/>
    <s v="CBRR03"/>
    <s v="NA"/>
    <x v="0"/>
    <x v="3"/>
  </r>
  <r>
    <s v="NA11 - N/O Immokalee Rd W/O 75"/>
    <n v="129900"/>
    <x v="1"/>
    <s v="NSAC"/>
    <s v="NA"/>
    <x v="0"/>
    <x v="11"/>
  </r>
  <r>
    <s v="ES01 - Estero"/>
    <n v="125000"/>
    <x v="1"/>
    <s v="NMLS"/>
    <s v="ES"/>
    <x v="1"/>
    <x v="240"/>
  </r>
  <r>
    <s v="NA41 - GGE 3-12"/>
    <n v="129900"/>
    <x v="1"/>
    <s v="WOOD"/>
    <s v="NA"/>
    <x v="0"/>
    <x v="57"/>
  </r>
  <r>
    <s v="BN10 East Old41 So of Shangrila"/>
    <n v="134000"/>
    <x v="1"/>
    <s v="DNFR"/>
    <s v="BN"/>
    <x v="1"/>
    <x v="8"/>
  </r>
  <r>
    <s v="NA17 - N/O Davis Blvd"/>
    <n v="115000"/>
    <x v="1"/>
    <s v="CSRI01"/>
    <s v="NA"/>
    <x v="0"/>
    <x v="20"/>
  </r>
  <r>
    <s v="BN01 - Bonita Beach"/>
    <n v="125000"/>
    <x v="1"/>
    <s v="NREM"/>
    <s v="BN"/>
    <x v="1"/>
    <x v="41"/>
  </r>
  <r>
    <s v="NA47 - GGE 67-78"/>
    <n v="130000"/>
    <x v="1"/>
    <s v="DNFR"/>
    <s v="NA"/>
    <x v="0"/>
    <x v="8"/>
  </r>
  <r>
    <s v="NA18 - N/O Rattlesnake Hammock"/>
    <n v="100000"/>
    <x v="1"/>
    <s v="PRUD"/>
    <s v="NA"/>
    <x v="0"/>
    <x v="9"/>
  </r>
  <r>
    <s v="NA38 - South of US41 East of 951"/>
    <n v="130000"/>
    <x v="1"/>
    <s v="BCBRR10"/>
    <s v="NA"/>
    <x v="0"/>
    <x v="3"/>
  </r>
  <r>
    <s v="NA47 - GGE 67-78"/>
    <n v="140000"/>
    <x v="1"/>
    <s v="CBRE03"/>
    <s v="NA"/>
    <x v="0"/>
    <x v="3"/>
  </r>
  <r>
    <s v="NA14 - N/O Pine Ridge &amp; Vineyard"/>
    <n v="122500"/>
    <x v="1"/>
    <s v="DNFR"/>
    <s v="NA"/>
    <x v="0"/>
    <x v="8"/>
  </r>
  <r>
    <s v="NA17 - N/O Davis Blvd"/>
    <n v="131500"/>
    <x v="1"/>
    <s v="NREM"/>
    <s v="NA"/>
    <x v="0"/>
    <x v="41"/>
  </r>
  <r>
    <s v="NA18 - N/O Rattlesnake Hammock"/>
    <n v="121000"/>
    <x v="1"/>
    <s v="AMVT"/>
    <s v="NA"/>
    <x v="0"/>
    <x v="14"/>
  </r>
  <r>
    <s v="NA46 - GGE 39-47, 61-65"/>
    <n v="132000"/>
    <x v="1"/>
    <s v="DNFR"/>
    <s v="NA"/>
    <x v="0"/>
    <x v="8"/>
  </r>
  <r>
    <s v="NA48 - GGE 79-93"/>
    <n v="120000"/>
    <x v="1"/>
    <s v="CBRR03"/>
    <s v="NA"/>
    <x v="0"/>
    <x v="3"/>
  </r>
  <r>
    <s v="NA24 - Golden Gate City"/>
    <n v="120000"/>
    <x v="1"/>
    <s v="SUNY"/>
    <s v="NA"/>
    <x v="0"/>
    <x v="6"/>
  </r>
  <r>
    <s v="NA24 - Golden Gate City"/>
    <n v="106000"/>
    <x v="1"/>
    <s v="SMFA"/>
    <s v="NA"/>
    <x v="0"/>
    <x v="25"/>
  </r>
  <r>
    <s v="NA19 - Lely Area"/>
    <n v="153000"/>
    <x v="1"/>
    <s v="REMA"/>
    <s v="NA"/>
    <x v="0"/>
    <x v="68"/>
  </r>
  <r>
    <s v="NA44 - GGE 16-20, 23-25"/>
    <n v="120000"/>
    <x v="1"/>
    <s v="NMLS"/>
    <s v="NA"/>
    <x v="0"/>
    <x v="240"/>
  </r>
  <r>
    <s v="NA24 - Golden Gate City"/>
    <n v="126000"/>
    <x v="1"/>
    <s v="SUNY"/>
    <s v="NA"/>
    <x v="0"/>
    <x v="6"/>
  </r>
  <r>
    <s v="NA17 - N/O Davis Blvd"/>
    <n v="115000"/>
    <x v="1"/>
    <s v="NLEV"/>
    <s v="NA"/>
    <x v="0"/>
    <x v="195"/>
  </r>
  <r>
    <s v="NA01 - N/O 111th Ave"/>
    <n v="129000"/>
    <x v="1"/>
    <s v="NASS"/>
    <s v="NA"/>
    <x v="0"/>
    <x v="111"/>
  </r>
  <r>
    <s v="NA17 - N/O Davis Blvd"/>
    <n v="125000"/>
    <x v="1"/>
    <s v="WRGI"/>
    <s v="NA"/>
    <x v="0"/>
    <x v="30"/>
  </r>
  <r>
    <s v="NA24 - Golden Gate City"/>
    <n v="130000"/>
    <x v="1"/>
    <s v="DNFR"/>
    <s v="NA"/>
    <x v="0"/>
    <x v="8"/>
  </r>
  <r>
    <s v="NA45 - GGE 13-14, 48-51"/>
    <n v="124900"/>
    <x v="1"/>
    <s v="IBRI"/>
    <s v="NA"/>
    <x v="0"/>
    <x v="40"/>
  </r>
  <r>
    <s v="NA47 - GGE 67-78"/>
    <n v="130900"/>
    <x v="1"/>
    <s v="NRSI"/>
    <s v="NA"/>
    <x v="0"/>
    <x v="38"/>
  </r>
  <r>
    <s v="NA11 - N/O Immokalee Rd W/O 75"/>
    <n v="125000"/>
    <x v="1"/>
    <s v="NMLS"/>
    <s v="NA"/>
    <x v="0"/>
    <x v="240"/>
  </r>
  <r>
    <s v="ES03 - Estero"/>
    <n v="131000"/>
    <x v="1"/>
    <s v="CBRE03"/>
    <s v="ES"/>
    <x v="1"/>
    <x v="3"/>
  </r>
  <r>
    <s v="NA43 GGE 21-22,36-38,52-53,59-60"/>
    <n v="130000"/>
    <x v="1"/>
    <s v="NGPN"/>
    <s v="NA"/>
    <x v="0"/>
    <x v="108"/>
  </r>
  <r>
    <s v="BN12 - E of I-75 S of City Line"/>
    <n v="110000"/>
    <x v="1"/>
    <s v="REMS"/>
    <s v="BN"/>
    <x v="1"/>
    <x v="24"/>
  </r>
  <r>
    <s v="ES03 - Estero"/>
    <n v="112500"/>
    <x v="1"/>
    <s v="RLTY"/>
    <s v="ES"/>
    <x v="1"/>
    <x v="42"/>
  </r>
  <r>
    <s v="NA16 - S/O Pine Ridge Rd"/>
    <n v="130900"/>
    <x v="1"/>
    <s v="SUNY"/>
    <s v="NA"/>
    <x v="0"/>
    <x v="6"/>
  </r>
  <r>
    <s v="NA47 - GGE 67-78"/>
    <n v="133000"/>
    <x v="1"/>
    <s v="NPCRG2"/>
    <s v="NA"/>
    <x v="0"/>
    <x v="16"/>
  </r>
  <r>
    <s v="NA12 - N/O Vanderbilt Bch W/O 75"/>
    <n v="130000"/>
    <x v="1"/>
    <s v="AMVT"/>
    <s v="NA"/>
    <x v="0"/>
    <x v="14"/>
  </r>
  <r>
    <s v="NA16 - S/O Pine Ridge Rd"/>
    <n v="126000"/>
    <x v="1"/>
    <s v="PRUD"/>
    <s v="NA"/>
    <x v="0"/>
    <x v="9"/>
  </r>
  <r>
    <s v="NA16 - S/O Pine Ridge Rd"/>
    <n v="129900"/>
    <x v="1"/>
    <s v="NSAC"/>
    <s v="NA"/>
    <x v="0"/>
    <x v="11"/>
  </r>
  <r>
    <s v="NA16 - S/O Pine Ridge Rd"/>
    <n v="118500"/>
    <x v="1"/>
    <s v="SUNY"/>
    <s v="NA"/>
    <x v="0"/>
    <x v="6"/>
  </r>
  <r>
    <s v="NA16 - S/O Pine Ridge Rd"/>
    <n v="134700"/>
    <x v="1"/>
    <s v="SUNY"/>
    <s v="NA"/>
    <x v="0"/>
    <x v="6"/>
  </r>
  <r>
    <s v="NA17 - N/O Davis Blvd"/>
    <n v="128900"/>
    <x v="1"/>
    <s v="CBRR02"/>
    <s v="NA"/>
    <x v="0"/>
    <x v="3"/>
  </r>
  <r>
    <s v="NA03 - Naples Park Area"/>
    <n v="134900"/>
    <x v="1"/>
    <s v="NSAC"/>
    <s v="NA"/>
    <x v="0"/>
    <x v="11"/>
  </r>
  <r>
    <s v="NA21 - N/O Immokalee Rd E/O 75"/>
    <n v="134900"/>
    <x v="1"/>
    <s v="WOOD17"/>
    <s v="NA"/>
    <x v="0"/>
    <x v="57"/>
  </r>
  <r>
    <s v="NA18 - N/O Rattlesnake Hammock"/>
    <n v="125700"/>
    <x v="1"/>
    <s v="NRSI"/>
    <s v="NA"/>
    <x v="0"/>
    <x v="38"/>
  </r>
  <r>
    <s v="NA44 - GGE 16-20, 23-25"/>
    <n v="128500"/>
    <x v="1"/>
    <s v="MILR01"/>
    <s v="NA"/>
    <x v="0"/>
    <x v="18"/>
  </r>
  <r>
    <s v="NA45 - GGE 13-14, 48-51"/>
    <n v="140000"/>
    <x v="1"/>
    <s v="NSAC"/>
    <s v="NA"/>
    <x v="0"/>
    <x v="11"/>
  </r>
  <r>
    <s v="NA47 - GGE 67-78"/>
    <n v="144000"/>
    <x v="1"/>
    <s v="NMRN"/>
    <s v="NA"/>
    <x v="0"/>
    <x v="0"/>
  </r>
  <r>
    <s v="NA17 - N/O Davis Blvd"/>
    <n v="120000"/>
    <x v="1"/>
    <s v="PARP"/>
    <s v="NA"/>
    <x v="0"/>
    <x v="273"/>
  </r>
  <r>
    <s v="BN08 East of US41 South of Terry"/>
    <n v="89250"/>
    <x v="1"/>
    <s v="NWRG"/>
    <s v="BN"/>
    <x v="1"/>
    <x v="5"/>
  </r>
  <r>
    <s v="NA34 - E/O Wilson N/O GG Blvd"/>
    <n v="135000"/>
    <x v="1"/>
    <s v="REMXC"/>
    <s v="NA"/>
    <x v="0"/>
    <x v="50"/>
  </r>
  <r>
    <s v="NA48 - GGE 79-93"/>
    <n v="122900"/>
    <x v="1"/>
    <s v="CSRI01"/>
    <s v="NA"/>
    <x v="0"/>
    <x v="20"/>
  </r>
  <r>
    <s v="NA03 - Naples Park Area"/>
    <n v="134900"/>
    <x v="1"/>
    <s v="AMVT"/>
    <s v="NA"/>
    <x v="0"/>
    <x v="14"/>
  </r>
  <r>
    <s v="NA18 - N/O Rattlesnake Hammock"/>
    <n v="120000"/>
    <x v="1"/>
    <s v="PRUD"/>
    <s v="NA"/>
    <x v="0"/>
    <x v="9"/>
  </r>
  <r>
    <s v="NA22 - S/O Immokalee Rd W/O 951"/>
    <n v="145000"/>
    <x v="1"/>
    <s v="NPPR"/>
    <s v="NA"/>
    <x v="0"/>
    <x v="44"/>
  </r>
  <r>
    <s v="NA21 - N/O Immokalee Rd E/O 75"/>
    <n v="130000"/>
    <x v="1"/>
    <s v="NWRG"/>
    <s v="NA"/>
    <x v="0"/>
    <x v="5"/>
  </r>
  <r>
    <s v="NA43 GGE 21-22,36-38,52-53,59-60"/>
    <n v="100000"/>
    <x v="1"/>
    <s v="SMFA"/>
    <s v="NA"/>
    <x v="0"/>
    <x v="25"/>
  </r>
  <r>
    <s v="NA44 - GGE 16-20, 23-25"/>
    <n v="130000"/>
    <x v="1"/>
    <s v="AMVT"/>
    <s v="NA"/>
    <x v="0"/>
    <x v="14"/>
  </r>
  <r>
    <s v="BN08 East of US41 South of Terry"/>
    <n v="129900"/>
    <x v="1"/>
    <s v="RLTY"/>
    <s v="BN"/>
    <x v="1"/>
    <x v="42"/>
  </r>
  <r>
    <s v="NA15 - E/O 41 W/O Goodlette"/>
    <n v="122500"/>
    <x v="1"/>
    <s v="RUBY"/>
    <s v="NA"/>
    <x v="0"/>
    <x v="206"/>
  </r>
  <r>
    <s v="NA17 - N/O Davis Blvd"/>
    <n v="120000"/>
    <x v="1"/>
    <s v="CBRR03"/>
    <s v="NA"/>
    <x v="0"/>
    <x v="3"/>
  </r>
  <r>
    <s v="ES01 - Estero"/>
    <n v="135000"/>
    <x v="1"/>
    <s v="NMLS"/>
    <s v="ES"/>
    <x v="1"/>
    <x v="240"/>
  </r>
  <r>
    <s v="NA12 - N/O Vanderbilt Bch W/O 75"/>
    <n v="135000"/>
    <x v="1"/>
    <s v="NUSPR"/>
    <s v="NA"/>
    <x v="0"/>
    <x v="21"/>
  </r>
  <r>
    <s v="NA01 - N/O 111th Ave"/>
    <n v="100000"/>
    <x v="1"/>
    <s v="BABS"/>
    <s v="NA"/>
    <x v="0"/>
    <x v="111"/>
  </r>
  <r>
    <s v="NA15 - E/O 41 W/O Goodlette"/>
    <n v="125000"/>
    <x v="1"/>
    <s v="NPPR"/>
    <s v="NA"/>
    <x v="0"/>
    <x v="44"/>
  </r>
  <r>
    <s v="ES02 - Estero"/>
    <n v="158000"/>
    <x v="1"/>
    <s v="VIPM03"/>
    <s v="ES"/>
    <x v="1"/>
    <x v="13"/>
  </r>
  <r>
    <s v="NA21 - N/O Immokalee Rd E/O 75"/>
    <n v="135000"/>
    <x v="1"/>
    <s v="NMLS"/>
    <s v="NA"/>
    <x v="0"/>
    <x v="240"/>
  </r>
  <r>
    <s v="NA41 - GGE 3-12"/>
    <n v="130000"/>
    <x v="1"/>
    <s v="PRUD"/>
    <s v="NA"/>
    <x v="0"/>
    <x v="9"/>
  </r>
  <r>
    <s v="NA09 - South Naples Area"/>
    <n v="135000"/>
    <x v="1"/>
    <s v="SUNY"/>
    <s v="NA"/>
    <x v="0"/>
    <x v="6"/>
  </r>
  <r>
    <s v="NA41 - GGE 3-12"/>
    <n v="130000"/>
    <x v="1"/>
    <s v="PRUD"/>
    <s v="NA"/>
    <x v="0"/>
    <x v="9"/>
  </r>
  <r>
    <s v="BN08 East of US41 South of Terry"/>
    <n v="120000"/>
    <x v="1"/>
    <s v="DNFR"/>
    <s v="BN"/>
    <x v="1"/>
    <x v="8"/>
  </r>
  <r>
    <s v="NA18 - N/O Rattlesnake Hammock"/>
    <n v="120000"/>
    <x v="1"/>
    <s v="AMVT"/>
    <s v="NA"/>
    <x v="0"/>
    <x v="14"/>
  </r>
  <r>
    <s v="NA44 - GGE 16-20, 23-25"/>
    <n v="148950"/>
    <x v="1"/>
    <s v="WOOD17"/>
    <s v="NA"/>
    <x v="0"/>
    <x v="57"/>
  </r>
  <r>
    <s v="NA47 - GGE 67-78"/>
    <n v="120000"/>
    <x v="1"/>
    <s v="BHRS"/>
    <s v="NA"/>
    <x v="0"/>
    <x v="250"/>
  </r>
  <r>
    <s v="NA15 - E/O 41 W/O Goodlette"/>
    <n v="145000"/>
    <x v="1"/>
    <s v="NRPN"/>
    <s v="NA"/>
    <x v="0"/>
    <x v="61"/>
  </r>
  <r>
    <s v="ES02 - Estero"/>
    <n v="135000"/>
    <x v="1"/>
    <s v="LCRG"/>
    <s v="ES"/>
    <x v="1"/>
    <x v="262"/>
  </r>
  <r>
    <s v="ES03 - Estero"/>
    <n v="103000"/>
    <x v="1"/>
    <s v="BGRAN"/>
    <s v="ES"/>
    <x v="1"/>
    <x v="121"/>
  </r>
  <r>
    <s v="NA21 - N/O Immokalee Rd E/O 75"/>
    <n v="129000"/>
    <x v="1"/>
    <s v="SOBA"/>
    <s v="NA"/>
    <x v="0"/>
    <x v="56"/>
  </r>
  <r>
    <s v="NA17 - N/O Davis Blvd"/>
    <n v="133000"/>
    <x v="1"/>
    <s v="WOOD"/>
    <s v="NA"/>
    <x v="0"/>
    <x v="57"/>
  </r>
  <r>
    <s v="NA16 - S/O Pine Ridge Rd"/>
    <n v="135000"/>
    <x v="1"/>
    <s v="NFHR"/>
    <s v="NA"/>
    <x v="0"/>
    <x v="34"/>
  </r>
  <r>
    <s v="NA08 - Royal Harbor-Windstar"/>
    <n v="127900"/>
    <x v="1"/>
    <s v="NREM"/>
    <s v="NA"/>
    <x v="0"/>
    <x v="41"/>
  </r>
  <r>
    <s v="NA16 - S/O Pine Ridge Rd"/>
    <n v="120000"/>
    <x v="1"/>
    <s v="PREM02"/>
    <s v="NA"/>
    <x v="0"/>
    <x v="118"/>
  </r>
  <r>
    <s v="NA09 - South Naples Area"/>
    <n v="80000"/>
    <x v="1"/>
    <s v="DNFR"/>
    <s v="NA"/>
    <x v="0"/>
    <x v="8"/>
  </r>
  <r>
    <s v="NA18 - N/O Rattlesnake Hammock"/>
    <n v="112500"/>
    <x v="1"/>
    <s v="DNFR"/>
    <s v="NA"/>
    <x v="0"/>
    <x v="8"/>
  </r>
  <r>
    <s v="NA11 - N/O Immokalee Rd W/O 75"/>
    <n v="134900"/>
    <x v="1"/>
    <s v="DNFRI"/>
    <s v="NA"/>
    <x v="0"/>
    <x v="8"/>
  </r>
  <r>
    <s v="NA03 - Naples Park Area"/>
    <n v="126500"/>
    <x v="1"/>
    <s v="AMVT"/>
    <s v="NA"/>
    <x v="0"/>
    <x v="14"/>
  </r>
  <r>
    <s v="NA16 - S/O Pine Ridge Rd"/>
    <n v="136000"/>
    <x v="1"/>
    <s v="AMVT"/>
    <s v="NA"/>
    <x v="0"/>
    <x v="14"/>
  </r>
  <r>
    <s v="NA38 - South of US41 East of 951"/>
    <n v="115000"/>
    <x v="1"/>
    <s v="NPPR"/>
    <s v="NA"/>
    <x v="0"/>
    <x v="44"/>
  </r>
  <r>
    <s v="BN02 W of US41 So of Bonita Bay"/>
    <n v="138000"/>
    <x v="1"/>
    <s v="BDOWN"/>
    <s v="BN"/>
    <x v="1"/>
    <x v="8"/>
  </r>
  <r>
    <s v="NA45 - GGE 13-14, 48-51"/>
    <n v="134500"/>
    <x v="1"/>
    <s v="BMBA"/>
    <s v="NA"/>
    <x v="0"/>
    <x v="35"/>
  </r>
  <r>
    <s v="ES03 - Estero"/>
    <n v="140000"/>
    <x v="1"/>
    <s v="WOOD"/>
    <s v="ES"/>
    <x v="1"/>
    <x v="57"/>
  </r>
  <r>
    <s v="NA22 - S/O Immokalee Rd W/O 951"/>
    <n v="150500"/>
    <x v="1"/>
    <s v="NPPR"/>
    <s v="NA"/>
    <x v="0"/>
    <x v="44"/>
  </r>
  <r>
    <s v="NA03 - Naples Park Area"/>
    <n v="155000"/>
    <x v="1"/>
    <s v="DNFR"/>
    <s v="NA"/>
    <x v="0"/>
    <x v="8"/>
  </r>
  <r>
    <s v="NA16 - S/O Pine Ridge Rd"/>
    <n v="128700"/>
    <x v="1"/>
    <s v="WOOD17"/>
    <s v="NA"/>
    <x v="0"/>
    <x v="57"/>
  </r>
  <r>
    <s v="BN12 - E of I-75 S of City Line"/>
    <n v="122000"/>
    <x v="1"/>
    <s v="JRWD03"/>
    <s v="BN"/>
    <x v="1"/>
    <x v="57"/>
  </r>
  <r>
    <s v="NA34 - E/O Wilson N/O GG Blvd"/>
    <n v="145000"/>
    <x v="1"/>
    <s v="NRSI"/>
    <s v="NA"/>
    <x v="0"/>
    <x v="38"/>
  </r>
  <r>
    <s v="ES02 - Estero"/>
    <n v="125000"/>
    <x v="1"/>
    <s v="SUNY"/>
    <s v="ES"/>
    <x v="1"/>
    <x v="6"/>
  </r>
  <r>
    <s v="NA24 - Golden Gate City"/>
    <n v="133500"/>
    <x v="1"/>
    <s v="INTR"/>
    <s v="NA"/>
    <x v="0"/>
    <x v="62"/>
  </r>
  <r>
    <s v="NA38 - South of US41 East of 951"/>
    <n v="119250"/>
    <x v="1"/>
    <s v="WOOD17"/>
    <s v="NA"/>
    <x v="0"/>
    <x v="57"/>
  </r>
  <r>
    <s v="NA18 - N/O Rattlesnake Hammock"/>
    <n v="120000"/>
    <x v="1"/>
    <s v="NSDR"/>
    <s v="NA"/>
    <x v="0"/>
    <x v="125"/>
  </r>
  <r>
    <s v="NA18 - N/O Rattlesnake Hammock"/>
    <n v="120000"/>
    <x v="1"/>
    <s v="NPPR"/>
    <s v="NA"/>
    <x v="0"/>
    <x v="44"/>
  </r>
  <r>
    <s v="NA41 - GGE 3-12"/>
    <n v="130000"/>
    <x v="1"/>
    <s v="NMLS"/>
    <s v="NA"/>
    <x v="0"/>
    <x v="240"/>
  </r>
  <r>
    <s v="NA41 - GGE 3-12"/>
    <n v="135000"/>
    <x v="1"/>
    <s v="CSRI01"/>
    <s v="NA"/>
    <x v="0"/>
    <x v="20"/>
  </r>
  <r>
    <s v="ES03 - Estero"/>
    <n v="126000"/>
    <x v="1"/>
    <s v="REMA"/>
    <s v="ES"/>
    <x v="1"/>
    <x v="68"/>
  </r>
  <r>
    <s v="NA22 - S/O Immokalee Rd W/O 951"/>
    <n v="150000"/>
    <x v="1"/>
    <s v="PREM06"/>
    <s v="NA"/>
    <x v="0"/>
    <x v="118"/>
  </r>
  <r>
    <s v="NA17 - N/O Davis Blvd"/>
    <n v="135000"/>
    <x v="1"/>
    <s v="CBRR03"/>
    <s v="NA"/>
    <x v="0"/>
    <x v="3"/>
  </r>
  <r>
    <s v="NA17 - N/O Davis Blvd"/>
    <n v="120000"/>
    <x v="1"/>
    <s v="PRET"/>
    <s v="NA"/>
    <x v="0"/>
    <x v="129"/>
  </r>
  <r>
    <s v="NA11 - N/O Immokalee Rd W/O 75"/>
    <n v="132000"/>
    <x v="1"/>
    <s v="DNFR"/>
    <s v="NA"/>
    <x v="0"/>
    <x v="8"/>
  </r>
  <r>
    <s v="ES03 - Estero"/>
    <n v="125000"/>
    <x v="1"/>
    <s v="DNFRI"/>
    <s v="ES"/>
    <x v="1"/>
    <x v="8"/>
  </r>
  <r>
    <s v="BN04 - Bonita Bay"/>
    <n v="144000"/>
    <x v="1"/>
    <s v="BPREM07"/>
    <s v="BN"/>
    <x v="1"/>
    <x v="118"/>
  </r>
  <r>
    <s v="NA18 - N/O Rattlesnake Hammock"/>
    <n v="110000"/>
    <x v="1"/>
    <s v="WOOD17"/>
    <s v="NA"/>
    <x v="0"/>
    <x v="57"/>
  </r>
  <r>
    <s v="NA18 - N/O Rattlesnake Hammock"/>
    <n v="120000"/>
    <x v="1"/>
    <s v="GULB"/>
    <s v="NA"/>
    <x v="0"/>
    <x v="91"/>
  </r>
  <r>
    <s v="NA17 - N/O Davis Blvd"/>
    <n v="130000"/>
    <x v="1"/>
    <s v="BLUE"/>
    <s v="NA"/>
    <x v="0"/>
    <x v="157"/>
  </r>
  <r>
    <s v="NA18 - N/O Rattlesnake Hammock"/>
    <n v="110000"/>
    <x v="1"/>
    <s v="WOOD"/>
    <s v="NA"/>
    <x v="0"/>
    <x v="57"/>
  </r>
  <r>
    <s v="NA17 - N/O Davis Blvd"/>
    <n v="95000"/>
    <x v="1"/>
    <s v="NKWR2"/>
    <s v="NA"/>
    <x v="0"/>
    <x v="43"/>
  </r>
  <r>
    <s v="NA16 - S/O Pine Ridge Rd"/>
    <n v="139000"/>
    <x v="1"/>
    <s v="NAPL02"/>
    <s v="NA"/>
    <x v="0"/>
    <x v="38"/>
  </r>
  <r>
    <s v="ES03 - Estero"/>
    <n v="139000"/>
    <x v="1"/>
    <s v="SUNY"/>
    <s v="ES"/>
    <x v="1"/>
    <x v="6"/>
  </r>
  <r>
    <s v="NA12 - N/O Vanderbilt Bch W/O 75"/>
    <n v="127000"/>
    <x v="1"/>
    <s v="NTPI"/>
    <s v="NA"/>
    <x v="0"/>
    <x v="274"/>
  </r>
  <r>
    <s v="NA38 - South of US41 East of 951"/>
    <n v="115000"/>
    <x v="1"/>
    <s v="NPPR"/>
    <s v="NA"/>
    <x v="0"/>
    <x v="44"/>
  </r>
  <r>
    <s v="NA17 - N/O Davis Blvd"/>
    <n v="150000"/>
    <x v="1"/>
    <s v="DNFR"/>
    <s v="NA"/>
    <x v="0"/>
    <x v="8"/>
  </r>
  <r>
    <s v="NA44 - GGE 16-20, 23-25"/>
    <n v="138000"/>
    <x v="1"/>
    <s v="BFGRE"/>
    <s v="NA"/>
    <x v="0"/>
    <x v="110"/>
  </r>
  <r>
    <s v="NA38 - South of US41 East of 951"/>
    <n v="130000"/>
    <x v="1"/>
    <s v="RRR"/>
    <s v="NA"/>
    <x v="0"/>
    <x v="39"/>
  </r>
  <r>
    <s v="NA48 - GGE 79-93"/>
    <n v="140000"/>
    <x v="1"/>
    <s v="NPPR"/>
    <s v="NA"/>
    <x v="0"/>
    <x v="44"/>
  </r>
  <r>
    <s v="NA08 - Royal Harbor-Windstar"/>
    <n v="135000"/>
    <x v="1"/>
    <s v="PRUD03"/>
    <s v="NA"/>
    <x v="0"/>
    <x v="9"/>
  </r>
  <r>
    <s v="NA24 - Golden Gate City"/>
    <n v="135000"/>
    <x v="1"/>
    <s v="BZIP"/>
    <s v="NA"/>
    <x v="0"/>
    <x v="87"/>
  </r>
  <r>
    <s v="NA01 - N/O 111th Ave"/>
    <n v="139900"/>
    <x v="1"/>
    <s v="AMVT"/>
    <s v="NA"/>
    <x v="0"/>
    <x v="14"/>
  </r>
  <r>
    <s v="NA22 - S/O Immokalee Rd W/O 951"/>
    <n v="150000"/>
    <x v="1"/>
    <s v="SUNY"/>
    <s v="NA"/>
    <x v="0"/>
    <x v="6"/>
  </r>
  <r>
    <s v="NA17 - N/O Davis Blvd"/>
    <n v="139000"/>
    <x v="1"/>
    <s v="AMVT"/>
    <s v="NA"/>
    <x v="0"/>
    <x v="14"/>
  </r>
  <r>
    <s v="NA42 - GGE 15, 27-28, 193-195"/>
    <n v="148300"/>
    <x v="1"/>
    <s v="REMS"/>
    <s v="NA"/>
    <x v="0"/>
    <x v="24"/>
  </r>
  <r>
    <s v="NA17 - N/O Davis Blvd"/>
    <n v="115000"/>
    <x v="1"/>
    <s v="CBRR03"/>
    <s v="NA"/>
    <x v="0"/>
    <x v="3"/>
  </r>
  <r>
    <s v="ES02 - Estero"/>
    <n v="132900"/>
    <x v="1"/>
    <s v="REMXC"/>
    <s v="ES"/>
    <x v="1"/>
    <x v="50"/>
  </r>
  <r>
    <s v="NA17 - N/O Davis Blvd"/>
    <n v="138900"/>
    <x v="1"/>
    <s v="DNFR"/>
    <s v="NA"/>
    <x v="0"/>
    <x v="8"/>
  </r>
  <r>
    <s v="NA15 - E/O 41 W/O Goodlette"/>
    <n v="120000"/>
    <x v="1"/>
    <s v="DNFR"/>
    <s v="NA"/>
    <x v="0"/>
    <x v="8"/>
  </r>
  <r>
    <s v="NA41 - GGE 3-12"/>
    <n v="139900"/>
    <x v="1"/>
    <s v="NUSPR"/>
    <s v="NA"/>
    <x v="0"/>
    <x v="21"/>
  </r>
  <r>
    <s v="NA24 - Golden Gate City"/>
    <n v="110000"/>
    <x v="1"/>
    <s v="NTEC"/>
    <s v="NA"/>
    <x v="0"/>
    <x v="0"/>
  </r>
  <r>
    <s v="BN12 - E of I-75 S of City Line"/>
    <n v="130000"/>
    <x v="1"/>
    <s v="WOOD17"/>
    <s v="BN"/>
    <x v="1"/>
    <x v="57"/>
  </r>
  <r>
    <s v="NA16 - S/O Pine Ridge Rd"/>
    <n v="129000"/>
    <x v="1"/>
    <s v="NDKA"/>
    <s v="NA"/>
    <x v="0"/>
    <x v="167"/>
  </r>
  <r>
    <s v="NA24 - Golden Gate City"/>
    <n v="142000"/>
    <x v="1"/>
    <s v="INTR"/>
    <s v="NA"/>
    <x v="0"/>
    <x v="62"/>
  </r>
  <r>
    <s v="ES02 - Estero"/>
    <n v="118000"/>
    <x v="1"/>
    <s v="BDMM"/>
    <s v="ES"/>
    <x v="1"/>
    <x v="77"/>
  </r>
  <r>
    <s v="NA43 GGE 21-22,36-38,52-53,59-60"/>
    <n v="162500"/>
    <x v="1"/>
    <s v="WOOD17"/>
    <s v="NA"/>
    <x v="0"/>
    <x v="57"/>
  </r>
  <r>
    <s v="ES01 - Estero"/>
    <n v="160000"/>
    <x v="1"/>
    <s v="NMLS"/>
    <s v="ES"/>
    <x v="1"/>
    <x v="240"/>
  </r>
  <r>
    <s v="ES01 - Estero"/>
    <n v="129000"/>
    <x v="1"/>
    <s v="AMVT"/>
    <s v="ES"/>
    <x v="1"/>
    <x v="14"/>
  </r>
  <r>
    <s v="NA42 - GGE 15, 27-28, 193-195"/>
    <n v="153000"/>
    <x v="1"/>
    <s v="AMVT"/>
    <s v="NA"/>
    <x v="0"/>
    <x v="14"/>
  </r>
  <r>
    <s v="NA24 - Golden Gate City"/>
    <n v="132000"/>
    <x v="1"/>
    <s v="NSAG"/>
    <s v="NA"/>
    <x v="0"/>
    <x v="60"/>
  </r>
  <r>
    <s v="NA22 - S/O Immokalee Rd W/O 951"/>
    <n v="140000"/>
    <x v="1"/>
    <s v="AMVT"/>
    <s v="NA"/>
    <x v="0"/>
    <x v="14"/>
  </r>
  <r>
    <s v="NA18 - N/O Rattlesnake Hammock"/>
    <n v="119000"/>
    <x v="1"/>
    <s v="CBRR02"/>
    <s v="NA"/>
    <x v="0"/>
    <x v="3"/>
  </r>
  <r>
    <s v="NA38 - South of US41 East of 951"/>
    <n v="122500"/>
    <x v="1"/>
    <s v="NPPR"/>
    <s v="NA"/>
    <x v="0"/>
    <x v="44"/>
  </r>
  <r>
    <s v="NA41 - GGE 3-12"/>
    <n v="140000"/>
    <x v="1"/>
    <s v="CBRE03"/>
    <s v="NA"/>
    <x v="0"/>
    <x v="3"/>
  </r>
  <r>
    <s v="ES01 - Estero"/>
    <n v="120000"/>
    <x v="1"/>
    <s v="NMLS"/>
    <s v="ES"/>
    <x v="1"/>
    <x v="240"/>
  </r>
  <r>
    <s v="NA46 - GGE 39-47, 61-65"/>
    <n v="136500"/>
    <x v="1"/>
    <s v="NPPR"/>
    <s v="NA"/>
    <x v="0"/>
    <x v="44"/>
  </r>
  <r>
    <s v="NA17 - N/O Davis Blvd"/>
    <n v="124000"/>
    <x v="1"/>
    <s v="DNFR03"/>
    <s v="NA"/>
    <x v="0"/>
    <x v="8"/>
  </r>
  <r>
    <s v="NA18 - N/O Rattlesnake Hammock"/>
    <n v="129000"/>
    <x v="1"/>
    <s v="DNFR"/>
    <s v="NA"/>
    <x v="0"/>
    <x v="8"/>
  </r>
  <r>
    <s v="NA08 - Royal Harbor-Windstar"/>
    <n v="132905"/>
    <x v="1"/>
    <s v="NPPR"/>
    <s v="NA"/>
    <x v="0"/>
    <x v="44"/>
  </r>
  <r>
    <s v="BN01 - Bonita Beach"/>
    <n v="125000"/>
    <x v="1"/>
    <s v="BBRE"/>
    <s v="BN"/>
    <x v="1"/>
    <x v="117"/>
  </r>
  <r>
    <s v="ES03 - Estero"/>
    <n v="135000"/>
    <x v="1"/>
    <s v="CBRE03"/>
    <s v="ES"/>
    <x v="1"/>
    <x v="3"/>
  </r>
  <r>
    <s v="NA41 - GGE 3-12"/>
    <n v="144900"/>
    <x v="1"/>
    <s v="WOOD05"/>
    <s v="NA"/>
    <x v="0"/>
    <x v="57"/>
  </r>
  <r>
    <s v="NA16 - S/O Pine Ridge Rd"/>
    <n v="131000"/>
    <x v="1"/>
    <s v="PRUD03"/>
    <s v="NA"/>
    <x v="0"/>
    <x v="9"/>
  </r>
  <r>
    <s v="BN01 - Bonita Beach"/>
    <n v="138000"/>
    <x v="1"/>
    <s v="DNFR"/>
    <s v="BN"/>
    <x v="1"/>
    <x v="8"/>
  </r>
  <r>
    <s v="ES02 - Estero"/>
    <n v="130000"/>
    <x v="1"/>
    <s v="DNFR"/>
    <s v="ES"/>
    <x v="1"/>
    <x v="8"/>
  </r>
  <r>
    <s v="NA17 - N/O Davis Blvd"/>
    <n v="137000"/>
    <x v="1"/>
    <s v="CBRR03"/>
    <s v="NA"/>
    <x v="0"/>
    <x v="3"/>
  </r>
  <r>
    <s v="NA16 - S/O Pine Ridge Rd"/>
    <n v="130000"/>
    <x v="1"/>
    <s v="SOBA"/>
    <s v="NA"/>
    <x v="0"/>
    <x v="56"/>
  </r>
  <r>
    <s v="NA19 - Lely Area"/>
    <n v="110000"/>
    <x v="1"/>
    <s v="CBRR03"/>
    <s v="NA"/>
    <x v="0"/>
    <x v="3"/>
  </r>
  <r>
    <s v="NA21 - N/O Immokalee Rd E/O 75"/>
    <n v="140000"/>
    <x v="1"/>
    <s v="BGCA"/>
    <s v="NA"/>
    <x v="0"/>
    <x v="156"/>
  </r>
  <r>
    <s v="NA18 - N/O Rattlesnake Hammock"/>
    <n v="122500"/>
    <x v="1"/>
    <s v="WOOD17"/>
    <s v="NA"/>
    <x v="0"/>
    <x v="57"/>
  </r>
  <r>
    <s v="NA17 - N/O Davis Blvd"/>
    <n v="148936"/>
    <x v="1"/>
    <s v="NRSI"/>
    <s v="NA"/>
    <x v="0"/>
    <x v="38"/>
  </r>
  <r>
    <s v="NA43 GGE 21-22,36-38,52-53,59-60"/>
    <n v="139000"/>
    <x v="1"/>
    <s v="NUSPR"/>
    <s v="NA"/>
    <x v="0"/>
    <x v="21"/>
  </r>
  <r>
    <s v="NA12 - N/O Vanderbilt Bch W/O 75"/>
    <n v="136000"/>
    <x v="1"/>
    <s v="NNTR"/>
    <s v="NA"/>
    <x v="0"/>
    <x v="131"/>
  </r>
  <r>
    <s v="NA34 - E/O Wilson N/O GG Blvd"/>
    <n v="140000"/>
    <x v="1"/>
    <s v="SOBA"/>
    <s v="NA"/>
    <x v="0"/>
    <x v="56"/>
  </r>
  <r>
    <s v="NA18 - N/O Rattlesnake Hammock"/>
    <n v="140000"/>
    <x v="1"/>
    <s v="SUNY"/>
    <s v="NA"/>
    <x v="0"/>
    <x v="6"/>
  </r>
  <r>
    <s v="NA42 - GGE 15, 27-28, 193-195"/>
    <n v="140000"/>
    <x v="1"/>
    <s v="NALB"/>
    <s v="NA"/>
    <x v="0"/>
    <x v="0"/>
  </r>
  <r>
    <s v="NA18 - N/O Rattlesnake Hammock"/>
    <n v="112600"/>
    <x v="1"/>
    <s v="CBRR02"/>
    <s v="NA"/>
    <x v="0"/>
    <x v="3"/>
  </r>
  <r>
    <s v="NA17 - N/O Davis Blvd"/>
    <n v="125000"/>
    <x v="1"/>
    <s v="CBRR02"/>
    <s v="NA"/>
    <x v="0"/>
    <x v="3"/>
  </r>
  <r>
    <s v="NA44 - GGE 16-20, 23-25"/>
    <n v="140332"/>
    <x v="1"/>
    <s v="SMFA"/>
    <s v="NA"/>
    <x v="0"/>
    <x v="25"/>
  </r>
  <r>
    <s v="NA15 - E/O 41 W/O Goodlette"/>
    <n v="161000"/>
    <x v="1"/>
    <s v="NSAC"/>
    <s v="NA"/>
    <x v="0"/>
    <x v="11"/>
  </r>
  <r>
    <s v="NA11 - N/O Immokalee Rd W/O 75"/>
    <n v="133000"/>
    <x v="1"/>
    <s v="AMVT"/>
    <s v="NA"/>
    <x v="0"/>
    <x v="14"/>
  </r>
  <r>
    <s v="NA46 - GGE 39-47, 61-65"/>
    <n v="150000"/>
    <x v="1"/>
    <s v="BZIP"/>
    <s v="NA"/>
    <x v="0"/>
    <x v="87"/>
  </r>
  <r>
    <s v="BN06 - North Bonita East of US41"/>
    <n v="148500"/>
    <x v="1"/>
    <s v="JRWD03"/>
    <s v="BN"/>
    <x v="1"/>
    <x v="57"/>
  </r>
  <r>
    <s v="NA42 - GGE 15, 27-28, 193-195"/>
    <n v="134100"/>
    <x v="1"/>
    <s v="NMLS"/>
    <s v="NA"/>
    <x v="0"/>
    <x v="240"/>
  </r>
  <r>
    <s v="ES02 - Estero"/>
    <n v="136000"/>
    <x v="1"/>
    <s v="JRWD03"/>
    <s v="ES"/>
    <x v="1"/>
    <x v="57"/>
  </r>
  <r>
    <s v="BN10 East Old41 So of Shangrila"/>
    <n v="141900"/>
    <x v="1"/>
    <s v="BABS"/>
    <s v="BN"/>
    <x v="1"/>
    <x v="111"/>
  </r>
  <r>
    <s v="NA09 - South Naples Area"/>
    <n v="113000"/>
    <x v="1"/>
    <s v="NPCRG2"/>
    <s v="NA"/>
    <x v="0"/>
    <x v="16"/>
  </r>
  <r>
    <s v="NA37 - East Collier S/O 75"/>
    <n v="115500"/>
    <x v="1"/>
    <s v="NWRG"/>
    <s v="NA"/>
    <x v="0"/>
    <x v="5"/>
  </r>
  <r>
    <s v="BN12 - E of I-75 S of City Line"/>
    <n v="133000"/>
    <x v="1"/>
    <s v="CBRE03"/>
    <s v="BN"/>
    <x v="1"/>
    <x v="3"/>
  </r>
  <r>
    <s v="NA41 - GGE 3-12"/>
    <n v="142500"/>
    <x v="1"/>
    <s v="SUNY"/>
    <s v="NA"/>
    <x v="0"/>
    <x v="6"/>
  </r>
  <r>
    <s v="NA24 - Golden Gate City"/>
    <n v="140000"/>
    <x v="1"/>
    <s v="NSAC"/>
    <s v="NA"/>
    <x v="0"/>
    <x v="11"/>
  </r>
  <r>
    <s v="NA41 - GGE 3-12"/>
    <n v="142500"/>
    <x v="1"/>
    <s v="SUNY"/>
    <s v="NA"/>
    <x v="0"/>
    <x v="6"/>
  </r>
  <r>
    <s v="NA11 - N/O Immokalee Rd W/O 75"/>
    <n v="125000"/>
    <x v="1"/>
    <s v="AMVT"/>
    <s v="NA"/>
    <x v="0"/>
    <x v="14"/>
  </r>
  <r>
    <s v="NA47 - GGE 67-78"/>
    <n v="150000"/>
    <x v="1"/>
    <s v="JRWD03"/>
    <s v="NA"/>
    <x v="0"/>
    <x v="57"/>
  </r>
  <r>
    <s v="NA03 - Naples Park Area"/>
    <n v="142500"/>
    <x v="1"/>
    <s v="DNFR"/>
    <s v="NA"/>
    <x v="0"/>
    <x v="8"/>
  </r>
  <r>
    <s v="BN08 East of US41 South of Terry"/>
    <n v="118000"/>
    <x v="1"/>
    <s v="PREM02"/>
    <s v="BN"/>
    <x v="1"/>
    <x v="118"/>
  </r>
  <r>
    <s v="ES02 - Estero"/>
    <n v="134000"/>
    <x v="1"/>
    <s v="NPPR"/>
    <s v="ES"/>
    <x v="1"/>
    <x v="44"/>
  </r>
  <r>
    <s v="NA47 - GGE 67-78"/>
    <n v="125000"/>
    <x v="1"/>
    <s v="DNFR"/>
    <s v="NA"/>
    <x v="0"/>
    <x v="8"/>
  </r>
  <r>
    <s v="NA18 - N/O Rattlesnake Hammock"/>
    <n v="144000"/>
    <x v="1"/>
    <s v="SUNY"/>
    <s v="NA"/>
    <x v="0"/>
    <x v="6"/>
  </r>
  <r>
    <s v="NA14 - N/O Pine Ridge &amp; Vineyard"/>
    <n v="144500"/>
    <x v="1"/>
    <s v="WOOD"/>
    <s v="NA"/>
    <x v="0"/>
    <x v="57"/>
  </r>
  <r>
    <s v="NA34 - E/O Wilson N/O GG Blvd"/>
    <n v="152440"/>
    <x v="1"/>
    <s v="AMVT"/>
    <s v="NA"/>
    <x v="0"/>
    <x v="14"/>
  </r>
  <r>
    <s v="NA48 - GGE 79-93"/>
    <n v="140000"/>
    <x v="1"/>
    <s v="AMVT"/>
    <s v="NA"/>
    <x v="0"/>
    <x v="14"/>
  </r>
  <r>
    <s v="NA19 - Lely Area"/>
    <n v="140000"/>
    <x v="1"/>
    <s v="AMVT"/>
    <s v="NA"/>
    <x v="0"/>
    <x v="14"/>
  </r>
  <r>
    <s v="NA22 - S/O Immokalee Rd W/O 951"/>
    <n v="140000"/>
    <x v="1"/>
    <s v="NSPG"/>
    <s v="NA"/>
    <x v="0"/>
    <x v="249"/>
  </r>
  <r>
    <s v="NA12 - N/O Vanderbilt Bch W/O 75"/>
    <n v="130000"/>
    <x v="1"/>
    <s v="AMVT"/>
    <s v="NA"/>
    <x v="0"/>
    <x v="14"/>
  </r>
  <r>
    <s v="NA15 - E/O 41 W/O Goodlette"/>
    <n v="136000"/>
    <x v="1"/>
    <s v="NPPR"/>
    <s v="NA"/>
    <x v="0"/>
    <x v="44"/>
  </r>
  <r>
    <s v="NA31 - S/O Immokalee Rd"/>
    <n v="142500"/>
    <x v="1"/>
    <s v="DNFR"/>
    <s v="NA"/>
    <x v="0"/>
    <x v="8"/>
  </r>
  <r>
    <s v="NA47 - GGE 67-78"/>
    <n v="123000"/>
    <x v="1"/>
    <s v="DNFR"/>
    <s v="NA"/>
    <x v="0"/>
    <x v="8"/>
  </r>
  <r>
    <s v="NA05 - Crayton Rd Area"/>
    <n v="137250"/>
    <x v="1"/>
    <s v="PRUD03"/>
    <s v="NA"/>
    <x v="0"/>
    <x v="9"/>
  </r>
  <r>
    <s v="NA16 - S/O Pine Ridge Rd"/>
    <n v="122000"/>
    <x v="1"/>
    <s v="DNFR"/>
    <s v="NA"/>
    <x v="0"/>
    <x v="8"/>
  </r>
  <r>
    <s v="BN06 - North Bonita East of US41"/>
    <n v="125000"/>
    <x v="1"/>
    <s v="JRWD03"/>
    <s v="BN"/>
    <x v="1"/>
    <x v="57"/>
  </r>
  <r>
    <s v="NA11 - N/O Immokalee Rd W/O 75"/>
    <n v="139000"/>
    <x v="1"/>
    <s v="NPPR"/>
    <s v="NA"/>
    <x v="0"/>
    <x v="44"/>
  </r>
  <r>
    <s v="NA09 - South Naples Area"/>
    <n v="144900"/>
    <x v="1"/>
    <s v="NMLS"/>
    <s v="NA"/>
    <x v="0"/>
    <x v="240"/>
  </r>
  <r>
    <s v="NA16 - S/O Pine Ridge Rd"/>
    <n v="145000"/>
    <x v="1"/>
    <s v="BDRI"/>
    <s v="NA"/>
    <x v="0"/>
    <x v="177"/>
  </r>
  <r>
    <s v="NA17 - N/O Davis Blvd"/>
    <n v="125000"/>
    <x v="1"/>
    <s v="AMVT"/>
    <s v="NA"/>
    <x v="0"/>
    <x v="14"/>
  </r>
  <r>
    <s v="NA37 - East Collier S/O 75"/>
    <n v="145000"/>
    <x v="1"/>
    <s v="BCBRR10"/>
    <s v="NA"/>
    <x v="0"/>
    <x v="3"/>
  </r>
  <r>
    <s v="NA18 - N/O Rattlesnake Hammock"/>
    <n v="145000"/>
    <x v="1"/>
    <s v="NPPR"/>
    <s v="NA"/>
    <x v="0"/>
    <x v="44"/>
  </r>
  <r>
    <s v="NA09 - South Naples Area"/>
    <n v="145000"/>
    <x v="1"/>
    <s v="NPPR"/>
    <s v="NA"/>
    <x v="0"/>
    <x v="44"/>
  </r>
  <r>
    <s v="NA12 - N/O Vanderbilt Bch W/O 75"/>
    <n v="150000"/>
    <x v="1"/>
    <s v="VESCI"/>
    <s v="NA"/>
    <x v="0"/>
    <x v="115"/>
  </r>
  <r>
    <s v="BN06 - North Bonita East of US41"/>
    <n v="132500"/>
    <x v="1"/>
    <s v="AMVT"/>
    <s v="BN"/>
    <x v="1"/>
    <x v="14"/>
  </r>
  <r>
    <s v="NA15 - E/O 41 W/O Goodlette"/>
    <n v="137500"/>
    <x v="1"/>
    <s v="NDKA"/>
    <s v="NA"/>
    <x v="0"/>
    <x v="167"/>
  </r>
  <r>
    <s v="ES02 - Estero"/>
    <n v="130000"/>
    <x v="1"/>
    <s v="NMLS"/>
    <s v="ES"/>
    <x v="1"/>
    <x v="240"/>
  </r>
  <r>
    <s v="NA14 - N/O Pine Ridge &amp; Vineyard"/>
    <n v="136000"/>
    <x v="1"/>
    <s v="JRWD03"/>
    <s v="NA"/>
    <x v="0"/>
    <x v="57"/>
  </r>
  <r>
    <s v="NA09 - South Naples Area"/>
    <n v="113000"/>
    <x v="1"/>
    <s v="PREM02"/>
    <s v="NA"/>
    <x v="0"/>
    <x v="118"/>
  </r>
  <r>
    <s v="NA01 - N/O 111th Ave"/>
    <n v="135000"/>
    <x v="1"/>
    <s v="PRUD"/>
    <s v="NA"/>
    <x v="0"/>
    <x v="9"/>
  </r>
  <r>
    <s v="NA46 - GGE 39-47, 61-65"/>
    <n v="129000"/>
    <x v="1"/>
    <s v="HLBI"/>
    <s v="NA"/>
    <x v="0"/>
    <x v="27"/>
  </r>
  <r>
    <s v="NA16 - S/O Pine Ridge Rd"/>
    <n v="141900"/>
    <x v="1"/>
    <s v="NFRG"/>
    <s v="NA"/>
    <x v="0"/>
    <x v="114"/>
  </r>
  <r>
    <s v="NA36 - East Collier N/O 75"/>
    <n v="145900"/>
    <x v="1"/>
    <s v="NWRG"/>
    <s v="NA"/>
    <x v="0"/>
    <x v="5"/>
  </r>
  <r>
    <s v="NA18 - N/O Rattlesnake Hammock"/>
    <n v="143000"/>
    <x v="1"/>
    <s v="AMVT"/>
    <s v="NA"/>
    <x v="0"/>
    <x v="14"/>
  </r>
  <r>
    <s v="NA14 - N/O Pine Ridge &amp; Vineyard"/>
    <n v="118000"/>
    <x v="1"/>
    <s v="AMVT"/>
    <s v="NA"/>
    <x v="0"/>
    <x v="14"/>
  </r>
  <r>
    <s v="NA24 - Golden Gate City"/>
    <n v="146340"/>
    <x v="1"/>
    <s v="NMLS"/>
    <s v="NA"/>
    <x v="0"/>
    <x v="240"/>
  </r>
  <r>
    <s v="NA46 - GGE 39-47, 61-65"/>
    <n v="80000"/>
    <x v="1"/>
    <s v="NAMRE"/>
    <s v="NA"/>
    <x v="0"/>
    <x v="86"/>
  </r>
  <r>
    <s v="NA16 - S/O Pine Ridge Rd"/>
    <n v="132700"/>
    <x v="1"/>
    <s v="NSREF"/>
    <s v="NA"/>
    <x v="0"/>
    <x v="55"/>
  </r>
  <r>
    <s v="NA46 - GGE 39-47, 61-65"/>
    <n v="147000"/>
    <x v="1"/>
    <s v="NKWR2"/>
    <s v="NA"/>
    <x v="0"/>
    <x v="43"/>
  </r>
  <r>
    <s v="NA22 - S/O Immokalee Rd W/O 951"/>
    <n v="132500"/>
    <x v="1"/>
    <s v="CBRR02"/>
    <s v="NA"/>
    <x v="0"/>
    <x v="3"/>
  </r>
  <r>
    <s v="NA45 - GGE 13-14, 48-51"/>
    <n v="152000"/>
    <x v="1"/>
    <s v="BMBA"/>
    <s v="NA"/>
    <x v="0"/>
    <x v="35"/>
  </r>
  <r>
    <s v="BN07 East of US41 North of Terry"/>
    <n v="110000"/>
    <x v="1"/>
    <s v="BTAC"/>
    <s v="BN"/>
    <x v="1"/>
    <x v="73"/>
  </r>
  <r>
    <s v="NA14 - N/O Pine Ridge &amp; Vineyard"/>
    <n v="132000"/>
    <x v="1"/>
    <s v="NRSI"/>
    <s v="NA"/>
    <x v="0"/>
    <x v="38"/>
  </r>
  <r>
    <s v="NA45 - GGE 13-14, 48-51"/>
    <n v="92000"/>
    <x v="1"/>
    <s v="NRPON"/>
    <s v="NA"/>
    <x v="0"/>
    <x v="49"/>
  </r>
  <r>
    <s v="NA47 - GGE 67-78"/>
    <n v="147000"/>
    <x v="1"/>
    <s v="VIPM01"/>
    <s v="NA"/>
    <x v="0"/>
    <x v="13"/>
  </r>
  <r>
    <s v="BN10 East Old41 So of Shangrila"/>
    <n v="133000"/>
    <x v="1"/>
    <s v="NTBA"/>
    <s v="BN"/>
    <x v="1"/>
    <x v="275"/>
  </r>
  <r>
    <s v="NA17 - N/O Davis Blvd"/>
    <n v="130000"/>
    <x v="1"/>
    <s v="PERF"/>
    <s v="NA"/>
    <x v="0"/>
    <x v="142"/>
  </r>
  <r>
    <s v="NA03 - Naples Park Area"/>
    <n v="85000"/>
    <x v="1"/>
    <s v="AMVT"/>
    <s v="NA"/>
    <x v="0"/>
    <x v="14"/>
  </r>
  <r>
    <s v="NA23 - S/O Pine Ridge Rd W/O 951"/>
    <n v="135000"/>
    <x v="1"/>
    <s v="CBRR02"/>
    <s v="NA"/>
    <x v="0"/>
    <x v="3"/>
  </r>
  <r>
    <s v="NA21 - N/O Immokalee Rd E/O 75"/>
    <n v="150000"/>
    <x v="1"/>
    <s v="DNFR"/>
    <s v="NA"/>
    <x v="0"/>
    <x v="8"/>
  </r>
  <r>
    <s v="ES01 - Estero"/>
    <n v="141500"/>
    <x v="1"/>
    <s v="RLTY"/>
    <s v="ES"/>
    <x v="1"/>
    <x v="42"/>
  </r>
  <r>
    <s v="NA46 - GGE 39-47, 61-65"/>
    <n v="148900"/>
    <x v="1"/>
    <s v="NMEN"/>
    <s v="NA"/>
    <x v="0"/>
    <x v="0"/>
  </r>
  <r>
    <s v="BN07 East of US41 North of Terry"/>
    <n v="125000"/>
    <x v="1"/>
    <s v="REMA"/>
    <s v="BN"/>
    <x v="1"/>
    <x v="68"/>
  </r>
  <r>
    <s v="NA46 - GGE 39-47, 61-65"/>
    <n v="160000"/>
    <x v="1"/>
    <s v="NFHR"/>
    <s v="NA"/>
    <x v="0"/>
    <x v="34"/>
  </r>
  <r>
    <s v="NA21 - N/O Immokalee Rd E/O 75"/>
    <n v="135000"/>
    <x v="1"/>
    <s v="ONRI"/>
    <s v="NA"/>
    <x v="0"/>
    <x v="271"/>
  </r>
  <r>
    <s v="ES01 - Estero"/>
    <n v="138500"/>
    <x v="1"/>
    <s v="JRWD03"/>
    <s v="ES"/>
    <x v="1"/>
    <x v="57"/>
  </r>
  <r>
    <s v="NA48 - GGE 79-93"/>
    <n v="127500"/>
    <x v="1"/>
    <s v="INTR"/>
    <s v="NA"/>
    <x v="0"/>
    <x v="62"/>
  </r>
  <r>
    <s v="NA47 - GGE 67-78"/>
    <n v="130000"/>
    <x v="1"/>
    <s v="AMVT"/>
    <s v="NA"/>
    <x v="0"/>
    <x v="14"/>
  </r>
  <r>
    <s v="NA37 - East Collier S/O 75"/>
    <n v="149900"/>
    <x v="1"/>
    <s v="NPPR"/>
    <s v="NA"/>
    <x v="0"/>
    <x v="44"/>
  </r>
  <r>
    <s v="NA08 - Royal Harbor-Windstar"/>
    <n v="120000"/>
    <x v="1"/>
    <s v="DNFR03"/>
    <s v="NA"/>
    <x v="0"/>
    <x v="8"/>
  </r>
  <r>
    <s v="NA43 GGE 21-22,36-38,52-53,59-60"/>
    <n v="150000"/>
    <x v="1"/>
    <s v="NBLR"/>
    <s v="NA"/>
    <x v="0"/>
    <x v="200"/>
  </r>
  <r>
    <s v="BN06 - North Bonita East of US41"/>
    <n v="135000"/>
    <x v="1"/>
    <s v="GULD"/>
    <s v="BN"/>
    <x v="1"/>
    <x v="12"/>
  </r>
  <r>
    <s v="NA18 - N/O Rattlesnake Hammock"/>
    <n v="131000"/>
    <x v="1"/>
    <s v="WOOD"/>
    <s v="NA"/>
    <x v="0"/>
    <x v="57"/>
  </r>
  <r>
    <s v="BN01 - Bonita Beach"/>
    <n v="119000"/>
    <x v="1"/>
    <s v="REMXC"/>
    <s v="BN"/>
    <x v="1"/>
    <x v="50"/>
  </r>
  <r>
    <s v="NA15 - E/O 41 W/O Goodlette"/>
    <n v="139000"/>
    <x v="1"/>
    <s v="DNFR"/>
    <s v="NA"/>
    <x v="0"/>
    <x v="8"/>
  </r>
  <r>
    <s v="NA18 - N/O Rattlesnake Hammock"/>
    <n v="126500"/>
    <x v="1"/>
    <s v="NPOI"/>
    <s v="NA"/>
    <x v="0"/>
    <x v="36"/>
  </r>
  <r>
    <s v="NA16 - S/O Pine Ridge Rd"/>
    <n v="140000"/>
    <x v="1"/>
    <s v="NAMVT"/>
    <s v="NA"/>
    <x v="0"/>
    <x v="14"/>
  </r>
  <r>
    <s v="NA13 - Pine Ridge Area"/>
    <n v="140000"/>
    <x v="1"/>
    <s v="NFHR"/>
    <s v="NA"/>
    <x v="0"/>
    <x v="34"/>
  </r>
  <r>
    <s v="NA17 - N/O Davis Blvd"/>
    <n v="149000"/>
    <x v="1"/>
    <s v="DNFR"/>
    <s v="NA"/>
    <x v="0"/>
    <x v="8"/>
  </r>
  <r>
    <s v="NA21 - N/O Immokalee Rd E/O 75"/>
    <n v="149000"/>
    <x v="1"/>
    <s v="VIPM01"/>
    <s v="NA"/>
    <x v="0"/>
    <x v="13"/>
  </r>
  <r>
    <s v="NA09 - South Naples Area"/>
    <n v="80000"/>
    <x v="1"/>
    <s v="FST"/>
    <s v="NA"/>
    <x v="0"/>
    <x v="161"/>
  </r>
  <r>
    <s v="NA18 - N/O Rattlesnake Hammock"/>
    <n v="129000"/>
    <x v="1"/>
    <s v="NCOF"/>
    <s v="NA"/>
    <x v="0"/>
    <x v="99"/>
  </r>
  <r>
    <s v="NA19 - Lely Area"/>
    <n v="131000"/>
    <x v="1"/>
    <s v="WOOD18"/>
    <s v="NA"/>
    <x v="0"/>
    <x v="57"/>
  </r>
  <r>
    <s v="NA21 - N/O Immokalee Rd E/O 75"/>
    <n v="140000"/>
    <x v="1"/>
    <s v="DNFR"/>
    <s v="NA"/>
    <x v="0"/>
    <x v="8"/>
  </r>
  <r>
    <s v="BN08 East of US41 South of Terry"/>
    <n v="145000"/>
    <x v="1"/>
    <s v="BKWR2"/>
    <s v="BN"/>
    <x v="1"/>
    <x v="43"/>
  </r>
  <r>
    <s v="NA03 - Naples Park Area"/>
    <n v="140000"/>
    <x v="1"/>
    <s v="AMVT"/>
    <s v="NA"/>
    <x v="0"/>
    <x v="14"/>
  </r>
  <r>
    <s v="NA01 - N/O 111th Ave"/>
    <n v="150000"/>
    <x v="1"/>
    <s v="NAMVT"/>
    <s v="NA"/>
    <x v="0"/>
    <x v="14"/>
  </r>
  <r>
    <s v="NA24 - Golden Gate City"/>
    <n v="115000"/>
    <x v="1"/>
    <s v="NSAC"/>
    <s v="NA"/>
    <x v="0"/>
    <x v="11"/>
  </r>
  <r>
    <s v="NA18 - N/O Rattlesnake Hammock"/>
    <n v="133000"/>
    <x v="1"/>
    <s v="SUNY"/>
    <s v="NA"/>
    <x v="0"/>
    <x v="6"/>
  </r>
  <r>
    <s v="NA16 - S/O Pine Ridge Rd"/>
    <n v="147000"/>
    <x v="1"/>
    <s v="REMS"/>
    <s v="NA"/>
    <x v="0"/>
    <x v="24"/>
  </r>
  <r>
    <s v="ES01 - Estero"/>
    <n v="130000"/>
    <x v="1"/>
    <s v="REMXC"/>
    <s v="ES"/>
    <x v="1"/>
    <x v="50"/>
  </r>
  <r>
    <s v="NA11 - N/O Immokalee Rd W/O 75"/>
    <n v="140000"/>
    <x v="1"/>
    <s v="NMLS"/>
    <s v="NA"/>
    <x v="0"/>
    <x v="240"/>
  </r>
  <r>
    <s v="NA31 - S/O Immokalee Rd"/>
    <n v="145000"/>
    <x v="1"/>
    <s v="SUNY"/>
    <s v="NA"/>
    <x v="0"/>
    <x v="6"/>
  </r>
  <r>
    <s v="NA18 - N/O Rattlesnake Hammock"/>
    <n v="130000"/>
    <x v="1"/>
    <s v="PERF"/>
    <s v="NA"/>
    <x v="0"/>
    <x v="142"/>
  </r>
  <r>
    <s v="NA11 - N/O Immokalee Rd W/O 75"/>
    <n v="144900"/>
    <x v="1"/>
    <s v="AMVT"/>
    <s v="NA"/>
    <x v="0"/>
    <x v="14"/>
  </r>
  <r>
    <s v="BN12 - E of I-75 S of City Line"/>
    <n v="160000"/>
    <x v="1"/>
    <s v="AMVT"/>
    <s v="BN"/>
    <x v="1"/>
    <x v="14"/>
  </r>
  <r>
    <s v="NA42 - GGE 15, 27-28, 193-195"/>
    <n v="147000"/>
    <x v="1"/>
    <s v="NMLS"/>
    <s v="NA"/>
    <x v="0"/>
    <x v="240"/>
  </r>
  <r>
    <s v="NA03 - Naples Park Area"/>
    <n v="125000"/>
    <x v="1"/>
    <s v="CBRR02"/>
    <s v="NA"/>
    <x v="0"/>
    <x v="3"/>
  </r>
  <r>
    <s v="NA19 - Lely Area"/>
    <n v="130000"/>
    <x v="1"/>
    <s v="NFHR"/>
    <s v="NA"/>
    <x v="0"/>
    <x v="34"/>
  </r>
  <r>
    <s v="NA17 - N/O Davis Blvd"/>
    <n v="136000"/>
    <x v="1"/>
    <s v="AMVT"/>
    <s v="NA"/>
    <x v="0"/>
    <x v="14"/>
  </r>
  <r>
    <s v="BN09 - Spanish Wells"/>
    <n v="147900"/>
    <x v="1"/>
    <s v="NCRR"/>
    <s v="BN"/>
    <x v="1"/>
    <x v="0"/>
  </r>
  <r>
    <s v="NA18 - N/O Rattlesnake Hammock"/>
    <n v="120000"/>
    <x v="1"/>
    <s v="WOOD"/>
    <s v="NA"/>
    <x v="0"/>
    <x v="57"/>
  </r>
  <r>
    <s v="NA18 - N/O Rattlesnake Hammock"/>
    <n v="149900"/>
    <x v="1"/>
    <s v="SUNY"/>
    <s v="NA"/>
    <x v="0"/>
    <x v="6"/>
  </r>
  <r>
    <s v="NA11 - N/O Immokalee Rd W/O 75"/>
    <n v="130000"/>
    <x v="1"/>
    <s v="REMS"/>
    <s v="NA"/>
    <x v="0"/>
    <x v="24"/>
  </r>
  <r>
    <s v="NA19 - Lely Area"/>
    <n v="140000"/>
    <x v="1"/>
    <s v="NIBR4"/>
    <s v="NA"/>
    <x v="0"/>
    <x v="102"/>
  </r>
  <r>
    <s v="NA16 - S/O Pine Ridge Rd"/>
    <n v="125000"/>
    <x v="1"/>
    <s v="NIBR4"/>
    <s v="NA"/>
    <x v="0"/>
    <x v="102"/>
  </r>
  <r>
    <s v="NA15 - E/O 41 W/O Goodlette"/>
    <n v="149900"/>
    <x v="1"/>
    <s v="DNFR"/>
    <s v="NA"/>
    <x v="0"/>
    <x v="8"/>
  </r>
  <r>
    <s v="NA22 - S/O Immokalee Rd W/O 951"/>
    <n v="145000"/>
    <x v="1"/>
    <s v="NSAC"/>
    <s v="NA"/>
    <x v="0"/>
    <x v="11"/>
  </r>
  <r>
    <s v="NA22 - S/O Immokalee Rd W/O 951"/>
    <n v="141000"/>
    <x v="1"/>
    <s v="CBRR02"/>
    <s v="NA"/>
    <x v="0"/>
    <x v="3"/>
  </r>
  <r>
    <s v="NA18 - N/O Rattlesnake Hammock"/>
    <n v="135000"/>
    <x v="1"/>
    <s v="NAMVT"/>
    <s v="NA"/>
    <x v="0"/>
    <x v="14"/>
  </r>
  <r>
    <s v="NA47 - GGE 67-78"/>
    <n v="143000"/>
    <x v="1"/>
    <s v="PRUD03"/>
    <s v="NA"/>
    <x v="0"/>
    <x v="9"/>
  </r>
  <r>
    <s v="NA16 - S/O Pine Ridge Rd"/>
    <n v="130000"/>
    <x v="1"/>
    <s v="WOOD"/>
    <s v="NA"/>
    <x v="0"/>
    <x v="57"/>
  </r>
  <r>
    <s v="NA01 - N/O 111th Ave"/>
    <n v="149900"/>
    <x v="1"/>
    <s v="DNFR"/>
    <s v="NA"/>
    <x v="0"/>
    <x v="8"/>
  </r>
  <r>
    <s v="NA12 - N/O Vanderbilt Bch W/O 75"/>
    <n v="140000"/>
    <x v="1"/>
    <s v="SOBA"/>
    <s v="NA"/>
    <x v="0"/>
    <x v="56"/>
  </r>
  <r>
    <s v="BN06 - North Bonita East of US41"/>
    <n v="145000"/>
    <x v="1"/>
    <s v="CBRR03"/>
    <s v="BN"/>
    <x v="1"/>
    <x v="3"/>
  </r>
  <r>
    <s v="NA44 - GGE 16-20, 23-25"/>
    <n v="145000"/>
    <x v="1"/>
    <s v="MILR01"/>
    <s v="NA"/>
    <x v="0"/>
    <x v="18"/>
  </r>
  <r>
    <s v="NA18 - N/O Rattlesnake Hammock"/>
    <n v="134000"/>
    <x v="1"/>
    <s v="NPPR"/>
    <s v="NA"/>
    <x v="0"/>
    <x v="44"/>
  </r>
  <r>
    <s v="NA01 - N/O 111th Ave"/>
    <n v="135000"/>
    <x v="1"/>
    <s v="NRIR"/>
    <s v="NA"/>
    <x v="0"/>
    <x v="83"/>
  </r>
  <r>
    <s v="NA15 - E/O 41 W/O Goodlette"/>
    <n v="130000"/>
    <x v="1"/>
    <s v="DNFR"/>
    <s v="NA"/>
    <x v="0"/>
    <x v="8"/>
  </r>
  <r>
    <s v="BN09 - Spanish Wells"/>
    <n v="180000"/>
    <x v="1"/>
    <s v="NBLR"/>
    <s v="BN"/>
    <x v="1"/>
    <x v="200"/>
  </r>
  <r>
    <s v="NA18 - N/O Rattlesnake Hammock"/>
    <n v="146000"/>
    <x v="1"/>
    <s v="NRIR"/>
    <s v="NA"/>
    <x v="0"/>
    <x v="83"/>
  </r>
  <r>
    <s v="NA17 - N/O Davis Blvd"/>
    <n v="127500"/>
    <x v="1"/>
    <s v="NSTO01"/>
    <s v="NA"/>
    <x v="0"/>
    <x v="119"/>
  </r>
  <r>
    <s v="NA16 - S/O Pine Ridge Rd"/>
    <n v="130000"/>
    <x v="1"/>
    <s v="CBRR03"/>
    <s v="NA"/>
    <x v="0"/>
    <x v="3"/>
  </r>
  <r>
    <s v="NA01 - N/O 111th Ave"/>
    <n v="144900"/>
    <x v="1"/>
    <s v="WOOD17"/>
    <s v="NA"/>
    <x v="0"/>
    <x v="57"/>
  </r>
  <r>
    <s v="NA14 - N/O Pine Ridge &amp; Vineyard"/>
    <n v="150000"/>
    <x v="1"/>
    <s v="SOBA"/>
    <s v="NA"/>
    <x v="0"/>
    <x v="56"/>
  </r>
  <r>
    <s v="BN11 S-BonitaBeachRd East Old41"/>
    <n v="147000"/>
    <x v="1"/>
    <s v="ADRN"/>
    <s v="BN"/>
    <x v="1"/>
    <x v="146"/>
  </r>
  <r>
    <s v="NA41 - GGE 3-12"/>
    <n v="149900"/>
    <x v="1"/>
    <s v="SEAS"/>
    <s v="NA"/>
    <x v="0"/>
    <x v="145"/>
  </r>
  <r>
    <s v="BN02 W of US41 So of Bonita Bay"/>
    <n v="140000"/>
    <x v="1"/>
    <s v="NPCRG2"/>
    <s v="BN"/>
    <x v="1"/>
    <x v="16"/>
  </r>
  <r>
    <s v="NA42 - GGE 15, 27-28, 193-195"/>
    <n v="155000"/>
    <x v="1"/>
    <s v="NUSPR"/>
    <s v="NA"/>
    <x v="0"/>
    <x v="21"/>
  </r>
  <r>
    <s v="NA11 - N/O Immokalee Rd W/O 75"/>
    <n v="135000"/>
    <x v="1"/>
    <s v="JRWD03"/>
    <s v="NA"/>
    <x v="0"/>
    <x v="57"/>
  </r>
  <r>
    <s v="NA01 - N/O 111th Ave"/>
    <n v="137500"/>
    <x v="1"/>
    <s v="NRIR"/>
    <s v="NA"/>
    <x v="0"/>
    <x v="83"/>
  </r>
  <r>
    <s v="NA24 - Golden Gate City"/>
    <n v="125000"/>
    <x v="1"/>
    <s v="CBRR02"/>
    <s v="NA"/>
    <x v="0"/>
    <x v="3"/>
  </r>
  <r>
    <s v="NA16 - S/O Pine Ridge Rd"/>
    <n v="150000"/>
    <x v="1"/>
    <s v="HILL"/>
    <s v="NA"/>
    <x v="0"/>
    <x v="113"/>
  </r>
  <r>
    <s v="NA11 - N/O Immokalee Rd W/O 75"/>
    <n v="150000"/>
    <x v="1"/>
    <s v="WOOD18"/>
    <s v="NA"/>
    <x v="0"/>
    <x v="57"/>
  </r>
  <r>
    <s v="NA42 - GGE 15, 27-28, 193-195"/>
    <n v="150000"/>
    <x v="1"/>
    <s v="PRUD01"/>
    <s v="NA"/>
    <x v="0"/>
    <x v="9"/>
  </r>
  <r>
    <s v="NA46 - GGE 39-47, 61-65"/>
    <n v="145000"/>
    <x v="1"/>
    <s v="WOOD05"/>
    <s v="NA"/>
    <x v="0"/>
    <x v="57"/>
  </r>
  <r>
    <s v="NA17 - N/O Davis Blvd"/>
    <n v="120000"/>
    <x v="1"/>
    <s v="NSAC"/>
    <s v="NA"/>
    <x v="0"/>
    <x v="11"/>
  </r>
  <r>
    <s v="NA17 - N/O Davis Blvd"/>
    <n v="122000"/>
    <x v="1"/>
    <s v="CBRR02"/>
    <s v="NA"/>
    <x v="0"/>
    <x v="3"/>
  </r>
  <r>
    <s v="BN07 East of US41 North of Terry"/>
    <n v="150000"/>
    <x v="1"/>
    <s v="JRWD03"/>
    <s v="BN"/>
    <x v="1"/>
    <x v="57"/>
  </r>
  <r>
    <s v="NA05 - Crayton Rd Area"/>
    <n v="130000"/>
    <x v="1"/>
    <s v="WRGI"/>
    <s v="NA"/>
    <x v="0"/>
    <x v="30"/>
  </r>
  <r>
    <s v="BN02 W of US41 So of Bonita Bay"/>
    <n v="150000"/>
    <x v="1"/>
    <s v="NALB"/>
    <s v="BN"/>
    <x v="1"/>
    <x v="0"/>
  </r>
  <r>
    <s v="NA34 - E/O Wilson N/O GG Blvd"/>
    <n v="150000"/>
    <x v="1"/>
    <s v="NGRT"/>
    <s v="NA"/>
    <x v="0"/>
    <x v="134"/>
  </r>
  <r>
    <s v="NA11 - N/O Immokalee Rd W/O 75"/>
    <n v="150000"/>
    <x v="1"/>
    <s v="DNFR"/>
    <s v="NA"/>
    <x v="0"/>
    <x v="8"/>
  </r>
  <r>
    <s v="NA16 - S/O Pine Ridge Rd"/>
    <n v="141400"/>
    <x v="1"/>
    <s v="NSAC"/>
    <s v="NA"/>
    <x v="0"/>
    <x v="11"/>
  </r>
  <r>
    <s v="NA12 - N/O Vanderbilt Bch W/O 75"/>
    <n v="138000"/>
    <x v="1"/>
    <s v="PLAT"/>
    <s v="NA"/>
    <x v="0"/>
    <x v="132"/>
  </r>
  <r>
    <s v="NA24 - Golden Gate City"/>
    <n v="120000"/>
    <x v="1"/>
    <s v="SUNY"/>
    <s v="NA"/>
    <x v="0"/>
    <x v="6"/>
  </r>
  <r>
    <s v="BN07 East of US41 North of Terry"/>
    <n v="152000"/>
    <x v="1"/>
    <s v="NSPG"/>
    <s v="BN"/>
    <x v="1"/>
    <x v="249"/>
  </r>
  <r>
    <s v="NA47 - GGE 67-78"/>
    <n v="142000"/>
    <x v="1"/>
    <s v="NMLS"/>
    <s v="NA"/>
    <x v="0"/>
    <x v="240"/>
  </r>
  <r>
    <s v="NA01 - N/O 111th Ave"/>
    <n v="195000"/>
    <x v="1"/>
    <s v="NFHR"/>
    <s v="NA"/>
    <x v="0"/>
    <x v="34"/>
  </r>
  <r>
    <s v="NA21 - N/O Immokalee Rd E/O 75"/>
    <n v="112000"/>
    <x v="1"/>
    <s v="KUCO"/>
    <s v="NA"/>
    <x v="0"/>
    <x v="54"/>
  </r>
  <r>
    <s v="BN09 - Spanish Wells"/>
    <n v="144900"/>
    <x v="1"/>
    <s v="NREM"/>
    <s v="BN"/>
    <x v="1"/>
    <x v="41"/>
  </r>
  <r>
    <s v="NA15 - E/O 41 W/O Goodlette"/>
    <n v="120750"/>
    <x v="1"/>
    <s v="NWRG"/>
    <s v="NA"/>
    <x v="0"/>
    <x v="5"/>
  </r>
  <r>
    <s v="ES01 - Estero"/>
    <n v="135000"/>
    <x v="1"/>
    <s v="RLTY"/>
    <s v="ES"/>
    <x v="1"/>
    <x v="42"/>
  </r>
  <r>
    <s v="NA43 GGE 21-22,36-38,52-53,59-60"/>
    <n v="153900"/>
    <x v="1"/>
    <s v="NSAC1"/>
    <s v="NA"/>
    <x v="0"/>
    <x v="11"/>
  </r>
  <r>
    <s v="NA18 - N/O Rattlesnake Hammock"/>
    <n v="115000"/>
    <x v="1"/>
    <s v="DNFR03"/>
    <s v="NA"/>
    <x v="0"/>
    <x v="8"/>
  </r>
  <r>
    <s v="NA17 - N/O Davis Blvd"/>
    <n v="147000"/>
    <x v="1"/>
    <s v="EFRE"/>
    <s v="NA"/>
    <x v="0"/>
    <x v="92"/>
  </r>
  <r>
    <s v="NA16 - S/O Pine Ridge Rd"/>
    <n v="150000"/>
    <x v="1"/>
    <s v="SOBA"/>
    <s v="NA"/>
    <x v="0"/>
    <x v="56"/>
  </r>
  <r>
    <s v="ES01 - Estero"/>
    <n v="141500"/>
    <x v="1"/>
    <s v="BZIP"/>
    <s v="ES"/>
    <x v="1"/>
    <x v="87"/>
  </r>
  <r>
    <s v="NA47 - GGE 67-78"/>
    <n v="156500"/>
    <x v="1"/>
    <s v="BLIFE"/>
    <s v="NA"/>
    <x v="0"/>
    <x v="2"/>
  </r>
  <r>
    <s v="NA48 - GGE 79-93"/>
    <n v="144000"/>
    <x v="1"/>
    <s v="ADRN"/>
    <s v="NA"/>
    <x v="0"/>
    <x v="146"/>
  </r>
  <r>
    <s v="NA11 - N/O Immokalee Rd W/O 75"/>
    <n v="136000"/>
    <x v="1"/>
    <s v="DNFR"/>
    <s v="NA"/>
    <x v="0"/>
    <x v="8"/>
  </r>
  <r>
    <s v="NA44 - GGE 16-20, 23-25"/>
    <n v="160000"/>
    <x v="1"/>
    <s v="REMXC"/>
    <s v="NA"/>
    <x v="0"/>
    <x v="50"/>
  </r>
  <r>
    <s v="NA17 - N/O Davis Blvd"/>
    <n v="124500"/>
    <x v="1"/>
    <s v="OLD"/>
    <s v="NA"/>
    <x v="0"/>
    <x v="228"/>
  </r>
  <r>
    <s v="ES03 - Estero"/>
    <n v="153500"/>
    <x v="1"/>
    <s v="BDOWN"/>
    <s v="ES"/>
    <x v="1"/>
    <x v="8"/>
  </r>
  <r>
    <s v="ES01 - Estero"/>
    <n v="130000"/>
    <x v="1"/>
    <s v="BSSA"/>
    <s v="ES"/>
    <x v="1"/>
    <x v="79"/>
  </r>
  <r>
    <s v="NA03 - Naples Park Area"/>
    <n v="162000"/>
    <x v="1"/>
    <s v="AMVT"/>
    <s v="NA"/>
    <x v="0"/>
    <x v="14"/>
  </r>
  <r>
    <s v="NA17 - N/O Davis Blvd"/>
    <n v="135000"/>
    <x v="1"/>
    <s v="NPPR"/>
    <s v="NA"/>
    <x v="0"/>
    <x v="44"/>
  </r>
  <r>
    <s v="NA45 - GGE 13-14, 48-51"/>
    <n v="151100"/>
    <x v="1"/>
    <s v="DNFR"/>
    <s v="NA"/>
    <x v="0"/>
    <x v="8"/>
  </r>
  <r>
    <s v="NA18 - N/O Rattlesnake Hammock"/>
    <n v="120000"/>
    <x v="1"/>
    <s v="PRUD03"/>
    <s v="NA"/>
    <x v="0"/>
    <x v="9"/>
  </r>
  <r>
    <s v="NA03 - Naples Park Area"/>
    <n v="150000"/>
    <x v="1"/>
    <s v="NRSI"/>
    <s v="NA"/>
    <x v="0"/>
    <x v="38"/>
  </r>
  <r>
    <s v="NA14 - N/O Pine Ridge &amp; Vineyard"/>
    <n v="137000"/>
    <x v="1"/>
    <s v="WOOD17"/>
    <s v="NA"/>
    <x v="0"/>
    <x v="57"/>
  </r>
  <r>
    <s v="NA17 - N/O Davis Blvd"/>
    <n v="145000"/>
    <x v="1"/>
    <s v="CBRR03"/>
    <s v="NA"/>
    <x v="0"/>
    <x v="3"/>
  </r>
  <r>
    <s v="NA23 - S/O Pine Ridge Rd W/O 951"/>
    <n v="190000"/>
    <x v="1"/>
    <s v="NPSR"/>
    <s v="NA"/>
    <x v="0"/>
    <x v="0"/>
  </r>
  <r>
    <s v="NA48 - GGE 79-93"/>
    <n v="100000"/>
    <x v="1"/>
    <s v="WOOD17"/>
    <s v="NA"/>
    <x v="0"/>
    <x v="57"/>
  </r>
  <r>
    <s v="NA15 - E/O 41 W/O Goodlette"/>
    <n v="130000"/>
    <x v="1"/>
    <s v="SUNY"/>
    <s v="NA"/>
    <x v="0"/>
    <x v="6"/>
  </r>
  <r>
    <s v="NA18 - N/O Rattlesnake Hammock"/>
    <n v="140000"/>
    <x v="1"/>
    <s v="WOOD"/>
    <s v="NA"/>
    <x v="0"/>
    <x v="57"/>
  </r>
  <r>
    <s v="NA22 - S/O Immokalee Rd W/O 951"/>
    <n v="138000"/>
    <x v="1"/>
    <s v="DNFR"/>
    <s v="NA"/>
    <x v="0"/>
    <x v="8"/>
  </r>
  <r>
    <s v="NA17 - N/O Davis Blvd"/>
    <n v="161000"/>
    <x v="1"/>
    <s v="NSAC"/>
    <s v="NA"/>
    <x v="0"/>
    <x v="11"/>
  </r>
  <r>
    <s v="NA24 - Golden Gate City"/>
    <n v="150000"/>
    <x v="1"/>
    <s v="NMCR"/>
    <s v="NA"/>
    <x v="0"/>
    <x v="0"/>
  </r>
  <r>
    <s v="NA34 - E/O Wilson N/O GG Blvd"/>
    <n v="172000"/>
    <x v="1"/>
    <s v="NSAC"/>
    <s v="NA"/>
    <x v="0"/>
    <x v="11"/>
  </r>
  <r>
    <s v="NA22 - S/O Immokalee Rd W/O 951"/>
    <n v="155000"/>
    <x v="1"/>
    <s v="SUNY"/>
    <s v="NA"/>
    <x v="0"/>
    <x v="6"/>
  </r>
  <r>
    <s v="NA17 - N/O Davis Blvd"/>
    <n v="140000"/>
    <x v="1"/>
    <s v="NACG"/>
    <s v="NA"/>
    <x v="0"/>
    <x v="183"/>
  </r>
  <r>
    <s v="NA15 - E/O 41 W/O Goodlette"/>
    <n v="165200"/>
    <x v="1"/>
    <s v="REMS"/>
    <s v="NA"/>
    <x v="0"/>
    <x v="24"/>
  </r>
  <r>
    <s v="NA16 - S/O Pine Ridge Rd"/>
    <n v="135000"/>
    <x v="1"/>
    <s v="NBWP"/>
    <s v="NA"/>
    <x v="0"/>
    <x v="123"/>
  </r>
  <r>
    <s v="NA16 - S/O Pine Ridge Rd"/>
    <n v="139000"/>
    <x v="1"/>
    <s v="JRWD03"/>
    <s v="NA"/>
    <x v="0"/>
    <x v="57"/>
  </r>
  <r>
    <s v="NA17 - N/O Davis Blvd"/>
    <n v="125000"/>
    <x v="1"/>
    <s v="REMS"/>
    <s v="NA"/>
    <x v="0"/>
    <x v="24"/>
  </r>
  <r>
    <s v="NA22 - S/O Immokalee Rd W/O 951"/>
    <n v="130000"/>
    <x v="1"/>
    <s v="DNFR"/>
    <s v="NA"/>
    <x v="0"/>
    <x v="8"/>
  </r>
  <r>
    <s v="NA14 - N/O Pine Ridge &amp; Vineyard"/>
    <n v="150000"/>
    <x v="1"/>
    <s v="NMLS"/>
    <s v="NA"/>
    <x v="0"/>
    <x v="240"/>
  </r>
  <r>
    <s v="NA34 - E/O Wilson N/O GG Blvd"/>
    <n v="148500"/>
    <x v="1"/>
    <s v="NPPR"/>
    <s v="NA"/>
    <x v="0"/>
    <x v="44"/>
  </r>
  <r>
    <s v="BN12 - E of I-75 S of City Line"/>
    <n v="141000"/>
    <x v="1"/>
    <s v="CBRE03"/>
    <s v="BN"/>
    <x v="1"/>
    <x v="3"/>
  </r>
  <r>
    <s v="BN12 - E of I-75 S of City Line"/>
    <n v="147000"/>
    <x v="1"/>
    <s v="BKWR2"/>
    <s v="BN"/>
    <x v="1"/>
    <x v="43"/>
  </r>
  <r>
    <s v="NA18 - N/O Rattlesnake Hammock"/>
    <n v="148000"/>
    <x v="1"/>
    <s v="NDHR"/>
    <s v="NA"/>
    <x v="0"/>
    <x v="0"/>
  </r>
  <r>
    <s v="NA18 - N/O Rattlesnake Hammock"/>
    <n v="145000"/>
    <x v="1"/>
    <s v="SUNY"/>
    <s v="NA"/>
    <x v="0"/>
    <x v="6"/>
  </r>
  <r>
    <s v="NA38 - South of US41 East of 951"/>
    <n v="158000"/>
    <x v="1"/>
    <s v="NMLS"/>
    <s v="NA"/>
    <x v="0"/>
    <x v="240"/>
  </r>
  <r>
    <s v="ES03 - Estero"/>
    <n v="163500"/>
    <x v="1"/>
    <s v="BKWR"/>
    <s v="ES"/>
    <x v="1"/>
    <x v="43"/>
  </r>
  <r>
    <s v="NA18 - N/O Rattlesnake Hammock"/>
    <n v="149000"/>
    <x v="1"/>
    <s v="NCOF"/>
    <s v="NA"/>
    <x v="0"/>
    <x v="99"/>
  </r>
  <r>
    <s v="NA18 - N/O Rattlesnake Hammock"/>
    <n v="158900"/>
    <x v="1"/>
    <s v="CCRC"/>
    <s v="NA"/>
    <x v="0"/>
    <x v="37"/>
  </r>
  <r>
    <s v="NA18 - N/O Rattlesnake Hammock"/>
    <n v="150000"/>
    <x v="1"/>
    <s v="SUNY"/>
    <s v="NA"/>
    <x v="0"/>
    <x v="6"/>
  </r>
  <r>
    <s v="NA37 - East Collier S/O 75"/>
    <n v="159000"/>
    <x v="1"/>
    <s v="EFRE"/>
    <s v="NA"/>
    <x v="0"/>
    <x v="92"/>
  </r>
  <r>
    <s v="ES01 - Estero"/>
    <n v="159100"/>
    <x v="1"/>
    <s v="JRWD03"/>
    <s v="ES"/>
    <x v="1"/>
    <x v="57"/>
  </r>
  <r>
    <s v="NA17 - N/O Davis Blvd"/>
    <n v="150000"/>
    <x v="1"/>
    <s v="MILR01"/>
    <s v="NA"/>
    <x v="0"/>
    <x v="18"/>
  </r>
  <r>
    <s v="NA41 - GGE 3-12"/>
    <n v="148000"/>
    <x v="1"/>
    <s v="CSRI01"/>
    <s v="NA"/>
    <x v="0"/>
    <x v="20"/>
  </r>
  <r>
    <s v="NA18 - N/O Rattlesnake Hammock"/>
    <n v="145000"/>
    <x v="1"/>
    <s v="NSTO"/>
    <s v="NA"/>
    <x v="0"/>
    <x v="119"/>
  </r>
  <r>
    <s v="NA18 - N/O Rattlesnake Hammock"/>
    <n v="150000"/>
    <x v="1"/>
    <s v="FCR"/>
    <s v="NA"/>
    <x v="0"/>
    <x v="174"/>
  </r>
  <r>
    <s v="NA24 - Golden Gate City"/>
    <n v="142000"/>
    <x v="1"/>
    <s v="AMVT"/>
    <s v="NA"/>
    <x v="0"/>
    <x v="14"/>
  </r>
  <r>
    <s v="BN12 - E of I-75 S of City Line"/>
    <n v="129000"/>
    <x v="1"/>
    <s v="NPRUM"/>
    <s v="BN"/>
    <x v="1"/>
    <x v="9"/>
  </r>
  <r>
    <s v="NA01 - N/O 111th Ave"/>
    <n v="131000"/>
    <x v="1"/>
    <s v="CBRE03"/>
    <s v="NA"/>
    <x v="0"/>
    <x v="3"/>
  </r>
  <r>
    <s v="NA11 - N/O Immokalee Rd W/O 75"/>
    <n v="148000"/>
    <x v="1"/>
    <s v="WOOD17"/>
    <s v="NA"/>
    <x v="0"/>
    <x v="57"/>
  </r>
  <r>
    <s v="NA45 - GGE 13-14, 48-51"/>
    <n v="150000"/>
    <x v="1"/>
    <s v="FALA"/>
    <s v="NA"/>
    <x v="0"/>
    <x v="276"/>
  </r>
  <r>
    <s v="NA18 - N/O Rattlesnake Hammock"/>
    <n v="150000"/>
    <x v="1"/>
    <s v="GULB"/>
    <s v="NA"/>
    <x v="0"/>
    <x v="91"/>
  </r>
  <r>
    <s v="NA19 - Lely Area"/>
    <n v="135000"/>
    <x v="1"/>
    <s v="AMVT"/>
    <s v="NA"/>
    <x v="0"/>
    <x v="14"/>
  </r>
  <r>
    <s v="NA17 - N/O Davis Blvd"/>
    <n v="140000"/>
    <x v="1"/>
    <s v="BHRI"/>
    <s v="NA"/>
    <x v="0"/>
    <x v="144"/>
  </r>
  <r>
    <s v="NA21 - N/O Immokalee Rd E/O 75"/>
    <n v="147500"/>
    <x v="1"/>
    <s v="VIPM01"/>
    <s v="NA"/>
    <x v="0"/>
    <x v="13"/>
  </r>
  <r>
    <s v="ES01 - Estero"/>
    <n v="159885"/>
    <x v="1"/>
    <s v="BCARG"/>
    <s v="ES"/>
    <x v="1"/>
    <x v="28"/>
  </r>
  <r>
    <s v="NA18 - N/O Rattlesnake Hammock"/>
    <n v="155000"/>
    <x v="1"/>
    <s v="CBRR03"/>
    <s v="NA"/>
    <x v="0"/>
    <x v="3"/>
  </r>
  <r>
    <s v="BN09 - Spanish Wells"/>
    <n v="155000"/>
    <x v="1"/>
    <s v="NMLS"/>
    <s v="BN"/>
    <x v="1"/>
    <x v="240"/>
  </r>
  <r>
    <s v="ES02 - Estero"/>
    <n v="155000"/>
    <x v="1"/>
    <s v="WOOD03"/>
    <s v="ES"/>
    <x v="1"/>
    <x v="57"/>
  </r>
  <r>
    <s v="NA34 - E/O Wilson N/O GG Blvd"/>
    <n v="160000"/>
    <x v="1"/>
    <s v="PRUD03"/>
    <s v="NA"/>
    <x v="0"/>
    <x v="9"/>
  </r>
  <r>
    <s v="NA48 - GGE 79-93"/>
    <n v="160000"/>
    <x v="1"/>
    <s v="NSAC"/>
    <s v="NA"/>
    <x v="0"/>
    <x v="11"/>
  </r>
  <r>
    <s v="NA16 - S/O Pine Ridge Rd"/>
    <n v="160000"/>
    <x v="1"/>
    <s v="PRUD"/>
    <s v="NA"/>
    <x v="0"/>
    <x v="9"/>
  </r>
  <r>
    <s v="ES01 - Estero"/>
    <n v="153000"/>
    <x v="1"/>
    <s v="BDOWN"/>
    <s v="ES"/>
    <x v="1"/>
    <x v="8"/>
  </r>
  <r>
    <s v="NA15 - E/O 41 W/O Goodlette"/>
    <n v="128625"/>
    <x v="1"/>
    <s v="DNFR"/>
    <s v="NA"/>
    <x v="0"/>
    <x v="8"/>
  </r>
  <r>
    <s v="ES01 - Estero"/>
    <n v="148000"/>
    <x v="1"/>
    <s v="LCRG"/>
    <s v="ES"/>
    <x v="1"/>
    <x v="262"/>
  </r>
  <r>
    <s v="NA01 - N/O 111th Ave"/>
    <n v="140000"/>
    <x v="1"/>
    <s v="CODI"/>
    <s v="NA"/>
    <x v="0"/>
    <x v="277"/>
  </r>
  <r>
    <s v="NA46 - GGE 39-47, 61-65"/>
    <n v="160000"/>
    <x v="1"/>
    <s v="DNFR"/>
    <s v="NA"/>
    <x v="0"/>
    <x v="8"/>
  </r>
  <r>
    <s v="NA18 - N/O Rattlesnake Hammock"/>
    <n v="140000"/>
    <x v="1"/>
    <s v="RRR"/>
    <s v="NA"/>
    <x v="0"/>
    <x v="39"/>
  </r>
  <r>
    <s v="NA47 - GGE 67-78"/>
    <n v="159900"/>
    <x v="1"/>
    <s v="DNFR"/>
    <s v="NA"/>
    <x v="0"/>
    <x v="8"/>
  </r>
  <r>
    <s v="NA17 - N/O Davis Blvd"/>
    <n v="145000"/>
    <x v="1"/>
    <s v="NRPN"/>
    <s v="NA"/>
    <x v="0"/>
    <x v="61"/>
  </r>
  <r>
    <s v="NA17 - N/O Davis Blvd"/>
    <n v="155000"/>
    <x v="1"/>
    <s v="SOBA"/>
    <s v="NA"/>
    <x v="0"/>
    <x v="56"/>
  </r>
  <r>
    <s v="NA22 - S/O Immokalee Rd W/O 951"/>
    <n v="153500"/>
    <x v="1"/>
    <s v="NMLS"/>
    <s v="NA"/>
    <x v="0"/>
    <x v="240"/>
  </r>
  <r>
    <s v="NA18 - N/O Rattlesnake Hammock"/>
    <n v="140000"/>
    <x v="1"/>
    <s v="NRWT"/>
    <s v="NA"/>
    <x v="0"/>
    <x v="100"/>
  </r>
  <r>
    <s v="NA41 - GGE 3-12"/>
    <n v="135000"/>
    <x v="1"/>
    <s v="INTR"/>
    <s v="NA"/>
    <x v="0"/>
    <x v="62"/>
  </r>
  <r>
    <s v="NA17 - N/O Davis Blvd"/>
    <n v="142000"/>
    <x v="1"/>
    <s v="PRUD03"/>
    <s v="NA"/>
    <x v="0"/>
    <x v="9"/>
  </r>
  <r>
    <s v="BN10 East Old41 So of Shangrila"/>
    <n v="148000"/>
    <x v="1"/>
    <s v="DNFR"/>
    <s v="BN"/>
    <x v="1"/>
    <x v="8"/>
  </r>
  <r>
    <s v="BN12 - E of I-75 S of City Line"/>
    <n v="148470"/>
    <x v="1"/>
    <s v="DNFR"/>
    <s v="BN"/>
    <x v="1"/>
    <x v="8"/>
  </r>
  <r>
    <s v="NA01 - N/O 111th Ave"/>
    <n v="120000"/>
    <x v="1"/>
    <s v="NMLS"/>
    <s v="NA"/>
    <x v="0"/>
    <x v="240"/>
  </r>
  <r>
    <s v="NA16 - S/O Pine Ridge Rd"/>
    <n v="155000"/>
    <x v="1"/>
    <s v="NSAC1"/>
    <s v="NA"/>
    <x v="0"/>
    <x v="11"/>
  </r>
  <r>
    <s v="NA42 - GGE 15, 27-28, 193-195"/>
    <n v="160000"/>
    <x v="1"/>
    <s v="NPPR"/>
    <s v="NA"/>
    <x v="0"/>
    <x v="44"/>
  </r>
  <r>
    <s v="NA41 - GGE 3-12"/>
    <n v="146000"/>
    <x v="1"/>
    <s v="AMVT"/>
    <s v="NA"/>
    <x v="0"/>
    <x v="14"/>
  </r>
  <r>
    <s v="NA43 GGE 21-22,36-38,52-53,59-60"/>
    <n v="169050"/>
    <x v="1"/>
    <s v="WOOD05"/>
    <s v="NA"/>
    <x v="0"/>
    <x v="57"/>
  </r>
  <r>
    <s v="NA21 - N/O Immokalee Rd E/O 75"/>
    <n v="154900"/>
    <x v="1"/>
    <s v="QUAL"/>
    <s v="NA"/>
    <x v="0"/>
    <x v="130"/>
  </r>
  <r>
    <s v="ES01 - Estero"/>
    <n v="145000"/>
    <x v="1"/>
    <s v="NMLS"/>
    <s v="ES"/>
    <x v="1"/>
    <x v="240"/>
  </r>
  <r>
    <s v="ES02 - Estero"/>
    <n v="150000"/>
    <x v="1"/>
    <s v="PRUD03"/>
    <s v="ES"/>
    <x v="1"/>
    <x v="9"/>
  </r>
  <r>
    <s v="BN07 East of US41 North of Terry"/>
    <n v="153000"/>
    <x v="1"/>
    <s v="LHFR"/>
    <s v="BN"/>
    <x v="1"/>
    <x v="105"/>
  </r>
  <r>
    <s v="NA14 - N/O Pine Ridge &amp; Vineyard"/>
    <n v="155000"/>
    <x v="1"/>
    <s v="VPI"/>
    <s v="NA"/>
    <x v="0"/>
    <x v="139"/>
  </r>
  <r>
    <s v="BN07 East of US41 North of Terry"/>
    <n v="160000"/>
    <x v="1"/>
    <s v="JRWD03"/>
    <s v="BN"/>
    <x v="1"/>
    <x v="57"/>
  </r>
  <r>
    <s v="NA11 - N/O Immokalee Rd W/O 75"/>
    <n v="160000"/>
    <x v="1"/>
    <s v="DNFR"/>
    <s v="NA"/>
    <x v="0"/>
    <x v="8"/>
  </r>
  <r>
    <s v="NA47 - GGE 67-78"/>
    <n v="160000"/>
    <x v="1"/>
    <s v="GUOL"/>
    <s v="NA"/>
    <x v="0"/>
    <x v="278"/>
  </r>
  <r>
    <s v="NA18 - N/O Rattlesnake Hammock"/>
    <n v="135000"/>
    <x v="1"/>
    <s v="WOOD17"/>
    <s v="NA"/>
    <x v="0"/>
    <x v="57"/>
  </r>
  <r>
    <s v="NA14 - N/O Pine Ridge &amp; Vineyard"/>
    <n v="145000"/>
    <x v="1"/>
    <s v="SUNY"/>
    <s v="NA"/>
    <x v="0"/>
    <x v="6"/>
  </r>
  <r>
    <s v="ES03 - Estero"/>
    <n v="160000"/>
    <x v="1"/>
    <s v="NCAA"/>
    <s v="ES"/>
    <x v="1"/>
    <x v="158"/>
  </r>
  <r>
    <s v="BN08 East of US41 South of Terry"/>
    <n v="199000"/>
    <x v="1"/>
    <s v="CBRE03"/>
    <s v="BN"/>
    <x v="1"/>
    <x v="3"/>
  </r>
  <r>
    <s v="NA43 GGE 21-22,36-38,52-53,59-60"/>
    <n v="160000"/>
    <x v="1"/>
    <s v="CBRR02"/>
    <s v="NA"/>
    <x v="0"/>
    <x v="3"/>
  </r>
  <r>
    <s v="NA34 - E/O Wilson N/O GG Blvd"/>
    <n v="145000"/>
    <x v="1"/>
    <s v="DNFR"/>
    <s v="NA"/>
    <x v="0"/>
    <x v="8"/>
  </r>
  <r>
    <s v="BN02 W of US41 So of Bonita Bay"/>
    <n v="140000"/>
    <x v="1"/>
    <s v="SUNY"/>
    <s v="BN"/>
    <x v="1"/>
    <x v="6"/>
  </r>
  <r>
    <s v="NA21 - N/O Immokalee Rd E/O 75"/>
    <n v="160000"/>
    <x v="1"/>
    <s v="NRPN"/>
    <s v="NA"/>
    <x v="0"/>
    <x v="61"/>
  </r>
  <r>
    <s v="NA03 - Naples Park Area"/>
    <n v="140000"/>
    <x v="1"/>
    <s v="NCRF"/>
    <s v="NA"/>
    <x v="0"/>
    <x v="0"/>
  </r>
  <r>
    <s v="NA14 - N/O Pine Ridge &amp; Vineyard"/>
    <n v="122500"/>
    <x v="1"/>
    <s v="CBRR02"/>
    <s v="NA"/>
    <x v="0"/>
    <x v="3"/>
  </r>
  <r>
    <s v="BN03 - The Brooks"/>
    <n v="160000"/>
    <x v="1"/>
    <s v="PRUD30"/>
    <s v="BN"/>
    <x v="1"/>
    <x v="9"/>
  </r>
  <r>
    <s v="NA45 - GGE 13-14, 48-51"/>
    <n v="161500"/>
    <x v="1"/>
    <s v="AMVT"/>
    <s v="NA"/>
    <x v="0"/>
    <x v="14"/>
  </r>
  <r>
    <s v="NA41 - GGE 3-12"/>
    <n v="161500"/>
    <x v="1"/>
    <s v="NTSD"/>
    <s v="NA"/>
    <x v="0"/>
    <x v="154"/>
  </r>
  <r>
    <s v="NA16 - S/O Pine Ridge Rd"/>
    <n v="153000"/>
    <x v="1"/>
    <s v="WOOD05"/>
    <s v="NA"/>
    <x v="0"/>
    <x v="57"/>
  </r>
  <r>
    <s v="BN06 - North Bonita East of US41"/>
    <n v="140000"/>
    <x v="1"/>
    <s v="NMLS"/>
    <s v="BN"/>
    <x v="1"/>
    <x v="240"/>
  </r>
  <r>
    <s v="NA41 - GGE 3-12"/>
    <n v="160000"/>
    <x v="1"/>
    <s v="CBRI"/>
    <s v="NA"/>
    <x v="0"/>
    <x v="138"/>
  </r>
  <r>
    <s v="NA11 - N/O Immokalee Rd W/O 75"/>
    <n v="160000"/>
    <x v="1"/>
    <s v="AMVT"/>
    <s v="NA"/>
    <x v="0"/>
    <x v="14"/>
  </r>
  <r>
    <s v="NA15 - E/O 41 W/O Goodlette"/>
    <n v="162500"/>
    <x v="1"/>
    <s v="DNFR"/>
    <s v="NA"/>
    <x v="0"/>
    <x v="8"/>
  </r>
  <r>
    <s v="NA44 - GGE 16-20, 23-25"/>
    <n v="148000"/>
    <x v="1"/>
    <s v="NAMVT"/>
    <s v="NA"/>
    <x v="0"/>
    <x v="14"/>
  </r>
  <r>
    <s v="BN02 W of US41 So of Bonita Bay"/>
    <n v="160000"/>
    <x v="1"/>
    <s v="NIVY"/>
    <s v="BN"/>
    <x v="1"/>
    <x v="135"/>
  </r>
  <r>
    <s v="NA17 - N/O Davis Blvd"/>
    <n v="150000"/>
    <x v="1"/>
    <s v="CBRR02"/>
    <s v="NA"/>
    <x v="0"/>
    <x v="3"/>
  </r>
  <r>
    <s v="ES03 - Estero"/>
    <n v="153000"/>
    <x v="1"/>
    <s v="BDOWN"/>
    <s v="ES"/>
    <x v="1"/>
    <x v="8"/>
  </r>
  <r>
    <s v="NA16 - S/O Pine Ridge Rd"/>
    <n v="150000"/>
    <x v="1"/>
    <s v="REMS"/>
    <s v="NA"/>
    <x v="0"/>
    <x v="24"/>
  </r>
  <r>
    <s v="NA37 - East Collier S/O 75"/>
    <n v="155000"/>
    <x v="1"/>
    <s v="BCBRR10"/>
    <s v="NA"/>
    <x v="0"/>
    <x v="3"/>
  </r>
  <r>
    <s v="NA22 - S/O Immokalee Rd W/O 951"/>
    <n v="159500"/>
    <x v="1"/>
    <s v="LCRG"/>
    <s v="NA"/>
    <x v="0"/>
    <x v="262"/>
  </r>
  <r>
    <s v="NA14 - N/O Pine Ridge &amp; Vineyard"/>
    <n v="155000"/>
    <x v="1"/>
    <s v="VPI"/>
    <s v="NA"/>
    <x v="0"/>
    <x v="139"/>
  </r>
  <r>
    <s v="NA17 - N/O Davis Blvd"/>
    <n v="146500"/>
    <x v="1"/>
    <s v="REMS"/>
    <s v="NA"/>
    <x v="0"/>
    <x v="24"/>
  </r>
  <r>
    <s v="NA08 - Royal Harbor-Windstar"/>
    <n v="150000"/>
    <x v="1"/>
    <s v="WOOD"/>
    <s v="NA"/>
    <x v="0"/>
    <x v="57"/>
  </r>
  <r>
    <s v="ES02 - Estero"/>
    <n v="150000"/>
    <x v="1"/>
    <s v="SBR01"/>
    <s v="ES"/>
    <x v="1"/>
    <x v="279"/>
  </r>
  <r>
    <s v="BN06 - North Bonita East of US41"/>
    <n v="144500"/>
    <x v="1"/>
    <s v="BTAC"/>
    <s v="BN"/>
    <x v="1"/>
    <x v="73"/>
  </r>
  <r>
    <s v="NA17 - N/O Davis Blvd"/>
    <n v="133000"/>
    <x v="1"/>
    <s v="PREM06"/>
    <s v="NA"/>
    <x v="0"/>
    <x v="118"/>
  </r>
  <r>
    <s v="NA22 - S/O Immokalee Rd W/O 951"/>
    <n v="152000"/>
    <x v="1"/>
    <s v="AMVT"/>
    <s v="NA"/>
    <x v="0"/>
    <x v="14"/>
  </r>
  <r>
    <s v="NA15 - E/O 41 W/O Goodlette"/>
    <n v="165000"/>
    <x v="1"/>
    <s v="DNFR"/>
    <s v="NA"/>
    <x v="0"/>
    <x v="8"/>
  </r>
  <r>
    <s v="NA48 - GGE 79-93"/>
    <n v="163000"/>
    <x v="1"/>
    <s v="PRUD"/>
    <s v="NA"/>
    <x v="0"/>
    <x v="9"/>
  </r>
  <r>
    <s v="BN12 - E of I-75 S of City Line"/>
    <n v="150000"/>
    <x v="1"/>
    <s v="NSAC1"/>
    <s v="BN"/>
    <x v="1"/>
    <x v="11"/>
  </r>
  <r>
    <s v="NA31 - S/O Immokalee Rd"/>
    <n v="165000"/>
    <x v="1"/>
    <s v="NSCR"/>
    <s v="NA"/>
    <x v="0"/>
    <x v="219"/>
  </r>
  <r>
    <s v="NA17 - N/O Davis Blvd"/>
    <n v="160000"/>
    <x v="1"/>
    <s v="NSREF"/>
    <s v="NA"/>
    <x v="0"/>
    <x v="55"/>
  </r>
  <r>
    <s v="NA19 - Lely Area"/>
    <n v="130000"/>
    <x v="1"/>
    <s v="NPCRG2"/>
    <s v="NA"/>
    <x v="0"/>
    <x v="16"/>
  </r>
  <r>
    <s v="BN02 W of US41 So of Bonita Bay"/>
    <n v="156600"/>
    <x v="1"/>
    <s v="BBVR"/>
    <s v="BN"/>
    <x v="1"/>
    <x v="209"/>
  </r>
  <r>
    <s v="NA43 GGE 21-22,36-38,52-53,59-60"/>
    <n v="160000"/>
    <x v="1"/>
    <s v="NO.K."/>
    <s v="NA"/>
    <x v="0"/>
    <x v="253"/>
  </r>
  <r>
    <s v="NA34 - E/O Wilson N/O GG Blvd"/>
    <n v="162500"/>
    <x v="1"/>
    <s v="CBRR03"/>
    <s v="NA"/>
    <x v="0"/>
    <x v="3"/>
  </r>
  <r>
    <s v="NA37 - East Collier S/O 75"/>
    <n v="160000"/>
    <x v="1"/>
    <s v="DNFR"/>
    <s v="NA"/>
    <x v="0"/>
    <x v="8"/>
  </r>
  <r>
    <s v="NA45 - GGE 13-14, 48-51"/>
    <n v="164900"/>
    <x v="1"/>
    <s v="NREM"/>
    <s v="NA"/>
    <x v="0"/>
    <x v="41"/>
  </r>
  <r>
    <s v="NA22 - S/O Immokalee Rd W/O 951"/>
    <n v="164900"/>
    <x v="1"/>
    <s v="VIPM03"/>
    <s v="NA"/>
    <x v="0"/>
    <x v="13"/>
  </r>
  <r>
    <s v="NA03 - Naples Park Area"/>
    <n v="160000"/>
    <x v="1"/>
    <s v="NMLS"/>
    <s v="NA"/>
    <x v="0"/>
    <x v="240"/>
  </r>
  <r>
    <s v="ES02 - Estero"/>
    <n v="156000"/>
    <x v="1"/>
    <s v="BDOWN"/>
    <s v="ES"/>
    <x v="1"/>
    <x v="8"/>
  </r>
  <r>
    <s v="NA17 - N/O Davis Blvd"/>
    <n v="160000"/>
    <x v="1"/>
    <s v="SMFA"/>
    <s v="NA"/>
    <x v="0"/>
    <x v="25"/>
  </r>
  <r>
    <s v="NA17 - N/O Davis Blvd"/>
    <n v="157000"/>
    <x v="1"/>
    <s v="PRUD03"/>
    <s v="NA"/>
    <x v="0"/>
    <x v="9"/>
  </r>
  <r>
    <s v="NA18 - N/O Rattlesnake Hammock"/>
    <n v="155000"/>
    <x v="1"/>
    <s v="CBRR02"/>
    <s v="NA"/>
    <x v="0"/>
    <x v="3"/>
  </r>
  <r>
    <s v="NA11 - N/O Immokalee Rd W/O 75"/>
    <n v="160000"/>
    <x v="1"/>
    <s v="WOOD"/>
    <s v="NA"/>
    <x v="0"/>
    <x v="57"/>
  </r>
  <r>
    <s v="ES01 - Estero"/>
    <n v="135000"/>
    <x v="1"/>
    <s v="NREM"/>
    <s v="ES"/>
    <x v="1"/>
    <x v="41"/>
  </r>
  <r>
    <s v="ES02 - Estero"/>
    <n v="165000"/>
    <x v="1"/>
    <s v="REMA"/>
    <s v="ES"/>
    <x v="1"/>
    <x v="68"/>
  </r>
  <r>
    <s v="BN10 East Old41 So of Shangrila"/>
    <n v="155000"/>
    <x v="1"/>
    <s v="NSAC"/>
    <s v="BN"/>
    <x v="1"/>
    <x v="11"/>
  </r>
  <r>
    <s v="NA38 - South of US41 East of 951"/>
    <n v="155000"/>
    <x v="1"/>
    <s v="DNFR03"/>
    <s v="NA"/>
    <x v="0"/>
    <x v="8"/>
  </r>
  <r>
    <s v="BN01 - Bonita Beach"/>
    <n v="175000"/>
    <x v="1"/>
    <s v="BZIP"/>
    <s v="BN"/>
    <x v="1"/>
    <x v="87"/>
  </r>
  <r>
    <s v="BN01 - Bonita Beach"/>
    <n v="165000"/>
    <x v="1"/>
    <s v="CBRE03"/>
    <s v="BN"/>
    <x v="1"/>
    <x v="3"/>
  </r>
  <r>
    <s v="NA34 - E/O Wilson N/O GG Blvd"/>
    <n v="170000"/>
    <x v="1"/>
    <s v="VIPM01"/>
    <s v="NA"/>
    <x v="0"/>
    <x v="13"/>
  </r>
  <r>
    <s v="NA14 - N/O Pine Ridge &amp; Vineyard"/>
    <n v="165000"/>
    <x v="1"/>
    <s v="DNFR"/>
    <s v="NA"/>
    <x v="0"/>
    <x v="8"/>
  </r>
  <r>
    <s v="BN07 East of US41 North of Terry"/>
    <n v="160000"/>
    <x v="1"/>
    <s v="JRWD03"/>
    <s v="BN"/>
    <x v="1"/>
    <x v="57"/>
  </r>
  <r>
    <s v="ES03 - Estero"/>
    <n v="158000"/>
    <x v="1"/>
    <s v="BDOWN"/>
    <s v="ES"/>
    <x v="1"/>
    <x v="8"/>
  </r>
  <r>
    <s v="NA19 - Lely Area"/>
    <n v="150000"/>
    <x v="1"/>
    <s v="PLAN"/>
    <s v="NA"/>
    <x v="0"/>
    <x v="63"/>
  </r>
  <r>
    <s v="NA19 - Lely Area"/>
    <n v="155000"/>
    <x v="1"/>
    <s v="PLAN"/>
    <s v="NA"/>
    <x v="0"/>
    <x v="63"/>
  </r>
  <r>
    <s v="NA21 - N/O Immokalee Rd E/O 75"/>
    <n v="155000"/>
    <x v="1"/>
    <s v="NIWR"/>
    <s v="NA"/>
    <x v="0"/>
    <x v="136"/>
  </r>
  <r>
    <s v="BN02 W of US41 So of Bonita Bay"/>
    <n v="155000"/>
    <x v="1"/>
    <s v="LHFR"/>
    <s v="BN"/>
    <x v="1"/>
    <x v="105"/>
  </r>
  <r>
    <s v="NA19 - Lely Area"/>
    <n v="168000"/>
    <x v="1"/>
    <s v="WOOD17"/>
    <s v="NA"/>
    <x v="0"/>
    <x v="57"/>
  </r>
  <r>
    <s v="NA19 - Lely Area"/>
    <n v="165100"/>
    <x v="1"/>
    <s v="NMLS"/>
    <s v="NA"/>
    <x v="0"/>
    <x v="240"/>
  </r>
  <r>
    <s v="NA18 - N/O Rattlesnake Hammock"/>
    <n v="160000"/>
    <x v="1"/>
    <s v="CBRR02"/>
    <s v="NA"/>
    <x v="0"/>
    <x v="3"/>
  </r>
  <r>
    <s v="ES02 - Estero"/>
    <n v="165000"/>
    <x v="1"/>
    <s v="BDMM"/>
    <s v="ES"/>
    <x v="1"/>
    <x v="77"/>
  </r>
  <r>
    <s v="NA21 - N/O Immokalee Rd E/O 75"/>
    <n v="156000"/>
    <x v="1"/>
    <s v="NMLS"/>
    <s v="NA"/>
    <x v="0"/>
    <x v="240"/>
  </r>
  <r>
    <s v="NA08 - Royal Harbor-Windstar"/>
    <n v="125000"/>
    <x v="1"/>
    <s v="NSAC1"/>
    <s v="NA"/>
    <x v="0"/>
    <x v="11"/>
  </r>
  <r>
    <s v="NA09 - South Naples Area"/>
    <n v="145000"/>
    <x v="1"/>
    <s v="NMLS"/>
    <s v="NA"/>
    <x v="0"/>
    <x v="240"/>
  </r>
  <r>
    <s v="ES01 - Estero"/>
    <n v="168500"/>
    <x v="1"/>
    <s v="BDOWN"/>
    <s v="ES"/>
    <x v="1"/>
    <x v="8"/>
  </r>
  <r>
    <s v="NA17 - N/O Davis Blvd"/>
    <n v="154900"/>
    <x v="1"/>
    <s v="CSRI01"/>
    <s v="NA"/>
    <x v="0"/>
    <x v="20"/>
  </r>
  <r>
    <s v="NA17 - N/O Davis Blvd"/>
    <n v="155000"/>
    <x v="1"/>
    <s v="MILR01"/>
    <s v="NA"/>
    <x v="0"/>
    <x v="18"/>
  </r>
  <r>
    <s v="NA17 - N/O Davis Blvd"/>
    <n v="166500"/>
    <x v="1"/>
    <s v="COST"/>
    <s v="NA"/>
    <x v="0"/>
    <x v="280"/>
  </r>
  <r>
    <s v="ES01 - Estero"/>
    <n v="167500"/>
    <x v="1"/>
    <s v="DNFR"/>
    <s v="ES"/>
    <x v="1"/>
    <x v="8"/>
  </r>
  <r>
    <s v="NA11 - N/O Immokalee Rd W/O 75"/>
    <n v="162000"/>
    <x v="1"/>
    <s v="PLAN"/>
    <s v="NA"/>
    <x v="0"/>
    <x v="63"/>
  </r>
  <r>
    <s v="BN08 East of US41 South of Terry"/>
    <n v="145000"/>
    <x v="1"/>
    <s v="NCLAU"/>
    <s v="BN"/>
    <x v="1"/>
    <x v="281"/>
  </r>
  <r>
    <s v="ES02 - Estero"/>
    <n v="158500"/>
    <x v="1"/>
    <s v="NMLS"/>
    <s v="ES"/>
    <x v="1"/>
    <x v="240"/>
  </r>
  <r>
    <s v="NA18 - N/O Rattlesnake Hammock"/>
    <n v="145000"/>
    <x v="1"/>
    <s v="NSDR"/>
    <s v="NA"/>
    <x v="0"/>
    <x v="125"/>
  </r>
  <r>
    <s v="NA21 - N/O Immokalee Rd E/O 75"/>
    <n v="170000"/>
    <x v="1"/>
    <s v="PRUD03"/>
    <s v="NA"/>
    <x v="0"/>
    <x v="9"/>
  </r>
  <r>
    <s v="NA06 - Olde Naples Area"/>
    <n v="165000"/>
    <x v="1"/>
    <s v="CART"/>
    <s v="NA"/>
    <x v="0"/>
    <x v="217"/>
  </r>
  <r>
    <s v="NA18 - N/O Rattlesnake Hammock"/>
    <n v="149000"/>
    <x v="1"/>
    <s v="WOOD"/>
    <s v="NA"/>
    <x v="0"/>
    <x v="57"/>
  </r>
  <r>
    <s v="NA31 - S/O Immokalee Rd"/>
    <n v="168900"/>
    <x v="1"/>
    <s v="WOOD"/>
    <s v="NA"/>
    <x v="0"/>
    <x v="57"/>
  </r>
  <r>
    <s v="BN12 - E of I-75 S of City Line"/>
    <n v="148320"/>
    <x v="1"/>
    <s v="NMLS"/>
    <s v="BN"/>
    <x v="1"/>
    <x v="240"/>
  </r>
  <r>
    <s v="NA38 - South of US41 East of 951"/>
    <n v="155000"/>
    <x v="1"/>
    <s v="NIBR"/>
    <s v="NA"/>
    <x v="0"/>
    <x v="40"/>
  </r>
  <r>
    <s v="NA17 - N/O Davis Blvd"/>
    <n v="164000"/>
    <x v="1"/>
    <s v="GCTF"/>
    <s v="NA"/>
    <x v="0"/>
    <x v="282"/>
  </r>
  <r>
    <s v="NA17 - N/O Davis Blvd"/>
    <n v="145000"/>
    <x v="1"/>
    <s v="DNFR"/>
    <s v="NA"/>
    <x v="0"/>
    <x v="8"/>
  </r>
  <r>
    <s v="NA15 - E/O 41 W/O Goodlette"/>
    <n v="175000"/>
    <x v="1"/>
    <s v="NSAC"/>
    <s v="NA"/>
    <x v="0"/>
    <x v="11"/>
  </r>
  <r>
    <s v="NA41 - GGE 3-12"/>
    <n v="181000"/>
    <x v="1"/>
    <s v="NMLS"/>
    <s v="NA"/>
    <x v="0"/>
    <x v="240"/>
  </r>
  <r>
    <s v="ES01 - Estero"/>
    <n v="170001"/>
    <x v="1"/>
    <s v="PRUD"/>
    <s v="ES"/>
    <x v="1"/>
    <x v="9"/>
  </r>
  <r>
    <s v="NA31 - S/O Immokalee Rd"/>
    <n v="158000"/>
    <x v="1"/>
    <s v="AMVT"/>
    <s v="NA"/>
    <x v="0"/>
    <x v="14"/>
  </r>
  <r>
    <s v="NA17 - N/O Davis Blvd"/>
    <n v="162000"/>
    <x v="1"/>
    <s v="EFRE"/>
    <s v="NA"/>
    <x v="0"/>
    <x v="92"/>
  </r>
  <r>
    <s v="NA17 - N/O Davis Blvd"/>
    <n v="145000"/>
    <x v="1"/>
    <s v="VIPM01"/>
    <s v="NA"/>
    <x v="0"/>
    <x v="13"/>
  </r>
  <r>
    <s v="NA18 - N/O Rattlesnake Hammock"/>
    <n v="156000"/>
    <x v="1"/>
    <s v="NMLS"/>
    <s v="NA"/>
    <x v="0"/>
    <x v="240"/>
  </r>
  <r>
    <s v="NA17 - N/O Davis Blvd"/>
    <n v="140000"/>
    <x v="1"/>
    <s v="BHRI"/>
    <s v="NA"/>
    <x v="0"/>
    <x v="144"/>
  </r>
  <r>
    <s v="NA18 - N/O Rattlesnake Hammock"/>
    <n v="132500"/>
    <x v="1"/>
    <s v="WOOD17"/>
    <s v="NA"/>
    <x v="0"/>
    <x v="57"/>
  </r>
  <r>
    <s v="NA17 - N/O Davis Blvd"/>
    <n v="162000"/>
    <x v="1"/>
    <s v="DNFR"/>
    <s v="NA"/>
    <x v="0"/>
    <x v="8"/>
  </r>
  <r>
    <s v="NA16 - S/O Pine Ridge Rd"/>
    <n v="156000"/>
    <x v="1"/>
    <s v="NRSI"/>
    <s v="NA"/>
    <x v="0"/>
    <x v="38"/>
  </r>
  <r>
    <s v="NA41 - GGE 3-12"/>
    <n v="210000"/>
    <x v="1"/>
    <s v="DNFR"/>
    <s v="NA"/>
    <x v="0"/>
    <x v="8"/>
  </r>
  <r>
    <s v="NA19 - Lely Area"/>
    <n v="135000"/>
    <x v="1"/>
    <s v="NMLS"/>
    <s v="NA"/>
    <x v="0"/>
    <x v="240"/>
  </r>
  <r>
    <s v="NA21 - N/O Immokalee Rd E/O 75"/>
    <n v="156000"/>
    <x v="1"/>
    <s v="LOWE"/>
    <s v="NA"/>
    <x v="0"/>
    <x v="64"/>
  </r>
  <r>
    <s v="NA15 - E/O 41 W/O Goodlette"/>
    <n v="150000"/>
    <x v="1"/>
    <s v="WOOD"/>
    <s v="NA"/>
    <x v="0"/>
    <x v="57"/>
  </r>
  <r>
    <s v="NA18 - N/O Rattlesnake Hammock"/>
    <n v="149000"/>
    <x v="1"/>
    <s v="ARN"/>
    <s v="NA"/>
    <x v="0"/>
    <x v="10"/>
  </r>
  <r>
    <s v="NA11 - N/O Immokalee Rd W/O 75"/>
    <n v="129000"/>
    <x v="1"/>
    <s v="NCAA"/>
    <s v="NA"/>
    <x v="0"/>
    <x v="158"/>
  </r>
  <r>
    <s v="NA14 - N/O Pine Ridge &amp; Vineyard"/>
    <n v="140000"/>
    <x v="1"/>
    <s v="CBRR02"/>
    <s v="NA"/>
    <x v="0"/>
    <x v="3"/>
  </r>
  <r>
    <s v="NA03 - Naples Park Area"/>
    <n v="135000"/>
    <x v="1"/>
    <s v="NDKA"/>
    <s v="NA"/>
    <x v="0"/>
    <x v="167"/>
  </r>
  <r>
    <s v="NA21 - N/O Immokalee Rd E/O 75"/>
    <n v="147500"/>
    <x v="1"/>
    <s v="REMS"/>
    <s v="NA"/>
    <x v="0"/>
    <x v="24"/>
  </r>
  <r>
    <s v="NA16 - S/O Pine Ridge Rd"/>
    <n v="153000"/>
    <x v="1"/>
    <s v="SMFA01"/>
    <s v="NA"/>
    <x v="0"/>
    <x v="25"/>
  </r>
  <r>
    <s v="NA22 - S/O Immokalee Rd W/O 951"/>
    <n v="160000"/>
    <x v="1"/>
    <s v="NMLS"/>
    <s v="NA"/>
    <x v="0"/>
    <x v="240"/>
  </r>
  <r>
    <s v="NA19 - Lely Area"/>
    <n v="140000"/>
    <x v="1"/>
    <s v="DNFR"/>
    <s v="NA"/>
    <x v="0"/>
    <x v="8"/>
  </r>
  <r>
    <s v="BN04 - Bonita Bay"/>
    <n v="157000"/>
    <x v="1"/>
    <s v="JRWD03"/>
    <s v="BN"/>
    <x v="1"/>
    <x v="57"/>
  </r>
  <r>
    <s v="ES02 - Estero"/>
    <n v="157000"/>
    <x v="1"/>
    <s v="REMA"/>
    <s v="ES"/>
    <x v="1"/>
    <x v="68"/>
  </r>
  <r>
    <s v="NA21 - N/O Immokalee Rd E/O 75"/>
    <n v="150000"/>
    <x v="1"/>
    <s v="GULB"/>
    <s v="NA"/>
    <x v="0"/>
    <x v="91"/>
  </r>
  <r>
    <s v="NA17 - N/O Davis Blvd"/>
    <n v="155000"/>
    <x v="1"/>
    <s v="NSCR"/>
    <s v="NA"/>
    <x v="0"/>
    <x v="219"/>
  </r>
  <r>
    <s v="BN08 East of US41 South of Terry"/>
    <n v="145000"/>
    <x v="1"/>
    <s v="SUNY"/>
    <s v="BN"/>
    <x v="1"/>
    <x v="6"/>
  </r>
  <r>
    <s v="NA48 - GGE 79-93"/>
    <n v="170000"/>
    <x v="1"/>
    <s v="NCRR"/>
    <s v="NA"/>
    <x v="0"/>
    <x v="0"/>
  </r>
  <r>
    <s v="NA15 - E/O 41 W/O Goodlette"/>
    <n v="160000"/>
    <x v="1"/>
    <s v="NSKW"/>
    <s v="NA"/>
    <x v="0"/>
    <x v="48"/>
  </r>
  <r>
    <s v="NA15 - E/O 41 W/O Goodlette"/>
    <n v="160000"/>
    <x v="1"/>
    <s v="NSKW"/>
    <s v="NA"/>
    <x v="0"/>
    <x v="48"/>
  </r>
  <r>
    <s v="NA22 - S/O Immokalee Rd W/O 951"/>
    <n v="145000"/>
    <x v="1"/>
    <s v="DNFR"/>
    <s v="NA"/>
    <x v="0"/>
    <x v="8"/>
  </r>
  <r>
    <s v="NA22 - S/O Immokalee Rd W/O 951"/>
    <n v="154500"/>
    <x v="1"/>
    <s v="PREM06"/>
    <s v="NA"/>
    <x v="0"/>
    <x v="118"/>
  </r>
  <r>
    <s v="BN02 W of US41 So of Bonita Bay"/>
    <n v="155000"/>
    <x v="1"/>
    <s v="CBRR03"/>
    <s v="BN"/>
    <x v="1"/>
    <x v="3"/>
  </r>
  <r>
    <s v="NA17 - N/O Davis Blvd"/>
    <n v="118000"/>
    <x v="1"/>
    <s v="ADRN"/>
    <s v="NA"/>
    <x v="0"/>
    <x v="146"/>
  </r>
  <r>
    <s v="NA44 - GGE 16-20, 23-25"/>
    <n v="160000"/>
    <x v="1"/>
    <s v="DNFR"/>
    <s v="NA"/>
    <x v="0"/>
    <x v="8"/>
  </r>
  <r>
    <s v="NA17 - N/O Davis Blvd"/>
    <n v="169900"/>
    <x v="1"/>
    <s v="CBRR03"/>
    <s v="NA"/>
    <x v="0"/>
    <x v="3"/>
  </r>
  <r>
    <s v="NA45 - GGE 13-14, 48-51"/>
    <n v="165000"/>
    <x v="1"/>
    <s v="NRPN"/>
    <s v="NA"/>
    <x v="0"/>
    <x v="61"/>
  </r>
  <r>
    <s v="BN10 East Old41 So of Shangrila"/>
    <n v="120000"/>
    <x v="1"/>
    <s v="BKWR2"/>
    <s v="BN"/>
    <x v="1"/>
    <x v="43"/>
  </r>
  <r>
    <s v="NA16 - S/O Pine Ridge Rd"/>
    <n v="152500"/>
    <x v="1"/>
    <s v="DNFR"/>
    <s v="NA"/>
    <x v="0"/>
    <x v="8"/>
  </r>
  <r>
    <s v="BN03 - The Brooks"/>
    <n v="155000"/>
    <x v="1"/>
    <s v="NESR"/>
    <s v="BN"/>
    <x v="1"/>
    <x v="257"/>
  </r>
  <r>
    <s v="NA41 - GGE 3-12"/>
    <n v="170000"/>
    <x v="1"/>
    <s v="CBRE03"/>
    <s v="NA"/>
    <x v="0"/>
    <x v="3"/>
  </r>
  <r>
    <s v="ES01 - Estero"/>
    <n v="130000"/>
    <x v="1"/>
    <s v="NGCTR"/>
    <s v="ES"/>
    <x v="1"/>
    <x v="0"/>
  </r>
  <r>
    <s v="NA17 - N/O Davis Blvd"/>
    <n v="160000"/>
    <x v="1"/>
    <s v="NRWT"/>
    <s v="NA"/>
    <x v="0"/>
    <x v="100"/>
  </r>
  <r>
    <s v="BN12 - E of I-75 S of City Line"/>
    <n v="150000"/>
    <x v="1"/>
    <s v="NMLS"/>
    <s v="BN"/>
    <x v="1"/>
    <x v="240"/>
  </r>
  <r>
    <s v="BN08 East of US41 South of Terry"/>
    <n v="166500"/>
    <x v="1"/>
    <s v="JRWD03"/>
    <s v="BN"/>
    <x v="1"/>
    <x v="57"/>
  </r>
  <r>
    <s v="BN07 East of US41 North of Terry"/>
    <n v="157500"/>
    <x v="1"/>
    <s v="BABS"/>
    <s v="BN"/>
    <x v="1"/>
    <x v="111"/>
  </r>
  <r>
    <s v="NA37 - East Collier S/O 75"/>
    <n v="165000"/>
    <x v="1"/>
    <s v="PRUD03"/>
    <s v="NA"/>
    <x v="0"/>
    <x v="9"/>
  </r>
  <r>
    <s v="NA37 - East Collier S/O 75"/>
    <n v="152500"/>
    <x v="1"/>
    <s v="NPPR"/>
    <s v="NA"/>
    <x v="0"/>
    <x v="44"/>
  </r>
  <r>
    <s v="NA21 - N/O Immokalee Rd E/O 75"/>
    <n v="169900"/>
    <x v="1"/>
    <s v="WOOD"/>
    <s v="NA"/>
    <x v="0"/>
    <x v="57"/>
  </r>
  <r>
    <s v="NA18 - N/O Rattlesnake Hammock"/>
    <n v="150000"/>
    <x v="1"/>
    <s v="NRSI"/>
    <s v="NA"/>
    <x v="0"/>
    <x v="38"/>
  </r>
  <r>
    <s v="NA22 - S/O Immokalee Rd W/O 951"/>
    <n v="170000"/>
    <x v="1"/>
    <s v="WOOD17"/>
    <s v="NA"/>
    <x v="0"/>
    <x v="57"/>
  </r>
  <r>
    <s v="NA37 - East Collier S/O 75"/>
    <n v="155000"/>
    <x v="1"/>
    <s v="KORE"/>
    <s v="NA"/>
    <x v="0"/>
    <x v="159"/>
  </r>
  <r>
    <s v="NA21 - N/O Immokalee Rd E/O 75"/>
    <n v="167564"/>
    <x v="1"/>
    <s v="NAMVT"/>
    <s v="NA"/>
    <x v="0"/>
    <x v="14"/>
  </r>
  <r>
    <s v="NA22 - S/O Immokalee Rd W/O 951"/>
    <n v="147000"/>
    <x v="1"/>
    <s v="PLAT"/>
    <s v="NA"/>
    <x v="0"/>
    <x v="132"/>
  </r>
  <r>
    <s v="ES03 - Estero"/>
    <n v="158000"/>
    <x v="1"/>
    <s v="NMLS"/>
    <s v="ES"/>
    <x v="1"/>
    <x v="240"/>
  </r>
  <r>
    <s v="NA14 - N/O Pine Ridge &amp; Vineyard"/>
    <n v="162500"/>
    <x v="1"/>
    <s v="SUNY"/>
    <s v="NA"/>
    <x v="0"/>
    <x v="6"/>
  </r>
  <r>
    <s v="NA31 - S/O Immokalee Rd"/>
    <n v="165000"/>
    <x v="1"/>
    <s v="MILR01"/>
    <s v="NA"/>
    <x v="0"/>
    <x v="18"/>
  </r>
  <r>
    <s v="NA11 - N/O Immokalee Rd W/O 75"/>
    <n v="160000"/>
    <x v="1"/>
    <s v="CBRR03"/>
    <s v="NA"/>
    <x v="0"/>
    <x v="3"/>
  </r>
  <r>
    <s v="NA11 - N/O Immokalee Rd W/O 75"/>
    <n v="159500"/>
    <x v="1"/>
    <s v="WOOD"/>
    <s v="NA"/>
    <x v="0"/>
    <x v="57"/>
  </r>
  <r>
    <s v="ES01 - Estero"/>
    <n v="150000"/>
    <x v="1"/>
    <s v="PRUD03"/>
    <s v="ES"/>
    <x v="1"/>
    <x v="9"/>
  </r>
  <r>
    <s v="NA31 - S/O Immokalee Rd"/>
    <n v="170000"/>
    <x v="1"/>
    <s v="SURE"/>
    <s v="NA"/>
    <x v="0"/>
    <x v="94"/>
  </r>
  <r>
    <s v="BN02 W of US41 So of Bonita Bay"/>
    <n v="165000"/>
    <x v="1"/>
    <s v="WOOD17"/>
    <s v="BN"/>
    <x v="1"/>
    <x v="57"/>
  </r>
  <r>
    <s v="NA39 - South of US41 East SR92"/>
    <n v="160000"/>
    <x v="1"/>
    <s v="NEIP"/>
    <s v="NA"/>
    <x v="0"/>
    <x v="283"/>
  </r>
  <r>
    <s v="NA16 - S/O Pine Ridge Rd"/>
    <n v="165000"/>
    <x v="1"/>
    <s v="PREM06"/>
    <s v="NA"/>
    <x v="0"/>
    <x v="118"/>
  </r>
  <r>
    <s v="NA11 - N/O Immokalee Rd W/O 75"/>
    <n v="155000"/>
    <x v="1"/>
    <s v="CBRR02"/>
    <s v="NA"/>
    <x v="0"/>
    <x v="3"/>
  </r>
  <r>
    <s v="BN08 East of US41 South of Terry"/>
    <n v="157000"/>
    <x v="1"/>
    <s v="NPCRG2"/>
    <s v="BN"/>
    <x v="1"/>
    <x v="16"/>
  </r>
  <r>
    <s v="NA16 - S/O Pine Ridge Rd"/>
    <n v="130000"/>
    <x v="1"/>
    <s v="WRGI"/>
    <s v="NA"/>
    <x v="0"/>
    <x v="30"/>
  </r>
  <r>
    <s v="ES01 - Estero"/>
    <n v="155000"/>
    <x v="1"/>
    <s v="BMBA"/>
    <s v="ES"/>
    <x v="1"/>
    <x v="35"/>
  </r>
  <r>
    <s v="NA38 - South of US41 East of 951"/>
    <n v="150000"/>
    <x v="1"/>
    <s v="CBRI"/>
    <s v="NA"/>
    <x v="0"/>
    <x v="138"/>
  </r>
  <r>
    <s v="NA16 - S/O Pine Ridge Rd"/>
    <n v="170000"/>
    <x v="1"/>
    <s v="NFHR"/>
    <s v="NA"/>
    <x v="0"/>
    <x v="34"/>
  </r>
  <r>
    <s v="NA16 - S/O Pine Ridge Rd"/>
    <n v="170000"/>
    <x v="1"/>
    <s v="VPI"/>
    <s v="NA"/>
    <x v="0"/>
    <x v="139"/>
  </r>
  <r>
    <s v="NA45 - GGE 13-14, 48-51"/>
    <n v="170500"/>
    <x v="1"/>
    <s v="AMVT"/>
    <s v="NA"/>
    <x v="0"/>
    <x v="14"/>
  </r>
  <r>
    <s v="BN11 S-BonitaBeachRd East Old41"/>
    <n v="160000"/>
    <x v="1"/>
    <s v="DNFR"/>
    <s v="BN"/>
    <x v="1"/>
    <x v="8"/>
  </r>
  <r>
    <s v="NA24 - Golden Gate City"/>
    <n v="165000"/>
    <x v="1"/>
    <s v="PRET"/>
    <s v="NA"/>
    <x v="0"/>
    <x v="129"/>
  </r>
  <r>
    <s v="NA22 - S/O Immokalee Rd W/O 951"/>
    <n v="170000"/>
    <x v="1"/>
    <s v="DNFR"/>
    <s v="NA"/>
    <x v="0"/>
    <x v="8"/>
  </r>
  <r>
    <s v="NA18 - N/O Rattlesnake Hammock"/>
    <n v="200000"/>
    <x v="1"/>
    <s v="BZIP"/>
    <s v="NA"/>
    <x v="0"/>
    <x v="87"/>
  </r>
  <r>
    <s v="NA47 - GGE 67-78"/>
    <n v="170100"/>
    <x v="1"/>
    <s v="AMVT"/>
    <s v="NA"/>
    <x v="0"/>
    <x v="14"/>
  </r>
  <r>
    <s v="BN12 - E of I-75 S of City Line"/>
    <n v="170000"/>
    <x v="1"/>
    <s v="CBRE03"/>
    <s v="BN"/>
    <x v="1"/>
    <x v="3"/>
  </r>
  <r>
    <s v="NA31 - S/O Immokalee Rd"/>
    <n v="165000"/>
    <x v="1"/>
    <s v="CBRE03"/>
    <s v="NA"/>
    <x v="0"/>
    <x v="3"/>
  </r>
  <r>
    <s v="NA37 - East Collier S/O 75"/>
    <n v="165000"/>
    <x v="1"/>
    <s v="PLAN"/>
    <s v="NA"/>
    <x v="0"/>
    <x v="63"/>
  </r>
  <r>
    <s v="NA11 - N/O Immokalee Rd W/O 75"/>
    <n v="172000"/>
    <x v="1"/>
    <s v="VESCI"/>
    <s v="NA"/>
    <x v="0"/>
    <x v="115"/>
  </r>
  <r>
    <s v="NA34 - E/O Wilson N/O GG Blvd"/>
    <n v="195000"/>
    <x v="1"/>
    <s v="DNFR"/>
    <s v="NA"/>
    <x v="0"/>
    <x v="8"/>
  </r>
  <r>
    <s v="NA34 - E/O Wilson N/O GG Blvd"/>
    <n v="165000"/>
    <x v="1"/>
    <s v="DNFR"/>
    <s v="NA"/>
    <x v="0"/>
    <x v="8"/>
  </r>
  <r>
    <s v="NA46 - GGE 39-47, 61-65"/>
    <n v="183556"/>
    <x v="1"/>
    <s v="DNFR"/>
    <s v="NA"/>
    <x v="0"/>
    <x v="8"/>
  </r>
  <r>
    <s v="NA42 - GGE 15, 27-28, 193-195"/>
    <n v="183200"/>
    <x v="1"/>
    <s v="NMLS"/>
    <s v="NA"/>
    <x v="0"/>
    <x v="240"/>
  </r>
  <r>
    <s v="NA21 - N/O Immokalee Rd E/O 75"/>
    <n v="155000"/>
    <x v="1"/>
    <s v="PREM01"/>
    <s v="NA"/>
    <x v="0"/>
    <x v="118"/>
  </r>
  <r>
    <s v="NA42 - GGE 15, 27-28, 193-195"/>
    <n v="165000"/>
    <x v="1"/>
    <s v="VIPM01"/>
    <s v="NA"/>
    <x v="0"/>
    <x v="13"/>
  </r>
  <r>
    <s v="NA34 - E/O Wilson N/O GG Blvd"/>
    <n v="183400"/>
    <x v="1"/>
    <s v="SMFA"/>
    <s v="NA"/>
    <x v="0"/>
    <x v="25"/>
  </r>
  <r>
    <s v="NA14 - N/O Pine Ridge &amp; Vineyard"/>
    <n v="169500"/>
    <x v="1"/>
    <s v="DNFR"/>
    <s v="NA"/>
    <x v="0"/>
    <x v="8"/>
  </r>
  <r>
    <s v="NA34 - E/O Wilson N/O GG Blvd"/>
    <n v="171000"/>
    <x v="1"/>
    <s v="DNFR"/>
    <s v="NA"/>
    <x v="0"/>
    <x v="8"/>
  </r>
  <r>
    <s v="NA22 - S/O Immokalee Rd W/O 951"/>
    <n v="165000"/>
    <x v="1"/>
    <s v="RBN"/>
    <s v="NA"/>
    <x v="0"/>
    <x v="23"/>
  </r>
  <r>
    <s v="NA17 - N/O Davis Blvd"/>
    <n v="174900"/>
    <x v="1"/>
    <s v="RBN"/>
    <s v="NA"/>
    <x v="0"/>
    <x v="23"/>
  </r>
  <r>
    <s v="NA43 GGE 21-22,36-38,52-53,59-60"/>
    <n v="160000"/>
    <x v="1"/>
    <s v="AAHI"/>
    <s v="NA"/>
    <x v="0"/>
    <x v="106"/>
  </r>
  <r>
    <s v="NA44 - GGE 16-20, 23-25"/>
    <n v="178000"/>
    <x v="1"/>
    <s v="AMVT"/>
    <s v="NA"/>
    <x v="0"/>
    <x v="14"/>
  </r>
  <r>
    <s v="NA19 - Lely Area"/>
    <n v="175000"/>
    <x v="1"/>
    <s v="NAMVT"/>
    <s v="NA"/>
    <x v="0"/>
    <x v="14"/>
  </r>
  <r>
    <s v="NA18 - N/O Rattlesnake Hammock"/>
    <n v="170000"/>
    <x v="1"/>
    <s v="PRUD03"/>
    <s v="NA"/>
    <x v="0"/>
    <x v="9"/>
  </r>
  <r>
    <s v="NA03 - Naples Park Area"/>
    <n v="180000"/>
    <x v="1"/>
    <s v="NCLAU"/>
    <s v="NA"/>
    <x v="0"/>
    <x v="281"/>
  </r>
  <r>
    <s v="BN12 - E of I-75 S of City Line"/>
    <n v="169900"/>
    <x v="1"/>
    <s v="ADRN"/>
    <s v="BN"/>
    <x v="1"/>
    <x v="146"/>
  </r>
  <r>
    <s v="NA31 - S/O Immokalee Rd"/>
    <n v="165000"/>
    <x v="1"/>
    <s v="DNFR"/>
    <s v="NA"/>
    <x v="0"/>
    <x v="8"/>
  </r>
  <r>
    <s v="NA12 - N/O Vanderbilt Bch W/O 75"/>
    <n v="174900"/>
    <x v="1"/>
    <s v="WOOD18"/>
    <s v="NA"/>
    <x v="0"/>
    <x v="57"/>
  </r>
  <r>
    <s v="NA42 - GGE 15, 27-28, 193-195"/>
    <n v="174900"/>
    <x v="1"/>
    <s v="DNFR"/>
    <s v="NA"/>
    <x v="0"/>
    <x v="8"/>
  </r>
  <r>
    <s v="NA31 - S/O Immokalee Rd"/>
    <n v="147000"/>
    <x v="1"/>
    <s v="WRGI"/>
    <s v="NA"/>
    <x v="0"/>
    <x v="30"/>
  </r>
  <r>
    <s v="NA01 - N/O 111th Ave"/>
    <n v="160000"/>
    <x v="1"/>
    <s v="CBRR11"/>
    <s v="NA"/>
    <x v="0"/>
    <x v="3"/>
  </r>
  <r>
    <s v="NA17 - N/O Davis Blvd"/>
    <n v="152000"/>
    <x v="1"/>
    <s v="AMVT"/>
    <s v="NA"/>
    <x v="0"/>
    <x v="14"/>
  </r>
  <r>
    <s v="ES03 - Estero"/>
    <n v="165000"/>
    <x v="1"/>
    <s v="WOOD"/>
    <s v="ES"/>
    <x v="1"/>
    <x v="57"/>
  </r>
  <r>
    <s v="ES02 - Estero"/>
    <n v="160000"/>
    <x v="1"/>
    <s v="WOOD03"/>
    <s v="ES"/>
    <x v="1"/>
    <x v="57"/>
  </r>
  <r>
    <s v="NA03 - Naples Park Area"/>
    <n v="174900"/>
    <x v="1"/>
    <s v="NRPON"/>
    <s v="NA"/>
    <x v="0"/>
    <x v="49"/>
  </r>
  <r>
    <s v="NA19 - Lely Area"/>
    <n v="175000"/>
    <x v="1"/>
    <s v="CBRR03"/>
    <s v="NA"/>
    <x v="0"/>
    <x v="3"/>
  </r>
  <r>
    <s v="NA34 - E/O Wilson N/O GG Blvd"/>
    <n v="192500"/>
    <x v="1"/>
    <s v="MILR01"/>
    <s v="NA"/>
    <x v="0"/>
    <x v="18"/>
  </r>
  <r>
    <s v="NA14 - N/O Pine Ridge &amp; Vineyard"/>
    <n v="165000"/>
    <x v="1"/>
    <s v="NSAC"/>
    <s v="NA"/>
    <x v="0"/>
    <x v="11"/>
  </r>
  <r>
    <s v="BN12 - E of I-75 S of City Line"/>
    <n v="175000"/>
    <x v="1"/>
    <s v="AMVT"/>
    <s v="BN"/>
    <x v="1"/>
    <x v="14"/>
  </r>
  <r>
    <s v="BN07 East of US41 North of Terry"/>
    <n v="175000"/>
    <x v="1"/>
    <s v="JRWD03"/>
    <s v="BN"/>
    <x v="1"/>
    <x v="57"/>
  </r>
  <r>
    <s v="NA18 - N/O Rattlesnake Hammock"/>
    <n v="72000"/>
    <x v="1"/>
    <s v="NMLS"/>
    <s v="NA"/>
    <x v="0"/>
    <x v="240"/>
  </r>
  <r>
    <s v="BN03 - The Brooks"/>
    <n v="165000"/>
    <x v="1"/>
    <s v="CBRE03"/>
    <s v="BN"/>
    <x v="1"/>
    <x v="3"/>
  </r>
  <r>
    <s v="NA03 - Naples Park Area"/>
    <n v="175000"/>
    <x v="1"/>
    <s v="AMVT"/>
    <s v="NA"/>
    <x v="0"/>
    <x v="14"/>
  </r>
  <r>
    <s v="BN06 - North Bonita East of US41"/>
    <n v="140000"/>
    <x v="1"/>
    <s v="BPREM07"/>
    <s v="BN"/>
    <x v="1"/>
    <x v="118"/>
  </r>
  <r>
    <s v="NA06 - Olde Naples Area"/>
    <n v="140000"/>
    <x v="1"/>
    <s v="TRES"/>
    <s v="NA"/>
    <x v="0"/>
    <x v="284"/>
  </r>
  <r>
    <s v="BN03 - The Brooks"/>
    <n v="165000"/>
    <x v="1"/>
    <s v="AMVT"/>
    <s v="BN"/>
    <x v="1"/>
    <x v="14"/>
  </r>
  <r>
    <s v="NA16 - S/O Pine Ridge Rd"/>
    <n v="125000"/>
    <x v="1"/>
    <s v="DNFR"/>
    <s v="NA"/>
    <x v="0"/>
    <x v="8"/>
  </r>
  <r>
    <s v="NA17 - N/O Davis Blvd"/>
    <n v="165000"/>
    <x v="1"/>
    <s v="DNFR"/>
    <s v="NA"/>
    <x v="0"/>
    <x v="8"/>
  </r>
  <r>
    <s v="NA34 - E/O Wilson N/O GG Blvd"/>
    <n v="125000"/>
    <x v="1"/>
    <s v="NSKW"/>
    <s v="NA"/>
    <x v="0"/>
    <x v="48"/>
  </r>
  <r>
    <s v="NA17 - N/O Davis Blvd"/>
    <n v="153700"/>
    <x v="1"/>
    <s v="DNFR"/>
    <s v="NA"/>
    <x v="0"/>
    <x v="8"/>
  </r>
  <r>
    <s v="NA42 - GGE 15, 27-28, 193-195"/>
    <n v="167000"/>
    <x v="1"/>
    <s v="PRUD03"/>
    <s v="NA"/>
    <x v="0"/>
    <x v="9"/>
  </r>
  <r>
    <s v="NA22 - S/O Immokalee Rd W/O 951"/>
    <n v="175000"/>
    <x v="1"/>
    <s v="NREM"/>
    <s v="NA"/>
    <x v="0"/>
    <x v="41"/>
  </r>
  <r>
    <s v="NA15 - E/O 41 W/O Goodlette"/>
    <n v="150000"/>
    <x v="1"/>
    <s v="AMVT"/>
    <s v="NA"/>
    <x v="0"/>
    <x v="14"/>
  </r>
  <r>
    <s v="NA18 - N/O Rattlesnake Hammock"/>
    <n v="154000"/>
    <x v="1"/>
    <s v="DNFR03"/>
    <s v="NA"/>
    <x v="0"/>
    <x v="8"/>
  </r>
  <r>
    <s v="NA42 - GGE 15, 27-28, 193-195"/>
    <n v="165000"/>
    <x v="1"/>
    <s v="VESCI"/>
    <s v="NA"/>
    <x v="0"/>
    <x v="115"/>
  </r>
  <r>
    <s v="NA14 - N/O Pine Ridge &amp; Vineyard"/>
    <n v="168000"/>
    <x v="1"/>
    <s v="DNFR"/>
    <s v="NA"/>
    <x v="0"/>
    <x v="8"/>
  </r>
  <r>
    <s v="ES03 - Estero"/>
    <n v="180000"/>
    <x v="1"/>
    <s v="NMLS"/>
    <s v="ES"/>
    <x v="1"/>
    <x v="240"/>
  </r>
  <r>
    <s v="NA12 - N/O Vanderbilt Bch W/O 75"/>
    <n v="155000"/>
    <x v="1"/>
    <s v="NAPO"/>
    <s v="NA"/>
    <x v="0"/>
    <x v="256"/>
  </r>
  <r>
    <s v="NA18 - N/O Rattlesnake Hammock"/>
    <n v="160000"/>
    <x v="1"/>
    <s v="PELB"/>
    <s v="NA"/>
    <x v="0"/>
    <x v="285"/>
  </r>
  <r>
    <s v="NA22 - S/O Immokalee Rd W/O 951"/>
    <n v="159000"/>
    <x v="1"/>
    <s v="RRR"/>
    <s v="NA"/>
    <x v="0"/>
    <x v="39"/>
  </r>
  <r>
    <s v="NA17 - N/O Davis Blvd"/>
    <n v="175000"/>
    <x v="1"/>
    <s v="DNFR"/>
    <s v="NA"/>
    <x v="0"/>
    <x v="8"/>
  </r>
  <r>
    <s v="BN01 - Bonita Beach"/>
    <n v="155000"/>
    <x v="1"/>
    <s v="DNFR"/>
    <s v="BN"/>
    <x v="1"/>
    <x v="8"/>
  </r>
  <r>
    <s v="NA17 - N/O Davis Blvd"/>
    <n v="175000"/>
    <x v="1"/>
    <s v="DNFR"/>
    <s v="NA"/>
    <x v="0"/>
    <x v="8"/>
  </r>
  <r>
    <s v="NA03 - Naples Park Area"/>
    <n v="180000"/>
    <x v="1"/>
    <s v="NSAG"/>
    <s v="NA"/>
    <x v="0"/>
    <x v="60"/>
  </r>
  <r>
    <s v="NA01 - N/O 111th Ave"/>
    <n v="175000"/>
    <x v="1"/>
    <s v="VIPM01"/>
    <s v="NA"/>
    <x v="0"/>
    <x v="13"/>
  </r>
  <r>
    <s v="NA18 - N/O Rattlesnake Hammock"/>
    <n v="151500"/>
    <x v="1"/>
    <s v="NPPR"/>
    <s v="NA"/>
    <x v="0"/>
    <x v="44"/>
  </r>
  <r>
    <s v="NA21 - N/O Immokalee Rd E/O 75"/>
    <n v="157000"/>
    <x v="1"/>
    <s v="LOWE"/>
    <s v="NA"/>
    <x v="0"/>
    <x v="64"/>
  </r>
  <r>
    <s v="NA03 - Naples Park Area"/>
    <n v="176100"/>
    <x v="1"/>
    <s v="AMVT"/>
    <s v="NA"/>
    <x v="0"/>
    <x v="14"/>
  </r>
  <r>
    <s v="NA31 - S/O Immokalee Rd"/>
    <n v="175900"/>
    <x v="1"/>
    <s v="SMFA"/>
    <s v="NA"/>
    <x v="0"/>
    <x v="25"/>
  </r>
  <r>
    <s v="NA48 - GGE 79-93"/>
    <n v="186000"/>
    <x v="1"/>
    <s v="DNFR"/>
    <s v="NA"/>
    <x v="0"/>
    <x v="8"/>
  </r>
  <r>
    <s v="NA22 - S/O Immokalee Rd W/O 951"/>
    <n v="176101"/>
    <x v="1"/>
    <s v="NHKE"/>
    <s v="NA"/>
    <x v="0"/>
    <x v="251"/>
  </r>
  <r>
    <s v="BN08 East of US41 South of Terry"/>
    <n v="185000"/>
    <x v="1"/>
    <s v="BKWR2"/>
    <s v="BN"/>
    <x v="1"/>
    <x v="43"/>
  </r>
  <r>
    <s v="NA38 - South of US41 East of 951"/>
    <n v="150000"/>
    <x v="1"/>
    <s v="SUNY"/>
    <s v="NA"/>
    <x v="0"/>
    <x v="6"/>
  </r>
  <r>
    <s v="BN06 - North Bonita East of US41"/>
    <n v="157300"/>
    <x v="1"/>
    <s v="SUNY"/>
    <s v="BN"/>
    <x v="1"/>
    <x v="6"/>
  </r>
  <r>
    <s v="BN03 - The Brooks"/>
    <n v="100000"/>
    <x v="1"/>
    <s v="NMLS"/>
    <s v="BN"/>
    <x v="1"/>
    <x v="240"/>
  </r>
  <r>
    <s v="BN03 - The Brooks"/>
    <n v="172000"/>
    <x v="1"/>
    <s v="NMLS"/>
    <s v="BN"/>
    <x v="1"/>
    <x v="240"/>
  </r>
  <r>
    <s v="NA37 - East Collier S/O 75"/>
    <n v="157000"/>
    <x v="1"/>
    <s v="NPSR"/>
    <s v="NA"/>
    <x v="0"/>
    <x v="0"/>
  </r>
  <r>
    <s v="NA37 - East Collier S/O 75"/>
    <n v="163000"/>
    <x v="1"/>
    <s v="CBRR03"/>
    <s v="NA"/>
    <x v="0"/>
    <x v="3"/>
  </r>
  <r>
    <s v="NA14 - N/O Pine Ridge &amp; Vineyard"/>
    <n v="145250"/>
    <x v="1"/>
    <s v="NRWT"/>
    <s v="NA"/>
    <x v="0"/>
    <x v="100"/>
  </r>
  <r>
    <s v="BN08 East of US41 South of Terry"/>
    <n v="150000"/>
    <x v="1"/>
    <s v="WOOD03"/>
    <s v="BN"/>
    <x v="1"/>
    <x v="57"/>
  </r>
  <r>
    <s v="NA01 - N/O 111th Ave"/>
    <n v="145000"/>
    <x v="1"/>
    <s v="WOOD"/>
    <s v="NA"/>
    <x v="0"/>
    <x v="57"/>
  </r>
  <r>
    <s v="BN08 East of US41 South of Terry"/>
    <n v="145000"/>
    <x v="1"/>
    <s v="BSSA"/>
    <s v="BN"/>
    <x v="1"/>
    <x v="79"/>
  </r>
  <r>
    <s v="NA15 - E/O 41 W/O Goodlette"/>
    <n v="168000"/>
    <x v="1"/>
    <s v="PLAN"/>
    <s v="NA"/>
    <x v="0"/>
    <x v="63"/>
  </r>
  <r>
    <s v="NA14 - N/O Pine Ridge &amp; Vineyard"/>
    <n v="178500"/>
    <x v="1"/>
    <s v="AMVT"/>
    <s v="NA"/>
    <x v="0"/>
    <x v="14"/>
  </r>
  <r>
    <s v="NA17 - N/O Davis Blvd"/>
    <n v="149500"/>
    <x v="1"/>
    <s v="WOOD"/>
    <s v="NA"/>
    <x v="0"/>
    <x v="57"/>
  </r>
  <r>
    <s v="NA34 - E/O Wilson N/O GG Blvd"/>
    <n v="168990"/>
    <x v="1"/>
    <s v="DNFR"/>
    <s v="NA"/>
    <x v="0"/>
    <x v="8"/>
  </r>
  <r>
    <s v="NA14 - N/O Pine Ridge &amp; Vineyard"/>
    <n v="155000"/>
    <x v="1"/>
    <s v="OSCO"/>
    <s v="NA"/>
    <x v="0"/>
    <x v="286"/>
  </r>
  <r>
    <s v="BN01 - Bonita Beach"/>
    <n v="175000"/>
    <x v="1"/>
    <s v="BBRE"/>
    <s v="BN"/>
    <x v="1"/>
    <x v="117"/>
  </r>
  <r>
    <s v="NA14 - N/O Pine Ridge &amp; Vineyard"/>
    <n v="155000"/>
    <x v="1"/>
    <s v="VPI"/>
    <s v="NA"/>
    <x v="0"/>
    <x v="139"/>
  </r>
  <r>
    <s v="NA14 - N/O Pine Ridge &amp; Vineyard"/>
    <n v="176500"/>
    <x v="1"/>
    <s v="WOOD18"/>
    <s v="NA"/>
    <x v="0"/>
    <x v="57"/>
  </r>
  <r>
    <s v="NA37 - East Collier S/O 75"/>
    <n v="179000"/>
    <x v="1"/>
    <s v="EFRE"/>
    <s v="NA"/>
    <x v="0"/>
    <x v="92"/>
  </r>
  <r>
    <s v="NA37 - East Collier S/O 75"/>
    <n v="158000"/>
    <x v="1"/>
    <s v="MWIR"/>
    <s v="NA"/>
    <x v="0"/>
    <x v="150"/>
  </r>
  <r>
    <s v="NA37 - East Collier S/O 75"/>
    <n v="160000"/>
    <x v="1"/>
    <s v="BCBRR10"/>
    <s v="NA"/>
    <x v="0"/>
    <x v="3"/>
  </r>
  <r>
    <s v="NA31 - S/O Immokalee Rd"/>
    <n v="169000"/>
    <x v="1"/>
    <s v="PRUD03"/>
    <s v="NA"/>
    <x v="0"/>
    <x v="9"/>
  </r>
  <r>
    <s v="NA31 - S/O Immokalee Rd"/>
    <n v="161000"/>
    <x v="1"/>
    <s v="NRPN"/>
    <s v="NA"/>
    <x v="0"/>
    <x v="61"/>
  </r>
  <r>
    <s v="NA03 - Naples Park Area"/>
    <n v="160000"/>
    <x v="1"/>
    <s v="DNFR"/>
    <s v="NA"/>
    <x v="0"/>
    <x v="8"/>
  </r>
  <r>
    <s v="BN08 East of US41 South of Terry"/>
    <n v="175000"/>
    <x v="1"/>
    <s v="CBRE03"/>
    <s v="BN"/>
    <x v="1"/>
    <x v="3"/>
  </r>
  <r>
    <s v="NA18 - N/O Rattlesnake Hammock"/>
    <n v="169000"/>
    <x v="1"/>
    <s v="NDKA"/>
    <s v="NA"/>
    <x v="0"/>
    <x v="167"/>
  </r>
  <r>
    <s v="NA14 - N/O Pine Ridge &amp; Vineyard"/>
    <n v="160000"/>
    <x v="1"/>
    <s v="DNFR"/>
    <s v="NA"/>
    <x v="0"/>
    <x v="8"/>
  </r>
  <r>
    <s v="NA03 - Naples Park Area"/>
    <n v="115000"/>
    <x v="1"/>
    <s v="AMVT"/>
    <s v="NA"/>
    <x v="0"/>
    <x v="14"/>
  </r>
  <r>
    <s v="NA18 - N/O Rattlesnake Hammock"/>
    <n v="165000"/>
    <x v="1"/>
    <s v="WOOD"/>
    <s v="NA"/>
    <x v="0"/>
    <x v="57"/>
  </r>
  <r>
    <s v="NA14 - N/O Pine Ridge &amp; Vineyard"/>
    <n v="160000"/>
    <x v="1"/>
    <s v="PRUD03"/>
    <s v="NA"/>
    <x v="0"/>
    <x v="9"/>
  </r>
  <r>
    <s v="BN11 S-BonitaBeachRd East Old41"/>
    <n v="165000"/>
    <x v="1"/>
    <s v="NPPR"/>
    <s v="BN"/>
    <x v="1"/>
    <x v="44"/>
  </r>
  <r>
    <s v="BN03 - The Brooks"/>
    <n v="163000"/>
    <x v="1"/>
    <s v="JRWD03"/>
    <s v="BN"/>
    <x v="1"/>
    <x v="57"/>
  </r>
  <r>
    <s v="NA37 - East Collier S/O 75"/>
    <n v="160000"/>
    <x v="1"/>
    <s v="NLMQ"/>
    <s v="NA"/>
    <x v="0"/>
    <x v="163"/>
  </r>
  <r>
    <s v="NA34 - E/O Wilson N/O GG Blvd"/>
    <n v="150000"/>
    <x v="1"/>
    <s v="CBRR03"/>
    <s v="NA"/>
    <x v="0"/>
    <x v="3"/>
  </r>
  <r>
    <s v="NA36 - East Collier N/O 75"/>
    <n v="115000"/>
    <x v="1"/>
    <s v="PRUD03"/>
    <s v="NA"/>
    <x v="0"/>
    <x v="9"/>
  </r>
  <r>
    <s v="NA37 - East Collier S/O 75"/>
    <n v="169000"/>
    <x v="1"/>
    <s v="EFRE"/>
    <s v="NA"/>
    <x v="0"/>
    <x v="92"/>
  </r>
  <r>
    <s v="NA03 - Naples Park Area"/>
    <n v="165000"/>
    <x v="1"/>
    <s v="BCBRE01"/>
    <s v="NA"/>
    <x v="0"/>
    <x v="3"/>
  </r>
  <r>
    <s v="NA17 - N/O Davis Blvd"/>
    <n v="165000"/>
    <x v="1"/>
    <s v="SUNY"/>
    <s v="NA"/>
    <x v="0"/>
    <x v="6"/>
  </r>
  <r>
    <s v="NA16 - S/O Pine Ridge Rd"/>
    <n v="164000"/>
    <x v="1"/>
    <s v="BREST"/>
    <s v="NA"/>
    <x v="0"/>
    <x v="74"/>
  </r>
  <r>
    <s v="NA21 - N/O Immokalee Rd E/O 75"/>
    <n v="160000"/>
    <x v="1"/>
    <s v="AMVT"/>
    <s v="NA"/>
    <x v="0"/>
    <x v="14"/>
  </r>
  <r>
    <s v="NA18 - N/O Rattlesnake Hammock"/>
    <n v="179500"/>
    <x v="1"/>
    <s v="DNFRI"/>
    <s v="NA"/>
    <x v="0"/>
    <x v="8"/>
  </r>
  <r>
    <s v="NA17 - N/O Davis Blvd"/>
    <n v="172500"/>
    <x v="1"/>
    <s v="VIPM03"/>
    <s v="NA"/>
    <x v="0"/>
    <x v="13"/>
  </r>
  <r>
    <s v="BN06 - North Bonita East of US41"/>
    <n v="171000"/>
    <x v="1"/>
    <s v="NWWV"/>
    <s v="BN"/>
    <x v="1"/>
    <x v="153"/>
  </r>
  <r>
    <s v="NA18 - N/O Rattlesnake Hammock"/>
    <n v="135000"/>
    <x v="1"/>
    <s v="DNFR"/>
    <s v="NA"/>
    <x v="0"/>
    <x v="8"/>
  </r>
  <r>
    <s v="NA16 - S/O Pine Ridge Rd"/>
    <n v="165000"/>
    <x v="1"/>
    <s v="PRUD03"/>
    <s v="NA"/>
    <x v="0"/>
    <x v="9"/>
  </r>
  <r>
    <s v="NA46 - GGE 39-47, 61-65"/>
    <n v="170000"/>
    <x v="1"/>
    <s v="NWRG"/>
    <s v="NA"/>
    <x v="0"/>
    <x v="5"/>
  </r>
  <r>
    <s v="NA17 - N/O Davis Blvd"/>
    <n v="157000"/>
    <x v="1"/>
    <s v="AMVT"/>
    <s v="NA"/>
    <x v="0"/>
    <x v="14"/>
  </r>
  <r>
    <s v="NA34 - E/O Wilson N/O GG Blvd"/>
    <n v="179000"/>
    <x v="1"/>
    <s v="EST"/>
    <s v="NA"/>
    <x v="0"/>
    <x v="72"/>
  </r>
  <r>
    <s v="NA34 - E/O Wilson N/O GG Blvd"/>
    <n v="179900"/>
    <x v="1"/>
    <s v="BZIP"/>
    <s v="NA"/>
    <x v="0"/>
    <x v="87"/>
  </r>
  <r>
    <s v="NA48 - GGE 79-93"/>
    <n v="175000"/>
    <x v="1"/>
    <s v="NMLS"/>
    <s v="NA"/>
    <x v="0"/>
    <x v="240"/>
  </r>
  <r>
    <s v="NA11 - N/O Immokalee Rd W/O 75"/>
    <n v="179900"/>
    <x v="1"/>
    <s v="NWRG"/>
    <s v="NA"/>
    <x v="0"/>
    <x v="5"/>
  </r>
  <r>
    <s v="NA44 - GGE 16-20, 23-25"/>
    <n v="185000"/>
    <x v="1"/>
    <s v="REMS"/>
    <s v="NA"/>
    <x v="0"/>
    <x v="24"/>
  </r>
  <r>
    <s v="NA11 - N/O Immokalee Rd W/O 75"/>
    <n v="160000"/>
    <x v="1"/>
    <s v="MILR01"/>
    <s v="NA"/>
    <x v="0"/>
    <x v="18"/>
  </r>
  <r>
    <s v="NA24 - Golden Gate City"/>
    <n v="179900"/>
    <x v="1"/>
    <s v="NMLS"/>
    <s v="NA"/>
    <x v="0"/>
    <x v="240"/>
  </r>
  <r>
    <s v="NA03 - Naples Park Area"/>
    <n v="167000"/>
    <x v="1"/>
    <s v="PREM06"/>
    <s v="NA"/>
    <x v="0"/>
    <x v="118"/>
  </r>
  <r>
    <s v="NA18 - N/O Rattlesnake Hammock"/>
    <n v="160000"/>
    <x v="1"/>
    <s v="AMVT"/>
    <s v="NA"/>
    <x v="0"/>
    <x v="14"/>
  </r>
  <r>
    <s v="NA17 - N/O Davis Blvd"/>
    <n v="180000"/>
    <x v="1"/>
    <s v="NBLR"/>
    <s v="NA"/>
    <x v="0"/>
    <x v="200"/>
  </r>
  <r>
    <s v="NA37 - East Collier S/O 75"/>
    <n v="170000"/>
    <x v="1"/>
    <s v="AMVT"/>
    <s v="NA"/>
    <x v="0"/>
    <x v="14"/>
  </r>
  <r>
    <s v="NA22 - S/O Immokalee Rd W/O 951"/>
    <n v="132000"/>
    <x v="1"/>
    <s v="WRGI"/>
    <s v="NA"/>
    <x v="0"/>
    <x v="30"/>
  </r>
  <r>
    <s v="NA38 - South of US41 East of 951"/>
    <n v="155000"/>
    <x v="1"/>
    <s v="WOOD17"/>
    <s v="NA"/>
    <x v="0"/>
    <x v="57"/>
  </r>
  <r>
    <s v="BN03 - The Brooks"/>
    <n v="162500"/>
    <x v="1"/>
    <s v="NMLS"/>
    <s v="BN"/>
    <x v="1"/>
    <x v="240"/>
  </r>
  <r>
    <s v="NA34 - E/O Wilson N/O GG Blvd"/>
    <n v="175000"/>
    <x v="1"/>
    <s v="DNFR"/>
    <s v="NA"/>
    <x v="0"/>
    <x v="8"/>
  </r>
  <r>
    <s v="ES01 - Estero"/>
    <n v="144000"/>
    <x v="1"/>
    <s v="BBRE"/>
    <s v="ES"/>
    <x v="1"/>
    <x v="117"/>
  </r>
  <r>
    <s v="BN03 - The Brooks"/>
    <n v="160000"/>
    <x v="1"/>
    <s v="REMS"/>
    <s v="BN"/>
    <x v="1"/>
    <x v="24"/>
  </r>
  <r>
    <s v="ES01 - Estero"/>
    <n v="170000"/>
    <x v="1"/>
    <s v="BPTTN"/>
    <s v="ES"/>
    <x v="1"/>
    <x v="95"/>
  </r>
  <r>
    <s v="NA37 - East Collier S/O 75"/>
    <n v="164000"/>
    <x v="1"/>
    <s v="NPPR"/>
    <s v="NA"/>
    <x v="0"/>
    <x v="44"/>
  </r>
  <r>
    <s v="NA21 - N/O Immokalee Rd E/O 75"/>
    <n v="165000"/>
    <x v="1"/>
    <s v="GIPR"/>
    <s v="NA"/>
    <x v="0"/>
    <x v="0"/>
  </r>
  <r>
    <s v="NA21 - N/O Immokalee Rd E/O 75"/>
    <n v="178000"/>
    <x v="1"/>
    <s v="PRUD"/>
    <s v="NA"/>
    <x v="0"/>
    <x v="9"/>
  </r>
  <r>
    <s v="NA05 - Crayton Rd Area"/>
    <n v="167000"/>
    <x v="1"/>
    <s v="DNFR"/>
    <s v="NA"/>
    <x v="0"/>
    <x v="8"/>
  </r>
  <r>
    <s v="NA42 - GGE 15, 27-28, 193-195"/>
    <n v="199900"/>
    <x v="1"/>
    <s v="WOOD17"/>
    <s v="NA"/>
    <x v="0"/>
    <x v="57"/>
  </r>
  <r>
    <s v="NA18 - N/O Rattlesnake Hammock"/>
    <n v="160650"/>
    <x v="1"/>
    <s v="BPR"/>
    <s v="NA"/>
    <x v="0"/>
    <x v="0"/>
  </r>
  <r>
    <s v="BN03 - The Brooks"/>
    <n v="170000"/>
    <x v="1"/>
    <s v="BKWR"/>
    <s v="BN"/>
    <x v="1"/>
    <x v="43"/>
  </r>
  <r>
    <s v="NA09 - South Naples Area"/>
    <n v="155000"/>
    <x v="1"/>
    <s v="CHRI"/>
    <s v="NA"/>
    <x v="0"/>
    <x v="45"/>
  </r>
  <r>
    <s v="BN08 East of US41 South of Terry"/>
    <n v="164000"/>
    <x v="1"/>
    <s v="BKSRI"/>
    <s v="BN"/>
    <x v="1"/>
    <x v="97"/>
  </r>
  <r>
    <s v="BN03 - The Brooks"/>
    <n v="174000"/>
    <x v="1"/>
    <s v="NFHR"/>
    <s v="BN"/>
    <x v="1"/>
    <x v="34"/>
  </r>
  <r>
    <s v="NA03 - Naples Park Area"/>
    <n v="162500"/>
    <x v="1"/>
    <s v="NTSD"/>
    <s v="NA"/>
    <x v="0"/>
    <x v="154"/>
  </r>
  <r>
    <s v="NA42 - GGE 15, 27-28, 193-195"/>
    <n v="185000"/>
    <x v="1"/>
    <s v="NSAC"/>
    <s v="NA"/>
    <x v="0"/>
    <x v="11"/>
  </r>
  <r>
    <s v="NA01 - N/O 111th Ave"/>
    <n v="180000"/>
    <x v="1"/>
    <s v="BSSA"/>
    <s v="NA"/>
    <x v="0"/>
    <x v="79"/>
  </r>
  <r>
    <s v="ES03 - Estero"/>
    <n v="170000"/>
    <x v="1"/>
    <s v="BPTTN"/>
    <s v="ES"/>
    <x v="1"/>
    <x v="95"/>
  </r>
  <r>
    <s v="NA03 - Naples Park Area"/>
    <n v="160000"/>
    <x v="1"/>
    <s v="SOBA"/>
    <s v="NA"/>
    <x v="0"/>
    <x v="56"/>
  </r>
  <r>
    <s v="NA19 - Lely Area"/>
    <n v="158000"/>
    <x v="1"/>
    <s v="NPPR"/>
    <s v="NA"/>
    <x v="0"/>
    <x v="44"/>
  </r>
  <r>
    <s v="ES02 - Estero"/>
    <n v="187000"/>
    <x v="1"/>
    <s v="SUNY"/>
    <s v="ES"/>
    <x v="1"/>
    <x v="6"/>
  </r>
  <r>
    <s v="ES01 - Estero"/>
    <n v="180000"/>
    <x v="1"/>
    <s v="NBPIL"/>
    <s v="ES"/>
    <x v="1"/>
    <x v="0"/>
  </r>
  <r>
    <s v="ES03 - Estero"/>
    <n v="176500"/>
    <x v="1"/>
    <s v="BPTTN"/>
    <s v="ES"/>
    <x v="1"/>
    <x v="95"/>
  </r>
  <r>
    <s v="NA11 - N/O Immokalee Rd W/O 75"/>
    <n v="160000"/>
    <x v="1"/>
    <s v="NPHC"/>
    <s v="NA"/>
    <x v="0"/>
    <x v="155"/>
  </r>
  <r>
    <s v="ES03 - Estero"/>
    <n v="182000"/>
    <x v="1"/>
    <s v="PRET"/>
    <s v="ES"/>
    <x v="1"/>
    <x v="129"/>
  </r>
  <r>
    <s v="ES03 - Estero"/>
    <n v="168000"/>
    <x v="1"/>
    <s v="CBRE03"/>
    <s v="ES"/>
    <x v="1"/>
    <x v="3"/>
  </r>
  <r>
    <s v="NA09 - South Naples Area"/>
    <n v="150600"/>
    <x v="1"/>
    <s v="IBRI"/>
    <s v="NA"/>
    <x v="0"/>
    <x v="40"/>
  </r>
  <r>
    <s v="NA17 - N/O Davis Blvd"/>
    <n v="157000"/>
    <x v="1"/>
    <s v="DNFR"/>
    <s v="NA"/>
    <x v="0"/>
    <x v="8"/>
  </r>
  <r>
    <s v="NA01 - N/O 111th Ave"/>
    <n v="175000"/>
    <x v="1"/>
    <s v="WOOD17"/>
    <s v="NA"/>
    <x v="0"/>
    <x v="57"/>
  </r>
  <r>
    <s v="NA17 - N/O Davis Blvd"/>
    <n v="183900"/>
    <x v="1"/>
    <s v="PRUD03"/>
    <s v="NA"/>
    <x v="0"/>
    <x v="9"/>
  </r>
  <r>
    <s v="BN10 East Old41 So of Shangrila"/>
    <n v="183900"/>
    <x v="1"/>
    <s v="AMVT"/>
    <s v="BN"/>
    <x v="1"/>
    <x v="14"/>
  </r>
  <r>
    <s v="NA09 - South Naples Area"/>
    <n v="167000"/>
    <x v="1"/>
    <s v="PRUD01"/>
    <s v="NA"/>
    <x v="0"/>
    <x v="9"/>
  </r>
  <r>
    <s v="NA42 - GGE 15, 27-28, 193-195"/>
    <n v="179000"/>
    <x v="1"/>
    <s v="BZIP"/>
    <s v="NA"/>
    <x v="0"/>
    <x v="87"/>
  </r>
  <r>
    <s v="NA17 - N/O Davis Blvd"/>
    <n v="175025"/>
    <x v="1"/>
    <s v="SUNY"/>
    <s v="NA"/>
    <x v="0"/>
    <x v="6"/>
  </r>
  <r>
    <s v="NA17 - N/O Davis Blvd"/>
    <n v="170000"/>
    <x v="1"/>
    <s v="WOOD17"/>
    <s v="NA"/>
    <x v="0"/>
    <x v="57"/>
  </r>
  <r>
    <s v="NA16 - S/O Pine Ridge Rd"/>
    <n v="184900"/>
    <x v="1"/>
    <s v="CBRR03"/>
    <s v="NA"/>
    <x v="0"/>
    <x v="3"/>
  </r>
  <r>
    <s v="NA17 - N/O Davis Blvd"/>
    <n v="180000"/>
    <x v="1"/>
    <s v="CBRR02"/>
    <s v="NA"/>
    <x v="0"/>
    <x v="3"/>
  </r>
  <r>
    <s v="NA46 - GGE 39-47, 61-65"/>
    <n v="182900"/>
    <x v="1"/>
    <s v="SUNY"/>
    <s v="NA"/>
    <x v="0"/>
    <x v="6"/>
  </r>
  <r>
    <s v="BN03 - The Brooks"/>
    <n v="175000"/>
    <x v="1"/>
    <s v="BDOWN"/>
    <s v="BN"/>
    <x v="1"/>
    <x v="8"/>
  </r>
  <r>
    <s v="NA17 - N/O Davis Blvd"/>
    <n v="170000"/>
    <x v="1"/>
    <s v="REMS"/>
    <s v="NA"/>
    <x v="0"/>
    <x v="24"/>
  </r>
  <r>
    <s v="NA47 - GGE 67-78"/>
    <n v="155000"/>
    <x v="1"/>
    <s v="WRGI"/>
    <s v="NA"/>
    <x v="0"/>
    <x v="30"/>
  </r>
  <r>
    <s v="NA14 - N/O Pine Ridge &amp; Vineyard"/>
    <n v="177000"/>
    <x v="1"/>
    <s v="DNFR"/>
    <s v="NA"/>
    <x v="0"/>
    <x v="8"/>
  </r>
  <r>
    <s v="ES03 - Estero"/>
    <n v="172000"/>
    <x v="1"/>
    <s v="NMLS"/>
    <s v="ES"/>
    <x v="1"/>
    <x v="240"/>
  </r>
  <r>
    <s v="BN02 W of US41 So of Bonita Bay"/>
    <n v="175000"/>
    <x v="1"/>
    <s v="BTAC"/>
    <s v="BN"/>
    <x v="1"/>
    <x v="73"/>
  </r>
  <r>
    <s v="NA14 - N/O Pine Ridge &amp; Vineyard"/>
    <n v="172500"/>
    <x v="1"/>
    <s v="VPI"/>
    <s v="NA"/>
    <x v="0"/>
    <x v="139"/>
  </r>
  <r>
    <s v="NA19 - Lely Area"/>
    <n v="180850"/>
    <x v="1"/>
    <s v="DNFR"/>
    <s v="NA"/>
    <x v="0"/>
    <x v="8"/>
  </r>
  <r>
    <s v="BN03 - The Brooks"/>
    <n v="165000"/>
    <x v="1"/>
    <s v="BKWR"/>
    <s v="BN"/>
    <x v="1"/>
    <x v="43"/>
  </r>
  <r>
    <s v="NA17 - N/O Davis Blvd"/>
    <n v="182000"/>
    <x v="1"/>
    <s v="SMFA"/>
    <s v="NA"/>
    <x v="0"/>
    <x v="25"/>
  </r>
  <r>
    <s v="BN01 - Bonita Beach"/>
    <n v="178000"/>
    <x v="1"/>
    <s v="BZIP"/>
    <s v="BN"/>
    <x v="1"/>
    <x v="87"/>
  </r>
  <r>
    <s v="ES03 - Estero"/>
    <n v="175000"/>
    <x v="1"/>
    <s v="PRUD30"/>
    <s v="ES"/>
    <x v="1"/>
    <x v="9"/>
  </r>
  <r>
    <s v="NA31 - S/O Immokalee Rd"/>
    <n v="185000"/>
    <x v="1"/>
    <s v="WRGI"/>
    <s v="NA"/>
    <x v="0"/>
    <x v="30"/>
  </r>
  <r>
    <s v="NA34 - E/O Wilson N/O GG Blvd"/>
    <n v="180000"/>
    <x v="1"/>
    <s v="NNSR"/>
    <s v="NA"/>
    <x v="0"/>
    <x v="287"/>
  </r>
  <r>
    <s v="NA14 - N/O Pine Ridge &amp; Vineyard"/>
    <n v="166500"/>
    <x v="1"/>
    <s v="PRUD"/>
    <s v="NA"/>
    <x v="0"/>
    <x v="9"/>
  </r>
  <r>
    <s v="NA03 - Naples Park Area"/>
    <n v="174000"/>
    <x v="1"/>
    <s v="NTERR"/>
    <s v="NA"/>
    <x v="0"/>
    <x v="140"/>
  </r>
  <r>
    <s v="NA18 - N/O Rattlesnake Hammock"/>
    <n v="186000"/>
    <x v="1"/>
    <s v="SUNY"/>
    <s v="NA"/>
    <x v="0"/>
    <x v="6"/>
  </r>
  <r>
    <s v="NA22 - S/O Immokalee Rd W/O 951"/>
    <n v="165000"/>
    <x v="1"/>
    <s v="RRR"/>
    <s v="NA"/>
    <x v="0"/>
    <x v="39"/>
  </r>
  <r>
    <s v="ES02 - Estero"/>
    <n v="201000"/>
    <x v="1"/>
    <s v="SUNY"/>
    <s v="ES"/>
    <x v="1"/>
    <x v="6"/>
  </r>
  <r>
    <s v="NA12 - N/O Vanderbilt Bch W/O 75"/>
    <n v="159000"/>
    <x v="1"/>
    <s v="NPPR"/>
    <s v="NA"/>
    <x v="0"/>
    <x v="44"/>
  </r>
  <r>
    <s v="NA34 - E/O Wilson N/O GG Blvd"/>
    <n v="225000"/>
    <x v="1"/>
    <s v="NMLS"/>
    <s v="NA"/>
    <x v="0"/>
    <x v="240"/>
  </r>
  <r>
    <s v="NA45 - GGE 13-14, 48-51"/>
    <n v="187000"/>
    <x v="1"/>
    <s v="REMS"/>
    <s v="NA"/>
    <x v="0"/>
    <x v="24"/>
  </r>
  <r>
    <s v="NA18 - N/O Rattlesnake Hammock"/>
    <n v="187000"/>
    <x v="1"/>
    <s v="SUNY"/>
    <s v="NA"/>
    <x v="0"/>
    <x v="6"/>
  </r>
  <r>
    <s v="NA08 - Royal Harbor-Windstar"/>
    <n v="180000"/>
    <x v="1"/>
    <s v="WOOD"/>
    <s v="NA"/>
    <x v="0"/>
    <x v="57"/>
  </r>
  <r>
    <s v="NA31 - S/O Immokalee Rd"/>
    <n v="177500"/>
    <x v="1"/>
    <s v="PRUD"/>
    <s v="NA"/>
    <x v="0"/>
    <x v="9"/>
  </r>
  <r>
    <s v="NA47 - GGE 67-78"/>
    <n v="198000"/>
    <x v="1"/>
    <s v="BZIP"/>
    <s v="NA"/>
    <x v="0"/>
    <x v="87"/>
  </r>
  <r>
    <s v="NA18 - N/O Rattlesnake Hammock"/>
    <n v="170000"/>
    <x v="1"/>
    <s v="BHRI"/>
    <s v="NA"/>
    <x v="0"/>
    <x v="144"/>
  </r>
  <r>
    <s v="NA47 - GGE 67-78"/>
    <n v="188200"/>
    <x v="1"/>
    <s v="WOOD05"/>
    <s v="NA"/>
    <x v="0"/>
    <x v="57"/>
  </r>
  <r>
    <s v="NA23 - S/O Pine Ridge Rd W/O 951"/>
    <n v="185000"/>
    <x v="1"/>
    <s v="NCBC"/>
    <s v="NA"/>
    <x v="0"/>
    <x v="178"/>
  </r>
  <r>
    <s v="ES01 - Estero"/>
    <n v="174000"/>
    <x v="1"/>
    <s v="NAMVT02"/>
    <s v="ES"/>
    <x v="1"/>
    <x v="0"/>
  </r>
  <r>
    <s v="ES03 - Estero"/>
    <n v="175000"/>
    <x v="1"/>
    <s v="CBRE03"/>
    <s v="ES"/>
    <x v="1"/>
    <x v="3"/>
  </r>
  <r>
    <s v="NA36 - East Collier N/O 75"/>
    <n v="188900"/>
    <x v="1"/>
    <s v="NIBR"/>
    <s v="NA"/>
    <x v="0"/>
    <x v="40"/>
  </r>
  <r>
    <s v="BN08 East of US41 South of Terry"/>
    <n v="160000"/>
    <x v="1"/>
    <s v="REMA"/>
    <s v="BN"/>
    <x v="1"/>
    <x v="68"/>
  </r>
  <r>
    <s v="ES03 - Estero"/>
    <n v="166000"/>
    <x v="1"/>
    <s v="NAPL02"/>
    <s v="ES"/>
    <x v="1"/>
    <x v="38"/>
  </r>
  <r>
    <s v="NA09 - South Naples Area"/>
    <n v="175000"/>
    <x v="1"/>
    <s v="BCARG"/>
    <s v="NA"/>
    <x v="0"/>
    <x v="28"/>
  </r>
  <r>
    <s v="NA38 - South of US41 East of 951"/>
    <n v="160000"/>
    <x v="1"/>
    <s v="NSKW"/>
    <s v="NA"/>
    <x v="0"/>
    <x v="48"/>
  </r>
  <r>
    <s v="NA11 - N/O Immokalee Rd W/O 75"/>
    <n v="175000"/>
    <x v="1"/>
    <s v="AMVT"/>
    <s v="NA"/>
    <x v="0"/>
    <x v="14"/>
  </r>
  <r>
    <s v="NA32 - S/O White Blvd"/>
    <n v="140000"/>
    <x v="1"/>
    <s v="PRUD03"/>
    <s v="NA"/>
    <x v="0"/>
    <x v="9"/>
  </r>
  <r>
    <s v="NA37 - East Collier S/O 75"/>
    <n v="210000"/>
    <x v="1"/>
    <s v="WOOD17"/>
    <s v="NA"/>
    <x v="0"/>
    <x v="57"/>
  </r>
  <r>
    <s v="BN03 - The Brooks"/>
    <n v="175000"/>
    <x v="1"/>
    <s v="WOOD05"/>
    <s v="BN"/>
    <x v="1"/>
    <x v="57"/>
  </r>
  <r>
    <s v="NA11 - N/O Immokalee Rd W/O 75"/>
    <n v="180000"/>
    <x v="1"/>
    <s v="CSRI01"/>
    <s v="NA"/>
    <x v="0"/>
    <x v="20"/>
  </r>
  <r>
    <s v="BN12 - E of I-75 S of City Line"/>
    <n v="220000"/>
    <x v="1"/>
    <s v="HRRC"/>
    <s v="BN"/>
    <x v="1"/>
    <x v="137"/>
  </r>
  <r>
    <s v="NA17 - N/O Davis Blvd"/>
    <n v="175000"/>
    <x v="1"/>
    <s v="SMFA01"/>
    <s v="NA"/>
    <x v="0"/>
    <x v="25"/>
  </r>
  <r>
    <s v="NA21 - N/O Immokalee Rd E/O 75"/>
    <n v="155000"/>
    <x v="1"/>
    <s v="NKWR2"/>
    <s v="NA"/>
    <x v="0"/>
    <x v="43"/>
  </r>
  <r>
    <s v="NA12 - N/O Vanderbilt Bch W/O 75"/>
    <n v="150000"/>
    <x v="1"/>
    <s v="DNFR"/>
    <s v="NA"/>
    <x v="0"/>
    <x v="8"/>
  </r>
  <r>
    <s v="NA19 - Lely Area"/>
    <n v="140000"/>
    <x v="1"/>
    <s v="WOOD18"/>
    <s v="NA"/>
    <x v="0"/>
    <x v="57"/>
  </r>
  <r>
    <s v="NA11 - N/O Immokalee Rd W/O 75"/>
    <n v="174000"/>
    <x v="1"/>
    <s v="NPPR"/>
    <s v="NA"/>
    <x v="0"/>
    <x v="44"/>
  </r>
  <r>
    <s v="ES01 - Estero"/>
    <n v="170000"/>
    <x v="1"/>
    <s v="DNFR"/>
    <s v="ES"/>
    <x v="1"/>
    <x v="8"/>
  </r>
  <r>
    <s v="BN02 W of US41 So of Bonita Bay"/>
    <n v="165000"/>
    <x v="1"/>
    <s v="SOBA"/>
    <s v="BN"/>
    <x v="1"/>
    <x v="56"/>
  </r>
  <r>
    <s v="NA05 - Crayton Rd Area"/>
    <n v="175500"/>
    <x v="1"/>
    <s v="DNFR"/>
    <s v="NA"/>
    <x v="0"/>
    <x v="8"/>
  </r>
  <r>
    <s v="ES03 - Estero"/>
    <n v="170000"/>
    <x v="1"/>
    <s v="CBRE03"/>
    <s v="ES"/>
    <x v="1"/>
    <x v="3"/>
  </r>
  <r>
    <s v="NA42 - GGE 15, 27-28, 193-195"/>
    <n v="132000"/>
    <x v="1"/>
    <s v="NSAC"/>
    <s v="NA"/>
    <x v="0"/>
    <x v="11"/>
  </r>
  <r>
    <s v="NA17 - N/O Davis Blvd"/>
    <n v="180000"/>
    <x v="1"/>
    <s v="CBRR02"/>
    <s v="NA"/>
    <x v="0"/>
    <x v="3"/>
  </r>
  <r>
    <s v="NA23 - S/O Pine Ridge Rd W/O 951"/>
    <n v="181000"/>
    <x v="1"/>
    <s v="SUNY"/>
    <s v="NA"/>
    <x v="0"/>
    <x v="6"/>
  </r>
  <r>
    <s v="NA12 - N/O Vanderbilt Bch W/O 75"/>
    <n v="168500"/>
    <x v="1"/>
    <s v="DNFR"/>
    <s v="NA"/>
    <x v="0"/>
    <x v="8"/>
  </r>
  <r>
    <s v="ES03 - Estero"/>
    <n v="180000"/>
    <x v="1"/>
    <s v="NCAA"/>
    <s v="ES"/>
    <x v="1"/>
    <x v="158"/>
  </r>
  <r>
    <s v="NA12 - N/O Vanderbilt Bch W/O 75"/>
    <n v="155000"/>
    <x v="1"/>
    <s v="DNFR"/>
    <s v="NA"/>
    <x v="0"/>
    <x v="8"/>
  </r>
  <r>
    <s v="NA17 - N/O Davis Blvd"/>
    <n v="182500"/>
    <x v="1"/>
    <s v="WRGI"/>
    <s v="NA"/>
    <x v="0"/>
    <x v="30"/>
  </r>
  <r>
    <s v="NA18 - N/O Rattlesnake Hammock"/>
    <n v="162500"/>
    <x v="1"/>
    <s v="REMS"/>
    <s v="NA"/>
    <x v="0"/>
    <x v="24"/>
  </r>
  <r>
    <s v="ES02 - Estero"/>
    <n v="185000"/>
    <x v="1"/>
    <s v="NMLS"/>
    <s v="ES"/>
    <x v="1"/>
    <x v="240"/>
  </r>
  <r>
    <s v="BN08 East of US41 South of Terry"/>
    <n v="180000"/>
    <x v="1"/>
    <s v="CBRE03"/>
    <s v="BN"/>
    <x v="1"/>
    <x v="3"/>
  </r>
  <r>
    <s v="ES01 - Estero"/>
    <n v="170000"/>
    <x v="1"/>
    <s v="BREST"/>
    <s v="ES"/>
    <x v="1"/>
    <x v="74"/>
  </r>
  <r>
    <s v="ES03 - Estero"/>
    <n v="177500"/>
    <x v="1"/>
    <s v="NMLS"/>
    <s v="ES"/>
    <x v="1"/>
    <x v="240"/>
  </r>
  <r>
    <s v="ES02 - Estero"/>
    <n v="180000"/>
    <x v="1"/>
    <s v="DNFR"/>
    <s v="ES"/>
    <x v="1"/>
    <x v="8"/>
  </r>
  <r>
    <s v="NA37 - East Collier S/O 75"/>
    <n v="175000"/>
    <x v="1"/>
    <s v="ARN"/>
    <s v="NA"/>
    <x v="0"/>
    <x v="10"/>
  </r>
  <r>
    <s v="NA11 - N/O Immokalee Rd W/O 75"/>
    <n v="175000"/>
    <x v="1"/>
    <s v="NPPR"/>
    <s v="NA"/>
    <x v="0"/>
    <x v="44"/>
  </r>
  <r>
    <s v="NA09 - South Naples Area"/>
    <n v="174000"/>
    <x v="1"/>
    <s v="NGRN"/>
    <s v="NA"/>
    <x v="0"/>
    <x v="0"/>
  </r>
  <r>
    <s v="ES01 - Estero"/>
    <n v="158000"/>
    <x v="1"/>
    <s v="SUNY"/>
    <s v="ES"/>
    <x v="1"/>
    <x v="6"/>
  </r>
  <r>
    <s v="BN12 - E of I-75 S of City Line"/>
    <n v="179900"/>
    <x v="1"/>
    <s v="PRUD03"/>
    <s v="BN"/>
    <x v="1"/>
    <x v="9"/>
  </r>
  <r>
    <s v="NA38 - South of US41 East of 951"/>
    <n v="143000"/>
    <x v="1"/>
    <s v="NRWT"/>
    <s v="NA"/>
    <x v="0"/>
    <x v="100"/>
  </r>
  <r>
    <s v="BN02 W of US41 So of Bonita Bay"/>
    <n v="149625"/>
    <x v="1"/>
    <s v="REMXC"/>
    <s v="BN"/>
    <x v="1"/>
    <x v="50"/>
  </r>
  <r>
    <s v="NA19 - Lely Area"/>
    <n v="160000"/>
    <x v="1"/>
    <s v="PRUD03"/>
    <s v="NA"/>
    <x v="0"/>
    <x v="9"/>
  </r>
  <r>
    <s v="NA17 - N/O Davis Blvd"/>
    <n v="170000"/>
    <x v="1"/>
    <s v="NFHR"/>
    <s v="NA"/>
    <x v="0"/>
    <x v="34"/>
  </r>
  <r>
    <s v="NA11 - N/O Immokalee Rd W/O 75"/>
    <n v="160000"/>
    <x v="1"/>
    <s v="REMS"/>
    <s v="NA"/>
    <x v="0"/>
    <x v="24"/>
  </r>
  <r>
    <s v="NA18 - N/O Rattlesnake Hammock"/>
    <n v="173000"/>
    <x v="1"/>
    <s v="SUNY"/>
    <s v="NA"/>
    <x v="0"/>
    <x v="6"/>
  </r>
  <r>
    <s v="NA06 - Olde Naples Area"/>
    <n v="195600"/>
    <x v="1"/>
    <s v="DNFR03"/>
    <s v="NA"/>
    <x v="0"/>
    <x v="8"/>
  </r>
  <r>
    <s v="NA05 - Crayton Rd Area"/>
    <n v="164000"/>
    <x v="1"/>
    <s v="CBRR03"/>
    <s v="NA"/>
    <x v="0"/>
    <x v="3"/>
  </r>
  <r>
    <s v="NA32 - S/O White Blvd"/>
    <n v="192000"/>
    <x v="1"/>
    <s v="BZIP"/>
    <s v="NA"/>
    <x v="0"/>
    <x v="87"/>
  </r>
  <r>
    <s v="NA18 - N/O Rattlesnake Hammock"/>
    <n v="179500"/>
    <x v="1"/>
    <s v="PRUD"/>
    <s v="NA"/>
    <x v="0"/>
    <x v="9"/>
  </r>
  <r>
    <s v="NA48 - GGE 79-93"/>
    <n v="199280"/>
    <x v="1"/>
    <s v="NFHR"/>
    <s v="NA"/>
    <x v="0"/>
    <x v="34"/>
  </r>
  <r>
    <s v="NA21 - N/O Immokalee Rd E/O 75"/>
    <n v="190000"/>
    <x v="1"/>
    <s v="DNFR"/>
    <s v="NA"/>
    <x v="0"/>
    <x v="8"/>
  </r>
  <r>
    <s v="NA24 - Golden Gate City"/>
    <n v="138000"/>
    <x v="1"/>
    <s v="NMLS"/>
    <s v="NA"/>
    <x v="0"/>
    <x v="240"/>
  </r>
  <r>
    <s v="NA41 - GGE 3-12"/>
    <n v="183483"/>
    <x v="1"/>
    <s v="NSAC1"/>
    <s v="NA"/>
    <x v="0"/>
    <x v="11"/>
  </r>
  <r>
    <s v="NA44 - GGE 16-20, 23-25"/>
    <n v="201050"/>
    <x v="1"/>
    <s v="SMFA01"/>
    <s v="NA"/>
    <x v="0"/>
    <x v="25"/>
  </r>
  <r>
    <s v="NA11 - N/O Immokalee Rd W/O 75"/>
    <n v="180000"/>
    <x v="1"/>
    <s v="NBPIL"/>
    <s v="NA"/>
    <x v="0"/>
    <x v="0"/>
  </r>
  <r>
    <s v="BN02 W of US41 So of Bonita Bay"/>
    <n v="165000"/>
    <x v="1"/>
    <s v="NALB"/>
    <s v="BN"/>
    <x v="1"/>
    <x v="0"/>
  </r>
  <r>
    <s v="NA42 - GGE 15, 27-28, 193-195"/>
    <n v="190000"/>
    <x v="1"/>
    <s v="WOOD05"/>
    <s v="NA"/>
    <x v="0"/>
    <x v="57"/>
  </r>
  <r>
    <s v="NA38 - South of US41 East of 951"/>
    <n v="180000"/>
    <x v="1"/>
    <s v="RRR"/>
    <s v="NA"/>
    <x v="0"/>
    <x v="39"/>
  </r>
  <r>
    <s v="ES01 - Estero"/>
    <n v="190000"/>
    <x v="1"/>
    <s v="RLTY"/>
    <s v="ES"/>
    <x v="1"/>
    <x v="42"/>
  </r>
  <r>
    <s v="NA17 - N/O Davis Blvd"/>
    <n v="135000"/>
    <x v="1"/>
    <s v="AMVT"/>
    <s v="NA"/>
    <x v="0"/>
    <x v="14"/>
  </r>
  <r>
    <s v="NA14 - N/O Pine Ridge &amp; Vineyard"/>
    <n v="190000"/>
    <x v="1"/>
    <s v="MILR01"/>
    <s v="NA"/>
    <x v="0"/>
    <x v="18"/>
  </r>
  <r>
    <s v="NA03 - Naples Park Area"/>
    <n v="231000"/>
    <x v="1"/>
    <s v="VESCI"/>
    <s v="NA"/>
    <x v="0"/>
    <x v="115"/>
  </r>
  <r>
    <s v="NA34 - E/O Wilson N/O GG Blvd"/>
    <n v="210000"/>
    <x v="1"/>
    <s v="PRUD01"/>
    <s v="NA"/>
    <x v="0"/>
    <x v="9"/>
  </r>
  <r>
    <s v="ES01 - Estero"/>
    <n v="184000"/>
    <x v="1"/>
    <s v="RGSW"/>
    <s v="ES"/>
    <x v="1"/>
    <x v="128"/>
  </r>
  <r>
    <s v="BN04 - Bonita Bay"/>
    <n v="180000"/>
    <x v="1"/>
    <s v="BPREM07"/>
    <s v="BN"/>
    <x v="1"/>
    <x v="118"/>
  </r>
  <r>
    <s v="NA18 - N/O Rattlesnake Hammock"/>
    <n v="194500"/>
    <x v="1"/>
    <s v="NRR01"/>
    <s v="NA"/>
    <x v="0"/>
    <x v="39"/>
  </r>
  <r>
    <s v="NA34 - E/O Wilson N/O GG Blvd"/>
    <n v="195000"/>
    <x v="1"/>
    <s v="REMS"/>
    <s v="NA"/>
    <x v="0"/>
    <x v="24"/>
  </r>
  <r>
    <s v="NA38 - South of US41 East of 951"/>
    <n v="154000"/>
    <x v="1"/>
    <s v="CLAU"/>
    <s v="NA"/>
    <x v="0"/>
    <x v="124"/>
  </r>
  <r>
    <s v="NA22 - S/O Immokalee Rd W/O 951"/>
    <n v="170000"/>
    <x v="1"/>
    <s v="NWRG"/>
    <s v="NA"/>
    <x v="0"/>
    <x v="5"/>
  </r>
  <r>
    <s v="NA17 - N/O Davis Blvd"/>
    <n v="194900"/>
    <x v="1"/>
    <s v="AMVT"/>
    <s v="NA"/>
    <x v="0"/>
    <x v="14"/>
  </r>
  <r>
    <s v="NA23 - S/O Pine Ridge Rd W/O 951"/>
    <n v="188500"/>
    <x v="1"/>
    <s v="CSRI01"/>
    <s v="NA"/>
    <x v="0"/>
    <x v="20"/>
  </r>
  <r>
    <s v="NA37 - East Collier S/O 75"/>
    <n v="182000"/>
    <x v="1"/>
    <s v="EFRE"/>
    <s v="NA"/>
    <x v="0"/>
    <x v="92"/>
  </r>
  <r>
    <s v="BN05 - Pelican Landing and North"/>
    <n v="180000"/>
    <x v="1"/>
    <s v="JRWD03"/>
    <s v="BN"/>
    <x v="1"/>
    <x v="57"/>
  </r>
  <r>
    <s v="NA21 - N/O Immokalee Rd E/O 75"/>
    <n v="175000"/>
    <x v="1"/>
    <s v="SOBA"/>
    <s v="NA"/>
    <x v="0"/>
    <x v="56"/>
  </r>
  <r>
    <s v="NA21 - N/O Immokalee Rd E/O 75"/>
    <n v="165000"/>
    <x v="1"/>
    <s v="BRSR"/>
    <s v="NA"/>
    <x v="0"/>
    <x v="32"/>
  </r>
  <r>
    <s v="NA34 - E/O Wilson N/O GG Blvd"/>
    <n v="185000"/>
    <x v="1"/>
    <s v="NSAC"/>
    <s v="NA"/>
    <x v="0"/>
    <x v="11"/>
  </r>
  <r>
    <s v="NA22 - S/O Immokalee Rd W/O 951"/>
    <n v="175000"/>
    <x v="1"/>
    <s v="PLAT"/>
    <s v="NA"/>
    <x v="0"/>
    <x v="132"/>
  </r>
  <r>
    <s v="NA12 - N/O Vanderbilt Bch W/O 75"/>
    <n v="180000"/>
    <x v="1"/>
    <s v="NPPR"/>
    <s v="NA"/>
    <x v="0"/>
    <x v="44"/>
  </r>
  <r>
    <s v="NA22 - S/O Immokalee Rd W/O 951"/>
    <n v="172500"/>
    <x v="1"/>
    <s v="WOOD17"/>
    <s v="NA"/>
    <x v="0"/>
    <x v="57"/>
  </r>
  <r>
    <s v="NA18 - N/O Rattlesnake Hammock"/>
    <n v="160000"/>
    <x v="1"/>
    <s v="AMVT"/>
    <s v="NA"/>
    <x v="0"/>
    <x v="14"/>
  </r>
  <r>
    <s v="NA17 - N/O Davis Blvd"/>
    <n v="190000"/>
    <x v="1"/>
    <s v="WOOD17"/>
    <s v="NA"/>
    <x v="0"/>
    <x v="57"/>
  </r>
  <r>
    <s v="NA19 - Lely Area"/>
    <n v="205000"/>
    <x v="1"/>
    <s v="CBRR02"/>
    <s v="NA"/>
    <x v="0"/>
    <x v="3"/>
  </r>
  <r>
    <s v="BN03 - The Brooks"/>
    <n v="195000"/>
    <x v="1"/>
    <s v="JRWD03"/>
    <s v="BN"/>
    <x v="1"/>
    <x v="57"/>
  </r>
  <r>
    <s v="NA18 - N/O Rattlesnake Hammock"/>
    <n v="150000"/>
    <x v="1"/>
    <s v="WOOD"/>
    <s v="NA"/>
    <x v="0"/>
    <x v="57"/>
  </r>
  <r>
    <s v="NA03 - Naples Park Area"/>
    <n v="195000"/>
    <x v="1"/>
    <s v="AMVT"/>
    <s v="NA"/>
    <x v="0"/>
    <x v="14"/>
  </r>
  <r>
    <s v="NA17 - N/O Davis Blvd"/>
    <n v="185000"/>
    <x v="1"/>
    <s v="DNFR"/>
    <s v="NA"/>
    <x v="0"/>
    <x v="8"/>
  </r>
  <r>
    <s v="NA21 - N/O Immokalee Rd E/O 75"/>
    <n v="178500"/>
    <x v="1"/>
    <s v="NFRECA"/>
    <s v="NA"/>
    <x v="0"/>
    <x v="143"/>
  </r>
  <r>
    <s v="NA22 - S/O Immokalee Rd W/O 951"/>
    <n v="157500"/>
    <x v="1"/>
    <s v="CBRR02"/>
    <s v="NA"/>
    <x v="0"/>
    <x v="3"/>
  </r>
  <r>
    <s v="NA48 - GGE 79-93"/>
    <n v="196000"/>
    <x v="1"/>
    <s v="SUNY"/>
    <s v="NA"/>
    <x v="0"/>
    <x v="6"/>
  </r>
  <r>
    <s v="NA34 - E/O Wilson N/O GG Blvd"/>
    <n v="205000"/>
    <x v="1"/>
    <s v="SOBA"/>
    <s v="NA"/>
    <x v="0"/>
    <x v="56"/>
  </r>
  <r>
    <s v="BN07 East of US41 North of Terry"/>
    <n v="170000"/>
    <x v="1"/>
    <s v="JRWD03"/>
    <s v="BN"/>
    <x v="1"/>
    <x v="57"/>
  </r>
  <r>
    <s v="NA11 - N/O Immokalee Rd W/O 75"/>
    <n v="189000"/>
    <x v="1"/>
    <s v="NMLS"/>
    <s v="NA"/>
    <x v="0"/>
    <x v="240"/>
  </r>
  <r>
    <s v="NA11 - N/O Immokalee Rd W/O 75"/>
    <n v="170000"/>
    <x v="1"/>
    <s v="WOOD18"/>
    <s v="NA"/>
    <x v="0"/>
    <x v="57"/>
  </r>
  <r>
    <s v="NA18 - N/O Rattlesnake Hammock"/>
    <n v="160000"/>
    <x v="1"/>
    <s v="SUNY"/>
    <s v="NA"/>
    <x v="0"/>
    <x v="6"/>
  </r>
  <r>
    <s v="NA15 - E/O 41 W/O Goodlette"/>
    <n v="175000"/>
    <x v="1"/>
    <s v="REMS"/>
    <s v="NA"/>
    <x v="0"/>
    <x v="24"/>
  </r>
  <r>
    <s v="NA01 - N/O 111th Ave"/>
    <n v="198500"/>
    <x v="1"/>
    <s v="BERM"/>
    <s v="NA"/>
    <x v="0"/>
    <x v="109"/>
  </r>
  <r>
    <s v="NA03 - Naples Park Area"/>
    <n v="165000"/>
    <x v="1"/>
    <s v="SUNY"/>
    <s v="NA"/>
    <x v="0"/>
    <x v="6"/>
  </r>
  <r>
    <s v="NA11 - N/O Immokalee Rd W/O 75"/>
    <n v="190000"/>
    <x v="1"/>
    <s v="SUNY"/>
    <s v="NA"/>
    <x v="0"/>
    <x v="6"/>
  </r>
  <r>
    <s v="NA09 - South Naples Area"/>
    <n v="210000"/>
    <x v="1"/>
    <s v="PREM12"/>
    <s v="NA"/>
    <x v="0"/>
    <x v="118"/>
  </r>
  <r>
    <s v="BN12 - E of I-75 S of City Line"/>
    <n v="168000"/>
    <x v="1"/>
    <s v="NMLS"/>
    <s v="BN"/>
    <x v="1"/>
    <x v="240"/>
  </r>
  <r>
    <s v="BN12 - E of I-75 S of City Line"/>
    <n v="198900"/>
    <x v="1"/>
    <s v="POLL"/>
    <s v="BN"/>
    <x v="1"/>
    <x v="269"/>
  </r>
  <r>
    <s v="ES03 - Estero"/>
    <n v="190000"/>
    <x v="1"/>
    <s v="PRUD03"/>
    <s v="ES"/>
    <x v="1"/>
    <x v="9"/>
  </r>
  <r>
    <s v="BN03 - The Brooks"/>
    <n v="170000"/>
    <x v="1"/>
    <s v="CBRR11"/>
    <s v="BN"/>
    <x v="1"/>
    <x v="3"/>
  </r>
  <r>
    <s v="NA18 - N/O Rattlesnake Hammock"/>
    <n v="180000"/>
    <x v="1"/>
    <s v="SUNY"/>
    <s v="NA"/>
    <x v="0"/>
    <x v="6"/>
  </r>
  <r>
    <s v="NA09 - South Naples Area"/>
    <n v="177500"/>
    <x v="1"/>
    <s v="NMLS"/>
    <s v="NA"/>
    <x v="0"/>
    <x v="240"/>
  </r>
  <r>
    <s v="BN06 - North Bonita East of US41"/>
    <n v="195000"/>
    <x v="1"/>
    <s v="CBRE03"/>
    <s v="BN"/>
    <x v="1"/>
    <x v="3"/>
  </r>
  <r>
    <s v="NA14 - N/O Pine Ridge &amp; Vineyard"/>
    <n v="170000"/>
    <x v="1"/>
    <s v="NSLP"/>
    <s v="NA"/>
    <x v="0"/>
    <x v="151"/>
  </r>
  <r>
    <s v="NA03 - Naples Park Area"/>
    <n v="185000"/>
    <x v="1"/>
    <s v="WOOD18"/>
    <s v="NA"/>
    <x v="0"/>
    <x v="57"/>
  </r>
  <r>
    <s v="NA15 - E/O 41 W/O Goodlette"/>
    <n v="192035"/>
    <x v="1"/>
    <s v="NMLS"/>
    <s v="NA"/>
    <x v="0"/>
    <x v="240"/>
  </r>
  <r>
    <s v="NA38 - South of US41 East of 951"/>
    <n v="185000"/>
    <x v="1"/>
    <s v="NSKW"/>
    <s v="NA"/>
    <x v="0"/>
    <x v="48"/>
  </r>
  <r>
    <s v="NA03 - Naples Park Area"/>
    <n v="160000"/>
    <x v="1"/>
    <s v="VESCI"/>
    <s v="NA"/>
    <x v="0"/>
    <x v="115"/>
  </r>
  <r>
    <s v="BN08 East of US41 South of Terry"/>
    <n v="190000"/>
    <x v="1"/>
    <s v="CBRE03"/>
    <s v="BN"/>
    <x v="1"/>
    <x v="3"/>
  </r>
  <r>
    <s v="NA31 - S/O Immokalee Rd"/>
    <n v="185000"/>
    <x v="1"/>
    <s v="NSSR3"/>
    <s v="NA"/>
    <x v="0"/>
    <x v="0"/>
  </r>
  <r>
    <s v="BN06 - North Bonita East of US41"/>
    <n v="190000"/>
    <x v="1"/>
    <s v="BPREM07"/>
    <s v="BN"/>
    <x v="1"/>
    <x v="118"/>
  </r>
  <r>
    <s v="BN02 W of US41 So of Bonita Bay"/>
    <n v="199000"/>
    <x v="1"/>
    <s v="NSAC1"/>
    <s v="BN"/>
    <x v="1"/>
    <x v="11"/>
  </r>
  <r>
    <s v="NA39 - South of US41 East SR92"/>
    <n v="167000"/>
    <x v="1"/>
    <s v="JRWD03"/>
    <s v="NA"/>
    <x v="0"/>
    <x v="57"/>
  </r>
  <r>
    <s v="NA19 - Lely Area"/>
    <n v="150000"/>
    <x v="1"/>
    <s v="NPRUM"/>
    <s v="NA"/>
    <x v="0"/>
    <x v="9"/>
  </r>
  <r>
    <s v="NA24 - Golden Gate City"/>
    <n v="139000"/>
    <x v="1"/>
    <s v="NLRG"/>
    <s v="NA"/>
    <x v="0"/>
    <x v="46"/>
  </r>
  <r>
    <s v="NA18 - N/O Rattlesnake Hammock"/>
    <n v="185000"/>
    <x v="1"/>
    <s v="NCOF"/>
    <s v="NA"/>
    <x v="0"/>
    <x v="99"/>
  </r>
  <r>
    <s v="NA18 - N/O Rattlesnake Hammock"/>
    <n v="175000"/>
    <x v="1"/>
    <s v="NPPR"/>
    <s v="NA"/>
    <x v="0"/>
    <x v="44"/>
  </r>
  <r>
    <s v="NA14 - N/O Pine Ridge &amp; Vineyard"/>
    <n v="170000"/>
    <x v="1"/>
    <s v="PRUD03"/>
    <s v="NA"/>
    <x v="0"/>
    <x v="9"/>
  </r>
  <r>
    <s v="NA03 - Naples Park Area"/>
    <n v="145000"/>
    <x v="1"/>
    <s v="AMVT"/>
    <s v="NA"/>
    <x v="0"/>
    <x v="14"/>
  </r>
  <r>
    <s v="BN12 - E of I-75 S of City Line"/>
    <n v="195000"/>
    <x v="1"/>
    <s v="AMVT"/>
    <s v="BN"/>
    <x v="1"/>
    <x v="14"/>
  </r>
  <r>
    <s v="NA17 - N/O Davis Blvd"/>
    <n v="145000"/>
    <x v="1"/>
    <s v="PRUD"/>
    <s v="NA"/>
    <x v="0"/>
    <x v="9"/>
  </r>
  <r>
    <s v="NA18 - N/O Rattlesnake Hammock"/>
    <n v="180000"/>
    <x v="1"/>
    <s v="REMS"/>
    <s v="NA"/>
    <x v="0"/>
    <x v="24"/>
  </r>
  <r>
    <s v="NA22 - S/O Immokalee Rd W/O 951"/>
    <n v="190000"/>
    <x v="1"/>
    <s v="AMVT"/>
    <s v="NA"/>
    <x v="0"/>
    <x v="14"/>
  </r>
  <r>
    <s v="ES03 - Estero"/>
    <n v="185000"/>
    <x v="1"/>
    <s v="NCAA"/>
    <s v="ES"/>
    <x v="1"/>
    <x v="158"/>
  </r>
  <r>
    <s v="NA14 - N/O Pine Ridge &amp; Vineyard"/>
    <n v="183000"/>
    <x v="1"/>
    <s v="REMS"/>
    <s v="NA"/>
    <x v="0"/>
    <x v="24"/>
  </r>
  <r>
    <s v="NA16 - S/O Pine Ridge Rd"/>
    <n v="172000"/>
    <x v="1"/>
    <s v="WOOD"/>
    <s v="NA"/>
    <x v="0"/>
    <x v="57"/>
  </r>
  <r>
    <s v="NA43 GGE 21-22,36-38,52-53,59-60"/>
    <n v="160000"/>
    <x v="1"/>
    <s v="NLRG"/>
    <s v="NA"/>
    <x v="0"/>
    <x v="46"/>
  </r>
  <r>
    <s v="BN03 - The Brooks"/>
    <n v="175000"/>
    <x v="1"/>
    <s v="BDOWN"/>
    <s v="BN"/>
    <x v="1"/>
    <x v="8"/>
  </r>
  <r>
    <s v="NA21 - N/O Immokalee Rd E/O 75"/>
    <n v="154000"/>
    <x v="1"/>
    <s v="AMVT"/>
    <s v="NA"/>
    <x v="0"/>
    <x v="14"/>
  </r>
  <r>
    <s v="NA11 - N/O Immokalee Rd W/O 75"/>
    <n v="165000"/>
    <x v="1"/>
    <s v="CBRR03"/>
    <s v="NA"/>
    <x v="0"/>
    <x v="3"/>
  </r>
  <r>
    <s v="NA21 - N/O Immokalee Rd E/O 75"/>
    <n v="185000"/>
    <x v="1"/>
    <s v="NLMQ"/>
    <s v="NA"/>
    <x v="0"/>
    <x v="163"/>
  </r>
  <r>
    <s v="BN01 - Bonita Beach"/>
    <n v="175000"/>
    <x v="1"/>
    <s v="BBRE"/>
    <s v="BN"/>
    <x v="1"/>
    <x v="117"/>
  </r>
  <r>
    <s v="NA19 - Lely Area"/>
    <n v="165000"/>
    <x v="1"/>
    <s v="DNFR"/>
    <s v="NA"/>
    <x v="0"/>
    <x v="8"/>
  </r>
  <r>
    <s v="NA22 - S/O Immokalee Rd W/O 951"/>
    <n v="180000"/>
    <x v="1"/>
    <s v="NFHR"/>
    <s v="NA"/>
    <x v="0"/>
    <x v="34"/>
  </r>
  <r>
    <s v="NA14 - N/O Pine Ridge &amp; Vineyard"/>
    <n v="180000"/>
    <x v="1"/>
    <s v="WOOD"/>
    <s v="NA"/>
    <x v="0"/>
    <x v="57"/>
  </r>
  <r>
    <s v="BN04 - Bonita Bay"/>
    <n v="162000"/>
    <x v="1"/>
    <s v="LCRG"/>
    <s v="BN"/>
    <x v="1"/>
    <x v="262"/>
  </r>
  <r>
    <s v="BN03 - The Brooks"/>
    <n v="175500"/>
    <x v="1"/>
    <s v="CBRR11"/>
    <s v="BN"/>
    <x v="1"/>
    <x v="3"/>
  </r>
  <r>
    <s v="BN08 East of US41 South of Terry"/>
    <n v="200000"/>
    <x v="1"/>
    <s v="NSSR3"/>
    <s v="BN"/>
    <x v="1"/>
    <x v="0"/>
  </r>
  <r>
    <s v="NA34 - E/O Wilson N/O GG Blvd"/>
    <n v="205214"/>
    <x v="1"/>
    <s v="BDOWN"/>
    <s v="NA"/>
    <x v="0"/>
    <x v="8"/>
  </r>
  <r>
    <s v="NA34 - E/O Wilson N/O GG Blvd"/>
    <n v="195000"/>
    <x v="1"/>
    <s v="NFHR"/>
    <s v="NA"/>
    <x v="0"/>
    <x v="34"/>
  </r>
  <r>
    <s v="NA11 - N/O Immokalee Rd W/O 75"/>
    <n v="190000"/>
    <x v="1"/>
    <s v="DNFR"/>
    <s v="NA"/>
    <x v="0"/>
    <x v="8"/>
  </r>
  <r>
    <s v="NA42 - GGE 15, 27-28, 193-195"/>
    <n v="180000"/>
    <x v="1"/>
    <s v="NMLS"/>
    <s v="NA"/>
    <x v="0"/>
    <x v="240"/>
  </r>
  <r>
    <s v="NA18 - N/O Rattlesnake Hammock"/>
    <n v="187500"/>
    <x v="1"/>
    <s v="PRUD03"/>
    <s v="NA"/>
    <x v="0"/>
    <x v="9"/>
  </r>
  <r>
    <s v="NA17 - N/O Davis Blvd"/>
    <n v="175000"/>
    <x v="1"/>
    <s v="NGIP2"/>
    <s v="NA"/>
    <x v="0"/>
    <x v="288"/>
  </r>
  <r>
    <s v="ES02 - Estero"/>
    <n v="176000"/>
    <x v="1"/>
    <s v="BDOWN"/>
    <s v="ES"/>
    <x v="1"/>
    <x v="8"/>
  </r>
  <r>
    <s v="NA31 - S/O Immokalee Rd"/>
    <n v="190000"/>
    <x v="1"/>
    <s v="WOOD05"/>
    <s v="NA"/>
    <x v="0"/>
    <x v="57"/>
  </r>
  <r>
    <s v="NA19 - Lely Area"/>
    <n v="165000"/>
    <x v="1"/>
    <s v="BKWR"/>
    <s v="NA"/>
    <x v="0"/>
    <x v="43"/>
  </r>
  <r>
    <s v="NA11 - N/O Immokalee Rd W/O 75"/>
    <n v="196000"/>
    <x v="1"/>
    <s v="WOOD18"/>
    <s v="NA"/>
    <x v="0"/>
    <x v="57"/>
  </r>
  <r>
    <s v="NA43 GGE 21-22,36-38,52-53,59-60"/>
    <n v="210000"/>
    <x v="1"/>
    <s v="NRPN"/>
    <s v="NA"/>
    <x v="0"/>
    <x v="61"/>
  </r>
  <r>
    <s v="NA11 - N/O Immokalee Rd W/O 75"/>
    <n v="182000"/>
    <x v="1"/>
    <s v="DNFR"/>
    <s v="NA"/>
    <x v="0"/>
    <x v="8"/>
  </r>
  <r>
    <s v="NA18 - N/O Rattlesnake Hammock"/>
    <n v="189000"/>
    <x v="1"/>
    <s v="CSRI01"/>
    <s v="NA"/>
    <x v="0"/>
    <x v="20"/>
  </r>
  <r>
    <s v="NA18 - N/O Rattlesnake Hammock"/>
    <n v="175000"/>
    <x v="1"/>
    <s v="NDKA"/>
    <s v="NA"/>
    <x v="0"/>
    <x v="167"/>
  </r>
  <r>
    <s v="NA18 - N/O Rattlesnake Hammock"/>
    <n v="185000"/>
    <x v="1"/>
    <s v="CBRR02"/>
    <s v="NA"/>
    <x v="0"/>
    <x v="3"/>
  </r>
  <r>
    <s v="NA47 - GGE 67-78"/>
    <n v="193900"/>
    <x v="1"/>
    <s v="DNFR"/>
    <s v="NA"/>
    <x v="0"/>
    <x v="8"/>
  </r>
  <r>
    <s v="NA17 - N/O Davis Blvd"/>
    <n v="190000"/>
    <x v="1"/>
    <s v="DNFR"/>
    <s v="NA"/>
    <x v="0"/>
    <x v="8"/>
  </r>
  <r>
    <s v="ES02 - Estero"/>
    <n v="185000"/>
    <x v="1"/>
    <s v="RLTY"/>
    <s v="ES"/>
    <x v="1"/>
    <x v="42"/>
  </r>
  <r>
    <s v="ES03 - Estero"/>
    <n v="170000"/>
    <x v="1"/>
    <s v="NMLS"/>
    <s v="ES"/>
    <x v="1"/>
    <x v="240"/>
  </r>
  <r>
    <s v="NA01 - N/O 111th Ave"/>
    <n v="142000"/>
    <x v="1"/>
    <s v="GULB"/>
    <s v="NA"/>
    <x v="0"/>
    <x v="91"/>
  </r>
  <r>
    <s v="NA22 - S/O Immokalee Rd W/O 951"/>
    <n v="199000"/>
    <x v="1"/>
    <s v="NLMQ"/>
    <s v="NA"/>
    <x v="0"/>
    <x v="163"/>
  </r>
  <r>
    <s v="BN10 East Old41 So of Shangrila"/>
    <n v="136000"/>
    <x v="1"/>
    <s v="MATH"/>
    <s v="BN"/>
    <x v="1"/>
    <x v="164"/>
  </r>
  <r>
    <s v="NA03 - Naples Park Area"/>
    <n v="180000"/>
    <x v="1"/>
    <s v="AMVT"/>
    <s v="NA"/>
    <x v="0"/>
    <x v="14"/>
  </r>
  <r>
    <s v="BN10 East Old41 So of Shangrila"/>
    <n v="177000"/>
    <x v="1"/>
    <s v="BBVR"/>
    <s v="BN"/>
    <x v="1"/>
    <x v="209"/>
  </r>
  <r>
    <s v="NA08 - Royal Harbor-Windstar"/>
    <n v="184000"/>
    <x v="1"/>
    <s v="CBRR02"/>
    <s v="NA"/>
    <x v="0"/>
    <x v="3"/>
  </r>
  <r>
    <s v="NA17 - N/O Davis Blvd"/>
    <n v="170000"/>
    <x v="1"/>
    <s v="IBRI"/>
    <s v="NA"/>
    <x v="0"/>
    <x v="40"/>
  </r>
  <r>
    <s v="NA09 - South Naples Area"/>
    <n v="175000"/>
    <x v="1"/>
    <s v="RRR"/>
    <s v="NA"/>
    <x v="0"/>
    <x v="39"/>
  </r>
  <r>
    <s v="NA17 - N/O Davis Blvd"/>
    <n v="200000"/>
    <x v="1"/>
    <s v="NIBR4"/>
    <s v="NA"/>
    <x v="0"/>
    <x v="102"/>
  </r>
  <r>
    <s v="NA22 - S/O Immokalee Rd W/O 951"/>
    <n v="194900"/>
    <x v="1"/>
    <s v="DNFR"/>
    <s v="NA"/>
    <x v="0"/>
    <x v="8"/>
  </r>
  <r>
    <s v="NA18 - N/O Rattlesnake Hammock"/>
    <n v="177500"/>
    <x v="1"/>
    <s v="SUNY"/>
    <s v="NA"/>
    <x v="0"/>
    <x v="6"/>
  </r>
  <r>
    <s v="NA09 - South Naples Area"/>
    <n v="175000"/>
    <x v="1"/>
    <s v="NFHR"/>
    <s v="NA"/>
    <x v="0"/>
    <x v="34"/>
  </r>
  <r>
    <s v="BN02 W of US41 So of Bonita Bay"/>
    <n v="165000"/>
    <x v="1"/>
    <s v="NSRR"/>
    <s v="BN"/>
    <x v="1"/>
    <x v="0"/>
  </r>
  <r>
    <s v="ES03 - Estero"/>
    <n v="199900"/>
    <x v="1"/>
    <s v="BDOWN"/>
    <s v="ES"/>
    <x v="1"/>
    <x v="8"/>
  </r>
  <r>
    <s v="NA11 - N/O Immokalee Rd W/O 75"/>
    <n v="180000"/>
    <x v="1"/>
    <s v="NRLB"/>
    <s v="NA"/>
    <x v="0"/>
    <x v="0"/>
  </r>
  <r>
    <s v="NA18 - N/O Rattlesnake Hammock"/>
    <n v="185000"/>
    <x v="1"/>
    <s v="RCN"/>
    <s v="NA"/>
    <x v="0"/>
    <x v="176"/>
  </r>
  <r>
    <s v="NA11 - N/O Immokalee Rd W/O 75"/>
    <n v="207000"/>
    <x v="1"/>
    <s v="MILR01"/>
    <s v="NA"/>
    <x v="0"/>
    <x v="18"/>
  </r>
  <r>
    <s v="NA21 - N/O Immokalee Rd E/O 75"/>
    <n v="185000"/>
    <x v="1"/>
    <s v="AMVT"/>
    <s v="NA"/>
    <x v="0"/>
    <x v="14"/>
  </r>
  <r>
    <s v="NA48 - GGE 79-93"/>
    <n v="199900"/>
    <x v="1"/>
    <s v="BSOU"/>
    <s v="NA"/>
    <x v="0"/>
    <x v="225"/>
  </r>
  <r>
    <s v="NA14 - N/O Pine Ridge &amp; Vineyard"/>
    <n v="178000"/>
    <x v="1"/>
    <s v="SUNY"/>
    <s v="NA"/>
    <x v="0"/>
    <x v="6"/>
  </r>
  <r>
    <s v="NA14 - N/O Pine Ridge &amp; Vineyard"/>
    <n v="150000"/>
    <x v="1"/>
    <s v="BKWR"/>
    <s v="NA"/>
    <x v="0"/>
    <x v="43"/>
  </r>
  <r>
    <s v="NA11 - N/O Immokalee Rd W/O 75"/>
    <n v="213000"/>
    <x v="1"/>
    <s v="NAII"/>
    <s v="NA"/>
    <x v="0"/>
    <x v="88"/>
  </r>
  <r>
    <s v="NA17 - N/O Davis Blvd"/>
    <n v="193000"/>
    <x v="1"/>
    <s v="SUNY"/>
    <s v="NA"/>
    <x v="0"/>
    <x v="6"/>
  </r>
  <r>
    <s v="NA01 - N/O 111th Ave"/>
    <n v="190000"/>
    <x v="1"/>
    <s v="NPPR"/>
    <s v="NA"/>
    <x v="0"/>
    <x v="44"/>
  </r>
  <r>
    <s v="NA03 - Naples Park Area"/>
    <n v="180000"/>
    <x v="1"/>
    <s v="CBRR03"/>
    <s v="NA"/>
    <x v="0"/>
    <x v="3"/>
  </r>
  <r>
    <s v="ES02 - Estero"/>
    <n v="175000"/>
    <x v="1"/>
    <s v="BDMM"/>
    <s v="ES"/>
    <x v="1"/>
    <x v="77"/>
  </r>
  <r>
    <s v="BN01 - Bonita Beach"/>
    <n v="173000"/>
    <x v="1"/>
    <s v="BBRE"/>
    <s v="BN"/>
    <x v="1"/>
    <x v="117"/>
  </r>
  <r>
    <s v="NA34 - E/O Wilson N/O GG Blvd"/>
    <n v="190000"/>
    <x v="1"/>
    <s v="REMS"/>
    <s v="NA"/>
    <x v="0"/>
    <x v="24"/>
  </r>
  <r>
    <s v="ES02 - Estero"/>
    <n v="195000"/>
    <x v="1"/>
    <s v="BREM"/>
    <s v="ES"/>
    <x v="1"/>
    <x v="4"/>
  </r>
  <r>
    <s v="NA18 - N/O Rattlesnake Hammock"/>
    <n v="185000"/>
    <x v="1"/>
    <s v="NSPG"/>
    <s v="NA"/>
    <x v="0"/>
    <x v="249"/>
  </r>
  <r>
    <s v="NA01 - N/O 111th Ave"/>
    <n v="175000"/>
    <x v="1"/>
    <s v="NMLS"/>
    <s v="NA"/>
    <x v="0"/>
    <x v="240"/>
  </r>
  <r>
    <s v="NA03 - Naples Park Area"/>
    <n v="190000"/>
    <x v="1"/>
    <s v="NRSI"/>
    <s v="NA"/>
    <x v="0"/>
    <x v="38"/>
  </r>
  <r>
    <s v="NA12 - N/O Vanderbilt Bch W/O 75"/>
    <n v="190000"/>
    <x v="1"/>
    <s v="DNFR"/>
    <s v="NA"/>
    <x v="0"/>
    <x v="8"/>
  </r>
  <r>
    <s v="ES03 - Estero"/>
    <n v="255000"/>
    <x v="1"/>
    <s v="NKWCR1"/>
    <s v="ES"/>
    <x v="1"/>
    <x v="81"/>
  </r>
  <r>
    <s v="NA03 - Naples Park Area"/>
    <n v="191000"/>
    <x v="1"/>
    <s v="BKWR"/>
    <s v="NA"/>
    <x v="0"/>
    <x v="43"/>
  </r>
  <r>
    <s v="BN07 East of US41 North of Terry"/>
    <n v="200000"/>
    <x v="1"/>
    <s v="JRWD03"/>
    <s v="BN"/>
    <x v="1"/>
    <x v="57"/>
  </r>
  <r>
    <s v="BN12 - E of I-75 S of City Line"/>
    <n v="150000"/>
    <x v="1"/>
    <s v="BLHRE"/>
    <s v="BN"/>
    <x v="1"/>
    <x v="78"/>
  </r>
  <r>
    <s v="NA34 - E/O Wilson N/O GG Blvd"/>
    <n v="200000"/>
    <x v="1"/>
    <s v="GULD"/>
    <s v="NA"/>
    <x v="0"/>
    <x v="12"/>
  </r>
  <r>
    <s v="NA11 - N/O Immokalee Rd W/O 75"/>
    <n v="175000"/>
    <x v="1"/>
    <s v="WOOD17"/>
    <s v="NA"/>
    <x v="0"/>
    <x v="57"/>
  </r>
  <r>
    <s v="BN11 S-BonitaBeachRd East Old41"/>
    <n v="184000"/>
    <x v="1"/>
    <s v="DNFR"/>
    <s v="BN"/>
    <x v="1"/>
    <x v="8"/>
  </r>
  <r>
    <s v="NA24 - Golden Gate City"/>
    <n v="176400"/>
    <x v="1"/>
    <s v="NKPR"/>
    <s v="NA"/>
    <x v="0"/>
    <x v="58"/>
  </r>
  <r>
    <s v="NA03 - Naples Park Area"/>
    <n v="191500"/>
    <x v="1"/>
    <s v="WRGI"/>
    <s v="NA"/>
    <x v="0"/>
    <x v="30"/>
  </r>
  <r>
    <s v="ES03 - Estero"/>
    <n v="200000"/>
    <x v="1"/>
    <s v="NMLS"/>
    <s v="ES"/>
    <x v="1"/>
    <x v="240"/>
  </r>
  <r>
    <s v="NA15 - E/O 41 W/O Goodlette"/>
    <n v="200000"/>
    <x v="1"/>
    <s v="PARA"/>
    <s v="NA"/>
    <x v="0"/>
    <x v="238"/>
  </r>
  <r>
    <s v="BN07 East of US41 North of Terry"/>
    <n v="177000"/>
    <x v="1"/>
    <s v="BORD"/>
    <s v="BN"/>
    <x v="1"/>
    <x v="289"/>
  </r>
  <r>
    <s v="NA16 - S/O Pine Ridge Rd"/>
    <n v="185000"/>
    <x v="1"/>
    <s v="PRUD03"/>
    <s v="NA"/>
    <x v="0"/>
    <x v="9"/>
  </r>
  <r>
    <s v="ES03 - Estero"/>
    <n v="225000"/>
    <x v="1"/>
    <s v="BPTTN"/>
    <s v="ES"/>
    <x v="1"/>
    <x v="95"/>
  </r>
  <r>
    <s v="NA19 - Lely Area"/>
    <n v="191500"/>
    <x v="1"/>
    <s v="DNFR"/>
    <s v="NA"/>
    <x v="0"/>
    <x v="8"/>
  </r>
  <r>
    <s v="NA03 - Naples Park Area"/>
    <n v="170000"/>
    <x v="1"/>
    <s v="WOOD17"/>
    <s v="NA"/>
    <x v="0"/>
    <x v="57"/>
  </r>
  <r>
    <s v="NA17 - N/O Davis Blvd"/>
    <n v="203900"/>
    <x v="1"/>
    <s v="PREM02"/>
    <s v="NA"/>
    <x v="0"/>
    <x v="118"/>
  </r>
  <r>
    <s v="NA23 - S/O Pine Ridge Rd W/O 951"/>
    <n v="215000"/>
    <x v="1"/>
    <s v="NWRG"/>
    <s v="NA"/>
    <x v="0"/>
    <x v="5"/>
  </r>
  <r>
    <s v="BN05 - Pelican Landing and North"/>
    <n v="195000"/>
    <x v="1"/>
    <s v="CBRR11"/>
    <s v="BN"/>
    <x v="1"/>
    <x v="3"/>
  </r>
  <r>
    <s v="BN03 - The Brooks"/>
    <n v="190000"/>
    <x v="1"/>
    <s v="NMLS"/>
    <s v="BN"/>
    <x v="1"/>
    <x v="240"/>
  </r>
  <r>
    <s v="NA18 - N/O Rattlesnake Hammock"/>
    <n v="195000"/>
    <x v="1"/>
    <s v="CBRR03"/>
    <s v="NA"/>
    <x v="0"/>
    <x v="3"/>
  </r>
  <r>
    <s v="NA17 - N/O Davis Blvd"/>
    <n v="206100"/>
    <x v="1"/>
    <s v="BZIP"/>
    <s v="NA"/>
    <x v="0"/>
    <x v="87"/>
  </r>
  <r>
    <s v="NA14 - N/O Pine Ridge &amp; Vineyard"/>
    <n v="230000"/>
    <x v="1"/>
    <s v="WOOD05"/>
    <s v="NA"/>
    <x v="0"/>
    <x v="57"/>
  </r>
  <r>
    <s v="NA34 - E/O Wilson N/O GG Blvd"/>
    <n v="205000"/>
    <x v="1"/>
    <s v="DNFR"/>
    <s v="NA"/>
    <x v="0"/>
    <x v="8"/>
  </r>
  <r>
    <s v="NA18 - N/O Rattlesnake Hammock"/>
    <n v="190000"/>
    <x v="1"/>
    <s v="BHRI"/>
    <s v="NA"/>
    <x v="0"/>
    <x v="144"/>
  </r>
  <r>
    <s v="NA34 - E/O Wilson N/O GG Blvd"/>
    <n v="175000"/>
    <x v="1"/>
    <s v="DNFR"/>
    <s v="NA"/>
    <x v="0"/>
    <x v="8"/>
  </r>
  <r>
    <s v="NA14 - N/O Pine Ridge &amp; Vineyard"/>
    <n v="187500"/>
    <x v="1"/>
    <s v="PRUD"/>
    <s v="NA"/>
    <x v="0"/>
    <x v="9"/>
  </r>
  <r>
    <s v="NA16 - S/O Pine Ridge Rd"/>
    <n v="175000"/>
    <x v="1"/>
    <s v="WOOD"/>
    <s v="NA"/>
    <x v="0"/>
    <x v="57"/>
  </r>
  <r>
    <s v="NA44 - GGE 16-20, 23-25"/>
    <n v="165000"/>
    <x v="1"/>
    <s v="AMVT"/>
    <s v="NA"/>
    <x v="0"/>
    <x v="14"/>
  </r>
  <r>
    <s v="NA05 - Crayton Rd Area"/>
    <n v="175000"/>
    <x v="1"/>
    <s v="RUBY"/>
    <s v="NA"/>
    <x v="0"/>
    <x v="206"/>
  </r>
  <r>
    <s v="NA18 - N/O Rattlesnake Hammock"/>
    <n v="193000"/>
    <x v="1"/>
    <s v="DNFR03"/>
    <s v="NA"/>
    <x v="0"/>
    <x v="8"/>
  </r>
  <r>
    <s v="NA08 - Royal Harbor-Windstar"/>
    <n v="200000"/>
    <x v="1"/>
    <s v="PREM03"/>
    <s v="NA"/>
    <x v="0"/>
    <x v="118"/>
  </r>
  <r>
    <s v="NA14 - N/O Pine Ridge &amp; Vineyard"/>
    <n v="205000"/>
    <x v="1"/>
    <s v="WOOD17"/>
    <s v="NA"/>
    <x v="0"/>
    <x v="57"/>
  </r>
  <r>
    <s v="NA46 - GGE 39-47, 61-65"/>
    <n v="210000"/>
    <x v="1"/>
    <s v="NPPR"/>
    <s v="NA"/>
    <x v="0"/>
    <x v="44"/>
  </r>
  <r>
    <s v="NA44 - GGE 16-20, 23-25"/>
    <n v="251900"/>
    <x v="1"/>
    <s v="WOOD17"/>
    <s v="NA"/>
    <x v="0"/>
    <x v="57"/>
  </r>
  <r>
    <s v="BN03 - The Brooks"/>
    <n v="180000"/>
    <x v="1"/>
    <s v="AMVT"/>
    <s v="BN"/>
    <x v="1"/>
    <x v="14"/>
  </r>
  <r>
    <s v="NA15 - E/O 41 W/O Goodlette"/>
    <n v="195000"/>
    <x v="1"/>
    <s v="CBRR03"/>
    <s v="NA"/>
    <x v="0"/>
    <x v="3"/>
  </r>
  <r>
    <s v="NA17 - N/O Davis Blvd"/>
    <n v="162500"/>
    <x v="1"/>
    <s v="CBRR02"/>
    <s v="NA"/>
    <x v="0"/>
    <x v="3"/>
  </r>
  <r>
    <s v="BN02 W of US41 So of Bonita Bay"/>
    <n v="182500"/>
    <x v="1"/>
    <s v="BHELP"/>
    <s v="BN"/>
    <x v="1"/>
    <x v="89"/>
  </r>
  <r>
    <s v="NA01 - N/O 111th Ave"/>
    <n v="190000"/>
    <x v="1"/>
    <s v="WOOD17"/>
    <s v="NA"/>
    <x v="0"/>
    <x v="57"/>
  </r>
  <r>
    <s v="NA14 - N/O Pine Ridge &amp; Vineyard"/>
    <n v="185000"/>
    <x v="1"/>
    <s v="DNFR"/>
    <s v="NA"/>
    <x v="0"/>
    <x v="8"/>
  </r>
  <r>
    <s v="NA47 - GGE 67-78"/>
    <n v="210000"/>
    <x v="1"/>
    <s v="NSAC"/>
    <s v="NA"/>
    <x v="0"/>
    <x v="11"/>
  </r>
  <r>
    <s v="BN03 - The Brooks"/>
    <n v="180000"/>
    <x v="1"/>
    <s v="BKWR"/>
    <s v="BN"/>
    <x v="1"/>
    <x v="43"/>
  </r>
  <r>
    <s v="ES01 - Estero"/>
    <n v="180000"/>
    <x v="1"/>
    <s v="DNFRI"/>
    <s v="ES"/>
    <x v="1"/>
    <x v="8"/>
  </r>
  <r>
    <s v="ES03 - Estero"/>
    <n v="185000"/>
    <x v="1"/>
    <s v="NCAA"/>
    <s v="ES"/>
    <x v="1"/>
    <x v="158"/>
  </r>
  <r>
    <s v="NA18 - N/O Rattlesnake Hammock"/>
    <n v="195000"/>
    <x v="1"/>
    <s v="SUNY"/>
    <s v="NA"/>
    <x v="0"/>
    <x v="6"/>
  </r>
  <r>
    <s v="ES02 - Estero"/>
    <n v="210000"/>
    <x v="1"/>
    <s v="REMS"/>
    <s v="ES"/>
    <x v="1"/>
    <x v="24"/>
  </r>
  <r>
    <s v="NA01 - N/O 111th Ave"/>
    <n v="195000"/>
    <x v="1"/>
    <s v="NMLS"/>
    <s v="NA"/>
    <x v="0"/>
    <x v="240"/>
  </r>
  <r>
    <s v="NA18 - N/O Rattlesnake Hammock"/>
    <n v="178741"/>
    <x v="1"/>
    <s v="AMVT"/>
    <s v="NA"/>
    <x v="0"/>
    <x v="14"/>
  </r>
  <r>
    <s v="NA17 - N/O Davis Blvd"/>
    <n v="205000"/>
    <x v="1"/>
    <s v="DNFR03"/>
    <s v="NA"/>
    <x v="0"/>
    <x v="8"/>
  </r>
  <r>
    <s v="NA18 - N/O Rattlesnake Hammock"/>
    <n v="190000"/>
    <x v="1"/>
    <s v="DNFR"/>
    <s v="NA"/>
    <x v="0"/>
    <x v="8"/>
  </r>
  <r>
    <s v="NA17 - N/O Davis Blvd"/>
    <n v="185000"/>
    <x v="1"/>
    <s v="WOOD17"/>
    <s v="NA"/>
    <x v="0"/>
    <x v="57"/>
  </r>
  <r>
    <s v="NA34 - E/O Wilson N/O GG Blvd"/>
    <n v="220000"/>
    <x v="1"/>
    <s v="DNFR"/>
    <s v="NA"/>
    <x v="0"/>
    <x v="8"/>
  </r>
  <r>
    <s v="NA17 - N/O Davis Blvd"/>
    <n v="200000"/>
    <x v="1"/>
    <s v="AMVT"/>
    <s v="NA"/>
    <x v="0"/>
    <x v="14"/>
  </r>
  <r>
    <s v="NA14 - N/O Pine Ridge &amp; Vineyard"/>
    <n v="195000"/>
    <x v="1"/>
    <s v="NMLS"/>
    <s v="NA"/>
    <x v="0"/>
    <x v="240"/>
  </r>
  <r>
    <s v="ES02 - Estero"/>
    <n v="209000"/>
    <x v="1"/>
    <s v="BSRU"/>
    <s v="ES"/>
    <x v="1"/>
    <x v="112"/>
  </r>
  <r>
    <s v="NA14 - N/O Pine Ridge &amp; Vineyard"/>
    <n v="185000"/>
    <x v="1"/>
    <s v="VIPM01"/>
    <s v="NA"/>
    <x v="0"/>
    <x v="13"/>
  </r>
  <r>
    <s v="NA17 - N/O Davis Blvd"/>
    <n v="209900"/>
    <x v="1"/>
    <s v="DNFR"/>
    <s v="NA"/>
    <x v="0"/>
    <x v="8"/>
  </r>
  <r>
    <s v="ES01 - Estero"/>
    <n v="187500"/>
    <x v="1"/>
    <s v="RLTY"/>
    <s v="ES"/>
    <x v="1"/>
    <x v="42"/>
  </r>
  <r>
    <s v="NA05 - Crayton Rd Area"/>
    <n v="185000"/>
    <x v="1"/>
    <s v="SUNY"/>
    <s v="NA"/>
    <x v="0"/>
    <x v="6"/>
  </r>
  <r>
    <s v="NA43 GGE 21-22,36-38,52-53,59-60"/>
    <n v="200000"/>
    <x v="1"/>
    <s v="ONRI"/>
    <s v="NA"/>
    <x v="0"/>
    <x v="271"/>
  </r>
  <r>
    <s v="NA37 - East Collier S/O 75"/>
    <n v="209900"/>
    <x v="1"/>
    <s v="NPPR"/>
    <s v="NA"/>
    <x v="0"/>
    <x v="44"/>
  </r>
  <r>
    <s v="BN03 - The Brooks"/>
    <n v="195000"/>
    <x v="1"/>
    <s v="BPREM07"/>
    <s v="BN"/>
    <x v="1"/>
    <x v="118"/>
  </r>
  <r>
    <s v="NA18 - N/O Rattlesnake Hammock"/>
    <n v="120000"/>
    <x v="1"/>
    <s v="CBRR02"/>
    <s v="NA"/>
    <x v="0"/>
    <x v="3"/>
  </r>
  <r>
    <s v="NA46 - GGE 39-47, 61-65"/>
    <n v="170000"/>
    <x v="1"/>
    <s v="NSKW"/>
    <s v="NA"/>
    <x v="0"/>
    <x v="48"/>
  </r>
  <r>
    <s v="NA21 - N/O Immokalee Rd E/O 75"/>
    <n v="185000"/>
    <x v="1"/>
    <s v="WOOD"/>
    <s v="NA"/>
    <x v="0"/>
    <x v="57"/>
  </r>
  <r>
    <s v="NA18 - N/O Rattlesnake Hammock"/>
    <n v="197000"/>
    <x v="1"/>
    <s v="OPOR"/>
    <s v="NA"/>
    <x v="0"/>
    <x v="65"/>
  </r>
  <r>
    <s v="NA01 - N/O 111th Ave"/>
    <n v="190000"/>
    <x v="1"/>
    <s v="WOOD"/>
    <s v="NA"/>
    <x v="0"/>
    <x v="57"/>
  </r>
  <r>
    <s v="NA18 - N/O Rattlesnake Hammock"/>
    <n v="205000"/>
    <x v="1"/>
    <s v="PRUD"/>
    <s v="NA"/>
    <x v="0"/>
    <x v="9"/>
  </r>
  <r>
    <s v="NA14 - N/O Pine Ridge &amp; Vineyard"/>
    <n v="190000"/>
    <x v="1"/>
    <s v="NRSI"/>
    <s v="NA"/>
    <x v="0"/>
    <x v="38"/>
  </r>
  <r>
    <s v="ES01 - Estero"/>
    <n v="190000"/>
    <x v="1"/>
    <s v="NREM"/>
    <s v="ES"/>
    <x v="1"/>
    <x v="41"/>
  </r>
  <r>
    <s v="ES02 - Estero"/>
    <n v="180000"/>
    <x v="1"/>
    <s v="SURE"/>
    <s v="ES"/>
    <x v="1"/>
    <x v="94"/>
  </r>
  <r>
    <s v="BN10 East Old41 So of Shangrila"/>
    <n v="210000"/>
    <x v="1"/>
    <s v="CBRE03"/>
    <s v="BN"/>
    <x v="1"/>
    <x v="3"/>
  </r>
  <r>
    <s v="NA11 - N/O Immokalee Rd W/O 75"/>
    <n v="210000"/>
    <x v="1"/>
    <s v="BSSA"/>
    <s v="NA"/>
    <x v="0"/>
    <x v="79"/>
  </r>
  <r>
    <s v="NA22 - S/O Immokalee Rd W/O 951"/>
    <n v="140000"/>
    <x v="1"/>
    <s v="SMFA"/>
    <s v="NA"/>
    <x v="0"/>
    <x v="25"/>
  </r>
  <r>
    <s v="BN04 - Bonita Bay"/>
    <n v="195000"/>
    <x v="1"/>
    <s v="CBRR11"/>
    <s v="BN"/>
    <x v="1"/>
    <x v="3"/>
  </r>
  <r>
    <s v="NA22 - S/O Immokalee Rd W/O 951"/>
    <n v="190000"/>
    <x v="1"/>
    <s v="PRUD03"/>
    <s v="NA"/>
    <x v="0"/>
    <x v="9"/>
  </r>
  <r>
    <s v="NA22 - S/O Immokalee Rd W/O 951"/>
    <n v="200000"/>
    <x v="1"/>
    <s v="NWRG"/>
    <s v="NA"/>
    <x v="0"/>
    <x v="5"/>
  </r>
  <r>
    <s v="ES01 - Estero"/>
    <n v="215000"/>
    <x v="1"/>
    <s v="NBWP"/>
    <s v="ES"/>
    <x v="1"/>
    <x v="123"/>
  </r>
  <r>
    <s v="NA34 - E/O Wilson N/O GG Blvd"/>
    <n v="209000"/>
    <x v="1"/>
    <s v="DNFR"/>
    <s v="NA"/>
    <x v="0"/>
    <x v="8"/>
  </r>
  <r>
    <s v="NA11 - N/O Immokalee Rd W/O 75"/>
    <n v="190000"/>
    <x v="1"/>
    <s v="REMS"/>
    <s v="NA"/>
    <x v="0"/>
    <x v="24"/>
  </r>
  <r>
    <s v="NA18 - N/O Rattlesnake Hammock"/>
    <n v="205000"/>
    <x v="1"/>
    <s v="AMVT"/>
    <s v="NA"/>
    <x v="0"/>
    <x v="14"/>
  </r>
  <r>
    <s v="NA37 - East Collier S/O 75"/>
    <n v="180000"/>
    <x v="1"/>
    <s v="EFRE"/>
    <s v="NA"/>
    <x v="0"/>
    <x v="92"/>
  </r>
  <r>
    <s v="NA12 - N/O Vanderbilt Bch W/O 75"/>
    <n v="209500"/>
    <x v="1"/>
    <s v="SOBA"/>
    <s v="NA"/>
    <x v="0"/>
    <x v="56"/>
  </r>
  <r>
    <s v="BN02 W of US41 So of Bonita Bay"/>
    <n v="189000"/>
    <x v="1"/>
    <s v="AMVT"/>
    <s v="BN"/>
    <x v="1"/>
    <x v="14"/>
  </r>
  <r>
    <s v="NA01 - N/O 111th Ave"/>
    <n v="190000"/>
    <x v="1"/>
    <s v="NRAA"/>
    <s v="NA"/>
    <x v="0"/>
    <x v="51"/>
  </r>
  <r>
    <s v="NA11 - N/O Immokalee Rd W/O 75"/>
    <n v="215000"/>
    <x v="1"/>
    <s v="CBRR02"/>
    <s v="NA"/>
    <x v="0"/>
    <x v="3"/>
  </r>
  <r>
    <s v="BN03 - The Brooks"/>
    <n v="192000"/>
    <x v="1"/>
    <s v="PRUD30"/>
    <s v="BN"/>
    <x v="1"/>
    <x v="9"/>
  </r>
  <r>
    <s v="NA22 - S/O Immokalee Rd W/O 951"/>
    <n v="214900"/>
    <x v="1"/>
    <s v="AMVT"/>
    <s v="NA"/>
    <x v="0"/>
    <x v="14"/>
  </r>
  <r>
    <s v="NA34 - E/O Wilson N/O GG Blvd"/>
    <n v="200000"/>
    <x v="1"/>
    <s v="WOOD17"/>
    <s v="NA"/>
    <x v="0"/>
    <x v="57"/>
  </r>
  <r>
    <s v="NA14 - N/O Pine Ridge &amp; Vineyard"/>
    <n v="210000"/>
    <x v="1"/>
    <s v="NLRR"/>
    <s v="NA"/>
    <x v="0"/>
    <x v="290"/>
  </r>
  <r>
    <s v="NA17 - N/O Davis Blvd"/>
    <n v="175000"/>
    <x v="1"/>
    <s v="DNFR"/>
    <s v="NA"/>
    <x v="0"/>
    <x v="8"/>
  </r>
  <r>
    <s v="ES03 - Estero"/>
    <n v="215000"/>
    <x v="1"/>
    <s v="NMLS"/>
    <s v="ES"/>
    <x v="1"/>
    <x v="240"/>
  </r>
  <r>
    <s v="NA17 - N/O Davis Blvd"/>
    <n v="195000"/>
    <x v="1"/>
    <s v="AMVT"/>
    <s v="NA"/>
    <x v="0"/>
    <x v="14"/>
  </r>
  <r>
    <s v="NA17 - N/O Davis Blvd"/>
    <n v="210000"/>
    <x v="1"/>
    <s v="FLBB"/>
    <s v="NA"/>
    <x v="0"/>
    <x v="260"/>
  </r>
  <r>
    <s v="NA34 - E/O Wilson N/O GG Blvd"/>
    <n v="210000"/>
    <x v="1"/>
    <s v="DNFR"/>
    <s v="NA"/>
    <x v="0"/>
    <x v="8"/>
  </r>
  <r>
    <s v="BN12 - E of I-75 S of City Line"/>
    <n v="210000"/>
    <x v="1"/>
    <s v="AMVT"/>
    <s v="BN"/>
    <x v="1"/>
    <x v="14"/>
  </r>
  <r>
    <s v="NA31 - S/O Immokalee Rd"/>
    <n v="215000"/>
    <x v="1"/>
    <s v="DNFR"/>
    <s v="NA"/>
    <x v="0"/>
    <x v="8"/>
  </r>
  <r>
    <s v="NA21 - N/O Immokalee Rd E/O 75"/>
    <n v="150000"/>
    <x v="1"/>
    <s v="SUNY"/>
    <s v="NA"/>
    <x v="0"/>
    <x v="6"/>
  </r>
  <r>
    <s v="NA11 - N/O Immokalee Rd W/O 75"/>
    <n v="190000"/>
    <x v="1"/>
    <s v="LHFR"/>
    <s v="NA"/>
    <x v="0"/>
    <x v="105"/>
  </r>
  <r>
    <s v="BN01 - Bonita Beach"/>
    <n v="200000"/>
    <x v="1"/>
    <s v="BBRE"/>
    <s v="BN"/>
    <x v="1"/>
    <x v="117"/>
  </r>
  <r>
    <s v="ES03 - Estero"/>
    <n v="217000"/>
    <x v="1"/>
    <s v="SMFA01"/>
    <s v="ES"/>
    <x v="1"/>
    <x v="25"/>
  </r>
  <r>
    <s v="NA01 - N/O 111th Ave"/>
    <n v="190000"/>
    <x v="1"/>
    <s v="HVLD"/>
    <s v="NA"/>
    <x v="0"/>
    <x v="1"/>
  </r>
  <r>
    <s v="NA42 - GGE 15, 27-28, 193-195"/>
    <n v="179000"/>
    <x v="1"/>
    <s v="NUSPR"/>
    <s v="NA"/>
    <x v="0"/>
    <x v="21"/>
  </r>
  <r>
    <s v="NA11 - N/O Immokalee Rd W/O 75"/>
    <n v="205000"/>
    <x v="1"/>
    <s v="WOOD"/>
    <s v="NA"/>
    <x v="0"/>
    <x v="57"/>
  </r>
  <r>
    <s v="NA14 - N/O Pine Ridge &amp; Vineyard"/>
    <n v="185000"/>
    <x v="1"/>
    <s v="AMVT"/>
    <s v="NA"/>
    <x v="0"/>
    <x v="14"/>
  </r>
  <r>
    <s v="NA11 - N/O Immokalee Rd W/O 75"/>
    <n v="215000"/>
    <x v="1"/>
    <s v="NWRG"/>
    <s v="NA"/>
    <x v="0"/>
    <x v="5"/>
  </r>
  <r>
    <s v="NA14 - N/O Pine Ridge &amp; Vineyard"/>
    <n v="195000"/>
    <x v="1"/>
    <s v="NRR01"/>
    <s v="NA"/>
    <x v="0"/>
    <x v="39"/>
  </r>
  <r>
    <s v="NA01 - N/O 111th Ave"/>
    <n v="180000"/>
    <x v="1"/>
    <s v="DNFR"/>
    <s v="NA"/>
    <x v="0"/>
    <x v="8"/>
  </r>
  <r>
    <s v="NA14 - N/O Pine Ridge &amp; Vineyard"/>
    <n v="205000"/>
    <x v="1"/>
    <s v="WOOD17"/>
    <s v="NA"/>
    <x v="0"/>
    <x v="57"/>
  </r>
  <r>
    <s v="NA18 - N/O Rattlesnake Hammock"/>
    <n v="215000"/>
    <x v="1"/>
    <s v="DNFR"/>
    <s v="NA"/>
    <x v="0"/>
    <x v="8"/>
  </r>
  <r>
    <s v="NA47 - GGE 67-78"/>
    <n v="199000"/>
    <x v="1"/>
    <s v="AAHI"/>
    <s v="NA"/>
    <x v="0"/>
    <x v="106"/>
  </r>
  <r>
    <s v="NA42 - GGE 15, 27-28, 193-195"/>
    <n v="185000"/>
    <x v="1"/>
    <s v="NPPR"/>
    <s v="NA"/>
    <x v="0"/>
    <x v="44"/>
  </r>
  <r>
    <s v="BN01 - Bonita Beach"/>
    <n v="190000"/>
    <x v="1"/>
    <s v="BBRE"/>
    <s v="BN"/>
    <x v="1"/>
    <x v="117"/>
  </r>
  <r>
    <s v="NA18 - N/O Rattlesnake Hammock"/>
    <n v="200000"/>
    <x v="1"/>
    <s v="NWFR"/>
    <s v="NA"/>
    <x v="0"/>
    <x v="170"/>
  </r>
  <r>
    <s v="NA17 - N/O Davis Blvd"/>
    <n v="172000"/>
    <x v="1"/>
    <s v="SUNY"/>
    <s v="NA"/>
    <x v="0"/>
    <x v="6"/>
  </r>
  <r>
    <s v="NA09 - South Naples Area"/>
    <n v="222000"/>
    <x v="1"/>
    <s v="NAII"/>
    <s v="NA"/>
    <x v="0"/>
    <x v="88"/>
  </r>
  <r>
    <s v="BN02 W of US41 So of Bonita Bay"/>
    <n v="180000"/>
    <x v="1"/>
    <s v="JRWD03"/>
    <s v="BN"/>
    <x v="1"/>
    <x v="57"/>
  </r>
  <r>
    <s v="NA19 - Lely Area"/>
    <n v="218400"/>
    <x v="1"/>
    <s v="SUNY"/>
    <s v="NA"/>
    <x v="0"/>
    <x v="6"/>
  </r>
  <r>
    <s v="NA22 - S/O Immokalee Rd W/O 951"/>
    <n v="219000"/>
    <x v="1"/>
    <s v="NSPG"/>
    <s v="NA"/>
    <x v="0"/>
    <x v="249"/>
  </r>
  <r>
    <s v="NA22 - S/O Immokalee Rd W/O 951"/>
    <n v="230100"/>
    <x v="1"/>
    <s v="NAMVT"/>
    <s v="NA"/>
    <x v="0"/>
    <x v="14"/>
  </r>
  <r>
    <s v="NA03 - Naples Park Area"/>
    <n v="194000"/>
    <x v="1"/>
    <s v="SOBA"/>
    <s v="NA"/>
    <x v="0"/>
    <x v="56"/>
  </r>
  <r>
    <s v="BN03 - The Brooks"/>
    <n v="200000"/>
    <x v="1"/>
    <s v="BKWR2"/>
    <s v="BN"/>
    <x v="1"/>
    <x v="43"/>
  </r>
  <r>
    <s v="NA37 - East Collier S/O 75"/>
    <n v="200000"/>
    <x v="1"/>
    <s v="CBRR03"/>
    <s v="NA"/>
    <x v="0"/>
    <x v="3"/>
  </r>
  <r>
    <s v="BN07 East of US41 North of Terry"/>
    <n v="150000"/>
    <x v="1"/>
    <s v="BKWR2"/>
    <s v="BN"/>
    <x v="1"/>
    <x v="43"/>
  </r>
  <r>
    <s v="NA14 - N/O Pine Ridge &amp; Vineyard"/>
    <n v="210000"/>
    <x v="1"/>
    <s v="BGCA"/>
    <s v="NA"/>
    <x v="0"/>
    <x v="156"/>
  </r>
  <r>
    <s v="NA17 - N/O Davis Blvd"/>
    <n v="205000"/>
    <x v="1"/>
    <s v="NRWT"/>
    <s v="NA"/>
    <x v="0"/>
    <x v="100"/>
  </r>
  <r>
    <s v="BN04 - Bonita Bay"/>
    <n v="205000"/>
    <x v="1"/>
    <s v="JRWD03"/>
    <s v="BN"/>
    <x v="1"/>
    <x v="57"/>
  </r>
  <r>
    <s v="ES01 - Estero"/>
    <n v="196000"/>
    <x v="1"/>
    <s v="BPTTN"/>
    <s v="ES"/>
    <x v="1"/>
    <x v="95"/>
  </r>
  <r>
    <s v="BN03 - The Brooks"/>
    <n v="189000"/>
    <x v="1"/>
    <s v="BKWR"/>
    <s v="BN"/>
    <x v="1"/>
    <x v="43"/>
  </r>
  <r>
    <s v="NA03 - Naples Park Area"/>
    <n v="188000"/>
    <x v="1"/>
    <s v="BCRES"/>
    <s v="NA"/>
    <x v="0"/>
    <x v="76"/>
  </r>
  <r>
    <s v="NA18 - N/O Rattlesnake Hammock"/>
    <n v="195000"/>
    <x v="1"/>
    <s v="SUNY"/>
    <s v="NA"/>
    <x v="0"/>
    <x v="6"/>
  </r>
  <r>
    <s v="NA22 - S/O Immokalee Rd W/O 951"/>
    <n v="197000"/>
    <x v="1"/>
    <s v="SUNY"/>
    <s v="NA"/>
    <x v="0"/>
    <x v="6"/>
  </r>
  <r>
    <s v="BN04 - Bonita Bay"/>
    <n v="220000"/>
    <x v="1"/>
    <s v="BPREM07"/>
    <s v="BN"/>
    <x v="1"/>
    <x v="118"/>
  </r>
  <r>
    <s v="NA14 - N/O Pine Ridge &amp; Vineyard"/>
    <n v="212600"/>
    <x v="1"/>
    <s v="WOOD"/>
    <s v="NA"/>
    <x v="0"/>
    <x v="57"/>
  </r>
  <r>
    <s v="BN11 S-BonitaBeachRd East Old41"/>
    <n v="195000"/>
    <x v="1"/>
    <s v="BORD"/>
    <s v="BN"/>
    <x v="1"/>
    <x v="289"/>
  </r>
  <r>
    <s v="NA38 - South of US41 East of 951"/>
    <n v="219000"/>
    <x v="1"/>
    <s v="RRR"/>
    <s v="NA"/>
    <x v="0"/>
    <x v="39"/>
  </r>
  <r>
    <s v="NA37 - East Collier S/O 75"/>
    <n v="200000"/>
    <x v="1"/>
    <s v="SUNY"/>
    <s v="NA"/>
    <x v="0"/>
    <x v="6"/>
  </r>
  <r>
    <s v="NA14 - N/O Pine Ridge &amp; Vineyard"/>
    <n v="200000"/>
    <x v="1"/>
    <s v="CBRE03"/>
    <s v="NA"/>
    <x v="0"/>
    <x v="3"/>
  </r>
  <r>
    <s v="NA38 - South of US41 East of 951"/>
    <n v="185000"/>
    <x v="1"/>
    <s v="NFHR"/>
    <s v="NA"/>
    <x v="0"/>
    <x v="34"/>
  </r>
  <r>
    <s v="NA01 - N/O 111th Ave"/>
    <n v="200000"/>
    <x v="1"/>
    <s v="BBRE"/>
    <s v="NA"/>
    <x v="0"/>
    <x v="117"/>
  </r>
  <r>
    <s v="BN11 S-BonitaBeachRd East Old41"/>
    <n v="215000"/>
    <x v="1"/>
    <s v="BBUY"/>
    <s v="BN"/>
    <x v="1"/>
    <x v="111"/>
  </r>
  <r>
    <s v="NA47 - GGE 67-78"/>
    <n v="200000"/>
    <x v="1"/>
    <s v="RUBY"/>
    <s v="NA"/>
    <x v="0"/>
    <x v="206"/>
  </r>
  <r>
    <s v="ES01 - Estero"/>
    <n v="215200"/>
    <x v="1"/>
    <s v="LCRG"/>
    <s v="ES"/>
    <x v="1"/>
    <x v="262"/>
  </r>
  <r>
    <s v="BN03 - The Brooks"/>
    <n v="215500"/>
    <x v="1"/>
    <s v="RLTY"/>
    <s v="BN"/>
    <x v="1"/>
    <x v="42"/>
  </r>
  <r>
    <s v="ES01 - Estero"/>
    <n v="191000"/>
    <x v="1"/>
    <s v="NMLS"/>
    <s v="ES"/>
    <x v="1"/>
    <x v="240"/>
  </r>
  <r>
    <s v="NA17 - N/O Davis Blvd"/>
    <n v="200000"/>
    <x v="1"/>
    <s v="NWFR"/>
    <s v="NA"/>
    <x v="0"/>
    <x v="170"/>
  </r>
  <r>
    <s v="NA43 GGE 21-22,36-38,52-53,59-60"/>
    <n v="213000"/>
    <x v="1"/>
    <s v="REMS"/>
    <s v="NA"/>
    <x v="0"/>
    <x v="24"/>
  </r>
  <r>
    <s v="NA19 - Lely Area"/>
    <n v="215000"/>
    <x v="1"/>
    <s v="BKSRI"/>
    <s v="NA"/>
    <x v="0"/>
    <x v="97"/>
  </r>
  <r>
    <s v="NA13 - Pine Ridge Area"/>
    <n v="195000"/>
    <x v="1"/>
    <s v="WOOD"/>
    <s v="NA"/>
    <x v="0"/>
    <x v="57"/>
  </r>
  <r>
    <s v="NA17 - N/O Davis Blvd"/>
    <n v="180000"/>
    <x v="1"/>
    <s v="AMVT"/>
    <s v="NA"/>
    <x v="0"/>
    <x v="14"/>
  </r>
  <r>
    <s v="ES03 - Estero"/>
    <n v="210000"/>
    <x v="1"/>
    <s v="BPTTN"/>
    <s v="ES"/>
    <x v="1"/>
    <x v="95"/>
  </r>
  <r>
    <s v="NA37 - East Collier S/O 75"/>
    <n v="220000"/>
    <x v="1"/>
    <s v="DNFR"/>
    <s v="NA"/>
    <x v="0"/>
    <x v="8"/>
  </r>
  <r>
    <s v="NA41 - GGE 3-12"/>
    <n v="221000"/>
    <x v="1"/>
    <s v="NSPG"/>
    <s v="NA"/>
    <x v="0"/>
    <x v="249"/>
  </r>
  <r>
    <s v="NA17 - N/O Davis Blvd"/>
    <n v="260000"/>
    <x v="1"/>
    <s v="AMVT"/>
    <s v="NA"/>
    <x v="0"/>
    <x v="14"/>
  </r>
  <r>
    <s v="BN05 - Pelican Landing and North"/>
    <n v="170000"/>
    <x v="1"/>
    <s v="VIPM01"/>
    <s v="BN"/>
    <x v="1"/>
    <x v="13"/>
  </r>
  <r>
    <s v="NA19 - Lely Area"/>
    <n v="190000"/>
    <x v="1"/>
    <s v="SUNY"/>
    <s v="NA"/>
    <x v="0"/>
    <x v="6"/>
  </r>
  <r>
    <s v="NA17 - N/O Davis Blvd"/>
    <n v="226000"/>
    <x v="1"/>
    <s v="CBRE03"/>
    <s v="NA"/>
    <x v="0"/>
    <x v="3"/>
  </r>
  <r>
    <s v="NA11 - N/O Immokalee Rd W/O 75"/>
    <n v="205000"/>
    <x v="1"/>
    <s v="AMVT"/>
    <s v="NA"/>
    <x v="0"/>
    <x v="14"/>
  </r>
  <r>
    <s v="NA22 - S/O Immokalee Rd W/O 951"/>
    <n v="200000"/>
    <x v="1"/>
    <s v="NWSP"/>
    <s v="NA"/>
    <x v="0"/>
    <x v="291"/>
  </r>
  <r>
    <s v="BN12 - E of I-75 S of City Line"/>
    <n v="200000"/>
    <x v="1"/>
    <s v="WOOD03"/>
    <s v="BN"/>
    <x v="1"/>
    <x v="57"/>
  </r>
  <r>
    <s v="NA16 - S/O Pine Ridge Rd"/>
    <n v="196000"/>
    <x v="1"/>
    <s v="HILL"/>
    <s v="NA"/>
    <x v="0"/>
    <x v="113"/>
  </r>
  <r>
    <s v="ES01 - Estero"/>
    <n v="214000"/>
    <x v="1"/>
    <s v="RLTY"/>
    <s v="ES"/>
    <x v="1"/>
    <x v="42"/>
  </r>
  <r>
    <s v="NA41 - GGE 3-12"/>
    <n v="220000"/>
    <x v="1"/>
    <s v="CSRI01"/>
    <s v="NA"/>
    <x v="0"/>
    <x v="20"/>
  </r>
  <r>
    <s v="NA34 - E/O Wilson N/O GG Blvd"/>
    <n v="260000"/>
    <x v="1"/>
    <s v="NMLS"/>
    <s v="NA"/>
    <x v="0"/>
    <x v="240"/>
  </r>
  <r>
    <s v="BN07 East of US41 North of Terry"/>
    <n v="200000"/>
    <x v="1"/>
    <s v="NSHER"/>
    <s v="BN"/>
    <x v="1"/>
    <x v="172"/>
  </r>
  <r>
    <s v="NA13 - Pine Ridge Area"/>
    <n v="206000"/>
    <x v="1"/>
    <s v="WOOD05"/>
    <s v="NA"/>
    <x v="0"/>
    <x v="57"/>
  </r>
  <r>
    <s v="NA22 - S/O Immokalee Rd W/O 951"/>
    <n v="210000"/>
    <x v="1"/>
    <s v="RBN"/>
    <s v="NA"/>
    <x v="0"/>
    <x v="23"/>
  </r>
  <r>
    <s v="NA14 - N/O Pine Ridge &amp; Vineyard"/>
    <n v="195000"/>
    <x v="1"/>
    <s v="WOOD17"/>
    <s v="NA"/>
    <x v="0"/>
    <x v="57"/>
  </r>
  <r>
    <s v="NA22 - S/O Immokalee Rd W/O 951"/>
    <n v="221000"/>
    <x v="1"/>
    <s v="CBRR02"/>
    <s v="NA"/>
    <x v="0"/>
    <x v="3"/>
  </r>
  <r>
    <s v="NA18 - N/O Rattlesnake Hammock"/>
    <n v="212500"/>
    <x v="1"/>
    <s v="PRUD03"/>
    <s v="NA"/>
    <x v="0"/>
    <x v="9"/>
  </r>
  <r>
    <s v="NA34 - E/O Wilson N/O GG Blvd"/>
    <n v="212990"/>
    <x v="1"/>
    <s v="NHORT"/>
    <s v="NA"/>
    <x v="0"/>
    <x v="173"/>
  </r>
  <r>
    <s v="NA17 - N/O Davis Blvd"/>
    <n v="195000"/>
    <x v="1"/>
    <s v="CBRR02"/>
    <s v="NA"/>
    <x v="0"/>
    <x v="3"/>
  </r>
  <r>
    <s v="NA01 - N/O 111th Ave"/>
    <n v="210000"/>
    <x v="1"/>
    <s v="BBUY"/>
    <s v="NA"/>
    <x v="0"/>
    <x v="111"/>
  </r>
  <r>
    <s v="ES01 - Estero"/>
    <n v="190000"/>
    <x v="1"/>
    <s v="BKWR"/>
    <s v="ES"/>
    <x v="1"/>
    <x v="43"/>
  </r>
  <r>
    <s v="NA14 - N/O Pine Ridge &amp; Vineyard"/>
    <n v="212000"/>
    <x v="1"/>
    <s v="DNFR"/>
    <s v="NA"/>
    <x v="0"/>
    <x v="8"/>
  </r>
  <r>
    <s v="NA19 - Lely Area"/>
    <n v="212500"/>
    <x v="1"/>
    <s v="DNFR"/>
    <s v="NA"/>
    <x v="0"/>
    <x v="8"/>
  </r>
  <r>
    <s v="NA17 - N/O Davis Blvd"/>
    <n v="205000"/>
    <x v="1"/>
    <s v="PLAN"/>
    <s v="NA"/>
    <x v="0"/>
    <x v="63"/>
  </r>
  <r>
    <s v="NA34 - E/O Wilson N/O GG Blvd"/>
    <n v="205000"/>
    <x v="1"/>
    <s v="CBRE03"/>
    <s v="NA"/>
    <x v="0"/>
    <x v="3"/>
  </r>
  <r>
    <s v="NA06 - Olde Naples Area"/>
    <n v="200000"/>
    <x v="1"/>
    <s v="DNFR"/>
    <s v="NA"/>
    <x v="0"/>
    <x v="8"/>
  </r>
  <r>
    <s v="ES01 - Estero"/>
    <n v="202000"/>
    <x v="1"/>
    <s v="MILR01"/>
    <s v="ES"/>
    <x v="1"/>
    <x v="18"/>
  </r>
  <r>
    <s v="ES01 - Estero"/>
    <n v="210000"/>
    <x v="1"/>
    <s v="BDOWN"/>
    <s v="ES"/>
    <x v="1"/>
    <x v="8"/>
  </r>
  <r>
    <s v="NA48 - GGE 79-93"/>
    <n v="250000"/>
    <x v="1"/>
    <s v="NRSI"/>
    <s v="NA"/>
    <x v="0"/>
    <x v="38"/>
  </r>
  <r>
    <s v="NA31 - S/O Immokalee Rd"/>
    <n v="222500"/>
    <x v="1"/>
    <s v="NELS"/>
    <s v="NA"/>
    <x v="0"/>
    <x v="292"/>
  </r>
  <r>
    <s v="ES01 - Estero"/>
    <n v="215000"/>
    <x v="1"/>
    <s v="RLTY"/>
    <s v="ES"/>
    <x v="1"/>
    <x v="42"/>
  </r>
  <r>
    <s v="BN03 - The Brooks"/>
    <n v="211000"/>
    <x v="1"/>
    <s v="BDOWN"/>
    <s v="BN"/>
    <x v="1"/>
    <x v="8"/>
  </r>
  <r>
    <s v="BN03 - The Brooks"/>
    <n v="214000"/>
    <x v="1"/>
    <s v="BKWR"/>
    <s v="BN"/>
    <x v="1"/>
    <x v="43"/>
  </r>
  <r>
    <s v="NA16 - S/O Pine Ridge Rd"/>
    <n v="205000"/>
    <x v="1"/>
    <s v="CBRR02"/>
    <s v="NA"/>
    <x v="0"/>
    <x v="3"/>
  </r>
  <r>
    <s v="NA01 - N/O 111th Ave"/>
    <n v="210000"/>
    <x v="1"/>
    <s v="CBRR02"/>
    <s v="NA"/>
    <x v="0"/>
    <x v="3"/>
  </r>
  <r>
    <s v="NA44 - GGE 16-20, 23-25"/>
    <n v="216000"/>
    <x v="1"/>
    <s v="NWRG"/>
    <s v="NA"/>
    <x v="0"/>
    <x v="5"/>
  </r>
  <r>
    <s v="NA19 - Lely Area"/>
    <n v="200000"/>
    <x v="1"/>
    <s v="CBRR02"/>
    <s v="NA"/>
    <x v="0"/>
    <x v="3"/>
  </r>
  <r>
    <s v="NA18 - N/O Rattlesnake Hammock"/>
    <n v="195000"/>
    <x v="1"/>
    <s v="NPPR"/>
    <s v="NA"/>
    <x v="0"/>
    <x v="44"/>
  </r>
  <r>
    <s v="NA03 - Naples Park Area"/>
    <n v="190000"/>
    <x v="1"/>
    <s v="SUNY"/>
    <s v="NA"/>
    <x v="0"/>
    <x v="6"/>
  </r>
  <r>
    <s v="NA22 - S/O Immokalee Rd W/O 951"/>
    <n v="212201"/>
    <x v="1"/>
    <s v="CBRR03"/>
    <s v="NA"/>
    <x v="0"/>
    <x v="3"/>
  </r>
  <r>
    <s v="NA18 - N/O Rattlesnake Hammock"/>
    <n v="207500"/>
    <x v="1"/>
    <s v="FCR"/>
    <s v="NA"/>
    <x v="0"/>
    <x v="174"/>
  </r>
  <r>
    <s v="NA22 - S/O Immokalee Rd W/O 951"/>
    <n v="200000"/>
    <x v="1"/>
    <s v="NPPR"/>
    <s v="NA"/>
    <x v="0"/>
    <x v="44"/>
  </r>
  <r>
    <s v="NA44 - GGE 16-20, 23-25"/>
    <n v="225000"/>
    <x v="1"/>
    <s v="WOOD17"/>
    <s v="NA"/>
    <x v="0"/>
    <x v="57"/>
  </r>
  <r>
    <s v="NA08 - Royal Harbor-Windstar"/>
    <n v="175000"/>
    <x v="1"/>
    <s v="PRUD"/>
    <s v="NA"/>
    <x v="0"/>
    <x v="9"/>
  </r>
  <r>
    <s v="NA14 - N/O Pine Ridge &amp; Vineyard"/>
    <n v="185000"/>
    <x v="1"/>
    <s v="AMVT"/>
    <s v="NA"/>
    <x v="0"/>
    <x v="14"/>
  </r>
  <r>
    <s v="NA16 - S/O Pine Ridge Rd"/>
    <n v="245000"/>
    <x v="1"/>
    <s v="DNFR"/>
    <s v="NA"/>
    <x v="0"/>
    <x v="8"/>
  </r>
  <r>
    <s v="BN11 S-BonitaBeachRd East Old41"/>
    <n v="190000"/>
    <x v="1"/>
    <s v="DNFR"/>
    <s v="BN"/>
    <x v="1"/>
    <x v="8"/>
  </r>
  <r>
    <s v="NA01 - N/O 111th Ave"/>
    <n v="187690"/>
    <x v="1"/>
    <s v="BTAC"/>
    <s v="NA"/>
    <x v="0"/>
    <x v="73"/>
  </r>
  <r>
    <s v="NA23 - S/O Pine Ridge Rd W/O 951"/>
    <n v="179000"/>
    <x v="1"/>
    <s v="NPPR"/>
    <s v="NA"/>
    <x v="0"/>
    <x v="44"/>
  </r>
  <r>
    <s v="NA11 - N/O Immokalee Rd W/O 75"/>
    <n v="216000"/>
    <x v="1"/>
    <s v="REMS"/>
    <s v="NA"/>
    <x v="0"/>
    <x v="24"/>
  </r>
  <r>
    <s v="NA17 - N/O Davis Blvd"/>
    <n v="205000"/>
    <x v="1"/>
    <s v="PREM06"/>
    <s v="NA"/>
    <x v="0"/>
    <x v="118"/>
  </r>
  <r>
    <s v="NA34 - E/O Wilson N/O GG Blvd"/>
    <n v="213300"/>
    <x v="1"/>
    <s v="AFFO"/>
    <s v="NA"/>
    <x v="0"/>
    <x v="293"/>
  </r>
  <r>
    <s v="NA14 - N/O Pine Ridge &amp; Vineyard"/>
    <n v="210000"/>
    <x v="1"/>
    <s v="WOOD"/>
    <s v="NA"/>
    <x v="0"/>
    <x v="57"/>
  </r>
  <r>
    <s v="NA45 - GGE 13-14, 48-51"/>
    <n v="205000"/>
    <x v="1"/>
    <s v="SOBA"/>
    <s v="NA"/>
    <x v="0"/>
    <x v="56"/>
  </r>
  <r>
    <s v="NA31 - S/O Immokalee Rd"/>
    <n v="230000"/>
    <x v="1"/>
    <s v="NCAA"/>
    <s v="NA"/>
    <x v="0"/>
    <x v="158"/>
  </r>
  <r>
    <s v="NA48 - GGE 79-93"/>
    <n v="165000"/>
    <x v="1"/>
    <s v="NMLS"/>
    <s v="NA"/>
    <x v="0"/>
    <x v="240"/>
  </r>
  <r>
    <s v="NA37 - East Collier S/O 75"/>
    <n v="204000"/>
    <x v="1"/>
    <s v="NASS"/>
    <s v="NA"/>
    <x v="0"/>
    <x v="111"/>
  </r>
  <r>
    <s v="NA11 - N/O Immokalee Rd W/O 75"/>
    <n v="215000"/>
    <x v="1"/>
    <s v="BZIP"/>
    <s v="NA"/>
    <x v="0"/>
    <x v="87"/>
  </r>
  <r>
    <s v="NA37 - East Collier S/O 75"/>
    <n v="197500"/>
    <x v="1"/>
    <s v="NRIR"/>
    <s v="NA"/>
    <x v="0"/>
    <x v="83"/>
  </r>
  <r>
    <s v="NA11 - N/O Immokalee Rd W/O 75"/>
    <n v="217500"/>
    <x v="1"/>
    <s v="NWRG"/>
    <s v="NA"/>
    <x v="0"/>
    <x v="5"/>
  </r>
  <r>
    <s v="BN10 East Old41 So of Shangrila"/>
    <n v="190000"/>
    <x v="1"/>
    <s v="NGRT"/>
    <s v="BN"/>
    <x v="1"/>
    <x v="134"/>
  </r>
  <r>
    <s v="NA11 - N/O Immokalee Rd W/O 75"/>
    <n v="185000"/>
    <x v="1"/>
    <s v="CBRR03"/>
    <s v="NA"/>
    <x v="0"/>
    <x v="3"/>
  </r>
  <r>
    <s v="NA14 - N/O Pine Ridge &amp; Vineyard"/>
    <n v="225000"/>
    <x v="1"/>
    <s v="BGCA"/>
    <s v="NA"/>
    <x v="0"/>
    <x v="156"/>
  </r>
  <r>
    <s v="ES01 - Estero"/>
    <n v="200000"/>
    <x v="1"/>
    <s v="NREM"/>
    <s v="ES"/>
    <x v="1"/>
    <x v="41"/>
  </r>
  <r>
    <s v="NA14 - N/O Pine Ridge &amp; Vineyard"/>
    <n v="202500"/>
    <x v="1"/>
    <s v="WOOD"/>
    <s v="NA"/>
    <x v="0"/>
    <x v="57"/>
  </r>
  <r>
    <s v="NA19 - Lely Area"/>
    <n v="150000"/>
    <x v="1"/>
    <s v="WOOD"/>
    <s v="NA"/>
    <x v="0"/>
    <x v="57"/>
  </r>
  <r>
    <s v="NA14 - N/O Pine Ridge &amp; Vineyard"/>
    <n v="210000"/>
    <x v="1"/>
    <s v="DNFR"/>
    <s v="NA"/>
    <x v="0"/>
    <x v="8"/>
  </r>
  <r>
    <s v="NA16 - S/O Pine Ridge Rd"/>
    <n v="195000"/>
    <x v="1"/>
    <s v="DNFR"/>
    <s v="NA"/>
    <x v="0"/>
    <x v="8"/>
  </r>
  <r>
    <s v="NA22 - S/O Immokalee Rd W/O 951"/>
    <n v="226000"/>
    <x v="1"/>
    <s v="NAMVT"/>
    <s v="NA"/>
    <x v="0"/>
    <x v="14"/>
  </r>
  <r>
    <s v="NA22 - S/O Immokalee Rd W/O 951"/>
    <n v="195000"/>
    <x v="1"/>
    <s v="NWRG"/>
    <s v="NA"/>
    <x v="0"/>
    <x v="5"/>
  </r>
  <r>
    <s v="NA44 - GGE 16-20, 23-25"/>
    <n v="227770"/>
    <x v="1"/>
    <s v="EST"/>
    <s v="NA"/>
    <x v="0"/>
    <x v="72"/>
  </r>
  <r>
    <s v="NA46 - GGE 39-47, 61-65"/>
    <n v="219500"/>
    <x v="1"/>
    <s v="NRPON"/>
    <s v="NA"/>
    <x v="0"/>
    <x v="49"/>
  </r>
  <r>
    <s v="NA37 - East Collier S/O 75"/>
    <n v="155000"/>
    <x v="1"/>
    <s v="CBRR02"/>
    <s v="NA"/>
    <x v="0"/>
    <x v="3"/>
  </r>
  <r>
    <s v="ES02 - Estero"/>
    <n v="220000"/>
    <x v="1"/>
    <s v="BPREM07"/>
    <s v="ES"/>
    <x v="1"/>
    <x v="118"/>
  </r>
  <r>
    <s v="BN12 - E of I-75 S of City Line"/>
    <n v="228000"/>
    <x v="1"/>
    <s v="JRWD03"/>
    <s v="BN"/>
    <x v="1"/>
    <x v="57"/>
  </r>
  <r>
    <s v="BN05 - Pelican Landing and North"/>
    <n v="225000"/>
    <x v="1"/>
    <s v="AMVT"/>
    <s v="BN"/>
    <x v="1"/>
    <x v="14"/>
  </r>
  <r>
    <s v="NA17 - N/O Davis Blvd"/>
    <n v="227000"/>
    <x v="1"/>
    <s v="DNFR"/>
    <s v="NA"/>
    <x v="0"/>
    <x v="8"/>
  </r>
  <r>
    <s v="NA11 - N/O Immokalee Rd W/O 75"/>
    <n v="215000"/>
    <x v="1"/>
    <s v="SUNY"/>
    <s v="NA"/>
    <x v="0"/>
    <x v="6"/>
  </r>
  <r>
    <s v="NA01 - N/O 111th Ave"/>
    <n v="210000"/>
    <x v="1"/>
    <s v="WOOD17"/>
    <s v="NA"/>
    <x v="0"/>
    <x v="57"/>
  </r>
  <r>
    <s v="NA11 - N/O Immokalee Rd W/O 75"/>
    <n v="215000"/>
    <x v="1"/>
    <s v="NPPR"/>
    <s v="NA"/>
    <x v="0"/>
    <x v="44"/>
  </r>
  <r>
    <s v="NA17 - N/O Davis Blvd"/>
    <n v="229000"/>
    <x v="1"/>
    <s v="AMVT"/>
    <s v="NA"/>
    <x v="0"/>
    <x v="14"/>
  </r>
  <r>
    <s v="BN12 - E of I-75 S of City Line"/>
    <n v="215000"/>
    <x v="1"/>
    <s v="NIWR"/>
    <s v="BN"/>
    <x v="1"/>
    <x v="136"/>
  </r>
  <r>
    <s v="BN12 - E of I-75 S of City Line"/>
    <n v="220000"/>
    <x v="1"/>
    <s v="DNFR"/>
    <s v="BN"/>
    <x v="1"/>
    <x v="8"/>
  </r>
  <r>
    <s v="NA12 - N/O Vanderbilt Bch W/O 75"/>
    <n v="216000"/>
    <x v="1"/>
    <s v="PRUD"/>
    <s v="NA"/>
    <x v="0"/>
    <x v="9"/>
  </r>
  <r>
    <s v="NA16 - S/O Pine Ridge Rd"/>
    <n v="215000"/>
    <x v="1"/>
    <s v="NRLNA"/>
    <s v="NA"/>
    <x v="0"/>
    <x v="182"/>
  </r>
  <r>
    <s v="ES01 - Estero"/>
    <n v="220000"/>
    <x v="1"/>
    <s v="BZIP"/>
    <s v="ES"/>
    <x v="1"/>
    <x v="87"/>
  </r>
  <r>
    <s v="NA17 - N/O Davis Blvd"/>
    <n v="229000"/>
    <x v="1"/>
    <s v="AMVT"/>
    <s v="NA"/>
    <x v="0"/>
    <x v="14"/>
  </r>
  <r>
    <s v="NA12 - N/O Vanderbilt Bch W/O 75"/>
    <n v="198000"/>
    <x v="1"/>
    <s v="WOOD18"/>
    <s v="NA"/>
    <x v="0"/>
    <x v="57"/>
  </r>
  <r>
    <s v="NA14 - N/O Pine Ridge &amp; Vineyard"/>
    <n v="205000"/>
    <x v="1"/>
    <s v="CBRE03"/>
    <s v="NA"/>
    <x v="0"/>
    <x v="3"/>
  </r>
  <r>
    <s v="NA42 - GGE 15, 27-28, 193-195"/>
    <n v="200000"/>
    <x v="1"/>
    <s v="NMLS"/>
    <s v="NA"/>
    <x v="0"/>
    <x v="240"/>
  </r>
  <r>
    <s v="NA14 - N/O Pine Ridge &amp; Vineyard"/>
    <n v="190000"/>
    <x v="1"/>
    <s v="CBRR02"/>
    <s v="NA"/>
    <x v="0"/>
    <x v="3"/>
  </r>
  <r>
    <s v="NA24 - Golden Gate City"/>
    <n v="205000"/>
    <x v="1"/>
    <s v="POTE"/>
    <s v="NA"/>
    <x v="0"/>
    <x v="294"/>
  </r>
  <r>
    <s v="NA01 - N/O 111th Ave"/>
    <n v="202500"/>
    <x v="1"/>
    <s v="NRSI"/>
    <s v="NA"/>
    <x v="0"/>
    <x v="38"/>
  </r>
  <r>
    <s v="NA22 - S/O Immokalee Rd W/O 951"/>
    <n v="222500"/>
    <x v="1"/>
    <s v="NWRG"/>
    <s v="NA"/>
    <x v="0"/>
    <x v="5"/>
  </r>
  <r>
    <s v="NA12 - N/O Vanderbilt Bch W/O 75"/>
    <n v="218000"/>
    <x v="1"/>
    <s v="WOOD17"/>
    <s v="NA"/>
    <x v="0"/>
    <x v="57"/>
  </r>
  <r>
    <s v="NA06 - Olde Naples Area"/>
    <n v="213000"/>
    <x v="1"/>
    <s v="TRES"/>
    <s v="NA"/>
    <x v="0"/>
    <x v="284"/>
  </r>
  <r>
    <s v="NA37 - East Collier S/O 75"/>
    <n v="227900"/>
    <x v="1"/>
    <s v="CBRI"/>
    <s v="NA"/>
    <x v="0"/>
    <x v="138"/>
  </r>
  <r>
    <s v="BN09 - Spanish Wells"/>
    <n v="219000"/>
    <x v="1"/>
    <s v="NSAC1"/>
    <s v="BN"/>
    <x v="1"/>
    <x v="11"/>
  </r>
  <r>
    <s v="NA17 - N/O Davis Blvd"/>
    <n v="209000"/>
    <x v="1"/>
    <s v="NSREF"/>
    <s v="NA"/>
    <x v="0"/>
    <x v="55"/>
  </r>
  <r>
    <s v="NA18 - N/O Rattlesnake Hammock"/>
    <n v="200000"/>
    <x v="1"/>
    <s v="IBRI"/>
    <s v="NA"/>
    <x v="0"/>
    <x v="40"/>
  </r>
  <r>
    <s v="NA18 - N/O Rattlesnake Hammock"/>
    <n v="210000"/>
    <x v="1"/>
    <s v="WOOD17"/>
    <s v="NA"/>
    <x v="0"/>
    <x v="57"/>
  </r>
  <r>
    <s v="NA17 - N/O Davis Blvd"/>
    <n v="220000"/>
    <x v="1"/>
    <s v="DNFR"/>
    <s v="NA"/>
    <x v="0"/>
    <x v="8"/>
  </r>
  <r>
    <s v="NA41 - GGE 3-12"/>
    <n v="235000"/>
    <x v="1"/>
    <s v="AMVT"/>
    <s v="NA"/>
    <x v="0"/>
    <x v="14"/>
  </r>
  <r>
    <s v="NA15 - E/O 41 W/O Goodlette"/>
    <n v="195000"/>
    <x v="1"/>
    <s v="WOOD17"/>
    <s v="NA"/>
    <x v="0"/>
    <x v="57"/>
  </r>
  <r>
    <s v="NA01 - N/O 111th Ave"/>
    <n v="190000"/>
    <x v="1"/>
    <s v="DNFR"/>
    <s v="NA"/>
    <x v="0"/>
    <x v="8"/>
  </r>
  <r>
    <s v="NA43 GGE 21-22,36-38,52-53,59-60"/>
    <n v="235000"/>
    <x v="1"/>
    <s v="BRSR"/>
    <s v="NA"/>
    <x v="0"/>
    <x v="32"/>
  </r>
  <r>
    <s v="NA12 - N/O Vanderbilt Bch W/O 75"/>
    <n v="215000"/>
    <x v="1"/>
    <s v="PRUD"/>
    <s v="NA"/>
    <x v="0"/>
    <x v="9"/>
  </r>
  <r>
    <s v="BN04 - Bonita Bay"/>
    <n v="229900"/>
    <x v="1"/>
    <s v="NREM"/>
    <s v="BN"/>
    <x v="1"/>
    <x v="41"/>
  </r>
  <r>
    <s v="NA43 GGE 21-22,36-38,52-53,59-60"/>
    <n v="218000"/>
    <x v="1"/>
    <s v="BZIP"/>
    <s v="NA"/>
    <x v="0"/>
    <x v="87"/>
  </r>
  <r>
    <s v="BN02 W of US41 So of Bonita Bay"/>
    <n v="199000"/>
    <x v="1"/>
    <s v="BTAC"/>
    <s v="BN"/>
    <x v="1"/>
    <x v="73"/>
  </r>
  <r>
    <s v="ES01 - Estero"/>
    <n v="190000"/>
    <x v="1"/>
    <s v="BDOWN"/>
    <s v="ES"/>
    <x v="1"/>
    <x v="8"/>
  </r>
  <r>
    <s v="NA38 - South of US41 East of 951"/>
    <n v="229900"/>
    <x v="1"/>
    <s v="BCBRR10"/>
    <s v="NA"/>
    <x v="0"/>
    <x v="3"/>
  </r>
  <r>
    <s v="NA18 - N/O Rattlesnake Hammock"/>
    <n v="200000"/>
    <x v="1"/>
    <s v="NREM"/>
    <s v="NA"/>
    <x v="0"/>
    <x v="41"/>
  </r>
  <r>
    <s v="NA17 - N/O Davis Blvd"/>
    <n v="200000"/>
    <x v="1"/>
    <s v="AMVT"/>
    <s v="NA"/>
    <x v="0"/>
    <x v="14"/>
  </r>
  <r>
    <s v="NA18 - N/O Rattlesnake Hammock"/>
    <n v="210000"/>
    <x v="1"/>
    <s v="NSFRE"/>
    <s v="NA"/>
    <x v="0"/>
    <x v="26"/>
  </r>
  <r>
    <s v="BN12 - E of I-75 S of City Line"/>
    <n v="225650"/>
    <x v="1"/>
    <s v="LHFR"/>
    <s v="BN"/>
    <x v="1"/>
    <x v="105"/>
  </r>
  <r>
    <s v="NA17 - N/O Davis Blvd"/>
    <n v="190000"/>
    <x v="1"/>
    <s v="WOOD17"/>
    <s v="NA"/>
    <x v="0"/>
    <x v="57"/>
  </r>
  <r>
    <s v="BN07 East of US41 North of Terry"/>
    <n v="190000"/>
    <x v="1"/>
    <s v="NKWR2"/>
    <s v="BN"/>
    <x v="1"/>
    <x v="43"/>
  </r>
  <r>
    <s v="NA17 - N/O Davis Blvd"/>
    <n v="200000"/>
    <x v="1"/>
    <s v="NRWT"/>
    <s v="NA"/>
    <x v="0"/>
    <x v="100"/>
  </r>
  <r>
    <s v="NA22 - S/O Immokalee Rd W/O 951"/>
    <n v="200000"/>
    <x v="1"/>
    <s v="DNFR"/>
    <s v="NA"/>
    <x v="0"/>
    <x v="8"/>
  </r>
  <r>
    <s v="NA11 - N/O Immokalee Rd W/O 75"/>
    <n v="216000"/>
    <x v="1"/>
    <s v="DNFR"/>
    <s v="NA"/>
    <x v="0"/>
    <x v="8"/>
  </r>
  <r>
    <s v="NA17 - N/O Davis Blvd"/>
    <n v="210000"/>
    <x v="1"/>
    <s v="SUNY"/>
    <s v="NA"/>
    <x v="0"/>
    <x v="6"/>
  </r>
  <r>
    <s v="NA11 - N/O Immokalee Rd W/O 75"/>
    <n v="199000"/>
    <x v="1"/>
    <s v="BDOWN"/>
    <s v="NA"/>
    <x v="0"/>
    <x v="8"/>
  </r>
  <r>
    <s v="NA31 - S/O Immokalee Rd"/>
    <n v="207000"/>
    <x v="1"/>
    <s v="WOOD17"/>
    <s v="NA"/>
    <x v="0"/>
    <x v="57"/>
  </r>
  <r>
    <s v="NA37 - East Collier S/O 75"/>
    <n v="200850"/>
    <x v="1"/>
    <s v="NPPR"/>
    <s v="NA"/>
    <x v="0"/>
    <x v="44"/>
  </r>
  <r>
    <s v="NA22 - S/O Immokalee Rd W/O 951"/>
    <n v="222000"/>
    <x v="1"/>
    <s v="SUNY"/>
    <s v="NA"/>
    <x v="0"/>
    <x v="6"/>
  </r>
  <r>
    <s v="NA22 - S/O Immokalee Rd W/O 951"/>
    <n v="215000"/>
    <x v="1"/>
    <s v="PRUD"/>
    <s v="NA"/>
    <x v="0"/>
    <x v="9"/>
  </r>
  <r>
    <s v="NA22 - S/O Immokalee Rd W/O 951"/>
    <n v="232000"/>
    <x v="1"/>
    <s v="NSAC"/>
    <s v="NA"/>
    <x v="0"/>
    <x v="11"/>
  </r>
  <r>
    <s v="NA05 - Crayton Rd Area"/>
    <n v="215000"/>
    <x v="1"/>
    <s v="DNFR"/>
    <s v="NA"/>
    <x v="0"/>
    <x v="8"/>
  </r>
  <r>
    <s v="NA01 - N/O 111th Ave"/>
    <n v="218500"/>
    <x v="1"/>
    <s v="NADD"/>
    <s v="NA"/>
    <x v="0"/>
    <x v="179"/>
  </r>
  <r>
    <s v="ES01 - Estero"/>
    <n v="210000"/>
    <x v="1"/>
    <s v="WOOD03"/>
    <s v="ES"/>
    <x v="1"/>
    <x v="57"/>
  </r>
  <r>
    <s v="NA19 - Lely Area"/>
    <n v="237000"/>
    <x v="1"/>
    <s v="VESCI"/>
    <s v="NA"/>
    <x v="0"/>
    <x v="115"/>
  </r>
  <r>
    <s v="NA22 - S/O Immokalee Rd W/O 951"/>
    <n v="255000"/>
    <x v="1"/>
    <s v="CBRR03"/>
    <s v="NA"/>
    <x v="0"/>
    <x v="3"/>
  </r>
  <r>
    <s v="NA42 - GGE 15, 27-28, 193-195"/>
    <n v="248000"/>
    <x v="1"/>
    <s v="NFOF"/>
    <s v="NA"/>
    <x v="0"/>
    <x v="295"/>
  </r>
  <r>
    <s v="NA34 - E/O Wilson N/O GG Blvd"/>
    <n v="233900"/>
    <x v="1"/>
    <s v="WOOD"/>
    <s v="NA"/>
    <x v="0"/>
    <x v="57"/>
  </r>
  <r>
    <s v="NA14 - N/O Pine Ridge &amp; Vineyard"/>
    <n v="220000"/>
    <x v="1"/>
    <s v="WOOD03"/>
    <s v="NA"/>
    <x v="0"/>
    <x v="57"/>
  </r>
  <r>
    <s v="NA16 - S/O Pine Ridge Rd"/>
    <n v="200000"/>
    <x v="1"/>
    <s v="DNFR"/>
    <s v="NA"/>
    <x v="0"/>
    <x v="8"/>
  </r>
  <r>
    <s v="NA05 - Crayton Rd Area"/>
    <n v="165000"/>
    <x v="1"/>
    <s v="NWSR"/>
    <s v="NA"/>
    <x v="0"/>
    <x v="205"/>
  </r>
  <r>
    <s v="BN05 - Pelican Landing and North"/>
    <n v="230000"/>
    <x v="1"/>
    <s v="PRUD30"/>
    <s v="BN"/>
    <x v="1"/>
    <x v="9"/>
  </r>
  <r>
    <s v="NA34 - E/O Wilson N/O GG Blvd"/>
    <n v="230000"/>
    <x v="1"/>
    <s v="BFGRE"/>
    <s v="NA"/>
    <x v="0"/>
    <x v="110"/>
  </r>
  <r>
    <s v="NA19 - Lely Area"/>
    <n v="222500"/>
    <x v="1"/>
    <s v="BKSRI"/>
    <s v="NA"/>
    <x v="0"/>
    <x v="97"/>
  </r>
  <r>
    <s v="NA22 - S/O Immokalee Rd W/O 951"/>
    <n v="218000"/>
    <x v="1"/>
    <s v="NRSI"/>
    <s v="NA"/>
    <x v="0"/>
    <x v="38"/>
  </r>
  <r>
    <s v="BN12 - E of I-75 S of City Line"/>
    <n v="237000"/>
    <x v="1"/>
    <s v="CBRE03"/>
    <s v="BN"/>
    <x v="1"/>
    <x v="3"/>
  </r>
  <r>
    <s v="NA03 - Naples Park Area"/>
    <n v="234000"/>
    <x v="1"/>
    <s v="NIBR4"/>
    <s v="NA"/>
    <x v="0"/>
    <x v="102"/>
  </r>
  <r>
    <s v="NA17 - N/O Davis Blvd"/>
    <n v="225000"/>
    <x v="1"/>
    <s v="DNFR"/>
    <s v="NA"/>
    <x v="0"/>
    <x v="8"/>
  </r>
  <r>
    <s v="NA43 GGE 21-22,36-38,52-53,59-60"/>
    <n v="259800"/>
    <x v="1"/>
    <s v="INTR"/>
    <s v="NA"/>
    <x v="0"/>
    <x v="62"/>
  </r>
  <r>
    <s v="NA45 - GGE 13-14, 48-51"/>
    <n v="210000"/>
    <x v="1"/>
    <s v="CBRR02"/>
    <s v="NA"/>
    <x v="0"/>
    <x v="3"/>
  </r>
  <r>
    <s v="ES01 - Estero"/>
    <n v="220000"/>
    <x v="1"/>
    <s v="DNFR"/>
    <s v="ES"/>
    <x v="1"/>
    <x v="8"/>
  </r>
  <r>
    <s v="NA34 - E/O Wilson N/O GG Blvd"/>
    <n v="190000"/>
    <x v="1"/>
    <s v="WOOD17"/>
    <s v="NA"/>
    <x v="0"/>
    <x v="57"/>
  </r>
  <r>
    <s v="BN12 - E of I-75 S of City Line"/>
    <n v="218000"/>
    <x v="1"/>
    <s v="JRWD03"/>
    <s v="BN"/>
    <x v="1"/>
    <x v="57"/>
  </r>
  <r>
    <s v="NA01 - N/O 111th Ave"/>
    <n v="210000"/>
    <x v="1"/>
    <s v="AMVT"/>
    <s v="NA"/>
    <x v="0"/>
    <x v="14"/>
  </r>
  <r>
    <s v="BN09 - Spanish Wells"/>
    <n v="220000"/>
    <x v="1"/>
    <s v="NMLS"/>
    <s v="BN"/>
    <x v="1"/>
    <x v="240"/>
  </r>
  <r>
    <s v="NA37 - East Collier S/O 75"/>
    <n v="220000"/>
    <x v="1"/>
    <s v="NIBR4"/>
    <s v="NA"/>
    <x v="0"/>
    <x v="102"/>
  </r>
  <r>
    <s v="NA37 - East Collier S/O 75"/>
    <n v="215000"/>
    <x v="1"/>
    <s v="NSKW"/>
    <s v="NA"/>
    <x v="0"/>
    <x v="48"/>
  </r>
  <r>
    <s v="ES02 - Estero"/>
    <n v="215000"/>
    <x v="1"/>
    <s v="NWSR"/>
    <s v="ES"/>
    <x v="1"/>
    <x v="205"/>
  </r>
  <r>
    <s v="NA14 - N/O Pine Ridge &amp; Vineyard"/>
    <n v="220340"/>
    <x v="1"/>
    <s v="VPI"/>
    <s v="NA"/>
    <x v="0"/>
    <x v="139"/>
  </r>
  <r>
    <s v="BN03 - The Brooks"/>
    <n v="227500"/>
    <x v="1"/>
    <s v="BTWIN"/>
    <s v="BN"/>
    <x v="1"/>
    <x v="189"/>
  </r>
  <r>
    <s v="NA42 - GGE 15, 27-28, 193-195"/>
    <n v="180000"/>
    <x v="1"/>
    <s v="FIDE"/>
    <s v="NA"/>
    <x v="0"/>
    <x v="101"/>
  </r>
  <r>
    <s v="ES01 - Estero"/>
    <n v="235000"/>
    <x v="1"/>
    <s v="DNFR"/>
    <s v="ES"/>
    <x v="1"/>
    <x v="8"/>
  </r>
  <r>
    <s v="NA11 - N/O Immokalee Rd W/O 75"/>
    <n v="205000"/>
    <x v="1"/>
    <s v="WOOD17"/>
    <s v="NA"/>
    <x v="0"/>
    <x v="57"/>
  </r>
  <r>
    <s v="ES02 - Estero"/>
    <n v="215000"/>
    <x v="1"/>
    <s v="NREM"/>
    <s v="ES"/>
    <x v="1"/>
    <x v="41"/>
  </r>
  <r>
    <s v="NA03 - Naples Park Area"/>
    <n v="190000"/>
    <x v="1"/>
    <s v="CBRR11"/>
    <s v="NA"/>
    <x v="0"/>
    <x v="3"/>
  </r>
  <r>
    <s v="NA45 - GGE 13-14, 48-51"/>
    <n v="221000"/>
    <x v="1"/>
    <s v="EST"/>
    <s v="NA"/>
    <x v="0"/>
    <x v="72"/>
  </r>
  <r>
    <s v="ES03 - Estero"/>
    <n v="210000"/>
    <x v="1"/>
    <s v="NSTO01"/>
    <s v="ES"/>
    <x v="1"/>
    <x v="119"/>
  </r>
  <r>
    <s v="ES03 - Estero"/>
    <n v="235800"/>
    <x v="1"/>
    <s v="NMLS"/>
    <s v="ES"/>
    <x v="1"/>
    <x v="240"/>
  </r>
  <r>
    <s v="BN12 - E of I-75 S of City Line"/>
    <n v="180000"/>
    <x v="1"/>
    <s v="VIPM01"/>
    <s v="BN"/>
    <x v="1"/>
    <x v="13"/>
  </r>
  <r>
    <s v="BN02 W of US41 So of Bonita Bay"/>
    <n v="235900"/>
    <x v="1"/>
    <s v="PRUD03"/>
    <s v="BN"/>
    <x v="1"/>
    <x v="9"/>
  </r>
  <r>
    <s v="NA11 - N/O Immokalee Rd W/O 75"/>
    <n v="193000"/>
    <x v="1"/>
    <s v="NWRG"/>
    <s v="NA"/>
    <x v="0"/>
    <x v="5"/>
  </r>
  <r>
    <s v="NA37 - East Collier S/O 75"/>
    <n v="230000"/>
    <x v="1"/>
    <s v="NIBR4"/>
    <s v="NA"/>
    <x v="0"/>
    <x v="102"/>
  </r>
  <r>
    <s v="NA09 - South Naples Area"/>
    <n v="240000"/>
    <x v="1"/>
    <s v="CHRI"/>
    <s v="NA"/>
    <x v="0"/>
    <x v="45"/>
  </r>
  <r>
    <s v="NA19 - Lely Area"/>
    <n v="209000"/>
    <x v="1"/>
    <s v="NSTO"/>
    <s v="NA"/>
    <x v="0"/>
    <x v="119"/>
  </r>
  <r>
    <s v="NA13 - Pine Ridge Area"/>
    <n v="192000"/>
    <x v="1"/>
    <s v="GULD"/>
    <s v="NA"/>
    <x v="0"/>
    <x v="12"/>
  </r>
  <r>
    <s v="NA37 - East Collier S/O 75"/>
    <n v="230000"/>
    <x v="1"/>
    <s v="NLPR"/>
    <s v="NA"/>
    <x v="0"/>
    <x v="296"/>
  </r>
  <r>
    <s v="ES03 - Estero"/>
    <n v="225000"/>
    <x v="1"/>
    <s v="PRUD30"/>
    <s v="ES"/>
    <x v="1"/>
    <x v="9"/>
  </r>
  <r>
    <s v="BN12 - E of I-75 S of City Line"/>
    <n v="226000"/>
    <x v="1"/>
    <s v="AMVT"/>
    <s v="BN"/>
    <x v="1"/>
    <x v="14"/>
  </r>
  <r>
    <s v="BN07 East of US41 North of Terry"/>
    <n v="210000"/>
    <x v="1"/>
    <s v="WOOD"/>
    <s v="BN"/>
    <x v="1"/>
    <x v="57"/>
  </r>
  <r>
    <s v="ES02 - Estero"/>
    <n v="219000"/>
    <x v="1"/>
    <s v="NKWR2"/>
    <s v="ES"/>
    <x v="1"/>
    <x v="43"/>
  </r>
  <r>
    <s v="NA06 - Olde Naples Area"/>
    <n v="209000"/>
    <x v="1"/>
    <s v="BRAI"/>
    <s v="NA"/>
    <x v="0"/>
    <x v="175"/>
  </r>
  <r>
    <s v="BN12 - E of I-75 S of City Line"/>
    <n v="210000"/>
    <x v="1"/>
    <s v="SOBA"/>
    <s v="BN"/>
    <x v="1"/>
    <x v="56"/>
  </r>
  <r>
    <s v="NA14 - N/O Pine Ridge &amp; Vineyard"/>
    <n v="225000"/>
    <x v="1"/>
    <s v="CBRR02"/>
    <s v="NA"/>
    <x v="0"/>
    <x v="3"/>
  </r>
  <r>
    <s v="BN12 - E of I-75 S of City Line"/>
    <n v="225000"/>
    <x v="1"/>
    <s v="HRRC"/>
    <s v="BN"/>
    <x v="1"/>
    <x v="137"/>
  </r>
  <r>
    <s v="BN03 - The Brooks"/>
    <n v="220000"/>
    <x v="1"/>
    <s v="DNFRI"/>
    <s v="BN"/>
    <x v="1"/>
    <x v="8"/>
  </r>
  <r>
    <s v="NA17 - N/O Davis Blvd"/>
    <n v="205000"/>
    <x v="1"/>
    <s v="PRUD"/>
    <s v="NA"/>
    <x v="0"/>
    <x v="9"/>
  </r>
  <r>
    <s v="BN08 East of US41 South of Terry"/>
    <n v="239000"/>
    <x v="1"/>
    <s v="JRWD03"/>
    <s v="BN"/>
    <x v="1"/>
    <x v="57"/>
  </r>
  <r>
    <s v="NA35 - E/O Wilson N/O 75"/>
    <n v="200000"/>
    <x v="1"/>
    <s v="NBLR"/>
    <s v="NA"/>
    <x v="0"/>
    <x v="200"/>
  </r>
  <r>
    <s v="NA18 - N/O Rattlesnake Hammock"/>
    <n v="225000"/>
    <x v="1"/>
    <s v="NRR01"/>
    <s v="NA"/>
    <x v="0"/>
    <x v="39"/>
  </r>
  <r>
    <s v="NA22 - S/O Immokalee Rd W/O 951"/>
    <n v="190000"/>
    <x v="1"/>
    <s v="NRR01"/>
    <s v="NA"/>
    <x v="0"/>
    <x v="39"/>
  </r>
  <r>
    <s v="BN12 - E of I-75 S of City Line"/>
    <n v="233000"/>
    <x v="1"/>
    <s v="HRRC"/>
    <s v="BN"/>
    <x v="1"/>
    <x v="137"/>
  </r>
  <r>
    <s v="NA03 - Naples Park Area"/>
    <n v="205000"/>
    <x v="1"/>
    <s v="DNFR"/>
    <s v="NA"/>
    <x v="0"/>
    <x v="8"/>
  </r>
  <r>
    <s v="ES02 - Estero"/>
    <n v="234000"/>
    <x v="1"/>
    <s v="AMVT"/>
    <s v="ES"/>
    <x v="1"/>
    <x v="14"/>
  </r>
  <r>
    <s v="ES02 - Estero"/>
    <n v="208000"/>
    <x v="1"/>
    <s v="RLTY"/>
    <s v="ES"/>
    <x v="1"/>
    <x v="42"/>
  </r>
  <r>
    <s v="NA08 - Royal Harbor-Windstar"/>
    <n v="224000"/>
    <x v="1"/>
    <s v="JRWD03"/>
    <s v="NA"/>
    <x v="0"/>
    <x v="57"/>
  </r>
  <r>
    <s v="NA14 - N/O Pine Ridge &amp; Vineyard"/>
    <n v="225000"/>
    <x v="1"/>
    <s v="BZIP"/>
    <s v="NA"/>
    <x v="0"/>
    <x v="87"/>
  </r>
  <r>
    <s v="ES02 - Estero"/>
    <n v="217000"/>
    <x v="1"/>
    <s v="AMVT"/>
    <s v="ES"/>
    <x v="1"/>
    <x v="14"/>
  </r>
  <r>
    <s v="NA14 - N/O Pine Ridge &amp; Vineyard"/>
    <n v="205000"/>
    <x v="1"/>
    <s v="NLRR"/>
    <s v="NA"/>
    <x v="0"/>
    <x v="290"/>
  </r>
  <r>
    <s v="NA14 - N/O Pine Ridge &amp; Vineyard"/>
    <n v="203000"/>
    <x v="1"/>
    <s v="VPI"/>
    <s v="NA"/>
    <x v="0"/>
    <x v="139"/>
  </r>
  <r>
    <s v="NA16 - S/O Pine Ridge Rd"/>
    <n v="217250"/>
    <x v="1"/>
    <s v="WOOD"/>
    <s v="NA"/>
    <x v="0"/>
    <x v="57"/>
  </r>
  <r>
    <s v="NA17 - N/O Davis Blvd"/>
    <n v="220000"/>
    <x v="1"/>
    <s v="PRUD03"/>
    <s v="NA"/>
    <x v="0"/>
    <x v="9"/>
  </r>
  <r>
    <s v="NA21 - N/O Immokalee Rd E/O 75"/>
    <n v="225000"/>
    <x v="1"/>
    <s v="DNFR"/>
    <s v="NA"/>
    <x v="0"/>
    <x v="8"/>
  </r>
  <r>
    <s v="NA17 - N/O Davis Blvd"/>
    <n v="210000"/>
    <x v="1"/>
    <s v="AMVT"/>
    <s v="NA"/>
    <x v="0"/>
    <x v="14"/>
  </r>
  <r>
    <s v="NA37 - East Collier S/O 75"/>
    <n v="165000"/>
    <x v="1"/>
    <s v="EFRE"/>
    <s v="NA"/>
    <x v="0"/>
    <x v="92"/>
  </r>
  <r>
    <s v="NA06 - Olde Naples Area"/>
    <n v="218000"/>
    <x v="1"/>
    <s v="TRES"/>
    <s v="NA"/>
    <x v="0"/>
    <x v="284"/>
  </r>
  <r>
    <s v="NA18 - N/O Rattlesnake Hammock"/>
    <n v="182000"/>
    <x v="1"/>
    <s v="NACG"/>
    <s v="NA"/>
    <x v="0"/>
    <x v="183"/>
  </r>
  <r>
    <s v="NA03 - Naples Park Area"/>
    <n v="236000"/>
    <x v="1"/>
    <s v="PREM01"/>
    <s v="NA"/>
    <x v="0"/>
    <x v="118"/>
  </r>
  <r>
    <s v="NA12 - N/O Vanderbilt Bch W/O 75"/>
    <n v="237000"/>
    <x v="1"/>
    <s v="PRUD03"/>
    <s v="NA"/>
    <x v="0"/>
    <x v="9"/>
  </r>
  <r>
    <s v="NA09 - South Naples Area"/>
    <n v="220000"/>
    <x v="1"/>
    <s v="NREF"/>
    <s v="NA"/>
    <x v="0"/>
    <x v="297"/>
  </r>
  <r>
    <s v="NA23 - S/O Pine Ridge Rd W/O 951"/>
    <n v="217900"/>
    <x v="1"/>
    <s v="CSRI01"/>
    <s v="NA"/>
    <x v="0"/>
    <x v="20"/>
  </r>
  <r>
    <s v="NA31 - S/O Immokalee Rd"/>
    <n v="218000"/>
    <x v="1"/>
    <s v="PRUD03"/>
    <s v="NA"/>
    <x v="0"/>
    <x v="9"/>
  </r>
  <r>
    <s v="ES02 - Estero"/>
    <n v="223000"/>
    <x v="1"/>
    <s v="AMVT"/>
    <s v="ES"/>
    <x v="1"/>
    <x v="14"/>
  </r>
  <r>
    <s v="NA18 - N/O Rattlesnake Hammock"/>
    <n v="185000"/>
    <x v="1"/>
    <s v="AMVT"/>
    <s v="NA"/>
    <x v="0"/>
    <x v="14"/>
  </r>
  <r>
    <s v="BN12 - E of I-75 S of City Line"/>
    <n v="225000"/>
    <x v="1"/>
    <s v="PRUD03"/>
    <s v="BN"/>
    <x v="1"/>
    <x v="9"/>
  </r>
  <r>
    <s v="NA19 - Lely Area"/>
    <n v="220000"/>
    <x v="1"/>
    <s v="NSTO"/>
    <s v="NA"/>
    <x v="0"/>
    <x v="119"/>
  </r>
  <r>
    <s v="ES01 - Estero"/>
    <n v="230000"/>
    <x v="1"/>
    <s v="NMLS"/>
    <s v="ES"/>
    <x v="1"/>
    <x v="240"/>
  </r>
  <r>
    <s v="NA16 - S/O Pine Ridge Rd"/>
    <n v="220000"/>
    <x v="1"/>
    <s v="NSAC"/>
    <s v="NA"/>
    <x v="0"/>
    <x v="11"/>
  </r>
  <r>
    <s v="NA03 - Naples Park Area"/>
    <n v="189900"/>
    <x v="1"/>
    <s v="AMVT"/>
    <s v="NA"/>
    <x v="0"/>
    <x v="14"/>
  </r>
  <r>
    <s v="NA01 - N/O 111th Ave"/>
    <n v="210000"/>
    <x v="1"/>
    <s v="NRIR"/>
    <s v="NA"/>
    <x v="0"/>
    <x v="83"/>
  </r>
  <r>
    <s v="NA18 - N/O Rattlesnake Hammock"/>
    <n v="225000"/>
    <x v="1"/>
    <s v="NMLS"/>
    <s v="NA"/>
    <x v="0"/>
    <x v="240"/>
  </r>
  <r>
    <s v="NA46 - GGE 39-47, 61-65"/>
    <n v="239900"/>
    <x v="1"/>
    <s v="BREM"/>
    <s v="NA"/>
    <x v="0"/>
    <x v="4"/>
  </r>
  <r>
    <s v="NA34 - E/O Wilson N/O GG Blvd"/>
    <n v="235000"/>
    <x v="1"/>
    <s v="NRSI"/>
    <s v="NA"/>
    <x v="0"/>
    <x v="38"/>
  </r>
  <r>
    <s v="NA17 - N/O Davis Blvd"/>
    <n v="200000"/>
    <x v="1"/>
    <s v="PLAN"/>
    <s v="NA"/>
    <x v="0"/>
    <x v="63"/>
  </r>
  <r>
    <s v="NA42 - GGE 15, 27-28, 193-195"/>
    <n v="239900"/>
    <x v="1"/>
    <s v="WOOD17"/>
    <s v="NA"/>
    <x v="0"/>
    <x v="57"/>
  </r>
  <r>
    <s v="NA41 - GGE 3-12"/>
    <n v="234900"/>
    <x v="1"/>
    <s v="REMS"/>
    <s v="NA"/>
    <x v="0"/>
    <x v="24"/>
  </r>
  <r>
    <s v="ES03 - Estero"/>
    <n v="230000"/>
    <x v="1"/>
    <s v="BDOWN"/>
    <s v="ES"/>
    <x v="1"/>
    <x v="8"/>
  </r>
  <r>
    <s v="NA18 - N/O Rattlesnake Hammock"/>
    <n v="222500"/>
    <x v="1"/>
    <s v="BHRI"/>
    <s v="NA"/>
    <x v="0"/>
    <x v="144"/>
  </r>
  <r>
    <s v="NA22 - S/O Immokalee Rd W/O 951"/>
    <n v="242000"/>
    <x v="1"/>
    <s v="NSAC"/>
    <s v="NA"/>
    <x v="0"/>
    <x v="11"/>
  </r>
  <r>
    <s v="NA11 - N/O Immokalee Rd W/O 75"/>
    <n v="205000"/>
    <x v="1"/>
    <s v="CBRR03"/>
    <s v="NA"/>
    <x v="0"/>
    <x v="3"/>
  </r>
  <r>
    <s v="NA03 - Naples Park Area"/>
    <n v="197000"/>
    <x v="1"/>
    <s v="AMVT"/>
    <s v="NA"/>
    <x v="0"/>
    <x v="14"/>
  </r>
  <r>
    <s v="NA17 - N/O Davis Blvd"/>
    <n v="220000"/>
    <x v="1"/>
    <s v="WOOD"/>
    <s v="NA"/>
    <x v="0"/>
    <x v="57"/>
  </r>
  <r>
    <s v="NA34 - E/O Wilson N/O GG Blvd"/>
    <n v="229900"/>
    <x v="1"/>
    <s v="AMVT"/>
    <s v="NA"/>
    <x v="0"/>
    <x v="14"/>
  </r>
  <r>
    <s v="NA12 - N/O Vanderbilt Bch W/O 75"/>
    <n v="235000"/>
    <x v="1"/>
    <s v="NMLS"/>
    <s v="NA"/>
    <x v="0"/>
    <x v="240"/>
  </r>
  <r>
    <s v="NA03 - Naples Park Area"/>
    <n v="230000"/>
    <x v="1"/>
    <s v="DNFR"/>
    <s v="NA"/>
    <x v="0"/>
    <x v="8"/>
  </r>
  <r>
    <s v="ES01 - Estero"/>
    <n v="120000"/>
    <x v="1"/>
    <s v="PRUD"/>
    <s v="ES"/>
    <x v="1"/>
    <x v="9"/>
  </r>
  <r>
    <s v="NA18 - N/O Rattlesnake Hammock"/>
    <n v="210000"/>
    <x v="1"/>
    <s v="REMXC"/>
    <s v="NA"/>
    <x v="0"/>
    <x v="50"/>
  </r>
  <r>
    <s v="NA18 - N/O Rattlesnake Hammock"/>
    <n v="212500"/>
    <x v="1"/>
    <s v="NFHR"/>
    <s v="NA"/>
    <x v="0"/>
    <x v="34"/>
  </r>
  <r>
    <s v="NA47 - GGE 67-78"/>
    <n v="245000"/>
    <x v="1"/>
    <s v="NPCRG2"/>
    <s v="NA"/>
    <x v="0"/>
    <x v="16"/>
  </r>
  <r>
    <s v="NA12 - N/O Vanderbilt Bch W/O 75"/>
    <n v="225000"/>
    <x v="1"/>
    <s v="NPPR"/>
    <s v="NA"/>
    <x v="0"/>
    <x v="44"/>
  </r>
  <r>
    <s v="NA05 - Crayton Rd Area"/>
    <n v="190000"/>
    <x v="1"/>
    <s v="WRGI"/>
    <s v="NA"/>
    <x v="0"/>
    <x v="30"/>
  </r>
  <r>
    <s v="NA08 - Royal Harbor-Windstar"/>
    <n v="210000"/>
    <x v="1"/>
    <s v="CBRR03"/>
    <s v="NA"/>
    <x v="0"/>
    <x v="3"/>
  </r>
  <r>
    <s v="NA16 - S/O Pine Ridge Rd"/>
    <n v="190000"/>
    <x v="1"/>
    <s v="WOOD"/>
    <s v="NA"/>
    <x v="0"/>
    <x v="57"/>
  </r>
  <r>
    <s v="NA05 - Crayton Rd Area"/>
    <n v="220000"/>
    <x v="1"/>
    <s v="PREM06"/>
    <s v="NA"/>
    <x v="0"/>
    <x v="118"/>
  </r>
  <r>
    <s v="NA17 - N/O Davis Blvd"/>
    <n v="229000"/>
    <x v="1"/>
    <s v="CBRR03"/>
    <s v="NA"/>
    <x v="0"/>
    <x v="3"/>
  </r>
  <r>
    <s v="NA06 - Olde Naples Area"/>
    <n v="180000"/>
    <x v="1"/>
    <s v="DNFR"/>
    <s v="NA"/>
    <x v="0"/>
    <x v="8"/>
  </r>
  <r>
    <s v="NA14 - N/O Pine Ridge &amp; Vineyard"/>
    <n v="245000"/>
    <x v="1"/>
    <s v="WOOD"/>
    <s v="NA"/>
    <x v="0"/>
    <x v="57"/>
  </r>
  <r>
    <s v="NA12 - N/O Vanderbilt Bch W/O 75"/>
    <n v="235000"/>
    <x v="1"/>
    <s v="NPPR"/>
    <s v="NA"/>
    <x v="0"/>
    <x v="44"/>
  </r>
  <r>
    <s v="NA37 - East Collier S/O 75"/>
    <n v="230000"/>
    <x v="1"/>
    <s v="CBRR02"/>
    <s v="NA"/>
    <x v="0"/>
    <x v="3"/>
  </r>
  <r>
    <s v="ES03 - Estero"/>
    <n v="234000"/>
    <x v="1"/>
    <s v="NMLS"/>
    <s v="ES"/>
    <x v="1"/>
    <x v="240"/>
  </r>
  <r>
    <s v="BN10 East Old41 So of Shangrila"/>
    <n v="195000"/>
    <x v="1"/>
    <s v="PRUD"/>
    <s v="BN"/>
    <x v="1"/>
    <x v="9"/>
  </r>
  <r>
    <s v="ES02 - Estero"/>
    <n v="211000"/>
    <x v="1"/>
    <s v="BKWR"/>
    <s v="ES"/>
    <x v="1"/>
    <x v="43"/>
  </r>
  <r>
    <s v="NA06 - Olde Naples Area"/>
    <n v="226000"/>
    <x v="1"/>
    <s v="WOOD"/>
    <s v="NA"/>
    <x v="0"/>
    <x v="57"/>
  </r>
  <r>
    <s v="NA19 - Lely Area"/>
    <n v="222000"/>
    <x v="1"/>
    <s v="LERE"/>
    <s v="NA"/>
    <x v="0"/>
    <x v="185"/>
  </r>
  <r>
    <s v="NA11 - N/O Immokalee Rd W/O 75"/>
    <n v="225000"/>
    <x v="1"/>
    <s v="WOOD17"/>
    <s v="NA"/>
    <x v="0"/>
    <x v="57"/>
  </r>
  <r>
    <s v="BN04 - Bonita Bay"/>
    <n v="215000"/>
    <x v="1"/>
    <s v="BZIP"/>
    <s v="BN"/>
    <x v="1"/>
    <x v="87"/>
  </r>
  <r>
    <s v="BN03 - The Brooks"/>
    <n v="235000"/>
    <x v="1"/>
    <s v="RLTY"/>
    <s v="BN"/>
    <x v="1"/>
    <x v="42"/>
  </r>
  <r>
    <s v="NA11 - N/O Immokalee Rd W/O 75"/>
    <n v="240000"/>
    <x v="1"/>
    <s v="CBRR02"/>
    <s v="NA"/>
    <x v="0"/>
    <x v="3"/>
  </r>
  <r>
    <s v="NA03 - Naples Park Area"/>
    <n v="245000"/>
    <x v="1"/>
    <s v="AMVT"/>
    <s v="NA"/>
    <x v="0"/>
    <x v="14"/>
  </r>
  <r>
    <s v="NA17 - N/O Davis Blvd"/>
    <n v="205000"/>
    <x v="1"/>
    <s v="AMVT"/>
    <s v="NA"/>
    <x v="0"/>
    <x v="14"/>
  </r>
  <r>
    <s v="ES03 - Estero"/>
    <n v="239000"/>
    <x v="1"/>
    <s v="LCRG"/>
    <s v="ES"/>
    <x v="1"/>
    <x v="262"/>
  </r>
  <r>
    <s v="NA01 - N/O 111th Ave"/>
    <n v="225000"/>
    <x v="1"/>
    <s v="BAY"/>
    <s v="NA"/>
    <x v="0"/>
    <x v="298"/>
  </r>
  <r>
    <s v="NA08 - Royal Harbor-Windstar"/>
    <n v="220000"/>
    <x v="1"/>
    <s v="DNFR03"/>
    <s v="NA"/>
    <x v="0"/>
    <x v="8"/>
  </r>
  <r>
    <s v="BN07 East of US41 North of Terry"/>
    <n v="245000"/>
    <x v="1"/>
    <s v="BGCA"/>
    <s v="BN"/>
    <x v="1"/>
    <x v="156"/>
  </r>
  <r>
    <s v="NA14 - N/O Pine Ridge &amp; Vineyard"/>
    <n v="235000"/>
    <x v="1"/>
    <s v="NMLS"/>
    <s v="NA"/>
    <x v="0"/>
    <x v="240"/>
  </r>
  <r>
    <s v="BN12 - E of I-75 S of City Line"/>
    <n v="230000"/>
    <x v="1"/>
    <s v="CBRE03"/>
    <s v="BN"/>
    <x v="1"/>
    <x v="3"/>
  </r>
  <r>
    <s v="NA37 - East Collier S/O 75"/>
    <n v="230000"/>
    <x v="1"/>
    <s v="NIWR"/>
    <s v="NA"/>
    <x v="0"/>
    <x v="136"/>
  </r>
  <r>
    <s v="NA12 - N/O Vanderbilt Bch W/O 75"/>
    <n v="230000"/>
    <x v="1"/>
    <s v="PRUD03"/>
    <s v="NA"/>
    <x v="0"/>
    <x v="9"/>
  </r>
  <r>
    <s v="NA14 - N/O Pine Ridge &amp; Vineyard"/>
    <n v="225000"/>
    <x v="1"/>
    <s v="SUNY"/>
    <s v="NA"/>
    <x v="0"/>
    <x v="6"/>
  </r>
  <r>
    <s v="NA14 - N/O Pine Ridge &amp; Vineyard"/>
    <n v="235000"/>
    <x v="1"/>
    <s v="DNFR"/>
    <s v="NA"/>
    <x v="0"/>
    <x v="8"/>
  </r>
  <r>
    <s v="NA11 - N/O Immokalee Rd W/O 75"/>
    <n v="215000"/>
    <x v="1"/>
    <s v="WOOD03"/>
    <s v="NA"/>
    <x v="0"/>
    <x v="57"/>
  </r>
  <r>
    <s v="NA16 - S/O Pine Ridge Rd"/>
    <n v="230000"/>
    <x v="1"/>
    <s v="NMLS"/>
    <s v="NA"/>
    <x v="0"/>
    <x v="240"/>
  </r>
  <r>
    <s v="NA22 - S/O Immokalee Rd W/O 951"/>
    <n v="230000"/>
    <x v="1"/>
    <s v="AMVT"/>
    <s v="NA"/>
    <x v="0"/>
    <x v="14"/>
  </r>
  <r>
    <s v="NA19 - Lely Area"/>
    <n v="236100"/>
    <x v="1"/>
    <s v="NMLS"/>
    <s v="NA"/>
    <x v="0"/>
    <x v="240"/>
  </r>
  <r>
    <s v="NA14 - N/O Pine Ridge &amp; Vineyard"/>
    <n v="248500"/>
    <x v="1"/>
    <s v="VPI"/>
    <s v="NA"/>
    <x v="0"/>
    <x v="139"/>
  </r>
  <r>
    <s v="NA19 - Lely Area"/>
    <n v="224000"/>
    <x v="1"/>
    <s v="NSTO"/>
    <s v="NA"/>
    <x v="0"/>
    <x v="119"/>
  </r>
  <r>
    <s v="NA34 - E/O Wilson N/O GG Blvd"/>
    <n v="236000"/>
    <x v="1"/>
    <s v="NNGR"/>
    <s v="NA"/>
    <x v="0"/>
    <x v="299"/>
  </r>
  <r>
    <s v="NA22 - S/O Immokalee Rd W/O 951"/>
    <n v="230000"/>
    <x v="1"/>
    <s v="AMVT"/>
    <s v="NA"/>
    <x v="0"/>
    <x v="14"/>
  </r>
  <r>
    <s v="NA18 - N/O Rattlesnake Hammock"/>
    <n v="200000"/>
    <x v="1"/>
    <s v="CBRR03"/>
    <s v="NA"/>
    <x v="0"/>
    <x v="3"/>
  </r>
  <r>
    <s v="NA15 - E/O 41 W/O Goodlette"/>
    <n v="235000"/>
    <x v="1"/>
    <s v="DNFR"/>
    <s v="NA"/>
    <x v="0"/>
    <x v="8"/>
  </r>
  <r>
    <s v="NA39 - South of US41 East SR92"/>
    <n v="239900"/>
    <x v="1"/>
    <s v="NPOI"/>
    <s v="NA"/>
    <x v="0"/>
    <x v="36"/>
  </r>
  <r>
    <s v="NA37 - East Collier S/O 75"/>
    <n v="215000"/>
    <x v="1"/>
    <s v="NIBR"/>
    <s v="NA"/>
    <x v="0"/>
    <x v="40"/>
  </r>
  <r>
    <s v="NA15 - E/O 41 W/O Goodlette"/>
    <n v="240000"/>
    <x v="1"/>
    <s v="REMS"/>
    <s v="NA"/>
    <x v="0"/>
    <x v="24"/>
  </r>
  <r>
    <s v="NA22 - S/O Immokalee Rd W/O 951"/>
    <n v="225000"/>
    <x v="1"/>
    <s v="NKWCR1"/>
    <s v="NA"/>
    <x v="0"/>
    <x v="81"/>
  </r>
  <r>
    <s v="NA37 - East Collier S/O 75"/>
    <n v="225000"/>
    <x v="1"/>
    <s v="CBRR02"/>
    <s v="NA"/>
    <x v="0"/>
    <x v="3"/>
  </r>
  <r>
    <s v="NA14 - N/O Pine Ridge &amp; Vineyard"/>
    <n v="235000"/>
    <x v="1"/>
    <s v="REMS"/>
    <s v="NA"/>
    <x v="0"/>
    <x v="24"/>
  </r>
  <r>
    <s v="NA12 - N/O Vanderbilt Bch W/O 75"/>
    <n v="261000"/>
    <x v="1"/>
    <s v="NFHR"/>
    <s v="NA"/>
    <x v="0"/>
    <x v="34"/>
  </r>
  <r>
    <s v="ES02 - Estero"/>
    <n v="225000"/>
    <x v="1"/>
    <s v="BKWR2"/>
    <s v="ES"/>
    <x v="1"/>
    <x v="43"/>
  </r>
  <r>
    <s v="NA11 - N/O Immokalee Rd W/O 75"/>
    <n v="230000"/>
    <x v="1"/>
    <s v="WOOD17"/>
    <s v="NA"/>
    <x v="0"/>
    <x v="57"/>
  </r>
  <r>
    <s v="BN08 East of US41 South of Terry"/>
    <n v="219000"/>
    <x v="1"/>
    <s v="SOBA"/>
    <s v="BN"/>
    <x v="1"/>
    <x v="56"/>
  </r>
  <r>
    <s v="NA18 - N/O Rattlesnake Hammock"/>
    <n v="225000"/>
    <x v="1"/>
    <s v="DNFR03"/>
    <s v="NA"/>
    <x v="0"/>
    <x v="8"/>
  </r>
  <r>
    <s v="BN06 - North Bonita East of US41"/>
    <n v="229000"/>
    <x v="1"/>
    <s v="NSAC1"/>
    <s v="BN"/>
    <x v="1"/>
    <x v="11"/>
  </r>
  <r>
    <s v="NA17 - N/O Davis Blvd"/>
    <n v="213000"/>
    <x v="1"/>
    <s v="NRWT"/>
    <s v="NA"/>
    <x v="0"/>
    <x v="100"/>
  </r>
  <r>
    <s v="BN05 - Pelican Landing and North"/>
    <n v="205000"/>
    <x v="1"/>
    <s v="JRWD03"/>
    <s v="BN"/>
    <x v="1"/>
    <x v="57"/>
  </r>
  <r>
    <s v="NA14 - N/O Pine Ridge &amp; Vineyard"/>
    <n v="225000"/>
    <x v="1"/>
    <s v="CBRE03"/>
    <s v="NA"/>
    <x v="0"/>
    <x v="3"/>
  </r>
  <r>
    <s v="NA12 - N/O Vanderbilt Bch W/O 75"/>
    <n v="249200"/>
    <x v="1"/>
    <s v="SUNY"/>
    <s v="NA"/>
    <x v="0"/>
    <x v="6"/>
  </r>
  <r>
    <s v="NA14 - N/O Pine Ridge &amp; Vineyard"/>
    <n v="230000"/>
    <x v="1"/>
    <s v="WOOD17"/>
    <s v="NA"/>
    <x v="0"/>
    <x v="57"/>
  </r>
  <r>
    <s v="NA19 - Lely Area"/>
    <n v="246500"/>
    <x v="1"/>
    <s v="CSRI01"/>
    <s v="NA"/>
    <x v="0"/>
    <x v="20"/>
  </r>
  <r>
    <s v="BN04 - Bonita Bay"/>
    <n v="245000"/>
    <x v="1"/>
    <s v="NMLS"/>
    <s v="BN"/>
    <x v="1"/>
    <x v="240"/>
  </r>
  <r>
    <s v="NA14 - N/O Pine Ridge &amp; Vineyard"/>
    <n v="209000"/>
    <x v="1"/>
    <s v="CBRR02"/>
    <s v="NA"/>
    <x v="0"/>
    <x v="3"/>
  </r>
  <r>
    <s v="NA05 - Crayton Rd Area"/>
    <n v="217500"/>
    <x v="1"/>
    <s v="PREM02"/>
    <s v="NA"/>
    <x v="0"/>
    <x v="118"/>
  </r>
  <r>
    <s v="NA08 - Royal Harbor-Windstar"/>
    <n v="230000"/>
    <x v="1"/>
    <s v="PREM03"/>
    <s v="NA"/>
    <x v="0"/>
    <x v="118"/>
  </r>
  <r>
    <s v="NA34 - E/O Wilson N/O GG Blvd"/>
    <n v="251000"/>
    <x v="1"/>
    <s v="SUNY"/>
    <s v="NA"/>
    <x v="0"/>
    <x v="6"/>
  </r>
  <r>
    <s v="NA06 - Olde Naples Area"/>
    <n v="225000"/>
    <x v="1"/>
    <s v="NPPR"/>
    <s v="NA"/>
    <x v="0"/>
    <x v="44"/>
  </r>
  <r>
    <s v="NA14 - N/O Pine Ridge &amp; Vineyard"/>
    <n v="225000"/>
    <x v="1"/>
    <s v="VPI"/>
    <s v="NA"/>
    <x v="0"/>
    <x v="139"/>
  </r>
  <r>
    <s v="BN12 - E of I-75 S of City Line"/>
    <n v="220000"/>
    <x v="1"/>
    <s v="HRRC"/>
    <s v="BN"/>
    <x v="1"/>
    <x v="137"/>
  </r>
  <r>
    <s v="ES01 - Estero"/>
    <n v="249000"/>
    <x v="1"/>
    <s v="NMLS"/>
    <s v="ES"/>
    <x v="1"/>
    <x v="240"/>
  </r>
  <r>
    <s v="BN08 East of US41 South of Terry"/>
    <n v="225000"/>
    <x v="1"/>
    <s v="BDOWN"/>
    <s v="BN"/>
    <x v="1"/>
    <x v="8"/>
  </r>
  <r>
    <s v="NA16 - S/O Pine Ridge Rd"/>
    <n v="230000"/>
    <x v="1"/>
    <s v="PRUD"/>
    <s v="NA"/>
    <x v="0"/>
    <x v="9"/>
  </r>
  <r>
    <s v="NA19 - Lely Area"/>
    <n v="215000"/>
    <x v="1"/>
    <s v="NSTO"/>
    <s v="NA"/>
    <x v="0"/>
    <x v="119"/>
  </r>
  <r>
    <s v="BN06 - North Bonita East of US41"/>
    <n v="200000"/>
    <x v="1"/>
    <s v="BDOWN"/>
    <s v="BN"/>
    <x v="1"/>
    <x v="8"/>
  </r>
  <r>
    <s v="NA18 - N/O Rattlesnake Hammock"/>
    <n v="249000"/>
    <x v="1"/>
    <s v="SUNY"/>
    <s v="NA"/>
    <x v="0"/>
    <x v="6"/>
  </r>
  <r>
    <s v="BN08 East of US41 South of Terry"/>
    <n v="215000"/>
    <x v="1"/>
    <s v="BABS"/>
    <s v="BN"/>
    <x v="1"/>
    <x v="111"/>
  </r>
  <r>
    <s v="NA16 - S/O Pine Ridge Rd"/>
    <n v="249500"/>
    <x v="1"/>
    <s v="ONRI"/>
    <s v="NA"/>
    <x v="0"/>
    <x v="271"/>
  </r>
  <r>
    <s v="NA14 - N/O Pine Ridge &amp; Vineyard"/>
    <n v="228000"/>
    <x v="1"/>
    <s v="NSAC"/>
    <s v="NA"/>
    <x v="0"/>
    <x v="11"/>
  </r>
  <r>
    <s v="NA16 - S/O Pine Ridge Rd"/>
    <n v="218750"/>
    <x v="1"/>
    <s v="RRR"/>
    <s v="NA"/>
    <x v="0"/>
    <x v="39"/>
  </r>
  <r>
    <s v="NA14 - N/O Pine Ridge &amp; Vineyard"/>
    <n v="238000"/>
    <x v="1"/>
    <s v="FLRS"/>
    <s v="NA"/>
    <x v="0"/>
    <x v="252"/>
  </r>
  <r>
    <s v="NA11 - N/O Immokalee Rd W/O 75"/>
    <n v="238000"/>
    <x v="1"/>
    <s v="WOOD17"/>
    <s v="NA"/>
    <x v="0"/>
    <x v="57"/>
  </r>
  <r>
    <s v="NA01 - N/O 111th Ave"/>
    <n v="235000"/>
    <x v="1"/>
    <s v="CBRR03"/>
    <s v="NA"/>
    <x v="0"/>
    <x v="3"/>
  </r>
  <r>
    <s v="NA41 - GGE 3-12"/>
    <n v="219000"/>
    <x v="1"/>
    <s v="NDKA"/>
    <s v="NA"/>
    <x v="0"/>
    <x v="167"/>
  </r>
  <r>
    <s v="NA22 - S/O Immokalee Rd W/O 951"/>
    <n v="240000"/>
    <x v="1"/>
    <s v="SUNCO"/>
    <s v="NA"/>
    <x v="0"/>
    <x v="300"/>
  </r>
  <r>
    <s v="NA14 - N/O Pine Ridge &amp; Vineyard"/>
    <n v="237000"/>
    <x v="1"/>
    <s v="WOOD17"/>
    <s v="NA"/>
    <x v="0"/>
    <x v="57"/>
  </r>
  <r>
    <s v="NA14 - N/O Pine Ridge &amp; Vineyard"/>
    <n v="235000"/>
    <x v="1"/>
    <s v="PRUD03"/>
    <s v="NA"/>
    <x v="0"/>
    <x v="9"/>
  </r>
  <r>
    <s v="BN09 - Spanish Wells"/>
    <n v="254000"/>
    <x v="1"/>
    <s v="NMLS"/>
    <s v="BN"/>
    <x v="1"/>
    <x v="240"/>
  </r>
  <r>
    <s v="NA18 - N/O Rattlesnake Hammock"/>
    <n v="230000"/>
    <x v="1"/>
    <s v="DNFR"/>
    <s v="NA"/>
    <x v="0"/>
    <x v="8"/>
  </r>
  <r>
    <s v="NA22 - S/O Immokalee Rd W/O 951"/>
    <n v="230000"/>
    <x v="1"/>
    <s v="DNFR"/>
    <s v="NA"/>
    <x v="0"/>
    <x v="8"/>
  </r>
  <r>
    <s v="NA22 - S/O Immokalee Rd W/O 951"/>
    <n v="230000"/>
    <x v="1"/>
    <s v="PREM06"/>
    <s v="NA"/>
    <x v="0"/>
    <x v="118"/>
  </r>
  <r>
    <s v="ES02 - Estero"/>
    <n v="224900"/>
    <x v="1"/>
    <s v="NMLS"/>
    <s v="ES"/>
    <x v="1"/>
    <x v="240"/>
  </r>
  <r>
    <s v="NA11 - N/O Immokalee Rd W/O 75"/>
    <n v="210000"/>
    <x v="1"/>
    <s v="PRET"/>
    <s v="NA"/>
    <x v="0"/>
    <x v="129"/>
  </r>
  <r>
    <s v="ES02 - Estero"/>
    <n v="257000"/>
    <x v="1"/>
    <s v="NWRG"/>
    <s v="ES"/>
    <x v="1"/>
    <x v="5"/>
  </r>
  <r>
    <s v="NA18 - N/O Rattlesnake Hammock"/>
    <n v="246000"/>
    <x v="1"/>
    <s v="CART"/>
    <s v="NA"/>
    <x v="0"/>
    <x v="217"/>
  </r>
  <r>
    <s v="NA17 - N/O Davis Blvd"/>
    <n v="225000"/>
    <x v="1"/>
    <s v="REMS"/>
    <s v="NA"/>
    <x v="0"/>
    <x v="24"/>
  </r>
  <r>
    <s v="NA17 - N/O Davis Blvd"/>
    <n v="216500"/>
    <x v="1"/>
    <s v="AMVT"/>
    <s v="NA"/>
    <x v="0"/>
    <x v="14"/>
  </r>
  <r>
    <s v="NA12 - N/O Vanderbilt Bch W/O 75"/>
    <n v="195000"/>
    <x v="1"/>
    <s v="SUNY"/>
    <s v="NA"/>
    <x v="0"/>
    <x v="6"/>
  </r>
  <r>
    <s v="NA18 - N/O Rattlesnake Hammock"/>
    <n v="190000"/>
    <x v="1"/>
    <s v="SUNY"/>
    <s v="NA"/>
    <x v="0"/>
    <x v="6"/>
  </r>
  <r>
    <s v="NA41 - GGE 3-12"/>
    <n v="277700"/>
    <x v="1"/>
    <s v="PRUD03"/>
    <s v="NA"/>
    <x v="0"/>
    <x v="9"/>
  </r>
  <r>
    <s v="ES01 - Estero"/>
    <n v="220000"/>
    <x v="1"/>
    <s v="NMLS"/>
    <s v="ES"/>
    <x v="1"/>
    <x v="240"/>
  </r>
  <r>
    <s v="NA23 - S/O Pine Ridge Rd W/O 951"/>
    <n v="200000"/>
    <x v="1"/>
    <s v="NPPR"/>
    <s v="NA"/>
    <x v="0"/>
    <x v="44"/>
  </r>
  <r>
    <s v="NA19 - Lely Area"/>
    <n v="225000"/>
    <x v="1"/>
    <s v="NSTO"/>
    <s v="NA"/>
    <x v="0"/>
    <x v="119"/>
  </r>
  <r>
    <s v="NA23 - S/O Pine Ridge Rd W/O 951"/>
    <n v="220000"/>
    <x v="1"/>
    <s v="INTR"/>
    <s v="NA"/>
    <x v="0"/>
    <x v="62"/>
  </r>
  <r>
    <s v="NA34 - E/O Wilson N/O GG Blvd"/>
    <n v="230000"/>
    <x v="1"/>
    <s v="CBRE03"/>
    <s v="NA"/>
    <x v="0"/>
    <x v="3"/>
  </r>
  <r>
    <s v="NA11 - N/O Immokalee Rd W/O 75"/>
    <n v="229900"/>
    <x v="1"/>
    <s v="WOOD05"/>
    <s v="NA"/>
    <x v="0"/>
    <x v="57"/>
  </r>
  <r>
    <s v="NA05 - Crayton Rd Area"/>
    <n v="225000"/>
    <x v="1"/>
    <s v="DNFR"/>
    <s v="NA"/>
    <x v="0"/>
    <x v="8"/>
  </r>
  <r>
    <s v="NA21 - N/O Immokalee Rd E/O 75"/>
    <n v="245000"/>
    <x v="1"/>
    <s v="PRUD03"/>
    <s v="NA"/>
    <x v="0"/>
    <x v="9"/>
  </r>
  <r>
    <s v="NA04 - Pelican Bay Area"/>
    <n v="249999"/>
    <x v="1"/>
    <s v="DNFR"/>
    <s v="NA"/>
    <x v="0"/>
    <x v="8"/>
  </r>
  <r>
    <s v="BN06 - North Bonita East of US41"/>
    <n v="215000"/>
    <x v="1"/>
    <s v="DNFRI"/>
    <s v="BN"/>
    <x v="1"/>
    <x v="8"/>
  </r>
  <r>
    <s v="ES01 - Estero"/>
    <n v="275000"/>
    <x v="1"/>
    <s v="DNFRI"/>
    <s v="ES"/>
    <x v="1"/>
    <x v="8"/>
  </r>
  <r>
    <s v="ES01 - Estero"/>
    <n v="210000"/>
    <x v="1"/>
    <s v="PRUD30"/>
    <s v="ES"/>
    <x v="1"/>
    <x v="9"/>
  </r>
  <r>
    <s v="NA15 - E/O 41 W/O Goodlette"/>
    <n v="225000"/>
    <x v="1"/>
    <s v="NSKW"/>
    <s v="NA"/>
    <x v="0"/>
    <x v="48"/>
  </r>
  <r>
    <s v="NA34 - E/O Wilson N/O GG Blvd"/>
    <n v="240000"/>
    <x v="1"/>
    <s v="NFHR"/>
    <s v="NA"/>
    <x v="0"/>
    <x v="34"/>
  </r>
  <r>
    <s v="BN03 - The Brooks"/>
    <n v="206000"/>
    <x v="1"/>
    <s v="BORD"/>
    <s v="BN"/>
    <x v="1"/>
    <x v="289"/>
  </r>
  <r>
    <s v="NA19 - Lely Area"/>
    <n v="242000"/>
    <x v="1"/>
    <s v="CBRR02"/>
    <s v="NA"/>
    <x v="0"/>
    <x v="3"/>
  </r>
  <r>
    <s v="BN01 - Bonita Beach"/>
    <n v="200000"/>
    <x v="1"/>
    <s v="BBRE"/>
    <s v="BN"/>
    <x v="1"/>
    <x v="117"/>
  </r>
  <r>
    <s v="ES02 - Estero"/>
    <n v="240000"/>
    <x v="1"/>
    <s v="BDMM"/>
    <s v="ES"/>
    <x v="1"/>
    <x v="77"/>
  </r>
  <r>
    <s v="NA22 - S/O Immokalee Rd W/O 951"/>
    <n v="200000"/>
    <x v="1"/>
    <s v="NGOR"/>
    <s v="NA"/>
    <x v="0"/>
    <x v="148"/>
  </r>
  <r>
    <s v="NA34 - E/O Wilson N/O GG Blvd"/>
    <n v="230000"/>
    <x v="1"/>
    <s v="CSRI01"/>
    <s v="NA"/>
    <x v="0"/>
    <x v="20"/>
  </r>
  <r>
    <s v="NA39 - South of US41 East SR92"/>
    <n v="200000"/>
    <x v="1"/>
    <s v="CBRR03"/>
    <s v="NA"/>
    <x v="0"/>
    <x v="3"/>
  </r>
  <r>
    <s v="BN04 - Bonita Bay"/>
    <n v="215000"/>
    <x v="1"/>
    <s v="NMLS"/>
    <s v="BN"/>
    <x v="1"/>
    <x v="240"/>
  </r>
  <r>
    <s v="NA37 - East Collier S/O 75"/>
    <n v="250000"/>
    <x v="1"/>
    <s v="NCAT"/>
    <s v="NA"/>
    <x v="0"/>
    <x v="301"/>
  </r>
  <r>
    <s v="NA17 - N/O Davis Blvd"/>
    <n v="220000"/>
    <x v="1"/>
    <s v="SUNY"/>
    <s v="NA"/>
    <x v="0"/>
    <x v="6"/>
  </r>
  <r>
    <s v="NA37 - East Collier S/O 75"/>
    <n v="245000"/>
    <x v="1"/>
    <s v="HOR"/>
    <s v="NA"/>
    <x v="0"/>
    <x v="241"/>
  </r>
  <r>
    <s v="NA18 - N/O Rattlesnake Hammock"/>
    <n v="213000"/>
    <x v="1"/>
    <s v="AMVT"/>
    <s v="NA"/>
    <x v="0"/>
    <x v="14"/>
  </r>
  <r>
    <s v="BN12 - E of I-75 S of City Line"/>
    <n v="250000"/>
    <x v="1"/>
    <s v="BDMM"/>
    <s v="BN"/>
    <x v="1"/>
    <x v="77"/>
  </r>
  <r>
    <s v="NA01 - N/O 111th Ave"/>
    <n v="200000"/>
    <x v="1"/>
    <s v="DNFRI"/>
    <s v="NA"/>
    <x v="0"/>
    <x v="8"/>
  </r>
  <r>
    <s v="BN02 W of US41 So of Bonita Bay"/>
    <n v="225000"/>
    <x v="1"/>
    <s v="DNFR"/>
    <s v="BN"/>
    <x v="1"/>
    <x v="8"/>
  </r>
  <r>
    <s v="NA22 - S/O Immokalee Rd W/O 951"/>
    <n v="251750"/>
    <x v="1"/>
    <s v="AMVT"/>
    <s v="NA"/>
    <x v="0"/>
    <x v="14"/>
  </r>
  <r>
    <s v="ES01 - Estero"/>
    <n v="234000"/>
    <x v="1"/>
    <s v="BPTTN"/>
    <s v="ES"/>
    <x v="1"/>
    <x v="95"/>
  </r>
  <r>
    <s v="NA22 - S/O Immokalee Rd W/O 951"/>
    <n v="255001"/>
    <x v="1"/>
    <s v="AMVT"/>
    <s v="NA"/>
    <x v="0"/>
    <x v="14"/>
  </r>
  <r>
    <s v="NA05 - Crayton Rd Area"/>
    <n v="235000"/>
    <x v="1"/>
    <s v="PREM01"/>
    <s v="NA"/>
    <x v="0"/>
    <x v="118"/>
  </r>
  <r>
    <s v="NA19 - Lely Area"/>
    <n v="270000"/>
    <x v="1"/>
    <s v="VIPM01"/>
    <s v="NA"/>
    <x v="0"/>
    <x v="13"/>
  </r>
  <r>
    <s v="NA05 - Crayton Rd Area"/>
    <n v="220000"/>
    <x v="1"/>
    <s v="WOOD05"/>
    <s v="NA"/>
    <x v="0"/>
    <x v="57"/>
  </r>
  <r>
    <s v="NA17 - N/O Davis Blvd"/>
    <n v="235000"/>
    <x v="1"/>
    <s v="AMVT"/>
    <s v="NA"/>
    <x v="0"/>
    <x v="14"/>
  </r>
  <r>
    <s v="NA11 - N/O Immokalee Rd W/O 75"/>
    <n v="230000"/>
    <x v="1"/>
    <s v="WOOD17"/>
    <s v="NA"/>
    <x v="0"/>
    <x v="57"/>
  </r>
  <r>
    <s v="NA03 - Naples Park Area"/>
    <n v="230000"/>
    <x v="1"/>
    <s v="NRR01"/>
    <s v="NA"/>
    <x v="0"/>
    <x v="39"/>
  </r>
  <r>
    <s v="BN03 - The Brooks"/>
    <n v="220000"/>
    <x v="1"/>
    <s v="BDOWN"/>
    <s v="BN"/>
    <x v="1"/>
    <x v="8"/>
  </r>
  <r>
    <s v="BN05 - Pelican Landing and North"/>
    <n v="210000"/>
    <x v="1"/>
    <s v="JRWD03"/>
    <s v="BN"/>
    <x v="1"/>
    <x v="57"/>
  </r>
  <r>
    <s v="NA11 - N/O Immokalee Rd W/O 75"/>
    <n v="250000"/>
    <x v="1"/>
    <s v="NPPR"/>
    <s v="NA"/>
    <x v="0"/>
    <x v="44"/>
  </r>
  <r>
    <s v="ES02 - Estero"/>
    <n v="245000"/>
    <x v="1"/>
    <s v="BDMM"/>
    <s v="ES"/>
    <x v="1"/>
    <x v="77"/>
  </r>
  <r>
    <s v="NA22 - S/O Immokalee Rd W/O 951"/>
    <n v="200000"/>
    <x v="1"/>
    <s v="DNFR"/>
    <s v="NA"/>
    <x v="0"/>
    <x v="8"/>
  </r>
  <r>
    <s v="NA11 - N/O Immokalee Rd W/O 75"/>
    <n v="255000"/>
    <x v="1"/>
    <s v="WOOD17"/>
    <s v="NA"/>
    <x v="0"/>
    <x v="57"/>
  </r>
  <r>
    <s v="NA17 - N/O Davis Blvd"/>
    <n v="245000"/>
    <x v="1"/>
    <s v="DNFR"/>
    <s v="NA"/>
    <x v="0"/>
    <x v="8"/>
  </r>
  <r>
    <s v="NA37 - East Collier S/O 75"/>
    <n v="220000"/>
    <x v="1"/>
    <s v="AMVT"/>
    <s v="NA"/>
    <x v="0"/>
    <x v="14"/>
  </r>
  <r>
    <s v="NA22 - S/O Immokalee Rd W/O 951"/>
    <n v="255000"/>
    <x v="1"/>
    <s v="WOOD17"/>
    <s v="NA"/>
    <x v="0"/>
    <x v="57"/>
  </r>
  <r>
    <s v="NA34 - E/O Wilson N/O GG Blvd"/>
    <n v="215000"/>
    <x v="1"/>
    <s v="DNFR"/>
    <s v="NA"/>
    <x v="0"/>
    <x v="8"/>
  </r>
  <r>
    <s v="NA09 - South Naples Area"/>
    <n v="227500"/>
    <x v="1"/>
    <s v="NREF"/>
    <s v="NA"/>
    <x v="0"/>
    <x v="297"/>
  </r>
  <r>
    <s v="NA34 - E/O Wilson N/O GG Blvd"/>
    <n v="249000"/>
    <x v="1"/>
    <s v="SUNY"/>
    <s v="NA"/>
    <x v="0"/>
    <x v="6"/>
  </r>
  <r>
    <s v="NA38 - South of US41 East of 951"/>
    <n v="250000"/>
    <x v="1"/>
    <s v="CBRR02"/>
    <s v="NA"/>
    <x v="0"/>
    <x v="3"/>
  </r>
  <r>
    <s v="NA22 - S/O Immokalee Rd W/O 951"/>
    <n v="250000"/>
    <x v="1"/>
    <s v="NRPN"/>
    <s v="NA"/>
    <x v="0"/>
    <x v="61"/>
  </r>
  <r>
    <s v="NA22 - S/O Immokalee Rd W/O 951"/>
    <n v="259500"/>
    <x v="1"/>
    <s v="WRGI"/>
    <s v="NA"/>
    <x v="0"/>
    <x v="30"/>
  </r>
  <r>
    <s v="BN12 - E of I-75 S of City Line"/>
    <n v="225000"/>
    <x v="1"/>
    <s v="JRWD03"/>
    <s v="BN"/>
    <x v="1"/>
    <x v="57"/>
  </r>
  <r>
    <s v="ES02 - Estero"/>
    <n v="242000"/>
    <x v="1"/>
    <s v="BDOWN"/>
    <s v="ES"/>
    <x v="1"/>
    <x v="8"/>
  </r>
  <r>
    <s v="ES02 - Estero"/>
    <n v="245000"/>
    <x v="1"/>
    <s v="NMLS"/>
    <s v="ES"/>
    <x v="1"/>
    <x v="240"/>
  </r>
  <r>
    <s v="NA14 - N/O Pine Ridge &amp; Vineyard"/>
    <n v="230000"/>
    <x v="1"/>
    <s v="WOOD"/>
    <s v="NA"/>
    <x v="0"/>
    <x v="57"/>
  </r>
  <r>
    <s v="NA22 - S/O Immokalee Rd W/O 951"/>
    <n v="249000"/>
    <x v="1"/>
    <s v="CBRR02"/>
    <s v="NA"/>
    <x v="0"/>
    <x v="3"/>
  </r>
  <r>
    <s v="NA47 - GGE 67-78"/>
    <n v="242000"/>
    <x v="1"/>
    <s v="NMLS"/>
    <s v="NA"/>
    <x v="0"/>
    <x v="240"/>
  </r>
  <r>
    <s v="NA14 - N/O Pine Ridge &amp; Vineyard"/>
    <n v="236000"/>
    <x v="1"/>
    <s v="IPRI"/>
    <s v="NA"/>
    <x v="0"/>
    <x v="168"/>
  </r>
  <r>
    <s v="NA17 - N/O Davis Blvd"/>
    <n v="235000"/>
    <x v="1"/>
    <s v="WOOD05"/>
    <s v="NA"/>
    <x v="0"/>
    <x v="57"/>
  </r>
  <r>
    <s v="ES03 - Estero"/>
    <n v="259000"/>
    <x v="1"/>
    <s v="RLTY"/>
    <s v="ES"/>
    <x v="1"/>
    <x v="42"/>
  </r>
  <r>
    <s v="NA14 - N/O Pine Ridge &amp; Vineyard"/>
    <n v="210000"/>
    <x v="1"/>
    <s v="AMVT"/>
    <s v="NA"/>
    <x v="0"/>
    <x v="14"/>
  </r>
  <r>
    <s v="NA17 - N/O Davis Blvd"/>
    <n v="259000"/>
    <x v="1"/>
    <s v="MILR01"/>
    <s v="NA"/>
    <x v="0"/>
    <x v="18"/>
  </r>
  <r>
    <s v="NA06 - Olde Naples Area"/>
    <n v="240000"/>
    <x v="1"/>
    <s v="NMLS"/>
    <s v="NA"/>
    <x v="0"/>
    <x v="240"/>
  </r>
  <r>
    <s v="NA14 - N/O Pine Ridge &amp; Vineyard"/>
    <n v="225000"/>
    <x v="1"/>
    <s v="CBRE03"/>
    <s v="NA"/>
    <x v="0"/>
    <x v="3"/>
  </r>
  <r>
    <s v="NA22 - S/O Immokalee Rd W/O 951"/>
    <n v="220000"/>
    <x v="1"/>
    <s v="DNFR"/>
    <s v="NA"/>
    <x v="0"/>
    <x v="8"/>
  </r>
  <r>
    <s v="BN12 - E of I-75 S of City Line"/>
    <n v="240000"/>
    <x v="1"/>
    <s v="BDOWN"/>
    <s v="BN"/>
    <x v="1"/>
    <x v="8"/>
  </r>
  <r>
    <s v="BN08 East of US41 South of Terry"/>
    <n v="200000"/>
    <x v="1"/>
    <s v="SURE"/>
    <s v="BN"/>
    <x v="1"/>
    <x v="94"/>
  </r>
  <r>
    <s v="NA37 - East Collier S/O 75"/>
    <n v="239000"/>
    <x v="1"/>
    <s v="NSKW"/>
    <s v="NA"/>
    <x v="0"/>
    <x v="48"/>
  </r>
  <r>
    <s v="NA34 - E/O Wilson N/O GG Blvd"/>
    <n v="244000"/>
    <x v="1"/>
    <s v="REMS"/>
    <s v="NA"/>
    <x v="0"/>
    <x v="24"/>
  </r>
  <r>
    <s v="NA37 - East Collier S/O 75"/>
    <n v="250000"/>
    <x v="1"/>
    <s v="PLAN"/>
    <s v="NA"/>
    <x v="0"/>
    <x v="63"/>
  </r>
  <r>
    <s v="ES03 - Estero"/>
    <n v="249900"/>
    <x v="1"/>
    <s v="BDOWN"/>
    <s v="ES"/>
    <x v="1"/>
    <x v="8"/>
  </r>
  <r>
    <s v="NA17 - N/O Davis Blvd"/>
    <n v="230000"/>
    <x v="1"/>
    <s v="DNFR03"/>
    <s v="NA"/>
    <x v="0"/>
    <x v="8"/>
  </r>
  <r>
    <s v="ES01 - Estero"/>
    <n v="230000"/>
    <x v="1"/>
    <s v="BPTTN"/>
    <s v="ES"/>
    <x v="1"/>
    <x v="95"/>
  </r>
  <r>
    <s v="NA38 - South of US41 East of 951"/>
    <n v="240000"/>
    <x v="1"/>
    <s v="NSKW"/>
    <s v="NA"/>
    <x v="0"/>
    <x v="48"/>
  </r>
  <r>
    <s v="BN02 W of US41 So of Bonita Bay"/>
    <n v="255000"/>
    <x v="1"/>
    <s v="CBRR03"/>
    <s v="BN"/>
    <x v="1"/>
    <x v="3"/>
  </r>
  <r>
    <s v="NA17 - N/O Davis Blvd"/>
    <n v="245000"/>
    <x v="1"/>
    <s v="WOOD17"/>
    <s v="NA"/>
    <x v="0"/>
    <x v="57"/>
  </r>
  <r>
    <s v="BN03 - The Brooks"/>
    <n v="250000"/>
    <x v="1"/>
    <s v="BPREM07"/>
    <s v="BN"/>
    <x v="1"/>
    <x v="118"/>
  </r>
  <r>
    <s v="NA14 - N/O Pine Ridge &amp; Vineyard"/>
    <n v="240000"/>
    <x v="1"/>
    <s v="DNFR"/>
    <s v="NA"/>
    <x v="0"/>
    <x v="8"/>
  </r>
  <r>
    <s v="ES02 - Estero"/>
    <n v="230000"/>
    <x v="1"/>
    <s v="NMLS"/>
    <s v="ES"/>
    <x v="1"/>
    <x v="240"/>
  </r>
  <r>
    <s v="NA22 - S/O Immokalee Rd W/O 951"/>
    <n v="220000"/>
    <x v="1"/>
    <s v="LOWE"/>
    <s v="NA"/>
    <x v="0"/>
    <x v="64"/>
  </r>
  <r>
    <s v="ES01 - Estero"/>
    <n v="235000"/>
    <x v="1"/>
    <s v="NRSI"/>
    <s v="ES"/>
    <x v="1"/>
    <x v="38"/>
  </r>
  <r>
    <s v="NA41 - GGE 3-12"/>
    <n v="250000"/>
    <x v="1"/>
    <s v="NLRG"/>
    <s v="NA"/>
    <x v="0"/>
    <x v="46"/>
  </r>
  <r>
    <s v="NA22 - S/O Immokalee Rd W/O 951"/>
    <n v="250000"/>
    <x v="1"/>
    <s v="NPPR"/>
    <s v="NA"/>
    <x v="0"/>
    <x v="44"/>
  </r>
  <r>
    <s v="BN05 - Pelican Landing and North"/>
    <n v="240000"/>
    <x v="1"/>
    <s v="BDOWN"/>
    <s v="BN"/>
    <x v="1"/>
    <x v="8"/>
  </r>
  <r>
    <s v="NA22 - S/O Immokalee Rd W/O 951"/>
    <n v="242500"/>
    <x v="1"/>
    <s v="NPPR"/>
    <s v="NA"/>
    <x v="0"/>
    <x v="44"/>
  </r>
  <r>
    <s v="NA03 - Naples Park Area"/>
    <n v="245000"/>
    <x v="1"/>
    <s v="BRUC"/>
    <s v="NA"/>
    <x v="0"/>
    <x v="211"/>
  </r>
  <r>
    <s v="ES02 - Estero"/>
    <n v="235000"/>
    <x v="1"/>
    <s v="RLTY"/>
    <s v="ES"/>
    <x v="1"/>
    <x v="42"/>
  </r>
  <r>
    <s v="NA17 - N/O Davis Blvd"/>
    <n v="247000"/>
    <x v="1"/>
    <s v="NGRL"/>
    <s v="NA"/>
    <x v="0"/>
    <x v="80"/>
  </r>
  <r>
    <s v="NA14 - N/O Pine Ridge &amp; Vineyard"/>
    <n v="237500"/>
    <x v="1"/>
    <s v="NFHR"/>
    <s v="NA"/>
    <x v="0"/>
    <x v="34"/>
  </r>
  <r>
    <s v="NA17 - N/O Davis Blvd"/>
    <n v="225000"/>
    <x v="1"/>
    <s v="NPPR"/>
    <s v="NA"/>
    <x v="0"/>
    <x v="44"/>
  </r>
  <r>
    <s v="BN05 - Pelican Landing and North"/>
    <n v="230000"/>
    <x v="1"/>
    <s v="PREM07"/>
    <s v="BN"/>
    <x v="1"/>
    <x v="118"/>
  </r>
  <r>
    <s v="ES01 - Estero"/>
    <n v="250000"/>
    <x v="1"/>
    <s v="CBRE03"/>
    <s v="ES"/>
    <x v="1"/>
    <x v="3"/>
  </r>
  <r>
    <s v="NA14 - N/O Pine Ridge &amp; Vineyard"/>
    <n v="255000"/>
    <x v="1"/>
    <s v="LCRG"/>
    <s v="NA"/>
    <x v="0"/>
    <x v="262"/>
  </r>
  <r>
    <s v="NA11 - N/O Immokalee Rd W/O 75"/>
    <n v="264900"/>
    <x v="1"/>
    <s v="CBRR03"/>
    <s v="NA"/>
    <x v="0"/>
    <x v="3"/>
  </r>
  <r>
    <s v="NA15 - E/O 41 W/O Goodlette"/>
    <n v="200000"/>
    <x v="1"/>
    <s v="NSUR02"/>
    <s v="NA"/>
    <x v="0"/>
    <x v="192"/>
  </r>
  <r>
    <s v="NA11 - N/O Immokalee Rd W/O 75"/>
    <n v="250000"/>
    <x v="1"/>
    <s v="DNFR"/>
    <s v="NA"/>
    <x v="0"/>
    <x v="8"/>
  </r>
  <r>
    <s v="BN06 - North Bonita East of US41"/>
    <n v="260000"/>
    <x v="1"/>
    <s v="BCRI"/>
    <s v="BN"/>
    <x v="1"/>
    <x v="33"/>
  </r>
  <r>
    <s v="BN05 - Pelican Landing and North"/>
    <n v="249000"/>
    <x v="1"/>
    <s v="REMXC"/>
    <s v="BN"/>
    <x v="1"/>
    <x v="50"/>
  </r>
  <r>
    <s v="NA17 - N/O Davis Blvd"/>
    <n v="238000"/>
    <x v="1"/>
    <s v="PRUD03"/>
    <s v="NA"/>
    <x v="0"/>
    <x v="9"/>
  </r>
  <r>
    <s v="NA12 - N/O Vanderbilt Bch W/O 75"/>
    <n v="250000"/>
    <x v="1"/>
    <s v="AMVT"/>
    <s v="NA"/>
    <x v="0"/>
    <x v="14"/>
  </r>
  <r>
    <s v="NA11 - N/O Immokalee Rd W/O 75"/>
    <n v="255000"/>
    <x v="1"/>
    <s v="CBRR02"/>
    <s v="NA"/>
    <x v="0"/>
    <x v="3"/>
  </r>
  <r>
    <s v="NA19 - Lely Area"/>
    <n v="255000"/>
    <x v="1"/>
    <s v="NPPR"/>
    <s v="NA"/>
    <x v="0"/>
    <x v="44"/>
  </r>
  <r>
    <s v="NA22 - S/O Immokalee Rd W/O 951"/>
    <n v="240000"/>
    <x v="1"/>
    <s v="NIWR"/>
    <s v="NA"/>
    <x v="0"/>
    <x v="136"/>
  </r>
  <r>
    <s v="NA21 - N/O Immokalee Rd E/O 75"/>
    <n v="226000"/>
    <x v="1"/>
    <s v="DNFR"/>
    <s v="NA"/>
    <x v="0"/>
    <x v="8"/>
  </r>
  <r>
    <s v="NA14 - N/O Pine Ridge &amp; Vineyard"/>
    <n v="238000"/>
    <x v="1"/>
    <s v="CBRR03"/>
    <s v="NA"/>
    <x v="0"/>
    <x v="3"/>
  </r>
  <r>
    <s v="NA03 - Naples Park Area"/>
    <n v="240000"/>
    <x v="1"/>
    <s v="DNFR"/>
    <s v="NA"/>
    <x v="0"/>
    <x v="8"/>
  </r>
  <r>
    <s v="NA21 - N/O Immokalee Rd E/O 75"/>
    <n v="257864"/>
    <x v="1"/>
    <s v="PREM01"/>
    <s v="NA"/>
    <x v="0"/>
    <x v="118"/>
  </r>
  <r>
    <s v="NA22 - S/O Immokalee Rd W/O 951"/>
    <n v="330500"/>
    <x v="1"/>
    <s v="AMVT"/>
    <s v="NA"/>
    <x v="0"/>
    <x v="14"/>
  </r>
  <r>
    <s v="ES02 - Estero"/>
    <n v="255000"/>
    <x v="1"/>
    <s v="LCRG"/>
    <s v="ES"/>
    <x v="1"/>
    <x v="262"/>
  </r>
  <r>
    <s v="NA22 - S/O Immokalee Rd W/O 951"/>
    <n v="237000"/>
    <x v="1"/>
    <s v="WOOD"/>
    <s v="NA"/>
    <x v="0"/>
    <x v="57"/>
  </r>
  <r>
    <s v="BN11 S-BonitaBeachRd East Old41"/>
    <n v="240000"/>
    <x v="1"/>
    <s v="PREM03"/>
    <s v="BN"/>
    <x v="1"/>
    <x v="118"/>
  </r>
  <r>
    <s v="NA11 - N/O Immokalee Rd W/O 75"/>
    <n v="241200"/>
    <x v="1"/>
    <s v="IBRI"/>
    <s v="NA"/>
    <x v="0"/>
    <x v="40"/>
  </r>
  <r>
    <s v="BN05 - Pelican Landing and North"/>
    <n v="239000"/>
    <x v="1"/>
    <s v="PRUD30"/>
    <s v="BN"/>
    <x v="1"/>
    <x v="9"/>
  </r>
  <r>
    <s v="BN03 - The Brooks"/>
    <n v="235000"/>
    <x v="1"/>
    <s v="NPRC"/>
    <s v="BN"/>
    <x v="1"/>
    <x v="302"/>
  </r>
  <r>
    <s v="NA22 - S/O Immokalee Rd W/O 951"/>
    <n v="255000"/>
    <x v="1"/>
    <s v="PREM06"/>
    <s v="NA"/>
    <x v="0"/>
    <x v="118"/>
  </r>
  <r>
    <s v="NA01 - N/O 111th Ave"/>
    <n v="232500"/>
    <x v="1"/>
    <s v="CBRR03"/>
    <s v="NA"/>
    <x v="0"/>
    <x v="3"/>
  </r>
  <r>
    <s v="BN12 - E of I-75 S of City Line"/>
    <n v="200000"/>
    <x v="1"/>
    <s v="JRWD03"/>
    <s v="BN"/>
    <x v="1"/>
    <x v="57"/>
  </r>
  <r>
    <s v="BN03 - The Brooks"/>
    <n v="228000"/>
    <x v="1"/>
    <s v="BKWR"/>
    <s v="BN"/>
    <x v="1"/>
    <x v="43"/>
  </r>
  <r>
    <s v="ES02 - Estero"/>
    <n v="260000"/>
    <x v="1"/>
    <s v="VRGI"/>
    <s v="ES"/>
    <x v="1"/>
    <x v="13"/>
  </r>
  <r>
    <s v="NA22 - S/O Immokalee Rd W/O 951"/>
    <n v="220000"/>
    <x v="1"/>
    <s v="DNFR"/>
    <s v="NA"/>
    <x v="0"/>
    <x v="8"/>
  </r>
  <r>
    <s v="NA19 - Lely Area"/>
    <n v="225000"/>
    <x v="1"/>
    <s v="BCBRR10"/>
    <s v="NA"/>
    <x v="0"/>
    <x v="3"/>
  </r>
  <r>
    <s v="NA15 - E/O 41 W/O Goodlette"/>
    <n v="240000"/>
    <x v="1"/>
    <s v="NRWT"/>
    <s v="NA"/>
    <x v="0"/>
    <x v="100"/>
  </r>
  <r>
    <s v="NA11 - N/O Immokalee Rd W/O 75"/>
    <n v="235000"/>
    <x v="1"/>
    <s v="NWRG"/>
    <s v="NA"/>
    <x v="0"/>
    <x v="5"/>
  </r>
  <r>
    <s v="NA11 - N/O Immokalee Rd W/O 75"/>
    <n v="259000"/>
    <x v="1"/>
    <s v="DNFR"/>
    <s v="NA"/>
    <x v="0"/>
    <x v="8"/>
  </r>
  <r>
    <s v="ES03 - Estero"/>
    <n v="240000"/>
    <x v="1"/>
    <s v="CBRE03"/>
    <s v="ES"/>
    <x v="1"/>
    <x v="3"/>
  </r>
  <r>
    <s v="NA37 - East Collier S/O 75"/>
    <n v="227000"/>
    <x v="1"/>
    <s v="DNFR03"/>
    <s v="NA"/>
    <x v="0"/>
    <x v="8"/>
  </r>
  <r>
    <s v="NA17 - N/O Davis Blvd"/>
    <n v="248000"/>
    <x v="1"/>
    <s v="LHFR"/>
    <s v="NA"/>
    <x v="0"/>
    <x v="105"/>
  </r>
  <r>
    <s v="NA03 - Naples Park Area"/>
    <n v="250000"/>
    <x v="1"/>
    <s v="PREM03"/>
    <s v="NA"/>
    <x v="0"/>
    <x v="118"/>
  </r>
  <r>
    <s v="NA12 - N/O Vanderbilt Bch W/O 75"/>
    <n v="242500"/>
    <x v="1"/>
    <s v="NMLS"/>
    <s v="NA"/>
    <x v="0"/>
    <x v="240"/>
  </r>
  <r>
    <s v="ES01 - Estero"/>
    <n v="253000"/>
    <x v="1"/>
    <s v="TATA"/>
    <s v="ES"/>
    <x v="1"/>
    <x v="303"/>
  </r>
  <r>
    <s v="NA11 - N/O Immokalee Rd W/O 75"/>
    <n v="260000"/>
    <x v="1"/>
    <s v="WOOD17"/>
    <s v="NA"/>
    <x v="0"/>
    <x v="57"/>
  </r>
  <r>
    <s v="ES03 - Estero"/>
    <n v="200000"/>
    <x v="1"/>
    <s v="NAMVT02"/>
    <s v="ES"/>
    <x v="1"/>
    <x v="0"/>
  </r>
  <r>
    <s v="NA14 - N/O Pine Ridge &amp; Vineyard"/>
    <n v="264500"/>
    <x v="1"/>
    <s v="MILR01"/>
    <s v="NA"/>
    <x v="0"/>
    <x v="18"/>
  </r>
  <r>
    <s v="NA22 - S/O Immokalee Rd W/O 951"/>
    <n v="270000"/>
    <x v="1"/>
    <s v="NAMVT"/>
    <s v="NA"/>
    <x v="0"/>
    <x v="14"/>
  </r>
  <r>
    <s v="NA01 - N/O 111th Ave"/>
    <n v="247450"/>
    <x v="1"/>
    <s v="BBRE"/>
    <s v="NA"/>
    <x v="0"/>
    <x v="117"/>
  </r>
  <r>
    <s v="BN12 - E of I-75 S of City Line"/>
    <n v="279900"/>
    <x v="1"/>
    <s v="NMLS"/>
    <s v="BN"/>
    <x v="1"/>
    <x v="240"/>
  </r>
  <r>
    <s v="BN05 - Pelican Landing and North"/>
    <n v="255450"/>
    <x v="1"/>
    <s v="CBRE03"/>
    <s v="BN"/>
    <x v="1"/>
    <x v="3"/>
  </r>
  <r>
    <s v="NA01 - N/O 111th Ave"/>
    <n v="247000"/>
    <x v="1"/>
    <s v="NRLNA"/>
    <s v="NA"/>
    <x v="0"/>
    <x v="182"/>
  </r>
  <r>
    <s v="NA12 - N/O Vanderbilt Bch W/O 75"/>
    <n v="252000"/>
    <x v="1"/>
    <s v="WOOD"/>
    <s v="NA"/>
    <x v="0"/>
    <x v="57"/>
  </r>
  <r>
    <s v="ES01 - Estero"/>
    <n v="220000"/>
    <x v="1"/>
    <s v="WOOD03"/>
    <s v="ES"/>
    <x v="1"/>
    <x v="57"/>
  </r>
  <r>
    <s v="BN10 East Old41 So of Shangrila"/>
    <n v="247000"/>
    <x v="1"/>
    <s v="NPRC"/>
    <s v="BN"/>
    <x v="1"/>
    <x v="302"/>
  </r>
  <r>
    <s v="ES01 - Estero"/>
    <n v="269900"/>
    <x v="1"/>
    <s v="NREM"/>
    <s v="ES"/>
    <x v="1"/>
    <x v="41"/>
  </r>
  <r>
    <s v="NA12 - N/O Vanderbilt Bch W/O 75"/>
    <n v="245000"/>
    <x v="1"/>
    <s v="AMVT"/>
    <s v="NA"/>
    <x v="0"/>
    <x v="14"/>
  </r>
  <r>
    <s v="NA12 - N/O Vanderbilt Bch W/O 75"/>
    <n v="200000"/>
    <x v="1"/>
    <s v="DNFR"/>
    <s v="NA"/>
    <x v="0"/>
    <x v="8"/>
  </r>
  <r>
    <s v="NA01 - N/O 111th Ave"/>
    <n v="230000"/>
    <x v="1"/>
    <s v="SOBA"/>
    <s v="NA"/>
    <x v="0"/>
    <x v="56"/>
  </r>
  <r>
    <s v="BN12 - E of I-75 S of City Line"/>
    <n v="270000"/>
    <x v="1"/>
    <s v="JRWD03"/>
    <s v="BN"/>
    <x v="1"/>
    <x v="57"/>
  </r>
  <r>
    <s v="NA15 - E/O 41 W/O Goodlette"/>
    <n v="270000"/>
    <x v="1"/>
    <s v="NMLS"/>
    <s v="NA"/>
    <x v="0"/>
    <x v="240"/>
  </r>
  <r>
    <s v="NA18 - N/O Rattlesnake Hammock"/>
    <n v="250000"/>
    <x v="1"/>
    <s v="WRGI"/>
    <s v="NA"/>
    <x v="0"/>
    <x v="30"/>
  </r>
  <r>
    <s v="NA22 - S/O Immokalee Rd W/O 951"/>
    <n v="250000"/>
    <x v="1"/>
    <s v="CBRR02"/>
    <s v="NA"/>
    <x v="0"/>
    <x v="3"/>
  </r>
  <r>
    <s v="BN01 - Bonita Beach"/>
    <n v="425000"/>
    <x v="1"/>
    <s v="REMXC"/>
    <s v="BN"/>
    <x v="1"/>
    <x v="50"/>
  </r>
  <r>
    <s v="NA05 - Crayton Rd Area"/>
    <n v="250000"/>
    <x v="1"/>
    <s v="CBRR02"/>
    <s v="NA"/>
    <x v="0"/>
    <x v="3"/>
  </r>
  <r>
    <s v="NA17 - N/O Davis Blvd"/>
    <n v="245000"/>
    <x v="1"/>
    <s v="VPI"/>
    <s v="NA"/>
    <x v="0"/>
    <x v="139"/>
  </r>
  <r>
    <s v="BN12 - E of I-75 S of City Line"/>
    <n v="237650"/>
    <x v="1"/>
    <s v="DNFR"/>
    <s v="BN"/>
    <x v="1"/>
    <x v="8"/>
  </r>
  <r>
    <s v="NA31 - S/O Immokalee Rd"/>
    <n v="268000"/>
    <x v="1"/>
    <s v="WOOD17"/>
    <s v="NA"/>
    <x v="0"/>
    <x v="57"/>
  </r>
  <r>
    <s v="ES01 - Estero"/>
    <n v="240000"/>
    <x v="1"/>
    <s v="DNFRI"/>
    <s v="ES"/>
    <x v="1"/>
    <x v="8"/>
  </r>
  <r>
    <s v="NA08 - Royal Harbor-Windstar"/>
    <n v="257500"/>
    <x v="1"/>
    <s v="DNFR"/>
    <s v="NA"/>
    <x v="0"/>
    <x v="8"/>
  </r>
  <r>
    <s v="NA18 - N/O Rattlesnake Hammock"/>
    <n v="260000"/>
    <x v="1"/>
    <s v="BZIP"/>
    <s v="NA"/>
    <x v="0"/>
    <x v="87"/>
  </r>
  <r>
    <s v="NA15 - E/O 41 W/O Goodlette"/>
    <n v="200000"/>
    <x v="1"/>
    <s v="WOOD"/>
    <s v="NA"/>
    <x v="0"/>
    <x v="57"/>
  </r>
  <r>
    <s v="NA16 - S/O Pine Ridge Rd"/>
    <n v="300000"/>
    <x v="1"/>
    <s v="WOOD"/>
    <s v="NA"/>
    <x v="0"/>
    <x v="57"/>
  </r>
  <r>
    <s v="NA14 - N/O Pine Ridge &amp; Vineyard"/>
    <n v="260000"/>
    <x v="1"/>
    <s v="LCRG"/>
    <s v="NA"/>
    <x v="0"/>
    <x v="262"/>
  </r>
  <r>
    <s v="NA47 - GGE 67-78"/>
    <n v="250000"/>
    <x v="1"/>
    <s v="DNFR"/>
    <s v="NA"/>
    <x v="0"/>
    <x v="8"/>
  </r>
  <r>
    <s v="NA22 - S/O Immokalee Rd W/O 951"/>
    <n v="267000"/>
    <x v="1"/>
    <s v="SMFA"/>
    <s v="NA"/>
    <x v="0"/>
    <x v="25"/>
  </r>
  <r>
    <s v="NA21 - N/O Immokalee Rd E/O 75"/>
    <n v="225000"/>
    <x v="1"/>
    <s v="VPI"/>
    <s v="NA"/>
    <x v="0"/>
    <x v="139"/>
  </r>
  <r>
    <s v="NA17 - N/O Davis Blvd"/>
    <n v="262500"/>
    <x v="1"/>
    <s v="AMVT"/>
    <s v="NA"/>
    <x v="0"/>
    <x v="14"/>
  </r>
  <r>
    <s v="NA34 - E/O Wilson N/O GG Blvd"/>
    <n v="242000"/>
    <x v="1"/>
    <s v="SOBA"/>
    <s v="NA"/>
    <x v="0"/>
    <x v="56"/>
  </r>
  <r>
    <s v="NA18 - N/O Rattlesnake Hammock"/>
    <n v="265000"/>
    <x v="1"/>
    <s v="AMVT"/>
    <s v="NA"/>
    <x v="0"/>
    <x v="14"/>
  </r>
  <r>
    <s v="ES02 - Estero"/>
    <n v="250000"/>
    <x v="1"/>
    <s v="PRUD"/>
    <s v="ES"/>
    <x v="1"/>
    <x v="9"/>
  </r>
  <r>
    <s v="ES02 - Estero"/>
    <n v="245000"/>
    <x v="1"/>
    <s v="NRAA"/>
    <s v="ES"/>
    <x v="1"/>
    <x v="51"/>
  </r>
  <r>
    <s v="NA17 - N/O Davis Blvd"/>
    <n v="245000"/>
    <x v="1"/>
    <s v="REMS"/>
    <s v="NA"/>
    <x v="0"/>
    <x v="24"/>
  </r>
  <r>
    <s v="NA17 - N/O Davis Blvd"/>
    <n v="230000"/>
    <x v="1"/>
    <s v="AMVT"/>
    <s v="NA"/>
    <x v="0"/>
    <x v="14"/>
  </r>
  <r>
    <s v="NA34 - E/O Wilson N/O GG Blvd"/>
    <n v="245000"/>
    <x v="1"/>
    <s v="NCBC"/>
    <s v="NA"/>
    <x v="0"/>
    <x v="178"/>
  </r>
  <r>
    <s v="NA44 - GGE 16-20, 23-25"/>
    <n v="270000"/>
    <x v="1"/>
    <s v="DNFR"/>
    <s v="NA"/>
    <x v="0"/>
    <x v="8"/>
  </r>
  <r>
    <s v="NA05 - Crayton Rd Area"/>
    <n v="250000"/>
    <x v="1"/>
    <s v="PREM01"/>
    <s v="NA"/>
    <x v="0"/>
    <x v="118"/>
  </r>
  <r>
    <s v="ES01 - Estero"/>
    <n v="202000"/>
    <x v="1"/>
    <s v="NREM"/>
    <s v="ES"/>
    <x v="1"/>
    <x v="41"/>
  </r>
  <r>
    <s v="NA14 - N/O Pine Ridge &amp; Vineyard"/>
    <n v="250000"/>
    <x v="1"/>
    <s v="VPI"/>
    <s v="NA"/>
    <x v="0"/>
    <x v="139"/>
  </r>
  <r>
    <s v="NA06 - Olde Naples Area"/>
    <n v="225000"/>
    <x v="1"/>
    <s v="VIPM03"/>
    <s v="NA"/>
    <x v="0"/>
    <x v="13"/>
  </r>
  <r>
    <s v="NA14 - N/O Pine Ridge &amp; Vineyard"/>
    <n v="242500"/>
    <x v="1"/>
    <s v="AMVT"/>
    <s v="NA"/>
    <x v="0"/>
    <x v="14"/>
  </r>
  <r>
    <s v="NA37 - East Collier S/O 75"/>
    <n v="265000"/>
    <x v="1"/>
    <s v="NIBR4"/>
    <s v="NA"/>
    <x v="0"/>
    <x v="102"/>
  </r>
  <r>
    <s v="NA18 - N/O Rattlesnake Hammock"/>
    <n v="265000"/>
    <x v="1"/>
    <s v="DNFR03"/>
    <s v="NA"/>
    <x v="0"/>
    <x v="8"/>
  </r>
  <r>
    <s v="NA05 - Crayton Rd Area"/>
    <n v="262500"/>
    <x v="1"/>
    <s v="AMVT"/>
    <s v="NA"/>
    <x v="0"/>
    <x v="14"/>
  </r>
  <r>
    <s v="NA22 - S/O Immokalee Rd W/O 951"/>
    <n v="277000"/>
    <x v="1"/>
    <s v="NMLS"/>
    <s v="NA"/>
    <x v="0"/>
    <x v="240"/>
  </r>
  <r>
    <s v="BN07 East of US41 North of Terry"/>
    <n v="237500"/>
    <x v="1"/>
    <s v="NMLS"/>
    <s v="BN"/>
    <x v="1"/>
    <x v="240"/>
  </r>
  <r>
    <s v="NA11 - N/O Immokalee Rd W/O 75"/>
    <n v="265000"/>
    <x v="1"/>
    <s v="NAMVT"/>
    <s v="NA"/>
    <x v="0"/>
    <x v="14"/>
  </r>
  <r>
    <s v="ES03 - Estero"/>
    <n v="275000"/>
    <x v="1"/>
    <s v="NMLS"/>
    <s v="ES"/>
    <x v="1"/>
    <x v="240"/>
  </r>
  <r>
    <s v="NA14 - N/O Pine Ridge &amp; Vineyard"/>
    <n v="253000"/>
    <x v="1"/>
    <s v="CBRR02"/>
    <s v="NA"/>
    <x v="0"/>
    <x v="3"/>
  </r>
  <r>
    <s v="BN12 - E of I-75 S of City Line"/>
    <n v="250000"/>
    <x v="1"/>
    <s v="NRWT"/>
    <s v="BN"/>
    <x v="1"/>
    <x v="100"/>
  </r>
  <r>
    <s v="NA14 - N/O Pine Ridge &amp; Vineyard"/>
    <n v="289000"/>
    <x v="1"/>
    <s v="NSAC"/>
    <s v="NA"/>
    <x v="0"/>
    <x v="11"/>
  </r>
  <r>
    <s v="NA06 - Olde Naples Area"/>
    <n v="255000"/>
    <x v="1"/>
    <s v="DNFR"/>
    <s v="NA"/>
    <x v="0"/>
    <x v="8"/>
  </r>
  <r>
    <s v="NA05 - Crayton Rd Area"/>
    <n v="247500"/>
    <x v="1"/>
    <s v="DNFR"/>
    <s v="NA"/>
    <x v="0"/>
    <x v="8"/>
  </r>
  <r>
    <s v="NA12 - N/O Vanderbilt Bch W/O 75"/>
    <n v="250000"/>
    <x v="1"/>
    <s v="NPPR"/>
    <s v="NA"/>
    <x v="0"/>
    <x v="44"/>
  </r>
  <r>
    <s v="NA22 - S/O Immokalee Rd W/O 951"/>
    <n v="243000"/>
    <x v="1"/>
    <s v="NPSR"/>
    <s v="NA"/>
    <x v="0"/>
    <x v="0"/>
  </r>
  <r>
    <s v="NA14 - N/O Pine Ridge &amp; Vineyard"/>
    <n v="268000"/>
    <x v="1"/>
    <s v="REMS"/>
    <s v="NA"/>
    <x v="0"/>
    <x v="24"/>
  </r>
  <r>
    <s v="NA09 - South Naples Area"/>
    <n v="212500"/>
    <x v="1"/>
    <s v="REMS"/>
    <s v="NA"/>
    <x v="0"/>
    <x v="24"/>
  </r>
  <r>
    <s v="BN12 - E of I-75 S of City Line"/>
    <n v="279000"/>
    <x v="1"/>
    <s v="JRWD03"/>
    <s v="BN"/>
    <x v="1"/>
    <x v="57"/>
  </r>
  <r>
    <s v="BN11 S-BonitaBeachRd East Old41"/>
    <n v="245000"/>
    <x v="1"/>
    <s v="AMVT"/>
    <s v="BN"/>
    <x v="1"/>
    <x v="14"/>
  </r>
  <r>
    <s v="NA48 - GGE 79-93"/>
    <n v="261000"/>
    <x v="1"/>
    <s v="NMLS"/>
    <s v="NA"/>
    <x v="0"/>
    <x v="240"/>
  </r>
  <r>
    <s v="NA17 - N/O Davis Blvd"/>
    <n v="271500"/>
    <x v="1"/>
    <s v="CBRR02"/>
    <s v="NA"/>
    <x v="0"/>
    <x v="3"/>
  </r>
  <r>
    <s v="NA14 - N/O Pine Ridge &amp; Vineyard"/>
    <n v="230000"/>
    <x v="1"/>
    <s v="BRUC"/>
    <s v="NA"/>
    <x v="0"/>
    <x v="211"/>
  </r>
  <r>
    <s v="NA23 - S/O Pine Ridge Rd W/O 951"/>
    <n v="250000"/>
    <x v="1"/>
    <s v="REMS"/>
    <s v="NA"/>
    <x v="0"/>
    <x v="24"/>
  </r>
  <r>
    <s v="BN03 - The Brooks"/>
    <n v="250000"/>
    <x v="1"/>
    <s v="BCSB"/>
    <s v="BN"/>
    <x v="1"/>
    <x v="264"/>
  </r>
  <r>
    <s v="NA38 - South of US41 East of 951"/>
    <n v="205000"/>
    <x v="1"/>
    <s v="RRR"/>
    <s v="NA"/>
    <x v="0"/>
    <x v="39"/>
  </r>
  <r>
    <s v="BN05 - Pelican Landing and North"/>
    <n v="235000"/>
    <x v="1"/>
    <s v="BKWR2"/>
    <s v="BN"/>
    <x v="1"/>
    <x v="43"/>
  </r>
  <r>
    <s v="NA11 - N/O Immokalee Rd W/O 75"/>
    <n v="220000"/>
    <x v="1"/>
    <s v="WOOD17"/>
    <s v="NA"/>
    <x v="0"/>
    <x v="57"/>
  </r>
  <r>
    <s v="NA44 - GGE 16-20, 23-25"/>
    <n v="250000"/>
    <x v="1"/>
    <s v="SUNY"/>
    <s v="NA"/>
    <x v="0"/>
    <x v="6"/>
  </r>
  <r>
    <s v="NA39 - South of US41 East SR92"/>
    <n v="281000"/>
    <x v="1"/>
    <s v="NPRUM"/>
    <s v="NA"/>
    <x v="0"/>
    <x v="9"/>
  </r>
  <r>
    <s v="NA17 - N/O Davis Blvd"/>
    <n v="269900"/>
    <x v="1"/>
    <s v="BCBRR10"/>
    <s v="NA"/>
    <x v="0"/>
    <x v="3"/>
  </r>
  <r>
    <s v="NA34 - E/O Wilson N/O GG Blvd"/>
    <n v="216000"/>
    <x v="1"/>
    <s v="NMLS"/>
    <s v="NA"/>
    <x v="0"/>
    <x v="240"/>
  </r>
  <r>
    <s v="BN12 - E of I-75 S of City Line"/>
    <n v="275000"/>
    <x v="1"/>
    <s v="NIWR"/>
    <s v="BN"/>
    <x v="1"/>
    <x v="136"/>
  </r>
  <r>
    <s v="NA21 - N/O Immokalee Rd E/O 75"/>
    <n v="235000"/>
    <x v="1"/>
    <s v="NMLS"/>
    <s v="NA"/>
    <x v="0"/>
    <x v="240"/>
  </r>
  <r>
    <s v="NA22 - S/O Immokalee Rd W/O 951"/>
    <n v="245785"/>
    <x v="1"/>
    <s v="ELITE"/>
    <s v="NA"/>
    <x v="0"/>
    <x v="180"/>
  </r>
  <r>
    <s v="NA22 - S/O Immokalee Rd W/O 951"/>
    <n v="264500"/>
    <x v="1"/>
    <s v="SOBA"/>
    <s v="NA"/>
    <x v="0"/>
    <x v="56"/>
  </r>
  <r>
    <s v="NA18 - N/O Rattlesnake Hammock"/>
    <n v="250000"/>
    <x v="1"/>
    <s v="CBRR03"/>
    <s v="NA"/>
    <x v="0"/>
    <x v="3"/>
  </r>
  <r>
    <s v="NA22 - S/O Immokalee Rd W/O 951"/>
    <n v="274900"/>
    <x v="1"/>
    <s v="AMVT"/>
    <s v="NA"/>
    <x v="0"/>
    <x v="14"/>
  </r>
  <r>
    <s v="NA11 - N/O Immokalee Rd W/O 75"/>
    <n v="231000"/>
    <x v="1"/>
    <s v="REMS"/>
    <s v="NA"/>
    <x v="0"/>
    <x v="24"/>
  </r>
  <r>
    <s v="NA46 - GGE 39-47, 61-65"/>
    <n v="205000"/>
    <x v="1"/>
    <s v="BCBRR10"/>
    <s v="NA"/>
    <x v="0"/>
    <x v="3"/>
  </r>
  <r>
    <s v="NA14 - N/O Pine Ridge &amp; Vineyard"/>
    <n v="248000"/>
    <x v="1"/>
    <s v="IPRI"/>
    <s v="NA"/>
    <x v="0"/>
    <x v="168"/>
  </r>
  <r>
    <s v="NA17 - N/O Davis Blvd"/>
    <n v="265000"/>
    <x v="1"/>
    <s v="PLAN"/>
    <s v="NA"/>
    <x v="0"/>
    <x v="63"/>
  </r>
  <r>
    <s v="NA42 - GGE 15, 27-28, 193-195"/>
    <n v="250000"/>
    <x v="1"/>
    <s v="NICH"/>
    <s v="NA"/>
    <x v="0"/>
    <x v="304"/>
  </r>
  <r>
    <s v="NA01 - N/O 111th Ave"/>
    <n v="275000"/>
    <x v="1"/>
    <s v="WOOD18"/>
    <s v="NA"/>
    <x v="0"/>
    <x v="57"/>
  </r>
  <r>
    <s v="BN01 - Bonita Beach"/>
    <n v="260000"/>
    <x v="1"/>
    <s v="NCSUN"/>
    <s v="BN"/>
    <x v="1"/>
    <x v="29"/>
  </r>
  <r>
    <s v="NA38 - South of US41 East of 951"/>
    <n v="215000"/>
    <x v="1"/>
    <s v="EFRE"/>
    <s v="NA"/>
    <x v="0"/>
    <x v="92"/>
  </r>
  <r>
    <s v="BN07 East of US41 North of Terry"/>
    <n v="280000"/>
    <x v="1"/>
    <s v="JRWD03"/>
    <s v="BN"/>
    <x v="1"/>
    <x v="57"/>
  </r>
  <r>
    <s v="NA22 - S/O Immokalee Rd W/O 951"/>
    <n v="257000"/>
    <x v="1"/>
    <s v="LOWE"/>
    <s v="NA"/>
    <x v="0"/>
    <x v="64"/>
  </r>
  <r>
    <s v="NA39 - South of US41 East SR92"/>
    <n v="250000"/>
    <x v="1"/>
    <s v="NSAC"/>
    <s v="NA"/>
    <x v="0"/>
    <x v="11"/>
  </r>
  <r>
    <s v="BN11 S-BonitaBeachRd East Old41"/>
    <n v="250000"/>
    <x v="1"/>
    <s v="NMLS"/>
    <s v="BN"/>
    <x v="1"/>
    <x v="240"/>
  </r>
  <r>
    <s v="NA11 - N/O Immokalee Rd W/O 75"/>
    <n v="290000"/>
    <x v="1"/>
    <s v="DNFR"/>
    <s v="NA"/>
    <x v="0"/>
    <x v="8"/>
  </r>
  <r>
    <s v="NA11 - N/O Immokalee Rd W/O 75"/>
    <n v="280000"/>
    <x v="1"/>
    <s v="CBRR02"/>
    <s v="NA"/>
    <x v="0"/>
    <x v="3"/>
  </r>
  <r>
    <s v="NA22 - S/O Immokalee Rd W/O 951"/>
    <n v="240000"/>
    <x v="1"/>
    <s v="WOOD18"/>
    <s v="NA"/>
    <x v="0"/>
    <x v="57"/>
  </r>
  <r>
    <s v="NA17 - N/O Davis Blvd"/>
    <n v="285000"/>
    <x v="1"/>
    <s v="NDHR"/>
    <s v="NA"/>
    <x v="0"/>
    <x v="0"/>
  </r>
  <r>
    <s v="ES03 - Estero"/>
    <n v="279000"/>
    <x v="1"/>
    <s v="BDOWN"/>
    <s v="ES"/>
    <x v="1"/>
    <x v="8"/>
  </r>
  <r>
    <s v="NA17 - N/O Davis Blvd"/>
    <n v="295000"/>
    <x v="1"/>
    <s v="NAMVT"/>
    <s v="NA"/>
    <x v="0"/>
    <x v="14"/>
  </r>
  <r>
    <s v="NA41 - GGE 3-12"/>
    <n v="260000"/>
    <x v="1"/>
    <s v="WOOD17"/>
    <s v="NA"/>
    <x v="0"/>
    <x v="57"/>
  </r>
  <r>
    <s v="NA18 - N/O Rattlesnake Hammock"/>
    <n v="265000"/>
    <x v="1"/>
    <s v="DNFR"/>
    <s v="NA"/>
    <x v="0"/>
    <x v="8"/>
  </r>
  <r>
    <s v="NA01 - N/O 111th Ave"/>
    <n v="276000"/>
    <x v="1"/>
    <s v="AMVT"/>
    <s v="NA"/>
    <x v="0"/>
    <x v="14"/>
  </r>
  <r>
    <s v="ES02 - Estero"/>
    <n v="285000"/>
    <x v="1"/>
    <s v="NREM"/>
    <s v="ES"/>
    <x v="1"/>
    <x v="41"/>
  </r>
  <r>
    <s v="ES01 - Estero"/>
    <n v="255000"/>
    <x v="1"/>
    <s v="RLTY"/>
    <s v="ES"/>
    <x v="1"/>
    <x v="42"/>
  </r>
  <r>
    <s v="NA12 - N/O Vanderbilt Bch W/O 75"/>
    <n v="275000"/>
    <x v="1"/>
    <s v="BWRG"/>
    <s v="NA"/>
    <x v="0"/>
    <x v="305"/>
  </r>
  <r>
    <s v="BN09 - Spanish Wells"/>
    <n v="234500"/>
    <x v="1"/>
    <s v="PRUD03"/>
    <s v="BN"/>
    <x v="1"/>
    <x v="9"/>
  </r>
  <r>
    <s v="BN05 - Pelican Landing and North"/>
    <n v="269500"/>
    <x v="1"/>
    <s v="JRWD03"/>
    <s v="BN"/>
    <x v="1"/>
    <x v="57"/>
  </r>
  <r>
    <s v="NA14 - N/O Pine Ridge &amp; Vineyard"/>
    <n v="270000"/>
    <x v="1"/>
    <s v="WOOD17"/>
    <s v="NA"/>
    <x v="0"/>
    <x v="57"/>
  </r>
  <r>
    <s v="NA31 - S/O Immokalee Rd"/>
    <n v="250000"/>
    <x v="1"/>
    <s v="SUNY"/>
    <s v="NA"/>
    <x v="0"/>
    <x v="6"/>
  </r>
  <r>
    <s v="ES03 - Estero"/>
    <n v="254000"/>
    <x v="1"/>
    <s v="CSRI01"/>
    <s v="ES"/>
    <x v="1"/>
    <x v="20"/>
  </r>
  <r>
    <s v="NA01 - N/O 111th Ave"/>
    <n v="268000"/>
    <x v="1"/>
    <s v="NSAC"/>
    <s v="NA"/>
    <x v="0"/>
    <x v="11"/>
  </r>
  <r>
    <s v="NA22 - S/O Immokalee Rd W/O 951"/>
    <n v="263000"/>
    <x v="1"/>
    <s v="VPI"/>
    <s v="NA"/>
    <x v="0"/>
    <x v="139"/>
  </r>
  <r>
    <s v="NA22 - S/O Immokalee Rd W/O 951"/>
    <n v="250000"/>
    <x v="1"/>
    <s v="NGCI"/>
    <s v="NA"/>
    <x v="0"/>
    <x v="0"/>
  </r>
  <r>
    <s v="NA01 - N/O 111th Ave"/>
    <n v="250000"/>
    <x v="1"/>
    <s v="WOOD"/>
    <s v="NA"/>
    <x v="0"/>
    <x v="57"/>
  </r>
  <r>
    <s v="BN11 S-BonitaBeachRd East Old41"/>
    <n v="272000"/>
    <x v="1"/>
    <s v="NMLS"/>
    <s v="BN"/>
    <x v="1"/>
    <x v="240"/>
  </r>
  <r>
    <s v="NA03 - Naples Park Area"/>
    <n v="260000"/>
    <x v="1"/>
    <s v="DNFR"/>
    <s v="NA"/>
    <x v="0"/>
    <x v="8"/>
  </r>
  <r>
    <s v="BN02 W of US41 So of Bonita Bay"/>
    <n v="235000"/>
    <x v="1"/>
    <s v="REMXC"/>
    <s v="BN"/>
    <x v="1"/>
    <x v="50"/>
  </r>
  <r>
    <s v="NA34 - E/O Wilson N/O GG Blvd"/>
    <n v="244691"/>
    <x v="1"/>
    <s v="BZIP"/>
    <s v="NA"/>
    <x v="0"/>
    <x v="87"/>
  </r>
  <r>
    <s v="NA34 - E/O Wilson N/O GG Blvd"/>
    <n v="260000"/>
    <x v="1"/>
    <s v="DNFR"/>
    <s v="NA"/>
    <x v="0"/>
    <x v="8"/>
  </r>
  <r>
    <s v="NA38 - South of US41 East of 951"/>
    <n v="283000"/>
    <x v="1"/>
    <s v="PRUD03"/>
    <s v="NA"/>
    <x v="0"/>
    <x v="9"/>
  </r>
  <r>
    <s v="ES03 - Estero"/>
    <n v="279000"/>
    <x v="1"/>
    <s v="NMLS"/>
    <s v="ES"/>
    <x v="1"/>
    <x v="240"/>
  </r>
  <r>
    <s v="BN12 - E of I-75 S of City Line"/>
    <n v="260000"/>
    <x v="1"/>
    <s v="HRRC"/>
    <s v="BN"/>
    <x v="1"/>
    <x v="137"/>
  </r>
  <r>
    <s v="BN07 East of US41 North of Terry"/>
    <n v="269000"/>
    <x v="1"/>
    <s v="WOOD03"/>
    <s v="BN"/>
    <x v="1"/>
    <x v="57"/>
  </r>
  <r>
    <s v="BN02 W of US41 So of Bonita Bay"/>
    <n v="255000"/>
    <x v="1"/>
    <s v="NAPL02"/>
    <s v="BN"/>
    <x v="1"/>
    <x v="38"/>
  </r>
  <r>
    <s v="NA14 - N/O Pine Ridge &amp; Vineyard"/>
    <n v="275000"/>
    <x v="1"/>
    <s v="PREM01"/>
    <s v="NA"/>
    <x v="0"/>
    <x v="118"/>
  </r>
  <r>
    <s v="NA14 - N/O Pine Ridge &amp; Vineyard"/>
    <n v="275000"/>
    <x v="1"/>
    <s v="PRUD03"/>
    <s v="NA"/>
    <x v="0"/>
    <x v="9"/>
  </r>
  <r>
    <s v="NA12 - N/O Vanderbilt Bch W/O 75"/>
    <n v="270000"/>
    <x v="1"/>
    <s v="NPPR"/>
    <s v="NA"/>
    <x v="0"/>
    <x v="44"/>
  </r>
  <r>
    <s v="BN12 - E of I-75 S of City Line"/>
    <n v="295100"/>
    <x v="1"/>
    <s v="PRUD30"/>
    <s v="BN"/>
    <x v="1"/>
    <x v="9"/>
  </r>
  <r>
    <s v="ES03 - Estero"/>
    <n v="289900"/>
    <x v="1"/>
    <s v="BDOWN"/>
    <s v="ES"/>
    <x v="1"/>
    <x v="8"/>
  </r>
  <r>
    <s v="NA22 - S/O Immokalee Rd W/O 951"/>
    <n v="290000"/>
    <x v="1"/>
    <s v="NPPR"/>
    <s v="NA"/>
    <x v="0"/>
    <x v="44"/>
  </r>
  <r>
    <s v="NA17 - N/O Davis Blvd"/>
    <n v="270000"/>
    <x v="1"/>
    <s v="MILR01"/>
    <s v="NA"/>
    <x v="0"/>
    <x v="18"/>
  </r>
  <r>
    <s v="NA22 - S/O Immokalee Rd W/O 951"/>
    <n v="275000"/>
    <x v="1"/>
    <s v="AMVT"/>
    <s v="NA"/>
    <x v="0"/>
    <x v="14"/>
  </r>
  <r>
    <s v="NA11 - N/O Immokalee Rd W/O 75"/>
    <n v="269900"/>
    <x v="1"/>
    <s v="WOOD17"/>
    <s v="NA"/>
    <x v="0"/>
    <x v="57"/>
  </r>
  <r>
    <s v="NA37 - East Collier S/O 75"/>
    <n v="255000"/>
    <x v="1"/>
    <s v="PRUD03"/>
    <s v="NA"/>
    <x v="0"/>
    <x v="9"/>
  </r>
  <r>
    <s v="ES02 - Estero"/>
    <n v="270000"/>
    <x v="1"/>
    <s v="PRUD30"/>
    <s v="ES"/>
    <x v="1"/>
    <x v="9"/>
  </r>
  <r>
    <s v="NA36 - East Collier N/O 75"/>
    <n v="285000"/>
    <x v="1"/>
    <s v="NAMR"/>
    <s v="NA"/>
    <x v="0"/>
    <x v="0"/>
  </r>
  <r>
    <s v="NA17 - N/O Davis Blvd"/>
    <n v="260000"/>
    <x v="1"/>
    <s v="TJSR"/>
    <s v="NA"/>
    <x v="0"/>
    <x v="306"/>
  </r>
  <r>
    <s v="NA03 - Naples Park Area"/>
    <n v="303000"/>
    <x v="1"/>
    <s v="AMVT"/>
    <s v="NA"/>
    <x v="0"/>
    <x v="14"/>
  </r>
  <r>
    <s v="ES02 - Estero"/>
    <n v="273000"/>
    <x v="1"/>
    <s v="NKWR2"/>
    <s v="ES"/>
    <x v="1"/>
    <x v="43"/>
  </r>
  <r>
    <s v="NA12 - N/O Vanderbilt Bch W/O 75"/>
    <n v="270000"/>
    <x v="1"/>
    <s v="NPPR"/>
    <s v="NA"/>
    <x v="0"/>
    <x v="44"/>
  </r>
  <r>
    <s v="NA06 - Olde Naples Area"/>
    <n v="250000"/>
    <x v="1"/>
    <s v="DNFR"/>
    <s v="NA"/>
    <x v="0"/>
    <x v="8"/>
  </r>
  <r>
    <s v="NA11 - N/O Immokalee Rd W/O 75"/>
    <n v="285000"/>
    <x v="1"/>
    <s v="AMVT"/>
    <s v="NA"/>
    <x v="0"/>
    <x v="14"/>
  </r>
  <r>
    <s v="NA22 - S/O Immokalee Rd W/O 951"/>
    <n v="285000"/>
    <x v="1"/>
    <s v="VPI"/>
    <s v="NA"/>
    <x v="0"/>
    <x v="139"/>
  </r>
  <r>
    <s v="NA34 - E/O Wilson N/O GG Blvd"/>
    <n v="280000"/>
    <x v="1"/>
    <s v="SUNY"/>
    <s v="NA"/>
    <x v="0"/>
    <x v="6"/>
  </r>
  <r>
    <s v="ES03 - Estero"/>
    <n v="280000"/>
    <x v="1"/>
    <s v="DNFRI"/>
    <s v="ES"/>
    <x v="1"/>
    <x v="8"/>
  </r>
  <r>
    <s v="NA18 - N/O Rattlesnake Hammock"/>
    <n v="285000"/>
    <x v="1"/>
    <s v="NSAC"/>
    <s v="NA"/>
    <x v="0"/>
    <x v="11"/>
  </r>
  <r>
    <s v="NA06 - Olde Naples Area"/>
    <n v="280000"/>
    <x v="1"/>
    <s v="DNFR03"/>
    <s v="NA"/>
    <x v="0"/>
    <x v="8"/>
  </r>
  <r>
    <s v="ES02 - Estero"/>
    <n v="268000"/>
    <x v="1"/>
    <s v="CBRE03"/>
    <s v="ES"/>
    <x v="1"/>
    <x v="3"/>
  </r>
  <r>
    <s v="NA37 - East Collier S/O 75"/>
    <n v="257000"/>
    <x v="1"/>
    <s v="PRUD03"/>
    <s v="NA"/>
    <x v="0"/>
    <x v="9"/>
  </r>
  <r>
    <s v="NA01 - N/O 111th Ave"/>
    <n v="260000"/>
    <x v="1"/>
    <s v="DNFR"/>
    <s v="NA"/>
    <x v="0"/>
    <x v="8"/>
  </r>
  <r>
    <s v="NA22 - S/O Immokalee Rd W/O 951"/>
    <n v="265000"/>
    <x v="1"/>
    <s v="CBRR03"/>
    <s v="NA"/>
    <x v="0"/>
    <x v="3"/>
  </r>
  <r>
    <s v="NA22 - S/O Immokalee Rd W/O 951"/>
    <n v="240000"/>
    <x v="1"/>
    <s v="SUNY"/>
    <s v="NA"/>
    <x v="0"/>
    <x v="6"/>
  </r>
  <r>
    <s v="ES01 - Estero"/>
    <n v="270000"/>
    <x v="1"/>
    <s v="UPNI"/>
    <s v="ES"/>
    <x v="1"/>
    <x v="307"/>
  </r>
  <r>
    <s v="NA34 - E/O Wilson N/O GG Blvd"/>
    <n v="180000"/>
    <x v="1"/>
    <s v="NWRG"/>
    <s v="NA"/>
    <x v="0"/>
    <x v="5"/>
  </r>
  <r>
    <s v="BN05 - Pelican Landing and North"/>
    <n v="270000"/>
    <x v="1"/>
    <s v="BPREM07"/>
    <s v="BN"/>
    <x v="1"/>
    <x v="118"/>
  </r>
  <r>
    <s v="BN12 - E of I-75 S of City Line"/>
    <n v="262500"/>
    <x v="1"/>
    <s v="PRUD"/>
    <s v="BN"/>
    <x v="1"/>
    <x v="9"/>
  </r>
  <r>
    <s v="ES02 - Estero"/>
    <n v="285000"/>
    <x v="1"/>
    <s v="NAMVT"/>
    <s v="ES"/>
    <x v="1"/>
    <x v="14"/>
  </r>
  <r>
    <s v="NA31 - S/O Immokalee Rd"/>
    <n v="250000"/>
    <x v="1"/>
    <s v="PLAN"/>
    <s v="NA"/>
    <x v="0"/>
    <x v="63"/>
  </r>
  <r>
    <s v="NA21 - N/O Immokalee Rd E/O 75"/>
    <n v="225000"/>
    <x v="1"/>
    <s v="QUAL"/>
    <s v="NA"/>
    <x v="0"/>
    <x v="130"/>
  </r>
  <r>
    <s v="BN03 - The Brooks"/>
    <n v="285000"/>
    <x v="1"/>
    <s v="BCARG"/>
    <s v="BN"/>
    <x v="1"/>
    <x v="28"/>
  </r>
  <r>
    <s v="NA18 - N/O Rattlesnake Hammock"/>
    <n v="240000"/>
    <x v="1"/>
    <s v="NRSI"/>
    <s v="NA"/>
    <x v="0"/>
    <x v="38"/>
  </r>
  <r>
    <s v="NA19 - Lely Area"/>
    <n v="245000"/>
    <x v="1"/>
    <s v="WOOD"/>
    <s v="NA"/>
    <x v="0"/>
    <x v="57"/>
  </r>
  <r>
    <s v="NA38 - South of US41 East of 951"/>
    <n v="275000"/>
    <x v="1"/>
    <s v="RRR"/>
    <s v="NA"/>
    <x v="0"/>
    <x v="39"/>
  </r>
  <r>
    <s v="ES03 - Estero"/>
    <n v="323500"/>
    <x v="1"/>
    <s v="NSTO01"/>
    <s v="ES"/>
    <x v="1"/>
    <x v="119"/>
  </r>
  <r>
    <s v="ES02 - Estero"/>
    <n v="282000"/>
    <x v="1"/>
    <s v="BREST"/>
    <s v="ES"/>
    <x v="1"/>
    <x v="74"/>
  </r>
  <r>
    <s v="ES03 - Estero"/>
    <n v="275000"/>
    <x v="1"/>
    <s v="DNFRI"/>
    <s v="ES"/>
    <x v="1"/>
    <x v="8"/>
  </r>
  <r>
    <s v="NA11 - N/O Immokalee Rd W/O 75"/>
    <n v="252500"/>
    <x v="1"/>
    <s v="AMVT"/>
    <s v="NA"/>
    <x v="0"/>
    <x v="14"/>
  </r>
  <r>
    <s v="NA22 - S/O Immokalee Rd W/O 951"/>
    <n v="240000"/>
    <x v="1"/>
    <s v="PRUD03"/>
    <s v="NA"/>
    <x v="0"/>
    <x v="9"/>
  </r>
  <r>
    <s v="NA03 - Naples Park Area"/>
    <n v="275000"/>
    <x v="1"/>
    <s v="WRGI"/>
    <s v="NA"/>
    <x v="0"/>
    <x v="30"/>
  </r>
  <r>
    <s v="NA03 - Naples Park Area"/>
    <n v="267500"/>
    <x v="1"/>
    <s v="GULB"/>
    <s v="NA"/>
    <x v="0"/>
    <x v="91"/>
  </r>
  <r>
    <s v="ES02 - Estero"/>
    <n v="275500"/>
    <x v="1"/>
    <s v="NMLS"/>
    <s v="ES"/>
    <x v="1"/>
    <x v="240"/>
  </r>
  <r>
    <s v="ES03 - Estero"/>
    <n v="250000"/>
    <x v="1"/>
    <s v="PRUD"/>
    <s v="ES"/>
    <x v="1"/>
    <x v="9"/>
  </r>
  <r>
    <s v="BN03 - The Brooks"/>
    <n v="240000"/>
    <x v="1"/>
    <s v="JRWD03"/>
    <s v="BN"/>
    <x v="1"/>
    <x v="57"/>
  </r>
  <r>
    <s v="NA01 - N/O 111th Ave"/>
    <n v="280000"/>
    <x v="1"/>
    <s v="NMLS"/>
    <s v="NA"/>
    <x v="0"/>
    <x v="240"/>
  </r>
  <r>
    <s v="BN03 - The Brooks"/>
    <n v="283000"/>
    <x v="1"/>
    <s v="BCARG"/>
    <s v="BN"/>
    <x v="1"/>
    <x v="28"/>
  </r>
  <r>
    <s v="NA12 - N/O Vanderbilt Bch W/O 75"/>
    <n v="290000"/>
    <x v="1"/>
    <s v="IXOR"/>
    <s v="NA"/>
    <x v="0"/>
    <x v="75"/>
  </r>
  <r>
    <s v="ES02 - Estero"/>
    <n v="290000"/>
    <x v="1"/>
    <s v="AMVT"/>
    <s v="ES"/>
    <x v="1"/>
    <x v="14"/>
  </r>
  <r>
    <s v="ES01 - Estero"/>
    <n v="265000"/>
    <x v="1"/>
    <s v="UPNI"/>
    <s v="ES"/>
    <x v="1"/>
    <x v="307"/>
  </r>
  <r>
    <s v="NA22 - S/O Immokalee Rd W/O 951"/>
    <n v="225000"/>
    <x v="1"/>
    <s v="NSAC"/>
    <s v="NA"/>
    <x v="0"/>
    <x v="11"/>
  </r>
  <r>
    <s v="NA11 - N/O Immokalee Rd W/O 75"/>
    <n v="220000"/>
    <x v="1"/>
    <s v="NWRG"/>
    <s v="NA"/>
    <x v="0"/>
    <x v="5"/>
  </r>
  <r>
    <s v="NA06 - Olde Naples Area"/>
    <n v="250000"/>
    <x v="1"/>
    <s v="WOOD05"/>
    <s v="NA"/>
    <x v="0"/>
    <x v="57"/>
  </r>
  <r>
    <s v="BN06 - North Bonita East of US41"/>
    <n v="250000"/>
    <x v="1"/>
    <s v="JRWD03"/>
    <s v="BN"/>
    <x v="1"/>
    <x v="57"/>
  </r>
  <r>
    <s v="NA02 - Vanderbilt Beach Area"/>
    <n v="227000"/>
    <x v="1"/>
    <s v="PREM06"/>
    <s v="NA"/>
    <x v="0"/>
    <x v="118"/>
  </r>
  <r>
    <s v="ES03 - Estero"/>
    <n v="279000"/>
    <x v="1"/>
    <s v="BDOWN"/>
    <s v="ES"/>
    <x v="1"/>
    <x v="8"/>
  </r>
  <r>
    <s v="BN05 - Pelican Landing and North"/>
    <n v="285000"/>
    <x v="1"/>
    <s v="PREM07"/>
    <s v="BN"/>
    <x v="1"/>
    <x v="118"/>
  </r>
  <r>
    <s v="NA12 - N/O Vanderbilt Bch W/O 75"/>
    <n v="277500"/>
    <x v="1"/>
    <s v="DNFR"/>
    <s v="NA"/>
    <x v="0"/>
    <x v="8"/>
  </r>
  <r>
    <s v="ES02 - Estero"/>
    <n v="260000"/>
    <x v="1"/>
    <s v="BCRI"/>
    <s v="ES"/>
    <x v="1"/>
    <x v="33"/>
  </r>
  <r>
    <s v="BN03 - The Brooks"/>
    <n v="275000"/>
    <x v="1"/>
    <s v="CBRR07"/>
    <s v="BN"/>
    <x v="1"/>
    <x v="3"/>
  </r>
  <r>
    <s v="BN03 - The Brooks"/>
    <n v="240000"/>
    <x v="1"/>
    <s v="JRWD03"/>
    <s v="BN"/>
    <x v="1"/>
    <x v="57"/>
  </r>
  <r>
    <s v="NA38 - South of US41 East of 951"/>
    <n v="280000"/>
    <x v="1"/>
    <s v="NMLS"/>
    <s v="NA"/>
    <x v="0"/>
    <x v="240"/>
  </r>
  <r>
    <s v="NA14 - N/O Pine Ridge &amp; Vineyard"/>
    <n v="275000"/>
    <x v="1"/>
    <s v="CB01"/>
    <s v="NA"/>
    <x v="0"/>
    <x v="70"/>
  </r>
  <r>
    <s v="NA37 - East Collier S/O 75"/>
    <n v="280000"/>
    <x v="1"/>
    <s v="CSRI01"/>
    <s v="NA"/>
    <x v="0"/>
    <x v="20"/>
  </r>
  <r>
    <s v="BN11 S-BonitaBeachRd East Old41"/>
    <n v="275000"/>
    <x v="1"/>
    <s v="BPREM07"/>
    <s v="BN"/>
    <x v="1"/>
    <x v="118"/>
  </r>
  <r>
    <s v="NA42 - GGE 15, 27-28, 193-195"/>
    <n v="263000"/>
    <x v="1"/>
    <s v="NPPR"/>
    <s v="NA"/>
    <x v="0"/>
    <x v="44"/>
  </r>
  <r>
    <s v="NA08 - Royal Harbor-Windstar"/>
    <n v="260000"/>
    <x v="1"/>
    <s v="BRUC"/>
    <s v="NA"/>
    <x v="0"/>
    <x v="211"/>
  </r>
  <r>
    <s v="NA12 - N/O Vanderbilt Bch W/O 75"/>
    <n v="255000"/>
    <x v="1"/>
    <s v="SUNY"/>
    <s v="NA"/>
    <x v="0"/>
    <x v="6"/>
  </r>
  <r>
    <s v="NA03 - Naples Park Area"/>
    <n v="260000"/>
    <x v="1"/>
    <s v="CBRE03"/>
    <s v="NA"/>
    <x v="0"/>
    <x v="3"/>
  </r>
  <r>
    <s v="NA14 - N/O Pine Ridge &amp; Vineyard"/>
    <n v="299000"/>
    <x v="1"/>
    <s v="VPI"/>
    <s v="NA"/>
    <x v="0"/>
    <x v="139"/>
  </r>
  <r>
    <s v="NA21 - N/O Immokalee Rd E/O 75"/>
    <n v="270000"/>
    <x v="1"/>
    <s v="NWRG"/>
    <s v="NA"/>
    <x v="0"/>
    <x v="5"/>
  </r>
  <r>
    <s v="NA19 - Lely Area"/>
    <n v="290000"/>
    <x v="1"/>
    <s v="NRLB"/>
    <s v="NA"/>
    <x v="0"/>
    <x v="0"/>
  </r>
  <r>
    <s v="NA12 - N/O Vanderbilt Bch W/O 75"/>
    <n v="246000"/>
    <x v="1"/>
    <s v="NSTR"/>
    <s v="NA"/>
    <x v="0"/>
    <x v="0"/>
  </r>
  <r>
    <s v="NA19 - Lely Area"/>
    <n v="225000"/>
    <x v="1"/>
    <s v="DNFR02"/>
    <s v="NA"/>
    <x v="0"/>
    <x v="8"/>
  </r>
  <r>
    <s v="NA11 - N/O Immokalee Rd W/O 75"/>
    <n v="260000"/>
    <x v="1"/>
    <s v="NAPL02"/>
    <s v="NA"/>
    <x v="0"/>
    <x v="38"/>
  </r>
  <r>
    <s v="NA22 - S/O Immokalee Rd W/O 951"/>
    <n v="250000"/>
    <x v="1"/>
    <s v="AMVT"/>
    <s v="NA"/>
    <x v="0"/>
    <x v="14"/>
  </r>
  <r>
    <s v="NA37 - East Collier S/O 75"/>
    <n v="295000"/>
    <x v="1"/>
    <s v="NSAC1"/>
    <s v="NA"/>
    <x v="0"/>
    <x v="11"/>
  </r>
  <r>
    <s v="NA22 - S/O Immokalee Rd W/O 951"/>
    <n v="299000"/>
    <x v="1"/>
    <s v="DNFR"/>
    <s v="NA"/>
    <x v="0"/>
    <x v="8"/>
  </r>
  <r>
    <s v="NA14 - N/O Pine Ridge &amp; Vineyard"/>
    <n v="280000"/>
    <x v="1"/>
    <s v="CBRR02"/>
    <s v="NA"/>
    <x v="0"/>
    <x v="3"/>
  </r>
  <r>
    <s v="BN01 - Bonita Beach"/>
    <n v="275000"/>
    <x v="1"/>
    <s v="ASI"/>
    <s v="BN"/>
    <x v="1"/>
    <x v="308"/>
  </r>
  <r>
    <s v="ES03 - Estero"/>
    <n v="290000"/>
    <x v="1"/>
    <s v="JRWD03"/>
    <s v="ES"/>
    <x v="1"/>
    <x v="57"/>
  </r>
  <r>
    <s v="NA22 - S/O Immokalee Rd W/O 951"/>
    <n v="275000"/>
    <x v="1"/>
    <s v="SUNY"/>
    <s v="NA"/>
    <x v="0"/>
    <x v="6"/>
  </r>
  <r>
    <s v="NA08 - Royal Harbor-Windstar"/>
    <n v="280000"/>
    <x v="1"/>
    <s v="NNRL"/>
    <s v="NA"/>
    <x v="0"/>
    <x v="201"/>
  </r>
  <r>
    <s v="NA37 - East Collier S/O 75"/>
    <n v="299000"/>
    <x v="1"/>
    <s v="PRUD03"/>
    <s v="NA"/>
    <x v="0"/>
    <x v="9"/>
  </r>
  <r>
    <s v="NA16 - S/O Pine Ridge Rd"/>
    <n v="280000"/>
    <x v="1"/>
    <s v="NMLS"/>
    <s v="NA"/>
    <x v="0"/>
    <x v="240"/>
  </r>
  <r>
    <s v="ES02 - Estero"/>
    <n v="280000"/>
    <x v="1"/>
    <s v="BDOWN"/>
    <s v="ES"/>
    <x v="1"/>
    <x v="8"/>
  </r>
  <r>
    <s v="BN05 - Pelican Landing and North"/>
    <n v="245000"/>
    <x v="1"/>
    <s v="BDOWN"/>
    <s v="BN"/>
    <x v="1"/>
    <x v="8"/>
  </r>
  <r>
    <s v="NA06 - Olde Naples Area"/>
    <n v="235000"/>
    <x v="1"/>
    <s v="AMVT"/>
    <s v="NA"/>
    <x v="0"/>
    <x v="14"/>
  </r>
  <r>
    <s v="BN07 East of US41 North of Terry"/>
    <n v="200000"/>
    <x v="1"/>
    <s v="JRWD03"/>
    <s v="BN"/>
    <x v="1"/>
    <x v="57"/>
  </r>
  <r>
    <s v="ES03 - Estero"/>
    <n v="272000"/>
    <x v="1"/>
    <s v="BORD"/>
    <s v="ES"/>
    <x v="1"/>
    <x v="289"/>
  </r>
  <r>
    <s v="NA38 - South of US41 East of 951"/>
    <n v="299000"/>
    <x v="1"/>
    <s v="SEAS"/>
    <s v="NA"/>
    <x v="0"/>
    <x v="145"/>
  </r>
  <r>
    <s v="ES03 - Estero"/>
    <n v="282000"/>
    <x v="1"/>
    <s v="NREM"/>
    <s v="ES"/>
    <x v="1"/>
    <x v="41"/>
  </r>
  <r>
    <s v="NA22 - S/O Immokalee Rd W/O 951"/>
    <n v="242000"/>
    <x v="1"/>
    <s v="ONRI"/>
    <s v="NA"/>
    <x v="0"/>
    <x v="271"/>
  </r>
  <r>
    <s v="NA38 - South of US41 East of 951"/>
    <n v="285000"/>
    <x v="1"/>
    <s v="DNFR02"/>
    <s v="NA"/>
    <x v="0"/>
    <x v="8"/>
  </r>
  <r>
    <s v="NA01 - N/O 111th Ave"/>
    <n v="236000"/>
    <x v="1"/>
    <s v="GULB"/>
    <s v="NA"/>
    <x v="0"/>
    <x v="91"/>
  </r>
  <r>
    <s v="NA16 - S/O Pine Ridge Rd"/>
    <n v="294200"/>
    <x v="1"/>
    <s v="BZIP"/>
    <s v="NA"/>
    <x v="0"/>
    <x v="87"/>
  </r>
  <r>
    <s v="NA18 - N/O Rattlesnake Hammock"/>
    <n v="245000"/>
    <x v="1"/>
    <s v="CBRR03"/>
    <s v="NA"/>
    <x v="0"/>
    <x v="3"/>
  </r>
  <r>
    <s v="NA17 - N/O Davis Blvd"/>
    <n v="258000"/>
    <x v="1"/>
    <s v="CBRR03"/>
    <s v="NA"/>
    <x v="0"/>
    <x v="3"/>
  </r>
  <r>
    <s v="BN03 - The Brooks"/>
    <n v="253000"/>
    <x v="1"/>
    <s v="BRRC"/>
    <s v="BN"/>
    <x v="1"/>
    <x v="0"/>
  </r>
  <r>
    <s v="NA03 - Naples Park Area"/>
    <n v="245000"/>
    <x v="1"/>
    <s v="VESCI"/>
    <s v="NA"/>
    <x v="0"/>
    <x v="115"/>
  </r>
  <r>
    <s v="NA19 - Lely Area"/>
    <n v="256000"/>
    <x v="1"/>
    <s v="PERF"/>
    <s v="NA"/>
    <x v="0"/>
    <x v="142"/>
  </r>
  <r>
    <s v="NA14 - N/O Pine Ridge &amp; Vineyard"/>
    <n v="287500"/>
    <x v="1"/>
    <s v="SUNY"/>
    <s v="NA"/>
    <x v="0"/>
    <x v="6"/>
  </r>
  <r>
    <s v="NA14 - N/O Pine Ridge &amp; Vineyard"/>
    <n v="285000"/>
    <x v="1"/>
    <s v="VIPM01"/>
    <s v="NA"/>
    <x v="0"/>
    <x v="13"/>
  </r>
  <r>
    <s v="NA08 - Royal Harbor-Windstar"/>
    <n v="250000"/>
    <x v="1"/>
    <s v="NFHR"/>
    <s v="NA"/>
    <x v="0"/>
    <x v="34"/>
  </r>
  <r>
    <s v="BN03 - The Brooks"/>
    <n v="265000"/>
    <x v="1"/>
    <s v="JRWD03"/>
    <s v="BN"/>
    <x v="1"/>
    <x v="57"/>
  </r>
  <r>
    <s v="NA18 - N/O Rattlesnake Hammock"/>
    <n v="282500"/>
    <x v="1"/>
    <s v="PRUD03"/>
    <s v="NA"/>
    <x v="0"/>
    <x v="9"/>
  </r>
  <r>
    <s v="NA11 - N/O Immokalee Rd W/O 75"/>
    <n v="280000"/>
    <x v="1"/>
    <s v="WOOD"/>
    <s v="NA"/>
    <x v="0"/>
    <x v="57"/>
  </r>
  <r>
    <s v="ES03 - Estero"/>
    <n v="290000"/>
    <x v="1"/>
    <s v="BDOWN"/>
    <s v="ES"/>
    <x v="1"/>
    <x v="8"/>
  </r>
  <r>
    <s v="BN02 W of US41 So of Bonita Bay"/>
    <n v="299900"/>
    <x v="1"/>
    <s v="NRSI"/>
    <s v="BN"/>
    <x v="1"/>
    <x v="38"/>
  </r>
  <r>
    <s v="NA22 - S/O Immokalee Rd W/O 951"/>
    <n v="275000"/>
    <x v="1"/>
    <s v="DNFR"/>
    <s v="NA"/>
    <x v="0"/>
    <x v="8"/>
  </r>
  <r>
    <s v="NA19 - Lely Area"/>
    <n v="275000"/>
    <x v="1"/>
    <s v="DNFR"/>
    <s v="NA"/>
    <x v="0"/>
    <x v="8"/>
  </r>
  <r>
    <s v="NA23 - S/O Pine Ridge Rd W/O 951"/>
    <n v="275000"/>
    <x v="1"/>
    <s v="DNFRI"/>
    <s v="NA"/>
    <x v="0"/>
    <x v="8"/>
  </r>
  <r>
    <s v="ES01 - Estero"/>
    <n v="290000"/>
    <x v="1"/>
    <s v="CBRR03"/>
    <s v="ES"/>
    <x v="1"/>
    <x v="3"/>
  </r>
  <r>
    <s v="NA14 - N/O Pine Ridge &amp; Vineyard"/>
    <n v="240000"/>
    <x v="1"/>
    <s v="MILR01"/>
    <s v="NA"/>
    <x v="0"/>
    <x v="18"/>
  </r>
  <r>
    <s v="NA34 - E/O Wilson N/O GG Blvd"/>
    <n v="300000"/>
    <x v="1"/>
    <s v="PRUD03"/>
    <s v="NA"/>
    <x v="0"/>
    <x v="9"/>
  </r>
  <r>
    <s v="NA34 - E/O Wilson N/O GG Blvd"/>
    <n v="299900"/>
    <x v="1"/>
    <s v="WRGI"/>
    <s v="NA"/>
    <x v="0"/>
    <x v="30"/>
  </r>
  <r>
    <s v="NA21 - N/O Immokalee Rd E/O 75"/>
    <n v="255000"/>
    <x v="1"/>
    <s v="NSAC"/>
    <s v="NA"/>
    <x v="0"/>
    <x v="11"/>
  </r>
  <r>
    <s v="NA21 - N/O Immokalee Rd E/O 75"/>
    <n v="299900"/>
    <x v="1"/>
    <s v="PLAT"/>
    <s v="NA"/>
    <x v="0"/>
    <x v="132"/>
  </r>
  <r>
    <s v="BN03 - The Brooks"/>
    <n v="280000"/>
    <x v="1"/>
    <s v="JRWD03"/>
    <s v="BN"/>
    <x v="1"/>
    <x v="57"/>
  </r>
  <r>
    <s v="NA01 - N/O 111th Ave"/>
    <n v="290000"/>
    <x v="1"/>
    <s v="NPPR"/>
    <s v="NA"/>
    <x v="0"/>
    <x v="44"/>
  </r>
  <r>
    <s v="ES02 - Estero"/>
    <n v="262000"/>
    <x v="1"/>
    <s v="BPTTN"/>
    <s v="ES"/>
    <x v="1"/>
    <x v="95"/>
  </r>
  <r>
    <s v="NA17 - N/O Davis Blvd"/>
    <n v="260000"/>
    <x v="1"/>
    <s v="AMVT"/>
    <s v="NA"/>
    <x v="0"/>
    <x v="14"/>
  </r>
  <r>
    <s v="BN10 East Old41 So of Shangrila"/>
    <n v="292500"/>
    <x v="1"/>
    <s v="BAYB"/>
    <s v="BN"/>
    <x v="1"/>
    <x v="309"/>
  </r>
  <r>
    <s v="NA22 - S/O Immokalee Rd W/O 951"/>
    <n v="330000"/>
    <x v="1"/>
    <s v="VPI"/>
    <s v="NA"/>
    <x v="0"/>
    <x v="139"/>
  </r>
  <r>
    <s v="NA38 - South of US41 East of 951"/>
    <n v="275000"/>
    <x v="1"/>
    <s v="DNFR02"/>
    <s v="NA"/>
    <x v="0"/>
    <x v="8"/>
  </r>
  <r>
    <s v="BN08 East of US41 South of Terry"/>
    <n v="230000"/>
    <x v="1"/>
    <s v="NMLS"/>
    <s v="BN"/>
    <x v="1"/>
    <x v="240"/>
  </r>
  <r>
    <s v="BN08 East of US41 South of Terry"/>
    <n v="235000"/>
    <x v="1"/>
    <s v="NMLS"/>
    <s v="BN"/>
    <x v="1"/>
    <x v="240"/>
  </r>
  <r>
    <s v="ES01 - Estero"/>
    <n v="265000"/>
    <x v="1"/>
    <s v="WOOD03"/>
    <s v="ES"/>
    <x v="1"/>
    <x v="57"/>
  </r>
  <r>
    <s v="NA22 - S/O Immokalee Rd W/O 951"/>
    <n v="263000"/>
    <x v="1"/>
    <s v="NSPG"/>
    <s v="NA"/>
    <x v="0"/>
    <x v="249"/>
  </r>
  <r>
    <s v="NA11 - N/O Immokalee Rd W/O 75"/>
    <n v="235000"/>
    <x v="1"/>
    <s v="WRGI"/>
    <s v="NA"/>
    <x v="0"/>
    <x v="30"/>
  </r>
  <r>
    <s v="NA14 - N/O Pine Ridge &amp; Vineyard"/>
    <n v="282000"/>
    <x v="1"/>
    <s v="PRUD"/>
    <s v="NA"/>
    <x v="0"/>
    <x v="9"/>
  </r>
  <r>
    <s v="BN02 W of US41 So of Bonita Bay"/>
    <n v="252500"/>
    <x v="1"/>
    <s v="CBRR02"/>
    <s v="BN"/>
    <x v="1"/>
    <x v="3"/>
  </r>
  <r>
    <s v="NA17 - N/O Davis Blvd"/>
    <n v="320000"/>
    <x v="1"/>
    <s v="BPREM07"/>
    <s v="NA"/>
    <x v="0"/>
    <x v="118"/>
  </r>
  <r>
    <s v="NA04 - Pelican Bay Area"/>
    <n v="275000"/>
    <x v="1"/>
    <s v="NWSR"/>
    <s v="NA"/>
    <x v="0"/>
    <x v="205"/>
  </r>
  <r>
    <s v="NA04 - Pelican Bay Area"/>
    <n v="260000"/>
    <x v="1"/>
    <s v="PRET"/>
    <s v="NA"/>
    <x v="0"/>
    <x v="129"/>
  </r>
  <r>
    <s v="NA21 - N/O Immokalee Rd E/O 75"/>
    <n v="263000"/>
    <x v="1"/>
    <s v="REMS"/>
    <s v="NA"/>
    <x v="0"/>
    <x v="24"/>
  </r>
  <r>
    <s v="BN03 - The Brooks"/>
    <n v="252500"/>
    <x v="1"/>
    <s v="CBRR07"/>
    <s v="BN"/>
    <x v="1"/>
    <x v="3"/>
  </r>
  <r>
    <s v="NA04 - Pelican Bay Area"/>
    <n v="275000"/>
    <x v="1"/>
    <s v="CBRE03"/>
    <s v="NA"/>
    <x v="0"/>
    <x v="3"/>
  </r>
  <r>
    <s v="BN05 - Pelican Landing and North"/>
    <n v="275000"/>
    <x v="1"/>
    <s v="BBUY"/>
    <s v="BN"/>
    <x v="1"/>
    <x v="111"/>
  </r>
  <r>
    <s v="ES01 - Estero"/>
    <n v="262500"/>
    <x v="1"/>
    <s v="PRUD30"/>
    <s v="ES"/>
    <x v="1"/>
    <x v="9"/>
  </r>
  <r>
    <s v="BN09 - Spanish Wells"/>
    <n v="289000"/>
    <x v="1"/>
    <s v="WOOD17"/>
    <s v="BN"/>
    <x v="1"/>
    <x v="57"/>
  </r>
  <r>
    <s v="NA17 - N/O Davis Blvd"/>
    <n v="265000"/>
    <x v="1"/>
    <s v="DNFR"/>
    <s v="NA"/>
    <x v="0"/>
    <x v="8"/>
  </r>
  <r>
    <s v="NA14 - N/O Pine Ridge &amp; Vineyard"/>
    <n v="295000"/>
    <x v="1"/>
    <s v="PREM06"/>
    <s v="NA"/>
    <x v="0"/>
    <x v="118"/>
  </r>
  <r>
    <s v="NA37 - East Collier S/O 75"/>
    <n v="312000"/>
    <x v="1"/>
    <s v="NVER"/>
    <s v="NA"/>
    <x v="0"/>
    <x v="152"/>
  </r>
  <r>
    <s v="NA22 - S/O Immokalee Rd W/O 951"/>
    <n v="279000"/>
    <x v="1"/>
    <s v="NMLS"/>
    <s v="NA"/>
    <x v="0"/>
    <x v="240"/>
  </r>
  <r>
    <s v="NA17 - N/O Davis Blvd"/>
    <n v="304000"/>
    <x v="1"/>
    <s v="NRAA"/>
    <s v="NA"/>
    <x v="0"/>
    <x v="51"/>
  </r>
  <r>
    <s v="NA38 - South of US41 East of 951"/>
    <n v="300000"/>
    <x v="1"/>
    <s v="NIBR"/>
    <s v="NA"/>
    <x v="0"/>
    <x v="40"/>
  </r>
  <r>
    <s v="NA09 - South Naples Area"/>
    <n v="304500"/>
    <x v="1"/>
    <s v="CHRI"/>
    <s v="NA"/>
    <x v="0"/>
    <x v="45"/>
  </r>
  <r>
    <s v="NA38 - South of US41 East of 951"/>
    <n v="275000"/>
    <x v="1"/>
    <s v="NIBR"/>
    <s v="NA"/>
    <x v="0"/>
    <x v="40"/>
  </r>
  <r>
    <s v="NA23 - S/O Pine Ridge Rd W/O 951"/>
    <n v="290000"/>
    <x v="1"/>
    <s v="BREM"/>
    <s v="NA"/>
    <x v="0"/>
    <x v="4"/>
  </r>
  <r>
    <s v="BN12 - E of I-75 S of City Line"/>
    <n v="285000"/>
    <x v="1"/>
    <s v="AMVT"/>
    <s v="BN"/>
    <x v="1"/>
    <x v="14"/>
  </r>
  <r>
    <s v="NA15 - E/O 41 W/O Goodlette"/>
    <n v="215000"/>
    <x v="1"/>
    <s v="NMLS"/>
    <s v="NA"/>
    <x v="0"/>
    <x v="240"/>
  </r>
  <r>
    <s v="ES01 - Estero"/>
    <n v="275000"/>
    <x v="1"/>
    <s v="PRUD30"/>
    <s v="ES"/>
    <x v="1"/>
    <x v="9"/>
  </r>
  <r>
    <s v="NA12 - N/O Vanderbilt Bch W/O 75"/>
    <n v="280000"/>
    <x v="1"/>
    <s v="WOOD"/>
    <s v="NA"/>
    <x v="0"/>
    <x v="57"/>
  </r>
  <r>
    <s v="ES03 - Estero"/>
    <n v="256500"/>
    <x v="1"/>
    <s v="PRUD30"/>
    <s v="ES"/>
    <x v="1"/>
    <x v="9"/>
  </r>
  <r>
    <s v="NA37 - East Collier S/O 75"/>
    <n v="315900"/>
    <x v="1"/>
    <s v="NMLS"/>
    <s v="NA"/>
    <x v="0"/>
    <x v="240"/>
  </r>
  <r>
    <s v="NA22 - S/O Immokalee Rd W/O 951"/>
    <n v="260000"/>
    <x v="1"/>
    <s v="PREM06"/>
    <s v="NA"/>
    <x v="0"/>
    <x v="118"/>
  </r>
  <r>
    <s v="NA17 - N/O Davis Blvd"/>
    <n v="285000"/>
    <x v="1"/>
    <s v="NRSI"/>
    <s v="NA"/>
    <x v="0"/>
    <x v="38"/>
  </r>
  <r>
    <s v="NA12 - N/O Vanderbilt Bch W/O 75"/>
    <n v="285000"/>
    <x v="1"/>
    <s v="WOOD17"/>
    <s v="NA"/>
    <x v="0"/>
    <x v="57"/>
  </r>
  <r>
    <s v="BN04 - Bonita Bay"/>
    <n v="270000"/>
    <x v="1"/>
    <s v="BPREM07"/>
    <s v="BN"/>
    <x v="1"/>
    <x v="118"/>
  </r>
  <r>
    <s v="BN03 - The Brooks"/>
    <n v="255000"/>
    <x v="1"/>
    <s v="NMLS"/>
    <s v="BN"/>
    <x v="1"/>
    <x v="240"/>
  </r>
  <r>
    <s v="NA37 - East Collier S/O 75"/>
    <n v="300000"/>
    <x v="1"/>
    <s v="NVER"/>
    <s v="NA"/>
    <x v="0"/>
    <x v="152"/>
  </r>
  <r>
    <s v="NA21 - N/O Immokalee Rd E/O 75"/>
    <n v="309000"/>
    <x v="1"/>
    <s v="SUNY"/>
    <s v="NA"/>
    <x v="0"/>
    <x v="6"/>
  </r>
  <r>
    <s v="BN06 - North Bonita East of US41"/>
    <n v="294000"/>
    <x v="1"/>
    <s v="BKWR"/>
    <s v="BN"/>
    <x v="1"/>
    <x v="43"/>
  </r>
  <r>
    <s v="BN03 - The Brooks"/>
    <n v="260000"/>
    <x v="1"/>
    <s v="BRRC"/>
    <s v="BN"/>
    <x v="1"/>
    <x v="0"/>
  </r>
  <r>
    <s v="NA34 - E/O Wilson N/O GG Blvd"/>
    <n v="282000"/>
    <x v="1"/>
    <s v="CBRR03"/>
    <s v="NA"/>
    <x v="0"/>
    <x v="3"/>
  </r>
  <r>
    <s v="NA44 - GGE 16-20, 23-25"/>
    <n v="315000"/>
    <x v="1"/>
    <s v="PRUD03"/>
    <s v="NA"/>
    <x v="0"/>
    <x v="9"/>
  </r>
  <r>
    <s v="NA17 - N/O Davis Blvd"/>
    <n v="300000"/>
    <x v="1"/>
    <s v="WOOD05"/>
    <s v="NA"/>
    <x v="0"/>
    <x v="57"/>
  </r>
  <r>
    <s v="NA37 - East Collier S/O 75"/>
    <n v="309000"/>
    <x v="1"/>
    <s v="NMLS"/>
    <s v="NA"/>
    <x v="0"/>
    <x v="240"/>
  </r>
  <r>
    <s v="NA04 - Pelican Bay Area"/>
    <n v="280000"/>
    <x v="1"/>
    <s v="DNFR"/>
    <s v="NA"/>
    <x v="0"/>
    <x v="8"/>
  </r>
  <r>
    <s v="NA38 - South of US41 East of 951"/>
    <n v="310000"/>
    <x v="1"/>
    <s v="DNFR02"/>
    <s v="NA"/>
    <x v="0"/>
    <x v="8"/>
  </r>
  <r>
    <s v="NA11 - N/O Immokalee Rd W/O 75"/>
    <n v="285000"/>
    <x v="1"/>
    <s v="DNFR"/>
    <s v="NA"/>
    <x v="0"/>
    <x v="8"/>
  </r>
  <r>
    <s v="NA19 - Lely Area"/>
    <n v="282000"/>
    <x v="1"/>
    <s v="SUNY"/>
    <s v="NA"/>
    <x v="0"/>
    <x v="6"/>
  </r>
  <r>
    <s v="NA11 - N/O Immokalee Rd W/O 75"/>
    <n v="280000"/>
    <x v="1"/>
    <s v="PRUD03"/>
    <s v="NA"/>
    <x v="0"/>
    <x v="9"/>
  </r>
  <r>
    <s v="NA12 - N/O Vanderbilt Bch W/O 75"/>
    <n v="311000"/>
    <x v="1"/>
    <s v="BSSA"/>
    <s v="NA"/>
    <x v="0"/>
    <x v="79"/>
  </r>
  <r>
    <s v="BN02 W of US41 So of Bonita Bay"/>
    <n v="273000"/>
    <x v="1"/>
    <s v="PRUD03"/>
    <s v="BN"/>
    <x v="1"/>
    <x v="9"/>
  </r>
  <r>
    <s v="NA38 - South of US41 East of 951"/>
    <n v="282000"/>
    <x v="1"/>
    <s v="BARSO"/>
    <s v="NA"/>
    <x v="0"/>
    <x v="14"/>
  </r>
  <r>
    <s v="NA21 - N/O Immokalee Rd E/O 75"/>
    <n v="313550"/>
    <x v="1"/>
    <s v="NRPN"/>
    <s v="NA"/>
    <x v="0"/>
    <x v="61"/>
  </r>
  <r>
    <s v="BN03 - The Brooks"/>
    <n v="272500"/>
    <x v="1"/>
    <s v="BRRC"/>
    <s v="BN"/>
    <x v="1"/>
    <x v="0"/>
  </r>
  <r>
    <s v="BN01 - Bonita Beach"/>
    <n v="275000"/>
    <x v="1"/>
    <s v="NMLS"/>
    <s v="BN"/>
    <x v="1"/>
    <x v="240"/>
  </r>
  <r>
    <s v="BN09 - Spanish Wells"/>
    <n v="288750"/>
    <x v="1"/>
    <s v="NMLS"/>
    <s v="BN"/>
    <x v="1"/>
    <x v="240"/>
  </r>
  <r>
    <s v="BN02 W of US41 So of Bonita Bay"/>
    <n v="309000"/>
    <x v="1"/>
    <s v="CBRR03"/>
    <s v="BN"/>
    <x v="1"/>
    <x v="3"/>
  </r>
  <r>
    <s v="BN03 - The Brooks"/>
    <n v="272000"/>
    <x v="1"/>
    <s v="REMXC"/>
    <s v="BN"/>
    <x v="1"/>
    <x v="50"/>
  </r>
  <r>
    <s v="BN03 - The Brooks"/>
    <n v="285000"/>
    <x v="1"/>
    <s v="NRASR"/>
    <s v="BN"/>
    <x v="1"/>
    <x v="14"/>
  </r>
  <r>
    <s v="BN08 East of US41 South of Terry"/>
    <n v="292600"/>
    <x v="1"/>
    <s v="SURE"/>
    <s v="BN"/>
    <x v="1"/>
    <x v="94"/>
  </r>
  <r>
    <s v="NA38 - South of US41 East of 951"/>
    <n v="260000"/>
    <x v="1"/>
    <s v="BARSO"/>
    <s v="NA"/>
    <x v="0"/>
    <x v="14"/>
  </r>
  <r>
    <s v="BN02 W of US41 So of Bonita Bay"/>
    <n v="315000"/>
    <x v="1"/>
    <s v="NPSR"/>
    <s v="BN"/>
    <x v="1"/>
    <x v="0"/>
  </r>
  <r>
    <s v="NA19 - Lely Area"/>
    <n v="255000"/>
    <x v="1"/>
    <s v="NPPR"/>
    <s v="NA"/>
    <x v="0"/>
    <x v="44"/>
  </r>
  <r>
    <s v="BN05 - Pelican Landing and North"/>
    <n v="270000"/>
    <x v="1"/>
    <s v="PRUD30"/>
    <s v="BN"/>
    <x v="1"/>
    <x v="9"/>
  </r>
  <r>
    <s v="NA11 - N/O Immokalee Rd W/O 75"/>
    <n v="316500"/>
    <x v="1"/>
    <s v="WOOD18"/>
    <s v="NA"/>
    <x v="0"/>
    <x v="57"/>
  </r>
  <r>
    <s v="NA38 - South of US41 East of 951"/>
    <n v="301600"/>
    <x v="1"/>
    <s v="CBRI"/>
    <s v="NA"/>
    <x v="0"/>
    <x v="138"/>
  </r>
  <r>
    <s v="NA47 - GGE 67-78"/>
    <n v="260000"/>
    <x v="1"/>
    <s v="AMVT"/>
    <s v="NA"/>
    <x v="0"/>
    <x v="14"/>
  </r>
  <r>
    <s v="NA34 - E/O Wilson N/O GG Blvd"/>
    <n v="280000"/>
    <x v="1"/>
    <s v="WOOD17"/>
    <s v="NA"/>
    <x v="0"/>
    <x v="57"/>
  </r>
  <r>
    <s v="NA11 - N/O Immokalee Rd W/O 75"/>
    <n v="295000"/>
    <x v="1"/>
    <s v="CBRR02"/>
    <s v="NA"/>
    <x v="0"/>
    <x v="3"/>
  </r>
  <r>
    <s v="NA01 - N/O 111th Ave"/>
    <n v="285000"/>
    <x v="1"/>
    <s v="WOOD17"/>
    <s v="NA"/>
    <x v="0"/>
    <x v="57"/>
  </r>
  <r>
    <s v="NA18 - N/O Rattlesnake Hammock"/>
    <n v="305000"/>
    <x v="1"/>
    <s v="NRWT"/>
    <s v="NA"/>
    <x v="0"/>
    <x v="100"/>
  </r>
  <r>
    <s v="NA08 - Royal Harbor-Windstar"/>
    <n v="240000"/>
    <x v="1"/>
    <s v="SUNY"/>
    <s v="NA"/>
    <x v="0"/>
    <x v="6"/>
  </r>
  <r>
    <s v="NA34 - E/O Wilson N/O GG Blvd"/>
    <n v="310500"/>
    <x v="1"/>
    <s v="AMVT"/>
    <s v="NA"/>
    <x v="0"/>
    <x v="14"/>
  </r>
  <r>
    <s v="BN03 - The Brooks"/>
    <n v="276000"/>
    <x v="1"/>
    <s v="PRUD30"/>
    <s v="BN"/>
    <x v="1"/>
    <x v="9"/>
  </r>
  <r>
    <s v="BN12 - E of I-75 S of City Line"/>
    <n v="268000"/>
    <x v="1"/>
    <s v="JRWD03"/>
    <s v="BN"/>
    <x v="1"/>
    <x v="57"/>
  </r>
  <r>
    <s v="BN03 - The Brooks"/>
    <n v="285000"/>
    <x v="1"/>
    <s v="CBRR07"/>
    <s v="BN"/>
    <x v="1"/>
    <x v="3"/>
  </r>
  <r>
    <s v="NA14 - N/O Pine Ridge &amp; Vineyard"/>
    <n v="290000"/>
    <x v="1"/>
    <s v="NRR01"/>
    <s v="NA"/>
    <x v="0"/>
    <x v="39"/>
  </r>
  <r>
    <s v="NA14 - N/O Pine Ridge &amp; Vineyard"/>
    <n v="250000"/>
    <x v="1"/>
    <s v="VPI"/>
    <s v="NA"/>
    <x v="0"/>
    <x v="139"/>
  </r>
  <r>
    <s v="NA34 - E/O Wilson N/O GG Blvd"/>
    <n v="300000"/>
    <x v="1"/>
    <s v="NUSPR"/>
    <s v="NA"/>
    <x v="0"/>
    <x v="21"/>
  </r>
  <r>
    <s v="BN04 - Bonita Bay"/>
    <n v="290000"/>
    <x v="1"/>
    <s v="JRWD03"/>
    <s v="BN"/>
    <x v="1"/>
    <x v="57"/>
  </r>
  <r>
    <s v="NA14 - N/O Pine Ridge &amp; Vineyard"/>
    <n v="285000"/>
    <x v="1"/>
    <s v="DNFR"/>
    <s v="NA"/>
    <x v="0"/>
    <x v="8"/>
  </r>
  <r>
    <s v="NA12 - N/O Vanderbilt Bch W/O 75"/>
    <n v="300000"/>
    <x v="1"/>
    <s v="RRR"/>
    <s v="NA"/>
    <x v="0"/>
    <x v="39"/>
  </r>
  <r>
    <s v="NA11 - N/O Immokalee Rd W/O 75"/>
    <n v="320000"/>
    <x v="1"/>
    <s v="NWRG"/>
    <s v="NA"/>
    <x v="0"/>
    <x v="5"/>
  </r>
  <r>
    <s v="NA12 - N/O Vanderbilt Bch W/O 75"/>
    <n v="260000"/>
    <x v="1"/>
    <s v="CBRR03"/>
    <s v="NA"/>
    <x v="0"/>
    <x v="3"/>
  </r>
  <r>
    <s v="NA18 - N/O Rattlesnake Hammock"/>
    <n v="295000"/>
    <x v="1"/>
    <s v="CBRR02"/>
    <s v="NA"/>
    <x v="0"/>
    <x v="3"/>
  </r>
  <r>
    <s v="NA17 - N/O Davis Blvd"/>
    <n v="300000"/>
    <x v="1"/>
    <s v="NUSPR"/>
    <s v="NA"/>
    <x v="0"/>
    <x v="21"/>
  </r>
  <r>
    <s v="NA14 - N/O Pine Ridge &amp; Vineyard"/>
    <n v="287000"/>
    <x v="1"/>
    <s v="NSAC"/>
    <s v="NA"/>
    <x v="0"/>
    <x v="11"/>
  </r>
  <r>
    <s v="NA16 - S/O Pine Ridge Rd"/>
    <n v="320900"/>
    <x v="1"/>
    <s v="NWRG"/>
    <s v="NA"/>
    <x v="0"/>
    <x v="5"/>
  </r>
  <r>
    <s v="NA34 - E/O Wilson N/O GG Blvd"/>
    <n v="297600"/>
    <x v="1"/>
    <s v="PRUD03"/>
    <s v="NA"/>
    <x v="0"/>
    <x v="9"/>
  </r>
  <r>
    <s v="NA38 - South of US41 East of 951"/>
    <n v="250000"/>
    <x v="1"/>
    <s v="EFRE"/>
    <s v="NA"/>
    <x v="0"/>
    <x v="92"/>
  </r>
  <r>
    <s v="NA11 - N/O Immokalee Rd W/O 75"/>
    <n v="313000"/>
    <x v="1"/>
    <s v="NMLS"/>
    <s v="NA"/>
    <x v="0"/>
    <x v="240"/>
  </r>
  <r>
    <s v="BN05 - Pelican Landing and North"/>
    <n v="285000"/>
    <x v="1"/>
    <s v="PRUD30"/>
    <s v="BN"/>
    <x v="1"/>
    <x v="9"/>
  </r>
  <r>
    <s v="BN07 East of US41 North of Terry"/>
    <n v="272000"/>
    <x v="1"/>
    <s v="PRUD30"/>
    <s v="BN"/>
    <x v="1"/>
    <x v="9"/>
  </r>
  <r>
    <s v="ES02 - Estero"/>
    <n v="295000"/>
    <x v="1"/>
    <s v="RLTY"/>
    <s v="ES"/>
    <x v="1"/>
    <x v="42"/>
  </r>
  <r>
    <s v="NA11 - N/O Immokalee Rd W/O 75"/>
    <n v="295000"/>
    <x v="1"/>
    <s v="CBRR03"/>
    <s v="NA"/>
    <x v="0"/>
    <x v="3"/>
  </r>
  <r>
    <s v="NA37 - East Collier S/O 75"/>
    <n v="290000"/>
    <x v="1"/>
    <s v="CBRR02"/>
    <s v="NA"/>
    <x v="0"/>
    <x v="3"/>
  </r>
  <r>
    <s v="NA22 - S/O Immokalee Rd W/O 951"/>
    <n v="300000"/>
    <x v="1"/>
    <s v="KUCO"/>
    <s v="NA"/>
    <x v="0"/>
    <x v="54"/>
  </r>
  <r>
    <s v="NA17 - N/O Davis Blvd"/>
    <n v="275000"/>
    <x v="1"/>
    <s v="NPRUM"/>
    <s v="NA"/>
    <x v="0"/>
    <x v="9"/>
  </r>
  <r>
    <s v="ES03 - Estero"/>
    <n v="295000"/>
    <x v="1"/>
    <s v="BDOWN"/>
    <s v="ES"/>
    <x v="1"/>
    <x v="8"/>
  </r>
  <r>
    <s v="NA19 - Lely Area"/>
    <n v="280000"/>
    <x v="1"/>
    <s v="NSTO"/>
    <s v="NA"/>
    <x v="0"/>
    <x v="119"/>
  </r>
  <r>
    <s v="NA11 - N/O Immokalee Rd W/O 75"/>
    <n v="325000"/>
    <x v="1"/>
    <s v="WOOD17"/>
    <s v="NA"/>
    <x v="0"/>
    <x v="57"/>
  </r>
  <r>
    <s v="BN08 East of US41 South of Terry"/>
    <n v="295000"/>
    <x v="1"/>
    <s v="CBRR02"/>
    <s v="BN"/>
    <x v="1"/>
    <x v="3"/>
  </r>
  <r>
    <s v="NA11 - N/O Immokalee Rd W/O 75"/>
    <n v="315000"/>
    <x v="1"/>
    <s v="ONRI"/>
    <s v="NA"/>
    <x v="0"/>
    <x v="271"/>
  </r>
  <r>
    <s v="BN07 East of US41 North of Terry"/>
    <n v="300000"/>
    <x v="1"/>
    <s v="JRWD03"/>
    <s v="BN"/>
    <x v="1"/>
    <x v="57"/>
  </r>
  <r>
    <s v="NA04 - Pelican Bay Area"/>
    <n v="288000"/>
    <x v="1"/>
    <s v="SUNY"/>
    <s v="NA"/>
    <x v="0"/>
    <x v="6"/>
  </r>
  <r>
    <s v="NA17 - N/O Davis Blvd"/>
    <n v="275000"/>
    <x v="1"/>
    <s v="SUNY"/>
    <s v="NA"/>
    <x v="0"/>
    <x v="6"/>
  </r>
  <r>
    <s v="NA14 - N/O Pine Ridge &amp; Vineyard"/>
    <n v="300000"/>
    <x v="1"/>
    <s v="VPI"/>
    <s v="NA"/>
    <x v="0"/>
    <x v="139"/>
  </r>
  <r>
    <s v="NA05 - Crayton Rd Area"/>
    <n v="301000"/>
    <x v="1"/>
    <s v="CBRR02"/>
    <s v="NA"/>
    <x v="0"/>
    <x v="3"/>
  </r>
  <r>
    <s v="NA12 - N/O Vanderbilt Bch W/O 75"/>
    <n v="288500"/>
    <x v="1"/>
    <s v="NMLS"/>
    <s v="NA"/>
    <x v="0"/>
    <x v="240"/>
  </r>
  <r>
    <s v="NA01 - N/O 111th Ave"/>
    <n v="299000"/>
    <x v="1"/>
    <s v="DNFR"/>
    <s v="NA"/>
    <x v="0"/>
    <x v="8"/>
  </r>
  <r>
    <s v="NA14 - N/O Pine Ridge &amp; Vineyard"/>
    <n v="300000"/>
    <x v="1"/>
    <s v="CBRR02"/>
    <s v="NA"/>
    <x v="0"/>
    <x v="3"/>
  </r>
  <r>
    <s v="NA22 - S/O Immokalee Rd W/O 951"/>
    <n v="344000"/>
    <x v="1"/>
    <s v="VPI"/>
    <s v="NA"/>
    <x v="0"/>
    <x v="139"/>
  </r>
  <r>
    <s v="NA19 - Lely Area"/>
    <n v="300000"/>
    <x v="1"/>
    <s v="NRSI"/>
    <s v="NA"/>
    <x v="0"/>
    <x v="38"/>
  </r>
  <r>
    <s v="BN09 - Spanish Wells"/>
    <n v="295000"/>
    <x v="1"/>
    <s v="CBRE03"/>
    <s v="BN"/>
    <x v="1"/>
    <x v="3"/>
  </r>
  <r>
    <s v="NA04 - Pelican Bay Area"/>
    <n v="285000"/>
    <x v="1"/>
    <s v="WOOD17"/>
    <s v="NA"/>
    <x v="0"/>
    <x v="57"/>
  </r>
  <r>
    <s v="NA14 - N/O Pine Ridge &amp; Vineyard"/>
    <n v="268900"/>
    <x v="1"/>
    <s v="VPI"/>
    <s v="NA"/>
    <x v="0"/>
    <x v="139"/>
  </r>
  <r>
    <s v="BN03 - The Brooks"/>
    <n v="275000"/>
    <x v="1"/>
    <s v="BKWR"/>
    <s v="BN"/>
    <x v="1"/>
    <x v="43"/>
  </r>
  <r>
    <s v="ES01 - Estero"/>
    <n v="310000"/>
    <x v="1"/>
    <s v="PRUD30"/>
    <s v="ES"/>
    <x v="1"/>
    <x v="9"/>
  </r>
  <r>
    <s v="BN02 W of US41 So of Bonita Bay"/>
    <n v="330000"/>
    <x v="1"/>
    <s v="CBRR03"/>
    <s v="BN"/>
    <x v="1"/>
    <x v="3"/>
  </r>
  <r>
    <s v="BN02 W of US41 So of Bonita Bay"/>
    <n v="300000"/>
    <x v="1"/>
    <s v="BKWR"/>
    <s v="BN"/>
    <x v="1"/>
    <x v="43"/>
  </r>
  <r>
    <s v="NA37 - East Collier S/O 75"/>
    <n v="314000"/>
    <x v="1"/>
    <s v="DNFR"/>
    <s v="NA"/>
    <x v="0"/>
    <x v="8"/>
  </r>
  <r>
    <s v="BN10 East Old41 So of Shangrila"/>
    <n v="295000"/>
    <x v="1"/>
    <s v="BKWR"/>
    <s v="BN"/>
    <x v="1"/>
    <x v="43"/>
  </r>
  <r>
    <s v="NA22 - S/O Immokalee Rd W/O 951"/>
    <n v="300000"/>
    <x v="1"/>
    <s v="VIPM01"/>
    <s v="NA"/>
    <x v="0"/>
    <x v="13"/>
  </r>
  <r>
    <s v="NA21 - N/O Immokalee Rd E/O 75"/>
    <n v="310000"/>
    <x v="1"/>
    <s v="AMVT"/>
    <s v="NA"/>
    <x v="0"/>
    <x v="14"/>
  </r>
  <r>
    <s v="NA17 - N/O Davis Blvd"/>
    <n v="295000"/>
    <x v="1"/>
    <s v="REMS"/>
    <s v="NA"/>
    <x v="0"/>
    <x v="24"/>
  </r>
  <r>
    <s v="NA22 - S/O Immokalee Rd W/O 951"/>
    <n v="323200"/>
    <x v="1"/>
    <s v="NSAC"/>
    <s v="NA"/>
    <x v="0"/>
    <x v="11"/>
  </r>
  <r>
    <s v="NA17 - N/O Davis Blvd"/>
    <n v="320000"/>
    <x v="1"/>
    <s v="DNFR"/>
    <s v="NA"/>
    <x v="0"/>
    <x v="8"/>
  </r>
  <r>
    <s v="NA38 - South of US41 East of 951"/>
    <n v="324500"/>
    <x v="1"/>
    <s v="NPCRG2"/>
    <s v="NA"/>
    <x v="0"/>
    <x v="16"/>
  </r>
  <r>
    <s v="NA14 - N/O Pine Ridge &amp; Vineyard"/>
    <n v="300000"/>
    <x v="1"/>
    <s v="VIPM01"/>
    <s v="NA"/>
    <x v="0"/>
    <x v="13"/>
  </r>
  <r>
    <s v="NA11 - N/O Immokalee Rd W/O 75"/>
    <n v="271000"/>
    <x v="1"/>
    <s v="CBRR02"/>
    <s v="NA"/>
    <x v="0"/>
    <x v="3"/>
  </r>
  <r>
    <s v="NA11 - N/O Immokalee Rd W/O 75"/>
    <n v="300000"/>
    <x v="1"/>
    <s v="WOOD05"/>
    <s v="NA"/>
    <x v="0"/>
    <x v="57"/>
  </r>
  <r>
    <s v="NA21 - N/O Immokalee Rd E/O 75"/>
    <n v="297000"/>
    <x v="1"/>
    <s v="DNFR"/>
    <s v="NA"/>
    <x v="0"/>
    <x v="8"/>
  </r>
  <r>
    <s v="NA11 - N/O Immokalee Rd W/O 75"/>
    <n v="294900"/>
    <x v="1"/>
    <s v="NPRH"/>
    <s v="NA"/>
    <x v="0"/>
    <x v="0"/>
  </r>
  <r>
    <s v="NA21 - N/O Immokalee Rd E/O 75"/>
    <n v="312225"/>
    <x v="1"/>
    <s v="DNFR"/>
    <s v="NA"/>
    <x v="0"/>
    <x v="8"/>
  </r>
  <r>
    <s v="NA37 - East Collier S/O 75"/>
    <n v="297000"/>
    <x v="1"/>
    <s v="NRSI"/>
    <s v="NA"/>
    <x v="0"/>
    <x v="38"/>
  </r>
  <r>
    <s v="BN11 S-BonitaBeachRd East Old41"/>
    <n v="305000"/>
    <x v="1"/>
    <s v="WOOD"/>
    <s v="BN"/>
    <x v="1"/>
    <x v="57"/>
  </r>
  <r>
    <s v="NA37 - East Collier S/O 75"/>
    <n v="300500"/>
    <x v="1"/>
    <s v="CBRR03"/>
    <s v="NA"/>
    <x v="0"/>
    <x v="3"/>
  </r>
  <r>
    <s v="NA12 - N/O Vanderbilt Bch W/O 75"/>
    <n v="299000"/>
    <x v="1"/>
    <s v="PREM06"/>
    <s v="NA"/>
    <x v="0"/>
    <x v="118"/>
  </r>
  <r>
    <s v="NA09 - South Naples Area"/>
    <n v="300000"/>
    <x v="1"/>
    <s v="TRES"/>
    <s v="NA"/>
    <x v="0"/>
    <x v="284"/>
  </r>
  <r>
    <s v="NA12 - N/O Vanderbilt Bch W/O 75"/>
    <n v="227500"/>
    <x v="1"/>
    <s v="WOOD"/>
    <s v="NA"/>
    <x v="0"/>
    <x v="57"/>
  </r>
  <r>
    <s v="NA12 - N/O Vanderbilt Bch W/O 75"/>
    <n v="292500"/>
    <x v="1"/>
    <s v="DNFR"/>
    <s v="NA"/>
    <x v="0"/>
    <x v="8"/>
  </r>
  <r>
    <s v="NA04 - Pelican Bay Area"/>
    <n v="300000"/>
    <x v="1"/>
    <s v="NPPR"/>
    <s v="NA"/>
    <x v="0"/>
    <x v="44"/>
  </r>
  <r>
    <s v="BN09 - Spanish Wells"/>
    <n v="307500"/>
    <x v="1"/>
    <s v="JRWD03"/>
    <s v="BN"/>
    <x v="1"/>
    <x v="57"/>
  </r>
  <r>
    <s v="NA37 - East Collier S/O 75"/>
    <n v="312500"/>
    <x v="1"/>
    <s v="NMLS"/>
    <s v="NA"/>
    <x v="0"/>
    <x v="240"/>
  </r>
  <r>
    <s v="NA17 - N/O Davis Blvd"/>
    <n v="305000"/>
    <x v="1"/>
    <s v="CBRR02"/>
    <s v="NA"/>
    <x v="0"/>
    <x v="3"/>
  </r>
  <r>
    <s v="NA38 - South of US41 East of 951"/>
    <n v="290000"/>
    <x v="1"/>
    <s v="PREM12"/>
    <s v="NA"/>
    <x v="0"/>
    <x v="118"/>
  </r>
  <r>
    <s v="NA19 - Lely Area"/>
    <n v="314000"/>
    <x v="1"/>
    <s v="REMS"/>
    <s v="NA"/>
    <x v="0"/>
    <x v="24"/>
  </r>
  <r>
    <s v="NA21 - N/O Immokalee Rd E/O 75"/>
    <n v="315000"/>
    <x v="1"/>
    <s v="RBN"/>
    <s v="NA"/>
    <x v="0"/>
    <x v="23"/>
  </r>
  <r>
    <s v="ES03 - Estero"/>
    <n v="315000"/>
    <x v="1"/>
    <s v="BGCA"/>
    <s v="ES"/>
    <x v="1"/>
    <x v="156"/>
  </r>
  <r>
    <s v="NA14 - N/O Pine Ridge &amp; Vineyard"/>
    <n v="302500"/>
    <x v="1"/>
    <s v="DNFR"/>
    <s v="NA"/>
    <x v="0"/>
    <x v="8"/>
  </r>
  <r>
    <s v="NA06 - Olde Naples Area"/>
    <n v="282400"/>
    <x v="1"/>
    <s v="DNFR03"/>
    <s v="NA"/>
    <x v="0"/>
    <x v="8"/>
  </r>
  <r>
    <s v="NA16 - S/O Pine Ridge Rd"/>
    <n v="300000"/>
    <x v="1"/>
    <s v="REMS"/>
    <s v="NA"/>
    <x v="0"/>
    <x v="24"/>
  </r>
  <r>
    <s v="NA03 - Naples Park Area"/>
    <n v="315000"/>
    <x v="1"/>
    <s v="AMVT"/>
    <s v="NA"/>
    <x v="0"/>
    <x v="14"/>
  </r>
  <r>
    <s v="BN04 - Bonita Bay"/>
    <n v="300000"/>
    <x v="1"/>
    <s v="BPREM07"/>
    <s v="BN"/>
    <x v="1"/>
    <x v="118"/>
  </r>
  <r>
    <s v="NA18 - N/O Rattlesnake Hammock"/>
    <n v="300000"/>
    <x v="1"/>
    <s v="AMVT"/>
    <s v="NA"/>
    <x v="0"/>
    <x v="14"/>
  </r>
  <r>
    <s v="NA19 - Lely Area"/>
    <n v="325000"/>
    <x v="1"/>
    <s v="NSTO"/>
    <s v="NA"/>
    <x v="0"/>
    <x v="119"/>
  </r>
  <r>
    <s v="NA31 - S/O Immokalee Rd"/>
    <n v="317500"/>
    <x v="1"/>
    <s v="PLAN"/>
    <s v="NA"/>
    <x v="0"/>
    <x v="63"/>
  </r>
  <r>
    <s v="BN04 - Bonita Bay"/>
    <n v="281500"/>
    <x v="1"/>
    <s v="BPREM07"/>
    <s v="BN"/>
    <x v="1"/>
    <x v="118"/>
  </r>
  <r>
    <s v="ES02 - Estero"/>
    <n v="325000"/>
    <x v="1"/>
    <s v="BPTTN"/>
    <s v="ES"/>
    <x v="1"/>
    <x v="95"/>
  </r>
  <r>
    <s v="NA22 - S/O Immokalee Rd W/O 951"/>
    <n v="310000"/>
    <x v="1"/>
    <s v="PRUD03"/>
    <s v="NA"/>
    <x v="0"/>
    <x v="9"/>
  </r>
  <r>
    <s v="NA16 - S/O Pine Ridge Rd"/>
    <n v="349960"/>
    <x v="1"/>
    <s v="PERI"/>
    <s v="NA"/>
    <x v="0"/>
    <x v="226"/>
  </r>
  <r>
    <s v="BN05 - Pelican Landing and North"/>
    <n v="322000"/>
    <x v="1"/>
    <s v="BPREM07"/>
    <s v="BN"/>
    <x v="1"/>
    <x v="118"/>
  </r>
  <r>
    <s v="NA14 - N/O Pine Ridge &amp; Vineyard"/>
    <n v="309000"/>
    <x v="1"/>
    <s v="NPPR"/>
    <s v="NA"/>
    <x v="0"/>
    <x v="44"/>
  </r>
  <r>
    <s v="BN03 - The Brooks"/>
    <n v="312900"/>
    <x v="1"/>
    <s v="JRWD03"/>
    <s v="BN"/>
    <x v="1"/>
    <x v="57"/>
  </r>
  <r>
    <s v="BN12 - E of I-75 S of City Line"/>
    <n v="319000"/>
    <x v="1"/>
    <s v="CBRE03"/>
    <s v="BN"/>
    <x v="1"/>
    <x v="3"/>
  </r>
  <r>
    <s v="NA18 - N/O Rattlesnake Hammock"/>
    <n v="275000"/>
    <x v="1"/>
    <s v="NPPR"/>
    <s v="NA"/>
    <x v="0"/>
    <x v="44"/>
  </r>
  <r>
    <s v="BN12 - E of I-75 S of City Line"/>
    <n v="328000"/>
    <x v="1"/>
    <s v="PRUD03"/>
    <s v="BN"/>
    <x v="1"/>
    <x v="9"/>
  </r>
  <r>
    <s v="NA19 - Lely Area"/>
    <n v="305000"/>
    <x v="1"/>
    <s v="CBRR02"/>
    <s v="NA"/>
    <x v="0"/>
    <x v="3"/>
  </r>
  <r>
    <s v="NA04 - Pelican Bay Area"/>
    <n v="251000"/>
    <x v="1"/>
    <s v="SOBA"/>
    <s v="NA"/>
    <x v="0"/>
    <x v="56"/>
  </r>
  <r>
    <s v="NA38 - South of US41 East of 951"/>
    <n v="305000"/>
    <x v="1"/>
    <s v="DNFR02"/>
    <s v="NA"/>
    <x v="0"/>
    <x v="8"/>
  </r>
  <r>
    <s v="NA18 - N/O Rattlesnake Hammock"/>
    <n v="339000"/>
    <x v="1"/>
    <s v="PRUD03"/>
    <s v="NA"/>
    <x v="0"/>
    <x v="9"/>
  </r>
  <r>
    <s v="NA19 - Lely Area"/>
    <n v="300000"/>
    <x v="1"/>
    <s v="SUNY"/>
    <s v="NA"/>
    <x v="0"/>
    <x v="6"/>
  </r>
  <r>
    <s v="ES01 - Estero"/>
    <n v="326000"/>
    <x v="1"/>
    <s v="PRUD30"/>
    <s v="ES"/>
    <x v="1"/>
    <x v="9"/>
  </r>
  <r>
    <s v="NA08 - Royal Harbor-Windstar"/>
    <n v="297500"/>
    <x v="1"/>
    <s v="CBRR02"/>
    <s v="NA"/>
    <x v="0"/>
    <x v="3"/>
  </r>
  <r>
    <s v="BN05 - Pelican Landing and North"/>
    <n v="328000"/>
    <x v="1"/>
    <s v="JRWD03"/>
    <s v="BN"/>
    <x v="1"/>
    <x v="57"/>
  </r>
  <r>
    <s v="NA11 - N/O Immokalee Rd W/O 75"/>
    <n v="325000"/>
    <x v="1"/>
    <s v="AMVT"/>
    <s v="NA"/>
    <x v="0"/>
    <x v="14"/>
  </r>
  <r>
    <s v="BN01 - Bonita Beach"/>
    <n v="321000"/>
    <x v="1"/>
    <s v="BDOWN"/>
    <s v="BN"/>
    <x v="1"/>
    <x v="8"/>
  </r>
  <r>
    <s v="BN09 - Spanish Wells"/>
    <n v="290000"/>
    <x v="1"/>
    <s v="CB01"/>
    <s v="BN"/>
    <x v="1"/>
    <x v="70"/>
  </r>
  <r>
    <s v="BN11 S-BonitaBeachRd East Old41"/>
    <n v="315000"/>
    <x v="1"/>
    <s v="CBRE03"/>
    <s v="BN"/>
    <x v="1"/>
    <x v="3"/>
  </r>
  <r>
    <s v="BN11 S-BonitaBeachRd East Old41"/>
    <n v="310000"/>
    <x v="1"/>
    <s v="DNFR"/>
    <s v="BN"/>
    <x v="1"/>
    <x v="8"/>
  </r>
  <r>
    <s v="NA22 - S/O Immokalee Rd W/O 951"/>
    <n v="279000"/>
    <x v="1"/>
    <s v="SOBA"/>
    <s v="NA"/>
    <x v="0"/>
    <x v="56"/>
  </r>
  <r>
    <s v="NA14 - N/O Pine Ridge &amp; Vineyard"/>
    <n v="302500"/>
    <x v="1"/>
    <s v="DNFR"/>
    <s v="NA"/>
    <x v="0"/>
    <x v="8"/>
  </r>
  <r>
    <s v="NA14 - N/O Pine Ridge &amp; Vineyard"/>
    <n v="339000"/>
    <x v="1"/>
    <s v="CBRR03"/>
    <s v="NA"/>
    <x v="0"/>
    <x v="3"/>
  </r>
  <r>
    <s v="NA05 - Crayton Rd Area"/>
    <n v="325000"/>
    <x v="1"/>
    <s v="ERES"/>
    <s v="NA"/>
    <x v="0"/>
    <x v="242"/>
  </r>
  <r>
    <s v="BN12 - E of I-75 S of City Line"/>
    <n v="300000"/>
    <x v="1"/>
    <s v="JRWD03"/>
    <s v="BN"/>
    <x v="1"/>
    <x v="57"/>
  </r>
  <r>
    <s v="BN07 East of US41 North of Terry"/>
    <n v="315000"/>
    <x v="1"/>
    <s v="JRWD03"/>
    <s v="BN"/>
    <x v="1"/>
    <x v="57"/>
  </r>
  <r>
    <s v="NA21 - N/O Immokalee Rd E/O 75"/>
    <n v="290000"/>
    <x v="1"/>
    <s v="WOOD17"/>
    <s v="NA"/>
    <x v="0"/>
    <x v="57"/>
  </r>
  <r>
    <s v="NA31 - S/O Immokalee Rd"/>
    <n v="300000"/>
    <x v="1"/>
    <s v="DNFR"/>
    <s v="NA"/>
    <x v="0"/>
    <x v="8"/>
  </r>
  <r>
    <s v="NA16 - S/O Pine Ridge Rd"/>
    <n v="325000"/>
    <x v="1"/>
    <s v="COME"/>
    <s v="NA"/>
    <x v="0"/>
    <x v="310"/>
  </r>
  <r>
    <s v="ES01 - Estero"/>
    <n v="315000"/>
    <x v="1"/>
    <s v="VPI"/>
    <s v="ES"/>
    <x v="1"/>
    <x v="139"/>
  </r>
  <r>
    <s v="NA41 - GGE 3-12"/>
    <n v="357500"/>
    <x v="1"/>
    <s v="CBRR02"/>
    <s v="NA"/>
    <x v="0"/>
    <x v="3"/>
  </r>
  <r>
    <s v="NA04 - Pelican Bay Area"/>
    <n v="310000"/>
    <x v="1"/>
    <s v="WOOD"/>
    <s v="NA"/>
    <x v="0"/>
    <x v="57"/>
  </r>
  <r>
    <s v="NA37 - East Collier S/O 75"/>
    <n v="325000"/>
    <x v="1"/>
    <s v="PRUD03"/>
    <s v="NA"/>
    <x v="0"/>
    <x v="9"/>
  </r>
  <r>
    <s v="NA11 - N/O Immokalee Rd W/O 75"/>
    <n v="315000"/>
    <x v="1"/>
    <s v="CBRR02"/>
    <s v="NA"/>
    <x v="0"/>
    <x v="3"/>
  </r>
  <r>
    <s v="BN03 - The Brooks"/>
    <n v="335000"/>
    <x v="1"/>
    <s v="BKWR"/>
    <s v="BN"/>
    <x v="1"/>
    <x v="43"/>
  </r>
  <r>
    <s v="NA38 - South of US41 East of 951"/>
    <n v="320000"/>
    <x v="1"/>
    <s v="NASS"/>
    <s v="NA"/>
    <x v="0"/>
    <x v="111"/>
  </r>
  <r>
    <s v="ES01 - Estero"/>
    <n v="293000"/>
    <x v="1"/>
    <s v="WOOD03"/>
    <s v="ES"/>
    <x v="1"/>
    <x v="57"/>
  </r>
  <r>
    <s v="NA11 - N/O Immokalee Rd W/O 75"/>
    <n v="287000"/>
    <x v="1"/>
    <s v="NMLS"/>
    <s v="NA"/>
    <x v="0"/>
    <x v="240"/>
  </r>
  <r>
    <s v="NA21 - N/O Immokalee Rd E/O 75"/>
    <n v="305000"/>
    <x v="1"/>
    <s v="NMRS"/>
    <s v="NA"/>
    <x v="0"/>
    <x v="311"/>
  </r>
  <r>
    <s v="NA14 - N/O Pine Ridge &amp; Vineyard"/>
    <n v="306000"/>
    <x v="1"/>
    <s v="NMLS"/>
    <s v="NA"/>
    <x v="0"/>
    <x v="240"/>
  </r>
  <r>
    <s v="ES03 - Estero"/>
    <n v="326500"/>
    <x v="1"/>
    <s v="NABE"/>
    <s v="ES"/>
    <x v="1"/>
    <x v="0"/>
  </r>
  <r>
    <s v="BN05 - Pelican Landing and North"/>
    <n v="300000"/>
    <x v="1"/>
    <s v="LCRG"/>
    <s v="BN"/>
    <x v="1"/>
    <x v="262"/>
  </r>
  <r>
    <s v="NA16 - S/O Pine Ridge Rd"/>
    <n v="307500"/>
    <x v="1"/>
    <s v="NACG"/>
    <s v="NA"/>
    <x v="0"/>
    <x v="183"/>
  </r>
  <r>
    <s v="NA11 - N/O Immokalee Rd W/O 75"/>
    <n v="321000"/>
    <x v="1"/>
    <s v="LHFR"/>
    <s v="NA"/>
    <x v="0"/>
    <x v="105"/>
  </r>
  <r>
    <s v="BN03 - The Brooks"/>
    <n v="287000"/>
    <x v="1"/>
    <s v="PREM03"/>
    <s v="BN"/>
    <x v="1"/>
    <x v="118"/>
  </r>
  <r>
    <s v="BN03 - The Brooks"/>
    <n v="329900"/>
    <x v="1"/>
    <s v="NAMVT"/>
    <s v="BN"/>
    <x v="1"/>
    <x v="14"/>
  </r>
  <r>
    <s v="NA04 - Pelican Bay Area"/>
    <n v="280000"/>
    <x v="1"/>
    <s v="PREM01"/>
    <s v="NA"/>
    <x v="0"/>
    <x v="118"/>
  </r>
  <r>
    <s v="BN12 - E of I-75 S of City Line"/>
    <n v="335000"/>
    <x v="1"/>
    <s v="HEND"/>
    <s v="BN"/>
    <x v="1"/>
    <x v="312"/>
  </r>
  <r>
    <s v="NA12 - N/O Vanderbilt Bch W/O 75"/>
    <n v="316000"/>
    <x v="1"/>
    <s v="PREM03"/>
    <s v="NA"/>
    <x v="0"/>
    <x v="118"/>
  </r>
  <r>
    <s v="NA19 - Lely Area"/>
    <n v="331500"/>
    <x v="1"/>
    <s v="NWFR"/>
    <s v="NA"/>
    <x v="0"/>
    <x v="170"/>
  </r>
  <r>
    <s v="NA04 - Pelican Bay Area"/>
    <n v="270000"/>
    <x v="1"/>
    <s v="JRWD03"/>
    <s v="NA"/>
    <x v="0"/>
    <x v="57"/>
  </r>
  <r>
    <s v="BN05 - Pelican Landing and North"/>
    <n v="335000"/>
    <x v="1"/>
    <s v="DNFR"/>
    <s v="BN"/>
    <x v="1"/>
    <x v="8"/>
  </r>
  <r>
    <s v="NA47 - GGE 67-78"/>
    <n v="325000"/>
    <x v="1"/>
    <s v="REMS"/>
    <s v="NA"/>
    <x v="0"/>
    <x v="24"/>
  </r>
  <r>
    <s v="NA38 - South of US41 East of 951"/>
    <n v="320000"/>
    <x v="1"/>
    <s v="EFRE"/>
    <s v="NA"/>
    <x v="0"/>
    <x v="92"/>
  </r>
  <r>
    <s v="NA16 - S/O Pine Ridge Rd"/>
    <n v="321600"/>
    <x v="1"/>
    <s v="WOOD05"/>
    <s v="NA"/>
    <x v="0"/>
    <x v="57"/>
  </r>
  <r>
    <s v="NA21 - N/O Immokalee Rd E/O 75"/>
    <n v="320000"/>
    <x v="1"/>
    <s v="DNFR"/>
    <s v="NA"/>
    <x v="0"/>
    <x v="8"/>
  </r>
  <r>
    <s v="ES01 - Estero"/>
    <n v="325000"/>
    <x v="1"/>
    <s v="WOOD03"/>
    <s v="ES"/>
    <x v="1"/>
    <x v="57"/>
  </r>
  <r>
    <s v="NA37 - East Collier S/O 75"/>
    <n v="340000"/>
    <x v="1"/>
    <s v="AMVT"/>
    <s v="NA"/>
    <x v="0"/>
    <x v="14"/>
  </r>
  <r>
    <s v="NA21 - N/O Immokalee Rd E/O 75"/>
    <n v="300000"/>
    <x v="1"/>
    <s v="AMVT"/>
    <s v="NA"/>
    <x v="0"/>
    <x v="14"/>
  </r>
  <r>
    <s v="ES03 - Estero"/>
    <n v="312500"/>
    <x v="1"/>
    <s v="SURE"/>
    <s v="ES"/>
    <x v="1"/>
    <x v="94"/>
  </r>
  <r>
    <s v="NA06 - Olde Naples Area"/>
    <n v="317000"/>
    <x v="1"/>
    <s v="DIVR"/>
    <s v="NA"/>
    <x v="0"/>
    <x v="84"/>
  </r>
  <r>
    <s v="NA34 - E/O Wilson N/O GG Blvd"/>
    <n v="325000"/>
    <x v="1"/>
    <s v="WOOD05"/>
    <s v="NA"/>
    <x v="0"/>
    <x v="57"/>
  </r>
  <r>
    <s v="NA38 - South of US41 East of 951"/>
    <n v="295000"/>
    <x v="1"/>
    <s v="RRR"/>
    <s v="NA"/>
    <x v="0"/>
    <x v="39"/>
  </r>
  <r>
    <s v="NA22 - S/O Immokalee Rd W/O 951"/>
    <n v="330000"/>
    <x v="1"/>
    <s v="AMVT"/>
    <s v="NA"/>
    <x v="0"/>
    <x v="14"/>
  </r>
  <r>
    <s v="BN12 - E of I-75 S of City Line"/>
    <n v="335000"/>
    <x v="1"/>
    <s v="CBRE03"/>
    <s v="BN"/>
    <x v="1"/>
    <x v="3"/>
  </r>
  <r>
    <s v="NA38 - South of US41 East of 951"/>
    <n v="340000"/>
    <x v="1"/>
    <s v="PRUD03"/>
    <s v="NA"/>
    <x v="0"/>
    <x v="9"/>
  </r>
  <r>
    <s v="NA21 - N/O Immokalee Rd E/O 75"/>
    <n v="289000"/>
    <x v="1"/>
    <s v="QUAL"/>
    <s v="NA"/>
    <x v="0"/>
    <x v="130"/>
  </r>
  <r>
    <s v="NA38 - South of US41 East of 951"/>
    <n v="300000"/>
    <x v="1"/>
    <s v="RRR"/>
    <s v="NA"/>
    <x v="0"/>
    <x v="39"/>
  </r>
  <r>
    <s v="BN12 - E of I-75 S of City Line"/>
    <n v="315000"/>
    <x v="1"/>
    <s v="JRWD03"/>
    <s v="BN"/>
    <x v="1"/>
    <x v="57"/>
  </r>
  <r>
    <s v="ES02 - Estero"/>
    <n v="317100"/>
    <x v="1"/>
    <s v="WOOD05"/>
    <s v="ES"/>
    <x v="1"/>
    <x v="57"/>
  </r>
  <r>
    <s v="NA14 - N/O Pine Ridge &amp; Vineyard"/>
    <n v="335000"/>
    <x v="1"/>
    <s v="VPI"/>
    <s v="NA"/>
    <x v="0"/>
    <x v="139"/>
  </r>
  <r>
    <s v="NA11 - N/O Immokalee Rd W/O 75"/>
    <n v="329000"/>
    <x v="1"/>
    <s v="CBRR03"/>
    <s v="NA"/>
    <x v="0"/>
    <x v="3"/>
  </r>
  <r>
    <s v="NA14 - N/O Pine Ridge &amp; Vineyard"/>
    <n v="320000"/>
    <x v="1"/>
    <s v="NRWT"/>
    <s v="NA"/>
    <x v="0"/>
    <x v="100"/>
  </r>
  <r>
    <s v="NA12 - N/O Vanderbilt Bch W/O 75"/>
    <n v="325000"/>
    <x v="1"/>
    <s v="NSAC"/>
    <s v="NA"/>
    <x v="0"/>
    <x v="11"/>
  </r>
  <r>
    <s v="NA16 - S/O Pine Ridge Rd"/>
    <n v="311000"/>
    <x v="1"/>
    <s v="CSRI01"/>
    <s v="NA"/>
    <x v="0"/>
    <x v="20"/>
  </r>
  <r>
    <s v="NA19 - Lely Area"/>
    <n v="320000"/>
    <x v="1"/>
    <s v="CBRR02"/>
    <s v="NA"/>
    <x v="0"/>
    <x v="3"/>
  </r>
  <r>
    <s v="NA15 - E/O 41 W/O Goodlette"/>
    <n v="340000"/>
    <x v="1"/>
    <s v="DNFR"/>
    <s v="NA"/>
    <x v="0"/>
    <x v="8"/>
  </r>
  <r>
    <s v="ES01 - Estero"/>
    <n v="275000"/>
    <x v="1"/>
    <s v="PRUD30"/>
    <s v="ES"/>
    <x v="1"/>
    <x v="9"/>
  </r>
  <r>
    <s v="NA41 - GGE 3-12"/>
    <n v="250000"/>
    <x v="1"/>
    <s v="ROSS"/>
    <s v="NA"/>
    <x v="0"/>
    <x v="214"/>
  </r>
  <r>
    <s v="ES01 - Estero"/>
    <n v="320000"/>
    <x v="1"/>
    <s v="WOOD03"/>
    <s v="ES"/>
    <x v="1"/>
    <x v="57"/>
  </r>
  <r>
    <s v="NA01 - N/O 111th Ave"/>
    <n v="315000"/>
    <x v="1"/>
    <s v="AMVT"/>
    <s v="NA"/>
    <x v="0"/>
    <x v="14"/>
  </r>
  <r>
    <s v="NA22 - S/O Immokalee Rd W/O 951"/>
    <n v="300000"/>
    <x v="1"/>
    <s v="SOBA"/>
    <s v="NA"/>
    <x v="0"/>
    <x v="56"/>
  </r>
  <r>
    <s v="ES03 - Estero"/>
    <n v="346000"/>
    <x v="1"/>
    <s v="NCAA"/>
    <s v="ES"/>
    <x v="1"/>
    <x v="158"/>
  </r>
  <r>
    <s v="BN12 - E of I-75 S of City Line"/>
    <n v="317500"/>
    <x v="1"/>
    <s v="NAPL02"/>
    <s v="BN"/>
    <x v="1"/>
    <x v="38"/>
  </r>
  <r>
    <s v="NA18 - N/O Rattlesnake Hammock"/>
    <n v="300000"/>
    <x v="1"/>
    <s v="WOOD"/>
    <s v="NA"/>
    <x v="0"/>
    <x v="57"/>
  </r>
  <r>
    <s v="ES02 - Estero"/>
    <n v="300000"/>
    <x v="1"/>
    <s v="BDMM"/>
    <s v="ES"/>
    <x v="1"/>
    <x v="77"/>
  </r>
  <r>
    <s v="NA38 - South of US41 East of 951"/>
    <n v="320000"/>
    <x v="1"/>
    <s v="CBRI"/>
    <s v="NA"/>
    <x v="0"/>
    <x v="138"/>
  </r>
  <r>
    <s v="NA17 - N/O Davis Blvd"/>
    <n v="325000"/>
    <x v="1"/>
    <s v="CBRR02"/>
    <s v="NA"/>
    <x v="0"/>
    <x v="3"/>
  </r>
  <r>
    <s v="NA37 - East Collier S/O 75"/>
    <n v="335000"/>
    <x v="1"/>
    <s v="AMVT"/>
    <s v="NA"/>
    <x v="0"/>
    <x v="14"/>
  </r>
  <r>
    <s v="NA17 - N/O Davis Blvd"/>
    <n v="325000"/>
    <x v="1"/>
    <s v="PREM02"/>
    <s v="NA"/>
    <x v="0"/>
    <x v="118"/>
  </r>
  <r>
    <s v="NA14 - N/O Pine Ridge &amp; Vineyard"/>
    <n v="300000"/>
    <x v="1"/>
    <s v="NLRR"/>
    <s v="NA"/>
    <x v="0"/>
    <x v="290"/>
  </r>
  <r>
    <s v="NA22 - S/O Immokalee Rd W/O 951"/>
    <n v="323000"/>
    <x v="1"/>
    <s v="NMLS"/>
    <s v="NA"/>
    <x v="0"/>
    <x v="240"/>
  </r>
  <r>
    <s v="NA11 - N/O Immokalee Rd W/O 75"/>
    <n v="320000"/>
    <x v="1"/>
    <s v="WOOD17"/>
    <s v="NA"/>
    <x v="0"/>
    <x v="57"/>
  </r>
  <r>
    <s v="NA44 - GGE 16-20, 23-25"/>
    <n v="335000"/>
    <x v="1"/>
    <s v="NMLS"/>
    <s v="NA"/>
    <x v="0"/>
    <x v="240"/>
  </r>
  <r>
    <s v="BN11 S-BonitaBeachRd East Old41"/>
    <n v="351000"/>
    <x v="1"/>
    <s v="AMVT"/>
    <s v="BN"/>
    <x v="1"/>
    <x v="14"/>
  </r>
  <r>
    <s v="NA12 - N/O Vanderbilt Bch W/O 75"/>
    <n v="329000"/>
    <x v="1"/>
    <s v="DNFR"/>
    <s v="NA"/>
    <x v="0"/>
    <x v="8"/>
  </r>
  <r>
    <s v="NA05 - Crayton Rd Area"/>
    <n v="315000"/>
    <x v="1"/>
    <s v="WOOD"/>
    <s v="NA"/>
    <x v="0"/>
    <x v="57"/>
  </r>
  <r>
    <s v="ES03 - Estero"/>
    <n v="315000"/>
    <x v="1"/>
    <s v="BGCA"/>
    <s v="ES"/>
    <x v="1"/>
    <x v="156"/>
  </r>
  <r>
    <s v="NA14 - N/O Pine Ridge &amp; Vineyard"/>
    <n v="306001"/>
    <x v="1"/>
    <s v="VIPM01"/>
    <s v="NA"/>
    <x v="0"/>
    <x v="13"/>
  </r>
  <r>
    <s v="ES03 - Estero"/>
    <n v="300000"/>
    <x v="1"/>
    <s v="BCBRE01"/>
    <s v="ES"/>
    <x v="1"/>
    <x v="3"/>
  </r>
  <r>
    <s v="NA14 - N/O Pine Ridge &amp; Vineyard"/>
    <n v="324000"/>
    <x v="1"/>
    <s v="DNFR"/>
    <s v="NA"/>
    <x v="0"/>
    <x v="8"/>
  </r>
  <r>
    <s v="NA05 - Crayton Rd Area"/>
    <n v="335000"/>
    <x v="1"/>
    <s v="WOOD"/>
    <s v="NA"/>
    <x v="0"/>
    <x v="57"/>
  </r>
  <r>
    <s v="NA17 - N/O Davis Blvd"/>
    <n v="350000"/>
    <x v="1"/>
    <s v="WOOD"/>
    <s v="NA"/>
    <x v="0"/>
    <x v="57"/>
  </r>
  <r>
    <s v="NA14 - N/O Pine Ridge &amp; Vineyard"/>
    <n v="325000"/>
    <x v="1"/>
    <s v="WOOD05"/>
    <s v="NA"/>
    <x v="0"/>
    <x v="57"/>
  </r>
  <r>
    <s v="NA11 - N/O Immokalee Rd W/O 75"/>
    <n v="317500"/>
    <x v="1"/>
    <s v="DNFR"/>
    <s v="NA"/>
    <x v="0"/>
    <x v="8"/>
  </r>
  <r>
    <s v="NA38 - South of US41 East of 951"/>
    <n v="250000"/>
    <x v="1"/>
    <s v="WOOD17"/>
    <s v="NA"/>
    <x v="0"/>
    <x v="57"/>
  </r>
  <r>
    <s v="NA08 - Royal Harbor-Windstar"/>
    <n v="300000"/>
    <x v="1"/>
    <s v="NDKA"/>
    <s v="NA"/>
    <x v="0"/>
    <x v="167"/>
  </r>
  <r>
    <s v="NA19 - Lely Area"/>
    <n v="325000"/>
    <x v="1"/>
    <s v="CBRR02"/>
    <s v="NA"/>
    <x v="0"/>
    <x v="3"/>
  </r>
  <r>
    <s v="NA17 - N/O Davis Blvd"/>
    <n v="315000"/>
    <x v="1"/>
    <s v="PRUD03"/>
    <s v="NA"/>
    <x v="0"/>
    <x v="9"/>
  </r>
  <r>
    <s v="BN04 - Bonita Bay"/>
    <n v="300000"/>
    <x v="1"/>
    <s v="CBRE03"/>
    <s v="BN"/>
    <x v="1"/>
    <x v="3"/>
  </r>
  <r>
    <s v="BN09 - Spanish Wells"/>
    <n v="295000"/>
    <x v="1"/>
    <s v="CBRE03"/>
    <s v="BN"/>
    <x v="1"/>
    <x v="3"/>
  </r>
  <r>
    <s v="BN03 - The Brooks"/>
    <n v="335000"/>
    <x v="1"/>
    <s v="JRWD03"/>
    <s v="BN"/>
    <x v="1"/>
    <x v="57"/>
  </r>
  <r>
    <s v="BN09 - Spanish Wells"/>
    <n v="330000"/>
    <x v="1"/>
    <s v="NRSI"/>
    <s v="BN"/>
    <x v="1"/>
    <x v="38"/>
  </r>
  <r>
    <s v="NA17 - N/O Davis Blvd"/>
    <n v="305000"/>
    <x v="1"/>
    <s v="CBRR03"/>
    <s v="NA"/>
    <x v="0"/>
    <x v="3"/>
  </r>
  <r>
    <s v="NA05 - Crayton Rd Area"/>
    <n v="320000"/>
    <x v="1"/>
    <s v="WOOD"/>
    <s v="NA"/>
    <x v="0"/>
    <x v="57"/>
  </r>
  <r>
    <s v="NA18 - N/O Rattlesnake Hammock"/>
    <n v="270000"/>
    <x v="1"/>
    <s v="DNFR03"/>
    <s v="NA"/>
    <x v="0"/>
    <x v="8"/>
  </r>
  <r>
    <s v="NA31 - S/O Immokalee Rd"/>
    <n v="350000"/>
    <x v="1"/>
    <s v="PLAN"/>
    <s v="NA"/>
    <x v="0"/>
    <x v="63"/>
  </r>
  <r>
    <s v="NA19 - Lely Area"/>
    <n v="310000"/>
    <x v="1"/>
    <s v="CBRR02"/>
    <s v="NA"/>
    <x v="0"/>
    <x v="3"/>
  </r>
  <r>
    <s v="NA12 - N/O Vanderbilt Bch W/O 75"/>
    <n v="341000"/>
    <x v="1"/>
    <s v="NAII"/>
    <s v="NA"/>
    <x v="0"/>
    <x v="88"/>
  </r>
  <r>
    <s v="NA43 GGE 21-22,36-38,52-53,59-60"/>
    <n v="290000"/>
    <x v="1"/>
    <s v="DNFR"/>
    <s v="NA"/>
    <x v="0"/>
    <x v="8"/>
  </r>
  <r>
    <s v="NA38 - South of US41 East of 951"/>
    <n v="310000"/>
    <x v="1"/>
    <s v="DNFR"/>
    <s v="NA"/>
    <x v="0"/>
    <x v="8"/>
  </r>
  <r>
    <s v="ES02 - Estero"/>
    <n v="288750"/>
    <x v="1"/>
    <s v="NWRG"/>
    <s v="ES"/>
    <x v="1"/>
    <x v="5"/>
  </r>
  <r>
    <s v="NA09 - South Naples Area"/>
    <n v="369900"/>
    <x v="1"/>
    <s v="CHRI"/>
    <s v="NA"/>
    <x v="0"/>
    <x v="45"/>
  </r>
  <r>
    <s v="BN03 - The Brooks"/>
    <n v="330000"/>
    <x v="1"/>
    <s v="BGCA"/>
    <s v="BN"/>
    <x v="1"/>
    <x v="156"/>
  </r>
  <r>
    <s v="NA21 - N/O Immokalee Rd E/O 75"/>
    <n v="357210"/>
    <x v="1"/>
    <s v="NKWCR1"/>
    <s v="NA"/>
    <x v="0"/>
    <x v="81"/>
  </r>
  <r>
    <s v="NA21 - N/O Immokalee Rd E/O 75"/>
    <n v="345000"/>
    <x v="1"/>
    <s v="CBRR03"/>
    <s v="NA"/>
    <x v="0"/>
    <x v="3"/>
  </r>
  <r>
    <s v="NA38 - South of US41 East of 951"/>
    <n v="340000"/>
    <x v="1"/>
    <s v="CBRI"/>
    <s v="NA"/>
    <x v="0"/>
    <x v="138"/>
  </r>
  <r>
    <s v="ES02 - Estero"/>
    <n v="335000"/>
    <x v="1"/>
    <s v="NSAC1"/>
    <s v="ES"/>
    <x v="1"/>
    <x v="11"/>
  </r>
  <r>
    <s v="NA05 - Crayton Rd Area"/>
    <n v="330000"/>
    <x v="1"/>
    <s v="DNFR"/>
    <s v="NA"/>
    <x v="0"/>
    <x v="8"/>
  </r>
  <r>
    <s v="NA14 - N/O Pine Ridge &amp; Vineyard"/>
    <n v="337000"/>
    <x v="1"/>
    <s v="DNFR"/>
    <s v="NA"/>
    <x v="0"/>
    <x v="8"/>
  </r>
  <r>
    <s v="NA14 - N/O Pine Ridge &amp; Vineyard"/>
    <n v="359000"/>
    <x v="1"/>
    <s v="DNFR"/>
    <s v="NA"/>
    <x v="0"/>
    <x v="8"/>
  </r>
  <r>
    <s v="NA16 - S/O Pine Ridge Rd"/>
    <n v="250000"/>
    <x v="1"/>
    <s v="WOOD05"/>
    <s v="NA"/>
    <x v="0"/>
    <x v="57"/>
  </r>
  <r>
    <s v="NA38 - South of US41 East of 951"/>
    <n v="369000"/>
    <x v="1"/>
    <s v="CBRI"/>
    <s v="NA"/>
    <x v="0"/>
    <x v="138"/>
  </r>
  <r>
    <s v="NA16 - S/O Pine Ridge Rd"/>
    <n v="250000"/>
    <x v="1"/>
    <s v="WOOD"/>
    <s v="NA"/>
    <x v="0"/>
    <x v="57"/>
  </r>
  <r>
    <s v="NA11 - N/O Immokalee Rd W/O 75"/>
    <n v="310000"/>
    <x v="1"/>
    <s v="WOOD17"/>
    <s v="NA"/>
    <x v="0"/>
    <x v="57"/>
  </r>
  <r>
    <s v="NA38 - South of US41 East of 951"/>
    <n v="310000"/>
    <x v="1"/>
    <s v="BARSO"/>
    <s v="NA"/>
    <x v="0"/>
    <x v="14"/>
  </r>
  <r>
    <s v="NA14 - N/O Pine Ridge &amp; Vineyard"/>
    <n v="325000"/>
    <x v="1"/>
    <s v="VPI"/>
    <s v="NA"/>
    <x v="0"/>
    <x v="139"/>
  </r>
  <r>
    <s v="NA17 - N/O Davis Blvd"/>
    <n v="340000"/>
    <x v="1"/>
    <s v="CBRR02"/>
    <s v="NA"/>
    <x v="0"/>
    <x v="3"/>
  </r>
  <r>
    <s v="NA22 - S/O Immokalee Rd W/O 951"/>
    <n v="335000"/>
    <x v="1"/>
    <s v="AMVT"/>
    <s v="NA"/>
    <x v="0"/>
    <x v="14"/>
  </r>
  <r>
    <s v="BN05 - Pelican Landing and North"/>
    <n v="325000"/>
    <x v="1"/>
    <s v="NKWR2"/>
    <s v="BN"/>
    <x v="1"/>
    <x v="43"/>
  </r>
  <r>
    <s v="NA12 - N/O Vanderbilt Bch W/O 75"/>
    <n v="339000"/>
    <x v="1"/>
    <s v="NPPR"/>
    <s v="NA"/>
    <x v="0"/>
    <x v="44"/>
  </r>
  <r>
    <s v="NA05 - Crayton Rd Area"/>
    <n v="340000"/>
    <x v="1"/>
    <s v="DNFR"/>
    <s v="NA"/>
    <x v="0"/>
    <x v="8"/>
  </r>
  <r>
    <s v="NA14 - N/O Pine Ridge &amp; Vineyard"/>
    <n v="350000"/>
    <x v="1"/>
    <s v="IPRI"/>
    <s v="NA"/>
    <x v="0"/>
    <x v="168"/>
  </r>
  <r>
    <s v="ES03 - Estero"/>
    <n v="355000"/>
    <x v="1"/>
    <s v="NMLS"/>
    <s v="ES"/>
    <x v="1"/>
    <x v="240"/>
  </r>
  <r>
    <s v="NA16 - S/O Pine Ridge Rd"/>
    <n v="362900"/>
    <x v="1"/>
    <s v="NSAC"/>
    <s v="NA"/>
    <x v="0"/>
    <x v="11"/>
  </r>
  <r>
    <s v="NA14 - N/O Pine Ridge &amp; Vineyard"/>
    <n v="347250"/>
    <x v="1"/>
    <s v="PRUD03"/>
    <s v="NA"/>
    <x v="0"/>
    <x v="9"/>
  </r>
  <r>
    <s v="ES01 - Estero"/>
    <n v="332500"/>
    <x v="1"/>
    <s v="BPRUD"/>
    <s v="ES"/>
    <x v="1"/>
    <x v="9"/>
  </r>
  <r>
    <s v="NA05 - Crayton Rd Area"/>
    <n v="426000"/>
    <x v="1"/>
    <s v="PREM01"/>
    <s v="NA"/>
    <x v="0"/>
    <x v="118"/>
  </r>
  <r>
    <s v="ES01 - Estero"/>
    <n v="338000"/>
    <x v="1"/>
    <s v="BDOWN"/>
    <s v="ES"/>
    <x v="1"/>
    <x v="8"/>
  </r>
  <r>
    <s v="NA16 - S/O Pine Ridge Rd"/>
    <n v="340000"/>
    <x v="1"/>
    <s v="PREM06"/>
    <s v="NA"/>
    <x v="0"/>
    <x v="118"/>
  </r>
  <r>
    <s v="NA14 - N/O Pine Ridge &amp; Vineyard"/>
    <n v="345000"/>
    <x v="1"/>
    <s v="WOOD"/>
    <s v="NA"/>
    <x v="0"/>
    <x v="57"/>
  </r>
  <r>
    <s v="ES03 - Estero"/>
    <n v="330000"/>
    <x v="1"/>
    <s v="BABS"/>
    <s v="ES"/>
    <x v="1"/>
    <x v="111"/>
  </r>
  <r>
    <s v="NA21 - N/O Immokalee Rd E/O 75"/>
    <n v="330000"/>
    <x v="1"/>
    <s v="DNFRI"/>
    <s v="NA"/>
    <x v="0"/>
    <x v="8"/>
  </r>
  <r>
    <s v="NA14 - N/O Pine Ridge &amp; Vineyard"/>
    <n v="350000"/>
    <x v="1"/>
    <s v="DNFR"/>
    <s v="NA"/>
    <x v="0"/>
    <x v="8"/>
  </r>
  <r>
    <s v="NA19 - Lely Area"/>
    <n v="332000"/>
    <x v="1"/>
    <s v="NSTO"/>
    <s v="NA"/>
    <x v="0"/>
    <x v="119"/>
  </r>
  <r>
    <s v="NA17 - N/O Davis Blvd"/>
    <n v="335000"/>
    <x v="1"/>
    <s v="PRUD"/>
    <s v="NA"/>
    <x v="0"/>
    <x v="9"/>
  </r>
  <r>
    <s v="NA31 - S/O Immokalee Rd"/>
    <n v="326500"/>
    <x v="1"/>
    <s v="PRUD03"/>
    <s v="NA"/>
    <x v="0"/>
    <x v="9"/>
  </r>
  <r>
    <s v="NA08 - Royal Harbor-Windstar"/>
    <n v="325000"/>
    <x v="1"/>
    <s v="REMS"/>
    <s v="NA"/>
    <x v="0"/>
    <x v="24"/>
  </r>
  <r>
    <s v="NA09 - South Naples Area"/>
    <n v="352000"/>
    <x v="1"/>
    <s v="HEDR"/>
    <s v="NA"/>
    <x v="0"/>
    <x v="169"/>
  </r>
  <r>
    <s v="NA12 - N/O Vanderbilt Bch W/O 75"/>
    <n v="335000"/>
    <x v="1"/>
    <s v="WOOD17"/>
    <s v="NA"/>
    <x v="0"/>
    <x v="57"/>
  </r>
  <r>
    <s v="NA44 - GGE 16-20, 23-25"/>
    <n v="290500"/>
    <x v="1"/>
    <s v="REMS"/>
    <s v="NA"/>
    <x v="0"/>
    <x v="24"/>
  </r>
  <r>
    <s v="NA21 - N/O Immokalee Rd E/O 75"/>
    <n v="250000"/>
    <x v="1"/>
    <s v="NGIP3"/>
    <s v="NA"/>
    <x v="0"/>
    <x v="0"/>
  </r>
  <r>
    <s v="NA16 - S/O Pine Ridge Rd"/>
    <n v="350000"/>
    <x v="1"/>
    <s v="DNFR"/>
    <s v="NA"/>
    <x v="0"/>
    <x v="8"/>
  </r>
  <r>
    <s v="BN12 - E of I-75 S of City Line"/>
    <n v="350000"/>
    <x v="1"/>
    <s v="NMLS"/>
    <s v="BN"/>
    <x v="1"/>
    <x v="240"/>
  </r>
  <r>
    <s v="NA38 - South of US41 East of 951"/>
    <n v="316000"/>
    <x v="1"/>
    <s v="BARSO"/>
    <s v="NA"/>
    <x v="0"/>
    <x v="14"/>
  </r>
  <r>
    <s v="NA47 - GGE 67-78"/>
    <n v="341500"/>
    <x v="1"/>
    <s v="CSRI01"/>
    <s v="NA"/>
    <x v="0"/>
    <x v="20"/>
  </r>
  <r>
    <s v="NA19 - Lely Area"/>
    <n v="340000"/>
    <x v="1"/>
    <s v="PRUD03"/>
    <s v="NA"/>
    <x v="0"/>
    <x v="9"/>
  </r>
  <r>
    <s v="NA38 - South of US41 East of 951"/>
    <n v="299990"/>
    <x v="1"/>
    <s v="EFRE"/>
    <s v="NA"/>
    <x v="0"/>
    <x v="92"/>
  </r>
  <r>
    <s v="BN09 - Spanish Wells"/>
    <n v="320000"/>
    <x v="1"/>
    <s v="NAPL02"/>
    <s v="BN"/>
    <x v="1"/>
    <x v="38"/>
  </r>
  <r>
    <s v="BN03 - The Brooks"/>
    <n v="333000"/>
    <x v="1"/>
    <s v="BDOWN"/>
    <s v="BN"/>
    <x v="1"/>
    <x v="8"/>
  </r>
  <r>
    <s v="NA14 - N/O Pine Ridge &amp; Vineyard"/>
    <n v="342500"/>
    <x v="1"/>
    <s v="NREM"/>
    <s v="NA"/>
    <x v="0"/>
    <x v="41"/>
  </r>
  <r>
    <s v="NA08 - Royal Harbor-Windstar"/>
    <n v="334000"/>
    <x v="1"/>
    <s v="BCRI"/>
    <s v="NA"/>
    <x v="0"/>
    <x v="33"/>
  </r>
  <r>
    <s v="NA14 - N/O Pine Ridge &amp; Vineyard"/>
    <n v="344500"/>
    <x v="1"/>
    <s v="AMVT"/>
    <s v="NA"/>
    <x v="0"/>
    <x v="14"/>
  </r>
  <r>
    <s v="BN12 - E of I-75 S of City Line"/>
    <n v="363000"/>
    <x v="1"/>
    <s v="DOVE"/>
    <s v="BN"/>
    <x v="1"/>
    <x v="313"/>
  </r>
  <r>
    <s v="NA11 - N/O Immokalee Rd W/O 75"/>
    <n v="345000"/>
    <x v="1"/>
    <s v="NMLS"/>
    <s v="NA"/>
    <x v="0"/>
    <x v="240"/>
  </r>
  <r>
    <s v="BN11 S-BonitaBeachRd East Old41"/>
    <n v="355000"/>
    <x v="1"/>
    <s v="DNFR"/>
    <s v="BN"/>
    <x v="1"/>
    <x v="8"/>
  </r>
  <r>
    <s v="BN03 - The Brooks"/>
    <n v="340000"/>
    <x v="1"/>
    <s v="WOOD"/>
    <s v="BN"/>
    <x v="1"/>
    <x v="57"/>
  </r>
  <r>
    <s v="NA03 - Naples Park Area"/>
    <n v="320000"/>
    <x v="1"/>
    <s v="DNFR"/>
    <s v="NA"/>
    <x v="0"/>
    <x v="8"/>
  </r>
  <r>
    <s v="NA17 - N/O Davis Blvd"/>
    <n v="360000"/>
    <x v="1"/>
    <s v="DNFR"/>
    <s v="NA"/>
    <x v="0"/>
    <x v="8"/>
  </r>
  <r>
    <s v="NA22 - S/O Immokalee Rd W/O 951"/>
    <n v="360000"/>
    <x v="1"/>
    <s v="NRPN"/>
    <s v="NA"/>
    <x v="0"/>
    <x v="61"/>
  </r>
  <r>
    <s v="ES03 - Estero"/>
    <n v="325000"/>
    <x v="1"/>
    <s v="BSSA"/>
    <s v="ES"/>
    <x v="1"/>
    <x v="79"/>
  </r>
  <r>
    <s v="BN04 - Bonita Bay"/>
    <n v="350000"/>
    <x v="1"/>
    <s v="BPREM07"/>
    <s v="BN"/>
    <x v="1"/>
    <x v="118"/>
  </r>
  <r>
    <s v="NA22 - S/O Immokalee Rd W/O 951"/>
    <n v="350000"/>
    <x v="1"/>
    <s v="REMS"/>
    <s v="NA"/>
    <x v="0"/>
    <x v="24"/>
  </r>
  <r>
    <s v="NA38 - South of US41 East of 951"/>
    <n v="200000"/>
    <x v="1"/>
    <s v="DNFRI"/>
    <s v="NA"/>
    <x v="0"/>
    <x v="8"/>
  </r>
  <r>
    <s v="NA14 - N/O Pine Ridge &amp; Vineyard"/>
    <n v="360000"/>
    <x v="1"/>
    <s v="PRUD03"/>
    <s v="NA"/>
    <x v="0"/>
    <x v="9"/>
  </r>
  <r>
    <s v="BN04 - Bonita Bay"/>
    <n v="341000"/>
    <x v="1"/>
    <s v="CBRR11"/>
    <s v="BN"/>
    <x v="1"/>
    <x v="3"/>
  </r>
  <r>
    <s v="NA22 - S/O Immokalee Rd W/O 951"/>
    <n v="300000"/>
    <x v="1"/>
    <s v="NAMVT"/>
    <s v="NA"/>
    <x v="0"/>
    <x v="14"/>
  </r>
  <r>
    <s v="NA16 - S/O Pine Ridge Rd"/>
    <n v="370000"/>
    <x v="1"/>
    <s v="PRUD"/>
    <s v="NA"/>
    <x v="0"/>
    <x v="9"/>
  </r>
  <r>
    <s v="NA14 - N/O Pine Ridge &amp; Vineyard"/>
    <n v="315000"/>
    <x v="1"/>
    <s v="IPRI"/>
    <s v="NA"/>
    <x v="0"/>
    <x v="168"/>
  </r>
  <r>
    <s v="BN09 - Spanish Wells"/>
    <n v="320000"/>
    <x v="1"/>
    <s v="WOOD17"/>
    <s v="BN"/>
    <x v="1"/>
    <x v="57"/>
  </r>
  <r>
    <s v="NA14 - N/O Pine Ridge &amp; Vineyard"/>
    <n v="350000"/>
    <x v="1"/>
    <s v="WOOD17"/>
    <s v="NA"/>
    <x v="0"/>
    <x v="57"/>
  </r>
  <r>
    <s v="BN05 - Pelican Landing and North"/>
    <n v="300000"/>
    <x v="1"/>
    <s v="PRUD30"/>
    <s v="BN"/>
    <x v="1"/>
    <x v="9"/>
  </r>
  <r>
    <s v="BN03 - The Brooks"/>
    <n v="345000"/>
    <x v="1"/>
    <s v="BDOWN"/>
    <s v="BN"/>
    <x v="1"/>
    <x v="8"/>
  </r>
  <r>
    <s v="NA18 - N/O Rattlesnake Hammock"/>
    <n v="340000"/>
    <x v="1"/>
    <s v="WOOD"/>
    <s v="NA"/>
    <x v="0"/>
    <x v="57"/>
  </r>
  <r>
    <s v="NA38 - South of US41 East of 951"/>
    <n v="330000"/>
    <x v="1"/>
    <s v="NSKW"/>
    <s v="NA"/>
    <x v="0"/>
    <x v="48"/>
  </r>
  <r>
    <s v="NA19 - Lely Area"/>
    <n v="370000"/>
    <x v="1"/>
    <s v="NRIR"/>
    <s v="NA"/>
    <x v="0"/>
    <x v="83"/>
  </r>
  <r>
    <s v="BN09 - Spanish Wells"/>
    <n v="350000"/>
    <x v="1"/>
    <s v="NPPR"/>
    <s v="BN"/>
    <x v="1"/>
    <x v="44"/>
  </r>
  <r>
    <s v="NA12 - N/O Vanderbilt Bch W/O 75"/>
    <n v="355000"/>
    <x v="1"/>
    <s v="SOBA"/>
    <s v="NA"/>
    <x v="0"/>
    <x v="56"/>
  </r>
  <r>
    <s v="BN12 - E of I-75 S of City Line"/>
    <n v="330000"/>
    <x v="1"/>
    <s v="HRRC"/>
    <s v="BN"/>
    <x v="1"/>
    <x v="137"/>
  </r>
  <r>
    <s v="NA21 - N/O Immokalee Rd E/O 75"/>
    <n v="354000"/>
    <x v="1"/>
    <s v="DNFR"/>
    <s v="NA"/>
    <x v="0"/>
    <x v="8"/>
  </r>
  <r>
    <s v="NA22 - S/O Immokalee Rd W/O 951"/>
    <n v="348000"/>
    <x v="1"/>
    <s v="DNFR"/>
    <s v="NA"/>
    <x v="0"/>
    <x v="8"/>
  </r>
  <r>
    <s v="NA38 - South of US41 East of 951"/>
    <n v="365000"/>
    <x v="1"/>
    <s v="FST"/>
    <s v="NA"/>
    <x v="0"/>
    <x v="161"/>
  </r>
  <r>
    <s v="NA17 - N/O Davis Blvd"/>
    <n v="325000"/>
    <x v="1"/>
    <s v="NRWT"/>
    <s v="NA"/>
    <x v="0"/>
    <x v="100"/>
  </r>
  <r>
    <s v="BN05 - Pelican Landing and North"/>
    <n v="300000"/>
    <x v="1"/>
    <s v="JRWD03"/>
    <s v="BN"/>
    <x v="1"/>
    <x v="57"/>
  </r>
  <r>
    <s v="NA05 - Crayton Rd Area"/>
    <n v="350000"/>
    <x v="1"/>
    <s v="NPRUM"/>
    <s v="NA"/>
    <x v="0"/>
    <x v="9"/>
  </r>
  <r>
    <s v="BN03 - The Brooks"/>
    <n v="330000"/>
    <x v="1"/>
    <s v="WOOD17"/>
    <s v="BN"/>
    <x v="1"/>
    <x v="57"/>
  </r>
  <r>
    <s v="NA19 - Lely Area"/>
    <n v="360000"/>
    <x v="1"/>
    <s v="WOOD17"/>
    <s v="NA"/>
    <x v="0"/>
    <x v="57"/>
  </r>
  <r>
    <s v="NA18 - N/O Rattlesnake Hammock"/>
    <n v="345000"/>
    <x v="1"/>
    <s v="CBRR03"/>
    <s v="NA"/>
    <x v="0"/>
    <x v="3"/>
  </r>
  <r>
    <s v="NA04 - Pelican Bay Area"/>
    <n v="365000"/>
    <x v="1"/>
    <s v="PREM03"/>
    <s v="NA"/>
    <x v="0"/>
    <x v="118"/>
  </r>
  <r>
    <s v="NA03 - Naples Park Area"/>
    <n v="365000"/>
    <x v="1"/>
    <s v="PREM03"/>
    <s v="NA"/>
    <x v="0"/>
    <x v="118"/>
  </r>
  <r>
    <s v="NA11 - N/O Immokalee Rd W/O 75"/>
    <n v="315000"/>
    <x v="1"/>
    <s v="WOOD17"/>
    <s v="NA"/>
    <x v="0"/>
    <x v="57"/>
  </r>
  <r>
    <s v="NA11 - N/O Immokalee Rd W/O 75"/>
    <n v="329000"/>
    <x v="1"/>
    <s v="BABS"/>
    <s v="NA"/>
    <x v="0"/>
    <x v="111"/>
  </r>
  <r>
    <s v="NA19 - Lely Area"/>
    <n v="350000"/>
    <x v="1"/>
    <s v="NPPR"/>
    <s v="NA"/>
    <x v="0"/>
    <x v="44"/>
  </r>
  <r>
    <s v="BN12 - E of I-75 S of City Line"/>
    <n v="320000"/>
    <x v="1"/>
    <s v="SBR01"/>
    <s v="BN"/>
    <x v="1"/>
    <x v="279"/>
  </r>
  <r>
    <s v="NA16 - S/O Pine Ridge Rd"/>
    <n v="350000"/>
    <x v="1"/>
    <s v="CBRR02"/>
    <s v="NA"/>
    <x v="0"/>
    <x v="3"/>
  </r>
  <r>
    <s v="NA38 - South of US41 East of 951"/>
    <n v="360000"/>
    <x v="1"/>
    <s v="DNFR"/>
    <s v="NA"/>
    <x v="0"/>
    <x v="8"/>
  </r>
  <r>
    <s v="NA12 - N/O Vanderbilt Bch W/O 75"/>
    <n v="338000"/>
    <x v="1"/>
    <s v="DNFR"/>
    <s v="NA"/>
    <x v="0"/>
    <x v="8"/>
  </r>
  <r>
    <s v="ES03 - Estero"/>
    <n v="330000"/>
    <x v="1"/>
    <s v="BDOWN"/>
    <s v="ES"/>
    <x v="1"/>
    <x v="8"/>
  </r>
  <r>
    <s v="BN04 - Bonita Bay"/>
    <n v="308000"/>
    <x v="1"/>
    <s v="BPREM07"/>
    <s v="BN"/>
    <x v="1"/>
    <x v="118"/>
  </r>
  <r>
    <s v="NA14 - N/O Pine Ridge &amp; Vineyard"/>
    <n v="350000"/>
    <x v="1"/>
    <s v="VPI"/>
    <s v="NA"/>
    <x v="0"/>
    <x v="139"/>
  </r>
  <r>
    <s v="NA22 - S/O Immokalee Rd W/O 951"/>
    <n v="365000"/>
    <x v="1"/>
    <s v="DNFR"/>
    <s v="NA"/>
    <x v="0"/>
    <x v="8"/>
  </r>
  <r>
    <s v="BN12 - E of I-75 S of City Line"/>
    <n v="355000"/>
    <x v="1"/>
    <s v="SURE"/>
    <s v="BN"/>
    <x v="1"/>
    <x v="94"/>
  </r>
  <r>
    <s v="NA05 - Crayton Rd Area"/>
    <n v="360000"/>
    <x v="1"/>
    <s v="DNFR"/>
    <s v="NA"/>
    <x v="0"/>
    <x v="8"/>
  </r>
  <r>
    <s v="BN05 - Pelican Landing and North"/>
    <n v="375000"/>
    <x v="1"/>
    <s v="NMLS"/>
    <s v="BN"/>
    <x v="1"/>
    <x v="240"/>
  </r>
  <r>
    <s v="BN03 - The Brooks"/>
    <n v="352500"/>
    <x v="1"/>
    <s v="BKWR"/>
    <s v="BN"/>
    <x v="1"/>
    <x v="43"/>
  </r>
  <r>
    <s v="NA09 - South Naples Area"/>
    <n v="300000"/>
    <x v="1"/>
    <s v="CHRI"/>
    <s v="NA"/>
    <x v="0"/>
    <x v="45"/>
  </r>
  <r>
    <s v="NA04 - Pelican Bay Area"/>
    <n v="350000"/>
    <x v="1"/>
    <s v="DNFR"/>
    <s v="NA"/>
    <x v="0"/>
    <x v="8"/>
  </r>
  <r>
    <s v="NA05 - Crayton Rd Area"/>
    <n v="300000"/>
    <x v="1"/>
    <s v="CBRR02"/>
    <s v="NA"/>
    <x v="0"/>
    <x v="3"/>
  </r>
  <r>
    <s v="NA06 - Olde Naples Area"/>
    <n v="320000"/>
    <x v="1"/>
    <s v="DNFR"/>
    <s v="NA"/>
    <x v="0"/>
    <x v="8"/>
  </r>
  <r>
    <s v="NA04 - Pelican Bay Area"/>
    <n v="365000"/>
    <x v="1"/>
    <s v="DNFR"/>
    <s v="NA"/>
    <x v="0"/>
    <x v="8"/>
  </r>
  <r>
    <s v="NA22 - S/O Immokalee Rd W/O 951"/>
    <n v="380000"/>
    <x v="1"/>
    <s v="NIWR"/>
    <s v="NA"/>
    <x v="0"/>
    <x v="136"/>
  </r>
  <r>
    <s v="NA22 - S/O Immokalee Rd W/O 951"/>
    <n v="363000"/>
    <x v="1"/>
    <s v="CBRR03"/>
    <s v="NA"/>
    <x v="0"/>
    <x v="3"/>
  </r>
  <r>
    <s v="NA04 - Pelican Bay Area"/>
    <n v="355500"/>
    <x v="1"/>
    <s v="DNFR"/>
    <s v="NA"/>
    <x v="0"/>
    <x v="8"/>
  </r>
  <r>
    <s v="NA37 - East Collier S/O 75"/>
    <n v="349900"/>
    <x v="1"/>
    <s v="PRUD03"/>
    <s v="NA"/>
    <x v="0"/>
    <x v="9"/>
  </r>
  <r>
    <s v="NA41 - GGE 3-12"/>
    <n v="385000"/>
    <x v="1"/>
    <s v="BCBRR10"/>
    <s v="NA"/>
    <x v="0"/>
    <x v="3"/>
  </r>
  <r>
    <s v="NA12 - N/O Vanderbilt Bch W/O 75"/>
    <n v="365000"/>
    <x v="1"/>
    <s v="NPPR"/>
    <s v="NA"/>
    <x v="0"/>
    <x v="44"/>
  </r>
  <r>
    <s v="NA11 - N/O Immokalee Rd W/O 75"/>
    <n v="355000"/>
    <x v="1"/>
    <s v="DNFR"/>
    <s v="NA"/>
    <x v="0"/>
    <x v="8"/>
  </r>
  <r>
    <s v="NA01 - N/O 111th Ave"/>
    <n v="355000"/>
    <x v="1"/>
    <s v="BBUY"/>
    <s v="NA"/>
    <x v="0"/>
    <x v="111"/>
  </r>
  <r>
    <s v="NA12 - N/O Vanderbilt Bch W/O 75"/>
    <n v="363000"/>
    <x v="1"/>
    <s v="AMVT"/>
    <s v="NA"/>
    <x v="0"/>
    <x v="14"/>
  </r>
  <r>
    <s v="BN08 East of US41 South of Terry"/>
    <n v="375000"/>
    <x v="1"/>
    <s v="PREM07"/>
    <s v="BN"/>
    <x v="1"/>
    <x v="118"/>
  </r>
  <r>
    <s v="NA11 - N/O Immokalee Rd W/O 75"/>
    <n v="360000"/>
    <x v="1"/>
    <s v="CBRE03"/>
    <s v="NA"/>
    <x v="0"/>
    <x v="3"/>
  </r>
  <r>
    <s v="NA38 - South of US41 East of 951"/>
    <n v="310000"/>
    <x v="1"/>
    <s v="SUNY"/>
    <s v="NA"/>
    <x v="0"/>
    <x v="6"/>
  </r>
  <r>
    <s v="NA11 - N/O Immokalee Rd W/O 75"/>
    <n v="375000"/>
    <x v="1"/>
    <s v="CBRR02"/>
    <s v="NA"/>
    <x v="0"/>
    <x v="3"/>
  </r>
  <r>
    <s v="BN12 - E of I-75 S of City Line"/>
    <n v="309000"/>
    <x v="1"/>
    <s v="NMLS"/>
    <s v="BN"/>
    <x v="1"/>
    <x v="240"/>
  </r>
  <r>
    <s v="ES01 - Estero"/>
    <n v="350000"/>
    <x v="1"/>
    <s v="JRWD03"/>
    <s v="ES"/>
    <x v="1"/>
    <x v="57"/>
  </r>
  <r>
    <s v="ES01 - Estero"/>
    <n v="350000"/>
    <x v="1"/>
    <s v="MILE"/>
    <s v="ES"/>
    <x v="1"/>
    <x v="85"/>
  </r>
  <r>
    <s v="BN04 - Bonita Bay"/>
    <n v="345000"/>
    <x v="1"/>
    <s v="JRWD03"/>
    <s v="BN"/>
    <x v="1"/>
    <x v="57"/>
  </r>
  <r>
    <s v="ES01 - Estero"/>
    <n v="355000"/>
    <x v="1"/>
    <s v="AMVT"/>
    <s v="ES"/>
    <x v="1"/>
    <x v="14"/>
  </r>
  <r>
    <s v="NA16 - S/O Pine Ridge Rd"/>
    <n v="320000"/>
    <x v="1"/>
    <s v="PRUD03"/>
    <s v="NA"/>
    <x v="0"/>
    <x v="9"/>
  </r>
  <r>
    <s v="BN07 East of US41 North of Terry"/>
    <n v="397000"/>
    <x v="1"/>
    <s v="BKWR2"/>
    <s v="BN"/>
    <x v="1"/>
    <x v="43"/>
  </r>
  <r>
    <s v="NA21 - N/O Immokalee Rd E/O 75"/>
    <n v="340000"/>
    <x v="1"/>
    <s v="PRUD"/>
    <s v="NA"/>
    <x v="0"/>
    <x v="9"/>
  </r>
  <r>
    <s v="NA05 - Crayton Rd Area"/>
    <n v="380000"/>
    <x v="1"/>
    <s v="DNFR"/>
    <s v="NA"/>
    <x v="0"/>
    <x v="8"/>
  </r>
  <r>
    <s v="NA03 - Naples Park Area"/>
    <n v="350000"/>
    <x v="1"/>
    <s v="PREM03"/>
    <s v="NA"/>
    <x v="0"/>
    <x v="118"/>
  </r>
  <r>
    <s v="NA01 - N/O 111th Ave"/>
    <n v="370000"/>
    <x v="1"/>
    <s v="NPPR"/>
    <s v="NA"/>
    <x v="0"/>
    <x v="44"/>
  </r>
  <r>
    <s v="NA09 - South Naples Area"/>
    <n v="346500"/>
    <x v="1"/>
    <s v="BARSO"/>
    <s v="NA"/>
    <x v="0"/>
    <x v="14"/>
  </r>
  <r>
    <s v="NA12 - N/O Vanderbilt Bch W/O 75"/>
    <n v="380000"/>
    <x v="1"/>
    <s v="PREM03"/>
    <s v="NA"/>
    <x v="0"/>
    <x v="118"/>
  </r>
  <r>
    <s v="NA16 - S/O Pine Ridge Rd"/>
    <n v="339000"/>
    <x v="1"/>
    <s v="AMVT"/>
    <s v="NA"/>
    <x v="0"/>
    <x v="14"/>
  </r>
  <r>
    <s v="NA12 - N/O Vanderbilt Bch W/O 75"/>
    <n v="340000"/>
    <x v="1"/>
    <s v="PREM03"/>
    <s v="NA"/>
    <x v="0"/>
    <x v="118"/>
  </r>
  <r>
    <s v="NA12 - N/O Vanderbilt Bch W/O 75"/>
    <n v="370000"/>
    <x v="1"/>
    <s v="NDKA"/>
    <s v="NA"/>
    <x v="0"/>
    <x v="167"/>
  </r>
  <r>
    <s v="NA21 - N/O Immokalee Rd E/O 75"/>
    <n v="330000"/>
    <x v="1"/>
    <s v="NRPN"/>
    <s v="NA"/>
    <x v="0"/>
    <x v="61"/>
  </r>
  <r>
    <s v="NA01 - N/O 111th Ave"/>
    <n v="385000"/>
    <x v="1"/>
    <s v="NMLS"/>
    <s v="NA"/>
    <x v="0"/>
    <x v="240"/>
  </r>
  <r>
    <s v="BN09 - Spanish Wells"/>
    <n v="370000"/>
    <x v="1"/>
    <s v="DNFRI"/>
    <s v="BN"/>
    <x v="1"/>
    <x v="8"/>
  </r>
  <r>
    <s v="NA22 - S/O Immokalee Rd W/O 951"/>
    <n v="370000"/>
    <x v="1"/>
    <s v="NMLS"/>
    <s v="NA"/>
    <x v="0"/>
    <x v="240"/>
  </r>
  <r>
    <s v="NA12 - N/O Vanderbilt Bch W/O 75"/>
    <n v="398900"/>
    <x v="1"/>
    <s v="BZIP"/>
    <s v="NA"/>
    <x v="0"/>
    <x v="87"/>
  </r>
  <r>
    <s v="NA12 - N/O Vanderbilt Bch W/O 75"/>
    <n v="365000"/>
    <x v="1"/>
    <s v="PREM01"/>
    <s v="NA"/>
    <x v="0"/>
    <x v="118"/>
  </r>
  <r>
    <s v="BN05 - Pelican Landing and North"/>
    <n v="380000"/>
    <x v="1"/>
    <s v="JRWD03"/>
    <s v="BN"/>
    <x v="1"/>
    <x v="57"/>
  </r>
  <r>
    <s v="NA38 - South of US41 East of 951"/>
    <n v="399000"/>
    <x v="1"/>
    <s v="DNFR02"/>
    <s v="NA"/>
    <x v="0"/>
    <x v="8"/>
  </r>
  <r>
    <s v="NA14 - N/O Pine Ridge &amp; Vineyard"/>
    <n v="350000"/>
    <x v="1"/>
    <s v="SOBA"/>
    <s v="NA"/>
    <x v="0"/>
    <x v="56"/>
  </r>
  <r>
    <s v="NA11 - N/O Immokalee Rd W/O 75"/>
    <n v="300000"/>
    <x v="1"/>
    <s v="ADA"/>
    <s v="NA"/>
    <x v="0"/>
    <x v="162"/>
  </r>
  <r>
    <s v="NA04 - Pelican Bay Area"/>
    <n v="335000"/>
    <x v="1"/>
    <s v="PREM06"/>
    <s v="NA"/>
    <x v="0"/>
    <x v="118"/>
  </r>
  <r>
    <s v="NA19 - Lely Area"/>
    <n v="350000"/>
    <x v="1"/>
    <s v="NMLS"/>
    <s v="NA"/>
    <x v="0"/>
    <x v="240"/>
  </r>
  <r>
    <s v="NA16 - S/O Pine Ridge Rd"/>
    <n v="350000"/>
    <x v="1"/>
    <s v="PRUD03"/>
    <s v="NA"/>
    <x v="0"/>
    <x v="9"/>
  </r>
  <r>
    <s v="NA03 - Naples Park Area"/>
    <n v="370000"/>
    <x v="1"/>
    <s v="AMVT"/>
    <s v="NA"/>
    <x v="0"/>
    <x v="14"/>
  </r>
  <r>
    <s v="NA14 - N/O Pine Ridge &amp; Vineyard"/>
    <n v="364500"/>
    <x v="1"/>
    <s v="CBRR03"/>
    <s v="NA"/>
    <x v="0"/>
    <x v="3"/>
  </r>
  <r>
    <s v="NA19 - Lely Area"/>
    <n v="375000"/>
    <x v="1"/>
    <s v="NPPR"/>
    <s v="NA"/>
    <x v="0"/>
    <x v="44"/>
  </r>
  <r>
    <s v="NA04 - Pelican Bay Area"/>
    <n v="360000"/>
    <x v="1"/>
    <s v="WOOD05"/>
    <s v="NA"/>
    <x v="0"/>
    <x v="57"/>
  </r>
  <r>
    <s v="NA14 - N/O Pine Ridge &amp; Vineyard"/>
    <n v="380000"/>
    <x v="1"/>
    <s v="PREM02"/>
    <s v="NA"/>
    <x v="0"/>
    <x v="118"/>
  </r>
  <r>
    <s v="NA21 - N/O Immokalee Rd E/O 75"/>
    <n v="355000"/>
    <x v="1"/>
    <s v="NSTO3"/>
    <s v="NA"/>
    <x v="0"/>
    <x v="119"/>
  </r>
  <r>
    <s v="BN03 - The Brooks"/>
    <n v="340000"/>
    <x v="1"/>
    <s v="NMLS"/>
    <s v="BN"/>
    <x v="1"/>
    <x v="240"/>
  </r>
  <r>
    <s v="NA38 - South of US41 East of 951"/>
    <n v="350000"/>
    <x v="1"/>
    <s v="PREM12"/>
    <s v="NA"/>
    <x v="0"/>
    <x v="118"/>
  </r>
  <r>
    <s v="BN03 - The Brooks"/>
    <n v="350000"/>
    <x v="1"/>
    <s v="JRWD03"/>
    <s v="BN"/>
    <x v="1"/>
    <x v="57"/>
  </r>
  <r>
    <s v="NA11 - N/O Immokalee Rd W/O 75"/>
    <n v="345000"/>
    <x v="1"/>
    <s v="WOOD"/>
    <s v="NA"/>
    <x v="0"/>
    <x v="57"/>
  </r>
  <r>
    <s v="NA39 - South of US41 East SR92"/>
    <n v="355000"/>
    <x v="1"/>
    <s v="NPOI"/>
    <s v="NA"/>
    <x v="0"/>
    <x v="36"/>
  </r>
  <r>
    <s v="NA11 - N/O Immokalee Rd W/O 75"/>
    <n v="350000"/>
    <x v="1"/>
    <s v="NSAC"/>
    <s v="NA"/>
    <x v="0"/>
    <x v="11"/>
  </r>
  <r>
    <s v="ES03 - Estero"/>
    <n v="350000"/>
    <x v="1"/>
    <s v="NSTO01"/>
    <s v="ES"/>
    <x v="1"/>
    <x v="119"/>
  </r>
  <r>
    <s v="NA36 - East Collier N/O 75"/>
    <n v="395000"/>
    <x v="1"/>
    <s v="NAMRE"/>
    <s v="NA"/>
    <x v="0"/>
    <x v="86"/>
  </r>
  <r>
    <s v="BN04 - Bonita Bay"/>
    <n v="319000"/>
    <x v="1"/>
    <s v="BKWR2"/>
    <s v="BN"/>
    <x v="1"/>
    <x v="43"/>
  </r>
  <r>
    <s v="NA18 - N/O Rattlesnake Hammock"/>
    <n v="370000"/>
    <x v="1"/>
    <s v="AMVT"/>
    <s v="NA"/>
    <x v="0"/>
    <x v="14"/>
  </r>
  <r>
    <s v="NA22 - S/O Immokalee Rd W/O 951"/>
    <n v="350000"/>
    <x v="1"/>
    <s v="CBRR02"/>
    <s v="NA"/>
    <x v="0"/>
    <x v="3"/>
  </r>
  <r>
    <s v="ES03 - Estero"/>
    <n v="350000"/>
    <x v="1"/>
    <s v="AMVT"/>
    <s v="ES"/>
    <x v="1"/>
    <x v="14"/>
  </r>
  <r>
    <s v="BN03 - The Brooks"/>
    <n v="370000"/>
    <x v="1"/>
    <s v="PRUD30"/>
    <s v="BN"/>
    <x v="1"/>
    <x v="9"/>
  </r>
  <r>
    <s v="BN09 - Spanish Wells"/>
    <n v="383500"/>
    <x v="1"/>
    <s v="SUNY"/>
    <s v="BN"/>
    <x v="1"/>
    <x v="6"/>
  </r>
  <r>
    <s v="NA14 - N/O Pine Ridge &amp; Vineyard"/>
    <n v="349000"/>
    <x v="1"/>
    <s v="NRR01"/>
    <s v="NA"/>
    <x v="0"/>
    <x v="39"/>
  </r>
  <r>
    <s v="NA16 - S/O Pine Ridge Rd"/>
    <n v="375000"/>
    <x v="1"/>
    <s v="SUNY"/>
    <s v="NA"/>
    <x v="0"/>
    <x v="6"/>
  </r>
  <r>
    <s v="NA21 - N/O Immokalee Rd E/O 75"/>
    <n v="376500"/>
    <x v="1"/>
    <s v="CBRR03"/>
    <s v="NA"/>
    <x v="0"/>
    <x v="3"/>
  </r>
  <r>
    <s v="NA18 - N/O Rattlesnake Hammock"/>
    <n v="320000"/>
    <x v="1"/>
    <s v="WOOD05"/>
    <s v="NA"/>
    <x v="0"/>
    <x v="57"/>
  </r>
  <r>
    <s v="NA05 - Crayton Rd Area"/>
    <n v="372000"/>
    <x v="1"/>
    <s v="DNFR"/>
    <s v="NA"/>
    <x v="0"/>
    <x v="8"/>
  </r>
  <r>
    <s v="NA12 - N/O Vanderbilt Bch W/O 75"/>
    <n v="345000"/>
    <x v="1"/>
    <s v="DNFR"/>
    <s v="NA"/>
    <x v="0"/>
    <x v="8"/>
  </r>
  <r>
    <s v="NA16 - S/O Pine Ridge Rd"/>
    <n v="379000"/>
    <x v="1"/>
    <s v="NDKA"/>
    <s v="NA"/>
    <x v="0"/>
    <x v="167"/>
  </r>
  <r>
    <s v="NA05 - Crayton Rd Area"/>
    <n v="350000"/>
    <x v="1"/>
    <s v="PRUDO2"/>
    <s v="NA"/>
    <x v="0"/>
    <x v="9"/>
  </r>
  <r>
    <s v="NA12 - N/O Vanderbilt Bch W/O 75"/>
    <n v="399000"/>
    <x v="1"/>
    <s v="PRUD"/>
    <s v="NA"/>
    <x v="0"/>
    <x v="9"/>
  </r>
  <r>
    <s v="NA14 - N/O Pine Ridge &amp; Vineyard"/>
    <n v="342500"/>
    <x v="1"/>
    <s v="DNFR"/>
    <s v="NA"/>
    <x v="0"/>
    <x v="8"/>
  </r>
  <r>
    <s v="NA34 - E/O Wilson N/O GG Blvd"/>
    <n v="377500"/>
    <x v="1"/>
    <s v="NMLS"/>
    <s v="NA"/>
    <x v="0"/>
    <x v="240"/>
  </r>
  <r>
    <s v="NA39 - South of US41 East SR92"/>
    <n v="360000"/>
    <x v="1"/>
    <s v="PRUD"/>
    <s v="NA"/>
    <x v="0"/>
    <x v="9"/>
  </r>
  <r>
    <s v="NA08 - Royal Harbor-Windstar"/>
    <n v="305000"/>
    <x v="1"/>
    <s v="OLD"/>
    <s v="NA"/>
    <x v="0"/>
    <x v="228"/>
  </r>
  <r>
    <s v="NA01 - N/O 111th Ave"/>
    <n v="365000"/>
    <x v="1"/>
    <s v="ATRI"/>
    <s v="NA"/>
    <x v="0"/>
    <x v="223"/>
  </r>
  <r>
    <s v="NA12 - N/O Vanderbilt Bch W/O 75"/>
    <n v="360000"/>
    <x v="1"/>
    <s v="DNFR"/>
    <s v="NA"/>
    <x v="0"/>
    <x v="8"/>
  </r>
  <r>
    <s v="NA19 - Lely Area"/>
    <n v="355000"/>
    <x v="1"/>
    <s v="NSTO"/>
    <s v="NA"/>
    <x v="0"/>
    <x v="119"/>
  </r>
  <r>
    <s v="NA11 - N/O Immokalee Rd W/O 75"/>
    <n v="373000"/>
    <x v="1"/>
    <s v="DNFR"/>
    <s v="NA"/>
    <x v="0"/>
    <x v="8"/>
  </r>
  <r>
    <s v="NA18 - N/O Rattlesnake Hammock"/>
    <n v="345000"/>
    <x v="1"/>
    <s v="NRSI"/>
    <s v="NA"/>
    <x v="0"/>
    <x v="38"/>
  </r>
  <r>
    <s v="NA14 - N/O Pine Ridge &amp; Vineyard"/>
    <n v="330000"/>
    <x v="1"/>
    <s v="DNFR"/>
    <s v="NA"/>
    <x v="0"/>
    <x v="8"/>
  </r>
  <r>
    <s v="ES01 - Estero"/>
    <n v="360000"/>
    <x v="1"/>
    <s v="WOOD"/>
    <s v="ES"/>
    <x v="1"/>
    <x v="57"/>
  </r>
  <r>
    <s v="BN05 - Pelican Landing and North"/>
    <n v="360000"/>
    <x v="1"/>
    <s v="BPREM07"/>
    <s v="BN"/>
    <x v="1"/>
    <x v="118"/>
  </r>
  <r>
    <s v="BN11 S-BonitaBeachRd East Old41"/>
    <n v="405000"/>
    <x v="1"/>
    <s v="AMVT"/>
    <s v="BN"/>
    <x v="1"/>
    <x v="14"/>
  </r>
  <r>
    <s v="NA11 - N/O Immokalee Rd W/O 75"/>
    <n v="365000"/>
    <x v="1"/>
    <s v="NPPR"/>
    <s v="NA"/>
    <x v="0"/>
    <x v="44"/>
  </r>
  <r>
    <s v="NA22 - S/O Immokalee Rd W/O 951"/>
    <n v="372500"/>
    <x v="1"/>
    <s v="NSTO"/>
    <s v="NA"/>
    <x v="0"/>
    <x v="119"/>
  </r>
  <r>
    <s v="NA11 - N/O Immokalee Rd W/O 75"/>
    <n v="396000"/>
    <x v="1"/>
    <s v="PREM01"/>
    <s v="NA"/>
    <x v="0"/>
    <x v="118"/>
  </r>
  <r>
    <s v="NA21 - N/O Immokalee Rd E/O 75"/>
    <n v="360000"/>
    <x v="1"/>
    <s v="IXOR"/>
    <s v="NA"/>
    <x v="0"/>
    <x v="75"/>
  </r>
  <r>
    <s v="NA05 - Crayton Rd Area"/>
    <n v="350000"/>
    <x v="1"/>
    <s v="NIBR4"/>
    <s v="NA"/>
    <x v="0"/>
    <x v="102"/>
  </r>
  <r>
    <s v="BN03 - The Brooks"/>
    <n v="322000"/>
    <x v="1"/>
    <s v="NRASR"/>
    <s v="BN"/>
    <x v="1"/>
    <x v="14"/>
  </r>
  <r>
    <s v="NA22 - S/O Immokalee Rd W/O 951"/>
    <n v="370000"/>
    <x v="1"/>
    <s v="WRGI"/>
    <s v="NA"/>
    <x v="0"/>
    <x v="30"/>
  </r>
  <r>
    <s v="NA03 - Naples Park Area"/>
    <n v="352200"/>
    <x v="1"/>
    <s v="PREM03"/>
    <s v="NA"/>
    <x v="0"/>
    <x v="118"/>
  </r>
  <r>
    <s v="NA18 - N/O Rattlesnake Hammock"/>
    <n v="320000"/>
    <x v="1"/>
    <s v="NGPN"/>
    <s v="NA"/>
    <x v="0"/>
    <x v="108"/>
  </r>
  <r>
    <s v="NA22 - S/O Immokalee Rd W/O 951"/>
    <n v="320000"/>
    <x v="1"/>
    <s v="NURGI"/>
    <s v="NA"/>
    <x v="0"/>
    <x v="31"/>
  </r>
  <r>
    <s v="NA05 - Crayton Rd Area"/>
    <n v="373000"/>
    <x v="1"/>
    <s v="WOOD05"/>
    <s v="NA"/>
    <x v="0"/>
    <x v="57"/>
  </r>
  <r>
    <s v="NA18 - N/O Rattlesnake Hammock"/>
    <n v="312000"/>
    <x v="1"/>
    <s v="DNFR"/>
    <s v="NA"/>
    <x v="0"/>
    <x v="8"/>
  </r>
  <r>
    <s v="NA11 - N/O Immokalee Rd W/O 75"/>
    <n v="326000"/>
    <x v="1"/>
    <s v="REMS"/>
    <s v="NA"/>
    <x v="0"/>
    <x v="24"/>
  </r>
  <r>
    <s v="NA12 - N/O Vanderbilt Bch W/O 75"/>
    <n v="335000"/>
    <x v="1"/>
    <s v="SUNY"/>
    <s v="NA"/>
    <x v="0"/>
    <x v="6"/>
  </r>
  <r>
    <s v="BN12 - E of I-75 S of City Line"/>
    <n v="399000"/>
    <x v="1"/>
    <s v="BCRI"/>
    <s v="BN"/>
    <x v="1"/>
    <x v="33"/>
  </r>
  <r>
    <s v="BN12 - E of I-75 S of City Line"/>
    <n v="385000"/>
    <x v="1"/>
    <s v="DNFR"/>
    <s v="BN"/>
    <x v="1"/>
    <x v="8"/>
  </r>
  <r>
    <s v="NA14 - N/O Pine Ridge &amp; Vineyard"/>
    <n v="388000"/>
    <x v="1"/>
    <s v="CBRR03"/>
    <s v="NA"/>
    <x v="0"/>
    <x v="3"/>
  </r>
  <r>
    <s v="BN09 - Spanish Wells"/>
    <n v="330000"/>
    <x v="1"/>
    <s v="NRSI"/>
    <s v="BN"/>
    <x v="1"/>
    <x v="38"/>
  </r>
  <r>
    <s v="NA14 - N/O Pine Ridge &amp; Vineyard"/>
    <n v="362500"/>
    <x v="1"/>
    <s v="DNFR"/>
    <s v="NA"/>
    <x v="0"/>
    <x v="8"/>
  </r>
  <r>
    <s v="NA22 - S/O Immokalee Rd W/O 951"/>
    <n v="340000"/>
    <x v="1"/>
    <s v="CBRR03"/>
    <s v="NA"/>
    <x v="0"/>
    <x v="3"/>
  </r>
  <r>
    <s v="BN07 East of US41 North of Terry"/>
    <n v="380000"/>
    <x v="1"/>
    <s v="WOOD17"/>
    <s v="BN"/>
    <x v="1"/>
    <x v="57"/>
  </r>
  <r>
    <s v="BN05 - Pelican Landing and North"/>
    <n v="355000"/>
    <x v="1"/>
    <s v="WOOD17"/>
    <s v="BN"/>
    <x v="1"/>
    <x v="57"/>
  </r>
  <r>
    <s v="NA17 - N/O Davis Blvd"/>
    <n v="379000"/>
    <x v="1"/>
    <s v="BHRI"/>
    <s v="NA"/>
    <x v="0"/>
    <x v="144"/>
  </r>
  <r>
    <s v="NA22 - S/O Immokalee Rd W/O 951"/>
    <n v="399900"/>
    <x v="1"/>
    <s v="BZIP"/>
    <s v="NA"/>
    <x v="0"/>
    <x v="87"/>
  </r>
  <r>
    <s v="NA16 - S/O Pine Ridge Rd"/>
    <n v="375000"/>
    <x v="1"/>
    <s v="WOOD"/>
    <s v="NA"/>
    <x v="0"/>
    <x v="57"/>
  </r>
  <r>
    <s v="NA22 - S/O Immokalee Rd W/O 951"/>
    <n v="391000"/>
    <x v="1"/>
    <s v="NRSI"/>
    <s v="NA"/>
    <x v="0"/>
    <x v="38"/>
  </r>
  <r>
    <s v="NA41 - GGE 3-12"/>
    <n v="225000"/>
    <x v="1"/>
    <s v="NBLR"/>
    <s v="NA"/>
    <x v="0"/>
    <x v="200"/>
  </r>
  <r>
    <s v="NA22 - S/O Immokalee Rd W/O 951"/>
    <n v="357500"/>
    <x v="1"/>
    <s v="DNFRI"/>
    <s v="NA"/>
    <x v="0"/>
    <x v="8"/>
  </r>
  <r>
    <s v="NA19 - Lely Area"/>
    <n v="344000"/>
    <x v="1"/>
    <s v="PRET"/>
    <s v="NA"/>
    <x v="0"/>
    <x v="129"/>
  </r>
  <r>
    <s v="BN11 S-BonitaBeachRd East Old41"/>
    <n v="400000"/>
    <x v="1"/>
    <s v="DNFR"/>
    <s v="BN"/>
    <x v="1"/>
    <x v="8"/>
  </r>
  <r>
    <s v="BN05 - Pelican Landing and North"/>
    <n v="415000"/>
    <x v="1"/>
    <s v="NFHR"/>
    <s v="BN"/>
    <x v="1"/>
    <x v="34"/>
  </r>
  <r>
    <s v="NA14 - N/O Pine Ridge &amp; Vineyard"/>
    <n v="365000"/>
    <x v="1"/>
    <s v="PREM01"/>
    <s v="NA"/>
    <x v="0"/>
    <x v="118"/>
  </r>
  <r>
    <s v="BN03 - The Brooks"/>
    <n v="380000"/>
    <x v="1"/>
    <s v="PRUD30"/>
    <s v="BN"/>
    <x v="1"/>
    <x v="9"/>
  </r>
  <r>
    <s v="NA38 - South of US41 East of 951"/>
    <n v="375000"/>
    <x v="1"/>
    <s v="BARSO"/>
    <s v="NA"/>
    <x v="0"/>
    <x v="14"/>
  </r>
  <r>
    <s v="NA23 - S/O Pine Ridge Rd W/O 951"/>
    <n v="400000"/>
    <x v="1"/>
    <s v="DNFR"/>
    <s v="NA"/>
    <x v="0"/>
    <x v="8"/>
  </r>
  <r>
    <s v="NA11 - N/O Immokalee Rd W/O 75"/>
    <n v="370000"/>
    <x v="1"/>
    <s v="IPRI"/>
    <s v="NA"/>
    <x v="0"/>
    <x v="168"/>
  </r>
  <r>
    <s v="ES02 - Estero"/>
    <n v="390000"/>
    <x v="1"/>
    <s v="BDOWN"/>
    <s v="ES"/>
    <x v="1"/>
    <x v="8"/>
  </r>
  <r>
    <s v="NA16 - S/O Pine Ridge Rd"/>
    <n v="405000"/>
    <x v="1"/>
    <s v="PREM02"/>
    <s v="NA"/>
    <x v="0"/>
    <x v="118"/>
  </r>
  <r>
    <s v="BN05 - Pelican Landing and North"/>
    <n v="375000"/>
    <x v="1"/>
    <s v="JRWD03"/>
    <s v="BN"/>
    <x v="1"/>
    <x v="57"/>
  </r>
  <r>
    <s v="ES03 - Estero"/>
    <n v="400000"/>
    <x v="1"/>
    <s v="NKWR2"/>
    <s v="ES"/>
    <x v="1"/>
    <x v="43"/>
  </r>
  <r>
    <s v="NA37 - East Collier S/O 75"/>
    <n v="385000"/>
    <x v="1"/>
    <s v="NPRUM"/>
    <s v="NA"/>
    <x v="0"/>
    <x v="9"/>
  </r>
  <r>
    <s v="NA38 - South of US41 East of 951"/>
    <n v="375000"/>
    <x v="1"/>
    <s v="BARSO"/>
    <s v="NA"/>
    <x v="0"/>
    <x v="14"/>
  </r>
  <r>
    <s v="NA12 - N/O Vanderbilt Bch W/O 75"/>
    <n v="375000"/>
    <x v="1"/>
    <s v="WOOD"/>
    <s v="NA"/>
    <x v="0"/>
    <x v="57"/>
  </r>
  <r>
    <s v="ES03 - Estero"/>
    <n v="390000"/>
    <x v="1"/>
    <s v="DNFR"/>
    <s v="ES"/>
    <x v="1"/>
    <x v="8"/>
  </r>
  <r>
    <s v="NA31 - S/O Immokalee Rd"/>
    <n v="380000"/>
    <x v="1"/>
    <s v="PRUD03"/>
    <s v="NA"/>
    <x v="0"/>
    <x v="9"/>
  </r>
  <r>
    <s v="NA08 - Royal Harbor-Windstar"/>
    <n v="410000"/>
    <x v="1"/>
    <s v="SUNY"/>
    <s v="NA"/>
    <x v="0"/>
    <x v="6"/>
  </r>
  <r>
    <s v="NA37 - East Collier S/O 75"/>
    <n v="388463"/>
    <x v="1"/>
    <s v="NIBR4"/>
    <s v="NA"/>
    <x v="0"/>
    <x v="102"/>
  </r>
  <r>
    <s v="NA09 - South Naples Area"/>
    <n v="413250"/>
    <x v="1"/>
    <s v="PRUD"/>
    <s v="NA"/>
    <x v="0"/>
    <x v="9"/>
  </r>
  <r>
    <s v="NA03 - Naples Park Area"/>
    <n v="380000"/>
    <x v="1"/>
    <s v="SUNY"/>
    <s v="NA"/>
    <x v="0"/>
    <x v="6"/>
  </r>
  <r>
    <s v="NA22 - S/O Immokalee Rd W/O 951"/>
    <n v="370000"/>
    <x v="1"/>
    <s v="BZIP"/>
    <s v="NA"/>
    <x v="0"/>
    <x v="87"/>
  </r>
  <r>
    <s v="NA16 - S/O Pine Ridge Rd"/>
    <n v="350000"/>
    <x v="1"/>
    <s v="PREM02"/>
    <s v="NA"/>
    <x v="0"/>
    <x v="118"/>
  </r>
  <r>
    <s v="NA22 - S/O Immokalee Rd W/O 951"/>
    <n v="395000"/>
    <x v="1"/>
    <s v="NBLR"/>
    <s v="NA"/>
    <x v="0"/>
    <x v="200"/>
  </r>
  <r>
    <s v="ES03 - Estero"/>
    <n v="370000"/>
    <x v="1"/>
    <s v="CBRE03"/>
    <s v="ES"/>
    <x v="1"/>
    <x v="3"/>
  </r>
  <r>
    <s v="NA14 - N/O Pine Ridge &amp; Vineyard"/>
    <n v="395000"/>
    <x v="1"/>
    <s v="NRSI"/>
    <s v="NA"/>
    <x v="0"/>
    <x v="38"/>
  </r>
  <r>
    <s v="NA01 - N/O 111th Ave"/>
    <n v="350000"/>
    <x v="1"/>
    <s v="NSRR"/>
    <s v="NA"/>
    <x v="0"/>
    <x v="0"/>
  </r>
  <r>
    <s v="BN03 - The Brooks"/>
    <n v="402500"/>
    <x v="1"/>
    <s v="REMXC"/>
    <s v="BN"/>
    <x v="1"/>
    <x v="50"/>
  </r>
  <r>
    <s v="BN03 - The Brooks"/>
    <n v="380000"/>
    <x v="1"/>
    <s v="DNFR"/>
    <s v="BN"/>
    <x v="1"/>
    <x v="8"/>
  </r>
  <r>
    <s v="BN05 - Pelican Landing and North"/>
    <n v="400000"/>
    <x v="1"/>
    <s v="BBRE"/>
    <s v="BN"/>
    <x v="1"/>
    <x v="117"/>
  </r>
  <r>
    <s v="BN03 - The Brooks"/>
    <n v="400000"/>
    <x v="1"/>
    <s v="CBRE03"/>
    <s v="BN"/>
    <x v="1"/>
    <x v="3"/>
  </r>
  <r>
    <s v="ES01 - Estero"/>
    <n v="395000"/>
    <x v="1"/>
    <s v="RLTY"/>
    <s v="ES"/>
    <x v="1"/>
    <x v="42"/>
  </r>
  <r>
    <s v="NA21 - N/O Immokalee Rd E/O 75"/>
    <n v="350000"/>
    <x v="1"/>
    <s v="PRUD03"/>
    <s v="NA"/>
    <x v="0"/>
    <x v="9"/>
  </r>
  <r>
    <s v="NA14 - N/O Pine Ridge &amp; Vineyard"/>
    <n v="340000"/>
    <x v="1"/>
    <s v="SMFA01"/>
    <s v="NA"/>
    <x v="0"/>
    <x v="25"/>
  </r>
  <r>
    <s v="BN04 - Bonita Bay"/>
    <n v="375000"/>
    <x v="1"/>
    <s v="CBRR11"/>
    <s v="BN"/>
    <x v="1"/>
    <x v="3"/>
  </r>
  <r>
    <s v="NA38 - South of US41 East of 951"/>
    <n v="399000"/>
    <x v="1"/>
    <s v="NMLS"/>
    <s v="NA"/>
    <x v="0"/>
    <x v="240"/>
  </r>
  <r>
    <s v="NA19 - Lely Area"/>
    <n v="395000"/>
    <x v="1"/>
    <s v="LERE"/>
    <s v="NA"/>
    <x v="0"/>
    <x v="185"/>
  </r>
  <r>
    <s v="NA04 - Pelican Bay Area"/>
    <n v="405000"/>
    <x v="1"/>
    <s v="PRUD"/>
    <s v="NA"/>
    <x v="0"/>
    <x v="9"/>
  </r>
  <r>
    <s v="NA04 - Pelican Bay Area"/>
    <n v="355000"/>
    <x v="1"/>
    <s v="WOOD05"/>
    <s v="NA"/>
    <x v="0"/>
    <x v="57"/>
  </r>
  <r>
    <s v="ES03 - Estero"/>
    <n v="325000"/>
    <x v="1"/>
    <s v="NCAA"/>
    <s v="ES"/>
    <x v="1"/>
    <x v="158"/>
  </r>
  <r>
    <s v="NA16 - S/O Pine Ridge Rd"/>
    <n v="390000"/>
    <x v="1"/>
    <s v="WOOD"/>
    <s v="NA"/>
    <x v="0"/>
    <x v="57"/>
  </r>
  <r>
    <s v="NA23 - S/O Pine Ridge Rd W/O 951"/>
    <n v="380000"/>
    <x v="1"/>
    <s v="NFLFR"/>
    <s v="NA"/>
    <x v="0"/>
    <x v="246"/>
  </r>
  <r>
    <s v="NA21 - N/O Immokalee Rd E/O 75"/>
    <n v="385000"/>
    <x v="1"/>
    <s v="PREM06"/>
    <s v="NA"/>
    <x v="0"/>
    <x v="118"/>
  </r>
  <r>
    <s v="BN07 East of US41 North of Terry"/>
    <n v="377500"/>
    <x v="1"/>
    <s v="BKSRI"/>
    <s v="BN"/>
    <x v="1"/>
    <x v="97"/>
  </r>
  <r>
    <s v="NA14 - N/O Pine Ridge &amp; Vineyard"/>
    <n v="375000"/>
    <x v="1"/>
    <s v="NRSI"/>
    <s v="NA"/>
    <x v="0"/>
    <x v="38"/>
  </r>
  <r>
    <s v="NA12 - N/O Vanderbilt Bch W/O 75"/>
    <n v="400000"/>
    <x v="1"/>
    <s v="PREM03"/>
    <s v="NA"/>
    <x v="0"/>
    <x v="118"/>
  </r>
  <r>
    <s v="NA04 - Pelican Bay Area"/>
    <n v="400000"/>
    <x v="1"/>
    <s v="NMLS"/>
    <s v="NA"/>
    <x v="0"/>
    <x v="240"/>
  </r>
  <r>
    <s v="NA05 - Crayton Rd Area"/>
    <n v="405000"/>
    <x v="1"/>
    <s v="PREM12"/>
    <s v="NA"/>
    <x v="0"/>
    <x v="118"/>
  </r>
  <r>
    <s v="NA03 - Naples Park Area"/>
    <n v="345000"/>
    <x v="1"/>
    <s v="PREM03"/>
    <s v="NA"/>
    <x v="0"/>
    <x v="118"/>
  </r>
  <r>
    <s v="NA12 - N/O Vanderbilt Bch W/O 75"/>
    <n v="412500"/>
    <x v="1"/>
    <s v="WOOD05"/>
    <s v="NA"/>
    <x v="0"/>
    <x v="57"/>
  </r>
  <r>
    <s v="NA04 - Pelican Bay Area"/>
    <n v="395500"/>
    <x v="1"/>
    <s v="PREM03"/>
    <s v="NA"/>
    <x v="0"/>
    <x v="118"/>
  </r>
  <r>
    <s v="NA11 - N/O Immokalee Rd W/O 75"/>
    <n v="370000"/>
    <x v="1"/>
    <s v="LCRG"/>
    <s v="NA"/>
    <x v="0"/>
    <x v="262"/>
  </r>
  <r>
    <s v="NA22 - S/O Immokalee Rd W/O 951"/>
    <n v="395000"/>
    <x v="1"/>
    <s v="NSAC1"/>
    <s v="NA"/>
    <x v="0"/>
    <x v="11"/>
  </r>
  <r>
    <s v="BN10 East Old41 So of Shangrila"/>
    <n v="395000"/>
    <x v="1"/>
    <s v="BPREM07"/>
    <s v="BN"/>
    <x v="1"/>
    <x v="118"/>
  </r>
  <r>
    <s v="NA03 - Naples Park Area"/>
    <n v="385000"/>
    <x v="1"/>
    <s v="WOOD"/>
    <s v="NA"/>
    <x v="0"/>
    <x v="57"/>
  </r>
  <r>
    <s v="NA38 - South of US41 East of 951"/>
    <n v="375000"/>
    <x v="1"/>
    <s v="BCBRR10"/>
    <s v="NA"/>
    <x v="0"/>
    <x v="3"/>
  </r>
  <r>
    <s v="NA14 - N/O Pine Ridge &amp; Vineyard"/>
    <n v="385000"/>
    <x v="1"/>
    <s v="CBRR03"/>
    <s v="NA"/>
    <x v="0"/>
    <x v="3"/>
  </r>
  <r>
    <s v="NA21 - N/O Immokalee Rd E/O 75"/>
    <n v="383000"/>
    <x v="1"/>
    <s v="NRWT"/>
    <s v="NA"/>
    <x v="0"/>
    <x v="100"/>
  </r>
  <r>
    <s v="NA21 - N/O Immokalee Rd E/O 75"/>
    <n v="375000"/>
    <x v="1"/>
    <s v="NDKA"/>
    <s v="NA"/>
    <x v="0"/>
    <x v="167"/>
  </r>
  <r>
    <s v="NA12 - N/O Vanderbilt Bch W/O 75"/>
    <n v="390000"/>
    <x v="1"/>
    <s v="WOOD"/>
    <s v="NA"/>
    <x v="0"/>
    <x v="57"/>
  </r>
  <r>
    <s v="NA14 - N/O Pine Ridge &amp; Vineyard"/>
    <n v="408000"/>
    <x v="1"/>
    <s v="NSPG"/>
    <s v="NA"/>
    <x v="0"/>
    <x v="249"/>
  </r>
  <r>
    <s v="NA19 - Lely Area"/>
    <n v="350000"/>
    <x v="1"/>
    <s v="WOOD"/>
    <s v="NA"/>
    <x v="0"/>
    <x v="57"/>
  </r>
  <r>
    <s v="NA11 - N/O Immokalee Rd W/O 75"/>
    <n v="365000"/>
    <x v="1"/>
    <s v="NADV"/>
    <s v="NA"/>
    <x v="0"/>
    <x v="107"/>
  </r>
  <r>
    <s v="NA13 - Pine Ridge Area"/>
    <n v="390500"/>
    <x v="1"/>
    <s v="NSAC"/>
    <s v="NA"/>
    <x v="0"/>
    <x v="11"/>
  </r>
  <r>
    <s v="NA19 - Lely Area"/>
    <n v="375000"/>
    <x v="1"/>
    <s v="DNFR"/>
    <s v="NA"/>
    <x v="0"/>
    <x v="8"/>
  </r>
  <r>
    <s v="BN03 - The Brooks"/>
    <n v="387500"/>
    <x v="1"/>
    <s v="DNFR"/>
    <s v="BN"/>
    <x v="1"/>
    <x v="8"/>
  </r>
  <r>
    <s v="NA03 - Naples Park Area"/>
    <n v="385000"/>
    <x v="1"/>
    <s v="AMVT"/>
    <s v="NA"/>
    <x v="0"/>
    <x v="14"/>
  </r>
  <r>
    <s v="NA17 - N/O Davis Blvd"/>
    <n v="406000"/>
    <x v="1"/>
    <s v="DNFR03"/>
    <s v="NA"/>
    <x v="0"/>
    <x v="8"/>
  </r>
  <r>
    <s v="NA04 - Pelican Bay Area"/>
    <n v="405000"/>
    <x v="1"/>
    <s v="CBRR02"/>
    <s v="NA"/>
    <x v="0"/>
    <x v="3"/>
  </r>
  <r>
    <s v="NA22 - S/O Immokalee Rd W/O 951"/>
    <n v="375000"/>
    <x v="1"/>
    <s v="NRAA"/>
    <s v="NA"/>
    <x v="0"/>
    <x v="51"/>
  </r>
  <r>
    <s v="NA16 - S/O Pine Ridge Rd"/>
    <n v="429000"/>
    <x v="1"/>
    <s v="WOOD"/>
    <s v="NA"/>
    <x v="0"/>
    <x v="57"/>
  </r>
  <r>
    <s v="NA01 - N/O 111th Ave"/>
    <n v="382500"/>
    <x v="1"/>
    <s v="NPPR"/>
    <s v="NA"/>
    <x v="0"/>
    <x v="44"/>
  </r>
  <r>
    <s v="BN11 S-BonitaBeachRd East Old41"/>
    <n v="400000"/>
    <x v="1"/>
    <s v="GULB"/>
    <s v="BN"/>
    <x v="1"/>
    <x v="91"/>
  </r>
  <r>
    <s v="NA19 - Lely Area"/>
    <n v="400000"/>
    <x v="1"/>
    <s v="PRUD03"/>
    <s v="NA"/>
    <x v="0"/>
    <x v="9"/>
  </r>
  <r>
    <s v="NA21 - N/O Immokalee Rd E/O 75"/>
    <n v="400000"/>
    <x v="1"/>
    <s v="NSAC1"/>
    <s v="NA"/>
    <x v="0"/>
    <x v="11"/>
  </r>
  <r>
    <s v="NA12 - N/O Vanderbilt Bch W/O 75"/>
    <n v="400000"/>
    <x v="1"/>
    <s v="DNFR"/>
    <s v="NA"/>
    <x v="0"/>
    <x v="8"/>
  </r>
  <r>
    <s v="BN01 - Bonita Beach"/>
    <n v="385000"/>
    <x v="1"/>
    <s v="BKWR"/>
    <s v="BN"/>
    <x v="1"/>
    <x v="43"/>
  </r>
  <r>
    <s v="NA18 - N/O Rattlesnake Hammock"/>
    <n v="410000"/>
    <x v="1"/>
    <s v="DNFR"/>
    <s v="NA"/>
    <x v="0"/>
    <x v="8"/>
  </r>
  <r>
    <s v="ES03 - Estero"/>
    <n v="415000"/>
    <x v="1"/>
    <s v="NMLS"/>
    <s v="ES"/>
    <x v="1"/>
    <x v="240"/>
  </r>
  <r>
    <s v="NA04 - Pelican Bay Area"/>
    <n v="340000"/>
    <x v="1"/>
    <s v="WOOD17"/>
    <s v="NA"/>
    <x v="0"/>
    <x v="57"/>
  </r>
  <r>
    <s v="NA21 - N/O Immokalee Rd E/O 75"/>
    <n v="375000"/>
    <x v="1"/>
    <s v="DNFR"/>
    <s v="NA"/>
    <x v="0"/>
    <x v="8"/>
  </r>
  <r>
    <s v="NA18 - N/O Rattlesnake Hammock"/>
    <n v="387500"/>
    <x v="1"/>
    <s v="WRGI"/>
    <s v="NA"/>
    <x v="0"/>
    <x v="30"/>
  </r>
  <r>
    <s v="NA22 - S/O Immokalee Rd W/O 951"/>
    <n v="375000"/>
    <x v="1"/>
    <s v="DNFR03"/>
    <s v="NA"/>
    <x v="0"/>
    <x v="8"/>
  </r>
  <r>
    <s v="BN03 - The Brooks"/>
    <n v="408500"/>
    <x v="1"/>
    <s v="BPREM07"/>
    <s v="BN"/>
    <x v="1"/>
    <x v="118"/>
  </r>
  <r>
    <s v="BN02 W of US41 So of Bonita Bay"/>
    <n v="400000"/>
    <x v="1"/>
    <s v="PRUD03"/>
    <s v="BN"/>
    <x v="1"/>
    <x v="9"/>
  </r>
  <r>
    <s v="NA38 - South of US41 East of 951"/>
    <n v="399990"/>
    <x v="1"/>
    <s v="EFRE"/>
    <s v="NA"/>
    <x v="0"/>
    <x v="92"/>
  </r>
  <r>
    <s v="BN05 - Pelican Landing and North"/>
    <n v="350000"/>
    <x v="1"/>
    <s v="UPNI"/>
    <s v="BN"/>
    <x v="1"/>
    <x v="307"/>
  </r>
  <r>
    <s v="NA11 - N/O Immokalee Rd W/O 75"/>
    <n v="420000"/>
    <x v="1"/>
    <s v="WOOD"/>
    <s v="NA"/>
    <x v="0"/>
    <x v="57"/>
  </r>
  <r>
    <s v="NA22 - S/O Immokalee Rd W/O 951"/>
    <n v="425800"/>
    <x v="1"/>
    <s v="NCAA"/>
    <s v="NA"/>
    <x v="0"/>
    <x v="158"/>
  </r>
  <r>
    <s v="NA01 - N/O 111th Ave"/>
    <n v="451900"/>
    <x v="1"/>
    <s v="DNFR"/>
    <s v="NA"/>
    <x v="0"/>
    <x v="8"/>
  </r>
  <r>
    <s v="NA16 - S/O Pine Ridge Rd"/>
    <n v="350000"/>
    <x v="1"/>
    <s v="CBRR02"/>
    <s v="NA"/>
    <x v="0"/>
    <x v="3"/>
  </r>
  <r>
    <s v="NA04 - Pelican Bay Area"/>
    <n v="385000"/>
    <x v="1"/>
    <s v="WOOD"/>
    <s v="NA"/>
    <x v="0"/>
    <x v="57"/>
  </r>
  <r>
    <s v="NA19 - Lely Area"/>
    <n v="430000"/>
    <x v="1"/>
    <s v="RRR"/>
    <s v="NA"/>
    <x v="0"/>
    <x v="39"/>
  </r>
  <r>
    <s v="NA05 - Crayton Rd Area"/>
    <n v="400000"/>
    <x v="1"/>
    <s v="WOOD18"/>
    <s v="NA"/>
    <x v="0"/>
    <x v="57"/>
  </r>
  <r>
    <s v="NA12 - N/O Vanderbilt Bch W/O 75"/>
    <n v="400000"/>
    <x v="1"/>
    <s v="PRUD"/>
    <s v="NA"/>
    <x v="0"/>
    <x v="9"/>
  </r>
  <r>
    <s v="NA08 - Royal Harbor-Windstar"/>
    <n v="380000"/>
    <x v="1"/>
    <s v="NRWT"/>
    <s v="NA"/>
    <x v="0"/>
    <x v="100"/>
  </r>
  <r>
    <s v="NA14 - N/O Pine Ridge &amp; Vineyard"/>
    <n v="360000"/>
    <x v="1"/>
    <s v="WOOD05"/>
    <s v="NA"/>
    <x v="0"/>
    <x v="57"/>
  </r>
  <r>
    <s v="NA08 - Royal Harbor-Windstar"/>
    <n v="434000"/>
    <x v="1"/>
    <s v="DNFR"/>
    <s v="NA"/>
    <x v="0"/>
    <x v="8"/>
  </r>
  <r>
    <s v="NA12 - N/O Vanderbilt Bch W/O 75"/>
    <n v="415000"/>
    <x v="1"/>
    <s v="AMVT"/>
    <s v="NA"/>
    <x v="0"/>
    <x v="14"/>
  </r>
  <r>
    <s v="NA21 - N/O Immokalee Rd E/O 75"/>
    <n v="400000"/>
    <x v="1"/>
    <s v="WOOD17"/>
    <s v="NA"/>
    <x v="0"/>
    <x v="57"/>
  </r>
  <r>
    <s v="NA04 - Pelican Bay Area"/>
    <n v="405000"/>
    <x v="1"/>
    <s v="DNFR"/>
    <s v="NA"/>
    <x v="0"/>
    <x v="8"/>
  </r>
  <r>
    <s v="NA22 - S/O Immokalee Rd W/O 951"/>
    <n v="400000"/>
    <x v="1"/>
    <s v="IPRI"/>
    <s v="NA"/>
    <x v="0"/>
    <x v="168"/>
  </r>
  <r>
    <s v="NA18 - N/O Rattlesnake Hammock"/>
    <n v="380000"/>
    <x v="1"/>
    <s v="SUNY"/>
    <s v="NA"/>
    <x v="0"/>
    <x v="6"/>
  </r>
  <r>
    <s v="NA19 - Lely Area"/>
    <n v="425000"/>
    <x v="1"/>
    <s v="NMLS"/>
    <s v="NA"/>
    <x v="0"/>
    <x v="240"/>
  </r>
  <r>
    <s v="NA17 - N/O Davis Blvd"/>
    <n v="400000"/>
    <x v="1"/>
    <s v="HALY"/>
    <s v="NA"/>
    <x v="0"/>
    <x v="314"/>
  </r>
  <r>
    <s v="NA06 - Olde Naples Area"/>
    <n v="421000"/>
    <x v="1"/>
    <s v="PRUD03"/>
    <s v="NA"/>
    <x v="0"/>
    <x v="9"/>
  </r>
  <r>
    <s v="NA38 - South of US41 East of 951"/>
    <n v="329900"/>
    <x v="1"/>
    <s v="EFRE"/>
    <s v="NA"/>
    <x v="0"/>
    <x v="92"/>
  </r>
  <r>
    <s v="NA17 - N/O Davis Blvd"/>
    <n v="400000"/>
    <x v="1"/>
    <s v="DNFR"/>
    <s v="NA"/>
    <x v="0"/>
    <x v="8"/>
  </r>
  <r>
    <s v="BN02 W of US41 So of Bonita Bay"/>
    <n v="410000"/>
    <x v="1"/>
    <s v="BBVR"/>
    <s v="BN"/>
    <x v="1"/>
    <x v="209"/>
  </r>
  <r>
    <s v="NA11 - N/O Immokalee Rd W/O 75"/>
    <n v="425000"/>
    <x v="1"/>
    <s v="PREM06"/>
    <s v="NA"/>
    <x v="0"/>
    <x v="118"/>
  </r>
  <r>
    <s v="NA36 - East Collier N/O 75"/>
    <n v="420000"/>
    <x v="1"/>
    <s v="NAMR"/>
    <s v="NA"/>
    <x v="0"/>
    <x v="0"/>
  </r>
  <r>
    <s v="NA11 - N/O Immokalee Rd W/O 75"/>
    <n v="425000"/>
    <x v="1"/>
    <s v="AMVT"/>
    <s v="NA"/>
    <x v="0"/>
    <x v="14"/>
  </r>
  <r>
    <s v="NA22 - S/O Immokalee Rd W/O 951"/>
    <n v="410000"/>
    <x v="1"/>
    <s v="WOOD05"/>
    <s v="NA"/>
    <x v="0"/>
    <x v="57"/>
  </r>
  <r>
    <s v="NA22 - S/O Immokalee Rd W/O 951"/>
    <n v="400000"/>
    <x v="1"/>
    <s v="NIWR"/>
    <s v="NA"/>
    <x v="0"/>
    <x v="136"/>
  </r>
  <r>
    <s v="NA12 - N/O Vanderbilt Bch W/O 75"/>
    <n v="425000"/>
    <x v="1"/>
    <s v="DNFR"/>
    <s v="NA"/>
    <x v="0"/>
    <x v="8"/>
  </r>
  <r>
    <s v="NA11 - N/O Immokalee Rd W/O 75"/>
    <n v="340000"/>
    <x v="1"/>
    <s v="SUNY"/>
    <s v="NA"/>
    <x v="0"/>
    <x v="6"/>
  </r>
  <r>
    <s v="BN12 - E of I-75 S of City Line"/>
    <n v="390000"/>
    <x v="1"/>
    <s v="JRWD03"/>
    <s v="BN"/>
    <x v="1"/>
    <x v="57"/>
  </r>
  <r>
    <s v="NA02 - Vanderbilt Beach Area"/>
    <n v="390000"/>
    <x v="1"/>
    <s v="WOOD17"/>
    <s v="NA"/>
    <x v="0"/>
    <x v="57"/>
  </r>
  <r>
    <s v="NA16 - S/O Pine Ridge Rd"/>
    <n v="395000"/>
    <x v="1"/>
    <s v="DNFR"/>
    <s v="NA"/>
    <x v="0"/>
    <x v="8"/>
  </r>
  <r>
    <s v="NA21 - N/O Immokalee Rd E/O 75"/>
    <n v="390000"/>
    <x v="1"/>
    <s v="DNFR"/>
    <s v="NA"/>
    <x v="0"/>
    <x v="8"/>
  </r>
  <r>
    <s v="NA22 - S/O Immokalee Rd W/O 951"/>
    <n v="435000"/>
    <x v="1"/>
    <s v="PRET"/>
    <s v="NA"/>
    <x v="0"/>
    <x v="129"/>
  </r>
  <r>
    <s v="NA12 - N/O Vanderbilt Bch W/O 75"/>
    <n v="415000"/>
    <x v="1"/>
    <s v="DNFRI"/>
    <s v="NA"/>
    <x v="0"/>
    <x v="8"/>
  </r>
  <r>
    <s v="BN01 - Bonita Beach"/>
    <n v="400000"/>
    <x v="1"/>
    <s v="CBRR02"/>
    <s v="BN"/>
    <x v="1"/>
    <x v="3"/>
  </r>
  <r>
    <s v="NA14 - N/O Pine Ridge &amp; Vineyard"/>
    <n v="410000"/>
    <x v="1"/>
    <s v="IPRI"/>
    <s v="NA"/>
    <x v="0"/>
    <x v="168"/>
  </r>
  <r>
    <s v="NA22 - S/O Immokalee Rd W/O 951"/>
    <n v="320000"/>
    <x v="1"/>
    <s v="DNFR"/>
    <s v="NA"/>
    <x v="0"/>
    <x v="8"/>
  </r>
  <r>
    <s v="NA11 - N/O Immokalee Rd W/O 75"/>
    <n v="400000"/>
    <x v="1"/>
    <s v="PLAN"/>
    <s v="NA"/>
    <x v="0"/>
    <x v="63"/>
  </r>
  <r>
    <s v="BN05 - Pelican Landing and North"/>
    <n v="410000"/>
    <x v="1"/>
    <s v="POLL"/>
    <s v="BN"/>
    <x v="1"/>
    <x v="269"/>
  </r>
  <r>
    <s v="NA04 - Pelican Bay Area"/>
    <n v="400000"/>
    <x v="1"/>
    <s v="PREM12"/>
    <s v="NA"/>
    <x v="0"/>
    <x v="118"/>
  </r>
  <r>
    <s v="BN05 - Pelican Landing and North"/>
    <n v="410000"/>
    <x v="1"/>
    <s v="ADRN"/>
    <s v="BN"/>
    <x v="1"/>
    <x v="146"/>
  </r>
  <r>
    <s v="NA14 - N/O Pine Ridge &amp; Vineyard"/>
    <n v="389000"/>
    <x v="1"/>
    <s v="VPI"/>
    <s v="NA"/>
    <x v="0"/>
    <x v="139"/>
  </r>
  <r>
    <s v="NA19 - Lely Area"/>
    <n v="420000"/>
    <x v="1"/>
    <s v="NSTO"/>
    <s v="NA"/>
    <x v="0"/>
    <x v="119"/>
  </r>
  <r>
    <s v="NA12 - N/O Vanderbilt Bch W/O 75"/>
    <n v="397500"/>
    <x v="1"/>
    <s v="NMLS"/>
    <s v="NA"/>
    <x v="0"/>
    <x v="240"/>
  </r>
  <r>
    <s v="NA14 - N/O Pine Ridge &amp; Vineyard"/>
    <n v="410000"/>
    <x v="1"/>
    <s v="NMLS"/>
    <s v="NA"/>
    <x v="0"/>
    <x v="240"/>
  </r>
  <r>
    <s v="NA14 - N/O Pine Ridge &amp; Vineyard"/>
    <n v="420000"/>
    <x v="1"/>
    <s v="PRUD01"/>
    <s v="NA"/>
    <x v="0"/>
    <x v="9"/>
  </r>
  <r>
    <s v="NA19 - Lely Area"/>
    <n v="390000"/>
    <x v="1"/>
    <s v="NSTO"/>
    <s v="NA"/>
    <x v="0"/>
    <x v="119"/>
  </r>
  <r>
    <s v="NA19 - Lely Area"/>
    <n v="299000"/>
    <x v="1"/>
    <s v="AMVT"/>
    <s v="NA"/>
    <x v="0"/>
    <x v="14"/>
  </r>
  <r>
    <s v="NA01 - N/O 111th Ave"/>
    <n v="349125"/>
    <x v="1"/>
    <s v="NWRG"/>
    <s v="NA"/>
    <x v="0"/>
    <x v="5"/>
  </r>
  <r>
    <s v="NA22 - S/O Immokalee Rd W/O 951"/>
    <n v="430000"/>
    <x v="1"/>
    <s v="NRR01"/>
    <s v="NA"/>
    <x v="0"/>
    <x v="39"/>
  </r>
  <r>
    <s v="NA38 - South of US41 East of 951"/>
    <n v="405000"/>
    <x v="1"/>
    <s v="NPPR"/>
    <s v="NA"/>
    <x v="0"/>
    <x v="44"/>
  </r>
  <r>
    <s v="NA37 - East Collier S/O 75"/>
    <n v="425000"/>
    <x v="1"/>
    <s v="NDKA"/>
    <s v="NA"/>
    <x v="0"/>
    <x v="167"/>
  </r>
  <r>
    <s v="NA22 - S/O Immokalee Rd W/O 951"/>
    <n v="435000"/>
    <x v="1"/>
    <s v="SUNY"/>
    <s v="NA"/>
    <x v="0"/>
    <x v="6"/>
  </r>
  <r>
    <s v="NA18 - N/O Rattlesnake Hammock"/>
    <n v="450000"/>
    <x v="1"/>
    <s v="MILR01"/>
    <s v="NA"/>
    <x v="0"/>
    <x v="18"/>
  </r>
  <r>
    <s v="BN05 - Pelican Landing and North"/>
    <n v="410000"/>
    <x v="1"/>
    <s v="AMVT"/>
    <s v="BN"/>
    <x v="1"/>
    <x v="14"/>
  </r>
  <r>
    <s v="NA22 - S/O Immokalee Rd W/O 951"/>
    <n v="416000"/>
    <x v="1"/>
    <s v="WOOD"/>
    <s v="NA"/>
    <x v="0"/>
    <x v="57"/>
  </r>
  <r>
    <s v="NA39 - South of US41 East SR92"/>
    <n v="340000"/>
    <x v="1"/>
    <s v="NPRUM"/>
    <s v="NA"/>
    <x v="0"/>
    <x v="9"/>
  </r>
  <r>
    <s v="BN11 S-BonitaBeachRd East Old41"/>
    <n v="425000"/>
    <x v="1"/>
    <s v="NPPR"/>
    <s v="BN"/>
    <x v="1"/>
    <x v="44"/>
  </r>
  <r>
    <s v="BN09 - Spanish Wells"/>
    <n v="400000"/>
    <x v="1"/>
    <s v="NRSI"/>
    <s v="BN"/>
    <x v="1"/>
    <x v="38"/>
  </r>
  <r>
    <s v="BN05 - Pelican Landing and North"/>
    <n v="432500"/>
    <x v="1"/>
    <s v="BKWR"/>
    <s v="BN"/>
    <x v="1"/>
    <x v="43"/>
  </r>
  <r>
    <s v="NA09 - South Naples Area"/>
    <n v="405000"/>
    <x v="1"/>
    <s v="NPPR"/>
    <s v="NA"/>
    <x v="0"/>
    <x v="44"/>
  </r>
  <r>
    <s v="NA38 - South of US41 East of 951"/>
    <n v="405000"/>
    <x v="1"/>
    <s v="BRSR"/>
    <s v="NA"/>
    <x v="0"/>
    <x v="32"/>
  </r>
  <r>
    <s v="NA12 - N/O Vanderbilt Bch W/O 75"/>
    <n v="410000"/>
    <x v="1"/>
    <s v="NREM"/>
    <s v="NA"/>
    <x v="0"/>
    <x v="41"/>
  </r>
  <r>
    <s v="BN11 S-BonitaBeachRd East Old41"/>
    <n v="450000"/>
    <x v="1"/>
    <s v="REMS"/>
    <s v="BN"/>
    <x v="1"/>
    <x v="24"/>
  </r>
  <r>
    <s v="NA17 - N/O Davis Blvd"/>
    <n v="380000"/>
    <x v="1"/>
    <s v="PRUD"/>
    <s v="NA"/>
    <x v="0"/>
    <x v="9"/>
  </r>
  <r>
    <s v="NA16 - S/O Pine Ridge Rd"/>
    <n v="420000"/>
    <x v="1"/>
    <s v="AMVT"/>
    <s v="NA"/>
    <x v="0"/>
    <x v="14"/>
  </r>
  <r>
    <s v="BN02 W of US41 So of Bonita Bay"/>
    <n v="400000"/>
    <x v="1"/>
    <s v="GULB"/>
    <s v="BN"/>
    <x v="1"/>
    <x v="91"/>
  </r>
  <r>
    <s v="BN02 W of US41 So of Bonita Bay"/>
    <n v="400000"/>
    <x v="1"/>
    <s v="GULB"/>
    <s v="BN"/>
    <x v="1"/>
    <x v="91"/>
  </r>
  <r>
    <s v="BN03 - The Brooks"/>
    <n v="407000"/>
    <x v="1"/>
    <s v="BKWR"/>
    <s v="BN"/>
    <x v="1"/>
    <x v="43"/>
  </r>
  <r>
    <s v="NA05 - Crayton Rd Area"/>
    <n v="395000"/>
    <x v="1"/>
    <s v="WOOD"/>
    <s v="NA"/>
    <x v="0"/>
    <x v="57"/>
  </r>
  <r>
    <s v="NA04 - Pelican Bay Area"/>
    <n v="418750"/>
    <x v="1"/>
    <s v="WOOD"/>
    <s v="NA"/>
    <x v="0"/>
    <x v="57"/>
  </r>
  <r>
    <s v="NA17 - N/O Davis Blvd"/>
    <n v="399000"/>
    <x v="1"/>
    <s v="CBRR02"/>
    <s v="NA"/>
    <x v="0"/>
    <x v="3"/>
  </r>
  <r>
    <s v="BN12 - E of I-75 S of City Line"/>
    <n v="435000"/>
    <x v="1"/>
    <s v="BORD"/>
    <s v="BN"/>
    <x v="1"/>
    <x v="289"/>
  </r>
  <r>
    <s v="NA18 - N/O Rattlesnake Hammock"/>
    <n v="370000"/>
    <x v="1"/>
    <s v="AMVT"/>
    <s v="NA"/>
    <x v="0"/>
    <x v="14"/>
  </r>
  <r>
    <s v="NA22 - S/O Immokalee Rd W/O 951"/>
    <n v="430000"/>
    <x v="1"/>
    <s v="WOOD05"/>
    <s v="NA"/>
    <x v="0"/>
    <x v="57"/>
  </r>
  <r>
    <s v="NA04 - Pelican Bay Area"/>
    <n v="425000"/>
    <x v="1"/>
    <s v="SEAS"/>
    <s v="NA"/>
    <x v="0"/>
    <x v="145"/>
  </r>
  <r>
    <s v="NA23 - S/O Pine Ridge Rd W/O 951"/>
    <n v="402000"/>
    <x v="1"/>
    <s v="TJSR"/>
    <s v="NA"/>
    <x v="0"/>
    <x v="306"/>
  </r>
  <r>
    <s v="NA18 - N/O Rattlesnake Hammock"/>
    <n v="425000"/>
    <x v="1"/>
    <s v="NNTR04"/>
    <s v="NA"/>
    <x v="0"/>
    <x v="210"/>
  </r>
  <r>
    <s v="NA02 - Vanderbilt Beach Area"/>
    <n v="435000"/>
    <x v="1"/>
    <s v="SOBA"/>
    <s v="NA"/>
    <x v="0"/>
    <x v="56"/>
  </r>
  <r>
    <s v="ES01 - Estero"/>
    <n v="405000"/>
    <x v="1"/>
    <s v="JRWD03"/>
    <s v="ES"/>
    <x v="1"/>
    <x v="57"/>
  </r>
  <r>
    <s v="NA04 - Pelican Bay Area"/>
    <n v="340000"/>
    <x v="1"/>
    <s v="PREM02"/>
    <s v="NA"/>
    <x v="0"/>
    <x v="118"/>
  </r>
  <r>
    <s v="NA18 - N/O Rattlesnake Hammock"/>
    <n v="385000"/>
    <x v="1"/>
    <s v="NNTR04"/>
    <s v="NA"/>
    <x v="0"/>
    <x v="210"/>
  </r>
  <r>
    <s v="BN05 - Pelican Landing and North"/>
    <n v="428000"/>
    <x v="1"/>
    <s v="NSNS"/>
    <s v="BN"/>
    <x v="1"/>
    <x v="96"/>
  </r>
  <r>
    <s v="NA22 - S/O Immokalee Rd W/O 951"/>
    <n v="442500"/>
    <x v="1"/>
    <s v="SMFA01"/>
    <s v="NA"/>
    <x v="0"/>
    <x v="25"/>
  </r>
  <r>
    <s v="NA22 - S/O Immokalee Rd W/O 951"/>
    <n v="410000"/>
    <x v="1"/>
    <s v="PRUD"/>
    <s v="NA"/>
    <x v="0"/>
    <x v="9"/>
  </r>
  <r>
    <s v="NA12 - N/O Vanderbilt Bch W/O 75"/>
    <n v="450000"/>
    <x v="1"/>
    <s v="WOOD"/>
    <s v="NA"/>
    <x v="0"/>
    <x v="57"/>
  </r>
  <r>
    <s v="NA11 - N/O Immokalee Rd W/O 75"/>
    <n v="450000"/>
    <x v="1"/>
    <s v="DNFR"/>
    <s v="NA"/>
    <x v="0"/>
    <x v="8"/>
  </r>
  <r>
    <s v="ES03 - Estero"/>
    <n v="407000"/>
    <x v="1"/>
    <s v="NSTO01"/>
    <s v="ES"/>
    <x v="1"/>
    <x v="119"/>
  </r>
  <r>
    <s v="BN03 - The Brooks"/>
    <n v="400000"/>
    <x v="1"/>
    <s v="PRUD30"/>
    <s v="BN"/>
    <x v="1"/>
    <x v="9"/>
  </r>
  <r>
    <s v="NA19 - Lely Area"/>
    <n v="447000"/>
    <x v="1"/>
    <s v="WOOD"/>
    <s v="NA"/>
    <x v="0"/>
    <x v="57"/>
  </r>
  <r>
    <s v="NA11 - N/O Immokalee Rd W/O 75"/>
    <n v="425000"/>
    <x v="1"/>
    <s v="DNFRI"/>
    <s v="NA"/>
    <x v="0"/>
    <x v="8"/>
  </r>
  <r>
    <s v="BN07 East of US41 North of Terry"/>
    <n v="455000"/>
    <x v="1"/>
    <s v="NSSR3"/>
    <s v="BN"/>
    <x v="1"/>
    <x v="0"/>
  </r>
  <r>
    <s v="NA19 - Lely Area"/>
    <n v="450000"/>
    <x v="1"/>
    <s v="BRUC"/>
    <s v="NA"/>
    <x v="0"/>
    <x v="211"/>
  </r>
  <r>
    <s v="NA11 - N/O Immokalee Rd W/O 75"/>
    <n v="205000"/>
    <x v="1"/>
    <s v="NTRU"/>
    <s v="NA"/>
    <x v="0"/>
    <x v="243"/>
  </r>
  <r>
    <s v="NA22 - S/O Immokalee Rd W/O 951"/>
    <n v="435000"/>
    <x v="1"/>
    <s v="NIWR"/>
    <s v="NA"/>
    <x v="0"/>
    <x v="136"/>
  </r>
  <r>
    <s v="NA01 - N/O 111th Ave"/>
    <n v="457500"/>
    <x v="1"/>
    <s v="PREM03"/>
    <s v="NA"/>
    <x v="0"/>
    <x v="118"/>
  </r>
  <r>
    <s v="NA14 - N/O Pine Ridge &amp; Vineyard"/>
    <n v="440000"/>
    <x v="1"/>
    <s v="DNFR"/>
    <s v="NA"/>
    <x v="0"/>
    <x v="8"/>
  </r>
  <r>
    <s v="NA16 - S/O Pine Ridge Rd"/>
    <n v="470000"/>
    <x v="1"/>
    <s v="AMVT"/>
    <s v="NA"/>
    <x v="0"/>
    <x v="14"/>
  </r>
  <r>
    <s v="NA13 - Pine Ridge Area"/>
    <n v="410000"/>
    <x v="1"/>
    <s v="CBRR03"/>
    <s v="NA"/>
    <x v="0"/>
    <x v="3"/>
  </r>
  <r>
    <s v="NA21 - N/O Immokalee Rd E/O 75"/>
    <n v="435000"/>
    <x v="1"/>
    <s v="WOOD"/>
    <s v="NA"/>
    <x v="0"/>
    <x v="57"/>
  </r>
  <r>
    <s v="NA38 - South of US41 East of 951"/>
    <n v="430000"/>
    <x v="1"/>
    <s v="SUNY"/>
    <s v="NA"/>
    <x v="0"/>
    <x v="6"/>
  </r>
  <r>
    <s v="NA19 - Lely Area"/>
    <n v="425000"/>
    <x v="1"/>
    <s v="NSTO"/>
    <s v="NA"/>
    <x v="0"/>
    <x v="119"/>
  </r>
  <r>
    <s v="NA06 - Olde Naples Area"/>
    <n v="450000"/>
    <x v="1"/>
    <s v="ANC"/>
    <s v="NA"/>
    <x v="0"/>
    <x v="181"/>
  </r>
  <r>
    <s v="BN02 W of US41 So of Bonita Bay"/>
    <n v="450000"/>
    <x v="1"/>
    <s v="BPREM07"/>
    <s v="BN"/>
    <x v="1"/>
    <x v="118"/>
  </r>
  <r>
    <s v="NA38 - South of US41 East of 951"/>
    <n v="425000"/>
    <x v="1"/>
    <s v="NZIP"/>
    <s v="NA"/>
    <x v="0"/>
    <x v="0"/>
  </r>
  <r>
    <s v="BN03 - The Brooks"/>
    <n v="420000"/>
    <x v="1"/>
    <s v="BORD"/>
    <s v="BN"/>
    <x v="1"/>
    <x v="289"/>
  </r>
  <r>
    <s v="NA14 - N/O Pine Ridge &amp; Vineyard"/>
    <n v="400000"/>
    <x v="1"/>
    <s v="SEAS"/>
    <s v="NA"/>
    <x v="0"/>
    <x v="145"/>
  </r>
  <r>
    <s v="BN01 - Bonita Beach"/>
    <n v="415000"/>
    <x v="1"/>
    <s v="WOOD"/>
    <s v="BN"/>
    <x v="1"/>
    <x v="57"/>
  </r>
  <r>
    <s v="NA04 - Pelican Bay Area"/>
    <n v="400000"/>
    <x v="1"/>
    <s v="WOOD"/>
    <s v="NA"/>
    <x v="0"/>
    <x v="57"/>
  </r>
  <r>
    <s v="NA22 - S/O Immokalee Rd W/O 951"/>
    <n v="430000"/>
    <x v="1"/>
    <s v="WOOD17"/>
    <s v="NA"/>
    <x v="0"/>
    <x v="57"/>
  </r>
  <r>
    <s v="BN07 East of US41 North of Terry"/>
    <n v="460000"/>
    <x v="1"/>
    <s v="JRWD03"/>
    <s v="BN"/>
    <x v="1"/>
    <x v="57"/>
  </r>
  <r>
    <s v="NA16 - S/O Pine Ridge Rd"/>
    <n v="435000"/>
    <x v="1"/>
    <s v="CBRR02"/>
    <s v="NA"/>
    <x v="0"/>
    <x v="3"/>
  </r>
  <r>
    <s v="NA05 - Crayton Rd Area"/>
    <n v="460000"/>
    <x v="1"/>
    <s v="NPPR"/>
    <s v="NA"/>
    <x v="0"/>
    <x v="44"/>
  </r>
  <r>
    <s v="NA14 - N/O Pine Ridge &amp; Vineyard"/>
    <n v="435000"/>
    <x v="1"/>
    <s v="CBRR02"/>
    <s v="NA"/>
    <x v="0"/>
    <x v="3"/>
  </r>
  <r>
    <s v="NA11 - N/O Immokalee Rd W/O 75"/>
    <n v="363126"/>
    <x v="1"/>
    <s v="WOOD05"/>
    <s v="NA"/>
    <x v="0"/>
    <x v="57"/>
  </r>
  <r>
    <s v="NA22 - S/O Immokalee Rd W/O 951"/>
    <n v="437000"/>
    <x v="1"/>
    <s v="WOOD17"/>
    <s v="NA"/>
    <x v="0"/>
    <x v="57"/>
  </r>
  <r>
    <s v="NA21 - N/O Immokalee Rd E/O 75"/>
    <n v="455000"/>
    <x v="1"/>
    <s v="AMVT"/>
    <s v="NA"/>
    <x v="0"/>
    <x v="14"/>
  </r>
  <r>
    <s v="NA12 - N/O Vanderbilt Bch W/O 75"/>
    <n v="463750"/>
    <x v="1"/>
    <s v="NPPR"/>
    <s v="NA"/>
    <x v="0"/>
    <x v="44"/>
  </r>
  <r>
    <s v="NA19 - Lely Area"/>
    <n v="465000"/>
    <x v="1"/>
    <s v="PRET"/>
    <s v="NA"/>
    <x v="0"/>
    <x v="129"/>
  </r>
  <r>
    <s v="NA19 - Lely Area"/>
    <n v="415000"/>
    <x v="1"/>
    <s v="LERE"/>
    <s v="NA"/>
    <x v="0"/>
    <x v="185"/>
  </r>
  <r>
    <s v="NA41 - GGE 3-12"/>
    <n v="400000"/>
    <x v="1"/>
    <s v="GLST"/>
    <s v="NA"/>
    <x v="0"/>
    <x v="127"/>
  </r>
  <r>
    <s v="NA02 - Vanderbilt Beach Area"/>
    <n v="455000"/>
    <x v="1"/>
    <s v="WOOD17"/>
    <s v="NA"/>
    <x v="0"/>
    <x v="57"/>
  </r>
  <r>
    <s v="NA09 - South Naples Area"/>
    <n v="425000"/>
    <x v="1"/>
    <s v="SUNY"/>
    <s v="NA"/>
    <x v="0"/>
    <x v="6"/>
  </r>
  <r>
    <s v="NA12 - N/O Vanderbilt Bch W/O 75"/>
    <n v="430000"/>
    <x v="1"/>
    <s v="WOOD"/>
    <s v="NA"/>
    <x v="0"/>
    <x v="57"/>
  </r>
  <r>
    <s v="BN01 - Bonita Beach"/>
    <n v="452500"/>
    <x v="1"/>
    <s v="BDOWN"/>
    <s v="BN"/>
    <x v="1"/>
    <x v="8"/>
  </r>
  <r>
    <s v="NA12 - N/O Vanderbilt Bch W/O 75"/>
    <n v="440000"/>
    <x v="1"/>
    <s v="WOOD17"/>
    <s v="NA"/>
    <x v="0"/>
    <x v="57"/>
  </r>
  <r>
    <s v="BN01 - Bonita Beach"/>
    <n v="380000"/>
    <x v="1"/>
    <s v="BSPS"/>
    <s v="BN"/>
    <x v="1"/>
    <x v="315"/>
  </r>
  <r>
    <s v="NA12 - N/O Vanderbilt Bch W/O 75"/>
    <n v="443000"/>
    <x v="1"/>
    <s v="PRUD"/>
    <s v="NA"/>
    <x v="0"/>
    <x v="9"/>
  </r>
  <r>
    <s v="NA08 - Royal Harbor-Windstar"/>
    <n v="440000"/>
    <x v="1"/>
    <s v="PLAN"/>
    <s v="NA"/>
    <x v="0"/>
    <x v="63"/>
  </r>
  <r>
    <s v="NA38 - South of US41 East of 951"/>
    <n v="450000"/>
    <x v="1"/>
    <s v="NPRUM"/>
    <s v="NA"/>
    <x v="0"/>
    <x v="9"/>
  </r>
  <r>
    <s v="NA17 - N/O Davis Blvd"/>
    <n v="455000"/>
    <x v="1"/>
    <s v="NSCR"/>
    <s v="NA"/>
    <x v="0"/>
    <x v="219"/>
  </r>
  <r>
    <s v="NA16 - S/O Pine Ridge Rd"/>
    <n v="435000"/>
    <x v="1"/>
    <s v="NSPG"/>
    <s v="NA"/>
    <x v="0"/>
    <x v="249"/>
  </r>
  <r>
    <s v="NA21 - N/O Immokalee Rd E/O 75"/>
    <n v="460000"/>
    <x v="1"/>
    <s v="AMVT"/>
    <s v="NA"/>
    <x v="0"/>
    <x v="14"/>
  </r>
  <r>
    <s v="NA14 - N/O Pine Ridge &amp; Vineyard"/>
    <n v="445000"/>
    <x v="1"/>
    <s v="SUNY"/>
    <s v="NA"/>
    <x v="0"/>
    <x v="6"/>
  </r>
  <r>
    <s v="NA06 - Olde Naples Area"/>
    <n v="430000"/>
    <x v="1"/>
    <s v="CBRR02"/>
    <s v="NA"/>
    <x v="0"/>
    <x v="3"/>
  </r>
  <r>
    <s v="NA05 - Crayton Rd Area"/>
    <n v="452000"/>
    <x v="1"/>
    <s v="WOOD05"/>
    <s v="NA"/>
    <x v="0"/>
    <x v="57"/>
  </r>
  <r>
    <s v="NA05 - Crayton Rd Area"/>
    <n v="400000"/>
    <x v="1"/>
    <s v="CBRR02"/>
    <s v="NA"/>
    <x v="0"/>
    <x v="3"/>
  </r>
  <r>
    <s v="NA11 - N/O Immokalee Rd W/O 75"/>
    <n v="448000"/>
    <x v="1"/>
    <s v="NSAC"/>
    <s v="NA"/>
    <x v="0"/>
    <x v="11"/>
  </r>
  <r>
    <s v="NA18 - N/O Rattlesnake Hammock"/>
    <n v="419870"/>
    <x v="1"/>
    <s v="NRPN"/>
    <s v="NA"/>
    <x v="0"/>
    <x v="61"/>
  </r>
  <r>
    <s v="BN04 - Bonita Bay"/>
    <n v="465000"/>
    <x v="1"/>
    <s v="NSAC"/>
    <s v="BN"/>
    <x v="1"/>
    <x v="11"/>
  </r>
  <r>
    <s v="BN04 - Bonita Bay"/>
    <n v="450000"/>
    <x v="1"/>
    <s v="AMVT"/>
    <s v="BN"/>
    <x v="1"/>
    <x v="14"/>
  </r>
  <r>
    <s v="NA12 - N/O Vanderbilt Bch W/O 75"/>
    <n v="485000"/>
    <x v="1"/>
    <s v="WOOD05"/>
    <s v="NA"/>
    <x v="0"/>
    <x v="57"/>
  </r>
  <r>
    <s v="BN05 - Pelican Landing and North"/>
    <n v="485000"/>
    <x v="1"/>
    <s v="PRUD30"/>
    <s v="BN"/>
    <x v="1"/>
    <x v="9"/>
  </r>
  <r>
    <s v="ES01 - Estero"/>
    <n v="440000"/>
    <x v="1"/>
    <s v="PRUD03"/>
    <s v="ES"/>
    <x v="1"/>
    <x v="9"/>
  </r>
  <r>
    <s v="NA14 - N/O Pine Ridge &amp; Vineyard"/>
    <n v="465000"/>
    <x v="1"/>
    <s v="ADA"/>
    <s v="NA"/>
    <x v="0"/>
    <x v="162"/>
  </r>
  <r>
    <s v="NA04 - Pelican Bay Area"/>
    <n v="435000"/>
    <x v="1"/>
    <s v="DNFR"/>
    <s v="NA"/>
    <x v="0"/>
    <x v="8"/>
  </r>
  <r>
    <s v="BN05 - Pelican Landing and North"/>
    <n v="470000"/>
    <x v="1"/>
    <s v="BPREM07"/>
    <s v="BN"/>
    <x v="1"/>
    <x v="118"/>
  </r>
  <r>
    <s v="BN12 - E of I-75 S of City Line"/>
    <n v="475000"/>
    <x v="1"/>
    <s v="WOOD17"/>
    <s v="BN"/>
    <x v="1"/>
    <x v="57"/>
  </r>
  <r>
    <s v="NA14 - N/O Pine Ridge &amp; Vineyard"/>
    <n v="400000"/>
    <x v="1"/>
    <s v="WOOD05"/>
    <s v="NA"/>
    <x v="0"/>
    <x v="57"/>
  </r>
  <r>
    <s v="NA12 - N/O Vanderbilt Bch W/O 75"/>
    <n v="455000"/>
    <x v="1"/>
    <s v="NGPN"/>
    <s v="NA"/>
    <x v="0"/>
    <x v="108"/>
  </r>
  <r>
    <s v="NA05 - Crayton Rd Area"/>
    <n v="450000"/>
    <x v="1"/>
    <s v="WOOD17"/>
    <s v="NA"/>
    <x v="0"/>
    <x v="57"/>
  </r>
  <r>
    <s v="NA19 - Lely Area"/>
    <n v="475000"/>
    <x v="1"/>
    <s v="BARSO"/>
    <s v="NA"/>
    <x v="0"/>
    <x v="14"/>
  </r>
  <r>
    <s v="NA16 - S/O Pine Ridge Rd"/>
    <n v="435000"/>
    <x v="1"/>
    <s v="PREM01"/>
    <s v="NA"/>
    <x v="0"/>
    <x v="118"/>
  </r>
  <r>
    <s v="NA04 - Pelican Bay Area"/>
    <n v="465000"/>
    <x v="1"/>
    <s v="WOOD"/>
    <s v="NA"/>
    <x v="0"/>
    <x v="57"/>
  </r>
  <r>
    <s v="NA14 - N/O Pine Ridge &amp; Vineyard"/>
    <n v="470000"/>
    <x v="1"/>
    <s v="PREM03"/>
    <s v="NA"/>
    <x v="0"/>
    <x v="118"/>
  </r>
  <r>
    <s v="NA19 - Lely Area"/>
    <n v="460000"/>
    <x v="1"/>
    <s v="DNFR"/>
    <s v="NA"/>
    <x v="0"/>
    <x v="8"/>
  </r>
  <r>
    <s v="NA42 - GGE 15, 27-28, 193-195"/>
    <n v="489000"/>
    <x v="1"/>
    <s v="NSREF"/>
    <s v="NA"/>
    <x v="0"/>
    <x v="55"/>
  </r>
  <r>
    <s v="NA14 - N/O Pine Ridge &amp; Vineyard"/>
    <n v="484000"/>
    <x v="1"/>
    <s v="DNFR"/>
    <s v="NA"/>
    <x v="0"/>
    <x v="8"/>
  </r>
  <r>
    <s v="NA11 - N/O Immokalee Rd W/O 75"/>
    <n v="450000"/>
    <x v="1"/>
    <s v="DNFR"/>
    <s v="NA"/>
    <x v="0"/>
    <x v="8"/>
  </r>
  <r>
    <s v="NA16 - S/O Pine Ridge Rd"/>
    <n v="460000"/>
    <x v="1"/>
    <s v="PRUD03"/>
    <s v="NA"/>
    <x v="0"/>
    <x v="9"/>
  </r>
  <r>
    <s v="NA01 - N/O 111th Ave"/>
    <n v="470000"/>
    <x v="1"/>
    <s v="PREM03"/>
    <s v="NA"/>
    <x v="0"/>
    <x v="118"/>
  </r>
  <r>
    <s v="NA06 - Olde Naples Area"/>
    <n v="450000"/>
    <x v="1"/>
    <s v="DNFR"/>
    <s v="NA"/>
    <x v="0"/>
    <x v="8"/>
  </r>
  <r>
    <s v="BN04 - Bonita Bay"/>
    <n v="425000"/>
    <x v="1"/>
    <s v="CBRR11"/>
    <s v="BN"/>
    <x v="1"/>
    <x v="3"/>
  </r>
  <r>
    <s v="NA05 - Crayton Rd Area"/>
    <n v="444500"/>
    <x v="1"/>
    <s v="GULB"/>
    <s v="NA"/>
    <x v="0"/>
    <x v="91"/>
  </r>
  <r>
    <s v="NA08 - Royal Harbor-Windstar"/>
    <n v="375000"/>
    <x v="1"/>
    <s v="NPPR"/>
    <s v="NA"/>
    <x v="0"/>
    <x v="44"/>
  </r>
  <r>
    <s v="NA12 - N/O Vanderbilt Bch W/O 75"/>
    <n v="480000"/>
    <x v="1"/>
    <s v="NPPR"/>
    <s v="NA"/>
    <x v="0"/>
    <x v="44"/>
  </r>
  <r>
    <s v="NA12 - N/O Vanderbilt Bch W/O 75"/>
    <n v="440000"/>
    <x v="1"/>
    <s v="PREM01"/>
    <s v="NA"/>
    <x v="0"/>
    <x v="118"/>
  </r>
  <r>
    <s v="NA19 - Lely Area"/>
    <n v="418000"/>
    <x v="1"/>
    <s v="NSTO"/>
    <s v="NA"/>
    <x v="0"/>
    <x v="119"/>
  </r>
  <r>
    <s v="NA21 - N/O Immokalee Rd E/O 75"/>
    <n v="400000"/>
    <x v="1"/>
    <s v="BDOWN"/>
    <s v="NA"/>
    <x v="0"/>
    <x v="8"/>
  </r>
  <r>
    <s v="NA04 - Pelican Bay Area"/>
    <n v="435000"/>
    <x v="1"/>
    <s v="DNFR"/>
    <s v="NA"/>
    <x v="0"/>
    <x v="8"/>
  </r>
  <r>
    <s v="BN01 - Bonita Beach"/>
    <n v="499000"/>
    <x v="1"/>
    <s v="DNFRI"/>
    <s v="BN"/>
    <x v="1"/>
    <x v="8"/>
  </r>
  <r>
    <s v="NA14 - N/O Pine Ridge &amp; Vineyard"/>
    <n v="425000"/>
    <x v="1"/>
    <s v="WOOD05"/>
    <s v="NA"/>
    <x v="0"/>
    <x v="57"/>
  </r>
  <r>
    <s v="NA18 - N/O Rattlesnake Hammock"/>
    <n v="460000"/>
    <x v="1"/>
    <s v="PRUD03"/>
    <s v="NA"/>
    <x v="0"/>
    <x v="9"/>
  </r>
  <r>
    <s v="NA11 - N/O Immokalee Rd W/O 75"/>
    <n v="450000"/>
    <x v="1"/>
    <s v="PRUD03"/>
    <s v="NA"/>
    <x v="0"/>
    <x v="9"/>
  </r>
  <r>
    <s v="BN01 - Bonita Beach"/>
    <n v="430000"/>
    <x v="1"/>
    <s v="BDOWN"/>
    <s v="BN"/>
    <x v="1"/>
    <x v="8"/>
  </r>
  <r>
    <s v="NA12 - N/O Vanderbilt Bch W/O 75"/>
    <n v="467000"/>
    <x v="1"/>
    <s v="WOOD17"/>
    <s v="NA"/>
    <x v="0"/>
    <x v="57"/>
  </r>
  <r>
    <s v="ES01 - Estero"/>
    <n v="445000"/>
    <x v="1"/>
    <s v="JRWD03"/>
    <s v="ES"/>
    <x v="1"/>
    <x v="57"/>
  </r>
  <r>
    <s v="NA41 - GGE 3-12"/>
    <n v="450000"/>
    <x v="1"/>
    <s v="NMLS"/>
    <s v="NA"/>
    <x v="0"/>
    <x v="240"/>
  </r>
  <r>
    <s v="NA11 - N/O Immokalee Rd W/O 75"/>
    <n v="435000"/>
    <x v="1"/>
    <s v="DNFR"/>
    <s v="NA"/>
    <x v="0"/>
    <x v="8"/>
  </r>
  <r>
    <s v="NA14 - N/O Pine Ridge &amp; Vineyard"/>
    <n v="475000"/>
    <x v="1"/>
    <s v="NPPR"/>
    <s v="NA"/>
    <x v="0"/>
    <x v="44"/>
  </r>
  <r>
    <s v="ES01 - Estero"/>
    <n v="481000"/>
    <x v="1"/>
    <s v="PRUD30"/>
    <s v="ES"/>
    <x v="1"/>
    <x v="9"/>
  </r>
  <r>
    <s v="NA38 - South of US41 East of 951"/>
    <n v="375000"/>
    <x v="1"/>
    <s v="NRFK"/>
    <s v="NA"/>
    <x v="0"/>
    <x v="212"/>
  </r>
  <r>
    <s v="NA18 - N/O Rattlesnake Hammock"/>
    <n v="460000"/>
    <x v="1"/>
    <s v="PRUD03"/>
    <s v="NA"/>
    <x v="0"/>
    <x v="9"/>
  </r>
  <r>
    <s v="BN11 S-BonitaBeachRd East Old41"/>
    <n v="450000"/>
    <x v="1"/>
    <s v="NLEV"/>
    <s v="BN"/>
    <x v="1"/>
    <x v="195"/>
  </r>
  <r>
    <s v="NA04 - Pelican Bay Area"/>
    <n v="459000"/>
    <x v="1"/>
    <s v="NRSI"/>
    <s v="NA"/>
    <x v="0"/>
    <x v="38"/>
  </r>
  <r>
    <s v="NA06 - Olde Naples Area"/>
    <n v="445000"/>
    <x v="1"/>
    <s v="WOOD05"/>
    <s v="NA"/>
    <x v="0"/>
    <x v="57"/>
  </r>
  <r>
    <s v="NA23 - S/O Pine Ridge Rd W/O 951"/>
    <n v="465500"/>
    <x v="1"/>
    <s v="NDKA"/>
    <s v="NA"/>
    <x v="0"/>
    <x v="167"/>
  </r>
  <r>
    <s v="ES01 - Estero"/>
    <n v="432000"/>
    <x v="1"/>
    <s v="PREM07"/>
    <s v="ES"/>
    <x v="1"/>
    <x v="118"/>
  </r>
  <r>
    <s v="NA11 - N/O Immokalee Rd W/O 75"/>
    <n v="430000"/>
    <x v="1"/>
    <s v="EXPS"/>
    <s v="NA"/>
    <x v="0"/>
    <x v="202"/>
  </r>
  <r>
    <s v="ES02 - Estero"/>
    <n v="420000"/>
    <x v="1"/>
    <s v="NNTB01"/>
    <s v="ES"/>
    <x v="1"/>
    <x v="210"/>
  </r>
  <r>
    <s v="NA05 - Crayton Rd Area"/>
    <n v="425000"/>
    <x v="1"/>
    <s v="SUNY"/>
    <s v="NA"/>
    <x v="0"/>
    <x v="6"/>
  </r>
  <r>
    <s v="ES03 - Estero"/>
    <n v="465000"/>
    <x v="1"/>
    <s v="NMLS"/>
    <s v="ES"/>
    <x v="1"/>
    <x v="240"/>
  </r>
  <r>
    <s v="NA41 - GGE 3-12"/>
    <n v="390000"/>
    <x v="1"/>
    <s v="INTR"/>
    <s v="NA"/>
    <x v="0"/>
    <x v="62"/>
  </r>
  <r>
    <s v="BN03 - The Brooks"/>
    <n v="429900"/>
    <x v="1"/>
    <s v="NMLS"/>
    <s v="BN"/>
    <x v="1"/>
    <x v="240"/>
  </r>
  <r>
    <s v="NA19 - Lely Area"/>
    <n v="492000"/>
    <x v="1"/>
    <s v="DASA"/>
    <s v="NA"/>
    <x v="0"/>
    <x v="316"/>
  </r>
  <r>
    <s v="NA12 - N/O Vanderbilt Bch W/O 75"/>
    <n v="479000"/>
    <x v="1"/>
    <s v="WOOD17"/>
    <s v="NA"/>
    <x v="0"/>
    <x v="57"/>
  </r>
  <r>
    <s v="NA01 - N/O 111th Ave"/>
    <n v="425000"/>
    <x v="1"/>
    <s v="WOOD17"/>
    <s v="NA"/>
    <x v="0"/>
    <x v="57"/>
  </r>
  <r>
    <s v="NA05 - Crayton Rd Area"/>
    <n v="505000"/>
    <x v="1"/>
    <s v="NPPR"/>
    <s v="NA"/>
    <x v="0"/>
    <x v="44"/>
  </r>
  <r>
    <s v="ES03 - Estero"/>
    <n v="415000"/>
    <x v="1"/>
    <s v="BPTTN"/>
    <s v="ES"/>
    <x v="1"/>
    <x v="95"/>
  </r>
  <r>
    <s v="NA38 - South of US41 East of 951"/>
    <n v="500000"/>
    <x v="1"/>
    <s v="NPPR"/>
    <s v="NA"/>
    <x v="0"/>
    <x v="44"/>
  </r>
  <r>
    <s v="NA04 - Pelican Bay Area"/>
    <n v="445000"/>
    <x v="1"/>
    <s v="WOOD"/>
    <s v="NA"/>
    <x v="0"/>
    <x v="57"/>
  </r>
  <r>
    <s v="BN04 - Bonita Bay"/>
    <n v="515000"/>
    <x v="1"/>
    <s v="BPREM07"/>
    <s v="BN"/>
    <x v="1"/>
    <x v="118"/>
  </r>
  <r>
    <s v="NA01 - N/O 111th Ave"/>
    <n v="400000"/>
    <x v="1"/>
    <s v="AMVT"/>
    <s v="NA"/>
    <x v="0"/>
    <x v="14"/>
  </r>
  <r>
    <s v="NA12 - N/O Vanderbilt Bch W/O 75"/>
    <n v="520000"/>
    <x v="1"/>
    <s v="NREM"/>
    <s v="NA"/>
    <x v="0"/>
    <x v="41"/>
  </r>
  <r>
    <s v="BN04 - Bonita Bay"/>
    <n v="450000"/>
    <x v="1"/>
    <s v="BPREM07"/>
    <s v="BN"/>
    <x v="1"/>
    <x v="118"/>
  </r>
  <r>
    <s v="NA21 - N/O Immokalee Rd E/O 75"/>
    <n v="496900"/>
    <x v="1"/>
    <s v="NPCRG2"/>
    <s v="NA"/>
    <x v="0"/>
    <x v="16"/>
  </r>
  <r>
    <s v="NA05 - Crayton Rd Area"/>
    <n v="473500"/>
    <x v="1"/>
    <s v="DNFR"/>
    <s v="NA"/>
    <x v="0"/>
    <x v="8"/>
  </r>
  <r>
    <s v="NA02 - Vanderbilt Beach Area"/>
    <n v="485000"/>
    <x v="1"/>
    <s v="ROSS"/>
    <s v="NA"/>
    <x v="0"/>
    <x v="214"/>
  </r>
  <r>
    <s v="BN05 - Pelican Landing and North"/>
    <n v="510000"/>
    <x v="1"/>
    <s v="PRUD30"/>
    <s v="BN"/>
    <x v="1"/>
    <x v="9"/>
  </r>
  <r>
    <s v="NA06 - Olde Naples Area"/>
    <n v="437500"/>
    <x v="1"/>
    <s v="WOOD05"/>
    <s v="NA"/>
    <x v="0"/>
    <x v="57"/>
  </r>
  <r>
    <s v="NA21 - N/O Immokalee Rd E/O 75"/>
    <n v="500000"/>
    <x v="1"/>
    <s v="NPPR"/>
    <s v="NA"/>
    <x v="0"/>
    <x v="44"/>
  </r>
  <r>
    <s v="NA11 - N/O Immokalee Rd W/O 75"/>
    <n v="486000"/>
    <x v="1"/>
    <s v="LHFR"/>
    <s v="NA"/>
    <x v="0"/>
    <x v="105"/>
  </r>
  <r>
    <s v="NA01 - N/O 111th Ave"/>
    <n v="475000"/>
    <x v="1"/>
    <s v="NGRN"/>
    <s v="NA"/>
    <x v="0"/>
    <x v="0"/>
  </r>
  <r>
    <s v="NA21 - N/O Immokalee Rd E/O 75"/>
    <n v="485000"/>
    <x v="1"/>
    <s v="QUAL"/>
    <s v="NA"/>
    <x v="0"/>
    <x v="130"/>
  </r>
  <r>
    <s v="NA04 - Pelican Bay Area"/>
    <n v="449000"/>
    <x v="1"/>
    <s v="WOOD05"/>
    <s v="NA"/>
    <x v="0"/>
    <x v="57"/>
  </r>
  <r>
    <s v="NA19 - Lely Area"/>
    <n v="445000"/>
    <x v="1"/>
    <s v="LERE"/>
    <s v="NA"/>
    <x v="0"/>
    <x v="185"/>
  </r>
  <r>
    <s v="BN03 - The Brooks"/>
    <n v="500000"/>
    <x v="1"/>
    <s v="ADA"/>
    <s v="BN"/>
    <x v="1"/>
    <x v="162"/>
  </r>
  <r>
    <s v="NA01 - N/O 111th Ave"/>
    <n v="490000"/>
    <x v="1"/>
    <s v="PLAT"/>
    <s v="NA"/>
    <x v="0"/>
    <x v="132"/>
  </r>
  <r>
    <s v="NA11 - N/O Immokalee Rd W/O 75"/>
    <n v="490000"/>
    <x v="1"/>
    <s v="GULB"/>
    <s v="NA"/>
    <x v="0"/>
    <x v="91"/>
  </r>
  <r>
    <s v="NA12 - N/O Vanderbilt Bch W/O 75"/>
    <n v="544000"/>
    <x v="1"/>
    <s v="NAMVT"/>
    <s v="NA"/>
    <x v="0"/>
    <x v="14"/>
  </r>
  <r>
    <s v="NA12 - N/O Vanderbilt Bch W/O 75"/>
    <n v="490029"/>
    <x v="1"/>
    <s v="NRPON"/>
    <s v="NA"/>
    <x v="0"/>
    <x v="49"/>
  </r>
  <r>
    <s v="NA22 - S/O Immokalee Rd W/O 951"/>
    <n v="454000"/>
    <x v="1"/>
    <s v="NSAC1"/>
    <s v="NA"/>
    <x v="0"/>
    <x v="11"/>
  </r>
  <r>
    <s v="NA11 - N/O Immokalee Rd W/O 75"/>
    <n v="460000"/>
    <x v="1"/>
    <s v="WOOD"/>
    <s v="NA"/>
    <x v="0"/>
    <x v="57"/>
  </r>
  <r>
    <s v="NA01 - N/O 111th Ave"/>
    <n v="490000"/>
    <x v="1"/>
    <s v="WOOD17"/>
    <s v="NA"/>
    <x v="0"/>
    <x v="57"/>
  </r>
  <r>
    <s v="NA04 - Pelican Bay Area"/>
    <n v="535000"/>
    <x v="1"/>
    <s v="DNFR"/>
    <s v="NA"/>
    <x v="0"/>
    <x v="8"/>
  </r>
  <r>
    <s v="NA19 - Lely Area"/>
    <n v="425000"/>
    <x v="1"/>
    <s v="NSTO"/>
    <s v="NA"/>
    <x v="0"/>
    <x v="119"/>
  </r>
  <r>
    <s v="BN01 - Bonita Beach"/>
    <n v="503000"/>
    <x v="1"/>
    <s v="BDOWN"/>
    <s v="BN"/>
    <x v="1"/>
    <x v="8"/>
  </r>
  <r>
    <s v="NA38 - South of US41 East of 951"/>
    <n v="539000"/>
    <x v="1"/>
    <s v="NPRUM"/>
    <s v="NA"/>
    <x v="0"/>
    <x v="9"/>
  </r>
  <r>
    <s v="ES03 - Estero"/>
    <n v="460000"/>
    <x v="1"/>
    <s v="NSTO01"/>
    <s v="ES"/>
    <x v="1"/>
    <x v="119"/>
  </r>
  <r>
    <s v="BN05 - Pelican Landing and North"/>
    <n v="540000"/>
    <x v="1"/>
    <s v="BKWR"/>
    <s v="BN"/>
    <x v="1"/>
    <x v="43"/>
  </r>
  <r>
    <s v="NA12 - N/O Vanderbilt Bch W/O 75"/>
    <n v="456000"/>
    <x v="1"/>
    <s v="PRUD01"/>
    <s v="NA"/>
    <x v="0"/>
    <x v="9"/>
  </r>
  <r>
    <s v="NA12 - N/O Vanderbilt Bch W/O 75"/>
    <n v="480000"/>
    <x v="1"/>
    <s v="NDD3"/>
    <s v="NA"/>
    <x v="0"/>
    <x v="0"/>
  </r>
  <r>
    <s v="NA38 - South of US41 East of 951"/>
    <n v="539000"/>
    <x v="1"/>
    <s v="FIDD"/>
    <s v="NA"/>
    <x v="0"/>
    <x v="208"/>
  </r>
  <r>
    <s v="NA22 - S/O Immokalee Rd W/O 951"/>
    <n v="500000"/>
    <x v="1"/>
    <s v="WOOD"/>
    <s v="NA"/>
    <x v="0"/>
    <x v="57"/>
  </r>
  <r>
    <s v="NA41 - GGE 3-12"/>
    <n v="350000"/>
    <x v="1"/>
    <s v="WWN"/>
    <s v="NA"/>
    <x v="0"/>
    <x v="215"/>
  </r>
  <r>
    <s v="NA38 - South of US41 East of 951"/>
    <n v="475300"/>
    <x v="1"/>
    <s v="RRR"/>
    <s v="NA"/>
    <x v="0"/>
    <x v="39"/>
  </r>
  <r>
    <s v="NA02 - Vanderbilt Beach Area"/>
    <n v="495000"/>
    <x v="1"/>
    <s v="WOOD17"/>
    <s v="NA"/>
    <x v="0"/>
    <x v="57"/>
  </r>
  <r>
    <s v="NA14 - N/O Pine Ridge &amp; Vineyard"/>
    <n v="525000"/>
    <x v="1"/>
    <s v="IPRI"/>
    <s v="NA"/>
    <x v="0"/>
    <x v="168"/>
  </r>
  <r>
    <s v="NA03 - Naples Park Area"/>
    <n v="453500"/>
    <x v="1"/>
    <s v="PREM03"/>
    <s v="NA"/>
    <x v="0"/>
    <x v="118"/>
  </r>
  <r>
    <s v="NA08 - Royal Harbor-Windstar"/>
    <n v="490000"/>
    <x v="1"/>
    <s v="WOOD05"/>
    <s v="NA"/>
    <x v="0"/>
    <x v="57"/>
  </r>
  <r>
    <s v="NA05 - Crayton Rd Area"/>
    <n v="515000"/>
    <x v="1"/>
    <s v="MORR"/>
    <s v="NA"/>
    <x v="0"/>
    <x v="317"/>
  </r>
  <r>
    <s v="NA05 - Crayton Rd Area"/>
    <n v="450000"/>
    <x v="1"/>
    <s v="PREM06"/>
    <s v="NA"/>
    <x v="0"/>
    <x v="118"/>
  </r>
  <r>
    <s v="NA09 - South Naples Area"/>
    <n v="545000"/>
    <x v="1"/>
    <s v="NAMVT"/>
    <s v="NA"/>
    <x v="0"/>
    <x v="14"/>
  </r>
  <r>
    <s v="NA05 - Crayton Rd Area"/>
    <n v="485000"/>
    <x v="1"/>
    <s v="PREM01"/>
    <s v="NA"/>
    <x v="0"/>
    <x v="118"/>
  </r>
  <r>
    <s v="NA04 - Pelican Bay Area"/>
    <n v="500000"/>
    <x v="1"/>
    <s v="NPPR"/>
    <s v="NA"/>
    <x v="0"/>
    <x v="44"/>
  </r>
  <r>
    <s v="BN04 - Bonita Bay"/>
    <n v="500000"/>
    <x v="1"/>
    <s v="BPREM07"/>
    <s v="BN"/>
    <x v="1"/>
    <x v="118"/>
  </r>
  <r>
    <s v="NA01 - N/O 111th Ave"/>
    <n v="535000"/>
    <x v="1"/>
    <s v="VIPM03"/>
    <s v="NA"/>
    <x v="0"/>
    <x v="13"/>
  </r>
  <r>
    <s v="BN07 East of US41 North of Terry"/>
    <n v="549000"/>
    <x v="1"/>
    <s v="VIPM01"/>
    <s v="BN"/>
    <x v="1"/>
    <x v="13"/>
  </r>
  <r>
    <s v="NA06 - Olde Naples Area"/>
    <n v="515000"/>
    <x v="1"/>
    <s v="WOOD05"/>
    <s v="NA"/>
    <x v="0"/>
    <x v="57"/>
  </r>
  <r>
    <s v="NA14 - N/O Pine Ridge &amp; Vineyard"/>
    <n v="499900"/>
    <x v="1"/>
    <s v="WOOD"/>
    <s v="NA"/>
    <x v="0"/>
    <x v="57"/>
  </r>
  <r>
    <s v="BN03 - The Brooks"/>
    <n v="525000"/>
    <x v="1"/>
    <s v="CBRR02"/>
    <s v="BN"/>
    <x v="1"/>
    <x v="3"/>
  </r>
  <r>
    <s v="NA16 - S/O Pine Ridge Rd"/>
    <n v="425000"/>
    <x v="1"/>
    <s v="DNFR"/>
    <s v="NA"/>
    <x v="0"/>
    <x v="8"/>
  </r>
  <r>
    <s v="NA18 - N/O Rattlesnake Hammock"/>
    <n v="485000"/>
    <x v="1"/>
    <s v="NPPR"/>
    <s v="NA"/>
    <x v="0"/>
    <x v="44"/>
  </r>
  <r>
    <s v="NA04 - Pelican Bay Area"/>
    <n v="470000"/>
    <x v="1"/>
    <s v="DNFR"/>
    <s v="NA"/>
    <x v="0"/>
    <x v="8"/>
  </r>
  <r>
    <s v="NA02 - Vanderbilt Beach Area"/>
    <n v="479000"/>
    <x v="1"/>
    <s v="COST"/>
    <s v="NA"/>
    <x v="0"/>
    <x v="280"/>
  </r>
  <r>
    <s v="NA12 - N/O Vanderbilt Bch W/O 75"/>
    <n v="500000"/>
    <x v="1"/>
    <s v="NSAC"/>
    <s v="NA"/>
    <x v="0"/>
    <x v="11"/>
  </r>
  <r>
    <s v="NA05 - Crayton Rd Area"/>
    <n v="475000"/>
    <x v="1"/>
    <s v="DNFR"/>
    <s v="NA"/>
    <x v="0"/>
    <x v="8"/>
  </r>
  <r>
    <s v="NA05 - Crayton Rd Area"/>
    <n v="520000"/>
    <x v="1"/>
    <s v="PRUD03"/>
    <s v="NA"/>
    <x v="0"/>
    <x v="9"/>
  </r>
  <r>
    <s v="NA18 - N/O Rattlesnake Hammock"/>
    <n v="520000"/>
    <x v="1"/>
    <s v="SUNY"/>
    <s v="NA"/>
    <x v="0"/>
    <x v="6"/>
  </r>
  <r>
    <s v="NA14 - N/O Pine Ridge &amp; Vineyard"/>
    <n v="512000"/>
    <x v="1"/>
    <s v="AMVT"/>
    <s v="NA"/>
    <x v="0"/>
    <x v="14"/>
  </r>
  <r>
    <s v="NA22 - S/O Immokalee Rd W/O 951"/>
    <n v="517500"/>
    <x v="1"/>
    <s v="LOWE"/>
    <s v="NA"/>
    <x v="0"/>
    <x v="64"/>
  </r>
  <r>
    <s v="BN05 - Pelican Landing and North"/>
    <n v="485000"/>
    <x v="1"/>
    <s v="BPREM07"/>
    <s v="BN"/>
    <x v="1"/>
    <x v="118"/>
  </r>
  <r>
    <s v="NA44 - GGE 16-20, 23-25"/>
    <n v="387500"/>
    <x v="1"/>
    <s v="WWN"/>
    <s v="NA"/>
    <x v="0"/>
    <x v="215"/>
  </r>
  <r>
    <s v="NA01 - N/O 111th Ave"/>
    <n v="549900"/>
    <x v="1"/>
    <s v="SOBA"/>
    <s v="NA"/>
    <x v="0"/>
    <x v="56"/>
  </r>
  <r>
    <s v="BN01 - Bonita Beach"/>
    <n v="540000"/>
    <x v="1"/>
    <s v="NMLS"/>
    <s v="BN"/>
    <x v="1"/>
    <x v="240"/>
  </r>
  <r>
    <s v="NA04 - Pelican Bay Area"/>
    <n v="500000"/>
    <x v="1"/>
    <s v="WOOD05"/>
    <s v="NA"/>
    <x v="0"/>
    <x v="57"/>
  </r>
  <r>
    <s v="NA19 - Lely Area"/>
    <n v="485000"/>
    <x v="1"/>
    <s v="NSTO"/>
    <s v="NA"/>
    <x v="0"/>
    <x v="119"/>
  </r>
  <r>
    <s v="NA19 - Lely Area"/>
    <n v="519750"/>
    <x v="1"/>
    <s v="NRIR"/>
    <s v="NA"/>
    <x v="0"/>
    <x v="83"/>
  </r>
  <r>
    <s v="NA21 - N/O Immokalee Rd E/O 75"/>
    <n v="520000"/>
    <x v="1"/>
    <s v="BVIP"/>
    <s v="NA"/>
    <x v="0"/>
    <x v="13"/>
  </r>
  <r>
    <s v="NA06 - Olde Naples Area"/>
    <n v="440000"/>
    <x v="1"/>
    <s v="CBRR02"/>
    <s v="NA"/>
    <x v="0"/>
    <x v="3"/>
  </r>
  <r>
    <s v="NA08 - Royal Harbor-Windstar"/>
    <n v="525000"/>
    <x v="1"/>
    <s v="CBRR03"/>
    <s v="NA"/>
    <x v="0"/>
    <x v="3"/>
  </r>
  <r>
    <s v="ES03 - Estero"/>
    <n v="500000"/>
    <x v="1"/>
    <s v="CBRE03"/>
    <s v="ES"/>
    <x v="1"/>
    <x v="3"/>
  </r>
  <r>
    <s v="NA41 - GGE 3-12"/>
    <n v="420000"/>
    <x v="1"/>
    <s v="NMLS"/>
    <s v="NA"/>
    <x v="0"/>
    <x v="240"/>
  </r>
  <r>
    <s v="NA05 - Crayton Rd Area"/>
    <n v="585000"/>
    <x v="1"/>
    <s v="PLAT"/>
    <s v="NA"/>
    <x v="0"/>
    <x v="132"/>
  </r>
  <r>
    <s v="NA14 - N/O Pine Ridge &amp; Vineyard"/>
    <n v="400000"/>
    <x v="1"/>
    <s v="IPRI"/>
    <s v="NA"/>
    <x v="0"/>
    <x v="168"/>
  </r>
  <r>
    <s v="NA04 - Pelican Bay Area"/>
    <n v="510000"/>
    <x v="1"/>
    <s v="WOOD17"/>
    <s v="NA"/>
    <x v="0"/>
    <x v="57"/>
  </r>
  <r>
    <s v="BN01 - Bonita Beach"/>
    <n v="519000"/>
    <x v="1"/>
    <s v="NPPR"/>
    <s v="BN"/>
    <x v="1"/>
    <x v="44"/>
  </r>
  <r>
    <s v="NA04 - Pelican Bay Area"/>
    <n v="519000"/>
    <x v="1"/>
    <s v="DNFR"/>
    <s v="NA"/>
    <x v="0"/>
    <x v="8"/>
  </r>
  <r>
    <s v="BN04 - Bonita Bay"/>
    <n v="525000"/>
    <x v="1"/>
    <s v="PREM07"/>
    <s v="BN"/>
    <x v="1"/>
    <x v="118"/>
  </r>
  <r>
    <s v="BN01 - Bonita Beach"/>
    <n v="489500"/>
    <x v="1"/>
    <s v="NMLS"/>
    <s v="BN"/>
    <x v="1"/>
    <x v="240"/>
  </r>
  <r>
    <s v="NA19 - Lely Area"/>
    <n v="529900"/>
    <x v="1"/>
    <s v="PRUD03"/>
    <s v="NA"/>
    <x v="0"/>
    <x v="9"/>
  </r>
  <r>
    <s v="BN11 S-BonitaBeachRd East Old41"/>
    <n v="499900"/>
    <x v="1"/>
    <s v="DNFR"/>
    <s v="BN"/>
    <x v="1"/>
    <x v="8"/>
  </r>
  <r>
    <s v="BN03 - The Brooks"/>
    <n v="530000"/>
    <x v="1"/>
    <s v="NSAC1"/>
    <s v="BN"/>
    <x v="1"/>
    <x v="11"/>
  </r>
  <r>
    <s v="NA05 - Crayton Rd Area"/>
    <n v="550000"/>
    <x v="1"/>
    <s v="DNFR"/>
    <s v="NA"/>
    <x v="0"/>
    <x v="8"/>
  </r>
  <r>
    <s v="NA02 - Vanderbilt Beach Area"/>
    <n v="505000"/>
    <x v="1"/>
    <s v="WOOD"/>
    <s v="NA"/>
    <x v="0"/>
    <x v="57"/>
  </r>
  <r>
    <s v="NA08 - Royal Harbor-Windstar"/>
    <n v="535000"/>
    <x v="1"/>
    <s v="NDKA"/>
    <s v="NA"/>
    <x v="0"/>
    <x v="167"/>
  </r>
  <r>
    <s v="BN11 S-BonitaBeachRd East Old41"/>
    <n v="520000"/>
    <x v="1"/>
    <s v="DNFRI"/>
    <s v="BN"/>
    <x v="1"/>
    <x v="8"/>
  </r>
  <r>
    <s v="NA08 - Royal Harbor-Windstar"/>
    <n v="500000"/>
    <x v="1"/>
    <s v="SUNY"/>
    <s v="NA"/>
    <x v="0"/>
    <x v="6"/>
  </r>
  <r>
    <s v="BN11 S-BonitaBeachRd East Old41"/>
    <n v="524900"/>
    <x v="1"/>
    <s v="WOOD"/>
    <s v="BN"/>
    <x v="1"/>
    <x v="57"/>
  </r>
  <r>
    <s v="BN11 S-BonitaBeachRd East Old41"/>
    <n v="525000"/>
    <x v="1"/>
    <s v="AMVT"/>
    <s v="BN"/>
    <x v="1"/>
    <x v="14"/>
  </r>
  <r>
    <s v="NA04 - Pelican Bay Area"/>
    <n v="525000"/>
    <x v="1"/>
    <s v="PREM01"/>
    <s v="NA"/>
    <x v="0"/>
    <x v="118"/>
  </r>
  <r>
    <s v="NA05 - Crayton Rd Area"/>
    <n v="525000"/>
    <x v="1"/>
    <s v="NPPR"/>
    <s v="NA"/>
    <x v="0"/>
    <x v="44"/>
  </r>
  <r>
    <s v="ES01 - Estero"/>
    <n v="532000"/>
    <x v="1"/>
    <s v="BARO"/>
    <s v="ES"/>
    <x v="1"/>
    <x v="14"/>
  </r>
  <r>
    <s v="NA05 - Crayton Rd Area"/>
    <n v="530000"/>
    <x v="1"/>
    <s v="JRWD03"/>
    <s v="NA"/>
    <x v="0"/>
    <x v="57"/>
  </r>
  <r>
    <s v="BN03 - The Brooks"/>
    <n v="490000"/>
    <x v="1"/>
    <s v="BPREM07"/>
    <s v="BN"/>
    <x v="1"/>
    <x v="118"/>
  </r>
  <r>
    <s v="NA21 - N/O Immokalee Rd E/O 75"/>
    <n v="550000"/>
    <x v="1"/>
    <s v="CBRR02"/>
    <s v="NA"/>
    <x v="0"/>
    <x v="3"/>
  </r>
  <r>
    <s v="NA05 - Crayton Rd Area"/>
    <n v="575000"/>
    <x v="1"/>
    <s v="NMLS"/>
    <s v="NA"/>
    <x v="0"/>
    <x v="240"/>
  </r>
  <r>
    <s v="NA22 - S/O Immokalee Rd W/O 951"/>
    <n v="540000"/>
    <x v="1"/>
    <s v="NCPS"/>
    <s v="NA"/>
    <x v="0"/>
    <x v="318"/>
  </r>
  <r>
    <s v="NA21 - N/O Immokalee Rd E/O 75"/>
    <n v="487500"/>
    <x v="1"/>
    <s v="NLMQ"/>
    <s v="NA"/>
    <x v="0"/>
    <x v="163"/>
  </r>
  <r>
    <s v="NA05 - Crayton Rd Area"/>
    <n v="500000"/>
    <x v="1"/>
    <s v="SUNY"/>
    <s v="NA"/>
    <x v="0"/>
    <x v="6"/>
  </r>
  <r>
    <s v="NA04 - Pelican Bay Area"/>
    <n v="535000"/>
    <x v="1"/>
    <s v="NSKW"/>
    <s v="NA"/>
    <x v="0"/>
    <x v="48"/>
  </r>
  <r>
    <s v="NA05 - Crayton Rd Area"/>
    <n v="525000"/>
    <x v="1"/>
    <s v="BPREM07"/>
    <s v="NA"/>
    <x v="0"/>
    <x v="118"/>
  </r>
  <r>
    <s v="NA19 - Lely Area"/>
    <n v="530000"/>
    <x v="1"/>
    <s v="REMS"/>
    <s v="NA"/>
    <x v="0"/>
    <x v="24"/>
  </r>
  <r>
    <s v="NA16 - S/O Pine Ridge Rd"/>
    <n v="520000"/>
    <x v="1"/>
    <s v="WOOD05"/>
    <s v="NA"/>
    <x v="0"/>
    <x v="57"/>
  </r>
  <r>
    <s v="BN06 - North Bonita East of US41"/>
    <n v="440000"/>
    <x v="1"/>
    <s v="PREM07"/>
    <s v="BN"/>
    <x v="1"/>
    <x v="118"/>
  </r>
  <r>
    <s v="BN12 - E of I-75 S of City Line"/>
    <n v="529500"/>
    <x v="1"/>
    <s v="DNFR"/>
    <s v="BN"/>
    <x v="1"/>
    <x v="8"/>
  </r>
  <r>
    <s v="NA19 - Lely Area"/>
    <n v="510000"/>
    <x v="1"/>
    <s v="PRUD03"/>
    <s v="NA"/>
    <x v="0"/>
    <x v="9"/>
  </r>
  <r>
    <s v="NA01 - N/O 111th Ave"/>
    <n v="515000"/>
    <x v="1"/>
    <s v="PREM03"/>
    <s v="NA"/>
    <x v="0"/>
    <x v="118"/>
  </r>
  <r>
    <s v="NA04 - Pelican Bay Area"/>
    <n v="522500"/>
    <x v="1"/>
    <s v="ADA"/>
    <s v="NA"/>
    <x v="0"/>
    <x v="162"/>
  </r>
  <r>
    <s v="NA11 - N/O Immokalee Rd W/O 75"/>
    <n v="510000"/>
    <x v="1"/>
    <s v="NPPR"/>
    <s v="NA"/>
    <x v="0"/>
    <x v="44"/>
  </r>
  <r>
    <s v="NA18 - N/O Rattlesnake Hammock"/>
    <n v="525000"/>
    <x v="1"/>
    <s v="AMVT"/>
    <s v="NA"/>
    <x v="0"/>
    <x v="14"/>
  </r>
  <r>
    <s v="NA04 - Pelican Bay Area"/>
    <n v="540000"/>
    <x v="1"/>
    <s v="DNFR"/>
    <s v="NA"/>
    <x v="0"/>
    <x v="8"/>
  </r>
  <r>
    <s v="NA05 - Crayton Rd Area"/>
    <n v="538250"/>
    <x v="1"/>
    <s v="WOOD"/>
    <s v="NA"/>
    <x v="0"/>
    <x v="57"/>
  </r>
  <r>
    <s v="NA03 - Naples Park Area"/>
    <n v="544000"/>
    <x v="1"/>
    <s v="WOOD17"/>
    <s v="NA"/>
    <x v="0"/>
    <x v="57"/>
  </r>
  <r>
    <s v="NA19 - Lely Area"/>
    <n v="550000"/>
    <x v="1"/>
    <s v="WOOD"/>
    <s v="NA"/>
    <x v="0"/>
    <x v="57"/>
  </r>
  <r>
    <s v="NA04 - Pelican Bay Area"/>
    <n v="500000"/>
    <x v="1"/>
    <s v="NRSI"/>
    <s v="NA"/>
    <x v="0"/>
    <x v="38"/>
  </r>
  <r>
    <s v="ES03 - Estero"/>
    <n v="530000"/>
    <x v="1"/>
    <s v="BBRE"/>
    <s v="ES"/>
    <x v="1"/>
    <x v="117"/>
  </r>
  <r>
    <s v="NA06 - Olde Naples Area"/>
    <n v="513750"/>
    <x v="1"/>
    <s v="DNFR"/>
    <s v="NA"/>
    <x v="0"/>
    <x v="8"/>
  </r>
  <r>
    <s v="BN03 - The Brooks"/>
    <n v="585000"/>
    <x v="1"/>
    <s v="BDOWN"/>
    <s v="BN"/>
    <x v="1"/>
    <x v="8"/>
  </r>
  <r>
    <s v="NA11 - N/O Immokalee Rd W/O 75"/>
    <n v="550000"/>
    <x v="1"/>
    <s v="PREM01"/>
    <s v="NA"/>
    <x v="0"/>
    <x v="118"/>
  </r>
  <r>
    <s v="NA39 - South of US41 East SR92"/>
    <n v="500000"/>
    <x v="1"/>
    <s v="NPOI"/>
    <s v="NA"/>
    <x v="0"/>
    <x v="36"/>
  </r>
  <r>
    <s v="NA19 - Lely Area"/>
    <n v="525000"/>
    <x v="1"/>
    <s v="SOBA"/>
    <s v="NA"/>
    <x v="0"/>
    <x v="56"/>
  </r>
  <r>
    <s v="NA14 - N/O Pine Ridge &amp; Vineyard"/>
    <n v="573000"/>
    <x v="1"/>
    <s v="WOOD"/>
    <s v="NA"/>
    <x v="0"/>
    <x v="57"/>
  </r>
  <r>
    <s v="NA38 - South of US41 East of 951"/>
    <n v="594900"/>
    <x v="1"/>
    <s v="BARSO"/>
    <s v="NA"/>
    <x v="0"/>
    <x v="14"/>
  </r>
  <r>
    <s v="NA01 - N/O 111th Ave"/>
    <n v="500000"/>
    <x v="1"/>
    <s v="LHFR"/>
    <s v="NA"/>
    <x v="0"/>
    <x v="105"/>
  </r>
  <r>
    <s v="NA04 - Pelican Bay Area"/>
    <n v="500000"/>
    <x v="1"/>
    <s v="PREM06"/>
    <s v="NA"/>
    <x v="0"/>
    <x v="118"/>
  </r>
  <r>
    <s v="NA05 - Crayton Rd Area"/>
    <n v="565000"/>
    <x v="1"/>
    <s v="NRSI"/>
    <s v="NA"/>
    <x v="0"/>
    <x v="38"/>
  </r>
  <r>
    <s v="BN12 - E of I-75 S of City Line"/>
    <n v="505000"/>
    <x v="1"/>
    <s v="DNFR"/>
    <s v="BN"/>
    <x v="1"/>
    <x v="8"/>
  </r>
  <r>
    <s v="NA18 - N/O Rattlesnake Hammock"/>
    <n v="475000"/>
    <x v="1"/>
    <s v="NPPR"/>
    <s v="NA"/>
    <x v="0"/>
    <x v="44"/>
  </r>
  <r>
    <s v="NA05 - Crayton Rd Area"/>
    <n v="512000"/>
    <x v="1"/>
    <s v="ELITE"/>
    <s v="NA"/>
    <x v="0"/>
    <x v="180"/>
  </r>
  <r>
    <s v="NA05 - Crayton Rd Area"/>
    <n v="540000"/>
    <x v="1"/>
    <s v="DNFR"/>
    <s v="NA"/>
    <x v="0"/>
    <x v="8"/>
  </r>
  <r>
    <s v="NA05 - Crayton Rd Area"/>
    <n v="550000"/>
    <x v="1"/>
    <s v="CBRR02"/>
    <s v="NA"/>
    <x v="0"/>
    <x v="3"/>
  </r>
  <r>
    <s v="NA02 - Vanderbilt Beach Area"/>
    <n v="550000"/>
    <x v="1"/>
    <s v="VESCI"/>
    <s v="NA"/>
    <x v="0"/>
    <x v="115"/>
  </r>
  <r>
    <s v="ES01 - Estero"/>
    <n v="550000"/>
    <x v="1"/>
    <s v="PRUD30"/>
    <s v="ES"/>
    <x v="1"/>
    <x v="9"/>
  </r>
  <r>
    <s v="ES01 - Estero"/>
    <n v="525000"/>
    <x v="1"/>
    <s v="JRWD03"/>
    <s v="ES"/>
    <x v="1"/>
    <x v="57"/>
  </r>
  <r>
    <s v="NA01 - N/O 111th Ave"/>
    <n v="550000"/>
    <x v="1"/>
    <s v="NREM"/>
    <s v="NA"/>
    <x v="0"/>
    <x v="41"/>
  </r>
  <r>
    <s v="BN01 - Bonita Beach"/>
    <n v="537500"/>
    <x v="1"/>
    <s v="BSPS"/>
    <s v="BN"/>
    <x v="1"/>
    <x v="315"/>
  </r>
  <r>
    <s v="NA19 - Lely Area"/>
    <n v="579000"/>
    <x v="1"/>
    <s v="WOOD05"/>
    <s v="NA"/>
    <x v="0"/>
    <x v="57"/>
  </r>
  <r>
    <s v="NA01 - N/O 111th Ave"/>
    <n v="532500"/>
    <x v="1"/>
    <s v="WOOD"/>
    <s v="NA"/>
    <x v="0"/>
    <x v="57"/>
  </r>
  <r>
    <s v="NA01 - N/O 111th Ave"/>
    <n v="531500"/>
    <x v="1"/>
    <s v="PLAT"/>
    <s v="NA"/>
    <x v="0"/>
    <x v="132"/>
  </r>
  <r>
    <s v="NA01 - N/O 111th Ave"/>
    <n v="525000"/>
    <x v="1"/>
    <s v="JRWD03"/>
    <s v="NA"/>
    <x v="0"/>
    <x v="57"/>
  </r>
  <r>
    <s v="BN02 W of US41 So of Bonita Bay"/>
    <n v="575000"/>
    <x v="1"/>
    <s v="CBRR11"/>
    <s v="BN"/>
    <x v="1"/>
    <x v="3"/>
  </r>
  <r>
    <s v="NA04 - Pelican Bay Area"/>
    <n v="590000"/>
    <x v="1"/>
    <s v="PREM01"/>
    <s v="NA"/>
    <x v="0"/>
    <x v="118"/>
  </r>
  <r>
    <s v="BN04 - Bonita Bay"/>
    <n v="570000"/>
    <x v="1"/>
    <s v="BPREM07"/>
    <s v="BN"/>
    <x v="1"/>
    <x v="118"/>
  </r>
  <r>
    <s v="NA05 - Crayton Rd Area"/>
    <n v="545000"/>
    <x v="1"/>
    <s v="FCR"/>
    <s v="NA"/>
    <x v="0"/>
    <x v="174"/>
  </r>
  <r>
    <s v="NA12 - N/O Vanderbilt Bch W/O 75"/>
    <n v="575000"/>
    <x v="1"/>
    <s v="DNFR"/>
    <s v="NA"/>
    <x v="0"/>
    <x v="8"/>
  </r>
  <r>
    <s v="NA11 - N/O Immokalee Rd W/O 75"/>
    <n v="500000"/>
    <x v="1"/>
    <s v="WOOD17"/>
    <s v="NA"/>
    <x v="0"/>
    <x v="57"/>
  </r>
  <r>
    <s v="BN05 - Pelican Landing and North"/>
    <n v="589000"/>
    <x v="1"/>
    <s v="BPREM07"/>
    <s v="BN"/>
    <x v="1"/>
    <x v="118"/>
  </r>
  <r>
    <s v="NA04 - Pelican Bay Area"/>
    <n v="484000"/>
    <x v="1"/>
    <s v="PREM03"/>
    <s v="NA"/>
    <x v="0"/>
    <x v="118"/>
  </r>
  <r>
    <s v="NA12 - N/O Vanderbilt Bch W/O 75"/>
    <n v="550000"/>
    <x v="1"/>
    <s v="DNFR"/>
    <s v="NA"/>
    <x v="0"/>
    <x v="8"/>
  </r>
  <r>
    <s v="NA14 - N/O Pine Ridge &amp; Vineyard"/>
    <n v="540000"/>
    <x v="1"/>
    <s v="VPI"/>
    <s v="NA"/>
    <x v="0"/>
    <x v="139"/>
  </r>
  <r>
    <s v="BN03 - The Brooks"/>
    <n v="550000"/>
    <x v="1"/>
    <s v="BPREM07"/>
    <s v="BN"/>
    <x v="1"/>
    <x v="118"/>
  </r>
  <r>
    <s v="NA01 - N/O 111th Ave"/>
    <n v="450000"/>
    <x v="1"/>
    <s v="SUNY"/>
    <s v="NA"/>
    <x v="0"/>
    <x v="6"/>
  </r>
  <r>
    <s v="NA05 - Crayton Rd Area"/>
    <n v="500000"/>
    <x v="1"/>
    <s v="WOOD17"/>
    <s v="NA"/>
    <x v="0"/>
    <x v="57"/>
  </r>
  <r>
    <s v="NA01 - N/O 111th Ave"/>
    <n v="550000"/>
    <x v="1"/>
    <s v="PREM03"/>
    <s v="NA"/>
    <x v="0"/>
    <x v="118"/>
  </r>
  <r>
    <s v="BN07 East of US41 North of Terry"/>
    <n v="542000"/>
    <x v="1"/>
    <s v="NRR01"/>
    <s v="BN"/>
    <x v="1"/>
    <x v="39"/>
  </r>
  <r>
    <s v="BN08 East of US41 South of Terry"/>
    <n v="585000"/>
    <x v="1"/>
    <s v="BPREM07"/>
    <s v="BN"/>
    <x v="1"/>
    <x v="118"/>
  </r>
  <r>
    <s v="NA01 - N/O 111th Ave"/>
    <n v="500000"/>
    <x v="1"/>
    <s v="BDOWN"/>
    <s v="NA"/>
    <x v="0"/>
    <x v="8"/>
  </r>
  <r>
    <s v="NA02 - Vanderbilt Beach Area"/>
    <n v="537500"/>
    <x v="1"/>
    <s v="SOBA"/>
    <s v="NA"/>
    <x v="0"/>
    <x v="56"/>
  </r>
  <r>
    <s v="NA12 - N/O Vanderbilt Bch W/O 75"/>
    <n v="525000"/>
    <x v="1"/>
    <s v="PRUD03"/>
    <s v="NA"/>
    <x v="0"/>
    <x v="9"/>
  </r>
  <r>
    <s v="NA19 - Lely Area"/>
    <n v="525000"/>
    <x v="1"/>
    <s v="NSTO"/>
    <s v="NA"/>
    <x v="0"/>
    <x v="119"/>
  </r>
  <r>
    <s v="NA19 - Lely Area"/>
    <n v="599000"/>
    <x v="1"/>
    <s v="BARSO"/>
    <s v="NA"/>
    <x v="0"/>
    <x v="14"/>
  </r>
  <r>
    <s v="BN04 - Bonita Bay"/>
    <n v="400000"/>
    <x v="1"/>
    <s v="BPREM07"/>
    <s v="BN"/>
    <x v="1"/>
    <x v="118"/>
  </r>
  <r>
    <s v="BN03 - The Brooks"/>
    <n v="555000"/>
    <x v="1"/>
    <s v="DNFRI"/>
    <s v="BN"/>
    <x v="1"/>
    <x v="8"/>
  </r>
  <r>
    <s v="NA05 - Crayton Rd Area"/>
    <n v="525000"/>
    <x v="1"/>
    <s v="SUNY"/>
    <s v="NA"/>
    <x v="0"/>
    <x v="6"/>
  </r>
  <r>
    <s v="NA06 - Olde Naples Area"/>
    <n v="590000"/>
    <x v="1"/>
    <s v="NDAW"/>
    <s v="NA"/>
    <x v="0"/>
    <x v="319"/>
  </r>
  <r>
    <s v="BN04 - Bonita Bay"/>
    <n v="599900"/>
    <x v="1"/>
    <s v="PREM07"/>
    <s v="BN"/>
    <x v="1"/>
    <x v="118"/>
  </r>
  <r>
    <s v="NA05 - Crayton Rd Area"/>
    <n v="570000"/>
    <x v="1"/>
    <s v="NSAC"/>
    <s v="NA"/>
    <x v="0"/>
    <x v="11"/>
  </r>
  <r>
    <s v="NA14 - N/O Pine Ridge &amp; Vineyard"/>
    <n v="552673"/>
    <x v="1"/>
    <s v="DNFR"/>
    <s v="NA"/>
    <x v="0"/>
    <x v="8"/>
  </r>
  <r>
    <s v="NA05 - Crayton Rd Area"/>
    <n v="550000"/>
    <x v="1"/>
    <s v="AMVT"/>
    <s v="NA"/>
    <x v="0"/>
    <x v="14"/>
  </r>
  <r>
    <s v="NA04 - Pelican Bay Area"/>
    <n v="575000"/>
    <x v="1"/>
    <s v="WOOD"/>
    <s v="NA"/>
    <x v="0"/>
    <x v="57"/>
  </r>
  <r>
    <s v="BN03 - The Brooks"/>
    <n v="450000"/>
    <x v="1"/>
    <s v="REMA"/>
    <s v="BN"/>
    <x v="1"/>
    <x v="68"/>
  </r>
  <r>
    <s v="NA04 - Pelican Bay Area"/>
    <n v="525000"/>
    <x v="1"/>
    <s v="DNFR"/>
    <s v="NA"/>
    <x v="0"/>
    <x v="8"/>
  </r>
  <r>
    <s v="NA19 - Lely Area"/>
    <n v="545000"/>
    <x v="1"/>
    <s v="NMLS"/>
    <s v="NA"/>
    <x v="0"/>
    <x v="240"/>
  </r>
  <r>
    <s v="NA12 - N/O Vanderbilt Bch W/O 75"/>
    <n v="515000"/>
    <x v="1"/>
    <s v="NABIR"/>
    <s v="NA"/>
    <x v="0"/>
    <x v="0"/>
  </r>
  <r>
    <s v="NA11 - N/O Immokalee Rd W/O 75"/>
    <n v="560000"/>
    <x v="1"/>
    <s v="WOOD"/>
    <s v="NA"/>
    <x v="0"/>
    <x v="57"/>
  </r>
  <r>
    <s v="NA05 - Crayton Rd Area"/>
    <n v="475000"/>
    <x v="1"/>
    <s v="NPPR"/>
    <s v="NA"/>
    <x v="0"/>
    <x v="44"/>
  </r>
  <r>
    <s v="NA01 - N/O 111th Ave"/>
    <n v="555000"/>
    <x v="1"/>
    <s v="WOOD17"/>
    <s v="NA"/>
    <x v="0"/>
    <x v="57"/>
  </r>
  <r>
    <s v="ES03 - Estero"/>
    <n v="612500"/>
    <x v="1"/>
    <s v="AMVT"/>
    <s v="ES"/>
    <x v="1"/>
    <x v="14"/>
  </r>
  <r>
    <s v="NA23 - S/O Pine Ridge Rd W/O 951"/>
    <n v="607400"/>
    <x v="1"/>
    <s v="REMS"/>
    <s v="NA"/>
    <x v="0"/>
    <x v="24"/>
  </r>
  <r>
    <s v="NA11 - N/O Immokalee Rd W/O 75"/>
    <n v="500000"/>
    <x v="1"/>
    <s v="DNFRI"/>
    <s v="NA"/>
    <x v="0"/>
    <x v="8"/>
  </r>
  <r>
    <s v="ES01 - Estero"/>
    <n v="550000"/>
    <x v="1"/>
    <s v="BKWR2"/>
    <s v="ES"/>
    <x v="1"/>
    <x v="43"/>
  </r>
  <r>
    <s v="BN04 - Bonita Bay"/>
    <n v="609000"/>
    <x v="1"/>
    <s v="BDOWN"/>
    <s v="BN"/>
    <x v="1"/>
    <x v="8"/>
  </r>
  <r>
    <s v="BN03 - The Brooks"/>
    <n v="585000"/>
    <x v="1"/>
    <s v="CBRE03"/>
    <s v="BN"/>
    <x v="1"/>
    <x v="3"/>
  </r>
  <r>
    <s v="NA05 - Crayton Rd Area"/>
    <n v="620000"/>
    <x v="1"/>
    <s v="DNFR"/>
    <s v="NA"/>
    <x v="0"/>
    <x v="8"/>
  </r>
  <r>
    <s v="NA11 - N/O Immokalee Rd W/O 75"/>
    <n v="575000"/>
    <x v="1"/>
    <s v="SUNY"/>
    <s v="NA"/>
    <x v="0"/>
    <x v="6"/>
  </r>
  <r>
    <s v="NA05 - Crayton Rd Area"/>
    <n v="590000"/>
    <x v="1"/>
    <s v="DNFR"/>
    <s v="NA"/>
    <x v="0"/>
    <x v="8"/>
  </r>
  <r>
    <s v="NA14 - N/O Pine Ridge &amp; Vineyard"/>
    <n v="555000"/>
    <x v="1"/>
    <s v="PREM06"/>
    <s v="NA"/>
    <x v="0"/>
    <x v="118"/>
  </r>
  <r>
    <s v="NA05 - Crayton Rd Area"/>
    <n v="443000"/>
    <x v="1"/>
    <s v="PREM01"/>
    <s v="NA"/>
    <x v="0"/>
    <x v="118"/>
  </r>
  <r>
    <s v="NA05 - Crayton Rd Area"/>
    <n v="550000"/>
    <x v="1"/>
    <s v="DNFR"/>
    <s v="NA"/>
    <x v="0"/>
    <x v="8"/>
  </r>
  <r>
    <s v="NA05 - Crayton Rd Area"/>
    <n v="625000"/>
    <x v="1"/>
    <s v="PREM01"/>
    <s v="NA"/>
    <x v="0"/>
    <x v="118"/>
  </r>
  <r>
    <s v="NA04 - Pelican Bay Area"/>
    <n v="565000"/>
    <x v="1"/>
    <s v="WOOD"/>
    <s v="NA"/>
    <x v="0"/>
    <x v="57"/>
  </r>
  <r>
    <s v="BN03 - The Brooks"/>
    <n v="575000"/>
    <x v="1"/>
    <s v="JRWD03"/>
    <s v="BN"/>
    <x v="1"/>
    <x v="57"/>
  </r>
  <r>
    <s v="NA05 - Crayton Rd Area"/>
    <n v="600000"/>
    <x v="1"/>
    <s v="PREM02"/>
    <s v="NA"/>
    <x v="0"/>
    <x v="118"/>
  </r>
  <r>
    <s v="BN05 - Pelican Landing and North"/>
    <n v="550000"/>
    <x v="1"/>
    <s v="BPREM07"/>
    <s v="BN"/>
    <x v="1"/>
    <x v="118"/>
  </r>
  <r>
    <s v="NA05 - Crayton Rd Area"/>
    <n v="575000"/>
    <x v="1"/>
    <s v="SUNY"/>
    <s v="NA"/>
    <x v="0"/>
    <x v="6"/>
  </r>
  <r>
    <s v="NA01 - N/O 111th Ave"/>
    <n v="584000"/>
    <x v="1"/>
    <s v="BARE"/>
    <s v="NA"/>
    <x v="0"/>
    <x v="222"/>
  </r>
  <r>
    <s v="NA05 - Crayton Rd Area"/>
    <n v="570000"/>
    <x v="1"/>
    <s v="WOOD05"/>
    <s v="NA"/>
    <x v="0"/>
    <x v="57"/>
  </r>
  <r>
    <s v="NA01 - N/O 111th Ave"/>
    <n v="580000"/>
    <x v="1"/>
    <s v="JRWD03"/>
    <s v="NA"/>
    <x v="0"/>
    <x v="57"/>
  </r>
  <r>
    <s v="NA14 - N/O Pine Ridge &amp; Vineyard"/>
    <n v="500000"/>
    <x v="1"/>
    <s v="PRUD"/>
    <s v="NA"/>
    <x v="0"/>
    <x v="9"/>
  </r>
  <r>
    <s v="NA19 - Lely Area"/>
    <n v="601000"/>
    <x v="1"/>
    <s v="NSTO"/>
    <s v="NA"/>
    <x v="0"/>
    <x v="119"/>
  </r>
  <r>
    <s v="NA06 - Olde Naples Area"/>
    <n v="560000"/>
    <x v="1"/>
    <s v="WOOD"/>
    <s v="NA"/>
    <x v="0"/>
    <x v="57"/>
  </r>
  <r>
    <s v="NA31 - S/O Immokalee Rd"/>
    <n v="570000"/>
    <x v="1"/>
    <s v="PRUD03"/>
    <s v="NA"/>
    <x v="0"/>
    <x v="9"/>
  </r>
  <r>
    <s v="NA04 - Pelican Bay Area"/>
    <n v="575000"/>
    <x v="1"/>
    <s v="NMLS"/>
    <s v="NA"/>
    <x v="0"/>
    <x v="240"/>
  </r>
  <r>
    <s v="BN03 - The Brooks"/>
    <n v="565000"/>
    <x v="1"/>
    <s v="RLTY"/>
    <s v="BN"/>
    <x v="1"/>
    <x v="42"/>
  </r>
  <r>
    <s v="NA05 - Crayton Rd Area"/>
    <n v="600000"/>
    <x v="1"/>
    <s v="PREM02"/>
    <s v="NA"/>
    <x v="0"/>
    <x v="118"/>
  </r>
  <r>
    <s v="NA22 - S/O Immokalee Rd W/O 951"/>
    <n v="575000"/>
    <x v="1"/>
    <s v="SOBA"/>
    <s v="NA"/>
    <x v="0"/>
    <x v="56"/>
  </r>
  <r>
    <s v="NA09 - South Naples Area"/>
    <n v="534900"/>
    <x v="1"/>
    <s v="CHRI"/>
    <s v="NA"/>
    <x v="0"/>
    <x v="45"/>
  </r>
  <r>
    <s v="NA11 - N/O Immokalee Rd W/O 75"/>
    <n v="612500"/>
    <x v="1"/>
    <s v="PREM01"/>
    <s v="NA"/>
    <x v="0"/>
    <x v="118"/>
  </r>
  <r>
    <s v="NA19 - Lely Area"/>
    <n v="590000"/>
    <x v="1"/>
    <s v="WOOD17"/>
    <s v="NA"/>
    <x v="0"/>
    <x v="57"/>
  </r>
  <r>
    <s v="NA05 - Crayton Rd Area"/>
    <n v="600000"/>
    <x v="1"/>
    <s v="PREM01"/>
    <s v="NA"/>
    <x v="0"/>
    <x v="118"/>
  </r>
  <r>
    <s v="NA14 - N/O Pine Ridge &amp; Vineyard"/>
    <n v="610000"/>
    <x v="1"/>
    <s v="DNFR"/>
    <s v="NA"/>
    <x v="0"/>
    <x v="8"/>
  </r>
  <r>
    <s v="ES01 - Estero"/>
    <n v="580000"/>
    <x v="1"/>
    <s v="RLTY"/>
    <s v="ES"/>
    <x v="1"/>
    <x v="42"/>
  </r>
  <r>
    <s v="BN05 - Pelican Landing and North"/>
    <n v="589000"/>
    <x v="1"/>
    <s v="JRWD03"/>
    <s v="BN"/>
    <x v="1"/>
    <x v="57"/>
  </r>
  <r>
    <s v="NA01 - N/O 111th Ave"/>
    <n v="562000"/>
    <x v="1"/>
    <s v="BDOWN"/>
    <s v="NA"/>
    <x v="0"/>
    <x v="8"/>
  </r>
  <r>
    <s v="NA04 - Pelican Bay Area"/>
    <n v="580000"/>
    <x v="1"/>
    <s v="PELB"/>
    <s v="NA"/>
    <x v="0"/>
    <x v="285"/>
  </r>
  <r>
    <s v="BN01 - Bonita Beach"/>
    <n v="580000"/>
    <x v="1"/>
    <s v="BBUY"/>
    <s v="BN"/>
    <x v="1"/>
    <x v="111"/>
  </r>
  <r>
    <s v="NA19 - Lely Area"/>
    <n v="630000"/>
    <x v="1"/>
    <s v="NNLH"/>
    <s v="NA"/>
    <x v="0"/>
    <x v="0"/>
  </r>
  <r>
    <s v="NA16 - S/O Pine Ridge Rd"/>
    <n v="612500"/>
    <x v="1"/>
    <s v="BPREM07"/>
    <s v="NA"/>
    <x v="0"/>
    <x v="118"/>
  </r>
  <r>
    <s v="NA22 - S/O Immokalee Rd W/O 951"/>
    <n v="610000"/>
    <x v="1"/>
    <s v="DNFR"/>
    <s v="NA"/>
    <x v="0"/>
    <x v="8"/>
  </r>
  <r>
    <s v="NA04 - Pelican Bay Area"/>
    <n v="550000"/>
    <x v="1"/>
    <s v="WOOD"/>
    <s v="NA"/>
    <x v="0"/>
    <x v="57"/>
  </r>
  <r>
    <s v="NA01 - N/O 111th Ave"/>
    <n v="650000"/>
    <x v="1"/>
    <s v="BDRI"/>
    <s v="NA"/>
    <x v="0"/>
    <x v="177"/>
  </r>
  <r>
    <s v="NA16 - S/O Pine Ridge Rd"/>
    <n v="607000"/>
    <x v="1"/>
    <s v="BDOWN"/>
    <s v="NA"/>
    <x v="0"/>
    <x v="8"/>
  </r>
  <r>
    <s v="NA16 - S/O Pine Ridge Rd"/>
    <n v="600000"/>
    <x v="1"/>
    <s v="PREM02"/>
    <s v="NA"/>
    <x v="0"/>
    <x v="118"/>
  </r>
  <r>
    <s v="NA05 - Crayton Rd Area"/>
    <n v="595000"/>
    <x v="1"/>
    <s v="PREM06"/>
    <s v="NA"/>
    <x v="0"/>
    <x v="118"/>
  </r>
  <r>
    <s v="BN01 - Bonita Beach"/>
    <n v="600000"/>
    <x v="1"/>
    <s v="NVER"/>
    <s v="BN"/>
    <x v="1"/>
    <x v="152"/>
  </r>
  <r>
    <s v="BN04 - Bonita Bay"/>
    <n v="538500"/>
    <x v="1"/>
    <s v="BPREM07"/>
    <s v="BN"/>
    <x v="1"/>
    <x v="118"/>
  </r>
  <r>
    <s v="NA12 - N/O Vanderbilt Bch W/O 75"/>
    <n v="485000"/>
    <x v="1"/>
    <s v="PRUD"/>
    <s v="NA"/>
    <x v="0"/>
    <x v="9"/>
  </r>
  <r>
    <s v="NA05 - Crayton Rd Area"/>
    <n v="585000"/>
    <x v="1"/>
    <s v="PREM01"/>
    <s v="NA"/>
    <x v="0"/>
    <x v="118"/>
  </r>
  <r>
    <s v="ES01 - Estero"/>
    <n v="620000"/>
    <x v="1"/>
    <s v="NABE"/>
    <s v="ES"/>
    <x v="1"/>
    <x v="0"/>
  </r>
  <r>
    <s v="NA05 - Crayton Rd Area"/>
    <n v="615000"/>
    <x v="1"/>
    <s v="DNFR"/>
    <s v="NA"/>
    <x v="0"/>
    <x v="8"/>
  </r>
  <r>
    <s v="NA13 - Pine Ridge Area"/>
    <n v="607000"/>
    <x v="1"/>
    <s v="CBRR03"/>
    <s v="NA"/>
    <x v="0"/>
    <x v="3"/>
  </r>
  <r>
    <s v="NA01 - N/O 111th Ave"/>
    <n v="540000"/>
    <x v="1"/>
    <s v="PREM03"/>
    <s v="NA"/>
    <x v="0"/>
    <x v="118"/>
  </r>
  <r>
    <s v="NA19 - Lely Area"/>
    <n v="575000"/>
    <x v="1"/>
    <s v="BARSO"/>
    <s v="NA"/>
    <x v="0"/>
    <x v="14"/>
  </r>
  <r>
    <s v="BN04 - Bonita Bay"/>
    <n v="511500"/>
    <x v="1"/>
    <s v="PREM14"/>
    <s v="BN"/>
    <x v="1"/>
    <x v="118"/>
  </r>
  <r>
    <s v="BN07 East of US41 North of Terry"/>
    <n v="610000"/>
    <x v="1"/>
    <s v="JRWD03"/>
    <s v="BN"/>
    <x v="1"/>
    <x v="57"/>
  </r>
  <r>
    <s v="NA05 - Crayton Rd Area"/>
    <n v="590000"/>
    <x v="1"/>
    <s v="PRUD03"/>
    <s v="NA"/>
    <x v="0"/>
    <x v="9"/>
  </r>
  <r>
    <s v="NA08 - Royal Harbor-Windstar"/>
    <n v="685000"/>
    <x v="1"/>
    <s v="AMVT"/>
    <s v="NA"/>
    <x v="0"/>
    <x v="14"/>
  </r>
  <r>
    <s v="NA06 - Olde Naples Area"/>
    <n v="540000"/>
    <x v="1"/>
    <s v="DNFR"/>
    <s v="NA"/>
    <x v="0"/>
    <x v="8"/>
  </r>
  <r>
    <s v="NA05 - Crayton Rd Area"/>
    <n v="567500"/>
    <x v="1"/>
    <s v="AMVT"/>
    <s v="NA"/>
    <x v="0"/>
    <x v="14"/>
  </r>
  <r>
    <s v="NA05 - Crayton Rd Area"/>
    <n v="540000"/>
    <x v="1"/>
    <s v="PREM06"/>
    <s v="NA"/>
    <x v="0"/>
    <x v="118"/>
  </r>
  <r>
    <s v="NA12 - N/O Vanderbilt Bch W/O 75"/>
    <n v="625000"/>
    <x v="1"/>
    <s v="DNFR"/>
    <s v="NA"/>
    <x v="0"/>
    <x v="8"/>
  </r>
  <r>
    <s v="NA05 - Crayton Rd Area"/>
    <n v="500000"/>
    <x v="1"/>
    <s v="PREM01"/>
    <s v="NA"/>
    <x v="0"/>
    <x v="118"/>
  </r>
  <r>
    <s v="NA05 - Crayton Rd Area"/>
    <n v="675000"/>
    <x v="1"/>
    <s v="DNFR"/>
    <s v="NA"/>
    <x v="0"/>
    <x v="8"/>
  </r>
  <r>
    <s v="NA05 - Crayton Rd Area"/>
    <n v="590000"/>
    <x v="1"/>
    <s v="NPPR"/>
    <s v="NA"/>
    <x v="0"/>
    <x v="44"/>
  </r>
  <r>
    <s v="NA05 - Crayton Rd Area"/>
    <n v="580000"/>
    <x v="1"/>
    <s v="ONRI"/>
    <s v="NA"/>
    <x v="0"/>
    <x v="271"/>
  </r>
  <r>
    <s v="NA04 - Pelican Bay Area"/>
    <n v="550000"/>
    <x v="1"/>
    <s v="NWWV"/>
    <s v="NA"/>
    <x v="0"/>
    <x v="153"/>
  </r>
  <r>
    <s v="BN04 - Bonita Bay"/>
    <n v="575000"/>
    <x v="1"/>
    <s v="PREM14"/>
    <s v="BN"/>
    <x v="1"/>
    <x v="118"/>
  </r>
  <r>
    <s v="BN04 - Bonita Bay"/>
    <n v="645000"/>
    <x v="1"/>
    <s v="JRWD03"/>
    <s v="BN"/>
    <x v="1"/>
    <x v="57"/>
  </r>
  <r>
    <s v="NA38 - South of US41 East of 951"/>
    <n v="650000"/>
    <x v="1"/>
    <s v="ANC"/>
    <s v="NA"/>
    <x v="0"/>
    <x v="181"/>
  </r>
  <r>
    <s v="ES03 - Estero"/>
    <n v="655000"/>
    <x v="1"/>
    <s v="PRUD03"/>
    <s v="ES"/>
    <x v="1"/>
    <x v="9"/>
  </r>
  <r>
    <s v="NA05 - Crayton Rd Area"/>
    <n v="690000"/>
    <x v="1"/>
    <s v="PRUD03"/>
    <s v="NA"/>
    <x v="0"/>
    <x v="9"/>
  </r>
  <r>
    <s v="NA01 - N/O 111th Ave"/>
    <n v="625000"/>
    <x v="1"/>
    <s v="BDOWN"/>
    <s v="NA"/>
    <x v="0"/>
    <x v="8"/>
  </r>
  <r>
    <s v="NA11 - N/O Immokalee Rd W/O 75"/>
    <n v="600000"/>
    <x v="1"/>
    <s v="NRSI"/>
    <s v="NA"/>
    <x v="0"/>
    <x v="38"/>
  </r>
  <r>
    <s v="NA11 - N/O Immokalee Rd W/O 75"/>
    <n v="612500"/>
    <x v="1"/>
    <s v="WOOD"/>
    <s v="NA"/>
    <x v="0"/>
    <x v="57"/>
  </r>
  <r>
    <s v="NA16 - S/O Pine Ridge Rd"/>
    <n v="650000"/>
    <x v="1"/>
    <s v="DNFR"/>
    <s v="NA"/>
    <x v="0"/>
    <x v="8"/>
  </r>
  <r>
    <s v="NA05 - Crayton Rd Area"/>
    <n v="645000"/>
    <x v="1"/>
    <s v="PREM06"/>
    <s v="NA"/>
    <x v="0"/>
    <x v="118"/>
  </r>
  <r>
    <s v="NA05 - Crayton Rd Area"/>
    <n v="653000"/>
    <x v="1"/>
    <s v="NDKA"/>
    <s v="NA"/>
    <x v="0"/>
    <x v="167"/>
  </r>
  <r>
    <s v="BN05 - Pelican Landing and North"/>
    <n v="600000"/>
    <x v="1"/>
    <s v="JRWD03"/>
    <s v="BN"/>
    <x v="1"/>
    <x v="57"/>
  </r>
  <r>
    <s v="NA22 - S/O Immokalee Rd W/O 951"/>
    <n v="599000"/>
    <x v="1"/>
    <s v="CBRR02"/>
    <s v="NA"/>
    <x v="0"/>
    <x v="3"/>
  </r>
  <r>
    <s v="NA05 - Crayton Rd Area"/>
    <n v="625000"/>
    <x v="1"/>
    <s v="PREM01"/>
    <s v="NA"/>
    <x v="0"/>
    <x v="118"/>
  </r>
  <r>
    <s v="NA02 - Vanderbilt Beach Area"/>
    <n v="580000"/>
    <x v="1"/>
    <s v="NFAA"/>
    <s v="NA"/>
    <x v="0"/>
    <x v="15"/>
  </r>
  <r>
    <s v="NA05 - Crayton Rd Area"/>
    <n v="635000"/>
    <x v="1"/>
    <s v="WRGI"/>
    <s v="NA"/>
    <x v="0"/>
    <x v="30"/>
  </r>
  <r>
    <s v="NA01 - N/O 111th Ave"/>
    <n v="662500"/>
    <x v="1"/>
    <s v="BZIP"/>
    <s v="NA"/>
    <x v="0"/>
    <x v="87"/>
  </r>
  <r>
    <s v="NA05 - Crayton Rd Area"/>
    <n v="600000"/>
    <x v="1"/>
    <s v="PREM02"/>
    <s v="NA"/>
    <x v="0"/>
    <x v="118"/>
  </r>
  <r>
    <s v="BN04 - Bonita Bay"/>
    <n v="660000"/>
    <x v="1"/>
    <s v="DNFR"/>
    <s v="BN"/>
    <x v="1"/>
    <x v="8"/>
  </r>
  <r>
    <s v="NA05 - Crayton Rd Area"/>
    <n v="650000"/>
    <x v="1"/>
    <s v="PREM02"/>
    <s v="NA"/>
    <x v="0"/>
    <x v="118"/>
  </r>
  <r>
    <s v="NA05 - Crayton Rd Area"/>
    <n v="605000"/>
    <x v="1"/>
    <s v="NRIR"/>
    <s v="NA"/>
    <x v="0"/>
    <x v="83"/>
  </r>
  <r>
    <s v="NA19 - Lely Area"/>
    <n v="655000"/>
    <x v="1"/>
    <s v="DNFR"/>
    <s v="NA"/>
    <x v="0"/>
    <x v="8"/>
  </r>
  <r>
    <s v="BN04 - Bonita Bay"/>
    <n v="562000"/>
    <x v="1"/>
    <s v="PREM06"/>
    <s v="BN"/>
    <x v="1"/>
    <x v="118"/>
  </r>
  <r>
    <s v="ES03 - Estero"/>
    <n v="650000"/>
    <x v="1"/>
    <s v="PRUD"/>
    <s v="ES"/>
    <x v="1"/>
    <x v="9"/>
  </r>
  <r>
    <s v="ES01 - Estero"/>
    <n v="600000"/>
    <x v="1"/>
    <s v="CBRE03"/>
    <s v="ES"/>
    <x v="1"/>
    <x v="3"/>
  </r>
  <r>
    <s v="NA11 - N/O Immokalee Rd W/O 75"/>
    <n v="656000"/>
    <x v="1"/>
    <s v="PREM01"/>
    <s v="NA"/>
    <x v="0"/>
    <x v="118"/>
  </r>
  <r>
    <s v="NA22 - S/O Immokalee Rd W/O 951"/>
    <n v="645000"/>
    <x v="1"/>
    <s v="AMVT"/>
    <s v="NA"/>
    <x v="0"/>
    <x v="14"/>
  </r>
  <r>
    <s v="NA02 - Vanderbilt Beach Area"/>
    <n v="500000"/>
    <x v="1"/>
    <s v="VESCI"/>
    <s v="NA"/>
    <x v="0"/>
    <x v="115"/>
  </r>
  <r>
    <s v="NA05 - Crayton Rd Area"/>
    <n v="650000"/>
    <x v="1"/>
    <s v="QUAL"/>
    <s v="NA"/>
    <x v="0"/>
    <x v="130"/>
  </r>
  <r>
    <s v="NA22 - S/O Immokalee Rd W/O 951"/>
    <n v="675000"/>
    <x v="1"/>
    <s v="NPPR"/>
    <s v="NA"/>
    <x v="0"/>
    <x v="44"/>
  </r>
  <r>
    <s v="NA14 - N/O Pine Ridge &amp; Vineyard"/>
    <n v="640000"/>
    <x v="1"/>
    <s v="PREM03"/>
    <s v="NA"/>
    <x v="0"/>
    <x v="118"/>
  </r>
  <r>
    <s v="NA16 - S/O Pine Ridge Rd"/>
    <n v="667500"/>
    <x v="1"/>
    <s v="PREM06"/>
    <s v="NA"/>
    <x v="0"/>
    <x v="118"/>
  </r>
  <r>
    <s v="NA05 - Crayton Rd Area"/>
    <n v="575000"/>
    <x v="1"/>
    <s v="NMLS"/>
    <s v="NA"/>
    <x v="0"/>
    <x v="240"/>
  </r>
  <r>
    <s v="NA05 - Crayton Rd Area"/>
    <n v="625000"/>
    <x v="1"/>
    <s v="NIBR4"/>
    <s v="NA"/>
    <x v="0"/>
    <x v="102"/>
  </r>
  <r>
    <s v="NA02 - Vanderbilt Beach Area"/>
    <n v="555000"/>
    <x v="1"/>
    <s v="WOOD"/>
    <s v="NA"/>
    <x v="0"/>
    <x v="57"/>
  </r>
  <r>
    <s v="ES03 - Estero"/>
    <n v="610000"/>
    <x v="1"/>
    <s v="AMVT"/>
    <s v="ES"/>
    <x v="1"/>
    <x v="14"/>
  </r>
  <r>
    <s v="NA14 - N/O Pine Ridge &amp; Vineyard"/>
    <n v="640000"/>
    <x v="1"/>
    <s v="VPI"/>
    <s v="NA"/>
    <x v="0"/>
    <x v="139"/>
  </r>
  <r>
    <s v="BN05 - Pelican Landing and North"/>
    <n v="675500"/>
    <x v="1"/>
    <s v="NKWR2"/>
    <s v="BN"/>
    <x v="1"/>
    <x v="43"/>
  </r>
  <r>
    <s v="NA04 - Pelican Bay Area"/>
    <n v="560000"/>
    <x v="1"/>
    <s v="RDSC"/>
    <s v="NA"/>
    <x v="0"/>
    <x v="320"/>
  </r>
  <r>
    <s v="NA02 - Vanderbilt Beach Area"/>
    <n v="550000"/>
    <x v="1"/>
    <s v="VESCI"/>
    <s v="NA"/>
    <x v="0"/>
    <x v="115"/>
  </r>
  <r>
    <s v="NA38 - South of US41 East of 951"/>
    <n v="650000"/>
    <x v="1"/>
    <s v="BARSO"/>
    <s v="NA"/>
    <x v="0"/>
    <x v="14"/>
  </r>
  <r>
    <s v="NA05 - Crayton Rd Area"/>
    <n v="605000"/>
    <x v="1"/>
    <s v="WOOD"/>
    <s v="NA"/>
    <x v="0"/>
    <x v="57"/>
  </r>
  <r>
    <s v="NA11 - N/O Immokalee Rd W/O 75"/>
    <n v="690000"/>
    <x v="1"/>
    <s v="PREM01"/>
    <s v="NA"/>
    <x v="0"/>
    <x v="118"/>
  </r>
  <r>
    <s v="NA18 - N/O Rattlesnake Hammock"/>
    <n v="620000"/>
    <x v="1"/>
    <s v="AMVT"/>
    <s v="NA"/>
    <x v="0"/>
    <x v="14"/>
  </r>
  <r>
    <s v="ES03 - Estero"/>
    <n v="625000"/>
    <x v="1"/>
    <s v="JRWD03"/>
    <s v="ES"/>
    <x v="1"/>
    <x v="57"/>
  </r>
  <r>
    <s v="NA14 - N/O Pine Ridge &amp; Vineyard"/>
    <n v="640000"/>
    <x v="1"/>
    <s v="DNFR"/>
    <s v="NA"/>
    <x v="0"/>
    <x v="8"/>
  </r>
  <r>
    <s v="NA16 - S/O Pine Ridge Rd"/>
    <n v="594000"/>
    <x v="1"/>
    <s v="NPPR"/>
    <s v="NA"/>
    <x v="0"/>
    <x v="44"/>
  </r>
  <r>
    <s v="NA05 - Crayton Rd Area"/>
    <n v="525000"/>
    <x v="1"/>
    <s v="PARA"/>
    <s v="NA"/>
    <x v="0"/>
    <x v="238"/>
  </r>
  <r>
    <s v="NA19 - Lely Area"/>
    <n v="600000"/>
    <x v="1"/>
    <s v="NKWR2"/>
    <s v="NA"/>
    <x v="0"/>
    <x v="43"/>
  </r>
  <r>
    <s v="BN05 - Pelican Landing and North"/>
    <n v="680000"/>
    <x v="1"/>
    <s v="JRWD03"/>
    <s v="BN"/>
    <x v="1"/>
    <x v="57"/>
  </r>
  <r>
    <s v="NA05 - Crayton Rd Area"/>
    <n v="640000"/>
    <x v="1"/>
    <s v="PREM01"/>
    <s v="NA"/>
    <x v="0"/>
    <x v="118"/>
  </r>
  <r>
    <s v="NA04 - Pelican Bay Area"/>
    <n v="615000"/>
    <x v="1"/>
    <s v="PREM01"/>
    <s v="NA"/>
    <x v="0"/>
    <x v="118"/>
  </r>
  <r>
    <s v="NA19 - Lely Area"/>
    <n v="700000"/>
    <x v="1"/>
    <s v="CBRI"/>
    <s v="NA"/>
    <x v="0"/>
    <x v="138"/>
  </r>
  <r>
    <s v="NA21 - N/O Immokalee Rd E/O 75"/>
    <n v="575000"/>
    <x v="1"/>
    <s v="OSCO"/>
    <s v="NA"/>
    <x v="0"/>
    <x v="286"/>
  </r>
  <r>
    <s v="NA05 - Crayton Rd Area"/>
    <n v="665000"/>
    <x v="1"/>
    <s v="RUFF"/>
    <s v="NA"/>
    <x v="0"/>
    <x v="0"/>
  </r>
  <r>
    <s v="BN05 - Pelican Landing and North"/>
    <n v="650000"/>
    <x v="1"/>
    <s v="BKWR"/>
    <s v="BN"/>
    <x v="1"/>
    <x v="43"/>
  </r>
  <r>
    <s v="NA38 - South of US41 East of 951"/>
    <n v="550000"/>
    <x v="1"/>
    <s v="BARSO"/>
    <s v="NA"/>
    <x v="0"/>
    <x v="14"/>
  </r>
  <r>
    <s v="NA02 - Vanderbilt Beach Area"/>
    <n v="650000"/>
    <x v="1"/>
    <s v="WOOD"/>
    <s v="NA"/>
    <x v="0"/>
    <x v="57"/>
  </r>
  <r>
    <s v="BN06 - North Bonita East of US41"/>
    <n v="568400"/>
    <x v="1"/>
    <s v="BPEG"/>
    <s v="BN"/>
    <x v="1"/>
    <x v="0"/>
  </r>
  <r>
    <s v="NA05 - Crayton Rd Area"/>
    <n v="640000"/>
    <x v="1"/>
    <s v="DNFR"/>
    <s v="NA"/>
    <x v="0"/>
    <x v="8"/>
  </r>
  <r>
    <s v="NA04 - Pelican Bay Area"/>
    <n v="725000"/>
    <x v="1"/>
    <s v="WOOD17"/>
    <s v="NA"/>
    <x v="0"/>
    <x v="57"/>
  </r>
  <r>
    <s v="NA05 - Crayton Rd Area"/>
    <n v="690000"/>
    <x v="1"/>
    <s v="WOOD"/>
    <s v="NA"/>
    <x v="0"/>
    <x v="57"/>
  </r>
  <r>
    <s v="NA11 - N/O Immokalee Rd W/O 75"/>
    <n v="725000"/>
    <x v="1"/>
    <s v="NRSI"/>
    <s v="NA"/>
    <x v="0"/>
    <x v="38"/>
  </r>
  <r>
    <s v="NA38 - South of US41 East of 951"/>
    <n v="650000"/>
    <x v="1"/>
    <s v="CBRR03"/>
    <s v="NA"/>
    <x v="0"/>
    <x v="3"/>
  </r>
  <r>
    <s v="NA21 - N/O Immokalee Rd E/O 75"/>
    <n v="675000"/>
    <x v="1"/>
    <s v="AMVT"/>
    <s v="NA"/>
    <x v="0"/>
    <x v="14"/>
  </r>
  <r>
    <s v="ES03 - Estero"/>
    <n v="688000"/>
    <x v="1"/>
    <s v="JRWD03"/>
    <s v="ES"/>
    <x v="1"/>
    <x v="57"/>
  </r>
  <r>
    <s v="NA38 - South of US41 East of 951"/>
    <n v="650000"/>
    <x v="1"/>
    <s v="FIDD"/>
    <s v="NA"/>
    <x v="0"/>
    <x v="208"/>
  </r>
  <r>
    <s v="NA12 - N/O Vanderbilt Bch W/O 75"/>
    <n v="718000"/>
    <x v="1"/>
    <s v="DNFR"/>
    <s v="NA"/>
    <x v="0"/>
    <x v="8"/>
  </r>
  <r>
    <s v="NA16 - S/O Pine Ridge Rd"/>
    <n v="725000"/>
    <x v="1"/>
    <s v="VESCI"/>
    <s v="NA"/>
    <x v="0"/>
    <x v="115"/>
  </r>
  <r>
    <s v="BN03 - The Brooks"/>
    <n v="679000"/>
    <x v="1"/>
    <s v="CBRR02"/>
    <s v="BN"/>
    <x v="1"/>
    <x v="3"/>
  </r>
  <r>
    <s v="BN09 - Spanish Wells"/>
    <n v="610000"/>
    <x v="1"/>
    <s v="DNFR"/>
    <s v="BN"/>
    <x v="1"/>
    <x v="8"/>
  </r>
  <r>
    <s v="NA19 - Lely Area"/>
    <n v="739000"/>
    <x v="1"/>
    <s v="CBRR02"/>
    <s v="NA"/>
    <x v="0"/>
    <x v="3"/>
  </r>
  <r>
    <s v="NA16 - S/O Pine Ridge Rd"/>
    <n v="645000"/>
    <x v="1"/>
    <s v="PREM07"/>
    <s v="NA"/>
    <x v="0"/>
    <x v="118"/>
  </r>
  <r>
    <s v="NA05 - Crayton Rd Area"/>
    <n v="675000"/>
    <x v="1"/>
    <s v="PREM01"/>
    <s v="NA"/>
    <x v="0"/>
    <x v="118"/>
  </r>
  <r>
    <s v="NA17 - N/O Davis Blvd"/>
    <n v="700000"/>
    <x v="1"/>
    <s v="REMS"/>
    <s v="NA"/>
    <x v="0"/>
    <x v="24"/>
  </r>
  <r>
    <s v="NA04 - Pelican Bay Area"/>
    <n v="670000"/>
    <x v="1"/>
    <s v="WOOD"/>
    <s v="NA"/>
    <x v="0"/>
    <x v="57"/>
  </r>
  <r>
    <s v="NA18 - N/O Rattlesnake Hammock"/>
    <n v="675000"/>
    <x v="1"/>
    <s v="WRGI"/>
    <s v="NA"/>
    <x v="0"/>
    <x v="30"/>
  </r>
  <r>
    <s v="NA05 - Crayton Rd Area"/>
    <n v="735000"/>
    <x v="1"/>
    <s v="WOOD"/>
    <s v="NA"/>
    <x v="0"/>
    <x v="57"/>
  </r>
  <r>
    <s v="NA11 - N/O Immokalee Rd W/O 75"/>
    <n v="710000"/>
    <x v="1"/>
    <s v="WOOD17"/>
    <s v="NA"/>
    <x v="0"/>
    <x v="57"/>
  </r>
  <r>
    <s v="NA04 - Pelican Bay Area"/>
    <n v="695000"/>
    <x v="1"/>
    <s v="CBRR03"/>
    <s v="NA"/>
    <x v="0"/>
    <x v="3"/>
  </r>
  <r>
    <s v="NA04 - Pelican Bay Area"/>
    <n v="710000"/>
    <x v="1"/>
    <s v="PRUD03"/>
    <s v="NA"/>
    <x v="0"/>
    <x v="9"/>
  </r>
  <r>
    <s v="NA04 - Pelican Bay Area"/>
    <n v="690000"/>
    <x v="1"/>
    <s v="PREM06"/>
    <s v="NA"/>
    <x v="0"/>
    <x v="118"/>
  </r>
  <r>
    <s v="NA01 - N/O 111th Ave"/>
    <n v="700000"/>
    <x v="1"/>
    <s v="PREM03"/>
    <s v="NA"/>
    <x v="0"/>
    <x v="118"/>
  </r>
  <r>
    <s v="NA05 - Crayton Rd Area"/>
    <n v="675000"/>
    <x v="1"/>
    <s v="PRUD03"/>
    <s v="NA"/>
    <x v="0"/>
    <x v="9"/>
  </r>
  <r>
    <s v="NA02 - Vanderbilt Beach Area"/>
    <n v="675000"/>
    <x v="1"/>
    <s v="NDKA"/>
    <s v="NA"/>
    <x v="0"/>
    <x v="167"/>
  </r>
  <r>
    <s v="BN04 - Bonita Bay"/>
    <n v="700000"/>
    <x v="1"/>
    <s v="PREM06"/>
    <s v="BN"/>
    <x v="1"/>
    <x v="118"/>
  </r>
  <r>
    <s v="BN05 - Pelican Landing and North"/>
    <n v="660000"/>
    <x v="1"/>
    <s v="JRWD03"/>
    <s v="BN"/>
    <x v="1"/>
    <x v="57"/>
  </r>
  <r>
    <s v="NA06 - Olde Naples Area"/>
    <n v="675000"/>
    <x v="1"/>
    <s v="PREM02"/>
    <s v="NA"/>
    <x v="0"/>
    <x v="118"/>
  </r>
  <r>
    <s v="NA08 - Royal Harbor-Windstar"/>
    <n v="640000"/>
    <x v="1"/>
    <s v="NFHR"/>
    <s v="NA"/>
    <x v="0"/>
    <x v="34"/>
  </r>
  <r>
    <s v="NA12 - N/O Vanderbilt Bch W/O 75"/>
    <n v="680000"/>
    <x v="1"/>
    <s v="NPPR"/>
    <s v="NA"/>
    <x v="0"/>
    <x v="44"/>
  </r>
  <r>
    <s v="NA22 - S/O Immokalee Rd W/O 951"/>
    <n v="705000"/>
    <x v="1"/>
    <s v="PRUD03"/>
    <s v="NA"/>
    <x v="0"/>
    <x v="9"/>
  </r>
  <r>
    <s v="BN08 East of US41 South of Terry"/>
    <n v="750000"/>
    <x v="1"/>
    <s v="NSAC1"/>
    <s v="BN"/>
    <x v="1"/>
    <x v="11"/>
  </r>
  <r>
    <s v="NA08 - Royal Harbor-Windstar"/>
    <n v="625000"/>
    <x v="1"/>
    <s v="SUNY"/>
    <s v="NA"/>
    <x v="0"/>
    <x v="6"/>
  </r>
  <r>
    <s v="NA06 - Olde Naples Area"/>
    <n v="655000"/>
    <x v="1"/>
    <s v="WOOD17"/>
    <s v="NA"/>
    <x v="0"/>
    <x v="57"/>
  </r>
  <r>
    <s v="NA21 - N/O Immokalee Rd E/O 75"/>
    <n v="650000"/>
    <x v="1"/>
    <s v="VIPM01"/>
    <s v="NA"/>
    <x v="0"/>
    <x v="13"/>
  </r>
  <r>
    <s v="NA08 - Royal Harbor-Windstar"/>
    <n v="700000"/>
    <x v="1"/>
    <s v="DNFR"/>
    <s v="NA"/>
    <x v="0"/>
    <x v="8"/>
  </r>
  <r>
    <s v="NA21 - N/O Immokalee Rd E/O 75"/>
    <n v="740000"/>
    <x v="1"/>
    <s v="PRUD"/>
    <s v="NA"/>
    <x v="0"/>
    <x v="9"/>
  </r>
  <r>
    <s v="NA05 - Crayton Rd Area"/>
    <n v="705000"/>
    <x v="1"/>
    <s v="PREM06"/>
    <s v="NA"/>
    <x v="0"/>
    <x v="118"/>
  </r>
  <r>
    <s v="NA19 - Lely Area"/>
    <n v="625000"/>
    <x v="1"/>
    <s v="WOOD"/>
    <s v="NA"/>
    <x v="0"/>
    <x v="57"/>
  </r>
  <r>
    <s v="BN05 - Pelican Landing and North"/>
    <n v="740000"/>
    <x v="1"/>
    <s v="JRWD03"/>
    <s v="BN"/>
    <x v="1"/>
    <x v="57"/>
  </r>
  <r>
    <s v="BN04 - Bonita Bay"/>
    <n v="700000"/>
    <x v="1"/>
    <s v="HRG"/>
    <s v="BN"/>
    <x v="1"/>
    <x v="321"/>
  </r>
  <r>
    <s v="NA05 - Crayton Rd Area"/>
    <n v="700000"/>
    <x v="1"/>
    <s v="CBRR02"/>
    <s v="NA"/>
    <x v="0"/>
    <x v="3"/>
  </r>
  <r>
    <s v="BN04 - Bonita Bay"/>
    <n v="694500"/>
    <x v="1"/>
    <s v="PREM14"/>
    <s v="BN"/>
    <x v="1"/>
    <x v="118"/>
  </r>
  <r>
    <s v="NA01 - N/O 111th Ave"/>
    <n v="719000"/>
    <x v="1"/>
    <s v="JRWD03"/>
    <s v="NA"/>
    <x v="0"/>
    <x v="57"/>
  </r>
  <r>
    <s v="NA01 - N/O 111th Ave"/>
    <n v="512500"/>
    <x v="1"/>
    <s v="REMXC"/>
    <s v="NA"/>
    <x v="0"/>
    <x v="50"/>
  </r>
  <r>
    <s v="NA04 - Pelican Bay Area"/>
    <n v="700000"/>
    <x v="1"/>
    <s v="PREM01"/>
    <s v="NA"/>
    <x v="0"/>
    <x v="118"/>
  </r>
  <r>
    <s v="NA38 - South of US41 East of 951"/>
    <n v="742000"/>
    <x v="1"/>
    <s v="DNFR02"/>
    <s v="NA"/>
    <x v="0"/>
    <x v="8"/>
  </r>
  <r>
    <s v="NA21 - N/O Immokalee Rd E/O 75"/>
    <n v="575000"/>
    <x v="1"/>
    <s v="NLMQ"/>
    <s v="NA"/>
    <x v="0"/>
    <x v="163"/>
  </r>
  <r>
    <s v="NA04 - Pelican Bay Area"/>
    <n v="659500"/>
    <x v="1"/>
    <s v="NPPR"/>
    <s v="NA"/>
    <x v="0"/>
    <x v="44"/>
  </r>
  <r>
    <s v="NA19 - Lely Area"/>
    <n v="740000"/>
    <x v="1"/>
    <s v="NSTO"/>
    <s v="NA"/>
    <x v="0"/>
    <x v="119"/>
  </r>
  <r>
    <s v="NA12 - N/O Vanderbilt Bch W/O 75"/>
    <n v="737250"/>
    <x v="1"/>
    <s v="WOOD17"/>
    <s v="NA"/>
    <x v="0"/>
    <x v="57"/>
  </r>
  <r>
    <s v="NA05 - Crayton Rd Area"/>
    <n v="730000"/>
    <x v="1"/>
    <s v="PREM02"/>
    <s v="NA"/>
    <x v="0"/>
    <x v="118"/>
  </r>
  <r>
    <s v="BN05 - Pelican Landing and North"/>
    <n v="750000"/>
    <x v="1"/>
    <s v="DNFR"/>
    <s v="BN"/>
    <x v="1"/>
    <x v="8"/>
  </r>
  <r>
    <s v="NA05 - Crayton Rd Area"/>
    <n v="700000"/>
    <x v="1"/>
    <s v="PERF"/>
    <s v="NA"/>
    <x v="0"/>
    <x v="142"/>
  </r>
  <r>
    <s v="NA16 - S/O Pine Ridge Rd"/>
    <n v="723000"/>
    <x v="1"/>
    <s v="WOOD05"/>
    <s v="NA"/>
    <x v="0"/>
    <x v="57"/>
  </r>
  <r>
    <s v="NA06 - Olde Naples Area"/>
    <n v="700000"/>
    <x v="1"/>
    <s v="WOOD"/>
    <s v="NA"/>
    <x v="0"/>
    <x v="57"/>
  </r>
  <r>
    <s v="NA12 - N/O Vanderbilt Bch W/O 75"/>
    <n v="660000"/>
    <x v="1"/>
    <s v="DNFR"/>
    <s v="NA"/>
    <x v="0"/>
    <x v="8"/>
  </r>
  <r>
    <s v="NA38 - South of US41 East of 951"/>
    <n v="795000"/>
    <x v="1"/>
    <s v="FIDD"/>
    <s v="NA"/>
    <x v="0"/>
    <x v="208"/>
  </r>
  <r>
    <s v="NA08 - Royal Harbor-Windstar"/>
    <n v="700000"/>
    <x v="1"/>
    <s v="NSAC"/>
    <s v="NA"/>
    <x v="0"/>
    <x v="11"/>
  </r>
  <r>
    <s v="NA05 - Crayton Rd Area"/>
    <n v="700000"/>
    <x v="1"/>
    <s v="DNFR03"/>
    <s v="NA"/>
    <x v="0"/>
    <x v="8"/>
  </r>
  <r>
    <s v="NA05 - Crayton Rd Area"/>
    <n v="687500"/>
    <x v="1"/>
    <s v="SUNY"/>
    <s v="NA"/>
    <x v="0"/>
    <x v="6"/>
  </r>
  <r>
    <s v="BN05 - Pelican Landing and North"/>
    <n v="695000"/>
    <x v="1"/>
    <s v="WOOD03"/>
    <s v="BN"/>
    <x v="1"/>
    <x v="57"/>
  </r>
  <r>
    <s v="NA06 - Olde Naples Area"/>
    <n v="760000"/>
    <x v="1"/>
    <s v="PREM02"/>
    <s v="NA"/>
    <x v="0"/>
    <x v="118"/>
  </r>
  <r>
    <s v="NA04 - Pelican Bay Area"/>
    <n v="675000"/>
    <x v="1"/>
    <s v="NDIC"/>
    <s v="NA"/>
    <x v="0"/>
    <x v="232"/>
  </r>
  <r>
    <s v="NA14 - N/O Pine Ridge &amp; Vineyard"/>
    <n v="745000"/>
    <x v="1"/>
    <s v="NSKW"/>
    <s v="NA"/>
    <x v="0"/>
    <x v="48"/>
  </r>
  <r>
    <s v="NA04 - Pelican Bay Area"/>
    <n v="795000"/>
    <x v="1"/>
    <s v="WOOD"/>
    <s v="NA"/>
    <x v="0"/>
    <x v="57"/>
  </r>
  <r>
    <s v="NA21 - N/O Immokalee Rd E/O 75"/>
    <n v="850000"/>
    <x v="1"/>
    <s v="DNFR02"/>
    <s v="NA"/>
    <x v="0"/>
    <x v="8"/>
  </r>
  <r>
    <s v="NA04 - Pelican Bay Area"/>
    <n v="775000"/>
    <x v="1"/>
    <s v="WOOD05"/>
    <s v="NA"/>
    <x v="0"/>
    <x v="57"/>
  </r>
  <r>
    <s v="NA21 - N/O Immokalee Rd E/O 75"/>
    <n v="700000"/>
    <x v="1"/>
    <s v="NLMQ"/>
    <s v="NA"/>
    <x v="0"/>
    <x v="163"/>
  </r>
  <r>
    <s v="NA05 - Crayton Rd Area"/>
    <n v="725000"/>
    <x v="1"/>
    <s v="WRGI"/>
    <s v="NA"/>
    <x v="0"/>
    <x v="30"/>
  </r>
  <r>
    <s v="NA21 - N/O Immokalee Rd E/O 75"/>
    <n v="725000"/>
    <x v="1"/>
    <s v="NCOM"/>
    <s v="NA"/>
    <x v="0"/>
    <x v="0"/>
  </r>
  <r>
    <s v="NA04 - Pelican Bay Area"/>
    <n v="725000"/>
    <x v="1"/>
    <s v="DNFR"/>
    <s v="NA"/>
    <x v="0"/>
    <x v="8"/>
  </r>
  <r>
    <s v="NA05 - Crayton Rd Area"/>
    <n v="650000"/>
    <x v="1"/>
    <s v="REMS"/>
    <s v="NA"/>
    <x v="0"/>
    <x v="24"/>
  </r>
  <r>
    <s v="NA16 - S/O Pine Ridge Rd"/>
    <n v="765000"/>
    <x v="1"/>
    <s v="WRGI"/>
    <s v="NA"/>
    <x v="0"/>
    <x v="30"/>
  </r>
  <r>
    <s v="NA22 - S/O Immokalee Rd W/O 951"/>
    <n v="700000"/>
    <x v="1"/>
    <s v="NRSI"/>
    <s v="NA"/>
    <x v="0"/>
    <x v="38"/>
  </r>
  <r>
    <s v="NA16 - S/O Pine Ridge Rd"/>
    <n v="725000"/>
    <x v="1"/>
    <s v="PREM01"/>
    <s v="NA"/>
    <x v="0"/>
    <x v="118"/>
  </r>
  <r>
    <s v="NA12 - N/O Vanderbilt Bch W/O 75"/>
    <n v="750000"/>
    <x v="1"/>
    <s v="WOOD"/>
    <s v="NA"/>
    <x v="0"/>
    <x v="57"/>
  </r>
  <r>
    <s v="ES01 - Estero"/>
    <n v="650000"/>
    <x v="1"/>
    <s v="NRSI"/>
    <s v="ES"/>
    <x v="1"/>
    <x v="38"/>
  </r>
  <r>
    <s v="NA04 - Pelican Bay Area"/>
    <n v="735000"/>
    <x v="1"/>
    <s v="DNFR"/>
    <s v="NA"/>
    <x v="0"/>
    <x v="8"/>
  </r>
  <r>
    <s v="BN05 - Pelican Landing and North"/>
    <n v="750000"/>
    <x v="1"/>
    <s v="JRWD03"/>
    <s v="BN"/>
    <x v="1"/>
    <x v="57"/>
  </r>
  <r>
    <s v="BN05 - Pelican Landing and North"/>
    <n v="701500"/>
    <x v="1"/>
    <s v="PRUD30"/>
    <s v="BN"/>
    <x v="1"/>
    <x v="9"/>
  </r>
  <r>
    <s v="BN05 - Pelican Landing and North"/>
    <n v="720000"/>
    <x v="1"/>
    <s v="PRUD30"/>
    <s v="BN"/>
    <x v="1"/>
    <x v="9"/>
  </r>
  <r>
    <s v="ES03 - Estero"/>
    <n v="700000"/>
    <x v="1"/>
    <s v="AMVT"/>
    <s v="ES"/>
    <x v="1"/>
    <x v="14"/>
  </r>
  <r>
    <s v="BN04 - Bonita Bay"/>
    <n v="750000"/>
    <x v="1"/>
    <s v="PREM07"/>
    <s v="BN"/>
    <x v="1"/>
    <x v="118"/>
  </r>
  <r>
    <s v="NA38 - South of US41 East of 951"/>
    <n v="775000"/>
    <x v="1"/>
    <s v="RRR"/>
    <s v="NA"/>
    <x v="0"/>
    <x v="39"/>
  </r>
  <r>
    <s v="NA01 - N/O 111th Ave"/>
    <n v="710000"/>
    <x v="1"/>
    <s v="CSRI01"/>
    <s v="NA"/>
    <x v="0"/>
    <x v="20"/>
  </r>
  <r>
    <s v="NA13 - Pine Ridge Area"/>
    <n v="750000"/>
    <x v="1"/>
    <s v="PREM02"/>
    <s v="NA"/>
    <x v="0"/>
    <x v="118"/>
  </r>
  <r>
    <s v="NA04 - Pelican Bay Area"/>
    <n v="665000"/>
    <x v="1"/>
    <s v="WOOD"/>
    <s v="NA"/>
    <x v="0"/>
    <x v="57"/>
  </r>
  <r>
    <s v="BN05 - Pelican Landing and North"/>
    <n v="765000"/>
    <x v="1"/>
    <s v="NREM"/>
    <s v="BN"/>
    <x v="1"/>
    <x v="41"/>
  </r>
  <r>
    <s v="BN04 - Bonita Bay"/>
    <n v="750000"/>
    <x v="1"/>
    <s v="JRWD03"/>
    <s v="BN"/>
    <x v="1"/>
    <x v="57"/>
  </r>
  <r>
    <s v="NA04 - Pelican Bay Area"/>
    <n v="700000"/>
    <x v="1"/>
    <s v="NPRU02"/>
    <s v="NA"/>
    <x v="0"/>
    <x v="9"/>
  </r>
  <r>
    <s v="NA01 - N/O 111th Ave"/>
    <n v="750000"/>
    <x v="1"/>
    <s v="AMVT"/>
    <s v="NA"/>
    <x v="0"/>
    <x v="14"/>
  </r>
  <r>
    <s v="NA19 - Lely Area"/>
    <n v="795000"/>
    <x v="1"/>
    <s v="CBRR02"/>
    <s v="NA"/>
    <x v="0"/>
    <x v="3"/>
  </r>
  <r>
    <s v="NA08 - Royal Harbor-Windstar"/>
    <n v="795000"/>
    <x v="1"/>
    <s v="RRR"/>
    <s v="NA"/>
    <x v="0"/>
    <x v="39"/>
  </r>
  <r>
    <s v="NA04 - Pelican Bay Area"/>
    <n v="790000"/>
    <x v="1"/>
    <s v="PREM01"/>
    <s v="NA"/>
    <x v="0"/>
    <x v="118"/>
  </r>
  <r>
    <s v="NA04 - Pelican Bay Area"/>
    <n v="715000"/>
    <x v="1"/>
    <s v="WOOD05"/>
    <s v="NA"/>
    <x v="0"/>
    <x v="57"/>
  </r>
  <r>
    <s v="NA05 - Crayton Rd Area"/>
    <n v="725000"/>
    <x v="1"/>
    <s v="WOOD"/>
    <s v="NA"/>
    <x v="0"/>
    <x v="57"/>
  </r>
  <r>
    <s v="BN03 - The Brooks"/>
    <n v="770000"/>
    <x v="1"/>
    <s v="CBRR07"/>
    <s v="BN"/>
    <x v="1"/>
    <x v="3"/>
  </r>
  <r>
    <s v="NA04 - Pelican Bay Area"/>
    <n v="750000"/>
    <x v="1"/>
    <s v="PRUD"/>
    <s v="NA"/>
    <x v="0"/>
    <x v="9"/>
  </r>
  <r>
    <s v="NA05 - Crayton Rd Area"/>
    <n v="824000"/>
    <x v="1"/>
    <s v="DNFR"/>
    <s v="NA"/>
    <x v="0"/>
    <x v="8"/>
  </r>
  <r>
    <s v="BN05 - Pelican Landing and North"/>
    <n v="765000"/>
    <x v="1"/>
    <s v="PRUD30"/>
    <s v="BN"/>
    <x v="1"/>
    <x v="9"/>
  </r>
  <r>
    <s v="NA08 - Royal Harbor-Windstar"/>
    <n v="685000"/>
    <x v="1"/>
    <s v="GULB"/>
    <s v="NA"/>
    <x v="0"/>
    <x v="91"/>
  </r>
  <r>
    <s v="NA15 - E/O 41 W/O Goodlette"/>
    <n v="849000"/>
    <x v="1"/>
    <s v="WOOD05"/>
    <s v="NA"/>
    <x v="0"/>
    <x v="57"/>
  </r>
  <r>
    <s v="NA21 - N/O Immokalee Rd E/O 75"/>
    <n v="750000"/>
    <x v="1"/>
    <s v="DNFR"/>
    <s v="NA"/>
    <x v="0"/>
    <x v="8"/>
  </r>
  <r>
    <s v="NA14 - N/O Pine Ridge &amp; Vineyard"/>
    <n v="570000"/>
    <x v="1"/>
    <s v="CBRR02"/>
    <s v="NA"/>
    <x v="0"/>
    <x v="3"/>
  </r>
  <r>
    <s v="NA01 - N/O 111th Ave"/>
    <n v="850000"/>
    <x v="1"/>
    <s v="NSWP"/>
    <s v="NA"/>
    <x v="0"/>
    <x v="216"/>
  </r>
  <r>
    <s v="NA05 - Crayton Rd Area"/>
    <n v="775000"/>
    <x v="1"/>
    <s v="WOOD05"/>
    <s v="NA"/>
    <x v="0"/>
    <x v="57"/>
  </r>
  <r>
    <s v="NA05 - Crayton Rd Area"/>
    <n v="730000"/>
    <x v="1"/>
    <s v="NPPR"/>
    <s v="NA"/>
    <x v="0"/>
    <x v="44"/>
  </r>
  <r>
    <s v="NA19 - Lely Area"/>
    <n v="800000"/>
    <x v="1"/>
    <s v="CBRR02"/>
    <s v="NA"/>
    <x v="0"/>
    <x v="3"/>
  </r>
  <r>
    <s v="NA04 - Pelican Bay Area"/>
    <n v="710000"/>
    <x v="1"/>
    <s v="DNFR"/>
    <s v="NA"/>
    <x v="0"/>
    <x v="8"/>
  </r>
  <r>
    <s v="NA21 - N/O Immokalee Rd E/O 75"/>
    <n v="670000"/>
    <x v="1"/>
    <s v="DNFR"/>
    <s v="NA"/>
    <x v="0"/>
    <x v="8"/>
  </r>
  <r>
    <s v="NA01 - N/O 111th Ave"/>
    <n v="769900"/>
    <x v="1"/>
    <s v="CBRR02"/>
    <s v="NA"/>
    <x v="0"/>
    <x v="3"/>
  </r>
  <r>
    <s v="NA23 - S/O Pine Ridge Rd W/O 951"/>
    <n v="700000"/>
    <x v="1"/>
    <s v="BDOWN"/>
    <s v="NA"/>
    <x v="0"/>
    <x v="8"/>
  </r>
  <r>
    <s v="NA04 - Pelican Bay Area"/>
    <n v="775000"/>
    <x v="1"/>
    <s v="WOOD05"/>
    <s v="NA"/>
    <x v="0"/>
    <x v="57"/>
  </r>
  <r>
    <s v="NA15 - E/O 41 W/O Goodlette"/>
    <n v="875000"/>
    <x v="1"/>
    <s v="NMLS"/>
    <s v="NA"/>
    <x v="0"/>
    <x v="240"/>
  </r>
  <r>
    <s v="NA05 - Crayton Rd Area"/>
    <n v="600000"/>
    <x v="1"/>
    <s v="NSNS"/>
    <s v="NA"/>
    <x v="0"/>
    <x v="96"/>
  </r>
  <r>
    <s v="BN05 - Pelican Landing and North"/>
    <n v="839000"/>
    <x v="1"/>
    <s v="DNFRI"/>
    <s v="BN"/>
    <x v="1"/>
    <x v="8"/>
  </r>
  <r>
    <s v="NA12 - N/O Vanderbilt Bch W/O 75"/>
    <n v="650000"/>
    <x v="1"/>
    <s v="DNFR"/>
    <s v="NA"/>
    <x v="0"/>
    <x v="8"/>
  </r>
  <r>
    <s v="NA08 - Royal Harbor-Windstar"/>
    <n v="700000"/>
    <x v="1"/>
    <s v="CBRR02"/>
    <s v="NA"/>
    <x v="0"/>
    <x v="3"/>
  </r>
  <r>
    <s v="NA05 - Crayton Rd Area"/>
    <n v="859000"/>
    <x v="1"/>
    <s v="PREM01"/>
    <s v="NA"/>
    <x v="0"/>
    <x v="118"/>
  </r>
  <r>
    <s v="NA06 - Olde Naples Area"/>
    <n v="785000"/>
    <x v="1"/>
    <s v="NMLS"/>
    <s v="NA"/>
    <x v="0"/>
    <x v="240"/>
  </r>
  <r>
    <s v="NA06 - Olde Naples Area"/>
    <n v="720000"/>
    <x v="1"/>
    <s v="WWMR"/>
    <s v="NA"/>
    <x v="0"/>
    <x v="229"/>
  </r>
  <r>
    <s v="NA11 - N/O Immokalee Rd W/O 75"/>
    <n v="785000"/>
    <x v="1"/>
    <s v="NREM"/>
    <s v="NA"/>
    <x v="0"/>
    <x v="41"/>
  </r>
  <r>
    <s v="NA21 - N/O Immokalee Rd E/O 75"/>
    <n v="825000"/>
    <x v="1"/>
    <s v="WOOD05"/>
    <s v="NA"/>
    <x v="0"/>
    <x v="57"/>
  </r>
  <r>
    <s v="NA01 - N/O 111th Ave"/>
    <n v="860000"/>
    <x v="1"/>
    <s v="PREM06"/>
    <s v="NA"/>
    <x v="0"/>
    <x v="118"/>
  </r>
  <r>
    <s v="NA04 - Pelican Bay Area"/>
    <n v="795000"/>
    <x v="1"/>
    <s v="NMLS"/>
    <s v="NA"/>
    <x v="0"/>
    <x v="240"/>
  </r>
  <r>
    <s v="NA05 - Crayton Rd Area"/>
    <n v="790000"/>
    <x v="1"/>
    <s v="REMS"/>
    <s v="NA"/>
    <x v="0"/>
    <x v="24"/>
  </r>
  <r>
    <s v="NA04 - Pelican Bay Area"/>
    <n v="700000"/>
    <x v="1"/>
    <s v="PREM02"/>
    <s v="NA"/>
    <x v="0"/>
    <x v="118"/>
  </r>
  <r>
    <s v="NA38 - South of US41 East of 951"/>
    <n v="895000"/>
    <x v="1"/>
    <s v="NMLS"/>
    <s v="NA"/>
    <x v="0"/>
    <x v="240"/>
  </r>
  <r>
    <s v="NA05 - Crayton Rd Area"/>
    <n v="800000"/>
    <x v="1"/>
    <s v="PREM06"/>
    <s v="NA"/>
    <x v="0"/>
    <x v="118"/>
  </r>
  <r>
    <s v="NA05 - Crayton Rd Area"/>
    <n v="805000"/>
    <x v="1"/>
    <s v="DNFR"/>
    <s v="NA"/>
    <x v="0"/>
    <x v="8"/>
  </r>
  <r>
    <s v="NA17 - N/O Davis Blvd"/>
    <n v="750000"/>
    <x v="1"/>
    <s v="DNFR"/>
    <s v="NA"/>
    <x v="0"/>
    <x v="8"/>
  </r>
  <r>
    <s v="NA05 - Crayton Rd Area"/>
    <n v="765000"/>
    <x v="1"/>
    <s v="NJGI"/>
    <s v="NA"/>
    <x v="0"/>
    <x v="0"/>
  </r>
  <r>
    <s v="NA04 - Pelican Bay Area"/>
    <n v="785000"/>
    <x v="1"/>
    <s v="GULB"/>
    <s v="NA"/>
    <x v="0"/>
    <x v="91"/>
  </r>
  <r>
    <s v="NA02 - Vanderbilt Beach Area"/>
    <n v="775000"/>
    <x v="1"/>
    <s v="VESCI"/>
    <s v="NA"/>
    <x v="0"/>
    <x v="115"/>
  </r>
  <r>
    <s v="NA21 - N/O Immokalee Rd E/O 75"/>
    <n v="800000"/>
    <x v="1"/>
    <s v="WOOD17"/>
    <s v="NA"/>
    <x v="0"/>
    <x v="57"/>
  </r>
  <r>
    <s v="NA12 - N/O Vanderbilt Bch W/O 75"/>
    <n v="800000"/>
    <x v="1"/>
    <s v="CBRR02"/>
    <s v="NA"/>
    <x v="0"/>
    <x v="3"/>
  </r>
  <r>
    <s v="NA05 - Crayton Rd Area"/>
    <n v="825000"/>
    <x v="1"/>
    <s v="NMLS"/>
    <s v="NA"/>
    <x v="0"/>
    <x v="240"/>
  </r>
  <r>
    <s v="NA05 - Crayton Rd Area"/>
    <n v="755000"/>
    <x v="1"/>
    <s v="WOOD17"/>
    <s v="NA"/>
    <x v="0"/>
    <x v="57"/>
  </r>
  <r>
    <s v="NA04 - Pelican Bay Area"/>
    <n v="750000"/>
    <x v="1"/>
    <s v="DNFR"/>
    <s v="NA"/>
    <x v="0"/>
    <x v="8"/>
  </r>
  <r>
    <s v="NA01 - N/O 111th Ave"/>
    <n v="800000"/>
    <x v="1"/>
    <s v="DNFR"/>
    <s v="NA"/>
    <x v="0"/>
    <x v="8"/>
  </r>
  <r>
    <s v="NA14 - N/O Pine Ridge &amp; Vineyard"/>
    <n v="862500"/>
    <x v="1"/>
    <s v="NMLS"/>
    <s v="NA"/>
    <x v="0"/>
    <x v="240"/>
  </r>
  <r>
    <s v="BN05 - Pelican Landing and North"/>
    <n v="780000"/>
    <x v="1"/>
    <s v="REMXC"/>
    <s v="BN"/>
    <x v="1"/>
    <x v="50"/>
  </r>
  <r>
    <s v="NA21 - N/O Immokalee Rd E/O 75"/>
    <n v="850000"/>
    <x v="1"/>
    <s v="PREM06"/>
    <s v="NA"/>
    <x v="0"/>
    <x v="118"/>
  </r>
  <r>
    <s v="NA11 - N/O Immokalee Rd W/O 75"/>
    <n v="825000"/>
    <x v="1"/>
    <s v="WOOD"/>
    <s v="NA"/>
    <x v="0"/>
    <x v="57"/>
  </r>
  <r>
    <s v="NA01 - N/O 111th Ave"/>
    <n v="875000"/>
    <x v="1"/>
    <s v="ATRI"/>
    <s v="NA"/>
    <x v="0"/>
    <x v="223"/>
  </r>
  <r>
    <s v="NA21 - N/O Immokalee Rd E/O 75"/>
    <n v="865000"/>
    <x v="1"/>
    <s v="DNFR"/>
    <s v="NA"/>
    <x v="0"/>
    <x v="8"/>
  </r>
  <r>
    <s v="NA19 - Lely Area"/>
    <n v="762500"/>
    <x v="1"/>
    <s v="DNFR"/>
    <s v="NA"/>
    <x v="0"/>
    <x v="8"/>
  </r>
  <r>
    <s v="NA05 - Crayton Rd Area"/>
    <n v="775000"/>
    <x v="1"/>
    <s v="NKWR2"/>
    <s v="NA"/>
    <x v="0"/>
    <x v="43"/>
  </r>
  <r>
    <s v="BN04 - Bonita Bay"/>
    <n v="815000"/>
    <x v="1"/>
    <s v="DNFRI"/>
    <s v="BN"/>
    <x v="1"/>
    <x v="8"/>
  </r>
  <r>
    <s v="BN04 - Bonita Bay"/>
    <n v="835000"/>
    <x v="1"/>
    <s v="JRWD03"/>
    <s v="BN"/>
    <x v="1"/>
    <x v="57"/>
  </r>
  <r>
    <s v="BN12 - E of I-75 S of City Line"/>
    <n v="875000"/>
    <x v="1"/>
    <s v="DNFR"/>
    <s v="BN"/>
    <x v="1"/>
    <x v="8"/>
  </r>
  <r>
    <s v="BN05 - Pelican Landing and North"/>
    <n v="950000"/>
    <x v="1"/>
    <s v="PREM03"/>
    <s v="BN"/>
    <x v="1"/>
    <x v="118"/>
  </r>
  <r>
    <s v="BN05 - Pelican Landing and North"/>
    <n v="715000"/>
    <x v="1"/>
    <s v="WCRE"/>
    <s v="BN"/>
    <x v="1"/>
    <x v="322"/>
  </r>
  <r>
    <s v="NA05 - Crayton Rd Area"/>
    <n v="900000"/>
    <x v="1"/>
    <s v="NSNS"/>
    <s v="NA"/>
    <x v="0"/>
    <x v="96"/>
  </r>
  <r>
    <s v="NA14 - N/O Pine Ridge &amp; Vineyard"/>
    <n v="700000"/>
    <x v="1"/>
    <s v="CBRR03"/>
    <s v="NA"/>
    <x v="0"/>
    <x v="3"/>
  </r>
  <r>
    <s v="BN05 - Pelican Landing and North"/>
    <n v="875000"/>
    <x v="1"/>
    <s v="PRUD30"/>
    <s v="BN"/>
    <x v="1"/>
    <x v="9"/>
  </r>
  <r>
    <s v="NA06 - Olde Naples Area"/>
    <n v="820000"/>
    <x v="1"/>
    <s v="WOOD05"/>
    <s v="NA"/>
    <x v="0"/>
    <x v="57"/>
  </r>
  <r>
    <s v="NA04 - Pelican Bay Area"/>
    <n v="800000"/>
    <x v="1"/>
    <s v="WOOD05"/>
    <s v="NA"/>
    <x v="0"/>
    <x v="57"/>
  </r>
  <r>
    <s v="NA15 - E/O 41 W/O Goodlette"/>
    <n v="950000"/>
    <x v="1"/>
    <s v="DNFR"/>
    <s v="NA"/>
    <x v="0"/>
    <x v="8"/>
  </r>
  <r>
    <s v="NA05 - Crayton Rd Area"/>
    <n v="855000"/>
    <x v="1"/>
    <s v="WOOD05"/>
    <s v="NA"/>
    <x v="0"/>
    <x v="57"/>
  </r>
  <r>
    <s v="NA16 - S/O Pine Ridge Rd"/>
    <n v="900000"/>
    <x v="1"/>
    <s v="DNFR"/>
    <s v="NA"/>
    <x v="0"/>
    <x v="8"/>
  </r>
  <r>
    <s v="BN05 - Pelican Landing and North"/>
    <n v="900000"/>
    <x v="1"/>
    <s v="JRWD03"/>
    <s v="BN"/>
    <x v="1"/>
    <x v="57"/>
  </r>
  <r>
    <s v="NA06 - Olde Naples Area"/>
    <n v="814800"/>
    <x v="1"/>
    <s v="AMVT"/>
    <s v="NA"/>
    <x v="0"/>
    <x v="14"/>
  </r>
  <r>
    <s v="NA16 - S/O Pine Ridge Rd"/>
    <n v="900000"/>
    <x v="1"/>
    <s v="CBRR03"/>
    <s v="NA"/>
    <x v="0"/>
    <x v="3"/>
  </r>
  <r>
    <s v="BN05 - Pelican Landing and North"/>
    <n v="925000"/>
    <x v="1"/>
    <s v="JRWD03"/>
    <s v="BN"/>
    <x v="1"/>
    <x v="57"/>
  </r>
  <r>
    <s v="NA04 - Pelican Bay Area"/>
    <n v="800000"/>
    <x v="1"/>
    <s v="PREM03"/>
    <s v="NA"/>
    <x v="0"/>
    <x v="118"/>
  </r>
  <r>
    <s v="BN05 - Pelican Landing and North"/>
    <n v="757000"/>
    <x v="1"/>
    <s v="WCRE"/>
    <s v="BN"/>
    <x v="1"/>
    <x v="322"/>
  </r>
  <r>
    <s v="BN05 - Pelican Landing and North"/>
    <n v="875000"/>
    <x v="1"/>
    <s v="AMVT"/>
    <s v="BN"/>
    <x v="1"/>
    <x v="14"/>
  </r>
  <r>
    <s v="BN01 - Bonita Beach"/>
    <n v="887000"/>
    <x v="1"/>
    <s v="NFHR"/>
    <s v="BN"/>
    <x v="1"/>
    <x v="34"/>
  </r>
  <r>
    <s v="NA19 - Lely Area"/>
    <n v="866250"/>
    <x v="1"/>
    <s v="NSTO"/>
    <s v="NA"/>
    <x v="0"/>
    <x v="119"/>
  </r>
  <r>
    <s v="NA04 - Pelican Bay Area"/>
    <n v="925000"/>
    <x v="1"/>
    <s v="DNFR"/>
    <s v="NA"/>
    <x v="0"/>
    <x v="8"/>
  </r>
  <r>
    <s v="NA12 - N/O Vanderbilt Bch W/O 75"/>
    <n v="950000"/>
    <x v="1"/>
    <s v="PREM06"/>
    <s v="NA"/>
    <x v="0"/>
    <x v="118"/>
  </r>
  <r>
    <s v="BN04 - Bonita Bay"/>
    <n v="935000"/>
    <x v="1"/>
    <s v="BPREM07"/>
    <s v="BN"/>
    <x v="1"/>
    <x v="118"/>
  </r>
  <r>
    <s v="NA05 - Crayton Rd Area"/>
    <n v="910000"/>
    <x v="1"/>
    <s v="PRUD"/>
    <s v="NA"/>
    <x v="0"/>
    <x v="9"/>
  </r>
  <r>
    <s v="NA05 - Crayton Rd Area"/>
    <n v="850000"/>
    <x v="1"/>
    <s v="PREM01"/>
    <s v="NA"/>
    <x v="0"/>
    <x v="118"/>
  </r>
  <r>
    <s v="NA08 - Royal Harbor-Windstar"/>
    <n v="850000"/>
    <x v="1"/>
    <s v="SUNY"/>
    <s v="NA"/>
    <x v="0"/>
    <x v="6"/>
  </r>
  <r>
    <s v="NA16 - S/O Pine Ridge Rd"/>
    <n v="890000"/>
    <x v="1"/>
    <s v="PREM01"/>
    <s v="NA"/>
    <x v="0"/>
    <x v="118"/>
  </r>
  <r>
    <s v="BN05 - Pelican Landing and North"/>
    <n v="902500"/>
    <x v="1"/>
    <s v="BPREM07"/>
    <s v="BN"/>
    <x v="1"/>
    <x v="118"/>
  </r>
  <r>
    <s v="NA05 - Crayton Rd Area"/>
    <n v="960000"/>
    <x v="1"/>
    <s v="PREM03"/>
    <s v="NA"/>
    <x v="0"/>
    <x v="118"/>
  </r>
  <r>
    <s v="NA38 - South of US41 East of 951"/>
    <n v="975000"/>
    <x v="1"/>
    <s v="BZIP"/>
    <s v="NA"/>
    <x v="0"/>
    <x v="87"/>
  </r>
  <r>
    <s v="NA01 - N/O 111th Ave"/>
    <n v="950000"/>
    <x v="1"/>
    <s v="BDOWN"/>
    <s v="NA"/>
    <x v="0"/>
    <x v="8"/>
  </r>
  <r>
    <s v="BN01 - Bonita Beach"/>
    <n v="825000"/>
    <x v="1"/>
    <s v="BDOWN"/>
    <s v="BN"/>
    <x v="1"/>
    <x v="8"/>
  </r>
  <r>
    <s v="NA01 - N/O 111th Ave"/>
    <n v="910000"/>
    <x v="1"/>
    <s v="NSWP"/>
    <s v="NA"/>
    <x v="0"/>
    <x v="216"/>
  </r>
  <r>
    <s v="BN01 - Bonita Beach"/>
    <n v="840000"/>
    <x v="1"/>
    <s v="NMLS"/>
    <s v="BN"/>
    <x v="1"/>
    <x v="240"/>
  </r>
  <r>
    <s v="NA05 - Crayton Rd Area"/>
    <n v="850000"/>
    <x v="1"/>
    <s v="WOOD"/>
    <s v="NA"/>
    <x v="0"/>
    <x v="57"/>
  </r>
  <r>
    <s v="BN12 - E of I-75 S of City Line"/>
    <n v="760000"/>
    <x v="1"/>
    <s v="DNFR"/>
    <s v="BN"/>
    <x v="1"/>
    <x v="8"/>
  </r>
  <r>
    <s v="NA06 - Olde Naples Area"/>
    <n v="900000"/>
    <x v="1"/>
    <s v="PREM01"/>
    <s v="NA"/>
    <x v="0"/>
    <x v="118"/>
  </r>
  <r>
    <s v="NA13 - Pine Ridge Area"/>
    <n v="750000"/>
    <x v="1"/>
    <s v="CBRR02"/>
    <s v="NA"/>
    <x v="0"/>
    <x v="3"/>
  </r>
  <r>
    <s v="NA14 - N/O Pine Ridge &amp; Vineyard"/>
    <n v="950000"/>
    <x v="1"/>
    <s v="NMLS"/>
    <s v="NA"/>
    <x v="0"/>
    <x v="240"/>
  </r>
  <r>
    <s v="BN03 - The Brooks"/>
    <n v="965000"/>
    <x v="1"/>
    <s v="CBRE03"/>
    <s v="BN"/>
    <x v="1"/>
    <x v="3"/>
  </r>
  <r>
    <s v="NA01 - N/O 111th Ave"/>
    <n v="1045000"/>
    <x v="1"/>
    <s v="SRNI06"/>
    <s v="NA"/>
    <x v="0"/>
    <x v="227"/>
  </r>
  <r>
    <s v="NA02 - Vanderbilt Beach Area"/>
    <n v="1051000"/>
    <x v="1"/>
    <s v="AMVT"/>
    <s v="NA"/>
    <x v="0"/>
    <x v="14"/>
  </r>
  <r>
    <s v="NA04 - Pelican Bay Area"/>
    <n v="750000"/>
    <x v="1"/>
    <s v="DNFRI"/>
    <s v="NA"/>
    <x v="0"/>
    <x v="8"/>
  </r>
  <r>
    <s v="BN05 - Pelican Landing and North"/>
    <n v="925000"/>
    <x v="1"/>
    <s v="BPREM07"/>
    <s v="BN"/>
    <x v="1"/>
    <x v="118"/>
  </r>
  <r>
    <s v="NA13 - Pine Ridge Area"/>
    <n v="950000"/>
    <x v="1"/>
    <s v="WOOD05"/>
    <s v="NA"/>
    <x v="0"/>
    <x v="57"/>
  </r>
  <r>
    <s v="BN04 - Bonita Bay"/>
    <n v="845000"/>
    <x v="1"/>
    <s v="DNFRI"/>
    <s v="BN"/>
    <x v="1"/>
    <x v="8"/>
  </r>
  <r>
    <s v="ES03 - Estero"/>
    <n v="950000"/>
    <x v="1"/>
    <s v="BDOWN"/>
    <s v="ES"/>
    <x v="1"/>
    <x v="8"/>
  </r>
  <r>
    <s v="NA04 - Pelican Bay Area"/>
    <n v="975000"/>
    <x v="1"/>
    <s v="DNFR"/>
    <s v="NA"/>
    <x v="0"/>
    <x v="8"/>
  </r>
  <r>
    <s v="NA04 - Pelican Bay Area"/>
    <n v="940000"/>
    <x v="1"/>
    <s v="DNFR"/>
    <s v="NA"/>
    <x v="0"/>
    <x v="8"/>
  </r>
  <r>
    <s v="NA04 - Pelican Bay Area"/>
    <n v="960000"/>
    <x v="1"/>
    <s v="DNFR"/>
    <s v="NA"/>
    <x v="0"/>
    <x v="8"/>
  </r>
  <r>
    <s v="NA12 - N/O Vanderbilt Bch W/O 75"/>
    <n v="960000"/>
    <x v="1"/>
    <s v="AMVT"/>
    <s v="NA"/>
    <x v="0"/>
    <x v="14"/>
  </r>
  <r>
    <s v="NA05 - Crayton Rd Area"/>
    <n v="1000000"/>
    <x v="1"/>
    <s v="DNFR"/>
    <s v="NA"/>
    <x v="0"/>
    <x v="8"/>
  </r>
  <r>
    <s v="NA17 - N/O Davis Blvd"/>
    <n v="1075000"/>
    <x v="1"/>
    <s v="PRET"/>
    <s v="NA"/>
    <x v="0"/>
    <x v="129"/>
  </r>
  <r>
    <s v="BN05 - Pelican Landing and North"/>
    <n v="1000000"/>
    <x v="1"/>
    <s v="BGCA"/>
    <s v="BN"/>
    <x v="1"/>
    <x v="156"/>
  </r>
  <r>
    <s v="NA21 - N/O Immokalee Rd E/O 75"/>
    <n v="1025000"/>
    <x v="1"/>
    <s v="DNFR"/>
    <s v="NA"/>
    <x v="0"/>
    <x v="8"/>
  </r>
  <r>
    <s v="NA21 - N/O Immokalee Rd E/O 75"/>
    <n v="885000"/>
    <x v="1"/>
    <s v="WOOD18"/>
    <s v="NA"/>
    <x v="0"/>
    <x v="57"/>
  </r>
  <r>
    <s v="NA16 - S/O Pine Ridge Rd"/>
    <n v="825000"/>
    <x v="1"/>
    <s v="NMLS"/>
    <s v="NA"/>
    <x v="0"/>
    <x v="240"/>
  </r>
  <r>
    <s v="NA01 - N/O 111th Ave"/>
    <n v="1095000"/>
    <x v="1"/>
    <s v="IBRI"/>
    <s v="NA"/>
    <x v="0"/>
    <x v="40"/>
  </r>
  <r>
    <s v="NA11 - N/O Immokalee Rd W/O 75"/>
    <n v="1060000"/>
    <x v="1"/>
    <s v="WOOD17"/>
    <s v="NA"/>
    <x v="0"/>
    <x v="57"/>
  </r>
  <r>
    <s v="NA12 - N/O Vanderbilt Bch W/O 75"/>
    <n v="990000"/>
    <x v="1"/>
    <s v="WOOD17"/>
    <s v="NA"/>
    <x v="0"/>
    <x v="57"/>
  </r>
  <r>
    <s v="BN05 - Pelican Landing and North"/>
    <n v="790000"/>
    <x v="1"/>
    <s v="JRWD03"/>
    <s v="BN"/>
    <x v="1"/>
    <x v="57"/>
  </r>
  <r>
    <s v="BN04 - Bonita Bay"/>
    <n v="1043000"/>
    <x v="1"/>
    <s v="JRWD03"/>
    <s v="BN"/>
    <x v="1"/>
    <x v="57"/>
  </r>
  <r>
    <s v="NA16 - S/O Pine Ridge Rd"/>
    <n v="900000"/>
    <x v="1"/>
    <s v="GREY"/>
    <s v="NA"/>
    <x v="0"/>
    <x v="231"/>
  </r>
  <r>
    <s v="NA12 - N/O Vanderbilt Bch W/O 75"/>
    <n v="900000"/>
    <x v="1"/>
    <s v="WOOD17"/>
    <s v="NA"/>
    <x v="0"/>
    <x v="57"/>
  </r>
  <r>
    <s v="NA05 - Crayton Rd Area"/>
    <n v="950000"/>
    <x v="1"/>
    <s v="AMVT"/>
    <s v="NA"/>
    <x v="0"/>
    <x v="14"/>
  </r>
  <r>
    <s v="NA19 - Lely Area"/>
    <n v="975000"/>
    <x v="1"/>
    <s v="LERE"/>
    <s v="NA"/>
    <x v="0"/>
    <x v="185"/>
  </r>
  <r>
    <s v="NA38 - South of US41 East of 951"/>
    <n v="850000"/>
    <x v="1"/>
    <s v="WOOD17"/>
    <s v="NA"/>
    <x v="0"/>
    <x v="57"/>
  </r>
  <r>
    <s v="BN03 - The Brooks"/>
    <n v="1050000"/>
    <x v="1"/>
    <s v="NMLS"/>
    <s v="BN"/>
    <x v="1"/>
    <x v="240"/>
  </r>
  <r>
    <s v="BN04 - Bonita Bay"/>
    <n v="1075000"/>
    <x v="1"/>
    <s v="JRWD03"/>
    <s v="BN"/>
    <x v="1"/>
    <x v="57"/>
  </r>
  <r>
    <s v="NA13 - Pine Ridge Area"/>
    <n v="1000000"/>
    <x v="1"/>
    <s v="REMS"/>
    <s v="NA"/>
    <x v="0"/>
    <x v="24"/>
  </r>
  <r>
    <s v="NA04 - Pelican Bay Area"/>
    <n v="990000"/>
    <x v="1"/>
    <s v="DNFR"/>
    <s v="NA"/>
    <x v="0"/>
    <x v="8"/>
  </r>
  <r>
    <s v="NA12 - N/O Vanderbilt Bch W/O 75"/>
    <n v="1112500"/>
    <x v="1"/>
    <s v="CLAU"/>
    <s v="NA"/>
    <x v="0"/>
    <x v="124"/>
  </r>
  <r>
    <s v="NA05 - Crayton Rd Area"/>
    <n v="880000"/>
    <x v="1"/>
    <s v="SOBA"/>
    <s v="NA"/>
    <x v="0"/>
    <x v="56"/>
  </r>
  <r>
    <s v="NA01 - N/O 111th Ave"/>
    <n v="1160000"/>
    <x v="1"/>
    <s v="NFHR"/>
    <s v="NA"/>
    <x v="0"/>
    <x v="34"/>
  </r>
  <r>
    <s v="BN05 - Pelican Landing and North"/>
    <n v="1100000"/>
    <x v="1"/>
    <s v="JRWD03"/>
    <s v="BN"/>
    <x v="1"/>
    <x v="57"/>
  </r>
  <r>
    <s v="NA04 - Pelican Bay Area"/>
    <n v="1100000"/>
    <x v="1"/>
    <s v="DNFR"/>
    <s v="NA"/>
    <x v="0"/>
    <x v="8"/>
  </r>
  <r>
    <s v="NA11 - N/O Immokalee Rd W/O 75"/>
    <n v="858488"/>
    <x v="1"/>
    <s v="WOOD17"/>
    <s v="NA"/>
    <x v="0"/>
    <x v="57"/>
  </r>
  <r>
    <s v="BN05 - Pelican Landing and North"/>
    <n v="1000000"/>
    <x v="1"/>
    <s v="BPREM07"/>
    <s v="BN"/>
    <x v="1"/>
    <x v="118"/>
  </r>
  <r>
    <s v="BN03 - The Brooks"/>
    <n v="998000"/>
    <x v="1"/>
    <s v="WOOD17"/>
    <s v="BN"/>
    <x v="1"/>
    <x v="57"/>
  </r>
  <r>
    <s v="NA01 - N/O 111th Ave"/>
    <n v="950000"/>
    <x v="1"/>
    <s v="BORD"/>
    <s v="NA"/>
    <x v="0"/>
    <x v="289"/>
  </r>
  <r>
    <s v="BN03 - The Brooks"/>
    <n v="1180000"/>
    <x v="1"/>
    <s v="DNFRI"/>
    <s v="BN"/>
    <x v="1"/>
    <x v="8"/>
  </r>
  <r>
    <s v="NA11 - N/O Immokalee Rd W/O 75"/>
    <n v="965000"/>
    <x v="1"/>
    <s v="WOOD17"/>
    <s v="NA"/>
    <x v="0"/>
    <x v="57"/>
  </r>
  <r>
    <s v="NA19 - Lely Area"/>
    <n v="900000"/>
    <x v="1"/>
    <s v="NSTO"/>
    <s v="NA"/>
    <x v="0"/>
    <x v="119"/>
  </r>
  <r>
    <s v="NA08 - Royal Harbor-Windstar"/>
    <n v="1100000"/>
    <x v="1"/>
    <s v="CBRR02"/>
    <s v="NA"/>
    <x v="0"/>
    <x v="3"/>
  </r>
  <r>
    <s v="NA12 - N/O Vanderbilt Bch W/O 75"/>
    <n v="1080000"/>
    <x v="1"/>
    <s v="PREM06"/>
    <s v="NA"/>
    <x v="0"/>
    <x v="118"/>
  </r>
  <r>
    <s v="NA05 - Crayton Rd Area"/>
    <n v="1120000"/>
    <x v="1"/>
    <s v="WOOD"/>
    <s v="NA"/>
    <x v="0"/>
    <x v="57"/>
  </r>
  <r>
    <s v="NA14 - N/O Pine Ridge &amp; Vineyard"/>
    <n v="900000"/>
    <x v="1"/>
    <s v="NRLNA"/>
    <s v="NA"/>
    <x v="0"/>
    <x v="182"/>
  </r>
  <r>
    <s v="NA04 - Pelican Bay Area"/>
    <n v="1100000"/>
    <x v="1"/>
    <s v="PREM06"/>
    <s v="NA"/>
    <x v="0"/>
    <x v="118"/>
  </r>
  <r>
    <s v="NA03 - Naples Park Area"/>
    <n v="1145000"/>
    <x v="1"/>
    <s v="NSTO"/>
    <s v="NA"/>
    <x v="0"/>
    <x v="119"/>
  </r>
  <r>
    <s v="NA11 - N/O Immokalee Rd W/O 75"/>
    <n v="1005000"/>
    <x v="1"/>
    <s v="PREM03"/>
    <s v="NA"/>
    <x v="0"/>
    <x v="118"/>
  </r>
  <r>
    <s v="NA11 - N/O Immokalee Rd W/O 75"/>
    <n v="950000"/>
    <x v="1"/>
    <s v="WOOD05"/>
    <s v="NA"/>
    <x v="0"/>
    <x v="57"/>
  </r>
  <r>
    <s v="NA11 - N/O Immokalee Rd W/O 75"/>
    <n v="922500"/>
    <x v="1"/>
    <s v="PRUD03"/>
    <s v="NA"/>
    <x v="0"/>
    <x v="9"/>
  </r>
  <r>
    <s v="NA21 - N/O Immokalee Rd E/O 75"/>
    <n v="1070000"/>
    <x v="1"/>
    <s v="PRUD03"/>
    <s v="NA"/>
    <x v="0"/>
    <x v="9"/>
  </r>
  <r>
    <s v="BN05 - Pelican Landing and North"/>
    <n v="930000"/>
    <x v="1"/>
    <s v="JRWD03"/>
    <s v="BN"/>
    <x v="1"/>
    <x v="57"/>
  </r>
  <r>
    <s v="NA12 - N/O Vanderbilt Bch W/O 75"/>
    <n v="1050000"/>
    <x v="1"/>
    <s v="DNFR"/>
    <s v="NA"/>
    <x v="0"/>
    <x v="8"/>
  </r>
  <r>
    <s v="NA02 - Vanderbilt Beach Area"/>
    <n v="1000000"/>
    <x v="1"/>
    <s v="NMLS"/>
    <s v="NA"/>
    <x v="0"/>
    <x v="240"/>
  </r>
  <r>
    <s v="NA38 - South of US41 East of 951"/>
    <n v="975000"/>
    <x v="1"/>
    <s v="RRR"/>
    <s v="NA"/>
    <x v="0"/>
    <x v="39"/>
  </r>
  <r>
    <s v="NA11 - N/O Immokalee Rd W/O 75"/>
    <n v="1157000"/>
    <x v="1"/>
    <s v="DNFR"/>
    <s v="NA"/>
    <x v="0"/>
    <x v="8"/>
  </r>
  <r>
    <s v="NA11 - N/O Immokalee Rd W/O 75"/>
    <n v="1100000"/>
    <x v="1"/>
    <s v="PRUD03"/>
    <s v="NA"/>
    <x v="0"/>
    <x v="9"/>
  </r>
  <r>
    <s v="NA21 - N/O Immokalee Rd E/O 75"/>
    <n v="1000000"/>
    <x v="1"/>
    <s v="WOOD17"/>
    <s v="NA"/>
    <x v="0"/>
    <x v="57"/>
  </r>
  <r>
    <s v="NA12 - N/O Vanderbilt Bch W/O 75"/>
    <n v="1025000"/>
    <x v="1"/>
    <s v="PREM01"/>
    <s v="NA"/>
    <x v="0"/>
    <x v="118"/>
  </r>
  <r>
    <s v="NA05 - Crayton Rd Area"/>
    <n v="1050000"/>
    <x v="1"/>
    <s v="JRWD03"/>
    <s v="NA"/>
    <x v="0"/>
    <x v="57"/>
  </r>
  <r>
    <s v="BN03 - The Brooks"/>
    <n v="1100000"/>
    <x v="1"/>
    <s v="JRWD03"/>
    <s v="BN"/>
    <x v="1"/>
    <x v="57"/>
  </r>
  <r>
    <s v="NA05 - Crayton Rd Area"/>
    <n v="1100000"/>
    <x v="1"/>
    <s v="DNFR"/>
    <s v="NA"/>
    <x v="0"/>
    <x v="8"/>
  </r>
  <r>
    <s v="NA06 - Olde Naples Area"/>
    <n v="1050000"/>
    <x v="1"/>
    <s v="PREM02"/>
    <s v="NA"/>
    <x v="0"/>
    <x v="118"/>
  </r>
  <r>
    <s v="NA11 - N/O Immokalee Rd W/O 75"/>
    <n v="1140000"/>
    <x v="1"/>
    <s v="PRUD03"/>
    <s v="NA"/>
    <x v="0"/>
    <x v="9"/>
  </r>
  <r>
    <s v="NA04 - Pelican Bay Area"/>
    <n v="1185000"/>
    <x v="1"/>
    <s v="DNFR"/>
    <s v="NA"/>
    <x v="0"/>
    <x v="8"/>
  </r>
  <r>
    <s v="NA06 - Olde Naples Area"/>
    <n v="1300000"/>
    <x v="1"/>
    <s v="PRUD"/>
    <s v="NA"/>
    <x v="0"/>
    <x v="9"/>
  </r>
  <r>
    <s v="NA04 - Pelican Bay Area"/>
    <n v="1150000"/>
    <x v="1"/>
    <s v="PREM01"/>
    <s v="NA"/>
    <x v="0"/>
    <x v="118"/>
  </r>
  <r>
    <s v="NA07 - Port Royal-Aqualane Area"/>
    <n v="1150000"/>
    <x v="1"/>
    <s v="BCBRR10"/>
    <s v="NA"/>
    <x v="0"/>
    <x v="3"/>
  </r>
  <r>
    <s v="NA04 - Pelican Bay Area"/>
    <n v="1165000"/>
    <x v="1"/>
    <s v="NARRE"/>
    <s v="NA"/>
    <x v="0"/>
    <x v="0"/>
  </r>
  <r>
    <s v="NA11 - N/O Immokalee Rd W/O 75"/>
    <n v="1150000"/>
    <x v="1"/>
    <s v="DNFR"/>
    <s v="NA"/>
    <x v="0"/>
    <x v="8"/>
  </r>
  <r>
    <s v="NA06 - Olde Naples Area"/>
    <n v="1150000"/>
    <x v="1"/>
    <s v="NRSI"/>
    <s v="NA"/>
    <x v="0"/>
    <x v="38"/>
  </r>
  <r>
    <s v="NA05 - Crayton Rd Area"/>
    <n v="1025000"/>
    <x v="1"/>
    <s v="DNFR"/>
    <s v="NA"/>
    <x v="0"/>
    <x v="8"/>
  </r>
  <r>
    <s v="NA12 - N/O Vanderbilt Bch W/O 75"/>
    <n v="1150000"/>
    <x v="1"/>
    <s v="DNFR"/>
    <s v="NA"/>
    <x v="0"/>
    <x v="8"/>
  </r>
  <r>
    <s v="NA01 - N/O 111th Ave"/>
    <n v="1333000"/>
    <x v="1"/>
    <s v="DNFR"/>
    <s v="NA"/>
    <x v="0"/>
    <x v="8"/>
  </r>
  <r>
    <s v="NA04 - Pelican Bay Area"/>
    <n v="1100000"/>
    <x v="1"/>
    <s v="PRUD"/>
    <s v="NA"/>
    <x v="0"/>
    <x v="9"/>
  </r>
  <r>
    <s v="NA06 - Olde Naples Area"/>
    <n v="1237500"/>
    <x v="1"/>
    <s v="PREM02"/>
    <s v="NA"/>
    <x v="0"/>
    <x v="118"/>
  </r>
  <r>
    <s v="NA06 - Olde Naples Area"/>
    <n v="1170000"/>
    <x v="1"/>
    <s v="CBRR02"/>
    <s v="NA"/>
    <x v="0"/>
    <x v="3"/>
  </r>
  <r>
    <s v="NA04 - Pelican Bay Area"/>
    <n v="850000"/>
    <x v="1"/>
    <s v="PREM01"/>
    <s v="NA"/>
    <x v="0"/>
    <x v="118"/>
  </r>
  <r>
    <s v="BN04 - Bonita Bay"/>
    <n v="1040000"/>
    <x v="1"/>
    <s v="BPREM07"/>
    <s v="BN"/>
    <x v="1"/>
    <x v="118"/>
  </r>
  <r>
    <s v="NA12 - N/O Vanderbilt Bch W/O 75"/>
    <n v="1365000"/>
    <x v="1"/>
    <s v="PREM03"/>
    <s v="NA"/>
    <x v="0"/>
    <x v="118"/>
  </r>
  <r>
    <s v="NA14 - N/O Pine Ridge &amp; Vineyard"/>
    <n v="1350000"/>
    <x v="1"/>
    <s v="PRUD30"/>
    <s v="NA"/>
    <x v="0"/>
    <x v="9"/>
  </r>
  <r>
    <s v="NA05 - Crayton Rd Area"/>
    <n v="1250000"/>
    <x v="1"/>
    <s v="WOOD05"/>
    <s v="NA"/>
    <x v="0"/>
    <x v="57"/>
  </r>
  <r>
    <s v="NA05 - Crayton Rd Area"/>
    <n v="1180000"/>
    <x v="1"/>
    <s v="PREM02"/>
    <s v="NA"/>
    <x v="0"/>
    <x v="118"/>
  </r>
  <r>
    <s v="NA06 - Olde Naples Area"/>
    <n v="1200000"/>
    <x v="1"/>
    <s v="PREM03"/>
    <s v="NA"/>
    <x v="0"/>
    <x v="118"/>
  </r>
  <r>
    <s v="NA05 - Crayton Rd Area"/>
    <n v="950000"/>
    <x v="1"/>
    <s v="PREM02"/>
    <s v="NA"/>
    <x v="0"/>
    <x v="118"/>
  </r>
  <r>
    <s v="NA04 - Pelican Bay Area"/>
    <n v="1225000"/>
    <x v="1"/>
    <s v="CBRR02"/>
    <s v="NA"/>
    <x v="0"/>
    <x v="3"/>
  </r>
  <r>
    <s v="NA02 - Vanderbilt Beach Area"/>
    <n v="1200000"/>
    <x v="1"/>
    <s v="PREM03"/>
    <s v="NA"/>
    <x v="0"/>
    <x v="118"/>
  </r>
  <r>
    <s v="BN03 - The Brooks"/>
    <n v="1250000"/>
    <x v="1"/>
    <s v="NMLS"/>
    <s v="BN"/>
    <x v="1"/>
    <x v="240"/>
  </r>
  <r>
    <s v="NA01 - N/O 111th Ave"/>
    <n v="1100000"/>
    <x v="1"/>
    <s v="BDRI"/>
    <s v="NA"/>
    <x v="0"/>
    <x v="177"/>
  </r>
  <r>
    <s v="NA01 - N/O 111th Ave"/>
    <n v="1125000"/>
    <x v="1"/>
    <s v="WOOD"/>
    <s v="NA"/>
    <x v="0"/>
    <x v="57"/>
  </r>
  <r>
    <s v="NA04 - Pelican Bay Area"/>
    <n v="1315000"/>
    <x v="1"/>
    <s v="DNFR"/>
    <s v="NA"/>
    <x v="0"/>
    <x v="8"/>
  </r>
  <r>
    <s v="NA16 - S/O Pine Ridge Rd"/>
    <n v="1100000"/>
    <x v="1"/>
    <s v="CBRR03"/>
    <s v="NA"/>
    <x v="0"/>
    <x v="3"/>
  </r>
  <r>
    <s v="NA05 - Crayton Rd Area"/>
    <n v="1250000"/>
    <x v="1"/>
    <s v="PREM06"/>
    <s v="NA"/>
    <x v="0"/>
    <x v="118"/>
  </r>
  <r>
    <s v="NA39 - South of US41 East SR92"/>
    <n v="1250000"/>
    <x v="1"/>
    <s v="BARSO"/>
    <s v="NA"/>
    <x v="0"/>
    <x v="14"/>
  </r>
  <r>
    <s v="NA01 - N/O 111th Ave"/>
    <n v="1298000"/>
    <x v="1"/>
    <s v="BARE"/>
    <s v="NA"/>
    <x v="0"/>
    <x v="222"/>
  </r>
  <r>
    <s v="NA06 - Olde Naples Area"/>
    <n v="1300000"/>
    <x v="1"/>
    <s v="DNFR"/>
    <s v="NA"/>
    <x v="0"/>
    <x v="8"/>
  </r>
  <r>
    <s v="NA06 - Olde Naples Area"/>
    <n v="1250000"/>
    <x v="1"/>
    <s v="WOOD05"/>
    <s v="NA"/>
    <x v="0"/>
    <x v="57"/>
  </r>
  <r>
    <s v="NA05 - Crayton Rd Area"/>
    <n v="1400000"/>
    <x v="1"/>
    <s v="DNFR"/>
    <s v="NA"/>
    <x v="0"/>
    <x v="8"/>
  </r>
  <r>
    <s v="NA19 - Lely Area"/>
    <n v="1150000"/>
    <x v="1"/>
    <s v="NSAC"/>
    <s v="NA"/>
    <x v="0"/>
    <x v="11"/>
  </r>
  <r>
    <s v="NA21 - N/O Immokalee Rd E/O 75"/>
    <n v="1200000"/>
    <x v="1"/>
    <s v="DNFR"/>
    <s v="NA"/>
    <x v="0"/>
    <x v="8"/>
  </r>
  <r>
    <s v="NA01 - N/O 111th Ave"/>
    <n v="1300000"/>
    <x v="1"/>
    <s v="NMLS"/>
    <s v="NA"/>
    <x v="0"/>
    <x v="240"/>
  </r>
  <r>
    <s v="NA21 - N/O Immokalee Rd E/O 75"/>
    <n v="1240000"/>
    <x v="1"/>
    <s v="DNFR"/>
    <s v="NA"/>
    <x v="0"/>
    <x v="8"/>
  </r>
  <r>
    <s v="NA02 - Vanderbilt Beach Area"/>
    <n v="1400000"/>
    <x v="1"/>
    <s v="OSCO"/>
    <s v="NA"/>
    <x v="0"/>
    <x v="286"/>
  </r>
  <r>
    <s v="NA14 - N/O Pine Ridge &amp; Vineyard"/>
    <n v="1458400"/>
    <x v="1"/>
    <s v="NACG"/>
    <s v="NA"/>
    <x v="0"/>
    <x v="183"/>
  </r>
  <r>
    <s v="NA06 - Olde Naples Area"/>
    <n v="1350000"/>
    <x v="1"/>
    <s v="PREM02"/>
    <s v="NA"/>
    <x v="0"/>
    <x v="118"/>
  </r>
  <r>
    <s v="NA11 - N/O Immokalee Rd W/O 75"/>
    <n v="1300000"/>
    <x v="1"/>
    <s v="WOOD"/>
    <s v="NA"/>
    <x v="0"/>
    <x v="57"/>
  </r>
  <r>
    <s v="BN04 - Bonita Bay"/>
    <n v="1225000"/>
    <x v="1"/>
    <s v="PREM01"/>
    <s v="BN"/>
    <x v="1"/>
    <x v="118"/>
  </r>
  <r>
    <s v="NA06 - Olde Naples Area"/>
    <n v="1385000"/>
    <x v="1"/>
    <s v="NSPI"/>
    <s v="NA"/>
    <x v="0"/>
    <x v="186"/>
  </r>
  <r>
    <s v="BN04 - Bonita Bay"/>
    <n v="1290000"/>
    <x v="1"/>
    <s v="BDOWN"/>
    <s v="BN"/>
    <x v="1"/>
    <x v="8"/>
  </r>
  <r>
    <s v="NA02 - Vanderbilt Beach Area"/>
    <n v="1375000"/>
    <x v="1"/>
    <s v="PREM03"/>
    <s v="NA"/>
    <x v="0"/>
    <x v="118"/>
  </r>
  <r>
    <s v="NA05 - Crayton Rd Area"/>
    <n v="1367500"/>
    <x v="1"/>
    <s v="PREM01"/>
    <s v="NA"/>
    <x v="0"/>
    <x v="118"/>
  </r>
  <r>
    <s v="NA04 - Pelican Bay Area"/>
    <n v="1300000"/>
    <x v="1"/>
    <s v="KATZ"/>
    <s v="NA"/>
    <x v="0"/>
    <x v="218"/>
  </r>
  <r>
    <s v="NA05 - Crayton Rd Area"/>
    <n v="1350000"/>
    <x v="1"/>
    <s v="WOOD"/>
    <s v="NA"/>
    <x v="0"/>
    <x v="57"/>
  </r>
  <r>
    <s v="NA05 - Crayton Rd Area"/>
    <n v="1300000"/>
    <x v="1"/>
    <s v="WOOD05"/>
    <s v="NA"/>
    <x v="0"/>
    <x v="57"/>
  </r>
  <r>
    <s v="NA38 - South of US41 East of 951"/>
    <n v="1200000"/>
    <x v="1"/>
    <s v="FIDD"/>
    <s v="NA"/>
    <x v="0"/>
    <x v="208"/>
  </r>
  <r>
    <s v="NA05 - Crayton Rd Area"/>
    <n v="1400000"/>
    <x v="1"/>
    <s v="NKWR2"/>
    <s v="NA"/>
    <x v="0"/>
    <x v="43"/>
  </r>
  <r>
    <s v="NA05 - Crayton Rd Area"/>
    <n v="1299900"/>
    <x v="1"/>
    <s v="WOOD"/>
    <s v="NA"/>
    <x v="0"/>
    <x v="57"/>
  </r>
  <r>
    <s v="NA04 - Pelican Bay Area"/>
    <n v="1315000"/>
    <x v="1"/>
    <s v="DNFR"/>
    <s v="NA"/>
    <x v="0"/>
    <x v="8"/>
  </r>
  <r>
    <s v="NA02 - Vanderbilt Beach Area"/>
    <n v="975000"/>
    <x v="1"/>
    <s v="WOOD18"/>
    <s v="NA"/>
    <x v="0"/>
    <x v="57"/>
  </r>
  <r>
    <s v="NA02 - Vanderbilt Beach Area"/>
    <n v="1450000"/>
    <x v="1"/>
    <s v="PREM03"/>
    <s v="NA"/>
    <x v="0"/>
    <x v="118"/>
  </r>
  <r>
    <s v="NA08 - Royal Harbor-Windstar"/>
    <n v="1250000"/>
    <x v="1"/>
    <s v="SUNY"/>
    <s v="NA"/>
    <x v="0"/>
    <x v="6"/>
  </r>
  <r>
    <s v="NA04 - Pelican Bay Area"/>
    <n v="1275000"/>
    <x v="1"/>
    <s v="DNFR"/>
    <s v="NA"/>
    <x v="0"/>
    <x v="8"/>
  </r>
  <r>
    <s v="NA06 - Olde Naples Area"/>
    <n v="1100000"/>
    <x v="1"/>
    <s v="WOOD05"/>
    <s v="NA"/>
    <x v="0"/>
    <x v="57"/>
  </r>
  <r>
    <s v="NA05 - Crayton Rd Area"/>
    <n v="1300000"/>
    <x v="1"/>
    <s v="CBRR02"/>
    <s v="NA"/>
    <x v="0"/>
    <x v="3"/>
  </r>
  <r>
    <s v="NA05 - Crayton Rd Area"/>
    <n v="1265000"/>
    <x v="1"/>
    <s v="WOOD"/>
    <s v="NA"/>
    <x v="0"/>
    <x v="57"/>
  </r>
  <r>
    <s v="NA06 - Olde Naples Area"/>
    <n v="1280000"/>
    <x v="1"/>
    <s v="PREM02"/>
    <s v="NA"/>
    <x v="0"/>
    <x v="118"/>
  </r>
  <r>
    <s v="NA01 - N/O 111th Ave"/>
    <n v="1450000"/>
    <x v="1"/>
    <s v="WOOD"/>
    <s v="NA"/>
    <x v="0"/>
    <x v="57"/>
  </r>
  <r>
    <s v="NA01 - N/O 111th Ave"/>
    <n v="1350000"/>
    <x v="1"/>
    <s v="DNFRI"/>
    <s v="NA"/>
    <x v="0"/>
    <x v="8"/>
  </r>
  <r>
    <s v="BN03 - The Brooks"/>
    <n v="1375000"/>
    <x v="1"/>
    <s v="AMVT"/>
    <s v="BN"/>
    <x v="1"/>
    <x v="14"/>
  </r>
  <r>
    <s v="BN03 - The Brooks"/>
    <n v="1350000"/>
    <x v="1"/>
    <s v="BKWR"/>
    <s v="BN"/>
    <x v="1"/>
    <x v="43"/>
  </r>
  <r>
    <s v="NA16 - S/O Pine Ridge Rd"/>
    <n v="1550000"/>
    <x v="1"/>
    <s v="GREY"/>
    <s v="NA"/>
    <x v="0"/>
    <x v="231"/>
  </r>
  <r>
    <s v="NA16 - S/O Pine Ridge Rd"/>
    <n v="1300000"/>
    <x v="1"/>
    <s v="GREY"/>
    <s v="NA"/>
    <x v="0"/>
    <x v="231"/>
  </r>
  <r>
    <s v="NA11 - N/O Immokalee Rd W/O 75"/>
    <n v="1375000"/>
    <x v="1"/>
    <s v="PRUD03"/>
    <s v="NA"/>
    <x v="0"/>
    <x v="9"/>
  </r>
  <r>
    <s v="NA05 - Crayton Rd Area"/>
    <n v="1390000"/>
    <x v="1"/>
    <s v="PREM06"/>
    <s v="NA"/>
    <x v="0"/>
    <x v="118"/>
  </r>
  <r>
    <s v="NA16 - S/O Pine Ridge Rd"/>
    <n v="1450000"/>
    <x v="1"/>
    <s v="GREY"/>
    <s v="NA"/>
    <x v="0"/>
    <x v="231"/>
  </r>
  <r>
    <s v="NA12 - N/O Vanderbilt Bch W/O 75"/>
    <n v="1547500"/>
    <x v="1"/>
    <s v="DNFR"/>
    <s v="NA"/>
    <x v="0"/>
    <x v="8"/>
  </r>
  <r>
    <s v="NA06 - Olde Naples Area"/>
    <n v="1375000"/>
    <x v="1"/>
    <s v="PREM01"/>
    <s v="NA"/>
    <x v="0"/>
    <x v="118"/>
  </r>
  <r>
    <s v="NA04 - Pelican Bay Area"/>
    <n v="1200000"/>
    <x v="1"/>
    <s v="NPRU02"/>
    <s v="NA"/>
    <x v="0"/>
    <x v="9"/>
  </r>
  <r>
    <s v="NA04 - Pelican Bay Area"/>
    <n v="1550000"/>
    <x v="1"/>
    <s v="WOOD"/>
    <s v="NA"/>
    <x v="0"/>
    <x v="57"/>
  </r>
  <r>
    <s v="NA06 - Olde Naples Area"/>
    <n v="1395000"/>
    <x v="1"/>
    <s v="WOOD05"/>
    <s v="NA"/>
    <x v="0"/>
    <x v="57"/>
  </r>
  <r>
    <s v="NA06 - Olde Naples Area"/>
    <n v="1225000"/>
    <x v="1"/>
    <s v="NGCI"/>
    <s v="NA"/>
    <x v="0"/>
    <x v="0"/>
  </r>
  <r>
    <s v="NA21 - N/O Immokalee Rd E/O 75"/>
    <n v="1200000"/>
    <x v="1"/>
    <s v="CBRR03"/>
    <s v="NA"/>
    <x v="0"/>
    <x v="3"/>
  </r>
  <r>
    <s v="ES03 - Estero"/>
    <n v="1150000"/>
    <x v="1"/>
    <s v="PRUD"/>
    <s v="ES"/>
    <x v="1"/>
    <x v="9"/>
  </r>
  <r>
    <s v="NA05 - Crayton Rd Area"/>
    <n v="1450000"/>
    <x v="1"/>
    <s v="NMLS"/>
    <s v="NA"/>
    <x v="0"/>
    <x v="240"/>
  </r>
  <r>
    <s v="NA05 - Crayton Rd Area"/>
    <n v="1400000"/>
    <x v="1"/>
    <s v="DNFR"/>
    <s v="NA"/>
    <x v="0"/>
    <x v="8"/>
  </r>
  <r>
    <s v="NA04 - Pelican Bay Area"/>
    <n v="1470000"/>
    <x v="1"/>
    <s v="PREM03"/>
    <s v="NA"/>
    <x v="0"/>
    <x v="118"/>
  </r>
  <r>
    <s v="NA04 - Pelican Bay Area"/>
    <n v="1450000"/>
    <x v="1"/>
    <s v="WOOD05"/>
    <s v="NA"/>
    <x v="0"/>
    <x v="57"/>
  </r>
  <r>
    <s v="NA05 - Crayton Rd Area"/>
    <n v="1500000"/>
    <x v="1"/>
    <s v="PREM01"/>
    <s v="NA"/>
    <x v="0"/>
    <x v="118"/>
  </r>
  <r>
    <s v="NA04 - Pelican Bay Area"/>
    <n v="1600000"/>
    <x v="1"/>
    <s v="PRUD"/>
    <s v="NA"/>
    <x v="0"/>
    <x v="9"/>
  </r>
  <r>
    <s v="NA06 - Olde Naples Area"/>
    <n v="1350000"/>
    <x v="1"/>
    <s v="PRUD03"/>
    <s v="NA"/>
    <x v="0"/>
    <x v="9"/>
  </r>
  <r>
    <s v="BN04 - Bonita Bay"/>
    <n v="1550000"/>
    <x v="1"/>
    <s v="JRWD03"/>
    <s v="BN"/>
    <x v="1"/>
    <x v="57"/>
  </r>
  <r>
    <s v="NA04 - Pelican Bay Area"/>
    <n v="1377000"/>
    <x v="1"/>
    <s v="NPRU02"/>
    <s v="NA"/>
    <x v="0"/>
    <x v="9"/>
  </r>
  <r>
    <s v="NA06 - Olde Naples Area"/>
    <n v="1500000"/>
    <x v="1"/>
    <s v="REMS"/>
    <s v="NA"/>
    <x v="0"/>
    <x v="24"/>
  </r>
  <r>
    <s v="NA04 - Pelican Bay Area"/>
    <n v="1610000"/>
    <x v="1"/>
    <s v="PREM03"/>
    <s v="NA"/>
    <x v="0"/>
    <x v="118"/>
  </r>
  <r>
    <s v="BN04 - Bonita Bay"/>
    <n v="1597500"/>
    <x v="1"/>
    <s v="AMVT"/>
    <s v="BN"/>
    <x v="1"/>
    <x v="14"/>
  </r>
  <r>
    <s v="NA12 - N/O Vanderbilt Bch W/O 75"/>
    <n v="1475000"/>
    <x v="1"/>
    <s v="PREM01"/>
    <s v="NA"/>
    <x v="0"/>
    <x v="118"/>
  </r>
  <r>
    <s v="NA05 - Crayton Rd Area"/>
    <n v="1400000"/>
    <x v="1"/>
    <s v="PREM01"/>
    <s v="NA"/>
    <x v="0"/>
    <x v="118"/>
  </r>
  <r>
    <s v="BN03 - The Brooks"/>
    <n v="1700000"/>
    <x v="1"/>
    <s v="NMLS"/>
    <s v="BN"/>
    <x v="1"/>
    <x v="240"/>
  </r>
  <r>
    <s v="NA05 - Crayton Rd Area"/>
    <n v="1625000"/>
    <x v="1"/>
    <s v="PREM06"/>
    <s v="NA"/>
    <x v="0"/>
    <x v="118"/>
  </r>
  <r>
    <s v="NA04 - Pelican Bay Area"/>
    <n v="1500000"/>
    <x v="1"/>
    <s v="PRUD03"/>
    <s v="NA"/>
    <x v="0"/>
    <x v="9"/>
  </r>
  <r>
    <s v="NA04 - Pelican Bay Area"/>
    <n v="1710000"/>
    <x v="1"/>
    <s v="DNFR"/>
    <s v="NA"/>
    <x v="0"/>
    <x v="8"/>
  </r>
  <r>
    <s v="NA11 - N/O Immokalee Rd W/O 75"/>
    <n v="1425000"/>
    <x v="1"/>
    <s v="WOOD17"/>
    <s v="NA"/>
    <x v="0"/>
    <x v="57"/>
  </r>
  <r>
    <s v="NA05 - Crayton Rd Area"/>
    <n v="1475000"/>
    <x v="1"/>
    <s v="PRUD03"/>
    <s v="NA"/>
    <x v="0"/>
    <x v="9"/>
  </r>
  <r>
    <s v="NA08 - Royal Harbor-Windstar"/>
    <n v="1725000"/>
    <x v="1"/>
    <s v="PRUD03"/>
    <s v="NA"/>
    <x v="0"/>
    <x v="9"/>
  </r>
  <r>
    <s v="ES01 - Estero"/>
    <n v="1600000"/>
    <x v="1"/>
    <s v="NRSI"/>
    <s v="ES"/>
    <x v="1"/>
    <x v="38"/>
  </r>
  <r>
    <s v="NA21 - N/O Immokalee Rd E/O 75"/>
    <n v="1700000"/>
    <x v="1"/>
    <s v="WOOD"/>
    <s v="NA"/>
    <x v="0"/>
    <x v="57"/>
  </r>
  <r>
    <s v="NA04 - Pelican Bay Area"/>
    <n v="1675000"/>
    <x v="1"/>
    <s v="PREM06"/>
    <s v="NA"/>
    <x v="0"/>
    <x v="118"/>
  </r>
  <r>
    <s v="NA04 - Pelican Bay Area"/>
    <n v="1700000"/>
    <x v="1"/>
    <s v="PREM06"/>
    <s v="NA"/>
    <x v="0"/>
    <x v="118"/>
  </r>
  <r>
    <s v="NA16 - S/O Pine Ridge Rd"/>
    <n v="1550000"/>
    <x v="1"/>
    <s v="PREM14"/>
    <s v="NA"/>
    <x v="0"/>
    <x v="118"/>
  </r>
  <r>
    <s v="NA12 - N/O Vanderbilt Bch W/O 75"/>
    <n v="1850000"/>
    <x v="1"/>
    <s v="NMLS"/>
    <s v="NA"/>
    <x v="0"/>
    <x v="240"/>
  </r>
  <r>
    <s v="NA21 - N/O Immokalee Rd E/O 75"/>
    <n v="1300000"/>
    <x v="1"/>
    <s v="EXPS"/>
    <s v="NA"/>
    <x v="0"/>
    <x v="202"/>
  </r>
  <r>
    <s v="NA05 - Crayton Rd Area"/>
    <n v="1500000"/>
    <x v="1"/>
    <s v="WRGI"/>
    <s v="NA"/>
    <x v="0"/>
    <x v="30"/>
  </r>
  <r>
    <s v="BN05 - Pelican Landing and North"/>
    <n v="1400000"/>
    <x v="1"/>
    <s v="JRWD03"/>
    <s v="BN"/>
    <x v="1"/>
    <x v="57"/>
  </r>
  <r>
    <s v="NA04 - Pelican Bay Area"/>
    <n v="1565000"/>
    <x v="1"/>
    <s v="DNFR"/>
    <s v="NA"/>
    <x v="0"/>
    <x v="8"/>
  </r>
  <r>
    <s v="NA01 - N/O 111th Ave"/>
    <n v="1950000"/>
    <x v="1"/>
    <s v="NBSG"/>
    <s v="NA"/>
    <x v="0"/>
    <x v="235"/>
  </r>
  <r>
    <s v="NA05 - Crayton Rd Area"/>
    <n v="1875000"/>
    <x v="1"/>
    <s v="PREM02"/>
    <s v="NA"/>
    <x v="0"/>
    <x v="118"/>
  </r>
  <r>
    <s v="NA21 - N/O Immokalee Rd E/O 75"/>
    <n v="1750000"/>
    <x v="1"/>
    <s v="WOOD05"/>
    <s v="NA"/>
    <x v="0"/>
    <x v="57"/>
  </r>
  <r>
    <s v="NA05 - Crayton Rd Area"/>
    <n v="1750000"/>
    <x v="1"/>
    <s v="DNFR"/>
    <s v="NA"/>
    <x v="0"/>
    <x v="8"/>
  </r>
  <r>
    <s v="NA05 - Crayton Rd Area"/>
    <n v="1800000"/>
    <x v="1"/>
    <s v="WOOD05"/>
    <s v="NA"/>
    <x v="0"/>
    <x v="57"/>
  </r>
  <r>
    <s v="NA06 - Olde Naples Area"/>
    <n v="1700000"/>
    <x v="1"/>
    <s v="WOOD05"/>
    <s v="NA"/>
    <x v="0"/>
    <x v="57"/>
  </r>
  <r>
    <s v="BN04 - Bonita Bay"/>
    <n v="1450000"/>
    <x v="1"/>
    <s v="JRWD03"/>
    <s v="BN"/>
    <x v="1"/>
    <x v="57"/>
  </r>
  <r>
    <s v="NA11 - N/O Immokalee Rd W/O 75"/>
    <n v="1650000"/>
    <x v="1"/>
    <s v="NMLS"/>
    <s v="NA"/>
    <x v="0"/>
    <x v="240"/>
  </r>
  <r>
    <s v="NA21 - N/O Immokalee Rd E/O 75"/>
    <n v="1500000"/>
    <x v="1"/>
    <s v="DNFR"/>
    <s v="NA"/>
    <x v="0"/>
    <x v="8"/>
  </r>
  <r>
    <s v="NA04 - Pelican Bay Area"/>
    <n v="1700000"/>
    <x v="1"/>
    <s v="DNFR"/>
    <s v="NA"/>
    <x v="0"/>
    <x v="8"/>
  </r>
  <r>
    <s v="NA06 - Olde Naples Area"/>
    <n v="1637500"/>
    <x v="1"/>
    <s v="AMVT"/>
    <s v="NA"/>
    <x v="0"/>
    <x v="14"/>
  </r>
  <r>
    <s v="NA07 - Port Royal-Aqualane Area"/>
    <n v="1850000"/>
    <x v="1"/>
    <s v="PREM02"/>
    <s v="NA"/>
    <x v="0"/>
    <x v="118"/>
  </r>
  <r>
    <s v="NA05 - Crayton Rd Area"/>
    <n v="1850000"/>
    <x v="1"/>
    <s v="PREM01"/>
    <s v="NA"/>
    <x v="0"/>
    <x v="118"/>
  </r>
  <r>
    <s v="NA02 - Vanderbilt Beach Area"/>
    <n v="1350000"/>
    <x v="1"/>
    <s v="VESCI"/>
    <s v="NA"/>
    <x v="0"/>
    <x v="115"/>
  </r>
  <r>
    <s v="NA06 - Olde Naples Area"/>
    <n v="1800000"/>
    <x v="1"/>
    <s v="DNFR"/>
    <s v="NA"/>
    <x v="0"/>
    <x v="8"/>
  </r>
  <r>
    <s v="BN01 - Bonita Beach"/>
    <n v="1600000"/>
    <x v="1"/>
    <s v="NCLC"/>
    <s v="BN"/>
    <x v="1"/>
    <x v="7"/>
  </r>
  <r>
    <s v="NA21 - N/O Immokalee Rd E/O 75"/>
    <n v="1600000"/>
    <x v="1"/>
    <s v="NLMQ"/>
    <s v="NA"/>
    <x v="0"/>
    <x v="163"/>
  </r>
  <r>
    <s v="BN01 - Bonita Beach"/>
    <n v="1750000"/>
    <x v="1"/>
    <s v="BKWR"/>
    <s v="BN"/>
    <x v="1"/>
    <x v="43"/>
  </r>
  <r>
    <s v="NA21 - N/O Immokalee Rd E/O 75"/>
    <n v="1645000"/>
    <x v="1"/>
    <s v="AMVT"/>
    <s v="NA"/>
    <x v="0"/>
    <x v="14"/>
  </r>
  <r>
    <s v="BN01 - Bonita Beach"/>
    <n v="1800000"/>
    <x v="1"/>
    <s v="AMVT"/>
    <s v="BN"/>
    <x v="1"/>
    <x v="14"/>
  </r>
  <r>
    <s v="NA11 - N/O Immokalee Rd W/O 75"/>
    <n v="1850000"/>
    <x v="1"/>
    <s v="MERI01"/>
    <s v="NA"/>
    <x v="0"/>
    <x v="191"/>
  </r>
  <r>
    <s v="NA05 - Crayton Rd Area"/>
    <n v="1500000"/>
    <x v="1"/>
    <s v="DNFR"/>
    <s v="NA"/>
    <x v="0"/>
    <x v="8"/>
  </r>
  <r>
    <s v="NA08 - Royal Harbor-Windstar"/>
    <n v="1800000"/>
    <x v="1"/>
    <s v="WOOD05"/>
    <s v="NA"/>
    <x v="0"/>
    <x v="57"/>
  </r>
  <r>
    <s v="NA04 - Pelican Bay Area"/>
    <n v="1875000"/>
    <x v="1"/>
    <s v="DNFR"/>
    <s v="NA"/>
    <x v="0"/>
    <x v="8"/>
  </r>
  <r>
    <s v="NA07 - Port Royal-Aqualane Area"/>
    <n v="1750000"/>
    <x v="1"/>
    <s v="DNFR03"/>
    <s v="NA"/>
    <x v="0"/>
    <x v="8"/>
  </r>
  <r>
    <s v="NA04 - Pelican Bay Area"/>
    <n v="2150000"/>
    <x v="1"/>
    <s v="WOOD05"/>
    <s v="NA"/>
    <x v="0"/>
    <x v="57"/>
  </r>
  <r>
    <s v="BN12 - E of I-75 S of City Line"/>
    <n v="2000000"/>
    <x v="1"/>
    <s v="NLMQ"/>
    <s v="BN"/>
    <x v="1"/>
    <x v="163"/>
  </r>
  <r>
    <s v="NA05 - Crayton Rd Area"/>
    <n v="1635000"/>
    <x v="1"/>
    <s v="PREM06"/>
    <s v="NA"/>
    <x v="0"/>
    <x v="118"/>
  </r>
  <r>
    <s v="NA21 - N/O Immokalee Rd E/O 75"/>
    <n v="1975000"/>
    <x v="1"/>
    <s v="NLMQ"/>
    <s v="NA"/>
    <x v="0"/>
    <x v="163"/>
  </r>
  <r>
    <s v="NA04 - Pelican Bay Area"/>
    <n v="2250000"/>
    <x v="1"/>
    <s v="PRUD"/>
    <s v="NA"/>
    <x v="0"/>
    <x v="9"/>
  </r>
  <r>
    <s v="NA11 - N/O Immokalee Rd W/O 75"/>
    <n v="1750000"/>
    <x v="1"/>
    <s v="DNFR"/>
    <s v="NA"/>
    <x v="0"/>
    <x v="8"/>
  </r>
  <r>
    <s v="NA12 - N/O Vanderbilt Bch W/O 75"/>
    <n v="1750000"/>
    <x v="1"/>
    <s v="EXPS"/>
    <s v="NA"/>
    <x v="0"/>
    <x v="202"/>
  </r>
  <r>
    <s v="NA16 - S/O Pine Ridge Rd"/>
    <n v="1850000"/>
    <x v="1"/>
    <s v="DNFR"/>
    <s v="NA"/>
    <x v="0"/>
    <x v="8"/>
  </r>
  <r>
    <s v="NA16 - S/O Pine Ridge Rd"/>
    <n v="1650000"/>
    <x v="1"/>
    <s v="DNFR"/>
    <s v="NA"/>
    <x v="0"/>
    <x v="8"/>
  </r>
  <r>
    <s v="NA12 - N/O Vanderbilt Bch W/O 75"/>
    <n v="1900000"/>
    <x v="1"/>
    <s v="GULB"/>
    <s v="NA"/>
    <x v="0"/>
    <x v="91"/>
  </r>
  <r>
    <s v="NA04 - Pelican Bay Area"/>
    <n v="2075000"/>
    <x v="1"/>
    <s v="PRUD"/>
    <s v="NA"/>
    <x v="0"/>
    <x v="9"/>
  </r>
  <r>
    <s v="NA08 - Royal Harbor-Windstar"/>
    <n v="2150000"/>
    <x v="1"/>
    <s v="NRWT"/>
    <s v="NA"/>
    <x v="0"/>
    <x v="100"/>
  </r>
  <r>
    <s v="BN04 - Bonita Bay"/>
    <n v="1925000"/>
    <x v="1"/>
    <s v="BPREM07"/>
    <s v="BN"/>
    <x v="1"/>
    <x v="118"/>
  </r>
  <r>
    <s v="NA05 - Crayton Rd Area"/>
    <n v="1800000"/>
    <x v="1"/>
    <s v="COLE"/>
    <s v="NA"/>
    <x v="0"/>
    <x v="239"/>
  </r>
  <r>
    <s v="NA05 - Crayton Rd Area"/>
    <n v="1700000"/>
    <x v="1"/>
    <s v="CBRR02"/>
    <s v="NA"/>
    <x v="0"/>
    <x v="3"/>
  </r>
  <r>
    <s v="NA04 - Pelican Bay Area"/>
    <n v="1985000"/>
    <x v="1"/>
    <s v="WOOD17"/>
    <s v="NA"/>
    <x v="0"/>
    <x v="57"/>
  </r>
  <r>
    <s v="NA04 - Pelican Bay Area"/>
    <n v="2200000"/>
    <x v="1"/>
    <s v="PRUD03"/>
    <s v="NA"/>
    <x v="0"/>
    <x v="9"/>
  </r>
  <r>
    <s v="NA06 - Olde Naples Area"/>
    <n v="2010000"/>
    <x v="1"/>
    <s v="WOOD"/>
    <s v="NA"/>
    <x v="0"/>
    <x v="57"/>
  </r>
  <r>
    <s v="NA04 - Pelican Bay Area"/>
    <n v="2145000"/>
    <x v="1"/>
    <s v="NPRU02"/>
    <s v="NA"/>
    <x v="0"/>
    <x v="9"/>
  </r>
  <r>
    <s v="NA01 - N/O 111th Ave"/>
    <n v="2100000"/>
    <x v="1"/>
    <s v="WOOD"/>
    <s v="NA"/>
    <x v="0"/>
    <x v="57"/>
  </r>
  <r>
    <s v="BN04 - Bonita Bay"/>
    <n v="2100000"/>
    <x v="1"/>
    <s v="BAYB"/>
    <s v="BN"/>
    <x v="1"/>
    <x v="309"/>
  </r>
  <r>
    <s v="NA21 - N/O Immokalee Rd E/O 75"/>
    <n v="1700000"/>
    <x v="1"/>
    <s v="NLMQ"/>
    <s v="NA"/>
    <x v="0"/>
    <x v="163"/>
  </r>
  <r>
    <s v="NA06 - Olde Naples Area"/>
    <n v="2150000"/>
    <x v="1"/>
    <s v="PREM02"/>
    <s v="NA"/>
    <x v="0"/>
    <x v="118"/>
  </r>
  <r>
    <s v="NA16 - S/O Pine Ridge Rd"/>
    <n v="1750000"/>
    <x v="1"/>
    <s v="WRGI"/>
    <s v="NA"/>
    <x v="0"/>
    <x v="30"/>
  </r>
  <r>
    <s v="NA06 - Olde Naples Area"/>
    <n v="2000000"/>
    <x v="1"/>
    <s v="PRUD03"/>
    <s v="NA"/>
    <x v="0"/>
    <x v="9"/>
  </r>
  <r>
    <s v="NA06 - Olde Naples Area"/>
    <n v="2152500"/>
    <x v="1"/>
    <s v="DNFR"/>
    <s v="NA"/>
    <x v="0"/>
    <x v="8"/>
  </r>
  <r>
    <s v="NA01 - N/O 111th Ave"/>
    <n v="1965000"/>
    <x v="1"/>
    <s v="BDRI"/>
    <s v="NA"/>
    <x v="0"/>
    <x v="177"/>
  </r>
  <r>
    <s v="NA06 - Olde Naples Area"/>
    <n v="1600000"/>
    <x v="1"/>
    <s v="PREM02"/>
    <s v="NA"/>
    <x v="0"/>
    <x v="118"/>
  </r>
  <r>
    <s v="NA04 - Pelican Bay Area"/>
    <n v="2100000"/>
    <x v="1"/>
    <s v="WOOD"/>
    <s v="NA"/>
    <x v="0"/>
    <x v="57"/>
  </r>
  <r>
    <s v="BN03 - The Brooks"/>
    <n v="2350000"/>
    <x v="1"/>
    <s v="PRUD30"/>
    <s v="BN"/>
    <x v="1"/>
    <x v="9"/>
  </r>
  <r>
    <s v="NA12 - N/O Vanderbilt Bch W/O 75"/>
    <n v="2275000"/>
    <x v="1"/>
    <s v="PRUD03"/>
    <s v="NA"/>
    <x v="0"/>
    <x v="9"/>
  </r>
  <r>
    <s v="NA07 - Port Royal-Aqualane Area"/>
    <n v="2300000"/>
    <x v="1"/>
    <s v="FORR"/>
    <s v="NA"/>
    <x v="0"/>
    <x v="237"/>
  </r>
  <r>
    <s v="NA07 - Port Royal-Aqualane Area"/>
    <n v="2575000"/>
    <x v="1"/>
    <s v="OLD"/>
    <s v="NA"/>
    <x v="0"/>
    <x v="228"/>
  </r>
  <r>
    <s v="NA05 - Crayton Rd Area"/>
    <n v="2450000"/>
    <x v="1"/>
    <s v="DNFR"/>
    <s v="NA"/>
    <x v="0"/>
    <x v="8"/>
  </r>
  <r>
    <s v="NA01 - N/O 111th Ave"/>
    <n v="2800000"/>
    <x v="1"/>
    <s v="NBSG"/>
    <s v="NA"/>
    <x v="0"/>
    <x v="235"/>
  </r>
  <r>
    <s v="NA06 - Olde Naples Area"/>
    <n v="2495000"/>
    <x v="1"/>
    <s v="PREM02"/>
    <s v="NA"/>
    <x v="0"/>
    <x v="118"/>
  </r>
  <r>
    <s v="NA06 - Olde Naples Area"/>
    <n v="2400000"/>
    <x v="1"/>
    <s v="AMVT"/>
    <s v="NA"/>
    <x v="0"/>
    <x v="14"/>
  </r>
  <r>
    <s v="NA05 - Crayton Rd Area"/>
    <n v="2400000"/>
    <x v="1"/>
    <s v="PREM06"/>
    <s v="NA"/>
    <x v="0"/>
    <x v="118"/>
  </r>
  <r>
    <s v="NA06 - Olde Naples Area"/>
    <n v="2450000"/>
    <x v="1"/>
    <s v="PREM02"/>
    <s v="NA"/>
    <x v="0"/>
    <x v="118"/>
  </r>
  <r>
    <s v="NA07 - Port Royal-Aqualane Area"/>
    <n v="2600000"/>
    <x v="1"/>
    <s v="PREM02"/>
    <s v="NA"/>
    <x v="0"/>
    <x v="118"/>
  </r>
  <r>
    <s v="NA13 - Pine Ridge Area"/>
    <n v="2300000"/>
    <x v="1"/>
    <s v="CBRR02"/>
    <s v="NA"/>
    <x v="0"/>
    <x v="3"/>
  </r>
  <r>
    <s v="NA05 - Crayton Rd Area"/>
    <n v="2250000"/>
    <x v="1"/>
    <s v="PREM02"/>
    <s v="NA"/>
    <x v="0"/>
    <x v="118"/>
  </r>
  <r>
    <s v="NA16 - S/O Pine Ridge Rd"/>
    <n v="2500000"/>
    <x v="1"/>
    <s v="NPRC"/>
    <s v="NA"/>
    <x v="0"/>
    <x v="302"/>
  </r>
  <r>
    <s v="NA04 - Pelican Bay Area"/>
    <n v="2900000"/>
    <x v="1"/>
    <s v="DNFR"/>
    <s v="NA"/>
    <x v="0"/>
    <x v="8"/>
  </r>
  <r>
    <s v="NA05 - Crayton Rd Area"/>
    <n v="2400000"/>
    <x v="1"/>
    <s v="PREM01"/>
    <s v="NA"/>
    <x v="0"/>
    <x v="118"/>
  </r>
  <r>
    <s v="NA16 - S/O Pine Ridge Rd"/>
    <n v="3215000"/>
    <x v="1"/>
    <s v="DNFR"/>
    <s v="NA"/>
    <x v="0"/>
    <x v="8"/>
  </r>
  <r>
    <s v="BN01 - Bonita Beach"/>
    <n v="1700000"/>
    <x v="1"/>
    <s v="NAMVT"/>
    <s v="BN"/>
    <x v="1"/>
    <x v="14"/>
  </r>
  <r>
    <s v="NA06 - Olde Naples Area"/>
    <n v="2700000"/>
    <x v="1"/>
    <s v="NRR01"/>
    <s v="NA"/>
    <x v="0"/>
    <x v="39"/>
  </r>
  <r>
    <s v="NA05 - Crayton Rd Area"/>
    <n v="2475000"/>
    <x v="1"/>
    <s v="PREM01"/>
    <s v="NA"/>
    <x v="0"/>
    <x v="118"/>
  </r>
  <r>
    <s v="NA38 - South of US41 East of 951"/>
    <n v="2000000"/>
    <x v="1"/>
    <s v="CHRI"/>
    <s v="NA"/>
    <x v="0"/>
    <x v="45"/>
  </r>
  <r>
    <s v="NA04 - Pelican Bay Area"/>
    <n v="2600000"/>
    <x v="1"/>
    <s v="PREM03"/>
    <s v="NA"/>
    <x v="0"/>
    <x v="118"/>
  </r>
  <r>
    <s v="NA05 - Crayton Rd Area"/>
    <n v="2575000"/>
    <x v="1"/>
    <s v="PREM06"/>
    <s v="NA"/>
    <x v="0"/>
    <x v="118"/>
  </r>
  <r>
    <s v="NA04 - Pelican Bay Area"/>
    <n v="2850000"/>
    <x v="1"/>
    <s v="PREM01"/>
    <s v="NA"/>
    <x v="0"/>
    <x v="118"/>
  </r>
  <r>
    <s v="NA11 - N/O Immokalee Rd W/O 75"/>
    <n v="2600000"/>
    <x v="1"/>
    <s v="PRED"/>
    <s v="NA"/>
    <x v="0"/>
    <x v="323"/>
  </r>
  <r>
    <s v="NA02 - Vanderbilt Beach Area"/>
    <n v="2800000"/>
    <x v="1"/>
    <s v="WOOD"/>
    <s v="NA"/>
    <x v="0"/>
    <x v="57"/>
  </r>
  <r>
    <s v="NA06 - Olde Naples Area"/>
    <n v="2300000"/>
    <x v="1"/>
    <s v="PREM02"/>
    <s v="NA"/>
    <x v="0"/>
    <x v="118"/>
  </r>
  <r>
    <s v="BN04 - Bonita Bay"/>
    <n v="2700000"/>
    <x v="1"/>
    <s v="PREM07"/>
    <s v="BN"/>
    <x v="1"/>
    <x v="118"/>
  </r>
  <r>
    <s v="NA16 - S/O Pine Ridge Rd"/>
    <n v="2900000"/>
    <x v="1"/>
    <s v="AMVT"/>
    <s v="NA"/>
    <x v="0"/>
    <x v="14"/>
  </r>
  <r>
    <s v="NA08 - Royal Harbor-Windstar"/>
    <n v="2800000"/>
    <x v="1"/>
    <s v="DNFR"/>
    <s v="NA"/>
    <x v="0"/>
    <x v="8"/>
  </r>
  <r>
    <s v="NA07 - Port Royal-Aqualane Area"/>
    <n v="2800000"/>
    <x v="1"/>
    <s v="DNFR"/>
    <s v="NA"/>
    <x v="0"/>
    <x v="8"/>
  </r>
  <r>
    <s v="NA05 - Crayton Rd Area"/>
    <n v="3125000"/>
    <x v="1"/>
    <s v="PREM03"/>
    <s v="NA"/>
    <x v="0"/>
    <x v="118"/>
  </r>
  <r>
    <s v="NA04 - Pelican Bay Area"/>
    <n v="2650000"/>
    <x v="1"/>
    <s v="WOOD18"/>
    <s v="NA"/>
    <x v="0"/>
    <x v="57"/>
  </r>
  <r>
    <s v="NA05 - Crayton Rd Area"/>
    <n v="2900000"/>
    <x v="1"/>
    <s v="WOOD"/>
    <s v="NA"/>
    <x v="0"/>
    <x v="57"/>
  </r>
  <r>
    <s v="NA12 - N/O Vanderbilt Bch W/O 75"/>
    <n v="2750000"/>
    <x v="1"/>
    <s v="PREM02"/>
    <s v="NA"/>
    <x v="0"/>
    <x v="118"/>
  </r>
  <r>
    <s v="NA07 - Port Royal-Aqualane Area"/>
    <n v="2495000"/>
    <x v="1"/>
    <s v="WOOD05"/>
    <s v="NA"/>
    <x v="0"/>
    <x v="57"/>
  </r>
  <r>
    <s v="NA11 - N/O Immokalee Rd W/O 75"/>
    <n v="2700000"/>
    <x v="1"/>
    <s v="NREM"/>
    <s v="NA"/>
    <x v="0"/>
    <x v="41"/>
  </r>
  <r>
    <s v="NA07 - Port Royal-Aqualane Area"/>
    <n v="2800000"/>
    <x v="1"/>
    <s v="PRUD03"/>
    <s v="NA"/>
    <x v="0"/>
    <x v="9"/>
  </r>
  <r>
    <s v="NA05 - Crayton Rd Area"/>
    <n v="3350000"/>
    <x v="1"/>
    <s v="PREM01"/>
    <s v="NA"/>
    <x v="0"/>
    <x v="118"/>
  </r>
  <r>
    <s v="NA05 - Crayton Rd Area"/>
    <n v="2950000"/>
    <x v="1"/>
    <s v="PRUD03"/>
    <s v="NA"/>
    <x v="0"/>
    <x v="9"/>
  </r>
  <r>
    <s v="NA08 - Royal Harbor-Windstar"/>
    <n v="3100000"/>
    <x v="1"/>
    <s v="BSRU"/>
    <s v="NA"/>
    <x v="0"/>
    <x v="112"/>
  </r>
  <r>
    <s v="NA08 - Royal Harbor-Windstar"/>
    <n v="2895000"/>
    <x v="1"/>
    <s v="WOOD18"/>
    <s v="NA"/>
    <x v="0"/>
    <x v="57"/>
  </r>
  <r>
    <s v="NA05 - Crayton Rd Area"/>
    <n v="3200000"/>
    <x v="1"/>
    <s v="DNFR"/>
    <s v="NA"/>
    <x v="0"/>
    <x v="8"/>
  </r>
  <r>
    <s v="NA08 - Royal Harbor-Windstar"/>
    <n v="3100000"/>
    <x v="1"/>
    <s v="RRR"/>
    <s v="NA"/>
    <x v="0"/>
    <x v="39"/>
  </r>
  <r>
    <s v="NA07 - Port Royal-Aqualane Area"/>
    <n v="3000000"/>
    <x v="1"/>
    <s v="PRUD03"/>
    <s v="NA"/>
    <x v="0"/>
    <x v="9"/>
  </r>
  <r>
    <s v="NA07 - Port Royal-Aqualane Area"/>
    <n v="2800000"/>
    <x v="1"/>
    <s v="PREM01"/>
    <s v="NA"/>
    <x v="0"/>
    <x v="118"/>
  </r>
  <r>
    <s v="NA07 - Port Royal-Aqualane Area"/>
    <n v="3500000"/>
    <x v="1"/>
    <s v="PRUD"/>
    <s v="NA"/>
    <x v="0"/>
    <x v="9"/>
  </r>
  <r>
    <s v="NA04 - Pelican Bay Area"/>
    <n v="3050000"/>
    <x v="1"/>
    <s v="BKWR2"/>
    <s v="NA"/>
    <x v="0"/>
    <x v="43"/>
  </r>
  <r>
    <s v="NA21 - N/O Immokalee Rd E/O 75"/>
    <n v="2300000"/>
    <x v="1"/>
    <s v="BZIP"/>
    <s v="NA"/>
    <x v="0"/>
    <x v="87"/>
  </r>
  <r>
    <s v="NA06 - Olde Naples Area"/>
    <n v="3500000"/>
    <x v="1"/>
    <s v="CBRR02"/>
    <s v="NA"/>
    <x v="0"/>
    <x v="3"/>
  </r>
  <r>
    <s v="BN05 - Pelican Landing and North"/>
    <n v="2775000"/>
    <x v="1"/>
    <s v="PRUD"/>
    <s v="BN"/>
    <x v="1"/>
    <x v="9"/>
  </r>
  <r>
    <s v="NA05 - Crayton Rd Area"/>
    <n v="3420000"/>
    <x v="1"/>
    <s v="WOOD"/>
    <s v="NA"/>
    <x v="0"/>
    <x v="57"/>
  </r>
  <r>
    <s v="NA05 - Crayton Rd Area"/>
    <n v="3200000"/>
    <x v="1"/>
    <s v="DNFR"/>
    <s v="NA"/>
    <x v="0"/>
    <x v="8"/>
  </r>
  <r>
    <s v="NA07 - Port Royal-Aqualane Area"/>
    <n v="3420000"/>
    <x v="1"/>
    <s v="NGPN"/>
    <s v="NA"/>
    <x v="0"/>
    <x v="108"/>
  </r>
  <r>
    <s v="NA06 - Olde Naples Area"/>
    <n v="3475000"/>
    <x v="1"/>
    <s v="PREM02"/>
    <s v="NA"/>
    <x v="0"/>
    <x v="118"/>
  </r>
  <r>
    <s v="NA21 - N/O Immokalee Rd E/O 75"/>
    <n v="3975000"/>
    <x v="1"/>
    <s v="DNFR"/>
    <s v="NA"/>
    <x v="0"/>
    <x v="8"/>
  </r>
  <r>
    <s v="NA04 - Pelican Bay Area"/>
    <n v="2500000"/>
    <x v="1"/>
    <s v="LOND"/>
    <s v="NA"/>
    <x v="0"/>
    <x v="324"/>
  </r>
  <r>
    <s v="NA04 - Pelican Bay Area"/>
    <n v="3400000"/>
    <x v="1"/>
    <s v="NMLS"/>
    <s v="NA"/>
    <x v="0"/>
    <x v="240"/>
  </r>
  <r>
    <s v="NA11 - N/O Immokalee Rd W/O 75"/>
    <n v="3045000"/>
    <x v="1"/>
    <s v="MERI01"/>
    <s v="NA"/>
    <x v="0"/>
    <x v="191"/>
  </r>
  <r>
    <s v="NA01 - N/O 111th Ave"/>
    <n v="3400000"/>
    <x v="1"/>
    <s v="BDRI"/>
    <s v="NA"/>
    <x v="0"/>
    <x v="177"/>
  </r>
  <r>
    <s v="BN04 - Bonita Bay"/>
    <n v="3625000"/>
    <x v="1"/>
    <s v="AMVT"/>
    <s v="BN"/>
    <x v="1"/>
    <x v="14"/>
  </r>
  <r>
    <s v="NA05 - Crayton Rd Area"/>
    <n v="3350000"/>
    <x v="1"/>
    <s v="AMVT"/>
    <s v="NA"/>
    <x v="0"/>
    <x v="14"/>
  </r>
  <r>
    <s v="NA07 - Port Royal-Aqualane Area"/>
    <n v="3450000"/>
    <x v="1"/>
    <s v="WOOD"/>
    <s v="NA"/>
    <x v="0"/>
    <x v="57"/>
  </r>
  <r>
    <s v="NA05 - Crayton Rd Area"/>
    <n v="3800000"/>
    <x v="1"/>
    <s v="PREM06"/>
    <s v="NA"/>
    <x v="0"/>
    <x v="118"/>
  </r>
  <r>
    <s v="NA07 - Port Royal-Aqualane Area"/>
    <n v="3650000"/>
    <x v="1"/>
    <s v="NDKA"/>
    <s v="NA"/>
    <x v="0"/>
    <x v="167"/>
  </r>
  <r>
    <s v="NA07 - Port Royal-Aqualane Area"/>
    <n v="3300000"/>
    <x v="1"/>
    <s v="WOOD"/>
    <s v="NA"/>
    <x v="0"/>
    <x v="57"/>
  </r>
  <r>
    <s v="NA07 - Port Royal-Aqualane Area"/>
    <n v="4100000"/>
    <x v="1"/>
    <s v="PREM02"/>
    <s v="NA"/>
    <x v="0"/>
    <x v="118"/>
  </r>
  <r>
    <s v="NA05 - Crayton Rd Area"/>
    <n v="3375000"/>
    <x v="1"/>
    <s v="PREM03"/>
    <s v="NA"/>
    <x v="0"/>
    <x v="118"/>
  </r>
  <r>
    <s v="NA01 - N/O 111th Ave"/>
    <n v="3300000"/>
    <x v="1"/>
    <s v="CBRR11"/>
    <s v="NA"/>
    <x v="0"/>
    <x v="3"/>
  </r>
  <r>
    <s v="NA08 - Royal Harbor-Windstar"/>
    <n v="3850000"/>
    <x v="1"/>
    <s v="WRGI"/>
    <s v="NA"/>
    <x v="0"/>
    <x v="30"/>
  </r>
  <r>
    <s v="NA12 - N/O Vanderbilt Bch W/O 75"/>
    <n v="4200000"/>
    <x v="1"/>
    <s v="PREM03"/>
    <s v="NA"/>
    <x v="0"/>
    <x v="118"/>
  </r>
  <r>
    <s v="NA08 - Royal Harbor-Windstar"/>
    <n v="3650000"/>
    <x v="1"/>
    <s v="DNFR"/>
    <s v="NA"/>
    <x v="0"/>
    <x v="8"/>
  </r>
  <r>
    <s v="NA07 - Port Royal-Aqualane Area"/>
    <n v="4500000"/>
    <x v="1"/>
    <s v="PRUD03"/>
    <s v="NA"/>
    <x v="0"/>
    <x v="9"/>
  </r>
  <r>
    <s v="NA16 - S/O Pine Ridge Rd"/>
    <n v="4300000"/>
    <x v="1"/>
    <s v="CBRR03"/>
    <s v="NA"/>
    <x v="0"/>
    <x v="3"/>
  </r>
  <r>
    <s v="NA07 - Port Royal-Aqualane Area"/>
    <n v="3000000"/>
    <x v="1"/>
    <s v="BCBRR10"/>
    <s v="NA"/>
    <x v="0"/>
    <x v="3"/>
  </r>
  <r>
    <s v="NA01 - N/O 111th Ave"/>
    <n v="4875000"/>
    <x v="1"/>
    <s v="NBSG"/>
    <s v="NA"/>
    <x v="0"/>
    <x v="235"/>
  </r>
  <r>
    <s v="NA16 - S/O Pine Ridge Rd"/>
    <n v="4545000"/>
    <x v="1"/>
    <s v="NWEE"/>
    <s v="NA"/>
    <x v="0"/>
    <x v="220"/>
  </r>
  <r>
    <s v="NA16 - S/O Pine Ridge Rd"/>
    <n v="3635000"/>
    <x v="1"/>
    <s v="PREM14"/>
    <s v="NA"/>
    <x v="0"/>
    <x v="118"/>
  </r>
  <r>
    <s v="NA05 - Crayton Rd Area"/>
    <n v="4700000"/>
    <x v="1"/>
    <s v="CBRR03"/>
    <s v="NA"/>
    <x v="0"/>
    <x v="3"/>
  </r>
  <r>
    <s v="NA05 - Crayton Rd Area"/>
    <n v="4700000"/>
    <x v="1"/>
    <s v="PREM01"/>
    <s v="NA"/>
    <x v="0"/>
    <x v="118"/>
  </r>
  <r>
    <s v="NA05 - Crayton Rd Area"/>
    <n v="4434000"/>
    <x v="1"/>
    <s v="COLE"/>
    <s v="NA"/>
    <x v="0"/>
    <x v="239"/>
  </r>
  <r>
    <s v="NA38 - South of US41 East of 951"/>
    <n v="3000000"/>
    <x v="1"/>
    <s v="FIDD"/>
    <s v="NA"/>
    <x v="0"/>
    <x v="208"/>
  </r>
  <r>
    <s v="NA01 - N/O 111th Ave"/>
    <n v="5250000"/>
    <x v="1"/>
    <s v="NBSG"/>
    <s v="NA"/>
    <x v="0"/>
    <x v="235"/>
  </r>
  <r>
    <s v="NA16 - S/O Pine Ridge Rd"/>
    <n v="5290000"/>
    <x v="1"/>
    <s v="DNFR"/>
    <s v="NA"/>
    <x v="0"/>
    <x v="8"/>
  </r>
  <r>
    <s v="NA07 - Port Royal-Aqualane Area"/>
    <n v="4675000"/>
    <x v="1"/>
    <s v="WOOD"/>
    <s v="NA"/>
    <x v="0"/>
    <x v="57"/>
  </r>
  <r>
    <s v="NA07 - Port Royal-Aqualane Area"/>
    <n v="4500000"/>
    <x v="1"/>
    <s v="FORR"/>
    <s v="NA"/>
    <x v="0"/>
    <x v="237"/>
  </r>
  <r>
    <s v="NA07 - Port Royal-Aqualane Area"/>
    <n v="4750000"/>
    <x v="1"/>
    <s v="PREM02"/>
    <s v="NA"/>
    <x v="0"/>
    <x v="118"/>
  </r>
  <r>
    <s v="NA04 - Pelican Bay Area"/>
    <n v="5100000"/>
    <x v="1"/>
    <s v="SOBA"/>
    <s v="NA"/>
    <x v="0"/>
    <x v="56"/>
  </r>
  <r>
    <s v="NA07 - Port Royal-Aqualane Area"/>
    <n v="4500000"/>
    <x v="1"/>
    <s v="DNFR"/>
    <s v="NA"/>
    <x v="0"/>
    <x v="8"/>
  </r>
  <r>
    <s v="NA07 - Port Royal-Aqualane Area"/>
    <n v="4750000"/>
    <x v="1"/>
    <s v="PREM02"/>
    <s v="NA"/>
    <x v="0"/>
    <x v="118"/>
  </r>
  <r>
    <s v="NA05 - Crayton Rd Area"/>
    <n v="5600000"/>
    <x v="1"/>
    <s v="WOOD05"/>
    <s v="NA"/>
    <x v="0"/>
    <x v="57"/>
  </r>
  <r>
    <s v="NA01 - N/O 111th Ave"/>
    <n v="6500000"/>
    <x v="1"/>
    <s v="NBSG"/>
    <s v="NA"/>
    <x v="0"/>
    <x v="235"/>
  </r>
  <r>
    <s v="NA05 - Crayton Rd Area"/>
    <n v="5500000"/>
    <x v="1"/>
    <s v="WOOD17"/>
    <s v="NA"/>
    <x v="0"/>
    <x v="57"/>
  </r>
  <r>
    <s v="NA07 - Port Royal-Aqualane Area"/>
    <n v="6000000"/>
    <x v="1"/>
    <s v="DNFR"/>
    <s v="NA"/>
    <x v="0"/>
    <x v="8"/>
  </r>
  <r>
    <s v="NA11 - N/O Immokalee Rd W/O 75"/>
    <n v="6750000"/>
    <x v="1"/>
    <s v="BPREM07"/>
    <s v="NA"/>
    <x v="0"/>
    <x v="118"/>
  </r>
  <r>
    <s v="NA07 - Port Royal-Aqualane Area"/>
    <n v="7000000"/>
    <x v="1"/>
    <s v="WOOD"/>
    <s v="NA"/>
    <x v="0"/>
    <x v="57"/>
  </r>
  <r>
    <s v="NA07 - Port Royal-Aqualane Area"/>
    <n v="7500000"/>
    <x v="1"/>
    <s v="FORR"/>
    <s v="NA"/>
    <x v="0"/>
    <x v="237"/>
  </r>
  <r>
    <s v="NA07 - Port Royal-Aqualane Area"/>
    <n v="7200000"/>
    <x v="1"/>
    <s v="WOOD"/>
    <s v="NA"/>
    <x v="0"/>
    <x v="57"/>
  </r>
  <r>
    <s v="NA07 - Port Royal-Aqualane Area"/>
    <n v="9250000"/>
    <x v="1"/>
    <s v="PREM02"/>
    <s v="NA"/>
    <x v="0"/>
    <x v="118"/>
  </r>
  <r>
    <s v="NA04 - Pelican Bay Area"/>
    <n v="9500000"/>
    <x v="1"/>
    <s v="CBRR02"/>
    <s v="NA"/>
    <x v="0"/>
    <x v="3"/>
  </r>
  <r>
    <s v="NA04 - Pelican Bay Area"/>
    <n v="16400000"/>
    <x v="1"/>
    <s v="PREM01"/>
    <s v="NA"/>
    <x v="0"/>
    <x v="11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088">
  <r>
    <x v="0"/>
    <n v="39050"/>
    <s v="L"/>
    <s v="NUCB"/>
    <s v="NA"/>
    <s v="Naples Market Only"/>
    <x v="0"/>
  </r>
  <r>
    <x v="1"/>
    <n v="19800"/>
    <s v="L"/>
    <s v="NUCB"/>
    <s v="NA"/>
    <s v="Naples Market Only"/>
    <x v="0"/>
  </r>
  <r>
    <x v="2"/>
    <n v="82500"/>
    <s v="L"/>
    <s v="NUCB"/>
    <s v="NA"/>
    <s v="Naples Market Only"/>
    <x v="0"/>
  </r>
  <r>
    <x v="3"/>
    <n v="7000"/>
    <s v="L"/>
    <s v="HVLD"/>
    <s v="NA"/>
    <s v="Naples Market Only"/>
    <x v="1"/>
  </r>
  <r>
    <x v="4"/>
    <n v="10000"/>
    <s v="L"/>
    <s v="BLIFE"/>
    <s v="NA"/>
    <s v="Naples Market Only"/>
    <x v="2"/>
  </r>
  <r>
    <x v="5"/>
    <n v="16250"/>
    <s v="L"/>
    <s v="CBRE03"/>
    <s v="BN"/>
    <s v="Bonita Estero Markets Only"/>
    <x v="3"/>
  </r>
  <r>
    <x v="6"/>
    <n v="15000"/>
    <s v="L"/>
    <s v="BREM"/>
    <s v="BN"/>
    <s v="Bonita Estero Markets Only"/>
    <x v="4"/>
  </r>
  <r>
    <x v="7"/>
    <n v="19000"/>
    <s v="L"/>
    <s v="BREM"/>
    <s v="NA"/>
    <s v="Naples Market Only"/>
    <x v="4"/>
  </r>
  <r>
    <x v="8"/>
    <n v="20000"/>
    <s v="L"/>
    <s v="NWRG"/>
    <s v="NA"/>
    <s v="Naples Market Only"/>
    <x v="5"/>
  </r>
  <r>
    <x v="1"/>
    <n v="22000"/>
    <s v="L"/>
    <s v="SUNY"/>
    <s v="NA"/>
    <s v="Naples Market Only"/>
    <x v="6"/>
  </r>
  <r>
    <x v="2"/>
    <n v="30500"/>
    <s v="L"/>
    <s v="CBRE03"/>
    <s v="NA"/>
    <s v="Naples Market Only"/>
    <x v="3"/>
  </r>
  <r>
    <x v="8"/>
    <n v="30000"/>
    <s v="L"/>
    <s v="NCLC"/>
    <s v="NA"/>
    <s v="Naples Market Only"/>
    <x v="7"/>
  </r>
  <r>
    <x v="1"/>
    <n v="24500"/>
    <s v="L"/>
    <s v="DNFR"/>
    <s v="NA"/>
    <s v="Naples Market Only"/>
    <x v="8"/>
  </r>
  <r>
    <x v="9"/>
    <n v="25500"/>
    <s v="L"/>
    <s v="CBRE03"/>
    <s v="BN"/>
    <s v="Bonita Estero Markets Only"/>
    <x v="3"/>
  </r>
  <r>
    <x v="8"/>
    <n v="26000"/>
    <s v="L"/>
    <s v="NWRG"/>
    <s v="NA"/>
    <s v="Naples Market Only"/>
    <x v="5"/>
  </r>
  <r>
    <x v="8"/>
    <n v="28500"/>
    <s v="L"/>
    <s v="DNFR"/>
    <s v="NA"/>
    <s v="Naples Market Only"/>
    <x v="8"/>
  </r>
  <r>
    <x v="8"/>
    <n v="25000"/>
    <s v="L"/>
    <s v="PRUD"/>
    <s v="NA"/>
    <s v="Naples Market Only"/>
    <x v="9"/>
  </r>
  <r>
    <x v="1"/>
    <n v="26000"/>
    <s v="L"/>
    <s v="ARN"/>
    <s v="NA"/>
    <s v="Naples Market Only"/>
    <x v="10"/>
  </r>
  <r>
    <x v="8"/>
    <n v="27050"/>
    <s v="L"/>
    <s v="NSAC"/>
    <s v="NA"/>
    <s v="Naples Market Only"/>
    <x v="11"/>
  </r>
  <r>
    <x v="6"/>
    <n v="25000"/>
    <s v="L"/>
    <s v="GULD"/>
    <s v="BN"/>
    <s v="Bonita Estero Markets Only"/>
    <x v="12"/>
  </r>
  <r>
    <x v="10"/>
    <n v="26000"/>
    <s v="L"/>
    <s v="VIPM03"/>
    <s v="NA"/>
    <s v="Naples Market Only"/>
    <x v="13"/>
  </r>
  <r>
    <x v="10"/>
    <n v="30000"/>
    <s v="L"/>
    <s v="NWRG"/>
    <s v="NA"/>
    <s v="Naples Market Only"/>
    <x v="5"/>
  </r>
  <r>
    <x v="8"/>
    <n v="24000"/>
    <s v="L"/>
    <s v="NWRG"/>
    <s v="NA"/>
    <s v="Naples Market Only"/>
    <x v="5"/>
  </r>
  <r>
    <x v="7"/>
    <n v="35000"/>
    <s v="L"/>
    <s v="AMVT"/>
    <s v="NA"/>
    <s v="Naples Market Only"/>
    <x v="14"/>
  </r>
  <r>
    <x v="8"/>
    <n v="26900"/>
    <s v="L"/>
    <s v="NFAA"/>
    <s v="NA"/>
    <s v="Naples Market Only"/>
    <x v="15"/>
  </r>
  <r>
    <x v="8"/>
    <n v="26000"/>
    <s v="L"/>
    <s v="NPSR"/>
    <s v="NA"/>
    <s v="Naples Market Only"/>
    <x v="0"/>
  </r>
  <r>
    <x v="8"/>
    <n v="29000"/>
    <s v="L"/>
    <s v="BCBRE01"/>
    <s v="NA"/>
    <s v="Naples Market Only"/>
    <x v="3"/>
  </r>
  <r>
    <x v="2"/>
    <n v="25000"/>
    <s v="L"/>
    <s v="NPCRG2"/>
    <s v="NA"/>
    <s v="Naples Market Only"/>
    <x v="16"/>
  </r>
  <r>
    <x v="1"/>
    <n v="29500"/>
    <s v="L"/>
    <s v="NHOOK"/>
    <s v="NA"/>
    <s v="Naples Market Only"/>
    <x v="17"/>
  </r>
  <r>
    <x v="10"/>
    <n v="35000"/>
    <s v="L"/>
    <s v="AMVT"/>
    <s v="NA"/>
    <s v="Naples Market Only"/>
    <x v="14"/>
  </r>
  <r>
    <x v="1"/>
    <n v="29900"/>
    <s v="L"/>
    <s v="NAMVT"/>
    <s v="NA"/>
    <s v="Naples Market Only"/>
    <x v="14"/>
  </r>
  <r>
    <x v="4"/>
    <n v="37000"/>
    <s v="L"/>
    <s v="NWRG"/>
    <s v="NA"/>
    <s v="Naples Market Only"/>
    <x v="5"/>
  </r>
  <r>
    <x v="4"/>
    <n v="29900"/>
    <s v="L"/>
    <s v="AMVT"/>
    <s v="NA"/>
    <s v="Naples Market Only"/>
    <x v="14"/>
  </r>
  <r>
    <x v="1"/>
    <n v="31000"/>
    <s v="L"/>
    <s v="AMVT"/>
    <s v="NA"/>
    <s v="Naples Market Only"/>
    <x v="14"/>
  </r>
  <r>
    <x v="11"/>
    <n v="26000"/>
    <s v="L"/>
    <s v="NPSR"/>
    <s v="NA"/>
    <s v="Naples Market Only"/>
    <x v="0"/>
  </r>
  <r>
    <x v="2"/>
    <n v="32000"/>
    <s v="L"/>
    <s v="ARN"/>
    <s v="NA"/>
    <s v="Naples Market Only"/>
    <x v="10"/>
  </r>
  <r>
    <x v="1"/>
    <n v="26500"/>
    <s v="L"/>
    <s v="BCBRR10"/>
    <s v="NA"/>
    <s v="Naples Market Only"/>
    <x v="3"/>
  </r>
  <r>
    <x v="1"/>
    <n v="20500"/>
    <s v="L"/>
    <s v="MILR01"/>
    <s v="NA"/>
    <s v="Naples Market Only"/>
    <x v="18"/>
  </r>
  <r>
    <x v="1"/>
    <n v="26000"/>
    <s v="L"/>
    <s v="BPORT"/>
    <s v="NA"/>
    <s v="Naples Market Only"/>
    <x v="19"/>
  </r>
  <r>
    <x v="2"/>
    <n v="29000"/>
    <s v="L"/>
    <s v="CSRI01"/>
    <s v="NA"/>
    <s v="Naples Market Only"/>
    <x v="20"/>
  </r>
  <r>
    <x v="4"/>
    <n v="30900"/>
    <s v="L"/>
    <s v="PRUD"/>
    <s v="NA"/>
    <s v="Naples Market Only"/>
    <x v="9"/>
  </r>
  <r>
    <x v="8"/>
    <n v="58000"/>
    <s v="L"/>
    <s v="DNFR"/>
    <s v="NA"/>
    <s v="Naples Market Only"/>
    <x v="8"/>
  </r>
  <r>
    <x v="8"/>
    <n v="29000"/>
    <s v="L"/>
    <s v="AMVT"/>
    <s v="NA"/>
    <s v="Naples Market Only"/>
    <x v="14"/>
  </r>
  <r>
    <x v="1"/>
    <n v="39200"/>
    <s v="L"/>
    <s v="NUSPR"/>
    <s v="NA"/>
    <s v="Naples Market Only"/>
    <x v="21"/>
  </r>
  <r>
    <x v="2"/>
    <n v="30000"/>
    <s v="L"/>
    <s v="CSRI01"/>
    <s v="NA"/>
    <s v="Naples Market Only"/>
    <x v="20"/>
  </r>
  <r>
    <x v="1"/>
    <n v="30000"/>
    <s v="L"/>
    <s v="BPR"/>
    <s v="NA"/>
    <s v="Naples Market Only"/>
    <x v="0"/>
  </r>
  <r>
    <x v="1"/>
    <n v="35000"/>
    <s v="L"/>
    <s v="NAVRE"/>
    <s v="NA"/>
    <s v="Naples Market Only"/>
    <x v="22"/>
  </r>
  <r>
    <x v="12"/>
    <n v="51500"/>
    <s v="L"/>
    <s v="NFAA"/>
    <s v="NA"/>
    <s v="Naples Market Only"/>
    <x v="15"/>
  </r>
  <r>
    <x v="7"/>
    <n v="17000"/>
    <s v="L"/>
    <s v="BCBRR10"/>
    <s v="NA"/>
    <s v="Naples Market Only"/>
    <x v="3"/>
  </r>
  <r>
    <x v="1"/>
    <n v="30000"/>
    <s v="L"/>
    <s v="AMVT"/>
    <s v="NA"/>
    <s v="Naples Market Only"/>
    <x v="14"/>
  </r>
  <r>
    <x v="9"/>
    <n v="37000"/>
    <s v="L"/>
    <s v="CBRE03"/>
    <s v="BN"/>
    <s v="Bonita Estero Markets Only"/>
    <x v="3"/>
  </r>
  <r>
    <x v="7"/>
    <n v="34900"/>
    <s v="L"/>
    <s v="BCBRR10"/>
    <s v="NA"/>
    <s v="Naples Market Only"/>
    <x v="3"/>
  </r>
  <r>
    <x v="13"/>
    <n v="37025"/>
    <s v="L"/>
    <s v="NWRG"/>
    <s v="NA"/>
    <s v="Naples Market Only"/>
    <x v="5"/>
  </r>
  <r>
    <x v="7"/>
    <n v="34000"/>
    <s v="L"/>
    <s v="DNFR"/>
    <s v="NA"/>
    <s v="Naples Market Only"/>
    <x v="8"/>
  </r>
  <r>
    <x v="10"/>
    <n v="34000"/>
    <s v="L"/>
    <s v="RBN"/>
    <s v="NA"/>
    <s v="Naples Market Only"/>
    <x v="23"/>
  </r>
  <r>
    <x v="8"/>
    <n v="25000"/>
    <s v="L"/>
    <s v="CBRR02"/>
    <s v="NA"/>
    <s v="Naples Market Only"/>
    <x v="3"/>
  </r>
  <r>
    <x v="8"/>
    <n v="34900"/>
    <s v="L"/>
    <s v="REMS"/>
    <s v="NA"/>
    <s v="Naples Market Only"/>
    <x v="24"/>
  </r>
  <r>
    <x v="8"/>
    <n v="35900"/>
    <s v="L"/>
    <s v="SMFA01"/>
    <s v="NA"/>
    <s v="Naples Market Only"/>
    <x v="25"/>
  </r>
  <r>
    <x v="14"/>
    <n v="32000"/>
    <s v="L"/>
    <s v="CBRE03"/>
    <s v="ES"/>
    <s v="Bonita Estero Markets Only"/>
    <x v="3"/>
  </r>
  <r>
    <x v="12"/>
    <n v="26000"/>
    <s v="L"/>
    <s v="REMS"/>
    <s v="NA"/>
    <s v="Naples Market Only"/>
    <x v="24"/>
  </r>
  <r>
    <x v="7"/>
    <n v="39900"/>
    <s v="L"/>
    <s v="NSFRE"/>
    <s v="NA"/>
    <s v="Naples Market Only"/>
    <x v="26"/>
  </r>
  <r>
    <x v="12"/>
    <n v="34900"/>
    <s v="L"/>
    <s v="DNFR"/>
    <s v="NA"/>
    <s v="Naples Market Only"/>
    <x v="8"/>
  </r>
  <r>
    <x v="10"/>
    <n v="35900"/>
    <s v="L"/>
    <s v="HLBI"/>
    <s v="NA"/>
    <s v="Naples Market Only"/>
    <x v="27"/>
  </r>
  <r>
    <x v="2"/>
    <n v="36000"/>
    <s v="L"/>
    <s v="NHOOK"/>
    <s v="NA"/>
    <s v="Naples Market Only"/>
    <x v="17"/>
  </r>
  <r>
    <x v="12"/>
    <n v="29500"/>
    <s v="L"/>
    <s v="NRPD"/>
    <s v="NA"/>
    <s v="Naples Market Only"/>
    <x v="0"/>
  </r>
  <r>
    <x v="15"/>
    <n v="28000"/>
    <s v="L"/>
    <s v="BARO"/>
    <s v="ES"/>
    <s v="Bonita Estero Markets Only"/>
    <x v="14"/>
  </r>
  <r>
    <x v="7"/>
    <n v="37000"/>
    <s v="L"/>
    <s v="NCLC"/>
    <s v="NA"/>
    <s v="Naples Market Only"/>
    <x v="7"/>
  </r>
  <r>
    <x v="7"/>
    <n v="31500"/>
    <s v="L"/>
    <s v="NHOOK"/>
    <s v="NA"/>
    <s v="Naples Market Only"/>
    <x v="17"/>
  </r>
  <r>
    <x v="1"/>
    <n v="37500"/>
    <s v="L"/>
    <s v="BCARG"/>
    <s v="NA"/>
    <s v="Naples Market Only"/>
    <x v="28"/>
  </r>
  <r>
    <x v="7"/>
    <n v="37620"/>
    <s v="L"/>
    <s v="CBRR02"/>
    <s v="NA"/>
    <s v="Naples Market Only"/>
    <x v="3"/>
  </r>
  <r>
    <x v="8"/>
    <n v="41000"/>
    <s v="L"/>
    <s v="CSRI01"/>
    <s v="NA"/>
    <s v="Naples Market Only"/>
    <x v="20"/>
  </r>
  <r>
    <x v="10"/>
    <n v="36500"/>
    <s v="L"/>
    <s v="NCSUN"/>
    <s v="NA"/>
    <s v="Naples Market Only"/>
    <x v="29"/>
  </r>
  <r>
    <x v="11"/>
    <n v="37900"/>
    <s v="L"/>
    <s v="WRGI"/>
    <s v="NA"/>
    <s v="Naples Market Only"/>
    <x v="30"/>
  </r>
  <r>
    <x v="14"/>
    <n v="36000"/>
    <s v="L"/>
    <s v="NURGI"/>
    <s v="ES"/>
    <s v="Bonita Estero Markets Only"/>
    <x v="31"/>
  </r>
  <r>
    <x v="8"/>
    <n v="38000"/>
    <s v="L"/>
    <s v="BRSR"/>
    <s v="NA"/>
    <s v="Naples Market Only"/>
    <x v="32"/>
  </r>
  <r>
    <x v="8"/>
    <n v="38000"/>
    <s v="L"/>
    <s v="BRSR"/>
    <s v="NA"/>
    <s v="Naples Market Only"/>
    <x v="32"/>
  </r>
  <r>
    <x v="8"/>
    <n v="35000"/>
    <s v="L"/>
    <s v="SMFA01"/>
    <s v="NA"/>
    <s v="Naples Market Only"/>
    <x v="25"/>
  </r>
  <r>
    <x v="16"/>
    <n v="39000"/>
    <s v="L"/>
    <s v="AMVT"/>
    <s v="NA"/>
    <s v="Naples Market Only"/>
    <x v="14"/>
  </r>
  <r>
    <x v="10"/>
    <n v="35000"/>
    <s v="L"/>
    <s v="NPSR"/>
    <s v="NA"/>
    <s v="Naples Market Only"/>
    <x v="0"/>
  </r>
  <r>
    <x v="7"/>
    <n v="31000"/>
    <s v="L"/>
    <s v="AMVT"/>
    <s v="NA"/>
    <s v="Naples Market Only"/>
    <x v="14"/>
  </r>
  <r>
    <x v="9"/>
    <n v="65000"/>
    <s v="L"/>
    <s v="CBRE03"/>
    <s v="BN"/>
    <s v="Bonita Estero Markets Only"/>
    <x v="3"/>
  </r>
  <r>
    <x v="12"/>
    <n v="36600"/>
    <s v="L"/>
    <s v="NAMVT"/>
    <s v="NA"/>
    <s v="Naples Market Only"/>
    <x v="14"/>
  </r>
  <r>
    <x v="14"/>
    <n v="39000"/>
    <s v="L"/>
    <s v="CBRE03"/>
    <s v="ES"/>
    <s v="Bonita Estero Markets Only"/>
    <x v="3"/>
  </r>
  <r>
    <x v="14"/>
    <n v="44000"/>
    <s v="L"/>
    <s v="BCRGI"/>
    <s v="ES"/>
    <s v="Bonita Estero Markets Only"/>
    <x v="0"/>
  </r>
  <r>
    <x v="8"/>
    <n v="37500"/>
    <s v="L"/>
    <s v="NAVRE"/>
    <s v="NA"/>
    <s v="Naples Market Only"/>
    <x v="22"/>
  </r>
  <r>
    <x v="2"/>
    <n v="39000"/>
    <s v="L"/>
    <s v="CBRR02"/>
    <s v="NA"/>
    <s v="Naples Market Only"/>
    <x v="3"/>
  </r>
  <r>
    <x v="10"/>
    <n v="39000"/>
    <s v="L"/>
    <s v="NSAC"/>
    <s v="NA"/>
    <s v="Naples Market Only"/>
    <x v="11"/>
  </r>
  <r>
    <x v="1"/>
    <n v="38000"/>
    <s v="L"/>
    <s v="NAMVT"/>
    <s v="NA"/>
    <s v="Naples Market Only"/>
    <x v="14"/>
  </r>
  <r>
    <x v="17"/>
    <n v="53500"/>
    <s v="L"/>
    <s v="CBRR02"/>
    <s v="NA"/>
    <s v="Naples Market Only"/>
    <x v="3"/>
  </r>
  <r>
    <x v="18"/>
    <n v="39900"/>
    <s v="L"/>
    <s v="BCRI"/>
    <s v="NA"/>
    <s v="Naples Market Only"/>
    <x v="33"/>
  </r>
  <r>
    <x v="2"/>
    <n v="41000"/>
    <s v="L"/>
    <s v="NPHRS"/>
    <s v="NA"/>
    <s v="Naples Market Only"/>
    <x v="0"/>
  </r>
  <r>
    <x v="1"/>
    <n v="30000"/>
    <s v="L"/>
    <s v="NFHR"/>
    <s v="NA"/>
    <s v="Naples Market Only"/>
    <x v="34"/>
  </r>
  <r>
    <x v="4"/>
    <n v="39900"/>
    <s v="L"/>
    <s v="AMVT"/>
    <s v="NA"/>
    <s v="Naples Market Only"/>
    <x v="14"/>
  </r>
  <r>
    <x v="8"/>
    <n v="34000"/>
    <s v="L"/>
    <s v="NURGI"/>
    <s v="NA"/>
    <s v="Naples Market Only"/>
    <x v="31"/>
  </r>
  <r>
    <x v="19"/>
    <n v="35000"/>
    <s v="L"/>
    <s v="AMVT"/>
    <s v="NA"/>
    <s v="Naples Market Only"/>
    <x v="14"/>
  </r>
  <r>
    <x v="9"/>
    <n v="34650"/>
    <s v="L"/>
    <s v="PRUD03"/>
    <s v="BN"/>
    <s v="Bonita Estero Markets Only"/>
    <x v="9"/>
  </r>
  <r>
    <x v="5"/>
    <n v="32000"/>
    <s v="L"/>
    <s v="CBRE03"/>
    <s v="BN"/>
    <s v="Bonita Estero Markets Only"/>
    <x v="3"/>
  </r>
  <r>
    <x v="20"/>
    <n v="38900"/>
    <s v="L"/>
    <s v="NWRG"/>
    <s v="BN"/>
    <s v="Bonita Estero Markets Only"/>
    <x v="5"/>
  </r>
  <r>
    <x v="2"/>
    <n v="38900"/>
    <s v="L"/>
    <s v="BMBA"/>
    <s v="NA"/>
    <s v="Naples Market Only"/>
    <x v="35"/>
  </r>
  <r>
    <x v="10"/>
    <n v="30000"/>
    <s v="L"/>
    <s v="BCARG"/>
    <s v="NA"/>
    <s v="Naples Market Only"/>
    <x v="28"/>
  </r>
  <r>
    <x v="10"/>
    <n v="20000"/>
    <s v="L"/>
    <s v="AMVT"/>
    <s v="NA"/>
    <s v="Naples Market Only"/>
    <x v="14"/>
  </r>
  <r>
    <x v="1"/>
    <n v="41000"/>
    <s v="L"/>
    <s v="PRUD"/>
    <s v="NA"/>
    <s v="Naples Market Only"/>
    <x v="9"/>
  </r>
  <r>
    <x v="1"/>
    <n v="40000"/>
    <s v="L"/>
    <s v="CSRI01"/>
    <s v="NA"/>
    <s v="Naples Market Only"/>
    <x v="20"/>
  </r>
  <r>
    <x v="14"/>
    <n v="40000"/>
    <s v="L"/>
    <s v="NAMVT"/>
    <s v="ES"/>
    <s v="Bonita Estero Markets Only"/>
    <x v="14"/>
  </r>
  <r>
    <x v="14"/>
    <n v="41100"/>
    <s v="L"/>
    <s v="CBRE03"/>
    <s v="ES"/>
    <s v="Bonita Estero Markets Only"/>
    <x v="3"/>
  </r>
  <r>
    <x v="21"/>
    <n v="40000"/>
    <s v="L"/>
    <s v="PRUD03"/>
    <s v="NA"/>
    <s v="Naples Market Only"/>
    <x v="9"/>
  </r>
  <r>
    <x v="9"/>
    <n v="37500"/>
    <s v="L"/>
    <s v="PRUD03"/>
    <s v="BN"/>
    <s v="Bonita Estero Markets Only"/>
    <x v="9"/>
  </r>
  <r>
    <x v="0"/>
    <n v="48000"/>
    <s v="L"/>
    <s v="WRGI"/>
    <s v="NA"/>
    <s v="Naples Market Only"/>
    <x v="30"/>
  </r>
  <r>
    <x v="9"/>
    <n v="33500"/>
    <s v="L"/>
    <s v="PRUD03"/>
    <s v="BN"/>
    <s v="Bonita Estero Markets Only"/>
    <x v="9"/>
  </r>
  <r>
    <x v="20"/>
    <n v="39000"/>
    <s v="L"/>
    <s v="CBRE03"/>
    <s v="BN"/>
    <s v="Bonita Estero Markets Only"/>
    <x v="3"/>
  </r>
  <r>
    <x v="9"/>
    <n v="40501"/>
    <s v="L"/>
    <s v="BREM"/>
    <s v="BN"/>
    <s v="Bonita Estero Markets Only"/>
    <x v="4"/>
  </r>
  <r>
    <x v="12"/>
    <n v="37000"/>
    <s v="L"/>
    <s v="NHOOK"/>
    <s v="NA"/>
    <s v="Naples Market Only"/>
    <x v="17"/>
  </r>
  <r>
    <x v="22"/>
    <n v="31500"/>
    <s v="L"/>
    <s v="NPOI"/>
    <s v="NA"/>
    <s v="Naples Market Only"/>
    <x v="36"/>
  </r>
  <r>
    <x v="14"/>
    <n v="41000"/>
    <s v="L"/>
    <s v="CBRE03"/>
    <s v="ES"/>
    <s v="Bonita Estero Markets Only"/>
    <x v="3"/>
  </r>
  <r>
    <x v="9"/>
    <n v="40000"/>
    <s v="L"/>
    <s v="NPSR"/>
    <s v="BN"/>
    <s v="Bonita Estero Markets Only"/>
    <x v="0"/>
  </r>
  <r>
    <x v="7"/>
    <n v="45000"/>
    <s v="L"/>
    <s v="NWRG"/>
    <s v="NA"/>
    <s v="Naples Market Only"/>
    <x v="5"/>
  </r>
  <r>
    <x v="10"/>
    <n v="36500"/>
    <s v="L"/>
    <s v="CBRR02"/>
    <s v="NA"/>
    <s v="Naples Market Only"/>
    <x v="3"/>
  </r>
  <r>
    <x v="12"/>
    <n v="38000"/>
    <s v="L"/>
    <s v="AMVT"/>
    <s v="NA"/>
    <s v="Naples Market Only"/>
    <x v="14"/>
  </r>
  <r>
    <x v="2"/>
    <n v="40000"/>
    <s v="L"/>
    <s v="PRUD03"/>
    <s v="NA"/>
    <s v="Naples Market Only"/>
    <x v="9"/>
  </r>
  <r>
    <x v="7"/>
    <n v="45000"/>
    <s v="L"/>
    <s v="CCRC"/>
    <s v="NA"/>
    <s v="Naples Market Only"/>
    <x v="37"/>
  </r>
  <r>
    <x v="12"/>
    <n v="42800"/>
    <s v="L"/>
    <s v="DNFR"/>
    <s v="NA"/>
    <s v="Naples Market Only"/>
    <x v="8"/>
  </r>
  <r>
    <x v="12"/>
    <n v="42800"/>
    <s v="L"/>
    <s v="DNFR"/>
    <s v="NA"/>
    <s v="Naples Market Only"/>
    <x v="8"/>
  </r>
  <r>
    <x v="9"/>
    <n v="40000"/>
    <s v="L"/>
    <s v="SMFA01"/>
    <s v="BN"/>
    <s v="Bonita Estero Markets Only"/>
    <x v="25"/>
  </r>
  <r>
    <x v="8"/>
    <n v="36000"/>
    <s v="L"/>
    <s v="NFAA"/>
    <s v="NA"/>
    <s v="Naples Market Only"/>
    <x v="15"/>
  </r>
  <r>
    <x v="7"/>
    <n v="43000"/>
    <s v="L"/>
    <s v="NRSI"/>
    <s v="NA"/>
    <s v="Naples Market Only"/>
    <x v="38"/>
  </r>
  <r>
    <x v="23"/>
    <n v="40000"/>
    <s v="L"/>
    <s v="CBRE03"/>
    <s v="NA"/>
    <s v="Naples Market Only"/>
    <x v="3"/>
  </r>
  <r>
    <x v="17"/>
    <n v="50000"/>
    <s v="L"/>
    <s v="NPSR"/>
    <s v="NA"/>
    <s v="Naples Market Only"/>
    <x v="0"/>
  </r>
  <r>
    <x v="9"/>
    <n v="38000"/>
    <s v="L"/>
    <s v="NAMVT"/>
    <s v="BN"/>
    <s v="Bonita Estero Markets Only"/>
    <x v="14"/>
  </r>
  <r>
    <x v="2"/>
    <n v="43000"/>
    <s v="L"/>
    <s v="NURGI"/>
    <s v="NA"/>
    <s v="Naples Market Only"/>
    <x v="31"/>
  </r>
  <r>
    <x v="13"/>
    <n v="35000"/>
    <s v="L"/>
    <s v="NPRUM"/>
    <s v="NA"/>
    <s v="Naples Market Only"/>
    <x v="9"/>
  </r>
  <r>
    <x v="12"/>
    <n v="52000"/>
    <s v="L"/>
    <s v="SUNY"/>
    <s v="NA"/>
    <s v="Naples Market Only"/>
    <x v="6"/>
  </r>
  <r>
    <x v="2"/>
    <n v="40100"/>
    <s v="L"/>
    <s v="CBRR02"/>
    <s v="NA"/>
    <s v="Naples Market Only"/>
    <x v="3"/>
  </r>
  <r>
    <x v="18"/>
    <n v="50000"/>
    <s v="L"/>
    <s v="CBRE03"/>
    <s v="NA"/>
    <s v="Naples Market Only"/>
    <x v="3"/>
  </r>
  <r>
    <x v="7"/>
    <n v="44900"/>
    <s v="L"/>
    <s v="BCARG"/>
    <s v="NA"/>
    <s v="Naples Market Only"/>
    <x v="28"/>
  </r>
  <r>
    <x v="20"/>
    <n v="42000"/>
    <s v="L"/>
    <s v="PRUD03"/>
    <s v="BN"/>
    <s v="Bonita Estero Markets Only"/>
    <x v="9"/>
  </r>
  <r>
    <x v="24"/>
    <n v="40000"/>
    <s v="L"/>
    <s v="DNFR"/>
    <s v="NA"/>
    <s v="Naples Market Only"/>
    <x v="8"/>
  </r>
  <r>
    <x v="10"/>
    <n v="40113"/>
    <s v="L"/>
    <s v="NWRG"/>
    <s v="NA"/>
    <s v="Naples Market Only"/>
    <x v="5"/>
  </r>
  <r>
    <x v="2"/>
    <n v="42000"/>
    <s v="L"/>
    <s v="NFAA"/>
    <s v="NA"/>
    <s v="Naples Market Only"/>
    <x v="15"/>
  </r>
  <r>
    <x v="1"/>
    <n v="40500"/>
    <s v="L"/>
    <s v="BCARG"/>
    <s v="NA"/>
    <s v="Naples Market Only"/>
    <x v="28"/>
  </r>
  <r>
    <x v="1"/>
    <n v="42000"/>
    <s v="L"/>
    <s v="CSRI01"/>
    <s v="NA"/>
    <s v="Naples Market Only"/>
    <x v="20"/>
  </r>
  <r>
    <x v="8"/>
    <n v="40750"/>
    <s v="L"/>
    <s v="CBRR02"/>
    <s v="NA"/>
    <s v="Naples Market Only"/>
    <x v="3"/>
  </r>
  <r>
    <x v="25"/>
    <n v="37000"/>
    <s v="L"/>
    <s v="NRR01"/>
    <s v="NA"/>
    <s v="Naples Market Only"/>
    <x v="39"/>
  </r>
  <r>
    <x v="8"/>
    <n v="38000"/>
    <s v="L"/>
    <s v="IBRI"/>
    <s v="NA"/>
    <s v="Naples Market Only"/>
    <x v="40"/>
  </r>
  <r>
    <x v="14"/>
    <n v="42000"/>
    <s v="L"/>
    <s v="CBRE03"/>
    <s v="ES"/>
    <s v="Bonita Estero Markets Only"/>
    <x v="3"/>
  </r>
  <r>
    <x v="8"/>
    <n v="25000"/>
    <s v="L"/>
    <s v="PRUD03"/>
    <s v="NA"/>
    <s v="Naples Market Only"/>
    <x v="9"/>
  </r>
  <r>
    <x v="4"/>
    <n v="40000"/>
    <s v="L"/>
    <s v="RRR"/>
    <s v="NA"/>
    <s v="Naples Market Only"/>
    <x v="39"/>
  </r>
  <r>
    <x v="12"/>
    <n v="45400"/>
    <s v="L"/>
    <s v="DNFR"/>
    <s v="NA"/>
    <s v="Naples Market Only"/>
    <x v="8"/>
  </r>
  <r>
    <x v="1"/>
    <n v="45400"/>
    <s v="L"/>
    <s v="BRRG"/>
    <s v="NA"/>
    <s v="Naples Market Only"/>
    <x v="0"/>
  </r>
  <r>
    <x v="8"/>
    <n v="47500"/>
    <s v="L"/>
    <s v="NREM"/>
    <s v="NA"/>
    <s v="Naples Market Only"/>
    <x v="41"/>
  </r>
  <r>
    <x v="26"/>
    <n v="43000"/>
    <s v="L"/>
    <s v="NCLC"/>
    <s v="NA"/>
    <s v="Naples Market Only"/>
    <x v="7"/>
  </r>
  <r>
    <x v="27"/>
    <n v="41500"/>
    <s v="L"/>
    <s v="NPCRG2"/>
    <s v="BN"/>
    <s v="Bonita Estero Markets Only"/>
    <x v="16"/>
  </r>
  <r>
    <x v="12"/>
    <n v="45000"/>
    <s v="L"/>
    <s v="NFAA"/>
    <s v="NA"/>
    <s v="Naples Market Only"/>
    <x v="15"/>
  </r>
  <r>
    <x v="4"/>
    <n v="43000"/>
    <s v="L"/>
    <s v="SUNY"/>
    <s v="NA"/>
    <s v="Naples Market Only"/>
    <x v="6"/>
  </r>
  <r>
    <x v="14"/>
    <n v="47100"/>
    <s v="L"/>
    <s v="CBRE03"/>
    <s v="ES"/>
    <s v="Bonita Estero Markets Only"/>
    <x v="3"/>
  </r>
  <r>
    <x v="1"/>
    <n v="40000"/>
    <s v="L"/>
    <s v="BCARG"/>
    <s v="NA"/>
    <s v="Naples Market Only"/>
    <x v="28"/>
  </r>
  <r>
    <x v="28"/>
    <n v="50300"/>
    <s v="L"/>
    <s v="NFAA"/>
    <s v="NA"/>
    <s v="Naples Market Only"/>
    <x v="15"/>
  </r>
  <r>
    <x v="8"/>
    <n v="62000"/>
    <s v="L"/>
    <s v="CBRR02"/>
    <s v="NA"/>
    <s v="Naples Market Only"/>
    <x v="3"/>
  </r>
  <r>
    <x v="11"/>
    <n v="42930"/>
    <s v="L"/>
    <s v="DNFR"/>
    <s v="NA"/>
    <s v="Naples Market Only"/>
    <x v="8"/>
  </r>
  <r>
    <x v="12"/>
    <n v="47000"/>
    <s v="L"/>
    <s v="RLTY"/>
    <s v="NA"/>
    <s v="Naples Market Only"/>
    <x v="42"/>
  </r>
  <r>
    <x v="24"/>
    <n v="45100"/>
    <s v="L"/>
    <s v="AMVT"/>
    <s v="NA"/>
    <s v="Naples Market Only"/>
    <x v="14"/>
  </r>
  <r>
    <x v="5"/>
    <n v="45000"/>
    <s v="L"/>
    <s v="CBRR02"/>
    <s v="BN"/>
    <s v="Bonita Estero Markets Only"/>
    <x v="3"/>
  </r>
  <r>
    <x v="13"/>
    <n v="42500"/>
    <s v="L"/>
    <s v="NHOOK"/>
    <s v="NA"/>
    <s v="Naples Market Only"/>
    <x v="17"/>
  </r>
  <r>
    <x v="20"/>
    <n v="43000"/>
    <s v="L"/>
    <s v="NAMVT"/>
    <s v="BN"/>
    <s v="Bonita Estero Markets Only"/>
    <x v="14"/>
  </r>
  <r>
    <x v="10"/>
    <n v="45000"/>
    <s v="L"/>
    <s v="CBRE03"/>
    <s v="NA"/>
    <s v="Naples Market Only"/>
    <x v="3"/>
  </r>
  <r>
    <x v="24"/>
    <n v="50000"/>
    <s v="L"/>
    <s v="DNFR"/>
    <s v="NA"/>
    <s v="Naples Market Only"/>
    <x v="8"/>
  </r>
  <r>
    <x v="27"/>
    <n v="57000"/>
    <s v="L"/>
    <s v="NPSR"/>
    <s v="BN"/>
    <s v="Bonita Estero Markets Only"/>
    <x v="0"/>
  </r>
  <r>
    <x v="13"/>
    <n v="32000"/>
    <s v="L"/>
    <s v="DNFR"/>
    <s v="NA"/>
    <s v="Naples Market Only"/>
    <x v="8"/>
  </r>
  <r>
    <x v="10"/>
    <n v="45000"/>
    <s v="L"/>
    <s v="SMFA01"/>
    <s v="NA"/>
    <s v="Naples Market Only"/>
    <x v="25"/>
  </r>
  <r>
    <x v="20"/>
    <n v="44900"/>
    <s v="L"/>
    <s v="DNFRI"/>
    <s v="BN"/>
    <s v="Bonita Estero Markets Only"/>
    <x v="8"/>
  </r>
  <r>
    <x v="10"/>
    <n v="40000"/>
    <s v="L"/>
    <s v="NKWR2"/>
    <s v="NA"/>
    <s v="Naples Market Only"/>
    <x v="43"/>
  </r>
  <r>
    <x v="8"/>
    <n v="49000"/>
    <s v="L"/>
    <s v="CBRR02"/>
    <s v="NA"/>
    <s v="Naples Market Only"/>
    <x v="3"/>
  </r>
  <r>
    <x v="1"/>
    <n v="47000"/>
    <s v="L"/>
    <s v="AMVT"/>
    <s v="NA"/>
    <s v="Naples Market Only"/>
    <x v="14"/>
  </r>
  <r>
    <x v="5"/>
    <n v="47000"/>
    <s v="L"/>
    <s v="CBRE03"/>
    <s v="BN"/>
    <s v="Bonita Estero Markets Only"/>
    <x v="3"/>
  </r>
  <r>
    <x v="29"/>
    <n v="30000"/>
    <s v="L"/>
    <s v="GULD"/>
    <s v="NA"/>
    <s v="Naples Market Only"/>
    <x v="12"/>
  </r>
  <r>
    <x v="7"/>
    <n v="48900"/>
    <s v="L"/>
    <s v="BCBRR10"/>
    <s v="NA"/>
    <s v="Naples Market Only"/>
    <x v="3"/>
  </r>
  <r>
    <x v="8"/>
    <n v="49500"/>
    <s v="L"/>
    <s v="AMVT"/>
    <s v="NA"/>
    <s v="Naples Market Only"/>
    <x v="14"/>
  </r>
  <r>
    <x v="1"/>
    <n v="39000"/>
    <s v="L"/>
    <s v="NWRG"/>
    <s v="NA"/>
    <s v="Naples Market Only"/>
    <x v="5"/>
  </r>
  <r>
    <x v="24"/>
    <n v="55000"/>
    <s v="L"/>
    <s v="NPPR"/>
    <s v="NA"/>
    <s v="Naples Market Only"/>
    <x v="44"/>
  </r>
  <r>
    <x v="8"/>
    <n v="48000"/>
    <s v="L"/>
    <s v="NURGI"/>
    <s v="NA"/>
    <s v="Naples Market Only"/>
    <x v="31"/>
  </r>
  <r>
    <x v="5"/>
    <n v="49500"/>
    <s v="L"/>
    <s v="CBRE03"/>
    <s v="BN"/>
    <s v="Bonita Estero Markets Only"/>
    <x v="3"/>
  </r>
  <r>
    <x v="30"/>
    <n v="49875"/>
    <s v="L"/>
    <s v="CBRR02"/>
    <s v="NA"/>
    <s v="Naples Market Only"/>
    <x v="3"/>
  </r>
  <r>
    <x v="17"/>
    <n v="60000"/>
    <s v="L"/>
    <s v="CBRR03"/>
    <s v="NA"/>
    <s v="Naples Market Only"/>
    <x v="3"/>
  </r>
  <r>
    <x v="4"/>
    <n v="45450"/>
    <s v="L"/>
    <s v="RRR"/>
    <s v="NA"/>
    <s v="Naples Market Only"/>
    <x v="39"/>
  </r>
  <r>
    <x v="31"/>
    <n v="43750"/>
    <s v="L"/>
    <s v="CBRE03"/>
    <s v="BN"/>
    <s v="Bonita Estero Markets Only"/>
    <x v="3"/>
  </r>
  <r>
    <x v="8"/>
    <n v="50000"/>
    <s v="L"/>
    <s v="NPSR"/>
    <s v="NA"/>
    <s v="Naples Market Only"/>
    <x v="0"/>
  </r>
  <r>
    <x v="8"/>
    <n v="49900"/>
    <s v="L"/>
    <s v="NWRG"/>
    <s v="NA"/>
    <s v="Naples Market Only"/>
    <x v="5"/>
  </r>
  <r>
    <x v="8"/>
    <n v="55000"/>
    <s v="L"/>
    <s v="DNFR"/>
    <s v="NA"/>
    <s v="Naples Market Only"/>
    <x v="8"/>
  </r>
  <r>
    <x v="17"/>
    <n v="45000"/>
    <s v="L"/>
    <s v="AMVT"/>
    <s v="NA"/>
    <s v="Naples Market Only"/>
    <x v="14"/>
  </r>
  <r>
    <x v="31"/>
    <n v="42450"/>
    <s v="L"/>
    <s v="NREM"/>
    <s v="BN"/>
    <s v="Bonita Estero Markets Only"/>
    <x v="41"/>
  </r>
  <r>
    <x v="18"/>
    <n v="50000"/>
    <s v="L"/>
    <s v="CSRI01"/>
    <s v="NA"/>
    <s v="Naples Market Only"/>
    <x v="20"/>
  </r>
  <r>
    <x v="10"/>
    <n v="44500"/>
    <s v="L"/>
    <s v="NWRG"/>
    <s v="NA"/>
    <s v="Naples Market Only"/>
    <x v="5"/>
  </r>
  <r>
    <x v="32"/>
    <n v="52000"/>
    <s v="L"/>
    <s v="BCARG"/>
    <s v="NA"/>
    <s v="Naples Market Only"/>
    <x v="28"/>
  </r>
  <r>
    <x v="14"/>
    <n v="41000"/>
    <s v="L"/>
    <s v="CBRE03"/>
    <s v="ES"/>
    <s v="Bonita Estero Markets Only"/>
    <x v="3"/>
  </r>
  <r>
    <x v="7"/>
    <n v="45500"/>
    <s v="L"/>
    <s v="SUNY"/>
    <s v="NA"/>
    <s v="Naples Market Only"/>
    <x v="6"/>
  </r>
  <r>
    <x v="8"/>
    <n v="45000"/>
    <s v="L"/>
    <s v="CBRR02"/>
    <s v="NA"/>
    <s v="Naples Market Only"/>
    <x v="3"/>
  </r>
  <r>
    <x v="13"/>
    <n v="46000"/>
    <s v="L"/>
    <s v="REMS"/>
    <s v="NA"/>
    <s v="Naples Market Only"/>
    <x v="24"/>
  </r>
  <r>
    <x v="13"/>
    <n v="52100"/>
    <s v="L"/>
    <s v="BCBRR10"/>
    <s v="NA"/>
    <s v="Naples Market Only"/>
    <x v="3"/>
  </r>
  <r>
    <x v="32"/>
    <n v="45000"/>
    <s v="L"/>
    <s v="NRSI"/>
    <s v="NA"/>
    <s v="Naples Market Only"/>
    <x v="38"/>
  </r>
  <r>
    <x v="12"/>
    <n v="54000"/>
    <s v="L"/>
    <s v="BCBRR10"/>
    <s v="NA"/>
    <s v="Naples Market Only"/>
    <x v="3"/>
  </r>
  <r>
    <x v="32"/>
    <n v="46500"/>
    <s v="L"/>
    <s v="CBRR02"/>
    <s v="NA"/>
    <s v="Naples Market Only"/>
    <x v="3"/>
  </r>
  <r>
    <x v="26"/>
    <n v="49000"/>
    <s v="L"/>
    <s v="CBRE03"/>
    <s v="NA"/>
    <s v="Naples Market Only"/>
    <x v="3"/>
  </r>
  <r>
    <x v="12"/>
    <n v="50000"/>
    <s v="L"/>
    <s v="NSAC"/>
    <s v="NA"/>
    <s v="Naples Market Only"/>
    <x v="11"/>
  </r>
  <r>
    <x v="6"/>
    <n v="37500"/>
    <s v="L"/>
    <s v="NAPL02"/>
    <s v="BN"/>
    <s v="Bonita Estero Markets Only"/>
    <x v="38"/>
  </r>
  <r>
    <x v="12"/>
    <n v="47000"/>
    <s v="L"/>
    <s v="NURGI"/>
    <s v="NA"/>
    <s v="Naples Market Only"/>
    <x v="31"/>
  </r>
  <r>
    <x v="8"/>
    <n v="51000"/>
    <s v="L"/>
    <s v="NAMVT"/>
    <s v="NA"/>
    <s v="Naples Market Only"/>
    <x v="14"/>
  </r>
  <r>
    <x v="31"/>
    <n v="53000"/>
    <s v="L"/>
    <s v="NRSI"/>
    <s v="BN"/>
    <s v="Bonita Estero Markets Only"/>
    <x v="38"/>
  </r>
  <r>
    <x v="0"/>
    <n v="28000"/>
    <s v="L"/>
    <s v="PRUD03"/>
    <s v="NA"/>
    <s v="Naples Market Only"/>
    <x v="9"/>
  </r>
  <r>
    <x v="7"/>
    <n v="35000"/>
    <s v="L"/>
    <s v="CHRI"/>
    <s v="NA"/>
    <s v="Naples Market Only"/>
    <x v="45"/>
  </r>
  <r>
    <x v="7"/>
    <n v="50000"/>
    <s v="L"/>
    <s v="PRUD03"/>
    <s v="NA"/>
    <s v="Naples Market Only"/>
    <x v="9"/>
  </r>
  <r>
    <x v="8"/>
    <n v="56500"/>
    <s v="L"/>
    <s v="AMVT"/>
    <s v="NA"/>
    <s v="Naples Market Only"/>
    <x v="14"/>
  </r>
  <r>
    <x v="7"/>
    <n v="60150"/>
    <s v="L"/>
    <s v="NPSR"/>
    <s v="NA"/>
    <s v="Naples Market Only"/>
    <x v="0"/>
  </r>
  <r>
    <x v="27"/>
    <n v="48500"/>
    <s v="L"/>
    <s v="BMBA"/>
    <s v="BN"/>
    <s v="Bonita Estero Markets Only"/>
    <x v="35"/>
  </r>
  <r>
    <x v="10"/>
    <n v="49900"/>
    <s v="L"/>
    <s v="DNFR"/>
    <s v="NA"/>
    <s v="Naples Market Only"/>
    <x v="8"/>
  </r>
  <r>
    <x v="10"/>
    <n v="49000"/>
    <s v="L"/>
    <s v="DNFR"/>
    <s v="NA"/>
    <s v="Naples Market Only"/>
    <x v="8"/>
  </r>
  <r>
    <x v="14"/>
    <n v="45000"/>
    <s v="L"/>
    <s v="AMVT"/>
    <s v="ES"/>
    <s v="Bonita Estero Markets Only"/>
    <x v="14"/>
  </r>
  <r>
    <x v="8"/>
    <n v="50000"/>
    <s v="L"/>
    <s v="NURGI"/>
    <s v="NA"/>
    <s v="Naples Market Only"/>
    <x v="31"/>
  </r>
  <r>
    <x v="2"/>
    <n v="51000"/>
    <s v="L"/>
    <s v="AMVT"/>
    <s v="NA"/>
    <s v="Naples Market Only"/>
    <x v="14"/>
  </r>
  <r>
    <x v="8"/>
    <n v="56000"/>
    <s v="L"/>
    <s v="NLRG"/>
    <s v="NA"/>
    <s v="Naples Market Only"/>
    <x v="46"/>
  </r>
  <r>
    <x v="33"/>
    <n v="50000"/>
    <s v="L"/>
    <s v="CBRR03"/>
    <s v="NA"/>
    <s v="Naples Market Only"/>
    <x v="3"/>
  </r>
  <r>
    <x v="12"/>
    <n v="54000"/>
    <s v="L"/>
    <s v="REMS"/>
    <s v="NA"/>
    <s v="Naples Market Only"/>
    <x v="24"/>
  </r>
  <r>
    <x v="10"/>
    <n v="45000"/>
    <s v="L"/>
    <s v="NAMVT"/>
    <s v="NA"/>
    <s v="Naples Market Only"/>
    <x v="14"/>
  </r>
  <r>
    <x v="10"/>
    <n v="33600"/>
    <s v="L"/>
    <s v="PRUD03"/>
    <s v="NA"/>
    <s v="Naples Market Only"/>
    <x v="9"/>
  </r>
  <r>
    <x v="24"/>
    <n v="50000"/>
    <s v="L"/>
    <s v="DNFR"/>
    <s v="NA"/>
    <s v="Naples Market Only"/>
    <x v="8"/>
  </r>
  <r>
    <x v="5"/>
    <n v="51000"/>
    <s v="L"/>
    <s v="BCRI"/>
    <s v="BN"/>
    <s v="Bonita Estero Markets Only"/>
    <x v="33"/>
  </r>
  <r>
    <x v="24"/>
    <n v="68777"/>
    <s v="L"/>
    <s v="VIPM03"/>
    <s v="NA"/>
    <s v="Naples Market Only"/>
    <x v="13"/>
  </r>
  <r>
    <x v="13"/>
    <n v="55150"/>
    <s v="L"/>
    <s v="SMFA01"/>
    <s v="NA"/>
    <s v="Naples Market Only"/>
    <x v="25"/>
  </r>
  <r>
    <x v="1"/>
    <n v="35000"/>
    <s v="L"/>
    <s v="NWRG"/>
    <s v="NA"/>
    <s v="Naples Market Only"/>
    <x v="5"/>
  </r>
  <r>
    <x v="24"/>
    <n v="53000"/>
    <s v="L"/>
    <s v="NWRG"/>
    <s v="NA"/>
    <s v="Naples Market Only"/>
    <x v="5"/>
  </r>
  <r>
    <x v="15"/>
    <n v="47500"/>
    <s v="L"/>
    <s v="BDMR"/>
    <s v="ES"/>
    <s v="Bonita Estero Markets Only"/>
    <x v="47"/>
  </r>
  <r>
    <x v="18"/>
    <n v="58500"/>
    <s v="L"/>
    <s v="NFHR"/>
    <s v="NA"/>
    <s v="Naples Market Only"/>
    <x v="34"/>
  </r>
  <r>
    <x v="8"/>
    <n v="57000"/>
    <s v="L"/>
    <s v="AMVT"/>
    <s v="NA"/>
    <s v="Naples Market Only"/>
    <x v="14"/>
  </r>
  <r>
    <x v="27"/>
    <n v="53900"/>
    <s v="L"/>
    <s v="N#1RES"/>
    <s v="BN"/>
    <s v="Bonita Estero Markets Only"/>
    <x v="0"/>
  </r>
  <r>
    <x v="26"/>
    <n v="50000"/>
    <s v="L"/>
    <s v="AMVT"/>
    <s v="NA"/>
    <s v="Naples Market Only"/>
    <x v="14"/>
  </r>
  <r>
    <x v="1"/>
    <n v="55000"/>
    <s v="L"/>
    <s v="REMS"/>
    <s v="NA"/>
    <s v="Naples Market Only"/>
    <x v="24"/>
  </r>
  <r>
    <x v="8"/>
    <n v="59000"/>
    <s v="L"/>
    <s v="PRUD03"/>
    <s v="NA"/>
    <s v="Naples Market Only"/>
    <x v="9"/>
  </r>
  <r>
    <x v="10"/>
    <n v="35437"/>
    <s v="L"/>
    <s v="CBRE03"/>
    <s v="NA"/>
    <s v="Naples Market Only"/>
    <x v="3"/>
  </r>
  <r>
    <x v="7"/>
    <n v="53000"/>
    <s v="L"/>
    <s v="BCBRR10"/>
    <s v="NA"/>
    <s v="Naples Market Only"/>
    <x v="3"/>
  </r>
  <r>
    <x v="19"/>
    <n v="50000"/>
    <s v="L"/>
    <s v="NAMVT"/>
    <s v="NA"/>
    <s v="Naples Market Only"/>
    <x v="14"/>
  </r>
  <r>
    <x v="8"/>
    <n v="58500"/>
    <s v="L"/>
    <s v="CSRI01"/>
    <s v="NA"/>
    <s v="Naples Market Only"/>
    <x v="20"/>
  </r>
  <r>
    <x v="13"/>
    <n v="54900"/>
    <s v="L"/>
    <s v="CBRR02"/>
    <s v="NA"/>
    <s v="Naples Market Only"/>
    <x v="3"/>
  </r>
  <r>
    <x v="2"/>
    <n v="55000"/>
    <s v="L"/>
    <s v="CSRI01"/>
    <s v="NA"/>
    <s v="Naples Market Only"/>
    <x v="20"/>
  </r>
  <r>
    <x v="2"/>
    <n v="52200"/>
    <s v="L"/>
    <s v="NFAA"/>
    <s v="NA"/>
    <s v="Naples Market Only"/>
    <x v="15"/>
  </r>
  <r>
    <x v="8"/>
    <n v="54000"/>
    <s v="L"/>
    <s v="CSRI01"/>
    <s v="NA"/>
    <s v="Naples Market Only"/>
    <x v="20"/>
  </r>
  <r>
    <x v="8"/>
    <n v="50000"/>
    <s v="L"/>
    <s v="BPR"/>
    <s v="NA"/>
    <s v="Naples Market Only"/>
    <x v="0"/>
  </r>
  <r>
    <x v="9"/>
    <n v="60500"/>
    <s v="L"/>
    <s v="BCBRE01"/>
    <s v="BN"/>
    <s v="Bonita Estero Markets Only"/>
    <x v="3"/>
  </r>
  <r>
    <x v="8"/>
    <n v="29000"/>
    <s v="L"/>
    <s v="NURGI"/>
    <s v="NA"/>
    <s v="Naples Market Only"/>
    <x v="31"/>
  </r>
  <r>
    <x v="18"/>
    <n v="53500"/>
    <s v="L"/>
    <s v="CBRE03"/>
    <s v="NA"/>
    <s v="Naples Market Only"/>
    <x v="3"/>
  </r>
  <r>
    <x v="1"/>
    <n v="57000"/>
    <s v="L"/>
    <s v="NWRG"/>
    <s v="NA"/>
    <s v="Naples Market Only"/>
    <x v="5"/>
  </r>
  <r>
    <x v="7"/>
    <n v="54900"/>
    <s v="L"/>
    <s v="REMS"/>
    <s v="NA"/>
    <s v="Naples Market Only"/>
    <x v="24"/>
  </r>
  <r>
    <x v="7"/>
    <n v="60000"/>
    <s v="L"/>
    <s v="CSRI01"/>
    <s v="NA"/>
    <s v="Naples Market Only"/>
    <x v="20"/>
  </r>
  <r>
    <x v="17"/>
    <n v="56900"/>
    <s v="L"/>
    <s v="BCBRR10"/>
    <s v="NA"/>
    <s v="Naples Market Only"/>
    <x v="3"/>
  </r>
  <r>
    <x v="12"/>
    <n v="54900"/>
    <s v="L"/>
    <s v="CBRR03"/>
    <s v="NA"/>
    <s v="Naples Market Only"/>
    <x v="3"/>
  </r>
  <r>
    <x v="11"/>
    <n v="55903"/>
    <s v="L"/>
    <s v="BCBRR10"/>
    <s v="NA"/>
    <s v="Naples Market Only"/>
    <x v="3"/>
  </r>
  <r>
    <x v="7"/>
    <n v="60000"/>
    <s v="L"/>
    <s v="NPSR"/>
    <s v="NA"/>
    <s v="Naples Market Only"/>
    <x v="0"/>
  </r>
  <r>
    <x v="29"/>
    <n v="52000"/>
    <s v="L"/>
    <s v="AMVT"/>
    <s v="NA"/>
    <s v="Naples Market Only"/>
    <x v="14"/>
  </r>
  <r>
    <x v="7"/>
    <n v="48000"/>
    <s v="L"/>
    <s v="AMVT"/>
    <s v="NA"/>
    <s v="Naples Market Only"/>
    <x v="14"/>
  </r>
  <r>
    <x v="2"/>
    <n v="55000"/>
    <s v="L"/>
    <s v="CBRR02"/>
    <s v="NA"/>
    <s v="Naples Market Only"/>
    <x v="3"/>
  </r>
  <r>
    <x v="8"/>
    <n v="48000"/>
    <s v="L"/>
    <s v="NFHR"/>
    <s v="NA"/>
    <s v="Naples Market Only"/>
    <x v="34"/>
  </r>
  <r>
    <x v="6"/>
    <n v="48000"/>
    <s v="L"/>
    <s v="GULD"/>
    <s v="BN"/>
    <s v="Bonita Estero Markets Only"/>
    <x v="12"/>
  </r>
  <r>
    <x v="7"/>
    <n v="55000"/>
    <s v="L"/>
    <s v="PRUD"/>
    <s v="NA"/>
    <s v="Naples Market Only"/>
    <x v="9"/>
  </r>
  <r>
    <x v="8"/>
    <n v="55000"/>
    <s v="L"/>
    <s v="BCBRR10"/>
    <s v="NA"/>
    <s v="Naples Market Only"/>
    <x v="3"/>
  </r>
  <r>
    <x v="7"/>
    <n v="55000"/>
    <s v="L"/>
    <s v="PRUD03"/>
    <s v="NA"/>
    <s v="Naples Market Only"/>
    <x v="9"/>
  </r>
  <r>
    <x v="7"/>
    <n v="55000"/>
    <s v="L"/>
    <s v="PRUD03"/>
    <s v="NA"/>
    <s v="Naples Market Only"/>
    <x v="9"/>
  </r>
  <r>
    <x v="7"/>
    <n v="33000"/>
    <s v="L"/>
    <s v="NSKW"/>
    <s v="NA"/>
    <s v="Naples Market Only"/>
    <x v="48"/>
  </r>
  <r>
    <x v="2"/>
    <n v="66500"/>
    <s v="L"/>
    <s v="BCBRR10"/>
    <s v="NA"/>
    <s v="Naples Market Only"/>
    <x v="3"/>
  </r>
  <r>
    <x v="27"/>
    <n v="50000"/>
    <s v="L"/>
    <s v="NPSR"/>
    <s v="BN"/>
    <s v="Bonita Estero Markets Only"/>
    <x v="0"/>
  </r>
  <r>
    <x v="18"/>
    <n v="60000"/>
    <s v="L"/>
    <s v="CBRR02"/>
    <s v="NA"/>
    <s v="Naples Market Only"/>
    <x v="3"/>
  </r>
  <r>
    <x v="1"/>
    <n v="55000"/>
    <s v="L"/>
    <s v="BREM"/>
    <s v="NA"/>
    <s v="Naples Market Only"/>
    <x v="4"/>
  </r>
  <r>
    <x v="24"/>
    <n v="75000"/>
    <s v="L"/>
    <s v="NWRG"/>
    <s v="NA"/>
    <s v="Naples Market Only"/>
    <x v="5"/>
  </r>
  <r>
    <x v="18"/>
    <n v="60100"/>
    <s v="L"/>
    <s v="DNFR"/>
    <s v="NA"/>
    <s v="Naples Market Only"/>
    <x v="8"/>
  </r>
  <r>
    <x v="6"/>
    <n v="50000"/>
    <s v="L"/>
    <s v="GULD"/>
    <s v="BN"/>
    <s v="Bonita Estero Markets Only"/>
    <x v="12"/>
  </r>
  <r>
    <x v="24"/>
    <n v="60500"/>
    <s v="L"/>
    <s v="AMVT"/>
    <s v="NA"/>
    <s v="Naples Market Only"/>
    <x v="14"/>
  </r>
  <r>
    <x v="32"/>
    <n v="57960"/>
    <s v="L"/>
    <s v="NRPON"/>
    <s v="NA"/>
    <s v="Naples Market Only"/>
    <x v="49"/>
  </r>
  <r>
    <x v="6"/>
    <n v="53000"/>
    <s v="L"/>
    <s v="NHOOK"/>
    <s v="BN"/>
    <s v="Bonita Estero Markets Only"/>
    <x v="17"/>
  </r>
  <r>
    <x v="10"/>
    <n v="52000"/>
    <s v="L"/>
    <s v="GULD"/>
    <s v="NA"/>
    <s v="Naples Market Only"/>
    <x v="12"/>
  </r>
  <r>
    <x v="26"/>
    <n v="55000"/>
    <s v="L"/>
    <s v="PRUD"/>
    <s v="NA"/>
    <s v="Naples Market Only"/>
    <x v="9"/>
  </r>
  <r>
    <x v="12"/>
    <n v="50000"/>
    <s v="L"/>
    <s v="BRSR"/>
    <s v="NA"/>
    <s v="Naples Market Only"/>
    <x v="32"/>
  </r>
  <r>
    <x v="20"/>
    <n v="36000"/>
    <s v="L"/>
    <s v="REMXC"/>
    <s v="BN"/>
    <s v="Bonita Estero Markets Only"/>
    <x v="50"/>
  </r>
  <r>
    <x v="9"/>
    <n v="60000"/>
    <s v="L"/>
    <s v="NRSI"/>
    <s v="BN"/>
    <s v="Bonita Estero Markets Only"/>
    <x v="38"/>
  </r>
  <r>
    <x v="18"/>
    <n v="60000"/>
    <s v="L"/>
    <s v="NFHR"/>
    <s v="NA"/>
    <s v="Naples Market Only"/>
    <x v="34"/>
  </r>
  <r>
    <x v="10"/>
    <n v="55000"/>
    <s v="L"/>
    <s v="NPSR"/>
    <s v="NA"/>
    <s v="Naples Market Only"/>
    <x v="0"/>
  </r>
  <r>
    <x v="26"/>
    <n v="58300"/>
    <s v="L"/>
    <s v="NCSUN"/>
    <s v="NA"/>
    <s v="Naples Market Only"/>
    <x v="29"/>
  </r>
  <r>
    <x v="32"/>
    <n v="67900"/>
    <s v="L"/>
    <s v="CBRR02"/>
    <s v="NA"/>
    <s v="Naples Market Only"/>
    <x v="3"/>
  </r>
  <r>
    <x v="11"/>
    <n v="57000"/>
    <s v="L"/>
    <s v="NPSR"/>
    <s v="NA"/>
    <s v="Naples Market Only"/>
    <x v="0"/>
  </r>
  <r>
    <x v="8"/>
    <n v="45000"/>
    <s v="L"/>
    <s v="CCRC"/>
    <s v="NA"/>
    <s v="Naples Market Only"/>
    <x v="37"/>
  </r>
  <r>
    <x v="26"/>
    <n v="70000"/>
    <s v="L"/>
    <s v="NCSUN"/>
    <s v="NA"/>
    <s v="Naples Market Only"/>
    <x v="29"/>
  </r>
  <r>
    <x v="33"/>
    <n v="51000"/>
    <s v="L"/>
    <s v="NHOOK"/>
    <s v="NA"/>
    <s v="Naples Market Only"/>
    <x v="17"/>
  </r>
  <r>
    <x v="7"/>
    <n v="60000"/>
    <s v="L"/>
    <s v="NUSPR"/>
    <s v="NA"/>
    <s v="Naples Market Only"/>
    <x v="21"/>
  </r>
  <r>
    <x v="1"/>
    <n v="53250"/>
    <s v="L"/>
    <s v="PRUD"/>
    <s v="NA"/>
    <s v="Naples Market Only"/>
    <x v="9"/>
  </r>
  <r>
    <x v="18"/>
    <n v="50700"/>
    <s v="L"/>
    <s v="NUSPR"/>
    <s v="NA"/>
    <s v="Naples Market Only"/>
    <x v="21"/>
  </r>
  <r>
    <x v="18"/>
    <n v="52777"/>
    <s v="L"/>
    <s v="CBRE03"/>
    <s v="NA"/>
    <s v="Naples Market Only"/>
    <x v="3"/>
  </r>
  <r>
    <x v="24"/>
    <n v="59900"/>
    <s v="L"/>
    <s v="CSRI01"/>
    <s v="NA"/>
    <s v="Naples Market Only"/>
    <x v="20"/>
  </r>
  <r>
    <x v="1"/>
    <n v="69200"/>
    <s v="L"/>
    <s v="PRUD03"/>
    <s v="NA"/>
    <s v="Naples Market Only"/>
    <x v="9"/>
  </r>
  <r>
    <x v="8"/>
    <n v="58000"/>
    <s v="L"/>
    <s v="CSRI01"/>
    <s v="NA"/>
    <s v="Naples Market Only"/>
    <x v="20"/>
  </r>
  <r>
    <x v="8"/>
    <n v="61500"/>
    <s v="L"/>
    <s v="AMVT"/>
    <s v="NA"/>
    <s v="Naples Market Only"/>
    <x v="14"/>
  </r>
  <r>
    <x v="17"/>
    <n v="53000"/>
    <s v="L"/>
    <s v="CBRR02"/>
    <s v="NA"/>
    <s v="Naples Market Only"/>
    <x v="3"/>
  </r>
  <r>
    <x v="34"/>
    <n v="58900"/>
    <s v="L"/>
    <s v="SMFA"/>
    <s v="NA"/>
    <s v="Naples Market Only"/>
    <x v="25"/>
  </r>
  <r>
    <x v="23"/>
    <n v="58000"/>
    <s v="L"/>
    <s v="REMS"/>
    <s v="NA"/>
    <s v="Naples Market Only"/>
    <x v="24"/>
  </r>
  <r>
    <x v="8"/>
    <n v="60000"/>
    <s v="L"/>
    <s v="NHOOK"/>
    <s v="NA"/>
    <s v="Naples Market Only"/>
    <x v="17"/>
  </r>
  <r>
    <x v="18"/>
    <n v="58900"/>
    <s v="L"/>
    <s v="AMVT"/>
    <s v="NA"/>
    <s v="Naples Market Only"/>
    <x v="14"/>
  </r>
  <r>
    <x v="15"/>
    <n v="58000"/>
    <s v="L"/>
    <s v="NRR01"/>
    <s v="ES"/>
    <s v="Bonita Estero Markets Only"/>
    <x v="39"/>
  </r>
  <r>
    <x v="7"/>
    <n v="50000"/>
    <s v="L"/>
    <s v="NPSR"/>
    <s v="NA"/>
    <s v="Naples Market Only"/>
    <x v="0"/>
  </r>
  <r>
    <x v="17"/>
    <n v="59000"/>
    <s v="L"/>
    <s v="PRUD03"/>
    <s v="NA"/>
    <s v="Naples Market Only"/>
    <x v="9"/>
  </r>
  <r>
    <x v="7"/>
    <n v="45000"/>
    <s v="L"/>
    <s v="NRR01"/>
    <s v="NA"/>
    <s v="Naples Market Only"/>
    <x v="39"/>
  </r>
  <r>
    <x v="31"/>
    <n v="62800"/>
    <s v="L"/>
    <s v="NREM"/>
    <s v="BN"/>
    <s v="Bonita Estero Markets Only"/>
    <x v="41"/>
  </r>
  <r>
    <x v="26"/>
    <n v="55000"/>
    <s v="L"/>
    <s v="MILR01"/>
    <s v="NA"/>
    <s v="Naples Market Only"/>
    <x v="18"/>
  </r>
  <r>
    <x v="26"/>
    <n v="55000"/>
    <s v="L"/>
    <s v="WRGI"/>
    <s v="NA"/>
    <s v="Naples Market Only"/>
    <x v="30"/>
  </r>
  <r>
    <x v="6"/>
    <n v="47500"/>
    <s v="L"/>
    <s v="NRAA"/>
    <s v="BN"/>
    <s v="Bonita Estero Markets Only"/>
    <x v="51"/>
  </r>
  <r>
    <x v="1"/>
    <n v="59000"/>
    <s v="L"/>
    <s v="RLTY"/>
    <s v="NA"/>
    <s v="Naples Market Only"/>
    <x v="42"/>
  </r>
  <r>
    <x v="10"/>
    <n v="55000"/>
    <s v="L"/>
    <s v="NRPON"/>
    <s v="NA"/>
    <s v="Naples Market Only"/>
    <x v="49"/>
  </r>
  <r>
    <x v="1"/>
    <n v="65000"/>
    <s v="L"/>
    <s v="NHOOK"/>
    <s v="NA"/>
    <s v="Naples Market Only"/>
    <x v="17"/>
  </r>
  <r>
    <x v="10"/>
    <n v="57412"/>
    <s v="L"/>
    <s v="PRUD"/>
    <s v="NA"/>
    <s v="Naples Market Only"/>
    <x v="9"/>
  </r>
  <r>
    <x v="24"/>
    <n v="59900"/>
    <s v="L"/>
    <s v="DNFR"/>
    <s v="NA"/>
    <s v="Naples Market Only"/>
    <x v="8"/>
  </r>
  <r>
    <x v="32"/>
    <n v="60000"/>
    <s v="L"/>
    <s v="PRUD"/>
    <s v="NA"/>
    <s v="Naples Market Only"/>
    <x v="9"/>
  </r>
  <r>
    <x v="8"/>
    <n v="73494"/>
    <s v="L"/>
    <s v="BCBRR10"/>
    <s v="NA"/>
    <s v="Naples Market Only"/>
    <x v="3"/>
  </r>
  <r>
    <x v="12"/>
    <n v="54900"/>
    <s v="L"/>
    <s v="PRUD"/>
    <s v="NA"/>
    <s v="Naples Market Only"/>
    <x v="9"/>
  </r>
  <r>
    <x v="26"/>
    <n v="55000"/>
    <s v="L"/>
    <s v="CBRE03"/>
    <s v="NA"/>
    <s v="Naples Market Only"/>
    <x v="3"/>
  </r>
  <r>
    <x v="26"/>
    <n v="59900"/>
    <s v="L"/>
    <s v="CBRE03"/>
    <s v="NA"/>
    <s v="Naples Market Only"/>
    <x v="3"/>
  </r>
  <r>
    <x v="19"/>
    <n v="50000"/>
    <s v="L"/>
    <s v="RRR"/>
    <s v="NA"/>
    <s v="Naples Market Only"/>
    <x v="39"/>
  </r>
  <r>
    <x v="9"/>
    <n v="59500"/>
    <s v="L"/>
    <s v="SMFA01"/>
    <s v="BN"/>
    <s v="Bonita Estero Markets Only"/>
    <x v="25"/>
  </r>
  <r>
    <x v="10"/>
    <n v="56100"/>
    <s v="L"/>
    <s v="NWRG"/>
    <s v="NA"/>
    <s v="Naples Market Only"/>
    <x v="5"/>
  </r>
  <r>
    <x v="8"/>
    <n v="62500"/>
    <s v="L"/>
    <s v="NPSR"/>
    <s v="NA"/>
    <s v="Naples Market Only"/>
    <x v="0"/>
  </r>
  <r>
    <x v="7"/>
    <n v="55000"/>
    <s v="L"/>
    <s v="DNFR03"/>
    <s v="NA"/>
    <s v="Naples Market Only"/>
    <x v="8"/>
  </r>
  <r>
    <x v="9"/>
    <n v="57000"/>
    <s v="L"/>
    <s v="ARN"/>
    <s v="BN"/>
    <s v="Bonita Estero Markets Only"/>
    <x v="10"/>
  </r>
  <r>
    <x v="12"/>
    <n v="55200"/>
    <s v="L"/>
    <s v="REMS"/>
    <s v="NA"/>
    <s v="Naples Market Only"/>
    <x v="24"/>
  </r>
  <r>
    <x v="32"/>
    <n v="60000"/>
    <s v="L"/>
    <s v="AMVT"/>
    <s v="NA"/>
    <s v="Naples Market Only"/>
    <x v="14"/>
  </r>
  <r>
    <x v="7"/>
    <n v="50000"/>
    <s v="L"/>
    <s v="BCBRR10"/>
    <s v="NA"/>
    <s v="Naples Market Only"/>
    <x v="3"/>
  </r>
  <r>
    <x v="16"/>
    <n v="56500"/>
    <s v="L"/>
    <s v="CBRE03"/>
    <s v="NA"/>
    <s v="Naples Market Only"/>
    <x v="3"/>
  </r>
  <r>
    <x v="8"/>
    <n v="75000"/>
    <s v="L"/>
    <s v="NCRR"/>
    <s v="NA"/>
    <s v="Naples Market Only"/>
    <x v="0"/>
  </r>
  <r>
    <x v="9"/>
    <n v="52000"/>
    <s v="L"/>
    <s v="PRGI"/>
    <s v="BN"/>
    <s v="Bonita Estero Markets Only"/>
    <x v="52"/>
  </r>
  <r>
    <x v="9"/>
    <n v="59000"/>
    <s v="L"/>
    <s v="BCBRE01"/>
    <s v="BN"/>
    <s v="Bonita Estero Markets Only"/>
    <x v="3"/>
  </r>
  <r>
    <x v="12"/>
    <n v="59000"/>
    <s v="L"/>
    <s v="NWRG"/>
    <s v="NA"/>
    <s v="Naples Market Only"/>
    <x v="5"/>
  </r>
  <r>
    <x v="32"/>
    <n v="56000"/>
    <s v="L"/>
    <s v="NSAC1"/>
    <s v="NA"/>
    <s v="Naples Market Only"/>
    <x v="11"/>
  </r>
  <r>
    <x v="5"/>
    <n v="56000"/>
    <s v="L"/>
    <s v="NWRG"/>
    <s v="BN"/>
    <s v="Bonita Estero Markets Only"/>
    <x v="5"/>
  </r>
  <r>
    <x v="31"/>
    <n v="55500"/>
    <s v="L"/>
    <s v="NREM"/>
    <s v="BN"/>
    <s v="Bonita Estero Markets Only"/>
    <x v="41"/>
  </r>
  <r>
    <x v="30"/>
    <n v="50000"/>
    <s v="L"/>
    <s v="AMVT"/>
    <s v="NA"/>
    <s v="Naples Market Only"/>
    <x v="14"/>
  </r>
  <r>
    <x v="9"/>
    <n v="54000"/>
    <s v="L"/>
    <s v="NPSR"/>
    <s v="BN"/>
    <s v="Bonita Estero Markets Only"/>
    <x v="0"/>
  </r>
  <r>
    <x v="18"/>
    <n v="72500"/>
    <s v="L"/>
    <s v="REMS"/>
    <s v="NA"/>
    <s v="Naples Market Only"/>
    <x v="24"/>
  </r>
  <r>
    <x v="18"/>
    <n v="65000"/>
    <s v="L"/>
    <s v="NSMO"/>
    <s v="NA"/>
    <s v="Naples Market Only"/>
    <x v="53"/>
  </r>
  <r>
    <x v="1"/>
    <n v="40000"/>
    <s v="L"/>
    <s v="AMVT"/>
    <s v="NA"/>
    <s v="Naples Market Only"/>
    <x v="14"/>
  </r>
  <r>
    <x v="33"/>
    <n v="54000"/>
    <s v="L"/>
    <s v="PRUD"/>
    <s v="NA"/>
    <s v="Naples Market Only"/>
    <x v="9"/>
  </r>
  <r>
    <x v="26"/>
    <n v="55000"/>
    <s v="L"/>
    <s v="REMS"/>
    <s v="NA"/>
    <s v="Naples Market Only"/>
    <x v="24"/>
  </r>
  <r>
    <x v="18"/>
    <n v="65900"/>
    <s v="L"/>
    <s v="NPSR"/>
    <s v="NA"/>
    <s v="Naples Market Only"/>
    <x v="0"/>
  </r>
  <r>
    <x v="8"/>
    <n v="52000"/>
    <s v="L"/>
    <s v="REMS"/>
    <s v="NA"/>
    <s v="Naples Market Only"/>
    <x v="24"/>
  </r>
  <r>
    <x v="2"/>
    <n v="67000"/>
    <s v="L"/>
    <s v="AMVT"/>
    <s v="NA"/>
    <s v="Naples Market Only"/>
    <x v="14"/>
  </r>
  <r>
    <x v="1"/>
    <n v="55000"/>
    <s v="L"/>
    <s v="REMS"/>
    <s v="NA"/>
    <s v="Naples Market Only"/>
    <x v="24"/>
  </r>
  <r>
    <x v="8"/>
    <n v="60000"/>
    <s v="L"/>
    <s v="CBRR02"/>
    <s v="NA"/>
    <s v="Naples Market Only"/>
    <x v="3"/>
  </r>
  <r>
    <x v="1"/>
    <n v="55000"/>
    <s v="L"/>
    <s v="DNFR"/>
    <s v="NA"/>
    <s v="Naples Market Only"/>
    <x v="8"/>
  </r>
  <r>
    <x v="8"/>
    <n v="50000"/>
    <s v="L"/>
    <s v="NAMVT"/>
    <s v="NA"/>
    <s v="Naples Market Only"/>
    <x v="14"/>
  </r>
  <r>
    <x v="7"/>
    <n v="60000"/>
    <s v="L"/>
    <s v="PRUD03"/>
    <s v="NA"/>
    <s v="Naples Market Only"/>
    <x v="9"/>
  </r>
  <r>
    <x v="14"/>
    <n v="51000"/>
    <s v="L"/>
    <s v="KUCO"/>
    <s v="ES"/>
    <s v="Bonita Estero Markets Only"/>
    <x v="54"/>
  </r>
  <r>
    <x v="1"/>
    <n v="57000"/>
    <s v="L"/>
    <s v="REMS"/>
    <s v="NA"/>
    <s v="Naples Market Only"/>
    <x v="24"/>
  </r>
  <r>
    <x v="8"/>
    <n v="52500"/>
    <s v="L"/>
    <s v="DNFR"/>
    <s v="NA"/>
    <s v="Naples Market Only"/>
    <x v="8"/>
  </r>
  <r>
    <x v="12"/>
    <n v="66000"/>
    <s v="L"/>
    <s v="NAMVT"/>
    <s v="NA"/>
    <s v="Naples Market Only"/>
    <x v="14"/>
  </r>
  <r>
    <x v="8"/>
    <n v="50000"/>
    <s v="L"/>
    <s v="CCRC"/>
    <s v="NA"/>
    <s v="Naples Market Only"/>
    <x v="37"/>
  </r>
  <r>
    <x v="10"/>
    <n v="50000"/>
    <s v="L"/>
    <s v="NPSR"/>
    <s v="NA"/>
    <s v="Naples Market Only"/>
    <x v="0"/>
  </r>
  <r>
    <x v="9"/>
    <n v="59000"/>
    <s v="L"/>
    <s v="CBRE03"/>
    <s v="BN"/>
    <s v="Bonita Estero Markets Only"/>
    <x v="3"/>
  </r>
  <r>
    <x v="9"/>
    <n v="40000"/>
    <s v="L"/>
    <s v="CBRE03"/>
    <s v="BN"/>
    <s v="Bonita Estero Markets Only"/>
    <x v="3"/>
  </r>
  <r>
    <x v="24"/>
    <n v="56000"/>
    <s v="L"/>
    <s v="AMVT"/>
    <s v="NA"/>
    <s v="Naples Market Only"/>
    <x v="14"/>
  </r>
  <r>
    <x v="26"/>
    <n v="61750"/>
    <s v="L"/>
    <s v="BRSR"/>
    <s v="NA"/>
    <s v="Naples Market Only"/>
    <x v="32"/>
  </r>
  <r>
    <x v="26"/>
    <n v="81750"/>
    <s v="L"/>
    <s v="BRSR"/>
    <s v="NA"/>
    <s v="Naples Market Only"/>
    <x v="32"/>
  </r>
  <r>
    <x v="18"/>
    <n v="53000"/>
    <s v="L"/>
    <s v="CSRI01"/>
    <s v="NA"/>
    <s v="Naples Market Only"/>
    <x v="20"/>
  </r>
  <r>
    <x v="4"/>
    <n v="59000"/>
    <s v="L"/>
    <s v="NAVRE"/>
    <s v="NA"/>
    <s v="Naples Market Only"/>
    <x v="22"/>
  </r>
  <r>
    <x v="8"/>
    <n v="65000"/>
    <s v="L"/>
    <s v="NPSR"/>
    <s v="NA"/>
    <s v="Naples Market Only"/>
    <x v="0"/>
  </r>
  <r>
    <x v="8"/>
    <n v="70000"/>
    <s v="L"/>
    <s v="NPSR"/>
    <s v="NA"/>
    <s v="Naples Market Only"/>
    <x v="0"/>
  </r>
  <r>
    <x v="7"/>
    <n v="62000"/>
    <s v="L"/>
    <s v="NWRG"/>
    <s v="NA"/>
    <s v="Naples Market Only"/>
    <x v="5"/>
  </r>
  <r>
    <x v="18"/>
    <n v="60000"/>
    <s v="L"/>
    <s v="NAVRE"/>
    <s v="NA"/>
    <s v="Naples Market Only"/>
    <x v="22"/>
  </r>
  <r>
    <x v="8"/>
    <n v="60000"/>
    <s v="L"/>
    <s v="DNFR"/>
    <s v="NA"/>
    <s v="Naples Market Only"/>
    <x v="8"/>
  </r>
  <r>
    <x v="8"/>
    <n v="85000"/>
    <s v="L"/>
    <s v="NSAC"/>
    <s v="NA"/>
    <s v="Naples Market Only"/>
    <x v="11"/>
  </r>
  <r>
    <x v="20"/>
    <n v="60000"/>
    <s v="L"/>
    <s v="RLTY"/>
    <s v="BN"/>
    <s v="Bonita Estero Markets Only"/>
    <x v="42"/>
  </r>
  <r>
    <x v="28"/>
    <n v="54000"/>
    <s v="L"/>
    <s v="AMVT"/>
    <s v="NA"/>
    <s v="Naples Market Only"/>
    <x v="14"/>
  </r>
  <r>
    <x v="18"/>
    <n v="53000"/>
    <s v="L"/>
    <s v="BCBRR10"/>
    <s v="NA"/>
    <s v="Naples Market Only"/>
    <x v="3"/>
  </r>
  <r>
    <x v="8"/>
    <n v="62900"/>
    <s v="L"/>
    <s v="BCBRR10"/>
    <s v="NA"/>
    <s v="Naples Market Only"/>
    <x v="3"/>
  </r>
  <r>
    <x v="8"/>
    <n v="63000"/>
    <s v="L"/>
    <s v="CCRC"/>
    <s v="NA"/>
    <s v="Naples Market Only"/>
    <x v="37"/>
  </r>
  <r>
    <x v="9"/>
    <n v="45000"/>
    <s v="L"/>
    <s v="SMFA01"/>
    <s v="BN"/>
    <s v="Bonita Estero Markets Only"/>
    <x v="25"/>
  </r>
  <r>
    <x v="20"/>
    <n v="106920"/>
    <s v="L"/>
    <s v="PRUD03"/>
    <s v="BN"/>
    <s v="Bonita Estero Markets Only"/>
    <x v="9"/>
  </r>
  <r>
    <x v="9"/>
    <n v="62000"/>
    <s v="L"/>
    <s v="NWRG"/>
    <s v="BN"/>
    <s v="Bonita Estero Markets Only"/>
    <x v="5"/>
  </r>
  <r>
    <x v="32"/>
    <n v="64000"/>
    <s v="L"/>
    <s v="AMVT"/>
    <s v="NA"/>
    <s v="Naples Market Only"/>
    <x v="14"/>
  </r>
  <r>
    <x v="10"/>
    <n v="76000"/>
    <s v="L"/>
    <s v="BRSR"/>
    <s v="NA"/>
    <s v="Naples Market Only"/>
    <x v="32"/>
  </r>
  <r>
    <x v="8"/>
    <n v="52500"/>
    <s v="L"/>
    <s v="NFAA"/>
    <s v="NA"/>
    <s v="Naples Market Only"/>
    <x v="15"/>
  </r>
  <r>
    <x v="32"/>
    <n v="55000"/>
    <s v="L"/>
    <s v="NWRG"/>
    <s v="NA"/>
    <s v="Naples Market Only"/>
    <x v="5"/>
  </r>
  <r>
    <x v="8"/>
    <n v="66900"/>
    <s v="L"/>
    <s v="REMS"/>
    <s v="NA"/>
    <s v="Naples Market Only"/>
    <x v="24"/>
  </r>
  <r>
    <x v="11"/>
    <n v="73900"/>
    <s v="L"/>
    <s v="PRUD"/>
    <s v="NA"/>
    <s v="Naples Market Only"/>
    <x v="9"/>
  </r>
  <r>
    <x v="2"/>
    <n v="51000"/>
    <s v="L"/>
    <s v="CBRR02"/>
    <s v="NA"/>
    <s v="Naples Market Only"/>
    <x v="3"/>
  </r>
  <r>
    <x v="7"/>
    <n v="60000"/>
    <s v="L"/>
    <s v="NWRG"/>
    <s v="NA"/>
    <s v="Naples Market Only"/>
    <x v="5"/>
  </r>
  <r>
    <x v="11"/>
    <n v="62000"/>
    <s v="L"/>
    <s v="BRSR"/>
    <s v="NA"/>
    <s v="Naples Market Only"/>
    <x v="32"/>
  </r>
  <r>
    <x v="20"/>
    <n v="56000"/>
    <s v="L"/>
    <s v="CBRE03"/>
    <s v="BN"/>
    <s v="Bonita Estero Markets Only"/>
    <x v="3"/>
  </r>
  <r>
    <x v="20"/>
    <n v="64000"/>
    <s v="L"/>
    <s v="NPCRG2"/>
    <s v="BN"/>
    <s v="Bonita Estero Markets Only"/>
    <x v="16"/>
  </r>
  <r>
    <x v="8"/>
    <n v="58000"/>
    <s v="L"/>
    <s v="NRPON"/>
    <s v="NA"/>
    <s v="Naples Market Only"/>
    <x v="49"/>
  </r>
  <r>
    <x v="32"/>
    <n v="64500"/>
    <s v="L"/>
    <s v="NPSR"/>
    <s v="NA"/>
    <s v="Naples Market Only"/>
    <x v="0"/>
  </r>
  <r>
    <x v="11"/>
    <n v="60000"/>
    <s v="L"/>
    <s v="NPSR"/>
    <s v="NA"/>
    <s v="Naples Market Only"/>
    <x v="0"/>
  </r>
  <r>
    <x v="32"/>
    <n v="75000"/>
    <s v="L"/>
    <s v="NSREF"/>
    <s v="NA"/>
    <s v="Naples Market Only"/>
    <x v="55"/>
  </r>
  <r>
    <x v="18"/>
    <n v="62900"/>
    <s v="L"/>
    <s v="CBRR02"/>
    <s v="NA"/>
    <s v="Naples Market Only"/>
    <x v="3"/>
  </r>
  <r>
    <x v="12"/>
    <n v="57000"/>
    <s v="L"/>
    <s v="WRGI"/>
    <s v="NA"/>
    <s v="Naples Market Only"/>
    <x v="30"/>
  </r>
  <r>
    <x v="33"/>
    <n v="59000"/>
    <s v="L"/>
    <s v="PRUD03"/>
    <s v="NA"/>
    <s v="Naples Market Only"/>
    <x v="9"/>
  </r>
  <r>
    <x v="8"/>
    <n v="65000"/>
    <s v="L"/>
    <s v="BCBRR10"/>
    <s v="NA"/>
    <s v="Naples Market Only"/>
    <x v="3"/>
  </r>
  <r>
    <x v="8"/>
    <n v="68800"/>
    <s v="L"/>
    <s v="AMVT"/>
    <s v="NA"/>
    <s v="Naples Market Only"/>
    <x v="14"/>
  </r>
  <r>
    <x v="35"/>
    <n v="60000"/>
    <s v="L"/>
    <s v="AMVT"/>
    <s v="NA"/>
    <s v="Naples Market Only"/>
    <x v="14"/>
  </r>
  <r>
    <x v="32"/>
    <n v="57500"/>
    <s v="L"/>
    <s v="NRSI"/>
    <s v="NA"/>
    <s v="Naples Market Only"/>
    <x v="38"/>
  </r>
  <r>
    <x v="11"/>
    <n v="64900"/>
    <s v="L"/>
    <s v="PRUD"/>
    <s v="NA"/>
    <s v="Naples Market Only"/>
    <x v="9"/>
  </r>
  <r>
    <x v="12"/>
    <n v="64900"/>
    <s v="L"/>
    <s v="CSRI01"/>
    <s v="NA"/>
    <s v="Naples Market Only"/>
    <x v="20"/>
  </r>
  <r>
    <x v="10"/>
    <n v="30000"/>
    <s v="L"/>
    <s v="NAMVT"/>
    <s v="NA"/>
    <s v="Naples Market Only"/>
    <x v="14"/>
  </r>
  <r>
    <x v="10"/>
    <n v="60000"/>
    <s v="L"/>
    <s v="NFAA"/>
    <s v="NA"/>
    <s v="Naples Market Only"/>
    <x v="15"/>
  </r>
  <r>
    <x v="6"/>
    <n v="61000"/>
    <s v="L"/>
    <s v="CBRE03"/>
    <s v="BN"/>
    <s v="Bonita Estero Markets Only"/>
    <x v="3"/>
  </r>
  <r>
    <x v="34"/>
    <n v="60000"/>
    <s v="L"/>
    <s v="NSFRE"/>
    <s v="NA"/>
    <s v="Naples Market Only"/>
    <x v="26"/>
  </r>
  <r>
    <x v="8"/>
    <n v="52000"/>
    <s v="L"/>
    <s v="CSRI01"/>
    <s v="NA"/>
    <s v="Naples Market Only"/>
    <x v="20"/>
  </r>
  <r>
    <x v="7"/>
    <n v="50000"/>
    <s v="L"/>
    <s v="CBRR02"/>
    <s v="NA"/>
    <s v="Naples Market Only"/>
    <x v="3"/>
  </r>
  <r>
    <x v="10"/>
    <n v="58000"/>
    <s v="L"/>
    <s v="NPSR"/>
    <s v="NA"/>
    <s v="Naples Market Only"/>
    <x v="0"/>
  </r>
  <r>
    <x v="8"/>
    <n v="60000"/>
    <s v="L"/>
    <s v="CBRR02"/>
    <s v="NA"/>
    <s v="Naples Market Only"/>
    <x v="3"/>
  </r>
  <r>
    <x v="32"/>
    <n v="55000"/>
    <s v="L"/>
    <s v="SOBA"/>
    <s v="NA"/>
    <s v="Naples Market Only"/>
    <x v="56"/>
  </r>
  <r>
    <x v="18"/>
    <n v="64500"/>
    <s v="L"/>
    <s v="AMVT"/>
    <s v="NA"/>
    <s v="Naples Market Only"/>
    <x v="14"/>
  </r>
  <r>
    <x v="13"/>
    <n v="64900"/>
    <s v="L"/>
    <s v="BCBRR10"/>
    <s v="NA"/>
    <s v="Naples Market Only"/>
    <x v="3"/>
  </r>
  <r>
    <x v="11"/>
    <n v="64900"/>
    <s v="L"/>
    <s v="AMVT"/>
    <s v="NA"/>
    <s v="Naples Market Only"/>
    <x v="14"/>
  </r>
  <r>
    <x v="18"/>
    <n v="58000"/>
    <s v="L"/>
    <s v="NFAA"/>
    <s v="NA"/>
    <s v="Naples Market Only"/>
    <x v="15"/>
  </r>
  <r>
    <x v="8"/>
    <n v="75000"/>
    <s v="L"/>
    <s v="PRUD"/>
    <s v="NA"/>
    <s v="Naples Market Only"/>
    <x v="9"/>
  </r>
  <r>
    <x v="20"/>
    <n v="66100"/>
    <s v="L"/>
    <s v="NWRG"/>
    <s v="BN"/>
    <s v="Bonita Estero Markets Only"/>
    <x v="5"/>
  </r>
  <r>
    <x v="10"/>
    <n v="55800"/>
    <s v="L"/>
    <s v="AMVT"/>
    <s v="NA"/>
    <s v="Naples Market Only"/>
    <x v="14"/>
  </r>
  <r>
    <x v="34"/>
    <n v="64900"/>
    <s v="L"/>
    <s v="AMVT"/>
    <s v="NA"/>
    <s v="Naples Market Only"/>
    <x v="14"/>
  </r>
  <r>
    <x v="4"/>
    <n v="65400"/>
    <s v="L"/>
    <s v="NSKW"/>
    <s v="NA"/>
    <s v="Naples Market Only"/>
    <x v="48"/>
  </r>
  <r>
    <x v="8"/>
    <n v="57000"/>
    <s v="L"/>
    <s v="NAMVT"/>
    <s v="NA"/>
    <s v="Naples Market Only"/>
    <x v="14"/>
  </r>
  <r>
    <x v="8"/>
    <n v="61800"/>
    <s v="L"/>
    <s v="CSRI01"/>
    <s v="NA"/>
    <s v="Naples Market Only"/>
    <x v="20"/>
  </r>
  <r>
    <x v="5"/>
    <n v="64000"/>
    <s v="L"/>
    <s v="PRUD"/>
    <s v="BN"/>
    <s v="Bonita Estero Markets Only"/>
    <x v="9"/>
  </r>
  <r>
    <x v="20"/>
    <n v="64900"/>
    <s v="L"/>
    <s v="NPSR"/>
    <s v="BN"/>
    <s v="Bonita Estero Markets Only"/>
    <x v="0"/>
  </r>
  <r>
    <x v="1"/>
    <n v="64000"/>
    <s v="L"/>
    <s v="REMS"/>
    <s v="NA"/>
    <s v="Naples Market Only"/>
    <x v="24"/>
  </r>
  <r>
    <x v="8"/>
    <n v="68000"/>
    <s v="L"/>
    <s v="DNFR"/>
    <s v="NA"/>
    <s v="Naples Market Only"/>
    <x v="8"/>
  </r>
  <r>
    <x v="8"/>
    <n v="53500"/>
    <s v="L"/>
    <s v="CSRI01"/>
    <s v="NA"/>
    <s v="Naples Market Only"/>
    <x v="20"/>
  </r>
  <r>
    <x v="36"/>
    <n v="55000"/>
    <s v="L"/>
    <s v="REMS"/>
    <s v="NA"/>
    <s v="Naples Market Only"/>
    <x v="24"/>
  </r>
  <r>
    <x v="32"/>
    <n v="63500"/>
    <s v="L"/>
    <s v="AMVT"/>
    <s v="NA"/>
    <s v="Naples Market Only"/>
    <x v="14"/>
  </r>
  <r>
    <x v="32"/>
    <n v="70000"/>
    <s v="L"/>
    <s v="DNFR"/>
    <s v="NA"/>
    <s v="Naples Market Only"/>
    <x v="8"/>
  </r>
  <r>
    <x v="8"/>
    <n v="68500"/>
    <s v="L"/>
    <s v="NRSI"/>
    <s v="NA"/>
    <s v="Naples Market Only"/>
    <x v="38"/>
  </r>
  <r>
    <x v="11"/>
    <n v="68400"/>
    <s v="L"/>
    <s v="CSRI01"/>
    <s v="NA"/>
    <s v="Naples Market Only"/>
    <x v="20"/>
  </r>
  <r>
    <x v="8"/>
    <n v="64900"/>
    <s v="L"/>
    <s v="CSRI01"/>
    <s v="NA"/>
    <s v="Naples Market Only"/>
    <x v="20"/>
  </r>
  <r>
    <x v="20"/>
    <n v="51000"/>
    <s v="L"/>
    <s v="BLIFE"/>
    <s v="BN"/>
    <s v="Bonita Estero Markets Only"/>
    <x v="2"/>
  </r>
  <r>
    <x v="18"/>
    <n v="78000"/>
    <s v="L"/>
    <s v="NPSR"/>
    <s v="NA"/>
    <s v="Naples Market Only"/>
    <x v="0"/>
  </r>
  <r>
    <x v="24"/>
    <n v="65000"/>
    <s v="L"/>
    <s v="NPSR"/>
    <s v="NA"/>
    <s v="Naples Market Only"/>
    <x v="0"/>
  </r>
  <r>
    <x v="23"/>
    <n v="65000"/>
    <s v="L"/>
    <s v="CBRR02"/>
    <s v="NA"/>
    <s v="Naples Market Only"/>
    <x v="3"/>
  </r>
  <r>
    <x v="10"/>
    <n v="52000"/>
    <s v="L"/>
    <s v="NKWR2"/>
    <s v="NA"/>
    <s v="Naples Market Only"/>
    <x v="43"/>
  </r>
  <r>
    <x v="13"/>
    <n v="73000"/>
    <s v="L"/>
    <s v="DNFR"/>
    <s v="NA"/>
    <s v="Naples Market Only"/>
    <x v="8"/>
  </r>
  <r>
    <x v="24"/>
    <n v="60000"/>
    <s v="L"/>
    <s v="WOOD05"/>
    <s v="NA"/>
    <s v="Naples Market Only"/>
    <x v="57"/>
  </r>
  <r>
    <x v="24"/>
    <n v="65000"/>
    <s v="L"/>
    <s v="NPSR"/>
    <s v="NA"/>
    <s v="Naples Market Only"/>
    <x v="0"/>
  </r>
  <r>
    <x v="17"/>
    <n v="60000"/>
    <s v="L"/>
    <s v="WRGI"/>
    <s v="NA"/>
    <s v="Naples Market Only"/>
    <x v="30"/>
  </r>
  <r>
    <x v="8"/>
    <n v="70000"/>
    <s v="L"/>
    <s v="NRSI"/>
    <s v="NA"/>
    <s v="Naples Market Only"/>
    <x v="38"/>
  </r>
  <r>
    <x v="37"/>
    <n v="63000"/>
    <s v="L"/>
    <s v="NAVRE"/>
    <s v="NA"/>
    <s v="Naples Market Only"/>
    <x v="22"/>
  </r>
  <r>
    <x v="34"/>
    <n v="61000"/>
    <s v="L"/>
    <s v="DNFR"/>
    <s v="NA"/>
    <s v="Naples Market Only"/>
    <x v="8"/>
  </r>
  <r>
    <x v="24"/>
    <n v="67025"/>
    <s v="L"/>
    <s v="AMVT"/>
    <s v="NA"/>
    <s v="Naples Market Only"/>
    <x v="14"/>
  </r>
  <r>
    <x v="18"/>
    <n v="75000"/>
    <s v="L"/>
    <s v="AMVT"/>
    <s v="NA"/>
    <s v="Naples Market Only"/>
    <x v="14"/>
  </r>
  <r>
    <x v="20"/>
    <n v="51000"/>
    <s v="L"/>
    <s v="BLIFE"/>
    <s v="BN"/>
    <s v="Bonita Estero Markets Only"/>
    <x v="2"/>
  </r>
  <r>
    <x v="8"/>
    <n v="80000"/>
    <s v="L"/>
    <s v="CSRI01"/>
    <s v="NA"/>
    <s v="Naples Market Only"/>
    <x v="20"/>
  </r>
  <r>
    <x v="13"/>
    <n v="65000"/>
    <s v="L"/>
    <s v="PRUD"/>
    <s v="NA"/>
    <s v="Naples Market Only"/>
    <x v="9"/>
  </r>
  <r>
    <x v="32"/>
    <n v="64000"/>
    <s v="L"/>
    <s v="CBRR02"/>
    <s v="NA"/>
    <s v="Naples Market Only"/>
    <x v="3"/>
  </r>
  <r>
    <x v="10"/>
    <n v="66900"/>
    <s v="L"/>
    <s v="REMS"/>
    <s v="NA"/>
    <s v="Naples Market Only"/>
    <x v="24"/>
  </r>
  <r>
    <x v="11"/>
    <n v="60000"/>
    <s v="L"/>
    <s v="BCBRR10"/>
    <s v="NA"/>
    <s v="Naples Market Only"/>
    <x v="3"/>
  </r>
  <r>
    <x v="31"/>
    <n v="65000"/>
    <s v="L"/>
    <s v="PRUD"/>
    <s v="BN"/>
    <s v="Bonita Estero Markets Only"/>
    <x v="9"/>
  </r>
  <r>
    <x v="18"/>
    <n v="40000"/>
    <s v="L"/>
    <s v="BRSR"/>
    <s v="NA"/>
    <s v="Naples Market Only"/>
    <x v="32"/>
  </r>
  <r>
    <x v="4"/>
    <n v="35000"/>
    <s v="L"/>
    <s v="NWRG"/>
    <s v="NA"/>
    <s v="Naples Market Only"/>
    <x v="5"/>
  </r>
  <r>
    <x v="8"/>
    <n v="80000"/>
    <s v="L"/>
    <s v="NSMO"/>
    <s v="NA"/>
    <s v="Naples Market Only"/>
    <x v="53"/>
  </r>
  <r>
    <x v="38"/>
    <n v="59900"/>
    <s v="L"/>
    <s v="NFAA"/>
    <s v="BN"/>
    <s v="Bonita Estero Markets Only"/>
    <x v="15"/>
  </r>
  <r>
    <x v="32"/>
    <n v="70000"/>
    <s v="L"/>
    <s v="NWRG"/>
    <s v="NA"/>
    <s v="Naples Market Only"/>
    <x v="5"/>
  </r>
  <r>
    <x v="1"/>
    <n v="67500"/>
    <s v="L"/>
    <s v="CBRE03"/>
    <s v="NA"/>
    <s v="Naples Market Only"/>
    <x v="3"/>
  </r>
  <r>
    <x v="30"/>
    <n v="68000"/>
    <s v="L"/>
    <s v="NSFRE"/>
    <s v="NA"/>
    <s v="Naples Market Only"/>
    <x v="26"/>
  </r>
  <r>
    <x v="8"/>
    <n v="68000"/>
    <s v="L"/>
    <s v="AMVT"/>
    <s v="NA"/>
    <s v="Naples Market Only"/>
    <x v="14"/>
  </r>
  <r>
    <x v="35"/>
    <n v="57000"/>
    <s v="L"/>
    <s v="NSFRE"/>
    <s v="NA"/>
    <s v="Naples Market Only"/>
    <x v="26"/>
  </r>
  <r>
    <x v="1"/>
    <n v="68000"/>
    <s v="L"/>
    <s v="CBRR02"/>
    <s v="NA"/>
    <s v="Naples Market Only"/>
    <x v="3"/>
  </r>
  <r>
    <x v="12"/>
    <n v="58225"/>
    <s v="L"/>
    <s v="PRUD03"/>
    <s v="NA"/>
    <s v="Naples Market Only"/>
    <x v="9"/>
  </r>
  <r>
    <x v="10"/>
    <n v="58000"/>
    <s v="L"/>
    <s v="WRGI"/>
    <s v="NA"/>
    <s v="Naples Market Only"/>
    <x v="30"/>
  </r>
  <r>
    <x v="8"/>
    <n v="73000"/>
    <s v="L"/>
    <s v="CCRC"/>
    <s v="NA"/>
    <s v="Naples Market Only"/>
    <x v="37"/>
  </r>
  <r>
    <x v="8"/>
    <n v="64000"/>
    <s v="L"/>
    <s v="SUNY"/>
    <s v="NA"/>
    <s v="Naples Market Only"/>
    <x v="6"/>
  </r>
  <r>
    <x v="17"/>
    <n v="59900"/>
    <s v="L"/>
    <s v="REMS"/>
    <s v="NA"/>
    <s v="Naples Market Only"/>
    <x v="24"/>
  </r>
  <r>
    <x v="11"/>
    <n v="68500"/>
    <s v="L"/>
    <s v="AMVT"/>
    <s v="NA"/>
    <s v="Naples Market Only"/>
    <x v="14"/>
  </r>
  <r>
    <x v="17"/>
    <n v="65000"/>
    <s v="L"/>
    <s v="NWRG"/>
    <s v="NA"/>
    <s v="Naples Market Only"/>
    <x v="5"/>
  </r>
  <r>
    <x v="11"/>
    <n v="68900"/>
    <s v="L"/>
    <s v="CBRE03"/>
    <s v="NA"/>
    <s v="Naples Market Only"/>
    <x v="3"/>
  </r>
  <r>
    <x v="18"/>
    <n v="67000"/>
    <s v="L"/>
    <s v="CBRR02"/>
    <s v="NA"/>
    <s v="Naples Market Only"/>
    <x v="3"/>
  </r>
  <r>
    <x v="8"/>
    <n v="70000"/>
    <s v="L"/>
    <s v="BRSR"/>
    <s v="NA"/>
    <s v="Naples Market Only"/>
    <x v="32"/>
  </r>
  <r>
    <x v="23"/>
    <n v="86000"/>
    <s v="L"/>
    <s v="PRUD03"/>
    <s v="NA"/>
    <s v="Naples Market Only"/>
    <x v="9"/>
  </r>
  <r>
    <x v="20"/>
    <n v="53540"/>
    <s v="L"/>
    <s v="PRUD03"/>
    <s v="BN"/>
    <s v="Bonita Estero Markets Only"/>
    <x v="9"/>
  </r>
  <r>
    <x v="8"/>
    <n v="65000"/>
    <s v="L"/>
    <s v="SUNY"/>
    <s v="NA"/>
    <s v="Naples Market Only"/>
    <x v="6"/>
  </r>
  <r>
    <x v="1"/>
    <n v="71500"/>
    <s v="L"/>
    <s v="NKPR"/>
    <s v="NA"/>
    <s v="Naples Market Only"/>
    <x v="58"/>
  </r>
  <r>
    <x v="20"/>
    <n v="60000"/>
    <s v="L"/>
    <s v="MILR01"/>
    <s v="BN"/>
    <s v="Bonita Estero Markets Only"/>
    <x v="18"/>
  </r>
  <r>
    <x v="18"/>
    <n v="69000"/>
    <s v="L"/>
    <s v="NPSR"/>
    <s v="NA"/>
    <s v="Naples Market Only"/>
    <x v="0"/>
  </r>
  <r>
    <x v="10"/>
    <n v="61500"/>
    <s v="L"/>
    <s v="WOOD17"/>
    <s v="NA"/>
    <s v="Naples Market Only"/>
    <x v="57"/>
  </r>
  <r>
    <x v="11"/>
    <n v="70000"/>
    <s v="L"/>
    <s v="SUNY"/>
    <s v="NA"/>
    <s v="Naples Market Only"/>
    <x v="6"/>
  </r>
  <r>
    <x v="11"/>
    <n v="75000"/>
    <s v="L"/>
    <s v="NCSUN"/>
    <s v="NA"/>
    <s v="Naples Market Only"/>
    <x v="29"/>
  </r>
  <r>
    <x v="10"/>
    <n v="65000"/>
    <s v="L"/>
    <s v="NRR01"/>
    <s v="NA"/>
    <s v="Naples Market Only"/>
    <x v="39"/>
  </r>
  <r>
    <x v="1"/>
    <n v="63000"/>
    <s v="L"/>
    <s v="NRPON"/>
    <s v="NA"/>
    <s v="Naples Market Only"/>
    <x v="49"/>
  </r>
  <r>
    <x v="2"/>
    <n v="64700"/>
    <s v="L"/>
    <s v="NURGI"/>
    <s v="NA"/>
    <s v="Naples Market Only"/>
    <x v="31"/>
  </r>
  <r>
    <x v="11"/>
    <n v="57000"/>
    <s v="L"/>
    <s v="CSRI01"/>
    <s v="NA"/>
    <s v="Naples Market Only"/>
    <x v="20"/>
  </r>
  <r>
    <x v="13"/>
    <n v="77101"/>
    <s v="L"/>
    <s v="VIPM01"/>
    <s v="NA"/>
    <s v="Naples Market Only"/>
    <x v="13"/>
  </r>
  <r>
    <x v="32"/>
    <n v="69900"/>
    <s v="L"/>
    <s v="DNFR"/>
    <s v="NA"/>
    <s v="Naples Market Only"/>
    <x v="8"/>
  </r>
  <r>
    <x v="8"/>
    <n v="78020"/>
    <s v="L"/>
    <s v="CBRE03"/>
    <s v="NA"/>
    <s v="Naples Market Only"/>
    <x v="3"/>
  </r>
  <r>
    <x v="24"/>
    <n v="69900"/>
    <s v="L"/>
    <s v="BKBA"/>
    <s v="NA"/>
    <s v="Naples Market Only"/>
    <x v="0"/>
  </r>
  <r>
    <x v="2"/>
    <n v="70000"/>
    <s v="L"/>
    <s v="BCBRR10"/>
    <s v="NA"/>
    <s v="Naples Market Only"/>
    <x v="3"/>
  </r>
  <r>
    <x v="13"/>
    <n v="82500"/>
    <s v="L"/>
    <s v="DNFR"/>
    <s v="NA"/>
    <s v="Naples Market Only"/>
    <x v="8"/>
  </r>
  <r>
    <x v="32"/>
    <n v="70000"/>
    <s v="L"/>
    <s v="NWRG"/>
    <s v="NA"/>
    <s v="Naples Market Only"/>
    <x v="5"/>
  </r>
  <r>
    <x v="1"/>
    <n v="69000"/>
    <s v="L"/>
    <s v="BCARG"/>
    <s v="NA"/>
    <s v="Naples Market Only"/>
    <x v="28"/>
  </r>
  <r>
    <x v="7"/>
    <n v="70000"/>
    <s v="L"/>
    <s v="NFAA"/>
    <s v="NA"/>
    <s v="Naples Market Only"/>
    <x v="15"/>
  </r>
  <r>
    <x v="7"/>
    <n v="73000"/>
    <s v="L"/>
    <s v="CENI"/>
    <s v="NA"/>
    <s v="Naples Market Only"/>
    <x v="59"/>
  </r>
  <r>
    <x v="8"/>
    <n v="65000"/>
    <s v="L"/>
    <s v="DNFR"/>
    <s v="NA"/>
    <s v="Naples Market Only"/>
    <x v="8"/>
  </r>
  <r>
    <x v="11"/>
    <n v="69900"/>
    <s v="L"/>
    <s v="BPORT"/>
    <s v="NA"/>
    <s v="Naples Market Only"/>
    <x v="19"/>
  </r>
  <r>
    <x v="11"/>
    <n v="85000"/>
    <s v="L"/>
    <s v="NPSR"/>
    <s v="NA"/>
    <s v="Naples Market Only"/>
    <x v="0"/>
  </r>
  <r>
    <x v="37"/>
    <n v="71150"/>
    <s v="L"/>
    <s v="NFAA"/>
    <s v="NA"/>
    <s v="Naples Market Only"/>
    <x v="15"/>
  </r>
  <r>
    <x v="32"/>
    <n v="76533"/>
    <s v="L"/>
    <s v="NCLC"/>
    <s v="NA"/>
    <s v="Naples Market Only"/>
    <x v="7"/>
  </r>
  <r>
    <x v="10"/>
    <n v="71000"/>
    <s v="L"/>
    <s v="NSFRE"/>
    <s v="NA"/>
    <s v="Naples Market Only"/>
    <x v="26"/>
  </r>
  <r>
    <x v="32"/>
    <n v="64000"/>
    <s v="L"/>
    <s v="BCBRR10"/>
    <s v="NA"/>
    <s v="Naples Market Only"/>
    <x v="3"/>
  </r>
  <r>
    <x v="10"/>
    <n v="70000"/>
    <s v="L"/>
    <s v="PRUD03"/>
    <s v="NA"/>
    <s v="Naples Market Only"/>
    <x v="9"/>
  </r>
  <r>
    <x v="11"/>
    <n v="69500"/>
    <s v="L"/>
    <s v="AMVT"/>
    <s v="NA"/>
    <s v="Naples Market Only"/>
    <x v="14"/>
  </r>
  <r>
    <x v="10"/>
    <n v="55000"/>
    <s v="L"/>
    <s v="NPPR"/>
    <s v="NA"/>
    <s v="Naples Market Only"/>
    <x v="44"/>
  </r>
  <r>
    <x v="8"/>
    <n v="51000"/>
    <s v="L"/>
    <s v="BCBRR10"/>
    <s v="NA"/>
    <s v="Naples Market Only"/>
    <x v="3"/>
  </r>
  <r>
    <x v="11"/>
    <n v="69900"/>
    <s v="L"/>
    <s v="CSRI01"/>
    <s v="NA"/>
    <s v="Naples Market Only"/>
    <x v="20"/>
  </r>
  <r>
    <x v="11"/>
    <n v="80000"/>
    <s v="L"/>
    <s v="PRUD03"/>
    <s v="NA"/>
    <s v="Naples Market Only"/>
    <x v="9"/>
  </r>
  <r>
    <x v="32"/>
    <n v="70000"/>
    <s v="L"/>
    <s v="NAVRE"/>
    <s v="NA"/>
    <s v="Naples Market Only"/>
    <x v="22"/>
  </r>
  <r>
    <x v="8"/>
    <n v="67000"/>
    <s v="L"/>
    <s v="NAMVT"/>
    <s v="NA"/>
    <s v="Naples Market Only"/>
    <x v="14"/>
  </r>
  <r>
    <x v="11"/>
    <n v="65000"/>
    <s v="L"/>
    <s v="AMVT"/>
    <s v="NA"/>
    <s v="Naples Market Only"/>
    <x v="14"/>
  </r>
  <r>
    <x v="17"/>
    <n v="69900"/>
    <s v="L"/>
    <s v="CBRE03"/>
    <s v="NA"/>
    <s v="Naples Market Only"/>
    <x v="3"/>
  </r>
  <r>
    <x v="8"/>
    <n v="73000"/>
    <s v="L"/>
    <s v="DNFR"/>
    <s v="NA"/>
    <s v="Naples Market Only"/>
    <x v="8"/>
  </r>
  <r>
    <x v="17"/>
    <n v="78000"/>
    <s v="L"/>
    <s v="NSAG"/>
    <s v="NA"/>
    <s v="Naples Market Only"/>
    <x v="60"/>
  </r>
  <r>
    <x v="26"/>
    <n v="62000"/>
    <s v="L"/>
    <s v="NWRG"/>
    <s v="NA"/>
    <s v="Naples Market Only"/>
    <x v="5"/>
  </r>
  <r>
    <x v="2"/>
    <n v="65000"/>
    <s v="L"/>
    <s v="NPCRG2"/>
    <s v="NA"/>
    <s v="Naples Market Only"/>
    <x v="16"/>
  </r>
  <r>
    <x v="23"/>
    <n v="60000"/>
    <s v="L"/>
    <s v="DNFR"/>
    <s v="NA"/>
    <s v="Naples Market Only"/>
    <x v="8"/>
  </r>
  <r>
    <x v="20"/>
    <n v="62000"/>
    <s v="L"/>
    <s v="BCBRE01"/>
    <s v="BN"/>
    <s v="Bonita Estero Markets Only"/>
    <x v="3"/>
  </r>
  <r>
    <x v="10"/>
    <n v="69900"/>
    <s v="L"/>
    <s v="NPSR"/>
    <s v="NA"/>
    <s v="Naples Market Only"/>
    <x v="0"/>
  </r>
  <r>
    <x v="8"/>
    <n v="60000"/>
    <s v="L"/>
    <s v="NAMVT"/>
    <s v="NA"/>
    <s v="Naples Market Only"/>
    <x v="14"/>
  </r>
  <r>
    <x v="11"/>
    <n v="70000"/>
    <s v="L"/>
    <s v="NPSR"/>
    <s v="NA"/>
    <s v="Naples Market Only"/>
    <x v="0"/>
  </r>
  <r>
    <x v="11"/>
    <n v="80000"/>
    <s v="L"/>
    <s v="NAMVT"/>
    <s v="NA"/>
    <s v="Naples Market Only"/>
    <x v="14"/>
  </r>
  <r>
    <x v="8"/>
    <n v="86000"/>
    <s v="L"/>
    <s v="BCARG"/>
    <s v="NA"/>
    <s v="Naples Market Only"/>
    <x v="28"/>
  </r>
  <r>
    <x v="8"/>
    <n v="76000"/>
    <s v="L"/>
    <s v="PRUD03"/>
    <s v="NA"/>
    <s v="Naples Market Only"/>
    <x v="9"/>
  </r>
  <r>
    <x v="13"/>
    <n v="60000"/>
    <s v="L"/>
    <s v="AMVT"/>
    <s v="NA"/>
    <s v="Naples Market Only"/>
    <x v="14"/>
  </r>
  <r>
    <x v="8"/>
    <n v="85000"/>
    <s v="L"/>
    <s v="CSRI01"/>
    <s v="NA"/>
    <s v="Naples Market Only"/>
    <x v="20"/>
  </r>
  <r>
    <x v="20"/>
    <n v="56000"/>
    <s v="L"/>
    <s v="NPSR"/>
    <s v="BN"/>
    <s v="Bonita Estero Markets Only"/>
    <x v="0"/>
  </r>
  <r>
    <x v="9"/>
    <n v="85500"/>
    <s v="L"/>
    <s v="PRUD03"/>
    <s v="BN"/>
    <s v="Bonita Estero Markets Only"/>
    <x v="9"/>
  </r>
  <r>
    <x v="8"/>
    <n v="70000"/>
    <s v="L"/>
    <s v="REMS"/>
    <s v="NA"/>
    <s v="Naples Market Only"/>
    <x v="24"/>
  </r>
  <r>
    <x v="36"/>
    <n v="80000"/>
    <s v="L"/>
    <s v="NSAC"/>
    <s v="NA"/>
    <s v="Naples Market Only"/>
    <x v="11"/>
  </r>
  <r>
    <x v="6"/>
    <n v="75500"/>
    <s v="L"/>
    <s v="ARN"/>
    <s v="BN"/>
    <s v="Bonita Estero Markets Only"/>
    <x v="10"/>
  </r>
  <r>
    <x v="7"/>
    <n v="60000"/>
    <s v="L"/>
    <s v="CBRR02"/>
    <s v="NA"/>
    <s v="Naples Market Only"/>
    <x v="3"/>
  </r>
  <r>
    <x v="11"/>
    <n v="75000"/>
    <s v="L"/>
    <s v="BCBRR10"/>
    <s v="NA"/>
    <s v="Naples Market Only"/>
    <x v="3"/>
  </r>
  <r>
    <x v="8"/>
    <n v="70000"/>
    <s v="L"/>
    <s v="NSAC"/>
    <s v="NA"/>
    <s v="Naples Market Only"/>
    <x v="11"/>
  </r>
  <r>
    <x v="28"/>
    <n v="87000"/>
    <s v="L"/>
    <s v="NRSI"/>
    <s v="NA"/>
    <s v="Naples Market Only"/>
    <x v="38"/>
  </r>
  <r>
    <x v="8"/>
    <n v="75100"/>
    <s v="L"/>
    <s v="BCBRR10"/>
    <s v="NA"/>
    <s v="Naples Market Only"/>
    <x v="3"/>
  </r>
  <r>
    <x v="13"/>
    <n v="60000"/>
    <s v="L"/>
    <s v="NWRG"/>
    <s v="NA"/>
    <s v="Naples Market Only"/>
    <x v="5"/>
  </r>
  <r>
    <x v="13"/>
    <n v="69148"/>
    <s v="L"/>
    <s v="NAVRE"/>
    <s v="NA"/>
    <s v="Naples Market Only"/>
    <x v="22"/>
  </r>
  <r>
    <x v="13"/>
    <n v="60000"/>
    <s v="L"/>
    <s v="NWRG"/>
    <s v="NA"/>
    <s v="Naples Market Only"/>
    <x v="5"/>
  </r>
  <r>
    <x v="16"/>
    <n v="68500"/>
    <s v="L"/>
    <s v="NRPN"/>
    <s v="NA"/>
    <s v="Naples Market Only"/>
    <x v="61"/>
  </r>
  <r>
    <x v="8"/>
    <n v="70000"/>
    <s v="L"/>
    <s v="SMFA01"/>
    <s v="NA"/>
    <s v="Naples Market Only"/>
    <x v="25"/>
  </r>
  <r>
    <x v="8"/>
    <n v="68000"/>
    <s v="L"/>
    <s v="BRSR"/>
    <s v="NA"/>
    <s v="Naples Market Only"/>
    <x v="32"/>
  </r>
  <r>
    <x v="11"/>
    <n v="65000"/>
    <s v="L"/>
    <s v="BRSR"/>
    <s v="NA"/>
    <s v="Naples Market Only"/>
    <x v="32"/>
  </r>
  <r>
    <x v="12"/>
    <n v="60000"/>
    <s v="L"/>
    <s v="AMVT"/>
    <s v="NA"/>
    <s v="Naples Market Only"/>
    <x v="14"/>
  </r>
  <r>
    <x v="1"/>
    <n v="67500"/>
    <s v="L"/>
    <s v="NPSR"/>
    <s v="NA"/>
    <s v="Naples Market Only"/>
    <x v="0"/>
  </r>
  <r>
    <x v="8"/>
    <n v="63000"/>
    <s v="L"/>
    <s v="NUSPR"/>
    <s v="NA"/>
    <s v="Naples Market Only"/>
    <x v="21"/>
  </r>
  <r>
    <x v="16"/>
    <n v="75000"/>
    <s v="L"/>
    <s v="CSRI01"/>
    <s v="NA"/>
    <s v="Naples Market Only"/>
    <x v="20"/>
  </r>
  <r>
    <x v="31"/>
    <n v="72100"/>
    <s v="L"/>
    <s v="CBRE03"/>
    <s v="BN"/>
    <s v="Bonita Estero Markets Only"/>
    <x v="3"/>
  </r>
  <r>
    <x v="20"/>
    <n v="65000"/>
    <s v="L"/>
    <s v="ARN"/>
    <s v="BN"/>
    <s v="Bonita Estero Markets Only"/>
    <x v="10"/>
  </r>
  <r>
    <x v="12"/>
    <n v="62000"/>
    <s v="L"/>
    <s v="CBRR03"/>
    <s v="NA"/>
    <s v="Naples Market Only"/>
    <x v="3"/>
  </r>
  <r>
    <x v="32"/>
    <n v="63500"/>
    <s v="L"/>
    <s v="NUSPR"/>
    <s v="NA"/>
    <s v="Naples Market Only"/>
    <x v="21"/>
  </r>
  <r>
    <x v="10"/>
    <n v="69000"/>
    <s v="L"/>
    <s v="CBRR02"/>
    <s v="NA"/>
    <s v="Naples Market Only"/>
    <x v="3"/>
  </r>
  <r>
    <x v="2"/>
    <n v="72123"/>
    <s v="L"/>
    <s v="NSFRE"/>
    <s v="NA"/>
    <s v="Naples Market Only"/>
    <x v="26"/>
  </r>
  <r>
    <x v="8"/>
    <n v="64000"/>
    <s v="L"/>
    <s v="NURGI"/>
    <s v="NA"/>
    <s v="Naples Market Only"/>
    <x v="31"/>
  </r>
  <r>
    <x v="11"/>
    <n v="75000"/>
    <s v="L"/>
    <s v="NWRG"/>
    <s v="NA"/>
    <s v="Naples Market Only"/>
    <x v="5"/>
  </r>
  <r>
    <x v="32"/>
    <n v="96850"/>
    <s v="L"/>
    <s v="NHOOK"/>
    <s v="NA"/>
    <s v="Naples Market Only"/>
    <x v="17"/>
  </r>
  <r>
    <x v="8"/>
    <n v="82000"/>
    <s v="L"/>
    <s v="AMVT"/>
    <s v="NA"/>
    <s v="Naples Market Only"/>
    <x v="14"/>
  </r>
  <r>
    <x v="8"/>
    <n v="72000"/>
    <s v="L"/>
    <s v="BCBRR10"/>
    <s v="NA"/>
    <s v="Naples Market Only"/>
    <x v="3"/>
  </r>
  <r>
    <x v="39"/>
    <n v="72500"/>
    <s v="L"/>
    <s v="CCRC"/>
    <s v="NA"/>
    <s v="Naples Market Only"/>
    <x v="37"/>
  </r>
  <r>
    <x v="8"/>
    <n v="68000"/>
    <s v="L"/>
    <s v="CSRI01"/>
    <s v="NA"/>
    <s v="Naples Market Only"/>
    <x v="20"/>
  </r>
  <r>
    <x v="8"/>
    <n v="65000"/>
    <s v="L"/>
    <s v="AMVT"/>
    <s v="NA"/>
    <s v="Naples Market Only"/>
    <x v="14"/>
  </r>
  <r>
    <x v="1"/>
    <n v="71500"/>
    <s v="L"/>
    <s v="PRUD"/>
    <s v="NA"/>
    <s v="Naples Market Only"/>
    <x v="9"/>
  </r>
  <r>
    <x v="15"/>
    <n v="72500"/>
    <s v="L"/>
    <s v="NUSPR"/>
    <s v="ES"/>
    <s v="Bonita Estero Markets Only"/>
    <x v="21"/>
  </r>
  <r>
    <x v="18"/>
    <n v="66500"/>
    <s v="L"/>
    <s v="NAVRE"/>
    <s v="NA"/>
    <s v="Naples Market Only"/>
    <x v="22"/>
  </r>
  <r>
    <x v="13"/>
    <n v="68888"/>
    <s v="L"/>
    <s v="BCARG"/>
    <s v="NA"/>
    <s v="Naples Market Only"/>
    <x v="28"/>
  </r>
  <r>
    <x v="8"/>
    <n v="76000"/>
    <s v="L"/>
    <s v="REMS"/>
    <s v="NA"/>
    <s v="Naples Market Only"/>
    <x v="24"/>
  </r>
  <r>
    <x v="7"/>
    <n v="70000"/>
    <s v="L"/>
    <s v="REMS"/>
    <s v="NA"/>
    <s v="Naples Market Only"/>
    <x v="24"/>
  </r>
  <r>
    <x v="14"/>
    <n v="70000"/>
    <s v="L"/>
    <s v="CBRE03"/>
    <s v="ES"/>
    <s v="Bonita Estero Markets Only"/>
    <x v="3"/>
  </r>
  <r>
    <x v="7"/>
    <n v="65000"/>
    <s v="L"/>
    <s v="PRUD03"/>
    <s v="NA"/>
    <s v="Naples Market Only"/>
    <x v="9"/>
  </r>
  <r>
    <x v="8"/>
    <n v="70500"/>
    <s v="L"/>
    <s v="NWRG"/>
    <s v="NA"/>
    <s v="Naples Market Only"/>
    <x v="5"/>
  </r>
  <r>
    <x v="8"/>
    <n v="75000"/>
    <s v="L"/>
    <s v="INTR"/>
    <s v="NA"/>
    <s v="Naples Market Only"/>
    <x v="62"/>
  </r>
  <r>
    <x v="1"/>
    <n v="75000"/>
    <s v="L"/>
    <s v="BCBRR10"/>
    <s v="NA"/>
    <s v="Naples Market Only"/>
    <x v="3"/>
  </r>
  <r>
    <x v="7"/>
    <n v="60000"/>
    <s v="L"/>
    <s v="NRSI"/>
    <s v="NA"/>
    <s v="Naples Market Only"/>
    <x v="38"/>
  </r>
  <r>
    <x v="8"/>
    <n v="80000"/>
    <s v="L"/>
    <s v="NRSI"/>
    <s v="NA"/>
    <s v="Naples Market Only"/>
    <x v="38"/>
  </r>
  <r>
    <x v="1"/>
    <n v="85500"/>
    <s v="L"/>
    <s v="AMVT"/>
    <s v="NA"/>
    <s v="Naples Market Only"/>
    <x v="14"/>
  </r>
  <r>
    <x v="8"/>
    <n v="73900"/>
    <s v="L"/>
    <s v="SUNY"/>
    <s v="NA"/>
    <s v="Naples Market Only"/>
    <x v="6"/>
  </r>
  <r>
    <x v="8"/>
    <n v="73900"/>
    <s v="L"/>
    <s v="NWRG"/>
    <s v="NA"/>
    <s v="Naples Market Only"/>
    <x v="5"/>
  </r>
  <r>
    <x v="10"/>
    <n v="70000"/>
    <s v="L"/>
    <s v="PRUD03"/>
    <s v="NA"/>
    <s v="Naples Market Only"/>
    <x v="9"/>
  </r>
  <r>
    <x v="32"/>
    <n v="64000"/>
    <s v="L"/>
    <s v="BCARG"/>
    <s v="NA"/>
    <s v="Naples Market Only"/>
    <x v="28"/>
  </r>
  <r>
    <x v="23"/>
    <n v="74000"/>
    <s v="L"/>
    <s v="NSFRE"/>
    <s v="NA"/>
    <s v="Naples Market Only"/>
    <x v="26"/>
  </r>
  <r>
    <x v="11"/>
    <n v="55000"/>
    <s v="L"/>
    <s v="NUSPR"/>
    <s v="NA"/>
    <s v="Naples Market Only"/>
    <x v="21"/>
  </r>
  <r>
    <x v="1"/>
    <n v="67500"/>
    <s v="L"/>
    <s v="CSRI01"/>
    <s v="NA"/>
    <s v="Naples Market Only"/>
    <x v="20"/>
  </r>
  <r>
    <x v="13"/>
    <n v="70000"/>
    <s v="L"/>
    <s v="PLAN"/>
    <s v="NA"/>
    <s v="Naples Market Only"/>
    <x v="63"/>
  </r>
  <r>
    <x v="12"/>
    <n v="74500"/>
    <s v="L"/>
    <s v="PRUD"/>
    <s v="NA"/>
    <s v="Naples Market Only"/>
    <x v="9"/>
  </r>
  <r>
    <x v="11"/>
    <n v="62000"/>
    <s v="L"/>
    <s v="NPCRG2"/>
    <s v="NA"/>
    <s v="Naples Market Only"/>
    <x v="16"/>
  </r>
  <r>
    <x v="32"/>
    <n v="75000"/>
    <s v="L"/>
    <s v="DNFR"/>
    <s v="NA"/>
    <s v="Naples Market Only"/>
    <x v="8"/>
  </r>
  <r>
    <x v="1"/>
    <n v="70500"/>
    <s v="L"/>
    <s v="AMVT"/>
    <s v="NA"/>
    <s v="Naples Market Only"/>
    <x v="14"/>
  </r>
  <r>
    <x v="32"/>
    <n v="78000"/>
    <s v="L"/>
    <s v="NURGI"/>
    <s v="NA"/>
    <s v="Naples Market Only"/>
    <x v="31"/>
  </r>
  <r>
    <x v="18"/>
    <n v="74900"/>
    <s v="L"/>
    <s v="NPSR"/>
    <s v="NA"/>
    <s v="Naples Market Only"/>
    <x v="0"/>
  </r>
  <r>
    <x v="8"/>
    <n v="79900"/>
    <s v="L"/>
    <s v="NAMVT"/>
    <s v="NA"/>
    <s v="Naples Market Only"/>
    <x v="14"/>
  </r>
  <r>
    <x v="1"/>
    <n v="75000"/>
    <s v="L"/>
    <s v="DNFR"/>
    <s v="NA"/>
    <s v="Naples Market Only"/>
    <x v="8"/>
  </r>
  <r>
    <x v="11"/>
    <n v="76500"/>
    <s v="L"/>
    <s v="BCBRR10"/>
    <s v="NA"/>
    <s v="Naples Market Only"/>
    <x v="3"/>
  </r>
  <r>
    <x v="10"/>
    <n v="77000"/>
    <s v="L"/>
    <s v="SMFA"/>
    <s v="NA"/>
    <s v="Naples Market Only"/>
    <x v="25"/>
  </r>
  <r>
    <x v="12"/>
    <n v="75000"/>
    <s v="L"/>
    <s v="DNFR"/>
    <s v="NA"/>
    <s v="Naples Market Only"/>
    <x v="8"/>
  </r>
  <r>
    <x v="10"/>
    <n v="76100"/>
    <s v="L"/>
    <s v="NAMVT"/>
    <s v="NA"/>
    <s v="Naples Market Only"/>
    <x v="14"/>
  </r>
  <r>
    <x v="1"/>
    <n v="68900"/>
    <s v="L"/>
    <s v="NPSR"/>
    <s v="NA"/>
    <s v="Naples Market Only"/>
    <x v="0"/>
  </r>
  <r>
    <x v="2"/>
    <n v="70500"/>
    <s v="L"/>
    <s v="BCBRR10"/>
    <s v="NA"/>
    <s v="Naples Market Only"/>
    <x v="3"/>
  </r>
  <r>
    <x v="24"/>
    <n v="72000"/>
    <s v="L"/>
    <s v="NWRG"/>
    <s v="NA"/>
    <s v="Naples Market Only"/>
    <x v="5"/>
  </r>
  <r>
    <x v="11"/>
    <n v="70000"/>
    <s v="L"/>
    <s v="CBRR02"/>
    <s v="NA"/>
    <s v="Naples Market Only"/>
    <x v="3"/>
  </r>
  <r>
    <x v="8"/>
    <n v="52500"/>
    <s v="L"/>
    <s v="REMS"/>
    <s v="NA"/>
    <s v="Naples Market Only"/>
    <x v="24"/>
  </r>
  <r>
    <x v="24"/>
    <n v="72000"/>
    <s v="L"/>
    <s v="AMVT"/>
    <s v="NA"/>
    <s v="Naples Market Only"/>
    <x v="14"/>
  </r>
  <r>
    <x v="36"/>
    <n v="72000"/>
    <s v="L"/>
    <s v="CSRI01"/>
    <s v="NA"/>
    <s v="Naples Market Only"/>
    <x v="20"/>
  </r>
  <r>
    <x v="33"/>
    <n v="74900"/>
    <s v="L"/>
    <s v="REMS"/>
    <s v="NA"/>
    <s v="Naples Market Only"/>
    <x v="24"/>
  </r>
  <r>
    <x v="36"/>
    <n v="62000"/>
    <s v="L"/>
    <s v="REMS"/>
    <s v="NA"/>
    <s v="Naples Market Only"/>
    <x v="24"/>
  </r>
  <r>
    <x v="8"/>
    <n v="73000"/>
    <s v="L"/>
    <s v="CBRR02"/>
    <s v="NA"/>
    <s v="Naples Market Only"/>
    <x v="3"/>
  </r>
  <r>
    <x v="21"/>
    <n v="72000"/>
    <s v="L"/>
    <s v="REMS"/>
    <s v="NA"/>
    <s v="Naples Market Only"/>
    <x v="24"/>
  </r>
  <r>
    <x v="11"/>
    <n v="75000"/>
    <s v="L"/>
    <s v="CBRR02"/>
    <s v="NA"/>
    <s v="Naples Market Only"/>
    <x v="3"/>
  </r>
  <r>
    <x v="2"/>
    <n v="70000"/>
    <s v="L"/>
    <s v="DNFR"/>
    <s v="NA"/>
    <s v="Naples Market Only"/>
    <x v="8"/>
  </r>
  <r>
    <x v="18"/>
    <n v="80000"/>
    <s v="L"/>
    <s v="NUSPR"/>
    <s v="NA"/>
    <s v="Naples Market Only"/>
    <x v="21"/>
  </r>
  <r>
    <x v="20"/>
    <n v="75000"/>
    <s v="L"/>
    <s v="SMFA01"/>
    <s v="BN"/>
    <s v="Bonita Estero Markets Only"/>
    <x v="25"/>
  </r>
  <r>
    <x v="2"/>
    <n v="65000"/>
    <s v="L"/>
    <s v="BCBRR10"/>
    <s v="NA"/>
    <s v="Naples Market Only"/>
    <x v="3"/>
  </r>
  <r>
    <x v="10"/>
    <n v="71000"/>
    <s v="L"/>
    <s v="BMBA"/>
    <s v="NA"/>
    <s v="Naples Market Only"/>
    <x v="35"/>
  </r>
  <r>
    <x v="31"/>
    <n v="69000"/>
    <s v="L"/>
    <s v="BCBRE01"/>
    <s v="BN"/>
    <s v="Bonita Estero Markets Only"/>
    <x v="3"/>
  </r>
  <r>
    <x v="1"/>
    <n v="52381"/>
    <s v="L"/>
    <s v="NRSI"/>
    <s v="NA"/>
    <s v="Naples Market Only"/>
    <x v="38"/>
  </r>
  <r>
    <x v="24"/>
    <n v="72400"/>
    <s v="L"/>
    <s v="NSAC"/>
    <s v="NA"/>
    <s v="Naples Market Only"/>
    <x v="11"/>
  </r>
  <r>
    <x v="8"/>
    <n v="79000"/>
    <s v="L"/>
    <s v="DNFR"/>
    <s v="NA"/>
    <s v="Naples Market Only"/>
    <x v="8"/>
  </r>
  <r>
    <x v="8"/>
    <n v="82000"/>
    <s v="L"/>
    <s v="NWRG"/>
    <s v="NA"/>
    <s v="Naples Market Only"/>
    <x v="5"/>
  </r>
  <r>
    <x v="8"/>
    <n v="81600"/>
    <s v="L"/>
    <s v="CBRR02"/>
    <s v="NA"/>
    <s v="Naples Market Only"/>
    <x v="3"/>
  </r>
  <r>
    <x v="1"/>
    <n v="75000"/>
    <s v="L"/>
    <s v="BCBRR10"/>
    <s v="NA"/>
    <s v="Naples Market Only"/>
    <x v="3"/>
  </r>
  <r>
    <x v="13"/>
    <n v="60000"/>
    <s v="L"/>
    <s v="LOWE"/>
    <s v="NA"/>
    <s v="Naples Market Only"/>
    <x v="64"/>
  </r>
  <r>
    <x v="17"/>
    <n v="75000"/>
    <s v="L"/>
    <s v="NRSI"/>
    <s v="NA"/>
    <s v="Naples Market Only"/>
    <x v="38"/>
  </r>
  <r>
    <x v="40"/>
    <n v="75000"/>
    <s v="L"/>
    <s v="BKWR"/>
    <s v="ES"/>
    <s v="Bonita Estero Markets Only"/>
    <x v="43"/>
  </r>
  <r>
    <x v="10"/>
    <n v="70000"/>
    <s v="L"/>
    <s v="CBRR02"/>
    <s v="NA"/>
    <s v="Naples Market Only"/>
    <x v="3"/>
  </r>
  <r>
    <x v="10"/>
    <n v="72000"/>
    <s v="L"/>
    <s v="OPOR"/>
    <s v="NA"/>
    <s v="Naples Market Only"/>
    <x v="65"/>
  </r>
  <r>
    <x v="31"/>
    <n v="70000"/>
    <s v="L"/>
    <s v="BKWR2"/>
    <s v="BN"/>
    <s v="Bonita Estero Markets Only"/>
    <x v="43"/>
  </r>
  <r>
    <x v="14"/>
    <n v="58000"/>
    <s v="L"/>
    <s v="RLTY"/>
    <s v="ES"/>
    <s v="Bonita Estero Markets Only"/>
    <x v="42"/>
  </r>
  <r>
    <x v="32"/>
    <n v="70000"/>
    <s v="L"/>
    <s v="SUNY"/>
    <s v="NA"/>
    <s v="Naples Market Only"/>
    <x v="6"/>
  </r>
  <r>
    <x v="8"/>
    <n v="75000"/>
    <s v="L"/>
    <s v="PRUD03"/>
    <s v="NA"/>
    <s v="Naples Market Only"/>
    <x v="9"/>
  </r>
  <r>
    <x v="33"/>
    <n v="77000"/>
    <s v="L"/>
    <s v="WRGI"/>
    <s v="NA"/>
    <s v="Naples Market Only"/>
    <x v="30"/>
  </r>
  <r>
    <x v="2"/>
    <n v="64000"/>
    <s v="L"/>
    <s v="WOOD"/>
    <s v="NA"/>
    <s v="Naples Market Only"/>
    <x v="57"/>
  </r>
  <r>
    <x v="19"/>
    <n v="70000"/>
    <s v="L"/>
    <s v="WRGI"/>
    <s v="NA"/>
    <s v="Naples Market Only"/>
    <x v="30"/>
  </r>
  <r>
    <x v="9"/>
    <n v="55125"/>
    <s v="L"/>
    <s v="WRGI"/>
    <s v="BN"/>
    <s v="Bonita Estero Markets Only"/>
    <x v="30"/>
  </r>
  <r>
    <x v="8"/>
    <n v="85000"/>
    <s v="L"/>
    <s v="NRSI"/>
    <s v="NA"/>
    <s v="Naples Market Only"/>
    <x v="38"/>
  </r>
  <r>
    <x v="11"/>
    <n v="90500"/>
    <s v="L"/>
    <s v="NPSR"/>
    <s v="NA"/>
    <s v="Naples Market Only"/>
    <x v="0"/>
  </r>
  <r>
    <x v="17"/>
    <n v="71500"/>
    <s v="L"/>
    <s v="AMVT"/>
    <s v="NA"/>
    <s v="Naples Market Only"/>
    <x v="14"/>
  </r>
  <r>
    <x v="8"/>
    <n v="76000"/>
    <s v="L"/>
    <s v="AMVT"/>
    <s v="NA"/>
    <s v="Naples Market Only"/>
    <x v="14"/>
  </r>
  <r>
    <x v="7"/>
    <n v="72000"/>
    <s v="L"/>
    <s v="NPSR"/>
    <s v="NA"/>
    <s v="Naples Market Only"/>
    <x v="0"/>
  </r>
  <r>
    <x v="13"/>
    <n v="73000"/>
    <s v="L"/>
    <s v="NHOOK"/>
    <s v="NA"/>
    <s v="Naples Market Only"/>
    <x v="17"/>
  </r>
  <r>
    <x v="8"/>
    <n v="80000"/>
    <s v="L"/>
    <s v="AMVT"/>
    <s v="NA"/>
    <s v="Naples Market Only"/>
    <x v="14"/>
  </r>
  <r>
    <x v="8"/>
    <n v="85000"/>
    <s v="L"/>
    <s v="NPSR"/>
    <s v="NA"/>
    <s v="Naples Market Only"/>
    <x v="0"/>
  </r>
  <r>
    <x v="33"/>
    <n v="80700"/>
    <s v="L"/>
    <s v="NUSPR"/>
    <s v="NA"/>
    <s v="Naples Market Only"/>
    <x v="21"/>
  </r>
  <r>
    <x v="8"/>
    <n v="70000"/>
    <s v="L"/>
    <s v="CSRI01"/>
    <s v="NA"/>
    <s v="Naples Market Only"/>
    <x v="20"/>
  </r>
  <r>
    <x v="8"/>
    <n v="60000"/>
    <s v="L"/>
    <s v="NWRG"/>
    <s v="NA"/>
    <s v="Naples Market Only"/>
    <x v="5"/>
  </r>
  <r>
    <x v="13"/>
    <n v="76500"/>
    <s v="L"/>
    <s v="CBRR02"/>
    <s v="NA"/>
    <s v="Naples Market Only"/>
    <x v="3"/>
  </r>
  <r>
    <x v="7"/>
    <n v="75000"/>
    <s v="L"/>
    <s v="NNRES"/>
    <s v="NA"/>
    <s v="Naples Market Only"/>
    <x v="0"/>
  </r>
  <r>
    <x v="35"/>
    <n v="76000"/>
    <s v="L"/>
    <s v="CBRR02"/>
    <s v="NA"/>
    <s v="Naples Market Only"/>
    <x v="3"/>
  </r>
  <r>
    <x v="8"/>
    <n v="72000"/>
    <s v="L"/>
    <s v="AMVT"/>
    <s v="NA"/>
    <s v="Naples Market Only"/>
    <x v="14"/>
  </r>
  <r>
    <x v="33"/>
    <n v="80000"/>
    <s v="L"/>
    <s v="AMVT"/>
    <s v="NA"/>
    <s v="Naples Market Only"/>
    <x v="14"/>
  </r>
  <r>
    <x v="14"/>
    <n v="65000"/>
    <s v="L"/>
    <s v="FREI"/>
    <s v="ES"/>
    <s v="Bonita Estero Markets Only"/>
    <x v="66"/>
  </r>
  <r>
    <x v="1"/>
    <n v="71145"/>
    <s v="L"/>
    <s v="AMVT"/>
    <s v="NA"/>
    <s v="Naples Market Only"/>
    <x v="14"/>
  </r>
  <r>
    <x v="9"/>
    <n v="62000"/>
    <s v="L"/>
    <s v="BSIR"/>
    <s v="BN"/>
    <s v="Bonita Estero Markets Only"/>
    <x v="67"/>
  </r>
  <r>
    <x v="18"/>
    <n v="80000"/>
    <s v="L"/>
    <s v="REMS"/>
    <s v="NA"/>
    <s v="Naples Market Only"/>
    <x v="24"/>
  </r>
  <r>
    <x v="13"/>
    <n v="75000"/>
    <s v="L"/>
    <s v="BPORT"/>
    <s v="NA"/>
    <s v="Naples Market Only"/>
    <x v="19"/>
  </r>
  <r>
    <x v="29"/>
    <n v="80000"/>
    <s v="L"/>
    <s v="REMS"/>
    <s v="NA"/>
    <s v="Naples Market Only"/>
    <x v="24"/>
  </r>
  <r>
    <x v="11"/>
    <n v="82000"/>
    <s v="L"/>
    <s v="PRUD03"/>
    <s v="NA"/>
    <s v="Naples Market Only"/>
    <x v="9"/>
  </r>
  <r>
    <x v="8"/>
    <n v="67500"/>
    <s v="L"/>
    <s v="CBRR02"/>
    <s v="NA"/>
    <s v="Naples Market Only"/>
    <x v="3"/>
  </r>
  <r>
    <x v="24"/>
    <n v="77500"/>
    <s v="L"/>
    <s v="WOOD17"/>
    <s v="NA"/>
    <s v="Naples Market Only"/>
    <x v="57"/>
  </r>
  <r>
    <x v="10"/>
    <n v="77500"/>
    <s v="L"/>
    <s v="DNFR"/>
    <s v="NA"/>
    <s v="Naples Market Only"/>
    <x v="8"/>
  </r>
  <r>
    <x v="33"/>
    <n v="95000"/>
    <s v="L"/>
    <s v="NPSR"/>
    <s v="NA"/>
    <s v="Naples Market Only"/>
    <x v="0"/>
  </r>
  <r>
    <x v="18"/>
    <n v="79000"/>
    <s v="L"/>
    <s v="NSAC"/>
    <s v="NA"/>
    <s v="Naples Market Only"/>
    <x v="11"/>
  </r>
  <r>
    <x v="12"/>
    <n v="76000"/>
    <s v="L"/>
    <s v="BMBA"/>
    <s v="NA"/>
    <s v="Naples Market Only"/>
    <x v="35"/>
  </r>
  <r>
    <x v="12"/>
    <n v="77900"/>
    <s v="L"/>
    <s v="AMVT"/>
    <s v="NA"/>
    <s v="Naples Market Only"/>
    <x v="14"/>
  </r>
  <r>
    <x v="10"/>
    <n v="72000"/>
    <s v="L"/>
    <s v="BCBRR10"/>
    <s v="NA"/>
    <s v="Naples Market Only"/>
    <x v="3"/>
  </r>
  <r>
    <x v="8"/>
    <n v="79000"/>
    <s v="L"/>
    <s v="NUSPR"/>
    <s v="NA"/>
    <s v="Naples Market Only"/>
    <x v="21"/>
  </r>
  <r>
    <x v="17"/>
    <n v="88100"/>
    <s v="L"/>
    <s v="NFAA"/>
    <s v="NA"/>
    <s v="Naples Market Only"/>
    <x v="15"/>
  </r>
  <r>
    <x v="1"/>
    <n v="39000"/>
    <s v="L"/>
    <s v="AMVT"/>
    <s v="NA"/>
    <s v="Naples Market Only"/>
    <x v="14"/>
  </r>
  <r>
    <x v="33"/>
    <n v="80000"/>
    <s v="L"/>
    <s v="NPSR"/>
    <s v="NA"/>
    <s v="Naples Market Only"/>
    <x v="0"/>
  </r>
  <r>
    <x v="13"/>
    <n v="72000"/>
    <s v="L"/>
    <s v="DNFR"/>
    <s v="NA"/>
    <s v="Naples Market Only"/>
    <x v="8"/>
  </r>
  <r>
    <x v="13"/>
    <n v="72000"/>
    <s v="L"/>
    <s v="NWRG"/>
    <s v="NA"/>
    <s v="Naples Market Only"/>
    <x v="5"/>
  </r>
  <r>
    <x v="36"/>
    <n v="78500"/>
    <s v="L"/>
    <s v="ARN"/>
    <s v="NA"/>
    <s v="Naples Market Only"/>
    <x v="10"/>
  </r>
  <r>
    <x v="4"/>
    <n v="65000"/>
    <s v="L"/>
    <s v="SMFA"/>
    <s v="NA"/>
    <s v="Naples Market Only"/>
    <x v="25"/>
  </r>
  <r>
    <x v="18"/>
    <n v="79000"/>
    <s v="L"/>
    <s v="NAVRE"/>
    <s v="NA"/>
    <s v="Naples Market Only"/>
    <x v="22"/>
  </r>
  <r>
    <x v="1"/>
    <n v="75000"/>
    <s v="L"/>
    <s v="CSRI01"/>
    <s v="NA"/>
    <s v="Naples Market Only"/>
    <x v="20"/>
  </r>
  <r>
    <x v="18"/>
    <n v="78900"/>
    <s v="L"/>
    <s v="CBRR02"/>
    <s v="NA"/>
    <s v="Naples Market Only"/>
    <x v="3"/>
  </r>
  <r>
    <x v="29"/>
    <n v="72500"/>
    <s v="L"/>
    <s v="SUNY"/>
    <s v="NA"/>
    <s v="Naples Market Only"/>
    <x v="6"/>
  </r>
  <r>
    <x v="11"/>
    <n v="73000"/>
    <s v="L"/>
    <s v="NGCTR"/>
    <s v="NA"/>
    <s v="Naples Market Only"/>
    <x v="0"/>
  </r>
  <r>
    <x v="32"/>
    <n v="82000"/>
    <s v="L"/>
    <s v="NUSPR"/>
    <s v="NA"/>
    <s v="Naples Market Only"/>
    <x v="21"/>
  </r>
  <r>
    <x v="8"/>
    <n v="81000"/>
    <s v="L"/>
    <s v="MILR01"/>
    <s v="NA"/>
    <s v="Naples Market Only"/>
    <x v="18"/>
  </r>
  <r>
    <x v="31"/>
    <n v="70000"/>
    <s v="L"/>
    <s v="NFHR"/>
    <s v="BN"/>
    <s v="Bonita Estero Markets Only"/>
    <x v="34"/>
  </r>
  <r>
    <x v="10"/>
    <n v="71500"/>
    <s v="L"/>
    <s v="WOOD05"/>
    <s v="NA"/>
    <s v="Naples Market Only"/>
    <x v="57"/>
  </r>
  <r>
    <x v="10"/>
    <n v="80000"/>
    <s v="L"/>
    <s v="DNFR"/>
    <s v="NA"/>
    <s v="Naples Market Only"/>
    <x v="8"/>
  </r>
  <r>
    <x v="9"/>
    <n v="65625"/>
    <s v="L"/>
    <s v="CBRE03"/>
    <s v="BN"/>
    <s v="Bonita Estero Markets Only"/>
    <x v="3"/>
  </r>
  <r>
    <x v="31"/>
    <n v="70000"/>
    <s v="L"/>
    <s v="MILR01"/>
    <s v="BN"/>
    <s v="Bonita Estero Markets Only"/>
    <x v="18"/>
  </r>
  <r>
    <x v="33"/>
    <n v="65000"/>
    <s v="L"/>
    <s v="MILR01"/>
    <s v="NA"/>
    <s v="Naples Market Only"/>
    <x v="18"/>
  </r>
  <r>
    <x v="1"/>
    <n v="77000"/>
    <s v="L"/>
    <s v="CBRR02"/>
    <s v="NA"/>
    <s v="Naples Market Only"/>
    <x v="3"/>
  </r>
  <r>
    <x v="29"/>
    <n v="79750"/>
    <s v="L"/>
    <s v="NAVRE"/>
    <s v="NA"/>
    <s v="Naples Market Only"/>
    <x v="22"/>
  </r>
  <r>
    <x v="32"/>
    <n v="56600"/>
    <s v="L"/>
    <s v="DNFR"/>
    <s v="NA"/>
    <s v="Naples Market Only"/>
    <x v="8"/>
  </r>
  <r>
    <x v="4"/>
    <n v="57000"/>
    <s v="L"/>
    <s v="NPRUM"/>
    <s v="NA"/>
    <s v="Naples Market Only"/>
    <x v="9"/>
  </r>
  <r>
    <x v="1"/>
    <n v="70000"/>
    <s v="L"/>
    <s v="CSRI01"/>
    <s v="NA"/>
    <s v="Naples Market Only"/>
    <x v="20"/>
  </r>
  <r>
    <x v="41"/>
    <n v="80000"/>
    <s v="L"/>
    <s v="NFAA"/>
    <s v="NA"/>
    <s v="Naples Market Only"/>
    <x v="15"/>
  </r>
  <r>
    <x v="2"/>
    <n v="83000"/>
    <s v="L"/>
    <s v="AMVT"/>
    <s v="NA"/>
    <s v="Naples Market Only"/>
    <x v="14"/>
  </r>
  <r>
    <x v="24"/>
    <n v="85000"/>
    <s v="L"/>
    <s v="CBRE03"/>
    <s v="NA"/>
    <s v="Naples Market Only"/>
    <x v="3"/>
  </r>
  <r>
    <x v="20"/>
    <n v="64000"/>
    <s v="L"/>
    <s v="AMVT"/>
    <s v="BN"/>
    <s v="Bonita Estero Markets Only"/>
    <x v="14"/>
  </r>
  <r>
    <x v="10"/>
    <n v="76000"/>
    <s v="L"/>
    <s v="NPSR"/>
    <s v="NA"/>
    <s v="Naples Market Only"/>
    <x v="0"/>
  </r>
  <r>
    <x v="18"/>
    <n v="78900"/>
    <s v="L"/>
    <s v="DNFR"/>
    <s v="NA"/>
    <s v="Naples Market Only"/>
    <x v="8"/>
  </r>
  <r>
    <x v="10"/>
    <n v="72000"/>
    <s v="L"/>
    <s v="WRGI"/>
    <s v="NA"/>
    <s v="Naples Market Only"/>
    <x v="30"/>
  </r>
  <r>
    <x v="21"/>
    <n v="75000"/>
    <s v="L"/>
    <s v="AMVT"/>
    <s v="NA"/>
    <s v="Naples Market Only"/>
    <x v="14"/>
  </r>
  <r>
    <x v="10"/>
    <n v="69000"/>
    <s v="L"/>
    <s v="CBRR02"/>
    <s v="NA"/>
    <s v="Naples Market Only"/>
    <x v="3"/>
  </r>
  <r>
    <x v="4"/>
    <n v="66000"/>
    <s v="L"/>
    <s v="NPRUM"/>
    <s v="NA"/>
    <s v="Naples Market Only"/>
    <x v="9"/>
  </r>
  <r>
    <x v="8"/>
    <n v="75905"/>
    <s v="L"/>
    <s v="BREM"/>
    <s v="NA"/>
    <s v="Naples Market Only"/>
    <x v="4"/>
  </r>
  <r>
    <x v="10"/>
    <n v="70000"/>
    <s v="L"/>
    <s v="WRGI"/>
    <s v="NA"/>
    <s v="Naples Market Only"/>
    <x v="30"/>
  </r>
  <r>
    <x v="18"/>
    <n v="80000"/>
    <s v="L"/>
    <s v="CBRR02"/>
    <s v="NA"/>
    <s v="Naples Market Only"/>
    <x v="3"/>
  </r>
  <r>
    <x v="34"/>
    <n v="60500"/>
    <s v="L"/>
    <s v="REMS"/>
    <s v="NA"/>
    <s v="Naples Market Only"/>
    <x v="24"/>
  </r>
  <r>
    <x v="13"/>
    <n v="75000"/>
    <s v="L"/>
    <s v="NPSR"/>
    <s v="NA"/>
    <s v="Naples Market Only"/>
    <x v="0"/>
  </r>
  <r>
    <x v="11"/>
    <n v="60000"/>
    <s v="L"/>
    <s v="CSRI01"/>
    <s v="NA"/>
    <s v="Naples Market Only"/>
    <x v="20"/>
  </r>
  <r>
    <x v="8"/>
    <n v="82000"/>
    <s v="L"/>
    <s v="REMA"/>
    <s v="NA"/>
    <s v="Naples Market Only"/>
    <x v="68"/>
  </r>
  <r>
    <x v="7"/>
    <n v="77900"/>
    <s v="L"/>
    <s v="AMVT"/>
    <s v="NA"/>
    <s v="Naples Market Only"/>
    <x v="14"/>
  </r>
  <r>
    <x v="13"/>
    <n v="80300"/>
    <s v="L"/>
    <s v="RLTY"/>
    <s v="NA"/>
    <s v="Naples Market Only"/>
    <x v="42"/>
  </r>
  <r>
    <x v="15"/>
    <n v="77500"/>
    <s v="L"/>
    <s v="NCBP"/>
    <s v="ES"/>
    <s v="Bonita Estero Markets Only"/>
    <x v="69"/>
  </r>
  <r>
    <x v="24"/>
    <n v="85100"/>
    <s v="L"/>
    <s v="AMVT"/>
    <s v="NA"/>
    <s v="Naples Market Only"/>
    <x v="14"/>
  </r>
  <r>
    <x v="10"/>
    <n v="65000"/>
    <s v="L"/>
    <s v="AMVT"/>
    <s v="NA"/>
    <s v="Naples Market Only"/>
    <x v="14"/>
  </r>
  <r>
    <x v="8"/>
    <n v="79900"/>
    <s v="L"/>
    <s v="WRGI"/>
    <s v="NA"/>
    <s v="Naples Market Only"/>
    <x v="30"/>
  </r>
  <r>
    <x v="8"/>
    <n v="79900"/>
    <s v="L"/>
    <s v="PRUD03"/>
    <s v="NA"/>
    <s v="Naples Market Only"/>
    <x v="9"/>
  </r>
  <r>
    <x v="32"/>
    <n v="64900"/>
    <s v="L"/>
    <s v="REMS"/>
    <s v="NA"/>
    <s v="Naples Market Only"/>
    <x v="24"/>
  </r>
  <r>
    <x v="18"/>
    <n v="75000"/>
    <s v="L"/>
    <s v="AMVT"/>
    <s v="NA"/>
    <s v="Naples Market Only"/>
    <x v="14"/>
  </r>
  <r>
    <x v="8"/>
    <n v="79900"/>
    <s v="L"/>
    <s v="BPORT"/>
    <s v="NA"/>
    <s v="Naples Market Only"/>
    <x v="19"/>
  </r>
  <r>
    <x v="32"/>
    <n v="84900"/>
    <s v="L"/>
    <s v="NPCRG2"/>
    <s v="NA"/>
    <s v="Naples Market Only"/>
    <x v="16"/>
  </r>
  <r>
    <x v="16"/>
    <n v="79900"/>
    <s v="L"/>
    <s v="CSRI01"/>
    <s v="NA"/>
    <s v="Naples Market Only"/>
    <x v="20"/>
  </r>
  <r>
    <x v="18"/>
    <n v="85000"/>
    <s v="L"/>
    <s v="CSRI01"/>
    <s v="NA"/>
    <s v="Naples Market Only"/>
    <x v="20"/>
  </r>
  <r>
    <x v="9"/>
    <n v="74000"/>
    <s v="L"/>
    <s v="NWRG"/>
    <s v="BN"/>
    <s v="Bonita Estero Markets Only"/>
    <x v="5"/>
  </r>
  <r>
    <x v="8"/>
    <n v="79900"/>
    <s v="L"/>
    <s v="NAMVT"/>
    <s v="NA"/>
    <s v="Naples Market Only"/>
    <x v="14"/>
  </r>
  <r>
    <x v="2"/>
    <n v="79000"/>
    <s v="L"/>
    <s v="CB01"/>
    <s v="NA"/>
    <s v="Naples Market Only"/>
    <x v="70"/>
  </r>
  <r>
    <x v="35"/>
    <n v="79900"/>
    <s v="L"/>
    <s v="NWRG"/>
    <s v="NA"/>
    <s v="Naples Market Only"/>
    <x v="5"/>
  </r>
  <r>
    <x v="7"/>
    <n v="76000"/>
    <s v="L"/>
    <s v="BRSR"/>
    <s v="NA"/>
    <s v="Naples Market Only"/>
    <x v="32"/>
  </r>
  <r>
    <x v="37"/>
    <n v="78100"/>
    <s v="L"/>
    <s v="NFAA"/>
    <s v="NA"/>
    <s v="Naples Market Only"/>
    <x v="15"/>
  </r>
  <r>
    <x v="18"/>
    <n v="75000"/>
    <s v="L"/>
    <s v="NRSI"/>
    <s v="NA"/>
    <s v="Naples Market Only"/>
    <x v="38"/>
  </r>
  <r>
    <x v="18"/>
    <n v="83000"/>
    <s v="L"/>
    <s v="REMS"/>
    <s v="NA"/>
    <s v="Naples Market Only"/>
    <x v="24"/>
  </r>
  <r>
    <x v="13"/>
    <n v="76000"/>
    <s v="L"/>
    <s v="BCBRE01"/>
    <s v="NA"/>
    <s v="Naples Market Only"/>
    <x v="3"/>
  </r>
  <r>
    <x v="4"/>
    <n v="65000"/>
    <s v="L"/>
    <s v="NPPR"/>
    <s v="NA"/>
    <s v="Naples Market Only"/>
    <x v="44"/>
  </r>
  <r>
    <x v="8"/>
    <n v="78900"/>
    <s v="L"/>
    <s v="AMVT"/>
    <s v="NA"/>
    <s v="Naples Market Only"/>
    <x v="14"/>
  </r>
  <r>
    <x v="20"/>
    <n v="73800"/>
    <s v="L"/>
    <s v="AMVT"/>
    <s v="BN"/>
    <s v="Bonita Estero Markets Only"/>
    <x v="14"/>
  </r>
  <r>
    <x v="8"/>
    <n v="75000"/>
    <s v="L"/>
    <s v="UNRE"/>
    <s v="NA"/>
    <s v="Naples Market Only"/>
    <x v="71"/>
  </r>
  <r>
    <x v="36"/>
    <n v="74900"/>
    <s v="L"/>
    <s v="BCBRR10"/>
    <s v="NA"/>
    <s v="Naples Market Only"/>
    <x v="3"/>
  </r>
  <r>
    <x v="23"/>
    <n v="105000"/>
    <s v="L"/>
    <s v="BCBRR10"/>
    <s v="NA"/>
    <s v="Naples Market Only"/>
    <x v="3"/>
  </r>
  <r>
    <x v="8"/>
    <n v="70000"/>
    <s v="L"/>
    <s v="BCARG"/>
    <s v="NA"/>
    <s v="Naples Market Only"/>
    <x v="28"/>
  </r>
  <r>
    <x v="8"/>
    <n v="76000"/>
    <s v="L"/>
    <s v="NWRG"/>
    <s v="NA"/>
    <s v="Naples Market Only"/>
    <x v="5"/>
  </r>
  <r>
    <x v="32"/>
    <n v="70000"/>
    <s v="L"/>
    <s v="NRSI"/>
    <s v="NA"/>
    <s v="Naples Market Only"/>
    <x v="38"/>
  </r>
  <r>
    <x v="10"/>
    <n v="71000"/>
    <s v="L"/>
    <s v="PRUD03"/>
    <s v="NA"/>
    <s v="Naples Market Only"/>
    <x v="9"/>
  </r>
  <r>
    <x v="1"/>
    <n v="95000"/>
    <s v="L"/>
    <s v="NFHR"/>
    <s v="NA"/>
    <s v="Naples Market Only"/>
    <x v="34"/>
  </r>
  <r>
    <x v="36"/>
    <n v="91000"/>
    <s v="L"/>
    <s v="CBRR03"/>
    <s v="NA"/>
    <s v="Naples Market Only"/>
    <x v="3"/>
  </r>
  <r>
    <x v="28"/>
    <n v="80000"/>
    <s v="L"/>
    <s v="EST"/>
    <s v="NA"/>
    <s v="Naples Market Only"/>
    <x v="72"/>
  </r>
  <r>
    <x v="8"/>
    <n v="78000"/>
    <s v="L"/>
    <s v="EST"/>
    <s v="NA"/>
    <s v="Naples Market Only"/>
    <x v="72"/>
  </r>
  <r>
    <x v="23"/>
    <n v="85190"/>
    <s v="L"/>
    <s v="NPSR"/>
    <s v="NA"/>
    <s v="Naples Market Only"/>
    <x v="0"/>
  </r>
  <r>
    <x v="8"/>
    <n v="85000"/>
    <s v="L"/>
    <s v="BRSR"/>
    <s v="NA"/>
    <s v="Naples Market Only"/>
    <x v="32"/>
  </r>
  <r>
    <x v="18"/>
    <n v="80655"/>
    <s v="L"/>
    <s v="BRSR"/>
    <s v="NA"/>
    <s v="Naples Market Only"/>
    <x v="32"/>
  </r>
  <r>
    <x v="8"/>
    <n v="84750"/>
    <s v="L"/>
    <s v="CSRI01"/>
    <s v="NA"/>
    <s v="Naples Market Only"/>
    <x v="20"/>
  </r>
  <r>
    <x v="32"/>
    <n v="85000"/>
    <s v="L"/>
    <s v="CSRI01"/>
    <s v="NA"/>
    <s v="Naples Market Only"/>
    <x v="20"/>
  </r>
  <r>
    <x v="1"/>
    <n v="64900"/>
    <s v="L"/>
    <s v="NAMVT"/>
    <s v="NA"/>
    <s v="Naples Market Only"/>
    <x v="14"/>
  </r>
  <r>
    <x v="4"/>
    <n v="71000"/>
    <s v="L"/>
    <s v="WRGI"/>
    <s v="NA"/>
    <s v="Naples Market Only"/>
    <x v="30"/>
  </r>
  <r>
    <x v="33"/>
    <n v="81000"/>
    <s v="L"/>
    <s v="NFAA"/>
    <s v="NA"/>
    <s v="Naples Market Only"/>
    <x v="15"/>
  </r>
  <r>
    <x v="31"/>
    <n v="75000"/>
    <s v="L"/>
    <s v="BTAC"/>
    <s v="BN"/>
    <s v="Bonita Estero Markets Only"/>
    <x v="73"/>
  </r>
  <r>
    <x v="13"/>
    <n v="81500"/>
    <s v="L"/>
    <s v="NCSUN"/>
    <s v="NA"/>
    <s v="Naples Market Only"/>
    <x v="29"/>
  </r>
  <r>
    <x v="24"/>
    <n v="82000"/>
    <s v="L"/>
    <s v="CBRR02"/>
    <s v="NA"/>
    <s v="Naples Market Only"/>
    <x v="3"/>
  </r>
  <r>
    <x v="18"/>
    <n v="85000"/>
    <s v="L"/>
    <s v="PRUD"/>
    <s v="NA"/>
    <s v="Naples Market Only"/>
    <x v="9"/>
  </r>
  <r>
    <x v="32"/>
    <n v="65000"/>
    <s v="L"/>
    <s v="BRSR"/>
    <s v="NA"/>
    <s v="Naples Market Only"/>
    <x v="32"/>
  </r>
  <r>
    <x v="31"/>
    <n v="75000"/>
    <s v="L"/>
    <s v="BTAC"/>
    <s v="BN"/>
    <s v="Bonita Estero Markets Only"/>
    <x v="73"/>
  </r>
  <r>
    <x v="1"/>
    <n v="80000"/>
    <s v="L"/>
    <s v="BARSO"/>
    <s v="NA"/>
    <s v="Naples Market Only"/>
    <x v="14"/>
  </r>
  <r>
    <x v="10"/>
    <n v="68000"/>
    <s v="L"/>
    <s v="WRGI"/>
    <s v="NA"/>
    <s v="Naples Market Only"/>
    <x v="30"/>
  </r>
  <r>
    <x v="34"/>
    <n v="58500"/>
    <s v="L"/>
    <s v="REMS"/>
    <s v="NA"/>
    <s v="Naples Market Only"/>
    <x v="24"/>
  </r>
  <r>
    <x v="15"/>
    <n v="77200"/>
    <s v="L"/>
    <s v="NAMVT"/>
    <s v="ES"/>
    <s v="Bonita Estero Markets Only"/>
    <x v="14"/>
  </r>
  <r>
    <x v="8"/>
    <n v="82500"/>
    <s v="L"/>
    <s v="BCBRR10"/>
    <s v="NA"/>
    <s v="Naples Market Only"/>
    <x v="3"/>
  </r>
  <r>
    <x v="10"/>
    <n v="76000"/>
    <s v="L"/>
    <s v="BCBRR10"/>
    <s v="NA"/>
    <s v="Naples Market Only"/>
    <x v="3"/>
  </r>
  <r>
    <x v="8"/>
    <n v="86900"/>
    <s v="L"/>
    <s v="NREM"/>
    <s v="NA"/>
    <s v="Naples Market Only"/>
    <x v="41"/>
  </r>
  <r>
    <x v="8"/>
    <n v="82900"/>
    <s v="L"/>
    <s v="DNFR"/>
    <s v="NA"/>
    <s v="Naples Market Only"/>
    <x v="8"/>
  </r>
  <r>
    <x v="1"/>
    <n v="72000"/>
    <s v="L"/>
    <s v="NRPON"/>
    <s v="NA"/>
    <s v="Naples Market Only"/>
    <x v="49"/>
  </r>
  <r>
    <x v="7"/>
    <n v="71000"/>
    <s v="L"/>
    <s v="AMVT"/>
    <s v="NA"/>
    <s v="Naples Market Only"/>
    <x v="14"/>
  </r>
  <r>
    <x v="7"/>
    <n v="77900"/>
    <s v="L"/>
    <s v="CSRI01"/>
    <s v="NA"/>
    <s v="Naples Market Only"/>
    <x v="20"/>
  </r>
  <r>
    <x v="7"/>
    <n v="75000"/>
    <s v="L"/>
    <s v="WRGI"/>
    <s v="NA"/>
    <s v="Naples Market Only"/>
    <x v="30"/>
  </r>
  <r>
    <x v="8"/>
    <n v="83500"/>
    <s v="L"/>
    <s v="VIPM03"/>
    <s v="NA"/>
    <s v="Naples Market Only"/>
    <x v="13"/>
  </r>
  <r>
    <x v="7"/>
    <n v="60000"/>
    <s v="L"/>
    <s v="NCRR"/>
    <s v="NA"/>
    <s v="Naples Market Only"/>
    <x v="0"/>
  </r>
  <r>
    <x v="13"/>
    <n v="80000"/>
    <s v="L"/>
    <s v="CBRR03"/>
    <s v="NA"/>
    <s v="Naples Market Only"/>
    <x v="3"/>
  </r>
  <r>
    <x v="18"/>
    <n v="86000"/>
    <s v="L"/>
    <s v="NRSI"/>
    <s v="NA"/>
    <s v="Naples Market Only"/>
    <x v="38"/>
  </r>
  <r>
    <x v="8"/>
    <n v="83600"/>
    <s v="L"/>
    <s v="BPORT"/>
    <s v="NA"/>
    <s v="Naples Market Only"/>
    <x v="19"/>
  </r>
  <r>
    <x v="15"/>
    <n v="80000"/>
    <s v="L"/>
    <s v="BSND"/>
    <s v="ES"/>
    <s v="Bonita Estero Markets Only"/>
    <x v="0"/>
  </r>
  <r>
    <x v="8"/>
    <n v="95000"/>
    <s v="L"/>
    <s v="CBRR02"/>
    <s v="NA"/>
    <s v="Naples Market Only"/>
    <x v="3"/>
  </r>
  <r>
    <x v="18"/>
    <n v="85000"/>
    <s v="L"/>
    <s v="BCBRR10"/>
    <s v="NA"/>
    <s v="Naples Market Only"/>
    <x v="3"/>
  </r>
  <r>
    <x v="32"/>
    <n v="83900"/>
    <s v="L"/>
    <s v="BRSR"/>
    <s v="NA"/>
    <s v="Naples Market Only"/>
    <x v="32"/>
  </r>
  <r>
    <x v="29"/>
    <n v="79000"/>
    <s v="L"/>
    <s v="NWRG"/>
    <s v="NA"/>
    <s v="Naples Market Only"/>
    <x v="5"/>
  </r>
  <r>
    <x v="18"/>
    <n v="83966"/>
    <s v="L"/>
    <s v="AMVT"/>
    <s v="NA"/>
    <s v="Naples Market Only"/>
    <x v="14"/>
  </r>
  <r>
    <x v="6"/>
    <n v="65000"/>
    <s v="L"/>
    <s v="GULD"/>
    <s v="BN"/>
    <s v="Bonita Estero Markets Only"/>
    <x v="12"/>
  </r>
  <r>
    <x v="17"/>
    <n v="89000"/>
    <s v="L"/>
    <s v="NWRG"/>
    <s v="NA"/>
    <s v="Naples Market Only"/>
    <x v="5"/>
  </r>
  <r>
    <x v="13"/>
    <n v="84000"/>
    <s v="L"/>
    <s v="WOOD17"/>
    <s v="NA"/>
    <s v="Naples Market Only"/>
    <x v="57"/>
  </r>
  <r>
    <x v="10"/>
    <n v="84000"/>
    <s v="L"/>
    <s v="WOOD17"/>
    <s v="NA"/>
    <s v="Naples Market Only"/>
    <x v="57"/>
  </r>
  <r>
    <x v="5"/>
    <n v="74000"/>
    <s v="L"/>
    <s v="CBRE03"/>
    <s v="BN"/>
    <s v="Bonita Estero Markets Only"/>
    <x v="3"/>
  </r>
  <r>
    <x v="40"/>
    <n v="77000"/>
    <s v="L"/>
    <s v="BS1CR"/>
    <s v="ES"/>
    <s v="Bonita Estero Markets Only"/>
    <x v="0"/>
  </r>
  <r>
    <x v="1"/>
    <n v="82000"/>
    <s v="L"/>
    <s v="NAMVT"/>
    <s v="NA"/>
    <s v="Naples Market Only"/>
    <x v="14"/>
  </r>
  <r>
    <x v="8"/>
    <n v="79000"/>
    <s v="L"/>
    <s v="NWRG"/>
    <s v="NA"/>
    <s v="Naples Market Only"/>
    <x v="5"/>
  </r>
  <r>
    <x v="36"/>
    <n v="84000"/>
    <s v="L"/>
    <s v="AMVT"/>
    <s v="NA"/>
    <s v="Naples Market Only"/>
    <x v="14"/>
  </r>
  <r>
    <x v="32"/>
    <n v="101250"/>
    <s v="L"/>
    <s v="BCBRR10"/>
    <s v="NA"/>
    <s v="Naples Market Only"/>
    <x v="3"/>
  </r>
  <r>
    <x v="36"/>
    <n v="66000"/>
    <s v="L"/>
    <s v="REMS"/>
    <s v="NA"/>
    <s v="Naples Market Only"/>
    <x v="24"/>
  </r>
  <r>
    <x v="32"/>
    <n v="105000"/>
    <s v="L"/>
    <s v="BCBRR10"/>
    <s v="NA"/>
    <s v="Naples Market Only"/>
    <x v="3"/>
  </r>
  <r>
    <x v="18"/>
    <n v="88900"/>
    <s v="L"/>
    <s v="NWRG"/>
    <s v="NA"/>
    <s v="Naples Market Only"/>
    <x v="5"/>
  </r>
  <r>
    <x v="1"/>
    <n v="69000"/>
    <s v="L"/>
    <s v="SUNY"/>
    <s v="NA"/>
    <s v="Naples Market Only"/>
    <x v="6"/>
  </r>
  <r>
    <x v="11"/>
    <n v="79500"/>
    <s v="L"/>
    <s v="NURGI"/>
    <s v="NA"/>
    <s v="Naples Market Only"/>
    <x v="31"/>
  </r>
  <r>
    <x v="12"/>
    <n v="77000"/>
    <s v="L"/>
    <s v="BCBRR10"/>
    <s v="NA"/>
    <s v="Naples Market Only"/>
    <x v="3"/>
  </r>
  <r>
    <x v="23"/>
    <n v="101000"/>
    <s v="L"/>
    <s v="NRSI"/>
    <s v="NA"/>
    <s v="Naples Market Only"/>
    <x v="38"/>
  </r>
  <r>
    <x v="34"/>
    <n v="84000"/>
    <s v="L"/>
    <s v="SUNY"/>
    <s v="NA"/>
    <s v="Naples Market Only"/>
    <x v="6"/>
  </r>
  <r>
    <x v="1"/>
    <n v="84900"/>
    <s v="L"/>
    <s v="DNFR"/>
    <s v="NA"/>
    <s v="Naples Market Only"/>
    <x v="8"/>
  </r>
  <r>
    <x v="2"/>
    <n v="86000"/>
    <s v="L"/>
    <s v="NCSUN"/>
    <s v="NA"/>
    <s v="Naples Market Only"/>
    <x v="29"/>
  </r>
  <r>
    <x v="13"/>
    <n v="84900"/>
    <s v="L"/>
    <s v="CBRE03"/>
    <s v="NA"/>
    <s v="Naples Market Only"/>
    <x v="3"/>
  </r>
  <r>
    <x v="8"/>
    <n v="89900"/>
    <s v="L"/>
    <s v="NSFRE"/>
    <s v="NA"/>
    <s v="Naples Market Only"/>
    <x v="26"/>
  </r>
  <r>
    <x v="2"/>
    <n v="83000"/>
    <s v="L"/>
    <s v="BCBRE01"/>
    <s v="NA"/>
    <s v="Naples Market Only"/>
    <x v="3"/>
  </r>
  <r>
    <x v="11"/>
    <n v="78000"/>
    <s v="L"/>
    <s v="BMBA"/>
    <s v="NA"/>
    <s v="Naples Market Only"/>
    <x v="35"/>
  </r>
  <r>
    <x v="32"/>
    <n v="85400"/>
    <s v="L"/>
    <s v="AMVT"/>
    <s v="NA"/>
    <s v="Naples Market Only"/>
    <x v="14"/>
  </r>
  <r>
    <x v="13"/>
    <n v="80000"/>
    <s v="L"/>
    <s v="NRSI"/>
    <s v="NA"/>
    <s v="Naples Market Only"/>
    <x v="38"/>
  </r>
  <r>
    <x v="1"/>
    <n v="80000"/>
    <s v="L"/>
    <s v="MILR01"/>
    <s v="NA"/>
    <s v="Naples Market Only"/>
    <x v="18"/>
  </r>
  <r>
    <x v="10"/>
    <n v="72000"/>
    <s v="L"/>
    <s v="NPPR"/>
    <s v="NA"/>
    <s v="Naples Market Only"/>
    <x v="44"/>
  </r>
  <r>
    <x v="9"/>
    <n v="82500"/>
    <s v="L"/>
    <s v="BCBRE01"/>
    <s v="BN"/>
    <s v="Bonita Estero Markets Only"/>
    <x v="3"/>
  </r>
  <r>
    <x v="12"/>
    <n v="57000"/>
    <s v="L"/>
    <s v="DNFR"/>
    <s v="NA"/>
    <s v="Naples Market Only"/>
    <x v="8"/>
  </r>
  <r>
    <x v="8"/>
    <n v="85900"/>
    <s v="L"/>
    <s v="BCBRR10"/>
    <s v="NA"/>
    <s v="Naples Market Only"/>
    <x v="3"/>
  </r>
  <r>
    <x v="15"/>
    <n v="66500"/>
    <s v="L"/>
    <s v="BREST"/>
    <s v="ES"/>
    <s v="Bonita Estero Markets Only"/>
    <x v="74"/>
  </r>
  <r>
    <x v="8"/>
    <n v="87500"/>
    <s v="L"/>
    <s v="PRUD"/>
    <s v="NA"/>
    <s v="Naples Market Only"/>
    <x v="9"/>
  </r>
  <r>
    <x v="33"/>
    <n v="90000"/>
    <s v="L"/>
    <s v="NAVRE"/>
    <s v="NA"/>
    <s v="Naples Market Only"/>
    <x v="22"/>
  </r>
  <r>
    <x v="1"/>
    <n v="36750"/>
    <s v="L"/>
    <s v="NRSI"/>
    <s v="NA"/>
    <s v="Naples Market Only"/>
    <x v="38"/>
  </r>
  <r>
    <x v="32"/>
    <n v="87000"/>
    <s v="L"/>
    <s v="UNRE"/>
    <s v="NA"/>
    <s v="Naples Market Only"/>
    <x v="71"/>
  </r>
  <r>
    <x v="11"/>
    <n v="84900"/>
    <s v="L"/>
    <s v="BCBRR10"/>
    <s v="NA"/>
    <s v="Naples Market Only"/>
    <x v="3"/>
  </r>
  <r>
    <x v="20"/>
    <n v="86900"/>
    <s v="L"/>
    <s v="AMVT"/>
    <s v="BN"/>
    <s v="Bonita Estero Markets Only"/>
    <x v="14"/>
  </r>
  <r>
    <x v="8"/>
    <n v="85500"/>
    <s v="L"/>
    <s v="CBRR03"/>
    <s v="NA"/>
    <s v="Naples Market Only"/>
    <x v="3"/>
  </r>
  <r>
    <x v="11"/>
    <n v="82500"/>
    <s v="L"/>
    <s v="CBRR02"/>
    <s v="NA"/>
    <s v="Naples Market Only"/>
    <x v="3"/>
  </r>
  <r>
    <x v="13"/>
    <n v="72000"/>
    <s v="L"/>
    <s v="NAMVT"/>
    <s v="NA"/>
    <s v="Naples Market Only"/>
    <x v="14"/>
  </r>
  <r>
    <x v="20"/>
    <n v="65000"/>
    <s v="L"/>
    <s v="CBRE03"/>
    <s v="BN"/>
    <s v="Bonita Estero Markets Only"/>
    <x v="3"/>
  </r>
  <r>
    <x v="13"/>
    <n v="85000"/>
    <s v="L"/>
    <s v="BCARG"/>
    <s v="NA"/>
    <s v="Naples Market Only"/>
    <x v="28"/>
  </r>
  <r>
    <x v="11"/>
    <n v="85000"/>
    <s v="L"/>
    <s v="IXOR"/>
    <s v="NA"/>
    <s v="Naples Market Only"/>
    <x v="75"/>
  </r>
  <r>
    <x v="1"/>
    <n v="80000"/>
    <s v="L"/>
    <s v="SMFA01"/>
    <s v="NA"/>
    <s v="Naples Market Only"/>
    <x v="25"/>
  </r>
  <r>
    <x v="11"/>
    <n v="85000"/>
    <s v="L"/>
    <s v="NUSPR"/>
    <s v="NA"/>
    <s v="Naples Market Only"/>
    <x v="21"/>
  </r>
  <r>
    <x v="8"/>
    <n v="91400"/>
    <s v="L"/>
    <s v="CBRE03"/>
    <s v="NA"/>
    <s v="Naples Market Only"/>
    <x v="3"/>
  </r>
  <r>
    <x v="17"/>
    <n v="85000"/>
    <s v="L"/>
    <s v="NPSR"/>
    <s v="NA"/>
    <s v="Naples Market Only"/>
    <x v="0"/>
  </r>
  <r>
    <x v="8"/>
    <n v="100000"/>
    <s v="L"/>
    <s v="PRUD03"/>
    <s v="NA"/>
    <s v="Naples Market Only"/>
    <x v="9"/>
  </r>
  <r>
    <x v="10"/>
    <n v="70000"/>
    <s v="L"/>
    <s v="SUNY"/>
    <s v="NA"/>
    <s v="Naples Market Only"/>
    <x v="6"/>
  </r>
  <r>
    <x v="31"/>
    <n v="75000"/>
    <s v="L"/>
    <s v="DNFRI"/>
    <s v="BN"/>
    <s v="Bonita Estero Markets Only"/>
    <x v="8"/>
  </r>
  <r>
    <x v="11"/>
    <n v="85000"/>
    <s v="L"/>
    <s v="HLBI"/>
    <s v="NA"/>
    <s v="Naples Market Only"/>
    <x v="27"/>
  </r>
  <r>
    <x v="21"/>
    <n v="84000"/>
    <s v="L"/>
    <s v="NPCRG2"/>
    <s v="NA"/>
    <s v="Naples Market Only"/>
    <x v="16"/>
  </r>
  <r>
    <x v="32"/>
    <n v="110000"/>
    <s v="L"/>
    <s v="SMFA01"/>
    <s v="NA"/>
    <s v="Naples Market Only"/>
    <x v="25"/>
  </r>
  <r>
    <x v="33"/>
    <n v="89500"/>
    <s v="L"/>
    <s v="DNFR"/>
    <s v="NA"/>
    <s v="Naples Market Only"/>
    <x v="8"/>
  </r>
  <r>
    <x v="32"/>
    <n v="85100"/>
    <s v="L"/>
    <s v="IXOR"/>
    <s v="NA"/>
    <s v="Naples Market Only"/>
    <x v="75"/>
  </r>
  <r>
    <x v="11"/>
    <n v="77000"/>
    <s v="L"/>
    <s v="NWRG"/>
    <s v="NA"/>
    <s v="Naples Market Only"/>
    <x v="5"/>
  </r>
  <r>
    <x v="1"/>
    <n v="80000"/>
    <s v="L"/>
    <s v="PRUD"/>
    <s v="NA"/>
    <s v="Naples Market Only"/>
    <x v="9"/>
  </r>
  <r>
    <x v="7"/>
    <n v="85600"/>
    <s v="L"/>
    <s v="AMVT"/>
    <s v="NA"/>
    <s v="Naples Market Only"/>
    <x v="14"/>
  </r>
  <r>
    <x v="36"/>
    <n v="80000"/>
    <s v="L"/>
    <s v="REMS"/>
    <s v="NA"/>
    <s v="Naples Market Only"/>
    <x v="24"/>
  </r>
  <r>
    <x v="36"/>
    <n v="92000"/>
    <s v="L"/>
    <s v="AMVT"/>
    <s v="NA"/>
    <s v="Naples Market Only"/>
    <x v="14"/>
  </r>
  <r>
    <x v="23"/>
    <n v="86000"/>
    <s v="L"/>
    <s v="CBRR02"/>
    <s v="NA"/>
    <s v="Naples Market Only"/>
    <x v="3"/>
  </r>
  <r>
    <x v="8"/>
    <n v="87000"/>
    <s v="L"/>
    <s v="NWRG"/>
    <s v="NA"/>
    <s v="Naples Market Only"/>
    <x v="5"/>
  </r>
  <r>
    <x v="1"/>
    <n v="82571"/>
    <s v="L"/>
    <s v="BRSR"/>
    <s v="NA"/>
    <s v="Naples Market Only"/>
    <x v="32"/>
  </r>
  <r>
    <x v="2"/>
    <n v="60000"/>
    <s v="L"/>
    <s v="NFHR"/>
    <s v="NA"/>
    <s v="Naples Market Only"/>
    <x v="34"/>
  </r>
  <r>
    <x v="9"/>
    <n v="80000"/>
    <s v="L"/>
    <s v="PRGI"/>
    <s v="BN"/>
    <s v="Bonita Estero Markets Only"/>
    <x v="52"/>
  </r>
  <r>
    <x v="18"/>
    <n v="75000"/>
    <s v="L"/>
    <s v="NRSI"/>
    <s v="NA"/>
    <s v="Naples Market Only"/>
    <x v="38"/>
  </r>
  <r>
    <x v="14"/>
    <n v="60000"/>
    <s v="L"/>
    <s v="NAPL02"/>
    <s v="ES"/>
    <s v="Bonita Estero Markets Only"/>
    <x v="38"/>
  </r>
  <r>
    <x v="8"/>
    <n v="90000"/>
    <s v="L"/>
    <s v="NSAC"/>
    <s v="NA"/>
    <s v="Naples Market Only"/>
    <x v="11"/>
  </r>
  <r>
    <x v="26"/>
    <n v="80000"/>
    <s v="L"/>
    <s v="AMVT"/>
    <s v="NA"/>
    <s v="Naples Market Only"/>
    <x v="14"/>
  </r>
  <r>
    <x v="1"/>
    <n v="75000"/>
    <s v="L"/>
    <s v="NFAA"/>
    <s v="NA"/>
    <s v="Naples Market Only"/>
    <x v="15"/>
  </r>
  <r>
    <x v="1"/>
    <n v="85000"/>
    <s v="L"/>
    <s v="AMVT"/>
    <s v="NA"/>
    <s v="Naples Market Only"/>
    <x v="14"/>
  </r>
  <r>
    <x v="8"/>
    <n v="86900"/>
    <s v="L"/>
    <s v="NAMVT"/>
    <s v="NA"/>
    <s v="Naples Market Only"/>
    <x v="14"/>
  </r>
  <r>
    <x v="8"/>
    <n v="83000"/>
    <s v="L"/>
    <s v="NURGI"/>
    <s v="NA"/>
    <s v="Naples Market Only"/>
    <x v="31"/>
  </r>
  <r>
    <x v="36"/>
    <n v="101111"/>
    <s v="L"/>
    <s v="WRGI"/>
    <s v="NA"/>
    <s v="Naples Market Only"/>
    <x v="30"/>
  </r>
  <r>
    <x v="34"/>
    <n v="77900"/>
    <s v="L"/>
    <s v="NPRUM"/>
    <s v="NA"/>
    <s v="Naples Market Only"/>
    <x v="9"/>
  </r>
  <r>
    <x v="1"/>
    <n v="83500"/>
    <s v="L"/>
    <s v="AMVT"/>
    <s v="NA"/>
    <s v="Naples Market Only"/>
    <x v="14"/>
  </r>
  <r>
    <x v="7"/>
    <n v="90000"/>
    <s v="L"/>
    <s v="BCBRR10"/>
    <s v="NA"/>
    <s v="Naples Market Only"/>
    <x v="3"/>
  </r>
  <r>
    <x v="8"/>
    <n v="84000"/>
    <s v="L"/>
    <s v="BRSR"/>
    <s v="NA"/>
    <s v="Naples Market Only"/>
    <x v="32"/>
  </r>
  <r>
    <x v="1"/>
    <n v="88000"/>
    <s v="L"/>
    <s v="BRSR"/>
    <s v="NA"/>
    <s v="Naples Market Only"/>
    <x v="32"/>
  </r>
  <r>
    <x v="29"/>
    <n v="50000"/>
    <s v="L"/>
    <s v="CCRC"/>
    <s v="NA"/>
    <s v="Naples Market Only"/>
    <x v="37"/>
  </r>
  <r>
    <x v="33"/>
    <n v="77500"/>
    <s v="L"/>
    <s v="AMVT"/>
    <s v="NA"/>
    <s v="Naples Market Only"/>
    <x v="14"/>
  </r>
  <r>
    <x v="20"/>
    <n v="88000"/>
    <s v="L"/>
    <s v="BCRES"/>
    <s v="BN"/>
    <s v="Bonita Estero Markets Only"/>
    <x v="76"/>
  </r>
  <r>
    <x v="11"/>
    <n v="60375"/>
    <s v="L"/>
    <s v="NWRG"/>
    <s v="NA"/>
    <s v="Naples Market Only"/>
    <x v="5"/>
  </r>
  <r>
    <x v="34"/>
    <n v="85000"/>
    <s v="L"/>
    <s v="WOOD05"/>
    <s v="NA"/>
    <s v="Naples Market Only"/>
    <x v="57"/>
  </r>
  <r>
    <x v="8"/>
    <n v="100000"/>
    <s v="L"/>
    <s v="DNFR"/>
    <s v="NA"/>
    <s v="Naples Market Only"/>
    <x v="8"/>
  </r>
  <r>
    <x v="13"/>
    <n v="74400"/>
    <s v="L"/>
    <s v="NCRR"/>
    <s v="NA"/>
    <s v="Naples Market Only"/>
    <x v="0"/>
  </r>
  <r>
    <x v="8"/>
    <n v="96500"/>
    <s v="L"/>
    <s v="NCSUN"/>
    <s v="NA"/>
    <s v="Naples Market Only"/>
    <x v="29"/>
  </r>
  <r>
    <x v="15"/>
    <n v="88500"/>
    <s v="L"/>
    <s v="BDMM"/>
    <s v="ES"/>
    <s v="Bonita Estero Markets Only"/>
    <x v="77"/>
  </r>
  <r>
    <x v="10"/>
    <n v="75000"/>
    <s v="L"/>
    <s v="DNFR"/>
    <s v="NA"/>
    <s v="Naples Market Only"/>
    <x v="8"/>
  </r>
  <r>
    <x v="8"/>
    <n v="93000"/>
    <s v="L"/>
    <s v="AMVT"/>
    <s v="NA"/>
    <s v="Naples Market Only"/>
    <x v="14"/>
  </r>
  <r>
    <x v="18"/>
    <n v="74000"/>
    <s v="L"/>
    <s v="NUSPR"/>
    <s v="NA"/>
    <s v="Naples Market Only"/>
    <x v="21"/>
  </r>
  <r>
    <x v="4"/>
    <n v="73000"/>
    <s v="L"/>
    <s v="NPPR"/>
    <s v="NA"/>
    <s v="Naples Market Only"/>
    <x v="44"/>
  </r>
  <r>
    <x v="32"/>
    <n v="94340"/>
    <s v="L"/>
    <s v="NFHR"/>
    <s v="NA"/>
    <s v="Naples Market Only"/>
    <x v="34"/>
  </r>
  <r>
    <x v="4"/>
    <n v="55000"/>
    <s v="L"/>
    <s v="NPPR"/>
    <s v="NA"/>
    <s v="Naples Market Only"/>
    <x v="44"/>
  </r>
  <r>
    <x v="20"/>
    <n v="82000"/>
    <s v="L"/>
    <s v="BLHRE"/>
    <s v="BN"/>
    <s v="Bonita Estero Markets Only"/>
    <x v="78"/>
  </r>
  <r>
    <x v="20"/>
    <n v="80500"/>
    <s v="L"/>
    <s v="BLHRE"/>
    <s v="BN"/>
    <s v="Bonita Estero Markets Only"/>
    <x v="78"/>
  </r>
  <r>
    <x v="8"/>
    <n v="68000"/>
    <s v="L"/>
    <s v="SUNY"/>
    <s v="NA"/>
    <s v="Naples Market Only"/>
    <x v="6"/>
  </r>
  <r>
    <x v="18"/>
    <n v="89000"/>
    <s v="L"/>
    <s v="NURGI"/>
    <s v="NA"/>
    <s v="Naples Market Only"/>
    <x v="31"/>
  </r>
  <r>
    <x v="10"/>
    <n v="78000"/>
    <s v="L"/>
    <s v="PRUD03"/>
    <s v="NA"/>
    <s v="Naples Market Only"/>
    <x v="9"/>
  </r>
  <r>
    <x v="1"/>
    <n v="80000"/>
    <s v="L"/>
    <s v="NSAC"/>
    <s v="NA"/>
    <s v="Naples Market Only"/>
    <x v="11"/>
  </r>
  <r>
    <x v="10"/>
    <n v="89000"/>
    <s v="L"/>
    <s v="CBRR03"/>
    <s v="NA"/>
    <s v="Naples Market Only"/>
    <x v="3"/>
  </r>
  <r>
    <x v="17"/>
    <n v="70000"/>
    <s v="L"/>
    <s v="NRPON"/>
    <s v="NA"/>
    <s v="Naples Market Only"/>
    <x v="49"/>
  </r>
  <r>
    <x v="24"/>
    <n v="88500"/>
    <s v="L"/>
    <s v="SUNY"/>
    <s v="NA"/>
    <s v="Naples Market Only"/>
    <x v="6"/>
  </r>
  <r>
    <x v="29"/>
    <n v="70000"/>
    <s v="L"/>
    <s v="WOOD17"/>
    <s v="NA"/>
    <s v="Naples Market Only"/>
    <x v="57"/>
  </r>
  <r>
    <x v="29"/>
    <n v="70000"/>
    <s v="L"/>
    <s v="CBRE03"/>
    <s v="NA"/>
    <s v="Naples Market Only"/>
    <x v="3"/>
  </r>
  <r>
    <x v="1"/>
    <n v="88750"/>
    <s v="L"/>
    <s v="REMS"/>
    <s v="NA"/>
    <s v="Naples Market Only"/>
    <x v="24"/>
  </r>
  <r>
    <x v="17"/>
    <n v="97000"/>
    <s v="L"/>
    <s v="BMBA"/>
    <s v="NA"/>
    <s v="Naples Market Only"/>
    <x v="35"/>
  </r>
  <r>
    <x v="10"/>
    <n v="89900"/>
    <s v="L"/>
    <s v="NPSR"/>
    <s v="NA"/>
    <s v="Naples Market Only"/>
    <x v="0"/>
  </r>
  <r>
    <x v="8"/>
    <n v="50000"/>
    <s v="L"/>
    <s v="SMFA01"/>
    <s v="NA"/>
    <s v="Naples Market Only"/>
    <x v="25"/>
  </r>
  <r>
    <x v="32"/>
    <n v="85000"/>
    <s v="L"/>
    <s v="REMS"/>
    <s v="NA"/>
    <s v="Naples Market Only"/>
    <x v="24"/>
  </r>
  <r>
    <x v="24"/>
    <n v="89900"/>
    <s v="L"/>
    <s v="CBRR02"/>
    <s v="NA"/>
    <s v="Naples Market Only"/>
    <x v="3"/>
  </r>
  <r>
    <x v="8"/>
    <n v="95000"/>
    <s v="L"/>
    <s v="CSRI01"/>
    <s v="NA"/>
    <s v="Naples Market Only"/>
    <x v="20"/>
  </r>
  <r>
    <x v="36"/>
    <n v="90000"/>
    <s v="L"/>
    <s v="PRUD"/>
    <s v="NA"/>
    <s v="Naples Market Only"/>
    <x v="9"/>
  </r>
  <r>
    <x v="10"/>
    <n v="80000"/>
    <s v="L"/>
    <s v="AMVT"/>
    <s v="NA"/>
    <s v="Naples Market Only"/>
    <x v="14"/>
  </r>
  <r>
    <x v="8"/>
    <n v="91250"/>
    <s v="L"/>
    <s v="BCBRR10"/>
    <s v="NA"/>
    <s v="Naples Market Only"/>
    <x v="3"/>
  </r>
  <r>
    <x v="11"/>
    <n v="64500"/>
    <s v="L"/>
    <s v="CBRR03"/>
    <s v="NA"/>
    <s v="Naples Market Only"/>
    <x v="3"/>
  </r>
  <r>
    <x v="1"/>
    <n v="89000"/>
    <s v="L"/>
    <s v="BCBRR10"/>
    <s v="NA"/>
    <s v="Naples Market Only"/>
    <x v="3"/>
  </r>
  <r>
    <x v="29"/>
    <n v="80000"/>
    <s v="L"/>
    <s v="NWRG"/>
    <s v="NA"/>
    <s v="Naples Market Only"/>
    <x v="5"/>
  </r>
  <r>
    <x v="6"/>
    <n v="50000"/>
    <s v="L"/>
    <s v="GULD"/>
    <s v="BN"/>
    <s v="Bonita Estero Markets Only"/>
    <x v="12"/>
  </r>
  <r>
    <x v="33"/>
    <n v="103000"/>
    <s v="L"/>
    <s v="PRUD"/>
    <s v="NA"/>
    <s v="Naples Market Only"/>
    <x v="9"/>
  </r>
  <r>
    <x v="15"/>
    <n v="85000"/>
    <s v="L"/>
    <s v="NPCRG2"/>
    <s v="ES"/>
    <s v="Bonita Estero Markets Only"/>
    <x v="16"/>
  </r>
  <r>
    <x v="24"/>
    <n v="89900"/>
    <s v="L"/>
    <s v="NAMVT"/>
    <s v="NA"/>
    <s v="Naples Market Only"/>
    <x v="14"/>
  </r>
  <r>
    <x v="24"/>
    <n v="93123"/>
    <s v="L"/>
    <s v="NFAA"/>
    <s v="NA"/>
    <s v="Naples Market Only"/>
    <x v="15"/>
  </r>
  <r>
    <x v="36"/>
    <n v="96000"/>
    <s v="L"/>
    <s v="CBRE03"/>
    <s v="NA"/>
    <s v="Naples Market Only"/>
    <x v="3"/>
  </r>
  <r>
    <x v="34"/>
    <n v="80000"/>
    <s v="L"/>
    <s v="DNFRI"/>
    <s v="NA"/>
    <s v="Naples Market Only"/>
    <x v="8"/>
  </r>
  <r>
    <x v="7"/>
    <n v="91000"/>
    <s v="L"/>
    <s v="REMS"/>
    <s v="NA"/>
    <s v="Naples Market Only"/>
    <x v="24"/>
  </r>
  <r>
    <x v="34"/>
    <n v="85000"/>
    <s v="L"/>
    <s v="IBRI"/>
    <s v="NA"/>
    <s v="Naples Market Only"/>
    <x v="40"/>
  </r>
  <r>
    <x v="29"/>
    <n v="89000"/>
    <s v="L"/>
    <s v="SMFA01"/>
    <s v="NA"/>
    <s v="Naples Market Only"/>
    <x v="25"/>
  </r>
  <r>
    <x v="32"/>
    <n v="71000"/>
    <s v="L"/>
    <s v="REMS"/>
    <s v="NA"/>
    <s v="Naples Market Only"/>
    <x v="24"/>
  </r>
  <r>
    <x v="8"/>
    <n v="89900"/>
    <s v="L"/>
    <s v="BCARG"/>
    <s v="NA"/>
    <s v="Naples Market Only"/>
    <x v="28"/>
  </r>
  <r>
    <x v="13"/>
    <n v="104000"/>
    <s v="L"/>
    <s v="CCRC"/>
    <s v="NA"/>
    <s v="Naples Market Only"/>
    <x v="37"/>
  </r>
  <r>
    <x v="31"/>
    <n v="92500"/>
    <s v="L"/>
    <s v="SMFA01"/>
    <s v="BN"/>
    <s v="Bonita Estero Markets Only"/>
    <x v="25"/>
  </r>
  <r>
    <x v="8"/>
    <n v="89900"/>
    <s v="L"/>
    <s v="REMS"/>
    <s v="NA"/>
    <s v="Naples Market Only"/>
    <x v="24"/>
  </r>
  <r>
    <x v="7"/>
    <n v="89900"/>
    <s v="L"/>
    <s v="REMS"/>
    <s v="NA"/>
    <s v="Naples Market Only"/>
    <x v="24"/>
  </r>
  <r>
    <x v="8"/>
    <n v="82000"/>
    <s v="L"/>
    <s v="SUNY"/>
    <s v="NA"/>
    <s v="Naples Market Only"/>
    <x v="6"/>
  </r>
  <r>
    <x v="20"/>
    <n v="90500"/>
    <s v="L"/>
    <s v="SMFA01"/>
    <s v="BN"/>
    <s v="Bonita Estero Markets Only"/>
    <x v="25"/>
  </r>
  <r>
    <x v="32"/>
    <n v="85000"/>
    <s v="L"/>
    <s v="CBRR02"/>
    <s v="NA"/>
    <s v="Naples Market Only"/>
    <x v="3"/>
  </r>
  <r>
    <x v="8"/>
    <n v="75000"/>
    <s v="L"/>
    <s v="SUNY"/>
    <s v="NA"/>
    <s v="Naples Market Only"/>
    <x v="6"/>
  </r>
  <r>
    <x v="7"/>
    <n v="90000"/>
    <s v="L"/>
    <s v="NPSR"/>
    <s v="NA"/>
    <s v="Naples Market Only"/>
    <x v="0"/>
  </r>
  <r>
    <x v="1"/>
    <n v="74500"/>
    <s v="L"/>
    <s v="BSSA"/>
    <s v="NA"/>
    <s v="Naples Market Only"/>
    <x v="79"/>
  </r>
  <r>
    <x v="8"/>
    <n v="89900"/>
    <s v="L"/>
    <s v="CSRI01"/>
    <s v="NA"/>
    <s v="Naples Market Only"/>
    <x v="20"/>
  </r>
  <r>
    <x v="20"/>
    <n v="85000"/>
    <s v="L"/>
    <s v="DNFRI"/>
    <s v="BN"/>
    <s v="Bonita Estero Markets Only"/>
    <x v="8"/>
  </r>
  <r>
    <x v="20"/>
    <n v="80000"/>
    <s v="L"/>
    <s v="CBRE03"/>
    <s v="BN"/>
    <s v="Bonita Estero Markets Only"/>
    <x v="3"/>
  </r>
  <r>
    <x v="1"/>
    <n v="85000"/>
    <s v="L"/>
    <s v="CSRI01"/>
    <s v="NA"/>
    <s v="Naples Market Only"/>
    <x v="20"/>
  </r>
  <r>
    <x v="40"/>
    <n v="93000"/>
    <s v="L"/>
    <s v="NCBP"/>
    <s v="ES"/>
    <s v="Bonita Estero Markets Only"/>
    <x v="69"/>
  </r>
  <r>
    <x v="29"/>
    <n v="90000"/>
    <s v="L"/>
    <s v="NFAA"/>
    <s v="NA"/>
    <s v="Naples Market Only"/>
    <x v="15"/>
  </r>
  <r>
    <x v="6"/>
    <n v="86500"/>
    <s v="L"/>
    <s v="AMVT"/>
    <s v="BN"/>
    <s v="Bonita Estero Markets Only"/>
    <x v="14"/>
  </r>
  <r>
    <x v="9"/>
    <n v="76900"/>
    <s v="L"/>
    <s v="CBRE03"/>
    <s v="BN"/>
    <s v="Bonita Estero Markets Only"/>
    <x v="3"/>
  </r>
  <r>
    <x v="32"/>
    <n v="85000"/>
    <s v="L"/>
    <s v="BRSR"/>
    <s v="NA"/>
    <s v="Naples Market Only"/>
    <x v="32"/>
  </r>
  <r>
    <x v="17"/>
    <n v="62000"/>
    <s v="L"/>
    <s v="NWRG"/>
    <s v="NA"/>
    <s v="Naples Market Only"/>
    <x v="5"/>
  </r>
  <r>
    <x v="24"/>
    <n v="87000"/>
    <s v="L"/>
    <s v="PRUD03"/>
    <s v="NA"/>
    <s v="Naples Market Only"/>
    <x v="9"/>
  </r>
  <r>
    <x v="42"/>
    <n v="89900"/>
    <s v="L"/>
    <s v="REMS"/>
    <s v="NA"/>
    <s v="Naples Market Only"/>
    <x v="24"/>
  </r>
  <r>
    <x v="33"/>
    <n v="100000"/>
    <s v="L"/>
    <s v="PRUD03"/>
    <s v="NA"/>
    <s v="Naples Market Only"/>
    <x v="9"/>
  </r>
  <r>
    <x v="1"/>
    <n v="87000"/>
    <s v="L"/>
    <s v="NGRL"/>
    <s v="NA"/>
    <s v="Naples Market Only"/>
    <x v="80"/>
  </r>
  <r>
    <x v="8"/>
    <n v="95294"/>
    <s v="L"/>
    <s v="BCBRR10"/>
    <s v="NA"/>
    <s v="Naples Market Only"/>
    <x v="3"/>
  </r>
  <r>
    <x v="7"/>
    <n v="89900"/>
    <s v="L"/>
    <s v="BREM"/>
    <s v="NA"/>
    <s v="Naples Market Only"/>
    <x v="4"/>
  </r>
  <r>
    <x v="9"/>
    <n v="80000"/>
    <s v="L"/>
    <s v="AMVT"/>
    <s v="BN"/>
    <s v="Bonita Estero Markets Only"/>
    <x v="14"/>
  </r>
  <r>
    <x v="10"/>
    <n v="88000"/>
    <s v="L"/>
    <s v="BDOWN"/>
    <s v="NA"/>
    <s v="Naples Market Only"/>
    <x v="8"/>
  </r>
  <r>
    <x v="24"/>
    <n v="93000"/>
    <s v="L"/>
    <s v="SOBA"/>
    <s v="NA"/>
    <s v="Naples Market Only"/>
    <x v="56"/>
  </r>
  <r>
    <x v="9"/>
    <n v="68000"/>
    <s v="L"/>
    <s v="BLIFE"/>
    <s v="BN"/>
    <s v="Bonita Estero Markets Only"/>
    <x v="2"/>
  </r>
  <r>
    <x v="1"/>
    <n v="77000"/>
    <s v="L"/>
    <s v="NKWCR1"/>
    <s v="NA"/>
    <s v="Naples Market Only"/>
    <x v="81"/>
  </r>
  <r>
    <x v="34"/>
    <n v="90000"/>
    <s v="L"/>
    <s v="NAMVT"/>
    <s v="NA"/>
    <s v="Naples Market Only"/>
    <x v="14"/>
  </r>
  <r>
    <x v="40"/>
    <n v="90000"/>
    <s v="L"/>
    <s v="WOOD"/>
    <s v="ES"/>
    <s v="Bonita Estero Markets Only"/>
    <x v="57"/>
  </r>
  <r>
    <x v="33"/>
    <n v="107500"/>
    <s v="L"/>
    <s v="CBRE03"/>
    <s v="NA"/>
    <s v="Naples Market Only"/>
    <x v="3"/>
  </r>
  <r>
    <x v="1"/>
    <n v="90000"/>
    <s v="L"/>
    <s v="SUNY"/>
    <s v="NA"/>
    <s v="Naples Market Only"/>
    <x v="6"/>
  </r>
  <r>
    <x v="1"/>
    <n v="65000"/>
    <s v="L"/>
    <s v="WOOD05"/>
    <s v="NA"/>
    <s v="Naples Market Only"/>
    <x v="57"/>
  </r>
  <r>
    <x v="40"/>
    <n v="95000"/>
    <s v="L"/>
    <s v="INTR"/>
    <s v="ES"/>
    <s v="Bonita Estero Markets Only"/>
    <x v="62"/>
  </r>
  <r>
    <x v="10"/>
    <n v="106600"/>
    <s v="L"/>
    <s v="NSAC"/>
    <s v="NA"/>
    <s v="Naples Market Only"/>
    <x v="11"/>
  </r>
  <r>
    <x v="6"/>
    <n v="60000"/>
    <s v="L"/>
    <s v="GULD"/>
    <s v="BN"/>
    <s v="Bonita Estero Markets Only"/>
    <x v="12"/>
  </r>
  <r>
    <x v="18"/>
    <n v="90000"/>
    <s v="L"/>
    <s v="NPSR"/>
    <s v="NA"/>
    <s v="Naples Market Only"/>
    <x v="0"/>
  </r>
  <r>
    <x v="15"/>
    <n v="80000"/>
    <s v="L"/>
    <s v="CBRE03"/>
    <s v="ES"/>
    <s v="Bonita Estero Markets Only"/>
    <x v="3"/>
  </r>
  <r>
    <x v="12"/>
    <n v="50000"/>
    <s v="L"/>
    <s v="NWRG"/>
    <s v="NA"/>
    <s v="Naples Market Only"/>
    <x v="5"/>
  </r>
  <r>
    <x v="8"/>
    <n v="89000"/>
    <s v="L"/>
    <s v="NHOOK"/>
    <s v="NA"/>
    <s v="Naples Market Only"/>
    <x v="17"/>
  </r>
  <r>
    <x v="23"/>
    <n v="91100"/>
    <s v="L"/>
    <s v="CBRR02"/>
    <s v="NA"/>
    <s v="Naples Market Only"/>
    <x v="3"/>
  </r>
  <r>
    <x v="35"/>
    <n v="92100"/>
    <s v="L"/>
    <s v="NHOOK"/>
    <s v="NA"/>
    <s v="Naples Market Only"/>
    <x v="17"/>
  </r>
  <r>
    <x v="8"/>
    <n v="95000"/>
    <s v="L"/>
    <s v="BCBRR10"/>
    <s v="NA"/>
    <s v="Naples Market Only"/>
    <x v="3"/>
  </r>
  <r>
    <x v="29"/>
    <n v="90000"/>
    <s v="L"/>
    <s v="NHOOK"/>
    <s v="NA"/>
    <s v="Naples Market Only"/>
    <x v="17"/>
  </r>
  <r>
    <x v="13"/>
    <n v="87500"/>
    <s v="L"/>
    <s v="CBRR02"/>
    <s v="NA"/>
    <s v="Naples Market Only"/>
    <x v="3"/>
  </r>
  <r>
    <x v="15"/>
    <n v="110000"/>
    <s v="L"/>
    <s v="NREM"/>
    <s v="ES"/>
    <s v="Bonita Estero Markets Only"/>
    <x v="41"/>
  </r>
  <r>
    <x v="18"/>
    <n v="110000"/>
    <s v="L"/>
    <s v="MILR01"/>
    <s v="NA"/>
    <s v="Naples Market Only"/>
    <x v="18"/>
  </r>
  <r>
    <x v="18"/>
    <n v="105500"/>
    <s v="L"/>
    <s v="MILR01"/>
    <s v="NA"/>
    <s v="Naples Market Only"/>
    <x v="18"/>
  </r>
  <r>
    <x v="8"/>
    <n v="99000"/>
    <s v="L"/>
    <s v="BCRI"/>
    <s v="NA"/>
    <s v="Naples Market Only"/>
    <x v="33"/>
  </r>
  <r>
    <x v="8"/>
    <n v="95000"/>
    <s v="L"/>
    <s v="NCSUN"/>
    <s v="NA"/>
    <s v="Naples Market Only"/>
    <x v="29"/>
  </r>
  <r>
    <x v="5"/>
    <n v="92625"/>
    <s v="L"/>
    <s v="BREM"/>
    <s v="BN"/>
    <s v="Bonita Estero Markets Only"/>
    <x v="4"/>
  </r>
  <r>
    <x v="18"/>
    <n v="92900"/>
    <s v="L"/>
    <s v="SMFA01"/>
    <s v="NA"/>
    <s v="Naples Market Only"/>
    <x v="25"/>
  </r>
  <r>
    <x v="11"/>
    <n v="90000"/>
    <s v="L"/>
    <s v="NSFRE"/>
    <s v="NA"/>
    <s v="Naples Market Only"/>
    <x v="26"/>
  </r>
  <r>
    <x v="8"/>
    <n v="90000"/>
    <s v="L"/>
    <s v="DNFR"/>
    <s v="NA"/>
    <s v="Naples Market Only"/>
    <x v="8"/>
  </r>
  <r>
    <x v="8"/>
    <n v="94900"/>
    <s v="L"/>
    <s v="DNFR"/>
    <s v="NA"/>
    <s v="Naples Market Only"/>
    <x v="8"/>
  </r>
  <r>
    <x v="13"/>
    <n v="85000"/>
    <s v="L"/>
    <s v="CBRR02"/>
    <s v="NA"/>
    <s v="Naples Market Only"/>
    <x v="3"/>
  </r>
  <r>
    <x v="13"/>
    <n v="88000"/>
    <s v="L"/>
    <s v="DNFR"/>
    <s v="NA"/>
    <s v="Naples Market Only"/>
    <x v="8"/>
  </r>
  <r>
    <x v="8"/>
    <n v="95000"/>
    <s v="L"/>
    <s v="NAMVT"/>
    <s v="NA"/>
    <s v="Naples Market Only"/>
    <x v="14"/>
  </r>
  <r>
    <x v="10"/>
    <n v="85000"/>
    <s v="L"/>
    <s v="BCPR"/>
    <s v="NA"/>
    <s v="Naples Market Only"/>
    <x v="82"/>
  </r>
  <r>
    <x v="34"/>
    <n v="91000"/>
    <s v="L"/>
    <s v="NRIR"/>
    <s v="NA"/>
    <s v="Naples Market Only"/>
    <x v="83"/>
  </r>
  <r>
    <x v="10"/>
    <n v="82500"/>
    <s v="L"/>
    <s v="DNFR"/>
    <s v="NA"/>
    <s v="Naples Market Only"/>
    <x v="8"/>
  </r>
  <r>
    <x v="20"/>
    <n v="85000"/>
    <s v="L"/>
    <s v="DNFRI"/>
    <s v="BN"/>
    <s v="Bonita Estero Markets Only"/>
    <x v="8"/>
  </r>
  <r>
    <x v="0"/>
    <n v="84500"/>
    <s v="L"/>
    <s v="SUNY"/>
    <s v="NA"/>
    <s v="Naples Market Only"/>
    <x v="6"/>
  </r>
  <r>
    <x v="18"/>
    <n v="99000"/>
    <s v="L"/>
    <s v="NPCRG2"/>
    <s v="NA"/>
    <s v="Naples Market Only"/>
    <x v="16"/>
  </r>
  <r>
    <x v="1"/>
    <n v="95000"/>
    <s v="L"/>
    <s v="CBRR02"/>
    <s v="NA"/>
    <s v="Naples Market Only"/>
    <x v="3"/>
  </r>
  <r>
    <x v="7"/>
    <n v="86900"/>
    <s v="L"/>
    <s v="UNRE"/>
    <s v="NA"/>
    <s v="Naples Market Only"/>
    <x v="71"/>
  </r>
  <r>
    <x v="18"/>
    <n v="91800"/>
    <s v="L"/>
    <s v="CBRE03"/>
    <s v="NA"/>
    <s v="Naples Market Only"/>
    <x v="3"/>
  </r>
  <r>
    <x v="2"/>
    <n v="85000"/>
    <s v="L"/>
    <s v="NRSI"/>
    <s v="NA"/>
    <s v="Naples Market Only"/>
    <x v="38"/>
  </r>
  <r>
    <x v="1"/>
    <n v="92000"/>
    <s v="L"/>
    <s v="DIVR"/>
    <s v="NA"/>
    <s v="Naples Market Only"/>
    <x v="84"/>
  </r>
  <r>
    <x v="18"/>
    <n v="94000"/>
    <s v="L"/>
    <s v="AMVT"/>
    <s v="NA"/>
    <s v="Naples Market Only"/>
    <x v="14"/>
  </r>
  <r>
    <x v="9"/>
    <n v="90000"/>
    <s v="L"/>
    <s v="AMVT"/>
    <s v="BN"/>
    <s v="Bonita Estero Markets Only"/>
    <x v="14"/>
  </r>
  <r>
    <x v="35"/>
    <n v="92000"/>
    <s v="L"/>
    <s v="NRPON"/>
    <s v="NA"/>
    <s v="Naples Market Only"/>
    <x v="49"/>
  </r>
  <r>
    <x v="11"/>
    <n v="99000"/>
    <s v="L"/>
    <s v="AMVT"/>
    <s v="NA"/>
    <s v="Naples Market Only"/>
    <x v="14"/>
  </r>
  <r>
    <x v="32"/>
    <n v="94500"/>
    <s v="L"/>
    <s v="PRUD"/>
    <s v="NA"/>
    <s v="Naples Market Only"/>
    <x v="9"/>
  </r>
  <r>
    <x v="36"/>
    <n v="90000"/>
    <s v="L"/>
    <s v="BSSA"/>
    <s v="NA"/>
    <s v="Naples Market Only"/>
    <x v="79"/>
  </r>
  <r>
    <x v="9"/>
    <n v="70000"/>
    <s v="L"/>
    <s v="NRSI"/>
    <s v="BN"/>
    <s v="Bonita Estero Markets Only"/>
    <x v="38"/>
  </r>
  <r>
    <x v="18"/>
    <n v="94000"/>
    <s v="L"/>
    <s v="REMS"/>
    <s v="NA"/>
    <s v="Naples Market Only"/>
    <x v="24"/>
  </r>
  <r>
    <x v="32"/>
    <n v="137006"/>
    <s v="L"/>
    <s v="SMFA01"/>
    <s v="NA"/>
    <s v="Naples Market Only"/>
    <x v="25"/>
  </r>
  <r>
    <x v="13"/>
    <n v="95122"/>
    <s v="L"/>
    <s v="PRUD"/>
    <s v="NA"/>
    <s v="Naples Market Only"/>
    <x v="9"/>
  </r>
  <r>
    <x v="10"/>
    <n v="83750"/>
    <s v="L"/>
    <s v="AMVT"/>
    <s v="NA"/>
    <s v="Naples Market Only"/>
    <x v="14"/>
  </r>
  <r>
    <x v="11"/>
    <n v="115000"/>
    <s v="L"/>
    <s v="PRUD03"/>
    <s v="NA"/>
    <s v="Naples Market Only"/>
    <x v="9"/>
  </r>
  <r>
    <x v="18"/>
    <n v="95000"/>
    <s v="L"/>
    <s v="REMS"/>
    <s v="NA"/>
    <s v="Naples Market Only"/>
    <x v="24"/>
  </r>
  <r>
    <x v="1"/>
    <n v="88500"/>
    <s v="L"/>
    <s v="AMVT"/>
    <s v="NA"/>
    <s v="Naples Market Only"/>
    <x v="14"/>
  </r>
  <r>
    <x v="8"/>
    <n v="98900"/>
    <s v="L"/>
    <s v="BCBRR10"/>
    <s v="NA"/>
    <s v="Naples Market Only"/>
    <x v="3"/>
  </r>
  <r>
    <x v="9"/>
    <n v="95745"/>
    <s v="L"/>
    <s v="NAMVT"/>
    <s v="BN"/>
    <s v="Bonita Estero Markets Only"/>
    <x v="14"/>
  </r>
  <r>
    <x v="7"/>
    <n v="70875"/>
    <s v="L"/>
    <s v="CSRI01"/>
    <s v="NA"/>
    <s v="Naples Market Only"/>
    <x v="20"/>
  </r>
  <r>
    <x v="26"/>
    <n v="130000"/>
    <s v="L"/>
    <s v="CSRI01"/>
    <s v="NA"/>
    <s v="Naples Market Only"/>
    <x v="20"/>
  </r>
  <r>
    <x v="13"/>
    <n v="85000"/>
    <s v="L"/>
    <s v="BCARG"/>
    <s v="NA"/>
    <s v="Naples Market Only"/>
    <x v="28"/>
  </r>
  <r>
    <x v="17"/>
    <n v="72000"/>
    <s v="L"/>
    <s v="NPSR"/>
    <s v="NA"/>
    <s v="Naples Market Only"/>
    <x v="0"/>
  </r>
  <r>
    <x v="5"/>
    <n v="85000"/>
    <s v="L"/>
    <s v="CBRE03"/>
    <s v="BN"/>
    <s v="Bonita Estero Markets Only"/>
    <x v="3"/>
  </r>
  <r>
    <x v="8"/>
    <n v="101500"/>
    <s v="L"/>
    <s v="BCBRR10"/>
    <s v="NA"/>
    <s v="Naples Market Only"/>
    <x v="3"/>
  </r>
  <r>
    <x v="21"/>
    <n v="87500"/>
    <s v="L"/>
    <s v="CBRE03"/>
    <s v="NA"/>
    <s v="Naples Market Only"/>
    <x v="3"/>
  </r>
  <r>
    <x v="23"/>
    <n v="112500"/>
    <s v="L"/>
    <s v="BCBRR10"/>
    <s v="NA"/>
    <s v="Naples Market Only"/>
    <x v="3"/>
  </r>
  <r>
    <x v="8"/>
    <n v="101000"/>
    <s v="L"/>
    <s v="BCBRR10"/>
    <s v="NA"/>
    <s v="Naples Market Only"/>
    <x v="3"/>
  </r>
  <r>
    <x v="18"/>
    <n v="100199"/>
    <s v="L"/>
    <s v="NPSR"/>
    <s v="NA"/>
    <s v="Naples Market Only"/>
    <x v="0"/>
  </r>
  <r>
    <x v="18"/>
    <n v="95000"/>
    <s v="L"/>
    <s v="AMVT"/>
    <s v="NA"/>
    <s v="Naples Market Only"/>
    <x v="14"/>
  </r>
  <r>
    <x v="32"/>
    <n v="105000"/>
    <s v="L"/>
    <s v="NPSR"/>
    <s v="NA"/>
    <s v="Naples Market Only"/>
    <x v="0"/>
  </r>
  <r>
    <x v="29"/>
    <n v="85000"/>
    <s v="L"/>
    <s v="CBRR02"/>
    <s v="NA"/>
    <s v="Naples Market Only"/>
    <x v="3"/>
  </r>
  <r>
    <x v="32"/>
    <n v="95000"/>
    <s v="L"/>
    <s v="WRGI"/>
    <s v="NA"/>
    <s v="Naples Market Only"/>
    <x v="30"/>
  </r>
  <r>
    <x v="8"/>
    <n v="90700"/>
    <s v="L"/>
    <s v="NRPON"/>
    <s v="NA"/>
    <s v="Naples Market Only"/>
    <x v="49"/>
  </r>
  <r>
    <x v="28"/>
    <n v="60000"/>
    <s v="L"/>
    <s v="NPPR"/>
    <s v="NA"/>
    <s v="Naples Market Only"/>
    <x v="44"/>
  </r>
  <r>
    <x v="13"/>
    <n v="79000"/>
    <s v="L"/>
    <s v="MILE"/>
    <s v="NA"/>
    <s v="Naples Market Only"/>
    <x v="85"/>
  </r>
  <r>
    <x v="18"/>
    <n v="100000"/>
    <s v="L"/>
    <s v="NAMRE"/>
    <s v="NA"/>
    <s v="Naples Market Only"/>
    <x v="86"/>
  </r>
  <r>
    <x v="4"/>
    <n v="20000"/>
    <s v="L"/>
    <s v="RRR"/>
    <s v="NA"/>
    <s v="Naples Market Only"/>
    <x v="39"/>
  </r>
  <r>
    <x v="28"/>
    <n v="95000"/>
    <s v="L"/>
    <s v="NPSR"/>
    <s v="NA"/>
    <s v="Naples Market Only"/>
    <x v="0"/>
  </r>
  <r>
    <x v="8"/>
    <n v="95000"/>
    <s v="L"/>
    <s v="AMVT"/>
    <s v="NA"/>
    <s v="Naples Market Only"/>
    <x v="14"/>
  </r>
  <r>
    <x v="17"/>
    <n v="86000"/>
    <s v="L"/>
    <s v="BRSR"/>
    <s v="NA"/>
    <s v="Naples Market Only"/>
    <x v="32"/>
  </r>
  <r>
    <x v="24"/>
    <n v="95000"/>
    <s v="L"/>
    <s v="PRUD03"/>
    <s v="NA"/>
    <s v="Naples Market Only"/>
    <x v="9"/>
  </r>
  <r>
    <x v="17"/>
    <n v="105000"/>
    <s v="L"/>
    <s v="BCBRR10"/>
    <s v="NA"/>
    <s v="Naples Market Only"/>
    <x v="3"/>
  </r>
  <r>
    <x v="11"/>
    <n v="113050"/>
    <s v="L"/>
    <s v="WRGI"/>
    <s v="NA"/>
    <s v="Naples Market Only"/>
    <x v="30"/>
  </r>
  <r>
    <x v="35"/>
    <n v="92000"/>
    <s v="L"/>
    <s v="PRUD"/>
    <s v="NA"/>
    <s v="Naples Market Only"/>
    <x v="9"/>
  </r>
  <r>
    <x v="12"/>
    <n v="90000"/>
    <s v="L"/>
    <s v="NFAA"/>
    <s v="NA"/>
    <s v="Naples Market Only"/>
    <x v="15"/>
  </r>
  <r>
    <x v="32"/>
    <n v="114210"/>
    <s v="L"/>
    <s v="NSAC"/>
    <s v="NA"/>
    <s v="Naples Market Only"/>
    <x v="11"/>
  </r>
  <r>
    <x v="18"/>
    <n v="103000"/>
    <s v="L"/>
    <s v="REMS"/>
    <s v="NA"/>
    <s v="Naples Market Only"/>
    <x v="24"/>
  </r>
  <r>
    <x v="16"/>
    <n v="100000"/>
    <s v="L"/>
    <s v="NUSPR"/>
    <s v="NA"/>
    <s v="Naples Market Only"/>
    <x v="21"/>
  </r>
  <r>
    <x v="11"/>
    <n v="94000"/>
    <s v="L"/>
    <s v="NUSPR"/>
    <s v="NA"/>
    <s v="Naples Market Only"/>
    <x v="21"/>
  </r>
  <r>
    <x v="15"/>
    <n v="95535"/>
    <s v="L"/>
    <s v="BRSR"/>
    <s v="ES"/>
    <s v="Bonita Estero Markets Only"/>
    <x v="32"/>
  </r>
  <r>
    <x v="8"/>
    <n v="60000"/>
    <s v="L"/>
    <s v="EST"/>
    <s v="NA"/>
    <s v="Naples Market Only"/>
    <x v="72"/>
  </r>
  <r>
    <x v="8"/>
    <n v="92000"/>
    <s v="L"/>
    <s v="BCBRR10"/>
    <s v="NA"/>
    <s v="Naples Market Only"/>
    <x v="3"/>
  </r>
  <r>
    <x v="10"/>
    <n v="90000"/>
    <s v="L"/>
    <s v="CSRI01"/>
    <s v="NA"/>
    <s v="Naples Market Only"/>
    <x v="20"/>
  </r>
  <r>
    <x v="32"/>
    <n v="87500"/>
    <s v="L"/>
    <s v="NFHR"/>
    <s v="NA"/>
    <s v="Naples Market Only"/>
    <x v="34"/>
  </r>
  <r>
    <x v="9"/>
    <n v="95000"/>
    <s v="L"/>
    <s v="BZIP"/>
    <s v="BN"/>
    <s v="Bonita Estero Markets Only"/>
    <x v="87"/>
  </r>
  <r>
    <x v="9"/>
    <n v="101010"/>
    <s v="L"/>
    <s v="BDMR"/>
    <s v="BN"/>
    <s v="Bonita Estero Markets Only"/>
    <x v="47"/>
  </r>
  <r>
    <x v="1"/>
    <n v="97100"/>
    <s v="L"/>
    <s v="BCARG"/>
    <s v="NA"/>
    <s v="Naples Market Only"/>
    <x v="28"/>
  </r>
  <r>
    <x v="2"/>
    <n v="96000"/>
    <s v="L"/>
    <s v="NAII"/>
    <s v="NA"/>
    <s v="Naples Market Only"/>
    <x v="88"/>
  </r>
  <r>
    <x v="13"/>
    <n v="59000"/>
    <s v="L"/>
    <s v="BSSA"/>
    <s v="NA"/>
    <s v="Naples Market Only"/>
    <x v="79"/>
  </r>
  <r>
    <x v="1"/>
    <n v="87000"/>
    <s v="L"/>
    <s v="REMS"/>
    <s v="NA"/>
    <s v="Naples Market Only"/>
    <x v="24"/>
  </r>
  <r>
    <x v="18"/>
    <n v="87800"/>
    <s v="L"/>
    <s v="BHELP"/>
    <s v="NA"/>
    <s v="Naples Market Only"/>
    <x v="89"/>
  </r>
  <r>
    <x v="33"/>
    <n v="100515"/>
    <s v="L"/>
    <s v="AMVT"/>
    <s v="NA"/>
    <s v="Naples Market Only"/>
    <x v="14"/>
  </r>
  <r>
    <x v="17"/>
    <n v="103500"/>
    <s v="L"/>
    <s v="AMVT"/>
    <s v="NA"/>
    <s v="Naples Market Only"/>
    <x v="14"/>
  </r>
  <r>
    <x v="8"/>
    <n v="97900"/>
    <s v="L"/>
    <s v="REMS"/>
    <s v="NA"/>
    <s v="Naples Market Only"/>
    <x v="24"/>
  </r>
  <r>
    <x v="1"/>
    <n v="97900"/>
    <s v="L"/>
    <s v="NHOOK"/>
    <s v="NA"/>
    <s v="Naples Market Only"/>
    <x v="17"/>
  </r>
  <r>
    <x v="8"/>
    <n v="93000"/>
    <s v="L"/>
    <s v="SMFA"/>
    <s v="NA"/>
    <s v="Naples Market Only"/>
    <x v="25"/>
  </r>
  <r>
    <x v="13"/>
    <n v="80000"/>
    <s v="L"/>
    <s v="NKWR2"/>
    <s v="NA"/>
    <s v="Naples Market Only"/>
    <x v="43"/>
  </r>
  <r>
    <x v="34"/>
    <n v="90000"/>
    <s v="L"/>
    <s v="DNFR"/>
    <s v="NA"/>
    <s v="Naples Market Only"/>
    <x v="8"/>
  </r>
  <r>
    <x v="23"/>
    <n v="100000"/>
    <s v="L"/>
    <s v="CBRR02"/>
    <s v="NA"/>
    <s v="Naples Market Only"/>
    <x v="3"/>
  </r>
  <r>
    <x v="32"/>
    <n v="90000"/>
    <s v="L"/>
    <s v="AMVT"/>
    <s v="NA"/>
    <s v="Naples Market Only"/>
    <x v="14"/>
  </r>
  <r>
    <x v="7"/>
    <n v="98700"/>
    <s v="L"/>
    <s v="CSRI01"/>
    <s v="NA"/>
    <s v="Naples Market Only"/>
    <x v="20"/>
  </r>
  <r>
    <x v="13"/>
    <n v="94000"/>
    <s v="L"/>
    <s v="DNFR"/>
    <s v="NA"/>
    <s v="Naples Market Only"/>
    <x v="8"/>
  </r>
  <r>
    <x v="13"/>
    <n v="90000"/>
    <s v="L"/>
    <s v="CBRR03"/>
    <s v="NA"/>
    <s v="Naples Market Only"/>
    <x v="3"/>
  </r>
  <r>
    <x v="1"/>
    <n v="95000"/>
    <s v="L"/>
    <s v="DNFR"/>
    <s v="NA"/>
    <s v="Naples Market Only"/>
    <x v="8"/>
  </r>
  <r>
    <x v="12"/>
    <n v="99000"/>
    <s v="L"/>
    <s v="SOBA"/>
    <s v="NA"/>
    <s v="Naples Market Only"/>
    <x v="56"/>
  </r>
  <r>
    <x v="29"/>
    <n v="85000"/>
    <s v="L"/>
    <s v="PRUD"/>
    <s v="NA"/>
    <s v="Naples Market Only"/>
    <x v="9"/>
  </r>
  <r>
    <x v="35"/>
    <n v="90000"/>
    <s v="L"/>
    <s v="AMVT"/>
    <s v="NA"/>
    <s v="Naples Market Only"/>
    <x v="14"/>
  </r>
  <r>
    <x v="32"/>
    <n v="92000"/>
    <s v="L"/>
    <s v="BCARG"/>
    <s v="NA"/>
    <s v="Naples Market Only"/>
    <x v="28"/>
  </r>
  <r>
    <x v="32"/>
    <n v="103000"/>
    <s v="L"/>
    <s v="PRUD03"/>
    <s v="NA"/>
    <s v="Naples Market Only"/>
    <x v="9"/>
  </r>
  <r>
    <x v="8"/>
    <n v="100000"/>
    <s v="L"/>
    <s v="VIPM01"/>
    <s v="NA"/>
    <s v="Naples Market Only"/>
    <x v="13"/>
  </r>
  <r>
    <x v="10"/>
    <n v="99000"/>
    <s v="L"/>
    <s v="CBRR02"/>
    <s v="NA"/>
    <s v="Naples Market Only"/>
    <x v="3"/>
  </r>
  <r>
    <x v="12"/>
    <n v="97000"/>
    <s v="L"/>
    <s v="NCOL"/>
    <s v="NA"/>
    <s v="Naples Market Only"/>
    <x v="90"/>
  </r>
  <r>
    <x v="13"/>
    <n v="85000"/>
    <s v="L"/>
    <s v="SUNY"/>
    <s v="NA"/>
    <s v="Naples Market Only"/>
    <x v="6"/>
  </r>
  <r>
    <x v="8"/>
    <n v="105000"/>
    <s v="L"/>
    <s v="BCBRR10"/>
    <s v="NA"/>
    <s v="Naples Market Only"/>
    <x v="3"/>
  </r>
  <r>
    <x v="1"/>
    <n v="86000"/>
    <s v="L"/>
    <s v="AMVT"/>
    <s v="NA"/>
    <s v="Naples Market Only"/>
    <x v="14"/>
  </r>
  <r>
    <x v="11"/>
    <n v="99000"/>
    <s v="L"/>
    <s v="CBRR02"/>
    <s v="NA"/>
    <s v="Naples Market Only"/>
    <x v="3"/>
  </r>
  <r>
    <x v="15"/>
    <n v="95000"/>
    <s v="L"/>
    <s v="NKWCR1"/>
    <s v="ES"/>
    <s v="Bonita Estero Markets Only"/>
    <x v="81"/>
  </r>
  <r>
    <x v="29"/>
    <n v="93000"/>
    <s v="L"/>
    <s v="DNFR"/>
    <s v="NA"/>
    <s v="Naples Market Only"/>
    <x v="8"/>
  </r>
  <r>
    <x v="15"/>
    <n v="99000"/>
    <s v="L"/>
    <s v="NKWCR1"/>
    <s v="ES"/>
    <s v="Bonita Estero Markets Only"/>
    <x v="81"/>
  </r>
  <r>
    <x v="11"/>
    <n v="94000"/>
    <s v="L"/>
    <s v="PRUD"/>
    <s v="NA"/>
    <s v="Naples Market Only"/>
    <x v="9"/>
  </r>
  <r>
    <x v="9"/>
    <n v="85000"/>
    <s v="L"/>
    <s v="RLTY"/>
    <s v="BN"/>
    <s v="Bonita Estero Markets Only"/>
    <x v="42"/>
  </r>
  <r>
    <x v="12"/>
    <n v="97000"/>
    <s v="L"/>
    <s v="GULB"/>
    <s v="NA"/>
    <s v="Naples Market Only"/>
    <x v="91"/>
  </r>
  <r>
    <x v="7"/>
    <n v="85000"/>
    <s v="L"/>
    <s v="NPPR"/>
    <s v="NA"/>
    <s v="Naples Market Only"/>
    <x v="44"/>
  </r>
  <r>
    <x v="1"/>
    <n v="89000"/>
    <s v="L"/>
    <s v="NFAA"/>
    <s v="NA"/>
    <s v="Naples Market Only"/>
    <x v="15"/>
  </r>
  <r>
    <x v="11"/>
    <n v="99500"/>
    <s v="L"/>
    <s v="AMVT"/>
    <s v="NA"/>
    <s v="Naples Market Only"/>
    <x v="14"/>
  </r>
  <r>
    <x v="10"/>
    <n v="90000"/>
    <s v="L"/>
    <s v="NPPR"/>
    <s v="NA"/>
    <s v="Naples Market Only"/>
    <x v="44"/>
  </r>
  <r>
    <x v="29"/>
    <n v="95000"/>
    <s v="L"/>
    <s v="NSREF"/>
    <s v="NA"/>
    <s v="Naples Market Only"/>
    <x v="55"/>
  </r>
  <r>
    <x v="32"/>
    <n v="100000"/>
    <s v="L"/>
    <s v="REMS"/>
    <s v="NA"/>
    <s v="Naples Market Only"/>
    <x v="24"/>
  </r>
  <r>
    <x v="10"/>
    <n v="95000"/>
    <s v="L"/>
    <s v="CBRR02"/>
    <s v="NA"/>
    <s v="Naples Market Only"/>
    <x v="3"/>
  </r>
  <r>
    <x v="11"/>
    <n v="96000"/>
    <s v="L"/>
    <s v="NPCRG2"/>
    <s v="NA"/>
    <s v="Naples Market Only"/>
    <x v="16"/>
  </r>
  <r>
    <x v="18"/>
    <n v="115000"/>
    <s v="L"/>
    <s v="NWRG"/>
    <s v="NA"/>
    <s v="Naples Market Only"/>
    <x v="5"/>
  </r>
  <r>
    <x v="8"/>
    <n v="85000"/>
    <s v="L"/>
    <s v="SMFA"/>
    <s v="NA"/>
    <s v="Naples Market Only"/>
    <x v="25"/>
  </r>
  <r>
    <x v="10"/>
    <n v="99800"/>
    <s v="L"/>
    <s v="NWRG"/>
    <s v="NA"/>
    <s v="Naples Market Only"/>
    <x v="5"/>
  </r>
  <r>
    <x v="32"/>
    <n v="100000"/>
    <s v="L"/>
    <s v="NURGI"/>
    <s v="NA"/>
    <s v="Naples Market Only"/>
    <x v="31"/>
  </r>
  <r>
    <x v="1"/>
    <n v="92500"/>
    <s v="L"/>
    <s v="BCBRR10"/>
    <s v="NA"/>
    <s v="Naples Market Only"/>
    <x v="3"/>
  </r>
  <r>
    <x v="1"/>
    <n v="92500"/>
    <s v="L"/>
    <s v="NPSR"/>
    <s v="NA"/>
    <s v="Naples Market Only"/>
    <x v="0"/>
  </r>
  <r>
    <x v="8"/>
    <n v="98500"/>
    <s v="L"/>
    <s v="AMVT"/>
    <s v="NA"/>
    <s v="Naples Market Only"/>
    <x v="14"/>
  </r>
  <r>
    <x v="10"/>
    <n v="92000"/>
    <s v="L"/>
    <s v="BCBRR10"/>
    <s v="NA"/>
    <s v="Naples Market Only"/>
    <x v="3"/>
  </r>
  <r>
    <x v="11"/>
    <n v="102000"/>
    <s v="L"/>
    <s v="BCBRR10"/>
    <s v="NA"/>
    <s v="Naples Market Only"/>
    <x v="3"/>
  </r>
  <r>
    <x v="18"/>
    <n v="100000"/>
    <s v="L"/>
    <s v="NWRG"/>
    <s v="NA"/>
    <s v="Naples Market Only"/>
    <x v="5"/>
  </r>
  <r>
    <x v="1"/>
    <n v="99900"/>
    <s v="L"/>
    <s v="NPSR"/>
    <s v="NA"/>
    <s v="Naples Market Only"/>
    <x v="0"/>
  </r>
  <r>
    <x v="11"/>
    <n v="99000"/>
    <s v="L"/>
    <s v="BCBRR10"/>
    <s v="NA"/>
    <s v="Naples Market Only"/>
    <x v="3"/>
  </r>
  <r>
    <x v="2"/>
    <n v="90000"/>
    <s v="L"/>
    <s v="CSRI01"/>
    <s v="NA"/>
    <s v="Naples Market Only"/>
    <x v="20"/>
  </r>
  <r>
    <x v="34"/>
    <n v="80000"/>
    <s v="L"/>
    <s v="EFRE"/>
    <s v="NA"/>
    <s v="Naples Market Only"/>
    <x v="92"/>
  </r>
  <r>
    <x v="11"/>
    <n v="110000"/>
    <s v="L"/>
    <s v="AMVT"/>
    <s v="NA"/>
    <s v="Naples Market Only"/>
    <x v="14"/>
  </r>
  <r>
    <x v="23"/>
    <n v="117000"/>
    <s v="L"/>
    <s v="NPCRG2"/>
    <s v="NA"/>
    <s v="Naples Market Only"/>
    <x v="16"/>
  </r>
  <r>
    <x v="11"/>
    <n v="99900"/>
    <s v="L"/>
    <s v="NAMRE"/>
    <s v="NA"/>
    <s v="Naples Market Only"/>
    <x v="86"/>
  </r>
  <r>
    <x v="10"/>
    <n v="85000"/>
    <s v="L"/>
    <s v="GULB"/>
    <s v="NA"/>
    <s v="Naples Market Only"/>
    <x v="91"/>
  </r>
  <r>
    <x v="14"/>
    <n v="93900"/>
    <s v="L"/>
    <s v="BCLP"/>
    <s v="ES"/>
    <s v="Bonita Estero Markets Only"/>
    <x v="93"/>
  </r>
  <r>
    <x v="32"/>
    <n v="93300"/>
    <s v="L"/>
    <s v="AMVT"/>
    <s v="NA"/>
    <s v="Naples Market Only"/>
    <x v="14"/>
  </r>
  <r>
    <x v="37"/>
    <n v="85000"/>
    <s v="L"/>
    <s v="SURE"/>
    <s v="NA"/>
    <s v="Naples Market Only"/>
    <x v="94"/>
  </r>
  <r>
    <x v="8"/>
    <n v="100000"/>
    <s v="L"/>
    <s v="CBRR02"/>
    <s v="NA"/>
    <s v="Naples Market Only"/>
    <x v="3"/>
  </r>
  <r>
    <x v="8"/>
    <n v="98000"/>
    <s v="L"/>
    <s v="BCBRR10"/>
    <s v="NA"/>
    <s v="Naples Market Only"/>
    <x v="3"/>
  </r>
  <r>
    <x v="43"/>
    <n v="95000"/>
    <s v="L"/>
    <s v="WOOD05"/>
    <s v="NA"/>
    <s v="Naples Market Only"/>
    <x v="57"/>
  </r>
  <r>
    <x v="18"/>
    <n v="93000"/>
    <s v="L"/>
    <s v="NTRC"/>
    <s v="NA"/>
    <s v="Naples Market Only"/>
    <x v="0"/>
  </r>
  <r>
    <x v="24"/>
    <n v="99900"/>
    <s v="L"/>
    <s v="WOOD"/>
    <s v="NA"/>
    <s v="Naples Market Only"/>
    <x v="57"/>
  </r>
  <r>
    <x v="33"/>
    <n v="110000"/>
    <s v="L"/>
    <s v="BCBRR10"/>
    <s v="NA"/>
    <s v="Naples Market Only"/>
    <x v="3"/>
  </r>
  <r>
    <x v="18"/>
    <n v="90000"/>
    <s v="L"/>
    <s v="AMVT"/>
    <s v="NA"/>
    <s v="Naples Market Only"/>
    <x v="14"/>
  </r>
  <r>
    <x v="33"/>
    <n v="90000"/>
    <s v="L"/>
    <s v="NURGI"/>
    <s v="NA"/>
    <s v="Naples Market Only"/>
    <x v="31"/>
  </r>
  <r>
    <x v="13"/>
    <n v="91000"/>
    <s v="L"/>
    <s v="NPSR"/>
    <s v="NA"/>
    <s v="Naples Market Only"/>
    <x v="0"/>
  </r>
  <r>
    <x v="18"/>
    <n v="105000"/>
    <s v="L"/>
    <s v="AMVT"/>
    <s v="NA"/>
    <s v="Naples Market Only"/>
    <x v="14"/>
  </r>
  <r>
    <x v="1"/>
    <n v="96000"/>
    <s v="L"/>
    <s v="EFRE"/>
    <s v="NA"/>
    <s v="Naples Market Only"/>
    <x v="92"/>
  </r>
  <r>
    <x v="18"/>
    <n v="110000"/>
    <s v="L"/>
    <s v="BMBA"/>
    <s v="NA"/>
    <s v="Naples Market Only"/>
    <x v="35"/>
  </r>
  <r>
    <x v="42"/>
    <n v="100000"/>
    <s v="L"/>
    <s v="AMVT"/>
    <s v="NA"/>
    <s v="Naples Market Only"/>
    <x v="14"/>
  </r>
  <r>
    <x v="10"/>
    <n v="70000"/>
    <s v="L"/>
    <s v="NRAD"/>
    <s v="NA"/>
    <s v="Naples Market Only"/>
    <x v="0"/>
  </r>
  <r>
    <x v="18"/>
    <n v="105000"/>
    <s v="L"/>
    <s v="DNFR"/>
    <s v="NA"/>
    <s v="Naples Market Only"/>
    <x v="8"/>
  </r>
  <r>
    <x v="8"/>
    <n v="75000"/>
    <s v="L"/>
    <s v="NRSI"/>
    <s v="NA"/>
    <s v="Naples Market Only"/>
    <x v="38"/>
  </r>
  <r>
    <x v="18"/>
    <n v="101900"/>
    <s v="L"/>
    <s v="DNFR"/>
    <s v="NA"/>
    <s v="Naples Market Only"/>
    <x v="8"/>
  </r>
  <r>
    <x v="8"/>
    <n v="102000"/>
    <s v="L"/>
    <s v="PRUD03"/>
    <s v="NA"/>
    <s v="Naples Market Only"/>
    <x v="9"/>
  </r>
  <r>
    <x v="12"/>
    <n v="75000"/>
    <s v="L"/>
    <s v="BADR"/>
    <s v="NA"/>
    <s v="Naples Market Only"/>
    <x v="0"/>
  </r>
  <r>
    <x v="18"/>
    <n v="108000"/>
    <s v="L"/>
    <s v="BCBRR10"/>
    <s v="NA"/>
    <s v="Naples Market Only"/>
    <x v="3"/>
  </r>
  <r>
    <x v="1"/>
    <n v="105000"/>
    <s v="L"/>
    <s v="BCARG"/>
    <s v="NA"/>
    <s v="Naples Market Only"/>
    <x v="28"/>
  </r>
  <r>
    <x v="11"/>
    <n v="100000"/>
    <s v="L"/>
    <s v="NREM"/>
    <s v="NA"/>
    <s v="Naples Market Only"/>
    <x v="41"/>
  </r>
  <r>
    <x v="18"/>
    <n v="68250"/>
    <s v="L"/>
    <s v="NWRG"/>
    <s v="NA"/>
    <s v="Naples Market Only"/>
    <x v="5"/>
  </r>
  <r>
    <x v="7"/>
    <n v="93000"/>
    <s v="L"/>
    <s v="PRUD03"/>
    <s v="NA"/>
    <s v="Naples Market Only"/>
    <x v="9"/>
  </r>
  <r>
    <x v="8"/>
    <n v="97900"/>
    <s v="L"/>
    <s v="NPSR"/>
    <s v="NA"/>
    <s v="Naples Market Only"/>
    <x v="0"/>
  </r>
  <r>
    <x v="9"/>
    <n v="95000"/>
    <s v="L"/>
    <s v="SURE"/>
    <s v="BN"/>
    <s v="Bonita Estero Markets Only"/>
    <x v="94"/>
  </r>
  <r>
    <x v="36"/>
    <n v="84900"/>
    <s v="L"/>
    <s v="NPCRG2"/>
    <s v="NA"/>
    <s v="Naples Market Only"/>
    <x v="16"/>
  </r>
  <r>
    <x v="1"/>
    <n v="102000"/>
    <s v="L"/>
    <s v="NPSR"/>
    <s v="NA"/>
    <s v="Naples Market Only"/>
    <x v="0"/>
  </r>
  <r>
    <x v="18"/>
    <n v="93500"/>
    <s v="L"/>
    <s v="NPSR"/>
    <s v="NA"/>
    <s v="Naples Market Only"/>
    <x v="0"/>
  </r>
  <r>
    <x v="37"/>
    <n v="99900"/>
    <s v="L"/>
    <s v="NSREF"/>
    <s v="NA"/>
    <s v="Naples Market Only"/>
    <x v="55"/>
  </r>
  <r>
    <x v="10"/>
    <n v="90000"/>
    <s v="L"/>
    <s v="RRR"/>
    <s v="NA"/>
    <s v="Naples Market Only"/>
    <x v="39"/>
  </r>
  <r>
    <x v="11"/>
    <n v="112500"/>
    <s v="L"/>
    <s v="DNFR"/>
    <s v="NA"/>
    <s v="Naples Market Only"/>
    <x v="8"/>
  </r>
  <r>
    <x v="8"/>
    <n v="112000"/>
    <s v="L"/>
    <s v="DNFR"/>
    <s v="NA"/>
    <s v="Naples Market Only"/>
    <x v="8"/>
  </r>
  <r>
    <x v="40"/>
    <n v="100000"/>
    <s v="L"/>
    <s v="NCBP"/>
    <s v="ES"/>
    <s v="Bonita Estero Markets Only"/>
    <x v="69"/>
  </r>
  <r>
    <x v="18"/>
    <n v="100000"/>
    <s v="L"/>
    <s v="NFHR"/>
    <s v="NA"/>
    <s v="Naples Market Only"/>
    <x v="34"/>
  </r>
  <r>
    <x v="40"/>
    <n v="100000"/>
    <s v="L"/>
    <s v="BPTTN"/>
    <s v="ES"/>
    <s v="Bonita Estero Markets Only"/>
    <x v="95"/>
  </r>
  <r>
    <x v="1"/>
    <n v="100000"/>
    <s v="L"/>
    <s v="NUSPR"/>
    <s v="NA"/>
    <s v="Naples Market Only"/>
    <x v="21"/>
  </r>
  <r>
    <x v="24"/>
    <n v="85000"/>
    <s v="L"/>
    <s v="NRSI"/>
    <s v="NA"/>
    <s v="Naples Market Only"/>
    <x v="38"/>
  </r>
  <r>
    <x v="32"/>
    <n v="87000"/>
    <s v="L"/>
    <s v="CCRC"/>
    <s v="NA"/>
    <s v="Naples Market Only"/>
    <x v="37"/>
  </r>
  <r>
    <x v="8"/>
    <n v="97000"/>
    <s v="L"/>
    <s v="NSSR3"/>
    <s v="NA"/>
    <s v="Naples Market Only"/>
    <x v="0"/>
  </r>
  <r>
    <x v="32"/>
    <n v="95000"/>
    <s v="L"/>
    <s v="DNFR"/>
    <s v="NA"/>
    <s v="Naples Market Only"/>
    <x v="8"/>
  </r>
  <r>
    <x v="1"/>
    <n v="94000"/>
    <s v="L"/>
    <s v="REMS"/>
    <s v="NA"/>
    <s v="Naples Market Only"/>
    <x v="24"/>
  </r>
  <r>
    <x v="22"/>
    <n v="110000"/>
    <s v="L"/>
    <s v="NSNS"/>
    <s v="NA"/>
    <s v="Naples Market Only"/>
    <x v="96"/>
  </r>
  <r>
    <x v="8"/>
    <n v="105000"/>
    <s v="L"/>
    <s v="BSSA"/>
    <s v="NA"/>
    <s v="Naples Market Only"/>
    <x v="79"/>
  </r>
  <r>
    <x v="29"/>
    <n v="100000"/>
    <s v="L"/>
    <s v="CBRE03"/>
    <s v="NA"/>
    <s v="Naples Market Only"/>
    <x v="3"/>
  </r>
  <r>
    <x v="12"/>
    <n v="102900"/>
    <s v="L"/>
    <s v="NFAA"/>
    <s v="NA"/>
    <s v="Naples Market Only"/>
    <x v="15"/>
  </r>
  <r>
    <x v="23"/>
    <n v="105000"/>
    <s v="L"/>
    <s v="NWRG"/>
    <s v="NA"/>
    <s v="Naples Market Only"/>
    <x v="5"/>
  </r>
  <r>
    <x v="8"/>
    <n v="106400"/>
    <s v="L"/>
    <s v="CCRC"/>
    <s v="NA"/>
    <s v="Naples Market Only"/>
    <x v="37"/>
  </r>
  <r>
    <x v="11"/>
    <n v="100000"/>
    <s v="L"/>
    <s v="REMS"/>
    <s v="NA"/>
    <s v="Naples Market Only"/>
    <x v="24"/>
  </r>
  <r>
    <x v="8"/>
    <n v="110134"/>
    <s v="L"/>
    <s v="PRUD"/>
    <s v="NA"/>
    <s v="Naples Market Only"/>
    <x v="9"/>
  </r>
  <r>
    <x v="36"/>
    <n v="98500"/>
    <s v="L"/>
    <s v="PRUD"/>
    <s v="NA"/>
    <s v="Naples Market Only"/>
    <x v="9"/>
  </r>
  <r>
    <x v="40"/>
    <n v="108000"/>
    <s v="L"/>
    <s v="WOOD05"/>
    <s v="ES"/>
    <s v="Bonita Estero Markets Only"/>
    <x v="57"/>
  </r>
  <r>
    <x v="18"/>
    <n v="110000"/>
    <s v="L"/>
    <s v="CBRR02"/>
    <s v="NA"/>
    <s v="Naples Market Only"/>
    <x v="3"/>
  </r>
  <r>
    <x v="18"/>
    <n v="84000"/>
    <s v="L"/>
    <s v="NAMRE"/>
    <s v="NA"/>
    <s v="Naples Market Only"/>
    <x v="86"/>
  </r>
  <r>
    <x v="36"/>
    <n v="105000"/>
    <s v="L"/>
    <s v="CBRE03"/>
    <s v="NA"/>
    <s v="Naples Market Only"/>
    <x v="3"/>
  </r>
  <r>
    <x v="11"/>
    <n v="104450"/>
    <s v="L"/>
    <s v="CBRR02"/>
    <s v="NA"/>
    <s v="Naples Market Only"/>
    <x v="3"/>
  </r>
  <r>
    <x v="13"/>
    <n v="115000"/>
    <s v="L"/>
    <s v="DNFR"/>
    <s v="NA"/>
    <s v="Naples Market Only"/>
    <x v="8"/>
  </r>
  <r>
    <x v="11"/>
    <n v="100000"/>
    <s v="L"/>
    <s v="REMS"/>
    <s v="NA"/>
    <s v="Naples Market Only"/>
    <x v="24"/>
  </r>
  <r>
    <x v="18"/>
    <n v="94500"/>
    <s v="L"/>
    <s v="CSRI01"/>
    <s v="NA"/>
    <s v="Naples Market Only"/>
    <x v="20"/>
  </r>
  <r>
    <x v="20"/>
    <n v="102000"/>
    <s v="L"/>
    <s v="SMFA01"/>
    <s v="BN"/>
    <s v="Bonita Estero Markets Only"/>
    <x v="25"/>
  </r>
  <r>
    <x v="23"/>
    <n v="111400"/>
    <s v="L"/>
    <s v="NPSR"/>
    <s v="NA"/>
    <s v="Naples Market Only"/>
    <x v="0"/>
  </r>
  <r>
    <x v="9"/>
    <n v="100000"/>
    <s v="L"/>
    <s v="BCRI"/>
    <s v="BN"/>
    <s v="Bonita Estero Markets Only"/>
    <x v="33"/>
  </r>
  <r>
    <x v="32"/>
    <n v="107000"/>
    <s v="L"/>
    <s v="REMS"/>
    <s v="NA"/>
    <s v="Naples Market Only"/>
    <x v="24"/>
  </r>
  <r>
    <x v="10"/>
    <n v="85000"/>
    <s v="L"/>
    <s v="AMVT"/>
    <s v="NA"/>
    <s v="Naples Market Only"/>
    <x v="14"/>
  </r>
  <r>
    <x v="1"/>
    <n v="104900"/>
    <s v="L"/>
    <s v="NPSR"/>
    <s v="NA"/>
    <s v="Naples Market Only"/>
    <x v="0"/>
  </r>
  <r>
    <x v="29"/>
    <n v="108000"/>
    <s v="L"/>
    <s v="AMVT"/>
    <s v="NA"/>
    <s v="Naples Market Only"/>
    <x v="14"/>
  </r>
  <r>
    <x v="42"/>
    <n v="115500"/>
    <s v="L"/>
    <s v="NPCRG2"/>
    <s v="NA"/>
    <s v="Naples Market Only"/>
    <x v="16"/>
  </r>
  <r>
    <x v="11"/>
    <n v="104900"/>
    <s v="L"/>
    <s v="NUSPR"/>
    <s v="NA"/>
    <s v="Naples Market Only"/>
    <x v="21"/>
  </r>
  <r>
    <x v="23"/>
    <n v="114900"/>
    <s v="L"/>
    <s v="NWRG"/>
    <s v="NA"/>
    <s v="Naples Market Only"/>
    <x v="5"/>
  </r>
  <r>
    <x v="1"/>
    <n v="98000"/>
    <s v="L"/>
    <s v="BCBRR10"/>
    <s v="NA"/>
    <s v="Naples Market Only"/>
    <x v="3"/>
  </r>
  <r>
    <x v="13"/>
    <n v="89000"/>
    <s v="L"/>
    <s v="NLRG"/>
    <s v="NA"/>
    <s v="Naples Market Only"/>
    <x v="46"/>
  </r>
  <r>
    <x v="8"/>
    <n v="95000"/>
    <s v="L"/>
    <s v="SURE"/>
    <s v="NA"/>
    <s v="Naples Market Only"/>
    <x v="94"/>
  </r>
  <r>
    <x v="9"/>
    <n v="86000"/>
    <s v="L"/>
    <s v="BKSRI"/>
    <s v="BN"/>
    <s v="Bonita Estero Markets Only"/>
    <x v="97"/>
  </r>
  <r>
    <x v="13"/>
    <n v="105000"/>
    <s v="L"/>
    <s v="WOOD"/>
    <s v="NA"/>
    <s v="Naples Market Only"/>
    <x v="57"/>
  </r>
  <r>
    <x v="13"/>
    <n v="105000"/>
    <s v="L"/>
    <s v="AMVT"/>
    <s v="NA"/>
    <s v="Naples Market Only"/>
    <x v="14"/>
  </r>
  <r>
    <x v="10"/>
    <n v="90000"/>
    <s v="L"/>
    <s v="WOOD"/>
    <s v="NA"/>
    <s v="Naples Market Only"/>
    <x v="57"/>
  </r>
  <r>
    <x v="11"/>
    <n v="95000"/>
    <s v="L"/>
    <s v="BCBRR10"/>
    <s v="NA"/>
    <s v="Naples Market Only"/>
    <x v="3"/>
  </r>
  <r>
    <x v="34"/>
    <n v="85000"/>
    <s v="L"/>
    <s v="WOOD"/>
    <s v="NA"/>
    <s v="Naples Market Only"/>
    <x v="57"/>
  </r>
  <r>
    <x v="8"/>
    <n v="110000"/>
    <s v="L"/>
    <s v="CBRR03"/>
    <s v="NA"/>
    <s v="Naples Market Only"/>
    <x v="3"/>
  </r>
  <r>
    <x v="11"/>
    <n v="125000"/>
    <s v="L"/>
    <s v="NPSR"/>
    <s v="NA"/>
    <s v="Naples Market Only"/>
    <x v="0"/>
  </r>
  <r>
    <x v="8"/>
    <n v="115900"/>
    <s v="L"/>
    <s v="NPSR"/>
    <s v="NA"/>
    <s v="Naples Market Only"/>
    <x v="0"/>
  </r>
  <r>
    <x v="10"/>
    <n v="101650"/>
    <s v="L"/>
    <s v="AMVT"/>
    <s v="NA"/>
    <s v="Naples Market Only"/>
    <x v="14"/>
  </r>
  <r>
    <x v="20"/>
    <n v="98000"/>
    <s v="L"/>
    <s v="BKSRI"/>
    <s v="BN"/>
    <s v="Bonita Estero Markets Only"/>
    <x v="97"/>
  </r>
  <r>
    <x v="28"/>
    <n v="105000"/>
    <s v="L"/>
    <s v="BSSA"/>
    <s v="NA"/>
    <s v="Naples Market Only"/>
    <x v="79"/>
  </r>
  <r>
    <x v="1"/>
    <n v="102000"/>
    <s v="L"/>
    <s v="NPPR"/>
    <s v="NA"/>
    <s v="Naples Market Only"/>
    <x v="44"/>
  </r>
  <r>
    <x v="23"/>
    <n v="120000"/>
    <s v="L"/>
    <s v="AMVT"/>
    <s v="NA"/>
    <s v="Naples Market Only"/>
    <x v="14"/>
  </r>
  <r>
    <x v="17"/>
    <n v="100000"/>
    <s v="L"/>
    <s v="CBRR02"/>
    <s v="NA"/>
    <s v="Naples Market Only"/>
    <x v="3"/>
  </r>
  <r>
    <x v="2"/>
    <n v="105000"/>
    <s v="L"/>
    <s v="AMVT"/>
    <s v="NA"/>
    <s v="Naples Market Only"/>
    <x v="14"/>
  </r>
  <r>
    <x v="1"/>
    <n v="97500"/>
    <s v="L"/>
    <s v="NSSR3"/>
    <s v="NA"/>
    <s v="Naples Market Only"/>
    <x v="0"/>
  </r>
  <r>
    <x v="14"/>
    <n v="100000"/>
    <s v="L"/>
    <s v="CBRE03"/>
    <s v="ES"/>
    <s v="Bonita Estero Markets Only"/>
    <x v="3"/>
  </r>
  <r>
    <x v="4"/>
    <n v="90000"/>
    <s v="L"/>
    <s v="RRR"/>
    <s v="NA"/>
    <s v="Naples Market Only"/>
    <x v="39"/>
  </r>
  <r>
    <x v="20"/>
    <n v="113700"/>
    <s v="L"/>
    <s v="AMVT"/>
    <s v="BN"/>
    <s v="Bonita Estero Markets Only"/>
    <x v="14"/>
  </r>
  <r>
    <x v="10"/>
    <n v="100000"/>
    <s v="L"/>
    <s v="NRSI"/>
    <s v="NA"/>
    <s v="Naples Market Only"/>
    <x v="38"/>
  </r>
  <r>
    <x v="11"/>
    <n v="95500"/>
    <s v="L"/>
    <s v="NUSPR"/>
    <s v="NA"/>
    <s v="Naples Market Only"/>
    <x v="21"/>
  </r>
  <r>
    <x v="5"/>
    <n v="108500"/>
    <s v="L"/>
    <s v="DNFR"/>
    <s v="BN"/>
    <s v="Bonita Estero Markets Only"/>
    <x v="8"/>
  </r>
  <r>
    <x v="5"/>
    <n v="108900"/>
    <s v="L"/>
    <s v="AMVT"/>
    <s v="BN"/>
    <s v="Bonita Estero Markets Only"/>
    <x v="14"/>
  </r>
  <r>
    <x v="10"/>
    <n v="85000"/>
    <s v="L"/>
    <s v="NRAD"/>
    <s v="NA"/>
    <s v="Naples Market Only"/>
    <x v="0"/>
  </r>
  <r>
    <x v="10"/>
    <n v="108900"/>
    <s v="L"/>
    <s v="WOOD"/>
    <s v="NA"/>
    <s v="Naples Market Only"/>
    <x v="57"/>
  </r>
  <r>
    <x v="20"/>
    <n v="90000"/>
    <s v="L"/>
    <s v="BLHRE"/>
    <s v="BN"/>
    <s v="Bonita Estero Markets Only"/>
    <x v="78"/>
  </r>
  <r>
    <x v="15"/>
    <n v="110000"/>
    <s v="L"/>
    <s v="BS1CR"/>
    <s v="ES"/>
    <s v="Bonita Estero Markets Only"/>
    <x v="0"/>
  </r>
  <r>
    <x v="34"/>
    <n v="99000"/>
    <s v="L"/>
    <s v="WESD"/>
    <s v="NA"/>
    <s v="Naples Market Only"/>
    <x v="98"/>
  </r>
  <r>
    <x v="8"/>
    <n v="115000"/>
    <s v="L"/>
    <s v="NURGI"/>
    <s v="NA"/>
    <s v="Naples Market Only"/>
    <x v="31"/>
  </r>
  <r>
    <x v="5"/>
    <n v="90000"/>
    <s v="L"/>
    <s v="PRUD30"/>
    <s v="BN"/>
    <s v="Bonita Estero Markets Only"/>
    <x v="9"/>
  </r>
  <r>
    <x v="10"/>
    <n v="105000"/>
    <s v="L"/>
    <s v="NCOF"/>
    <s v="NA"/>
    <s v="Naples Market Only"/>
    <x v="99"/>
  </r>
  <r>
    <x v="13"/>
    <n v="91000"/>
    <s v="L"/>
    <s v="PRUD03"/>
    <s v="NA"/>
    <s v="Naples Market Only"/>
    <x v="9"/>
  </r>
  <r>
    <x v="2"/>
    <n v="100000"/>
    <s v="L"/>
    <s v="CBRR03"/>
    <s v="NA"/>
    <s v="Naples Market Only"/>
    <x v="3"/>
  </r>
  <r>
    <x v="40"/>
    <n v="108000"/>
    <s v="L"/>
    <s v="REMXC"/>
    <s v="ES"/>
    <s v="Bonita Estero Markets Only"/>
    <x v="50"/>
  </r>
  <r>
    <x v="20"/>
    <n v="89000"/>
    <s v="L"/>
    <s v="BLHRE"/>
    <s v="BN"/>
    <s v="Bonita Estero Markets Only"/>
    <x v="78"/>
  </r>
  <r>
    <x v="29"/>
    <n v="95000"/>
    <s v="L"/>
    <s v="DNFR"/>
    <s v="NA"/>
    <s v="Naples Market Only"/>
    <x v="8"/>
  </r>
  <r>
    <x v="10"/>
    <n v="105000"/>
    <s v="L"/>
    <s v="DNFR"/>
    <s v="NA"/>
    <s v="Naples Market Only"/>
    <x v="8"/>
  </r>
  <r>
    <x v="20"/>
    <n v="99000"/>
    <s v="L"/>
    <s v="BLHRE"/>
    <s v="BN"/>
    <s v="Bonita Estero Markets Only"/>
    <x v="78"/>
  </r>
  <r>
    <x v="24"/>
    <n v="94000"/>
    <s v="L"/>
    <s v="NRPON"/>
    <s v="NA"/>
    <s v="Naples Market Only"/>
    <x v="49"/>
  </r>
  <r>
    <x v="1"/>
    <n v="109000"/>
    <s v="L"/>
    <s v="PRUD03"/>
    <s v="NA"/>
    <s v="Naples Market Only"/>
    <x v="9"/>
  </r>
  <r>
    <x v="1"/>
    <n v="109000"/>
    <s v="L"/>
    <s v="CSRI01"/>
    <s v="NA"/>
    <s v="Naples Market Only"/>
    <x v="20"/>
  </r>
  <r>
    <x v="11"/>
    <n v="112000"/>
    <s v="L"/>
    <s v="CBRE03"/>
    <s v="NA"/>
    <s v="Naples Market Only"/>
    <x v="3"/>
  </r>
  <r>
    <x v="18"/>
    <n v="120000"/>
    <s v="L"/>
    <s v="AMVT"/>
    <s v="NA"/>
    <s v="Naples Market Only"/>
    <x v="14"/>
  </r>
  <r>
    <x v="8"/>
    <n v="90000"/>
    <s v="L"/>
    <s v="PRUD"/>
    <s v="NA"/>
    <s v="Naples Market Only"/>
    <x v="9"/>
  </r>
  <r>
    <x v="24"/>
    <n v="110500"/>
    <s v="L"/>
    <s v="DNFR"/>
    <s v="NA"/>
    <s v="Naples Market Only"/>
    <x v="8"/>
  </r>
  <r>
    <x v="1"/>
    <n v="111000"/>
    <s v="L"/>
    <s v="BCBRR10"/>
    <s v="NA"/>
    <s v="Naples Market Only"/>
    <x v="3"/>
  </r>
  <r>
    <x v="1"/>
    <n v="100000"/>
    <s v="L"/>
    <s v="WOOD17"/>
    <s v="NA"/>
    <s v="Naples Market Only"/>
    <x v="57"/>
  </r>
  <r>
    <x v="8"/>
    <n v="119000"/>
    <s v="L"/>
    <s v="BCBRR10"/>
    <s v="NA"/>
    <s v="Naples Market Only"/>
    <x v="3"/>
  </r>
  <r>
    <x v="18"/>
    <n v="107000"/>
    <s v="L"/>
    <s v="REMS"/>
    <s v="NA"/>
    <s v="Naples Market Only"/>
    <x v="24"/>
  </r>
  <r>
    <x v="4"/>
    <n v="75000"/>
    <s v="L"/>
    <s v="RRR"/>
    <s v="NA"/>
    <s v="Naples Market Only"/>
    <x v="39"/>
  </r>
  <r>
    <x v="8"/>
    <n v="98000"/>
    <s v="L"/>
    <s v="CBRR02"/>
    <s v="NA"/>
    <s v="Naples Market Only"/>
    <x v="3"/>
  </r>
  <r>
    <x v="13"/>
    <n v="105900"/>
    <s v="L"/>
    <s v="NFAA"/>
    <s v="NA"/>
    <s v="Naples Market Only"/>
    <x v="15"/>
  </r>
  <r>
    <x v="2"/>
    <n v="95000"/>
    <s v="L"/>
    <s v="SUNY"/>
    <s v="NA"/>
    <s v="Naples Market Only"/>
    <x v="6"/>
  </r>
  <r>
    <x v="23"/>
    <n v="109900"/>
    <s v="L"/>
    <s v="NCLC"/>
    <s v="NA"/>
    <s v="Naples Market Only"/>
    <x v="7"/>
  </r>
  <r>
    <x v="18"/>
    <n v="109900"/>
    <s v="L"/>
    <s v="REMS"/>
    <s v="NA"/>
    <s v="Naples Market Only"/>
    <x v="24"/>
  </r>
  <r>
    <x v="1"/>
    <n v="120000"/>
    <s v="L"/>
    <s v="VIPM01"/>
    <s v="NA"/>
    <s v="Naples Market Only"/>
    <x v="13"/>
  </r>
  <r>
    <x v="32"/>
    <n v="105000"/>
    <s v="L"/>
    <s v="BCRI"/>
    <s v="NA"/>
    <s v="Naples Market Only"/>
    <x v="33"/>
  </r>
  <r>
    <x v="18"/>
    <n v="114800"/>
    <s v="L"/>
    <s v="CSRI01"/>
    <s v="NA"/>
    <s v="Naples Market Only"/>
    <x v="20"/>
  </r>
  <r>
    <x v="10"/>
    <n v="108000"/>
    <s v="L"/>
    <s v="NRAD"/>
    <s v="NA"/>
    <s v="Naples Market Only"/>
    <x v="0"/>
  </r>
  <r>
    <x v="18"/>
    <n v="110000"/>
    <s v="L"/>
    <s v="REMS"/>
    <s v="NA"/>
    <s v="Naples Market Only"/>
    <x v="24"/>
  </r>
  <r>
    <x v="8"/>
    <n v="100000"/>
    <s v="L"/>
    <s v="NRSI"/>
    <s v="NA"/>
    <s v="Naples Market Only"/>
    <x v="38"/>
  </r>
  <r>
    <x v="44"/>
    <n v="101225"/>
    <s v="L"/>
    <s v="AMVT"/>
    <s v="BN"/>
    <s v="Bonita Estero Markets Only"/>
    <x v="14"/>
  </r>
  <r>
    <x v="8"/>
    <n v="112000"/>
    <s v="L"/>
    <s v="NAMVT"/>
    <s v="NA"/>
    <s v="Naples Market Only"/>
    <x v="14"/>
  </r>
  <r>
    <x v="42"/>
    <n v="100000"/>
    <s v="L"/>
    <s v="AMVT"/>
    <s v="NA"/>
    <s v="Naples Market Only"/>
    <x v="14"/>
  </r>
  <r>
    <x v="11"/>
    <n v="117000"/>
    <s v="L"/>
    <s v="NPSR"/>
    <s v="NA"/>
    <s v="Naples Market Only"/>
    <x v="0"/>
  </r>
  <r>
    <x v="4"/>
    <n v="78500"/>
    <s v="L"/>
    <s v="RRR"/>
    <s v="NA"/>
    <s v="Naples Market Only"/>
    <x v="39"/>
  </r>
  <r>
    <x v="23"/>
    <n v="85000"/>
    <s v="L"/>
    <s v="BCBRR10"/>
    <s v="NA"/>
    <s v="Naples Market Only"/>
    <x v="3"/>
  </r>
  <r>
    <x v="2"/>
    <n v="100000"/>
    <s v="L"/>
    <s v="AMVT"/>
    <s v="NA"/>
    <s v="Naples Market Only"/>
    <x v="14"/>
  </r>
  <r>
    <x v="2"/>
    <n v="100000"/>
    <s v="L"/>
    <s v="NRWT"/>
    <s v="NA"/>
    <s v="Naples Market Only"/>
    <x v="100"/>
  </r>
  <r>
    <x v="13"/>
    <n v="102000"/>
    <s v="L"/>
    <s v="NFHR"/>
    <s v="NA"/>
    <s v="Naples Market Only"/>
    <x v="34"/>
  </r>
  <r>
    <x v="11"/>
    <n v="117000"/>
    <s v="L"/>
    <s v="CBRR02"/>
    <s v="NA"/>
    <s v="Naples Market Only"/>
    <x v="3"/>
  </r>
  <r>
    <x v="33"/>
    <n v="110000"/>
    <s v="L"/>
    <s v="AMVT"/>
    <s v="NA"/>
    <s v="Naples Market Only"/>
    <x v="14"/>
  </r>
  <r>
    <x v="17"/>
    <n v="90000"/>
    <s v="L"/>
    <s v="BCBRR10"/>
    <s v="NA"/>
    <s v="Naples Market Only"/>
    <x v="3"/>
  </r>
  <r>
    <x v="8"/>
    <n v="120000"/>
    <s v="L"/>
    <s v="PRUD"/>
    <s v="NA"/>
    <s v="Naples Market Only"/>
    <x v="9"/>
  </r>
  <r>
    <x v="9"/>
    <n v="105000"/>
    <s v="L"/>
    <s v="BKWR2"/>
    <s v="BN"/>
    <s v="Bonita Estero Markets Only"/>
    <x v="43"/>
  </r>
  <r>
    <x v="32"/>
    <n v="110000"/>
    <s v="L"/>
    <s v="BCBRR10"/>
    <s v="NA"/>
    <s v="Naples Market Only"/>
    <x v="3"/>
  </r>
  <r>
    <x v="30"/>
    <n v="113000"/>
    <s v="L"/>
    <s v="NAMVT"/>
    <s v="NA"/>
    <s v="Naples Market Only"/>
    <x v="14"/>
  </r>
  <r>
    <x v="14"/>
    <n v="105000"/>
    <s v="L"/>
    <s v="RLTY"/>
    <s v="ES"/>
    <s v="Bonita Estero Markets Only"/>
    <x v="42"/>
  </r>
  <r>
    <x v="18"/>
    <n v="115000"/>
    <s v="L"/>
    <s v="WOOD17"/>
    <s v="NA"/>
    <s v="Naples Market Only"/>
    <x v="57"/>
  </r>
  <r>
    <x v="13"/>
    <n v="85000"/>
    <s v="L"/>
    <s v="SUNY"/>
    <s v="NA"/>
    <s v="Naples Market Only"/>
    <x v="6"/>
  </r>
  <r>
    <x v="19"/>
    <n v="75000"/>
    <s v="L"/>
    <s v="FIDE"/>
    <s v="NA"/>
    <s v="Naples Market Only"/>
    <x v="101"/>
  </r>
  <r>
    <x v="17"/>
    <n v="110000"/>
    <s v="L"/>
    <s v="BRSR"/>
    <s v="NA"/>
    <s v="Naples Market Only"/>
    <x v="32"/>
  </r>
  <r>
    <x v="13"/>
    <n v="100000"/>
    <s v="L"/>
    <s v="NIBR4"/>
    <s v="NA"/>
    <s v="Naples Market Only"/>
    <x v="102"/>
  </r>
  <r>
    <x v="10"/>
    <n v="110000"/>
    <s v="L"/>
    <s v="TRCV"/>
    <s v="NA"/>
    <s v="Naples Market Only"/>
    <x v="103"/>
  </r>
  <r>
    <x v="10"/>
    <n v="85000"/>
    <s v="L"/>
    <s v="CSRI01"/>
    <s v="NA"/>
    <s v="Naples Market Only"/>
    <x v="20"/>
  </r>
  <r>
    <x v="13"/>
    <n v="110000"/>
    <s v="L"/>
    <s v="NSSR3"/>
    <s v="NA"/>
    <s v="Naples Market Only"/>
    <x v="0"/>
  </r>
  <r>
    <x v="10"/>
    <n v="95000"/>
    <s v="L"/>
    <s v="AMVT"/>
    <s v="NA"/>
    <s v="Naples Market Only"/>
    <x v="14"/>
  </r>
  <r>
    <x v="15"/>
    <n v="110000"/>
    <s v="L"/>
    <s v="NFHR"/>
    <s v="ES"/>
    <s v="Bonita Estero Markets Only"/>
    <x v="34"/>
  </r>
  <r>
    <x v="28"/>
    <n v="110500"/>
    <s v="L"/>
    <s v="REMS"/>
    <s v="NA"/>
    <s v="Naples Market Only"/>
    <x v="24"/>
  </r>
  <r>
    <x v="1"/>
    <n v="110900"/>
    <s v="L"/>
    <s v="NCLC"/>
    <s v="NA"/>
    <s v="Naples Market Only"/>
    <x v="7"/>
  </r>
  <r>
    <x v="7"/>
    <n v="120000"/>
    <s v="L"/>
    <s v="CSRI01"/>
    <s v="NA"/>
    <s v="Naples Market Only"/>
    <x v="20"/>
  </r>
  <r>
    <x v="18"/>
    <n v="108500"/>
    <s v="L"/>
    <s v="NSKW"/>
    <s v="NA"/>
    <s v="Naples Market Only"/>
    <x v="48"/>
  </r>
  <r>
    <x v="11"/>
    <n v="89250"/>
    <s v="L"/>
    <s v="CBRR02"/>
    <s v="NA"/>
    <s v="Naples Market Only"/>
    <x v="3"/>
  </r>
  <r>
    <x v="1"/>
    <n v="80000"/>
    <s v="L"/>
    <s v="SMFA01"/>
    <s v="NA"/>
    <s v="Naples Market Only"/>
    <x v="25"/>
  </r>
  <r>
    <x v="42"/>
    <n v="85000"/>
    <s v="L"/>
    <s v="NPPR"/>
    <s v="NA"/>
    <s v="Naples Market Only"/>
    <x v="44"/>
  </r>
  <r>
    <x v="11"/>
    <n v="116000"/>
    <s v="L"/>
    <s v="SMFA"/>
    <s v="NA"/>
    <s v="Naples Market Only"/>
    <x v="25"/>
  </r>
  <r>
    <x v="8"/>
    <n v="116400"/>
    <s v="L"/>
    <s v="NWRG"/>
    <s v="NA"/>
    <s v="Naples Market Only"/>
    <x v="5"/>
  </r>
  <r>
    <x v="13"/>
    <n v="93000"/>
    <s v="L"/>
    <s v="THOM"/>
    <s v="NA"/>
    <s v="Naples Market Only"/>
    <x v="104"/>
  </r>
  <r>
    <x v="8"/>
    <n v="112500"/>
    <s v="L"/>
    <s v="NFAA"/>
    <s v="NA"/>
    <s v="Naples Market Only"/>
    <x v="15"/>
  </r>
  <r>
    <x v="11"/>
    <n v="102000"/>
    <s v="L"/>
    <s v="NFAA"/>
    <s v="NA"/>
    <s v="Naples Market Only"/>
    <x v="15"/>
  </r>
  <r>
    <x v="28"/>
    <n v="110500"/>
    <s v="L"/>
    <s v="NCSUN"/>
    <s v="NA"/>
    <s v="Naples Market Only"/>
    <x v="29"/>
  </r>
  <r>
    <x v="1"/>
    <n v="108000"/>
    <s v="L"/>
    <s v="AMVT"/>
    <s v="NA"/>
    <s v="Naples Market Only"/>
    <x v="14"/>
  </r>
  <r>
    <x v="1"/>
    <n v="95000"/>
    <s v="L"/>
    <s v="CCRC"/>
    <s v="NA"/>
    <s v="Naples Market Only"/>
    <x v="37"/>
  </r>
  <r>
    <x v="11"/>
    <n v="125200"/>
    <s v="L"/>
    <s v="NWRG"/>
    <s v="NA"/>
    <s v="Naples Market Only"/>
    <x v="5"/>
  </r>
  <r>
    <x v="28"/>
    <n v="120000"/>
    <s v="L"/>
    <s v="AMVT"/>
    <s v="NA"/>
    <s v="Naples Market Only"/>
    <x v="14"/>
  </r>
  <r>
    <x v="33"/>
    <n v="105000"/>
    <s v="L"/>
    <s v="REMS"/>
    <s v="NA"/>
    <s v="Naples Market Only"/>
    <x v="24"/>
  </r>
  <r>
    <x v="17"/>
    <n v="106000"/>
    <s v="L"/>
    <s v="NPCRG2"/>
    <s v="NA"/>
    <s v="Naples Market Only"/>
    <x v="16"/>
  </r>
  <r>
    <x v="23"/>
    <n v="113900"/>
    <s v="L"/>
    <s v="DNFR"/>
    <s v="NA"/>
    <s v="Naples Market Only"/>
    <x v="8"/>
  </r>
  <r>
    <x v="18"/>
    <n v="113900"/>
    <s v="L"/>
    <s v="NUSPR"/>
    <s v="NA"/>
    <s v="Naples Market Only"/>
    <x v="21"/>
  </r>
  <r>
    <x v="1"/>
    <n v="110000"/>
    <s v="L"/>
    <s v="NFAA"/>
    <s v="NA"/>
    <s v="Naples Market Only"/>
    <x v="15"/>
  </r>
  <r>
    <x v="11"/>
    <n v="113900"/>
    <s v="L"/>
    <s v="NPCRG2"/>
    <s v="NA"/>
    <s v="Naples Market Only"/>
    <x v="16"/>
  </r>
  <r>
    <x v="32"/>
    <n v="114000"/>
    <s v="L"/>
    <s v="CBRR02"/>
    <s v="NA"/>
    <s v="Naples Market Only"/>
    <x v="3"/>
  </r>
  <r>
    <x v="33"/>
    <n v="126000"/>
    <s v="L"/>
    <s v="NPSR"/>
    <s v="NA"/>
    <s v="Naples Market Only"/>
    <x v="0"/>
  </r>
  <r>
    <x v="29"/>
    <n v="114000"/>
    <s v="L"/>
    <s v="WOOD17"/>
    <s v="NA"/>
    <s v="Naples Market Only"/>
    <x v="57"/>
  </r>
  <r>
    <x v="41"/>
    <n v="114500"/>
    <s v="L"/>
    <s v="DNFR"/>
    <s v="NA"/>
    <s v="Naples Market Only"/>
    <x v="8"/>
  </r>
  <r>
    <x v="1"/>
    <n v="110000"/>
    <s v="L"/>
    <s v="NSREF"/>
    <s v="NA"/>
    <s v="Naples Market Only"/>
    <x v="55"/>
  </r>
  <r>
    <x v="10"/>
    <n v="98000"/>
    <s v="L"/>
    <s v="OPOR"/>
    <s v="NA"/>
    <s v="Naples Market Only"/>
    <x v="65"/>
  </r>
  <r>
    <x v="8"/>
    <n v="136900"/>
    <s v="L"/>
    <s v="NPSR"/>
    <s v="NA"/>
    <s v="Naples Market Only"/>
    <x v="0"/>
  </r>
  <r>
    <x v="30"/>
    <n v="114900"/>
    <s v="L"/>
    <s v="NURGI"/>
    <s v="NA"/>
    <s v="Naples Market Only"/>
    <x v="31"/>
  </r>
  <r>
    <x v="45"/>
    <n v="100000"/>
    <s v="L"/>
    <s v="NWRG"/>
    <s v="BN"/>
    <s v="Bonita Estero Markets Only"/>
    <x v="5"/>
  </r>
  <r>
    <x v="34"/>
    <n v="105000"/>
    <s v="L"/>
    <s v="PRUD03"/>
    <s v="NA"/>
    <s v="Naples Market Only"/>
    <x v="9"/>
  </r>
  <r>
    <x v="41"/>
    <n v="115000"/>
    <s v="L"/>
    <s v="DNFR"/>
    <s v="NA"/>
    <s v="Naples Market Only"/>
    <x v="8"/>
  </r>
  <r>
    <x v="8"/>
    <n v="113000"/>
    <s v="L"/>
    <s v="NURGI"/>
    <s v="NA"/>
    <s v="Naples Market Only"/>
    <x v="31"/>
  </r>
  <r>
    <x v="18"/>
    <n v="110000"/>
    <s v="L"/>
    <s v="CBRE03"/>
    <s v="NA"/>
    <s v="Naples Market Only"/>
    <x v="3"/>
  </r>
  <r>
    <x v="13"/>
    <n v="115000"/>
    <s v="L"/>
    <s v="NAMVT"/>
    <s v="NA"/>
    <s v="Naples Market Only"/>
    <x v="14"/>
  </r>
  <r>
    <x v="25"/>
    <n v="120650"/>
    <s v="L"/>
    <s v="NAMVT"/>
    <s v="NA"/>
    <s v="Naples Market Only"/>
    <x v="14"/>
  </r>
  <r>
    <x v="1"/>
    <n v="95000"/>
    <s v="L"/>
    <s v="LHFR"/>
    <s v="NA"/>
    <s v="Naples Market Only"/>
    <x v="105"/>
  </r>
  <r>
    <x v="18"/>
    <n v="115000"/>
    <s v="L"/>
    <s v="AMVT"/>
    <s v="NA"/>
    <s v="Naples Market Only"/>
    <x v="14"/>
  </r>
  <r>
    <x v="1"/>
    <n v="108000"/>
    <s v="L"/>
    <s v="NSFRE"/>
    <s v="NA"/>
    <s v="Naples Market Only"/>
    <x v="26"/>
  </r>
  <r>
    <x v="1"/>
    <n v="87500"/>
    <s v="L"/>
    <s v="NWRG"/>
    <s v="NA"/>
    <s v="Naples Market Only"/>
    <x v="5"/>
  </r>
  <r>
    <x v="11"/>
    <n v="113300"/>
    <s v="L"/>
    <s v="NRSI"/>
    <s v="NA"/>
    <s v="Naples Market Only"/>
    <x v="38"/>
  </r>
  <r>
    <x v="9"/>
    <n v="125250"/>
    <s v="L"/>
    <s v="BCBRE01"/>
    <s v="BN"/>
    <s v="Bonita Estero Markets Only"/>
    <x v="3"/>
  </r>
  <r>
    <x v="1"/>
    <n v="100000"/>
    <s v="L"/>
    <s v="DNFR"/>
    <s v="NA"/>
    <s v="Naples Market Only"/>
    <x v="8"/>
  </r>
  <r>
    <x v="38"/>
    <n v="114900"/>
    <s v="L"/>
    <s v="CBRE03"/>
    <s v="BN"/>
    <s v="Bonita Estero Markets Only"/>
    <x v="3"/>
  </r>
  <r>
    <x v="41"/>
    <n v="120000"/>
    <s v="L"/>
    <s v="BCBRE01"/>
    <s v="NA"/>
    <s v="Naples Market Only"/>
    <x v="3"/>
  </r>
  <r>
    <x v="32"/>
    <n v="110000"/>
    <s v="L"/>
    <s v="NAVRE"/>
    <s v="NA"/>
    <s v="Naples Market Only"/>
    <x v="22"/>
  </r>
  <r>
    <x v="18"/>
    <n v="110000"/>
    <s v="L"/>
    <s v="AAHI"/>
    <s v="NA"/>
    <s v="Naples Market Only"/>
    <x v="106"/>
  </r>
  <r>
    <x v="13"/>
    <n v="115000"/>
    <s v="L"/>
    <s v="BPORT"/>
    <s v="NA"/>
    <s v="Naples Market Only"/>
    <x v="19"/>
  </r>
  <r>
    <x v="18"/>
    <n v="120000"/>
    <s v="L"/>
    <s v="BMBA"/>
    <s v="NA"/>
    <s v="Naples Market Only"/>
    <x v="35"/>
  </r>
  <r>
    <x v="45"/>
    <n v="114900"/>
    <s v="L"/>
    <s v="CSRI01"/>
    <s v="BN"/>
    <s v="Bonita Estero Markets Only"/>
    <x v="20"/>
  </r>
  <r>
    <x v="27"/>
    <n v="110000"/>
    <s v="L"/>
    <s v="NADV"/>
    <s v="BN"/>
    <s v="Bonita Estero Markets Only"/>
    <x v="107"/>
  </r>
  <r>
    <x v="13"/>
    <n v="92000"/>
    <s v="L"/>
    <s v="CBRE03"/>
    <s v="NA"/>
    <s v="Naples Market Only"/>
    <x v="3"/>
  </r>
  <r>
    <x v="1"/>
    <n v="110000"/>
    <s v="L"/>
    <s v="DNFR"/>
    <s v="NA"/>
    <s v="Naples Market Only"/>
    <x v="8"/>
  </r>
  <r>
    <x v="12"/>
    <n v="102000"/>
    <s v="L"/>
    <s v="DNFR"/>
    <s v="NA"/>
    <s v="Naples Market Only"/>
    <x v="8"/>
  </r>
  <r>
    <x v="10"/>
    <n v="105000"/>
    <s v="L"/>
    <s v="REMS"/>
    <s v="NA"/>
    <s v="Naples Market Only"/>
    <x v="24"/>
  </r>
  <r>
    <x v="34"/>
    <n v="95000"/>
    <s v="L"/>
    <s v="CBRR03"/>
    <s v="NA"/>
    <s v="Naples Market Only"/>
    <x v="3"/>
  </r>
  <r>
    <x v="35"/>
    <n v="95000"/>
    <s v="L"/>
    <s v="NRSI"/>
    <s v="NA"/>
    <s v="Naples Market Only"/>
    <x v="38"/>
  </r>
  <r>
    <x v="22"/>
    <n v="115000"/>
    <s v="L"/>
    <s v="NRWT"/>
    <s v="NA"/>
    <s v="Naples Market Only"/>
    <x v="100"/>
  </r>
  <r>
    <x v="11"/>
    <n v="120000"/>
    <s v="L"/>
    <s v="EST"/>
    <s v="NA"/>
    <s v="Naples Market Only"/>
    <x v="72"/>
  </r>
  <r>
    <x v="10"/>
    <n v="86000"/>
    <s v="L"/>
    <s v="DNFRI"/>
    <s v="NA"/>
    <s v="Naples Market Only"/>
    <x v="8"/>
  </r>
  <r>
    <x v="29"/>
    <n v="140000"/>
    <s v="L"/>
    <s v="BRSR"/>
    <s v="NA"/>
    <s v="Naples Market Only"/>
    <x v="32"/>
  </r>
  <r>
    <x v="10"/>
    <n v="100000"/>
    <s v="L"/>
    <s v="WOOD05"/>
    <s v="NA"/>
    <s v="Naples Market Only"/>
    <x v="57"/>
  </r>
  <r>
    <x v="38"/>
    <n v="105000"/>
    <s v="L"/>
    <s v="BKSRI"/>
    <s v="BN"/>
    <s v="Bonita Estero Markets Only"/>
    <x v="97"/>
  </r>
  <r>
    <x v="17"/>
    <n v="120000"/>
    <s v="L"/>
    <s v="BRSR"/>
    <s v="NA"/>
    <s v="Naples Market Only"/>
    <x v="32"/>
  </r>
  <r>
    <x v="33"/>
    <n v="100000"/>
    <s v="L"/>
    <s v="WOOD"/>
    <s v="NA"/>
    <s v="Naples Market Only"/>
    <x v="57"/>
  </r>
  <r>
    <x v="20"/>
    <n v="105000"/>
    <s v="L"/>
    <s v="NWRG"/>
    <s v="BN"/>
    <s v="Bonita Estero Markets Only"/>
    <x v="5"/>
  </r>
  <r>
    <x v="46"/>
    <n v="107000"/>
    <s v="L"/>
    <s v="NGPN"/>
    <s v="NA"/>
    <s v="Naples Market Only"/>
    <x v="108"/>
  </r>
  <r>
    <x v="14"/>
    <n v="106000"/>
    <s v="L"/>
    <s v="NREM"/>
    <s v="ES"/>
    <s v="Bonita Estero Markets Only"/>
    <x v="41"/>
  </r>
  <r>
    <x v="1"/>
    <n v="110000"/>
    <s v="L"/>
    <s v="ARN"/>
    <s v="NA"/>
    <s v="Naples Market Only"/>
    <x v="10"/>
  </r>
  <r>
    <x v="11"/>
    <n v="118900"/>
    <s v="L"/>
    <s v="AMVT"/>
    <s v="NA"/>
    <s v="Naples Market Only"/>
    <x v="14"/>
  </r>
  <r>
    <x v="10"/>
    <n v="107900"/>
    <s v="L"/>
    <s v="WOOD05"/>
    <s v="NA"/>
    <s v="Naples Market Only"/>
    <x v="57"/>
  </r>
  <r>
    <x v="17"/>
    <n v="127900"/>
    <s v="L"/>
    <s v="SMFA01"/>
    <s v="NA"/>
    <s v="Naples Market Only"/>
    <x v="25"/>
  </r>
  <r>
    <x v="18"/>
    <n v="115000"/>
    <s v="L"/>
    <s v="DNFR"/>
    <s v="NA"/>
    <s v="Naples Market Only"/>
    <x v="8"/>
  </r>
  <r>
    <x v="47"/>
    <n v="116375"/>
    <s v="L"/>
    <s v="NURGI"/>
    <s v="BN"/>
    <s v="Bonita Estero Markets Only"/>
    <x v="31"/>
  </r>
  <r>
    <x v="13"/>
    <n v="104000"/>
    <s v="L"/>
    <s v="CBRR02"/>
    <s v="NA"/>
    <s v="Naples Market Only"/>
    <x v="3"/>
  </r>
  <r>
    <x v="7"/>
    <n v="115000"/>
    <s v="L"/>
    <s v="AMVT"/>
    <s v="NA"/>
    <s v="Naples Market Only"/>
    <x v="14"/>
  </r>
  <r>
    <x v="17"/>
    <n v="117000"/>
    <s v="L"/>
    <s v="EST"/>
    <s v="NA"/>
    <s v="Naples Market Only"/>
    <x v="72"/>
  </r>
  <r>
    <x v="32"/>
    <n v="103000"/>
    <s v="L"/>
    <s v="DNFR"/>
    <s v="NA"/>
    <s v="Naples Market Only"/>
    <x v="8"/>
  </r>
  <r>
    <x v="12"/>
    <n v="105000"/>
    <s v="L"/>
    <s v="BMBA"/>
    <s v="NA"/>
    <s v="Naples Market Only"/>
    <x v="35"/>
  </r>
  <r>
    <x v="11"/>
    <n v="114000"/>
    <s v="L"/>
    <s v="NFAA"/>
    <s v="NA"/>
    <s v="Naples Market Only"/>
    <x v="15"/>
  </r>
  <r>
    <x v="13"/>
    <n v="114000"/>
    <s v="L"/>
    <s v="SUNY"/>
    <s v="NA"/>
    <s v="Naples Market Only"/>
    <x v="6"/>
  </r>
  <r>
    <x v="36"/>
    <n v="122000"/>
    <s v="L"/>
    <s v="CBRR02"/>
    <s v="NA"/>
    <s v="Naples Market Only"/>
    <x v="3"/>
  </r>
  <r>
    <x v="1"/>
    <n v="117500"/>
    <s v="L"/>
    <s v="BCARG"/>
    <s v="NA"/>
    <s v="Naples Market Only"/>
    <x v="28"/>
  </r>
  <r>
    <x v="18"/>
    <n v="110000"/>
    <s v="L"/>
    <s v="NGCTR"/>
    <s v="NA"/>
    <s v="Naples Market Only"/>
    <x v="0"/>
  </r>
  <r>
    <x v="8"/>
    <n v="112000"/>
    <s v="L"/>
    <s v="NAVRE"/>
    <s v="NA"/>
    <s v="Naples Market Only"/>
    <x v="22"/>
  </r>
  <r>
    <x v="1"/>
    <n v="118000"/>
    <s v="L"/>
    <s v="MILR01"/>
    <s v="NA"/>
    <s v="Naples Market Only"/>
    <x v="18"/>
  </r>
  <r>
    <x v="7"/>
    <n v="95000"/>
    <s v="L"/>
    <s v="SMFA"/>
    <s v="NA"/>
    <s v="Naples Market Only"/>
    <x v="25"/>
  </r>
  <r>
    <x v="12"/>
    <n v="112000"/>
    <s v="L"/>
    <s v="WOOD"/>
    <s v="NA"/>
    <s v="Naples Market Only"/>
    <x v="57"/>
  </r>
  <r>
    <x v="35"/>
    <n v="120000"/>
    <s v="L"/>
    <s v="AMVT"/>
    <s v="NA"/>
    <s v="Naples Market Only"/>
    <x v="14"/>
  </r>
  <r>
    <x v="42"/>
    <n v="151175"/>
    <s v="L"/>
    <s v="CBRR02"/>
    <s v="NA"/>
    <s v="Naples Market Only"/>
    <x v="3"/>
  </r>
  <r>
    <x v="8"/>
    <n v="114000"/>
    <s v="L"/>
    <s v="DNFR"/>
    <s v="NA"/>
    <s v="Naples Market Only"/>
    <x v="8"/>
  </r>
  <r>
    <x v="29"/>
    <n v="118800"/>
    <s v="L"/>
    <s v="BPORT"/>
    <s v="NA"/>
    <s v="Naples Market Only"/>
    <x v="19"/>
  </r>
  <r>
    <x v="23"/>
    <n v="98000"/>
    <s v="L"/>
    <s v="AMVT"/>
    <s v="NA"/>
    <s v="Naples Market Only"/>
    <x v="14"/>
  </r>
  <r>
    <x v="34"/>
    <n v="111000"/>
    <s v="L"/>
    <s v="SOBA"/>
    <s v="NA"/>
    <s v="Naples Market Only"/>
    <x v="56"/>
  </r>
  <r>
    <x v="11"/>
    <n v="122000"/>
    <s v="L"/>
    <s v="MILR01"/>
    <s v="NA"/>
    <s v="Naples Market Only"/>
    <x v="18"/>
  </r>
  <r>
    <x v="10"/>
    <n v="102500"/>
    <s v="L"/>
    <s v="RRR"/>
    <s v="NA"/>
    <s v="Naples Market Only"/>
    <x v="39"/>
  </r>
  <r>
    <x v="10"/>
    <n v="95000"/>
    <s v="L"/>
    <s v="WOOD"/>
    <s v="NA"/>
    <s v="Naples Market Only"/>
    <x v="57"/>
  </r>
  <r>
    <x v="1"/>
    <n v="117000"/>
    <s v="L"/>
    <s v="AMVT"/>
    <s v="NA"/>
    <s v="Naples Market Only"/>
    <x v="14"/>
  </r>
  <r>
    <x v="34"/>
    <n v="67000"/>
    <s v="L"/>
    <s v="AMVT"/>
    <s v="NA"/>
    <s v="Naples Market Only"/>
    <x v="14"/>
  </r>
  <r>
    <x v="23"/>
    <n v="108000"/>
    <s v="L"/>
    <s v="BEHR"/>
    <s v="NA"/>
    <s v="Naples Market Only"/>
    <x v="0"/>
  </r>
  <r>
    <x v="14"/>
    <n v="110000"/>
    <s v="L"/>
    <s v="BERM"/>
    <s v="ES"/>
    <s v="Bonita Estero Markets Only"/>
    <x v="109"/>
  </r>
  <r>
    <x v="7"/>
    <n v="80000"/>
    <s v="L"/>
    <s v="CBRR02"/>
    <s v="NA"/>
    <s v="Naples Market Only"/>
    <x v="3"/>
  </r>
  <r>
    <x v="13"/>
    <n v="119000"/>
    <s v="L"/>
    <s v="SOBA"/>
    <s v="NA"/>
    <s v="Naples Market Only"/>
    <x v="56"/>
  </r>
  <r>
    <x v="13"/>
    <n v="87000"/>
    <s v="L"/>
    <s v="NPPR"/>
    <s v="NA"/>
    <s v="Naples Market Only"/>
    <x v="44"/>
  </r>
  <r>
    <x v="9"/>
    <n v="112500"/>
    <s v="L"/>
    <s v="BFGRE"/>
    <s v="BN"/>
    <s v="Bonita Estero Markets Only"/>
    <x v="110"/>
  </r>
  <r>
    <x v="20"/>
    <n v="110000"/>
    <s v="L"/>
    <s v="BBUY"/>
    <s v="BN"/>
    <s v="Bonita Estero Markets Only"/>
    <x v="111"/>
  </r>
  <r>
    <x v="29"/>
    <n v="100000"/>
    <s v="L"/>
    <s v="DNFR"/>
    <s v="NA"/>
    <s v="Naples Market Only"/>
    <x v="8"/>
  </r>
  <r>
    <x v="11"/>
    <n v="100000"/>
    <s v="L"/>
    <s v="CBRR03"/>
    <s v="NA"/>
    <s v="Naples Market Only"/>
    <x v="3"/>
  </r>
  <r>
    <x v="23"/>
    <n v="117000"/>
    <s v="L"/>
    <s v="CBRR02"/>
    <s v="NA"/>
    <s v="Naples Market Only"/>
    <x v="3"/>
  </r>
  <r>
    <x v="13"/>
    <n v="105000"/>
    <s v="L"/>
    <s v="PLAN"/>
    <s v="NA"/>
    <s v="Naples Market Only"/>
    <x v="63"/>
  </r>
  <r>
    <x v="14"/>
    <n v="101000"/>
    <s v="L"/>
    <s v="NRSI"/>
    <s v="ES"/>
    <s v="Bonita Estero Markets Only"/>
    <x v="38"/>
  </r>
  <r>
    <x v="23"/>
    <n v="123000"/>
    <s v="L"/>
    <s v="WRGI"/>
    <s v="NA"/>
    <s v="Naples Market Only"/>
    <x v="30"/>
  </r>
  <r>
    <x v="4"/>
    <n v="112500"/>
    <s v="L"/>
    <s v="AMVT"/>
    <s v="NA"/>
    <s v="Naples Market Only"/>
    <x v="14"/>
  </r>
  <r>
    <x v="12"/>
    <n v="120100"/>
    <s v="L"/>
    <s v="NSREF"/>
    <s v="NA"/>
    <s v="Naples Market Only"/>
    <x v="55"/>
  </r>
  <r>
    <x v="4"/>
    <n v="92500"/>
    <s v="L"/>
    <s v="RRR"/>
    <s v="NA"/>
    <s v="Naples Market Only"/>
    <x v="39"/>
  </r>
  <r>
    <x v="15"/>
    <n v="110000"/>
    <s v="L"/>
    <s v="REMA"/>
    <s v="ES"/>
    <s v="Bonita Estero Markets Only"/>
    <x v="68"/>
  </r>
  <r>
    <x v="18"/>
    <n v="110000"/>
    <s v="L"/>
    <s v="BPR"/>
    <s v="NA"/>
    <s v="Naples Market Only"/>
    <x v="0"/>
  </r>
  <r>
    <x v="11"/>
    <n v="120000"/>
    <s v="L"/>
    <s v="DNFR"/>
    <s v="NA"/>
    <s v="Naples Market Only"/>
    <x v="8"/>
  </r>
  <r>
    <x v="33"/>
    <n v="150000"/>
    <s v="L"/>
    <s v="CCRC"/>
    <s v="NA"/>
    <s v="Naples Market Only"/>
    <x v="37"/>
  </r>
  <r>
    <x v="1"/>
    <n v="105000"/>
    <s v="L"/>
    <s v="SMFA"/>
    <s v="NA"/>
    <s v="Naples Market Only"/>
    <x v="25"/>
  </r>
  <r>
    <x v="5"/>
    <n v="100000"/>
    <s v="L"/>
    <s v="BDOWN"/>
    <s v="BN"/>
    <s v="Bonita Estero Markets Only"/>
    <x v="8"/>
  </r>
  <r>
    <x v="12"/>
    <n v="133000"/>
    <s v="L"/>
    <s v="RBN"/>
    <s v="NA"/>
    <s v="Naples Market Only"/>
    <x v="23"/>
  </r>
  <r>
    <x v="8"/>
    <n v="98000"/>
    <s v="L"/>
    <s v="NKWR2"/>
    <s v="NA"/>
    <s v="Naples Market Only"/>
    <x v="43"/>
  </r>
  <r>
    <x v="23"/>
    <n v="129850"/>
    <s v="L"/>
    <s v="BCRI"/>
    <s v="NA"/>
    <s v="Naples Market Only"/>
    <x v="33"/>
  </r>
  <r>
    <x v="1"/>
    <n v="110000"/>
    <s v="L"/>
    <s v="NPRH"/>
    <s v="NA"/>
    <s v="Naples Market Only"/>
    <x v="0"/>
  </r>
  <r>
    <x v="15"/>
    <n v="119900"/>
    <s v="L"/>
    <s v="REMA"/>
    <s v="ES"/>
    <s v="Bonita Estero Markets Only"/>
    <x v="68"/>
  </r>
  <r>
    <x v="35"/>
    <n v="118000"/>
    <s v="L"/>
    <s v="DNFR"/>
    <s v="NA"/>
    <s v="Naples Market Only"/>
    <x v="8"/>
  </r>
  <r>
    <x v="20"/>
    <n v="120000"/>
    <s v="L"/>
    <s v="AMVT"/>
    <s v="BN"/>
    <s v="Bonita Estero Markets Only"/>
    <x v="14"/>
  </r>
  <r>
    <x v="40"/>
    <n v="115000"/>
    <s v="L"/>
    <s v="REMS"/>
    <s v="ES"/>
    <s v="Bonita Estero Markets Only"/>
    <x v="24"/>
  </r>
  <r>
    <x v="36"/>
    <n v="95000"/>
    <s v="L"/>
    <s v="BPORT"/>
    <s v="NA"/>
    <s v="Naples Market Only"/>
    <x v="19"/>
  </r>
  <r>
    <x v="33"/>
    <n v="118000"/>
    <s v="L"/>
    <s v="AMVT"/>
    <s v="NA"/>
    <s v="Naples Market Only"/>
    <x v="14"/>
  </r>
  <r>
    <x v="33"/>
    <n v="119900"/>
    <s v="L"/>
    <s v="DNFR"/>
    <s v="NA"/>
    <s v="Naples Market Only"/>
    <x v="8"/>
  </r>
  <r>
    <x v="29"/>
    <n v="106000"/>
    <s v="L"/>
    <s v="PRUD"/>
    <s v="NA"/>
    <s v="Naples Market Only"/>
    <x v="9"/>
  </r>
  <r>
    <x v="8"/>
    <n v="99500"/>
    <s v="L"/>
    <s v="NPCRG2"/>
    <s v="NA"/>
    <s v="Naples Market Only"/>
    <x v="16"/>
  </r>
  <r>
    <x v="11"/>
    <n v="112000"/>
    <s v="L"/>
    <s v="DNFR"/>
    <s v="NA"/>
    <s v="Naples Market Only"/>
    <x v="8"/>
  </r>
  <r>
    <x v="14"/>
    <n v="110000"/>
    <s v="L"/>
    <s v="RLTY"/>
    <s v="ES"/>
    <s v="Bonita Estero Markets Only"/>
    <x v="42"/>
  </r>
  <r>
    <x v="8"/>
    <n v="127000"/>
    <s v="L"/>
    <s v="NPSR"/>
    <s v="NA"/>
    <s v="Naples Market Only"/>
    <x v="0"/>
  </r>
  <r>
    <x v="11"/>
    <n v="138000"/>
    <s v="L"/>
    <s v="NFAA"/>
    <s v="NA"/>
    <s v="Naples Market Only"/>
    <x v="15"/>
  </r>
  <r>
    <x v="34"/>
    <n v="110000"/>
    <s v="L"/>
    <s v="PRUD03"/>
    <s v="NA"/>
    <s v="Naples Market Only"/>
    <x v="9"/>
  </r>
  <r>
    <x v="10"/>
    <n v="112450"/>
    <s v="L"/>
    <s v="CBRR02"/>
    <s v="NA"/>
    <s v="Naples Market Only"/>
    <x v="3"/>
  </r>
  <r>
    <x v="24"/>
    <n v="119000"/>
    <s v="L"/>
    <s v="NUSPR"/>
    <s v="NA"/>
    <s v="Naples Market Only"/>
    <x v="21"/>
  </r>
  <r>
    <x v="32"/>
    <n v="122000"/>
    <s v="L"/>
    <s v="NRSI"/>
    <s v="NA"/>
    <s v="Naples Market Only"/>
    <x v="38"/>
  </r>
  <r>
    <x v="24"/>
    <n v="105000"/>
    <s v="L"/>
    <s v="REMS"/>
    <s v="NA"/>
    <s v="Naples Market Only"/>
    <x v="24"/>
  </r>
  <r>
    <x v="11"/>
    <n v="140000"/>
    <s v="L"/>
    <s v="BSRU"/>
    <s v="NA"/>
    <s v="Naples Market Only"/>
    <x v="112"/>
  </r>
  <r>
    <x v="32"/>
    <n v="110000"/>
    <s v="L"/>
    <s v="NSFRE"/>
    <s v="NA"/>
    <s v="Naples Market Only"/>
    <x v="26"/>
  </r>
  <r>
    <x v="12"/>
    <n v="119900"/>
    <s v="L"/>
    <s v="GULB"/>
    <s v="NA"/>
    <s v="Naples Market Only"/>
    <x v="91"/>
  </r>
  <r>
    <x v="11"/>
    <n v="100000"/>
    <s v="L"/>
    <s v="DNFR"/>
    <s v="NA"/>
    <s v="Naples Market Only"/>
    <x v="8"/>
  </r>
  <r>
    <x v="17"/>
    <n v="119000"/>
    <s v="L"/>
    <s v="NCRR"/>
    <s v="NA"/>
    <s v="Naples Market Only"/>
    <x v="0"/>
  </r>
  <r>
    <x v="1"/>
    <n v="100000"/>
    <s v="L"/>
    <s v="WOOD"/>
    <s v="NA"/>
    <s v="Naples Market Only"/>
    <x v="57"/>
  </r>
  <r>
    <x v="13"/>
    <n v="105000"/>
    <s v="L"/>
    <s v="REMS"/>
    <s v="NA"/>
    <s v="Naples Market Only"/>
    <x v="24"/>
  </r>
  <r>
    <x v="32"/>
    <n v="113000"/>
    <s v="L"/>
    <s v="NSAC"/>
    <s v="NA"/>
    <s v="Naples Market Only"/>
    <x v="11"/>
  </r>
  <r>
    <x v="1"/>
    <n v="100000"/>
    <s v="L"/>
    <s v="SOBA"/>
    <s v="NA"/>
    <s v="Naples Market Only"/>
    <x v="56"/>
  </r>
  <r>
    <x v="11"/>
    <n v="110000"/>
    <s v="L"/>
    <s v="REMS"/>
    <s v="NA"/>
    <s v="Naples Market Only"/>
    <x v="24"/>
  </r>
  <r>
    <x v="2"/>
    <n v="112500"/>
    <s v="L"/>
    <s v="NAMVT"/>
    <s v="NA"/>
    <s v="Naples Market Only"/>
    <x v="14"/>
  </r>
  <r>
    <x v="1"/>
    <n v="120000"/>
    <s v="L"/>
    <s v="CSRI01"/>
    <s v="NA"/>
    <s v="Naples Market Only"/>
    <x v="20"/>
  </r>
  <r>
    <x v="1"/>
    <n v="115000"/>
    <s v="L"/>
    <s v="GULB"/>
    <s v="NA"/>
    <s v="Naples Market Only"/>
    <x v="91"/>
  </r>
  <r>
    <x v="28"/>
    <n v="130000"/>
    <s v="L"/>
    <s v="NAMVT"/>
    <s v="NA"/>
    <s v="Naples Market Only"/>
    <x v="14"/>
  </r>
  <r>
    <x v="18"/>
    <n v="125000"/>
    <s v="L"/>
    <s v="VIPM01"/>
    <s v="NA"/>
    <s v="Naples Market Only"/>
    <x v="13"/>
  </r>
  <r>
    <x v="10"/>
    <n v="110000"/>
    <s v="L"/>
    <s v="SUNY"/>
    <s v="NA"/>
    <s v="Naples Market Only"/>
    <x v="6"/>
  </r>
  <r>
    <x v="11"/>
    <n v="120000"/>
    <s v="L"/>
    <s v="NPSR"/>
    <s v="NA"/>
    <s v="Naples Market Only"/>
    <x v="0"/>
  </r>
  <r>
    <x v="32"/>
    <n v="119900"/>
    <s v="L"/>
    <s v="AMVT"/>
    <s v="NA"/>
    <s v="Naples Market Only"/>
    <x v="14"/>
  </r>
  <r>
    <x v="13"/>
    <n v="115000"/>
    <s v="L"/>
    <s v="HILL"/>
    <s v="NA"/>
    <s v="Naples Market Only"/>
    <x v="113"/>
  </r>
  <r>
    <x v="32"/>
    <n v="130500"/>
    <s v="L"/>
    <s v="CSRI01"/>
    <s v="NA"/>
    <s v="Naples Market Only"/>
    <x v="20"/>
  </r>
  <r>
    <x v="8"/>
    <n v="100000"/>
    <s v="L"/>
    <s v="SUNY"/>
    <s v="NA"/>
    <s v="Naples Market Only"/>
    <x v="6"/>
  </r>
  <r>
    <x v="1"/>
    <n v="120000"/>
    <s v="L"/>
    <s v="EFRE"/>
    <s v="NA"/>
    <s v="Naples Market Only"/>
    <x v="92"/>
  </r>
  <r>
    <x v="18"/>
    <n v="120000"/>
    <s v="L"/>
    <s v="NWRG"/>
    <s v="NA"/>
    <s v="Naples Market Only"/>
    <x v="5"/>
  </r>
  <r>
    <x v="7"/>
    <n v="108000"/>
    <s v="L"/>
    <s v="SUNY"/>
    <s v="NA"/>
    <s v="Naples Market Only"/>
    <x v="6"/>
  </r>
  <r>
    <x v="44"/>
    <n v="115000"/>
    <s v="L"/>
    <s v="NFHR"/>
    <s v="BN"/>
    <s v="Bonita Estero Markets Only"/>
    <x v="34"/>
  </r>
  <r>
    <x v="1"/>
    <n v="105000"/>
    <s v="L"/>
    <s v="NRSI"/>
    <s v="NA"/>
    <s v="Naples Market Only"/>
    <x v="38"/>
  </r>
  <r>
    <x v="8"/>
    <n v="132000"/>
    <s v="L"/>
    <s v="NWRG"/>
    <s v="NA"/>
    <s v="Naples Market Only"/>
    <x v="5"/>
  </r>
  <r>
    <x v="41"/>
    <n v="121000"/>
    <s v="L"/>
    <s v="NUSPR"/>
    <s v="NA"/>
    <s v="Naples Market Only"/>
    <x v="21"/>
  </r>
  <r>
    <x v="14"/>
    <n v="104000"/>
    <s v="L"/>
    <s v="BERM"/>
    <s v="ES"/>
    <s v="Bonita Estero Markets Only"/>
    <x v="109"/>
  </r>
  <r>
    <x v="33"/>
    <n v="126645"/>
    <s v="L"/>
    <s v="AMVT"/>
    <s v="NA"/>
    <s v="Naples Market Only"/>
    <x v="14"/>
  </r>
  <r>
    <x v="11"/>
    <n v="120750"/>
    <s v="L"/>
    <s v="AMVT"/>
    <s v="NA"/>
    <s v="Naples Market Only"/>
    <x v="14"/>
  </r>
  <r>
    <x v="36"/>
    <n v="122500"/>
    <s v="L"/>
    <s v="BRSR"/>
    <s v="NA"/>
    <s v="Naples Market Only"/>
    <x v="32"/>
  </r>
  <r>
    <x v="10"/>
    <n v="104370"/>
    <s v="L"/>
    <s v="AMVT"/>
    <s v="NA"/>
    <s v="Naples Market Only"/>
    <x v="14"/>
  </r>
  <r>
    <x v="42"/>
    <n v="100000"/>
    <s v="L"/>
    <s v="GULB"/>
    <s v="NA"/>
    <s v="Naples Market Only"/>
    <x v="91"/>
  </r>
  <r>
    <x v="23"/>
    <n v="112500"/>
    <s v="L"/>
    <s v="MILR01"/>
    <s v="NA"/>
    <s v="Naples Market Only"/>
    <x v="18"/>
  </r>
  <r>
    <x v="8"/>
    <n v="135000"/>
    <s v="L"/>
    <s v="NPCRG2"/>
    <s v="NA"/>
    <s v="Naples Market Only"/>
    <x v="16"/>
  </r>
  <r>
    <x v="35"/>
    <n v="87708"/>
    <s v="L"/>
    <s v="NPSR"/>
    <s v="NA"/>
    <s v="Naples Market Only"/>
    <x v="0"/>
  </r>
  <r>
    <x v="11"/>
    <n v="125000"/>
    <s v="L"/>
    <s v="AMVT"/>
    <s v="NA"/>
    <s v="Naples Market Only"/>
    <x v="14"/>
  </r>
  <r>
    <x v="1"/>
    <n v="123900"/>
    <s v="L"/>
    <s v="CCRC"/>
    <s v="NA"/>
    <s v="Naples Market Only"/>
    <x v="37"/>
  </r>
  <r>
    <x v="1"/>
    <n v="125000"/>
    <s v="L"/>
    <s v="CCRC"/>
    <s v="NA"/>
    <s v="Naples Market Only"/>
    <x v="37"/>
  </r>
  <r>
    <x v="8"/>
    <n v="128900"/>
    <s v="L"/>
    <s v="NAMVT"/>
    <s v="NA"/>
    <s v="Naples Market Only"/>
    <x v="14"/>
  </r>
  <r>
    <x v="35"/>
    <n v="135000"/>
    <s v="L"/>
    <s v="NSKW"/>
    <s v="NA"/>
    <s v="Naples Market Only"/>
    <x v="48"/>
  </r>
  <r>
    <x v="29"/>
    <n v="124000"/>
    <s v="L"/>
    <s v="NFRG"/>
    <s v="NA"/>
    <s v="Naples Market Only"/>
    <x v="114"/>
  </r>
  <r>
    <x v="1"/>
    <n v="133000"/>
    <s v="L"/>
    <s v="PRUD03"/>
    <s v="NA"/>
    <s v="Naples Market Only"/>
    <x v="9"/>
  </r>
  <r>
    <x v="41"/>
    <n v="124000"/>
    <s v="L"/>
    <s v="NFHR"/>
    <s v="NA"/>
    <s v="Naples Market Only"/>
    <x v="34"/>
  </r>
  <r>
    <x v="25"/>
    <n v="105000"/>
    <s v="L"/>
    <s v="GULB"/>
    <s v="NA"/>
    <s v="Naples Market Only"/>
    <x v="91"/>
  </r>
  <r>
    <x v="1"/>
    <n v="134000"/>
    <s v="L"/>
    <s v="BMBA"/>
    <s v="NA"/>
    <s v="Naples Market Only"/>
    <x v="35"/>
  </r>
  <r>
    <x v="34"/>
    <n v="112500"/>
    <s v="L"/>
    <s v="WOOD"/>
    <s v="NA"/>
    <s v="Naples Market Only"/>
    <x v="57"/>
  </r>
  <r>
    <x v="1"/>
    <n v="101000"/>
    <s v="L"/>
    <s v="AMVT"/>
    <s v="NA"/>
    <s v="Naples Market Only"/>
    <x v="14"/>
  </r>
  <r>
    <x v="37"/>
    <n v="125000"/>
    <s v="L"/>
    <s v="NRPON"/>
    <s v="NA"/>
    <s v="Naples Market Only"/>
    <x v="49"/>
  </r>
  <r>
    <x v="10"/>
    <n v="125500"/>
    <s v="L"/>
    <s v="BDOWN"/>
    <s v="NA"/>
    <s v="Naples Market Only"/>
    <x v="8"/>
  </r>
  <r>
    <x v="23"/>
    <n v="74000"/>
    <s v="L"/>
    <s v="NCLC"/>
    <s v="NA"/>
    <s v="Naples Market Only"/>
    <x v="7"/>
  </r>
  <r>
    <x v="17"/>
    <n v="136000"/>
    <s v="L"/>
    <s v="BMBA"/>
    <s v="NA"/>
    <s v="Naples Market Only"/>
    <x v="35"/>
  </r>
  <r>
    <x v="8"/>
    <n v="125000"/>
    <s v="L"/>
    <s v="REMS"/>
    <s v="NA"/>
    <s v="Naples Market Only"/>
    <x v="24"/>
  </r>
  <r>
    <x v="1"/>
    <n v="125000"/>
    <s v="L"/>
    <s v="CBRR02"/>
    <s v="NA"/>
    <s v="Naples Market Only"/>
    <x v="3"/>
  </r>
  <r>
    <x v="1"/>
    <n v="124000"/>
    <s v="L"/>
    <s v="DNFR"/>
    <s v="NA"/>
    <s v="Naples Market Only"/>
    <x v="8"/>
  </r>
  <r>
    <x v="1"/>
    <n v="112000"/>
    <s v="L"/>
    <s v="GULB"/>
    <s v="NA"/>
    <s v="Naples Market Only"/>
    <x v="91"/>
  </r>
  <r>
    <x v="29"/>
    <n v="124900"/>
    <s v="L"/>
    <s v="NFAA"/>
    <s v="NA"/>
    <s v="Naples Market Only"/>
    <x v="15"/>
  </r>
  <r>
    <x v="35"/>
    <n v="118000"/>
    <s v="L"/>
    <s v="REMS"/>
    <s v="NA"/>
    <s v="Naples Market Only"/>
    <x v="24"/>
  </r>
  <r>
    <x v="2"/>
    <n v="105500"/>
    <s v="L"/>
    <s v="NAMVT"/>
    <s v="NA"/>
    <s v="Naples Market Only"/>
    <x v="14"/>
  </r>
  <r>
    <x v="10"/>
    <n v="110000"/>
    <s v="L"/>
    <s v="NRAD"/>
    <s v="NA"/>
    <s v="Naples Market Only"/>
    <x v="0"/>
  </r>
  <r>
    <x v="13"/>
    <n v="120000"/>
    <s v="L"/>
    <s v="VESCI"/>
    <s v="NA"/>
    <s v="Naples Market Only"/>
    <x v="115"/>
  </r>
  <r>
    <x v="23"/>
    <n v="124900"/>
    <s v="L"/>
    <s v="NFAA"/>
    <s v="NA"/>
    <s v="Naples Market Only"/>
    <x v="15"/>
  </r>
  <r>
    <x v="26"/>
    <n v="75000"/>
    <s v="L"/>
    <s v="SUNY"/>
    <s v="NA"/>
    <s v="Naples Market Only"/>
    <x v="6"/>
  </r>
  <r>
    <x v="13"/>
    <n v="131000"/>
    <s v="L"/>
    <s v="DNFR"/>
    <s v="NA"/>
    <s v="Naples Market Only"/>
    <x v="8"/>
  </r>
  <r>
    <x v="19"/>
    <n v="119000"/>
    <s v="L"/>
    <s v="BMBA"/>
    <s v="NA"/>
    <s v="Naples Market Only"/>
    <x v="35"/>
  </r>
  <r>
    <x v="11"/>
    <n v="135000"/>
    <s v="L"/>
    <s v="MILR01"/>
    <s v="NA"/>
    <s v="Naples Market Only"/>
    <x v="18"/>
  </r>
  <r>
    <x v="2"/>
    <n v="102000"/>
    <s v="L"/>
    <s v="DNFRI"/>
    <s v="NA"/>
    <s v="Naples Market Only"/>
    <x v="8"/>
  </r>
  <r>
    <x v="13"/>
    <n v="125000"/>
    <s v="L"/>
    <s v="WOOD"/>
    <s v="NA"/>
    <s v="Naples Market Only"/>
    <x v="57"/>
  </r>
  <r>
    <x v="29"/>
    <n v="110000"/>
    <s v="L"/>
    <s v="REMS"/>
    <s v="NA"/>
    <s v="Naples Market Only"/>
    <x v="24"/>
  </r>
  <r>
    <x v="11"/>
    <n v="136500"/>
    <s v="L"/>
    <s v="PRUD03"/>
    <s v="NA"/>
    <s v="Naples Market Only"/>
    <x v="9"/>
  </r>
  <r>
    <x v="13"/>
    <n v="125000"/>
    <s v="L"/>
    <s v="WOOD"/>
    <s v="NA"/>
    <s v="Naples Market Only"/>
    <x v="57"/>
  </r>
  <r>
    <x v="12"/>
    <n v="107000"/>
    <s v="L"/>
    <s v="AMVT"/>
    <s v="NA"/>
    <s v="Naples Market Only"/>
    <x v="14"/>
  </r>
  <r>
    <x v="29"/>
    <n v="100000"/>
    <s v="L"/>
    <s v="PRUD"/>
    <s v="NA"/>
    <s v="Naples Market Only"/>
    <x v="9"/>
  </r>
  <r>
    <x v="35"/>
    <n v="120000"/>
    <s v="L"/>
    <s v="NRSI"/>
    <s v="NA"/>
    <s v="Naples Market Only"/>
    <x v="38"/>
  </r>
  <r>
    <x v="10"/>
    <n v="87500"/>
    <s v="L"/>
    <s v="NPRUM"/>
    <s v="NA"/>
    <s v="Naples Market Only"/>
    <x v="9"/>
  </r>
  <r>
    <x v="8"/>
    <n v="112000"/>
    <s v="L"/>
    <s v="SMFA"/>
    <s v="NA"/>
    <s v="Naples Market Only"/>
    <x v="25"/>
  </r>
  <r>
    <x v="23"/>
    <n v="120000"/>
    <s v="L"/>
    <s v="PRUD"/>
    <s v="NA"/>
    <s v="Naples Market Only"/>
    <x v="9"/>
  </r>
  <r>
    <x v="10"/>
    <n v="110000"/>
    <s v="L"/>
    <s v="RRR"/>
    <s v="NA"/>
    <s v="Naples Market Only"/>
    <x v="39"/>
  </r>
  <r>
    <x v="4"/>
    <n v="115000"/>
    <s v="L"/>
    <s v="NSAC1"/>
    <s v="NA"/>
    <s v="Naples Market Only"/>
    <x v="11"/>
  </r>
  <r>
    <x v="20"/>
    <n v="100000"/>
    <s v="L"/>
    <s v="CBRE03"/>
    <s v="BN"/>
    <s v="Bonita Estero Markets Only"/>
    <x v="3"/>
  </r>
  <r>
    <x v="7"/>
    <n v="130000"/>
    <s v="L"/>
    <s v="INTR"/>
    <s v="NA"/>
    <s v="Naples Market Only"/>
    <x v="62"/>
  </r>
  <r>
    <x v="10"/>
    <n v="110000"/>
    <s v="L"/>
    <s v="MILR01"/>
    <s v="NA"/>
    <s v="Naples Market Only"/>
    <x v="18"/>
  </r>
  <r>
    <x v="8"/>
    <n v="125000"/>
    <s v="L"/>
    <s v="PRUD"/>
    <s v="NA"/>
    <s v="Naples Market Only"/>
    <x v="9"/>
  </r>
  <r>
    <x v="2"/>
    <n v="100000"/>
    <s v="L"/>
    <s v="CBRR03"/>
    <s v="NA"/>
    <s v="Naples Market Only"/>
    <x v="3"/>
  </r>
  <r>
    <x v="42"/>
    <n v="125000"/>
    <s v="L"/>
    <s v="SOBA"/>
    <s v="NA"/>
    <s v="Naples Market Only"/>
    <x v="56"/>
  </r>
  <r>
    <x v="13"/>
    <n v="109000"/>
    <s v="L"/>
    <s v="CBRR03"/>
    <s v="NA"/>
    <s v="Naples Market Only"/>
    <x v="3"/>
  </r>
  <r>
    <x v="25"/>
    <n v="125000"/>
    <s v="L"/>
    <s v="BRSR"/>
    <s v="NA"/>
    <s v="Naples Market Only"/>
    <x v="32"/>
  </r>
  <r>
    <x v="5"/>
    <n v="115000"/>
    <s v="L"/>
    <s v="BGRE"/>
    <s v="BN"/>
    <s v="Bonita Estero Markets Only"/>
    <x v="116"/>
  </r>
  <r>
    <x v="18"/>
    <n v="115000"/>
    <s v="L"/>
    <s v="PRUD03"/>
    <s v="NA"/>
    <s v="Naples Market Only"/>
    <x v="9"/>
  </r>
  <r>
    <x v="8"/>
    <n v="133000"/>
    <s v="L"/>
    <s v="BRSR"/>
    <s v="NA"/>
    <s v="Naples Market Only"/>
    <x v="32"/>
  </r>
  <r>
    <x v="24"/>
    <n v="100000"/>
    <s v="L"/>
    <s v="CBRR03"/>
    <s v="NA"/>
    <s v="Naples Market Only"/>
    <x v="3"/>
  </r>
  <r>
    <x v="7"/>
    <n v="100000"/>
    <s v="L"/>
    <s v="SMFA"/>
    <s v="NA"/>
    <s v="Naples Market Only"/>
    <x v="25"/>
  </r>
  <r>
    <x v="13"/>
    <n v="110000"/>
    <s v="L"/>
    <s v="NFHR"/>
    <s v="NA"/>
    <s v="Naples Market Only"/>
    <x v="34"/>
  </r>
  <r>
    <x v="15"/>
    <n v="119000"/>
    <s v="L"/>
    <s v="BDOWN"/>
    <s v="ES"/>
    <s v="Bonita Estero Markets Only"/>
    <x v="8"/>
  </r>
  <r>
    <x v="25"/>
    <n v="94000"/>
    <s v="L"/>
    <s v="BRSR"/>
    <s v="NA"/>
    <s v="Naples Market Only"/>
    <x v="32"/>
  </r>
  <r>
    <x v="18"/>
    <n v="125000"/>
    <s v="L"/>
    <s v="REMS"/>
    <s v="NA"/>
    <s v="Naples Market Only"/>
    <x v="24"/>
  </r>
  <r>
    <x v="12"/>
    <n v="117500"/>
    <s v="L"/>
    <s v="NHOOK"/>
    <s v="NA"/>
    <s v="Naples Market Only"/>
    <x v="17"/>
  </r>
  <r>
    <x v="17"/>
    <n v="126000"/>
    <s v="L"/>
    <s v="WRGI"/>
    <s v="NA"/>
    <s v="Naples Market Only"/>
    <x v="30"/>
  </r>
  <r>
    <x v="29"/>
    <n v="110000"/>
    <s v="L"/>
    <s v="NPSR"/>
    <s v="NA"/>
    <s v="Naples Market Only"/>
    <x v="0"/>
  </r>
  <r>
    <x v="38"/>
    <n v="126000"/>
    <s v="L"/>
    <s v="NPPR"/>
    <s v="BN"/>
    <s v="Bonita Estero Markets Only"/>
    <x v="44"/>
  </r>
  <r>
    <x v="13"/>
    <n v="130000"/>
    <s v="L"/>
    <s v="NAVRE"/>
    <s v="NA"/>
    <s v="Naples Market Only"/>
    <x v="22"/>
  </r>
  <r>
    <x v="26"/>
    <n v="126300"/>
    <s v="L"/>
    <s v="NPSR"/>
    <s v="NA"/>
    <s v="Naples Market Only"/>
    <x v="0"/>
  </r>
  <r>
    <x v="36"/>
    <n v="120000"/>
    <s v="L"/>
    <s v="AMVT"/>
    <s v="NA"/>
    <s v="Naples Market Only"/>
    <x v="14"/>
  </r>
  <r>
    <x v="11"/>
    <n v="130000"/>
    <s v="L"/>
    <s v="BCBRR10"/>
    <s v="NA"/>
    <s v="Naples Market Only"/>
    <x v="3"/>
  </r>
  <r>
    <x v="11"/>
    <n v="127100"/>
    <s v="L"/>
    <s v="NRSI"/>
    <s v="NA"/>
    <s v="Naples Market Only"/>
    <x v="38"/>
  </r>
  <r>
    <x v="18"/>
    <n v="130000"/>
    <s v="L"/>
    <s v="CBRR03"/>
    <s v="NA"/>
    <s v="Naples Market Only"/>
    <x v="3"/>
  </r>
  <r>
    <x v="4"/>
    <n v="126000"/>
    <s v="L"/>
    <s v="BCBRR10"/>
    <s v="NA"/>
    <s v="Naples Market Only"/>
    <x v="3"/>
  </r>
  <r>
    <x v="14"/>
    <n v="120000"/>
    <s v="L"/>
    <s v="NAPL02"/>
    <s v="ES"/>
    <s v="Bonita Estero Markets Only"/>
    <x v="38"/>
  </r>
  <r>
    <x v="10"/>
    <n v="110000"/>
    <s v="L"/>
    <s v="WOOD"/>
    <s v="NA"/>
    <s v="Naples Market Only"/>
    <x v="57"/>
  </r>
  <r>
    <x v="1"/>
    <n v="116500"/>
    <s v="L"/>
    <s v="AMVT"/>
    <s v="NA"/>
    <s v="Naples Market Only"/>
    <x v="14"/>
  </r>
  <r>
    <x v="42"/>
    <n v="123000"/>
    <s v="L"/>
    <s v="AMVT"/>
    <s v="NA"/>
    <s v="Naples Market Only"/>
    <x v="14"/>
  </r>
  <r>
    <x v="27"/>
    <n v="120000"/>
    <s v="L"/>
    <s v="BREM"/>
    <s v="BN"/>
    <s v="Bonita Estero Markets Only"/>
    <x v="4"/>
  </r>
  <r>
    <x v="42"/>
    <n v="120000"/>
    <s v="L"/>
    <s v="CSRI01"/>
    <s v="NA"/>
    <s v="Naples Market Only"/>
    <x v="20"/>
  </r>
  <r>
    <x v="18"/>
    <n v="120000"/>
    <s v="L"/>
    <s v="DNFR"/>
    <s v="NA"/>
    <s v="Naples Market Only"/>
    <x v="8"/>
  </r>
  <r>
    <x v="10"/>
    <n v="115000"/>
    <s v="L"/>
    <s v="WOOD17"/>
    <s v="NA"/>
    <s v="Naples Market Only"/>
    <x v="57"/>
  </r>
  <r>
    <x v="15"/>
    <n v="115000"/>
    <s v="L"/>
    <s v="BKWR"/>
    <s v="ES"/>
    <s v="Bonita Estero Markets Only"/>
    <x v="43"/>
  </r>
  <r>
    <x v="42"/>
    <n v="129000"/>
    <s v="L"/>
    <s v="GULB"/>
    <s v="NA"/>
    <s v="Naples Market Only"/>
    <x v="91"/>
  </r>
  <r>
    <x v="34"/>
    <n v="119000"/>
    <s v="L"/>
    <s v="CBRR02"/>
    <s v="NA"/>
    <s v="Naples Market Only"/>
    <x v="3"/>
  </r>
  <r>
    <x v="24"/>
    <n v="124728"/>
    <s v="L"/>
    <s v="WOOD17"/>
    <s v="NA"/>
    <s v="Naples Market Only"/>
    <x v="57"/>
  </r>
  <r>
    <x v="5"/>
    <n v="134000"/>
    <s v="L"/>
    <s v="REMA"/>
    <s v="BN"/>
    <s v="Bonita Estero Markets Only"/>
    <x v="68"/>
  </r>
  <r>
    <x v="1"/>
    <n v="129000"/>
    <s v="L"/>
    <s v="SMFA01"/>
    <s v="NA"/>
    <s v="Naples Market Only"/>
    <x v="25"/>
  </r>
  <r>
    <x v="45"/>
    <n v="115000"/>
    <s v="L"/>
    <s v="BBRE"/>
    <s v="BN"/>
    <s v="Bonita Estero Markets Only"/>
    <x v="117"/>
  </r>
  <r>
    <x v="13"/>
    <n v="115000"/>
    <s v="L"/>
    <s v="DNFR"/>
    <s v="NA"/>
    <s v="Naples Market Only"/>
    <x v="8"/>
  </r>
  <r>
    <x v="12"/>
    <n v="125000"/>
    <s v="L"/>
    <s v="WOOD17"/>
    <s v="NA"/>
    <s v="Naples Market Only"/>
    <x v="57"/>
  </r>
  <r>
    <x v="8"/>
    <n v="110000"/>
    <s v="L"/>
    <s v="NPRIO"/>
    <s v="NA"/>
    <s v="Naples Market Only"/>
    <x v="0"/>
  </r>
  <r>
    <x v="10"/>
    <n v="119000"/>
    <s v="L"/>
    <s v="NPPR"/>
    <s v="NA"/>
    <s v="Naples Market Only"/>
    <x v="44"/>
  </r>
  <r>
    <x v="21"/>
    <n v="115000"/>
    <s v="L"/>
    <s v="NSREF"/>
    <s v="NA"/>
    <s v="Naples Market Only"/>
    <x v="55"/>
  </r>
  <r>
    <x v="40"/>
    <n v="120000"/>
    <s v="L"/>
    <s v="CBRE03"/>
    <s v="ES"/>
    <s v="Bonita Estero Markets Only"/>
    <x v="3"/>
  </r>
  <r>
    <x v="24"/>
    <n v="120000"/>
    <s v="L"/>
    <s v="NFHR"/>
    <s v="NA"/>
    <s v="Naples Market Only"/>
    <x v="34"/>
  </r>
  <r>
    <x v="13"/>
    <n v="129900"/>
    <s v="L"/>
    <s v="NREM"/>
    <s v="NA"/>
    <s v="Naples Market Only"/>
    <x v="41"/>
  </r>
  <r>
    <x v="10"/>
    <n v="120000"/>
    <s v="L"/>
    <s v="NRIR"/>
    <s v="NA"/>
    <s v="Naples Market Only"/>
    <x v="83"/>
  </r>
  <r>
    <x v="13"/>
    <n v="120000"/>
    <s v="L"/>
    <s v="NPSR"/>
    <s v="NA"/>
    <s v="Naples Market Only"/>
    <x v="0"/>
  </r>
  <r>
    <x v="1"/>
    <n v="127500"/>
    <s v="L"/>
    <s v="SUNY"/>
    <s v="NA"/>
    <s v="Naples Market Only"/>
    <x v="6"/>
  </r>
  <r>
    <x v="7"/>
    <n v="116400"/>
    <s v="L"/>
    <s v="SUNY"/>
    <s v="NA"/>
    <s v="Naples Market Only"/>
    <x v="6"/>
  </r>
  <r>
    <x v="18"/>
    <n v="129900"/>
    <s v="L"/>
    <s v="AAHI"/>
    <s v="NA"/>
    <s v="Naples Market Only"/>
    <x v="106"/>
  </r>
  <r>
    <x v="2"/>
    <n v="116000"/>
    <s v="L"/>
    <s v="CBRR02"/>
    <s v="NA"/>
    <s v="Naples Market Only"/>
    <x v="3"/>
  </r>
  <r>
    <x v="29"/>
    <n v="127400"/>
    <s v="L"/>
    <s v="NSAC"/>
    <s v="NA"/>
    <s v="Naples Market Only"/>
    <x v="11"/>
  </r>
  <r>
    <x v="11"/>
    <n v="133000"/>
    <s v="L"/>
    <s v="SMFA01"/>
    <s v="NA"/>
    <s v="Naples Market Only"/>
    <x v="25"/>
  </r>
  <r>
    <x v="13"/>
    <n v="100000"/>
    <s v="L"/>
    <s v="PREM06"/>
    <s v="NA"/>
    <s v="Naples Market Only"/>
    <x v="118"/>
  </r>
  <r>
    <x v="11"/>
    <n v="128000"/>
    <s v="L"/>
    <s v="NSAC"/>
    <s v="NA"/>
    <s v="Naples Market Only"/>
    <x v="11"/>
  </r>
  <r>
    <x v="10"/>
    <n v="110000"/>
    <s v="L"/>
    <s v="NCOF"/>
    <s v="NA"/>
    <s v="Naples Market Only"/>
    <x v="99"/>
  </r>
  <r>
    <x v="8"/>
    <n v="109000"/>
    <s v="L"/>
    <s v="SMFA"/>
    <s v="NA"/>
    <s v="Naples Market Only"/>
    <x v="25"/>
  </r>
  <r>
    <x v="14"/>
    <n v="105000"/>
    <s v="L"/>
    <s v="BREST"/>
    <s v="ES"/>
    <s v="Bonita Estero Markets Only"/>
    <x v="74"/>
  </r>
  <r>
    <x v="12"/>
    <n v="129900"/>
    <s v="L"/>
    <s v="NCSUN"/>
    <s v="NA"/>
    <s v="Naples Market Only"/>
    <x v="29"/>
  </r>
  <r>
    <x v="17"/>
    <n v="136000"/>
    <s v="L"/>
    <s v="NAMVT"/>
    <s v="NA"/>
    <s v="Naples Market Only"/>
    <x v="14"/>
  </r>
  <r>
    <x v="13"/>
    <n v="125000"/>
    <s v="L"/>
    <s v="REMS"/>
    <s v="NA"/>
    <s v="Naples Market Only"/>
    <x v="24"/>
  </r>
  <r>
    <x v="30"/>
    <n v="100000"/>
    <s v="L"/>
    <s v="BCBRR10"/>
    <s v="NA"/>
    <s v="Naples Market Only"/>
    <x v="3"/>
  </r>
  <r>
    <x v="32"/>
    <n v="138000"/>
    <s v="L"/>
    <s v="PRUD03"/>
    <s v="NA"/>
    <s v="Naples Market Only"/>
    <x v="9"/>
  </r>
  <r>
    <x v="28"/>
    <n v="129900"/>
    <s v="L"/>
    <s v="BCBRR10"/>
    <s v="NA"/>
    <s v="Naples Market Only"/>
    <x v="3"/>
  </r>
  <r>
    <x v="10"/>
    <n v="135000"/>
    <s v="L"/>
    <s v="NAMVT"/>
    <s v="NA"/>
    <s v="Naples Market Only"/>
    <x v="14"/>
  </r>
  <r>
    <x v="6"/>
    <n v="129900"/>
    <s v="L"/>
    <s v="JRWD03"/>
    <s v="BN"/>
    <s v="Bonita Estero Markets Only"/>
    <x v="57"/>
  </r>
  <r>
    <x v="1"/>
    <n v="133500"/>
    <s v="L"/>
    <s v="AMVT"/>
    <s v="NA"/>
    <s v="Naples Market Only"/>
    <x v="14"/>
  </r>
  <r>
    <x v="14"/>
    <n v="108000"/>
    <s v="L"/>
    <s v="CBRE03"/>
    <s v="ES"/>
    <s v="Bonita Estero Markets Only"/>
    <x v="3"/>
  </r>
  <r>
    <x v="41"/>
    <n v="120000"/>
    <s v="L"/>
    <s v="NPSR"/>
    <s v="NA"/>
    <s v="Naples Market Only"/>
    <x v="0"/>
  </r>
  <r>
    <x v="23"/>
    <n v="129900"/>
    <s v="L"/>
    <s v="NUSPR"/>
    <s v="NA"/>
    <s v="Naples Market Only"/>
    <x v="21"/>
  </r>
  <r>
    <x v="1"/>
    <n v="125000"/>
    <s v="L"/>
    <s v="SUNY"/>
    <s v="NA"/>
    <s v="Naples Market Only"/>
    <x v="6"/>
  </r>
  <r>
    <x v="15"/>
    <n v="129900"/>
    <s v="L"/>
    <s v="NSTO01"/>
    <s v="ES"/>
    <s v="Bonita Estero Markets Only"/>
    <x v="119"/>
  </r>
  <r>
    <x v="18"/>
    <n v="139255"/>
    <s v="L"/>
    <s v="DNFR"/>
    <s v="NA"/>
    <s v="Naples Market Only"/>
    <x v="8"/>
  </r>
  <r>
    <x v="35"/>
    <n v="104600"/>
    <s v="L"/>
    <s v="DNFR"/>
    <s v="NA"/>
    <s v="Naples Market Only"/>
    <x v="8"/>
  </r>
  <r>
    <x v="2"/>
    <n v="114900"/>
    <s v="L"/>
    <s v="NPSR"/>
    <s v="NA"/>
    <s v="Naples Market Only"/>
    <x v="0"/>
  </r>
  <r>
    <x v="28"/>
    <n v="155777"/>
    <s v="L"/>
    <s v="NAMVT"/>
    <s v="NA"/>
    <s v="Naples Market Only"/>
    <x v="14"/>
  </r>
  <r>
    <x v="22"/>
    <n v="110000"/>
    <s v="L"/>
    <s v="MILR01"/>
    <s v="NA"/>
    <s v="Naples Market Only"/>
    <x v="18"/>
  </r>
  <r>
    <x v="35"/>
    <n v="129900"/>
    <s v="L"/>
    <s v="NAMVT"/>
    <s v="NA"/>
    <s v="Naples Market Only"/>
    <x v="14"/>
  </r>
  <r>
    <x v="29"/>
    <n v="124500"/>
    <s v="L"/>
    <s v="WRGI"/>
    <s v="NA"/>
    <s v="Naples Market Only"/>
    <x v="30"/>
  </r>
  <r>
    <x v="29"/>
    <n v="129900"/>
    <s v="L"/>
    <s v="SOBA"/>
    <s v="NA"/>
    <s v="Naples Market Only"/>
    <x v="56"/>
  </r>
  <r>
    <x v="14"/>
    <n v="125000"/>
    <s v="L"/>
    <s v="NREM"/>
    <s v="ES"/>
    <s v="Bonita Estero Markets Only"/>
    <x v="41"/>
  </r>
  <r>
    <x v="28"/>
    <n v="129900"/>
    <s v="L"/>
    <s v="NFAA"/>
    <s v="NA"/>
    <s v="Naples Market Only"/>
    <x v="15"/>
  </r>
  <r>
    <x v="9"/>
    <n v="134000"/>
    <s v="L"/>
    <s v="NWRG"/>
    <s v="BN"/>
    <s v="Bonita Estero Markets Only"/>
    <x v="5"/>
  </r>
  <r>
    <x v="1"/>
    <n v="115000"/>
    <s v="L"/>
    <s v="AMVT"/>
    <s v="NA"/>
    <s v="Naples Market Only"/>
    <x v="14"/>
  </r>
  <r>
    <x v="45"/>
    <n v="125000"/>
    <s v="L"/>
    <s v="DNFR"/>
    <s v="BN"/>
    <s v="Bonita Estero Markets Only"/>
    <x v="8"/>
  </r>
  <r>
    <x v="11"/>
    <n v="130000"/>
    <s v="L"/>
    <s v="NMBC"/>
    <s v="NA"/>
    <s v="Naples Market Only"/>
    <x v="120"/>
  </r>
  <r>
    <x v="10"/>
    <n v="100000"/>
    <s v="L"/>
    <s v="SUNY"/>
    <s v="NA"/>
    <s v="Naples Market Only"/>
    <x v="6"/>
  </r>
  <r>
    <x v="4"/>
    <n v="130000"/>
    <s v="L"/>
    <s v="BCBRR10"/>
    <s v="NA"/>
    <s v="Naples Market Only"/>
    <x v="3"/>
  </r>
  <r>
    <x v="11"/>
    <n v="140000"/>
    <s v="L"/>
    <s v="CBRR03"/>
    <s v="NA"/>
    <s v="Naples Market Only"/>
    <x v="3"/>
  </r>
  <r>
    <x v="2"/>
    <n v="122500"/>
    <s v="L"/>
    <s v="DNFR"/>
    <s v="NA"/>
    <s v="Naples Market Only"/>
    <x v="8"/>
  </r>
  <r>
    <x v="1"/>
    <n v="131500"/>
    <s v="L"/>
    <s v="AMVT"/>
    <s v="NA"/>
    <s v="Naples Market Only"/>
    <x v="14"/>
  </r>
  <r>
    <x v="10"/>
    <n v="121000"/>
    <s v="L"/>
    <s v="DNFR"/>
    <s v="NA"/>
    <s v="Naples Market Only"/>
    <x v="8"/>
  </r>
  <r>
    <x v="18"/>
    <n v="132000"/>
    <s v="L"/>
    <s v="AMVT"/>
    <s v="NA"/>
    <s v="Naples Market Only"/>
    <x v="14"/>
  </r>
  <r>
    <x v="32"/>
    <n v="120000"/>
    <s v="L"/>
    <s v="AMVT"/>
    <s v="NA"/>
    <s v="Naples Market Only"/>
    <x v="14"/>
  </r>
  <r>
    <x v="8"/>
    <n v="120000"/>
    <s v="L"/>
    <s v="SUNY"/>
    <s v="NA"/>
    <s v="Naples Market Only"/>
    <x v="6"/>
  </r>
  <r>
    <x v="8"/>
    <n v="106000"/>
    <s v="L"/>
    <s v="SMFA01"/>
    <s v="NA"/>
    <s v="Naples Market Only"/>
    <x v="25"/>
  </r>
  <r>
    <x v="34"/>
    <n v="153000"/>
    <s v="L"/>
    <s v="NLRG"/>
    <s v="NA"/>
    <s v="Naples Market Only"/>
    <x v="46"/>
  </r>
  <r>
    <x v="36"/>
    <n v="120000"/>
    <s v="L"/>
    <s v="SURE"/>
    <s v="NA"/>
    <s v="Naples Market Only"/>
    <x v="94"/>
  </r>
  <r>
    <x v="8"/>
    <n v="126000"/>
    <s v="L"/>
    <s v="NLRG"/>
    <s v="NA"/>
    <s v="Naples Market Only"/>
    <x v="46"/>
  </r>
  <r>
    <x v="1"/>
    <n v="115000"/>
    <s v="L"/>
    <s v="NRWT"/>
    <s v="NA"/>
    <s v="Naples Market Only"/>
    <x v="100"/>
  </r>
  <r>
    <x v="25"/>
    <n v="129000"/>
    <s v="L"/>
    <s v="NASS"/>
    <s v="NA"/>
    <s v="Naples Market Only"/>
    <x v="111"/>
  </r>
  <r>
    <x v="1"/>
    <n v="125000"/>
    <s v="L"/>
    <s v="BCBRR10"/>
    <s v="NA"/>
    <s v="Naples Market Only"/>
    <x v="3"/>
  </r>
  <r>
    <x v="8"/>
    <n v="130000"/>
    <s v="L"/>
    <s v="REMS"/>
    <s v="NA"/>
    <s v="Naples Market Only"/>
    <x v="24"/>
  </r>
  <r>
    <x v="17"/>
    <n v="124900"/>
    <s v="L"/>
    <s v="NGCTR"/>
    <s v="NA"/>
    <s v="Naples Market Only"/>
    <x v="0"/>
  </r>
  <r>
    <x v="11"/>
    <n v="130900"/>
    <s v="L"/>
    <s v="BCPR"/>
    <s v="NA"/>
    <s v="Naples Market Only"/>
    <x v="82"/>
  </r>
  <r>
    <x v="29"/>
    <n v="125000"/>
    <s v="L"/>
    <s v="NWRG"/>
    <s v="NA"/>
    <s v="Naples Market Only"/>
    <x v="5"/>
  </r>
  <r>
    <x v="40"/>
    <n v="131000"/>
    <s v="L"/>
    <s v="CBRE03"/>
    <s v="ES"/>
    <s v="Bonita Estero Markets Only"/>
    <x v="3"/>
  </r>
  <r>
    <x v="33"/>
    <n v="130000"/>
    <s v="L"/>
    <s v="NWRG"/>
    <s v="NA"/>
    <s v="Naples Market Only"/>
    <x v="5"/>
  </r>
  <r>
    <x v="27"/>
    <n v="110000"/>
    <s v="L"/>
    <s v="WOOD"/>
    <s v="BN"/>
    <s v="Bonita Estero Markets Only"/>
    <x v="57"/>
  </r>
  <r>
    <x v="40"/>
    <n v="112500"/>
    <s v="L"/>
    <s v="CBRE03"/>
    <s v="ES"/>
    <s v="Bonita Estero Markets Only"/>
    <x v="3"/>
  </r>
  <r>
    <x v="13"/>
    <n v="130900"/>
    <s v="L"/>
    <s v="NHOOK"/>
    <s v="NA"/>
    <s v="Naples Market Only"/>
    <x v="17"/>
  </r>
  <r>
    <x v="11"/>
    <n v="133000"/>
    <s v="L"/>
    <s v="DNFR"/>
    <s v="NA"/>
    <s v="Naples Market Only"/>
    <x v="8"/>
  </r>
  <r>
    <x v="24"/>
    <n v="130000"/>
    <s v="L"/>
    <s v="AMVT"/>
    <s v="NA"/>
    <s v="Naples Market Only"/>
    <x v="14"/>
  </r>
  <r>
    <x v="13"/>
    <n v="126000"/>
    <s v="L"/>
    <s v="SUNY"/>
    <s v="NA"/>
    <s v="Naples Market Only"/>
    <x v="6"/>
  </r>
  <r>
    <x v="13"/>
    <n v="129900"/>
    <s v="L"/>
    <s v="DNFR"/>
    <s v="NA"/>
    <s v="Naples Market Only"/>
    <x v="8"/>
  </r>
  <r>
    <x v="13"/>
    <n v="118500"/>
    <s v="L"/>
    <s v="PRUD03"/>
    <s v="NA"/>
    <s v="Naples Market Only"/>
    <x v="9"/>
  </r>
  <r>
    <x v="13"/>
    <n v="134700"/>
    <s v="L"/>
    <s v="CBRR03"/>
    <s v="NA"/>
    <s v="Naples Market Only"/>
    <x v="3"/>
  </r>
  <r>
    <x v="1"/>
    <n v="128900"/>
    <s v="L"/>
    <s v="JRWD03"/>
    <s v="NA"/>
    <s v="Naples Market Only"/>
    <x v="57"/>
  </r>
  <r>
    <x v="42"/>
    <n v="134900"/>
    <s v="L"/>
    <s v="BRSR"/>
    <s v="NA"/>
    <s v="Naples Market Only"/>
    <x v="32"/>
  </r>
  <r>
    <x v="12"/>
    <n v="134900"/>
    <s v="L"/>
    <s v="RBN"/>
    <s v="NA"/>
    <s v="Naples Market Only"/>
    <x v="23"/>
  </r>
  <r>
    <x v="10"/>
    <n v="125700"/>
    <s v="L"/>
    <s v="RRR"/>
    <s v="NA"/>
    <s v="Naples Market Only"/>
    <x v="39"/>
  </r>
  <r>
    <x v="36"/>
    <n v="128500"/>
    <s v="L"/>
    <s v="NMBC"/>
    <s v="NA"/>
    <s v="Naples Market Only"/>
    <x v="120"/>
  </r>
  <r>
    <x v="17"/>
    <n v="140000"/>
    <s v="L"/>
    <s v="NSAC"/>
    <s v="NA"/>
    <s v="Naples Market Only"/>
    <x v="11"/>
  </r>
  <r>
    <x v="11"/>
    <n v="144000"/>
    <s v="L"/>
    <s v="REMS"/>
    <s v="NA"/>
    <s v="Naples Market Only"/>
    <x v="24"/>
  </r>
  <r>
    <x v="1"/>
    <n v="120000"/>
    <s v="L"/>
    <s v="AMVT"/>
    <s v="NA"/>
    <s v="Naples Market Only"/>
    <x v="14"/>
  </r>
  <r>
    <x v="20"/>
    <n v="89250"/>
    <s v="L"/>
    <s v="NWRG"/>
    <s v="BN"/>
    <s v="Bonita Estero Markets Only"/>
    <x v="5"/>
  </r>
  <r>
    <x v="41"/>
    <n v="135000"/>
    <s v="L"/>
    <s v="NFAA"/>
    <s v="NA"/>
    <s v="Naples Market Only"/>
    <x v="15"/>
  </r>
  <r>
    <x v="32"/>
    <n v="122900"/>
    <s v="L"/>
    <s v="NSAC"/>
    <s v="NA"/>
    <s v="Naples Market Only"/>
    <x v="11"/>
  </r>
  <r>
    <x v="42"/>
    <n v="134900"/>
    <s v="L"/>
    <s v="REMS"/>
    <s v="NA"/>
    <s v="Naples Market Only"/>
    <x v="24"/>
  </r>
  <r>
    <x v="10"/>
    <n v="120000"/>
    <s v="L"/>
    <s v="WOOD17"/>
    <s v="NA"/>
    <s v="Naples Market Only"/>
    <x v="57"/>
  </r>
  <r>
    <x v="26"/>
    <n v="145000"/>
    <s v="L"/>
    <s v="NFAA"/>
    <s v="NA"/>
    <s v="Naples Market Only"/>
    <x v="15"/>
  </r>
  <r>
    <x v="12"/>
    <n v="130000"/>
    <s v="L"/>
    <s v="NURGI"/>
    <s v="NA"/>
    <s v="Naples Market Only"/>
    <x v="31"/>
  </r>
  <r>
    <x v="33"/>
    <n v="100000"/>
    <s v="L"/>
    <s v="SMFA"/>
    <s v="NA"/>
    <s v="Naples Market Only"/>
    <x v="25"/>
  </r>
  <r>
    <x v="36"/>
    <n v="130000"/>
    <s v="L"/>
    <s v="AMVT"/>
    <s v="NA"/>
    <s v="Naples Market Only"/>
    <x v="14"/>
  </r>
  <r>
    <x v="20"/>
    <n v="129900"/>
    <s v="L"/>
    <s v="RLTY"/>
    <s v="BN"/>
    <s v="Bonita Estero Markets Only"/>
    <x v="42"/>
  </r>
  <r>
    <x v="35"/>
    <n v="122500"/>
    <s v="L"/>
    <s v="CBRR03"/>
    <s v="NA"/>
    <s v="Naples Market Only"/>
    <x v="3"/>
  </r>
  <r>
    <x v="1"/>
    <n v="120000"/>
    <s v="L"/>
    <s v="DNFR03"/>
    <s v="NA"/>
    <s v="Naples Market Only"/>
    <x v="8"/>
  </r>
  <r>
    <x v="14"/>
    <n v="135000"/>
    <s v="L"/>
    <s v="REMA"/>
    <s v="ES"/>
    <s v="Bonita Estero Markets Only"/>
    <x v="68"/>
  </r>
  <r>
    <x v="24"/>
    <n v="135000"/>
    <s v="L"/>
    <s v="SUNY"/>
    <s v="NA"/>
    <s v="Naples Market Only"/>
    <x v="6"/>
  </r>
  <r>
    <x v="25"/>
    <n v="100000"/>
    <s v="L"/>
    <s v="NSNS"/>
    <s v="NA"/>
    <s v="Naples Market Only"/>
    <x v="96"/>
  </r>
  <r>
    <x v="35"/>
    <n v="125000"/>
    <s v="L"/>
    <s v="NSKW"/>
    <s v="NA"/>
    <s v="Naples Market Only"/>
    <x v="48"/>
  </r>
  <r>
    <x v="15"/>
    <n v="158000"/>
    <s v="L"/>
    <s v="NABE"/>
    <s v="ES"/>
    <s v="Bonita Estero Markets Only"/>
    <x v="0"/>
  </r>
  <r>
    <x v="12"/>
    <n v="135000"/>
    <s v="L"/>
    <s v="BSSA"/>
    <s v="NA"/>
    <s v="Naples Market Only"/>
    <x v="79"/>
  </r>
  <r>
    <x v="28"/>
    <n v="130000"/>
    <s v="L"/>
    <s v="PRUD"/>
    <s v="NA"/>
    <s v="Naples Market Only"/>
    <x v="9"/>
  </r>
  <r>
    <x v="7"/>
    <n v="135000"/>
    <s v="L"/>
    <s v="NSAC1"/>
    <s v="NA"/>
    <s v="Naples Market Only"/>
    <x v="11"/>
  </r>
  <r>
    <x v="28"/>
    <n v="130000"/>
    <s v="L"/>
    <s v="PRUD"/>
    <s v="NA"/>
    <s v="Naples Market Only"/>
    <x v="9"/>
  </r>
  <r>
    <x v="20"/>
    <n v="120000"/>
    <s v="L"/>
    <s v="BPREM07"/>
    <s v="BN"/>
    <s v="Bonita Estero Markets Only"/>
    <x v="118"/>
  </r>
  <r>
    <x v="10"/>
    <n v="120000"/>
    <s v="L"/>
    <s v="PRUD"/>
    <s v="NA"/>
    <s v="Naples Market Only"/>
    <x v="9"/>
  </r>
  <r>
    <x v="36"/>
    <n v="148950"/>
    <s v="L"/>
    <s v="EST"/>
    <s v="NA"/>
    <s v="Naples Market Only"/>
    <x v="72"/>
  </r>
  <r>
    <x v="11"/>
    <n v="120000"/>
    <s v="L"/>
    <s v="NSAC"/>
    <s v="NA"/>
    <s v="Naples Market Only"/>
    <x v="11"/>
  </r>
  <r>
    <x v="35"/>
    <n v="145000"/>
    <s v="L"/>
    <s v="MILR01"/>
    <s v="NA"/>
    <s v="Naples Market Only"/>
    <x v="18"/>
  </r>
  <r>
    <x v="15"/>
    <n v="135000"/>
    <s v="L"/>
    <s v="BDMM"/>
    <s v="ES"/>
    <s v="Bonita Estero Markets Only"/>
    <x v="77"/>
  </r>
  <r>
    <x v="40"/>
    <n v="103000"/>
    <s v="L"/>
    <s v="BGRAN"/>
    <s v="ES"/>
    <s v="Bonita Estero Markets Only"/>
    <x v="121"/>
  </r>
  <r>
    <x v="12"/>
    <n v="129000"/>
    <s v="L"/>
    <s v="LOWE"/>
    <s v="NA"/>
    <s v="Naples Market Only"/>
    <x v="64"/>
  </r>
  <r>
    <x v="1"/>
    <n v="133000"/>
    <s v="L"/>
    <s v="GULF"/>
    <s v="NA"/>
    <s v="Naples Market Only"/>
    <x v="122"/>
  </r>
  <r>
    <x v="13"/>
    <n v="135000"/>
    <s v="L"/>
    <s v="WOOD05"/>
    <s v="NA"/>
    <s v="Naples Market Only"/>
    <x v="57"/>
  </r>
  <r>
    <x v="0"/>
    <n v="127900"/>
    <s v="L"/>
    <s v="NREM"/>
    <s v="NA"/>
    <s v="Naples Market Only"/>
    <x v="41"/>
  </r>
  <r>
    <x v="13"/>
    <n v="120000"/>
    <s v="L"/>
    <s v="NBWP"/>
    <s v="NA"/>
    <s v="Naples Market Only"/>
    <x v="123"/>
  </r>
  <r>
    <x v="7"/>
    <n v="80000"/>
    <s v="L"/>
    <s v="NSAC"/>
    <s v="NA"/>
    <s v="Naples Market Only"/>
    <x v="11"/>
  </r>
  <r>
    <x v="10"/>
    <n v="112500"/>
    <s v="L"/>
    <s v="NCOF"/>
    <s v="NA"/>
    <s v="Naples Market Only"/>
    <x v="99"/>
  </r>
  <r>
    <x v="29"/>
    <n v="134900"/>
    <s v="L"/>
    <s v="REMS"/>
    <s v="NA"/>
    <s v="Naples Market Only"/>
    <x v="24"/>
  </r>
  <r>
    <x v="42"/>
    <n v="126500"/>
    <s v="L"/>
    <s v="NCLC"/>
    <s v="NA"/>
    <s v="Naples Market Only"/>
    <x v="7"/>
  </r>
  <r>
    <x v="13"/>
    <n v="136000"/>
    <s v="L"/>
    <s v="CBRR02"/>
    <s v="NA"/>
    <s v="Naples Market Only"/>
    <x v="3"/>
  </r>
  <r>
    <x v="4"/>
    <n v="115000"/>
    <s v="L"/>
    <s v="CLAU"/>
    <s v="NA"/>
    <s v="Naples Market Only"/>
    <x v="124"/>
  </r>
  <r>
    <x v="44"/>
    <n v="138000"/>
    <s v="L"/>
    <s v="NPSR"/>
    <s v="BN"/>
    <s v="Bonita Estero Markets Only"/>
    <x v="0"/>
  </r>
  <r>
    <x v="17"/>
    <n v="134500"/>
    <s v="L"/>
    <s v="BMBA"/>
    <s v="NA"/>
    <s v="Naples Market Only"/>
    <x v="35"/>
  </r>
  <r>
    <x v="40"/>
    <n v="140000"/>
    <s v="L"/>
    <s v="BRSR"/>
    <s v="ES"/>
    <s v="Bonita Estero Markets Only"/>
    <x v="32"/>
  </r>
  <r>
    <x v="26"/>
    <n v="150500"/>
    <s v="L"/>
    <s v="NHOOK"/>
    <s v="NA"/>
    <s v="Naples Market Only"/>
    <x v="17"/>
  </r>
  <r>
    <x v="42"/>
    <n v="155000"/>
    <s v="L"/>
    <s v="NHOOK"/>
    <s v="NA"/>
    <s v="Naples Market Only"/>
    <x v="17"/>
  </r>
  <r>
    <x v="13"/>
    <n v="128700"/>
    <s v="L"/>
    <s v="CBRR03"/>
    <s v="NA"/>
    <s v="Naples Market Only"/>
    <x v="3"/>
  </r>
  <r>
    <x v="27"/>
    <n v="122000"/>
    <s v="L"/>
    <s v="NPPR"/>
    <s v="BN"/>
    <s v="Bonita Estero Markets Only"/>
    <x v="44"/>
  </r>
  <r>
    <x v="41"/>
    <n v="145000"/>
    <s v="L"/>
    <s v="DNFR"/>
    <s v="NA"/>
    <s v="Naples Market Only"/>
    <x v="8"/>
  </r>
  <r>
    <x v="15"/>
    <n v="125000"/>
    <s v="L"/>
    <s v="NCOL"/>
    <s v="ES"/>
    <s v="Bonita Estero Markets Only"/>
    <x v="90"/>
  </r>
  <r>
    <x v="8"/>
    <n v="133500"/>
    <s v="L"/>
    <s v="BLIFE"/>
    <s v="NA"/>
    <s v="Naples Market Only"/>
    <x v="2"/>
  </r>
  <r>
    <x v="4"/>
    <n v="119250"/>
    <s v="L"/>
    <s v="RRR"/>
    <s v="NA"/>
    <s v="Naples Market Only"/>
    <x v="39"/>
  </r>
  <r>
    <x v="10"/>
    <n v="120000"/>
    <s v="L"/>
    <s v="NSDR"/>
    <s v="NA"/>
    <s v="Naples Market Only"/>
    <x v="125"/>
  </r>
  <r>
    <x v="10"/>
    <n v="120000"/>
    <s v="L"/>
    <s v="NPPR"/>
    <s v="NA"/>
    <s v="Naples Market Only"/>
    <x v="44"/>
  </r>
  <r>
    <x v="28"/>
    <n v="130000"/>
    <s v="L"/>
    <s v="NIBR"/>
    <s v="NA"/>
    <s v="Naples Market Only"/>
    <x v="40"/>
  </r>
  <r>
    <x v="28"/>
    <n v="135000"/>
    <s v="L"/>
    <s v="REMS"/>
    <s v="NA"/>
    <s v="Naples Market Only"/>
    <x v="24"/>
  </r>
  <r>
    <x v="40"/>
    <n v="126000"/>
    <s v="L"/>
    <s v="WOOD"/>
    <s v="ES"/>
    <s v="Bonita Estero Markets Only"/>
    <x v="57"/>
  </r>
  <r>
    <x v="26"/>
    <n v="150000"/>
    <s v="L"/>
    <s v="CBRR02"/>
    <s v="NA"/>
    <s v="Naples Market Only"/>
    <x v="3"/>
  </r>
  <r>
    <x v="1"/>
    <n v="135000"/>
    <s v="L"/>
    <s v="CBRR03"/>
    <s v="NA"/>
    <s v="Naples Market Only"/>
    <x v="3"/>
  </r>
  <r>
    <x v="1"/>
    <n v="120000"/>
    <s v="L"/>
    <s v="DNFR"/>
    <s v="NA"/>
    <s v="Naples Market Only"/>
    <x v="8"/>
  </r>
  <r>
    <x v="29"/>
    <n v="132000"/>
    <s v="L"/>
    <s v="DNFR"/>
    <s v="NA"/>
    <s v="Naples Market Only"/>
    <x v="8"/>
  </r>
  <r>
    <x v="40"/>
    <n v="125000"/>
    <s v="L"/>
    <s v="DNFRI"/>
    <s v="ES"/>
    <s v="Bonita Estero Markets Only"/>
    <x v="8"/>
  </r>
  <r>
    <x v="48"/>
    <n v="144000"/>
    <s v="L"/>
    <s v="WBGR02"/>
    <s v="BN"/>
    <s v="Bonita Estero Markets Only"/>
    <x v="126"/>
  </r>
  <r>
    <x v="10"/>
    <n v="110000"/>
    <s v="L"/>
    <s v="NCOF"/>
    <s v="NA"/>
    <s v="Naples Market Only"/>
    <x v="99"/>
  </r>
  <r>
    <x v="10"/>
    <n v="120000"/>
    <s v="L"/>
    <s v="AMVT"/>
    <s v="NA"/>
    <s v="Naples Market Only"/>
    <x v="14"/>
  </r>
  <r>
    <x v="1"/>
    <n v="130000"/>
    <s v="L"/>
    <s v="WOOD"/>
    <s v="NA"/>
    <s v="Naples Market Only"/>
    <x v="57"/>
  </r>
  <r>
    <x v="10"/>
    <n v="110000"/>
    <s v="L"/>
    <s v="WOOD"/>
    <s v="NA"/>
    <s v="Naples Market Only"/>
    <x v="57"/>
  </r>
  <r>
    <x v="1"/>
    <n v="95000"/>
    <s v="L"/>
    <s v="NPPR3"/>
    <s v="NA"/>
    <s v="Naples Market Only"/>
    <x v="0"/>
  </r>
  <r>
    <x v="13"/>
    <n v="139000"/>
    <s v="L"/>
    <s v="NSAC1"/>
    <s v="NA"/>
    <s v="Naples Market Only"/>
    <x v="11"/>
  </r>
  <r>
    <x v="40"/>
    <n v="139000"/>
    <s v="L"/>
    <s v="BPTTN"/>
    <s v="ES"/>
    <s v="Bonita Estero Markets Only"/>
    <x v="95"/>
  </r>
  <r>
    <x v="24"/>
    <n v="127000"/>
    <s v="L"/>
    <s v="WOOD05"/>
    <s v="NA"/>
    <s v="Naples Market Only"/>
    <x v="57"/>
  </r>
  <r>
    <x v="4"/>
    <n v="115000"/>
    <s v="L"/>
    <s v="CLAU"/>
    <s v="NA"/>
    <s v="Naples Market Only"/>
    <x v="124"/>
  </r>
  <r>
    <x v="1"/>
    <n v="150000"/>
    <s v="L"/>
    <s v="DNFR"/>
    <s v="NA"/>
    <s v="Naples Market Only"/>
    <x v="8"/>
  </r>
  <r>
    <x v="36"/>
    <n v="138000"/>
    <s v="L"/>
    <s v="NRSI"/>
    <s v="NA"/>
    <s v="Naples Market Only"/>
    <x v="38"/>
  </r>
  <r>
    <x v="4"/>
    <n v="130000"/>
    <s v="L"/>
    <s v="RRR"/>
    <s v="NA"/>
    <s v="Naples Market Only"/>
    <x v="39"/>
  </r>
  <r>
    <x v="32"/>
    <n v="140000"/>
    <s v="L"/>
    <s v="NFAA"/>
    <s v="NA"/>
    <s v="Naples Market Only"/>
    <x v="15"/>
  </r>
  <r>
    <x v="0"/>
    <n v="135000"/>
    <s v="L"/>
    <s v="BCRI"/>
    <s v="NA"/>
    <s v="Naples Market Only"/>
    <x v="33"/>
  </r>
  <r>
    <x v="8"/>
    <n v="135000"/>
    <s v="L"/>
    <s v="BCBRR10"/>
    <s v="NA"/>
    <s v="Naples Market Only"/>
    <x v="3"/>
  </r>
  <r>
    <x v="25"/>
    <n v="139900"/>
    <s v="L"/>
    <s v="AMVT"/>
    <s v="NA"/>
    <s v="Naples Market Only"/>
    <x v="14"/>
  </r>
  <r>
    <x v="26"/>
    <n v="150000"/>
    <s v="L"/>
    <s v="CBRR02"/>
    <s v="NA"/>
    <s v="Naples Market Only"/>
    <x v="3"/>
  </r>
  <r>
    <x v="1"/>
    <n v="139000"/>
    <s v="L"/>
    <s v="NAMVT"/>
    <s v="NA"/>
    <s v="Naples Market Only"/>
    <x v="14"/>
  </r>
  <r>
    <x v="23"/>
    <n v="148300"/>
    <s v="L"/>
    <s v="REMS"/>
    <s v="NA"/>
    <s v="Naples Market Only"/>
    <x v="24"/>
  </r>
  <r>
    <x v="1"/>
    <n v="115000"/>
    <s v="L"/>
    <s v="SUNY"/>
    <s v="NA"/>
    <s v="Naples Market Only"/>
    <x v="6"/>
  </r>
  <r>
    <x v="15"/>
    <n v="132900"/>
    <s v="L"/>
    <s v="NREM"/>
    <s v="ES"/>
    <s v="Bonita Estero Markets Only"/>
    <x v="41"/>
  </r>
  <r>
    <x v="1"/>
    <n v="138900"/>
    <s v="L"/>
    <s v="DNFR"/>
    <s v="NA"/>
    <s v="Naples Market Only"/>
    <x v="8"/>
  </r>
  <r>
    <x v="35"/>
    <n v="120000"/>
    <s v="L"/>
    <s v="NSAC"/>
    <s v="NA"/>
    <s v="Naples Market Only"/>
    <x v="11"/>
  </r>
  <r>
    <x v="28"/>
    <n v="139900"/>
    <s v="L"/>
    <s v="GLST"/>
    <s v="NA"/>
    <s v="Naples Market Only"/>
    <x v="127"/>
  </r>
  <r>
    <x v="8"/>
    <n v="110000"/>
    <s v="L"/>
    <s v="BCBRR10"/>
    <s v="NA"/>
    <s v="Naples Market Only"/>
    <x v="3"/>
  </r>
  <r>
    <x v="27"/>
    <n v="130000"/>
    <s v="L"/>
    <s v="DNFR"/>
    <s v="BN"/>
    <s v="Bonita Estero Markets Only"/>
    <x v="8"/>
  </r>
  <r>
    <x v="13"/>
    <n v="129000"/>
    <s v="L"/>
    <s v="PRUD"/>
    <s v="NA"/>
    <s v="Naples Market Only"/>
    <x v="9"/>
  </r>
  <r>
    <x v="8"/>
    <n v="142000"/>
    <s v="L"/>
    <s v="NGCTR"/>
    <s v="NA"/>
    <s v="Naples Market Only"/>
    <x v="0"/>
  </r>
  <r>
    <x v="15"/>
    <n v="118000"/>
    <s v="L"/>
    <s v="BDMM"/>
    <s v="ES"/>
    <s v="Bonita Estero Markets Only"/>
    <x v="77"/>
  </r>
  <r>
    <x v="33"/>
    <n v="162500"/>
    <s v="L"/>
    <s v="VIPM03"/>
    <s v="NA"/>
    <s v="Naples Market Only"/>
    <x v="13"/>
  </r>
  <r>
    <x v="14"/>
    <n v="160000"/>
    <s v="L"/>
    <s v="CBRE03"/>
    <s v="ES"/>
    <s v="Bonita Estero Markets Only"/>
    <x v="3"/>
  </r>
  <r>
    <x v="14"/>
    <n v="129000"/>
    <s v="L"/>
    <s v="RGSW"/>
    <s v="ES"/>
    <s v="Bonita Estero Markets Only"/>
    <x v="128"/>
  </r>
  <r>
    <x v="23"/>
    <n v="153000"/>
    <s v="L"/>
    <s v="NAVRE"/>
    <s v="NA"/>
    <s v="Naples Market Only"/>
    <x v="22"/>
  </r>
  <r>
    <x v="8"/>
    <n v="132000"/>
    <s v="L"/>
    <s v="NSAG"/>
    <s v="NA"/>
    <s v="Naples Market Only"/>
    <x v="60"/>
  </r>
  <r>
    <x v="26"/>
    <n v="140000"/>
    <s v="L"/>
    <s v="CBRR02"/>
    <s v="NA"/>
    <s v="Naples Market Only"/>
    <x v="3"/>
  </r>
  <r>
    <x v="10"/>
    <n v="119000"/>
    <s v="L"/>
    <s v="NPCRG2"/>
    <s v="NA"/>
    <s v="Naples Market Only"/>
    <x v="16"/>
  </r>
  <r>
    <x v="4"/>
    <n v="122500"/>
    <s v="L"/>
    <s v="NPPR"/>
    <s v="NA"/>
    <s v="Naples Market Only"/>
    <x v="44"/>
  </r>
  <r>
    <x v="28"/>
    <n v="140000"/>
    <s v="L"/>
    <s v="CBRE03"/>
    <s v="NA"/>
    <s v="Naples Market Only"/>
    <x v="3"/>
  </r>
  <r>
    <x v="14"/>
    <n v="120000"/>
    <s v="L"/>
    <s v="REMA"/>
    <s v="ES"/>
    <s v="Bonita Estero Markets Only"/>
    <x v="68"/>
  </r>
  <r>
    <x v="18"/>
    <n v="136500"/>
    <s v="L"/>
    <s v="AMVT"/>
    <s v="NA"/>
    <s v="Naples Market Only"/>
    <x v="14"/>
  </r>
  <r>
    <x v="1"/>
    <n v="124000"/>
    <s v="L"/>
    <s v="MILR01"/>
    <s v="NA"/>
    <s v="Naples Market Only"/>
    <x v="18"/>
  </r>
  <r>
    <x v="10"/>
    <n v="129000"/>
    <s v="L"/>
    <s v="SUNY"/>
    <s v="NA"/>
    <s v="Naples Market Only"/>
    <x v="6"/>
  </r>
  <r>
    <x v="0"/>
    <n v="132905"/>
    <s v="L"/>
    <s v="NPPR"/>
    <s v="NA"/>
    <s v="Naples Market Only"/>
    <x v="44"/>
  </r>
  <r>
    <x v="45"/>
    <n v="125000"/>
    <s v="L"/>
    <s v="BBRE"/>
    <s v="BN"/>
    <s v="Bonita Estero Markets Only"/>
    <x v="117"/>
  </r>
  <r>
    <x v="40"/>
    <n v="135000"/>
    <s v="L"/>
    <s v="CBRE03"/>
    <s v="ES"/>
    <s v="Bonita Estero Markets Only"/>
    <x v="3"/>
  </r>
  <r>
    <x v="28"/>
    <n v="144900"/>
    <s v="L"/>
    <s v="NPSR"/>
    <s v="NA"/>
    <s v="Naples Market Only"/>
    <x v="0"/>
  </r>
  <r>
    <x v="13"/>
    <n v="131000"/>
    <s v="L"/>
    <s v="NSTO"/>
    <s v="NA"/>
    <s v="Naples Market Only"/>
    <x v="119"/>
  </r>
  <r>
    <x v="45"/>
    <n v="138000"/>
    <s v="L"/>
    <s v="DNFR"/>
    <s v="BN"/>
    <s v="Bonita Estero Markets Only"/>
    <x v="8"/>
  </r>
  <r>
    <x v="15"/>
    <n v="130000"/>
    <s v="L"/>
    <s v="PRUD03"/>
    <s v="ES"/>
    <s v="Bonita Estero Markets Only"/>
    <x v="9"/>
  </r>
  <r>
    <x v="1"/>
    <n v="137000"/>
    <s v="L"/>
    <s v="CBRR03"/>
    <s v="NA"/>
    <s v="Naples Market Only"/>
    <x v="3"/>
  </r>
  <r>
    <x v="13"/>
    <n v="130000"/>
    <s v="L"/>
    <s v="DNFR"/>
    <s v="NA"/>
    <s v="Naples Market Only"/>
    <x v="8"/>
  </r>
  <r>
    <x v="34"/>
    <n v="110000"/>
    <s v="L"/>
    <s v="CBRR03"/>
    <s v="NA"/>
    <s v="Naples Market Only"/>
    <x v="3"/>
  </r>
  <r>
    <x v="12"/>
    <n v="140000"/>
    <s v="L"/>
    <s v="RLTY"/>
    <s v="NA"/>
    <s v="Naples Market Only"/>
    <x v="42"/>
  </r>
  <r>
    <x v="10"/>
    <n v="122500"/>
    <s v="L"/>
    <s v="WOOD17"/>
    <s v="NA"/>
    <s v="Naples Market Only"/>
    <x v="57"/>
  </r>
  <r>
    <x v="1"/>
    <n v="148936"/>
    <s v="L"/>
    <s v="NFHR"/>
    <s v="NA"/>
    <s v="Naples Market Only"/>
    <x v="34"/>
  </r>
  <r>
    <x v="33"/>
    <n v="139000"/>
    <s v="L"/>
    <s v="NUSPR"/>
    <s v="NA"/>
    <s v="Naples Market Only"/>
    <x v="21"/>
  </r>
  <r>
    <x v="24"/>
    <n v="136000"/>
    <s v="L"/>
    <s v="NFHR"/>
    <s v="NA"/>
    <s v="Naples Market Only"/>
    <x v="34"/>
  </r>
  <r>
    <x v="41"/>
    <n v="140000"/>
    <s v="L"/>
    <s v="SUNY"/>
    <s v="NA"/>
    <s v="Naples Market Only"/>
    <x v="6"/>
  </r>
  <r>
    <x v="10"/>
    <n v="140000"/>
    <s v="L"/>
    <s v="IBRI"/>
    <s v="NA"/>
    <s v="Naples Market Only"/>
    <x v="40"/>
  </r>
  <r>
    <x v="23"/>
    <n v="140000"/>
    <s v="L"/>
    <s v="AMVT"/>
    <s v="NA"/>
    <s v="Naples Market Only"/>
    <x v="14"/>
  </r>
  <r>
    <x v="10"/>
    <n v="112600"/>
    <s v="L"/>
    <s v="AMVT"/>
    <s v="NA"/>
    <s v="Naples Market Only"/>
    <x v="14"/>
  </r>
  <r>
    <x v="1"/>
    <n v="125000"/>
    <s v="L"/>
    <s v="CBRR02"/>
    <s v="NA"/>
    <s v="Naples Market Only"/>
    <x v="3"/>
  </r>
  <r>
    <x v="36"/>
    <n v="140332"/>
    <s v="L"/>
    <s v="SUNY"/>
    <s v="NA"/>
    <s v="Naples Market Only"/>
    <x v="6"/>
  </r>
  <r>
    <x v="35"/>
    <n v="161000"/>
    <s v="L"/>
    <s v="BPORT"/>
    <s v="NA"/>
    <s v="Naples Market Only"/>
    <x v="19"/>
  </r>
  <r>
    <x v="29"/>
    <n v="133000"/>
    <s v="L"/>
    <s v="DNFR"/>
    <s v="NA"/>
    <s v="Naples Market Only"/>
    <x v="8"/>
  </r>
  <r>
    <x v="18"/>
    <n v="150000"/>
    <s v="L"/>
    <s v="NWRG"/>
    <s v="NA"/>
    <s v="Naples Market Only"/>
    <x v="5"/>
  </r>
  <r>
    <x v="5"/>
    <n v="148500"/>
    <s v="L"/>
    <s v="NSAG"/>
    <s v="BN"/>
    <s v="Bonita Estero Markets Only"/>
    <x v="60"/>
  </r>
  <r>
    <x v="23"/>
    <n v="134100"/>
    <s v="L"/>
    <s v="NAMVT"/>
    <s v="NA"/>
    <s v="Naples Market Only"/>
    <x v="14"/>
  </r>
  <r>
    <x v="15"/>
    <n v="136000"/>
    <s v="L"/>
    <s v="BDMM"/>
    <s v="ES"/>
    <s v="Bonita Estero Markets Only"/>
    <x v="77"/>
  </r>
  <r>
    <x v="9"/>
    <n v="141900"/>
    <s v="L"/>
    <s v="REMS"/>
    <s v="BN"/>
    <s v="Bonita Estero Markets Only"/>
    <x v="24"/>
  </r>
  <r>
    <x v="7"/>
    <n v="113000"/>
    <s v="L"/>
    <s v="NPCRG2"/>
    <s v="NA"/>
    <s v="Naples Market Only"/>
    <x v="16"/>
  </r>
  <r>
    <x v="19"/>
    <n v="115500"/>
    <s v="L"/>
    <s v="NWRG"/>
    <s v="NA"/>
    <s v="Naples Market Only"/>
    <x v="5"/>
  </r>
  <r>
    <x v="27"/>
    <n v="133000"/>
    <s v="L"/>
    <s v="CBRE03"/>
    <s v="BN"/>
    <s v="Bonita Estero Markets Only"/>
    <x v="3"/>
  </r>
  <r>
    <x v="28"/>
    <n v="142500"/>
    <s v="L"/>
    <s v="PRUD"/>
    <s v="NA"/>
    <s v="Naples Market Only"/>
    <x v="9"/>
  </r>
  <r>
    <x v="8"/>
    <n v="140000"/>
    <s v="L"/>
    <s v="DNFR"/>
    <s v="NA"/>
    <s v="Naples Market Only"/>
    <x v="8"/>
  </r>
  <r>
    <x v="28"/>
    <n v="142500"/>
    <s v="L"/>
    <s v="PRUD"/>
    <s v="NA"/>
    <s v="Naples Market Only"/>
    <x v="9"/>
  </r>
  <r>
    <x v="29"/>
    <n v="125000"/>
    <s v="L"/>
    <s v="PLAN"/>
    <s v="NA"/>
    <s v="Naples Market Only"/>
    <x v="63"/>
  </r>
  <r>
    <x v="11"/>
    <n v="150000"/>
    <s v="L"/>
    <s v="NPSR"/>
    <s v="NA"/>
    <s v="Naples Market Only"/>
    <x v="0"/>
  </r>
  <r>
    <x v="42"/>
    <n v="142500"/>
    <s v="L"/>
    <s v="NRPON"/>
    <s v="NA"/>
    <s v="Naples Market Only"/>
    <x v="49"/>
  </r>
  <r>
    <x v="20"/>
    <n v="118000"/>
    <s v="L"/>
    <s v="WOOD17"/>
    <s v="BN"/>
    <s v="Bonita Estero Markets Only"/>
    <x v="57"/>
  </r>
  <r>
    <x v="15"/>
    <n v="134000"/>
    <s v="L"/>
    <s v="BDMM"/>
    <s v="ES"/>
    <s v="Bonita Estero Markets Only"/>
    <x v="77"/>
  </r>
  <r>
    <x v="11"/>
    <n v="125000"/>
    <s v="L"/>
    <s v="CBRR03"/>
    <s v="NA"/>
    <s v="Naples Market Only"/>
    <x v="3"/>
  </r>
  <r>
    <x v="10"/>
    <n v="144000"/>
    <s v="L"/>
    <s v="MILR01"/>
    <s v="NA"/>
    <s v="Naples Market Only"/>
    <x v="18"/>
  </r>
  <r>
    <x v="2"/>
    <n v="144500"/>
    <s v="L"/>
    <s v="MILR01"/>
    <s v="NA"/>
    <s v="Naples Market Only"/>
    <x v="18"/>
  </r>
  <r>
    <x v="41"/>
    <n v="152440"/>
    <s v="L"/>
    <s v="CSRI01"/>
    <s v="NA"/>
    <s v="Naples Market Only"/>
    <x v="20"/>
  </r>
  <r>
    <x v="32"/>
    <n v="140000"/>
    <s v="L"/>
    <s v="NAMVT"/>
    <s v="NA"/>
    <s v="Naples Market Only"/>
    <x v="14"/>
  </r>
  <r>
    <x v="34"/>
    <n v="140000"/>
    <s v="L"/>
    <s v="AMVT"/>
    <s v="NA"/>
    <s v="Naples Market Only"/>
    <x v="14"/>
  </r>
  <r>
    <x v="26"/>
    <n v="140000"/>
    <s v="L"/>
    <s v="AMVT"/>
    <s v="NA"/>
    <s v="Naples Market Only"/>
    <x v="14"/>
  </r>
  <r>
    <x v="24"/>
    <n v="130000"/>
    <s v="L"/>
    <s v="NRPON"/>
    <s v="NA"/>
    <s v="Naples Market Only"/>
    <x v="49"/>
  </r>
  <r>
    <x v="35"/>
    <n v="136000"/>
    <s v="L"/>
    <s v="DNFR"/>
    <s v="NA"/>
    <s v="Naples Market Only"/>
    <x v="8"/>
  </r>
  <r>
    <x v="39"/>
    <n v="142500"/>
    <s v="L"/>
    <s v="DNFR"/>
    <s v="NA"/>
    <s v="Naples Market Only"/>
    <x v="8"/>
  </r>
  <r>
    <x v="11"/>
    <n v="123000"/>
    <s v="L"/>
    <s v="REMS"/>
    <s v="NA"/>
    <s v="Naples Market Only"/>
    <x v="24"/>
  </r>
  <r>
    <x v="46"/>
    <n v="137250"/>
    <s v="L"/>
    <s v="NPSR"/>
    <s v="NA"/>
    <s v="Naples Market Only"/>
    <x v="0"/>
  </r>
  <r>
    <x v="13"/>
    <n v="122000"/>
    <s v="L"/>
    <s v="DNFR"/>
    <s v="NA"/>
    <s v="Naples Market Only"/>
    <x v="8"/>
  </r>
  <r>
    <x v="5"/>
    <n v="125000"/>
    <s v="L"/>
    <s v="RLTY"/>
    <s v="BN"/>
    <s v="Bonita Estero Markets Only"/>
    <x v="42"/>
  </r>
  <r>
    <x v="29"/>
    <n v="139000"/>
    <s v="L"/>
    <s v="SUNY"/>
    <s v="NA"/>
    <s v="Naples Market Only"/>
    <x v="6"/>
  </r>
  <r>
    <x v="7"/>
    <n v="144900"/>
    <s v="L"/>
    <s v="CCRC"/>
    <s v="NA"/>
    <s v="Naples Market Only"/>
    <x v="37"/>
  </r>
  <r>
    <x v="13"/>
    <n v="145000"/>
    <s v="L"/>
    <s v="BDOWN"/>
    <s v="NA"/>
    <s v="Naples Market Only"/>
    <x v="8"/>
  </r>
  <r>
    <x v="1"/>
    <n v="125000"/>
    <s v="L"/>
    <s v="DNFR"/>
    <s v="NA"/>
    <s v="Naples Market Only"/>
    <x v="8"/>
  </r>
  <r>
    <x v="19"/>
    <n v="145000"/>
    <s v="L"/>
    <s v="BCBRR10"/>
    <s v="NA"/>
    <s v="Naples Market Only"/>
    <x v="3"/>
  </r>
  <r>
    <x v="10"/>
    <n v="145000"/>
    <s v="L"/>
    <s v="EFRE"/>
    <s v="NA"/>
    <s v="Naples Market Only"/>
    <x v="92"/>
  </r>
  <r>
    <x v="7"/>
    <n v="145000"/>
    <s v="L"/>
    <s v="NFHR"/>
    <s v="NA"/>
    <s v="Naples Market Only"/>
    <x v="34"/>
  </r>
  <r>
    <x v="24"/>
    <n v="150000"/>
    <s v="L"/>
    <s v="SUNY"/>
    <s v="NA"/>
    <s v="Naples Market Only"/>
    <x v="6"/>
  </r>
  <r>
    <x v="5"/>
    <n v="132500"/>
    <s v="L"/>
    <s v="NSTO01"/>
    <s v="BN"/>
    <s v="Bonita Estero Markets Only"/>
    <x v="119"/>
  </r>
  <r>
    <x v="35"/>
    <n v="137500"/>
    <s v="L"/>
    <s v="PRET"/>
    <s v="NA"/>
    <s v="Naples Market Only"/>
    <x v="129"/>
  </r>
  <r>
    <x v="15"/>
    <n v="130000"/>
    <s v="L"/>
    <s v="BDMM"/>
    <s v="ES"/>
    <s v="Bonita Estero Markets Only"/>
    <x v="77"/>
  </r>
  <r>
    <x v="2"/>
    <n v="136000"/>
    <s v="L"/>
    <s v="MILR01"/>
    <s v="NA"/>
    <s v="Naples Market Only"/>
    <x v="18"/>
  </r>
  <r>
    <x v="7"/>
    <n v="113000"/>
    <s v="L"/>
    <s v="AMVT"/>
    <s v="NA"/>
    <s v="Naples Market Only"/>
    <x v="14"/>
  </r>
  <r>
    <x v="25"/>
    <n v="135000"/>
    <s v="L"/>
    <s v="BRSR"/>
    <s v="NA"/>
    <s v="Naples Market Only"/>
    <x v="32"/>
  </r>
  <r>
    <x v="18"/>
    <n v="129000"/>
    <s v="L"/>
    <s v="HLBI"/>
    <s v="NA"/>
    <s v="Naples Market Only"/>
    <x v="27"/>
  </r>
  <r>
    <x v="13"/>
    <n v="141900"/>
    <s v="L"/>
    <s v="NFRG"/>
    <s v="NA"/>
    <s v="Naples Market Only"/>
    <x v="114"/>
  </r>
  <r>
    <x v="16"/>
    <n v="145900"/>
    <s v="L"/>
    <s v="NWRG"/>
    <s v="NA"/>
    <s v="Naples Market Only"/>
    <x v="5"/>
  </r>
  <r>
    <x v="10"/>
    <n v="143000"/>
    <s v="L"/>
    <s v="AMVT"/>
    <s v="NA"/>
    <s v="Naples Market Only"/>
    <x v="14"/>
  </r>
  <r>
    <x v="2"/>
    <n v="118000"/>
    <s v="L"/>
    <s v="DNFR"/>
    <s v="NA"/>
    <s v="Naples Market Only"/>
    <x v="8"/>
  </r>
  <r>
    <x v="8"/>
    <n v="146340"/>
    <s v="L"/>
    <s v="SMFA01"/>
    <s v="NA"/>
    <s v="Naples Market Only"/>
    <x v="25"/>
  </r>
  <r>
    <x v="18"/>
    <n v="80000"/>
    <s v="L"/>
    <s v="NAMRE"/>
    <s v="NA"/>
    <s v="Naples Market Only"/>
    <x v="86"/>
  </r>
  <r>
    <x v="13"/>
    <n v="132700"/>
    <s v="L"/>
    <s v="NRWT"/>
    <s v="NA"/>
    <s v="Naples Market Only"/>
    <x v="100"/>
  </r>
  <r>
    <x v="18"/>
    <n v="147000"/>
    <s v="L"/>
    <s v="BFRM"/>
    <s v="NA"/>
    <s v="Naples Market Only"/>
    <x v="0"/>
  </r>
  <r>
    <x v="26"/>
    <n v="132500"/>
    <s v="L"/>
    <s v="DNFR"/>
    <s v="NA"/>
    <s v="Naples Market Only"/>
    <x v="8"/>
  </r>
  <r>
    <x v="17"/>
    <n v="152000"/>
    <s v="L"/>
    <s v="BMBA"/>
    <s v="NA"/>
    <s v="Naples Market Only"/>
    <x v="35"/>
  </r>
  <r>
    <x v="6"/>
    <n v="110000"/>
    <s v="L"/>
    <s v="BTAC"/>
    <s v="BN"/>
    <s v="Bonita Estero Markets Only"/>
    <x v="73"/>
  </r>
  <r>
    <x v="2"/>
    <n v="132000"/>
    <s v="L"/>
    <s v="NRSI"/>
    <s v="NA"/>
    <s v="Naples Market Only"/>
    <x v="38"/>
  </r>
  <r>
    <x v="17"/>
    <n v="92000"/>
    <s v="L"/>
    <s v="NRPON"/>
    <s v="NA"/>
    <s v="Naples Market Only"/>
    <x v="49"/>
  </r>
  <r>
    <x v="11"/>
    <n v="147000"/>
    <s v="L"/>
    <s v="NPSR"/>
    <s v="NA"/>
    <s v="Naples Market Only"/>
    <x v="0"/>
  </r>
  <r>
    <x v="9"/>
    <n v="133000"/>
    <s v="L"/>
    <s v="REMA"/>
    <s v="BN"/>
    <s v="Bonita Estero Markets Only"/>
    <x v="68"/>
  </r>
  <r>
    <x v="1"/>
    <n v="130000"/>
    <s v="L"/>
    <s v="GULB"/>
    <s v="NA"/>
    <s v="Naples Market Only"/>
    <x v="91"/>
  </r>
  <r>
    <x v="42"/>
    <n v="85000"/>
    <s v="L"/>
    <s v="NSSR3"/>
    <s v="NA"/>
    <s v="Naples Market Only"/>
    <x v="0"/>
  </r>
  <r>
    <x v="30"/>
    <n v="135000"/>
    <s v="L"/>
    <s v="CBRR02"/>
    <s v="NA"/>
    <s v="Naples Market Only"/>
    <x v="3"/>
  </r>
  <r>
    <x v="12"/>
    <n v="150000"/>
    <s v="L"/>
    <s v="BRSR"/>
    <s v="NA"/>
    <s v="Naples Market Only"/>
    <x v="32"/>
  </r>
  <r>
    <x v="14"/>
    <n v="141500"/>
    <s v="L"/>
    <s v="RLTY"/>
    <s v="ES"/>
    <s v="Bonita Estero Markets Only"/>
    <x v="42"/>
  </r>
  <r>
    <x v="18"/>
    <n v="148900"/>
    <s v="L"/>
    <s v="AAHI"/>
    <s v="NA"/>
    <s v="Naples Market Only"/>
    <x v="106"/>
  </r>
  <r>
    <x v="6"/>
    <n v="125000"/>
    <s v="L"/>
    <s v="REMXC"/>
    <s v="BN"/>
    <s v="Bonita Estero Markets Only"/>
    <x v="50"/>
  </r>
  <r>
    <x v="18"/>
    <n v="160000"/>
    <s v="L"/>
    <s v="NFHR"/>
    <s v="NA"/>
    <s v="Naples Market Only"/>
    <x v="34"/>
  </r>
  <r>
    <x v="12"/>
    <n v="135000"/>
    <s v="L"/>
    <s v="QUAL"/>
    <s v="NA"/>
    <s v="Naples Market Only"/>
    <x v="130"/>
  </r>
  <r>
    <x v="14"/>
    <n v="138500"/>
    <s v="L"/>
    <s v="JRWD03"/>
    <s v="ES"/>
    <s v="Bonita Estero Markets Only"/>
    <x v="57"/>
  </r>
  <r>
    <x v="32"/>
    <n v="127500"/>
    <s v="L"/>
    <s v="DNFRI"/>
    <s v="NA"/>
    <s v="Naples Market Only"/>
    <x v="8"/>
  </r>
  <r>
    <x v="11"/>
    <n v="130000"/>
    <s v="L"/>
    <s v="DNFR"/>
    <s v="NA"/>
    <s v="Naples Market Only"/>
    <x v="8"/>
  </r>
  <r>
    <x v="19"/>
    <n v="149900"/>
    <s v="L"/>
    <s v="NPPR"/>
    <s v="NA"/>
    <s v="Naples Market Only"/>
    <x v="44"/>
  </r>
  <r>
    <x v="0"/>
    <n v="120000"/>
    <s v="L"/>
    <s v="AMVT"/>
    <s v="NA"/>
    <s v="Naples Market Only"/>
    <x v="14"/>
  </r>
  <r>
    <x v="33"/>
    <n v="150000"/>
    <s v="L"/>
    <s v="NWRG"/>
    <s v="NA"/>
    <s v="Naples Market Only"/>
    <x v="5"/>
  </r>
  <r>
    <x v="5"/>
    <n v="135000"/>
    <s v="L"/>
    <s v="BKSRI"/>
    <s v="BN"/>
    <s v="Bonita Estero Markets Only"/>
    <x v="97"/>
  </r>
  <r>
    <x v="10"/>
    <n v="131000"/>
    <s v="L"/>
    <s v="WOOD"/>
    <s v="NA"/>
    <s v="Naples Market Only"/>
    <x v="57"/>
  </r>
  <r>
    <x v="45"/>
    <n v="119000"/>
    <s v="L"/>
    <s v="BBRE"/>
    <s v="BN"/>
    <s v="Bonita Estero Markets Only"/>
    <x v="117"/>
  </r>
  <r>
    <x v="35"/>
    <n v="139000"/>
    <s v="L"/>
    <s v="CBRR03"/>
    <s v="NA"/>
    <s v="Naples Market Only"/>
    <x v="3"/>
  </r>
  <r>
    <x v="10"/>
    <n v="126500"/>
    <s v="L"/>
    <s v="CCRC"/>
    <s v="NA"/>
    <s v="Naples Market Only"/>
    <x v="37"/>
  </r>
  <r>
    <x v="13"/>
    <n v="140000"/>
    <s v="L"/>
    <s v="NRPN"/>
    <s v="NA"/>
    <s v="Naples Market Only"/>
    <x v="61"/>
  </r>
  <r>
    <x v="37"/>
    <n v="140000"/>
    <s v="L"/>
    <s v="NFHR"/>
    <s v="NA"/>
    <s v="Naples Market Only"/>
    <x v="34"/>
  </r>
  <r>
    <x v="1"/>
    <n v="149000"/>
    <s v="L"/>
    <s v="RLTY"/>
    <s v="NA"/>
    <s v="Naples Market Only"/>
    <x v="42"/>
  </r>
  <r>
    <x v="12"/>
    <n v="149000"/>
    <s v="L"/>
    <s v="NNTR"/>
    <s v="NA"/>
    <s v="Naples Market Only"/>
    <x v="131"/>
  </r>
  <r>
    <x v="7"/>
    <n v="80000"/>
    <s v="L"/>
    <s v="CHRI"/>
    <s v="NA"/>
    <s v="Naples Market Only"/>
    <x v="45"/>
  </r>
  <r>
    <x v="10"/>
    <n v="129000"/>
    <s v="L"/>
    <s v="NCOF"/>
    <s v="NA"/>
    <s v="Naples Market Only"/>
    <x v="99"/>
  </r>
  <r>
    <x v="34"/>
    <n v="131000"/>
    <s v="L"/>
    <s v="BCBRR10"/>
    <s v="NA"/>
    <s v="Naples Market Only"/>
    <x v="3"/>
  </r>
  <r>
    <x v="12"/>
    <n v="140000"/>
    <s v="L"/>
    <s v="WOOD17"/>
    <s v="NA"/>
    <s v="Naples Market Only"/>
    <x v="57"/>
  </r>
  <r>
    <x v="20"/>
    <n v="145000"/>
    <s v="L"/>
    <s v="GULD"/>
    <s v="BN"/>
    <s v="Bonita Estero Markets Only"/>
    <x v="12"/>
  </r>
  <r>
    <x v="42"/>
    <n v="140000"/>
    <s v="L"/>
    <s v="NURGI"/>
    <s v="NA"/>
    <s v="Naples Market Only"/>
    <x v="31"/>
  </r>
  <r>
    <x v="25"/>
    <n v="150000"/>
    <s v="L"/>
    <s v="NSREF"/>
    <s v="NA"/>
    <s v="Naples Market Only"/>
    <x v="55"/>
  </r>
  <r>
    <x v="8"/>
    <n v="115000"/>
    <s v="L"/>
    <s v="NSAC"/>
    <s v="NA"/>
    <s v="Naples Market Only"/>
    <x v="11"/>
  </r>
  <r>
    <x v="10"/>
    <n v="133000"/>
    <s v="L"/>
    <s v="NSREF"/>
    <s v="NA"/>
    <s v="Naples Market Only"/>
    <x v="55"/>
  </r>
  <r>
    <x v="13"/>
    <n v="147000"/>
    <s v="L"/>
    <s v="NSREF"/>
    <s v="NA"/>
    <s v="Naples Market Only"/>
    <x v="55"/>
  </r>
  <r>
    <x v="14"/>
    <n v="130000"/>
    <s v="L"/>
    <s v="CBRE03"/>
    <s v="ES"/>
    <s v="Bonita Estero Markets Only"/>
    <x v="3"/>
  </r>
  <r>
    <x v="29"/>
    <n v="140000"/>
    <s v="L"/>
    <s v="PLAT"/>
    <s v="NA"/>
    <s v="Naples Market Only"/>
    <x v="132"/>
  </r>
  <r>
    <x v="39"/>
    <n v="145000"/>
    <s v="L"/>
    <s v="SMFA01"/>
    <s v="NA"/>
    <s v="Naples Market Only"/>
    <x v="25"/>
  </r>
  <r>
    <x v="10"/>
    <n v="130000"/>
    <s v="L"/>
    <s v="NRSI"/>
    <s v="NA"/>
    <s v="Naples Market Only"/>
    <x v="38"/>
  </r>
  <r>
    <x v="29"/>
    <n v="144900"/>
    <s v="L"/>
    <s v="SUNY"/>
    <s v="NA"/>
    <s v="Naples Market Only"/>
    <x v="6"/>
  </r>
  <r>
    <x v="27"/>
    <n v="160000"/>
    <s v="L"/>
    <s v="CBRE03"/>
    <s v="BN"/>
    <s v="Bonita Estero Markets Only"/>
    <x v="3"/>
  </r>
  <r>
    <x v="23"/>
    <n v="147000"/>
    <s v="L"/>
    <s v="NPSR"/>
    <s v="NA"/>
    <s v="Naples Market Only"/>
    <x v="0"/>
  </r>
  <r>
    <x v="42"/>
    <n v="125000"/>
    <s v="L"/>
    <s v="AMVT"/>
    <s v="NA"/>
    <s v="Naples Market Only"/>
    <x v="14"/>
  </r>
  <r>
    <x v="34"/>
    <n v="130000"/>
    <s v="L"/>
    <s v="REMS"/>
    <s v="NA"/>
    <s v="Naples Market Only"/>
    <x v="24"/>
  </r>
  <r>
    <x v="1"/>
    <n v="136000"/>
    <s v="L"/>
    <s v="AMVT"/>
    <s v="NA"/>
    <s v="Naples Market Only"/>
    <x v="14"/>
  </r>
  <r>
    <x v="47"/>
    <n v="147900"/>
    <s v="L"/>
    <s v="NCRR"/>
    <s v="BN"/>
    <s v="Bonita Estero Markets Only"/>
    <x v="0"/>
  </r>
  <r>
    <x v="10"/>
    <n v="120000"/>
    <s v="L"/>
    <s v="WOOD"/>
    <s v="NA"/>
    <s v="Naples Market Only"/>
    <x v="57"/>
  </r>
  <r>
    <x v="10"/>
    <n v="149900"/>
    <s v="L"/>
    <s v="DNFR"/>
    <s v="NA"/>
    <s v="Naples Market Only"/>
    <x v="8"/>
  </r>
  <r>
    <x v="29"/>
    <n v="130000"/>
    <s v="L"/>
    <s v="WOOD17"/>
    <s v="NA"/>
    <s v="Naples Market Only"/>
    <x v="57"/>
  </r>
  <r>
    <x v="34"/>
    <n v="140000"/>
    <s v="L"/>
    <s v="WOOD"/>
    <s v="NA"/>
    <s v="Naples Market Only"/>
    <x v="57"/>
  </r>
  <r>
    <x v="13"/>
    <n v="125000"/>
    <s v="L"/>
    <s v="NSVI"/>
    <s v="NA"/>
    <s v="Naples Market Only"/>
    <x v="133"/>
  </r>
  <r>
    <x v="35"/>
    <n v="149900"/>
    <s v="L"/>
    <s v="AMVT"/>
    <s v="NA"/>
    <s v="Naples Market Only"/>
    <x v="14"/>
  </r>
  <r>
    <x v="26"/>
    <n v="145000"/>
    <s v="L"/>
    <s v="CBRR02"/>
    <s v="NA"/>
    <s v="Naples Market Only"/>
    <x v="3"/>
  </r>
  <r>
    <x v="26"/>
    <n v="141000"/>
    <s v="L"/>
    <s v="AMVT"/>
    <s v="NA"/>
    <s v="Naples Market Only"/>
    <x v="14"/>
  </r>
  <r>
    <x v="10"/>
    <n v="135000"/>
    <s v="L"/>
    <s v="CBRR02"/>
    <s v="NA"/>
    <s v="Naples Market Only"/>
    <x v="3"/>
  </r>
  <r>
    <x v="11"/>
    <n v="143000"/>
    <s v="L"/>
    <s v="CBRE03"/>
    <s v="NA"/>
    <s v="Naples Market Only"/>
    <x v="3"/>
  </r>
  <r>
    <x v="13"/>
    <n v="130000"/>
    <s v="L"/>
    <s v="HILL"/>
    <s v="NA"/>
    <s v="Naples Market Only"/>
    <x v="113"/>
  </r>
  <r>
    <x v="25"/>
    <n v="149900"/>
    <s v="L"/>
    <s v="PRUD"/>
    <s v="NA"/>
    <s v="Naples Market Only"/>
    <x v="9"/>
  </r>
  <r>
    <x v="24"/>
    <n v="140000"/>
    <s v="L"/>
    <s v="AMVT"/>
    <s v="NA"/>
    <s v="Naples Market Only"/>
    <x v="14"/>
  </r>
  <r>
    <x v="5"/>
    <n v="145000"/>
    <s v="L"/>
    <s v="CBRR03"/>
    <s v="BN"/>
    <s v="Bonita Estero Markets Only"/>
    <x v="3"/>
  </r>
  <r>
    <x v="36"/>
    <n v="145000"/>
    <s v="L"/>
    <s v="AMVT"/>
    <s v="NA"/>
    <s v="Naples Market Only"/>
    <x v="14"/>
  </r>
  <r>
    <x v="10"/>
    <n v="134000"/>
    <s v="L"/>
    <s v="SUNY"/>
    <s v="NA"/>
    <s v="Naples Market Only"/>
    <x v="6"/>
  </r>
  <r>
    <x v="25"/>
    <n v="135000"/>
    <s v="L"/>
    <s v="JRWD03"/>
    <s v="NA"/>
    <s v="Naples Market Only"/>
    <x v="57"/>
  </r>
  <r>
    <x v="35"/>
    <n v="130000"/>
    <s v="L"/>
    <s v="DNFR"/>
    <s v="NA"/>
    <s v="Naples Market Only"/>
    <x v="8"/>
  </r>
  <r>
    <x v="47"/>
    <n v="180000"/>
    <s v="L"/>
    <s v="DNFRI"/>
    <s v="BN"/>
    <s v="Bonita Estero Markets Only"/>
    <x v="8"/>
  </r>
  <r>
    <x v="10"/>
    <n v="146000"/>
    <s v="L"/>
    <s v="NRIR"/>
    <s v="NA"/>
    <s v="Naples Market Only"/>
    <x v="83"/>
  </r>
  <r>
    <x v="1"/>
    <n v="127500"/>
    <s v="L"/>
    <s v="DNFR"/>
    <s v="NA"/>
    <s v="Naples Market Only"/>
    <x v="8"/>
  </r>
  <r>
    <x v="13"/>
    <n v="130000"/>
    <s v="L"/>
    <s v="NFHR"/>
    <s v="NA"/>
    <s v="Naples Market Only"/>
    <x v="34"/>
  </r>
  <r>
    <x v="25"/>
    <n v="144900"/>
    <s v="L"/>
    <s v="WOOD17"/>
    <s v="NA"/>
    <s v="Naples Market Only"/>
    <x v="57"/>
  </r>
  <r>
    <x v="2"/>
    <n v="150000"/>
    <s v="L"/>
    <s v="REMS"/>
    <s v="NA"/>
    <s v="Naples Market Only"/>
    <x v="24"/>
  </r>
  <r>
    <x v="38"/>
    <n v="147000"/>
    <s v="L"/>
    <s v="DNFR"/>
    <s v="BN"/>
    <s v="Bonita Estero Markets Only"/>
    <x v="8"/>
  </r>
  <r>
    <x v="28"/>
    <n v="149900"/>
    <s v="L"/>
    <s v="AMVT"/>
    <s v="NA"/>
    <s v="Naples Market Only"/>
    <x v="14"/>
  </r>
  <r>
    <x v="44"/>
    <n v="140000"/>
    <s v="L"/>
    <s v="NPCRG2"/>
    <s v="BN"/>
    <s v="Bonita Estero Markets Only"/>
    <x v="16"/>
  </r>
  <r>
    <x v="23"/>
    <n v="155000"/>
    <s v="L"/>
    <s v="REMS"/>
    <s v="NA"/>
    <s v="Naples Market Only"/>
    <x v="24"/>
  </r>
  <r>
    <x v="29"/>
    <n v="135000"/>
    <s v="L"/>
    <s v="NPPR"/>
    <s v="NA"/>
    <s v="Naples Market Only"/>
    <x v="44"/>
  </r>
  <r>
    <x v="25"/>
    <n v="137500"/>
    <s v="L"/>
    <s v="NSAC"/>
    <s v="NA"/>
    <s v="Naples Market Only"/>
    <x v="11"/>
  </r>
  <r>
    <x v="8"/>
    <n v="125000"/>
    <s v="L"/>
    <s v="DNFR"/>
    <s v="NA"/>
    <s v="Naples Market Only"/>
    <x v="8"/>
  </r>
  <r>
    <x v="13"/>
    <n v="150000"/>
    <s v="L"/>
    <s v="WOOD"/>
    <s v="NA"/>
    <s v="Naples Market Only"/>
    <x v="57"/>
  </r>
  <r>
    <x v="29"/>
    <n v="150000"/>
    <s v="L"/>
    <s v="WOOD18"/>
    <s v="NA"/>
    <s v="Naples Market Only"/>
    <x v="57"/>
  </r>
  <r>
    <x v="23"/>
    <n v="150000"/>
    <s v="L"/>
    <s v="NCSUN"/>
    <s v="NA"/>
    <s v="Naples Market Only"/>
    <x v="29"/>
  </r>
  <r>
    <x v="18"/>
    <n v="145000"/>
    <s v="L"/>
    <s v="NAMRE"/>
    <s v="NA"/>
    <s v="Naples Market Only"/>
    <x v="86"/>
  </r>
  <r>
    <x v="1"/>
    <n v="120000"/>
    <s v="L"/>
    <s v="NSAC"/>
    <s v="NA"/>
    <s v="Naples Market Only"/>
    <x v="11"/>
  </r>
  <r>
    <x v="1"/>
    <n v="122000"/>
    <s v="L"/>
    <s v="AMVT"/>
    <s v="NA"/>
    <s v="Naples Market Only"/>
    <x v="14"/>
  </r>
  <r>
    <x v="6"/>
    <n v="150000"/>
    <s v="L"/>
    <s v="JRWD03"/>
    <s v="BN"/>
    <s v="Bonita Estero Markets Only"/>
    <x v="57"/>
  </r>
  <r>
    <x v="46"/>
    <n v="130000"/>
    <s v="L"/>
    <s v="NRPON"/>
    <s v="NA"/>
    <s v="Naples Market Only"/>
    <x v="49"/>
  </r>
  <r>
    <x v="44"/>
    <n v="150000"/>
    <s v="L"/>
    <s v="NALB"/>
    <s v="BN"/>
    <s v="Bonita Estero Markets Only"/>
    <x v="0"/>
  </r>
  <r>
    <x v="41"/>
    <n v="150000"/>
    <s v="L"/>
    <s v="NGRT"/>
    <s v="NA"/>
    <s v="Naples Market Only"/>
    <x v="134"/>
  </r>
  <r>
    <x v="29"/>
    <n v="150000"/>
    <s v="L"/>
    <s v="DNFR"/>
    <s v="NA"/>
    <s v="Naples Market Only"/>
    <x v="8"/>
  </r>
  <r>
    <x v="13"/>
    <n v="141400"/>
    <s v="L"/>
    <s v="SUNY"/>
    <s v="NA"/>
    <s v="Naples Market Only"/>
    <x v="6"/>
  </r>
  <r>
    <x v="24"/>
    <n v="138000"/>
    <s v="L"/>
    <s v="NURP"/>
    <s v="NA"/>
    <s v="Naples Market Only"/>
    <x v="0"/>
  </r>
  <r>
    <x v="8"/>
    <n v="120000"/>
    <s v="L"/>
    <s v="DNFR"/>
    <s v="NA"/>
    <s v="Naples Market Only"/>
    <x v="8"/>
  </r>
  <r>
    <x v="6"/>
    <n v="152000"/>
    <s v="L"/>
    <s v="AMVT"/>
    <s v="BN"/>
    <s v="Bonita Estero Markets Only"/>
    <x v="14"/>
  </r>
  <r>
    <x v="11"/>
    <n v="142000"/>
    <s v="L"/>
    <s v="CSRI01"/>
    <s v="NA"/>
    <s v="Naples Market Only"/>
    <x v="20"/>
  </r>
  <r>
    <x v="25"/>
    <n v="195000"/>
    <s v="L"/>
    <s v="CCRC"/>
    <s v="NA"/>
    <s v="Naples Market Only"/>
    <x v="37"/>
  </r>
  <r>
    <x v="12"/>
    <n v="112000"/>
    <s v="L"/>
    <s v="KUCO"/>
    <s v="NA"/>
    <s v="Naples Market Only"/>
    <x v="54"/>
  </r>
  <r>
    <x v="47"/>
    <n v="144900"/>
    <s v="L"/>
    <s v="DNFR"/>
    <s v="BN"/>
    <s v="Bonita Estero Markets Only"/>
    <x v="8"/>
  </r>
  <r>
    <x v="35"/>
    <n v="120750"/>
    <s v="L"/>
    <s v="NWRG"/>
    <s v="NA"/>
    <s v="Naples Market Only"/>
    <x v="5"/>
  </r>
  <r>
    <x v="14"/>
    <n v="135000"/>
    <s v="L"/>
    <s v="CBRE03"/>
    <s v="ES"/>
    <s v="Bonita Estero Markets Only"/>
    <x v="3"/>
  </r>
  <r>
    <x v="33"/>
    <n v="153900"/>
    <s v="L"/>
    <s v="CCRC"/>
    <s v="NA"/>
    <s v="Naples Market Only"/>
    <x v="37"/>
  </r>
  <r>
    <x v="10"/>
    <n v="115000"/>
    <s v="L"/>
    <s v="RRR"/>
    <s v="NA"/>
    <s v="Naples Market Only"/>
    <x v="39"/>
  </r>
  <r>
    <x v="1"/>
    <n v="147000"/>
    <s v="L"/>
    <s v="NPPR"/>
    <s v="NA"/>
    <s v="Naples Market Only"/>
    <x v="44"/>
  </r>
  <r>
    <x v="13"/>
    <n v="150000"/>
    <s v="L"/>
    <s v="NFRG"/>
    <s v="NA"/>
    <s v="Naples Market Only"/>
    <x v="114"/>
  </r>
  <r>
    <x v="14"/>
    <n v="141500"/>
    <s v="L"/>
    <s v="SURE"/>
    <s v="ES"/>
    <s v="Bonita Estero Markets Only"/>
    <x v="94"/>
  </r>
  <r>
    <x v="11"/>
    <n v="156500"/>
    <s v="L"/>
    <s v="AMVT"/>
    <s v="NA"/>
    <s v="Naples Market Only"/>
    <x v="14"/>
  </r>
  <r>
    <x v="32"/>
    <n v="144000"/>
    <s v="L"/>
    <s v="BCARG"/>
    <s v="NA"/>
    <s v="Naples Market Only"/>
    <x v="28"/>
  </r>
  <r>
    <x v="29"/>
    <n v="136000"/>
    <s v="L"/>
    <s v="NIVY"/>
    <s v="NA"/>
    <s v="Naples Market Only"/>
    <x v="135"/>
  </r>
  <r>
    <x v="36"/>
    <n v="160000"/>
    <s v="L"/>
    <s v="BPORT"/>
    <s v="NA"/>
    <s v="Naples Market Only"/>
    <x v="19"/>
  </r>
  <r>
    <x v="1"/>
    <n v="124500"/>
    <s v="L"/>
    <s v="NRWT"/>
    <s v="NA"/>
    <s v="Naples Market Only"/>
    <x v="100"/>
  </r>
  <r>
    <x v="40"/>
    <n v="153500"/>
    <s v="L"/>
    <s v="RLTY"/>
    <s v="ES"/>
    <s v="Bonita Estero Markets Only"/>
    <x v="42"/>
  </r>
  <r>
    <x v="14"/>
    <n v="130000"/>
    <s v="L"/>
    <s v="BSUN"/>
    <s v="ES"/>
    <s v="Bonita Estero Markets Only"/>
    <x v="0"/>
  </r>
  <r>
    <x v="42"/>
    <n v="162000"/>
    <s v="L"/>
    <s v="REMS"/>
    <s v="NA"/>
    <s v="Naples Market Only"/>
    <x v="24"/>
  </r>
  <r>
    <x v="1"/>
    <n v="135000"/>
    <s v="L"/>
    <s v="NURGI"/>
    <s v="NA"/>
    <s v="Naples Market Only"/>
    <x v="31"/>
  </r>
  <r>
    <x v="17"/>
    <n v="151100"/>
    <s v="L"/>
    <s v="BCBRR10"/>
    <s v="NA"/>
    <s v="Naples Market Only"/>
    <x v="3"/>
  </r>
  <r>
    <x v="10"/>
    <n v="120000"/>
    <s v="L"/>
    <s v="PRUD03"/>
    <s v="NA"/>
    <s v="Naples Market Only"/>
    <x v="9"/>
  </r>
  <r>
    <x v="42"/>
    <n v="150000"/>
    <s v="L"/>
    <s v="NRSI"/>
    <s v="NA"/>
    <s v="Naples Market Only"/>
    <x v="38"/>
  </r>
  <r>
    <x v="2"/>
    <n v="137000"/>
    <s v="L"/>
    <s v="CBRR03"/>
    <s v="NA"/>
    <s v="Naples Market Only"/>
    <x v="3"/>
  </r>
  <r>
    <x v="1"/>
    <n v="145000"/>
    <s v="L"/>
    <s v="DNFR"/>
    <s v="NA"/>
    <s v="Naples Market Only"/>
    <x v="8"/>
  </r>
  <r>
    <x v="30"/>
    <n v="190000"/>
    <s v="L"/>
    <s v="NPSR"/>
    <s v="NA"/>
    <s v="Naples Market Only"/>
    <x v="0"/>
  </r>
  <r>
    <x v="32"/>
    <n v="100000"/>
    <s v="L"/>
    <s v="NSAC1"/>
    <s v="NA"/>
    <s v="Naples Market Only"/>
    <x v="11"/>
  </r>
  <r>
    <x v="35"/>
    <n v="130000"/>
    <s v="L"/>
    <s v="MILR01"/>
    <s v="NA"/>
    <s v="Naples Market Only"/>
    <x v="18"/>
  </r>
  <r>
    <x v="10"/>
    <n v="140000"/>
    <s v="L"/>
    <s v="WOOD"/>
    <s v="NA"/>
    <s v="Naples Market Only"/>
    <x v="57"/>
  </r>
  <r>
    <x v="26"/>
    <n v="138000"/>
    <s v="L"/>
    <s v="DNFRI"/>
    <s v="NA"/>
    <s v="Naples Market Only"/>
    <x v="8"/>
  </r>
  <r>
    <x v="1"/>
    <n v="161000"/>
    <s v="L"/>
    <s v="WOOD18"/>
    <s v="NA"/>
    <s v="Naples Market Only"/>
    <x v="57"/>
  </r>
  <r>
    <x v="8"/>
    <n v="150000"/>
    <s v="L"/>
    <s v="NSKW"/>
    <s v="NA"/>
    <s v="Naples Market Only"/>
    <x v="48"/>
  </r>
  <r>
    <x v="41"/>
    <n v="172000"/>
    <s v="L"/>
    <s v="HLBI"/>
    <s v="NA"/>
    <s v="Naples Market Only"/>
    <x v="27"/>
  </r>
  <r>
    <x v="26"/>
    <n v="155000"/>
    <s v="L"/>
    <s v="NIWR"/>
    <s v="NA"/>
    <s v="Naples Market Only"/>
    <x v="136"/>
  </r>
  <r>
    <x v="1"/>
    <n v="140000"/>
    <s v="L"/>
    <s v="DNFR"/>
    <s v="NA"/>
    <s v="Naples Market Only"/>
    <x v="8"/>
  </r>
  <r>
    <x v="35"/>
    <n v="165200"/>
    <s v="L"/>
    <s v="AMVT"/>
    <s v="NA"/>
    <s v="Naples Market Only"/>
    <x v="14"/>
  </r>
  <r>
    <x v="13"/>
    <n v="135000"/>
    <s v="L"/>
    <s v="NBWP"/>
    <s v="NA"/>
    <s v="Naples Market Only"/>
    <x v="123"/>
  </r>
  <r>
    <x v="13"/>
    <n v="139000"/>
    <s v="L"/>
    <s v="NBWP"/>
    <s v="NA"/>
    <s v="Naples Market Only"/>
    <x v="123"/>
  </r>
  <r>
    <x v="1"/>
    <n v="125000"/>
    <s v="L"/>
    <s v="REMS"/>
    <s v="NA"/>
    <s v="Naples Market Only"/>
    <x v="24"/>
  </r>
  <r>
    <x v="26"/>
    <n v="130000"/>
    <s v="L"/>
    <s v="DNFR"/>
    <s v="NA"/>
    <s v="Naples Market Only"/>
    <x v="8"/>
  </r>
  <r>
    <x v="2"/>
    <n v="150000"/>
    <s v="L"/>
    <s v="WOOD17"/>
    <s v="NA"/>
    <s v="Naples Market Only"/>
    <x v="57"/>
  </r>
  <r>
    <x v="41"/>
    <n v="148500"/>
    <s v="L"/>
    <s v="CSRI01"/>
    <s v="NA"/>
    <s v="Naples Market Only"/>
    <x v="20"/>
  </r>
  <r>
    <x v="27"/>
    <n v="141000"/>
    <s v="L"/>
    <s v="CBRE03"/>
    <s v="BN"/>
    <s v="Bonita Estero Markets Only"/>
    <x v="3"/>
  </r>
  <r>
    <x v="27"/>
    <n v="147000"/>
    <s v="L"/>
    <s v="HRRC"/>
    <s v="BN"/>
    <s v="Bonita Estero Markets Only"/>
    <x v="137"/>
  </r>
  <r>
    <x v="10"/>
    <n v="148000"/>
    <s v="L"/>
    <s v="NCOL"/>
    <s v="NA"/>
    <s v="Naples Market Only"/>
    <x v="90"/>
  </r>
  <r>
    <x v="10"/>
    <n v="145000"/>
    <s v="L"/>
    <s v="SUNY"/>
    <s v="NA"/>
    <s v="Naples Market Only"/>
    <x v="6"/>
  </r>
  <r>
    <x v="4"/>
    <n v="158000"/>
    <s v="L"/>
    <s v="CBRI"/>
    <s v="NA"/>
    <s v="Naples Market Only"/>
    <x v="138"/>
  </r>
  <r>
    <x v="40"/>
    <n v="163500"/>
    <s v="L"/>
    <s v="BDOWN"/>
    <s v="ES"/>
    <s v="Bonita Estero Markets Only"/>
    <x v="8"/>
  </r>
  <r>
    <x v="10"/>
    <n v="149000"/>
    <s v="L"/>
    <s v="PLAN"/>
    <s v="NA"/>
    <s v="Naples Market Only"/>
    <x v="63"/>
  </r>
  <r>
    <x v="10"/>
    <n v="158900"/>
    <s v="L"/>
    <s v="CCRC"/>
    <s v="NA"/>
    <s v="Naples Market Only"/>
    <x v="37"/>
  </r>
  <r>
    <x v="10"/>
    <n v="150000"/>
    <s v="L"/>
    <s v="NRWT"/>
    <s v="NA"/>
    <s v="Naples Market Only"/>
    <x v="100"/>
  </r>
  <r>
    <x v="19"/>
    <n v="159000"/>
    <s v="L"/>
    <s v="NHOOK"/>
    <s v="NA"/>
    <s v="Naples Market Only"/>
    <x v="17"/>
  </r>
  <r>
    <x v="14"/>
    <n v="159100"/>
    <s v="L"/>
    <s v="PRUD"/>
    <s v="ES"/>
    <s v="Bonita Estero Markets Only"/>
    <x v="9"/>
  </r>
  <r>
    <x v="1"/>
    <n v="150000"/>
    <s v="L"/>
    <s v="VPI"/>
    <s v="NA"/>
    <s v="Naples Market Only"/>
    <x v="139"/>
  </r>
  <r>
    <x v="28"/>
    <n v="148000"/>
    <s v="L"/>
    <s v="CSRI01"/>
    <s v="NA"/>
    <s v="Naples Market Only"/>
    <x v="20"/>
  </r>
  <r>
    <x v="10"/>
    <n v="145000"/>
    <s v="L"/>
    <s v="WOOD17"/>
    <s v="NA"/>
    <s v="Naples Market Only"/>
    <x v="57"/>
  </r>
  <r>
    <x v="10"/>
    <n v="150000"/>
    <s v="L"/>
    <s v="NFRG"/>
    <s v="NA"/>
    <s v="Naples Market Only"/>
    <x v="114"/>
  </r>
  <r>
    <x v="8"/>
    <n v="142000"/>
    <s v="L"/>
    <s v="NRPON"/>
    <s v="NA"/>
    <s v="Naples Market Only"/>
    <x v="49"/>
  </r>
  <r>
    <x v="27"/>
    <n v="129000"/>
    <s v="L"/>
    <s v="NPRUM"/>
    <s v="BN"/>
    <s v="Bonita Estero Markets Only"/>
    <x v="9"/>
  </r>
  <r>
    <x v="25"/>
    <n v="131000"/>
    <s v="L"/>
    <s v="DNFRI"/>
    <s v="NA"/>
    <s v="Naples Market Only"/>
    <x v="8"/>
  </r>
  <r>
    <x v="29"/>
    <n v="148000"/>
    <s v="L"/>
    <s v="NRPN"/>
    <s v="NA"/>
    <s v="Naples Market Only"/>
    <x v="61"/>
  </r>
  <r>
    <x v="17"/>
    <n v="150000"/>
    <s v="L"/>
    <s v="WOOD17"/>
    <s v="NA"/>
    <s v="Naples Market Only"/>
    <x v="57"/>
  </r>
  <r>
    <x v="10"/>
    <n v="150000"/>
    <s v="L"/>
    <s v="SOBA"/>
    <s v="NA"/>
    <s v="Naples Market Only"/>
    <x v="56"/>
  </r>
  <r>
    <x v="34"/>
    <n v="135000"/>
    <s v="L"/>
    <s v="WOOD"/>
    <s v="NA"/>
    <s v="Naples Market Only"/>
    <x v="57"/>
  </r>
  <r>
    <x v="1"/>
    <n v="140000"/>
    <s v="L"/>
    <s v="SMFA01"/>
    <s v="NA"/>
    <s v="Naples Market Only"/>
    <x v="25"/>
  </r>
  <r>
    <x v="12"/>
    <n v="147500"/>
    <s v="L"/>
    <s v="SOBA"/>
    <s v="NA"/>
    <s v="Naples Market Only"/>
    <x v="56"/>
  </r>
  <r>
    <x v="14"/>
    <n v="159885"/>
    <s v="L"/>
    <s v="CBRE03"/>
    <s v="ES"/>
    <s v="Bonita Estero Markets Only"/>
    <x v="3"/>
  </r>
  <r>
    <x v="10"/>
    <n v="155000"/>
    <s v="L"/>
    <s v="IBRI"/>
    <s v="NA"/>
    <s v="Naples Market Only"/>
    <x v="40"/>
  </r>
  <r>
    <x v="47"/>
    <n v="155000"/>
    <s v="L"/>
    <s v="JRWD03"/>
    <s v="BN"/>
    <s v="Bonita Estero Markets Only"/>
    <x v="57"/>
  </r>
  <r>
    <x v="15"/>
    <n v="155000"/>
    <s v="L"/>
    <s v="REMA"/>
    <s v="ES"/>
    <s v="Bonita Estero Markets Only"/>
    <x v="68"/>
  </r>
  <r>
    <x v="41"/>
    <n v="160000"/>
    <s v="L"/>
    <s v="NSFRE"/>
    <s v="NA"/>
    <s v="Naples Market Only"/>
    <x v="26"/>
  </r>
  <r>
    <x v="32"/>
    <n v="160000"/>
    <s v="L"/>
    <s v="NPSR"/>
    <s v="NA"/>
    <s v="Naples Market Only"/>
    <x v="0"/>
  </r>
  <r>
    <x v="13"/>
    <n v="160000"/>
    <s v="L"/>
    <s v="NFRG"/>
    <s v="NA"/>
    <s v="Naples Market Only"/>
    <x v="114"/>
  </r>
  <r>
    <x v="14"/>
    <n v="153000"/>
    <s v="L"/>
    <s v="RGSW"/>
    <s v="ES"/>
    <s v="Bonita Estero Markets Only"/>
    <x v="128"/>
  </r>
  <r>
    <x v="35"/>
    <n v="128625"/>
    <s v="L"/>
    <s v="DNFR"/>
    <s v="NA"/>
    <s v="Naples Market Only"/>
    <x v="8"/>
  </r>
  <r>
    <x v="14"/>
    <n v="148000"/>
    <s v="L"/>
    <s v="RLTY"/>
    <s v="ES"/>
    <s v="Bonita Estero Markets Only"/>
    <x v="42"/>
  </r>
  <r>
    <x v="25"/>
    <n v="140000"/>
    <s v="L"/>
    <s v="SUNY"/>
    <s v="NA"/>
    <s v="Naples Market Only"/>
    <x v="6"/>
  </r>
  <r>
    <x v="18"/>
    <n v="160000"/>
    <s v="L"/>
    <s v="DNFR"/>
    <s v="NA"/>
    <s v="Naples Market Only"/>
    <x v="8"/>
  </r>
  <r>
    <x v="10"/>
    <n v="140000"/>
    <s v="L"/>
    <s v="NSAC"/>
    <s v="NA"/>
    <s v="Naples Market Only"/>
    <x v="11"/>
  </r>
  <r>
    <x v="11"/>
    <n v="159900"/>
    <s v="L"/>
    <s v="DIVR"/>
    <s v="NA"/>
    <s v="Naples Market Only"/>
    <x v="84"/>
  </r>
  <r>
    <x v="1"/>
    <n v="145000"/>
    <s v="L"/>
    <s v="DNFR"/>
    <s v="NA"/>
    <s v="Naples Market Only"/>
    <x v="8"/>
  </r>
  <r>
    <x v="1"/>
    <n v="155000"/>
    <s v="L"/>
    <s v="MILR01"/>
    <s v="NA"/>
    <s v="Naples Market Only"/>
    <x v="18"/>
  </r>
  <r>
    <x v="26"/>
    <n v="153500"/>
    <s v="L"/>
    <s v="CSRI01"/>
    <s v="NA"/>
    <s v="Naples Market Only"/>
    <x v="20"/>
  </r>
  <r>
    <x v="10"/>
    <n v="140000"/>
    <s v="L"/>
    <s v="NRWT"/>
    <s v="NA"/>
    <s v="Naples Market Only"/>
    <x v="100"/>
  </r>
  <r>
    <x v="28"/>
    <n v="135000"/>
    <s v="L"/>
    <s v="AMVT"/>
    <s v="NA"/>
    <s v="Naples Market Only"/>
    <x v="14"/>
  </r>
  <r>
    <x v="1"/>
    <n v="142000"/>
    <s v="L"/>
    <s v="DNFRI"/>
    <s v="NA"/>
    <s v="Naples Market Only"/>
    <x v="8"/>
  </r>
  <r>
    <x v="9"/>
    <n v="148000"/>
    <s v="L"/>
    <s v="CBRE03"/>
    <s v="BN"/>
    <s v="Bonita Estero Markets Only"/>
    <x v="3"/>
  </r>
  <r>
    <x v="27"/>
    <n v="148470"/>
    <s v="L"/>
    <s v="NSAC"/>
    <s v="BN"/>
    <s v="Bonita Estero Markets Only"/>
    <x v="11"/>
  </r>
  <r>
    <x v="25"/>
    <n v="120000"/>
    <s v="L"/>
    <s v="WOOD"/>
    <s v="NA"/>
    <s v="Naples Market Only"/>
    <x v="57"/>
  </r>
  <r>
    <x v="13"/>
    <n v="155000"/>
    <s v="L"/>
    <s v="VIPM01"/>
    <s v="NA"/>
    <s v="Naples Market Only"/>
    <x v="13"/>
  </r>
  <r>
    <x v="23"/>
    <n v="160000"/>
    <s v="L"/>
    <s v="DNFR"/>
    <s v="NA"/>
    <s v="Naples Market Only"/>
    <x v="8"/>
  </r>
  <r>
    <x v="28"/>
    <n v="146000"/>
    <s v="L"/>
    <s v="NTERR"/>
    <s v="NA"/>
    <s v="Naples Market Only"/>
    <x v="140"/>
  </r>
  <r>
    <x v="33"/>
    <n v="169050"/>
    <s v="L"/>
    <s v="ARN"/>
    <s v="NA"/>
    <s v="Naples Market Only"/>
    <x v="10"/>
  </r>
  <r>
    <x v="12"/>
    <n v="154900"/>
    <s v="L"/>
    <s v="NNRES"/>
    <s v="NA"/>
    <s v="Naples Market Only"/>
    <x v="0"/>
  </r>
  <r>
    <x v="14"/>
    <n v="145000"/>
    <s v="L"/>
    <s v="BCRM"/>
    <s v="ES"/>
    <s v="Bonita Estero Markets Only"/>
    <x v="141"/>
  </r>
  <r>
    <x v="15"/>
    <n v="150000"/>
    <s v="L"/>
    <s v="BCRM"/>
    <s v="ES"/>
    <s v="Bonita Estero Markets Only"/>
    <x v="141"/>
  </r>
  <r>
    <x v="6"/>
    <n v="153000"/>
    <s v="L"/>
    <s v="RRR"/>
    <s v="BN"/>
    <s v="Bonita Estero Markets Only"/>
    <x v="39"/>
  </r>
  <r>
    <x v="2"/>
    <n v="155000"/>
    <s v="L"/>
    <s v="VPI"/>
    <s v="NA"/>
    <s v="Naples Market Only"/>
    <x v="139"/>
  </r>
  <r>
    <x v="6"/>
    <n v="160000"/>
    <s v="L"/>
    <s v="JRWD03"/>
    <s v="BN"/>
    <s v="Bonita Estero Markets Only"/>
    <x v="57"/>
  </r>
  <r>
    <x v="29"/>
    <n v="160000"/>
    <s v="L"/>
    <s v="SOBA"/>
    <s v="NA"/>
    <s v="Naples Market Only"/>
    <x v="56"/>
  </r>
  <r>
    <x v="11"/>
    <n v="160000"/>
    <s v="L"/>
    <s v="NKWR2"/>
    <s v="NA"/>
    <s v="Naples Market Only"/>
    <x v="43"/>
  </r>
  <r>
    <x v="10"/>
    <n v="135000"/>
    <s v="L"/>
    <s v="WOOD17"/>
    <s v="NA"/>
    <s v="Naples Market Only"/>
    <x v="57"/>
  </r>
  <r>
    <x v="2"/>
    <n v="145000"/>
    <s v="L"/>
    <s v="DNFR"/>
    <s v="NA"/>
    <s v="Naples Market Only"/>
    <x v="8"/>
  </r>
  <r>
    <x v="40"/>
    <n v="160000"/>
    <s v="L"/>
    <s v="RLTY"/>
    <s v="ES"/>
    <s v="Bonita Estero Markets Only"/>
    <x v="42"/>
  </r>
  <r>
    <x v="20"/>
    <n v="199000"/>
    <s v="L"/>
    <s v="CBRE03"/>
    <s v="BN"/>
    <s v="Bonita Estero Markets Only"/>
    <x v="3"/>
  </r>
  <r>
    <x v="33"/>
    <n v="160000"/>
    <s v="L"/>
    <s v="NTERR"/>
    <s v="NA"/>
    <s v="Naples Market Only"/>
    <x v="140"/>
  </r>
  <r>
    <x v="41"/>
    <n v="145000"/>
    <s v="L"/>
    <s v="DNFR"/>
    <s v="NA"/>
    <s v="Naples Market Only"/>
    <x v="8"/>
  </r>
  <r>
    <x v="44"/>
    <n v="140000"/>
    <s v="L"/>
    <s v="SUNY"/>
    <s v="BN"/>
    <s v="Bonita Estero Markets Only"/>
    <x v="6"/>
  </r>
  <r>
    <x v="12"/>
    <n v="160000"/>
    <s v="L"/>
    <s v="NRPN"/>
    <s v="NA"/>
    <s v="Naples Market Only"/>
    <x v="61"/>
  </r>
  <r>
    <x v="42"/>
    <n v="140000"/>
    <s v="L"/>
    <s v="NCRF"/>
    <s v="NA"/>
    <s v="Naples Market Only"/>
    <x v="0"/>
  </r>
  <r>
    <x v="2"/>
    <n v="122500"/>
    <s v="L"/>
    <s v="PRUD03"/>
    <s v="NA"/>
    <s v="Naples Market Only"/>
    <x v="9"/>
  </r>
  <r>
    <x v="49"/>
    <n v="160000"/>
    <s v="L"/>
    <s v="NREM"/>
    <s v="BN"/>
    <s v="Bonita Estero Markets Only"/>
    <x v="41"/>
  </r>
  <r>
    <x v="17"/>
    <n v="161500"/>
    <s v="L"/>
    <s v="CBRR02"/>
    <s v="NA"/>
    <s v="Naples Market Only"/>
    <x v="3"/>
  </r>
  <r>
    <x v="28"/>
    <n v="161500"/>
    <s v="L"/>
    <s v="CBRE03"/>
    <s v="NA"/>
    <s v="Naples Market Only"/>
    <x v="3"/>
  </r>
  <r>
    <x v="13"/>
    <n v="153000"/>
    <s v="L"/>
    <s v="WOOD05"/>
    <s v="NA"/>
    <s v="Naples Market Only"/>
    <x v="57"/>
  </r>
  <r>
    <x v="5"/>
    <n v="140000"/>
    <s v="L"/>
    <s v="BCRI"/>
    <s v="BN"/>
    <s v="Bonita Estero Markets Only"/>
    <x v="33"/>
  </r>
  <r>
    <x v="28"/>
    <n v="160000"/>
    <s v="L"/>
    <s v="CBRR02"/>
    <s v="NA"/>
    <s v="Naples Market Only"/>
    <x v="3"/>
  </r>
  <r>
    <x v="29"/>
    <n v="160000"/>
    <s v="L"/>
    <s v="AMVT"/>
    <s v="NA"/>
    <s v="Naples Market Only"/>
    <x v="14"/>
  </r>
  <r>
    <x v="35"/>
    <n v="162500"/>
    <s v="L"/>
    <s v="RLTY"/>
    <s v="NA"/>
    <s v="Naples Market Only"/>
    <x v="42"/>
  </r>
  <r>
    <x v="36"/>
    <n v="148000"/>
    <s v="L"/>
    <s v="DNFR"/>
    <s v="NA"/>
    <s v="Naples Market Only"/>
    <x v="8"/>
  </r>
  <r>
    <x v="44"/>
    <n v="160000"/>
    <s v="L"/>
    <s v="CBRE03"/>
    <s v="BN"/>
    <s v="Bonita Estero Markets Only"/>
    <x v="3"/>
  </r>
  <r>
    <x v="1"/>
    <n v="150000"/>
    <s v="L"/>
    <s v="DNFR"/>
    <s v="NA"/>
    <s v="Naples Market Only"/>
    <x v="8"/>
  </r>
  <r>
    <x v="40"/>
    <n v="153000"/>
    <s v="L"/>
    <s v="BPTTN"/>
    <s v="ES"/>
    <s v="Bonita Estero Markets Only"/>
    <x v="95"/>
  </r>
  <r>
    <x v="13"/>
    <n v="150000"/>
    <s v="L"/>
    <s v="NRSI"/>
    <s v="NA"/>
    <s v="Naples Market Only"/>
    <x v="38"/>
  </r>
  <r>
    <x v="19"/>
    <n v="155000"/>
    <s v="L"/>
    <s v="BCBRR10"/>
    <s v="NA"/>
    <s v="Naples Market Only"/>
    <x v="3"/>
  </r>
  <r>
    <x v="26"/>
    <n v="159500"/>
    <s v="L"/>
    <s v="CBRR03"/>
    <s v="NA"/>
    <s v="Naples Market Only"/>
    <x v="3"/>
  </r>
  <r>
    <x v="2"/>
    <n v="155000"/>
    <s v="L"/>
    <s v="VPI"/>
    <s v="NA"/>
    <s v="Naples Market Only"/>
    <x v="139"/>
  </r>
  <r>
    <x v="1"/>
    <n v="146500"/>
    <s v="L"/>
    <s v="PLAN"/>
    <s v="NA"/>
    <s v="Naples Market Only"/>
    <x v="63"/>
  </r>
  <r>
    <x v="0"/>
    <n v="150000"/>
    <s v="L"/>
    <s v="PERF"/>
    <s v="NA"/>
    <s v="Naples Market Only"/>
    <x v="142"/>
  </r>
  <r>
    <x v="15"/>
    <n v="150000"/>
    <s v="L"/>
    <s v="BDMM"/>
    <s v="ES"/>
    <s v="Bonita Estero Markets Only"/>
    <x v="77"/>
  </r>
  <r>
    <x v="5"/>
    <n v="144500"/>
    <s v="L"/>
    <s v="JRWD03"/>
    <s v="BN"/>
    <s v="Bonita Estero Markets Only"/>
    <x v="57"/>
  </r>
  <r>
    <x v="1"/>
    <n v="133000"/>
    <s v="L"/>
    <s v="NCOF"/>
    <s v="NA"/>
    <s v="Naples Market Only"/>
    <x v="99"/>
  </r>
  <r>
    <x v="26"/>
    <n v="152000"/>
    <s v="L"/>
    <s v="REMS"/>
    <s v="NA"/>
    <s v="Naples Market Only"/>
    <x v="24"/>
  </r>
  <r>
    <x v="35"/>
    <n v="165000"/>
    <s v="L"/>
    <s v="CSRI01"/>
    <s v="NA"/>
    <s v="Naples Market Only"/>
    <x v="20"/>
  </r>
  <r>
    <x v="32"/>
    <n v="163000"/>
    <s v="L"/>
    <s v="NFAA"/>
    <s v="NA"/>
    <s v="Naples Market Only"/>
    <x v="15"/>
  </r>
  <r>
    <x v="27"/>
    <n v="150000"/>
    <s v="L"/>
    <s v="CBRE03"/>
    <s v="BN"/>
    <s v="Bonita Estero Markets Only"/>
    <x v="3"/>
  </r>
  <r>
    <x v="39"/>
    <n v="165000"/>
    <s v="L"/>
    <s v="CBRE03"/>
    <s v="NA"/>
    <s v="Naples Market Only"/>
    <x v="3"/>
  </r>
  <r>
    <x v="1"/>
    <n v="160000"/>
    <s v="L"/>
    <s v="BCBRR10"/>
    <s v="NA"/>
    <s v="Naples Market Only"/>
    <x v="3"/>
  </r>
  <r>
    <x v="34"/>
    <n v="130000"/>
    <s v="L"/>
    <s v="NPCRG2"/>
    <s v="NA"/>
    <s v="Naples Market Only"/>
    <x v="16"/>
  </r>
  <r>
    <x v="44"/>
    <n v="156600"/>
    <s v="L"/>
    <s v="BPREM07"/>
    <s v="BN"/>
    <s v="Bonita Estero Markets Only"/>
    <x v="118"/>
  </r>
  <r>
    <x v="33"/>
    <n v="160000"/>
    <s v="L"/>
    <s v="BPR"/>
    <s v="NA"/>
    <s v="Naples Market Only"/>
    <x v="0"/>
  </r>
  <r>
    <x v="41"/>
    <n v="162500"/>
    <s v="L"/>
    <s v="CBRR02"/>
    <s v="NA"/>
    <s v="Naples Market Only"/>
    <x v="3"/>
  </r>
  <r>
    <x v="19"/>
    <n v="160000"/>
    <s v="L"/>
    <s v="EFRE"/>
    <s v="NA"/>
    <s v="Naples Market Only"/>
    <x v="92"/>
  </r>
  <r>
    <x v="17"/>
    <n v="164900"/>
    <s v="L"/>
    <s v="BCARG"/>
    <s v="NA"/>
    <s v="Naples Market Only"/>
    <x v="28"/>
  </r>
  <r>
    <x v="26"/>
    <n v="164900"/>
    <s v="L"/>
    <s v="CBRR02"/>
    <s v="NA"/>
    <s v="Naples Market Only"/>
    <x v="3"/>
  </r>
  <r>
    <x v="42"/>
    <n v="160000"/>
    <s v="L"/>
    <s v="BCARG"/>
    <s v="NA"/>
    <s v="Naples Market Only"/>
    <x v="28"/>
  </r>
  <r>
    <x v="15"/>
    <n v="156000"/>
    <s v="L"/>
    <s v="ARN"/>
    <s v="ES"/>
    <s v="Bonita Estero Markets Only"/>
    <x v="10"/>
  </r>
  <r>
    <x v="1"/>
    <n v="160000"/>
    <s v="L"/>
    <s v="SMFA01"/>
    <s v="NA"/>
    <s v="Naples Market Only"/>
    <x v="25"/>
  </r>
  <r>
    <x v="1"/>
    <n v="157000"/>
    <s v="L"/>
    <s v="NFRECA"/>
    <s v="NA"/>
    <s v="Naples Market Only"/>
    <x v="143"/>
  </r>
  <r>
    <x v="10"/>
    <n v="155000"/>
    <s v="L"/>
    <s v="GULB"/>
    <s v="NA"/>
    <s v="Naples Market Only"/>
    <x v="91"/>
  </r>
  <r>
    <x v="29"/>
    <n v="160000"/>
    <s v="L"/>
    <s v="DNFR"/>
    <s v="NA"/>
    <s v="Naples Market Only"/>
    <x v="8"/>
  </r>
  <r>
    <x v="14"/>
    <n v="135000"/>
    <s v="L"/>
    <s v="REMA"/>
    <s v="ES"/>
    <s v="Bonita Estero Markets Only"/>
    <x v="68"/>
  </r>
  <r>
    <x v="15"/>
    <n v="165000"/>
    <s v="L"/>
    <s v="REMA"/>
    <s v="ES"/>
    <s v="Bonita Estero Markets Only"/>
    <x v="68"/>
  </r>
  <r>
    <x v="9"/>
    <n v="155000"/>
    <s v="L"/>
    <s v="HLBI"/>
    <s v="BN"/>
    <s v="Bonita Estero Markets Only"/>
    <x v="27"/>
  </r>
  <r>
    <x v="4"/>
    <n v="155000"/>
    <s v="L"/>
    <s v="BARSO"/>
    <s v="NA"/>
    <s v="Naples Market Only"/>
    <x v="14"/>
  </r>
  <r>
    <x v="45"/>
    <n v="175000"/>
    <s v="L"/>
    <s v="BBRE"/>
    <s v="BN"/>
    <s v="Bonita Estero Markets Only"/>
    <x v="117"/>
  </r>
  <r>
    <x v="45"/>
    <n v="165000"/>
    <s v="L"/>
    <s v="BBRE"/>
    <s v="BN"/>
    <s v="Bonita Estero Markets Only"/>
    <x v="117"/>
  </r>
  <r>
    <x v="41"/>
    <n v="170000"/>
    <s v="L"/>
    <s v="NRSI"/>
    <s v="NA"/>
    <s v="Naples Market Only"/>
    <x v="38"/>
  </r>
  <r>
    <x v="2"/>
    <n v="165000"/>
    <s v="L"/>
    <s v="CBRR02"/>
    <s v="NA"/>
    <s v="Naples Market Only"/>
    <x v="3"/>
  </r>
  <r>
    <x v="6"/>
    <n v="160000"/>
    <s v="L"/>
    <s v="JRWD03"/>
    <s v="BN"/>
    <s v="Bonita Estero Markets Only"/>
    <x v="57"/>
  </r>
  <r>
    <x v="40"/>
    <n v="158000"/>
    <s v="L"/>
    <s v="BDOWN"/>
    <s v="ES"/>
    <s v="Bonita Estero Markets Only"/>
    <x v="8"/>
  </r>
  <r>
    <x v="34"/>
    <n v="150000"/>
    <s v="L"/>
    <s v="PRUD03"/>
    <s v="NA"/>
    <s v="Naples Market Only"/>
    <x v="9"/>
  </r>
  <r>
    <x v="34"/>
    <n v="155000"/>
    <s v="L"/>
    <s v="PLAN"/>
    <s v="NA"/>
    <s v="Naples Market Only"/>
    <x v="63"/>
  </r>
  <r>
    <x v="12"/>
    <n v="155000"/>
    <s v="L"/>
    <s v="NIWR"/>
    <s v="NA"/>
    <s v="Naples Market Only"/>
    <x v="136"/>
  </r>
  <r>
    <x v="44"/>
    <n v="155000"/>
    <s v="L"/>
    <s v="BDOWN"/>
    <s v="BN"/>
    <s v="Bonita Estero Markets Only"/>
    <x v="8"/>
  </r>
  <r>
    <x v="34"/>
    <n v="168000"/>
    <s v="L"/>
    <s v="NSAC"/>
    <s v="NA"/>
    <s v="Naples Market Only"/>
    <x v="11"/>
  </r>
  <r>
    <x v="34"/>
    <n v="165100"/>
    <s v="L"/>
    <s v="DNFR"/>
    <s v="NA"/>
    <s v="Naples Market Only"/>
    <x v="8"/>
  </r>
  <r>
    <x v="10"/>
    <n v="160000"/>
    <s v="L"/>
    <s v="WOOD"/>
    <s v="NA"/>
    <s v="Naples Market Only"/>
    <x v="57"/>
  </r>
  <r>
    <x v="15"/>
    <n v="165000"/>
    <s v="L"/>
    <s v="BDMM"/>
    <s v="ES"/>
    <s v="Bonita Estero Markets Only"/>
    <x v="77"/>
  </r>
  <r>
    <x v="12"/>
    <n v="156000"/>
    <s v="L"/>
    <s v="RLTY"/>
    <s v="NA"/>
    <s v="Naples Market Only"/>
    <x v="42"/>
  </r>
  <r>
    <x v="0"/>
    <n v="125000"/>
    <s v="L"/>
    <s v="DNFR"/>
    <s v="NA"/>
    <s v="Naples Market Only"/>
    <x v="8"/>
  </r>
  <r>
    <x v="7"/>
    <n v="145000"/>
    <s v="L"/>
    <s v="EFRE"/>
    <s v="NA"/>
    <s v="Naples Market Only"/>
    <x v="92"/>
  </r>
  <r>
    <x v="14"/>
    <n v="168500"/>
    <s v="L"/>
    <s v="CBRE03"/>
    <s v="ES"/>
    <s v="Bonita Estero Markets Only"/>
    <x v="3"/>
  </r>
  <r>
    <x v="1"/>
    <n v="154900"/>
    <s v="L"/>
    <s v="CSRI01"/>
    <s v="NA"/>
    <s v="Naples Market Only"/>
    <x v="20"/>
  </r>
  <r>
    <x v="1"/>
    <n v="155000"/>
    <s v="L"/>
    <s v="MILR01"/>
    <s v="NA"/>
    <s v="Naples Market Only"/>
    <x v="18"/>
  </r>
  <r>
    <x v="1"/>
    <n v="166500"/>
    <s v="L"/>
    <s v="CBRR02"/>
    <s v="NA"/>
    <s v="Naples Market Only"/>
    <x v="3"/>
  </r>
  <r>
    <x v="14"/>
    <n v="167500"/>
    <s v="L"/>
    <s v="DNFR"/>
    <s v="ES"/>
    <s v="Bonita Estero Markets Only"/>
    <x v="8"/>
  </r>
  <r>
    <x v="29"/>
    <n v="162000"/>
    <s v="L"/>
    <s v="PLAN"/>
    <s v="NA"/>
    <s v="Naples Market Only"/>
    <x v="63"/>
  </r>
  <r>
    <x v="20"/>
    <n v="145000"/>
    <s v="L"/>
    <s v="CBRE03"/>
    <s v="BN"/>
    <s v="Bonita Estero Markets Only"/>
    <x v="3"/>
  </r>
  <r>
    <x v="15"/>
    <n v="158500"/>
    <s v="L"/>
    <s v="BDMM"/>
    <s v="ES"/>
    <s v="Bonita Estero Markets Only"/>
    <x v="77"/>
  </r>
  <r>
    <x v="10"/>
    <n v="145000"/>
    <s v="L"/>
    <s v="PRUD03"/>
    <s v="NA"/>
    <s v="Naples Market Only"/>
    <x v="9"/>
  </r>
  <r>
    <x v="12"/>
    <n v="170000"/>
    <s v="L"/>
    <s v="SUNY"/>
    <s v="NA"/>
    <s v="Naples Market Only"/>
    <x v="6"/>
  </r>
  <r>
    <x v="50"/>
    <n v="165000"/>
    <s v="L"/>
    <s v="CBRR03"/>
    <s v="NA"/>
    <s v="Naples Market Only"/>
    <x v="3"/>
  </r>
  <r>
    <x v="10"/>
    <n v="149000"/>
    <s v="L"/>
    <s v="NRPN"/>
    <s v="NA"/>
    <s v="Naples Market Only"/>
    <x v="61"/>
  </r>
  <r>
    <x v="39"/>
    <n v="168900"/>
    <s v="L"/>
    <s v="BMBA"/>
    <s v="NA"/>
    <s v="Naples Market Only"/>
    <x v="35"/>
  </r>
  <r>
    <x v="27"/>
    <n v="148320"/>
    <s v="L"/>
    <s v="CBRE03"/>
    <s v="BN"/>
    <s v="Bonita Estero Markets Only"/>
    <x v="3"/>
  </r>
  <r>
    <x v="4"/>
    <n v="155000"/>
    <s v="L"/>
    <s v="CBRI"/>
    <s v="NA"/>
    <s v="Naples Market Only"/>
    <x v="138"/>
  </r>
  <r>
    <x v="1"/>
    <n v="164000"/>
    <s v="L"/>
    <s v="NNRES"/>
    <s v="NA"/>
    <s v="Naples Market Only"/>
    <x v="0"/>
  </r>
  <r>
    <x v="1"/>
    <n v="145000"/>
    <s v="L"/>
    <s v="CBRR03"/>
    <s v="NA"/>
    <s v="Naples Market Only"/>
    <x v="3"/>
  </r>
  <r>
    <x v="35"/>
    <n v="175000"/>
    <s v="L"/>
    <s v="AMVT"/>
    <s v="NA"/>
    <s v="Naples Market Only"/>
    <x v="14"/>
  </r>
  <r>
    <x v="28"/>
    <n v="181000"/>
    <s v="L"/>
    <s v="BMBA"/>
    <s v="NA"/>
    <s v="Naples Market Only"/>
    <x v="35"/>
  </r>
  <r>
    <x v="14"/>
    <n v="170001"/>
    <s v="L"/>
    <s v="NREM"/>
    <s v="ES"/>
    <s v="Bonita Estero Markets Only"/>
    <x v="41"/>
  </r>
  <r>
    <x v="39"/>
    <n v="158000"/>
    <s v="L"/>
    <s v="AMVT"/>
    <s v="NA"/>
    <s v="Naples Market Only"/>
    <x v="14"/>
  </r>
  <r>
    <x v="1"/>
    <n v="162000"/>
    <s v="L"/>
    <s v="DNFR"/>
    <s v="NA"/>
    <s v="Naples Market Only"/>
    <x v="8"/>
  </r>
  <r>
    <x v="1"/>
    <n v="145000"/>
    <s v="L"/>
    <s v="SUNY"/>
    <s v="NA"/>
    <s v="Naples Market Only"/>
    <x v="6"/>
  </r>
  <r>
    <x v="10"/>
    <n v="156000"/>
    <s v="L"/>
    <s v="NFRG"/>
    <s v="NA"/>
    <s v="Naples Market Only"/>
    <x v="114"/>
  </r>
  <r>
    <x v="1"/>
    <n v="140000"/>
    <s v="L"/>
    <s v="BHRI"/>
    <s v="NA"/>
    <s v="Naples Market Only"/>
    <x v="144"/>
  </r>
  <r>
    <x v="10"/>
    <n v="132500"/>
    <s v="L"/>
    <s v="WOOD17"/>
    <s v="NA"/>
    <s v="Naples Market Only"/>
    <x v="57"/>
  </r>
  <r>
    <x v="1"/>
    <n v="162000"/>
    <s v="L"/>
    <s v="DNFR"/>
    <s v="NA"/>
    <s v="Naples Market Only"/>
    <x v="8"/>
  </r>
  <r>
    <x v="13"/>
    <n v="156000"/>
    <s v="L"/>
    <s v="NNRES"/>
    <s v="NA"/>
    <s v="Naples Market Only"/>
    <x v="0"/>
  </r>
  <r>
    <x v="28"/>
    <n v="210000"/>
    <s v="L"/>
    <s v="CBRR02"/>
    <s v="NA"/>
    <s v="Naples Market Only"/>
    <x v="3"/>
  </r>
  <r>
    <x v="34"/>
    <n v="135000"/>
    <s v="L"/>
    <s v="SEAS"/>
    <s v="NA"/>
    <s v="Naples Market Only"/>
    <x v="145"/>
  </r>
  <r>
    <x v="12"/>
    <n v="156000"/>
    <s v="L"/>
    <s v="LOWE"/>
    <s v="NA"/>
    <s v="Naples Market Only"/>
    <x v="64"/>
  </r>
  <r>
    <x v="35"/>
    <n v="150000"/>
    <s v="L"/>
    <s v="REMS"/>
    <s v="NA"/>
    <s v="Naples Market Only"/>
    <x v="24"/>
  </r>
  <r>
    <x v="10"/>
    <n v="149000"/>
    <s v="L"/>
    <s v="NSAC"/>
    <s v="NA"/>
    <s v="Naples Market Only"/>
    <x v="11"/>
  </r>
  <r>
    <x v="29"/>
    <n v="129000"/>
    <s v="L"/>
    <s v="NWRG"/>
    <s v="NA"/>
    <s v="Naples Market Only"/>
    <x v="5"/>
  </r>
  <r>
    <x v="2"/>
    <n v="140000"/>
    <s v="L"/>
    <s v="CBRR02"/>
    <s v="NA"/>
    <s v="Naples Market Only"/>
    <x v="3"/>
  </r>
  <r>
    <x v="42"/>
    <n v="135000"/>
    <s v="L"/>
    <s v="SUNY"/>
    <s v="NA"/>
    <s v="Naples Market Only"/>
    <x v="6"/>
  </r>
  <r>
    <x v="12"/>
    <n v="147500"/>
    <s v="L"/>
    <s v="GULB"/>
    <s v="NA"/>
    <s v="Naples Market Only"/>
    <x v="91"/>
  </r>
  <r>
    <x v="13"/>
    <n v="153000"/>
    <s v="L"/>
    <s v="DNFR"/>
    <s v="NA"/>
    <s v="Naples Market Only"/>
    <x v="8"/>
  </r>
  <r>
    <x v="26"/>
    <n v="160000"/>
    <s v="L"/>
    <s v="DNFRI"/>
    <s v="NA"/>
    <s v="Naples Market Only"/>
    <x v="8"/>
  </r>
  <r>
    <x v="34"/>
    <n v="140000"/>
    <s v="L"/>
    <s v="DNFR"/>
    <s v="NA"/>
    <s v="Naples Market Only"/>
    <x v="8"/>
  </r>
  <r>
    <x v="48"/>
    <n v="157000"/>
    <s v="L"/>
    <s v="BPREM07"/>
    <s v="BN"/>
    <s v="Bonita Estero Markets Only"/>
    <x v="118"/>
  </r>
  <r>
    <x v="15"/>
    <n v="157000"/>
    <s v="L"/>
    <s v="REMA"/>
    <s v="ES"/>
    <s v="Bonita Estero Markets Only"/>
    <x v="68"/>
  </r>
  <r>
    <x v="12"/>
    <n v="150000"/>
    <s v="L"/>
    <s v="GULB"/>
    <s v="NA"/>
    <s v="Naples Market Only"/>
    <x v="91"/>
  </r>
  <r>
    <x v="1"/>
    <n v="155000"/>
    <s v="L"/>
    <s v="AMVT"/>
    <s v="NA"/>
    <s v="Naples Market Only"/>
    <x v="14"/>
  </r>
  <r>
    <x v="20"/>
    <n v="145000"/>
    <s v="L"/>
    <s v="REMA"/>
    <s v="BN"/>
    <s v="Bonita Estero Markets Only"/>
    <x v="68"/>
  </r>
  <r>
    <x v="32"/>
    <n v="170000"/>
    <s v="L"/>
    <s v="NCRR"/>
    <s v="NA"/>
    <s v="Naples Market Only"/>
    <x v="0"/>
  </r>
  <r>
    <x v="35"/>
    <n v="160000"/>
    <s v="L"/>
    <s v="NRSI"/>
    <s v="NA"/>
    <s v="Naples Market Only"/>
    <x v="38"/>
  </r>
  <r>
    <x v="35"/>
    <n v="160000"/>
    <s v="L"/>
    <s v="NRSI"/>
    <s v="NA"/>
    <s v="Naples Market Only"/>
    <x v="38"/>
  </r>
  <r>
    <x v="26"/>
    <n v="145000"/>
    <s v="L"/>
    <s v="JRWD03"/>
    <s v="NA"/>
    <s v="Naples Market Only"/>
    <x v="57"/>
  </r>
  <r>
    <x v="26"/>
    <n v="154500"/>
    <s v="L"/>
    <s v="JRWD03"/>
    <s v="NA"/>
    <s v="Naples Market Only"/>
    <x v="57"/>
  </r>
  <r>
    <x v="44"/>
    <n v="155000"/>
    <s v="L"/>
    <s v="DNFRI"/>
    <s v="BN"/>
    <s v="Bonita Estero Markets Only"/>
    <x v="8"/>
  </r>
  <r>
    <x v="1"/>
    <n v="118000"/>
    <s v="L"/>
    <s v="ADRN"/>
    <s v="NA"/>
    <s v="Naples Market Only"/>
    <x v="146"/>
  </r>
  <r>
    <x v="36"/>
    <n v="160000"/>
    <s v="L"/>
    <s v="NRSI"/>
    <s v="NA"/>
    <s v="Naples Market Only"/>
    <x v="38"/>
  </r>
  <r>
    <x v="1"/>
    <n v="169900"/>
    <s v="L"/>
    <s v="CSRI01"/>
    <s v="NA"/>
    <s v="Naples Market Only"/>
    <x v="20"/>
  </r>
  <r>
    <x v="17"/>
    <n v="165000"/>
    <s v="L"/>
    <s v="RLTY"/>
    <s v="NA"/>
    <s v="Naples Market Only"/>
    <x v="42"/>
  </r>
  <r>
    <x v="9"/>
    <n v="120000"/>
    <s v="L"/>
    <s v="BKWR2"/>
    <s v="BN"/>
    <s v="Bonita Estero Markets Only"/>
    <x v="43"/>
  </r>
  <r>
    <x v="13"/>
    <n v="152500"/>
    <s v="L"/>
    <s v="NWRG"/>
    <s v="NA"/>
    <s v="Naples Market Only"/>
    <x v="5"/>
  </r>
  <r>
    <x v="49"/>
    <n v="155000"/>
    <s v="L"/>
    <s v="DNFR"/>
    <s v="BN"/>
    <s v="Bonita Estero Markets Only"/>
    <x v="8"/>
  </r>
  <r>
    <x v="28"/>
    <n v="170000"/>
    <s v="L"/>
    <s v="CCRC"/>
    <s v="NA"/>
    <s v="Naples Market Only"/>
    <x v="37"/>
  </r>
  <r>
    <x v="14"/>
    <n v="130000"/>
    <s v="L"/>
    <s v="NSTO01"/>
    <s v="ES"/>
    <s v="Bonita Estero Markets Only"/>
    <x v="119"/>
  </r>
  <r>
    <x v="1"/>
    <n v="160000"/>
    <s v="L"/>
    <s v="NWRG"/>
    <s v="NA"/>
    <s v="Naples Market Only"/>
    <x v="5"/>
  </r>
  <r>
    <x v="27"/>
    <n v="150000"/>
    <s v="L"/>
    <s v="REMA"/>
    <s v="BN"/>
    <s v="Bonita Estero Markets Only"/>
    <x v="68"/>
  </r>
  <r>
    <x v="20"/>
    <n v="166500"/>
    <s v="L"/>
    <s v="AMVT"/>
    <s v="BN"/>
    <s v="Bonita Estero Markets Only"/>
    <x v="14"/>
  </r>
  <r>
    <x v="6"/>
    <n v="157500"/>
    <s v="L"/>
    <s v="JRWD03"/>
    <s v="BN"/>
    <s v="Bonita Estero Markets Only"/>
    <x v="57"/>
  </r>
  <r>
    <x v="19"/>
    <n v="165000"/>
    <s v="L"/>
    <s v="BCARG"/>
    <s v="NA"/>
    <s v="Naples Market Only"/>
    <x v="28"/>
  </r>
  <r>
    <x v="19"/>
    <n v="152500"/>
    <s v="L"/>
    <s v="AMVT"/>
    <s v="NA"/>
    <s v="Naples Market Only"/>
    <x v="14"/>
  </r>
  <r>
    <x v="12"/>
    <n v="169900"/>
    <s v="L"/>
    <s v="BDMR"/>
    <s v="NA"/>
    <s v="Naples Market Only"/>
    <x v="47"/>
  </r>
  <r>
    <x v="10"/>
    <n v="150000"/>
    <s v="L"/>
    <s v="WOOD"/>
    <s v="NA"/>
    <s v="Naples Market Only"/>
    <x v="57"/>
  </r>
  <r>
    <x v="26"/>
    <n v="170000"/>
    <s v="L"/>
    <s v="AMVT"/>
    <s v="NA"/>
    <s v="Naples Market Only"/>
    <x v="14"/>
  </r>
  <r>
    <x v="19"/>
    <n v="155000"/>
    <s v="L"/>
    <s v="RRR"/>
    <s v="NA"/>
    <s v="Naples Market Only"/>
    <x v="39"/>
  </r>
  <r>
    <x v="12"/>
    <n v="167564"/>
    <s v="L"/>
    <s v="PRUD"/>
    <s v="NA"/>
    <s v="Naples Market Only"/>
    <x v="9"/>
  </r>
  <r>
    <x v="26"/>
    <n v="147000"/>
    <s v="L"/>
    <s v="SOBA"/>
    <s v="NA"/>
    <s v="Naples Market Only"/>
    <x v="56"/>
  </r>
  <r>
    <x v="40"/>
    <n v="158000"/>
    <s v="L"/>
    <s v="BJMRE"/>
    <s v="ES"/>
    <s v="Bonita Estero Markets Only"/>
    <x v="147"/>
  </r>
  <r>
    <x v="2"/>
    <n v="162500"/>
    <s v="L"/>
    <s v="AMVT"/>
    <s v="NA"/>
    <s v="Naples Market Only"/>
    <x v="14"/>
  </r>
  <r>
    <x v="39"/>
    <n v="165000"/>
    <s v="L"/>
    <s v="NRAD"/>
    <s v="NA"/>
    <s v="Naples Market Only"/>
    <x v="0"/>
  </r>
  <r>
    <x v="29"/>
    <n v="160000"/>
    <s v="L"/>
    <s v="NAMVT"/>
    <s v="NA"/>
    <s v="Naples Market Only"/>
    <x v="14"/>
  </r>
  <r>
    <x v="29"/>
    <n v="159500"/>
    <s v="L"/>
    <s v="DNFR"/>
    <s v="NA"/>
    <s v="Naples Market Only"/>
    <x v="8"/>
  </r>
  <r>
    <x v="14"/>
    <n v="150000"/>
    <s v="L"/>
    <s v="PRUD03"/>
    <s v="ES"/>
    <s v="Bonita Estero Markets Only"/>
    <x v="9"/>
  </r>
  <r>
    <x v="39"/>
    <n v="170000"/>
    <s v="L"/>
    <s v="BRSR"/>
    <s v="NA"/>
    <s v="Naples Market Only"/>
    <x v="32"/>
  </r>
  <r>
    <x v="44"/>
    <n v="165000"/>
    <s v="L"/>
    <s v="BDOWN"/>
    <s v="BN"/>
    <s v="Bonita Estero Markets Only"/>
    <x v="8"/>
  </r>
  <r>
    <x v="22"/>
    <n v="160000"/>
    <s v="L"/>
    <s v="DNFR"/>
    <s v="NA"/>
    <s v="Naples Market Only"/>
    <x v="8"/>
  </r>
  <r>
    <x v="13"/>
    <n v="165000"/>
    <s v="L"/>
    <s v="NFAA"/>
    <s v="NA"/>
    <s v="Naples Market Only"/>
    <x v="15"/>
  </r>
  <r>
    <x v="29"/>
    <n v="155000"/>
    <s v="L"/>
    <s v="DNFR"/>
    <s v="NA"/>
    <s v="Naples Market Only"/>
    <x v="8"/>
  </r>
  <r>
    <x v="20"/>
    <n v="157000"/>
    <s v="L"/>
    <s v="NPCRG2"/>
    <s v="BN"/>
    <s v="Bonita Estero Markets Only"/>
    <x v="16"/>
  </r>
  <r>
    <x v="13"/>
    <n v="130000"/>
    <s v="L"/>
    <s v="CBRR03"/>
    <s v="NA"/>
    <s v="Naples Market Only"/>
    <x v="3"/>
  </r>
  <r>
    <x v="14"/>
    <n v="155000"/>
    <s v="L"/>
    <s v="BMBA"/>
    <s v="ES"/>
    <s v="Bonita Estero Markets Only"/>
    <x v="35"/>
  </r>
  <r>
    <x v="4"/>
    <n v="150000"/>
    <s v="L"/>
    <s v="CBRI"/>
    <s v="NA"/>
    <s v="Naples Market Only"/>
    <x v="138"/>
  </r>
  <r>
    <x v="13"/>
    <n v="170000"/>
    <s v="L"/>
    <s v="NFHR"/>
    <s v="NA"/>
    <s v="Naples Market Only"/>
    <x v="34"/>
  </r>
  <r>
    <x v="13"/>
    <n v="170000"/>
    <s v="L"/>
    <s v="DNFR"/>
    <s v="NA"/>
    <s v="Naples Market Only"/>
    <x v="8"/>
  </r>
  <r>
    <x v="17"/>
    <n v="170500"/>
    <s v="L"/>
    <s v="AMVT"/>
    <s v="NA"/>
    <s v="Naples Market Only"/>
    <x v="14"/>
  </r>
  <r>
    <x v="38"/>
    <n v="160000"/>
    <s v="L"/>
    <s v="SOBA"/>
    <s v="BN"/>
    <s v="Bonita Estero Markets Only"/>
    <x v="56"/>
  </r>
  <r>
    <x v="8"/>
    <n v="165000"/>
    <s v="L"/>
    <s v="NWRG"/>
    <s v="NA"/>
    <s v="Naples Market Only"/>
    <x v="5"/>
  </r>
  <r>
    <x v="26"/>
    <n v="170000"/>
    <s v="L"/>
    <s v="BREM"/>
    <s v="NA"/>
    <s v="Naples Market Only"/>
    <x v="4"/>
  </r>
  <r>
    <x v="10"/>
    <n v="200000"/>
    <s v="L"/>
    <s v="SUNY"/>
    <s v="NA"/>
    <s v="Naples Market Only"/>
    <x v="6"/>
  </r>
  <r>
    <x v="11"/>
    <n v="170100"/>
    <s v="L"/>
    <s v="NSAC"/>
    <s v="NA"/>
    <s v="Naples Market Only"/>
    <x v="11"/>
  </r>
  <r>
    <x v="27"/>
    <n v="170000"/>
    <s v="L"/>
    <s v="CBRE03"/>
    <s v="BN"/>
    <s v="Bonita Estero Markets Only"/>
    <x v="3"/>
  </r>
  <r>
    <x v="39"/>
    <n v="165000"/>
    <s v="L"/>
    <s v="REMS"/>
    <s v="NA"/>
    <s v="Naples Market Only"/>
    <x v="24"/>
  </r>
  <r>
    <x v="19"/>
    <n v="165000"/>
    <s v="L"/>
    <s v="PLAN"/>
    <s v="NA"/>
    <s v="Naples Market Only"/>
    <x v="63"/>
  </r>
  <r>
    <x v="29"/>
    <n v="172000"/>
    <s v="L"/>
    <s v="SUNY"/>
    <s v="NA"/>
    <s v="Naples Market Only"/>
    <x v="6"/>
  </r>
  <r>
    <x v="41"/>
    <n v="195000"/>
    <s v="L"/>
    <s v="NPCRG2"/>
    <s v="NA"/>
    <s v="Naples Market Only"/>
    <x v="16"/>
  </r>
  <r>
    <x v="41"/>
    <n v="165000"/>
    <s v="L"/>
    <s v="NRSI"/>
    <s v="NA"/>
    <s v="Naples Market Only"/>
    <x v="38"/>
  </r>
  <r>
    <x v="18"/>
    <n v="183556"/>
    <s v="L"/>
    <s v="DNFR"/>
    <s v="NA"/>
    <s v="Naples Market Only"/>
    <x v="8"/>
  </r>
  <r>
    <x v="23"/>
    <n v="183200"/>
    <s v="L"/>
    <s v="BCARG"/>
    <s v="NA"/>
    <s v="Naples Market Only"/>
    <x v="28"/>
  </r>
  <r>
    <x v="12"/>
    <n v="155000"/>
    <s v="L"/>
    <s v="WOOD17"/>
    <s v="NA"/>
    <s v="Naples Market Only"/>
    <x v="57"/>
  </r>
  <r>
    <x v="23"/>
    <n v="165000"/>
    <s v="L"/>
    <s v="SMFA"/>
    <s v="NA"/>
    <s v="Naples Market Only"/>
    <x v="25"/>
  </r>
  <r>
    <x v="41"/>
    <n v="183400"/>
    <s v="L"/>
    <s v="SMFA01"/>
    <s v="NA"/>
    <s v="Naples Market Only"/>
    <x v="25"/>
  </r>
  <r>
    <x v="2"/>
    <n v="169500"/>
    <s v="L"/>
    <s v="SUNY"/>
    <s v="NA"/>
    <s v="Naples Market Only"/>
    <x v="6"/>
  </r>
  <r>
    <x v="41"/>
    <n v="171000"/>
    <s v="L"/>
    <s v="NFAA"/>
    <s v="NA"/>
    <s v="Naples Market Only"/>
    <x v="15"/>
  </r>
  <r>
    <x v="26"/>
    <n v="165000"/>
    <s v="L"/>
    <s v="CBRR03"/>
    <s v="NA"/>
    <s v="Naples Market Only"/>
    <x v="3"/>
  </r>
  <r>
    <x v="1"/>
    <n v="174900"/>
    <s v="L"/>
    <s v="PRET"/>
    <s v="NA"/>
    <s v="Naples Market Only"/>
    <x v="129"/>
  </r>
  <r>
    <x v="33"/>
    <n v="160000"/>
    <s v="L"/>
    <s v="AAHI"/>
    <s v="NA"/>
    <s v="Naples Market Only"/>
    <x v="106"/>
  </r>
  <r>
    <x v="36"/>
    <n v="178000"/>
    <s v="L"/>
    <s v="AMVT"/>
    <s v="NA"/>
    <s v="Naples Market Only"/>
    <x v="14"/>
  </r>
  <r>
    <x v="34"/>
    <n v="175000"/>
    <s v="L"/>
    <s v="AMVT"/>
    <s v="NA"/>
    <s v="Naples Market Only"/>
    <x v="14"/>
  </r>
  <r>
    <x v="10"/>
    <n v="170000"/>
    <s v="L"/>
    <s v="SUNY"/>
    <s v="NA"/>
    <s v="Naples Market Only"/>
    <x v="6"/>
  </r>
  <r>
    <x v="42"/>
    <n v="180000"/>
    <s v="L"/>
    <s v="MILR01"/>
    <s v="NA"/>
    <s v="Naples Market Only"/>
    <x v="18"/>
  </r>
  <r>
    <x v="27"/>
    <n v="169900"/>
    <s v="L"/>
    <s v="CSRI01"/>
    <s v="BN"/>
    <s v="Bonita Estero Markets Only"/>
    <x v="20"/>
  </r>
  <r>
    <x v="39"/>
    <n v="165000"/>
    <s v="L"/>
    <s v="DNFR"/>
    <s v="NA"/>
    <s v="Naples Market Only"/>
    <x v="8"/>
  </r>
  <r>
    <x v="24"/>
    <n v="174900"/>
    <s v="L"/>
    <s v="NRSI"/>
    <s v="NA"/>
    <s v="Naples Market Only"/>
    <x v="38"/>
  </r>
  <r>
    <x v="23"/>
    <n v="174900"/>
    <s v="L"/>
    <s v="BCARG"/>
    <s v="NA"/>
    <s v="Naples Market Only"/>
    <x v="28"/>
  </r>
  <r>
    <x v="39"/>
    <n v="147000"/>
    <s v="L"/>
    <s v="REMS"/>
    <s v="NA"/>
    <s v="Naples Market Only"/>
    <x v="24"/>
  </r>
  <r>
    <x v="25"/>
    <n v="160000"/>
    <s v="L"/>
    <s v="DNFRI"/>
    <s v="NA"/>
    <s v="Naples Market Only"/>
    <x v="8"/>
  </r>
  <r>
    <x v="1"/>
    <n v="152000"/>
    <s v="L"/>
    <s v="AMVT"/>
    <s v="NA"/>
    <s v="Naples Market Only"/>
    <x v="14"/>
  </r>
  <r>
    <x v="40"/>
    <n v="165000"/>
    <s v="L"/>
    <s v="CBRR02"/>
    <s v="ES"/>
    <s v="Bonita Estero Markets Only"/>
    <x v="3"/>
  </r>
  <r>
    <x v="15"/>
    <n v="160000"/>
    <s v="L"/>
    <s v="BDMM"/>
    <s v="ES"/>
    <s v="Bonita Estero Markets Only"/>
    <x v="77"/>
  </r>
  <r>
    <x v="42"/>
    <n v="174900"/>
    <s v="L"/>
    <s v="NFAA"/>
    <s v="NA"/>
    <s v="Naples Market Only"/>
    <x v="15"/>
  </r>
  <r>
    <x v="34"/>
    <n v="175000"/>
    <s v="L"/>
    <s v="BCBRR10"/>
    <s v="NA"/>
    <s v="Naples Market Only"/>
    <x v="3"/>
  </r>
  <r>
    <x v="41"/>
    <n v="192500"/>
    <s v="L"/>
    <s v="NAMVT"/>
    <s v="NA"/>
    <s v="Naples Market Only"/>
    <x v="14"/>
  </r>
  <r>
    <x v="2"/>
    <n v="165000"/>
    <s v="L"/>
    <s v="CBRR03"/>
    <s v="NA"/>
    <s v="Naples Market Only"/>
    <x v="3"/>
  </r>
  <r>
    <x v="27"/>
    <n v="175000"/>
    <s v="L"/>
    <s v="AMVT"/>
    <s v="BN"/>
    <s v="Bonita Estero Markets Only"/>
    <x v="14"/>
  </r>
  <r>
    <x v="6"/>
    <n v="175000"/>
    <s v="L"/>
    <s v="JRWD03"/>
    <s v="BN"/>
    <s v="Bonita Estero Markets Only"/>
    <x v="57"/>
  </r>
  <r>
    <x v="10"/>
    <n v="72000"/>
    <s v="L"/>
    <s v="NPPR"/>
    <s v="NA"/>
    <s v="Naples Market Only"/>
    <x v="44"/>
  </r>
  <r>
    <x v="49"/>
    <n v="165000"/>
    <s v="L"/>
    <s v="CBRE03"/>
    <s v="BN"/>
    <s v="Bonita Estero Markets Only"/>
    <x v="3"/>
  </r>
  <r>
    <x v="42"/>
    <n v="175000"/>
    <s v="L"/>
    <s v="NRSI"/>
    <s v="NA"/>
    <s v="Naples Market Only"/>
    <x v="38"/>
  </r>
  <r>
    <x v="5"/>
    <n v="140000"/>
    <s v="L"/>
    <s v="ARN"/>
    <s v="BN"/>
    <s v="Bonita Estero Markets Only"/>
    <x v="10"/>
  </r>
  <r>
    <x v="50"/>
    <n v="140000"/>
    <s v="L"/>
    <s v="NPPR"/>
    <s v="NA"/>
    <s v="Naples Market Only"/>
    <x v="44"/>
  </r>
  <r>
    <x v="49"/>
    <n v="165000"/>
    <s v="L"/>
    <s v="BKWR2"/>
    <s v="BN"/>
    <s v="Bonita Estero Markets Only"/>
    <x v="43"/>
  </r>
  <r>
    <x v="13"/>
    <n v="125000"/>
    <s v="L"/>
    <s v="WOOD05"/>
    <s v="NA"/>
    <s v="Naples Market Only"/>
    <x v="57"/>
  </r>
  <r>
    <x v="1"/>
    <n v="165000"/>
    <s v="L"/>
    <s v="CBRR02"/>
    <s v="NA"/>
    <s v="Naples Market Only"/>
    <x v="3"/>
  </r>
  <r>
    <x v="41"/>
    <n v="125000"/>
    <s v="L"/>
    <s v="PLAT"/>
    <s v="NA"/>
    <s v="Naples Market Only"/>
    <x v="132"/>
  </r>
  <r>
    <x v="1"/>
    <n v="153700"/>
    <s v="L"/>
    <s v="CBRR03"/>
    <s v="NA"/>
    <s v="Naples Market Only"/>
    <x v="3"/>
  </r>
  <r>
    <x v="23"/>
    <n v="167000"/>
    <s v="L"/>
    <s v="NGOR"/>
    <s v="NA"/>
    <s v="Naples Market Only"/>
    <x v="148"/>
  </r>
  <r>
    <x v="26"/>
    <n v="175000"/>
    <s v="L"/>
    <s v="CBRR02"/>
    <s v="NA"/>
    <s v="Naples Market Only"/>
    <x v="3"/>
  </r>
  <r>
    <x v="35"/>
    <n v="150000"/>
    <s v="L"/>
    <s v="NEVNA2"/>
    <s v="NA"/>
    <s v="Naples Market Only"/>
    <x v="0"/>
  </r>
  <r>
    <x v="10"/>
    <n v="154000"/>
    <s v="L"/>
    <s v="WOOD"/>
    <s v="NA"/>
    <s v="Naples Market Only"/>
    <x v="57"/>
  </r>
  <r>
    <x v="23"/>
    <n v="165000"/>
    <s v="L"/>
    <s v="SMFA01"/>
    <s v="NA"/>
    <s v="Naples Market Only"/>
    <x v="25"/>
  </r>
  <r>
    <x v="2"/>
    <n v="168000"/>
    <s v="L"/>
    <s v="NFHR"/>
    <s v="NA"/>
    <s v="Naples Market Only"/>
    <x v="34"/>
  </r>
  <r>
    <x v="40"/>
    <n v="180000"/>
    <s v="L"/>
    <s v="CBRR02"/>
    <s v="ES"/>
    <s v="Bonita Estero Markets Only"/>
    <x v="3"/>
  </r>
  <r>
    <x v="24"/>
    <n v="155000"/>
    <s v="L"/>
    <s v="CBRR03"/>
    <s v="NA"/>
    <s v="Naples Market Only"/>
    <x v="3"/>
  </r>
  <r>
    <x v="10"/>
    <n v="160000"/>
    <s v="L"/>
    <s v="CBRR03"/>
    <s v="NA"/>
    <s v="Naples Market Only"/>
    <x v="3"/>
  </r>
  <r>
    <x v="26"/>
    <n v="159000"/>
    <s v="L"/>
    <s v="NSSR3"/>
    <s v="NA"/>
    <s v="Naples Market Only"/>
    <x v="0"/>
  </r>
  <r>
    <x v="1"/>
    <n v="175000"/>
    <s v="L"/>
    <s v="CBRR02"/>
    <s v="NA"/>
    <s v="Naples Market Only"/>
    <x v="3"/>
  </r>
  <r>
    <x v="45"/>
    <n v="155000"/>
    <s v="L"/>
    <s v="BBRE"/>
    <s v="BN"/>
    <s v="Bonita Estero Markets Only"/>
    <x v="117"/>
  </r>
  <r>
    <x v="1"/>
    <n v="175000"/>
    <s v="L"/>
    <s v="DNFR"/>
    <s v="NA"/>
    <s v="Naples Market Only"/>
    <x v="8"/>
  </r>
  <r>
    <x v="42"/>
    <n v="180000"/>
    <s v="L"/>
    <s v="NSAC1"/>
    <s v="NA"/>
    <s v="Naples Market Only"/>
    <x v="11"/>
  </r>
  <r>
    <x v="25"/>
    <n v="175000"/>
    <s v="L"/>
    <s v="NKWR2"/>
    <s v="NA"/>
    <s v="Naples Market Only"/>
    <x v="43"/>
  </r>
  <r>
    <x v="10"/>
    <n v="151500"/>
    <s v="L"/>
    <s v="PRUD03"/>
    <s v="NA"/>
    <s v="Naples Market Only"/>
    <x v="9"/>
  </r>
  <r>
    <x v="12"/>
    <n v="157000"/>
    <s v="L"/>
    <s v="CBRR03"/>
    <s v="NA"/>
    <s v="Naples Market Only"/>
    <x v="3"/>
  </r>
  <r>
    <x v="42"/>
    <n v="176100"/>
    <s v="L"/>
    <s v="DNFR"/>
    <s v="NA"/>
    <s v="Naples Market Only"/>
    <x v="8"/>
  </r>
  <r>
    <x v="39"/>
    <n v="175900"/>
    <s v="L"/>
    <s v="NPSR"/>
    <s v="NA"/>
    <s v="Naples Market Only"/>
    <x v="0"/>
  </r>
  <r>
    <x v="32"/>
    <n v="186000"/>
    <s v="L"/>
    <s v="PRUD03"/>
    <s v="NA"/>
    <s v="Naples Market Only"/>
    <x v="9"/>
  </r>
  <r>
    <x v="26"/>
    <n v="176101"/>
    <s v="L"/>
    <s v="CBRR02"/>
    <s v="NA"/>
    <s v="Naples Market Only"/>
    <x v="3"/>
  </r>
  <r>
    <x v="20"/>
    <n v="185000"/>
    <s v="L"/>
    <s v="SMFA01"/>
    <s v="BN"/>
    <s v="Bonita Estero Markets Only"/>
    <x v="25"/>
  </r>
  <r>
    <x v="4"/>
    <n v="150000"/>
    <s v="L"/>
    <s v="RRR"/>
    <s v="NA"/>
    <s v="Naples Market Only"/>
    <x v="39"/>
  </r>
  <r>
    <x v="5"/>
    <n v="157300"/>
    <s v="L"/>
    <s v="NAMVT"/>
    <s v="BN"/>
    <s v="Bonita Estero Markets Only"/>
    <x v="14"/>
  </r>
  <r>
    <x v="49"/>
    <n v="100000"/>
    <s v="L"/>
    <s v="BTROP"/>
    <s v="BN"/>
    <s v="Bonita Estero Markets Only"/>
    <x v="149"/>
  </r>
  <r>
    <x v="49"/>
    <n v="172000"/>
    <s v="L"/>
    <s v="BKWR"/>
    <s v="BN"/>
    <s v="Bonita Estero Markets Only"/>
    <x v="43"/>
  </r>
  <r>
    <x v="19"/>
    <n v="157000"/>
    <s v="L"/>
    <s v="MWIR"/>
    <s v="NA"/>
    <s v="Naples Market Only"/>
    <x v="150"/>
  </r>
  <r>
    <x v="19"/>
    <n v="163000"/>
    <s v="L"/>
    <s v="PRET"/>
    <s v="NA"/>
    <s v="Naples Market Only"/>
    <x v="129"/>
  </r>
  <r>
    <x v="2"/>
    <n v="145250"/>
    <s v="L"/>
    <s v="NSLP"/>
    <s v="NA"/>
    <s v="Naples Market Only"/>
    <x v="151"/>
  </r>
  <r>
    <x v="20"/>
    <n v="150000"/>
    <s v="L"/>
    <s v="REMXC"/>
    <s v="BN"/>
    <s v="Bonita Estero Markets Only"/>
    <x v="50"/>
  </r>
  <r>
    <x v="25"/>
    <n v="145000"/>
    <s v="L"/>
    <s v="GULB"/>
    <s v="NA"/>
    <s v="Naples Market Only"/>
    <x v="91"/>
  </r>
  <r>
    <x v="20"/>
    <n v="145000"/>
    <s v="L"/>
    <s v="CBRE03"/>
    <s v="BN"/>
    <s v="Bonita Estero Markets Only"/>
    <x v="3"/>
  </r>
  <r>
    <x v="35"/>
    <n v="168000"/>
    <s v="L"/>
    <s v="PLAN"/>
    <s v="NA"/>
    <s v="Naples Market Only"/>
    <x v="63"/>
  </r>
  <r>
    <x v="2"/>
    <n v="178500"/>
    <s v="L"/>
    <s v="NPHRS"/>
    <s v="NA"/>
    <s v="Naples Market Only"/>
    <x v="0"/>
  </r>
  <r>
    <x v="1"/>
    <n v="149500"/>
    <s v="L"/>
    <s v="WOOD05"/>
    <s v="NA"/>
    <s v="Naples Market Only"/>
    <x v="57"/>
  </r>
  <r>
    <x v="41"/>
    <n v="168990"/>
    <s v="L"/>
    <s v="PRUD03"/>
    <s v="NA"/>
    <s v="Naples Market Only"/>
    <x v="9"/>
  </r>
  <r>
    <x v="2"/>
    <n v="155000"/>
    <s v="L"/>
    <s v="NSAC1"/>
    <s v="NA"/>
    <s v="Naples Market Only"/>
    <x v="11"/>
  </r>
  <r>
    <x v="45"/>
    <n v="175000"/>
    <s v="L"/>
    <s v="BBRE"/>
    <s v="BN"/>
    <s v="Bonita Estero Markets Only"/>
    <x v="117"/>
  </r>
  <r>
    <x v="2"/>
    <n v="155000"/>
    <s v="L"/>
    <s v="VPI"/>
    <s v="NA"/>
    <s v="Naples Market Only"/>
    <x v="139"/>
  </r>
  <r>
    <x v="2"/>
    <n v="176500"/>
    <s v="L"/>
    <s v="PRUD"/>
    <s v="NA"/>
    <s v="Naples Market Only"/>
    <x v="9"/>
  </r>
  <r>
    <x v="19"/>
    <n v="179000"/>
    <s v="L"/>
    <s v="NVER"/>
    <s v="NA"/>
    <s v="Naples Market Only"/>
    <x v="152"/>
  </r>
  <r>
    <x v="19"/>
    <n v="158000"/>
    <s v="L"/>
    <s v="MWIR"/>
    <s v="NA"/>
    <s v="Naples Market Only"/>
    <x v="150"/>
  </r>
  <r>
    <x v="19"/>
    <n v="160000"/>
    <s v="L"/>
    <s v="PLAN"/>
    <s v="NA"/>
    <s v="Naples Market Only"/>
    <x v="63"/>
  </r>
  <r>
    <x v="39"/>
    <n v="169000"/>
    <s v="L"/>
    <s v="NWWV"/>
    <s v="NA"/>
    <s v="Naples Market Only"/>
    <x v="153"/>
  </r>
  <r>
    <x v="39"/>
    <n v="161000"/>
    <s v="L"/>
    <s v="SOBA"/>
    <s v="NA"/>
    <s v="Naples Market Only"/>
    <x v="56"/>
  </r>
  <r>
    <x v="42"/>
    <n v="160000"/>
    <s v="L"/>
    <s v="AMVT"/>
    <s v="NA"/>
    <s v="Naples Market Only"/>
    <x v="14"/>
  </r>
  <r>
    <x v="20"/>
    <n v="175000"/>
    <s v="L"/>
    <s v="CBRE03"/>
    <s v="BN"/>
    <s v="Bonita Estero Markets Only"/>
    <x v="3"/>
  </r>
  <r>
    <x v="10"/>
    <n v="169000"/>
    <s v="L"/>
    <s v="WOOD"/>
    <s v="NA"/>
    <s v="Naples Market Only"/>
    <x v="57"/>
  </r>
  <r>
    <x v="2"/>
    <n v="160000"/>
    <s v="L"/>
    <s v="DNFR"/>
    <s v="NA"/>
    <s v="Naples Market Only"/>
    <x v="8"/>
  </r>
  <r>
    <x v="42"/>
    <n v="115000"/>
    <s v="L"/>
    <s v="WOOD17"/>
    <s v="NA"/>
    <s v="Naples Market Only"/>
    <x v="57"/>
  </r>
  <r>
    <x v="10"/>
    <n v="165000"/>
    <s v="L"/>
    <s v="NFHR"/>
    <s v="NA"/>
    <s v="Naples Market Only"/>
    <x v="34"/>
  </r>
  <r>
    <x v="2"/>
    <n v="160000"/>
    <s v="L"/>
    <s v="PRUD03"/>
    <s v="NA"/>
    <s v="Naples Market Only"/>
    <x v="9"/>
  </r>
  <r>
    <x v="38"/>
    <n v="165000"/>
    <s v="L"/>
    <s v="DNFR"/>
    <s v="BN"/>
    <s v="Bonita Estero Markets Only"/>
    <x v="8"/>
  </r>
  <r>
    <x v="49"/>
    <n v="163000"/>
    <s v="L"/>
    <s v="CBRE03"/>
    <s v="BN"/>
    <s v="Bonita Estero Markets Only"/>
    <x v="3"/>
  </r>
  <r>
    <x v="19"/>
    <n v="160000"/>
    <s v="L"/>
    <s v="BCBRR10"/>
    <s v="NA"/>
    <s v="Naples Market Only"/>
    <x v="3"/>
  </r>
  <r>
    <x v="41"/>
    <n v="150000"/>
    <s v="L"/>
    <s v="NPCRG2"/>
    <s v="NA"/>
    <s v="Naples Market Only"/>
    <x v="16"/>
  </r>
  <r>
    <x v="16"/>
    <n v="115000"/>
    <s v="L"/>
    <s v="PRUD03"/>
    <s v="NA"/>
    <s v="Naples Market Only"/>
    <x v="9"/>
  </r>
  <r>
    <x v="19"/>
    <n v="169000"/>
    <s v="L"/>
    <s v="EFRE"/>
    <s v="NA"/>
    <s v="Naples Market Only"/>
    <x v="92"/>
  </r>
  <r>
    <x v="42"/>
    <n v="165000"/>
    <s v="L"/>
    <s v="CBRR02"/>
    <s v="NA"/>
    <s v="Naples Market Only"/>
    <x v="3"/>
  </r>
  <r>
    <x v="1"/>
    <n v="165000"/>
    <s v="L"/>
    <s v="SUNY"/>
    <s v="NA"/>
    <s v="Naples Market Only"/>
    <x v="6"/>
  </r>
  <r>
    <x v="13"/>
    <n v="164000"/>
    <s v="L"/>
    <s v="BREST"/>
    <s v="NA"/>
    <s v="Naples Market Only"/>
    <x v="74"/>
  </r>
  <r>
    <x v="12"/>
    <n v="160000"/>
    <s v="L"/>
    <s v="AMVT"/>
    <s v="NA"/>
    <s v="Naples Market Only"/>
    <x v="14"/>
  </r>
  <r>
    <x v="10"/>
    <n v="179500"/>
    <s v="L"/>
    <s v="AMVT"/>
    <s v="NA"/>
    <s v="Naples Market Only"/>
    <x v="14"/>
  </r>
  <r>
    <x v="1"/>
    <n v="172500"/>
    <s v="L"/>
    <s v="NRSI"/>
    <s v="NA"/>
    <s v="Naples Market Only"/>
    <x v="38"/>
  </r>
  <r>
    <x v="5"/>
    <n v="171000"/>
    <s v="L"/>
    <s v="CBRE03"/>
    <s v="BN"/>
    <s v="Bonita Estero Markets Only"/>
    <x v="3"/>
  </r>
  <r>
    <x v="10"/>
    <n v="135000"/>
    <s v="L"/>
    <s v="DNFR"/>
    <s v="NA"/>
    <s v="Naples Market Only"/>
    <x v="8"/>
  </r>
  <r>
    <x v="13"/>
    <n v="165000"/>
    <s v="L"/>
    <s v="PREM01"/>
    <s v="NA"/>
    <s v="Naples Market Only"/>
    <x v="118"/>
  </r>
  <r>
    <x v="18"/>
    <n v="170000"/>
    <s v="L"/>
    <s v="BCBRR10"/>
    <s v="NA"/>
    <s v="Naples Market Only"/>
    <x v="3"/>
  </r>
  <r>
    <x v="1"/>
    <n v="157000"/>
    <s v="L"/>
    <s v="SUNY"/>
    <s v="NA"/>
    <s v="Naples Market Only"/>
    <x v="6"/>
  </r>
  <r>
    <x v="41"/>
    <n v="179000"/>
    <s v="L"/>
    <s v="CBRR02"/>
    <s v="NA"/>
    <s v="Naples Market Only"/>
    <x v="3"/>
  </r>
  <r>
    <x v="41"/>
    <n v="179900"/>
    <s v="L"/>
    <s v="NPSR"/>
    <s v="NA"/>
    <s v="Naples Market Only"/>
    <x v="0"/>
  </r>
  <r>
    <x v="32"/>
    <n v="175000"/>
    <s v="L"/>
    <s v="BCBRE01"/>
    <s v="NA"/>
    <s v="Naples Market Only"/>
    <x v="3"/>
  </r>
  <r>
    <x v="29"/>
    <n v="179900"/>
    <s v="L"/>
    <s v="NSAC1"/>
    <s v="NA"/>
    <s v="Naples Market Only"/>
    <x v="11"/>
  </r>
  <r>
    <x v="36"/>
    <n v="185000"/>
    <s v="L"/>
    <s v="NPSR"/>
    <s v="NA"/>
    <s v="Naples Market Only"/>
    <x v="0"/>
  </r>
  <r>
    <x v="29"/>
    <n v="160000"/>
    <s v="L"/>
    <s v="SOBA"/>
    <s v="NA"/>
    <s v="Naples Market Only"/>
    <x v="56"/>
  </r>
  <r>
    <x v="8"/>
    <n v="179900"/>
    <s v="L"/>
    <s v="NPCRG2"/>
    <s v="NA"/>
    <s v="Naples Market Only"/>
    <x v="16"/>
  </r>
  <r>
    <x v="42"/>
    <n v="167000"/>
    <s v="L"/>
    <s v="AMVT"/>
    <s v="NA"/>
    <s v="Naples Market Only"/>
    <x v="14"/>
  </r>
  <r>
    <x v="10"/>
    <n v="160000"/>
    <s v="L"/>
    <s v="BDOWN"/>
    <s v="NA"/>
    <s v="Naples Market Only"/>
    <x v="8"/>
  </r>
  <r>
    <x v="1"/>
    <n v="180000"/>
    <s v="L"/>
    <s v="DNFRI"/>
    <s v="NA"/>
    <s v="Naples Market Only"/>
    <x v="8"/>
  </r>
  <r>
    <x v="19"/>
    <n v="170000"/>
    <s v="L"/>
    <s v="DNFRI"/>
    <s v="NA"/>
    <s v="Naples Market Only"/>
    <x v="8"/>
  </r>
  <r>
    <x v="26"/>
    <n v="132000"/>
    <s v="L"/>
    <s v="WRGI"/>
    <s v="NA"/>
    <s v="Naples Market Only"/>
    <x v="30"/>
  </r>
  <r>
    <x v="4"/>
    <n v="155000"/>
    <s v="L"/>
    <s v="NSKW"/>
    <s v="NA"/>
    <s v="Naples Market Only"/>
    <x v="48"/>
  </r>
  <r>
    <x v="49"/>
    <n v="162500"/>
    <s v="L"/>
    <s v="RLTY"/>
    <s v="BN"/>
    <s v="Bonita Estero Markets Only"/>
    <x v="42"/>
  </r>
  <r>
    <x v="41"/>
    <n v="175000"/>
    <s v="L"/>
    <s v="BMBA"/>
    <s v="NA"/>
    <s v="Naples Market Only"/>
    <x v="35"/>
  </r>
  <r>
    <x v="14"/>
    <n v="144000"/>
    <s v="L"/>
    <s v="BREST"/>
    <s v="ES"/>
    <s v="Bonita Estero Markets Only"/>
    <x v="74"/>
  </r>
  <r>
    <x v="49"/>
    <n v="160000"/>
    <s v="L"/>
    <s v="DNFR"/>
    <s v="BN"/>
    <s v="Bonita Estero Markets Only"/>
    <x v="8"/>
  </r>
  <r>
    <x v="14"/>
    <n v="170000"/>
    <s v="L"/>
    <s v="BPTTN"/>
    <s v="ES"/>
    <s v="Bonita Estero Markets Only"/>
    <x v="95"/>
  </r>
  <r>
    <x v="19"/>
    <n v="164000"/>
    <s v="L"/>
    <s v="NREM"/>
    <s v="NA"/>
    <s v="Naples Market Only"/>
    <x v="41"/>
  </r>
  <r>
    <x v="12"/>
    <n v="165000"/>
    <s v="L"/>
    <s v="RBN"/>
    <s v="NA"/>
    <s v="Naples Market Only"/>
    <x v="23"/>
  </r>
  <r>
    <x v="12"/>
    <n v="178000"/>
    <s v="L"/>
    <s v="NAMVT"/>
    <s v="NA"/>
    <s v="Naples Market Only"/>
    <x v="14"/>
  </r>
  <r>
    <x v="46"/>
    <n v="167000"/>
    <s v="L"/>
    <s v="DNFR"/>
    <s v="NA"/>
    <s v="Naples Market Only"/>
    <x v="8"/>
  </r>
  <r>
    <x v="23"/>
    <n v="199900"/>
    <s v="L"/>
    <s v="PRUD"/>
    <s v="NA"/>
    <s v="Naples Market Only"/>
    <x v="9"/>
  </r>
  <r>
    <x v="10"/>
    <n v="160650"/>
    <s v="L"/>
    <s v="BPR"/>
    <s v="NA"/>
    <s v="Naples Market Only"/>
    <x v="0"/>
  </r>
  <r>
    <x v="49"/>
    <n v="170000"/>
    <s v="L"/>
    <s v="BKWR"/>
    <s v="BN"/>
    <s v="Bonita Estero Markets Only"/>
    <x v="43"/>
  </r>
  <r>
    <x v="7"/>
    <n v="155000"/>
    <s v="L"/>
    <s v="AMVT"/>
    <s v="NA"/>
    <s v="Naples Market Only"/>
    <x v="14"/>
  </r>
  <r>
    <x v="20"/>
    <n v="164000"/>
    <s v="L"/>
    <s v="NPPR"/>
    <s v="BN"/>
    <s v="Bonita Estero Markets Only"/>
    <x v="44"/>
  </r>
  <r>
    <x v="49"/>
    <n v="174000"/>
    <s v="L"/>
    <s v="BDOWN"/>
    <s v="BN"/>
    <s v="Bonita Estero Markets Only"/>
    <x v="8"/>
  </r>
  <r>
    <x v="42"/>
    <n v="162500"/>
    <s v="L"/>
    <s v="NTSD"/>
    <s v="NA"/>
    <s v="Naples Market Only"/>
    <x v="154"/>
  </r>
  <r>
    <x v="23"/>
    <n v="185000"/>
    <s v="L"/>
    <s v="NPSR"/>
    <s v="NA"/>
    <s v="Naples Market Only"/>
    <x v="0"/>
  </r>
  <r>
    <x v="25"/>
    <n v="180000"/>
    <s v="L"/>
    <s v="BSSA"/>
    <s v="NA"/>
    <s v="Naples Market Only"/>
    <x v="79"/>
  </r>
  <r>
    <x v="40"/>
    <n v="170000"/>
    <s v="L"/>
    <s v="RBN"/>
    <s v="ES"/>
    <s v="Bonita Estero Markets Only"/>
    <x v="23"/>
  </r>
  <r>
    <x v="42"/>
    <n v="160000"/>
    <s v="L"/>
    <s v="AMVT"/>
    <s v="NA"/>
    <s v="Naples Market Only"/>
    <x v="14"/>
  </r>
  <r>
    <x v="34"/>
    <n v="158000"/>
    <s v="L"/>
    <s v="NPPR"/>
    <s v="NA"/>
    <s v="Naples Market Only"/>
    <x v="44"/>
  </r>
  <r>
    <x v="15"/>
    <n v="187000"/>
    <s v="L"/>
    <s v="REMA"/>
    <s v="ES"/>
    <s v="Bonita Estero Markets Only"/>
    <x v="68"/>
  </r>
  <r>
    <x v="14"/>
    <n v="180000"/>
    <s v="L"/>
    <s v="BKWR"/>
    <s v="ES"/>
    <s v="Bonita Estero Markets Only"/>
    <x v="43"/>
  </r>
  <r>
    <x v="40"/>
    <n v="176500"/>
    <s v="L"/>
    <s v="BDOWN"/>
    <s v="ES"/>
    <s v="Bonita Estero Markets Only"/>
    <x v="8"/>
  </r>
  <r>
    <x v="29"/>
    <n v="160000"/>
    <s v="L"/>
    <s v="NPHC"/>
    <s v="NA"/>
    <s v="Naples Market Only"/>
    <x v="155"/>
  </r>
  <r>
    <x v="40"/>
    <n v="182000"/>
    <s v="L"/>
    <s v="BPTTN"/>
    <s v="ES"/>
    <s v="Bonita Estero Markets Only"/>
    <x v="95"/>
  </r>
  <r>
    <x v="40"/>
    <n v="168000"/>
    <s v="L"/>
    <s v="BGCA"/>
    <s v="ES"/>
    <s v="Bonita Estero Markets Only"/>
    <x v="156"/>
  </r>
  <r>
    <x v="7"/>
    <n v="150600"/>
    <s v="L"/>
    <s v="CBRR03"/>
    <s v="NA"/>
    <s v="Naples Market Only"/>
    <x v="3"/>
  </r>
  <r>
    <x v="1"/>
    <n v="157000"/>
    <s v="L"/>
    <s v="DNFR"/>
    <s v="NA"/>
    <s v="Naples Market Only"/>
    <x v="8"/>
  </r>
  <r>
    <x v="25"/>
    <n v="175000"/>
    <s v="L"/>
    <s v="NAMVT"/>
    <s v="NA"/>
    <s v="Naples Market Only"/>
    <x v="14"/>
  </r>
  <r>
    <x v="1"/>
    <n v="183900"/>
    <s v="L"/>
    <s v="NAII"/>
    <s v="NA"/>
    <s v="Naples Market Only"/>
    <x v="88"/>
  </r>
  <r>
    <x v="9"/>
    <n v="183900"/>
    <s v="L"/>
    <s v="AMVT"/>
    <s v="BN"/>
    <s v="Bonita Estero Markets Only"/>
    <x v="14"/>
  </r>
  <r>
    <x v="7"/>
    <n v="167000"/>
    <s v="L"/>
    <s v="NPPR"/>
    <s v="NA"/>
    <s v="Naples Market Only"/>
    <x v="44"/>
  </r>
  <r>
    <x v="23"/>
    <n v="179000"/>
    <s v="L"/>
    <s v="WRGI"/>
    <s v="NA"/>
    <s v="Naples Market Only"/>
    <x v="30"/>
  </r>
  <r>
    <x v="1"/>
    <n v="175025"/>
    <s v="L"/>
    <s v="NRSI"/>
    <s v="NA"/>
    <s v="Naples Market Only"/>
    <x v="38"/>
  </r>
  <r>
    <x v="1"/>
    <n v="170000"/>
    <s v="L"/>
    <s v="REMS"/>
    <s v="NA"/>
    <s v="Naples Market Only"/>
    <x v="24"/>
  </r>
  <r>
    <x v="13"/>
    <n v="184900"/>
    <s v="L"/>
    <s v="BMBA"/>
    <s v="NA"/>
    <s v="Naples Market Only"/>
    <x v="35"/>
  </r>
  <r>
    <x v="1"/>
    <n v="180000"/>
    <s v="L"/>
    <s v="CBRR02"/>
    <s v="NA"/>
    <s v="Naples Market Only"/>
    <x v="3"/>
  </r>
  <r>
    <x v="18"/>
    <n v="182900"/>
    <s v="L"/>
    <s v="BCARG"/>
    <s v="NA"/>
    <s v="Naples Market Only"/>
    <x v="28"/>
  </r>
  <r>
    <x v="49"/>
    <n v="175000"/>
    <s v="L"/>
    <s v="DNFRI"/>
    <s v="BN"/>
    <s v="Bonita Estero Markets Only"/>
    <x v="8"/>
  </r>
  <r>
    <x v="1"/>
    <n v="170000"/>
    <s v="L"/>
    <s v="INTR"/>
    <s v="NA"/>
    <s v="Naples Market Only"/>
    <x v="62"/>
  </r>
  <r>
    <x v="11"/>
    <n v="155000"/>
    <s v="L"/>
    <s v="WRGI"/>
    <s v="NA"/>
    <s v="Naples Market Only"/>
    <x v="30"/>
  </r>
  <r>
    <x v="2"/>
    <n v="177000"/>
    <s v="L"/>
    <s v="DNFR"/>
    <s v="NA"/>
    <s v="Naples Market Only"/>
    <x v="8"/>
  </r>
  <r>
    <x v="40"/>
    <n v="172000"/>
    <s v="L"/>
    <s v="DNFRI"/>
    <s v="ES"/>
    <s v="Bonita Estero Markets Only"/>
    <x v="8"/>
  </r>
  <r>
    <x v="44"/>
    <n v="175000"/>
    <s v="L"/>
    <s v="BTAC"/>
    <s v="BN"/>
    <s v="Bonita Estero Markets Only"/>
    <x v="73"/>
  </r>
  <r>
    <x v="2"/>
    <n v="172500"/>
    <s v="L"/>
    <s v="DNFR"/>
    <s v="NA"/>
    <s v="Naples Market Only"/>
    <x v="8"/>
  </r>
  <r>
    <x v="34"/>
    <n v="180850"/>
    <s v="L"/>
    <s v="NFHR"/>
    <s v="NA"/>
    <s v="Naples Market Only"/>
    <x v="34"/>
  </r>
  <r>
    <x v="49"/>
    <n v="165000"/>
    <s v="L"/>
    <s v="JRWD03"/>
    <s v="BN"/>
    <s v="Bonita Estero Markets Only"/>
    <x v="57"/>
  </r>
  <r>
    <x v="1"/>
    <n v="182000"/>
    <s v="L"/>
    <s v="DNFR"/>
    <s v="NA"/>
    <s v="Naples Market Only"/>
    <x v="8"/>
  </r>
  <r>
    <x v="45"/>
    <n v="178000"/>
    <s v="L"/>
    <s v="BBRE"/>
    <s v="BN"/>
    <s v="Bonita Estero Markets Only"/>
    <x v="117"/>
  </r>
  <r>
    <x v="40"/>
    <n v="175000"/>
    <s v="L"/>
    <s v="NCSUN"/>
    <s v="ES"/>
    <s v="Bonita Estero Markets Only"/>
    <x v="29"/>
  </r>
  <r>
    <x v="39"/>
    <n v="185000"/>
    <s v="L"/>
    <s v="NRSI"/>
    <s v="NA"/>
    <s v="Naples Market Only"/>
    <x v="38"/>
  </r>
  <r>
    <x v="41"/>
    <n v="180000"/>
    <s v="L"/>
    <s v="SOBA"/>
    <s v="NA"/>
    <s v="Naples Market Only"/>
    <x v="56"/>
  </r>
  <r>
    <x v="2"/>
    <n v="166500"/>
    <s v="L"/>
    <s v="WOOD"/>
    <s v="NA"/>
    <s v="Naples Market Only"/>
    <x v="57"/>
  </r>
  <r>
    <x v="42"/>
    <n v="174000"/>
    <s v="L"/>
    <s v="WRGI"/>
    <s v="NA"/>
    <s v="Naples Market Only"/>
    <x v="30"/>
  </r>
  <r>
    <x v="10"/>
    <n v="186000"/>
    <s v="L"/>
    <s v="WRGI"/>
    <s v="NA"/>
    <s v="Naples Market Only"/>
    <x v="30"/>
  </r>
  <r>
    <x v="26"/>
    <n v="165000"/>
    <s v="L"/>
    <s v="CBRR02"/>
    <s v="NA"/>
    <s v="Naples Market Only"/>
    <x v="3"/>
  </r>
  <r>
    <x v="15"/>
    <n v="201000"/>
    <s v="L"/>
    <s v="BJMRE"/>
    <s v="ES"/>
    <s v="Bonita Estero Markets Only"/>
    <x v="147"/>
  </r>
  <r>
    <x v="24"/>
    <n v="159000"/>
    <s v="L"/>
    <s v="DNFR"/>
    <s v="NA"/>
    <s v="Naples Market Only"/>
    <x v="8"/>
  </r>
  <r>
    <x v="41"/>
    <n v="225000"/>
    <s v="L"/>
    <s v="AMVT"/>
    <s v="NA"/>
    <s v="Naples Market Only"/>
    <x v="14"/>
  </r>
  <r>
    <x v="17"/>
    <n v="187000"/>
    <s v="L"/>
    <s v="REMS"/>
    <s v="NA"/>
    <s v="Naples Market Only"/>
    <x v="24"/>
  </r>
  <r>
    <x v="10"/>
    <n v="187000"/>
    <s v="L"/>
    <s v="SUNY"/>
    <s v="NA"/>
    <s v="Naples Market Only"/>
    <x v="6"/>
  </r>
  <r>
    <x v="0"/>
    <n v="180000"/>
    <s v="L"/>
    <s v="WOOD"/>
    <s v="NA"/>
    <s v="Naples Market Only"/>
    <x v="57"/>
  </r>
  <r>
    <x v="39"/>
    <n v="177500"/>
    <s v="L"/>
    <s v="DNFR"/>
    <s v="NA"/>
    <s v="Naples Market Only"/>
    <x v="8"/>
  </r>
  <r>
    <x v="11"/>
    <n v="198000"/>
    <s v="L"/>
    <s v="NWRG"/>
    <s v="NA"/>
    <s v="Naples Market Only"/>
    <x v="5"/>
  </r>
  <r>
    <x v="10"/>
    <n v="170000"/>
    <s v="L"/>
    <s v="DNFR03"/>
    <s v="NA"/>
    <s v="Naples Market Only"/>
    <x v="8"/>
  </r>
  <r>
    <x v="11"/>
    <n v="188200"/>
    <s v="L"/>
    <s v="DNFR"/>
    <s v="NA"/>
    <s v="Naples Market Only"/>
    <x v="8"/>
  </r>
  <r>
    <x v="30"/>
    <n v="185000"/>
    <s v="L"/>
    <s v="REMS"/>
    <s v="NA"/>
    <s v="Naples Market Only"/>
    <x v="24"/>
  </r>
  <r>
    <x v="14"/>
    <n v="174000"/>
    <s v="L"/>
    <s v="NTRNK"/>
    <s v="ES"/>
    <s v="Bonita Estero Markets Only"/>
    <x v="0"/>
  </r>
  <r>
    <x v="40"/>
    <n v="175000"/>
    <s v="L"/>
    <s v="BPTTN"/>
    <s v="ES"/>
    <s v="Bonita Estero Markets Only"/>
    <x v="95"/>
  </r>
  <r>
    <x v="16"/>
    <n v="188900"/>
    <s v="L"/>
    <s v="DNFR"/>
    <s v="NA"/>
    <s v="Naples Market Only"/>
    <x v="8"/>
  </r>
  <r>
    <x v="20"/>
    <n v="160000"/>
    <s v="L"/>
    <s v="AMVT"/>
    <s v="BN"/>
    <s v="Bonita Estero Markets Only"/>
    <x v="14"/>
  </r>
  <r>
    <x v="40"/>
    <n v="166000"/>
    <s v="L"/>
    <s v="BDOWN"/>
    <s v="ES"/>
    <s v="Bonita Estero Markets Only"/>
    <x v="8"/>
  </r>
  <r>
    <x v="7"/>
    <n v="175000"/>
    <s v="L"/>
    <s v="BLUE"/>
    <s v="NA"/>
    <s v="Naples Market Only"/>
    <x v="157"/>
  </r>
  <r>
    <x v="4"/>
    <n v="160000"/>
    <s v="L"/>
    <s v="NSKW"/>
    <s v="NA"/>
    <s v="Naples Market Only"/>
    <x v="48"/>
  </r>
  <r>
    <x v="29"/>
    <n v="175000"/>
    <s v="L"/>
    <s v="DNFR"/>
    <s v="NA"/>
    <s v="Naples Market Only"/>
    <x v="8"/>
  </r>
  <r>
    <x v="21"/>
    <n v="140000"/>
    <s v="L"/>
    <s v="SMFA01"/>
    <s v="NA"/>
    <s v="Naples Market Only"/>
    <x v="25"/>
  </r>
  <r>
    <x v="19"/>
    <n v="210000"/>
    <s v="L"/>
    <s v="SMFA"/>
    <s v="NA"/>
    <s v="Naples Market Only"/>
    <x v="25"/>
  </r>
  <r>
    <x v="49"/>
    <n v="175000"/>
    <s v="L"/>
    <s v="BKSRI"/>
    <s v="BN"/>
    <s v="Bonita Estero Markets Only"/>
    <x v="97"/>
  </r>
  <r>
    <x v="29"/>
    <n v="180000"/>
    <s v="L"/>
    <s v="NFHR"/>
    <s v="NA"/>
    <s v="Naples Market Only"/>
    <x v="34"/>
  </r>
  <r>
    <x v="27"/>
    <n v="220000"/>
    <s v="L"/>
    <s v="HRRC"/>
    <s v="BN"/>
    <s v="Bonita Estero Markets Only"/>
    <x v="137"/>
  </r>
  <r>
    <x v="1"/>
    <n v="175000"/>
    <s v="L"/>
    <s v="NFHR"/>
    <s v="NA"/>
    <s v="Naples Market Only"/>
    <x v="34"/>
  </r>
  <r>
    <x v="12"/>
    <n v="155000"/>
    <s v="L"/>
    <s v="PRUD03"/>
    <s v="NA"/>
    <s v="Naples Market Only"/>
    <x v="9"/>
  </r>
  <r>
    <x v="24"/>
    <n v="150000"/>
    <s v="L"/>
    <s v="DNFR"/>
    <s v="NA"/>
    <s v="Naples Market Only"/>
    <x v="8"/>
  </r>
  <r>
    <x v="34"/>
    <n v="140000"/>
    <s v="L"/>
    <s v="DNFR"/>
    <s v="NA"/>
    <s v="Naples Market Only"/>
    <x v="8"/>
  </r>
  <r>
    <x v="29"/>
    <n v="174000"/>
    <s v="L"/>
    <s v="NPPR"/>
    <s v="NA"/>
    <s v="Naples Market Only"/>
    <x v="44"/>
  </r>
  <r>
    <x v="14"/>
    <n v="170000"/>
    <s v="L"/>
    <s v="BDOWN"/>
    <s v="ES"/>
    <s v="Bonita Estero Markets Only"/>
    <x v="8"/>
  </r>
  <r>
    <x v="44"/>
    <n v="165000"/>
    <s v="L"/>
    <s v="SOBA"/>
    <s v="BN"/>
    <s v="Bonita Estero Markets Only"/>
    <x v="56"/>
  </r>
  <r>
    <x v="46"/>
    <n v="175500"/>
    <s v="L"/>
    <s v="PRUD"/>
    <s v="NA"/>
    <s v="Naples Market Only"/>
    <x v="9"/>
  </r>
  <r>
    <x v="40"/>
    <n v="170000"/>
    <s v="L"/>
    <s v="CBRR02"/>
    <s v="ES"/>
    <s v="Bonita Estero Markets Only"/>
    <x v="3"/>
  </r>
  <r>
    <x v="23"/>
    <n v="132000"/>
    <s v="L"/>
    <s v="NSAC"/>
    <s v="NA"/>
    <s v="Naples Market Only"/>
    <x v="11"/>
  </r>
  <r>
    <x v="1"/>
    <n v="180000"/>
    <s v="L"/>
    <s v="PREM02"/>
    <s v="NA"/>
    <s v="Naples Market Only"/>
    <x v="118"/>
  </r>
  <r>
    <x v="30"/>
    <n v="181000"/>
    <s v="L"/>
    <s v="AMVT"/>
    <s v="NA"/>
    <s v="Naples Market Only"/>
    <x v="14"/>
  </r>
  <r>
    <x v="24"/>
    <n v="168500"/>
    <s v="L"/>
    <s v="WOOD"/>
    <s v="NA"/>
    <s v="Naples Market Only"/>
    <x v="57"/>
  </r>
  <r>
    <x v="40"/>
    <n v="180000"/>
    <s v="L"/>
    <s v="NCAA"/>
    <s v="ES"/>
    <s v="Bonita Estero Markets Only"/>
    <x v="158"/>
  </r>
  <r>
    <x v="24"/>
    <n v="155000"/>
    <s v="L"/>
    <s v="REMS"/>
    <s v="NA"/>
    <s v="Naples Market Only"/>
    <x v="24"/>
  </r>
  <r>
    <x v="1"/>
    <n v="182500"/>
    <s v="L"/>
    <s v="CBRR02"/>
    <s v="NA"/>
    <s v="Naples Market Only"/>
    <x v="3"/>
  </r>
  <r>
    <x v="10"/>
    <n v="162500"/>
    <s v="L"/>
    <s v="REMS"/>
    <s v="NA"/>
    <s v="Naples Market Only"/>
    <x v="24"/>
  </r>
  <r>
    <x v="15"/>
    <n v="185000"/>
    <s v="L"/>
    <s v="BCBRE01"/>
    <s v="ES"/>
    <s v="Bonita Estero Markets Only"/>
    <x v="3"/>
  </r>
  <r>
    <x v="20"/>
    <n v="180000"/>
    <s v="L"/>
    <s v="CBRE03"/>
    <s v="BN"/>
    <s v="Bonita Estero Markets Only"/>
    <x v="3"/>
  </r>
  <r>
    <x v="14"/>
    <n v="170000"/>
    <s v="L"/>
    <s v="NREM"/>
    <s v="ES"/>
    <s v="Bonita Estero Markets Only"/>
    <x v="41"/>
  </r>
  <r>
    <x v="40"/>
    <n v="177500"/>
    <s v="L"/>
    <s v="NPSR"/>
    <s v="ES"/>
    <s v="Bonita Estero Markets Only"/>
    <x v="0"/>
  </r>
  <r>
    <x v="15"/>
    <n v="180000"/>
    <s v="L"/>
    <s v="BPTTN"/>
    <s v="ES"/>
    <s v="Bonita Estero Markets Only"/>
    <x v="95"/>
  </r>
  <r>
    <x v="19"/>
    <n v="175000"/>
    <s v="L"/>
    <s v="AMVT"/>
    <s v="NA"/>
    <s v="Naples Market Only"/>
    <x v="14"/>
  </r>
  <r>
    <x v="29"/>
    <n v="175000"/>
    <s v="L"/>
    <s v="DNFR"/>
    <s v="NA"/>
    <s v="Naples Market Only"/>
    <x v="8"/>
  </r>
  <r>
    <x v="7"/>
    <n v="174000"/>
    <s v="L"/>
    <s v="NRAD"/>
    <s v="NA"/>
    <s v="Naples Market Only"/>
    <x v="0"/>
  </r>
  <r>
    <x v="14"/>
    <n v="158000"/>
    <s v="L"/>
    <s v="MILR01"/>
    <s v="ES"/>
    <s v="Bonita Estero Markets Only"/>
    <x v="18"/>
  </r>
  <r>
    <x v="27"/>
    <n v="179900"/>
    <s v="L"/>
    <s v="PRUD"/>
    <s v="BN"/>
    <s v="Bonita Estero Markets Only"/>
    <x v="9"/>
  </r>
  <r>
    <x v="4"/>
    <n v="143000"/>
    <s v="L"/>
    <s v="NIBR"/>
    <s v="NA"/>
    <s v="Naples Market Only"/>
    <x v="40"/>
  </r>
  <r>
    <x v="44"/>
    <n v="149625"/>
    <s v="L"/>
    <s v="DNFR"/>
    <s v="BN"/>
    <s v="Bonita Estero Markets Only"/>
    <x v="8"/>
  </r>
  <r>
    <x v="34"/>
    <n v="160000"/>
    <s v="L"/>
    <s v="PRUD03"/>
    <s v="NA"/>
    <s v="Naples Market Only"/>
    <x v="9"/>
  </r>
  <r>
    <x v="1"/>
    <n v="170000"/>
    <s v="L"/>
    <s v="DNFR"/>
    <s v="NA"/>
    <s v="Naples Market Only"/>
    <x v="8"/>
  </r>
  <r>
    <x v="29"/>
    <n v="160000"/>
    <s v="L"/>
    <s v="NRSI"/>
    <s v="NA"/>
    <s v="Naples Market Only"/>
    <x v="38"/>
  </r>
  <r>
    <x v="10"/>
    <n v="173000"/>
    <s v="L"/>
    <s v="SUNY"/>
    <s v="NA"/>
    <s v="Naples Market Only"/>
    <x v="6"/>
  </r>
  <r>
    <x v="50"/>
    <n v="195600"/>
    <s v="L"/>
    <s v="AMVT"/>
    <s v="NA"/>
    <s v="Naples Market Only"/>
    <x v="14"/>
  </r>
  <r>
    <x v="46"/>
    <n v="164000"/>
    <s v="L"/>
    <s v="BCBRR10"/>
    <s v="NA"/>
    <s v="Naples Market Only"/>
    <x v="3"/>
  </r>
  <r>
    <x v="21"/>
    <n v="192000"/>
    <s v="L"/>
    <s v="NSAC"/>
    <s v="NA"/>
    <s v="Naples Market Only"/>
    <x v="11"/>
  </r>
  <r>
    <x v="10"/>
    <n v="179500"/>
    <s v="L"/>
    <s v="NSKW"/>
    <s v="NA"/>
    <s v="Naples Market Only"/>
    <x v="48"/>
  </r>
  <r>
    <x v="32"/>
    <n v="199280"/>
    <s v="L"/>
    <s v="NFHR"/>
    <s v="NA"/>
    <s v="Naples Market Only"/>
    <x v="34"/>
  </r>
  <r>
    <x v="12"/>
    <n v="190000"/>
    <s v="L"/>
    <s v="RLTY"/>
    <s v="NA"/>
    <s v="Naples Market Only"/>
    <x v="42"/>
  </r>
  <r>
    <x v="8"/>
    <n v="138000"/>
    <s v="L"/>
    <s v="DNFR"/>
    <s v="NA"/>
    <s v="Naples Market Only"/>
    <x v="8"/>
  </r>
  <r>
    <x v="28"/>
    <n v="183483"/>
    <s v="L"/>
    <s v="NWRG"/>
    <s v="NA"/>
    <s v="Naples Market Only"/>
    <x v="5"/>
  </r>
  <r>
    <x v="36"/>
    <n v="201050"/>
    <s v="L"/>
    <s v="NSMO"/>
    <s v="NA"/>
    <s v="Naples Market Only"/>
    <x v="53"/>
  </r>
  <r>
    <x v="29"/>
    <n v="180000"/>
    <s v="L"/>
    <s v="IBRI"/>
    <s v="NA"/>
    <s v="Naples Market Only"/>
    <x v="40"/>
  </r>
  <r>
    <x v="44"/>
    <n v="165000"/>
    <s v="L"/>
    <s v="CBRR11"/>
    <s v="BN"/>
    <s v="Bonita Estero Markets Only"/>
    <x v="3"/>
  </r>
  <r>
    <x v="23"/>
    <n v="190000"/>
    <s v="L"/>
    <s v="WOOD05"/>
    <s v="NA"/>
    <s v="Naples Market Only"/>
    <x v="57"/>
  </r>
  <r>
    <x v="4"/>
    <n v="180000"/>
    <s v="L"/>
    <s v="BARSO"/>
    <s v="NA"/>
    <s v="Naples Market Only"/>
    <x v="14"/>
  </r>
  <r>
    <x v="14"/>
    <n v="190000"/>
    <s v="L"/>
    <s v="NUSPR"/>
    <s v="ES"/>
    <s v="Bonita Estero Markets Only"/>
    <x v="21"/>
  </r>
  <r>
    <x v="1"/>
    <n v="135000"/>
    <s v="L"/>
    <s v="REMS"/>
    <s v="NA"/>
    <s v="Naples Market Only"/>
    <x v="24"/>
  </r>
  <r>
    <x v="2"/>
    <n v="190000"/>
    <s v="L"/>
    <s v="DNFR"/>
    <s v="NA"/>
    <s v="Naples Market Only"/>
    <x v="8"/>
  </r>
  <r>
    <x v="42"/>
    <n v="231000"/>
    <s v="L"/>
    <s v="PRUD03"/>
    <s v="NA"/>
    <s v="Naples Market Only"/>
    <x v="9"/>
  </r>
  <r>
    <x v="41"/>
    <n v="210000"/>
    <s v="L"/>
    <s v="NCLC"/>
    <s v="NA"/>
    <s v="Naples Market Only"/>
    <x v="7"/>
  </r>
  <r>
    <x v="14"/>
    <n v="184000"/>
    <s v="L"/>
    <s v="PRUD03"/>
    <s v="ES"/>
    <s v="Bonita Estero Markets Only"/>
    <x v="9"/>
  </r>
  <r>
    <x v="48"/>
    <n v="180000"/>
    <s v="L"/>
    <s v="BPREM07"/>
    <s v="BN"/>
    <s v="Bonita Estero Markets Only"/>
    <x v="118"/>
  </r>
  <r>
    <x v="10"/>
    <n v="194500"/>
    <s v="L"/>
    <s v="GULB"/>
    <s v="NA"/>
    <s v="Naples Market Only"/>
    <x v="91"/>
  </r>
  <r>
    <x v="41"/>
    <n v="195000"/>
    <s v="L"/>
    <s v="CSRI01"/>
    <s v="NA"/>
    <s v="Naples Market Only"/>
    <x v="20"/>
  </r>
  <r>
    <x v="4"/>
    <n v="154000"/>
    <s v="L"/>
    <s v="CBRI"/>
    <s v="NA"/>
    <s v="Naples Market Only"/>
    <x v="138"/>
  </r>
  <r>
    <x v="26"/>
    <n v="170000"/>
    <s v="L"/>
    <s v="BRSR"/>
    <s v="NA"/>
    <s v="Naples Market Only"/>
    <x v="32"/>
  </r>
  <r>
    <x v="1"/>
    <n v="194900"/>
    <s v="L"/>
    <s v="CBRR03"/>
    <s v="NA"/>
    <s v="Naples Market Only"/>
    <x v="3"/>
  </r>
  <r>
    <x v="30"/>
    <n v="188500"/>
    <s v="L"/>
    <s v="CSRI01"/>
    <s v="NA"/>
    <s v="Naples Market Only"/>
    <x v="20"/>
  </r>
  <r>
    <x v="19"/>
    <n v="182000"/>
    <s v="L"/>
    <s v="KORE"/>
    <s v="NA"/>
    <s v="Naples Market Only"/>
    <x v="159"/>
  </r>
  <r>
    <x v="31"/>
    <n v="180000"/>
    <s v="L"/>
    <s v="JRWD03"/>
    <s v="BN"/>
    <s v="Bonita Estero Markets Only"/>
    <x v="57"/>
  </r>
  <r>
    <x v="12"/>
    <n v="175000"/>
    <s v="L"/>
    <s v="DNFR"/>
    <s v="NA"/>
    <s v="Naples Market Only"/>
    <x v="8"/>
  </r>
  <r>
    <x v="12"/>
    <n v="165000"/>
    <s v="L"/>
    <s v="BABS"/>
    <s v="NA"/>
    <s v="Naples Market Only"/>
    <x v="111"/>
  </r>
  <r>
    <x v="41"/>
    <n v="185000"/>
    <s v="L"/>
    <s v="PRET"/>
    <s v="NA"/>
    <s v="Naples Market Only"/>
    <x v="129"/>
  </r>
  <r>
    <x v="26"/>
    <n v="175000"/>
    <s v="L"/>
    <s v="DNFR"/>
    <s v="NA"/>
    <s v="Naples Market Only"/>
    <x v="8"/>
  </r>
  <r>
    <x v="24"/>
    <n v="180000"/>
    <s v="L"/>
    <s v="DNFR"/>
    <s v="NA"/>
    <s v="Naples Market Only"/>
    <x v="8"/>
  </r>
  <r>
    <x v="26"/>
    <n v="172500"/>
    <s v="L"/>
    <s v="NNTR"/>
    <s v="NA"/>
    <s v="Naples Market Only"/>
    <x v="131"/>
  </r>
  <r>
    <x v="10"/>
    <n v="160000"/>
    <s v="L"/>
    <s v="AMVT"/>
    <s v="NA"/>
    <s v="Naples Market Only"/>
    <x v="14"/>
  </r>
  <r>
    <x v="1"/>
    <n v="190000"/>
    <s v="L"/>
    <s v="RRR"/>
    <s v="NA"/>
    <s v="Naples Market Only"/>
    <x v="39"/>
  </r>
  <r>
    <x v="34"/>
    <n v="205000"/>
    <s v="L"/>
    <s v="REMS"/>
    <s v="NA"/>
    <s v="Naples Market Only"/>
    <x v="24"/>
  </r>
  <r>
    <x v="49"/>
    <n v="195000"/>
    <s v="L"/>
    <s v="BCARG"/>
    <s v="BN"/>
    <s v="Bonita Estero Markets Only"/>
    <x v="28"/>
  </r>
  <r>
    <x v="10"/>
    <n v="150000"/>
    <s v="L"/>
    <s v="WOOD17"/>
    <s v="NA"/>
    <s v="Naples Market Only"/>
    <x v="57"/>
  </r>
  <r>
    <x v="42"/>
    <n v="195000"/>
    <s v="L"/>
    <s v="AMVT"/>
    <s v="NA"/>
    <s v="Naples Market Only"/>
    <x v="14"/>
  </r>
  <r>
    <x v="1"/>
    <n v="185000"/>
    <s v="L"/>
    <s v="DNFR"/>
    <s v="NA"/>
    <s v="Naples Market Only"/>
    <x v="8"/>
  </r>
  <r>
    <x v="12"/>
    <n v="178500"/>
    <s v="L"/>
    <s v="RBN"/>
    <s v="NA"/>
    <s v="Naples Market Only"/>
    <x v="23"/>
  </r>
  <r>
    <x v="26"/>
    <n v="157500"/>
    <s v="L"/>
    <s v="RGSW"/>
    <s v="NA"/>
    <s v="Naples Market Only"/>
    <x v="128"/>
  </r>
  <r>
    <x v="32"/>
    <n v="196000"/>
    <s v="L"/>
    <s v="NSMO"/>
    <s v="NA"/>
    <s v="Naples Market Only"/>
    <x v="53"/>
  </r>
  <r>
    <x v="41"/>
    <n v="205000"/>
    <s v="L"/>
    <s v="CCRC"/>
    <s v="NA"/>
    <s v="Naples Market Only"/>
    <x v="37"/>
  </r>
  <r>
    <x v="6"/>
    <n v="170000"/>
    <s v="L"/>
    <s v="JRWD03"/>
    <s v="BN"/>
    <s v="Bonita Estero Markets Only"/>
    <x v="57"/>
  </r>
  <r>
    <x v="29"/>
    <n v="189000"/>
    <s v="L"/>
    <s v="PREM06"/>
    <s v="NA"/>
    <s v="Naples Market Only"/>
    <x v="118"/>
  </r>
  <r>
    <x v="29"/>
    <n v="170000"/>
    <s v="L"/>
    <s v="WOOD17"/>
    <s v="NA"/>
    <s v="Naples Market Only"/>
    <x v="57"/>
  </r>
  <r>
    <x v="10"/>
    <n v="160000"/>
    <s v="L"/>
    <s v="CBRR03"/>
    <s v="NA"/>
    <s v="Naples Market Only"/>
    <x v="3"/>
  </r>
  <r>
    <x v="35"/>
    <n v="175000"/>
    <s v="L"/>
    <s v="PRUD03"/>
    <s v="NA"/>
    <s v="Naples Market Only"/>
    <x v="9"/>
  </r>
  <r>
    <x v="25"/>
    <n v="198500"/>
    <s v="L"/>
    <s v="NHOOK"/>
    <s v="NA"/>
    <s v="Naples Market Only"/>
    <x v="17"/>
  </r>
  <r>
    <x v="42"/>
    <n v="165000"/>
    <s v="L"/>
    <s v="CBRR03"/>
    <s v="NA"/>
    <s v="Naples Market Only"/>
    <x v="3"/>
  </r>
  <r>
    <x v="29"/>
    <n v="190000"/>
    <s v="L"/>
    <s v="AMVT"/>
    <s v="NA"/>
    <s v="Naples Market Only"/>
    <x v="14"/>
  </r>
  <r>
    <x v="7"/>
    <n v="210000"/>
    <s v="L"/>
    <s v="PREM12"/>
    <s v="NA"/>
    <s v="Naples Market Only"/>
    <x v="118"/>
  </r>
  <r>
    <x v="27"/>
    <n v="168000"/>
    <s v="L"/>
    <s v="NWRG"/>
    <s v="BN"/>
    <s v="Bonita Estero Markets Only"/>
    <x v="5"/>
  </r>
  <r>
    <x v="27"/>
    <n v="198900"/>
    <s v="L"/>
    <s v="NWRG"/>
    <s v="BN"/>
    <s v="Bonita Estero Markets Only"/>
    <x v="5"/>
  </r>
  <r>
    <x v="40"/>
    <n v="190000"/>
    <s v="L"/>
    <s v="JRWD03"/>
    <s v="ES"/>
    <s v="Bonita Estero Markets Only"/>
    <x v="57"/>
  </r>
  <r>
    <x v="49"/>
    <n v="170000"/>
    <s v="L"/>
    <s v="JRWD03"/>
    <s v="BN"/>
    <s v="Bonita Estero Markets Only"/>
    <x v="57"/>
  </r>
  <r>
    <x v="10"/>
    <n v="180000"/>
    <s v="L"/>
    <s v="OPOR"/>
    <s v="NA"/>
    <s v="Naples Market Only"/>
    <x v="65"/>
  </r>
  <r>
    <x v="7"/>
    <n v="177500"/>
    <s v="L"/>
    <s v="CBRR03"/>
    <s v="NA"/>
    <s v="Naples Market Only"/>
    <x v="3"/>
  </r>
  <r>
    <x v="5"/>
    <n v="195000"/>
    <s v="L"/>
    <s v="BBUY"/>
    <s v="BN"/>
    <s v="Bonita Estero Markets Only"/>
    <x v="111"/>
  </r>
  <r>
    <x v="2"/>
    <n v="170000"/>
    <s v="L"/>
    <s v="SUNY"/>
    <s v="NA"/>
    <s v="Naples Market Only"/>
    <x v="6"/>
  </r>
  <r>
    <x v="42"/>
    <n v="185000"/>
    <s v="L"/>
    <s v="VIPM01"/>
    <s v="NA"/>
    <s v="Naples Market Only"/>
    <x v="13"/>
  </r>
  <r>
    <x v="35"/>
    <n v="192035"/>
    <s v="L"/>
    <s v="WOOD05"/>
    <s v="NA"/>
    <s v="Naples Market Only"/>
    <x v="57"/>
  </r>
  <r>
    <x v="4"/>
    <n v="185000"/>
    <s v="L"/>
    <s v="BARSO"/>
    <s v="NA"/>
    <s v="Naples Market Only"/>
    <x v="14"/>
  </r>
  <r>
    <x v="42"/>
    <n v="160000"/>
    <s v="L"/>
    <s v="AMVT"/>
    <s v="NA"/>
    <s v="Naples Market Only"/>
    <x v="14"/>
  </r>
  <r>
    <x v="20"/>
    <n v="190000"/>
    <s v="L"/>
    <s v="CBRE03"/>
    <s v="BN"/>
    <s v="Bonita Estero Markets Only"/>
    <x v="3"/>
  </r>
  <r>
    <x v="39"/>
    <n v="185000"/>
    <s v="L"/>
    <s v="NRSI"/>
    <s v="NA"/>
    <s v="Naples Market Only"/>
    <x v="38"/>
  </r>
  <r>
    <x v="5"/>
    <n v="190000"/>
    <s v="L"/>
    <s v="BDOWN"/>
    <s v="BN"/>
    <s v="Bonita Estero Markets Only"/>
    <x v="8"/>
  </r>
  <r>
    <x v="44"/>
    <n v="199000"/>
    <s v="L"/>
    <s v="NSAC1"/>
    <s v="BN"/>
    <s v="Bonita Estero Markets Only"/>
    <x v="11"/>
  </r>
  <r>
    <x v="22"/>
    <n v="167000"/>
    <s v="L"/>
    <s v="DNFR"/>
    <s v="NA"/>
    <s v="Naples Market Only"/>
    <x v="8"/>
  </r>
  <r>
    <x v="34"/>
    <n v="150000"/>
    <s v="L"/>
    <s v="NPPR"/>
    <s v="NA"/>
    <s v="Naples Market Only"/>
    <x v="44"/>
  </r>
  <r>
    <x v="8"/>
    <n v="139000"/>
    <s v="L"/>
    <s v="NLRG"/>
    <s v="NA"/>
    <s v="Naples Market Only"/>
    <x v="46"/>
  </r>
  <r>
    <x v="10"/>
    <n v="185000"/>
    <s v="L"/>
    <s v="WOOD17"/>
    <s v="NA"/>
    <s v="Naples Market Only"/>
    <x v="57"/>
  </r>
  <r>
    <x v="10"/>
    <n v="175000"/>
    <s v="L"/>
    <s v="CBRR03"/>
    <s v="NA"/>
    <s v="Naples Market Only"/>
    <x v="3"/>
  </r>
  <r>
    <x v="2"/>
    <n v="170000"/>
    <s v="L"/>
    <s v="VPI"/>
    <s v="NA"/>
    <s v="Naples Market Only"/>
    <x v="139"/>
  </r>
  <r>
    <x v="42"/>
    <n v="145000"/>
    <s v="L"/>
    <s v="DNFR"/>
    <s v="NA"/>
    <s v="Naples Market Only"/>
    <x v="8"/>
  </r>
  <r>
    <x v="27"/>
    <n v="195000"/>
    <s v="L"/>
    <s v="PLAN"/>
    <s v="BN"/>
    <s v="Bonita Estero Markets Only"/>
    <x v="63"/>
  </r>
  <r>
    <x v="1"/>
    <n v="145000"/>
    <s v="L"/>
    <s v="NBMI"/>
    <s v="NA"/>
    <s v="Naples Market Only"/>
    <x v="160"/>
  </r>
  <r>
    <x v="10"/>
    <n v="180000"/>
    <s v="L"/>
    <s v="WOOD17"/>
    <s v="NA"/>
    <s v="Naples Market Only"/>
    <x v="57"/>
  </r>
  <r>
    <x v="26"/>
    <n v="190000"/>
    <s v="L"/>
    <s v="WOOD17"/>
    <s v="NA"/>
    <s v="Naples Market Only"/>
    <x v="57"/>
  </r>
  <r>
    <x v="40"/>
    <n v="185000"/>
    <s v="L"/>
    <s v="NCAA"/>
    <s v="ES"/>
    <s v="Bonita Estero Markets Only"/>
    <x v="158"/>
  </r>
  <r>
    <x v="2"/>
    <n v="183000"/>
    <s v="L"/>
    <s v="AMVT"/>
    <s v="NA"/>
    <s v="Naples Market Only"/>
    <x v="14"/>
  </r>
  <r>
    <x v="13"/>
    <n v="172000"/>
    <s v="L"/>
    <s v="DNFR"/>
    <s v="NA"/>
    <s v="Naples Market Only"/>
    <x v="8"/>
  </r>
  <r>
    <x v="33"/>
    <n v="160000"/>
    <s v="L"/>
    <s v="FST"/>
    <s v="NA"/>
    <s v="Naples Market Only"/>
    <x v="161"/>
  </r>
  <r>
    <x v="49"/>
    <n v="175000"/>
    <s v="L"/>
    <s v="BPREM07"/>
    <s v="BN"/>
    <s v="Bonita Estero Markets Only"/>
    <x v="118"/>
  </r>
  <r>
    <x v="12"/>
    <n v="154000"/>
    <s v="L"/>
    <s v="NFHR"/>
    <s v="NA"/>
    <s v="Naples Market Only"/>
    <x v="34"/>
  </r>
  <r>
    <x v="29"/>
    <n v="165000"/>
    <s v="L"/>
    <s v="ADA"/>
    <s v="NA"/>
    <s v="Naples Market Only"/>
    <x v="162"/>
  </r>
  <r>
    <x v="12"/>
    <n v="185000"/>
    <s v="L"/>
    <s v="QUAL"/>
    <s v="NA"/>
    <s v="Naples Market Only"/>
    <x v="130"/>
  </r>
  <r>
    <x v="45"/>
    <n v="175000"/>
    <s v="L"/>
    <s v="BBRE"/>
    <s v="BN"/>
    <s v="Bonita Estero Markets Only"/>
    <x v="117"/>
  </r>
  <r>
    <x v="34"/>
    <n v="165000"/>
    <s v="L"/>
    <s v="WOOD"/>
    <s v="NA"/>
    <s v="Naples Market Only"/>
    <x v="57"/>
  </r>
  <r>
    <x v="26"/>
    <n v="180000"/>
    <s v="L"/>
    <s v="NFHR"/>
    <s v="NA"/>
    <s v="Naples Market Only"/>
    <x v="34"/>
  </r>
  <r>
    <x v="2"/>
    <n v="180000"/>
    <s v="L"/>
    <s v="PRUD03"/>
    <s v="NA"/>
    <s v="Naples Market Only"/>
    <x v="9"/>
  </r>
  <r>
    <x v="48"/>
    <n v="162000"/>
    <s v="L"/>
    <s v="BPREM07"/>
    <s v="BN"/>
    <s v="Bonita Estero Markets Only"/>
    <x v="118"/>
  </r>
  <r>
    <x v="49"/>
    <n v="175500"/>
    <s v="L"/>
    <s v="JRWD03"/>
    <s v="BN"/>
    <s v="Bonita Estero Markets Only"/>
    <x v="57"/>
  </r>
  <r>
    <x v="20"/>
    <n v="200000"/>
    <s v="L"/>
    <s v="NSSR3"/>
    <s v="BN"/>
    <s v="Bonita Estero Markets Only"/>
    <x v="0"/>
  </r>
  <r>
    <x v="41"/>
    <n v="205214"/>
    <s v="L"/>
    <s v="BCARG"/>
    <s v="NA"/>
    <s v="Naples Market Only"/>
    <x v="28"/>
  </r>
  <r>
    <x v="41"/>
    <n v="195000"/>
    <s v="L"/>
    <s v="NFAA"/>
    <s v="NA"/>
    <s v="Naples Market Only"/>
    <x v="15"/>
  </r>
  <r>
    <x v="29"/>
    <n v="190000"/>
    <s v="L"/>
    <s v="NPPR"/>
    <s v="NA"/>
    <s v="Naples Market Only"/>
    <x v="44"/>
  </r>
  <r>
    <x v="23"/>
    <n v="180000"/>
    <s v="L"/>
    <s v="INTR"/>
    <s v="NA"/>
    <s v="Naples Market Only"/>
    <x v="62"/>
  </r>
  <r>
    <x v="10"/>
    <n v="187500"/>
    <s v="L"/>
    <s v="PRUD03"/>
    <s v="NA"/>
    <s v="Naples Market Only"/>
    <x v="9"/>
  </r>
  <r>
    <x v="1"/>
    <n v="175000"/>
    <s v="L"/>
    <s v="WOOD17"/>
    <s v="NA"/>
    <s v="Naples Market Only"/>
    <x v="57"/>
  </r>
  <r>
    <x v="15"/>
    <n v="176000"/>
    <s v="L"/>
    <s v="REMA"/>
    <s v="ES"/>
    <s v="Bonita Estero Markets Only"/>
    <x v="68"/>
  </r>
  <r>
    <x v="39"/>
    <n v="190000"/>
    <s v="L"/>
    <s v="PRUD03"/>
    <s v="NA"/>
    <s v="Naples Market Only"/>
    <x v="9"/>
  </r>
  <r>
    <x v="34"/>
    <n v="165000"/>
    <s v="L"/>
    <s v="MILR01"/>
    <s v="NA"/>
    <s v="Naples Market Only"/>
    <x v="18"/>
  </r>
  <r>
    <x v="29"/>
    <n v="196000"/>
    <s v="L"/>
    <s v="CBRR02"/>
    <s v="NA"/>
    <s v="Naples Market Only"/>
    <x v="3"/>
  </r>
  <r>
    <x v="33"/>
    <n v="210000"/>
    <s v="L"/>
    <s v="NPSR"/>
    <s v="NA"/>
    <s v="Naples Market Only"/>
    <x v="0"/>
  </r>
  <r>
    <x v="29"/>
    <n v="182000"/>
    <s v="L"/>
    <s v="PRUD03"/>
    <s v="NA"/>
    <s v="Naples Market Only"/>
    <x v="9"/>
  </r>
  <r>
    <x v="10"/>
    <n v="189000"/>
    <s v="L"/>
    <s v="CSRI01"/>
    <s v="NA"/>
    <s v="Naples Market Only"/>
    <x v="20"/>
  </r>
  <r>
    <x v="10"/>
    <n v="175000"/>
    <s v="L"/>
    <s v="NPSR"/>
    <s v="NA"/>
    <s v="Naples Market Only"/>
    <x v="0"/>
  </r>
  <r>
    <x v="10"/>
    <n v="185000"/>
    <s v="L"/>
    <s v="CBRR02"/>
    <s v="NA"/>
    <s v="Naples Market Only"/>
    <x v="3"/>
  </r>
  <r>
    <x v="11"/>
    <n v="193900"/>
    <s v="L"/>
    <s v="SMFA01"/>
    <s v="NA"/>
    <s v="Naples Market Only"/>
    <x v="25"/>
  </r>
  <r>
    <x v="1"/>
    <n v="190000"/>
    <s v="L"/>
    <s v="DNFR"/>
    <s v="NA"/>
    <s v="Naples Market Only"/>
    <x v="8"/>
  </r>
  <r>
    <x v="15"/>
    <n v="185000"/>
    <s v="L"/>
    <s v="BDMM"/>
    <s v="ES"/>
    <s v="Bonita Estero Markets Only"/>
    <x v="77"/>
  </r>
  <r>
    <x v="40"/>
    <n v="170000"/>
    <s v="L"/>
    <s v="RLTY"/>
    <s v="ES"/>
    <s v="Bonita Estero Markets Only"/>
    <x v="42"/>
  </r>
  <r>
    <x v="25"/>
    <n v="142000"/>
    <s v="L"/>
    <s v="DNFR"/>
    <s v="NA"/>
    <s v="Naples Market Only"/>
    <x v="8"/>
  </r>
  <r>
    <x v="26"/>
    <n v="199000"/>
    <s v="L"/>
    <s v="NLMQ"/>
    <s v="NA"/>
    <s v="Naples Market Only"/>
    <x v="163"/>
  </r>
  <r>
    <x v="9"/>
    <n v="136000"/>
    <s v="L"/>
    <s v="MATH"/>
    <s v="BN"/>
    <s v="Bonita Estero Markets Only"/>
    <x v="164"/>
  </r>
  <r>
    <x v="42"/>
    <n v="180000"/>
    <s v="L"/>
    <s v="NURGI"/>
    <s v="NA"/>
    <s v="Naples Market Only"/>
    <x v="31"/>
  </r>
  <r>
    <x v="9"/>
    <n v="177000"/>
    <s v="L"/>
    <s v="REMA"/>
    <s v="BN"/>
    <s v="Bonita Estero Markets Only"/>
    <x v="68"/>
  </r>
  <r>
    <x v="0"/>
    <n v="184000"/>
    <s v="L"/>
    <s v="CBRR02"/>
    <s v="NA"/>
    <s v="Naples Market Only"/>
    <x v="3"/>
  </r>
  <r>
    <x v="1"/>
    <n v="170000"/>
    <s v="L"/>
    <s v="IBRI"/>
    <s v="NA"/>
    <s v="Naples Market Only"/>
    <x v="40"/>
  </r>
  <r>
    <x v="7"/>
    <n v="175000"/>
    <s v="L"/>
    <s v="RRR"/>
    <s v="NA"/>
    <s v="Naples Market Only"/>
    <x v="39"/>
  </r>
  <r>
    <x v="1"/>
    <n v="200000"/>
    <s v="L"/>
    <s v="AMVT"/>
    <s v="NA"/>
    <s v="Naples Market Only"/>
    <x v="14"/>
  </r>
  <r>
    <x v="26"/>
    <n v="194900"/>
    <s v="L"/>
    <s v="DNFR"/>
    <s v="NA"/>
    <s v="Naples Market Only"/>
    <x v="8"/>
  </r>
  <r>
    <x v="10"/>
    <n v="177500"/>
    <s v="L"/>
    <s v="SUNY"/>
    <s v="NA"/>
    <s v="Naples Market Only"/>
    <x v="6"/>
  </r>
  <r>
    <x v="7"/>
    <n v="175000"/>
    <s v="L"/>
    <s v="SUNY"/>
    <s v="NA"/>
    <s v="Naples Market Only"/>
    <x v="6"/>
  </r>
  <r>
    <x v="44"/>
    <n v="165000"/>
    <s v="L"/>
    <s v="BDOWN"/>
    <s v="BN"/>
    <s v="Bonita Estero Markets Only"/>
    <x v="8"/>
  </r>
  <r>
    <x v="40"/>
    <n v="199900"/>
    <s v="L"/>
    <s v="NWRG"/>
    <s v="ES"/>
    <s v="Bonita Estero Markets Only"/>
    <x v="5"/>
  </r>
  <r>
    <x v="29"/>
    <n v="180000"/>
    <s v="L"/>
    <s v="DNFR"/>
    <s v="NA"/>
    <s v="Naples Market Only"/>
    <x v="8"/>
  </r>
  <r>
    <x v="10"/>
    <n v="185000"/>
    <s v="L"/>
    <s v="GULB"/>
    <s v="NA"/>
    <s v="Naples Market Only"/>
    <x v="91"/>
  </r>
  <r>
    <x v="29"/>
    <n v="207000"/>
    <s v="L"/>
    <s v="VIPM01"/>
    <s v="NA"/>
    <s v="Naples Market Only"/>
    <x v="13"/>
  </r>
  <r>
    <x v="12"/>
    <n v="185000"/>
    <s v="L"/>
    <s v="CSRI01"/>
    <s v="NA"/>
    <s v="Naples Market Only"/>
    <x v="20"/>
  </r>
  <r>
    <x v="32"/>
    <n v="199900"/>
    <s v="L"/>
    <s v="NSAC"/>
    <s v="NA"/>
    <s v="Naples Market Only"/>
    <x v="11"/>
  </r>
  <r>
    <x v="2"/>
    <n v="178000"/>
    <s v="L"/>
    <s v="SUNY"/>
    <s v="NA"/>
    <s v="Naples Market Only"/>
    <x v="6"/>
  </r>
  <r>
    <x v="2"/>
    <n v="150000"/>
    <s v="L"/>
    <s v="PREM06"/>
    <s v="NA"/>
    <s v="Naples Market Only"/>
    <x v="118"/>
  </r>
  <r>
    <x v="29"/>
    <n v="213000"/>
    <s v="L"/>
    <s v="BCBRR10"/>
    <s v="NA"/>
    <s v="Naples Market Only"/>
    <x v="3"/>
  </r>
  <r>
    <x v="1"/>
    <n v="193000"/>
    <s v="L"/>
    <s v="SUNY"/>
    <s v="NA"/>
    <s v="Naples Market Only"/>
    <x v="6"/>
  </r>
  <r>
    <x v="25"/>
    <n v="190000"/>
    <s v="L"/>
    <s v="BPORT"/>
    <s v="NA"/>
    <s v="Naples Market Only"/>
    <x v="19"/>
  </r>
  <r>
    <x v="42"/>
    <n v="180000"/>
    <s v="L"/>
    <s v="AMVT"/>
    <s v="NA"/>
    <s v="Naples Market Only"/>
    <x v="14"/>
  </r>
  <r>
    <x v="15"/>
    <n v="175000"/>
    <s v="L"/>
    <s v="BKWR2"/>
    <s v="ES"/>
    <s v="Bonita Estero Markets Only"/>
    <x v="43"/>
  </r>
  <r>
    <x v="45"/>
    <n v="173000"/>
    <s v="L"/>
    <s v="BBRE"/>
    <s v="BN"/>
    <s v="Bonita Estero Markets Only"/>
    <x v="117"/>
  </r>
  <r>
    <x v="41"/>
    <n v="190000"/>
    <s v="L"/>
    <s v="SOBA"/>
    <s v="NA"/>
    <s v="Naples Market Only"/>
    <x v="56"/>
  </r>
  <r>
    <x v="15"/>
    <n v="195000"/>
    <s v="L"/>
    <s v="NAMVT"/>
    <s v="ES"/>
    <s v="Bonita Estero Markets Only"/>
    <x v="14"/>
  </r>
  <r>
    <x v="10"/>
    <n v="185000"/>
    <s v="L"/>
    <s v="BCBRR10"/>
    <s v="NA"/>
    <s v="Naples Market Only"/>
    <x v="3"/>
  </r>
  <r>
    <x v="25"/>
    <n v="175000"/>
    <s v="L"/>
    <s v="BKWR2"/>
    <s v="NA"/>
    <s v="Naples Market Only"/>
    <x v="43"/>
  </r>
  <r>
    <x v="42"/>
    <n v="190000"/>
    <s v="L"/>
    <s v="NFHR"/>
    <s v="NA"/>
    <s v="Naples Market Only"/>
    <x v="34"/>
  </r>
  <r>
    <x v="24"/>
    <n v="190000"/>
    <s v="L"/>
    <s v="DNFR"/>
    <s v="NA"/>
    <s v="Naples Market Only"/>
    <x v="8"/>
  </r>
  <r>
    <x v="40"/>
    <n v="255000"/>
    <s v="L"/>
    <s v="NSAG"/>
    <s v="ES"/>
    <s v="Bonita Estero Markets Only"/>
    <x v="60"/>
  </r>
  <r>
    <x v="42"/>
    <n v="191000"/>
    <s v="L"/>
    <s v="AMVT"/>
    <s v="NA"/>
    <s v="Naples Market Only"/>
    <x v="14"/>
  </r>
  <r>
    <x v="6"/>
    <n v="200000"/>
    <s v="L"/>
    <s v="JRWD03"/>
    <s v="BN"/>
    <s v="Bonita Estero Markets Only"/>
    <x v="57"/>
  </r>
  <r>
    <x v="27"/>
    <n v="150000"/>
    <s v="L"/>
    <s v="NCCI"/>
    <s v="BN"/>
    <s v="Bonita Estero Markets Only"/>
    <x v="165"/>
  </r>
  <r>
    <x v="41"/>
    <n v="200000"/>
    <s v="L"/>
    <s v="SUNY"/>
    <s v="NA"/>
    <s v="Naples Market Only"/>
    <x v="6"/>
  </r>
  <r>
    <x v="29"/>
    <n v="175000"/>
    <s v="L"/>
    <s v="SMFA01"/>
    <s v="NA"/>
    <s v="Naples Market Only"/>
    <x v="25"/>
  </r>
  <r>
    <x v="38"/>
    <n v="184000"/>
    <s v="L"/>
    <s v="DNFR"/>
    <s v="BN"/>
    <s v="Bonita Estero Markets Only"/>
    <x v="8"/>
  </r>
  <r>
    <x v="8"/>
    <n v="176400"/>
    <s v="L"/>
    <s v="NKPR"/>
    <s v="NA"/>
    <s v="Naples Market Only"/>
    <x v="58"/>
  </r>
  <r>
    <x v="42"/>
    <n v="191500"/>
    <s v="L"/>
    <s v="AMVT"/>
    <s v="NA"/>
    <s v="Naples Market Only"/>
    <x v="14"/>
  </r>
  <r>
    <x v="40"/>
    <n v="200000"/>
    <s v="L"/>
    <s v="CBRE03"/>
    <s v="ES"/>
    <s v="Bonita Estero Markets Only"/>
    <x v="3"/>
  </r>
  <r>
    <x v="35"/>
    <n v="200000"/>
    <s v="L"/>
    <s v="NSAC1"/>
    <s v="NA"/>
    <s v="Naples Market Only"/>
    <x v="11"/>
  </r>
  <r>
    <x v="6"/>
    <n v="177000"/>
    <s v="L"/>
    <s v="JRWD03"/>
    <s v="BN"/>
    <s v="Bonita Estero Markets Only"/>
    <x v="57"/>
  </r>
  <r>
    <x v="13"/>
    <n v="185000"/>
    <s v="L"/>
    <s v="AMVT"/>
    <s v="NA"/>
    <s v="Naples Market Only"/>
    <x v="14"/>
  </r>
  <r>
    <x v="40"/>
    <n v="225000"/>
    <s v="L"/>
    <s v="PRUD"/>
    <s v="ES"/>
    <s v="Bonita Estero Markets Only"/>
    <x v="9"/>
  </r>
  <r>
    <x v="34"/>
    <n v="191500"/>
    <s v="L"/>
    <s v="REMS"/>
    <s v="NA"/>
    <s v="Naples Market Only"/>
    <x v="24"/>
  </r>
  <r>
    <x v="42"/>
    <n v="170000"/>
    <s v="L"/>
    <s v="DNFR"/>
    <s v="NA"/>
    <s v="Naples Market Only"/>
    <x v="8"/>
  </r>
  <r>
    <x v="1"/>
    <n v="203900"/>
    <s v="L"/>
    <s v="PRUD"/>
    <s v="NA"/>
    <s v="Naples Market Only"/>
    <x v="9"/>
  </r>
  <r>
    <x v="30"/>
    <n v="215000"/>
    <s v="L"/>
    <s v="NWRG"/>
    <s v="NA"/>
    <s v="Naples Market Only"/>
    <x v="5"/>
  </r>
  <r>
    <x v="31"/>
    <n v="195000"/>
    <s v="L"/>
    <s v="DNFRI"/>
    <s v="BN"/>
    <s v="Bonita Estero Markets Only"/>
    <x v="8"/>
  </r>
  <r>
    <x v="49"/>
    <n v="190000"/>
    <s v="L"/>
    <s v="JRWD03"/>
    <s v="BN"/>
    <s v="Bonita Estero Markets Only"/>
    <x v="57"/>
  </r>
  <r>
    <x v="10"/>
    <n v="195000"/>
    <s v="L"/>
    <s v="DNFR"/>
    <s v="NA"/>
    <s v="Naples Market Only"/>
    <x v="8"/>
  </r>
  <r>
    <x v="1"/>
    <n v="206100"/>
    <s v="L"/>
    <s v="CBRR02"/>
    <s v="NA"/>
    <s v="Naples Market Only"/>
    <x v="3"/>
  </r>
  <r>
    <x v="2"/>
    <n v="230000"/>
    <s v="L"/>
    <s v="NFHR"/>
    <s v="NA"/>
    <s v="Naples Market Only"/>
    <x v="34"/>
  </r>
  <r>
    <x v="41"/>
    <n v="205000"/>
    <s v="L"/>
    <s v="DNFR"/>
    <s v="NA"/>
    <s v="Naples Market Only"/>
    <x v="8"/>
  </r>
  <r>
    <x v="10"/>
    <n v="190000"/>
    <s v="L"/>
    <s v="SUNY"/>
    <s v="NA"/>
    <s v="Naples Market Only"/>
    <x v="6"/>
  </r>
  <r>
    <x v="41"/>
    <n v="175000"/>
    <s v="L"/>
    <s v="DNFR"/>
    <s v="NA"/>
    <s v="Naples Market Only"/>
    <x v="8"/>
  </r>
  <r>
    <x v="2"/>
    <n v="187500"/>
    <s v="L"/>
    <s v="CBRR03"/>
    <s v="NA"/>
    <s v="Naples Market Only"/>
    <x v="3"/>
  </r>
  <r>
    <x v="13"/>
    <n v="175000"/>
    <s v="L"/>
    <s v="NRR01"/>
    <s v="NA"/>
    <s v="Naples Market Only"/>
    <x v="39"/>
  </r>
  <r>
    <x v="36"/>
    <n v="165000"/>
    <s v="L"/>
    <s v="NKWR2"/>
    <s v="NA"/>
    <s v="Naples Market Only"/>
    <x v="43"/>
  </r>
  <r>
    <x v="46"/>
    <n v="175000"/>
    <s v="L"/>
    <s v="NHRR"/>
    <s v="NA"/>
    <s v="Naples Market Only"/>
    <x v="166"/>
  </r>
  <r>
    <x v="10"/>
    <n v="193000"/>
    <s v="L"/>
    <s v="WOOD"/>
    <s v="NA"/>
    <s v="Naples Market Only"/>
    <x v="57"/>
  </r>
  <r>
    <x v="0"/>
    <n v="200000"/>
    <s v="L"/>
    <s v="NWRG"/>
    <s v="NA"/>
    <s v="Naples Market Only"/>
    <x v="5"/>
  </r>
  <r>
    <x v="2"/>
    <n v="205000"/>
    <s v="L"/>
    <s v="DNFR"/>
    <s v="NA"/>
    <s v="Naples Market Only"/>
    <x v="8"/>
  </r>
  <r>
    <x v="18"/>
    <n v="210000"/>
    <s v="L"/>
    <s v="NSAC"/>
    <s v="NA"/>
    <s v="Naples Market Only"/>
    <x v="11"/>
  </r>
  <r>
    <x v="36"/>
    <n v="251900"/>
    <s v="L"/>
    <s v="AMVT"/>
    <s v="NA"/>
    <s v="Naples Market Only"/>
    <x v="14"/>
  </r>
  <r>
    <x v="49"/>
    <n v="180000"/>
    <s v="L"/>
    <s v="SUNY"/>
    <s v="BN"/>
    <s v="Bonita Estero Markets Only"/>
    <x v="6"/>
  </r>
  <r>
    <x v="35"/>
    <n v="195000"/>
    <s v="L"/>
    <s v="NDKA"/>
    <s v="NA"/>
    <s v="Naples Market Only"/>
    <x v="167"/>
  </r>
  <r>
    <x v="1"/>
    <n v="162500"/>
    <s v="L"/>
    <s v="CBRR02"/>
    <s v="NA"/>
    <s v="Naples Market Only"/>
    <x v="3"/>
  </r>
  <r>
    <x v="44"/>
    <n v="182500"/>
    <s v="L"/>
    <s v="BHELP"/>
    <s v="BN"/>
    <s v="Bonita Estero Markets Only"/>
    <x v="89"/>
  </r>
  <r>
    <x v="25"/>
    <n v="190000"/>
    <s v="L"/>
    <s v="AMVT"/>
    <s v="NA"/>
    <s v="Naples Market Only"/>
    <x v="14"/>
  </r>
  <r>
    <x v="2"/>
    <n v="185000"/>
    <s v="L"/>
    <s v="MILR01"/>
    <s v="NA"/>
    <s v="Naples Market Only"/>
    <x v="18"/>
  </r>
  <r>
    <x v="11"/>
    <n v="210000"/>
    <s v="L"/>
    <s v="REMS"/>
    <s v="NA"/>
    <s v="Naples Market Only"/>
    <x v="24"/>
  </r>
  <r>
    <x v="49"/>
    <n v="180000"/>
    <s v="L"/>
    <s v="RLTY"/>
    <s v="BN"/>
    <s v="Bonita Estero Markets Only"/>
    <x v="42"/>
  </r>
  <r>
    <x v="14"/>
    <n v="180000"/>
    <s v="L"/>
    <s v="CBRE03"/>
    <s v="ES"/>
    <s v="Bonita Estero Markets Only"/>
    <x v="3"/>
  </r>
  <r>
    <x v="40"/>
    <n v="185000"/>
    <s v="L"/>
    <s v="AMVT"/>
    <s v="ES"/>
    <s v="Bonita Estero Markets Only"/>
    <x v="14"/>
  </r>
  <r>
    <x v="10"/>
    <n v="195000"/>
    <s v="L"/>
    <s v="DNFRI"/>
    <s v="NA"/>
    <s v="Naples Market Only"/>
    <x v="8"/>
  </r>
  <r>
    <x v="15"/>
    <n v="210000"/>
    <s v="L"/>
    <s v="REMS"/>
    <s v="ES"/>
    <s v="Bonita Estero Markets Only"/>
    <x v="24"/>
  </r>
  <r>
    <x v="25"/>
    <n v="195000"/>
    <s v="L"/>
    <s v="DNFR"/>
    <s v="NA"/>
    <s v="Naples Market Only"/>
    <x v="8"/>
  </r>
  <r>
    <x v="10"/>
    <n v="178741"/>
    <s v="L"/>
    <s v="NRAA"/>
    <s v="NA"/>
    <s v="Naples Market Only"/>
    <x v="51"/>
  </r>
  <r>
    <x v="1"/>
    <n v="205000"/>
    <s v="L"/>
    <s v="NFAA"/>
    <s v="NA"/>
    <s v="Naples Market Only"/>
    <x v="15"/>
  </r>
  <r>
    <x v="10"/>
    <n v="190000"/>
    <s v="L"/>
    <s v="NGPN"/>
    <s v="NA"/>
    <s v="Naples Market Only"/>
    <x v="108"/>
  </r>
  <r>
    <x v="1"/>
    <n v="185000"/>
    <s v="L"/>
    <s v="MILR01"/>
    <s v="NA"/>
    <s v="Naples Market Only"/>
    <x v="18"/>
  </r>
  <r>
    <x v="41"/>
    <n v="220000"/>
    <s v="L"/>
    <s v="DNFR"/>
    <s v="NA"/>
    <s v="Naples Market Only"/>
    <x v="8"/>
  </r>
  <r>
    <x v="1"/>
    <n v="200000"/>
    <s v="L"/>
    <s v="NRAD"/>
    <s v="NA"/>
    <s v="Naples Market Only"/>
    <x v="0"/>
  </r>
  <r>
    <x v="2"/>
    <n v="195000"/>
    <s v="L"/>
    <s v="BCARG"/>
    <s v="NA"/>
    <s v="Naples Market Only"/>
    <x v="28"/>
  </r>
  <r>
    <x v="15"/>
    <n v="209000"/>
    <s v="L"/>
    <s v="BDMM"/>
    <s v="ES"/>
    <s v="Bonita Estero Markets Only"/>
    <x v="77"/>
  </r>
  <r>
    <x v="2"/>
    <n v="185000"/>
    <s v="L"/>
    <s v="MILR01"/>
    <s v="NA"/>
    <s v="Naples Market Only"/>
    <x v="18"/>
  </r>
  <r>
    <x v="1"/>
    <n v="209900"/>
    <s v="L"/>
    <s v="DNFR"/>
    <s v="NA"/>
    <s v="Naples Market Only"/>
    <x v="8"/>
  </r>
  <r>
    <x v="14"/>
    <n v="187500"/>
    <s v="L"/>
    <s v="WRGI"/>
    <s v="ES"/>
    <s v="Bonita Estero Markets Only"/>
    <x v="30"/>
  </r>
  <r>
    <x v="46"/>
    <n v="185000"/>
    <s v="L"/>
    <s v="SUNY"/>
    <s v="NA"/>
    <s v="Naples Market Only"/>
    <x v="6"/>
  </r>
  <r>
    <x v="33"/>
    <n v="200000"/>
    <s v="L"/>
    <s v="NPSR"/>
    <s v="NA"/>
    <s v="Naples Market Only"/>
    <x v="0"/>
  </r>
  <r>
    <x v="19"/>
    <n v="209900"/>
    <s v="L"/>
    <s v="NPPR"/>
    <s v="NA"/>
    <s v="Naples Market Only"/>
    <x v="44"/>
  </r>
  <r>
    <x v="49"/>
    <n v="195000"/>
    <s v="L"/>
    <s v="BKWR"/>
    <s v="BN"/>
    <s v="Bonita Estero Markets Only"/>
    <x v="43"/>
  </r>
  <r>
    <x v="10"/>
    <n v="120000"/>
    <s v="L"/>
    <s v="CBRR02"/>
    <s v="NA"/>
    <s v="Naples Market Only"/>
    <x v="3"/>
  </r>
  <r>
    <x v="18"/>
    <n v="170000"/>
    <s v="L"/>
    <s v="CSRI01"/>
    <s v="NA"/>
    <s v="Naples Market Only"/>
    <x v="20"/>
  </r>
  <r>
    <x v="12"/>
    <n v="185000"/>
    <s v="L"/>
    <s v="JRWD03"/>
    <s v="NA"/>
    <s v="Naples Market Only"/>
    <x v="57"/>
  </r>
  <r>
    <x v="10"/>
    <n v="197000"/>
    <s v="L"/>
    <s v="NSAC"/>
    <s v="NA"/>
    <s v="Naples Market Only"/>
    <x v="11"/>
  </r>
  <r>
    <x v="25"/>
    <n v="190000"/>
    <s v="L"/>
    <s v="PREM03"/>
    <s v="NA"/>
    <s v="Naples Market Only"/>
    <x v="118"/>
  </r>
  <r>
    <x v="10"/>
    <n v="205000"/>
    <s v="L"/>
    <s v="PRUD"/>
    <s v="NA"/>
    <s v="Naples Market Only"/>
    <x v="9"/>
  </r>
  <r>
    <x v="2"/>
    <n v="190000"/>
    <s v="L"/>
    <s v="PREM03"/>
    <s v="NA"/>
    <s v="Naples Market Only"/>
    <x v="118"/>
  </r>
  <r>
    <x v="14"/>
    <n v="190000"/>
    <s v="L"/>
    <s v="RLTY"/>
    <s v="ES"/>
    <s v="Bonita Estero Markets Only"/>
    <x v="42"/>
  </r>
  <r>
    <x v="15"/>
    <n v="180000"/>
    <s v="L"/>
    <s v="SURE"/>
    <s v="ES"/>
    <s v="Bonita Estero Markets Only"/>
    <x v="94"/>
  </r>
  <r>
    <x v="9"/>
    <n v="210000"/>
    <s v="L"/>
    <s v="BCRES"/>
    <s v="BN"/>
    <s v="Bonita Estero Markets Only"/>
    <x v="76"/>
  </r>
  <r>
    <x v="29"/>
    <n v="210000"/>
    <s v="L"/>
    <s v="BSSA"/>
    <s v="NA"/>
    <s v="Naples Market Only"/>
    <x v="79"/>
  </r>
  <r>
    <x v="26"/>
    <n v="140000"/>
    <s v="L"/>
    <s v="SMFA"/>
    <s v="NA"/>
    <s v="Naples Market Only"/>
    <x v="25"/>
  </r>
  <r>
    <x v="48"/>
    <n v="195000"/>
    <s v="L"/>
    <s v="CBRE03"/>
    <s v="BN"/>
    <s v="Bonita Estero Markets Only"/>
    <x v="3"/>
  </r>
  <r>
    <x v="26"/>
    <n v="190000"/>
    <s v="L"/>
    <s v="DNFR"/>
    <s v="NA"/>
    <s v="Naples Market Only"/>
    <x v="8"/>
  </r>
  <r>
    <x v="26"/>
    <n v="200000"/>
    <s v="L"/>
    <s v="REMS"/>
    <s v="NA"/>
    <s v="Naples Market Only"/>
    <x v="24"/>
  </r>
  <r>
    <x v="14"/>
    <n v="215000"/>
    <s v="L"/>
    <s v="AMVT"/>
    <s v="ES"/>
    <s v="Bonita Estero Markets Only"/>
    <x v="14"/>
  </r>
  <r>
    <x v="41"/>
    <n v="209000"/>
    <s v="L"/>
    <s v="CCRC"/>
    <s v="NA"/>
    <s v="Naples Market Only"/>
    <x v="37"/>
  </r>
  <r>
    <x v="29"/>
    <n v="190000"/>
    <s v="L"/>
    <s v="WOOD17"/>
    <s v="NA"/>
    <s v="Naples Market Only"/>
    <x v="57"/>
  </r>
  <r>
    <x v="10"/>
    <n v="205000"/>
    <s v="L"/>
    <s v="SUNY"/>
    <s v="NA"/>
    <s v="Naples Market Only"/>
    <x v="6"/>
  </r>
  <r>
    <x v="19"/>
    <n v="180000"/>
    <s v="L"/>
    <s v="CBRR03"/>
    <s v="NA"/>
    <s v="Naples Market Only"/>
    <x v="3"/>
  </r>
  <r>
    <x v="24"/>
    <n v="209500"/>
    <s v="L"/>
    <s v="NSAC"/>
    <s v="NA"/>
    <s v="Naples Market Only"/>
    <x v="11"/>
  </r>
  <r>
    <x v="44"/>
    <n v="189000"/>
    <s v="L"/>
    <s v="NWRG"/>
    <s v="BN"/>
    <s v="Bonita Estero Markets Only"/>
    <x v="5"/>
  </r>
  <r>
    <x v="25"/>
    <n v="190000"/>
    <s v="L"/>
    <s v="WOOD17"/>
    <s v="NA"/>
    <s v="Naples Market Only"/>
    <x v="57"/>
  </r>
  <r>
    <x v="29"/>
    <n v="215000"/>
    <s v="L"/>
    <s v="CSRI01"/>
    <s v="NA"/>
    <s v="Naples Market Only"/>
    <x v="20"/>
  </r>
  <r>
    <x v="49"/>
    <n v="192000"/>
    <s v="L"/>
    <s v="PRUD30"/>
    <s v="BN"/>
    <s v="Bonita Estero Markets Only"/>
    <x v="9"/>
  </r>
  <r>
    <x v="26"/>
    <n v="214900"/>
    <s v="L"/>
    <s v="REMS"/>
    <s v="NA"/>
    <s v="Naples Market Only"/>
    <x v="24"/>
  </r>
  <r>
    <x v="41"/>
    <n v="200000"/>
    <s v="L"/>
    <s v="REMS"/>
    <s v="NA"/>
    <s v="Naples Market Only"/>
    <x v="24"/>
  </r>
  <r>
    <x v="2"/>
    <n v="210000"/>
    <s v="L"/>
    <s v="DNFR"/>
    <s v="NA"/>
    <s v="Naples Market Only"/>
    <x v="8"/>
  </r>
  <r>
    <x v="1"/>
    <n v="175000"/>
    <s v="L"/>
    <s v="DNFR"/>
    <s v="NA"/>
    <s v="Naples Market Only"/>
    <x v="8"/>
  </r>
  <r>
    <x v="40"/>
    <n v="215000"/>
    <s v="L"/>
    <s v="BJMRE"/>
    <s v="ES"/>
    <s v="Bonita Estero Markets Only"/>
    <x v="147"/>
  </r>
  <r>
    <x v="1"/>
    <n v="195000"/>
    <s v="L"/>
    <s v="CBRR03"/>
    <s v="NA"/>
    <s v="Naples Market Only"/>
    <x v="3"/>
  </r>
  <r>
    <x v="1"/>
    <n v="210000"/>
    <s v="L"/>
    <s v="CBRR02"/>
    <s v="NA"/>
    <s v="Naples Market Only"/>
    <x v="3"/>
  </r>
  <r>
    <x v="41"/>
    <n v="210000"/>
    <s v="L"/>
    <s v="DNFR"/>
    <s v="NA"/>
    <s v="Naples Market Only"/>
    <x v="8"/>
  </r>
  <r>
    <x v="27"/>
    <n v="210000"/>
    <s v="L"/>
    <s v="IPRI"/>
    <s v="BN"/>
    <s v="Bonita Estero Markets Only"/>
    <x v="168"/>
  </r>
  <r>
    <x v="39"/>
    <n v="215000"/>
    <s v="L"/>
    <s v="DNFR"/>
    <s v="NA"/>
    <s v="Naples Market Only"/>
    <x v="8"/>
  </r>
  <r>
    <x v="12"/>
    <n v="150000"/>
    <s v="L"/>
    <s v="DNFR"/>
    <s v="NA"/>
    <s v="Naples Market Only"/>
    <x v="8"/>
  </r>
  <r>
    <x v="29"/>
    <n v="190000"/>
    <s v="L"/>
    <s v="HEDR"/>
    <s v="NA"/>
    <s v="Naples Market Only"/>
    <x v="169"/>
  </r>
  <r>
    <x v="45"/>
    <n v="200000"/>
    <s v="L"/>
    <s v="BDOWN"/>
    <s v="BN"/>
    <s v="Bonita Estero Markets Only"/>
    <x v="8"/>
  </r>
  <r>
    <x v="40"/>
    <n v="217000"/>
    <s v="L"/>
    <s v="BPTTN"/>
    <s v="ES"/>
    <s v="Bonita Estero Markets Only"/>
    <x v="95"/>
  </r>
  <r>
    <x v="25"/>
    <n v="190000"/>
    <s v="L"/>
    <s v="BERM"/>
    <s v="NA"/>
    <s v="Naples Market Only"/>
    <x v="109"/>
  </r>
  <r>
    <x v="23"/>
    <n v="179000"/>
    <s v="L"/>
    <s v="NUSPR"/>
    <s v="NA"/>
    <s v="Naples Market Only"/>
    <x v="21"/>
  </r>
  <r>
    <x v="29"/>
    <n v="205000"/>
    <s v="L"/>
    <s v="CBRR03"/>
    <s v="NA"/>
    <s v="Naples Market Only"/>
    <x v="3"/>
  </r>
  <r>
    <x v="2"/>
    <n v="185000"/>
    <s v="L"/>
    <s v="SOBA"/>
    <s v="NA"/>
    <s v="Naples Market Only"/>
    <x v="56"/>
  </r>
  <r>
    <x v="29"/>
    <n v="215000"/>
    <s v="L"/>
    <s v="CBRE03"/>
    <s v="NA"/>
    <s v="Naples Market Only"/>
    <x v="3"/>
  </r>
  <r>
    <x v="2"/>
    <n v="195000"/>
    <s v="L"/>
    <s v="PRUD"/>
    <s v="NA"/>
    <s v="Naples Market Only"/>
    <x v="9"/>
  </r>
  <r>
    <x v="25"/>
    <n v="180000"/>
    <s v="L"/>
    <s v="DNFR"/>
    <s v="NA"/>
    <s v="Naples Market Only"/>
    <x v="8"/>
  </r>
  <r>
    <x v="2"/>
    <n v="205000"/>
    <s v="L"/>
    <s v="DNFR"/>
    <s v="NA"/>
    <s v="Naples Market Only"/>
    <x v="8"/>
  </r>
  <r>
    <x v="10"/>
    <n v="215000"/>
    <s v="L"/>
    <s v="DNFR"/>
    <s v="NA"/>
    <s v="Naples Market Only"/>
    <x v="8"/>
  </r>
  <r>
    <x v="11"/>
    <n v="199000"/>
    <s v="L"/>
    <s v="AAHI"/>
    <s v="NA"/>
    <s v="Naples Market Only"/>
    <x v="106"/>
  </r>
  <r>
    <x v="23"/>
    <n v="185000"/>
    <s v="L"/>
    <s v="CBRE03"/>
    <s v="NA"/>
    <s v="Naples Market Only"/>
    <x v="3"/>
  </r>
  <r>
    <x v="45"/>
    <n v="190000"/>
    <s v="L"/>
    <s v="NSAC"/>
    <s v="BN"/>
    <s v="Bonita Estero Markets Only"/>
    <x v="11"/>
  </r>
  <r>
    <x v="10"/>
    <n v="200000"/>
    <s v="L"/>
    <s v="NWFR"/>
    <s v="NA"/>
    <s v="Naples Market Only"/>
    <x v="170"/>
  </r>
  <r>
    <x v="1"/>
    <n v="172000"/>
    <s v="L"/>
    <s v="REMS"/>
    <s v="NA"/>
    <s v="Naples Market Only"/>
    <x v="24"/>
  </r>
  <r>
    <x v="7"/>
    <n v="222000"/>
    <s v="L"/>
    <s v="NAII"/>
    <s v="NA"/>
    <s v="Naples Market Only"/>
    <x v="88"/>
  </r>
  <r>
    <x v="44"/>
    <n v="180000"/>
    <s v="L"/>
    <s v="REMA"/>
    <s v="BN"/>
    <s v="Bonita Estero Markets Only"/>
    <x v="68"/>
  </r>
  <r>
    <x v="34"/>
    <n v="218400"/>
    <s v="L"/>
    <s v="CSRI01"/>
    <s v="NA"/>
    <s v="Naples Market Only"/>
    <x v="20"/>
  </r>
  <r>
    <x v="26"/>
    <n v="219000"/>
    <s v="L"/>
    <s v="CSRI01"/>
    <s v="NA"/>
    <s v="Naples Market Only"/>
    <x v="20"/>
  </r>
  <r>
    <x v="26"/>
    <n v="230100"/>
    <s v="L"/>
    <s v="NWRG"/>
    <s v="NA"/>
    <s v="Naples Market Only"/>
    <x v="5"/>
  </r>
  <r>
    <x v="42"/>
    <n v="194000"/>
    <s v="L"/>
    <s v="SOBA"/>
    <s v="NA"/>
    <s v="Naples Market Only"/>
    <x v="56"/>
  </r>
  <r>
    <x v="49"/>
    <n v="200000"/>
    <s v="L"/>
    <s v="BKWR"/>
    <s v="BN"/>
    <s v="Bonita Estero Markets Only"/>
    <x v="43"/>
  </r>
  <r>
    <x v="19"/>
    <n v="200000"/>
    <s v="L"/>
    <s v="NVER"/>
    <s v="NA"/>
    <s v="Naples Market Only"/>
    <x v="152"/>
  </r>
  <r>
    <x v="6"/>
    <n v="150000"/>
    <s v="L"/>
    <s v="BKWR"/>
    <s v="BN"/>
    <s v="Bonita Estero Markets Only"/>
    <x v="43"/>
  </r>
  <r>
    <x v="2"/>
    <n v="210000"/>
    <s v="L"/>
    <s v="VPI"/>
    <s v="NA"/>
    <s v="Naples Market Only"/>
    <x v="139"/>
  </r>
  <r>
    <x v="1"/>
    <n v="205000"/>
    <s v="L"/>
    <s v="NRWT"/>
    <s v="NA"/>
    <s v="Naples Market Only"/>
    <x v="100"/>
  </r>
  <r>
    <x v="48"/>
    <n v="205000"/>
    <s v="L"/>
    <s v="BPREM07"/>
    <s v="BN"/>
    <s v="Bonita Estero Markets Only"/>
    <x v="118"/>
  </r>
  <r>
    <x v="14"/>
    <n v="196000"/>
    <s v="L"/>
    <s v="BPTTN"/>
    <s v="ES"/>
    <s v="Bonita Estero Markets Only"/>
    <x v="95"/>
  </r>
  <r>
    <x v="49"/>
    <n v="189000"/>
    <s v="L"/>
    <s v="JRWD03"/>
    <s v="BN"/>
    <s v="Bonita Estero Markets Only"/>
    <x v="57"/>
  </r>
  <r>
    <x v="42"/>
    <n v="188000"/>
    <s v="L"/>
    <s v="WOOD17"/>
    <s v="NA"/>
    <s v="Naples Market Only"/>
    <x v="57"/>
  </r>
  <r>
    <x v="10"/>
    <n v="195000"/>
    <s v="L"/>
    <s v="WOOD05"/>
    <s v="NA"/>
    <s v="Naples Market Only"/>
    <x v="57"/>
  </r>
  <r>
    <x v="26"/>
    <n v="197000"/>
    <s v="L"/>
    <s v="WOOD17"/>
    <s v="NA"/>
    <s v="Naples Market Only"/>
    <x v="57"/>
  </r>
  <r>
    <x v="48"/>
    <n v="220000"/>
    <s v="L"/>
    <s v="PREM07"/>
    <s v="BN"/>
    <s v="Bonita Estero Markets Only"/>
    <x v="118"/>
  </r>
  <r>
    <x v="2"/>
    <n v="212600"/>
    <s v="L"/>
    <s v="WOOD"/>
    <s v="NA"/>
    <s v="Naples Market Only"/>
    <x v="57"/>
  </r>
  <r>
    <x v="38"/>
    <n v="195000"/>
    <s v="L"/>
    <s v="GULB"/>
    <s v="BN"/>
    <s v="Bonita Estero Markets Only"/>
    <x v="91"/>
  </r>
  <r>
    <x v="4"/>
    <n v="219000"/>
    <s v="L"/>
    <s v="RRR"/>
    <s v="NA"/>
    <s v="Naples Market Only"/>
    <x v="39"/>
  </r>
  <r>
    <x v="19"/>
    <n v="200000"/>
    <s v="L"/>
    <s v="IBRI"/>
    <s v="NA"/>
    <s v="Naples Market Only"/>
    <x v="40"/>
  </r>
  <r>
    <x v="2"/>
    <n v="200000"/>
    <s v="L"/>
    <s v="CBRR02"/>
    <s v="NA"/>
    <s v="Naples Market Only"/>
    <x v="3"/>
  </r>
  <r>
    <x v="4"/>
    <n v="185000"/>
    <s v="L"/>
    <s v="BCBRR10"/>
    <s v="NA"/>
    <s v="Naples Market Only"/>
    <x v="3"/>
  </r>
  <r>
    <x v="25"/>
    <n v="200000"/>
    <s v="L"/>
    <s v="GULB"/>
    <s v="NA"/>
    <s v="Naples Market Only"/>
    <x v="91"/>
  </r>
  <r>
    <x v="38"/>
    <n v="215000"/>
    <s v="L"/>
    <s v="CBRE03"/>
    <s v="BN"/>
    <s v="Bonita Estero Markets Only"/>
    <x v="3"/>
  </r>
  <r>
    <x v="11"/>
    <n v="200000"/>
    <s v="L"/>
    <s v="CBRR02"/>
    <s v="NA"/>
    <s v="Naples Market Only"/>
    <x v="3"/>
  </r>
  <r>
    <x v="14"/>
    <n v="215200"/>
    <s v="L"/>
    <s v="RLTY"/>
    <s v="ES"/>
    <s v="Bonita Estero Markets Only"/>
    <x v="42"/>
  </r>
  <r>
    <x v="49"/>
    <n v="215500"/>
    <s v="L"/>
    <s v="JRWD03"/>
    <s v="BN"/>
    <s v="Bonita Estero Markets Only"/>
    <x v="57"/>
  </r>
  <r>
    <x v="14"/>
    <n v="191000"/>
    <s v="L"/>
    <s v="BPTTN"/>
    <s v="ES"/>
    <s v="Bonita Estero Markets Only"/>
    <x v="95"/>
  </r>
  <r>
    <x v="1"/>
    <n v="200000"/>
    <s v="L"/>
    <s v="NWFR"/>
    <s v="NA"/>
    <s v="Naples Market Only"/>
    <x v="170"/>
  </r>
  <r>
    <x v="33"/>
    <n v="213000"/>
    <s v="L"/>
    <s v="REMS"/>
    <s v="NA"/>
    <s v="Naples Market Only"/>
    <x v="24"/>
  </r>
  <r>
    <x v="34"/>
    <n v="215000"/>
    <s v="L"/>
    <s v="VIPM03"/>
    <s v="NA"/>
    <s v="Naples Market Only"/>
    <x v="13"/>
  </r>
  <r>
    <x v="37"/>
    <n v="195000"/>
    <s v="L"/>
    <s v="WOOD"/>
    <s v="NA"/>
    <s v="Naples Market Only"/>
    <x v="57"/>
  </r>
  <r>
    <x v="1"/>
    <n v="180000"/>
    <s v="L"/>
    <s v="AMVT"/>
    <s v="NA"/>
    <s v="Naples Market Only"/>
    <x v="14"/>
  </r>
  <r>
    <x v="40"/>
    <n v="210000"/>
    <s v="L"/>
    <s v="BPTTN"/>
    <s v="ES"/>
    <s v="Bonita Estero Markets Only"/>
    <x v="95"/>
  </r>
  <r>
    <x v="19"/>
    <n v="220000"/>
    <s v="L"/>
    <s v="DNFR"/>
    <s v="NA"/>
    <s v="Naples Market Only"/>
    <x v="8"/>
  </r>
  <r>
    <x v="28"/>
    <n v="221000"/>
    <s v="L"/>
    <s v="NUSPR"/>
    <s v="NA"/>
    <s v="Naples Market Only"/>
    <x v="21"/>
  </r>
  <r>
    <x v="1"/>
    <n v="260000"/>
    <s v="L"/>
    <s v="AMVT"/>
    <s v="NA"/>
    <s v="Naples Market Only"/>
    <x v="14"/>
  </r>
  <r>
    <x v="31"/>
    <n v="170000"/>
    <s v="L"/>
    <s v="JRWD03"/>
    <s v="BN"/>
    <s v="Bonita Estero Markets Only"/>
    <x v="57"/>
  </r>
  <r>
    <x v="34"/>
    <n v="190000"/>
    <s v="L"/>
    <s v="BCRI"/>
    <s v="NA"/>
    <s v="Naples Market Only"/>
    <x v="33"/>
  </r>
  <r>
    <x v="1"/>
    <n v="226000"/>
    <s v="L"/>
    <s v="CBRR02"/>
    <s v="NA"/>
    <s v="Naples Market Only"/>
    <x v="3"/>
  </r>
  <r>
    <x v="29"/>
    <n v="205000"/>
    <s v="L"/>
    <s v="DNFRI"/>
    <s v="NA"/>
    <s v="Naples Market Only"/>
    <x v="8"/>
  </r>
  <r>
    <x v="26"/>
    <n v="200000"/>
    <s v="L"/>
    <s v="CBRR03"/>
    <s v="NA"/>
    <s v="Naples Market Only"/>
    <x v="3"/>
  </r>
  <r>
    <x v="27"/>
    <n v="200000"/>
    <s v="L"/>
    <s v="JRWD03"/>
    <s v="BN"/>
    <s v="Bonita Estero Markets Only"/>
    <x v="57"/>
  </r>
  <r>
    <x v="13"/>
    <n v="196000"/>
    <s v="L"/>
    <s v="HILL"/>
    <s v="NA"/>
    <s v="Naples Market Only"/>
    <x v="113"/>
  </r>
  <r>
    <x v="14"/>
    <n v="214000"/>
    <s v="L"/>
    <s v="RLTY"/>
    <s v="ES"/>
    <s v="Bonita Estero Markets Only"/>
    <x v="42"/>
  </r>
  <r>
    <x v="28"/>
    <n v="220000"/>
    <s v="L"/>
    <s v="NFHR"/>
    <s v="NA"/>
    <s v="Naples Market Only"/>
    <x v="34"/>
  </r>
  <r>
    <x v="41"/>
    <n v="260000"/>
    <s v="L"/>
    <s v="ACGR"/>
    <s v="NA"/>
    <s v="Naples Market Only"/>
    <x v="171"/>
  </r>
  <r>
    <x v="6"/>
    <n v="200000"/>
    <s v="L"/>
    <s v="NSHER"/>
    <s v="BN"/>
    <s v="Bonita Estero Markets Only"/>
    <x v="172"/>
  </r>
  <r>
    <x v="37"/>
    <n v="206000"/>
    <s v="L"/>
    <s v="WOOD17"/>
    <s v="NA"/>
    <s v="Naples Market Only"/>
    <x v="57"/>
  </r>
  <r>
    <x v="26"/>
    <n v="210000"/>
    <s v="L"/>
    <s v="NWRG"/>
    <s v="NA"/>
    <s v="Naples Market Only"/>
    <x v="5"/>
  </r>
  <r>
    <x v="2"/>
    <n v="195000"/>
    <s v="L"/>
    <s v="DNFR"/>
    <s v="NA"/>
    <s v="Naples Market Only"/>
    <x v="8"/>
  </r>
  <r>
    <x v="26"/>
    <n v="221000"/>
    <s v="L"/>
    <s v="AMVT"/>
    <s v="NA"/>
    <s v="Naples Market Only"/>
    <x v="14"/>
  </r>
  <r>
    <x v="10"/>
    <n v="212500"/>
    <s v="L"/>
    <s v="WOOD"/>
    <s v="NA"/>
    <s v="Naples Market Only"/>
    <x v="57"/>
  </r>
  <r>
    <x v="41"/>
    <n v="212990"/>
    <s v="L"/>
    <s v="NHORT"/>
    <s v="NA"/>
    <s v="Naples Market Only"/>
    <x v="173"/>
  </r>
  <r>
    <x v="1"/>
    <n v="195000"/>
    <s v="L"/>
    <s v="CBRR02"/>
    <s v="NA"/>
    <s v="Naples Market Only"/>
    <x v="3"/>
  </r>
  <r>
    <x v="25"/>
    <n v="210000"/>
    <s v="L"/>
    <s v="NPPR"/>
    <s v="NA"/>
    <s v="Naples Market Only"/>
    <x v="44"/>
  </r>
  <r>
    <x v="14"/>
    <n v="190000"/>
    <s v="L"/>
    <s v="RLTY"/>
    <s v="ES"/>
    <s v="Bonita Estero Markets Only"/>
    <x v="42"/>
  </r>
  <r>
    <x v="2"/>
    <n v="212000"/>
    <s v="L"/>
    <s v="PRUD"/>
    <s v="NA"/>
    <s v="Naples Market Only"/>
    <x v="9"/>
  </r>
  <r>
    <x v="34"/>
    <n v="212500"/>
    <s v="L"/>
    <s v="PRET"/>
    <s v="NA"/>
    <s v="Naples Market Only"/>
    <x v="129"/>
  </r>
  <r>
    <x v="1"/>
    <n v="205000"/>
    <s v="L"/>
    <s v="PLAN"/>
    <s v="NA"/>
    <s v="Naples Market Only"/>
    <x v="63"/>
  </r>
  <r>
    <x v="41"/>
    <n v="205000"/>
    <s v="L"/>
    <s v="CBRR02"/>
    <s v="NA"/>
    <s v="Naples Market Only"/>
    <x v="3"/>
  </r>
  <r>
    <x v="50"/>
    <n v="200000"/>
    <s v="L"/>
    <s v="CBRR03"/>
    <s v="NA"/>
    <s v="Naples Market Only"/>
    <x v="3"/>
  </r>
  <r>
    <x v="14"/>
    <n v="202000"/>
    <s v="L"/>
    <s v="RLTY"/>
    <s v="ES"/>
    <s v="Bonita Estero Markets Only"/>
    <x v="42"/>
  </r>
  <r>
    <x v="14"/>
    <n v="210000"/>
    <s v="L"/>
    <s v="RLTY"/>
    <s v="ES"/>
    <s v="Bonita Estero Markets Only"/>
    <x v="42"/>
  </r>
  <r>
    <x v="32"/>
    <n v="250000"/>
    <s v="L"/>
    <s v="PRUD"/>
    <s v="NA"/>
    <s v="Naples Market Only"/>
    <x v="9"/>
  </r>
  <r>
    <x v="39"/>
    <n v="222500"/>
    <s v="L"/>
    <s v="BMBA"/>
    <s v="NA"/>
    <s v="Naples Market Only"/>
    <x v="35"/>
  </r>
  <r>
    <x v="14"/>
    <n v="215000"/>
    <s v="L"/>
    <s v="RLTY"/>
    <s v="ES"/>
    <s v="Bonita Estero Markets Only"/>
    <x v="42"/>
  </r>
  <r>
    <x v="49"/>
    <n v="211000"/>
    <s v="L"/>
    <s v="RLTY"/>
    <s v="BN"/>
    <s v="Bonita Estero Markets Only"/>
    <x v="42"/>
  </r>
  <r>
    <x v="49"/>
    <n v="214000"/>
    <s v="L"/>
    <s v="PRUD30"/>
    <s v="BN"/>
    <s v="Bonita Estero Markets Only"/>
    <x v="9"/>
  </r>
  <r>
    <x v="13"/>
    <n v="205000"/>
    <s v="L"/>
    <s v="NPSR"/>
    <s v="NA"/>
    <s v="Naples Market Only"/>
    <x v="0"/>
  </r>
  <r>
    <x v="25"/>
    <n v="210000"/>
    <s v="L"/>
    <s v="BBUY"/>
    <s v="NA"/>
    <s v="Naples Market Only"/>
    <x v="111"/>
  </r>
  <r>
    <x v="36"/>
    <n v="216000"/>
    <s v="L"/>
    <s v="AMVT"/>
    <s v="NA"/>
    <s v="Naples Market Only"/>
    <x v="14"/>
  </r>
  <r>
    <x v="34"/>
    <n v="200000"/>
    <s v="L"/>
    <s v="PRUD03"/>
    <s v="NA"/>
    <s v="Naples Market Only"/>
    <x v="9"/>
  </r>
  <r>
    <x v="10"/>
    <n v="195000"/>
    <s v="L"/>
    <s v="NPPR"/>
    <s v="NA"/>
    <s v="Naples Market Only"/>
    <x v="44"/>
  </r>
  <r>
    <x v="42"/>
    <n v="190000"/>
    <s v="L"/>
    <s v="SMFA01"/>
    <s v="NA"/>
    <s v="Naples Market Only"/>
    <x v="25"/>
  </r>
  <r>
    <x v="26"/>
    <n v="212201"/>
    <s v="L"/>
    <s v="CBRR03"/>
    <s v="NA"/>
    <s v="Naples Market Only"/>
    <x v="3"/>
  </r>
  <r>
    <x v="10"/>
    <n v="207500"/>
    <s v="L"/>
    <s v="FCR"/>
    <s v="NA"/>
    <s v="Naples Market Only"/>
    <x v="174"/>
  </r>
  <r>
    <x v="26"/>
    <n v="200000"/>
    <s v="L"/>
    <s v="NRSI"/>
    <s v="NA"/>
    <s v="Naples Market Only"/>
    <x v="38"/>
  </r>
  <r>
    <x v="36"/>
    <n v="225000"/>
    <s v="L"/>
    <s v="NPSR"/>
    <s v="NA"/>
    <s v="Naples Market Only"/>
    <x v="0"/>
  </r>
  <r>
    <x v="0"/>
    <n v="175000"/>
    <s v="L"/>
    <s v="PREM06"/>
    <s v="NA"/>
    <s v="Naples Market Only"/>
    <x v="118"/>
  </r>
  <r>
    <x v="2"/>
    <n v="185000"/>
    <s v="L"/>
    <s v="CBRR03"/>
    <s v="NA"/>
    <s v="Naples Market Only"/>
    <x v="3"/>
  </r>
  <r>
    <x v="13"/>
    <n v="245000"/>
    <s v="L"/>
    <s v="WOOD"/>
    <s v="NA"/>
    <s v="Naples Market Only"/>
    <x v="57"/>
  </r>
  <r>
    <x v="38"/>
    <n v="190000"/>
    <s v="L"/>
    <s v="SUNY"/>
    <s v="BN"/>
    <s v="Bonita Estero Markets Only"/>
    <x v="6"/>
  </r>
  <r>
    <x v="25"/>
    <n v="187690"/>
    <s v="L"/>
    <s v="BKWR2"/>
    <s v="NA"/>
    <s v="Naples Market Only"/>
    <x v="43"/>
  </r>
  <r>
    <x v="30"/>
    <n v="179000"/>
    <s v="L"/>
    <s v="WOOD17"/>
    <s v="NA"/>
    <s v="Naples Market Only"/>
    <x v="57"/>
  </r>
  <r>
    <x v="29"/>
    <n v="216000"/>
    <s v="L"/>
    <s v="DNFR"/>
    <s v="NA"/>
    <s v="Naples Market Only"/>
    <x v="8"/>
  </r>
  <r>
    <x v="1"/>
    <n v="205000"/>
    <s v="L"/>
    <s v="SUNY"/>
    <s v="NA"/>
    <s v="Naples Market Only"/>
    <x v="6"/>
  </r>
  <r>
    <x v="41"/>
    <n v="213300"/>
    <s v="L"/>
    <s v="DNFR"/>
    <s v="NA"/>
    <s v="Naples Market Only"/>
    <x v="8"/>
  </r>
  <r>
    <x v="2"/>
    <n v="210000"/>
    <s v="L"/>
    <s v="CBRR03"/>
    <s v="NA"/>
    <s v="Naples Market Only"/>
    <x v="3"/>
  </r>
  <r>
    <x v="17"/>
    <n v="205000"/>
    <s v="L"/>
    <s v="BCBRR10"/>
    <s v="NA"/>
    <s v="Naples Market Only"/>
    <x v="3"/>
  </r>
  <r>
    <x v="39"/>
    <n v="230000"/>
    <s v="L"/>
    <s v="NCAA"/>
    <s v="NA"/>
    <s v="Naples Market Only"/>
    <x v="158"/>
  </r>
  <r>
    <x v="32"/>
    <n v="165000"/>
    <s v="L"/>
    <s v="CBRR03"/>
    <s v="NA"/>
    <s v="Naples Market Only"/>
    <x v="3"/>
  </r>
  <r>
    <x v="19"/>
    <n v="204000"/>
    <s v="L"/>
    <s v="NASS"/>
    <s v="NA"/>
    <s v="Naples Market Only"/>
    <x v="111"/>
  </r>
  <r>
    <x v="29"/>
    <n v="215000"/>
    <s v="L"/>
    <s v="DNFR"/>
    <s v="NA"/>
    <s v="Naples Market Only"/>
    <x v="8"/>
  </r>
  <r>
    <x v="19"/>
    <n v="197500"/>
    <s v="L"/>
    <s v="PRUD"/>
    <s v="NA"/>
    <s v="Naples Market Only"/>
    <x v="9"/>
  </r>
  <r>
    <x v="29"/>
    <n v="217500"/>
    <s v="L"/>
    <s v="NWRG"/>
    <s v="NA"/>
    <s v="Naples Market Only"/>
    <x v="5"/>
  </r>
  <r>
    <x v="9"/>
    <n v="190000"/>
    <s v="L"/>
    <s v="NGRT"/>
    <s v="BN"/>
    <s v="Bonita Estero Markets Only"/>
    <x v="134"/>
  </r>
  <r>
    <x v="29"/>
    <n v="185000"/>
    <s v="L"/>
    <s v="WOOD05"/>
    <s v="NA"/>
    <s v="Naples Market Only"/>
    <x v="57"/>
  </r>
  <r>
    <x v="2"/>
    <n v="225000"/>
    <s v="L"/>
    <s v="NRAD"/>
    <s v="NA"/>
    <s v="Naples Market Only"/>
    <x v="0"/>
  </r>
  <r>
    <x v="14"/>
    <n v="200000"/>
    <s v="L"/>
    <s v="WOOD"/>
    <s v="ES"/>
    <s v="Bonita Estero Markets Only"/>
    <x v="57"/>
  </r>
  <r>
    <x v="2"/>
    <n v="202500"/>
    <s v="L"/>
    <s v="BRAI"/>
    <s v="NA"/>
    <s v="Naples Market Only"/>
    <x v="175"/>
  </r>
  <r>
    <x v="34"/>
    <n v="150000"/>
    <s v="L"/>
    <s v="WOOD"/>
    <s v="NA"/>
    <s v="Naples Market Only"/>
    <x v="57"/>
  </r>
  <r>
    <x v="2"/>
    <n v="210000"/>
    <s v="L"/>
    <s v="NSTO01"/>
    <s v="NA"/>
    <s v="Naples Market Only"/>
    <x v="119"/>
  </r>
  <r>
    <x v="13"/>
    <n v="195000"/>
    <s v="L"/>
    <s v="DNFR"/>
    <s v="NA"/>
    <s v="Naples Market Only"/>
    <x v="8"/>
  </r>
  <r>
    <x v="26"/>
    <n v="226000"/>
    <s v="L"/>
    <s v="NSNS"/>
    <s v="NA"/>
    <s v="Naples Market Only"/>
    <x v="96"/>
  </r>
  <r>
    <x v="26"/>
    <n v="195000"/>
    <s v="L"/>
    <s v="NWRG"/>
    <s v="NA"/>
    <s v="Naples Market Only"/>
    <x v="5"/>
  </r>
  <r>
    <x v="36"/>
    <n v="227770"/>
    <s v="L"/>
    <s v="NRSI"/>
    <s v="NA"/>
    <s v="Naples Market Only"/>
    <x v="38"/>
  </r>
  <r>
    <x v="18"/>
    <n v="219500"/>
    <s v="L"/>
    <s v="BREM"/>
    <s v="NA"/>
    <s v="Naples Market Only"/>
    <x v="4"/>
  </r>
  <r>
    <x v="19"/>
    <n v="155000"/>
    <s v="L"/>
    <s v="PRUD03"/>
    <s v="NA"/>
    <s v="Naples Market Only"/>
    <x v="9"/>
  </r>
  <r>
    <x v="15"/>
    <n v="220000"/>
    <s v="L"/>
    <s v="BDMM"/>
    <s v="ES"/>
    <s v="Bonita Estero Markets Only"/>
    <x v="77"/>
  </r>
  <r>
    <x v="27"/>
    <n v="228000"/>
    <s v="L"/>
    <s v="NCSUN"/>
    <s v="BN"/>
    <s v="Bonita Estero Markets Only"/>
    <x v="29"/>
  </r>
  <r>
    <x v="31"/>
    <n v="225000"/>
    <s v="L"/>
    <s v="CBRR03"/>
    <s v="BN"/>
    <s v="Bonita Estero Markets Only"/>
    <x v="3"/>
  </r>
  <r>
    <x v="1"/>
    <n v="227000"/>
    <s v="L"/>
    <s v="RCN"/>
    <s v="NA"/>
    <s v="Naples Market Only"/>
    <x v="176"/>
  </r>
  <r>
    <x v="29"/>
    <n v="215000"/>
    <s v="L"/>
    <s v="PLAT"/>
    <s v="NA"/>
    <s v="Naples Market Only"/>
    <x v="132"/>
  </r>
  <r>
    <x v="25"/>
    <n v="210000"/>
    <s v="L"/>
    <s v="WOOD17"/>
    <s v="NA"/>
    <s v="Naples Market Only"/>
    <x v="57"/>
  </r>
  <r>
    <x v="29"/>
    <n v="215000"/>
    <s v="L"/>
    <s v="NPPR"/>
    <s v="NA"/>
    <s v="Naples Market Only"/>
    <x v="44"/>
  </r>
  <r>
    <x v="1"/>
    <n v="229000"/>
    <s v="L"/>
    <s v="BPORT"/>
    <s v="NA"/>
    <s v="Naples Market Only"/>
    <x v="19"/>
  </r>
  <r>
    <x v="27"/>
    <n v="215000"/>
    <s v="L"/>
    <s v="NIWR"/>
    <s v="BN"/>
    <s v="Bonita Estero Markets Only"/>
    <x v="136"/>
  </r>
  <r>
    <x v="27"/>
    <n v="220000"/>
    <s v="L"/>
    <s v="NIWR"/>
    <s v="BN"/>
    <s v="Bonita Estero Markets Only"/>
    <x v="136"/>
  </r>
  <r>
    <x v="24"/>
    <n v="216000"/>
    <s v="L"/>
    <s v="WOOD17"/>
    <s v="NA"/>
    <s v="Naples Market Only"/>
    <x v="57"/>
  </r>
  <r>
    <x v="13"/>
    <n v="215000"/>
    <s v="L"/>
    <s v="CBRR03"/>
    <s v="NA"/>
    <s v="Naples Market Only"/>
    <x v="3"/>
  </r>
  <r>
    <x v="14"/>
    <n v="220000"/>
    <s v="L"/>
    <s v="REMA"/>
    <s v="ES"/>
    <s v="Bonita Estero Markets Only"/>
    <x v="68"/>
  </r>
  <r>
    <x v="1"/>
    <n v="229000"/>
    <s v="L"/>
    <s v="IBRI"/>
    <s v="NA"/>
    <s v="Naples Market Only"/>
    <x v="40"/>
  </r>
  <r>
    <x v="24"/>
    <n v="198000"/>
    <s v="L"/>
    <s v="WOOD"/>
    <s v="NA"/>
    <s v="Naples Market Only"/>
    <x v="57"/>
  </r>
  <r>
    <x v="2"/>
    <n v="205000"/>
    <s v="L"/>
    <s v="VPI"/>
    <s v="NA"/>
    <s v="Naples Market Only"/>
    <x v="139"/>
  </r>
  <r>
    <x v="23"/>
    <n v="200000"/>
    <s v="L"/>
    <s v="PRET"/>
    <s v="NA"/>
    <s v="Naples Market Only"/>
    <x v="129"/>
  </r>
  <r>
    <x v="2"/>
    <n v="190000"/>
    <s v="L"/>
    <s v="VPI"/>
    <s v="NA"/>
    <s v="Naples Market Only"/>
    <x v="139"/>
  </r>
  <r>
    <x v="8"/>
    <n v="205000"/>
    <s v="L"/>
    <s v="NRAA"/>
    <s v="NA"/>
    <s v="Naples Market Only"/>
    <x v="51"/>
  </r>
  <r>
    <x v="25"/>
    <n v="202500"/>
    <s v="L"/>
    <s v="BDRI"/>
    <s v="NA"/>
    <s v="Naples Market Only"/>
    <x v="177"/>
  </r>
  <r>
    <x v="26"/>
    <n v="222500"/>
    <s v="L"/>
    <s v="AMVT"/>
    <s v="NA"/>
    <s v="Naples Market Only"/>
    <x v="14"/>
  </r>
  <r>
    <x v="24"/>
    <n v="218000"/>
    <s v="L"/>
    <s v="WOOD18"/>
    <s v="NA"/>
    <s v="Naples Market Only"/>
    <x v="57"/>
  </r>
  <r>
    <x v="50"/>
    <n v="213000"/>
    <s v="L"/>
    <s v="SUNY"/>
    <s v="NA"/>
    <s v="Naples Market Only"/>
    <x v="6"/>
  </r>
  <r>
    <x v="19"/>
    <n v="227900"/>
    <s v="L"/>
    <s v="NIBR4"/>
    <s v="NA"/>
    <s v="Naples Market Only"/>
    <x v="102"/>
  </r>
  <r>
    <x v="47"/>
    <n v="219000"/>
    <s v="L"/>
    <s v="WOOD03"/>
    <s v="BN"/>
    <s v="Bonita Estero Markets Only"/>
    <x v="57"/>
  </r>
  <r>
    <x v="1"/>
    <n v="209000"/>
    <s v="L"/>
    <s v="DNFR"/>
    <s v="NA"/>
    <s v="Naples Market Only"/>
    <x v="8"/>
  </r>
  <r>
    <x v="10"/>
    <n v="200000"/>
    <s v="L"/>
    <s v="IBRI"/>
    <s v="NA"/>
    <s v="Naples Market Only"/>
    <x v="40"/>
  </r>
  <r>
    <x v="10"/>
    <n v="210000"/>
    <s v="L"/>
    <s v="BHRI"/>
    <s v="NA"/>
    <s v="Naples Market Only"/>
    <x v="144"/>
  </r>
  <r>
    <x v="1"/>
    <n v="220000"/>
    <s v="L"/>
    <s v="PLAN"/>
    <s v="NA"/>
    <s v="Naples Market Only"/>
    <x v="63"/>
  </r>
  <r>
    <x v="28"/>
    <n v="235000"/>
    <s v="L"/>
    <s v="AMVT"/>
    <s v="NA"/>
    <s v="Naples Market Only"/>
    <x v="14"/>
  </r>
  <r>
    <x v="35"/>
    <n v="195000"/>
    <s v="L"/>
    <s v="PRUD"/>
    <s v="NA"/>
    <s v="Naples Market Only"/>
    <x v="9"/>
  </r>
  <r>
    <x v="25"/>
    <n v="190000"/>
    <s v="L"/>
    <s v="WOOD17"/>
    <s v="NA"/>
    <s v="Naples Market Only"/>
    <x v="57"/>
  </r>
  <r>
    <x v="33"/>
    <n v="235000"/>
    <s v="L"/>
    <s v="BRSR"/>
    <s v="NA"/>
    <s v="Naples Market Only"/>
    <x v="32"/>
  </r>
  <r>
    <x v="24"/>
    <n v="215000"/>
    <s v="L"/>
    <s v="CBRR03"/>
    <s v="NA"/>
    <s v="Naples Market Only"/>
    <x v="3"/>
  </r>
  <r>
    <x v="48"/>
    <n v="229900"/>
    <s v="L"/>
    <s v="CBRE03"/>
    <s v="BN"/>
    <s v="Bonita Estero Markets Only"/>
    <x v="3"/>
  </r>
  <r>
    <x v="33"/>
    <n v="218000"/>
    <s v="L"/>
    <s v="CSRI01"/>
    <s v="NA"/>
    <s v="Naples Market Only"/>
    <x v="20"/>
  </r>
  <r>
    <x v="44"/>
    <n v="199000"/>
    <s v="L"/>
    <s v="DNFR"/>
    <s v="BN"/>
    <s v="Bonita Estero Markets Only"/>
    <x v="8"/>
  </r>
  <r>
    <x v="14"/>
    <n v="190000"/>
    <s v="L"/>
    <s v="REMA"/>
    <s v="ES"/>
    <s v="Bonita Estero Markets Only"/>
    <x v="68"/>
  </r>
  <r>
    <x v="4"/>
    <n v="229900"/>
    <s v="L"/>
    <s v="NDKA"/>
    <s v="NA"/>
    <s v="Naples Market Only"/>
    <x v="167"/>
  </r>
  <r>
    <x v="10"/>
    <n v="200000"/>
    <s v="L"/>
    <s v="REMS"/>
    <s v="NA"/>
    <s v="Naples Market Only"/>
    <x v="24"/>
  </r>
  <r>
    <x v="1"/>
    <n v="200000"/>
    <s v="L"/>
    <s v="REMS"/>
    <s v="NA"/>
    <s v="Naples Market Only"/>
    <x v="24"/>
  </r>
  <r>
    <x v="10"/>
    <n v="210000"/>
    <s v="L"/>
    <s v="SUNY"/>
    <s v="NA"/>
    <s v="Naples Market Only"/>
    <x v="6"/>
  </r>
  <r>
    <x v="27"/>
    <n v="225650"/>
    <s v="L"/>
    <s v="JRWD03"/>
    <s v="BN"/>
    <s v="Bonita Estero Markets Only"/>
    <x v="57"/>
  </r>
  <r>
    <x v="1"/>
    <n v="190000"/>
    <s v="L"/>
    <s v="IBRI"/>
    <s v="NA"/>
    <s v="Naples Market Only"/>
    <x v="40"/>
  </r>
  <r>
    <x v="6"/>
    <n v="190000"/>
    <s v="L"/>
    <s v="BKWR"/>
    <s v="BN"/>
    <s v="Bonita Estero Markets Only"/>
    <x v="43"/>
  </r>
  <r>
    <x v="1"/>
    <n v="200000"/>
    <s v="L"/>
    <s v="PRUD03"/>
    <s v="NA"/>
    <s v="Naples Market Only"/>
    <x v="9"/>
  </r>
  <r>
    <x v="26"/>
    <n v="200000"/>
    <s v="L"/>
    <s v="NSAC"/>
    <s v="NA"/>
    <s v="Naples Market Only"/>
    <x v="11"/>
  </r>
  <r>
    <x v="29"/>
    <n v="216000"/>
    <s v="L"/>
    <s v="WOOD17"/>
    <s v="NA"/>
    <s v="Naples Market Only"/>
    <x v="57"/>
  </r>
  <r>
    <x v="1"/>
    <n v="210000"/>
    <s v="L"/>
    <s v="CBRR02"/>
    <s v="NA"/>
    <s v="Naples Market Only"/>
    <x v="3"/>
  </r>
  <r>
    <x v="29"/>
    <n v="199000"/>
    <s v="L"/>
    <s v="VIPM01"/>
    <s v="NA"/>
    <s v="Naples Market Only"/>
    <x v="13"/>
  </r>
  <r>
    <x v="39"/>
    <n v="207000"/>
    <s v="L"/>
    <s v="WOOD17"/>
    <s v="NA"/>
    <s v="Naples Market Only"/>
    <x v="57"/>
  </r>
  <r>
    <x v="19"/>
    <n v="200850"/>
    <s v="L"/>
    <s v="WRGI"/>
    <s v="NA"/>
    <s v="Naples Market Only"/>
    <x v="30"/>
  </r>
  <r>
    <x v="26"/>
    <n v="222000"/>
    <s v="L"/>
    <s v="SUNY"/>
    <s v="NA"/>
    <s v="Naples Market Only"/>
    <x v="6"/>
  </r>
  <r>
    <x v="26"/>
    <n v="215000"/>
    <s v="L"/>
    <s v="NIWR"/>
    <s v="NA"/>
    <s v="Naples Market Only"/>
    <x v="136"/>
  </r>
  <r>
    <x v="26"/>
    <n v="232000"/>
    <s v="L"/>
    <s v="NCBC"/>
    <s v="NA"/>
    <s v="Naples Market Only"/>
    <x v="178"/>
  </r>
  <r>
    <x v="46"/>
    <n v="215000"/>
    <s v="L"/>
    <s v="JRWD03"/>
    <s v="NA"/>
    <s v="Naples Market Only"/>
    <x v="57"/>
  </r>
  <r>
    <x v="25"/>
    <n v="218500"/>
    <s v="L"/>
    <s v="NADD"/>
    <s v="NA"/>
    <s v="Naples Market Only"/>
    <x v="179"/>
  </r>
  <r>
    <x v="14"/>
    <n v="210000"/>
    <s v="L"/>
    <s v="PRUD30"/>
    <s v="ES"/>
    <s v="Bonita Estero Markets Only"/>
    <x v="9"/>
  </r>
  <r>
    <x v="34"/>
    <n v="237000"/>
    <s v="L"/>
    <s v="AMVT"/>
    <s v="NA"/>
    <s v="Naples Market Only"/>
    <x v="14"/>
  </r>
  <r>
    <x v="26"/>
    <n v="255000"/>
    <s v="L"/>
    <s v="NUSPR"/>
    <s v="NA"/>
    <s v="Naples Market Only"/>
    <x v="21"/>
  </r>
  <r>
    <x v="23"/>
    <n v="248000"/>
    <s v="L"/>
    <s v="NWRG"/>
    <s v="NA"/>
    <s v="Naples Market Only"/>
    <x v="5"/>
  </r>
  <r>
    <x v="41"/>
    <n v="233900"/>
    <s v="L"/>
    <s v="SMFA01"/>
    <s v="NA"/>
    <s v="Naples Market Only"/>
    <x v="25"/>
  </r>
  <r>
    <x v="2"/>
    <n v="220000"/>
    <s v="L"/>
    <s v="ELITE"/>
    <s v="NA"/>
    <s v="Naples Market Only"/>
    <x v="180"/>
  </r>
  <r>
    <x v="13"/>
    <n v="200000"/>
    <s v="L"/>
    <s v="NBWP"/>
    <s v="NA"/>
    <s v="Naples Market Only"/>
    <x v="123"/>
  </r>
  <r>
    <x v="46"/>
    <n v="165000"/>
    <s v="L"/>
    <s v="REMS"/>
    <s v="NA"/>
    <s v="Naples Market Only"/>
    <x v="24"/>
  </r>
  <r>
    <x v="31"/>
    <n v="230000"/>
    <s v="L"/>
    <s v="WRGI"/>
    <s v="BN"/>
    <s v="Bonita Estero Markets Only"/>
    <x v="30"/>
  </r>
  <r>
    <x v="41"/>
    <n v="230000"/>
    <s v="L"/>
    <s v="NURGI"/>
    <s v="NA"/>
    <s v="Naples Market Only"/>
    <x v="31"/>
  </r>
  <r>
    <x v="34"/>
    <n v="222500"/>
    <s v="L"/>
    <s v="VIPM03"/>
    <s v="NA"/>
    <s v="Naples Market Only"/>
    <x v="13"/>
  </r>
  <r>
    <x v="26"/>
    <n v="218000"/>
    <s v="L"/>
    <s v="NIWR"/>
    <s v="NA"/>
    <s v="Naples Market Only"/>
    <x v="136"/>
  </r>
  <r>
    <x v="27"/>
    <n v="237000"/>
    <s v="L"/>
    <s v="NKWR2"/>
    <s v="BN"/>
    <s v="Bonita Estero Markets Only"/>
    <x v="43"/>
  </r>
  <r>
    <x v="42"/>
    <n v="234000"/>
    <s v="L"/>
    <s v="CSRI01"/>
    <s v="NA"/>
    <s v="Naples Market Only"/>
    <x v="20"/>
  </r>
  <r>
    <x v="1"/>
    <n v="225000"/>
    <s v="L"/>
    <s v="IBRI"/>
    <s v="NA"/>
    <s v="Naples Market Only"/>
    <x v="40"/>
  </r>
  <r>
    <x v="33"/>
    <n v="259800"/>
    <s v="L"/>
    <s v="NWRG"/>
    <s v="NA"/>
    <s v="Naples Market Only"/>
    <x v="5"/>
  </r>
  <r>
    <x v="17"/>
    <n v="210000"/>
    <s v="L"/>
    <s v="NAMVT"/>
    <s v="NA"/>
    <s v="Naples Market Only"/>
    <x v="14"/>
  </r>
  <r>
    <x v="14"/>
    <n v="220000"/>
    <s v="L"/>
    <s v="NWRG"/>
    <s v="ES"/>
    <s v="Bonita Estero Markets Only"/>
    <x v="5"/>
  </r>
  <r>
    <x v="41"/>
    <n v="190000"/>
    <s v="L"/>
    <s v="WOOD17"/>
    <s v="NA"/>
    <s v="Naples Market Only"/>
    <x v="57"/>
  </r>
  <r>
    <x v="27"/>
    <n v="218000"/>
    <s v="L"/>
    <s v="SURE"/>
    <s v="BN"/>
    <s v="Bonita Estero Markets Only"/>
    <x v="94"/>
  </r>
  <r>
    <x v="25"/>
    <n v="210000"/>
    <s v="L"/>
    <s v="AMVT"/>
    <s v="NA"/>
    <s v="Naples Market Only"/>
    <x v="14"/>
  </r>
  <r>
    <x v="47"/>
    <n v="220000"/>
    <s v="L"/>
    <s v="CBRE03"/>
    <s v="BN"/>
    <s v="Bonita Estero Markets Only"/>
    <x v="3"/>
  </r>
  <r>
    <x v="19"/>
    <n v="220000"/>
    <s v="L"/>
    <s v="NIBR4"/>
    <s v="NA"/>
    <s v="Naples Market Only"/>
    <x v="102"/>
  </r>
  <r>
    <x v="19"/>
    <n v="215000"/>
    <s v="L"/>
    <s v="ANC"/>
    <s v="NA"/>
    <s v="Naples Market Only"/>
    <x v="181"/>
  </r>
  <r>
    <x v="15"/>
    <n v="215000"/>
    <s v="L"/>
    <s v="WOOD17"/>
    <s v="ES"/>
    <s v="Bonita Estero Markets Only"/>
    <x v="57"/>
  </r>
  <r>
    <x v="2"/>
    <n v="220340"/>
    <s v="L"/>
    <s v="VPI"/>
    <s v="NA"/>
    <s v="Naples Market Only"/>
    <x v="139"/>
  </r>
  <r>
    <x v="49"/>
    <n v="227500"/>
    <s v="L"/>
    <s v="BARO"/>
    <s v="BN"/>
    <s v="Bonita Estero Markets Only"/>
    <x v="14"/>
  </r>
  <r>
    <x v="23"/>
    <n v="180000"/>
    <s v="L"/>
    <s v="CBRR02"/>
    <s v="NA"/>
    <s v="Naples Market Only"/>
    <x v="3"/>
  </r>
  <r>
    <x v="14"/>
    <n v="235000"/>
    <s v="L"/>
    <s v="RLTY"/>
    <s v="ES"/>
    <s v="Bonita Estero Markets Only"/>
    <x v="42"/>
  </r>
  <r>
    <x v="29"/>
    <n v="205000"/>
    <s v="L"/>
    <s v="WOOD17"/>
    <s v="NA"/>
    <s v="Naples Market Only"/>
    <x v="57"/>
  </r>
  <r>
    <x v="15"/>
    <n v="215000"/>
    <s v="L"/>
    <s v="BDMM"/>
    <s v="ES"/>
    <s v="Bonita Estero Markets Only"/>
    <x v="77"/>
  </r>
  <r>
    <x v="42"/>
    <n v="190000"/>
    <s v="L"/>
    <s v="AMVT"/>
    <s v="NA"/>
    <s v="Naples Market Only"/>
    <x v="14"/>
  </r>
  <r>
    <x v="17"/>
    <n v="221000"/>
    <s v="L"/>
    <s v="NADV"/>
    <s v="NA"/>
    <s v="Naples Market Only"/>
    <x v="107"/>
  </r>
  <r>
    <x v="40"/>
    <n v="210000"/>
    <s v="L"/>
    <s v="NSTO01"/>
    <s v="ES"/>
    <s v="Bonita Estero Markets Only"/>
    <x v="119"/>
  </r>
  <r>
    <x v="40"/>
    <n v="235800"/>
    <s v="L"/>
    <s v="BKWR"/>
    <s v="ES"/>
    <s v="Bonita Estero Markets Only"/>
    <x v="43"/>
  </r>
  <r>
    <x v="27"/>
    <n v="180000"/>
    <s v="L"/>
    <s v="JRWD03"/>
    <s v="BN"/>
    <s v="Bonita Estero Markets Only"/>
    <x v="57"/>
  </r>
  <r>
    <x v="44"/>
    <n v="235900"/>
    <s v="L"/>
    <s v="BCBRE01"/>
    <s v="BN"/>
    <s v="Bonita Estero Markets Only"/>
    <x v="3"/>
  </r>
  <r>
    <x v="29"/>
    <n v="193000"/>
    <s v="L"/>
    <s v="NRLNA"/>
    <s v="NA"/>
    <s v="Naples Market Only"/>
    <x v="182"/>
  </r>
  <r>
    <x v="19"/>
    <n v="230000"/>
    <s v="L"/>
    <s v="NIBR4"/>
    <s v="NA"/>
    <s v="Naples Market Only"/>
    <x v="102"/>
  </r>
  <r>
    <x v="7"/>
    <n v="240000"/>
    <s v="L"/>
    <s v="CSRI01"/>
    <s v="NA"/>
    <s v="Naples Market Only"/>
    <x v="20"/>
  </r>
  <r>
    <x v="34"/>
    <n v="209000"/>
    <s v="L"/>
    <s v="NPPR"/>
    <s v="NA"/>
    <s v="Naples Market Only"/>
    <x v="44"/>
  </r>
  <r>
    <x v="37"/>
    <n v="192000"/>
    <s v="L"/>
    <s v="PRUD"/>
    <s v="NA"/>
    <s v="Naples Market Only"/>
    <x v="9"/>
  </r>
  <r>
    <x v="19"/>
    <n v="230000"/>
    <s v="L"/>
    <s v="NSKW"/>
    <s v="NA"/>
    <s v="Naples Market Only"/>
    <x v="48"/>
  </r>
  <r>
    <x v="40"/>
    <n v="225000"/>
    <s v="L"/>
    <s v="ARN"/>
    <s v="ES"/>
    <s v="Bonita Estero Markets Only"/>
    <x v="10"/>
  </r>
  <r>
    <x v="27"/>
    <n v="226000"/>
    <s v="L"/>
    <s v="BDOWN"/>
    <s v="BN"/>
    <s v="Bonita Estero Markets Only"/>
    <x v="8"/>
  </r>
  <r>
    <x v="6"/>
    <n v="210000"/>
    <s v="L"/>
    <s v="WOOD05"/>
    <s v="BN"/>
    <s v="Bonita Estero Markets Only"/>
    <x v="57"/>
  </r>
  <r>
    <x v="15"/>
    <n v="219000"/>
    <s v="L"/>
    <s v="PRUD03"/>
    <s v="ES"/>
    <s v="Bonita Estero Markets Only"/>
    <x v="9"/>
  </r>
  <r>
    <x v="50"/>
    <n v="209000"/>
    <s v="L"/>
    <s v="CBRR03"/>
    <s v="NA"/>
    <s v="Naples Market Only"/>
    <x v="3"/>
  </r>
  <r>
    <x v="27"/>
    <n v="210000"/>
    <s v="L"/>
    <s v="BKWR2"/>
    <s v="BN"/>
    <s v="Bonita Estero Markets Only"/>
    <x v="43"/>
  </r>
  <r>
    <x v="2"/>
    <n v="225000"/>
    <s v="L"/>
    <s v="DNFR"/>
    <s v="NA"/>
    <s v="Naples Market Only"/>
    <x v="8"/>
  </r>
  <r>
    <x v="27"/>
    <n v="225000"/>
    <s v="L"/>
    <s v="HRRC"/>
    <s v="BN"/>
    <s v="Bonita Estero Markets Only"/>
    <x v="137"/>
  </r>
  <r>
    <x v="49"/>
    <n v="220000"/>
    <s v="L"/>
    <s v="JRWD03"/>
    <s v="BN"/>
    <s v="Bonita Estero Markets Only"/>
    <x v="57"/>
  </r>
  <r>
    <x v="1"/>
    <n v="205000"/>
    <s v="L"/>
    <s v="CBRR02"/>
    <s v="NA"/>
    <s v="Naples Market Only"/>
    <x v="3"/>
  </r>
  <r>
    <x v="20"/>
    <n v="239000"/>
    <s v="L"/>
    <s v="NRAA"/>
    <s v="BN"/>
    <s v="Bonita Estero Markets Only"/>
    <x v="51"/>
  </r>
  <r>
    <x v="51"/>
    <n v="200000"/>
    <s v="L"/>
    <s v="PRUD03"/>
    <s v="NA"/>
    <s v="Naples Market Only"/>
    <x v="9"/>
  </r>
  <r>
    <x v="10"/>
    <n v="225000"/>
    <s v="L"/>
    <s v="DNFR"/>
    <s v="NA"/>
    <s v="Naples Market Only"/>
    <x v="8"/>
  </r>
  <r>
    <x v="26"/>
    <n v="190000"/>
    <s v="L"/>
    <s v="NIWR"/>
    <s v="NA"/>
    <s v="Naples Market Only"/>
    <x v="136"/>
  </r>
  <r>
    <x v="27"/>
    <n v="233000"/>
    <s v="L"/>
    <s v="HRRC"/>
    <s v="BN"/>
    <s v="Bonita Estero Markets Only"/>
    <x v="137"/>
  </r>
  <r>
    <x v="42"/>
    <n v="205000"/>
    <s v="L"/>
    <s v="NRSI"/>
    <s v="NA"/>
    <s v="Naples Market Only"/>
    <x v="38"/>
  </r>
  <r>
    <x v="15"/>
    <n v="234000"/>
    <s v="L"/>
    <s v="NREM"/>
    <s v="ES"/>
    <s v="Bonita Estero Markets Only"/>
    <x v="41"/>
  </r>
  <r>
    <x v="15"/>
    <n v="208000"/>
    <s v="L"/>
    <s v="RLTY"/>
    <s v="ES"/>
    <s v="Bonita Estero Markets Only"/>
    <x v="42"/>
  </r>
  <r>
    <x v="0"/>
    <n v="224000"/>
    <s v="L"/>
    <s v="DNFR"/>
    <s v="NA"/>
    <s v="Naples Market Only"/>
    <x v="8"/>
  </r>
  <r>
    <x v="2"/>
    <n v="225000"/>
    <s v="L"/>
    <s v="DNFR"/>
    <s v="NA"/>
    <s v="Naples Market Only"/>
    <x v="8"/>
  </r>
  <r>
    <x v="15"/>
    <n v="217000"/>
    <s v="L"/>
    <s v="PRUD"/>
    <s v="ES"/>
    <s v="Bonita Estero Markets Only"/>
    <x v="9"/>
  </r>
  <r>
    <x v="2"/>
    <n v="205000"/>
    <s v="L"/>
    <s v="VPI"/>
    <s v="NA"/>
    <s v="Naples Market Only"/>
    <x v="139"/>
  </r>
  <r>
    <x v="2"/>
    <n v="203000"/>
    <s v="L"/>
    <s v="VPI"/>
    <s v="NA"/>
    <s v="Naples Market Only"/>
    <x v="139"/>
  </r>
  <r>
    <x v="13"/>
    <n v="217250"/>
    <s v="L"/>
    <s v="WOOD"/>
    <s v="NA"/>
    <s v="Naples Market Only"/>
    <x v="57"/>
  </r>
  <r>
    <x v="1"/>
    <n v="220000"/>
    <s v="L"/>
    <s v="NUSPR"/>
    <s v="NA"/>
    <s v="Naples Market Only"/>
    <x v="21"/>
  </r>
  <r>
    <x v="12"/>
    <n v="225000"/>
    <s v="L"/>
    <s v="DNFR"/>
    <s v="NA"/>
    <s v="Naples Market Only"/>
    <x v="8"/>
  </r>
  <r>
    <x v="1"/>
    <n v="210000"/>
    <s v="L"/>
    <s v="NPPR"/>
    <s v="NA"/>
    <s v="Naples Market Only"/>
    <x v="44"/>
  </r>
  <r>
    <x v="19"/>
    <n v="165000"/>
    <s v="L"/>
    <s v="CSRI01"/>
    <s v="NA"/>
    <s v="Naples Market Only"/>
    <x v="20"/>
  </r>
  <r>
    <x v="50"/>
    <n v="218000"/>
    <s v="L"/>
    <s v="PREM02"/>
    <s v="NA"/>
    <s v="Naples Market Only"/>
    <x v="118"/>
  </r>
  <r>
    <x v="10"/>
    <n v="182000"/>
    <s v="L"/>
    <s v="NACG"/>
    <s v="NA"/>
    <s v="Naples Market Only"/>
    <x v="183"/>
  </r>
  <r>
    <x v="42"/>
    <n v="236000"/>
    <s v="L"/>
    <s v="NSAG"/>
    <s v="NA"/>
    <s v="Naples Market Only"/>
    <x v="60"/>
  </r>
  <r>
    <x v="24"/>
    <n v="237000"/>
    <s v="L"/>
    <s v="PRET"/>
    <s v="NA"/>
    <s v="Naples Market Only"/>
    <x v="129"/>
  </r>
  <r>
    <x v="7"/>
    <n v="220000"/>
    <s v="L"/>
    <s v="NSKW"/>
    <s v="NA"/>
    <s v="Naples Market Only"/>
    <x v="48"/>
  </r>
  <r>
    <x v="30"/>
    <n v="217900"/>
    <s v="L"/>
    <s v="CSRI01"/>
    <s v="NA"/>
    <s v="Naples Market Only"/>
    <x v="20"/>
  </r>
  <r>
    <x v="39"/>
    <n v="218000"/>
    <s v="L"/>
    <s v="PRUD03"/>
    <s v="NA"/>
    <s v="Naples Market Only"/>
    <x v="9"/>
  </r>
  <r>
    <x v="15"/>
    <n v="223000"/>
    <s v="L"/>
    <s v="BDOWN"/>
    <s v="ES"/>
    <s v="Bonita Estero Markets Only"/>
    <x v="8"/>
  </r>
  <r>
    <x v="10"/>
    <n v="185000"/>
    <s v="L"/>
    <s v="CBRR03"/>
    <s v="NA"/>
    <s v="Naples Market Only"/>
    <x v="3"/>
  </r>
  <r>
    <x v="27"/>
    <n v="225000"/>
    <s v="L"/>
    <s v="PRUD03"/>
    <s v="BN"/>
    <s v="Bonita Estero Markets Only"/>
    <x v="9"/>
  </r>
  <r>
    <x v="34"/>
    <n v="220000"/>
    <s v="L"/>
    <s v="NBUI"/>
    <s v="NA"/>
    <s v="Naples Market Only"/>
    <x v="184"/>
  </r>
  <r>
    <x v="14"/>
    <n v="230000"/>
    <s v="L"/>
    <s v="HLBI"/>
    <s v="ES"/>
    <s v="Bonita Estero Markets Only"/>
    <x v="27"/>
  </r>
  <r>
    <x v="13"/>
    <n v="220000"/>
    <s v="L"/>
    <s v="PREM02"/>
    <s v="NA"/>
    <s v="Naples Market Only"/>
    <x v="118"/>
  </r>
  <r>
    <x v="42"/>
    <n v="189900"/>
    <s v="L"/>
    <s v="CBRR02"/>
    <s v="NA"/>
    <s v="Naples Market Only"/>
    <x v="3"/>
  </r>
  <r>
    <x v="25"/>
    <n v="210000"/>
    <s v="L"/>
    <s v="NSTO"/>
    <s v="NA"/>
    <s v="Naples Market Only"/>
    <x v="119"/>
  </r>
  <r>
    <x v="10"/>
    <n v="225000"/>
    <s v="L"/>
    <s v="WOOD"/>
    <s v="NA"/>
    <s v="Naples Market Only"/>
    <x v="57"/>
  </r>
  <r>
    <x v="18"/>
    <n v="239900"/>
    <s v="L"/>
    <s v="BREM"/>
    <s v="NA"/>
    <s v="Naples Market Only"/>
    <x v="4"/>
  </r>
  <r>
    <x v="41"/>
    <n v="235000"/>
    <s v="L"/>
    <s v="NURGI"/>
    <s v="NA"/>
    <s v="Naples Market Only"/>
    <x v="31"/>
  </r>
  <r>
    <x v="1"/>
    <n v="200000"/>
    <s v="L"/>
    <s v="IBRI"/>
    <s v="NA"/>
    <s v="Naples Market Only"/>
    <x v="40"/>
  </r>
  <r>
    <x v="23"/>
    <n v="239900"/>
    <s v="L"/>
    <s v="AMVT"/>
    <s v="NA"/>
    <s v="Naples Market Only"/>
    <x v="14"/>
  </r>
  <r>
    <x v="28"/>
    <n v="234900"/>
    <s v="L"/>
    <s v="NPSR"/>
    <s v="NA"/>
    <s v="Naples Market Only"/>
    <x v="0"/>
  </r>
  <r>
    <x v="40"/>
    <n v="230000"/>
    <s v="L"/>
    <s v="AMVT"/>
    <s v="ES"/>
    <s v="Bonita Estero Markets Only"/>
    <x v="14"/>
  </r>
  <r>
    <x v="10"/>
    <n v="222500"/>
    <s v="L"/>
    <s v="PRUD"/>
    <s v="NA"/>
    <s v="Naples Market Only"/>
    <x v="9"/>
  </r>
  <r>
    <x v="26"/>
    <n v="242000"/>
    <s v="L"/>
    <s v="CBRR02"/>
    <s v="NA"/>
    <s v="Naples Market Only"/>
    <x v="3"/>
  </r>
  <r>
    <x v="29"/>
    <n v="205000"/>
    <s v="L"/>
    <s v="RRR"/>
    <s v="NA"/>
    <s v="Naples Market Only"/>
    <x v="39"/>
  </r>
  <r>
    <x v="42"/>
    <n v="197000"/>
    <s v="L"/>
    <s v="AMVT"/>
    <s v="NA"/>
    <s v="Naples Market Only"/>
    <x v="14"/>
  </r>
  <r>
    <x v="1"/>
    <n v="220000"/>
    <s v="L"/>
    <s v="CBRR02"/>
    <s v="NA"/>
    <s v="Naples Market Only"/>
    <x v="3"/>
  </r>
  <r>
    <x v="41"/>
    <n v="229900"/>
    <s v="L"/>
    <s v="PRUD03"/>
    <s v="NA"/>
    <s v="Naples Market Only"/>
    <x v="9"/>
  </r>
  <r>
    <x v="24"/>
    <n v="235000"/>
    <s v="L"/>
    <s v="PRET"/>
    <s v="NA"/>
    <s v="Naples Market Only"/>
    <x v="129"/>
  </r>
  <r>
    <x v="42"/>
    <n v="230000"/>
    <s v="L"/>
    <s v="AMVT"/>
    <s v="NA"/>
    <s v="Naples Market Only"/>
    <x v="14"/>
  </r>
  <r>
    <x v="14"/>
    <n v="120000"/>
    <s v="L"/>
    <s v="PRUD"/>
    <s v="ES"/>
    <s v="Bonita Estero Markets Only"/>
    <x v="9"/>
  </r>
  <r>
    <x v="10"/>
    <n v="210000"/>
    <s v="L"/>
    <s v="REMXC"/>
    <s v="NA"/>
    <s v="Naples Market Only"/>
    <x v="50"/>
  </r>
  <r>
    <x v="10"/>
    <n v="212500"/>
    <s v="L"/>
    <s v="WOOD17"/>
    <s v="NA"/>
    <s v="Naples Market Only"/>
    <x v="57"/>
  </r>
  <r>
    <x v="11"/>
    <n v="245000"/>
    <s v="L"/>
    <s v="NPSR"/>
    <s v="NA"/>
    <s v="Naples Market Only"/>
    <x v="0"/>
  </r>
  <r>
    <x v="24"/>
    <n v="225000"/>
    <s v="L"/>
    <s v="NPPR"/>
    <s v="NA"/>
    <s v="Naples Market Only"/>
    <x v="44"/>
  </r>
  <r>
    <x v="46"/>
    <n v="190000"/>
    <s v="L"/>
    <s v="PREM01"/>
    <s v="NA"/>
    <s v="Naples Market Only"/>
    <x v="118"/>
  </r>
  <r>
    <x v="0"/>
    <n v="210000"/>
    <s v="L"/>
    <s v="CBRR03"/>
    <s v="NA"/>
    <s v="Naples Market Only"/>
    <x v="3"/>
  </r>
  <r>
    <x v="13"/>
    <n v="190000"/>
    <s v="L"/>
    <s v="WOOD"/>
    <s v="NA"/>
    <s v="Naples Market Only"/>
    <x v="57"/>
  </r>
  <r>
    <x v="46"/>
    <n v="220000"/>
    <s v="L"/>
    <s v="CBRR02"/>
    <s v="NA"/>
    <s v="Naples Market Only"/>
    <x v="3"/>
  </r>
  <r>
    <x v="1"/>
    <n v="229000"/>
    <s v="L"/>
    <s v="NMBC"/>
    <s v="NA"/>
    <s v="Naples Market Only"/>
    <x v="120"/>
  </r>
  <r>
    <x v="50"/>
    <n v="180000"/>
    <s v="L"/>
    <s v="DNFR"/>
    <s v="NA"/>
    <s v="Naples Market Only"/>
    <x v="8"/>
  </r>
  <r>
    <x v="2"/>
    <n v="245000"/>
    <s v="L"/>
    <s v="WOOD"/>
    <s v="NA"/>
    <s v="Naples Market Only"/>
    <x v="57"/>
  </r>
  <r>
    <x v="24"/>
    <n v="235000"/>
    <s v="L"/>
    <s v="NPPR"/>
    <s v="NA"/>
    <s v="Naples Market Only"/>
    <x v="44"/>
  </r>
  <r>
    <x v="19"/>
    <n v="230000"/>
    <s v="L"/>
    <s v="CBRR02"/>
    <s v="NA"/>
    <s v="Naples Market Only"/>
    <x v="3"/>
  </r>
  <r>
    <x v="40"/>
    <n v="234000"/>
    <s v="L"/>
    <s v="NREM"/>
    <s v="ES"/>
    <s v="Bonita Estero Markets Only"/>
    <x v="41"/>
  </r>
  <r>
    <x v="9"/>
    <n v="195000"/>
    <s v="L"/>
    <s v="BKWR"/>
    <s v="BN"/>
    <s v="Bonita Estero Markets Only"/>
    <x v="43"/>
  </r>
  <r>
    <x v="15"/>
    <n v="211000"/>
    <s v="L"/>
    <s v="NCBP"/>
    <s v="ES"/>
    <s v="Bonita Estero Markets Only"/>
    <x v="69"/>
  </r>
  <r>
    <x v="50"/>
    <n v="226000"/>
    <s v="L"/>
    <s v="PREM02"/>
    <s v="NA"/>
    <s v="Naples Market Only"/>
    <x v="118"/>
  </r>
  <r>
    <x v="34"/>
    <n v="222000"/>
    <s v="L"/>
    <s v="LERE"/>
    <s v="NA"/>
    <s v="Naples Market Only"/>
    <x v="185"/>
  </r>
  <r>
    <x v="29"/>
    <n v="225000"/>
    <s v="L"/>
    <s v="DNFR"/>
    <s v="NA"/>
    <s v="Naples Market Only"/>
    <x v="8"/>
  </r>
  <r>
    <x v="48"/>
    <n v="215000"/>
    <s v="L"/>
    <s v="JRWD03"/>
    <s v="BN"/>
    <s v="Bonita Estero Markets Only"/>
    <x v="57"/>
  </r>
  <r>
    <x v="49"/>
    <n v="235000"/>
    <s v="L"/>
    <s v="NSPI"/>
    <s v="BN"/>
    <s v="Bonita Estero Markets Only"/>
    <x v="186"/>
  </r>
  <r>
    <x v="29"/>
    <n v="240000"/>
    <s v="L"/>
    <s v="PRUD30"/>
    <s v="NA"/>
    <s v="Naples Market Only"/>
    <x v="9"/>
  </r>
  <r>
    <x v="42"/>
    <n v="245000"/>
    <s v="L"/>
    <s v="PLAT"/>
    <s v="NA"/>
    <s v="Naples Market Only"/>
    <x v="132"/>
  </r>
  <r>
    <x v="1"/>
    <n v="205000"/>
    <s v="L"/>
    <s v="AMVT"/>
    <s v="NA"/>
    <s v="Naples Market Only"/>
    <x v="14"/>
  </r>
  <r>
    <x v="40"/>
    <n v="239000"/>
    <s v="L"/>
    <s v="BKWR2"/>
    <s v="ES"/>
    <s v="Bonita Estero Markets Only"/>
    <x v="43"/>
  </r>
  <r>
    <x v="25"/>
    <n v="225000"/>
    <s v="L"/>
    <s v="NRPN"/>
    <s v="NA"/>
    <s v="Naples Market Only"/>
    <x v="61"/>
  </r>
  <r>
    <x v="0"/>
    <n v="220000"/>
    <s v="L"/>
    <s v="DNFR"/>
    <s v="NA"/>
    <s v="Naples Market Only"/>
    <x v="8"/>
  </r>
  <r>
    <x v="6"/>
    <n v="245000"/>
    <s v="L"/>
    <s v="BGCA"/>
    <s v="BN"/>
    <s v="Bonita Estero Markets Only"/>
    <x v="156"/>
  </r>
  <r>
    <x v="2"/>
    <n v="235000"/>
    <s v="L"/>
    <s v="NWRG"/>
    <s v="NA"/>
    <s v="Naples Market Only"/>
    <x v="5"/>
  </r>
  <r>
    <x v="27"/>
    <n v="230000"/>
    <s v="L"/>
    <s v="NAVRE"/>
    <s v="BN"/>
    <s v="Bonita Estero Markets Only"/>
    <x v="22"/>
  </r>
  <r>
    <x v="19"/>
    <n v="230000"/>
    <s v="L"/>
    <s v="NIWR"/>
    <s v="NA"/>
    <s v="Naples Market Only"/>
    <x v="136"/>
  </r>
  <r>
    <x v="24"/>
    <n v="230000"/>
    <s v="L"/>
    <s v="DNFR"/>
    <s v="NA"/>
    <s v="Naples Market Only"/>
    <x v="8"/>
  </r>
  <r>
    <x v="2"/>
    <n v="225000"/>
    <s v="L"/>
    <s v="IPRI"/>
    <s v="NA"/>
    <s v="Naples Market Only"/>
    <x v="168"/>
  </r>
  <r>
    <x v="2"/>
    <n v="235000"/>
    <s v="L"/>
    <s v="PREM06"/>
    <s v="NA"/>
    <s v="Naples Market Only"/>
    <x v="118"/>
  </r>
  <r>
    <x v="29"/>
    <n v="215000"/>
    <s v="L"/>
    <s v="NSPI"/>
    <s v="NA"/>
    <s v="Naples Market Only"/>
    <x v="186"/>
  </r>
  <r>
    <x v="13"/>
    <n v="230000"/>
    <s v="L"/>
    <s v="ODST"/>
    <s v="NA"/>
    <s v="Naples Market Only"/>
    <x v="187"/>
  </r>
  <r>
    <x v="26"/>
    <n v="230000"/>
    <s v="L"/>
    <s v="PRUD"/>
    <s v="NA"/>
    <s v="Naples Market Only"/>
    <x v="9"/>
  </r>
  <r>
    <x v="34"/>
    <n v="236100"/>
    <s v="L"/>
    <s v="NSTO"/>
    <s v="NA"/>
    <s v="Naples Market Only"/>
    <x v="119"/>
  </r>
  <r>
    <x v="2"/>
    <n v="248500"/>
    <s v="L"/>
    <s v="AMVT"/>
    <s v="NA"/>
    <s v="Naples Market Only"/>
    <x v="14"/>
  </r>
  <r>
    <x v="34"/>
    <n v="224000"/>
    <s v="L"/>
    <s v="NSTO"/>
    <s v="NA"/>
    <s v="Naples Market Only"/>
    <x v="119"/>
  </r>
  <r>
    <x v="41"/>
    <n v="236000"/>
    <s v="L"/>
    <s v="WOOD17"/>
    <s v="NA"/>
    <s v="Naples Market Only"/>
    <x v="57"/>
  </r>
  <r>
    <x v="26"/>
    <n v="230000"/>
    <s v="L"/>
    <s v="NIWR"/>
    <s v="NA"/>
    <s v="Naples Market Only"/>
    <x v="136"/>
  </r>
  <r>
    <x v="10"/>
    <n v="200000"/>
    <s v="L"/>
    <s v="DNFR"/>
    <s v="NA"/>
    <s v="Naples Market Only"/>
    <x v="8"/>
  </r>
  <r>
    <x v="35"/>
    <n v="235000"/>
    <s v="L"/>
    <s v="REMS"/>
    <s v="NA"/>
    <s v="Naples Market Only"/>
    <x v="24"/>
  </r>
  <r>
    <x v="22"/>
    <n v="239900"/>
    <s v="L"/>
    <s v="NPOI"/>
    <s v="NA"/>
    <s v="Naples Market Only"/>
    <x v="36"/>
  </r>
  <r>
    <x v="19"/>
    <n v="215000"/>
    <s v="L"/>
    <s v="NIBR"/>
    <s v="NA"/>
    <s v="Naples Market Only"/>
    <x v="40"/>
  </r>
  <r>
    <x v="35"/>
    <n v="240000"/>
    <s v="L"/>
    <s v="REMS"/>
    <s v="NA"/>
    <s v="Naples Market Only"/>
    <x v="24"/>
  </r>
  <r>
    <x v="26"/>
    <n v="225000"/>
    <s v="L"/>
    <s v="NIWR"/>
    <s v="NA"/>
    <s v="Naples Market Only"/>
    <x v="136"/>
  </r>
  <r>
    <x v="19"/>
    <n v="225000"/>
    <s v="L"/>
    <s v="NIBR4"/>
    <s v="NA"/>
    <s v="Naples Market Only"/>
    <x v="102"/>
  </r>
  <r>
    <x v="2"/>
    <n v="235000"/>
    <s v="L"/>
    <s v="CBRR03"/>
    <s v="NA"/>
    <s v="Naples Market Only"/>
    <x v="3"/>
  </r>
  <r>
    <x v="24"/>
    <n v="261000"/>
    <s v="L"/>
    <s v="CBRR02"/>
    <s v="NA"/>
    <s v="Naples Market Only"/>
    <x v="3"/>
  </r>
  <r>
    <x v="15"/>
    <n v="225000"/>
    <s v="L"/>
    <s v="BKWR2"/>
    <s v="ES"/>
    <s v="Bonita Estero Markets Only"/>
    <x v="43"/>
  </r>
  <r>
    <x v="29"/>
    <n v="230000"/>
    <s v="L"/>
    <s v="CBRR02"/>
    <s v="NA"/>
    <s v="Naples Market Only"/>
    <x v="3"/>
  </r>
  <r>
    <x v="20"/>
    <n v="219000"/>
    <s v="L"/>
    <s v="BDOWN"/>
    <s v="BN"/>
    <s v="Bonita Estero Markets Only"/>
    <x v="8"/>
  </r>
  <r>
    <x v="10"/>
    <n v="225000"/>
    <s v="L"/>
    <s v="CBRR03"/>
    <s v="NA"/>
    <s v="Naples Market Only"/>
    <x v="3"/>
  </r>
  <r>
    <x v="5"/>
    <n v="229000"/>
    <s v="L"/>
    <s v="JRWD03"/>
    <s v="BN"/>
    <s v="Bonita Estero Markets Only"/>
    <x v="57"/>
  </r>
  <r>
    <x v="1"/>
    <n v="213000"/>
    <s v="L"/>
    <s v="NRPON"/>
    <s v="NA"/>
    <s v="Naples Market Only"/>
    <x v="49"/>
  </r>
  <r>
    <x v="31"/>
    <n v="205000"/>
    <s v="L"/>
    <s v="BPREM07"/>
    <s v="BN"/>
    <s v="Bonita Estero Markets Only"/>
    <x v="118"/>
  </r>
  <r>
    <x v="2"/>
    <n v="225000"/>
    <s v="L"/>
    <s v="PRUD03"/>
    <s v="NA"/>
    <s v="Naples Market Only"/>
    <x v="9"/>
  </r>
  <r>
    <x v="24"/>
    <n v="249200"/>
    <s v="L"/>
    <s v="NFHR"/>
    <s v="NA"/>
    <s v="Naples Market Only"/>
    <x v="34"/>
  </r>
  <r>
    <x v="2"/>
    <n v="230000"/>
    <s v="L"/>
    <s v="WOOD"/>
    <s v="NA"/>
    <s v="Naples Market Only"/>
    <x v="57"/>
  </r>
  <r>
    <x v="34"/>
    <n v="246500"/>
    <s v="L"/>
    <s v="WOOD17"/>
    <s v="NA"/>
    <s v="Naples Market Only"/>
    <x v="57"/>
  </r>
  <r>
    <x v="48"/>
    <n v="245000"/>
    <s v="L"/>
    <s v="WOOD17"/>
    <s v="BN"/>
    <s v="Bonita Estero Markets Only"/>
    <x v="57"/>
  </r>
  <r>
    <x v="2"/>
    <n v="209000"/>
    <s v="L"/>
    <s v="VPI"/>
    <s v="NA"/>
    <s v="Naples Market Only"/>
    <x v="139"/>
  </r>
  <r>
    <x v="46"/>
    <n v="217500"/>
    <s v="L"/>
    <s v="WOOD"/>
    <s v="NA"/>
    <s v="Naples Market Only"/>
    <x v="57"/>
  </r>
  <r>
    <x v="0"/>
    <n v="230000"/>
    <s v="L"/>
    <s v="DNFR"/>
    <s v="NA"/>
    <s v="Naples Market Only"/>
    <x v="8"/>
  </r>
  <r>
    <x v="41"/>
    <n v="251000"/>
    <s v="L"/>
    <s v="NPCRG2"/>
    <s v="NA"/>
    <s v="Naples Market Only"/>
    <x v="16"/>
  </r>
  <r>
    <x v="50"/>
    <n v="225000"/>
    <s v="L"/>
    <s v="NSHER"/>
    <s v="NA"/>
    <s v="Naples Market Only"/>
    <x v="172"/>
  </r>
  <r>
    <x v="2"/>
    <n v="225000"/>
    <s v="L"/>
    <s v="DNFR"/>
    <s v="NA"/>
    <s v="Naples Market Only"/>
    <x v="8"/>
  </r>
  <r>
    <x v="27"/>
    <n v="220000"/>
    <s v="L"/>
    <s v="HRRC"/>
    <s v="BN"/>
    <s v="Bonita Estero Markets Only"/>
    <x v="137"/>
  </r>
  <r>
    <x v="14"/>
    <n v="249000"/>
    <s v="L"/>
    <s v="NWRG"/>
    <s v="ES"/>
    <s v="Bonita Estero Markets Only"/>
    <x v="5"/>
  </r>
  <r>
    <x v="20"/>
    <n v="225000"/>
    <s v="L"/>
    <s v="BKWR2"/>
    <s v="BN"/>
    <s v="Bonita Estero Markets Only"/>
    <x v="43"/>
  </r>
  <r>
    <x v="13"/>
    <n v="230000"/>
    <s v="L"/>
    <s v="PRUD"/>
    <s v="NA"/>
    <s v="Naples Market Only"/>
    <x v="9"/>
  </r>
  <r>
    <x v="34"/>
    <n v="215000"/>
    <s v="L"/>
    <s v="CBRR02"/>
    <s v="NA"/>
    <s v="Naples Market Only"/>
    <x v="3"/>
  </r>
  <r>
    <x v="5"/>
    <n v="200000"/>
    <s v="L"/>
    <s v="BDOWN"/>
    <s v="BN"/>
    <s v="Bonita Estero Markets Only"/>
    <x v="8"/>
  </r>
  <r>
    <x v="10"/>
    <n v="249000"/>
    <s v="L"/>
    <s v="CBRR03"/>
    <s v="NA"/>
    <s v="Naples Market Only"/>
    <x v="3"/>
  </r>
  <r>
    <x v="20"/>
    <n v="215000"/>
    <s v="L"/>
    <s v="BKWR2"/>
    <s v="BN"/>
    <s v="Bonita Estero Markets Only"/>
    <x v="43"/>
  </r>
  <r>
    <x v="13"/>
    <n v="249500"/>
    <s v="L"/>
    <s v="NWRG"/>
    <s v="NA"/>
    <s v="Naples Market Only"/>
    <x v="5"/>
  </r>
  <r>
    <x v="2"/>
    <n v="228000"/>
    <s v="L"/>
    <s v="NSAC"/>
    <s v="NA"/>
    <s v="Naples Market Only"/>
    <x v="11"/>
  </r>
  <r>
    <x v="13"/>
    <n v="218750"/>
    <s v="L"/>
    <s v="SELE"/>
    <s v="NA"/>
    <s v="Naples Market Only"/>
    <x v="188"/>
  </r>
  <r>
    <x v="2"/>
    <n v="238000"/>
    <s v="L"/>
    <s v="CB01"/>
    <s v="NA"/>
    <s v="Naples Market Only"/>
    <x v="70"/>
  </r>
  <r>
    <x v="29"/>
    <n v="238000"/>
    <s v="L"/>
    <s v="WOOD17"/>
    <s v="NA"/>
    <s v="Naples Market Only"/>
    <x v="57"/>
  </r>
  <r>
    <x v="25"/>
    <n v="235000"/>
    <s v="L"/>
    <s v="DNFRI"/>
    <s v="NA"/>
    <s v="Naples Market Only"/>
    <x v="8"/>
  </r>
  <r>
    <x v="28"/>
    <n v="219000"/>
    <s v="L"/>
    <s v="NDKA"/>
    <s v="NA"/>
    <s v="Naples Market Only"/>
    <x v="167"/>
  </r>
  <r>
    <x v="26"/>
    <n v="240000"/>
    <s v="L"/>
    <s v="SUNY"/>
    <s v="NA"/>
    <s v="Naples Market Only"/>
    <x v="6"/>
  </r>
  <r>
    <x v="2"/>
    <n v="237000"/>
    <s v="L"/>
    <s v="BCARG"/>
    <s v="NA"/>
    <s v="Naples Market Only"/>
    <x v="28"/>
  </r>
  <r>
    <x v="2"/>
    <n v="235000"/>
    <s v="L"/>
    <s v="WOOD"/>
    <s v="NA"/>
    <s v="Naples Market Only"/>
    <x v="57"/>
  </r>
  <r>
    <x v="47"/>
    <n v="254000"/>
    <s v="L"/>
    <s v="BPORT"/>
    <s v="BN"/>
    <s v="Bonita Estero Markets Only"/>
    <x v="19"/>
  </r>
  <r>
    <x v="10"/>
    <n v="230000"/>
    <s v="L"/>
    <s v="NRWT"/>
    <s v="NA"/>
    <s v="Naples Market Only"/>
    <x v="100"/>
  </r>
  <r>
    <x v="26"/>
    <n v="230000"/>
    <s v="L"/>
    <s v="MILE"/>
    <s v="NA"/>
    <s v="Naples Market Only"/>
    <x v="85"/>
  </r>
  <r>
    <x v="26"/>
    <n v="230000"/>
    <s v="L"/>
    <s v="WOOD17"/>
    <s v="NA"/>
    <s v="Naples Market Only"/>
    <x v="57"/>
  </r>
  <r>
    <x v="15"/>
    <n v="224900"/>
    <s v="L"/>
    <s v="BDMR"/>
    <s v="ES"/>
    <s v="Bonita Estero Markets Only"/>
    <x v="47"/>
  </r>
  <r>
    <x v="29"/>
    <n v="210000"/>
    <s v="L"/>
    <s v="NRSI"/>
    <s v="NA"/>
    <s v="Naples Market Only"/>
    <x v="38"/>
  </r>
  <r>
    <x v="15"/>
    <n v="257000"/>
    <s v="L"/>
    <s v="CBRE03"/>
    <s v="ES"/>
    <s v="Bonita Estero Markets Only"/>
    <x v="3"/>
  </r>
  <r>
    <x v="10"/>
    <n v="246000"/>
    <s v="L"/>
    <s v="BCARG"/>
    <s v="NA"/>
    <s v="Naples Market Only"/>
    <x v="28"/>
  </r>
  <r>
    <x v="1"/>
    <n v="225000"/>
    <s v="L"/>
    <s v="REMS"/>
    <s v="NA"/>
    <s v="Naples Market Only"/>
    <x v="24"/>
  </r>
  <r>
    <x v="1"/>
    <n v="216500"/>
    <s v="L"/>
    <s v="NSTO"/>
    <s v="NA"/>
    <s v="Naples Market Only"/>
    <x v="119"/>
  </r>
  <r>
    <x v="24"/>
    <n v="195000"/>
    <s v="L"/>
    <s v="BCRES"/>
    <s v="NA"/>
    <s v="Naples Market Only"/>
    <x v="76"/>
  </r>
  <r>
    <x v="10"/>
    <n v="190000"/>
    <s v="L"/>
    <s v="BCBRR10"/>
    <s v="NA"/>
    <s v="Naples Market Only"/>
    <x v="3"/>
  </r>
  <r>
    <x v="28"/>
    <n v="277700"/>
    <s v="L"/>
    <s v="PRUD03"/>
    <s v="NA"/>
    <s v="Naples Market Only"/>
    <x v="9"/>
  </r>
  <r>
    <x v="14"/>
    <n v="220000"/>
    <s v="L"/>
    <s v="BTWIN"/>
    <s v="ES"/>
    <s v="Bonita Estero Markets Only"/>
    <x v="189"/>
  </r>
  <r>
    <x v="30"/>
    <n v="200000"/>
    <s v="L"/>
    <s v="CBRR02"/>
    <s v="NA"/>
    <s v="Naples Market Only"/>
    <x v="3"/>
  </r>
  <r>
    <x v="34"/>
    <n v="225000"/>
    <s v="L"/>
    <s v="NSTO"/>
    <s v="NA"/>
    <s v="Naples Market Only"/>
    <x v="119"/>
  </r>
  <r>
    <x v="30"/>
    <n v="220000"/>
    <s v="L"/>
    <s v="NRAD"/>
    <s v="NA"/>
    <s v="Naples Market Only"/>
    <x v="0"/>
  </r>
  <r>
    <x v="41"/>
    <n v="230000"/>
    <s v="L"/>
    <s v="VIPM01"/>
    <s v="NA"/>
    <s v="Naples Market Only"/>
    <x v="13"/>
  </r>
  <r>
    <x v="29"/>
    <n v="229900"/>
    <s v="L"/>
    <s v="WOOD05"/>
    <s v="NA"/>
    <s v="Naples Market Only"/>
    <x v="57"/>
  </r>
  <r>
    <x v="46"/>
    <n v="225000"/>
    <s v="L"/>
    <s v="DNFR"/>
    <s v="NA"/>
    <s v="Naples Market Only"/>
    <x v="8"/>
  </r>
  <r>
    <x v="12"/>
    <n v="245000"/>
    <s v="L"/>
    <s v="SOBA"/>
    <s v="NA"/>
    <s v="Naples Market Only"/>
    <x v="56"/>
  </r>
  <r>
    <x v="52"/>
    <n v="249999"/>
    <s v="L"/>
    <s v="DNFR"/>
    <s v="NA"/>
    <s v="Naples Market Only"/>
    <x v="8"/>
  </r>
  <r>
    <x v="5"/>
    <n v="215000"/>
    <s v="L"/>
    <s v="CSRI01"/>
    <s v="BN"/>
    <s v="Bonita Estero Markets Only"/>
    <x v="20"/>
  </r>
  <r>
    <x v="14"/>
    <n v="275000"/>
    <s v="L"/>
    <s v="REMS"/>
    <s v="ES"/>
    <s v="Bonita Estero Markets Only"/>
    <x v="24"/>
  </r>
  <r>
    <x v="14"/>
    <n v="210000"/>
    <s v="L"/>
    <s v="PRUD30"/>
    <s v="ES"/>
    <s v="Bonita Estero Markets Only"/>
    <x v="9"/>
  </r>
  <r>
    <x v="35"/>
    <n v="225000"/>
    <s v="L"/>
    <s v="DNFR"/>
    <s v="NA"/>
    <s v="Naples Market Only"/>
    <x v="8"/>
  </r>
  <r>
    <x v="41"/>
    <n v="240000"/>
    <s v="L"/>
    <s v="DNFR"/>
    <s v="NA"/>
    <s v="Naples Market Only"/>
    <x v="8"/>
  </r>
  <r>
    <x v="49"/>
    <n v="206000"/>
    <s v="L"/>
    <s v="BARO"/>
    <s v="BN"/>
    <s v="Bonita Estero Markets Only"/>
    <x v="14"/>
  </r>
  <r>
    <x v="34"/>
    <n v="242000"/>
    <s v="L"/>
    <s v="CBRR02"/>
    <s v="NA"/>
    <s v="Naples Market Only"/>
    <x v="3"/>
  </r>
  <r>
    <x v="45"/>
    <n v="200000"/>
    <s v="L"/>
    <s v="BBRE"/>
    <s v="BN"/>
    <s v="Bonita Estero Markets Only"/>
    <x v="117"/>
  </r>
  <r>
    <x v="15"/>
    <n v="240000"/>
    <s v="L"/>
    <s v="BKWR2"/>
    <s v="ES"/>
    <s v="Bonita Estero Markets Only"/>
    <x v="43"/>
  </r>
  <r>
    <x v="26"/>
    <n v="200000"/>
    <s v="L"/>
    <s v="SMFA"/>
    <s v="NA"/>
    <s v="Naples Market Only"/>
    <x v="25"/>
  </r>
  <r>
    <x v="41"/>
    <n v="230000"/>
    <s v="L"/>
    <s v="RRR"/>
    <s v="NA"/>
    <s v="Naples Market Only"/>
    <x v="39"/>
  </r>
  <r>
    <x v="22"/>
    <n v="200000"/>
    <s v="L"/>
    <s v="CBRR03"/>
    <s v="NA"/>
    <s v="Naples Market Only"/>
    <x v="3"/>
  </r>
  <r>
    <x v="48"/>
    <n v="215000"/>
    <s v="L"/>
    <s v="CBRE03"/>
    <s v="BN"/>
    <s v="Bonita Estero Markets Only"/>
    <x v="3"/>
  </r>
  <r>
    <x v="19"/>
    <n v="250000"/>
    <s v="L"/>
    <s v="PRUD03"/>
    <s v="NA"/>
    <s v="Naples Market Only"/>
    <x v="9"/>
  </r>
  <r>
    <x v="1"/>
    <n v="220000"/>
    <s v="L"/>
    <s v="DNFR"/>
    <s v="NA"/>
    <s v="Naples Market Only"/>
    <x v="8"/>
  </r>
  <r>
    <x v="19"/>
    <n v="245000"/>
    <s v="L"/>
    <s v="HEDR"/>
    <s v="NA"/>
    <s v="Naples Market Only"/>
    <x v="169"/>
  </r>
  <r>
    <x v="10"/>
    <n v="213000"/>
    <s v="L"/>
    <s v="DNFR"/>
    <s v="NA"/>
    <s v="Naples Market Only"/>
    <x v="8"/>
  </r>
  <r>
    <x v="27"/>
    <n v="250000"/>
    <s v="L"/>
    <s v="SOBA"/>
    <s v="BN"/>
    <s v="Bonita Estero Markets Only"/>
    <x v="56"/>
  </r>
  <r>
    <x v="25"/>
    <n v="200000"/>
    <s v="L"/>
    <s v="DNFR"/>
    <s v="NA"/>
    <s v="Naples Market Only"/>
    <x v="8"/>
  </r>
  <r>
    <x v="44"/>
    <n v="225000"/>
    <s v="L"/>
    <s v="DNFR"/>
    <s v="BN"/>
    <s v="Bonita Estero Markets Only"/>
    <x v="8"/>
  </r>
  <r>
    <x v="26"/>
    <n v="251750"/>
    <s v="L"/>
    <s v="AMVT"/>
    <s v="NA"/>
    <s v="Naples Market Only"/>
    <x v="14"/>
  </r>
  <r>
    <x v="14"/>
    <n v="234000"/>
    <s v="L"/>
    <s v="BPTTN"/>
    <s v="ES"/>
    <s v="Bonita Estero Markets Only"/>
    <x v="95"/>
  </r>
  <r>
    <x v="26"/>
    <n v="255001"/>
    <s v="L"/>
    <s v="NREM"/>
    <s v="NA"/>
    <s v="Naples Market Only"/>
    <x v="41"/>
  </r>
  <r>
    <x v="46"/>
    <n v="235000"/>
    <s v="L"/>
    <s v="NCREG"/>
    <s v="NA"/>
    <s v="Naples Market Only"/>
    <x v="0"/>
  </r>
  <r>
    <x v="34"/>
    <n v="270000"/>
    <s v="L"/>
    <s v="VIPM01"/>
    <s v="NA"/>
    <s v="Naples Market Only"/>
    <x v="13"/>
  </r>
  <r>
    <x v="46"/>
    <n v="220000"/>
    <s v="L"/>
    <s v="DNFR"/>
    <s v="NA"/>
    <s v="Naples Market Only"/>
    <x v="8"/>
  </r>
  <r>
    <x v="1"/>
    <n v="235000"/>
    <s v="L"/>
    <s v="AMVT"/>
    <s v="NA"/>
    <s v="Naples Market Only"/>
    <x v="14"/>
  </r>
  <r>
    <x v="29"/>
    <n v="230000"/>
    <s v="L"/>
    <s v="WOOD17"/>
    <s v="NA"/>
    <s v="Naples Market Only"/>
    <x v="57"/>
  </r>
  <r>
    <x v="42"/>
    <n v="230000"/>
    <s v="L"/>
    <s v="SUNY"/>
    <s v="NA"/>
    <s v="Naples Market Only"/>
    <x v="6"/>
  </r>
  <r>
    <x v="49"/>
    <n v="220000"/>
    <s v="L"/>
    <s v="BKWR"/>
    <s v="BN"/>
    <s v="Bonita Estero Markets Only"/>
    <x v="43"/>
  </r>
  <r>
    <x v="31"/>
    <n v="210000"/>
    <s v="L"/>
    <s v="JRWD03"/>
    <s v="BN"/>
    <s v="Bonita Estero Markets Only"/>
    <x v="57"/>
  </r>
  <r>
    <x v="29"/>
    <n v="250000"/>
    <s v="L"/>
    <s v="SMFA01"/>
    <s v="NA"/>
    <s v="Naples Market Only"/>
    <x v="25"/>
  </r>
  <r>
    <x v="15"/>
    <n v="245000"/>
    <s v="L"/>
    <s v="BDMM"/>
    <s v="ES"/>
    <s v="Bonita Estero Markets Only"/>
    <x v="77"/>
  </r>
  <r>
    <x v="26"/>
    <n v="200000"/>
    <s v="L"/>
    <s v="DNFR"/>
    <s v="NA"/>
    <s v="Naples Market Only"/>
    <x v="8"/>
  </r>
  <r>
    <x v="29"/>
    <n v="255000"/>
    <s v="L"/>
    <s v="WOOD17"/>
    <s v="NA"/>
    <s v="Naples Market Only"/>
    <x v="57"/>
  </r>
  <r>
    <x v="1"/>
    <n v="245000"/>
    <s v="L"/>
    <s v="NSTO"/>
    <s v="NA"/>
    <s v="Naples Market Only"/>
    <x v="119"/>
  </r>
  <r>
    <x v="19"/>
    <n v="220000"/>
    <s v="L"/>
    <s v="NVER"/>
    <s v="NA"/>
    <s v="Naples Market Only"/>
    <x v="152"/>
  </r>
  <r>
    <x v="26"/>
    <n v="255000"/>
    <s v="L"/>
    <s v="RBN"/>
    <s v="NA"/>
    <s v="Naples Market Only"/>
    <x v="23"/>
  </r>
  <r>
    <x v="41"/>
    <n v="215000"/>
    <s v="L"/>
    <s v="CBRR02"/>
    <s v="NA"/>
    <s v="Naples Market Only"/>
    <x v="3"/>
  </r>
  <r>
    <x v="7"/>
    <n v="227500"/>
    <s v="L"/>
    <s v="NWRG"/>
    <s v="NA"/>
    <s v="Naples Market Only"/>
    <x v="5"/>
  </r>
  <r>
    <x v="41"/>
    <n v="249000"/>
    <s v="L"/>
    <s v="BSSA"/>
    <s v="NA"/>
    <s v="Naples Market Only"/>
    <x v="79"/>
  </r>
  <r>
    <x v="4"/>
    <n v="250000"/>
    <s v="L"/>
    <s v="NASS"/>
    <s v="NA"/>
    <s v="Naples Market Only"/>
    <x v="111"/>
  </r>
  <r>
    <x v="26"/>
    <n v="250000"/>
    <s v="L"/>
    <s v="REMS"/>
    <s v="NA"/>
    <s v="Naples Market Only"/>
    <x v="24"/>
  </r>
  <r>
    <x v="26"/>
    <n v="259500"/>
    <s v="L"/>
    <s v="NWRG"/>
    <s v="NA"/>
    <s v="Naples Market Only"/>
    <x v="5"/>
  </r>
  <r>
    <x v="27"/>
    <n v="225000"/>
    <s v="L"/>
    <s v="JRWD03"/>
    <s v="BN"/>
    <s v="Bonita Estero Markets Only"/>
    <x v="57"/>
  </r>
  <r>
    <x v="15"/>
    <n v="242000"/>
    <s v="L"/>
    <s v="NREM"/>
    <s v="ES"/>
    <s v="Bonita Estero Markets Only"/>
    <x v="41"/>
  </r>
  <r>
    <x v="15"/>
    <n v="245000"/>
    <s v="L"/>
    <s v="NREM"/>
    <s v="ES"/>
    <s v="Bonita Estero Markets Only"/>
    <x v="41"/>
  </r>
  <r>
    <x v="2"/>
    <n v="230000"/>
    <s v="L"/>
    <s v="WOOD"/>
    <s v="NA"/>
    <s v="Naples Market Only"/>
    <x v="57"/>
  </r>
  <r>
    <x v="26"/>
    <n v="249000"/>
    <s v="L"/>
    <s v="CBRR02"/>
    <s v="NA"/>
    <s v="Naples Market Only"/>
    <x v="3"/>
  </r>
  <r>
    <x v="11"/>
    <n v="242000"/>
    <s v="L"/>
    <s v="NPEAK"/>
    <s v="NA"/>
    <s v="Naples Market Only"/>
    <x v="0"/>
  </r>
  <r>
    <x v="2"/>
    <n v="236000"/>
    <s v="L"/>
    <s v="IPRI"/>
    <s v="NA"/>
    <s v="Naples Market Only"/>
    <x v="168"/>
  </r>
  <r>
    <x v="1"/>
    <n v="235000"/>
    <s v="L"/>
    <s v="VIPM03"/>
    <s v="NA"/>
    <s v="Naples Market Only"/>
    <x v="13"/>
  </r>
  <r>
    <x v="40"/>
    <n v="259000"/>
    <s v="L"/>
    <s v="RLTY"/>
    <s v="ES"/>
    <s v="Bonita Estero Markets Only"/>
    <x v="42"/>
  </r>
  <r>
    <x v="2"/>
    <n v="210000"/>
    <s v="L"/>
    <s v="AMVT"/>
    <s v="NA"/>
    <s v="Naples Market Only"/>
    <x v="14"/>
  </r>
  <r>
    <x v="1"/>
    <n v="259000"/>
    <s v="L"/>
    <s v="NPPR"/>
    <s v="NA"/>
    <s v="Naples Market Only"/>
    <x v="44"/>
  </r>
  <r>
    <x v="50"/>
    <n v="240000"/>
    <s v="L"/>
    <s v="WOOD"/>
    <s v="NA"/>
    <s v="Naples Market Only"/>
    <x v="57"/>
  </r>
  <r>
    <x v="2"/>
    <n v="225000"/>
    <s v="L"/>
    <s v="NFHR"/>
    <s v="NA"/>
    <s v="Naples Market Only"/>
    <x v="34"/>
  </r>
  <r>
    <x v="26"/>
    <n v="220000"/>
    <s v="L"/>
    <s v="DNFR"/>
    <s v="NA"/>
    <s v="Naples Market Only"/>
    <x v="8"/>
  </r>
  <r>
    <x v="27"/>
    <n v="240000"/>
    <s v="L"/>
    <s v="JRWD03"/>
    <s v="BN"/>
    <s v="Bonita Estero Markets Only"/>
    <x v="57"/>
  </r>
  <r>
    <x v="20"/>
    <n v="200000"/>
    <s v="L"/>
    <s v="NPSR"/>
    <s v="BN"/>
    <s v="Bonita Estero Markets Only"/>
    <x v="0"/>
  </r>
  <r>
    <x v="19"/>
    <n v="239000"/>
    <s v="L"/>
    <s v="NIBR"/>
    <s v="NA"/>
    <s v="Naples Market Only"/>
    <x v="40"/>
  </r>
  <r>
    <x v="41"/>
    <n v="244000"/>
    <s v="L"/>
    <s v="NFHR"/>
    <s v="NA"/>
    <s v="Naples Market Only"/>
    <x v="34"/>
  </r>
  <r>
    <x v="19"/>
    <n v="250000"/>
    <s v="L"/>
    <s v="PLAN"/>
    <s v="NA"/>
    <s v="Naples Market Only"/>
    <x v="63"/>
  </r>
  <r>
    <x v="40"/>
    <n v="249900"/>
    <s v="L"/>
    <s v="RLTY"/>
    <s v="ES"/>
    <s v="Bonita Estero Markets Only"/>
    <x v="42"/>
  </r>
  <r>
    <x v="1"/>
    <n v="230000"/>
    <s v="L"/>
    <s v="NPSR"/>
    <s v="NA"/>
    <s v="Naples Market Only"/>
    <x v="0"/>
  </r>
  <r>
    <x v="14"/>
    <n v="230000"/>
    <s v="L"/>
    <s v="BPTTN"/>
    <s v="ES"/>
    <s v="Bonita Estero Markets Only"/>
    <x v="95"/>
  </r>
  <r>
    <x v="4"/>
    <n v="240000"/>
    <s v="L"/>
    <s v="NAMVT"/>
    <s v="NA"/>
    <s v="Naples Market Only"/>
    <x v="14"/>
  </r>
  <r>
    <x v="44"/>
    <n v="255000"/>
    <s v="L"/>
    <s v="CBRE03"/>
    <s v="BN"/>
    <s v="Bonita Estero Markets Only"/>
    <x v="3"/>
  </r>
  <r>
    <x v="1"/>
    <n v="245000"/>
    <s v="L"/>
    <s v="NFHR"/>
    <s v="NA"/>
    <s v="Naples Market Only"/>
    <x v="34"/>
  </r>
  <r>
    <x v="49"/>
    <n v="250000"/>
    <s v="L"/>
    <s v="BPREM07"/>
    <s v="BN"/>
    <s v="Bonita Estero Markets Only"/>
    <x v="118"/>
  </r>
  <r>
    <x v="2"/>
    <n v="240000"/>
    <s v="L"/>
    <s v="SOBA"/>
    <s v="NA"/>
    <s v="Naples Market Only"/>
    <x v="56"/>
  </r>
  <r>
    <x v="15"/>
    <n v="230000"/>
    <s v="L"/>
    <s v="BDMM"/>
    <s v="ES"/>
    <s v="Bonita Estero Markets Only"/>
    <x v="77"/>
  </r>
  <r>
    <x v="26"/>
    <n v="220000"/>
    <s v="L"/>
    <s v="NIWR"/>
    <s v="NA"/>
    <s v="Naples Market Only"/>
    <x v="136"/>
  </r>
  <r>
    <x v="14"/>
    <n v="235000"/>
    <s v="L"/>
    <s v="BRSI"/>
    <s v="ES"/>
    <s v="Bonita Estero Markets Only"/>
    <x v="190"/>
  </r>
  <r>
    <x v="28"/>
    <n v="250000"/>
    <s v="L"/>
    <s v="CSRI01"/>
    <s v="NA"/>
    <s v="Naples Market Only"/>
    <x v="20"/>
  </r>
  <r>
    <x v="26"/>
    <n v="250000"/>
    <s v="L"/>
    <s v="KUCO"/>
    <s v="NA"/>
    <s v="Naples Market Only"/>
    <x v="54"/>
  </r>
  <r>
    <x v="31"/>
    <n v="240000"/>
    <s v="L"/>
    <s v="BPREM07"/>
    <s v="BN"/>
    <s v="Bonita Estero Markets Only"/>
    <x v="118"/>
  </r>
  <r>
    <x v="26"/>
    <n v="242500"/>
    <s v="L"/>
    <s v="BPORT"/>
    <s v="NA"/>
    <s v="Naples Market Only"/>
    <x v="19"/>
  </r>
  <r>
    <x v="42"/>
    <n v="245000"/>
    <s v="L"/>
    <s v="NAII"/>
    <s v="NA"/>
    <s v="Naples Market Only"/>
    <x v="88"/>
  </r>
  <r>
    <x v="15"/>
    <n v="235000"/>
    <s v="L"/>
    <s v="RLTY"/>
    <s v="ES"/>
    <s v="Bonita Estero Markets Only"/>
    <x v="42"/>
  </r>
  <r>
    <x v="1"/>
    <n v="247000"/>
    <s v="L"/>
    <s v="NDKA"/>
    <s v="NA"/>
    <s v="Naples Market Only"/>
    <x v="167"/>
  </r>
  <r>
    <x v="2"/>
    <n v="237500"/>
    <s v="L"/>
    <s v="RBN"/>
    <s v="NA"/>
    <s v="Naples Market Only"/>
    <x v="23"/>
  </r>
  <r>
    <x v="1"/>
    <n v="225000"/>
    <s v="L"/>
    <s v="REMS"/>
    <s v="NA"/>
    <s v="Naples Market Only"/>
    <x v="24"/>
  </r>
  <r>
    <x v="31"/>
    <n v="230000"/>
    <s v="L"/>
    <s v="JRWD03"/>
    <s v="BN"/>
    <s v="Bonita Estero Markets Only"/>
    <x v="57"/>
  </r>
  <r>
    <x v="14"/>
    <n v="250000"/>
    <s v="L"/>
    <s v="CBRE03"/>
    <s v="ES"/>
    <s v="Bonita Estero Markets Only"/>
    <x v="3"/>
  </r>
  <r>
    <x v="2"/>
    <n v="255000"/>
    <s v="L"/>
    <s v="NRSI"/>
    <s v="NA"/>
    <s v="Naples Market Only"/>
    <x v="38"/>
  </r>
  <r>
    <x v="29"/>
    <n v="264900"/>
    <s v="L"/>
    <s v="CBRR03"/>
    <s v="NA"/>
    <s v="Naples Market Only"/>
    <x v="3"/>
  </r>
  <r>
    <x v="35"/>
    <n v="200000"/>
    <s v="L"/>
    <s v="AMVT"/>
    <s v="NA"/>
    <s v="Naples Market Only"/>
    <x v="14"/>
  </r>
  <r>
    <x v="29"/>
    <n v="250000"/>
    <s v="L"/>
    <s v="NWRG"/>
    <s v="NA"/>
    <s v="Naples Market Only"/>
    <x v="5"/>
  </r>
  <r>
    <x v="5"/>
    <n v="260000"/>
    <s v="L"/>
    <s v="BKSRI"/>
    <s v="BN"/>
    <s v="Bonita Estero Markets Only"/>
    <x v="97"/>
  </r>
  <r>
    <x v="31"/>
    <n v="249000"/>
    <s v="L"/>
    <s v="BKWR2"/>
    <s v="BN"/>
    <s v="Bonita Estero Markets Only"/>
    <x v="43"/>
  </r>
  <r>
    <x v="1"/>
    <n v="238000"/>
    <s v="L"/>
    <s v="SMFA"/>
    <s v="NA"/>
    <s v="Naples Market Only"/>
    <x v="25"/>
  </r>
  <r>
    <x v="24"/>
    <n v="250000"/>
    <s v="L"/>
    <s v="NPPR"/>
    <s v="NA"/>
    <s v="Naples Market Only"/>
    <x v="44"/>
  </r>
  <r>
    <x v="29"/>
    <n v="255000"/>
    <s v="L"/>
    <s v="WOOD18"/>
    <s v="NA"/>
    <s v="Naples Market Only"/>
    <x v="57"/>
  </r>
  <r>
    <x v="34"/>
    <n v="255000"/>
    <s v="L"/>
    <s v="ANC"/>
    <s v="NA"/>
    <s v="Naples Market Only"/>
    <x v="181"/>
  </r>
  <r>
    <x v="26"/>
    <n v="240000"/>
    <s v="L"/>
    <s v="IPRI"/>
    <s v="NA"/>
    <s v="Naples Market Only"/>
    <x v="168"/>
  </r>
  <r>
    <x v="12"/>
    <n v="226000"/>
    <s v="L"/>
    <s v="DNFR"/>
    <s v="NA"/>
    <s v="Naples Market Only"/>
    <x v="8"/>
  </r>
  <r>
    <x v="2"/>
    <n v="238000"/>
    <s v="L"/>
    <s v="REMS"/>
    <s v="NA"/>
    <s v="Naples Market Only"/>
    <x v="24"/>
  </r>
  <r>
    <x v="42"/>
    <n v="240000"/>
    <s v="L"/>
    <s v="DIVR"/>
    <s v="NA"/>
    <s v="Naples Market Only"/>
    <x v="84"/>
  </r>
  <r>
    <x v="12"/>
    <n v="257864"/>
    <s v="L"/>
    <s v="TEBI01"/>
    <s v="NA"/>
    <s v="Naples Market Only"/>
    <x v="191"/>
  </r>
  <r>
    <x v="26"/>
    <n v="330500"/>
    <s v="L"/>
    <s v="AMVT"/>
    <s v="NA"/>
    <s v="Naples Market Only"/>
    <x v="14"/>
  </r>
  <r>
    <x v="15"/>
    <n v="255000"/>
    <s v="L"/>
    <s v="BKWR"/>
    <s v="ES"/>
    <s v="Bonita Estero Markets Only"/>
    <x v="43"/>
  </r>
  <r>
    <x v="26"/>
    <n v="237000"/>
    <s v="L"/>
    <s v="NIWR"/>
    <s v="NA"/>
    <s v="Naples Market Only"/>
    <x v="136"/>
  </r>
  <r>
    <x v="38"/>
    <n v="240000"/>
    <s v="L"/>
    <s v="CBRE03"/>
    <s v="BN"/>
    <s v="Bonita Estero Markets Only"/>
    <x v="3"/>
  </r>
  <r>
    <x v="29"/>
    <n v="241200"/>
    <s v="L"/>
    <s v="DNFR"/>
    <s v="NA"/>
    <s v="Naples Market Only"/>
    <x v="8"/>
  </r>
  <r>
    <x v="31"/>
    <n v="239000"/>
    <s v="L"/>
    <s v="BCRES"/>
    <s v="BN"/>
    <s v="Bonita Estero Markets Only"/>
    <x v="76"/>
  </r>
  <r>
    <x v="49"/>
    <n v="235000"/>
    <s v="L"/>
    <s v="JRWD03"/>
    <s v="BN"/>
    <s v="Bonita Estero Markets Only"/>
    <x v="57"/>
  </r>
  <r>
    <x v="26"/>
    <n v="255000"/>
    <s v="L"/>
    <s v="NIWR"/>
    <s v="NA"/>
    <s v="Naples Market Only"/>
    <x v="136"/>
  </r>
  <r>
    <x v="25"/>
    <n v="232500"/>
    <s v="L"/>
    <s v="CBRR02"/>
    <s v="NA"/>
    <s v="Naples Market Only"/>
    <x v="3"/>
  </r>
  <r>
    <x v="27"/>
    <n v="200000"/>
    <s v="L"/>
    <s v="BDOWN"/>
    <s v="BN"/>
    <s v="Bonita Estero Markets Only"/>
    <x v="8"/>
  </r>
  <r>
    <x v="49"/>
    <n v="228000"/>
    <s v="L"/>
    <s v="BTWIN"/>
    <s v="BN"/>
    <s v="Bonita Estero Markets Only"/>
    <x v="189"/>
  </r>
  <r>
    <x v="15"/>
    <n v="260000"/>
    <s v="L"/>
    <s v="BDMR"/>
    <s v="ES"/>
    <s v="Bonita Estero Markets Only"/>
    <x v="47"/>
  </r>
  <r>
    <x v="26"/>
    <n v="220000"/>
    <s v="L"/>
    <s v="DNFR"/>
    <s v="NA"/>
    <s v="Naples Market Only"/>
    <x v="8"/>
  </r>
  <r>
    <x v="34"/>
    <n v="225000"/>
    <s v="L"/>
    <s v="NSAC"/>
    <s v="NA"/>
    <s v="Naples Market Only"/>
    <x v="11"/>
  </r>
  <r>
    <x v="35"/>
    <n v="240000"/>
    <s v="L"/>
    <s v="CBRR02"/>
    <s v="NA"/>
    <s v="Naples Market Only"/>
    <x v="3"/>
  </r>
  <r>
    <x v="29"/>
    <n v="235000"/>
    <s v="L"/>
    <s v="DNFR"/>
    <s v="NA"/>
    <s v="Naples Market Only"/>
    <x v="8"/>
  </r>
  <r>
    <x v="29"/>
    <n v="259000"/>
    <s v="L"/>
    <s v="DNFR"/>
    <s v="NA"/>
    <s v="Naples Market Only"/>
    <x v="8"/>
  </r>
  <r>
    <x v="40"/>
    <n v="240000"/>
    <s v="L"/>
    <s v="BPTTN"/>
    <s v="ES"/>
    <s v="Bonita Estero Markets Only"/>
    <x v="95"/>
  </r>
  <r>
    <x v="19"/>
    <n v="227000"/>
    <s v="L"/>
    <s v="NSNS"/>
    <s v="NA"/>
    <s v="Naples Market Only"/>
    <x v="96"/>
  </r>
  <r>
    <x v="1"/>
    <n v="248000"/>
    <s v="L"/>
    <s v="BCARG"/>
    <s v="NA"/>
    <s v="Naples Market Only"/>
    <x v="28"/>
  </r>
  <r>
    <x v="42"/>
    <n v="250000"/>
    <s v="L"/>
    <s v="SOBA"/>
    <s v="NA"/>
    <s v="Naples Market Only"/>
    <x v="56"/>
  </r>
  <r>
    <x v="24"/>
    <n v="242500"/>
    <s v="L"/>
    <s v="NPCRG2"/>
    <s v="NA"/>
    <s v="Naples Market Only"/>
    <x v="16"/>
  </r>
  <r>
    <x v="14"/>
    <n v="253000"/>
    <s v="L"/>
    <s v="BKWR"/>
    <s v="ES"/>
    <s v="Bonita Estero Markets Only"/>
    <x v="43"/>
  </r>
  <r>
    <x v="29"/>
    <n v="260000"/>
    <s v="L"/>
    <s v="SMFA01"/>
    <s v="NA"/>
    <s v="Naples Market Only"/>
    <x v="25"/>
  </r>
  <r>
    <x v="40"/>
    <n v="200000"/>
    <s v="L"/>
    <s v="NWRG"/>
    <s v="ES"/>
    <s v="Bonita Estero Markets Only"/>
    <x v="5"/>
  </r>
  <r>
    <x v="2"/>
    <n v="264500"/>
    <s v="L"/>
    <s v="REMS"/>
    <s v="NA"/>
    <s v="Naples Market Only"/>
    <x v="24"/>
  </r>
  <r>
    <x v="26"/>
    <n v="270000"/>
    <s v="L"/>
    <s v="CSRI01"/>
    <s v="NA"/>
    <s v="Naples Market Only"/>
    <x v="20"/>
  </r>
  <r>
    <x v="25"/>
    <n v="247450"/>
    <s v="L"/>
    <s v="PREM01"/>
    <s v="NA"/>
    <s v="Naples Market Only"/>
    <x v="118"/>
  </r>
  <r>
    <x v="27"/>
    <n v="279900"/>
    <s v="L"/>
    <s v="NAPL02"/>
    <s v="BN"/>
    <s v="Bonita Estero Markets Only"/>
    <x v="38"/>
  </r>
  <r>
    <x v="31"/>
    <n v="255450"/>
    <s v="L"/>
    <s v="BDOWN"/>
    <s v="BN"/>
    <s v="Bonita Estero Markets Only"/>
    <x v="8"/>
  </r>
  <r>
    <x v="25"/>
    <n v="247000"/>
    <s v="L"/>
    <s v="AMVT"/>
    <s v="NA"/>
    <s v="Naples Market Only"/>
    <x v="14"/>
  </r>
  <r>
    <x v="24"/>
    <n v="252000"/>
    <s v="L"/>
    <s v="DNFR"/>
    <s v="NA"/>
    <s v="Naples Market Only"/>
    <x v="8"/>
  </r>
  <r>
    <x v="14"/>
    <n v="220000"/>
    <s v="L"/>
    <s v="BDOWN"/>
    <s v="ES"/>
    <s v="Bonita Estero Markets Only"/>
    <x v="8"/>
  </r>
  <r>
    <x v="9"/>
    <n v="247000"/>
    <s v="L"/>
    <s v="NPSR"/>
    <s v="BN"/>
    <s v="Bonita Estero Markets Only"/>
    <x v="0"/>
  </r>
  <r>
    <x v="14"/>
    <n v="269900"/>
    <s v="L"/>
    <s v="CBRE03"/>
    <s v="ES"/>
    <s v="Bonita Estero Markets Only"/>
    <x v="3"/>
  </r>
  <r>
    <x v="24"/>
    <n v="245000"/>
    <s v="L"/>
    <s v="CBRR03"/>
    <s v="NA"/>
    <s v="Naples Market Only"/>
    <x v="3"/>
  </r>
  <r>
    <x v="24"/>
    <n v="200000"/>
    <s v="L"/>
    <s v="DNFR"/>
    <s v="NA"/>
    <s v="Naples Market Only"/>
    <x v="8"/>
  </r>
  <r>
    <x v="25"/>
    <n v="230000"/>
    <s v="L"/>
    <s v="PREM03"/>
    <s v="NA"/>
    <s v="Naples Market Only"/>
    <x v="118"/>
  </r>
  <r>
    <x v="27"/>
    <n v="270000"/>
    <s v="L"/>
    <s v="NKWCR1"/>
    <s v="BN"/>
    <s v="Bonita Estero Markets Only"/>
    <x v="81"/>
  </r>
  <r>
    <x v="35"/>
    <n v="270000"/>
    <s v="L"/>
    <s v="NSUR02"/>
    <s v="NA"/>
    <s v="Naples Market Only"/>
    <x v="192"/>
  </r>
  <r>
    <x v="10"/>
    <n v="250000"/>
    <s v="L"/>
    <s v="NRSI"/>
    <s v="NA"/>
    <s v="Naples Market Only"/>
    <x v="38"/>
  </r>
  <r>
    <x v="26"/>
    <n v="250000"/>
    <s v="L"/>
    <s v="AMVT"/>
    <s v="NA"/>
    <s v="Naples Market Only"/>
    <x v="14"/>
  </r>
  <r>
    <x v="45"/>
    <n v="425000"/>
    <s v="L"/>
    <s v="DNFR"/>
    <s v="BN"/>
    <s v="Bonita Estero Markets Only"/>
    <x v="8"/>
  </r>
  <r>
    <x v="46"/>
    <n v="250000"/>
    <s v="L"/>
    <s v="NPPR"/>
    <s v="NA"/>
    <s v="Naples Market Only"/>
    <x v="44"/>
  </r>
  <r>
    <x v="1"/>
    <n v="245000"/>
    <s v="L"/>
    <s v="HELPU"/>
    <s v="NA"/>
    <s v="Naples Market Only"/>
    <x v="193"/>
  </r>
  <r>
    <x v="27"/>
    <n v="237650"/>
    <s v="L"/>
    <s v="NCOL"/>
    <s v="BN"/>
    <s v="Bonita Estero Markets Only"/>
    <x v="90"/>
  </r>
  <r>
    <x v="39"/>
    <n v="268000"/>
    <s v="L"/>
    <s v="WOOD"/>
    <s v="NA"/>
    <s v="Naples Market Only"/>
    <x v="57"/>
  </r>
  <r>
    <x v="14"/>
    <n v="240000"/>
    <s v="L"/>
    <s v="CBRE03"/>
    <s v="ES"/>
    <s v="Bonita Estero Markets Only"/>
    <x v="3"/>
  </r>
  <r>
    <x v="0"/>
    <n v="257500"/>
    <s v="L"/>
    <s v="NRWT"/>
    <s v="NA"/>
    <s v="Naples Market Only"/>
    <x v="100"/>
  </r>
  <r>
    <x v="10"/>
    <n v="260000"/>
    <s v="L"/>
    <s v="NIBR4"/>
    <s v="NA"/>
    <s v="Naples Market Only"/>
    <x v="102"/>
  </r>
  <r>
    <x v="35"/>
    <n v="200000"/>
    <s v="L"/>
    <s v="WOOD"/>
    <s v="NA"/>
    <s v="Naples Market Only"/>
    <x v="57"/>
  </r>
  <r>
    <x v="13"/>
    <n v="300000"/>
    <s v="L"/>
    <s v="WOOD"/>
    <s v="NA"/>
    <s v="Naples Market Only"/>
    <x v="57"/>
  </r>
  <r>
    <x v="2"/>
    <n v="260000"/>
    <s v="L"/>
    <s v="REMS"/>
    <s v="NA"/>
    <s v="Naples Market Only"/>
    <x v="24"/>
  </r>
  <r>
    <x v="11"/>
    <n v="250000"/>
    <s v="L"/>
    <s v="NKWR2"/>
    <s v="NA"/>
    <s v="Naples Market Only"/>
    <x v="43"/>
  </r>
  <r>
    <x v="26"/>
    <n v="267000"/>
    <s v="L"/>
    <s v="EST"/>
    <s v="NA"/>
    <s v="Naples Market Only"/>
    <x v="72"/>
  </r>
  <r>
    <x v="12"/>
    <n v="225000"/>
    <s v="L"/>
    <s v="WOOD17"/>
    <s v="NA"/>
    <s v="Naples Market Only"/>
    <x v="57"/>
  </r>
  <r>
    <x v="1"/>
    <n v="262500"/>
    <s v="L"/>
    <s v="DNFRI"/>
    <s v="NA"/>
    <s v="Naples Market Only"/>
    <x v="8"/>
  </r>
  <r>
    <x v="41"/>
    <n v="242000"/>
    <s v="L"/>
    <s v="SOBA"/>
    <s v="NA"/>
    <s v="Naples Market Only"/>
    <x v="56"/>
  </r>
  <r>
    <x v="10"/>
    <n v="265000"/>
    <s v="L"/>
    <s v="NADD"/>
    <s v="NA"/>
    <s v="Naples Market Only"/>
    <x v="179"/>
  </r>
  <r>
    <x v="15"/>
    <n v="250000"/>
    <s v="L"/>
    <s v="BKWR"/>
    <s v="ES"/>
    <s v="Bonita Estero Markets Only"/>
    <x v="43"/>
  </r>
  <r>
    <x v="15"/>
    <n v="245000"/>
    <s v="L"/>
    <s v="PRUD03"/>
    <s v="ES"/>
    <s v="Bonita Estero Markets Only"/>
    <x v="9"/>
  </r>
  <r>
    <x v="1"/>
    <n v="245000"/>
    <s v="L"/>
    <s v="PREM01"/>
    <s v="NA"/>
    <s v="Naples Market Only"/>
    <x v="118"/>
  </r>
  <r>
    <x v="1"/>
    <n v="230000"/>
    <s v="L"/>
    <s v="WOOD"/>
    <s v="NA"/>
    <s v="Naples Market Only"/>
    <x v="57"/>
  </r>
  <r>
    <x v="41"/>
    <n v="245000"/>
    <s v="L"/>
    <s v="VIPM01"/>
    <s v="NA"/>
    <s v="Naples Market Only"/>
    <x v="13"/>
  </r>
  <r>
    <x v="36"/>
    <n v="270000"/>
    <s v="L"/>
    <s v="NSAC"/>
    <s v="NA"/>
    <s v="Naples Market Only"/>
    <x v="11"/>
  </r>
  <r>
    <x v="46"/>
    <n v="250000"/>
    <s v="L"/>
    <s v="PREM02"/>
    <s v="NA"/>
    <s v="Naples Market Only"/>
    <x v="118"/>
  </r>
  <r>
    <x v="14"/>
    <n v="202000"/>
    <s v="L"/>
    <s v="REMA"/>
    <s v="ES"/>
    <s v="Bonita Estero Markets Only"/>
    <x v="68"/>
  </r>
  <r>
    <x v="2"/>
    <n v="250000"/>
    <s v="L"/>
    <s v="DNFR"/>
    <s v="NA"/>
    <s v="Naples Market Only"/>
    <x v="8"/>
  </r>
  <r>
    <x v="50"/>
    <n v="225000"/>
    <s v="L"/>
    <s v="DNFR"/>
    <s v="NA"/>
    <s v="Naples Market Only"/>
    <x v="8"/>
  </r>
  <r>
    <x v="2"/>
    <n v="242500"/>
    <s v="L"/>
    <s v="IPRI"/>
    <s v="NA"/>
    <s v="Naples Market Only"/>
    <x v="168"/>
  </r>
  <r>
    <x v="19"/>
    <n v="265000"/>
    <s v="L"/>
    <s v="NIBR"/>
    <s v="NA"/>
    <s v="Naples Market Only"/>
    <x v="40"/>
  </r>
  <r>
    <x v="10"/>
    <n v="265000"/>
    <s v="L"/>
    <s v="NPPR"/>
    <s v="NA"/>
    <s v="Naples Market Only"/>
    <x v="44"/>
  </r>
  <r>
    <x v="46"/>
    <n v="262500"/>
    <s v="L"/>
    <s v="CBRR02"/>
    <s v="NA"/>
    <s v="Naples Market Only"/>
    <x v="3"/>
  </r>
  <r>
    <x v="26"/>
    <n v="277000"/>
    <s v="L"/>
    <s v="NPRUM"/>
    <s v="NA"/>
    <s v="Naples Market Only"/>
    <x v="9"/>
  </r>
  <r>
    <x v="6"/>
    <n v="237500"/>
    <s v="L"/>
    <s v="CBRE03"/>
    <s v="BN"/>
    <s v="Bonita Estero Markets Only"/>
    <x v="3"/>
  </r>
  <r>
    <x v="29"/>
    <n v="265000"/>
    <s v="L"/>
    <s v="NCOL"/>
    <s v="NA"/>
    <s v="Naples Market Only"/>
    <x v="90"/>
  </r>
  <r>
    <x v="40"/>
    <n v="275000"/>
    <s v="L"/>
    <s v="BDOWN"/>
    <s v="ES"/>
    <s v="Bonita Estero Markets Only"/>
    <x v="8"/>
  </r>
  <r>
    <x v="2"/>
    <n v="253000"/>
    <s v="L"/>
    <s v="NFBG"/>
    <s v="NA"/>
    <s v="Naples Market Only"/>
    <x v="194"/>
  </r>
  <r>
    <x v="27"/>
    <n v="250000"/>
    <s v="L"/>
    <s v="SMFA"/>
    <s v="BN"/>
    <s v="Bonita Estero Markets Only"/>
    <x v="25"/>
  </r>
  <r>
    <x v="2"/>
    <n v="289000"/>
    <s v="L"/>
    <s v="NHOOK"/>
    <s v="NA"/>
    <s v="Naples Market Only"/>
    <x v="17"/>
  </r>
  <r>
    <x v="50"/>
    <n v="255000"/>
    <s v="L"/>
    <s v="PREM02"/>
    <s v="NA"/>
    <s v="Naples Market Only"/>
    <x v="118"/>
  </r>
  <r>
    <x v="46"/>
    <n v="247500"/>
    <s v="L"/>
    <s v="WOOD"/>
    <s v="NA"/>
    <s v="Naples Market Only"/>
    <x v="57"/>
  </r>
  <r>
    <x v="24"/>
    <n v="250000"/>
    <s v="L"/>
    <s v="NPPR"/>
    <s v="NA"/>
    <s v="Naples Market Only"/>
    <x v="44"/>
  </r>
  <r>
    <x v="26"/>
    <n v="243000"/>
    <s v="L"/>
    <s v="SOBA"/>
    <s v="NA"/>
    <s v="Naples Market Only"/>
    <x v="56"/>
  </r>
  <r>
    <x v="2"/>
    <n v="268000"/>
    <s v="L"/>
    <s v="REMS"/>
    <s v="NA"/>
    <s v="Naples Market Only"/>
    <x v="24"/>
  </r>
  <r>
    <x v="7"/>
    <n v="212500"/>
    <s v="L"/>
    <s v="WOOD05"/>
    <s v="NA"/>
    <s v="Naples Market Only"/>
    <x v="57"/>
  </r>
  <r>
    <x v="27"/>
    <n v="279000"/>
    <s v="L"/>
    <s v="PRUD03"/>
    <s v="BN"/>
    <s v="Bonita Estero Markets Only"/>
    <x v="9"/>
  </r>
  <r>
    <x v="38"/>
    <n v="245000"/>
    <s v="L"/>
    <s v="NLEV"/>
    <s v="BN"/>
    <s v="Bonita Estero Markets Only"/>
    <x v="195"/>
  </r>
  <r>
    <x v="32"/>
    <n v="261000"/>
    <s v="L"/>
    <s v="NZIP"/>
    <s v="NA"/>
    <s v="Naples Market Only"/>
    <x v="0"/>
  </r>
  <r>
    <x v="1"/>
    <n v="271500"/>
    <s v="L"/>
    <s v="CBRR03"/>
    <s v="NA"/>
    <s v="Naples Market Only"/>
    <x v="3"/>
  </r>
  <r>
    <x v="2"/>
    <n v="230000"/>
    <s v="L"/>
    <s v="WOOD17"/>
    <s v="NA"/>
    <s v="Naples Market Only"/>
    <x v="57"/>
  </r>
  <r>
    <x v="30"/>
    <n v="250000"/>
    <s v="L"/>
    <s v="IGLO"/>
    <s v="NA"/>
    <s v="Naples Market Only"/>
    <x v="196"/>
  </r>
  <r>
    <x v="49"/>
    <n v="250000"/>
    <s v="L"/>
    <s v="BKWR2"/>
    <s v="BN"/>
    <s v="Bonita Estero Markets Only"/>
    <x v="43"/>
  </r>
  <r>
    <x v="4"/>
    <n v="205000"/>
    <s v="L"/>
    <s v="CBRI"/>
    <s v="NA"/>
    <s v="Naples Market Only"/>
    <x v="138"/>
  </r>
  <r>
    <x v="31"/>
    <n v="235000"/>
    <s v="L"/>
    <s v="WOOD"/>
    <s v="BN"/>
    <s v="Bonita Estero Markets Only"/>
    <x v="57"/>
  </r>
  <r>
    <x v="29"/>
    <n v="220000"/>
    <s v="L"/>
    <s v="JRWD03"/>
    <s v="NA"/>
    <s v="Naples Market Only"/>
    <x v="57"/>
  </r>
  <r>
    <x v="36"/>
    <n v="250000"/>
    <s v="L"/>
    <s v="AMVT"/>
    <s v="NA"/>
    <s v="Naples Market Only"/>
    <x v="14"/>
  </r>
  <r>
    <x v="22"/>
    <n v="281000"/>
    <s v="L"/>
    <s v="NPSR"/>
    <s v="NA"/>
    <s v="Naples Market Only"/>
    <x v="0"/>
  </r>
  <r>
    <x v="1"/>
    <n v="269900"/>
    <s v="L"/>
    <s v="CBRR02"/>
    <s v="NA"/>
    <s v="Naples Market Only"/>
    <x v="3"/>
  </r>
  <r>
    <x v="41"/>
    <n v="216000"/>
    <s v="L"/>
    <s v="CBRR03"/>
    <s v="NA"/>
    <s v="Naples Market Only"/>
    <x v="3"/>
  </r>
  <r>
    <x v="27"/>
    <n v="275000"/>
    <s v="L"/>
    <s v="BBRE"/>
    <s v="BN"/>
    <s v="Bonita Estero Markets Only"/>
    <x v="117"/>
  </r>
  <r>
    <x v="12"/>
    <n v="235000"/>
    <s v="L"/>
    <s v="NLMQ"/>
    <s v="NA"/>
    <s v="Naples Market Only"/>
    <x v="163"/>
  </r>
  <r>
    <x v="26"/>
    <n v="245785"/>
    <s v="L"/>
    <s v="AMVT"/>
    <s v="NA"/>
    <s v="Naples Market Only"/>
    <x v="14"/>
  </r>
  <r>
    <x v="26"/>
    <n v="264500"/>
    <s v="L"/>
    <s v="DNFR"/>
    <s v="NA"/>
    <s v="Naples Market Only"/>
    <x v="8"/>
  </r>
  <r>
    <x v="10"/>
    <n v="250000"/>
    <s v="L"/>
    <s v="SUNY"/>
    <s v="NA"/>
    <s v="Naples Market Only"/>
    <x v="6"/>
  </r>
  <r>
    <x v="26"/>
    <n v="274900"/>
    <s v="L"/>
    <s v="CBRR02"/>
    <s v="NA"/>
    <s v="Naples Market Only"/>
    <x v="3"/>
  </r>
  <r>
    <x v="29"/>
    <n v="231000"/>
    <s v="L"/>
    <s v="AMVT"/>
    <s v="NA"/>
    <s v="Naples Market Only"/>
    <x v="14"/>
  </r>
  <r>
    <x v="18"/>
    <n v="205000"/>
    <s v="L"/>
    <s v="BCBRR10"/>
    <s v="NA"/>
    <s v="Naples Market Only"/>
    <x v="3"/>
  </r>
  <r>
    <x v="2"/>
    <n v="248000"/>
    <s v="L"/>
    <s v="IPRI"/>
    <s v="NA"/>
    <s v="Naples Market Only"/>
    <x v="168"/>
  </r>
  <r>
    <x v="1"/>
    <n v="265000"/>
    <s v="L"/>
    <s v="CBRR02"/>
    <s v="NA"/>
    <s v="Naples Market Only"/>
    <x v="3"/>
  </r>
  <r>
    <x v="23"/>
    <n v="250000"/>
    <s v="L"/>
    <s v="NRSI"/>
    <s v="NA"/>
    <s v="Naples Market Only"/>
    <x v="38"/>
  </r>
  <r>
    <x v="25"/>
    <n v="275000"/>
    <s v="L"/>
    <s v="NSAC1"/>
    <s v="NA"/>
    <s v="Naples Market Only"/>
    <x v="11"/>
  </r>
  <r>
    <x v="45"/>
    <n v="260000"/>
    <s v="L"/>
    <s v="NWRG"/>
    <s v="BN"/>
    <s v="Bonita Estero Markets Only"/>
    <x v="5"/>
  </r>
  <r>
    <x v="4"/>
    <n v="215000"/>
    <s v="L"/>
    <s v="EFRE"/>
    <s v="NA"/>
    <s v="Naples Market Only"/>
    <x v="92"/>
  </r>
  <r>
    <x v="6"/>
    <n v="280000"/>
    <s v="L"/>
    <s v="JRWD03"/>
    <s v="BN"/>
    <s v="Bonita Estero Markets Only"/>
    <x v="57"/>
  </r>
  <r>
    <x v="26"/>
    <n v="257000"/>
    <s v="L"/>
    <s v="LOWE"/>
    <s v="NA"/>
    <s v="Naples Market Only"/>
    <x v="64"/>
  </r>
  <r>
    <x v="22"/>
    <n v="250000"/>
    <s v="L"/>
    <s v="NSAC"/>
    <s v="NA"/>
    <s v="Naples Market Only"/>
    <x v="11"/>
  </r>
  <r>
    <x v="38"/>
    <n v="250000"/>
    <s v="L"/>
    <s v="AMVT"/>
    <s v="BN"/>
    <s v="Bonita Estero Markets Only"/>
    <x v="14"/>
  </r>
  <r>
    <x v="29"/>
    <n v="290000"/>
    <s v="L"/>
    <s v="DVCO"/>
    <s v="NA"/>
    <s v="Naples Market Only"/>
    <x v="197"/>
  </r>
  <r>
    <x v="29"/>
    <n v="280000"/>
    <s v="L"/>
    <s v="CBRR02"/>
    <s v="NA"/>
    <s v="Naples Market Only"/>
    <x v="3"/>
  </r>
  <r>
    <x v="26"/>
    <n v="240000"/>
    <s v="L"/>
    <s v="IPRI"/>
    <s v="NA"/>
    <s v="Naples Market Only"/>
    <x v="168"/>
  </r>
  <r>
    <x v="1"/>
    <n v="285000"/>
    <s v="L"/>
    <s v="NAMVT"/>
    <s v="NA"/>
    <s v="Naples Market Only"/>
    <x v="14"/>
  </r>
  <r>
    <x v="40"/>
    <n v="279000"/>
    <s v="L"/>
    <s v="BDOWN"/>
    <s v="ES"/>
    <s v="Bonita Estero Markets Only"/>
    <x v="8"/>
  </r>
  <r>
    <x v="1"/>
    <n v="295000"/>
    <s v="L"/>
    <s v="NRSI"/>
    <s v="NA"/>
    <s v="Naples Market Only"/>
    <x v="38"/>
  </r>
  <r>
    <x v="28"/>
    <n v="260000"/>
    <s v="L"/>
    <s v="PRUD"/>
    <s v="NA"/>
    <s v="Naples Market Only"/>
    <x v="9"/>
  </r>
  <r>
    <x v="10"/>
    <n v="265000"/>
    <s v="L"/>
    <s v="CBRR02"/>
    <s v="NA"/>
    <s v="Naples Market Only"/>
    <x v="3"/>
  </r>
  <r>
    <x v="25"/>
    <n v="276000"/>
    <s v="L"/>
    <s v="HVLD"/>
    <s v="NA"/>
    <s v="Naples Market Only"/>
    <x v="1"/>
  </r>
  <r>
    <x v="15"/>
    <n v="285000"/>
    <s v="L"/>
    <s v="BDOWN"/>
    <s v="ES"/>
    <s v="Bonita Estero Markets Only"/>
    <x v="8"/>
  </r>
  <r>
    <x v="14"/>
    <n v="255000"/>
    <s v="L"/>
    <s v="RLTY"/>
    <s v="ES"/>
    <s v="Bonita Estero Markets Only"/>
    <x v="42"/>
  </r>
  <r>
    <x v="24"/>
    <n v="275000"/>
    <s v="L"/>
    <s v="WOOD05"/>
    <s v="NA"/>
    <s v="Naples Market Only"/>
    <x v="57"/>
  </r>
  <r>
    <x v="47"/>
    <n v="234500"/>
    <s v="L"/>
    <s v="CB01"/>
    <s v="BN"/>
    <s v="Bonita Estero Markets Only"/>
    <x v="70"/>
  </r>
  <r>
    <x v="31"/>
    <n v="269500"/>
    <s v="L"/>
    <s v="DNFR"/>
    <s v="BN"/>
    <s v="Bonita Estero Markets Only"/>
    <x v="8"/>
  </r>
  <r>
    <x v="2"/>
    <n v="270000"/>
    <s v="L"/>
    <s v="NADV"/>
    <s v="NA"/>
    <s v="Naples Market Only"/>
    <x v="107"/>
  </r>
  <r>
    <x v="39"/>
    <n v="250000"/>
    <s v="L"/>
    <s v="NRSI"/>
    <s v="NA"/>
    <s v="Naples Market Only"/>
    <x v="38"/>
  </r>
  <r>
    <x v="40"/>
    <n v="254000"/>
    <s v="L"/>
    <s v="AMVT"/>
    <s v="ES"/>
    <s v="Bonita Estero Markets Only"/>
    <x v="14"/>
  </r>
  <r>
    <x v="25"/>
    <n v="268000"/>
    <s v="L"/>
    <s v="VESCI"/>
    <s v="NA"/>
    <s v="Naples Market Only"/>
    <x v="115"/>
  </r>
  <r>
    <x v="26"/>
    <n v="263000"/>
    <s v="L"/>
    <s v="AMVT"/>
    <s v="NA"/>
    <s v="Naples Market Only"/>
    <x v="14"/>
  </r>
  <r>
    <x v="26"/>
    <n v="250000"/>
    <s v="L"/>
    <s v="CBRR02"/>
    <s v="NA"/>
    <s v="Naples Market Only"/>
    <x v="3"/>
  </r>
  <r>
    <x v="25"/>
    <n v="250000"/>
    <s v="L"/>
    <s v="PREM03"/>
    <s v="NA"/>
    <s v="Naples Market Only"/>
    <x v="118"/>
  </r>
  <r>
    <x v="38"/>
    <n v="272000"/>
    <s v="L"/>
    <s v="BTAR"/>
    <s v="BN"/>
    <s v="Bonita Estero Markets Only"/>
    <x v="198"/>
  </r>
  <r>
    <x v="42"/>
    <n v="260000"/>
    <s v="L"/>
    <s v="VESCI"/>
    <s v="NA"/>
    <s v="Naples Market Only"/>
    <x v="115"/>
  </r>
  <r>
    <x v="44"/>
    <n v="235000"/>
    <s v="L"/>
    <s v="REMXC"/>
    <s v="BN"/>
    <s v="Bonita Estero Markets Only"/>
    <x v="50"/>
  </r>
  <r>
    <x v="41"/>
    <n v="244691"/>
    <s v="L"/>
    <s v="NBSI"/>
    <s v="NA"/>
    <s v="Naples Market Only"/>
    <x v="0"/>
  </r>
  <r>
    <x v="41"/>
    <n v="260000"/>
    <s v="L"/>
    <s v="ACGR"/>
    <s v="NA"/>
    <s v="Naples Market Only"/>
    <x v="171"/>
  </r>
  <r>
    <x v="4"/>
    <n v="283000"/>
    <s v="L"/>
    <s v="PRUD03"/>
    <s v="NA"/>
    <s v="Naples Market Only"/>
    <x v="9"/>
  </r>
  <r>
    <x v="40"/>
    <n v="279000"/>
    <s v="L"/>
    <s v="BPTTN"/>
    <s v="ES"/>
    <s v="Bonita Estero Markets Only"/>
    <x v="95"/>
  </r>
  <r>
    <x v="27"/>
    <n v="260000"/>
    <s v="L"/>
    <s v="HRRC"/>
    <s v="BN"/>
    <s v="Bonita Estero Markets Only"/>
    <x v="137"/>
  </r>
  <r>
    <x v="6"/>
    <n v="269000"/>
    <s v="L"/>
    <s v="JRWD03"/>
    <s v="BN"/>
    <s v="Bonita Estero Markets Only"/>
    <x v="57"/>
  </r>
  <r>
    <x v="44"/>
    <n v="255000"/>
    <s v="L"/>
    <s v="NAPL02"/>
    <s v="BN"/>
    <s v="Bonita Estero Markets Only"/>
    <x v="38"/>
  </r>
  <r>
    <x v="2"/>
    <n v="275000"/>
    <s v="L"/>
    <s v="DNFR"/>
    <s v="NA"/>
    <s v="Naples Market Only"/>
    <x v="8"/>
  </r>
  <r>
    <x v="2"/>
    <n v="275000"/>
    <s v="L"/>
    <s v="NFHR"/>
    <s v="NA"/>
    <s v="Naples Market Only"/>
    <x v="34"/>
  </r>
  <r>
    <x v="24"/>
    <n v="270000"/>
    <s v="L"/>
    <s v="WOOD17"/>
    <s v="NA"/>
    <s v="Naples Market Only"/>
    <x v="57"/>
  </r>
  <r>
    <x v="27"/>
    <n v="295100"/>
    <s v="L"/>
    <s v="NBLUG"/>
    <s v="BN"/>
    <s v="Bonita Estero Markets Only"/>
    <x v="0"/>
  </r>
  <r>
    <x v="40"/>
    <n v="289900"/>
    <s v="L"/>
    <s v="PRUD"/>
    <s v="ES"/>
    <s v="Bonita Estero Markets Only"/>
    <x v="9"/>
  </r>
  <r>
    <x v="26"/>
    <n v="290000"/>
    <s v="L"/>
    <s v="WRGI"/>
    <s v="NA"/>
    <s v="Naples Market Only"/>
    <x v="30"/>
  </r>
  <r>
    <x v="1"/>
    <n v="270000"/>
    <s v="L"/>
    <s v="REMS"/>
    <s v="NA"/>
    <s v="Naples Market Only"/>
    <x v="24"/>
  </r>
  <r>
    <x v="26"/>
    <n v="275000"/>
    <s v="L"/>
    <s v="WOOD17"/>
    <s v="NA"/>
    <s v="Naples Market Only"/>
    <x v="57"/>
  </r>
  <r>
    <x v="29"/>
    <n v="269900"/>
    <s v="L"/>
    <s v="WOOD"/>
    <s v="NA"/>
    <s v="Naples Market Only"/>
    <x v="57"/>
  </r>
  <r>
    <x v="19"/>
    <n v="255000"/>
    <s v="L"/>
    <s v="AMVT"/>
    <s v="NA"/>
    <s v="Naples Market Only"/>
    <x v="14"/>
  </r>
  <r>
    <x v="15"/>
    <n v="270000"/>
    <s v="L"/>
    <s v="NNTB03"/>
    <s v="ES"/>
    <s v="Bonita Estero Markets Only"/>
    <x v="199"/>
  </r>
  <r>
    <x v="16"/>
    <n v="285000"/>
    <s v="L"/>
    <s v="NAMR"/>
    <s v="NA"/>
    <s v="Naples Market Only"/>
    <x v="0"/>
  </r>
  <r>
    <x v="1"/>
    <n v="260000"/>
    <s v="L"/>
    <s v="WOOD"/>
    <s v="NA"/>
    <s v="Naples Market Only"/>
    <x v="57"/>
  </r>
  <r>
    <x v="42"/>
    <n v="303000"/>
    <s v="L"/>
    <s v="AMVT"/>
    <s v="NA"/>
    <s v="Naples Market Only"/>
    <x v="14"/>
  </r>
  <r>
    <x v="15"/>
    <n v="273000"/>
    <s v="L"/>
    <s v="BKWR"/>
    <s v="ES"/>
    <s v="Bonita Estero Markets Only"/>
    <x v="43"/>
  </r>
  <r>
    <x v="24"/>
    <n v="270000"/>
    <s v="L"/>
    <s v="NPPR"/>
    <s v="NA"/>
    <s v="Naples Market Only"/>
    <x v="44"/>
  </r>
  <r>
    <x v="50"/>
    <n v="250000"/>
    <s v="L"/>
    <s v="DNFR"/>
    <s v="NA"/>
    <s v="Naples Market Only"/>
    <x v="8"/>
  </r>
  <r>
    <x v="29"/>
    <n v="285000"/>
    <s v="L"/>
    <s v="WOOD17"/>
    <s v="NA"/>
    <s v="Naples Market Only"/>
    <x v="57"/>
  </r>
  <r>
    <x v="26"/>
    <n v="285000"/>
    <s v="L"/>
    <s v="NLEV"/>
    <s v="NA"/>
    <s v="Naples Market Only"/>
    <x v="195"/>
  </r>
  <r>
    <x v="41"/>
    <n v="280000"/>
    <s v="L"/>
    <s v="WRGI"/>
    <s v="NA"/>
    <s v="Naples Market Only"/>
    <x v="30"/>
  </r>
  <r>
    <x v="40"/>
    <n v="280000"/>
    <s v="L"/>
    <s v="CBRE03"/>
    <s v="ES"/>
    <s v="Bonita Estero Markets Only"/>
    <x v="3"/>
  </r>
  <r>
    <x v="10"/>
    <n v="285000"/>
    <s v="L"/>
    <s v="NSAC"/>
    <s v="NA"/>
    <s v="Naples Market Only"/>
    <x v="11"/>
  </r>
  <r>
    <x v="50"/>
    <n v="280000"/>
    <s v="L"/>
    <s v="PREM06"/>
    <s v="NA"/>
    <s v="Naples Market Only"/>
    <x v="118"/>
  </r>
  <r>
    <x v="15"/>
    <n v="268000"/>
    <s v="L"/>
    <s v="CBRE03"/>
    <s v="ES"/>
    <s v="Bonita Estero Markets Only"/>
    <x v="3"/>
  </r>
  <r>
    <x v="19"/>
    <n v="257000"/>
    <s v="L"/>
    <s v="AAHI"/>
    <s v="NA"/>
    <s v="Naples Market Only"/>
    <x v="106"/>
  </r>
  <r>
    <x v="25"/>
    <n v="260000"/>
    <s v="L"/>
    <s v="AMVT"/>
    <s v="NA"/>
    <s v="Naples Market Only"/>
    <x v="14"/>
  </r>
  <r>
    <x v="26"/>
    <n v="265000"/>
    <s v="L"/>
    <s v="CBRR02"/>
    <s v="NA"/>
    <s v="Naples Market Only"/>
    <x v="3"/>
  </r>
  <r>
    <x v="26"/>
    <n v="240000"/>
    <s v="L"/>
    <s v="SUNY"/>
    <s v="NA"/>
    <s v="Naples Market Only"/>
    <x v="6"/>
  </r>
  <r>
    <x v="14"/>
    <n v="270000"/>
    <s v="L"/>
    <s v="NAMVT"/>
    <s v="ES"/>
    <s v="Bonita Estero Markets Only"/>
    <x v="14"/>
  </r>
  <r>
    <x v="41"/>
    <n v="180000"/>
    <s v="L"/>
    <s v="NPRUM"/>
    <s v="NA"/>
    <s v="Naples Market Only"/>
    <x v="9"/>
  </r>
  <r>
    <x v="31"/>
    <n v="270000"/>
    <s v="L"/>
    <s v="BPREM07"/>
    <s v="BN"/>
    <s v="Bonita Estero Markets Only"/>
    <x v="118"/>
  </r>
  <r>
    <x v="27"/>
    <n v="262500"/>
    <s v="L"/>
    <s v="PRUD03"/>
    <s v="BN"/>
    <s v="Bonita Estero Markets Only"/>
    <x v="9"/>
  </r>
  <r>
    <x v="15"/>
    <n v="285000"/>
    <s v="L"/>
    <s v="NREM"/>
    <s v="ES"/>
    <s v="Bonita Estero Markets Only"/>
    <x v="41"/>
  </r>
  <r>
    <x v="39"/>
    <n v="250000"/>
    <s v="L"/>
    <s v="CBRR02"/>
    <s v="NA"/>
    <s v="Naples Market Only"/>
    <x v="3"/>
  </r>
  <r>
    <x v="12"/>
    <n v="225000"/>
    <s v="L"/>
    <s v="DNFR"/>
    <s v="NA"/>
    <s v="Naples Market Only"/>
    <x v="8"/>
  </r>
  <r>
    <x v="49"/>
    <n v="285000"/>
    <s v="L"/>
    <s v="BCARG"/>
    <s v="BN"/>
    <s v="Bonita Estero Markets Only"/>
    <x v="28"/>
  </r>
  <r>
    <x v="10"/>
    <n v="240000"/>
    <s v="L"/>
    <s v="CBRR03"/>
    <s v="NA"/>
    <s v="Naples Market Only"/>
    <x v="3"/>
  </r>
  <r>
    <x v="34"/>
    <n v="245000"/>
    <s v="L"/>
    <s v="WOOD"/>
    <s v="NA"/>
    <s v="Naples Market Only"/>
    <x v="57"/>
  </r>
  <r>
    <x v="4"/>
    <n v="275000"/>
    <s v="L"/>
    <s v="DNFR"/>
    <s v="NA"/>
    <s v="Naples Market Only"/>
    <x v="8"/>
  </r>
  <r>
    <x v="40"/>
    <n v="323500"/>
    <s v="L"/>
    <s v="WOOD"/>
    <s v="ES"/>
    <s v="Bonita Estero Markets Only"/>
    <x v="57"/>
  </r>
  <r>
    <x v="15"/>
    <n v="282000"/>
    <s v="L"/>
    <s v="NWRG"/>
    <s v="ES"/>
    <s v="Bonita Estero Markets Only"/>
    <x v="5"/>
  </r>
  <r>
    <x v="40"/>
    <n v="275000"/>
    <s v="L"/>
    <s v="BMBA"/>
    <s v="ES"/>
    <s v="Bonita Estero Markets Only"/>
    <x v="35"/>
  </r>
  <r>
    <x v="29"/>
    <n v="252500"/>
    <s v="L"/>
    <s v="AMVT"/>
    <s v="NA"/>
    <s v="Naples Market Only"/>
    <x v="14"/>
  </r>
  <r>
    <x v="26"/>
    <n v="240000"/>
    <s v="L"/>
    <s v="CBRR02"/>
    <s v="NA"/>
    <s v="Naples Market Only"/>
    <x v="3"/>
  </r>
  <r>
    <x v="42"/>
    <n v="275000"/>
    <s v="L"/>
    <s v="AMVT"/>
    <s v="NA"/>
    <s v="Naples Market Only"/>
    <x v="14"/>
  </r>
  <r>
    <x v="42"/>
    <n v="267500"/>
    <s v="L"/>
    <s v="VESCI"/>
    <s v="NA"/>
    <s v="Naples Market Only"/>
    <x v="115"/>
  </r>
  <r>
    <x v="15"/>
    <n v="275500"/>
    <s v="L"/>
    <s v="BDOWN"/>
    <s v="ES"/>
    <s v="Bonita Estero Markets Only"/>
    <x v="8"/>
  </r>
  <r>
    <x v="40"/>
    <n v="250000"/>
    <s v="L"/>
    <s v="PRUD"/>
    <s v="ES"/>
    <s v="Bonita Estero Markets Only"/>
    <x v="9"/>
  </r>
  <r>
    <x v="49"/>
    <n v="240000"/>
    <s v="L"/>
    <s v="JRWD03"/>
    <s v="BN"/>
    <s v="Bonita Estero Markets Only"/>
    <x v="57"/>
  </r>
  <r>
    <x v="25"/>
    <n v="280000"/>
    <s v="L"/>
    <s v="BKWR"/>
    <s v="NA"/>
    <s v="Naples Market Only"/>
    <x v="43"/>
  </r>
  <r>
    <x v="49"/>
    <n v="283000"/>
    <s v="L"/>
    <s v="JRWD03"/>
    <s v="BN"/>
    <s v="Bonita Estero Markets Only"/>
    <x v="57"/>
  </r>
  <r>
    <x v="24"/>
    <n v="290000"/>
    <s v="L"/>
    <s v="GULD"/>
    <s v="NA"/>
    <s v="Naples Market Only"/>
    <x v="12"/>
  </r>
  <r>
    <x v="15"/>
    <n v="290000"/>
    <s v="L"/>
    <s v="NREM"/>
    <s v="ES"/>
    <s v="Bonita Estero Markets Only"/>
    <x v="41"/>
  </r>
  <r>
    <x v="14"/>
    <n v="265000"/>
    <s v="L"/>
    <s v="JRWD03"/>
    <s v="ES"/>
    <s v="Bonita Estero Markets Only"/>
    <x v="57"/>
  </r>
  <r>
    <x v="26"/>
    <n v="225000"/>
    <s v="L"/>
    <s v="EST"/>
    <s v="NA"/>
    <s v="Naples Market Only"/>
    <x v="72"/>
  </r>
  <r>
    <x v="29"/>
    <n v="220000"/>
    <s v="L"/>
    <s v="CBRR02"/>
    <s v="NA"/>
    <s v="Naples Market Only"/>
    <x v="3"/>
  </r>
  <r>
    <x v="50"/>
    <n v="250000"/>
    <s v="L"/>
    <s v="NRSI"/>
    <s v="NA"/>
    <s v="Naples Market Only"/>
    <x v="38"/>
  </r>
  <r>
    <x v="5"/>
    <n v="250000"/>
    <s v="L"/>
    <s v="NBLR"/>
    <s v="BN"/>
    <s v="Bonita Estero Markets Only"/>
    <x v="200"/>
  </r>
  <r>
    <x v="3"/>
    <n v="227000"/>
    <s v="L"/>
    <s v="SOBA"/>
    <s v="NA"/>
    <s v="Naples Market Only"/>
    <x v="56"/>
  </r>
  <r>
    <x v="40"/>
    <n v="279000"/>
    <s v="L"/>
    <s v="BDOWN"/>
    <s v="ES"/>
    <s v="Bonita Estero Markets Only"/>
    <x v="8"/>
  </r>
  <r>
    <x v="31"/>
    <n v="285000"/>
    <s v="L"/>
    <s v="BKWR"/>
    <s v="BN"/>
    <s v="Bonita Estero Markets Only"/>
    <x v="43"/>
  </r>
  <r>
    <x v="24"/>
    <n v="277500"/>
    <s v="L"/>
    <s v="NVER"/>
    <s v="NA"/>
    <s v="Naples Market Only"/>
    <x v="152"/>
  </r>
  <r>
    <x v="15"/>
    <n v="260000"/>
    <s v="L"/>
    <s v="BCRI"/>
    <s v="ES"/>
    <s v="Bonita Estero Markets Only"/>
    <x v="33"/>
  </r>
  <r>
    <x v="49"/>
    <n v="275000"/>
    <s v="L"/>
    <s v="RLTY"/>
    <s v="BN"/>
    <s v="Bonita Estero Markets Only"/>
    <x v="42"/>
  </r>
  <r>
    <x v="49"/>
    <n v="240000"/>
    <s v="L"/>
    <s v="RLTY"/>
    <s v="BN"/>
    <s v="Bonita Estero Markets Only"/>
    <x v="42"/>
  </r>
  <r>
    <x v="4"/>
    <n v="280000"/>
    <s v="L"/>
    <s v="CBRR03"/>
    <s v="NA"/>
    <s v="Naples Market Only"/>
    <x v="3"/>
  </r>
  <r>
    <x v="2"/>
    <n v="275000"/>
    <s v="L"/>
    <s v="CBRR02"/>
    <s v="NA"/>
    <s v="Naples Market Only"/>
    <x v="3"/>
  </r>
  <r>
    <x v="19"/>
    <n v="280000"/>
    <s v="L"/>
    <s v="WRGI"/>
    <s v="NA"/>
    <s v="Naples Market Only"/>
    <x v="30"/>
  </r>
  <r>
    <x v="38"/>
    <n v="275000"/>
    <s v="L"/>
    <s v="CBRE03"/>
    <s v="BN"/>
    <s v="Bonita Estero Markets Only"/>
    <x v="3"/>
  </r>
  <r>
    <x v="23"/>
    <n v="263000"/>
    <s v="L"/>
    <s v="VIPM01"/>
    <s v="NA"/>
    <s v="Naples Market Only"/>
    <x v="13"/>
  </r>
  <r>
    <x v="0"/>
    <n v="260000"/>
    <s v="L"/>
    <s v="WRGI"/>
    <s v="NA"/>
    <s v="Naples Market Only"/>
    <x v="30"/>
  </r>
  <r>
    <x v="24"/>
    <n v="255000"/>
    <s v="L"/>
    <s v="SUNY"/>
    <s v="NA"/>
    <s v="Naples Market Only"/>
    <x v="6"/>
  </r>
  <r>
    <x v="42"/>
    <n v="260000"/>
    <s v="L"/>
    <s v="NRSI"/>
    <s v="NA"/>
    <s v="Naples Market Only"/>
    <x v="38"/>
  </r>
  <r>
    <x v="2"/>
    <n v="299000"/>
    <s v="L"/>
    <s v="VPI"/>
    <s v="NA"/>
    <s v="Naples Market Only"/>
    <x v="139"/>
  </r>
  <r>
    <x v="12"/>
    <n v="270000"/>
    <s v="L"/>
    <s v="DNFR"/>
    <s v="NA"/>
    <s v="Naples Market Only"/>
    <x v="8"/>
  </r>
  <r>
    <x v="34"/>
    <n v="290000"/>
    <s v="L"/>
    <s v="DNFR"/>
    <s v="NA"/>
    <s v="Naples Market Only"/>
    <x v="8"/>
  </r>
  <r>
    <x v="24"/>
    <n v="246000"/>
    <s v="L"/>
    <s v="WOOD"/>
    <s v="NA"/>
    <s v="Naples Market Only"/>
    <x v="57"/>
  </r>
  <r>
    <x v="34"/>
    <n v="225000"/>
    <s v="L"/>
    <s v="CBRR02"/>
    <s v="NA"/>
    <s v="Naples Market Only"/>
    <x v="3"/>
  </r>
  <r>
    <x v="29"/>
    <n v="260000"/>
    <s v="L"/>
    <s v="NAPL02"/>
    <s v="NA"/>
    <s v="Naples Market Only"/>
    <x v="38"/>
  </r>
  <r>
    <x v="26"/>
    <n v="250000"/>
    <s v="L"/>
    <s v="NIBR"/>
    <s v="NA"/>
    <s v="Naples Market Only"/>
    <x v="40"/>
  </r>
  <r>
    <x v="19"/>
    <n v="295000"/>
    <s v="L"/>
    <s v="NSAC1"/>
    <s v="NA"/>
    <s v="Naples Market Only"/>
    <x v="11"/>
  </r>
  <r>
    <x v="26"/>
    <n v="299000"/>
    <s v="L"/>
    <s v="QUAL"/>
    <s v="NA"/>
    <s v="Naples Market Only"/>
    <x v="130"/>
  </r>
  <r>
    <x v="2"/>
    <n v="280000"/>
    <s v="L"/>
    <s v="DNFR"/>
    <s v="NA"/>
    <s v="Naples Market Only"/>
    <x v="8"/>
  </r>
  <r>
    <x v="45"/>
    <n v="275000"/>
    <s v="L"/>
    <s v="NPPR"/>
    <s v="BN"/>
    <s v="Bonita Estero Markets Only"/>
    <x v="44"/>
  </r>
  <r>
    <x v="40"/>
    <n v="290000"/>
    <s v="L"/>
    <s v="JRWD03"/>
    <s v="ES"/>
    <s v="Bonita Estero Markets Only"/>
    <x v="57"/>
  </r>
  <r>
    <x v="26"/>
    <n v="275000"/>
    <s v="L"/>
    <s v="QUAL"/>
    <s v="NA"/>
    <s v="Naples Market Only"/>
    <x v="130"/>
  </r>
  <r>
    <x v="0"/>
    <n v="280000"/>
    <s v="L"/>
    <s v="NNRL"/>
    <s v="NA"/>
    <s v="Naples Market Only"/>
    <x v="201"/>
  </r>
  <r>
    <x v="19"/>
    <n v="299000"/>
    <s v="L"/>
    <s v="NSAC1"/>
    <s v="NA"/>
    <s v="Naples Market Only"/>
    <x v="11"/>
  </r>
  <r>
    <x v="13"/>
    <n v="280000"/>
    <s v="L"/>
    <s v="PRUD03"/>
    <s v="NA"/>
    <s v="Naples Market Only"/>
    <x v="9"/>
  </r>
  <r>
    <x v="15"/>
    <n v="280000"/>
    <s v="L"/>
    <s v="NREM"/>
    <s v="ES"/>
    <s v="Bonita Estero Markets Only"/>
    <x v="41"/>
  </r>
  <r>
    <x v="31"/>
    <n v="245000"/>
    <s v="L"/>
    <s v="DNFRI"/>
    <s v="BN"/>
    <s v="Bonita Estero Markets Only"/>
    <x v="8"/>
  </r>
  <r>
    <x v="50"/>
    <n v="235000"/>
    <s v="L"/>
    <s v="AMVT"/>
    <s v="NA"/>
    <s v="Naples Market Only"/>
    <x v="14"/>
  </r>
  <r>
    <x v="6"/>
    <n v="200000"/>
    <s v="L"/>
    <s v="EXPS"/>
    <s v="BN"/>
    <s v="Bonita Estero Markets Only"/>
    <x v="202"/>
  </r>
  <r>
    <x v="40"/>
    <n v="272000"/>
    <s v="L"/>
    <s v="BPTTN"/>
    <s v="ES"/>
    <s v="Bonita Estero Markets Only"/>
    <x v="95"/>
  </r>
  <r>
    <x v="4"/>
    <n v="299000"/>
    <s v="L"/>
    <s v="DNFR"/>
    <s v="NA"/>
    <s v="Naples Market Only"/>
    <x v="8"/>
  </r>
  <r>
    <x v="40"/>
    <n v="282000"/>
    <s v="L"/>
    <s v="JRWD03"/>
    <s v="ES"/>
    <s v="Bonita Estero Markets Only"/>
    <x v="57"/>
  </r>
  <r>
    <x v="26"/>
    <n v="242000"/>
    <s v="L"/>
    <s v="WOOD17"/>
    <s v="NA"/>
    <s v="Naples Market Only"/>
    <x v="57"/>
  </r>
  <r>
    <x v="4"/>
    <n v="285000"/>
    <s v="L"/>
    <s v="NPPR"/>
    <s v="NA"/>
    <s v="Naples Market Only"/>
    <x v="44"/>
  </r>
  <r>
    <x v="25"/>
    <n v="236000"/>
    <s v="L"/>
    <s v="GULB"/>
    <s v="NA"/>
    <s v="Naples Market Only"/>
    <x v="91"/>
  </r>
  <r>
    <x v="13"/>
    <n v="294200"/>
    <s v="L"/>
    <s v="BZIP"/>
    <s v="NA"/>
    <s v="Naples Market Only"/>
    <x v="87"/>
  </r>
  <r>
    <x v="10"/>
    <n v="245000"/>
    <s v="L"/>
    <s v="GULB"/>
    <s v="NA"/>
    <s v="Naples Market Only"/>
    <x v="91"/>
  </r>
  <r>
    <x v="1"/>
    <n v="258000"/>
    <s v="L"/>
    <s v="WOOD"/>
    <s v="NA"/>
    <s v="Naples Market Only"/>
    <x v="57"/>
  </r>
  <r>
    <x v="49"/>
    <n v="253000"/>
    <s v="L"/>
    <s v="BRRC"/>
    <s v="BN"/>
    <s v="Bonita Estero Markets Only"/>
    <x v="0"/>
  </r>
  <r>
    <x v="42"/>
    <n v="245000"/>
    <s v="L"/>
    <s v="WOOD17"/>
    <s v="NA"/>
    <s v="Naples Market Only"/>
    <x v="57"/>
  </r>
  <r>
    <x v="34"/>
    <n v="256000"/>
    <s v="L"/>
    <s v="NSTO01"/>
    <s v="NA"/>
    <s v="Naples Market Only"/>
    <x v="119"/>
  </r>
  <r>
    <x v="2"/>
    <n v="287500"/>
    <s v="L"/>
    <s v="IBRI"/>
    <s v="NA"/>
    <s v="Naples Market Only"/>
    <x v="40"/>
  </r>
  <r>
    <x v="2"/>
    <n v="285000"/>
    <s v="L"/>
    <s v="IPRI"/>
    <s v="NA"/>
    <s v="Naples Market Only"/>
    <x v="168"/>
  </r>
  <r>
    <x v="0"/>
    <n v="250000"/>
    <s v="L"/>
    <s v="NRSI"/>
    <s v="NA"/>
    <s v="Naples Market Only"/>
    <x v="38"/>
  </r>
  <r>
    <x v="49"/>
    <n v="265000"/>
    <s v="L"/>
    <s v="BPREM07"/>
    <s v="BN"/>
    <s v="Bonita Estero Markets Only"/>
    <x v="118"/>
  </r>
  <r>
    <x v="10"/>
    <n v="282500"/>
    <s v="L"/>
    <s v="NRAD"/>
    <s v="NA"/>
    <s v="Naples Market Only"/>
    <x v="0"/>
  </r>
  <r>
    <x v="29"/>
    <n v="280000"/>
    <s v="L"/>
    <s v="NPPR"/>
    <s v="NA"/>
    <s v="Naples Market Only"/>
    <x v="44"/>
  </r>
  <r>
    <x v="40"/>
    <n v="290000"/>
    <s v="L"/>
    <s v="BDOWN"/>
    <s v="ES"/>
    <s v="Bonita Estero Markets Only"/>
    <x v="8"/>
  </r>
  <r>
    <x v="44"/>
    <n v="299900"/>
    <s v="L"/>
    <s v="BDOWN"/>
    <s v="BN"/>
    <s v="Bonita Estero Markets Only"/>
    <x v="8"/>
  </r>
  <r>
    <x v="26"/>
    <n v="275000"/>
    <s v="L"/>
    <s v="DNFR"/>
    <s v="NA"/>
    <s v="Naples Market Only"/>
    <x v="8"/>
  </r>
  <r>
    <x v="34"/>
    <n v="275000"/>
    <s v="L"/>
    <s v="RRR"/>
    <s v="NA"/>
    <s v="Naples Market Only"/>
    <x v="39"/>
  </r>
  <r>
    <x v="30"/>
    <n v="275000"/>
    <s v="L"/>
    <s v="CSRI01"/>
    <s v="NA"/>
    <s v="Naples Market Only"/>
    <x v="20"/>
  </r>
  <r>
    <x v="14"/>
    <n v="290000"/>
    <s v="L"/>
    <s v="COLO"/>
    <s v="ES"/>
    <s v="Bonita Estero Markets Only"/>
    <x v="203"/>
  </r>
  <r>
    <x v="2"/>
    <n v="240000"/>
    <s v="L"/>
    <s v="DNFR"/>
    <s v="NA"/>
    <s v="Naples Market Only"/>
    <x v="8"/>
  </r>
  <r>
    <x v="41"/>
    <n v="300000"/>
    <s v="L"/>
    <s v="NPSR"/>
    <s v="NA"/>
    <s v="Naples Market Only"/>
    <x v="0"/>
  </r>
  <r>
    <x v="41"/>
    <n v="299900"/>
    <s v="L"/>
    <s v="JRWD03"/>
    <s v="NA"/>
    <s v="Naples Market Only"/>
    <x v="57"/>
  </r>
  <r>
    <x v="12"/>
    <n v="255000"/>
    <s v="L"/>
    <s v="DNFR"/>
    <s v="NA"/>
    <s v="Naples Market Only"/>
    <x v="8"/>
  </r>
  <r>
    <x v="12"/>
    <n v="299900"/>
    <s v="L"/>
    <s v="NPSR"/>
    <s v="NA"/>
    <s v="Naples Market Only"/>
    <x v="0"/>
  </r>
  <r>
    <x v="49"/>
    <n v="280000"/>
    <s v="L"/>
    <s v="NSAC"/>
    <s v="BN"/>
    <s v="Bonita Estero Markets Only"/>
    <x v="11"/>
  </r>
  <r>
    <x v="25"/>
    <n v="290000"/>
    <s v="L"/>
    <s v="ARN"/>
    <s v="NA"/>
    <s v="Naples Market Only"/>
    <x v="10"/>
  </r>
  <r>
    <x v="15"/>
    <n v="262000"/>
    <s v="L"/>
    <s v="BPTTN"/>
    <s v="ES"/>
    <s v="Bonita Estero Markets Only"/>
    <x v="95"/>
  </r>
  <r>
    <x v="1"/>
    <n v="260000"/>
    <s v="L"/>
    <s v="AMVT"/>
    <s v="NA"/>
    <s v="Naples Market Only"/>
    <x v="14"/>
  </r>
  <r>
    <x v="9"/>
    <n v="292500"/>
    <s v="L"/>
    <s v="BCRI"/>
    <s v="BN"/>
    <s v="Bonita Estero Markets Only"/>
    <x v="33"/>
  </r>
  <r>
    <x v="26"/>
    <n v="330000"/>
    <s v="L"/>
    <s v="MILE"/>
    <s v="NA"/>
    <s v="Naples Market Only"/>
    <x v="85"/>
  </r>
  <r>
    <x v="4"/>
    <n v="275000"/>
    <s v="L"/>
    <s v="CSRI01"/>
    <s v="NA"/>
    <s v="Naples Market Only"/>
    <x v="20"/>
  </r>
  <r>
    <x v="20"/>
    <n v="230000"/>
    <s v="L"/>
    <s v="NRSI"/>
    <s v="BN"/>
    <s v="Bonita Estero Markets Only"/>
    <x v="38"/>
  </r>
  <r>
    <x v="20"/>
    <n v="235000"/>
    <s v="L"/>
    <s v="NRSI"/>
    <s v="BN"/>
    <s v="Bonita Estero Markets Only"/>
    <x v="38"/>
  </r>
  <r>
    <x v="14"/>
    <n v="265000"/>
    <s v="L"/>
    <s v="RGSW"/>
    <s v="ES"/>
    <s v="Bonita Estero Markets Only"/>
    <x v="128"/>
  </r>
  <r>
    <x v="26"/>
    <n v="263000"/>
    <s v="L"/>
    <s v="IPRI"/>
    <s v="NA"/>
    <s v="Naples Market Only"/>
    <x v="168"/>
  </r>
  <r>
    <x v="29"/>
    <n v="235000"/>
    <s v="L"/>
    <s v="WRGI"/>
    <s v="NA"/>
    <s v="Naples Market Only"/>
    <x v="30"/>
  </r>
  <r>
    <x v="2"/>
    <n v="282000"/>
    <s v="L"/>
    <s v="DNFR"/>
    <s v="NA"/>
    <s v="Naples Market Only"/>
    <x v="8"/>
  </r>
  <r>
    <x v="44"/>
    <n v="252500"/>
    <s v="L"/>
    <s v="BLHRE"/>
    <s v="BN"/>
    <s v="Bonita Estero Markets Only"/>
    <x v="78"/>
  </r>
  <r>
    <x v="1"/>
    <n v="320000"/>
    <s v="L"/>
    <s v="DNFR"/>
    <s v="NA"/>
    <s v="Naples Market Only"/>
    <x v="8"/>
  </r>
  <r>
    <x v="52"/>
    <n v="275000"/>
    <s v="L"/>
    <s v="WOOD"/>
    <s v="NA"/>
    <s v="Naples Market Only"/>
    <x v="57"/>
  </r>
  <r>
    <x v="52"/>
    <n v="260000"/>
    <s v="L"/>
    <s v="PREM01"/>
    <s v="NA"/>
    <s v="Naples Market Only"/>
    <x v="118"/>
  </r>
  <r>
    <x v="12"/>
    <n v="263000"/>
    <s v="L"/>
    <s v="CBRR02"/>
    <s v="NA"/>
    <s v="Naples Market Only"/>
    <x v="3"/>
  </r>
  <r>
    <x v="49"/>
    <n v="252500"/>
    <s v="L"/>
    <s v="NRSI"/>
    <s v="BN"/>
    <s v="Bonita Estero Markets Only"/>
    <x v="38"/>
  </r>
  <r>
    <x v="52"/>
    <n v="275000"/>
    <s v="L"/>
    <s v="PREM03"/>
    <s v="NA"/>
    <s v="Naples Market Only"/>
    <x v="118"/>
  </r>
  <r>
    <x v="31"/>
    <n v="275000"/>
    <s v="L"/>
    <s v="BKWR"/>
    <s v="BN"/>
    <s v="Bonita Estero Markets Only"/>
    <x v="43"/>
  </r>
  <r>
    <x v="14"/>
    <n v="262500"/>
    <s v="L"/>
    <s v="PRUD30"/>
    <s v="ES"/>
    <s v="Bonita Estero Markets Only"/>
    <x v="9"/>
  </r>
  <r>
    <x v="47"/>
    <n v="289000"/>
    <s v="L"/>
    <s v="DNFR"/>
    <s v="BN"/>
    <s v="Bonita Estero Markets Only"/>
    <x v="8"/>
  </r>
  <r>
    <x v="1"/>
    <n v="265000"/>
    <s v="L"/>
    <s v="NSAC"/>
    <s v="NA"/>
    <s v="Naples Market Only"/>
    <x v="11"/>
  </r>
  <r>
    <x v="2"/>
    <n v="295000"/>
    <s v="L"/>
    <s v="WOOD05"/>
    <s v="NA"/>
    <s v="Naples Market Only"/>
    <x v="57"/>
  </r>
  <r>
    <x v="19"/>
    <n v="312000"/>
    <s v="L"/>
    <s v="CBRR02"/>
    <s v="NA"/>
    <s v="Naples Market Only"/>
    <x v="3"/>
  </r>
  <r>
    <x v="26"/>
    <n v="279000"/>
    <s v="L"/>
    <s v="LOWE"/>
    <s v="NA"/>
    <s v="Naples Market Only"/>
    <x v="64"/>
  </r>
  <r>
    <x v="1"/>
    <n v="304000"/>
    <s v="L"/>
    <s v="NREM"/>
    <s v="NA"/>
    <s v="Naples Market Only"/>
    <x v="41"/>
  </r>
  <r>
    <x v="4"/>
    <n v="300000"/>
    <s v="L"/>
    <s v="NAVRE"/>
    <s v="NA"/>
    <s v="Naples Market Only"/>
    <x v="22"/>
  </r>
  <r>
    <x v="7"/>
    <n v="304500"/>
    <s v="L"/>
    <s v="PRUD03"/>
    <s v="NA"/>
    <s v="Naples Market Only"/>
    <x v="9"/>
  </r>
  <r>
    <x v="4"/>
    <n v="275000"/>
    <s v="L"/>
    <s v="NWRG"/>
    <s v="NA"/>
    <s v="Naples Market Only"/>
    <x v="5"/>
  </r>
  <r>
    <x v="30"/>
    <n v="290000"/>
    <s v="L"/>
    <s v="CBRR03"/>
    <s v="NA"/>
    <s v="Naples Market Only"/>
    <x v="3"/>
  </r>
  <r>
    <x v="27"/>
    <n v="285000"/>
    <s v="L"/>
    <s v="JRWD03"/>
    <s v="BN"/>
    <s v="Bonita Estero Markets Only"/>
    <x v="57"/>
  </r>
  <r>
    <x v="35"/>
    <n v="215000"/>
    <s v="L"/>
    <s v="NSUR02"/>
    <s v="NA"/>
    <s v="Naples Market Only"/>
    <x v="192"/>
  </r>
  <r>
    <x v="14"/>
    <n v="275000"/>
    <s v="L"/>
    <s v="RLTY"/>
    <s v="ES"/>
    <s v="Bonita Estero Markets Only"/>
    <x v="42"/>
  </r>
  <r>
    <x v="24"/>
    <n v="280000"/>
    <s v="L"/>
    <s v="CBRR02"/>
    <s v="NA"/>
    <s v="Naples Market Only"/>
    <x v="3"/>
  </r>
  <r>
    <x v="40"/>
    <n v="256500"/>
    <s v="L"/>
    <s v="CBRE03"/>
    <s v="ES"/>
    <s v="Bonita Estero Markets Only"/>
    <x v="3"/>
  </r>
  <r>
    <x v="19"/>
    <n v="315900"/>
    <s v="L"/>
    <s v="CBRR02"/>
    <s v="NA"/>
    <s v="Naples Market Only"/>
    <x v="3"/>
  </r>
  <r>
    <x v="26"/>
    <n v="260000"/>
    <s v="L"/>
    <s v="PREM06"/>
    <s v="NA"/>
    <s v="Naples Market Only"/>
    <x v="118"/>
  </r>
  <r>
    <x v="1"/>
    <n v="285000"/>
    <s v="L"/>
    <s v="NRSI"/>
    <s v="NA"/>
    <s v="Naples Market Only"/>
    <x v="38"/>
  </r>
  <r>
    <x v="24"/>
    <n v="285000"/>
    <s v="L"/>
    <s v="WOOD05"/>
    <s v="NA"/>
    <s v="Naples Market Only"/>
    <x v="57"/>
  </r>
  <r>
    <x v="48"/>
    <n v="270000"/>
    <s v="L"/>
    <s v="BPREM07"/>
    <s v="BN"/>
    <s v="Bonita Estero Markets Only"/>
    <x v="118"/>
  </r>
  <r>
    <x v="49"/>
    <n v="255000"/>
    <s v="L"/>
    <s v="BKWR"/>
    <s v="BN"/>
    <s v="Bonita Estero Markets Only"/>
    <x v="43"/>
  </r>
  <r>
    <x v="19"/>
    <n v="300000"/>
    <s v="L"/>
    <s v="NVER"/>
    <s v="NA"/>
    <s v="Naples Market Only"/>
    <x v="152"/>
  </r>
  <r>
    <x v="12"/>
    <n v="309000"/>
    <s v="L"/>
    <s v="NREM"/>
    <s v="NA"/>
    <s v="Naples Market Only"/>
    <x v="41"/>
  </r>
  <r>
    <x v="5"/>
    <n v="294000"/>
    <s v="L"/>
    <s v="NWRG"/>
    <s v="BN"/>
    <s v="Bonita Estero Markets Only"/>
    <x v="5"/>
  </r>
  <r>
    <x v="49"/>
    <n v="260000"/>
    <s v="L"/>
    <s v="BRRC"/>
    <s v="BN"/>
    <s v="Bonita Estero Markets Only"/>
    <x v="0"/>
  </r>
  <r>
    <x v="41"/>
    <n v="282000"/>
    <s v="L"/>
    <s v="NPPR"/>
    <s v="NA"/>
    <s v="Naples Market Only"/>
    <x v="44"/>
  </r>
  <r>
    <x v="36"/>
    <n v="315000"/>
    <s v="L"/>
    <s v="REMS"/>
    <s v="NA"/>
    <s v="Naples Market Only"/>
    <x v="24"/>
  </r>
  <r>
    <x v="1"/>
    <n v="300000"/>
    <s v="L"/>
    <s v="CBRR02"/>
    <s v="NA"/>
    <s v="Naples Market Only"/>
    <x v="3"/>
  </r>
  <r>
    <x v="19"/>
    <n v="309000"/>
    <s v="L"/>
    <s v="BCBRR10"/>
    <s v="NA"/>
    <s v="Naples Market Only"/>
    <x v="3"/>
  </r>
  <r>
    <x v="52"/>
    <n v="280000"/>
    <s v="L"/>
    <s v="NPPR"/>
    <s v="NA"/>
    <s v="Naples Market Only"/>
    <x v="44"/>
  </r>
  <r>
    <x v="4"/>
    <n v="310000"/>
    <s v="L"/>
    <s v="DNFR"/>
    <s v="NA"/>
    <s v="Naples Market Only"/>
    <x v="8"/>
  </r>
  <r>
    <x v="29"/>
    <n v="285000"/>
    <s v="L"/>
    <s v="NFHR"/>
    <s v="NA"/>
    <s v="Naples Market Only"/>
    <x v="34"/>
  </r>
  <r>
    <x v="34"/>
    <n v="282000"/>
    <s v="L"/>
    <s v="NSKW"/>
    <s v="NA"/>
    <s v="Naples Market Only"/>
    <x v="48"/>
  </r>
  <r>
    <x v="29"/>
    <n v="280000"/>
    <s v="L"/>
    <s v="CBRR03"/>
    <s v="NA"/>
    <s v="Naples Market Only"/>
    <x v="3"/>
  </r>
  <r>
    <x v="24"/>
    <n v="311000"/>
    <s v="L"/>
    <s v="BSSA"/>
    <s v="NA"/>
    <s v="Naples Market Only"/>
    <x v="79"/>
  </r>
  <r>
    <x v="44"/>
    <n v="273000"/>
    <s v="L"/>
    <s v="PRUD03"/>
    <s v="BN"/>
    <s v="Bonita Estero Markets Only"/>
    <x v="9"/>
  </r>
  <r>
    <x v="4"/>
    <n v="282000"/>
    <s v="L"/>
    <s v="BRSR"/>
    <s v="NA"/>
    <s v="Naples Market Only"/>
    <x v="32"/>
  </r>
  <r>
    <x v="12"/>
    <n v="313550"/>
    <s v="L"/>
    <s v="TEBI01"/>
    <s v="NA"/>
    <s v="Naples Market Only"/>
    <x v="191"/>
  </r>
  <r>
    <x v="49"/>
    <n v="272500"/>
    <s v="L"/>
    <s v="BRRC"/>
    <s v="BN"/>
    <s v="Bonita Estero Markets Only"/>
    <x v="0"/>
  </r>
  <r>
    <x v="45"/>
    <n v="275000"/>
    <s v="L"/>
    <s v="SURE"/>
    <s v="BN"/>
    <s v="Bonita Estero Markets Only"/>
    <x v="94"/>
  </r>
  <r>
    <x v="47"/>
    <n v="288750"/>
    <s v="L"/>
    <s v="NWRG"/>
    <s v="BN"/>
    <s v="Bonita Estero Markets Only"/>
    <x v="5"/>
  </r>
  <r>
    <x v="44"/>
    <n v="309000"/>
    <s v="L"/>
    <s v="CBRR03"/>
    <s v="BN"/>
    <s v="Bonita Estero Markets Only"/>
    <x v="3"/>
  </r>
  <r>
    <x v="49"/>
    <n v="272000"/>
    <s v="L"/>
    <s v="BRRC"/>
    <s v="BN"/>
    <s v="Bonita Estero Markets Only"/>
    <x v="0"/>
  </r>
  <r>
    <x v="49"/>
    <n v="285000"/>
    <s v="L"/>
    <s v="BKWR2"/>
    <s v="BN"/>
    <s v="Bonita Estero Markets Only"/>
    <x v="43"/>
  </r>
  <r>
    <x v="20"/>
    <n v="292600"/>
    <s v="L"/>
    <s v="ARN"/>
    <s v="BN"/>
    <s v="Bonita Estero Markets Only"/>
    <x v="10"/>
  </r>
  <r>
    <x v="4"/>
    <n v="260000"/>
    <s v="L"/>
    <s v="BARSO"/>
    <s v="NA"/>
    <s v="Naples Market Only"/>
    <x v="14"/>
  </r>
  <r>
    <x v="44"/>
    <n v="315000"/>
    <s v="L"/>
    <s v="NPSR"/>
    <s v="BN"/>
    <s v="Bonita Estero Markets Only"/>
    <x v="0"/>
  </r>
  <r>
    <x v="34"/>
    <n v="255000"/>
    <s v="L"/>
    <s v="AMVT"/>
    <s v="NA"/>
    <s v="Naples Market Only"/>
    <x v="14"/>
  </r>
  <r>
    <x v="31"/>
    <n v="270000"/>
    <s v="L"/>
    <s v="PRUD30"/>
    <s v="BN"/>
    <s v="Bonita Estero Markets Only"/>
    <x v="9"/>
  </r>
  <r>
    <x v="29"/>
    <n v="316500"/>
    <s v="L"/>
    <s v="DNFR"/>
    <s v="NA"/>
    <s v="Naples Market Only"/>
    <x v="8"/>
  </r>
  <r>
    <x v="4"/>
    <n v="301600"/>
    <s v="L"/>
    <s v="NAMVT"/>
    <s v="NA"/>
    <s v="Naples Market Only"/>
    <x v="14"/>
  </r>
  <r>
    <x v="11"/>
    <n v="260000"/>
    <s v="L"/>
    <s v="AMVT"/>
    <s v="NA"/>
    <s v="Naples Market Only"/>
    <x v="14"/>
  </r>
  <r>
    <x v="41"/>
    <n v="280000"/>
    <s v="L"/>
    <s v="CBRR03"/>
    <s v="NA"/>
    <s v="Naples Market Only"/>
    <x v="3"/>
  </r>
  <r>
    <x v="29"/>
    <n v="295000"/>
    <s v="L"/>
    <s v="BBUY"/>
    <s v="NA"/>
    <s v="Naples Market Only"/>
    <x v="111"/>
  </r>
  <r>
    <x v="25"/>
    <n v="285000"/>
    <s v="L"/>
    <s v="NPPR"/>
    <s v="NA"/>
    <s v="Naples Market Only"/>
    <x v="44"/>
  </r>
  <r>
    <x v="10"/>
    <n v="305000"/>
    <s v="L"/>
    <s v="CCRC"/>
    <s v="NA"/>
    <s v="Naples Market Only"/>
    <x v="37"/>
  </r>
  <r>
    <x v="0"/>
    <n v="240000"/>
    <s v="L"/>
    <s v="SUNY"/>
    <s v="NA"/>
    <s v="Naples Market Only"/>
    <x v="6"/>
  </r>
  <r>
    <x v="41"/>
    <n v="310500"/>
    <s v="L"/>
    <s v="NPPR"/>
    <s v="NA"/>
    <s v="Naples Market Only"/>
    <x v="44"/>
  </r>
  <r>
    <x v="49"/>
    <n v="276000"/>
    <s v="L"/>
    <s v="BPREM07"/>
    <s v="BN"/>
    <s v="Bonita Estero Markets Only"/>
    <x v="118"/>
  </r>
  <r>
    <x v="27"/>
    <n v="268000"/>
    <s v="L"/>
    <s v="JRWD03"/>
    <s v="BN"/>
    <s v="Bonita Estero Markets Only"/>
    <x v="57"/>
  </r>
  <r>
    <x v="49"/>
    <n v="285000"/>
    <s v="L"/>
    <s v="RLTY"/>
    <s v="BN"/>
    <s v="Bonita Estero Markets Only"/>
    <x v="42"/>
  </r>
  <r>
    <x v="2"/>
    <n v="290000"/>
    <s v="L"/>
    <s v="DNFR"/>
    <s v="NA"/>
    <s v="Naples Market Only"/>
    <x v="8"/>
  </r>
  <r>
    <x v="2"/>
    <n v="250000"/>
    <s v="L"/>
    <s v="DNFR"/>
    <s v="NA"/>
    <s v="Naples Market Only"/>
    <x v="8"/>
  </r>
  <r>
    <x v="41"/>
    <n v="300000"/>
    <s v="L"/>
    <s v="NURGI"/>
    <s v="NA"/>
    <s v="Naples Market Only"/>
    <x v="31"/>
  </r>
  <r>
    <x v="48"/>
    <n v="290000"/>
    <s v="L"/>
    <s v="BPREM07"/>
    <s v="BN"/>
    <s v="Bonita Estero Markets Only"/>
    <x v="118"/>
  </r>
  <r>
    <x v="2"/>
    <n v="285000"/>
    <s v="L"/>
    <s v="PREM01"/>
    <s v="NA"/>
    <s v="Naples Market Only"/>
    <x v="118"/>
  </r>
  <r>
    <x v="24"/>
    <n v="300000"/>
    <s v="L"/>
    <s v="AMVT"/>
    <s v="NA"/>
    <s v="Naples Market Only"/>
    <x v="14"/>
  </r>
  <r>
    <x v="29"/>
    <n v="320000"/>
    <s v="L"/>
    <s v="NRSI"/>
    <s v="NA"/>
    <s v="Naples Market Only"/>
    <x v="38"/>
  </r>
  <r>
    <x v="24"/>
    <n v="260000"/>
    <s v="L"/>
    <s v="DNFR"/>
    <s v="NA"/>
    <s v="Naples Market Only"/>
    <x v="8"/>
  </r>
  <r>
    <x v="10"/>
    <n v="295000"/>
    <s v="L"/>
    <s v="WOOD"/>
    <s v="NA"/>
    <s v="Naples Market Only"/>
    <x v="57"/>
  </r>
  <r>
    <x v="1"/>
    <n v="300000"/>
    <s v="L"/>
    <s v="NUSPR"/>
    <s v="NA"/>
    <s v="Naples Market Only"/>
    <x v="21"/>
  </r>
  <r>
    <x v="2"/>
    <n v="287000"/>
    <s v="L"/>
    <s v="NSAC"/>
    <s v="NA"/>
    <s v="Naples Market Only"/>
    <x v="11"/>
  </r>
  <r>
    <x v="13"/>
    <n v="320900"/>
    <s v="L"/>
    <s v="NWRG"/>
    <s v="NA"/>
    <s v="Naples Market Only"/>
    <x v="5"/>
  </r>
  <r>
    <x v="41"/>
    <n v="297600"/>
    <s v="L"/>
    <s v="NHORT3"/>
    <s v="NA"/>
    <s v="Naples Market Only"/>
    <x v="0"/>
  </r>
  <r>
    <x v="4"/>
    <n v="250000"/>
    <s v="L"/>
    <s v="EFRE"/>
    <s v="NA"/>
    <s v="Naples Market Only"/>
    <x v="92"/>
  </r>
  <r>
    <x v="29"/>
    <n v="313000"/>
    <s v="L"/>
    <s v="BDOWN"/>
    <s v="NA"/>
    <s v="Naples Market Only"/>
    <x v="8"/>
  </r>
  <r>
    <x v="31"/>
    <n v="285000"/>
    <s v="L"/>
    <s v="PRUD30"/>
    <s v="BN"/>
    <s v="Bonita Estero Markets Only"/>
    <x v="9"/>
  </r>
  <r>
    <x v="6"/>
    <n v="272000"/>
    <s v="L"/>
    <s v="PRUD30"/>
    <s v="BN"/>
    <s v="Bonita Estero Markets Only"/>
    <x v="9"/>
  </r>
  <r>
    <x v="15"/>
    <n v="295000"/>
    <s v="L"/>
    <s v="BARO"/>
    <s v="ES"/>
    <s v="Bonita Estero Markets Only"/>
    <x v="14"/>
  </r>
  <r>
    <x v="29"/>
    <n v="295000"/>
    <s v="L"/>
    <s v="CBRR03"/>
    <s v="NA"/>
    <s v="Naples Market Only"/>
    <x v="3"/>
  </r>
  <r>
    <x v="19"/>
    <n v="290000"/>
    <s v="L"/>
    <s v="MILR01"/>
    <s v="NA"/>
    <s v="Naples Market Only"/>
    <x v="18"/>
  </r>
  <r>
    <x v="26"/>
    <n v="300000"/>
    <s v="L"/>
    <s v="KUCO"/>
    <s v="NA"/>
    <s v="Naples Market Only"/>
    <x v="54"/>
  </r>
  <r>
    <x v="1"/>
    <n v="275000"/>
    <s v="L"/>
    <s v="NPRUM"/>
    <s v="NA"/>
    <s v="Naples Market Only"/>
    <x v="9"/>
  </r>
  <r>
    <x v="40"/>
    <n v="295000"/>
    <s v="L"/>
    <s v="BDOWN"/>
    <s v="ES"/>
    <s v="Bonita Estero Markets Only"/>
    <x v="8"/>
  </r>
  <r>
    <x v="34"/>
    <n v="280000"/>
    <s v="L"/>
    <s v="CBRR02"/>
    <s v="NA"/>
    <s v="Naples Market Only"/>
    <x v="3"/>
  </r>
  <r>
    <x v="29"/>
    <n v="325000"/>
    <s v="L"/>
    <s v="WOOD17"/>
    <s v="NA"/>
    <s v="Naples Market Only"/>
    <x v="57"/>
  </r>
  <r>
    <x v="20"/>
    <n v="295000"/>
    <s v="L"/>
    <s v="FIDE"/>
    <s v="BN"/>
    <s v="Bonita Estero Markets Only"/>
    <x v="101"/>
  </r>
  <r>
    <x v="29"/>
    <n v="315000"/>
    <s v="L"/>
    <s v="WOOD17"/>
    <s v="NA"/>
    <s v="Naples Market Only"/>
    <x v="57"/>
  </r>
  <r>
    <x v="6"/>
    <n v="300000"/>
    <s v="L"/>
    <s v="VIPM01"/>
    <s v="BN"/>
    <s v="Bonita Estero Markets Only"/>
    <x v="13"/>
  </r>
  <r>
    <x v="52"/>
    <n v="288000"/>
    <s v="L"/>
    <s v="NPPR"/>
    <s v="NA"/>
    <s v="Naples Market Only"/>
    <x v="44"/>
  </r>
  <r>
    <x v="1"/>
    <n v="275000"/>
    <s v="L"/>
    <s v="SMFA"/>
    <s v="NA"/>
    <s v="Naples Market Only"/>
    <x v="25"/>
  </r>
  <r>
    <x v="2"/>
    <n v="300000"/>
    <s v="L"/>
    <s v="DNFR"/>
    <s v="NA"/>
    <s v="Naples Market Only"/>
    <x v="8"/>
  </r>
  <r>
    <x v="46"/>
    <n v="301000"/>
    <s v="L"/>
    <s v="DNFR"/>
    <s v="NA"/>
    <s v="Naples Market Only"/>
    <x v="8"/>
  </r>
  <r>
    <x v="24"/>
    <n v="288500"/>
    <s v="L"/>
    <s v="WOOD17"/>
    <s v="NA"/>
    <s v="Naples Market Only"/>
    <x v="57"/>
  </r>
  <r>
    <x v="25"/>
    <n v="299000"/>
    <s v="L"/>
    <s v="PREM03"/>
    <s v="NA"/>
    <s v="Naples Market Only"/>
    <x v="118"/>
  </r>
  <r>
    <x v="2"/>
    <n v="300000"/>
    <s v="L"/>
    <s v="NWWV"/>
    <s v="NA"/>
    <s v="Naples Market Only"/>
    <x v="153"/>
  </r>
  <r>
    <x v="26"/>
    <n v="344000"/>
    <s v="L"/>
    <s v="NAMVT"/>
    <s v="NA"/>
    <s v="Naples Market Only"/>
    <x v="14"/>
  </r>
  <r>
    <x v="34"/>
    <n v="300000"/>
    <s v="L"/>
    <s v="NPRUM"/>
    <s v="NA"/>
    <s v="Naples Market Only"/>
    <x v="9"/>
  </r>
  <r>
    <x v="47"/>
    <n v="295000"/>
    <s v="L"/>
    <s v="NSPI"/>
    <s v="BN"/>
    <s v="Bonita Estero Markets Only"/>
    <x v="186"/>
  </r>
  <r>
    <x v="52"/>
    <n v="285000"/>
    <s v="L"/>
    <s v="PREM01"/>
    <s v="NA"/>
    <s v="Naples Market Only"/>
    <x v="118"/>
  </r>
  <r>
    <x v="2"/>
    <n v="268900"/>
    <s v="L"/>
    <s v="VPI"/>
    <s v="NA"/>
    <s v="Naples Market Only"/>
    <x v="139"/>
  </r>
  <r>
    <x v="49"/>
    <n v="275000"/>
    <s v="L"/>
    <s v="BKWR"/>
    <s v="BN"/>
    <s v="Bonita Estero Markets Only"/>
    <x v="43"/>
  </r>
  <r>
    <x v="14"/>
    <n v="310000"/>
    <s v="L"/>
    <s v="WOOD03"/>
    <s v="ES"/>
    <s v="Bonita Estero Markets Only"/>
    <x v="57"/>
  </r>
  <r>
    <x v="44"/>
    <n v="330000"/>
    <s v="L"/>
    <s v="CBRR02"/>
    <s v="BN"/>
    <s v="Bonita Estero Markets Only"/>
    <x v="3"/>
  </r>
  <r>
    <x v="44"/>
    <n v="300000"/>
    <s v="L"/>
    <s v="NRSI"/>
    <s v="BN"/>
    <s v="Bonita Estero Markets Only"/>
    <x v="38"/>
  </r>
  <r>
    <x v="19"/>
    <n v="314000"/>
    <s v="L"/>
    <s v="CBRR02"/>
    <s v="NA"/>
    <s v="Naples Market Only"/>
    <x v="3"/>
  </r>
  <r>
    <x v="9"/>
    <n v="295000"/>
    <s v="L"/>
    <s v="PRUD30"/>
    <s v="BN"/>
    <s v="Bonita Estero Markets Only"/>
    <x v="9"/>
  </r>
  <r>
    <x v="26"/>
    <n v="300000"/>
    <s v="L"/>
    <s v="CBRR03"/>
    <s v="NA"/>
    <s v="Naples Market Only"/>
    <x v="3"/>
  </r>
  <r>
    <x v="12"/>
    <n v="310000"/>
    <s v="L"/>
    <s v="NSAC"/>
    <s v="NA"/>
    <s v="Naples Market Only"/>
    <x v="11"/>
  </r>
  <r>
    <x v="1"/>
    <n v="295000"/>
    <s v="L"/>
    <s v="REMS"/>
    <s v="NA"/>
    <s v="Naples Market Only"/>
    <x v="24"/>
  </r>
  <r>
    <x v="26"/>
    <n v="323200"/>
    <s v="L"/>
    <s v="BDOWN"/>
    <s v="NA"/>
    <s v="Naples Market Only"/>
    <x v="8"/>
  </r>
  <r>
    <x v="1"/>
    <n v="320000"/>
    <s v="L"/>
    <s v="WOOD05"/>
    <s v="NA"/>
    <s v="Naples Market Only"/>
    <x v="57"/>
  </r>
  <r>
    <x v="4"/>
    <n v="324500"/>
    <s v="L"/>
    <s v="EFRE"/>
    <s v="NA"/>
    <s v="Naples Market Only"/>
    <x v="92"/>
  </r>
  <r>
    <x v="2"/>
    <n v="300000"/>
    <s v="L"/>
    <s v="VIPM01"/>
    <s v="NA"/>
    <s v="Naples Market Only"/>
    <x v="13"/>
  </r>
  <r>
    <x v="29"/>
    <n v="271000"/>
    <s v="L"/>
    <s v="WOOD17"/>
    <s v="NA"/>
    <s v="Naples Market Only"/>
    <x v="57"/>
  </r>
  <r>
    <x v="29"/>
    <n v="300000"/>
    <s v="L"/>
    <s v="WOOD05"/>
    <s v="NA"/>
    <s v="Naples Market Only"/>
    <x v="57"/>
  </r>
  <r>
    <x v="12"/>
    <n v="297000"/>
    <s v="L"/>
    <s v="DNFR"/>
    <s v="NA"/>
    <s v="Naples Market Only"/>
    <x v="8"/>
  </r>
  <r>
    <x v="29"/>
    <n v="294900"/>
    <s v="L"/>
    <s v="NPRH"/>
    <s v="NA"/>
    <s v="Naples Market Only"/>
    <x v="0"/>
  </r>
  <r>
    <x v="12"/>
    <n v="312225"/>
    <s v="L"/>
    <s v="NFAA"/>
    <s v="NA"/>
    <s v="Naples Market Only"/>
    <x v="15"/>
  </r>
  <r>
    <x v="19"/>
    <n v="297000"/>
    <s v="L"/>
    <s v="NRSI"/>
    <s v="NA"/>
    <s v="Naples Market Only"/>
    <x v="38"/>
  </r>
  <r>
    <x v="38"/>
    <n v="305000"/>
    <s v="L"/>
    <s v="WOOD"/>
    <s v="BN"/>
    <s v="Bonita Estero Markets Only"/>
    <x v="57"/>
  </r>
  <r>
    <x v="19"/>
    <n v="300500"/>
    <s v="L"/>
    <s v="DNFR03"/>
    <s v="NA"/>
    <s v="Naples Market Only"/>
    <x v="8"/>
  </r>
  <r>
    <x v="24"/>
    <n v="299000"/>
    <s v="L"/>
    <s v="WOOD17"/>
    <s v="NA"/>
    <s v="Naples Market Only"/>
    <x v="57"/>
  </r>
  <r>
    <x v="7"/>
    <n v="300000"/>
    <s v="L"/>
    <s v="CHRI"/>
    <s v="NA"/>
    <s v="Naples Market Only"/>
    <x v="45"/>
  </r>
  <r>
    <x v="24"/>
    <n v="227500"/>
    <s v="L"/>
    <s v="WOOD"/>
    <s v="NA"/>
    <s v="Naples Market Only"/>
    <x v="57"/>
  </r>
  <r>
    <x v="24"/>
    <n v="292500"/>
    <s v="L"/>
    <s v="WOOD"/>
    <s v="NA"/>
    <s v="Naples Market Only"/>
    <x v="57"/>
  </r>
  <r>
    <x v="52"/>
    <n v="300000"/>
    <s v="L"/>
    <s v="NPPR"/>
    <s v="NA"/>
    <s v="Naples Market Only"/>
    <x v="44"/>
  </r>
  <r>
    <x v="47"/>
    <n v="307500"/>
    <s v="L"/>
    <s v="CBRE03"/>
    <s v="BN"/>
    <s v="Bonita Estero Markets Only"/>
    <x v="3"/>
  </r>
  <r>
    <x v="19"/>
    <n v="312500"/>
    <s v="L"/>
    <s v="NIBR4"/>
    <s v="NA"/>
    <s v="Naples Market Only"/>
    <x v="102"/>
  </r>
  <r>
    <x v="1"/>
    <n v="305000"/>
    <s v="L"/>
    <s v="PLAN"/>
    <s v="NA"/>
    <s v="Naples Market Only"/>
    <x v="63"/>
  </r>
  <r>
    <x v="4"/>
    <n v="290000"/>
    <s v="L"/>
    <s v="BCBRR10"/>
    <s v="NA"/>
    <s v="Naples Market Only"/>
    <x v="3"/>
  </r>
  <r>
    <x v="34"/>
    <n v="314000"/>
    <s v="L"/>
    <s v="NCLC"/>
    <s v="NA"/>
    <s v="Naples Market Only"/>
    <x v="7"/>
  </r>
  <r>
    <x v="12"/>
    <n v="315000"/>
    <s v="L"/>
    <s v="VIPM03"/>
    <s v="NA"/>
    <s v="Naples Market Only"/>
    <x v="13"/>
  </r>
  <r>
    <x v="40"/>
    <n v="315000"/>
    <s v="L"/>
    <s v="NPCRG2"/>
    <s v="ES"/>
    <s v="Bonita Estero Markets Only"/>
    <x v="16"/>
  </r>
  <r>
    <x v="2"/>
    <n v="302500"/>
    <s v="L"/>
    <s v="DNFR"/>
    <s v="NA"/>
    <s v="Naples Market Only"/>
    <x v="8"/>
  </r>
  <r>
    <x v="50"/>
    <n v="282400"/>
    <s v="L"/>
    <s v="PRUD03"/>
    <s v="NA"/>
    <s v="Naples Market Only"/>
    <x v="9"/>
  </r>
  <r>
    <x v="13"/>
    <n v="300000"/>
    <s v="L"/>
    <s v="NRSI"/>
    <s v="NA"/>
    <s v="Naples Market Only"/>
    <x v="38"/>
  </r>
  <r>
    <x v="42"/>
    <n v="315000"/>
    <s v="L"/>
    <s v="AMVT"/>
    <s v="NA"/>
    <s v="Naples Market Only"/>
    <x v="14"/>
  </r>
  <r>
    <x v="48"/>
    <n v="300000"/>
    <s v="L"/>
    <s v="NKWR2"/>
    <s v="BN"/>
    <s v="Bonita Estero Markets Only"/>
    <x v="43"/>
  </r>
  <r>
    <x v="10"/>
    <n v="300000"/>
    <s v="L"/>
    <s v="WRGI"/>
    <s v="NA"/>
    <s v="Naples Market Only"/>
    <x v="30"/>
  </r>
  <r>
    <x v="34"/>
    <n v="325000"/>
    <s v="L"/>
    <s v="SURS"/>
    <s v="NA"/>
    <s v="Naples Market Only"/>
    <x v="204"/>
  </r>
  <r>
    <x v="39"/>
    <n v="317500"/>
    <s v="L"/>
    <s v="PLAN"/>
    <s v="NA"/>
    <s v="Naples Market Only"/>
    <x v="63"/>
  </r>
  <r>
    <x v="48"/>
    <n v="281500"/>
    <s v="L"/>
    <s v="BDOWN"/>
    <s v="BN"/>
    <s v="Bonita Estero Markets Only"/>
    <x v="8"/>
  </r>
  <r>
    <x v="15"/>
    <n v="325000"/>
    <s v="L"/>
    <s v="BDOWN"/>
    <s v="ES"/>
    <s v="Bonita Estero Markets Only"/>
    <x v="8"/>
  </r>
  <r>
    <x v="26"/>
    <n v="310000"/>
    <s v="L"/>
    <s v="BHELP"/>
    <s v="NA"/>
    <s v="Naples Market Only"/>
    <x v="89"/>
  </r>
  <r>
    <x v="13"/>
    <n v="349960"/>
    <s v="L"/>
    <s v="NWRG"/>
    <s v="NA"/>
    <s v="Naples Market Only"/>
    <x v="5"/>
  </r>
  <r>
    <x v="31"/>
    <n v="322000"/>
    <s v="L"/>
    <s v="WOOD05"/>
    <s v="BN"/>
    <s v="Bonita Estero Markets Only"/>
    <x v="57"/>
  </r>
  <r>
    <x v="2"/>
    <n v="309000"/>
    <s v="L"/>
    <s v="VPI"/>
    <s v="NA"/>
    <s v="Naples Market Only"/>
    <x v="139"/>
  </r>
  <r>
    <x v="49"/>
    <n v="312900"/>
    <s v="L"/>
    <s v="CBRE03"/>
    <s v="BN"/>
    <s v="Bonita Estero Markets Only"/>
    <x v="3"/>
  </r>
  <r>
    <x v="27"/>
    <n v="319000"/>
    <s v="L"/>
    <s v="PRUD30"/>
    <s v="BN"/>
    <s v="Bonita Estero Markets Only"/>
    <x v="9"/>
  </r>
  <r>
    <x v="10"/>
    <n v="275000"/>
    <s v="L"/>
    <s v="NPPR"/>
    <s v="NA"/>
    <s v="Naples Market Only"/>
    <x v="44"/>
  </r>
  <r>
    <x v="27"/>
    <n v="328000"/>
    <s v="L"/>
    <s v="DNFRI"/>
    <s v="BN"/>
    <s v="Bonita Estero Markets Only"/>
    <x v="8"/>
  </r>
  <r>
    <x v="34"/>
    <n v="305000"/>
    <s v="L"/>
    <s v="DNFR"/>
    <s v="NA"/>
    <s v="Naples Market Only"/>
    <x v="8"/>
  </r>
  <r>
    <x v="52"/>
    <n v="251000"/>
    <s v="L"/>
    <s v="SOBA"/>
    <s v="NA"/>
    <s v="Naples Market Only"/>
    <x v="56"/>
  </r>
  <r>
    <x v="4"/>
    <n v="305000"/>
    <s v="L"/>
    <s v="DNFR02"/>
    <s v="NA"/>
    <s v="Naples Market Only"/>
    <x v="8"/>
  </r>
  <r>
    <x v="10"/>
    <n v="339000"/>
    <s v="L"/>
    <s v="NPPR"/>
    <s v="NA"/>
    <s v="Naples Market Only"/>
    <x v="44"/>
  </r>
  <r>
    <x v="34"/>
    <n v="300000"/>
    <s v="L"/>
    <s v="NSAC"/>
    <s v="NA"/>
    <s v="Naples Market Only"/>
    <x v="11"/>
  </r>
  <r>
    <x v="14"/>
    <n v="326000"/>
    <s v="L"/>
    <s v="PRUD30"/>
    <s v="ES"/>
    <s v="Bonita Estero Markets Only"/>
    <x v="9"/>
  </r>
  <r>
    <x v="0"/>
    <n v="297500"/>
    <s v="L"/>
    <s v="DNFR"/>
    <s v="NA"/>
    <s v="Naples Market Only"/>
    <x v="8"/>
  </r>
  <r>
    <x v="31"/>
    <n v="328000"/>
    <s v="L"/>
    <s v="WOOD"/>
    <s v="BN"/>
    <s v="Bonita Estero Markets Only"/>
    <x v="57"/>
  </r>
  <r>
    <x v="29"/>
    <n v="325000"/>
    <s v="L"/>
    <s v="NWRG"/>
    <s v="NA"/>
    <s v="Naples Market Only"/>
    <x v="5"/>
  </r>
  <r>
    <x v="45"/>
    <n v="321000"/>
    <s v="L"/>
    <s v="BDOWN"/>
    <s v="BN"/>
    <s v="Bonita Estero Markets Only"/>
    <x v="8"/>
  </r>
  <r>
    <x v="47"/>
    <n v="290000"/>
    <s v="L"/>
    <s v="CB01"/>
    <s v="BN"/>
    <s v="Bonita Estero Markets Only"/>
    <x v="70"/>
  </r>
  <r>
    <x v="38"/>
    <n v="315000"/>
    <s v="L"/>
    <s v="BDOWN"/>
    <s v="BN"/>
    <s v="Bonita Estero Markets Only"/>
    <x v="8"/>
  </r>
  <r>
    <x v="38"/>
    <n v="310000"/>
    <s v="L"/>
    <s v="DNFR"/>
    <s v="BN"/>
    <s v="Bonita Estero Markets Only"/>
    <x v="8"/>
  </r>
  <r>
    <x v="26"/>
    <n v="279000"/>
    <s v="L"/>
    <s v="DNFR"/>
    <s v="NA"/>
    <s v="Naples Market Only"/>
    <x v="8"/>
  </r>
  <r>
    <x v="2"/>
    <n v="302500"/>
    <s v="L"/>
    <s v="DNFR"/>
    <s v="NA"/>
    <s v="Naples Market Only"/>
    <x v="8"/>
  </r>
  <r>
    <x v="2"/>
    <n v="339000"/>
    <s v="L"/>
    <s v="BCBRR10"/>
    <s v="NA"/>
    <s v="Naples Market Only"/>
    <x v="3"/>
  </r>
  <r>
    <x v="46"/>
    <n v="325000"/>
    <s v="L"/>
    <s v="AMVT"/>
    <s v="NA"/>
    <s v="Naples Market Only"/>
    <x v="14"/>
  </r>
  <r>
    <x v="27"/>
    <n v="300000"/>
    <s v="L"/>
    <s v="JRWD03"/>
    <s v="BN"/>
    <s v="Bonita Estero Markets Only"/>
    <x v="57"/>
  </r>
  <r>
    <x v="6"/>
    <n v="315000"/>
    <s v="L"/>
    <s v="GIPR"/>
    <s v="BN"/>
    <s v="Bonita Estero Markets Only"/>
    <x v="0"/>
  </r>
  <r>
    <x v="12"/>
    <n v="290000"/>
    <s v="L"/>
    <s v="CCRC"/>
    <s v="NA"/>
    <s v="Naples Market Only"/>
    <x v="37"/>
  </r>
  <r>
    <x v="39"/>
    <n v="300000"/>
    <s v="L"/>
    <s v="WOOD05"/>
    <s v="NA"/>
    <s v="Naples Market Only"/>
    <x v="57"/>
  </r>
  <r>
    <x v="13"/>
    <n v="325000"/>
    <s v="L"/>
    <s v="WOOD"/>
    <s v="NA"/>
    <s v="Naples Market Only"/>
    <x v="57"/>
  </r>
  <r>
    <x v="14"/>
    <n v="315000"/>
    <s v="L"/>
    <s v="WOOD"/>
    <s v="ES"/>
    <s v="Bonita Estero Markets Only"/>
    <x v="57"/>
  </r>
  <r>
    <x v="28"/>
    <n v="357500"/>
    <s v="L"/>
    <s v="NSAC"/>
    <s v="NA"/>
    <s v="Naples Market Only"/>
    <x v="11"/>
  </r>
  <r>
    <x v="52"/>
    <n v="310000"/>
    <s v="L"/>
    <s v="WOOD"/>
    <s v="NA"/>
    <s v="Naples Market Only"/>
    <x v="57"/>
  </r>
  <r>
    <x v="19"/>
    <n v="325000"/>
    <s v="L"/>
    <s v="PRUD03"/>
    <s v="NA"/>
    <s v="Naples Market Only"/>
    <x v="9"/>
  </r>
  <r>
    <x v="29"/>
    <n v="315000"/>
    <s v="L"/>
    <s v="MILE"/>
    <s v="NA"/>
    <s v="Naples Market Only"/>
    <x v="85"/>
  </r>
  <r>
    <x v="49"/>
    <n v="335000"/>
    <s v="L"/>
    <s v="BKWR"/>
    <s v="BN"/>
    <s v="Bonita Estero Markets Only"/>
    <x v="43"/>
  </r>
  <r>
    <x v="4"/>
    <n v="320000"/>
    <s v="L"/>
    <s v="NASS"/>
    <s v="NA"/>
    <s v="Naples Market Only"/>
    <x v="111"/>
  </r>
  <r>
    <x v="14"/>
    <n v="293000"/>
    <s v="L"/>
    <s v="BDOWN"/>
    <s v="ES"/>
    <s v="Bonita Estero Markets Only"/>
    <x v="8"/>
  </r>
  <r>
    <x v="29"/>
    <n v="287000"/>
    <s v="L"/>
    <s v="BSSA"/>
    <s v="NA"/>
    <s v="Naples Market Only"/>
    <x v="79"/>
  </r>
  <r>
    <x v="12"/>
    <n v="305000"/>
    <s v="L"/>
    <s v="WOOD"/>
    <s v="NA"/>
    <s v="Naples Market Only"/>
    <x v="57"/>
  </r>
  <r>
    <x v="2"/>
    <n v="306000"/>
    <s v="L"/>
    <s v="PREM06"/>
    <s v="NA"/>
    <s v="Naples Market Only"/>
    <x v="118"/>
  </r>
  <r>
    <x v="40"/>
    <n v="326500"/>
    <s v="L"/>
    <s v="JRWD03"/>
    <s v="ES"/>
    <s v="Bonita Estero Markets Only"/>
    <x v="57"/>
  </r>
  <r>
    <x v="31"/>
    <n v="300000"/>
    <s v="L"/>
    <s v="CBRE03"/>
    <s v="BN"/>
    <s v="Bonita Estero Markets Only"/>
    <x v="3"/>
  </r>
  <r>
    <x v="13"/>
    <n v="307500"/>
    <s v="L"/>
    <s v="NACG"/>
    <s v="NA"/>
    <s v="Naples Market Only"/>
    <x v="183"/>
  </r>
  <r>
    <x v="29"/>
    <n v="321000"/>
    <s v="L"/>
    <s v="REMS"/>
    <s v="NA"/>
    <s v="Naples Market Only"/>
    <x v="24"/>
  </r>
  <r>
    <x v="49"/>
    <n v="287000"/>
    <s v="L"/>
    <s v="BKWR"/>
    <s v="BN"/>
    <s v="Bonita Estero Markets Only"/>
    <x v="43"/>
  </r>
  <r>
    <x v="49"/>
    <n v="329900"/>
    <s v="L"/>
    <s v="RRR"/>
    <s v="BN"/>
    <s v="Bonita Estero Markets Only"/>
    <x v="39"/>
  </r>
  <r>
    <x v="52"/>
    <n v="280000"/>
    <s v="L"/>
    <s v="PREM06"/>
    <s v="NA"/>
    <s v="Naples Market Only"/>
    <x v="118"/>
  </r>
  <r>
    <x v="27"/>
    <n v="335000"/>
    <s v="L"/>
    <s v="CBRR02"/>
    <s v="BN"/>
    <s v="Bonita Estero Markets Only"/>
    <x v="3"/>
  </r>
  <r>
    <x v="24"/>
    <n v="316000"/>
    <s v="L"/>
    <s v="PREM03"/>
    <s v="NA"/>
    <s v="Naples Market Only"/>
    <x v="118"/>
  </r>
  <r>
    <x v="34"/>
    <n v="331500"/>
    <s v="L"/>
    <s v="NWFR"/>
    <s v="NA"/>
    <s v="Naples Market Only"/>
    <x v="170"/>
  </r>
  <r>
    <x v="52"/>
    <n v="270000"/>
    <s v="L"/>
    <s v="DNFR"/>
    <s v="NA"/>
    <s v="Naples Market Only"/>
    <x v="8"/>
  </r>
  <r>
    <x v="31"/>
    <n v="335000"/>
    <s v="L"/>
    <s v="NWWV"/>
    <s v="BN"/>
    <s v="Bonita Estero Markets Only"/>
    <x v="153"/>
  </r>
  <r>
    <x v="11"/>
    <n v="325000"/>
    <s v="L"/>
    <s v="REMS"/>
    <s v="NA"/>
    <s v="Naples Market Only"/>
    <x v="24"/>
  </r>
  <r>
    <x v="4"/>
    <n v="320000"/>
    <s v="L"/>
    <s v="EFRE"/>
    <s v="NA"/>
    <s v="Naples Market Only"/>
    <x v="92"/>
  </r>
  <r>
    <x v="13"/>
    <n v="321600"/>
    <s v="L"/>
    <s v="WOOD"/>
    <s v="NA"/>
    <s v="Naples Market Only"/>
    <x v="57"/>
  </r>
  <r>
    <x v="12"/>
    <n v="320000"/>
    <s v="L"/>
    <s v="SOBA"/>
    <s v="NA"/>
    <s v="Naples Market Only"/>
    <x v="56"/>
  </r>
  <r>
    <x v="14"/>
    <n v="325000"/>
    <s v="L"/>
    <s v="WOOD03"/>
    <s v="ES"/>
    <s v="Bonita Estero Markets Only"/>
    <x v="57"/>
  </r>
  <r>
    <x v="19"/>
    <n v="340000"/>
    <s v="L"/>
    <s v="NPPR"/>
    <s v="NA"/>
    <s v="Naples Market Only"/>
    <x v="44"/>
  </r>
  <r>
    <x v="12"/>
    <n v="300000"/>
    <s v="L"/>
    <s v="NREM"/>
    <s v="NA"/>
    <s v="Naples Market Only"/>
    <x v="41"/>
  </r>
  <r>
    <x v="40"/>
    <n v="312500"/>
    <s v="L"/>
    <s v="PRUD30"/>
    <s v="ES"/>
    <s v="Bonita Estero Markets Only"/>
    <x v="9"/>
  </r>
  <r>
    <x v="50"/>
    <n v="317000"/>
    <s v="L"/>
    <s v="DIVR"/>
    <s v="NA"/>
    <s v="Naples Market Only"/>
    <x v="84"/>
  </r>
  <r>
    <x v="41"/>
    <n v="325000"/>
    <s v="L"/>
    <s v="DNFR"/>
    <s v="NA"/>
    <s v="Naples Market Only"/>
    <x v="8"/>
  </r>
  <r>
    <x v="4"/>
    <n v="295000"/>
    <s v="L"/>
    <s v="PREM12"/>
    <s v="NA"/>
    <s v="Naples Market Only"/>
    <x v="118"/>
  </r>
  <r>
    <x v="26"/>
    <n v="330000"/>
    <s v="L"/>
    <s v="WOOD18"/>
    <s v="NA"/>
    <s v="Naples Market Only"/>
    <x v="57"/>
  </r>
  <r>
    <x v="27"/>
    <n v="335000"/>
    <s v="L"/>
    <s v="WOOD17"/>
    <s v="BN"/>
    <s v="Bonita Estero Markets Only"/>
    <x v="57"/>
  </r>
  <r>
    <x v="4"/>
    <n v="340000"/>
    <s v="L"/>
    <s v="NSKW"/>
    <s v="NA"/>
    <s v="Naples Market Only"/>
    <x v="48"/>
  </r>
  <r>
    <x v="12"/>
    <n v="289000"/>
    <s v="L"/>
    <s v="QUAL"/>
    <s v="NA"/>
    <s v="Naples Market Only"/>
    <x v="130"/>
  </r>
  <r>
    <x v="4"/>
    <n v="300000"/>
    <s v="L"/>
    <s v="RRR"/>
    <s v="NA"/>
    <s v="Naples Market Only"/>
    <x v="39"/>
  </r>
  <r>
    <x v="27"/>
    <n v="315000"/>
    <s v="L"/>
    <s v="GULB"/>
    <s v="BN"/>
    <s v="Bonita Estero Markets Only"/>
    <x v="91"/>
  </r>
  <r>
    <x v="15"/>
    <n v="317100"/>
    <s v="L"/>
    <s v="WOOD05"/>
    <s v="ES"/>
    <s v="Bonita Estero Markets Only"/>
    <x v="57"/>
  </r>
  <r>
    <x v="2"/>
    <n v="335000"/>
    <s v="L"/>
    <s v="VPI"/>
    <s v="NA"/>
    <s v="Naples Market Only"/>
    <x v="139"/>
  </r>
  <r>
    <x v="29"/>
    <n v="329000"/>
    <s v="L"/>
    <s v="NPPR"/>
    <s v="NA"/>
    <s v="Naples Market Only"/>
    <x v="44"/>
  </r>
  <r>
    <x v="2"/>
    <n v="320000"/>
    <s v="L"/>
    <s v="DNFR"/>
    <s v="NA"/>
    <s v="Naples Market Only"/>
    <x v="8"/>
  </r>
  <r>
    <x v="24"/>
    <n v="325000"/>
    <s v="L"/>
    <s v="SUNY"/>
    <s v="NA"/>
    <s v="Naples Market Only"/>
    <x v="6"/>
  </r>
  <r>
    <x v="13"/>
    <n v="311000"/>
    <s v="L"/>
    <s v="CSRI01"/>
    <s v="NA"/>
    <s v="Naples Market Only"/>
    <x v="20"/>
  </r>
  <r>
    <x v="34"/>
    <n v="320000"/>
    <s v="L"/>
    <s v="BCBRR10"/>
    <s v="NA"/>
    <s v="Naples Market Only"/>
    <x v="3"/>
  </r>
  <r>
    <x v="35"/>
    <n v="340000"/>
    <s v="L"/>
    <s v="CBRR02"/>
    <s v="NA"/>
    <s v="Naples Market Only"/>
    <x v="3"/>
  </r>
  <r>
    <x v="14"/>
    <n v="275000"/>
    <s v="L"/>
    <s v="BKWR"/>
    <s v="ES"/>
    <s v="Bonita Estero Markets Only"/>
    <x v="43"/>
  </r>
  <r>
    <x v="28"/>
    <n v="250000"/>
    <s v="L"/>
    <s v="NRSI"/>
    <s v="NA"/>
    <s v="Naples Market Only"/>
    <x v="38"/>
  </r>
  <r>
    <x v="14"/>
    <n v="320000"/>
    <s v="L"/>
    <s v="WOOD03"/>
    <s v="ES"/>
    <s v="Bonita Estero Markets Only"/>
    <x v="57"/>
  </r>
  <r>
    <x v="25"/>
    <n v="315000"/>
    <s v="L"/>
    <s v="BCBRR10"/>
    <s v="NA"/>
    <s v="Naples Market Only"/>
    <x v="3"/>
  </r>
  <r>
    <x v="26"/>
    <n v="300000"/>
    <s v="L"/>
    <s v="NWSR"/>
    <s v="NA"/>
    <s v="Naples Market Only"/>
    <x v="205"/>
  </r>
  <r>
    <x v="40"/>
    <n v="346000"/>
    <s v="L"/>
    <s v="CBRE03"/>
    <s v="ES"/>
    <s v="Bonita Estero Markets Only"/>
    <x v="3"/>
  </r>
  <r>
    <x v="27"/>
    <n v="317500"/>
    <s v="L"/>
    <s v="PRUD30"/>
    <s v="BN"/>
    <s v="Bonita Estero Markets Only"/>
    <x v="9"/>
  </r>
  <r>
    <x v="10"/>
    <n v="300000"/>
    <s v="L"/>
    <s v="WOOD"/>
    <s v="NA"/>
    <s v="Naples Market Only"/>
    <x v="57"/>
  </r>
  <r>
    <x v="15"/>
    <n v="300000"/>
    <s v="L"/>
    <s v="BDMM"/>
    <s v="ES"/>
    <s v="Bonita Estero Markets Only"/>
    <x v="77"/>
  </r>
  <r>
    <x v="4"/>
    <n v="320000"/>
    <s v="L"/>
    <s v="NAMVT"/>
    <s v="NA"/>
    <s v="Naples Market Only"/>
    <x v="14"/>
  </r>
  <r>
    <x v="1"/>
    <n v="325000"/>
    <s v="L"/>
    <s v="NPLS"/>
    <s v="NA"/>
    <s v="Naples Market Only"/>
    <x v="0"/>
  </r>
  <r>
    <x v="19"/>
    <n v="335000"/>
    <s v="L"/>
    <s v="NASS"/>
    <s v="NA"/>
    <s v="Naples Market Only"/>
    <x v="111"/>
  </r>
  <r>
    <x v="1"/>
    <n v="325000"/>
    <s v="L"/>
    <s v="DNFR"/>
    <s v="NA"/>
    <s v="Naples Market Only"/>
    <x v="8"/>
  </r>
  <r>
    <x v="2"/>
    <n v="300000"/>
    <s v="L"/>
    <s v="VPI"/>
    <s v="NA"/>
    <s v="Naples Market Only"/>
    <x v="139"/>
  </r>
  <r>
    <x v="26"/>
    <n v="323000"/>
    <s v="L"/>
    <s v="NSAC1"/>
    <s v="NA"/>
    <s v="Naples Market Only"/>
    <x v="11"/>
  </r>
  <r>
    <x v="29"/>
    <n v="320000"/>
    <s v="L"/>
    <s v="WOOD17"/>
    <s v="NA"/>
    <s v="Naples Market Only"/>
    <x v="57"/>
  </r>
  <r>
    <x v="36"/>
    <n v="335000"/>
    <s v="L"/>
    <s v="NAMVT"/>
    <s v="NA"/>
    <s v="Naples Market Only"/>
    <x v="14"/>
  </r>
  <r>
    <x v="38"/>
    <n v="351000"/>
    <s v="L"/>
    <s v="AMVT"/>
    <s v="BN"/>
    <s v="Bonita Estero Markets Only"/>
    <x v="14"/>
  </r>
  <r>
    <x v="24"/>
    <n v="329000"/>
    <s v="L"/>
    <s v="MILR01"/>
    <s v="NA"/>
    <s v="Naples Market Only"/>
    <x v="18"/>
  </r>
  <r>
    <x v="46"/>
    <n v="315000"/>
    <s v="L"/>
    <s v="PRUD03"/>
    <s v="NA"/>
    <s v="Naples Market Only"/>
    <x v="9"/>
  </r>
  <r>
    <x v="40"/>
    <n v="315000"/>
    <s v="L"/>
    <s v="BPTTN"/>
    <s v="ES"/>
    <s v="Bonita Estero Markets Only"/>
    <x v="95"/>
  </r>
  <r>
    <x v="2"/>
    <n v="306001"/>
    <s v="L"/>
    <s v="VIPM01"/>
    <s v="NA"/>
    <s v="Naples Market Only"/>
    <x v="13"/>
  </r>
  <r>
    <x v="40"/>
    <n v="300000"/>
    <s v="L"/>
    <s v="BCBRE01"/>
    <s v="ES"/>
    <s v="Bonita Estero Markets Only"/>
    <x v="3"/>
  </r>
  <r>
    <x v="2"/>
    <n v="324000"/>
    <s v="L"/>
    <s v="REMS"/>
    <s v="NA"/>
    <s v="Naples Market Only"/>
    <x v="24"/>
  </r>
  <r>
    <x v="46"/>
    <n v="335000"/>
    <s v="L"/>
    <s v="PREM01"/>
    <s v="NA"/>
    <s v="Naples Market Only"/>
    <x v="118"/>
  </r>
  <r>
    <x v="1"/>
    <n v="350000"/>
    <s v="L"/>
    <s v="NURGI"/>
    <s v="NA"/>
    <s v="Naples Market Only"/>
    <x v="31"/>
  </r>
  <r>
    <x v="2"/>
    <n v="325000"/>
    <s v="L"/>
    <s v="WOOD05"/>
    <s v="NA"/>
    <s v="Naples Market Only"/>
    <x v="57"/>
  </r>
  <r>
    <x v="29"/>
    <n v="317500"/>
    <s v="L"/>
    <s v="CBRR03"/>
    <s v="NA"/>
    <s v="Naples Market Only"/>
    <x v="3"/>
  </r>
  <r>
    <x v="4"/>
    <n v="250000"/>
    <s v="L"/>
    <s v="RRR"/>
    <s v="NA"/>
    <s v="Naples Market Only"/>
    <x v="39"/>
  </r>
  <r>
    <x v="0"/>
    <n v="300000"/>
    <s v="L"/>
    <s v="DNFR"/>
    <s v="NA"/>
    <s v="Naples Market Only"/>
    <x v="8"/>
  </r>
  <r>
    <x v="34"/>
    <n v="325000"/>
    <s v="L"/>
    <s v="CBRR02"/>
    <s v="NA"/>
    <s v="Naples Market Only"/>
    <x v="3"/>
  </r>
  <r>
    <x v="1"/>
    <n v="315000"/>
    <s v="L"/>
    <s v="PRUD03"/>
    <s v="NA"/>
    <s v="Naples Market Only"/>
    <x v="9"/>
  </r>
  <r>
    <x v="48"/>
    <n v="300000"/>
    <s v="L"/>
    <s v="BPREM07"/>
    <s v="BN"/>
    <s v="Bonita Estero Markets Only"/>
    <x v="118"/>
  </r>
  <r>
    <x v="47"/>
    <n v="295000"/>
    <s v="L"/>
    <s v="CBRE03"/>
    <s v="BN"/>
    <s v="Bonita Estero Markets Only"/>
    <x v="3"/>
  </r>
  <r>
    <x v="49"/>
    <n v="335000"/>
    <s v="L"/>
    <s v="CBRE03"/>
    <s v="BN"/>
    <s v="Bonita Estero Markets Only"/>
    <x v="3"/>
  </r>
  <r>
    <x v="47"/>
    <n v="330000"/>
    <s v="L"/>
    <s v="NRSI"/>
    <s v="BN"/>
    <s v="Bonita Estero Markets Only"/>
    <x v="38"/>
  </r>
  <r>
    <x v="1"/>
    <n v="305000"/>
    <s v="L"/>
    <s v="DNFR"/>
    <s v="NA"/>
    <s v="Naples Market Only"/>
    <x v="8"/>
  </r>
  <r>
    <x v="46"/>
    <n v="320000"/>
    <s v="L"/>
    <s v="WOOD"/>
    <s v="NA"/>
    <s v="Naples Market Only"/>
    <x v="57"/>
  </r>
  <r>
    <x v="10"/>
    <n v="270000"/>
    <s v="L"/>
    <s v="DNFR"/>
    <s v="NA"/>
    <s v="Naples Market Only"/>
    <x v="8"/>
  </r>
  <r>
    <x v="39"/>
    <n v="350000"/>
    <s v="L"/>
    <s v="REMS"/>
    <s v="NA"/>
    <s v="Naples Market Only"/>
    <x v="24"/>
  </r>
  <r>
    <x v="34"/>
    <n v="310000"/>
    <s v="L"/>
    <s v="SURS"/>
    <s v="NA"/>
    <s v="Naples Market Only"/>
    <x v="204"/>
  </r>
  <r>
    <x v="24"/>
    <n v="341000"/>
    <s v="L"/>
    <s v="NAII"/>
    <s v="NA"/>
    <s v="Naples Market Only"/>
    <x v="88"/>
  </r>
  <r>
    <x v="33"/>
    <n v="290000"/>
    <s v="L"/>
    <s v="WOOD"/>
    <s v="NA"/>
    <s v="Naples Market Only"/>
    <x v="57"/>
  </r>
  <r>
    <x v="4"/>
    <n v="310000"/>
    <s v="L"/>
    <s v="EFRE"/>
    <s v="NA"/>
    <s v="Naples Market Only"/>
    <x v="92"/>
  </r>
  <r>
    <x v="15"/>
    <n v="288750"/>
    <s v="L"/>
    <s v="NWRG"/>
    <s v="ES"/>
    <s v="Bonita Estero Markets Only"/>
    <x v="5"/>
  </r>
  <r>
    <x v="7"/>
    <n v="369900"/>
    <s v="L"/>
    <s v="BCBRE01"/>
    <s v="NA"/>
    <s v="Naples Market Only"/>
    <x v="3"/>
  </r>
  <r>
    <x v="49"/>
    <n v="330000"/>
    <s v="L"/>
    <s v="CBRE03"/>
    <s v="BN"/>
    <s v="Bonita Estero Markets Only"/>
    <x v="3"/>
  </r>
  <r>
    <x v="12"/>
    <n v="357210"/>
    <s v="L"/>
    <s v="NKWCR1"/>
    <s v="NA"/>
    <s v="Naples Market Only"/>
    <x v="81"/>
  </r>
  <r>
    <x v="12"/>
    <n v="345000"/>
    <s v="L"/>
    <s v="TEBI01"/>
    <s v="NA"/>
    <s v="Naples Market Only"/>
    <x v="191"/>
  </r>
  <r>
    <x v="4"/>
    <n v="340000"/>
    <s v="L"/>
    <s v="DNFR02"/>
    <s v="NA"/>
    <s v="Naples Market Only"/>
    <x v="8"/>
  </r>
  <r>
    <x v="15"/>
    <n v="335000"/>
    <s v="L"/>
    <s v="RLTY"/>
    <s v="ES"/>
    <s v="Bonita Estero Markets Only"/>
    <x v="42"/>
  </r>
  <r>
    <x v="46"/>
    <n v="330000"/>
    <s v="L"/>
    <s v="DNFR"/>
    <s v="NA"/>
    <s v="Naples Market Only"/>
    <x v="8"/>
  </r>
  <r>
    <x v="2"/>
    <n v="337000"/>
    <s v="L"/>
    <s v="WOOD"/>
    <s v="NA"/>
    <s v="Naples Market Only"/>
    <x v="57"/>
  </r>
  <r>
    <x v="2"/>
    <n v="359000"/>
    <s v="L"/>
    <s v="WOOD"/>
    <s v="NA"/>
    <s v="Naples Market Only"/>
    <x v="57"/>
  </r>
  <r>
    <x v="13"/>
    <n v="250000"/>
    <s v="L"/>
    <s v="WOOD05"/>
    <s v="NA"/>
    <s v="Naples Market Only"/>
    <x v="57"/>
  </r>
  <r>
    <x v="4"/>
    <n v="369000"/>
    <s v="L"/>
    <s v="CBRE03"/>
    <s v="NA"/>
    <s v="Naples Market Only"/>
    <x v="3"/>
  </r>
  <r>
    <x v="13"/>
    <n v="250000"/>
    <s v="L"/>
    <s v="WOOD"/>
    <s v="NA"/>
    <s v="Naples Market Only"/>
    <x v="57"/>
  </r>
  <r>
    <x v="29"/>
    <n v="310000"/>
    <s v="L"/>
    <s v="WOOD17"/>
    <s v="NA"/>
    <s v="Naples Market Only"/>
    <x v="57"/>
  </r>
  <r>
    <x v="4"/>
    <n v="310000"/>
    <s v="L"/>
    <s v="BARSO"/>
    <s v="NA"/>
    <s v="Naples Market Only"/>
    <x v="14"/>
  </r>
  <r>
    <x v="2"/>
    <n v="325000"/>
    <s v="L"/>
    <s v="VPI"/>
    <s v="NA"/>
    <s v="Naples Market Only"/>
    <x v="139"/>
  </r>
  <r>
    <x v="1"/>
    <n v="340000"/>
    <s v="L"/>
    <s v="CBRR02"/>
    <s v="NA"/>
    <s v="Naples Market Only"/>
    <x v="3"/>
  </r>
  <r>
    <x v="26"/>
    <n v="335000"/>
    <s v="L"/>
    <s v="CBRR03"/>
    <s v="NA"/>
    <s v="Naples Market Only"/>
    <x v="3"/>
  </r>
  <r>
    <x v="31"/>
    <n v="325000"/>
    <s v="L"/>
    <s v="NPCRG2"/>
    <s v="BN"/>
    <s v="Bonita Estero Markets Only"/>
    <x v="16"/>
  </r>
  <r>
    <x v="24"/>
    <n v="339000"/>
    <s v="L"/>
    <s v="NPPR"/>
    <s v="NA"/>
    <s v="Naples Market Only"/>
    <x v="44"/>
  </r>
  <r>
    <x v="46"/>
    <n v="340000"/>
    <s v="L"/>
    <s v="PRUD03"/>
    <s v="NA"/>
    <s v="Naples Market Only"/>
    <x v="9"/>
  </r>
  <r>
    <x v="2"/>
    <n v="350000"/>
    <s v="L"/>
    <s v="IPRI"/>
    <s v="NA"/>
    <s v="Naples Market Only"/>
    <x v="168"/>
  </r>
  <r>
    <x v="40"/>
    <n v="355000"/>
    <s v="L"/>
    <s v="CBRE03"/>
    <s v="ES"/>
    <s v="Bonita Estero Markets Only"/>
    <x v="3"/>
  </r>
  <r>
    <x v="13"/>
    <n v="362900"/>
    <s v="L"/>
    <s v="NPPR"/>
    <s v="NA"/>
    <s v="Naples Market Only"/>
    <x v="44"/>
  </r>
  <r>
    <x v="2"/>
    <n v="347250"/>
    <s v="L"/>
    <s v="NPSR"/>
    <s v="NA"/>
    <s v="Naples Market Only"/>
    <x v="0"/>
  </r>
  <r>
    <x v="14"/>
    <n v="332500"/>
    <s v="L"/>
    <s v="PRUD30"/>
    <s v="ES"/>
    <s v="Bonita Estero Markets Only"/>
    <x v="9"/>
  </r>
  <r>
    <x v="46"/>
    <n v="426000"/>
    <s v="L"/>
    <s v="NSFRE"/>
    <s v="NA"/>
    <s v="Naples Market Only"/>
    <x v="26"/>
  </r>
  <r>
    <x v="14"/>
    <n v="338000"/>
    <s v="L"/>
    <s v="PRUD30"/>
    <s v="ES"/>
    <s v="Bonita Estero Markets Only"/>
    <x v="9"/>
  </r>
  <r>
    <x v="13"/>
    <n v="340000"/>
    <s v="L"/>
    <s v="DNFR"/>
    <s v="NA"/>
    <s v="Naples Market Only"/>
    <x v="8"/>
  </r>
  <r>
    <x v="2"/>
    <n v="345000"/>
    <s v="L"/>
    <s v="PRUD03"/>
    <s v="NA"/>
    <s v="Naples Market Only"/>
    <x v="9"/>
  </r>
  <r>
    <x v="40"/>
    <n v="330000"/>
    <s v="L"/>
    <s v="JRWD03"/>
    <s v="ES"/>
    <s v="Bonita Estero Markets Only"/>
    <x v="57"/>
  </r>
  <r>
    <x v="12"/>
    <n v="330000"/>
    <s v="L"/>
    <s v="DNFR"/>
    <s v="NA"/>
    <s v="Naples Market Only"/>
    <x v="8"/>
  </r>
  <r>
    <x v="2"/>
    <n v="350000"/>
    <s v="L"/>
    <s v="DNFR"/>
    <s v="NA"/>
    <s v="Naples Market Only"/>
    <x v="8"/>
  </r>
  <r>
    <x v="34"/>
    <n v="332000"/>
    <s v="L"/>
    <s v="NFHR"/>
    <s v="NA"/>
    <s v="Naples Market Only"/>
    <x v="34"/>
  </r>
  <r>
    <x v="1"/>
    <n v="335000"/>
    <s v="L"/>
    <s v="RUBY"/>
    <s v="NA"/>
    <s v="Naples Market Only"/>
    <x v="206"/>
  </r>
  <r>
    <x v="39"/>
    <n v="326500"/>
    <s v="L"/>
    <s v="PRUD"/>
    <s v="NA"/>
    <s v="Naples Market Only"/>
    <x v="9"/>
  </r>
  <r>
    <x v="0"/>
    <n v="325000"/>
    <s v="L"/>
    <s v="DNFR03"/>
    <s v="NA"/>
    <s v="Naples Market Only"/>
    <x v="8"/>
  </r>
  <r>
    <x v="7"/>
    <n v="352000"/>
    <s v="L"/>
    <s v="QUAL"/>
    <s v="NA"/>
    <s v="Naples Market Only"/>
    <x v="130"/>
  </r>
  <r>
    <x v="24"/>
    <n v="335000"/>
    <s v="L"/>
    <s v="AMVT"/>
    <s v="NA"/>
    <s v="Naples Market Only"/>
    <x v="14"/>
  </r>
  <r>
    <x v="36"/>
    <n v="290500"/>
    <s v="L"/>
    <s v="NKWR2"/>
    <s v="NA"/>
    <s v="Naples Market Only"/>
    <x v="43"/>
  </r>
  <r>
    <x v="12"/>
    <n v="250000"/>
    <s v="L"/>
    <s v="DNFR"/>
    <s v="NA"/>
    <s v="Naples Market Only"/>
    <x v="8"/>
  </r>
  <r>
    <x v="13"/>
    <n v="350000"/>
    <s v="L"/>
    <s v="DNFR"/>
    <s v="NA"/>
    <s v="Naples Market Only"/>
    <x v="8"/>
  </r>
  <r>
    <x v="27"/>
    <n v="350000"/>
    <s v="L"/>
    <s v="JRWD03"/>
    <s v="BN"/>
    <s v="Bonita Estero Markets Only"/>
    <x v="57"/>
  </r>
  <r>
    <x v="4"/>
    <n v="316000"/>
    <s v="L"/>
    <s v="BARSO"/>
    <s v="NA"/>
    <s v="Naples Market Only"/>
    <x v="14"/>
  </r>
  <r>
    <x v="11"/>
    <n v="341500"/>
    <s v="L"/>
    <s v="CSRI01"/>
    <s v="NA"/>
    <s v="Naples Market Only"/>
    <x v="20"/>
  </r>
  <r>
    <x v="34"/>
    <n v="340000"/>
    <s v="L"/>
    <s v="NPRUM"/>
    <s v="NA"/>
    <s v="Naples Market Only"/>
    <x v="9"/>
  </r>
  <r>
    <x v="4"/>
    <n v="299990"/>
    <s v="L"/>
    <s v="EFRE"/>
    <s v="NA"/>
    <s v="Naples Market Only"/>
    <x v="92"/>
  </r>
  <r>
    <x v="47"/>
    <n v="320000"/>
    <s v="L"/>
    <s v="CBRE03"/>
    <s v="BN"/>
    <s v="Bonita Estero Markets Only"/>
    <x v="3"/>
  </r>
  <r>
    <x v="49"/>
    <n v="333000"/>
    <s v="L"/>
    <s v="BKWR"/>
    <s v="BN"/>
    <s v="Bonita Estero Markets Only"/>
    <x v="43"/>
  </r>
  <r>
    <x v="2"/>
    <n v="342500"/>
    <s v="L"/>
    <s v="DNFR"/>
    <s v="NA"/>
    <s v="Naples Market Only"/>
    <x v="8"/>
  </r>
  <r>
    <x v="0"/>
    <n v="334000"/>
    <s v="L"/>
    <s v="BCRI"/>
    <s v="NA"/>
    <s v="Naples Market Only"/>
    <x v="33"/>
  </r>
  <r>
    <x v="2"/>
    <n v="344500"/>
    <s v="L"/>
    <s v="PRUD"/>
    <s v="NA"/>
    <s v="Naples Market Only"/>
    <x v="9"/>
  </r>
  <r>
    <x v="27"/>
    <n v="363000"/>
    <s v="L"/>
    <s v="NRAA"/>
    <s v="BN"/>
    <s v="Bonita Estero Markets Only"/>
    <x v="51"/>
  </r>
  <r>
    <x v="29"/>
    <n v="345000"/>
    <s v="L"/>
    <s v="NAMVT"/>
    <s v="NA"/>
    <s v="Naples Market Only"/>
    <x v="14"/>
  </r>
  <r>
    <x v="38"/>
    <n v="355000"/>
    <s v="L"/>
    <s v="DNFR"/>
    <s v="BN"/>
    <s v="Bonita Estero Markets Only"/>
    <x v="8"/>
  </r>
  <r>
    <x v="49"/>
    <n v="340000"/>
    <s v="L"/>
    <s v="BKWR"/>
    <s v="BN"/>
    <s v="Bonita Estero Markets Only"/>
    <x v="43"/>
  </r>
  <r>
    <x v="42"/>
    <n v="320000"/>
    <s v="L"/>
    <s v="MILE"/>
    <s v="NA"/>
    <s v="Naples Market Only"/>
    <x v="85"/>
  </r>
  <r>
    <x v="1"/>
    <n v="360000"/>
    <s v="L"/>
    <s v="DNFR"/>
    <s v="NA"/>
    <s v="Naples Market Only"/>
    <x v="8"/>
  </r>
  <r>
    <x v="26"/>
    <n v="360000"/>
    <s v="L"/>
    <s v="CBRR03"/>
    <s v="NA"/>
    <s v="Naples Market Only"/>
    <x v="3"/>
  </r>
  <r>
    <x v="40"/>
    <n v="325000"/>
    <s v="L"/>
    <s v="WOOD03"/>
    <s v="ES"/>
    <s v="Bonita Estero Markets Only"/>
    <x v="57"/>
  </r>
  <r>
    <x v="48"/>
    <n v="350000"/>
    <s v="L"/>
    <s v="BPREM07"/>
    <s v="BN"/>
    <s v="Bonita Estero Markets Only"/>
    <x v="118"/>
  </r>
  <r>
    <x v="26"/>
    <n v="350000"/>
    <s v="L"/>
    <s v="NIWR"/>
    <s v="NA"/>
    <s v="Naples Market Only"/>
    <x v="136"/>
  </r>
  <r>
    <x v="4"/>
    <n v="200000"/>
    <s v="L"/>
    <s v="DNFRI"/>
    <s v="NA"/>
    <s v="Naples Market Only"/>
    <x v="8"/>
  </r>
  <r>
    <x v="2"/>
    <n v="360000"/>
    <s v="L"/>
    <s v="CBRR02"/>
    <s v="NA"/>
    <s v="Naples Market Only"/>
    <x v="3"/>
  </r>
  <r>
    <x v="48"/>
    <n v="341000"/>
    <s v="L"/>
    <s v="BPREM07"/>
    <s v="BN"/>
    <s v="Bonita Estero Markets Only"/>
    <x v="118"/>
  </r>
  <r>
    <x v="26"/>
    <n v="300000"/>
    <s v="L"/>
    <s v="PRUD"/>
    <s v="NA"/>
    <s v="Naples Market Only"/>
    <x v="9"/>
  </r>
  <r>
    <x v="13"/>
    <n v="370000"/>
    <s v="L"/>
    <s v="CBRR03"/>
    <s v="NA"/>
    <s v="Naples Market Only"/>
    <x v="3"/>
  </r>
  <r>
    <x v="2"/>
    <n v="315000"/>
    <s v="L"/>
    <s v="WOOD"/>
    <s v="NA"/>
    <s v="Naples Market Only"/>
    <x v="57"/>
  </r>
  <r>
    <x v="47"/>
    <n v="320000"/>
    <s v="L"/>
    <s v="CBRE03"/>
    <s v="BN"/>
    <s v="Bonita Estero Markets Only"/>
    <x v="3"/>
  </r>
  <r>
    <x v="2"/>
    <n v="350000"/>
    <s v="L"/>
    <s v="NFHR"/>
    <s v="NA"/>
    <s v="Naples Market Only"/>
    <x v="34"/>
  </r>
  <r>
    <x v="31"/>
    <n v="300000"/>
    <s v="L"/>
    <s v="PRUD30"/>
    <s v="BN"/>
    <s v="Bonita Estero Markets Only"/>
    <x v="9"/>
  </r>
  <r>
    <x v="49"/>
    <n v="345000"/>
    <s v="L"/>
    <s v="JRWD03"/>
    <s v="BN"/>
    <s v="Bonita Estero Markets Only"/>
    <x v="57"/>
  </r>
  <r>
    <x v="10"/>
    <n v="340000"/>
    <s v="L"/>
    <s v="NSPI"/>
    <s v="NA"/>
    <s v="Naples Market Only"/>
    <x v="186"/>
  </r>
  <r>
    <x v="4"/>
    <n v="330000"/>
    <s v="L"/>
    <s v="DNFR02"/>
    <s v="NA"/>
    <s v="Naples Market Only"/>
    <x v="8"/>
  </r>
  <r>
    <x v="34"/>
    <n v="370000"/>
    <s v="L"/>
    <s v="NSKW"/>
    <s v="NA"/>
    <s v="Naples Market Only"/>
    <x v="48"/>
  </r>
  <r>
    <x v="47"/>
    <n v="350000"/>
    <s v="L"/>
    <s v="NPPR"/>
    <s v="BN"/>
    <s v="Bonita Estero Markets Only"/>
    <x v="44"/>
  </r>
  <r>
    <x v="24"/>
    <n v="355000"/>
    <s v="L"/>
    <s v="AMVT"/>
    <s v="NA"/>
    <s v="Naples Market Only"/>
    <x v="14"/>
  </r>
  <r>
    <x v="27"/>
    <n v="330000"/>
    <s v="L"/>
    <s v="REMA"/>
    <s v="BN"/>
    <s v="Bonita Estero Markets Only"/>
    <x v="68"/>
  </r>
  <r>
    <x v="12"/>
    <n v="354000"/>
    <s v="L"/>
    <s v="GULB"/>
    <s v="NA"/>
    <s v="Naples Market Only"/>
    <x v="91"/>
  </r>
  <r>
    <x v="26"/>
    <n v="348000"/>
    <s v="L"/>
    <s v="CORA"/>
    <s v="NA"/>
    <s v="Naples Market Only"/>
    <x v="207"/>
  </r>
  <r>
    <x v="4"/>
    <n v="365000"/>
    <s v="L"/>
    <s v="PREM12"/>
    <s v="NA"/>
    <s v="Naples Market Only"/>
    <x v="118"/>
  </r>
  <r>
    <x v="1"/>
    <n v="325000"/>
    <s v="L"/>
    <s v="RRR"/>
    <s v="NA"/>
    <s v="Naples Market Only"/>
    <x v="39"/>
  </r>
  <r>
    <x v="31"/>
    <n v="300000"/>
    <s v="L"/>
    <s v="JRWD03"/>
    <s v="BN"/>
    <s v="Bonita Estero Markets Only"/>
    <x v="57"/>
  </r>
  <r>
    <x v="46"/>
    <n v="350000"/>
    <s v="L"/>
    <s v="CBRR02"/>
    <s v="NA"/>
    <s v="Naples Market Only"/>
    <x v="3"/>
  </r>
  <r>
    <x v="49"/>
    <n v="330000"/>
    <s v="L"/>
    <s v="JRWD03"/>
    <s v="BN"/>
    <s v="Bonita Estero Markets Only"/>
    <x v="57"/>
  </r>
  <r>
    <x v="34"/>
    <n v="360000"/>
    <s v="L"/>
    <s v="LERE"/>
    <s v="NA"/>
    <s v="Naples Market Only"/>
    <x v="185"/>
  </r>
  <r>
    <x v="10"/>
    <n v="345000"/>
    <s v="L"/>
    <s v="NRR01"/>
    <s v="NA"/>
    <s v="Naples Market Only"/>
    <x v="39"/>
  </r>
  <r>
    <x v="52"/>
    <n v="365000"/>
    <s v="L"/>
    <s v="WOOD"/>
    <s v="NA"/>
    <s v="Naples Market Only"/>
    <x v="57"/>
  </r>
  <r>
    <x v="42"/>
    <n v="365000"/>
    <s v="L"/>
    <s v="PREM03"/>
    <s v="NA"/>
    <s v="Naples Market Only"/>
    <x v="118"/>
  </r>
  <r>
    <x v="29"/>
    <n v="315000"/>
    <s v="L"/>
    <s v="CBRR03"/>
    <s v="NA"/>
    <s v="Naples Market Only"/>
    <x v="3"/>
  </r>
  <r>
    <x v="29"/>
    <n v="329000"/>
    <s v="L"/>
    <s v="PRUD"/>
    <s v="NA"/>
    <s v="Naples Market Only"/>
    <x v="9"/>
  </r>
  <r>
    <x v="34"/>
    <n v="350000"/>
    <s v="L"/>
    <s v="NPPR"/>
    <s v="NA"/>
    <s v="Naples Market Only"/>
    <x v="44"/>
  </r>
  <r>
    <x v="27"/>
    <n v="320000"/>
    <s v="L"/>
    <s v="NSTO01"/>
    <s v="BN"/>
    <s v="Bonita Estero Markets Only"/>
    <x v="119"/>
  </r>
  <r>
    <x v="13"/>
    <n v="350000"/>
    <s v="L"/>
    <s v="WOOD05"/>
    <s v="NA"/>
    <s v="Naples Market Only"/>
    <x v="57"/>
  </r>
  <r>
    <x v="4"/>
    <n v="360000"/>
    <s v="L"/>
    <s v="PRUD03"/>
    <s v="NA"/>
    <s v="Naples Market Only"/>
    <x v="9"/>
  </r>
  <r>
    <x v="24"/>
    <n v="338000"/>
    <s v="L"/>
    <s v="SUNY"/>
    <s v="NA"/>
    <s v="Naples Market Only"/>
    <x v="6"/>
  </r>
  <r>
    <x v="40"/>
    <n v="330000"/>
    <s v="L"/>
    <s v="BDOWN"/>
    <s v="ES"/>
    <s v="Bonita Estero Markets Only"/>
    <x v="8"/>
  </r>
  <r>
    <x v="48"/>
    <n v="308000"/>
    <s v="L"/>
    <s v="DNFRI"/>
    <s v="BN"/>
    <s v="Bonita Estero Markets Only"/>
    <x v="8"/>
  </r>
  <r>
    <x v="2"/>
    <n v="350000"/>
    <s v="L"/>
    <s v="VPI"/>
    <s v="NA"/>
    <s v="Naples Market Only"/>
    <x v="139"/>
  </r>
  <r>
    <x v="26"/>
    <n v="365000"/>
    <s v="L"/>
    <s v="IPRI"/>
    <s v="NA"/>
    <s v="Naples Market Only"/>
    <x v="168"/>
  </r>
  <r>
    <x v="27"/>
    <n v="355000"/>
    <s v="L"/>
    <s v="HRRC"/>
    <s v="BN"/>
    <s v="Bonita Estero Markets Only"/>
    <x v="137"/>
  </r>
  <r>
    <x v="46"/>
    <n v="360000"/>
    <s v="L"/>
    <s v="DNFR"/>
    <s v="NA"/>
    <s v="Naples Market Only"/>
    <x v="8"/>
  </r>
  <r>
    <x v="31"/>
    <n v="375000"/>
    <s v="L"/>
    <s v="BPREM07"/>
    <s v="BN"/>
    <s v="Bonita Estero Markets Only"/>
    <x v="118"/>
  </r>
  <r>
    <x v="49"/>
    <n v="352500"/>
    <s v="L"/>
    <s v="RLTY"/>
    <s v="BN"/>
    <s v="Bonita Estero Markets Only"/>
    <x v="42"/>
  </r>
  <r>
    <x v="7"/>
    <n v="300000"/>
    <s v="L"/>
    <s v="HEDR"/>
    <s v="NA"/>
    <s v="Naples Market Only"/>
    <x v="169"/>
  </r>
  <r>
    <x v="52"/>
    <n v="350000"/>
    <s v="L"/>
    <s v="WOOD"/>
    <s v="NA"/>
    <s v="Naples Market Only"/>
    <x v="57"/>
  </r>
  <r>
    <x v="46"/>
    <n v="300000"/>
    <s v="L"/>
    <s v="CBRR02"/>
    <s v="NA"/>
    <s v="Naples Market Only"/>
    <x v="3"/>
  </r>
  <r>
    <x v="50"/>
    <n v="320000"/>
    <s v="L"/>
    <s v="DNFR"/>
    <s v="NA"/>
    <s v="Naples Market Only"/>
    <x v="8"/>
  </r>
  <r>
    <x v="52"/>
    <n v="365000"/>
    <s v="L"/>
    <s v="DNFR"/>
    <s v="NA"/>
    <s v="Naples Market Only"/>
    <x v="8"/>
  </r>
  <r>
    <x v="26"/>
    <n v="380000"/>
    <s v="L"/>
    <s v="AMVT"/>
    <s v="NA"/>
    <s v="Naples Market Only"/>
    <x v="14"/>
  </r>
  <r>
    <x v="26"/>
    <n v="363000"/>
    <s v="L"/>
    <s v="NIWR"/>
    <s v="NA"/>
    <s v="Naples Market Only"/>
    <x v="136"/>
  </r>
  <r>
    <x v="52"/>
    <n v="355500"/>
    <s v="L"/>
    <s v="WOOD"/>
    <s v="NA"/>
    <s v="Naples Market Only"/>
    <x v="57"/>
  </r>
  <r>
    <x v="19"/>
    <n v="349900"/>
    <s v="L"/>
    <s v="CBRR03"/>
    <s v="NA"/>
    <s v="Naples Market Only"/>
    <x v="3"/>
  </r>
  <r>
    <x v="28"/>
    <n v="385000"/>
    <s v="L"/>
    <s v="BCRI"/>
    <s v="NA"/>
    <s v="Naples Market Only"/>
    <x v="33"/>
  </r>
  <r>
    <x v="24"/>
    <n v="365000"/>
    <s v="L"/>
    <s v="NPPR"/>
    <s v="NA"/>
    <s v="Naples Market Only"/>
    <x v="44"/>
  </r>
  <r>
    <x v="29"/>
    <n v="355000"/>
    <s v="L"/>
    <s v="CBRR02"/>
    <s v="NA"/>
    <s v="Naples Market Only"/>
    <x v="3"/>
  </r>
  <r>
    <x v="25"/>
    <n v="355000"/>
    <s v="L"/>
    <s v="BBUY"/>
    <s v="NA"/>
    <s v="Naples Market Only"/>
    <x v="111"/>
  </r>
  <r>
    <x v="24"/>
    <n v="363000"/>
    <s v="L"/>
    <s v="AMVT"/>
    <s v="NA"/>
    <s v="Naples Market Only"/>
    <x v="14"/>
  </r>
  <r>
    <x v="20"/>
    <n v="375000"/>
    <s v="L"/>
    <s v="REMA"/>
    <s v="BN"/>
    <s v="Bonita Estero Markets Only"/>
    <x v="68"/>
  </r>
  <r>
    <x v="29"/>
    <n v="360000"/>
    <s v="L"/>
    <s v="AMVT"/>
    <s v="NA"/>
    <s v="Naples Market Only"/>
    <x v="14"/>
  </r>
  <r>
    <x v="4"/>
    <n v="310000"/>
    <s v="L"/>
    <s v="CBRR02"/>
    <s v="NA"/>
    <s v="Naples Market Only"/>
    <x v="3"/>
  </r>
  <r>
    <x v="29"/>
    <n v="375000"/>
    <s v="L"/>
    <s v="BRSR"/>
    <s v="NA"/>
    <s v="Naples Market Only"/>
    <x v="32"/>
  </r>
  <r>
    <x v="27"/>
    <n v="309000"/>
    <s v="L"/>
    <s v="JRWD03"/>
    <s v="BN"/>
    <s v="Bonita Estero Markets Only"/>
    <x v="57"/>
  </r>
  <r>
    <x v="14"/>
    <n v="350000"/>
    <s v="L"/>
    <s v="JRWD03"/>
    <s v="ES"/>
    <s v="Bonita Estero Markets Only"/>
    <x v="57"/>
  </r>
  <r>
    <x v="14"/>
    <n v="350000"/>
    <s v="L"/>
    <s v="BKWR"/>
    <s v="ES"/>
    <s v="Bonita Estero Markets Only"/>
    <x v="43"/>
  </r>
  <r>
    <x v="48"/>
    <n v="345000"/>
    <s v="L"/>
    <s v="JRWD03"/>
    <s v="BN"/>
    <s v="Bonita Estero Markets Only"/>
    <x v="57"/>
  </r>
  <r>
    <x v="14"/>
    <n v="355000"/>
    <s v="L"/>
    <s v="AMVT"/>
    <s v="ES"/>
    <s v="Bonita Estero Markets Only"/>
    <x v="14"/>
  </r>
  <r>
    <x v="13"/>
    <n v="320000"/>
    <s v="L"/>
    <s v="WOOD"/>
    <s v="NA"/>
    <s v="Naples Market Only"/>
    <x v="57"/>
  </r>
  <r>
    <x v="6"/>
    <n v="397000"/>
    <s v="L"/>
    <s v="REMXC"/>
    <s v="BN"/>
    <s v="Bonita Estero Markets Only"/>
    <x v="50"/>
  </r>
  <r>
    <x v="12"/>
    <n v="340000"/>
    <s v="L"/>
    <s v="REMS"/>
    <s v="NA"/>
    <s v="Naples Market Only"/>
    <x v="24"/>
  </r>
  <r>
    <x v="46"/>
    <n v="380000"/>
    <s v="L"/>
    <s v="DNFR"/>
    <s v="NA"/>
    <s v="Naples Market Only"/>
    <x v="8"/>
  </r>
  <r>
    <x v="42"/>
    <n v="350000"/>
    <s v="L"/>
    <s v="PREM03"/>
    <s v="NA"/>
    <s v="Naples Market Only"/>
    <x v="118"/>
  </r>
  <r>
    <x v="25"/>
    <n v="370000"/>
    <s v="L"/>
    <s v="DNFR"/>
    <s v="NA"/>
    <s v="Naples Market Only"/>
    <x v="8"/>
  </r>
  <r>
    <x v="7"/>
    <n v="346500"/>
    <s v="L"/>
    <s v="BARSO"/>
    <s v="NA"/>
    <s v="Naples Market Only"/>
    <x v="14"/>
  </r>
  <r>
    <x v="24"/>
    <n v="380000"/>
    <s v="L"/>
    <s v="CBRR02"/>
    <s v="NA"/>
    <s v="Naples Market Only"/>
    <x v="3"/>
  </r>
  <r>
    <x v="13"/>
    <n v="339000"/>
    <s v="L"/>
    <s v="NSAC"/>
    <s v="NA"/>
    <s v="Naples Market Only"/>
    <x v="11"/>
  </r>
  <r>
    <x v="24"/>
    <n v="340000"/>
    <s v="L"/>
    <s v="BDRI"/>
    <s v="NA"/>
    <s v="Naples Market Only"/>
    <x v="177"/>
  </r>
  <r>
    <x v="24"/>
    <n v="370000"/>
    <s v="L"/>
    <s v="PRET"/>
    <s v="NA"/>
    <s v="Naples Market Only"/>
    <x v="129"/>
  </r>
  <r>
    <x v="12"/>
    <n v="330000"/>
    <s v="L"/>
    <s v="DNFR"/>
    <s v="NA"/>
    <s v="Naples Market Only"/>
    <x v="8"/>
  </r>
  <r>
    <x v="25"/>
    <n v="385000"/>
    <s v="L"/>
    <s v="DNFR"/>
    <s v="NA"/>
    <s v="Naples Market Only"/>
    <x v="8"/>
  </r>
  <r>
    <x v="47"/>
    <n v="370000"/>
    <s v="L"/>
    <s v="CBRE03"/>
    <s v="BN"/>
    <s v="Bonita Estero Markets Only"/>
    <x v="3"/>
  </r>
  <r>
    <x v="26"/>
    <n v="370000"/>
    <s v="L"/>
    <s v="NIWR"/>
    <s v="NA"/>
    <s v="Naples Market Only"/>
    <x v="136"/>
  </r>
  <r>
    <x v="24"/>
    <n v="398900"/>
    <s v="L"/>
    <s v="BZIP"/>
    <s v="NA"/>
    <s v="Naples Market Only"/>
    <x v="87"/>
  </r>
  <r>
    <x v="24"/>
    <n v="365000"/>
    <s v="L"/>
    <s v="CBRR03"/>
    <s v="NA"/>
    <s v="Naples Market Only"/>
    <x v="3"/>
  </r>
  <r>
    <x v="31"/>
    <n v="380000"/>
    <s v="L"/>
    <s v="BPREM07"/>
    <s v="BN"/>
    <s v="Bonita Estero Markets Only"/>
    <x v="118"/>
  </r>
  <r>
    <x v="4"/>
    <n v="399000"/>
    <s v="L"/>
    <s v="FIDD"/>
    <s v="NA"/>
    <s v="Naples Market Only"/>
    <x v="208"/>
  </r>
  <r>
    <x v="2"/>
    <n v="350000"/>
    <s v="L"/>
    <s v="SUNY"/>
    <s v="NA"/>
    <s v="Naples Market Only"/>
    <x v="6"/>
  </r>
  <r>
    <x v="29"/>
    <n v="300000"/>
    <s v="L"/>
    <s v="ADA"/>
    <s v="NA"/>
    <s v="Naples Market Only"/>
    <x v="162"/>
  </r>
  <r>
    <x v="52"/>
    <n v="335000"/>
    <s v="L"/>
    <s v="DNFR"/>
    <s v="NA"/>
    <s v="Naples Market Only"/>
    <x v="8"/>
  </r>
  <r>
    <x v="34"/>
    <n v="350000"/>
    <s v="L"/>
    <s v="DNFR"/>
    <s v="NA"/>
    <s v="Naples Market Only"/>
    <x v="8"/>
  </r>
  <r>
    <x v="13"/>
    <n v="350000"/>
    <s v="L"/>
    <s v="WOOD05"/>
    <s v="NA"/>
    <s v="Naples Market Only"/>
    <x v="57"/>
  </r>
  <r>
    <x v="42"/>
    <n v="370000"/>
    <s v="L"/>
    <s v="WOOD18"/>
    <s v="NA"/>
    <s v="Naples Market Only"/>
    <x v="57"/>
  </r>
  <r>
    <x v="2"/>
    <n v="364500"/>
    <s v="L"/>
    <s v="CBRR03"/>
    <s v="NA"/>
    <s v="Naples Market Only"/>
    <x v="3"/>
  </r>
  <r>
    <x v="34"/>
    <n v="375000"/>
    <s v="L"/>
    <s v="DNFRI"/>
    <s v="NA"/>
    <s v="Naples Market Only"/>
    <x v="8"/>
  </r>
  <r>
    <x v="52"/>
    <n v="360000"/>
    <s v="L"/>
    <s v="WOOD"/>
    <s v="NA"/>
    <s v="Naples Market Only"/>
    <x v="57"/>
  </r>
  <r>
    <x v="2"/>
    <n v="380000"/>
    <s v="L"/>
    <s v="PRUD03"/>
    <s v="NA"/>
    <s v="Naples Market Only"/>
    <x v="9"/>
  </r>
  <r>
    <x v="12"/>
    <n v="355000"/>
    <s v="L"/>
    <s v="DNFR"/>
    <s v="NA"/>
    <s v="Naples Market Only"/>
    <x v="8"/>
  </r>
  <r>
    <x v="49"/>
    <n v="340000"/>
    <s v="L"/>
    <s v="WOOD03"/>
    <s v="BN"/>
    <s v="Bonita Estero Markets Only"/>
    <x v="57"/>
  </r>
  <r>
    <x v="4"/>
    <n v="350000"/>
    <s v="L"/>
    <s v="DNFR02"/>
    <s v="NA"/>
    <s v="Naples Market Only"/>
    <x v="8"/>
  </r>
  <r>
    <x v="49"/>
    <n v="350000"/>
    <s v="L"/>
    <s v="PREM07"/>
    <s v="BN"/>
    <s v="Bonita Estero Markets Only"/>
    <x v="118"/>
  </r>
  <r>
    <x v="29"/>
    <n v="345000"/>
    <s v="L"/>
    <s v="WOOD17"/>
    <s v="NA"/>
    <s v="Naples Market Only"/>
    <x v="57"/>
  </r>
  <r>
    <x v="22"/>
    <n v="355000"/>
    <s v="L"/>
    <s v="NPOI"/>
    <s v="NA"/>
    <s v="Naples Market Only"/>
    <x v="36"/>
  </r>
  <r>
    <x v="29"/>
    <n v="350000"/>
    <s v="L"/>
    <s v="AMVT"/>
    <s v="NA"/>
    <s v="Naples Market Only"/>
    <x v="14"/>
  </r>
  <r>
    <x v="40"/>
    <n v="350000"/>
    <s v="L"/>
    <s v="NSTO01"/>
    <s v="ES"/>
    <s v="Bonita Estero Markets Only"/>
    <x v="119"/>
  </r>
  <r>
    <x v="16"/>
    <n v="395000"/>
    <s v="L"/>
    <s v="NAMRE"/>
    <s v="NA"/>
    <s v="Naples Market Only"/>
    <x v="86"/>
  </r>
  <r>
    <x v="48"/>
    <n v="319000"/>
    <s v="L"/>
    <s v="BPREM07"/>
    <s v="BN"/>
    <s v="Bonita Estero Markets Only"/>
    <x v="118"/>
  </r>
  <r>
    <x v="10"/>
    <n v="370000"/>
    <s v="L"/>
    <s v="SUNY"/>
    <s v="NA"/>
    <s v="Naples Market Only"/>
    <x v="6"/>
  </r>
  <r>
    <x v="26"/>
    <n v="350000"/>
    <s v="L"/>
    <s v="WOOD17"/>
    <s v="NA"/>
    <s v="Naples Market Only"/>
    <x v="57"/>
  </r>
  <r>
    <x v="40"/>
    <n v="350000"/>
    <s v="L"/>
    <s v="BDOWN"/>
    <s v="ES"/>
    <s v="Bonita Estero Markets Only"/>
    <x v="8"/>
  </r>
  <r>
    <x v="49"/>
    <n v="370000"/>
    <s v="L"/>
    <s v="CBRE03"/>
    <s v="BN"/>
    <s v="Bonita Estero Markets Only"/>
    <x v="3"/>
  </r>
  <r>
    <x v="47"/>
    <n v="383500"/>
    <s v="L"/>
    <s v="CBRE03"/>
    <s v="BN"/>
    <s v="Bonita Estero Markets Only"/>
    <x v="3"/>
  </r>
  <r>
    <x v="2"/>
    <n v="349000"/>
    <s v="L"/>
    <s v="DNFR"/>
    <s v="NA"/>
    <s v="Naples Market Only"/>
    <x v="8"/>
  </r>
  <r>
    <x v="13"/>
    <n v="375000"/>
    <s v="L"/>
    <s v="PREM02"/>
    <s v="NA"/>
    <s v="Naples Market Only"/>
    <x v="118"/>
  </r>
  <r>
    <x v="12"/>
    <n v="376500"/>
    <s v="L"/>
    <s v="PRUD01"/>
    <s v="NA"/>
    <s v="Naples Market Only"/>
    <x v="9"/>
  </r>
  <r>
    <x v="10"/>
    <n v="320000"/>
    <s v="L"/>
    <s v="WRGI"/>
    <s v="NA"/>
    <s v="Naples Market Only"/>
    <x v="30"/>
  </r>
  <r>
    <x v="46"/>
    <n v="372000"/>
    <s v="L"/>
    <s v="PREM06"/>
    <s v="NA"/>
    <s v="Naples Market Only"/>
    <x v="118"/>
  </r>
  <r>
    <x v="24"/>
    <n v="345000"/>
    <s v="L"/>
    <s v="PREM06"/>
    <s v="NA"/>
    <s v="Naples Market Only"/>
    <x v="118"/>
  </r>
  <r>
    <x v="13"/>
    <n v="379000"/>
    <s v="L"/>
    <s v="WOOD"/>
    <s v="NA"/>
    <s v="Naples Market Only"/>
    <x v="57"/>
  </r>
  <r>
    <x v="46"/>
    <n v="350000"/>
    <s v="L"/>
    <s v="SOBA"/>
    <s v="NA"/>
    <s v="Naples Market Only"/>
    <x v="56"/>
  </r>
  <r>
    <x v="24"/>
    <n v="399000"/>
    <s v="L"/>
    <s v="PRUD"/>
    <s v="NA"/>
    <s v="Naples Market Only"/>
    <x v="9"/>
  </r>
  <r>
    <x v="2"/>
    <n v="342500"/>
    <s v="L"/>
    <s v="PREM02"/>
    <s v="NA"/>
    <s v="Naples Market Only"/>
    <x v="118"/>
  </r>
  <r>
    <x v="41"/>
    <n v="377500"/>
    <s v="L"/>
    <s v="WOOD17"/>
    <s v="NA"/>
    <s v="Naples Market Only"/>
    <x v="57"/>
  </r>
  <r>
    <x v="22"/>
    <n v="360000"/>
    <s v="L"/>
    <s v="NPOI"/>
    <s v="NA"/>
    <s v="Naples Market Only"/>
    <x v="36"/>
  </r>
  <r>
    <x v="0"/>
    <n v="305000"/>
    <s v="L"/>
    <s v="NRSI"/>
    <s v="NA"/>
    <s v="Naples Market Only"/>
    <x v="38"/>
  </r>
  <r>
    <x v="25"/>
    <n v="365000"/>
    <s v="L"/>
    <s v="PREM03"/>
    <s v="NA"/>
    <s v="Naples Market Only"/>
    <x v="118"/>
  </r>
  <r>
    <x v="24"/>
    <n v="360000"/>
    <s v="L"/>
    <s v="PREM06"/>
    <s v="NA"/>
    <s v="Naples Market Only"/>
    <x v="118"/>
  </r>
  <r>
    <x v="34"/>
    <n v="355000"/>
    <s v="L"/>
    <s v="NSTO"/>
    <s v="NA"/>
    <s v="Naples Market Only"/>
    <x v="119"/>
  </r>
  <r>
    <x v="29"/>
    <n v="373000"/>
    <s v="L"/>
    <s v="CBRR03"/>
    <s v="NA"/>
    <s v="Naples Market Only"/>
    <x v="3"/>
  </r>
  <r>
    <x v="10"/>
    <n v="345000"/>
    <s v="L"/>
    <s v="NPPR"/>
    <s v="NA"/>
    <s v="Naples Market Only"/>
    <x v="44"/>
  </r>
  <r>
    <x v="2"/>
    <n v="330000"/>
    <s v="L"/>
    <s v="NRWT"/>
    <s v="NA"/>
    <s v="Naples Market Only"/>
    <x v="100"/>
  </r>
  <r>
    <x v="14"/>
    <n v="360000"/>
    <s v="L"/>
    <s v="CBRE03"/>
    <s v="ES"/>
    <s v="Bonita Estero Markets Only"/>
    <x v="3"/>
  </r>
  <r>
    <x v="31"/>
    <n v="360000"/>
    <s v="L"/>
    <s v="BPREM07"/>
    <s v="BN"/>
    <s v="Bonita Estero Markets Only"/>
    <x v="118"/>
  </r>
  <r>
    <x v="38"/>
    <n v="405000"/>
    <s v="L"/>
    <s v="CBRR02"/>
    <s v="BN"/>
    <s v="Bonita Estero Markets Only"/>
    <x v="3"/>
  </r>
  <r>
    <x v="29"/>
    <n v="365000"/>
    <s v="L"/>
    <s v="BRSR"/>
    <s v="NA"/>
    <s v="Naples Market Only"/>
    <x v="32"/>
  </r>
  <r>
    <x v="26"/>
    <n v="372500"/>
    <s v="L"/>
    <s v="DNFR"/>
    <s v="NA"/>
    <s v="Naples Market Only"/>
    <x v="8"/>
  </r>
  <r>
    <x v="29"/>
    <n v="396000"/>
    <s v="L"/>
    <s v="WOOD17"/>
    <s v="NA"/>
    <s v="Naples Market Only"/>
    <x v="57"/>
  </r>
  <r>
    <x v="12"/>
    <n v="360000"/>
    <s v="L"/>
    <s v="DNFR"/>
    <s v="NA"/>
    <s v="Naples Market Only"/>
    <x v="8"/>
  </r>
  <r>
    <x v="46"/>
    <n v="350000"/>
    <s v="L"/>
    <s v="AMVT"/>
    <s v="NA"/>
    <s v="Naples Market Only"/>
    <x v="14"/>
  </r>
  <r>
    <x v="49"/>
    <n v="322000"/>
    <s v="L"/>
    <s v="PREM06"/>
    <s v="BN"/>
    <s v="Bonita Estero Markets Only"/>
    <x v="118"/>
  </r>
  <r>
    <x v="26"/>
    <n v="370000"/>
    <s v="L"/>
    <s v="NIWR"/>
    <s v="NA"/>
    <s v="Naples Market Only"/>
    <x v="136"/>
  </r>
  <r>
    <x v="42"/>
    <n v="352200"/>
    <s v="L"/>
    <s v="CBRR03"/>
    <s v="NA"/>
    <s v="Naples Market Only"/>
    <x v="3"/>
  </r>
  <r>
    <x v="10"/>
    <n v="320000"/>
    <s v="L"/>
    <s v="NGPN"/>
    <s v="NA"/>
    <s v="Naples Market Only"/>
    <x v="108"/>
  </r>
  <r>
    <x v="26"/>
    <n v="320000"/>
    <s v="L"/>
    <s v="NURGI"/>
    <s v="NA"/>
    <s v="Naples Market Only"/>
    <x v="31"/>
  </r>
  <r>
    <x v="46"/>
    <n v="373000"/>
    <s v="L"/>
    <s v="WOOD05"/>
    <s v="NA"/>
    <s v="Naples Market Only"/>
    <x v="57"/>
  </r>
  <r>
    <x v="10"/>
    <n v="312000"/>
    <s v="L"/>
    <s v="DNFR"/>
    <s v="NA"/>
    <s v="Naples Market Only"/>
    <x v="8"/>
  </r>
  <r>
    <x v="29"/>
    <n v="326000"/>
    <s v="L"/>
    <s v="REMS"/>
    <s v="NA"/>
    <s v="Naples Market Only"/>
    <x v="24"/>
  </r>
  <r>
    <x v="24"/>
    <n v="335000"/>
    <s v="L"/>
    <s v="AMVT"/>
    <s v="NA"/>
    <s v="Naples Market Only"/>
    <x v="14"/>
  </r>
  <r>
    <x v="27"/>
    <n v="399000"/>
    <s v="L"/>
    <s v="PRUD30"/>
    <s v="BN"/>
    <s v="Bonita Estero Markets Only"/>
    <x v="9"/>
  </r>
  <r>
    <x v="27"/>
    <n v="385000"/>
    <s v="L"/>
    <s v="JRWD03"/>
    <s v="BN"/>
    <s v="Bonita Estero Markets Only"/>
    <x v="57"/>
  </r>
  <r>
    <x v="2"/>
    <n v="388000"/>
    <s v="L"/>
    <s v="PREM06"/>
    <s v="NA"/>
    <s v="Naples Market Only"/>
    <x v="118"/>
  </r>
  <r>
    <x v="47"/>
    <n v="330000"/>
    <s v="L"/>
    <s v="NSPR"/>
    <s v="BN"/>
    <s v="Bonita Estero Markets Only"/>
    <x v="0"/>
  </r>
  <r>
    <x v="2"/>
    <n v="362500"/>
    <s v="L"/>
    <s v="DNFR"/>
    <s v="NA"/>
    <s v="Naples Market Only"/>
    <x v="8"/>
  </r>
  <r>
    <x v="26"/>
    <n v="340000"/>
    <s v="L"/>
    <s v="PRUD03"/>
    <s v="NA"/>
    <s v="Naples Market Only"/>
    <x v="9"/>
  </r>
  <r>
    <x v="6"/>
    <n v="380000"/>
    <s v="L"/>
    <s v="JRWD03"/>
    <s v="BN"/>
    <s v="Bonita Estero Markets Only"/>
    <x v="57"/>
  </r>
  <r>
    <x v="31"/>
    <n v="355000"/>
    <s v="L"/>
    <s v="BPREM07"/>
    <s v="BN"/>
    <s v="Bonita Estero Markets Only"/>
    <x v="118"/>
  </r>
  <r>
    <x v="1"/>
    <n v="379000"/>
    <s v="L"/>
    <s v="NRWT"/>
    <s v="NA"/>
    <s v="Naples Market Only"/>
    <x v="100"/>
  </r>
  <r>
    <x v="26"/>
    <n v="399900"/>
    <s v="L"/>
    <s v="HLBI"/>
    <s v="NA"/>
    <s v="Naples Market Only"/>
    <x v="27"/>
  </r>
  <r>
    <x v="13"/>
    <n v="375000"/>
    <s v="L"/>
    <s v="WOOD"/>
    <s v="NA"/>
    <s v="Naples Market Only"/>
    <x v="57"/>
  </r>
  <r>
    <x v="26"/>
    <n v="391000"/>
    <s v="L"/>
    <s v="LOWE"/>
    <s v="NA"/>
    <s v="Naples Market Only"/>
    <x v="64"/>
  </r>
  <r>
    <x v="28"/>
    <n v="225000"/>
    <s v="L"/>
    <s v="CSRI01"/>
    <s v="NA"/>
    <s v="Naples Market Only"/>
    <x v="20"/>
  </r>
  <r>
    <x v="26"/>
    <n v="357500"/>
    <s v="L"/>
    <s v="CBRR03"/>
    <s v="NA"/>
    <s v="Naples Market Only"/>
    <x v="3"/>
  </r>
  <r>
    <x v="34"/>
    <n v="344000"/>
    <s v="L"/>
    <s v="DNFR"/>
    <s v="NA"/>
    <s v="Naples Market Only"/>
    <x v="8"/>
  </r>
  <r>
    <x v="38"/>
    <n v="400000"/>
    <s v="L"/>
    <s v="DNFR"/>
    <s v="BN"/>
    <s v="Bonita Estero Markets Only"/>
    <x v="8"/>
  </r>
  <r>
    <x v="31"/>
    <n v="415000"/>
    <s v="L"/>
    <s v="NFHR"/>
    <s v="BN"/>
    <s v="Bonita Estero Markets Only"/>
    <x v="34"/>
  </r>
  <r>
    <x v="2"/>
    <n v="365000"/>
    <s v="L"/>
    <s v="NRSI"/>
    <s v="NA"/>
    <s v="Naples Market Only"/>
    <x v="38"/>
  </r>
  <r>
    <x v="49"/>
    <n v="380000"/>
    <s v="L"/>
    <s v="JRWD03"/>
    <s v="BN"/>
    <s v="Bonita Estero Markets Only"/>
    <x v="57"/>
  </r>
  <r>
    <x v="4"/>
    <n v="375000"/>
    <s v="L"/>
    <s v="PREM12"/>
    <s v="NA"/>
    <s v="Naples Market Only"/>
    <x v="118"/>
  </r>
  <r>
    <x v="30"/>
    <n v="400000"/>
    <s v="L"/>
    <s v="PRUD"/>
    <s v="NA"/>
    <s v="Naples Market Only"/>
    <x v="9"/>
  </r>
  <r>
    <x v="29"/>
    <n v="370000"/>
    <s v="L"/>
    <s v="CBRR02"/>
    <s v="NA"/>
    <s v="Naples Market Only"/>
    <x v="3"/>
  </r>
  <r>
    <x v="15"/>
    <n v="390000"/>
    <s v="L"/>
    <s v="CBRR03"/>
    <s v="ES"/>
    <s v="Bonita Estero Markets Only"/>
    <x v="3"/>
  </r>
  <r>
    <x v="13"/>
    <n v="405000"/>
    <s v="L"/>
    <s v="HILL"/>
    <s v="NA"/>
    <s v="Naples Market Only"/>
    <x v="113"/>
  </r>
  <r>
    <x v="31"/>
    <n v="375000"/>
    <s v="L"/>
    <s v="AMVT"/>
    <s v="BN"/>
    <s v="Bonita Estero Markets Only"/>
    <x v="14"/>
  </r>
  <r>
    <x v="40"/>
    <n v="400000"/>
    <s v="L"/>
    <s v="WOOD03"/>
    <s v="ES"/>
    <s v="Bonita Estero Markets Only"/>
    <x v="57"/>
  </r>
  <r>
    <x v="19"/>
    <n v="385000"/>
    <s v="L"/>
    <s v="PRUD03"/>
    <s v="NA"/>
    <s v="Naples Market Only"/>
    <x v="9"/>
  </r>
  <r>
    <x v="4"/>
    <n v="375000"/>
    <s v="L"/>
    <s v="BARSO"/>
    <s v="NA"/>
    <s v="Naples Market Only"/>
    <x v="14"/>
  </r>
  <r>
    <x v="24"/>
    <n v="375000"/>
    <s v="L"/>
    <s v="MILR01"/>
    <s v="NA"/>
    <s v="Naples Market Only"/>
    <x v="18"/>
  </r>
  <r>
    <x v="40"/>
    <n v="390000"/>
    <s v="L"/>
    <s v="JRWD03"/>
    <s v="ES"/>
    <s v="Bonita Estero Markets Only"/>
    <x v="57"/>
  </r>
  <r>
    <x v="39"/>
    <n v="380000"/>
    <s v="L"/>
    <s v="PRUD03"/>
    <s v="NA"/>
    <s v="Naples Market Only"/>
    <x v="9"/>
  </r>
  <r>
    <x v="0"/>
    <n v="410000"/>
    <s v="L"/>
    <s v="SUNY"/>
    <s v="NA"/>
    <s v="Naples Market Only"/>
    <x v="6"/>
  </r>
  <r>
    <x v="19"/>
    <n v="388463"/>
    <s v="L"/>
    <s v="NBSI"/>
    <s v="NA"/>
    <s v="Naples Market Only"/>
    <x v="0"/>
  </r>
  <r>
    <x v="7"/>
    <n v="413250"/>
    <s v="L"/>
    <s v="CSRI01"/>
    <s v="NA"/>
    <s v="Naples Market Only"/>
    <x v="20"/>
  </r>
  <r>
    <x v="42"/>
    <n v="380000"/>
    <s v="L"/>
    <s v="AMVT"/>
    <s v="NA"/>
    <s v="Naples Market Only"/>
    <x v="14"/>
  </r>
  <r>
    <x v="26"/>
    <n v="370000"/>
    <s v="L"/>
    <s v="PRUD"/>
    <s v="NA"/>
    <s v="Naples Market Only"/>
    <x v="9"/>
  </r>
  <r>
    <x v="13"/>
    <n v="350000"/>
    <s v="L"/>
    <s v="NPPR"/>
    <s v="NA"/>
    <s v="Naples Market Only"/>
    <x v="44"/>
  </r>
  <r>
    <x v="26"/>
    <n v="395000"/>
    <s v="L"/>
    <s v="IPRI"/>
    <s v="NA"/>
    <s v="Naples Market Only"/>
    <x v="168"/>
  </r>
  <r>
    <x v="40"/>
    <n v="370000"/>
    <s v="L"/>
    <s v="JRWD03"/>
    <s v="ES"/>
    <s v="Bonita Estero Markets Only"/>
    <x v="57"/>
  </r>
  <r>
    <x v="2"/>
    <n v="395000"/>
    <s v="L"/>
    <s v="WOOD"/>
    <s v="NA"/>
    <s v="Naples Market Only"/>
    <x v="57"/>
  </r>
  <r>
    <x v="25"/>
    <n v="350000"/>
    <s v="L"/>
    <s v="GULB"/>
    <s v="NA"/>
    <s v="Naples Market Only"/>
    <x v="91"/>
  </r>
  <r>
    <x v="49"/>
    <n v="402500"/>
    <s v="L"/>
    <s v="REMXC"/>
    <s v="BN"/>
    <s v="Bonita Estero Markets Only"/>
    <x v="50"/>
  </r>
  <r>
    <x v="49"/>
    <n v="380000"/>
    <s v="L"/>
    <s v="CBRE03"/>
    <s v="BN"/>
    <s v="Bonita Estero Markets Only"/>
    <x v="3"/>
  </r>
  <r>
    <x v="31"/>
    <n v="400000"/>
    <s v="L"/>
    <s v="JRWD03"/>
    <s v="BN"/>
    <s v="Bonita Estero Markets Only"/>
    <x v="57"/>
  </r>
  <r>
    <x v="49"/>
    <n v="400000"/>
    <s v="L"/>
    <s v="SUNY"/>
    <s v="BN"/>
    <s v="Bonita Estero Markets Only"/>
    <x v="6"/>
  </r>
  <r>
    <x v="14"/>
    <n v="395000"/>
    <s v="L"/>
    <s v="RLTY"/>
    <s v="ES"/>
    <s v="Bonita Estero Markets Only"/>
    <x v="42"/>
  </r>
  <r>
    <x v="12"/>
    <n v="350000"/>
    <s v="L"/>
    <s v="DNFR"/>
    <s v="NA"/>
    <s v="Naples Market Only"/>
    <x v="8"/>
  </r>
  <r>
    <x v="2"/>
    <n v="340000"/>
    <s v="L"/>
    <s v="PREM14"/>
    <s v="NA"/>
    <s v="Naples Market Only"/>
    <x v="118"/>
  </r>
  <r>
    <x v="48"/>
    <n v="375000"/>
    <s v="L"/>
    <s v="JRWD03"/>
    <s v="BN"/>
    <s v="Bonita Estero Markets Only"/>
    <x v="57"/>
  </r>
  <r>
    <x v="4"/>
    <n v="399000"/>
    <s v="L"/>
    <s v="CSRI01"/>
    <s v="NA"/>
    <s v="Naples Market Only"/>
    <x v="20"/>
  </r>
  <r>
    <x v="34"/>
    <n v="395000"/>
    <s v="L"/>
    <s v="LERE"/>
    <s v="NA"/>
    <s v="Naples Market Only"/>
    <x v="185"/>
  </r>
  <r>
    <x v="52"/>
    <n v="405000"/>
    <s v="L"/>
    <s v="DNFR"/>
    <s v="NA"/>
    <s v="Naples Market Only"/>
    <x v="8"/>
  </r>
  <r>
    <x v="52"/>
    <n v="355000"/>
    <s v="L"/>
    <s v="WOOD"/>
    <s v="NA"/>
    <s v="Naples Market Only"/>
    <x v="57"/>
  </r>
  <r>
    <x v="40"/>
    <n v="325000"/>
    <s v="L"/>
    <s v="NCAA"/>
    <s v="ES"/>
    <s v="Bonita Estero Markets Only"/>
    <x v="158"/>
  </r>
  <r>
    <x v="13"/>
    <n v="390000"/>
    <s v="L"/>
    <s v="WOOD"/>
    <s v="NA"/>
    <s v="Naples Market Only"/>
    <x v="57"/>
  </r>
  <r>
    <x v="30"/>
    <n v="380000"/>
    <s v="L"/>
    <s v="WOOD17"/>
    <s v="NA"/>
    <s v="Naples Market Only"/>
    <x v="57"/>
  </r>
  <r>
    <x v="12"/>
    <n v="385000"/>
    <s v="L"/>
    <s v="BKWR"/>
    <s v="NA"/>
    <s v="Naples Market Only"/>
    <x v="43"/>
  </r>
  <r>
    <x v="6"/>
    <n v="377500"/>
    <s v="L"/>
    <s v="BKSRI"/>
    <s v="BN"/>
    <s v="Bonita Estero Markets Only"/>
    <x v="97"/>
  </r>
  <r>
    <x v="2"/>
    <n v="375000"/>
    <s v="L"/>
    <s v="REMS"/>
    <s v="NA"/>
    <s v="Naples Market Only"/>
    <x v="24"/>
  </r>
  <r>
    <x v="24"/>
    <n v="400000"/>
    <s v="L"/>
    <s v="NPPR"/>
    <s v="NA"/>
    <s v="Naples Market Only"/>
    <x v="44"/>
  </r>
  <r>
    <x v="52"/>
    <n v="400000"/>
    <s v="L"/>
    <s v="CBRR02"/>
    <s v="NA"/>
    <s v="Naples Market Only"/>
    <x v="3"/>
  </r>
  <r>
    <x v="46"/>
    <n v="405000"/>
    <s v="L"/>
    <s v="CBRR03"/>
    <s v="NA"/>
    <s v="Naples Market Only"/>
    <x v="3"/>
  </r>
  <r>
    <x v="42"/>
    <n v="345000"/>
    <s v="L"/>
    <s v="PREM03"/>
    <s v="NA"/>
    <s v="Naples Market Only"/>
    <x v="118"/>
  </r>
  <r>
    <x v="24"/>
    <n v="412500"/>
    <s v="L"/>
    <s v="WOOD"/>
    <s v="NA"/>
    <s v="Naples Market Only"/>
    <x v="57"/>
  </r>
  <r>
    <x v="52"/>
    <n v="395500"/>
    <s v="L"/>
    <s v="DNFR"/>
    <s v="NA"/>
    <s v="Naples Market Only"/>
    <x v="8"/>
  </r>
  <r>
    <x v="29"/>
    <n v="370000"/>
    <s v="L"/>
    <s v="DNFR"/>
    <s v="NA"/>
    <s v="Naples Market Only"/>
    <x v="8"/>
  </r>
  <r>
    <x v="26"/>
    <n v="395000"/>
    <s v="L"/>
    <s v="CBRE03"/>
    <s v="NA"/>
    <s v="Naples Market Only"/>
    <x v="3"/>
  </r>
  <r>
    <x v="9"/>
    <n v="395000"/>
    <s v="L"/>
    <s v="PRUD30"/>
    <s v="BN"/>
    <s v="Bonita Estero Markets Only"/>
    <x v="9"/>
  </r>
  <r>
    <x v="42"/>
    <n v="385000"/>
    <s v="L"/>
    <s v="WOOD05"/>
    <s v="NA"/>
    <s v="Naples Market Only"/>
    <x v="57"/>
  </r>
  <r>
    <x v="4"/>
    <n v="375000"/>
    <s v="L"/>
    <s v="BCBRR10"/>
    <s v="NA"/>
    <s v="Naples Market Only"/>
    <x v="3"/>
  </r>
  <r>
    <x v="2"/>
    <n v="385000"/>
    <s v="L"/>
    <s v="DNFR"/>
    <s v="NA"/>
    <s v="Naples Market Only"/>
    <x v="8"/>
  </r>
  <r>
    <x v="12"/>
    <n v="383000"/>
    <s v="L"/>
    <s v="DNFR"/>
    <s v="NA"/>
    <s v="Naples Market Only"/>
    <x v="8"/>
  </r>
  <r>
    <x v="12"/>
    <n v="375000"/>
    <s v="L"/>
    <s v="QUAL"/>
    <s v="NA"/>
    <s v="Naples Market Only"/>
    <x v="130"/>
  </r>
  <r>
    <x v="24"/>
    <n v="390000"/>
    <s v="L"/>
    <s v="DNFR"/>
    <s v="NA"/>
    <s v="Naples Market Only"/>
    <x v="8"/>
  </r>
  <r>
    <x v="2"/>
    <n v="408000"/>
    <s v="L"/>
    <s v="RRR"/>
    <s v="NA"/>
    <s v="Naples Market Only"/>
    <x v="39"/>
  </r>
  <r>
    <x v="34"/>
    <n v="350000"/>
    <s v="L"/>
    <s v="WOOD"/>
    <s v="NA"/>
    <s v="Naples Market Only"/>
    <x v="57"/>
  </r>
  <r>
    <x v="29"/>
    <n v="365000"/>
    <s v="L"/>
    <s v="NDKA"/>
    <s v="NA"/>
    <s v="Naples Market Only"/>
    <x v="167"/>
  </r>
  <r>
    <x v="37"/>
    <n v="390500"/>
    <s v="L"/>
    <s v="NPSR"/>
    <s v="NA"/>
    <s v="Naples Market Only"/>
    <x v="0"/>
  </r>
  <r>
    <x v="34"/>
    <n v="375000"/>
    <s v="L"/>
    <s v="CBRR02"/>
    <s v="NA"/>
    <s v="Naples Market Only"/>
    <x v="3"/>
  </r>
  <r>
    <x v="49"/>
    <n v="387500"/>
    <s v="L"/>
    <s v="CBRE03"/>
    <s v="BN"/>
    <s v="Bonita Estero Markets Only"/>
    <x v="3"/>
  </r>
  <r>
    <x v="42"/>
    <n v="385000"/>
    <s v="L"/>
    <s v="AMVT"/>
    <s v="NA"/>
    <s v="Naples Market Only"/>
    <x v="14"/>
  </r>
  <r>
    <x v="1"/>
    <n v="406000"/>
    <s v="L"/>
    <s v="CBRR02"/>
    <s v="NA"/>
    <s v="Naples Market Only"/>
    <x v="3"/>
  </r>
  <r>
    <x v="52"/>
    <n v="405000"/>
    <s v="L"/>
    <s v="WOOD"/>
    <s v="NA"/>
    <s v="Naples Market Only"/>
    <x v="57"/>
  </r>
  <r>
    <x v="26"/>
    <n v="375000"/>
    <s v="L"/>
    <s v="PLAT"/>
    <s v="NA"/>
    <s v="Naples Market Only"/>
    <x v="132"/>
  </r>
  <r>
    <x v="13"/>
    <n v="429000"/>
    <s v="L"/>
    <s v="IBRI"/>
    <s v="NA"/>
    <s v="Naples Market Only"/>
    <x v="40"/>
  </r>
  <r>
    <x v="25"/>
    <n v="382500"/>
    <s v="L"/>
    <s v="NSAC"/>
    <s v="NA"/>
    <s v="Naples Market Only"/>
    <x v="11"/>
  </r>
  <r>
    <x v="38"/>
    <n v="400000"/>
    <s v="L"/>
    <s v="JRWD03"/>
    <s v="BN"/>
    <s v="Bonita Estero Markets Only"/>
    <x v="57"/>
  </r>
  <r>
    <x v="34"/>
    <n v="400000"/>
    <s v="L"/>
    <s v="CBRR03"/>
    <s v="NA"/>
    <s v="Naples Market Only"/>
    <x v="3"/>
  </r>
  <r>
    <x v="12"/>
    <n v="400000"/>
    <s v="L"/>
    <s v="PRUD"/>
    <s v="NA"/>
    <s v="Naples Market Only"/>
    <x v="9"/>
  </r>
  <r>
    <x v="24"/>
    <n v="400000"/>
    <s v="L"/>
    <s v="WOOD"/>
    <s v="NA"/>
    <s v="Naples Market Only"/>
    <x v="57"/>
  </r>
  <r>
    <x v="45"/>
    <n v="385000"/>
    <s v="L"/>
    <s v="BDOWN"/>
    <s v="BN"/>
    <s v="Bonita Estero Markets Only"/>
    <x v="8"/>
  </r>
  <r>
    <x v="10"/>
    <n v="410000"/>
    <s v="L"/>
    <s v="DNFR"/>
    <s v="NA"/>
    <s v="Naples Market Only"/>
    <x v="8"/>
  </r>
  <r>
    <x v="40"/>
    <n v="415000"/>
    <s v="L"/>
    <s v="BCBRE01"/>
    <s v="ES"/>
    <s v="Bonita Estero Markets Only"/>
    <x v="3"/>
  </r>
  <r>
    <x v="52"/>
    <n v="340000"/>
    <s v="L"/>
    <s v="PRUD"/>
    <s v="NA"/>
    <s v="Naples Market Only"/>
    <x v="9"/>
  </r>
  <r>
    <x v="12"/>
    <n v="375000"/>
    <s v="L"/>
    <s v="NWRG"/>
    <s v="NA"/>
    <s v="Naples Market Only"/>
    <x v="5"/>
  </r>
  <r>
    <x v="10"/>
    <n v="387500"/>
    <s v="L"/>
    <s v="PRUD03"/>
    <s v="NA"/>
    <s v="Naples Market Only"/>
    <x v="9"/>
  </r>
  <r>
    <x v="26"/>
    <n v="375000"/>
    <s v="L"/>
    <s v="PRUD03"/>
    <s v="NA"/>
    <s v="Naples Market Only"/>
    <x v="9"/>
  </r>
  <r>
    <x v="49"/>
    <n v="408500"/>
    <s v="L"/>
    <s v="BPREM07"/>
    <s v="BN"/>
    <s v="Bonita Estero Markets Only"/>
    <x v="118"/>
  </r>
  <r>
    <x v="44"/>
    <n v="400000"/>
    <s v="L"/>
    <s v="PRUD03"/>
    <s v="BN"/>
    <s v="Bonita Estero Markets Only"/>
    <x v="9"/>
  </r>
  <r>
    <x v="4"/>
    <n v="399990"/>
    <s v="L"/>
    <s v="EFRE"/>
    <s v="NA"/>
    <s v="Naples Market Only"/>
    <x v="92"/>
  </r>
  <r>
    <x v="31"/>
    <n v="350000"/>
    <s v="L"/>
    <s v="PRUD30"/>
    <s v="BN"/>
    <s v="Bonita Estero Markets Only"/>
    <x v="9"/>
  </r>
  <r>
    <x v="29"/>
    <n v="420000"/>
    <s v="L"/>
    <s v="DNFR"/>
    <s v="NA"/>
    <s v="Naples Market Only"/>
    <x v="8"/>
  </r>
  <r>
    <x v="26"/>
    <n v="425800"/>
    <s v="L"/>
    <s v="AMVT"/>
    <s v="NA"/>
    <s v="Naples Market Only"/>
    <x v="14"/>
  </r>
  <r>
    <x v="25"/>
    <n v="451900"/>
    <s v="L"/>
    <s v="NRSI"/>
    <s v="NA"/>
    <s v="Naples Market Only"/>
    <x v="38"/>
  </r>
  <r>
    <x v="13"/>
    <n v="350000"/>
    <s v="L"/>
    <s v="WOOD"/>
    <s v="NA"/>
    <s v="Naples Market Only"/>
    <x v="57"/>
  </r>
  <r>
    <x v="52"/>
    <n v="385000"/>
    <s v="L"/>
    <s v="WOOD05"/>
    <s v="NA"/>
    <s v="Naples Market Only"/>
    <x v="57"/>
  </r>
  <r>
    <x v="34"/>
    <n v="430000"/>
    <s v="L"/>
    <s v="PREM01"/>
    <s v="NA"/>
    <s v="Naples Market Only"/>
    <x v="118"/>
  </r>
  <r>
    <x v="46"/>
    <n v="400000"/>
    <s v="L"/>
    <s v="NPSR"/>
    <s v="NA"/>
    <s v="Naples Market Only"/>
    <x v="0"/>
  </r>
  <r>
    <x v="24"/>
    <n v="400000"/>
    <s v="L"/>
    <s v="DNFR"/>
    <s v="NA"/>
    <s v="Naples Market Only"/>
    <x v="8"/>
  </r>
  <r>
    <x v="0"/>
    <n v="380000"/>
    <s v="L"/>
    <s v="WRGI"/>
    <s v="NA"/>
    <s v="Naples Market Only"/>
    <x v="30"/>
  </r>
  <r>
    <x v="2"/>
    <n v="360000"/>
    <s v="L"/>
    <s v="DNFR"/>
    <s v="NA"/>
    <s v="Naples Market Only"/>
    <x v="8"/>
  </r>
  <r>
    <x v="0"/>
    <n v="434000"/>
    <s v="L"/>
    <s v="DNFR"/>
    <s v="NA"/>
    <s v="Naples Market Only"/>
    <x v="8"/>
  </r>
  <r>
    <x v="24"/>
    <n v="415000"/>
    <s v="L"/>
    <s v="CBRR02"/>
    <s v="NA"/>
    <s v="Naples Market Only"/>
    <x v="3"/>
  </r>
  <r>
    <x v="12"/>
    <n v="400000"/>
    <s v="L"/>
    <s v="WOOD17"/>
    <s v="NA"/>
    <s v="Naples Market Only"/>
    <x v="57"/>
  </r>
  <r>
    <x v="52"/>
    <n v="405000"/>
    <s v="L"/>
    <s v="PREM01"/>
    <s v="NA"/>
    <s v="Naples Market Only"/>
    <x v="118"/>
  </r>
  <r>
    <x v="26"/>
    <n v="400000"/>
    <s v="L"/>
    <s v="WOOD17"/>
    <s v="NA"/>
    <s v="Naples Market Only"/>
    <x v="57"/>
  </r>
  <r>
    <x v="10"/>
    <n v="380000"/>
    <s v="L"/>
    <s v="AMVT"/>
    <s v="NA"/>
    <s v="Naples Market Only"/>
    <x v="14"/>
  </r>
  <r>
    <x v="34"/>
    <n v="425000"/>
    <s v="L"/>
    <s v="LERE"/>
    <s v="NA"/>
    <s v="Naples Market Only"/>
    <x v="185"/>
  </r>
  <r>
    <x v="1"/>
    <n v="400000"/>
    <s v="L"/>
    <s v="BRAI"/>
    <s v="NA"/>
    <s v="Naples Market Only"/>
    <x v="175"/>
  </r>
  <r>
    <x v="50"/>
    <n v="421000"/>
    <s v="L"/>
    <s v="NSAC1"/>
    <s v="NA"/>
    <s v="Naples Market Only"/>
    <x v="11"/>
  </r>
  <r>
    <x v="4"/>
    <n v="329900"/>
    <s v="L"/>
    <s v="EFRE"/>
    <s v="NA"/>
    <s v="Naples Market Only"/>
    <x v="92"/>
  </r>
  <r>
    <x v="1"/>
    <n v="400000"/>
    <s v="L"/>
    <s v="CBRR02"/>
    <s v="NA"/>
    <s v="Naples Market Only"/>
    <x v="3"/>
  </r>
  <r>
    <x v="44"/>
    <n v="410000"/>
    <s v="L"/>
    <s v="BBVR"/>
    <s v="BN"/>
    <s v="Bonita Estero Markets Only"/>
    <x v="209"/>
  </r>
  <r>
    <x v="29"/>
    <n v="425000"/>
    <s v="L"/>
    <s v="PRUD30"/>
    <s v="NA"/>
    <s v="Naples Market Only"/>
    <x v="9"/>
  </r>
  <r>
    <x v="16"/>
    <n v="420000"/>
    <s v="L"/>
    <s v="NAMR"/>
    <s v="NA"/>
    <s v="Naples Market Only"/>
    <x v="0"/>
  </r>
  <r>
    <x v="29"/>
    <n v="425000"/>
    <s v="L"/>
    <s v="PRUD"/>
    <s v="NA"/>
    <s v="Naples Market Only"/>
    <x v="9"/>
  </r>
  <r>
    <x v="26"/>
    <n v="410000"/>
    <s v="L"/>
    <s v="WOOD17"/>
    <s v="NA"/>
    <s v="Naples Market Only"/>
    <x v="57"/>
  </r>
  <r>
    <x v="26"/>
    <n v="400000"/>
    <s v="L"/>
    <s v="DNFR"/>
    <s v="NA"/>
    <s v="Naples Market Only"/>
    <x v="8"/>
  </r>
  <r>
    <x v="24"/>
    <n v="425000"/>
    <s v="L"/>
    <s v="DNFR"/>
    <s v="NA"/>
    <s v="Naples Market Only"/>
    <x v="8"/>
  </r>
  <r>
    <x v="29"/>
    <n v="340000"/>
    <s v="L"/>
    <s v="SUNY"/>
    <s v="NA"/>
    <s v="Naples Market Only"/>
    <x v="6"/>
  </r>
  <r>
    <x v="27"/>
    <n v="390000"/>
    <s v="L"/>
    <s v="WOOD03"/>
    <s v="BN"/>
    <s v="Bonita Estero Markets Only"/>
    <x v="57"/>
  </r>
  <r>
    <x v="3"/>
    <n v="390000"/>
    <s v="L"/>
    <s v="GULB"/>
    <s v="NA"/>
    <s v="Naples Market Only"/>
    <x v="91"/>
  </r>
  <r>
    <x v="13"/>
    <n v="395000"/>
    <s v="L"/>
    <s v="WOOD"/>
    <s v="NA"/>
    <s v="Naples Market Only"/>
    <x v="57"/>
  </r>
  <r>
    <x v="12"/>
    <n v="390000"/>
    <s v="L"/>
    <s v="PREM06"/>
    <s v="NA"/>
    <s v="Naples Market Only"/>
    <x v="118"/>
  </r>
  <r>
    <x v="26"/>
    <n v="435000"/>
    <s v="L"/>
    <s v="IPRI"/>
    <s v="NA"/>
    <s v="Naples Market Only"/>
    <x v="168"/>
  </r>
  <r>
    <x v="24"/>
    <n v="415000"/>
    <s v="L"/>
    <s v="PREM01"/>
    <s v="NA"/>
    <s v="Naples Market Only"/>
    <x v="118"/>
  </r>
  <r>
    <x v="45"/>
    <n v="400000"/>
    <s v="L"/>
    <s v="NPPR"/>
    <s v="BN"/>
    <s v="Bonita Estero Markets Only"/>
    <x v="44"/>
  </r>
  <r>
    <x v="2"/>
    <n v="410000"/>
    <s v="L"/>
    <s v="IPRI"/>
    <s v="NA"/>
    <s v="Naples Market Only"/>
    <x v="168"/>
  </r>
  <r>
    <x v="26"/>
    <n v="320000"/>
    <s v="L"/>
    <s v="MILE"/>
    <s v="NA"/>
    <s v="Naples Market Only"/>
    <x v="85"/>
  </r>
  <r>
    <x v="29"/>
    <n v="400000"/>
    <s v="L"/>
    <s v="WOOD17"/>
    <s v="NA"/>
    <s v="Naples Market Only"/>
    <x v="57"/>
  </r>
  <r>
    <x v="31"/>
    <n v="410000"/>
    <s v="L"/>
    <s v="JRWD03"/>
    <s v="BN"/>
    <s v="Bonita Estero Markets Only"/>
    <x v="57"/>
  </r>
  <r>
    <x v="52"/>
    <n v="400000"/>
    <s v="L"/>
    <s v="WOOD"/>
    <s v="NA"/>
    <s v="Naples Market Only"/>
    <x v="57"/>
  </r>
  <r>
    <x v="31"/>
    <n v="410000"/>
    <s v="L"/>
    <s v="NKWR2"/>
    <s v="BN"/>
    <s v="Bonita Estero Markets Only"/>
    <x v="43"/>
  </r>
  <r>
    <x v="2"/>
    <n v="389000"/>
    <s v="L"/>
    <s v="VPI"/>
    <s v="NA"/>
    <s v="Naples Market Only"/>
    <x v="139"/>
  </r>
  <r>
    <x v="34"/>
    <n v="420000"/>
    <s v="L"/>
    <s v="BCARG"/>
    <s v="NA"/>
    <s v="Naples Market Only"/>
    <x v="28"/>
  </r>
  <r>
    <x v="24"/>
    <n v="397500"/>
    <s v="L"/>
    <s v="SUNY"/>
    <s v="NA"/>
    <s v="Naples Market Only"/>
    <x v="6"/>
  </r>
  <r>
    <x v="2"/>
    <n v="410000"/>
    <s v="L"/>
    <s v="DNFR"/>
    <s v="NA"/>
    <s v="Naples Market Only"/>
    <x v="8"/>
  </r>
  <r>
    <x v="2"/>
    <n v="420000"/>
    <s v="L"/>
    <s v="VPI"/>
    <s v="NA"/>
    <s v="Naples Market Only"/>
    <x v="139"/>
  </r>
  <r>
    <x v="34"/>
    <n v="390000"/>
    <s v="L"/>
    <s v="NSTO"/>
    <s v="NA"/>
    <s v="Naples Market Only"/>
    <x v="119"/>
  </r>
  <r>
    <x v="34"/>
    <n v="299000"/>
    <s v="L"/>
    <s v="AMVT"/>
    <s v="NA"/>
    <s v="Naples Market Only"/>
    <x v="14"/>
  </r>
  <r>
    <x v="25"/>
    <n v="349125"/>
    <s v="L"/>
    <s v="NWRG"/>
    <s v="NA"/>
    <s v="Naples Market Only"/>
    <x v="5"/>
  </r>
  <r>
    <x v="26"/>
    <n v="430000"/>
    <s v="L"/>
    <s v="NIWR"/>
    <s v="NA"/>
    <s v="Naples Market Only"/>
    <x v="136"/>
  </r>
  <r>
    <x v="4"/>
    <n v="405000"/>
    <s v="L"/>
    <s v="SUNY"/>
    <s v="NA"/>
    <s v="Naples Market Only"/>
    <x v="6"/>
  </r>
  <r>
    <x v="19"/>
    <n v="425000"/>
    <s v="L"/>
    <s v="NIBR4"/>
    <s v="NA"/>
    <s v="Naples Market Only"/>
    <x v="102"/>
  </r>
  <r>
    <x v="26"/>
    <n v="435000"/>
    <s v="L"/>
    <s v="AMVT"/>
    <s v="NA"/>
    <s v="Naples Market Only"/>
    <x v="14"/>
  </r>
  <r>
    <x v="10"/>
    <n v="450000"/>
    <s v="L"/>
    <s v="NNTR04"/>
    <s v="NA"/>
    <s v="Naples Market Only"/>
    <x v="210"/>
  </r>
  <r>
    <x v="31"/>
    <n v="410000"/>
    <s v="L"/>
    <s v="JRWD03"/>
    <s v="BN"/>
    <s v="Bonita Estero Markets Only"/>
    <x v="57"/>
  </r>
  <r>
    <x v="26"/>
    <n v="416000"/>
    <s v="L"/>
    <s v="WOOD"/>
    <s v="NA"/>
    <s v="Naples Market Only"/>
    <x v="57"/>
  </r>
  <r>
    <x v="22"/>
    <n v="340000"/>
    <s v="L"/>
    <s v="NPRUM"/>
    <s v="NA"/>
    <s v="Naples Market Only"/>
    <x v="9"/>
  </r>
  <r>
    <x v="38"/>
    <n v="425000"/>
    <s v="L"/>
    <s v="PRUD03"/>
    <s v="BN"/>
    <s v="Bonita Estero Markets Only"/>
    <x v="9"/>
  </r>
  <r>
    <x v="47"/>
    <n v="400000"/>
    <s v="L"/>
    <s v="NRSI"/>
    <s v="BN"/>
    <s v="Bonita Estero Markets Only"/>
    <x v="38"/>
  </r>
  <r>
    <x v="31"/>
    <n v="432500"/>
    <s v="L"/>
    <s v="JRWD03"/>
    <s v="BN"/>
    <s v="Bonita Estero Markets Only"/>
    <x v="57"/>
  </r>
  <r>
    <x v="7"/>
    <n v="405000"/>
    <s v="L"/>
    <s v="CHRI"/>
    <s v="NA"/>
    <s v="Naples Market Only"/>
    <x v="45"/>
  </r>
  <r>
    <x v="4"/>
    <n v="405000"/>
    <s v="L"/>
    <s v="BRSR"/>
    <s v="NA"/>
    <s v="Naples Market Only"/>
    <x v="32"/>
  </r>
  <r>
    <x v="24"/>
    <n v="410000"/>
    <s v="L"/>
    <s v="PREM06"/>
    <s v="NA"/>
    <s v="Naples Market Only"/>
    <x v="118"/>
  </r>
  <r>
    <x v="38"/>
    <n v="450000"/>
    <s v="L"/>
    <s v="NLEV"/>
    <s v="BN"/>
    <s v="Bonita Estero Markets Only"/>
    <x v="195"/>
  </r>
  <r>
    <x v="1"/>
    <n v="380000"/>
    <s v="L"/>
    <s v="CBRR03"/>
    <s v="NA"/>
    <s v="Naples Market Only"/>
    <x v="3"/>
  </r>
  <r>
    <x v="13"/>
    <n v="420000"/>
    <s v="L"/>
    <s v="BRSR"/>
    <s v="NA"/>
    <s v="Naples Market Only"/>
    <x v="32"/>
  </r>
  <r>
    <x v="44"/>
    <n v="400000"/>
    <s v="L"/>
    <s v="BBVR"/>
    <s v="BN"/>
    <s v="Bonita Estero Markets Only"/>
    <x v="209"/>
  </r>
  <r>
    <x v="44"/>
    <n v="400000"/>
    <s v="L"/>
    <s v="BBVR"/>
    <s v="BN"/>
    <s v="Bonita Estero Markets Only"/>
    <x v="209"/>
  </r>
  <r>
    <x v="49"/>
    <n v="407000"/>
    <s v="L"/>
    <s v="BKWR"/>
    <s v="BN"/>
    <s v="Bonita Estero Markets Only"/>
    <x v="43"/>
  </r>
  <r>
    <x v="46"/>
    <n v="395000"/>
    <s v="L"/>
    <s v="WOOD05"/>
    <s v="NA"/>
    <s v="Naples Market Only"/>
    <x v="57"/>
  </r>
  <r>
    <x v="52"/>
    <n v="418750"/>
    <s v="L"/>
    <s v="WOOD"/>
    <s v="NA"/>
    <s v="Naples Market Only"/>
    <x v="57"/>
  </r>
  <r>
    <x v="1"/>
    <n v="399000"/>
    <s v="L"/>
    <s v="CBRR02"/>
    <s v="NA"/>
    <s v="Naples Market Only"/>
    <x v="3"/>
  </r>
  <r>
    <x v="27"/>
    <n v="435000"/>
    <s v="L"/>
    <s v="PRUD30"/>
    <s v="BN"/>
    <s v="Bonita Estero Markets Only"/>
    <x v="9"/>
  </r>
  <r>
    <x v="10"/>
    <n v="370000"/>
    <s v="L"/>
    <s v="SUNY"/>
    <s v="NA"/>
    <s v="Naples Market Only"/>
    <x v="6"/>
  </r>
  <r>
    <x v="26"/>
    <n v="430000"/>
    <s v="L"/>
    <s v="NWRG"/>
    <s v="NA"/>
    <s v="Naples Market Only"/>
    <x v="5"/>
  </r>
  <r>
    <x v="52"/>
    <n v="425000"/>
    <s v="L"/>
    <s v="DNFR"/>
    <s v="NA"/>
    <s v="Naples Market Only"/>
    <x v="8"/>
  </r>
  <r>
    <x v="30"/>
    <n v="402000"/>
    <s v="L"/>
    <s v="REMS"/>
    <s v="NA"/>
    <s v="Naples Market Only"/>
    <x v="24"/>
  </r>
  <r>
    <x v="10"/>
    <n v="425000"/>
    <s v="L"/>
    <s v="NNTR04"/>
    <s v="NA"/>
    <s v="Naples Market Only"/>
    <x v="210"/>
  </r>
  <r>
    <x v="3"/>
    <n v="435000"/>
    <s v="L"/>
    <s v="NRSI"/>
    <s v="NA"/>
    <s v="Naples Market Only"/>
    <x v="38"/>
  </r>
  <r>
    <x v="14"/>
    <n v="405000"/>
    <s v="L"/>
    <s v="JRWD03"/>
    <s v="ES"/>
    <s v="Bonita Estero Markets Only"/>
    <x v="57"/>
  </r>
  <r>
    <x v="52"/>
    <n v="340000"/>
    <s v="L"/>
    <s v="CBRR02"/>
    <s v="NA"/>
    <s v="Naples Market Only"/>
    <x v="3"/>
  </r>
  <r>
    <x v="10"/>
    <n v="385000"/>
    <s v="L"/>
    <s v="NNTR04"/>
    <s v="NA"/>
    <s v="Naples Market Only"/>
    <x v="210"/>
  </r>
  <r>
    <x v="31"/>
    <n v="428000"/>
    <s v="L"/>
    <s v="DNFRI"/>
    <s v="BN"/>
    <s v="Bonita Estero Markets Only"/>
    <x v="8"/>
  </r>
  <r>
    <x v="26"/>
    <n v="442500"/>
    <s v="L"/>
    <s v="PRUD03"/>
    <s v="NA"/>
    <s v="Naples Market Only"/>
    <x v="9"/>
  </r>
  <r>
    <x v="26"/>
    <n v="410000"/>
    <s v="L"/>
    <s v="PRUD"/>
    <s v="NA"/>
    <s v="Naples Market Only"/>
    <x v="9"/>
  </r>
  <r>
    <x v="24"/>
    <n v="450000"/>
    <s v="L"/>
    <s v="SUNY"/>
    <s v="NA"/>
    <s v="Naples Market Only"/>
    <x v="6"/>
  </r>
  <r>
    <x v="29"/>
    <n v="450000"/>
    <s v="L"/>
    <s v="WOOD17"/>
    <s v="NA"/>
    <s v="Naples Market Only"/>
    <x v="57"/>
  </r>
  <r>
    <x v="40"/>
    <n v="407000"/>
    <s v="L"/>
    <s v="SUNY"/>
    <s v="ES"/>
    <s v="Bonita Estero Markets Only"/>
    <x v="6"/>
  </r>
  <r>
    <x v="49"/>
    <n v="400000"/>
    <s v="L"/>
    <s v="CBRE03"/>
    <s v="BN"/>
    <s v="Bonita Estero Markets Only"/>
    <x v="3"/>
  </r>
  <r>
    <x v="34"/>
    <n v="447000"/>
    <s v="L"/>
    <s v="WOOD"/>
    <s v="NA"/>
    <s v="Naples Market Only"/>
    <x v="57"/>
  </r>
  <r>
    <x v="29"/>
    <n v="425000"/>
    <s v="L"/>
    <s v="NPPR"/>
    <s v="NA"/>
    <s v="Naples Market Only"/>
    <x v="44"/>
  </r>
  <r>
    <x v="6"/>
    <n v="455000"/>
    <s v="L"/>
    <s v="NSSR3"/>
    <s v="BN"/>
    <s v="Bonita Estero Markets Only"/>
    <x v="0"/>
  </r>
  <r>
    <x v="34"/>
    <n v="450000"/>
    <s v="L"/>
    <s v="LERE"/>
    <s v="NA"/>
    <s v="Naples Market Only"/>
    <x v="185"/>
  </r>
  <r>
    <x v="29"/>
    <n v="205000"/>
    <s v="L"/>
    <s v="BSSA"/>
    <s v="NA"/>
    <s v="Naples Market Only"/>
    <x v="79"/>
  </r>
  <r>
    <x v="26"/>
    <n v="435000"/>
    <s v="L"/>
    <s v="WOOD17"/>
    <s v="NA"/>
    <s v="Naples Market Only"/>
    <x v="57"/>
  </r>
  <r>
    <x v="25"/>
    <n v="457500"/>
    <s v="L"/>
    <s v="CBRR02"/>
    <s v="NA"/>
    <s v="Naples Market Only"/>
    <x v="3"/>
  </r>
  <r>
    <x v="2"/>
    <n v="440000"/>
    <s v="L"/>
    <s v="NRAA"/>
    <s v="NA"/>
    <s v="Naples Market Only"/>
    <x v="51"/>
  </r>
  <r>
    <x v="13"/>
    <n v="470000"/>
    <s v="L"/>
    <s v="AMVT"/>
    <s v="NA"/>
    <s v="Naples Market Only"/>
    <x v="14"/>
  </r>
  <r>
    <x v="37"/>
    <n v="410000"/>
    <s v="L"/>
    <s v="BPR"/>
    <s v="NA"/>
    <s v="Naples Market Only"/>
    <x v="0"/>
  </r>
  <r>
    <x v="12"/>
    <n v="435000"/>
    <s v="L"/>
    <s v="DNFR"/>
    <s v="NA"/>
    <s v="Naples Market Only"/>
    <x v="8"/>
  </r>
  <r>
    <x v="4"/>
    <n v="430000"/>
    <s v="L"/>
    <s v="CSRI01"/>
    <s v="NA"/>
    <s v="Naples Market Only"/>
    <x v="20"/>
  </r>
  <r>
    <x v="34"/>
    <n v="425000"/>
    <s v="L"/>
    <s v="NSTO"/>
    <s v="NA"/>
    <s v="Naples Market Only"/>
    <x v="119"/>
  </r>
  <r>
    <x v="50"/>
    <n v="450000"/>
    <s v="L"/>
    <s v="WOOD05"/>
    <s v="NA"/>
    <s v="Naples Market Only"/>
    <x v="57"/>
  </r>
  <r>
    <x v="44"/>
    <n v="450000"/>
    <s v="L"/>
    <s v="BBVR"/>
    <s v="BN"/>
    <s v="Bonita Estero Markets Only"/>
    <x v="209"/>
  </r>
  <r>
    <x v="4"/>
    <n v="425000"/>
    <s v="L"/>
    <s v="NPRUM"/>
    <s v="NA"/>
    <s v="Naples Market Only"/>
    <x v="9"/>
  </r>
  <r>
    <x v="49"/>
    <n v="420000"/>
    <s v="L"/>
    <s v="BDOWN"/>
    <s v="BN"/>
    <s v="Bonita Estero Markets Only"/>
    <x v="8"/>
  </r>
  <r>
    <x v="2"/>
    <n v="400000"/>
    <s v="L"/>
    <s v="PREM06"/>
    <s v="NA"/>
    <s v="Naples Market Only"/>
    <x v="118"/>
  </r>
  <r>
    <x v="45"/>
    <n v="415000"/>
    <s v="L"/>
    <s v="BDOWN"/>
    <s v="BN"/>
    <s v="Bonita Estero Markets Only"/>
    <x v="8"/>
  </r>
  <r>
    <x v="52"/>
    <n v="400000"/>
    <s v="L"/>
    <s v="WOOD"/>
    <s v="NA"/>
    <s v="Naples Market Only"/>
    <x v="57"/>
  </r>
  <r>
    <x v="26"/>
    <n v="430000"/>
    <s v="L"/>
    <s v="WOOD17"/>
    <s v="NA"/>
    <s v="Naples Market Only"/>
    <x v="57"/>
  </r>
  <r>
    <x v="6"/>
    <n v="460000"/>
    <s v="L"/>
    <s v="JRWD03"/>
    <s v="BN"/>
    <s v="Bonita Estero Markets Only"/>
    <x v="57"/>
  </r>
  <r>
    <x v="13"/>
    <n v="435000"/>
    <s v="L"/>
    <s v="CBRR02"/>
    <s v="NA"/>
    <s v="Naples Market Only"/>
    <x v="3"/>
  </r>
  <r>
    <x v="46"/>
    <n v="460000"/>
    <s v="L"/>
    <s v="PREM02"/>
    <s v="NA"/>
    <s v="Naples Market Only"/>
    <x v="118"/>
  </r>
  <r>
    <x v="2"/>
    <n v="435000"/>
    <s v="L"/>
    <s v="VPI"/>
    <s v="NA"/>
    <s v="Naples Market Only"/>
    <x v="139"/>
  </r>
  <r>
    <x v="29"/>
    <n v="363126"/>
    <s v="L"/>
    <s v="WOOD05"/>
    <s v="NA"/>
    <s v="Naples Market Only"/>
    <x v="57"/>
  </r>
  <r>
    <x v="26"/>
    <n v="437000"/>
    <s v="L"/>
    <s v="WOOD17"/>
    <s v="NA"/>
    <s v="Naples Market Only"/>
    <x v="57"/>
  </r>
  <r>
    <x v="12"/>
    <n v="455000"/>
    <s v="L"/>
    <s v="DNFRI"/>
    <s v="NA"/>
    <s v="Naples Market Only"/>
    <x v="8"/>
  </r>
  <r>
    <x v="24"/>
    <n v="463750"/>
    <s v="L"/>
    <s v="DNFR"/>
    <s v="NA"/>
    <s v="Naples Market Only"/>
    <x v="8"/>
  </r>
  <r>
    <x v="34"/>
    <n v="465000"/>
    <s v="L"/>
    <s v="LERE"/>
    <s v="NA"/>
    <s v="Naples Market Only"/>
    <x v="185"/>
  </r>
  <r>
    <x v="34"/>
    <n v="415000"/>
    <s v="L"/>
    <s v="LERE"/>
    <s v="NA"/>
    <s v="Naples Market Only"/>
    <x v="185"/>
  </r>
  <r>
    <x v="28"/>
    <n v="400000"/>
    <s v="L"/>
    <s v="RRR"/>
    <s v="NA"/>
    <s v="Naples Market Only"/>
    <x v="39"/>
  </r>
  <r>
    <x v="3"/>
    <n v="455000"/>
    <s v="L"/>
    <s v="WOOD17"/>
    <s v="NA"/>
    <s v="Naples Market Only"/>
    <x v="57"/>
  </r>
  <r>
    <x v="7"/>
    <n v="425000"/>
    <s v="L"/>
    <s v="CHRI"/>
    <s v="NA"/>
    <s v="Naples Market Only"/>
    <x v="45"/>
  </r>
  <r>
    <x v="24"/>
    <n v="430000"/>
    <s v="L"/>
    <s v="DNFR"/>
    <s v="NA"/>
    <s v="Naples Market Only"/>
    <x v="8"/>
  </r>
  <r>
    <x v="45"/>
    <n v="452500"/>
    <s v="L"/>
    <s v="BDOWN"/>
    <s v="BN"/>
    <s v="Bonita Estero Markets Only"/>
    <x v="8"/>
  </r>
  <r>
    <x v="24"/>
    <n v="440000"/>
    <s v="L"/>
    <s v="WRGI"/>
    <s v="NA"/>
    <s v="Naples Market Only"/>
    <x v="30"/>
  </r>
  <r>
    <x v="45"/>
    <n v="380000"/>
    <s v="L"/>
    <s v="NPPR"/>
    <s v="BN"/>
    <s v="Bonita Estero Markets Only"/>
    <x v="44"/>
  </r>
  <r>
    <x v="24"/>
    <n v="443000"/>
    <s v="L"/>
    <s v="DNFR"/>
    <s v="NA"/>
    <s v="Naples Market Only"/>
    <x v="8"/>
  </r>
  <r>
    <x v="0"/>
    <n v="440000"/>
    <s v="L"/>
    <s v="BRUC"/>
    <s v="NA"/>
    <s v="Naples Market Only"/>
    <x v="211"/>
  </r>
  <r>
    <x v="4"/>
    <n v="450000"/>
    <s v="L"/>
    <s v="NPRUM"/>
    <s v="NA"/>
    <s v="Naples Market Only"/>
    <x v="9"/>
  </r>
  <r>
    <x v="1"/>
    <n v="455000"/>
    <s v="L"/>
    <s v="DNFR"/>
    <s v="NA"/>
    <s v="Naples Market Only"/>
    <x v="8"/>
  </r>
  <r>
    <x v="13"/>
    <n v="435000"/>
    <s v="L"/>
    <s v="WOOD"/>
    <s v="NA"/>
    <s v="Naples Market Only"/>
    <x v="57"/>
  </r>
  <r>
    <x v="12"/>
    <n v="460000"/>
    <s v="L"/>
    <s v="DNFR"/>
    <s v="NA"/>
    <s v="Naples Market Only"/>
    <x v="8"/>
  </r>
  <r>
    <x v="2"/>
    <n v="445000"/>
    <s v="L"/>
    <s v="DNFR"/>
    <s v="NA"/>
    <s v="Naples Market Only"/>
    <x v="8"/>
  </r>
  <r>
    <x v="50"/>
    <n v="430000"/>
    <s v="L"/>
    <s v="DNFR"/>
    <s v="NA"/>
    <s v="Naples Market Only"/>
    <x v="8"/>
  </r>
  <r>
    <x v="46"/>
    <n v="452000"/>
    <s v="L"/>
    <s v="WOOD"/>
    <s v="NA"/>
    <s v="Naples Market Only"/>
    <x v="57"/>
  </r>
  <r>
    <x v="46"/>
    <n v="400000"/>
    <s v="L"/>
    <s v="CBRR02"/>
    <s v="NA"/>
    <s v="Naples Market Only"/>
    <x v="3"/>
  </r>
  <r>
    <x v="29"/>
    <n v="448000"/>
    <s v="L"/>
    <s v="CBRR02"/>
    <s v="NA"/>
    <s v="Naples Market Only"/>
    <x v="3"/>
  </r>
  <r>
    <x v="10"/>
    <n v="419870"/>
    <s v="L"/>
    <s v="NNTR04"/>
    <s v="NA"/>
    <s v="Naples Market Only"/>
    <x v="210"/>
  </r>
  <r>
    <x v="48"/>
    <n v="465000"/>
    <s v="L"/>
    <s v="WOOD03"/>
    <s v="BN"/>
    <s v="Bonita Estero Markets Only"/>
    <x v="57"/>
  </r>
  <r>
    <x v="48"/>
    <n v="450000"/>
    <s v="L"/>
    <s v="BDOWN"/>
    <s v="BN"/>
    <s v="Bonita Estero Markets Only"/>
    <x v="8"/>
  </r>
  <r>
    <x v="24"/>
    <n v="485000"/>
    <s v="L"/>
    <s v="NPPR"/>
    <s v="NA"/>
    <s v="Naples Market Only"/>
    <x v="44"/>
  </r>
  <r>
    <x v="31"/>
    <n v="485000"/>
    <s v="L"/>
    <s v="BKWR"/>
    <s v="BN"/>
    <s v="Bonita Estero Markets Only"/>
    <x v="43"/>
  </r>
  <r>
    <x v="14"/>
    <n v="440000"/>
    <s v="L"/>
    <s v="BDOWN"/>
    <s v="ES"/>
    <s v="Bonita Estero Markets Only"/>
    <x v="8"/>
  </r>
  <r>
    <x v="2"/>
    <n v="465000"/>
    <s v="L"/>
    <s v="DIVR"/>
    <s v="NA"/>
    <s v="Naples Market Only"/>
    <x v="84"/>
  </r>
  <r>
    <x v="52"/>
    <n v="435000"/>
    <s v="L"/>
    <s v="DNFR"/>
    <s v="NA"/>
    <s v="Naples Market Only"/>
    <x v="8"/>
  </r>
  <r>
    <x v="31"/>
    <n v="470000"/>
    <s v="L"/>
    <s v="BKWR2"/>
    <s v="BN"/>
    <s v="Bonita Estero Markets Only"/>
    <x v="43"/>
  </r>
  <r>
    <x v="27"/>
    <n v="475000"/>
    <s v="L"/>
    <s v="JRWD03"/>
    <s v="BN"/>
    <s v="Bonita Estero Markets Only"/>
    <x v="57"/>
  </r>
  <r>
    <x v="2"/>
    <n v="400000"/>
    <s v="L"/>
    <s v="VPI"/>
    <s v="NA"/>
    <s v="Naples Market Only"/>
    <x v="139"/>
  </r>
  <r>
    <x v="24"/>
    <n v="455000"/>
    <s v="L"/>
    <s v="DNFR"/>
    <s v="NA"/>
    <s v="Naples Market Only"/>
    <x v="8"/>
  </r>
  <r>
    <x v="46"/>
    <n v="450000"/>
    <s v="L"/>
    <s v="WOOD17"/>
    <s v="NA"/>
    <s v="Naples Market Only"/>
    <x v="57"/>
  </r>
  <r>
    <x v="34"/>
    <n v="475000"/>
    <s v="L"/>
    <s v="WOOD"/>
    <s v="NA"/>
    <s v="Naples Market Only"/>
    <x v="57"/>
  </r>
  <r>
    <x v="13"/>
    <n v="435000"/>
    <s v="L"/>
    <s v="DNFR"/>
    <s v="NA"/>
    <s v="Naples Market Only"/>
    <x v="8"/>
  </r>
  <r>
    <x v="52"/>
    <n v="465000"/>
    <s v="L"/>
    <s v="DNFR"/>
    <s v="NA"/>
    <s v="Naples Market Only"/>
    <x v="8"/>
  </r>
  <r>
    <x v="2"/>
    <n v="470000"/>
    <s v="L"/>
    <s v="DNFR"/>
    <s v="NA"/>
    <s v="Naples Market Only"/>
    <x v="8"/>
  </r>
  <r>
    <x v="34"/>
    <n v="460000"/>
    <s v="L"/>
    <s v="NSKW"/>
    <s v="NA"/>
    <s v="Naples Market Only"/>
    <x v="48"/>
  </r>
  <r>
    <x v="23"/>
    <n v="489000"/>
    <s v="L"/>
    <s v="CBRR03"/>
    <s v="NA"/>
    <s v="Naples Market Only"/>
    <x v="3"/>
  </r>
  <r>
    <x v="2"/>
    <n v="484000"/>
    <s v="L"/>
    <s v="NRWT"/>
    <s v="NA"/>
    <s v="Naples Market Only"/>
    <x v="100"/>
  </r>
  <r>
    <x v="29"/>
    <n v="450000"/>
    <s v="L"/>
    <s v="DNFR"/>
    <s v="NA"/>
    <s v="Naples Market Only"/>
    <x v="8"/>
  </r>
  <r>
    <x v="13"/>
    <n v="460000"/>
    <s v="L"/>
    <s v="DNFR"/>
    <s v="NA"/>
    <s v="Naples Market Only"/>
    <x v="8"/>
  </r>
  <r>
    <x v="25"/>
    <n v="470000"/>
    <s v="L"/>
    <s v="CBRR02"/>
    <s v="NA"/>
    <s v="Naples Market Only"/>
    <x v="3"/>
  </r>
  <r>
    <x v="50"/>
    <n v="450000"/>
    <s v="L"/>
    <s v="NFHR"/>
    <s v="NA"/>
    <s v="Naples Market Only"/>
    <x v="34"/>
  </r>
  <r>
    <x v="48"/>
    <n v="425000"/>
    <s v="L"/>
    <s v="BPREM07"/>
    <s v="BN"/>
    <s v="Bonita Estero Markets Only"/>
    <x v="118"/>
  </r>
  <r>
    <x v="46"/>
    <n v="444500"/>
    <s v="L"/>
    <s v="PREM06"/>
    <s v="NA"/>
    <s v="Naples Market Only"/>
    <x v="118"/>
  </r>
  <r>
    <x v="0"/>
    <n v="375000"/>
    <s v="L"/>
    <s v="NPPR"/>
    <s v="NA"/>
    <s v="Naples Market Only"/>
    <x v="44"/>
  </r>
  <r>
    <x v="24"/>
    <n v="480000"/>
    <s v="L"/>
    <s v="NPPR"/>
    <s v="NA"/>
    <s v="Naples Market Only"/>
    <x v="44"/>
  </r>
  <r>
    <x v="24"/>
    <n v="440000"/>
    <s v="L"/>
    <s v="PLAT"/>
    <s v="NA"/>
    <s v="Naples Market Only"/>
    <x v="132"/>
  </r>
  <r>
    <x v="34"/>
    <n v="418000"/>
    <s v="L"/>
    <s v="PRUD30"/>
    <s v="NA"/>
    <s v="Naples Market Only"/>
    <x v="9"/>
  </r>
  <r>
    <x v="12"/>
    <n v="400000"/>
    <s v="L"/>
    <s v="NNTR"/>
    <s v="NA"/>
    <s v="Naples Market Only"/>
    <x v="131"/>
  </r>
  <r>
    <x v="52"/>
    <n v="435000"/>
    <s v="L"/>
    <s v="PREM06"/>
    <s v="NA"/>
    <s v="Naples Market Only"/>
    <x v="118"/>
  </r>
  <r>
    <x v="45"/>
    <n v="499000"/>
    <s v="L"/>
    <s v="DNFRI"/>
    <s v="BN"/>
    <s v="Bonita Estero Markets Only"/>
    <x v="8"/>
  </r>
  <r>
    <x v="2"/>
    <n v="425000"/>
    <s v="L"/>
    <s v="WOOD05"/>
    <s v="NA"/>
    <s v="Naples Market Only"/>
    <x v="57"/>
  </r>
  <r>
    <x v="10"/>
    <n v="460000"/>
    <s v="L"/>
    <s v="NPPR"/>
    <s v="NA"/>
    <s v="Naples Market Only"/>
    <x v="44"/>
  </r>
  <r>
    <x v="29"/>
    <n v="450000"/>
    <s v="L"/>
    <s v="DNFR"/>
    <s v="NA"/>
    <s v="Naples Market Only"/>
    <x v="8"/>
  </r>
  <r>
    <x v="45"/>
    <n v="430000"/>
    <s v="L"/>
    <s v="BDOWN"/>
    <s v="BN"/>
    <s v="Bonita Estero Markets Only"/>
    <x v="8"/>
  </r>
  <r>
    <x v="24"/>
    <n v="467000"/>
    <s v="L"/>
    <s v="FCR"/>
    <s v="NA"/>
    <s v="Naples Market Only"/>
    <x v="174"/>
  </r>
  <r>
    <x v="14"/>
    <n v="445000"/>
    <s v="L"/>
    <s v="JRWD03"/>
    <s v="ES"/>
    <s v="Bonita Estero Markets Only"/>
    <x v="57"/>
  </r>
  <r>
    <x v="28"/>
    <n v="450000"/>
    <s v="L"/>
    <s v="IGLO"/>
    <s v="NA"/>
    <s v="Naples Market Only"/>
    <x v="196"/>
  </r>
  <r>
    <x v="29"/>
    <n v="435000"/>
    <s v="L"/>
    <s v="WOOD17"/>
    <s v="NA"/>
    <s v="Naples Market Only"/>
    <x v="57"/>
  </r>
  <r>
    <x v="2"/>
    <n v="475000"/>
    <s v="L"/>
    <s v="VPI"/>
    <s v="NA"/>
    <s v="Naples Market Only"/>
    <x v="139"/>
  </r>
  <r>
    <x v="14"/>
    <n v="481000"/>
    <s v="L"/>
    <s v="PRUD30"/>
    <s v="ES"/>
    <s v="Bonita Estero Markets Only"/>
    <x v="9"/>
  </r>
  <r>
    <x v="4"/>
    <n v="375000"/>
    <s v="L"/>
    <s v="NRFK"/>
    <s v="NA"/>
    <s v="Naples Market Only"/>
    <x v="212"/>
  </r>
  <r>
    <x v="10"/>
    <n v="460000"/>
    <s v="L"/>
    <s v="PRUD03"/>
    <s v="NA"/>
    <s v="Naples Market Only"/>
    <x v="9"/>
  </r>
  <r>
    <x v="38"/>
    <n v="450000"/>
    <s v="L"/>
    <s v="NLEV"/>
    <s v="BN"/>
    <s v="Bonita Estero Markets Only"/>
    <x v="195"/>
  </r>
  <r>
    <x v="52"/>
    <n v="459000"/>
    <s v="L"/>
    <s v="WOOD"/>
    <s v="NA"/>
    <s v="Naples Market Only"/>
    <x v="57"/>
  </r>
  <r>
    <x v="50"/>
    <n v="445000"/>
    <s v="L"/>
    <s v="DNFR"/>
    <s v="NA"/>
    <s v="Naples Market Only"/>
    <x v="8"/>
  </r>
  <r>
    <x v="30"/>
    <n v="465500"/>
    <s v="L"/>
    <s v="AMVT"/>
    <s v="NA"/>
    <s v="Naples Market Only"/>
    <x v="14"/>
  </r>
  <r>
    <x v="14"/>
    <n v="432000"/>
    <s v="L"/>
    <s v="BREM"/>
    <s v="ES"/>
    <s v="Bonita Estero Markets Only"/>
    <x v="4"/>
  </r>
  <r>
    <x v="29"/>
    <n v="430000"/>
    <s v="L"/>
    <s v="DNFR"/>
    <s v="NA"/>
    <s v="Naples Market Only"/>
    <x v="8"/>
  </r>
  <r>
    <x v="15"/>
    <n v="420000"/>
    <s v="L"/>
    <s v="NNTB01"/>
    <s v="ES"/>
    <s v="Bonita Estero Markets Only"/>
    <x v="210"/>
  </r>
  <r>
    <x v="46"/>
    <n v="425000"/>
    <s v="L"/>
    <s v="SUNY"/>
    <s v="NA"/>
    <s v="Naples Market Only"/>
    <x v="6"/>
  </r>
  <r>
    <x v="40"/>
    <n v="465000"/>
    <s v="L"/>
    <s v="BKWR"/>
    <s v="ES"/>
    <s v="Bonita Estero Markets Only"/>
    <x v="43"/>
  </r>
  <r>
    <x v="28"/>
    <n v="390000"/>
    <s v="L"/>
    <s v="DNFR"/>
    <s v="NA"/>
    <s v="Naples Market Only"/>
    <x v="8"/>
  </r>
  <r>
    <x v="49"/>
    <n v="429900"/>
    <s v="L"/>
    <s v="BKWR"/>
    <s v="BN"/>
    <s v="Bonita Estero Markets Only"/>
    <x v="43"/>
  </r>
  <r>
    <x v="34"/>
    <n v="492000"/>
    <s v="L"/>
    <s v="AMVT"/>
    <s v="NA"/>
    <s v="Naples Market Only"/>
    <x v="14"/>
  </r>
  <r>
    <x v="24"/>
    <n v="479000"/>
    <s v="L"/>
    <s v="PRUD03"/>
    <s v="NA"/>
    <s v="Naples Market Only"/>
    <x v="9"/>
  </r>
  <r>
    <x v="25"/>
    <n v="425000"/>
    <s v="L"/>
    <s v="AUDP"/>
    <s v="NA"/>
    <s v="Naples Market Only"/>
    <x v="213"/>
  </r>
  <r>
    <x v="46"/>
    <n v="505000"/>
    <s v="L"/>
    <s v="NAVRE"/>
    <s v="NA"/>
    <s v="Naples Market Only"/>
    <x v="22"/>
  </r>
  <r>
    <x v="40"/>
    <n v="415000"/>
    <s v="L"/>
    <s v="BPTTN"/>
    <s v="ES"/>
    <s v="Bonita Estero Markets Only"/>
    <x v="95"/>
  </r>
  <r>
    <x v="4"/>
    <n v="500000"/>
    <s v="L"/>
    <s v="NSKW"/>
    <s v="NA"/>
    <s v="Naples Market Only"/>
    <x v="48"/>
  </r>
  <r>
    <x v="52"/>
    <n v="445000"/>
    <s v="L"/>
    <s v="WOOD"/>
    <s v="NA"/>
    <s v="Naples Market Only"/>
    <x v="57"/>
  </r>
  <r>
    <x v="48"/>
    <n v="515000"/>
    <s v="L"/>
    <s v="PREM07"/>
    <s v="BN"/>
    <s v="Bonita Estero Markets Only"/>
    <x v="118"/>
  </r>
  <r>
    <x v="25"/>
    <n v="400000"/>
    <s v="L"/>
    <s v="AMVT"/>
    <s v="NA"/>
    <s v="Naples Market Only"/>
    <x v="14"/>
  </r>
  <r>
    <x v="24"/>
    <n v="520000"/>
    <s v="L"/>
    <s v="NURGI"/>
    <s v="NA"/>
    <s v="Naples Market Only"/>
    <x v="31"/>
  </r>
  <r>
    <x v="48"/>
    <n v="450000"/>
    <s v="L"/>
    <s v="JRWD03"/>
    <s v="BN"/>
    <s v="Bonita Estero Markets Only"/>
    <x v="57"/>
  </r>
  <r>
    <x v="12"/>
    <n v="496900"/>
    <s v="L"/>
    <s v="NPCRG2"/>
    <s v="NA"/>
    <s v="Naples Market Only"/>
    <x v="16"/>
  </r>
  <r>
    <x v="46"/>
    <n v="473500"/>
    <s v="L"/>
    <s v="PREM01"/>
    <s v="NA"/>
    <s v="Naples Market Only"/>
    <x v="118"/>
  </r>
  <r>
    <x v="3"/>
    <n v="485000"/>
    <s v="L"/>
    <s v="ROSS"/>
    <s v="NA"/>
    <s v="Naples Market Only"/>
    <x v="214"/>
  </r>
  <r>
    <x v="31"/>
    <n v="510000"/>
    <s v="L"/>
    <s v="PRUD30"/>
    <s v="BN"/>
    <s v="Bonita Estero Markets Only"/>
    <x v="9"/>
  </r>
  <r>
    <x v="50"/>
    <n v="437500"/>
    <s v="L"/>
    <s v="CBRR03"/>
    <s v="NA"/>
    <s v="Naples Market Only"/>
    <x v="3"/>
  </r>
  <r>
    <x v="12"/>
    <n v="500000"/>
    <s v="L"/>
    <s v="NWRG"/>
    <s v="NA"/>
    <s v="Naples Market Only"/>
    <x v="5"/>
  </r>
  <r>
    <x v="29"/>
    <n v="486000"/>
    <s v="L"/>
    <s v="NPPR"/>
    <s v="NA"/>
    <s v="Naples Market Only"/>
    <x v="44"/>
  </r>
  <r>
    <x v="25"/>
    <n v="475000"/>
    <s v="L"/>
    <s v="NRLNA"/>
    <s v="NA"/>
    <s v="Naples Market Only"/>
    <x v="182"/>
  </r>
  <r>
    <x v="12"/>
    <n v="485000"/>
    <s v="L"/>
    <s v="NLMQ"/>
    <s v="NA"/>
    <s v="Naples Market Only"/>
    <x v="163"/>
  </r>
  <r>
    <x v="52"/>
    <n v="449000"/>
    <s v="L"/>
    <s v="WOOD"/>
    <s v="NA"/>
    <s v="Naples Market Only"/>
    <x v="57"/>
  </r>
  <r>
    <x v="34"/>
    <n v="445000"/>
    <s v="L"/>
    <s v="LERE"/>
    <s v="NA"/>
    <s v="Naples Market Only"/>
    <x v="185"/>
  </r>
  <r>
    <x v="49"/>
    <n v="500000"/>
    <s v="L"/>
    <s v="RLTY"/>
    <s v="BN"/>
    <s v="Bonita Estero Markets Only"/>
    <x v="42"/>
  </r>
  <r>
    <x v="25"/>
    <n v="490000"/>
    <s v="L"/>
    <s v="DNFR"/>
    <s v="NA"/>
    <s v="Naples Market Only"/>
    <x v="8"/>
  </r>
  <r>
    <x v="29"/>
    <n v="490000"/>
    <s v="L"/>
    <s v="WOOD17"/>
    <s v="NA"/>
    <s v="Naples Market Only"/>
    <x v="57"/>
  </r>
  <r>
    <x v="24"/>
    <n v="544000"/>
    <s v="L"/>
    <s v="BCBRE01"/>
    <s v="NA"/>
    <s v="Naples Market Only"/>
    <x v="3"/>
  </r>
  <r>
    <x v="24"/>
    <n v="490029"/>
    <s v="L"/>
    <s v="JRWD03"/>
    <s v="NA"/>
    <s v="Naples Market Only"/>
    <x v="57"/>
  </r>
  <r>
    <x v="26"/>
    <n v="454000"/>
    <s v="L"/>
    <s v="DNFR"/>
    <s v="NA"/>
    <s v="Naples Market Only"/>
    <x v="8"/>
  </r>
  <r>
    <x v="29"/>
    <n v="460000"/>
    <s v="L"/>
    <s v="WOOD17"/>
    <s v="NA"/>
    <s v="Naples Market Only"/>
    <x v="57"/>
  </r>
  <r>
    <x v="25"/>
    <n v="490000"/>
    <s v="L"/>
    <s v="PREM03"/>
    <s v="NA"/>
    <s v="Naples Market Only"/>
    <x v="118"/>
  </r>
  <r>
    <x v="52"/>
    <n v="535000"/>
    <s v="L"/>
    <s v="DNFR"/>
    <s v="NA"/>
    <s v="Naples Market Only"/>
    <x v="8"/>
  </r>
  <r>
    <x v="34"/>
    <n v="425000"/>
    <s v="L"/>
    <s v="DNFR"/>
    <s v="NA"/>
    <s v="Naples Market Only"/>
    <x v="8"/>
  </r>
  <r>
    <x v="45"/>
    <n v="503000"/>
    <s v="L"/>
    <s v="BDOWN"/>
    <s v="BN"/>
    <s v="Bonita Estero Markets Only"/>
    <x v="8"/>
  </r>
  <r>
    <x v="4"/>
    <n v="539000"/>
    <s v="L"/>
    <s v="FIDD"/>
    <s v="NA"/>
    <s v="Naples Market Only"/>
    <x v="208"/>
  </r>
  <r>
    <x v="40"/>
    <n v="460000"/>
    <s v="L"/>
    <s v="PRUD"/>
    <s v="ES"/>
    <s v="Bonita Estero Markets Only"/>
    <x v="9"/>
  </r>
  <r>
    <x v="31"/>
    <n v="540000"/>
    <s v="L"/>
    <s v="JRWD03"/>
    <s v="BN"/>
    <s v="Bonita Estero Markets Only"/>
    <x v="57"/>
  </r>
  <r>
    <x v="24"/>
    <n v="456000"/>
    <s v="L"/>
    <s v="PRUD03"/>
    <s v="NA"/>
    <s v="Naples Market Only"/>
    <x v="9"/>
  </r>
  <r>
    <x v="24"/>
    <n v="480000"/>
    <s v="L"/>
    <s v="WOOD17"/>
    <s v="NA"/>
    <s v="Naples Market Only"/>
    <x v="57"/>
  </r>
  <r>
    <x v="4"/>
    <n v="539000"/>
    <s v="L"/>
    <s v="FIDD"/>
    <s v="NA"/>
    <s v="Naples Market Only"/>
    <x v="208"/>
  </r>
  <r>
    <x v="26"/>
    <n v="500000"/>
    <s v="L"/>
    <s v="WOOD"/>
    <s v="NA"/>
    <s v="Naples Market Only"/>
    <x v="57"/>
  </r>
  <r>
    <x v="28"/>
    <n v="350000"/>
    <s v="L"/>
    <s v="WWN"/>
    <s v="NA"/>
    <s v="Naples Market Only"/>
    <x v="215"/>
  </r>
  <r>
    <x v="4"/>
    <n v="475300"/>
    <s v="L"/>
    <s v="PRUD03"/>
    <s v="NA"/>
    <s v="Naples Market Only"/>
    <x v="9"/>
  </r>
  <r>
    <x v="3"/>
    <n v="495000"/>
    <s v="L"/>
    <s v="BDOWN"/>
    <s v="NA"/>
    <s v="Naples Market Only"/>
    <x v="8"/>
  </r>
  <r>
    <x v="2"/>
    <n v="525000"/>
    <s v="L"/>
    <s v="IPRI"/>
    <s v="NA"/>
    <s v="Naples Market Only"/>
    <x v="168"/>
  </r>
  <r>
    <x v="42"/>
    <n v="453500"/>
    <s v="L"/>
    <s v="PREM03"/>
    <s v="NA"/>
    <s v="Naples Market Only"/>
    <x v="118"/>
  </r>
  <r>
    <x v="0"/>
    <n v="490000"/>
    <s v="L"/>
    <s v="DNFR"/>
    <s v="NA"/>
    <s v="Naples Market Only"/>
    <x v="8"/>
  </r>
  <r>
    <x v="46"/>
    <n v="515000"/>
    <s v="L"/>
    <s v="DNFR"/>
    <s v="NA"/>
    <s v="Naples Market Only"/>
    <x v="8"/>
  </r>
  <r>
    <x v="46"/>
    <n v="450000"/>
    <s v="L"/>
    <s v="PREM06"/>
    <s v="NA"/>
    <s v="Naples Market Only"/>
    <x v="118"/>
  </r>
  <r>
    <x v="7"/>
    <n v="545000"/>
    <s v="L"/>
    <s v="NPSR"/>
    <s v="NA"/>
    <s v="Naples Market Only"/>
    <x v="0"/>
  </r>
  <r>
    <x v="46"/>
    <n v="485000"/>
    <s v="L"/>
    <s v="PREM01"/>
    <s v="NA"/>
    <s v="Naples Market Only"/>
    <x v="118"/>
  </r>
  <r>
    <x v="52"/>
    <n v="500000"/>
    <s v="L"/>
    <s v="PREM06"/>
    <s v="NA"/>
    <s v="Naples Market Only"/>
    <x v="118"/>
  </r>
  <r>
    <x v="48"/>
    <n v="500000"/>
    <s v="L"/>
    <s v="NRSI"/>
    <s v="BN"/>
    <s v="Bonita Estero Markets Only"/>
    <x v="38"/>
  </r>
  <r>
    <x v="25"/>
    <n v="535000"/>
    <s v="L"/>
    <s v="NSWP"/>
    <s v="NA"/>
    <s v="Naples Market Only"/>
    <x v="216"/>
  </r>
  <r>
    <x v="6"/>
    <n v="549000"/>
    <s v="L"/>
    <s v="JRWD03"/>
    <s v="BN"/>
    <s v="Bonita Estero Markets Only"/>
    <x v="57"/>
  </r>
  <r>
    <x v="50"/>
    <n v="515000"/>
    <s v="L"/>
    <s v="PRUD03"/>
    <s v="NA"/>
    <s v="Naples Market Only"/>
    <x v="9"/>
  </r>
  <r>
    <x v="2"/>
    <n v="499900"/>
    <s v="L"/>
    <s v="WOOD17"/>
    <s v="NA"/>
    <s v="Naples Market Only"/>
    <x v="57"/>
  </r>
  <r>
    <x v="49"/>
    <n v="525000"/>
    <s v="L"/>
    <s v="CBRR02"/>
    <s v="BN"/>
    <s v="Bonita Estero Markets Only"/>
    <x v="3"/>
  </r>
  <r>
    <x v="13"/>
    <n v="425000"/>
    <s v="L"/>
    <s v="DNFR"/>
    <s v="NA"/>
    <s v="Naples Market Only"/>
    <x v="8"/>
  </r>
  <r>
    <x v="10"/>
    <n v="485000"/>
    <s v="L"/>
    <s v="NPPR"/>
    <s v="NA"/>
    <s v="Naples Market Only"/>
    <x v="44"/>
  </r>
  <r>
    <x v="52"/>
    <n v="470000"/>
    <s v="L"/>
    <s v="CBRR03"/>
    <s v="NA"/>
    <s v="Naples Market Only"/>
    <x v="3"/>
  </r>
  <r>
    <x v="3"/>
    <n v="479000"/>
    <s v="L"/>
    <s v="AMVT"/>
    <s v="NA"/>
    <s v="Naples Market Only"/>
    <x v="14"/>
  </r>
  <r>
    <x v="24"/>
    <n v="500000"/>
    <s v="L"/>
    <s v="CART"/>
    <s v="NA"/>
    <s v="Naples Market Only"/>
    <x v="217"/>
  </r>
  <r>
    <x v="46"/>
    <n v="475000"/>
    <s v="L"/>
    <s v="DNFR"/>
    <s v="NA"/>
    <s v="Naples Market Only"/>
    <x v="8"/>
  </r>
  <r>
    <x v="46"/>
    <n v="520000"/>
    <s v="L"/>
    <s v="PREM01"/>
    <s v="NA"/>
    <s v="Naples Market Only"/>
    <x v="118"/>
  </r>
  <r>
    <x v="10"/>
    <n v="520000"/>
    <s v="L"/>
    <s v="SUNY"/>
    <s v="NA"/>
    <s v="Naples Market Only"/>
    <x v="6"/>
  </r>
  <r>
    <x v="2"/>
    <n v="512000"/>
    <s v="L"/>
    <s v="DNFR"/>
    <s v="NA"/>
    <s v="Naples Market Only"/>
    <x v="8"/>
  </r>
  <r>
    <x v="26"/>
    <n v="517500"/>
    <s v="L"/>
    <s v="DNFR"/>
    <s v="NA"/>
    <s v="Naples Market Only"/>
    <x v="8"/>
  </r>
  <r>
    <x v="31"/>
    <n v="485000"/>
    <s v="L"/>
    <s v="KATZ"/>
    <s v="BN"/>
    <s v="Bonita Estero Markets Only"/>
    <x v="218"/>
  </r>
  <r>
    <x v="36"/>
    <n v="387500"/>
    <s v="L"/>
    <s v="WWN"/>
    <s v="NA"/>
    <s v="Naples Market Only"/>
    <x v="215"/>
  </r>
  <r>
    <x v="25"/>
    <n v="549900"/>
    <s v="L"/>
    <s v="JRWD03"/>
    <s v="NA"/>
    <s v="Naples Market Only"/>
    <x v="57"/>
  </r>
  <r>
    <x v="45"/>
    <n v="540000"/>
    <s v="L"/>
    <s v="NSAC"/>
    <s v="BN"/>
    <s v="Bonita Estero Markets Only"/>
    <x v="11"/>
  </r>
  <r>
    <x v="52"/>
    <n v="500000"/>
    <s v="L"/>
    <s v="WOOD05"/>
    <s v="NA"/>
    <s v="Naples Market Only"/>
    <x v="57"/>
  </r>
  <r>
    <x v="34"/>
    <n v="485000"/>
    <s v="L"/>
    <s v="WOOD"/>
    <s v="NA"/>
    <s v="Naples Market Only"/>
    <x v="57"/>
  </r>
  <r>
    <x v="34"/>
    <n v="519750"/>
    <s v="L"/>
    <s v="NWRG"/>
    <s v="NA"/>
    <s v="Naples Market Only"/>
    <x v="5"/>
  </r>
  <r>
    <x v="12"/>
    <n v="520000"/>
    <s v="L"/>
    <s v="NLMQ"/>
    <s v="NA"/>
    <s v="Naples Market Only"/>
    <x v="163"/>
  </r>
  <r>
    <x v="50"/>
    <n v="440000"/>
    <s v="L"/>
    <s v="CBRR02"/>
    <s v="NA"/>
    <s v="Naples Market Only"/>
    <x v="3"/>
  </r>
  <r>
    <x v="0"/>
    <n v="525000"/>
    <s v="L"/>
    <s v="BRUC"/>
    <s v="NA"/>
    <s v="Naples Market Only"/>
    <x v="211"/>
  </r>
  <r>
    <x v="40"/>
    <n v="500000"/>
    <s v="L"/>
    <s v="CBRE03"/>
    <s v="ES"/>
    <s v="Bonita Estero Markets Only"/>
    <x v="3"/>
  </r>
  <r>
    <x v="28"/>
    <n v="420000"/>
    <s v="L"/>
    <s v="WOOD17"/>
    <s v="NA"/>
    <s v="Naples Market Only"/>
    <x v="57"/>
  </r>
  <r>
    <x v="46"/>
    <n v="585000"/>
    <s v="L"/>
    <s v="WRGI"/>
    <s v="NA"/>
    <s v="Naples Market Only"/>
    <x v="30"/>
  </r>
  <r>
    <x v="2"/>
    <n v="400000"/>
    <s v="L"/>
    <s v="IPRI"/>
    <s v="NA"/>
    <s v="Naples Market Only"/>
    <x v="168"/>
  </r>
  <r>
    <x v="52"/>
    <n v="510000"/>
    <s v="L"/>
    <s v="SUNY"/>
    <s v="NA"/>
    <s v="Naples Market Only"/>
    <x v="6"/>
  </r>
  <r>
    <x v="45"/>
    <n v="519000"/>
    <s v="L"/>
    <s v="BBVR"/>
    <s v="BN"/>
    <s v="Bonita Estero Markets Only"/>
    <x v="209"/>
  </r>
  <r>
    <x v="52"/>
    <n v="519000"/>
    <s v="L"/>
    <s v="DNFR"/>
    <s v="NA"/>
    <s v="Naples Market Only"/>
    <x v="8"/>
  </r>
  <r>
    <x v="48"/>
    <n v="525000"/>
    <s v="L"/>
    <s v="PREM07"/>
    <s v="BN"/>
    <s v="Bonita Estero Markets Only"/>
    <x v="118"/>
  </r>
  <r>
    <x v="45"/>
    <n v="489500"/>
    <s v="L"/>
    <s v="BLHRE"/>
    <s v="BN"/>
    <s v="Bonita Estero Markets Only"/>
    <x v="78"/>
  </r>
  <r>
    <x v="34"/>
    <n v="529900"/>
    <s v="L"/>
    <s v="NSTO"/>
    <s v="NA"/>
    <s v="Naples Market Only"/>
    <x v="119"/>
  </r>
  <r>
    <x v="38"/>
    <n v="499900"/>
    <s v="L"/>
    <s v="DNFR"/>
    <s v="BN"/>
    <s v="Bonita Estero Markets Only"/>
    <x v="8"/>
  </r>
  <r>
    <x v="49"/>
    <n v="530000"/>
    <s v="L"/>
    <s v="BPREM07"/>
    <s v="BN"/>
    <s v="Bonita Estero Markets Only"/>
    <x v="118"/>
  </r>
  <r>
    <x v="46"/>
    <n v="550000"/>
    <s v="L"/>
    <s v="NPSR"/>
    <s v="NA"/>
    <s v="Naples Market Only"/>
    <x v="0"/>
  </r>
  <r>
    <x v="3"/>
    <n v="505000"/>
    <s v="L"/>
    <s v="WOOD"/>
    <s v="NA"/>
    <s v="Naples Market Only"/>
    <x v="57"/>
  </r>
  <r>
    <x v="0"/>
    <n v="535000"/>
    <s v="L"/>
    <s v="NPCRG2"/>
    <s v="NA"/>
    <s v="Naples Market Only"/>
    <x v="16"/>
  </r>
  <r>
    <x v="38"/>
    <n v="520000"/>
    <s v="L"/>
    <s v="DNFRI"/>
    <s v="BN"/>
    <s v="Bonita Estero Markets Only"/>
    <x v="8"/>
  </r>
  <r>
    <x v="0"/>
    <n v="500000"/>
    <s v="L"/>
    <s v="PREM02"/>
    <s v="NA"/>
    <s v="Naples Market Only"/>
    <x v="118"/>
  </r>
  <r>
    <x v="38"/>
    <n v="524900"/>
    <s v="L"/>
    <s v="DNFR"/>
    <s v="BN"/>
    <s v="Bonita Estero Markets Only"/>
    <x v="8"/>
  </r>
  <r>
    <x v="38"/>
    <n v="525000"/>
    <s v="L"/>
    <s v="AMVT"/>
    <s v="BN"/>
    <s v="Bonita Estero Markets Only"/>
    <x v="14"/>
  </r>
  <r>
    <x v="52"/>
    <n v="525000"/>
    <s v="L"/>
    <s v="AMVT"/>
    <s v="NA"/>
    <s v="Naples Market Only"/>
    <x v="14"/>
  </r>
  <r>
    <x v="46"/>
    <n v="525000"/>
    <s v="L"/>
    <s v="WOOD"/>
    <s v="NA"/>
    <s v="Naples Market Only"/>
    <x v="57"/>
  </r>
  <r>
    <x v="14"/>
    <n v="532000"/>
    <s v="L"/>
    <s v="BARO"/>
    <s v="ES"/>
    <s v="Bonita Estero Markets Only"/>
    <x v="14"/>
  </r>
  <r>
    <x v="46"/>
    <n v="530000"/>
    <s v="L"/>
    <s v="WOOD05"/>
    <s v="NA"/>
    <s v="Naples Market Only"/>
    <x v="57"/>
  </r>
  <r>
    <x v="49"/>
    <n v="490000"/>
    <s v="L"/>
    <s v="BPREM07"/>
    <s v="BN"/>
    <s v="Bonita Estero Markets Only"/>
    <x v="118"/>
  </r>
  <r>
    <x v="12"/>
    <n v="550000"/>
    <s v="L"/>
    <s v="VIPM03"/>
    <s v="NA"/>
    <s v="Naples Market Only"/>
    <x v="13"/>
  </r>
  <r>
    <x v="46"/>
    <n v="575000"/>
    <s v="L"/>
    <s v="NPPR"/>
    <s v="NA"/>
    <s v="Naples Market Only"/>
    <x v="44"/>
  </r>
  <r>
    <x v="26"/>
    <n v="540000"/>
    <s v="L"/>
    <s v="PRUD03"/>
    <s v="NA"/>
    <s v="Naples Market Only"/>
    <x v="9"/>
  </r>
  <r>
    <x v="12"/>
    <n v="487500"/>
    <s v="L"/>
    <s v="NLMQ"/>
    <s v="NA"/>
    <s v="Naples Market Only"/>
    <x v="163"/>
  </r>
  <r>
    <x v="46"/>
    <n v="500000"/>
    <s v="L"/>
    <s v="WRGI"/>
    <s v="NA"/>
    <s v="Naples Market Only"/>
    <x v="30"/>
  </r>
  <r>
    <x v="52"/>
    <n v="535000"/>
    <s v="L"/>
    <s v="DNFR"/>
    <s v="NA"/>
    <s v="Naples Market Only"/>
    <x v="8"/>
  </r>
  <r>
    <x v="46"/>
    <n v="525000"/>
    <s v="L"/>
    <s v="PREM01"/>
    <s v="NA"/>
    <s v="Naples Market Only"/>
    <x v="118"/>
  </r>
  <r>
    <x v="34"/>
    <n v="530000"/>
    <s v="L"/>
    <s v="NSTO"/>
    <s v="NA"/>
    <s v="Naples Market Only"/>
    <x v="119"/>
  </r>
  <r>
    <x v="13"/>
    <n v="520000"/>
    <s v="L"/>
    <s v="NPPR"/>
    <s v="NA"/>
    <s v="Naples Market Only"/>
    <x v="44"/>
  </r>
  <r>
    <x v="5"/>
    <n v="440000"/>
    <s v="L"/>
    <s v="JRWD03"/>
    <s v="BN"/>
    <s v="Bonita Estero Markets Only"/>
    <x v="57"/>
  </r>
  <r>
    <x v="27"/>
    <n v="529500"/>
    <s v="L"/>
    <s v="BDOWN"/>
    <s v="BN"/>
    <s v="Bonita Estero Markets Only"/>
    <x v="8"/>
  </r>
  <r>
    <x v="34"/>
    <n v="510000"/>
    <s v="L"/>
    <s v="DNFR"/>
    <s v="NA"/>
    <s v="Naples Market Only"/>
    <x v="8"/>
  </r>
  <r>
    <x v="25"/>
    <n v="515000"/>
    <s v="L"/>
    <s v="PREM03"/>
    <s v="NA"/>
    <s v="Naples Market Only"/>
    <x v="118"/>
  </r>
  <r>
    <x v="52"/>
    <n v="522500"/>
    <s v="L"/>
    <s v="NSNS"/>
    <s v="NA"/>
    <s v="Naples Market Only"/>
    <x v="96"/>
  </r>
  <r>
    <x v="29"/>
    <n v="510000"/>
    <s v="L"/>
    <s v="NPPR"/>
    <s v="NA"/>
    <s v="Naples Market Only"/>
    <x v="44"/>
  </r>
  <r>
    <x v="10"/>
    <n v="525000"/>
    <s v="L"/>
    <s v="AMVT"/>
    <s v="NA"/>
    <s v="Naples Market Only"/>
    <x v="14"/>
  </r>
  <r>
    <x v="52"/>
    <n v="540000"/>
    <s v="L"/>
    <s v="DNFR"/>
    <s v="NA"/>
    <s v="Naples Market Only"/>
    <x v="8"/>
  </r>
  <r>
    <x v="46"/>
    <n v="538250"/>
    <s v="L"/>
    <s v="CBRE03"/>
    <s v="NA"/>
    <s v="Naples Market Only"/>
    <x v="3"/>
  </r>
  <r>
    <x v="42"/>
    <n v="544000"/>
    <s v="L"/>
    <s v="SUNY"/>
    <s v="NA"/>
    <s v="Naples Market Only"/>
    <x v="6"/>
  </r>
  <r>
    <x v="34"/>
    <n v="550000"/>
    <s v="L"/>
    <s v="WOOD"/>
    <s v="NA"/>
    <s v="Naples Market Only"/>
    <x v="57"/>
  </r>
  <r>
    <x v="52"/>
    <n v="500000"/>
    <s v="L"/>
    <s v="IBRI"/>
    <s v="NA"/>
    <s v="Naples Market Only"/>
    <x v="40"/>
  </r>
  <r>
    <x v="40"/>
    <n v="530000"/>
    <s v="L"/>
    <s v="BPTTN"/>
    <s v="ES"/>
    <s v="Bonita Estero Markets Only"/>
    <x v="95"/>
  </r>
  <r>
    <x v="50"/>
    <n v="513750"/>
    <s v="L"/>
    <s v="NPPR"/>
    <s v="NA"/>
    <s v="Naples Market Only"/>
    <x v="44"/>
  </r>
  <r>
    <x v="49"/>
    <n v="585000"/>
    <s v="L"/>
    <s v="BKWR"/>
    <s v="BN"/>
    <s v="Bonita Estero Markets Only"/>
    <x v="43"/>
  </r>
  <r>
    <x v="29"/>
    <n v="550000"/>
    <s v="L"/>
    <s v="PRUD"/>
    <s v="NA"/>
    <s v="Naples Market Only"/>
    <x v="9"/>
  </r>
  <r>
    <x v="22"/>
    <n v="500000"/>
    <s v="L"/>
    <s v="NPOI"/>
    <s v="NA"/>
    <s v="Naples Market Only"/>
    <x v="36"/>
  </r>
  <r>
    <x v="34"/>
    <n v="525000"/>
    <s v="L"/>
    <s v="NSTO"/>
    <s v="NA"/>
    <s v="Naples Market Only"/>
    <x v="119"/>
  </r>
  <r>
    <x v="2"/>
    <n v="573000"/>
    <s v="L"/>
    <s v="AMVT"/>
    <s v="NA"/>
    <s v="Naples Market Only"/>
    <x v="14"/>
  </r>
  <r>
    <x v="4"/>
    <n v="594900"/>
    <s v="L"/>
    <s v="NSKW"/>
    <s v="NA"/>
    <s v="Naples Market Only"/>
    <x v="48"/>
  </r>
  <r>
    <x v="25"/>
    <n v="500000"/>
    <s v="L"/>
    <s v="PREM03"/>
    <s v="NA"/>
    <s v="Naples Market Only"/>
    <x v="118"/>
  </r>
  <r>
    <x v="52"/>
    <n v="500000"/>
    <s v="L"/>
    <s v="DNFR"/>
    <s v="NA"/>
    <s v="Naples Market Only"/>
    <x v="8"/>
  </r>
  <r>
    <x v="46"/>
    <n v="565000"/>
    <s v="L"/>
    <s v="DNFR"/>
    <s v="NA"/>
    <s v="Naples Market Only"/>
    <x v="8"/>
  </r>
  <r>
    <x v="27"/>
    <n v="505000"/>
    <s v="L"/>
    <s v="DNFR"/>
    <s v="BN"/>
    <s v="Bonita Estero Markets Only"/>
    <x v="8"/>
  </r>
  <r>
    <x v="10"/>
    <n v="475000"/>
    <s v="L"/>
    <s v="NPPR"/>
    <s v="NA"/>
    <s v="Naples Market Only"/>
    <x v="44"/>
  </r>
  <r>
    <x v="46"/>
    <n v="512000"/>
    <s v="L"/>
    <s v="PREM01"/>
    <s v="NA"/>
    <s v="Naples Market Only"/>
    <x v="118"/>
  </r>
  <r>
    <x v="46"/>
    <n v="540000"/>
    <s v="L"/>
    <s v="PREM01"/>
    <s v="NA"/>
    <s v="Naples Market Only"/>
    <x v="118"/>
  </r>
  <r>
    <x v="46"/>
    <n v="550000"/>
    <s v="L"/>
    <s v="PREM01"/>
    <s v="NA"/>
    <s v="Naples Market Only"/>
    <x v="118"/>
  </r>
  <r>
    <x v="3"/>
    <n v="550000"/>
    <s v="L"/>
    <s v="VESCI"/>
    <s v="NA"/>
    <s v="Naples Market Only"/>
    <x v="115"/>
  </r>
  <r>
    <x v="14"/>
    <n v="550000"/>
    <s v="L"/>
    <s v="PRUD30"/>
    <s v="ES"/>
    <s v="Bonita Estero Markets Only"/>
    <x v="9"/>
  </r>
  <r>
    <x v="14"/>
    <n v="525000"/>
    <s v="L"/>
    <s v="JRWD03"/>
    <s v="ES"/>
    <s v="Bonita Estero Markets Only"/>
    <x v="57"/>
  </r>
  <r>
    <x v="25"/>
    <n v="550000"/>
    <s v="L"/>
    <s v="PREM06"/>
    <s v="NA"/>
    <s v="Naples Market Only"/>
    <x v="118"/>
  </r>
  <r>
    <x v="45"/>
    <n v="537500"/>
    <s v="L"/>
    <s v="CBRR11"/>
    <s v="BN"/>
    <s v="Bonita Estero Markets Only"/>
    <x v="3"/>
  </r>
  <r>
    <x v="34"/>
    <n v="579000"/>
    <s v="L"/>
    <s v="NSCR"/>
    <s v="NA"/>
    <s v="Naples Market Only"/>
    <x v="219"/>
  </r>
  <r>
    <x v="25"/>
    <n v="532500"/>
    <s v="L"/>
    <s v="BDOWN"/>
    <s v="NA"/>
    <s v="Naples Market Only"/>
    <x v="8"/>
  </r>
  <r>
    <x v="25"/>
    <n v="531500"/>
    <s v="L"/>
    <s v="CBRR11"/>
    <s v="NA"/>
    <s v="Naples Market Only"/>
    <x v="3"/>
  </r>
  <r>
    <x v="25"/>
    <n v="525000"/>
    <s v="L"/>
    <s v="PREM03"/>
    <s v="NA"/>
    <s v="Naples Market Only"/>
    <x v="118"/>
  </r>
  <r>
    <x v="44"/>
    <n v="575000"/>
    <s v="L"/>
    <s v="BDOWN"/>
    <s v="BN"/>
    <s v="Bonita Estero Markets Only"/>
    <x v="8"/>
  </r>
  <r>
    <x v="52"/>
    <n v="590000"/>
    <s v="L"/>
    <s v="DNFR"/>
    <s v="NA"/>
    <s v="Naples Market Only"/>
    <x v="8"/>
  </r>
  <r>
    <x v="48"/>
    <n v="570000"/>
    <s v="L"/>
    <s v="JRWD03"/>
    <s v="BN"/>
    <s v="Bonita Estero Markets Only"/>
    <x v="57"/>
  </r>
  <r>
    <x v="46"/>
    <n v="545000"/>
    <s v="L"/>
    <s v="CBRR02"/>
    <s v="NA"/>
    <s v="Naples Market Only"/>
    <x v="3"/>
  </r>
  <r>
    <x v="24"/>
    <n v="575000"/>
    <s v="L"/>
    <s v="PREM03"/>
    <s v="NA"/>
    <s v="Naples Market Only"/>
    <x v="118"/>
  </r>
  <r>
    <x v="29"/>
    <n v="500000"/>
    <s v="L"/>
    <s v="AMVT"/>
    <s v="NA"/>
    <s v="Naples Market Only"/>
    <x v="14"/>
  </r>
  <r>
    <x v="31"/>
    <n v="589000"/>
    <s v="L"/>
    <s v="JRWD03"/>
    <s v="BN"/>
    <s v="Bonita Estero Markets Only"/>
    <x v="57"/>
  </r>
  <r>
    <x v="52"/>
    <n v="484000"/>
    <s v="L"/>
    <s v="PREM03"/>
    <s v="NA"/>
    <s v="Naples Market Only"/>
    <x v="118"/>
  </r>
  <r>
    <x v="24"/>
    <n v="550000"/>
    <s v="L"/>
    <s v="PREM03"/>
    <s v="NA"/>
    <s v="Naples Market Only"/>
    <x v="118"/>
  </r>
  <r>
    <x v="2"/>
    <n v="540000"/>
    <s v="L"/>
    <s v="VPI"/>
    <s v="NA"/>
    <s v="Naples Market Only"/>
    <x v="139"/>
  </r>
  <r>
    <x v="49"/>
    <n v="550000"/>
    <s v="L"/>
    <s v="BPREM07"/>
    <s v="BN"/>
    <s v="Bonita Estero Markets Only"/>
    <x v="118"/>
  </r>
  <r>
    <x v="25"/>
    <n v="450000"/>
    <s v="L"/>
    <s v="DNFR"/>
    <s v="NA"/>
    <s v="Naples Market Only"/>
    <x v="8"/>
  </r>
  <r>
    <x v="46"/>
    <n v="500000"/>
    <s v="L"/>
    <s v="PRUD03"/>
    <s v="NA"/>
    <s v="Naples Market Only"/>
    <x v="9"/>
  </r>
  <r>
    <x v="25"/>
    <n v="550000"/>
    <s v="L"/>
    <s v="BDRI"/>
    <s v="NA"/>
    <s v="Naples Market Only"/>
    <x v="177"/>
  </r>
  <r>
    <x v="6"/>
    <n v="542000"/>
    <s v="L"/>
    <s v="CBRE03"/>
    <s v="BN"/>
    <s v="Bonita Estero Markets Only"/>
    <x v="3"/>
  </r>
  <r>
    <x v="20"/>
    <n v="585000"/>
    <s v="L"/>
    <s v="BPREM07"/>
    <s v="BN"/>
    <s v="Bonita Estero Markets Only"/>
    <x v="118"/>
  </r>
  <r>
    <x v="25"/>
    <n v="500000"/>
    <s v="L"/>
    <s v="WOOD"/>
    <s v="NA"/>
    <s v="Naples Market Only"/>
    <x v="57"/>
  </r>
  <r>
    <x v="3"/>
    <n v="537500"/>
    <s v="L"/>
    <s v="PRUD03"/>
    <s v="NA"/>
    <s v="Naples Market Only"/>
    <x v="9"/>
  </r>
  <r>
    <x v="24"/>
    <n v="525000"/>
    <s v="L"/>
    <s v="WOOD17"/>
    <s v="NA"/>
    <s v="Naples Market Only"/>
    <x v="57"/>
  </r>
  <r>
    <x v="34"/>
    <n v="525000"/>
    <s v="L"/>
    <s v="NSTO"/>
    <s v="NA"/>
    <s v="Naples Market Only"/>
    <x v="119"/>
  </r>
  <r>
    <x v="34"/>
    <n v="599000"/>
    <s v="L"/>
    <s v="DNFR"/>
    <s v="NA"/>
    <s v="Naples Market Only"/>
    <x v="8"/>
  </r>
  <r>
    <x v="48"/>
    <n v="400000"/>
    <s v="L"/>
    <s v="PREM07"/>
    <s v="BN"/>
    <s v="Bonita Estero Markets Only"/>
    <x v="118"/>
  </r>
  <r>
    <x v="49"/>
    <n v="555000"/>
    <s v="L"/>
    <s v="JRWD03"/>
    <s v="BN"/>
    <s v="Bonita Estero Markets Only"/>
    <x v="57"/>
  </r>
  <r>
    <x v="46"/>
    <n v="525000"/>
    <s v="L"/>
    <s v="GULB"/>
    <s v="NA"/>
    <s v="Naples Market Only"/>
    <x v="91"/>
  </r>
  <r>
    <x v="50"/>
    <n v="590000"/>
    <s v="L"/>
    <s v="DNFR"/>
    <s v="NA"/>
    <s v="Naples Market Only"/>
    <x v="8"/>
  </r>
  <r>
    <x v="48"/>
    <n v="599900"/>
    <s v="L"/>
    <s v="FCR"/>
    <s v="BN"/>
    <s v="Bonita Estero Markets Only"/>
    <x v="174"/>
  </r>
  <r>
    <x v="46"/>
    <n v="570000"/>
    <s v="L"/>
    <s v="DNFR"/>
    <s v="NA"/>
    <s v="Naples Market Only"/>
    <x v="8"/>
  </r>
  <r>
    <x v="2"/>
    <n v="552673"/>
    <s v="L"/>
    <s v="DNFR"/>
    <s v="NA"/>
    <s v="Naples Market Only"/>
    <x v="8"/>
  </r>
  <r>
    <x v="46"/>
    <n v="550000"/>
    <s v="L"/>
    <s v="SUNY"/>
    <s v="NA"/>
    <s v="Naples Market Only"/>
    <x v="6"/>
  </r>
  <r>
    <x v="52"/>
    <n v="575000"/>
    <s v="L"/>
    <s v="DNFR"/>
    <s v="NA"/>
    <s v="Naples Market Only"/>
    <x v="8"/>
  </r>
  <r>
    <x v="49"/>
    <n v="450000"/>
    <s v="L"/>
    <s v="REMA"/>
    <s v="BN"/>
    <s v="Bonita Estero Markets Only"/>
    <x v="68"/>
  </r>
  <r>
    <x v="52"/>
    <n v="525000"/>
    <s v="L"/>
    <s v="DNFR"/>
    <s v="NA"/>
    <s v="Naples Market Only"/>
    <x v="8"/>
  </r>
  <r>
    <x v="34"/>
    <n v="545000"/>
    <s v="L"/>
    <s v="DNFR02"/>
    <s v="NA"/>
    <s v="Naples Market Only"/>
    <x v="8"/>
  </r>
  <r>
    <x v="24"/>
    <n v="515000"/>
    <s v="L"/>
    <s v="CBRR02"/>
    <s v="NA"/>
    <s v="Naples Market Only"/>
    <x v="3"/>
  </r>
  <r>
    <x v="29"/>
    <n v="560000"/>
    <s v="L"/>
    <s v="WOOD"/>
    <s v="NA"/>
    <s v="Naples Market Only"/>
    <x v="57"/>
  </r>
  <r>
    <x v="46"/>
    <n v="475000"/>
    <s v="L"/>
    <s v="WOOD05"/>
    <s v="NA"/>
    <s v="Naples Market Only"/>
    <x v="57"/>
  </r>
  <r>
    <x v="25"/>
    <n v="555000"/>
    <s v="L"/>
    <s v="CBRE03"/>
    <s v="NA"/>
    <s v="Naples Market Only"/>
    <x v="3"/>
  </r>
  <r>
    <x v="40"/>
    <n v="612500"/>
    <s v="L"/>
    <s v="NAMVT"/>
    <s v="ES"/>
    <s v="Bonita Estero Markets Only"/>
    <x v="14"/>
  </r>
  <r>
    <x v="30"/>
    <n v="607400"/>
    <s v="L"/>
    <s v="NCLC"/>
    <s v="NA"/>
    <s v="Naples Market Only"/>
    <x v="7"/>
  </r>
  <r>
    <x v="29"/>
    <n v="500000"/>
    <s v="L"/>
    <s v="NWEE"/>
    <s v="NA"/>
    <s v="Naples Market Only"/>
    <x v="220"/>
  </r>
  <r>
    <x v="14"/>
    <n v="550000"/>
    <s v="L"/>
    <s v="PRUD30"/>
    <s v="ES"/>
    <s v="Bonita Estero Markets Only"/>
    <x v="9"/>
  </r>
  <r>
    <x v="48"/>
    <n v="609000"/>
    <s v="L"/>
    <s v="JRWD03"/>
    <s v="BN"/>
    <s v="Bonita Estero Markets Only"/>
    <x v="57"/>
  </r>
  <r>
    <x v="49"/>
    <n v="585000"/>
    <s v="L"/>
    <s v="JRWD03"/>
    <s v="BN"/>
    <s v="Bonita Estero Markets Only"/>
    <x v="57"/>
  </r>
  <r>
    <x v="46"/>
    <n v="620000"/>
    <s v="L"/>
    <s v="PREM01"/>
    <s v="NA"/>
    <s v="Naples Market Only"/>
    <x v="118"/>
  </r>
  <r>
    <x v="29"/>
    <n v="575000"/>
    <s v="L"/>
    <s v="DOOL"/>
    <s v="NA"/>
    <s v="Naples Market Only"/>
    <x v="221"/>
  </r>
  <r>
    <x v="46"/>
    <n v="590000"/>
    <s v="L"/>
    <s v="DNFR"/>
    <s v="NA"/>
    <s v="Naples Market Only"/>
    <x v="8"/>
  </r>
  <r>
    <x v="2"/>
    <n v="555000"/>
    <s v="L"/>
    <s v="PREM06"/>
    <s v="NA"/>
    <s v="Naples Market Only"/>
    <x v="118"/>
  </r>
  <r>
    <x v="46"/>
    <n v="443000"/>
    <s v="L"/>
    <s v="PREM01"/>
    <s v="NA"/>
    <s v="Naples Market Only"/>
    <x v="118"/>
  </r>
  <r>
    <x v="46"/>
    <n v="550000"/>
    <s v="L"/>
    <s v="DNFR"/>
    <s v="NA"/>
    <s v="Naples Market Only"/>
    <x v="8"/>
  </r>
  <r>
    <x v="46"/>
    <n v="625000"/>
    <s v="L"/>
    <s v="PREM01"/>
    <s v="NA"/>
    <s v="Naples Market Only"/>
    <x v="118"/>
  </r>
  <r>
    <x v="52"/>
    <n v="565000"/>
    <s v="L"/>
    <s v="DNFR"/>
    <s v="NA"/>
    <s v="Naples Market Only"/>
    <x v="8"/>
  </r>
  <r>
    <x v="49"/>
    <n v="575000"/>
    <s v="L"/>
    <s v="CBRE03"/>
    <s v="BN"/>
    <s v="Bonita Estero Markets Only"/>
    <x v="3"/>
  </r>
  <r>
    <x v="46"/>
    <n v="600000"/>
    <s v="L"/>
    <s v="NSKW"/>
    <s v="NA"/>
    <s v="Naples Market Only"/>
    <x v="48"/>
  </r>
  <r>
    <x v="31"/>
    <n v="550000"/>
    <s v="L"/>
    <s v="PRUD30"/>
    <s v="BN"/>
    <s v="Bonita Estero Markets Only"/>
    <x v="9"/>
  </r>
  <r>
    <x v="46"/>
    <n v="575000"/>
    <s v="L"/>
    <s v="SUNY"/>
    <s v="NA"/>
    <s v="Naples Market Only"/>
    <x v="6"/>
  </r>
  <r>
    <x v="25"/>
    <n v="584000"/>
    <s v="L"/>
    <s v="BARE"/>
    <s v="NA"/>
    <s v="Naples Market Only"/>
    <x v="222"/>
  </r>
  <r>
    <x v="46"/>
    <n v="570000"/>
    <s v="L"/>
    <s v="DNFR"/>
    <s v="NA"/>
    <s v="Naples Market Only"/>
    <x v="8"/>
  </r>
  <r>
    <x v="25"/>
    <n v="580000"/>
    <s v="L"/>
    <s v="ATRI"/>
    <s v="NA"/>
    <s v="Naples Market Only"/>
    <x v="223"/>
  </r>
  <r>
    <x v="2"/>
    <n v="500000"/>
    <s v="L"/>
    <s v="PRUD"/>
    <s v="NA"/>
    <s v="Naples Market Only"/>
    <x v="9"/>
  </r>
  <r>
    <x v="34"/>
    <n v="601000"/>
    <s v="L"/>
    <s v="NSTO"/>
    <s v="NA"/>
    <s v="Naples Market Only"/>
    <x v="119"/>
  </r>
  <r>
    <x v="50"/>
    <n v="560000"/>
    <s v="L"/>
    <s v="DNFR"/>
    <s v="NA"/>
    <s v="Naples Market Only"/>
    <x v="8"/>
  </r>
  <r>
    <x v="39"/>
    <n v="570000"/>
    <s v="L"/>
    <s v="NRR01"/>
    <s v="NA"/>
    <s v="Naples Market Only"/>
    <x v="39"/>
  </r>
  <r>
    <x v="52"/>
    <n v="575000"/>
    <s v="L"/>
    <s v="NWWV"/>
    <s v="NA"/>
    <s v="Naples Market Only"/>
    <x v="153"/>
  </r>
  <r>
    <x v="49"/>
    <n v="565000"/>
    <s v="L"/>
    <s v="RLTY"/>
    <s v="BN"/>
    <s v="Bonita Estero Markets Only"/>
    <x v="42"/>
  </r>
  <r>
    <x v="46"/>
    <n v="600000"/>
    <s v="L"/>
    <s v="PREM02"/>
    <s v="NA"/>
    <s v="Naples Market Only"/>
    <x v="118"/>
  </r>
  <r>
    <x v="26"/>
    <n v="575000"/>
    <s v="L"/>
    <s v="DIVR"/>
    <s v="NA"/>
    <s v="Naples Market Only"/>
    <x v="84"/>
  </r>
  <r>
    <x v="7"/>
    <n v="534900"/>
    <s v="L"/>
    <s v="FST"/>
    <s v="NA"/>
    <s v="Naples Market Only"/>
    <x v="161"/>
  </r>
  <r>
    <x v="29"/>
    <n v="612500"/>
    <s v="L"/>
    <s v="WOOD17"/>
    <s v="NA"/>
    <s v="Naples Market Only"/>
    <x v="57"/>
  </r>
  <r>
    <x v="34"/>
    <n v="590000"/>
    <s v="L"/>
    <s v="NSTO"/>
    <s v="NA"/>
    <s v="Naples Market Only"/>
    <x v="119"/>
  </r>
  <r>
    <x v="46"/>
    <n v="600000"/>
    <s v="L"/>
    <s v="PREM01"/>
    <s v="NA"/>
    <s v="Naples Market Only"/>
    <x v="118"/>
  </r>
  <r>
    <x v="2"/>
    <n v="610000"/>
    <s v="L"/>
    <s v="VPI"/>
    <s v="NA"/>
    <s v="Naples Market Only"/>
    <x v="139"/>
  </r>
  <r>
    <x v="14"/>
    <n v="580000"/>
    <s v="L"/>
    <s v="WOOD"/>
    <s v="ES"/>
    <s v="Bonita Estero Markets Only"/>
    <x v="57"/>
  </r>
  <r>
    <x v="31"/>
    <n v="589000"/>
    <s v="L"/>
    <s v="DNFR"/>
    <s v="BN"/>
    <s v="Bonita Estero Markets Only"/>
    <x v="8"/>
  </r>
  <r>
    <x v="25"/>
    <n v="562000"/>
    <s v="L"/>
    <s v="WOOD17"/>
    <s v="NA"/>
    <s v="Naples Market Only"/>
    <x v="57"/>
  </r>
  <r>
    <x v="52"/>
    <n v="580000"/>
    <s v="L"/>
    <s v="WOOD"/>
    <s v="NA"/>
    <s v="Naples Market Only"/>
    <x v="57"/>
  </r>
  <r>
    <x v="45"/>
    <n v="580000"/>
    <s v="L"/>
    <s v="BDOWN"/>
    <s v="BN"/>
    <s v="Bonita Estero Markets Only"/>
    <x v="8"/>
  </r>
  <r>
    <x v="34"/>
    <n v="630000"/>
    <s v="L"/>
    <s v="DNFR"/>
    <s v="NA"/>
    <s v="Naples Market Only"/>
    <x v="8"/>
  </r>
  <r>
    <x v="13"/>
    <n v="612500"/>
    <s v="L"/>
    <s v="NSAC"/>
    <s v="NA"/>
    <s v="Naples Market Only"/>
    <x v="11"/>
  </r>
  <r>
    <x v="26"/>
    <n v="610000"/>
    <s v="L"/>
    <s v="NAMVT"/>
    <s v="NA"/>
    <s v="Naples Market Only"/>
    <x v="14"/>
  </r>
  <r>
    <x v="52"/>
    <n v="550000"/>
    <s v="L"/>
    <s v="DNFR"/>
    <s v="NA"/>
    <s v="Naples Market Only"/>
    <x v="8"/>
  </r>
  <r>
    <x v="25"/>
    <n v="650000"/>
    <s v="L"/>
    <s v="BDRI"/>
    <s v="NA"/>
    <s v="Naples Market Only"/>
    <x v="177"/>
  </r>
  <r>
    <x v="13"/>
    <n v="607000"/>
    <s v="L"/>
    <s v="WOOD05"/>
    <s v="NA"/>
    <s v="Naples Market Only"/>
    <x v="57"/>
  </r>
  <r>
    <x v="13"/>
    <n v="600000"/>
    <s v="L"/>
    <s v="PREM06"/>
    <s v="NA"/>
    <s v="Naples Market Only"/>
    <x v="118"/>
  </r>
  <r>
    <x v="46"/>
    <n v="595000"/>
    <s v="L"/>
    <s v="PREM06"/>
    <s v="NA"/>
    <s v="Naples Market Only"/>
    <x v="118"/>
  </r>
  <r>
    <x v="45"/>
    <n v="600000"/>
    <s v="L"/>
    <s v="CBRR11"/>
    <s v="BN"/>
    <s v="Bonita Estero Markets Only"/>
    <x v="3"/>
  </r>
  <r>
    <x v="48"/>
    <n v="538500"/>
    <s v="L"/>
    <s v="NPCRG2"/>
    <s v="BN"/>
    <s v="Bonita Estero Markets Only"/>
    <x v="16"/>
  </r>
  <r>
    <x v="24"/>
    <n v="485000"/>
    <s v="L"/>
    <s v="PREM01"/>
    <s v="NA"/>
    <s v="Naples Market Only"/>
    <x v="118"/>
  </r>
  <r>
    <x v="46"/>
    <n v="585000"/>
    <s v="L"/>
    <s v="PREM01"/>
    <s v="NA"/>
    <s v="Naples Market Only"/>
    <x v="118"/>
  </r>
  <r>
    <x v="14"/>
    <n v="620000"/>
    <s v="L"/>
    <s v="WBRI"/>
    <s v="ES"/>
    <s v="Bonita Estero Markets Only"/>
    <x v="224"/>
  </r>
  <r>
    <x v="46"/>
    <n v="615000"/>
    <s v="L"/>
    <s v="DNFR"/>
    <s v="NA"/>
    <s v="Naples Market Only"/>
    <x v="8"/>
  </r>
  <r>
    <x v="37"/>
    <n v="607000"/>
    <s v="L"/>
    <s v="CBRR02"/>
    <s v="NA"/>
    <s v="Naples Market Only"/>
    <x v="3"/>
  </r>
  <r>
    <x v="25"/>
    <n v="540000"/>
    <s v="L"/>
    <s v="WRGI"/>
    <s v="NA"/>
    <s v="Naples Market Only"/>
    <x v="30"/>
  </r>
  <r>
    <x v="34"/>
    <n v="575000"/>
    <s v="L"/>
    <s v="BARSO"/>
    <s v="NA"/>
    <s v="Naples Market Only"/>
    <x v="14"/>
  </r>
  <r>
    <x v="48"/>
    <n v="511500"/>
    <s v="L"/>
    <s v="PREM14"/>
    <s v="BN"/>
    <s v="Bonita Estero Markets Only"/>
    <x v="118"/>
  </r>
  <r>
    <x v="6"/>
    <n v="610000"/>
    <s v="L"/>
    <s v="JRWD03"/>
    <s v="BN"/>
    <s v="Bonita Estero Markets Only"/>
    <x v="57"/>
  </r>
  <r>
    <x v="46"/>
    <n v="590000"/>
    <s v="L"/>
    <s v="CBRR02"/>
    <s v="NA"/>
    <s v="Naples Market Only"/>
    <x v="3"/>
  </r>
  <r>
    <x v="0"/>
    <n v="685000"/>
    <s v="L"/>
    <s v="NAMVT"/>
    <s v="NA"/>
    <s v="Naples Market Only"/>
    <x v="14"/>
  </r>
  <r>
    <x v="50"/>
    <n v="540000"/>
    <s v="L"/>
    <s v="VESCI"/>
    <s v="NA"/>
    <s v="Naples Market Only"/>
    <x v="115"/>
  </r>
  <r>
    <x v="46"/>
    <n v="567500"/>
    <s v="L"/>
    <s v="CBRR02"/>
    <s v="NA"/>
    <s v="Naples Market Only"/>
    <x v="3"/>
  </r>
  <r>
    <x v="46"/>
    <n v="540000"/>
    <s v="L"/>
    <s v="CBRR02"/>
    <s v="NA"/>
    <s v="Naples Market Only"/>
    <x v="3"/>
  </r>
  <r>
    <x v="24"/>
    <n v="625000"/>
    <s v="L"/>
    <s v="DNFR"/>
    <s v="NA"/>
    <s v="Naples Market Only"/>
    <x v="8"/>
  </r>
  <r>
    <x v="46"/>
    <n v="500000"/>
    <s v="L"/>
    <s v="WOOD"/>
    <s v="NA"/>
    <s v="Naples Market Only"/>
    <x v="57"/>
  </r>
  <r>
    <x v="46"/>
    <n v="675000"/>
    <s v="L"/>
    <s v="CBRR02"/>
    <s v="NA"/>
    <s v="Naples Market Only"/>
    <x v="3"/>
  </r>
  <r>
    <x v="46"/>
    <n v="590000"/>
    <s v="L"/>
    <s v="NPPR"/>
    <s v="NA"/>
    <s v="Naples Market Only"/>
    <x v="44"/>
  </r>
  <r>
    <x v="46"/>
    <n v="580000"/>
    <s v="L"/>
    <s v="SUNY"/>
    <s v="NA"/>
    <s v="Naples Market Only"/>
    <x v="6"/>
  </r>
  <r>
    <x v="52"/>
    <n v="550000"/>
    <s v="L"/>
    <s v="NWWV"/>
    <s v="NA"/>
    <s v="Naples Market Only"/>
    <x v="153"/>
  </r>
  <r>
    <x v="48"/>
    <n v="575000"/>
    <s v="L"/>
    <s v="PREM14"/>
    <s v="BN"/>
    <s v="Bonita Estero Markets Only"/>
    <x v="118"/>
  </r>
  <r>
    <x v="48"/>
    <n v="645000"/>
    <s v="L"/>
    <s v="JRWD03"/>
    <s v="BN"/>
    <s v="Bonita Estero Markets Only"/>
    <x v="57"/>
  </r>
  <r>
    <x v="4"/>
    <n v="650000"/>
    <s v="L"/>
    <s v="NPRUM"/>
    <s v="NA"/>
    <s v="Naples Market Only"/>
    <x v="9"/>
  </r>
  <r>
    <x v="40"/>
    <n v="655000"/>
    <s v="L"/>
    <s v="PRUDO2"/>
    <s v="ES"/>
    <s v="Bonita Estero Markets Only"/>
    <x v="9"/>
  </r>
  <r>
    <x v="46"/>
    <n v="690000"/>
    <s v="L"/>
    <s v="LOWE"/>
    <s v="NA"/>
    <s v="Naples Market Only"/>
    <x v="64"/>
  </r>
  <r>
    <x v="25"/>
    <n v="625000"/>
    <s v="L"/>
    <s v="AUDP"/>
    <s v="NA"/>
    <s v="Naples Market Only"/>
    <x v="213"/>
  </r>
  <r>
    <x v="29"/>
    <n v="600000"/>
    <s v="L"/>
    <s v="PREM06"/>
    <s v="NA"/>
    <s v="Naples Market Only"/>
    <x v="118"/>
  </r>
  <r>
    <x v="29"/>
    <n v="612500"/>
    <s v="L"/>
    <s v="BSOU"/>
    <s v="NA"/>
    <s v="Naples Market Only"/>
    <x v="225"/>
  </r>
  <r>
    <x v="13"/>
    <n v="650000"/>
    <s v="L"/>
    <s v="NPPR"/>
    <s v="NA"/>
    <s v="Naples Market Only"/>
    <x v="44"/>
  </r>
  <r>
    <x v="46"/>
    <n v="645000"/>
    <s v="L"/>
    <s v="PREM06"/>
    <s v="NA"/>
    <s v="Naples Market Only"/>
    <x v="118"/>
  </r>
  <r>
    <x v="46"/>
    <n v="653000"/>
    <s v="L"/>
    <s v="CBRR02"/>
    <s v="NA"/>
    <s v="Naples Market Only"/>
    <x v="3"/>
  </r>
  <r>
    <x v="31"/>
    <n v="600000"/>
    <s v="L"/>
    <s v="JRWD03"/>
    <s v="BN"/>
    <s v="Bonita Estero Markets Only"/>
    <x v="57"/>
  </r>
  <r>
    <x v="26"/>
    <n v="599000"/>
    <s v="L"/>
    <s v="WOOD17"/>
    <s v="NA"/>
    <s v="Naples Market Only"/>
    <x v="57"/>
  </r>
  <r>
    <x v="46"/>
    <n v="625000"/>
    <s v="L"/>
    <s v="PREM01"/>
    <s v="NA"/>
    <s v="Naples Market Only"/>
    <x v="118"/>
  </r>
  <r>
    <x v="3"/>
    <n v="580000"/>
    <s v="L"/>
    <s v="CBRR11"/>
    <s v="NA"/>
    <s v="Naples Market Only"/>
    <x v="3"/>
  </r>
  <r>
    <x v="46"/>
    <n v="635000"/>
    <s v="L"/>
    <s v="DNFR"/>
    <s v="NA"/>
    <s v="Naples Market Only"/>
    <x v="8"/>
  </r>
  <r>
    <x v="25"/>
    <n v="662500"/>
    <s v="L"/>
    <s v="WOOD17"/>
    <s v="NA"/>
    <s v="Naples Market Only"/>
    <x v="57"/>
  </r>
  <r>
    <x v="46"/>
    <n v="600000"/>
    <s v="L"/>
    <s v="PREM06"/>
    <s v="NA"/>
    <s v="Naples Market Only"/>
    <x v="118"/>
  </r>
  <r>
    <x v="48"/>
    <n v="660000"/>
    <s v="L"/>
    <s v="BPREM07"/>
    <s v="BN"/>
    <s v="Bonita Estero Markets Only"/>
    <x v="118"/>
  </r>
  <r>
    <x v="46"/>
    <n v="650000"/>
    <s v="L"/>
    <s v="PREM06"/>
    <s v="NA"/>
    <s v="Naples Market Only"/>
    <x v="118"/>
  </r>
  <r>
    <x v="46"/>
    <n v="605000"/>
    <s v="L"/>
    <s v="PREM01"/>
    <s v="NA"/>
    <s v="Naples Market Only"/>
    <x v="118"/>
  </r>
  <r>
    <x v="34"/>
    <n v="655000"/>
    <s v="L"/>
    <s v="NSTO"/>
    <s v="NA"/>
    <s v="Naples Market Only"/>
    <x v="119"/>
  </r>
  <r>
    <x v="48"/>
    <n v="562000"/>
    <s v="L"/>
    <s v="DNFR"/>
    <s v="BN"/>
    <s v="Bonita Estero Markets Only"/>
    <x v="8"/>
  </r>
  <r>
    <x v="40"/>
    <n v="650000"/>
    <s v="L"/>
    <s v="JRWD03"/>
    <s v="ES"/>
    <s v="Bonita Estero Markets Only"/>
    <x v="57"/>
  </r>
  <r>
    <x v="14"/>
    <n v="600000"/>
    <s v="L"/>
    <s v="WBRI"/>
    <s v="ES"/>
    <s v="Bonita Estero Markets Only"/>
    <x v="224"/>
  </r>
  <r>
    <x v="29"/>
    <n v="656000"/>
    <s v="L"/>
    <s v="WOOD17"/>
    <s v="NA"/>
    <s v="Naples Market Only"/>
    <x v="57"/>
  </r>
  <r>
    <x v="26"/>
    <n v="645000"/>
    <s v="L"/>
    <s v="AMVT"/>
    <s v="NA"/>
    <s v="Naples Market Only"/>
    <x v="14"/>
  </r>
  <r>
    <x v="3"/>
    <n v="500000"/>
    <s v="L"/>
    <s v="VESCI"/>
    <s v="NA"/>
    <s v="Naples Market Only"/>
    <x v="115"/>
  </r>
  <r>
    <x v="46"/>
    <n v="650000"/>
    <s v="L"/>
    <s v="QUAL"/>
    <s v="NA"/>
    <s v="Naples Market Only"/>
    <x v="130"/>
  </r>
  <r>
    <x v="26"/>
    <n v="675000"/>
    <s v="L"/>
    <s v="NPPR"/>
    <s v="NA"/>
    <s v="Naples Market Only"/>
    <x v="44"/>
  </r>
  <r>
    <x v="2"/>
    <n v="640000"/>
    <s v="L"/>
    <s v="DNFR"/>
    <s v="NA"/>
    <s v="Naples Market Only"/>
    <x v="8"/>
  </r>
  <r>
    <x v="13"/>
    <n v="667500"/>
    <s v="L"/>
    <s v="GULB"/>
    <s v="NA"/>
    <s v="Naples Market Only"/>
    <x v="91"/>
  </r>
  <r>
    <x v="46"/>
    <n v="575000"/>
    <s v="L"/>
    <s v="WOOD"/>
    <s v="NA"/>
    <s v="Naples Market Only"/>
    <x v="57"/>
  </r>
  <r>
    <x v="46"/>
    <n v="625000"/>
    <s v="L"/>
    <s v="DNFR"/>
    <s v="NA"/>
    <s v="Naples Market Only"/>
    <x v="8"/>
  </r>
  <r>
    <x v="3"/>
    <n v="555000"/>
    <s v="L"/>
    <s v="LHFR"/>
    <s v="NA"/>
    <s v="Naples Market Only"/>
    <x v="105"/>
  </r>
  <r>
    <x v="40"/>
    <n v="610000"/>
    <s v="L"/>
    <s v="BMBA"/>
    <s v="ES"/>
    <s v="Bonita Estero Markets Only"/>
    <x v="35"/>
  </r>
  <r>
    <x v="2"/>
    <n v="640000"/>
    <s v="L"/>
    <s v="VPI"/>
    <s v="NA"/>
    <s v="Naples Market Only"/>
    <x v="139"/>
  </r>
  <r>
    <x v="31"/>
    <n v="675500"/>
    <s v="L"/>
    <s v="NKWR2"/>
    <s v="BN"/>
    <s v="Bonita Estero Markets Only"/>
    <x v="43"/>
  </r>
  <r>
    <x v="52"/>
    <n v="560000"/>
    <s v="L"/>
    <s v="PREM06"/>
    <s v="NA"/>
    <s v="Naples Market Only"/>
    <x v="118"/>
  </r>
  <r>
    <x v="3"/>
    <n v="550000"/>
    <s v="L"/>
    <s v="VESCI"/>
    <s v="NA"/>
    <s v="Naples Market Only"/>
    <x v="115"/>
  </r>
  <r>
    <x v="4"/>
    <n v="650000"/>
    <s v="L"/>
    <s v="DNFR02"/>
    <s v="NA"/>
    <s v="Naples Market Only"/>
    <x v="8"/>
  </r>
  <r>
    <x v="46"/>
    <n v="605000"/>
    <s v="L"/>
    <s v="PREM01"/>
    <s v="NA"/>
    <s v="Naples Market Only"/>
    <x v="118"/>
  </r>
  <r>
    <x v="29"/>
    <n v="690000"/>
    <s v="L"/>
    <s v="WOOD"/>
    <s v="NA"/>
    <s v="Naples Market Only"/>
    <x v="57"/>
  </r>
  <r>
    <x v="10"/>
    <n v="620000"/>
    <s v="L"/>
    <s v="NPPR"/>
    <s v="NA"/>
    <s v="Naples Market Only"/>
    <x v="44"/>
  </r>
  <r>
    <x v="40"/>
    <n v="625000"/>
    <s v="L"/>
    <s v="PRUD30"/>
    <s v="ES"/>
    <s v="Bonita Estero Markets Only"/>
    <x v="9"/>
  </r>
  <r>
    <x v="2"/>
    <n v="640000"/>
    <s v="L"/>
    <s v="DNFR"/>
    <s v="NA"/>
    <s v="Naples Market Only"/>
    <x v="8"/>
  </r>
  <r>
    <x v="13"/>
    <n v="594000"/>
    <s v="L"/>
    <s v="PRUD"/>
    <s v="NA"/>
    <s v="Naples Market Only"/>
    <x v="9"/>
  </r>
  <r>
    <x v="46"/>
    <n v="525000"/>
    <s v="L"/>
    <s v="NRSI"/>
    <s v="NA"/>
    <s v="Naples Market Only"/>
    <x v="38"/>
  </r>
  <r>
    <x v="34"/>
    <n v="600000"/>
    <s v="L"/>
    <s v="NKWR2"/>
    <s v="NA"/>
    <s v="Naples Market Only"/>
    <x v="43"/>
  </r>
  <r>
    <x v="31"/>
    <n v="680000"/>
    <s v="L"/>
    <s v="JRWD03"/>
    <s v="BN"/>
    <s v="Bonita Estero Markets Only"/>
    <x v="57"/>
  </r>
  <r>
    <x v="46"/>
    <n v="640000"/>
    <s v="L"/>
    <s v="DNFR"/>
    <s v="NA"/>
    <s v="Naples Market Only"/>
    <x v="8"/>
  </r>
  <r>
    <x v="52"/>
    <n v="615000"/>
    <s v="L"/>
    <s v="PREM03"/>
    <s v="NA"/>
    <s v="Naples Market Only"/>
    <x v="118"/>
  </r>
  <r>
    <x v="34"/>
    <n v="700000"/>
    <s v="L"/>
    <s v="REMA"/>
    <s v="NA"/>
    <s v="Naples Market Only"/>
    <x v="68"/>
  </r>
  <r>
    <x v="12"/>
    <n v="575000"/>
    <s v="L"/>
    <s v="NLMQ"/>
    <s v="NA"/>
    <s v="Naples Market Only"/>
    <x v="163"/>
  </r>
  <r>
    <x v="46"/>
    <n v="665000"/>
    <s v="L"/>
    <s v="WOOD17"/>
    <s v="NA"/>
    <s v="Naples Market Only"/>
    <x v="57"/>
  </r>
  <r>
    <x v="31"/>
    <n v="650000"/>
    <s v="L"/>
    <s v="BKWR"/>
    <s v="BN"/>
    <s v="Bonita Estero Markets Only"/>
    <x v="43"/>
  </r>
  <r>
    <x v="4"/>
    <n v="550000"/>
    <s v="L"/>
    <s v="BARSO"/>
    <s v="NA"/>
    <s v="Naples Market Only"/>
    <x v="14"/>
  </r>
  <r>
    <x v="3"/>
    <n v="650000"/>
    <s v="L"/>
    <s v="VESCI"/>
    <s v="NA"/>
    <s v="Naples Market Only"/>
    <x v="115"/>
  </r>
  <r>
    <x v="5"/>
    <n v="568400"/>
    <s v="L"/>
    <s v="PERI"/>
    <s v="BN"/>
    <s v="Bonita Estero Markets Only"/>
    <x v="226"/>
  </r>
  <r>
    <x v="46"/>
    <n v="640000"/>
    <s v="L"/>
    <s v="CBRR03"/>
    <s v="NA"/>
    <s v="Naples Market Only"/>
    <x v="3"/>
  </r>
  <r>
    <x v="52"/>
    <n v="725000"/>
    <s v="L"/>
    <s v="PREM01"/>
    <s v="NA"/>
    <s v="Naples Market Only"/>
    <x v="118"/>
  </r>
  <r>
    <x v="46"/>
    <n v="690000"/>
    <s v="L"/>
    <s v="WOOD05"/>
    <s v="NA"/>
    <s v="Naples Market Only"/>
    <x v="57"/>
  </r>
  <r>
    <x v="29"/>
    <n v="725000"/>
    <s v="L"/>
    <s v="PRUD01"/>
    <s v="NA"/>
    <s v="Naples Market Only"/>
    <x v="9"/>
  </r>
  <r>
    <x v="4"/>
    <n v="650000"/>
    <s v="L"/>
    <s v="RRR"/>
    <s v="NA"/>
    <s v="Naples Market Only"/>
    <x v="39"/>
  </r>
  <r>
    <x v="12"/>
    <n v="675000"/>
    <s v="L"/>
    <s v="AMVT"/>
    <s v="NA"/>
    <s v="Naples Market Only"/>
    <x v="14"/>
  </r>
  <r>
    <x v="40"/>
    <n v="688000"/>
    <s v="L"/>
    <s v="BPTTN"/>
    <s v="ES"/>
    <s v="Bonita Estero Markets Only"/>
    <x v="95"/>
  </r>
  <r>
    <x v="4"/>
    <n v="650000"/>
    <s v="L"/>
    <s v="FIDD"/>
    <s v="NA"/>
    <s v="Naples Market Only"/>
    <x v="208"/>
  </r>
  <r>
    <x v="24"/>
    <n v="718000"/>
    <s v="L"/>
    <s v="PRUD"/>
    <s v="NA"/>
    <s v="Naples Market Only"/>
    <x v="9"/>
  </r>
  <r>
    <x v="13"/>
    <n v="725000"/>
    <s v="L"/>
    <s v="WOOD"/>
    <s v="NA"/>
    <s v="Naples Market Only"/>
    <x v="57"/>
  </r>
  <r>
    <x v="49"/>
    <n v="679000"/>
    <s v="L"/>
    <s v="CBRR02"/>
    <s v="BN"/>
    <s v="Bonita Estero Markets Only"/>
    <x v="3"/>
  </r>
  <r>
    <x v="47"/>
    <n v="610000"/>
    <s v="L"/>
    <s v="NRSI"/>
    <s v="BN"/>
    <s v="Bonita Estero Markets Only"/>
    <x v="38"/>
  </r>
  <r>
    <x v="34"/>
    <n v="739000"/>
    <s v="L"/>
    <s v="PRUD03"/>
    <s v="NA"/>
    <s v="Naples Market Only"/>
    <x v="9"/>
  </r>
  <r>
    <x v="13"/>
    <n v="645000"/>
    <s v="L"/>
    <s v="DNFR"/>
    <s v="NA"/>
    <s v="Naples Market Only"/>
    <x v="8"/>
  </r>
  <r>
    <x v="46"/>
    <n v="675000"/>
    <s v="L"/>
    <s v="CBRR02"/>
    <s v="NA"/>
    <s v="Naples Market Only"/>
    <x v="3"/>
  </r>
  <r>
    <x v="1"/>
    <n v="700000"/>
    <s v="L"/>
    <s v="CBRR03"/>
    <s v="NA"/>
    <s v="Naples Market Only"/>
    <x v="3"/>
  </r>
  <r>
    <x v="52"/>
    <n v="670000"/>
    <s v="L"/>
    <s v="GULB"/>
    <s v="NA"/>
    <s v="Naples Market Only"/>
    <x v="91"/>
  </r>
  <r>
    <x v="10"/>
    <n v="675000"/>
    <s v="L"/>
    <s v="AMVT"/>
    <s v="NA"/>
    <s v="Naples Market Only"/>
    <x v="14"/>
  </r>
  <r>
    <x v="46"/>
    <n v="735000"/>
    <s v="L"/>
    <s v="PREM01"/>
    <s v="NA"/>
    <s v="Naples Market Only"/>
    <x v="118"/>
  </r>
  <r>
    <x v="29"/>
    <n v="710000"/>
    <s v="L"/>
    <s v="WOOD17"/>
    <s v="NA"/>
    <s v="Naples Market Only"/>
    <x v="57"/>
  </r>
  <r>
    <x v="52"/>
    <n v="695000"/>
    <s v="L"/>
    <s v="PREM02"/>
    <s v="NA"/>
    <s v="Naples Market Only"/>
    <x v="118"/>
  </r>
  <r>
    <x v="52"/>
    <n v="710000"/>
    <s v="L"/>
    <s v="WOOD05"/>
    <s v="NA"/>
    <s v="Naples Market Only"/>
    <x v="57"/>
  </r>
  <r>
    <x v="52"/>
    <n v="690000"/>
    <s v="L"/>
    <s v="SOBA"/>
    <s v="NA"/>
    <s v="Naples Market Only"/>
    <x v="56"/>
  </r>
  <r>
    <x v="25"/>
    <n v="700000"/>
    <s v="L"/>
    <s v="SRNI06"/>
    <s v="NA"/>
    <s v="Naples Market Only"/>
    <x v="227"/>
  </r>
  <r>
    <x v="46"/>
    <n v="675000"/>
    <s v="L"/>
    <s v="DNFR"/>
    <s v="NA"/>
    <s v="Naples Market Only"/>
    <x v="8"/>
  </r>
  <r>
    <x v="3"/>
    <n v="675000"/>
    <s v="L"/>
    <s v="VESCI"/>
    <s v="NA"/>
    <s v="Naples Market Only"/>
    <x v="115"/>
  </r>
  <r>
    <x v="48"/>
    <n v="700000"/>
    <s v="L"/>
    <s v="BPREM07"/>
    <s v="BN"/>
    <s v="Bonita Estero Markets Only"/>
    <x v="118"/>
  </r>
  <r>
    <x v="31"/>
    <n v="660000"/>
    <s v="L"/>
    <s v="JRWD03"/>
    <s v="BN"/>
    <s v="Bonita Estero Markets Only"/>
    <x v="57"/>
  </r>
  <r>
    <x v="50"/>
    <n v="675000"/>
    <s v="L"/>
    <s v="NPPR3"/>
    <s v="NA"/>
    <s v="Naples Market Only"/>
    <x v="0"/>
  </r>
  <r>
    <x v="0"/>
    <n v="640000"/>
    <s v="L"/>
    <s v="NFHR"/>
    <s v="NA"/>
    <s v="Naples Market Only"/>
    <x v="34"/>
  </r>
  <r>
    <x v="24"/>
    <n v="680000"/>
    <s v="L"/>
    <s v="DNFR"/>
    <s v="NA"/>
    <s v="Naples Market Only"/>
    <x v="8"/>
  </r>
  <r>
    <x v="26"/>
    <n v="705000"/>
    <s v="L"/>
    <s v="PREM01"/>
    <s v="NA"/>
    <s v="Naples Market Only"/>
    <x v="118"/>
  </r>
  <r>
    <x v="20"/>
    <n v="750000"/>
    <s v="L"/>
    <s v="NSAC"/>
    <s v="BN"/>
    <s v="Bonita Estero Markets Only"/>
    <x v="11"/>
  </r>
  <r>
    <x v="0"/>
    <n v="625000"/>
    <s v="L"/>
    <s v="SUNY"/>
    <s v="NA"/>
    <s v="Naples Market Only"/>
    <x v="6"/>
  </r>
  <r>
    <x v="50"/>
    <n v="655000"/>
    <s v="L"/>
    <s v="WOOD17"/>
    <s v="NA"/>
    <s v="Naples Market Only"/>
    <x v="57"/>
  </r>
  <r>
    <x v="12"/>
    <n v="650000"/>
    <s v="L"/>
    <s v="WOOD"/>
    <s v="NA"/>
    <s v="Naples Market Only"/>
    <x v="57"/>
  </r>
  <r>
    <x v="0"/>
    <n v="700000"/>
    <s v="L"/>
    <s v="NNTR"/>
    <s v="NA"/>
    <s v="Naples Market Only"/>
    <x v="131"/>
  </r>
  <r>
    <x v="12"/>
    <n v="740000"/>
    <s v="L"/>
    <s v="PREM06"/>
    <s v="NA"/>
    <s v="Naples Market Only"/>
    <x v="118"/>
  </r>
  <r>
    <x v="46"/>
    <n v="705000"/>
    <s v="L"/>
    <s v="CBRR03"/>
    <s v="NA"/>
    <s v="Naples Market Only"/>
    <x v="3"/>
  </r>
  <r>
    <x v="34"/>
    <n v="625000"/>
    <s v="L"/>
    <s v="BCBRR10"/>
    <s v="NA"/>
    <s v="Naples Market Only"/>
    <x v="3"/>
  </r>
  <r>
    <x v="31"/>
    <n v="740000"/>
    <s v="L"/>
    <s v="JRWD03"/>
    <s v="BN"/>
    <s v="Bonita Estero Markets Only"/>
    <x v="57"/>
  </r>
  <r>
    <x v="48"/>
    <n v="700000"/>
    <s v="L"/>
    <s v="BPTTN"/>
    <s v="BN"/>
    <s v="Bonita Estero Markets Only"/>
    <x v="95"/>
  </r>
  <r>
    <x v="46"/>
    <n v="700000"/>
    <s v="L"/>
    <s v="WOOD"/>
    <s v="NA"/>
    <s v="Naples Market Only"/>
    <x v="57"/>
  </r>
  <r>
    <x v="48"/>
    <n v="694500"/>
    <s v="L"/>
    <s v="PREM07"/>
    <s v="BN"/>
    <s v="Bonita Estero Markets Only"/>
    <x v="118"/>
  </r>
  <r>
    <x v="25"/>
    <n v="719000"/>
    <s v="L"/>
    <s v="WOOD17"/>
    <s v="NA"/>
    <s v="Naples Market Only"/>
    <x v="57"/>
  </r>
  <r>
    <x v="25"/>
    <n v="512500"/>
    <s v="L"/>
    <s v="REMXC"/>
    <s v="NA"/>
    <s v="Naples Market Only"/>
    <x v="50"/>
  </r>
  <r>
    <x v="52"/>
    <n v="700000"/>
    <s v="L"/>
    <s v="PREM01"/>
    <s v="NA"/>
    <s v="Naples Market Only"/>
    <x v="118"/>
  </r>
  <r>
    <x v="4"/>
    <n v="742000"/>
    <s v="L"/>
    <s v="PRUD"/>
    <s v="NA"/>
    <s v="Naples Market Only"/>
    <x v="9"/>
  </r>
  <r>
    <x v="12"/>
    <n v="575000"/>
    <s v="L"/>
    <s v="NLMQ"/>
    <s v="NA"/>
    <s v="Naples Market Only"/>
    <x v="163"/>
  </r>
  <r>
    <x v="52"/>
    <n v="659500"/>
    <s v="L"/>
    <s v="PREM06"/>
    <s v="NA"/>
    <s v="Naples Market Only"/>
    <x v="118"/>
  </r>
  <r>
    <x v="34"/>
    <n v="740000"/>
    <s v="L"/>
    <s v="PRUD"/>
    <s v="NA"/>
    <s v="Naples Market Only"/>
    <x v="9"/>
  </r>
  <r>
    <x v="24"/>
    <n v="737250"/>
    <s v="L"/>
    <s v="WOOD17"/>
    <s v="NA"/>
    <s v="Naples Market Only"/>
    <x v="57"/>
  </r>
  <r>
    <x v="46"/>
    <n v="730000"/>
    <s v="L"/>
    <s v="PREM06"/>
    <s v="NA"/>
    <s v="Naples Market Only"/>
    <x v="118"/>
  </r>
  <r>
    <x v="31"/>
    <n v="750000"/>
    <s v="L"/>
    <s v="JRWD03"/>
    <s v="BN"/>
    <s v="Bonita Estero Markets Only"/>
    <x v="57"/>
  </r>
  <r>
    <x v="46"/>
    <n v="700000"/>
    <s v="L"/>
    <s v="DNFR"/>
    <s v="NA"/>
    <s v="Naples Market Only"/>
    <x v="8"/>
  </r>
  <r>
    <x v="13"/>
    <n v="723000"/>
    <s v="L"/>
    <s v="PREM06"/>
    <s v="NA"/>
    <s v="Naples Market Only"/>
    <x v="118"/>
  </r>
  <r>
    <x v="50"/>
    <n v="700000"/>
    <s v="L"/>
    <s v="CBRR02"/>
    <s v="NA"/>
    <s v="Naples Market Only"/>
    <x v="3"/>
  </r>
  <r>
    <x v="24"/>
    <n v="660000"/>
    <s v="L"/>
    <s v="PREM06"/>
    <s v="NA"/>
    <s v="Naples Market Only"/>
    <x v="118"/>
  </r>
  <r>
    <x v="4"/>
    <n v="795000"/>
    <s v="L"/>
    <s v="FIDD"/>
    <s v="NA"/>
    <s v="Naples Market Only"/>
    <x v="208"/>
  </r>
  <r>
    <x v="0"/>
    <n v="700000"/>
    <s v="L"/>
    <s v="OLD"/>
    <s v="NA"/>
    <s v="Naples Market Only"/>
    <x v="228"/>
  </r>
  <r>
    <x v="46"/>
    <n v="700000"/>
    <s v="L"/>
    <s v="DNFR03"/>
    <s v="NA"/>
    <s v="Naples Market Only"/>
    <x v="8"/>
  </r>
  <r>
    <x v="46"/>
    <n v="687500"/>
    <s v="L"/>
    <s v="WOOD"/>
    <s v="NA"/>
    <s v="Naples Market Only"/>
    <x v="57"/>
  </r>
  <r>
    <x v="31"/>
    <n v="695000"/>
    <s v="L"/>
    <s v="JRWD03"/>
    <s v="BN"/>
    <s v="Bonita Estero Markets Only"/>
    <x v="57"/>
  </r>
  <r>
    <x v="50"/>
    <n v="760000"/>
    <s v="L"/>
    <s v="PREM02"/>
    <s v="NA"/>
    <s v="Naples Market Only"/>
    <x v="118"/>
  </r>
  <r>
    <x v="52"/>
    <n v="675000"/>
    <s v="L"/>
    <s v="DNFR"/>
    <s v="NA"/>
    <s v="Naples Market Only"/>
    <x v="8"/>
  </r>
  <r>
    <x v="2"/>
    <n v="745000"/>
    <s v="L"/>
    <s v="DNFR"/>
    <s v="NA"/>
    <s v="Naples Market Only"/>
    <x v="8"/>
  </r>
  <r>
    <x v="52"/>
    <n v="795000"/>
    <s v="L"/>
    <s v="PREM03"/>
    <s v="NA"/>
    <s v="Naples Market Only"/>
    <x v="118"/>
  </r>
  <r>
    <x v="12"/>
    <n v="850000"/>
    <s v="L"/>
    <s v="NIBR"/>
    <s v="NA"/>
    <s v="Naples Market Only"/>
    <x v="40"/>
  </r>
  <r>
    <x v="52"/>
    <n v="775000"/>
    <s v="L"/>
    <s v="PREM01"/>
    <s v="NA"/>
    <s v="Naples Market Only"/>
    <x v="118"/>
  </r>
  <r>
    <x v="12"/>
    <n v="700000"/>
    <s v="L"/>
    <s v="PRUD03"/>
    <s v="NA"/>
    <s v="Naples Market Only"/>
    <x v="9"/>
  </r>
  <r>
    <x v="46"/>
    <n v="725000"/>
    <s v="L"/>
    <s v="DNFR"/>
    <s v="NA"/>
    <s v="Naples Market Only"/>
    <x v="8"/>
  </r>
  <r>
    <x v="12"/>
    <n v="725000"/>
    <s v="L"/>
    <s v="DNFRI"/>
    <s v="NA"/>
    <s v="Naples Market Only"/>
    <x v="8"/>
  </r>
  <r>
    <x v="52"/>
    <n v="725000"/>
    <s v="L"/>
    <s v="WOOD17"/>
    <s v="NA"/>
    <s v="Naples Market Only"/>
    <x v="57"/>
  </r>
  <r>
    <x v="46"/>
    <n v="650000"/>
    <s v="L"/>
    <s v="REMS"/>
    <s v="NA"/>
    <s v="Naples Market Only"/>
    <x v="24"/>
  </r>
  <r>
    <x v="13"/>
    <n v="765000"/>
    <s v="L"/>
    <s v="CBRR03"/>
    <s v="NA"/>
    <s v="Naples Market Only"/>
    <x v="3"/>
  </r>
  <r>
    <x v="26"/>
    <n v="700000"/>
    <s v="L"/>
    <s v="NRSI"/>
    <s v="NA"/>
    <s v="Naples Market Only"/>
    <x v="38"/>
  </r>
  <r>
    <x v="13"/>
    <n v="725000"/>
    <s v="L"/>
    <s v="SUNY"/>
    <s v="NA"/>
    <s v="Naples Market Only"/>
    <x v="6"/>
  </r>
  <r>
    <x v="24"/>
    <n v="750000"/>
    <s v="L"/>
    <s v="CBRR02"/>
    <s v="NA"/>
    <s v="Naples Market Only"/>
    <x v="3"/>
  </r>
  <r>
    <x v="14"/>
    <n v="650000"/>
    <s v="L"/>
    <s v="NRSI"/>
    <s v="ES"/>
    <s v="Bonita Estero Markets Only"/>
    <x v="38"/>
  </r>
  <r>
    <x v="52"/>
    <n v="735000"/>
    <s v="L"/>
    <s v="DNFR"/>
    <s v="NA"/>
    <s v="Naples Market Only"/>
    <x v="8"/>
  </r>
  <r>
    <x v="31"/>
    <n v="750000"/>
    <s v="L"/>
    <s v="JRWD03"/>
    <s v="BN"/>
    <s v="Bonita Estero Markets Only"/>
    <x v="57"/>
  </r>
  <r>
    <x v="31"/>
    <n v="701500"/>
    <s v="L"/>
    <s v="PRUD30"/>
    <s v="BN"/>
    <s v="Bonita Estero Markets Only"/>
    <x v="9"/>
  </r>
  <r>
    <x v="31"/>
    <n v="720000"/>
    <s v="L"/>
    <s v="PRUD30"/>
    <s v="BN"/>
    <s v="Bonita Estero Markets Only"/>
    <x v="9"/>
  </r>
  <r>
    <x v="40"/>
    <n v="700000"/>
    <s v="L"/>
    <s v="SUNY"/>
    <s v="ES"/>
    <s v="Bonita Estero Markets Only"/>
    <x v="6"/>
  </r>
  <r>
    <x v="48"/>
    <n v="750000"/>
    <s v="L"/>
    <s v="BPREM07"/>
    <s v="BN"/>
    <s v="Bonita Estero Markets Only"/>
    <x v="118"/>
  </r>
  <r>
    <x v="4"/>
    <n v="775000"/>
    <s v="L"/>
    <s v="DNFR02"/>
    <s v="NA"/>
    <s v="Naples Market Only"/>
    <x v="8"/>
  </r>
  <r>
    <x v="25"/>
    <n v="710000"/>
    <s v="L"/>
    <s v="CSRI01"/>
    <s v="NA"/>
    <s v="Naples Market Only"/>
    <x v="20"/>
  </r>
  <r>
    <x v="37"/>
    <n v="750000"/>
    <s v="L"/>
    <s v="WOOD17"/>
    <s v="NA"/>
    <s v="Naples Market Only"/>
    <x v="57"/>
  </r>
  <r>
    <x v="52"/>
    <n v="665000"/>
    <s v="L"/>
    <s v="PREM03"/>
    <s v="NA"/>
    <s v="Naples Market Only"/>
    <x v="118"/>
  </r>
  <r>
    <x v="31"/>
    <n v="765000"/>
    <s v="L"/>
    <s v="BPREM07"/>
    <s v="BN"/>
    <s v="Bonita Estero Markets Only"/>
    <x v="118"/>
  </r>
  <r>
    <x v="48"/>
    <n v="750000"/>
    <s v="L"/>
    <s v="JRWD03"/>
    <s v="BN"/>
    <s v="Bonita Estero Markets Only"/>
    <x v="57"/>
  </r>
  <r>
    <x v="52"/>
    <n v="700000"/>
    <s v="L"/>
    <s v="NPRU02"/>
    <s v="NA"/>
    <s v="Naples Market Only"/>
    <x v="9"/>
  </r>
  <r>
    <x v="25"/>
    <n v="750000"/>
    <s v="L"/>
    <s v="AMVT"/>
    <s v="NA"/>
    <s v="Naples Market Only"/>
    <x v="14"/>
  </r>
  <r>
    <x v="34"/>
    <n v="795000"/>
    <s v="L"/>
    <s v="CBRR02"/>
    <s v="NA"/>
    <s v="Naples Market Only"/>
    <x v="3"/>
  </r>
  <r>
    <x v="0"/>
    <n v="795000"/>
    <s v="L"/>
    <s v="NPPR"/>
    <s v="NA"/>
    <s v="Naples Market Only"/>
    <x v="44"/>
  </r>
  <r>
    <x v="52"/>
    <n v="790000"/>
    <s v="L"/>
    <s v="PREM01"/>
    <s v="NA"/>
    <s v="Naples Market Only"/>
    <x v="118"/>
  </r>
  <r>
    <x v="52"/>
    <n v="715000"/>
    <s v="L"/>
    <s v="DNFR"/>
    <s v="NA"/>
    <s v="Naples Market Only"/>
    <x v="8"/>
  </r>
  <r>
    <x v="46"/>
    <n v="725000"/>
    <s v="L"/>
    <s v="WOOD05"/>
    <s v="NA"/>
    <s v="Naples Market Only"/>
    <x v="57"/>
  </r>
  <r>
    <x v="49"/>
    <n v="770000"/>
    <s v="L"/>
    <s v="CBRE03"/>
    <s v="BN"/>
    <s v="Bonita Estero Markets Only"/>
    <x v="3"/>
  </r>
  <r>
    <x v="52"/>
    <n v="750000"/>
    <s v="L"/>
    <s v="DNFR"/>
    <s v="NA"/>
    <s v="Naples Market Only"/>
    <x v="8"/>
  </r>
  <r>
    <x v="46"/>
    <n v="824000"/>
    <s v="L"/>
    <s v="RBN"/>
    <s v="NA"/>
    <s v="Naples Market Only"/>
    <x v="23"/>
  </r>
  <r>
    <x v="31"/>
    <n v="765000"/>
    <s v="L"/>
    <s v="PRUD30"/>
    <s v="BN"/>
    <s v="Bonita Estero Markets Only"/>
    <x v="9"/>
  </r>
  <r>
    <x v="0"/>
    <n v="685000"/>
    <s v="L"/>
    <s v="GULB"/>
    <s v="NA"/>
    <s v="Naples Market Only"/>
    <x v="91"/>
  </r>
  <r>
    <x v="35"/>
    <n v="849000"/>
    <s v="L"/>
    <s v="NNRL"/>
    <s v="NA"/>
    <s v="Naples Market Only"/>
    <x v="201"/>
  </r>
  <r>
    <x v="12"/>
    <n v="750000"/>
    <s v="L"/>
    <s v="DNFR"/>
    <s v="NA"/>
    <s v="Naples Market Only"/>
    <x v="8"/>
  </r>
  <r>
    <x v="2"/>
    <n v="570000"/>
    <s v="L"/>
    <s v="CBRR03"/>
    <s v="NA"/>
    <s v="Naples Market Only"/>
    <x v="3"/>
  </r>
  <r>
    <x v="25"/>
    <n v="850000"/>
    <s v="L"/>
    <s v="SOBA"/>
    <s v="NA"/>
    <s v="Naples Market Only"/>
    <x v="56"/>
  </r>
  <r>
    <x v="46"/>
    <n v="775000"/>
    <s v="L"/>
    <s v="PREM01"/>
    <s v="NA"/>
    <s v="Naples Market Only"/>
    <x v="118"/>
  </r>
  <r>
    <x v="46"/>
    <n v="730000"/>
    <s v="L"/>
    <s v="PREM06"/>
    <s v="NA"/>
    <s v="Naples Market Only"/>
    <x v="118"/>
  </r>
  <r>
    <x v="34"/>
    <n v="800000"/>
    <s v="L"/>
    <s v="DNFR"/>
    <s v="NA"/>
    <s v="Naples Market Only"/>
    <x v="8"/>
  </r>
  <r>
    <x v="52"/>
    <n v="710000"/>
    <s v="L"/>
    <s v="DNFR"/>
    <s v="NA"/>
    <s v="Naples Market Only"/>
    <x v="8"/>
  </r>
  <r>
    <x v="12"/>
    <n v="670000"/>
    <s v="L"/>
    <s v="TEBI01"/>
    <s v="NA"/>
    <s v="Naples Market Only"/>
    <x v="191"/>
  </r>
  <r>
    <x v="25"/>
    <n v="769900"/>
    <s v="L"/>
    <s v="CBRR02"/>
    <s v="NA"/>
    <s v="Naples Market Only"/>
    <x v="3"/>
  </r>
  <r>
    <x v="30"/>
    <n v="700000"/>
    <s v="L"/>
    <s v="BDOWN"/>
    <s v="NA"/>
    <s v="Naples Market Only"/>
    <x v="8"/>
  </r>
  <r>
    <x v="52"/>
    <n v="775000"/>
    <s v="L"/>
    <s v="PREM06"/>
    <s v="NA"/>
    <s v="Naples Market Only"/>
    <x v="118"/>
  </r>
  <r>
    <x v="35"/>
    <n v="875000"/>
    <s v="L"/>
    <s v="CBRR02"/>
    <s v="NA"/>
    <s v="Naples Market Only"/>
    <x v="3"/>
  </r>
  <r>
    <x v="46"/>
    <n v="600000"/>
    <s v="L"/>
    <s v="NSNS"/>
    <s v="NA"/>
    <s v="Naples Market Only"/>
    <x v="96"/>
  </r>
  <r>
    <x v="31"/>
    <n v="839000"/>
    <s v="L"/>
    <s v="BKWR"/>
    <s v="BN"/>
    <s v="Bonita Estero Markets Only"/>
    <x v="43"/>
  </r>
  <r>
    <x v="24"/>
    <n v="650000"/>
    <s v="L"/>
    <s v="WOOD"/>
    <s v="NA"/>
    <s v="Naples Market Only"/>
    <x v="57"/>
  </r>
  <r>
    <x v="0"/>
    <n v="700000"/>
    <s v="L"/>
    <s v="PRUD03"/>
    <s v="NA"/>
    <s v="Naples Market Only"/>
    <x v="9"/>
  </r>
  <r>
    <x v="46"/>
    <n v="859000"/>
    <s v="L"/>
    <s v="PREM01"/>
    <s v="NA"/>
    <s v="Naples Market Only"/>
    <x v="118"/>
  </r>
  <r>
    <x v="50"/>
    <n v="785000"/>
    <s v="L"/>
    <s v="CBRR02"/>
    <s v="NA"/>
    <s v="Naples Market Only"/>
    <x v="3"/>
  </r>
  <r>
    <x v="50"/>
    <n v="720000"/>
    <s v="L"/>
    <s v="WWMR"/>
    <s v="NA"/>
    <s v="Naples Market Only"/>
    <x v="229"/>
  </r>
  <r>
    <x v="29"/>
    <n v="785000"/>
    <s v="L"/>
    <s v="NREM"/>
    <s v="NA"/>
    <s v="Naples Market Only"/>
    <x v="41"/>
  </r>
  <r>
    <x v="12"/>
    <n v="825000"/>
    <s v="L"/>
    <s v="CBRR03"/>
    <s v="NA"/>
    <s v="Naples Market Only"/>
    <x v="3"/>
  </r>
  <r>
    <x v="25"/>
    <n v="860000"/>
    <s v="L"/>
    <s v="PREM03"/>
    <s v="NA"/>
    <s v="Naples Market Only"/>
    <x v="118"/>
  </r>
  <r>
    <x v="52"/>
    <n v="795000"/>
    <s v="L"/>
    <s v="PREM06"/>
    <s v="NA"/>
    <s v="Naples Market Only"/>
    <x v="118"/>
  </r>
  <r>
    <x v="46"/>
    <n v="790000"/>
    <s v="L"/>
    <s v="CBRR02"/>
    <s v="NA"/>
    <s v="Naples Market Only"/>
    <x v="3"/>
  </r>
  <r>
    <x v="52"/>
    <n v="700000"/>
    <s v="L"/>
    <s v="DNFR"/>
    <s v="NA"/>
    <s v="Naples Market Only"/>
    <x v="8"/>
  </r>
  <r>
    <x v="4"/>
    <n v="895000"/>
    <s v="L"/>
    <s v="FIDD"/>
    <s v="NA"/>
    <s v="Naples Market Only"/>
    <x v="208"/>
  </r>
  <r>
    <x v="46"/>
    <n v="800000"/>
    <s v="L"/>
    <s v="WOOD"/>
    <s v="NA"/>
    <s v="Naples Market Only"/>
    <x v="57"/>
  </r>
  <r>
    <x v="46"/>
    <n v="805000"/>
    <s v="L"/>
    <s v="PREM02"/>
    <s v="NA"/>
    <s v="Naples Market Only"/>
    <x v="118"/>
  </r>
  <r>
    <x v="1"/>
    <n v="750000"/>
    <s v="L"/>
    <s v="NPPR"/>
    <s v="NA"/>
    <s v="Naples Market Only"/>
    <x v="44"/>
  </r>
  <r>
    <x v="46"/>
    <n v="765000"/>
    <s v="L"/>
    <s v="PREM01"/>
    <s v="NA"/>
    <s v="Naples Market Only"/>
    <x v="118"/>
  </r>
  <r>
    <x v="52"/>
    <n v="785000"/>
    <s v="L"/>
    <s v="GULB"/>
    <s v="NA"/>
    <s v="Naples Market Only"/>
    <x v="91"/>
  </r>
  <r>
    <x v="3"/>
    <n v="775000"/>
    <s v="L"/>
    <s v="VESCI"/>
    <s v="NA"/>
    <s v="Naples Market Only"/>
    <x v="115"/>
  </r>
  <r>
    <x v="12"/>
    <n v="800000"/>
    <s v="L"/>
    <s v="WOOD17"/>
    <s v="NA"/>
    <s v="Naples Market Only"/>
    <x v="57"/>
  </r>
  <r>
    <x v="24"/>
    <n v="800000"/>
    <s v="L"/>
    <s v="PRUD03"/>
    <s v="NA"/>
    <s v="Naples Market Only"/>
    <x v="9"/>
  </r>
  <r>
    <x v="46"/>
    <n v="825000"/>
    <s v="L"/>
    <s v="WOOD"/>
    <s v="NA"/>
    <s v="Naples Market Only"/>
    <x v="57"/>
  </r>
  <r>
    <x v="46"/>
    <n v="755000"/>
    <s v="L"/>
    <s v="WOOD"/>
    <s v="NA"/>
    <s v="Naples Market Only"/>
    <x v="57"/>
  </r>
  <r>
    <x v="52"/>
    <n v="750000"/>
    <s v="L"/>
    <s v="DNFR"/>
    <s v="NA"/>
    <s v="Naples Market Only"/>
    <x v="8"/>
  </r>
  <r>
    <x v="25"/>
    <n v="800000"/>
    <s v="L"/>
    <s v="CBRR11"/>
    <s v="NA"/>
    <s v="Naples Market Only"/>
    <x v="3"/>
  </r>
  <r>
    <x v="2"/>
    <n v="862500"/>
    <s v="L"/>
    <s v="CBRR02"/>
    <s v="NA"/>
    <s v="Naples Market Only"/>
    <x v="3"/>
  </r>
  <r>
    <x v="31"/>
    <n v="780000"/>
    <s v="L"/>
    <s v="PRUD30"/>
    <s v="BN"/>
    <s v="Bonita Estero Markets Only"/>
    <x v="9"/>
  </r>
  <r>
    <x v="12"/>
    <n v="850000"/>
    <s v="L"/>
    <s v="VIPM01"/>
    <s v="NA"/>
    <s v="Naples Market Only"/>
    <x v="13"/>
  </r>
  <r>
    <x v="29"/>
    <n v="825000"/>
    <s v="L"/>
    <s v="NFHR"/>
    <s v="NA"/>
    <s v="Naples Market Only"/>
    <x v="34"/>
  </r>
  <r>
    <x v="25"/>
    <n v="875000"/>
    <s v="L"/>
    <s v="ATRI"/>
    <s v="NA"/>
    <s v="Naples Market Only"/>
    <x v="223"/>
  </r>
  <r>
    <x v="12"/>
    <n v="865000"/>
    <s v="L"/>
    <s v="DNFR"/>
    <s v="NA"/>
    <s v="Naples Market Only"/>
    <x v="8"/>
  </r>
  <r>
    <x v="34"/>
    <n v="762500"/>
    <s v="L"/>
    <s v="NSTO"/>
    <s v="NA"/>
    <s v="Naples Market Only"/>
    <x v="119"/>
  </r>
  <r>
    <x v="46"/>
    <n v="775000"/>
    <s v="L"/>
    <s v="PREM01"/>
    <s v="NA"/>
    <s v="Naples Market Only"/>
    <x v="118"/>
  </r>
  <r>
    <x v="48"/>
    <n v="815000"/>
    <s v="L"/>
    <s v="BPREM07"/>
    <s v="BN"/>
    <s v="Bonita Estero Markets Only"/>
    <x v="118"/>
  </r>
  <r>
    <x v="48"/>
    <n v="835000"/>
    <s v="L"/>
    <s v="BPREM07"/>
    <s v="BN"/>
    <s v="Bonita Estero Markets Only"/>
    <x v="118"/>
  </r>
  <r>
    <x v="27"/>
    <n v="875000"/>
    <s v="L"/>
    <s v="NSKW"/>
    <s v="BN"/>
    <s v="Bonita Estero Markets Only"/>
    <x v="48"/>
  </r>
  <r>
    <x v="31"/>
    <n v="950000"/>
    <s v="L"/>
    <s v="NLHN"/>
    <s v="BN"/>
    <s v="Bonita Estero Markets Only"/>
    <x v="0"/>
  </r>
  <r>
    <x v="31"/>
    <n v="715000"/>
    <s v="L"/>
    <s v="PRUD06"/>
    <s v="BN"/>
    <s v="Bonita Estero Markets Only"/>
    <x v="9"/>
  </r>
  <r>
    <x v="46"/>
    <n v="900000"/>
    <s v="L"/>
    <s v="DNFR"/>
    <s v="NA"/>
    <s v="Naples Market Only"/>
    <x v="8"/>
  </r>
  <r>
    <x v="2"/>
    <n v="700000"/>
    <s v="L"/>
    <s v="VPI"/>
    <s v="NA"/>
    <s v="Naples Market Only"/>
    <x v="139"/>
  </r>
  <r>
    <x v="31"/>
    <n v="875000"/>
    <s v="L"/>
    <s v="PRUD30"/>
    <s v="BN"/>
    <s v="Bonita Estero Markets Only"/>
    <x v="9"/>
  </r>
  <r>
    <x v="50"/>
    <n v="820000"/>
    <s v="L"/>
    <s v="WOOD"/>
    <s v="NA"/>
    <s v="Naples Market Only"/>
    <x v="57"/>
  </r>
  <r>
    <x v="52"/>
    <n v="800000"/>
    <s v="L"/>
    <s v="WOOD05"/>
    <s v="NA"/>
    <s v="Naples Market Only"/>
    <x v="57"/>
  </r>
  <r>
    <x v="35"/>
    <n v="950000"/>
    <s v="L"/>
    <s v="DNFR"/>
    <s v="NA"/>
    <s v="Naples Market Only"/>
    <x v="8"/>
  </r>
  <r>
    <x v="46"/>
    <n v="855000"/>
    <s v="L"/>
    <s v="WOOD05"/>
    <s v="NA"/>
    <s v="Naples Market Only"/>
    <x v="57"/>
  </r>
  <r>
    <x v="13"/>
    <n v="900000"/>
    <s v="L"/>
    <s v="DNFR"/>
    <s v="NA"/>
    <s v="Naples Market Only"/>
    <x v="8"/>
  </r>
  <r>
    <x v="31"/>
    <n v="900000"/>
    <s v="L"/>
    <s v="JRWD03"/>
    <s v="BN"/>
    <s v="Bonita Estero Markets Only"/>
    <x v="57"/>
  </r>
  <r>
    <x v="50"/>
    <n v="814800"/>
    <s v="L"/>
    <s v="PREM02"/>
    <s v="NA"/>
    <s v="Naples Market Only"/>
    <x v="118"/>
  </r>
  <r>
    <x v="13"/>
    <n v="900000"/>
    <s v="L"/>
    <s v="CBRR03"/>
    <s v="NA"/>
    <s v="Naples Market Only"/>
    <x v="3"/>
  </r>
  <r>
    <x v="31"/>
    <n v="925000"/>
    <s v="L"/>
    <s v="PRUD30"/>
    <s v="BN"/>
    <s v="Bonita Estero Markets Only"/>
    <x v="9"/>
  </r>
  <r>
    <x v="52"/>
    <n v="800000"/>
    <s v="L"/>
    <s v="PREM06"/>
    <s v="NA"/>
    <s v="Naples Market Only"/>
    <x v="118"/>
  </r>
  <r>
    <x v="31"/>
    <n v="757000"/>
    <s v="L"/>
    <s v="PRUD06"/>
    <s v="BN"/>
    <s v="Bonita Estero Markets Only"/>
    <x v="9"/>
  </r>
  <r>
    <x v="31"/>
    <n v="875000"/>
    <s v="L"/>
    <s v="PRUD30"/>
    <s v="BN"/>
    <s v="Bonita Estero Markets Only"/>
    <x v="9"/>
  </r>
  <r>
    <x v="45"/>
    <n v="887000"/>
    <s v="L"/>
    <s v="BDRI"/>
    <s v="BN"/>
    <s v="Bonita Estero Markets Only"/>
    <x v="177"/>
  </r>
  <r>
    <x v="34"/>
    <n v="866250"/>
    <s v="L"/>
    <s v="NSTO"/>
    <s v="NA"/>
    <s v="Naples Market Only"/>
    <x v="119"/>
  </r>
  <r>
    <x v="52"/>
    <n v="925000"/>
    <s v="L"/>
    <s v="PREM06"/>
    <s v="NA"/>
    <s v="Naples Market Only"/>
    <x v="118"/>
  </r>
  <r>
    <x v="24"/>
    <n v="950000"/>
    <s v="L"/>
    <s v="PREM01"/>
    <s v="NA"/>
    <s v="Naples Market Only"/>
    <x v="118"/>
  </r>
  <r>
    <x v="48"/>
    <n v="935000"/>
    <s v="L"/>
    <s v="PREM07"/>
    <s v="BN"/>
    <s v="Bonita Estero Markets Only"/>
    <x v="118"/>
  </r>
  <r>
    <x v="46"/>
    <n v="910000"/>
    <s v="L"/>
    <s v="DNFR"/>
    <s v="NA"/>
    <s v="Naples Market Only"/>
    <x v="8"/>
  </r>
  <r>
    <x v="46"/>
    <n v="850000"/>
    <s v="L"/>
    <s v="PREM01"/>
    <s v="NA"/>
    <s v="Naples Market Only"/>
    <x v="118"/>
  </r>
  <r>
    <x v="0"/>
    <n v="850000"/>
    <s v="L"/>
    <s v="CBRR02"/>
    <s v="NA"/>
    <s v="Naples Market Only"/>
    <x v="3"/>
  </r>
  <r>
    <x v="13"/>
    <n v="890000"/>
    <s v="L"/>
    <s v="CSRI01"/>
    <s v="NA"/>
    <s v="Naples Market Only"/>
    <x v="20"/>
  </r>
  <r>
    <x v="31"/>
    <n v="902500"/>
    <s v="L"/>
    <s v="JRWD03"/>
    <s v="BN"/>
    <s v="Bonita Estero Markets Only"/>
    <x v="57"/>
  </r>
  <r>
    <x v="46"/>
    <n v="960000"/>
    <s v="L"/>
    <s v="DNFR"/>
    <s v="NA"/>
    <s v="Naples Market Only"/>
    <x v="8"/>
  </r>
  <r>
    <x v="4"/>
    <n v="975000"/>
    <s v="L"/>
    <s v="DNFR02"/>
    <s v="NA"/>
    <s v="Naples Market Only"/>
    <x v="8"/>
  </r>
  <r>
    <x v="25"/>
    <n v="950000"/>
    <s v="L"/>
    <s v="BDOWN"/>
    <s v="NA"/>
    <s v="Naples Market Only"/>
    <x v="8"/>
  </r>
  <r>
    <x v="45"/>
    <n v="825000"/>
    <s v="L"/>
    <s v="CBRR11"/>
    <s v="BN"/>
    <s v="Bonita Estero Markets Only"/>
    <x v="3"/>
  </r>
  <r>
    <x v="25"/>
    <n v="910000"/>
    <s v="L"/>
    <s v="VESCI"/>
    <s v="NA"/>
    <s v="Naples Market Only"/>
    <x v="115"/>
  </r>
  <r>
    <x v="45"/>
    <n v="840000"/>
    <s v="L"/>
    <s v="CBRE03"/>
    <s v="BN"/>
    <s v="Bonita Estero Markets Only"/>
    <x v="3"/>
  </r>
  <r>
    <x v="46"/>
    <n v="850000"/>
    <s v="L"/>
    <s v="WOOD"/>
    <s v="NA"/>
    <s v="Naples Market Only"/>
    <x v="57"/>
  </r>
  <r>
    <x v="27"/>
    <n v="760000"/>
    <s v="L"/>
    <s v="DNFR"/>
    <s v="BN"/>
    <s v="Bonita Estero Markets Only"/>
    <x v="8"/>
  </r>
  <r>
    <x v="50"/>
    <n v="900000"/>
    <s v="L"/>
    <s v="NPPR"/>
    <s v="NA"/>
    <s v="Naples Market Only"/>
    <x v="44"/>
  </r>
  <r>
    <x v="37"/>
    <n v="750000"/>
    <s v="L"/>
    <s v="PREM03"/>
    <s v="NA"/>
    <s v="Naples Market Only"/>
    <x v="118"/>
  </r>
  <r>
    <x v="2"/>
    <n v="950000"/>
    <s v="L"/>
    <s v="VINE"/>
    <s v="NA"/>
    <s v="Naples Market Only"/>
    <x v="230"/>
  </r>
  <r>
    <x v="49"/>
    <n v="965000"/>
    <s v="L"/>
    <s v="DNFRI"/>
    <s v="BN"/>
    <s v="Bonita Estero Markets Only"/>
    <x v="8"/>
  </r>
  <r>
    <x v="25"/>
    <n v="1045000"/>
    <s v="L"/>
    <s v="SRNI06"/>
    <s v="NA"/>
    <s v="Naples Market Only"/>
    <x v="227"/>
  </r>
  <r>
    <x v="3"/>
    <n v="1051000"/>
    <s v="L"/>
    <s v="AMVT"/>
    <s v="NA"/>
    <s v="Naples Market Only"/>
    <x v="14"/>
  </r>
  <r>
    <x v="52"/>
    <n v="750000"/>
    <s v="L"/>
    <s v="WOOD"/>
    <s v="NA"/>
    <s v="Naples Market Only"/>
    <x v="57"/>
  </r>
  <r>
    <x v="31"/>
    <n v="925000"/>
    <s v="L"/>
    <s v="BPREM07"/>
    <s v="BN"/>
    <s v="Bonita Estero Markets Only"/>
    <x v="118"/>
  </r>
  <r>
    <x v="37"/>
    <n v="950000"/>
    <s v="L"/>
    <s v="DNFR"/>
    <s v="NA"/>
    <s v="Naples Market Only"/>
    <x v="8"/>
  </r>
  <r>
    <x v="48"/>
    <n v="845000"/>
    <s v="L"/>
    <s v="BPREM07"/>
    <s v="BN"/>
    <s v="Bonita Estero Markets Only"/>
    <x v="118"/>
  </r>
  <r>
    <x v="40"/>
    <n v="950000"/>
    <s v="L"/>
    <s v="PRUD"/>
    <s v="ES"/>
    <s v="Bonita Estero Markets Only"/>
    <x v="9"/>
  </r>
  <r>
    <x v="52"/>
    <n v="975000"/>
    <s v="L"/>
    <s v="DNFR"/>
    <s v="NA"/>
    <s v="Naples Market Only"/>
    <x v="8"/>
  </r>
  <r>
    <x v="52"/>
    <n v="940000"/>
    <s v="L"/>
    <s v="NPPR"/>
    <s v="NA"/>
    <s v="Naples Market Only"/>
    <x v="44"/>
  </r>
  <r>
    <x v="52"/>
    <n v="960000"/>
    <s v="L"/>
    <s v="WOOD"/>
    <s v="NA"/>
    <s v="Naples Market Only"/>
    <x v="57"/>
  </r>
  <r>
    <x v="24"/>
    <n v="960000"/>
    <s v="L"/>
    <s v="NPRU02"/>
    <s v="NA"/>
    <s v="Naples Market Only"/>
    <x v="9"/>
  </r>
  <r>
    <x v="46"/>
    <n v="1000000"/>
    <s v="L"/>
    <s v="DNFR"/>
    <s v="NA"/>
    <s v="Naples Market Only"/>
    <x v="8"/>
  </r>
  <r>
    <x v="1"/>
    <n v="1075000"/>
    <s v="L"/>
    <s v="PRET"/>
    <s v="NA"/>
    <s v="Naples Market Only"/>
    <x v="129"/>
  </r>
  <r>
    <x v="31"/>
    <n v="1000000"/>
    <s v="L"/>
    <s v="DNFRI"/>
    <s v="BN"/>
    <s v="Bonita Estero Markets Only"/>
    <x v="8"/>
  </r>
  <r>
    <x v="12"/>
    <n v="1025000"/>
    <s v="L"/>
    <s v="EXPS"/>
    <s v="NA"/>
    <s v="Naples Market Only"/>
    <x v="202"/>
  </r>
  <r>
    <x v="12"/>
    <n v="885000"/>
    <s v="L"/>
    <s v="CBRR03"/>
    <s v="NA"/>
    <s v="Naples Market Only"/>
    <x v="3"/>
  </r>
  <r>
    <x v="13"/>
    <n v="825000"/>
    <s v="L"/>
    <s v="PREM02"/>
    <s v="NA"/>
    <s v="Naples Market Only"/>
    <x v="118"/>
  </r>
  <r>
    <x v="25"/>
    <n v="1095000"/>
    <s v="L"/>
    <s v="DNFR"/>
    <s v="NA"/>
    <s v="Naples Market Only"/>
    <x v="8"/>
  </r>
  <r>
    <x v="29"/>
    <n v="1060000"/>
    <s v="L"/>
    <s v="WOOD17"/>
    <s v="NA"/>
    <s v="Naples Market Only"/>
    <x v="57"/>
  </r>
  <r>
    <x v="24"/>
    <n v="990000"/>
    <s v="L"/>
    <s v="DNFR"/>
    <s v="NA"/>
    <s v="Naples Market Only"/>
    <x v="8"/>
  </r>
  <r>
    <x v="31"/>
    <n v="790000"/>
    <s v="L"/>
    <s v="PRUD06"/>
    <s v="BN"/>
    <s v="Bonita Estero Markets Only"/>
    <x v="9"/>
  </r>
  <r>
    <x v="48"/>
    <n v="1043000"/>
    <s v="L"/>
    <s v="JRWD03"/>
    <s v="BN"/>
    <s v="Bonita Estero Markets Only"/>
    <x v="57"/>
  </r>
  <r>
    <x v="13"/>
    <n v="900000"/>
    <s v="L"/>
    <s v="GREY"/>
    <s v="NA"/>
    <s v="Naples Market Only"/>
    <x v="231"/>
  </r>
  <r>
    <x v="24"/>
    <n v="900000"/>
    <s v="L"/>
    <s v="BREM"/>
    <s v="NA"/>
    <s v="Naples Market Only"/>
    <x v="4"/>
  </r>
  <r>
    <x v="46"/>
    <n v="950000"/>
    <s v="L"/>
    <s v="NRSI"/>
    <s v="NA"/>
    <s v="Naples Market Only"/>
    <x v="38"/>
  </r>
  <r>
    <x v="34"/>
    <n v="975000"/>
    <s v="L"/>
    <s v="LERE"/>
    <s v="NA"/>
    <s v="Naples Market Only"/>
    <x v="185"/>
  </r>
  <r>
    <x v="4"/>
    <n v="850000"/>
    <s v="L"/>
    <s v="RRR"/>
    <s v="NA"/>
    <s v="Naples Market Only"/>
    <x v="39"/>
  </r>
  <r>
    <x v="49"/>
    <n v="1050000"/>
    <s v="L"/>
    <s v="NSKW"/>
    <s v="BN"/>
    <s v="Bonita Estero Markets Only"/>
    <x v="48"/>
  </r>
  <r>
    <x v="48"/>
    <n v="1075000"/>
    <s v="L"/>
    <s v="BPREM07"/>
    <s v="BN"/>
    <s v="Bonita Estero Markets Only"/>
    <x v="118"/>
  </r>
  <r>
    <x v="37"/>
    <n v="1000000"/>
    <s v="L"/>
    <s v="PREM03"/>
    <s v="NA"/>
    <s v="Naples Market Only"/>
    <x v="118"/>
  </r>
  <r>
    <x v="52"/>
    <n v="990000"/>
    <s v="L"/>
    <s v="NPRU02"/>
    <s v="NA"/>
    <s v="Naples Market Only"/>
    <x v="9"/>
  </r>
  <r>
    <x v="24"/>
    <n v="1112500"/>
    <s v="L"/>
    <s v="PREM06"/>
    <s v="NA"/>
    <s v="Naples Market Only"/>
    <x v="118"/>
  </r>
  <r>
    <x v="46"/>
    <n v="880000"/>
    <s v="L"/>
    <s v="DNFR"/>
    <s v="NA"/>
    <s v="Naples Market Only"/>
    <x v="8"/>
  </r>
  <r>
    <x v="25"/>
    <n v="1160000"/>
    <s v="L"/>
    <s v="SRNI06"/>
    <s v="NA"/>
    <s v="Naples Market Only"/>
    <x v="227"/>
  </r>
  <r>
    <x v="31"/>
    <n v="1100000"/>
    <s v="L"/>
    <s v="NSKW"/>
    <s v="BN"/>
    <s v="Bonita Estero Markets Only"/>
    <x v="48"/>
  </r>
  <r>
    <x v="52"/>
    <n v="1100000"/>
    <s v="L"/>
    <s v="DNFR"/>
    <s v="NA"/>
    <s v="Naples Market Only"/>
    <x v="8"/>
  </r>
  <r>
    <x v="29"/>
    <n v="858488"/>
    <s v="L"/>
    <s v="WOOD17"/>
    <s v="NA"/>
    <s v="Naples Market Only"/>
    <x v="57"/>
  </r>
  <r>
    <x v="31"/>
    <n v="1000000"/>
    <s v="L"/>
    <s v="PREM07"/>
    <s v="BN"/>
    <s v="Bonita Estero Markets Only"/>
    <x v="118"/>
  </r>
  <r>
    <x v="49"/>
    <n v="998000"/>
    <s v="L"/>
    <s v="BPREM07"/>
    <s v="BN"/>
    <s v="Bonita Estero Markets Only"/>
    <x v="118"/>
  </r>
  <r>
    <x v="25"/>
    <n v="950000"/>
    <s v="L"/>
    <s v="CBRR11"/>
    <s v="NA"/>
    <s v="Naples Market Only"/>
    <x v="3"/>
  </r>
  <r>
    <x v="49"/>
    <n v="1180000"/>
    <s v="L"/>
    <s v="CORA"/>
    <s v="BN"/>
    <s v="Bonita Estero Markets Only"/>
    <x v="207"/>
  </r>
  <r>
    <x v="29"/>
    <n v="965000"/>
    <s v="L"/>
    <s v="WOOD17"/>
    <s v="NA"/>
    <s v="Naples Market Only"/>
    <x v="57"/>
  </r>
  <r>
    <x v="34"/>
    <n v="900000"/>
    <s v="L"/>
    <s v="NSTO"/>
    <s v="NA"/>
    <s v="Naples Market Only"/>
    <x v="119"/>
  </r>
  <r>
    <x v="0"/>
    <n v="1100000"/>
    <s v="L"/>
    <s v="DNFR"/>
    <s v="NA"/>
    <s v="Naples Market Only"/>
    <x v="8"/>
  </r>
  <r>
    <x v="24"/>
    <n v="1080000"/>
    <s v="L"/>
    <s v="CBRR02"/>
    <s v="NA"/>
    <s v="Naples Market Only"/>
    <x v="3"/>
  </r>
  <r>
    <x v="46"/>
    <n v="1120000"/>
    <s v="L"/>
    <s v="DNFR"/>
    <s v="NA"/>
    <s v="Naples Market Only"/>
    <x v="8"/>
  </r>
  <r>
    <x v="2"/>
    <n v="900000"/>
    <s v="L"/>
    <s v="DNFR"/>
    <s v="NA"/>
    <s v="Naples Market Only"/>
    <x v="8"/>
  </r>
  <r>
    <x v="52"/>
    <n v="1100000"/>
    <s v="L"/>
    <s v="PREM06"/>
    <s v="NA"/>
    <s v="Naples Market Only"/>
    <x v="118"/>
  </r>
  <r>
    <x v="42"/>
    <n v="1145000"/>
    <s v="L"/>
    <s v="SUNY"/>
    <s v="NA"/>
    <s v="Naples Market Only"/>
    <x v="6"/>
  </r>
  <r>
    <x v="29"/>
    <n v="1005000"/>
    <s v="L"/>
    <s v="WOOD17"/>
    <s v="NA"/>
    <s v="Naples Market Only"/>
    <x v="57"/>
  </r>
  <r>
    <x v="29"/>
    <n v="950000"/>
    <s v="L"/>
    <s v="PREM01"/>
    <s v="NA"/>
    <s v="Naples Market Only"/>
    <x v="118"/>
  </r>
  <r>
    <x v="29"/>
    <n v="922500"/>
    <s v="L"/>
    <s v="VIPM03"/>
    <s v="NA"/>
    <s v="Naples Market Only"/>
    <x v="13"/>
  </r>
  <r>
    <x v="12"/>
    <n v="1070000"/>
    <s v="L"/>
    <s v="WOOD18"/>
    <s v="NA"/>
    <s v="Naples Market Only"/>
    <x v="57"/>
  </r>
  <r>
    <x v="31"/>
    <n v="930000"/>
    <s v="L"/>
    <s v="PRUD30"/>
    <s v="BN"/>
    <s v="Bonita Estero Markets Only"/>
    <x v="9"/>
  </r>
  <r>
    <x v="24"/>
    <n v="1050000"/>
    <s v="L"/>
    <s v="WOOD"/>
    <s v="NA"/>
    <s v="Naples Market Only"/>
    <x v="57"/>
  </r>
  <r>
    <x v="3"/>
    <n v="1000000"/>
    <s v="L"/>
    <s v="GULB"/>
    <s v="NA"/>
    <s v="Naples Market Only"/>
    <x v="91"/>
  </r>
  <r>
    <x v="4"/>
    <n v="975000"/>
    <s v="L"/>
    <s v="RRR"/>
    <s v="NA"/>
    <s v="Naples Market Only"/>
    <x v="39"/>
  </r>
  <r>
    <x v="29"/>
    <n v="1157000"/>
    <s v="L"/>
    <s v="NAMVT"/>
    <s v="NA"/>
    <s v="Naples Market Only"/>
    <x v="14"/>
  </r>
  <r>
    <x v="29"/>
    <n v="1100000"/>
    <s v="L"/>
    <s v="WOOD17"/>
    <s v="NA"/>
    <s v="Naples Market Only"/>
    <x v="57"/>
  </r>
  <r>
    <x v="12"/>
    <n v="1000000"/>
    <s v="L"/>
    <s v="WOOD"/>
    <s v="NA"/>
    <s v="Naples Market Only"/>
    <x v="57"/>
  </r>
  <r>
    <x v="24"/>
    <n v="1025000"/>
    <s v="L"/>
    <s v="DNFR"/>
    <s v="NA"/>
    <s v="Naples Market Only"/>
    <x v="8"/>
  </r>
  <r>
    <x v="46"/>
    <n v="1050000"/>
    <s v="L"/>
    <s v="WOOD17"/>
    <s v="NA"/>
    <s v="Naples Market Only"/>
    <x v="57"/>
  </r>
  <r>
    <x v="49"/>
    <n v="1100000"/>
    <s v="L"/>
    <s v="CBRE03"/>
    <s v="BN"/>
    <s v="Bonita Estero Markets Only"/>
    <x v="3"/>
  </r>
  <r>
    <x v="46"/>
    <n v="1100000"/>
    <s v="L"/>
    <s v="PREM02"/>
    <s v="NA"/>
    <s v="Naples Market Only"/>
    <x v="118"/>
  </r>
  <r>
    <x v="50"/>
    <n v="1050000"/>
    <s v="L"/>
    <s v="PREM02"/>
    <s v="NA"/>
    <s v="Naples Market Only"/>
    <x v="118"/>
  </r>
  <r>
    <x v="29"/>
    <n v="1140000"/>
    <s v="L"/>
    <s v="WOOD17"/>
    <s v="NA"/>
    <s v="Naples Market Only"/>
    <x v="57"/>
  </r>
  <r>
    <x v="52"/>
    <n v="1185000"/>
    <s v="L"/>
    <s v="PREM01"/>
    <s v="NA"/>
    <s v="Naples Market Only"/>
    <x v="118"/>
  </r>
  <r>
    <x v="50"/>
    <n v="1300000"/>
    <s v="L"/>
    <s v="PRUD"/>
    <s v="NA"/>
    <s v="Naples Market Only"/>
    <x v="9"/>
  </r>
  <r>
    <x v="52"/>
    <n v="1150000"/>
    <s v="L"/>
    <s v="DNFR"/>
    <s v="NA"/>
    <s v="Naples Market Only"/>
    <x v="8"/>
  </r>
  <r>
    <x v="53"/>
    <n v="1150000"/>
    <s v="L"/>
    <s v="BCRI"/>
    <s v="NA"/>
    <s v="Naples Market Only"/>
    <x v="33"/>
  </r>
  <r>
    <x v="52"/>
    <n v="1165000"/>
    <s v="L"/>
    <s v="PREM06"/>
    <s v="NA"/>
    <s v="Naples Market Only"/>
    <x v="118"/>
  </r>
  <r>
    <x v="29"/>
    <n v="1150000"/>
    <s v="L"/>
    <s v="NWEE"/>
    <s v="NA"/>
    <s v="Naples Market Only"/>
    <x v="220"/>
  </r>
  <r>
    <x v="50"/>
    <n v="1150000"/>
    <s v="L"/>
    <s v="WRGI"/>
    <s v="NA"/>
    <s v="Naples Market Only"/>
    <x v="30"/>
  </r>
  <r>
    <x v="46"/>
    <n v="1025000"/>
    <s v="L"/>
    <s v="WOOD17"/>
    <s v="NA"/>
    <s v="Naples Market Only"/>
    <x v="57"/>
  </r>
  <r>
    <x v="24"/>
    <n v="1150000"/>
    <s v="L"/>
    <s v="PREM01"/>
    <s v="NA"/>
    <s v="Naples Market Only"/>
    <x v="118"/>
  </r>
  <r>
    <x v="25"/>
    <n v="1333000"/>
    <s v="L"/>
    <s v="SRNI06"/>
    <s v="NA"/>
    <s v="Naples Market Only"/>
    <x v="227"/>
  </r>
  <r>
    <x v="52"/>
    <n v="1100000"/>
    <s v="L"/>
    <s v="DNFR"/>
    <s v="NA"/>
    <s v="Naples Market Only"/>
    <x v="8"/>
  </r>
  <r>
    <x v="50"/>
    <n v="1237500"/>
    <s v="L"/>
    <s v="DNFR"/>
    <s v="NA"/>
    <s v="Naples Market Only"/>
    <x v="8"/>
  </r>
  <r>
    <x v="50"/>
    <n v="1170000"/>
    <s v="L"/>
    <s v="CBRR03"/>
    <s v="NA"/>
    <s v="Naples Market Only"/>
    <x v="3"/>
  </r>
  <r>
    <x v="52"/>
    <n v="850000"/>
    <s v="L"/>
    <s v="NRWT"/>
    <s v="NA"/>
    <s v="Naples Market Only"/>
    <x v="100"/>
  </r>
  <r>
    <x v="48"/>
    <n v="1040000"/>
    <s v="L"/>
    <s v="WOOD03"/>
    <s v="BN"/>
    <s v="Bonita Estero Markets Only"/>
    <x v="57"/>
  </r>
  <r>
    <x v="24"/>
    <n v="1365000"/>
    <s v="L"/>
    <s v="DNFR"/>
    <s v="NA"/>
    <s v="Naples Market Only"/>
    <x v="8"/>
  </r>
  <r>
    <x v="2"/>
    <n v="1350000"/>
    <s v="L"/>
    <s v="VINE"/>
    <s v="NA"/>
    <s v="Naples Market Only"/>
    <x v="230"/>
  </r>
  <r>
    <x v="46"/>
    <n v="1250000"/>
    <s v="L"/>
    <s v="PREM02"/>
    <s v="NA"/>
    <s v="Naples Market Only"/>
    <x v="118"/>
  </r>
  <r>
    <x v="46"/>
    <n v="1180000"/>
    <s v="L"/>
    <s v="WOOD18"/>
    <s v="NA"/>
    <s v="Naples Market Only"/>
    <x v="57"/>
  </r>
  <r>
    <x v="50"/>
    <n v="1200000"/>
    <s v="L"/>
    <s v="WOOD"/>
    <s v="NA"/>
    <s v="Naples Market Only"/>
    <x v="57"/>
  </r>
  <r>
    <x v="46"/>
    <n v="950000"/>
    <s v="L"/>
    <s v="PREM01"/>
    <s v="NA"/>
    <s v="Naples Market Only"/>
    <x v="118"/>
  </r>
  <r>
    <x v="52"/>
    <n v="1225000"/>
    <s v="L"/>
    <s v="CBRR02"/>
    <s v="NA"/>
    <s v="Naples Market Only"/>
    <x v="3"/>
  </r>
  <r>
    <x v="3"/>
    <n v="1200000"/>
    <s v="L"/>
    <s v="PREM03"/>
    <s v="NA"/>
    <s v="Naples Market Only"/>
    <x v="118"/>
  </r>
  <r>
    <x v="49"/>
    <n v="1250000"/>
    <s v="L"/>
    <s v="CBRE03"/>
    <s v="BN"/>
    <s v="Bonita Estero Markets Only"/>
    <x v="3"/>
  </r>
  <r>
    <x v="25"/>
    <n v="1100000"/>
    <s v="L"/>
    <s v="BDOWN"/>
    <s v="NA"/>
    <s v="Naples Market Only"/>
    <x v="8"/>
  </r>
  <r>
    <x v="25"/>
    <n v="1125000"/>
    <s v="L"/>
    <s v="WOOD05"/>
    <s v="NA"/>
    <s v="Naples Market Only"/>
    <x v="57"/>
  </r>
  <r>
    <x v="52"/>
    <n v="1315000"/>
    <s v="L"/>
    <s v="WOOD"/>
    <s v="NA"/>
    <s v="Naples Market Only"/>
    <x v="57"/>
  </r>
  <r>
    <x v="13"/>
    <n v="1100000"/>
    <s v="L"/>
    <s v="CBRR03"/>
    <s v="NA"/>
    <s v="Naples Market Only"/>
    <x v="3"/>
  </r>
  <r>
    <x v="46"/>
    <n v="1250000"/>
    <s v="L"/>
    <s v="DNFR"/>
    <s v="NA"/>
    <s v="Naples Market Only"/>
    <x v="8"/>
  </r>
  <r>
    <x v="22"/>
    <n v="1250000"/>
    <s v="L"/>
    <s v="BARSO"/>
    <s v="NA"/>
    <s v="Naples Market Only"/>
    <x v="14"/>
  </r>
  <r>
    <x v="25"/>
    <n v="1298000"/>
    <s v="L"/>
    <s v="BARE"/>
    <s v="NA"/>
    <s v="Naples Market Only"/>
    <x v="222"/>
  </r>
  <r>
    <x v="50"/>
    <n v="1300000"/>
    <s v="L"/>
    <s v="WOOD17"/>
    <s v="NA"/>
    <s v="Naples Market Only"/>
    <x v="57"/>
  </r>
  <r>
    <x v="50"/>
    <n v="1250000"/>
    <s v="L"/>
    <s v="CBRR02"/>
    <s v="NA"/>
    <s v="Naples Market Only"/>
    <x v="3"/>
  </r>
  <r>
    <x v="46"/>
    <n v="1400000"/>
    <s v="L"/>
    <s v="DNFR"/>
    <s v="NA"/>
    <s v="Naples Market Only"/>
    <x v="8"/>
  </r>
  <r>
    <x v="34"/>
    <n v="1150000"/>
    <s v="L"/>
    <s v="CBRR02"/>
    <s v="NA"/>
    <s v="Naples Market Only"/>
    <x v="3"/>
  </r>
  <r>
    <x v="12"/>
    <n v="1200000"/>
    <s v="L"/>
    <s v="WOOD"/>
    <s v="NA"/>
    <s v="Naples Market Only"/>
    <x v="57"/>
  </r>
  <r>
    <x v="25"/>
    <n v="1300000"/>
    <s v="L"/>
    <s v="BDRI"/>
    <s v="NA"/>
    <s v="Naples Market Only"/>
    <x v="177"/>
  </r>
  <r>
    <x v="12"/>
    <n v="1240000"/>
    <s v="L"/>
    <s v="NLMQ"/>
    <s v="NA"/>
    <s v="Naples Market Only"/>
    <x v="163"/>
  </r>
  <r>
    <x v="3"/>
    <n v="1400000"/>
    <s v="L"/>
    <s v="NCCI"/>
    <s v="NA"/>
    <s v="Naples Market Only"/>
    <x v="165"/>
  </r>
  <r>
    <x v="2"/>
    <n v="1458400"/>
    <s v="L"/>
    <s v="VINE"/>
    <s v="NA"/>
    <s v="Naples Market Only"/>
    <x v="230"/>
  </r>
  <r>
    <x v="50"/>
    <n v="1350000"/>
    <s v="L"/>
    <s v="PREM02"/>
    <s v="NA"/>
    <s v="Naples Market Only"/>
    <x v="118"/>
  </r>
  <r>
    <x v="29"/>
    <n v="1300000"/>
    <s v="L"/>
    <s v="WOOD17"/>
    <s v="NA"/>
    <s v="Naples Market Only"/>
    <x v="57"/>
  </r>
  <r>
    <x v="48"/>
    <n v="1225000"/>
    <s v="L"/>
    <s v="BPREM07"/>
    <s v="BN"/>
    <s v="Bonita Estero Markets Only"/>
    <x v="118"/>
  </r>
  <r>
    <x v="50"/>
    <n v="1385000"/>
    <s v="L"/>
    <s v="NRPON"/>
    <s v="NA"/>
    <s v="Naples Market Only"/>
    <x v="49"/>
  </r>
  <r>
    <x v="48"/>
    <n v="1290000"/>
    <s v="L"/>
    <s v="JRWD03"/>
    <s v="BN"/>
    <s v="Bonita Estero Markets Only"/>
    <x v="57"/>
  </r>
  <r>
    <x v="3"/>
    <n v="1375000"/>
    <s v="L"/>
    <s v="PREM03"/>
    <s v="NA"/>
    <s v="Naples Market Only"/>
    <x v="118"/>
  </r>
  <r>
    <x v="46"/>
    <n v="1367500"/>
    <s v="L"/>
    <s v="PREM01"/>
    <s v="NA"/>
    <s v="Naples Market Only"/>
    <x v="118"/>
  </r>
  <r>
    <x v="52"/>
    <n v="1300000"/>
    <s v="L"/>
    <s v="DNFR"/>
    <s v="NA"/>
    <s v="Naples Market Only"/>
    <x v="8"/>
  </r>
  <r>
    <x v="46"/>
    <n v="1350000"/>
    <s v="L"/>
    <s v="WOOD"/>
    <s v="NA"/>
    <s v="Naples Market Only"/>
    <x v="57"/>
  </r>
  <r>
    <x v="46"/>
    <n v="1300000"/>
    <s v="L"/>
    <s v="PREM01"/>
    <s v="NA"/>
    <s v="Naples Market Only"/>
    <x v="118"/>
  </r>
  <r>
    <x v="4"/>
    <n v="1200000"/>
    <s v="L"/>
    <s v="FIDD"/>
    <s v="NA"/>
    <s v="Naples Market Only"/>
    <x v="208"/>
  </r>
  <r>
    <x v="46"/>
    <n v="1400000"/>
    <s v="L"/>
    <s v="WOOD17"/>
    <s v="NA"/>
    <s v="Naples Market Only"/>
    <x v="57"/>
  </r>
  <r>
    <x v="46"/>
    <n v="1299900"/>
    <s v="L"/>
    <s v="AMVT"/>
    <s v="NA"/>
    <s v="Naples Market Only"/>
    <x v="14"/>
  </r>
  <r>
    <x v="52"/>
    <n v="1315000"/>
    <s v="L"/>
    <s v="DNFR"/>
    <s v="NA"/>
    <s v="Naples Market Only"/>
    <x v="8"/>
  </r>
  <r>
    <x v="3"/>
    <n v="975000"/>
    <s v="L"/>
    <s v="CBRR03"/>
    <s v="NA"/>
    <s v="Naples Market Only"/>
    <x v="3"/>
  </r>
  <r>
    <x v="3"/>
    <n v="1450000"/>
    <s v="L"/>
    <s v="PREM03"/>
    <s v="NA"/>
    <s v="Naples Market Only"/>
    <x v="118"/>
  </r>
  <r>
    <x v="0"/>
    <n v="1250000"/>
    <s v="L"/>
    <s v="PREM01"/>
    <s v="NA"/>
    <s v="Naples Market Only"/>
    <x v="118"/>
  </r>
  <r>
    <x v="52"/>
    <n v="1275000"/>
    <s v="L"/>
    <s v="DNFR"/>
    <s v="NA"/>
    <s v="Naples Market Only"/>
    <x v="8"/>
  </r>
  <r>
    <x v="50"/>
    <n v="1100000"/>
    <s v="L"/>
    <s v="DNFR"/>
    <s v="NA"/>
    <s v="Naples Market Only"/>
    <x v="8"/>
  </r>
  <r>
    <x v="46"/>
    <n v="1300000"/>
    <s v="L"/>
    <s v="CBRR02"/>
    <s v="NA"/>
    <s v="Naples Market Only"/>
    <x v="3"/>
  </r>
  <r>
    <x v="46"/>
    <n v="1265000"/>
    <s v="L"/>
    <s v="WOOD"/>
    <s v="NA"/>
    <s v="Naples Market Only"/>
    <x v="57"/>
  </r>
  <r>
    <x v="50"/>
    <n v="1280000"/>
    <s v="L"/>
    <s v="PREM02"/>
    <s v="NA"/>
    <s v="Naples Market Only"/>
    <x v="118"/>
  </r>
  <r>
    <x v="25"/>
    <n v="1450000"/>
    <s v="L"/>
    <s v="PREM03"/>
    <s v="NA"/>
    <s v="Naples Market Only"/>
    <x v="118"/>
  </r>
  <r>
    <x v="25"/>
    <n v="1350000"/>
    <s v="L"/>
    <s v="AMVT"/>
    <s v="NA"/>
    <s v="Naples Market Only"/>
    <x v="14"/>
  </r>
  <r>
    <x v="49"/>
    <n v="1375000"/>
    <s v="L"/>
    <s v="JRWD03"/>
    <s v="BN"/>
    <s v="Bonita Estero Markets Only"/>
    <x v="57"/>
  </r>
  <r>
    <x v="49"/>
    <n v="1350000"/>
    <s v="L"/>
    <s v="DNFRI"/>
    <s v="BN"/>
    <s v="Bonita Estero Markets Only"/>
    <x v="8"/>
  </r>
  <r>
    <x v="13"/>
    <n v="1550000"/>
    <s v="L"/>
    <s v="PREM14"/>
    <s v="NA"/>
    <s v="Naples Market Only"/>
    <x v="118"/>
  </r>
  <r>
    <x v="13"/>
    <n v="1300000"/>
    <s v="L"/>
    <s v="GREY"/>
    <s v="NA"/>
    <s v="Naples Market Only"/>
    <x v="231"/>
  </r>
  <r>
    <x v="29"/>
    <n v="1375000"/>
    <s v="L"/>
    <s v="PRUD"/>
    <s v="NA"/>
    <s v="Naples Market Only"/>
    <x v="9"/>
  </r>
  <r>
    <x v="46"/>
    <n v="1390000"/>
    <s v="L"/>
    <s v="PREM06"/>
    <s v="NA"/>
    <s v="Naples Market Only"/>
    <x v="118"/>
  </r>
  <r>
    <x v="13"/>
    <n v="1450000"/>
    <s v="L"/>
    <s v="PREM02"/>
    <s v="NA"/>
    <s v="Naples Market Only"/>
    <x v="118"/>
  </r>
  <r>
    <x v="24"/>
    <n v="1547500"/>
    <s v="L"/>
    <s v="PREM03"/>
    <s v="NA"/>
    <s v="Naples Market Only"/>
    <x v="118"/>
  </r>
  <r>
    <x v="50"/>
    <n v="1375000"/>
    <s v="L"/>
    <s v="PREM02"/>
    <s v="NA"/>
    <s v="Naples Market Only"/>
    <x v="118"/>
  </r>
  <r>
    <x v="52"/>
    <n v="1200000"/>
    <s v="L"/>
    <s v="NPRU02"/>
    <s v="NA"/>
    <s v="Naples Market Only"/>
    <x v="9"/>
  </r>
  <r>
    <x v="52"/>
    <n v="1550000"/>
    <s v="L"/>
    <s v="WOOD"/>
    <s v="NA"/>
    <s v="Naples Market Only"/>
    <x v="57"/>
  </r>
  <r>
    <x v="50"/>
    <n v="1395000"/>
    <s v="L"/>
    <s v="WOOD05"/>
    <s v="NA"/>
    <s v="Naples Market Only"/>
    <x v="57"/>
  </r>
  <r>
    <x v="50"/>
    <n v="1225000"/>
    <s v="L"/>
    <s v="CBRR03"/>
    <s v="NA"/>
    <s v="Naples Market Only"/>
    <x v="3"/>
  </r>
  <r>
    <x v="12"/>
    <n v="1200000"/>
    <s v="L"/>
    <s v="DNFR"/>
    <s v="NA"/>
    <s v="Naples Market Only"/>
    <x v="8"/>
  </r>
  <r>
    <x v="40"/>
    <n v="1150000"/>
    <s v="L"/>
    <s v="WOOD03"/>
    <s v="ES"/>
    <s v="Bonita Estero Markets Only"/>
    <x v="57"/>
  </r>
  <r>
    <x v="46"/>
    <n v="1450000"/>
    <s v="L"/>
    <s v="WOOD"/>
    <s v="NA"/>
    <s v="Naples Market Only"/>
    <x v="57"/>
  </r>
  <r>
    <x v="46"/>
    <n v="1400000"/>
    <s v="L"/>
    <s v="PREM06"/>
    <s v="NA"/>
    <s v="Naples Market Only"/>
    <x v="118"/>
  </r>
  <r>
    <x v="52"/>
    <n v="1470000"/>
    <s v="L"/>
    <s v="DNFR"/>
    <s v="NA"/>
    <s v="Naples Market Only"/>
    <x v="8"/>
  </r>
  <r>
    <x v="52"/>
    <n v="1450000"/>
    <s v="L"/>
    <s v="DNFR"/>
    <s v="NA"/>
    <s v="Naples Market Only"/>
    <x v="8"/>
  </r>
  <r>
    <x v="46"/>
    <n v="1500000"/>
    <s v="L"/>
    <s v="NDIC"/>
    <s v="NA"/>
    <s v="Naples Market Only"/>
    <x v="232"/>
  </r>
  <r>
    <x v="52"/>
    <n v="1600000"/>
    <s v="L"/>
    <s v="WOOD"/>
    <s v="NA"/>
    <s v="Naples Market Only"/>
    <x v="57"/>
  </r>
  <r>
    <x v="50"/>
    <n v="1350000"/>
    <s v="L"/>
    <s v="NGPN"/>
    <s v="NA"/>
    <s v="Naples Market Only"/>
    <x v="108"/>
  </r>
  <r>
    <x v="48"/>
    <n v="1550000"/>
    <s v="L"/>
    <s v="JRWD03"/>
    <s v="BN"/>
    <s v="Bonita Estero Markets Only"/>
    <x v="57"/>
  </r>
  <r>
    <x v="52"/>
    <n v="1377000"/>
    <s v="L"/>
    <s v="NPRU02"/>
    <s v="NA"/>
    <s v="Naples Market Only"/>
    <x v="9"/>
  </r>
  <r>
    <x v="50"/>
    <n v="1500000"/>
    <s v="L"/>
    <s v="SELE"/>
    <s v="NA"/>
    <s v="Naples Market Only"/>
    <x v="188"/>
  </r>
  <r>
    <x v="52"/>
    <n v="1610000"/>
    <s v="L"/>
    <s v="PREM06"/>
    <s v="NA"/>
    <s v="Naples Market Only"/>
    <x v="118"/>
  </r>
  <r>
    <x v="48"/>
    <n v="1597500"/>
    <s v="L"/>
    <s v="PREM07"/>
    <s v="BN"/>
    <s v="Bonita Estero Markets Only"/>
    <x v="118"/>
  </r>
  <r>
    <x v="24"/>
    <n v="1475000"/>
    <s v="L"/>
    <s v="PREM06"/>
    <s v="NA"/>
    <s v="Naples Market Only"/>
    <x v="118"/>
  </r>
  <r>
    <x v="46"/>
    <n v="1400000"/>
    <s v="L"/>
    <s v="DNFR"/>
    <s v="NA"/>
    <s v="Naples Market Only"/>
    <x v="8"/>
  </r>
  <r>
    <x v="49"/>
    <n v="1700000"/>
    <s v="L"/>
    <s v="BCBRE01"/>
    <s v="BN"/>
    <s v="Bonita Estero Markets Only"/>
    <x v="3"/>
  </r>
  <r>
    <x v="46"/>
    <n v="1625000"/>
    <s v="L"/>
    <s v="NGCI"/>
    <s v="NA"/>
    <s v="Naples Market Only"/>
    <x v="0"/>
  </r>
  <r>
    <x v="52"/>
    <n v="1500000"/>
    <s v="L"/>
    <s v="WOOD05"/>
    <s v="NA"/>
    <s v="Naples Market Only"/>
    <x v="57"/>
  </r>
  <r>
    <x v="52"/>
    <n v="1710000"/>
    <s v="L"/>
    <s v="DNFR"/>
    <s v="NA"/>
    <s v="Naples Market Only"/>
    <x v="8"/>
  </r>
  <r>
    <x v="29"/>
    <n v="1425000"/>
    <s v="L"/>
    <s v="WOOD17"/>
    <s v="NA"/>
    <s v="Naples Market Only"/>
    <x v="57"/>
  </r>
  <r>
    <x v="46"/>
    <n v="1475000"/>
    <s v="L"/>
    <s v="WOOD"/>
    <s v="NA"/>
    <s v="Naples Market Only"/>
    <x v="57"/>
  </r>
  <r>
    <x v="0"/>
    <n v="1725000"/>
    <s v="L"/>
    <s v="REMA"/>
    <s v="NA"/>
    <s v="Naples Market Only"/>
    <x v="68"/>
  </r>
  <r>
    <x v="14"/>
    <n v="1600000"/>
    <s v="L"/>
    <s v="NRSI"/>
    <s v="ES"/>
    <s v="Bonita Estero Markets Only"/>
    <x v="38"/>
  </r>
  <r>
    <x v="12"/>
    <n v="1700000"/>
    <s v="L"/>
    <s v="BKWR"/>
    <s v="NA"/>
    <s v="Naples Market Only"/>
    <x v="43"/>
  </r>
  <r>
    <x v="52"/>
    <n v="1675000"/>
    <s v="L"/>
    <s v="PREM06"/>
    <s v="NA"/>
    <s v="Naples Market Only"/>
    <x v="118"/>
  </r>
  <r>
    <x v="52"/>
    <n v="1700000"/>
    <s v="L"/>
    <s v="WOOD05"/>
    <s v="NA"/>
    <s v="Naples Market Only"/>
    <x v="57"/>
  </r>
  <r>
    <x v="13"/>
    <n v="1550000"/>
    <s v="L"/>
    <s v="PREM14"/>
    <s v="NA"/>
    <s v="Naples Market Only"/>
    <x v="118"/>
  </r>
  <r>
    <x v="24"/>
    <n v="1850000"/>
    <s v="L"/>
    <s v="PREM01"/>
    <s v="NA"/>
    <s v="Naples Market Only"/>
    <x v="118"/>
  </r>
  <r>
    <x v="12"/>
    <n v="1300000"/>
    <s v="L"/>
    <s v="REED"/>
    <s v="NA"/>
    <s v="Naples Market Only"/>
    <x v="233"/>
  </r>
  <r>
    <x v="46"/>
    <n v="1500000"/>
    <s v="L"/>
    <s v="PRUD03"/>
    <s v="NA"/>
    <s v="Naples Market Only"/>
    <x v="9"/>
  </r>
  <r>
    <x v="31"/>
    <n v="1400000"/>
    <s v="L"/>
    <s v="JRWD03"/>
    <s v="BN"/>
    <s v="Bonita Estero Markets Only"/>
    <x v="57"/>
  </r>
  <r>
    <x v="52"/>
    <n v="1565000"/>
    <s v="L"/>
    <s v="RPRN"/>
    <s v="NA"/>
    <s v="Naples Market Only"/>
    <x v="234"/>
  </r>
  <r>
    <x v="25"/>
    <n v="1950000"/>
    <s v="L"/>
    <s v="NBSG"/>
    <s v="NA"/>
    <s v="Naples Market Only"/>
    <x v="235"/>
  </r>
  <r>
    <x v="46"/>
    <n v="1875000"/>
    <s v="L"/>
    <s v="WOOD"/>
    <s v="NA"/>
    <s v="Naples Market Only"/>
    <x v="57"/>
  </r>
  <r>
    <x v="12"/>
    <n v="1750000"/>
    <s v="L"/>
    <s v="CBRR02"/>
    <s v="NA"/>
    <s v="Naples Market Only"/>
    <x v="3"/>
  </r>
  <r>
    <x v="46"/>
    <n v="1750000"/>
    <s v="L"/>
    <s v="DNFR"/>
    <s v="NA"/>
    <s v="Naples Market Only"/>
    <x v="8"/>
  </r>
  <r>
    <x v="46"/>
    <n v="1800000"/>
    <s v="L"/>
    <s v="DNFR"/>
    <s v="NA"/>
    <s v="Naples Market Only"/>
    <x v="8"/>
  </r>
  <r>
    <x v="50"/>
    <n v="1700000"/>
    <s v="L"/>
    <s v="NRSI"/>
    <s v="NA"/>
    <s v="Naples Market Only"/>
    <x v="38"/>
  </r>
  <r>
    <x v="48"/>
    <n v="1450000"/>
    <s v="L"/>
    <s v="JRWD03"/>
    <s v="BN"/>
    <s v="Bonita Estero Markets Only"/>
    <x v="57"/>
  </r>
  <r>
    <x v="29"/>
    <n v="1650000"/>
    <s v="L"/>
    <s v="MERI01"/>
    <s v="NA"/>
    <s v="Naples Market Only"/>
    <x v="191"/>
  </r>
  <r>
    <x v="12"/>
    <n v="1500000"/>
    <s v="L"/>
    <s v="TEBI01"/>
    <s v="NA"/>
    <s v="Naples Market Only"/>
    <x v="191"/>
  </r>
  <r>
    <x v="52"/>
    <n v="1700000"/>
    <s v="L"/>
    <s v="PREM01"/>
    <s v="NA"/>
    <s v="Naples Market Only"/>
    <x v="118"/>
  </r>
  <r>
    <x v="50"/>
    <n v="1637500"/>
    <s v="L"/>
    <s v="NDKA"/>
    <s v="NA"/>
    <s v="Naples Market Only"/>
    <x v="167"/>
  </r>
  <r>
    <x v="53"/>
    <n v="1850000"/>
    <s v="L"/>
    <s v="PREM02"/>
    <s v="NA"/>
    <s v="Naples Market Only"/>
    <x v="118"/>
  </r>
  <r>
    <x v="46"/>
    <n v="1850000"/>
    <s v="L"/>
    <s v="PREM01"/>
    <s v="NA"/>
    <s v="Naples Market Only"/>
    <x v="118"/>
  </r>
  <r>
    <x v="3"/>
    <n v="1350000"/>
    <s v="L"/>
    <s v="PRUD"/>
    <s v="NA"/>
    <s v="Naples Market Only"/>
    <x v="9"/>
  </r>
  <r>
    <x v="50"/>
    <n v="1800000"/>
    <s v="L"/>
    <s v="DNFR"/>
    <s v="NA"/>
    <s v="Naples Market Only"/>
    <x v="8"/>
  </r>
  <r>
    <x v="45"/>
    <n v="1600000"/>
    <s v="L"/>
    <s v="BDRI"/>
    <s v="BN"/>
    <s v="Bonita Estero Markets Only"/>
    <x v="177"/>
  </r>
  <r>
    <x v="12"/>
    <n v="1600000"/>
    <s v="L"/>
    <s v="WOOD17"/>
    <s v="NA"/>
    <s v="Naples Market Only"/>
    <x v="57"/>
  </r>
  <r>
    <x v="45"/>
    <n v="1750000"/>
    <s v="L"/>
    <s v="CBRR11"/>
    <s v="BN"/>
    <s v="Bonita Estero Markets Only"/>
    <x v="3"/>
  </r>
  <r>
    <x v="12"/>
    <n v="1645000"/>
    <s v="L"/>
    <s v="QUAL"/>
    <s v="NA"/>
    <s v="Naples Market Only"/>
    <x v="130"/>
  </r>
  <r>
    <x v="45"/>
    <n v="1800000"/>
    <s v="L"/>
    <s v="CBRR11"/>
    <s v="BN"/>
    <s v="Bonita Estero Markets Only"/>
    <x v="3"/>
  </r>
  <r>
    <x v="29"/>
    <n v="1850000"/>
    <s v="L"/>
    <s v="MERI01"/>
    <s v="NA"/>
    <s v="Naples Market Only"/>
    <x v="191"/>
  </r>
  <r>
    <x v="46"/>
    <n v="1500000"/>
    <s v="L"/>
    <s v="DNFR"/>
    <s v="NA"/>
    <s v="Naples Market Only"/>
    <x v="8"/>
  </r>
  <r>
    <x v="0"/>
    <n v="1800000"/>
    <s v="L"/>
    <s v="DNFR"/>
    <s v="NA"/>
    <s v="Naples Market Only"/>
    <x v="8"/>
  </r>
  <r>
    <x v="52"/>
    <n v="1875000"/>
    <s v="L"/>
    <s v="PREM03"/>
    <s v="NA"/>
    <s v="Naples Market Only"/>
    <x v="118"/>
  </r>
  <r>
    <x v="53"/>
    <n v="1750000"/>
    <s v="L"/>
    <s v="PREM02"/>
    <s v="NA"/>
    <s v="Naples Market Only"/>
    <x v="118"/>
  </r>
  <r>
    <x v="52"/>
    <n v="2150000"/>
    <s v="L"/>
    <s v="PREM03"/>
    <s v="NA"/>
    <s v="Naples Market Only"/>
    <x v="118"/>
  </r>
  <r>
    <x v="27"/>
    <n v="2000000"/>
    <s v="L"/>
    <s v="WOOD05"/>
    <s v="BN"/>
    <s v="Bonita Estero Markets Only"/>
    <x v="57"/>
  </r>
  <r>
    <x v="46"/>
    <n v="1635000"/>
    <s v="L"/>
    <s v="PREM06"/>
    <s v="NA"/>
    <s v="Naples Market Only"/>
    <x v="118"/>
  </r>
  <r>
    <x v="12"/>
    <n v="1975000"/>
    <s v="L"/>
    <s v="DNFR"/>
    <s v="NA"/>
    <s v="Naples Market Only"/>
    <x v="8"/>
  </r>
  <r>
    <x v="52"/>
    <n v="2250000"/>
    <s v="L"/>
    <s v="PRUD"/>
    <s v="NA"/>
    <s v="Naples Market Only"/>
    <x v="9"/>
  </r>
  <r>
    <x v="29"/>
    <n v="1750000"/>
    <s v="L"/>
    <s v="PRUD03"/>
    <s v="NA"/>
    <s v="Naples Market Only"/>
    <x v="9"/>
  </r>
  <r>
    <x v="24"/>
    <n v="1750000"/>
    <s v="L"/>
    <s v="DNFR"/>
    <s v="NA"/>
    <s v="Naples Market Only"/>
    <x v="8"/>
  </r>
  <r>
    <x v="13"/>
    <n v="1850000"/>
    <s v="L"/>
    <s v="CBRR03"/>
    <s v="NA"/>
    <s v="Naples Market Only"/>
    <x v="3"/>
  </r>
  <r>
    <x v="13"/>
    <n v="1650000"/>
    <s v="L"/>
    <s v="PREM14"/>
    <s v="NA"/>
    <s v="Naples Market Only"/>
    <x v="118"/>
  </r>
  <r>
    <x v="24"/>
    <n v="1900000"/>
    <s v="L"/>
    <s v="PRUD06"/>
    <s v="NA"/>
    <s v="Naples Market Only"/>
    <x v="9"/>
  </r>
  <r>
    <x v="52"/>
    <n v="2075000"/>
    <s v="L"/>
    <s v="PREM03"/>
    <s v="NA"/>
    <s v="Naples Market Only"/>
    <x v="118"/>
  </r>
  <r>
    <x v="0"/>
    <n v="2150000"/>
    <s v="L"/>
    <s v="RERE01"/>
    <s v="NA"/>
    <s v="Naples Market Only"/>
    <x v="236"/>
  </r>
  <r>
    <x v="48"/>
    <n v="1925000"/>
    <s v="L"/>
    <s v="CBRE03"/>
    <s v="BN"/>
    <s v="Bonita Estero Markets Only"/>
    <x v="3"/>
  </r>
  <r>
    <x v="46"/>
    <n v="1800000"/>
    <s v="L"/>
    <s v="CBRR02"/>
    <s v="NA"/>
    <s v="Naples Market Only"/>
    <x v="3"/>
  </r>
  <r>
    <x v="46"/>
    <n v="1700000"/>
    <s v="L"/>
    <s v="DNFR"/>
    <s v="NA"/>
    <s v="Naples Market Only"/>
    <x v="8"/>
  </r>
  <r>
    <x v="52"/>
    <n v="1985000"/>
    <s v="L"/>
    <s v="NPRU02"/>
    <s v="NA"/>
    <s v="Naples Market Only"/>
    <x v="9"/>
  </r>
  <r>
    <x v="52"/>
    <n v="2200000"/>
    <s v="L"/>
    <s v="PRUD"/>
    <s v="NA"/>
    <s v="Naples Market Only"/>
    <x v="9"/>
  </r>
  <r>
    <x v="50"/>
    <n v="2010000"/>
    <s v="L"/>
    <s v="CBRR02"/>
    <s v="NA"/>
    <s v="Naples Market Only"/>
    <x v="3"/>
  </r>
  <r>
    <x v="52"/>
    <n v="2145000"/>
    <s v="L"/>
    <s v="NPRU02"/>
    <s v="NA"/>
    <s v="Naples Market Only"/>
    <x v="9"/>
  </r>
  <r>
    <x v="25"/>
    <n v="2100000"/>
    <s v="L"/>
    <s v="BPREM07"/>
    <s v="NA"/>
    <s v="Naples Market Only"/>
    <x v="118"/>
  </r>
  <r>
    <x v="48"/>
    <n v="2100000"/>
    <s v="L"/>
    <s v="BJRWD"/>
    <s v="BN"/>
    <s v="Bonita Estero Markets Only"/>
    <x v="57"/>
  </r>
  <r>
    <x v="12"/>
    <n v="1700000"/>
    <s v="L"/>
    <s v="NLMQ"/>
    <s v="NA"/>
    <s v="Naples Market Only"/>
    <x v="163"/>
  </r>
  <r>
    <x v="50"/>
    <n v="2150000"/>
    <s v="L"/>
    <s v="WOOD05"/>
    <s v="NA"/>
    <s v="Naples Market Only"/>
    <x v="57"/>
  </r>
  <r>
    <x v="13"/>
    <n v="1750000"/>
    <s v="L"/>
    <s v="PREM14"/>
    <s v="NA"/>
    <s v="Naples Market Only"/>
    <x v="118"/>
  </r>
  <r>
    <x v="50"/>
    <n v="2000000"/>
    <s v="L"/>
    <s v="WOOD05"/>
    <s v="NA"/>
    <s v="Naples Market Only"/>
    <x v="57"/>
  </r>
  <r>
    <x v="50"/>
    <n v="2152500"/>
    <s v="L"/>
    <s v="PRUD03"/>
    <s v="NA"/>
    <s v="Naples Market Only"/>
    <x v="9"/>
  </r>
  <r>
    <x v="25"/>
    <n v="1965000"/>
    <s v="L"/>
    <s v="BDRI"/>
    <s v="NA"/>
    <s v="Naples Market Only"/>
    <x v="177"/>
  </r>
  <r>
    <x v="50"/>
    <n v="1600000"/>
    <s v="L"/>
    <s v="NFRG"/>
    <s v="NA"/>
    <s v="Naples Market Only"/>
    <x v="114"/>
  </r>
  <r>
    <x v="52"/>
    <n v="2100000"/>
    <s v="L"/>
    <s v="SOBA"/>
    <s v="NA"/>
    <s v="Naples Market Only"/>
    <x v="56"/>
  </r>
  <r>
    <x v="49"/>
    <n v="2350000"/>
    <s v="L"/>
    <s v="PREM07"/>
    <s v="BN"/>
    <s v="Bonita Estero Markets Only"/>
    <x v="118"/>
  </r>
  <r>
    <x v="24"/>
    <n v="2275000"/>
    <s v="L"/>
    <s v="PRUD06"/>
    <s v="NA"/>
    <s v="Naples Market Only"/>
    <x v="9"/>
  </r>
  <r>
    <x v="53"/>
    <n v="2300000"/>
    <s v="L"/>
    <s v="FORR"/>
    <s v="NA"/>
    <s v="Naples Market Only"/>
    <x v="237"/>
  </r>
  <r>
    <x v="53"/>
    <n v="2575000"/>
    <s v="L"/>
    <s v="FORR"/>
    <s v="NA"/>
    <s v="Naples Market Only"/>
    <x v="237"/>
  </r>
  <r>
    <x v="46"/>
    <n v="2450000"/>
    <s v="L"/>
    <s v="DNFR"/>
    <s v="NA"/>
    <s v="Naples Market Only"/>
    <x v="8"/>
  </r>
  <r>
    <x v="25"/>
    <n v="2800000"/>
    <s v="L"/>
    <s v="NBSG"/>
    <s v="NA"/>
    <s v="Naples Market Only"/>
    <x v="235"/>
  </r>
  <r>
    <x v="50"/>
    <n v="2495000"/>
    <s v="L"/>
    <s v="PREM02"/>
    <s v="NA"/>
    <s v="Naples Market Only"/>
    <x v="118"/>
  </r>
  <r>
    <x v="50"/>
    <n v="2400000"/>
    <s v="L"/>
    <s v="FORR"/>
    <s v="NA"/>
    <s v="Naples Market Only"/>
    <x v="237"/>
  </r>
  <r>
    <x v="46"/>
    <n v="2400000"/>
    <s v="L"/>
    <s v="PREM06"/>
    <s v="NA"/>
    <s v="Naples Market Only"/>
    <x v="118"/>
  </r>
  <r>
    <x v="50"/>
    <n v="2450000"/>
    <s v="L"/>
    <s v="PREM02"/>
    <s v="NA"/>
    <s v="Naples Market Only"/>
    <x v="118"/>
  </r>
  <r>
    <x v="53"/>
    <n v="2600000"/>
    <s v="L"/>
    <s v="FORR"/>
    <s v="NA"/>
    <s v="Naples Market Only"/>
    <x v="237"/>
  </r>
  <r>
    <x v="37"/>
    <n v="2300000"/>
    <s v="L"/>
    <s v="WOOD"/>
    <s v="NA"/>
    <s v="Naples Market Only"/>
    <x v="57"/>
  </r>
  <r>
    <x v="46"/>
    <n v="2250000"/>
    <s v="L"/>
    <s v="PREM02"/>
    <s v="NA"/>
    <s v="Naples Market Only"/>
    <x v="118"/>
  </r>
  <r>
    <x v="13"/>
    <n v="2500000"/>
    <s v="L"/>
    <s v="PREM01"/>
    <s v="NA"/>
    <s v="Naples Market Only"/>
    <x v="118"/>
  </r>
  <r>
    <x v="52"/>
    <n v="2900000"/>
    <s v="L"/>
    <s v="PREM03"/>
    <s v="NA"/>
    <s v="Naples Market Only"/>
    <x v="118"/>
  </r>
  <r>
    <x v="46"/>
    <n v="2400000"/>
    <s v="L"/>
    <s v="PREM01"/>
    <s v="NA"/>
    <s v="Naples Market Only"/>
    <x v="118"/>
  </r>
  <r>
    <x v="13"/>
    <n v="3215000"/>
    <s v="L"/>
    <s v="PREM14"/>
    <s v="NA"/>
    <s v="Naples Market Only"/>
    <x v="118"/>
  </r>
  <r>
    <x v="45"/>
    <n v="1700000"/>
    <s v="L"/>
    <s v="CBRR11"/>
    <s v="BN"/>
    <s v="Bonita Estero Markets Only"/>
    <x v="3"/>
  </r>
  <r>
    <x v="50"/>
    <n v="2700000"/>
    <s v="L"/>
    <s v="PREM02"/>
    <s v="NA"/>
    <s v="Naples Market Only"/>
    <x v="118"/>
  </r>
  <r>
    <x v="46"/>
    <n v="2475000"/>
    <s v="L"/>
    <s v="PREM01"/>
    <s v="NA"/>
    <s v="Naples Market Only"/>
    <x v="118"/>
  </r>
  <r>
    <x v="4"/>
    <n v="2000000"/>
    <s v="L"/>
    <s v="NPPR3"/>
    <s v="NA"/>
    <s v="Naples Market Only"/>
    <x v="0"/>
  </r>
  <r>
    <x v="52"/>
    <n v="2600000"/>
    <s v="L"/>
    <s v="PREM03"/>
    <s v="NA"/>
    <s v="Naples Market Only"/>
    <x v="118"/>
  </r>
  <r>
    <x v="46"/>
    <n v="2575000"/>
    <s v="L"/>
    <s v="PREM06"/>
    <s v="NA"/>
    <s v="Naples Market Only"/>
    <x v="118"/>
  </r>
  <r>
    <x v="52"/>
    <n v="2850000"/>
    <s v="L"/>
    <s v="SOBA"/>
    <s v="NA"/>
    <s v="Naples Market Only"/>
    <x v="56"/>
  </r>
  <r>
    <x v="29"/>
    <n v="2600000"/>
    <s v="L"/>
    <s v="PREM01"/>
    <s v="NA"/>
    <s v="Naples Market Only"/>
    <x v="118"/>
  </r>
  <r>
    <x v="3"/>
    <n v="2800000"/>
    <s v="L"/>
    <s v="VESCI"/>
    <s v="NA"/>
    <s v="Naples Market Only"/>
    <x v="115"/>
  </r>
  <r>
    <x v="50"/>
    <n v="2300000"/>
    <s v="L"/>
    <s v="DNFR"/>
    <s v="NA"/>
    <s v="Naples Market Only"/>
    <x v="8"/>
  </r>
  <r>
    <x v="48"/>
    <n v="2700000"/>
    <s v="L"/>
    <s v="REMXC"/>
    <s v="BN"/>
    <s v="Bonita Estero Markets Only"/>
    <x v="50"/>
  </r>
  <r>
    <x v="13"/>
    <n v="2900000"/>
    <s v="L"/>
    <s v="CBRR03"/>
    <s v="NA"/>
    <s v="Naples Market Only"/>
    <x v="3"/>
  </r>
  <r>
    <x v="0"/>
    <n v="2800000"/>
    <s v="L"/>
    <s v="DNFR"/>
    <s v="NA"/>
    <s v="Naples Market Only"/>
    <x v="8"/>
  </r>
  <r>
    <x v="53"/>
    <n v="2800000"/>
    <s v="L"/>
    <s v="FORR"/>
    <s v="NA"/>
    <s v="Naples Market Only"/>
    <x v="237"/>
  </r>
  <r>
    <x v="46"/>
    <n v="3125000"/>
    <s v="L"/>
    <s v="NPRU02"/>
    <s v="NA"/>
    <s v="Naples Market Only"/>
    <x v="9"/>
  </r>
  <r>
    <x v="52"/>
    <n v="2650000"/>
    <s v="L"/>
    <s v="PREM03"/>
    <s v="NA"/>
    <s v="Naples Market Only"/>
    <x v="118"/>
  </r>
  <r>
    <x v="46"/>
    <n v="2900000"/>
    <s v="L"/>
    <s v="PREM06"/>
    <s v="NA"/>
    <s v="Naples Market Only"/>
    <x v="118"/>
  </r>
  <r>
    <x v="24"/>
    <n v="2750000"/>
    <s v="L"/>
    <s v="PRUD03"/>
    <s v="NA"/>
    <s v="Naples Market Only"/>
    <x v="9"/>
  </r>
  <r>
    <x v="53"/>
    <n v="2495000"/>
    <s v="L"/>
    <s v="WOOD05"/>
    <s v="NA"/>
    <s v="Naples Market Only"/>
    <x v="57"/>
  </r>
  <r>
    <x v="29"/>
    <n v="2700000"/>
    <s v="L"/>
    <s v="NWEE"/>
    <s v="NA"/>
    <s v="Naples Market Only"/>
    <x v="220"/>
  </r>
  <r>
    <x v="53"/>
    <n v="2800000"/>
    <s v="L"/>
    <s v="PREM02"/>
    <s v="NA"/>
    <s v="Naples Market Only"/>
    <x v="118"/>
  </r>
  <r>
    <x v="46"/>
    <n v="3350000"/>
    <s v="L"/>
    <s v="WOOD"/>
    <s v="NA"/>
    <s v="Naples Market Only"/>
    <x v="57"/>
  </r>
  <r>
    <x v="46"/>
    <n v="2950000"/>
    <s v="L"/>
    <s v="WOOD"/>
    <s v="NA"/>
    <s v="Naples Market Only"/>
    <x v="57"/>
  </r>
  <r>
    <x v="0"/>
    <n v="3100000"/>
    <s v="L"/>
    <s v="SUNY"/>
    <s v="NA"/>
    <s v="Naples Market Only"/>
    <x v="6"/>
  </r>
  <r>
    <x v="0"/>
    <n v="2895000"/>
    <s v="L"/>
    <s v="PREM01"/>
    <s v="NA"/>
    <s v="Naples Market Only"/>
    <x v="118"/>
  </r>
  <r>
    <x v="46"/>
    <n v="3200000"/>
    <s v="L"/>
    <s v="PREM06"/>
    <s v="NA"/>
    <s v="Naples Market Only"/>
    <x v="118"/>
  </r>
  <r>
    <x v="0"/>
    <n v="3100000"/>
    <s v="L"/>
    <s v="WRGI"/>
    <s v="NA"/>
    <s v="Naples Market Only"/>
    <x v="30"/>
  </r>
  <r>
    <x v="53"/>
    <n v="3000000"/>
    <s v="L"/>
    <s v="WRGI"/>
    <s v="NA"/>
    <s v="Naples Market Only"/>
    <x v="30"/>
  </r>
  <r>
    <x v="53"/>
    <n v="2800000"/>
    <s v="L"/>
    <s v="PREM02"/>
    <s v="NA"/>
    <s v="Naples Market Only"/>
    <x v="118"/>
  </r>
  <r>
    <x v="53"/>
    <n v="3500000"/>
    <s v="L"/>
    <s v="WOOD"/>
    <s v="NA"/>
    <s v="Naples Market Only"/>
    <x v="57"/>
  </r>
  <r>
    <x v="52"/>
    <n v="3050000"/>
    <s v="L"/>
    <s v="WOOD"/>
    <s v="NA"/>
    <s v="Naples Market Only"/>
    <x v="57"/>
  </r>
  <r>
    <x v="12"/>
    <n v="2300000"/>
    <s v="L"/>
    <s v="WOOD17"/>
    <s v="NA"/>
    <s v="Naples Market Only"/>
    <x v="57"/>
  </r>
  <r>
    <x v="50"/>
    <n v="3500000"/>
    <s v="L"/>
    <s v="PREM02"/>
    <s v="NA"/>
    <s v="Naples Market Only"/>
    <x v="118"/>
  </r>
  <r>
    <x v="31"/>
    <n v="2775000"/>
    <s v="L"/>
    <s v="PRUD06"/>
    <s v="BN"/>
    <s v="Bonita Estero Markets Only"/>
    <x v="9"/>
  </r>
  <r>
    <x v="46"/>
    <n v="3420000"/>
    <s v="L"/>
    <s v="PREM03"/>
    <s v="NA"/>
    <s v="Naples Market Only"/>
    <x v="118"/>
  </r>
  <r>
    <x v="46"/>
    <n v="3200000"/>
    <s v="L"/>
    <s v="WOOD"/>
    <s v="NA"/>
    <s v="Naples Market Only"/>
    <x v="57"/>
  </r>
  <r>
    <x v="53"/>
    <n v="3420000"/>
    <s v="L"/>
    <s v="NGPN"/>
    <s v="NA"/>
    <s v="Naples Market Only"/>
    <x v="108"/>
  </r>
  <r>
    <x v="50"/>
    <n v="3475000"/>
    <s v="L"/>
    <s v="WRGI"/>
    <s v="NA"/>
    <s v="Naples Market Only"/>
    <x v="30"/>
  </r>
  <r>
    <x v="12"/>
    <n v="3975000"/>
    <s v="L"/>
    <s v="TEBI01"/>
    <s v="NA"/>
    <s v="Naples Market Only"/>
    <x v="191"/>
  </r>
  <r>
    <x v="52"/>
    <n v="2500000"/>
    <s v="L"/>
    <s v="WOOD"/>
    <s v="NA"/>
    <s v="Naples Market Only"/>
    <x v="57"/>
  </r>
  <r>
    <x v="52"/>
    <n v="3400000"/>
    <s v="L"/>
    <s v="PREM01"/>
    <s v="NA"/>
    <s v="Naples Market Only"/>
    <x v="118"/>
  </r>
  <r>
    <x v="29"/>
    <n v="3045000"/>
    <s v="L"/>
    <s v="MERI01"/>
    <s v="NA"/>
    <s v="Naples Market Only"/>
    <x v="191"/>
  </r>
  <r>
    <x v="25"/>
    <n v="3400000"/>
    <s v="L"/>
    <s v="BDRI"/>
    <s v="NA"/>
    <s v="Naples Market Only"/>
    <x v="177"/>
  </r>
  <r>
    <x v="48"/>
    <n v="3625000"/>
    <s v="L"/>
    <s v="PREM07"/>
    <s v="BN"/>
    <s v="Bonita Estero Markets Only"/>
    <x v="118"/>
  </r>
  <r>
    <x v="46"/>
    <n v="3350000"/>
    <s v="L"/>
    <s v="PARA"/>
    <s v="NA"/>
    <s v="Naples Market Only"/>
    <x v="238"/>
  </r>
  <r>
    <x v="53"/>
    <n v="3450000"/>
    <s v="L"/>
    <s v="AMVT"/>
    <s v="NA"/>
    <s v="Naples Market Only"/>
    <x v="14"/>
  </r>
  <r>
    <x v="46"/>
    <n v="3800000"/>
    <s v="L"/>
    <s v="PREM02"/>
    <s v="NA"/>
    <s v="Naples Market Only"/>
    <x v="118"/>
  </r>
  <r>
    <x v="53"/>
    <n v="3650000"/>
    <s v="L"/>
    <s v="CBRE03"/>
    <s v="NA"/>
    <s v="Naples Market Only"/>
    <x v="3"/>
  </r>
  <r>
    <x v="53"/>
    <n v="3300000"/>
    <s v="L"/>
    <s v="PRUD03"/>
    <s v="NA"/>
    <s v="Naples Market Only"/>
    <x v="9"/>
  </r>
  <r>
    <x v="53"/>
    <n v="4100000"/>
    <s v="L"/>
    <s v="FORR"/>
    <s v="NA"/>
    <s v="Naples Market Only"/>
    <x v="237"/>
  </r>
  <r>
    <x v="46"/>
    <n v="3375000"/>
    <s v="L"/>
    <s v="PREM06"/>
    <s v="NA"/>
    <s v="Naples Market Only"/>
    <x v="118"/>
  </r>
  <r>
    <x v="25"/>
    <n v="3300000"/>
    <s v="L"/>
    <s v="NAMVT"/>
    <s v="NA"/>
    <s v="Naples Market Only"/>
    <x v="14"/>
  </r>
  <r>
    <x v="0"/>
    <n v="3850000"/>
    <s v="L"/>
    <s v="WRGI"/>
    <s v="NA"/>
    <s v="Naples Market Only"/>
    <x v="30"/>
  </r>
  <r>
    <x v="24"/>
    <n v="4200000"/>
    <s v="L"/>
    <s v="NPRU02"/>
    <s v="NA"/>
    <s v="Naples Market Only"/>
    <x v="9"/>
  </r>
  <r>
    <x v="0"/>
    <n v="3650000"/>
    <s v="L"/>
    <s v="WOOD"/>
    <s v="NA"/>
    <s v="Naples Market Only"/>
    <x v="57"/>
  </r>
  <r>
    <x v="53"/>
    <n v="4500000"/>
    <s v="L"/>
    <s v="VIPM01"/>
    <s v="NA"/>
    <s v="Naples Market Only"/>
    <x v="13"/>
  </r>
  <r>
    <x v="13"/>
    <n v="4300000"/>
    <s v="L"/>
    <s v="CBRR03"/>
    <s v="NA"/>
    <s v="Naples Market Only"/>
    <x v="3"/>
  </r>
  <r>
    <x v="53"/>
    <n v="3000000"/>
    <s v="L"/>
    <s v="PREM02"/>
    <s v="NA"/>
    <s v="Naples Market Only"/>
    <x v="118"/>
  </r>
  <r>
    <x v="25"/>
    <n v="4875000"/>
    <s v="L"/>
    <s v="NBSG"/>
    <s v="NA"/>
    <s v="Naples Market Only"/>
    <x v="235"/>
  </r>
  <r>
    <x v="13"/>
    <n v="4545000"/>
    <s v="L"/>
    <s v="PREM14"/>
    <s v="NA"/>
    <s v="Naples Market Only"/>
    <x v="118"/>
  </r>
  <r>
    <x v="13"/>
    <n v="3635000"/>
    <s v="L"/>
    <s v="PREM14"/>
    <s v="NA"/>
    <s v="Naples Market Only"/>
    <x v="118"/>
  </r>
  <r>
    <x v="46"/>
    <n v="4700000"/>
    <s v="L"/>
    <s v="PREM01"/>
    <s v="NA"/>
    <s v="Naples Market Only"/>
    <x v="118"/>
  </r>
  <r>
    <x v="46"/>
    <n v="4700000"/>
    <s v="L"/>
    <s v="PREM06"/>
    <s v="NA"/>
    <s v="Naples Market Only"/>
    <x v="118"/>
  </r>
  <r>
    <x v="46"/>
    <n v="4434000"/>
    <s v="L"/>
    <s v="COLE"/>
    <s v="NA"/>
    <s v="Naples Market Only"/>
    <x v="239"/>
  </r>
  <r>
    <x v="4"/>
    <n v="3000000"/>
    <s v="L"/>
    <s v="FIDD"/>
    <s v="NA"/>
    <s v="Naples Market Only"/>
    <x v="208"/>
  </r>
  <r>
    <x v="25"/>
    <n v="5250000"/>
    <s v="L"/>
    <s v="NBSG"/>
    <s v="NA"/>
    <s v="Naples Market Only"/>
    <x v="235"/>
  </r>
  <r>
    <x v="13"/>
    <n v="5290000"/>
    <s v="L"/>
    <s v="PREM01"/>
    <s v="NA"/>
    <s v="Naples Market Only"/>
    <x v="118"/>
  </r>
  <r>
    <x v="53"/>
    <n v="4675000"/>
    <s v="L"/>
    <s v="PREM02"/>
    <s v="NA"/>
    <s v="Naples Market Only"/>
    <x v="118"/>
  </r>
  <r>
    <x v="53"/>
    <n v="4500000"/>
    <s v="L"/>
    <s v="FORR"/>
    <s v="NA"/>
    <s v="Naples Market Only"/>
    <x v="237"/>
  </r>
  <r>
    <x v="53"/>
    <n v="4750000"/>
    <s v="L"/>
    <s v="PREM02"/>
    <s v="NA"/>
    <s v="Naples Market Only"/>
    <x v="118"/>
  </r>
  <r>
    <x v="52"/>
    <n v="5100000"/>
    <s v="L"/>
    <s v="DNFR"/>
    <s v="NA"/>
    <s v="Naples Market Only"/>
    <x v="8"/>
  </r>
  <r>
    <x v="53"/>
    <n v="4500000"/>
    <s v="L"/>
    <s v="DNFR"/>
    <s v="NA"/>
    <s v="Naples Market Only"/>
    <x v="8"/>
  </r>
  <r>
    <x v="53"/>
    <n v="4750000"/>
    <s v="L"/>
    <s v="PREM02"/>
    <s v="NA"/>
    <s v="Naples Market Only"/>
    <x v="118"/>
  </r>
  <r>
    <x v="46"/>
    <n v="5600000"/>
    <s v="L"/>
    <s v="PREM01"/>
    <s v="NA"/>
    <s v="Naples Market Only"/>
    <x v="118"/>
  </r>
  <r>
    <x v="25"/>
    <n v="6500000"/>
    <s v="L"/>
    <s v="NBSG"/>
    <s v="NA"/>
    <s v="Naples Market Only"/>
    <x v="235"/>
  </r>
  <r>
    <x v="46"/>
    <n v="5500000"/>
    <s v="L"/>
    <s v="WOOD17"/>
    <s v="NA"/>
    <s v="Naples Market Only"/>
    <x v="57"/>
  </r>
  <r>
    <x v="53"/>
    <n v="6000000"/>
    <s v="L"/>
    <s v="DNFR"/>
    <s v="NA"/>
    <s v="Naples Market Only"/>
    <x v="8"/>
  </r>
  <r>
    <x v="29"/>
    <n v="6750000"/>
    <s v="L"/>
    <s v="PREM01"/>
    <s v="NA"/>
    <s v="Naples Market Only"/>
    <x v="118"/>
  </r>
  <r>
    <x v="53"/>
    <n v="7000000"/>
    <s v="L"/>
    <s v="WOOD"/>
    <s v="NA"/>
    <s v="Naples Market Only"/>
    <x v="57"/>
  </r>
  <r>
    <x v="53"/>
    <n v="7500000"/>
    <s v="L"/>
    <s v="WOOD05"/>
    <s v="NA"/>
    <s v="Naples Market Only"/>
    <x v="57"/>
  </r>
  <r>
    <x v="53"/>
    <n v="7200000"/>
    <s v="L"/>
    <s v="PRUD03"/>
    <s v="NA"/>
    <s v="Naples Market Only"/>
    <x v="9"/>
  </r>
  <r>
    <x v="53"/>
    <n v="9250000"/>
    <s v="L"/>
    <s v="PRUD03"/>
    <s v="NA"/>
    <s v="Naples Market Only"/>
    <x v="9"/>
  </r>
  <r>
    <x v="52"/>
    <n v="9500000"/>
    <s v="L"/>
    <s v="WOOD"/>
    <s v="NA"/>
    <s v="Naples Market Only"/>
    <x v="57"/>
  </r>
  <r>
    <x v="52"/>
    <n v="16400000"/>
    <s v="L"/>
    <s v="WOOD"/>
    <s v="NA"/>
    <s v="Naples Market Only"/>
    <x v="57"/>
  </r>
  <r>
    <x v="0"/>
    <n v="39050"/>
    <s v="S"/>
    <s v="NUCB"/>
    <s v="NA"/>
    <s v="Naples Market Only"/>
    <x v="0"/>
  </r>
  <r>
    <x v="1"/>
    <n v="19800"/>
    <s v="S"/>
    <s v="NUCB"/>
    <s v="NA"/>
    <s v="Naples Market Only"/>
    <x v="0"/>
  </r>
  <r>
    <x v="2"/>
    <n v="82500"/>
    <s v="S"/>
    <s v="NUCB"/>
    <s v="NA"/>
    <s v="Naples Market Only"/>
    <x v="0"/>
  </r>
  <r>
    <x v="3"/>
    <n v="7000"/>
    <s v="S"/>
    <s v="DNFR"/>
    <s v="NA"/>
    <s v="Naples Market Only"/>
    <x v="8"/>
  </r>
  <r>
    <x v="4"/>
    <n v="10000"/>
    <s v="S"/>
    <s v="BLIFE"/>
    <s v="NA"/>
    <s v="Naples Market Only"/>
    <x v="2"/>
  </r>
  <r>
    <x v="5"/>
    <n v="16250"/>
    <s v="S"/>
    <s v="BFGRE"/>
    <s v="BN"/>
    <s v="Bonita Estero Markets Only"/>
    <x v="110"/>
  </r>
  <r>
    <x v="6"/>
    <n v="15000"/>
    <s v="S"/>
    <s v="BREM"/>
    <s v="BN"/>
    <s v="Bonita Estero Markets Only"/>
    <x v="4"/>
  </r>
  <r>
    <x v="7"/>
    <n v="19000"/>
    <s v="S"/>
    <s v="BREM"/>
    <s v="NA"/>
    <s v="Naples Market Only"/>
    <x v="4"/>
  </r>
  <r>
    <x v="8"/>
    <n v="20000"/>
    <s v="S"/>
    <s v="NWRG"/>
    <s v="NA"/>
    <s v="Naples Market Only"/>
    <x v="5"/>
  </r>
  <r>
    <x v="1"/>
    <n v="22000"/>
    <s v="S"/>
    <s v="SUNY"/>
    <s v="NA"/>
    <s v="Naples Market Only"/>
    <x v="6"/>
  </r>
  <r>
    <x v="2"/>
    <n v="30500"/>
    <s v="S"/>
    <s v="SUNY"/>
    <s v="NA"/>
    <s v="Naples Market Only"/>
    <x v="6"/>
  </r>
  <r>
    <x v="8"/>
    <n v="30000"/>
    <s v="S"/>
    <s v="NCLC"/>
    <s v="NA"/>
    <s v="Naples Market Only"/>
    <x v="7"/>
  </r>
  <r>
    <x v="1"/>
    <n v="24500"/>
    <s v="S"/>
    <s v="DNFR"/>
    <s v="NA"/>
    <s v="Naples Market Only"/>
    <x v="8"/>
  </r>
  <r>
    <x v="9"/>
    <n v="25500"/>
    <s v="S"/>
    <s v="MATH"/>
    <s v="BN"/>
    <s v="Bonita Estero Markets Only"/>
    <x v="164"/>
  </r>
  <r>
    <x v="8"/>
    <n v="26000"/>
    <s v="S"/>
    <s v="NUSPR"/>
    <s v="NA"/>
    <s v="Naples Market Only"/>
    <x v="21"/>
  </r>
  <r>
    <x v="8"/>
    <n v="28500"/>
    <s v="S"/>
    <s v="DNFR"/>
    <s v="NA"/>
    <s v="Naples Market Only"/>
    <x v="8"/>
  </r>
  <r>
    <x v="8"/>
    <n v="25000"/>
    <s v="S"/>
    <s v="INTR"/>
    <s v="NA"/>
    <s v="Naples Market Only"/>
    <x v="62"/>
  </r>
  <r>
    <x v="1"/>
    <n v="26000"/>
    <s v="S"/>
    <s v="SUNY"/>
    <s v="NA"/>
    <s v="Naples Market Only"/>
    <x v="6"/>
  </r>
  <r>
    <x v="8"/>
    <n v="27050"/>
    <s v="S"/>
    <s v="SMFA01"/>
    <s v="NA"/>
    <s v="Naples Market Only"/>
    <x v="25"/>
  </r>
  <r>
    <x v="6"/>
    <n v="25000"/>
    <s v="S"/>
    <s v="GULD"/>
    <s v="BN"/>
    <s v="Bonita Estero Markets Only"/>
    <x v="12"/>
  </r>
  <r>
    <x v="10"/>
    <n v="26000"/>
    <s v="S"/>
    <s v="NWRG"/>
    <s v="NA"/>
    <s v="Naples Market Only"/>
    <x v="5"/>
  </r>
  <r>
    <x v="10"/>
    <n v="30000"/>
    <s v="S"/>
    <s v="PREM03"/>
    <s v="NA"/>
    <s v="Naples Market Only"/>
    <x v="118"/>
  </r>
  <r>
    <x v="8"/>
    <n v="24000"/>
    <s v="S"/>
    <s v="NMLS"/>
    <s v="NA"/>
    <s v="Naples Market Only"/>
    <x v="240"/>
  </r>
  <r>
    <x v="7"/>
    <n v="35000"/>
    <s v="S"/>
    <s v="SUNY"/>
    <s v="NA"/>
    <s v="Naples Market Only"/>
    <x v="6"/>
  </r>
  <r>
    <x v="8"/>
    <n v="26900"/>
    <s v="S"/>
    <s v="NMLS"/>
    <s v="NA"/>
    <s v="Naples Market Only"/>
    <x v="240"/>
  </r>
  <r>
    <x v="8"/>
    <n v="26000"/>
    <s v="S"/>
    <s v="SMFA01"/>
    <s v="NA"/>
    <s v="Naples Market Only"/>
    <x v="25"/>
  </r>
  <r>
    <x v="8"/>
    <n v="29000"/>
    <s v="S"/>
    <s v="PRUD"/>
    <s v="NA"/>
    <s v="Naples Market Only"/>
    <x v="9"/>
  </r>
  <r>
    <x v="2"/>
    <n v="25000"/>
    <s v="S"/>
    <s v="NPCRG2"/>
    <s v="NA"/>
    <s v="Naples Market Only"/>
    <x v="16"/>
  </r>
  <r>
    <x v="1"/>
    <n v="29500"/>
    <s v="S"/>
    <s v="NAMVT"/>
    <s v="NA"/>
    <s v="Naples Market Only"/>
    <x v="14"/>
  </r>
  <r>
    <x v="10"/>
    <n v="35000"/>
    <s v="S"/>
    <s v="RBN"/>
    <s v="NA"/>
    <s v="Naples Market Only"/>
    <x v="23"/>
  </r>
  <r>
    <x v="1"/>
    <n v="29900"/>
    <s v="S"/>
    <s v="NAMVT"/>
    <s v="NA"/>
    <s v="Naples Market Only"/>
    <x v="14"/>
  </r>
  <r>
    <x v="4"/>
    <n v="37000"/>
    <s v="S"/>
    <s v="NWRG"/>
    <s v="NA"/>
    <s v="Naples Market Only"/>
    <x v="5"/>
  </r>
  <r>
    <x v="4"/>
    <n v="29900"/>
    <s v="S"/>
    <s v="SUNY"/>
    <s v="NA"/>
    <s v="Naples Market Only"/>
    <x v="6"/>
  </r>
  <r>
    <x v="1"/>
    <n v="31000"/>
    <s v="S"/>
    <s v="NAMVT"/>
    <s v="NA"/>
    <s v="Naples Market Only"/>
    <x v="14"/>
  </r>
  <r>
    <x v="11"/>
    <n v="26000"/>
    <s v="S"/>
    <s v="NPSR"/>
    <s v="NA"/>
    <s v="Naples Market Only"/>
    <x v="0"/>
  </r>
  <r>
    <x v="2"/>
    <n v="32000"/>
    <s v="S"/>
    <s v="SUNY"/>
    <s v="NA"/>
    <s v="Naples Market Only"/>
    <x v="6"/>
  </r>
  <r>
    <x v="1"/>
    <n v="26500"/>
    <s v="S"/>
    <s v="SUNY"/>
    <s v="NA"/>
    <s v="Naples Market Only"/>
    <x v="6"/>
  </r>
  <r>
    <x v="1"/>
    <n v="20500"/>
    <s v="S"/>
    <s v="NWSR"/>
    <s v="NA"/>
    <s v="Naples Market Only"/>
    <x v="205"/>
  </r>
  <r>
    <x v="1"/>
    <n v="26000"/>
    <s v="S"/>
    <s v="NURGI"/>
    <s v="NA"/>
    <s v="Naples Market Only"/>
    <x v="31"/>
  </r>
  <r>
    <x v="2"/>
    <n v="29000"/>
    <s v="S"/>
    <s v="INTR"/>
    <s v="NA"/>
    <s v="Naples Market Only"/>
    <x v="62"/>
  </r>
  <r>
    <x v="4"/>
    <n v="30900"/>
    <s v="S"/>
    <s v="HOR"/>
    <s v="NA"/>
    <s v="Naples Market Only"/>
    <x v="241"/>
  </r>
  <r>
    <x v="8"/>
    <n v="58000"/>
    <s v="S"/>
    <s v="DNFR"/>
    <s v="NA"/>
    <s v="Naples Market Only"/>
    <x v="8"/>
  </r>
  <r>
    <x v="8"/>
    <n v="29000"/>
    <s v="S"/>
    <s v="AMVT"/>
    <s v="NA"/>
    <s v="Naples Market Only"/>
    <x v="14"/>
  </r>
  <r>
    <x v="1"/>
    <n v="39200"/>
    <s v="S"/>
    <s v="AMVT"/>
    <s v="NA"/>
    <s v="Naples Market Only"/>
    <x v="14"/>
  </r>
  <r>
    <x v="2"/>
    <n v="30000"/>
    <s v="S"/>
    <s v="NBPIL"/>
    <s v="NA"/>
    <s v="Naples Market Only"/>
    <x v="0"/>
  </r>
  <r>
    <x v="1"/>
    <n v="30000"/>
    <s v="S"/>
    <s v="INTR"/>
    <s v="NA"/>
    <s v="Naples Market Only"/>
    <x v="62"/>
  </r>
  <r>
    <x v="1"/>
    <n v="35000"/>
    <s v="S"/>
    <s v="SMFA"/>
    <s v="NA"/>
    <s v="Naples Market Only"/>
    <x v="25"/>
  </r>
  <r>
    <x v="12"/>
    <n v="51500"/>
    <s v="S"/>
    <s v="PRUD03"/>
    <s v="NA"/>
    <s v="Naples Market Only"/>
    <x v="9"/>
  </r>
  <r>
    <x v="7"/>
    <n v="17000"/>
    <s v="S"/>
    <s v="BCBRR10"/>
    <s v="NA"/>
    <s v="Naples Market Only"/>
    <x v="3"/>
  </r>
  <r>
    <x v="1"/>
    <n v="30000"/>
    <s v="S"/>
    <s v="PRUD"/>
    <s v="NA"/>
    <s v="Naples Market Only"/>
    <x v="9"/>
  </r>
  <r>
    <x v="9"/>
    <n v="37000"/>
    <s v="S"/>
    <s v="RGSW"/>
    <s v="BN"/>
    <s v="Bonita Estero Markets Only"/>
    <x v="128"/>
  </r>
  <r>
    <x v="7"/>
    <n v="34900"/>
    <s v="S"/>
    <s v="DNFR"/>
    <s v="NA"/>
    <s v="Naples Market Only"/>
    <x v="8"/>
  </r>
  <r>
    <x v="13"/>
    <n v="37025"/>
    <s v="S"/>
    <s v="NWRG"/>
    <s v="NA"/>
    <s v="Naples Market Only"/>
    <x v="5"/>
  </r>
  <r>
    <x v="7"/>
    <n v="34000"/>
    <s v="S"/>
    <s v="DNFR"/>
    <s v="NA"/>
    <s v="Naples Market Only"/>
    <x v="8"/>
  </r>
  <r>
    <x v="10"/>
    <n v="34000"/>
    <s v="S"/>
    <s v="RBN"/>
    <s v="NA"/>
    <s v="Naples Market Only"/>
    <x v="23"/>
  </r>
  <r>
    <x v="8"/>
    <n v="25000"/>
    <s v="S"/>
    <s v="NTSD"/>
    <s v="NA"/>
    <s v="Naples Market Only"/>
    <x v="154"/>
  </r>
  <r>
    <x v="8"/>
    <n v="34900"/>
    <s v="S"/>
    <s v="REMS"/>
    <s v="NA"/>
    <s v="Naples Market Only"/>
    <x v="24"/>
  </r>
  <r>
    <x v="8"/>
    <n v="35900"/>
    <s v="S"/>
    <s v="CBRR03"/>
    <s v="NA"/>
    <s v="Naples Market Only"/>
    <x v="3"/>
  </r>
  <r>
    <x v="14"/>
    <n v="32000"/>
    <s v="S"/>
    <s v="CBRE03"/>
    <s v="ES"/>
    <s v="Bonita Estero Markets Only"/>
    <x v="3"/>
  </r>
  <r>
    <x v="12"/>
    <n v="26000"/>
    <s v="S"/>
    <s v="INTR"/>
    <s v="NA"/>
    <s v="Naples Market Only"/>
    <x v="62"/>
  </r>
  <r>
    <x v="7"/>
    <n v="39900"/>
    <s v="S"/>
    <s v="CBRR03"/>
    <s v="NA"/>
    <s v="Naples Market Only"/>
    <x v="3"/>
  </r>
  <r>
    <x v="12"/>
    <n v="34900"/>
    <s v="S"/>
    <s v="CBRR03"/>
    <s v="NA"/>
    <s v="Naples Market Only"/>
    <x v="3"/>
  </r>
  <r>
    <x v="10"/>
    <n v="35900"/>
    <s v="S"/>
    <s v="DNFR"/>
    <s v="NA"/>
    <s v="Naples Market Only"/>
    <x v="8"/>
  </r>
  <r>
    <x v="2"/>
    <n v="36000"/>
    <s v="S"/>
    <s v="ERES"/>
    <s v="NA"/>
    <s v="Naples Market Only"/>
    <x v="242"/>
  </r>
  <r>
    <x v="12"/>
    <n v="29500"/>
    <s v="S"/>
    <s v="NRPD"/>
    <s v="NA"/>
    <s v="Naples Market Only"/>
    <x v="0"/>
  </r>
  <r>
    <x v="15"/>
    <n v="28000"/>
    <s v="S"/>
    <s v="BARO"/>
    <s v="ES"/>
    <s v="Bonita Estero Markets Only"/>
    <x v="14"/>
  </r>
  <r>
    <x v="7"/>
    <n v="37000"/>
    <s v="S"/>
    <s v="NUSPR"/>
    <s v="NA"/>
    <s v="Naples Market Only"/>
    <x v="21"/>
  </r>
  <r>
    <x v="7"/>
    <n v="31500"/>
    <s v="S"/>
    <s v="PRUD03"/>
    <s v="NA"/>
    <s v="Naples Market Only"/>
    <x v="9"/>
  </r>
  <r>
    <x v="1"/>
    <n v="37500"/>
    <s v="S"/>
    <s v="GULD"/>
    <s v="NA"/>
    <s v="Naples Market Only"/>
    <x v="12"/>
  </r>
  <r>
    <x v="7"/>
    <n v="37620"/>
    <s v="S"/>
    <s v="CBRR02"/>
    <s v="NA"/>
    <s v="Naples Market Only"/>
    <x v="3"/>
  </r>
  <r>
    <x v="8"/>
    <n v="41000"/>
    <s v="S"/>
    <s v="CSRI01"/>
    <s v="NA"/>
    <s v="Naples Market Only"/>
    <x v="20"/>
  </r>
  <r>
    <x v="10"/>
    <n v="36500"/>
    <s v="S"/>
    <s v="REMS"/>
    <s v="NA"/>
    <s v="Naples Market Only"/>
    <x v="24"/>
  </r>
  <r>
    <x v="11"/>
    <n v="37900"/>
    <s v="S"/>
    <s v="WRGI"/>
    <s v="NA"/>
    <s v="Naples Market Only"/>
    <x v="30"/>
  </r>
  <r>
    <x v="14"/>
    <n v="36000"/>
    <s v="S"/>
    <s v="CBRE03"/>
    <s v="ES"/>
    <s v="Bonita Estero Markets Only"/>
    <x v="3"/>
  </r>
  <r>
    <x v="8"/>
    <n v="38000"/>
    <s v="S"/>
    <s v="SMFA"/>
    <s v="NA"/>
    <s v="Naples Market Only"/>
    <x v="25"/>
  </r>
  <r>
    <x v="8"/>
    <n v="38000"/>
    <s v="S"/>
    <s v="BRSR"/>
    <s v="NA"/>
    <s v="Naples Market Only"/>
    <x v="32"/>
  </r>
  <r>
    <x v="8"/>
    <n v="35000"/>
    <s v="S"/>
    <s v="NTERR"/>
    <s v="NA"/>
    <s v="Naples Market Only"/>
    <x v="140"/>
  </r>
  <r>
    <x v="16"/>
    <n v="39000"/>
    <s v="S"/>
    <s v="AMVT"/>
    <s v="NA"/>
    <s v="Naples Market Only"/>
    <x v="14"/>
  </r>
  <r>
    <x v="10"/>
    <n v="35000"/>
    <s v="S"/>
    <s v="DNFR03"/>
    <s v="NA"/>
    <s v="Naples Market Only"/>
    <x v="8"/>
  </r>
  <r>
    <x v="7"/>
    <n v="31000"/>
    <s v="S"/>
    <s v="AMVT"/>
    <s v="NA"/>
    <s v="Naples Market Only"/>
    <x v="14"/>
  </r>
  <r>
    <x v="9"/>
    <n v="65000"/>
    <s v="S"/>
    <s v="NMLS"/>
    <s v="BN"/>
    <s v="Bonita Estero Markets Only"/>
    <x v="240"/>
  </r>
  <r>
    <x v="12"/>
    <n v="36600"/>
    <s v="S"/>
    <s v="AMVT"/>
    <s v="NA"/>
    <s v="Naples Market Only"/>
    <x v="14"/>
  </r>
  <r>
    <x v="14"/>
    <n v="39000"/>
    <s v="S"/>
    <s v="NMLS"/>
    <s v="ES"/>
    <s v="Bonita Estero Markets Only"/>
    <x v="240"/>
  </r>
  <r>
    <x v="14"/>
    <n v="44000"/>
    <s v="S"/>
    <s v="BPTTN"/>
    <s v="ES"/>
    <s v="Bonita Estero Markets Only"/>
    <x v="95"/>
  </r>
  <r>
    <x v="8"/>
    <n v="37500"/>
    <s v="S"/>
    <s v="NBLR"/>
    <s v="NA"/>
    <s v="Naples Market Only"/>
    <x v="200"/>
  </r>
  <r>
    <x v="2"/>
    <n v="39000"/>
    <s v="S"/>
    <s v="DNFR"/>
    <s v="NA"/>
    <s v="Naples Market Only"/>
    <x v="8"/>
  </r>
  <r>
    <x v="10"/>
    <n v="39000"/>
    <s v="S"/>
    <s v="NMLS"/>
    <s v="NA"/>
    <s v="Naples Market Only"/>
    <x v="240"/>
  </r>
  <r>
    <x v="1"/>
    <n v="38000"/>
    <s v="S"/>
    <s v="NTSD"/>
    <s v="NA"/>
    <s v="Naples Market Only"/>
    <x v="154"/>
  </r>
  <r>
    <x v="17"/>
    <n v="53500"/>
    <s v="S"/>
    <s v="NMLS"/>
    <s v="NA"/>
    <s v="Naples Market Only"/>
    <x v="240"/>
  </r>
  <r>
    <x v="18"/>
    <n v="39900"/>
    <s v="S"/>
    <s v="BCRI"/>
    <s v="NA"/>
    <s v="Naples Market Only"/>
    <x v="33"/>
  </r>
  <r>
    <x v="2"/>
    <n v="41000"/>
    <s v="S"/>
    <s v="DNFR"/>
    <s v="NA"/>
    <s v="Naples Market Only"/>
    <x v="8"/>
  </r>
  <r>
    <x v="1"/>
    <n v="30000"/>
    <s v="S"/>
    <s v="SUNY"/>
    <s v="NA"/>
    <s v="Naples Market Only"/>
    <x v="6"/>
  </r>
  <r>
    <x v="4"/>
    <n v="39900"/>
    <s v="S"/>
    <s v="HOR"/>
    <s v="NA"/>
    <s v="Naples Market Only"/>
    <x v="241"/>
  </r>
  <r>
    <x v="8"/>
    <n v="34000"/>
    <s v="S"/>
    <s v="NURGI"/>
    <s v="NA"/>
    <s v="Naples Market Only"/>
    <x v="31"/>
  </r>
  <r>
    <x v="19"/>
    <n v="35000"/>
    <s v="S"/>
    <s v="NRASR"/>
    <s v="NA"/>
    <s v="Naples Market Only"/>
    <x v="14"/>
  </r>
  <r>
    <x v="9"/>
    <n v="34650"/>
    <s v="S"/>
    <s v="SUNY"/>
    <s v="BN"/>
    <s v="Bonita Estero Markets Only"/>
    <x v="6"/>
  </r>
  <r>
    <x v="5"/>
    <n v="32000"/>
    <s v="S"/>
    <s v="NPPR"/>
    <s v="BN"/>
    <s v="Bonita Estero Markets Only"/>
    <x v="44"/>
  </r>
  <r>
    <x v="20"/>
    <n v="38900"/>
    <s v="S"/>
    <s v="NWRG"/>
    <s v="BN"/>
    <s v="Bonita Estero Markets Only"/>
    <x v="5"/>
  </r>
  <r>
    <x v="2"/>
    <n v="38900"/>
    <s v="S"/>
    <s v="NMLS"/>
    <s v="NA"/>
    <s v="Naples Market Only"/>
    <x v="240"/>
  </r>
  <r>
    <x v="10"/>
    <n v="30000"/>
    <s v="S"/>
    <s v="RBN"/>
    <s v="NA"/>
    <s v="Naples Market Only"/>
    <x v="23"/>
  </r>
  <r>
    <x v="10"/>
    <n v="20000"/>
    <s v="S"/>
    <s v="DNFR"/>
    <s v="NA"/>
    <s v="Naples Market Only"/>
    <x v="8"/>
  </r>
  <r>
    <x v="1"/>
    <n v="41000"/>
    <s v="S"/>
    <s v="SMFA"/>
    <s v="NA"/>
    <s v="Naples Market Only"/>
    <x v="25"/>
  </r>
  <r>
    <x v="1"/>
    <n v="40000"/>
    <s v="S"/>
    <s v="PRUD03"/>
    <s v="NA"/>
    <s v="Naples Market Only"/>
    <x v="9"/>
  </r>
  <r>
    <x v="14"/>
    <n v="40000"/>
    <s v="S"/>
    <s v="CBRE03"/>
    <s v="ES"/>
    <s v="Bonita Estero Markets Only"/>
    <x v="3"/>
  </r>
  <r>
    <x v="14"/>
    <n v="41100"/>
    <s v="S"/>
    <s v="CBRE03"/>
    <s v="ES"/>
    <s v="Bonita Estero Markets Only"/>
    <x v="3"/>
  </r>
  <r>
    <x v="21"/>
    <n v="40000"/>
    <s v="S"/>
    <s v="NMLS"/>
    <s v="NA"/>
    <s v="Naples Market Only"/>
    <x v="240"/>
  </r>
  <r>
    <x v="9"/>
    <n v="37500"/>
    <s v="S"/>
    <s v="NPSR"/>
    <s v="BN"/>
    <s v="Bonita Estero Markets Only"/>
    <x v="0"/>
  </r>
  <r>
    <x v="0"/>
    <n v="48000"/>
    <s v="S"/>
    <s v="NMLS"/>
    <s v="NA"/>
    <s v="Naples Market Only"/>
    <x v="240"/>
  </r>
  <r>
    <x v="9"/>
    <n v="33500"/>
    <s v="S"/>
    <s v="PRUD03"/>
    <s v="BN"/>
    <s v="Bonita Estero Markets Only"/>
    <x v="9"/>
  </r>
  <r>
    <x v="20"/>
    <n v="39000"/>
    <s v="S"/>
    <s v="CBRE03"/>
    <s v="BN"/>
    <s v="Bonita Estero Markets Only"/>
    <x v="3"/>
  </r>
  <r>
    <x v="9"/>
    <n v="40501"/>
    <s v="S"/>
    <s v="NPSR"/>
    <s v="BN"/>
    <s v="Bonita Estero Markets Only"/>
    <x v="0"/>
  </r>
  <r>
    <x v="12"/>
    <n v="37000"/>
    <s v="S"/>
    <s v="NHOOK"/>
    <s v="NA"/>
    <s v="Naples Market Only"/>
    <x v="17"/>
  </r>
  <r>
    <x v="22"/>
    <n v="31500"/>
    <s v="S"/>
    <s v="NPOI"/>
    <s v="NA"/>
    <s v="Naples Market Only"/>
    <x v="36"/>
  </r>
  <r>
    <x v="14"/>
    <n v="41000"/>
    <s v="S"/>
    <s v="NMLS"/>
    <s v="ES"/>
    <s v="Bonita Estero Markets Only"/>
    <x v="240"/>
  </r>
  <r>
    <x v="9"/>
    <n v="40000"/>
    <s v="S"/>
    <s v="NPSR"/>
    <s v="BN"/>
    <s v="Bonita Estero Markets Only"/>
    <x v="0"/>
  </r>
  <r>
    <x v="7"/>
    <n v="45000"/>
    <s v="S"/>
    <s v="DNFRI"/>
    <s v="NA"/>
    <s v="Naples Market Only"/>
    <x v="8"/>
  </r>
  <r>
    <x v="10"/>
    <n v="36500"/>
    <s v="S"/>
    <s v="SUNY"/>
    <s v="NA"/>
    <s v="Naples Market Only"/>
    <x v="6"/>
  </r>
  <r>
    <x v="12"/>
    <n v="38000"/>
    <s v="S"/>
    <s v="SUNY"/>
    <s v="NA"/>
    <s v="Naples Market Only"/>
    <x v="6"/>
  </r>
  <r>
    <x v="2"/>
    <n v="40000"/>
    <s v="S"/>
    <s v="INTR"/>
    <s v="NA"/>
    <s v="Naples Market Only"/>
    <x v="62"/>
  </r>
  <r>
    <x v="7"/>
    <n v="45000"/>
    <s v="S"/>
    <s v="NPPR"/>
    <s v="NA"/>
    <s v="Naples Market Only"/>
    <x v="44"/>
  </r>
  <r>
    <x v="12"/>
    <n v="42800"/>
    <s v="S"/>
    <s v="DNFR"/>
    <s v="NA"/>
    <s v="Naples Market Only"/>
    <x v="8"/>
  </r>
  <r>
    <x v="12"/>
    <n v="42800"/>
    <s v="S"/>
    <s v="DNFR"/>
    <s v="NA"/>
    <s v="Naples Market Only"/>
    <x v="8"/>
  </r>
  <r>
    <x v="9"/>
    <n v="40000"/>
    <s v="S"/>
    <s v="NSAC"/>
    <s v="BN"/>
    <s v="Bonita Estero Markets Only"/>
    <x v="11"/>
  </r>
  <r>
    <x v="8"/>
    <n v="36000"/>
    <s v="S"/>
    <s v="NTSD"/>
    <s v="NA"/>
    <s v="Naples Market Only"/>
    <x v="154"/>
  </r>
  <r>
    <x v="7"/>
    <n v="43000"/>
    <s v="S"/>
    <s v="BARO"/>
    <s v="NA"/>
    <s v="Naples Market Only"/>
    <x v="14"/>
  </r>
  <r>
    <x v="23"/>
    <n v="40000"/>
    <s v="S"/>
    <s v="DNFR"/>
    <s v="NA"/>
    <s v="Naples Market Only"/>
    <x v="8"/>
  </r>
  <r>
    <x v="17"/>
    <n v="50000"/>
    <s v="S"/>
    <s v="NAII"/>
    <s v="NA"/>
    <s v="Naples Market Only"/>
    <x v="88"/>
  </r>
  <r>
    <x v="9"/>
    <n v="38000"/>
    <s v="S"/>
    <s v="CBRE03"/>
    <s v="BN"/>
    <s v="Bonita Estero Markets Only"/>
    <x v="3"/>
  </r>
  <r>
    <x v="2"/>
    <n v="43000"/>
    <s v="S"/>
    <s v="INTR"/>
    <s v="NA"/>
    <s v="Naples Market Only"/>
    <x v="62"/>
  </r>
  <r>
    <x v="13"/>
    <n v="35000"/>
    <s v="S"/>
    <s v="NTRU"/>
    <s v="NA"/>
    <s v="Naples Market Only"/>
    <x v="243"/>
  </r>
  <r>
    <x v="12"/>
    <n v="52000"/>
    <s v="S"/>
    <s v="SUNY"/>
    <s v="NA"/>
    <s v="Naples Market Only"/>
    <x v="6"/>
  </r>
  <r>
    <x v="2"/>
    <n v="40100"/>
    <s v="S"/>
    <s v="CBRR02"/>
    <s v="NA"/>
    <s v="Naples Market Only"/>
    <x v="3"/>
  </r>
  <r>
    <x v="18"/>
    <n v="50000"/>
    <s v="S"/>
    <s v="INTR"/>
    <s v="NA"/>
    <s v="Naples Market Only"/>
    <x v="62"/>
  </r>
  <r>
    <x v="7"/>
    <n v="44900"/>
    <s v="S"/>
    <s v="NWRG"/>
    <s v="NA"/>
    <s v="Naples Market Only"/>
    <x v="5"/>
  </r>
  <r>
    <x v="20"/>
    <n v="42000"/>
    <s v="S"/>
    <s v="NCSUN"/>
    <s v="BN"/>
    <s v="Bonita Estero Markets Only"/>
    <x v="29"/>
  </r>
  <r>
    <x v="24"/>
    <n v="40000"/>
    <s v="S"/>
    <s v="DNFR"/>
    <s v="NA"/>
    <s v="Naples Market Only"/>
    <x v="8"/>
  </r>
  <r>
    <x v="10"/>
    <n v="40113"/>
    <s v="S"/>
    <s v="NWRG"/>
    <s v="NA"/>
    <s v="Naples Market Only"/>
    <x v="5"/>
  </r>
  <r>
    <x v="2"/>
    <n v="42000"/>
    <s v="S"/>
    <s v="INTR"/>
    <s v="NA"/>
    <s v="Naples Market Only"/>
    <x v="62"/>
  </r>
  <r>
    <x v="1"/>
    <n v="40500"/>
    <s v="S"/>
    <s v="PRUD"/>
    <s v="NA"/>
    <s v="Naples Market Only"/>
    <x v="9"/>
  </r>
  <r>
    <x v="1"/>
    <n v="42000"/>
    <s v="S"/>
    <s v="TCSP"/>
    <s v="NA"/>
    <s v="Naples Market Only"/>
    <x v="244"/>
  </r>
  <r>
    <x v="8"/>
    <n v="40750"/>
    <s v="S"/>
    <s v="CBRR02"/>
    <s v="NA"/>
    <s v="Naples Market Only"/>
    <x v="3"/>
  </r>
  <r>
    <x v="25"/>
    <n v="37000"/>
    <s v="S"/>
    <s v="NRR01"/>
    <s v="NA"/>
    <s v="Naples Market Only"/>
    <x v="39"/>
  </r>
  <r>
    <x v="8"/>
    <n v="38000"/>
    <s v="S"/>
    <s v="SUNY"/>
    <s v="NA"/>
    <s v="Naples Market Only"/>
    <x v="6"/>
  </r>
  <r>
    <x v="14"/>
    <n v="42000"/>
    <s v="S"/>
    <s v="NMLS"/>
    <s v="ES"/>
    <s v="Bonita Estero Markets Only"/>
    <x v="240"/>
  </r>
  <r>
    <x v="8"/>
    <n v="25000"/>
    <s v="S"/>
    <s v="PRUD03"/>
    <s v="NA"/>
    <s v="Naples Market Only"/>
    <x v="9"/>
  </r>
  <r>
    <x v="4"/>
    <n v="40000"/>
    <s v="S"/>
    <s v="SMFA"/>
    <s v="NA"/>
    <s v="Naples Market Only"/>
    <x v="25"/>
  </r>
  <r>
    <x v="12"/>
    <n v="45400"/>
    <s v="S"/>
    <s v="AMVT"/>
    <s v="NA"/>
    <s v="Naples Market Only"/>
    <x v="14"/>
  </r>
  <r>
    <x v="1"/>
    <n v="45400"/>
    <s v="S"/>
    <s v="NDHR"/>
    <s v="NA"/>
    <s v="Naples Market Only"/>
    <x v="0"/>
  </r>
  <r>
    <x v="8"/>
    <n v="47500"/>
    <s v="S"/>
    <s v="NURGI"/>
    <s v="NA"/>
    <s v="Naples Market Only"/>
    <x v="31"/>
  </r>
  <r>
    <x v="26"/>
    <n v="43000"/>
    <s v="S"/>
    <s v="NDKA"/>
    <s v="NA"/>
    <s v="Naples Market Only"/>
    <x v="167"/>
  </r>
  <r>
    <x v="27"/>
    <n v="41500"/>
    <s v="S"/>
    <s v="NPCRG2"/>
    <s v="BN"/>
    <s v="Bonita Estero Markets Only"/>
    <x v="16"/>
  </r>
  <r>
    <x v="12"/>
    <n v="45000"/>
    <s v="S"/>
    <s v="PRUD03"/>
    <s v="NA"/>
    <s v="Naples Market Only"/>
    <x v="9"/>
  </r>
  <r>
    <x v="4"/>
    <n v="43000"/>
    <s v="S"/>
    <s v="NHAB02"/>
    <s v="NA"/>
    <s v="Naples Market Only"/>
    <x v="245"/>
  </r>
  <r>
    <x v="14"/>
    <n v="47100"/>
    <s v="S"/>
    <s v="PRUD30"/>
    <s v="ES"/>
    <s v="Bonita Estero Markets Only"/>
    <x v="9"/>
  </r>
  <r>
    <x v="1"/>
    <n v="40000"/>
    <s v="S"/>
    <s v="NDHR"/>
    <s v="NA"/>
    <s v="Naples Market Only"/>
    <x v="0"/>
  </r>
  <r>
    <x v="28"/>
    <n v="50300"/>
    <s v="S"/>
    <s v="SUNY"/>
    <s v="NA"/>
    <s v="Naples Market Only"/>
    <x v="6"/>
  </r>
  <r>
    <x v="8"/>
    <n v="62000"/>
    <s v="S"/>
    <s v="CBRR02"/>
    <s v="NA"/>
    <s v="Naples Market Only"/>
    <x v="3"/>
  </r>
  <r>
    <x v="11"/>
    <n v="42930"/>
    <s v="S"/>
    <s v="DNFR"/>
    <s v="NA"/>
    <s v="Naples Market Only"/>
    <x v="8"/>
  </r>
  <r>
    <x v="12"/>
    <n v="47000"/>
    <s v="S"/>
    <s v="CBRR03"/>
    <s v="NA"/>
    <s v="Naples Market Only"/>
    <x v="3"/>
  </r>
  <r>
    <x v="24"/>
    <n v="45100"/>
    <s v="S"/>
    <s v="WOOD"/>
    <s v="NA"/>
    <s v="Naples Market Only"/>
    <x v="57"/>
  </r>
  <r>
    <x v="5"/>
    <n v="45000"/>
    <s v="S"/>
    <s v="NFLFR"/>
    <s v="BN"/>
    <s v="Bonita Estero Markets Only"/>
    <x v="246"/>
  </r>
  <r>
    <x v="13"/>
    <n v="42500"/>
    <s v="S"/>
    <s v="NTAC"/>
    <s v="NA"/>
    <s v="Naples Market Only"/>
    <x v="247"/>
  </r>
  <r>
    <x v="20"/>
    <n v="43000"/>
    <s v="S"/>
    <s v="NMLS"/>
    <s v="BN"/>
    <s v="Bonita Estero Markets Only"/>
    <x v="240"/>
  </r>
  <r>
    <x v="10"/>
    <n v="45000"/>
    <s v="S"/>
    <s v="NMLS"/>
    <s v="NA"/>
    <s v="Naples Market Only"/>
    <x v="240"/>
  </r>
  <r>
    <x v="24"/>
    <n v="50000"/>
    <s v="S"/>
    <s v="NRPN"/>
    <s v="NA"/>
    <s v="Naples Market Only"/>
    <x v="61"/>
  </r>
  <r>
    <x v="27"/>
    <n v="57000"/>
    <s v="S"/>
    <s v="NRPN"/>
    <s v="BN"/>
    <s v="Bonita Estero Markets Only"/>
    <x v="61"/>
  </r>
  <r>
    <x v="13"/>
    <n v="32000"/>
    <s v="S"/>
    <s v="NTRU"/>
    <s v="NA"/>
    <s v="Naples Market Only"/>
    <x v="243"/>
  </r>
  <r>
    <x v="10"/>
    <n v="45000"/>
    <s v="S"/>
    <s v="SMFA01"/>
    <s v="NA"/>
    <s v="Naples Market Only"/>
    <x v="25"/>
  </r>
  <r>
    <x v="20"/>
    <n v="44900"/>
    <s v="S"/>
    <s v="NSAC"/>
    <s v="BN"/>
    <s v="Bonita Estero Markets Only"/>
    <x v="11"/>
  </r>
  <r>
    <x v="10"/>
    <n v="40000"/>
    <s v="S"/>
    <s v="WRES"/>
    <s v="NA"/>
    <s v="Naples Market Only"/>
    <x v="248"/>
  </r>
  <r>
    <x v="8"/>
    <n v="49000"/>
    <s v="S"/>
    <s v="THOM"/>
    <s v="NA"/>
    <s v="Naples Market Only"/>
    <x v="104"/>
  </r>
  <r>
    <x v="1"/>
    <n v="47000"/>
    <s v="S"/>
    <s v="SMFA"/>
    <s v="NA"/>
    <s v="Naples Market Only"/>
    <x v="25"/>
  </r>
  <r>
    <x v="5"/>
    <n v="47000"/>
    <s v="S"/>
    <s v="CBRE03"/>
    <s v="BN"/>
    <s v="Bonita Estero Markets Only"/>
    <x v="3"/>
  </r>
  <r>
    <x v="29"/>
    <n v="30000"/>
    <s v="S"/>
    <s v="NDCBR"/>
    <s v="NA"/>
    <s v="Naples Market Only"/>
    <x v="0"/>
  </r>
  <r>
    <x v="7"/>
    <n v="48900"/>
    <s v="S"/>
    <s v="DNFR"/>
    <s v="NA"/>
    <s v="Naples Market Only"/>
    <x v="8"/>
  </r>
  <r>
    <x v="8"/>
    <n v="49500"/>
    <s v="S"/>
    <s v="AMVT"/>
    <s v="NA"/>
    <s v="Naples Market Only"/>
    <x v="14"/>
  </r>
  <r>
    <x v="1"/>
    <n v="39000"/>
    <s v="S"/>
    <s v="SUNY"/>
    <s v="NA"/>
    <s v="Naples Market Only"/>
    <x v="6"/>
  </r>
  <r>
    <x v="24"/>
    <n v="55000"/>
    <s v="S"/>
    <s v="NRPN"/>
    <s v="NA"/>
    <s v="Naples Market Only"/>
    <x v="61"/>
  </r>
  <r>
    <x v="8"/>
    <n v="48000"/>
    <s v="S"/>
    <s v="EST"/>
    <s v="NA"/>
    <s v="Naples Market Only"/>
    <x v="72"/>
  </r>
  <r>
    <x v="5"/>
    <n v="49500"/>
    <s v="S"/>
    <s v="NUSPR"/>
    <s v="BN"/>
    <s v="Bonita Estero Markets Only"/>
    <x v="21"/>
  </r>
  <r>
    <x v="30"/>
    <n v="49875"/>
    <s v="S"/>
    <s v="NMLS"/>
    <s v="NA"/>
    <s v="Naples Market Only"/>
    <x v="240"/>
  </r>
  <r>
    <x v="17"/>
    <n v="60000"/>
    <s v="S"/>
    <s v="INTR"/>
    <s v="NA"/>
    <s v="Naples Market Only"/>
    <x v="62"/>
  </r>
  <r>
    <x v="4"/>
    <n v="45450"/>
    <s v="S"/>
    <s v="RRR"/>
    <s v="NA"/>
    <s v="Naples Market Only"/>
    <x v="39"/>
  </r>
  <r>
    <x v="31"/>
    <n v="43750"/>
    <s v="S"/>
    <s v="CBRE03"/>
    <s v="BN"/>
    <s v="Bonita Estero Markets Only"/>
    <x v="3"/>
  </r>
  <r>
    <x v="8"/>
    <n v="50000"/>
    <s v="S"/>
    <s v="EST"/>
    <s v="NA"/>
    <s v="Naples Market Only"/>
    <x v="72"/>
  </r>
  <r>
    <x v="8"/>
    <n v="49900"/>
    <s v="S"/>
    <s v="INTR"/>
    <s v="NA"/>
    <s v="Naples Market Only"/>
    <x v="62"/>
  </r>
  <r>
    <x v="8"/>
    <n v="55000"/>
    <s v="S"/>
    <s v="NDHR"/>
    <s v="NA"/>
    <s v="Naples Market Only"/>
    <x v="0"/>
  </r>
  <r>
    <x v="17"/>
    <n v="45000"/>
    <s v="S"/>
    <s v="INTR"/>
    <s v="NA"/>
    <s v="Naples Market Only"/>
    <x v="62"/>
  </r>
  <r>
    <x v="31"/>
    <n v="42450"/>
    <s v="S"/>
    <s v="NREM"/>
    <s v="BN"/>
    <s v="Bonita Estero Markets Only"/>
    <x v="41"/>
  </r>
  <r>
    <x v="18"/>
    <n v="50000"/>
    <s v="S"/>
    <s v="CSRI01"/>
    <s v="NA"/>
    <s v="Naples Market Only"/>
    <x v="20"/>
  </r>
  <r>
    <x v="10"/>
    <n v="44500"/>
    <s v="S"/>
    <s v="DNFR02"/>
    <s v="NA"/>
    <s v="Naples Market Only"/>
    <x v="8"/>
  </r>
  <r>
    <x v="32"/>
    <n v="52000"/>
    <s v="S"/>
    <s v="NMLS"/>
    <s v="NA"/>
    <s v="Naples Market Only"/>
    <x v="240"/>
  </r>
  <r>
    <x v="14"/>
    <n v="41000"/>
    <s v="S"/>
    <s v="NMLS"/>
    <s v="ES"/>
    <s v="Bonita Estero Markets Only"/>
    <x v="240"/>
  </r>
  <r>
    <x v="7"/>
    <n v="45500"/>
    <s v="S"/>
    <s v="NSPG"/>
    <s v="NA"/>
    <s v="Naples Market Only"/>
    <x v="249"/>
  </r>
  <r>
    <x v="8"/>
    <n v="45000"/>
    <s v="S"/>
    <s v="SUNY"/>
    <s v="NA"/>
    <s v="Naples Market Only"/>
    <x v="6"/>
  </r>
  <r>
    <x v="13"/>
    <n v="46000"/>
    <s v="S"/>
    <s v="INTR"/>
    <s v="NA"/>
    <s v="Naples Market Only"/>
    <x v="62"/>
  </r>
  <r>
    <x v="13"/>
    <n v="52100"/>
    <s v="S"/>
    <s v="PRUD"/>
    <s v="NA"/>
    <s v="Naples Market Only"/>
    <x v="9"/>
  </r>
  <r>
    <x v="32"/>
    <n v="45000"/>
    <s v="S"/>
    <s v="NSAC"/>
    <s v="NA"/>
    <s v="Naples Market Only"/>
    <x v="11"/>
  </r>
  <r>
    <x v="12"/>
    <n v="54000"/>
    <s v="S"/>
    <s v="SUNY"/>
    <s v="NA"/>
    <s v="Naples Market Only"/>
    <x v="6"/>
  </r>
  <r>
    <x v="32"/>
    <n v="46500"/>
    <s v="S"/>
    <s v="CBRR02"/>
    <s v="NA"/>
    <s v="Naples Market Only"/>
    <x v="3"/>
  </r>
  <r>
    <x v="26"/>
    <n v="49000"/>
    <s v="S"/>
    <s v="SOBA"/>
    <s v="NA"/>
    <s v="Naples Market Only"/>
    <x v="56"/>
  </r>
  <r>
    <x v="12"/>
    <n v="50000"/>
    <s v="S"/>
    <s v="NSAC"/>
    <s v="NA"/>
    <s v="Naples Market Only"/>
    <x v="11"/>
  </r>
  <r>
    <x v="6"/>
    <n v="37500"/>
    <s v="S"/>
    <s v="NAPL02"/>
    <s v="BN"/>
    <s v="Bonita Estero Markets Only"/>
    <x v="38"/>
  </r>
  <r>
    <x v="12"/>
    <n v="47000"/>
    <s v="S"/>
    <s v="NAMVT"/>
    <s v="NA"/>
    <s v="Naples Market Only"/>
    <x v="14"/>
  </r>
  <r>
    <x v="8"/>
    <n v="51000"/>
    <s v="S"/>
    <s v="INTR"/>
    <s v="NA"/>
    <s v="Naples Market Only"/>
    <x v="62"/>
  </r>
  <r>
    <x v="31"/>
    <n v="53000"/>
    <s v="S"/>
    <s v="PLAN"/>
    <s v="BN"/>
    <s v="Bonita Estero Markets Only"/>
    <x v="63"/>
  </r>
  <r>
    <x v="0"/>
    <n v="28000"/>
    <s v="S"/>
    <s v="PRUD03"/>
    <s v="NA"/>
    <s v="Naples Market Only"/>
    <x v="9"/>
  </r>
  <r>
    <x v="7"/>
    <n v="35000"/>
    <s v="S"/>
    <s v="CHRI"/>
    <s v="NA"/>
    <s v="Naples Market Only"/>
    <x v="45"/>
  </r>
  <r>
    <x v="7"/>
    <n v="50000"/>
    <s v="S"/>
    <s v="BRAI"/>
    <s v="NA"/>
    <s v="Naples Market Only"/>
    <x v="175"/>
  </r>
  <r>
    <x v="8"/>
    <n v="56500"/>
    <s v="S"/>
    <s v="NDHR"/>
    <s v="NA"/>
    <s v="Naples Market Only"/>
    <x v="0"/>
  </r>
  <r>
    <x v="7"/>
    <n v="60150"/>
    <s v="S"/>
    <s v="NPPR"/>
    <s v="NA"/>
    <s v="Naples Market Only"/>
    <x v="44"/>
  </r>
  <r>
    <x v="27"/>
    <n v="48500"/>
    <s v="S"/>
    <s v="SUNY"/>
    <s v="BN"/>
    <s v="Bonita Estero Markets Only"/>
    <x v="6"/>
  </r>
  <r>
    <x v="10"/>
    <n v="49900"/>
    <s v="S"/>
    <s v="PREM03"/>
    <s v="NA"/>
    <s v="Naples Market Only"/>
    <x v="118"/>
  </r>
  <r>
    <x v="10"/>
    <n v="49000"/>
    <s v="S"/>
    <s v="OPOR"/>
    <s v="NA"/>
    <s v="Naples Market Only"/>
    <x v="65"/>
  </r>
  <r>
    <x v="14"/>
    <n v="45000"/>
    <s v="S"/>
    <s v="NMLS"/>
    <s v="ES"/>
    <s v="Bonita Estero Markets Only"/>
    <x v="240"/>
  </r>
  <r>
    <x v="8"/>
    <n v="50000"/>
    <s v="S"/>
    <s v="NURGI"/>
    <s v="NA"/>
    <s v="Naples Market Only"/>
    <x v="31"/>
  </r>
  <r>
    <x v="2"/>
    <n v="51000"/>
    <s v="S"/>
    <s v="INTR"/>
    <s v="NA"/>
    <s v="Naples Market Only"/>
    <x v="62"/>
  </r>
  <r>
    <x v="8"/>
    <n v="56000"/>
    <s v="S"/>
    <s v="NFHR"/>
    <s v="NA"/>
    <s v="Naples Market Only"/>
    <x v="34"/>
  </r>
  <r>
    <x v="33"/>
    <n v="50000"/>
    <s v="S"/>
    <s v="NGCTR"/>
    <s v="NA"/>
    <s v="Naples Market Only"/>
    <x v="0"/>
  </r>
  <r>
    <x v="12"/>
    <n v="54000"/>
    <s v="S"/>
    <s v="NFHR"/>
    <s v="NA"/>
    <s v="Naples Market Only"/>
    <x v="34"/>
  </r>
  <r>
    <x v="10"/>
    <n v="45000"/>
    <s v="S"/>
    <s v="THOM"/>
    <s v="NA"/>
    <s v="Naples Market Only"/>
    <x v="104"/>
  </r>
  <r>
    <x v="10"/>
    <n v="33600"/>
    <s v="S"/>
    <s v="CBRR02"/>
    <s v="NA"/>
    <s v="Naples Market Only"/>
    <x v="3"/>
  </r>
  <r>
    <x v="24"/>
    <n v="50000"/>
    <s v="S"/>
    <s v="NAMVT"/>
    <s v="NA"/>
    <s v="Naples Market Only"/>
    <x v="14"/>
  </r>
  <r>
    <x v="5"/>
    <n v="51000"/>
    <s v="S"/>
    <s v="SMFA01"/>
    <s v="BN"/>
    <s v="Bonita Estero Markets Only"/>
    <x v="25"/>
  </r>
  <r>
    <x v="24"/>
    <n v="68777"/>
    <s v="S"/>
    <s v="BRSR"/>
    <s v="NA"/>
    <s v="Naples Market Only"/>
    <x v="32"/>
  </r>
  <r>
    <x v="13"/>
    <n v="55150"/>
    <s v="S"/>
    <s v="SUNY"/>
    <s v="NA"/>
    <s v="Naples Market Only"/>
    <x v="6"/>
  </r>
  <r>
    <x v="1"/>
    <n v="35000"/>
    <s v="S"/>
    <s v="NWRG"/>
    <s v="NA"/>
    <s v="Naples Market Only"/>
    <x v="5"/>
  </r>
  <r>
    <x v="24"/>
    <n v="53000"/>
    <s v="S"/>
    <s v="NWRG"/>
    <s v="NA"/>
    <s v="Naples Market Only"/>
    <x v="5"/>
  </r>
  <r>
    <x v="15"/>
    <n v="47500"/>
    <s v="S"/>
    <s v="NMLS"/>
    <s v="ES"/>
    <s v="Bonita Estero Markets Only"/>
    <x v="240"/>
  </r>
  <r>
    <x v="18"/>
    <n v="58500"/>
    <s v="S"/>
    <s v="CSRI01"/>
    <s v="NA"/>
    <s v="Naples Market Only"/>
    <x v="20"/>
  </r>
  <r>
    <x v="8"/>
    <n v="57000"/>
    <s v="S"/>
    <s v="BHRS"/>
    <s v="NA"/>
    <s v="Naples Market Only"/>
    <x v="250"/>
  </r>
  <r>
    <x v="27"/>
    <n v="53900"/>
    <s v="S"/>
    <s v="WOOD03"/>
    <s v="BN"/>
    <s v="Bonita Estero Markets Only"/>
    <x v="57"/>
  </r>
  <r>
    <x v="26"/>
    <n v="50000"/>
    <s v="S"/>
    <s v="NWRG"/>
    <s v="NA"/>
    <s v="Naples Market Only"/>
    <x v="5"/>
  </r>
  <r>
    <x v="1"/>
    <n v="55000"/>
    <s v="S"/>
    <s v="WRGI"/>
    <s v="NA"/>
    <s v="Naples Market Only"/>
    <x v="30"/>
  </r>
  <r>
    <x v="8"/>
    <n v="59000"/>
    <s v="S"/>
    <s v="PRUD03"/>
    <s v="NA"/>
    <s v="Naples Market Only"/>
    <x v="9"/>
  </r>
  <r>
    <x v="10"/>
    <n v="35437"/>
    <s v="S"/>
    <s v="NMLS"/>
    <s v="NA"/>
    <s v="Naples Market Only"/>
    <x v="240"/>
  </r>
  <r>
    <x v="7"/>
    <n v="53000"/>
    <s v="S"/>
    <s v="DNFR"/>
    <s v="NA"/>
    <s v="Naples Market Only"/>
    <x v="8"/>
  </r>
  <r>
    <x v="19"/>
    <n v="50000"/>
    <s v="S"/>
    <s v="NHKE"/>
    <s v="NA"/>
    <s v="Naples Market Only"/>
    <x v="251"/>
  </r>
  <r>
    <x v="8"/>
    <n v="58500"/>
    <s v="S"/>
    <s v="CSRI01"/>
    <s v="NA"/>
    <s v="Naples Market Only"/>
    <x v="20"/>
  </r>
  <r>
    <x v="13"/>
    <n v="54900"/>
    <s v="S"/>
    <s v="CBRR02"/>
    <s v="NA"/>
    <s v="Naples Market Only"/>
    <x v="3"/>
  </r>
  <r>
    <x v="2"/>
    <n v="55000"/>
    <s v="S"/>
    <s v="DNFR"/>
    <s v="NA"/>
    <s v="Naples Market Only"/>
    <x v="8"/>
  </r>
  <r>
    <x v="2"/>
    <n v="52200"/>
    <s v="S"/>
    <s v="DNFR"/>
    <s v="NA"/>
    <s v="Naples Market Only"/>
    <x v="8"/>
  </r>
  <r>
    <x v="8"/>
    <n v="54000"/>
    <s v="S"/>
    <s v="NMLS"/>
    <s v="NA"/>
    <s v="Naples Market Only"/>
    <x v="240"/>
  </r>
  <r>
    <x v="8"/>
    <n v="50000"/>
    <s v="S"/>
    <s v="NRSI"/>
    <s v="NA"/>
    <s v="Naples Market Only"/>
    <x v="38"/>
  </r>
  <r>
    <x v="9"/>
    <n v="60500"/>
    <s v="S"/>
    <s v="SUNY"/>
    <s v="BN"/>
    <s v="Bonita Estero Markets Only"/>
    <x v="6"/>
  </r>
  <r>
    <x v="8"/>
    <n v="29000"/>
    <s v="S"/>
    <s v="NURGI"/>
    <s v="NA"/>
    <s v="Naples Market Only"/>
    <x v="31"/>
  </r>
  <r>
    <x v="18"/>
    <n v="53500"/>
    <s v="S"/>
    <s v="NMLS"/>
    <s v="NA"/>
    <s v="Naples Market Only"/>
    <x v="240"/>
  </r>
  <r>
    <x v="1"/>
    <n v="57000"/>
    <s v="S"/>
    <s v="VIPM01"/>
    <s v="NA"/>
    <s v="Naples Market Only"/>
    <x v="13"/>
  </r>
  <r>
    <x v="7"/>
    <n v="54900"/>
    <s v="S"/>
    <s v="REMS"/>
    <s v="NA"/>
    <s v="Naples Market Only"/>
    <x v="24"/>
  </r>
  <r>
    <x v="7"/>
    <n v="60000"/>
    <s v="S"/>
    <s v="NFHR"/>
    <s v="NA"/>
    <s v="Naples Market Only"/>
    <x v="34"/>
  </r>
  <r>
    <x v="17"/>
    <n v="56900"/>
    <s v="S"/>
    <s v="SMFA01"/>
    <s v="NA"/>
    <s v="Naples Market Only"/>
    <x v="25"/>
  </r>
  <r>
    <x v="12"/>
    <n v="54900"/>
    <s v="S"/>
    <s v="CBRR03"/>
    <s v="NA"/>
    <s v="Naples Market Only"/>
    <x v="3"/>
  </r>
  <r>
    <x v="11"/>
    <n v="55903"/>
    <s v="S"/>
    <s v="BCBRR10"/>
    <s v="NA"/>
    <s v="Naples Market Only"/>
    <x v="3"/>
  </r>
  <r>
    <x v="7"/>
    <n v="60000"/>
    <s v="S"/>
    <s v="NMLS"/>
    <s v="NA"/>
    <s v="Naples Market Only"/>
    <x v="240"/>
  </r>
  <r>
    <x v="29"/>
    <n v="52000"/>
    <s v="S"/>
    <s v="AMVT"/>
    <s v="NA"/>
    <s v="Naples Market Only"/>
    <x v="14"/>
  </r>
  <r>
    <x v="7"/>
    <n v="48000"/>
    <s v="S"/>
    <s v="NRSI"/>
    <s v="NA"/>
    <s v="Naples Market Only"/>
    <x v="38"/>
  </r>
  <r>
    <x v="2"/>
    <n v="55000"/>
    <s v="S"/>
    <s v="PRUD03"/>
    <s v="NA"/>
    <s v="Naples Market Only"/>
    <x v="9"/>
  </r>
  <r>
    <x v="8"/>
    <n v="48000"/>
    <s v="S"/>
    <s v="NLRG"/>
    <s v="NA"/>
    <s v="Naples Market Only"/>
    <x v="46"/>
  </r>
  <r>
    <x v="6"/>
    <n v="48000"/>
    <s v="S"/>
    <s v="GULD"/>
    <s v="BN"/>
    <s v="Bonita Estero Markets Only"/>
    <x v="12"/>
  </r>
  <r>
    <x v="7"/>
    <n v="55000"/>
    <s v="S"/>
    <s v="DNFR03"/>
    <s v="NA"/>
    <s v="Naples Market Only"/>
    <x v="8"/>
  </r>
  <r>
    <x v="8"/>
    <n v="55000"/>
    <s v="S"/>
    <s v="SMFA01"/>
    <s v="NA"/>
    <s v="Naples Market Only"/>
    <x v="25"/>
  </r>
  <r>
    <x v="7"/>
    <n v="55000"/>
    <s v="S"/>
    <s v="NSPG"/>
    <s v="NA"/>
    <s v="Naples Market Only"/>
    <x v="249"/>
  </r>
  <r>
    <x v="7"/>
    <n v="55000"/>
    <s v="S"/>
    <s v="DNFR"/>
    <s v="NA"/>
    <s v="Naples Market Only"/>
    <x v="8"/>
  </r>
  <r>
    <x v="7"/>
    <n v="33000"/>
    <s v="S"/>
    <s v="NPPR"/>
    <s v="NA"/>
    <s v="Naples Market Only"/>
    <x v="44"/>
  </r>
  <r>
    <x v="2"/>
    <n v="66500"/>
    <s v="S"/>
    <s v="NMLS"/>
    <s v="NA"/>
    <s v="Naples Market Only"/>
    <x v="240"/>
  </r>
  <r>
    <x v="27"/>
    <n v="50000"/>
    <s v="S"/>
    <s v="LHFR"/>
    <s v="BN"/>
    <s v="Bonita Estero Markets Only"/>
    <x v="105"/>
  </r>
  <r>
    <x v="18"/>
    <n v="60000"/>
    <s v="S"/>
    <s v="IBRI"/>
    <s v="NA"/>
    <s v="Naples Market Only"/>
    <x v="40"/>
  </r>
  <r>
    <x v="1"/>
    <n v="55000"/>
    <s v="S"/>
    <s v="SMFA01"/>
    <s v="NA"/>
    <s v="Naples Market Only"/>
    <x v="25"/>
  </r>
  <r>
    <x v="24"/>
    <n v="75000"/>
    <s v="S"/>
    <s v="NWRG"/>
    <s v="NA"/>
    <s v="Naples Market Only"/>
    <x v="5"/>
  </r>
  <r>
    <x v="18"/>
    <n v="60100"/>
    <s v="S"/>
    <s v="JRWD03"/>
    <s v="NA"/>
    <s v="Naples Market Only"/>
    <x v="57"/>
  </r>
  <r>
    <x v="6"/>
    <n v="50000"/>
    <s v="S"/>
    <s v="GULD"/>
    <s v="BN"/>
    <s v="Bonita Estero Markets Only"/>
    <x v="12"/>
  </r>
  <r>
    <x v="24"/>
    <n v="60500"/>
    <s v="S"/>
    <s v="SUNY"/>
    <s v="NA"/>
    <s v="Naples Market Only"/>
    <x v="6"/>
  </r>
  <r>
    <x v="32"/>
    <n v="57960"/>
    <s v="S"/>
    <s v="NRPON"/>
    <s v="NA"/>
    <s v="Naples Market Only"/>
    <x v="49"/>
  </r>
  <r>
    <x v="6"/>
    <n v="53000"/>
    <s v="S"/>
    <s v="NHOOK"/>
    <s v="BN"/>
    <s v="Bonita Estero Markets Only"/>
    <x v="17"/>
  </r>
  <r>
    <x v="10"/>
    <n v="52000"/>
    <s v="S"/>
    <s v="GULD"/>
    <s v="NA"/>
    <s v="Naples Market Only"/>
    <x v="12"/>
  </r>
  <r>
    <x v="26"/>
    <n v="55000"/>
    <s v="S"/>
    <s v="BRSR"/>
    <s v="NA"/>
    <s v="Naples Market Only"/>
    <x v="32"/>
  </r>
  <r>
    <x v="12"/>
    <n v="50000"/>
    <s v="S"/>
    <s v="PRUD03"/>
    <s v="NA"/>
    <s v="Naples Market Only"/>
    <x v="9"/>
  </r>
  <r>
    <x v="20"/>
    <n v="36000"/>
    <s v="S"/>
    <s v="REMXC"/>
    <s v="BN"/>
    <s v="Bonita Estero Markets Only"/>
    <x v="50"/>
  </r>
  <r>
    <x v="9"/>
    <n v="60000"/>
    <s v="S"/>
    <s v="ARN"/>
    <s v="BN"/>
    <s v="Bonita Estero Markets Only"/>
    <x v="10"/>
  </r>
  <r>
    <x v="18"/>
    <n v="60000"/>
    <s v="S"/>
    <s v="NFHR"/>
    <s v="NA"/>
    <s v="Naples Market Only"/>
    <x v="34"/>
  </r>
  <r>
    <x v="10"/>
    <n v="55000"/>
    <s v="S"/>
    <s v="SURE"/>
    <s v="NA"/>
    <s v="Naples Market Only"/>
    <x v="94"/>
  </r>
  <r>
    <x v="26"/>
    <n v="58300"/>
    <s v="S"/>
    <s v="SUNY"/>
    <s v="NA"/>
    <s v="Naples Market Only"/>
    <x v="6"/>
  </r>
  <r>
    <x v="32"/>
    <n v="67900"/>
    <s v="S"/>
    <s v="IBRI"/>
    <s v="NA"/>
    <s v="Naples Market Only"/>
    <x v="40"/>
  </r>
  <r>
    <x v="11"/>
    <n v="57000"/>
    <s v="S"/>
    <s v="NLRG"/>
    <s v="NA"/>
    <s v="Naples Market Only"/>
    <x v="46"/>
  </r>
  <r>
    <x v="8"/>
    <n v="45000"/>
    <s v="S"/>
    <s v="REMS"/>
    <s v="NA"/>
    <s v="Naples Market Only"/>
    <x v="24"/>
  </r>
  <r>
    <x v="26"/>
    <n v="70000"/>
    <s v="S"/>
    <s v="SUNY"/>
    <s v="NA"/>
    <s v="Naples Market Only"/>
    <x v="6"/>
  </r>
  <r>
    <x v="33"/>
    <n v="51000"/>
    <s v="S"/>
    <s v="NMLS"/>
    <s v="NA"/>
    <s v="Naples Market Only"/>
    <x v="240"/>
  </r>
  <r>
    <x v="7"/>
    <n v="60000"/>
    <s v="S"/>
    <s v="SMFA"/>
    <s v="NA"/>
    <s v="Naples Market Only"/>
    <x v="25"/>
  </r>
  <r>
    <x v="1"/>
    <n v="53250"/>
    <s v="S"/>
    <s v="REMS"/>
    <s v="NA"/>
    <s v="Naples Market Only"/>
    <x v="24"/>
  </r>
  <r>
    <x v="18"/>
    <n v="50700"/>
    <s v="S"/>
    <s v="NUSPR"/>
    <s v="NA"/>
    <s v="Naples Market Only"/>
    <x v="21"/>
  </r>
  <r>
    <x v="18"/>
    <n v="52777"/>
    <s v="S"/>
    <s v="NFHR"/>
    <s v="NA"/>
    <s v="Naples Market Only"/>
    <x v="34"/>
  </r>
  <r>
    <x v="24"/>
    <n v="59900"/>
    <s v="S"/>
    <s v="CSRI01"/>
    <s v="NA"/>
    <s v="Naples Market Only"/>
    <x v="20"/>
  </r>
  <r>
    <x v="1"/>
    <n v="69200"/>
    <s v="S"/>
    <s v="NWRG"/>
    <s v="NA"/>
    <s v="Naples Market Only"/>
    <x v="5"/>
  </r>
  <r>
    <x v="8"/>
    <n v="58000"/>
    <s v="S"/>
    <s v="PERF"/>
    <s v="NA"/>
    <s v="Naples Market Only"/>
    <x v="142"/>
  </r>
  <r>
    <x v="8"/>
    <n v="61500"/>
    <s v="S"/>
    <s v="NDHR"/>
    <s v="NA"/>
    <s v="Naples Market Only"/>
    <x v="0"/>
  </r>
  <r>
    <x v="17"/>
    <n v="53000"/>
    <s v="S"/>
    <s v="DNFR"/>
    <s v="NA"/>
    <s v="Naples Market Only"/>
    <x v="8"/>
  </r>
  <r>
    <x v="34"/>
    <n v="58900"/>
    <s v="S"/>
    <s v="DNFR"/>
    <s v="NA"/>
    <s v="Naples Market Only"/>
    <x v="8"/>
  </r>
  <r>
    <x v="23"/>
    <n v="58000"/>
    <s v="S"/>
    <s v="NFLFR"/>
    <s v="NA"/>
    <s v="Naples Market Only"/>
    <x v="246"/>
  </r>
  <r>
    <x v="8"/>
    <n v="60000"/>
    <s v="S"/>
    <s v="BZIP"/>
    <s v="NA"/>
    <s v="Naples Market Only"/>
    <x v="87"/>
  </r>
  <r>
    <x v="18"/>
    <n v="58900"/>
    <s v="S"/>
    <s v="DNFR"/>
    <s v="NA"/>
    <s v="Naples Market Only"/>
    <x v="8"/>
  </r>
  <r>
    <x v="15"/>
    <n v="58000"/>
    <s v="S"/>
    <s v="NRR01"/>
    <s v="ES"/>
    <s v="Bonita Estero Markets Only"/>
    <x v="39"/>
  </r>
  <r>
    <x v="7"/>
    <n v="50000"/>
    <s v="S"/>
    <s v="DNFR"/>
    <s v="NA"/>
    <s v="Naples Market Only"/>
    <x v="8"/>
  </r>
  <r>
    <x v="17"/>
    <n v="59000"/>
    <s v="S"/>
    <s v="NRPON"/>
    <s v="NA"/>
    <s v="Naples Market Only"/>
    <x v="49"/>
  </r>
  <r>
    <x v="7"/>
    <n v="45000"/>
    <s v="S"/>
    <s v="SUNY"/>
    <s v="NA"/>
    <s v="Naples Market Only"/>
    <x v="6"/>
  </r>
  <r>
    <x v="31"/>
    <n v="62800"/>
    <s v="S"/>
    <s v="NFHR"/>
    <s v="BN"/>
    <s v="Bonita Estero Markets Only"/>
    <x v="34"/>
  </r>
  <r>
    <x v="26"/>
    <n v="55000"/>
    <s v="S"/>
    <s v="NWRG"/>
    <s v="NA"/>
    <s v="Naples Market Only"/>
    <x v="5"/>
  </r>
  <r>
    <x v="26"/>
    <n v="55000"/>
    <s v="S"/>
    <s v="NWRG"/>
    <s v="NA"/>
    <s v="Naples Market Only"/>
    <x v="5"/>
  </r>
  <r>
    <x v="6"/>
    <n v="47500"/>
    <s v="S"/>
    <s v="NRAA"/>
    <s v="BN"/>
    <s v="Bonita Estero Markets Only"/>
    <x v="51"/>
  </r>
  <r>
    <x v="1"/>
    <n v="59000"/>
    <s v="S"/>
    <s v="BDOWN"/>
    <s v="NA"/>
    <s v="Naples Market Only"/>
    <x v="8"/>
  </r>
  <r>
    <x v="10"/>
    <n v="55000"/>
    <s v="S"/>
    <s v="WOOD"/>
    <s v="NA"/>
    <s v="Naples Market Only"/>
    <x v="57"/>
  </r>
  <r>
    <x v="1"/>
    <n v="65000"/>
    <s v="S"/>
    <s v="NDHR"/>
    <s v="NA"/>
    <s v="Naples Market Only"/>
    <x v="0"/>
  </r>
  <r>
    <x v="10"/>
    <n v="57412"/>
    <s v="S"/>
    <s v="PRUD"/>
    <s v="NA"/>
    <s v="Naples Market Only"/>
    <x v="9"/>
  </r>
  <r>
    <x v="24"/>
    <n v="59900"/>
    <s v="S"/>
    <s v="NRPN"/>
    <s v="NA"/>
    <s v="Naples Market Only"/>
    <x v="61"/>
  </r>
  <r>
    <x v="32"/>
    <n v="60000"/>
    <s v="S"/>
    <s v="BTAC"/>
    <s v="NA"/>
    <s v="Naples Market Only"/>
    <x v="73"/>
  </r>
  <r>
    <x v="8"/>
    <n v="73494"/>
    <s v="S"/>
    <s v="NLRG"/>
    <s v="NA"/>
    <s v="Naples Market Only"/>
    <x v="46"/>
  </r>
  <r>
    <x v="12"/>
    <n v="54900"/>
    <s v="S"/>
    <s v="BDOWN"/>
    <s v="NA"/>
    <s v="Naples Market Only"/>
    <x v="8"/>
  </r>
  <r>
    <x v="26"/>
    <n v="55000"/>
    <s v="S"/>
    <s v="NWRG"/>
    <s v="NA"/>
    <s v="Naples Market Only"/>
    <x v="5"/>
  </r>
  <r>
    <x v="26"/>
    <n v="59900"/>
    <s v="S"/>
    <s v="CBRE03"/>
    <s v="NA"/>
    <s v="Naples Market Only"/>
    <x v="3"/>
  </r>
  <r>
    <x v="19"/>
    <n v="50000"/>
    <s v="S"/>
    <s v="RRR"/>
    <s v="NA"/>
    <s v="Naples Market Only"/>
    <x v="39"/>
  </r>
  <r>
    <x v="9"/>
    <n v="59500"/>
    <s v="S"/>
    <s v="AMVT"/>
    <s v="BN"/>
    <s v="Bonita Estero Markets Only"/>
    <x v="14"/>
  </r>
  <r>
    <x v="10"/>
    <n v="56100"/>
    <s v="S"/>
    <s v="NSAC"/>
    <s v="NA"/>
    <s v="Naples Market Only"/>
    <x v="11"/>
  </r>
  <r>
    <x v="8"/>
    <n v="62500"/>
    <s v="S"/>
    <s v="NPSR"/>
    <s v="NA"/>
    <s v="Naples Market Only"/>
    <x v="0"/>
  </r>
  <r>
    <x v="7"/>
    <n v="55000"/>
    <s v="S"/>
    <s v="DNFR03"/>
    <s v="NA"/>
    <s v="Naples Market Only"/>
    <x v="8"/>
  </r>
  <r>
    <x v="9"/>
    <n v="57000"/>
    <s v="S"/>
    <s v="ARN"/>
    <s v="BN"/>
    <s v="Bonita Estero Markets Only"/>
    <x v="10"/>
  </r>
  <r>
    <x v="12"/>
    <n v="55200"/>
    <s v="S"/>
    <s v="NAMVT"/>
    <s v="NA"/>
    <s v="Naples Market Only"/>
    <x v="14"/>
  </r>
  <r>
    <x v="32"/>
    <n v="60000"/>
    <s v="S"/>
    <s v="SMFA"/>
    <s v="NA"/>
    <s v="Naples Market Only"/>
    <x v="25"/>
  </r>
  <r>
    <x v="7"/>
    <n v="50000"/>
    <s v="S"/>
    <s v="DNFR"/>
    <s v="NA"/>
    <s v="Naples Market Only"/>
    <x v="8"/>
  </r>
  <r>
    <x v="16"/>
    <n v="56500"/>
    <s v="S"/>
    <s v="NRPN"/>
    <s v="NA"/>
    <s v="Naples Market Only"/>
    <x v="61"/>
  </r>
  <r>
    <x v="8"/>
    <n v="75000"/>
    <s v="S"/>
    <s v="NCRR"/>
    <s v="NA"/>
    <s v="Naples Market Only"/>
    <x v="0"/>
  </r>
  <r>
    <x v="9"/>
    <n v="52000"/>
    <s v="S"/>
    <s v="PRGI"/>
    <s v="BN"/>
    <s v="Bonita Estero Markets Only"/>
    <x v="52"/>
  </r>
  <r>
    <x v="9"/>
    <n v="59000"/>
    <s v="S"/>
    <s v="GULD"/>
    <s v="BN"/>
    <s v="Bonita Estero Markets Only"/>
    <x v="12"/>
  </r>
  <r>
    <x v="12"/>
    <n v="59000"/>
    <s v="S"/>
    <s v="NZIP"/>
    <s v="NA"/>
    <s v="Naples Market Only"/>
    <x v="0"/>
  </r>
  <r>
    <x v="32"/>
    <n v="56000"/>
    <s v="S"/>
    <s v="DNFR"/>
    <s v="NA"/>
    <s v="Naples Market Only"/>
    <x v="8"/>
  </r>
  <r>
    <x v="5"/>
    <n v="56000"/>
    <s v="S"/>
    <s v="BKWR"/>
    <s v="BN"/>
    <s v="Bonita Estero Markets Only"/>
    <x v="43"/>
  </r>
  <r>
    <x v="31"/>
    <n v="55500"/>
    <s v="S"/>
    <s v="NSAC"/>
    <s v="BN"/>
    <s v="Bonita Estero Markets Only"/>
    <x v="11"/>
  </r>
  <r>
    <x v="30"/>
    <n v="50000"/>
    <s v="S"/>
    <s v="AMVT"/>
    <s v="NA"/>
    <s v="Naples Market Only"/>
    <x v="14"/>
  </r>
  <r>
    <x v="9"/>
    <n v="54000"/>
    <s v="S"/>
    <s v="NPPR"/>
    <s v="BN"/>
    <s v="Bonita Estero Markets Only"/>
    <x v="44"/>
  </r>
  <r>
    <x v="18"/>
    <n v="72500"/>
    <s v="S"/>
    <s v="NPPR"/>
    <s v="NA"/>
    <s v="Naples Market Only"/>
    <x v="44"/>
  </r>
  <r>
    <x v="18"/>
    <n v="65000"/>
    <s v="S"/>
    <s v="NRPN"/>
    <s v="NA"/>
    <s v="Naples Market Only"/>
    <x v="61"/>
  </r>
  <r>
    <x v="1"/>
    <n v="40000"/>
    <s v="S"/>
    <s v="RBN"/>
    <s v="NA"/>
    <s v="Naples Market Only"/>
    <x v="23"/>
  </r>
  <r>
    <x v="33"/>
    <n v="54000"/>
    <s v="S"/>
    <s v="NMLS"/>
    <s v="NA"/>
    <s v="Naples Market Only"/>
    <x v="240"/>
  </r>
  <r>
    <x v="26"/>
    <n v="55000"/>
    <s v="S"/>
    <s v="WOOD17"/>
    <s v="NA"/>
    <s v="Naples Market Only"/>
    <x v="57"/>
  </r>
  <r>
    <x v="18"/>
    <n v="65900"/>
    <s v="S"/>
    <s v="NMLS"/>
    <s v="NA"/>
    <s v="Naples Market Only"/>
    <x v="240"/>
  </r>
  <r>
    <x v="8"/>
    <n v="52000"/>
    <s v="S"/>
    <s v="NURGI"/>
    <s v="NA"/>
    <s v="Naples Market Only"/>
    <x v="31"/>
  </r>
  <r>
    <x v="2"/>
    <n v="67000"/>
    <s v="S"/>
    <s v="DNFR"/>
    <s v="NA"/>
    <s v="Naples Market Only"/>
    <x v="8"/>
  </r>
  <r>
    <x v="1"/>
    <n v="55000"/>
    <s v="S"/>
    <s v="NDHR"/>
    <s v="NA"/>
    <s v="Naples Market Only"/>
    <x v="0"/>
  </r>
  <r>
    <x v="8"/>
    <n v="60000"/>
    <s v="S"/>
    <s v="NRPN"/>
    <s v="NA"/>
    <s v="Naples Market Only"/>
    <x v="61"/>
  </r>
  <r>
    <x v="1"/>
    <n v="55000"/>
    <s v="S"/>
    <s v="MILR01"/>
    <s v="NA"/>
    <s v="Naples Market Only"/>
    <x v="18"/>
  </r>
  <r>
    <x v="8"/>
    <n v="50000"/>
    <s v="S"/>
    <s v="SUNY"/>
    <s v="NA"/>
    <s v="Naples Market Only"/>
    <x v="6"/>
  </r>
  <r>
    <x v="7"/>
    <n v="60000"/>
    <s v="S"/>
    <s v="DNFR"/>
    <s v="NA"/>
    <s v="Naples Market Only"/>
    <x v="8"/>
  </r>
  <r>
    <x v="14"/>
    <n v="51000"/>
    <s v="S"/>
    <s v="KUCO"/>
    <s v="ES"/>
    <s v="Bonita Estero Markets Only"/>
    <x v="54"/>
  </r>
  <r>
    <x v="1"/>
    <n v="57000"/>
    <s v="S"/>
    <s v="REMS"/>
    <s v="NA"/>
    <s v="Naples Market Only"/>
    <x v="24"/>
  </r>
  <r>
    <x v="8"/>
    <n v="52500"/>
    <s v="S"/>
    <s v="NURGI"/>
    <s v="NA"/>
    <s v="Naples Market Only"/>
    <x v="31"/>
  </r>
  <r>
    <x v="12"/>
    <n v="66000"/>
    <s v="S"/>
    <s v="INTR"/>
    <s v="NA"/>
    <s v="Naples Market Only"/>
    <x v="62"/>
  </r>
  <r>
    <x v="8"/>
    <n v="50000"/>
    <s v="S"/>
    <s v="NURGI"/>
    <s v="NA"/>
    <s v="Naples Market Only"/>
    <x v="31"/>
  </r>
  <r>
    <x v="10"/>
    <n v="50000"/>
    <s v="S"/>
    <s v="NSAC1"/>
    <s v="NA"/>
    <s v="Naples Market Only"/>
    <x v="11"/>
  </r>
  <r>
    <x v="9"/>
    <n v="59000"/>
    <s v="S"/>
    <s v="CBRE03"/>
    <s v="BN"/>
    <s v="Bonita Estero Markets Only"/>
    <x v="3"/>
  </r>
  <r>
    <x v="9"/>
    <n v="40000"/>
    <s v="S"/>
    <s v="NREM"/>
    <s v="BN"/>
    <s v="Bonita Estero Markets Only"/>
    <x v="41"/>
  </r>
  <r>
    <x v="24"/>
    <n v="56000"/>
    <s v="S"/>
    <s v="PRUD"/>
    <s v="NA"/>
    <s v="Naples Market Only"/>
    <x v="9"/>
  </r>
  <r>
    <x v="26"/>
    <n v="61750"/>
    <s v="S"/>
    <s v="BRSR"/>
    <s v="NA"/>
    <s v="Naples Market Only"/>
    <x v="32"/>
  </r>
  <r>
    <x v="26"/>
    <n v="81750"/>
    <s v="S"/>
    <s v="BRSR"/>
    <s v="NA"/>
    <s v="Naples Market Only"/>
    <x v="32"/>
  </r>
  <r>
    <x v="18"/>
    <n v="53000"/>
    <s v="S"/>
    <s v="NMLS"/>
    <s v="NA"/>
    <s v="Naples Market Only"/>
    <x v="240"/>
  </r>
  <r>
    <x v="4"/>
    <n v="59000"/>
    <s v="S"/>
    <s v="NPRUM"/>
    <s v="NA"/>
    <s v="Naples Market Only"/>
    <x v="9"/>
  </r>
  <r>
    <x v="8"/>
    <n v="65000"/>
    <s v="S"/>
    <s v="SMFA"/>
    <s v="NA"/>
    <s v="Naples Market Only"/>
    <x v="25"/>
  </r>
  <r>
    <x v="8"/>
    <n v="70000"/>
    <s v="S"/>
    <s v="SUNY"/>
    <s v="NA"/>
    <s v="Naples Market Only"/>
    <x v="6"/>
  </r>
  <r>
    <x v="7"/>
    <n v="62000"/>
    <s v="S"/>
    <s v="BLUE"/>
    <s v="NA"/>
    <s v="Naples Market Only"/>
    <x v="157"/>
  </r>
  <r>
    <x v="18"/>
    <n v="60000"/>
    <s v="S"/>
    <s v="AMVT"/>
    <s v="NA"/>
    <s v="Naples Market Only"/>
    <x v="14"/>
  </r>
  <r>
    <x v="8"/>
    <n v="60000"/>
    <s v="S"/>
    <s v="IBRI"/>
    <s v="NA"/>
    <s v="Naples Market Only"/>
    <x v="40"/>
  </r>
  <r>
    <x v="8"/>
    <n v="85000"/>
    <s v="S"/>
    <s v="NMLS"/>
    <s v="NA"/>
    <s v="Naples Market Only"/>
    <x v="240"/>
  </r>
  <r>
    <x v="20"/>
    <n v="60000"/>
    <s v="S"/>
    <s v="CBRE03"/>
    <s v="BN"/>
    <s v="Bonita Estero Markets Only"/>
    <x v="3"/>
  </r>
  <r>
    <x v="28"/>
    <n v="54000"/>
    <s v="S"/>
    <s v="NRSI"/>
    <s v="NA"/>
    <s v="Naples Market Only"/>
    <x v="38"/>
  </r>
  <r>
    <x v="18"/>
    <n v="53000"/>
    <s v="S"/>
    <s v="BHRS"/>
    <s v="NA"/>
    <s v="Naples Market Only"/>
    <x v="250"/>
  </r>
  <r>
    <x v="8"/>
    <n v="62900"/>
    <s v="S"/>
    <s v="NMLS"/>
    <s v="NA"/>
    <s v="Naples Market Only"/>
    <x v="240"/>
  </r>
  <r>
    <x v="8"/>
    <n v="63000"/>
    <s v="S"/>
    <s v="CCRC"/>
    <s v="NA"/>
    <s v="Naples Market Only"/>
    <x v="37"/>
  </r>
  <r>
    <x v="9"/>
    <n v="45000"/>
    <s v="S"/>
    <s v="SUNY"/>
    <s v="BN"/>
    <s v="Bonita Estero Markets Only"/>
    <x v="6"/>
  </r>
  <r>
    <x v="20"/>
    <n v="106920"/>
    <s v="S"/>
    <s v="SUNY"/>
    <s v="BN"/>
    <s v="Bonita Estero Markets Only"/>
    <x v="6"/>
  </r>
  <r>
    <x v="9"/>
    <n v="62000"/>
    <s v="S"/>
    <s v="NWRG"/>
    <s v="BN"/>
    <s v="Bonita Estero Markets Only"/>
    <x v="5"/>
  </r>
  <r>
    <x v="32"/>
    <n v="64000"/>
    <s v="S"/>
    <s v="AMVT"/>
    <s v="NA"/>
    <s v="Naples Market Only"/>
    <x v="14"/>
  </r>
  <r>
    <x v="10"/>
    <n v="76000"/>
    <s v="S"/>
    <s v="CBRR02"/>
    <s v="NA"/>
    <s v="Naples Market Only"/>
    <x v="3"/>
  </r>
  <r>
    <x v="8"/>
    <n v="52500"/>
    <s v="S"/>
    <s v="SMFA01"/>
    <s v="NA"/>
    <s v="Naples Market Only"/>
    <x v="25"/>
  </r>
  <r>
    <x v="32"/>
    <n v="55000"/>
    <s v="S"/>
    <s v="NMLS"/>
    <s v="NA"/>
    <s v="Naples Market Only"/>
    <x v="240"/>
  </r>
  <r>
    <x v="8"/>
    <n v="66900"/>
    <s v="S"/>
    <s v="DNFRI"/>
    <s v="NA"/>
    <s v="Naples Market Only"/>
    <x v="8"/>
  </r>
  <r>
    <x v="11"/>
    <n v="73900"/>
    <s v="S"/>
    <s v="NCSUN"/>
    <s v="NA"/>
    <s v="Naples Market Only"/>
    <x v="29"/>
  </r>
  <r>
    <x v="2"/>
    <n v="51000"/>
    <s v="S"/>
    <s v="PRUD03"/>
    <s v="NA"/>
    <s v="Naples Market Only"/>
    <x v="9"/>
  </r>
  <r>
    <x v="7"/>
    <n v="60000"/>
    <s v="S"/>
    <s v="NWRG"/>
    <s v="NA"/>
    <s v="Naples Market Only"/>
    <x v="5"/>
  </r>
  <r>
    <x v="11"/>
    <n v="62000"/>
    <s v="S"/>
    <s v="NGCTR"/>
    <s v="NA"/>
    <s v="Naples Market Only"/>
    <x v="0"/>
  </r>
  <r>
    <x v="20"/>
    <n v="56000"/>
    <s v="S"/>
    <s v="GULD"/>
    <s v="BN"/>
    <s v="Bonita Estero Markets Only"/>
    <x v="12"/>
  </r>
  <r>
    <x v="20"/>
    <n v="64000"/>
    <s v="S"/>
    <s v="CBRE03"/>
    <s v="BN"/>
    <s v="Bonita Estero Markets Only"/>
    <x v="3"/>
  </r>
  <r>
    <x v="8"/>
    <n v="58000"/>
    <s v="S"/>
    <s v="NRPON"/>
    <s v="NA"/>
    <s v="Naples Market Only"/>
    <x v="49"/>
  </r>
  <r>
    <x v="32"/>
    <n v="64500"/>
    <s v="S"/>
    <s v="NUSPR"/>
    <s v="NA"/>
    <s v="Naples Market Only"/>
    <x v="21"/>
  </r>
  <r>
    <x v="11"/>
    <n v="60000"/>
    <s v="S"/>
    <s v="NURGI"/>
    <s v="NA"/>
    <s v="Naples Market Only"/>
    <x v="31"/>
  </r>
  <r>
    <x v="32"/>
    <n v="75000"/>
    <s v="S"/>
    <s v="IBRI"/>
    <s v="NA"/>
    <s v="Naples Market Only"/>
    <x v="40"/>
  </r>
  <r>
    <x v="18"/>
    <n v="62900"/>
    <s v="S"/>
    <s v="PERF"/>
    <s v="NA"/>
    <s v="Naples Market Only"/>
    <x v="142"/>
  </r>
  <r>
    <x v="12"/>
    <n v="57000"/>
    <s v="S"/>
    <s v="NIBR4"/>
    <s v="NA"/>
    <s v="Naples Market Only"/>
    <x v="102"/>
  </r>
  <r>
    <x v="33"/>
    <n v="59000"/>
    <s v="S"/>
    <s v="AMVT"/>
    <s v="NA"/>
    <s v="Naples Market Only"/>
    <x v="14"/>
  </r>
  <r>
    <x v="8"/>
    <n v="65000"/>
    <s v="S"/>
    <s v="NDKA"/>
    <s v="NA"/>
    <s v="Naples Market Only"/>
    <x v="167"/>
  </r>
  <r>
    <x v="8"/>
    <n v="68800"/>
    <s v="S"/>
    <s v="SMFA01"/>
    <s v="NA"/>
    <s v="Naples Market Only"/>
    <x v="25"/>
  </r>
  <r>
    <x v="35"/>
    <n v="60000"/>
    <s v="S"/>
    <s v="AMVT"/>
    <s v="NA"/>
    <s v="Naples Market Only"/>
    <x v="14"/>
  </r>
  <r>
    <x v="32"/>
    <n v="57500"/>
    <s v="S"/>
    <s v="SMFA01"/>
    <s v="NA"/>
    <s v="Naples Market Only"/>
    <x v="25"/>
  </r>
  <r>
    <x v="11"/>
    <n v="64900"/>
    <s v="S"/>
    <s v="PRUD"/>
    <s v="NA"/>
    <s v="Naples Market Only"/>
    <x v="9"/>
  </r>
  <r>
    <x v="12"/>
    <n v="64900"/>
    <s v="S"/>
    <s v="CSRI01"/>
    <s v="NA"/>
    <s v="Naples Market Only"/>
    <x v="20"/>
  </r>
  <r>
    <x v="10"/>
    <n v="30000"/>
    <s v="S"/>
    <s v="RBN"/>
    <s v="NA"/>
    <s v="Naples Market Only"/>
    <x v="23"/>
  </r>
  <r>
    <x v="10"/>
    <n v="60000"/>
    <s v="S"/>
    <s v="RBN"/>
    <s v="NA"/>
    <s v="Naples Market Only"/>
    <x v="23"/>
  </r>
  <r>
    <x v="6"/>
    <n v="61000"/>
    <s v="S"/>
    <s v="GULD"/>
    <s v="BN"/>
    <s v="Bonita Estero Markets Only"/>
    <x v="12"/>
  </r>
  <r>
    <x v="34"/>
    <n v="60000"/>
    <s v="S"/>
    <s v="DNFR"/>
    <s v="NA"/>
    <s v="Naples Market Only"/>
    <x v="8"/>
  </r>
  <r>
    <x v="8"/>
    <n v="52000"/>
    <s v="S"/>
    <s v="NMLS"/>
    <s v="NA"/>
    <s v="Naples Market Only"/>
    <x v="240"/>
  </r>
  <r>
    <x v="7"/>
    <n v="50000"/>
    <s v="S"/>
    <s v="DNFR"/>
    <s v="NA"/>
    <s v="Naples Market Only"/>
    <x v="8"/>
  </r>
  <r>
    <x v="10"/>
    <n v="58000"/>
    <s v="S"/>
    <s v="GULB"/>
    <s v="NA"/>
    <s v="Naples Market Only"/>
    <x v="91"/>
  </r>
  <r>
    <x v="8"/>
    <n v="60000"/>
    <s v="S"/>
    <s v="CENI"/>
    <s v="NA"/>
    <s v="Naples Market Only"/>
    <x v="59"/>
  </r>
  <r>
    <x v="32"/>
    <n v="55000"/>
    <s v="S"/>
    <s v="FLRS"/>
    <s v="NA"/>
    <s v="Naples Market Only"/>
    <x v="252"/>
  </r>
  <r>
    <x v="18"/>
    <n v="64500"/>
    <s v="S"/>
    <s v="AMVT"/>
    <s v="NA"/>
    <s v="Naples Market Only"/>
    <x v="14"/>
  </r>
  <r>
    <x v="13"/>
    <n v="64900"/>
    <s v="S"/>
    <s v="BZIP"/>
    <s v="NA"/>
    <s v="Naples Market Only"/>
    <x v="87"/>
  </r>
  <r>
    <x v="11"/>
    <n v="64900"/>
    <s v="S"/>
    <s v="LHFR"/>
    <s v="NA"/>
    <s v="Naples Market Only"/>
    <x v="105"/>
  </r>
  <r>
    <x v="18"/>
    <n v="58000"/>
    <s v="S"/>
    <s v="NGCTR"/>
    <s v="NA"/>
    <s v="Naples Market Only"/>
    <x v="0"/>
  </r>
  <r>
    <x v="8"/>
    <n v="75000"/>
    <s v="S"/>
    <s v="NLRG"/>
    <s v="NA"/>
    <s v="Naples Market Only"/>
    <x v="46"/>
  </r>
  <r>
    <x v="20"/>
    <n v="66100"/>
    <s v="S"/>
    <s v="SUNY"/>
    <s v="BN"/>
    <s v="Bonita Estero Markets Only"/>
    <x v="6"/>
  </r>
  <r>
    <x v="10"/>
    <n v="55800"/>
    <s v="S"/>
    <s v="NRSI"/>
    <s v="NA"/>
    <s v="Naples Market Only"/>
    <x v="38"/>
  </r>
  <r>
    <x v="34"/>
    <n v="64900"/>
    <s v="S"/>
    <s v="NFHR"/>
    <s v="NA"/>
    <s v="Naples Market Only"/>
    <x v="34"/>
  </r>
  <r>
    <x v="4"/>
    <n v="65400"/>
    <s v="S"/>
    <s v="NSKW"/>
    <s v="NA"/>
    <s v="Naples Market Only"/>
    <x v="48"/>
  </r>
  <r>
    <x v="8"/>
    <n v="57000"/>
    <s v="S"/>
    <s v="ARN"/>
    <s v="NA"/>
    <s v="Naples Market Only"/>
    <x v="10"/>
  </r>
  <r>
    <x v="8"/>
    <n v="61800"/>
    <s v="S"/>
    <s v="CSRI01"/>
    <s v="NA"/>
    <s v="Naples Market Only"/>
    <x v="20"/>
  </r>
  <r>
    <x v="5"/>
    <n v="64000"/>
    <s v="S"/>
    <s v="PREM01"/>
    <s v="BN"/>
    <s v="Bonita Estero Markets Only"/>
    <x v="118"/>
  </r>
  <r>
    <x v="20"/>
    <n v="64900"/>
    <s v="S"/>
    <s v="SOBA"/>
    <s v="BN"/>
    <s v="Bonita Estero Markets Only"/>
    <x v="56"/>
  </r>
  <r>
    <x v="1"/>
    <n v="64000"/>
    <s v="S"/>
    <s v="NDHR"/>
    <s v="NA"/>
    <s v="Naples Market Only"/>
    <x v="0"/>
  </r>
  <r>
    <x v="8"/>
    <n v="68000"/>
    <s v="S"/>
    <s v="NMLS"/>
    <s v="NA"/>
    <s v="Naples Market Only"/>
    <x v="240"/>
  </r>
  <r>
    <x v="8"/>
    <n v="53500"/>
    <s v="S"/>
    <s v="WOOD"/>
    <s v="NA"/>
    <s v="Naples Market Only"/>
    <x v="57"/>
  </r>
  <r>
    <x v="36"/>
    <n v="55000"/>
    <s v="S"/>
    <s v="REMS"/>
    <s v="NA"/>
    <s v="Naples Market Only"/>
    <x v="24"/>
  </r>
  <r>
    <x v="32"/>
    <n v="63500"/>
    <s v="S"/>
    <s v="AMVT"/>
    <s v="NA"/>
    <s v="Naples Market Only"/>
    <x v="14"/>
  </r>
  <r>
    <x v="32"/>
    <n v="70000"/>
    <s v="S"/>
    <s v="CBRR02"/>
    <s v="NA"/>
    <s v="Naples Market Only"/>
    <x v="3"/>
  </r>
  <r>
    <x v="8"/>
    <n v="68500"/>
    <s v="S"/>
    <s v="NRPON"/>
    <s v="NA"/>
    <s v="Naples Market Only"/>
    <x v="49"/>
  </r>
  <r>
    <x v="11"/>
    <n v="68400"/>
    <s v="S"/>
    <s v="NO.K."/>
    <s v="NA"/>
    <s v="Naples Market Only"/>
    <x v="253"/>
  </r>
  <r>
    <x v="8"/>
    <n v="64900"/>
    <s v="S"/>
    <s v="AMVT"/>
    <s v="NA"/>
    <s v="Naples Market Only"/>
    <x v="14"/>
  </r>
  <r>
    <x v="20"/>
    <n v="51000"/>
    <s v="S"/>
    <s v="BLIFE"/>
    <s v="BN"/>
    <s v="Bonita Estero Markets Only"/>
    <x v="2"/>
  </r>
  <r>
    <x v="18"/>
    <n v="78000"/>
    <s v="S"/>
    <s v="NMLS"/>
    <s v="NA"/>
    <s v="Naples Market Only"/>
    <x v="240"/>
  </r>
  <r>
    <x v="24"/>
    <n v="65000"/>
    <s v="S"/>
    <s v="PRUD"/>
    <s v="NA"/>
    <s v="Naples Market Only"/>
    <x v="9"/>
  </r>
  <r>
    <x v="23"/>
    <n v="65000"/>
    <s v="S"/>
    <s v="DNFR"/>
    <s v="NA"/>
    <s v="Naples Market Only"/>
    <x v="8"/>
  </r>
  <r>
    <x v="10"/>
    <n v="52000"/>
    <s v="S"/>
    <s v="NKWR2"/>
    <s v="NA"/>
    <s v="Naples Market Only"/>
    <x v="43"/>
  </r>
  <r>
    <x v="13"/>
    <n v="73000"/>
    <s v="S"/>
    <s v="LHFR"/>
    <s v="NA"/>
    <s v="Naples Market Only"/>
    <x v="105"/>
  </r>
  <r>
    <x v="24"/>
    <n v="60000"/>
    <s v="S"/>
    <s v="AMVT"/>
    <s v="NA"/>
    <s v="Naples Market Only"/>
    <x v="14"/>
  </r>
  <r>
    <x v="24"/>
    <n v="65000"/>
    <s v="S"/>
    <s v="PRUD"/>
    <s v="NA"/>
    <s v="Naples Market Only"/>
    <x v="9"/>
  </r>
  <r>
    <x v="17"/>
    <n v="60000"/>
    <s v="S"/>
    <s v="LHFR"/>
    <s v="NA"/>
    <s v="Naples Market Only"/>
    <x v="105"/>
  </r>
  <r>
    <x v="8"/>
    <n v="70000"/>
    <s v="S"/>
    <s v="SMFA01"/>
    <s v="NA"/>
    <s v="Naples Market Only"/>
    <x v="25"/>
  </r>
  <r>
    <x v="37"/>
    <n v="63000"/>
    <s v="S"/>
    <s v="NZIP"/>
    <s v="NA"/>
    <s v="Naples Market Only"/>
    <x v="0"/>
  </r>
  <r>
    <x v="34"/>
    <n v="61000"/>
    <s v="S"/>
    <s v="SUNY"/>
    <s v="NA"/>
    <s v="Naples Market Only"/>
    <x v="6"/>
  </r>
  <r>
    <x v="24"/>
    <n v="67025"/>
    <s v="S"/>
    <s v="AMVT"/>
    <s v="NA"/>
    <s v="Naples Market Only"/>
    <x v="14"/>
  </r>
  <r>
    <x v="18"/>
    <n v="75000"/>
    <s v="S"/>
    <s v="AMVT"/>
    <s v="NA"/>
    <s v="Naples Market Only"/>
    <x v="14"/>
  </r>
  <r>
    <x v="20"/>
    <n v="51000"/>
    <s v="S"/>
    <s v="BLIFE"/>
    <s v="BN"/>
    <s v="Bonita Estero Markets Only"/>
    <x v="2"/>
  </r>
  <r>
    <x v="8"/>
    <n v="80000"/>
    <s v="S"/>
    <s v="CBRR03"/>
    <s v="NA"/>
    <s v="Naples Market Only"/>
    <x v="3"/>
  </r>
  <r>
    <x v="13"/>
    <n v="65000"/>
    <s v="S"/>
    <s v="WOOD17"/>
    <s v="NA"/>
    <s v="Naples Market Only"/>
    <x v="57"/>
  </r>
  <r>
    <x v="32"/>
    <n v="64000"/>
    <s v="S"/>
    <s v="CBRR02"/>
    <s v="NA"/>
    <s v="Naples Market Only"/>
    <x v="3"/>
  </r>
  <r>
    <x v="10"/>
    <n v="66900"/>
    <s v="S"/>
    <s v="NPPR"/>
    <s v="NA"/>
    <s v="Naples Market Only"/>
    <x v="44"/>
  </r>
  <r>
    <x v="11"/>
    <n v="60000"/>
    <s v="S"/>
    <s v="NO.K."/>
    <s v="NA"/>
    <s v="Naples Market Only"/>
    <x v="253"/>
  </r>
  <r>
    <x v="31"/>
    <n v="65000"/>
    <s v="S"/>
    <s v="BCRES"/>
    <s v="BN"/>
    <s v="Bonita Estero Markets Only"/>
    <x v="76"/>
  </r>
  <r>
    <x v="18"/>
    <n v="40000"/>
    <s v="S"/>
    <s v="BRSR"/>
    <s v="NA"/>
    <s v="Naples Market Only"/>
    <x v="32"/>
  </r>
  <r>
    <x v="4"/>
    <n v="35000"/>
    <s v="S"/>
    <s v="NURGI"/>
    <s v="NA"/>
    <s v="Naples Market Only"/>
    <x v="31"/>
  </r>
  <r>
    <x v="8"/>
    <n v="80000"/>
    <s v="S"/>
    <s v="NSPG"/>
    <s v="NA"/>
    <s v="Naples Market Only"/>
    <x v="249"/>
  </r>
  <r>
    <x v="38"/>
    <n v="59900"/>
    <s v="S"/>
    <s v="NMLS"/>
    <s v="BN"/>
    <s v="Bonita Estero Markets Only"/>
    <x v="240"/>
  </r>
  <r>
    <x v="32"/>
    <n v="70000"/>
    <s v="S"/>
    <s v="IBRI"/>
    <s v="NA"/>
    <s v="Naples Market Only"/>
    <x v="40"/>
  </r>
  <r>
    <x v="1"/>
    <n v="67500"/>
    <s v="S"/>
    <s v="MILR01"/>
    <s v="NA"/>
    <s v="Naples Market Only"/>
    <x v="18"/>
  </r>
  <r>
    <x v="30"/>
    <n v="68000"/>
    <s v="S"/>
    <s v="DNFR"/>
    <s v="NA"/>
    <s v="Naples Market Only"/>
    <x v="8"/>
  </r>
  <r>
    <x v="8"/>
    <n v="68000"/>
    <s v="S"/>
    <s v="AMVT"/>
    <s v="NA"/>
    <s v="Naples Market Only"/>
    <x v="14"/>
  </r>
  <r>
    <x v="35"/>
    <n v="57000"/>
    <s v="S"/>
    <s v="NMLS"/>
    <s v="NA"/>
    <s v="Naples Market Only"/>
    <x v="240"/>
  </r>
  <r>
    <x v="1"/>
    <n v="68000"/>
    <s v="S"/>
    <s v="DNFR"/>
    <s v="NA"/>
    <s v="Naples Market Only"/>
    <x v="8"/>
  </r>
  <r>
    <x v="12"/>
    <n v="58225"/>
    <s v="S"/>
    <s v="PRUDO2"/>
    <s v="NA"/>
    <s v="Naples Market Only"/>
    <x v="9"/>
  </r>
  <r>
    <x v="10"/>
    <n v="58000"/>
    <s v="S"/>
    <s v="WRGI"/>
    <s v="NA"/>
    <s v="Naples Market Only"/>
    <x v="30"/>
  </r>
  <r>
    <x v="8"/>
    <n v="73000"/>
    <s v="S"/>
    <s v="SUNY"/>
    <s v="NA"/>
    <s v="Naples Market Only"/>
    <x v="6"/>
  </r>
  <r>
    <x v="8"/>
    <n v="64000"/>
    <s v="S"/>
    <s v="SUNY"/>
    <s v="NA"/>
    <s v="Naples Market Only"/>
    <x v="6"/>
  </r>
  <r>
    <x v="17"/>
    <n v="59900"/>
    <s v="S"/>
    <s v="SMFA01"/>
    <s v="NA"/>
    <s v="Naples Market Only"/>
    <x v="25"/>
  </r>
  <r>
    <x v="11"/>
    <n v="68500"/>
    <s v="S"/>
    <s v="AMVT"/>
    <s v="NA"/>
    <s v="Naples Market Only"/>
    <x v="14"/>
  </r>
  <r>
    <x v="17"/>
    <n v="65000"/>
    <s v="S"/>
    <s v="SMFA01"/>
    <s v="NA"/>
    <s v="Naples Market Only"/>
    <x v="25"/>
  </r>
  <r>
    <x v="11"/>
    <n v="68900"/>
    <s v="S"/>
    <s v="WRGI"/>
    <s v="NA"/>
    <s v="Naples Market Only"/>
    <x v="30"/>
  </r>
  <r>
    <x v="18"/>
    <n v="67000"/>
    <s v="S"/>
    <s v="WOOD17"/>
    <s v="NA"/>
    <s v="Naples Market Only"/>
    <x v="57"/>
  </r>
  <r>
    <x v="8"/>
    <n v="70000"/>
    <s v="S"/>
    <s v="BRSR"/>
    <s v="NA"/>
    <s v="Naples Market Only"/>
    <x v="32"/>
  </r>
  <r>
    <x v="23"/>
    <n v="86000"/>
    <s v="S"/>
    <s v="WOOD"/>
    <s v="NA"/>
    <s v="Naples Market Only"/>
    <x v="57"/>
  </r>
  <r>
    <x v="20"/>
    <n v="53540"/>
    <s v="S"/>
    <s v="HOFF"/>
    <s v="BN"/>
    <s v="Bonita Estero Markets Only"/>
    <x v="254"/>
  </r>
  <r>
    <x v="8"/>
    <n v="65000"/>
    <s v="S"/>
    <s v="SUNY"/>
    <s v="NA"/>
    <s v="Naples Market Only"/>
    <x v="6"/>
  </r>
  <r>
    <x v="1"/>
    <n v="71500"/>
    <s v="S"/>
    <s v="NKPR"/>
    <s v="NA"/>
    <s v="Naples Market Only"/>
    <x v="58"/>
  </r>
  <r>
    <x v="20"/>
    <n v="60000"/>
    <s v="S"/>
    <s v="BDOWN"/>
    <s v="BN"/>
    <s v="Bonita Estero Markets Only"/>
    <x v="8"/>
  </r>
  <r>
    <x v="18"/>
    <n v="69000"/>
    <s v="S"/>
    <s v="NRSI"/>
    <s v="NA"/>
    <s v="Naples Market Only"/>
    <x v="38"/>
  </r>
  <r>
    <x v="10"/>
    <n v="61500"/>
    <s v="S"/>
    <s v="PRUD03"/>
    <s v="NA"/>
    <s v="Naples Market Only"/>
    <x v="9"/>
  </r>
  <r>
    <x v="11"/>
    <n v="70000"/>
    <s v="S"/>
    <s v="SUNY"/>
    <s v="NA"/>
    <s v="Naples Market Only"/>
    <x v="6"/>
  </r>
  <r>
    <x v="11"/>
    <n v="75000"/>
    <s v="S"/>
    <s v="INTR"/>
    <s v="NA"/>
    <s v="Naples Market Only"/>
    <x v="62"/>
  </r>
  <r>
    <x v="10"/>
    <n v="65000"/>
    <s v="S"/>
    <s v="NPPR"/>
    <s v="NA"/>
    <s v="Naples Market Only"/>
    <x v="44"/>
  </r>
  <r>
    <x v="1"/>
    <n v="63000"/>
    <s v="S"/>
    <s v="NRPON"/>
    <s v="NA"/>
    <s v="Naples Market Only"/>
    <x v="49"/>
  </r>
  <r>
    <x v="2"/>
    <n v="64700"/>
    <s v="S"/>
    <s v="AMVT"/>
    <s v="NA"/>
    <s v="Naples Market Only"/>
    <x v="14"/>
  </r>
  <r>
    <x v="11"/>
    <n v="57000"/>
    <s v="S"/>
    <s v="NWRG"/>
    <s v="NA"/>
    <s v="Naples Market Only"/>
    <x v="5"/>
  </r>
  <r>
    <x v="13"/>
    <n v="77101"/>
    <s v="S"/>
    <s v="VIPM01"/>
    <s v="NA"/>
    <s v="Naples Market Only"/>
    <x v="13"/>
  </r>
  <r>
    <x v="32"/>
    <n v="69900"/>
    <s v="S"/>
    <s v="DNFR"/>
    <s v="NA"/>
    <s v="Naples Market Only"/>
    <x v="8"/>
  </r>
  <r>
    <x v="8"/>
    <n v="78020"/>
    <s v="S"/>
    <s v="BFGRE"/>
    <s v="NA"/>
    <s v="Naples Market Only"/>
    <x v="110"/>
  </r>
  <r>
    <x v="24"/>
    <n v="69900"/>
    <s v="S"/>
    <s v="KUCO"/>
    <s v="NA"/>
    <s v="Naples Market Only"/>
    <x v="54"/>
  </r>
  <r>
    <x v="2"/>
    <n v="70000"/>
    <s v="S"/>
    <s v="NKWR2"/>
    <s v="NA"/>
    <s v="Naples Market Only"/>
    <x v="43"/>
  </r>
  <r>
    <x v="13"/>
    <n v="82500"/>
    <s v="S"/>
    <s v="PLAN"/>
    <s v="NA"/>
    <s v="Naples Market Only"/>
    <x v="63"/>
  </r>
  <r>
    <x v="32"/>
    <n v="70000"/>
    <s v="S"/>
    <s v="AMVT"/>
    <s v="NA"/>
    <s v="Naples Market Only"/>
    <x v="14"/>
  </r>
  <r>
    <x v="1"/>
    <n v="69000"/>
    <s v="S"/>
    <s v="NFHR"/>
    <s v="NA"/>
    <s v="Naples Market Only"/>
    <x v="34"/>
  </r>
  <r>
    <x v="7"/>
    <n v="70000"/>
    <s v="S"/>
    <s v="CBRR02"/>
    <s v="NA"/>
    <s v="Naples Market Only"/>
    <x v="3"/>
  </r>
  <r>
    <x v="7"/>
    <n v="73000"/>
    <s v="S"/>
    <s v="CENI"/>
    <s v="NA"/>
    <s v="Naples Market Only"/>
    <x v="59"/>
  </r>
  <r>
    <x v="8"/>
    <n v="65000"/>
    <s v="S"/>
    <s v="DNFR"/>
    <s v="NA"/>
    <s v="Naples Market Only"/>
    <x v="8"/>
  </r>
  <r>
    <x v="11"/>
    <n v="69900"/>
    <s v="S"/>
    <s v="NSAC1"/>
    <s v="NA"/>
    <s v="Naples Market Only"/>
    <x v="11"/>
  </r>
  <r>
    <x v="11"/>
    <n v="85000"/>
    <s v="S"/>
    <s v="WRGI"/>
    <s v="NA"/>
    <s v="Naples Market Only"/>
    <x v="30"/>
  </r>
  <r>
    <x v="37"/>
    <n v="71150"/>
    <s v="S"/>
    <s v="NFAA"/>
    <s v="NA"/>
    <s v="Naples Market Only"/>
    <x v="15"/>
  </r>
  <r>
    <x v="32"/>
    <n v="76533"/>
    <s v="S"/>
    <s v="NRSI"/>
    <s v="NA"/>
    <s v="Naples Market Only"/>
    <x v="38"/>
  </r>
  <r>
    <x v="10"/>
    <n v="71000"/>
    <s v="S"/>
    <s v="DNFR"/>
    <s v="NA"/>
    <s v="Naples Market Only"/>
    <x v="8"/>
  </r>
  <r>
    <x v="32"/>
    <n v="64000"/>
    <s v="S"/>
    <s v="NSAC"/>
    <s v="NA"/>
    <s v="Naples Market Only"/>
    <x v="11"/>
  </r>
  <r>
    <x v="10"/>
    <n v="70000"/>
    <s v="S"/>
    <s v="DNFR"/>
    <s v="NA"/>
    <s v="Naples Market Only"/>
    <x v="8"/>
  </r>
  <r>
    <x v="11"/>
    <n v="69500"/>
    <s v="S"/>
    <s v="SURE"/>
    <s v="NA"/>
    <s v="Naples Market Only"/>
    <x v="94"/>
  </r>
  <r>
    <x v="10"/>
    <n v="55000"/>
    <s v="S"/>
    <s v="DNFR"/>
    <s v="NA"/>
    <s v="Naples Market Only"/>
    <x v="8"/>
  </r>
  <r>
    <x v="8"/>
    <n v="51000"/>
    <s v="S"/>
    <s v="NMLS"/>
    <s v="NA"/>
    <s v="Naples Market Only"/>
    <x v="240"/>
  </r>
  <r>
    <x v="11"/>
    <n v="69900"/>
    <s v="S"/>
    <s v="BZIP"/>
    <s v="NA"/>
    <s v="Naples Market Only"/>
    <x v="87"/>
  </r>
  <r>
    <x v="11"/>
    <n v="80000"/>
    <s v="S"/>
    <s v="NLRG"/>
    <s v="NA"/>
    <s v="Naples Market Only"/>
    <x v="46"/>
  </r>
  <r>
    <x v="32"/>
    <n v="70000"/>
    <s v="S"/>
    <s v="NSAC1"/>
    <s v="NA"/>
    <s v="Naples Market Only"/>
    <x v="11"/>
  </r>
  <r>
    <x v="8"/>
    <n v="67000"/>
    <s v="S"/>
    <s v="NSAC"/>
    <s v="NA"/>
    <s v="Naples Market Only"/>
    <x v="11"/>
  </r>
  <r>
    <x v="11"/>
    <n v="65000"/>
    <s v="S"/>
    <s v="SEAS"/>
    <s v="NA"/>
    <s v="Naples Market Only"/>
    <x v="145"/>
  </r>
  <r>
    <x v="17"/>
    <n v="69900"/>
    <s v="S"/>
    <s v="WOOD17"/>
    <s v="NA"/>
    <s v="Naples Market Only"/>
    <x v="57"/>
  </r>
  <r>
    <x v="8"/>
    <n v="73000"/>
    <s v="S"/>
    <s v="DNFR"/>
    <s v="NA"/>
    <s v="Naples Market Only"/>
    <x v="8"/>
  </r>
  <r>
    <x v="17"/>
    <n v="78000"/>
    <s v="S"/>
    <s v="BHRS"/>
    <s v="NA"/>
    <s v="Naples Market Only"/>
    <x v="250"/>
  </r>
  <r>
    <x v="26"/>
    <n v="62000"/>
    <s v="S"/>
    <s v="NWRG"/>
    <s v="NA"/>
    <s v="Naples Market Only"/>
    <x v="5"/>
  </r>
  <r>
    <x v="2"/>
    <n v="65000"/>
    <s v="S"/>
    <s v="WOOD"/>
    <s v="NA"/>
    <s v="Naples Market Only"/>
    <x v="57"/>
  </r>
  <r>
    <x v="23"/>
    <n v="60000"/>
    <s v="S"/>
    <s v="SUNY"/>
    <s v="NA"/>
    <s v="Naples Market Only"/>
    <x v="6"/>
  </r>
  <r>
    <x v="20"/>
    <n v="62000"/>
    <s v="S"/>
    <s v="REMXC"/>
    <s v="BN"/>
    <s v="Bonita Estero Markets Only"/>
    <x v="50"/>
  </r>
  <r>
    <x v="10"/>
    <n v="69900"/>
    <s v="S"/>
    <s v="AMVT"/>
    <s v="NA"/>
    <s v="Naples Market Only"/>
    <x v="14"/>
  </r>
  <r>
    <x v="8"/>
    <n v="60000"/>
    <s v="S"/>
    <s v="NWEV"/>
    <s v="NA"/>
    <s v="Naples Market Only"/>
    <x v="255"/>
  </r>
  <r>
    <x v="11"/>
    <n v="70000"/>
    <s v="S"/>
    <s v="NPSR"/>
    <s v="NA"/>
    <s v="Naples Market Only"/>
    <x v="0"/>
  </r>
  <r>
    <x v="11"/>
    <n v="80000"/>
    <s v="S"/>
    <s v="NAMVT"/>
    <s v="NA"/>
    <s v="Naples Market Only"/>
    <x v="14"/>
  </r>
  <r>
    <x v="8"/>
    <n v="86000"/>
    <s v="S"/>
    <s v="CBRR03"/>
    <s v="NA"/>
    <s v="Naples Market Only"/>
    <x v="3"/>
  </r>
  <r>
    <x v="8"/>
    <n v="76000"/>
    <s v="S"/>
    <s v="DNFR"/>
    <s v="NA"/>
    <s v="Naples Market Only"/>
    <x v="8"/>
  </r>
  <r>
    <x v="13"/>
    <n v="60000"/>
    <s v="S"/>
    <s v="NTAC"/>
    <s v="NA"/>
    <s v="Naples Market Only"/>
    <x v="247"/>
  </r>
  <r>
    <x v="8"/>
    <n v="85000"/>
    <s v="S"/>
    <s v="NLRG"/>
    <s v="NA"/>
    <s v="Naples Market Only"/>
    <x v="46"/>
  </r>
  <r>
    <x v="20"/>
    <n v="56000"/>
    <s v="S"/>
    <s v="REMXC"/>
    <s v="BN"/>
    <s v="Bonita Estero Markets Only"/>
    <x v="50"/>
  </r>
  <r>
    <x v="9"/>
    <n v="85500"/>
    <s v="S"/>
    <s v="PRUD03"/>
    <s v="BN"/>
    <s v="Bonita Estero Markets Only"/>
    <x v="9"/>
  </r>
  <r>
    <x v="8"/>
    <n v="70000"/>
    <s v="S"/>
    <s v="NUSPR"/>
    <s v="NA"/>
    <s v="Naples Market Only"/>
    <x v="21"/>
  </r>
  <r>
    <x v="36"/>
    <n v="80000"/>
    <s v="S"/>
    <s v="NSRR"/>
    <s v="NA"/>
    <s v="Naples Market Only"/>
    <x v="0"/>
  </r>
  <r>
    <x v="6"/>
    <n v="75500"/>
    <s v="S"/>
    <s v="NMLS"/>
    <s v="BN"/>
    <s v="Bonita Estero Markets Only"/>
    <x v="240"/>
  </r>
  <r>
    <x v="7"/>
    <n v="60000"/>
    <s v="S"/>
    <s v="CBRR02"/>
    <s v="NA"/>
    <s v="Naples Market Only"/>
    <x v="3"/>
  </r>
  <r>
    <x v="11"/>
    <n v="75000"/>
    <s v="S"/>
    <s v="SURE"/>
    <s v="NA"/>
    <s v="Naples Market Only"/>
    <x v="94"/>
  </r>
  <r>
    <x v="8"/>
    <n v="70000"/>
    <s v="S"/>
    <s v="NUSPR"/>
    <s v="NA"/>
    <s v="Naples Market Only"/>
    <x v="21"/>
  </r>
  <r>
    <x v="28"/>
    <n v="87000"/>
    <s v="S"/>
    <s v="ERES"/>
    <s v="NA"/>
    <s v="Naples Market Only"/>
    <x v="242"/>
  </r>
  <r>
    <x v="8"/>
    <n v="75100"/>
    <s v="S"/>
    <s v="BCBRR10"/>
    <s v="NA"/>
    <s v="Naples Market Only"/>
    <x v="3"/>
  </r>
  <r>
    <x v="13"/>
    <n v="60000"/>
    <s v="S"/>
    <s v="NNRES"/>
    <s v="NA"/>
    <s v="Naples Market Only"/>
    <x v="0"/>
  </r>
  <r>
    <x v="13"/>
    <n v="69148"/>
    <s v="S"/>
    <s v="NAVRE"/>
    <s v="NA"/>
    <s v="Naples Market Only"/>
    <x v="22"/>
  </r>
  <r>
    <x v="13"/>
    <n v="60000"/>
    <s v="S"/>
    <s v="NMLS"/>
    <s v="NA"/>
    <s v="Naples Market Only"/>
    <x v="240"/>
  </r>
  <r>
    <x v="16"/>
    <n v="68500"/>
    <s v="S"/>
    <s v="NMLS"/>
    <s v="NA"/>
    <s v="Naples Market Only"/>
    <x v="240"/>
  </r>
  <r>
    <x v="8"/>
    <n v="70000"/>
    <s v="S"/>
    <s v="CSRI01"/>
    <s v="NA"/>
    <s v="Naples Market Only"/>
    <x v="20"/>
  </r>
  <r>
    <x v="8"/>
    <n v="68000"/>
    <s v="S"/>
    <s v="BRSR"/>
    <s v="NA"/>
    <s v="Naples Market Only"/>
    <x v="32"/>
  </r>
  <r>
    <x v="11"/>
    <n v="65000"/>
    <s v="S"/>
    <s v="BRSR"/>
    <s v="NA"/>
    <s v="Naples Market Only"/>
    <x v="32"/>
  </r>
  <r>
    <x v="12"/>
    <n v="60000"/>
    <s v="S"/>
    <s v="DNFR"/>
    <s v="NA"/>
    <s v="Naples Market Only"/>
    <x v="8"/>
  </r>
  <r>
    <x v="1"/>
    <n v="67500"/>
    <s v="S"/>
    <s v="DNFR"/>
    <s v="NA"/>
    <s v="Naples Market Only"/>
    <x v="8"/>
  </r>
  <r>
    <x v="8"/>
    <n v="63000"/>
    <s v="S"/>
    <s v="NKWR2"/>
    <s v="NA"/>
    <s v="Naples Market Only"/>
    <x v="43"/>
  </r>
  <r>
    <x v="16"/>
    <n v="75000"/>
    <s v="S"/>
    <s v="NAPO"/>
    <s v="NA"/>
    <s v="Naples Market Only"/>
    <x v="256"/>
  </r>
  <r>
    <x v="31"/>
    <n v="72100"/>
    <s v="S"/>
    <s v="RLTY"/>
    <s v="BN"/>
    <s v="Bonita Estero Markets Only"/>
    <x v="42"/>
  </r>
  <r>
    <x v="20"/>
    <n v="65000"/>
    <s v="S"/>
    <s v="ARN"/>
    <s v="BN"/>
    <s v="Bonita Estero Markets Only"/>
    <x v="10"/>
  </r>
  <r>
    <x v="12"/>
    <n v="62000"/>
    <s v="S"/>
    <s v="NWRG"/>
    <s v="NA"/>
    <s v="Naples Market Only"/>
    <x v="5"/>
  </r>
  <r>
    <x v="32"/>
    <n v="63500"/>
    <s v="S"/>
    <s v="SMFA"/>
    <s v="NA"/>
    <s v="Naples Market Only"/>
    <x v="25"/>
  </r>
  <r>
    <x v="10"/>
    <n v="69000"/>
    <s v="S"/>
    <s v="CBRR03"/>
    <s v="NA"/>
    <s v="Naples Market Only"/>
    <x v="3"/>
  </r>
  <r>
    <x v="2"/>
    <n v="72123"/>
    <s v="S"/>
    <s v="WOOD"/>
    <s v="NA"/>
    <s v="Naples Market Only"/>
    <x v="57"/>
  </r>
  <r>
    <x v="8"/>
    <n v="64000"/>
    <s v="S"/>
    <s v="NMLS"/>
    <s v="NA"/>
    <s v="Naples Market Only"/>
    <x v="240"/>
  </r>
  <r>
    <x v="11"/>
    <n v="75000"/>
    <s v="S"/>
    <s v="WOOD05"/>
    <s v="NA"/>
    <s v="Naples Market Only"/>
    <x v="57"/>
  </r>
  <r>
    <x v="32"/>
    <n v="96850"/>
    <s v="S"/>
    <s v="NSAG"/>
    <s v="NA"/>
    <s v="Naples Market Only"/>
    <x v="60"/>
  </r>
  <r>
    <x v="8"/>
    <n v="82000"/>
    <s v="S"/>
    <s v="AMVT"/>
    <s v="NA"/>
    <s v="Naples Market Only"/>
    <x v="14"/>
  </r>
  <r>
    <x v="8"/>
    <n v="72000"/>
    <s v="S"/>
    <s v="NMLS"/>
    <s v="NA"/>
    <s v="Naples Market Only"/>
    <x v="240"/>
  </r>
  <r>
    <x v="39"/>
    <n v="72500"/>
    <s v="S"/>
    <s v="DNFR"/>
    <s v="NA"/>
    <s v="Naples Market Only"/>
    <x v="8"/>
  </r>
  <r>
    <x v="8"/>
    <n v="68000"/>
    <s v="S"/>
    <s v="CSRI01"/>
    <s v="NA"/>
    <s v="Naples Market Only"/>
    <x v="20"/>
  </r>
  <r>
    <x v="8"/>
    <n v="65000"/>
    <s v="S"/>
    <s v="AMVT"/>
    <s v="NA"/>
    <s v="Naples Market Only"/>
    <x v="14"/>
  </r>
  <r>
    <x v="1"/>
    <n v="71500"/>
    <s v="S"/>
    <s v="NRAA"/>
    <s v="NA"/>
    <s v="Naples Market Only"/>
    <x v="51"/>
  </r>
  <r>
    <x v="15"/>
    <n v="72500"/>
    <s v="S"/>
    <s v="NUSPR"/>
    <s v="ES"/>
    <s v="Bonita Estero Markets Only"/>
    <x v="21"/>
  </r>
  <r>
    <x v="18"/>
    <n v="66500"/>
    <s v="S"/>
    <s v="EST"/>
    <s v="NA"/>
    <s v="Naples Market Only"/>
    <x v="72"/>
  </r>
  <r>
    <x v="13"/>
    <n v="68888"/>
    <s v="S"/>
    <s v="PLAN"/>
    <s v="NA"/>
    <s v="Naples Market Only"/>
    <x v="63"/>
  </r>
  <r>
    <x v="8"/>
    <n v="76000"/>
    <s v="S"/>
    <s v="NWRG"/>
    <s v="NA"/>
    <s v="Naples Market Only"/>
    <x v="5"/>
  </r>
  <r>
    <x v="7"/>
    <n v="70000"/>
    <s v="S"/>
    <s v="REMS"/>
    <s v="NA"/>
    <s v="Naples Market Only"/>
    <x v="24"/>
  </r>
  <r>
    <x v="14"/>
    <n v="70000"/>
    <s v="S"/>
    <s v="CBRE03"/>
    <s v="ES"/>
    <s v="Bonita Estero Markets Only"/>
    <x v="3"/>
  </r>
  <r>
    <x v="7"/>
    <n v="65000"/>
    <s v="S"/>
    <s v="DNFR"/>
    <s v="NA"/>
    <s v="Naples Market Only"/>
    <x v="8"/>
  </r>
  <r>
    <x v="8"/>
    <n v="70500"/>
    <s v="S"/>
    <s v="NSREF"/>
    <s v="NA"/>
    <s v="Naples Market Only"/>
    <x v="55"/>
  </r>
  <r>
    <x v="8"/>
    <n v="75000"/>
    <s v="S"/>
    <s v="NWRG"/>
    <s v="NA"/>
    <s v="Naples Market Only"/>
    <x v="5"/>
  </r>
  <r>
    <x v="1"/>
    <n v="75000"/>
    <s v="S"/>
    <s v="NUSPR"/>
    <s v="NA"/>
    <s v="Naples Market Only"/>
    <x v="21"/>
  </r>
  <r>
    <x v="7"/>
    <n v="60000"/>
    <s v="S"/>
    <s v="DNFR"/>
    <s v="NA"/>
    <s v="Naples Market Only"/>
    <x v="8"/>
  </r>
  <r>
    <x v="8"/>
    <n v="80000"/>
    <s v="S"/>
    <s v="INTR"/>
    <s v="NA"/>
    <s v="Naples Market Only"/>
    <x v="62"/>
  </r>
  <r>
    <x v="1"/>
    <n v="85500"/>
    <s v="S"/>
    <s v="MILR01"/>
    <s v="NA"/>
    <s v="Naples Market Only"/>
    <x v="18"/>
  </r>
  <r>
    <x v="8"/>
    <n v="73900"/>
    <s v="S"/>
    <s v="SUNY"/>
    <s v="NA"/>
    <s v="Naples Market Only"/>
    <x v="6"/>
  </r>
  <r>
    <x v="8"/>
    <n v="73900"/>
    <s v="S"/>
    <s v="PRUD03"/>
    <s v="NA"/>
    <s v="Naples Market Only"/>
    <x v="9"/>
  </r>
  <r>
    <x v="10"/>
    <n v="70000"/>
    <s v="S"/>
    <s v="CBRR03"/>
    <s v="NA"/>
    <s v="Naples Market Only"/>
    <x v="3"/>
  </r>
  <r>
    <x v="32"/>
    <n v="64000"/>
    <s v="S"/>
    <s v="NMLS"/>
    <s v="NA"/>
    <s v="Naples Market Only"/>
    <x v="240"/>
  </r>
  <r>
    <x v="23"/>
    <n v="74000"/>
    <s v="S"/>
    <s v="MILR01"/>
    <s v="NA"/>
    <s v="Naples Market Only"/>
    <x v="18"/>
  </r>
  <r>
    <x v="11"/>
    <n v="55000"/>
    <s v="S"/>
    <s v="NUSPR"/>
    <s v="NA"/>
    <s v="Naples Market Only"/>
    <x v="21"/>
  </r>
  <r>
    <x v="1"/>
    <n v="67500"/>
    <s v="S"/>
    <s v="NWRG"/>
    <s v="NA"/>
    <s v="Naples Market Only"/>
    <x v="5"/>
  </r>
  <r>
    <x v="13"/>
    <n v="70000"/>
    <s v="S"/>
    <s v="PLAN"/>
    <s v="NA"/>
    <s v="Naples Market Only"/>
    <x v="63"/>
  </r>
  <r>
    <x v="12"/>
    <n v="74500"/>
    <s v="S"/>
    <s v="BZIP"/>
    <s v="NA"/>
    <s v="Naples Market Only"/>
    <x v="87"/>
  </r>
  <r>
    <x v="11"/>
    <n v="62000"/>
    <s v="S"/>
    <s v="DNFR"/>
    <s v="NA"/>
    <s v="Naples Market Only"/>
    <x v="8"/>
  </r>
  <r>
    <x v="32"/>
    <n v="75000"/>
    <s v="S"/>
    <s v="DNFR"/>
    <s v="NA"/>
    <s v="Naples Market Only"/>
    <x v="8"/>
  </r>
  <r>
    <x v="1"/>
    <n v="70500"/>
    <s v="S"/>
    <s v="AMVT"/>
    <s v="NA"/>
    <s v="Naples Market Only"/>
    <x v="14"/>
  </r>
  <r>
    <x v="32"/>
    <n v="78000"/>
    <s v="S"/>
    <s v="SURE"/>
    <s v="NA"/>
    <s v="Naples Market Only"/>
    <x v="94"/>
  </r>
  <r>
    <x v="18"/>
    <n v="74900"/>
    <s v="S"/>
    <s v="NPSR"/>
    <s v="NA"/>
    <s v="Naples Market Only"/>
    <x v="0"/>
  </r>
  <r>
    <x v="8"/>
    <n v="79900"/>
    <s v="S"/>
    <s v="SMFA"/>
    <s v="NA"/>
    <s v="Naples Market Only"/>
    <x v="25"/>
  </r>
  <r>
    <x v="1"/>
    <n v="75000"/>
    <s v="S"/>
    <s v="NGRT"/>
    <s v="NA"/>
    <s v="Naples Market Only"/>
    <x v="134"/>
  </r>
  <r>
    <x v="11"/>
    <n v="76500"/>
    <s v="S"/>
    <s v="WOOD17"/>
    <s v="NA"/>
    <s v="Naples Market Only"/>
    <x v="57"/>
  </r>
  <r>
    <x v="10"/>
    <n v="77000"/>
    <s v="S"/>
    <s v="NPPR"/>
    <s v="NA"/>
    <s v="Naples Market Only"/>
    <x v="44"/>
  </r>
  <r>
    <x v="12"/>
    <n v="75000"/>
    <s v="S"/>
    <s v="DNFR"/>
    <s v="NA"/>
    <s v="Naples Market Only"/>
    <x v="8"/>
  </r>
  <r>
    <x v="10"/>
    <n v="76100"/>
    <s v="S"/>
    <s v="SUNY"/>
    <s v="NA"/>
    <s v="Naples Market Only"/>
    <x v="6"/>
  </r>
  <r>
    <x v="1"/>
    <n v="68900"/>
    <s v="S"/>
    <s v="LHFR"/>
    <s v="NA"/>
    <s v="Naples Market Only"/>
    <x v="105"/>
  </r>
  <r>
    <x v="2"/>
    <n v="70500"/>
    <s v="S"/>
    <s v="AMVT"/>
    <s v="NA"/>
    <s v="Naples Market Only"/>
    <x v="14"/>
  </r>
  <r>
    <x v="24"/>
    <n v="72000"/>
    <s v="S"/>
    <s v="PRUD"/>
    <s v="NA"/>
    <s v="Naples Market Only"/>
    <x v="9"/>
  </r>
  <r>
    <x v="11"/>
    <n v="70000"/>
    <s v="S"/>
    <s v="NUSPR"/>
    <s v="NA"/>
    <s v="Naples Market Only"/>
    <x v="21"/>
  </r>
  <r>
    <x v="8"/>
    <n v="52500"/>
    <s v="S"/>
    <s v="REMS"/>
    <s v="NA"/>
    <s v="Naples Market Only"/>
    <x v="24"/>
  </r>
  <r>
    <x v="24"/>
    <n v="72000"/>
    <s v="S"/>
    <s v="INTR"/>
    <s v="NA"/>
    <s v="Naples Market Only"/>
    <x v="62"/>
  </r>
  <r>
    <x v="36"/>
    <n v="72000"/>
    <s v="S"/>
    <s v="NRSI"/>
    <s v="NA"/>
    <s v="Naples Market Only"/>
    <x v="38"/>
  </r>
  <r>
    <x v="33"/>
    <n v="74900"/>
    <s v="S"/>
    <s v="REMS"/>
    <s v="NA"/>
    <s v="Naples Market Only"/>
    <x v="24"/>
  </r>
  <r>
    <x v="36"/>
    <n v="62000"/>
    <s v="S"/>
    <s v="DNFR"/>
    <s v="NA"/>
    <s v="Naples Market Only"/>
    <x v="8"/>
  </r>
  <r>
    <x v="8"/>
    <n v="73000"/>
    <s v="S"/>
    <s v="NGSN"/>
    <s v="NA"/>
    <s v="Naples Market Only"/>
    <x v="0"/>
  </r>
  <r>
    <x v="21"/>
    <n v="72000"/>
    <s v="S"/>
    <s v="SMFA01"/>
    <s v="NA"/>
    <s v="Naples Market Only"/>
    <x v="25"/>
  </r>
  <r>
    <x v="11"/>
    <n v="75000"/>
    <s v="S"/>
    <s v="WOOD17"/>
    <s v="NA"/>
    <s v="Naples Market Only"/>
    <x v="57"/>
  </r>
  <r>
    <x v="2"/>
    <n v="70000"/>
    <s v="S"/>
    <s v="NFHR"/>
    <s v="NA"/>
    <s v="Naples Market Only"/>
    <x v="34"/>
  </r>
  <r>
    <x v="18"/>
    <n v="80000"/>
    <s v="S"/>
    <s v="NAMRE"/>
    <s v="NA"/>
    <s v="Naples Market Only"/>
    <x v="86"/>
  </r>
  <r>
    <x v="20"/>
    <n v="75000"/>
    <s v="S"/>
    <s v="CBRR03"/>
    <s v="BN"/>
    <s v="Bonita Estero Markets Only"/>
    <x v="3"/>
  </r>
  <r>
    <x v="2"/>
    <n v="65000"/>
    <s v="S"/>
    <s v="MILR01"/>
    <s v="NA"/>
    <s v="Naples Market Only"/>
    <x v="18"/>
  </r>
  <r>
    <x v="10"/>
    <n v="71000"/>
    <s v="S"/>
    <s v="BMBA"/>
    <s v="NA"/>
    <s v="Naples Market Only"/>
    <x v="35"/>
  </r>
  <r>
    <x v="31"/>
    <n v="69000"/>
    <s v="S"/>
    <s v="PRUD"/>
    <s v="BN"/>
    <s v="Bonita Estero Markets Only"/>
    <x v="9"/>
  </r>
  <r>
    <x v="1"/>
    <n v="52381"/>
    <s v="S"/>
    <s v="NRSI"/>
    <s v="NA"/>
    <s v="Naples Market Only"/>
    <x v="38"/>
  </r>
  <r>
    <x v="24"/>
    <n v="72400"/>
    <s v="S"/>
    <s v="NSAC"/>
    <s v="NA"/>
    <s v="Naples Market Only"/>
    <x v="11"/>
  </r>
  <r>
    <x v="8"/>
    <n v="79000"/>
    <s v="S"/>
    <s v="NPPR"/>
    <s v="NA"/>
    <s v="Naples Market Only"/>
    <x v="44"/>
  </r>
  <r>
    <x v="8"/>
    <n v="82000"/>
    <s v="S"/>
    <s v="NLRG"/>
    <s v="NA"/>
    <s v="Naples Market Only"/>
    <x v="46"/>
  </r>
  <r>
    <x v="8"/>
    <n v="81600"/>
    <s v="S"/>
    <s v="NMLS"/>
    <s v="NA"/>
    <s v="Naples Market Only"/>
    <x v="240"/>
  </r>
  <r>
    <x v="1"/>
    <n v="75000"/>
    <s v="S"/>
    <s v="MILR01"/>
    <s v="NA"/>
    <s v="Naples Market Only"/>
    <x v="18"/>
  </r>
  <r>
    <x v="13"/>
    <n v="60000"/>
    <s v="S"/>
    <s v="LOWE"/>
    <s v="NA"/>
    <s v="Naples Market Only"/>
    <x v="64"/>
  </r>
  <r>
    <x v="17"/>
    <n v="75000"/>
    <s v="S"/>
    <s v="NRSI"/>
    <s v="NA"/>
    <s v="Naples Market Only"/>
    <x v="38"/>
  </r>
  <r>
    <x v="40"/>
    <n v="75000"/>
    <s v="S"/>
    <s v="NMLS"/>
    <s v="ES"/>
    <s v="Bonita Estero Markets Only"/>
    <x v="240"/>
  </r>
  <r>
    <x v="10"/>
    <n v="70000"/>
    <s v="S"/>
    <s v="WRGI"/>
    <s v="NA"/>
    <s v="Naples Market Only"/>
    <x v="30"/>
  </r>
  <r>
    <x v="10"/>
    <n v="72000"/>
    <s v="S"/>
    <s v="OPOR"/>
    <s v="NA"/>
    <s v="Naples Market Only"/>
    <x v="65"/>
  </r>
  <r>
    <x v="31"/>
    <n v="70000"/>
    <s v="S"/>
    <s v="NMLS"/>
    <s v="BN"/>
    <s v="Bonita Estero Markets Only"/>
    <x v="240"/>
  </r>
  <r>
    <x v="14"/>
    <n v="58000"/>
    <s v="S"/>
    <s v="CBRE03"/>
    <s v="ES"/>
    <s v="Bonita Estero Markets Only"/>
    <x v="3"/>
  </r>
  <r>
    <x v="32"/>
    <n v="70000"/>
    <s v="S"/>
    <s v="SUNY"/>
    <s v="NA"/>
    <s v="Naples Market Only"/>
    <x v="6"/>
  </r>
  <r>
    <x v="8"/>
    <n v="75000"/>
    <s v="S"/>
    <s v="NMLS"/>
    <s v="NA"/>
    <s v="Naples Market Only"/>
    <x v="240"/>
  </r>
  <r>
    <x v="33"/>
    <n v="77000"/>
    <s v="S"/>
    <s v="NUSPR"/>
    <s v="NA"/>
    <s v="Naples Market Only"/>
    <x v="21"/>
  </r>
  <r>
    <x v="2"/>
    <n v="64000"/>
    <s v="S"/>
    <s v="ERES"/>
    <s v="NA"/>
    <s v="Naples Market Only"/>
    <x v="242"/>
  </r>
  <r>
    <x v="19"/>
    <n v="70000"/>
    <s v="S"/>
    <s v="HEDR"/>
    <s v="NA"/>
    <s v="Naples Market Only"/>
    <x v="169"/>
  </r>
  <r>
    <x v="9"/>
    <n v="55125"/>
    <s v="S"/>
    <s v="NMLS"/>
    <s v="BN"/>
    <s v="Bonita Estero Markets Only"/>
    <x v="240"/>
  </r>
  <r>
    <x v="8"/>
    <n v="85000"/>
    <s v="S"/>
    <s v="CBRR03"/>
    <s v="NA"/>
    <s v="Naples Market Only"/>
    <x v="3"/>
  </r>
  <r>
    <x v="11"/>
    <n v="90500"/>
    <s v="S"/>
    <s v="SMFA01"/>
    <s v="NA"/>
    <s v="Naples Market Only"/>
    <x v="25"/>
  </r>
  <r>
    <x v="17"/>
    <n v="71500"/>
    <s v="S"/>
    <s v="SMFA01"/>
    <s v="NA"/>
    <s v="Naples Market Only"/>
    <x v="25"/>
  </r>
  <r>
    <x v="8"/>
    <n v="76000"/>
    <s v="S"/>
    <s v="NUSPR"/>
    <s v="NA"/>
    <s v="Naples Market Only"/>
    <x v="21"/>
  </r>
  <r>
    <x v="7"/>
    <n v="72000"/>
    <s v="S"/>
    <s v="DNFR"/>
    <s v="NA"/>
    <s v="Naples Market Only"/>
    <x v="8"/>
  </r>
  <r>
    <x v="13"/>
    <n v="73000"/>
    <s v="S"/>
    <s v="NESR"/>
    <s v="NA"/>
    <s v="Naples Market Only"/>
    <x v="257"/>
  </r>
  <r>
    <x v="8"/>
    <n v="80000"/>
    <s v="S"/>
    <s v="BHRS"/>
    <s v="NA"/>
    <s v="Naples Market Only"/>
    <x v="250"/>
  </r>
  <r>
    <x v="8"/>
    <n v="85000"/>
    <s v="S"/>
    <s v="DNFR"/>
    <s v="NA"/>
    <s v="Naples Market Only"/>
    <x v="8"/>
  </r>
  <r>
    <x v="33"/>
    <n v="80700"/>
    <s v="S"/>
    <s v="NUSPR"/>
    <s v="NA"/>
    <s v="Naples Market Only"/>
    <x v="21"/>
  </r>
  <r>
    <x v="8"/>
    <n v="70000"/>
    <s v="S"/>
    <s v="SMFA01"/>
    <s v="NA"/>
    <s v="Naples Market Only"/>
    <x v="25"/>
  </r>
  <r>
    <x v="8"/>
    <n v="60000"/>
    <s v="S"/>
    <s v="NFHR"/>
    <s v="NA"/>
    <s v="Naples Market Only"/>
    <x v="34"/>
  </r>
  <r>
    <x v="13"/>
    <n v="76500"/>
    <s v="S"/>
    <s v="CBRR02"/>
    <s v="NA"/>
    <s v="Naples Market Only"/>
    <x v="3"/>
  </r>
  <r>
    <x v="7"/>
    <n v="75000"/>
    <s v="S"/>
    <s v="DNFR"/>
    <s v="NA"/>
    <s v="Naples Market Only"/>
    <x v="8"/>
  </r>
  <r>
    <x v="35"/>
    <n v="76000"/>
    <s v="S"/>
    <s v="CBRR02"/>
    <s v="NA"/>
    <s v="Naples Market Only"/>
    <x v="3"/>
  </r>
  <r>
    <x v="8"/>
    <n v="72000"/>
    <s v="S"/>
    <s v="AMVT"/>
    <s v="NA"/>
    <s v="Naples Market Only"/>
    <x v="14"/>
  </r>
  <r>
    <x v="33"/>
    <n v="80000"/>
    <s v="S"/>
    <s v="SUNY"/>
    <s v="NA"/>
    <s v="Naples Market Only"/>
    <x v="6"/>
  </r>
  <r>
    <x v="14"/>
    <n v="65000"/>
    <s v="S"/>
    <s v="FREI"/>
    <s v="ES"/>
    <s v="Bonita Estero Markets Only"/>
    <x v="66"/>
  </r>
  <r>
    <x v="1"/>
    <n v="71145"/>
    <s v="S"/>
    <s v="TRSN"/>
    <s v="NA"/>
    <s v="Naples Market Only"/>
    <x v="258"/>
  </r>
  <r>
    <x v="9"/>
    <n v="62000"/>
    <s v="S"/>
    <s v="BSIR"/>
    <s v="BN"/>
    <s v="Bonita Estero Markets Only"/>
    <x v="67"/>
  </r>
  <r>
    <x v="18"/>
    <n v="80000"/>
    <s v="S"/>
    <s v="NUSPR"/>
    <s v="NA"/>
    <s v="Naples Market Only"/>
    <x v="21"/>
  </r>
  <r>
    <x v="13"/>
    <n v="75000"/>
    <s v="S"/>
    <s v="NPCRG2"/>
    <s v="NA"/>
    <s v="Naples Market Only"/>
    <x v="16"/>
  </r>
  <r>
    <x v="29"/>
    <n v="80000"/>
    <s v="S"/>
    <s v="VIPM03"/>
    <s v="NA"/>
    <s v="Naples Market Only"/>
    <x v="13"/>
  </r>
  <r>
    <x v="11"/>
    <n v="82000"/>
    <s v="S"/>
    <s v="NRPN"/>
    <s v="NA"/>
    <s v="Naples Market Only"/>
    <x v="61"/>
  </r>
  <r>
    <x v="8"/>
    <n v="67500"/>
    <s v="S"/>
    <s v="NADV"/>
    <s v="NA"/>
    <s v="Naples Market Only"/>
    <x v="107"/>
  </r>
  <r>
    <x v="24"/>
    <n v="77500"/>
    <s v="S"/>
    <s v="PRUD03"/>
    <s v="NA"/>
    <s v="Naples Market Only"/>
    <x v="9"/>
  </r>
  <r>
    <x v="10"/>
    <n v="77500"/>
    <s v="S"/>
    <s v="NRWT"/>
    <s v="NA"/>
    <s v="Naples Market Only"/>
    <x v="100"/>
  </r>
  <r>
    <x v="33"/>
    <n v="95000"/>
    <s v="S"/>
    <s v="VIPM01"/>
    <s v="NA"/>
    <s v="Naples Market Only"/>
    <x v="13"/>
  </r>
  <r>
    <x v="18"/>
    <n v="79000"/>
    <s v="S"/>
    <s v="REMS"/>
    <s v="NA"/>
    <s v="Naples Market Only"/>
    <x v="24"/>
  </r>
  <r>
    <x v="12"/>
    <n v="76000"/>
    <s v="S"/>
    <s v="WOOD"/>
    <s v="NA"/>
    <s v="Naples Market Only"/>
    <x v="57"/>
  </r>
  <r>
    <x v="12"/>
    <n v="77900"/>
    <s v="S"/>
    <s v="PREM01"/>
    <s v="NA"/>
    <s v="Naples Market Only"/>
    <x v="118"/>
  </r>
  <r>
    <x v="10"/>
    <n v="72000"/>
    <s v="S"/>
    <s v="PERF"/>
    <s v="NA"/>
    <s v="Naples Market Only"/>
    <x v="142"/>
  </r>
  <r>
    <x v="8"/>
    <n v="79000"/>
    <s v="S"/>
    <s v="NUSPR"/>
    <s v="NA"/>
    <s v="Naples Market Only"/>
    <x v="21"/>
  </r>
  <r>
    <x v="17"/>
    <n v="88100"/>
    <s v="S"/>
    <s v="VIPM01"/>
    <s v="NA"/>
    <s v="Naples Market Only"/>
    <x v="13"/>
  </r>
  <r>
    <x v="1"/>
    <n v="39000"/>
    <s v="S"/>
    <s v="AMVT"/>
    <s v="NA"/>
    <s v="Naples Market Only"/>
    <x v="14"/>
  </r>
  <r>
    <x v="33"/>
    <n v="80000"/>
    <s v="S"/>
    <s v="NPPR"/>
    <s v="NA"/>
    <s v="Naples Market Only"/>
    <x v="44"/>
  </r>
  <r>
    <x v="13"/>
    <n v="72000"/>
    <s v="S"/>
    <s v="DNFR"/>
    <s v="NA"/>
    <s v="Naples Market Only"/>
    <x v="8"/>
  </r>
  <r>
    <x v="13"/>
    <n v="72000"/>
    <s v="S"/>
    <s v="NFHR"/>
    <s v="NA"/>
    <s v="Naples Market Only"/>
    <x v="34"/>
  </r>
  <r>
    <x v="36"/>
    <n v="78500"/>
    <s v="S"/>
    <s v="NIBR4"/>
    <s v="NA"/>
    <s v="Naples Market Only"/>
    <x v="102"/>
  </r>
  <r>
    <x v="4"/>
    <n v="65000"/>
    <s v="S"/>
    <s v="SMFA"/>
    <s v="NA"/>
    <s v="Naples Market Only"/>
    <x v="25"/>
  </r>
  <r>
    <x v="18"/>
    <n v="79000"/>
    <s v="S"/>
    <s v="SUNY"/>
    <s v="NA"/>
    <s v="Naples Market Only"/>
    <x v="6"/>
  </r>
  <r>
    <x v="1"/>
    <n v="75000"/>
    <s v="S"/>
    <s v="NDHR"/>
    <s v="NA"/>
    <s v="Naples Market Only"/>
    <x v="0"/>
  </r>
  <r>
    <x v="18"/>
    <n v="78900"/>
    <s v="S"/>
    <s v="NADV"/>
    <s v="NA"/>
    <s v="Naples Market Only"/>
    <x v="107"/>
  </r>
  <r>
    <x v="29"/>
    <n v="72500"/>
    <s v="S"/>
    <s v="DNFR"/>
    <s v="NA"/>
    <s v="Naples Market Only"/>
    <x v="8"/>
  </r>
  <r>
    <x v="11"/>
    <n v="73000"/>
    <s v="S"/>
    <s v="NGCTR"/>
    <s v="NA"/>
    <s v="Naples Market Only"/>
    <x v="0"/>
  </r>
  <r>
    <x v="32"/>
    <n v="82000"/>
    <s v="S"/>
    <s v="NUSPR"/>
    <s v="NA"/>
    <s v="Naples Market Only"/>
    <x v="21"/>
  </r>
  <r>
    <x v="8"/>
    <n v="81000"/>
    <s v="S"/>
    <s v="AMVT"/>
    <s v="NA"/>
    <s v="Naples Market Only"/>
    <x v="14"/>
  </r>
  <r>
    <x v="31"/>
    <n v="70000"/>
    <s v="S"/>
    <s v="RLTY"/>
    <s v="BN"/>
    <s v="Bonita Estero Markets Only"/>
    <x v="42"/>
  </r>
  <r>
    <x v="10"/>
    <n v="71500"/>
    <s v="S"/>
    <s v="WOOD05"/>
    <s v="NA"/>
    <s v="Naples Market Only"/>
    <x v="57"/>
  </r>
  <r>
    <x v="10"/>
    <n v="80000"/>
    <s v="S"/>
    <s v="CSRI01"/>
    <s v="NA"/>
    <s v="Naples Market Only"/>
    <x v="20"/>
  </r>
  <r>
    <x v="9"/>
    <n v="65625"/>
    <s v="S"/>
    <s v="NMLS"/>
    <s v="BN"/>
    <s v="Bonita Estero Markets Only"/>
    <x v="240"/>
  </r>
  <r>
    <x v="31"/>
    <n v="70000"/>
    <s v="S"/>
    <s v="NCSUN"/>
    <s v="BN"/>
    <s v="Bonita Estero Markets Only"/>
    <x v="29"/>
  </r>
  <r>
    <x v="33"/>
    <n v="65000"/>
    <s v="S"/>
    <s v="NREM"/>
    <s v="NA"/>
    <s v="Naples Market Only"/>
    <x v="41"/>
  </r>
  <r>
    <x v="1"/>
    <n v="77000"/>
    <s v="S"/>
    <s v="NRWT"/>
    <s v="NA"/>
    <s v="Naples Market Only"/>
    <x v="100"/>
  </r>
  <r>
    <x v="29"/>
    <n v="79750"/>
    <s v="S"/>
    <s v="INTR"/>
    <s v="NA"/>
    <s v="Naples Market Only"/>
    <x v="62"/>
  </r>
  <r>
    <x v="32"/>
    <n v="56600"/>
    <s v="S"/>
    <s v="DNFR"/>
    <s v="NA"/>
    <s v="Naples Market Only"/>
    <x v="8"/>
  </r>
  <r>
    <x v="4"/>
    <n v="57000"/>
    <s v="S"/>
    <s v="NMLS"/>
    <s v="NA"/>
    <s v="Naples Market Only"/>
    <x v="240"/>
  </r>
  <r>
    <x v="1"/>
    <n v="70000"/>
    <s v="S"/>
    <s v="VIPM01"/>
    <s v="NA"/>
    <s v="Naples Market Only"/>
    <x v="13"/>
  </r>
  <r>
    <x v="41"/>
    <n v="80000"/>
    <s v="S"/>
    <s v="NSFRE"/>
    <s v="NA"/>
    <s v="Naples Market Only"/>
    <x v="26"/>
  </r>
  <r>
    <x v="2"/>
    <n v="83000"/>
    <s v="S"/>
    <s v="CBRR03"/>
    <s v="NA"/>
    <s v="Naples Market Only"/>
    <x v="3"/>
  </r>
  <r>
    <x v="24"/>
    <n v="85000"/>
    <s v="S"/>
    <s v="SOBA"/>
    <s v="NA"/>
    <s v="Naples Market Only"/>
    <x v="56"/>
  </r>
  <r>
    <x v="20"/>
    <n v="64000"/>
    <s v="S"/>
    <s v="NMLS"/>
    <s v="BN"/>
    <s v="Bonita Estero Markets Only"/>
    <x v="240"/>
  </r>
  <r>
    <x v="10"/>
    <n v="76000"/>
    <s v="S"/>
    <s v="NPPR"/>
    <s v="NA"/>
    <s v="Naples Market Only"/>
    <x v="44"/>
  </r>
  <r>
    <x v="18"/>
    <n v="78900"/>
    <s v="S"/>
    <s v="SUNY"/>
    <s v="NA"/>
    <s v="Naples Market Only"/>
    <x v="6"/>
  </r>
  <r>
    <x v="10"/>
    <n v="72000"/>
    <s v="S"/>
    <s v="WRGI"/>
    <s v="NA"/>
    <s v="Naples Market Only"/>
    <x v="30"/>
  </r>
  <r>
    <x v="21"/>
    <n v="75000"/>
    <s v="S"/>
    <s v="SMFA"/>
    <s v="NA"/>
    <s v="Naples Market Only"/>
    <x v="25"/>
  </r>
  <r>
    <x v="10"/>
    <n v="69000"/>
    <s v="S"/>
    <s v="CBRR02"/>
    <s v="NA"/>
    <s v="Naples Market Only"/>
    <x v="3"/>
  </r>
  <r>
    <x v="4"/>
    <n v="66000"/>
    <s v="S"/>
    <s v="NPRUM"/>
    <s v="NA"/>
    <s v="Naples Market Only"/>
    <x v="9"/>
  </r>
  <r>
    <x v="8"/>
    <n v="75905"/>
    <s v="S"/>
    <s v="NAMVT"/>
    <s v="NA"/>
    <s v="Naples Market Only"/>
    <x v="14"/>
  </r>
  <r>
    <x v="10"/>
    <n v="70000"/>
    <s v="S"/>
    <s v="WRGI"/>
    <s v="NA"/>
    <s v="Naples Market Only"/>
    <x v="30"/>
  </r>
  <r>
    <x v="18"/>
    <n v="80000"/>
    <s v="S"/>
    <s v="NURGI"/>
    <s v="NA"/>
    <s v="Naples Market Only"/>
    <x v="31"/>
  </r>
  <r>
    <x v="34"/>
    <n v="60500"/>
    <s v="S"/>
    <s v="BARSO"/>
    <s v="NA"/>
    <s v="Naples Market Only"/>
    <x v="14"/>
  </r>
  <r>
    <x v="13"/>
    <n v="75000"/>
    <s v="S"/>
    <s v="WOOD05"/>
    <s v="NA"/>
    <s v="Naples Market Only"/>
    <x v="57"/>
  </r>
  <r>
    <x v="11"/>
    <n v="60000"/>
    <s v="S"/>
    <s v="CSRI01"/>
    <s v="NA"/>
    <s v="Naples Market Only"/>
    <x v="20"/>
  </r>
  <r>
    <x v="8"/>
    <n v="82000"/>
    <s v="S"/>
    <s v="CBRE03"/>
    <s v="NA"/>
    <s v="Naples Market Only"/>
    <x v="3"/>
  </r>
  <r>
    <x v="7"/>
    <n v="77900"/>
    <s v="S"/>
    <s v="NLRG"/>
    <s v="NA"/>
    <s v="Naples Market Only"/>
    <x v="46"/>
  </r>
  <r>
    <x v="13"/>
    <n v="80300"/>
    <s v="S"/>
    <s v="LHFR"/>
    <s v="NA"/>
    <s v="Naples Market Only"/>
    <x v="105"/>
  </r>
  <r>
    <x v="15"/>
    <n v="77500"/>
    <s v="S"/>
    <s v="CB01"/>
    <s v="ES"/>
    <s v="Bonita Estero Markets Only"/>
    <x v="70"/>
  </r>
  <r>
    <x v="24"/>
    <n v="85100"/>
    <s v="S"/>
    <s v="WOOD"/>
    <s v="NA"/>
    <s v="Naples Market Only"/>
    <x v="57"/>
  </r>
  <r>
    <x v="10"/>
    <n v="65000"/>
    <s v="S"/>
    <s v="AMVT"/>
    <s v="NA"/>
    <s v="Naples Market Only"/>
    <x v="14"/>
  </r>
  <r>
    <x v="8"/>
    <n v="79900"/>
    <s v="S"/>
    <s v="SUNY"/>
    <s v="NA"/>
    <s v="Naples Market Only"/>
    <x v="6"/>
  </r>
  <r>
    <x v="8"/>
    <n v="79900"/>
    <s v="S"/>
    <s v="SMFA"/>
    <s v="NA"/>
    <s v="Naples Market Only"/>
    <x v="25"/>
  </r>
  <r>
    <x v="32"/>
    <n v="64900"/>
    <s v="S"/>
    <s v="NSAC"/>
    <s v="NA"/>
    <s v="Naples Market Only"/>
    <x v="11"/>
  </r>
  <r>
    <x v="18"/>
    <n v="75000"/>
    <s v="S"/>
    <s v="NSAC"/>
    <s v="NA"/>
    <s v="Naples Market Only"/>
    <x v="11"/>
  </r>
  <r>
    <x v="8"/>
    <n v="79900"/>
    <s v="S"/>
    <s v="PRUD"/>
    <s v="NA"/>
    <s v="Naples Market Only"/>
    <x v="9"/>
  </r>
  <r>
    <x v="32"/>
    <n v="84900"/>
    <s v="S"/>
    <s v="NRPON"/>
    <s v="NA"/>
    <s v="Naples Market Only"/>
    <x v="49"/>
  </r>
  <r>
    <x v="16"/>
    <n v="79900"/>
    <s v="S"/>
    <s v="CSRI01"/>
    <s v="NA"/>
    <s v="Naples Market Only"/>
    <x v="20"/>
  </r>
  <r>
    <x v="18"/>
    <n v="85000"/>
    <s v="S"/>
    <s v="CSRI01"/>
    <s v="NA"/>
    <s v="Naples Market Only"/>
    <x v="20"/>
  </r>
  <r>
    <x v="9"/>
    <n v="74000"/>
    <s v="S"/>
    <s v="NWRG"/>
    <s v="BN"/>
    <s v="Bonita Estero Markets Only"/>
    <x v="5"/>
  </r>
  <r>
    <x v="8"/>
    <n v="79900"/>
    <s v="S"/>
    <s v="BHRS"/>
    <s v="NA"/>
    <s v="Naples Market Only"/>
    <x v="250"/>
  </r>
  <r>
    <x v="2"/>
    <n v="79000"/>
    <s v="S"/>
    <s v="CB01"/>
    <s v="NA"/>
    <s v="Naples Market Only"/>
    <x v="70"/>
  </r>
  <r>
    <x v="35"/>
    <n v="79900"/>
    <s v="S"/>
    <s v="WOOD18"/>
    <s v="NA"/>
    <s v="Naples Market Only"/>
    <x v="57"/>
  </r>
  <r>
    <x v="7"/>
    <n v="76000"/>
    <s v="S"/>
    <s v="BRSR"/>
    <s v="NA"/>
    <s v="Naples Market Only"/>
    <x v="32"/>
  </r>
  <r>
    <x v="37"/>
    <n v="78100"/>
    <s v="S"/>
    <s v="WOOD17"/>
    <s v="NA"/>
    <s v="Naples Market Only"/>
    <x v="57"/>
  </r>
  <r>
    <x v="18"/>
    <n v="75000"/>
    <s v="S"/>
    <s v="NRSI"/>
    <s v="NA"/>
    <s v="Naples Market Only"/>
    <x v="38"/>
  </r>
  <r>
    <x v="18"/>
    <n v="83000"/>
    <s v="S"/>
    <s v="VIPM01"/>
    <s v="NA"/>
    <s v="Naples Market Only"/>
    <x v="13"/>
  </r>
  <r>
    <x v="13"/>
    <n v="76000"/>
    <s v="S"/>
    <s v="NBLR"/>
    <s v="NA"/>
    <s v="Naples Market Only"/>
    <x v="200"/>
  </r>
  <r>
    <x v="4"/>
    <n v="65000"/>
    <s v="S"/>
    <s v="NPPR"/>
    <s v="NA"/>
    <s v="Naples Market Only"/>
    <x v="44"/>
  </r>
  <r>
    <x v="8"/>
    <n v="78900"/>
    <s v="S"/>
    <s v="CBRR03"/>
    <s v="NA"/>
    <s v="Naples Market Only"/>
    <x v="3"/>
  </r>
  <r>
    <x v="20"/>
    <n v="73800"/>
    <s v="S"/>
    <s v="CBRE03"/>
    <s v="BN"/>
    <s v="Bonita Estero Markets Only"/>
    <x v="3"/>
  </r>
  <r>
    <x v="8"/>
    <n v="75000"/>
    <s v="S"/>
    <s v="UNRE"/>
    <s v="NA"/>
    <s v="Naples Market Only"/>
    <x v="71"/>
  </r>
  <r>
    <x v="36"/>
    <n v="74900"/>
    <s v="S"/>
    <s v="DNFR"/>
    <s v="NA"/>
    <s v="Naples Market Only"/>
    <x v="8"/>
  </r>
  <r>
    <x v="23"/>
    <n v="105000"/>
    <s v="S"/>
    <s v="NMLS"/>
    <s v="NA"/>
    <s v="Naples Market Only"/>
    <x v="240"/>
  </r>
  <r>
    <x v="8"/>
    <n v="70000"/>
    <s v="S"/>
    <s v="NMLS"/>
    <s v="NA"/>
    <s v="Naples Market Only"/>
    <x v="240"/>
  </r>
  <r>
    <x v="8"/>
    <n v="76000"/>
    <s v="S"/>
    <s v="WOOD17"/>
    <s v="NA"/>
    <s v="Naples Market Only"/>
    <x v="57"/>
  </r>
  <r>
    <x v="32"/>
    <n v="70000"/>
    <s v="S"/>
    <s v="SMFA01"/>
    <s v="NA"/>
    <s v="Naples Market Only"/>
    <x v="25"/>
  </r>
  <r>
    <x v="10"/>
    <n v="71000"/>
    <s v="S"/>
    <s v="ADRN"/>
    <s v="NA"/>
    <s v="Naples Market Only"/>
    <x v="146"/>
  </r>
  <r>
    <x v="1"/>
    <n v="95000"/>
    <s v="S"/>
    <s v="NFHR"/>
    <s v="NA"/>
    <s v="Naples Market Only"/>
    <x v="34"/>
  </r>
  <r>
    <x v="36"/>
    <n v="91000"/>
    <s v="S"/>
    <s v="VIPM01"/>
    <s v="NA"/>
    <s v="Naples Market Only"/>
    <x v="13"/>
  </r>
  <r>
    <x v="28"/>
    <n v="80000"/>
    <s v="S"/>
    <s v="WOOD17"/>
    <s v="NA"/>
    <s v="Naples Market Only"/>
    <x v="57"/>
  </r>
  <r>
    <x v="8"/>
    <n v="78000"/>
    <s v="S"/>
    <s v="DNFRI"/>
    <s v="NA"/>
    <s v="Naples Market Only"/>
    <x v="8"/>
  </r>
  <r>
    <x v="23"/>
    <n v="85190"/>
    <s v="S"/>
    <s v="SMFA"/>
    <s v="NA"/>
    <s v="Naples Market Only"/>
    <x v="25"/>
  </r>
  <r>
    <x v="8"/>
    <n v="85000"/>
    <s v="S"/>
    <s v="BRSR"/>
    <s v="NA"/>
    <s v="Naples Market Only"/>
    <x v="32"/>
  </r>
  <r>
    <x v="18"/>
    <n v="80655"/>
    <s v="S"/>
    <s v="BRSR"/>
    <s v="NA"/>
    <s v="Naples Market Only"/>
    <x v="32"/>
  </r>
  <r>
    <x v="8"/>
    <n v="84750"/>
    <s v="S"/>
    <s v="CSRI01"/>
    <s v="NA"/>
    <s v="Naples Market Only"/>
    <x v="20"/>
  </r>
  <r>
    <x v="32"/>
    <n v="85000"/>
    <s v="S"/>
    <s v="SOBA"/>
    <s v="NA"/>
    <s v="Naples Market Only"/>
    <x v="56"/>
  </r>
  <r>
    <x v="1"/>
    <n v="64900"/>
    <s v="S"/>
    <s v="PRUD03"/>
    <s v="NA"/>
    <s v="Naples Market Only"/>
    <x v="9"/>
  </r>
  <r>
    <x v="4"/>
    <n v="71000"/>
    <s v="S"/>
    <s v="WRGI"/>
    <s v="NA"/>
    <s v="Naples Market Only"/>
    <x v="30"/>
  </r>
  <r>
    <x v="33"/>
    <n v="81000"/>
    <s v="S"/>
    <s v="DNFR"/>
    <s v="NA"/>
    <s v="Naples Market Only"/>
    <x v="8"/>
  </r>
  <r>
    <x v="31"/>
    <n v="75000"/>
    <s v="S"/>
    <s v="BTAC"/>
    <s v="BN"/>
    <s v="Bonita Estero Markets Only"/>
    <x v="73"/>
  </r>
  <r>
    <x v="13"/>
    <n v="81500"/>
    <s v="S"/>
    <s v="NFHR"/>
    <s v="NA"/>
    <s v="Naples Market Only"/>
    <x v="34"/>
  </r>
  <r>
    <x v="24"/>
    <n v="82000"/>
    <s v="S"/>
    <s v="NKWR2"/>
    <s v="NA"/>
    <s v="Naples Market Only"/>
    <x v="43"/>
  </r>
  <r>
    <x v="18"/>
    <n v="85000"/>
    <s v="S"/>
    <s v="DNFR"/>
    <s v="NA"/>
    <s v="Naples Market Only"/>
    <x v="8"/>
  </r>
  <r>
    <x v="32"/>
    <n v="65000"/>
    <s v="S"/>
    <s v="BRSR"/>
    <s v="NA"/>
    <s v="Naples Market Only"/>
    <x v="32"/>
  </r>
  <r>
    <x v="31"/>
    <n v="75000"/>
    <s v="S"/>
    <s v="BTAC"/>
    <s v="BN"/>
    <s v="Bonita Estero Markets Only"/>
    <x v="73"/>
  </r>
  <r>
    <x v="1"/>
    <n v="80000"/>
    <s v="S"/>
    <s v="DNFR"/>
    <s v="NA"/>
    <s v="Naples Market Only"/>
    <x v="8"/>
  </r>
  <r>
    <x v="10"/>
    <n v="68000"/>
    <s v="S"/>
    <s v="WRGI"/>
    <s v="NA"/>
    <s v="Naples Market Only"/>
    <x v="30"/>
  </r>
  <r>
    <x v="34"/>
    <n v="58500"/>
    <s v="S"/>
    <s v="DNFR"/>
    <s v="NA"/>
    <s v="Naples Market Only"/>
    <x v="8"/>
  </r>
  <r>
    <x v="15"/>
    <n v="77200"/>
    <s v="S"/>
    <s v="FREI"/>
    <s v="ES"/>
    <s v="Bonita Estero Markets Only"/>
    <x v="66"/>
  </r>
  <r>
    <x v="8"/>
    <n v="82500"/>
    <s v="S"/>
    <s v="DNFR"/>
    <s v="NA"/>
    <s v="Naples Market Only"/>
    <x v="8"/>
  </r>
  <r>
    <x v="10"/>
    <n v="76000"/>
    <s v="S"/>
    <s v="CBRR02"/>
    <s v="NA"/>
    <s v="Naples Market Only"/>
    <x v="3"/>
  </r>
  <r>
    <x v="8"/>
    <n v="86900"/>
    <s v="S"/>
    <s v="NMLS"/>
    <s v="NA"/>
    <s v="Naples Market Only"/>
    <x v="240"/>
  </r>
  <r>
    <x v="8"/>
    <n v="82900"/>
    <s v="S"/>
    <s v="REMS"/>
    <s v="NA"/>
    <s v="Naples Market Only"/>
    <x v="24"/>
  </r>
  <r>
    <x v="1"/>
    <n v="72000"/>
    <s v="S"/>
    <s v="NPPR"/>
    <s v="NA"/>
    <s v="Naples Market Only"/>
    <x v="44"/>
  </r>
  <r>
    <x v="7"/>
    <n v="71000"/>
    <s v="S"/>
    <s v="DNFR"/>
    <s v="NA"/>
    <s v="Naples Market Only"/>
    <x v="8"/>
  </r>
  <r>
    <x v="7"/>
    <n v="77900"/>
    <s v="S"/>
    <s v="BLUE"/>
    <s v="NA"/>
    <s v="Naples Market Only"/>
    <x v="157"/>
  </r>
  <r>
    <x v="7"/>
    <n v="75000"/>
    <s v="S"/>
    <s v="BBRE"/>
    <s v="NA"/>
    <s v="Naples Market Only"/>
    <x v="117"/>
  </r>
  <r>
    <x v="8"/>
    <n v="83500"/>
    <s v="S"/>
    <s v="VIPM03"/>
    <s v="NA"/>
    <s v="Naples Market Only"/>
    <x v="13"/>
  </r>
  <r>
    <x v="7"/>
    <n v="60000"/>
    <s v="S"/>
    <s v="SMFA01"/>
    <s v="NA"/>
    <s v="Naples Market Only"/>
    <x v="25"/>
  </r>
  <r>
    <x v="13"/>
    <n v="80000"/>
    <s v="S"/>
    <s v="NDHR"/>
    <s v="NA"/>
    <s v="Naples Market Only"/>
    <x v="0"/>
  </r>
  <r>
    <x v="18"/>
    <n v="86000"/>
    <s v="S"/>
    <s v="IPER"/>
    <s v="NA"/>
    <s v="Naples Market Only"/>
    <x v="259"/>
  </r>
  <r>
    <x v="8"/>
    <n v="83600"/>
    <s v="S"/>
    <s v="NRPON"/>
    <s v="NA"/>
    <s v="Naples Market Only"/>
    <x v="49"/>
  </r>
  <r>
    <x v="15"/>
    <n v="80000"/>
    <s v="S"/>
    <s v="BSND"/>
    <s v="ES"/>
    <s v="Bonita Estero Markets Only"/>
    <x v="0"/>
  </r>
  <r>
    <x v="8"/>
    <n v="95000"/>
    <s v="S"/>
    <s v="NUSPR"/>
    <s v="NA"/>
    <s v="Naples Market Only"/>
    <x v="21"/>
  </r>
  <r>
    <x v="18"/>
    <n v="85000"/>
    <s v="S"/>
    <s v="SMFA"/>
    <s v="NA"/>
    <s v="Naples Market Only"/>
    <x v="25"/>
  </r>
  <r>
    <x v="32"/>
    <n v="83900"/>
    <s v="S"/>
    <s v="BHRS"/>
    <s v="NA"/>
    <s v="Naples Market Only"/>
    <x v="250"/>
  </r>
  <r>
    <x v="29"/>
    <n v="79000"/>
    <s v="S"/>
    <s v="VIPM01"/>
    <s v="NA"/>
    <s v="Naples Market Only"/>
    <x v="13"/>
  </r>
  <r>
    <x v="18"/>
    <n v="83966"/>
    <s v="S"/>
    <s v="AMVT"/>
    <s v="NA"/>
    <s v="Naples Market Only"/>
    <x v="14"/>
  </r>
  <r>
    <x v="6"/>
    <n v="65000"/>
    <s v="S"/>
    <s v="GULD"/>
    <s v="BN"/>
    <s v="Bonita Estero Markets Only"/>
    <x v="12"/>
  </r>
  <r>
    <x v="17"/>
    <n v="89000"/>
    <s v="S"/>
    <s v="NURGI"/>
    <s v="NA"/>
    <s v="Naples Market Only"/>
    <x v="31"/>
  </r>
  <r>
    <x v="13"/>
    <n v="84000"/>
    <s v="S"/>
    <s v="NRPN"/>
    <s v="NA"/>
    <s v="Naples Market Only"/>
    <x v="61"/>
  </r>
  <r>
    <x v="10"/>
    <n v="84000"/>
    <s v="S"/>
    <s v="WOOD05"/>
    <s v="NA"/>
    <s v="Naples Market Only"/>
    <x v="57"/>
  </r>
  <r>
    <x v="5"/>
    <n v="74000"/>
    <s v="S"/>
    <s v="CBRE03"/>
    <s v="BN"/>
    <s v="Bonita Estero Markets Only"/>
    <x v="3"/>
  </r>
  <r>
    <x v="40"/>
    <n v="77000"/>
    <s v="S"/>
    <s v="BS1CR"/>
    <s v="ES"/>
    <s v="Bonita Estero Markets Only"/>
    <x v="0"/>
  </r>
  <r>
    <x v="1"/>
    <n v="82000"/>
    <s v="S"/>
    <s v="NDHR"/>
    <s v="NA"/>
    <s v="Naples Market Only"/>
    <x v="0"/>
  </r>
  <r>
    <x v="8"/>
    <n v="79000"/>
    <s v="S"/>
    <s v="NDHR"/>
    <s v="NA"/>
    <s v="Naples Market Only"/>
    <x v="0"/>
  </r>
  <r>
    <x v="36"/>
    <n v="84000"/>
    <s v="S"/>
    <s v="AMVT"/>
    <s v="NA"/>
    <s v="Naples Market Only"/>
    <x v="14"/>
  </r>
  <r>
    <x v="32"/>
    <n v="101250"/>
    <s v="S"/>
    <s v="BRAI"/>
    <s v="NA"/>
    <s v="Naples Market Only"/>
    <x v="175"/>
  </r>
  <r>
    <x v="36"/>
    <n v="66000"/>
    <s v="S"/>
    <s v="SMFA01"/>
    <s v="NA"/>
    <s v="Naples Market Only"/>
    <x v="25"/>
  </r>
  <r>
    <x v="32"/>
    <n v="105000"/>
    <s v="S"/>
    <s v="BHRS"/>
    <s v="NA"/>
    <s v="Naples Market Only"/>
    <x v="250"/>
  </r>
  <r>
    <x v="18"/>
    <n v="88900"/>
    <s v="S"/>
    <s v="DNFRI"/>
    <s v="NA"/>
    <s v="Naples Market Only"/>
    <x v="8"/>
  </r>
  <r>
    <x v="1"/>
    <n v="69000"/>
    <s v="S"/>
    <s v="SUNY"/>
    <s v="NA"/>
    <s v="Naples Market Only"/>
    <x v="6"/>
  </r>
  <r>
    <x v="11"/>
    <n v="79500"/>
    <s v="S"/>
    <s v="NTERR"/>
    <s v="NA"/>
    <s v="Naples Market Only"/>
    <x v="140"/>
  </r>
  <r>
    <x v="12"/>
    <n v="77000"/>
    <s v="S"/>
    <s v="EFRE"/>
    <s v="NA"/>
    <s v="Naples Market Only"/>
    <x v="92"/>
  </r>
  <r>
    <x v="23"/>
    <n v="101000"/>
    <s v="S"/>
    <s v="NAMVT"/>
    <s v="NA"/>
    <s v="Naples Market Only"/>
    <x v="14"/>
  </r>
  <r>
    <x v="34"/>
    <n v="84000"/>
    <s v="S"/>
    <s v="FLBB"/>
    <s v="NA"/>
    <s v="Naples Market Only"/>
    <x v="260"/>
  </r>
  <r>
    <x v="1"/>
    <n v="84900"/>
    <s v="S"/>
    <s v="WOOD05"/>
    <s v="NA"/>
    <s v="Naples Market Only"/>
    <x v="57"/>
  </r>
  <r>
    <x v="2"/>
    <n v="86000"/>
    <s v="S"/>
    <s v="NCSUN"/>
    <s v="NA"/>
    <s v="Naples Market Only"/>
    <x v="29"/>
  </r>
  <r>
    <x v="13"/>
    <n v="84900"/>
    <s v="S"/>
    <s v="GULD"/>
    <s v="NA"/>
    <s v="Naples Market Only"/>
    <x v="12"/>
  </r>
  <r>
    <x v="8"/>
    <n v="89900"/>
    <s v="S"/>
    <s v="NMLS"/>
    <s v="NA"/>
    <s v="Naples Market Only"/>
    <x v="240"/>
  </r>
  <r>
    <x v="2"/>
    <n v="83000"/>
    <s v="S"/>
    <s v="NFHR"/>
    <s v="NA"/>
    <s v="Naples Market Only"/>
    <x v="34"/>
  </r>
  <r>
    <x v="11"/>
    <n v="78000"/>
    <s v="S"/>
    <s v="PRUD03"/>
    <s v="NA"/>
    <s v="Naples Market Only"/>
    <x v="9"/>
  </r>
  <r>
    <x v="32"/>
    <n v="85400"/>
    <s v="S"/>
    <s v="CBRR03"/>
    <s v="NA"/>
    <s v="Naples Market Only"/>
    <x v="3"/>
  </r>
  <r>
    <x v="13"/>
    <n v="80000"/>
    <s v="S"/>
    <s v="PRUD"/>
    <s v="NA"/>
    <s v="Naples Market Only"/>
    <x v="9"/>
  </r>
  <r>
    <x v="1"/>
    <n v="80000"/>
    <s v="S"/>
    <s v="VIPM01"/>
    <s v="NA"/>
    <s v="Naples Market Only"/>
    <x v="13"/>
  </r>
  <r>
    <x v="10"/>
    <n v="72000"/>
    <s v="S"/>
    <s v="SOBA"/>
    <s v="NA"/>
    <s v="Naples Market Only"/>
    <x v="56"/>
  </r>
  <r>
    <x v="9"/>
    <n v="82500"/>
    <s v="S"/>
    <s v="CBRE03"/>
    <s v="BN"/>
    <s v="Bonita Estero Markets Only"/>
    <x v="3"/>
  </r>
  <r>
    <x v="12"/>
    <n v="57000"/>
    <s v="S"/>
    <s v="NTSD"/>
    <s v="NA"/>
    <s v="Naples Market Only"/>
    <x v="154"/>
  </r>
  <r>
    <x v="8"/>
    <n v="85900"/>
    <s v="S"/>
    <s v="SMFA01"/>
    <s v="NA"/>
    <s v="Naples Market Only"/>
    <x v="25"/>
  </r>
  <r>
    <x v="15"/>
    <n v="66500"/>
    <s v="S"/>
    <s v="BDOWN"/>
    <s v="ES"/>
    <s v="Bonita Estero Markets Only"/>
    <x v="8"/>
  </r>
  <r>
    <x v="8"/>
    <n v="87500"/>
    <s v="S"/>
    <s v="NAMVT"/>
    <s v="NA"/>
    <s v="Naples Market Only"/>
    <x v="14"/>
  </r>
  <r>
    <x v="33"/>
    <n v="90000"/>
    <s v="S"/>
    <s v="NRSI"/>
    <s v="NA"/>
    <s v="Naples Market Only"/>
    <x v="38"/>
  </r>
  <r>
    <x v="1"/>
    <n v="36750"/>
    <s v="S"/>
    <s v="NMLS"/>
    <s v="NA"/>
    <s v="Naples Market Only"/>
    <x v="240"/>
  </r>
  <r>
    <x v="32"/>
    <n v="87000"/>
    <s v="S"/>
    <s v="UNRE"/>
    <s v="NA"/>
    <s v="Naples Market Only"/>
    <x v="71"/>
  </r>
  <r>
    <x v="11"/>
    <n v="84900"/>
    <s v="S"/>
    <s v="SOBA"/>
    <s v="NA"/>
    <s v="Naples Market Only"/>
    <x v="56"/>
  </r>
  <r>
    <x v="20"/>
    <n v="86900"/>
    <s v="S"/>
    <s v="BLHRE"/>
    <s v="BN"/>
    <s v="Bonita Estero Markets Only"/>
    <x v="78"/>
  </r>
  <r>
    <x v="8"/>
    <n v="85500"/>
    <s v="S"/>
    <s v="NRPON"/>
    <s v="NA"/>
    <s v="Naples Market Only"/>
    <x v="49"/>
  </r>
  <r>
    <x v="11"/>
    <n v="82500"/>
    <s v="S"/>
    <s v="DNFR"/>
    <s v="NA"/>
    <s v="Naples Market Only"/>
    <x v="8"/>
  </r>
  <r>
    <x v="13"/>
    <n v="72000"/>
    <s v="S"/>
    <s v="LHFR"/>
    <s v="NA"/>
    <s v="Naples Market Only"/>
    <x v="105"/>
  </r>
  <r>
    <x v="20"/>
    <n v="65000"/>
    <s v="S"/>
    <s v="RLTY"/>
    <s v="BN"/>
    <s v="Bonita Estero Markets Only"/>
    <x v="42"/>
  </r>
  <r>
    <x v="13"/>
    <n v="85000"/>
    <s v="S"/>
    <s v="RGSW"/>
    <s v="NA"/>
    <s v="Naples Market Only"/>
    <x v="128"/>
  </r>
  <r>
    <x v="11"/>
    <n v="85000"/>
    <s v="S"/>
    <s v="SUNY"/>
    <s v="NA"/>
    <s v="Naples Market Only"/>
    <x v="6"/>
  </r>
  <r>
    <x v="1"/>
    <n v="80000"/>
    <s v="S"/>
    <s v="SMFA01"/>
    <s v="NA"/>
    <s v="Naples Market Only"/>
    <x v="25"/>
  </r>
  <r>
    <x v="11"/>
    <n v="85000"/>
    <s v="S"/>
    <s v="SUNY"/>
    <s v="NA"/>
    <s v="Naples Market Only"/>
    <x v="6"/>
  </r>
  <r>
    <x v="8"/>
    <n v="91400"/>
    <s v="S"/>
    <s v="NMLS"/>
    <s v="NA"/>
    <s v="Naples Market Only"/>
    <x v="240"/>
  </r>
  <r>
    <x v="17"/>
    <n v="85000"/>
    <s v="S"/>
    <s v="WOOD17"/>
    <s v="NA"/>
    <s v="Naples Market Only"/>
    <x v="57"/>
  </r>
  <r>
    <x v="8"/>
    <n v="100000"/>
    <s v="S"/>
    <s v="SUNY"/>
    <s v="NA"/>
    <s v="Naples Market Only"/>
    <x v="6"/>
  </r>
  <r>
    <x v="10"/>
    <n v="70000"/>
    <s v="S"/>
    <s v="DNFR"/>
    <s v="NA"/>
    <s v="Naples Market Only"/>
    <x v="8"/>
  </r>
  <r>
    <x v="31"/>
    <n v="75000"/>
    <s v="S"/>
    <s v="BTAC"/>
    <s v="BN"/>
    <s v="Bonita Estero Markets Only"/>
    <x v="73"/>
  </r>
  <r>
    <x v="11"/>
    <n v="85000"/>
    <s v="S"/>
    <s v="NMLS"/>
    <s v="NA"/>
    <s v="Naples Market Only"/>
    <x v="240"/>
  </r>
  <r>
    <x v="21"/>
    <n v="84000"/>
    <s v="S"/>
    <s v="SEAS"/>
    <s v="NA"/>
    <s v="Naples Market Only"/>
    <x v="145"/>
  </r>
  <r>
    <x v="32"/>
    <n v="110000"/>
    <s v="S"/>
    <s v="NUSPR"/>
    <s v="NA"/>
    <s v="Naples Market Only"/>
    <x v="21"/>
  </r>
  <r>
    <x v="33"/>
    <n v="89500"/>
    <s v="S"/>
    <s v="NAMVT"/>
    <s v="NA"/>
    <s v="Naples Market Only"/>
    <x v="14"/>
  </r>
  <r>
    <x v="32"/>
    <n v="85100"/>
    <s v="S"/>
    <s v="VIPM03"/>
    <s v="NA"/>
    <s v="Naples Market Only"/>
    <x v="13"/>
  </r>
  <r>
    <x v="11"/>
    <n v="77000"/>
    <s v="S"/>
    <s v="CBRE03"/>
    <s v="NA"/>
    <s v="Naples Market Only"/>
    <x v="3"/>
  </r>
  <r>
    <x v="1"/>
    <n v="80000"/>
    <s v="S"/>
    <s v="NPPR"/>
    <s v="NA"/>
    <s v="Naples Market Only"/>
    <x v="44"/>
  </r>
  <r>
    <x v="7"/>
    <n v="85600"/>
    <s v="S"/>
    <s v="AMVT"/>
    <s v="NA"/>
    <s v="Naples Market Only"/>
    <x v="14"/>
  </r>
  <r>
    <x v="36"/>
    <n v="80000"/>
    <s v="S"/>
    <s v="REMS"/>
    <s v="NA"/>
    <s v="Naples Market Only"/>
    <x v="24"/>
  </r>
  <r>
    <x v="36"/>
    <n v="92000"/>
    <s v="S"/>
    <s v="BRRR"/>
    <s v="NA"/>
    <s v="Naples Market Only"/>
    <x v="0"/>
  </r>
  <r>
    <x v="23"/>
    <n v="86000"/>
    <s v="S"/>
    <s v="PRRY"/>
    <s v="NA"/>
    <s v="Naples Market Only"/>
    <x v="261"/>
  </r>
  <r>
    <x v="8"/>
    <n v="87000"/>
    <s v="S"/>
    <s v="NRPN"/>
    <s v="NA"/>
    <s v="Naples Market Only"/>
    <x v="61"/>
  </r>
  <r>
    <x v="1"/>
    <n v="82571"/>
    <s v="S"/>
    <s v="NDKA"/>
    <s v="NA"/>
    <s v="Naples Market Only"/>
    <x v="167"/>
  </r>
  <r>
    <x v="2"/>
    <n v="60000"/>
    <s v="S"/>
    <s v="NFHR"/>
    <s v="NA"/>
    <s v="Naples Market Only"/>
    <x v="34"/>
  </r>
  <r>
    <x v="9"/>
    <n v="80000"/>
    <s v="S"/>
    <s v="PRGI"/>
    <s v="BN"/>
    <s v="Bonita Estero Markets Only"/>
    <x v="52"/>
  </r>
  <r>
    <x v="18"/>
    <n v="75000"/>
    <s v="S"/>
    <s v="DNFR"/>
    <s v="NA"/>
    <s v="Naples Market Only"/>
    <x v="8"/>
  </r>
  <r>
    <x v="14"/>
    <n v="60000"/>
    <s v="S"/>
    <s v="NAPL02"/>
    <s v="ES"/>
    <s v="Bonita Estero Markets Only"/>
    <x v="38"/>
  </r>
  <r>
    <x v="8"/>
    <n v="90000"/>
    <s v="S"/>
    <s v="NSAC"/>
    <s v="NA"/>
    <s v="Naples Market Only"/>
    <x v="11"/>
  </r>
  <r>
    <x v="26"/>
    <n v="80000"/>
    <s v="S"/>
    <s v="SUNY"/>
    <s v="NA"/>
    <s v="Naples Market Only"/>
    <x v="6"/>
  </r>
  <r>
    <x v="1"/>
    <n v="75000"/>
    <s v="S"/>
    <s v="NMLS"/>
    <s v="NA"/>
    <s v="Naples Market Only"/>
    <x v="240"/>
  </r>
  <r>
    <x v="1"/>
    <n v="85000"/>
    <s v="S"/>
    <s v="NDHR"/>
    <s v="NA"/>
    <s v="Naples Market Only"/>
    <x v="0"/>
  </r>
  <r>
    <x v="8"/>
    <n v="86900"/>
    <s v="S"/>
    <s v="NAMVT"/>
    <s v="NA"/>
    <s v="Naples Market Only"/>
    <x v="14"/>
  </r>
  <r>
    <x v="8"/>
    <n v="83000"/>
    <s v="S"/>
    <s v="RBN"/>
    <s v="NA"/>
    <s v="Naples Market Only"/>
    <x v="23"/>
  </r>
  <r>
    <x v="36"/>
    <n v="101111"/>
    <s v="S"/>
    <s v="PRUD"/>
    <s v="NA"/>
    <s v="Naples Market Only"/>
    <x v="9"/>
  </r>
  <r>
    <x v="34"/>
    <n v="77900"/>
    <s v="S"/>
    <s v="NMLS"/>
    <s v="NA"/>
    <s v="Naples Market Only"/>
    <x v="240"/>
  </r>
  <r>
    <x v="1"/>
    <n v="83500"/>
    <s v="S"/>
    <s v="NDKA"/>
    <s v="NA"/>
    <s v="Naples Market Only"/>
    <x v="167"/>
  </r>
  <r>
    <x v="7"/>
    <n v="90000"/>
    <s v="S"/>
    <s v="SUNY"/>
    <s v="NA"/>
    <s v="Naples Market Only"/>
    <x v="6"/>
  </r>
  <r>
    <x v="8"/>
    <n v="84000"/>
    <s v="S"/>
    <s v="NAMVT"/>
    <s v="NA"/>
    <s v="Naples Market Only"/>
    <x v="14"/>
  </r>
  <r>
    <x v="1"/>
    <n v="88000"/>
    <s v="S"/>
    <s v="NSPG"/>
    <s v="NA"/>
    <s v="Naples Market Only"/>
    <x v="249"/>
  </r>
  <r>
    <x v="29"/>
    <n v="50000"/>
    <s v="S"/>
    <s v="NIBR"/>
    <s v="NA"/>
    <s v="Naples Market Only"/>
    <x v="40"/>
  </r>
  <r>
    <x v="33"/>
    <n v="77500"/>
    <s v="S"/>
    <s v="AMVT"/>
    <s v="NA"/>
    <s v="Naples Market Only"/>
    <x v="14"/>
  </r>
  <r>
    <x v="20"/>
    <n v="88000"/>
    <s v="S"/>
    <s v="WOOD17"/>
    <s v="BN"/>
    <s v="Bonita Estero Markets Only"/>
    <x v="57"/>
  </r>
  <r>
    <x v="11"/>
    <n v="60375"/>
    <s v="S"/>
    <s v="NWRG"/>
    <s v="NA"/>
    <s v="Naples Market Only"/>
    <x v="5"/>
  </r>
  <r>
    <x v="34"/>
    <n v="85000"/>
    <s v="S"/>
    <s v="WOOD05"/>
    <s v="NA"/>
    <s v="Naples Market Only"/>
    <x v="57"/>
  </r>
  <r>
    <x v="8"/>
    <n v="100000"/>
    <s v="S"/>
    <s v="NRPON"/>
    <s v="NA"/>
    <s v="Naples Market Only"/>
    <x v="49"/>
  </r>
  <r>
    <x v="13"/>
    <n v="74400"/>
    <s v="S"/>
    <s v="RGSW"/>
    <s v="NA"/>
    <s v="Naples Market Only"/>
    <x v="128"/>
  </r>
  <r>
    <x v="8"/>
    <n v="96500"/>
    <s v="S"/>
    <s v="NPPR"/>
    <s v="NA"/>
    <s v="Naples Market Only"/>
    <x v="44"/>
  </r>
  <r>
    <x v="15"/>
    <n v="88500"/>
    <s v="S"/>
    <s v="LCRG"/>
    <s v="ES"/>
    <s v="Bonita Estero Markets Only"/>
    <x v="262"/>
  </r>
  <r>
    <x v="10"/>
    <n v="75000"/>
    <s v="S"/>
    <s v="NMLS"/>
    <s v="NA"/>
    <s v="Naples Market Only"/>
    <x v="240"/>
  </r>
  <r>
    <x v="8"/>
    <n v="93000"/>
    <s v="S"/>
    <s v="SMFA"/>
    <s v="NA"/>
    <s v="Naples Market Only"/>
    <x v="25"/>
  </r>
  <r>
    <x v="18"/>
    <n v="74000"/>
    <s v="S"/>
    <s v="NUSPR"/>
    <s v="NA"/>
    <s v="Naples Market Only"/>
    <x v="21"/>
  </r>
  <r>
    <x v="4"/>
    <n v="73000"/>
    <s v="S"/>
    <s v="NMLS"/>
    <s v="NA"/>
    <s v="Naples Market Only"/>
    <x v="240"/>
  </r>
  <r>
    <x v="32"/>
    <n v="94340"/>
    <s v="S"/>
    <s v="NFHR"/>
    <s v="NA"/>
    <s v="Naples Market Only"/>
    <x v="34"/>
  </r>
  <r>
    <x v="4"/>
    <n v="55000"/>
    <s v="S"/>
    <s v="NPPR"/>
    <s v="NA"/>
    <s v="Naples Market Only"/>
    <x v="44"/>
  </r>
  <r>
    <x v="20"/>
    <n v="82000"/>
    <s v="S"/>
    <s v="BLHRE"/>
    <s v="BN"/>
    <s v="Bonita Estero Markets Only"/>
    <x v="78"/>
  </r>
  <r>
    <x v="20"/>
    <n v="80500"/>
    <s v="S"/>
    <s v="BLHRE"/>
    <s v="BN"/>
    <s v="Bonita Estero Markets Only"/>
    <x v="78"/>
  </r>
  <r>
    <x v="8"/>
    <n v="68000"/>
    <s v="S"/>
    <s v="SUNY"/>
    <s v="NA"/>
    <s v="Naples Market Only"/>
    <x v="6"/>
  </r>
  <r>
    <x v="18"/>
    <n v="89000"/>
    <s v="S"/>
    <s v="NNRES"/>
    <s v="NA"/>
    <s v="Naples Market Only"/>
    <x v="0"/>
  </r>
  <r>
    <x v="10"/>
    <n v="78000"/>
    <s v="S"/>
    <s v="NAMVT"/>
    <s v="NA"/>
    <s v="Naples Market Only"/>
    <x v="14"/>
  </r>
  <r>
    <x v="1"/>
    <n v="80000"/>
    <s v="S"/>
    <s v="NMLS"/>
    <s v="NA"/>
    <s v="Naples Market Only"/>
    <x v="240"/>
  </r>
  <r>
    <x v="10"/>
    <n v="89000"/>
    <s v="S"/>
    <s v="DNFR03"/>
    <s v="NA"/>
    <s v="Naples Market Only"/>
    <x v="8"/>
  </r>
  <r>
    <x v="17"/>
    <n v="70000"/>
    <s v="S"/>
    <s v="SMFA01"/>
    <s v="NA"/>
    <s v="Naples Market Only"/>
    <x v="25"/>
  </r>
  <r>
    <x v="24"/>
    <n v="88500"/>
    <s v="S"/>
    <s v="AMVT"/>
    <s v="NA"/>
    <s v="Naples Market Only"/>
    <x v="14"/>
  </r>
  <r>
    <x v="29"/>
    <n v="70000"/>
    <s v="S"/>
    <s v="PERF"/>
    <s v="NA"/>
    <s v="Naples Market Only"/>
    <x v="142"/>
  </r>
  <r>
    <x v="29"/>
    <n v="70000"/>
    <s v="S"/>
    <s v="CBRR03"/>
    <s v="NA"/>
    <s v="Naples Market Only"/>
    <x v="3"/>
  </r>
  <r>
    <x v="1"/>
    <n v="88750"/>
    <s v="S"/>
    <s v="SUNY"/>
    <s v="NA"/>
    <s v="Naples Market Only"/>
    <x v="6"/>
  </r>
  <r>
    <x v="17"/>
    <n v="97000"/>
    <s v="S"/>
    <s v="WOOD05"/>
    <s v="NA"/>
    <s v="Naples Market Only"/>
    <x v="57"/>
  </r>
  <r>
    <x v="10"/>
    <n v="89900"/>
    <s v="S"/>
    <s v="NPPR"/>
    <s v="NA"/>
    <s v="Naples Market Only"/>
    <x v="44"/>
  </r>
  <r>
    <x v="8"/>
    <n v="50000"/>
    <s v="S"/>
    <s v="SMFA"/>
    <s v="NA"/>
    <s v="Naples Market Only"/>
    <x v="25"/>
  </r>
  <r>
    <x v="32"/>
    <n v="85000"/>
    <s v="S"/>
    <s v="REMS"/>
    <s v="NA"/>
    <s v="Naples Market Only"/>
    <x v="24"/>
  </r>
  <r>
    <x v="24"/>
    <n v="89900"/>
    <s v="S"/>
    <s v="CBRR02"/>
    <s v="NA"/>
    <s v="Naples Market Only"/>
    <x v="3"/>
  </r>
  <r>
    <x v="8"/>
    <n v="95000"/>
    <s v="S"/>
    <s v="NDKA"/>
    <s v="NA"/>
    <s v="Naples Market Only"/>
    <x v="167"/>
  </r>
  <r>
    <x v="36"/>
    <n v="90000"/>
    <s v="S"/>
    <s v="NUSPR"/>
    <s v="NA"/>
    <s v="Naples Market Only"/>
    <x v="21"/>
  </r>
  <r>
    <x v="10"/>
    <n v="80000"/>
    <s v="S"/>
    <s v="WOOD05"/>
    <s v="NA"/>
    <s v="Naples Market Only"/>
    <x v="57"/>
  </r>
  <r>
    <x v="8"/>
    <n v="91250"/>
    <s v="S"/>
    <s v="NMLS"/>
    <s v="NA"/>
    <s v="Naples Market Only"/>
    <x v="240"/>
  </r>
  <r>
    <x v="11"/>
    <n v="64500"/>
    <s v="S"/>
    <s v="SMFA01"/>
    <s v="NA"/>
    <s v="Naples Market Only"/>
    <x v="25"/>
  </r>
  <r>
    <x v="1"/>
    <n v="89000"/>
    <s v="S"/>
    <s v="NUSPR"/>
    <s v="NA"/>
    <s v="Naples Market Only"/>
    <x v="21"/>
  </r>
  <r>
    <x v="29"/>
    <n v="80000"/>
    <s v="S"/>
    <s v="DNFR"/>
    <s v="NA"/>
    <s v="Naples Market Only"/>
    <x v="8"/>
  </r>
  <r>
    <x v="6"/>
    <n v="50000"/>
    <s v="S"/>
    <s v="GULD"/>
    <s v="BN"/>
    <s v="Bonita Estero Markets Only"/>
    <x v="12"/>
  </r>
  <r>
    <x v="33"/>
    <n v="103000"/>
    <s v="S"/>
    <s v="NMLS"/>
    <s v="NA"/>
    <s v="Naples Market Only"/>
    <x v="240"/>
  </r>
  <r>
    <x v="15"/>
    <n v="85000"/>
    <s v="S"/>
    <s v="JRWD03"/>
    <s v="ES"/>
    <s v="Bonita Estero Markets Only"/>
    <x v="57"/>
  </r>
  <r>
    <x v="24"/>
    <n v="89900"/>
    <s v="S"/>
    <s v="DNFR"/>
    <s v="NA"/>
    <s v="Naples Market Only"/>
    <x v="8"/>
  </r>
  <r>
    <x v="24"/>
    <n v="93123"/>
    <s v="S"/>
    <s v="WOOD"/>
    <s v="NA"/>
    <s v="Naples Market Only"/>
    <x v="57"/>
  </r>
  <r>
    <x v="36"/>
    <n v="96000"/>
    <s v="S"/>
    <s v="AMVT"/>
    <s v="NA"/>
    <s v="Naples Market Only"/>
    <x v="14"/>
  </r>
  <r>
    <x v="34"/>
    <n v="80000"/>
    <s v="S"/>
    <s v="DNFRI"/>
    <s v="NA"/>
    <s v="Naples Market Only"/>
    <x v="8"/>
  </r>
  <r>
    <x v="7"/>
    <n v="91000"/>
    <s v="S"/>
    <s v="REMS"/>
    <s v="NA"/>
    <s v="Naples Market Only"/>
    <x v="24"/>
  </r>
  <r>
    <x v="34"/>
    <n v="85000"/>
    <s v="S"/>
    <s v="NRPN"/>
    <s v="NA"/>
    <s v="Naples Market Only"/>
    <x v="61"/>
  </r>
  <r>
    <x v="29"/>
    <n v="89000"/>
    <s v="S"/>
    <s v="BZIP"/>
    <s v="NA"/>
    <s v="Naples Market Only"/>
    <x v="87"/>
  </r>
  <r>
    <x v="32"/>
    <n v="71000"/>
    <s v="S"/>
    <s v="NPPR"/>
    <s v="NA"/>
    <s v="Naples Market Only"/>
    <x v="44"/>
  </r>
  <r>
    <x v="8"/>
    <n v="89900"/>
    <s v="S"/>
    <s v="NRSI"/>
    <s v="NA"/>
    <s v="Naples Market Only"/>
    <x v="38"/>
  </r>
  <r>
    <x v="13"/>
    <n v="104000"/>
    <s v="S"/>
    <s v="DNFR"/>
    <s v="NA"/>
    <s v="Naples Market Only"/>
    <x v="8"/>
  </r>
  <r>
    <x v="31"/>
    <n v="92500"/>
    <s v="S"/>
    <s v="CBRR03"/>
    <s v="BN"/>
    <s v="Bonita Estero Markets Only"/>
    <x v="3"/>
  </r>
  <r>
    <x v="8"/>
    <n v="89900"/>
    <s v="S"/>
    <s v="NLRG"/>
    <s v="NA"/>
    <s v="Naples Market Only"/>
    <x v="46"/>
  </r>
  <r>
    <x v="7"/>
    <n v="89900"/>
    <s v="S"/>
    <s v="NPPR"/>
    <s v="NA"/>
    <s v="Naples Market Only"/>
    <x v="44"/>
  </r>
  <r>
    <x v="8"/>
    <n v="82000"/>
    <s v="S"/>
    <s v="NMLS"/>
    <s v="NA"/>
    <s v="Naples Market Only"/>
    <x v="240"/>
  </r>
  <r>
    <x v="20"/>
    <n v="90500"/>
    <s v="S"/>
    <s v="SMFA01"/>
    <s v="BN"/>
    <s v="Bonita Estero Markets Only"/>
    <x v="25"/>
  </r>
  <r>
    <x v="32"/>
    <n v="85000"/>
    <s v="S"/>
    <s v="NSAC1"/>
    <s v="NA"/>
    <s v="Naples Market Only"/>
    <x v="11"/>
  </r>
  <r>
    <x v="8"/>
    <n v="75000"/>
    <s v="S"/>
    <s v="SUNY"/>
    <s v="NA"/>
    <s v="Naples Market Only"/>
    <x v="6"/>
  </r>
  <r>
    <x v="7"/>
    <n v="90000"/>
    <s v="S"/>
    <s v="SUNY"/>
    <s v="NA"/>
    <s v="Naples Market Only"/>
    <x v="6"/>
  </r>
  <r>
    <x v="1"/>
    <n v="74500"/>
    <s v="S"/>
    <s v="NMLS"/>
    <s v="NA"/>
    <s v="Naples Market Only"/>
    <x v="240"/>
  </r>
  <r>
    <x v="8"/>
    <n v="89900"/>
    <s v="S"/>
    <s v="BZIP"/>
    <s v="NA"/>
    <s v="Naples Market Only"/>
    <x v="87"/>
  </r>
  <r>
    <x v="20"/>
    <n v="85000"/>
    <s v="S"/>
    <s v="REMXC"/>
    <s v="BN"/>
    <s v="Bonita Estero Markets Only"/>
    <x v="50"/>
  </r>
  <r>
    <x v="20"/>
    <n v="80000"/>
    <s v="S"/>
    <s v="NMLS"/>
    <s v="BN"/>
    <s v="Bonita Estero Markets Only"/>
    <x v="240"/>
  </r>
  <r>
    <x v="1"/>
    <n v="85000"/>
    <s v="S"/>
    <s v="CSRI01"/>
    <s v="NA"/>
    <s v="Naples Market Only"/>
    <x v="20"/>
  </r>
  <r>
    <x v="40"/>
    <n v="93000"/>
    <s v="S"/>
    <s v="BDOWN"/>
    <s v="ES"/>
    <s v="Bonita Estero Markets Only"/>
    <x v="8"/>
  </r>
  <r>
    <x v="29"/>
    <n v="90000"/>
    <s v="S"/>
    <s v="AMVT"/>
    <s v="NA"/>
    <s v="Naples Market Only"/>
    <x v="14"/>
  </r>
  <r>
    <x v="6"/>
    <n v="86500"/>
    <s v="S"/>
    <s v="BKWR"/>
    <s v="BN"/>
    <s v="Bonita Estero Markets Only"/>
    <x v="43"/>
  </r>
  <r>
    <x v="9"/>
    <n v="76900"/>
    <s v="S"/>
    <s v="DNFRI"/>
    <s v="BN"/>
    <s v="Bonita Estero Markets Only"/>
    <x v="8"/>
  </r>
  <r>
    <x v="32"/>
    <n v="85000"/>
    <s v="S"/>
    <s v="WRGI"/>
    <s v="NA"/>
    <s v="Naples Market Only"/>
    <x v="30"/>
  </r>
  <r>
    <x v="17"/>
    <n v="62000"/>
    <s v="S"/>
    <s v="SMFA01"/>
    <s v="NA"/>
    <s v="Naples Market Only"/>
    <x v="25"/>
  </r>
  <r>
    <x v="24"/>
    <n v="87000"/>
    <s v="S"/>
    <s v="DNFR"/>
    <s v="NA"/>
    <s v="Naples Market Only"/>
    <x v="8"/>
  </r>
  <r>
    <x v="42"/>
    <n v="89900"/>
    <s v="S"/>
    <s v="NRSI"/>
    <s v="NA"/>
    <s v="Naples Market Only"/>
    <x v="38"/>
  </r>
  <r>
    <x v="33"/>
    <n v="100000"/>
    <s v="S"/>
    <s v="NSAC"/>
    <s v="NA"/>
    <s v="Naples Market Only"/>
    <x v="11"/>
  </r>
  <r>
    <x v="1"/>
    <n v="87000"/>
    <s v="S"/>
    <s v="PRUD03"/>
    <s v="NA"/>
    <s v="Naples Market Only"/>
    <x v="9"/>
  </r>
  <r>
    <x v="8"/>
    <n v="95294"/>
    <s v="S"/>
    <s v="SUNY"/>
    <s v="NA"/>
    <s v="Naples Market Only"/>
    <x v="6"/>
  </r>
  <r>
    <x v="7"/>
    <n v="89900"/>
    <s v="S"/>
    <s v="SUNY"/>
    <s v="NA"/>
    <s v="Naples Market Only"/>
    <x v="6"/>
  </r>
  <r>
    <x v="9"/>
    <n v="80000"/>
    <s v="S"/>
    <s v="AMVT"/>
    <s v="BN"/>
    <s v="Bonita Estero Markets Only"/>
    <x v="14"/>
  </r>
  <r>
    <x v="10"/>
    <n v="88000"/>
    <s v="S"/>
    <s v="NEVMI"/>
    <s v="NA"/>
    <s v="Naples Market Only"/>
    <x v="0"/>
  </r>
  <r>
    <x v="24"/>
    <n v="93000"/>
    <s v="S"/>
    <s v="VIPM03"/>
    <s v="NA"/>
    <s v="Naples Market Only"/>
    <x v="13"/>
  </r>
  <r>
    <x v="9"/>
    <n v="68000"/>
    <s v="S"/>
    <s v="BLIFE"/>
    <s v="BN"/>
    <s v="Bonita Estero Markets Only"/>
    <x v="2"/>
  </r>
  <r>
    <x v="1"/>
    <n v="77000"/>
    <s v="S"/>
    <s v="NKWCR1"/>
    <s v="NA"/>
    <s v="Naples Market Only"/>
    <x v="81"/>
  </r>
  <r>
    <x v="34"/>
    <n v="90000"/>
    <s v="S"/>
    <s v="PRUD03"/>
    <s v="NA"/>
    <s v="Naples Market Only"/>
    <x v="9"/>
  </r>
  <r>
    <x v="40"/>
    <n v="90000"/>
    <s v="S"/>
    <s v="BDOWN"/>
    <s v="ES"/>
    <s v="Bonita Estero Markets Only"/>
    <x v="8"/>
  </r>
  <r>
    <x v="33"/>
    <n v="107500"/>
    <s v="S"/>
    <s v="PERF"/>
    <s v="NA"/>
    <s v="Naples Market Only"/>
    <x v="142"/>
  </r>
  <r>
    <x v="1"/>
    <n v="90000"/>
    <s v="S"/>
    <s v="WRGI"/>
    <s v="NA"/>
    <s v="Naples Market Only"/>
    <x v="30"/>
  </r>
  <r>
    <x v="1"/>
    <n v="65000"/>
    <s v="S"/>
    <s v="BDOWN"/>
    <s v="NA"/>
    <s v="Naples Market Only"/>
    <x v="8"/>
  </r>
  <r>
    <x v="40"/>
    <n v="95000"/>
    <s v="S"/>
    <s v="NRPN"/>
    <s v="ES"/>
    <s v="Bonita Estero Markets Only"/>
    <x v="61"/>
  </r>
  <r>
    <x v="10"/>
    <n v="106600"/>
    <s v="S"/>
    <s v="SUNY"/>
    <s v="NA"/>
    <s v="Naples Market Only"/>
    <x v="6"/>
  </r>
  <r>
    <x v="6"/>
    <n v="60000"/>
    <s v="S"/>
    <s v="GULD"/>
    <s v="BN"/>
    <s v="Bonita Estero Markets Only"/>
    <x v="12"/>
  </r>
  <r>
    <x v="18"/>
    <n v="90000"/>
    <s v="S"/>
    <s v="NWRG"/>
    <s v="NA"/>
    <s v="Naples Market Only"/>
    <x v="5"/>
  </r>
  <r>
    <x v="15"/>
    <n v="80000"/>
    <s v="S"/>
    <s v="BCLP"/>
    <s v="ES"/>
    <s v="Bonita Estero Markets Only"/>
    <x v="93"/>
  </r>
  <r>
    <x v="12"/>
    <n v="50000"/>
    <s v="S"/>
    <s v="NWRG"/>
    <s v="NA"/>
    <s v="Naples Market Only"/>
    <x v="5"/>
  </r>
  <r>
    <x v="8"/>
    <n v="89000"/>
    <s v="S"/>
    <s v="NHOOK"/>
    <s v="NA"/>
    <s v="Naples Market Only"/>
    <x v="17"/>
  </r>
  <r>
    <x v="23"/>
    <n v="91100"/>
    <s v="S"/>
    <s v="HOMQ"/>
    <s v="NA"/>
    <s v="Naples Market Only"/>
    <x v="263"/>
  </r>
  <r>
    <x v="35"/>
    <n v="92100"/>
    <s v="S"/>
    <s v="NFHR"/>
    <s v="NA"/>
    <s v="Naples Market Only"/>
    <x v="34"/>
  </r>
  <r>
    <x v="8"/>
    <n v="95000"/>
    <s v="S"/>
    <s v="BHRS"/>
    <s v="NA"/>
    <s v="Naples Market Only"/>
    <x v="250"/>
  </r>
  <r>
    <x v="29"/>
    <n v="90000"/>
    <s v="S"/>
    <s v="SOBA"/>
    <s v="NA"/>
    <s v="Naples Market Only"/>
    <x v="56"/>
  </r>
  <r>
    <x v="13"/>
    <n v="87500"/>
    <s v="S"/>
    <s v="CBRR02"/>
    <s v="NA"/>
    <s v="Naples Market Only"/>
    <x v="3"/>
  </r>
  <r>
    <x v="15"/>
    <n v="110000"/>
    <s v="S"/>
    <s v="BCSB"/>
    <s v="ES"/>
    <s v="Bonita Estero Markets Only"/>
    <x v="264"/>
  </r>
  <r>
    <x v="18"/>
    <n v="110000"/>
    <s v="S"/>
    <s v="DNFR"/>
    <s v="NA"/>
    <s v="Naples Market Only"/>
    <x v="8"/>
  </r>
  <r>
    <x v="18"/>
    <n v="105500"/>
    <s v="S"/>
    <s v="DNFR"/>
    <s v="NA"/>
    <s v="Naples Market Only"/>
    <x v="8"/>
  </r>
  <r>
    <x v="8"/>
    <n v="99000"/>
    <s v="S"/>
    <s v="NMLS"/>
    <s v="NA"/>
    <s v="Naples Market Only"/>
    <x v="240"/>
  </r>
  <r>
    <x v="8"/>
    <n v="95000"/>
    <s v="S"/>
    <s v="NMLS"/>
    <s v="NA"/>
    <s v="Naples Market Only"/>
    <x v="240"/>
  </r>
  <r>
    <x v="5"/>
    <n v="92625"/>
    <s v="S"/>
    <s v="BPREM07"/>
    <s v="BN"/>
    <s v="Bonita Estero Markets Only"/>
    <x v="118"/>
  </r>
  <r>
    <x v="18"/>
    <n v="92900"/>
    <s v="S"/>
    <s v="VIPM01"/>
    <s v="NA"/>
    <s v="Naples Market Only"/>
    <x v="13"/>
  </r>
  <r>
    <x v="11"/>
    <n v="90000"/>
    <s v="S"/>
    <s v="NSAC"/>
    <s v="NA"/>
    <s v="Naples Market Only"/>
    <x v="11"/>
  </r>
  <r>
    <x v="8"/>
    <n v="90000"/>
    <s v="S"/>
    <s v="REMS"/>
    <s v="NA"/>
    <s v="Naples Market Only"/>
    <x v="24"/>
  </r>
  <r>
    <x v="8"/>
    <n v="94900"/>
    <s v="S"/>
    <s v="DNFR"/>
    <s v="NA"/>
    <s v="Naples Market Only"/>
    <x v="8"/>
  </r>
  <r>
    <x v="13"/>
    <n v="85000"/>
    <s v="S"/>
    <s v="RGSW"/>
    <s v="NA"/>
    <s v="Naples Market Only"/>
    <x v="128"/>
  </r>
  <r>
    <x v="13"/>
    <n v="88000"/>
    <s v="S"/>
    <s v="DNFR"/>
    <s v="NA"/>
    <s v="Naples Market Only"/>
    <x v="8"/>
  </r>
  <r>
    <x v="8"/>
    <n v="95000"/>
    <s v="S"/>
    <s v="DNFR"/>
    <s v="NA"/>
    <s v="Naples Market Only"/>
    <x v="8"/>
  </r>
  <r>
    <x v="10"/>
    <n v="85000"/>
    <s v="S"/>
    <s v="BCPR"/>
    <s v="NA"/>
    <s v="Naples Market Only"/>
    <x v="82"/>
  </r>
  <r>
    <x v="34"/>
    <n v="91000"/>
    <s v="S"/>
    <s v="CBRR03"/>
    <s v="NA"/>
    <s v="Naples Market Only"/>
    <x v="3"/>
  </r>
  <r>
    <x v="10"/>
    <n v="82500"/>
    <s v="S"/>
    <s v="AMVT"/>
    <s v="NA"/>
    <s v="Naples Market Only"/>
    <x v="14"/>
  </r>
  <r>
    <x v="20"/>
    <n v="85000"/>
    <s v="S"/>
    <s v="RGSW"/>
    <s v="BN"/>
    <s v="Bonita Estero Markets Only"/>
    <x v="128"/>
  </r>
  <r>
    <x v="0"/>
    <n v="84500"/>
    <s v="S"/>
    <s v="BCBRR10"/>
    <s v="NA"/>
    <s v="Naples Market Only"/>
    <x v="3"/>
  </r>
  <r>
    <x v="18"/>
    <n v="99000"/>
    <s v="S"/>
    <s v="INTR"/>
    <s v="NA"/>
    <s v="Naples Market Only"/>
    <x v="62"/>
  </r>
  <r>
    <x v="1"/>
    <n v="95000"/>
    <s v="S"/>
    <s v="PRUD03"/>
    <s v="NA"/>
    <s v="Naples Market Only"/>
    <x v="9"/>
  </r>
  <r>
    <x v="7"/>
    <n v="86900"/>
    <s v="S"/>
    <s v="UNRE"/>
    <s v="NA"/>
    <s v="Naples Market Only"/>
    <x v="71"/>
  </r>
  <r>
    <x v="18"/>
    <n v="91800"/>
    <s v="S"/>
    <s v="WOOD17"/>
    <s v="NA"/>
    <s v="Naples Market Only"/>
    <x v="57"/>
  </r>
  <r>
    <x v="2"/>
    <n v="85000"/>
    <s v="S"/>
    <s v="DNFR"/>
    <s v="NA"/>
    <s v="Naples Market Only"/>
    <x v="8"/>
  </r>
  <r>
    <x v="1"/>
    <n v="92000"/>
    <s v="S"/>
    <s v="DIVR"/>
    <s v="NA"/>
    <s v="Naples Market Only"/>
    <x v="84"/>
  </r>
  <r>
    <x v="18"/>
    <n v="94000"/>
    <s v="S"/>
    <s v="AMVT"/>
    <s v="NA"/>
    <s v="Naples Market Only"/>
    <x v="14"/>
  </r>
  <r>
    <x v="9"/>
    <n v="90000"/>
    <s v="S"/>
    <s v="COYN"/>
    <s v="BN"/>
    <s v="Bonita Estero Markets Only"/>
    <x v="265"/>
  </r>
  <r>
    <x v="35"/>
    <n v="92000"/>
    <s v="S"/>
    <s v="CBRR02"/>
    <s v="NA"/>
    <s v="Naples Market Only"/>
    <x v="3"/>
  </r>
  <r>
    <x v="11"/>
    <n v="99000"/>
    <s v="S"/>
    <s v="NMLS"/>
    <s v="NA"/>
    <s v="Naples Market Only"/>
    <x v="240"/>
  </r>
  <r>
    <x v="32"/>
    <n v="94500"/>
    <s v="S"/>
    <s v="PRUD"/>
    <s v="NA"/>
    <s v="Naples Market Only"/>
    <x v="9"/>
  </r>
  <r>
    <x v="36"/>
    <n v="90000"/>
    <s v="S"/>
    <s v="CBRR03"/>
    <s v="NA"/>
    <s v="Naples Market Only"/>
    <x v="3"/>
  </r>
  <r>
    <x v="9"/>
    <n v="70000"/>
    <s v="S"/>
    <s v="NRSI"/>
    <s v="BN"/>
    <s v="Bonita Estero Markets Only"/>
    <x v="38"/>
  </r>
  <r>
    <x v="18"/>
    <n v="94000"/>
    <s v="S"/>
    <s v="NRPON"/>
    <s v="NA"/>
    <s v="Naples Market Only"/>
    <x v="49"/>
  </r>
  <r>
    <x v="32"/>
    <n v="137006"/>
    <s v="S"/>
    <s v="SMFA01"/>
    <s v="NA"/>
    <s v="Naples Market Only"/>
    <x v="25"/>
  </r>
  <r>
    <x v="13"/>
    <n v="95122"/>
    <s v="S"/>
    <s v="BREST"/>
    <s v="NA"/>
    <s v="Naples Market Only"/>
    <x v="74"/>
  </r>
  <r>
    <x v="10"/>
    <n v="83750"/>
    <s v="S"/>
    <s v="AMVT"/>
    <s v="NA"/>
    <s v="Naples Market Only"/>
    <x v="14"/>
  </r>
  <r>
    <x v="11"/>
    <n v="115000"/>
    <s v="S"/>
    <s v="PRUD03"/>
    <s v="NA"/>
    <s v="Naples Market Only"/>
    <x v="9"/>
  </r>
  <r>
    <x v="18"/>
    <n v="95000"/>
    <s v="S"/>
    <s v="NSPG"/>
    <s v="NA"/>
    <s v="Naples Market Only"/>
    <x v="249"/>
  </r>
  <r>
    <x v="1"/>
    <n v="88500"/>
    <s v="S"/>
    <s v="REMS"/>
    <s v="NA"/>
    <s v="Naples Market Only"/>
    <x v="24"/>
  </r>
  <r>
    <x v="8"/>
    <n v="98900"/>
    <s v="S"/>
    <s v="BCBRR10"/>
    <s v="NA"/>
    <s v="Naples Market Only"/>
    <x v="3"/>
  </r>
  <r>
    <x v="9"/>
    <n v="95745"/>
    <s v="S"/>
    <s v="REMXC"/>
    <s v="BN"/>
    <s v="Bonita Estero Markets Only"/>
    <x v="50"/>
  </r>
  <r>
    <x v="7"/>
    <n v="70875"/>
    <s v="S"/>
    <s v="NMLS"/>
    <s v="NA"/>
    <s v="Naples Market Only"/>
    <x v="240"/>
  </r>
  <r>
    <x v="26"/>
    <n v="130000"/>
    <s v="S"/>
    <s v="DNFR"/>
    <s v="NA"/>
    <s v="Naples Market Only"/>
    <x v="8"/>
  </r>
  <r>
    <x v="13"/>
    <n v="85000"/>
    <s v="S"/>
    <s v="NMLS"/>
    <s v="NA"/>
    <s v="Naples Market Only"/>
    <x v="240"/>
  </r>
  <r>
    <x v="17"/>
    <n v="72000"/>
    <s v="S"/>
    <s v="SMFA01"/>
    <s v="NA"/>
    <s v="Naples Market Only"/>
    <x v="25"/>
  </r>
  <r>
    <x v="5"/>
    <n v="85000"/>
    <s v="S"/>
    <s v="NMLS"/>
    <s v="BN"/>
    <s v="Bonita Estero Markets Only"/>
    <x v="240"/>
  </r>
  <r>
    <x v="8"/>
    <n v="101500"/>
    <s v="S"/>
    <s v="RUBY"/>
    <s v="NA"/>
    <s v="Naples Market Only"/>
    <x v="206"/>
  </r>
  <r>
    <x v="21"/>
    <n v="87500"/>
    <s v="S"/>
    <s v="NPCRG2"/>
    <s v="NA"/>
    <s v="Naples Market Only"/>
    <x v="16"/>
  </r>
  <r>
    <x v="23"/>
    <n v="112500"/>
    <s v="S"/>
    <s v="PRET"/>
    <s v="NA"/>
    <s v="Naples Market Only"/>
    <x v="129"/>
  </r>
  <r>
    <x v="8"/>
    <n v="101000"/>
    <s v="S"/>
    <s v="NMLS"/>
    <s v="NA"/>
    <s v="Naples Market Only"/>
    <x v="240"/>
  </r>
  <r>
    <x v="18"/>
    <n v="100199"/>
    <s v="S"/>
    <s v="NSAC"/>
    <s v="NA"/>
    <s v="Naples Market Only"/>
    <x v="11"/>
  </r>
  <r>
    <x v="18"/>
    <n v="95000"/>
    <s v="S"/>
    <s v="NPCRG2"/>
    <s v="NA"/>
    <s v="Naples Market Only"/>
    <x v="16"/>
  </r>
  <r>
    <x v="32"/>
    <n v="105000"/>
    <s v="S"/>
    <s v="PLAN"/>
    <s v="NA"/>
    <s v="Naples Market Only"/>
    <x v="63"/>
  </r>
  <r>
    <x v="29"/>
    <n v="85000"/>
    <s v="S"/>
    <s v="CBRR02"/>
    <s v="NA"/>
    <s v="Naples Market Only"/>
    <x v="3"/>
  </r>
  <r>
    <x v="32"/>
    <n v="95000"/>
    <s v="S"/>
    <s v="CSRI01"/>
    <s v="NA"/>
    <s v="Naples Market Only"/>
    <x v="20"/>
  </r>
  <r>
    <x v="8"/>
    <n v="90700"/>
    <s v="S"/>
    <s v="DNFR"/>
    <s v="NA"/>
    <s v="Naples Market Only"/>
    <x v="8"/>
  </r>
  <r>
    <x v="28"/>
    <n v="60000"/>
    <s v="S"/>
    <s v="NRFK"/>
    <s v="NA"/>
    <s v="Naples Market Only"/>
    <x v="212"/>
  </r>
  <r>
    <x v="13"/>
    <n v="79000"/>
    <s v="S"/>
    <s v="CBRE03"/>
    <s v="NA"/>
    <s v="Naples Market Only"/>
    <x v="3"/>
  </r>
  <r>
    <x v="18"/>
    <n v="100000"/>
    <s v="S"/>
    <s v="SUNY"/>
    <s v="NA"/>
    <s v="Naples Market Only"/>
    <x v="6"/>
  </r>
  <r>
    <x v="4"/>
    <n v="20000"/>
    <s v="S"/>
    <s v="RRR"/>
    <s v="NA"/>
    <s v="Naples Market Only"/>
    <x v="39"/>
  </r>
  <r>
    <x v="28"/>
    <n v="95000"/>
    <s v="S"/>
    <s v="NDHR"/>
    <s v="NA"/>
    <s v="Naples Market Only"/>
    <x v="0"/>
  </r>
  <r>
    <x v="8"/>
    <n v="95000"/>
    <s v="S"/>
    <s v="BARO"/>
    <s v="NA"/>
    <s v="Naples Market Only"/>
    <x v="14"/>
  </r>
  <r>
    <x v="17"/>
    <n v="86000"/>
    <s v="S"/>
    <s v="NWRG"/>
    <s v="NA"/>
    <s v="Naples Market Only"/>
    <x v="5"/>
  </r>
  <r>
    <x v="24"/>
    <n v="95000"/>
    <s v="S"/>
    <s v="CBRR03"/>
    <s v="NA"/>
    <s v="Naples Market Only"/>
    <x v="3"/>
  </r>
  <r>
    <x v="17"/>
    <n v="105000"/>
    <s v="S"/>
    <s v="NAMVT"/>
    <s v="NA"/>
    <s v="Naples Market Only"/>
    <x v="14"/>
  </r>
  <r>
    <x v="11"/>
    <n v="113050"/>
    <s v="S"/>
    <s v="WOOD05"/>
    <s v="NA"/>
    <s v="Naples Market Only"/>
    <x v="57"/>
  </r>
  <r>
    <x v="35"/>
    <n v="92000"/>
    <s v="S"/>
    <s v="PRUD"/>
    <s v="NA"/>
    <s v="Naples Market Only"/>
    <x v="9"/>
  </r>
  <r>
    <x v="12"/>
    <n v="90000"/>
    <s v="S"/>
    <s v="NSAC"/>
    <s v="NA"/>
    <s v="Naples Market Only"/>
    <x v="11"/>
  </r>
  <r>
    <x v="32"/>
    <n v="114210"/>
    <s v="S"/>
    <s v="PRUD"/>
    <s v="NA"/>
    <s v="Naples Market Only"/>
    <x v="9"/>
  </r>
  <r>
    <x v="18"/>
    <n v="103000"/>
    <s v="S"/>
    <s v="MILR01"/>
    <s v="NA"/>
    <s v="Naples Market Only"/>
    <x v="18"/>
  </r>
  <r>
    <x v="16"/>
    <n v="100000"/>
    <s v="S"/>
    <s v="NUSPR"/>
    <s v="NA"/>
    <s v="Naples Market Only"/>
    <x v="21"/>
  </r>
  <r>
    <x v="11"/>
    <n v="94000"/>
    <s v="S"/>
    <s v="NUSPR"/>
    <s v="NA"/>
    <s v="Naples Market Only"/>
    <x v="21"/>
  </r>
  <r>
    <x v="15"/>
    <n v="95535"/>
    <s v="S"/>
    <s v="DNFR"/>
    <s v="ES"/>
    <s v="Bonita Estero Markets Only"/>
    <x v="8"/>
  </r>
  <r>
    <x v="8"/>
    <n v="60000"/>
    <s v="S"/>
    <s v="EST"/>
    <s v="NA"/>
    <s v="Naples Market Only"/>
    <x v="72"/>
  </r>
  <r>
    <x v="8"/>
    <n v="92000"/>
    <s v="S"/>
    <s v="NMLS"/>
    <s v="NA"/>
    <s v="Naples Market Only"/>
    <x v="240"/>
  </r>
  <r>
    <x v="10"/>
    <n v="90000"/>
    <s v="S"/>
    <s v="AMVT"/>
    <s v="NA"/>
    <s v="Naples Market Only"/>
    <x v="14"/>
  </r>
  <r>
    <x v="32"/>
    <n v="87500"/>
    <s v="S"/>
    <s v="REMS"/>
    <s v="NA"/>
    <s v="Naples Market Only"/>
    <x v="24"/>
  </r>
  <r>
    <x v="9"/>
    <n v="95000"/>
    <s v="S"/>
    <s v="BDOWN"/>
    <s v="BN"/>
    <s v="Bonita Estero Markets Only"/>
    <x v="8"/>
  </r>
  <r>
    <x v="9"/>
    <n v="101010"/>
    <s v="S"/>
    <s v="BZIP"/>
    <s v="BN"/>
    <s v="Bonita Estero Markets Only"/>
    <x v="87"/>
  </r>
  <r>
    <x v="1"/>
    <n v="97100"/>
    <s v="S"/>
    <s v="CBRR03"/>
    <s v="NA"/>
    <s v="Naples Market Only"/>
    <x v="3"/>
  </r>
  <r>
    <x v="2"/>
    <n v="96000"/>
    <s v="S"/>
    <s v="PRUD03"/>
    <s v="NA"/>
    <s v="Naples Market Only"/>
    <x v="9"/>
  </r>
  <r>
    <x v="13"/>
    <n v="59000"/>
    <s v="S"/>
    <s v="SUNY"/>
    <s v="NA"/>
    <s v="Naples Market Only"/>
    <x v="6"/>
  </r>
  <r>
    <x v="1"/>
    <n v="87000"/>
    <s v="S"/>
    <s v="MILR01"/>
    <s v="NA"/>
    <s v="Naples Market Only"/>
    <x v="18"/>
  </r>
  <r>
    <x v="18"/>
    <n v="87800"/>
    <s v="S"/>
    <s v="SMFA"/>
    <s v="NA"/>
    <s v="Naples Market Only"/>
    <x v="25"/>
  </r>
  <r>
    <x v="33"/>
    <n v="100515"/>
    <s v="S"/>
    <s v="CRES"/>
    <s v="NA"/>
    <s v="Naples Market Only"/>
    <x v="266"/>
  </r>
  <r>
    <x v="17"/>
    <n v="103500"/>
    <s v="S"/>
    <s v="NRSI"/>
    <s v="NA"/>
    <s v="Naples Market Only"/>
    <x v="38"/>
  </r>
  <r>
    <x v="8"/>
    <n v="97900"/>
    <s v="S"/>
    <s v="NTERR"/>
    <s v="NA"/>
    <s v="Naples Market Only"/>
    <x v="140"/>
  </r>
  <r>
    <x v="1"/>
    <n v="97900"/>
    <s v="S"/>
    <s v="ROSS"/>
    <s v="NA"/>
    <s v="Naples Market Only"/>
    <x v="214"/>
  </r>
  <r>
    <x v="8"/>
    <n v="93000"/>
    <s v="S"/>
    <s v="NFHR"/>
    <s v="NA"/>
    <s v="Naples Market Only"/>
    <x v="34"/>
  </r>
  <r>
    <x v="13"/>
    <n v="80000"/>
    <s v="S"/>
    <s v="NKWR2"/>
    <s v="NA"/>
    <s v="Naples Market Only"/>
    <x v="43"/>
  </r>
  <r>
    <x v="34"/>
    <n v="90000"/>
    <s v="S"/>
    <s v="SMFA01"/>
    <s v="NA"/>
    <s v="Naples Market Only"/>
    <x v="25"/>
  </r>
  <r>
    <x v="23"/>
    <n v="100000"/>
    <s v="S"/>
    <s v="CENI"/>
    <s v="NA"/>
    <s v="Naples Market Only"/>
    <x v="59"/>
  </r>
  <r>
    <x v="32"/>
    <n v="90000"/>
    <s v="S"/>
    <s v="DNFR"/>
    <s v="NA"/>
    <s v="Naples Market Only"/>
    <x v="8"/>
  </r>
  <r>
    <x v="7"/>
    <n v="98700"/>
    <s v="S"/>
    <s v="PRUD"/>
    <s v="NA"/>
    <s v="Naples Market Only"/>
    <x v="9"/>
  </r>
  <r>
    <x v="13"/>
    <n v="94000"/>
    <s v="S"/>
    <s v="DNFR"/>
    <s v="NA"/>
    <s v="Naples Market Only"/>
    <x v="8"/>
  </r>
  <r>
    <x v="13"/>
    <n v="90000"/>
    <s v="S"/>
    <s v="NWRG"/>
    <s v="NA"/>
    <s v="Naples Market Only"/>
    <x v="5"/>
  </r>
  <r>
    <x v="1"/>
    <n v="95000"/>
    <s v="S"/>
    <s v="GULB"/>
    <s v="NA"/>
    <s v="Naples Market Only"/>
    <x v="91"/>
  </r>
  <r>
    <x v="12"/>
    <n v="99000"/>
    <s v="S"/>
    <s v="REMS"/>
    <s v="NA"/>
    <s v="Naples Market Only"/>
    <x v="24"/>
  </r>
  <r>
    <x v="29"/>
    <n v="85000"/>
    <s v="S"/>
    <s v="NDKA"/>
    <s v="NA"/>
    <s v="Naples Market Only"/>
    <x v="167"/>
  </r>
  <r>
    <x v="35"/>
    <n v="90000"/>
    <s v="S"/>
    <s v="AMVT"/>
    <s v="NA"/>
    <s v="Naples Market Only"/>
    <x v="14"/>
  </r>
  <r>
    <x v="32"/>
    <n v="92000"/>
    <s v="S"/>
    <s v="NAMVT"/>
    <s v="NA"/>
    <s v="Naples Market Only"/>
    <x v="14"/>
  </r>
  <r>
    <x v="32"/>
    <n v="103000"/>
    <s v="S"/>
    <s v="BCBRR10"/>
    <s v="NA"/>
    <s v="Naples Market Only"/>
    <x v="3"/>
  </r>
  <r>
    <x v="8"/>
    <n v="100000"/>
    <s v="S"/>
    <s v="NSKW"/>
    <s v="NA"/>
    <s v="Naples Market Only"/>
    <x v="48"/>
  </r>
  <r>
    <x v="10"/>
    <n v="99000"/>
    <s v="S"/>
    <s v="DNFR"/>
    <s v="NA"/>
    <s v="Naples Market Only"/>
    <x v="8"/>
  </r>
  <r>
    <x v="12"/>
    <n v="97000"/>
    <s v="S"/>
    <s v="NMLS"/>
    <s v="NA"/>
    <s v="Naples Market Only"/>
    <x v="240"/>
  </r>
  <r>
    <x v="13"/>
    <n v="85000"/>
    <s v="S"/>
    <s v="SUNY"/>
    <s v="NA"/>
    <s v="Naples Market Only"/>
    <x v="6"/>
  </r>
  <r>
    <x v="8"/>
    <n v="105000"/>
    <s v="S"/>
    <s v="NMLS"/>
    <s v="NA"/>
    <s v="Naples Market Only"/>
    <x v="240"/>
  </r>
  <r>
    <x v="1"/>
    <n v="86000"/>
    <s v="S"/>
    <s v="PRUD03"/>
    <s v="NA"/>
    <s v="Naples Market Only"/>
    <x v="9"/>
  </r>
  <r>
    <x v="11"/>
    <n v="99000"/>
    <s v="S"/>
    <s v="NRSI"/>
    <s v="NA"/>
    <s v="Naples Market Only"/>
    <x v="38"/>
  </r>
  <r>
    <x v="15"/>
    <n v="95000"/>
    <s v="S"/>
    <s v="NMLS"/>
    <s v="ES"/>
    <s v="Bonita Estero Markets Only"/>
    <x v="240"/>
  </r>
  <r>
    <x v="29"/>
    <n v="93000"/>
    <s v="S"/>
    <s v="BKWR2"/>
    <s v="NA"/>
    <s v="Naples Market Only"/>
    <x v="43"/>
  </r>
  <r>
    <x v="15"/>
    <n v="99000"/>
    <s v="S"/>
    <s v="NRSI"/>
    <s v="ES"/>
    <s v="Bonita Estero Markets Only"/>
    <x v="38"/>
  </r>
  <r>
    <x v="11"/>
    <n v="94000"/>
    <s v="S"/>
    <s v="VIPM01"/>
    <s v="NA"/>
    <s v="Naples Market Only"/>
    <x v="13"/>
  </r>
  <r>
    <x v="9"/>
    <n v="85000"/>
    <s v="S"/>
    <s v="NAMVT"/>
    <s v="BN"/>
    <s v="Bonita Estero Markets Only"/>
    <x v="14"/>
  </r>
  <r>
    <x v="12"/>
    <n v="97000"/>
    <s v="S"/>
    <s v="REMS"/>
    <s v="NA"/>
    <s v="Naples Market Only"/>
    <x v="24"/>
  </r>
  <r>
    <x v="7"/>
    <n v="85000"/>
    <s v="S"/>
    <s v="NPRUM"/>
    <s v="NA"/>
    <s v="Naples Market Only"/>
    <x v="9"/>
  </r>
  <r>
    <x v="1"/>
    <n v="89000"/>
    <s v="S"/>
    <s v="NFAA"/>
    <s v="NA"/>
    <s v="Naples Market Only"/>
    <x v="15"/>
  </r>
  <r>
    <x v="11"/>
    <n v="99500"/>
    <s v="S"/>
    <s v="BSRU"/>
    <s v="NA"/>
    <s v="Naples Market Only"/>
    <x v="112"/>
  </r>
  <r>
    <x v="10"/>
    <n v="90000"/>
    <s v="S"/>
    <s v="WOOD"/>
    <s v="NA"/>
    <s v="Naples Market Only"/>
    <x v="57"/>
  </r>
  <r>
    <x v="29"/>
    <n v="95000"/>
    <s v="S"/>
    <s v="NMLS"/>
    <s v="NA"/>
    <s v="Naples Market Only"/>
    <x v="240"/>
  </r>
  <r>
    <x v="32"/>
    <n v="100000"/>
    <s v="S"/>
    <s v="AMVT"/>
    <s v="NA"/>
    <s v="Naples Market Only"/>
    <x v="14"/>
  </r>
  <r>
    <x v="10"/>
    <n v="95000"/>
    <s v="S"/>
    <s v="NCOF"/>
    <s v="NA"/>
    <s v="Naples Market Only"/>
    <x v="99"/>
  </r>
  <r>
    <x v="11"/>
    <n v="96000"/>
    <s v="S"/>
    <s v="BZIP"/>
    <s v="NA"/>
    <s v="Naples Market Only"/>
    <x v="87"/>
  </r>
  <r>
    <x v="18"/>
    <n v="115000"/>
    <s v="S"/>
    <s v="SMFA01"/>
    <s v="NA"/>
    <s v="Naples Market Only"/>
    <x v="25"/>
  </r>
  <r>
    <x v="8"/>
    <n v="85000"/>
    <s v="S"/>
    <s v="NSAC1"/>
    <s v="NA"/>
    <s v="Naples Market Only"/>
    <x v="11"/>
  </r>
  <r>
    <x v="10"/>
    <n v="99800"/>
    <s v="S"/>
    <s v="IBRI"/>
    <s v="NA"/>
    <s v="Naples Market Only"/>
    <x v="40"/>
  </r>
  <r>
    <x v="32"/>
    <n v="100000"/>
    <s v="S"/>
    <s v="NRSI"/>
    <s v="NA"/>
    <s v="Naples Market Only"/>
    <x v="38"/>
  </r>
  <r>
    <x v="1"/>
    <n v="92500"/>
    <s v="S"/>
    <s v="PRUD03"/>
    <s v="NA"/>
    <s v="Naples Market Only"/>
    <x v="9"/>
  </r>
  <r>
    <x v="1"/>
    <n v="92500"/>
    <s v="S"/>
    <s v="NPSR"/>
    <s v="NA"/>
    <s v="Naples Market Only"/>
    <x v="0"/>
  </r>
  <r>
    <x v="8"/>
    <n v="98500"/>
    <s v="S"/>
    <s v="AMVT"/>
    <s v="NA"/>
    <s v="Naples Market Only"/>
    <x v="14"/>
  </r>
  <r>
    <x v="10"/>
    <n v="92000"/>
    <s v="S"/>
    <s v="KUCO"/>
    <s v="NA"/>
    <s v="Naples Market Only"/>
    <x v="54"/>
  </r>
  <r>
    <x v="11"/>
    <n v="102000"/>
    <s v="S"/>
    <s v="CBRR03"/>
    <s v="NA"/>
    <s v="Naples Market Only"/>
    <x v="3"/>
  </r>
  <r>
    <x v="18"/>
    <n v="100000"/>
    <s v="S"/>
    <s v="NUSPR"/>
    <s v="NA"/>
    <s v="Naples Market Only"/>
    <x v="21"/>
  </r>
  <r>
    <x v="1"/>
    <n v="99900"/>
    <s v="S"/>
    <s v="NPPR"/>
    <s v="NA"/>
    <s v="Naples Market Only"/>
    <x v="44"/>
  </r>
  <r>
    <x v="11"/>
    <n v="99000"/>
    <s v="S"/>
    <s v="NAMVT"/>
    <s v="NA"/>
    <s v="Naples Market Only"/>
    <x v="14"/>
  </r>
  <r>
    <x v="2"/>
    <n v="90000"/>
    <s v="S"/>
    <s v="SUNY"/>
    <s v="NA"/>
    <s v="Naples Market Only"/>
    <x v="6"/>
  </r>
  <r>
    <x v="34"/>
    <n v="80000"/>
    <s v="S"/>
    <s v="EFRE"/>
    <s v="NA"/>
    <s v="Naples Market Only"/>
    <x v="92"/>
  </r>
  <r>
    <x v="11"/>
    <n v="110000"/>
    <s v="S"/>
    <s v="NMLS"/>
    <s v="NA"/>
    <s v="Naples Market Only"/>
    <x v="240"/>
  </r>
  <r>
    <x v="23"/>
    <n v="117000"/>
    <s v="S"/>
    <s v="NRPON"/>
    <s v="NA"/>
    <s v="Naples Market Only"/>
    <x v="49"/>
  </r>
  <r>
    <x v="11"/>
    <n v="99900"/>
    <s v="S"/>
    <s v="NRSI"/>
    <s v="NA"/>
    <s v="Naples Market Only"/>
    <x v="38"/>
  </r>
  <r>
    <x v="10"/>
    <n v="85000"/>
    <s v="S"/>
    <s v="GCIP"/>
    <s v="NA"/>
    <s v="Naples Market Only"/>
    <x v="267"/>
  </r>
  <r>
    <x v="14"/>
    <n v="93900"/>
    <s v="S"/>
    <s v="BCLP"/>
    <s v="ES"/>
    <s v="Bonita Estero Markets Only"/>
    <x v="93"/>
  </r>
  <r>
    <x v="32"/>
    <n v="93300"/>
    <s v="S"/>
    <s v="SUNY"/>
    <s v="NA"/>
    <s v="Naples Market Only"/>
    <x v="6"/>
  </r>
  <r>
    <x v="37"/>
    <n v="85000"/>
    <s v="S"/>
    <s v="CBRR03"/>
    <s v="NA"/>
    <s v="Naples Market Only"/>
    <x v="3"/>
  </r>
  <r>
    <x v="8"/>
    <n v="100000"/>
    <s v="S"/>
    <s v="WOOD17"/>
    <s v="NA"/>
    <s v="Naples Market Only"/>
    <x v="57"/>
  </r>
  <r>
    <x v="8"/>
    <n v="98000"/>
    <s v="S"/>
    <s v="AMVT"/>
    <s v="NA"/>
    <s v="Naples Market Only"/>
    <x v="14"/>
  </r>
  <r>
    <x v="43"/>
    <n v="95000"/>
    <s v="S"/>
    <s v="NMLS"/>
    <s v="NA"/>
    <s v="Naples Market Only"/>
    <x v="240"/>
  </r>
  <r>
    <x v="18"/>
    <n v="93000"/>
    <s v="S"/>
    <s v="NPLS"/>
    <s v="NA"/>
    <s v="Naples Market Only"/>
    <x v="0"/>
  </r>
  <r>
    <x v="24"/>
    <n v="99900"/>
    <s v="S"/>
    <s v="AMVT"/>
    <s v="NA"/>
    <s v="Naples Market Only"/>
    <x v="14"/>
  </r>
  <r>
    <x v="33"/>
    <n v="110000"/>
    <s v="S"/>
    <s v="NWRG"/>
    <s v="NA"/>
    <s v="Naples Market Only"/>
    <x v="5"/>
  </r>
  <r>
    <x v="18"/>
    <n v="90000"/>
    <s v="S"/>
    <s v="NPPR"/>
    <s v="NA"/>
    <s v="Naples Market Only"/>
    <x v="44"/>
  </r>
  <r>
    <x v="33"/>
    <n v="90000"/>
    <s v="S"/>
    <s v="NURGI"/>
    <s v="NA"/>
    <s v="Naples Market Only"/>
    <x v="31"/>
  </r>
  <r>
    <x v="13"/>
    <n v="91000"/>
    <s v="S"/>
    <s v="ARN"/>
    <s v="NA"/>
    <s v="Naples Market Only"/>
    <x v="10"/>
  </r>
  <r>
    <x v="18"/>
    <n v="105000"/>
    <s v="S"/>
    <s v="AMVT"/>
    <s v="NA"/>
    <s v="Naples Market Only"/>
    <x v="14"/>
  </r>
  <r>
    <x v="1"/>
    <n v="96000"/>
    <s v="S"/>
    <s v="NRAA"/>
    <s v="NA"/>
    <s v="Naples Market Only"/>
    <x v="51"/>
  </r>
  <r>
    <x v="18"/>
    <n v="110000"/>
    <s v="S"/>
    <s v="REMS"/>
    <s v="NA"/>
    <s v="Naples Market Only"/>
    <x v="24"/>
  </r>
  <r>
    <x v="42"/>
    <n v="100000"/>
    <s v="S"/>
    <s v="AMVT"/>
    <s v="NA"/>
    <s v="Naples Market Only"/>
    <x v="14"/>
  </r>
  <r>
    <x v="10"/>
    <n v="70000"/>
    <s v="S"/>
    <s v="NDKA"/>
    <s v="NA"/>
    <s v="Naples Market Only"/>
    <x v="167"/>
  </r>
  <r>
    <x v="18"/>
    <n v="105000"/>
    <s v="S"/>
    <s v="SURE"/>
    <s v="NA"/>
    <s v="Naples Market Only"/>
    <x v="94"/>
  </r>
  <r>
    <x v="8"/>
    <n v="75000"/>
    <s v="S"/>
    <s v="NRSI"/>
    <s v="NA"/>
    <s v="Naples Market Only"/>
    <x v="38"/>
  </r>
  <r>
    <x v="18"/>
    <n v="101900"/>
    <s v="S"/>
    <s v="DNFR"/>
    <s v="NA"/>
    <s v="Naples Market Only"/>
    <x v="8"/>
  </r>
  <r>
    <x v="8"/>
    <n v="102000"/>
    <s v="S"/>
    <s v="NUSPR"/>
    <s v="NA"/>
    <s v="Naples Market Only"/>
    <x v="21"/>
  </r>
  <r>
    <x v="12"/>
    <n v="75000"/>
    <s v="S"/>
    <s v="SUNY"/>
    <s v="NA"/>
    <s v="Naples Market Only"/>
    <x v="6"/>
  </r>
  <r>
    <x v="18"/>
    <n v="108000"/>
    <s v="S"/>
    <s v="SUNY"/>
    <s v="NA"/>
    <s v="Naples Market Only"/>
    <x v="6"/>
  </r>
  <r>
    <x v="1"/>
    <n v="105000"/>
    <s v="S"/>
    <s v="PERF"/>
    <s v="NA"/>
    <s v="Naples Market Only"/>
    <x v="142"/>
  </r>
  <r>
    <x v="11"/>
    <n v="100000"/>
    <s v="S"/>
    <s v="SUNY"/>
    <s v="NA"/>
    <s v="Naples Market Only"/>
    <x v="6"/>
  </r>
  <r>
    <x v="18"/>
    <n v="68250"/>
    <s v="S"/>
    <s v="NWRG"/>
    <s v="NA"/>
    <s v="Naples Market Only"/>
    <x v="5"/>
  </r>
  <r>
    <x v="7"/>
    <n v="93000"/>
    <s v="S"/>
    <s v="NSSR3"/>
    <s v="NA"/>
    <s v="Naples Market Only"/>
    <x v="0"/>
  </r>
  <r>
    <x v="8"/>
    <n v="97900"/>
    <s v="S"/>
    <s v="WOOD17"/>
    <s v="NA"/>
    <s v="Naples Market Only"/>
    <x v="57"/>
  </r>
  <r>
    <x v="9"/>
    <n v="95000"/>
    <s v="S"/>
    <s v="GULD"/>
    <s v="BN"/>
    <s v="Bonita Estero Markets Only"/>
    <x v="12"/>
  </r>
  <r>
    <x v="36"/>
    <n v="84900"/>
    <s v="S"/>
    <s v="DNFR"/>
    <s v="NA"/>
    <s v="Naples Market Only"/>
    <x v="8"/>
  </r>
  <r>
    <x v="1"/>
    <n v="102000"/>
    <s v="S"/>
    <s v="NUSPR"/>
    <s v="NA"/>
    <s v="Naples Market Only"/>
    <x v="21"/>
  </r>
  <r>
    <x v="18"/>
    <n v="93500"/>
    <s v="S"/>
    <s v="NPSR"/>
    <s v="NA"/>
    <s v="Naples Market Only"/>
    <x v="0"/>
  </r>
  <r>
    <x v="37"/>
    <n v="99900"/>
    <s v="S"/>
    <s v="NSREF"/>
    <s v="NA"/>
    <s v="Naples Market Only"/>
    <x v="55"/>
  </r>
  <r>
    <x v="10"/>
    <n v="90000"/>
    <s v="S"/>
    <s v="RRR"/>
    <s v="NA"/>
    <s v="Naples Market Only"/>
    <x v="39"/>
  </r>
  <r>
    <x v="11"/>
    <n v="112500"/>
    <s v="S"/>
    <s v="DNFR"/>
    <s v="NA"/>
    <s v="Naples Market Only"/>
    <x v="8"/>
  </r>
  <r>
    <x v="8"/>
    <n v="112000"/>
    <s v="S"/>
    <s v="SUNY"/>
    <s v="NA"/>
    <s v="Naples Market Only"/>
    <x v="6"/>
  </r>
  <r>
    <x v="40"/>
    <n v="100000"/>
    <s v="S"/>
    <s v="SOBA"/>
    <s v="ES"/>
    <s v="Bonita Estero Markets Only"/>
    <x v="56"/>
  </r>
  <r>
    <x v="18"/>
    <n v="100000"/>
    <s v="S"/>
    <s v="NZIP"/>
    <s v="NA"/>
    <s v="Naples Market Only"/>
    <x v="0"/>
  </r>
  <r>
    <x v="40"/>
    <n v="100000"/>
    <s v="S"/>
    <s v="BPTTN"/>
    <s v="ES"/>
    <s v="Bonita Estero Markets Only"/>
    <x v="95"/>
  </r>
  <r>
    <x v="1"/>
    <n v="100000"/>
    <s v="S"/>
    <s v="SUNY"/>
    <s v="NA"/>
    <s v="Naples Market Only"/>
    <x v="6"/>
  </r>
  <r>
    <x v="24"/>
    <n v="85000"/>
    <s v="S"/>
    <s v="CBRR03"/>
    <s v="NA"/>
    <s v="Naples Market Only"/>
    <x v="3"/>
  </r>
  <r>
    <x v="32"/>
    <n v="87000"/>
    <s v="S"/>
    <s v="WOOD17"/>
    <s v="NA"/>
    <s v="Naples Market Only"/>
    <x v="57"/>
  </r>
  <r>
    <x v="8"/>
    <n v="97000"/>
    <s v="S"/>
    <s v="AMVT"/>
    <s v="NA"/>
    <s v="Naples Market Only"/>
    <x v="14"/>
  </r>
  <r>
    <x v="32"/>
    <n v="95000"/>
    <s v="S"/>
    <s v="DNFRI"/>
    <s v="NA"/>
    <s v="Naples Market Only"/>
    <x v="8"/>
  </r>
  <r>
    <x v="1"/>
    <n v="94000"/>
    <s v="S"/>
    <s v="REMS"/>
    <s v="NA"/>
    <s v="Naples Market Only"/>
    <x v="24"/>
  </r>
  <r>
    <x v="22"/>
    <n v="110000"/>
    <s v="S"/>
    <s v="BCBRR10"/>
    <s v="NA"/>
    <s v="Naples Market Only"/>
    <x v="3"/>
  </r>
  <r>
    <x v="8"/>
    <n v="105000"/>
    <s v="S"/>
    <s v="SMFA"/>
    <s v="NA"/>
    <s v="Naples Market Only"/>
    <x v="25"/>
  </r>
  <r>
    <x v="29"/>
    <n v="100000"/>
    <s v="S"/>
    <s v="DNFR"/>
    <s v="NA"/>
    <s v="Naples Market Only"/>
    <x v="8"/>
  </r>
  <r>
    <x v="12"/>
    <n v="102900"/>
    <s v="S"/>
    <s v="REMS"/>
    <s v="NA"/>
    <s v="Naples Market Only"/>
    <x v="24"/>
  </r>
  <r>
    <x v="23"/>
    <n v="105000"/>
    <s v="S"/>
    <s v="NRPN"/>
    <s v="NA"/>
    <s v="Naples Market Only"/>
    <x v="61"/>
  </r>
  <r>
    <x v="8"/>
    <n v="106400"/>
    <s v="S"/>
    <s v="NTEC"/>
    <s v="NA"/>
    <s v="Naples Market Only"/>
    <x v="0"/>
  </r>
  <r>
    <x v="11"/>
    <n v="100000"/>
    <s v="S"/>
    <s v="INTR"/>
    <s v="NA"/>
    <s v="Naples Market Only"/>
    <x v="62"/>
  </r>
  <r>
    <x v="8"/>
    <n v="110134"/>
    <s v="S"/>
    <s v="NPPR"/>
    <s v="NA"/>
    <s v="Naples Market Only"/>
    <x v="44"/>
  </r>
  <r>
    <x v="36"/>
    <n v="98500"/>
    <s v="S"/>
    <s v="CBRR02"/>
    <s v="NA"/>
    <s v="Naples Market Only"/>
    <x v="3"/>
  </r>
  <r>
    <x v="40"/>
    <n v="108000"/>
    <s v="S"/>
    <s v="BDOWN"/>
    <s v="ES"/>
    <s v="Bonita Estero Markets Only"/>
    <x v="8"/>
  </r>
  <r>
    <x v="18"/>
    <n v="110000"/>
    <s v="S"/>
    <s v="NUSPR"/>
    <s v="NA"/>
    <s v="Naples Market Only"/>
    <x v="21"/>
  </r>
  <r>
    <x v="18"/>
    <n v="84000"/>
    <s v="S"/>
    <s v="NAMRE"/>
    <s v="NA"/>
    <s v="Naples Market Only"/>
    <x v="86"/>
  </r>
  <r>
    <x v="36"/>
    <n v="105000"/>
    <s v="S"/>
    <s v="REMS"/>
    <s v="NA"/>
    <s v="Naples Market Only"/>
    <x v="24"/>
  </r>
  <r>
    <x v="11"/>
    <n v="104450"/>
    <s v="S"/>
    <s v="REMS"/>
    <s v="NA"/>
    <s v="Naples Market Only"/>
    <x v="24"/>
  </r>
  <r>
    <x v="13"/>
    <n v="115000"/>
    <s v="S"/>
    <s v="PRUD03"/>
    <s v="NA"/>
    <s v="Naples Market Only"/>
    <x v="9"/>
  </r>
  <r>
    <x v="11"/>
    <n v="100000"/>
    <s v="S"/>
    <s v="VIPM01"/>
    <s v="NA"/>
    <s v="Naples Market Only"/>
    <x v="13"/>
  </r>
  <r>
    <x v="18"/>
    <n v="94500"/>
    <s v="S"/>
    <s v="NTERR"/>
    <s v="NA"/>
    <s v="Naples Market Only"/>
    <x v="140"/>
  </r>
  <r>
    <x v="20"/>
    <n v="102000"/>
    <s v="S"/>
    <s v="BZIP"/>
    <s v="BN"/>
    <s v="Bonita Estero Markets Only"/>
    <x v="87"/>
  </r>
  <r>
    <x v="23"/>
    <n v="111400"/>
    <s v="S"/>
    <s v="SMFA"/>
    <s v="NA"/>
    <s v="Naples Market Only"/>
    <x v="25"/>
  </r>
  <r>
    <x v="9"/>
    <n v="100000"/>
    <s v="S"/>
    <s v="BCRES"/>
    <s v="BN"/>
    <s v="Bonita Estero Markets Only"/>
    <x v="76"/>
  </r>
  <r>
    <x v="32"/>
    <n v="107000"/>
    <s v="S"/>
    <s v="NREM"/>
    <s v="NA"/>
    <s v="Naples Market Only"/>
    <x v="41"/>
  </r>
  <r>
    <x v="10"/>
    <n v="85000"/>
    <s v="S"/>
    <s v="AMVT"/>
    <s v="NA"/>
    <s v="Naples Market Only"/>
    <x v="14"/>
  </r>
  <r>
    <x v="1"/>
    <n v="104900"/>
    <s v="S"/>
    <s v="WOOD17"/>
    <s v="NA"/>
    <s v="Naples Market Only"/>
    <x v="57"/>
  </r>
  <r>
    <x v="29"/>
    <n v="108000"/>
    <s v="S"/>
    <s v="ADRN"/>
    <s v="NA"/>
    <s v="Naples Market Only"/>
    <x v="146"/>
  </r>
  <r>
    <x v="42"/>
    <n v="115500"/>
    <s v="S"/>
    <s v="CBRR11"/>
    <s v="NA"/>
    <s v="Naples Market Only"/>
    <x v="3"/>
  </r>
  <r>
    <x v="11"/>
    <n v="104900"/>
    <s v="S"/>
    <s v="NUSPR"/>
    <s v="NA"/>
    <s v="Naples Market Only"/>
    <x v="21"/>
  </r>
  <r>
    <x v="23"/>
    <n v="114900"/>
    <s v="S"/>
    <s v="NUSPR"/>
    <s v="NA"/>
    <s v="Naples Market Only"/>
    <x v="21"/>
  </r>
  <r>
    <x v="1"/>
    <n v="98000"/>
    <s v="S"/>
    <s v="NGRT"/>
    <s v="NA"/>
    <s v="Naples Market Only"/>
    <x v="134"/>
  </r>
  <r>
    <x v="13"/>
    <n v="89000"/>
    <s v="S"/>
    <s v="NLRG"/>
    <s v="NA"/>
    <s v="Naples Market Only"/>
    <x v="46"/>
  </r>
  <r>
    <x v="8"/>
    <n v="95000"/>
    <s v="S"/>
    <s v="NTEC"/>
    <s v="NA"/>
    <s v="Naples Market Only"/>
    <x v="0"/>
  </r>
  <r>
    <x v="9"/>
    <n v="86000"/>
    <s v="S"/>
    <s v="BDOWN"/>
    <s v="BN"/>
    <s v="Bonita Estero Markets Only"/>
    <x v="8"/>
  </r>
  <r>
    <x v="13"/>
    <n v="105000"/>
    <s v="S"/>
    <s v="ADA"/>
    <s v="NA"/>
    <s v="Naples Market Only"/>
    <x v="162"/>
  </r>
  <r>
    <x v="13"/>
    <n v="105000"/>
    <s v="S"/>
    <s v="NMLS"/>
    <s v="NA"/>
    <s v="Naples Market Only"/>
    <x v="240"/>
  </r>
  <r>
    <x v="10"/>
    <n v="90000"/>
    <s v="S"/>
    <s v="PRUD03"/>
    <s v="NA"/>
    <s v="Naples Market Only"/>
    <x v="9"/>
  </r>
  <r>
    <x v="11"/>
    <n v="95000"/>
    <s v="S"/>
    <s v="SMFA01"/>
    <s v="NA"/>
    <s v="Naples Market Only"/>
    <x v="25"/>
  </r>
  <r>
    <x v="34"/>
    <n v="85000"/>
    <s v="S"/>
    <s v="NRPN"/>
    <s v="NA"/>
    <s v="Naples Market Only"/>
    <x v="61"/>
  </r>
  <r>
    <x v="8"/>
    <n v="110000"/>
    <s v="S"/>
    <s v="NMLS"/>
    <s v="NA"/>
    <s v="Naples Market Only"/>
    <x v="240"/>
  </r>
  <r>
    <x v="11"/>
    <n v="125000"/>
    <s v="S"/>
    <s v="BHRS"/>
    <s v="NA"/>
    <s v="Naples Market Only"/>
    <x v="250"/>
  </r>
  <r>
    <x v="8"/>
    <n v="115900"/>
    <s v="S"/>
    <s v="BHRS"/>
    <s v="NA"/>
    <s v="Naples Market Only"/>
    <x v="250"/>
  </r>
  <r>
    <x v="10"/>
    <n v="101650"/>
    <s v="S"/>
    <s v="AMVT"/>
    <s v="NA"/>
    <s v="Naples Market Only"/>
    <x v="14"/>
  </r>
  <r>
    <x v="20"/>
    <n v="98000"/>
    <s v="S"/>
    <s v="SUNY"/>
    <s v="BN"/>
    <s v="Bonita Estero Markets Only"/>
    <x v="6"/>
  </r>
  <r>
    <x v="28"/>
    <n v="105000"/>
    <s v="S"/>
    <s v="BSSA"/>
    <s v="NA"/>
    <s v="Naples Market Only"/>
    <x v="79"/>
  </r>
  <r>
    <x v="1"/>
    <n v="102000"/>
    <s v="S"/>
    <s v="NRWT"/>
    <s v="NA"/>
    <s v="Naples Market Only"/>
    <x v="100"/>
  </r>
  <r>
    <x v="23"/>
    <n v="120000"/>
    <s v="S"/>
    <s v="WOOD17"/>
    <s v="NA"/>
    <s v="Naples Market Only"/>
    <x v="57"/>
  </r>
  <r>
    <x v="17"/>
    <n v="100000"/>
    <s v="S"/>
    <s v="REMS"/>
    <s v="NA"/>
    <s v="Naples Market Only"/>
    <x v="24"/>
  </r>
  <r>
    <x v="2"/>
    <n v="105000"/>
    <s v="S"/>
    <s v="DNFR"/>
    <s v="NA"/>
    <s v="Naples Market Only"/>
    <x v="8"/>
  </r>
  <r>
    <x v="1"/>
    <n v="97500"/>
    <s v="S"/>
    <s v="NSSR3"/>
    <s v="NA"/>
    <s v="Naples Market Only"/>
    <x v="0"/>
  </r>
  <r>
    <x v="14"/>
    <n v="100000"/>
    <s v="S"/>
    <s v="NGCTR"/>
    <s v="ES"/>
    <s v="Bonita Estero Markets Only"/>
    <x v="0"/>
  </r>
  <r>
    <x v="4"/>
    <n v="90000"/>
    <s v="S"/>
    <s v="RRR"/>
    <s v="NA"/>
    <s v="Naples Market Only"/>
    <x v="39"/>
  </r>
  <r>
    <x v="20"/>
    <n v="113700"/>
    <s v="S"/>
    <s v="AMVT"/>
    <s v="BN"/>
    <s v="Bonita Estero Markets Only"/>
    <x v="14"/>
  </r>
  <r>
    <x v="10"/>
    <n v="100000"/>
    <s v="S"/>
    <s v="NMLS"/>
    <s v="NA"/>
    <s v="Naples Market Only"/>
    <x v="240"/>
  </r>
  <r>
    <x v="11"/>
    <n v="95500"/>
    <s v="S"/>
    <s v="NUSPR"/>
    <s v="NA"/>
    <s v="Naples Market Only"/>
    <x v="21"/>
  </r>
  <r>
    <x v="5"/>
    <n v="108500"/>
    <s v="S"/>
    <s v="NMLS"/>
    <s v="BN"/>
    <s v="Bonita Estero Markets Only"/>
    <x v="240"/>
  </r>
  <r>
    <x v="5"/>
    <n v="108900"/>
    <s v="S"/>
    <s v="NTSD"/>
    <s v="BN"/>
    <s v="Bonita Estero Markets Only"/>
    <x v="154"/>
  </r>
  <r>
    <x v="10"/>
    <n v="85000"/>
    <s v="S"/>
    <s v="DNFR"/>
    <s v="NA"/>
    <s v="Naples Market Only"/>
    <x v="8"/>
  </r>
  <r>
    <x v="10"/>
    <n v="108900"/>
    <s v="S"/>
    <s v="WOOD"/>
    <s v="NA"/>
    <s v="Naples Market Only"/>
    <x v="57"/>
  </r>
  <r>
    <x v="20"/>
    <n v="90000"/>
    <s v="S"/>
    <s v="BLHRE"/>
    <s v="BN"/>
    <s v="Bonita Estero Markets Only"/>
    <x v="78"/>
  </r>
  <r>
    <x v="15"/>
    <n v="110000"/>
    <s v="S"/>
    <s v="BSSA"/>
    <s v="ES"/>
    <s v="Bonita Estero Markets Only"/>
    <x v="79"/>
  </r>
  <r>
    <x v="34"/>
    <n v="99000"/>
    <s v="S"/>
    <s v="WESD"/>
    <s v="NA"/>
    <s v="Naples Market Only"/>
    <x v="98"/>
  </r>
  <r>
    <x v="8"/>
    <n v="115000"/>
    <s v="S"/>
    <s v="NSAC"/>
    <s v="NA"/>
    <s v="Naples Market Only"/>
    <x v="11"/>
  </r>
  <r>
    <x v="5"/>
    <n v="90000"/>
    <s v="S"/>
    <s v="BDOWN"/>
    <s v="BN"/>
    <s v="Bonita Estero Markets Only"/>
    <x v="8"/>
  </r>
  <r>
    <x v="10"/>
    <n v="105000"/>
    <s v="S"/>
    <s v="NCOF"/>
    <s v="NA"/>
    <s v="Naples Market Only"/>
    <x v="99"/>
  </r>
  <r>
    <x v="13"/>
    <n v="91000"/>
    <s v="S"/>
    <s v="PREM02"/>
    <s v="NA"/>
    <s v="Naples Market Only"/>
    <x v="118"/>
  </r>
  <r>
    <x v="2"/>
    <n v="100000"/>
    <s v="S"/>
    <s v="NRR01"/>
    <s v="NA"/>
    <s v="Naples Market Only"/>
    <x v="39"/>
  </r>
  <r>
    <x v="40"/>
    <n v="108000"/>
    <s v="S"/>
    <s v="NSAC"/>
    <s v="ES"/>
    <s v="Bonita Estero Markets Only"/>
    <x v="11"/>
  </r>
  <r>
    <x v="20"/>
    <n v="89000"/>
    <s v="S"/>
    <s v="BLHRE"/>
    <s v="BN"/>
    <s v="Bonita Estero Markets Only"/>
    <x v="78"/>
  </r>
  <r>
    <x v="29"/>
    <n v="95000"/>
    <s v="S"/>
    <s v="AMVT"/>
    <s v="NA"/>
    <s v="Naples Market Only"/>
    <x v="14"/>
  </r>
  <r>
    <x v="10"/>
    <n v="105000"/>
    <s v="S"/>
    <s v="NCOF"/>
    <s v="NA"/>
    <s v="Naples Market Only"/>
    <x v="99"/>
  </r>
  <r>
    <x v="20"/>
    <n v="99000"/>
    <s v="S"/>
    <s v="BTAC"/>
    <s v="BN"/>
    <s v="Bonita Estero Markets Only"/>
    <x v="73"/>
  </r>
  <r>
    <x v="24"/>
    <n v="94000"/>
    <s v="S"/>
    <s v="PERF"/>
    <s v="NA"/>
    <s v="Naples Market Only"/>
    <x v="142"/>
  </r>
  <r>
    <x v="1"/>
    <n v="109000"/>
    <s v="S"/>
    <s v="PRUD"/>
    <s v="NA"/>
    <s v="Naples Market Only"/>
    <x v="9"/>
  </r>
  <r>
    <x v="1"/>
    <n v="109000"/>
    <s v="S"/>
    <s v="INTR"/>
    <s v="NA"/>
    <s v="Naples Market Only"/>
    <x v="62"/>
  </r>
  <r>
    <x v="11"/>
    <n v="112000"/>
    <s v="S"/>
    <s v="NMLS"/>
    <s v="NA"/>
    <s v="Naples Market Only"/>
    <x v="240"/>
  </r>
  <r>
    <x v="18"/>
    <n v="120000"/>
    <s v="S"/>
    <s v="VIPM01"/>
    <s v="NA"/>
    <s v="Naples Market Only"/>
    <x v="13"/>
  </r>
  <r>
    <x v="8"/>
    <n v="90000"/>
    <s v="S"/>
    <s v="NMLS"/>
    <s v="NA"/>
    <s v="Naples Market Only"/>
    <x v="240"/>
  </r>
  <r>
    <x v="24"/>
    <n v="110500"/>
    <s v="S"/>
    <s v="SOBA"/>
    <s v="NA"/>
    <s v="Naples Market Only"/>
    <x v="56"/>
  </r>
  <r>
    <x v="1"/>
    <n v="111000"/>
    <s v="S"/>
    <s v="NMLS"/>
    <s v="NA"/>
    <s v="Naples Market Only"/>
    <x v="240"/>
  </r>
  <r>
    <x v="1"/>
    <n v="100000"/>
    <s v="S"/>
    <s v="DNFR"/>
    <s v="NA"/>
    <s v="Naples Market Only"/>
    <x v="8"/>
  </r>
  <r>
    <x v="8"/>
    <n v="119000"/>
    <s v="S"/>
    <s v="NURGI"/>
    <s v="NA"/>
    <s v="Naples Market Only"/>
    <x v="31"/>
  </r>
  <r>
    <x v="18"/>
    <n v="107000"/>
    <s v="S"/>
    <s v="NFBG"/>
    <s v="NA"/>
    <s v="Naples Market Only"/>
    <x v="194"/>
  </r>
  <r>
    <x v="4"/>
    <n v="75000"/>
    <s v="S"/>
    <s v="RRR"/>
    <s v="NA"/>
    <s v="Naples Market Only"/>
    <x v="39"/>
  </r>
  <r>
    <x v="8"/>
    <n v="98000"/>
    <s v="S"/>
    <s v="EST"/>
    <s v="NA"/>
    <s v="Naples Market Only"/>
    <x v="72"/>
  </r>
  <r>
    <x v="13"/>
    <n v="105900"/>
    <s v="S"/>
    <s v="SUNY"/>
    <s v="NA"/>
    <s v="Naples Market Only"/>
    <x v="6"/>
  </r>
  <r>
    <x v="2"/>
    <n v="95000"/>
    <s v="S"/>
    <s v="SUNY"/>
    <s v="NA"/>
    <s v="Naples Market Only"/>
    <x v="6"/>
  </r>
  <r>
    <x v="23"/>
    <n v="109900"/>
    <s v="S"/>
    <s v="NCOF"/>
    <s v="NA"/>
    <s v="Naples Market Only"/>
    <x v="99"/>
  </r>
  <r>
    <x v="18"/>
    <n v="109900"/>
    <s v="S"/>
    <s v="NUSPR"/>
    <s v="NA"/>
    <s v="Naples Market Only"/>
    <x v="21"/>
  </r>
  <r>
    <x v="1"/>
    <n v="120000"/>
    <s v="S"/>
    <s v="PRUD03"/>
    <s v="NA"/>
    <s v="Naples Market Only"/>
    <x v="9"/>
  </r>
  <r>
    <x v="32"/>
    <n v="105000"/>
    <s v="S"/>
    <s v="WOOD17"/>
    <s v="NA"/>
    <s v="Naples Market Only"/>
    <x v="57"/>
  </r>
  <r>
    <x v="18"/>
    <n v="114800"/>
    <s v="S"/>
    <s v="PRUD"/>
    <s v="NA"/>
    <s v="Naples Market Only"/>
    <x v="9"/>
  </r>
  <r>
    <x v="10"/>
    <n v="108000"/>
    <s v="S"/>
    <s v="WOOD"/>
    <s v="NA"/>
    <s v="Naples Market Only"/>
    <x v="57"/>
  </r>
  <r>
    <x v="18"/>
    <n v="110000"/>
    <s v="S"/>
    <s v="SUNY"/>
    <s v="NA"/>
    <s v="Naples Market Only"/>
    <x v="6"/>
  </r>
  <r>
    <x v="8"/>
    <n v="100000"/>
    <s v="S"/>
    <s v="NUSPR"/>
    <s v="NA"/>
    <s v="Naples Market Only"/>
    <x v="21"/>
  </r>
  <r>
    <x v="44"/>
    <n v="101225"/>
    <s v="S"/>
    <s v="NMLS"/>
    <s v="BN"/>
    <s v="Bonita Estero Markets Only"/>
    <x v="240"/>
  </r>
  <r>
    <x v="8"/>
    <n v="112000"/>
    <s v="S"/>
    <s v="SMFA"/>
    <s v="NA"/>
    <s v="Naples Market Only"/>
    <x v="25"/>
  </r>
  <r>
    <x v="42"/>
    <n v="100000"/>
    <s v="S"/>
    <s v="NAMVT"/>
    <s v="NA"/>
    <s v="Naples Market Only"/>
    <x v="14"/>
  </r>
  <r>
    <x v="11"/>
    <n v="117000"/>
    <s v="S"/>
    <s v="BHRS"/>
    <s v="NA"/>
    <s v="Naples Market Only"/>
    <x v="250"/>
  </r>
  <r>
    <x v="4"/>
    <n v="78500"/>
    <s v="S"/>
    <s v="RRR"/>
    <s v="NA"/>
    <s v="Naples Market Only"/>
    <x v="39"/>
  </r>
  <r>
    <x v="23"/>
    <n v="85000"/>
    <s v="S"/>
    <s v="DNFR"/>
    <s v="NA"/>
    <s v="Naples Market Only"/>
    <x v="8"/>
  </r>
  <r>
    <x v="2"/>
    <n v="100000"/>
    <s v="S"/>
    <s v="AMVT"/>
    <s v="NA"/>
    <s v="Naples Market Only"/>
    <x v="14"/>
  </r>
  <r>
    <x v="2"/>
    <n v="100000"/>
    <s v="S"/>
    <s v="WOOD05"/>
    <s v="NA"/>
    <s v="Naples Market Only"/>
    <x v="57"/>
  </r>
  <r>
    <x v="13"/>
    <n v="102000"/>
    <s v="S"/>
    <s v="CBRR03"/>
    <s v="NA"/>
    <s v="Naples Market Only"/>
    <x v="3"/>
  </r>
  <r>
    <x v="11"/>
    <n v="117000"/>
    <s v="S"/>
    <s v="NTEC"/>
    <s v="NA"/>
    <s v="Naples Market Only"/>
    <x v="0"/>
  </r>
  <r>
    <x v="33"/>
    <n v="110000"/>
    <s v="S"/>
    <s v="NUSPR"/>
    <s v="NA"/>
    <s v="Naples Market Only"/>
    <x v="21"/>
  </r>
  <r>
    <x v="17"/>
    <n v="90000"/>
    <s v="S"/>
    <s v="CBRR03"/>
    <s v="NA"/>
    <s v="Naples Market Only"/>
    <x v="3"/>
  </r>
  <r>
    <x v="8"/>
    <n v="120000"/>
    <s v="S"/>
    <s v="SUNY"/>
    <s v="NA"/>
    <s v="Naples Market Only"/>
    <x v="6"/>
  </r>
  <r>
    <x v="9"/>
    <n v="105000"/>
    <s v="S"/>
    <s v="WOOD03"/>
    <s v="BN"/>
    <s v="Bonita Estero Markets Only"/>
    <x v="57"/>
  </r>
  <r>
    <x v="32"/>
    <n v="110000"/>
    <s v="S"/>
    <s v="AMVT"/>
    <s v="NA"/>
    <s v="Naples Market Only"/>
    <x v="14"/>
  </r>
  <r>
    <x v="30"/>
    <n v="113000"/>
    <s v="S"/>
    <s v="NAMVT"/>
    <s v="NA"/>
    <s v="Naples Market Only"/>
    <x v="14"/>
  </r>
  <r>
    <x v="14"/>
    <n v="105000"/>
    <s v="S"/>
    <s v="RLTY"/>
    <s v="ES"/>
    <s v="Bonita Estero Markets Only"/>
    <x v="42"/>
  </r>
  <r>
    <x v="18"/>
    <n v="115000"/>
    <s v="S"/>
    <s v="WOOD"/>
    <s v="NA"/>
    <s v="Naples Market Only"/>
    <x v="57"/>
  </r>
  <r>
    <x v="13"/>
    <n v="85000"/>
    <s v="S"/>
    <s v="CBRR03"/>
    <s v="NA"/>
    <s v="Naples Market Only"/>
    <x v="3"/>
  </r>
  <r>
    <x v="19"/>
    <n v="75000"/>
    <s v="S"/>
    <s v="NRWT"/>
    <s v="NA"/>
    <s v="Naples Market Only"/>
    <x v="100"/>
  </r>
  <r>
    <x v="17"/>
    <n v="110000"/>
    <s v="S"/>
    <s v="SUNY"/>
    <s v="NA"/>
    <s v="Naples Market Only"/>
    <x v="6"/>
  </r>
  <r>
    <x v="13"/>
    <n v="100000"/>
    <s v="S"/>
    <s v="NIBR4"/>
    <s v="NA"/>
    <s v="Naples Market Only"/>
    <x v="102"/>
  </r>
  <r>
    <x v="10"/>
    <n v="110000"/>
    <s v="S"/>
    <s v="TRCV"/>
    <s v="NA"/>
    <s v="Naples Market Only"/>
    <x v="103"/>
  </r>
  <r>
    <x v="10"/>
    <n v="85000"/>
    <s v="S"/>
    <s v="CSRI01"/>
    <s v="NA"/>
    <s v="Naples Market Only"/>
    <x v="20"/>
  </r>
  <r>
    <x v="13"/>
    <n v="110000"/>
    <s v="S"/>
    <s v="NLRG"/>
    <s v="NA"/>
    <s v="Naples Market Only"/>
    <x v="46"/>
  </r>
  <r>
    <x v="10"/>
    <n v="95000"/>
    <s v="S"/>
    <s v="AMVT"/>
    <s v="NA"/>
    <s v="Naples Market Only"/>
    <x v="14"/>
  </r>
  <r>
    <x v="15"/>
    <n v="110000"/>
    <s v="S"/>
    <s v="CBRE03"/>
    <s v="ES"/>
    <s v="Bonita Estero Markets Only"/>
    <x v="3"/>
  </r>
  <r>
    <x v="28"/>
    <n v="110500"/>
    <s v="S"/>
    <s v="NURGI"/>
    <s v="NA"/>
    <s v="Naples Market Only"/>
    <x v="31"/>
  </r>
  <r>
    <x v="1"/>
    <n v="110900"/>
    <s v="S"/>
    <s v="NRWT"/>
    <s v="NA"/>
    <s v="Naples Market Only"/>
    <x v="100"/>
  </r>
  <r>
    <x v="7"/>
    <n v="120000"/>
    <s v="S"/>
    <s v="NRSI"/>
    <s v="NA"/>
    <s v="Naples Market Only"/>
    <x v="38"/>
  </r>
  <r>
    <x v="18"/>
    <n v="108500"/>
    <s v="S"/>
    <s v="NBLR"/>
    <s v="NA"/>
    <s v="Naples Market Only"/>
    <x v="200"/>
  </r>
  <r>
    <x v="11"/>
    <n v="89250"/>
    <s v="S"/>
    <s v="NMLS"/>
    <s v="NA"/>
    <s v="Naples Market Only"/>
    <x v="240"/>
  </r>
  <r>
    <x v="1"/>
    <n v="80000"/>
    <s v="S"/>
    <s v="SMFA01"/>
    <s v="NA"/>
    <s v="Naples Market Only"/>
    <x v="25"/>
  </r>
  <r>
    <x v="42"/>
    <n v="85000"/>
    <s v="S"/>
    <s v="AMVT"/>
    <s v="NA"/>
    <s v="Naples Market Only"/>
    <x v="14"/>
  </r>
  <r>
    <x v="11"/>
    <n v="116000"/>
    <s v="S"/>
    <s v="WOOD17"/>
    <s v="NA"/>
    <s v="Naples Market Only"/>
    <x v="57"/>
  </r>
  <r>
    <x v="8"/>
    <n v="116400"/>
    <s v="S"/>
    <s v="DNFR"/>
    <s v="NA"/>
    <s v="Naples Market Only"/>
    <x v="8"/>
  </r>
  <r>
    <x v="13"/>
    <n v="93000"/>
    <s v="S"/>
    <s v="BCBRR10"/>
    <s v="NA"/>
    <s v="Naples Market Only"/>
    <x v="3"/>
  </r>
  <r>
    <x v="8"/>
    <n v="112500"/>
    <s v="S"/>
    <s v="BHRS"/>
    <s v="NA"/>
    <s v="Naples Market Only"/>
    <x v="250"/>
  </r>
  <r>
    <x v="11"/>
    <n v="102000"/>
    <s v="S"/>
    <s v="SUNY"/>
    <s v="NA"/>
    <s v="Naples Market Only"/>
    <x v="6"/>
  </r>
  <r>
    <x v="28"/>
    <n v="110500"/>
    <s v="S"/>
    <s v="SOBA"/>
    <s v="NA"/>
    <s v="Naples Market Only"/>
    <x v="56"/>
  </r>
  <r>
    <x v="1"/>
    <n v="108000"/>
    <s v="S"/>
    <s v="NPPR"/>
    <s v="NA"/>
    <s v="Naples Market Only"/>
    <x v="44"/>
  </r>
  <r>
    <x v="1"/>
    <n v="95000"/>
    <s v="S"/>
    <s v="REMXC"/>
    <s v="NA"/>
    <s v="Naples Market Only"/>
    <x v="50"/>
  </r>
  <r>
    <x v="11"/>
    <n v="125200"/>
    <s v="S"/>
    <s v="NPPR"/>
    <s v="NA"/>
    <s v="Naples Market Only"/>
    <x v="44"/>
  </r>
  <r>
    <x v="28"/>
    <n v="120000"/>
    <s v="S"/>
    <s v="NUSPR"/>
    <s v="NA"/>
    <s v="Naples Market Only"/>
    <x v="21"/>
  </r>
  <r>
    <x v="33"/>
    <n v="105000"/>
    <s v="S"/>
    <s v="CBRR03"/>
    <s v="NA"/>
    <s v="Naples Market Only"/>
    <x v="3"/>
  </r>
  <r>
    <x v="17"/>
    <n v="106000"/>
    <s v="S"/>
    <s v="VIPM01"/>
    <s v="NA"/>
    <s v="Naples Market Only"/>
    <x v="13"/>
  </r>
  <r>
    <x v="23"/>
    <n v="113900"/>
    <s v="S"/>
    <s v="DNFR"/>
    <s v="NA"/>
    <s v="Naples Market Only"/>
    <x v="8"/>
  </r>
  <r>
    <x v="18"/>
    <n v="113900"/>
    <s v="S"/>
    <s v="NUSPR"/>
    <s v="NA"/>
    <s v="Naples Market Only"/>
    <x v="21"/>
  </r>
  <r>
    <x v="1"/>
    <n v="110000"/>
    <s v="S"/>
    <s v="NPPR"/>
    <s v="NA"/>
    <s v="Naples Market Only"/>
    <x v="44"/>
  </r>
  <r>
    <x v="11"/>
    <n v="113900"/>
    <s v="S"/>
    <s v="NRPON"/>
    <s v="NA"/>
    <s v="Naples Market Only"/>
    <x v="49"/>
  </r>
  <r>
    <x v="32"/>
    <n v="114000"/>
    <s v="S"/>
    <s v="INTR"/>
    <s v="NA"/>
    <s v="Naples Market Only"/>
    <x v="62"/>
  </r>
  <r>
    <x v="33"/>
    <n v="126000"/>
    <s v="S"/>
    <s v="NTEC"/>
    <s v="NA"/>
    <s v="Naples Market Only"/>
    <x v="0"/>
  </r>
  <r>
    <x v="29"/>
    <n v="114000"/>
    <s v="S"/>
    <s v="WOOD17"/>
    <s v="NA"/>
    <s v="Naples Market Only"/>
    <x v="57"/>
  </r>
  <r>
    <x v="41"/>
    <n v="114500"/>
    <s v="S"/>
    <s v="NVER"/>
    <s v="NA"/>
    <s v="Naples Market Only"/>
    <x v="152"/>
  </r>
  <r>
    <x v="1"/>
    <n v="110000"/>
    <s v="S"/>
    <s v="INTR"/>
    <s v="NA"/>
    <s v="Naples Market Only"/>
    <x v="62"/>
  </r>
  <r>
    <x v="10"/>
    <n v="98000"/>
    <s v="S"/>
    <s v="OPOR"/>
    <s v="NA"/>
    <s v="Naples Market Only"/>
    <x v="65"/>
  </r>
  <r>
    <x v="8"/>
    <n v="136900"/>
    <s v="S"/>
    <s v="SMFA"/>
    <s v="NA"/>
    <s v="Naples Market Only"/>
    <x v="25"/>
  </r>
  <r>
    <x v="30"/>
    <n v="114900"/>
    <s v="S"/>
    <s v="PRUD03"/>
    <s v="NA"/>
    <s v="Naples Market Only"/>
    <x v="9"/>
  </r>
  <r>
    <x v="45"/>
    <n v="100000"/>
    <s v="S"/>
    <s v="BARS"/>
    <s v="BN"/>
    <s v="Bonita Estero Markets Only"/>
    <x v="14"/>
  </r>
  <r>
    <x v="34"/>
    <n v="105000"/>
    <s v="S"/>
    <s v="SUNY"/>
    <s v="NA"/>
    <s v="Naples Market Only"/>
    <x v="6"/>
  </r>
  <r>
    <x v="41"/>
    <n v="115000"/>
    <s v="S"/>
    <s v="NRPON"/>
    <s v="NA"/>
    <s v="Naples Market Only"/>
    <x v="49"/>
  </r>
  <r>
    <x v="8"/>
    <n v="113000"/>
    <s v="S"/>
    <s v="NMLS"/>
    <s v="NA"/>
    <s v="Naples Market Only"/>
    <x v="240"/>
  </r>
  <r>
    <x v="18"/>
    <n v="110000"/>
    <s v="S"/>
    <s v="AMVT"/>
    <s v="NA"/>
    <s v="Naples Market Only"/>
    <x v="14"/>
  </r>
  <r>
    <x v="13"/>
    <n v="115000"/>
    <s v="S"/>
    <s v="NSPG"/>
    <s v="NA"/>
    <s v="Naples Market Only"/>
    <x v="249"/>
  </r>
  <r>
    <x v="25"/>
    <n v="120650"/>
    <s v="S"/>
    <s v="NJRR"/>
    <s v="NA"/>
    <s v="Naples Market Only"/>
    <x v="268"/>
  </r>
  <r>
    <x v="1"/>
    <n v="95000"/>
    <s v="S"/>
    <s v="NPPR"/>
    <s v="NA"/>
    <s v="Naples Market Only"/>
    <x v="44"/>
  </r>
  <r>
    <x v="18"/>
    <n v="115000"/>
    <s v="S"/>
    <s v="NO.K."/>
    <s v="NA"/>
    <s v="Naples Market Only"/>
    <x v="253"/>
  </r>
  <r>
    <x v="1"/>
    <n v="108000"/>
    <s v="S"/>
    <s v="PRUD"/>
    <s v="NA"/>
    <s v="Naples Market Only"/>
    <x v="9"/>
  </r>
  <r>
    <x v="1"/>
    <n v="87500"/>
    <s v="S"/>
    <s v="NWRG"/>
    <s v="NA"/>
    <s v="Naples Market Only"/>
    <x v="5"/>
  </r>
  <r>
    <x v="11"/>
    <n v="113300"/>
    <s v="S"/>
    <s v="SUNY"/>
    <s v="NA"/>
    <s v="Naples Market Only"/>
    <x v="6"/>
  </r>
  <r>
    <x v="9"/>
    <n v="125250"/>
    <s v="S"/>
    <s v="NSAC1"/>
    <s v="BN"/>
    <s v="Bonita Estero Markets Only"/>
    <x v="11"/>
  </r>
  <r>
    <x v="1"/>
    <n v="100000"/>
    <s v="S"/>
    <s v="BBUY"/>
    <s v="NA"/>
    <s v="Naples Market Only"/>
    <x v="111"/>
  </r>
  <r>
    <x v="38"/>
    <n v="114900"/>
    <s v="S"/>
    <s v="PRUD30"/>
    <s v="BN"/>
    <s v="Bonita Estero Markets Only"/>
    <x v="9"/>
  </r>
  <r>
    <x v="41"/>
    <n v="120000"/>
    <s v="S"/>
    <s v="MILR01"/>
    <s v="NA"/>
    <s v="Naples Market Only"/>
    <x v="18"/>
  </r>
  <r>
    <x v="32"/>
    <n v="110000"/>
    <s v="S"/>
    <s v="REMS"/>
    <s v="NA"/>
    <s v="Naples Market Only"/>
    <x v="24"/>
  </r>
  <r>
    <x v="18"/>
    <n v="110000"/>
    <s v="S"/>
    <s v="NMLS"/>
    <s v="NA"/>
    <s v="Naples Market Only"/>
    <x v="240"/>
  </r>
  <r>
    <x v="13"/>
    <n v="115000"/>
    <s v="S"/>
    <s v="CBRR02"/>
    <s v="NA"/>
    <s v="Naples Market Only"/>
    <x v="3"/>
  </r>
  <r>
    <x v="18"/>
    <n v="120000"/>
    <s v="S"/>
    <s v="BMBA"/>
    <s v="NA"/>
    <s v="Naples Market Only"/>
    <x v="35"/>
  </r>
  <r>
    <x v="45"/>
    <n v="114900"/>
    <s v="S"/>
    <s v="CSRI01"/>
    <s v="BN"/>
    <s v="Bonita Estero Markets Only"/>
    <x v="20"/>
  </r>
  <r>
    <x v="27"/>
    <n v="110000"/>
    <s v="S"/>
    <s v="NSAC"/>
    <s v="BN"/>
    <s v="Bonita Estero Markets Only"/>
    <x v="11"/>
  </r>
  <r>
    <x v="13"/>
    <n v="92000"/>
    <s v="S"/>
    <s v="RUBY"/>
    <s v="NA"/>
    <s v="Naples Market Only"/>
    <x v="206"/>
  </r>
  <r>
    <x v="1"/>
    <n v="110000"/>
    <s v="S"/>
    <s v="WOOD17"/>
    <s v="NA"/>
    <s v="Naples Market Only"/>
    <x v="57"/>
  </r>
  <r>
    <x v="12"/>
    <n v="102000"/>
    <s v="S"/>
    <s v="WOOD17"/>
    <s v="NA"/>
    <s v="Naples Market Only"/>
    <x v="57"/>
  </r>
  <r>
    <x v="10"/>
    <n v="105000"/>
    <s v="S"/>
    <s v="REMS"/>
    <s v="NA"/>
    <s v="Naples Market Only"/>
    <x v="24"/>
  </r>
  <r>
    <x v="34"/>
    <n v="95000"/>
    <s v="S"/>
    <s v="EFRE"/>
    <s v="NA"/>
    <s v="Naples Market Only"/>
    <x v="92"/>
  </r>
  <r>
    <x v="35"/>
    <n v="95000"/>
    <s v="S"/>
    <s v="PREM03"/>
    <s v="NA"/>
    <s v="Naples Market Only"/>
    <x v="118"/>
  </r>
  <r>
    <x v="22"/>
    <n v="115000"/>
    <s v="S"/>
    <s v="SUNY"/>
    <s v="NA"/>
    <s v="Naples Market Only"/>
    <x v="6"/>
  </r>
  <r>
    <x v="11"/>
    <n v="120000"/>
    <s v="S"/>
    <s v="DNFRI"/>
    <s v="NA"/>
    <s v="Naples Market Only"/>
    <x v="8"/>
  </r>
  <r>
    <x v="10"/>
    <n v="86000"/>
    <s v="S"/>
    <s v="WOOD"/>
    <s v="NA"/>
    <s v="Naples Market Only"/>
    <x v="57"/>
  </r>
  <r>
    <x v="29"/>
    <n v="140000"/>
    <s v="S"/>
    <s v="NGPN"/>
    <s v="NA"/>
    <s v="Naples Market Only"/>
    <x v="108"/>
  </r>
  <r>
    <x v="10"/>
    <n v="100000"/>
    <s v="S"/>
    <s v="BPREM07"/>
    <s v="NA"/>
    <s v="Naples Market Only"/>
    <x v="118"/>
  </r>
  <r>
    <x v="38"/>
    <n v="105000"/>
    <s v="S"/>
    <s v="JRWD03"/>
    <s v="BN"/>
    <s v="Bonita Estero Markets Only"/>
    <x v="57"/>
  </r>
  <r>
    <x v="17"/>
    <n v="120000"/>
    <s v="S"/>
    <s v="MILR01"/>
    <s v="NA"/>
    <s v="Naples Market Only"/>
    <x v="18"/>
  </r>
  <r>
    <x v="33"/>
    <n v="100000"/>
    <s v="S"/>
    <s v="NSAC1"/>
    <s v="NA"/>
    <s v="Naples Market Only"/>
    <x v="11"/>
  </r>
  <r>
    <x v="20"/>
    <n v="105000"/>
    <s v="S"/>
    <s v="NWRG"/>
    <s v="BN"/>
    <s v="Bonita Estero Markets Only"/>
    <x v="5"/>
  </r>
  <r>
    <x v="46"/>
    <n v="107000"/>
    <s v="S"/>
    <s v="CBRR03"/>
    <s v="NA"/>
    <s v="Naples Market Only"/>
    <x v="3"/>
  </r>
  <r>
    <x v="14"/>
    <n v="106000"/>
    <s v="S"/>
    <s v="NREM"/>
    <s v="ES"/>
    <s v="Bonita Estero Markets Only"/>
    <x v="41"/>
  </r>
  <r>
    <x v="1"/>
    <n v="110000"/>
    <s v="S"/>
    <s v="NIBR4"/>
    <s v="NA"/>
    <s v="Naples Market Only"/>
    <x v="102"/>
  </r>
  <r>
    <x v="11"/>
    <n v="118900"/>
    <s v="S"/>
    <s v="SOBA"/>
    <s v="NA"/>
    <s v="Naples Market Only"/>
    <x v="56"/>
  </r>
  <r>
    <x v="10"/>
    <n v="107900"/>
    <s v="S"/>
    <s v="WOOD17"/>
    <s v="NA"/>
    <s v="Naples Market Only"/>
    <x v="57"/>
  </r>
  <r>
    <x v="17"/>
    <n v="127900"/>
    <s v="S"/>
    <s v="NAPL02"/>
    <s v="NA"/>
    <s v="Naples Market Only"/>
    <x v="38"/>
  </r>
  <r>
    <x v="18"/>
    <n v="115000"/>
    <s v="S"/>
    <s v="CSRI01"/>
    <s v="NA"/>
    <s v="Naples Market Only"/>
    <x v="20"/>
  </r>
  <r>
    <x v="47"/>
    <n v="116375"/>
    <s v="S"/>
    <s v="ARN"/>
    <s v="BN"/>
    <s v="Bonita Estero Markets Only"/>
    <x v="10"/>
  </r>
  <r>
    <x v="13"/>
    <n v="104000"/>
    <s v="S"/>
    <s v="NSAC"/>
    <s v="NA"/>
    <s v="Naples Market Only"/>
    <x v="11"/>
  </r>
  <r>
    <x v="7"/>
    <n v="115000"/>
    <s v="S"/>
    <s v="AMVT"/>
    <s v="NA"/>
    <s v="Naples Market Only"/>
    <x v="14"/>
  </r>
  <r>
    <x v="17"/>
    <n v="117000"/>
    <s v="S"/>
    <s v="NFHR"/>
    <s v="NA"/>
    <s v="Naples Market Only"/>
    <x v="34"/>
  </r>
  <r>
    <x v="32"/>
    <n v="103000"/>
    <s v="S"/>
    <s v="DNFR"/>
    <s v="NA"/>
    <s v="Naples Market Only"/>
    <x v="8"/>
  </r>
  <r>
    <x v="12"/>
    <n v="105000"/>
    <s v="S"/>
    <s v="REMS"/>
    <s v="NA"/>
    <s v="Naples Market Only"/>
    <x v="24"/>
  </r>
  <r>
    <x v="11"/>
    <n v="114000"/>
    <s v="S"/>
    <s v="WRGI"/>
    <s v="NA"/>
    <s v="Naples Market Only"/>
    <x v="30"/>
  </r>
  <r>
    <x v="13"/>
    <n v="114000"/>
    <s v="S"/>
    <s v="IBRI"/>
    <s v="NA"/>
    <s v="Naples Market Only"/>
    <x v="40"/>
  </r>
  <r>
    <x v="36"/>
    <n v="122000"/>
    <s v="S"/>
    <s v="NPPR"/>
    <s v="NA"/>
    <s v="Naples Market Only"/>
    <x v="44"/>
  </r>
  <r>
    <x v="1"/>
    <n v="117500"/>
    <s v="S"/>
    <s v="SMFA"/>
    <s v="NA"/>
    <s v="Naples Market Only"/>
    <x v="25"/>
  </r>
  <r>
    <x v="18"/>
    <n v="110000"/>
    <s v="S"/>
    <s v="CBRR03"/>
    <s v="NA"/>
    <s v="Naples Market Only"/>
    <x v="3"/>
  </r>
  <r>
    <x v="8"/>
    <n v="112000"/>
    <s v="S"/>
    <s v="NAMVT"/>
    <s v="NA"/>
    <s v="Naples Market Only"/>
    <x v="14"/>
  </r>
  <r>
    <x v="1"/>
    <n v="118000"/>
    <s v="S"/>
    <s v="NRSI"/>
    <s v="NA"/>
    <s v="Naples Market Only"/>
    <x v="38"/>
  </r>
  <r>
    <x v="7"/>
    <n v="95000"/>
    <s v="S"/>
    <s v="SMFA"/>
    <s v="NA"/>
    <s v="Naples Market Only"/>
    <x v="25"/>
  </r>
  <r>
    <x v="12"/>
    <n v="112000"/>
    <s v="S"/>
    <s v="BRRG"/>
    <s v="NA"/>
    <s v="Naples Market Only"/>
    <x v="0"/>
  </r>
  <r>
    <x v="35"/>
    <n v="120000"/>
    <s v="S"/>
    <s v="WOOD18"/>
    <s v="NA"/>
    <s v="Naples Market Only"/>
    <x v="57"/>
  </r>
  <r>
    <x v="42"/>
    <n v="151175"/>
    <s v="S"/>
    <s v="CBRR02"/>
    <s v="NA"/>
    <s v="Naples Market Only"/>
    <x v="3"/>
  </r>
  <r>
    <x v="8"/>
    <n v="114000"/>
    <s v="S"/>
    <s v="SMFA01"/>
    <s v="NA"/>
    <s v="Naples Market Only"/>
    <x v="25"/>
  </r>
  <r>
    <x v="29"/>
    <n v="118800"/>
    <s v="S"/>
    <s v="NRPON"/>
    <s v="NA"/>
    <s v="Naples Market Only"/>
    <x v="49"/>
  </r>
  <r>
    <x v="23"/>
    <n v="98000"/>
    <s v="S"/>
    <s v="NSAC"/>
    <s v="NA"/>
    <s v="Naples Market Only"/>
    <x v="11"/>
  </r>
  <r>
    <x v="34"/>
    <n v="111000"/>
    <s v="S"/>
    <s v="DNFR"/>
    <s v="NA"/>
    <s v="Naples Market Only"/>
    <x v="8"/>
  </r>
  <r>
    <x v="11"/>
    <n v="122000"/>
    <s v="S"/>
    <s v="NPPR"/>
    <s v="NA"/>
    <s v="Naples Market Only"/>
    <x v="44"/>
  </r>
  <r>
    <x v="10"/>
    <n v="102500"/>
    <s v="S"/>
    <s v="PREM02"/>
    <s v="NA"/>
    <s v="Naples Market Only"/>
    <x v="118"/>
  </r>
  <r>
    <x v="10"/>
    <n v="95000"/>
    <s v="S"/>
    <s v="NRWT"/>
    <s v="NA"/>
    <s v="Naples Market Only"/>
    <x v="100"/>
  </r>
  <r>
    <x v="1"/>
    <n v="117000"/>
    <s v="S"/>
    <s v="NRSI"/>
    <s v="NA"/>
    <s v="Naples Market Only"/>
    <x v="38"/>
  </r>
  <r>
    <x v="34"/>
    <n v="67000"/>
    <s v="S"/>
    <s v="AMVT"/>
    <s v="NA"/>
    <s v="Naples Market Only"/>
    <x v="14"/>
  </r>
  <r>
    <x v="23"/>
    <n v="108000"/>
    <s v="S"/>
    <s v="NWRG"/>
    <s v="NA"/>
    <s v="Naples Market Only"/>
    <x v="5"/>
  </r>
  <r>
    <x v="14"/>
    <n v="110000"/>
    <s v="S"/>
    <s v="NVEV"/>
    <s v="ES"/>
    <s v="Bonita Estero Markets Only"/>
    <x v="0"/>
  </r>
  <r>
    <x v="7"/>
    <n v="80000"/>
    <s v="S"/>
    <s v="CBRR02"/>
    <s v="NA"/>
    <s v="Naples Market Only"/>
    <x v="3"/>
  </r>
  <r>
    <x v="13"/>
    <n v="119000"/>
    <s v="S"/>
    <s v="WOOD"/>
    <s v="NA"/>
    <s v="Naples Market Only"/>
    <x v="57"/>
  </r>
  <r>
    <x v="13"/>
    <n v="87000"/>
    <s v="S"/>
    <s v="NPPR"/>
    <s v="NA"/>
    <s v="Naples Market Only"/>
    <x v="44"/>
  </r>
  <r>
    <x v="9"/>
    <n v="112500"/>
    <s v="S"/>
    <s v="NMLS"/>
    <s v="BN"/>
    <s v="Bonita Estero Markets Only"/>
    <x v="240"/>
  </r>
  <r>
    <x v="20"/>
    <n v="110000"/>
    <s v="S"/>
    <s v="NMLS"/>
    <s v="BN"/>
    <s v="Bonita Estero Markets Only"/>
    <x v="240"/>
  </r>
  <r>
    <x v="29"/>
    <n v="100000"/>
    <s v="S"/>
    <s v="WRGI"/>
    <s v="NA"/>
    <s v="Naples Market Only"/>
    <x v="30"/>
  </r>
  <r>
    <x v="11"/>
    <n v="100000"/>
    <s v="S"/>
    <s v="CBRR03"/>
    <s v="NA"/>
    <s v="Naples Market Only"/>
    <x v="3"/>
  </r>
  <r>
    <x v="23"/>
    <n v="117000"/>
    <s v="S"/>
    <s v="REMXC"/>
    <s v="NA"/>
    <s v="Naples Market Only"/>
    <x v="50"/>
  </r>
  <r>
    <x v="13"/>
    <n v="105000"/>
    <s v="S"/>
    <s v="PLAN"/>
    <s v="NA"/>
    <s v="Naples Market Only"/>
    <x v="63"/>
  </r>
  <r>
    <x v="14"/>
    <n v="101000"/>
    <s v="S"/>
    <s v="KUCO"/>
    <s v="ES"/>
    <s v="Bonita Estero Markets Only"/>
    <x v="54"/>
  </r>
  <r>
    <x v="23"/>
    <n v="123000"/>
    <s v="S"/>
    <s v="WOOD"/>
    <s v="NA"/>
    <s v="Naples Market Only"/>
    <x v="57"/>
  </r>
  <r>
    <x v="4"/>
    <n v="112500"/>
    <s v="S"/>
    <s v="NKWR2"/>
    <s v="NA"/>
    <s v="Naples Market Only"/>
    <x v="43"/>
  </r>
  <r>
    <x v="12"/>
    <n v="120100"/>
    <s v="S"/>
    <s v="NAMVT"/>
    <s v="NA"/>
    <s v="Naples Market Only"/>
    <x v="14"/>
  </r>
  <r>
    <x v="4"/>
    <n v="92500"/>
    <s v="S"/>
    <s v="RRR"/>
    <s v="NA"/>
    <s v="Naples Market Only"/>
    <x v="39"/>
  </r>
  <r>
    <x v="15"/>
    <n v="110000"/>
    <s v="S"/>
    <s v="NREM"/>
    <s v="ES"/>
    <s v="Bonita Estero Markets Only"/>
    <x v="41"/>
  </r>
  <r>
    <x v="18"/>
    <n v="110000"/>
    <s v="S"/>
    <s v="NMLS"/>
    <s v="NA"/>
    <s v="Naples Market Only"/>
    <x v="240"/>
  </r>
  <r>
    <x v="11"/>
    <n v="120000"/>
    <s v="S"/>
    <s v="NUSPR"/>
    <s v="NA"/>
    <s v="Naples Market Only"/>
    <x v="21"/>
  </r>
  <r>
    <x v="33"/>
    <n v="150000"/>
    <s v="S"/>
    <s v="NPPR"/>
    <s v="NA"/>
    <s v="Naples Market Only"/>
    <x v="44"/>
  </r>
  <r>
    <x v="1"/>
    <n v="105000"/>
    <s v="S"/>
    <s v="SMFA"/>
    <s v="NA"/>
    <s v="Naples Market Only"/>
    <x v="25"/>
  </r>
  <r>
    <x v="5"/>
    <n v="100000"/>
    <s v="S"/>
    <s v="BDOWN"/>
    <s v="BN"/>
    <s v="Bonita Estero Markets Only"/>
    <x v="8"/>
  </r>
  <r>
    <x v="12"/>
    <n v="133000"/>
    <s v="S"/>
    <s v="DNFR"/>
    <s v="NA"/>
    <s v="Naples Market Only"/>
    <x v="8"/>
  </r>
  <r>
    <x v="8"/>
    <n v="98000"/>
    <s v="S"/>
    <s v="NAMVT"/>
    <s v="NA"/>
    <s v="Naples Market Only"/>
    <x v="14"/>
  </r>
  <r>
    <x v="23"/>
    <n v="129850"/>
    <s v="S"/>
    <s v="PRUD"/>
    <s v="NA"/>
    <s v="Naples Market Only"/>
    <x v="9"/>
  </r>
  <r>
    <x v="1"/>
    <n v="110000"/>
    <s v="S"/>
    <s v="NPRH"/>
    <s v="NA"/>
    <s v="Naples Market Only"/>
    <x v="0"/>
  </r>
  <r>
    <x v="15"/>
    <n v="119900"/>
    <s v="S"/>
    <s v="NMLS"/>
    <s v="ES"/>
    <s v="Bonita Estero Markets Only"/>
    <x v="240"/>
  </r>
  <r>
    <x v="35"/>
    <n v="118000"/>
    <s v="S"/>
    <s v="DNFR"/>
    <s v="NA"/>
    <s v="Naples Market Only"/>
    <x v="8"/>
  </r>
  <r>
    <x v="20"/>
    <n v="120000"/>
    <s v="S"/>
    <s v="POLL"/>
    <s v="BN"/>
    <s v="Bonita Estero Markets Only"/>
    <x v="269"/>
  </r>
  <r>
    <x v="40"/>
    <n v="115000"/>
    <s v="S"/>
    <s v="NMIRO"/>
    <s v="ES"/>
    <s v="Bonita Estero Markets Only"/>
    <x v="270"/>
  </r>
  <r>
    <x v="36"/>
    <n v="95000"/>
    <s v="S"/>
    <s v="NMLS"/>
    <s v="NA"/>
    <s v="Naples Market Only"/>
    <x v="240"/>
  </r>
  <r>
    <x v="33"/>
    <n v="118000"/>
    <s v="S"/>
    <s v="WOOD"/>
    <s v="NA"/>
    <s v="Naples Market Only"/>
    <x v="57"/>
  </r>
  <r>
    <x v="33"/>
    <n v="119900"/>
    <s v="S"/>
    <s v="NFHR"/>
    <s v="NA"/>
    <s v="Naples Market Only"/>
    <x v="34"/>
  </r>
  <r>
    <x v="29"/>
    <n v="106000"/>
    <s v="S"/>
    <s v="BZIP"/>
    <s v="NA"/>
    <s v="Naples Market Only"/>
    <x v="87"/>
  </r>
  <r>
    <x v="8"/>
    <n v="99500"/>
    <s v="S"/>
    <s v="DNFR"/>
    <s v="NA"/>
    <s v="Naples Market Only"/>
    <x v="8"/>
  </r>
  <r>
    <x v="11"/>
    <n v="112000"/>
    <s v="S"/>
    <s v="NSAC1"/>
    <s v="NA"/>
    <s v="Naples Market Only"/>
    <x v="11"/>
  </r>
  <r>
    <x v="14"/>
    <n v="110000"/>
    <s v="S"/>
    <s v="NRSI"/>
    <s v="ES"/>
    <s v="Bonita Estero Markets Only"/>
    <x v="38"/>
  </r>
  <r>
    <x v="8"/>
    <n v="127000"/>
    <s v="S"/>
    <s v="NRSI"/>
    <s v="NA"/>
    <s v="Naples Market Only"/>
    <x v="38"/>
  </r>
  <r>
    <x v="11"/>
    <n v="138000"/>
    <s v="S"/>
    <s v="NTEC"/>
    <s v="NA"/>
    <s v="Naples Market Only"/>
    <x v="0"/>
  </r>
  <r>
    <x v="34"/>
    <n v="110000"/>
    <s v="S"/>
    <s v="PRUD03"/>
    <s v="NA"/>
    <s v="Naples Market Only"/>
    <x v="9"/>
  </r>
  <r>
    <x v="10"/>
    <n v="112450"/>
    <s v="S"/>
    <s v="NPRUM"/>
    <s v="NA"/>
    <s v="Naples Market Only"/>
    <x v="9"/>
  </r>
  <r>
    <x v="24"/>
    <n v="119000"/>
    <s v="S"/>
    <s v="AAHI"/>
    <s v="NA"/>
    <s v="Naples Market Only"/>
    <x v="106"/>
  </r>
  <r>
    <x v="32"/>
    <n v="122000"/>
    <s v="S"/>
    <s v="SMFA"/>
    <s v="NA"/>
    <s v="Naples Market Only"/>
    <x v="25"/>
  </r>
  <r>
    <x v="24"/>
    <n v="105000"/>
    <s v="S"/>
    <s v="DNFR"/>
    <s v="NA"/>
    <s v="Naples Market Only"/>
    <x v="8"/>
  </r>
  <r>
    <x v="11"/>
    <n v="140000"/>
    <s v="S"/>
    <s v="BSRU"/>
    <s v="NA"/>
    <s v="Naples Market Only"/>
    <x v="112"/>
  </r>
  <r>
    <x v="32"/>
    <n v="110000"/>
    <s v="S"/>
    <s v="NMLS"/>
    <s v="NA"/>
    <s v="Naples Market Only"/>
    <x v="240"/>
  </r>
  <r>
    <x v="12"/>
    <n v="119900"/>
    <s v="S"/>
    <s v="REMS"/>
    <s v="NA"/>
    <s v="Naples Market Only"/>
    <x v="24"/>
  </r>
  <r>
    <x v="11"/>
    <n v="100000"/>
    <s v="S"/>
    <s v="DNFR"/>
    <s v="NA"/>
    <s v="Naples Market Only"/>
    <x v="8"/>
  </r>
  <r>
    <x v="17"/>
    <n v="119000"/>
    <s v="S"/>
    <s v="NCRR"/>
    <s v="NA"/>
    <s v="Naples Market Only"/>
    <x v="0"/>
  </r>
  <r>
    <x v="1"/>
    <n v="100000"/>
    <s v="S"/>
    <s v="BDOWN"/>
    <s v="NA"/>
    <s v="Naples Market Only"/>
    <x v="8"/>
  </r>
  <r>
    <x v="13"/>
    <n v="105000"/>
    <s v="S"/>
    <s v="NFHR"/>
    <s v="NA"/>
    <s v="Naples Market Only"/>
    <x v="34"/>
  </r>
  <r>
    <x v="32"/>
    <n v="113000"/>
    <s v="S"/>
    <s v="WOOD17"/>
    <s v="NA"/>
    <s v="Naples Market Only"/>
    <x v="57"/>
  </r>
  <r>
    <x v="1"/>
    <n v="100000"/>
    <s v="S"/>
    <s v="NSPG"/>
    <s v="NA"/>
    <s v="Naples Market Only"/>
    <x v="249"/>
  </r>
  <r>
    <x v="11"/>
    <n v="110000"/>
    <s v="S"/>
    <s v="NUSPR"/>
    <s v="NA"/>
    <s v="Naples Market Only"/>
    <x v="21"/>
  </r>
  <r>
    <x v="2"/>
    <n v="112500"/>
    <s v="S"/>
    <s v="SUNY"/>
    <s v="NA"/>
    <s v="Naples Market Only"/>
    <x v="6"/>
  </r>
  <r>
    <x v="1"/>
    <n v="120000"/>
    <s v="S"/>
    <s v="NMLS"/>
    <s v="NA"/>
    <s v="Naples Market Only"/>
    <x v="240"/>
  </r>
  <r>
    <x v="1"/>
    <n v="115000"/>
    <s v="S"/>
    <s v="SUNY"/>
    <s v="NA"/>
    <s v="Naples Market Only"/>
    <x v="6"/>
  </r>
  <r>
    <x v="28"/>
    <n v="130000"/>
    <s v="S"/>
    <s v="NMLS"/>
    <s v="NA"/>
    <s v="Naples Market Only"/>
    <x v="240"/>
  </r>
  <r>
    <x v="18"/>
    <n v="125000"/>
    <s v="S"/>
    <s v="SMFA"/>
    <s v="NA"/>
    <s v="Naples Market Only"/>
    <x v="25"/>
  </r>
  <r>
    <x v="10"/>
    <n v="110000"/>
    <s v="S"/>
    <s v="SUNY"/>
    <s v="NA"/>
    <s v="Naples Market Only"/>
    <x v="6"/>
  </r>
  <r>
    <x v="11"/>
    <n v="120000"/>
    <s v="S"/>
    <s v="WOOD17"/>
    <s v="NA"/>
    <s v="Naples Market Only"/>
    <x v="57"/>
  </r>
  <r>
    <x v="32"/>
    <n v="119900"/>
    <s v="S"/>
    <s v="PRUD03"/>
    <s v="NA"/>
    <s v="Naples Market Only"/>
    <x v="9"/>
  </r>
  <r>
    <x v="13"/>
    <n v="115000"/>
    <s v="S"/>
    <s v="WOOD"/>
    <s v="NA"/>
    <s v="Naples Market Only"/>
    <x v="57"/>
  </r>
  <r>
    <x v="32"/>
    <n v="130500"/>
    <s v="S"/>
    <s v="N3AVE"/>
    <s v="NA"/>
    <s v="Naples Market Only"/>
    <x v="0"/>
  </r>
  <r>
    <x v="8"/>
    <n v="100000"/>
    <s v="S"/>
    <s v="SUNY"/>
    <s v="NA"/>
    <s v="Naples Market Only"/>
    <x v="6"/>
  </r>
  <r>
    <x v="1"/>
    <n v="120000"/>
    <s v="S"/>
    <s v="EFRE"/>
    <s v="NA"/>
    <s v="Naples Market Only"/>
    <x v="92"/>
  </r>
  <r>
    <x v="18"/>
    <n v="120000"/>
    <s v="S"/>
    <s v="EST"/>
    <s v="NA"/>
    <s v="Naples Market Only"/>
    <x v="72"/>
  </r>
  <r>
    <x v="7"/>
    <n v="108000"/>
    <s v="S"/>
    <s v="SUNY"/>
    <s v="NA"/>
    <s v="Naples Market Only"/>
    <x v="6"/>
  </r>
  <r>
    <x v="44"/>
    <n v="115000"/>
    <s v="S"/>
    <s v="BDOWN"/>
    <s v="BN"/>
    <s v="Bonita Estero Markets Only"/>
    <x v="8"/>
  </r>
  <r>
    <x v="1"/>
    <n v="105000"/>
    <s v="S"/>
    <s v="EFRE"/>
    <s v="NA"/>
    <s v="Naples Market Only"/>
    <x v="92"/>
  </r>
  <r>
    <x v="8"/>
    <n v="132000"/>
    <s v="S"/>
    <s v="SUNY"/>
    <s v="NA"/>
    <s v="Naples Market Only"/>
    <x v="6"/>
  </r>
  <r>
    <x v="41"/>
    <n v="121000"/>
    <s v="S"/>
    <s v="NPPR"/>
    <s v="NA"/>
    <s v="Naples Market Only"/>
    <x v="44"/>
  </r>
  <r>
    <x v="14"/>
    <n v="104000"/>
    <s v="S"/>
    <s v="NVEV"/>
    <s v="ES"/>
    <s v="Bonita Estero Markets Only"/>
    <x v="0"/>
  </r>
  <r>
    <x v="33"/>
    <n v="126645"/>
    <s v="S"/>
    <s v="INTR"/>
    <s v="NA"/>
    <s v="Naples Market Only"/>
    <x v="62"/>
  </r>
  <r>
    <x v="11"/>
    <n v="120750"/>
    <s v="S"/>
    <s v="CBRR02"/>
    <s v="NA"/>
    <s v="Naples Market Only"/>
    <x v="3"/>
  </r>
  <r>
    <x v="36"/>
    <n v="122500"/>
    <s v="S"/>
    <s v="WOOD17"/>
    <s v="NA"/>
    <s v="Naples Market Only"/>
    <x v="57"/>
  </r>
  <r>
    <x v="10"/>
    <n v="104370"/>
    <s v="S"/>
    <s v="NBLR"/>
    <s v="NA"/>
    <s v="Naples Market Only"/>
    <x v="200"/>
  </r>
  <r>
    <x v="42"/>
    <n v="100000"/>
    <s v="S"/>
    <s v="GULB"/>
    <s v="NA"/>
    <s v="Naples Market Only"/>
    <x v="91"/>
  </r>
  <r>
    <x v="23"/>
    <n v="112500"/>
    <s v="S"/>
    <s v="NMLS"/>
    <s v="NA"/>
    <s v="Naples Market Only"/>
    <x v="240"/>
  </r>
  <r>
    <x v="8"/>
    <n v="135000"/>
    <s v="S"/>
    <s v="INTR"/>
    <s v="NA"/>
    <s v="Naples Market Only"/>
    <x v="62"/>
  </r>
  <r>
    <x v="35"/>
    <n v="87708"/>
    <s v="S"/>
    <s v="RBN"/>
    <s v="NA"/>
    <s v="Naples Market Only"/>
    <x v="23"/>
  </r>
  <r>
    <x v="11"/>
    <n v="125000"/>
    <s v="S"/>
    <s v="AMVT"/>
    <s v="NA"/>
    <s v="Naples Market Only"/>
    <x v="14"/>
  </r>
  <r>
    <x v="1"/>
    <n v="123900"/>
    <s v="S"/>
    <s v="SMFA01"/>
    <s v="NA"/>
    <s v="Naples Market Only"/>
    <x v="25"/>
  </r>
  <r>
    <x v="1"/>
    <n v="125000"/>
    <s v="S"/>
    <s v="NSPG"/>
    <s v="NA"/>
    <s v="Naples Market Only"/>
    <x v="249"/>
  </r>
  <r>
    <x v="8"/>
    <n v="128900"/>
    <s v="S"/>
    <s v="BHRS"/>
    <s v="NA"/>
    <s v="Naples Market Only"/>
    <x v="250"/>
  </r>
  <r>
    <x v="35"/>
    <n v="135000"/>
    <s v="S"/>
    <s v="NSKW"/>
    <s v="NA"/>
    <s v="Naples Market Only"/>
    <x v="48"/>
  </r>
  <r>
    <x v="29"/>
    <n v="124000"/>
    <s v="S"/>
    <s v="NMLS"/>
    <s v="NA"/>
    <s v="Naples Market Only"/>
    <x v="240"/>
  </r>
  <r>
    <x v="1"/>
    <n v="133000"/>
    <s v="S"/>
    <s v="MILR01"/>
    <s v="NA"/>
    <s v="Naples Market Only"/>
    <x v="18"/>
  </r>
  <r>
    <x v="41"/>
    <n v="124000"/>
    <s v="S"/>
    <s v="NFHR"/>
    <s v="NA"/>
    <s v="Naples Market Only"/>
    <x v="34"/>
  </r>
  <r>
    <x v="25"/>
    <n v="105000"/>
    <s v="S"/>
    <s v="GULB"/>
    <s v="NA"/>
    <s v="Naples Market Only"/>
    <x v="91"/>
  </r>
  <r>
    <x v="1"/>
    <n v="134000"/>
    <s v="S"/>
    <s v="WOOD17"/>
    <s v="NA"/>
    <s v="Naples Market Only"/>
    <x v="57"/>
  </r>
  <r>
    <x v="34"/>
    <n v="112500"/>
    <s v="S"/>
    <s v="WOOD"/>
    <s v="NA"/>
    <s v="Naples Market Only"/>
    <x v="57"/>
  </r>
  <r>
    <x v="1"/>
    <n v="101000"/>
    <s v="S"/>
    <s v="REMS"/>
    <s v="NA"/>
    <s v="Naples Market Only"/>
    <x v="24"/>
  </r>
  <r>
    <x v="37"/>
    <n v="125000"/>
    <s v="S"/>
    <s v="DNFR"/>
    <s v="NA"/>
    <s v="Naples Market Only"/>
    <x v="8"/>
  </r>
  <r>
    <x v="10"/>
    <n v="125500"/>
    <s v="S"/>
    <s v="LCRG"/>
    <s v="NA"/>
    <s v="Naples Market Only"/>
    <x v="262"/>
  </r>
  <r>
    <x v="23"/>
    <n v="74000"/>
    <s v="S"/>
    <s v="NCLC"/>
    <s v="NA"/>
    <s v="Naples Market Only"/>
    <x v="7"/>
  </r>
  <r>
    <x v="17"/>
    <n v="136000"/>
    <s v="S"/>
    <s v="DNFR"/>
    <s v="NA"/>
    <s v="Naples Market Only"/>
    <x v="8"/>
  </r>
  <r>
    <x v="8"/>
    <n v="125000"/>
    <s v="S"/>
    <s v="SUNY"/>
    <s v="NA"/>
    <s v="Naples Market Only"/>
    <x v="6"/>
  </r>
  <r>
    <x v="1"/>
    <n v="125000"/>
    <s v="S"/>
    <s v="NWRG"/>
    <s v="NA"/>
    <s v="Naples Market Only"/>
    <x v="5"/>
  </r>
  <r>
    <x v="1"/>
    <n v="124000"/>
    <s v="S"/>
    <s v="DNFR"/>
    <s v="NA"/>
    <s v="Naples Market Only"/>
    <x v="8"/>
  </r>
  <r>
    <x v="1"/>
    <n v="112000"/>
    <s v="S"/>
    <s v="GULB"/>
    <s v="NA"/>
    <s v="Naples Market Only"/>
    <x v="91"/>
  </r>
  <r>
    <x v="29"/>
    <n v="124900"/>
    <s v="S"/>
    <s v="NFRG"/>
    <s v="NA"/>
    <s v="Naples Market Only"/>
    <x v="114"/>
  </r>
  <r>
    <x v="35"/>
    <n v="118000"/>
    <s v="S"/>
    <s v="RGSW"/>
    <s v="NA"/>
    <s v="Naples Market Only"/>
    <x v="128"/>
  </r>
  <r>
    <x v="2"/>
    <n v="105500"/>
    <s v="S"/>
    <s v="PREM06"/>
    <s v="NA"/>
    <s v="Naples Market Only"/>
    <x v="118"/>
  </r>
  <r>
    <x v="10"/>
    <n v="110000"/>
    <s v="S"/>
    <s v="DNFR"/>
    <s v="NA"/>
    <s v="Naples Market Only"/>
    <x v="8"/>
  </r>
  <r>
    <x v="13"/>
    <n v="120000"/>
    <s v="S"/>
    <s v="PRUD03"/>
    <s v="NA"/>
    <s v="Naples Market Only"/>
    <x v="9"/>
  </r>
  <r>
    <x v="23"/>
    <n v="124900"/>
    <s v="S"/>
    <s v="PRUD"/>
    <s v="NA"/>
    <s v="Naples Market Only"/>
    <x v="9"/>
  </r>
  <r>
    <x v="26"/>
    <n v="75000"/>
    <s v="S"/>
    <s v="SUNY"/>
    <s v="NA"/>
    <s v="Naples Market Only"/>
    <x v="6"/>
  </r>
  <r>
    <x v="13"/>
    <n v="131000"/>
    <s v="S"/>
    <s v="PRUDO2"/>
    <s v="NA"/>
    <s v="Naples Market Only"/>
    <x v="9"/>
  </r>
  <r>
    <x v="19"/>
    <n v="119000"/>
    <s v="S"/>
    <s v="WOOD"/>
    <s v="NA"/>
    <s v="Naples Market Only"/>
    <x v="57"/>
  </r>
  <r>
    <x v="11"/>
    <n v="135000"/>
    <s v="S"/>
    <s v="REMXC"/>
    <s v="NA"/>
    <s v="Naples Market Only"/>
    <x v="50"/>
  </r>
  <r>
    <x v="2"/>
    <n v="102000"/>
    <s v="S"/>
    <s v="DNFR"/>
    <s v="NA"/>
    <s v="Naples Market Only"/>
    <x v="8"/>
  </r>
  <r>
    <x v="13"/>
    <n v="125000"/>
    <s v="S"/>
    <s v="WOOD"/>
    <s v="NA"/>
    <s v="Naples Market Only"/>
    <x v="57"/>
  </r>
  <r>
    <x v="29"/>
    <n v="110000"/>
    <s v="S"/>
    <s v="NAMVT"/>
    <s v="NA"/>
    <s v="Naples Market Only"/>
    <x v="14"/>
  </r>
  <r>
    <x v="11"/>
    <n v="136500"/>
    <s v="S"/>
    <s v="DNFR"/>
    <s v="NA"/>
    <s v="Naples Market Only"/>
    <x v="8"/>
  </r>
  <r>
    <x v="13"/>
    <n v="125000"/>
    <s v="S"/>
    <s v="AMVT"/>
    <s v="NA"/>
    <s v="Naples Market Only"/>
    <x v="14"/>
  </r>
  <r>
    <x v="12"/>
    <n v="107000"/>
    <s v="S"/>
    <s v="AMVT"/>
    <s v="NA"/>
    <s v="Naples Market Only"/>
    <x v="14"/>
  </r>
  <r>
    <x v="29"/>
    <n v="100000"/>
    <s v="S"/>
    <s v="BRSI"/>
    <s v="NA"/>
    <s v="Naples Market Only"/>
    <x v="190"/>
  </r>
  <r>
    <x v="35"/>
    <n v="120000"/>
    <s v="S"/>
    <s v="PREM02"/>
    <s v="NA"/>
    <s v="Naples Market Only"/>
    <x v="118"/>
  </r>
  <r>
    <x v="10"/>
    <n v="87500"/>
    <s v="S"/>
    <s v="WRGI"/>
    <s v="NA"/>
    <s v="Naples Market Only"/>
    <x v="30"/>
  </r>
  <r>
    <x v="8"/>
    <n v="112000"/>
    <s v="S"/>
    <s v="SMFA"/>
    <s v="NA"/>
    <s v="Naples Market Only"/>
    <x v="25"/>
  </r>
  <r>
    <x v="23"/>
    <n v="120000"/>
    <s v="S"/>
    <s v="INTR"/>
    <s v="NA"/>
    <s v="Naples Market Only"/>
    <x v="62"/>
  </r>
  <r>
    <x v="10"/>
    <n v="110000"/>
    <s v="S"/>
    <s v="ONRI"/>
    <s v="NA"/>
    <s v="Naples Market Only"/>
    <x v="271"/>
  </r>
  <r>
    <x v="4"/>
    <n v="115000"/>
    <s v="S"/>
    <s v="SUNY"/>
    <s v="NA"/>
    <s v="Naples Market Only"/>
    <x v="6"/>
  </r>
  <r>
    <x v="20"/>
    <n v="100000"/>
    <s v="S"/>
    <s v="BLHRE"/>
    <s v="BN"/>
    <s v="Bonita Estero Markets Only"/>
    <x v="78"/>
  </r>
  <r>
    <x v="7"/>
    <n v="130000"/>
    <s v="S"/>
    <s v="INTR"/>
    <s v="NA"/>
    <s v="Naples Market Only"/>
    <x v="62"/>
  </r>
  <r>
    <x v="10"/>
    <n v="110000"/>
    <s v="S"/>
    <s v="NMLS"/>
    <s v="NA"/>
    <s v="Naples Market Only"/>
    <x v="240"/>
  </r>
  <r>
    <x v="8"/>
    <n v="125000"/>
    <s v="S"/>
    <s v="NMLS"/>
    <s v="NA"/>
    <s v="Naples Market Only"/>
    <x v="240"/>
  </r>
  <r>
    <x v="2"/>
    <n v="100000"/>
    <s v="S"/>
    <s v="CBRR03"/>
    <s v="NA"/>
    <s v="Naples Market Only"/>
    <x v="3"/>
  </r>
  <r>
    <x v="42"/>
    <n v="125000"/>
    <s v="S"/>
    <s v="WRGI"/>
    <s v="NA"/>
    <s v="Naples Market Only"/>
    <x v="30"/>
  </r>
  <r>
    <x v="13"/>
    <n v="109000"/>
    <s v="S"/>
    <s v="WOOD"/>
    <s v="NA"/>
    <s v="Naples Market Only"/>
    <x v="57"/>
  </r>
  <r>
    <x v="25"/>
    <n v="125000"/>
    <s v="S"/>
    <s v="BRSR"/>
    <s v="NA"/>
    <s v="Naples Market Only"/>
    <x v="32"/>
  </r>
  <r>
    <x v="5"/>
    <n v="115000"/>
    <s v="S"/>
    <s v="JRWD03"/>
    <s v="BN"/>
    <s v="Bonita Estero Markets Only"/>
    <x v="57"/>
  </r>
  <r>
    <x v="18"/>
    <n v="115000"/>
    <s v="S"/>
    <s v="NPPR"/>
    <s v="NA"/>
    <s v="Naples Market Only"/>
    <x v="44"/>
  </r>
  <r>
    <x v="8"/>
    <n v="133000"/>
    <s v="S"/>
    <s v="BRSR"/>
    <s v="NA"/>
    <s v="Naples Market Only"/>
    <x v="32"/>
  </r>
  <r>
    <x v="24"/>
    <n v="100000"/>
    <s v="S"/>
    <s v="NSPI"/>
    <s v="NA"/>
    <s v="Naples Market Only"/>
    <x v="186"/>
  </r>
  <r>
    <x v="7"/>
    <n v="100000"/>
    <s v="S"/>
    <s v="SMFA"/>
    <s v="NA"/>
    <s v="Naples Market Only"/>
    <x v="25"/>
  </r>
  <r>
    <x v="13"/>
    <n v="110000"/>
    <s v="S"/>
    <s v="NFHR"/>
    <s v="NA"/>
    <s v="Naples Market Only"/>
    <x v="34"/>
  </r>
  <r>
    <x v="15"/>
    <n v="119000"/>
    <s v="S"/>
    <s v="CBRE03"/>
    <s v="ES"/>
    <s v="Bonita Estero Markets Only"/>
    <x v="3"/>
  </r>
  <r>
    <x v="25"/>
    <n v="94000"/>
    <s v="S"/>
    <s v="BRSR"/>
    <s v="NA"/>
    <s v="Naples Market Only"/>
    <x v="32"/>
  </r>
  <r>
    <x v="18"/>
    <n v="125000"/>
    <s v="S"/>
    <s v="NMLS"/>
    <s v="NA"/>
    <s v="Naples Market Only"/>
    <x v="240"/>
  </r>
  <r>
    <x v="12"/>
    <n v="117500"/>
    <s v="S"/>
    <s v="VIPM03"/>
    <s v="NA"/>
    <s v="Naples Market Only"/>
    <x v="13"/>
  </r>
  <r>
    <x v="17"/>
    <n v="126000"/>
    <s v="S"/>
    <s v="BVIP"/>
    <s v="NA"/>
    <s v="Naples Market Only"/>
    <x v="13"/>
  </r>
  <r>
    <x v="29"/>
    <n v="110000"/>
    <s v="S"/>
    <s v="DNFR"/>
    <s v="NA"/>
    <s v="Naples Market Only"/>
    <x v="8"/>
  </r>
  <r>
    <x v="38"/>
    <n v="126000"/>
    <s v="S"/>
    <s v="DNFR"/>
    <s v="BN"/>
    <s v="Bonita Estero Markets Only"/>
    <x v="8"/>
  </r>
  <r>
    <x v="13"/>
    <n v="130000"/>
    <s v="S"/>
    <s v="REMS"/>
    <s v="NA"/>
    <s v="Naples Market Only"/>
    <x v="24"/>
  </r>
  <r>
    <x v="26"/>
    <n v="126300"/>
    <s v="S"/>
    <s v="ARN"/>
    <s v="NA"/>
    <s v="Naples Market Only"/>
    <x v="10"/>
  </r>
  <r>
    <x v="36"/>
    <n v="120000"/>
    <s v="S"/>
    <s v="NO.K."/>
    <s v="NA"/>
    <s v="Naples Market Only"/>
    <x v="253"/>
  </r>
  <r>
    <x v="11"/>
    <n v="130000"/>
    <s v="S"/>
    <s v="NURGI"/>
    <s v="NA"/>
    <s v="Naples Market Only"/>
    <x v="31"/>
  </r>
  <r>
    <x v="11"/>
    <n v="127100"/>
    <s v="S"/>
    <s v="NAMVT"/>
    <s v="NA"/>
    <s v="Naples Market Only"/>
    <x v="14"/>
  </r>
  <r>
    <x v="18"/>
    <n v="130000"/>
    <s v="S"/>
    <s v="MILR01"/>
    <s v="NA"/>
    <s v="Naples Market Only"/>
    <x v="18"/>
  </r>
  <r>
    <x v="4"/>
    <n v="126000"/>
    <s v="S"/>
    <s v="BCBRR10"/>
    <s v="NA"/>
    <s v="Naples Market Only"/>
    <x v="3"/>
  </r>
  <r>
    <x v="14"/>
    <n v="120000"/>
    <s v="S"/>
    <s v="NAPL02"/>
    <s v="ES"/>
    <s v="Bonita Estero Markets Only"/>
    <x v="38"/>
  </r>
  <r>
    <x v="10"/>
    <n v="110000"/>
    <s v="S"/>
    <s v="NPPR"/>
    <s v="NA"/>
    <s v="Naples Market Only"/>
    <x v="44"/>
  </r>
  <r>
    <x v="1"/>
    <n v="116500"/>
    <s v="S"/>
    <s v="SUNY"/>
    <s v="NA"/>
    <s v="Naples Market Only"/>
    <x v="6"/>
  </r>
  <r>
    <x v="42"/>
    <n v="123000"/>
    <s v="S"/>
    <s v="AMVT"/>
    <s v="NA"/>
    <s v="Naples Market Only"/>
    <x v="14"/>
  </r>
  <r>
    <x v="27"/>
    <n v="120000"/>
    <s v="S"/>
    <s v="BREM"/>
    <s v="BN"/>
    <s v="Bonita Estero Markets Only"/>
    <x v="4"/>
  </r>
  <r>
    <x v="42"/>
    <n v="120000"/>
    <s v="S"/>
    <s v="AMVT"/>
    <s v="NA"/>
    <s v="Naples Market Only"/>
    <x v="14"/>
  </r>
  <r>
    <x v="18"/>
    <n v="120000"/>
    <s v="S"/>
    <s v="DNFR"/>
    <s v="NA"/>
    <s v="Naples Market Only"/>
    <x v="8"/>
  </r>
  <r>
    <x v="10"/>
    <n v="115000"/>
    <s v="S"/>
    <s v="WOOD17"/>
    <s v="NA"/>
    <s v="Naples Market Only"/>
    <x v="57"/>
  </r>
  <r>
    <x v="15"/>
    <n v="115000"/>
    <s v="S"/>
    <s v="NSTO01"/>
    <s v="ES"/>
    <s v="Bonita Estero Markets Only"/>
    <x v="119"/>
  </r>
  <r>
    <x v="42"/>
    <n v="129000"/>
    <s v="S"/>
    <s v="AMVT"/>
    <s v="NA"/>
    <s v="Naples Market Only"/>
    <x v="14"/>
  </r>
  <r>
    <x v="34"/>
    <n v="119000"/>
    <s v="S"/>
    <s v="CBRR02"/>
    <s v="NA"/>
    <s v="Naples Market Only"/>
    <x v="3"/>
  </r>
  <r>
    <x v="24"/>
    <n v="124728"/>
    <s v="S"/>
    <s v="BZIP"/>
    <s v="NA"/>
    <s v="Naples Market Only"/>
    <x v="87"/>
  </r>
  <r>
    <x v="5"/>
    <n v="134000"/>
    <s v="S"/>
    <s v="CBRR03"/>
    <s v="BN"/>
    <s v="Bonita Estero Markets Only"/>
    <x v="3"/>
  </r>
  <r>
    <x v="1"/>
    <n v="129000"/>
    <s v="S"/>
    <s v="DNFR03"/>
    <s v="NA"/>
    <s v="Naples Market Only"/>
    <x v="8"/>
  </r>
  <r>
    <x v="45"/>
    <n v="115000"/>
    <s v="S"/>
    <s v="BBRE"/>
    <s v="BN"/>
    <s v="Bonita Estero Markets Only"/>
    <x v="117"/>
  </r>
  <r>
    <x v="13"/>
    <n v="115000"/>
    <s v="S"/>
    <s v="NRAA"/>
    <s v="NA"/>
    <s v="Naples Market Only"/>
    <x v="51"/>
  </r>
  <r>
    <x v="12"/>
    <n v="125000"/>
    <s v="S"/>
    <s v="NREM"/>
    <s v="NA"/>
    <s v="Naples Market Only"/>
    <x v="41"/>
  </r>
  <r>
    <x v="8"/>
    <n v="110000"/>
    <s v="S"/>
    <s v="NPRIO"/>
    <s v="NA"/>
    <s v="Naples Market Only"/>
    <x v="0"/>
  </r>
  <r>
    <x v="10"/>
    <n v="119000"/>
    <s v="S"/>
    <s v="NPPR"/>
    <s v="NA"/>
    <s v="Naples Market Only"/>
    <x v="44"/>
  </r>
  <r>
    <x v="21"/>
    <n v="115000"/>
    <s v="S"/>
    <s v="NSREF"/>
    <s v="NA"/>
    <s v="Naples Market Only"/>
    <x v="55"/>
  </r>
  <r>
    <x v="40"/>
    <n v="120000"/>
    <s v="S"/>
    <s v="CBRE03"/>
    <s v="ES"/>
    <s v="Bonita Estero Markets Only"/>
    <x v="3"/>
  </r>
  <r>
    <x v="24"/>
    <n v="120000"/>
    <s v="S"/>
    <s v="NNTR"/>
    <s v="NA"/>
    <s v="Naples Market Only"/>
    <x v="131"/>
  </r>
  <r>
    <x v="13"/>
    <n v="129900"/>
    <s v="S"/>
    <s v="SOBA"/>
    <s v="NA"/>
    <s v="Naples Market Only"/>
    <x v="56"/>
  </r>
  <r>
    <x v="10"/>
    <n v="120000"/>
    <s v="S"/>
    <s v="NRIR"/>
    <s v="NA"/>
    <s v="Naples Market Only"/>
    <x v="83"/>
  </r>
  <r>
    <x v="13"/>
    <n v="120000"/>
    <s v="S"/>
    <s v="NMLS"/>
    <s v="NA"/>
    <s v="Naples Market Only"/>
    <x v="240"/>
  </r>
  <r>
    <x v="1"/>
    <n v="127500"/>
    <s v="S"/>
    <s v="PLAN"/>
    <s v="NA"/>
    <s v="Naples Market Only"/>
    <x v="63"/>
  </r>
  <r>
    <x v="7"/>
    <n v="116400"/>
    <s v="S"/>
    <s v="NMLS"/>
    <s v="NA"/>
    <s v="Naples Market Only"/>
    <x v="240"/>
  </r>
  <r>
    <x v="18"/>
    <n v="129900"/>
    <s v="S"/>
    <s v="NBPIL"/>
    <s v="NA"/>
    <s v="Naples Market Only"/>
    <x v="0"/>
  </r>
  <r>
    <x v="2"/>
    <n v="116000"/>
    <s v="S"/>
    <s v="NRSI"/>
    <s v="NA"/>
    <s v="Naples Market Only"/>
    <x v="38"/>
  </r>
  <r>
    <x v="29"/>
    <n v="127400"/>
    <s v="S"/>
    <s v="NWRG"/>
    <s v="NA"/>
    <s v="Naples Market Only"/>
    <x v="5"/>
  </r>
  <r>
    <x v="11"/>
    <n v="133000"/>
    <s v="S"/>
    <s v="NLRG"/>
    <s v="NA"/>
    <s v="Naples Market Only"/>
    <x v="46"/>
  </r>
  <r>
    <x v="13"/>
    <n v="100000"/>
    <s v="S"/>
    <s v="DNFR"/>
    <s v="NA"/>
    <s v="Naples Market Only"/>
    <x v="8"/>
  </r>
  <r>
    <x v="11"/>
    <n v="128000"/>
    <s v="S"/>
    <s v="REMS"/>
    <s v="NA"/>
    <s v="Naples Market Only"/>
    <x v="24"/>
  </r>
  <r>
    <x v="10"/>
    <n v="110000"/>
    <s v="S"/>
    <s v="NCOF"/>
    <s v="NA"/>
    <s v="Naples Market Only"/>
    <x v="99"/>
  </r>
  <r>
    <x v="8"/>
    <n v="109000"/>
    <s v="S"/>
    <s v="NTEC"/>
    <s v="NA"/>
    <s v="Naples Market Only"/>
    <x v="0"/>
  </r>
  <r>
    <x v="14"/>
    <n v="105000"/>
    <s v="S"/>
    <s v="REMA"/>
    <s v="ES"/>
    <s v="Bonita Estero Markets Only"/>
    <x v="68"/>
  </r>
  <r>
    <x v="12"/>
    <n v="129900"/>
    <s v="S"/>
    <s v="WOOD18"/>
    <s v="NA"/>
    <s v="Naples Market Only"/>
    <x v="57"/>
  </r>
  <r>
    <x v="17"/>
    <n v="136000"/>
    <s v="S"/>
    <s v="SUNY"/>
    <s v="NA"/>
    <s v="Naples Market Only"/>
    <x v="6"/>
  </r>
  <r>
    <x v="13"/>
    <n v="125000"/>
    <s v="S"/>
    <s v="CBRR03"/>
    <s v="NA"/>
    <s v="Naples Market Only"/>
    <x v="3"/>
  </r>
  <r>
    <x v="30"/>
    <n v="100000"/>
    <s v="S"/>
    <s v="BCBRR10"/>
    <s v="NA"/>
    <s v="Naples Market Only"/>
    <x v="3"/>
  </r>
  <r>
    <x v="32"/>
    <n v="138000"/>
    <s v="S"/>
    <s v="PRUD03"/>
    <s v="NA"/>
    <s v="Naples Market Only"/>
    <x v="9"/>
  </r>
  <r>
    <x v="28"/>
    <n v="129900"/>
    <s v="S"/>
    <s v="RCNI"/>
    <s v="NA"/>
    <s v="Naples Market Only"/>
    <x v="272"/>
  </r>
  <r>
    <x v="10"/>
    <n v="135000"/>
    <s v="S"/>
    <s v="AMVT"/>
    <s v="NA"/>
    <s v="Naples Market Only"/>
    <x v="14"/>
  </r>
  <r>
    <x v="6"/>
    <n v="129900"/>
    <s v="S"/>
    <s v="JRWD03"/>
    <s v="BN"/>
    <s v="Bonita Estero Markets Only"/>
    <x v="57"/>
  </r>
  <r>
    <x v="1"/>
    <n v="133500"/>
    <s v="S"/>
    <s v="PRUD01"/>
    <s v="NA"/>
    <s v="Naples Market Only"/>
    <x v="9"/>
  </r>
  <r>
    <x v="14"/>
    <n v="108000"/>
    <s v="S"/>
    <s v="CBRE03"/>
    <s v="ES"/>
    <s v="Bonita Estero Markets Only"/>
    <x v="3"/>
  </r>
  <r>
    <x v="41"/>
    <n v="120000"/>
    <s v="S"/>
    <s v="NFHR"/>
    <s v="NA"/>
    <s v="Naples Market Only"/>
    <x v="34"/>
  </r>
  <r>
    <x v="23"/>
    <n v="129900"/>
    <s v="S"/>
    <s v="NUSPR"/>
    <s v="NA"/>
    <s v="Naples Market Only"/>
    <x v="21"/>
  </r>
  <r>
    <x v="1"/>
    <n v="125000"/>
    <s v="S"/>
    <s v="REMS"/>
    <s v="NA"/>
    <s v="Naples Market Only"/>
    <x v="24"/>
  </r>
  <r>
    <x v="15"/>
    <n v="129900"/>
    <s v="S"/>
    <s v="NSTO01"/>
    <s v="ES"/>
    <s v="Bonita Estero Markets Only"/>
    <x v="119"/>
  </r>
  <r>
    <x v="18"/>
    <n v="139255"/>
    <s v="S"/>
    <s v="NSAC"/>
    <s v="NA"/>
    <s v="Naples Market Only"/>
    <x v="11"/>
  </r>
  <r>
    <x v="35"/>
    <n v="104600"/>
    <s v="S"/>
    <s v="NFHR"/>
    <s v="NA"/>
    <s v="Naples Market Only"/>
    <x v="34"/>
  </r>
  <r>
    <x v="2"/>
    <n v="114900"/>
    <s v="S"/>
    <s v="WOOD"/>
    <s v="NA"/>
    <s v="Naples Market Only"/>
    <x v="57"/>
  </r>
  <r>
    <x v="28"/>
    <n v="155777"/>
    <s v="S"/>
    <s v="NMLS"/>
    <s v="NA"/>
    <s v="Naples Market Only"/>
    <x v="240"/>
  </r>
  <r>
    <x v="22"/>
    <n v="110000"/>
    <s v="S"/>
    <s v="RRR"/>
    <s v="NA"/>
    <s v="Naples Market Only"/>
    <x v="39"/>
  </r>
  <r>
    <x v="35"/>
    <n v="129900"/>
    <s v="S"/>
    <s v="BARSO"/>
    <s v="NA"/>
    <s v="Naples Market Only"/>
    <x v="14"/>
  </r>
  <r>
    <x v="29"/>
    <n v="124500"/>
    <s v="S"/>
    <s v="CBRR03"/>
    <s v="NA"/>
    <s v="Naples Market Only"/>
    <x v="3"/>
  </r>
  <r>
    <x v="29"/>
    <n v="129900"/>
    <s v="S"/>
    <s v="NSAC"/>
    <s v="NA"/>
    <s v="Naples Market Only"/>
    <x v="11"/>
  </r>
  <r>
    <x v="14"/>
    <n v="125000"/>
    <s v="S"/>
    <s v="NMLS"/>
    <s v="ES"/>
    <s v="Bonita Estero Markets Only"/>
    <x v="240"/>
  </r>
  <r>
    <x v="28"/>
    <n v="129900"/>
    <s v="S"/>
    <s v="WOOD"/>
    <s v="NA"/>
    <s v="Naples Market Only"/>
    <x v="57"/>
  </r>
  <r>
    <x v="9"/>
    <n v="134000"/>
    <s v="S"/>
    <s v="DNFR"/>
    <s v="BN"/>
    <s v="Bonita Estero Markets Only"/>
    <x v="8"/>
  </r>
  <r>
    <x v="1"/>
    <n v="115000"/>
    <s v="S"/>
    <s v="CSRI01"/>
    <s v="NA"/>
    <s v="Naples Market Only"/>
    <x v="20"/>
  </r>
  <r>
    <x v="45"/>
    <n v="125000"/>
    <s v="S"/>
    <s v="NREM"/>
    <s v="BN"/>
    <s v="Bonita Estero Markets Only"/>
    <x v="41"/>
  </r>
  <r>
    <x v="11"/>
    <n v="130000"/>
    <s v="S"/>
    <s v="DNFR"/>
    <s v="NA"/>
    <s v="Naples Market Only"/>
    <x v="8"/>
  </r>
  <r>
    <x v="10"/>
    <n v="100000"/>
    <s v="S"/>
    <s v="PRUD"/>
    <s v="NA"/>
    <s v="Naples Market Only"/>
    <x v="9"/>
  </r>
  <r>
    <x v="4"/>
    <n v="130000"/>
    <s v="S"/>
    <s v="BCBRR10"/>
    <s v="NA"/>
    <s v="Naples Market Only"/>
    <x v="3"/>
  </r>
  <r>
    <x v="11"/>
    <n v="140000"/>
    <s v="S"/>
    <s v="CBRE03"/>
    <s v="NA"/>
    <s v="Naples Market Only"/>
    <x v="3"/>
  </r>
  <r>
    <x v="2"/>
    <n v="122500"/>
    <s v="S"/>
    <s v="DNFR"/>
    <s v="NA"/>
    <s v="Naples Market Only"/>
    <x v="8"/>
  </r>
  <r>
    <x v="1"/>
    <n v="131500"/>
    <s v="S"/>
    <s v="NREM"/>
    <s v="NA"/>
    <s v="Naples Market Only"/>
    <x v="41"/>
  </r>
  <r>
    <x v="10"/>
    <n v="121000"/>
    <s v="S"/>
    <s v="AMVT"/>
    <s v="NA"/>
    <s v="Naples Market Only"/>
    <x v="14"/>
  </r>
  <r>
    <x v="18"/>
    <n v="132000"/>
    <s v="S"/>
    <s v="DNFR"/>
    <s v="NA"/>
    <s v="Naples Market Only"/>
    <x v="8"/>
  </r>
  <r>
    <x v="32"/>
    <n v="120000"/>
    <s v="S"/>
    <s v="CBRR03"/>
    <s v="NA"/>
    <s v="Naples Market Only"/>
    <x v="3"/>
  </r>
  <r>
    <x v="8"/>
    <n v="120000"/>
    <s v="S"/>
    <s v="SUNY"/>
    <s v="NA"/>
    <s v="Naples Market Only"/>
    <x v="6"/>
  </r>
  <r>
    <x v="8"/>
    <n v="106000"/>
    <s v="S"/>
    <s v="SMFA"/>
    <s v="NA"/>
    <s v="Naples Market Only"/>
    <x v="25"/>
  </r>
  <r>
    <x v="34"/>
    <n v="153000"/>
    <s v="S"/>
    <s v="REMA"/>
    <s v="NA"/>
    <s v="Naples Market Only"/>
    <x v="68"/>
  </r>
  <r>
    <x v="36"/>
    <n v="120000"/>
    <s v="S"/>
    <s v="NMLS"/>
    <s v="NA"/>
    <s v="Naples Market Only"/>
    <x v="240"/>
  </r>
  <r>
    <x v="8"/>
    <n v="126000"/>
    <s v="S"/>
    <s v="SUNY"/>
    <s v="NA"/>
    <s v="Naples Market Only"/>
    <x v="6"/>
  </r>
  <r>
    <x v="1"/>
    <n v="115000"/>
    <s v="S"/>
    <s v="NLEV"/>
    <s v="NA"/>
    <s v="Naples Market Only"/>
    <x v="195"/>
  </r>
  <r>
    <x v="25"/>
    <n v="129000"/>
    <s v="S"/>
    <s v="NASS"/>
    <s v="NA"/>
    <s v="Naples Market Only"/>
    <x v="111"/>
  </r>
  <r>
    <x v="1"/>
    <n v="125000"/>
    <s v="S"/>
    <s v="WRGI"/>
    <s v="NA"/>
    <s v="Naples Market Only"/>
    <x v="30"/>
  </r>
  <r>
    <x v="8"/>
    <n v="130000"/>
    <s v="S"/>
    <s v="DNFR"/>
    <s v="NA"/>
    <s v="Naples Market Only"/>
    <x v="8"/>
  </r>
  <r>
    <x v="17"/>
    <n v="124900"/>
    <s v="S"/>
    <s v="IBRI"/>
    <s v="NA"/>
    <s v="Naples Market Only"/>
    <x v="40"/>
  </r>
  <r>
    <x v="11"/>
    <n v="130900"/>
    <s v="S"/>
    <s v="NRSI"/>
    <s v="NA"/>
    <s v="Naples Market Only"/>
    <x v="38"/>
  </r>
  <r>
    <x v="29"/>
    <n v="125000"/>
    <s v="S"/>
    <s v="NMLS"/>
    <s v="NA"/>
    <s v="Naples Market Only"/>
    <x v="240"/>
  </r>
  <r>
    <x v="40"/>
    <n v="131000"/>
    <s v="S"/>
    <s v="CBRE03"/>
    <s v="ES"/>
    <s v="Bonita Estero Markets Only"/>
    <x v="3"/>
  </r>
  <r>
    <x v="33"/>
    <n v="130000"/>
    <s v="S"/>
    <s v="NGPN"/>
    <s v="NA"/>
    <s v="Naples Market Only"/>
    <x v="108"/>
  </r>
  <r>
    <x v="27"/>
    <n v="110000"/>
    <s v="S"/>
    <s v="REMS"/>
    <s v="BN"/>
    <s v="Bonita Estero Markets Only"/>
    <x v="24"/>
  </r>
  <r>
    <x v="40"/>
    <n v="112500"/>
    <s v="S"/>
    <s v="RLTY"/>
    <s v="ES"/>
    <s v="Bonita Estero Markets Only"/>
    <x v="42"/>
  </r>
  <r>
    <x v="13"/>
    <n v="130900"/>
    <s v="S"/>
    <s v="SUNY"/>
    <s v="NA"/>
    <s v="Naples Market Only"/>
    <x v="6"/>
  </r>
  <r>
    <x v="11"/>
    <n v="133000"/>
    <s v="S"/>
    <s v="NPCRG2"/>
    <s v="NA"/>
    <s v="Naples Market Only"/>
    <x v="16"/>
  </r>
  <r>
    <x v="24"/>
    <n v="130000"/>
    <s v="S"/>
    <s v="AMVT"/>
    <s v="NA"/>
    <s v="Naples Market Only"/>
    <x v="14"/>
  </r>
  <r>
    <x v="13"/>
    <n v="126000"/>
    <s v="S"/>
    <s v="PRUD"/>
    <s v="NA"/>
    <s v="Naples Market Only"/>
    <x v="9"/>
  </r>
  <r>
    <x v="13"/>
    <n v="129900"/>
    <s v="S"/>
    <s v="NSAC"/>
    <s v="NA"/>
    <s v="Naples Market Only"/>
    <x v="11"/>
  </r>
  <r>
    <x v="13"/>
    <n v="118500"/>
    <s v="S"/>
    <s v="SUNY"/>
    <s v="NA"/>
    <s v="Naples Market Only"/>
    <x v="6"/>
  </r>
  <r>
    <x v="13"/>
    <n v="134700"/>
    <s v="S"/>
    <s v="SUNY"/>
    <s v="NA"/>
    <s v="Naples Market Only"/>
    <x v="6"/>
  </r>
  <r>
    <x v="1"/>
    <n v="128900"/>
    <s v="S"/>
    <s v="CBRR02"/>
    <s v="NA"/>
    <s v="Naples Market Only"/>
    <x v="3"/>
  </r>
  <r>
    <x v="42"/>
    <n v="134900"/>
    <s v="S"/>
    <s v="NSAC"/>
    <s v="NA"/>
    <s v="Naples Market Only"/>
    <x v="11"/>
  </r>
  <r>
    <x v="12"/>
    <n v="134900"/>
    <s v="S"/>
    <s v="WOOD17"/>
    <s v="NA"/>
    <s v="Naples Market Only"/>
    <x v="57"/>
  </r>
  <r>
    <x v="10"/>
    <n v="125700"/>
    <s v="S"/>
    <s v="NRSI"/>
    <s v="NA"/>
    <s v="Naples Market Only"/>
    <x v="38"/>
  </r>
  <r>
    <x v="36"/>
    <n v="128500"/>
    <s v="S"/>
    <s v="MILR01"/>
    <s v="NA"/>
    <s v="Naples Market Only"/>
    <x v="18"/>
  </r>
  <r>
    <x v="17"/>
    <n v="140000"/>
    <s v="S"/>
    <s v="NSAC"/>
    <s v="NA"/>
    <s v="Naples Market Only"/>
    <x v="11"/>
  </r>
  <r>
    <x v="11"/>
    <n v="144000"/>
    <s v="S"/>
    <s v="NMRN"/>
    <s v="NA"/>
    <s v="Naples Market Only"/>
    <x v="0"/>
  </r>
  <r>
    <x v="1"/>
    <n v="120000"/>
    <s v="S"/>
    <s v="PARP"/>
    <s v="NA"/>
    <s v="Naples Market Only"/>
    <x v="273"/>
  </r>
  <r>
    <x v="20"/>
    <n v="89250"/>
    <s v="S"/>
    <s v="NWRG"/>
    <s v="BN"/>
    <s v="Bonita Estero Markets Only"/>
    <x v="5"/>
  </r>
  <r>
    <x v="41"/>
    <n v="135000"/>
    <s v="S"/>
    <s v="REMXC"/>
    <s v="NA"/>
    <s v="Naples Market Only"/>
    <x v="50"/>
  </r>
  <r>
    <x v="32"/>
    <n v="122900"/>
    <s v="S"/>
    <s v="CSRI01"/>
    <s v="NA"/>
    <s v="Naples Market Only"/>
    <x v="20"/>
  </r>
  <r>
    <x v="42"/>
    <n v="134900"/>
    <s v="S"/>
    <s v="AMVT"/>
    <s v="NA"/>
    <s v="Naples Market Only"/>
    <x v="14"/>
  </r>
  <r>
    <x v="10"/>
    <n v="120000"/>
    <s v="S"/>
    <s v="PRUD"/>
    <s v="NA"/>
    <s v="Naples Market Only"/>
    <x v="9"/>
  </r>
  <r>
    <x v="26"/>
    <n v="145000"/>
    <s v="S"/>
    <s v="NPPR"/>
    <s v="NA"/>
    <s v="Naples Market Only"/>
    <x v="44"/>
  </r>
  <r>
    <x v="12"/>
    <n v="130000"/>
    <s v="S"/>
    <s v="NWRG"/>
    <s v="NA"/>
    <s v="Naples Market Only"/>
    <x v="5"/>
  </r>
  <r>
    <x v="33"/>
    <n v="100000"/>
    <s v="S"/>
    <s v="SMFA"/>
    <s v="NA"/>
    <s v="Naples Market Only"/>
    <x v="25"/>
  </r>
  <r>
    <x v="36"/>
    <n v="130000"/>
    <s v="S"/>
    <s v="AMVT"/>
    <s v="NA"/>
    <s v="Naples Market Only"/>
    <x v="14"/>
  </r>
  <r>
    <x v="20"/>
    <n v="129900"/>
    <s v="S"/>
    <s v="RLTY"/>
    <s v="BN"/>
    <s v="Bonita Estero Markets Only"/>
    <x v="42"/>
  </r>
  <r>
    <x v="35"/>
    <n v="122500"/>
    <s v="S"/>
    <s v="RUBY"/>
    <s v="NA"/>
    <s v="Naples Market Only"/>
    <x v="206"/>
  </r>
  <r>
    <x v="1"/>
    <n v="120000"/>
    <s v="S"/>
    <s v="CBRR03"/>
    <s v="NA"/>
    <s v="Naples Market Only"/>
    <x v="3"/>
  </r>
  <r>
    <x v="14"/>
    <n v="135000"/>
    <s v="S"/>
    <s v="NMLS"/>
    <s v="ES"/>
    <s v="Bonita Estero Markets Only"/>
    <x v="240"/>
  </r>
  <r>
    <x v="24"/>
    <n v="135000"/>
    <s v="S"/>
    <s v="NUSPR"/>
    <s v="NA"/>
    <s v="Naples Market Only"/>
    <x v="21"/>
  </r>
  <r>
    <x v="25"/>
    <n v="100000"/>
    <s v="S"/>
    <s v="BABS"/>
    <s v="NA"/>
    <s v="Naples Market Only"/>
    <x v="111"/>
  </r>
  <r>
    <x v="35"/>
    <n v="125000"/>
    <s v="S"/>
    <s v="NPPR"/>
    <s v="NA"/>
    <s v="Naples Market Only"/>
    <x v="44"/>
  </r>
  <r>
    <x v="15"/>
    <n v="158000"/>
    <s v="S"/>
    <s v="VIPM03"/>
    <s v="ES"/>
    <s v="Bonita Estero Markets Only"/>
    <x v="13"/>
  </r>
  <r>
    <x v="12"/>
    <n v="135000"/>
    <s v="S"/>
    <s v="NMLS"/>
    <s v="NA"/>
    <s v="Naples Market Only"/>
    <x v="240"/>
  </r>
  <r>
    <x v="28"/>
    <n v="130000"/>
    <s v="S"/>
    <s v="PRUD"/>
    <s v="NA"/>
    <s v="Naples Market Only"/>
    <x v="9"/>
  </r>
  <r>
    <x v="7"/>
    <n v="135000"/>
    <s v="S"/>
    <s v="SUNY"/>
    <s v="NA"/>
    <s v="Naples Market Only"/>
    <x v="6"/>
  </r>
  <r>
    <x v="28"/>
    <n v="130000"/>
    <s v="S"/>
    <s v="PRUD"/>
    <s v="NA"/>
    <s v="Naples Market Only"/>
    <x v="9"/>
  </r>
  <r>
    <x v="20"/>
    <n v="120000"/>
    <s v="S"/>
    <s v="DNFR"/>
    <s v="BN"/>
    <s v="Bonita Estero Markets Only"/>
    <x v="8"/>
  </r>
  <r>
    <x v="10"/>
    <n v="120000"/>
    <s v="S"/>
    <s v="AMVT"/>
    <s v="NA"/>
    <s v="Naples Market Only"/>
    <x v="14"/>
  </r>
  <r>
    <x v="36"/>
    <n v="148950"/>
    <s v="S"/>
    <s v="WOOD17"/>
    <s v="NA"/>
    <s v="Naples Market Only"/>
    <x v="57"/>
  </r>
  <r>
    <x v="11"/>
    <n v="120000"/>
    <s v="S"/>
    <s v="BHRS"/>
    <s v="NA"/>
    <s v="Naples Market Only"/>
    <x v="250"/>
  </r>
  <r>
    <x v="35"/>
    <n v="145000"/>
    <s v="S"/>
    <s v="NRPN"/>
    <s v="NA"/>
    <s v="Naples Market Only"/>
    <x v="61"/>
  </r>
  <r>
    <x v="15"/>
    <n v="135000"/>
    <s v="S"/>
    <s v="LCRG"/>
    <s v="ES"/>
    <s v="Bonita Estero Markets Only"/>
    <x v="262"/>
  </r>
  <r>
    <x v="40"/>
    <n v="103000"/>
    <s v="S"/>
    <s v="BGRAN"/>
    <s v="ES"/>
    <s v="Bonita Estero Markets Only"/>
    <x v="121"/>
  </r>
  <r>
    <x v="12"/>
    <n v="129000"/>
    <s v="S"/>
    <s v="SOBA"/>
    <s v="NA"/>
    <s v="Naples Market Only"/>
    <x v="56"/>
  </r>
  <r>
    <x v="1"/>
    <n v="133000"/>
    <s v="S"/>
    <s v="WOOD"/>
    <s v="NA"/>
    <s v="Naples Market Only"/>
    <x v="57"/>
  </r>
  <r>
    <x v="13"/>
    <n v="135000"/>
    <s v="S"/>
    <s v="NFHR"/>
    <s v="NA"/>
    <s v="Naples Market Only"/>
    <x v="34"/>
  </r>
  <r>
    <x v="0"/>
    <n v="127900"/>
    <s v="S"/>
    <s v="NREM"/>
    <s v="NA"/>
    <s v="Naples Market Only"/>
    <x v="41"/>
  </r>
  <r>
    <x v="13"/>
    <n v="120000"/>
    <s v="S"/>
    <s v="PREM02"/>
    <s v="NA"/>
    <s v="Naples Market Only"/>
    <x v="118"/>
  </r>
  <r>
    <x v="7"/>
    <n v="80000"/>
    <s v="S"/>
    <s v="DNFR"/>
    <s v="NA"/>
    <s v="Naples Market Only"/>
    <x v="8"/>
  </r>
  <r>
    <x v="10"/>
    <n v="112500"/>
    <s v="S"/>
    <s v="DNFR"/>
    <s v="NA"/>
    <s v="Naples Market Only"/>
    <x v="8"/>
  </r>
  <r>
    <x v="29"/>
    <n v="134900"/>
    <s v="S"/>
    <s v="DNFRI"/>
    <s v="NA"/>
    <s v="Naples Market Only"/>
    <x v="8"/>
  </r>
  <r>
    <x v="42"/>
    <n v="126500"/>
    <s v="S"/>
    <s v="AMVT"/>
    <s v="NA"/>
    <s v="Naples Market Only"/>
    <x v="14"/>
  </r>
  <r>
    <x v="13"/>
    <n v="136000"/>
    <s v="S"/>
    <s v="AMVT"/>
    <s v="NA"/>
    <s v="Naples Market Only"/>
    <x v="14"/>
  </r>
  <r>
    <x v="4"/>
    <n v="115000"/>
    <s v="S"/>
    <s v="NPPR"/>
    <s v="NA"/>
    <s v="Naples Market Only"/>
    <x v="44"/>
  </r>
  <r>
    <x v="44"/>
    <n v="138000"/>
    <s v="S"/>
    <s v="BDOWN"/>
    <s v="BN"/>
    <s v="Bonita Estero Markets Only"/>
    <x v="8"/>
  </r>
  <r>
    <x v="17"/>
    <n v="134500"/>
    <s v="S"/>
    <s v="BMBA"/>
    <s v="NA"/>
    <s v="Naples Market Only"/>
    <x v="35"/>
  </r>
  <r>
    <x v="40"/>
    <n v="140000"/>
    <s v="S"/>
    <s v="WOOD"/>
    <s v="ES"/>
    <s v="Bonita Estero Markets Only"/>
    <x v="57"/>
  </r>
  <r>
    <x v="26"/>
    <n v="150500"/>
    <s v="S"/>
    <s v="NPPR"/>
    <s v="NA"/>
    <s v="Naples Market Only"/>
    <x v="44"/>
  </r>
  <r>
    <x v="42"/>
    <n v="155000"/>
    <s v="S"/>
    <s v="DNFR"/>
    <s v="NA"/>
    <s v="Naples Market Only"/>
    <x v="8"/>
  </r>
  <r>
    <x v="13"/>
    <n v="128700"/>
    <s v="S"/>
    <s v="WOOD17"/>
    <s v="NA"/>
    <s v="Naples Market Only"/>
    <x v="57"/>
  </r>
  <r>
    <x v="27"/>
    <n v="122000"/>
    <s v="S"/>
    <s v="JRWD03"/>
    <s v="BN"/>
    <s v="Bonita Estero Markets Only"/>
    <x v="57"/>
  </r>
  <r>
    <x v="41"/>
    <n v="145000"/>
    <s v="S"/>
    <s v="NRSI"/>
    <s v="NA"/>
    <s v="Naples Market Only"/>
    <x v="38"/>
  </r>
  <r>
    <x v="15"/>
    <n v="125000"/>
    <s v="S"/>
    <s v="SUNY"/>
    <s v="ES"/>
    <s v="Bonita Estero Markets Only"/>
    <x v="6"/>
  </r>
  <r>
    <x v="8"/>
    <n v="133500"/>
    <s v="S"/>
    <s v="INTR"/>
    <s v="NA"/>
    <s v="Naples Market Only"/>
    <x v="62"/>
  </r>
  <r>
    <x v="4"/>
    <n v="119250"/>
    <s v="S"/>
    <s v="WOOD17"/>
    <s v="NA"/>
    <s v="Naples Market Only"/>
    <x v="57"/>
  </r>
  <r>
    <x v="10"/>
    <n v="120000"/>
    <s v="S"/>
    <s v="NSDR"/>
    <s v="NA"/>
    <s v="Naples Market Only"/>
    <x v="125"/>
  </r>
  <r>
    <x v="10"/>
    <n v="120000"/>
    <s v="S"/>
    <s v="NPPR"/>
    <s v="NA"/>
    <s v="Naples Market Only"/>
    <x v="44"/>
  </r>
  <r>
    <x v="28"/>
    <n v="130000"/>
    <s v="S"/>
    <s v="NMLS"/>
    <s v="NA"/>
    <s v="Naples Market Only"/>
    <x v="240"/>
  </r>
  <r>
    <x v="28"/>
    <n v="135000"/>
    <s v="S"/>
    <s v="CSRI01"/>
    <s v="NA"/>
    <s v="Naples Market Only"/>
    <x v="20"/>
  </r>
  <r>
    <x v="40"/>
    <n v="126000"/>
    <s v="S"/>
    <s v="REMA"/>
    <s v="ES"/>
    <s v="Bonita Estero Markets Only"/>
    <x v="68"/>
  </r>
  <r>
    <x v="26"/>
    <n v="150000"/>
    <s v="S"/>
    <s v="PREM06"/>
    <s v="NA"/>
    <s v="Naples Market Only"/>
    <x v="118"/>
  </r>
  <r>
    <x v="1"/>
    <n v="135000"/>
    <s v="S"/>
    <s v="CBRR03"/>
    <s v="NA"/>
    <s v="Naples Market Only"/>
    <x v="3"/>
  </r>
  <r>
    <x v="1"/>
    <n v="120000"/>
    <s v="S"/>
    <s v="PRET"/>
    <s v="NA"/>
    <s v="Naples Market Only"/>
    <x v="129"/>
  </r>
  <r>
    <x v="29"/>
    <n v="132000"/>
    <s v="S"/>
    <s v="DNFR"/>
    <s v="NA"/>
    <s v="Naples Market Only"/>
    <x v="8"/>
  </r>
  <r>
    <x v="40"/>
    <n v="125000"/>
    <s v="S"/>
    <s v="DNFRI"/>
    <s v="ES"/>
    <s v="Bonita Estero Markets Only"/>
    <x v="8"/>
  </r>
  <r>
    <x v="48"/>
    <n v="144000"/>
    <s v="S"/>
    <s v="BPREM07"/>
    <s v="BN"/>
    <s v="Bonita Estero Markets Only"/>
    <x v="118"/>
  </r>
  <r>
    <x v="10"/>
    <n v="110000"/>
    <s v="S"/>
    <s v="WOOD17"/>
    <s v="NA"/>
    <s v="Naples Market Only"/>
    <x v="57"/>
  </r>
  <r>
    <x v="10"/>
    <n v="120000"/>
    <s v="S"/>
    <s v="GULB"/>
    <s v="NA"/>
    <s v="Naples Market Only"/>
    <x v="91"/>
  </r>
  <r>
    <x v="1"/>
    <n v="130000"/>
    <s v="S"/>
    <s v="BLUE"/>
    <s v="NA"/>
    <s v="Naples Market Only"/>
    <x v="157"/>
  </r>
  <r>
    <x v="10"/>
    <n v="110000"/>
    <s v="S"/>
    <s v="WOOD"/>
    <s v="NA"/>
    <s v="Naples Market Only"/>
    <x v="57"/>
  </r>
  <r>
    <x v="1"/>
    <n v="95000"/>
    <s v="S"/>
    <s v="NKWR2"/>
    <s v="NA"/>
    <s v="Naples Market Only"/>
    <x v="43"/>
  </r>
  <r>
    <x v="13"/>
    <n v="139000"/>
    <s v="S"/>
    <s v="NAPL02"/>
    <s v="NA"/>
    <s v="Naples Market Only"/>
    <x v="38"/>
  </r>
  <r>
    <x v="40"/>
    <n v="139000"/>
    <s v="S"/>
    <s v="SUNY"/>
    <s v="ES"/>
    <s v="Bonita Estero Markets Only"/>
    <x v="6"/>
  </r>
  <r>
    <x v="24"/>
    <n v="127000"/>
    <s v="S"/>
    <s v="NTPI"/>
    <s v="NA"/>
    <s v="Naples Market Only"/>
    <x v="274"/>
  </r>
  <r>
    <x v="4"/>
    <n v="115000"/>
    <s v="S"/>
    <s v="NPPR"/>
    <s v="NA"/>
    <s v="Naples Market Only"/>
    <x v="44"/>
  </r>
  <r>
    <x v="1"/>
    <n v="150000"/>
    <s v="S"/>
    <s v="DNFR"/>
    <s v="NA"/>
    <s v="Naples Market Only"/>
    <x v="8"/>
  </r>
  <r>
    <x v="36"/>
    <n v="138000"/>
    <s v="S"/>
    <s v="BFGRE"/>
    <s v="NA"/>
    <s v="Naples Market Only"/>
    <x v="110"/>
  </r>
  <r>
    <x v="4"/>
    <n v="130000"/>
    <s v="S"/>
    <s v="RRR"/>
    <s v="NA"/>
    <s v="Naples Market Only"/>
    <x v="39"/>
  </r>
  <r>
    <x v="32"/>
    <n v="140000"/>
    <s v="S"/>
    <s v="NPPR"/>
    <s v="NA"/>
    <s v="Naples Market Only"/>
    <x v="44"/>
  </r>
  <r>
    <x v="0"/>
    <n v="135000"/>
    <s v="S"/>
    <s v="PRUD03"/>
    <s v="NA"/>
    <s v="Naples Market Only"/>
    <x v="9"/>
  </r>
  <r>
    <x v="8"/>
    <n v="135000"/>
    <s v="S"/>
    <s v="BZIP"/>
    <s v="NA"/>
    <s v="Naples Market Only"/>
    <x v="87"/>
  </r>
  <r>
    <x v="25"/>
    <n v="139900"/>
    <s v="S"/>
    <s v="AMVT"/>
    <s v="NA"/>
    <s v="Naples Market Only"/>
    <x v="14"/>
  </r>
  <r>
    <x v="26"/>
    <n v="150000"/>
    <s v="S"/>
    <s v="SUNY"/>
    <s v="NA"/>
    <s v="Naples Market Only"/>
    <x v="6"/>
  </r>
  <r>
    <x v="1"/>
    <n v="139000"/>
    <s v="S"/>
    <s v="AMVT"/>
    <s v="NA"/>
    <s v="Naples Market Only"/>
    <x v="14"/>
  </r>
  <r>
    <x v="23"/>
    <n v="148300"/>
    <s v="S"/>
    <s v="REMS"/>
    <s v="NA"/>
    <s v="Naples Market Only"/>
    <x v="24"/>
  </r>
  <r>
    <x v="1"/>
    <n v="115000"/>
    <s v="S"/>
    <s v="CBRR03"/>
    <s v="NA"/>
    <s v="Naples Market Only"/>
    <x v="3"/>
  </r>
  <r>
    <x v="15"/>
    <n v="132900"/>
    <s v="S"/>
    <s v="REMXC"/>
    <s v="ES"/>
    <s v="Bonita Estero Markets Only"/>
    <x v="50"/>
  </r>
  <r>
    <x v="1"/>
    <n v="138900"/>
    <s v="S"/>
    <s v="DNFR"/>
    <s v="NA"/>
    <s v="Naples Market Only"/>
    <x v="8"/>
  </r>
  <r>
    <x v="35"/>
    <n v="120000"/>
    <s v="S"/>
    <s v="DNFR"/>
    <s v="NA"/>
    <s v="Naples Market Only"/>
    <x v="8"/>
  </r>
  <r>
    <x v="28"/>
    <n v="139900"/>
    <s v="S"/>
    <s v="NUSPR"/>
    <s v="NA"/>
    <s v="Naples Market Only"/>
    <x v="21"/>
  </r>
  <r>
    <x v="8"/>
    <n v="110000"/>
    <s v="S"/>
    <s v="NTEC"/>
    <s v="NA"/>
    <s v="Naples Market Only"/>
    <x v="0"/>
  </r>
  <r>
    <x v="27"/>
    <n v="130000"/>
    <s v="S"/>
    <s v="WOOD17"/>
    <s v="BN"/>
    <s v="Bonita Estero Markets Only"/>
    <x v="57"/>
  </r>
  <r>
    <x v="13"/>
    <n v="129000"/>
    <s v="S"/>
    <s v="NDKA"/>
    <s v="NA"/>
    <s v="Naples Market Only"/>
    <x v="167"/>
  </r>
  <r>
    <x v="8"/>
    <n v="142000"/>
    <s v="S"/>
    <s v="INTR"/>
    <s v="NA"/>
    <s v="Naples Market Only"/>
    <x v="62"/>
  </r>
  <r>
    <x v="15"/>
    <n v="118000"/>
    <s v="S"/>
    <s v="BDMM"/>
    <s v="ES"/>
    <s v="Bonita Estero Markets Only"/>
    <x v="77"/>
  </r>
  <r>
    <x v="33"/>
    <n v="162500"/>
    <s v="S"/>
    <s v="WOOD17"/>
    <s v="NA"/>
    <s v="Naples Market Only"/>
    <x v="57"/>
  </r>
  <r>
    <x v="14"/>
    <n v="160000"/>
    <s v="S"/>
    <s v="NMLS"/>
    <s v="ES"/>
    <s v="Bonita Estero Markets Only"/>
    <x v="240"/>
  </r>
  <r>
    <x v="14"/>
    <n v="129000"/>
    <s v="S"/>
    <s v="AMVT"/>
    <s v="ES"/>
    <s v="Bonita Estero Markets Only"/>
    <x v="14"/>
  </r>
  <r>
    <x v="23"/>
    <n v="153000"/>
    <s v="S"/>
    <s v="AMVT"/>
    <s v="NA"/>
    <s v="Naples Market Only"/>
    <x v="14"/>
  </r>
  <r>
    <x v="8"/>
    <n v="132000"/>
    <s v="S"/>
    <s v="NSAG"/>
    <s v="NA"/>
    <s v="Naples Market Only"/>
    <x v="60"/>
  </r>
  <r>
    <x v="26"/>
    <n v="140000"/>
    <s v="S"/>
    <s v="AMVT"/>
    <s v="NA"/>
    <s v="Naples Market Only"/>
    <x v="14"/>
  </r>
  <r>
    <x v="10"/>
    <n v="119000"/>
    <s v="S"/>
    <s v="CBRR02"/>
    <s v="NA"/>
    <s v="Naples Market Only"/>
    <x v="3"/>
  </r>
  <r>
    <x v="4"/>
    <n v="122500"/>
    <s v="S"/>
    <s v="NPPR"/>
    <s v="NA"/>
    <s v="Naples Market Only"/>
    <x v="44"/>
  </r>
  <r>
    <x v="28"/>
    <n v="140000"/>
    <s v="S"/>
    <s v="CBRE03"/>
    <s v="NA"/>
    <s v="Naples Market Only"/>
    <x v="3"/>
  </r>
  <r>
    <x v="14"/>
    <n v="120000"/>
    <s v="S"/>
    <s v="NMLS"/>
    <s v="ES"/>
    <s v="Bonita Estero Markets Only"/>
    <x v="240"/>
  </r>
  <r>
    <x v="18"/>
    <n v="136500"/>
    <s v="S"/>
    <s v="NPPR"/>
    <s v="NA"/>
    <s v="Naples Market Only"/>
    <x v="44"/>
  </r>
  <r>
    <x v="1"/>
    <n v="124000"/>
    <s v="S"/>
    <s v="DNFR03"/>
    <s v="NA"/>
    <s v="Naples Market Only"/>
    <x v="8"/>
  </r>
  <r>
    <x v="10"/>
    <n v="129000"/>
    <s v="S"/>
    <s v="DNFR"/>
    <s v="NA"/>
    <s v="Naples Market Only"/>
    <x v="8"/>
  </r>
  <r>
    <x v="0"/>
    <n v="132905"/>
    <s v="S"/>
    <s v="NPPR"/>
    <s v="NA"/>
    <s v="Naples Market Only"/>
    <x v="44"/>
  </r>
  <r>
    <x v="45"/>
    <n v="125000"/>
    <s v="S"/>
    <s v="BBRE"/>
    <s v="BN"/>
    <s v="Bonita Estero Markets Only"/>
    <x v="117"/>
  </r>
  <r>
    <x v="40"/>
    <n v="135000"/>
    <s v="S"/>
    <s v="CBRE03"/>
    <s v="ES"/>
    <s v="Bonita Estero Markets Only"/>
    <x v="3"/>
  </r>
  <r>
    <x v="28"/>
    <n v="144900"/>
    <s v="S"/>
    <s v="WOOD05"/>
    <s v="NA"/>
    <s v="Naples Market Only"/>
    <x v="57"/>
  </r>
  <r>
    <x v="13"/>
    <n v="131000"/>
    <s v="S"/>
    <s v="PRUD03"/>
    <s v="NA"/>
    <s v="Naples Market Only"/>
    <x v="9"/>
  </r>
  <r>
    <x v="45"/>
    <n v="138000"/>
    <s v="S"/>
    <s v="DNFR"/>
    <s v="BN"/>
    <s v="Bonita Estero Markets Only"/>
    <x v="8"/>
  </r>
  <r>
    <x v="15"/>
    <n v="130000"/>
    <s v="S"/>
    <s v="DNFR"/>
    <s v="ES"/>
    <s v="Bonita Estero Markets Only"/>
    <x v="8"/>
  </r>
  <r>
    <x v="1"/>
    <n v="137000"/>
    <s v="S"/>
    <s v="CBRR03"/>
    <s v="NA"/>
    <s v="Naples Market Only"/>
    <x v="3"/>
  </r>
  <r>
    <x v="13"/>
    <n v="130000"/>
    <s v="S"/>
    <s v="SOBA"/>
    <s v="NA"/>
    <s v="Naples Market Only"/>
    <x v="56"/>
  </r>
  <r>
    <x v="34"/>
    <n v="110000"/>
    <s v="S"/>
    <s v="CBRR03"/>
    <s v="NA"/>
    <s v="Naples Market Only"/>
    <x v="3"/>
  </r>
  <r>
    <x v="12"/>
    <n v="140000"/>
    <s v="S"/>
    <s v="BGCA"/>
    <s v="NA"/>
    <s v="Naples Market Only"/>
    <x v="156"/>
  </r>
  <r>
    <x v="10"/>
    <n v="122500"/>
    <s v="S"/>
    <s v="WOOD17"/>
    <s v="NA"/>
    <s v="Naples Market Only"/>
    <x v="57"/>
  </r>
  <r>
    <x v="1"/>
    <n v="148936"/>
    <s v="S"/>
    <s v="NRSI"/>
    <s v="NA"/>
    <s v="Naples Market Only"/>
    <x v="38"/>
  </r>
  <r>
    <x v="33"/>
    <n v="139000"/>
    <s v="S"/>
    <s v="NUSPR"/>
    <s v="NA"/>
    <s v="Naples Market Only"/>
    <x v="21"/>
  </r>
  <r>
    <x v="24"/>
    <n v="136000"/>
    <s v="S"/>
    <s v="NNTR"/>
    <s v="NA"/>
    <s v="Naples Market Only"/>
    <x v="131"/>
  </r>
  <r>
    <x v="41"/>
    <n v="140000"/>
    <s v="S"/>
    <s v="SOBA"/>
    <s v="NA"/>
    <s v="Naples Market Only"/>
    <x v="56"/>
  </r>
  <r>
    <x v="10"/>
    <n v="140000"/>
    <s v="S"/>
    <s v="SUNY"/>
    <s v="NA"/>
    <s v="Naples Market Only"/>
    <x v="6"/>
  </r>
  <r>
    <x v="23"/>
    <n v="140000"/>
    <s v="S"/>
    <s v="NALB"/>
    <s v="NA"/>
    <s v="Naples Market Only"/>
    <x v="0"/>
  </r>
  <r>
    <x v="10"/>
    <n v="112600"/>
    <s v="S"/>
    <s v="CBRR02"/>
    <s v="NA"/>
    <s v="Naples Market Only"/>
    <x v="3"/>
  </r>
  <r>
    <x v="1"/>
    <n v="125000"/>
    <s v="S"/>
    <s v="CBRR02"/>
    <s v="NA"/>
    <s v="Naples Market Only"/>
    <x v="3"/>
  </r>
  <r>
    <x v="36"/>
    <n v="140332"/>
    <s v="S"/>
    <s v="SMFA"/>
    <s v="NA"/>
    <s v="Naples Market Only"/>
    <x v="25"/>
  </r>
  <r>
    <x v="35"/>
    <n v="161000"/>
    <s v="S"/>
    <s v="NSAC"/>
    <s v="NA"/>
    <s v="Naples Market Only"/>
    <x v="11"/>
  </r>
  <r>
    <x v="29"/>
    <n v="133000"/>
    <s v="S"/>
    <s v="AMVT"/>
    <s v="NA"/>
    <s v="Naples Market Only"/>
    <x v="14"/>
  </r>
  <r>
    <x v="18"/>
    <n v="150000"/>
    <s v="S"/>
    <s v="BZIP"/>
    <s v="NA"/>
    <s v="Naples Market Only"/>
    <x v="87"/>
  </r>
  <r>
    <x v="5"/>
    <n v="148500"/>
    <s v="S"/>
    <s v="JRWD03"/>
    <s v="BN"/>
    <s v="Bonita Estero Markets Only"/>
    <x v="57"/>
  </r>
  <r>
    <x v="23"/>
    <n v="134100"/>
    <s v="S"/>
    <s v="NMLS"/>
    <s v="NA"/>
    <s v="Naples Market Only"/>
    <x v="240"/>
  </r>
  <r>
    <x v="15"/>
    <n v="136000"/>
    <s v="S"/>
    <s v="JRWD03"/>
    <s v="ES"/>
    <s v="Bonita Estero Markets Only"/>
    <x v="57"/>
  </r>
  <r>
    <x v="9"/>
    <n v="141900"/>
    <s v="S"/>
    <s v="BABS"/>
    <s v="BN"/>
    <s v="Bonita Estero Markets Only"/>
    <x v="111"/>
  </r>
  <r>
    <x v="7"/>
    <n v="113000"/>
    <s v="S"/>
    <s v="NPCRG2"/>
    <s v="NA"/>
    <s v="Naples Market Only"/>
    <x v="16"/>
  </r>
  <r>
    <x v="19"/>
    <n v="115500"/>
    <s v="S"/>
    <s v="NWRG"/>
    <s v="NA"/>
    <s v="Naples Market Only"/>
    <x v="5"/>
  </r>
  <r>
    <x v="27"/>
    <n v="133000"/>
    <s v="S"/>
    <s v="CBRE03"/>
    <s v="BN"/>
    <s v="Bonita Estero Markets Only"/>
    <x v="3"/>
  </r>
  <r>
    <x v="28"/>
    <n v="142500"/>
    <s v="S"/>
    <s v="SUNY"/>
    <s v="NA"/>
    <s v="Naples Market Only"/>
    <x v="6"/>
  </r>
  <r>
    <x v="8"/>
    <n v="140000"/>
    <s v="S"/>
    <s v="NSAC"/>
    <s v="NA"/>
    <s v="Naples Market Only"/>
    <x v="11"/>
  </r>
  <r>
    <x v="28"/>
    <n v="142500"/>
    <s v="S"/>
    <s v="SUNY"/>
    <s v="NA"/>
    <s v="Naples Market Only"/>
    <x v="6"/>
  </r>
  <r>
    <x v="29"/>
    <n v="125000"/>
    <s v="S"/>
    <s v="AMVT"/>
    <s v="NA"/>
    <s v="Naples Market Only"/>
    <x v="14"/>
  </r>
  <r>
    <x v="11"/>
    <n v="150000"/>
    <s v="S"/>
    <s v="JRWD03"/>
    <s v="NA"/>
    <s v="Naples Market Only"/>
    <x v="57"/>
  </r>
  <r>
    <x v="42"/>
    <n v="142500"/>
    <s v="S"/>
    <s v="DNFR"/>
    <s v="NA"/>
    <s v="Naples Market Only"/>
    <x v="8"/>
  </r>
  <r>
    <x v="20"/>
    <n v="118000"/>
    <s v="S"/>
    <s v="PREM02"/>
    <s v="BN"/>
    <s v="Bonita Estero Markets Only"/>
    <x v="118"/>
  </r>
  <r>
    <x v="15"/>
    <n v="134000"/>
    <s v="S"/>
    <s v="NPPR"/>
    <s v="ES"/>
    <s v="Bonita Estero Markets Only"/>
    <x v="44"/>
  </r>
  <r>
    <x v="11"/>
    <n v="125000"/>
    <s v="S"/>
    <s v="DNFR"/>
    <s v="NA"/>
    <s v="Naples Market Only"/>
    <x v="8"/>
  </r>
  <r>
    <x v="10"/>
    <n v="144000"/>
    <s v="S"/>
    <s v="SUNY"/>
    <s v="NA"/>
    <s v="Naples Market Only"/>
    <x v="6"/>
  </r>
  <r>
    <x v="2"/>
    <n v="144500"/>
    <s v="S"/>
    <s v="WOOD"/>
    <s v="NA"/>
    <s v="Naples Market Only"/>
    <x v="57"/>
  </r>
  <r>
    <x v="41"/>
    <n v="152440"/>
    <s v="S"/>
    <s v="AMVT"/>
    <s v="NA"/>
    <s v="Naples Market Only"/>
    <x v="14"/>
  </r>
  <r>
    <x v="32"/>
    <n v="140000"/>
    <s v="S"/>
    <s v="AMVT"/>
    <s v="NA"/>
    <s v="Naples Market Only"/>
    <x v="14"/>
  </r>
  <r>
    <x v="34"/>
    <n v="140000"/>
    <s v="S"/>
    <s v="AMVT"/>
    <s v="NA"/>
    <s v="Naples Market Only"/>
    <x v="14"/>
  </r>
  <r>
    <x v="26"/>
    <n v="140000"/>
    <s v="S"/>
    <s v="NSPG"/>
    <s v="NA"/>
    <s v="Naples Market Only"/>
    <x v="249"/>
  </r>
  <r>
    <x v="24"/>
    <n v="130000"/>
    <s v="S"/>
    <s v="AMVT"/>
    <s v="NA"/>
    <s v="Naples Market Only"/>
    <x v="14"/>
  </r>
  <r>
    <x v="35"/>
    <n v="136000"/>
    <s v="S"/>
    <s v="NPPR"/>
    <s v="NA"/>
    <s v="Naples Market Only"/>
    <x v="44"/>
  </r>
  <r>
    <x v="39"/>
    <n v="142500"/>
    <s v="S"/>
    <s v="DNFR"/>
    <s v="NA"/>
    <s v="Naples Market Only"/>
    <x v="8"/>
  </r>
  <r>
    <x v="11"/>
    <n v="123000"/>
    <s v="S"/>
    <s v="DNFR"/>
    <s v="NA"/>
    <s v="Naples Market Only"/>
    <x v="8"/>
  </r>
  <r>
    <x v="46"/>
    <n v="137250"/>
    <s v="S"/>
    <s v="PRUD03"/>
    <s v="NA"/>
    <s v="Naples Market Only"/>
    <x v="9"/>
  </r>
  <r>
    <x v="13"/>
    <n v="122000"/>
    <s v="S"/>
    <s v="DNFR"/>
    <s v="NA"/>
    <s v="Naples Market Only"/>
    <x v="8"/>
  </r>
  <r>
    <x v="5"/>
    <n v="125000"/>
    <s v="S"/>
    <s v="JRWD03"/>
    <s v="BN"/>
    <s v="Bonita Estero Markets Only"/>
    <x v="57"/>
  </r>
  <r>
    <x v="29"/>
    <n v="139000"/>
    <s v="S"/>
    <s v="NPPR"/>
    <s v="NA"/>
    <s v="Naples Market Only"/>
    <x v="44"/>
  </r>
  <r>
    <x v="7"/>
    <n v="144900"/>
    <s v="S"/>
    <s v="NMLS"/>
    <s v="NA"/>
    <s v="Naples Market Only"/>
    <x v="240"/>
  </r>
  <r>
    <x v="13"/>
    <n v="145000"/>
    <s v="S"/>
    <s v="BDRI"/>
    <s v="NA"/>
    <s v="Naples Market Only"/>
    <x v="177"/>
  </r>
  <r>
    <x v="1"/>
    <n v="125000"/>
    <s v="S"/>
    <s v="AMVT"/>
    <s v="NA"/>
    <s v="Naples Market Only"/>
    <x v="14"/>
  </r>
  <r>
    <x v="19"/>
    <n v="145000"/>
    <s v="S"/>
    <s v="BCBRR10"/>
    <s v="NA"/>
    <s v="Naples Market Only"/>
    <x v="3"/>
  </r>
  <r>
    <x v="10"/>
    <n v="145000"/>
    <s v="S"/>
    <s v="NPPR"/>
    <s v="NA"/>
    <s v="Naples Market Only"/>
    <x v="44"/>
  </r>
  <r>
    <x v="7"/>
    <n v="145000"/>
    <s v="S"/>
    <s v="NPPR"/>
    <s v="NA"/>
    <s v="Naples Market Only"/>
    <x v="44"/>
  </r>
  <r>
    <x v="24"/>
    <n v="150000"/>
    <s v="S"/>
    <s v="VESCI"/>
    <s v="NA"/>
    <s v="Naples Market Only"/>
    <x v="115"/>
  </r>
  <r>
    <x v="5"/>
    <n v="132500"/>
    <s v="S"/>
    <s v="AMVT"/>
    <s v="BN"/>
    <s v="Bonita Estero Markets Only"/>
    <x v="14"/>
  </r>
  <r>
    <x v="35"/>
    <n v="137500"/>
    <s v="S"/>
    <s v="NDKA"/>
    <s v="NA"/>
    <s v="Naples Market Only"/>
    <x v="167"/>
  </r>
  <r>
    <x v="15"/>
    <n v="130000"/>
    <s v="S"/>
    <s v="NMLS"/>
    <s v="ES"/>
    <s v="Bonita Estero Markets Only"/>
    <x v="240"/>
  </r>
  <r>
    <x v="2"/>
    <n v="136000"/>
    <s v="S"/>
    <s v="JRWD03"/>
    <s v="NA"/>
    <s v="Naples Market Only"/>
    <x v="57"/>
  </r>
  <r>
    <x v="7"/>
    <n v="113000"/>
    <s v="S"/>
    <s v="PREM02"/>
    <s v="NA"/>
    <s v="Naples Market Only"/>
    <x v="118"/>
  </r>
  <r>
    <x v="25"/>
    <n v="135000"/>
    <s v="S"/>
    <s v="PRUD"/>
    <s v="NA"/>
    <s v="Naples Market Only"/>
    <x v="9"/>
  </r>
  <r>
    <x v="18"/>
    <n v="129000"/>
    <s v="S"/>
    <s v="HLBI"/>
    <s v="NA"/>
    <s v="Naples Market Only"/>
    <x v="27"/>
  </r>
  <r>
    <x v="13"/>
    <n v="141900"/>
    <s v="S"/>
    <s v="NFRG"/>
    <s v="NA"/>
    <s v="Naples Market Only"/>
    <x v="114"/>
  </r>
  <r>
    <x v="16"/>
    <n v="145900"/>
    <s v="S"/>
    <s v="NWRG"/>
    <s v="NA"/>
    <s v="Naples Market Only"/>
    <x v="5"/>
  </r>
  <r>
    <x v="10"/>
    <n v="143000"/>
    <s v="S"/>
    <s v="AMVT"/>
    <s v="NA"/>
    <s v="Naples Market Only"/>
    <x v="14"/>
  </r>
  <r>
    <x v="2"/>
    <n v="118000"/>
    <s v="S"/>
    <s v="AMVT"/>
    <s v="NA"/>
    <s v="Naples Market Only"/>
    <x v="14"/>
  </r>
  <r>
    <x v="8"/>
    <n v="146340"/>
    <s v="S"/>
    <s v="NMLS"/>
    <s v="NA"/>
    <s v="Naples Market Only"/>
    <x v="240"/>
  </r>
  <r>
    <x v="18"/>
    <n v="80000"/>
    <s v="S"/>
    <s v="NAMRE"/>
    <s v="NA"/>
    <s v="Naples Market Only"/>
    <x v="86"/>
  </r>
  <r>
    <x v="13"/>
    <n v="132700"/>
    <s v="S"/>
    <s v="NSREF"/>
    <s v="NA"/>
    <s v="Naples Market Only"/>
    <x v="55"/>
  </r>
  <r>
    <x v="18"/>
    <n v="147000"/>
    <s v="S"/>
    <s v="NKWR2"/>
    <s v="NA"/>
    <s v="Naples Market Only"/>
    <x v="43"/>
  </r>
  <r>
    <x v="26"/>
    <n v="132500"/>
    <s v="S"/>
    <s v="CBRR02"/>
    <s v="NA"/>
    <s v="Naples Market Only"/>
    <x v="3"/>
  </r>
  <r>
    <x v="17"/>
    <n v="152000"/>
    <s v="S"/>
    <s v="BMBA"/>
    <s v="NA"/>
    <s v="Naples Market Only"/>
    <x v="35"/>
  </r>
  <r>
    <x v="6"/>
    <n v="110000"/>
    <s v="S"/>
    <s v="BTAC"/>
    <s v="BN"/>
    <s v="Bonita Estero Markets Only"/>
    <x v="73"/>
  </r>
  <r>
    <x v="2"/>
    <n v="132000"/>
    <s v="S"/>
    <s v="NRSI"/>
    <s v="NA"/>
    <s v="Naples Market Only"/>
    <x v="38"/>
  </r>
  <r>
    <x v="17"/>
    <n v="92000"/>
    <s v="S"/>
    <s v="NRPON"/>
    <s v="NA"/>
    <s v="Naples Market Only"/>
    <x v="49"/>
  </r>
  <r>
    <x v="11"/>
    <n v="147000"/>
    <s v="S"/>
    <s v="VIPM01"/>
    <s v="NA"/>
    <s v="Naples Market Only"/>
    <x v="13"/>
  </r>
  <r>
    <x v="9"/>
    <n v="133000"/>
    <s v="S"/>
    <s v="NTBA"/>
    <s v="BN"/>
    <s v="Bonita Estero Markets Only"/>
    <x v="275"/>
  </r>
  <r>
    <x v="1"/>
    <n v="130000"/>
    <s v="S"/>
    <s v="PERF"/>
    <s v="NA"/>
    <s v="Naples Market Only"/>
    <x v="142"/>
  </r>
  <r>
    <x v="42"/>
    <n v="85000"/>
    <s v="S"/>
    <s v="AMVT"/>
    <s v="NA"/>
    <s v="Naples Market Only"/>
    <x v="14"/>
  </r>
  <r>
    <x v="30"/>
    <n v="135000"/>
    <s v="S"/>
    <s v="CBRR02"/>
    <s v="NA"/>
    <s v="Naples Market Only"/>
    <x v="3"/>
  </r>
  <r>
    <x v="12"/>
    <n v="150000"/>
    <s v="S"/>
    <s v="DNFR"/>
    <s v="NA"/>
    <s v="Naples Market Only"/>
    <x v="8"/>
  </r>
  <r>
    <x v="14"/>
    <n v="141500"/>
    <s v="S"/>
    <s v="RLTY"/>
    <s v="ES"/>
    <s v="Bonita Estero Markets Only"/>
    <x v="42"/>
  </r>
  <r>
    <x v="18"/>
    <n v="148900"/>
    <s v="S"/>
    <s v="NMEN"/>
    <s v="NA"/>
    <s v="Naples Market Only"/>
    <x v="0"/>
  </r>
  <r>
    <x v="6"/>
    <n v="125000"/>
    <s v="S"/>
    <s v="REMA"/>
    <s v="BN"/>
    <s v="Bonita Estero Markets Only"/>
    <x v="68"/>
  </r>
  <r>
    <x v="18"/>
    <n v="160000"/>
    <s v="S"/>
    <s v="NFHR"/>
    <s v="NA"/>
    <s v="Naples Market Only"/>
    <x v="34"/>
  </r>
  <r>
    <x v="12"/>
    <n v="135000"/>
    <s v="S"/>
    <s v="ONRI"/>
    <s v="NA"/>
    <s v="Naples Market Only"/>
    <x v="271"/>
  </r>
  <r>
    <x v="14"/>
    <n v="138500"/>
    <s v="S"/>
    <s v="JRWD03"/>
    <s v="ES"/>
    <s v="Bonita Estero Markets Only"/>
    <x v="57"/>
  </r>
  <r>
    <x v="32"/>
    <n v="127500"/>
    <s v="S"/>
    <s v="INTR"/>
    <s v="NA"/>
    <s v="Naples Market Only"/>
    <x v="62"/>
  </r>
  <r>
    <x v="11"/>
    <n v="130000"/>
    <s v="S"/>
    <s v="AMVT"/>
    <s v="NA"/>
    <s v="Naples Market Only"/>
    <x v="14"/>
  </r>
  <r>
    <x v="19"/>
    <n v="149900"/>
    <s v="S"/>
    <s v="NPPR"/>
    <s v="NA"/>
    <s v="Naples Market Only"/>
    <x v="44"/>
  </r>
  <r>
    <x v="0"/>
    <n v="120000"/>
    <s v="S"/>
    <s v="DNFR03"/>
    <s v="NA"/>
    <s v="Naples Market Only"/>
    <x v="8"/>
  </r>
  <r>
    <x v="33"/>
    <n v="150000"/>
    <s v="S"/>
    <s v="NBLR"/>
    <s v="NA"/>
    <s v="Naples Market Only"/>
    <x v="200"/>
  </r>
  <r>
    <x v="5"/>
    <n v="135000"/>
    <s v="S"/>
    <s v="GULD"/>
    <s v="BN"/>
    <s v="Bonita Estero Markets Only"/>
    <x v="12"/>
  </r>
  <r>
    <x v="10"/>
    <n v="131000"/>
    <s v="S"/>
    <s v="WOOD"/>
    <s v="NA"/>
    <s v="Naples Market Only"/>
    <x v="57"/>
  </r>
  <r>
    <x v="45"/>
    <n v="119000"/>
    <s v="S"/>
    <s v="REMXC"/>
    <s v="BN"/>
    <s v="Bonita Estero Markets Only"/>
    <x v="50"/>
  </r>
  <r>
    <x v="35"/>
    <n v="139000"/>
    <s v="S"/>
    <s v="DNFR"/>
    <s v="NA"/>
    <s v="Naples Market Only"/>
    <x v="8"/>
  </r>
  <r>
    <x v="10"/>
    <n v="126500"/>
    <s v="S"/>
    <s v="NPOI"/>
    <s v="NA"/>
    <s v="Naples Market Only"/>
    <x v="36"/>
  </r>
  <r>
    <x v="13"/>
    <n v="140000"/>
    <s v="S"/>
    <s v="NAMVT"/>
    <s v="NA"/>
    <s v="Naples Market Only"/>
    <x v="14"/>
  </r>
  <r>
    <x v="37"/>
    <n v="140000"/>
    <s v="S"/>
    <s v="NFHR"/>
    <s v="NA"/>
    <s v="Naples Market Only"/>
    <x v="34"/>
  </r>
  <r>
    <x v="1"/>
    <n v="149000"/>
    <s v="S"/>
    <s v="DNFR"/>
    <s v="NA"/>
    <s v="Naples Market Only"/>
    <x v="8"/>
  </r>
  <r>
    <x v="12"/>
    <n v="149000"/>
    <s v="S"/>
    <s v="VIPM01"/>
    <s v="NA"/>
    <s v="Naples Market Only"/>
    <x v="13"/>
  </r>
  <r>
    <x v="7"/>
    <n v="80000"/>
    <s v="S"/>
    <s v="FST"/>
    <s v="NA"/>
    <s v="Naples Market Only"/>
    <x v="161"/>
  </r>
  <r>
    <x v="10"/>
    <n v="129000"/>
    <s v="S"/>
    <s v="NCOF"/>
    <s v="NA"/>
    <s v="Naples Market Only"/>
    <x v="99"/>
  </r>
  <r>
    <x v="34"/>
    <n v="131000"/>
    <s v="S"/>
    <s v="WOOD18"/>
    <s v="NA"/>
    <s v="Naples Market Only"/>
    <x v="57"/>
  </r>
  <r>
    <x v="12"/>
    <n v="140000"/>
    <s v="S"/>
    <s v="DNFR"/>
    <s v="NA"/>
    <s v="Naples Market Only"/>
    <x v="8"/>
  </r>
  <r>
    <x v="20"/>
    <n v="145000"/>
    <s v="S"/>
    <s v="BKWR2"/>
    <s v="BN"/>
    <s v="Bonita Estero Markets Only"/>
    <x v="43"/>
  </r>
  <r>
    <x v="42"/>
    <n v="140000"/>
    <s v="S"/>
    <s v="AMVT"/>
    <s v="NA"/>
    <s v="Naples Market Only"/>
    <x v="14"/>
  </r>
  <r>
    <x v="25"/>
    <n v="150000"/>
    <s v="S"/>
    <s v="NAMVT"/>
    <s v="NA"/>
    <s v="Naples Market Only"/>
    <x v="14"/>
  </r>
  <r>
    <x v="8"/>
    <n v="115000"/>
    <s v="S"/>
    <s v="NSAC"/>
    <s v="NA"/>
    <s v="Naples Market Only"/>
    <x v="11"/>
  </r>
  <r>
    <x v="10"/>
    <n v="133000"/>
    <s v="S"/>
    <s v="SUNY"/>
    <s v="NA"/>
    <s v="Naples Market Only"/>
    <x v="6"/>
  </r>
  <r>
    <x v="13"/>
    <n v="147000"/>
    <s v="S"/>
    <s v="REMS"/>
    <s v="NA"/>
    <s v="Naples Market Only"/>
    <x v="24"/>
  </r>
  <r>
    <x v="14"/>
    <n v="130000"/>
    <s v="S"/>
    <s v="REMXC"/>
    <s v="ES"/>
    <s v="Bonita Estero Markets Only"/>
    <x v="50"/>
  </r>
  <r>
    <x v="29"/>
    <n v="140000"/>
    <s v="S"/>
    <s v="NMLS"/>
    <s v="NA"/>
    <s v="Naples Market Only"/>
    <x v="240"/>
  </r>
  <r>
    <x v="39"/>
    <n v="145000"/>
    <s v="S"/>
    <s v="SUNY"/>
    <s v="NA"/>
    <s v="Naples Market Only"/>
    <x v="6"/>
  </r>
  <r>
    <x v="10"/>
    <n v="130000"/>
    <s v="S"/>
    <s v="PERF"/>
    <s v="NA"/>
    <s v="Naples Market Only"/>
    <x v="142"/>
  </r>
  <r>
    <x v="29"/>
    <n v="144900"/>
    <s v="S"/>
    <s v="AMVT"/>
    <s v="NA"/>
    <s v="Naples Market Only"/>
    <x v="14"/>
  </r>
  <r>
    <x v="27"/>
    <n v="160000"/>
    <s v="S"/>
    <s v="AMVT"/>
    <s v="BN"/>
    <s v="Bonita Estero Markets Only"/>
    <x v="14"/>
  </r>
  <r>
    <x v="23"/>
    <n v="147000"/>
    <s v="S"/>
    <s v="NMLS"/>
    <s v="NA"/>
    <s v="Naples Market Only"/>
    <x v="240"/>
  </r>
  <r>
    <x v="42"/>
    <n v="125000"/>
    <s v="S"/>
    <s v="CBRR02"/>
    <s v="NA"/>
    <s v="Naples Market Only"/>
    <x v="3"/>
  </r>
  <r>
    <x v="34"/>
    <n v="130000"/>
    <s v="S"/>
    <s v="NFHR"/>
    <s v="NA"/>
    <s v="Naples Market Only"/>
    <x v="34"/>
  </r>
  <r>
    <x v="1"/>
    <n v="136000"/>
    <s v="S"/>
    <s v="AMVT"/>
    <s v="NA"/>
    <s v="Naples Market Only"/>
    <x v="14"/>
  </r>
  <r>
    <x v="47"/>
    <n v="147900"/>
    <s v="S"/>
    <s v="NCRR"/>
    <s v="BN"/>
    <s v="Bonita Estero Markets Only"/>
    <x v="0"/>
  </r>
  <r>
    <x v="10"/>
    <n v="120000"/>
    <s v="S"/>
    <s v="WOOD"/>
    <s v="NA"/>
    <s v="Naples Market Only"/>
    <x v="57"/>
  </r>
  <r>
    <x v="10"/>
    <n v="149900"/>
    <s v="S"/>
    <s v="SUNY"/>
    <s v="NA"/>
    <s v="Naples Market Only"/>
    <x v="6"/>
  </r>
  <r>
    <x v="29"/>
    <n v="130000"/>
    <s v="S"/>
    <s v="REMS"/>
    <s v="NA"/>
    <s v="Naples Market Only"/>
    <x v="24"/>
  </r>
  <r>
    <x v="34"/>
    <n v="140000"/>
    <s v="S"/>
    <s v="NIBR4"/>
    <s v="NA"/>
    <s v="Naples Market Only"/>
    <x v="102"/>
  </r>
  <r>
    <x v="13"/>
    <n v="125000"/>
    <s v="S"/>
    <s v="NIBR4"/>
    <s v="NA"/>
    <s v="Naples Market Only"/>
    <x v="102"/>
  </r>
  <r>
    <x v="35"/>
    <n v="149900"/>
    <s v="S"/>
    <s v="DNFR"/>
    <s v="NA"/>
    <s v="Naples Market Only"/>
    <x v="8"/>
  </r>
  <r>
    <x v="26"/>
    <n v="145000"/>
    <s v="S"/>
    <s v="NSAC"/>
    <s v="NA"/>
    <s v="Naples Market Only"/>
    <x v="11"/>
  </r>
  <r>
    <x v="26"/>
    <n v="141000"/>
    <s v="S"/>
    <s v="CBRR02"/>
    <s v="NA"/>
    <s v="Naples Market Only"/>
    <x v="3"/>
  </r>
  <r>
    <x v="10"/>
    <n v="135000"/>
    <s v="S"/>
    <s v="NAMVT"/>
    <s v="NA"/>
    <s v="Naples Market Only"/>
    <x v="14"/>
  </r>
  <r>
    <x v="11"/>
    <n v="143000"/>
    <s v="S"/>
    <s v="PRUD03"/>
    <s v="NA"/>
    <s v="Naples Market Only"/>
    <x v="9"/>
  </r>
  <r>
    <x v="13"/>
    <n v="130000"/>
    <s v="S"/>
    <s v="WOOD"/>
    <s v="NA"/>
    <s v="Naples Market Only"/>
    <x v="57"/>
  </r>
  <r>
    <x v="25"/>
    <n v="149900"/>
    <s v="S"/>
    <s v="DNFR"/>
    <s v="NA"/>
    <s v="Naples Market Only"/>
    <x v="8"/>
  </r>
  <r>
    <x v="24"/>
    <n v="140000"/>
    <s v="S"/>
    <s v="SOBA"/>
    <s v="NA"/>
    <s v="Naples Market Only"/>
    <x v="56"/>
  </r>
  <r>
    <x v="5"/>
    <n v="145000"/>
    <s v="S"/>
    <s v="CBRR03"/>
    <s v="BN"/>
    <s v="Bonita Estero Markets Only"/>
    <x v="3"/>
  </r>
  <r>
    <x v="36"/>
    <n v="145000"/>
    <s v="S"/>
    <s v="MILR01"/>
    <s v="NA"/>
    <s v="Naples Market Only"/>
    <x v="18"/>
  </r>
  <r>
    <x v="10"/>
    <n v="134000"/>
    <s v="S"/>
    <s v="NPPR"/>
    <s v="NA"/>
    <s v="Naples Market Only"/>
    <x v="44"/>
  </r>
  <r>
    <x v="25"/>
    <n v="135000"/>
    <s v="S"/>
    <s v="NRIR"/>
    <s v="NA"/>
    <s v="Naples Market Only"/>
    <x v="83"/>
  </r>
  <r>
    <x v="35"/>
    <n v="130000"/>
    <s v="S"/>
    <s v="DNFR"/>
    <s v="NA"/>
    <s v="Naples Market Only"/>
    <x v="8"/>
  </r>
  <r>
    <x v="47"/>
    <n v="180000"/>
    <s v="S"/>
    <s v="NBLR"/>
    <s v="BN"/>
    <s v="Bonita Estero Markets Only"/>
    <x v="200"/>
  </r>
  <r>
    <x v="10"/>
    <n v="146000"/>
    <s v="S"/>
    <s v="NRIR"/>
    <s v="NA"/>
    <s v="Naples Market Only"/>
    <x v="83"/>
  </r>
  <r>
    <x v="1"/>
    <n v="127500"/>
    <s v="S"/>
    <s v="NSTO01"/>
    <s v="NA"/>
    <s v="Naples Market Only"/>
    <x v="119"/>
  </r>
  <r>
    <x v="13"/>
    <n v="130000"/>
    <s v="S"/>
    <s v="CBRR03"/>
    <s v="NA"/>
    <s v="Naples Market Only"/>
    <x v="3"/>
  </r>
  <r>
    <x v="25"/>
    <n v="144900"/>
    <s v="S"/>
    <s v="WOOD17"/>
    <s v="NA"/>
    <s v="Naples Market Only"/>
    <x v="57"/>
  </r>
  <r>
    <x v="2"/>
    <n v="150000"/>
    <s v="S"/>
    <s v="SOBA"/>
    <s v="NA"/>
    <s v="Naples Market Only"/>
    <x v="56"/>
  </r>
  <r>
    <x v="38"/>
    <n v="147000"/>
    <s v="S"/>
    <s v="ADRN"/>
    <s v="BN"/>
    <s v="Bonita Estero Markets Only"/>
    <x v="146"/>
  </r>
  <r>
    <x v="28"/>
    <n v="149900"/>
    <s v="S"/>
    <s v="SEAS"/>
    <s v="NA"/>
    <s v="Naples Market Only"/>
    <x v="145"/>
  </r>
  <r>
    <x v="44"/>
    <n v="140000"/>
    <s v="S"/>
    <s v="NPCRG2"/>
    <s v="BN"/>
    <s v="Bonita Estero Markets Only"/>
    <x v="16"/>
  </r>
  <r>
    <x v="23"/>
    <n v="155000"/>
    <s v="S"/>
    <s v="NUSPR"/>
    <s v="NA"/>
    <s v="Naples Market Only"/>
    <x v="21"/>
  </r>
  <r>
    <x v="29"/>
    <n v="135000"/>
    <s v="S"/>
    <s v="JRWD03"/>
    <s v="NA"/>
    <s v="Naples Market Only"/>
    <x v="57"/>
  </r>
  <r>
    <x v="25"/>
    <n v="137500"/>
    <s v="S"/>
    <s v="NRIR"/>
    <s v="NA"/>
    <s v="Naples Market Only"/>
    <x v="83"/>
  </r>
  <r>
    <x v="8"/>
    <n v="125000"/>
    <s v="S"/>
    <s v="CBRR02"/>
    <s v="NA"/>
    <s v="Naples Market Only"/>
    <x v="3"/>
  </r>
  <r>
    <x v="13"/>
    <n v="150000"/>
    <s v="S"/>
    <s v="HILL"/>
    <s v="NA"/>
    <s v="Naples Market Only"/>
    <x v="113"/>
  </r>
  <r>
    <x v="29"/>
    <n v="150000"/>
    <s v="S"/>
    <s v="WOOD18"/>
    <s v="NA"/>
    <s v="Naples Market Only"/>
    <x v="57"/>
  </r>
  <r>
    <x v="23"/>
    <n v="150000"/>
    <s v="S"/>
    <s v="PRUD01"/>
    <s v="NA"/>
    <s v="Naples Market Only"/>
    <x v="9"/>
  </r>
  <r>
    <x v="18"/>
    <n v="145000"/>
    <s v="S"/>
    <s v="WOOD05"/>
    <s v="NA"/>
    <s v="Naples Market Only"/>
    <x v="57"/>
  </r>
  <r>
    <x v="1"/>
    <n v="120000"/>
    <s v="S"/>
    <s v="NSAC"/>
    <s v="NA"/>
    <s v="Naples Market Only"/>
    <x v="11"/>
  </r>
  <r>
    <x v="1"/>
    <n v="122000"/>
    <s v="S"/>
    <s v="CBRR02"/>
    <s v="NA"/>
    <s v="Naples Market Only"/>
    <x v="3"/>
  </r>
  <r>
    <x v="6"/>
    <n v="150000"/>
    <s v="S"/>
    <s v="JRWD03"/>
    <s v="BN"/>
    <s v="Bonita Estero Markets Only"/>
    <x v="57"/>
  </r>
  <r>
    <x v="46"/>
    <n v="130000"/>
    <s v="S"/>
    <s v="WRGI"/>
    <s v="NA"/>
    <s v="Naples Market Only"/>
    <x v="30"/>
  </r>
  <r>
    <x v="44"/>
    <n v="150000"/>
    <s v="S"/>
    <s v="NALB"/>
    <s v="BN"/>
    <s v="Bonita Estero Markets Only"/>
    <x v="0"/>
  </r>
  <r>
    <x v="41"/>
    <n v="150000"/>
    <s v="S"/>
    <s v="NGRT"/>
    <s v="NA"/>
    <s v="Naples Market Only"/>
    <x v="134"/>
  </r>
  <r>
    <x v="29"/>
    <n v="150000"/>
    <s v="S"/>
    <s v="DNFR"/>
    <s v="NA"/>
    <s v="Naples Market Only"/>
    <x v="8"/>
  </r>
  <r>
    <x v="13"/>
    <n v="141400"/>
    <s v="S"/>
    <s v="NSAC"/>
    <s v="NA"/>
    <s v="Naples Market Only"/>
    <x v="11"/>
  </r>
  <r>
    <x v="24"/>
    <n v="138000"/>
    <s v="S"/>
    <s v="PLAT"/>
    <s v="NA"/>
    <s v="Naples Market Only"/>
    <x v="132"/>
  </r>
  <r>
    <x v="8"/>
    <n v="120000"/>
    <s v="S"/>
    <s v="SUNY"/>
    <s v="NA"/>
    <s v="Naples Market Only"/>
    <x v="6"/>
  </r>
  <r>
    <x v="6"/>
    <n v="152000"/>
    <s v="S"/>
    <s v="NSPG"/>
    <s v="BN"/>
    <s v="Bonita Estero Markets Only"/>
    <x v="249"/>
  </r>
  <r>
    <x v="11"/>
    <n v="142000"/>
    <s v="S"/>
    <s v="NMLS"/>
    <s v="NA"/>
    <s v="Naples Market Only"/>
    <x v="240"/>
  </r>
  <r>
    <x v="25"/>
    <n v="195000"/>
    <s v="S"/>
    <s v="NFHR"/>
    <s v="NA"/>
    <s v="Naples Market Only"/>
    <x v="34"/>
  </r>
  <r>
    <x v="12"/>
    <n v="112000"/>
    <s v="S"/>
    <s v="KUCO"/>
    <s v="NA"/>
    <s v="Naples Market Only"/>
    <x v="54"/>
  </r>
  <r>
    <x v="47"/>
    <n v="144900"/>
    <s v="S"/>
    <s v="NREM"/>
    <s v="BN"/>
    <s v="Bonita Estero Markets Only"/>
    <x v="41"/>
  </r>
  <r>
    <x v="35"/>
    <n v="120750"/>
    <s v="S"/>
    <s v="NWRG"/>
    <s v="NA"/>
    <s v="Naples Market Only"/>
    <x v="5"/>
  </r>
  <r>
    <x v="14"/>
    <n v="135000"/>
    <s v="S"/>
    <s v="RLTY"/>
    <s v="ES"/>
    <s v="Bonita Estero Markets Only"/>
    <x v="42"/>
  </r>
  <r>
    <x v="33"/>
    <n v="153900"/>
    <s v="S"/>
    <s v="NSAC1"/>
    <s v="NA"/>
    <s v="Naples Market Only"/>
    <x v="11"/>
  </r>
  <r>
    <x v="10"/>
    <n v="115000"/>
    <s v="S"/>
    <s v="DNFR03"/>
    <s v="NA"/>
    <s v="Naples Market Only"/>
    <x v="8"/>
  </r>
  <r>
    <x v="1"/>
    <n v="147000"/>
    <s v="S"/>
    <s v="EFRE"/>
    <s v="NA"/>
    <s v="Naples Market Only"/>
    <x v="92"/>
  </r>
  <r>
    <x v="13"/>
    <n v="150000"/>
    <s v="S"/>
    <s v="SOBA"/>
    <s v="NA"/>
    <s v="Naples Market Only"/>
    <x v="56"/>
  </r>
  <r>
    <x v="14"/>
    <n v="141500"/>
    <s v="S"/>
    <s v="BZIP"/>
    <s v="ES"/>
    <s v="Bonita Estero Markets Only"/>
    <x v="87"/>
  </r>
  <r>
    <x v="11"/>
    <n v="156500"/>
    <s v="S"/>
    <s v="BLIFE"/>
    <s v="NA"/>
    <s v="Naples Market Only"/>
    <x v="2"/>
  </r>
  <r>
    <x v="32"/>
    <n v="144000"/>
    <s v="S"/>
    <s v="ADRN"/>
    <s v="NA"/>
    <s v="Naples Market Only"/>
    <x v="146"/>
  </r>
  <r>
    <x v="29"/>
    <n v="136000"/>
    <s v="S"/>
    <s v="DNFR"/>
    <s v="NA"/>
    <s v="Naples Market Only"/>
    <x v="8"/>
  </r>
  <r>
    <x v="36"/>
    <n v="160000"/>
    <s v="S"/>
    <s v="REMXC"/>
    <s v="NA"/>
    <s v="Naples Market Only"/>
    <x v="50"/>
  </r>
  <r>
    <x v="1"/>
    <n v="124500"/>
    <s v="S"/>
    <s v="OLD"/>
    <s v="NA"/>
    <s v="Naples Market Only"/>
    <x v="228"/>
  </r>
  <r>
    <x v="40"/>
    <n v="153500"/>
    <s v="S"/>
    <s v="BDOWN"/>
    <s v="ES"/>
    <s v="Bonita Estero Markets Only"/>
    <x v="8"/>
  </r>
  <r>
    <x v="14"/>
    <n v="130000"/>
    <s v="S"/>
    <s v="BSSA"/>
    <s v="ES"/>
    <s v="Bonita Estero Markets Only"/>
    <x v="79"/>
  </r>
  <r>
    <x v="42"/>
    <n v="162000"/>
    <s v="S"/>
    <s v="AMVT"/>
    <s v="NA"/>
    <s v="Naples Market Only"/>
    <x v="14"/>
  </r>
  <r>
    <x v="1"/>
    <n v="135000"/>
    <s v="S"/>
    <s v="NPPR"/>
    <s v="NA"/>
    <s v="Naples Market Only"/>
    <x v="44"/>
  </r>
  <r>
    <x v="17"/>
    <n v="151100"/>
    <s v="S"/>
    <s v="DNFR"/>
    <s v="NA"/>
    <s v="Naples Market Only"/>
    <x v="8"/>
  </r>
  <r>
    <x v="10"/>
    <n v="120000"/>
    <s v="S"/>
    <s v="PRUD03"/>
    <s v="NA"/>
    <s v="Naples Market Only"/>
    <x v="9"/>
  </r>
  <r>
    <x v="42"/>
    <n v="150000"/>
    <s v="S"/>
    <s v="NRSI"/>
    <s v="NA"/>
    <s v="Naples Market Only"/>
    <x v="38"/>
  </r>
  <r>
    <x v="2"/>
    <n v="137000"/>
    <s v="S"/>
    <s v="WOOD17"/>
    <s v="NA"/>
    <s v="Naples Market Only"/>
    <x v="57"/>
  </r>
  <r>
    <x v="1"/>
    <n v="145000"/>
    <s v="S"/>
    <s v="CBRR03"/>
    <s v="NA"/>
    <s v="Naples Market Only"/>
    <x v="3"/>
  </r>
  <r>
    <x v="30"/>
    <n v="190000"/>
    <s v="S"/>
    <s v="NPSR"/>
    <s v="NA"/>
    <s v="Naples Market Only"/>
    <x v="0"/>
  </r>
  <r>
    <x v="32"/>
    <n v="100000"/>
    <s v="S"/>
    <s v="WOOD17"/>
    <s v="NA"/>
    <s v="Naples Market Only"/>
    <x v="57"/>
  </r>
  <r>
    <x v="35"/>
    <n v="130000"/>
    <s v="S"/>
    <s v="SUNY"/>
    <s v="NA"/>
    <s v="Naples Market Only"/>
    <x v="6"/>
  </r>
  <r>
    <x v="10"/>
    <n v="140000"/>
    <s v="S"/>
    <s v="WOOD"/>
    <s v="NA"/>
    <s v="Naples Market Only"/>
    <x v="57"/>
  </r>
  <r>
    <x v="26"/>
    <n v="138000"/>
    <s v="S"/>
    <s v="DNFR"/>
    <s v="NA"/>
    <s v="Naples Market Only"/>
    <x v="8"/>
  </r>
  <r>
    <x v="1"/>
    <n v="161000"/>
    <s v="S"/>
    <s v="NSAC"/>
    <s v="NA"/>
    <s v="Naples Market Only"/>
    <x v="11"/>
  </r>
  <r>
    <x v="8"/>
    <n v="150000"/>
    <s v="S"/>
    <s v="NMCR"/>
    <s v="NA"/>
    <s v="Naples Market Only"/>
    <x v="0"/>
  </r>
  <r>
    <x v="41"/>
    <n v="172000"/>
    <s v="S"/>
    <s v="NSAC"/>
    <s v="NA"/>
    <s v="Naples Market Only"/>
    <x v="11"/>
  </r>
  <r>
    <x v="26"/>
    <n v="155000"/>
    <s v="S"/>
    <s v="SUNY"/>
    <s v="NA"/>
    <s v="Naples Market Only"/>
    <x v="6"/>
  </r>
  <r>
    <x v="1"/>
    <n v="140000"/>
    <s v="S"/>
    <s v="NACG"/>
    <s v="NA"/>
    <s v="Naples Market Only"/>
    <x v="183"/>
  </r>
  <r>
    <x v="35"/>
    <n v="165200"/>
    <s v="S"/>
    <s v="REMS"/>
    <s v="NA"/>
    <s v="Naples Market Only"/>
    <x v="24"/>
  </r>
  <r>
    <x v="13"/>
    <n v="135000"/>
    <s v="S"/>
    <s v="NBWP"/>
    <s v="NA"/>
    <s v="Naples Market Only"/>
    <x v="123"/>
  </r>
  <r>
    <x v="13"/>
    <n v="139000"/>
    <s v="S"/>
    <s v="JRWD03"/>
    <s v="NA"/>
    <s v="Naples Market Only"/>
    <x v="57"/>
  </r>
  <r>
    <x v="1"/>
    <n v="125000"/>
    <s v="S"/>
    <s v="REMS"/>
    <s v="NA"/>
    <s v="Naples Market Only"/>
    <x v="24"/>
  </r>
  <r>
    <x v="26"/>
    <n v="130000"/>
    <s v="S"/>
    <s v="DNFR"/>
    <s v="NA"/>
    <s v="Naples Market Only"/>
    <x v="8"/>
  </r>
  <r>
    <x v="2"/>
    <n v="150000"/>
    <s v="S"/>
    <s v="NMLS"/>
    <s v="NA"/>
    <s v="Naples Market Only"/>
    <x v="240"/>
  </r>
  <r>
    <x v="41"/>
    <n v="148500"/>
    <s v="S"/>
    <s v="NPPR"/>
    <s v="NA"/>
    <s v="Naples Market Only"/>
    <x v="44"/>
  </r>
  <r>
    <x v="27"/>
    <n v="141000"/>
    <s v="S"/>
    <s v="CBRE03"/>
    <s v="BN"/>
    <s v="Bonita Estero Markets Only"/>
    <x v="3"/>
  </r>
  <r>
    <x v="27"/>
    <n v="147000"/>
    <s v="S"/>
    <s v="BKWR2"/>
    <s v="BN"/>
    <s v="Bonita Estero Markets Only"/>
    <x v="43"/>
  </r>
  <r>
    <x v="10"/>
    <n v="148000"/>
    <s v="S"/>
    <s v="NDHR"/>
    <s v="NA"/>
    <s v="Naples Market Only"/>
    <x v="0"/>
  </r>
  <r>
    <x v="10"/>
    <n v="145000"/>
    <s v="S"/>
    <s v="SUNY"/>
    <s v="NA"/>
    <s v="Naples Market Only"/>
    <x v="6"/>
  </r>
  <r>
    <x v="4"/>
    <n v="158000"/>
    <s v="S"/>
    <s v="NMLS"/>
    <s v="NA"/>
    <s v="Naples Market Only"/>
    <x v="240"/>
  </r>
  <r>
    <x v="40"/>
    <n v="163500"/>
    <s v="S"/>
    <s v="BKWR"/>
    <s v="ES"/>
    <s v="Bonita Estero Markets Only"/>
    <x v="43"/>
  </r>
  <r>
    <x v="10"/>
    <n v="149000"/>
    <s v="S"/>
    <s v="NCOF"/>
    <s v="NA"/>
    <s v="Naples Market Only"/>
    <x v="99"/>
  </r>
  <r>
    <x v="10"/>
    <n v="158900"/>
    <s v="S"/>
    <s v="CCRC"/>
    <s v="NA"/>
    <s v="Naples Market Only"/>
    <x v="37"/>
  </r>
  <r>
    <x v="10"/>
    <n v="150000"/>
    <s v="S"/>
    <s v="SUNY"/>
    <s v="NA"/>
    <s v="Naples Market Only"/>
    <x v="6"/>
  </r>
  <r>
    <x v="19"/>
    <n v="159000"/>
    <s v="S"/>
    <s v="EFRE"/>
    <s v="NA"/>
    <s v="Naples Market Only"/>
    <x v="92"/>
  </r>
  <r>
    <x v="14"/>
    <n v="159100"/>
    <s v="S"/>
    <s v="JRWD03"/>
    <s v="ES"/>
    <s v="Bonita Estero Markets Only"/>
    <x v="57"/>
  </r>
  <r>
    <x v="1"/>
    <n v="150000"/>
    <s v="S"/>
    <s v="MILR01"/>
    <s v="NA"/>
    <s v="Naples Market Only"/>
    <x v="18"/>
  </r>
  <r>
    <x v="28"/>
    <n v="148000"/>
    <s v="S"/>
    <s v="CSRI01"/>
    <s v="NA"/>
    <s v="Naples Market Only"/>
    <x v="20"/>
  </r>
  <r>
    <x v="10"/>
    <n v="145000"/>
    <s v="S"/>
    <s v="NSTO"/>
    <s v="NA"/>
    <s v="Naples Market Only"/>
    <x v="119"/>
  </r>
  <r>
    <x v="10"/>
    <n v="150000"/>
    <s v="S"/>
    <s v="FCR"/>
    <s v="NA"/>
    <s v="Naples Market Only"/>
    <x v="174"/>
  </r>
  <r>
    <x v="8"/>
    <n v="142000"/>
    <s v="S"/>
    <s v="AMVT"/>
    <s v="NA"/>
    <s v="Naples Market Only"/>
    <x v="14"/>
  </r>
  <r>
    <x v="27"/>
    <n v="129000"/>
    <s v="S"/>
    <s v="NPRUM"/>
    <s v="BN"/>
    <s v="Bonita Estero Markets Only"/>
    <x v="9"/>
  </r>
  <r>
    <x v="25"/>
    <n v="131000"/>
    <s v="S"/>
    <s v="CBRE03"/>
    <s v="NA"/>
    <s v="Naples Market Only"/>
    <x v="3"/>
  </r>
  <r>
    <x v="29"/>
    <n v="148000"/>
    <s v="S"/>
    <s v="WOOD17"/>
    <s v="NA"/>
    <s v="Naples Market Only"/>
    <x v="57"/>
  </r>
  <r>
    <x v="17"/>
    <n v="150000"/>
    <s v="S"/>
    <s v="FALA"/>
    <s v="NA"/>
    <s v="Naples Market Only"/>
    <x v="276"/>
  </r>
  <r>
    <x v="10"/>
    <n v="150000"/>
    <s v="S"/>
    <s v="GULB"/>
    <s v="NA"/>
    <s v="Naples Market Only"/>
    <x v="91"/>
  </r>
  <r>
    <x v="34"/>
    <n v="135000"/>
    <s v="S"/>
    <s v="AMVT"/>
    <s v="NA"/>
    <s v="Naples Market Only"/>
    <x v="14"/>
  </r>
  <r>
    <x v="1"/>
    <n v="140000"/>
    <s v="S"/>
    <s v="BHRI"/>
    <s v="NA"/>
    <s v="Naples Market Only"/>
    <x v="144"/>
  </r>
  <r>
    <x v="12"/>
    <n v="147500"/>
    <s v="S"/>
    <s v="VIPM01"/>
    <s v="NA"/>
    <s v="Naples Market Only"/>
    <x v="13"/>
  </r>
  <r>
    <x v="14"/>
    <n v="159885"/>
    <s v="S"/>
    <s v="BCARG"/>
    <s v="ES"/>
    <s v="Bonita Estero Markets Only"/>
    <x v="28"/>
  </r>
  <r>
    <x v="10"/>
    <n v="155000"/>
    <s v="S"/>
    <s v="CBRR03"/>
    <s v="NA"/>
    <s v="Naples Market Only"/>
    <x v="3"/>
  </r>
  <r>
    <x v="47"/>
    <n v="155000"/>
    <s v="S"/>
    <s v="NMLS"/>
    <s v="BN"/>
    <s v="Bonita Estero Markets Only"/>
    <x v="240"/>
  </r>
  <r>
    <x v="15"/>
    <n v="155000"/>
    <s v="S"/>
    <s v="WOOD03"/>
    <s v="ES"/>
    <s v="Bonita Estero Markets Only"/>
    <x v="57"/>
  </r>
  <r>
    <x v="41"/>
    <n v="160000"/>
    <s v="S"/>
    <s v="PRUD03"/>
    <s v="NA"/>
    <s v="Naples Market Only"/>
    <x v="9"/>
  </r>
  <r>
    <x v="32"/>
    <n v="160000"/>
    <s v="S"/>
    <s v="NSAC"/>
    <s v="NA"/>
    <s v="Naples Market Only"/>
    <x v="11"/>
  </r>
  <r>
    <x v="13"/>
    <n v="160000"/>
    <s v="S"/>
    <s v="PRUD"/>
    <s v="NA"/>
    <s v="Naples Market Only"/>
    <x v="9"/>
  </r>
  <r>
    <x v="14"/>
    <n v="153000"/>
    <s v="S"/>
    <s v="BDOWN"/>
    <s v="ES"/>
    <s v="Bonita Estero Markets Only"/>
    <x v="8"/>
  </r>
  <r>
    <x v="35"/>
    <n v="128625"/>
    <s v="S"/>
    <s v="DNFR"/>
    <s v="NA"/>
    <s v="Naples Market Only"/>
    <x v="8"/>
  </r>
  <r>
    <x v="14"/>
    <n v="148000"/>
    <s v="S"/>
    <s v="LCRG"/>
    <s v="ES"/>
    <s v="Bonita Estero Markets Only"/>
    <x v="262"/>
  </r>
  <r>
    <x v="25"/>
    <n v="140000"/>
    <s v="S"/>
    <s v="CODI"/>
    <s v="NA"/>
    <s v="Naples Market Only"/>
    <x v="277"/>
  </r>
  <r>
    <x v="18"/>
    <n v="160000"/>
    <s v="S"/>
    <s v="DNFR"/>
    <s v="NA"/>
    <s v="Naples Market Only"/>
    <x v="8"/>
  </r>
  <r>
    <x v="10"/>
    <n v="140000"/>
    <s v="S"/>
    <s v="RRR"/>
    <s v="NA"/>
    <s v="Naples Market Only"/>
    <x v="39"/>
  </r>
  <r>
    <x v="11"/>
    <n v="159900"/>
    <s v="S"/>
    <s v="DNFR"/>
    <s v="NA"/>
    <s v="Naples Market Only"/>
    <x v="8"/>
  </r>
  <r>
    <x v="1"/>
    <n v="145000"/>
    <s v="S"/>
    <s v="NRPN"/>
    <s v="NA"/>
    <s v="Naples Market Only"/>
    <x v="61"/>
  </r>
  <r>
    <x v="1"/>
    <n v="155000"/>
    <s v="S"/>
    <s v="SOBA"/>
    <s v="NA"/>
    <s v="Naples Market Only"/>
    <x v="56"/>
  </r>
  <r>
    <x v="26"/>
    <n v="153500"/>
    <s v="S"/>
    <s v="NMLS"/>
    <s v="NA"/>
    <s v="Naples Market Only"/>
    <x v="240"/>
  </r>
  <r>
    <x v="10"/>
    <n v="140000"/>
    <s v="S"/>
    <s v="NRWT"/>
    <s v="NA"/>
    <s v="Naples Market Only"/>
    <x v="100"/>
  </r>
  <r>
    <x v="28"/>
    <n v="135000"/>
    <s v="S"/>
    <s v="INTR"/>
    <s v="NA"/>
    <s v="Naples Market Only"/>
    <x v="62"/>
  </r>
  <r>
    <x v="1"/>
    <n v="142000"/>
    <s v="S"/>
    <s v="PRUD03"/>
    <s v="NA"/>
    <s v="Naples Market Only"/>
    <x v="9"/>
  </r>
  <r>
    <x v="9"/>
    <n v="148000"/>
    <s v="S"/>
    <s v="DNFR"/>
    <s v="BN"/>
    <s v="Bonita Estero Markets Only"/>
    <x v="8"/>
  </r>
  <r>
    <x v="27"/>
    <n v="148470"/>
    <s v="S"/>
    <s v="DNFR"/>
    <s v="BN"/>
    <s v="Bonita Estero Markets Only"/>
    <x v="8"/>
  </r>
  <r>
    <x v="25"/>
    <n v="120000"/>
    <s v="S"/>
    <s v="NMLS"/>
    <s v="NA"/>
    <s v="Naples Market Only"/>
    <x v="240"/>
  </r>
  <r>
    <x v="13"/>
    <n v="155000"/>
    <s v="S"/>
    <s v="NSAC1"/>
    <s v="NA"/>
    <s v="Naples Market Only"/>
    <x v="11"/>
  </r>
  <r>
    <x v="23"/>
    <n v="160000"/>
    <s v="S"/>
    <s v="NPPR"/>
    <s v="NA"/>
    <s v="Naples Market Only"/>
    <x v="44"/>
  </r>
  <r>
    <x v="28"/>
    <n v="146000"/>
    <s v="S"/>
    <s v="AMVT"/>
    <s v="NA"/>
    <s v="Naples Market Only"/>
    <x v="14"/>
  </r>
  <r>
    <x v="33"/>
    <n v="169050"/>
    <s v="S"/>
    <s v="WOOD05"/>
    <s v="NA"/>
    <s v="Naples Market Only"/>
    <x v="57"/>
  </r>
  <r>
    <x v="12"/>
    <n v="154900"/>
    <s v="S"/>
    <s v="QUAL"/>
    <s v="NA"/>
    <s v="Naples Market Only"/>
    <x v="130"/>
  </r>
  <r>
    <x v="14"/>
    <n v="145000"/>
    <s v="S"/>
    <s v="NMLS"/>
    <s v="ES"/>
    <s v="Bonita Estero Markets Only"/>
    <x v="240"/>
  </r>
  <r>
    <x v="15"/>
    <n v="150000"/>
    <s v="S"/>
    <s v="PRUD03"/>
    <s v="ES"/>
    <s v="Bonita Estero Markets Only"/>
    <x v="9"/>
  </r>
  <r>
    <x v="6"/>
    <n v="153000"/>
    <s v="S"/>
    <s v="LHFR"/>
    <s v="BN"/>
    <s v="Bonita Estero Markets Only"/>
    <x v="105"/>
  </r>
  <r>
    <x v="2"/>
    <n v="155000"/>
    <s v="S"/>
    <s v="VPI"/>
    <s v="NA"/>
    <s v="Naples Market Only"/>
    <x v="139"/>
  </r>
  <r>
    <x v="6"/>
    <n v="160000"/>
    <s v="S"/>
    <s v="JRWD03"/>
    <s v="BN"/>
    <s v="Bonita Estero Markets Only"/>
    <x v="57"/>
  </r>
  <r>
    <x v="29"/>
    <n v="160000"/>
    <s v="S"/>
    <s v="DNFR"/>
    <s v="NA"/>
    <s v="Naples Market Only"/>
    <x v="8"/>
  </r>
  <r>
    <x v="11"/>
    <n v="160000"/>
    <s v="S"/>
    <s v="GUOL"/>
    <s v="NA"/>
    <s v="Naples Market Only"/>
    <x v="278"/>
  </r>
  <r>
    <x v="10"/>
    <n v="135000"/>
    <s v="S"/>
    <s v="WOOD17"/>
    <s v="NA"/>
    <s v="Naples Market Only"/>
    <x v="57"/>
  </r>
  <r>
    <x v="2"/>
    <n v="145000"/>
    <s v="S"/>
    <s v="SUNY"/>
    <s v="NA"/>
    <s v="Naples Market Only"/>
    <x v="6"/>
  </r>
  <r>
    <x v="40"/>
    <n v="160000"/>
    <s v="S"/>
    <s v="NCAA"/>
    <s v="ES"/>
    <s v="Bonita Estero Markets Only"/>
    <x v="158"/>
  </r>
  <r>
    <x v="20"/>
    <n v="199000"/>
    <s v="S"/>
    <s v="CBRE03"/>
    <s v="BN"/>
    <s v="Bonita Estero Markets Only"/>
    <x v="3"/>
  </r>
  <r>
    <x v="33"/>
    <n v="160000"/>
    <s v="S"/>
    <s v="CBRR02"/>
    <s v="NA"/>
    <s v="Naples Market Only"/>
    <x v="3"/>
  </r>
  <r>
    <x v="41"/>
    <n v="145000"/>
    <s v="S"/>
    <s v="DNFR"/>
    <s v="NA"/>
    <s v="Naples Market Only"/>
    <x v="8"/>
  </r>
  <r>
    <x v="44"/>
    <n v="140000"/>
    <s v="S"/>
    <s v="SUNY"/>
    <s v="BN"/>
    <s v="Bonita Estero Markets Only"/>
    <x v="6"/>
  </r>
  <r>
    <x v="12"/>
    <n v="160000"/>
    <s v="S"/>
    <s v="NRPN"/>
    <s v="NA"/>
    <s v="Naples Market Only"/>
    <x v="61"/>
  </r>
  <r>
    <x v="42"/>
    <n v="140000"/>
    <s v="S"/>
    <s v="NCRF"/>
    <s v="NA"/>
    <s v="Naples Market Only"/>
    <x v="0"/>
  </r>
  <r>
    <x v="2"/>
    <n v="122500"/>
    <s v="S"/>
    <s v="CBRR02"/>
    <s v="NA"/>
    <s v="Naples Market Only"/>
    <x v="3"/>
  </r>
  <r>
    <x v="49"/>
    <n v="160000"/>
    <s v="S"/>
    <s v="PRUD30"/>
    <s v="BN"/>
    <s v="Bonita Estero Markets Only"/>
    <x v="9"/>
  </r>
  <r>
    <x v="17"/>
    <n v="161500"/>
    <s v="S"/>
    <s v="AMVT"/>
    <s v="NA"/>
    <s v="Naples Market Only"/>
    <x v="14"/>
  </r>
  <r>
    <x v="28"/>
    <n v="161500"/>
    <s v="S"/>
    <s v="NTSD"/>
    <s v="NA"/>
    <s v="Naples Market Only"/>
    <x v="154"/>
  </r>
  <r>
    <x v="13"/>
    <n v="153000"/>
    <s v="S"/>
    <s v="WOOD05"/>
    <s v="NA"/>
    <s v="Naples Market Only"/>
    <x v="57"/>
  </r>
  <r>
    <x v="5"/>
    <n v="140000"/>
    <s v="S"/>
    <s v="NMLS"/>
    <s v="BN"/>
    <s v="Bonita Estero Markets Only"/>
    <x v="240"/>
  </r>
  <r>
    <x v="28"/>
    <n v="160000"/>
    <s v="S"/>
    <s v="CBRI"/>
    <s v="NA"/>
    <s v="Naples Market Only"/>
    <x v="138"/>
  </r>
  <r>
    <x v="29"/>
    <n v="160000"/>
    <s v="S"/>
    <s v="AMVT"/>
    <s v="NA"/>
    <s v="Naples Market Only"/>
    <x v="14"/>
  </r>
  <r>
    <x v="35"/>
    <n v="162500"/>
    <s v="S"/>
    <s v="DNFR"/>
    <s v="NA"/>
    <s v="Naples Market Only"/>
    <x v="8"/>
  </r>
  <r>
    <x v="36"/>
    <n v="148000"/>
    <s v="S"/>
    <s v="NAMVT"/>
    <s v="NA"/>
    <s v="Naples Market Only"/>
    <x v="14"/>
  </r>
  <r>
    <x v="44"/>
    <n v="160000"/>
    <s v="S"/>
    <s v="NIVY"/>
    <s v="BN"/>
    <s v="Bonita Estero Markets Only"/>
    <x v="135"/>
  </r>
  <r>
    <x v="1"/>
    <n v="150000"/>
    <s v="S"/>
    <s v="CBRR02"/>
    <s v="NA"/>
    <s v="Naples Market Only"/>
    <x v="3"/>
  </r>
  <r>
    <x v="40"/>
    <n v="153000"/>
    <s v="S"/>
    <s v="BDOWN"/>
    <s v="ES"/>
    <s v="Bonita Estero Markets Only"/>
    <x v="8"/>
  </r>
  <r>
    <x v="13"/>
    <n v="150000"/>
    <s v="S"/>
    <s v="REMS"/>
    <s v="NA"/>
    <s v="Naples Market Only"/>
    <x v="24"/>
  </r>
  <r>
    <x v="19"/>
    <n v="155000"/>
    <s v="S"/>
    <s v="BCBRR10"/>
    <s v="NA"/>
    <s v="Naples Market Only"/>
    <x v="3"/>
  </r>
  <r>
    <x v="26"/>
    <n v="159500"/>
    <s v="S"/>
    <s v="LCRG"/>
    <s v="NA"/>
    <s v="Naples Market Only"/>
    <x v="262"/>
  </r>
  <r>
    <x v="2"/>
    <n v="155000"/>
    <s v="S"/>
    <s v="VPI"/>
    <s v="NA"/>
    <s v="Naples Market Only"/>
    <x v="139"/>
  </r>
  <r>
    <x v="1"/>
    <n v="146500"/>
    <s v="S"/>
    <s v="REMS"/>
    <s v="NA"/>
    <s v="Naples Market Only"/>
    <x v="24"/>
  </r>
  <r>
    <x v="0"/>
    <n v="150000"/>
    <s v="S"/>
    <s v="WOOD"/>
    <s v="NA"/>
    <s v="Naples Market Only"/>
    <x v="57"/>
  </r>
  <r>
    <x v="15"/>
    <n v="150000"/>
    <s v="S"/>
    <s v="SBR01"/>
    <s v="ES"/>
    <s v="Bonita Estero Markets Only"/>
    <x v="279"/>
  </r>
  <r>
    <x v="5"/>
    <n v="144500"/>
    <s v="S"/>
    <s v="BTAC"/>
    <s v="BN"/>
    <s v="Bonita Estero Markets Only"/>
    <x v="73"/>
  </r>
  <r>
    <x v="1"/>
    <n v="133000"/>
    <s v="S"/>
    <s v="PREM06"/>
    <s v="NA"/>
    <s v="Naples Market Only"/>
    <x v="118"/>
  </r>
  <r>
    <x v="26"/>
    <n v="152000"/>
    <s v="S"/>
    <s v="AMVT"/>
    <s v="NA"/>
    <s v="Naples Market Only"/>
    <x v="14"/>
  </r>
  <r>
    <x v="35"/>
    <n v="165000"/>
    <s v="S"/>
    <s v="DNFR"/>
    <s v="NA"/>
    <s v="Naples Market Only"/>
    <x v="8"/>
  </r>
  <r>
    <x v="32"/>
    <n v="163000"/>
    <s v="S"/>
    <s v="PRUD"/>
    <s v="NA"/>
    <s v="Naples Market Only"/>
    <x v="9"/>
  </r>
  <r>
    <x v="27"/>
    <n v="150000"/>
    <s v="S"/>
    <s v="NSAC1"/>
    <s v="BN"/>
    <s v="Bonita Estero Markets Only"/>
    <x v="11"/>
  </r>
  <r>
    <x v="39"/>
    <n v="165000"/>
    <s v="S"/>
    <s v="NSCR"/>
    <s v="NA"/>
    <s v="Naples Market Only"/>
    <x v="219"/>
  </r>
  <r>
    <x v="1"/>
    <n v="160000"/>
    <s v="S"/>
    <s v="NSREF"/>
    <s v="NA"/>
    <s v="Naples Market Only"/>
    <x v="55"/>
  </r>
  <r>
    <x v="34"/>
    <n v="130000"/>
    <s v="S"/>
    <s v="NPCRG2"/>
    <s v="NA"/>
    <s v="Naples Market Only"/>
    <x v="16"/>
  </r>
  <r>
    <x v="44"/>
    <n v="156600"/>
    <s v="S"/>
    <s v="BBVR"/>
    <s v="BN"/>
    <s v="Bonita Estero Markets Only"/>
    <x v="209"/>
  </r>
  <r>
    <x v="33"/>
    <n v="160000"/>
    <s v="S"/>
    <s v="NO.K."/>
    <s v="NA"/>
    <s v="Naples Market Only"/>
    <x v="253"/>
  </r>
  <r>
    <x v="41"/>
    <n v="162500"/>
    <s v="S"/>
    <s v="CBRR03"/>
    <s v="NA"/>
    <s v="Naples Market Only"/>
    <x v="3"/>
  </r>
  <r>
    <x v="19"/>
    <n v="160000"/>
    <s v="S"/>
    <s v="DNFR"/>
    <s v="NA"/>
    <s v="Naples Market Only"/>
    <x v="8"/>
  </r>
  <r>
    <x v="17"/>
    <n v="164900"/>
    <s v="S"/>
    <s v="NREM"/>
    <s v="NA"/>
    <s v="Naples Market Only"/>
    <x v="41"/>
  </r>
  <r>
    <x v="26"/>
    <n v="164900"/>
    <s v="S"/>
    <s v="VIPM03"/>
    <s v="NA"/>
    <s v="Naples Market Only"/>
    <x v="13"/>
  </r>
  <r>
    <x v="42"/>
    <n v="160000"/>
    <s v="S"/>
    <s v="NMLS"/>
    <s v="NA"/>
    <s v="Naples Market Only"/>
    <x v="240"/>
  </r>
  <r>
    <x v="15"/>
    <n v="156000"/>
    <s v="S"/>
    <s v="BDOWN"/>
    <s v="ES"/>
    <s v="Bonita Estero Markets Only"/>
    <x v="8"/>
  </r>
  <r>
    <x v="1"/>
    <n v="160000"/>
    <s v="S"/>
    <s v="SMFA"/>
    <s v="NA"/>
    <s v="Naples Market Only"/>
    <x v="25"/>
  </r>
  <r>
    <x v="1"/>
    <n v="157000"/>
    <s v="S"/>
    <s v="PRUD03"/>
    <s v="NA"/>
    <s v="Naples Market Only"/>
    <x v="9"/>
  </r>
  <r>
    <x v="10"/>
    <n v="155000"/>
    <s v="S"/>
    <s v="CBRR02"/>
    <s v="NA"/>
    <s v="Naples Market Only"/>
    <x v="3"/>
  </r>
  <r>
    <x v="29"/>
    <n v="160000"/>
    <s v="S"/>
    <s v="WOOD"/>
    <s v="NA"/>
    <s v="Naples Market Only"/>
    <x v="57"/>
  </r>
  <r>
    <x v="14"/>
    <n v="135000"/>
    <s v="S"/>
    <s v="NREM"/>
    <s v="ES"/>
    <s v="Bonita Estero Markets Only"/>
    <x v="41"/>
  </r>
  <r>
    <x v="15"/>
    <n v="165000"/>
    <s v="S"/>
    <s v="REMA"/>
    <s v="ES"/>
    <s v="Bonita Estero Markets Only"/>
    <x v="68"/>
  </r>
  <r>
    <x v="9"/>
    <n v="155000"/>
    <s v="S"/>
    <s v="NSAC"/>
    <s v="BN"/>
    <s v="Bonita Estero Markets Only"/>
    <x v="11"/>
  </r>
  <r>
    <x v="4"/>
    <n v="155000"/>
    <s v="S"/>
    <s v="DNFR03"/>
    <s v="NA"/>
    <s v="Naples Market Only"/>
    <x v="8"/>
  </r>
  <r>
    <x v="45"/>
    <n v="175000"/>
    <s v="S"/>
    <s v="BZIP"/>
    <s v="BN"/>
    <s v="Bonita Estero Markets Only"/>
    <x v="87"/>
  </r>
  <r>
    <x v="45"/>
    <n v="165000"/>
    <s v="S"/>
    <s v="CBRE03"/>
    <s v="BN"/>
    <s v="Bonita Estero Markets Only"/>
    <x v="3"/>
  </r>
  <r>
    <x v="41"/>
    <n v="170000"/>
    <s v="S"/>
    <s v="VIPM01"/>
    <s v="NA"/>
    <s v="Naples Market Only"/>
    <x v="13"/>
  </r>
  <r>
    <x v="2"/>
    <n v="165000"/>
    <s v="S"/>
    <s v="DNFR"/>
    <s v="NA"/>
    <s v="Naples Market Only"/>
    <x v="8"/>
  </r>
  <r>
    <x v="6"/>
    <n v="160000"/>
    <s v="S"/>
    <s v="JRWD03"/>
    <s v="BN"/>
    <s v="Bonita Estero Markets Only"/>
    <x v="57"/>
  </r>
  <r>
    <x v="40"/>
    <n v="158000"/>
    <s v="S"/>
    <s v="BDOWN"/>
    <s v="ES"/>
    <s v="Bonita Estero Markets Only"/>
    <x v="8"/>
  </r>
  <r>
    <x v="34"/>
    <n v="150000"/>
    <s v="S"/>
    <s v="PLAN"/>
    <s v="NA"/>
    <s v="Naples Market Only"/>
    <x v="63"/>
  </r>
  <r>
    <x v="34"/>
    <n v="155000"/>
    <s v="S"/>
    <s v="PLAN"/>
    <s v="NA"/>
    <s v="Naples Market Only"/>
    <x v="63"/>
  </r>
  <r>
    <x v="12"/>
    <n v="155000"/>
    <s v="S"/>
    <s v="NIWR"/>
    <s v="NA"/>
    <s v="Naples Market Only"/>
    <x v="136"/>
  </r>
  <r>
    <x v="44"/>
    <n v="155000"/>
    <s v="S"/>
    <s v="LHFR"/>
    <s v="BN"/>
    <s v="Bonita Estero Markets Only"/>
    <x v="105"/>
  </r>
  <r>
    <x v="34"/>
    <n v="168000"/>
    <s v="S"/>
    <s v="WOOD17"/>
    <s v="NA"/>
    <s v="Naples Market Only"/>
    <x v="57"/>
  </r>
  <r>
    <x v="34"/>
    <n v="165100"/>
    <s v="S"/>
    <s v="NMLS"/>
    <s v="NA"/>
    <s v="Naples Market Only"/>
    <x v="240"/>
  </r>
  <r>
    <x v="10"/>
    <n v="160000"/>
    <s v="S"/>
    <s v="CBRR02"/>
    <s v="NA"/>
    <s v="Naples Market Only"/>
    <x v="3"/>
  </r>
  <r>
    <x v="15"/>
    <n v="165000"/>
    <s v="S"/>
    <s v="BDMM"/>
    <s v="ES"/>
    <s v="Bonita Estero Markets Only"/>
    <x v="77"/>
  </r>
  <r>
    <x v="12"/>
    <n v="156000"/>
    <s v="S"/>
    <s v="NMLS"/>
    <s v="NA"/>
    <s v="Naples Market Only"/>
    <x v="240"/>
  </r>
  <r>
    <x v="0"/>
    <n v="125000"/>
    <s v="S"/>
    <s v="NSAC1"/>
    <s v="NA"/>
    <s v="Naples Market Only"/>
    <x v="11"/>
  </r>
  <r>
    <x v="7"/>
    <n v="145000"/>
    <s v="S"/>
    <s v="NMLS"/>
    <s v="NA"/>
    <s v="Naples Market Only"/>
    <x v="240"/>
  </r>
  <r>
    <x v="14"/>
    <n v="168500"/>
    <s v="S"/>
    <s v="BDOWN"/>
    <s v="ES"/>
    <s v="Bonita Estero Markets Only"/>
    <x v="8"/>
  </r>
  <r>
    <x v="1"/>
    <n v="154900"/>
    <s v="S"/>
    <s v="CSRI01"/>
    <s v="NA"/>
    <s v="Naples Market Only"/>
    <x v="20"/>
  </r>
  <r>
    <x v="1"/>
    <n v="155000"/>
    <s v="S"/>
    <s v="MILR01"/>
    <s v="NA"/>
    <s v="Naples Market Only"/>
    <x v="18"/>
  </r>
  <r>
    <x v="1"/>
    <n v="166500"/>
    <s v="S"/>
    <s v="COST"/>
    <s v="NA"/>
    <s v="Naples Market Only"/>
    <x v="280"/>
  </r>
  <r>
    <x v="14"/>
    <n v="167500"/>
    <s v="S"/>
    <s v="DNFR"/>
    <s v="ES"/>
    <s v="Bonita Estero Markets Only"/>
    <x v="8"/>
  </r>
  <r>
    <x v="29"/>
    <n v="162000"/>
    <s v="S"/>
    <s v="PLAN"/>
    <s v="NA"/>
    <s v="Naples Market Only"/>
    <x v="63"/>
  </r>
  <r>
    <x v="20"/>
    <n v="145000"/>
    <s v="S"/>
    <s v="NCLAU"/>
    <s v="BN"/>
    <s v="Bonita Estero Markets Only"/>
    <x v="281"/>
  </r>
  <r>
    <x v="15"/>
    <n v="158500"/>
    <s v="S"/>
    <s v="NMLS"/>
    <s v="ES"/>
    <s v="Bonita Estero Markets Only"/>
    <x v="240"/>
  </r>
  <r>
    <x v="10"/>
    <n v="145000"/>
    <s v="S"/>
    <s v="NSDR"/>
    <s v="NA"/>
    <s v="Naples Market Only"/>
    <x v="125"/>
  </r>
  <r>
    <x v="12"/>
    <n v="170000"/>
    <s v="S"/>
    <s v="PRUD03"/>
    <s v="NA"/>
    <s v="Naples Market Only"/>
    <x v="9"/>
  </r>
  <r>
    <x v="50"/>
    <n v="165000"/>
    <s v="S"/>
    <s v="CART"/>
    <s v="NA"/>
    <s v="Naples Market Only"/>
    <x v="217"/>
  </r>
  <r>
    <x v="10"/>
    <n v="149000"/>
    <s v="S"/>
    <s v="WOOD"/>
    <s v="NA"/>
    <s v="Naples Market Only"/>
    <x v="57"/>
  </r>
  <r>
    <x v="39"/>
    <n v="168900"/>
    <s v="S"/>
    <s v="WOOD"/>
    <s v="NA"/>
    <s v="Naples Market Only"/>
    <x v="57"/>
  </r>
  <r>
    <x v="27"/>
    <n v="148320"/>
    <s v="S"/>
    <s v="NMLS"/>
    <s v="BN"/>
    <s v="Bonita Estero Markets Only"/>
    <x v="240"/>
  </r>
  <r>
    <x v="4"/>
    <n v="155000"/>
    <s v="S"/>
    <s v="NIBR"/>
    <s v="NA"/>
    <s v="Naples Market Only"/>
    <x v="40"/>
  </r>
  <r>
    <x v="1"/>
    <n v="164000"/>
    <s v="S"/>
    <s v="GCTF"/>
    <s v="NA"/>
    <s v="Naples Market Only"/>
    <x v="282"/>
  </r>
  <r>
    <x v="1"/>
    <n v="145000"/>
    <s v="S"/>
    <s v="DNFR"/>
    <s v="NA"/>
    <s v="Naples Market Only"/>
    <x v="8"/>
  </r>
  <r>
    <x v="35"/>
    <n v="175000"/>
    <s v="S"/>
    <s v="NSAC"/>
    <s v="NA"/>
    <s v="Naples Market Only"/>
    <x v="11"/>
  </r>
  <r>
    <x v="28"/>
    <n v="181000"/>
    <s v="S"/>
    <s v="NMLS"/>
    <s v="NA"/>
    <s v="Naples Market Only"/>
    <x v="240"/>
  </r>
  <r>
    <x v="14"/>
    <n v="170001"/>
    <s v="S"/>
    <s v="PRUD"/>
    <s v="ES"/>
    <s v="Bonita Estero Markets Only"/>
    <x v="9"/>
  </r>
  <r>
    <x v="39"/>
    <n v="158000"/>
    <s v="S"/>
    <s v="AMVT"/>
    <s v="NA"/>
    <s v="Naples Market Only"/>
    <x v="14"/>
  </r>
  <r>
    <x v="1"/>
    <n v="162000"/>
    <s v="S"/>
    <s v="EFRE"/>
    <s v="NA"/>
    <s v="Naples Market Only"/>
    <x v="92"/>
  </r>
  <r>
    <x v="1"/>
    <n v="145000"/>
    <s v="S"/>
    <s v="VIPM01"/>
    <s v="NA"/>
    <s v="Naples Market Only"/>
    <x v="13"/>
  </r>
  <r>
    <x v="10"/>
    <n v="156000"/>
    <s v="S"/>
    <s v="NMLS"/>
    <s v="NA"/>
    <s v="Naples Market Only"/>
    <x v="240"/>
  </r>
  <r>
    <x v="1"/>
    <n v="140000"/>
    <s v="S"/>
    <s v="BHRI"/>
    <s v="NA"/>
    <s v="Naples Market Only"/>
    <x v="144"/>
  </r>
  <r>
    <x v="10"/>
    <n v="132500"/>
    <s v="S"/>
    <s v="WOOD17"/>
    <s v="NA"/>
    <s v="Naples Market Only"/>
    <x v="57"/>
  </r>
  <r>
    <x v="1"/>
    <n v="162000"/>
    <s v="S"/>
    <s v="DNFR"/>
    <s v="NA"/>
    <s v="Naples Market Only"/>
    <x v="8"/>
  </r>
  <r>
    <x v="13"/>
    <n v="156000"/>
    <s v="S"/>
    <s v="NRSI"/>
    <s v="NA"/>
    <s v="Naples Market Only"/>
    <x v="38"/>
  </r>
  <r>
    <x v="28"/>
    <n v="210000"/>
    <s v="S"/>
    <s v="DNFR"/>
    <s v="NA"/>
    <s v="Naples Market Only"/>
    <x v="8"/>
  </r>
  <r>
    <x v="34"/>
    <n v="135000"/>
    <s v="S"/>
    <s v="NMLS"/>
    <s v="NA"/>
    <s v="Naples Market Only"/>
    <x v="240"/>
  </r>
  <r>
    <x v="12"/>
    <n v="156000"/>
    <s v="S"/>
    <s v="LOWE"/>
    <s v="NA"/>
    <s v="Naples Market Only"/>
    <x v="64"/>
  </r>
  <r>
    <x v="35"/>
    <n v="150000"/>
    <s v="S"/>
    <s v="WOOD"/>
    <s v="NA"/>
    <s v="Naples Market Only"/>
    <x v="57"/>
  </r>
  <r>
    <x v="10"/>
    <n v="149000"/>
    <s v="S"/>
    <s v="ARN"/>
    <s v="NA"/>
    <s v="Naples Market Only"/>
    <x v="10"/>
  </r>
  <r>
    <x v="29"/>
    <n v="129000"/>
    <s v="S"/>
    <s v="NCAA"/>
    <s v="NA"/>
    <s v="Naples Market Only"/>
    <x v="158"/>
  </r>
  <r>
    <x v="2"/>
    <n v="140000"/>
    <s v="S"/>
    <s v="CBRR02"/>
    <s v="NA"/>
    <s v="Naples Market Only"/>
    <x v="3"/>
  </r>
  <r>
    <x v="42"/>
    <n v="135000"/>
    <s v="S"/>
    <s v="NDKA"/>
    <s v="NA"/>
    <s v="Naples Market Only"/>
    <x v="167"/>
  </r>
  <r>
    <x v="12"/>
    <n v="147500"/>
    <s v="S"/>
    <s v="REMS"/>
    <s v="NA"/>
    <s v="Naples Market Only"/>
    <x v="24"/>
  </r>
  <r>
    <x v="13"/>
    <n v="153000"/>
    <s v="S"/>
    <s v="SMFA01"/>
    <s v="NA"/>
    <s v="Naples Market Only"/>
    <x v="25"/>
  </r>
  <r>
    <x v="26"/>
    <n v="160000"/>
    <s v="S"/>
    <s v="NMLS"/>
    <s v="NA"/>
    <s v="Naples Market Only"/>
    <x v="240"/>
  </r>
  <r>
    <x v="34"/>
    <n v="140000"/>
    <s v="S"/>
    <s v="DNFR"/>
    <s v="NA"/>
    <s v="Naples Market Only"/>
    <x v="8"/>
  </r>
  <r>
    <x v="48"/>
    <n v="157000"/>
    <s v="S"/>
    <s v="JRWD03"/>
    <s v="BN"/>
    <s v="Bonita Estero Markets Only"/>
    <x v="57"/>
  </r>
  <r>
    <x v="15"/>
    <n v="157000"/>
    <s v="S"/>
    <s v="REMA"/>
    <s v="ES"/>
    <s v="Bonita Estero Markets Only"/>
    <x v="68"/>
  </r>
  <r>
    <x v="12"/>
    <n v="150000"/>
    <s v="S"/>
    <s v="GULB"/>
    <s v="NA"/>
    <s v="Naples Market Only"/>
    <x v="91"/>
  </r>
  <r>
    <x v="1"/>
    <n v="155000"/>
    <s v="S"/>
    <s v="NSCR"/>
    <s v="NA"/>
    <s v="Naples Market Only"/>
    <x v="219"/>
  </r>
  <r>
    <x v="20"/>
    <n v="145000"/>
    <s v="S"/>
    <s v="SUNY"/>
    <s v="BN"/>
    <s v="Bonita Estero Markets Only"/>
    <x v="6"/>
  </r>
  <r>
    <x v="32"/>
    <n v="170000"/>
    <s v="S"/>
    <s v="NCRR"/>
    <s v="NA"/>
    <s v="Naples Market Only"/>
    <x v="0"/>
  </r>
  <r>
    <x v="35"/>
    <n v="160000"/>
    <s v="S"/>
    <s v="NSKW"/>
    <s v="NA"/>
    <s v="Naples Market Only"/>
    <x v="48"/>
  </r>
  <r>
    <x v="35"/>
    <n v="160000"/>
    <s v="S"/>
    <s v="NSKW"/>
    <s v="NA"/>
    <s v="Naples Market Only"/>
    <x v="48"/>
  </r>
  <r>
    <x v="26"/>
    <n v="145000"/>
    <s v="S"/>
    <s v="DNFR"/>
    <s v="NA"/>
    <s v="Naples Market Only"/>
    <x v="8"/>
  </r>
  <r>
    <x v="26"/>
    <n v="154500"/>
    <s v="S"/>
    <s v="PREM06"/>
    <s v="NA"/>
    <s v="Naples Market Only"/>
    <x v="118"/>
  </r>
  <r>
    <x v="44"/>
    <n v="155000"/>
    <s v="S"/>
    <s v="CBRR03"/>
    <s v="BN"/>
    <s v="Bonita Estero Markets Only"/>
    <x v="3"/>
  </r>
  <r>
    <x v="1"/>
    <n v="118000"/>
    <s v="S"/>
    <s v="ADRN"/>
    <s v="NA"/>
    <s v="Naples Market Only"/>
    <x v="146"/>
  </r>
  <r>
    <x v="36"/>
    <n v="160000"/>
    <s v="S"/>
    <s v="DNFR"/>
    <s v="NA"/>
    <s v="Naples Market Only"/>
    <x v="8"/>
  </r>
  <r>
    <x v="1"/>
    <n v="169900"/>
    <s v="S"/>
    <s v="CBRR03"/>
    <s v="NA"/>
    <s v="Naples Market Only"/>
    <x v="3"/>
  </r>
  <r>
    <x v="17"/>
    <n v="165000"/>
    <s v="S"/>
    <s v="NRPN"/>
    <s v="NA"/>
    <s v="Naples Market Only"/>
    <x v="61"/>
  </r>
  <r>
    <x v="9"/>
    <n v="120000"/>
    <s v="S"/>
    <s v="BKWR2"/>
    <s v="BN"/>
    <s v="Bonita Estero Markets Only"/>
    <x v="43"/>
  </r>
  <r>
    <x v="13"/>
    <n v="152500"/>
    <s v="S"/>
    <s v="DNFR"/>
    <s v="NA"/>
    <s v="Naples Market Only"/>
    <x v="8"/>
  </r>
  <r>
    <x v="49"/>
    <n v="155000"/>
    <s v="S"/>
    <s v="NESR"/>
    <s v="BN"/>
    <s v="Bonita Estero Markets Only"/>
    <x v="257"/>
  </r>
  <r>
    <x v="28"/>
    <n v="170000"/>
    <s v="S"/>
    <s v="CBRE03"/>
    <s v="NA"/>
    <s v="Naples Market Only"/>
    <x v="3"/>
  </r>
  <r>
    <x v="14"/>
    <n v="130000"/>
    <s v="S"/>
    <s v="NGCTR"/>
    <s v="ES"/>
    <s v="Bonita Estero Markets Only"/>
    <x v="0"/>
  </r>
  <r>
    <x v="1"/>
    <n v="160000"/>
    <s v="S"/>
    <s v="NRWT"/>
    <s v="NA"/>
    <s v="Naples Market Only"/>
    <x v="100"/>
  </r>
  <r>
    <x v="27"/>
    <n v="150000"/>
    <s v="S"/>
    <s v="NMLS"/>
    <s v="BN"/>
    <s v="Bonita Estero Markets Only"/>
    <x v="240"/>
  </r>
  <r>
    <x v="20"/>
    <n v="166500"/>
    <s v="S"/>
    <s v="JRWD03"/>
    <s v="BN"/>
    <s v="Bonita Estero Markets Only"/>
    <x v="57"/>
  </r>
  <r>
    <x v="6"/>
    <n v="157500"/>
    <s v="S"/>
    <s v="BABS"/>
    <s v="BN"/>
    <s v="Bonita Estero Markets Only"/>
    <x v="111"/>
  </r>
  <r>
    <x v="19"/>
    <n v="165000"/>
    <s v="S"/>
    <s v="PRUD03"/>
    <s v="NA"/>
    <s v="Naples Market Only"/>
    <x v="9"/>
  </r>
  <r>
    <x v="19"/>
    <n v="152500"/>
    <s v="S"/>
    <s v="NPPR"/>
    <s v="NA"/>
    <s v="Naples Market Only"/>
    <x v="44"/>
  </r>
  <r>
    <x v="12"/>
    <n v="169900"/>
    <s v="S"/>
    <s v="WOOD"/>
    <s v="NA"/>
    <s v="Naples Market Only"/>
    <x v="57"/>
  </r>
  <r>
    <x v="10"/>
    <n v="150000"/>
    <s v="S"/>
    <s v="NRSI"/>
    <s v="NA"/>
    <s v="Naples Market Only"/>
    <x v="38"/>
  </r>
  <r>
    <x v="26"/>
    <n v="170000"/>
    <s v="S"/>
    <s v="WOOD17"/>
    <s v="NA"/>
    <s v="Naples Market Only"/>
    <x v="57"/>
  </r>
  <r>
    <x v="19"/>
    <n v="155000"/>
    <s v="S"/>
    <s v="KORE"/>
    <s v="NA"/>
    <s v="Naples Market Only"/>
    <x v="159"/>
  </r>
  <r>
    <x v="12"/>
    <n v="167564"/>
    <s v="S"/>
    <s v="NAMVT"/>
    <s v="NA"/>
    <s v="Naples Market Only"/>
    <x v="14"/>
  </r>
  <r>
    <x v="26"/>
    <n v="147000"/>
    <s v="S"/>
    <s v="PLAT"/>
    <s v="NA"/>
    <s v="Naples Market Only"/>
    <x v="132"/>
  </r>
  <r>
    <x v="40"/>
    <n v="158000"/>
    <s v="S"/>
    <s v="NMLS"/>
    <s v="ES"/>
    <s v="Bonita Estero Markets Only"/>
    <x v="240"/>
  </r>
  <r>
    <x v="2"/>
    <n v="162500"/>
    <s v="S"/>
    <s v="SUNY"/>
    <s v="NA"/>
    <s v="Naples Market Only"/>
    <x v="6"/>
  </r>
  <r>
    <x v="39"/>
    <n v="165000"/>
    <s v="S"/>
    <s v="MILR01"/>
    <s v="NA"/>
    <s v="Naples Market Only"/>
    <x v="18"/>
  </r>
  <r>
    <x v="29"/>
    <n v="160000"/>
    <s v="S"/>
    <s v="CBRR03"/>
    <s v="NA"/>
    <s v="Naples Market Only"/>
    <x v="3"/>
  </r>
  <r>
    <x v="29"/>
    <n v="159500"/>
    <s v="S"/>
    <s v="WOOD"/>
    <s v="NA"/>
    <s v="Naples Market Only"/>
    <x v="57"/>
  </r>
  <r>
    <x v="14"/>
    <n v="150000"/>
    <s v="S"/>
    <s v="PRUD03"/>
    <s v="ES"/>
    <s v="Bonita Estero Markets Only"/>
    <x v="9"/>
  </r>
  <r>
    <x v="39"/>
    <n v="170000"/>
    <s v="S"/>
    <s v="SURE"/>
    <s v="NA"/>
    <s v="Naples Market Only"/>
    <x v="94"/>
  </r>
  <r>
    <x v="44"/>
    <n v="165000"/>
    <s v="S"/>
    <s v="WOOD17"/>
    <s v="BN"/>
    <s v="Bonita Estero Markets Only"/>
    <x v="57"/>
  </r>
  <r>
    <x v="22"/>
    <n v="160000"/>
    <s v="S"/>
    <s v="NEIP"/>
    <s v="NA"/>
    <s v="Naples Market Only"/>
    <x v="283"/>
  </r>
  <r>
    <x v="13"/>
    <n v="165000"/>
    <s v="S"/>
    <s v="PREM06"/>
    <s v="NA"/>
    <s v="Naples Market Only"/>
    <x v="118"/>
  </r>
  <r>
    <x v="29"/>
    <n v="155000"/>
    <s v="S"/>
    <s v="CBRR02"/>
    <s v="NA"/>
    <s v="Naples Market Only"/>
    <x v="3"/>
  </r>
  <r>
    <x v="20"/>
    <n v="157000"/>
    <s v="S"/>
    <s v="NPCRG2"/>
    <s v="BN"/>
    <s v="Bonita Estero Markets Only"/>
    <x v="16"/>
  </r>
  <r>
    <x v="13"/>
    <n v="130000"/>
    <s v="S"/>
    <s v="WRGI"/>
    <s v="NA"/>
    <s v="Naples Market Only"/>
    <x v="30"/>
  </r>
  <r>
    <x v="14"/>
    <n v="155000"/>
    <s v="S"/>
    <s v="BMBA"/>
    <s v="ES"/>
    <s v="Bonita Estero Markets Only"/>
    <x v="35"/>
  </r>
  <r>
    <x v="4"/>
    <n v="150000"/>
    <s v="S"/>
    <s v="CBRI"/>
    <s v="NA"/>
    <s v="Naples Market Only"/>
    <x v="138"/>
  </r>
  <r>
    <x v="13"/>
    <n v="170000"/>
    <s v="S"/>
    <s v="NFHR"/>
    <s v="NA"/>
    <s v="Naples Market Only"/>
    <x v="34"/>
  </r>
  <r>
    <x v="13"/>
    <n v="170000"/>
    <s v="S"/>
    <s v="VPI"/>
    <s v="NA"/>
    <s v="Naples Market Only"/>
    <x v="139"/>
  </r>
  <r>
    <x v="17"/>
    <n v="170500"/>
    <s v="S"/>
    <s v="AMVT"/>
    <s v="NA"/>
    <s v="Naples Market Only"/>
    <x v="14"/>
  </r>
  <r>
    <x v="38"/>
    <n v="160000"/>
    <s v="S"/>
    <s v="DNFR"/>
    <s v="BN"/>
    <s v="Bonita Estero Markets Only"/>
    <x v="8"/>
  </r>
  <r>
    <x v="8"/>
    <n v="165000"/>
    <s v="S"/>
    <s v="PRET"/>
    <s v="NA"/>
    <s v="Naples Market Only"/>
    <x v="129"/>
  </r>
  <r>
    <x v="26"/>
    <n v="170000"/>
    <s v="S"/>
    <s v="DNFR"/>
    <s v="NA"/>
    <s v="Naples Market Only"/>
    <x v="8"/>
  </r>
  <r>
    <x v="10"/>
    <n v="200000"/>
    <s v="S"/>
    <s v="BZIP"/>
    <s v="NA"/>
    <s v="Naples Market Only"/>
    <x v="87"/>
  </r>
  <r>
    <x v="11"/>
    <n v="170100"/>
    <s v="S"/>
    <s v="AMVT"/>
    <s v="NA"/>
    <s v="Naples Market Only"/>
    <x v="14"/>
  </r>
  <r>
    <x v="27"/>
    <n v="170000"/>
    <s v="S"/>
    <s v="CBRE03"/>
    <s v="BN"/>
    <s v="Bonita Estero Markets Only"/>
    <x v="3"/>
  </r>
  <r>
    <x v="39"/>
    <n v="165000"/>
    <s v="S"/>
    <s v="CBRE03"/>
    <s v="NA"/>
    <s v="Naples Market Only"/>
    <x v="3"/>
  </r>
  <r>
    <x v="19"/>
    <n v="165000"/>
    <s v="S"/>
    <s v="PLAN"/>
    <s v="NA"/>
    <s v="Naples Market Only"/>
    <x v="63"/>
  </r>
  <r>
    <x v="29"/>
    <n v="172000"/>
    <s v="S"/>
    <s v="VESCI"/>
    <s v="NA"/>
    <s v="Naples Market Only"/>
    <x v="115"/>
  </r>
  <r>
    <x v="41"/>
    <n v="195000"/>
    <s v="S"/>
    <s v="DNFR"/>
    <s v="NA"/>
    <s v="Naples Market Only"/>
    <x v="8"/>
  </r>
  <r>
    <x v="41"/>
    <n v="165000"/>
    <s v="S"/>
    <s v="DNFR"/>
    <s v="NA"/>
    <s v="Naples Market Only"/>
    <x v="8"/>
  </r>
  <r>
    <x v="18"/>
    <n v="183556"/>
    <s v="S"/>
    <s v="DNFR"/>
    <s v="NA"/>
    <s v="Naples Market Only"/>
    <x v="8"/>
  </r>
  <r>
    <x v="23"/>
    <n v="183200"/>
    <s v="S"/>
    <s v="NMLS"/>
    <s v="NA"/>
    <s v="Naples Market Only"/>
    <x v="240"/>
  </r>
  <r>
    <x v="12"/>
    <n v="155000"/>
    <s v="S"/>
    <s v="PREM01"/>
    <s v="NA"/>
    <s v="Naples Market Only"/>
    <x v="118"/>
  </r>
  <r>
    <x v="23"/>
    <n v="165000"/>
    <s v="S"/>
    <s v="VIPM01"/>
    <s v="NA"/>
    <s v="Naples Market Only"/>
    <x v="13"/>
  </r>
  <r>
    <x v="41"/>
    <n v="183400"/>
    <s v="S"/>
    <s v="SMFA"/>
    <s v="NA"/>
    <s v="Naples Market Only"/>
    <x v="25"/>
  </r>
  <r>
    <x v="2"/>
    <n v="169500"/>
    <s v="S"/>
    <s v="DNFR"/>
    <s v="NA"/>
    <s v="Naples Market Only"/>
    <x v="8"/>
  </r>
  <r>
    <x v="41"/>
    <n v="171000"/>
    <s v="S"/>
    <s v="DNFR"/>
    <s v="NA"/>
    <s v="Naples Market Only"/>
    <x v="8"/>
  </r>
  <r>
    <x v="26"/>
    <n v="165000"/>
    <s v="S"/>
    <s v="RBN"/>
    <s v="NA"/>
    <s v="Naples Market Only"/>
    <x v="23"/>
  </r>
  <r>
    <x v="1"/>
    <n v="174900"/>
    <s v="S"/>
    <s v="RBN"/>
    <s v="NA"/>
    <s v="Naples Market Only"/>
    <x v="23"/>
  </r>
  <r>
    <x v="33"/>
    <n v="160000"/>
    <s v="S"/>
    <s v="AAHI"/>
    <s v="NA"/>
    <s v="Naples Market Only"/>
    <x v="106"/>
  </r>
  <r>
    <x v="36"/>
    <n v="178000"/>
    <s v="S"/>
    <s v="AMVT"/>
    <s v="NA"/>
    <s v="Naples Market Only"/>
    <x v="14"/>
  </r>
  <r>
    <x v="34"/>
    <n v="175000"/>
    <s v="S"/>
    <s v="NAMVT"/>
    <s v="NA"/>
    <s v="Naples Market Only"/>
    <x v="14"/>
  </r>
  <r>
    <x v="10"/>
    <n v="170000"/>
    <s v="S"/>
    <s v="PRUD03"/>
    <s v="NA"/>
    <s v="Naples Market Only"/>
    <x v="9"/>
  </r>
  <r>
    <x v="42"/>
    <n v="180000"/>
    <s v="S"/>
    <s v="NCLAU"/>
    <s v="NA"/>
    <s v="Naples Market Only"/>
    <x v="281"/>
  </r>
  <r>
    <x v="27"/>
    <n v="169900"/>
    <s v="S"/>
    <s v="ADRN"/>
    <s v="BN"/>
    <s v="Bonita Estero Markets Only"/>
    <x v="146"/>
  </r>
  <r>
    <x v="39"/>
    <n v="165000"/>
    <s v="S"/>
    <s v="DNFR"/>
    <s v="NA"/>
    <s v="Naples Market Only"/>
    <x v="8"/>
  </r>
  <r>
    <x v="24"/>
    <n v="174900"/>
    <s v="S"/>
    <s v="WOOD18"/>
    <s v="NA"/>
    <s v="Naples Market Only"/>
    <x v="57"/>
  </r>
  <r>
    <x v="23"/>
    <n v="174900"/>
    <s v="S"/>
    <s v="DNFR"/>
    <s v="NA"/>
    <s v="Naples Market Only"/>
    <x v="8"/>
  </r>
  <r>
    <x v="39"/>
    <n v="147000"/>
    <s v="S"/>
    <s v="WRGI"/>
    <s v="NA"/>
    <s v="Naples Market Only"/>
    <x v="30"/>
  </r>
  <r>
    <x v="25"/>
    <n v="160000"/>
    <s v="S"/>
    <s v="CBRR11"/>
    <s v="NA"/>
    <s v="Naples Market Only"/>
    <x v="3"/>
  </r>
  <r>
    <x v="1"/>
    <n v="152000"/>
    <s v="S"/>
    <s v="AMVT"/>
    <s v="NA"/>
    <s v="Naples Market Only"/>
    <x v="14"/>
  </r>
  <r>
    <x v="40"/>
    <n v="165000"/>
    <s v="S"/>
    <s v="WOOD"/>
    <s v="ES"/>
    <s v="Bonita Estero Markets Only"/>
    <x v="57"/>
  </r>
  <r>
    <x v="15"/>
    <n v="160000"/>
    <s v="S"/>
    <s v="WOOD03"/>
    <s v="ES"/>
    <s v="Bonita Estero Markets Only"/>
    <x v="57"/>
  </r>
  <r>
    <x v="42"/>
    <n v="174900"/>
    <s v="S"/>
    <s v="NRPON"/>
    <s v="NA"/>
    <s v="Naples Market Only"/>
    <x v="49"/>
  </r>
  <r>
    <x v="34"/>
    <n v="175000"/>
    <s v="S"/>
    <s v="CBRR03"/>
    <s v="NA"/>
    <s v="Naples Market Only"/>
    <x v="3"/>
  </r>
  <r>
    <x v="41"/>
    <n v="192500"/>
    <s v="S"/>
    <s v="MILR01"/>
    <s v="NA"/>
    <s v="Naples Market Only"/>
    <x v="18"/>
  </r>
  <r>
    <x v="2"/>
    <n v="165000"/>
    <s v="S"/>
    <s v="NSAC"/>
    <s v="NA"/>
    <s v="Naples Market Only"/>
    <x v="11"/>
  </r>
  <r>
    <x v="27"/>
    <n v="175000"/>
    <s v="S"/>
    <s v="AMVT"/>
    <s v="BN"/>
    <s v="Bonita Estero Markets Only"/>
    <x v="14"/>
  </r>
  <r>
    <x v="6"/>
    <n v="175000"/>
    <s v="S"/>
    <s v="JRWD03"/>
    <s v="BN"/>
    <s v="Bonita Estero Markets Only"/>
    <x v="57"/>
  </r>
  <r>
    <x v="10"/>
    <n v="72000"/>
    <s v="S"/>
    <s v="NMLS"/>
    <s v="NA"/>
    <s v="Naples Market Only"/>
    <x v="240"/>
  </r>
  <r>
    <x v="49"/>
    <n v="165000"/>
    <s v="S"/>
    <s v="CBRE03"/>
    <s v="BN"/>
    <s v="Bonita Estero Markets Only"/>
    <x v="3"/>
  </r>
  <r>
    <x v="42"/>
    <n v="175000"/>
    <s v="S"/>
    <s v="AMVT"/>
    <s v="NA"/>
    <s v="Naples Market Only"/>
    <x v="14"/>
  </r>
  <r>
    <x v="5"/>
    <n v="140000"/>
    <s v="S"/>
    <s v="BPREM07"/>
    <s v="BN"/>
    <s v="Bonita Estero Markets Only"/>
    <x v="118"/>
  </r>
  <r>
    <x v="50"/>
    <n v="140000"/>
    <s v="S"/>
    <s v="TRES"/>
    <s v="NA"/>
    <s v="Naples Market Only"/>
    <x v="284"/>
  </r>
  <r>
    <x v="49"/>
    <n v="165000"/>
    <s v="S"/>
    <s v="AMVT"/>
    <s v="BN"/>
    <s v="Bonita Estero Markets Only"/>
    <x v="14"/>
  </r>
  <r>
    <x v="13"/>
    <n v="125000"/>
    <s v="S"/>
    <s v="DNFR"/>
    <s v="NA"/>
    <s v="Naples Market Only"/>
    <x v="8"/>
  </r>
  <r>
    <x v="1"/>
    <n v="165000"/>
    <s v="S"/>
    <s v="DNFR"/>
    <s v="NA"/>
    <s v="Naples Market Only"/>
    <x v="8"/>
  </r>
  <r>
    <x v="41"/>
    <n v="125000"/>
    <s v="S"/>
    <s v="NSKW"/>
    <s v="NA"/>
    <s v="Naples Market Only"/>
    <x v="48"/>
  </r>
  <r>
    <x v="1"/>
    <n v="153700"/>
    <s v="S"/>
    <s v="DNFR"/>
    <s v="NA"/>
    <s v="Naples Market Only"/>
    <x v="8"/>
  </r>
  <r>
    <x v="23"/>
    <n v="167000"/>
    <s v="S"/>
    <s v="PRUD03"/>
    <s v="NA"/>
    <s v="Naples Market Only"/>
    <x v="9"/>
  </r>
  <r>
    <x v="26"/>
    <n v="175000"/>
    <s v="S"/>
    <s v="NREM"/>
    <s v="NA"/>
    <s v="Naples Market Only"/>
    <x v="41"/>
  </r>
  <r>
    <x v="35"/>
    <n v="150000"/>
    <s v="S"/>
    <s v="AMVT"/>
    <s v="NA"/>
    <s v="Naples Market Only"/>
    <x v="14"/>
  </r>
  <r>
    <x v="10"/>
    <n v="154000"/>
    <s v="S"/>
    <s v="DNFR03"/>
    <s v="NA"/>
    <s v="Naples Market Only"/>
    <x v="8"/>
  </r>
  <r>
    <x v="23"/>
    <n v="165000"/>
    <s v="S"/>
    <s v="VESCI"/>
    <s v="NA"/>
    <s v="Naples Market Only"/>
    <x v="115"/>
  </r>
  <r>
    <x v="2"/>
    <n v="168000"/>
    <s v="S"/>
    <s v="DNFR"/>
    <s v="NA"/>
    <s v="Naples Market Only"/>
    <x v="8"/>
  </r>
  <r>
    <x v="40"/>
    <n v="180000"/>
    <s v="S"/>
    <s v="NMLS"/>
    <s v="ES"/>
    <s v="Bonita Estero Markets Only"/>
    <x v="240"/>
  </r>
  <r>
    <x v="24"/>
    <n v="155000"/>
    <s v="S"/>
    <s v="NAPO"/>
    <s v="NA"/>
    <s v="Naples Market Only"/>
    <x v="256"/>
  </r>
  <r>
    <x v="10"/>
    <n v="160000"/>
    <s v="S"/>
    <s v="PELB"/>
    <s v="NA"/>
    <s v="Naples Market Only"/>
    <x v="285"/>
  </r>
  <r>
    <x v="26"/>
    <n v="159000"/>
    <s v="S"/>
    <s v="RRR"/>
    <s v="NA"/>
    <s v="Naples Market Only"/>
    <x v="39"/>
  </r>
  <r>
    <x v="1"/>
    <n v="175000"/>
    <s v="S"/>
    <s v="DNFR"/>
    <s v="NA"/>
    <s v="Naples Market Only"/>
    <x v="8"/>
  </r>
  <r>
    <x v="45"/>
    <n v="155000"/>
    <s v="S"/>
    <s v="DNFR"/>
    <s v="BN"/>
    <s v="Bonita Estero Markets Only"/>
    <x v="8"/>
  </r>
  <r>
    <x v="1"/>
    <n v="175000"/>
    <s v="S"/>
    <s v="DNFR"/>
    <s v="NA"/>
    <s v="Naples Market Only"/>
    <x v="8"/>
  </r>
  <r>
    <x v="42"/>
    <n v="180000"/>
    <s v="S"/>
    <s v="NSAG"/>
    <s v="NA"/>
    <s v="Naples Market Only"/>
    <x v="60"/>
  </r>
  <r>
    <x v="25"/>
    <n v="175000"/>
    <s v="S"/>
    <s v="VIPM01"/>
    <s v="NA"/>
    <s v="Naples Market Only"/>
    <x v="13"/>
  </r>
  <r>
    <x v="10"/>
    <n v="151500"/>
    <s v="S"/>
    <s v="NPPR"/>
    <s v="NA"/>
    <s v="Naples Market Only"/>
    <x v="44"/>
  </r>
  <r>
    <x v="12"/>
    <n v="157000"/>
    <s v="S"/>
    <s v="LOWE"/>
    <s v="NA"/>
    <s v="Naples Market Only"/>
    <x v="64"/>
  </r>
  <r>
    <x v="42"/>
    <n v="176100"/>
    <s v="S"/>
    <s v="AMVT"/>
    <s v="NA"/>
    <s v="Naples Market Only"/>
    <x v="14"/>
  </r>
  <r>
    <x v="39"/>
    <n v="175900"/>
    <s v="S"/>
    <s v="SMFA"/>
    <s v="NA"/>
    <s v="Naples Market Only"/>
    <x v="25"/>
  </r>
  <r>
    <x v="32"/>
    <n v="186000"/>
    <s v="S"/>
    <s v="DNFR"/>
    <s v="NA"/>
    <s v="Naples Market Only"/>
    <x v="8"/>
  </r>
  <r>
    <x v="26"/>
    <n v="176101"/>
    <s v="S"/>
    <s v="NHKE"/>
    <s v="NA"/>
    <s v="Naples Market Only"/>
    <x v="251"/>
  </r>
  <r>
    <x v="20"/>
    <n v="185000"/>
    <s v="S"/>
    <s v="BKWR2"/>
    <s v="BN"/>
    <s v="Bonita Estero Markets Only"/>
    <x v="43"/>
  </r>
  <r>
    <x v="4"/>
    <n v="150000"/>
    <s v="S"/>
    <s v="SUNY"/>
    <s v="NA"/>
    <s v="Naples Market Only"/>
    <x v="6"/>
  </r>
  <r>
    <x v="5"/>
    <n v="157300"/>
    <s v="S"/>
    <s v="SUNY"/>
    <s v="BN"/>
    <s v="Bonita Estero Markets Only"/>
    <x v="6"/>
  </r>
  <r>
    <x v="49"/>
    <n v="100000"/>
    <s v="S"/>
    <s v="NMLS"/>
    <s v="BN"/>
    <s v="Bonita Estero Markets Only"/>
    <x v="240"/>
  </r>
  <r>
    <x v="49"/>
    <n v="172000"/>
    <s v="S"/>
    <s v="NMLS"/>
    <s v="BN"/>
    <s v="Bonita Estero Markets Only"/>
    <x v="240"/>
  </r>
  <r>
    <x v="19"/>
    <n v="157000"/>
    <s v="S"/>
    <s v="NPSR"/>
    <s v="NA"/>
    <s v="Naples Market Only"/>
    <x v="0"/>
  </r>
  <r>
    <x v="19"/>
    <n v="163000"/>
    <s v="S"/>
    <s v="CBRR03"/>
    <s v="NA"/>
    <s v="Naples Market Only"/>
    <x v="3"/>
  </r>
  <r>
    <x v="2"/>
    <n v="145250"/>
    <s v="S"/>
    <s v="NRWT"/>
    <s v="NA"/>
    <s v="Naples Market Only"/>
    <x v="100"/>
  </r>
  <r>
    <x v="20"/>
    <n v="150000"/>
    <s v="S"/>
    <s v="WOOD03"/>
    <s v="BN"/>
    <s v="Bonita Estero Markets Only"/>
    <x v="57"/>
  </r>
  <r>
    <x v="25"/>
    <n v="145000"/>
    <s v="S"/>
    <s v="WOOD"/>
    <s v="NA"/>
    <s v="Naples Market Only"/>
    <x v="57"/>
  </r>
  <r>
    <x v="20"/>
    <n v="145000"/>
    <s v="S"/>
    <s v="BSSA"/>
    <s v="BN"/>
    <s v="Bonita Estero Markets Only"/>
    <x v="79"/>
  </r>
  <r>
    <x v="35"/>
    <n v="168000"/>
    <s v="S"/>
    <s v="PLAN"/>
    <s v="NA"/>
    <s v="Naples Market Only"/>
    <x v="63"/>
  </r>
  <r>
    <x v="2"/>
    <n v="178500"/>
    <s v="S"/>
    <s v="AMVT"/>
    <s v="NA"/>
    <s v="Naples Market Only"/>
    <x v="14"/>
  </r>
  <r>
    <x v="1"/>
    <n v="149500"/>
    <s v="S"/>
    <s v="WOOD"/>
    <s v="NA"/>
    <s v="Naples Market Only"/>
    <x v="57"/>
  </r>
  <r>
    <x v="41"/>
    <n v="168990"/>
    <s v="S"/>
    <s v="DNFR"/>
    <s v="NA"/>
    <s v="Naples Market Only"/>
    <x v="8"/>
  </r>
  <r>
    <x v="2"/>
    <n v="155000"/>
    <s v="S"/>
    <s v="OSCO"/>
    <s v="NA"/>
    <s v="Naples Market Only"/>
    <x v="286"/>
  </r>
  <r>
    <x v="45"/>
    <n v="175000"/>
    <s v="S"/>
    <s v="BBRE"/>
    <s v="BN"/>
    <s v="Bonita Estero Markets Only"/>
    <x v="117"/>
  </r>
  <r>
    <x v="2"/>
    <n v="155000"/>
    <s v="S"/>
    <s v="VPI"/>
    <s v="NA"/>
    <s v="Naples Market Only"/>
    <x v="139"/>
  </r>
  <r>
    <x v="2"/>
    <n v="176500"/>
    <s v="S"/>
    <s v="WOOD18"/>
    <s v="NA"/>
    <s v="Naples Market Only"/>
    <x v="57"/>
  </r>
  <r>
    <x v="19"/>
    <n v="179000"/>
    <s v="S"/>
    <s v="EFRE"/>
    <s v="NA"/>
    <s v="Naples Market Only"/>
    <x v="92"/>
  </r>
  <r>
    <x v="19"/>
    <n v="158000"/>
    <s v="S"/>
    <s v="MWIR"/>
    <s v="NA"/>
    <s v="Naples Market Only"/>
    <x v="150"/>
  </r>
  <r>
    <x v="19"/>
    <n v="160000"/>
    <s v="S"/>
    <s v="BCBRR10"/>
    <s v="NA"/>
    <s v="Naples Market Only"/>
    <x v="3"/>
  </r>
  <r>
    <x v="39"/>
    <n v="169000"/>
    <s v="S"/>
    <s v="PRUD03"/>
    <s v="NA"/>
    <s v="Naples Market Only"/>
    <x v="9"/>
  </r>
  <r>
    <x v="39"/>
    <n v="161000"/>
    <s v="S"/>
    <s v="NRPN"/>
    <s v="NA"/>
    <s v="Naples Market Only"/>
    <x v="61"/>
  </r>
  <r>
    <x v="42"/>
    <n v="160000"/>
    <s v="S"/>
    <s v="DNFR"/>
    <s v="NA"/>
    <s v="Naples Market Only"/>
    <x v="8"/>
  </r>
  <r>
    <x v="20"/>
    <n v="175000"/>
    <s v="S"/>
    <s v="CBRE03"/>
    <s v="BN"/>
    <s v="Bonita Estero Markets Only"/>
    <x v="3"/>
  </r>
  <r>
    <x v="10"/>
    <n v="169000"/>
    <s v="S"/>
    <s v="NDKA"/>
    <s v="NA"/>
    <s v="Naples Market Only"/>
    <x v="167"/>
  </r>
  <r>
    <x v="2"/>
    <n v="160000"/>
    <s v="S"/>
    <s v="DNFR"/>
    <s v="NA"/>
    <s v="Naples Market Only"/>
    <x v="8"/>
  </r>
  <r>
    <x v="42"/>
    <n v="115000"/>
    <s v="S"/>
    <s v="AMVT"/>
    <s v="NA"/>
    <s v="Naples Market Only"/>
    <x v="14"/>
  </r>
  <r>
    <x v="10"/>
    <n v="165000"/>
    <s v="S"/>
    <s v="WOOD"/>
    <s v="NA"/>
    <s v="Naples Market Only"/>
    <x v="57"/>
  </r>
  <r>
    <x v="2"/>
    <n v="160000"/>
    <s v="S"/>
    <s v="PRUD03"/>
    <s v="NA"/>
    <s v="Naples Market Only"/>
    <x v="9"/>
  </r>
  <r>
    <x v="38"/>
    <n v="165000"/>
    <s v="S"/>
    <s v="NPPR"/>
    <s v="BN"/>
    <s v="Bonita Estero Markets Only"/>
    <x v="44"/>
  </r>
  <r>
    <x v="49"/>
    <n v="163000"/>
    <s v="S"/>
    <s v="JRWD03"/>
    <s v="BN"/>
    <s v="Bonita Estero Markets Only"/>
    <x v="57"/>
  </r>
  <r>
    <x v="19"/>
    <n v="160000"/>
    <s v="S"/>
    <s v="NLMQ"/>
    <s v="NA"/>
    <s v="Naples Market Only"/>
    <x v="163"/>
  </r>
  <r>
    <x v="41"/>
    <n v="150000"/>
    <s v="S"/>
    <s v="CBRR03"/>
    <s v="NA"/>
    <s v="Naples Market Only"/>
    <x v="3"/>
  </r>
  <r>
    <x v="16"/>
    <n v="115000"/>
    <s v="S"/>
    <s v="PRUD03"/>
    <s v="NA"/>
    <s v="Naples Market Only"/>
    <x v="9"/>
  </r>
  <r>
    <x v="19"/>
    <n v="169000"/>
    <s v="S"/>
    <s v="EFRE"/>
    <s v="NA"/>
    <s v="Naples Market Only"/>
    <x v="92"/>
  </r>
  <r>
    <x v="42"/>
    <n v="165000"/>
    <s v="S"/>
    <s v="BCBRE01"/>
    <s v="NA"/>
    <s v="Naples Market Only"/>
    <x v="3"/>
  </r>
  <r>
    <x v="1"/>
    <n v="165000"/>
    <s v="S"/>
    <s v="SUNY"/>
    <s v="NA"/>
    <s v="Naples Market Only"/>
    <x v="6"/>
  </r>
  <r>
    <x v="13"/>
    <n v="164000"/>
    <s v="S"/>
    <s v="BREST"/>
    <s v="NA"/>
    <s v="Naples Market Only"/>
    <x v="74"/>
  </r>
  <r>
    <x v="12"/>
    <n v="160000"/>
    <s v="S"/>
    <s v="AMVT"/>
    <s v="NA"/>
    <s v="Naples Market Only"/>
    <x v="14"/>
  </r>
  <r>
    <x v="10"/>
    <n v="179500"/>
    <s v="S"/>
    <s v="DNFRI"/>
    <s v="NA"/>
    <s v="Naples Market Only"/>
    <x v="8"/>
  </r>
  <r>
    <x v="1"/>
    <n v="172500"/>
    <s v="S"/>
    <s v="VIPM03"/>
    <s v="NA"/>
    <s v="Naples Market Only"/>
    <x v="13"/>
  </r>
  <r>
    <x v="5"/>
    <n v="171000"/>
    <s v="S"/>
    <s v="NWWV"/>
    <s v="BN"/>
    <s v="Bonita Estero Markets Only"/>
    <x v="153"/>
  </r>
  <r>
    <x v="10"/>
    <n v="135000"/>
    <s v="S"/>
    <s v="DNFR"/>
    <s v="NA"/>
    <s v="Naples Market Only"/>
    <x v="8"/>
  </r>
  <r>
    <x v="13"/>
    <n v="165000"/>
    <s v="S"/>
    <s v="PRUD03"/>
    <s v="NA"/>
    <s v="Naples Market Only"/>
    <x v="9"/>
  </r>
  <r>
    <x v="18"/>
    <n v="170000"/>
    <s v="S"/>
    <s v="NWRG"/>
    <s v="NA"/>
    <s v="Naples Market Only"/>
    <x v="5"/>
  </r>
  <r>
    <x v="1"/>
    <n v="157000"/>
    <s v="S"/>
    <s v="AMVT"/>
    <s v="NA"/>
    <s v="Naples Market Only"/>
    <x v="14"/>
  </r>
  <r>
    <x v="41"/>
    <n v="179000"/>
    <s v="S"/>
    <s v="EST"/>
    <s v="NA"/>
    <s v="Naples Market Only"/>
    <x v="72"/>
  </r>
  <r>
    <x v="41"/>
    <n v="179900"/>
    <s v="S"/>
    <s v="BZIP"/>
    <s v="NA"/>
    <s v="Naples Market Only"/>
    <x v="87"/>
  </r>
  <r>
    <x v="32"/>
    <n v="175000"/>
    <s v="S"/>
    <s v="NMLS"/>
    <s v="NA"/>
    <s v="Naples Market Only"/>
    <x v="240"/>
  </r>
  <r>
    <x v="29"/>
    <n v="179900"/>
    <s v="S"/>
    <s v="NWRG"/>
    <s v="NA"/>
    <s v="Naples Market Only"/>
    <x v="5"/>
  </r>
  <r>
    <x v="36"/>
    <n v="185000"/>
    <s v="S"/>
    <s v="REMS"/>
    <s v="NA"/>
    <s v="Naples Market Only"/>
    <x v="24"/>
  </r>
  <r>
    <x v="29"/>
    <n v="160000"/>
    <s v="S"/>
    <s v="MILR01"/>
    <s v="NA"/>
    <s v="Naples Market Only"/>
    <x v="18"/>
  </r>
  <r>
    <x v="8"/>
    <n v="179900"/>
    <s v="S"/>
    <s v="NMLS"/>
    <s v="NA"/>
    <s v="Naples Market Only"/>
    <x v="240"/>
  </r>
  <r>
    <x v="42"/>
    <n v="167000"/>
    <s v="S"/>
    <s v="PREM06"/>
    <s v="NA"/>
    <s v="Naples Market Only"/>
    <x v="118"/>
  </r>
  <r>
    <x v="10"/>
    <n v="160000"/>
    <s v="S"/>
    <s v="AMVT"/>
    <s v="NA"/>
    <s v="Naples Market Only"/>
    <x v="14"/>
  </r>
  <r>
    <x v="1"/>
    <n v="180000"/>
    <s v="S"/>
    <s v="NBLR"/>
    <s v="NA"/>
    <s v="Naples Market Only"/>
    <x v="200"/>
  </r>
  <r>
    <x v="19"/>
    <n v="170000"/>
    <s v="S"/>
    <s v="AMVT"/>
    <s v="NA"/>
    <s v="Naples Market Only"/>
    <x v="14"/>
  </r>
  <r>
    <x v="26"/>
    <n v="132000"/>
    <s v="S"/>
    <s v="WRGI"/>
    <s v="NA"/>
    <s v="Naples Market Only"/>
    <x v="30"/>
  </r>
  <r>
    <x v="4"/>
    <n v="155000"/>
    <s v="S"/>
    <s v="WOOD17"/>
    <s v="NA"/>
    <s v="Naples Market Only"/>
    <x v="57"/>
  </r>
  <r>
    <x v="49"/>
    <n v="162500"/>
    <s v="S"/>
    <s v="NMLS"/>
    <s v="BN"/>
    <s v="Bonita Estero Markets Only"/>
    <x v="240"/>
  </r>
  <r>
    <x v="41"/>
    <n v="175000"/>
    <s v="S"/>
    <s v="DNFR"/>
    <s v="NA"/>
    <s v="Naples Market Only"/>
    <x v="8"/>
  </r>
  <r>
    <x v="14"/>
    <n v="144000"/>
    <s v="S"/>
    <s v="BBRE"/>
    <s v="ES"/>
    <s v="Bonita Estero Markets Only"/>
    <x v="117"/>
  </r>
  <r>
    <x v="49"/>
    <n v="160000"/>
    <s v="S"/>
    <s v="REMS"/>
    <s v="BN"/>
    <s v="Bonita Estero Markets Only"/>
    <x v="24"/>
  </r>
  <r>
    <x v="14"/>
    <n v="170000"/>
    <s v="S"/>
    <s v="BPTTN"/>
    <s v="ES"/>
    <s v="Bonita Estero Markets Only"/>
    <x v="95"/>
  </r>
  <r>
    <x v="19"/>
    <n v="164000"/>
    <s v="S"/>
    <s v="NPPR"/>
    <s v="NA"/>
    <s v="Naples Market Only"/>
    <x v="44"/>
  </r>
  <r>
    <x v="12"/>
    <n v="165000"/>
    <s v="S"/>
    <s v="GIPR"/>
    <s v="NA"/>
    <s v="Naples Market Only"/>
    <x v="0"/>
  </r>
  <r>
    <x v="12"/>
    <n v="178000"/>
    <s v="S"/>
    <s v="PRUD"/>
    <s v="NA"/>
    <s v="Naples Market Only"/>
    <x v="9"/>
  </r>
  <r>
    <x v="46"/>
    <n v="167000"/>
    <s v="S"/>
    <s v="DNFR"/>
    <s v="NA"/>
    <s v="Naples Market Only"/>
    <x v="8"/>
  </r>
  <r>
    <x v="23"/>
    <n v="199900"/>
    <s v="S"/>
    <s v="WOOD17"/>
    <s v="NA"/>
    <s v="Naples Market Only"/>
    <x v="57"/>
  </r>
  <r>
    <x v="10"/>
    <n v="160650"/>
    <s v="S"/>
    <s v="BPR"/>
    <s v="NA"/>
    <s v="Naples Market Only"/>
    <x v="0"/>
  </r>
  <r>
    <x v="49"/>
    <n v="170000"/>
    <s v="S"/>
    <s v="BKWR"/>
    <s v="BN"/>
    <s v="Bonita Estero Markets Only"/>
    <x v="43"/>
  </r>
  <r>
    <x v="7"/>
    <n v="155000"/>
    <s v="S"/>
    <s v="CHRI"/>
    <s v="NA"/>
    <s v="Naples Market Only"/>
    <x v="45"/>
  </r>
  <r>
    <x v="20"/>
    <n v="164000"/>
    <s v="S"/>
    <s v="BKSRI"/>
    <s v="BN"/>
    <s v="Bonita Estero Markets Only"/>
    <x v="97"/>
  </r>
  <r>
    <x v="49"/>
    <n v="174000"/>
    <s v="S"/>
    <s v="NFHR"/>
    <s v="BN"/>
    <s v="Bonita Estero Markets Only"/>
    <x v="34"/>
  </r>
  <r>
    <x v="42"/>
    <n v="162500"/>
    <s v="S"/>
    <s v="NTSD"/>
    <s v="NA"/>
    <s v="Naples Market Only"/>
    <x v="154"/>
  </r>
  <r>
    <x v="23"/>
    <n v="185000"/>
    <s v="S"/>
    <s v="NSAC"/>
    <s v="NA"/>
    <s v="Naples Market Only"/>
    <x v="11"/>
  </r>
  <r>
    <x v="25"/>
    <n v="180000"/>
    <s v="S"/>
    <s v="BSSA"/>
    <s v="NA"/>
    <s v="Naples Market Only"/>
    <x v="79"/>
  </r>
  <r>
    <x v="40"/>
    <n v="170000"/>
    <s v="S"/>
    <s v="BPTTN"/>
    <s v="ES"/>
    <s v="Bonita Estero Markets Only"/>
    <x v="95"/>
  </r>
  <r>
    <x v="42"/>
    <n v="160000"/>
    <s v="S"/>
    <s v="SOBA"/>
    <s v="NA"/>
    <s v="Naples Market Only"/>
    <x v="56"/>
  </r>
  <r>
    <x v="34"/>
    <n v="158000"/>
    <s v="S"/>
    <s v="NPPR"/>
    <s v="NA"/>
    <s v="Naples Market Only"/>
    <x v="44"/>
  </r>
  <r>
    <x v="15"/>
    <n v="187000"/>
    <s v="S"/>
    <s v="SUNY"/>
    <s v="ES"/>
    <s v="Bonita Estero Markets Only"/>
    <x v="6"/>
  </r>
  <r>
    <x v="14"/>
    <n v="180000"/>
    <s v="S"/>
    <s v="NBPIL"/>
    <s v="ES"/>
    <s v="Bonita Estero Markets Only"/>
    <x v="0"/>
  </r>
  <r>
    <x v="40"/>
    <n v="176500"/>
    <s v="S"/>
    <s v="BPTTN"/>
    <s v="ES"/>
    <s v="Bonita Estero Markets Only"/>
    <x v="95"/>
  </r>
  <r>
    <x v="29"/>
    <n v="160000"/>
    <s v="S"/>
    <s v="NPHC"/>
    <s v="NA"/>
    <s v="Naples Market Only"/>
    <x v="155"/>
  </r>
  <r>
    <x v="40"/>
    <n v="182000"/>
    <s v="S"/>
    <s v="PRET"/>
    <s v="ES"/>
    <s v="Bonita Estero Markets Only"/>
    <x v="129"/>
  </r>
  <r>
    <x v="40"/>
    <n v="168000"/>
    <s v="S"/>
    <s v="CBRE03"/>
    <s v="ES"/>
    <s v="Bonita Estero Markets Only"/>
    <x v="3"/>
  </r>
  <r>
    <x v="7"/>
    <n v="150600"/>
    <s v="S"/>
    <s v="IBRI"/>
    <s v="NA"/>
    <s v="Naples Market Only"/>
    <x v="40"/>
  </r>
  <r>
    <x v="1"/>
    <n v="157000"/>
    <s v="S"/>
    <s v="DNFR"/>
    <s v="NA"/>
    <s v="Naples Market Only"/>
    <x v="8"/>
  </r>
  <r>
    <x v="25"/>
    <n v="175000"/>
    <s v="S"/>
    <s v="WOOD17"/>
    <s v="NA"/>
    <s v="Naples Market Only"/>
    <x v="57"/>
  </r>
  <r>
    <x v="1"/>
    <n v="183900"/>
    <s v="S"/>
    <s v="PRUD03"/>
    <s v="NA"/>
    <s v="Naples Market Only"/>
    <x v="9"/>
  </r>
  <r>
    <x v="9"/>
    <n v="183900"/>
    <s v="S"/>
    <s v="AMVT"/>
    <s v="BN"/>
    <s v="Bonita Estero Markets Only"/>
    <x v="14"/>
  </r>
  <r>
    <x v="7"/>
    <n v="167000"/>
    <s v="S"/>
    <s v="PRUD01"/>
    <s v="NA"/>
    <s v="Naples Market Only"/>
    <x v="9"/>
  </r>
  <r>
    <x v="23"/>
    <n v="179000"/>
    <s v="S"/>
    <s v="BZIP"/>
    <s v="NA"/>
    <s v="Naples Market Only"/>
    <x v="87"/>
  </r>
  <r>
    <x v="1"/>
    <n v="175025"/>
    <s v="S"/>
    <s v="SUNY"/>
    <s v="NA"/>
    <s v="Naples Market Only"/>
    <x v="6"/>
  </r>
  <r>
    <x v="1"/>
    <n v="170000"/>
    <s v="S"/>
    <s v="WOOD17"/>
    <s v="NA"/>
    <s v="Naples Market Only"/>
    <x v="57"/>
  </r>
  <r>
    <x v="13"/>
    <n v="184900"/>
    <s v="S"/>
    <s v="CBRR03"/>
    <s v="NA"/>
    <s v="Naples Market Only"/>
    <x v="3"/>
  </r>
  <r>
    <x v="1"/>
    <n v="180000"/>
    <s v="S"/>
    <s v="CBRR02"/>
    <s v="NA"/>
    <s v="Naples Market Only"/>
    <x v="3"/>
  </r>
  <r>
    <x v="18"/>
    <n v="182900"/>
    <s v="S"/>
    <s v="SUNY"/>
    <s v="NA"/>
    <s v="Naples Market Only"/>
    <x v="6"/>
  </r>
  <r>
    <x v="49"/>
    <n v="175000"/>
    <s v="S"/>
    <s v="BDOWN"/>
    <s v="BN"/>
    <s v="Bonita Estero Markets Only"/>
    <x v="8"/>
  </r>
  <r>
    <x v="1"/>
    <n v="170000"/>
    <s v="S"/>
    <s v="REMS"/>
    <s v="NA"/>
    <s v="Naples Market Only"/>
    <x v="24"/>
  </r>
  <r>
    <x v="11"/>
    <n v="155000"/>
    <s v="S"/>
    <s v="WRGI"/>
    <s v="NA"/>
    <s v="Naples Market Only"/>
    <x v="30"/>
  </r>
  <r>
    <x v="2"/>
    <n v="177000"/>
    <s v="S"/>
    <s v="DNFR"/>
    <s v="NA"/>
    <s v="Naples Market Only"/>
    <x v="8"/>
  </r>
  <r>
    <x v="40"/>
    <n v="172000"/>
    <s v="S"/>
    <s v="NMLS"/>
    <s v="ES"/>
    <s v="Bonita Estero Markets Only"/>
    <x v="240"/>
  </r>
  <r>
    <x v="44"/>
    <n v="175000"/>
    <s v="S"/>
    <s v="BTAC"/>
    <s v="BN"/>
    <s v="Bonita Estero Markets Only"/>
    <x v="73"/>
  </r>
  <r>
    <x v="2"/>
    <n v="172500"/>
    <s v="S"/>
    <s v="VPI"/>
    <s v="NA"/>
    <s v="Naples Market Only"/>
    <x v="139"/>
  </r>
  <r>
    <x v="34"/>
    <n v="180850"/>
    <s v="S"/>
    <s v="DNFR"/>
    <s v="NA"/>
    <s v="Naples Market Only"/>
    <x v="8"/>
  </r>
  <r>
    <x v="49"/>
    <n v="165000"/>
    <s v="S"/>
    <s v="BKWR"/>
    <s v="BN"/>
    <s v="Bonita Estero Markets Only"/>
    <x v="43"/>
  </r>
  <r>
    <x v="1"/>
    <n v="182000"/>
    <s v="S"/>
    <s v="SMFA"/>
    <s v="NA"/>
    <s v="Naples Market Only"/>
    <x v="25"/>
  </r>
  <r>
    <x v="45"/>
    <n v="178000"/>
    <s v="S"/>
    <s v="BZIP"/>
    <s v="BN"/>
    <s v="Bonita Estero Markets Only"/>
    <x v="87"/>
  </r>
  <r>
    <x v="40"/>
    <n v="175000"/>
    <s v="S"/>
    <s v="PRUD30"/>
    <s v="ES"/>
    <s v="Bonita Estero Markets Only"/>
    <x v="9"/>
  </r>
  <r>
    <x v="39"/>
    <n v="185000"/>
    <s v="S"/>
    <s v="WRGI"/>
    <s v="NA"/>
    <s v="Naples Market Only"/>
    <x v="30"/>
  </r>
  <r>
    <x v="41"/>
    <n v="180000"/>
    <s v="S"/>
    <s v="NNSR"/>
    <s v="NA"/>
    <s v="Naples Market Only"/>
    <x v="287"/>
  </r>
  <r>
    <x v="2"/>
    <n v="166500"/>
    <s v="S"/>
    <s v="PRUD"/>
    <s v="NA"/>
    <s v="Naples Market Only"/>
    <x v="9"/>
  </r>
  <r>
    <x v="42"/>
    <n v="174000"/>
    <s v="S"/>
    <s v="NTERR"/>
    <s v="NA"/>
    <s v="Naples Market Only"/>
    <x v="140"/>
  </r>
  <r>
    <x v="10"/>
    <n v="186000"/>
    <s v="S"/>
    <s v="SUNY"/>
    <s v="NA"/>
    <s v="Naples Market Only"/>
    <x v="6"/>
  </r>
  <r>
    <x v="26"/>
    <n v="165000"/>
    <s v="S"/>
    <s v="RRR"/>
    <s v="NA"/>
    <s v="Naples Market Only"/>
    <x v="39"/>
  </r>
  <r>
    <x v="15"/>
    <n v="201000"/>
    <s v="S"/>
    <s v="SUNY"/>
    <s v="ES"/>
    <s v="Bonita Estero Markets Only"/>
    <x v="6"/>
  </r>
  <r>
    <x v="24"/>
    <n v="159000"/>
    <s v="S"/>
    <s v="NPPR"/>
    <s v="NA"/>
    <s v="Naples Market Only"/>
    <x v="44"/>
  </r>
  <r>
    <x v="41"/>
    <n v="225000"/>
    <s v="S"/>
    <s v="NMLS"/>
    <s v="NA"/>
    <s v="Naples Market Only"/>
    <x v="240"/>
  </r>
  <r>
    <x v="17"/>
    <n v="187000"/>
    <s v="S"/>
    <s v="REMS"/>
    <s v="NA"/>
    <s v="Naples Market Only"/>
    <x v="24"/>
  </r>
  <r>
    <x v="10"/>
    <n v="187000"/>
    <s v="S"/>
    <s v="SUNY"/>
    <s v="NA"/>
    <s v="Naples Market Only"/>
    <x v="6"/>
  </r>
  <r>
    <x v="0"/>
    <n v="180000"/>
    <s v="S"/>
    <s v="WOOD"/>
    <s v="NA"/>
    <s v="Naples Market Only"/>
    <x v="57"/>
  </r>
  <r>
    <x v="39"/>
    <n v="177500"/>
    <s v="S"/>
    <s v="PRUD"/>
    <s v="NA"/>
    <s v="Naples Market Only"/>
    <x v="9"/>
  </r>
  <r>
    <x v="11"/>
    <n v="198000"/>
    <s v="S"/>
    <s v="BZIP"/>
    <s v="NA"/>
    <s v="Naples Market Only"/>
    <x v="87"/>
  </r>
  <r>
    <x v="10"/>
    <n v="170000"/>
    <s v="S"/>
    <s v="BHRI"/>
    <s v="NA"/>
    <s v="Naples Market Only"/>
    <x v="144"/>
  </r>
  <r>
    <x v="11"/>
    <n v="188200"/>
    <s v="S"/>
    <s v="WOOD05"/>
    <s v="NA"/>
    <s v="Naples Market Only"/>
    <x v="57"/>
  </r>
  <r>
    <x v="30"/>
    <n v="185000"/>
    <s v="S"/>
    <s v="NCBC"/>
    <s v="NA"/>
    <s v="Naples Market Only"/>
    <x v="178"/>
  </r>
  <r>
    <x v="14"/>
    <n v="174000"/>
    <s v="S"/>
    <s v="NAMVT02"/>
    <s v="ES"/>
    <s v="Bonita Estero Markets Only"/>
    <x v="0"/>
  </r>
  <r>
    <x v="40"/>
    <n v="175000"/>
    <s v="S"/>
    <s v="CBRE03"/>
    <s v="ES"/>
    <s v="Bonita Estero Markets Only"/>
    <x v="3"/>
  </r>
  <r>
    <x v="16"/>
    <n v="188900"/>
    <s v="S"/>
    <s v="NIBR"/>
    <s v="NA"/>
    <s v="Naples Market Only"/>
    <x v="40"/>
  </r>
  <r>
    <x v="20"/>
    <n v="160000"/>
    <s v="S"/>
    <s v="REMA"/>
    <s v="BN"/>
    <s v="Bonita Estero Markets Only"/>
    <x v="68"/>
  </r>
  <r>
    <x v="40"/>
    <n v="166000"/>
    <s v="S"/>
    <s v="NAPL02"/>
    <s v="ES"/>
    <s v="Bonita Estero Markets Only"/>
    <x v="38"/>
  </r>
  <r>
    <x v="7"/>
    <n v="175000"/>
    <s v="S"/>
    <s v="BCARG"/>
    <s v="NA"/>
    <s v="Naples Market Only"/>
    <x v="28"/>
  </r>
  <r>
    <x v="4"/>
    <n v="160000"/>
    <s v="S"/>
    <s v="NSKW"/>
    <s v="NA"/>
    <s v="Naples Market Only"/>
    <x v="48"/>
  </r>
  <r>
    <x v="29"/>
    <n v="175000"/>
    <s v="S"/>
    <s v="AMVT"/>
    <s v="NA"/>
    <s v="Naples Market Only"/>
    <x v="14"/>
  </r>
  <r>
    <x v="21"/>
    <n v="140000"/>
    <s v="S"/>
    <s v="PRUD03"/>
    <s v="NA"/>
    <s v="Naples Market Only"/>
    <x v="9"/>
  </r>
  <r>
    <x v="19"/>
    <n v="210000"/>
    <s v="S"/>
    <s v="WOOD17"/>
    <s v="NA"/>
    <s v="Naples Market Only"/>
    <x v="57"/>
  </r>
  <r>
    <x v="49"/>
    <n v="175000"/>
    <s v="S"/>
    <s v="WOOD05"/>
    <s v="BN"/>
    <s v="Bonita Estero Markets Only"/>
    <x v="57"/>
  </r>
  <r>
    <x v="29"/>
    <n v="180000"/>
    <s v="S"/>
    <s v="CSRI01"/>
    <s v="NA"/>
    <s v="Naples Market Only"/>
    <x v="20"/>
  </r>
  <r>
    <x v="27"/>
    <n v="220000"/>
    <s v="S"/>
    <s v="HRRC"/>
    <s v="BN"/>
    <s v="Bonita Estero Markets Only"/>
    <x v="137"/>
  </r>
  <r>
    <x v="1"/>
    <n v="175000"/>
    <s v="S"/>
    <s v="SMFA01"/>
    <s v="NA"/>
    <s v="Naples Market Only"/>
    <x v="25"/>
  </r>
  <r>
    <x v="12"/>
    <n v="155000"/>
    <s v="S"/>
    <s v="NKWR2"/>
    <s v="NA"/>
    <s v="Naples Market Only"/>
    <x v="43"/>
  </r>
  <r>
    <x v="24"/>
    <n v="150000"/>
    <s v="S"/>
    <s v="DNFR"/>
    <s v="NA"/>
    <s v="Naples Market Only"/>
    <x v="8"/>
  </r>
  <r>
    <x v="34"/>
    <n v="140000"/>
    <s v="S"/>
    <s v="WOOD18"/>
    <s v="NA"/>
    <s v="Naples Market Only"/>
    <x v="57"/>
  </r>
  <r>
    <x v="29"/>
    <n v="174000"/>
    <s v="S"/>
    <s v="NPPR"/>
    <s v="NA"/>
    <s v="Naples Market Only"/>
    <x v="44"/>
  </r>
  <r>
    <x v="14"/>
    <n v="170000"/>
    <s v="S"/>
    <s v="DNFR"/>
    <s v="ES"/>
    <s v="Bonita Estero Markets Only"/>
    <x v="8"/>
  </r>
  <r>
    <x v="44"/>
    <n v="165000"/>
    <s v="S"/>
    <s v="SOBA"/>
    <s v="BN"/>
    <s v="Bonita Estero Markets Only"/>
    <x v="56"/>
  </r>
  <r>
    <x v="46"/>
    <n v="175500"/>
    <s v="S"/>
    <s v="DNFR"/>
    <s v="NA"/>
    <s v="Naples Market Only"/>
    <x v="8"/>
  </r>
  <r>
    <x v="40"/>
    <n v="170000"/>
    <s v="S"/>
    <s v="CBRE03"/>
    <s v="ES"/>
    <s v="Bonita Estero Markets Only"/>
    <x v="3"/>
  </r>
  <r>
    <x v="23"/>
    <n v="132000"/>
    <s v="S"/>
    <s v="NSAC"/>
    <s v="NA"/>
    <s v="Naples Market Only"/>
    <x v="11"/>
  </r>
  <r>
    <x v="1"/>
    <n v="180000"/>
    <s v="S"/>
    <s v="CBRR02"/>
    <s v="NA"/>
    <s v="Naples Market Only"/>
    <x v="3"/>
  </r>
  <r>
    <x v="30"/>
    <n v="181000"/>
    <s v="S"/>
    <s v="SUNY"/>
    <s v="NA"/>
    <s v="Naples Market Only"/>
    <x v="6"/>
  </r>
  <r>
    <x v="24"/>
    <n v="168500"/>
    <s v="S"/>
    <s v="DNFR"/>
    <s v="NA"/>
    <s v="Naples Market Only"/>
    <x v="8"/>
  </r>
  <r>
    <x v="40"/>
    <n v="180000"/>
    <s v="S"/>
    <s v="NCAA"/>
    <s v="ES"/>
    <s v="Bonita Estero Markets Only"/>
    <x v="158"/>
  </r>
  <r>
    <x v="24"/>
    <n v="155000"/>
    <s v="S"/>
    <s v="DNFR"/>
    <s v="NA"/>
    <s v="Naples Market Only"/>
    <x v="8"/>
  </r>
  <r>
    <x v="1"/>
    <n v="182500"/>
    <s v="S"/>
    <s v="WRGI"/>
    <s v="NA"/>
    <s v="Naples Market Only"/>
    <x v="30"/>
  </r>
  <r>
    <x v="10"/>
    <n v="162500"/>
    <s v="S"/>
    <s v="REMS"/>
    <s v="NA"/>
    <s v="Naples Market Only"/>
    <x v="24"/>
  </r>
  <r>
    <x v="15"/>
    <n v="185000"/>
    <s v="S"/>
    <s v="NMLS"/>
    <s v="ES"/>
    <s v="Bonita Estero Markets Only"/>
    <x v="240"/>
  </r>
  <r>
    <x v="20"/>
    <n v="180000"/>
    <s v="S"/>
    <s v="CBRE03"/>
    <s v="BN"/>
    <s v="Bonita Estero Markets Only"/>
    <x v="3"/>
  </r>
  <r>
    <x v="14"/>
    <n v="170000"/>
    <s v="S"/>
    <s v="BREST"/>
    <s v="ES"/>
    <s v="Bonita Estero Markets Only"/>
    <x v="74"/>
  </r>
  <r>
    <x v="40"/>
    <n v="177500"/>
    <s v="S"/>
    <s v="NMLS"/>
    <s v="ES"/>
    <s v="Bonita Estero Markets Only"/>
    <x v="240"/>
  </r>
  <r>
    <x v="15"/>
    <n v="180000"/>
    <s v="S"/>
    <s v="DNFR"/>
    <s v="ES"/>
    <s v="Bonita Estero Markets Only"/>
    <x v="8"/>
  </r>
  <r>
    <x v="19"/>
    <n v="175000"/>
    <s v="S"/>
    <s v="ARN"/>
    <s v="NA"/>
    <s v="Naples Market Only"/>
    <x v="10"/>
  </r>
  <r>
    <x v="29"/>
    <n v="175000"/>
    <s v="S"/>
    <s v="NPPR"/>
    <s v="NA"/>
    <s v="Naples Market Only"/>
    <x v="44"/>
  </r>
  <r>
    <x v="7"/>
    <n v="174000"/>
    <s v="S"/>
    <s v="NGRN"/>
    <s v="NA"/>
    <s v="Naples Market Only"/>
    <x v="0"/>
  </r>
  <r>
    <x v="14"/>
    <n v="158000"/>
    <s v="S"/>
    <s v="SUNY"/>
    <s v="ES"/>
    <s v="Bonita Estero Markets Only"/>
    <x v="6"/>
  </r>
  <r>
    <x v="27"/>
    <n v="179900"/>
    <s v="S"/>
    <s v="PRUD03"/>
    <s v="BN"/>
    <s v="Bonita Estero Markets Only"/>
    <x v="9"/>
  </r>
  <r>
    <x v="4"/>
    <n v="143000"/>
    <s v="S"/>
    <s v="NRWT"/>
    <s v="NA"/>
    <s v="Naples Market Only"/>
    <x v="100"/>
  </r>
  <r>
    <x v="44"/>
    <n v="149625"/>
    <s v="S"/>
    <s v="REMXC"/>
    <s v="BN"/>
    <s v="Bonita Estero Markets Only"/>
    <x v="50"/>
  </r>
  <r>
    <x v="34"/>
    <n v="160000"/>
    <s v="S"/>
    <s v="PRUD03"/>
    <s v="NA"/>
    <s v="Naples Market Only"/>
    <x v="9"/>
  </r>
  <r>
    <x v="1"/>
    <n v="170000"/>
    <s v="S"/>
    <s v="NFHR"/>
    <s v="NA"/>
    <s v="Naples Market Only"/>
    <x v="34"/>
  </r>
  <r>
    <x v="29"/>
    <n v="160000"/>
    <s v="S"/>
    <s v="REMS"/>
    <s v="NA"/>
    <s v="Naples Market Only"/>
    <x v="24"/>
  </r>
  <r>
    <x v="10"/>
    <n v="173000"/>
    <s v="S"/>
    <s v="SUNY"/>
    <s v="NA"/>
    <s v="Naples Market Only"/>
    <x v="6"/>
  </r>
  <r>
    <x v="50"/>
    <n v="195600"/>
    <s v="S"/>
    <s v="DNFR03"/>
    <s v="NA"/>
    <s v="Naples Market Only"/>
    <x v="8"/>
  </r>
  <r>
    <x v="46"/>
    <n v="164000"/>
    <s v="S"/>
    <s v="CBRR03"/>
    <s v="NA"/>
    <s v="Naples Market Only"/>
    <x v="3"/>
  </r>
  <r>
    <x v="21"/>
    <n v="192000"/>
    <s v="S"/>
    <s v="BZIP"/>
    <s v="NA"/>
    <s v="Naples Market Only"/>
    <x v="87"/>
  </r>
  <r>
    <x v="10"/>
    <n v="179500"/>
    <s v="S"/>
    <s v="PRUD"/>
    <s v="NA"/>
    <s v="Naples Market Only"/>
    <x v="9"/>
  </r>
  <r>
    <x v="32"/>
    <n v="199280"/>
    <s v="S"/>
    <s v="NFHR"/>
    <s v="NA"/>
    <s v="Naples Market Only"/>
    <x v="34"/>
  </r>
  <r>
    <x v="12"/>
    <n v="190000"/>
    <s v="S"/>
    <s v="DNFR"/>
    <s v="NA"/>
    <s v="Naples Market Only"/>
    <x v="8"/>
  </r>
  <r>
    <x v="8"/>
    <n v="138000"/>
    <s v="S"/>
    <s v="NMLS"/>
    <s v="NA"/>
    <s v="Naples Market Only"/>
    <x v="240"/>
  </r>
  <r>
    <x v="28"/>
    <n v="183483"/>
    <s v="S"/>
    <s v="NSAC1"/>
    <s v="NA"/>
    <s v="Naples Market Only"/>
    <x v="11"/>
  </r>
  <r>
    <x v="36"/>
    <n v="201050"/>
    <s v="S"/>
    <s v="SMFA01"/>
    <s v="NA"/>
    <s v="Naples Market Only"/>
    <x v="25"/>
  </r>
  <r>
    <x v="29"/>
    <n v="180000"/>
    <s v="S"/>
    <s v="NBPIL"/>
    <s v="NA"/>
    <s v="Naples Market Only"/>
    <x v="0"/>
  </r>
  <r>
    <x v="44"/>
    <n v="165000"/>
    <s v="S"/>
    <s v="NALB"/>
    <s v="BN"/>
    <s v="Bonita Estero Markets Only"/>
    <x v="0"/>
  </r>
  <r>
    <x v="23"/>
    <n v="190000"/>
    <s v="S"/>
    <s v="WOOD05"/>
    <s v="NA"/>
    <s v="Naples Market Only"/>
    <x v="57"/>
  </r>
  <r>
    <x v="4"/>
    <n v="180000"/>
    <s v="S"/>
    <s v="RRR"/>
    <s v="NA"/>
    <s v="Naples Market Only"/>
    <x v="39"/>
  </r>
  <r>
    <x v="14"/>
    <n v="190000"/>
    <s v="S"/>
    <s v="RLTY"/>
    <s v="ES"/>
    <s v="Bonita Estero Markets Only"/>
    <x v="42"/>
  </r>
  <r>
    <x v="1"/>
    <n v="135000"/>
    <s v="S"/>
    <s v="AMVT"/>
    <s v="NA"/>
    <s v="Naples Market Only"/>
    <x v="14"/>
  </r>
  <r>
    <x v="2"/>
    <n v="190000"/>
    <s v="S"/>
    <s v="MILR01"/>
    <s v="NA"/>
    <s v="Naples Market Only"/>
    <x v="18"/>
  </r>
  <r>
    <x v="42"/>
    <n v="231000"/>
    <s v="S"/>
    <s v="VESCI"/>
    <s v="NA"/>
    <s v="Naples Market Only"/>
    <x v="115"/>
  </r>
  <r>
    <x v="41"/>
    <n v="210000"/>
    <s v="S"/>
    <s v="PRUD01"/>
    <s v="NA"/>
    <s v="Naples Market Only"/>
    <x v="9"/>
  </r>
  <r>
    <x v="14"/>
    <n v="184000"/>
    <s v="S"/>
    <s v="RGSW"/>
    <s v="ES"/>
    <s v="Bonita Estero Markets Only"/>
    <x v="128"/>
  </r>
  <r>
    <x v="48"/>
    <n v="180000"/>
    <s v="S"/>
    <s v="BPREM07"/>
    <s v="BN"/>
    <s v="Bonita Estero Markets Only"/>
    <x v="118"/>
  </r>
  <r>
    <x v="10"/>
    <n v="194500"/>
    <s v="S"/>
    <s v="NRR01"/>
    <s v="NA"/>
    <s v="Naples Market Only"/>
    <x v="39"/>
  </r>
  <r>
    <x v="41"/>
    <n v="195000"/>
    <s v="S"/>
    <s v="REMS"/>
    <s v="NA"/>
    <s v="Naples Market Only"/>
    <x v="24"/>
  </r>
  <r>
    <x v="4"/>
    <n v="154000"/>
    <s v="S"/>
    <s v="CLAU"/>
    <s v="NA"/>
    <s v="Naples Market Only"/>
    <x v="124"/>
  </r>
  <r>
    <x v="26"/>
    <n v="170000"/>
    <s v="S"/>
    <s v="NWRG"/>
    <s v="NA"/>
    <s v="Naples Market Only"/>
    <x v="5"/>
  </r>
  <r>
    <x v="1"/>
    <n v="194900"/>
    <s v="S"/>
    <s v="AMVT"/>
    <s v="NA"/>
    <s v="Naples Market Only"/>
    <x v="14"/>
  </r>
  <r>
    <x v="30"/>
    <n v="188500"/>
    <s v="S"/>
    <s v="CSRI01"/>
    <s v="NA"/>
    <s v="Naples Market Only"/>
    <x v="20"/>
  </r>
  <r>
    <x v="19"/>
    <n v="182000"/>
    <s v="S"/>
    <s v="EFRE"/>
    <s v="NA"/>
    <s v="Naples Market Only"/>
    <x v="92"/>
  </r>
  <r>
    <x v="31"/>
    <n v="180000"/>
    <s v="S"/>
    <s v="JRWD03"/>
    <s v="BN"/>
    <s v="Bonita Estero Markets Only"/>
    <x v="57"/>
  </r>
  <r>
    <x v="12"/>
    <n v="175000"/>
    <s v="S"/>
    <s v="SOBA"/>
    <s v="NA"/>
    <s v="Naples Market Only"/>
    <x v="56"/>
  </r>
  <r>
    <x v="12"/>
    <n v="165000"/>
    <s v="S"/>
    <s v="BRSR"/>
    <s v="NA"/>
    <s v="Naples Market Only"/>
    <x v="32"/>
  </r>
  <r>
    <x v="41"/>
    <n v="185000"/>
    <s v="S"/>
    <s v="NSAC"/>
    <s v="NA"/>
    <s v="Naples Market Only"/>
    <x v="11"/>
  </r>
  <r>
    <x v="26"/>
    <n v="175000"/>
    <s v="S"/>
    <s v="PLAT"/>
    <s v="NA"/>
    <s v="Naples Market Only"/>
    <x v="132"/>
  </r>
  <r>
    <x v="24"/>
    <n v="180000"/>
    <s v="S"/>
    <s v="NPPR"/>
    <s v="NA"/>
    <s v="Naples Market Only"/>
    <x v="44"/>
  </r>
  <r>
    <x v="26"/>
    <n v="172500"/>
    <s v="S"/>
    <s v="WOOD17"/>
    <s v="NA"/>
    <s v="Naples Market Only"/>
    <x v="57"/>
  </r>
  <r>
    <x v="10"/>
    <n v="160000"/>
    <s v="S"/>
    <s v="AMVT"/>
    <s v="NA"/>
    <s v="Naples Market Only"/>
    <x v="14"/>
  </r>
  <r>
    <x v="1"/>
    <n v="190000"/>
    <s v="S"/>
    <s v="WOOD17"/>
    <s v="NA"/>
    <s v="Naples Market Only"/>
    <x v="57"/>
  </r>
  <r>
    <x v="34"/>
    <n v="205000"/>
    <s v="S"/>
    <s v="CBRR02"/>
    <s v="NA"/>
    <s v="Naples Market Only"/>
    <x v="3"/>
  </r>
  <r>
    <x v="49"/>
    <n v="195000"/>
    <s v="S"/>
    <s v="JRWD03"/>
    <s v="BN"/>
    <s v="Bonita Estero Markets Only"/>
    <x v="57"/>
  </r>
  <r>
    <x v="10"/>
    <n v="150000"/>
    <s v="S"/>
    <s v="WOOD"/>
    <s v="NA"/>
    <s v="Naples Market Only"/>
    <x v="57"/>
  </r>
  <r>
    <x v="42"/>
    <n v="195000"/>
    <s v="S"/>
    <s v="AMVT"/>
    <s v="NA"/>
    <s v="Naples Market Only"/>
    <x v="14"/>
  </r>
  <r>
    <x v="1"/>
    <n v="185000"/>
    <s v="S"/>
    <s v="DNFR"/>
    <s v="NA"/>
    <s v="Naples Market Only"/>
    <x v="8"/>
  </r>
  <r>
    <x v="12"/>
    <n v="178500"/>
    <s v="S"/>
    <s v="NFRECA"/>
    <s v="NA"/>
    <s v="Naples Market Only"/>
    <x v="143"/>
  </r>
  <r>
    <x v="26"/>
    <n v="157500"/>
    <s v="S"/>
    <s v="CBRR02"/>
    <s v="NA"/>
    <s v="Naples Market Only"/>
    <x v="3"/>
  </r>
  <r>
    <x v="32"/>
    <n v="196000"/>
    <s v="S"/>
    <s v="SUNY"/>
    <s v="NA"/>
    <s v="Naples Market Only"/>
    <x v="6"/>
  </r>
  <r>
    <x v="41"/>
    <n v="205000"/>
    <s v="S"/>
    <s v="SOBA"/>
    <s v="NA"/>
    <s v="Naples Market Only"/>
    <x v="56"/>
  </r>
  <r>
    <x v="6"/>
    <n v="170000"/>
    <s v="S"/>
    <s v="JRWD03"/>
    <s v="BN"/>
    <s v="Bonita Estero Markets Only"/>
    <x v="57"/>
  </r>
  <r>
    <x v="29"/>
    <n v="189000"/>
    <s v="S"/>
    <s v="NMLS"/>
    <s v="NA"/>
    <s v="Naples Market Only"/>
    <x v="240"/>
  </r>
  <r>
    <x v="29"/>
    <n v="170000"/>
    <s v="S"/>
    <s v="WOOD18"/>
    <s v="NA"/>
    <s v="Naples Market Only"/>
    <x v="57"/>
  </r>
  <r>
    <x v="10"/>
    <n v="160000"/>
    <s v="S"/>
    <s v="SUNY"/>
    <s v="NA"/>
    <s v="Naples Market Only"/>
    <x v="6"/>
  </r>
  <r>
    <x v="35"/>
    <n v="175000"/>
    <s v="S"/>
    <s v="REMS"/>
    <s v="NA"/>
    <s v="Naples Market Only"/>
    <x v="24"/>
  </r>
  <r>
    <x v="25"/>
    <n v="198500"/>
    <s v="S"/>
    <s v="BERM"/>
    <s v="NA"/>
    <s v="Naples Market Only"/>
    <x v="109"/>
  </r>
  <r>
    <x v="42"/>
    <n v="165000"/>
    <s v="S"/>
    <s v="SUNY"/>
    <s v="NA"/>
    <s v="Naples Market Only"/>
    <x v="6"/>
  </r>
  <r>
    <x v="29"/>
    <n v="190000"/>
    <s v="S"/>
    <s v="SUNY"/>
    <s v="NA"/>
    <s v="Naples Market Only"/>
    <x v="6"/>
  </r>
  <r>
    <x v="7"/>
    <n v="210000"/>
    <s v="S"/>
    <s v="PREM12"/>
    <s v="NA"/>
    <s v="Naples Market Only"/>
    <x v="118"/>
  </r>
  <r>
    <x v="27"/>
    <n v="168000"/>
    <s v="S"/>
    <s v="NMLS"/>
    <s v="BN"/>
    <s v="Bonita Estero Markets Only"/>
    <x v="240"/>
  </r>
  <r>
    <x v="27"/>
    <n v="198900"/>
    <s v="S"/>
    <s v="POLL"/>
    <s v="BN"/>
    <s v="Bonita Estero Markets Only"/>
    <x v="269"/>
  </r>
  <r>
    <x v="40"/>
    <n v="190000"/>
    <s v="S"/>
    <s v="PRUD03"/>
    <s v="ES"/>
    <s v="Bonita Estero Markets Only"/>
    <x v="9"/>
  </r>
  <r>
    <x v="49"/>
    <n v="170000"/>
    <s v="S"/>
    <s v="CBRR11"/>
    <s v="BN"/>
    <s v="Bonita Estero Markets Only"/>
    <x v="3"/>
  </r>
  <r>
    <x v="10"/>
    <n v="180000"/>
    <s v="S"/>
    <s v="SUNY"/>
    <s v="NA"/>
    <s v="Naples Market Only"/>
    <x v="6"/>
  </r>
  <r>
    <x v="7"/>
    <n v="177500"/>
    <s v="S"/>
    <s v="NMLS"/>
    <s v="NA"/>
    <s v="Naples Market Only"/>
    <x v="240"/>
  </r>
  <r>
    <x v="5"/>
    <n v="195000"/>
    <s v="S"/>
    <s v="CBRE03"/>
    <s v="BN"/>
    <s v="Bonita Estero Markets Only"/>
    <x v="3"/>
  </r>
  <r>
    <x v="2"/>
    <n v="170000"/>
    <s v="S"/>
    <s v="NSLP"/>
    <s v="NA"/>
    <s v="Naples Market Only"/>
    <x v="151"/>
  </r>
  <r>
    <x v="42"/>
    <n v="185000"/>
    <s v="S"/>
    <s v="WOOD18"/>
    <s v="NA"/>
    <s v="Naples Market Only"/>
    <x v="57"/>
  </r>
  <r>
    <x v="35"/>
    <n v="192035"/>
    <s v="S"/>
    <s v="NMLS"/>
    <s v="NA"/>
    <s v="Naples Market Only"/>
    <x v="240"/>
  </r>
  <r>
    <x v="4"/>
    <n v="185000"/>
    <s v="S"/>
    <s v="NSKW"/>
    <s v="NA"/>
    <s v="Naples Market Only"/>
    <x v="48"/>
  </r>
  <r>
    <x v="42"/>
    <n v="160000"/>
    <s v="S"/>
    <s v="VESCI"/>
    <s v="NA"/>
    <s v="Naples Market Only"/>
    <x v="115"/>
  </r>
  <r>
    <x v="20"/>
    <n v="190000"/>
    <s v="S"/>
    <s v="CBRE03"/>
    <s v="BN"/>
    <s v="Bonita Estero Markets Only"/>
    <x v="3"/>
  </r>
  <r>
    <x v="39"/>
    <n v="185000"/>
    <s v="S"/>
    <s v="NSSR3"/>
    <s v="NA"/>
    <s v="Naples Market Only"/>
    <x v="0"/>
  </r>
  <r>
    <x v="5"/>
    <n v="190000"/>
    <s v="S"/>
    <s v="BPREM07"/>
    <s v="BN"/>
    <s v="Bonita Estero Markets Only"/>
    <x v="118"/>
  </r>
  <r>
    <x v="44"/>
    <n v="199000"/>
    <s v="S"/>
    <s v="NSAC1"/>
    <s v="BN"/>
    <s v="Bonita Estero Markets Only"/>
    <x v="11"/>
  </r>
  <r>
    <x v="22"/>
    <n v="167000"/>
    <s v="S"/>
    <s v="JRWD03"/>
    <s v="NA"/>
    <s v="Naples Market Only"/>
    <x v="57"/>
  </r>
  <r>
    <x v="34"/>
    <n v="150000"/>
    <s v="S"/>
    <s v="NPRUM"/>
    <s v="NA"/>
    <s v="Naples Market Only"/>
    <x v="9"/>
  </r>
  <r>
    <x v="8"/>
    <n v="139000"/>
    <s v="S"/>
    <s v="NLRG"/>
    <s v="NA"/>
    <s v="Naples Market Only"/>
    <x v="46"/>
  </r>
  <r>
    <x v="10"/>
    <n v="185000"/>
    <s v="S"/>
    <s v="NCOF"/>
    <s v="NA"/>
    <s v="Naples Market Only"/>
    <x v="99"/>
  </r>
  <r>
    <x v="10"/>
    <n v="175000"/>
    <s v="S"/>
    <s v="NPPR"/>
    <s v="NA"/>
    <s v="Naples Market Only"/>
    <x v="44"/>
  </r>
  <r>
    <x v="2"/>
    <n v="170000"/>
    <s v="S"/>
    <s v="PRUD03"/>
    <s v="NA"/>
    <s v="Naples Market Only"/>
    <x v="9"/>
  </r>
  <r>
    <x v="42"/>
    <n v="145000"/>
    <s v="S"/>
    <s v="AMVT"/>
    <s v="NA"/>
    <s v="Naples Market Only"/>
    <x v="14"/>
  </r>
  <r>
    <x v="27"/>
    <n v="195000"/>
    <s v="S"/>
    <s v="AMVT"/>
    <s v="BN"/>
    <s v="Bonita Estero Markets Only"/>
    <x v="14"/>
  </r>
  <r>
    <x v="1"/>
    <n v="145000"/>
    <s v="S"/>
    <s v="PRUD"/>
    <s v="NA"/>
    <s v="Naples Market Only"/>
    <x v="9"/>
  </r>
  <r>
    <x v="10"/>
    <n v="180000"/>
    <s v="S"/>
    <s v="REMS"/>
    <s v="NA"/>
    <s v="Naples Market Only"/>
    <x v="24"/>
  </r>
  <r>
    <x v="26"/>
    <n v="190000"/>
    <s v="S"/>
    <s v="AMVT"/>
    <s v="NA"/>
    <s v="Naples Market Only"/>
    <x v="14"/>
  </r>
  <r>
    <x v="40"/>
    <n v="185000"/>
    <s v="S"/>
    <s v="NCAA"/>
    <s v="ES"/>
    <s v="Bonita Estero Markets Only"/>
    <x v="158"/>
  </r>
  <r>
    <x v="2"/>
    <n v="183000"/>
    <s v="S"/>
    <s v="REMS"/>
    <s v="NA"/>
    <s v="Naples Market Only"/>
    <x v="24"/>
  </r>
  <r>
    <x v="13"/>
    <n v="172000"/>
    <s v="S"/>
    <s v="WOOD"/>
    <s v="NA"/>
    <s v="Naples Market Only"/>
    <x v="57"/>
  </r>
  <r>
    <x v="33"/>
    <n v="160000"/>
    <s v="S"/>
    <s v="NLRG"/>
    <s v="NA"/>
    <s v="Naples Market Only"/>
    <x v="46"/>
  </r>
  <r>
    <x v="49"/>
    <n v="175000"/>
    <s v="S"/>
    <s v="BDOWN"/>
    <s v="BN"/>
    <s v="Bonita Estero Markets Only"/>
    <x v="8"/>
  </r>
  <r>
    <x v="12"/>
    <n v="154000"/>
    <s v="S"/>
    <s v="AMVT"/>
    <s v="NA"/>
    <s v="Naples Market Only"/>
    <x v="14"/>
  </r>
  <r>
    <x v="29"/>
    <n v="165000"/>
    <s v="S"/>
    <s v="CBRR03"/>
    <s v="NA"/>
    <s v="Naples Market Only"/>
    <x v="3"/>
  </r>
  <r>
    <x v="12"/>
    <n v="185000"/>
    <s v="S"/>
    <s v="NLMQ"/>
    <s v="NA"/>
    <s v="Naples Market Only"/>
    <x v="163"/>
  </r>
  <r>
    <x v="45"/>
    <n v="175000"/>
    <s v="S"/>
    <s v="BBRE"/>
    <s v="BN"/>
    <s v="Bonita Estero Markets Only"/>
    <x v="117"/>
  </r>
  <r>
    <x v="34"/>
    <n v="165000"/>
    <s v="S"/>
    <s v="DNFR"/>
    <s v="NA"/>
    <s v="Naples Market Only"/>
    <x v="8"/>
  </r>
  <r>
    <x v="26"/>
    <n v="180000"/>
    <s v="S"/>
    <s v="NFHR"/>
    <s v="NA"/>
    <s v="Naples Market Only"/>
    <x v="34"/>
  </r>
  <r>
    <x v="2"/>
    <n v="180000"/>
    <s v="S"/>
    <s v="WOOD"/>
    <s v="NA"/>
    <s v="Naples Market Only"/>
    <x v="57"/>
  </r>
  <r>
    <x v="48"/>
    <n v="162000"/>
    <s v="S"/>
    <s v="LCRG"/>
    <s v="BN"/>
    <s v="Bonita Estero Markets Only"/>
    <x v="262"/>
  </r>
  <r>
    <x v="49"/>
    <n v="175500"/>
    <s v="S"/>
    <s v="CBRR11"/>
    <s v="BN"/>
    <s v="Bonita Estero Markets Only"/>
    <x v="3"/>
  </r>
  <r>
    <x v="20"/>
    <n v="200000"/>
    <s v="S"/>
    <s v="NSSR3"/>
    <s v="BN"/>
    <s v="Bonita Estero Markets Only"/>
    <x v="0"/>
  </r>
  <r>
    <x v="41"/>
    <n v="205214"/>
    <s v="S"/>
    <s v="BDOWN"/>
    <s v="NA"/>
    <s v="Naples Market Only"/>
    <x v="8"/>
  </r>
  <r>
    <x v="41"/>
    <n v="195000"/>
    <s v="S"/>
    <s v="NFHR"/>
    <s v="NA"/>
    <s v="Naples Market Only"/>
    <x v="34"/>
  </r>
  <r>
    <x v="29"/>
    <n v="190000"/>
    <s v="S"/>
    <s v="DNFR"/>
    <s v="NA"/>
    <s v="Naples Market Only"/>
    <x v="8"/>
  </r>
  <r>
    <x v="23"/>
    <n v="180000"/>
    <s v="S"/>
    <s v="NMLS"/>
    <s v="NA"/>
    <s v="Naples Market Only"/>
    <x v="240"/>
  </r>
  <r>
    <x v="10"/>
    <n v="187500"/>
    <s v="S"/>
    <s v="PRUD03"/>
    <s v="NA"/>
    <s v="Naples Market Only"/>
    <x v="9"/>
  </r>
  <r>
    <x v="1"/>
    <n v="175000"/>
    <s v="S"/>
    <s v="NGIP2"/>
    <s v="NA"/>
    <s v="Naples Market Only"/>
    <x v="288"/>
  </r>
  <r>
    <x v="15"/>
    <n v="176000"/>
    <s v="S"/>
    <s v="BDOWN"/>
    <s v="ES"/>
    <s v="Bonita Estero Markets Only"/>
    <x v="8"/>
  </r>
  <r>
    <x v="39"/>
    <n v="190000"/>
    <s v="S"/>
    <s v="WOOD05"/>
    <s v="NA"/>
    <s v="Naples Market Only"/>
    <x v="57"/>
  </r>
  <r>
    <x v="34"/>
    <n v="165000"/>
    <s v="S"/>
    <s v="BKWR"/>
    <s v="NA"/>
    <s v="Naples Market Only"/>
    <x v="43"/>
  </r>
  <r>
    <x v="29"/>
    <n v="196000"/>
    <s v="S"/>
    <s v="WOOD18"/>
    <s v="NA"/>
    <s v="Naples Market Only"/>
    <x v="57"/>
  </r>
  <r>
    <x v="33"/>
    <n v="210000"/>
    <s v="S"/>
    <s v="NRPN"/>
    <s v="NA"/>
    <s v="Naples Market Only"/>
    <x v="61"/>
  </r>
  <r>
    <x v="29"/>
    <n v="182000"/>
    <s v="S"/>
    <s v="DNFR"/>
    <s v="NA"/>
    <s v="Naples Market Only"/>
    <x v="8"/>
  </r>
  <r>
    <x v="10"/>
    <n v="189000"/>
    <s v="S"/>
    <s v="CSRI01"/>
    <s v="NA"/>
    <s v="Naples Market Only"/>
    <x v="20"/>
  </r>
  <r>
    <x v="10"/>
    <n v="175000"/>
    <s v="S"/>
    <s v="NDKA"/>
    <s v="NA"/>
    <s v="Naples Market Only"/>
    <x v="167"/>
  </r>
  <r>
    <x v="10"/>
    <n v="185000"/>
    <s v="S"/>
    <s v="CBRR02"/>
    <s v="NA"/>
    <s v="Naples Market Only"/>
    <x v="3"/>
  </r>
  <r>
    <x v="11"/>
    <n v="193900"/>
    <s v="S"/>
    <s v="DNFR"/>
    <s v="NA"/>
    <s v="Naples Market Only"/>
    <x v="8"/>
  </r>
  <r>
    <x v="1"/>
    <n v="190000"/>
    <s v="S"/>
    <s v="DNFR"/>
    <s v="NA"/>
    <s v="Naples Market Only"/>
    <x v="8"/>
  </r>
  <r>
    <x v="15"/>
    <n v="185000"/>
    <s v="S"/>
    <s v="RLTY"/>
    <s v="ES"/>
    <s v="Bonita Estero Markets Only"/>
    <x v="42"/>
  </r>
  <r>
    <x v="40"/>
    <n v="170000"/>
    <s v="S"/>
    <s v="NMLS"/>
    <s v="ES"/>
    <s v="Bonita Estero Markets Only"/>
    <x v="240"/>
  </r>
  <r>
    <x v="25"/>
    <n v="142000"/>
    <s v="S"/>
    <s v="GULB"/>
    <s v="NA"/>
    <s v="Naples Market Only"/>
    <x v="91"/>
  </r>
  <r>
    <x v="26"/>
    <n v="199000"/>
    <s v="S"/>
    <s v="NLMQ"/>
    <s v="NA"/>
    <s v="Naples Market Only"/>
    <x v="163"/>
  </r>
  <r>
    <x v="9"/>
    <n v="136000"/>
    <s v="S"/>
    <s v="MATH"/>
    <s v="BN"/>
    <s v="Bonita Estero Markets Only"/>
    <x v="164"/>
  </r>
  <r>
    <x v="42"/>
    <n v="180000"/>
    <s v="S"/>
    <s v="AMVT"/>
    <s v="NA"/>
    <s v="Naples Market Only"/>
    <x v="14"/>
  </r>
  <r>
    <x v="9"/>
    <n v="177000"/>
    <s v="S"/>
    <s v="BBVR"/>
    <s v="BN"/>
    <s v="Bonita Estero Markets Only"/>
    <x v="209"/>
  </r>
  <r>
    <x v="0"/>
    <n v="184000"/>
    <s v="S"/>
    <s v="CBRR02"/>
    <s v="NA"/>
    <s v="Naples Market Only"/>
    <x v="3"/>
  </r>
  <r>
    <x v="1"/>
    <n v="170000"/>
    <s v="S"/>
    <s v="IBRI"/>
    <s v="NA"/>
    <s v="Naples Market Only"/>
    <x v="40"/>
  </r>
  <r>
    <x v="7"/>
    <n v="175000"/>
    <s v="S"/>
    <s v="RRR"/>
    <s v="NA"/>
    <s v="Naples Market Only"/>
    <x v="39"/>
  </r>
  <r>
    <x v="1"/>
    <n v="200000"/>
    <s v="S"/>
    <s v="NIBR4"/>
    <s v="NA"/>
    <s v="Naples Market Only"/>
    <x v="102"/>
  </r>
  <r>
    <x v="26"/>
    <n v="194900"/>
    <s v="S"/>
    <s v="DNFR"/>
    <s v="NA"/>
    <s v="Naples Market Only"/>
    <x v="8"/>
  </r>
  <r>
    <x v="10"/>
    <n v="177500"/>
    <s v="S"/>
    <s v="SUNY"/>
    <s v="NA"/>
    <s v="Naples Market Only"/>
    <x v="6"/>
  </r>
  <r>
    <x v="7"/>
    <n v="175000"/>
    <s v="S"/>
    <s v="NFHR"/>
    <s v="NA"/>
    <s v="Naples Market Only"/>
    <x v="34"/>
  </r>
  <r>
    <x v="44"/>
    <n v="165000"/>
    <s v="S"/>
    <s v="NSRR"/>
    <s v="BN"/>
    <s v="Bonita Estero Markets Only"/>
    <x v="0"/>
  </r>
  <r>
    <x v="40"/>
    <n v="199900"/>
    <s v="S"/>
    <s v="BDOWN"/>
    <s v="ES"/>
    <s v="Bonita Estero Markets Only"/>
    <x v="8"/>
  </r>
  <r>
    <x v="29"/>
    <n v="180000"/>
    <s v="S"/>
    <s v="NRLB"/>
    <s v="NA"/>
    <s v="Naples Market Only"/>
    <x v="0"/>
  </r>
  <r>
    <x v="10"/>
    <n v="185000"/>
    <s v="S"/>
    <s v="RCN"/>
    <s v="NA"/>
    <s v="Naples Market Only"/>
    <x v="176"/>
  </r>
  <r>
    <x v="29"/>
    <n v="207000"/>
    <s v="S"/>
    <s v="MILR01"/>
    <s v="NA"/>
    <s v="Naples Market Only"/>
    <x v="18"/>
  </r>
  <r>
    <x v="12"/>
    <n v="185000"/>
    <s v="S"/>
    <s v="AMVT"/>
    <s v="NA"/>
    <s v="Naples Market Only"/>
    <x v="14"/>
  </r>
  <r>
    <x v="32"/>
    <n v="199900"/>
    <s v="S"/>
    <s v="BSOU"/>
    <s v="NA"/>
    <s v="Naples Market Only"/>
    <x v="225"/>
  </r>
  <r>
    <x v="2"/>
    <n v="178000"/>
    <s v="S"/>
    <s v="SUNY"/>
    <s v="NA"/>
    <s v="Naples Market Only"/>
    <x v="6"/>
  </r>
  <r>
    <x v="2"/>
    <n v="150000"/>
    <s v="S"/>
    <s v="BKWR"/>
    <s v="NA"/>
    <s v="Naples Market Only"/>
    <x v="43"/>
  </r>
  <r>
    <x v="29"/>
    <n v="213000"/>
    <s v="S"/>
    <s v="NAII"/>
    <s v="NA"/>
    <s v="Naples Market Only"/>
    <x v="88"/>
  </r>
  <r>
    <x v="1"/>
    <n v="193000"/>
    <s v="S"/>
    <s v="SUNY"/>
    <s v="NA"/>
    <s v="Naples Market Only"/>
    <x v="6"/>
  </r>
  <r>
    <x v="25"/>
    <n v="190000"/>
    <s v="S"/>
    <s v="NPPR"/>
    <s v="NA"/>
    <s v="Naples Market Only"/>
    <x v="44"/>
  </r>
  <r>
    <x v="42"/>
    <n v="180000"/>
    <s v="S"/>
    <s v="CBRR03"/>
    <s v="NA"/>
    <s v="Naples Market Only"/>
    <x v="3"/>
  </r>
  <r>
    <x v="15"/>
    <n v="175000"/>
    <s v="S"/>
    <s v="BDMM"/>
    <s v="ES"/>
    <s v="Bonita Estero Markets Only"/>
    <x v="77"/>
  </r>
  <r>
    <x v="45"/>
    <n v="173000"/>
    <s v="S"/>
    <s v="BBRE"/>
    <s v="BN"/>
    <s v="Bonita Estero Markets Only"/>
    <x v="117"/>
  </r>
  <r>
    <x v="41"/>
    <n v="190000"/>
    <s v="S"/>
    <s v="REMS"/>
    <s v="NA"/>
    <s v="Naples Market Only"/>
    <x v="24"/>
  </r>
  <r>
    <x v="15"/>
    <n v="195000"/>
    <s v="S"/>
    <s v="BREM"/>
    <s v="ES"/>
    <s v="Bonita Estero Markets Only"/>
    <x v="4"/>
  </r>
  <r>
    <x v="10"/>
    <n v="185000"/>
    <s v="S"/>
    <s v="NSPG"/>
    <s v="NA"/>
    <s v="Naples Market Only"/>
    <x v="249"/>
  </r>
  <r>
    <x v="25"/>
    <n v="175000"/>
    <s v="S"/>
    <s v="NMLS"/>
    <s v="NA"/>
    <s v="Naples Market Only"/>
    <x v="240"/>
  </r>
  <r>
    <x v="42"/>
    <n v="190000"/>
    <s v="S"/>
    <s v="NRSI"/>
    <s v="NA"/>
    <s v="Naples Market Only"/>
    <x v="38"/>
  </r>
  <r>
    <x v="24"/>
    <n v="190000"/>
    <s v="S"/>
    <s v="DNFR"/>
    <s v="NA"/>
    <s v="Naples Market Only"/>
    <x v="8"/>
  </r>
  <r>
    <x v="40"/>
    <n v="255000"/>
    <s v="S"/>
    <s v="NKWCR1"/>
    <s v="ES"/>
    <s v="Bonita Estero Markets Only"/>
    <x v="81"/>
  </r>
  <r>
    <x v="42"/>
    <n v="191000"/>
    <s v="S"/>
    <s v="BKWR"/>
    <s v="NA"/>
    <s v="Naples Market Only"/>
    <x v="43"/>
  </r>
  <r>
    <x v="6"/>
    <n v="200000"/>
    <s v="S"/>
    <s v="JRWD03"/>
    <s v="BN"/>
    <s v="Bonita Estero Markets Only"/>
    <x v="57"/>
  </r>
  <r>
    <x v="27"/>
    <n v="150000"/>
    <s v="S"/>
    <s v="BLHRE"/>
    <s v="BN"/>
    <s v="Bonita Estero Markets Only"/>
    <x v="78"/>
  </r>
  <r>
    <x v="41"/>
    <n v="200000"/>
    <s v="S"/>
    <s v="GULD"/>
    <s v="NA"/>
    <s v="Naples Market Only"/>
    <x v="12"/>
  </r>
  <r>
    <x v="29"/>
    <n v="175000"/>
    <s v="S"/>
    <s v="WOOD17"/>
    <s v="NA"/>
    <s v="Naples Market Only"/>
    <x v="57"/>
  </r>
  <r>
    <x v="38"/>
    <n v="184000"/>
    <s v="S"/>
    <s v="DNFR"/>
    <s v="BN"/>
    <s v="Bonita Estero Markets Only"/>
    <x v="8"/>
  </r>
  <r>
    <x v="8"/>
    <n v="176400"/>
    <s v="S"/>
    <s v="NKPR"/>
    <s v="NA"/>
    <s v="Naples Market Only"/>
    <x v="58"/>
  </r>
  <r>
    <x v="42"/>
    <n v="191500"/>
    <s v="S"/>
    <s v="WRGI"/>
    <s v="NA"/>
    <s v="Naples Market Only"/>
    <x v="30"/>
  </r>
  <r>
    <x v="40"/>
    <n v="200000"/>
    <s v="S"/>
    <s v="NMLS"/>
    <s v="ES"/>
    <s v="Bonita Estero Markets Only"/>
    <x v="240"/>
  </r>
  <r>
    <x v="35"/>
    <n v="200000"/>
    <s v="S"/>
    <s v="PARA"/>
    <s v="NA"/>
    <s v="Naples Market Only"/>
    <x v="238"/>
  </r>
  <r>
    <x v="6"/>
    <n v="177000"/>
    <s v="S"/>
    <s v="BORD"/>
    <s v="BN"/>
    <s v="Bonita Estero Markets Only"/>
    <x v="289"/>
  </r>
  <r>
    <x v="13"/>
    <n v="185000"/>
    <s v="S"/>
    <s v="PRUD03"/>
    <s v="NA"/>
    <s v="Naples Market Only"/>
    <x v="9"/>
  </r>
  <r>
    <x v="40"/>
    <n v="225000"/>
    <s v="S"/>
    <s v="BPTTN"/>
    <s v="ES"/>
    <s v="Bonita Estero Markets Only"/>
    <x v="95"/>
  </r>
  <r>
    <x v="34"/>
    <n v="191500"/>
    <s v="S"/>
    <s v="DNFR"/>
    <s v="NA"/>
    <s v="Naples Market Only"/>
    <x v="8"/>
  </r>
  <r>
    <x v="42"/>
    <n v="170000"/>
    <s v="S"/>
    <s v="WOOD17"/>
    <s v="NA"/>
    <s v="Naples Market Only"/>
    <x v="57"/>
  </r>
  <r>
    <x v="1"/>
    <n v="203900"/>
    <s v="S"/>
    <s v="PREM02"/>
    <s v="NA"/>
    <s v="Naples Market Only"/>
    <x v="118"/>
  </r>
  <r>
    <x v="30"/>
    <n v="215000"/>
    <s v="S"/>
    <s v="NWRG"/>
    <s v="NA"/>
    <s v="Naples Market Only"/>
    <x v="5"/>
  </r>
  <r>
    <x v="31"/>
    <n v="195000"/>
    <s v="S"/>
    <s v="CBRR11"/>
    <s v="BN"/>
    <s v="Bonita Estero Markets Only"/>
    <x v="3"/>
  </r>
  <r>
    <x v="49"/>
    <n v="190000"/>
    <s v="S"/>
    <s v="NMLS"/>
    <s v="BN"/>
    <s v="Bonita Estero Markets Only"/>
    <x v="240"/>
  </r>
  <r>
    <x v="10"/>
    <n v="195000"/>
    <s v="S"/>
    <s v="CBRR03"/>
    <s v="NA"/>
    <s v="Naples Market Only"/>
    <x v="3"/>
  </r>
  <r>
    <x v="1"/>
    <n v="206100"/>
    <s v="S"/>
    <s v="BZIP"/>
    <s v="NA"/>
    <s v="Naples Market Only"/>
    <x v="87"/>
  </r>
  <r>
    <x v="2"/>
    <n v="230000"/>
    <s v="S"/>
    <s v="WOOD05"/>
    <s v="NA"/>
    <s v="Naples Market Only"/>
    <x v="57"/>
  </r>
  <r>
    <x v="41"/>
    <n v="205000"/>
    <s v="S"/>
    <s v="DNFR"/>
    <s v="NA"/>
    <s v="Naples Market Only"/>
    <x v="8"/>
  </r>
  <r>
    <x v="10"/>
    <n v="190000"/>
    <s v="S"/>
    <s v="BHRI"/>
    <s v="NA"/>
    <s v="Naples Market Only"/>
    <x v="144"/>
  </r>
  <r>
    <x v="41"/>
    <n v="175000"/>
    <s v="S"/>
    <s v="DNFR"/>
    <s v="NA"/>
    <s v="Naples Market Only"/>
    <x v="8"/>
  </r>
  <r>
    <x v="2"/>
    <n v="187500"/>
    <s v="S"/>
    <s v="PRUD"/>
    <s v="NA"/>
    <s v="Naples Market Only"/>
    <x v="9"/>
  </r>
  <r>
    <x v="13"/>
    <n v="175000"/>
    <s v="S"/>
    <s v="WOOD"/>
    <s v="NA"/>
    <s v="Naples Market Only"/>
    <x v="57"/>
  </r>
  <r>
    <x v="36"/>
    <n v="165000"/>
    <s v="S"/>
    <s v="AMVT"/>
    <s v="NA"/>
    <s v="Naples Market Only"/>
    <x v="14"/>
  </r>
  <r>
    <x v="46"/>
    <n v="175000"/>
    <s v="S"/>
    <s v="RUBY"/>
    <s v="NA"/>
    <s v="Naples Market Only"/>
    <x v="206"/>
  </r>
  <r>
    <x v="10"/>
    <n v="193000"/>
    <s v="S"/>
    <s v="DNFR03"/>
    <s v="NA"/>
    <s v="Naples Market Only"/>
    <x v="8"/>
  </r>
  <r>
    <x v="0"/>
    <n v="200000"/>
    <s v="S"/>
    <s v="PREM03"/>
    <s v="NA"/>
    <s v="Naples Market Only"/>
    <x v="118"/>
  </r>
  <r>
    <x v="2"/>
    <n v="205000"/>
    <s v="S"/>
    <s v="WOOD17"/>
    <s v="NA"/>
    <s v="Naples Market Only"/>
    <x v="57"/>
  </r>
  <r>
    <x v="18"/>
    <n v="210000"/>
    <s v="S"/>
    <s v="NPPR"/>
    <s v="NA"/>
    <s v="Naples Market Only"/>
    <x v="44"/>
  </r>
  <r>
    <x v="36"/>
    <n v="251900"/>
    <s v="S"/>
    <s v="WOOD17"/>
    <s v="NA"/>
    <s v="Naples Market Only"/>
    <x v="57"/>
  </r>
  <r>
    <x v="49"/>
    <n v="180000"/>
    <s v="S"/>
    <s v="AMVT"/>
    <s v="BN"/>
    <s v="Bonita Estero Markets Only"/>
    <x v="14"/>
  </r>
  <r>
    <x v="35"/>
    <n v="195000"/>
    <s v="S"/>
    <s v="CBRR03"/>
    <s v="NA"/>
    <s v="Naples Market Only"/>
    <x v="3"/>
  </r>
  <r>
    <x v="1"/>
    <n v="162500"/>
    <s v="S"/>
    <s v="CBRR02"/>
    <s v="NA"/>
    <s v="Naples Market Only"/>
    <x v="3"/>
  </r>
  <r>
    <x v="44"/>
    <n v="182500"/>
    <s v="S"/>
    <s v="BHELP"/>
    <s v="BN"/>
    <s v="Bonita Estero Markets Only"/>
    <x v="89"/>
  </r>
  <r>
    <x v="25"/>
    <n v="190000"/>
    <s v="S"/>
    <s v="WOOD17"/>
    <s v="NA"/>
    <s v="Naples Market Only"/>
    <x v="57"/>
  </r>
  <r>
    <x v="2"/>
    <n v="185000"/>
    <s v="S"/>
    <s v="DNFR"/>
    <s v="NA"/>
    <s v="Naples Market Only"/>
    <x v="8"/>
  </r>
  <r>
    <x v="11"/>
    <n v="210000"/>
    <s v="S"/>
    <s v="NSAC"/>
    <s v="NA"/>
    <s v="Naples Market Only"/>
    <x v="11"/>
  </r>
  <r>
    <x v="49"/>
    <n v="180000"/>
    <s v="S"/>
    <s v="BKWR"/>
    <s v="BN"/>
    <s v="Bonita Estero Markets Only"/>
    <x v="43"/>
  </r>
  <r>
    <x v="14"/>
    <n v="180000"/>
    <s v="S"/>
    <s v="DNFRI"/>
    <s v="ES"/>
    <s v="Bonita Estero Markets Only"/>
    <x v="8"/>
  </r>
  <r>
    <x v="40"/>
    <n v="185000"/>
    <s v="S"/>
    <s v="NCAA"/>
    <s v="ES"/>
    <s v="Bonita Estero Markets Only"/>
    <x v="158"/>
  </r>
  <r>
    <x v="10"/>
    <n v="195000"/>
    <s v="S"/>
    <s v="SUNY"/>
    <s v="NA"/>
    <s v="Naples Market Only"/>
    <x v="6"/>
  </r>
  <r>
    <x v="15"/>
    <n v="210000"/>
    <s v="S"/>
    <s v="REMS"/>
    <s v="ES"/>
    <s v="Bonita Estero Markets Only"/>
    <x v="24"/>
  </r>
  <r>
    <x v="25"/>
    <n v="195000"/>
    <s v="S"/>
    <s v="NMLS"/>
    <s v="NA"/>
    <s v="Naples Market Only"/>
    <x v="240"/>
  </r>
  <r>
    <x v="10"/>
    <n v="178741"/>
    <s v="S"/>
    <s v="AMVT"/>
    <s v="NA"/>
    <s v="Naples Market Only"/>
    <x v="14"/>
  </r>
  <r>
    <x v="1"/>
    <n v="205000"/>
    <s v="S"/>
    <s v="DNFR03"/>
    <s v="NA"/>
    <s v="Naples Market Only"/>
    <x v="8"/>
  </r>
  <r>
    <x v="10"/>
    <n v="190000"/>
    <s v="S"/>
    <s v="DNFR"/>
    <s v="NA"/>
    <s v="Naples Market Only"/>
    <x v="8"/>
  </r>
  <r>
    <x v="1"/>
    <n v="185000"/>
    <s v="S"/>
    <s v="WOOD17"/>
    <s v="NA"/>
    <s v="Naples Market Only"/>
    <x v="57"/>
  </r>
  <r>
    <x v="41"/>
    <n v="220000"/>
    <s v="S"/>
    <s v="DNFR"/>
    <s v="NA"/>
    <s v="Naples Market Only"/>
    <x v="8"/>
  </r>
  <r>
    <x v="1"/>
    <n v="200000"/>
    <s v="S"/>
    <s v="AMVT"/>
    <s v="NA"/>
    <s v="Naples Market Only"/>
    <x v="14"/>
  </r>
  <r>
    <x v="2"/>
    <n v="195000"/>
    <s v="S"/>
    <s v="NMLS"/>
    <s v="NA"/>
    <s v="Naples Market Only"/>
    <x v="240"/>
  </r>
  <r>
    <x v="15"/>
    <n v="209000"/>
    <s v="S"/>
    <s v="BSRU"/>
    <s v="ES"/>
    <s v="Bonita Estero Markets Only"/>
    <x v="112"/>
  </r>
  <r>
    <x v="2"/>
    <n v="185000"/>
    <s v="S"/>
    <s v="VIPM01"/>
    <s v="NA"/>
    <s v="Naples Market Only"/>
    <x v="13"/>
  </r>
  <r>
    <x v="1"/>
    <n v="209900"/>
    <s v="S"/>
    <s v="DNFR"/>
    <s v="NA"/>
    <s v="Naples Market Only"/>
    <x v="8"/>
  </r>
  <r>
    <x v="14"/>
    <n v="187500"/>
    <s v="S"/>
    <s v="RLTY"/>
    <s v="ES"/>
    <s v="Bonita Estero Markets Only"/>
    <x v="42"/>
  </r>
  <r>
    <x v="46"/>
    <n v="185000"/>
    <s v="S"/>
    <s v="SUNY"/>
    <s v="NA"/>
    <s v="Naples Market Only"/>
    <x v="6"/>
  </r>
  <r>
    <x v="33"/>
    <n v="200000"/>
    <s v="S"/>
    <s v="ONRI"/>
    <s v="NA"/>
    <s v="Naples Market Only"/>
    <x v="271"/>
  </r>
  <r>
    <x v="19"/>
    <n v="209900"/>
    <s v="S"/>
    <s v="NPPR"/>
    <s v="NA"/>
    <s v="Naples Market Only"/>
    <x v="44"/>
  </r>
  <r>
    <x v="49"/>
    <n v="195000"/>
    <s v="S"/>
    <s v="BPREM07"/>
    <s v="BN"/>
    <s v="Bonita Estero Markets Only"/>
    <x v="118"/>
  </r>
  <r>
    <x v="10"/>
    <n v="120000"/>
    <s v="S"/>
    <s v="CBRR02"/>
    <s v="NA"/>
    <s v="Naples Market Only"/>
    <x v="3"/>
  </r>
  <r>
    <x v="18"/>
    <n v="170000"/>
    <s v="S"/>
    <s v="NSKW"/>
    <s v="NA"/>
    <s v="Naples Market Only"/>
    <x v="48"/>
  </r>
  <r>
    <x v="12"/>
    <n v="185000"/>
    <s v="S"/>
    <s v="WOOD"/>
    <s v="NA"/>
    <s v="Naples Market Only"/>
    <x v="57"/>
  </r>
  <r>
    <x v="10"/>
    <n v="197000"/>
    <s v="S"/>
    <s v="OPOR"/>
    <s v="NA"/>
    <s v="Naples Market Only"/>
    <x v="65"/>
  </r>
  <r>
    <x v="25"/>
    <n v="190000"/>
    <s v="S"/>
    <s v="WOOD"/>
    <s v="NA"/>
    <s v="Naples Market Only"/>
    <x v="57"/>
  </r>
  <r>
    <x v="10"/>
    <n v="205000"/>
    <s v="S"/>
    <s v="PRUD"/>
    <s v="NA"/>
    <s v="Naples Market Only"/>
    <x v="9"/>
  </r>
  <r>
    <x v="2"/>
    <n v="190000"/>
    <s v="S"/>
    <s v="NRSI"/>
    <s v="NA"/>
    <s v="Naples Market Only"/>
    <x v="38"/>
  </r>
  <r>
    <x v="14"/>
    <n v="190000"/>
    <s v="S"/>
    <s v="NREM"/>
    <s v="ES"/>
    <s v="Bonita Estero Markets Only"/>
    <x v="41"/>
  </r>
  <r>
    <x v="15"/>
    <n v="180000"/>
    <s v="S"/>
    <s v="SURE"/>
    <s v="ES"/>
    <s v="Bonita Estero Markets Only"/>
    <x v="94"/>
  </r>
  <r>
    <x v="9"/>
    <n v="210000"/>
    <s v="S"/>
    <s v="CBRE03"/>
    <s v="BN"/>
    <s v="Bonita Estero Markets Only"/>
    <x v="3"/>
  </r>
  <r>
    <x v="29"/>
    <n v="210000"/>
    <s v="S"/>
    <s v="BSSA"/>
    <s v="NA"/>
    <s v="Naples Market Only"/>
    <x v="79"/>
  </r>
  <r>
    <x v="26"/>
    <n v="140000"/>
    <s v="S"/>
    <s v="SMFA"/>
    <s v="NA"/>
    <s v="Naples Market Only"/>
    <x v="25"/>
  </r>
  <r>
    <x v="48"/>
    <n v="195000"/>
    <s v="S"/>
    <s v="CBRR11"/>
    <s v="BN"/>
    <s v="Bonita Estero Markets Only"/>
    <x v="3"/>
  </r>
  <r>
    <x v="26"/>
    <n v="190000"/>
    <s v="S"/>
    <s v="PRUD03"/>
    <s v="NA"/>
    <s v="Naples Market Only"/>
    <x v="9"/>
  </r>
  <r>
    <x v="26"/>
    <n v="200000"/>
    <s v="S"/>
    <s v="NWRG"/>
    <s v="NA"/>
    <s v="Naples Market Only"/>
    <x v="5"/>
  </r>
  <r>
    <x v="14"/>
    <n v="215000"/>
    <s v="S"/>
    <s v="NBWP"/>
    <s v="ES"/>
    <s v="Bonita Estero Markets Only"/>
    <x v="123"/>
  </r>
  <r>
    <x v="41"/>
    <n v="209000"/>
    <s v="S"/>
    <s v="DNFR"/>
    <s v="NA"/>
    <s v="Naples Market Only"/>
    <x v="8"/>
  </r>
  <r>
    <x v="29"/>
    <n v="190000"/>
    <s v="S"/>
    <s v="REMS"/>
    <s v="NA"/>
    <s v="Naples Market Only"/>
    <x v="24"/>
  </r>
  <r>
    <x v="10"/>
    <n v="205000"/>
    <s v="S"/>
    <s v="AMVT"/>
    <s v="NA"/>
    <s v="Naples Market Only"/>
    <x v="14"/>
  </r>
  <r>
    <x v="19"/>
    <n v="180000"/>
    <s v="S"/>
    <s v="EFRE"/>
    <s v="NA"/>
    <s v="Naples Market Only"/>
    <x v="92"/>
  </r>
  <r>
    <x v="24"/>
    <n v="209500"/>
    <s v="S"/>
    <s v="SOBA"/>
    <s v="NA"/>
    <s v="Naples Market Only"/>
    <x v="56"/>
  </r>
  <r>
    <x v="44"/>
    <n v="189000"/>
    <s v="S"/>
    <s v="AMVT"/>
    <s v="BN"/>
    <s v="Bonita Estero Markets Only"/>
    <x v="14"/>
  </r>
  <r>
    <x v="25"/>
    <n v="190000"/>
    <s v="S"/>
    <s v="NRAA"/>
    <s v="NA"/>
    <s v="Naples Market Only"/>
    <x v="51"/>
  </r>
  <r>
    <x v="29"/>
    <n v="215000"/>
    <s v="S"/>
    <s v="CBRR02"/>
    <s v="NA"/>
    <s v="Naples Market Only"/>
    <x v="3"/>
  </r>
  <r>
    <x v="49"/>
    <n v="192000"/>
    <s v="S"/>
    <s v="PRUD30"/>
    <s v="BN"/>
    <s v="Bonita Estero Markets Only"/>
    <x v="9"/>
  </r>
  <r>
    <x v="26"/>
    <n v="214900"/>
    <s v="S"/>
    <s v="AMVT"/>
    <s v="NA"/>
    <s v="Naples Market Only"/>
    <x v="14"/>
  </r>
  <r>
    <x v="41"/>
    <n v="200000"/>
    <s v="S"/>
    <s v="WOOD17"/>
    <s v="NA"/>
    <s v="Naples Market Only"/>
    <x v="57"/>
  </r>
  <r>
    <x v="2"/>
    <n v="210000"/>
    <s v="S"/>
    <s v="NLRR"/>
    <s v="NA"/>
    <s v="Naples Market Only"/>
    <x v="290"/>
  </r>
  <r>
    <x v="1"/>
    <n v="175000"/>
    <s v="S"/>
    <s v="DNFR"/>
    <s v="NA"/>
    <s v="Naples Market Only"/>
    <x v="8"/>
  </r>
  <r>
    <x v="40"/>
    <n v="215000"/>
    <s v="S"/>
    <s v="NMLS"/>
    <s v="ES"/>
    <s v="Bonita Estero Markets Only"/>
    <x v="240"/>
  </r>
  <r>
    <x v="1"/>
    <n v="195000"/>
    <s v="S"/>
    <s v="AMVT"/>
    <s v="NA"/>
    <s v="Naples Market Only"/>
    <x v="14"/>
  </r>
  <r>
    <x v="1"/>
    <n v="210000"/>
    <s v="S"/>
    <s v="FLBB"/>
    <s v="NA"/>
    <s v="Naples Market Only"/>
    <x v="260"/>
  </r>
  <r>
    <x v="41"/>
    <n v="210000"/>
    <s v="S"/>
    <s v="DNFR"/>
    <s v="NA"/>
    <s v="Naples Market Only"/>
    <x v="8"/>
  </r>
  <r>
    <x v="27"/>
    <n v="210000"/>
    <s v="S"/>
    <s v="AMVT"/>
    <s v="BN"/>
    <s v="Bonita Estero Markets Only"/>
    <x v="14"/>
  </r>
  <r>
    <x v="39"/>
    <n v="215000"/>
    <s v="S"/>
    <s v="DNFR"/>
    <s v="NA"/>
    <s v="Naples Market Only"/>
    <x v="8"/>
  </r>
  <r>
    <x v="12"/>
    <n v="150000"/>
    <s v="S"/>
    <s v="SUNY"/>
    <s v="NA"/>
    <s v="Naples Market Only"/>
    <x v="6"/>
  </r>
  <r>
    <x v="29"/>
    <n v="190000"/>
    <s v="S"/>
    <s v="LHFR"/>
    <s v="NA"/>
    <s v="Naples Market Only"/>
    <x v="105"/>
  </r>
  <r>
    <x v="45"/>
    <n v="200000"/>
    <s v="S"/>
    <s v="BBRE"/>
    <s v="BN"/>
    <s v="Bonita Estero Markets Only"/>
    <x v="117"/>
  </r>
  <r>
    <x v="40"/>
    <n v="217000"/>
    <s v="S"/>
    <s v="SMFA01"/>
    <s v="ES"/>
    <s v="Bonita Estero Markets Only"/>
    <x v="25"/>
  </r>
  <r>
    <x v="25"/>
    <n v="190000"/>
    <s v="S"/>
    <s v="HVLD"/>
    <s v="NA"/>
    <s v="Naples Market Only"/>
    <x v="1"/>
  </r>
  <r>
    <x v="23"/>
    <n v="179000"/>
    <s v="S"/>
    <s v="NUSPR"/>
    <s v="NA"/>
    <s v="Naples Market Only"/>
    <x v="21"/>
  </r>
  <r>
    <x v="29"/>
    <n v="205000"/>
    <s v="S"/>
    <s v="WOOD"/>
    <s v="NA"/>
    <s v="Naples Market Only"/>
    <x v="57"/>
  </r>
  <r>
    <x v="2"/>
    <n v="185000"/>
    <s v="S"/>
    <s v="AMVT"/>
    <s v="NA"/>
    <s v="Naples Market Only"/>
    <x v="14"/>
  </r>
  <r>
    <x v="29"/>
    <n v="215000"/>
    <s v="S"/>
    <s v="NWRG"/>
    <s v="NA"/>
    <s v="Naples Market Only"/>
    <x v="5"/>
  </r>
  <r>
    <x v="2"/>
    <n v="195000"/>
    <s v="S"/>
    <s v="NRR01"/>
    <s v="NA"/>
    <s v="Naples Market Only"/>
    <x v="39"/>
  </r>
  <r>
    <x v="25"/>
    <n v="180000"/>
    <s v="S"/>
    <s v="DNFR"/>
    <s v="NA"/>
    <s v="Naples Market Only"/>
    <x v="8"/>
  </r>
  <r>
    <x v="2"/>
    <n v="205000"/>
    <s v="S"/>
    <s v="WOOD17"/>
    <s v="NA"/>
    <s v="Naples Market Only"/>
    <x v="57"/>
  </r>
  <r>
    <x v="10"/>
    <n v="215000"/>
    <s v="S"/>
    <s v="DNFR"/>
    <s v="NA"/>
    <s v="Naples Market Only"/>
    <x v="8"/>
  </r>
  <r>
    <x v="11"/>
    <n v="199000"/>
    <s v="S"/>
    <s v="AAHI"/>
    <s v="NA"/>
    <s v="Naples Market Only"/>
    <x v="106"/>
  </r>
  <r>
    <x v="23"/>
    <n v="185000"/>
    <s v="S"/>
    <s v="NPPR"/>
    <s v="NA"/>
    <s v="Naples Market Only"/>
    <x v="44"/>
  </r>
  <r>
    <x v="45"/>
    <n v="190000"/>
    <s v="S"/>
    <s v="BBRE"/>
    <s v="BN"/>
    <s v="Bonita Estero Markets Only"/>
    <x v="117"/>
  </r>
  <r>
    <x v="10"/>
    <n v="200000"/>
    <s v="S"/>
    <s v="NWFR"/>
    <s v="NA"/>
    <s v="Naples Market Only"/>
    <x v="170"/>
  </r>
  <r>
    <x v="1"/>
    <n v="172000"/>
    <s v="S"/>
    <s v="SUNY"/>
    <s v="NA"/>
    <s v="Naples Market Only"/>
    <x v="6"/>
  </r>
  <r>
    <x v="7"/>
    <n v="222000"/>
    <s v="S"/>
    <s v="NAII"/>
    <s v="NA"/>
    <s v="Naples Market Only"/>
    <x v="88"/>
  </r>
  <r>
    <x v="44"/>
    <n v="180000"/>
    <s v="S"/>
    <s v="JRWD03"/>
    <s v="BN"/>
    <s v="Bonita Estero Markets Only"/>
    <x v="57"/>
  </r>
  <r>
    <x v="34"/>
    <n v="218400"/>
    <s v="S"/>
    <s v="SUNY"/>
    <s v="NA"/>
    <s v="Naples Market Only"/>
    <x v="6"/>
  </r>
  <r>
    <x v="26"/>
    <n v="219000"/>
    <s v="S"/>
    <s v="NSPG"/>
    <s v="NA"/>
    <s v="Naples Market Only"/>
    <x v="249"/>
  </r>
  <r>
    <x v="26"/>
    <n v="230100"/>
    <s v="S"/>
    <s v="NAMVT"/>
    <s v="NA"/>
    <s v="Naples Market Only"/>
    <x v="14"/>
  </r>
  <r>
    <x v="42"/>
    <n v="194000"/>
    <s v="S"/>
    <s v="SOBA"/>
    <s v="NA"/>
    <s v="Naples Market Only"/>
    <x v="56"/>
  </r>
  <r>
    <x v="49"/>
    <n v="200000"/>
    <s v="S"/>
    <s v="BKWR2"/>
    <s v="BN"/>
    <s v="Bonita Estero Markets Only"/>
    <x v="43"/>
  </r>
  <r>
    <x v="19"/>
    <n v="200000"/>
    <s v="S"/>
    <s v="CBRR03"/>
    <s v="NA"/>
    <s v="Naples Market Only"/>
    <x v="3"/>
  </r>
  <r>
    <x v="6"/>
    <n v="150000"/>
    <s v="S"/>
    <s v="BKWR2"/>
    <s v="BN"/>
    <s v="Bonita Estero Markets Only"/>
    <x v="43"/>
  </r>
  <r>
    <x v="2"/>
    <n v="210000"/>
    <s v="S"/>
    <s v="BGCA"/>
    <s v="NA"/>
    <s v="Naples Market Only"/>
    <x v="156"/>
  </r>
  <r>
    <x v="1"/>
    <n v="205000"/>
    <s v="S"/>
    <s v="NRWT"/>
    <s v="NA"/>
    <s v="Naples Market Only"/>
    <x v="100"/>
  </r>
  <r>
    <x v="48"/>
    <n v="205000"/>
    <s v="S"/>
    <s v="JRWD03"/>
    <s v="BN"/>
    <s v="Bonita Estero Markets Only"/>
    <x v="57"/>
  </r>
  <r>
    <x v="14"/>
    <n v="196000"/>
    <s v="S"/>
    <s v="BPTTN"/>
    <s v="ES"/>
    <s v="Bonita Estero Markets Only"/>
    <x v="95"/>
  </r>
  <r>
    <x v="49"/>
    <n v="189000"/>
    <s v="S"/>
    <s v="BKWR"/>
    <s v="BN"/>
    <s v="Bonita Estero Markets Only"/>
    <x v="43"/>
  </r>
  <r>
    <x v="42"/>
    <n v="188000"/>
    <s v="S"/>
    <s v="BCRES"/>
    <s v="NA"/>
    <s v="Naples Market Only"/>
    <x v="76"/>
  </r>
  <r>
    <x v="10"/>
    <n v="195000"/>
    <s v="S"/>
    <s v="SUNY"/>
    <s v="NA"/>
    <s v="Naples Market Only"/>
    <x v="6"/>
  </r>
  <r>
    <x v="26"/>
    <n v="197000"/>
    <s v="S"/>
    <s v="SUNY"/>
    <s v="NA"/>
    <s v="Naples Market Only"/>
    <x v="6"/>
  </r>
  <r>
    <x v="48"/>
    <n v="220000"/>
    <s v="S"/>
    <s v="BPREM07"/>
    <s v="BN"/>
    <s v="Bonita Estero Markets Only"/>
    <x v="118"/>
  </r>
  <r>
    <x v="2"/>
    <n v="212600"/>
    <s v="S"/>
    <s v="WOOD"/>
    <s v="NA"/>
    <s v="Naples Market Only"/>
    <x v="57"/>
  </r>
  <r>
    <x v="38"/>
    <n v="195000"/>
    <s v="S"/>
    <s v="BORD"/>
    <s v="BN"/>
    <s v="Bonita Estero Markets Only"/>
    <x v="289"/>
  </r>
  <r>
    <x v="4"/>
    <n v="219000"/>
    <s v="S"/>
    <s v="RRR"/>
    <s v="NA"/>
    <s v="Naples Market Only"/>
    <x v="39"/>
  </r>
  <r>
    <x v="19"/>
    <n v="200000"/>
    <s v="S"/>
    <s v="SUNY"/>
    <s v="NA"/>
    <s v="Naples Market Only"/>
    <x v="6"/>
  </r>
  <r>
    <x v="2"/>
    <n v="200000"/>
    <s v="S"/>
    <s v="CBRE03"/>
    <s v="NA"/>
    <s v="Naples Market Only"/>
    <x v="3"/>
  </r>
  <r>
    <x v="4"/>
    <n v="185000"/>
    <s v="S"/>
    <s v="NFHR"/>
    <s v="NA"/>
    <s v="Naples Market Only"/>
    <x v="34"/>
  </r>
  <r>
    <x v="25"/>
    <n v="200000"/>
    <s v="S"/>
    <s v="BBRE"/>
    <s v="NA"/>
    <s v="Naples Market Only"/>
    <x v="117"/>
  </r>
  <r>
    <x v="38"/>
    <n v="215000"/>
    <s v="S"/>
    <s v="BBUY"/>
    <s v="BN"/>
    <s v="Bonita Estero Markets Only"/>
    <x v="111"/>
  </r>
  <r>
    <x v="11"/>
    <n v="200000"/>
    <s v="S"/>
    <s v="RUBY"/>
    <s v="NA"/>
    <s v="Naples Market Only"/>
    <x v="206"/>
  </r>
  <r>
    <x v="14"/>
    <n v="215200"/>
    <s v="S"/>
    <s v="LCRG"/>
    <s v="ES"/>
    <s v="Bonita Estero Markets Only"/>
    <x v="262"/>
  </r>
  <r>
    <x v="49"/>
    <n v="215500"/>
    <s v="S"/>
    <s v="RLTY"/>
    <s v="BN"/>
    <s v="Bonita Estero Markets Only"/>
    <x v="42"/>
  </r>
  <r>
    <x v="14"/>
    <n v="191000"/>
    <s v="S"/>
    <s v="NMLS"/>
    <s v="ES"/>
    <s v="Bonita Estero Markets Only"/>
    <x v="240"/>
  </r>
  <r>
    <x v="1"/>
    <n v="200000"/>
    <s v="S"/>
    <s v="NWFR"/>
    <s v="NA"/>
    <s v="Naples Market Only"/>
    <x v="170"/>
  </r>
  <r>
    <x v="33"/>
    <n v="213000"/>
    <s v="S"/>
    <s v="REMS"/>
    <s v="NA"/>
    <s v="Naples Market Only"/>
    <x v="24"/>
  </r>
  <r>
    <x v="34"/>
    <n v="215000"/>
    <s v="S"/>
    <s v="BKSRI"/>
    <s v="NA"/>
    <s v="Naples Market Only"/>
    <x v="97"/>
  </r>
  <r>
    <x v="37"/>
    <n v="195000"/>
    <s v="S"/>
    <s v="WOOD"/>
    <s v="NA"/>
    <s v="Naples Market Only"/>
    <x v="57"/>
  </r>
  <r>
    <x v="1"/>
    <n v="180000"/>
    <s v="S"/>
    <s v="AMVT"/>
    <s v="NA"/>
    <s v="Naples Market Only"/>
    <x v="14"/>
  </r>
  <r>
    <x v="40"/>
    <n v="210000"/>
    <s v="S"/>
    <s v="BPTTN"/>
    <s v="ES"/>
    <s v="Bonita Estero Markets Only"/>
    <x v="95"/>
  </r>
  <r>
    <x v="19"/>
    <n v="220000"/>
    <s v="S"/>
    <s v="DNFR"/>
    <s v="NA"/>
    <s v="Naples Market Only"/>
    <x v="8"/>
  </r>
  <r>
    <x v="28"/>
    <n v="221000"/>
    <s v="S"/>
    <s v="NSPG"/>
    <s v="NA"/>
    <s v="Naples Market Only"/>
    <x v="249"/>
  </r>
  <r>
    <x v="1"/>
    <n v="260000"/>
    <s v="S"/>
    <s v="AMVT"/>
    <s v="NA"/>
    <s v="Naples Market Only"/>
    <x v="14"/>
  </r>
  <r>
    <x v="31"/>
    <n v="170000"/>
    <s v="S"/>
    <s v="VIPM01"/>
    <s v="BN"/>
    <s v="Bonita Estero Markets Only"/>
    <x v="13"/>
  </r>
  <r>
    <x v="34"/>
    <n v="190000"/>
    <s v="S"/>
    <s v="SUNY"/>
    <s v="NA"/>
    <s v="Naples Market Only"/>
    <x v="6"/>
  </r>
  <r>
    <x v="1"/>
    <n v="226000"/>
    <s v="S"/>
    <s v="CBRE03"/>
    <s v="NA"/>
    <s v="Naples Market Only"/>
    <x v="3"/>
  </r>
  <r>
    <x v="29"/>
    <n v="205000"/>
    <s v="S"/>
    <s v="AMVT"/>
    <s v="NA"/>
    <s v="Naples Market Only"/>
    <x v="14"/>
  </r>
  <r>
    <x v="26"/>
    <n v="200000"/>
    <s v="S"/>
    <s v="NWSP"/>
    <s v="NA"/>
    <s v="Naples Market Only"/>
    <x v="291"/>
  </r>
  <r>
    <x v="27"/>
    <n v="200000"/>
    <s v="S"/>
    <s v="WOOD03"/>
    <s v="BN"/>
    <s v="Bonita Estero Markets Only"/>
    <x v="57"/>
  </r>
  <r>
    <x v="13"/>
    <n v="196000"/>
    <s v="S"/>
    <s v="HILL"/>
    <s v="NA"/>
    <s v="Naples Market Only"/>
    <x v="113"/>
  </r>
  <r>
    <x v="14"/>
    <n v="214000"/>
    <s v="S"/>
    <s v="RLTY"/>
    <s v="ES"/>
    <s v="Bonita Estero Markets Only"/>
    <x v="42"/>
  </r>
  <r>
    <x v="28"/>
    <n v="220000"/>
    <s v="S"/>
    <s v="CSRI01"/>
    <s v="NA"/>
    <s v="Naples Market Only"/>
    <x v="20"/>
  </r>
  <r>
    <x v="41"/>
    <n v="260000"/>
    <s v="S"/>
    <s v="NMLS"/>
    <s v="NA"/>
    <s v="Naples Market Only"/>
    <x v="240"/>
  </r>
  <r>
    <x v="6"/>
    <n v="200000"/>
    <s v="S"/>
    <s v="NSHER"/>
    <s v="BN"/>
    <s v="Bonita Estero Markets Only"/>
    <x v="172"/>
  </r>
  <r>
    <x v="37"/>
    <n v="206000"/>
    <s v="S"/>
    <s v="WOOD05"/>
    <s v="NA"/>
    <s v="Naples Market Only"/>
    <x v="57"/>
  </r>
  <r>
    <x v="26"/>
    <n v="210000"/>
    <s v="S"/>
    <s v="RBN"/>
    <s v="NA"/>
    <s v="Naples Market Only"/>
    <x v="23"/>
  </r>
  <r>
    <x v="2"/>
    <n v="195000"/>
    <s v="S"/>
    <s v="WOOD17"/>
    <s v="NA"/>
    <s v="Naples Market Only"/>
    <x v="57"/>
  </r>
  <r>
    <x v="26"/>
    <n v="221000"/>
    <s v="S"/>
    <s v="CBRR02"/>
    <s v="NA"/>
    <s v="Naples Market Only"/>
    <x v="3"/>
  </r>
  <r>
    <x v="10"/>
    <n v="212500"/>
    <s v="S"/>
    <s v="PRUD03"/>
    <s v="NA"/>
    <s v="Naples Market Only"/>
    <x v="9"/>
  </r>
  <r>
    <x v="41"/>
    <n v="212990"/>
    <s v="S"/>
    <s v="NHORT"/>
    <s v="NA"/>
    <s v="Naples Market Only"/>
    <x v="173"/>
  </r>
  <r>
    <x v="1"/>
    <n v="195000"/>
    <s v="S"/>
    <s v="CBRR02"/>
    <s v="NA"/>
    <s v="Naples Market Only"/>
    <x v="3"/>
  </r>
  <r>
    <x v="25"/>
    <n v="210000"/>
    <s v="S"/>
    <s v="BBUY"/>
    <s v="NA"/>
    <s v="Naples Market Only"/>
    <x v="111"/>
  </r>
  <r>
    <x v="14"/>
    <n v="190000"/>
    <s v="S"/>
    <s v="BKWR"/>
    <s v="ES"/>
    <s v="Bonita Estero Markets Only"/>
    <x v="43"/>
  </r>
  <r>
    <x v="2"/>
    <n v="212000"/>
    <s v="S"/>
    <s v="DNFR"/>
    <s v="NA"/>
    <s v="Naples Market Only"/>
    <x v="8"/>
  </r>
  <r>
    <x v="34"/>
    <n v="212500"/>
    <s v="S"/>
    <s v="DNFR"/>
    <s v="NA"/>
    <s v="Naples Market Only"/>
    <x v="8"/>
  </r>
  <r>
    <x v="1"/>
    <n v="205000"/>
    <s v="S"/>
    <s v="PLAN"/>
    <s v="NA"/>
    <s v="Naples Market Only"/>
    <x v="63"/>
  </r>
  <r>
    <x v="41"/>
    <n v="205000"/>
    <s v="S"/>
    <s v="CBRE03"/>
    <s v="NA"/>
    <s v="Naples Market Only"/>
    <x v="3"/>
  </r>
  <r>
    <x v="50"/>
    <n v="200000"/>
    <s v="S"/>
    <s v="DNFR"/>
    <s v="NA"/>
    <s v="Naples Market Only"/>
    <x v="8"/>
  </r>
  <r>
    <x v="14"/>
    <n v="202000"/>
    <s v="S"/>
    <s v="MILR01"/>
    <s v="ES"/>
    <s v="Bonita Estero Markets Only"/>
    <x v="18"/>
  </r>
  <r>
    <x v="14"/>
    <n v="210000"/>
    <s v="S"/>
    <s v="BDOWN"/>
    <s v="ES"/>
    <s v="Bonita Estero Markets Only"/>
    <x v="8"/>
  </r>
  <r>
    <x v="32"/>
    <n v="250000"/>
    <s v="S"/>
    <s v="NRSI"/>
    <s v="NA"/>
    <s v="Naples Market Only"/>
    <x v="38"/>
  </r>
  <r>
    <x v="39"/>
    <n v="222500"/>
    <s v="S"/>
    <s v="NELS"/>
    <s v="NA"/>
    <s v="Naples Market Only"/>
    <x v="292"/>
  </r>
  <r>
    <x v="14"/>
    <n v="215000"/>
    <s v="S"/>
    <s v="RLTY"/>
    <s v="ES"/>
    <s v="Bonita Estero Markets Only"/>
    <x v="42"/>
  </r>
  <r>
    <x v="49"/>
    <n v="211000"/>
    <s v="S"/>
    <s v="BDOWN"/>
    <s v="BN"/>
    <s v="Bonita Estero Markets Only"/>
    <x v="8"/>
  </r>
  <r>
    <x v="49"/>
    <n v="214000"/>
    <s v="S"/>
    <s v="BKWR"/>
    <s v="BN"/>
    <s v="Bonita Estero Markets Only"/>
    <x v="43"/>
  </r>
  <r>
    <x v="13"/>
    <n v="205000"/>
    <s v="S"/>
    <s v="CBRR02"/>
    <s v="NA"/>
    <s v="Naples Market Only"/>
    <x v="3"/>
  </r>
  <r>
    <x v="25"/>
    <n v="210000"/>
    <s v="S"/>
    <s v="CBRR02"/>
    <s v="NA"/>
    <s v="Naples Market Only"/>
    <x v="3"/>
  </r>
  <r>
    <x v="36"/>
    <n v="216000"/>
    <s v="S"/>
    <s v="NWRG"/>
    <s v="NA"/>
    <s v="Naples Market Only"/>
    <x v="5"/>
  </r>
  <r>
    <x v="34"/>
    <n v="200000"/>
    <s v="S"/>
    <s v="CBRR02"/>
    <s v="NA"/>
    <s v="Naples Market Only"/>
    <x v="3"/>
  </r>
  <r>
    <x v="10"/>
    <n v="195000"/>
    <s v="S"/>
    <s v="NPPR"/>
    <s v="NA"/>
    <s v="Naples Market Only"/>
    <x v="44"/>
  </r>
  <r>
    <x v="42"/>
    <n v="190000"/>
    <s v="S"/>
    <s v="SUNY"/>
    <s v="NA"/>
    <s v="Naples Market Only"/>
    <x v="6"/>
  </r>
  <r>
    <x v="26"/>
    <n v="212201"/>
    <s v="S"/>
    <s v="CBRR03"/>
    <s v="NA"/>
    <s v="Naples Market Only"/>
    <x v="3"/>
  </r>
  <r>
    <x v="10"/>
    <n v="207500"/>
    <s v="S"/>
    <s v="FCR"/>
    <s v="NA"/>
    <s v="Naples Market Only"/>
    <x v="174"/>
  </r>
  <r>
    <x v="26"/>
    <n v="200000"/>
    <s v="S"/>
    <s v="NPPR"/>
    <s v="NA"/>
    <s v="Naples Market Only"/>
    <x v="44"/>
  </r>
  <r>
    <x v="36"/>
    <n v="225000"/>
    <s v="S"/>
    <s v="WOOD17"/>
    <s v="NA"/>
    <s v="Naples Market Only"/>
    <x v="57"/>
  </r>
  <r>
    <x v="0"/>
    <n v="175000"/>
    <s v="S"/>
    <s v="PRUD"/>
    <s v="NA"/>
    <s v="Naples Market Only"/>
    <x v="9"/>
  </r>
  <r>
    <x v="2"/>
    <n v="185000"/>
    <s v="S"/>
    <s v="AMVT"/>
    <s v="NA"/>
    <s v="Naples Market Only"/>
    <x v="14"/>
  </r>
  <r>
    <x v="13"/>
    <n v="245000"/>
    <s v="S"/>
    <s v="DNFR"/>
    <s v="NA"/>
    <s v="Naples Market Only"/>
    <x v="8"/>
  </r>
  <r>
    <x v="38"/>
    <n v="190000"/>
    <s v="S"/>
    <s v="DNFR"/>
    <s v="BN"/>
    <s v="Bonita Estero Markets Only"/>
    <x v="8"/>
  </r>
  <r>
    <x v="25"/>
    <n v="187690"/>
    <s v="S"/>
    <s v="BTAC"/>
    <s v="NA"/>
    <s v="Naples Market Only"/>
    <x v="73"/>
  </r>
  <r>
    <x v="30"/>
    <n v="179000"/>
    <s v="S"/>
    <s v="NPPR"/>
    <s v="NA"/>
    <s v="Naples Market Only"/>
    <x v="44"/>
  </r>
  <r>
    <x v="29"/>
    <n v="216000"/>
    <s v="S"/>
    <s v="REMS"/>
    <s v="NA"/>
    <s v="Naples Market Only"/>
    <x v="24"/>
  </r>
  <r>
    <x v="1"/>
    <n v="205000"/>
    <s v="S"/>
    <s v="PREM06"/>
    <s v="NA"/>
    <s v="Naples Market Only"/>
    <x v="118"/>
  </r>
  <r>
    <x v="41"/>
    <n v="213300"/>
    <s v="S"/>
    <s v="AFFO"/>
    <s v="NA"/>
    <s v="Naples Market Only"/>
    <x v="293"/>
  </r>
  <r>
    <x v="2"/>
    <n v="210000"/>
    <s v="S"/>
    <s v="WOOD"/>
    <s v="NA"/>
    <s v="Naples Market Only"/>
    <x v="57"/>
  </r>
  <r>
    <x v="17"/>
    <n v="205000"/>
    <s v="S"/>
    <s v="SOBA"/>
    <s v="NA"/>
    <s v="Naples Market Only"/>
    <x v="56"/>
  </r>
  <r>
    <x v="39"/>
    <n v="230000"/>
    <s v="S"/>
    <s v="NCAA"/>
    <s v="NA"/>
    <s v="Naples Market Only"/>
    <x v="158"/>
  </r>
  <r>
    <x v="32"/>
    <n v="165000"/>
    <s v="S"/>
    <s v="NMLS"/>
    <s v="NA"/>
    <s v="Naples Market Only"/>
    <x v="240"/>
  </r>
  <r>
    <x v="19"/>
    <n v="204000"/>
    <s v="S"/>
    <s v="NASS"/>
    <s v="NA"/>
    <s v="Naples Market Only"/>
    <x v="111"/>
  </r>
  <r>
    <x v="29"/>
    <n v="215000"/>
    <s v="S"/>
    <s v="BZIP"/>
    <s v="NA"/>
    <s v="Naples Market Only"/>
    <x v="87"/>
  </r>
  <r>
    <x v="19"/>
    <n v="197500"/>
    <s v="S"/>
    <s v="NRIR"/>
    <s v="NA"/>
    <s v="Naples Market Only"/>
    <x v="83"/>
  </r>
  <r>
    <x v="29"/>
    <n v="217500"/>
    <s v="S"/>
    <s v="NWRG"/>
    <s v="NA"/>
    <s v="Naples Market Only"/>
    <x v="5"/>
  </r>
  <r>
    <x v="9"/>
    <n v="190000"/>
    <s v="S"/>
    <s v="NGRT"/>
    <s v="BN"/>
    <s v="Bonita Estero Markets Only"/>
    <x v="134"/>
  </r>
  <r>
    <x v="29"/>
    <n v="185000"/>
    <s v="S"/>
    <s v="CBRR03"/>
    <s v="NA"/>
    <s v="Naples Market Only"/>
    <x v="3"/>
  </r>
  <r>
    <x v="2"/>
    <n v="225000"/>
    <s v="S"/>
    <s v="BGCA"/>
    <s v="NA"/>
    <s v="Naples Market Only"/>
    <x v="156"/>
  </r>
  <r>
    <x v="14"/>
    <n v="200000"/>
    <s v="S"/>
    <s v="NREM"/>
    <s v="ES"/>
    <s v="Bonita Estero Markets Only"/>
    <x v="41"/>
  </r>
  <r>
    <x v="2"/>
    <n v="202500"/>
    <s v="S"/>
    <s v="WOOD"/>
    <s v="NA"/>
    <s v="Naples Market Only"/>
    <x v="57"/>
  </r>
  <r>
    <x v="34"/>
    <n v="150000"/>
    <s v="S"/>
    <s v="WOOD"/>
    <s v="NA"/>
    <s v="Naples Market Only"/>
    <x v="57"/>
  </r>
  <r>
    <x v="2"/>
    <n v="210000"/>
    <s v="S"/>
    <s v="DNFR"/>
    <s v="NA"/>
    <s v="Naples Market Only"/>
    <x v="8"/>
  </r>
  <r>
    <x v="13"/>
    <n v="195000"/>
    <s v="S"/>
    <s v="DNFR"/>
    <s v="NA"/>
    <s v="Naples Market Only"/>
    <x v="8"/>
  </r>
  <r>
    <x v="26"/>
    <n v="226000"/>
    <s v="S"/>
    <s v="NAMVT"/>
    <s v="NA"/>
    <s v="Naples Market Only"/>
    <x v="14"/>
  </r>
  <r>
    <x v="26"/>
    <n v="195000"/>
    <s v="S"/>
    <s v="NWRG"/>
    <s v="NA"/>
    <s v="Naples Market Only"/>
    <x v="5"/>
  </r>
  <r>
    <x v="36"/>
    <n v="227770"/>
    <s v="S"/>
    <s v="EST"/>
    <s v="NA"/>
    <s v="Naples Market Only"/>
    <x v="72"/>
  </r>
  <r>
    <x v="18"/>
    <n v="219500"/>
    <s v="S"/>
    <s v="NRPON"/>
    <s v="NA"/>
    <s v="Naples Market Only"/>
    <x v="49"/>
  </r>
  <r>
    <x v="19"/>
    <n v="155000"/>
    <s v="S"/>
    <s v="CBRR02"/>
    <s v="NA"/>
    <s v="Naples Market Only"/>
    <x v="3"/>
  </r>
  <r>
    <x v="15"/>
    <n v="220000"/>
    <s v="S"/>
    <s v="BPREM07"/>
    <s v="ES"/>
    <s v="Bonita Estero Markets Only"/>
    <x v="118"/>
  </r>
  <r>
    <x v="27"/>
    <n v="228000"/>
    <s v="S"/>
    <s v="JRWD03"/>
    <s v="BN"/>
    <s v="Bonita Estero Markets Only"/>
    <x v="57"/>
  </r>
  <r>
    <x v="31"/>
    <n v="225000"/>
    <s v="S"/>
    <s v="AMVT"/>
    <s v="BN"/>
    <s v="Bonita Estero Markets Only"/>
    <x v="14"/>
  </r>
  <r>
    <x v="1"/>
    <n v="227000"/>
    <s v="S"/>
    <s v="DNFR"/>
    <s v="NA"/>
    <s v="Naples Market Only"/>
    <x v="8"/>
  </r>
  <r>
    <x v="29"/>
    <n v="215000"/>
    <s v="S"/>
    <s v="SUNY"/>
    <s v="NA"/>
    <s v="Naples Market Only"/>
    <x v="6"/>
  </r>
  <r>
    <x v="25"/>
    <n v="210000"/>
    <s v="S"/>
    <s v="WOOD17"/>
    <s v="NA"/>
    <s v="Naples Market Only"/>
    <x v="57"/>
  </r>
  <r>
    <x v="29"/>
    <n v="215000"/>
    <s v="S"/>
    <s v="NPPR"/>
    <s v="NA"/>
    <s v="Naples Market Only"/>
    <x v="44"/>
  </r>
  <r>
    <x v="1"/>
    <n v="229000"/>
    <s v="S"/>
    <s v="AMVT"/>
    <s v="NA"/>
    <s v="Naples Market Only"/>
    <x v="14"/>
  </r>
  <r>
    <x v="27"/>
    <n v="215000"/>
    <s v="S"/>
    <s v="NIWR"/>
    <s v="BN"/>
    <s v="Bonita Estero Markets Only"/>
    <x v="136"/>
  </r>
  <r>
    <x v="27"/>
    <n v="220000"/>
    <s v="S"/>
    <s v="DNFR"/>
    <s v="BN"/>
    <s v="Bonita Estero Markets Only"/>
    <x v="8"/>
  </r>
  <r>
    <x v="24"/>
    <n v="216000"/>
    <s v="S"/>
    <s v="PRUD"/>
    <s v="NA"/>
    <s v="Naples Market Only"/>
    <x v="9"/>
  </r>
  <r>
    <x v="13"/>
    <n v="215000"/>
    <s v="S"/>
    <s v="NRLNA"/>
    <s v="NA"/>
    <s v="Naples Market Only"/>
    <x v="182"/>
  </r>
  <r>
    <x v="14"/>
    <n v="220000"/>
    <s v="S"/>
    <s v="BZIP"/>
    <s v="ES"/>
    <s v="Bonita Estero Markets Only"/>
    <x v="87"/>
  </r>
  <r>
    <x v="1"/>
    <n v="229000"/>
    <s v="S"/>
    <s v="AMVT"/>
    <s v="NA"/>
    <s v="Naples Market Only"/>
    <x v="14"/>
  </r>
  <r>
    <x v="24"/>
    <n v="198000"/>
    <s v="S"/>
    <s v="WOOD18"/>
    <s v="NA"/>
    <s v="Naples Market Only"/>
    <x v="57"/>
  </r>
  <r>
    <x v="2"/>
    <n v="205000"/>
    <s v="S"/>
    <s v="CBRE03"/>
    <s v="NA"/>
    <s v="Naples Market Only"/>
    <x v="3"/>
  </r>
  <r>
    <x v="23"/>
    <n v="200000"/>
    <s v="S"/>
    <s v="NMLS"/>
    <s v="NA"/>
    <s v="Naples Market Only"/>
    <x v="240"/>
  </r>
  <r>
    <x v="2"/>
    <n v="190000"/>
    <s v="S"/>
    <s v="CBRR02"/>
    <s v="NA"/>
    <s v="Naples Market Only"/>
    <x v="3"/>
  </r>
  <r>
    <x v="8"/>
    <n v="205000"/>
    <s v="S"/>
    <s v="POTE"/>
    <s v="NA"/>
    <s v="Naples Market Only"/>
    <x v="294"/>
  </r>
  <r>
    <x v="25"/>
    <n v="202500"/>
    <s v="S"/>
    <s v="NRSI"/>
    <s v="NA"/>
    <s v="Naples Market Only"/>
    <x v="38"/>
  </r>
  <r>
    <x v="26"/>
    <n v="222500"/>
    <s v="S"/>
    <s v="NWRG"/>
    <s v="NA"/>
    <s v="Naples Market Only"/>
    <x v="5"/>
  </r>
  <r>
    <x v="24"/>
    <n v="218000"/>
    <s v="S"/>
    <s v="WOOD17"/>
    <s v="NA"/>
    <s v="Naples Market Only"/>
    <x v="57"/>
  </r>
  <r>
    <x v="50"/>
    <n v="213000"/>
    <s v="S"/>
    <s v="TRES"/>
    <s v="NA"/>
    <s v="Naples Market Only"/>
    <x v="284"/>
  </r>
  <r>
    <x v="19"/>
    <n v="227900"/>
    <s v="S"/>
    <s v="CBRI"/>
    <s v="NA"/>
    <s v="Naples Market Only"/>
    <x v="138"/>
  </r>
  <r>
    <x v="47"/>
    <n v="219000"/>
    <s v="S"/>
    <s v="NSAC1"/>
    <s v="BN"/>
    <s v="Bonita Estero Markets Only"/>
    <x v="11"/>
  </r>
  <r>
    <x v="1"/>
    <n v="209000"/>
    <s v="S"/>
    <s v="NSREF"/>
    <s v="NA"/>
    <s v="Naples Market Only"/>
    <x v="55"/>
  </r>
  <r>
    <x v="10"/>
    <n v="200000"/>
    <s v="S"/>
    <s v="IBRI"/>
    <s v="NA"/>
    <s v="Naples Market Only"/>
    <x v="40"/>
  </r>
  <r>
    <x v="10"/>
    <n v="210000"/>
    <s v="S"/>
    <s v="WOOD17"/>
    <s v="NA"/>
    <s v="Naples Market Only"/>
    <x v="57"/>
  </r>
  <r>
    <x v="1"/>
    <n v="220000"/>
    <s v="S"/>
    <s v="DNFR"/>
    <s v="NA"/>
    <s v="Naples Market Only"/>
    <x v="8"/>
  </r>
  <r>
    <x v="28"/>
    <n v="235000"/>
    <s v="S"/>
    <s v="AMVT"/>
    <s v="NA"/>
    <s v="Naples Market Only"/>
    <x v="14"/>
  </r>
  <r>
    <x v="35"/>
    <n v="195000"/>
    <s v="S"/>
    <s v="WOOD17"/>
    <s v="NA"/>
    <s v="Naples Market Only"/>
    <x v="57"/>
  </r>
  <r>
    <x v="25"/>
    <n v="190000"/>
    <s v="S"/>
    <s v="DNFR"/>
    <s v="NA"/>
    <s v="Naples Market Only"/>
    <x v="8"/>
  </r>
  <r>
    <x v="33"/>
    <n v="235000"/>
    <s v="S"/>
    <s v="BRSR"/>
    <s v="NA"/>
    <s v="Naples Market Only"/>
    <x v="32"/>
  </r>
  <r>
    <x v="24"/>
    <n v="215000"/>
    <s v="S"/>
    <s v="PRUD"/>
    <s v="NA"/>
    <s v="Naples Market Only"/>
    <x v="9"/>
  </r>
  <r>
    <x v="48"/>
    <n v="229900"/>
    <s v="S"/>
    <s v="NREM"/>
    <s v="BN"/>
    <s v="Bonita Estero Markets Only"/>
    <x v="41"/>
  </r>
  <r>
    <x v="33"/>
    <n v="218000"/>
    <s v="S"/>
    <s v="BZIP"/>
    <s v="NA"/>
    <s v="Naples Market Only"/>
    <x v="87"/>
  </r>
  <r>
    <x v="44"/>
    <n v="199000"/>
    <s v="S"/>
    <s v="BTAC"/>
    <s v="BN"/>
    <s v="Bonita Estero Markets Only"/>
    <x v="73"/>
  </r>
  <r>
    <x v="14"/>
    <n v="190000"/>
    <s v="S"/>
    <s v="BDOWN"/>
    <s v="ES"/>
    <s v="Bonita Estero Markets Only"/>
    <x v="8"/>
  </r>
  <r>
    <x v="4"/>
    <n v="229900"/>
    <s v="S"/>
    <s v="BCBRR10"/>
    <s v="NA"/>
    <s v="Naples Market Only"/>
    <x v="3"/>
  </r>
  <r>
    <x v="10"/>
    <n v="200000"/>
    <s v="S"/>
    <s v="NREM"/>
    <s v="NA"/>
    <s v="Naples Market Only"/>
    <x v="41"/>
  </r>
  <r>
    <x v="1"/>
    <n v="200000"/>
    <s v="S"/>
    <s v="AMVT"/>
    <s v="NA"/>
    <s v="Naples Market Only"/>
    <x v="14"/>
  </r>
  <r>
    <x v="10"/>
    <n v="210000"/>
    <s v="S"/>
    <s v="NSFRE"/>
    <s v="NA"/>
    <s v="Naples Market Only"/>
    <x v="26"/>
  </r>
  <r>
    <x v="27"/>
    <n v="225650"/>
    <s v="S"/>
    <s v="LHFR"/>
    <s v="BN"/>
    <s v="Bonita Estero Markets Only"/>
    <x v="105"/>
  </r>
  <r>
    <x v="1"/>
    <n v="190000"/>
    <s v="S"/>
    <s v="WOOD17"/>
    <s v="NA"/>
    <s v="Naples Market Only"/>
    <x v="57"/>
  </r>
  <r>
    <x v="6"/>
    <n v="190000"/>
    <s v="S"/>
    <s v="NKWR2"/>
    <s v="BN"/>
    <s v="Bonita Estero Markets Only"/>
    <x v="43"/>
  </r>
  <r>
    <x v="1"/>
    <n v="200000"/>
    <s v="S"/>
    <s v="NRWT"/>
    <s v="NA"/>
    <s v="Naples Market Only"/>
    <x v="100"/>
  </r>
  <r>
    <x v="26"/>
    <n v="200000"/>
    <s v="S"/>
    <s v="DNFR"/>
    <s v="NA"/>
    <s v="Naples Market Only"/>
    <x v="8"/>
  </r>
  <r>
    <x v="29"/>
    <n v="216000"/>
    <s v="S"/>
    <s v="DNFR"/>
    <s v="NA"/>
    <s v="Naples Market Only"/>
    <x v="8"/>
  </r>
  <r>
    <x v="1"/>
    <n v="210000"/>
    <s v="S"/>
    <s v="SUNY"/>
    <s v="NA"/>
    <s v="Naples Market Only"/>
    <x v="6"/>
  </r>
  <r>
    <x v="29"/>
    <n v="199000"/>
    <s v="S"/>
    <s v="BDOWN"/>
    <s v="NA"/>
    <s v="Naples Market Only"/>
    <x v="8"/>
  </r>
  <r>
    <x v="39"/>
    <n v="207000"/>
    <s v="S"/>
    <s v="WOOD17"/>
    <s v="NA"/>
    <s v="Naples Market Only"/>
    <x v="57"/>
  </r>
  <r>
    <x v="19"/>
    <n v="200850"/>
    <s v="S"/>
    <s v="NPPR"/>
    <s v="NA"/>
    <s v="Naples Market Only"/>
    <x v="44"/>
  </r>
  <r>
    <x v="26"/>
    <n v="222000"/>
    <s v="S"/>
    <s v="SUNY"/>
    <s v="NA"/>
    <s v="Naples Market Only"/>
    <x v="6"/>
  </r>
  <r>
    <x v="26"/>
    <n v="215000"/>
    <s v="S"/>
    <s v="PRUD"/>
    <s v="NA"/>
    <s v="Naples Market Only"/>
    <x v="9"/>
  </r>
  <r>
    <x v="26"/>
    <n v="232000"/>
    <s v="S"/>
    <s v="NSAC"/>
    <s v="NA"/>
    <s v="Naples Market Only"/>
    <x v="11"/>
  </r>
  <r>
    <x v="46"/>
    <n v="215000"/>
    <s v="S"/>
    <s v="DNFR"/>
    <s v="NA"/>
    <s v="Naples Market Only"/>
    <x v="8"/>
  </r>
  <r>
    <x v="25"/>
    <n v="218500"/>
    <s v="S"/>
    <s v="NADD"/>
    <s v="NA"/>
    <s v="Naples Market Only"/>
    <x v="179"/>
  </r>
  <r>
    <x v="14"/>
    <n v="210000"/>
    <s v="S"/>
    <s v="WOOD03"/>
    <s v="ES"/>
    <s v="Bonita Estero Markets Only"/>
    <x v="57"/>
  </r>
  <r>
    <x v="34"/>
    <n v="237000"/>
    <s v="S"/>
    <s v="VESCI"/>
    <s v="NA"/>
    <s v="Naples Market Only"/>
    <x v="115"/>
  </r>
  <r>
    <x v="26"/>
    <n v="255000"/>
    <s v="S"/>
    <s v="CBRR03"/>
    <s v="NA"/>
    <s v="Naples Market Only"/>
    <x v="3"/>
  </r>
  <r>
    <x v="23"/>
    <n v="248000"/>
    <s v="S"/>
    <s v="NFOF"/>
    <s v="NA"/>
    <s v="Naples Market Only"/>
    <x v="295"/>
  </r>
  <r>
    <x v="41"/>
    <n v="233900"/>
    <s v="S"/>
    <s v="WOOD"/>
    <s v="NA"/>
    <s v="Naples Market Only"/>
    <x v="57"/>
  </r>
  <r>
    <x v="2"/>
    <n v="220000"/>
    <s v="S"/>
    <s v="WOOD03"/>
    <s v="NA"/>
    <s v="Naples Market Only"/>
    <x v="57"/>
  </r>
  <r>
    <x v="13"/>
    <n v="200000"/>
    <s v="S"/>
    <s v="DNFR"/>
    <s v="NA"/>
    <s v="Naples Market Only"/>
    <x v="8"/>
  </r>
  <r>
    <x v="46"/>
    <n v="165000"/>
    <s v="S"/>
    <s v="NWSR"/>
    <s v="NA"/>
    <s v="Naples Market Only"/>
    <x v="205"/>
  </r>
  <r>
    <x v="31"/>
    <n v="230000"/>
    <s v="S"/>
    <s v="PRUD30"/>
    <s v="BN"/>
    <s v="Bonita Estero Markets Only"/>
    <x v="9"/>
  </r>
  <r>
    <x v="41"/>
    <n v="230000"/>
    <s v="S"/>
    <s v="BFGRE"/>
    <s v="NA"/>
    <s v="Naples Market Only"/>
    <x v="110"/>
  </r>
  <r>
    <x v="34"/>
    <n v="222500"/>
    <s v="S"/>
    <s v="BKSRI"/>
    <s v="NA"/>
    <s v="Naples Market Only"/>
    <x v="97"/>
  </r>
  <r>
    <x v="26"/>
    <n v="218000"/>
    <s v="S"/>
    <s v="NRSI"/>
    <s v="NA"/>
    <s v="Naples Market Only"/>
    <x v="38"/>
  </r>
  <r>
    <x v="27"/>
    <n v="237000"/>
    <s v="S"/>
    <s v="CBRE03"/>
    <s v="BN"/>
    <s v="Bonita Estero Markets Only"/>
    <x v="3"/>
  </r>
  <r>
    <x v="42"/>
    <n v="234000"/>
    <s v="S"/>
    <s v="NIBR4"/>
    <s v="NA"/>
    <s v="Naples Market Only"/>
    <x v="102"/>
  </r>
  <r>
    <x v="1"/>
    <n v="225000"/>
    <s v="S"/>
    <s v="DNFR"/>
    <s v="NA"/>
    <s v="Naples Market Only"/>
    <x v="8"/>
  </r>
  <r>
    <x v="33"/>
    <n v="259800"/>
    <s v="S"/>
    <s v="INTR"/>
    <s v="NA"/>
    <s v="Naples Market Only"/>
    <x v="62"/>
  </r>
  <r>
    <x v="17"/>
    <n v="210000"/>
    <s v="S"/>
    <s v="CBRR02"/>
    <s v="NA"/>
    <s v="Naples Market Only"/>
    <x v="3"/>
  </r>
  <r>
    <x v="14"/>
    <n v="220000"/>
    <s v="S"/>
    <s v="DNFR"/>
    <s v="ES"/>
    <s v="Bonita Estero Markets Only"/>
    <x v="8"/>
  </r>
  <r>
    <x v="41"/>
    <n v="190000"/>
    <s v="S"/>
    <s v="WOOD17"/>
    <s v="NA"/>
    <s v="Naples Market Only"/>
    <x v="57"/>
  </r>
  <r>
    <x v="27"/>
    <n v="218000"/>
    <s v="S"/>
    <s v="JRWD03"/>
    <s v="BN"/>
    <s v="Bonita Estero Markets Only"/>
    <x v="57"/>
  </r>
  <r>
    <x v="25"/>
    <n v="210000"/>
    <s v="S"/>
    <s v="AMVT"/>
    <s v="NA"/>
    <s v="Naples Market Only"/>
    <x v="14"/>
  </r>
  <r>
    <x v="47"/>
    <n v="220000"/>
    <s v="S"/>
    <s v="NMLS"/>
    <s v="BN"/>
    <s v="Bonita Estero Markets Only"/>
    <x v="240"/>
  </r>
  <r>
    <x v="19"/>
    <n v="220000"/>
    <s v="S"/>
    <s v="NIBR4"/>
    <s v="NA"/>
    <s v="Naples Market Only"/>
    <x v="102"/>
  </r>
  <r>
    <x v="19"/>
    <n v="215000"/>
    <s v="S"/>
    <s v="NSKW"/>
    <s v="NA"/>
    <s v="Naples Market Only"/>
    <x v="48"/>
  </r>
  <r>
    <x v="15"/>
    <n v="215000"/>
    <s v="S"/>
    <s v="NWSR"/>
    <s v="ES"/>
    <s v="Bonita Estero Markets Only"/>
    <x v="205"/>
  </r>
  <r>
    <x v="2"/>
    <n v="220340"/>
    <s v="S"/>
    <s v="VPI"/>
    <s v="NA"/>
    <s v="Naples Market Only"/>
    <x v="139"/>
  </r>
  <r>
    <x v="49"/>
    <n v="227500"/>
    <s v="S"/>
    <s v="BTWIN"/>
    <s v="BN"/>
    <s v="Bonita Estero Markets Only"/>
    <x v="189"/>
  </r>
  <r>
    <x v="23"/>
    <n v="180000"/>
    <s v="S"/>
    <s v="FIDE"/>
    <s v="NA"/>
    <s v="Naples Market Only"/>
    <x v="101"/>
  </r>
  <r>
    <x v="14"/>
    <n v="235000"/>
    <s v="S"/>
    <s v="DNFR"/>
    <s v="ES"/>
    <s v="Bonita Estero Markets Only"/>
    <x v="8"/>
  </r>
  <r>
    <x v="29"/>
    <n v="205000"/>
    <s v="S"/>
    <s v="WOOD17"/>
    <s v="NA"/>
    <s v="Naples Market Only"/>
    <x v="57"/>
  </r>
  <r>
    <x v="15"/>
    <n v="215000"/>
    <s v="S"/>
    <s v="NREM"/>
    <s v="ES"/>
    <s v="Bonita Estero Markets Only"/>
    <x v="41"/>
  </r>
  <r>
    <x v="42"/>
    <n v="190000"/>
    <s v="S"/>
    <s v="CBRR11"/>
    <s v="NA"/>
    <s v="Naples Market Only"/>
    <x v="3"/>
  </r>
  <r>
    <x v="17"/>
    <n v="221000"/>
    <s v="S"/>
    <s v="EST"/>
    <s v="NA"/>
    <s v="Naples Market Only"/>
    <x v="72"/>
  </r>
  <r>
    <x v="40"/>
    <n v="210000"/>
    <s v="S"/>
    <s v="NSTO01"/>
    <s v="ES"/>
    <s v="Bonita Estero Markets Only"/>
    <x v="119"/>
  </r>
  <r>
    <x v="40"/>
    <n v="235800"/>
    <s v="S"/>
    <s v="NMLS"/>
    <s v="ES"/>
    <s v="Bonita Estero Markets Only"/>
    <x v="240"/>
  </r>
  <r>
    <x v="27"/>
    <n v="180000"/>
    <s v="S"/>
    <s v="VIPM01"/>
    <s v="BN"/>
    <s v="Bonita Estero Markets Only"/>
    <x v="13"/>
  </r>
  <r>
    <x v="44"/>
    <n v="235900"/>
    <s v="S"/>
    <s v="PRUD03"/>
    <s v="BN"/>
    <s v="Bonita Estero Markets Only"/>
    <x v="9"/>
  </r>
  <r>
    <x v="29"/>
    <n v="193000"/>
    <s v="S"/>
    <s v="NWRG"/>
    <s v="NA"/>
    <s v="Naples Market Only"/>
    <x v="5"/>
  </r>
  <r>
    <x v="19"/>
    <n v="230000"/>
    <s v="S"/>
    <s v="NIBR4"/>
    <s v="NA"/>
    <s v="Naples Market Only"/>
    <x v="102"/>
  </r>
  <r>
    <x v="7"/>
    <n v="240000"/>
    <s v="S"/>
    <s v="CHRI"/>
    <s v="NA"/>
    <s v="Naples Market Only"/>
    <x v="45"/>
  </r>
  <r>
    <x v="34"/>
    <n v="209000"/>
    <s v="S"/>
    <s v="NSTO"/>
    <s v="NA"/>
    <s v="Naples Market Only"/>
    <x v="119"/>
  </r>
  <r>
    <x v="37"/>
    <n v="192000"/>
    <s v="S"/>
    <s v="GULD"/>
    <s v="NA"/>
    <s v="Naples Market Only"/>
    <x v="12"/>
  </r>
  <r>
    <x v="19"/>
    <n v="230000"/>
    <s v="S"/>
    <s v="NLPR"/>
    <s v="NA"/>
    <s v="Naples Market Only"/>
    <x v="296"/>
  </r>
  <r>
    <x v="40"/>
    <n v="225000"/>
    <s v="S"/>
    <s v="PRUD30"/>
    <s v="ES"/>
    <s v="Bonita Estero Markets Only"/>
    <x v="9"/>
  </r>
  <r>
    <x v="27"/>
    <n v="226000"/>
    <s v="S"/>
    <s v="AMVT"/>
    <s v="BN"/>
    <s v="Bonita Estero Markets Only"/>
    <x v="14"/>
  </r>
  <r>
    <x v="6"/>
    <n v="210000"/>
    <s v="S"/>
    <s v="WOOD"/>
    <s v="BN"/>
    <s v="Bonita Estero Markets Only"/>
    <x v="57"/>
  </r>
  <r>
    <x v="15"/>
    <n v="219000"/>
    <s v="S"/>
    <s v="NKWR2"/>
    <s v="ES"/>
    <s v="Bonita Estero Markets Only"/>
    <x v="43"/>
  </r>
  <r>
    <x v="50"/>
    <n v="209000"/>
    <s v="S"/>
    <s v="BRAI"/>
    <s v="NA"/>
    <s v="Naples Market Only"/>
    <x v="175"/>
  </r>
  <r>
    <x v="27"/>
    <n v="210000"/>
    <s v="S"/>
    <s v="SOBA"/>
    <s v="BN"/>
    <s v="Bonita Estero Markets Only"/>
    <x v="56"/>
  </r>
  <r>
    <x v="2"/>
    <n v="225000"/>
    <s v="S"/>
    <s v="CBRR02"/>
    <s v="NA"/>
    <s v="Naples Market Only"/>
    <x v="3"/>
  </r>
  <r>
    <x v="27"/>
    <n v="225000"/>
    <s v="S"/>
    <s v="HRRC"/>
    <s v="BN"/>
    <s v="Bonita Estero Markets Only"/>
    <x v="137"/>
  </r>
  <r>
    <x v="49"/>
    <n v="220000"/>
    <s v="S"/>
    <s v="DNFRI"/>
    <s v="BN"/>
    <s v="Bonita Estero Markets Only"/>
    <x v="8"/>
  </r>
  <r>
    <x v="1"/>
    <n v="205000"/>
    <s v="S"/>
    <s v="PRUD"/>
    <s v="NA"/>
    <s v="Naples Market Only"/>
    <x v="9"/>
  </r>
  <r>
    <x v="20"/>
    <n v="239000"/>
    <s v="S"/>
    <s v="JRWD03"/>
    <s v="BN"/>
    <s v="Bonita Estero Markets Only"/>
    <x v="57"/>
  </r>
  <r>
    <x v="51"/>
    <n v="200000"/>
    <s v="S"/>
    <s v="NBLR"/>
    <s v="NA"/>
    <s v="Naples Market Only"/>
    <x v="200"/>
  </r>
  <r>
    <x v="10"/>
    <n v="225000"/>
    <s v="S"/>
    <s v="NRR01"/>
    <s v="NA"/>
    <s v="Naples Market Only"/>
    <x v="39"/>
  </r>
  <r>
    <x v="26"/>
    <n v="190000"/>
    <s v="S"/>
    <s v="NRR01"/>
    <s v="NA"/>
    <s v="Naples Market Only"/>
    <x v="39"/>
  </r>
  <r>
    <x v="27"/>
    <n v="233000"/>
    <s v="S"/>
    <s v="HRRC"/>
    <s v="BN"/>
    <s v="Bonita Estero Markets Only"/>
    <x v="137"/>
  </r>
  <r>
    <x v="42"/>
    <n v="205000"/>
    <s v="S"/>
    <s v="DNFR"/>
    <s v="NA"/>
    <s v="Naples Market Only"/>
    <x v="8"/>
  </r>
  <r>
    <x v="15"/>
    <n v="234000"/>
    <s v="S"/>
    <s v="AMVT"/>
    <s v="ES"/>
    <s v="Bonita Estero Markets Only"/>
    <x v="14"/>
  </r>
  <r>
    <x v="15"/>
    <n v="208000"/>
    <s v="S"/>
    <s v="RLTY"/>
    <s v="ES"/>
    <s v="Bonita Estero Markets Only"/>
    <x v="42"/>
  </r>
  <r>
    <x v="0"/>
    <n v="224000"/>
    <s v="S"/>
    <s v="JRWD03"/>
    <s v="NA"/>
    <s v="Naples Market Only"/>
    <x v="57"/>
  </r>
  <r>
    <x v="2"/>
    <n v="225000"/>
    <s v="S"/>
    <s v="BZIP"/>
    <s v="NA"/>
    <s v="Naples Market Only"/>
    <x v="87"/>
  </r>
  <r>
    <x v="15"/>
    <n v="217000"/>
    <s v="S"/>
    <s v="AMVT"/>
    <s v="ES"/>
    <s v="Bonita Estero Markets Only"/>
    <x v="14"/>
  </r>
  <r>
    <x v="2"/>
    <n v="205000"/>
    <s v="S"/>
    <s v="NLRR"/>
    <s v="NA"/>
    <s v="Naples Market Only"/>
    <x v="290"/>
  </r>
  <r>
    <x v="2"/>
    <n v="203000"/>
    <s v="S"/>
    <s v="VPI"/>
    <s v="NA"/>
    <s v="Naples Market Only"/>
    <x v="139"/>
  </r>
  <r>
    <x v="13"/>
    <n v="217250"/>
    <s v="S"/>
    <s v="WOOD"/>
    <s v="NA"/>
    <s v="Naples Market Only"/>
    <x v="57"/>
  </r>
  <r>
    <x v="1"/>
    <n v="220000"/>
    <s v="S"/>
    <s v="PRUD03"/>
    <s v="NA"/>
    <s v="Naples Market Only"/>
    <x v="9"/>
  </r>
  <r>
    <x v="12"/>
    <n v="225000"/>
    <s v="S"/>
    <s v="DNFR"/>
    <s v="NA"/>
    <s v="Naples Market Only"/>
    <x v="8"/>
  </r>
  <r>
    <x v="1"/>
    <n v="210000"/>
    <s v="S"/>
    <s v="AMVT"/>
    <s v="NA"/>
    <s v="Naples Market Only"/>
    <x v="14"/>
  </r>
  <r>
    <x v="19"/>
    <n v="165000"/>
    <s v="S"/>
    <s v="EFRE"/>
    <s v="NA"/>
    <s v="Naples Market Only"/>
    <x v="92"/>
  </r>
  <r>
    <x v="50"/>
    <n v="218000"/>
    <s v="S"/>
    <s v="TRES"/>
    <s v="NA"/>
    <s v="Naples Market Only"/>
    <x v="284"/>
  </r>
  <r>
    <x v="10"/>
    <n v="182000"/>
    <s v="S"/>
    <s v="NACG"/>
    <s v="NA"/>
    <s v="Naples Market Only"/>
    <x v="183"/>
  </r>
  <r>
    <x v="42"/>
    <n v="236000"/>
    <s v="S"/>
    <s v="PREM01"/>
    <s v="NA"/>
    <s v="Naples Market Only"/>
    <x v="118"/>
  </r>
  <r>
    <x v="24"/>
    <n v="237000"/>
    <s v="S"/>
    <s v="PRUD03"/>
    <s v="NA"/>
    <s v="Naples Market Only"/>
    <x v="9"/>
  </r>
  <r>
    <x v="7"/>
    <n v="220000"/>
    <s v="S"/>
    <s v="NREF"/>
    <s v="NA"/>
    <s v="Naples Market Only"/>
    <x v="297"/>
  </r>
  <r>
    <x v="30"/>
    <n v="217900"/>
    <s v="S"/>
    <s v="CSRI01"/>
    <s v="NA"/>
    <s v="Naples Market Only"/>
    <x v="20"/>
  </r>
  <r>
    <x v="39"/>
    <n v="218000"/>
    <s v="S"/>
    <s v="PRUD03"/>
    <s v="NA"/>
    <s v="Naples Market Only"/>
    <x v="9"/>
  </r>
  <r>
    <x v="15"/>
    <n v="223000"/>
    <s v="S"/>
    <s v="AMVT"/>
    <s v="ES"/>
    <s v="Bonita Estero Markets Only"/>
    <x v="14"/>
  </r>
  <r>
    <x v="10"/>
    <n v="185000"/>
    <s v="S"/>
    <s v="AMVT"/>
    <s v="NA"/>
    <s v="Naples Market Only"/>
    <x v="14"/>
  </r>
  <r>
    <x v="27"/>
    <n v="225000"/>
    <s v="S"/>
    <s v="PRUD03"/>
    <s v="BN"/>
    <s v="Bonita Estero Markets Only"/>
    <x v="9"/>
  </r>
  <r>
    <x v="34"/>
    <n v="220000"/>
    <s v="S"/>
    <s v="NSTO"/>
    <s v="NA"/>
    <s v="Naples Market Only"/>
    <x v="119"/>
  </r>
  <r>
    <x v="14"/>
    <n v="230000"/>
    <s v="S"/>
    <s v="NMLS"/>
    <s v="ES"/>
    <s v="Bonita Estero Markets Only"/>
    <x v="240"/>
  </r>
  <r>
    <x v="13"/>
    <n v="220000"/>
    <s v="S"/>
    <s v="NSAC"/>
    <s v="NA"/>
    <s v="Naples Market Only"/>
    <x v="11"/>
  </r>
  <r>
    <x v="42"/>
    <n v="189900"/>
    <s v="S"/>
    <s v="AMVT"/>
    <s v="NA"/>
    <s v="Naples Market Only"/>
    <x v="14"/>
  </r>
  <r>
    <x v="25"/>
    <n v="210000"/>
    <s v="S"/>
    <s v="NRIR"/>
    <s v="NA"/>
    <s v="Naples Market Only"/>
    <x v="83"/>
  </r>
  <r>
    <x v="10"/>
    <n v="225000"/>
    <s v="S"/>
    <s v="NMLS"/>
    <s v="NA"/>
    <s v="Naples Market Only"/>
    <x v="240"/>
  </r>
  <r>
    <x v="18"/>
    <n v="239900"/>
    <s v="S"/>
    <s v="BREM"/>
    <s v="NA"/>
    <s v="Naples Market Only"/>
    <x v="4"/>
  </r>
  <r>
    <x v="41"/>
    <n v="235000"/>
    <s v="S"/>
    <s v="NRSI"/>
    <s v="NA"/>
    <s v="Naples Market Only"/>
    <x v="38"/>
  </r>
  <r>
    <x v="1"/>
    <n v="200000"/>
    <s v="S"/>
    <s v="PLAN"/>
    <s v="NA"/>
    <s v="Naples Market Only"/>
    <x v="63"/>
  </r>
  <r>
    <x v="23"/>
    <n v="239900"/>
    <s v="S"/>
    <s v="WOOD17"/>
    <s v="NA"/>
    <s v="Naples Market Only"/>
    <x v="57"/>
  </r>
  <r>
    <x v="28"/>
    <n v="234900"/>
    <s v="S"/>
    <s v="REMS"/>
    <s v="NA"/>
    <s v="Naples Market Only"/>
    <x v="24"/>
  </r>
  <r>
    <x v="40"/>
    <n v="230000"/>
    <s v="S"/>
    <s v="BDOWN"/>
    <s v="ES"/>
    <s v="Bonita Estero Markets Only"/>
    <x v="8"/>
  </r>
  <r>
    <x v="10"/>
    <n v="222500"/>
    <s v="S"/>
    <s v="BHRI"/>
    <s v="NA"/>
    <s v="Naples Market Only"/>
    <x v="144"/>
  </r>
  <r>
    <x v="26"/>
    <n v="242000"/>
    <s v="S"/>
    <s v="NSAC"/>
    <s v="NA"/>
    <s v="Naples Market Only"/>
    <x v="11"/>
  </r>
  <r>
    <x v="29"/>
    <n v="205000"/>
    <s v="S"/>
    <s v="CBRR03"/>
    <s v="NA"/>
    <s v="Naples Market Only"/>
    <x v="3"/>
  </r>
  <r>
    <x v="42"/>
    <n v="197000"/>
    <s v="S"/>
    <s v="AMVT"/>
    <s v="NA"/>
    <s v="Naples Market Only"/>
    <x v="14"/>
  </r>
  <r>
    <x v="1"/>
    <n v="220000"/>
    <s v="S"/>
    <s v="WOOD"/>
    <s v="NA"/>
    <s v="Naples Market Only"/>
    <x v="57"/>
  </r>
  <r>
    <x v="41"/>
    <n v="229900"/>
    <s v="S"/>
    <s v="AMVT"/>
    <s v="NA"/>
    <s v="Naples Market Only"/>
    <x v="14"/>
  </r>
  <r>
    <x v="24"/>
    <n v="235000"/>
    <s v="S"/>
    <s v="NMLS"/>
    <s v="NA"/>
    <s v="Naples Market Only"/>
    <x v="240"/>
  </r>
  <r>
    <x v="42"/>
    <n v="230000"/>
    <s v="S"/>
    <s v="DNFR"/>
    <s v="NA"/>
    <s v="Naples Market Only"/>
    <x v="8"/>
  </r>
  <r>
    <x v="14"/>
    <n v="120000"/>
    <s v="S"/>
    <s v="PRUD"/>
    <s v="ES"/>
    <s v="Bonita Estero Markets Only"/>
    <x v="9"/>
  </r>
  <r>
    <x v="10"/>
    <n v="210000"/>
    <s v="S"/>
    <s v="REMXC"/>
    <s v="NA"/>
    <s v="Naples Market Only"/>
    <x v="50"/>
  </r>
  <r>
    <x v="10"/>
    <n v="212500"/>
    <s v="S"/>
    <s v="NFHR"/>
    <s v="NA"/>
    <s v="Naples Market Only"/>
    <x v="34"/>
  </r>
  <r>
    <x v="11"/>
    <n v="245000"/>
    <s v="S"/>
    <s v="NPCRG2"/>
    <s v="NA"/>
    <s v="Naples Market Only"/>
    <x v="16"/>
  </r>
  <r>
    <x v="24"/>
    <n v="225000"/>
    <s v="S"/>
    <s v="NPPR"/>
    <s v="NA"/>
    <s v="Naples Market Only"/>
    <x v="44"/>
  </r>
  <r>
    <x v="46"/>
    <n v="190000"/>
    <s v="S"/>
    <s v="WRGI"/>
    <s v="NA"/>
    <s v="Naples Market Only"/>
    <x v="30"/>
  </r>
  <r>
    <x v="0"/>
    <n v="210000"/>
    <s v="S"/>
    <s v="CBRR03"/>
    <s v="NA"/>
    <s v="Naples Market Only"/>
    <x v="3"/>
  </r>
  <r>
    <x v="13"/>
    <n v="190000"/>
    <s v="S"/>
    <s v="WOOD"/>
    <s v="NA"/>
    <s v="Naples Market Only"/>
    <x v="57"/>
  </r>
  <r>
    <x v="46"/>
    <n v="220000"/>
    <s v="S"/>
    <s v="PREM06"/>
    <s v="NA"/>
    <s v="Naples Market Only"/>
    <x v="118"/>
  </r>
  <r>
    <x v="1"/>
    <n v="229000"/>
    <s v="S"/>
    <s v="CBRR03"/>
    <s v="NA"/>
    <s v="Naples Market Only"/>
    <x v="3"/>
  </r>
  <r>
    <x v="50"/>
    <n v="180000"/>
    <s v="S"/>
    <s v="DNFR"/>
    <s v="NA"/>
    <s v="Naples Market Only"/>
    <x v="8"/>
  </r>
  <r>
    <x v="2"/>
    <n v="245000"/>
    <s v="S"/>
    <s v="WOOD"/>
    <s v="NA"/>
    <s v="Naples Market Only"/>
    <x v="57"/>
  </r>
  <r>
    <x v="24"/>
    <n v="235000"/>
    <s v="S"/>
    <s v="NPPR"/>
    <s v="NA"/>
    <s v="Naples Market Only"/>
    <x v="44"/>
  </r>
  <r>
    <x v="19"/>
    <n v="230000"/>
    <s v="S"/>
    <s v="CBRR02"/>
    <s v="NA"/>
    <s v="Naples Market Only"/>
    <x v="3"/>
  </r>
  <r>
    <x v="40"/>
    <n v="234000"/>
    <s v="S"/>
    <s v="NMLS"/>
    <s v="ES"/>
    <s v="Bonita Estero Markets Only"/>
    <x v="240"/>
  </r>
  <r>
    <x v="9"/>
    <n v="195000"/>
    <s v="S"/>
    <s v="PRUD"/>
    <s v="BN"/>
    <s v="Bonita Estero Markets Only"/>
    <x v="9"/>
  </r>
  <r>
    <x v="15"/>
    <n v="211000"/>
    <s v="S"/>
    <s v="BKWR"/>
    <s v="ES"/>
    <s v="Bonita Estero Markets Only"/>
    <x v="43"/>
  </r>
  <r>
    <x v="50"/>
    <n v="226000"/>
    <s v="S"/>
    <s v="WOOD"/>
    <s v="NA"/>
    <s v="Naples Market Only"/>
    <x v="57"/>
  </r>
  <r>
    <x v="34"/>
    <n v="222000"/>
    <s v="S"/>
    <s v="LERE"/>
    <s v="NA"/>
    <s v="Naples Market Only"/>
    <x v="185"/>
  </r>
  <r>
    <x v="29"/>
    <n v="225000"/>
    <s v="S"/>
    <s v="WOOD17"/>
    <s v="NA"/>
    <s v="Naples Market Only"/>
    <x v="57"/>
  </r>
  <r>
    <x v="48"/>
    <n v="215000"/>
    <s v="S"/>
    <s v="BZIP"/>
    <s v="BN"/>
    <s v="Bonita Estero Markets Only"/>
    <x v="87"/>
  </r>
  <r>
    <x v="49"/>
    <n v="235000"/>
    <s v="S"/>
    <s v="RLTY"/>
    <s v="BN"/>
    <s v="Bonita Estero Markets Only"/>
    <x v="42"/>
  </r>
  <r>
    <x v="29"/>
    <n v="240000"/>
    <s v="S"/>
    <s v="CBRR02"/>
    <s v="NA"/>
    <s v="Naples Market Only"/>
    <x v="3"/>
  </r>
  <r>
    <x v="42"/>
    <n v="245000"/>
    <s v="S"/>
    <s v="AMVT"/>
    <s v="NA"/>
    <s v="Naples Market Only"/>
    <x v="14"/>
  </r>
  <r>
    <x v="1"/>
    <n v="205000"/>
    <s v="S"/>
    <s v="AMVT"/>
    <s v="NA"/>
    <s v="Naples Market Only"/>
    <x v="14"/>
  </r>
  <r>
    <x v="40"/>
    <n v="239000"/>
    <s v="S"/>
    <s v="LCRG"/>
    <s v="ES"/>
    <s v="Bonita Estero Markets Only"/>
    <x v="262"/>
  </r>
  <r>
    <x v="25"/>
    <n v="225000"/>
    <s v="S"/>
    <s v="BAY"/>
    <s v="NA"/>
    <s v="Naples Market Only"/>
    <x v="298"/>
  </r>
  <r>
    <x v="0"/>
    <n v="220000"/>
    <s v="S"/>
    <s v="DNFR03"/>
    <s v="NA"/>
    <s v="Naples Market Only"/>
    <x v="8"/>
  </r>
  <r>
    <x v="6"/>
    <n v="245000"/>
    <s v="S"/>
    <s v="BGCA"/>
    <s v="BN"/>
    <s v="Bonita Estero Markets Only"/>
    <x v="156"/>
  </r>
  <r>
    <x v="2"/>
    <n v="235000"/>
    <s v="S"/>
    <s v="NMLS"/>
    <s v="NA"/>
    <s v="Naples Market Only"/>
    <x v="240"/>
  </r>
  <r>
    <x v="27"/>
    <n v="230000"/>
    <s v="S"/>
    <s v="CBRE03"/>
    <s v="BN"/>
    <s v="Bonita Estero Markets Only"/>
    <x v="3"/>
  </r>
  <r>
    <x v="19"/>
    <n v="230000"/>
    <s v="S"/>
    <s v="NIWR"/>
    <s v="NA"/>
    <s v="Naples Market Only"/>
    <x v="136"/>
  </r>
  <r>
    <x v="24"/>
    <n v="230000"/>
    <s v="S"/>
    <s v="PRUD03"/>
    <s v="NA"/>
    <s v="Naples Market Only"/>
    <x v="9"/>
  </r>
  <r>
    <x v="2"/>
    <n v="225000"/>
    <s v="S"/>
    <s v="SUNY"/>
    <s v="NA"/>
    <s v="Naples Market Only"/>
    <x v="6"/>
  </r>
  <r>
    <x v="2"/>
    <n v="235000"/>
    <s v="S"/>
    <s v="DNFR"/>
    <s v="NA"/>
    <s v="Naples Market Only"/>
    <x v="8"/>
  </r>
  <r>
    <x v="29"/>
    <n v="215000"/>
    <s v="S"/>
    <s v="WOOD03"/>
    <s v="NA"/>
    <s v="Naples Market Only"/>
    <x v="57"/>
  </r>
  <r>
    <x v="13"/>
    <n v="230000"/>
    <s v="S"/>
    <s v="NMLS"/>
    <s v="NA"/>
    <s v="Naples Market Only"/>
    <x v="240"/>
  </r>
  <r>
    <x v="26"/>
    <n v="230000"/>
    <s v="S"/>
    <s v="AMVT"/>
    <s v="NA"/>
    <s v="Naples Market Only"/>
    <x v="14"/>
  </r>
  <r>
    <x v="34"/>
    <n v="236100"/>
    <s v="S"/>
    <s v="NMLS"/>
    <s v="NA"/>
    <s v="Naples Market Only"/>
    <x v="240"/>
  </r>
  <r>
    <x v="2"/>
    <n v="248500"/>
    <s v="S"/>
    <s v="VPI"/>
    <s v="NA"/>
    <s v="Naples Market Only"/>
    <x v="139"/>
  </r>
  <r>
    <x v="34"/>
    <n v="224000"/>
    <s v="S"/>
    <s v="NSTO"/>
    <s v="NA"/>
    <s v="Naples Market Only"/>
    <x v="119"/>
  </r>
  <r>
    <x v="41"/>
    <n v="236000"/>
    <s v="S"/>
    <s v="NNGR"/>
    <s v="NA"/>
    <s v="Naples Market Only"/>
    <x v="299"/>
  </r>
  <r>
    <x v="26"/>
    <n v="230000"/>
    <s v="S"/>
    <s v="AMVT"/>
    <s v="NA"/>
    <s v="Naples Market Only"/>
    <x v="14"/>
  </r>
  <r>
    <x v="10"/>
    <n v="200000"/>
    <s v="S"/>
    <s v="CBRR03"/>
    <s v="NA"/>
    <s v="Naples Market Only"/>
    <x v="3"/>
  </r>
  <r>
    <x v="35"/>
    <n v="235000"/>
    <s v="S"/>
    <s v="DNFR"/>
    <s v="NA"/>
    <s v="Naples Market Only"/>
    <x v="8"/>
  </r>
  <r>
    <x v="22"/>
    <n v="239900"/>
    <s v="S"/>
    <s v="NPOI"/>
    <s v="NA"/>
    <s v="Naples Market Only"/>
    <x v="36"/>
  </r>
  <r>
    <x v="19"/>
    <n v="215000"/>
    <s v="S"/>
    <s v="NIBR"/>
    <s v="NA"/>
    <s v="Naples Market Only"/>
    <x v="40"/>
  </r>
  <r>
    <x v="35"/>
    <n v="240000"/>
    <s v="S"/>
    <s v="REMS"/>
    <s v="NA"/>
    <s v="Naples Market Only"/>
    <x v="24"/>
  </r>
  <r>
    <x v="26"/>
    <n v="225000"/>
    <s v="S"/>
    <s v="NKWCR1"/>
    <s v="NA"/>
    <s v="Naples Market Only"/>
    <x v="81"/>
  </r>
  <r>
    <x v="19"/>
    <n v="225000"/>
    <s v="S"/>
    <s v="CBRR02"/>
    <s v="NA"/>
    <s v="Naples Market Only"/>
    <x v="3"/>
  </r>
  <r>
    <x v="2"/>
    <n v="235000"/>
    <s v="S"/>
    <s v="REMS"/>
    <s v="NA"/>
    <s v="Naples Market Only"/>
    <x v="24"/>
  </r>
  <r>
    <x v="24"/>
    <n v="261000"/>
    <s v="S"/>
    <s v="NFHR"/>
    <s v="NA"/>
    <s v="Naples Market Only"/>
    <x v="34"/>
  </r>
  <r>
    <x v="15"/>
    <n v="225000"/>
    <s v="S"/>
    <s v="BKWR2"/>
    <s v="ES"/>
    <s v="Bonita Estero Markets Only"/>
    <x v="43"/>
  </r>
  <r>
    <x v="29"/>
    <n v="230000"/>
    <s v="S"/>
    <s v="WOOD17"/>
    <s v="NA"/>
    <s v="Naples Market Only"/>
    <x v="57"/>
  </r>
  <r>
    <x v="20"/>
    <n v="219000"/>
    <s v="S"/>
    <s v="SOBA"/>
    <s v="BN"/>
    <s v="Bonita Estero Markets Only"/>
    <x v="56"/>
  </r>
  <r>
    <x v="10"/>
    <n v="225000"/>
    <s v="S"/>
    <s v="DNFR03"/>
    <s v="NA"/>
    <s v="Naples Market Only"/>
    <x v="8"/>
  </r>
  <r>
    <x v="5"/>
    <n v="229000"/>
    <s v="S"/>
    <s v="NSAC1"/>
    <s v="BN"/>
    <s v="Bonita Estero Markets Only"/>
    <x v="11"/>
  </r>
  <r>
    <x v="1"/>
    <n v="213000"/>
    <s v="S"/>
    <s v="NRWT"/>
    <s v="NA"/>
    <s v="Naples Market Only"/>
    <x v="100"/>
  </r>
  <r>
    <x v="31"/>
    <n v="205000"/>
    <s v="S"/>
    <s v="JRWD03"/>
    <s v="BN"/>
    <s v="Bonita Estero Markets Only"/>
    <x v="57"/>
  </r>
  <r>
    <x v="2"/>
    <n v="225000"/>
    <s v="S"/>
    <s v="CBRE03"/>
    <s v="NA"/>
    <s v="Naples Market Only"/>
    <x v="3"/>
  </r>
  <r>
    <x v="24"/>
    <n v="249200"/>
    <s v="S"/>
    <s v="SUNY"/>
    <s v="NA"/>
    <s v="Naples Market Only"/>
    <x v="6"/>
  </r>
  <r>
    <x v="2"/>
    <n v="230000"/>
    <s v="S"/>
    <s v="WOOD17"/>
    <s v="NA"/>
    <s v="Naples Market Only"/>
    <x v="57"/>
  </r>
  <r>
    <x v="34"/>
    <n v="246500"/>
    <s v="S"/>
    <s v="CSRI01"/>
    <s v="NA"/>
    <s v="Naples Market Only"/>
    <x v="20"/>
  </r>
  <r>
    <x v="48"/>
    <n v="245000"/>
    <s v="S"/>
    <s v="NMLS"/>
    <s v="BN"/>
    <s v="Bonita Estero Markets Only"/>
    <x v="240"/>
  </r>
  <r>
    <x v="2"/>
    <n v="209000"/>
    <s v="S"/>
    <s v="CBRR02"/>
    <s v="NA"/>
    <s v="Naples Market Only"/>
    <x v="3"/>
  </r>
  <r>
    <x v="46"/>
    <n v="217500"/>
    <s v="S"/>
    <s v="PREM02"/>
    <s v="NA"/>
    <s v="Naples Market Only"/>
    <x v="118"/>
  </r>
  <r>
    <x v="0"/>
    <n v="230000"/>
    <s v="S"/>
    <s v="PREM03"/>
    <s v="NA"/>
    <s v="Naples Market Only"/>
    <x v="118"/>
  </r>
  <r>
    <x v="41"/>
    <n v="251000"/>
    <s v="S"/>
    <s v="SUNY"/>
    <s v="NA"/>
    <s v="Naples Market Only"/>
    <x v="6"/>
  </r>
  <r>
    <x v="50"/>
    <n v="225000"/>
    <s v="S"/>
    <s v="NPPR"/>
    <s v="NA"/>
    <s v="Naples Market Only"/>
    <x v="44"/>
  </r>
  <r>
    <x v="2"/>
    <n v="225000"/>
    <s v="S"/>
    <s v="VPI"/>
    <s v="NA"/>
    <s v="Naples Market Only"/>
    <x v="139"/>
  </r>
  <r>
    <x v="27"/>
    <n v="220000"/>
    <s v="S"/>
    <s v="HRRC"/>
    <s v="BN"/>
    <s v="Bonita Estero Markets Only"/>
    <x v="137"/>
  </r>
  <r>
    <x v="14"/>
    <n v="249000"/>
    <s v="S"/>
    <s v="NMLS"/>
    <s v="ES"/>
    <s v="Bonita Estero Markets Only"/>
    <x v="240"/>
  </r>
  <r>
    <x v="20"/>
    <n v="225000"/>
    <s v="S"/>
    <s v="BDOWN"/>
    <s v="BN"/>
    <s v="Bonita Estero Markets Only"/>
    <x v="8"/>
  </r>
  <r>
    <x v="13"/>
    <n v="230000"/>
    <s v="S"/>
    <s v="PRUD"/>
    <s v="NA"/>
    <s v="Naples Market Only"/>
    <x v="9"/>
  </r>
  <r>
    <x v="34"/>
    <n v="215000"/>
    <s v="S"/>
    <s v="NSTO"/>
    <s v="NA"/>
    <s v="Naples Market Only"/>
    <x v="119"/>
  </r>
  <r>
    <x v="5"/>
    <n v="200000"/>
    <s v="S"/>
    <s v="BDOWN"/>
    <s v="BN"/>
    <s v="Bonita Estero Markets Only"/>
    <x v="8"/>
  </r>
  <r>
    <x v="10"/>
    <n v="249000"/>
    <s v="S"/>
    <s v="SUNY"/>
    <s v="NA"/>
    <s v="Naples Market Only"/>
    <x v="6"/>
  </r>
  <r>
    <x v="20"/>
    <n v="215000"/>
    <s v="S"/>
    <s v="BABS"/>
    <s v="BN"/>
    <s v="Bonita Estero Markets Only"/>
    <x v="111"/>
  </r>
  <r>
    <x v="13"/>
    <n v="249500"/>
    <s v="S"/>
    <s v="ONRI"/>
    <s v="NA"/>
    <s v="Naples Market Only"/>
    <x v="271"/>
  </r>
  <r>
    <x v="2"/>
    <n v="228000"/>
    <s v="S"/>
    <s v="NSAC"/>
    <s v="NA"/>
    <s v="Naples Market Only"/>
    <x v="11"/>
  </r>
  <r>
    <x v="13"/>
    <n v="218750"/>
    <s v="S"/>
    <s v="RRR"/>
    <s v="NA"/>
    <s v="Naples Market Only"/>
    <x v="39"/>
  </r>
  <r>
    <x v="2"/>
    <n v="238000"/>
    <s v="S"/>
    <s v="FLRS"/>
    <s v="NA"/>
    <s v="Naples Market Only"/>
    <x v="252"/>
  </r>
  <r>
    <x v="29"/>
    <n v="238000"/>
    <s v="S"/>
    <s v="WOOD17"/>
    <s v="NA"/>
    <s v="Naples Market Only"/>
    <x v="57"/>
  </r>
  <r>
    <x v="25"/>
    <n v="235000"/>
    <s v="S"/>
    <s v="CBRR03"/>
    <s v="NA"/>
    <s v="Naples Market Only"/>
    <x v="3"/>
  </r>
  <r>
    <x v="28"/>
    <n v="219000"/>
    <s v="S"/>
    <s v="NDKA"/>
    <s v="NA"/>
    <s v="Naples Market Only"/>
    <x v="167"/>
  </r>
  <r>
    <x v="26"/>
    <n v="240000"/>
    <s v="S"/>
    <s v="SUNCO"/>
    <s v="NA"/>
    <s v="Naples Market Only"/>
    <x v="300"/>
  </r>
  <r>
    <x v="2"/>
    <n v="237000"/>
    <s v="S"/>
    <s v="WOOD17"/>
    <s v="NA"/>
    <s v="Naples Market Only"/>
    <x v="57"/>
  </r>
  <r>
    <x v="2"/>
    <n v="235000"/>
    <s v="S"/>
    <s v="PRUD03"/>
    <s v="NA"/>
    <s v="Naples Market Only"/>
    <x v="9"/>
  </r>
  <r>
    <x v="47"/>
    <n v="254000"/>
    <s v="S"/>
    <s v="NMLS"/>
    <s v="BN"/>
    <s v="Bonita Estero Markets Only"/>
    <x v="240"/>
  </r>
  <r>
    <x v="10"/>
    <n v="230000"/>
    <s v="S"/>
    <s v="DNFR"/>
    <s v="NA"/>
    <s v="Naples Market Only"/>
    <x v="8"/>
  </r>
  <r>
    <x v="26"/>
    <n v="230000"/>
    <s v="S"/>
    <s v="DNFR"/>
    <s v="NA"/>
    <s v="Naples Market Only"/>
    <x v="8"/>
  </r>
  <r>
    <x v="26"/>
    <n v="230000"/>
    <s v="S"/>
    <s v="PREM06"/>
    <s v="NA"/>
    <s v="Naples Market Only"/>
    <x v="118"/>
  </r>
  <r>
    <x v="15"/>
    <n v="224900"/>
    <s v="S"/>
    <s v="NMLS"/>
    <s v="ES"/>
    <s v="Bonita Estero Markets Only"/>
    <x v="240"/>
  </r>
  <r>
    <x v="29"/>
    <n v="210000"/>
    <s v="S"/>
    <s v="PRET"/>
    <s v="NA"/>
    <s v="Naples Market Only"/>
    <x v="129"/>
  </r>
  <r>
    <x v="15"/>
    <n v="257000"/>
    <s v="S"/>
    <s v="NWRG"/>
    <s v="ES"/>
    <s v="Bonita Estero Markets Only"/>
    <x v="5"/>
  </r>
  <r>
    <x v="10"/>
    <n v="246000"/>
    <s v="S"/>
    <s v="CART"/>
    <s v="NA"/>
    <s v="Naples Market Only"/>
    <x v="217"/>
  </r>
  <r>
    <x v="1"/>
    <n v="225000"/>
    <s v="S"/>
    <s v="REMS"/>
    <s v="NA"/>
    <s v="Naples Market Only"/>
    <x v="24"/>
  </r>
  <r>
    <x v="1"/>
    <n v="216500"/>
    <s v="S"/>
    <s v="AMVT"/>
    <s v="NA"/>
    <s v="Naples Market Only"/>
    <x v="14"/>
  </r>
  <r>
    <x v="24"/>
    <n v="195000"/>
    <s v="S"/>
    <s v="SUNY"/>
    <s v="NA"/>
    <s v="Naples Market Only"/>
    <x v="6"/>
  </r>
  <r>
    <x v="10"/>
    <n v="190000"/>
    <s v="S"/>
    <s v="SUNY"/>
    <s v="NA"/>
    <s v="Naples Market Only"/>
    <x v="6"/>
  </r>
  <r>
    <x v="28"/>
    <n v="277700"/>
    <s v="S"/>
    <s v="PRUD03"/>
    <s v="NA"/>
    <s v="Naples Market Only"/>
    <x v="9"/>
  </r>
  <r>
    <x v="14"/>
    <n v="220000"/>
    <s v="S"/>
    <s v="NMLS"/>
    <s v="ES"/>
    <s v="Bonita Estero Markets Only"/>
    <x v="240"/>
  </r>
  <r>
    <x v="30"/>
    <n v="200000"/>
    <s v="S"/>
    <s v="NPPR"/>
    <s v="NA"/>
    <s v="Naples Market Only"/>
    <x v="44"/>
  </r>
  <r>
    <x v="34"/>
    <n v="225000"/>
    <s v="S"/>
    <s v="NSTO"/>
    <s v="NA"/>
    <s v="Naples Market Only"/>
    <x v="119"/>
  </r>
  <r>
    <x v="30"/>
    <n v="220000"/>
    <s v="S"/>
    <s v="INTR"/>
    <s v="NA"/>
    <s v="Naples Market Only"/>
    <x v="62"/>
  </r>
  <r>
    <x v="41"/>
    <n v="230000"/>
    <s v="S"/>
    <s v="CBRE03"/>
    <s v="NA"/>
    <s v="Naples Market Only"/>
    <x v="3"/>
  </r>
  <r>
    <x v="29"/>
    <n v="229900"/>
    <s v="S"/>
    <s v="WOOD05"/>
    <s v="NA"/>
    <s v="Naples Market Only"/>
    <x v="57"/>
  </r>
  <r>
    <x v="46"/>
    <n v="225000"/>
    <s v="S"/>
    <s v="DNFR"/>
    <s v="NA"/>
    <s v="Naples Market Only"/>
    <x v="8"/>
  </r>
  <r>
    <x v="12"/>
    <n v="245000"/>
    <s v="S"/>
    <s v="PRUD03"/>
    <s v="NA"/>
    <s v="Naples Market Only"/>
    <x v="9"/>
  </r>
  <r>
    <x v="52"/>
    <n v="249999"/>
    <s v="S"/>
    <s v="DNFR"/>
    <s v="NA"/>
    <s v="Naples Market Only"/>
    <x v="8"/>
  </r>
  <r>
    <x v="5"/>
    <n v="215000"/>
    <s v="S"/>
    <s v="DNFRI"/>
    <s v="BN"/>
    <s v="Bonita Estero Markets Only"/>
    <x v="8"/>
  </r>
  <r>
    <x v="14"/>
    <n v="275000"/>
    <s v="S"/>
    <s v="DNFRI"/>
    <s v="ES"/>
    <s v="Bonita Estero Markets Only"/>
    <x v="8"/>
  </r>
  <r>
    <x v="14"/>
    <n v="210000"/>
    <s v="S"/>
    <s v="PRUD30"/>
    <s v="ES"/>
    <s v="Bonita Estero Markets Only"/>
    <x v="9"/>
  </r>
  <r>
    <x v="35"/>
    <n v="225000"/>
    <s v="S"/>
    <s v="NSKW"/>
    <s v="NA"/>
    <s v="Naples Market Only"/>
    <x v="48"/>
  </r>
  <r>
    <x v="41"/>
    <n v="240000"/>
    <s v="S"/>
    <s v="NFHR"/>
    <s v="NA"/>
    <s v="Naples Market Only"/>
    <x v="34"/>
  </r>
  <r>
    <x v="49"/>
    <n v="206000"/>
    <s v="S"/>
    <s v="BORD"/>
    <s v="BN"/>
    <s v="Bonita Estero Markets Only"/>
    <x v="289"/>
  </r>
  <r>
    <x v="34"/>
    <n v="242000"/>
    <s v="S"/>
    <s v="CBRR02"/>
    <s v="NA"/>
    <s v="Naples Market Only"/>
    <x v="3"/>
  </r>
  <r>
    <x v="45"/>
    <n v="200000"/>
    <s v="S"/>
    <s v="BBRE"/>
    <s v="BN"/>
    <s v="Bonita Estero Markets Only"/>
    <x v="117"/>
  </r>
  <r>
    <x v="15"/>
    <n v="240000"/>
    <s v="S"/>
    <s v="BDMM"/>
    <s v="ES"/>
    <s v="Bonita Estero Markets Only"/>
    <x v="77"/>
  </r>
  <r>
    <x v="26"/>
    <n v="200000"/>
    <s v="S"/>
    <s v="NGOR"/>
    <s v="NA"/>
    <s v="Naples Market Only"/>
    <x v="148"/>
  </r>
  <r>
    <x v="41"/>
    <n v="230000"/>
    <s v="S"/>
    <s v="CSRI01"/>
    <s v="NA"/>
    <s v="Naples Market Only"/>
    <x v="20"/>
  </r>
  <r>
    <x v="22"/>
    <n v="200000"/>
    <s v="S"/>
    <s v="CBRR03"/>
    <s v="NA"/>
    <s v="Naples Market Only"/>
    <x v="3"/>
  </r>
  <r>
    <x v="48"/>
    <n v="215000"/>
    <s v="S"/>
    <s v="NMLS"/>
    <s v="BN"/>
    <s v="Bonita Estero Markets Only"/>
    <x v="240"/>
  </r>
  <r>
    <x v="19"/>
    <n v="250000"/>
    <s v="S"/>
    <s v="NCAT"/>
    <s v="NA"/>
    <s v="Naples Market Only"/>
    <x v="301"/>
  </r>
  <r>
    <x v="1"/>
    <n v="220000"/>
    <s v="S"/>
    <s v="SUNY"/>
    <s v="NA"/>
    <s v="Naples Market Only"/>
    <x v="6"/>
  </r>
  <r>
    <x v="19"/>
    <n v="245000"/>
    <s v="S"/>
    <s v="HOR"/>
    <s v="NA"/>
    <s v="Naples Market Only"/>
    <x v="241"/>
  </r>
  <r>
    <x v="10"/>
    <n v="213000"/>
    <s v="S"/>
    <s v="AMVT"/>
    <s v="NA"/>
    <s v="Naples Market Only"/>
    <x v="14"/>
  </r>
  <r>
    <x v="27"/>
    <n v="250000"/>
    <s v="S"/>
    <s v="BDMM"/>
    <s v="BN"/>
    <s v="Bonita Estero Markets Only"/>
    <x v="77"/>
  </r>
  <r>
    <x v="25"/>
    <n v="200000"/>
    <s v="S"/>
    <s v="DNFRI"/>
    <s v="NA"/>
    <s v="Naples Market Only"/>
    <x v="8"/>
  </r>
  <r>
    <x v="44"/>
    <n v="225000"/>
    <s v="S"/>
    <s v="DNFR"/>
    <s v="BN"/>
    <s v="Bonita Estero Markets Only"/>
    <x v="8"/>
  </r>
  <r>
    <x v="26"/>
    <n v="251750"/>
    <s v="S"/>
    <s v="AMVT"/>
    <s v="NA"/>
    <s v="Naples Market Only"/>
    <x v="14"/>
  </r>
  <r>
    <x v="14"/>
    <n v="234000"/>
    <s v="S"/>
    <s v="BPTTN"/>
    <s v="ES"/>
    <s v="Bonita Estero Markets Only"/>
    <x v="95"/>
  </r>
  <r>
    <x v="26"/>
    <n v="255001"/>
    <s v="S"/>
    <s v="AMVT"/>
    <s v="NA"/>
    <s v="Naples Market Only"/>
    <x v="14"/>
  </r>
  <r>
    <x v="46"/>
    <n v="235000"/>
    <s v="S"/>
    <s v="PREM01"/>
    <s v="NA"/>
    <s v="Naples Market Only"/>
    <x v="118"/>
  </r>
  <r>
    <x v="34"/>
    <n v="270000"/>
    <s v="S"/>
    <s v="VIPM01"/>
    <s v="NA"/>
    <s v="Naples Market Only"/>
    <x v="13"/>
  </r>
  <r>
    <x v="46"/>
    <n v="220000"/>
    <s v="S"/>
    <s v="WOOD05"/>
    <s v="NA"/>
    <s v="Naples Market Only"/>
    <x v="57"/>
  </r>
  <r>
    <x v="1"/>
    <n v="235000"/>
    <s v="S"/>
    <s v="AMVT"/>
    <s v="NA"/>
    <s v="Naples Market Only"/>
    <x v="14"/>
  </r>
  <r>
    <x v="29"/>
    <n v="230000"/>
    <s v="S"/>
    <s v="WOOD17"/>
    <s v="NA"/>
    <s v="Naples Market Only"/>
    <x v="57"/>
  </r>
  <r>
    <x v="42"/>
    <n v="230000"/>
    <s v="S"/>
    <s v="NRR01"/>
    <s v="NA"/>
    <s v="Naples Market Only"/>
    <x v="39"/>
  </r>
  <r>
    <x v="49"/>
    <n v="220000"/>
    <s v="S"/>
    <s v="BDOWN"/>
    <s v="BN"/>
    <s v="Bonita Estero Markets Only"/>
    <x v="8"/>
  </r>
  <r>
    <x v="31"/>
    <n v="210000"/>
    <s v="S"/>
    <s v="JRWD03"/>
    <s v="BN"/>
    <s v="Bonita Estero Markets Only"/>
    <x v="57"/>
  </r>
  <r>
    <x v="29"/>
    <n v="250000"/>
    <s v="S"/>
    <s v="NPPR"/>
    <s v="NA"/>
    <s v="Naples Market Only"/>
    <x v="44"/>
  </r>
  <r>
    <x v="15"/>
    <n v="245000"/>
    <s v="S"/>
    <s v="BDMM"/>
    <s v="ES"/>
    <s v="Bonita Estero Markets Only"/>
    <x v="77"/>
  </r>
  <r>
    <x v="26"/>
    <n v="200000"/>
    <s v="S"/>
    <s v="DNFR"/>
    <s v="NA"/>
    <s v="Naples Market Only"/>
    <x v="8"/>
  </r>
  <r>
    <x v="29"/>
    <n v="255000"/>
    <s v="S"/>
    <s v="WOOD17"/>
    <s v="NA"/>
    <s v="Naples Market Only"/>
    <x v="57"/>
  </r>
  <r>
    <x v="1"/>
    <n v="245000"/>
    <s v="S"/>
    <s v="DNFR"/>
    <s v="NA"/>
    <s v="Naples Market Only"/>
    <x v="8"/>
  </r>
  <r>
    <x v="19"/>
    <n v="220000"/>
    <s v="S"/>
    <s v="AMVT"/>
    <s v="NA"/>
    <s v="Naples Market Only"/>
    <x v="14"/>
  </r>
  <r>
    <x v="26"/>
    <n v="255000"/>
    <s v="S"/>
    <s v="WOOD17"/>
    <s v="NA"/>
    <s v="Naples Market Only"/>
    <x v="57"/>
  </r>
  <r>
    <x v="41"/>
    <n v="215000"/>
    <s v="S"/>
    <s v="DNFR"/>
    <s v="NA"/>
    <s v="Naples Market Only"/>
    <x v="8"/>
  </r>
  <r>
    <x v="7"/>
    <n v="227500"/>
    <s v="S"/>
    <s v="NREF"/>
    <s v="NA"/>
    <s v="Naples Market Only"/>
    <x v="297"/>
  </r>
  <r>
    <x v="41"/>
    <n v="249000"/>
    <s v="S"/>
    <s v="SUNY"/>
    <s v="NA"/>
    <s v="Naples Market Only"/>
    <x v="6"/>
  </r>
  <r>
    <x v="4"/>
    <n v="250000"/>
    <s v="S"/>
    <s v="CBRR02"/>
    <s v="NA"/>
    <s v="Naples Market Only"/>
    <x v="3"/>
  </r>
  <r>
    <x v="26"/>
    <n v="250000"/>
    <s v="S"/>
    <s v="NRPN"/>
    <s v="NA"/>
    <s v="Naples Market Only"/>
    <x v="61"/>
  </r>
  <r>
    <x v="26"/>
    <n v="259500"/>
    <s v="S"/>
    <s v="WRGI"/>
    <s v="NA"/>
    <s v="Naples Market Only"/>
    <x v="30"/>
  </r>
  <r>
    <x v="27"/>
    <n v="225000"/>
    <s v="S"/>
    <s v="JRWD03"/>
    <s v="BN"/>
    <s v="Bonita Estero Markets Only"/>
    <x v="57"/>
  </r>
  <r>
    <x v="15"/>
    <n v="242000"/>
    <s v="S"/>
    <s v="BDOWN"/>
    <s v="ES"/>
    <s v="Bonita Estero Markets Only"/>
    <x v="8"/>
  </r>
  <r>
    <x v="15"/>
    <n v="245000"/>
    <s v="S"/>
    <s v="NMLS"/>
    <s v="ES"/>
    <s v="Bonita Estero Markets Only"/>
    <x v="240"/>
  </r>
  <r>
    <x v="2"/>
    <n v="230000"/>
    <s v="S"/>
    <s v="WOOD"/>
    <s v="NA"/>
    <s v="Naples Market Only"/>
    <x v="57"/>
  </r>
  <r>
    <x v="26"/>
    <n v="249000"/>
    <s v="S"/>
    <s v="CBRR02"/>
    <s v="NA"/>
    <s v="Naples Market Only"/>
    <x v="3"/>
  </r>
  <r>
    <x v="11"/>
    <n v="242000"/>
    <s v="S"/>
    <s v="NMLS"/>
    <s v="NA"/>
    <s v="Naples Market Only"/>
    <x v="240"/>
  </r>
  <r>
    <x v="2"/>
    <n v="236000"/>
    <s v="S"/>
    <s v="IPRI"/>
    <s v="NA"/>
    <s v="Naples Market Only"/>
    <x v="168"/>
  </r>
  <r>
    <x v="1"/>
    <n v="235000"/>
    <s v="S"/>
    <s v="WOOD05"/>
    <s v="NA"/>
    <s v="Naples Market Only"/>
    <x v="57"/>
  </r>
  <r>
    <x v="40"/>
    <n v="259000"/>
    <s v="S"/>
    <s v="RLTY"/>
    <s v="ES"/>
    <s v="Bonita Estero Markets Only"/>
    <x v="42"/>
  </r>
  <r>
    <x v="2"/>
    <n v="210000"/>
    <s v="S"/>
    <s v="AMVT"/>
    <s v="NA"/>
    <s v="Naples Market Only"/>
    <x v="14"/>
  </r>
  <r>
    <x v="1"/>
    <n v="259000"/>
    <s v="S"/>
    <s v="MILR01"/>
    <s v="NA"/>
    <s v="Naples Market Only"/>
    <x v="18"/>
  </r>
  <r>
    <x v="50"/>
    <n v="240000"/>
    <s v="S"/>
    <s v="NMLS"/>
    <s v="NA"/>
    <s v="Naples Market Only"/>
    <x v="240"/>
  </r>
  <r>
    <x v="2"/>
    <n v="225000"/>
    <s v="S"/>
    <s v="CBRE03"/>
    <s v="NA"/>
    <s v="Naples Market Only"/>
    <x v="3"/>
  </r>
  <r>
    <x v="26"/>
    <n v="220000"/>
    <s v="S"/>
    <s v="DNFR"/>
    <s v="NA"/>
    <s v="Naples Market Only"/>
    <x v="8"/>
  </r>
  <r>
    <x v="27"/>
    <n v="240000"/>
    <s v="S"/>
    <s v="BDOWN"/>
    <s v="BN"/>
    <s v="Bonita Estero Markets Only"/>
    <x v="8"/>
  </r>
  <r>
    <x v="20"/>
    <n v="200000"/>
    <s v="S"/>
    <s v="SURE"/>
    <s v="BN"/>
    <s v="Bonita Estero Markets Only"/>
    <x v="94"/>
  </r>
  <r>
    <x v="19"/>
    <n v="239000"/>
    <s v="S"/>
    <s v="NSKW"/>
    <s v="NA"/>
    <s v="Naples Market Only"/>
    <x v="48"/>
  </r>
  <r>
    <x v="41"/>
    <n v="244000"/>
    <s v="S"/>
    <s v="REMS"/>
    <s v="NA"/>
    <s v="Naples Market Only"/>
    <x v="24"/>
  </r>
  <r>
    <x v="19"/>
    <n v="250000"/>
    <s v="S"/>
    <s v="PLAN"/>
    <s v="NA"/>
    <s v="Naples Market Only"/>
    <x v="63"/>
  </r>
  <r>
    <x v="40"/>
    <n v="249900"/>
    <s v="S"/>
    <s v="BDOWN"/>
    <s v="ES"/>
    <s v="Bonita Estero Markets Only"/>
    <x v="8"/>
  </r>
  <r>
    <x v="1"/>
    <n v="230000"/>
    <s v="S"/>
    <s v="DNFR03"/>
    <s v="NA"/>
    <s v="Naples Market Only"/>
    <x v="8"/>
  </r>
  <r>
    <x v="14"/>
    <n v="230000"/>
    <s v="S"/>
    <s v="BPTTN"/>
    <s v="ES"/>
    <s v="Bonita Estero Markets Only"/>
    <x v="95"/>
  </r>
  <r>
    <x v="4"/>
    <n v="240000"/>
    <s v="S"/>
    <s v="NSKW"/>
    <s v="NA"/>
    <s v="Naples Market Only"/>
    <x v="48"/>
  </r>
  <r>
    <x v="44"/>
    <n v="255000"/>
    <s v="S"/>
    <s v="CBRR03"/>
    <s v="BN"/>
    <s v="Bonita Estero Markets Only"/>
    <x v="3"/>
  </r>
  <r>
    <x v="1"/>
    <n v="245000"/>
    <s v="S"/>
    <s v="WOOD17"/>
    <s v="NA"/>
    <s v="Naples Market Only"/>
    <x v="57"/>
  </r>
  <r>
    <x v="49"/>
    <n v="250000"/>
    <s v="S"/>
    <s v="BPREM07"/>
    <s v="BN"/>
    <s v="Bonita Estero Markets Only"/>
    <x v="118"/>
  </r>
  <r>
    <x v="2"/>
    <n v="240000"/>
    <s v="S"/>
    <s v="DNFR"/>
    <s v="NA"/>
    <s v="Naples Market Only"/>
    <x v="8"/>
  </r>
  <r>
    <x v="15"/>
    <n v="230000"/>
    <s v="S"/>
    <s v="NMLS"/>
    <s v="ES"/>
    <s v="Bonita Estero Markets Only"/>
    <x v="240"/>
  </r>
  <r>
    <x v="26"/>
    <n v="220000"/>
    <s v="S"/>
    <s v="LOWE"/>
    <s v="NA"/>
    <s v="Naples Market Only"/>
    <x v="64"/>
  </r>
  <r>
    <x v="14"/>
    <n v="235000"/>
    <s v="S"/>
    <s v="NRSI"/>
    <s v="ES"/>
    <s v="Bonita Estero Markets Only"/>
    <x v="38"/>
  </r>
  <r>
    <x v="28"/>
    <n v="250000"/>
    <s v="S"/>
    <s v="NLRG"/>
    <s v="NA"/>
    <s v="Naples Market Only"/>
    <x v="46"/>
  </r>
  <r>
    <x v="26"/>
    <n v="250000"/>
    <s v="S"/>
    <s v="NPPR"/>
    <s v="NA"/>
    <s v="Naples Market Only"/>
    <x v="44"/>
  </r>
  <r>
    <x v="31"/>
    <n v="240000"/>
    <s v="S"/>
    <s v="BDOWN"/>
    <s v="BN"/>
    <s v="Bonita Estero Markets Only"/>
    <x v="8"/>
  </r>
  <r>
    <x v="26"/>
    <n v="242500"/>
    <s v="S"/>
    <s v="NPPR"/>
    <s v="NA"/>
    <s v="Naples Market Only"/>
    <x v="44"/>
  </r>
  <r>
    <x v="42"/>
    <n v="245000"/>
    <s v="S"/>
    <s v="BRUC"/>
    <s v="NA"/>
    <s v="Naples Market Only"/>
    <x v="211"/>
  </r>
  <r>
    <x v="15"/>
    <n v="235000"/>
    <s v="S"/>
    <s v="RLTY"/>
    <s v="ES"/>
    <s v="Bonita Estero Markets Only"/>
    <x v="42"/>
  </r>
  <r>
    <x v="1"/>
    <n v="247000"/>
    <s v="S"/>
    <s v="NGRL"/>
    <s v="NA"/>
    <s v="Naples Market Only"/>
    <x v="80"/>
  </r>
  <r>
    <x v="2"/>
    <n v="237500"/>
    <s v="S"/>
    <s v="NFHR"/>
    <s v="NA"/>
    <s v="Naples Market Only"/>
    <x v="34"/>
  </r>
  <r>
    <x v="1"/>
    <n v="225000"/>
    <s v="S"/>
    <s v="NPPR"/>
    <s v="NA"/>
    <s v="Naples Market Only"/>
    <x v="44"/>
  </r>
  <r>
    <x v="31"/>
    <n v="230000"/>
    <s v="S"/>
    <s v="PREM07"/>
    <s v="BN"/>
    <s v="Bonita Estero Markets Only"/>
    <x v="118"/>
  </r>
  <r>
    <x v="14"/>
    <n v="250000"/>
    <s v="S"/>
    <s v="CBRE03"/>
    <s v="ES"/>
    <s v="Bonita Estero Markets Only"/>
    <x v="3"/>
  </r>
  <r>
    <x v="2"/>
    <n v="255000"/>
    <s v="S"/>
    <s v="LCRG"/>
    <s v="NA"/>
    <s v="Naples Market Only"/>
    <x v="262"/>
  </r>
  <r>
    <x v="29"/>
    <n v="264900"/>
    <s v="S"/>
    <s v="CBRR03"/>
    <s v="NA"/>
    <s v="Naples Market Only"/>
    <x v="3"/>
  </r>
  <r>
    <x v="35"/>
    <n v="200000"/>
    <s v="S"/>
    <s v="NSUR02"/>
    <s v="NA"/>
    <s v="Naples Market Only"/>
    <x v="192"/>
  </r>
  <r>
    <x v="29"/>
    <n v="250000"/>
    <s v="S"/>
    <s v="DNFR"/>
    <s v="NA"/>
    <s v="Naples Market Only"/>
    <x v="8"/>
  </r>
  <r>
    <x v="5"/>
    <n v="260000"/>
    <s v="S"/>
    <s v="BCRI"/>
    <s v="BN"/>
    <s v="Bonita Estero Markets Only"/>
    <x v="33"/>
  </r>
  <r>
    <x v="31"/>
    <n v="249000"/>
    <s v="S"/>
    <s v="REMXC"/>
    <s v="BN"/>
    <s v="Bonita Estero Markets Only"/>
    <x v="50"/>
  </r>
  <r>
    <x v="1"/>
    <n v="238000"/>
    <s v="S"/>
    <s v="PRUD03"/>
    <s v="NA"/>
    <s v="Naples Market Only"/>
    <x v="9"/>
  </r>
  <r>
    <x v="24"/>
    <n v="250000"/>
    <s v="S"/>
    <s v="AMVT"/>
    <s v="NA"/>
    <s v="Naples Market Only"/>
    <x v="14"/>
  </r>
  <r>
    <x v="29"/>
    <n v="255000"/>
    <s v="S"/>
    <s v="CBRR02"/>
    <s v="NA"/>
    <s v="Naples Market Only"/>
    <x v="3"/>
  </r>
  <r>
    <x v="34"/>
    <n v="255000"/>
    <s v="S"/>
    <s v="NPPR"/>
    <s v="NA"/>
    <s v="Naples Market Only"/>
    <x v="44"/>
  </r>
  <r>
    <x v="26"/>
    <n v="240000"/>
    <s v="S"/>
    <s v="NIWR"/>
    <s v="NA"/>
    <s v="Naples Market Only"/>
    <x v="136"/>
  </r>
  <r>
    <x v="12"/>
    <n v="226000"/>
    <s v="S"/>
    <s v="DNFR"/>
    <s v="NA"/>
    <s v="Naples Market Only"/>
    <x v="8"/>
  </r>
  <r>
    <x v="2"/>
    <n v="238000"/>
    <s v="S"/>
    <s v="CBRR03"/>
    <s v="NA"/>
    <s v="Naples Market Only"/>
    <x v="3"/>
  </r>
  <r>
    <x v="42"/>
    <n v="240000"/>
    <s v="S"/>
    <s v="DNFR"/>
    <s v="NA"/>
    <s v="Naples Market Only"/>
    <x v="8"/>
  </r>
  <r>
    <x v="12"/>
    <n v="257864"/>
    <s v="S"/>
    <s v="PREM01"/>
    <s v="NA"/>
    <s v="Naples Market Only"/>
    <x v="118"/>
  </r>
  <r>
    <x v="26"/>
    <n v="330500"/>
    <s v="S"/>
    <s v="AMVT"/>
    <s v="NA"/>
    <s v="Naples Market Only"/>
    <x v="14"/>
  </r>
  <r>
    <x v="15"/>
    <n v="255000"/>
    <s v="S"/>
    <s v="LCRG"/>
    <s v="ES"/>
    <s v="Bonita Estero Markets Only"/>
    <x v="262"/>
  </r>
  <r>
    <x v="26"/>
    <n v="237000"/>
    <s v="S"/>
    <s v="WOOD"/>
    <s v="NA"/>
    <s v="Naples Market Only"/>
    <x v="57"/>
  </r>
  <r>
    <x v="38"/>
    <n v="240000"/>
    <s v="S"/>
    <s v="PREM03"/>
    <s v="BN"/>
    <s v="Bonita Estero Markets Only"/>
    <x v="118"/>
  </r>
  <r>
    <x v="29"/>
    <n v="241200"/>
    <s v="S"/>
    <s v="IBRI"/>
    <s v="NA"/>
    <s v="Naples Market Only"/>
    <x v="40"/>
  </r>
  <r>
    <x v="31"/>
    <n v="239000"/>
    <s v="S"/>
    <s v="PRUD30"/>
    <s v="BN"/>
    <s v="Bonita Estero Markets Only"/>
    <x v="9"/>
  </r>
  <r>
    <x v="49"/>
    <n v="235000"/>
    <s v="S"/>
    <s v="NPRC"/>
    <s v="BN"/>
    <s v="Bonita Estero Markets Only"/>
    <x v="302"/>
  </r>
  <r>
    <x v="26"/>
    <n v="255000"/>
    <s v="S"/>
    <s v="PREM06"/>
    <s v="NA"/>
    <s v="Naples Market Only"/>
    <x v="118"/>
  </r>
  <r>
    <x v="25"/>
    <n v="232500"/>
    <s v="S"/>
    <s v="CBRR03"/>
    <s v="NA"/>
    <s v="Naples Market Only"/>
    <x v="3"/>
  </r>
  <r>
    <x v="27"/>
    <n v="200000"/>
    <s v="S"/>
    <s v="JRWD03"/>
    <s v="BN"/>
    <s v="Bonita Estero Markets Only"/>
    <x v="57"/>
  </r>
  <r>
    <x v="49"/>
    <n v="228000"/>
    <s v="S"/>
    <s v="BKWR"/>
    <s v="BN"/>
    <s v="Bonita Estero Markets Only"/>
    <x v="43"/>
  </r>
  <r>
    <x v="15"/>
    <n v="260000"/>
    <s v="S"/>
    <s v="VRGI"/>
    <s v="ES"/>
    <s v="Bonita Estero Markets Only"/>
    <x v="13"/>
  </r>
  <r>
    <x v="26"/>
    <n v="220000"/>
    <s v="S"/>
    <s v="DNFR"/>
    <s v="NA"/>
    <s v="Naples Market Only"/>
    <x v="8"/>
  </r>
  <r>
    <x v="34"/>
    <n v="225000"/>
    <s v="S"/>
    <s v="BCBRR10"/>
    <s v="NA"/>
    <s v="Naples Market Only"/>
    <x v="3"/>
  </r>
  <r>
    <x v="35"/>
    <n v="240000"/>
    <s v="S"/>
    <s v="NRWT"/>
    <s v="NA"/>
    <s v="Naples Market Only"/>
    <x v="100"/>
  </r>
  <r>
    <x v="29"/>
    <n v="235000"/>
    <s v="S"/>
    <s v="NWRG"/>
    <s v="NA"/>
    <s v="Naples Market Only"/>
    <x v="5"/>
  </r>
  <r>
    <x v="29"/>
    <n v="259000"/>
    <s v="S"/>
    <s v="DNFR"/>
    <s v="NA"/>
    <s v="Naples Market Only"/>
    <x v="8"/>
  </r>
  <r>
    <x v="40"/>
    <n v="240000"/>
    <s v="S"/>
    <s v="CBRE03"/>
    <s v="ES"/>
    <s v="Bonita Estero Markets Only"/>
    <x v="3"/>
  </r>
  <r>
    <x v="19"/>
    <n v="227000"/>
    <s v="S"/>
    <s v="DNFR03"/>
    <s v="NA"/>
    <s v="Naples Market Only"/>
    <x v="8"/>
  </r>
  <r>
    <x v="1"/>
    <n v="248000"/>
    <s v="S"/>
    <s v="LHFR"/>
    <s v="NA"/>
    <s v="Naples Market Only"/>
    <x v="105"/>
  </r>
  <r>
    <x v="42"/>
    <n v="250000"/>
    <s v="S"/>
    <s v="PREM03"/>
    <s v="NA"/>
    <s v="Naples Market Only"/>
    <x v="118"/>
  </r>
  <r>
    <x v="24"/>
    <n v="242500"/>
    <s v="S"/>
    <s v="NMLS"/>
    <s v="NA"/>
    <s v="Naples Market Only"/>
    <x v="240"/>
  </r>
  <r>
    <x v="14"/>
    <n v="253000"/>
    <s v="S"/>
    <s v="TATA"/>
    <s v="ES"/>
    <s v="Bonita Estero Markets Only"/>
    <x v="303"/>
  </r>
  <r>
    <x v="29"/>
    <n v="260000"/>
    <s v="S"/>
    <s v="WOOD17"/>
    <s v="NA"/>
    <s v="Naples Market Only"/>
    <x v="57"/>
  </r>
  <r>
    <x v="40"/>
    <n v="200000"/>
    <s v="S"/>
    <s v="NAMVT02"/>
    <s v="ES"/>
    <s v="Bonita Estero Markets Only"/>
    <x v="0"/>
  </r>
  <r>
    <x v="2"/>
    <n v="264500"/>
    <s v="S"/>
    <s v="MILR01"/>
    <s v="NA"/>
    <s v="Naples Market Only"/>
    <x v="18"/>
  </r>
  <r>
    <x v="26"/>
    <n v="270000"/>
    <s v="S"/>
    <s v="NAMVT"/>
    <s v="NA"/>
    <s v="Naples Market Only"/>
    <x v="14"/>
  </r>
  <r>
    <x v="25"/>
    <n v="247450"/>
    <s v="S"/>
    <s v="BBRE"/>
    <s v="NA"/>
    <s v="Naples Market Only"/>
    <x v="117"/>
  </r>
  <r>
    <x v="27"/>
    <n v="279900"/>
    <s v="S"/>
    <s v="NMLS"/>
    <s v="BN"/>
    <s v="Bonita Estero Markets Only"/>
    <x v="240"/>
  </r>
  <r>
    <x v="31"/>
    <n v="255450"/>
    <s v="S"/>
    <s v="CBRE03"/>
    <s v="BN"/>
    <s v="Bonita Estero Markets Only"/>
    <x v="3"/>
  </r>
  <r>
    <x v="25"/>
    <n v="247000"/>
    <s v="S"/>
    <s v="NRLNA"/>
    <s v="NA"/>
    <s v="Naples Market Only"/>
    <x v="182"/>
  </r>
  <r>
    <x v="24"/>
    <n v="252000"/>
    <s v="S"/>
    <s v="WOOD"/>
    <s v="NA"/>
    <s v="Naples Market Only"/>
    <x v="57"/>
  </r>
  <r>
    <x v="14"/>
    <n v="220000"/>
    <s v="S"/>
    <s v="WOOD03"/>
    <s v="ES"/>
    <s v="Bonita Estero Markets Only"/>
    <x v="57"/>
  </r>
  <r>
    <x v="9"/>
    <n v="247000"/>
    <s v="S"/>
    <s v="NPRC"/>
    <s v="BN"/>
    <s v="Bonita Estero Markets Only"/>
    <x v="302"/>
  </r>
  <r>
    <x v="14"/>
    <n v="269900"/>
    <s v="S"/>
    <s v="NREM"/>
    <s v="ES"/>
    <s v="Bonita Estero Markets Only"/>
    <x v="41"/>
  </r>
  <r>
    <x v="24"/>
    <n v="245000"/>
    <s v="S"/>
    <s v="AMVT"/>
    <s v="NA"/>
    <s v="Naples Market Only"/>
    <x v="14"/>
  </r>
  <r>
    <x v="24"/>
    <n v="200000"/>
    <s v="S"/>
    <s v="DNFR"/>
    <s v="NA"/>
    <s v="Naples Market Only"/>
    <x v="8"/>
  </r>
  <r>
    <x v="25"/>
    <n v="230000"/>
    <s v="S"/>
    <s v="SOBA"/>
    <s v="NA"/>
    <s v="Naples Market Only"/>
    <x v="56"/>
  </r>
  <r>
    <x v="27"/>
    <n v="270000"/>
    <s v="S"/>
    <s v="JRWD03"/>
    <s v="BN"/>
    <s v="Bonita Estero Markets Only"/>
    <x v="57"/>
  </r>
  <r>
    <x v="35"/>
    <n v="270000"/>
    <s v="S"/>
    <s v="NMLS"/>
    <s v="NA"/>
    <s v="Naples Market Only"/>
    <x v="240"/>
  </r>
  <r>
    <x v="10"/>
    <n v="250000"/>
    <s v="S"/>
    <s v="WRGI"/>
    <s v="NA"/>
    <s v="Naples Market Only"/>
    <x v="30"/>
  </r>
  <r>
    <x v="26"/>
    <n v="250000"/>
    <s v="S"/>
    <s v="CBRR02"/>
    <s v="NA"/>
    <s v="Naples Market Only"/>
    <x v="3"/>
  </r>
  <r>
    <x v="45"/>
    <n v="425000"/>
    <s v="S"/>
    <s v="REMXC"/>
    <s v="BN"/>
    <s v="Bonita Estero Markets Only"/>
    <x v="50"/>
  </r>
  <r>
    <x v="46"/>
    <n v="250000"/>
    <s v="S"/>
    <s v="CBRR02"/>
    <s v="NA"/>
    <s v="Naples Market Only"/>
    <x v="3"/>
  </r>
  <r>
    <x v="1"/>
    <n v="245000"/>
    <s v="S"/>
    <s v="VPI"/>
    <s v="NA"/>
    <s v="Naples Market Only"/>
    <x v="139"/>
  </r>
  <r>
    <x v="27"/>
    <n v="237650"/>
    <s v="S"/>
    <s v="DNFR"/>
    <s v="BN"/>
    <s v="Bonita Estero Markets Only"/>
    <x v="8"/>
  </r>
  <r>
    <x v="39"/>
    <n v="268000"/>
    <s v="S"/>
    <s v="WOOD17"/>
    <s v="NA"/>
    <s v="Naples Market Only"/>
    <x v="57"/>
  </r>
  <r>
    <x v="14"/>
    <n v="240000"/>
    <s v="S"/>
    <s v="DNFRI"/>
    <s v="ES"/>
    <s v="Bonita Estero Markets Only"/>
    <x v="8"/>
  </r>
  <r>
    <x v="0"/>
    <n v="257500"/>
    <s v="S"/>
    <s v="DNFR"/>
    <s v="NA"/>
    <s v="Naples Market Only"/>
    <x v="8"/>
  </r>
  <r>
    <x v="10"/>
    <n v="260000"/>
    <s v="S"/>
    <s v="BZIP"/>
    <s v="NA"/>
    <s v="Naples Market Only"/>
    <x v="87"/>
  </r>
  <r>
    <x v="35"/>
    <n v="200000"/>
    <s v="S"/>
    <s v="WOOD"/>
    <s v="NA"/>
    <s v="Naples Market Only"/>
    <x v="57"/>
  </r>
  <r>
    <x v="13"/>
    <n v="300000"/>
    <s v="S"/>
    <s v="WOOD"/>
    <s v="NA"/>
    <s v="Naples Market Only"/>
    <x v="57"/>
  </r>
  <r>
    <x v="2"/>
    <n v="260000"/>
    <s v="S"/>
    <s v="LCRG"/>
    <s v="NA"/>
    <s v="Naples Market Only"/>
    <x v="262"/>
  </r>
  <r>
    <x v="11"/>
    <n v="250000"/>
    <s v="S"/>
    <s v="DNFR"/>
    <s v="NA"/>
    <s v="Naples Market Only"/>
    <x v="8"/>
  </r>
  <r>
    <x v="26"/>
    <n v="267000"/>
    <s v="S"/>
    <s v="SMFA"/>
    <s v="NA"/>
    <s v="Naples Market Only"/>
    <x v="25"/>
  </r>
  <r>
    <x v="12"/>
    <n v="225000"/>
    <s v="S"/>
    <s v="VPI"/>
    <s v="NA"/>
    <s v="Naples Market Only"/>
    <x v="139"/>
  </r>
  <r>
    <x v="1"/>
    <n v="262500"/>
    <s v="S"/>
    <s v="AMVT"/>
    <s v="NA"/>
    <s v="Naples Market Only"/>
    <x v="14"/>
  </r>
  <r>
    <x v="41"/>
    <n v="242000"/>
    <s v="S"/>
    <s v="SOBA"/>
    <s v="NA"/>
    <s v="Naples Market Only"/>
    <x v="56"/>
  </r>
  <r>
    <x v="10"/>
    <n v="265000"/>
    <s v="S"/>
    <s v="AMVT"/>
    <s v="NA"/>
    <s v="Naples Market Only"/>
    <x v="14"/>
  </r>
  <r>
    <x v="15"/>
    <n v="250000"/>
    <s v="S"/>
    <s v="PRUD"/>
    <s v="ES"/>
    <s v="Bonita Estero Markets Only"/>
    <x v="9"/>
  </r>
  <r>
    <x v="15"/>
    <n v="245000"/>
    <s v="S"/>
    <s v="NRAA"/>
    <s v="ES"/>
    <s v="Bonita Estero Markets Only"/>
    <x v="51"/>
  </r>
  <r>
    <x v="1"/>
    <n v="245000"/>
    <s v="S"/>
    <s v="REMS"/>
    <s v="NA"/>
    <s v="Naples Market Only"/>
    <x v="24"/>
  </r>
  <r>
    <x v="1"/>
    <n v="230000"/>
    <s v="S"/>
    <s v="AMVT"/>
    <s v="NA"/>
    <s v="Naples Market Only"/>
    <x v="14"/>
  </r>
  <r>
    <x v="41"/>
    <n v="245000"/>
    <s v="S"/>
    <s v="NCBC"/>
    <s v="NA"/>
    <s v="Naples Market Only"/>
    <x v="178"/>
  </r>
  <r>
    <x v="36"/>
    <n v="270000"/>
    <s v="S"/>
    <s v="DNFR"/>
    <s v="NA"/>
    <s v="Naples Market Only"/>
    <x v="8"/>
  </r>
  <r>
    <x v="46"/>
    <n v="250000"/>
    <s v="S"/>
    <s v="PREM01"/>
    <s v="NA"/>
    <s v="Naples Market Only"/>
    <x v="118"/>
  </r>
  <r>
    <x v="14"/>
    <n v="202000"/>
    <s v="S"/>
    <s v="NREM"/>
    <s v="ES"/>
    <s v="Bonita Estero Markets Only"/>
    <x v="41"/>
  </r>
  <r>
    <x v="2"/>
    <n v="250000"/>
    <s v="S"/>
    <s v="VPI"/>
    <s v="NA"/>
    <s v="Naples Market Only"/>
    <x v="139"/>
  </r>
  <r>
    <x v="50"/>
    <n v="225000"/>
    <s v="S"/>
    <s v="VIPM03"/>
    <s v="NA"/>
    <s v="Naples Market Only"/>
    <x v="13"/>
  </r>
  <r>
    <x v="2"/>
    <n v="242500"/>
    <s v="S"/>
    <s v="AMVT"/>
    <s v="NA"/>
    <s v="Naples Market Only"/>
    <x v="14"/>
  </r>
  <r>
    <x v="19"/>
    <n v="265000"/>
    <s v="S"/>
    <s v="NIBR4"/>
    <s v="NA"/>
    <s v="Naples Market Only"/>
    <x v="102"/>
  </r>
  <r>
    <x v="10"/>
    <n v="265000"/>
    <s v="S"/>
    <s v="DNFR03"/>
    <s v="NA"/>
    <s v="Naples Market Only"/>
    <x v="8"/>
  </r>
  <r>
    <x v="46"/>
    <n v="262500"/>
    <s v="S"/>
    <s v="AMVT"/>
    <s v="NA"/>
    <s v="Naples Market Only"/>
    <x v="14"/>
  </r>
  <r>
    <x v="26"/>
    <n v="277000"/>
    <s v="S"/>
    <s v="NMLS"/>
    <s v="NA"/>
    <s v="Naples Market Only"/>
    <x v="240"/>
  </r>
  <r>
    <x v="6"/>
    <n v="237500"/>
    <s v="S"/>
    <s v="NMLS"/>
    <s v="BN"/>
    <s v="Bonita Estero Markets Only"/>
    <x v="240"/>
  </r>
  <r>
    <x v="29"/>
    <n v="265000"/>
    <s v="S"/>
    <s v="NAMVT"/>
    <s v="NA"/>
    <s v="Naples Market Only"/>
    <x v="14"/>
  </r>
  <r>
    <x v="40"/>
    <n v="275000"/>
    <s v="S"/>
    <s v="NMLS"/>
    <s v="ES"/>
    <s v="Bonita Estero Markets Only"/>
    <x v="240"/>
  </r>
  <r>
    <x v="2"/>
    <n v="253000"/>
    <s v="S"/>
    <s v="CBRR02"/>
    <s v="NA"/>
    <s v="Naples Market Only"/>
    <x v="3"/>
  </r>
  <r>
    <x v="27"/>
    <n v="250000"/>
    <s v="S"/>
    <s v="NRWT"/>
    <s v="BN"/>
    <s v="Bonita Estero Markets Only"/>
    <x v="100"/>
  </r>
  <r>
    <x v="2"/>
    <n v="289000"/>
    <s v="S"/>
    <s v="NSAC"/>
    <s v="NA"/>
    <s v="Naples Market Only"/>
    <x v="11"/>
  </r>
  <r>
    <x v="50"/>
    <n v="255000"/>
    <s v="S"/>
    <s v="DNFR"/>
    <s v="NA"/>
    <s v="Naples Market Only"/>
    <x v="8"/>
  </r>
  <r>
    <x v="46"/>
    <n v="247500"/>
    <s v="S"/>
    <s v="DNFR"/>
    <s v="NA"/>
    <s v="Naples Market Only"/>
    <x v="8"/>
  </r>
  <r>
    <x v="24"/>
    <n v="250000"/>
    <s v="S"/>
    <s v="NPPR"/>
    <s v="NA"/>
    <s v="Naples Market Only"/>
    <x v="44"/>
  </r>
  <r>
    <x v="26"/>
    <n v="243000"/>
    <s v="S"/>
    <s v="NPSR"/>
    <s v="NA"/>
    <s v="Naples Market Only"/>
    <x v="0"/>
  </r>
  <r>
    <x v="2"/>
    <n v="268000"/>
    <s v="S"/>
    <s v="REMS"/>
    <s v="NA"/>
    <s v="Naples Market Only"/>
    <x v="24"/>
  </r>
  <r>
    <x v="7"/>
    <n v="212500"/>
    <s v="S"/>
    <s v="REMS"/>
    <s v="NA"/>
    <s v="Naples Market Only"/>
    <x v="24"/>
  </r>
  <r>
    <x v="27"/>
    <n v="279000"/>
    <s v="S"/>
    <s v="JRWD03"/>
    <s v="BN"/>
    <s v="Bonita Estero Markets Only"/>
    <x v="57"/>
  </r>
  <r>
    <x v="38"/>
    <n v="245000"/>
    <s v="S"/>
    <s v="AMVT"/>
    <s v="BN"/>
    <s v="Bonita Estero Markets Only"/>
    <x v="14"/>
  </r>
  <r>
    <x v="32"/>
    <n v="261000"/>
    <s v="S"/>
    <s v="NMLS"/>
    <s v="NA"/>
    <s v="Naples Market Only"/>
    <x v="240"/>
  </r>
  <r>
    <x v="1"/>
    <n v="271500"/>
    <s v="S"/>
    <s v="CBRR02"/>
    <s v="NA"/>
    <s v="Naples Market Only"/>
    <x v="3"/>
  </r>
  <r>
    <x v="2"/>
    <n v="230000"/>
    <s v="S"/>
    <s v="BRUC"/>
    <s v="NA"/>
    <s v="Naples Market Only"/>
    <x v="211"/>
  </r>
  <r>
    <x v="30"/>
    <n v="250000"/>
    <s v="S"/>
    <s v="REMS"/>
    <s v="NA"/>
    <s v="Naples Market Only"/>
    <x v="24"/>
  </r>
  <r>
    <x v="49"/>
    <n v="250000"/>
    <s v="S"/>
    <s v="BCSB"/>
    <s v="BN"/>
    <s v="Bonita Estero Markets Only"/>
    <x v="264"/>
  </r>
  <r>
    <x v="4"/>
    <n v="205000"/>
    <s v="S"/>
    <s v="RRR"/>
    <s v="NA"/>
    <s v="Naples Market Only"/>
    <x v="39"/>
  </r>
  <r>
    <x v="31"/>
    <n v="235000"/>
    <s v="S"/>
    <s v="BKWR2"/>
    <s v="BN"/>
    <s v="Bonita Estero Markets Only"/>
    <x v="43"/>
  </r>
  <r>
    <x v="29"/>
    <n v="220000"/>
    <s v="S"/>
    <s v="WOOD17"/>
    <s v="NA"/>
    <s v="Naples Market Only"/>
    <x v="57"/>
  </r>
  <r>
    <x v="36"/>
    <n v="250000"/>
    <s v="S"/>
    <s v="SUNY"/>
    <s v="NA"/>
    <s v="Naples Market Only"/>
    <x v="6"/>
  </r>
  <r>
    <x v="22"/>
    <n v="281000"/>
    <s v="S"/>
    <s v="NPRUM"/>
    <s v="NA"/>
    <s v="Naples Market Only"/>
    <x v="9"/>
  </r>
  <r>
    <x v="1"/>
    <n v="269900"/>
    <s v="S"/>
    <s v="BCBRR10"/>
    <s v="NA"/>
    <s v="Naples Market Only"/>
    <x v="3"/>
  </r>
  <r>
    <x v="41"/>
    <n v="216000"/>
    <s v="S"/>
    <s v="NMLS"/>
    <s v="NA"/>
    <s v="Naples Market Only"/>
    <x v="240"/>
  </r>
  <r>
    <x v="27"/>
    <n v="275000"/>
    <s v="S"/>
    <s v="NIWR"/>
    <s v="BN"/>
    <s v="Bonita Estero Markets Only"/>
    <x v="136"/>
  </r>
  <r>
    <x v="12"/>
    <n v="235000"/>
    <s v="S"/>
    <s v="NMLS"/>
    <s v="NA"/>
    <s v="Naples Market Only"/>
    <x v="240"/>
  </r>
  <r>
    <x v="26"/>
    <n v="245785"/>
    <s v="S"/>
    <s v="ELITE"/>
    <s v="NA"/>
    <s v="Naples Market Only"/>
    <x v="180"/>
  </r>
  <r>
    <x v="26"/>
    <n v="264500"/>
    <s v="S"/>
    <s v="SOBA"/>
    <s v="NA"/>
    <s v="Naples Market Only"/>
    <x v="56"/>
  </r>
  <r>
    <x v="10"/>
    <n v="250000"/>
    <s v="S"/>
    <s v="CBRR03"/>
    <s v="NA"/>
    <s v="Naples Market Only"/>
    <x v="3"/>
  </r>
  <r>
    <x v="26"/>
    <n v="274900"/>
    <s v="S"/>
    <s v="AMVT"/>
    <s v="NA"/>
    <s v="Naples Market Only"/>
    <x v="14"/>
  </r>
  <r>
    <x v="29"/>
    <n v="231000"/>
    <s v="S"/>
    <s v="REMS"/>
    <s v="NA"/>
    <s v="Naples Market Only"/>
    <x v="24"/>
  </r>
  <r>
    <x v="18"/>
    <n v="205000"/>
    <s v="S"/>
    <s v="BCBRR10"/>
    <s v="NA"/>
    <s v="Naples Market Only"/>
    <x v="3"/>
  </r>
  <r>
    <x v="2"/>
    <n v="248000"/>
    <s v="S"/>
    <s v="IPRI"/>
    <s v="NA"/>
    <s v="Naples Market Only"/>
    <x v="168"/>
  </r>
  <r>
    <x v="1"/>
    <n v="265000"/>
    <s v="S"/>
    <s v="PLAN"/>
    <s v="NA"/>
    <s v="Naples Market Only"/>
    <x v="63"/>
  </r>
  <r>
    <x v="23"/>
    <n v="250000"/>
    <s v="S"/>
    <s v="NICH"/>
    <s v="NA"/>
    <s v="Naples Market Only"/>
    <x v="304"/>
  </r>
  <r>
    <x v="25"/>
    <n v="275000"/>
    <s v="S"/>
    <s v="WOOD18"/>
    <s v="NA"/>
    <s v="Naples Market Only"/>
    <x v="57"/>
  </r>
  <r>
    <x v="45"/>
    <n v="260000"/>
    <s v="S"/>
    <s v="NCSUN"/>
    <s v="BN"/>
    <s v="Bonita Estero Markets Only"/>
    <x v="29"/>
  </r>
  <r>
    <x v="4"/>
    <n v="215000"/>
    <s v="S"/>
    <s v="EFRE"/>
    <s v="NA"/>
    <s v="Naples Market Only"/>
    <x v="92"/>
  </r>
  <r>
    <x v="6"/>
    <n v="280000"/>
    <s v="S"/>
    <s v="JRWD03"/>
    <s v="BN"/>
    <s v="Bonita Estero Markets Only"/>
    <x v="57"/>
  </r>
  <r>
    <x v="26"/>
    <n v="257000"/>
    <s v="S"/>
    <s v="LOWE"/>
    <s v="NA"/>
    <s v="Naples Market Only"/>
    <x v="64"/>
  </r>
  <r>
    <x v="22"/>
    <n v="250000"/>
    <s v="S"/>
    <s v="NSAC"/>
    <s v="NA"/>
    <s v="Naples Market Only"/>
    <x v="11"/>
  </r>
  <r>
    <x v="38"/>
    <n v="250000"/>
    <s v="S"/>
    <s v="NMLS"/>
    <s v="BN"/>
    <s v="Bonita Estero Markets Only"/>
    <x v="240"/>
  </r>
  <r>
    <x v="29"/>
    <n v="290000"/>
    <s v="S"/>
    <s v="DNFR"/>
    <s v="NA"/>
    <s v="Naples Market Only"/>
    <x v="8"/>
  </r>
  <r>
    <x v="29"/>
    <n v="280000"/>
    <s v="S"/>
    <s v="CBRR02"/>
    <s v="NA"/>
    <s v="Naples Market Only"/>
    <x v="3"/>
  </r>
  <r>
    <x v="26"/>
    <n v="240000"/>
    <s v="S"/>
    <s v="WOOD18"/>
    <s v="NA"/>
    <s v="Naples Market Only"/>
    <x v="57"/>
  </r>
  <r>
    <x v="1"/>
    <n v="285000"/>
    <s v="S"/>
    <s v="NDHR"/>
    <s v="NA"/>
    <s v="Naples Market Only"/>
    <x v="0"/>
  </r>
  <r>
    <x v="40"/>
    <n v="279000"/>
    <s v="S"/>
    <s v="BDOWN"/>
    <s v="ES"/>
    <s v="Bonita Estero Markets Only"/>
    <x v="8"/>
  </r>
  <r>
    <x v="1"/>
    <n v="295000"/>
    <s v="S"/>
    <s v="NAMVT"/>
    <s v="NA"/>
    <s v="Naples Market Only"/>
    <x v="14"/>
  </r>
  <r>
    <x v="28"/>
    <n v="260000"/>
    <s v="S"/>
    <s v="WOOD17"/>
    <s v="NA"/>
    <s v="Naples Market Only"/>
    <x v="57"/>
  </r>
  <r>
    <x v="10"/>
    <n v="265000"/>
    <s v="S"/>
    <s v="DNFR"/>
    <s v="NA"/>
    <s v="Naples Market Only"/>
    <x v="8"/>
  </r>
  <r>
    <x v="25"/>
    <n v="276000"/>
    <s v="S"/>
    <s v="AMVT"/>
    <s v="NA"/>
    <s v="Naples Market Only"/>
    <x v="14"/>
  </r>
  <r>
    <x v="15"/>
    <n v="285000"/>
    <s v="S"/>
    <s v="NREM"/>
    <s v="ES"/>
    <s v="Bonita Estero Markets Only"/>
    <x v="41"/>
  </r>
  <r>
    <x v="14"/>
    <n v="255000"/>
    <s v="S"/>
    <s v="RLTY"/>
    <s v="ES"/>
    <s v="Bonita Estero Markets Only"/>
    <x v="42"/>
  </r>
  <r>
    <x v="24"/>
    <n v="275000"/>
    <s v="S"/>
    <s v="BWRG"/>
    <s v="NA"/>
    <s v="Naples Market Only"/>
    <x v="305"/>
  </r>
  <r>
    <x v="47"/>
    <n v="234500"/>
    <s v="S"/>
    <s v="PRUD03"/>
    <s v="BN"/>
    <s v="Bonita Estero Markets Only"/>
    <x v="9"/>
  </r>
  <r>
    <x v="31"/>
    <n v="269500"/>
    <s v="S"/>
    <s v="JRWD03"/>
    <s v="BN"/>
    <s v="Bonita Estero Markets Only"/>
    <x v="57"/>
  </r>
  <r>
    <x v="2"/>
    <n v="270000"/>
    <s v="S"/>
    <s v="WOOD17"/>
    <s v="NA"/>
    <s v="Naples Market Only"/>
    <x v="57"/>
  </r>
  <r>
    <x v="39"/>
    <n v="250000"/>
    <s v="S"/>
    <s v="SUNY"/>
    <s v="NA"/>
    <s v="Naples Market Only"/>
    <x v="6"/>
  </r>
  <r>
    <x v="40"/>
    <n v="254000"/>
    <s v="S"/>
    <s v="CSRI01"/>
    <s v="ES"/>
    <s v="Bonita Estero Markets Only"/>
    <x v="20"/>
  </r>
  <r>
    <x v="25"/>
    <n v="268000"/>
    <s v="S"/>
    <s v="NSAC"/>
    <s v="NA"/>
    <s v="Naples Market Only"/>
    <x v="11"/>
  </r>
  <r>
    <x v="26"/>
    <n v="263000"/>
    <s v="S"/>
    <s v="VPI"/>
    <s v="NA"/>
    <s v="Naples Market Only"/>
    <x v="139"/>
  </r>
  <r>
    <x v="26"/>
    <n v="250000"/>
    <s v="S"/>
    <s v="NGCI"/>
    <s v="NA"/>
    <s v="Naples Market Only"/>
    <x v="0"/>
  </r>
  <r>
    <x v="25"/>
    <n v="250000"/>
    <s v="S"/>
    <s v="WOOD"/>
    <s v="NA"/>
    <s v="Naples Market Only"/>
    <x v="57"/>
  </r>
  <r>
    <x v="38"/>
    <n v="272000"/>
    <s v="S"/>
    <s v="NMLS"/>
    <s v="BN"/>
    <s v="Bonita Estero Markets Only"/>
    <x v="240"/>
  </r>
  <r>
    <x v="42"/>
    <n v="260000"/>
    <s v="S"/>
    <s v="DNFR"/>
    <s v="NA"/>
    <s v="Naples Market Only"/>
    <x v="8"/>
  </r>
  <r>
    <x v="44"/>
    <n v="235000"/>
    <s v="S"/>
    <s v="REMXC"/>
    <s v="BN"/>
    <s v="Bonita Estero Markets Only"/>
    <x v="50"/>
  </r>
  <r>
    <x v="41"/>
    <n v="244691"/>
    <s v="S"/>
    <s v="BZIP"/>
    <s v="NA"/>
    <s v="Naples Market Only"/>
    <x v="87"/>
  </r>
  <r>
    <x v="41"/>
    <n v="260000"/>
    <s v="S"/>
    <s v="DNFR"/>
    <s v="NA"/>
    <s v="Naples Market Only"/>
    <x v="8"/>
  </r>
  <r>
    <x v="4"/>
    <n v="283000"/>
    <s v="S"/>
    <s v="PRUD03"/>
    <s v="NA"/>
    <s v="Naples Market Only"/>
    <x v="9"/>
  </r>
  <r>
    <x v="40"/>
    <n v="279000"/>
    <s v="S"/>
    <s v="NMLS"/>
    <s v="ES"/>
    <s v="Bonita Estero Markets Only"/>
    <x v="240"/>
  </r>
  <r>
    <x v="27"/>
    <n v="260000"/>
    <s v="S"/>
    <s v="HRRC"/>
    <s v="BN"/>
    <s v="Bonita Estero Markets Only"/>
    <x v="137"/>
  </r>
  <r>
    <x v="6"/>
    <n v="269000"/>
    <s v="S"/>
    <s v="WOOD03"/>
    <s v="BN"/>
    <s v="Bonita Estero Markets Only"/>
    <x v="57"/>
  </r>
  <r>
    <x v="44"/>
    <n v="255000"/>
    <s v="S"/>
    <s v="NAPL02"/>
    <s v="BN"/>
    <s v="Bonita Estero Markets Only"/>
    <x v="38"/>
  </r>
  <r>
    <x v="2"/>
    <n v="275000"/>
    <s v="S"/>
    <s v="PREM01"/>
    <s v="NA"/>
    <s v="Naples Market Only"/>
    <x v="118"/>
  </r>
  <r>
    <x v="2"/>
    <n v="275000"/>
    <s v="S"/>
    <s v="PRUD03"/>
    <s v="NA"/>
    <s v="Naples Market Only"/>
    <x v="9"/>
  </r>
  <r>
    <x v="24"/>
    <n v="270000"/>
    <s v="S"/>
    <s v="NPPR"/>
    <s v="NA"/>
    <s v="Naples Market Only"/>
    <x v="44"/>
  </r>
  <r>
    <x v="27"/>
    <n v="295100"/>
    <s v="S"/>
    <s v="PRUD30"/>
    <s v="BN"/>
    <s v="Bonita Estero Markets Only"/>
    <x v="9"/>
  </r>
  <r>
    <x v="40"/>
    <n v="289900"/>
    <s v="S"/>
    <s v="BDOWN"/>
    <s v="ES"/>
    <s v="Bonita Estero Markets Only"/>
    <x v="8"/>
  </r>
  <r>
    <x v="26"/>
    <n v="290000"/>
    <s v="S"/>
    <s v="NPPR"/>
    <s v="NA"/>
    <s v="Naples Market Only"/>
    <x v="44"/>
  </r>
  <r>
    <x v="1"/>
    <n v="270000"/>
    <s v="S"/>
    <s v="MILR01"/>
    <s v="NA"/>
    <s v="Naples Market Only"/>
    <x v="18"/>
  </r>
  <r>
    <x v="26"/>
    <n v="275000"/>
    <s v="S"/>
    <s v="AMVT"/>
    <s v="NA"/>
    <s v="Naples Market Only"/>
    <x v="14"/>
  </r>
  <r>
    <x v="29"/>
    <n v="269900"/>
    <s v="S"/>
    <s v="WOOD17"/>
    <s v="NA"/>
    <s v="Naples Market Only"/>
    <x v="57"/>
  </r>
  <r>
    <x v="19"/>
    <n v="255000"/>
    <s v="S"/>
    <s v="PRUD03"/>
    <s v="NA"/>
    <s v="Naples Market Only"/>
    <x v="9"/>
  </r>
  <r>
    <x v="15"/>
    <n v="270000"/>
    <s v="S"/>
    <s v="PRUD30"/>
    <s v="ES"/>
    <s v="Bonita Estero Markets Only"/>
    <x v="9"/>
  </r>
  <r>
    <x v="16"/>
    <n v="285000"/>
    <s v="S"/>
    <s v="NAMR"/>
    <s v="NA"/>
    <s v="Naples Market Only"/>
    <x v="0"/>
  </r>
  <r>
    <x v="1"/>
    <n v="260000"/>
    <s v="S"/>
    <s v="TJSR"/>
    <s v="NA"/>
    <s v="Naples Market Only"/>
    <x v="306"/>
  </r>
  <r>
    <x v="42"/>
    <n v="303000"/>
    <s v="S"/>
    <s v="AMVT"/>
    <s v="NA"/>
    <s v="Naples Market Only"/>
    <x v="14"/>
  </r>
  <r>
    <x v="15"/>
    <n v="273000"/>
    <s v="S"/>
    <s v="NKWR2"/>
    <s v="ES"/>
    <s v="Bonita Estero Markets Only"/>
    <x v="43"/>
  </r>
  <r>
    <x v="24"/>
    <n v="270000"/>
    <s v="S"/>
    <s v="NPPR"/>
    <s v="NA"/>
    <s v="Naples Market Only"/>
    <x v="44"/>
  </r>
  <r>
    <x v="50"/>
    <n v="250000"/>
    <s v="S"/>
    <s v="DNFR"/>
    <s v="NA"/>
    <s v="Naples Market Only"/>
    <x v="8"/>
  </r>
  <r>
    <x v="29"/>
    <n v="285000"/>
    <s v="S"/>
    <s v="AMVT"/>
    <s v="NA"/>
    <s v="Naples Market Only"/>
    <x v="14"/>
  </r>
  <r>
    <x v="26"/>
    <n v="285000"/>
    <s v="S"/>
    <s v="VPI"/>
    <s v="NA"/>
    <s v="Naples Market Only"/>
    <x v="139"/>
  </r>
  <r>
    <x v="41"/>
    <n v="280000"/>
    <s v="S"/>
    <s v="SUNY"/>
    <s v="NA"/>
    <s v="Naples Market Only"/>
    <x v="6"/>
  </r>
  <r>
    <x v="40"/>
    <n v="280000"/>
    <s v="S"/>
    <s v="DNFRI"/>
    <s v="ES"/>
    <s v="Bonita Estero Markets Only"/>
    <x v="8"/>
  </r>
  <r>
    <x v="10"/>
    <n v="285000"/>
    <s v="S"/>
    <s v="NSAC"/>
    <s v="NA"/>
    <s v="Naples Market Only"/>
    <x v="11"/>
  </r>
  <r>
    <x v="50"/>
    <n v="280000"/>
    <s v="S"/>
    <s v="DNFR03"/>
    <s v="NA"/>
    <s v="Naples Market Only"/>
    <x v="8"/>
  </r>
  <r>
    <x v="15"/>
    <n v="268000"/>
    <s v="S"/>
    <s v="CBRE03"/>
    <s v="ES"/>
    <s v="Bonita Estero Markets Only"/>
    <x v="3"/>
  </r>
  <r>
    <x v="19"/>
    <n v="257000"/>
    <s v="S"/>
    <s v="PRUD03"/>
    <s v="NA"/>
    <s v="Naples Market Only"/>
    <x v="9"/>
  </r>
  <r>
    <x v="25"/>
    <n v="260000"/>
    <s v="S"/>
    <s v="DNFR"/>
    <s v="NA"/>
    <s v="Naples Market Only"/>
    <x v="8"/>
  </r>
  <r>
    <x v="26"/>
    <n v="265000"/>
    <s v="S"/>
    <s v="CBRR03"/>
    <s v="NA"/>
    <s v="Naples Market Only"/>
    <x v="3"/>
  </r>
  <r>
    <x v="26"/>
    <n v="240000"/>
    <s v="S"/>
    <s v="SUNY"/>
    <s v="NA"/>
    <s v="Naples Market Only"/>
    <x v="6"/>
  </r>
  <r>
    <x v="14"/>
    <n v="270000"/>
    <s v="S"/>
    <s v="UPNI"/>
    <s v="ES"/>
    <s v="Bonita Estero Markets Only"/>
    <x v="307"/>
  </r>
  <r>
    <x v="41"/>
    <n v="180000"/>
    <s v="S"/>
    <s v="NWRG"/>
    <s v="NA"/>
    <s v="Naples Market Only"/>
    <x v="5"/>
  </r>
  <r>
    <x v="31"/>
    <n v="270000"/>
    <s v="S"/>
    <s v="BPREM07"/>
    <s v="BN"/>
    <s v="Bonita Estero Markets Only"/>
    <x v="118"/>
  </r>
  <r>
    <x v="27"/>
    <n v="262500"/>
    <s v="S"/>
    <s v="PRUD"/>
    <s v="BN"/>
    <s v="Bonita Estero Markets Only"/>
    <x v="9"/>
  </r>
  <r>
    <x v="15"/>
    <n v="285000"/>
    <s v="S"/>
    <s v="NAMVT"/>
    <s v="ES"/>
    <s v="Bonita Estero Markets Only"/>
    <x v="14"/>
  </r>
  <r>
    <x v="39"/>
    <n v="250000"/>
    <s v="S"/>
    <s v="PLAN"/>
    <s v="NA"/>
    <s v="Naples Market Only"/>
    <x v="63"/>
  </r>
  <r>
    <x v="12"/>
    <n v="225000"/>
    <s v="S"/>
    <s v="QUAL"/>
    <s v="NA"/>
    <s v="Naples Market Only"/>
    <x v="130"/>
  </r>
  <r>
    <x v="49"/>
    <n v="285000"/>
    <s v="S"/>
    <s v="BCARG"/>
    <s v="BN"/>
    <s v="Bonita Estero Markets Only"/>
    <x v="28"/>
  </r>
  <r>
    <x v="10"/>
    <n v="240000"/>
    <s v="S"/>
    <s v="NRSI"/>
    <s v="NA"/>
    <s v="Naples Market Only"/>
    <x v="38"/>
  </r>
  <r>
    <x v="34"/>
    <n v="245000"/>
    <s v="S"/>
    <s v="WOOD"/>
    <s v="NA"/>
    <s v="Naples Market Only"/>
    <x v="57"/>
  </r>
  <r>
    <x v="4"/>
    <n v="275000"/>
    <s v="S"/>
    <s v="RRR"/>
    <s v="NA"/>
    <s v="Naples Market Only"/>
    <x v="39"/>
  </r>
  <r>
    <x v="40"/>
    <n v="323500"/>
    <s v="S"/>
    <s v="NSTO01"/>
    <s v="ES"/>
    <s v="Bonita Estero Markets Only"/>
    <x v="119"/>
  </r>
  <r>
    <x v="15"/>
    <n v="282000"/>
    <s v="S"/>
    <s v="BREST"/>
    <s v="ES"/>
    <s v="Bonita Estero Markets Only"/>
    <x v="74"/>
  </r>
  <r>
    <x v="40"/>
    <n v="275000"/>
    <s v="S"/>
    <s v="DNFRI"/>
    <s v="ES"/>
    <s v="Bonita Estero Markets Only"/>
    <x v="8"/>
  </r>
  <r>
    <x v="29"/>
    <n v="252500"/>
    <s v="S"/>
    <s v="AMVT"/>
    <s v="NA"/>
    <s v="Naples Market Only"/>
    <x v="14"/>
  </r>
  <r>
    <x v="26"/>
    <n v="240000"/>
    <s v="S"/>
    <s v="PRUD03"/>
    <s v="NA"/>
    <s v="Naples Market Only"/>
    <x v="9"/>
  </r>
  <r>
    <x v="42"/>
    <n v="275000"/>
    <s v="S"/>
    <s v="WRGI"/>
    <s v="NA"/>
    <s v="Naples Market Only"/>
    <x v="30"/>
  </r>
  <r>
    <x v="42"/>
    <n v="267500"/>
    <s v="S"/>
    <s v="GULB"/>
    <s v="NA"/>
    <s v="Naples Market Only"/>
    <x v="91"/>
  </r>
  <r>
    <x v="15"/>
    <n v="275500"/>
    <s v="S"/>
    <s v="NMLS"/>
    <s v="ES"/>
    <s v="Bonita Estero Markets Only"/>
    <x v="240"/>
  </r>
  <r>
    <x v="40"/>
    <n v="250000"/>
    <s v="S"/>
    <s v="PRUD"/>
    <s v="ES"/>
    <s v="Bonita Estero Markets Only"/>
    <x v="9"/>
  </r>
  <r>
    <x v="49"/>
    <n v="240000"/>
    <s v="S"/>
    <s v="JRWD03"/>
    <s v="BN"/>
    <s v="Bonita Estero Markets Only"/>
    <x v="57"/>
  </r>
  <r>
    <x v="25"/>
    <n v="280000"/>
    <s v="S"/>
    <s v="NMLS"/>
    <s v="NA"/>
    <s v="Naples Market Only"/>
    <x v="240"/>
  </r>
  <r>
    <x v="49"/>
    <n v="283000"/>
    <s v="S"/>
    <s v="BCARG"/>
    <s v="BN"/>
    <s v="Bonita Estero Markets Only"/>
    <x v="28"/>
  </r>
  <r>
    <x v="24"/>
    <n v="290000"/>
    <s v="S"/>
    <s v="IXOR"/>
    <s v="NA"/>
    <s v="Naples Market Only"/>
    <x v="75"/>
  </r>
  <r>
    <x v="15"/>
    <n v="290000"/>
    <s v="S"/>
    <s v="AMVT"/>
    <s v="ES"/>
    <s v="Bonita Estero Markets Only"/>
    <x v="14"/>
  </r>
  <r>
    <x v="14"/>
    <n v="265000"/>
    <s v="S"/>
    <s v="UPNI"/>
    <s v="ES"/>
    <s v="Bonita Estero Markets Only"/>
    <x v="307"/>
  </r>
  <r>
    <x v="26"/>
    <n v="225000"/>
    <s v="S"/>
    <s v="NSAC"/>
    <s v="NA"/>
    <s v="Naples Market Only"/>
    <x v="11"/>
  </r>
  <r>
    <x v="29"/>
    <n v="220000"/>
    <s v="S"/>
    <s v="NWRG"/>
    <s v="NA"/>
    <s v="Naples Market Only"/>
    <x v="5"/>
  </r>
  <r>
    <x v="50"/>
    <n v="250000"/>
    <s v="S"/>
    <s v="WOOD05"/>
    <s v="NA"/>
    <s v="Naples Market Only"/>
    <x v="57"/>
  </r>
  <r>
    <x v="5"/>
    <n v="250000"/>
    <s v="S"/>
    <s v="JRWD03"/>
    <s v="BN"/>
    <s v="Bonita Estero Markets Only"/>
    <x v="57"/>
  </r>
  <r>
    <x v="3"/>
    <n v="227000"/>
    <s v="S"/>
    <s v="PREM06"/>
    <s v="NA"/>
    <s v="Naples Market Only"/>
    <x v="118"/>
  </r>
  <r>
    <x v="40"/>
    <n v="279000"/>
    <s v="S"/>
    <s v="BDOWN"/>
    <s v="ES"/>
    <s v="Bonita Estero Markets Only"/>
    <x v="8"/>
  </r>
  <r>
    <x v="31"/>
    <n v="285000"/>
    <s v="S"/>
    <s v="PREM07"/>
    <s v="BN"/>
    <s v="Bonita Estero Markets Only"/>
    <x v="118"/>
  </r>
  <r>
    <x v="24"/>
    <n v="277500"/>
    <s v="S"/>
    <s v="DNFR"/>
    <s v="NA"/>
    <s v="Naples Market Only"/>
    <x v="8"/>
  </r>
  <r>
    <x v="15"/>
    <n v="260000"/>
    <s v="S"/>
    <s v="BCRI"/>
    <s v="ES"/>
    <s v="Bonita Estero Markets Only"/>
    <x v="33"/>
  </r>
  <r>
    <x v="49"/>
    <n v="275000"/>
    <s v="S"/>
    <s v="CBRR07"/>
    <s v="BN"/>
    <s v="Bonita Estero Markets Only"/>
    <x v="3"/>
  </r>
  <r>
    <x v="49"/>
    <n v="240000"/>
    <s v="S"/>
    <s v="JRWD03"/>
    <s v="BN"/>
    <s v="Bonita Estero Markets Only"/>
    <x v="57"/>
  </r>
  <r>
    <x v="4"/>
    <n v="280000"/>
    <s v="S"/>
    <s v="NMLS"/>
    <s v="NA"/>
    <s v="Naples Market Only"/>
    <x v="240"/>
  </r>
  <r>
    <x v="2"/>
    <n v="275000"/>
    <s v="S"/>
    <s v="CB01"/>
    <s v="NA"/>
    <s v="Naples Market Only"/>
    <x v="70"/>
  </r>
  <r>
    <x v="19"/>
    <n v="280000"/>
    <s v="S"/>
    <s v="CSRI01"/>
    <s v="NA"/>
    <s v="Naples Market Only"/>
    <x v="20"/>
  </r>
  <r>
    <x v="38"/>
    <n v="275000"/>
    <s v="S"/>
    <s v="BPREM07"/>
    <s v="BN"/>
    <s v="Bonita Estero Markets Only"/>
    <x v="118"/>
  </r>
  <r>
    <x v="23"/>
    <n v="263000"/>
    <s v="S"/>
    <s v="NPPR"/>
    <s v="NA"/>
    <s v="Naples Market Only"/>
    <x v="44"/>
  </r>
  <r>
    <x v="0"/>
    <n v="260000"/>
    <s v="S"/>
    <s v="BRUC"/>
    <s v="NA"/>
    <s v="Naples Market Only"/>
    <x v="211"/>
  </r>
  <r>
    <x v="24"/>
    <n v="255000"/>
    <s v="S"/>
    <s v="SUNY"/>
    <s v="NA"/>
    <s v="Naples Market Only"/>
    <x v="6"/>
  </r>
  <r>
    <x v="42"/>
    <n v="260000"/>
    <s v="S"/>
    <s v="CBRE03"/>
    <s v="NA"/>
    <s v="Naples Market Only"/>
    <x v="3"/>
  </r>
  <r>
    <x v="2"/>
    <n v="299000"/>
    <s v="S"/>
    <s v="VPI"/>
    <s v="NA"/>
    <s v="Naples Market Only"/>
    <x v="139"/>
  </r>
  <r>
    <x v="12"/>
    <n v="270000"/>
    <s v="S"/>
    <s v="NWRG"/>
    <s v="NA"/>
    <s v="Naples Market Only"/>
    <x v="5"/>
  </r>
  <r>
    <x v="34"/>
    <n v="290000"/>
    <s v="S"/>
    <s v="NRLB"/>
    <s v="NA"/>
    <s v="Naples Market Only"/>
    <x v="0"/>
  </r>
  <r>
    <x v="24"/>
    <n v="246000"/>
    <s v="S"/>
    <s v="NSTR"/>
    <s v="NA"/>
    <s v="Naples Market Only"/>
    <x v="0"/>
  </r>
  <r>
    <x v="34"/>
    <n v="225000"/>
    <s v="S"/>
    <s v="DNFR02"/>
    <s v="NA"/>
    <s v="Naples Market Only"/>
    <x v="8"/>
  </r>
  <r>
    <x v="29"/>
    <n v="260000"/>
    <s v="S"/>
    <s v="NAPL02"/>
    <s v="NA"/>
    <s v="Naples Market Only"/>
    <x v="38"/>
  </r>
  <r>
    <x v="26"/>
    <n v="250000"/>
    <s v="S"/>
    <s v="AMVT"/>
    <s v="NA"/>
    <s v="Naples Market Only"/>
    <x v="14"/>
  </r>
  <r>
    <x v="19"/>
    <n v="295000"/>
    <s v="S"/>
    <s v="NSAC1"/>
    <s v="NA"/>
    <s v="Naples Market Only"/>
    <x v="11"/>
  </r>
  <r>
    <x v="26"/>
    <n v="299000"/>
    <s v="S"/>
    <s v="DNFR"/>
    <s v="NA"/>
    <s v="Naples Market Only"/>
    <x v="8"/>
  </r>
  <r>
    <x v="2"/>
    <n v="280000"/>
    <s v="S"/>
    <s v="CBRR02"/>
    <s v="NA"/>
    <s v="Naples Market Only"/>
    <x v="3"/>
  </r>
  <r>
    <x v="45"/>
    <n v="275000"/>
    <s v="S"/>
    <s v="ASI"/>
    <s v="BN"/>
    <s v="Bonita Estero Markets Only"/>
    <x v="308"/>
  </r>
  <r>
    <x v="40"/>
    <n v="290000"/>
    <s v="S"/>
    <s v="JRWD03"/>
    <s v="ES"/>
    <s v="Bonita Estero Markets Only"/>
    <x v="57"/>
  </r>
  <r>
    <x v="26"/>
    <n v="275000"/>
    <s v="S"/>
    <s v="SUNY"/>
    <s v="NA"/>
    <s v="Naples Market Only"/>
    <x v="6"/>
  </r>
  <r>
    <x v="0"/>
    <n v="280000"/>
    <s v="S"/>
    <s v="NNRL"/>
    <s v="NA"/>
    <s v="Naples Market Only"/>
    <x v="201"/>
  </r>
  <r>
    <x v="19"/>
    <n v="299000"/>
    <s v="S"/>
    <s v="PRUD03"/>
    <s v="NA"/>
    <s v="Naples Market Only"/>
    <x v="9"/>
  </r>
  <r>
    <x v="13"/>
    <n v="280000"/>
    <s v="S"/>
    <s v="NMLS"/>
    <s v="NA"/>
    <s v="Naples Market Only"/>
    <x v="240"/>
  </r>
  <r>
    <x v="15"/>
    <n v="280000"/>
    <s v="S"/>
    <s v="BDOWN"/>
    <s v="ES"/>
    <s v="Bonita Estero Markets Only"/>
    <x v="8"/>
  </r>
  <r>
    <x v="31"/>
    <n v="245000"/>
    <s v="S"/>
    <s v="BDOWN"/>
    <s v="BN"/>
    <s v="Bonita Estero Markets Only"/>
    <x v="8"/>
  </r>
  <r>
    <x v="50"/>
    <n v="235000"/>
    <s v="S"/>
    <s v="AMVT"/>
    <s v="NA"/>
    <s v="Naples Market Only"/>
    <x v="14"/>
  </r>
  <r>
    <x v="6"/>
    <n v="200000"/>
    <s v="S"/>
    <s v="JRWD03"/>
    <s v="BN"/>
    <s v="Bonita Estero Markets Only"/>
    <x v="57"/>
  </r>
  <r>
    <x v="40"/>
    <n v="272000"/>
    <s v="S"/>
    <s v="BORD"/>
    <s v="ES"/>
    <s v="Bonita Estero Markets Only"/>
    <x v="289"/>
  </r>
  <r>
    <x v="4"/>
    <n v="299000"/>
    <s v="S"/>
    <s v="SEAS"/>
    <s v="NA"/>
    <s v="Naples Market Only"/>
    <x v="145"/>
  </r>
  <r>
    <x v="40"/>
    <n v="282000"/>
    <s v="S"/>
    <s v="NREM"/>
    <s v="ES"/>
    <s v="Bonita Estero Markets Only"/>
    <x v="41"/>
  </r>
  <r>
    <x v="26"/>
    <n v="242000"/>
    <s v="S"/>
    <s v="ONRI"/>
    <s v="NA"/>
    <s v="Naples Market Only"/>
    <x v="271"/>
  </r>
  <r>
    <x v="4"/>
    <n v="285000"/>
    <s v="S"/>
    <s v="DNFR02"/>
    <s v="NA"/>
    <s v="Naples Market Only"/>
    <x v="8"/>
  </r>
  <r>
    <x v="25"/>
    <n v="236000"/>
    <s v="S"/>
    <s v="GULB"/>
    <s v="NA"/>
    <s v="Naples Market Only"/>
    <x v="91"/>
  </r>
  <r>
    <x v="13"/>
    <n v="294200"/>
    <s v="S"/>
    <s v="BZIP"/>
    <s v="NA"/>
    <s v="Naples Market Only"/>
    <x v="87"/>
  </r>
  <r>
    <x v="10"/>
    <n v="245000"/>
    <s v="S"/>
    <s v="CBRR03"/>
    <s v="NA"/>
    <s v="Naples Market Only"/>
    <x v="3"/>
  </r>
  <r>
    <x v="1"/>
    <n v="258000"/>
    <s v="S"/>
    <s v="CBRR03"/>
    <s v="NA"/>
    <s v="Naples Market Only"/>
    <x v="3"/>
  </r>
  <r>
    <x v="49"/>
    <n v="253000"/>
    <s v="S"/>
    <s v="BRRC"/>
    <s v="BN"/>
    <s v="Bonita Estero Markets Only"/>
    <x v="0"/>
  </r>
  <r>
    <x v="42"/>
    <n v="245000"/>
    <s v="S"/>
    <s v="VESCI"/>
    <s v="NA"/>
    <s v="Naples Market Only"/>
    <x v="115"/>
  </r>
  <r>
    <x v="34"/>
    <n v="256000"/>
    <s v="S"/>
    <s v="PERF"/>
    <s v="NA"/>
    <s v="Naples Market Only"/>
    <x v="142"/>
  </r>
  <r>
    <x v="2"/>
    <n v="287500"/>
    <s v="S"/>
    <s v="SUNY"/>
    <s v="NA"/>
    <s v="Naples Market Only"/>
    <x v="6"/>
  </r>
  <r>
    <x v="2"/>
    <n v="285000"/>
    <s v="S"/>
    <s v="VIPM01"/>
    <s v="NA"/>
    <s v="Naples Market Only"/>
    <x v="13"/>
  </r>
  <r>
    <x v="0"/>
    <n v="250000"/>
    <s v="S"/>
    <s v="NFHR"/>
    <s v="NA"/>
    <s v="Naples Market Only"/>
    <x v="34"/>
  </r>
  <r>
    <x v="49"/>
    <n v="265000"/>
    <s v="S"/>
    <s v="JRWD03"/>
    <s v="BN"/>
    <s v="Bonita Estero Markets Only"/>
    <x v="57"/>
  </r>
  <r>
    <x v="10"/>
    <n v="282500"/>
    <s v="S"/>
    <s v="PRUD03"/>
    <s v="NA"/>
    <s v="Naples Market Only"/>
    <x v="9"/>
  </r>
  <r>
    <x v="29"/>
    <n v="280000"/>
    <s v="S"/>
    <s v="WOOD"/>
    <s v="NA"/>
    <s v="Naples Market Only"/>
    <x v="57"/>
  </r>
  <r>
    <x v="40"/>
    <n v="290000"/>
    <s v="S"/>
    <s v="BDOWN"/>
    <s v="ES"/>
    <s v="Bonita Estero Markets Only"/>
    <x v="8"/>
  </r>
  <r>
    <x v="44"/>
    <n v="299900"/>
    <s v="S"/>
    <s v="NRSI"/>
    <s v="BN"/>
    <s v="Bonita Estero Markets Only"/>
    <x v="38"/>
  </r>
  <r>
    <x v="26"/>
    <n v="275000"/>
    <s v="S"/>
    <s v="DNFR"/>
    <s v="NA"/>
    <s v="Naples Market Only"/>
    <x v="8"/>
  </r>
  <r>
    <x v="34"/>
    <n v="275000"/>
    <s v="S"/>
    <s v="DNFR"/>
    <s v="NA"/>
    <s v="Naples Market Only"/>
    <x v="8"/>
  </r>
  <r>
    <x v="30"/>
    <n v="275000"/>
    <s v="S"/>
    <s v="DNFRI"/>
    <s v="NA"/>
    <s v="Naples Market Only"/>
    <x v="8"/>
  </r>
  <r>
    <x v="14"/>
    <n v="290000"/>
    <s v="S"/>
    <s v="CBRR03"/>
    <s v="ES"/>
    <s v="Bonita Estero Markets Only"/>
    <x v="3"/>
  </r>
  <r>
    <x v="2"/>
    <n v="240000"/>
    <s v="S"/>
    <s v="MILR01"/>
    <s v="NA"/>
    <s v="Naples Market Only"/>
    <x v="18"/>
  </r>
  <r>
    <x v="41"/>
    <n v="300000"/>
    <s v="S"/>
    <s v="PRUD03"/>
    <s v="NA"/>
    <s v="Naples Market Only"/>
    <x v="9"/>
  </r>
  <r>
    <x v="41"/>
    <n v="299900"/>
    <s v="S"/>
    <s v="WRGI"/>
    <s v="NA"/>
    <s v="Naples Market Only"/>
    <x v="30"/>
  </r>
  <r>
    <x v="12"/>
    <n v="255000"/>
    <s v="S"/>
    <s v="NSAC"/>
    <s v="NA"/>
    <s v="Naples Market Only"/>
    <x v="11"/>
  </r>
  <r>
    <x v="12"/>
    <n v="299900"/>
    <s v="S"/>
    <s v="PLAT"/>
    <s v="NA"/>
    <s v="Naples Market Only"/>
    <x v="132"/>
  </r>
  <r>
    <x v="49"/>
    <n v="280000"/>
    <s v="S"/>
    <s v="JRWD03"/>
    <s v="BN"/>
    <s v="Bonita Estero Markets Only"/>
    <x v="57"/>
  </r>
  <r>
    <x v="25"/>
    <n v="290000"/>
    <s v="S"/>
    <s v="NPPR"/>
    <s v="NA"/>
    <s v="Naples Market Only"/>
    <x v="44"/>
  </r>
  <r>
    <x v="15"/>
    <n v="262000"/>
    <s v="S"/>
    <s v="BPTTN"/>
    <s v="ES"/>
    <s v="Bonita Estero Markets Only"/>
    <x v="95"/>
  </r>
  <r>
    <x v="1"/>
    <n v="260000"/>
    <s v="S"/>
    <s v="AMVT"/>
    <s v="NA"/>
    <s v="Naples Market Only"/>
    <x v="14"/>
  </r>
  <r>
    <x v="9"/>
    <n v="292500"/>
    <s v="S"/>
    <s v="BAYB"/>
    <s v="BN"/>
    <s v="Bonita Estero Markets Only"/>
    <x v="309"/>
  </r>
  <r>
    <x v="26"/>
    <n v="330000"/>
    <s v="S"/>
    <s v="VPI"/>
    <s v="NA"/>
    <s v="Naples Market Only"/>
    <x v="139"/>
  </r>
  <r>
    <x v="4"/>
    <n v="275000"/>
    <s v="S"/>
    <s v="DNFR02"/>
    <s v="NA"/>
    <s v="Naples Market Only"/>
    <x v="8"/>
  </r>
  <r>
    <x v="20"/>
    <n v="230000"/>
    <s v="S"/>
    <s v="NMLS"/>
    <s v="BN"/>
    <s v="Bonita Estero Markets Only"/>
    <x v="240"/>
  </r>
  <r>
    <x v="20"/>
    <n v="235000"/>
    <s v="S"/>
    <s v="NMLS"/>
    <s v="BN"/>
    <s v="Bonita Estero Markets Only"/>
    <x v="240"/>
  </r>
  <r>
    <x v="14"/>
    <n v="265000"/>
    <s v="S"/>
    <s v="WOOD03"/>
    <s v="ES"/>
    <s v="Bonita Estero Markets Only"/>
    <x v="57"/>
  </r>
  <r>
    <x v="26"/>
    <n v="263000"/>
    <s v="S"/>
    <s v="NSPG"/>
    <s v="NA"/>
    <s v="Naples Market Only"/>
    <x v="249"/>
  </r>
  <r>
    <x v="29"/>
    <n v="235000"/>
    <s v="S"/>
    <s v="WRGI"/>
    <s v="NA"/>
    <s v="Naples Market Only"/>
    <x v="30"/>
  </r>
  <r>
    <x v="2"/>
    <n v="282000"/>
    <s v="S"/>
    <s v="PRUD"/>
    <s v="NA"/>
    <s v="Naples Market Only"/>
    <x v="9"/>
  </r>
  <r>
    <x v="44"/>
    <n v="252500"/>
    <s v="S"/>
    <s v="CBRR02"/>
    <s v="BN"/>
    <s v="Bonita Estero Markets Only"/>
    <x v="3"/>
  </r>
  <r>
    <x v="1"/>
    <n v="320000"/>
    <s v="S"/>
    <s v="BPREM07"/>
    <s v="NA"/>
    <s v="Naples Market Only"/>
    <x v="118"/>
  </r>
  <r>
    <x v="52"/>
    <n v="275000"/>
    <s v="S"/>
    <s v="NWSR"/>
    <s v="NA"/>
    <s v="Naples Market Only"/>
    <x v="205"/>
  </r>
  <r>
    <x v="52"/>
    <n v="260000"/>
    <s v="S"/>
    <s v="PRET"/>
    <s v="NA"/>
    <s v="Naples Market Only"/>
    <x v="129"/>
  </r>
  <r>
    <x v="12"/>
    <n v="263000"/>
    <s v="S"/>
    <s v="REMS"/>
    <s v="NA"/>
    <s v="Naples Market Only"/>
    <x v="24"/>
  </r>
  <r>
    <x v="49"/>
    <n v="252500"/>
    <s v="S"/>
    <s v="CBRR07"/>
    <s v="BN"/>
    <s v="Bonita Estero Markets Only"/>
    <x v="3"/>
  </r>
  <r>
    <x v="52"/>
    <n v="275000"/>
    <s v="S"/>
    <s v="CBRE03"/>
    <s v="NA"/>
    <s v="Naples Market Only"/>
    <x v="3"/>
  </r>
  <r>
    <x v="31"/>
    <n v="275000"/>
    <s v="S"/>
    <s v="BBUY"/>
    <s v="BN"/>
    <s v="Bonita Estero Markets Only"/>
    <x v="111"/>
  </r>
  <r>
    <x v="14"/>
    <n v="262500"/>
    <s v="S"/>
    <s v="PRUD30"/>
    <s v="ES"/>
    <s v="Bonita Estero Markets Only"/>
    <x v="9"/>
  </r>
  <r>
    <x v="47"/>
    <n v="289000"/>
    <s v="S"/>
    <s v="WOOD17"/>
    <s v="BN"/>
    <s v="Bonita Estero Markets Only"/>
    <x v="57"/>
  </r>
  <r>
    <x v="1"/>
    <n v="265000"/>
    <s v="S"/>
    <s v="DNFR"/>
    <s v="NA"/>
    <s v="Naples Market Only"/>
    <x v="8"/>
  </r>
  <r>
    <x v="2"/>
    <n v="295000"/>
    <s v="S"/>
    <s v="PREM06"/>
    <s v="NA"/>
    <s v="Naples Market Only"/>
    <x v="118"/>
  </r>
  <r>
    <x v="19"/>
    <n v="312000"/>
    <s v="S"/>
    <s v="NVER"/>
    <s v="NA"/>
    <s v="Naples Market Only"/>
    <x v="152"/>
  </r>
  <r>
    <x v="26"/>
    <n v="279000"/>
    <s v="S"/>
    <s v="NMLS"/>
    <s v="NA"/>
    <s v="Naples Market Only"/>
    <x v="240"/>
  </r>
  <r>
    <x v="1"/>
    <n v="304000"/>
    <s v="S"/>
    <s v="NRAA"/>
    <s v="NA"/>
    <s v="Naples Market Only"/>
    <x v="51"/>
  </r>
  <r>
    <x v="4"/>
    <n v="300000"/>
    <s v="S"/>
    <s v="NIBR"/>
    <s v="NA"/>
    <s v="Naples Market Only"/>
    <x v="40"/>
  </r>
  <r>
    <x v="7"/>
    <n v="304500"/>
    <s v="S"/>
    <s v="CHRI"/>
    <s v="NA"/>
    <s v="Naples Market Only"/>
    <x v="45"/>
  </r>
  <r>
    <x v="4"/>
    <n v="275000"/>
    <s v="S"/>
    <s v="NIBR"/>
    <s v="NA"/>
    <s v="Naples Market Only"/>
    <x v="40"/>
  </r>
  <r>
    <x v="30"/>
    <n v="290000"/>
    <s v="S"/>
    <s v="BREM"/>
    <s v="NA"/>
    <s v="Naples Market Only"/>
    <x v="4"/>
  </r>
  <r>
    <x v="27"/>
    <n v="285000"/>
    <s v="S"/>
    <s v="AMVT"/>
    <s v="BN"/>
    <s v="Bonita Estero Markets Only"/>
    <x v="14"/>
  </r>
  <r>
    <x v="35"/>
    <n v="215000"/>
    <s v="S"/>
    <s v="NMLS"/>
    <s v="NA"/>
    <s v="Naples Market Only"/>
    <x v="240"/>
  </r>
  <r>
    <x v="14"/>
    <n v="275000"/>
    <s v="S"/>
    <s v="PRUD30"/>
    <s v="ES"/>
    <s v="Bonita Estero Markets Only"/>
    <x v="9"/>
  </r>
  <r>
    <x v="24"/>
    <n v="280000"/>
    <s v="S"/>
    <s v="WOOD"/>
    <s v="NA"/>
    <s v="Naples Market Only"/>
    <x v="57"/>
  </r>
  <r>
    <x v="40"/>
    <n v="256500"/>
    <s v="S"/>
    <s v="PRUD30"/>
    <s v="ES"/>
    <s v="Bonita Estero Markets Only"/>
    <x v="9"/>
  </r>
  <r>
    <x v="19"/>
    <n v="315900"/>
    <s v="S"/>
    <s v="NMLS"/>
    <s v="NA"/>
    <s v="Naples Market Only"/>
    <x v="240"/>
  </r>
  <r>
    <x v="26"/>
    <n v="260000"/>
    <s v="S"/>
    <s v="PREM06"/>
    <s v="NA"/>
    <s v="Naples Market Only"/>
    <x v="118"/>
  </r>
  <r>
    <x v="1"/>
    <n v="285000"/>
    <s v="S"/>
    <s v="NRSI"/>
    <s v="NA"/>
    <s v="Naples Market Only"/>
    <x v="38"/>
  </r>
  <r>
    <x v="24"/>
    <n v="285000"/>
    <s v="S"/>
    <s v="WOOD17"/>
    <s v="NA"/>
    <s v="Naples Market Only"/>
    <x v="57"/>
  </r>
  <r>
    <x v="48"/>
    <n v="270000"/>
    <s v="S"/>
    <s v="BPREM07"/>
    <s v="BN"/>
    <s v="Bonita Estero Markets Only"/>
    <x v="118"/>
  </r>
  <r>
    <x v="49"/>
    <n v="255000"/>
    <s v="S"/>
    <s v="NMLS"/>
    <s v="BN"/>
    <s v="Bonita Estero Markets Only"/>
    <x v="240"/>
  </r>
  <r>
    <x v="19"/>
    <n v="300000"/>
    <s v="S"/>
    <s v="NVER"/>
    <s v="NA"/>
    <s v="Naples Market Only"/>
    <x v="152"/>
  </r>
  <r>
    <x v="12"/>
    <n v="309000"/>
    <s v="S"/>
    <s v="SUNY"/>
    <s v="NA"/>
    <s v="Naples Market Only"/>
    <x v="6"/>
  </r>
  <r>
    <x v="5"/>
    <n v="294000"/>
    <s v="S"/>
    <s v="BKWR"/>
    <s v="BN"/>
    <s v="Bonita Estero Markets Only"/>
    <x v="43"/>
  </r>
  <r>
    <x v="49"/>
    <n v="260000"/>
    <s v="S"/>
    <s v="BRRC"/>
    <s v="BN"/>
    <s v="Bonita Estero Markets Only"/>
    <x v="0"/>
  </r>
  <r>
    <x v="41"/>
    <n v="282000"/>
    <s v="S"/>
    <s v="CBRR03"/>
    <s v="NA"/>
    <s v="Naples Market Only"/>
    <x v="3"/>
  </r>
  <r>
    <x v="36"/>
    <n v="315000"/>
    <s v="S"/>
    <s v="PRUD03"/>
    <s v="NA"/>
    <s v="Naples Market Only"/>
    <x v="9"/>
  </r>
  <r>
    <x v="1"/>
    <n v="300000"/>
    <s v="S"/>
    <s v="WOOD05"/>
    <s v="NA"/>
    <s v="Naples Market Only"/>
    <x v="57"/>
  </r>
  <r>
    <x v="19"/>
    <n v="309000"/>
    <s v="S"/>
    <s v="NMLS"/>
    <s v="NA"/>
    <s v="Naples Market Only"/>
    <x v="240"/>
  </r>
  <r>
    <x v="52"/>
    <n v="280000"/>
    <s v="S"/>
    <s v="DNFR"/>
    <s v="NA"/>
    <s v="Naples Market Only"/>
    <x v="8"/>
  </r>
  <r>
    <x v="4"/>
    <n v="310000"/>
    <s v="S"/>
    <s v="DNFR02"/>
    <s v="NA"/>
    <s v="Naples Market Only"/>
    <x v="8"/>
  </r>
  <r>
    <x v="29"/>
    <n v="285000"/>
    <s v="S"/>
    <s v="DNFR"/>
    <s v="NA"/>
    <s v="Naples Market Only"/>
    <x v="8"/>
  </r>
  <r>
    <x v="34"/>
    <n v="282000"/>
    <s v="S"/>
    <s v="SUNY"/>
    <s v="NA"/>
    <s v="Naples Market Only"/>
    <x v="6"/>
  </r>
  <r>
    <x v="29"/>
    <n v="280000"/>
    <s v="S"/>
    <s v="PRUD03"/>
    <s v="NA"/>
    <s v="Naples Market Only"/>
    <x v="9"/>
  </r>
  <r>
    <x v="24"/>
    <n v="311000"/>
    <s v="S"/>
    <s v="BSSA"/>
    <s v="NA"/>
    <s v="Naples Market Only"/>
    <x v="79"/>
  </r>
  <r>
    <x v="44"/>
    <n v="273000"/>
    <s v="S"/>
    <s v="PRUD03"/>
    <s v="BN"/>
    <s v="Bonita Estero Markets Only"/>
    <x v="9"/>
  </r>
  <r>
    <x v="4"/>
    <n v="282000"/>
    <s v="S"/>
    <s v="BARSO"/>
    <s v="NA"/>
    <s v="Naples Market Only"/>
    <x v="14"/>
  </r>
  <r>
    <x v="12"/>
    <n v="313550"/>
    <s v="S"/>
    <s v="NRPN"/>
    <s v="NA"/>
    <s v="Naples Market Only"/>
    <x v="61"/>
  </r>
  <r>
    <x v="49"/>
    <n v="272500"/>
    <s v="S"/>
    <s v="BRRC"/>
    <s v="BN"/>
    <s v="Bonita Estero Markets Only"/>
    <x v="0"/>
  </r>
  <r>
    <x v="45"/>
    <n v="275000"/>
    <s v="S"/>
    <s v="NMLS"/>
    <s v="BN"/>
    <s v="Bonita Estero Markets Only"/>
    <x v="240"/>
  </r>
  <r>
    <x v="47"/>
    <n v="288750"/>
    <s v="S"/>
    <s v="NMLS"/>
    <s v="BN"/>
    <s v="Bonita Estero Markets Only"/>
    <x v="240"/>
  </r>
  <r>
    <x v="44"/>
    <n v="309000"/>
    <s v="S"/>
    <s v="CBRR03"/>
    <s v="BN"/>
    <s v="Bonita Estero Markets Only"/>
    <x v="3"/>
  </r>
  <r>
    <x v="49"/>
    <n v="272000"/>
    <s v="S"/>
    <s v="REMXC"/>
    <s v="BN"/>
    <s v="Bonita Estero Markets Only"/>
    <x v="50"/>
  </r>
  <r>
    <x v="49"/>
    <n v="285000"/>
    <s v="S"/>
    <s v="NRASR"/>
    <s v="BN"/>
    <s v="Bonita Estero Markets Only"/>
    <x v="14"/>
  </r>
  <r>
    <x v="20"/>
    <n v="292600"/>
    <s v="S"/>
    <s v="SURE"/>
    <s v="BN"/>
    <s v="Bonita Estero Markets Only"/>
    <x v="94"/>
  </r>
  <r>
    <x v="4"/>
    <n v="260000"/>
    <s v="S"/>
    <s v="BARSO"/>
    <s v="NA"/>
    <s v="Naples Market Only"/>
    <x v="14"/>
  </r>
  <r>
    <x v="44"/>
    <n v="315000"/>
    <s v="S"/>
    <s v="NPSR"/>
    <s v="BN"/>
    <s v="Bonita Estero Markets Only"/>
    <x v="0"/>
  </r>
  <r>
    <x v="34"/>
    <n v="255000"/>
    <s v="S"/>
    <s v="NPPR"/>
    <s v="NA"/>
    <s v="Naples Market Only"/>
    <x v="44"/>
  </r>
  <r>
    <x v="31"/>
    <n v="270000"/>
    <s v="S"/>
    <s v="PRUD30"/>
    <s v="BN"/>
    <s v="Bonita Estero Markets Only"/>
    <x v="9"/>
  </r>
  <r>
    <x v="29"/>
    <n v="316500"/>
    <s v="S"/>
    <s v="WOOD18"/>
    <s v="NA"/>
    <s v="Naples Market Only"/>
    <x v="57"/>
  </r>
  <r>
    <x v="4"/>
    <n v="301600"/>
    <s v="S"/>
    <s v="CBRI"/>
    <s v="NA"/>
    <s v="Naples Market Only"/>
    <x v="138"/>
  </r>
  <r>
    <x v="11"/>
    <n v="260000"/>
    <s v="S"/>
    <s v="AMVT"/>
    <s v="NA"/>
    <s v="Naples Market Only"/>
    <x v="14"/>
  </r>
  <r>
    <x v="41"/>
    <n v="280000"/>
    <s v="S"/>
    <s v="WOOD17"/>
    <s v="NA"/>
    <s v="Naples Market Only"/>
    <x v="57"/>
  </r>
  <r>
    <x v="29"/>
    <n v="295000"/>
    <s v="S"/>
    <s v="CBRR02"/>
    <s v="NA"/>
    <s v="Naples Market Only"/>
    <x v="3"/>
  </r>
  <r>
    <x v="25"/>
    <n v="285000"/>
    <s v="S"/>
    <s v="WOOD17"/>
    <s v="NA"/>
    <s v="Naples Market Only"/>
    <x v="57"/>
  </r>
  <r>
    <x v="10"/>
    <n v="305000"/>
    <s v="S"/>
    <s v="NRWT"/>
    <s v="NA"/>
    <s v="Naples Market Only"/>
    <x v="100"/>
  </r>
  <r>
    <x v="0"/>
    <n v="240000"/>
    <s v="S"/>
    <s v="SUNY"/>
    <s v="NA"/>
    <s v="Naples Market Only"/>
    <x v="6"/>
  </r>
  <r>
    <x v="41"/>
    <n v="310500"/>
    <s v="S"/>
    <s v="AMVT"/>
    <s v="NA"/>
    <s v="Naples Market Only"/>
    <x v="14"/>
  </r>
  <r>
    <x v="49"/>
    <n v="276000"/>
    <s v="S"/>
    <s v="PRUD30"/>
    <s v="BN"/>
    <s v="Bonita Estero Markets Only"/>
    <x v="9"/>
  </r>
  <r>
    <x v="27"/>
    <n v="268000"/>
    <s v="S"/>
    <s v="JRWD03"/>
    <s v="BN"/>
    <s v="Bonita Estero Markets Only"/>
    <x v="57"/>
  </r>
  <r>
    <x v="49"/>
    <n v="285000"/>
    <s v="S"/>
    <s v="CBRR07"/>
    <s v="BN"/>
    <s v="Bonita Estero Markets Only"/>
    <x v="3"/>
  </r>
  <r>
    <x v="2"/>
    <n v="290000"/>
    <s v="S"/>
    <s v="NRR01"/>
    <s v="NA"/>
    <s v="Naples Market Only"/>
    <x v="39"/>
  </r>
  <r>
    <x v="2"/>
    <n v="250000"/>
    <s v="S"/>
    <s v="VPI"/>
    <s v="NA"/>
    <s v="Naples Market Only"/>
    <x v="139"/>
  </r>
  <r>
    <x v="41"/>
    <n v="300000"/>
    <s v="S"/>
    <s v="NUSPR"/>
    <s v="NA"/>
    <s v="Naples Market Only"/>
    <x v="21"/>
  </r>
  <r>
    <x v="48"/>
    <n v="290000"/>
    <s v="S"/>
    <s v="JRWD03"/>
    <s v="BN"/>
    <s v="Bonita Estero Markets Only"/>
    <x v="57"/>
  </r>
  <r>
    <x v="2"/>
    <n v="285000"/>
    <s v="S"/>
    <s v="DNFR"/>
    <s v="NA"/>
    <s v="Naples Market Only"/>
    <x v="8"/>
  </r>
  <r>
    <x v="24"/>
    <n v="300000"/>
    <s v="S"/>
    <s v="RRR"/>
    <s v="NA"/>
    <s v="Naples Market Only"/>
    <x v="39"/>
  </r>
  <r>
    <x v="29"/>
    <n v="320000"/>
    <s v="S"/>
    <s v="NWRG"/>
    <s v="NA"/>
    <s v="Naples Market Only"/>
    <x v="5"/>
  </r>
  <r>
    <x v="24"/>
    <n v="260000"/>
    <s v="S"/>
    <s v="CBRR03"/>
    <s v="NA"/>
    <s v="Naples Market Only"/>
    <x v="3"/>
  </r>
  <r>
    <x v="10"/>
    <n v="295000"/>
    <s v="S"/>
    <s v="CBRR02"/>
    <s v="NA"/>
    <s v="Naples Market Only"/>
    <x v="3"/>
  </r>
  <r>
    <x v="1"/>
    <n v="300000"/>
    <s v="S"/>
    <s v="NUSPR"/>
    <s v="NA"/>
    <s v="Naples Market Only"/>
    <x v="21"/>
  </r>
  <r>
    <x v="2"/>
    <n v="287000"/>
    <s v="S"/>
    <s v="NSAC"/>
    <s v="NA"/>
    <s v="Naples Market Only"/>
    <x v="11"/>
  </r>
  <r>
    <x v="13"/>
    <n v="320900"/>
    <s v="S"/>
    <s v="NWRG"/>
    <s v="NA"/>
    <s v="Naples Market Only"/>
    <x v="5"/>
  </r>
  <r>
    <x v="41"/>
    <n v="297600"/>
    <s v="S"/>
    <s v="PRUD03"/>
    <s v="NA"/>
    <s v="Naples Market Only"/>
    <x v="9"/>
  </r>
  <r>
    <x v="4"/>
    <n v="250000"/>
    <s v="S"/>
    <s v="EFRE"/>
    <s v="NA"/>
    <s v="Naples Market Only"/>
    <x v="92"/>
  </r>
  <r>
    <x v="29"/>
    <n v="313000"/>
    <s v="S"/>
    <s v="NMLS"/>
    <s v="NA"/>
    <s v="Naples Market Only"/>
    <x v="240"/>
  </r>
  <r>
    <x v="31"/>
    <n v="285000"/>
    <s v="S"/>
    <s v="PRUD30"/>
    <s v="BN"/>
    <s v="Bonita Estero Markets Only"/>
    <x v="9"/>
  </r>
  <r>
    <x v="6"/>
    <n v="272000"/>
    <s v="S"/>
    <s v="PRUD30"/>
    <s v="BN"/>
    <s v="Bonita Estero Markets Only"/>
    <x v="9"/>
  </r>
  <r>
    <x v="15"/>
    <n v="295000"/>
    <s v="S"/>
    <s v="RLTY"/>
    <s v="ES"/>
    <s v="Bonita Estero Markets Only"/>
    <x v="42"/>
  </r>
  <r>
    <x v="29"/>
    <n v="295000"/>
    <s v="S"/>
    <s v="CBRR03"/>
    <s v="NA"/>
    <s v="Naples Market Only"/>
    <x v="3"/>
  </r>
  <r>
    <x v="19"/>
    <n v="290000"/>
    <s v="S"/>
    <s v="CBRR02"/>
    <s v="NA"/>
    <s v="Naples Market Only"/>
    <x v="3"/>
  </r>
  <r>
    <x v="26"/>
    <n v="300000"/>
    <s v="S"/>
    <s v="KUCO"/>
    <s v="NA"/>
    <s v="Naples Market Only"/>
    <x v="54"/>
  </r>
  <r>
    <x v="1"/>
    <n v="275000"/>
    <s v="S"/>
    <s v="NPRUM"/>
    <s v="NA"/>
    <s v="Naples Market Only"/>
    <x v="9"/>
  </r>
  <r>
    <x v="40"/>
    <n v="295000"/>
    <s v="S"/>
    <s v="BDOWN"/>
    <s v="ES"/>
    <s v="Bonita Estero Markets Only"/>
    <x v="8"/>
  </r>
  <r>
    <x v="34"/>
    <n v="280000"/>
    <s v="S"/>
    <s v="NSTO"/>
    <s v="NA"/>
    <s v="Naples Market Only"/>
    <x v="119"/>
  </r>
  <r>
    <x v="29"/>
    <n v="325000"/>
    <s v="S"/>
    <s v="WOOD17"/>
    <s v="NA"/>
    <s v="Naples Market Only"/>
    <x v="57"/>
  </r>
  <r>
    <x v="20"/>
    <n v="295000"/>
    <s v="S"/>
    <s v="CBRR02"/>
    <s v="BN"/>
    <s v="Bonita Estero Markets Only"/>
    <x v="3"/>
  </r>
  <r>
    <x v="29"/>
    <n v="315000"/>
    <s v="S"/>
    <s v="ONRI"/>
    <s v="NA"/>
    <s v="Naples Market Only"/>
    <x v="271"/>
  </r>
  <r>
    <x v="6"/>
    <n v="300000"/>
    <s v="S"/>
    <s v="JRWD03"/>
    <s v="BN"/>
    <s v="Bonita Estero Markets Only"/>
    <x v="57"/>
  </r>
  <r>
    <x v="52"/>
    <n v="288000"/>
    <s v="S"/>
    <s v="SUNY"/>
    <s v="NA"/>
    <s v="Naples Market Only"/>
    <x v="6"/>
  </r>
  <r>
    <x v="1"/>
    <n v="275000"/>
    <s v="S"/>
    <s v="SUNY"/>
    <s v="NA"/>
    <s v="Naples Market Only"/>
    <x v="6"/>
  </r>
  <r>
    <x v="2"/>
    <n v="300000"/>
    <s v="S"/>
    <s v="VPI"/>
    <s v="NA"/>
    <s v="Naples Market Only"/>
    <x v="139"/>
  </r>
  <r>
    <x v="46"/>
    <n v="301000"/>
    <s v="S"/>
    <s v="CBRR02"/>
    <s v="NA"/>
    <s v="Naples Market Only"/>
    <x v="3"/>
  </r>
  <r>
    <x v="24"/>
    <n v="288500"/>
    <s v="S"/>
    <s v="NMLS"/>
    <s v="NA"/>
    <s v="Naples Market Only"/>
    <x v="240"/>
  </r>
  <r>
    <x v="25"/>
    <n v="299000"/>
    <s v="S"/>
    <s v="DNFR"/>
    <s v="NA"/>
    <s v="Naples Market Only"/>
    <x v="8"/>
  </r>
  <r>
    <x v="2"/>
    <n v="300000"/>
    <s v="S"/>
    <s v="CBRR02"/>
    <s v="NA"/>
    <s v="Naples Market Only"/>
    <x v="3"/>
  </r>
  <r>
    <x v="26"/>
    <n v="344000"/>
    <s v="S"/>
    <s v="VPI"/>
    <s v="NA"/>
    <s v="Naples Market Only"/>
    <x v="139"/>
  </r>
  <r>
    <x v="34"/>
    <n v="300000"/>
    <s v="S"/>
    <s v="NRSI"/>
    <s v="NA"/>
    <s v="Naples Market Only"/>
    <x v="38"/>
  </r>
  <r>
    <x v="47"/>
    <n v="295000"/>
    <s v="S"/>
    <s v="CBRE03"/>
    <s v="BN"/>
    <s v="Bonita Estero Markets Only"/>
    <x v="3"/>
  </r>
  <r>
    <x v="52"/>
    <n v="285000"/>
    <s v="S"/>
    <s v="WOOD17"/>
    <s v="NA"/>
    <s v="Naples Market Only"/>
    <x v="57"/>
  </r>
  <r>
    <x v="2"/>
    <n v="268900"/>
    <s v="S"/>
    <s v="VPI"/>
    <s v="NA"/>
    <s v="Naples Market Only"/>
    <x v="139"/>
  </r>
  <r>
    <x v="49"/>
    <n v="275000"/>
    <s v="S"/>
    <s v="BKWR"/>
    <s v="BN"/>
    <s v="Bonita Estero Markets Only"/>
    <x v="43"/>
  </r>
  <r>
    <x v="14"/>
    <n v="310000"/>
    <s v="S"/>
    <s v="PRUD30"/>
    <s v="ES"/>
    <s v="Bonita Estero Markets Only"/>
    <x v="9"/>
  </r>
  <r>
    <x v="44"/>
    <n v="330000"/>
    <s v="S"/>
    <s v="CBRR03"/>
    <s v="BN"/>
    <s v="Bonita Estero Markets Only"/>
    <x v="3"/>
  </r>
  <r>
    <x v="44"/>
    <n v="300000"/>
    <s v="S"/>
    <s v="BKWR"/>
    <s v="BN"/>
    <s v="Bonita Estero Markets Only"/>
    <x v="43"/>
  </r>
  <r>
    <x v="19"/>
    <n v="314000"/>
    <s v="S"/>
    <s v="DNFR"/>
    <s v="NA"/>
    <s v="Naples Market Only"/>
    <x v="8"/>
  </r>
  <r>
    <x v="9"/>
    <n v="295000"/>
    <s v="S"/>
    <s v="BKWR"/>
    <s v="BN"/>
    <s v="Bonita Estero Markets Only"/>
    <x v="43"/>
  </r>
  <r>
    <x v="26"/>
    <n v="300000"/>
    <s v="S"/>
    <s v="VIPM01"/>
    <s v="NA"/>
    <s v="Naples Market Only"/>
    <x v="13"/>
  </r>
  <r>
    <x v="12"/>
    <n v="310000"/>
    <s v="S"/>
    <s v="AMVT"/>
    <s v="NA"/>
    <s v="Naples Market Only"/>
    <x v="14"/>
  </r>
  <r>
    <x v="1"/>
    <n v="295000"/>
    <s v="S"/>
    <s v="REMS"/>
    <s v="NA"/>
    <s v="Naples Market Only"/>
    <x v="24"/>
  </r>
  <r>
    <x v="26"/>
    <n v="323200"/>
    <s v="S"/>
    <s v="NSAC"/>
    <s v="NA"/>
    <s v="Naples Market Only"/>
    <x v="11"/>
  </r>
  <r>
    <x v="1"/>
    <n v="320000"/>
    <s v="S"/>
    <s v="DNFR"/>
    <s v="NA"/>
    <s v="Naples Market Only"/>
    <x v="8"/>
  </r>
  <r>
    <x v="4"/>
    <n v="324500"/>
    <s v="S"/>
    <s v="NPCRG2"/>
    <s v="NA"/>
    <s v="Naples Market Only"/>
    <x v="16"/>
  </r>
  <r>
    <x v="2"/>
    <n v="300000"/>
    <s v="S"/>
    <s v="VIPM01"/>
    <s v="NA"/>
    <s v="Naples Market Only"/>
    <x v="13"/>
  </r>
  <r>
    <x v="29"/>
    <n v="271000"/>
    <s v="S"/>
    <s v="CBRR02"/>
    <s v="NA"/>
    <s v="Naples Market Only"/>
    <x v="3"/>
  </r>
  <r>
    <x v="29"/>
    <n v="300000"/>
    <s v="S"/>
    <s v="WOOD05"/>
    <s v="NA"/>
    <s v="Naples Market Only"/>
    <x v="57"/>
  </r>
  <r>
    <x v="12"/>
    <n v="297000"/>
    <s v="S"/>
    <s v="DNFR"/>
    <s v="NA"/>
    <s v="Naples Market Only"/>
    <x v="8"/>
  </r>
  <r>
    <x v="29"/>
    <n v="294900"/>
    <s v="S"/>
    <s v="NPRH"/>
    <s v="NA"/>
    <s v="Naples Market Only"/>
    <x v="0"/>
  </r>
  <r>
    <x v="12"/>
    <n v="312225"/>
    <s v="S"/>
    <s v="DNFR"/>
    <s v="NA"/>
    <s v="Naples Market Only"/>
    <x v="8"/>
  </r>
  <r>
    <x v="19"/>
    <n v="297000"/>
    <s v="S"/>
    <s v="NRSI"/>
    <s v="NA"/>
    <s v="Naples Market Only"/>
    <x v="38"/>
  </r>
  <r>
    <x v="38"/>
    <n v="305000"/>
    <s v="S"/>
    <s v="WOOD"/>
    <s v="BN"/>
    <s v="Bonita Estero Markets Only"/>
    <x v="57"/>
  </r>
  <r>
    <x v="19"/>
    <n v="300500"/>
    <s v="S"/>
    <s v="CBRR03"/>
    <s v="NA"/>
    <s v="Naples Market Only"/>
    <x v="3"/>
  </r>
  <r>
    <x v="24"/>
    <n v="299000"/>
    <s v="S"/>
    <s v="PREM06"/>
    <s v="NA"/>
    <s v="Naples Market Only"/>
    <x v="118"/>
  </r>
  <r>
    <x v="7"/>
    <n v="300000"/>
    <s v="S"/>
    <s v="TRES"/>
    <s v="NA"/>
    <s v="Naples Market Only"/>
    <x v="284"/>
  </r>
  <r>
    <x v="24"/>
    <n v="227500"/>
    <s v="S"/>
    <s v="WOOD"/>
    <s v="NA"/>
    <s v="Naples Market Only"/>
    <x v="57"/>
  </r>
  <r>
    <x v="24"/>
    <n v="292500"/>
    <s v="S"/>
    <s v="DNFR"/>
    <s v="NA"/>
    <s v="Naples Market Only"/>
    <x v="8"/>
  </r>
  <r>
    <x v="52"/>
    <n v="300000"/>
    <s v="S"/>
    <s v="NPPR"/>
    <s v="NA"/>
    <s v="Naples Market Only"/>
    <x v="44"/>
  </r>
  <r>
    <x v="47"/>
    <n v="307500"/>
    <s v="S"/>
    <s v="JRWD03"/>
    <s v="BN"/>
    <s v="Bonita Estero Markets Only"/>
    <x v="57"/>
  </r>
  <r>
    <x v="19"/>
    <n v="312500"/>
    <s v="S"/>
    <s v="NMLS"/>
    <s v="NA"/>
    <s v="Naples Market Only"/>
    <x v="240"/>
  </r>
  <r>
    <x v="1"/>
    <n v="305000"/>
    <s v="S"/>
    <s v="CBRR02"/>
    <s v="NA"/>
    <s v="Naples Market Only"/>
    <x v="3"/>
  </r>
  <r>
    <x v="4"/>
    <n v="290000"/>
    <s v="S"/>
    <s v="PREM12"/>
    <s v="NA"/>
    <s v="Naples Market Only"/>
    <x v="118"/>
  </r>
  <r>
    <x v="34"/>
    <n v="314000"/>
    <s v="S"/>
    <s v="REMS"/>
    <s v="NA"/>
    <s v="Naples Market Only"/>
    <x v="24"/>
  </r>
  <r>
    <x v="12"/>
    <n v="315000"/>
    <s v="S"/>
    <s v="RBN"/>
    <s v="NA"/>
    <s v="Naples Market Only"/>
    <x v="23"/>
  </r>
  <r>
    <x v="40"/>
    <n v="315000"/>
    <s v="S"/>
    <s v="BGCA"/>
    <s v="ES"/>
    <s v="Bonita Estero Markets Only"/>
    <x v="156"/>
  </r>
  <r>
    <x v="2"/>
    <n v="302500"/>
    <s v="S"/>
    <s v="DNFR"/>
    <s v="NA"/>
    <s v="Naples Market Only"/>
    <x v="8"/>
  </r>
  <r>
    <x v="50"/>
    <n v="282400"/>
    <s v="S"/>
    <s v="DNFR03"/>
    <s v="NA"/>
    <s v="Naples Market Only"/>
    <x v="8"/>
  </r>
  <r>
    <x v="13"/>
    <n v="300000"/>
    <s v="S"/>
    <s v="REMS"/>
    <s v="NA"/>
    <s v="Naples Market Only"/>
    <x v="24"/>
  </r>
  <r>
    <x v="42"/>
    <n v="315000"/>
    <s v="S"/>
    <s v="AMVT"/>
    <s v="NA"/>
    <s v="Naples Market Only"/>
    <x v="14"/>
  </r>
  <r>
    <x v="48"/>
    <n v="300000"/>
    <s v="S"/>
    <s v="BPREM07"/>
    <s v="BN"/>
    <s v="Bonita Estero Markets Only"/>
    <x v="118"/>
  </r>
  <r>
    <x v="10"/>
    <n v="300000"/>
    <s v="S"/>
    <s v="AMVT"/>
    <s v="NA"/>
    <s v="Naples Market Only"/>
    <x v="14"/>
  </r>
  <r>
    <x v="34"/>
    <n v="325000"/>
    <s v="S"/>
    <s v="NSTO"/>
    <s v="NA"/>
    <s v="Naples Market Only"/>
    <x v="119"/>
  </r>
  <r>
    <x v="39"/>
    <n v="317500"/>
    <s v="S"/>
    <s v="PLAN"/>
    <s v="NA"/>
    <s v="Naples Market Only"/>
    <x v="63"/>
  </r>
  <r>
    <x v="48"/>
    <n v="281500"/>
    <s v="S"/>
    <s v="BPREM07"/>
    <s v="BN"/>
    <s v="Bonita Estero Markets Only"/>
    <x v="118"/>
  </r>
  <r>
    <x v="15"/>
    <n v="325000"/>
    <s v="S"/>
    <s v="BPTTN"/>
    <s v="ES"/>
    <s v="Bonita Estero Markets Only"/>
    <x v="95"/>
  </r>
  <r>
    <x v="26"/>
    <n v="310000"/>
    <s v="S"/>
    <s v="PRUD03"/>
    <s v="NA"/>
    <s v="Naples Market Only"/>
    <x v="9"/>
  </r>
  <r>
    <x v="13"/>
    <n v="349960"/>
    <s v="S"/>
    <s v="PERI"/>
    <s v="NA"/>
    <s v="Naples Market Only"/>
    <x v="226"/>
  </r>
  <r>
    <x v="31"/>
    <n v="322000"/>
    <s v="S"/>
    <s v="BPREM07"/>
    <s v="BN"/>
    <s v="Bonita Estero Markets Only"/>
    <x v="118"/>
  </r>
  <r>
    <x v="2"/>
    <n v="309000"/>
    <s v="S"/>
    <s v="NPPR"/>
    <s v="NA"/>
    <s v="Naples Market Only"/>
    <x v="44"/>
  </r>
  <r>
    <x v="49"/>
    <n v="312900"/>
    <s v="S"/>
    <s v="JRWD03"/>
    <s v="BN"/>
    <s v="Bonita Estero Markets Only"/>
    <x v="57"/>
  </r>
  <r>
    <x v="27"/>
    <n v="319000"/>
    <s v="S"/>
    <s v="CBRE03"/>
    <s v="BN"/>
    <s v="Bonita Estero Markets Only"/>
    <x v="3"/>
  </r>
  <r>
    <x v="10"/>
    <n v="275000"/>
    <s v="S"/>
    <s v="NPPR"/>
    <s v="NA"/>
    <s v="Naples Market Only"/>
    <x v="44"/>
  </r>
  <r>
    <x v="27"/>
    <n v="328000"/>
    <s v="S"/>
    <s v="PRUD03"/>
    <s v="BN"/>
    <s v="Bonita Estero Markets Only"/>
    <x v="9"/>
  </r>
  <r>
    <x v="34"/>
    <n v="305000"/>
    <s v="S"/>
    <s v="CBRR02"/>
    <s v="NA"/>
    <s v="Naples Market Only"/>
    <x v="3"/>
  </r>
  <r>
    <x v="52"/>
    <n v="251000"/>
    <s v="S"/>
    <s v="SOBA"/>
    <s v="NA"/>
    <s v="Naples Market Only"/>
    <x v="56"/>
  </r>
  <r>
    <x v="4"/>
    <n v="305000"/>
    <s v="S"/>
    <s v="DNFR02"/>
    <s v="NA"/>
    <s v="Naples Market Only"/>
    <x v="8"/>
  </r>
  <r>
    <x v="10"/>
    <n v="339000"/>
    <s v="S"/>
    <s v="PRUD03"/>
    <s v="NA"/>
    <s v="Naples Market Only"/>
    <x v="9"/>
  </r>
  <r>
    <x v="34"/>
    <n v="300000"/>
    <s v="S"/>
    <s v="SUNY"/>
    <s v="NA"/>
    <s v="Naples Market Only"/>
    <x v="6"/>
  </r>
  <r>
    <x v="14"/>
    <n v="326000"/>
    <s v="S"/>
    <s v="PRUD30"/>
    <s v="ES"/>
    <s v="Bonita Estero Markets Only"/>
    <x v="9"/>
  </r>
  <r>
    <x v="0"/>
    <n v="297500"/>
    <s v="S"/>
    <s v="CBRR02"/>
    <s v="NA"/>
    <s v="Naples Market Only"/>
    <x v="3"/>
  </r>
  <r>
    <x v="31"/>
    <n v="328000"/>
    <s v="S"/>
    <s v="JRWD03"/>
    <s v="BN"/>
    <s v="Bonita Estero Markets Only"/>
    <x v="57"/>
  </r>
  <r>
    <x v="29"/>
    <n v="325000"/>
    <s v="S"/>
    <s v="AMVT"/>
    <s v="NA"/>
    <s v="Naples Market Only"/>
    <x v="14"/>
  </r>
  <r>
    <x v="45"/>
    <n v="321000"/>
    <s v="S"/>
    <s v="BDOWN"/>
    <s v="BN"/>
    <s v="Bonita Estero Markets Only"/>
    <x v="8"/>
  </r>
  <r>
    <x v="47"/>
    <n v="290000"/>
    <s v="S"/>
    <s v="CB01"/>
    <s v="BN"/>
    <s v="Bonita Estero Markets Only"/>
    <x v="70"/>
  </r>
  <r>
    <x v="38"/>
    <n v="315000"/>
    <s v="S"/>
    <s v="CBRE03"/>
    <s v="BN"/>
    <s v="Bonita Estero Markets Only"/>
    <x v="3"/>
  </r>
  <r>
    <x v="38"/>
    <n v="310000"/>
    <s v="S"/>
    <s v="DNFR"/>
    <s v="BN"/>
    <s v="Bonita Estero Markets Only"/>
    <x v="8"/>
  </r>
  <r>
    <x v="26"/>
    <n v="279000"/>
    <s v="S"/>
    <s v="SOBA"/>
    <s v="NA"/>
    <s v="Naples Market Only"/>
    <x v="56"/>
  </r>
  <r>
    <x v="2"/>
    <n v="302500"/>
    <s v="S"/>
    <s v="DNFR"/>
    <s v="NA"/>
    <s v="Naples Market Only"/>
    <x v="8"/>
  </r>
  <r>
    <x v="2"/>
    <n v="339000"/>
    <s v="S"/>
    <s v="CBRR03"/>
    <s v="NA"/>
    <s v="Naples Market Only"/>
    <x v="3"/>
  </r>
  <r>
    <x v="46"/>
    <n v="325000"/>
    <s v="S"/>
    <s v="ERES"/>
    <s v="NA"/>
    <s v="Naples Market Only"/>
    <x v="242"/>
  </r>
  <r>
    <x v="27"/>
    <n v="300000"/>
    <s v="S"/>
    <s v="JRWD03"/>
    <s v="BN"/>
    <s v="Bonita Estero Markets Only"/>
    <x v="57"/>
  </r>
  <r>
    <x v="6"/>
    <n v="315000"/>
    <s v="S"/>
    <s v="JRWD03"/>
    <s v="BN"/>
    <s v="Bonita Estero Markets Only"/>
    <x v="57"/>
  </r>
  <r>
    <x v="12"/>
    <n v="290000"/>
    <s v="S"/>
    <s v="WOOD17"/>
    <s v="NA"/>
    <s v="Naples Market Only"/>
    <x v="57"/>
  </r>
  <r>
    <x v="39"/>
    <n v="300000"/>
    <s v="S"/>
    <s v="DNFR"/>
    <s v="NA"/>
    <s v="Naples Market Only"/>
    <x v="8"/>
  </r>
  <r>
    <x v="13"/>
    <n v="325000"/>
    <s v="S"/>
    <s v="COME"/>
    <s v="NA"/>
    <s v="Naples Market Only"/>
    <x v="310"/>
  </r>
  <r>
    <x v="14"/>
    <n v="315000"/>
    <s v="S"/>
    <s v="VPI"/>
    <s v="ES"/>
    <s v="Bonita Estero Markets Only"/>
    <x v="139"/>
  </r>
  <r>
    <x v="28"/>
    <n v="357500"/>
    <s v="S"/>
    <s v="CBRR02"/>
    <s v="NA"/>
    <s v="Naples Market Only"/>
    <x v="3"/>
  </r>
  <r>
    <x v="52"/>
    <n v="310000"/>
    <s v="S"/>
    <s v="WOOD"/>
    <s v="NA"/>
    <s v="Naples Market Only"/>
    <x v="57"/>
  </r>
  <r>
    <x v="19"/>
    <n v="325000"/>
    <s v="S"/>
    <s v="PRUD03"/>
    <s v="NA"/>
    <s v="Naples Market Only"/>
    <x v="9"/>
  </r>
  <r>
    <x v="29"/>
    <n v="315000"/>
    <s v="S"/>
    <s v="CBRR02"/>
    <s v="NA"/>
    <s v="Naples Market Only"/>
    <x v="3"/>
  </r>
  <r>
    <x v="49"/>
    <n v="335000"/>
    <s v="S"/>
    <s v="BKWR"/>
    <s v="BN"/>
    <s v="Bonita Estero Markets Only"/>
    <x v="43"/>
  </r>
  <r>
    <x v="4"/>
    <n v="320000"/>
    <s v="S"/>
    <s v="NASS"/>
    <s v="NA"/>
    <s v="Naples Market Only"/>
    <x v="111"/>
  </r>
  <r>
    <x v="14"/>
    <n v="293000"/>
    <s v="S"/>
    <s v="WOOD03"/>
    <s v="ES"/>
    <s v="Bonita Estero Markets Only"/>
    <x v="57"/>
  </r>
  <r>
    <x v="29"/>
    <n v="287000"/>
    <s v="S"/>
    <s v="NMLS"/>
    <s v="NA"/>
    <s v="Naples Market Only"/>
    <x v="240"/>
  </r>
  <r>
    <x v="12"/>
    <n v="305000"/>
    <s v="S"/>
    <s v="NMRS"/>
    <s v="NA"/>
    <s v="Naples Market Only"/>
    <x v="311"/>
  </r>
  <r>
    <x v="2"/>
    <n v="306000"/>
    <s v="S"/>
    <s v="NMLS"/>
    <s v="NA"/>
    <s v="Naples Market Only"/>
    <x v="240"/>
  </r>
  <r>
    <x v="40"/>
    <n v="326500"/>
    <s v="S"/>
    <s v="NABE"/>
    <s v="ES"/>
    <s v="Bonita Estero Markets Only"/>
    <x v="0"/>
  </r>
  <r>
    <x v="31"/>
    <n v="300000"/>
    <s v="S"/>
    <s v="LCRG"/>
    <s v="BN"/>
    <s v="Bonita Estero Markets Only"/>
    <x v="262"/>
  </r>
  <r>
    <x v="13"/>
    <n v="307500"/>
    <s v="S"/>
    <s v="NACG"/>
    <s v="NA"/>
    <s v="Naples Market Only"/>
    <x v="183"/>
  </r>
  <r>
    <x v="29"/>
    <n v="321000"/>
    <s v="S"/>
    <s v="LHFR"/>
    <s v="NA"/>
    <s v="Naples Market Only"/>
    <x v="105"/>
  </r>
  <r>
    <x v="49"/>
    <n v="287000"/>
    <s v="S"/>
    <s v="PREM03"/>
    <s v="BN"/>
    <s v="Bonita Estero Markets Only"/>
    <x v="118"/>
  </r>
  <r>
    <x v="49"/>
    <n v="329900"/>
    <s v="S"/>
    <s v="NAMVT"/>
    <s v="BN"/>
    <s v="Bonita Estero Markets Only"/>
    <x v="14"/>
  </r>
  <r>
    <x v="52"/>
    <n v="280000"/>
    <s v="S"/>
    <s v="PREM01"/>
    <s v="NA"/>
    <s v="Naples Market Only"/>
    <x v="118"/>
  </r>
  <r>
    <x v="27"/>
    <n v="335000"/>
    <s v="S"/>
    <s v="HEND"/>
    <s v="BN"/>
    <s v="Bonita Estero Markets Only"/>
    <x v="312"/>
  </r>
  <r>
    <x v="24"/>
    <n v="316000"/>
    <s v="S"/>
    <s v="PREM03"/>
    <s v="NA"/>
    <s v="Naples Market Only"/>
    <x v="118"/>
  </r>
  <r>
    <x v="34"/>
    <n v="331500"/>
    <s v="S"/>
    <s v="NWFR"/>
    <s v="NA"/>
    <s v="Naples Market Only"/>
    <x v="170"/>
  </r>
  <r>
    <x v="52"/>
    <n v="270000"/>
    <s v="S"/>
    <s v="JRWD03"/>
    <s v="NA"/>
    <s v="Naples Market Only"/>
    <x v="57"/>
  </r>
  <r>
    <x v="31"/>
    <n v="335000"/>
    <s v="S"/>
    <s v="DNFR"/>
    <s v="BN"/>
    <s v="Bonita Estero Markets Only"/>
    <x v="8"/>
  </r>
  <r>
    <x v="11"/>
    <n v="325000"/>
    <s v="S"/>
    <s v="REMS"/>
    <s v="NA"/>
    <s v="Naples Market Only"/>
    <x v="24"/>
  </r>
  <r>
    <x v="4"/>
    <n v="320000"/>
    <s v="S"/>
    <s v="EFRE"/>
    <s v="NA"/>
    <s v="Naples Market Only"/>
    <x v="92"/>
  </r>
  <r>
    <x v="13"/>
    <n v="321600"/>
    <s v="S"/>
    <s v="WOOD05"/>
    <s v="NA"/>
    <s v="Naples Market Only"/>
    <x v="57"/>
  </r>
  <r>
    <x v="12"/>
    <n v="320000"/>
    <s v="S"/>
    <s v="DNFR"/>
    <s v="NA"/>
    <s v="Naples Market Only"/>
    <x v="8"/>
  </r>
  <r>
    <x v="14"/>
    <n v="325000"/>
    <s v="S"/>
    <s v="WOOD03"/>
    <s v="ES"/>
    <s v="Bonita Estero Markets Only"/>
    <x v="57"/>
  </r>
  <r>
    <x v="19"/>
    <n v="340000"/>
    <s v="S"/>
    <s v="AMVT"/>
    <s v="NA"/>
    <s v="Naples Market Only"/>
    <x v="14"/>
  </r>
  <r>
    <x v="12"/>
    <n v="300000"/>
    <s v="S"/>
    <s v="AMVT"/>
    <s v="NA"/>
    <s v="Naples Market Only"/>
    <x v="14"/>
  </r>
  <r>
    <x v="40"/>
    <n v="312500"/>
    <s v="S"/>
    <s v="SURE"/>
    <s v="ES"/>
    <s v="Bonita Estero Markets Only"/>
    <x v="94"/>
  </r>
  <r>
    <x v="50"/>
    <n v="317000"/>
    <s v="S"/>
    <s v="DIVR"/>
    <s v="NA"/>
    <s v="Naples Market Only"/>
    <x v="84"/>
  </r>
  <r>
    <x v="41"/>
    <n v="325000"/>
    <s v="S"/>
    <s v="WOOD05"/>
    <s v="NA"/>
    <s v="Naples Market Only"/>
    <x v="57"/>
  </r>
  <r>
    <x v="4"/>
    <n v="295000"/>
    <s v="S"/>
    <s v="RRR"/>
    <s v="NA"/>
    <s v="Naples Market Only"/>
    <x v="39"/>
  </r>
  <r>
    <x v="26"/>
    <n v="330000"/>
    <s v="S"/>
    <s v="AMVT"/>
    <s v="NA"/>
    <s v="Naples Market Only"/>
    <x v="14"/>
  </r>
  <r>
    <x v="27"/>
    <n v="335000"/>
    <s v="S"/>
    <s v="CBRE03"/>
    <s v="BN"/>
    <s v="Bonita Estero Markets Only"/>
    <x v="3"/>
  </r>
  <r>
    <x v="4"/>
    <n v="340000"/>
    <s v="S"/>
    <s v="PRUD03"/>
    <s v="NA"/>
    <s v="Naples Market Only"/>
    <x v="9"/>
  </r>
  <r>
    <x v="12"/>
    <n v="289000"/>
    <s v="S"/>
    <s v="QUAL"/>
    <s v="NA"/>
    <s v="Naples Market Only"/>
    <x v="130"/>
  </r>
  <r>
    <x v="4"/>
    <n v="300000"/>
    <s v="S"/>
    <s v="RRR"/>
    <s v="NA"/>
    <s v="Naples Market Only"/>
    <x v="39"/>
  </r>
  <r>
    <x v="27"/>
    <n v="315000"/>
    <s v="S"/>
    <s v="JRWD03"/>
    <s v="BN"/>
    <s v="Bonita Estero Markets Only"/>
    <x v="57"/>
  </r>
  <r>
    <x v="15"/>
    <n v="317100"/>
    <s v="S"/>
    <s v="WOOD05"/>
    <s v="ES"/>
    <s v="Bonita Estero Markets Only"/>
    <x v="57"/>
  </r>
  <r>
    <x v="2"/>
    <n v="335000"/>
    <s v="S"/>
    <s v="VPI"/>
    <s v="NA"/>
    <s v="Naples Market Only"/>
    <x v="139"/>
  </r>
  <r>
    <x v="29"/>
    <n v="329000"/>
    <s v="S"/>
    <s v="CBRR03"/>
    <s v="NA"/>
    <s v="Naples Market Only"/>
    <x v="3"/>
  </r>
  <r>
    <x v="2"/>
    <n v="320000"/>
    <s v="S"/>
    <s v="NRWT"/>
    <s v="NA"/>
    <s v="Naples Market Only"/>
    <x v="100"/>
  </r>
  <r>
    <x v="24"/>
    <n v="325000"/>
    <s v="S"/>
    <s v="NSAC"/>
    <s v="NA"/>
    <s v="Naples Market Only"/>
    <x v="11"/>
  </r>
  <r>
    <x v="13"/>
    <n v="311000"/>
    <s v="S"/>
    <s v="CSRI01"/>
    <s v="NA"/>
    <s v="Naples Market Only"/>
    <x v="20"/>
  </r>
  <r>
    <x v="34"/>
    <n v="320000"/>
    <s v="S"/>
    <s v="CBRR02"/>
    <s v="NA"/>
    <s v="Naples Market Only"/>
    <x v="3"/>
  </r>
  <r>
    <x v="35"/>
    <n v="340000"/>
    <s v="S"/>
    <s v="DNFR"/>
    <s v="NA"/>
    <s v="Naples Market Only"/>
    <x v="8"/>
  </r>
  <r>
    <x v="14"/>
    <n v="275000"/>
    <s v="S"/>
    <s v="PRUD30"/>
    <s v="ES"/>
    <s v="Bonita Estero Markets Only"/>
    <x v="9"/>
  </r>
  <r>
    <x v="28"/>
    <n v="250000"/>
    <s v="S"/>
    <s v="ROSS"/>
    <s v="NA"/>
    <s v="Naples Market Only"/>
    <x v="214"/>
  </r>
  <r>
    <x v="14"/>
    <n v="320000"/>
    <s v="S"/>
    <s v="WOOD03"/>
    <s v="ES"/>
    <s v="Bonita Estero Markets Only"/>
    <x v="57"/>
  </r>
  <r>
    <x v="25"/>
    <n v="315000"/>
    <s v="S"/>
    <s v="AMVT"/>
    <s v="NA"/>
    <s v="Naples Market Only"/>
    <x v="14"/>
  </r>
  <r>
    <x v="26"/>
    <n v="300000"/>
    <s v="S"/>
    <s v="SOBA"/>
    <s v="NA"/>
    <s v="Naples Market Only"/>
    <x v="56"/>
  </r>
  <r>
    <x v="40"/>
    <n v="346000"/>
    <s v="S"/>
    <s v="NCAA"/>
    <s v="ES"/>
    <s v="Bonita Estero Markets Only"/>
    <x v="158"/>
  </r>
  <r>
    <x v="27"/>
    <n v="317500"/>
    <s v="S"/>
    <s v="NAPL02"/>
    <s v="BN"/>
    <s v="Bonita Estero Markets Only"/>
    <x v="38"/>
  </r>
  <r>
    <x v="10"/>
    <n v="300000"/>
    <s v="S"/>
    <s v="WOOD"/>
    <s v="NA"/>
    <s v="Naples Market Only"/>
    <x v="57"/>
  </r>
  <r>
    <x v="15"/>
    <n v="300000"/>
    <s v="S"/>
    <s v="BDMM"/>
    <s v="ES"/>
    <s v="Bonita Estero Markets Only"/>
    <x v="77"/>
  </r>
  <r>
    <x v="4"/>
    <n v="320000"/>
    <s v="S"/>
    <s v="CBRI"/>
    <s v="NA"/>
    <s v="Naples Market Only"/>
    <x v="138"/>
  </r>
  <r>
    <x v="1"/>
    <n v="325000"/>
    <s v="S"/>
    <s v="CBRR02"/>
    <s v="NA"/>
    <s v="Naples Market Only"/>
    <x v="3"/>
  </r>
  <r>
    <x v="19"/>
    <n v="335000"/>
    <s v="S"/>
    <s v="AMVT"/>
    <s v="NA"/>
    <s v="Naples Market Only"/>
    <x v="14"/>
  </r>
  <r>
    <x v="1"/>
    <n v="325000"/>
    <s v="S"/>
    <s v="PREM02"/>
    <s v="NA"/>
    <s v="Naples Market Only"/>
    <x v="118"/>
  </r>
  <r>
    <x v="2"/>
    <n v="300000"/>
    <s v="S"/>
    <s v="NLRR"/>
    <s v="NA"/>
    <s v="Naples Market Only"/>
    <x v="290"/>
  </r>
  <r>
    <x v="26"/>
    <n v="323000"/>
    <s v="S"/>
    <s v="NMLS"/>
    <s v="NA"/>
    <s v="Naples Market Only"/>
    <x v="240"/>
  </r>
  <r>
    <x v="29"/>
    <n v="320000"/>
    <s v="S"/>
    <s v="WOOD17"/>
    <s v="NA"/>
    <s v="Naples Market Only"/>
    <x v="57"/>
  </r>
  <r>
    <x v="36"/>
    <n v="335000"/>
    <s v="S"/>
    <s v="NMLS"/>
    <s v="NA"/>
    <s v="Naples Market Only"/>
    <x v="240"/>
  </r>
  <r>
    <x v="38"/>
    <n v="351000"/>
    <s v="S"/>
    <s v="AMVT"/>
    <s v="BN"/>
    <s v="Bonita Estero Markets Only"/>
    <x v="14"/>
  </r>
  <r>
    <x v="24"/>
    <n v="329000"/>
    <s v="S"/>
    <s v="DNFR"/>
    <s v="NA"/>
    <s v="Naples Market Only"/>
    <x v="8"/>
  </r>
  <r>
    <x v="46"/>
    <n v="315000"/>
    <s v="S"/>
    <s v="WOOD"/>
    <s v="NA"/>
    <s v="Naples Market Only"/>
    <x v="57"/>
  </r>
  <r>
    <x v="40"/>
    <n v="315000"/>
    <s v="S"/>
    <s v="BGCA"/>
    <s v="ES"/>
    <s v="Bonita Estero Markets Only"/>
    <x v="156"/>
  </r>
  <r>
    <x v="2"/>
    <n v="306001"/>
    <s v="S"/>
    <s v="VIPM01"/>
    <s v="NA"/>
    <s v="Naples Market Only"/>
    <x v="13"/>
  </r>
  <r>
    <x v="40"/>
    <n v="300000"/>
    <s v="S"/>
    <s v="BCBRE01"/>
    <s v="ES"/>
    <s v="Bonita Estero Markets Only"/>
    <x v="3"/>
  </r>
  <r>
    <x v="2"/>
    <n v="324000"/>
    <s v="S"/>
    <s v="DNFR"/>
    <s v="NA"/>
    <s v="Naples Market Only"/>
    <x v="8"/>
  </r>
  <r>
    <x v="46"/>
    <n v="335000"/>
    <s v="S"/>
    <s v="WOOD"/>
    <s v="NA"/>
    <s v="Naples Market Only"/>
    <x v="57"/>
  </r>
  <r>
    <x v="1"/>
    <n v="350000"/>
    <s v="S"/>
    <s v="WOOD"/>
    <s v="NA"/>
    <s v="Naples Market Only"/>
    <x v="57"/>
  </r>
  <r>
    <x v="2"/>
    <n v="325000"/>
    <s v="S"/>
    <s v="WOOD05"/>
    <s v="NA"/>
    <s v="Naples Market Only"/>
    <x v="57"/>
  </r>
  <r>
    <x v="29"/>
    <n v="317500"/>
    <s v="S"/>
    <s v="DNFR"/>
    <s v="NA"/>
    <s v="Naples Market Only"/>
    <x v="8"/>
  </r>
  <r>
    <x v="4"/>
    <n v="250000"/>
    <s v="S"/>
    <s v="WOOD17"/>
    <s v="NA"/>
    <s v="Naples Market Only"/>
    <x v="57"/>
  </r>
  <r>
    <x v="0"/>
    <n v="300000"/>
    <s v="S"/>
    <s v="NDKA"/>
    <s v="NA"/>
    <s v="Naples Market Only"/>
    <x v="167"/>
  </r>
  <r>
    <x v="34"/>
    <n v="325000"/>
    <s v="S"/>
    <s v="CBRR02"/>
    <s v="NA"/>
    <s v="Naples Market Only"/>
    <x v="3"/>
  </r>
  <r>
    <x v="1"/>
    <n v="315000"/>
    <s v="S"/>
    <s v="PRUD03"/>
    <s v="NA"/>
    <s v="Naples Market Only"/>
    <x v="9"/>
  </r>
  <r>
    <x v="48"/>
    <n v="300000"/>
    <s v="S"/>
    <s v="CBRE03"/>
    <s v="BN"/>
    <s v="Bonita Estero Markets Only"/>
    <x v="3"/>
  </r>
  <r>
    <x v="47"/>
    <n v="295000"/>
    <s v="S"/>
    <s v="CBRE03"/>
    <s v="BN"/>
    <s v="Bonita Estero Markets Only"/>
    <x v="3"/>
  </r>
  <r>
    <x v="49"/>
    <n v="335000"/>
    <s v="S"/>
    <s v="JRWD03"/>
    <s v="BN"/>
    <s v="Bonita Estero Markets Only"/>
    <x v="57"/>
  </r>
  <r>
    <x v="47"/>
    <n v="330000"/>
    <s v="S"/>
    <s v="NRSI"/>
    <s v="BN"/>
    <s v="Bonita Estero Markets Only"/>
    <x v="38"/>
  </r>
  <r>
    <x v="1"/>
    <n v="305000"/>
    <s v="S"/>
    <s v="CBRR03"/>
    <s v="NA"/>
    <s v="Naples Market Only"/>
    <x v="3"/>
  </r>
  <r>
    <x v="46"/>
    <n v="320000"/>
    <s v="S"/>
    <s v="WOOD"/>
    <s v="NA"/>
    <s v="Naples Market Only"/>
    <x v="57"/>
  </r>
  <r>
    <x v="10"/>
    <n v="270000"/>
    <s v="S"/>
    <s v="DNFR03"/>
    <s v="NA"/>
    <s v="Naples Market Only"/>
    <x v="8"/>
  </r>
  <r>
    <x v="39"/>
    <n v="350000"/>
    <s v="S"/>
    <s v="PLAN"/>
    <s v="NA"/>
    <s v="Naples Market Only"/>
    <x v="63"/>
  </r>
  <r>
    <x v="34"/>
    <n v="310000"/>
    <s v="S"/>
    <s v="CBRR02"/>
    <s v="NA"/>
    <s v="Naples Market Only"/>
    <x v="3"/>
  </r>
  <r>
    <x v="24"/>
    <n v="341000"/>
    <s v="S"/>
    <s v="NAII"/>
    <s v="NA"/>
    <s v="Naples Market Only"/>
    <x v="88"/>
  </r>
  <r>
    <x v="33"/>
    <n v="290000"/>
    <s v="S"/>
    <s v="DNFR"/>
    <s v="NA"/>
    <s v="Naples Market Only"/>
    <x v="8"/>
  </r>
  <r>
    <x v="4"/>
    <n v="310000"/>
    <s v="S"/>
    <s v="DNFR"/>
    <s v="NA"/>
    <s v="Naples Market Only"/>
    <x v="8"/>
  </r>
  <r>
    <x v="15"/>
    <n v="288750"/>
    <s v="S"/>
    <s v="NWRG"/>
    <s v="ES"/>
    <s v="Bonita Estero Markets Only"/>
    <x v="5"/>
  </r>
  <r>
    <x v="7"/>
    <n v="369900"/>
    <s v="S"/>
    <s v="CHRI"/>
    <s v="NA"/>
    <s v="Naples Market Only"/>
    <x v="45"/>
  </r>
  <r>
    <x v="49"/>
    <n v="330000"/>
    <s v="S"/>
    <s v="BGCA"/>
    <s v="BN"/>
    <s v="Bonita Estero Markets Only"/>
    <x v="156"/>
  </r>
  <r>
    <x v="12"/>
    <n v="357210"/>
    <s v="S"/>
    <s v="NKWCR1"/>
    <s v="NA"/>
    <s v="Naples Market Only"/>
    <x v="81"/>
  </r>
  <r>
    <x v="12"/>
    <n v="345000"/>
    <s v="S"/>
    <s v="CBRR03"/>
    <s v="NA"/>
    <s v="Naples Market Only"/>
    <x v="3"/>
  </r>
  <r>
    <x v="4"/>
    <n v="340000"/>
    <s v="S"/>
    <s v="CBRI"/>
    <s v="NA"/>
    <s v="Naples Market Only"/>
    <x v="138"/>
  </r>
  <r>
    <x v="15"/>
    <n v="335000"/>
    <s v="S"/>
    <s v="NSAC1"/>
    <s v="ES"/>
    <s v="Bonita Estero Markets Only"/>
    <x v="11"/>
  </r>
  <r>
    <x v="46"/>
    <n v="330000"/>
    <s v="S"/>
    <s v="DNFR"/>
    <s v="NA"/>
    <s v="Naples Market Only"/>
    <x v="8"/>
  </r>
  <r>
    <x v="2"/>
    <n v="337000"/>
    <s v="S"/>
    <s v="DNFR"/>
    <s v="NA"/>
    <s v="Naples Market Only"/>
    <x v="8"/>
  </r>
  <r>
    <x v="2"/>
    <n v="359000"/>
    <s v="S"/>
    <s v="DNFR"/>
    <s v="NA"/>
    <s v="Naples Market Only"/>
    <x v="8"/>
  </r>
  <r>
    <x v="13"/>
    <n v="250000"/>
    <s v="S"/>
    <s v="WOOD05"/>
    <s v="NA"/>
    <s v="Naples Market Only"/>
    <x v="57"/>
  </r>
  <r>
    <x v="4"/>
    <n v="369000"/>
    <s v="S"/>
    <s v="CBRI"/>
    <s v="NA"/>
    <s v="Naples Market Only"/>
    <x v="138"/>
  </r>
  <r>
    <x v="13"/>
    <n v="250000"/>
    <s v="S"/>
    <s v="WOOD"/>
    <s v="NA"/>
    <s v="Naples Market Only"/>
    <x v="57"/>
  </r>
  <r>
    <x v="29"/>
    <n v="310000"/>
    <s v="S"/>
    <s v="WOOD17"/>
    <s v="NA"/>
    <s v="Naples Market Only"/>
    <x v="57"/>
  </r>
  <r>
    <x v="4"/>
    <n v="310000"/>
    <s v="S"/>
    <s v="BARSO"/>
    <s v="NA"/>
    <s v="Naples Market Only"/>
    <x v="14"/>
  </r>
  <r>
    <x v="2"/>
    <n v="325000"/>
    <s v="S"/>
    <s v="VPI"/>
    <s v="NA"/>
    <s v="Naples Market Only"/>
    <x v="139"/>
  </r>
  <r>
    <x v="1"/>
    <n v="340000"/>
    <s v="S"/>
    <s v="CBRR02"/>
    <s v="NA"/>
    <s v="Naples Market Only"/>
    <x v="3"/>
  </r>
  <r>
    <x v="26"/>
    <n v="335000"/>
    <s v="S"/>
    <s v="AMVT"/>
    <s v="NA"/>
    <s v="Naples Market Only"/>
    <x v="14"/>
  </r>
  <r>
    <x v="31"/>
    <n v="325000"/>
    <s v="S"/>
    <s v="NKWR2"/>
    <s v="BN"/>
    <s v="Bonita Estero Markets Only"/>
    <x v="43"/>
  </r>
  <r>
    <x v="24"/>
    <n v="339000"/>
    <s v="S"/>
    <s v="NPPR"/>
    <s v="NA"/>
    <s v="Naples Market Only"/>
    <x v="44"/>
  </r>
  <r>
    <x v="46"/>
    <n v="340000"/>
    <s v="S"/>
    <s v="DNFR"/>
    <s v="NA"/>
    <s v="Naples Market Only"/>
    <x v="8"/>
  </r>
  <r>
    <x v="2"/>
    <n v="350000"/>
    <s v="S"/>
    <s v="IPRI"/>
    <s v="NA"/>
    <s v="Naples Market Only"/>
    <x v="168"/>
  </r>
  <r>
    <x v="40"/>
    <n v="355000"/>
    <s v="S"/>
    <s v="NMLS"/>
    <s v="ES"/>
    <s v="Bonita Estero Markets Only"/>
    <x v="240"/>
  </r>
  <r>
    <x v="13"/>
    <n v="362900"/>
    <s v="S"/>
    <s v="NSAC"/>
    <s v="NA"/>
    <s v="Naples Market Only"/>
    <x v="11"/>
  </r>
  <r>
    <x v="2"/>
    <n v="347250"/>
    <s v="S"/>
    <s v="PRUD03"/>
    <s v="NA"/>
    <s v="Naples Market Only"/>
    <x v="9"/>
  </r>
  <r>
    <x v="14"/>
    <n v="332500"/>
    <s v="S"/>
    <s v="BPRUD"/>
    <s v="ES"/>
    <s v="Bonita Estero Markets Only"/>
    <x v="9"/>
  </r>
  <r>
    <x v="46"/>
    <n v="426000"/>
    <s v="S"/>
    <s v="PREM01"/>
    <s v="NA"/>
    <s v="Naples Market Only"/>
    <x v="118"/>
  </r>
  <r>
    <x v="14"/>
    <n v="338000"/>
    <s v="S"/>
    <s v="BDOWN"/>
    <s v="ES"/>
    <s v="Bonita Estero Markets Only"/>
    <x v="8"/>
  </r>
  <r>
    <x v="13"/>
    <n v="340000"/>
    <s v="S"/>
    <s v="PREM06"/>
    <s v="NA"/>
    <s v="Naples Market Only"/>
    <x v="118"/>
  </r>
  <r>
    <x v="2"/>
    <n v="345000"/>
    <s v="S"/>
    <s v="WOOD"/>
    <s v="NA"/>
    <s v="Naples Market Only"/>
    <x v="57"/>
  </r>
  <r>
    <x v="40"/>
    <n v="330000"/>
    <s v="S"/>
    <s v="BABS"/>
    <s v="ES"/>
    <s v="Bonita Estero Markets Only"/>
    <x v="111"/>
  </r>
  <r>
    <x v="12"/>
    <n v="330000"/>
    <s v="S"/>
    <s v="DNFRI"/>
    <s v="NA"/>
    <s v="Naples Market Only"/>
    <x v="8"/>
  </r>
  <r>
    <x v="2"/>
    <n v="350000"/>
    <s v="S"/>
    <s v="DNFR"/>
    <s v="NA"/>
    <s v="Naples Market Only"/>
    <x v="8"/>
  </r>
  <r>
    <x v="34"/>
    <n v="332000"/>
    <s v="S"/>
    <s v="NSTO"/>
    <s v="NA"/>
    <s v="Naples Market Only"/>
    <x v="119"/>
  </r>
  <r>
    <x v="1"/>
    <n v="335000"/>
    <s v="S"/>
    <s v="PRUD"/>
    <s v="NA"/>
    <s v="Naples Market Only"/>
    <x v="9"/>
  </r>
  <r>
    <x v="39"/>
    <n v="326500"/>
    <s v="S"/>
    <s v="PRUD03"/>
    <s v="NA"/>
    <s v="Naples Market Only"/>
    <x v="9"/>
  </r>
  <r>
    <x v="0"/>
    <n v="325000"/>
    <s v="S"/>
    <s v="REMS"/>
    <s v="NA"/>
    <s v="Naples Market Only"/>
    <x v="24"/>
  </r>
  <r>
    <x v="7"/>
    <n v="352000"/>
    <s v="S"/>
    <s v="HEDR"/>
    <s v="NA"/>
    <s v="Naples Market Only"/>
    <x v="169"/>
  </r>
  <r>
    <x v="24"/>
    <n v="335000"/>
    <s v="S"/>
    <s v="WOOD17"/>
    <s v="NA"/>
    <s v="Naples Market Only"/>
    <x v="57"/>
  </r>
  <r>
    <x v="36"/>
    <n v="290500"/>
    <s v="S"/>
    <s v="REMS"/>
    <s v="NA"/>
    <s v="Naples Market Only"/>
    <x v="24"/>
  </r>
  <r>
    <x v="12"/>
    <n v="250000"/>
    <s v="S"/>
    <s v="NGIP3"/>
    <s v="NA"/>
    <s v="Naples Market Only"/>
    <x v="0"/>
  </r>
  <r>
    <x v="13"/>
    <n v="350000"/>
    <s v="S"/>
    <s v="DNFR"/>
    <s v="NA"/>
    <s v="Naples Market Only"/>
    <x v="8"/>
  </r>
  <r>
    <x v="27"/>
    <n v="350000"/>
    <s v="S"/>
    <s v="NMLS"/>
    <s v="BN"/>
    <s v="Bonita Estero Markets Only"/>
    <x v="240"/>
  </r>
  <r>
    <x v="4"/>
    <n v="316000"/>
    <s v="S"/>
    <s v="BARSO"/>
    <s v="NA"/>
    <s v="Naples Market Only"/>
    <x v="14"/>
  </r>
  <r>
    <x v="11"/>
    <n v="341500"/>
    <s v="S"/>
    <s v="CSRI01"/>
    <s v="NA"/>
    <s v="Naples Market Only"/>
    <x v="20"/>
  </r>
  <r>
    <x v="34"/>
    <n v="340000"/>
    <s v="S"/>
    <s v="PRUD03"/>
    <s v="NA"/>
    <s v="Naples Market Only"/>
    <x v="9"/>
  </r>
  <r>
    <x v="4"/>
    <n v="299990"/>
    <s v="S"/>
    <s v="EFRE"/>
    <s v="NA"/>
    <s v="Naples Market Only"/>
    <x v="92"/>
  </r>
  <r>
    <x v="47"/>
    <n v="320000"/>
    <s v="S"/>
    <s v="NAPL02"/>
    <s v="BN"/>
    <s v="Bonita Estero Markets Only"/>
    <x v="38"/>
  </r>
  <r>
    <x v="49"/>
    <n v="333000"/>
    <s v="S"/>
    <s v="BDOWN"/>
    <s v="BN"/>
    <s v="Bonita Estero Markets Only"/>
    <x v="8"/>
  </r>
  <r>
    <x v="2"/>
    <n v="342500"/>
    <s v="S"/>
    <s v="NREM"/>
    <s v="NA"/>
    <s v="Naples Market Only"/>
    <x v="41"/>
  </r>
  <r>
    <x v="0"/>
    <n v="334000"/>
    <s v="S"/>
    <s v="BCRI"/>
    <s v="NA"/>
    <s v="Naples Market Only"/>
    <x v="33"/>
  </r>
  <r>
    <x v="2"/>
    <n v="344500"/>
    <s v="S"/>
    <s v="AMVT"/>
    <s v="NA"/>
    <s v="Naples Market Only"/>
    <x v="14"/>
  </r>
  <r>
    <x v="27"/>
    <n v="363000"/>
    <s v="S"/>
    <s v="DOVE"/>
    <s v="BN"/>
    <s v="Bonita Estero Markets Only"/>
    <x v="313"/>
  </r>
  <r>
    <x v="29"/>
    <n v="345000"/>
    <s v="S"/>
    <s v="NMLS"/>
    <s v="NA"/>
    <s v="Naples Market Only"/>
    <x v="240"/>
  </r>
  <r>
    <x v="38"/>
    <n v="355000"/>
    <s v="S"/>
    <s v="DNFR"/>
    <s v="BN"/>
    <s v="Bonita Estero Markets Only"/>
    <x v="8"/>
  </r>
  <r>
    <x v="49"/>
    <n v="340000"/>
    <s v="S"/>
    <s v="WOOD"/>
    <s v="BN"/>
    <s v="Bonita Estero Markets Only"/>
    <x v="57"/>
  </r>
  <r>
    <x v="42"/>
    <n v="320000"/>
    <s v="S"/>
    <s v="DNFR"/>
    <s v="NA"/>
    <s v="Naples Market Only"/>
    <x v="8"/>
  </r>
  <r>
    <x v="1"/>
    <n v="360000"/>
    <s v="S"/>
    <s v="DNFR"/>
    <s v="NA"/>
    <s v="Naples Market Only"/>
    <x v="8"/>
  </r>
  <r>
    <x v="26"/>
    <n v="360000"/>
    <s v="S"/>
    <s v="NRPN"/>
    <s v="NA"/>
    <s v="Naples Market Only"/>
    <x v="61"/>
  </r>
  <r>
    <x v="40"/>
    <n v="325000"/>
    <s v="S"/>
    <s v="BSSA"/>
    <s v="ES"/>
    <s v="Bonita Estero Markets Only"/>
    <x v="79"/>
  </r>
  <r>
    <x v="48"/>
    <n v="350000"/>
    <s v="S"/>
    <s v="BPREM07"/>
    <s v="BN"/>
    <s v="Bonita Estero Markets Only"/>
    <x v="118"/>
  </r>
  <r>
    <x v="26"/>
    <n v="350000"/>
    <s v="S"/>
    <s v="REMS"/>
    <s v="NA"/>
    <s v="Naples Market Only"/>
    <x v="24"/>
  </r>
  <r>
    <x v="4"/>
    <n v="200000"/>
    <s v="S"/>
    <s v="DNFRI"/>
    <s v="NA"/>
    <s v="Naples Market Only"/>
    <x v="8"/>
  </r>
  <r>
    <x v="2"/>
    <n v="360000"/>
    <s v="S"/>
    <s v="PRUD03"/>
    <s v="NA"/>
    <s v="Naples Market Only"/>
    <x v="9"/>
  </r>
  <r>
    <x v="48"/>
    <n v="341000"/>
    <s v="S"/>
    <s v="CBRR11"/>
    <s v="BN"/>
    <s v="Bonita Estero Markets Only"/>
    <x v="3"/>
  </r>
  <r>
    <x v="26"/>
    <n v="300000"/>
    <s v="S"/>
    <s v="NAMVT"/>
    <s v="NA"/>
    <s v="Naples Market Only"/>
    <x v="14"/>
  </r>
  <r>
    <x v="13"/>
    <n v="370000"/>
    <s v="S"/>
    <s v="PRUD"/>
    <s v="NA"/>
    <s v="Naples Market Only"/>
    <x v="9"/>
  </r>
  <r>
    <x v="2"/>
    <n v="315000"/>
    <s v="S"/>
    <s v="IPRI"/>
    <s v="NA"/>
    <s v="Naples Market Only"/>
    <x v="168"/>
  </r>
  <r>
    <x v="47"/>
    <n v="320000"/>
    <s v="S"/>
    <s v="WOOD17"/>
    <s v="BN"/>
    <s v="Bonita Estero Markets Only"/>
    <x v="57"/>
  </r>
  <r>
    <x v="2"/>
    <n v="350000"/>
    <s v="S"/>
    <s v="WOOD17"/>
    <s v="NA"/>
    <s v="Naples Market Only"/>
    <x v="57"/>
  </r>
  <r>
    <x v="31"/>
    <n v="300000"/>
    <s v="S"/>
    <s v="PRUD30"/>
    <s v="BN"/>
    <s v="Bonita Estero Markets Only"/>
    <x v="9"/>
  </r>
  <r>
    <x v="49"/>
    <n v="345000"/>
    <s v="S"/>
    <s v="BDOWN"/>
    <s v="BN"/>
    <s v="Bonita Estero Markets Only"/>
    <x v="8"/>
  </r>
  <r>
    <x v="10"/>
    <n v="340000"/>
    <s v="S"/>
    <s v="WOOD"/>
    <s v="NA"/>
    <s v="Naples Market Only"/>
    <x v="57"/>
  </r>
  <r>
    <x v="4"/>
    <n v="330000"/>
    <s v="S"/>
    <s v="NSKW"/>
    <s v="NA"/>
    <s v="Naples Market Only"/>
    <x v="48"/>
  </r>
  <r>
    <x v="34"/>
    <n v="370000"/>
    <s v="S"/>
    <s v="NRIR"/>
    <s v="NA"/>
    <s v="Naples Market Only"/>
    <x v="83"/>
  </r>
  <r>
    <x v="47"/>
    <n v="350000"/>
    <s v="S"/>
    <s v="NPPR"/>
    <s v="BN"/>
    <s v="Bonita Estero Markets Only"/>
    <x v="44"/>
  </r>
  <r>
    <x v="24"/>
    <n v="355000"/>
    <s v="S"/>
    <s v="SOBA"/>
    <s v="NA"/>
    <s v="Naples Market Only"/>
    <x v="56"/>
  </r>
  <r>
    <x v="27"/>
    <n v="330000"/>
    <s v="S"/>
    <s v="HRRC"/>
    <s v="BN"/>
    <s v="Bonita Estero Markets Only"/>
    <x v="137"/>
  </r>
  <r>
    <x v="12"/>
    <n v="354000"/>
    <s v="S"/>
    <s v="DNFR"/>
    <s v="NA"/>
    <s v="Naples Market Only"/>
    <x v="8"/>
  </r>
  <r>
    <x v="26"/>
    <n v="348000"/>
    <s v="S"/>
    <s v="DNFR"/>
    <s v="NA"/>
    <s v="Naples Market Only"/>
    <x v="8"/>
  </r>
  <r>
    <x v="4"/>
    <n v="365000"/>
    <s v="S"/>
    <s v="FST"/>
    <s v="NA"/>
    <s v="Naples Market Only"/>
    <x v="161"/>
  </r>
  <r>
    <x v="1"/>
    <n v="325000"/>
    <s v="S"/>
    <s v="NRWT"/>
    <s v="NA"/>
    <s v="Naples Market Only"/>
    <x v="100"/>
  </r>
  <r>
    <x v="31"/>
    <n v="300000"/>
    <s v="S"/>
    <s v="JRWD03"/>
    <s v="BN"/>
    <s v="Bonita Estero Markets Only"/>
    <x v="57"/>
  </r>
  <r>
    <x v="46"/>
    <n v="350000"/>
    <s v="S"/>
    <s v="NPRUM"/>
    <s v="NA"/>
    <s v="Naples Market Only"/>
    <x v="9"/>
  </r>
  <r>
    <x v="49"/>
    <n v="330000"/>
    <s v="S"/>
    <s v="WOOD17"/>
    <s v="BN"/>
    <s v="Bonita Estero Markets Only"/>
    <x v="57"/>
  </r>
  <r>
    <x v="34"/>
    <n v="360000"/>
    <s v="S"/>
    <s v="WOOD17"/>
    <s v="NA"/>
    <s v="Naples Market Only"/>
    <x v="57"/>
  </r>
  <r>
    <x v="10"/>
    <n v="345000"/>
    <s v="S"/>
    <s v="CBRR03"/>
    <s v="NA"/>
    <s v="Naples Market Only"/>
    <x v="3"/>
  </r>
  <r>
    <x v="52"/>
    <n v="365000"/>
    <s v="S"/>
    <s v="PREM03"/>
    <s v="NA"/>
    <s v="Naples Market Only"/>
    <x v="118"/>
  </r>
  <r>
    <x v="42"/>
    <n v="365000"/>
    <s v="S"/>
    <s v="PREM03"/>
    <s v="NA"/>
    <s v="Naples Market Only"/>
    <x v="118"/>
  </r>
  <r>
    <x v="29"/>
    <n v="315000"/>
    <s v="S"/>
    <s v="WOOD17"/>
    <s v="NA"/>
    <s v="Naples Market Only"/>
    <x v="57"/>
  </r>
  <r>
    <x v="29"/>
    <n v="329000"/>
    <s v="S"/>
    <s v="BABS"/>
    <s v="NA"/>
    <s v="Naples Market Only"/>
    <x v="111"/>
  </r>
  <r>
    <x v="34"/>
    <n v="350000"/>
    <s v="S"/>
    <s v="NPPR"/>
    <s v="NA"/>
    <s v="Naples Market Only"/>
    <x v="44"/>
  </r>
  <r>
    <x v="27"/>
    <n v="320000"/>
    <s v="S"/>
    <s v="SBR01"/>
    <s v="BN"/>
    <s v="Bonita Estero Markets Only"/>
    <x v="279"/>
  </r>
  <r>
    <x v="13"/>
    <n v="350000"/>
    <s v="S"/>
    <s v="CBRR02"/>
    <s v="NA"/>
    <s v="Naples Market Only"/>
    <x v="3"/>
  </r>
  <r>
    <x v="4"/>
    <n v="360000"/>
    <s v="S"/>
    <s v="DNFR"/>
    <s v="NA"/>
    <s v="Naples Market Only"/>
    <x v="8"/>
  </r>
  <r>
    <x v="24"/>
    <n v="338000"/>
    <s v="S"/>
    <s v="DNFR"/>
    <s v="NA"/>
    <s v="Naples Market Only"/>
    <x v="8"/>
  </r>
  <r>
    <x v="40"/>
    <n v="330000"/>
    <s v="S"/>
    <s v="BDOWN"/>
    <s v="ES"/>
    <s v="Bonita Estero Markets Only"/>
    <x v="8"/>
  </r>
  <r>
    <x v="48"/>
    <n v="308000"/>
    <s v="S"/>
    <s v="BPREM07"/>
    <s v="BN"/>
    <s v="Bonita Estero Markets Only"/>
    <x v="118"/>
  </r>
  <r>
    <x v="2"/>
    <n v="350000"/>
    <s v="S"/>
    <s v="VPI"/>
    <s v="NA"/>
    <s v="Naples Market Only"/>
    <x v="139"/>
  </r>
  <r>
    <x v="26"/>
    <n v="365000"/>
    <s v="S"/>
    <s v="DNFR"/>
    <s v="NA"/>
    <s v="Naples Market Only"/>
    <x v="8"/>
  </r>
  <r>
    <x v="27"/>
    <n v="355000"/>
    <s v="S"/>
    <s v="SURE"/>
    <s v="BN"/>
    <s v="Bonita Estero Markets Only"/>
    <x v="94"/>
  </r>
  <r>
    <x v="46"/>
    <n v="360000"/>
    <s v="S"/>
    <s v="DNFR"/>
    <s v="NA"/>
    <s v="Naples Market Only"/>
    <x v="8"/>
  </r>
  <r>
    <x v="31"/>
    <n v="375000"/>
    <s v="S"/>
    <s v="NMLS"/>
    <s v="BN"/>
    <s v="Bonita Estero Markets Only"/>
    <x v="240"/>
  </r>
  <r>
    <x v="49"/>
    <n v="352500"/>
    <s v="S"/>
    <s v="BKWR"/>
    <s v="BN"/>
    <s v="Bonita Estero Markets Only"/>
    <x v="43"/>
  </r>
  <r>
    <x v="7"/>
    <n v="300000"/>
    <s v="S"/>
    <s v="CHRI"/>
    <s v="NA"/>
    <s v="Naples Market Only"/>
    <x v="45"/>
  </r>
  <r>
    <x v="52"/>
    <n v="350000"/>
    <s v="S"/>
    <s v="DNFR"/>
    <s v="NA"/>
    <s v="Naples Market Only"/>
    <x v="8"/>
  </r>
  <r>
    <x v="46"/>
    <n v="300000"/>
    <s v="S"/>
    <s v="CBRR02"/>
    <s v="NA"/>
    <s v="Naples Market Only"/>
    <x v="3"/>
  </r>
  <r>
    <x v="50"/>
    <n v="320000"/>
    <s v="S"/>
    <s v="DNFR"/>
    <s v="NA"/>
    <s v="Naples Market Only"/>
    <x v="8"/>
  </r>
  <r>
    <x v="52"/>
    <n v="365000"/>
    <s v="S"/>
    <s v="DNFR"/>
    <s v="NA"/>
    <s v="Naples Market Only"/>
    <x v="8"/>
  </r>
  <r>
    <x v="26"/>
    <n v="380000"/>
    <s v="S"/>
    <s v="NIWR"/>
    <s v="NA"/>
    <s v="Naples Market Only"/>
    <x v="136"/>
  </r>
  <r>
    <x v="26"/>
    <n v="363000"/>
    <s v="S"/>
    <s v="CBRR03"/>
    <s v="NA"/>
    <s v="Naples Market Only"/>
    <x v="3"/>
  </r>
  <r>
    <x v="52"/>
    <n v="355500"/>
    <s v="S"/>
    <s v="DNFR"/>
    <s v="NA"/>
    <s v="Naples Market Only"/>
    <x v="8"/>
  </r>
  <r>
    <x v="19"/>
    <n v="349900"/>
    <s v="S"/>
    <s v="PRUD03"/>
    <s v="NA"/>
    <s v="Naples Market Only"/>
    <x v="9"/>
  </r>
  <r>
    <x v="28"/>
    <n v="385000"/>
    <s v="S"/>
    <s v="BCBRR10"/>
    <s v="NA"/>
    <s v="Naples Market Only"/>
    <x v="3"/>
  </r>
  <r>
    <x v="24"/>
    <n v="365000"/>
    <s v="S"/>
    <s v="NPPR"/>
    <s v="NA"/>
    <s v="Naples Market Only"/>
    <x v="44"/>
  </r>
  <r>
    <x v="29"/>
    <n v="355000"/>
    <s v="S"/>
    <s v="DNFR"/>
    <s v="NA"/>
    <s v="Naples Market Only"/>
    <x v="8"/>
  </r>
  <r>
    <x v="25"/>
    <n v="355000"/>
    <s v="S"/>
    <s v="BBUY"/>
    <s v="NA"/>
    <s v="Naples Market Only"/>
    <x v="111"/>
  </r>
  <r>
    <x v="24"/>
    <n v="363000"/>
    <s v="S"/>
    <s v="AMVT"/>
    <s v="NA"/>
    <s v="Naples Market Only"/>
    <x v="14"/>
  </r>
  <r>
    <x v="20"/>
    <n v="375000"/>
    <s v="S"/>
    <s v="PREM07"/>
    <s v="BN"/>
    <s v="Bonita Estero Markets Only"/>
    <x v="118"/>
  </r>
  <r>
    <x v="29"/>
    <n v="360000"/>
    <s v="S"/>
    <s v="CBRE03"/>
    <s v="NA"/>
    <s v="Naples Market Only"/>
    <x v="3"/>
  </r>
  <r>
    <x v="4"/>
    <n v="310000"/>
    <s v="S"/>
    <s v="SUNY"/>
    <s v="NA"/>
    <s v="Naples Market Only"/>
    <x v="6"/>
  </r>
  <r>
    <x v="29"/>
    <n v="375000"/>
    <s v="S"/>
    <s v="CBRR02"/>
    <s v="NA"/>
    <s v="Naples Market Only"/>
    <x v="3"/>
  </r>
  <r>
    <x v="27"/>
    <n v="309000"/>
    <s v="S"/>
    <s v="NMLS"/>
    <s v="BN"/>
    <s v="Bonita Estero Markets Only"/>
    <x v="240"/>
  </r>
  <r>
    <x v="14"/>
    <n v="350000"/>
    <s v="S"/>
    <s v="JRWD03"/>
    <s v="ES"/>
    <s v="Bonita Estero Markets Only"/>
    <x v="57"/>
  </r>
  <r>
    <x v="14"/>
    <n v="350000"/>
    <s v="S"/>
    <s v="MILE"/>
    <s v="ES"/>
    <s v="Bonita Estero Markets Only"/>
    <x v="85"/>
  </r>
  <r>
    <x v="48"/>
    <n v="345000"/>
    <s v="S"/>
    <s v="JRWD03"/>
    <s v="BN"/>
    <s v="Bonita Estero Markets Only"/>
    <x v="57"/>
  </r>
  <r>
    <x v="14"/>
    <n v="355000"/>
    <s v="S"/>
    <s v="AMVT"/>
    <s v="ES"/>
    <s v="Bonita Estero Markets Only"/>
    <x v="14"/>
  </r>
  <r>
    <x v="13"/>
    <n v="320000"/>
    <s v="S"/>
    <s v="PRUD03"/>
    <s v="NA"/>
    <s v="Naples Market Only"/>
    <x v="9"/>
  </r>
  <r>
    <x v="6"/>
    <n v="397000"/>
    <s v="S"/>
    <s v="BKWR2"/>
    <s v="BN"/>
    <s v="Bonita Estero Markets Only"/>
    <x v="43"/>
  </r>
  <r>
    <x v="12"/>
    <n v="340000"/>
    <s v="S"/>
    <s v="PRUD"/>
    <s v="NA"/>
    <s v="Naples Market Only"/>
    <x v="9"/>
  </r>
  <r>
    <x v="46"/>
    <n v="380000"/>
    <s v="S"/>
    <s v="DNFR"/>
    <s v="NA"/>
    <s v="Naples Market Only"/>
    <x v="8"/>
  </r>
  <r>
    <x v="42"/>
    <n v="350000"/>
    <s v="S"/>
    <s v="PREM03"/>
    <s v="NA"/>
    <s v="Naples Market Only"/>
    <x v="118"/>
  </r>
  <r>
    <x v="25"/>
    <n v="370000"/>
    <s v="S"/>
    <s v="NPPR"/>
    <s v="NA"/>
    <s v="Naples Market Only"/>
    <x v="44"/>
  </r>
  <r>
    <x v="7"/>
    <n v="346500"/>
    <s v="S"/>
    <s v="BARSO"/>
    <s v="NA"/>
    <s v="Naples Market Only"/>
    <x v="14"/>
  </r>
  <r>
    <x v="24"/>
    <n v="380000"/>
    <s v="S"/>
    <s v="PREM03"/>
    <s v="NA"/>
    <s v="Naples Market Only"/>
    <x v="118"/>
  </r>
  <r>
    <x v="13"/>
    <n v="339000"/>
    <s v="S"/>
    <s v="AMVT"/>
    <s v="NA"/>
    <s v="Naples Market Only"/>
    <x v="14"/>
  </r>
  <r>
    <x v="24"/>
    <n v="340000"/>
    <s v="S"/>
    <s v="PREM03"/>
    <s v="NA"/>
    <s v="Naples Market Only"/>
    <x v="118"/>
  </r>
  <r>
    <x v="24"/>
    <n v="370000"/>
    <s v="S"/>
    <s v="NDKA"/>
    <s v="NA"/>
    <s v="Naples Market Only"/>
    <x v="167"/>
  </r>
  <r>
    <x v="12"/>
    <n v="330000"/>
    <s v="S"/>
    <s v="NRPN"/>
    <s v="NA"/>
    <s v="Naples Market Only"/>
    <x v="61"/>
  </r>
  <r>
    <x v="25"/>
    <n v="385000"/>
    <s v="S"/>
    <s v="NMLS"/>
    <s v="NA"/>
    <s v="Naples Market Only"/>
    <x v="240"/>
  </r>
  <r>
    <x v="47"/>
    <n v="370000"/>
    <s v="S"/>
    <s v="DNFRI"/>
    <s v="BN"/>
    <s v="Bonita Estero Markets Only"/>
    <x v="8"/>
  </r>
  <r>
    <x v="26"/>
    <n v="370000"/>
    <s v="S"/>
    <s v="NMLS"/>
    <s v="NA"/>
    <s v="Naples Market Only"/>
    <x v="240"/>
  </r>
  <r>
    <x v="24"/>
    <n v="398900"/>
    <s v="S"/>
    <s v="BZIP"/>
    <s v="NA"/>
    <s v="Naples Market Only"/>
    <x v="87"/>
  </r>
  <r>
    <x v="24"/>
    <n v="365000"/>
    <s v="S"/>
    <s v="PREM01"/>
    <s v="NA"/>
    <s v="Naples Market Only"/>
    <x v="118"/>
  </r>
  <r>
    <x v="31"/>
    <n v="380000"/>
    <s v="S"/>
    <s v="JRWD03"/>
    <s v="BN"/>
    <s v="Bonita Estero Markets Only"/>
    <x v="57"/>
  </r>
  <r>
    <x v="4"/>
    <n v="399000"/>
    <s v="S"/>
    <s v="DNFR02"/>
    <s v="NA"/>
    <s v="Naples Market Only"/>
    <x v="8"/>
  </r>
  <r>
    <x v="2"/>
    <n v="350000"/>
    <s v="S"/>
    <s v="SOBA"/>
    <s v="NA"/>
    <s v="Naples Market Only"/>
    <x v="56"/>
  </r>
  <r>
    <x v="29"/>
    <n v="300000"/>
    <s v="S"/>
    <s v="ADA"/>
    <s v="NA"/>
    <s v="Naples Market Only"/>
    <x v="162"/>
  </r>
  <r>
    <x v="52"/>
    <n v="335000"/>
    <s v="S"/>
    <s v="PREM06"/>
    <s v="NA"/>
    <s v="Naples Market Only"/>
    <x v="118"/>
  </r>
  <r>
    <x v="34"/>
    <n v="350000"/>
    <s v="S"/>
    <s v="NMLS"/>
    <s v="NA"/>
    <s v="Naples Market Only"/>
    <x v="240"/>
  </r>
  <r>
    <x v="13"/>
    <n v="350000"/>
    <s v="S"/>
    <s v="PRUD03"/>
    <s v="NA"/>
    <s v="Naples Market Only"/>
    <x v="9"/>
  </r>
  <r>
    <x v="42"/>
    <n v="370000"/>
    <s v="S"/>
    <s v="AMVT"/>
    <s v="NA"/>
    <s v="Naples Market Only"/>
    <x v="14"/>
  </r>
  <r>
    <x v="2"/>
    <n v="364500"/>
    <s v="S"/>
    <s v="CBRR03"/>
    <s v="NA"/>
    <s v="Naples Market Only"/>
    <x v="3"/>
  </r>
  <r>
    <x v="34"/>
    <n v="375000"/>
    <s v="S"/>
    <s v="NPPR"/>
    <s v="NA"/>
    <s v="Naples Market Only"/>
    <x v="44"/>
  </r>
  <r>
    <x v="52"/>
    <n v="360000"/>
    <s v="S"/>
    <s v="WOOD05"/>
    <s v="NA"/>
    <s v="Naples Market Only"/>
    <x v="57"/>
  </r>
  <r>
    <x v="2"/>
    <n v="380000"/>
    <s v="S"/>
    <s v="PREM02"/>
    <s v="NA"/>
    <s v="Naples Market Only"/>
    <x v="118"/>
  </r>
  <r>
    <x v="12"/>
    <n v="355000"/>
    <s v="S"/>
    <s v="NSTO3"/>
    <s v="NA"/>
    <s v="Naples Market Only"/>
    <x v="119"/>
  </r>
  <r>
    <x v="49"/>
    <n v="340000"/>
    <s v="S"/>
    <s v="NMLS"/>
    <s v="BN"/>
    <s v="Bonita Estero Markets Only"/>
    <x v="240"/>
  </r>
  <r>
    <x v="4"/>
    <n v="350000"/>
    <s v="S"/>
    <s v="PREM12"/>
    <s v="NA"/>
    <s v="Naples Market Only"/>
    <x v="118"/>
  </r>
  <r>
    <x v="49"/>
    <n v="350000"/>
    <s v="S"/>
    <s v="JRWD03"/>
    <s v="BN"/>
    <s v="Bonita Estero Markets Only"/>
    <x v="57"/>
  </r>
  <r>
    <x v="29"/>
    <n v="345000"/>
    <s v="S"/>
    <s v="WOOD"/>
    <s v="NA"/>
    <s v="Naples Market Only"/>
    <x v="57"/>
  </r>
  <r>
    <x v="22"/>
    <n v="355000"/>
    <s v="S"/>
    <s v="NPOI"/>
    <s v="NA"/>
    <s v="Naples Market Only"/>
    <x v="36"/>
  </r>
  <r>
    <x v="29"/>
    <n v="350000"/>
    <s v="S"/>
    <s v="NSAC"/>
    <s v="NA"/>
    <s v="Naples Market Only"/>
    <x v="11"/>
  </r>
  <r>
    <x v="40"/>
    <n v="350000"/>
    <s v="S"/>
    <s v="NSTO01"/>
    <s v="ES"/>
    <s v="Bonita Estero Markets Only"/>
    <x v="119"/>
  </r>
  <r>
    <x v="16"/>
    <n v="395000"/>
    <s v="S"/>
    <s v="NAMRE"/>
    <s v="NA"/>
    <s v="Naples Market Only"/>
    <x v="86"/>
  </r>
  <r>
    <x v="48"/>
    <n v="319000"/>
    <s v="S"/>
    <s v="BKWR2"/>
    <s v="BN"/>
    <s v="Bonita Estero Markets Only"/>
    <x v="43"/>
  </r>
  <r>
    <x v="10"/>
    <n v="370000"/>
    <s v="S"/>
    <s v="AMVT"/>
    <s v="NA"/>
    <s v="Naples Market Only"/>
    <x v="14"/>
  </r>
  <r>
    <x v="26"/>
    <n v="350000"/>
    <s v="S"/>
    <s v="CBRR02"/>
    <s v="NA"/>
    <s v="Naples Market Only"/>
    <x v="3"/>
  </r>
  <r>
    <x v="40"/>
    <n v="350000"/>
    <s v="S"/>
    <s v="AMVT"/>
    <s v="ES"/>
    <s v="Bonita Estero Markets Only"/>
    <x v="14"/>
  </r>
  <r>
    <x v="49"/>
    <n v="370000"/>
    <s v="S"/>
    <s v="PRUD30"/>
    <s v="BN"/>
    <s v="Bonita Estero Markets Only"/>
    <x v="9"/>
  </r>
  <r>
    <x v="47"/>
    <n v="383500"/>
    <s v="S"/>
    <s v="SUNY"/>
    <s v="BN"/>
    <s v="Bonita Estero Markets Only"/>
    <x v="6"/>
  </r>
  <r>
    <x v="2"/>
    <n v="349000"/>
    <s v="S"/>
    <s v="NRR01"/>
    <s v="NA"/>
    <s v="Naples Market Only"/>
    <x v="39"/>
  </r>
  <r>
    <x v="13"/>
    <n v="375000"/>
    <s v="S"/>
    <s v="SUNY"/>
    <s v="NA"/>
    <s v="Naples Market Only"/>
    <x v="6"/>
  </r>
  <r>
    <x v="12"/>
    <n v="376500"/>
    <s v="S"/>
    <s v="CBRR03"/>
    <s v="NA"/>
    <s v="Naples Market Only"/>
    <x v="3"/>
  </r>
  <r>
    <x v="10"/>
    <n v="320000"/>
    <s v="S"/>
    <s v="WOOD05"/>
    <s v="NA"/>
    <s v="Naples Market Only"/>
    <x v="57"/>
  </r>
  <r>
    <x v="46"/>
    <n v="372000"/>
    <s v="S"/>
    <s v="DNFR"/>
    <s v="NA"/>
    <s v="Naples Market Only"/>
    <x v="8"/>
  </r>
  <r>
    <x v="24"/>
    <n v="345000"/>
    <s v="S"/>
    <s v="DNFR"/>
    <s v="NA"/>
    <s v="Naples Market Only"/>
    <x v="8"/>
  </r>
  <r>
    <x v="13"/>
    <n v="379000"/>
    <s v="S"/>
    <s v="NDKA"/>
    <s v="NA"/>
    <s v="Naples Market Only"/>
    <x v="167"/>
  </r>
  <r>
    <x v="46"/>
    <n v="350000"/>
    <s v="S"/>
    <s v="PRUDO2"/>
    <s v="NA"/>
    <s v="Naples Market Only"/>
    <x v="9"/>
  </r>
  <r>
    <x v="24"/>
    <n v="399000"/>
    <s v="S"/>
    <s v="PRUD"/>
    <s v="NA"/>
    <s v="Naples Market Only"/>
    <x v="9"/>
  </r>
  <r>
    <x v="2"/>
    <n v="342500"/>
    <s v="S"/>
    <s v="DNFR"/>
    <s v="NA"/>
    <s v="Naples Market Only"/>
    <x v="8"/>
  </r>
  <r>
    <x v="41"/>
    <n v="377500"/>
    <s v="S"/>
    <s v="NMLS"/>
    <s v="NA"/>
    <s v="Naples Market Only"/>
    <x v="240"/>
  </r>
  <r>
    <x v="22"/>
    <n v="360000"/>
    <s v="S"/>
    <s v="PRUD"/>
    <s v="NA"/>
    <s v="Naples Market Only"/>
    <x v="9"/>
  </r>
  <r>
    <x v="0"/>
    <n v="305000"/>
    <s v="S"/>
    <s v="OLD"/>
    <s v="NA"/>
    <s v="Naples Market Only"/>
    <x v="228"/>
  </r>
  <r>
    <x v="25"/>
    <n v="365000"/>
    <s v="S"/>
    <s v="ATRI"/>
    <s v="NA"/>
    <s v="Naples Market Only"/>
    <x v="223"/>
  </r>
  <r>
    <x v="24"/>
    <n v="360000"/>
    <s v="S"/>
    <s v="DNFR"/>
    <s v="NA"/>
    <s v="Naples Market Only"/>
    <x v="8"/>
  </r>
  <r>
    <x v="34"/>
    <n v="355000"/>
    <s v="S"/>
    <s v="NSTO"/>
    <s v="NA"/>
    <s v="Naples Market Only"/>
    <x v="119"/>
  </r>
  <r>
    <x v="29"/>
    <n v="373000"/>
    <s v="S"/>
    <s v="DNFR"/>
    <s v="NA"/>
    <s v="Naples Market Only"/>
    <x v="8"/>
  </r>
  <r>
    <x v="10"/>
    <n v="345000"/>
    <s v="S"/>
    <s v="NRSI"/>
    <s v="NA"/>
    <s v="Naples Market Only"/>
    <x v="38"/>
  </r>
  <r>
    <x v="2"/>
    <n v="330000"/>
    <s v="S"/>
    <s v="DNFR"/>
    <s v="NA"/>
    <s v="Naples Market Only"/>
    <x v="8"/>
  </r>
  <r>
    <x v="14"/>
    <n v="360000"/>
    <s v="S"/>
    <s v="WOOD"/>
    <s v="ES"/>
    <s v="Bonita Estero Markets Only"/>
    <x v="57"/>
  </r>
  <r>
    <x v="31"/>
    <n v="360000"/>
    <s v="S"/>
    <s v="BPREM07"/>
    <s v="BN"/>
    <s v="Bonita Estero Markets Only"/>
    <x v="118"/>
  </r>
  <r>
    <x v="38"/>
    <n v="405000"/>
    <s v="S"/>
    <s v="AMVT"/>
    <s v="BN"/>
    <s v="Bonita Estero Markets Only"/>
    <x v="14"/>
  </r>
  <r>
    <x v="29"/>
    <n v="365000"/>
    <s v="S"/>
    <s v="NPPR"/>
    <s v="NA"/>
    <s v="Naples Market Only"/>
    <x v="44"/>
  </r>
  <r>
    <x v="26"/>
    <n v="372500"/>
    <s v="S"/>
    <s v="NSTO"/>
    <s v="NA"/>
    <s v="Naples Market Only"/>
    <x v="119"/>
  </r>
  <r>
    <x v="29"/>
    <n v="396000"/>
    <s v="S"/>
    <s v="PREM01"/>
    <s v="NA"/>
    <s v="Naples Market Only"/>
    <x v="118"/>
  </r>
  <r>
    <x v="12"/>
    <n v="360000"/>
    <s v="S"/>
    <s v="IXOR"/>
    <s v="NA"/>
    <s v="Naples Market Only"/>
    <x v="75"/>
  </r>
  <r>
    <x v="46"/>
    <n v="350000"/>
    <s v="S"/>
    <s v="NIBR4"/>
    <s v="NA"/>
    <s v="Naples Market Only"/>
    <x v="102"/>
  </r>
  <r>
    <x v="49"/>
    <n v="322000"/>
    <s v="S"/>
    <s v="NRASR"/>
    <s v="BN"/>
    <s v="Bonita Estero Markets Only"/>
    <x v="14"/>
  </r>
  <r>
    <x v="26"/>
    <n v="370000"/>
    <s v="S"/>
    <s v="WRGI"/>
    <s v="NA"/>
    <s v="Naples Market Only"/>
    <x v="30"/>
  </r>
  <r>
    <x v="42"/>
    <n v="352200"/>
    <s v="S"/>
    <s v="PREM03"/>
    <s v="NA"/>
    <s v="Naples Market Only"/>
    <x v="118"/>
  </r>
  <r>
    <x v="10"/>
    <n v="320000"/>
    <s v="S"/>
    <s v="NGPN"/>
    <s v="NA"/>
    <s v="Naples Market Only"/>
    <x v="108"/>
  </r>
  <r>
    <x v="26"/>
    <n v="320000"/>
    <s v="S"/>
    <s v="NURGI"/>
    <s v="NA"/>
    <s v="Naples Market Only"/>
    <x v="31"/>
  </r>
  <r>
    <x v="46"/>
    <n v="373000"/>
    <s v="S"/>
    <s v="WOOD05"/>
    <s v="NA"/>
    <s v="Naples Market Only"/>
    <x v="57"/>
  </r>
  <r>
    <x v="10"/>
    <n v="312000"/>
    <s v="S"/>
    <s v="DNFR"/>
    <s v="NA"/>
    <s v="Naples Market Only"/>
    <x v="8"/>
  </r>
  <r>
    <x v="29"/>
    <n v="326000"/>
    <s v="S"/>
    <s v="REMS"/>
    <s v="NA"/>
    <s v="Naples Market Only"/>
    <x v="24"/>
  </r>
  <r>
    <x v="24"/>
    <n v="335000"/>
    <s v="S"/>
    <s v="SUNY"/>
    <s v="NA"/>
    <s v="Naples Market Only"/>
    <x v="6"/>
  </r>
  <r>
    <x v="27"/>
    <n v="399000"/>
    <s v="S"/>
    <s v="BCRI"/>
    <s v="BN"/>
    <s v="Bonita Estero Markets Only"/>
    <x v="33"/>
  </r>
  <r>
    <x v="27"/>
    <n v="385000"/>
    <s v="S"/>
    <s v="DNFR"/>
    <s v="BN"/>
    <s v="Bonita Estero Markets Only"/>
    <x v="8"/>
  </r>
  <r>
    <x v="2"/>
    <n v="388000"/>
    <s v="S"/>
    <s v="CBRR03"/>
    <s v="NA"/>
    <s v="Naples Market Only"/>
    <x v="3"/>
  </r>
  <r>
    <x v="47"/>
    <n v="330000"/>
    <s v="S"/>
    <s v="NRSI"/>
    <s v="BN"/>
    <s v="Bonita Estero Markets Only"/>
    <x v="38"/>
  </r>
  <r>
    <x v="2"/>
    <n v="362500"/>
    <s v="S"/>
    <s v="DNFR"/>
    <s v="NA"/>
    <s v="Naples Market Only"/>
    <x v="8"/>
  </r>
  <r>
    <x v="26"/>
    <n v="340000"/>
    <s v="S"/>
    <s v="CBRR03"/>
    <s v="NA"/>
    <s v="Naples Market Only"/>
    <x v="3"/>
  </r>
  <r>
    <x v="6"/>
    <n v="380000"/>
    <s v="S"/>
    <s v="WOOD17"/>
    <s v="BN"/>
    <s v="Bonita Estero Markets Only"/>
    <x v="57"/>
  </r>
  <r>
    <x v="31"/>
    <n v="355000"/>
    <s v="S"/>
    <s v="WOOD17"/>
    <s v="BN"/>
    <s v="Bonita Estero Markets Only"/>
    <x v="57"/>
  </r>
  <r>
    <x v="1"/>
    <n v="379000"/>
    <s v="S"/>
    <s v="BHRI"/>
    <s v="NA"/>
    <s v="Naples Market Only"/>
    <x v="144"/>
  </r>
  <r>
    <x v="26"/>
    <n v="399900"/>
    <s v="S"/>
    <s v="BZIP"/>
    <s v="NA"/>
    <s v="Naples Market Only"/>
    <x v="87"/>
  </r>
  <r>
    <x v="13"/>
    <n v="375000"/>
    <s v="S"/>
    <s v="WOOD"/>
    <s v="NA"/>
    <s v="Naples Market Only"/>
    <x v="57"/>
  </r>
  <r>
    <x v="26"/>
    <n v="391000"/>
    <s v="S"/>
    <s v="NRSI"/>
    <s v="NA"/>
    <s v="Naples Market Only"/>
    <x v="38"/>
  </r>
  <r>
    <x v="28"/>
    <n v="225000"/>
    <s v="S"/>
    <s v="NBLR"/>
    <s v="NA"/>
    <s v="Naples Market Only"/>
    <x v="200"/>
  </r>
  <r>
    <x v="26"/>
    <n v="357500"/>
    <s v="S"/>
    <s v="DNFRI"/>
    <s v="NA"/>
    <s v="Naples Market Only"/>
    <x v="8"/>
  </r>
  <r>
    <x v="34"/>
    <n v="344000"/>
    <s v="S"/>
    <s v="PRET"/>
    <s v="NA"/>
    <s v="Naples Market Only"/>
    <x v="129"/>
  </r>
  <r>
    <x v="38"/>
    <n v="400000"/>
    <s v="S"/>
    <s v="DNFR"/>
    <s v="BN"/>
    <s v="Bonita Estero Markets Only"/>
    <x v="8"/>
  </r>
  <r>
    <x v="31"/>
    <n v="415000"/>
    <s v="S"/>
    <s v="NFHR"/>
    <s v="BN"/>
    <s v="Bonita Estero Markets Only"/>
    <x v="34"/>
  </r>
  <r>
    <x v="2"/>
    <n v="365000"/>
    <s v="S"/>
    <s v="PREM01"/>
    <s v="NA"/>
    <s v="Naples Market Only"/>
    <x v="118"/>
  </r>
  <r>
    <x v="49"/>
    <n v="380000"/>
    <s v="S"/>
    <s v="PRUD30"/>
    <s v="BN"/>
    <s v="Bonita Estero Markets Only"/>
    <x v="9"/>
  </r>
  <r>
    <x v="4"/>
    <n v="375000"/>
    <s v="S"/>
    <s v="BARSO"/>
    <s v="NA"/>
    <s v="Naples Market Only"/>
    <x v="14"/>
  </r>
  <r>
    <x v="30"/>
    <n v="400000"/>
    <s v="S"/>
    <s v="DNFR"/>
    <s v="NA"/>
    <s v="Naples Market Only"/>
    <x v="8"/>
  </r>
  <r>
    <x v="29"/>
    <n v="370000"/>
    <s v="S"/>
    <s v="IPRI"/>
    <s v="NA"/>
    <s v="Naples Market Only"/>
    <x v="168"/>
  </r>
  <r>
    <x v="15"/>
    <n v="390000"/>
    <s v="S"/>
    <s v="BDOWN"/>
    <s v="ES"/>
    <s v="Bonita Estero Markets Only"/>
    <x v="8"/>
  </r>
  <r>
    <x v="13"/>
    <n v="405000"/>
    <s v="S"/>
    <s v="PREM02"/>
    <s v="NA"/>
    <s v="Naples Market Only"/>
    <x v="118"/>
  </r>
  <r>
    <x v="31"/>
    <n v="375000"/>
    <s v="S"/>
    <s v="JRWD03"/>
    <s v="BN"/>
    <s v="Bonita Estero Markets Only"/>
    <x v="57"/>
  </r>
  <r>
    <x v="40"/>
    <n v="400000"/>
    <s v="S"/>
    <s v="NKWR2"/>
    <s v="ES"/>
    <s v="Bonita Estero Markets Only"/>
    <x v="43"/>
  </r>
  <r>
    <x v="19"/>
    <n v="385000"/>
    <s v="S"/>
    <s v="NPRUM"/>
    <s v="NA"/>
    <s v="Naples Market Only"/>
    <x v="9"/>
  </r>
  <r>
    <x v="4"/>
    <n v="375000"/>
    <s v="S"/>
    <s v="BARSO"/>
    <s v="NA"/>
    <s v="Naples Market Only"/>
    <x v="14"/>
  </r>
  <r>
    <x v="24"/>
    <n v="375000"/>
    <s v="S"/>
    <s v="WOOD"/>
    <s v="NA"/>
    <s v="Naples Market Only"/>
    <x v="57"/>
  </r>
  <r>
    <x v="40"/>
    <n v="390000"/>
    <s v="S"/>
    <s v="DNFR"/>
    <s v="ES"/>
    <s v="Bonita Estero Markets Only"/>
    <x v="8"/>
  </r>
  <r>
    <x v="39"/>
    <n v="380000"/>
    <s v="S"/>
    <s v="PRUD03"/>
    <s v="NA"/>
    <s v="Naples Market Only"/>
    <x v="9"/>
  </r>
  <r>
    <x v="0"/>
    <n v="410000"/>
    <s v="S"/>
    <s v="SUNY"/>
    <s v="NA"/>
    <s v="Naples Market Only"/>
    <x v="6"/>
  </r>
  <r>
    <x v="19"/>
    <n v="388463"/>
    <s v="S"/>
    <s v="NIBR4"/>
    <s v="NA"/>
    <s v="Naples Market Only"/>
    <x v="102"/>
  </r>
  <r>
    <x v="7"/>
    <n v="413250"/>
    <s v="S"/>
    <s v="PRUD"/>
    <s v="NA"/>
    <s v="Naples Market Only"/>
    <x v="9"/>
  </r>
  <r>
    <x v="42"/>
    <n v="380000"/>
    <s v="S"/>
    <s v="SUNY"/>
    <s v="NA"/>
    <s v="Naples Market Only"/>
    <x v="6"/>
  </r>
  <r>
    <x v="26"/>
    <n v="370000"/>
    <s v="S"/>
    <s v="BZIP"/>
    <s v="NA"/>
    <s v="Naples Market Only"/>
    <x v="87"/>
  </r>
  <r>
    <x v="13"/>
    <n v="350000"/>
    <s v="S"/>
    <s v="PREM02"/>
    <s v="NA"/>
    <s v="Naples Market Only"/>
    <x v="118"/>
  </r>
  <r>
    <x v="26"/>
    <n v="395000"/>
    <s v="S"/>
    <s v="NBLR"/>
    <s v="NA"/>
    <s v="Naples Market Only"/>
    <x v="200"/>
  </r>
  <r>
    <x v="40"/>
    <n v="370000"/>
    <s v="S"/>
    <s v="CBRE03"/>
    <s v="ES"/>
    <s v="Bonita Estero Markets Only"/>
    <x v="3"/>
  </r>
  <r>
    <x v="2"/>
    <n v="395000"/>
    <s v="S"/>
    <s v="NRSI"/>
    <s v="NA"/>
    <s v="Naples Market Only"/>
    <x v="38"/>
  </r>
  <r>
    <x v="25"/>
    <n v="350000"/>
    <s v="S"/>
    <s v="NSRR"/>
    <s v="NA"/>
    <s v="Naples Market Only"/>
    <x v="0"/>
  </r>
  <r>
    <x v="49"/>
    <n v="402500"/>
    <s v="S"/>
    <s v="REMXC"/>
    <s v="BN"/>
    <s v="Bonita Estero Markets Only"/>
    <x v="50"/>
  </r>
  <r>
    <x v="49"/>
    <n v="380000"/>
    <s v="S"/>
    <s v="DNFR"/>
    <s v="BN"/>
    <s v="Bonita Estero Markets Only"/>
    <x v="8"/>
  </r>
  <r>
    <x v="31"/>
    <n v="400000"/>
    <s v="S"/>
    <s v="BBRE"/>
    <s v="BN"/>
    <s v="Bonita Estero Markets Only"/>
    <x v="117"/>
  </r>
  <r>
    <x v="49"/>
    <n v="400000"/>
    <s v="S"/>
    <s v="CBRE03"/>
    <s v="BN"/>
    <s v="Bonita Estero Markets Only"/>
    <x v="3"/>
  </r>
  <r>
    <x v="14"/>
    <n v="395000"/>
    <s v="S"/>
    <s v="RLTY"/>
    <s v="ES"/>
    <s v="Bonita Estero Markets Only"/>
    <x v="42"/>
  </r>
  <r>
    <x v="12"/>
    <n v="350000"/>
    <s v="S"/>
    <s v="PRUD03"/>
    <s v="NA"/>
    <s v="Naples Market Only"/>
    <x v="9"/>
  </r>
  <r>
    <x v="2"/>
    <n v="340000"/>
    <s v="S"/>
    <s v="SMFA01"/>
    <s v="NA"/>
    <s v="Naples Market Only"/>
    <x v="25"/>
  </r>
  <r>
    <x v="48"/>
    <n v="375000"/>
    <s v="S"/>
    <s v="CBRR11"/>
    <s v="BN"/>
    <s v="Bonita Estero Markets Only"/>
    <x v="3"/>
  </r>
  <r>
    <x v="4"/>
    <n v="399000"/>
    <s v="S"/>
    <s v="NMLS"/>
    <s v="NA"/>
    <s v="Naples Market Only"/>
    <x v="240"/>
  </r>
  <r>
    <x v="34"/>
    <n v="395000"/>
    <s v="S"/>
    <s v="LERE"/>
    <s v="NA"/>
    <s v="Naples Market Only"/>
    <x v="185"/>
  </r>
  <r>
    <x v="52"/>
    <n v="405000"/>
    <s v="S"/>
    <s v="PRUD"/>
    <s v="NA"/>
    <s v="Naples Market Only"/>
    <x v="9"/>
  </r>
  <r>
    <x v="52"/>
    <n v="355000"/>
    <s v="S"/>
    <s v="WOOD05"/>
    <s v="NA"/>
    <s v="Naples Market Only"/>
    <x v="57"/>
  </r>
  <r>
    <x v="40"/>
    <n v="325000"/>
    <s v="S"/>
    <s v="NCAA"/>
    <s v="ES"/>
    <s v="Bonita Estero Markets Only"/>
    <x v="158"/>
  </r>
  <r>
    <x v="13"/>
    <n v="390000"/>
    <s v="S"/>
    <s v="WOOD"/>
    <s v="NA"/>
    <s v="Naples Market Only"/>
    <x v="57"/>
  </r>
  <r>
    <x v="30"/>
    <n v="380000"/>
    <s v="S"/>
    <s v="NFLFR"/>
    <s v="NA"/>
    <s v="Naples Market Only"/>
    <x v="246"/>
  </r>
  <r>
    <x v="12"/>
    <n v="385000"/>
    <s v="S"/>
    <s v="PREM06"/>
    <s v="NA"/>
    <s v="Naples Market Only"/>
    <x v="118"/>
  </r>
  <r>
    <x v="6"/>
    <n v="377500"/>
    <s v="S"/>
    <s v="BKSRI"/>
    <s v="BN"/>
    <s v="Bonita Estero Markets Only"/>
    <x v="97"/>
  </r>
  <r>
    <x v="2"/>
    <n v="375000"/>
    <s v="S"/>
    <s v="NRSI"/>
    <s v="NA"/>
    <s v="Naples Market Only"/>
    <x v="38"/>
  </r>
  <r>
    <x v="24"/>
    <n v="400000"/>
    <s v="S"/>
    <s v="PREM03"/>
    <s v="NA"/>
    <s v="Naples Market Only"/>
    <x v="118"/>
  </r>
  <r>
    <x v="52"/>
    <n v="400000"/>
    <s v="S"/>
    <s v="NMLS"/>
    <s v="NA"/>
    <s v="Naples Market Only"/>
    <x v="240"/>
  </r>
  <r>
    <x v="46"/>
    <n v="405000"/>
    <s v="S"/>
    <s v="PREM12"/>
    <s v="NA"/>
    <s v="Naples Market Only"/>
    <x v="118"/>
  </r>
  <r>
    <x v="42"/>
    <n v="345000"/>
    <s v="S"/>
    <s v="PREM03"/>
    <s v="NA"/>
    <s v="Naples Market Only"/>
    <x v="118"/>
  </r>
  <r>
    <x v="24"/>
    <n v="412500"/>
    <s v="S"/>
    <s v="WOOD05"/>
    <s v="NA"/>
    <s v="Naples Market Only"/>
    <x v="57"/>
  </r>
  <r>
    <x v="52"/>
    <n v="395500"/>
    <s v="S"/>
    <s v="PREM03"/>
    <s v="NA"/>
    <s v="Naples Market Only"/>
    <x v="118"/>
  </r>
  <r>
    <x v="29"/>
    <n v="370000"/>
    <s v="S"/>
    <s v="LCRG"/>
    <s v="NA"/>
    <s v="Naples Market Only"/>
    <x v="262"/>
  </r>
  <r>
    <x v="26"/>
    <n v="395000"/>
    <s v="S"/>
    <s v="NSAC1"/>
    <s v="NA"/>
    <s v="Naples Market Only"/>
    <x v="11"/>
  </r>
  <r>
    <x v="9"/>
    <n v="395000"/>
    <s v="S"/>
    <s v="BPREM07"/>
    <s v="BN"/>
    <s v="Bonita Estero Markets Only"/>
    <x v="118"/>
  </r>
  <r>
    <x v="42"/>
    <n v="385000"/>
    <s v="S"/>
    <s v="WOOD"/>
    <s v="NA"/>
    <s v="Naples Market Only"/>
    <x v="57"/>
  </r>
  <r>
    <x v="4"/>
    <n v="375000"/>
    <s v="S"/>
    <s v="BCBRR10"/>
    <s v="NA"/>
    <s v="Naples Market Only"/>
    <x v="3"/>
  </r>
  <r>
    <x v="2"/>
    <n v="385000"/>
    <s v="S"/>
    <s v="CBRR03"/>
    <s v="NA"/>
    <s v="Naples Market Only"/>
    <x v="3"/>
  </r>
  <r>
    <x v="12"/>
    <n v="383000"/>
    <s v="S"/>
    <s v="NRWT"/>
    <s v="NA"/>
    <s v="Naples Market Only"/>
    <x v="100"/>
  </r>
  <r>
    <x v="12"/>
    <n v="375000"/>
    <s v="S"/>
    <s v="NDKA"/>
    <s v="NA"/>
    <s v="Naples Market Only"/>
    <x v="167"/>
  </r>
  <r>
    <x v="24"/>
    <n v="390000"/>
    <s v="S"/>
    <s v="WOOD"/>
    <s v="NA"/>
    <s v="Naples Market Only"/>
    <x v="57"/>
  </r>
  <r>
    <x v="2"/>
    <n v="408000"/>
    <s v="S"/>
    <s v="NSPG"/>
    <s v="NA"/>
    <s v="Naples Market Only"/>
    <x v="249"/>
  </r>
  <r>
    <x v="34"/>
    <n v="350000"/>
    <s v="S"/>
    <s v="WOOD"/>
    <s v="NA"/>
    <s v="Naples Market Only"/>
    <x v="57"/>
  </r>
  <r>
    <x v="29"/>
    <n v="365000"/>
    <s v="S"/>
    <s v="NADV"/>
    <s v="NA"/>
    <s v="Naples Market Only"/>
    <x v="107"/>
  </r>
  <r>
    <x v="37"/>
    <n v="390500"/>
    <s v="S"/>
    <s v="NSAC"/>
    <s v="NA"/>
    <s v="Naples Market Only"/>
    <x v="11"/>
  </r>
  <r>
    <x v="34"/>
    <n v="375000"/>
    <s v="S"/>
    <s v="DNFR"/>
    <s v="NA"/>
    <s v="Naples Market Only"/>
    <x v="8"/>
  </r>
  <r>
    <x v="49"/>
    <n v="387500"/>
    <s v="S"/>
    <s v="DNFR"/>
    <s v="BN"/>
    <s v="Bonita Estero Markets Only"/>
    <x v="8"/>
  </r>
  <r>
    <x v="42"/>
    <n v="385000"/>
    <s v="S"/>
    <s v="AMVT"/>
    <s v="NA"/>
    <s v="Naples Market Only"/>
    <x v="14"/>
  </r>
  <r>
    <x v="1"/>
    <n v="406000"/>
    <s v="S"/>
    <s v="DNFR03"/>
    <s v="NA"/>
    <s v="Naples Market Only"/>
    <x v="8"/>
  </r>
  <r>
    <x v="52"/>
    <n v="405000"/>
    <s v="S"/>
    <s v="CBRR02"/>
    <s v="NA"/>
    <s v="Naples Market Only"/>
    <x v="3"/>
  </r>
  <r>
    <x v="26"/>
    <n v="375000"/>
    <s v="S"/>
    <s v="NRAA"/>
    <s v="NA"/>
    <s v="Naples Market Only"/>
    <x v="51"/>
  </r>
  <r>
    <x v="13"/>
    <n v="429000"/>
    <s v="S"/>
    <s v="WOOD"/>
    <s v="NA"/>
    <s v="Naples Market Only"/>
    <x v="57"/>
  </r>
  <r>
    <x v="25"/>
    <n v="382500"/>
    <s v="S"/>
    <s v="NPPR"/>
    <s v="NA"/>
    <s v="Naples Market Only"/>
    <x v="44"/>
  </r>
  <r>
    <x v="38"/>
    <n v="400000"/>
    <s v="S"/>
    <s v="GULB"/>
    <s v="BN"/>
    <s v="Bonita Estero Markets Only"/>
    <x v="91"/>
  </r>
  <r>
    <x v="34"/>
    <n v="400000"/>
    <s v="S"/>
    <s v="PRUD03"/>
    <s v="NA"/>
    <s v="Naples Market Only"/>
    <x v="9"/>
  </r>
  <r>
    <x v="12"/>
    <n v="400000"/>
    <s v="S"/>
    <s v="NSAC1"/>
    <s v="NA"/>
    <s v="Naples Market Only"/>
    <x v="11"/>
  </r>
  <r>
    <x v="24"/>
    <n v="400000"/>
    <s v="S"/>
    <s v="DNFR"/>
    <s v="NA"/>
    <s v="Naples Market Only"/>
    <x v="8"/>
  </r>
  <r>
    <x v="45"/>
    <n v="385000"/>
    <s v="S"/>
    <s v="BKWR"/>
    <s v="BN"/>
    <s v="Bonita Estero Markets Only"/>
    <x v="43"/>
  </r>
  <r>
    <x v="10"/>
    <n v="410000"/>
    <s v="S"/>
    <s v="DNFR"/>
    <s v="NA"/>
    <s v="Naples Market Only"/>
    <x v="8"/>
  </r>
  <r>
    <x v="40"/>
    <n v="415000"/>
    <s v="S"/>
    <s v="NMLS"/>
    <s v="ES"/>
    <s v="Bonita Estero Markets Only"/>
    <x v="240"/>
  </r>
  <r>
    <x v="52"/>
    <n v="340000"/>
    <s v="S"/>
    <s v="WOOD17"/>
    <s v="NA"/>
    <s v="Naples Market Only"/>
    <x v="57"/>
  </r>
  <r>
    <x v="12"/>
    <n v="375000"/>
    <s v="S"/>
    <s v="DNFR"/>
    <s v="NA"/>
    <s v="Naples Market Only"/>
    <x v="8"/>
  </r>
  <r>
    <x v="10"/>
    <n v="387500"/>
    <s v="S"/>
    <s v="WRGI"/>
    <s v="NA"/>
    <s v="Naples Market Only"/>
    <x v="30"/>
  </r>
  <r>
    <x v="26"/>
    <n v="375000"/>
    <s v="S"/>
    <s v="DNFR03"/>
    <s v="NA"/>
    <s v="Naples Market Only"/>
    <x v="8"/>
  </r>
  <r>
    <x v="49"/>
    <n v="408500"/>
    <s v="S"/>
    <s v="BPREM07"/>
    <s v="BN"/>
    <s v="Bonita Estero Markets Only"/>
    <x v="118"/>
  </r>
  <r>
    <x v="44"/>
    <n v="400000"/>
    <s v="S"/>
    <s v="PRUD03"/>
    <s v="BN"/>
    <s v="Bonita Estero Markets Only"/>
    <x v="9"/>
  </r>
  <r>
    <x v="4"/>
    <n v="399990"/>
    <s v="S"/>
    <s v="EFRE"/>
    <s v="NA"/>
    <s v="Naples Market Only"/>
    <x v="92"/>
  </r>
  <r>
    <x v="31"/>
    <n v="350000"/>
    <s v="S"/>
    <s v="UPNI"/>
    <s v="BN"/>
    <s v="Bonita Estero Markets Only"/>
    <x v="307"/>
  </r>
  <r>
    <x v="29"/>
    <n v="420000"/>
    <s v="S"/>
    <s v="WOOD"/>
    <s v="NA"/>
    <s v="Naples Market Only"/>
    <x v="57"/>
  </r>
  <r>
    <x v="26"/>
    <n v="425800"/>
    <s v="S"/>
    <s v="NCAA"/>
    <s v="NA"/>
    <s v="Naples Market Only"/>
    <x v="158"/>
  </r>
  <r>
    <x v="25"/>
    <n v="451900"/>
    <s v="S"/>
    <s v="DNFR"/>
    <s v="NA"/>
    <s v="Naples Market Only"/>
    <x v="8"/>
  </r>
  <r>
    <x v="13"/>
    <n v="350000"/>
    <s v="S"/>
    <s v="CBRR02"/>
    <s v="NA"/>
    <s v="Naples Market Only"/>
    <x v="3"/>
  </r>
  <r>
    <x v="52"/>
    <n v="385000"/>
    <s v="S"/>
    <s v="WOOD"/>
    <s v="NA"/>
    <s v="Naples Market Only"/>
    <x v="57"/>
  </r>
  <r>
    <x v="34"/>
    <n v="430000"/>
    <s v="S"/>
    <s v="RRR"/>
    <s v="NA"/>
    <s v="Naples Market Only"/>
    <x v="39"/>
  </r>
  <r>
    <x v="46"/>
    <n v="400000"/>
    <s v="S"/>
    <s v="WOOD18"/>
    <s v="NA"/>
    <s v="Naples Market Only"/>
    <x v="57"/>
  </r>
  <r>
    <x v="24"/>
    <n v="400000"/>
    <s v="S"/>
    <s v="PRUD"/>
    <s v="NA"/>
    <s v="Naples Market Only"/>
    <x v="9"/>
  </r>
  <r>
    <x v="0"/>
    <n v="380000"/>
    <s v="S"/>
    <s v="NRWT"/>
    <s v="NA"/>
    <s v="Naples Market Only"/>
    <x v="100"/>
  </r>
  <r>
    <x v="2"/>
    <n v="360000"/>
    <s v="S"/>
    <s v="WOOD05"/>
    <s v="NA"/>
    <s v="Naples Market Only"/>
    <x v="57"/>
  </r>
  <r>
    <x v="0"/>
    <n v="434000"/>
    <s v="S"/>
    <s v="DNFR"/>
    <s v="NA"/>
    <s v="Naples Market Only"/>
    <x v="8"/>
  </r>
  <r>
    <x v="24"/>
    <n v="415000"/>
    <s v="S"/>
    <s v="AMVT"/>
    <s v="NA"/>
    <s v="Naples Market Only"/>
    <x v="14"/>
  </r>
  <r>
    <x v="12"/>
    <n v="400000"/>
    <s v="S"/>
    <s v="WOOD17"/>
    <s v="NA"/>
    <s v="Naples Market Only"/>
    <x v="57"/>
  </r>
  <r>
    <x v="52"/>
    <n v="405000"/>
    <s v="S"/>
    <s v="DNFR"/>
    <s v="NA"/>
    <s v="Naples Market Only"/>
    <x v="8"/>
  </r>
  <r>
    <x v="26"/>
    <n v="400000"/>
    <s v="S"/>
    <s v="IPRI"/>
    <s v="NA"/>
    <s v="Naples Market Only"/>
    <x v="168"/>
  </r>
  <r>
    <x v="10"/>
    <n v="380000"/>
    <s v="S"/>
    <s v="SUNY"/>
    <s v="NA"/>
    <s v="Naples Market Only"/>
    <x v="6"/>
  </r>
  <r>
    <x v="34"/>
    <n v="425000"/>
    <s v="S"/>
    <s v="NMLS"/>
    <s v="NA"/>
    <s v="Naples Market Only"/>
    <x v="240"/>
  </r>
  <r>
    <x v="1"/>
    <n v="400000"/>
    <s v="S"/>
    <s v="HALY"/>
    <s v="NA"/>
    <s v="Naples Market Only"/>
    <x v="314"/>
  </r>
  <r>
    <x v="50"/>
    <n v="421000"/>
    <s v="S"/>
    <s v="PRUD03"/>
    <s v="NA"/>
    <s v="Naples Market Only"/>
    <x v="9"/>
  </r>
  <r>
    <x v="4"/>
    <n v="329900"/>
    <s v="S"/>
    <s v="EFRE"/>
    <s v="NA"/>
    <s v="Naples Market Only"/>
    <x v="92"/>
  </r>
  <r>
    <x v="1"/>
    <n v="400000"/>
    <s v="S"/>
    <s v="DNFR"/>
    <s v="NA"/>
    <s v="Naples Market Only"/>
    <x v="8"/>
  </r>
  <r>
    <x v="44"/>
    <n v="410000"/>
    <s v="S"/>
    <s v="BBVR"/>
    <s v="BN"/>
    <s v="Bonita Estero Markets Only"/>
    <x v="209"/>
  </r>
  <r>
    <x v="29"/>
    <n v="425000"/>
    <s v="S"/>
    <s v="PREM06"/>
    <s v="NA"/>
    <s v="Naples Market Only"/>
    <x v="118"/>
  </r>
  <r>
    <x v="16"/>
    <n v="420000"/>
    <s v="S"/>
    <s v="NAMR"/>
    <s v="NA"/>
    <s v="Naples Market Only"/>
    <x v="0"/>
  </r>
  <r>
    <x v="29"/>
    <n v="425000"/>
    <s v="S"/>
    <s v="AMVT"/>
    <s v="NA"/>
    <s v="Naples Market Only"/>
    <x v="14"/>
  </r>
  <r>
    <x v="26"/>
    <n v="410000"/>
    <s v="S"/>
    <s v="WOOD05"/>
    <s v="NA"/>
    <s v="Naples Market Only"/>
    <x v="57"/>
  </r>
  <r>
    <x v="26"/>
    <n v="400000"/>
    <s v="S"/>
    <s v="NIWR"/>
    <s v="NA"/>
    <s v="Naples Market Only"/>
    <x v="136"/>
  </r>
  <r>
    <x v="24"/>
    <n v="425000"/>
    <s v="S"/>
    <s v="DNFR"/>
    <s v="NA"/>
    <s v="Naples Market Only"/>
    <x v="8"/>
  </r>
  <r>
    <x v="29"/>
    <n v="340000"/>
    <s v="S"/>
    <s v="SUNY"/>
    <s v="NA"/>
    <s v="Naples Market Only"/>
    <x v="6"/>
  </r>
  <r>
    <x v="27"/>
    <n v="390000"/>
    <s v="S"/>
    <s v="JRWD03"/>
    <s v="BN"/>
    <s v="Bonita Estero Markets Only"/>
    <x v="57"/>
  </r>
  <r>
    <x v="3"/>
    <n v="390000"/>
    <s v="S"/>
    <s v="WOOD17"/>
    <s v="NA"/>
    <s v="Naples Market Only"/>
    <x v="57"/>
  </r>
  <r>
    <x v="13"/>
    <n v="395000"/>
    <s v="S"/>
    <s v="DNFR"/>
    <s v="NA"/>
    <s v="Naples Market Only"/>
    <x v="8"/>
  </r>
  <r>
    <x v="12"/>
    <n v="390000"/>
    <s v="S"/>
    <s v="DNFR"/>
    <s v="NA"/>
    <s v="Naples Market Only"/>
    <x v="8"/>
  </r>
  <r>
    <x v="26"/>
    <n v="435000"/>
    <s v="S"/>
    <s v="PRET"/>
    <s v="NA"/>
    <s v="Naples Market Only"/>
    <x v="129"/>
  </r>
  <r>
    <x v="24"/>
    <n v="415000"/>
    <s v="S"/>
    <s v="DNFRI"/>
    <s v="NA"/>
    <s v="Naples Market Only"/>
    <x v="8"/>
  </r>
  <r>
    <x v="45"/>
    <n v="400000"/>
    <s v="S"/>
    <s v="CBRR02"/>
    <s v="BN"/>
    <s v="Bonita Estero Markets Only"/>
    <x v="3"/>
  </r>
  <r>
    <x v="2"/>
    <n v="410000"/>
    <s v="S"/>
    <s v="IPRI"/>
    <s v="NA"/>
    <s v="Naples Market Only"/>
    <x v="168"/>
  </r>
  <r>
    <x v="26"/>
    <n v="320000"/>
    <s v="S"/>
    <s v="DNFR"/>
    <s v="NA"/>
    <s v="Naples Market Only"/>
    <x v="8"/>
  </r>
  <r>
    <x v="29"/>
    <n v="400000"/>
    <s v="S"/>
    <s v="PLAN"/>
    <s v="NA"/>
    <s v="Naples Market Only"/>
    <x v="63"/>
  </r>
  <r>
    <x v="31"/>
    <n v="410000"/>
    <s v="S"/>
    <s v="POLL"/>
    <s v="BN"/>
    <s v="Bonita Estero Markets Only"/>
    <x v="269"/>
  </r>
  <r>
    <x v="52"/>
    <n v="400000"/>
    <s v="S"/>
    <s v="PREM12"/>
    <s v="NA"/>
    <s v="Naples Market Only"/>
    <x v="118"/>
  </r>
  <r>
    <x v="31"/>
    <n v="410000"/>
    <s v="S"/>
    <s v="ADRN"/>
    <s v="BN"/>
    <s v="Bonita Estero Markets Only"/>
    <x v="146"/>
  </r>
  <r>
    <x v="2"/>
    <n v="389000"/>
    <s v="S"/>
    <s v="VPI"/>
    <s v="NA"/>
    <s v="Naples Market Only"/>
    <x v="139"/>
  </r>
  <r>
    <x v="34"/>
    <n v="420000"/>
    <s v="S"/>
    <s v="NSTO"/>
    <s v="NA"/>
    <s v="Naples Market Only"/>
    <x v="119"/>
  </r>
  <r>
    <x v="24"/>
    <n v="397500"/>
    <s v="S"/>
    <s v="NMLS"/>
    <s v="NA"/>
    <s v="Naples Market Only"/>
    <x v="240"/>
  </r>
  <r>
    <x v="2"/>
    <n v="410000"/>
    <s v="S"/>
    <s v="NMLS"/>
    <s v="NA"/>
    <s v="Naples Market Only"/>
    <x v="240"/>
  </r>
  <r>
    <x v="2"/>
    <n v="420000"/>
    <s v="S"/>
    <s v="PRUD01"/>
    <s v="NA"/>
    <s v="Naples Market Only"/>
    <x v="9"/>
  </r>
  <r>
    <x v="34"/>
    <n v="390000"/>
    <s v="S"/>
    <s v="NSTO"/>
    <s v="NA"/>
    <s v="Naples Market Only"/>
    <x v="119"/>
  </r>
  <r>
    <x v="34"/>
    <n v="299000"/>
    <s v="S"/>
    <s v="AMVT"/>
    <s v="NA"/>
    <s v="Naples Market Only"/>
    <x v="14"/>
  </r>
  <r>
    <x v="25"/>
    <n v="349125"/>
    <s v="S"/>
    <s v="NWRG"/>
    <s v="NA"/>
    <s v="Naples Market Only"/>
    <x v="5"/>
  </r>
  <r>
    <x v="26"/>
    <n v="430000"/>
    <s v="S"/>
    <s v="NRR01"/>
    <s v="NA"/>
    <s v="Naples Market Only"/>
    <x v="39"/>
  </r>
  <r>
    <x v="4"/>
    <n v="405000"/>
    <s v="S"/>
    <s v="NPPR"/>
    <s v="NA"/>
    <s v="Naples Market Only"/>
    <x v="44"/>
  </r>
  <r>
    <x v="19"/>
    <n v="425000"/>
    <s v="S"/>
    <s v="NDKA"/>
    <s v="NA"/>
    <s v="Naples Market Only"/>
    <x v="167"/>
  </r>
  <r>
    <x v="26"/>
    <n v="435000"/>
    <s v="S"/>
    <s v="SUNY"/>
    <s v="NA"/>
    <s v="Naples Market Only"/>
    <x v="6"/>
  </r>
  <r>
    <x v="10"/>
    <n v="450000"/>
    <s v="S"/>
    <s v="MILR01"/>
    <s v="NA"/>
    <s v="Naples Market Only"/>
    <x v="18"/>
  </r>
  <r>
    <x v="31"/>
    <n v="410000"/>
    <s v="S"/>
    <s v="AMVT"/>
    <s v="BN"/>
    <s v="Bonita Estero Markets Only"/>
    <x v="14"/>
  </r>
  <r>
    <x v="26"/>
    <n v="416000"/>
    <s v="S"/>
    <s v="WOOD"/>
    <s v="NA"/>
    <s v="Naples Market Only"/>
    <x v="57"/>
  </r>
  <r>
    <x v="22"/>
    <n v="340000"/>
    <s v="S"/>
    <s v="NPRUM"/>
    <s v="NA"/>
    <s v="Naples Market Only"/>
    <x v="9"/>
  </r>
  <r>
    <x v="38"/>
    <n v="425000"/>
    <s v="S"/>
    <s v="NPPR"/>
    <s v="BN"/>
    <s v="Bonita Estero Markets Only"/>
    <x v="44"/>
  </r>
  <r>
    <x v="47"/>
    <n v="400000"/>
    <s v="S"/>
    <s v="NRSI"/>
    <s v="BN"/>
    <s v="Bonita Estero Markets Only"/>
    <x v="38"/>
  </r>
  <r>
    <x v="31"/>
    <n v="432500"/>
    <s v="S"/>
    <s v="BKWR"/>
    <s v="BN"/>
    <s v="Bonita Estero Markets Only"/>
    <x v="43"/>
  </r>
  <r>
    <x v="7"/>
    <n v="405000"/>
    <s v="S"/>
    <s v="NPPR"/>
    <s v="NA"/>
    <s v="Naples Market Only"/>
    <x v="44"/>
  </r>
  <r>
    <x v="4"/>
    <n v="405000"/>
    <s v="S"/>
    <s v="BRSR"/>
    <s v="NA"/>
    <s v="Naples Market Only"/>
    <x v="32"/>
  </r>
  <r>
    <x v="24"/>
    <n v="410000"/>
    <s v="S"/>
    <s v="NREM"/>
    <s v="NA"/>
    <s v="Naples Market Only"/>
    <x v="41"/>
  </r>
  <r>
    <x v="38"/>
    <n v="450000"/>
    <s v="S"/>
    <s v="REMS"/>
    <s v="BN"/>
    <s v="Bonita Estero Markets Only"/>
    <x v="24"/>
  </r>
  <r>
    <x v="1"/>
    <n v="380000"/>
    <s v="S"/>
    <s v="PRUD"/>
    <s v="NA"/>
    <s v="Naples Market Only"/>
    <x v="9"/>
  </r>
  <r>
    <x v="13"/>
    <n v="420000"/>
    <s v="S"/>
    <s v="AMVT"/>
    <s v="NA"/>
    <s v="Naples Market Only"/>
    <x v="14"/>
  </r>
  <r>
    <x v="44"/>
    <n v="400000"/>
    <s v="S"/>
    <s v="GULB"/>
    <s v="BN"/>
    <s v="Bonita Estero Markets Only"/>
    <x v="91"/>
  </r>
  <r>
    <x v="44"/>
    <n v="400000"/>
    <s v="S"/>
    <s v="GULB"/>
    <s v="BN"/>
    <s v="Bonita Estero Markets Only"/>
    <x v="91"/>
  </r>
  <r>
    <x v="49"/>
    <n v="407000"/>
    <s v="S"/>
    <s v="BKWR"/>
    <s v="BN"/>
    <s v="Bonita Estero Markets Only"/>
    <x v="43"/>
  </r>
  <r>
    <x v="46"/>
    <n v="395000"/>
    <s v="S"/>
    <s v="WOOD"/>
    <s v="NA"/>
    <s v="Naples Market Only"/>
    <x v="57"/>
  </r>
  <r>
    <x v="52"/>
    <n v="418750"/>
    <s v="S"/>
    <s v="WOOD"/>
    <s v="NA"/>
    <s v="Naples Market Only"/>
    <x v="57"/>
  </r>
  <r>
    <x v="1"/>
    <n v="399000"/>
    <s v="S"/>
    <s v="CBRR02"/>
    <s v="NA"/>
    <s v="Naples Market Only"/>
    <x v="3"/>
  </r>
  <r>
    <x v="27"/>
    <n v="435000"/>
    <s v="S"/>
    <s v="BORD"/>
    <s v="BN"/>
    <s v="Bonita Estero Markets Only"/>
    <x v="289"/>
  </r>
  <r>
    <x v="10"/>
    <n v="370000"/>
    <s v="S"/>
    <s v="AMVT"/>
    <s v="NA"/>
    <s v="Naples Market Only"/>
    <x v="14"/>
  </r>
  <r>
    <x v="26"/>
    <n v="430000"/>
    <s v="S"/>
    <s v="WOOD05"/>
    <s v="NA"/>
    <s v="Naples Market Only"/>
    <x v="57"/>
  </r>
  <r>
    <x v="52"/>
    <n v="425000"/>
    <s v="S"/>
    <s v="SEAS"/>
    <s v="NA"/>
    <s v="Naples Market Only"/>
    <x v="145"/>
  </r>
  <r>
    <x v="30"/>
    <n v="402000"/>
    <s v="S"/>
    <s v="TJSR"/>
    <s v="NA"/>
    <s v="Naples Market Only"/>
    <x v="306"/>
  </r>
  <r>
    <x v="10"/>
    <n v="425000"/>
    <s v="S"/>
    <s v="NNTR04"/>
    <s v="NA"/>
    <s v="Naples Market Only"/>
    <x v="210"/>
  </r>
  <r>
    <x v="3"/>
    <n v="435000"/>
    <s v="S"/>
    <s v="SOBA"/>
    <s v="NA"/>
    <s v="Naples Market Only"/>
    <x v="56"/>
  </r>
  <r>
    <x v="14"/>
    <n v="405000"/>
    <s v="S"/>
    <s v="JRWD03"/>
    <s v="ES"/>
    <s v="Bonita Estero Markets Only"/>
    <x v="57"/>
  </r>
  <r>
    <x v="52"/>
    <n v="340000"/>
    <s v="S"/>
    <s v="PREM02"/>
    <s v="NA"/>
    <s v="Naples Market Only"/>
    <x v="118"/>
  </r>
  <r>
    <x v="10"/>
    <n v="385000"/>
    <s v="S"/>
    <s v="NNTR04"/>
    <s v="NA"/>
    <s v="Naples Market Only"/>
    <x v="210"/>
  </r>
  <r>
    <x v="31"/>
    <n v="428000"/>
    <s v="S"/>
    <s v="NSNS"/>
    <s v="BN"/>
    <s v="Bonita Estero Markets Only"/>
    <x v="96"/>
  </r>
  <r>
    <x v="26"/>
    <n v="442500"/>
    <s v="S"/>
    <s v="SMFA01"/>
    <s v="NA"/>
    <s v="Naples Market Only"/>
    <x v="25"/>
  </r>
  <r>
    <x v="26"/>
    <n v="410000"/>
    <s v="S"/>
    <s v="PRUD"/>
    <s v="NA"/>
    <s v="Naples Market Only"/>
    <x v="9"/>
  </r>
  <r>
    <x v="24"/>
    <n v="450000"/>
    <s v="S"/>
    <s v="WOOD"/>
    <s v="NA"/>
    <s v="Naples Market Only"/>
    <x v="57"/>
  </r>
  <r>
    <x v="29"/>
    <n v="450000"/>
    <s v="S"/>
    <s v="DNFR"/>
    <s v="NA"/>
    <s v="Naples Market Only"/>
    <x v="8"/>
  </r>
  <r>
    <x v="40"/>
    <n v="407000"/>
    <s v="S"/>
    <s v="NSTO01"/>
    <s v="ES"/>
    <s v="Bonita Estero Markets Only"/>
    <x v="119"/>
  </r>
  <r>
    <x v="49"/>
    <n v="400000"/>
    <s v="S"/>
    <s v="PRUD30"/>
    <s v="BN"/>
    <s v="Bonita Estero Markets Only"/>
    <x v="9"/>
  </r>
  <r>
    <x v="34"/>
    <n v="447000"/>
    <s v="S"/>
    <s v="WOOD"/>
    <s v="NA"/>
    <s v="Naples Market Only"/>
    <x v="57"/>
  </r>
  <r>
    <x v="29"/>
    <n v="425000"/>
    <s v="S"/>
    <s v="DNFRI"/>
    <s v="NA"/>
    <s v="Naples Market Only"/>
    <x v="8"/>
  </r>
  <r>
    <x v="6"/>
    <n v="455000"/>
    <s v="S"/>
    <s v="NSSR3"/>
    <s v="BN"/>
    <s v="Bonita Estero Markets Only"/>
    <x v="0"/>
  </r>
  <r>
    <x v="34"/>
    <n v="450000"/>
    <s v="S"/>
    <s v="BRUC"/>
    <s v="NA"/>
    <s v="Naples Market Only"/>
    <x v="211"/>
  </r>
  <r>
    <x v="29"/>
    <n v="205000"/>
    <s v="S"/>
    <s v="NTRU"/>
    <s v="NA"/>
    <s v="Naples Market Only"/>
    <x v="243"/>
  </r>
  <r>
    <x v="26"/>
    <n v="435000"/>
    <s v="S"/>
    <s v="NIWR"/>
    <s v="NA"/>
    <s v="Naples Market Only"/>
    <x v="136"/>
  </r>
  <r>
    <x v="25"/>
    <n v="457500"/>
    <s v="S"/>
    <s v="PREM03"/>
    <s v="NA"/>
    <s v="Naples Market Only"/>
    <x v="118"/>
  </r>
  <r>
    <x v="2"/>
    <n v="440000"/>
    <s v="S"/>
    <s v="DNFR"/>
    <s v="NA"/>
    <s v="Naples Market Only"/>
    <x v="8"/>
  </r>
  <r>
    <x v="13"/>
    <n v="470000"/>
    <s v="S"/>
    <s v="AMVT"/>
    <s v="NA"/>
    <s v="Naples Market Only"/>
    <x v="14"/>
  </r>
  <r>
    <x v="37"/>
    <n v="410000"/>
    <s v="S"/>
    <s v="CBRR03"/>
    <s v="NA"/>
    <s v="Naples Market Only"/>
    <x v="3"/>
  </r>
  <r>
    <x v="12"/>
    <n v="435000"/>
    <s v="S"/>
    <s v="WOOD"/>
    <s v="NA"/>
    <s v="Naples Market Only"/>
    <x v="57"/>
  </r>
  <r>
    <x v="4"/>
    <n v="430000"/>
    <s v="S"/>
    <s v="SUNY"/>
    <s v="NA"/>
    <s v="Naples Market Only"/>
    <x v="6"/>
  </r>
  <r>
    <x v="34"/>
    <n v="425000"/>
    <s v="S"/>
    <s v="NSTO"/>
    <s v="NA"/>
    <s v="Naples Market Only"/>
    <x v="119"/>
  </r>
  <r>
    <x v="50"/>
    <n v="450000"/>
    <s v="S"/>
    <s v="ANC"/>
    <s v="NA"/>
    <s v="Naples Market Only"/>
    <x v="181"/>
  </r>
  <r>
    <x v="44"/>
    <n v="450000"/>
    <s v="S"/>
    <s v="BPREM07"/>
    <s v="BN"/>
    <s v="Bonita Estero Markets Only"/>
    <x v="118"/>
  </r>
  <r>
    <x v="4"/>
    <n v="425000"/>
    <s v="S"/>
    <s v="NZIP"/>
    <s v="NA"/>
    <s v="Naples Market Only"/>
    <x v="0"/>
  </r>
  <r>
    <x v="49"/>
    <n v="420000"/>
    <s v="S"/>
    <s v="BORD"/>
    <s v="BN"/>
    <s v="Bonita Estero Markets Only"/>
    <x v="289"/>
  </r>
  <r>
    <x v="2"/>
    <n v="400000"/>
    <s v="S"/>
    <s v="SEAS"/>
    <s v="NA"/>
    <s v="Naples Market Only"/>
    <x v="145"/>
  </r>
  <r>
    <x v="45"/>
    <n v="415000"/>
    <s v="S"/>
    <s v="WOOD"/>
    <s v="BN"/>
    <s v="Bonita Estero Markets Only"/>
    <x v="57"/>
  </r>
  <r>
    <x v="52"/>
    <n v="400000"/>
    <s v="S"/>
    <s v="WOOD"/>
    <s v="NA"/>
    <s v="Naples Market Only"/>
    <x v="57"/>
  </r>
  <r>
    <x v="26"/>
    <n v="430000"/>
    <s v="S"/>
    <s v="WOOD17"/>
    <s v="NA"/>
    <s v="Naples Market Only"/>
    <x v="57"/>
  </r>
  <r>
    <x v="6"/>
    <n v="460000"/>
    <s v="S"/>
    <s v="JRWD03"/>
    <s v="BN"/>
    <s v="Bonita Estero Markets Only"/>
    <x v="57"/>
  </r>
  <r>
    <x v="13"/>
    <n v="435000"/>
    <s v="S"/>
    <s v="CBRR02"/>
    <s v="NA"/>
    <s v="Naples Market Only"/>
    <x v="3"/>
  </r>
  <r>
    <x v="46"/>
    <n v="460000"/>
    <s v="S"/>
    <s v="NPPR"/>
    <s v="NA"/>
    <s v="Naples Market Only"/>
    <x v="44"/>
  </r>
  <r>
    <x v="2"/>
    <n v="435000"/>
    <s v="S"/>
    <s v="CBRR02"/>
    <s v="NA"/>
    <s v="Naples Market Only"/>
    <x v="3"/>
  </r>
  <r>
    <x v="29"/>
    <n v="363126"/>
    <s v="S"/>
    <s v="WOOD05"/>
    <s v="NA"/>
    <s v="Naples Market Only"/>
    <x v="57"/>
  </r>
  <r>
    <x v="26"/>
    <n v="437000"/>
    <s v="S"/>
    <s v="WOOD17"/>
    <s v="NA"/>
    <s v="Naples Market Only"/>
    <x v="57"/>
  </r>
  <r>
    <x v="12"/>
    <n v="455000"/>
    <s v="S"/>
    <s v="AMVT"/>
    <s v="NA"/>
    <s v="Naples Market Only"/>
    <x v="14"/>
  </r>
  <r>
    <x v="24"/>
    <n v="463750"/>
    <s v="S"/>
    <s v="NPPR"/>
    <s v="NA"/>
    <s v="Naples Market Only"/>
    <x v="44"/>
  </r>
  <r>
    <x v="34"/>
    <n v="465000"/>
    <s v="S"/>
    <s v="PRET"/>
    <s v="NA"/>
    <s v="Naples Market Only"/>
    <x v="129"/>
  </r>
  <r>
    <x v="34"/>
    <n v="415000"/>
    <s v="S"/>
    <s v="LERE"/>
    <s v="NA"/>
    <s v="Naples Market Only"/>
    <x v="185"/>
  </r>
  <r>
    <x v="28"/>
    <n v="400000"/>
    <s v="S"/>
    <s v="GLST"/>
    <s v="NA"/>
    <s v="Naples Market Only"/>
    <x v="127"/>
  </r>
  <r>
    <x v="3"/>
    <n v="455000"/>
    <s v="S"/>
    <s v="WOOD17"/>
    <s v="NA"/>
    <s v="Naples Market Only"/>
    <x v="57"/>
  </r>
  <r>
    <x v="7"/>
    <n v="425000"/>
    <s v="S"/>
    <s v="SUNY"/>
    <s v="NA"/>
    <s v="Naples Market Only"/>
    <x v="6"/>
  </r>
  <r>
    <x v="24"/>
    <n v="430000"/>
    <s v="S"/>
    <s v="WOOD"/>
    <s v="NA"/>
    <s v="Naples Market Only"/>
    <x v="57"/>
  </r>
  <r>
    <x v="45"/>
    <n v="452500"/>
    <s v="S"/>
    <s v="BDOWN"/>
    <s v="BN"/>
    <s v="Bonita Estero Markets Only"/>
    <x v="8"/>
  </r>
  <r>
    <x v="24"/>
    <n v="440000"/>
    <s v="S"/>
    <s v="WOOD17"/>
    <s v="NA"/>
    <s v="Naples Market Only"/>
    <x v="57"/>
  </r>
  <r>
    <x v="45"/>
    <n v="380000"/>
    <s v="S"/>
    <s v="BSPS"/>
    <s v="BN"/>
    <s v="Bonita Estero Markets Only"/>
    <x v="315"/>
  </r>
  <r>
    <x v="24"/>
    <n v="443000"/>
    <s v="S"/>
    <s v="PRUD"/>
    <s v="NA"/>
    <s v="Naples Market Only"/>
    <x v="9"/>
  </r>
  <r>
    <x v="0"/>
    <n v="440000"/>
    <s v="S"/>
    <s v="PLAN"/>
    <s v="NA"/>
    <s v="Naples Market Only"/>
    <x v="63"/>
  </r>
  <r>
    <x v="4"/>
    <n v="450000"/>
    <s v="S"/>
    <s v="NPRUM"/>
    <s v="NA"/>
    <s v="Naples Market Only"/>
    <x v="9"/>
  </r>
  <r>
    <x v="1"/>
    <n v="455000"/>
    <s v="S"/>
    <s v="NSCR"/>
    <s v="NA"/>
    <s v="Naples Market Only"/>
    <x v="219"/>
  </r>
  <r>
    <x v="13"/>
    <n v="435000"/>
    <s v="S"/>
    <s v="NSPG"/>
    <s v="NA"/>
    <s v="Naples Market Only"/>
    <x v="249"/>
  </r>
  <r>
    <x v="12"/>
    <n v="460000"/>
    <s v="S"/>
    <s v="AMVT"/>
    <s v="NA"/>
    <s v="Naples Market Only"/>
    <x v="14"/>
  </r>
  <r>
    <x v="2"/>
    <n v="445000"/>
    <s v="S"/>
    <s v="SUNY"/>
    <s v="NA"/>
    <s v="Naples Market Only"/>
    <x v="6"/>
  </r>
  <r>
    <x v="50"/>
    <n v="430000"/>
    <s v="S"/>
    <s v="CBRR02"/>
    <s v="NA"/>
    <s v="Naples Market Only"/>
    <x v="3"/>
  </r>
  <r>
    <x v="46"/>
    <n v="452000"/>
    <s v="S"/>
    <s v="WOOD05"/>
    <s v="NA"/>
    <s v="Naples Market Only"/>
    <x v="57"/>
  </r>
  <r>
    <x v="46"/>
    <n v="400000"/>
    <s v="S"/>
    <s v="CBRR02"/>
    <s v="NA"/>
    <s v="Naples Market Only"/>
    <x v="3"/>
  </r>
  <r>
    <x v="29"/>
    <n v="448000"/>
    <s v="S"/>
    <s v="NSAC"/>
    <s v="NA"/>
    <s v="Naples Market Only"/>
    <x v="11"/>
  </r>
  <r>
    <x v="10"/>
    <n v="419870"/>
    <s v="S"/>
    <s v="NRPN"/>
    <s v="NA"/>
    <s v="Naples Market Only"/>
    <x v="61"/>
  </r>
  <r>
    <x v="48"/>
    <n v="465000"/>
    <s v="S"/>
    <s v="NSAC"/>
    <s v="BN"/>
    <s v="Bonita Estero Markets Only"/>
    <x v="11"/>
  </r>
  <r>
    <x v="48"/>
    <n v="450000"/>
    <s v="S"/>
    <s v="AMVT"/>
    <s v="BN"/>
    <s v="Bonita Estero Markets Only"/>
    <x v="14"/>
  </r>
  <r>
    <x v="24"/>
    <n v="485000"/>
    <s v="S"/>
    <s v="WOOD05"/>
    <s v="NA"/>
    <s v="Naples Market Only"/>
    <x v="57"/>
  </r>
  <r>
    <x v="31"/>
    <n v="485000"/>
    <s v="S"/>
    <s v="PRUD30"/>
    <s v="BN"/>
    <s v="Bonita Estero Markets Only"/>
    <x v="9"/>
  </r>
  <r>
    <x v="14"/>
    <n v="440000"/>
    <s v="S"/>
    <s v="PRUD03"/>
    <s v="ES"/>
    <s v="Bonita Estero Markets Only"/>
    <x v="9"/>
  </r>
  <r>
    <x v="2"/>
    <n v="465000"/>
    <s v="S"/>
    <s v="ADA"/>
    <s v="NA"/>
    <s v="Naples Market Only"/>
    <x v="162"/>
  </r>
  <r>
    <x v="52"/>
    <n v="435000"/>
    <s v="S"/>
    <s v="DNFR"/>
    <s v="NA"/>
    <s v="Naples Market Only"/>
    <x v="8"/>
  </r>
  <r>
    <x v="31"/>
    <n v="470000"/>
    <s v="S"/>
    <s v="BPREM07"/>
    <s v="BN"/>
    <s v="Bonita Estero Markets Only"/>
    <x v="118"/>
  </r>
  <r>
    <x v="27"/>
    <n v="475000"/>
    <s v="S"/>
    <s v="WOOD17"/>
    <s v="BN"/>
    <s v="Bonita Estero Markets Only"/>
    <x v="57"/>
  </r>
  <r>
    <x v="2"/>
    <n v="400000"/>
    <s v="S"/>
    <s v="WOOD05"/>
    <s v="NA"/>
    <s v="Naples Market Only"/>
    <x v="57"/>
  </r>
  <r>
    <x v="24"/>
    <n v="455000"/>
    <s v="S"/>
    <s v="NGPN"/>
    <s v="NA"/>
    <s v="Naples Market Only"/>
    <x v="108"/>
  </r>
  <r>
    <x v="46"/>
    <n v="450000"/>
    <s v="S"/>
    <s v="WOOD17"/>
    <s v="NA"/>
    <s v="Naples Market Only"/>
    <x v="57"/>
  </r>
  <r>
    <x v="34"/>
    <n v="475000"/>
    <s v="S"/>
    <s v="BARSO"/>
    <s v="NA"/>
    <s v="Naples Market Only"/>
    <x v="14"/>
  </r>
  <r>
    <x v="13"/>
    <n v="435000"/>
    <s v="S"/>
    <s v="PREM01"/>
    <s v="NA"/>
    <s v="Naples Market Only"/>
    <x v="118"/>
  </r>
  <r>
    <x v="52"/>
    <n v="465000"/>
    <s v="S"/>
    <s v="WOOD"/>
    <s v="NA"/>
    <s v="Naples Market Only"/>
    <x v="57"/>
  </r>
  <r>
    <x v="2"/>
    <n v="470000"/>
    <s v="S"/>
    <s v="PREM03"/>
    <s v="NA"/>
    <s v="Naples Market Only"/>
    <x v="118"/>
  </r>
  <r>
    <x v="34"/>
    <n v="460000"/>
    <s v="S"/>
    <s v="DNFR"/>
    <s v="NA"/>
    <s v="Naples Market Only"/>
    <x v="8"/>
  </r>
  <r>
    <x v="23"/>
    <n v="489000"/>
    <s v="S"/>
    <s v="NSREF"/>
    <s v="NA"/>
    <s v="Naples Market Only"/>
    <x v="55"/>
  </r>
  <r>
    <x v="2"/>
    <n v="484000"/>
    <s v="S"/>
    <s v="DNFR"/>
    <s v="NA"/>
    <s v="Naples Market Only"/>
    <x v="8"/>
  </r>
  <r>
    <x v="29"/>
    <n v="450000"/>
    <s v="S"/>
    <s v="DNFR"/>
    <s v="NA"/>
    <s v="Naples Market Only"/>
    <x v="8"/>
  </r>
  <r>
    <x v="13"/>
    <n v="460000"/>
    <s v="S"/>
    <s v="PRUD03"/>
    <s v="NA"/>
    <s v="Naples Market Only"/>
    <x v="9"/>
  </r>
  <r>
    <x v="25"/>
    <n v="470000"/>
    <s v="S"/>
    <s v="PREM03"/>
    <s v="NA"/>
    <s v="Naples Market Only"/>
    <x v="118"/>
  </r>
  <r>
    <x v="50"/>
    <n v="450000"/>
    <s v="S"/>
    <s v="DNFR"/>
    <s v="NA"/>
    <s v="Naples Market Only"/>
    <x v="8"/>
  </r>
  <r>
    <x v="48"/>
    <n v="425000"/>
    <s v="S"/>
    <s v="CBRR11"/>
    <s v="BN"/>
    <s v="Bonita Estero Markets Only"/>
    <x v="3"/>
  </r>
  <r>
    <x v="46"/>
    <n v="444500"/>
    <s v="S"/>
    <s v="GULB"/>
    <s v="NA"/>
    <s v="Naples Market Only"/>
    <x v="91"/>
  </r>
  <r>
    <x v="0"/>
    <n v="375000"/>
    <s v="S"/>
    <s v="NPPR"/>
    <s v="NA"/>
    <s v="Naples Market Only"/>
    <x v="44"/>
  </r>
  <r>
    <x v="24"/>
    <n v="480000"/>
    <s v="S"/>
    <s v="NPPR"/>
    <s v="NA"/>
    <s v="Naples Market Only"/>
    <x v="44"/>
  </r>
  <r>
    <x v="24"/>
    <n v="440000"/>
    <s v="S"/>
    <s v="PREM01"/>
    <s v="NA"/>
    <s v="Naples Market Only"/>
    <x v="118"/>
  </r>
  <r>
    <x v="34"/>
    <n v="418000"/>
    <s v="S"/>
    <s v="NSTO"/>
    <s v="NA"/>
    <s v="Naples Market Only"/>
    <x v="119"/>
  </r>
  <r>
    <x v="12"/>
    <n v="400000"/>
    <s v="S"/>
    <s v="BDOWN"/>
    <s v="NA"/>
    <s v="Naples Market Only"/>
    <x v="8"/>
  </r>
  <r>
    <x v="52"/>
    <n v="435000"/>
    <s v="S"/>
    <s v="DNFR"/>
    <s v="NA"/>
    <s v="Naples Market Only"/>
    <x v="8"/>
  </r>
  <r>
    <x v="45"/>
    <n v="499000"/>
    <s v="S"/>
    <s v="DNFRI"/>
    <s v="BN"/>
    <s v="Bonita Estero Markets Only"/>
    <x v="8"/>
  </r>
  <r>
    <x v="2"/>
    <n v="425000"/>
    <s v="S"/>
    <s v="WOOD05"/>
    <s v="NA"/>
    <s v="Naples Market Only"/>
    <x v="57"/>
  </r>
  <r>
    <x v="10"/>
    <n v="460000"/>
    <s v="S"/>
    <s v="PRUD03"/>
    <s v="NA"/>
    <s v="Naples Market Only"/>
    <x v="9"/>
  </r>
  <r>
    <x v="29"/>
    <n v="450000"/>
    <s v="S"/>
    <s v="PRUD03"/>
    <s v="NA"/>
    <s v="Naples Market Only"/>
    <x v="9"/>
  </r>
  <r>
    <x v="45"/>
    <n v="430000"/>
    <s v="S"/>
    <s v="BDOWN"/>
    <s v="BN"/>
    <s v="Bonita Estero Markets Only"/>
    <x v="8"/>
  </r>
  <r>
    <x v="24"/>
    <n v="467000"/>
    <s v="S"/>
    <s v="WOOD17"/>
    <s v="NA"/>
    <s v="Naples Market Only"/>
    <x v="57"/>
  </r>
  <r>
    <x v="14"/>
    <n v="445000"/>
    <s v="S"/>
    <s v="JRWD03"/>
    <s v="ES"/>
    <s v="Bonita Estero Markets Only"/>
    <x v="57"/>
  </r>
  <r>
    <x v="28"/>
    <n v="450000"/>
    <s v="S"/>
    <s v="NMLS"/>
    <s v="NA"/>
    <s v="Naples Market Only"/>
    <x v="240"/>
  </r>
  <r>
    <x v="29"/>
    <n v="435000"/>
    <s v="S"/>
    <s v="DNFR"/>
    <s v="NA"/>
    <s v="Naples Market Only"/>
    <x v="8"/>
  </r>
  <r>
    <x v="2"/>
    <n v="475000"/>
    <s v="S"/>
    <s v="NPPR"/>
    <s v="NA"/>
    <s v="Naples Market Only"/>
    <x v="44"/>
  </r>
  <r>
    <x v="14"/>
    <n v="481000"/>
    <s v="S"/>
    <s v="PRUD30"/>
    <s v="ES"/>
    <s v="Bonita Estero Markets Only"/>
    <x v="9"/>
  </r>
  <r>
    <x v="4"/>
    <n v="375000"/>
    <s v="S"/>
    <s v="NRFK"/>
    <s v="NA"/>
    <s v="Naples Market Only"/>
    <x v="212"/>
  </r>
  <r>
    <x v="10"/>
    <n v="460000"/>
    <s v="S"/>
    <s v="PRUD03"/>
    <s v="NA"/>
    <s v="Naples Market Only"/>
    <x v="9"/>
  </r>
  <r>
    <x v="38"/>
    <n v="450000"/>
    <s v="S"/>
    <s v="NLEV"/>
    <s v="BN"/>
    <s v="Bonita Estero Markets Only"/>
    <x v="195"/>
  </r>
  <r>
    <x v="52"/>
    <n v="459000"/>
    <s v="S"/>
    <s v="NRSI"/>
    <s v="NA"/>
    <s v="Naples Market Only"/>
    <x v="38"/>
  </r>
  <r>
    <x v="50"/>
    <n v="445000"/>
    <s v="S"/>
    <s v="WOOD05"/>
    <s v="NA"/>
    <s v="Naples Market Only"/>
    <x v="57"/>
  </r>
  <r>
    <x v="30"/>
    <n v="465500"/>
    <s v="S"/>
    <s v="NDKA"/>
    <s v="NA"/>
    <s v="Naples Market Only"/>
    <x v="167"/>
  </r>
  <r>
    <x v="14"/>
    <n v="432000"/>
    <s v="S"/>
    <s v="PREM07"/>
    <s v="ES"/>
    <s v="Bonita Estero Markets Only"/>
    <x v="118"/>
  </r>
  <r>
    <x v="29"/>
    <n v="430000"/>
    <s v="S"/>
    <s v="EXPS"/>
    <s v="NA"/>
    <s v="Naples Market Only"/>
    <x v="202"/>
  </r>
  <r>
    <x v="15"/>
    <n v="420000"/>
    <s v="S"/>
    <s v="NNTB01"/>
    <s v="ES"/>
    <s v="Bonita Estero Markets Only"/>
    <x v="210"/>
  </r>
  <r>
    <x v="46"/>
    <n v="425000"/>
    <s v="S"/>
    <s v="SUNY"/>
    <s v="NA"/>
    <s v="Naples Market Only"/>
    <x v="6"/>
  </r>
  <r>
    <x v="40"/>
    <n v="465000"/>
    <s v="S"/>
    <s v="NMLS"/>
    <s v="ES"/>
    <s v="Bonita Estero Markets Only"/>
    <x v="240"/>
  </r>
  <r>
    <x v="28"/>
    <n v="390000"/>
    <s v="S"/>
    <s v="INTR"/>
    <s v="NA"/>
    <s v="Naples Market Only"/>
    <x v="62"/>
  </r>
  <r>
    <x v="49"/>
    <n v="429900"/>
    <s v="S"/>
    <s v="NMLS"/>
    <s v="BN"/>
    <s v="Bonita Estero Markets Only"/>
    <x v="240"/>
  </r>
  <r>
    <x v="34"/>
    <n v="492000"/>
    <s v="S"/>
    <s v="DASA"/>
    <s v="NA"/>
    <s v="Naples Market Only"/>
    <x v="316"/>
  </r>
  <r>
    <x v="24"/>
    <n v="479000"/>
    <s v="S"/>
    <s v="WOOD17"/>
    <s v="NA"/>
    <s v="Naples Market Only"/>
    <x v="57"/>
  </r>
  <r>
    <x v="25"/>
    <n v="425000"/>
    <s v="S"/>
    <s v="WOOD17"/>
    <s v="NA"/>
    <s v="Naples Market Only"/>
    <x v="57"/>
  </r>
  <r>
    <x v="46"/>
    <n v="505000"/>
    <s v="S"/>
    <s v="NPPR"/>
    <s v="NA"/>
    <s v="Naples Market Only"/>
    <x v="44"/>
  </r>
  <r>
    <x v="40"/>
    <n v="415000"/>
    <s v="S"/>
    <s v="BPTTN"/>
    <s v="ES"/>
    <s v="Bonita Estero Markets Only"/>
    <x v="95"/>
  </r>
  <r>
    <x v="4"/>
    <n v="500000"/>
    <s v="S"/>
    <s v="NPPR"/>
    <s v="NA"/>
    <s v="Naples Market Only"/>
    <x v="44"/>
  </r>
  <r>
    <x v="52"/>
    <n v="445000"/>
    <s v="S"/>
    <s v="WOOD"/>
    <s v="NA"/>
    <s v="Naples Market Only"/>
    <x v="57"/>
  </r>
  <r>
    <x v="48"/>
    <n v="515000"/>
    <s v="S"/>
    <s v="BPREM07"/>
    <s v="BN"/>
    <s v="Bonita Estero Markets Only"/>
    <x v="118"/>
  </r>
  <r>
    <x v="25"/>
    <n v="400000"/>
    <s v="S"/>
    <s v="AMVT"/>
    <s v="NA"/>
    <s v="Naples Market Only"/>
    <x v="14"/>
  </r>
  <r>
    <x v="24"/>
    <n v="520000"/>
    <s v="S"/>
    <s v="NREM"/>
    <s v="NA"/>
    <s v="Naples Market Only"/>
    <x v="41"/>
  </r>
  <r>
    <x v="48"/>
    <n v="450000"/>
    <s v="S"/>
    <s v="BPREM07"/>
    <s v="BN"/>
    <s v="Bonita Estero Markets Only"/>
    <x v="118"/>
  </r>
  <r>
    <x v="12"/>
    <n v="496900"/>
    <s v="S"/>
    <s v="NPCRG2"/>
    <s v="NA"/>
    <s v="Naples Market Only"/>
    <x v="16"/>
  </r>
  <r>
    <x v="46"/>
    <n v="473500"/>
    <s v="S"/>
    <s v="DNFR"/>
    <s v="NA"/>
    <s v="Naples Market Only"/>
    <x v="8"/>
  </r>
  <r>
    <x v="3"/>
    <n v="485000"/>
    <s v="S"/>
    <s v="ROSS"/>
    <s v="NA"/>
    <s v="Naples Market Only"/>
    <x v="214"/>
  </r>
  <r>
    <x v="31"/>
    <n v="510000"/>
    <s v="S"/>
    <s v="PRUD30"/>
    <s v="BN"/>
    <s v="Bonita Estero Markets Only"/>
    <x v="9"/>
  </r>
  <r>
    <x v="50"/>
    <n v="437500"/>
    <s v="S"/>
    <s v="WOOD05"/>
    <s v="NA"/>
    <s v="Naples Market Only"/>
    <x v="57"/>
  </r>
  <r>
    <x v="12"/>
    <n v="500000"/>
    <s v="S"/>
    <s v="NPPR"/>
    <s v="NA"/>
    <s v="Naples Market Only"/>
    <x v="44"/>
  </r>
  <r>
    <x v="29"/>
    <n v="486000"/>
    <s v="S"/>
    <s v="LHFR"/>
    <s v="NA"/>
    <s v="Naples Market Only"/>
    <x v="105"/>
  </r>
  <r>
    <x v="25"/>
    <n v="475000"/>
    <s v="S"/>
    <s v="NGRN"/>
    <s v="NA"/>
    <s v="Naples Market Only"/>
    <x v="0"/>
  </r>
  <r>
    <x v="12"/>
    <n v="485000"/>
    <s v="S"/>
    <s v="QUAL"/>
    <s v="NA"/>
    <s v="Naples Market Only"/>
    <x v="130"/>
  </r>
  <r>
    <x v="52"/>
    <n v="449000"/>
    <s v="S"/>
    <s v="WOOD05"/>
    <s v="NA"/>
    <s v="Naples Market Only"/>
    <x v="57"/>
  </r>
  <r>
    <x v="34"/>
    <n v="445000"/>
    <s v="S"/>
    <s v="LERE"/>
    <s v="NA"/>
    <s v="Naples Market Only"/>
    <x v="185"/>
  </r>
  <r>
    <x v="49"/>
    <n v="500000"/>
    <s v="S"/>
    <s v="ADA"/>
    <s v="BN"/>
    <s v="Bonita Estero Markets Only"/>
    <x v="162"/>
  </r>
  <r>
    <x v="25"/>
    <n v="490000"/>
    <s v="S"/>
    <s v="PLAT"/>
    <s v="NA"/>
    <s v="Naples Market Only"/>
    <x v="132"/>
  </r>
  <r>
    <x v="29"/>
    <n v="490000"/>
    <s v="S"/>
    <s v="GULB"/>
    <s v="NA"/>
    <s v="Naples Market Only"/>
    <x v="91"/>
  </r>
  <r>
    <x v="24"/>
    <n v="544000"/>
    <s v="S"/>
    <s v="NAMVT"/>
    <s v="NA"/>
    <s v="Naples Market Only"/>
    <x v="14"/>
  </r>
  <r>
    <x v="24"/>
    <n v="490029"/>
    <s v="S"/>
    <s v="NRPON"/>
    <s v="NA"/>
    <s v="Naples Market Only"/>
    <x v="49"/>
  </r>
  <r>
    <x v="26"/>
    <n v="454000"/>
    <s v="S"/>
    <s v="NSAC1"/>
    <s v="NA"/>
    <s v="Naples Market Only"/>
    <x v="11"/>
  </r>
  <r>
    <x v="29"/>
    <n v="460000"/>
    <s v="S"/>
    <s v="WOOD"/>
    <s v="NA"/>
    <s v="Naples Market Only"/>
    <x v="57"/>
  </r>
  <r>
    <x v="25"/>
    <n v="490000"/>
    <s v="S"/>
    <s v="WOOD17"/>
    <s v="NA"/>
    <s v="Naples Market Only"/>
    <x v="57"/>
  </r>
  <r>
    <x v="52"/>
    <n v="535000"/>
    <s v="S"/>
    <s v="DNFR"/>
    <s v="NA"/>
    <s v="Naples Market Only"/>
    <x v="8"/>
  </r>
  <r>
    <x v="34"/>
    <n v="425000"/>
    <s v="S"/>
    <s v="NSTO"/>
    <s v="NA"/>
    <s v="Naples Market Only"/>
    <x v="119"/>
  </r>
  <r>
    <x v="45"/>
    <n v="503000"/>
    <s v="S"/>
    <s v="BDOWN"/>
    <s v="BN"/>
    <s v="Bonita Estero Markets Only"/>
    <x v="8"/>
  </r>
  <r>
    <x v="4"/>
    <n v="539000"/>
    <s v="S"/>
    <s v="NPRUM"/>
    <s v="NA"/>
    <s v="Naples Market Only"/>
    <x v="9"/>
  </r>
  <r>
    <x v="40"/>
    <n v="460000"/>
    <s v="S"/>
    <s v="NSTO01"/>
    <s v="ES"/>
    <s v="Bonita Estero Markets Only"/>
    <x v="119"/>
  </r>
  <r>
    <x v="31"/>
    <n v="540000"/>
    <s v="S"/>
    <s v="BKWR"/>
    <s v="BN"/>
    <s v="Bonita Estero Markets Only"/>
    <x v="43"/>
  </r>
  <r>
    <x v="24"/>
    <n v="456000"/>
    <s v="S"/>
    <s v="PRUD01"/>
    <s v="NA"/>
    <s v="Naples Market Only"/>
    <x v="9"/>
  </r>
  <r>
    <x v="24"/>
    <n v="480000"/>
    <s v="S"/>
    <s v="NDD3"/>
    <s v="NA"/>
    <s v="Naples Market Only"/>
    <x v="0"/>
  </r>
  <r>
    <x v="4"/>
    <n v="539000"/>
    <s v="S"/>
    <s v="FIDD"/>
    <s v="NA"/>
    <s v="Naples Market Only"/>
    <x v="208"/>
  </r>
  <r>
    <x v="26"/>
    <n v="500000"/>
    <s v="S"/>
    <s v="WOOD"/>
    <s v="NA"/>
    <s v="Naples Market Only"/>
    <x v="57"/>
  </r>
  <r>
    <x v="28"/>
    <n v="350000"/>
    <s v="S"/>
    <s v="WWN"/>
    <s v="NA"/>
    <s v="Naples Market Only"/>
    <x v="215"/>
  </r>
  <r>
    <x v="4"/>
    <n v="475300"/>
    <s v="S"/>
    <s v="RRR"/>
    <s v="NA"/>
    <s v="Naples Market Only"/>
    <x v="39"/>
  </r>
  <r>
    <x v="3"/>
    <n v="495000"/>
    <s v="S"/>
    <s v="WOOD17"/>
    <s v="NA"/>
    <s v="Naples Market Only"/>
    <x v="57"/>
  </r>
  <r>
    <x v="2"/>
    <n v="525000"/>
    <s v="S"/>
    <s v="IPRI"/>
    <s v="NA"/>
    <s v="Naples Market Only"/>
    <x v="168"/>
  </r>
  <r>
    <x v="42"/>
    <n v="453500"/>
    <s v="S"/>
    <s v="PREM03"/>
    <s v="NA"/>
    <s v="Naples Market Only"/>
    <x v="118"/>
  </r>
  <r>
    <x v="0"/>
    <n v="490000"/>
    <s v="S"/>
    <s v="WOOD05"/>
    <s v="NA"/>
    <s v="Naples Market Only"/>
    <x v="57"/>
  </r>
  <r>
    <x v="46"/>
    <n v="515000"/>
    <s v="S"/>
    <s v="MORR"/>
    <s v="NA"/>
    <s v="Naples Market Only"/>
    <x v="317"/>
  </r>
  <r>
    <x v="46"/>
    <n v="450000"/>
    <s v="S"/>
    <s v="PREM06"/>
    <s v="NA"/>
    <s v="Naples Market Only"/>
    <x v="118"/>
  </r>
  <r>
    <x v="7"/>
    <n v="545000"/>
    <s v="S"/>
    <s v="NAMVT"/>
    <s v="NA"/>
    <s v="Naples Market Only"/>
    <x v="14"/>
  </r>
  <r>
    <x v="46"/>
    <n v="485000"/>
    <s v="S"/>
    <s v="PREM01"/>
    <s v="NA"/>
    <s v="Naples Market Only"/>
    <x v="118"/>
  </r>
  <r>
    <x v="52"/>
    <n v="500000"/>
    <s v="S"/>
    <s v="NPPR"/>
    <s v="NA"/>
    <s v="Naples Market Only"/>
    <x v="44"/>
  </r>
  <r>
    <x v="48"/>
    <n v="500000"/>
    <s v="S"/>
    <s v="BPREM07"/>
    <s v="BN"/>
    <s v="Bonita Estero Markets Only"/>
    <x v="118"/>
  </r>
  <r>
    <x v="25"/>
    <n v="535000"/>
    <s v="S"/>
    <s v="VIPM03"/>
    <s v="NA"/>
    <s v="Naples Market Only"/>
    <x v="13"/>
  </r>
  <r>
    <x v="6"/>
    <n v="549000"/>
    <s v="S"/>
    <s v="VIPM01"/>
    <s v="BN"/>
    <s v="Bonita Estero Markets Only"/>
    <x v="13"/>
  </r>
  <r>
    <x v="50"/>
    <n v="515000"/>
    <s v="S"/>
    <s v="WOOD05"/>
    <s v="NA"/>
    <s v="Naples Market Only"/>
    <x v="57"/>
  </r>
  <r>
    <x v="2"/>
    <n v="499900"/>
    <s v="S"/>
    <s v="WOOD"/>
    <s v="NA"/>
    <s v="Naples Market Only"/>
    <x v="57"/>
  </r>
  <r>
    <x v="49"/>
    <n v="525000"/>
    <s v="S"/>
    <s v="CBRR02"/>
    <s v="BN"/>
    <s v="Bonita Estero Markets Only"/>
    <x v="3"/>
  </r>
  <r>
    <x v="13"/>
    <n v="425000"/>
    <s v="S"/>
    <s v="DNFR"/>
    <s v="NA"/>
    <s v="Naples Market Only"/>
    <x v="8"/>
  </r>
  <r>
    <x v="10"/>
    <n v="485000"/>
    <s v="S"/>
    <s v="NPPR"/>
    <s v="NA"/>
    <s v="Naples Market Only"/>
    <x v="44"/>
  </r>
  <r>
    <x v="52"/>
    <n v="470000"/>
    <s v="S"/>
    <s v="DNFR"/>
    <s v="NA"/>
    <s v="Naples Market Only"/>
    <x v="8"/>
  </r>
  <r>
    <x v="3"/>
    <n v="479000"/>
    <s v="S"/>
    <s v="COST"/>
    <s v="NA"/>
    <s v="Naples Market Only"/>
    <x v="280"/>
  </r>
  <r>
    <x v="24"/>
    <n v="500000"/>
    <s v="S"/>
    <s v="NSAC"/>
    <s v="NA"/>
    <s v="Naples Market Only"/>
    <x v="11"/>
  </r>
  <r>
    <x v="46"/>
    <n v="475000"/>
    <s v="S"/>
    <s v="DNFR"/>
    <s v="NA"/>
    <s v="Naples Market Only"/>
    <x v="8"/>
  </r>
  <r>
    <x v="46"/>
    <n v="520000"/>
    <s v="S"/>
    <s v="PRUD03"/>
    <s v="NA"/>
    <s v="Naples Market Only"/>
    <x v="9"/>
  </r>
  <r>
    <x v="10"/>
    <n v="520000"/>
    <s v="S"/>
    <s v="SUNY"/>
    <s v="NA"/>
    <s v="Naples Market Only"/>
    <x v="6"/>
  </r>
  <r>
    <x v="2"/>
    <n v="512000"/>
    <s v="S"/>
    <s v="AMVT"/>
    <s v="NA"/>
    <s v="Naples Market Only"/>
    <x v="14"/>
  </r>
  <r>
    <x v="26"/>
    <n v="517500"/>
    <s v="S"/>
    <s v="LOWE"/>
    <s v="NA"/>
    <s v="Naples Market Only"/>
    <x v="64"/>
  </r>
  <r>
    <x v="31"/>
    <n v="485000"/>
    <s v="S"/>
    <s v="BPREM07"/>
    <s v="BN"/>
    <s v="Bonita Estero Markets Only"/>
    <x v="118"/>
  </r>
  <r>
    <x v="36"/>
    <n v="387500"/>
    <s v="S"/>
    <s v="WWN"/>
    <s v="NA"/>
    <s v="Naples Market Only"/>
    <x v="215"/>
  </r>
  <r>
    <x v="25"/>
    <n v="549900"/>
    <s v="S"/>
    <s v="SOBA"/>
    <s v="NA"/>
    <s v="Naples Market Only"/>
    <x v="56"/>
  </r>
  <r>
    <x v="45"/>
    <n v="540000"/>
    <s v="S"/>
    <s v="NMLS"/>
    <s v="BN"/>
    <s v="Bonita Estero Markets Only"/>
    <x v="240"/>
  </r>
  <r>
    <x v="52"/>
    <n v="500000"/>
    <s v="S"/>
    <s v="WOOD05"/>
    <s v="NA"/>
    <s v="Naples Market Only"/>
    <x v="57"/>
  </r>
  <r>
    <x v="34"/>
    <n v="485000"/>
    <s v="S"/>
    <s v="NSTO"/>
    <s v="NA"/>
    <s v="Naples Market Only"/>
    <x v="119"/>
  </r>
  <r>
    <x v="34"/>
    <n v="519750"/>
    <s v="S"/>
    <s v="NRIR"/>
    <s v="NA"/>
    <s v="Naples Market Only"/>
    <x v="83"/>
  </r>
  <r>
    <x v="12"/>
    <n v="520000"/>
    <s v="S"/>
    <s v="BVIP"/>
    <s v="NA"/>
    <s v="Naples Market Only"/>
    <x v="13"/>
  </r>
  <r>
    <x v="50"/>
    <n v="440000"/>
    <s v="S"/>
    <s v="CBRR02"/>
    <s v="NA"/>
    <s v="Naples Market Only"/>
    <x v="3"/>
  </r>
  <r>
    <x v="0"/>
    <n v="525000"/>
    <s v="S"/>
    <s v="CBRR03"/>
    <s v="NA"/>
    <s v="Naples Market Only"/>
    <x v="3"/>
  </r>
  <r>
    <x v="40"/>
    <n v="500000"/>
    <s v="S"/>
    <s v="CBRE03"/>
    <s v="ES"/>
    <s v="Bonita Estero Markets Only"/>
    <x v="3"/>
  </r>
  <r>
    <x v="28"/>
    <n v="420000"/>
    <s v="S"/>
    <s v="NMLS"/>
    <s v="NA"/>
    <s v="Naples Market Only"/>
    <x v="240"/>
  </r>
  <r>
    <x v="46"/>
    <n v="585000"/>
    <s v="S"/>
    <s v="PLAT"/>
    <s v="NA"/>
    <s v="Naples Market Only"/>
    <x v="132"/>
  </r>
  <r>
    <x v="2"/>
    <n v="400000"/>
    <s v="S"/>
    <s v="IPRI"/>
    <s v="NA"/>
    <s v="Naples Market Only"/>
    <x v="168"/>
  </r>
  <r>
    <x v="52"/>
    <n v="510000"/>
    <s v="S"/>
    <s v="WOOD17"/>
    <s v="NA"/>
    <s v="Naples Market Only"/>
    <x v="57"/>
  </r>
  <r>
    <x v="45"/>
    <n v="519000"/>
    <s v="S"/>
    <s v="NPPR"/>
    <s v="BN"/>
    <s v="Bonita Estero Markets Only"/>
    <x v="44"/>
  </r>
  <r>
    <x v="52"/>
    <n v="519000"/>
    <s v="S"/>
    <s v="DNFR"/>
    <s v="NA"/>
    <s v="Naples Market Only"/>
    <x v="8"/>
  </r>
  <r>
    <x v="48"/>
    <n v="525000"/>
    <s v="S"/>
    <s v="PREM07"/>
    <s v="BN"/>
    <s v="Bonita Estero Markets Only"/>
    <x v="118"/>
  </r>
  <r>
    <x v="45"/>
    <n v="489500"/>
    <s v="S"/>
    <s v="NMLS"/>
    <s v="BN"/>
    <s v="Bonita Estero Markets Only"/>
    <x v="240"/>
  </r>
  <r>
    <x v="34"/>
    <n v="529900"/>
    <s v="S"/>
    <s v="PRUD03"/>
    <s v="NA"/>
    <s v="Naples Market Only"/>
    <x v="9"/>
  </r>
  <r>
    <x v="38"/>
    <n v="499900"/>
    <s v="S"/>
    <s v="DNFR"/>
    <s v="BN"/>
    <s v="Bonita Estero Markets Only"/>
    <x v="8"/>
  </r>
  <r>
    <x v="49"/>
    <n v="530000"/>
    <s v="S"/>
    <s v="NSAC1"/>
    <s v="BN"/>
    <s v="Bonita Estero Markets Only"/>
    <x v="11"/>
  </r>
  <r>
    <x v="46"/>
    <n v="550000"/>
    <s v="S"/>
    <s v="DNFR"/>
    <s v="NA"/>
    <s v="Naples Market Only"/>
    <x v="8"/>
  </r>
  <r>
    <x v="3"/>
    <n v="505000"/>
    <s v="S"/>
    <s v="WOOD"/>
    <s v="NA"/>
    <s v="Naples Market Only"/>
    <x v="57"/>
  </r>
  <r>
    <x v="0"/>
    <n v="535000"/>
    <s v="S"/>
    <s v="NDKA"/>
    <s v="NA"/>
    <s v="Naples Market Only"/>
    <x v="167"/>
  </r>
  <r>
    <x v="38"/>
    <n v="520000"/>
    <s v="S"/>
    <s v="DNFRI"/>
    <s v="BN"/>
    <s v="Bonita Estero Markets Only"/>
    <x v="8"/>
  </r>
  <r>
    <x v="0"/>
    <n v="500000"/>
    <s v="S"/>
    <s v="SUNY"/>
    <s v="NA"/>
    <s v="Naples Market Only"/>
    <x v="6"/>
  </r>
  <r>
    <x v="38"/>
    <n v="524900"/>
    <s v="S"/>
    <s v="WOOD"/>
    <s v="BN"/>
    <s v="Bonita Estero Markets Only"/>
    <x v="57"/>
  </r>
  <r>
    <x v="38"/>
    <n v="525000"/>
    <s v="S"/>
    <s v="AMVT"/>
    <s v="BN"/>
    <s v="Bonita Estero Markets Only"/>
    <x v="14"/>
  </r>
  <r>
    <x v="52"/>
    <n v="525000"/>
    <s v="S"/>
    <s v="PREM01"/>
    <s v="NA"/>
    <s v="Naples Market Only"/>
    <x v="118"/>
  </r>
  <r>
    <x v="46"/>
    <n v="525000"/>
    <s v="S"/>
    <s v="NPPR"/>
    <s v="NA"/>
    <s v="Naples Market Only"/>
    <x v="44"/>
  </r>
  <r>
    <x v="14"/>
    <n v="532000"/>
    <s v="S"/>
    <s v="BARO"/>
    <s v="ES"/>
    <s v="Bonita Estero Markets Only"/>
    <x v="14"/>
  </r>
  <r>
    <x v="46"/>
    <n v="530000"/>
    <s v="S"/>
    <s v="JRWD03"/>
    <s v="NA"/>
    <s v="Naples Market Only"/>
    <x v="57"/>
  </r>
  <r>
    <x v="49"/>
    <n v="490000"/>
    <s v="S"/>
    <s v="BPREM07"/>
    <s v="BN"/>
    <s v="Bonita Estero Markets Only"/>
    <x v="118"/>
  </r>
  <r>
    <x v="12"/>
    <n v="550000"/>
    <s v="S"/>
    <s v="CBRR02"/>
    <s v="NA"/>
    <s v="Naples Market Only"/>
    <x v="3"/>
  </r>
  <r>
    <x v="46"/>
    <n v="575000"/>
    <s v="S"/>
    <s v="NMLS"/>
    <s v="NA"/>
    <s v="Naples Market Only"/>
    <x v="240"/>
  </r>
  <r>
    <x v="26"/>
    <n v="540000"/>
    <s v="S"/>
    <s v="NCPS"/>
    <s v="NA"/>
    <s v="Naples Market Only"/>
    <x v="318"/>
  </r>
  <r>
    <x v="12"/>
    <n v="487500"/>
    <s v="S"/>
    <s v="NLMQ"/>
    <s v="NA"/>
    <s v="Naples Market Only"/>
    <x v="163"/>
  </r>
  <r>
    <x v="46"/>
    <n v="500000"/>
    <s v="S"/>
    <s v="SUNY"/>
    <s v="NA"/>
    <s v="Naples Market Only"/>
    <x v="6"/>
  </r>
  <r>
    <x v="52"/>
    <n v="535000"/>
    <s v="S"/>
    <s v="NSKW"/>
    <s v="NA"/>
    <s v="Naples Market Only"/>
    <x v="48"/>
  </r>
  <r>
    <x v="46"/>
    <n v="525000"/>
    <s v="S"/>
    <s v="BPREM07"/>
    <s v="NA"/>
    <s v="Naples Market Only"/>
    <x v="118"/>
  </r>
  <r>
    <x v="34"/>
    <n v="530000"/>
    <s v="S"/>
    <s v="REMS"/>
    <s v="NA"/>
    <s v="Naples Market Only"/>
    <x v="24"/>
  </r>
  <r>
    <x v="13"/>
    <n v="520000"/>
    <s v="S"/>
    <s v="WOOD05"/>
    <s v="NA"/>
    <s v="Naples Market Only"/>
    <x v="57"/>
  </r>
  <r>
    <x v="5"/>
    <n v="440000"/>
    <s v="S"/>
    <s v="PREM07"/>
    <s v="BN"/>
    <s v="Bonita Estero Markets Only"/>
    <x v="118"/>
  </r>
  <r>
    <x v="27"/>
    <n v="529500"/>
    <s v="S"/>
    <s v="DNFR"/>
    <s v="BN"/>
    <s v="Bonita Estero Markets Only"/>
    <x v="8"/>
  </r>
  <r>
    <x v="34"/>
    <n v="510000"/>
    <s v="S"/>
    <s v="PRUD03"/>
    <s v="NA"/>
    <s v="Naples Market Only"/>
    <x v="9"/>
  </r>
  <r>
    <x v="25"/>
    <n v="515000"/>
    <s v="S"/>
    <s v="PREM03"/>
    <s v="NA"/>
    <s v="Naples Market Only"/>
    <x v="118"/>
  </r>
  <r>
    <x v="52"/>
    <n v="522500"/>
    <s v="S"/>
    <s v="ADA"/>
    <s v="NA"/>
    <s v="Naples Market Only"/>
    <x v="162"/>
  </r>
  <r>
    <x v="29"/>
    <n v="510000"/>
    <s v="S"/>
    <s v="NPPR"/>
    <s v="NA"/>
    <s v="Naples Market Only"/>
    <x v="44"/>
  </r>
  <r>
    <x v="10"/>
    <n v="525000"/>
    <s v="S"/>
    <s v="AMVT"/>
    <s v="NA"/>
    <s v="Naples Market Only"/>
    <x v="14"/>
  </r>
  <r>
    <x v="52"/>
    <n v="540000"/>
    <s v="S"/>
    <s v="DNFR"/>
    <s v="NA"/>
    <s v="Naples Market Only"/>
    <x v="8"/>
  </r>
  <r>
    <x v="46"/>
    <n v="538250"/>
    <s v="S"/>
    <s v="WOOD"/>
    <s v="NA"/>
    <s v="Naples Market Only"/>
    <x v="57"/>
  </r>
  <r>
    <x v="42"/>
    <n v="544000"/>
    <s v="S"/>
    <s v="WOOD17"/>
    <s v="NA"/>
    <s v="Naples Market Only"/>
    <x v="57"/>
  </r>
  <r>
    <x v="34"/>
    <n v="550000"/>
    <s v="S"/>
    <s v="WOOD"/>
    <s v="NA"/>
    <s v="Naples Market Only"/>
    <x v="57"/>
  </r>
  <r>
    <x v="52"/>
    <n v="500000"/>
    <s v="S"/>
    <s v="NRSI"/>
    <s v="NA"/>
    <s v="Naples Market Only"/>
    <x v="38"/>
  </r>
  <r>
    <x v="40"/>
    <n v="530000"/>
    <s v="S"/>
    <s v="BBRE"/>
    <s v="ES"/>
    <s v="Bonita Estero Markets Only"/>
    <x v="117"/>
  </r>
  <r>
    <x v="50"/>
    <n v="513750"/>
    <s v="S"/>
    <s v="DNFR"/>
    <s v="NA"/>
    <s v="Naples Market Only"/>
    <x v="8"/>
  </r>
  <r>
    <x v="49"/>
    <n v="585000"/>
    <s v="S"/>
    <s v="BDOWN"/>
    <s v="BN"/>
    <s v="Bonita Estero Markets Only"/>
    <x v="8"/>
  </r>
  <r>
    <x v="29"/>
    <n v="550000"/>
    <s v="S"/>
    <s v="PREM01"/>
    <s v="NA"/>
    <s v="Naples Market Only"/>
    <x v="118"/>
  </r>
  <r>
    <x v="22"/>
    <n v="500000"/>
    <s v="S"/>
    <s v="NPOI"/>
    <s v="NA"/>
    <s v="Naples Market Only"/>
    <x v="36"/>
  </r>
  <r>
    <x v="34"/>
    <n v="525000"/>
    <s v="S"/>
    <s v="SOBA"/>
    <s v="NA"/>
    <s v="Naples Market Only"/>
    <x v="56"/>
  </r>
  <r>
    <x v="2"/>
    <n v="573000"/>
    <s v="S"/>
    <s v="WOOD"/>
    <s v="NA"/>
    <s v="Naples Market Only"/>
    <x v="57"/>
  </r>
  <r>
    <x v="4"/>
    <n v="594900"/>
    <s v="S"/>
    <s v="BARSO"/>
    <s v="NA"/>
    <s v="Naples Market Only"/>
    <x v="14"/>
  </r>
  <r>
    <x v="25"/>
    <n v="500000"/>
    <s v="S"/>
    <s v="LHFR"/>
    <s v="NA"/>
    <s v="Naples Market Only"/>
    <x v="105"/>
  </r>
  <r>
    <x v="52"/>
    <n v="500000"/>
    <s v="S"/>
    <s v="PREM06"/>
    <s v="NA"/>
    <s v="Naples Market Only"/>
    <x v="118"/>
  </r>
  <r>
    <x v="46"/>
    <n v="565000"/>
    <s v="S"/>
    <s v="NRSI"/>
    <s v="NA"/>
    <s v="Naples Market Only"/>
    <x v="38"/>
  </r>
  <r>
    <x v="27"/>
    <n v="505000"/>
    <s v="S"/>
    <s v="DNFR"/>
    <s v="BN"/>
    <s v="Bonita Estero Markets Only"/>
    <x v="8"/>
  </r>
  <r>
    <x v="10"/>
    <n v="475000"/>
    <s v="S"/>
    <s v="NPPR"/>
    <s v="NA"/>
    <s v="Naples Market Only"/>
    <x v="44"/>
  </r>
  <r>
    <x v="46"/>
    <n v="512000"/>
    <s v="S"/>
    <s v="ELITE"/>
    <s v="NA"/>
    <s v="Naples Market Only"/>
    <x v="180"/>
  </r>
  <r>
    <x v="46"/>
    <n v="540000"/>
    <s v="S"/>
    <s v="DNFR"/>
    <s v="NA"/>
    <s v="Naples Market Only"/>
    <x v="8"/>
  </r>
  <r>
    <x v="46"/>
    <n v="550000"/>
    <s v="S"/>
    <s v="CBRR02"/>
    <s v="NA"/>
    <s v="Naples Market Only"/>
    <x v="3"/>
  </r>
  <r>
    <x v="3"/>
    <n v="550000"/>
    <s v="S"/>
    <s v="VESCI"/>
    <s v="NA"/>
    <s v="Naples Market Only"/>
    <x v="115"/>
  </r>
  <r>
    <x v="14"/>
    <n v="550000"/>
    <s v="S"/>
    <s v="PRUD30"/>
    <s v="ES"/>
    <s v="Bonita Estero Markets Only"/>
    <x v="9"/>
  </r>
  <r>
    <x v="14"/>
    <n v="525000"/>
    <s v="S"/>
    <s v="JRWD03"/>
    <s v="ES"/>
    <s v="Bonita Estero Markets Only"/>
    <x v="57"/>
  </r>
  <r>
    <x v="25"/>
    <n v="550000"/>
    <s v="S"/>
    <s v="NREM"/>
    <s v="NA"/>
    <s v="Naples Market Only"/>
    <x v="41"/>
  </r>
  <r>
    <x v="45"/>
    <n v="537500"/>
    <s v="S"/>
    <s v="BSPS"/>
    <s v="BN"/>
    <s v="Bonita Estero Markets Only"/>
    <x v="315"/>
  </r>
  <r>
    <x v="34"/>
    <n v="579000"/>
    <s v="S"/>
    <s v="WOOD05"/>
    <s v="NA"/>
    <s v="Naples Market Only"/>
    <x v="57"/>
  </r>
  <r>
    <x v="25"/>
    <n v="532500"/>
    <s v="S"/>
    <s v="WOOD"/>
    <s v="NA"/>
    <s v="Naples Market Only"/>
    <x v="57"/>
  </r>
  <r>
    <x v="25"/>
    <n v="531500"/>
    <s v="S"/>
    <s v="PLAT"/>
    <s v="NA"/>
    <s v="Naples Market Only"/>
    <x v="132"/>
  </r>
  <r>
    <x v="25"/>
    <n v="525000"/>
    <s v="S"/>
    <s v="JRWD03"/>
    <s v="NA"/>
    <s v="Naples Market Only"/>
    <x v="57"/>
  </r>
  <r>
    <x v="44"/>
    <n v="575000"/>
    <s v="S"/>
    <s v="CBRR11"/>
    <s v="BN"/>
    <s v="Bonita Estero Markets Only"/>
    <x v="3"/>
  </r>
  <r>
    <x v="52"/>
    <n v="590000"/>
    <s v="S"/>
    <s v="PREM01"/>
    <s v="NA"/>
    <s v="Naples Market Only"/>
    <x v="118"/>
  </r>
  <r>
    <x v="48"/>
    <n v="570000"/>
    <s v="S"/>
    <s v="BPREM07"/>
    <s v="BN"/>
    <s v="Bonita Estero Markets Only"/>
    <x v="118"/>
  </r>
  <r>
    <x v="46"/>
    <n v="545000"/>
    <s v="S"/>
    <s v="FCR"/>
    <s v="NA"/>
    <s v="Naples Market Only"/>
    <x v="174"/>
  </r>
  <r>
    <x v="24"/>
    <n v="575000"/>
    <s v="S"/>
    <s v="DNFR"/>
    <s v="NA"/>
    <s v="Naples Market Only"/>
    <x v="8"/>
  </r>
  <r>
    <x v="29"/>
    <n v="500000"/>
    <s v="S"/>
    <s v="WOOD17"/>
    <s v="NA"/>
    <s v="Naples Market Only"/>
    <x v="57"/>
  </r>
  <r>
    <x v="31"/>
    <n v="589000"/>
    <s v="S"/>
    <s v="BPREM07"/>
    <s v="BN"/>
    <s v="Bonita Estero Markets Only"/>
    <x v="118"/>
  </r>
  <r>
    <x v="52"/>
    <n v="484000"/>
    <s v="S"/>
    <s v="PREM03"/>
    <s v="NA"/>
    <s v="Naples Market Only"/>
    <x v="118"/>
  </r>
  <r>
    <x v="24"/>
    <n v="550000"/>
    <s v="S"/>
    <s v="DNFR"/>
    <s v="NA"/>
    <s v="Naples Market Only"/>
    <x v="8"/>
  </r>
  <r>
    <x v="2"/>
    <n v="540000"/>
    <s v="S"/>
    <s v="VPI"/>
    <s v="NA"/>
    <s v="Naples Market Only"/>
    <x v="139"/>
  </r>
  <r>
    <x v="49"/>
    <n v="550000"/>
    <s v="S"/>
    <s v="BPREM07"/>
    <s v="BN"/>
    <s v="Bonita Estero Markets Only"/>
    <x v="118"/>
  </r>
  <r>
    <x v="25"/>
    <n v="450000"/>
    <s v="S"/>
    <s v="SUNY"/>
    <s v="NA"/>
    <s v="Naples Market Only"/>
    <x v="6"/>
  </r>
  <r>
    <x v="46"/>
    <n v="500000"/>
    <s v="S"/>
    <s v="WOOD17"/>
    <s v="NA"/>
    <s v="Naples Market Only"/>
    <x v="57"/>
  </r>
  <r>
    <x v="25"/>
    <n v="550000"/>
    <s v="S"/>
    <s v="PREM03"/>
    <s v="NA"/>
    <s v="Naples Market Only"/>
    <x v="118"/>
  </r>
  <r>
    <x v="6"/>
    <n v="542000"/>
    <s v="S"/>
    <s v="NRR01"/>
    <s v="BN"/>
    <s v="Bonita Estero Markets Only"/>
    <x v="39"/>
  </r>
  <r>
    <x v="20"/>
    <n v="585000"/>
    <s v="S"/>
    <s v="BPREM07"/>
    <s v="BN"/>
    <s v="Bonita Estero Markets Only"/>
    <x v="118"/>
  </r>
  <r>
    <x v="25"/>
    <n v="500000"/>
    <s v="S"/>
    <s v="BDOWN"/>
    <s v="NA"/>
    <s v="Naples Market Only"/>
    <x v="8"/>
  </r>
  <r>
    <x v="3"/>
    <n v="537500"/>
    <s v="S"/>
    <s v="SOBA"/>
    <s v="NA"/>
    <s v="Naples Market Only"/>
    <x v="56"/>
  </r>
  <r>
    <x v="24"/>
    <n v="525000"/>
    <s v="S"/>
    <s v="PRUD03"/>
    <s v="NA"/>
    <s v="Naples Market Only"/>
    <x v="9"/>
  </r>
  <r>
    <x v="34"/>
    <n v="525000"/>
    <s v="S"/>
    <s v="NSTO"/>
    <s v="NA"/>
    <s v="Naples Market Only"/>
    <x v="119"/>
  </r>
  <r>
    <x v="34"/>
    <n v="599000"/>
    <s v="S"/>
    <s v="BARSO"/>
    <s v="NA"/>
    <s v="Naples Market Only"/>
    <x v="14"/>
  </r>
  <r>
    <x v="48"/>
    <n v="400000"/>
    <s v="S"/>
    <s v="BPREM07"/>
    <s v="BN"/>
    <s v="Bonita Estero Markets Only"/>
    <x v="118"/>
  </r>
  <r>
    <x v="49"/>
    <n v="555000"/>
    <s v="S"/>
    <s v="DNFRI"/>
    <s v="BN"/>
    <s v="Bonita Estero Markets Only"/>
    <x v="8"/>
  </r>
  <r>
    <x v="46"/>
    <n v="525000"/>
    <s v="S"/>
    <s v="SUNY"/>
    <s v="NA"/>
    <s v="Naples Market Only"/>
    <x v="6"/>
  </r>
  <r>
    <x v="50"/>
    <n v="590000"/>
    <s v="S"/>
    <s v="NDAW"/>
    <s v="NA"/>
    <s v="Naples Market Only"/>
    <x v="319"/>
  </r>
  <r>
    <x v="48"/>
    <n v="599900"/>
    <s v="S"/>
    <s v="PREM07"/>
    <s v="BN"/>
    <s v="Bonita Estero Markets Only"/>
    <x v="118"/>
  </r>
  <r>
    <x v="46"/>
    <n v="570000"/>
    <s v="S"/>
    <s v="NSAC"/>
    <s v="NA"/>
    <s v="Naples Market Only"/>
    <x v="11"/>
  </r>
  <r>
    <x v="2"/>
    <n v="552673"/>
    <s v="S"/>
    <s v="DNFR"/>
    <s v="NA"/>
    <s v="Naples Market Only"/>
    <x v="8"/>
  </r>
  <r>
    <x v="46"/>
    <n v="550000"/>
    <s v="S"/>
    <s v="AMVT"/>
    <s v="NA"/>
    <s v="Naples Market Only"/>
    <x v="14"/>
  </r>
  <r>
    <x v="52"/>
    <n v="575000"/>
    <s v="S"/>
    <s v="WOOD"/>
    <s v="NA"/>
    <s v="Naples Market Only"/>
    <x v="57"/>
  </r>
  <r>
    <x v="49"/>
    <n v="450000"/>
    <s v="S"/>
    <s v="REMA"/>
    <s v="BN"/>
    <s v="Bonita Estero Markets Only"/>
    <x v="68"/>
  </r>
  <r>
    <x v="52"/>
    <n v="525000"/>
    <s v="S"/>
    <s v="DNFR"/>
    <s v="NA"/>
    <s v="Naples Market Only"/>
    <x v="8"/>
  </r>
  <r>
    <x v="34"/>
    <n v="545000"/>
    <s v="S"/>
    <s v="NMLS"/>
    <s v="NA"/>
    <s v="Naples Market Only"/>
    <x v="240"/>
  </r>
  <r>
    <x v="24"/>
    <n v="515000"/>
    <s v="S"/>
    <s v="NABIR"/>
    <s v="NA"/>
    <s v="Naples Market Only"/>
    <x v="0"/>
  </r>
  <r>
    <x v="29"/>
    <n v="560000"/>
    <s v="S"/>
    <s v="WOOD"/>
    <s v="NA"/>
    <s v="Naples Market Only"/>
    <x v="57"/>
  </r>
  <r>
    <x v="46"/>
    <n v="475000"/>
    <s v="S"/>
    <s v="NPPR"/>
    <s v="NA"/>
    <s v="Naples Market Only"/>
    <x v="44"/>
  </r>
  <r>
    <x v="25"/>
    <n v="555000"/>
    <s v="S"/>
    <s v="WOOD17"/>
    <s v="NA"/>
    <s v="Naples Market Only"/>
    <x v="57"/>
  </r>
  <r>
    <x v="40"/>
    <n v="612500"/>
    <s v="S"/>
    <s v="AMVT"/>
    <s v="ES"/>
    <s v="Bonita Estero Markets Only"/>
    <x v="14"/>
  </r>
  <r>
    <x v="30"/>
    <n v="607400"/>
    <s v="S"/>
    <s v="REMS"/>
    <s v="NA"/>
    <s v="Naples Market Only"/>
    <x v="24"/>
  </r>
  <r>
    <x v="29"/>
    <n v="500000"/>
    <s v="S"/>
    <s v="DNFRI"/>
    <s v="NA"/>
    <s v="Naples Market Only"/>
    <x v="8"/>
  </r>
  <r>
    <x v="14"/>
    <n v="550000"/>
    <s v="S"/>
    <s v="BKWR2"/>
    <s v="ES"/>
    <s v="Bonita Estero Markets Only"/>
    <x v="43"/>
  </r>
  <r>
    <x v="48"/>
    <n v="609000"/>
    <s v="S"/>
    <s v="BDOWN"/>
    <s v="BN"/>
    <s v="Bonita Estero Markets Only"/>
    <x v="8"/>
  </r>
  <r>
    <x v="49"/>
    <n v="585000"/>
    <s v="S"/>
    <s v="CBRE03"/>
    <s v="BN"/>
    <s v="Bonita Estero Markets Only"/>
    <x v="3"/>
  </r>
  <r>
    <x v="46"/>
    <n v="620000"/>
    <s v="S"/>
    <s v="DNFR"/>
    <s v="NA"/>
    <s v="Naples Market Only"/>
    <x v="8"/>
  </r>
  <r>
    <x v="29"/>
    <n v="575000"/>
    <s v="S"/>
    <s v="SUNY"/>
    <s v="NA"/>
    <s v="Naples Market Only"/>
    <x v="6"/>
  </r>
  <r>
    <x v="46"/>
    <n v="590000"/>
    <s v="S"/>
    <s v="DNFR"/>
    <s v="NA"/>
    <s v="Naples Market Only"/>
    <x v="8"/>
  </r>
  <r>
    <x v="2"/>
    <n v="555000"/>
    <s v="S"/>
    <s v="PREM06"/>
    <s v="NA"/>
    <s v="Naples Market Only"/>
    <x v="118"/>
  </r>
  <r>
    <x v="46"/>
    <n v="443000"/>
    <s v="S"/>
    <s v="PREM01"/>
    <s v="NA"/>
    <s v="Naples Market Only"/>
    <x v="118"/>
  </r>
  <r>
    <x v="46"/>
    <n v="550000"/>
    <s v="S"/>
    <s v="DNFR"/>
    <s v="NA"/>
    <s v="Naples Market Only"/>
    <x v="8"/>
  </r>
  <r>
    <x v="46"/>
    <n v="625000"/>
    <s v="S"/>
    <s v="PREM01"/>
    <s v="NA"/>
    <s v="Naples Market Only"/>
    <x v="118"/>
  </r>
  <r>
    <x v="52"/>
    <n v="565000"/>
    <s v="S"/>
    <s v="WOOD"/>
    <s v="NA"/>
    <s v="Naples Market Only"/>
    <x v="57"/>
  </r>
  <r>
    <x v="49"/>
    <n v="575000"/>
    <s v="S"/>
    <s v="JRWD03"/>
    <s v="BN"/>
    <s v="Bonita Estero Markets Only"/>
    <x v="57"/>
  </r>
  <r>
    <x v="46"/>
    <n v="600000"/>
    <s v="S"/>
    <s v="PREM02"/>
    <s v="NA"/>
    <s v="Naples Market Only"/>
    <x v="118"/>
  </r>
  <r>
    <x v="31"/>
    <n v="550000"/>
    <s v="S"/>
    <s v="BPREM07"/>
    <s v="BN"/>
    <s v="Bonita Estero Markets Only"/>
    <x v="118"/>
  </r>
  <r>
    <x v="46"/>
    <n v="575000"/>
    <s v="S"/>
    <s v="SUNY"/>
    <s v="NA"/>
    <s v="Naples Market Only"/>
    <x v="6"/>
  </r>
  <r>
    <x v="25"/>
    <n v="584000"/>
    <s v="S"/>
    <s v="BARE"/>
    <s v="NA"/>
    <s v="Naples Market Only"/>
    <x v="222"/>
  </r>
  <r>
    <x v="46"/>
    <n v="570000"/>
    <s v="S"/>
    <s v="WOOD05"/>
    <s v="NA"/>
    <s v="Naples Market Only"/>
    <x v="57"/>
  </r>
  <r>
    <x v="25"/>
    <n v="580000"/>
    <s v="S"/>
    <s v="JRWD03"/>
    <s v="NA"/>
    <s v="Naples Market Only"/>
    <x v="57"/>
  </r>
  <r>
    <x v="2"/>
    <n v="500000"/>
    <s v="S"/>
    <s v="PRUD"/>
    <s v="NA"/>
    <s v="Naples Market Only"/>
    <x v="9"/>
  </r>
  <r>
    <x v="34"/>
    <n v="601000"/>
    <s v="S"/>
    <s v="NSTO"/>
    <s v="NA"/>
    <s v="Naples Market Only"/>
    <x v="119"/>
  </r>
  <r>
    <x v="50"/>
    <n v="560000"/>
    <s v="S"/>
    <s v="WOOD"/>
    <s v="NA"/>
    <s v="Naples Market Only"/>
    <x v="57"/>
  </r>
  <r>
    <x v="39"/>
    <n v="570000"/>
    <s v="S"/>
    <s v="PRUD03"/>
    <s v="NA"/>
    <s v="Naples Market Only"/>
    <x v="9"/>
  </r>
  <r>
    <x v="52"/>
    <n v="575000"/>
    <s v="S"/>
    <s v="NMLS"/>
    <s v="NA"/>
    <s v="Naples Market Only"/>
    <x v="240"/>
  </r>
  <r>
    <x v="49"/>
    <n v="565000"/>
    <s v="S"/>
    <s v="RLTY"/>
    <s v="BN"/>
    <s v="Bonita Estero Markets Only"/>
    <x v="42"/>
  </r>
  <r>
    <x v="46"/>
    <n v="600000"/>
    <s v="S"/>
    <s v="PREM02"/>
    <s v="NA"/>
    <s v="Naples Market Only"/>
    <x v="118"/>
  </r>
  <r>
    <x v="26"/>
    <n v="575000"/>
    <s v="S"/>
    <s v="SOBA"/>
    <s v="NA"/>
    <s v="Naples Market Only"/>
    <x v="56"/>
  </r>
  <r>
    <x v="7"/>
    <n v="534900"/>
    <s v="S"/>
    <s v="CHRI"/>
    <s v="NA"/>
    <s v="Naples Market Only"/>
    <x v="45"/>
  </r>
  <r>
    <x v="29"/>
    <n v="612500"/>
    <s v="S"/>
    <s v="PREM01"/>
    <s v="NA"/>
    <s v="Naples Market Only"/>
    <x v="118"/>
  </r>
  <r>
    <x v="34"/>
    <n v="590000"/>
    <s v="S"/>
    <s v="WOOD17"/>
    <s v="NA"/>
    <s v="Naples Market Only"/>
    <x v="57"/>
  </r>
  <r>
    <x v="46"/>
    <n v="600000"/>
    <s v="S"/>
    <s v="PREM01"/>
    <s v="NA"/>
    <s v="Naples Market Only"/>
    <x v="118"/>
  </r>
  <r>
    <x v="2"/>
    <n v="610000"/>
    <s v="S"/>
    <s v="DNFR"/>
    <s v="NA"/>
    <s v="Naples Market Only"/>
    <x v="8"/>
  </r>
  <r>
    <x v="14"/>
    <n v="580000"/>
    <s v="S"/>
    <s v="RLTY"/>
    <s v="ES"/>
    <s v="Bonita Estero Markets Only"/>
    <x v="42"/>
  </r>
  <r>
    <x v="31"/>
    <n v="589000"/>
    <s v="S"/>
    <s v="JRWD03"/>
    <s v="BN"/>
    <s v="Bonita Estero Markets Only"/>
    <x v="57"/>
  </r>
  <r>
    <x v="25"/>
    <n v="562000"/>
    <s v="S"/>
    <s v="BDOWN"/>
    <s v="NA"/>
    <s v="Naples Market Only"/>
    <x v="8"/>
  </r>
  <r>
    <x v="52"/>
    <n v="580000"/>
    <s v="S"/>
    <s v="PELB"/>
    <s v="NA"/>
    <s v="Naples Market Only"/>
    <x v="285"/>
  </r>
  <r>
    <x v="45"/>
    <n v="580000"/>
    <s v="S"/>
    <s v="BBUY"/>
    <s v="BN"/>
    <s v="Bonita Estero Markets Only"/>
    <x v="111"/>
  </r>
  <r>
    <x v="34"/>
    <n v="630000"/>
    <s v="S"/>
    <s v="NNLH"/>
    <s v="NA"/>
    <s v="Naples Market Only"/>
    <x v="0"/>
  </r>
  <r>
    <x v="13"/>
    <n v="612500"/>
    <s v="S"/>
    <s v="BPREM07"/>
    <s v="NA"/>
    <s v="Naples Market Only"/>
    <x v="118"/>
  </r>
  <r>
    <x v="26"/>
    <n v="610000"/>
    <s v="S"/>
    <s v="DNFR"/>
    <s v="NA"/>
    <s v="Naples Market Only"/>
    <x v="8"/>
  </r>
  <r>
    <x v="52"/>
    <n v="550000"/>
    <s v="S"/>
    <s v="WOOD"/>
    <s v="NA"/>
    <s v="Naples Market Only"/>
    <x v="57"/>
  </r>
  <r>
    <x v="25"/>
    <n v="650000"/>
    <s v="S"/>
    <s v="BDRI"/>
    <s v="NA"/>
    <s v="Naples Market Only"/>
    <x v="177"/>
  </r>
  <r>
    <x v="13"/>
    <n v="607000"/>
    <s v="S"/>
    <s v="BDOWN"/>
    <s v="NA"/>
    <s v="Naples Market Only"/>
    <x v="8"/>
  </r>
  <r>
    <x v="13"/>
    <n v="600000"/>
    <s v="S"/>
    <s v="PREM02"/>
    <s v="NA"/>
    <s v="Naples Market Only"/>
    <x v="118"/>
  </r>
  <r>
    <x v="46"/>
    <n v="595000"/>
    <s v="S"/>
    <s v="PREM06"/>
    <s v="NA"/>
    <s v="Naples Market Only"/>
    <x v="118"/>
  </r>
  <r>
    <x v="45"/>
    <n v="600000"/>
    <s v="S"/>
    <s v="NVER"/>
    <s v="BN"/>
    <s v="Bonita Estero Markets Only"/>
    <x v="152"/>
  </r>
  <r>
    <x v="48"/>
    <n v="538500"/>
    <s v="S"/>
    <s v="BPREM07"/>
    <s v="BN"/>
    <s v="Bonita Estero Markets Only"/>
    <x v="118"/>
  </r>
  <r>
    <x v="24"/>
    <n v="485000"/>
    <s v="S"/>
    <s v="PRUD"/>
    <s v="NA"/>
    <s v="Naples Market Only"/>
    <x v="9"/>
  </r>
  <r>
    <x v="46"/>
    <n v="585000"/>
    <s v="S"/>
    <s v="PREM01"/>
    <s v="NA"/>
    <s v="Naples Market Only"/>
    <x v="118"/>
  </r>
  <r>
    <x v="14"/>
    <n v="620000"/>
    <s v="S"/>
    <s v="NABE"/>
    <s v="ES"/>
    <s v="Bonita Estero Markets Only"/>
    <x v="0"/>
  </r>
  <r>
    <x v="46"/>
    <n v="615000"/>
    <s v="S"/>
    <s v="DNFR"/>
    <s v="NA"/>
    <s v="Naples Market Only"/>
    <x v="8"/>
  </r>
  <r>
    <x v="37"/>
    <n v="607000"/>
    <s v="S"/>
    <s v="CBRR03"/>
    <s v="NA"/>
    <s v="Naples Market Only"/>
    <x v="3"/>
  </r>
  <r>
    <x v="25"/>
    <n v="540000"/>
    <s v="S"/>
    <s v="PREM03"/>
    <s v="NA"/>
    <s v="Naples Market Only"/>
    <x v="118"/>
  </r>
  <r>
    <x v="34"/>
    <n v="575000"/>
    <s v="S"/>
    <s v="BARSO"/>
    <s v="NA"/>
    <s v="Naples Market Only"/>
    <x v="14"/>
  </r>
  <r>
    <x v="48"/>
    <n v="511500"/>
    <s v="S"/>
    <s v="PREM14"/>
    <s v="BN"/>
    <s v="Bonita Estero Markets Only"/>
    <x v="118"/>
  </r>
  <r>
    <x v="6"/>
    <n v="610000"/>
    <s v="S"/>
    <s v="JRWD03"/>
    <s v="BN"/>
    <s v="Bonita Estero Markets Only"/>
    <x v="57"/>
  </r>
  <r>
    <x v="46"/>
    <n v="590000"/>
    <s v="S"/>
    <s v="PRUD03"/>
    <s v="NA"/>
    <s v="Naples Market Only"/>
    <x v="9"/>
  </r>
  <r>
    <x v="0"/>
    <n v="685000"/>
    <s v="S"/>
    <s v="AMVT"/>
    <s v="NA"/>
    <s v="Naples Market Only"/>
    <x v="14"/>
  </r>
  <r>
    <x v="50"/>
    <n v="540000"/>
    <s v="S"/>
    <s v="DNFR"/>
    <s v="NA"/>
    <s v="Naples Market Only"/>
    <x v="8"/>
  </r>
  <r>
    <x v="46"/>
    <n v="567500"/>
    <s v="S"/>
    <s v="AMVT"/>
    <s v="NA"/>
    <s v="Naples Market Only"/>
    <x v="14"/>
  </r>
  <r>
    <x v="46"/>
    <n v="540000"/>
    <s v="S"/>
    <s v="PREM06"/>
    <s v="NA"/>
    <s v="Naples Market Only"/>
    <x v="118"/>
  </r>
  <r>
    <x v="24"/>
    <n v="625000"/>
    <s v="S"/>
    <s v="DNFR"/>
    <s v="NA"/>
    <s v="Naples Market Only"/>
    <x v="8"/>
  </r>
  <r>
    <x v="46"/>
    <n v="500000"/>
    <s v="S"/>
    <s v="PREM01"/>
    <s v="NA"/>
    <s v="Naples Market Only"/>
    <x v="118"/>
  </r>
  <r>
    <x v="46"/>
    <n v="675000"/>
    <s v="S"/>
    <s v="DNFR"/>
    <s v="NA"/>
    <s v="Naples Market Only"/>
    <x v="8"/>
  </r>
  <r>
    <x v="46"/>
    <n v="590000"/>
    <s v="S"/>
    <s v="NPPR"/>
    <s v="NA"/>
    <s v="Naples Market Only"/>
    <x v="44"/>
  </r>
  <r>
    <x v="46"/>
    <n v="580000"/>
    <s v="S"/>
    <s v="ONRI"/>
    <s v="NA"/>
    <s v="Naples Market Only"/>
    <x v="271"/>
  </r>
  <r>
    <x v="52"/>
    <n v="550000"/>
    <s v="S"/>
    <s v="NWWV"/>
    <s v="NA"/>
    <s v="Naples Market Only"/>
    <x v="153"/>
  </r>
  <r>
    <x v="48"/>
    <n v="575000"/>
    <s v="S"/>
    <s v="PREM14"/>
    <s v="BN"/>
    <s v="Bonita Estero Markets Only"/>
    <x v="118"/>
  </r>
  <r>
    <x v="48"/>
    <n v="645000"/>
    <s v="S"/>
    <s v="JRWD03"/>
    <s v="BN"/>
    <s v="Bonita Estero Markets Only"/>
    <x v="57"/>
  </r>
  <r>
    <x v="4"/>
    <n v="650000"/>
    <s v="S"/>
    <s v="ANC"/>
    <s v="NA"/>
    <s v="Naples Market Only"/>
    <x v="181"/>
  </r>
  <r>
    <x v="40"/>
    <n v="655000"/>
    <s v="S"/>
    <s v="PRUD03"/>
    <s v="ES"/>
    <s v="Bonita Estero Markets Only"/>
    <x v="9"/>
  </r>
  <r>
    <x v="46"/>
    <n v="690000"/>
    <s v="S"/>
    <s v="PRUD03"/>
    <s v="NA"/>
    <s v="Naples Market Only"/>
    <x v="9"/>
  </r>
  <r>
    <x v="25"/>
    <n v="625000"/>
    <s v="S"/>
    <s v="BDOWN"/>
    <s v="NA"/>
    <s v="Naples Market Only"/>
    <x v="8"/>
  </r>
  <r>
    <x v="29"/>
    <n v="600000"/>
    <s v="S"/>
    <s v="NRSI"/>
    <s v="NA"/>
    <s v="Naples Market Only"/>
    <x v="38"/>
  </r>
  <r>
    <x v="29"/>
    <n v="612500"/>
    <s v="S"/>
    <s v="WOOD"/>
    <s v="NA"/>
    <s v="Naples Market Only"/>
    <x v="57"/>
  </r>
  <r>
    <x v="13"/>
    <n v="650000"/>
    <s v="S"/>
    <s v="DNFR"/>
    <s v="NA"/>
    <s v="Naples Market Only"/>
    <x v="8"/>
  </r>
  <r>
    <x v="46"/>
    <n v="645000"/>
    <s v="S"/>
    <s v="PREM06"/>
    <s v="NA"/>
    <s v="Naples Market Only"/>
    <x v="118"/>
  </r>
  <r>
    <x v="46"/>
    <n v="653000"/>
    <s v="S"/>
    <s v="NDKA"/>
    <s v="NA"/>
    <s v="Naples Market Only"/>
    <x v="167"/>
  </r>
  <r>
    <x v="31"/>
    <n v="600000"/>
    <s v="S"/>
    <s v="JRWD03"/>
    <s v="BN"/>
    <s v="Bonita Estero Markets Only"/>
    <x v="57"/>
  </r>
  <r>
    <x v="26"/>
    <n v="599000"/>
    <s v="S"/>
    <s v="CBRR02"/>
    <s v="NA"/>
    <s v="Naples Market Only"/>
    <x v="3"/>
  </r>
  <r>
    <x v="46"/>
    <n v="625000"/>
    <s v="S"/>
    <s v="PREM01"/>
    <s v="NA"/>
    <s v="Naples Market Only"/>
    <x v="118"/>
  </r>
  <r>
    <x v="3"/>
    <n v="580000"/>
    <s v="S"/>
    <s v="NFAA"/>
    <s v="NA"/>
    <s v="Naples Market Only"/>
    <x v="15"/>
  </r>
  <r>
    <x v="46"/>
    <n v="635000"/>
    <s v="S"/>
    <s v="WRGI"/>
    <s v="NA"/>
    <s v="Naples Market Only"/>
    <x v="30"/>
  </r>
  <r>
    <x v="25"/>
    <n v="662500"/>
    <s v="S"/>
    <s v="BZIP"/>
    <s v="NA"/>
    <s v="Naples Market Only"/>
    <x v="87"/>
  </r>
  <r>
    <x v="46"/>
    <n v="600000"/>
    <s v="S"/>
    <s v="PREM02"/>
    <s v="NA"/>
    <s v="Naples Market Only"/>
    <x v="118"/>
  </r>
  <r>
    <x v="48"/>
    <n v="660000"/>
    <s v="S"/>
    <s v="DNFR"/>
    <s v="BN"/>
    <s v="Bonita Estero Markets Only"/>
    <x v="8"/>
  </r>
  <r>
    <x v="46"/>
    <n v="650000"/>
    <s v="S"/>
    <s v="PREM02"/>
    <s v="NA"/>
    <s v="Naples Market Only"/>
    <x v="118"/>
  </r>
  <r>
    <x v="46"/>
    <n v="605000"/>
    <s v="S"/>
    <s v="NRIR"/>
    <s v="NA"/>
    <s v="Naples Market Only"/>
    <x v="83"/>
  </r>
  <r>
    <x v="34"/>
    <n v="655000"/>
    <s v="S"/>
    <s v="DNFR"/>
    <s v="NA"/>
    <s v="Naples Market Only"/>
    <x v="8"/>
  </r>
  <r>
    <x v="48"/>
    <n v="562000"/>
    <s v="S"/>
    <s v="PREM06"/>
    <s v="BN"/>
    <s v="Bonita Estero Markets Only"/>
    <x v="118"/>
  </r>
  <r>
    <x v="40"/>
    <n v="650000"/>
    <s v="S"/>
    <s v="PRUD"/>
    <s v="ES"/>
    <s v="Bonita Estero Markets Only"/>
    <x v="9"/>
  </r>
  <r>
    <x v="14"/>
    <n v="600000"/>
    <s v="S"/>
    <s v="CBRE03"/>
    <s v="ES"/>
    <s v="Bonita Estero Markets Only"/>
    <x v="3"/>
  </r>
  <r>
    <x v="29"/>
    <n v="656000"/>
    <s v="S"/>
    <s v="PREM01"/>
    <s v="NA"/>
    <s v="Naples Market Only"/>
    <x v="118"/>
  </r>
  <r>
    <x v="26"/>
    <n v="645000"/>
    <s v="S"/>
    <s v="AMVT"/>
    <s v="NA"/>
    <s v="Naples Market Only"/>
    <x v="14"/>
  </r>
  <r>
    <x v="3"/>
    <n v="500000"/>
    <s v="S"/>
    <s v="VESCI"/>
    <s v="NA"/>
    <s v="Naples Market Only"/>
    <x v="115"/>
  </r>
  <r>
    <x v="46"/>
    <n v="650000"/>
    <s v="S"/>
    <s v="QUAL"/>
    <s v="NA"/>
    <s v="Naples Market Only"/>
    <x v="130"/>
  </r>
  <r>
    <x v="26"/>
    <n v="675000"/>
    <s v="S"/>
    <s v="NPPR"/>
    <s v="NA"/>
    <s v="Naples Market Only"/>
    <x v="44"/>
  </r>
  <r>
    <x v="2"/>
    <n v="640000"/>
    <s v="S"/>
    <s v="PREM03"/>
    <s v="NA"/>
    <s v="Naples Market Only"/>
    <x v="118"/>
  </r>
  <r>
    <x v="13"/>
    <n v="667500"/>
    <s v="S"/>
    <s v="PREM06"/>
    <s v="NA"/>
    <s v="Naples Market Only"/>
    <x v="118"/>
  </r>
  <r>
    <x v="46"/>
    <n v="575000"/>
    <s v="S"/>
    <s v="NMLS"/>
    <s v="NA"/>
    <s v="Naples Market Only"/>
    <x v="240"/>
  </r>
  <r>
    <x v="46"/>
    <n v="625000"/>
    <s v="S"/>
    <s v="NIBR4"/>
    <s v="NA"/>
    <s v="Naples Market Only"/>
    <x v="102"/>
  </r>
  <r>
    <x v="3"/>
    <n v="555000"/>
    <s v="S"/>
    <s v="WOOD"/>
    <s v="NA"/>
    <s v="Naples Market Only"/>
    <x v="57"/>
  </r>
  <r>
    <x v="40"/>
    <n v="610000"/>
    <s v="S"/>
    <s v="AMVT"/>
    <s v="ES"/>
    <s v="Bonita Estero Markets Only"/>
    <x v="14"/>
  </r>
  <r>
    <x v="2"/>
    <n v="640000"/>
    <s v="S"/>
    <s v="VPI"/>
    <s v="NA"/>
    <s v="Naples Market Only"/>
    <x v="139"/>
  </r>
  <r>
    <x v="31"/>
    <n v="675500"/>
    <s v="S"/>
    <s v="NKWR2"/>
    <s v="BN"/>
    <s v="Bonita Estero Markets Only"/>
    <x v="43"/>
  </r>
  <r>
    <x v="52"/>
    <n v="560000"/>
    <s v="S"/>
    <s v="RDSC"/>
    <s v="NA"/>
    <s v="Naples Market Only"/>
    <x v="320"/>
  </r>
  <r>
    <x v="3"/>
    <n v="550000"/>
    <s v="S"/>
    <s v="VESCI"/>
    <s v="NA"/>
    <s v="Naples Market Only"/>
    <x v="115"/>
  </r>
  <r>
    <x v="4"/>
    <n v="650000"/>
    <s v="S"/>
    <s v="BARSO"/>
    <s v="NA"/>
    <s v="Naples Market Only"/>
    <x v="14"/>
  </r>
  <r>
    <x v="46"/>
    <n v="605000"/>
    <s v="S"/>
    <s v="WOOD"/>
    <s v="NA"/>
    <s v="Naples Market Only"/>
    <x v="57"/>
  </r>
  <r>
    <x v="29"/>
    <n v="690000"/>
    <s v="S"/>
    <s v="PREM01"/>
    <s v="NA"/>
    <s v="Naples Market Only"/>
    <x v="118"/>
  </r>
  <r>
    <x v="10"/>
    <n v="620000"/>
    <s v="S"/>
    <s v="AMVT"/>
    <s v="NA"/>
    <s v="Naples Market Only"/>
    <x v="14"/>
  </r>
  <r>
    <x v="40"/>
    <n v="625000"/>
    <s v="S"/>
    <s v="JRWD03"/>
    <s v="ES"/>
    <s v="Bonita Estero Markets Only"/>
    <x v="57"/>
  </r>
  <r>
    <x v="2"/>
    <n v="640000"/>
    <s v="S"/>
    <s v="DNFR"/>
    <s v="NA"/>
    <s v="Naples Market Only"/>
    <x v="8"/>
  </r>
  <r>
    <x v="13"/>
    <n v="594000"/>
    <s v="S"/>
    <s v="NPPR"/>
    <s v="NA"/>
    <s v="Naples Market Only"/>
    <x v="44"/>
  </r>
  <r>
    <x v="46"/>
    <n v="525000"/>
    <s v="S"/>
    <s v="PARA"/>
    <s v="NA"/>
    <s v="Naples Market Only"/>
    <x v="238"/>
  </r>
  <r>
    <x v="34"/>
    <n v="600000"/>
    <s v="S"/>
    <s v="NKWR2"/>
    <s v="NA"/>
    <s v="Naples Market Only"/>
    <x v="43"/>
  </r>
  <r>
    <x v="31"/>
    <n v="680000"/>
    <s v="S"/>
    <s v="JRWD03"/>
    <s v="BN"/>
    <s v="Bonita Estero Markets Only"/>
    <x v="57"/>
  </r>
  <r>
    <x v="46"/>
    <n v="640000"/>
    <s v="S"/>
    <s v="PREM01"/>
    <s v="NA"/>
    <s v="Naples Market Only"/>
    <x v="118"/>
  </r>
  <r>
    <x v="52"/>
    <n v="615000"/>
    <s v="S"/>
    <s v="PREM01"/>
    <s v="NA"/>
    <s v="Naples Market Only"/>
    <x v="118"/>
  </r>
  <r>
    <x v="34"/>
    <n v="700000"/>
    <s v="S"/>
    <s v="CBRI"/>
    <s v="NA"/>
    <s v="Naples Market Only"/>
    <x v="138"/>
  </r>
  <r>
    <x v="12"/>
    <n v="575000"/>
    <s v="S"/>
    <s v="OSCO"/>
    <s v="NA"/>
    <s v="Naples Market Only"/>
    <x v="286"/>
  </r>
  <r>
    <x v="46"/>
    <n v="665000"/>
    <s v="S"/>
    <s v="RUFF"/>
    <s v="NA"/>
    <s v="Naples Market Only"/>
    <x v="0"/>
  </r>
  <r>
    <x v="31"/>
    <n v="650000"/>
    <s v="S"/>
    <s v="BKWR"/>
    <s v="BN"/>
    <s v="Bonita Estero Markets Only"/>
    <x v="43"/>
  </r>
  <r>
    <x v="4"/>
    <n v="550000"/>
    <s v="S"/>
    <s v="BARSO"/>
    <s v="NA"/>
    <s v="Naples Market Only"/>
    <x v="14"/>
  </r>
  <r>
    <x v="3"/>
    <n v="650000"/>
    <s v="S"/>
    <s v="WOOD"/>
    <s v="NA"/>
    <s v="Naples Market Only"/>
    <x v="57"/>
  </r>
  <r>
    <x v="5"/>
    <n v="568400"/>
    <s v="S"/>
    <s v="BPEG"/>
    <s v="BN"/>
    <s v="Bonita Estero Markets Only"/>
    <x v="0"/>
  </r>
  <r>
    <x v="46"/>
    <n v="640000"/>
    <s v="S"/>
    <s v="DNFR"/>
    <s v="NA"/>
    <s v="Naples Market Only"/>
    <x v="8"/>
  </r>
  <r>
    <x v="52"/>
    <n v="725000"/>
    <s v="S"/>
    <s v="WOOD17"/>
    <s v="NA"/>
    <s v="Naples Market Only"/>
    <x v="57"/>
  </r>
  <r>
    <x v="46"/>
    <n v="690000"/>
    <s v="S"/>
    <s v="WOOD"/>
    <s v="NA"/>
    <s v="Naples Market Only"/>
    <x v="57"/>
  </r>
  <r>
    <x v="29"/>
    <n v="725000"/>
    <s v="S"/>
    <s v="NRSI"/>
    <s v="NA"/>
    <s v="Naples Market Only"/>
    <x v="38"/>
  </r>
  <r>
    <x v="4"/>
    <n v="650000"/>
    <s v="S"/>
    <s v="CBRR03"/>
    <s v="NA"/>
    <s v="Naples Market Only"/>
    <x v="3"/>
  </r>
  <r>
    <x v="12"/>
    <n v="675000"/>
    <s v="S"/>
    <s v="AMVT"/>
    <s v="NA"/>
    <s v="Naples Market Only"/>
    <x v="14"/>
  </r>
  <r>
    <x v="40"/>
    <n v="688000"/>
    <s v="S"/>
    <s v="JRWD03"/>
    <s v="ES"/>
    <s v="Bonita Estero Markets Only"/>
    <x v="57"/>
  </r>
  <r>
    <x v="4"/>
    <n v="650000"/>
    <s v="S"/>
    <s v="FIDD"/>
    <s v="NA"/>
    <s v="Naples Market Only"/>
    <x v="208"/>
  </r>
  <r>
    <x v="24"/>
    <n v="718000"/>
    <s v="S"/>
    <s v="DNFR"/>
    <s v="NA"/>
    <s v="Naples Market Only"/>
    <x v="8"/>
  </r>
  <r>
    <x v="13"/>
    <n v="725000"/>
    <s v="S"/>
    <s v="VESCI"/>
    <s v="NA"/>
    <s v="Naples Market Only"/>
    <x v="115"/>
  </r>
  <r>
    <x v="49"/>
    <n v="679000"/>
    <s v="S"/>
    <s v="CBRR02"/>
    <s v="BN"/>
    <s v="Bonita Estero Markets Only"/>
    <x v="3"/>
  </r>
  <r>
    <x v="47"/>
    <n v="610000"/>
    <s v="S"/>
    <s v="DNFR"/>
    <s v="BN"/>
    <s v="Bonita Estero Markets Only"/>
    <x v="8"/>
  </r>
  <r>
    <x v="34"/>
    <n v="739000"/>
    <s v="S"/>
    <s v="CBRR02"/>
    <s v="NA"/>
    <s v="Naples Market Only"/>
    <x v="3"/>
  </r>
  <r>
    <x v="13"/>
    <n v="645000"/>
    <s v="S"/>
    <s v="PREM07"/>
    <s v="NA"/>
    <s v="Naples Market Only"/>
    <x v="118"/>
  </r>
  <r>
    <x v="46"/>
    <n v="675000"/>
    <s v="S"/>
    <s v="PREM01"/>
    <s v="NA"/>
    <s v="Naples Market Only"/>
    <x v="118"/>
  </r>
  <r>
    <x v="1"/>
    <n v="700000"/>
    <s v="S"/>
    <s v="REMS"/>
    <s v="NA"/>
    <s v="Naples Market Only"/>
    <x v="24"/>
  </r>
  <r>
    <x v="52"/>
    <n v="670000"/>
    <s v="S"/>
    <s v="WOOD"/>
    <s v="NA"/>
    <s v="Naples Market Only"/>
    <x v="57"/>
  </r>
  <r>
    <x v="10"/>
    <n v="675000"/>
    <s v="S"/>
    <s v="WRGI"/>
    <s v="NA"/>
    <s v="Naples Market Only"/>
    <x v="30"/>
  </r>
  <r>
    <x v="46"/>
    <n v="735000"/>
    <s v="S"/>
    <s v="WOOD"/>
    <s v="NA"/>
    <s v="Naples Market Only"/>
    <x v="57"/>
  </r>
  <r>
    <x v="29"/>
    <n v="710000"/>
    <s v="S"/>
    <s v="WOOD17"/>
    <s v="NA"/>
    <s v="Naples Market Only"/>
    <x v="57"/>
  </r>
  <r>
    <x v="52"/>
    <n v="695000"/>
    <s v="S"/>
    <s v="CBRR03"/>
    <s v="NA"/>
    <s v="Naples Market Only"/>
    <x v="3"/>
  </r>
  <r>
    <x v="52"/>
    <n v="710000"/>
    <s v="S"/>
    <s v="PRUD03"/>
    <s v="NA"/>
    <s v="Naples Market Only"/>
    <x v="9"/>
  </r>
  <r>
    <x v="52"/>
    <n v="690000"/>
    <s v="S"/>
    <s v="PREM06"/>
    <s v="NA"/>
    <s v="Naples Market Only"/>
    <x v="118"/>
  </r>
  <r>
    <x v="25"/>
    <n v="700000"/>
    <s v="S"/>
    <s v="PREM03"/>
    <s v="NA"/>
    <s v="Naples Market Only"/>
    <x v="118"/>
  </r>
  <r>
    <x v="46"/>
    <n v="675000"/>
    <s v="S"/>
    <s v="PRUD03"/>
    <s v="NA"/>
    <s v="Naples Market Only"/>
    <x v="9"/>
  </r>
  <r>
    <x v="3"/>
    <n v="675000"/>
    <s v="S"/>
    <s v="NDKA"/>
    <s v="NA"/>
    <s v="Naples Market Only"/>
    <x v="167"/>
  </r>
  <r>
    <x v="48"/>
    <n v="700000"/>
    <s v="S"/>
    <s v="PREM06"/>
    <s v="BN"/>
    <s v="Bonita Estero Markets Only"/>
    <x v="118"/>
  </r>
  <r>
    <x v="31"/>
    <n v="660000"/>
    <s v="S"/>
    <s v="JRWD03"/>
    <s v="BN"/>
    <s v="Bonita Estero Markets Only"/>
    <x v="57"/>
  </r>
  <r>
    <x v="50"/>
    <n v="675000"/>
    <s v="S"/>
    <s v="PREM02"/>
    <s v="NA"/>
    <s v="Naples Market Only"/>
    <x v="118"/>
  </r>
  <r>
    <x v="0"/>
    <n v="640000"/>
    <s v="S"/>
    <s v="NFHR"/>
    <s v="NA"/>
    <s v="Naples Market Only"/>
    <x v="34"/>
  </r>
  <r>
    <x v="24"/>
    <n v="680000"/>
    <s v="S"/>
    <s v="NPPR"/>
    <s v="NA"/>
    <s v="Naples Market Only"/>
    <x v="44"/>
  </r>
  <r>
    <x v="26"/>
    <n v="705000"/>
    <s v="S"/>
    <s v="PRUD03"/>
    <s v="NA"/>
    <s v="Naples Market Only"/>
    <x v="9"/>
  </r>
  <r>
    <x v="20"/>
    <n v="750000"/>
    <s v="S"/>
    <s v="NSAC1"/>
    <s v="BN"/>
    <s v="Bonita Estero Markets Only"/>
    <x v="11"/>
  </r>
  <r>
    <x v="0"/>
    <n v="625000"/>
    <s v="S"/>
    <s v="SUNY"/>
    <s v="NA"/>
    <s v="Naples Market Only"/>
    <x v="6"/>
  </r>
  <r>
    <x v="50"/>
    <n v="655000"/>
    <s v="S"/>
    <s v="WOOD17"/>
    <s v="NA"/>
    <s v="Naples Market Only"/>
    <x v="57"/>
  </r>
  <r>
    <x v="12"/>
    <n v="650000"/>
    <s v="S"/>
    <s v="VIPM01"/>
    <s v="NA"/>
    <s v="Naples Market Only"/>
    <x v="13"/>
  </r>
  <r>
    <x v="0"/>
    <n v="700000"/>
    <s v="S"/>
    <s v="DNFR"/>
    <s v="NA"/>
    <s v="Naples Market Only"/>
    <x v="8"/>
  </r>
  <r>
    <x v="12"/>
    <n v="740000"/>
    <s v="S"/>
    <s v="PRUD"/>
    <s v="NA"/>
    <s v="Naples Market Only"/>
    <x v="9"/>
  </r>
  <r>
    <x v="46"/>
    <n v="705000"/>
    <s v="S"/>
    <s v="PREM06"/>
    <s v="NA"/>
    <s v="Naples Market Only"/>
    <x v="118"/>
  </r>
  <r>
    <x v="34"/>
    <n v="625000"/>
    <s v="S"/>
    <s v="WOOD"/>
    <s v="NA"/>
    <s v="Naples Market Only"/>
    <x v="57"/>
  </r>
  <r>
    <x v="31"/>
    <n v="740000"/>
    <s v="S"/>
    <s v="JRWD03"/>
    <s v="BN"/>
    <s v="Bonita Estero Markets Only"/>
    <x v="57"/>
  </r>
  <r>
    <x v="48"/>
    <n v="700000"/>
    <s v="S"/>
    <s v="HRG"/>
    <s v="BN"/>
    <s v="Bonita Estero Markets Only"/>
    <x v="321"/>
  </r>
  <r>
    <x v="46"/>
    <n v="700000"/>
    <s v="S"/>
    <s v="CBRR02"/>
    <s v="NA"/>
    <s v="Naples Market Only"/>
    <x v="3"/>
  </r>
  <r>
    <x v="48"/>
    <n v="694500"/>
    <s v="S"/>
    <s v="PREM14"/>
    <s v="BN"/>
    <s v="Bonita Estero Markets Only"/>
    <x v="118"/>
  </r>
  <r>
    <x v="25"/>
    <n v="719000"/>
    <s v="S"/>
    <s v="JRWD03"/>
    <s v="NA"/>
    <s v="Naples Market Only"/>
    <x v="57"/>
  </r>
  <r>
    <x v="25"/>
    <n v="512500"/>
    <s v="S"/>
    <s v="REMXC"/>
    <s v="NA"/>
    <s v="Naples Market Only"/>
    <x v="50"/>
  </r>
  <r>
    <x v="52"/>
    <n v="700000"/>
    <s v="S"/>
    <s v="PREM01"/>
    <s v="NA"/>
    <s v="Naples Market Only"/>
    <x v="118"/>
  </r>
  <r>
    <x v="4"/>
    <n v="742000"/>
    <s v="S"/>
    <s v="DNFR02"/>
    <s v="NA"/>
    <s v="Naples Market Only"/>
    <x v="8"/>
  </r>
  <r>
    <x v="12"/>
    <n v="575000"/>
    <s v="S"/>
    <s v="NLMQ"/>
    <s v="NA"/>
    <s v="Naples Market Only"/>
    <x v="163"/>
  </r>
  <r>
    <x v="52"/>
    <n v="659500"/>
    <s v="S"/>
    <s v="NPPR"/>
    <s v="NA"/>
    <s v="Naples Market Only"/>
    <x v="44"/>
  </r>
  <r>
    <x v="34"/>
    <n v="740000"/>
    <s v="S"/>
    <s v="NSTO"/>
    <s v="NA"/>
    <s v="Naples Market Only"/>
    <x v="119"/>
  </r>
  <r>
    <x v="24"/>
    <n v="737250"/>
    <s v="S"/>
    <s v="WOOD17"/>
    <s v="NA"/>
    <s v="Naples Market Only"/>
    <x v="57"/>
  </r>
  <r>
    <x v="46"/>
    <n v="730000"/>
    <s v="S"/>
    <s v="PREM02"/>
    <s v="NA"/>
    <s v="Naples Market Only"/>
    <x v="118"/>
  </r>
  <r>
    <x v="31"/>
    <n v="750000"/>
    <s v="S"/>
    <s v="DNFR"/>
    <s v="BN"/>
    <s v="Bonita Estero Markets Only"/>
    <x v="8"/>
  </r>
  <r>
    <x v="46"/>
    <n v="700000"/>
    <s v="S"/>
    <s v="PERF"/>
    <s v="NA"/>
    <s v="Naples Market Only"/>
    <x v="142"/>
  </r>
  <r>
    <x v="13"/>
    <n v="723000"/>
    <s v="S"/>
    <s v="WOOD05"/>
    <s v="NA"/>
    <s v="Naples Market Only"/>
    <x v="57"/>
  </r>
  <r>
    <x v="50"/>
    <n v="700000"/>
    <s v="S"/>
    <s v="WOOD"/>
    <s v="NA"/>
    <s v="Naples Market Only"/>
    <x v="57"/>
  </r>
  <r>
    <x v="24"/>
    <n v="660000"/>
    <s v="S"/>
    <s v="DNFR"/>
    <s v="NA"/>
    <s v="Naples Market Only"/>
    <x v="8"/>
  </r>
  <r>
    <x v="4"/>
    <n v="795000"/>
    <s v="S"/>
    <s v="FIDD"/>
    <s v="NA"/>
    <s v="Naples Market Only"/>
    <x v="208"/>
  </r>
  <r>
    <x v="0"/>
    <n v="700000"/>
    <s v="S"/>
    <s v="NSAC"/>
    <s v="NA"/>
    <s v="Naples Market Only"/>
    <x v="11"/>
  </r>
  <r>
    <x v="46"/>
    <n v="700000"/>
    <s v="S"/>
    <s v="DNFR03"/>
    <s v="NA"/>
    <s v="Naples Market Only"/>
    <x v="8"/>
  </r>
  <r>
    <x v="46"/>
    <n v="687500"/>
    <s v="S"/>
    <s v="SUNY"/>
    <s v="NA"/>
    <s v="Naples Market Only"/>
    <x v="6"/>
  </r>
  <r>
    <x v="31"/>
    <n v="695000"/>
    <s v="S"/>
    <s v="WOOD03"/>
    <s v="BN"/>
    <s v="Bonita Estero Markets Only"/>
    <x v="57"/>
  </r>
  <r>
    <x v="50"/>
    <n v="760000"/>
    <s v="S"/>
    <s v="PREM02"/>
    <s v="NA"/>
    <s v="Naples Market Only"/>
    <x v="118"/>
  </r>
  <r>
    <x v="52"/>
    <n v="675000"/>
    <s v="S"/>
    <s v="NDIC"/>
    <s v="NA"/>
    <s v="Naples Market Only"/>
    <x v="232"/>
  </r>
  <r>
    <x v="2"/>
    <n v="745000"/>
    <s v="S"/>
    <s v="NSKW"/>
    <s v="NA"/>
    <s v="Naples Market Only"/>
    <x v="48"/>
  </r>
  <r>
    <x v="52"/>
    <n v="795000"/>
    <s v="S"/>
    <s v="WOOD"/>
    <s v="NA"/>
    <s v="Naples Market Only"/>
    <x v="57"/>
  </r>
  <r>
    <x v="12"/>
    <n v="850000"/>
    <s v="S"/>
    <s v="DNFR02"/>
    <s v="NA"/>
    <s v="Naples Market Only"/>
    <x v="8"/>
  </r>
  <r>
    <x v="52"/>
    <n v="775000"/>
    <s v="S"/>
    <s v="WOOD05"/>
    <s v="NA"/>
    <s v="Naples Market Only"/>
    <x v="57"/>
  </r>
  <r>
    <x v="12"/>
    <n v="700000"/>
    <s v="S"/>
    <s v="NLMQ"/>
    <s v="NA"/>
    <s v="Naples Market Only"/>
    <x v="163"/>
  </r>
  <r>
    <x v="46"/>
    <n v="725000"/>
    <s v="S"/>
    <s v="WRGI"/>
    <s v="NA"/>
    <s v="Naples Market Only"/>
    <x v="30"/>
  </r>
  <r>
    <x v="12"/>
    <n v="725000"/>
    <s v="S"/>
    <s v="NCOM"/>
    <s v="NA"/>
    <s v="Naples Market Only"/>
    <x v="0"/>
  </r>
  <r>
    <x v="52"/>
    <n v="725000"/>
    <s v="S"/>
    <s v="DNFR"/>
    <s v="NA"/>
    <s v="Naples Market Only"/>
    <x v="8"/>
  </r>
  <r>
    <x v="46"/>
    <n v="650000"/>
    <s v="S"/>
    <s v="REMS"/>
    <s v="NA"/>
    <s v="Naples Market Only"/>
    <x v="24"/>
  </r>
  <r>
    <x v="13"/>
    <n v="765000"/>
    <s v="S"/>
    <s v="WRGI"/>
    <s v="NA"/>
    <s v="Naples Market Only"/>
    <x v="30"/>
  </r>
  <r>
    <x v="26"/>
    <n v="700000"/>
    <s v="S"/>
    <s v="NRSI"/>
    <s v="NA"/>
    <s v="Naples Market Only"/>
    <x v="38"/>
  </r>
  <r>
    <x v="13"/>
    <n v="725000"/>
    <s v="S"/>
    <s v="PREM01"/>
    <s v="NA"/>
    <s v="Naples Market Only"/>
    <x v="118"/>
  </r>
  <r>
    <x v="24"/>
    <n v="750000"/>
    <s v="S"/>
    <s v="WOOD"/>
    <s v="NA"/>
    <s v="Naples Market Only"/>
    <x v="57"/>
  </r>
  <r>
    <x v="14"/>
    <n v="650000"/>
    <s v="S"/>
    <s v="NRSI"/>
    <s v="ES"/>
    <s v="Bonita Estero Markets Only"/>
    <x v="38"/>
  </r>
  <r>
    <x v="52"/>
    <n v="735000"/>
    <s v="S"/>
    <s v="DNFR"/>
    <s v="NA"/>
    <s v="Naples Market Only"/>
    <x v="8"/>
  </r>
  <r>
    <x v="31"/>
    <n v="750000"/>
    <s v="S"/>
    <s v="JRWD03"/>
    <s v="BN"/>
    <s v="Bonita Estero Markets Only"/>
    <x v="57"/>
  </r>
  <r>
    <x v="31"/>
    <n v="701500"/>
    <s v="S"/>
    <s v="PRUD30"/>
    <s v="BN"/>
    <s v="Bonita Estero Markets Only"/>
    <x v="9"/>
  </r>
  <r>
    <x v="31"/>
    <n v="720000"/>
    <s v="S"/>
    <s v="PRUD30"/>
    <s v="BN"/>
    <s v="Bonita Estero Markets Only"/>
    <x v="9"/>
  </r>
  <r>
    <x v="40"/>
    <n v="700000"/>
    <s v="S"/>
    <s v="AMVT"/>
    <s v="ES"/>
    <s v="Bonita Estero Markets Only"/>
    <x v="14"/>
  </r>
  <r>
    <x v="48"/>
    <n v="750000"/>
    <s v="S"/>
    <s v="PREM07"/>
    <s v="BN"/>
    <s v="Bonita Estero Markets Only"/>
    <x v="118"/>
  </r>
  <r>
    <x v="4"/>
    <n v="775000"/>
    <s v="S"/>
    <s v="RRR"/>
    <s v="NA"/>
    <s v="Naples Market Only"/>
    <x v="39"/>
  </r>
  <r>
    <x v="25"/>
    <n v="710000"/>
    <s v="S"/>
    <s v="CSRI01"/>
    <s v="NA"/>
    <s v="Naples Market Only"/>
    <x v="20"/>
  </r>
  <r>
    <x v="37"/>
    <n v="750000"/>
    <s v="S"/>
    <s v="PREM02"/>
    <s v="NA"/>
    <s v="Naples Market Only"/>
    <x v="118"/>
  </r>
  <r>
    <x v="52"/>
    <n v="665000"/>
    <s v="S"/>
    <s v="WOOD"/>
    <s v="NA"/>
    <s v="Naples Market Only"/>
    <x v="57"/>
  </r>
  <r>
    <x v="31"/>
    <n v="765000"/>
    <s v="S"/>
    <s v="NREM"/>
    <s v="BN"/>
    <s v="Bonita Estero Markets Only"/>
    <x v="41"/>
  </r>
  <r>
    <x v="48"/>
    <n v="750000"/>
    <s v="S"/>
    <s v="JRWD03"/>
    <s v="BN"/>
    <s v="Bonita Estero Markets Only"/>
    <x v="57"/>
  </r>
  <r>
    <x v="52"/>
    <n v="700000"/>
    <s v="S"/>
    <s v="NPRU02"/>
    <s v="NA"/>
    <s v="Naples Market Only"/>
    <x v="9"/>
  </r>
  <r>
    <x v="25"/>
    <n v="750000"/>
    <s v="S"/>
    <s v="AMVT"/>
    <s v="NA"/>
    <s v="Naples Market Only"/>
    <x v="14"/>
  </r>
  <r>
    <x v="34"/>
    <n v="795000"/>
    <s v="S"/>
    <s v="CBRR02"/>
    <s v="NA"/>
    <s v="Naples Market Only"/>
    <x v="3"/>
  </r>
  <r>
    <x v="0"/>
    <n v="795000"/>
    <s v="S"/>
    <s v="RRR"/>
    <s v="NA"/>
    <s v="Naples Market Only"/>
    <x v="39"/>
  </r>
  <r>
    <x v="52"/>
    <n v="790000"/>
    <s v="S"/>
    <s v="PREM01"/>
    <s v="NA"/>
    <s v="Naples Market Only"/>
    <x v="118"/>
  </r>
  <r>
    <x v="52"/>
    <n v="715000"/>
    <s v="S"/>
    <s v="WOOD05"/>
    <s v="NA"/>
    <s v="Naples Market Only"/>
    <x v="57"/>
  </r>
  <r>
    <x v="46"/>
    <n v="725000"/>
    <s v="S"/>
    <s v="WOOD"/>
    <s v="NA"/>
    <s v="Naples Market Only"/>
    <x v="57"/>
  </r>
  <r>
    <x v="49"/>
    <n v="770000"/>
    <s v="S"/>
    <s v="CBRR07"/>
    <s v="BN"/>
    <s v="Bonita Estero Markets Only"/>
    <x v="3"/>
  </r>
  <r>
    <x v="52"/>
    <n v="750000"/>
    <s v="S"/>
    <s v="PRUD"/>
    <s v="NA"/>
    <s v="Naples Market Only"/>
    <x v="9"/>
  </r>
  <r>
    <x v="46"/>
    <n v="824000"/>
    <s v="S"/>
    <s v="DNFR"/>
    <s v="NA"/>
    <s v="Naples Market Only"/>
    <x v="8"/>
  </r>
  <r>
    <x v="31"/>
    <n v="765000"/>
    <s v="S"/>
    <s v="PRUD30"/>
    <s v="BN"/>
    <s v="Bonita Estero Markets Only"/>
    <x v="9"/>
  </r>
  <r>
    <x v="0"/>
    <n v="685000"/>
    <s v="S"/>
    <s v="GULB"/>
    <s v="NA"/>
    <s v="Naples Market Only"/>
    <x v="91"/>
  </r>
  <r>
    <x v="35"/>
    <n v="849000"/>
    <s v="S"/>
    <s v="WOOD05"/>
    <s v="NA"/>
    <s v="Naples Market Only"/>
    <x v="57"/>
  </r>
  <r>
    <x v="12"/>
    <n v="750000"/>
    <s v="S"/>
    <s v="DNFR"/>
    <s v="NA"/>
    <s v="Naples Market Only"/>
    <x v="8"/>
  </r>
  <r>
    <x v="2"/>
    <n v="570000"/>
    <s v="S"/>
    <s v="CBRR02"/>
    <s v="NA"/>
    <s v="Naples Market Only"/>
    <x v="3"/>
  </r>
  <r>
    <x v="25"/>
    <n v="850000"/>
    <s v="S"/>
    <s v="NSWP"/>
    <s v="NA"/>
    <s v="Naples Market Only"/>
    <x v="216"/>
  </r>
  <r>
    <x v="46"/>
    <n v="775000"/>
    <s v="S"/>
    <s v="WOOD05"/>
    <s v="NA"/>
    <s v="Naples Market Only"/>
    <x v="57"/>
  </r>
  <r>
    <x v="46"/>
    <n v="730000"/>
    <s v="S"/>
    <s v="NPPR"/>
    <s v="NA"/>
    <s v="Naples Market Only"/>
    <x v="44"/>
  </r>
  <r>
    <x v="34"/>
    <n v="800000"/>
    <s v="S"/>
    <s v="CBRR02"/>
    <s v="NA"/>
    <s v="Naples Market Only"/>
    <x v="3"/>
  </r>
  <r>
    <x v="52"/>
    <n v="710000"/>
    <s v="S"/>
    <s v="DNFR"/>
    <s v="NA"/>
    <s v="Naples Market Only"/>
    <x v="8"/>
  </r>
  <r>
    <x v="12"/>
    <n v="670000"/>
    <s v="S"/>
    <s v="DNFR"/>
    <s v="NA"/>
    <s v="Naples Market Only"/>
    <x v="8"/>
  </r>
  <r>
    <x v="25"/>
    <n v="769900"/>
    <s v="S"/>
    <s v="CBRR02"/>
    <s v="NA"/>
    <s v="Naples Market Only"/>
    <x v="3"/>
  </r>
  <r>
    <x v="30"/>
    <n v="700000"/>
    <s v="S"/>
    <s v="BDOWN"/>
    <s v="NA"/>
    <s v="Naples Market Only"/>
    <x v="8"/>
  </r>
  <r>
    <x v="52"/>
    <n v="775000"/>
    <s v="S"/>
    <s v="WOOD05"/>
    <s v="NA"/>
    <s v="Naples Market Only"/>
    <x v="57"/>
  </r>
  <r>
    <x v="35"/>
    <n v="875000"/>
    <s v="S"/>
    <s v="NMLS"/>
    <s v="NA"/>
    <s v="Naples Market Only"/>
    <x v="240"/>
  </r>
  <r>
    <x v="46"/>
    <n v="600000"/>
    <s v="S"/>
    <s v="NSNS"/>
    <s v="NA"/>
    <s v="Naples Market Only"/>
    <x v="96"/>
  </r>
  <r>
    <x v="31"/>
    <n v="839000"/>
    <s v="S"/>
    <s v="DNFRI"/>
    <s v="BN"/>
    <s v="Bonita Estero Markets Only"/>
    <x v="8"/>
  </r>
  <r>
    <x v="24"/>
    <n v="650000"/>
    <s v="S"/>
    <s v="DNFR"/>
    <s v="NA"/>
    <s v="Naples Market Only"/>
    <x v="8"/>
  </r>
  <r>
    <x v="0"/>
    <n v="700000"/>
    <s v="S"/>
    <s v="CBRR02"/>
    <s v="NA"/>
    <s v="Naples Market Only"/>
    <x v="3"/>
  </r>
  <r>
    <x v="46"/>
    <n v="859000"/>
    <s v="S"/>
    <s v="PREM01"/>
    <s v="NA"/>
    <s v="Naples Market Only"/>
    <x v="118"/>
  </r>
  <r>
    <x v="50"/>
    <n v="785000"/>
    <s v="S"/>
    <s v="NMLS"/>
    <s v="NA"/>
    <s v="Naples Market Only"/>
    <x v="240"/>
  </r>
  <r>
    <x v="50"/>
    <n v="720000"/>
    <s v="S"/>
    <s v="WWMR"/>
    <s v="NA"/>
    <s v="Naples Market Only"/>
    <x v="229"/>
  </r>
  <r>
    <x v="29"/>
    <n v="785000"/>
    <s v="S"/>
    <s v="NREM"/>
    <s v="NA"/>
    <s v="Naples Market Only"/>
    <x v="41"/>
  </r>
  <r>
    <x v="12"/>
    <n v="825000"/>
    <s v="S"/>
    <s v="WOOD05"/>
    <s v="NA"/>
    <s v="Naples Market Only"/>
    <x v="57"/>
  </r>
  <r>
    <x v="25"/>
    <n v="860000"/>
    <s v="S"/>
    <s v="PREM06"/>
    <s v="NA"/>
    <s v="Naples Market Only"/>
    <x v="118"/>
  </r>
  <r>
    <x v="52"/>
    <n v="795000"/>
    <s v="S"/>
    <s v="NMLS"/>
    <s v="NA"/>
    <s v="Naples Market Only"/>
    <x v="240"/>
  </r>
  <r>
    <x v="46"/>
    <n v="790000"/>
    <s v="S"/>
    <s v="REMS"/>
    <s v="NA"/>
    <s v="Naples Market Only"/>
    <x v="24"/>
  </r>
  <r>
    <x v="52"/>
    <n v="700000"/>
    <s v="S"/>
    <s v="PREM02"/>
    <s v="NA"/>
    <s v="Naples Market Only"/>
    <x v="118"/>
  </r>
  <r>
    <x v="4"/>
    <n v="895000"/>
    <s v="S"/>
    <s v="NMLS"/>
    <s v="NA"/>
    <s v="Naples Market Only"/>
    <x v="240"/>
  </r>
  <r>
    <x v="46"/>
    <n v="800000"/>
    <s v="S"/>
    <s v="PREM06"/>
    <s v="NA"/>
    <s v="Naples Market Only"/>
    <x v="118"/>
  </r>
  <r>
    <x v="46"/>
    <n v="805000"/>
    <s v="S"/>
    <s v="DNFR"/>
    <s v="NA"/>
    <s v="Naples Market Only"/>
    <x v="8"/>
  </r>
  <r>
    <x v="1"/>
    <n v="750000"/>
    <s v="S"/>
    <s v="DNFR"/>
    <s v="NA"/>
    <s v="Naples Market Only"/>
    <x v="8"/>
  </r>
  <r>
    <x v="46"/>
    <n v="765000"/>
    <s v="S"/>
    <s v="NJGI"/>
    <s v="NA"/>
    <s v="Naples Market Only"/>
    <x v="0"/>
  </r>
  <r>
    <x v="52"/>
    <n v="785000"/>
    <s v="S"/>
    <s v="GULB"/>
    <s v="NA"/>
    <s v="Naples Market Only"/>
    <x v="91"/>
  </r>
  <r>
    <x v="3"/>
    <n v="775000"/>
    <s v="S"/>
    <s v="VESCI"/>
    <s v="NA"/>
    <s v="Naples Market Only"/>
    <x v="115"/>
  </r>
  <r>
    <x v="12"/>
    <n v="800000"/>
    <s v="S"/>
    <s v="WOOD17"/>
    <s v="NA"/>
    <s v="Naples Market Only"/>
    <x v="57"/>
  </r>
  <r>
    <x v="24"/>
    <n v="800000"/>
    <s v="S"/>
    <s v="CBRR02"/>
    <s v="NA"/>
    <s v="Naples Market Only"/>
    <x v="3"/>
  </r>
  <r>
    <x v="46"/>
    <n v="825000"/>
    <s v="S"/>
    <s v="NMLS"/>
    <s v="NA"/>
    <s v="Naples Market Only"/>
    <x v="240"/>
  </r>
  <r>
    <x v="46"/>
    <n v="755000"/>
    <s v="S"/>
    <s v="WOOD17"/>
    <s v="NA"/>
    <s v="Naples Market Only"/>
    <x v="57"/>
  </r>
  <r>
    <x v="52"/>
    <n v="750000"/>
    <s v="S"/>
    <s v="DNFR"/>
    <s v="NA"/>
    <s v="Naples Market Only"/>
    <x v="8"/>
  </r>
  <r>
    <x v="25"/>
    <n v="800000"/>
    <s v="S"/>
    <s v="DNFR"/>
    <s v="NA"/>
    <s v="Naples Market Only"/>
    <x v="8"/>
  </r>
  <r>
    <x v="2"/>
    <n v="862500"/>
    <s v="S"/>
    <s v="NMLS"/>
    <s v="NA"/>
    <s v="Naples Market Only"/>
    <x v="240"/>
  </r>
  <r>
    <x v="31"/>
    <n v="780000"/>
    <s v="S"/>
    <s v="REMXC"/>
    <s v="BN"/>
    <s v="Bonita Estero Markets Only"/>
    <x v="50"/>
  </r>
  <r>
    <x v="12"/>
    <n v="850000"/>
    <s v="S"/>
    <s v="PREM06"/>
    <s v="NA"/>
    <s v="Naples Market Only"/>
    <x v="118"/>
  </r>
  <r>
    <x v="29"/>
    <n v="825000"/>
    <s v="S"/>
    <s v="WOOD"/>
    <s v="NA"/>
    <s v="Naples Market Only"/>
    <x v="57"/>
  </r>
  <r>
    <x v="25"/>
    <n v="875000"/>
    <s v="S"/>
    <s v="ATRI"/>
    <s v="NA"/>
    <s v="Naples Market Only"/>
    <x v="223"/>
  </r>
  <r>
    <x v="12"/>
    <n v="865000"/>
    <s v="S"/>
    <s v="DNFR"/>
    <s v="NA"/>
    <s v="Naples Market Only"/>
    <x v="8"/>
  </r>
  <r>
    <x v="34"/>
    <n v="762500"/>
    <s v="S"/>
    <s v="DNFR"/>
    <s v="NA"/>
    <s v="Naples Market Only"/>
    <x v="8"/>
  </r>
  <r>
    <x v="46"/>
    <n v="775000"/>
    <s v="S"/>
    <s v="NKWR2"/>
    <s v="NA"/>
    <s v="Naples Market Only"/>
    <x v="43"/>
  </r>
  <r>
    <x v="48"/>
    <n v="815000"/>
    <s v="S"/>
    <s v="DNFRI"/>
    <s v="BN"/>
    <s v="Bonita Estero Markets Only"/>
    <x v="8"/>
  </r>
  <r>
    <x v="48"/>
    <n v="835000"/>
    <s v="S"/>
    <s v="JRWD03"/>
    <s v="BN"/>
    <s v="Bonita Estero Markets Only"/>
    <x v="57"/>
  </r>
  <r>
    <x v="27"/>
    <n v="875000"/>
    <s v="S"/>
    <s v="DNFR"/>
    <s v="BN"/>
    <s v="Bonita Estero Markets Only"/>
    <x v="8"/>
  </r>
  <r>
    <x v="31"/>
    <n v="950000"/>
    <s v="S"/>
    <s v="PREM03"/>
    <s v="BN"/>
    <s v="Bonita Estero Markets Only"/>
    <x v="118"/>
  </r>
  <r>
    <x v="31"/>
    <n v="715000"/>
    <s v="S"/>
    <s v="WCRE"/>
    <s v="BN"/>
    <s v="Bonita Estero Markets Only"/>
    <x v="322"/>
  </r>
  <r>
    <x v="46"/>
    <n v="900000"/>
    <s v="S"/>
    <s v="NSNS"/>
    <s v="NA"/>
    <s v="Naples Market Only"/>
    <x v="96"/>
  </r>
  <r>
    <x v="2"/>
    <n v="700000"/>
    <s v="S"/>
    <s v="CBRR03"/>
    <s v="NA"/>
    <s v="Naples Market Only"/>
    <x v="3"/>
  </r>
  <r>
    <x v="31"/>
    <n v="875000"/>
    <s v="S"/>
    <s v="PRUD30"/>
    <s v="BN"/>
    <s v="Bonita Estero Markets Only"/>
    <x v="9"/>
  </r>
  <r>
    <x v="50"/>
    <n v="820000"/>
    <s v="S"/>
    <s v="WOOD05"/>
    <s v="NA"/>
    <s v="Naples Market Only"/>
    <x v="57"/>
  </r>
  <r>
    <x v="52"/>
    <n v="800000"/>
    <s v="S"/>
    <s v="WOOD05"/>
    <s v="NA"/>
    <s v="Naples Market Only"/>
    <x v="57"/>
  </r>
  <r>
    <x v="35"/>
    <n v="950000"/>
    <s v="S"/>
    <s v="DNFR"/>
    <s v="NA"/>
    <s v="Naples Market Only"/>
    <x v="8"/>
  </r>
  <r>
    <x v="46"/>
    <n v="855000"/>
    <s v="S"/>
    <s v="WOOD05"/>
    <s v="NA"/>
    <s v="Naples Market Only"/>
    <x v="57"/>
  </r>
  <r>
    <x v="13"/>
    <n v="900000"/>
    <s v="S"/>
    <s v="DNFR"/>
    <s v="NA"/>
    <s v="Naples Market Only"/>
    <x v="8"/>
  </r>
  <r>
    <x v="31"/>
    <n v="900000"/>
    <s v="S"/>
    <s v="JRWD03"/>
    <s v="BN"/>
    <s v="Bonita Estero Markets Only"/>
    <x v="57"/>
  </r>
  <r>
    <x v="50"/>
    <n v="814800"/>
    <s v="S"/>
    <s v="AMVT"/>
    <s v="NA"/>
    <s v="Naples Market Only"/>
    <x v="14"/>
  </r>
  <r>
    <x v="13"/>
    <n v="900000"/>
    <s v="S"/>
    <s v="CBRR03"/>
    <s v="NA"/>
    <s v="Naples Market Only"/>
    <x v="3"/>
  </r>
  <r>
    <x v="31"/>
    <n v="925000"/>
    <s v="S"/>
    <s v="JRWD03"/>
    <s v="BN"/>
    <s v="Bonita Estero Markets Only"/>
    <x v="57"/>
  </r>
  <r>
    <x v="52"/>
    <n v="800000"/>
    <s v="S"/>
    <s v="PREM03"/>
    <s v="NA"/>
    <s v="Naples Market Only"/>
    <x v="118"/>
  </r>
  <r>
    <x v="31"/>
    <n v="757000"/>
    <s v="S"/>
    <s v="WCRE"/>
    <s v="BN"/>
    <s v="Bonita Estero Markets Only"/>
    <x v="322"/>
  </r>
  <r>
    <x v="31"/>
    <n v="875000"/>
    <s v="S"/>
    <s v="AMVT"/>
    <s v="BN"/>
    <s v="Bonita Estero Markets Only"/>
    <x v="14"/>
  </r>
  <r>
    <x v="45"/>
    <n v="887000"/>
    <s v="S"/>
    <s v="NFHR"/>
    <s v="BN"/>
    <s v="Bonita Estero Markets Only"/>
    <x v="34"/>
  </r>
  <r>
    <x v="34"/>
    <n v="866250"/>
    <s v="S"/>
    <s v="NSTO"/>
    <s v="NA"/>
    <s v="Naples Market Only"/>
    <x v="119"/>
  </r>
  <r>
    <x v="52"/>
    <n v="925000"/>
    <s v="S"/>
    <s v="DNFR"/>
    <s v="NA"/>
    <s v="Naples Market Only"/>
    <x v="8"/>
  </r>
  <r>
    <x v="24"/>
    <n v="950000"/>
    <s v="S"/>
    <s v="PREM06"/>
    <s v="NA"/>
    <s v="Naples Market Only"/>
    <x v="118"/>
  </r>
  <r>
    <x v="48"/>
    <n v="935000"/>
    <s v="S"/>
    <s v="BPREM07"/>
    <s v="BN"/>
    <s v="Bonita Estero Markets Only"/>
    <x v="118"/>
  </r>
  <r>
    <x v="46"/>
    <n v="910000"/>
    <s v="S"/>
    <s v="PRUD"/>
    <s v="NA"/>
    <s v="Naples Market Only"/>
    <x v="9"/>
  </r>
  <r>
    <x v="46"/>
    <n v="850000"/>
    <s v="S"/>
    <s v="PREM01"/>
    <s v="NA"/>
    <s v="Naples Market Only"/>
    <x v="118"/>
  </r>
  <r>
    <x v="0"/>
    <n v="850000"/>
    <s v="S"/>
    <s v="SUNY"/>
    <s v="NA"/>
    <s v="Naples Market Only"/>
    <x v="6"/>
  </r>
  <r>
    <x v="13"/>
    <n v="890000"/>
    <s v="S"/>
    <s v="PREM01"/>
    <s v="NA"/>
    <s v="Naples Market Only"/>
    <x v="118"/>
  </r>
  <r>
    <x v="31"/>
    <n v="902500"/>
    <s v="S"/>
    <s v="BPREM07"/>
    <s v="BN"/>
    <s v="Bonita Estero Markets Only"/>
    <x v="118"/>
  </r>
  <r>
    <x v="46"/>
    <n v="960000"/>
    <s v="S"/>
    <s v="PREM03"/>
    <s v="NA"/>
    <s v="Naples Market Only"/>
    <x v="118"/>
  </r>
  <r>
    <x v="4"/>
    <n v="975000"/>
    <s v="S"/>
    <s v="BZIP"/>
    <s v="NA"/>
    <s v="Naples Market Only"/>
    <x v="87"/>
  </r>
  <r>
    <x v="25"/>
    <n v="950000"/>
    <s v="S"/>
    <s v="BDOWN"/>
    <s v="NA"/>
    <s v="Naples Market Only"/>
    <x v="8"/>
  </r>
  <r>
    <x v="45"/>
    <n v="825000"/>
    <s v="S"/>
    <s v="BDOWN"/>
    <s v="BN"/>
    <s v="Bonita Estero Markets Only"/>
    <x v="8"/>
  </r>
  <r>
    <x v="25"/>
    <n v="910000"/>
    <s v="S"/>
    <s v="NSWP"/>
    <s v="NA"/>
    <s v="Naples Market Only"/>
    <x v="216"/>
  </r>
  <r>
    <x v="45"/>
    <n v="840000"/>
    <s v="S"/>
    <s v="NMLS"/>
    <s v="BN"/>
    <s v="Bonita Estero Markets Only"/>
    <x v="240"/>
  </r>
  <r>
    <x v="46"/>
    <n v="850000"/>
    <s v="S"/>
    <s v="WOOD"/>
    <s v="NA"/>
    <s v="Naples Market Only"/>
    <x v="57"/>
  </r>
  <r>
    <x v="27"/>
    <n v="760000"/>
    <s v="S"/>
    <s v="DNFR"/>
    <s v="BN"/>
    <s v="Bonita Estero Markets Only"/>
    <x v="8"/>
  </r>
  <r>
    <x v="50"/>
    <n v="900000"/>
    <s v="S"/>
    <s v="PREM01"/>
    <s v="NA"/>
    <s v="Naples Market Only"/>
    <x v="118"/>
  </r>
  <r>
    <x v="37"/>
    <n v="750000"/>
    <s v="S"/>
    <s v="CBRR02"/>
    <s v="NA"/>
    <s v="Naples Market Only"/>
    <x v="3"/>
  </r>
  <r>
    <x v="2"/>
    <n v="950000"/>
    <s v="S"/>
    <s v="NMLS"/>
    <s v="NA"/>
    <s v="Naples Market Only"/>
    <x v="240"/>
  </r>
  <r>
    <x v="49"/>
    <n v="965000"/>
    <s v="S"/>
    <s v="CBRE03"/>
    <s v="BN"/>
    <s v="Bonita Estero Markets Only"/>
    <x v="3"/>
  </r>
  <r>
    <x v="25"/>
    <n v="1045000"/>
    <s v="S"/>
    <s v="SRNI06"/>
    <s v="NA"/>
    <s v="Naples Market Only"/>
    <x v="227"/>
  </r>
  <r>
    <x v="3"/>
    <n v="1051000"/>
    <s v="S"/>
    <s v="AMVT"/>
    <s v="NA"/>
    <s v="Naples Market Only"/>
    <x v="14"/>
  </r>
  <r>
    <x v="52"/>
    <n v="750000"/>
    <s v="S"/>
    <s v="DNFRI"/>
    <s v="NA"/>
    <s v="Naples Market Only"/>
    <x v="8"/>
  </r>
  <r>
    <x v="31"/>
    <n v="925000"/>
    <s v="S"/>
    <s v="BPREM07"/>
    <s v="BN"/>
    <s v="Bonita Estero Markets Only"/>
    <x v="118"/>
  </r>
  <r>
    <x v="37"/>
    <n v="950000"/>
    <s v="S"/>
    <s v="WOOD05"/>
    <s v="NA"/>
    <s v="Naples Market Only"/>
    <x v="57"/>
  </r>
  <r>
    <x v="48"/>
    <n v="845000"/>
    <s v="S"/>
    <s v="DNFRI"/>
    <s v="BN"/>
    <s v="Bonita Estero Markets Only"/>
    <x v="8"/>
  </r>
  <r>
    <x v="40"/>
    <n v="950000"/>
    <s v="S"/>
    <s v="BDOWN"/>
    <s v="ES"/>
    <s v="Bonita Estero Markets Only"/>
    <x v="8"/>
  </r>
  <r>
    <x v="52"/>
    <n v="975000"/>
    <s v="S"/>
    <s v="DNFR"/>
    <s v="NA"/>
    <s v="Naples Market Only"/>
    <x v="8"/>
  </r>
  <r>
    <x v="52"/>
    <n v="940000"/>
    <s v="S"/>
    <s v="DNFR"/>
    <s v="NA"/>
    <s v="Naples Market Only"/>
    <x v="8"/>
  </r>
  <r>
    <x v="52"/>
    <n v="960000"/>
    <s v="S"/>
    <s v="DNFR"/>
    <s v="NA"/>
    <s v="Naples Market Only"/>
    <x v="8"/>
  </r>
  <r>
    <x v="24"/>
    <n v="960000"/>
    <s v="S"/>
    <s v="AMVT"/>
    <s v="NA"/>
    <s v="Naples Market Only"/>
    <x v="14"/>
  </r>
  <r>
    <x v="46"/>
    <n v="1000000"/>
    <s v="S"/>
    <s v="DNFR"/>
    <s v="NA"/>
    <s v="Naples Market Only"/>
    <x v="8"/>
  </r>
  <r>
    <x v="1"/>
    <n v="1075000"/>
    <s v="S"/>
    <s v="PRET"/>
    <s v="NA"/>
    <s v="Naples Market Only"/>
    <x v="129"/>
  </r>
  <r>
    <x v="31"/>
    <n v="1000000"/>
    <s v="S"/>
    <s v="BGCA"/>
    <s v="BN"/>
    <s v="Bonita Estero Markets Only"/>
    <x v="156"/>
  </r>
  <r>
    <x v="12"/>
    <n v="1025000"/>
    <s v="S"/>
    <s v="DNFR"/>
    <s v="NA"/>
    <s v="Naples Market Only"/>
    <x v="8"/>
  </r>
  <r>
    <x v="12"/>
    <n v="885000"/>
    <s v="S"/>
    <s v="WOOD18"/>
    <s v="NA"/>
    <s v="Naples Market Only"/>
    <x v="57"/>
  </r>
  <r>
    <x v="13"/>
    <n v="825000"/>
    <s v="S"/>
    <s v="NMLS"/>
    <s v="NA"/>
    <s v="Naples Market Only"/>
    <x v="240"/>
  </r>
  <r>
    <x v="25"/>
    <n v="1095000"/>
    <s v="S"/>
    <s v="IBRI"/>
    <s v="NA"/>
    <s v="Naples Market Only"/>
    <x v="40"/>
  </r>
  <r>
    <x v="29"/>
    <n v="1060000"/>
    <s v="S"/>
    <s v="WOOD17"/>
    <s v="NA"/>
    <s v="Naples Market Only"/>
    <x v="57"/>
  </r>
  <r>
    <x v="24"/>
    <n v="990000"/>
    <s v="S"/>
    <s v="WOOD17"/>
    <s v="NA"/>
    <s v="Naples Market Only"/>
    <x v="57"/>
  </r>
  <r>
    <x v="31"/>
    <n v="790000"/>
    <s v="S"/>
    <s v="JRWD03"/>
    <s v="BN"/>
    <s v="Bonita Estero Markets Only"/>
    <x v="57"/>
  </r>
  <r>
    <x v="48"/>
    <n v="1043000"/>
    <s v="S"/>
    <s v="JRWD03"/>
    <s v="BN"/>
    <s v="Bonita Estero Markets Only"/>
    <x v="57"/>
  </r>
  <r>
    <x v="13"/>
    <n v="900000"/>
    <s v="S"/>
    <s v="GREY"/>
    <s v="NA"/>
    <s v="Naples Market Only"/>
    <x v="231"/>
  </r>
  <r>
    <x v="24"/>
    <n v="900000"/>
    <s v="S"/>
    <s v="WOOD17"/>
    <s v="NA"/>
    <s v="Naples Market Only"/>
    <x v="57"/>
  </r>
  <r>
    <x v="46"/>
    <n v="950000"/>
    <s v="S"/>
    <s v="AMVT"/>
    <s v="NA"/>
    <s v="Naples Market Only"/>
    <x v="14"/>
  </r>
  <r>
    <x v="34"/>
    <n v="975000"/>
    <s v="S"/>
    <s v="LERE"/>
    <s v="NA"/>
    <s v="Naples Market Only"/>
    <x v="185"/>
  </r>
  <r>
    <x v="4"/>
    <n v="850000"/>
    <s v="S"/>
    <s v="WOOD17"/>
    <s v="NA"/>
    <s v="Naples Market Only"/>
    <x v="57"/>
  </r>
  <r>
    <x v="49"/>
    <n v="1050000"/>
    <s v="S"/>
    <s v="NMLS"/>
    <s v="BN"/>
    <s v="Bonita Estero Markets Only"/>
    <x v="240"/>
  </r>
  <r>
    <x v="48"/>
    <n v="1075000"/>
    <s v="S"/>
    <s v="JRWD03"/>
    <s v="BN"/>
    <s v="Bonita Estero Markets Only"/>
    <x v="57"/>
  </r>
  <r>
    <x v="37"/>
    <n v="1000000"/>
    <s v="S"/>
    <s v="REMS"/>
    <s v="NA"/>
    <s v="Naples Market Only"/>
    <x v="24"/>
  </r>
  <r>
    <x v="52"/>
    <n v="990000"/>
    <s v="S"/>
    <s v="DNFR"/>
    <s v="NA"/>
    <s v="Naples Market Only"/>
    <x v="8"/>
  </r>
  <r>
    <x v="24"/>
    <n v="1112500"/>
    <s v="S"/>
    <s v="CLAU"/>
    <s v="NA"/>
    <s v="Naples Market Only"/>
    <x v="124"/>
  </r>
  <r>
    <x v="46"/>
    <n v="880000"/>
    <s v="S"/>
    <s v="SOBA"/>
    <s v="NA"/>
    <s v="Naples Market Only"/>
    <x v="56"/>
  </r>
  <r>
    <x v="25"/>
    <n v="1160000"/>
    <s v="S"/>
    <s v="NFHR"/>
    <s v="NA"/>
    <s v="Naples Market Only"/>
    <x v="34"/>
  </r>
  <r>
    <x v="31"/>
    <n v="1100000"/>
    <s v="S"/>
    <s v="JRWD03"/>
    <s v="BN"/>
    <s v="Bonita Estero Markets Only"/>
    <x v="57"/>
  </r>
  <r>
    <x v="52"/>
    <n v="1100000"/>
    <s v="S"/>
    <s v="DNFR"/>
    <s v="NA"/>
    <s v="Naples Market Only"/>
    <x v="8"/>
  </r>
  <r>
    <x v="29"/>
    <n v="858488"/>
    <s v="S"/>
    <s v="WOOD17"/>
    <s v="NA"/>
    <s v="Naples Market Only"/>
    <x v="57"/>
  </r>
  <r>
    <x v="31"/>
    <n v="1000000"/>
    <s v="S"/>
    <s v="BPREM07"/>
    <s v="BN"/>
    <s v="Bonita Estero Markets Only"/>
    <x v="118"/>
  </r>
  <r>
    <x v="49"/>
    <n v="998000"/>
    <s v="S"/>
    <s v="WOOD17"/>
    <s v="BN"/>
    <s v="Bonita Estero Markets Only"/>
    <x v="57"/>
  </r>
  <r>
    <x v="25"/>
    <n v="950000"/>
    <s v="S"/>
    <s v="BORD"/>
    <s v="NA"/>
    <s v="Naples Market Only"/>
    <x v="289"/>
  </r>
  <r>
    <x v="49"/>
    <n v="1180000"/>
    <s v="S"/>
    <s v="DNFRI"/>
    <s v="BN"/>
    <s v="Bonita Estero Markets Only"/>
    <x v="8"/>
  </r>
  <r>
    <x v="29"/>
    <n v="965000"/>
    <s v="S"/>
    <s v="WOOD17"/>
    <s v="NA"/>
    <s v="Naples Market Only"/>
    <x v="57"/>
  </r>
  <r>
    <x v="34"/>
    <n v="900000"/>
    <s v="S"/>
    <s v="NSTO"/>
    <s v="NA"/>
    <s v="Naples Market Only"/>
    <x v="119"/>
  </r>
  <r>
    <x v="0"/>
    <n v="1100000"/>
    <s v="S"/>
    <s v="CBRR02"/>
    <s v="NA"/>
    <s v="Naples Market Only"/>
    <x v="3"/>
  </r>
  <r>
    <x v="24"/>
    <n v="1080000"/>
    <s v="S"/>
    <s v="PREM06"/>
    <s v="NA"/>
    <s v="Naples Market Only"/>
    <x v="118"/>
  </r>
  <r>
    <x v="46"/>
    <n v="1120000"/>
    <s v="S"/>
    <s v="WOOD"/>
    <s v="NA"/>
    <s v="Naples Market Only"/>
    <x v="57"/>
  </r>
  <r>
    <x v="2"/>
    <n v="900000"/>
    <s v="S"/>
    <s v="NRLNA"/>
    <s v="NA"/>
    <s v="Naples Market Only"/>
    <x v="182"/>
  </r>
  <r>
    <x v="52"/>
    <n v="1100000"/>
    <s v="S"/>
    <s v="PREM06"/>
    <s v="NA"/>
    <s v="Naples Market Only"/>
    <x v="118"/>
  </r>
  <r>
    <x v="42"/>
    <n v="1145000"/>
    <s v="S"/>
    <s v="NSTO"/>
    <s v="NA"/>
    <s v="Naples Market Only"/>
    <x v="119"/>
  </r>
  <r>
    <x v="29"/>
    <n v="1005000"/>
    <s v="S"/>
    <s v="PREM03"/>
    <s v="NA"/>
    <s v="Naples Market Only"/>
    <x v="118"/>
  </r>
  <r>
    <x v="29"/>
    <n v="950000"/>
    <s v="S"/>
    <s v="WOOD05"/>
    <s v="NA"/>
    <s v="Naples Market Only"/>
    <x v="57"/>
  </r>
  <r>
    <x v="29"/>
    <n v="922500"/>
    <s v="S"/>
    <s v="PRUD03"/>
    <s v="NA"/>
    <s v="Naples Market Only"/>
    <x v="9"/>
  </r>
  <r>
    <x v="12"/>
    <n v="1070000"/>
    <s v="S"/>
    <s v="PRUD03"/>
    <s v="NA"/>
    <s v="Naples Market Only"/>
    <x v="9"/>
  </r>
  <r>
    <x v="31"/>
    <n v="930000"/>
    <s v="S"/>
    <s v="JRWD03"/>
    <s v="BN"/>
    <s v="Bonita Estero Markets Only"/>
    <x v="57"/>
  </r>
  <r>
    <x v="24"/>
    <n v="1050000"/>
    <s v="S"/>
    <s v="DNFR"/>
    <s v="NA"/>
    <s v="Naples Market Only"/>
    <x v="8"/>
  </r>
  <r>
    <x v="3"/>
    <n v="1000000"/>
    <s v="S"/>
    <s v="NMLS"/>
    <s v="NA"/>
    <s v="Naples Market Only"/>
    <x v="240"/>
  </r>
  <r>
    <x v="4"/>
    <n v="975000"/>
    <s v="S"/>
    <s v="RRR"/>
    <s v="NA"/>
    <s v="Naples Market Only"/>
    <x v="39"/>
  </r>
  <r>
    <x v="29"/>
    <n v="1157000"/>
    <s v="S"/>
    <s v="DNFR"/>
    <s v="NA"/>
    <s v="Naples Market Only"/>
    <x v="8"/>
  </r>
  <r>
    <x v="29"/>
    <n v="1100000"/>
    <s v="S"/>
    <s v="PRUD03"/>
    <s v="NA"/>
    <s v="Naples Market Only"/>
    <x v="9"/>
  </r>
  <r>
    <x v="12"/>
    <n v="1000000"/>
    <s v="S"/>
    <s v="WOOD17"/>
    <s v="NA"/>
    <s v="Naples Market Only"/>
    <x v="57"/>
  </r>
  <r>
    <x v="24"/>
    <n v="1025000"/>
    <s v="S"/>
    <s v="PREM01"/>
    <s v="NA"/>
    <s v="Naples Market Only"/>
    <x v="118"/>
  </r>
  <r>
    <x v="46"/>
    <n v="1050000"/>
    <s v="S"/>
    <s v="JRWD03"/>
    <s v="NA"/>
    <s v="Naples Market Only"/>
    <x v="57"/>
  </r>
  <r>
    <x v="49"/>
    <n v="1100000"/>
    <s v="S"/>
    <s v="JRWD03"/>
    <s v="BN"/>
    <s v="Bonita Estero Markets Only"/>
    <x v="57"/>
  </r>
  <r>
    <x v="46"/>
    <n v="1100000"/>
    <s v="S"/>
    <s v="DNFR"/>
    <s v="NA"/>
    <s v="Naples Market Only"/>
    <x v="8"/>
  </r>
  <r>
    <x v="50"/>
    <n v="1050000"/>
    <s v="S"/>
    <s v="PREM02"/>
    <s v="NA"/>
    <s v="Naples Market Only"/>
    <x v="118"/>
  </r>
  <r>
    <x v="29"/>
    <n v="1140000"/>
    <s v="S"/>
    <s v="PRUD03"/>
    <s v="NA"/>
    <s v="Naples Market Only"/>
    <x v="9"/>
  </r>
  <r>
    <x v="52"/>
    <n v="1185000"/>
    <s v="S"/>
    <s v="DNFR"/>
    <s v="NA"/>
    <s v="Naples Market Only"/>
    <x v="8"/>
  </r>
  <r>
    <x v="50"/>
    <n v="1300000"/>
    <s v="S"/>
    <s v="PRUD"/>
    <s v="NA"/>
    <s v="Naples Market Only"/>
    <x v="9"/>
  </r>
  <r>
    <x v="52"/>
    <n v="1150000"/>
    <s v="S"/>
    <s v="PREM01"/>
    <s v="NA"/>
    <s v="Naples Market Only"/>
    <x v="118"/>
  </r>
  <r>
    <x v="53"/>
    <n v="1150000"/>
    <s v="S"/>
    <s v="BCBRR10"/>
    <s v="NA"/>
    <s v="Naples Market Only"/>
    <x v="3"/>
  </r>
  <r>
    <x v="52"/>
    <n v="1165000"/>
    <s v="S"/>
    <s v="NARRE"/>
    <s v="NA"/>
    <s v="Naples Market Only"/>
    <x v="0"/>
  </r>
  <r>
    <x v="29"/>
    <n v="1150000"/>
    <s v="S"/>
    <s v="DNFR"/>
    <s v="NA"/>
    <s v="Naples Market Only"/>
    <x v="8"/>
  </r>
  <r>
    <x v="50"/>
    <n v="1150000"/>
    <s v="S"/>
    <s v="NRSI"/>
    <s v="NA"/>
    <s v="Naples Market Only"/>
    <x v="38"/>
  </r>
  <r>
    <x v="46"/>
    <n v="1025000"/>
    <s v="S"/>
    <s v="DNFR"/>
    <s v="NA"/>
    <s v="Naples Market Only"/>
    <x v="8"/>
  </r>
  <r>
    <x v="24"/>
    <n v="1150000"/>
    <s v="S"/>
    <s v="DNFR"/>
    <s v="NA"/>
    <s v="Naples Market Only"/>
    <x v="8"/>
  </r>
  <r>
    <x v="25"/>
    <n v="1333000"/>
    <s v="S"/>
    <s v="DNFR"/>
    <s v="NA"/>
    <s v="Naples Market Only"/>
    <x v="8"/>
  </r>
  <r>
    <x v="52"/>
    <n v="1100000"/>
    <s v="S"/>
    <s v="PRUD"/>
    <s v="NA"/>
    <s v="Naples Market Only"/>
    <x v="9"/>
  </r>
  <r>
    <x v="50"/>
    <n v="1237500"/>
    <s v="S"/>
    <s v="PREM02"/>
    <s v="NA"/>
    <s v="Naples Market Only"/>
    <x v="118"/>
  </r>
  <r>
    <x v="50"/>
    <n v="1170000"/>
    <s v="S"/>
    <s v="CBRR02"/>
    <s v="NA"/>
    <s v="Naples Market Only"/>
    <x v="3"/>
  </r>
  <r>
    <x v="52"/>
    <n v="850000"/>
    <s v="S"/>
    <s v="PREM01"/>
    <s v="NA"/>
    <s v="Naples Market Only"/>
    <x v="118"/>
  </r>
  <r>
    <x v="48"/>
    <n v="1040000"/>
    <s v="S"/>
    <s v="BPREM07"/>
    <s v="BN"/>
    <s v="Bonita Estero Markets Only"/>
    <x v="118"/>
  </r>
  <r>
    <x v="24"/>
    <n v="1365000"/>
    <s v="S"/>
    <s v="PREM03"/>
    <s v="NA"/>
    <s v="Naples Market Only"/>
    <x v="118"/>
  </r>
  <r>
    <x v="2"/>
    <n v="1350000"/>
    <s v="S"/>
    <s v="PRUD30"/>
    <s v="NA"/>
    <s v="Naples Market Only"/>
    <x v="9"/>
  </r>
  <r>
    <x v="46"/>
    <n v="1250000"/>
    <s v="S"/>
    <s v="WOOD05"/>
    <s v="NA"/>
    <s v="Naples Market Only"/>
    <x v="57"/>
  </r>
  <r>
    <x v="46"/>
    <n v="1180000"/>
    <s v="S"/>
    <s v="PREM02"/>
    <s v="NA"/>
    <s v="Naples Market Only"/>
    <x v="118"/>
  </r>
  <r>
    <x v="50"/>
    <n v="1200000"/>
    <s v="S"/>
    <s v="PREM03"/>
    <s v="NA"/>
    <s v="Naples Market Only"/>
    <x v="118"/>
  </r>
  <r>
    <x v="46"/>
    <n v="950000"/>
    <s v="S"/>
    <s v="PREM02"/>
    <s v="NA"/>
    <s v="Naples Market Only"/>
    <x v="118"/>
  </r>
  <r>
    <x v="52"/>
    <n v="1225000"/>
    <s v="S"/>
    <s v="CBRR02"/>
    <s v="NA"/>
    <s v="Naples Market Only"/>
    <x v="3"/>
  </r>
  <r>
    <x v="3"/>
    <n v="1200000"/>
    <s v="S"/>
    <s v="PREM03"/>
    <s v="NA"/>
    <s v="Naples Market Only"/>
    <x v="118"/>
  </r>
  <r>
    <x v="49"/>
    <n v="1250000"/>
    <s v="S"/>
    <s v="NMLS"/>
    <s v="BN"/>
    <s v="Bonita Estero Markets Only"/>
    <x v="240"/>
  </r>
  <r>
    <x v="25"/>
    <n v="1100000"/>
    <s v="S"/>
    <s v="BDRI"/>
    <s v="NA"/>
    <s v="Naples Market Only"/>
    <x v="177"/>
  </r>
  <r>
    <x v="25"/>
    <n v="1125000"/>
    <s v="S"/>
    <s v="WOOD"/>
    <s v="NA"/>
    <s v="Naples Market Only"/>
    <x v="57"/>
  </r>
  <r>
    <x v="52"/>
    <n v="1315000"/>
    <s v="S"/>
    <s v="DNFR"/>
    <s v="NA"/>
    <s v="Naples Market Only"/>
    <x v="8"/>
  </r>
  <r>
    <x v="13"/>
    <n v="1100000"/>
    <s v="S"/>
    <s v="CBRR03"/>
    <s v="NA"/>
    <s v="Naples Market Only"/>
    <x v="3"/>
  </r>
  <r>
    <x v="46"/>
    <n v="1250000"/>
    <s v="S"/>
    <s v="PREM06"/>
    <s v="NA"/>
    <s v="Naples Market Only"/>
    <x v="118"/>
  </r>
  <r>
    <x v="22"/>
    <n v="1250000"/>
    <s v="S"/>
    <s v="BARSO"/>
    <s v="NA"/>
    <s v="Naples Market Only"/>
    <x v="14"/>
  </r>
  <r>
    <x v="25"/>
    <n v="1298000"/>
    <s v="S"/>
    <s v="BARE"/>
    <s v="NA"/>
    <s v="Naples Market Only"/>
    <x v="222"/>
  </r>
  <r>
    <x v="50"/>
    <n v="1300000"/>
    <s v="S"/>
    <s v="DNFR"/>
    <s v="NA"/>
    <s v="Naples Market Only"/>
    <x v="8"/>
  </r>
  <r>
    <x v="50"/>
    <n v="1250000"/>
    <s v="S"/>
    <s v="WOOD05"/>
    <s v="NA"/>
    <s v="Naples Market Only"/>
    <x v="57"/>
  </r>
  <r>
    <x v="46"/>
    <n v="1400000"/>
    <s v="S"/>
    <s v="DNFR"/>
    <s v="NA"/>
    <s v="Naples Market Only"/>
    <x v="8"/>
  </r>
  <r>
    <x v="34"/>
    <n v="1150000"/>
    <s v="S"/>
    <s v="NSAC"/>
    <s v="NA"/>
    <s v="Naples Market Only"/>
    <x v="11"/>
  </r>
  <r>
    <x v="12"/>
    <n v="1200000"/>
    <s v="S"/>
    <s v="DNFR"/>
    <s v="NA"/>
    <s v="Naples Market Only"/>
    <x v="8"/>
  </r>
  <r>
    <x v="25"/>
    <n v="1300000"/>
    <s v="S"/>
    <s v="NMLS"/>
    <s v="NA"/>
    <s v="Naples Market Only"/>
    <x v="240"/>
  </r>
  <r>
    <x v="12"/>
    <n v="1240000"/>
    <s v="S"/>
    <s v="DNFR"/>
    <s v="NA"/>
    <s v="Naples Market Only"/>
    <x v="8"/>
  </r>
  <r>
    <x v="3"/>
    <n v="1400000"/>
    <s v="S"/>
    <s v="OSCO"/>
    <s v="NA"/>
    <s v="Naples Market Only"/>
    <x v="286"/>
  </r>
  <r>
    <x v="2"/>
    <n v="1458400"/>
    <s v="S"/>
    <s v="NACG"/>
    <s v="NA"/>
    <s v="Naples Market Only"/>
    <x v="183"/>
  </r>
  <r>
    <x v="50"/>
    <n v="1350000"/>
    <s v="S"/>
    <s v="PREM02"/>
    <s v="NA"/>
    <s v="Naples Market Only"/>
    <x v="118"/>
  </r>
  <r>
    <x v="29"/>
    <n v="1300000"/>
    <s v="S"/>
    <s v="WOOD"/>
    <s v="NA"/>
    <s v="Naples Market Only"/>
    <x v="57"/>
  </r>
  <r>
    <x v="48"/>
    <n v="1225000"/>
    <s v="S"/>
    <s v="PREM01"/>
    <s v="BN"/>
    <s v="Bonita Estero Markets Only"/>
    <x v="118"/>
  </r>
  <r>
    <x v="50"/>
    <n v="1385000"/>
    <s v="S"/>
    <s v="NSPI"/>
    <s v="NA"/>
    <s v="Naples Market Only"/>
    <x v="186"/>
  </r>
  <r>
    <x v="48"/>
    <n v="1290000"/>
    <s v="S"/>
    <s v="BDOWN"/>
    <s v="BN"/>
    <s v="Bonita Estero Markets Only"/>
    <x v="8"/>
  </r>
  <r>
    <x v="3"/>
    <n v="1375000"/>
    <s v="S"/>
    <s v="PREM03"/>
    <s v="NA"/>
    <s v="Naples Market Only"/>
    <x v="118"/>
  </r>
  <r>
    <x v="46"/>
    <n v="1367500"/>
    <s v="S"/>
    <s v="PREM01"/>
    <s v="NA"/>
    <s v="Naples Market Only"/>
    <x v="118"/>
  </r>
  <r>
    <x v="52"/>
    <n v="1300000"/>
    <s v="S"/>
    <s v="KATZ"/>
    <s v="NA"/>
    <s v="Naples Market Only"/>
    <x v="218"/>
  </r>
  <r>
    <x v="46"/>
    <n v="1350000"/>
    <s v="S"/>
    <s v="WOOD"/>
    <s v="NA"/>
    <s v="Naples Market Only"/>
    <x v="57"/>
  </r>
  <r>
    <x v="46"/>
    <n v="1300000"/>
    <s v="S"/>
    <s v="WOOD05"/>
    <s v="NA"/>
    <s v="Naples Market Only"/>
    <x v="57"/>
  </r>
  <r>
    <x v="4"/>
    <n v="1200000"/>
    <s v="S"/>
    <s v="FIDD"/>
    <s v="NA"/>
    <s v="Naples Market Only"/>
    <x v="208"/>
  </r>
  <r>
    <x v="46"/>
    <n v="1400000"/>
    <s v="S"/>
    <s v="NKWR2"/>
    <s v="NA"/>
    <s v="Naples Market Only"/>
    <x v="43"/>
  </r>
  <r>
    <x v="46"/>
    <n v="1299900"/>
    <s v="S"/>
    <s v="WOOD"/>
    <s v="NA"/>
    <s v="Naples Market Only"/>
    <x v="57"/>
  </r>
  <r>
    <x v="52"/>
    <n v="1315000"/>
    <s v="S"/>
    <s v="DNFR"/>
    <s v="NA"/>
    <s v="Naples Market Only"/>
    <x v="8"/>
  </r>
  <r>
    <x v="3"/>
    <n v="975000"/>
    <s v="S"/>
    <s v="WOOD18"/>
    <s v="NA"/>
    <s v="Naples Market Only"/>
    <x v="57"/>
  </r>
  <r>
    <x v="3"/>
    <n v="1450000"/>
    <s v="S"/>
    <s v="PREM03"/>
    <s v="NA"/>
    <s v="Naples Market Only"/>
    <x v="118"/>
  </r>
  <r>
    <x v="0"/>
    <n v="1250000"/>
    <s v="S"/>
    <s v="SUNY"/>
    <s v="NA"/>
    <s v="Naples Market Only"/>
    <x v="6"/>
  </r>
  <r>
    <x v="52"/>
    <n v="1275000"/>
    <s v="S"/>
    <s v="DNFR"/>
    <s v="NA"/>
    <s v="Naples Market Only"/>
    <x v="8"/>
  </r>
  <r>
    <x v="50"/>
    <n v="1100000"/>
    <s v="S"/>
    <s v="WOOD05"/>
    <s v="NA"/>
    <s v="Naples Market Only"/>
    <x v="57"/>
  </r>
  <r>
    <x v="46"/>
    <n v="1300000"/>
    <s v="S"/>
    <s v="CBRR02"/>
    <s v="NA"/>
    <s v="Naples Market Only"/>
    <x v="3"/>
  </r>
  <r>
    <x v="46"/>
    <n v="1265000"/>
    <s v="S"/>
    <s v="WOOD"/>
    <s v="NA"/>
    <s v="Naples Market Only"/>
    <x v="57"/>
  </r>
  <r>
    <x v="50"/>
    <n v="1280000"/>
    <s v="S"/>
    <s v="PREM02"/>
    <s v="NA"/>
    <s v="Naples Market Only"/>
    <x v="118"/>
  </r>
  <r>
    <x v="25"/>
    <n v="1450000"/>
    <s v="S"/>
    <s v="WOOD"/>
    <s v="NA"/>
    <s v="Naples Market Only"/>
    <x v="57"/>
  </r>
  <r>
    <x v="25"/>
    <n v="1350000"/>
    <s v="S"/>
    <s v="DNFRI"/>
    <s v="NA"/>
    <s v="Naples Market Only"/>
    <x v="8"/>
  </r>
  <r>
    <x v="49"/>
    <n v="1375000"/>
    <s v="S"/>
    <s v="AMVT"/>
    <s v="BN"/>
    <s v="Bonita Estero Markets Only"/>
    <x v="14"/>
  </r>
  <r>
    <x v="49"/>
    <n v="1350000"/>
    <s v="S"/>
    <s v="BKWR"/>
    <s v="BN"/>
    <s v="Bonita Estero Markets Only"/>
    <x v="43"/>
  </r>
  <r>
    <x v="13"/>
    <n v="1550000"/>
    <s v="S"/>
    <s v="GREY"/>
    <s v="NA"/>
    <s v="Naples Market Only"/>
    <x v="231"/>
  </r>
  <r>
    <x v="13"/>
    <n v="1300000"/>
    <s v="S"/>
    <s v="GREY"/>
    <s v="NA"/>
    <s v="Naples Market Only"/>
    <x v="231"/>
  </r>
  <r>
    <x v="29"/>
    <n v="1375000"/>
    <s v="S"/>
    <s v="PRUD03"/>
    <s v="NA"/>
    <s v="Naples Market Only"/>
    <x v="9"/>
  </r>
  <r>
    <x v="46"/>
    <n v="1390000"/>
    <s v="S"/>
    <s v="PREM06"/>
    <s v="NA"/>
    <s v="Naples Market Only"/>
    <x v="118"/>
  </r>
  <r>
    <x v="13"/>
    <n v="1450000"/>
    <s v="S"/>
    <s v="GREY"/>
    <s v="NA"/>
    <s v="Naples Market Only"/>
    <x v="231"/>
  </r>
  <r>
    <x v="24"/>
    <n v="1547500"/>
    <s v="S"/>
    <s v="DNFR"/>
    <s v="NA"/>
    <s v="Naples Market Only"/>
    <x v="8"/>
  </r>
  <r>
    <x v="50"/>
    <n v="1375000"/>
    <s v="S"/>
    <s v="PREM01"/>
    <s v="NA"/>
    <s v="Naples Market Only"/>
    <x v="118"/>
  </r>
  <r>
    <x v="52"/>
    <n v="1200000"/>
    <s v="S"/>
    <s v="NPRU02"/>
    <s v="NA"/>
    <s v="Naples Market Only"/>
    <x v="9"/>
  </r>
  <r>
    <x v="52"/>
    <n v="1550000"/>
    <s v="S"/>
    <s v="WOOD"/>
    <s v="NA"/>
    <s v="Naples Market Only"/>
    <x v="57"/>
  </r>
  <r>
    <x v="50"/>
    <n v="1395000"/>
    <s v="S"/>
    <s v="WOOD05"/>
    <s v="NA"/>
    <s v="Naples Market Only"/>
    <x v="57"/>
  </r>
  <r>
    <x v="50"/>
    <n v="1225000"/>
    <s v="S"/>
    <s v="NGCI"/>
    <s v="NA"/>
    <s v="Naples Market Only"/>
    <x v="0"/>
  </r>
  <r>
    <x v="12"/>
    <n v="1200000"/>
    <s v="S"/>
    <s v="CBRR03"/>
    <s v="NA"/>
    <s v="Naples Market Only"/>
    <x v="3"/>
  </r>
  <r>
    <x v="40"/>
    <n v="1150000"/>
    <s v="S"/>
    <s v="PRUD"/>
    <s v="ES"/>
    <s v="Bonita Estero Markets Only"/>
    <x v="9"/>
  </r>
  <r>
    <x v="46"/>
    <n v="1450000"/>
    <s v="S"/>
    <s v="NMLS"/>
    <s v="NA"/>
    <s v="Naples Market Only"/>
    <x v="240"/>
  </r>
  <r>
    <x v="46"/>
    <n v="1400000"/>
    <s v="S"/>
    <s v="DNFR"/>
    <s v="NA"/>
    <s v="Naples Market Only"/>
    <x v="8"/>
  </r>
  <r>
    <x v="52"/>
    <n v="1470000"/>
    <s v="S"/>
    <s v="PREM03"/>
    <s v="NA"/>
    <s v="Naples Market Only"/>
    <x v="118"/>
  </r>
  <r>
    <x v="52"/>
    <n v="1450000"/>
    <s v="S"/>
    <s v="WOOD05"/>
    <s v="NA"/>
    <s v="Naples Market Only"/>
    <x v="57"/>
  </r>
  <r>
    <x v="46"/>
    <n v="1500000"/>
    <s v="S"/>
    <s v="PREM01"/>
    <s v="NA"/>
    <s v="Naples Market Only"/>
    <x v="118"/>
  </r>
  <r>
    <x v="52"/>
    <n v="1600000"/>
    <s v="S"/>
    <s v="PRUD"/>
    <s v="NA"/>
    <s v="Naples Market Only"/>
    <x v="9"/>
  </r>
  <r>
    <x v="50"/>
    <n v="1350000"/>
    <s v="S"/>
    <s v="PRUD03"/>
    <s v="NA"/>
    <s v="Naples Market Only"/>
    <x v="9"/>
  </r>
  <r>
    <x v="48"/>
    <n v="1550000"/>
    <s v="S"/>
    <s v="JRWD03"/>
    <s v="BN"/>
    <s v="Bonita Estero Markets Only"/>
    <x v="57"/>
  </r>
  <r>
    <x v="52"/>
    <n v="1377000"/>
    <s v="S"/>
    <s v="NPRU02"/>
    <s v="NA"/>
    <s v="Naples Market Only"/>
    <x v="9"/>
  </r>
  <r>
    <x v="50"/>
    <n v="1500000"/>
    <s v="S"/>
    <s v="REMS"/>
    <s v="NA"/>
    <s v="Naples Market Only"/>
    <x v="24"/>
  </r>
  <r>
    <x v="52"/>
    <n v="1610000"/>
    <s v="S"/>
    <s v="PREM03"/>
    <s v="NA"/>
    <s v="Naples Market Only"/>
    <x v="118"/>
  </r>
  <r>
    <x v="48"/>
    <n v="1597500"/>
    <s v="S"/>
    <s v="AMVT"/>
    <s v="BN"/>
    <s v="Bonita Estero Markets Only"/>
    <x v="14"/>
  </r>
  <r>
    <x v="24"/>
    <n v="1475000"/>
    <s v="S"/>
    <s v="PREM01"/>
    <s v="NA"/>
    <s v="Naples Market Only"/>
    <x v="118"/>
  </r>
  <r>
    <x v="46"/>
    <n v="1400000"/>
    <s v="S"/>
    <s v="PREM01"/>
    <s v="NA"/>
    <s v="Naples Market Only"/>
    <x v="118"/>
  </r>
  <r>
    <x v="49"/>
    <n v="1700000"/>
    <s v="S"/>
    <s v="NMLS"/>
    <s v="BN"/>
    <s v="Bonita Estero Markets Only"/>
    <x v="240"/>
  </r>
  <r>
    <x v="46"/>
    <n v="1625000"/>
    <s v="S"/>
    <s v="PREM06"/>
    <s v="NA"/>
    <s v="Naples Market Only"/>
    <x v="118"/>
  </r>
  <r>
    <x v="52"/>
    <n v="1500000"/>
    <s v="S"/>
    <s v="PRUD03"/>
    <s v="NA"/>
    <s v="Naples Market Only"/>
    <x v="9"/>
  </r>
  <r>
    <x v="52"/>
    <n v="1710000"/>
    <s v="S"/>
    <s v="DNFR"/>
    <s v="NA"/>
    <s v="Naples Market Only"/>
    <x v="8"/>
  </r>
  <r>
    <x v="29"/>
    <n v="1425000"/>
    <s v="S"/>
    <s v="WOOD17"/>
    <s v="NA"/>
    <s v="Naples Market Only"/>
    <x v="57"/>
  </r>
  <r>
    <x v="46"/>
    <n v="1475000"/>
    <s v="S"/>
    <s v="PRUD03"/>
    <s v="NA"/>
    <s v="Naples Market Only"/>
    <x v="9"/>
  </r>
  <r>
    <x v="0"/>
    <n v="1725000"/>
    <s v="S"/>
    <s v="PRUD03"/>
    <s v="NA"/>
    <s v="Naples Market Only"/>
    <x v="9"/>
  </r>
  <r>
    <x v="14"/>
    <n v="1600000"/>
    <s v="S"/>
    <s v="NRSI"/>
    <s v="ES"/>
    <s v="Bonita Estero Markets Only"/>
    <x v="38"/>
  </r>
  <r>
    <x v="12"/>
    <n v="1700000"/>
    <s v="S"/>
    <s v="WOOD"/>
    <s v="NA"/>
    <s v="Naples Market Only"/>
    <x v="57"/>
  </r>
  <r>
    <x v="52"/>
    <n v="1675000"/>
    <s v="S"/>
    <s v="PREM06"/>
    <s v="NA"/>
    <s v="Naples Market Only"/>
    <x v="118"/>
  </r>
  <r>
    <x v="52"/>
    <n v="1700000"/>
    <s v="S"/>
    <s v="PREM06"/>
    <s v="NA"/>
    <s v="Naples Market Only"/>
    <x v="118"/>
  </r>
  <r>
    <x v="13"/>
    <n v="1550000"/>
    <s v="S"/>
    <s v="PREM14"/>
    <s v="NA"/>
    <s v="Naples Market Only"/>
    <x v="118"/>
  </r>
  <r>
    <x v="24"/>
    <n v="1850000"/>
    <s v="S"/>
    <s v="NMLS"/>
    <s v="NA"/>
    <s v="Naples Market Only"/>
    <x v="240"/>
  </r>
  <r>
    <x v="12"/>
    <n v="1300000"/>
    <s v="S"/>
    <s v="EXPS"/>
    <s v="NA"/>
    <s v="Naples Market Only"/>
    <x v="202"/>
  </r>
  <r>
    <x v="46"/>
    <n v="1500000"/>
    <s v="S"/>
    <s v="WRGI"/>
    <s v="NA"/>
    <s v="Naples Market Only"/>
    <x v="30"/>
  </r>
  <r>
    <x v="31"/>
    <n v="1400000"/>
    <s v="S"/>
    <s v="JRWD03"/>
    <s v="BN"/>
    <s v="Bonita Estero Markets Only"/>
    <x v="57"/>
  </r>
  <r>
    <x v="52"/>
    <n v="1565000"/>
    <s v="S"/>
    <s v="DNFR"/>
    <s v="NA"/>
    <s v="Naples Market Only"/>
    <x v="8"/>
  </r>
  <r>
    <x v="25"/>
    <n v="1950000"/>
    <s v="S"/>
    <s v="NBSG"/>
    <s v="NA"/>
    <s v="Naples Market Only"/>
    <x v="235"/>
  </r>
  <r>
    <x v="46"/>
    <n v="1875000"/>
    <s v="S"/>
    <s v="PREM02"/>
    <s v="NA"/>
    <s v="Naples Market Only"/>
    <x v="118"/>
  </r>
  <r>
    <x v="12"/>
    <n v="1750000"/>
    <s v="S"/>
    <s v="WOOD05"/>
    <s v="NA"/>
    <s v="Naples Market Only"/>
    <x v="57"/>
  </r>
  <r>
    <x v="46"/>
    <n v="1750000"/>
    <s v="S"/>
    <s v="DNFR"/>
    <s v="NA"/>
    <s v="Naples Market Only"/>
    <x v="8"/>
  </r>
  <r>
    <x v="46"/>
    <n v="1800000"/>
    <s v="S"/>
    <s v="WOOD05"/>
    <s v="NA"/>
    <s v="Naples Market Only"/>
    <x v="57"/>
  </r>
  <r>
    <x v="50"/>
    <n v="1700000"/>
    <s v="S"/>
    <s v="WOOD05"/>
    <s v="NA"/>
    <s v="Naples Market Only"/>
    <x v="57"/>
  </r>
  <r>
    <x v="48"/>
    <n v="1450000"/>
    <s v="S"/>
    <s v="JRWD03"/>
    <s v="BN"/>
    <s v="Bonita Estero Markets Only"/>
    <x v="57"/>
  </r>
  <r>
    <x v="29"/>
    <n v="1650000"/>
    <s v="S"/>
    <s v="NMLS"/>
    <s v="NA"/>
    <s v="Naples Market Only"/>
    <x v="240"/>
  </r>
  <r>
    <x v="12"/>
    <n v="1500000"/>
    <s v="S"/>
    <s v="DNFR"/>
    <s v="NA"/>
    <s v="Naples Market Only"/>
    <x v="8"/>
  </r>
  <r>
    <x v="52"/>
    <n v="1700000"/>
    <s v="S"/>
    <s v="DNFR"/>
    <s v="NA"/>
    <s v="Naples Market Only"/>
    <x v="8"/>
  </r>
  <r>
    <x v="50"/>
    <n v="1637500"/>
    <s v="S"/>
    <s v="AMVT"/>
    <s v="NA"/>
    <s v="Naples Market Only"/>
    <x v="14"/>
  </r>
  <r>
    <x v="53"/>
    <n v="1850000"/>
    <s v="S"/>
    <s v="PREM02"/>
    <s v="NA"/>
    <s v="Naples Market Only"/>
    <x v="118"/>
  </r>
  <r>
    <x v="46"/>
    <n v="1850000"/>
    <s v="S"/>
    <s v="PREM01"/>
    <s v="NA"/>
    <s v="Naples Market Only"/>
    <x v="118"/>
  </r>
  <r>
    <x v="3"/>
    <n v="1350000"/>
    <s v="S"/>
    <s v="VESCI"/>
    <s v="NA"/>
    <s v="Naples Market Only"/>
    <x v="115"/>
  </r>
  <r>
    <x v="50"/>
    <n v="1800000"/>
    <s v="S"/>
    <s v="DNFR"/>
    <s v="NA"/>
    <s v="Naples Market Only"/>
    <x v="8"/>
  </r>
  <r>
    <x v="45"/>
    <n v="1600000"/>
    <s v="S"/>
    <s v="NCLC"/>
    <s v="BN"/>
    <s v="Bonita Estero Markets Only"/>
    <x v="7"/>
  </r>
  <r>
    <x v="12"/>
    <n v="1600000"/>
    <s v="S"/>
    <s v="NLMQ"/>
    <s v="NA"/>
    <s v="Naples Market Only"/>
    <x v="163"/>
  </r>
  <r>
    <x v="45"/>
    <n v="1750000"/>
    <s v="S"/>
    <s v="BKWR"/>
    <s v="BN"/>
    <s v="Bonita Estero Markets Only"/>
    <x v="43"/>
  </r>
  <r>
    <x v="12"/>
    <n v="1645000"/>
    <s v="S"/>
    <s v="AMVT"/>
    <s v="NA"/>
    <s v="Naples Market Only"/>
    <x v="14"/>
  </r>
  <r>
    <x v="45"/>
    <n v="1800000"/>
    <s v="S"/>
    <s v="AMVT"/>
    <s v="BN"/>
    <s v="Bonita Estero Markets Only"/>
    <x v="14"/>
  </r>
  <r>
    <x v="29"/>
    <n v="1850000"/>
    <s v="S"/>
    <s v="MERI01"/>
    <s v="NA"/>
    <s v="Naples Market Only"/>
    <x v="191"/>
  </r>
  <r>
    <x v="46"/>
    <n v="1500000"/>
    <s v="S"/>
    <s v="DNFR"/>
    <s v="NA"/>
    <s v="Naples Market Only"/>
    <x v="8"/>
  </r>
  <r>
    <x v="0"/>
    <n v="1800000"/>
    <s v="S"/>
    <s v="WOOD05"/>
    <s v="NA"/>
    <s v="Naples Market Only"/>
    <x v="57"/>
  </r>
  <r>
    <x v="52"/>
    <n v="1875000"/>
    <s v="S"/>
    <s v="DNFR"/>
    <s v="NA"/>
    <s v="Naples Market Only"/>
    <x v="8"/>
  </r>
  <r>
    <x v="53"/>
    <n v="1750000"/>
    <s v="S"/>
    <s v="DNFR03"/>
    <s v="NA"/>
    <s v="Naples Market Only"/>
    <x v="8"/>
  </r>
  <r>
    <x v="52"/>
    <n v="2150000"/>
    <s v="S"/>
    <s v="WOOD05"/>
    <s v="NA"/>
    <s v="Naples Market Only"/>
    <x v="57"/>
  </r>
  <r>
    <x v="27"/>
    <n v="2000000"/>
    <s v="S"/>
    <s v="NLMQ"/>
    <s v="BN"/>
    <s v="Bonita Estero Markets Only"/>
    <x v="163"/>
  </r>
  <r>
    <x v="46"/>
    <n v="1635000"/>
    <s v="S"/>
    <s v="PREM06"/>
    <s v="NA"/>
    <s v="Naples Market Only"/>
    <x v="118"/>
  </r>
  <r>
    <x v="12"/>
    <n v="1975000"/>
    <s v="S"/>
    <s v="NLMQ"/>
    <s v="NA"/>
    <s v="Naples Market Only"/>
    <x v="163"/>
  </r>
  <r>
    <x v="52"/>
    <n v="2250000"/>
    <s v="S"/>
    <s v="PRUD"/>
    <s v="NA"/>
    <s v="Naples Market Only"/>
    <x v="9"/>
  </r>
  <r>
    <x v="29"/>
    <n v="1750000"/>
    <s v="S"/>
    <s v="DNFR"/>
    <s v="NA"/>
    <s v="Naples Market Only"/>
    <x v="8"/>
  </r>
  <r>
    <x v="24"/>
    <n v="1750000"/>
    <s v="S"/>
    <s v="EXPS"/>
    <s v="NA"/>
    <s v="Naples Market Only"/>
    <x v="202"/>
  </r>
  <r>
    <x v="13"/>
    <n v="1850000"/>
    <s v="S"/>
    <s v="DNFR"/>
    <s v="NA"/>
    <s v="Naples Market Only"/>
    <x v="8"/>
  </r>
  <r>
    <x v="13"/>
    <n v="1650000"/>
    <s v="S"/>
    <s v="DNFR"/>
    <s v="NA"/>
    <s v="Naples Market Only"/>
    <x v="8"/>
  </r>
  <r>
    <x v="24"/>
    <n v="1900000"/>
    <s v="S"/>
    <s v="GULB"/>
    <s v="NA"/>
    <s v="Naples Market Only"/>
    <x v="91"/>
  </r>
  <r>
    <x v="52"/>
    <n v="2075000"/>
    <s v="S"/>
    <s v="PRUD"/>
    <s v="NA"/>
    <s v="Naples Market Only"/>
    <x v="9"/>
  </r>
  <r>
    <x v="0"/>
    <n v="2150000"/>
    <s v="S"/>
    <s v="NRWT"/>
    <s v="NA"/>
    <s v="Naples Market Only"/>
    <x v="100"/>
  </r>
  <r>
    <x v="48"/>
    <n v="1925000"/>
    <s v="S"/>
    <s v="BPREM07"/>
    <s v="BN"/>
    <s v="Bonita Estero Markets Only"/>
    <x v="118"/>
  </r>
  <r>
    <x v="46"/>
    <n v="1800000"/>
    <s v="S"/>
    <s v="COLE"/>
    <s v="NA"/>
    <s v="Naples Market Only"/>
    <x v="239"/>
  </r>
  <r>
    <x v="46"/>
    <n v="1700000"/>
    <s v="S"/>
    <s v="CBRR02"/>
    <s v="NA"/>
    <s v="Naples Market Only"/>
    <x v="3"/>
  </r>
  <r>
    <x v="52"/>
    <n v="1985000"/>
    <s v="S"/>
    <s v="WOOD17"/>
    <s v="NA"/>
    <s v="Naples Market Only"/>
    <x v="57"/>
  </r>
  <r>
    <x v="52"/>
    <n v="2200000"/>
    <s v="S"/>
    <s v="PRUD03"/>
    <s v="NA"/>
    <s v="Naples Market Only"/>
    <x v="9"/>
  </r>
  <r>
    <x v="50"/>
    <n v="2010000"/>
    <s v="S"/>
    <s v="WOOD"/>
    <s v="NA"/>
    <s v="Naples Market Only"/>
    <x v="57"/>
  </r>
  <r>
    <x v="52"/>
    <n v="2145000"/>
    <s v="S"/>
    <s v="NPRU02"/>
    <s v="NA"/>
    <s v="Naples Market Only"/>
    <x v="9"/>
  </r>
  <r>
    <x v="25"/>
    <n v="2100000"/>
    <s v="S"/>
    <s v="WOOD"/>
    <s v="NA"/>
    <s v="Naples Market Only"/>
    <x v="57"/>
  </r>
  <r>
    <x v="48"/>
    <n v="2100000"/>
    <s v="S"/>
    <s v="BAYB"/>
    <s v="BN"/>
    <s v="Bonita Estero Markets Only"/>
    <x v="309"/>
  </r>
  <r>
    <x v="12"/>
    <n v="1700000"/>
    <s v="S"/>
    <s v="NLMQ"/>
    <s v="NA"/>
    <s v="Naples Market Only"/>
    <x v="163"/>
  </r>
  <r>
    <x v="50"/>
    <n v="2150000"/>
    <s v="S"/>
    <s v="PREM02"/>
    <s v="NA"/>
    <s v="Naples Market Only"/>
    <x v="118"/>
  </r>
  <r>
    <x v="13"/>
    <n v="1750000"/>
    <s v="S"/>
    <s v="WRGI"/>
    <s v="NA"/>
    <s v="Naples Market Only"/>
    <x v="30"/>
  </r>
  <r>
    <x v="50"/>
    <n v="2000000"/>
    <s v="S"/>
    <s v="PRUD03"/>
    <s v="NA"/>
    <s v="Naples Market Only"/>
    <x v="9"/>
  </r>
  <r>
    <x v="50"/>
    <n v="2152500"/>
    <s v="S"/>
    <s v="DNFR"/>
    <s v="NA"/>
    <s v="Naples Market Only"/>
    <x v="8"/>
  </r>
  <r>
    <x v="25"/>
    <n v="1965000"/>
    <s v="S"/>
    <s v="BDRI"/>
    <s v="NA"/>
    <s v="Naples Market Only"/>
    <x v="177"/>
  </r>
  <r>
    <x v="50"/>
    <n v="1600000"/>
    <s v="S"/>
    <s v="PREM02"/>
    <s v="NA"/>
    <s v="Naples Market Only"/>
    <x v="118"/>
  </r>
  <r>
    <x v="52"/>
    <n v="2100000"/>
    <s v="S"/>
    <s v="WOOD"/>
    <s v="NA"/>
    <s v="Naples Market Only"/>
    <x v="57"/>
  </r>
  <r>
    <x v="49"/>
    <n v="2350000"/>
    <s v="S"/>
    <s v="PRUD30"/>
    <s v="BN"/>
    <s v="Bonita Estero Markets Only"/>
    <x v="9"/>
  </r>
  <r>
    <x v="24"/>
    <n v="2275000"/>
    <s v="S"/>
    <s v="PRUD03"/>
    <s v="NA"/>
    <s v="Naples Market Only"/>
    <x v="9"/>
  </r>
  <r>
    <x v="53"/>
    <n v="2300000"/>
    <s v="S"/>
    <s v="FORR"/>
    <s v="NA"/>
    <s v="Naples Market Only"/>
    <x v="237"/>
  </r>
  <r>
    <x v="53"/>
    <n v="2575000"/>
    <s v="S"/>
    <s v="OLD"/>
    <s v="NA"/>
    <s v="Naples Market Only"/>
    <x v="228"/>
  </r>
  <r>
    <x v="46"/>
    <n v="2450000"/>
    <s v="S"/>
    <s v="DNFR"/>
    <s v="NA"/>
    <s v="Naples Market Only"/>
    <x v="8"/>
  </r>
  <r>
    <x v="25"/>
    <n v="2800000"/>
    <s v="S"/>
    <s v="NBSG"/>
    <s v="NA"/>
    <s v="Naples Market Only"/>
    <x v="235"/>
  </r>
  <r>
    <x v="50"/>
    <n v="2495000"/>
    <s v="S"/>
    <s v="PREM02"/>
    <s v="NA"/>
    <s v="Naples Market Only"/>
    <x v="118"/>
  </r>
  <r>
    <x v="50"/>
    <n v="2400000"/>
    <s v="S"/>
    <s v="AMVT"/>
    <s v="NA"/>
    <s v="Naples Market Only"/>
    <x v="14"/>
  </r>
  <r>
    <x v="46"/>
    <n v="2400000"/>
    <s v="S"/>
    <s v="PREM06"/>
    <s v="NA"/>
    <s v="Naples Market Only"/>
    <x v="118"/>
  </r>
  <r>
    <x v="50"/>
    <n v="2450000"/>
    <s v="S"/>
    <s v="PREM02"/>
    <s v="NA"/>
    <s v="Naples Market Only"/>
    <x v="118"/>
  </r>
  <r>
    <x v="53"/>
    <n v="2600000"/>
    <s v="S"/>
    <s v="PREM02"/>
    <s v="NA"/>
    <s v="Naples Market Only"/>
    <x v="118"/>
  </r>
  <r>
    <x v="37"/>
    <n v="2300000"/>
    <s v="S"/>
    <s v="CBRR02"/>
    <s v="NA"/>
    <s v="Naples Market Only"/>
    <x v="3"/>
  </r>
  <r>
    <x v="46"/>
    <n v="2250000"/>
    <s v="S"/>
    <s v="PREM02"/>
    <s v="NA"/>
    <s v="Naples Market Only"/>
    <x v="118"/>
  </r>
  <r>
    <x v="13"/>
    <n v="2500000"/>
    <s v="S"/>
    <s v="NPRC"/>
    <s v="NA"/>
    <s v="Naples Market Only"/>
    <x v="302"/>
  </r>
  <r>
    <x v="52"/>
    <n v="2900000"/>
    <s v="S"/>
    <s v="DNFR"/>
    <s v="NA"/>
    <s v="Naples Market Only"/>
    <x v="8"/>
  </r>
  <r>
    <x v="46"/>
    <n v="2400000"/>
    <s v="S"/>
    <s v="PREM01"/>
    <s v="NA"/>
    <s v="Naples Market Only"/>
    <x v="118"/>
  </r>
  <r>
    <x v="13"/>
    <n v="3215000"/>
    <s v="S"/>
    <s v="DNFR"/>
    <s v="NA"/>
    <s v="Naples Market Only"/>
    <x v="8"/>
  </r>
  <r>
    <x v="45"/>
    <n v="1700000"/>
    <s v="S"/>
    <s v="NAMVT"/>
    <s v="BN"/>
    <s v="Bonita Estero Markets Only"/>
    <x v="14"/>
  </r>
  <r>
    <x v="50"/>
    <n v="2700000"/>
    <s v="S"/>
    <s v="NRR01"/>
    <s v="NA"/>
    <s v="Naples Market Only"/>
    <x v="39"/>
  </r>
  <r>
    <x v="46"/>
    <n v="2475000"/>
    <s v="S"/>
    <s v="PREM01"/>
    <s v="NA"/>
    <s v="Naples Market Only"/>
    <x v="118"/>
  </r>
  <r>
    <x v="4"/>
    <n v="2000000"/>
    <s v="S"/>
    <s v="CHRI"/>
    <s v="NA"/>
    <s v="Naples Market Only"/>
    <x v="45"/>
  </r>
  <r>
    <x v="52"/>
    <n v="2600000"/>
    <s v="S"/>
    <s v="PREM03"/>
    <s v="NA"/>
    <s v="Naples Market Only"/>
    <x v="118"/>
  </r>
  <r>
    <x v="46"/>
    <n v="2575000"/>
    <s v="S"/>
    <s v="PREM06"/>
    <s v="NA"/>
    <s v="Naples Market Only"/>
    <x v="118"/>
  </r>
  <r>
    <x v="52"/>
    <n v="2850000"/>
    <s v="S"/>
    <s v="PREM01"/>
    <s v="NA"/>
    <s v="Naples Market Only"/>
    <x v="118"/>
  </r>
  <r>
    <x v="29"/>
    <n v="2600000"/>
    <s v="S"/>
    <s v="PRED"/>
    <s v="NA"/>
    <s v="Naples Market Only"/>
    <x v="323"/>
  </r>
  <r>
    <x v="3"/>
    <n v="2800000"/>
    <s v="S"/>
    <s v="WOOD"/>
    <s v="NA"/>
    <s v="Naples Market Only"/>
    <x v="57"/>
  </r>
  <r>
    <x v="50"/>
    <n v="2300000"/>
    <s v="S"/>
    <s v="PREM02"/>
    <s v="NA"/>
    <s v="Naples Market Only"/>
    <x v="118"/>
  </r>
  <r>
    <x v="48"/>
    <n v="2700000"/>
    <s v="S"/>
    <s v="PREM07"/>
    <s v="BN"/>
    <s v="Bonita Estero Markets Only"/>
    <x v="118"/>
  </r>
  <r>
    <x v="13"/>
    <n v="2900000"/>
    <s v="S"/>
    <s v="AMVT"/>
    <s v="NA"/>
    <s v="Naples Market Only"/>
    <x v="14"/>
  </r>
  <r>
    <x v="0"/>
    <n v="2800000"/>
    <s v="S"/>
    <s v="DNFR"/>
    <s v="NA"/>
    <s v="Naples Market Only"/>
    <x v="8"/>
  </r>
  <r>
    <x v="53"/>
    <n v="2800000"/>
    <s v="S"/>
    <s v="DNFR"/>
    <s v="NA"/>
    <s v="Naples Market Only"/>
    <x v="8"/>
  </r>
  <r>
    <x v="46"/>
    <n v="3125000"/>
    <s v="S"/>
    <s v="PREM03"/>
    <s v="NA"/>
    <s v="Naples Market Only"/>
    <x v="118"/>
  </r>
  <r>
    <x v="52"/>
    <n v="2650000"/>
    <s v="S"/>
    <s v="WOOD18"/>
    <s v="NA"/>
    <s v="Naples Market Only"/>
    <x v="57"/>
  </r>
  <r>
    <x v="46"/>
    <n v="2900000"/>
    <s v="S"/>
    <s v="WOOD"/>
    <s v="NA"/>
    <s v="Naples Market Only"/>
    <x v="57"/>
  </r>
  <r>
    <x v="24"/>
    <n v="2750000"/>
    <s v="S"/>
    <s v="PREM02"/>
    <s v="NA"/>
    <s v="Naples Market Only"/>
    <x v="118"/>
  </r>
  <r>
    <x v="53"/>
    <n v="2495000"/>
    <s v="S"/>
    <s v="WOOD05"/>
    <s v="NA"/>
    <s v="Naples Market Only"/>
    <x v="57"/>
  </r>
  <r>
    <x v="29"/>
    <n v="2700000"/>
    <s v="S"/>
    <s v="NREM"/>
    <s v="NA"/>
    <s v="Naples Market Only"/>
    <x v="41"/>
  </r>
  <r>
    <x v="53"/>
    <n v="2800000"/>
    <s v="S"/>
    <s v="PRUD03"/>
    <s v="NA"/>
    <s v="Naples Market Only"/>
    <x v="9"/>
  </r>
  <r>
    <x v="46"/>
    <n v="3350000"/>
    <s v="S"/>
    <s v="PREM01"/>
    <s v="NA"/>
    <s v="Naples Market Only"/>
    <x v="118"/>
  </r>
  <r>
    <x v="46"/>
    <n v="2950000"/>
    <s v="S"/>
    <s v="PRUD03"/>
    <s v="NA"/>
    <s v="Naples Market Only"/>
    <x v="9"/>
  </r>
  <r>
    <x v="0"/>
    <n v="3100000"/>
    <s v="S"/>
    <s v="BSRU"/>
    <s v="NA"/>
    <s v="Naples Market Only"/>
    <x v="112"/>
  </r>
  <r>
    <x v="0"/>
    <n v="2895000"/>
    <s v="S"/>
    <s v="WOOD18"/>
    <s v="NA"/>
    <s v="Naples Market Only"/>
    <x v="57"/>
  </r>
  <r>
    <x v="46"/>
    <n v="3200000"/>
    <s v="S"/>
    <s v="DNFR"/>
    <s v="NA"/>
    <s v="Naples Market Only"/>
    <x v="8"/>
  </r>
  <r>
    <x v="0"/>
    <n v="3100000"/>
    <s v="S"/>
    <s v="RRR"/>
    <s v="NA"/>
    <s v="Naples Market Only"/>
    <x v="39"/>
  </r>
  <r>
    <x v="53"/>
    <n v="3000000"/>
    <s v="S"/>
    <s v="PRUD03"/>
    <s v="NA"/>
    <s v="Naples Market Only"/>
    <x v="9"/>
  </r>
  <r>
    <x v="53"/>
    <n v="2800000"/>
    <s v="S"/>
    <s v="PREM01"/>
    <s v="NA"/>
    <s v="Naples Market Only"/>
    <x v="118"/>
  </r>
  <r>
    <x v="53"/>
    <n v="3500000"/>
    <s v="S"/>
    <s v="PRUD"/>
    <s v="NA"/>
    <s v="Naples Market Only"/>
    <x v="9"/>
  </r>
  <r>
    <x v="52"/>
    <n v="3050000"/>
    <s v="S"/>
    <s v="BKWR2"/>
    <s v="NA"/>
    <s v="Naples Market Only"/>
    <x v="43"/>
  </r>
  <r>
    <x v="12"/>
    <n v="2300000"/>
    <s v="S"/>
    <s v="BZIP"/>
    <s v="NA"/>
    <s v="Naples Market Only"/>
    <x v="87"/>
  </r>
  <r>
    <x v="50"/>
    <n v="3500000"/>
    <s v="S"/>
    <s v="CBRR02"/>
    <s v="NA"/>
    <s v="Naples Market Only"/>
    <x v="3"/>
  </r>
  <r>
    <x v="31"/>
    <n v="2775000"/>
    <s v="S"/>
    <s v="PRUD"/>
    <s v="BN"/>
    <s v="Bonita Estero Markets Only"/>
    <x v="9"/>
  </r>
  <r>
    <x v="46"/>
    <n v="3420000"/>
    <s v="S"/>
    <s v="WOOD"/>
    <s v="NA"/>
    <s v="Naples Market Only"/>
    <x v="57"/>
  </r>
  <r>
    <x v="46"/>
    <n v="3200000"/>
    <s v="S"/>
    <s v="DNFR"/>
    <s v="NA"/>
    <s v="Naples Market Only"/>
    <x v="8"/>
  </r>
  <r>
    <x v="53"/>
    <n v="3420000"/>
    <s v="S"/>
    <s v="NGPN"/>
    <s v="NA"/>
    <s v="Naples Market Only"/>
    <x v="108"/>
  </r>
  <r>
    <x v="50"/>
    <n v="3475000"/>
    <s v="S"/>
    <s v="PREM02"/>
    <s v="NA"/>
    <s v="Naples Market Only"/>
    <x v="118"/>
  </r>
  <r>
    <x v="12"/>
    <n v="3975000"/>
    <s v="S"/>
    <s v="DNFR"/>
    <s v="NA"/>
    <s v="Naples Market Only"/>
    <x v="8"/>
  </r>
  <r>
    <x v="52"/>
    <n v="2500000"/>
    <s v="S"/>
    <s v="LOND"/>
    <s v="NA"/>
    <s v="Naples Market Only"/>
    <x v="324"/>
  </r>
  <r>
    <x v="52"/>
    <n v="3400000"/>
    <s v="S"/>
    <s v="NMLS"/>
    <s v="NA"/>
    <s v="Naples Market Only"/>
    <x v="240"/>
  </r>
  <r>
    <x v="29"/>
    <n v="3045000"/>
    <s v="S"/>
    <s v="MERI01"/>
    <s v="NA"/>
    <s v="Naples Market Only"/>
    <x v="191"/>
  </r>
  <r>
    <x v="25"/>
    <n v="3400000"/>
    <s v="S"/>
    <s v="BDRI"/>
    <s v="NA"/>
    <s v="Naples Market Only"/>
    <x v="177"/>
  </r>
  <r>
    <x v="48"/>
    <n v="3625000"/>
    <s v="S"/>
    <s v="AMVT"/>
    <s v="BN"/>
    <s v="Bonita Estero Markets Only"/>
    <x v="14"/>
  </r>
  <r>
    <x v="46"/>
    <n v="3350000"/>
    <s v="S"/>
    <s v="AMVT"/>
    <s v="NA"/>
    <s v="Naples Market Only"/>
    <x v="14"/>
  </r>
  <r>
    <x v="53"/>
    <n v="3450000"/>
    <s v="S"/>
    <s v="WOOD"/>
    <s v="NA"/>
    <s v="Naples Market Only"/>
    <x v="57"/>
  </r>
  <r>
    <x v="46"/>
    <n v="3800000"/>
    <s v="S"/>
    <s v="PREM06"/>
    <s v="NA"/>
    <s v="Naples Market Only"/>
    <x v="118"/>
  </r>
  <r>
    <x v="53"/>
    <n v="3650000"/>
    <s v="S"/>
    <s v="NDKA"/>
    <s v="NA"/>
    <s v="Naples Market Only"/>
    <x v="167"/>
  </r>
  <r>
    <x v="53"/>
    <n v="3300000"/>
    <s v="S"/>
    <s v="WOOD"/>
    <s v="NA"/>
    <s v="Naples Market Only"/>
    <x v="57"/>
  </r>
  <r>
    <x v="53"/>
    <n v="4100000"/>
    <s v="S"/>
    <s v="PREM02"/>
    <s v="NA"/>
    <s v="Naples Market Only"/>
    <x v="118"/>
  </r>
  <r>
    <x v="46"/>
    <n v="3375000"/>
    <s v="S"/>
    <s v="PREM03"/>
    <s v="NA"/>
    <s v="Naples Market Only"/>
    <x v="118"/>
  </r>
  <r>
    <x v="25"/>
    <n v="3300000"/>
    <s v="S"/>
    <s v="CBRR11"/>
    <s v="NA"/>
    <s v="Naples Market Only"/>
    <x v="3"/>
  </r>
  <r>
    <x v="0"/>
    <n v="3850000"/>
    <s v="S"/>
    <s v="WRGI"/>
    <s v="NA"/>
    <s v="Naples Market Only"/>
    <x v="30"/>
  </r>
  <r>
    <x v="24"/>
    <n v="4200000"/>
    <s v="S"/>
    <s v="PREM03"/>
    <s v="NA"/>
    <s v="Naples Market Only"/>
    <x v="118"/>
  </r>
  <r>
    <x v="0"/>
    <n v="3650000"/>
    <s v="S"/>
    <s v="DNFR"/>
    <s v="NA"/>
    <s v="Naples Market Only"/>
    <x v="8"/>
  </r>
  <r>
    <x v="53"/>
    <n v="4500000"/>
    <s v="S"/>
    <s v="PRUD03"/>
    <s v="NA"/>
    <s v="Naples Market Only"/>
    <x v="9"/>
  </r>
  <r>
    <x v="13"/>
    <n v="4300000"/>
    <s v="S"/>
    <s v="CBRR03"/>
    <s v="NA"/>
    <s v="Naples Market Only"/>
    <x v="3"/>
  </r>
  <r>
    <x v="53"/>
    <n v="3000000"/>
    <s v="S"/>
    <s v="BCBRR10"/>
    <s v="NA"/>
    <s v="Naples Market Only"/>
    <x v="3"/>
  </r>
  <r>
    <x v="25"/>
    <n v="4875000"/>
    <s v="S"/>
    <s v="NBSG"/>
    <s v="NA"/>
    <s v="Naples Market Only"/>
    <x v="235"/>
  </r>
  <r>
    <x v="13"/>
    <n v="4545000"/>
    <s v="S"/>
    <s v="NWEE"/>
    <s v="NA"/>
    <s v="Naples Market Only"/>
    <x v="220"/>
  </r>
  <r>
    <x v="13"/>
    <n v="3635000"/>
    <s v="S"/>
    <s v="PREM14"/>
    <s v="NA"/>
    <s v="Naples Market Only"/>
    <x v="118"/>
  </r>
  <r>
    <x v="46"/>
    <n v="4700000"/>
    <s v="S"/>
    <s v="CBRR03"/>
    <s v="NA"/>
    <s v="Naples Market Only"/>
    <x v="3"/>
  </r>
  <r>
    <x v="46"/>
    <n v="4700000"/>
    <s v="S"/>
    <s v="PREM01"/>
    <s v="NA"/>
    <s v="Naples Market Only"/>
    <x v="118"/>
  </r>
  <r>
    <x v="46"/>
    <n v="4434000"/>
    <s v="S"/>
    <s v="COLE"/>
    <s v="NA"/>
    <s v="Naples Market Only"/>
    <x v="239"/>
  </r>
  <r>
    <x v="4"/>
    <n v="3000000"/>
    <s v="S"/>
    <s v="FIDD"/>
    <s v="NA"/>
    <s v="Naples Market Only"/>
    <x v="208"/>
  </r>
  <r>
    <x v="25"/>
    <n v="5250000"/>
    <s v="S"/>
    <s v="NBSG"/>
    <s v="NA"/>
    <s v="Naples Market Only"/>
    <x v="235"/>
  </r>
  <r>
    <x v="13"/>
    <n v="5290000"/>
    <s v="S"/>
    <s v="DNFR"/>
    <s v="NA"/>
    <s v="Naples Market Only"/>
    <x v="8"/>
  </r>
  <r>
    <x v="53"/>
    <n v="4675000"/>
    <s v="S"/>
    <s v="WOOD"/>
    <s v="NA"/>
    <s v="Naples Market Only"/>
    <x v="57"/>
  </r>
  <r>
    <x v="53"/>
    <n v="4500000"/>
    <s v="S"/>
    <s v="FORR"/>
    <s v="NA"/>
    <s v="Naples Market Only"/>
    <x v="237"/>
  </r>
  <r>
    <x v="53"/>
    <n v="4750000"/>
    <s v="S"/>
    <s v="PREM02"/>
    <s v="NA"/>
    <s v="Naples Market Only"/>
    <x v="118"/>
  </r>
  <r>
    <x v="52"/>
    <n v="5100000"/>
    <s v="S"/>
    <s v="SOBA"/>
    <s v="NA"/>
    <s v="Naples Market Only"/>
    <x v="56"/>
  </r>
  <r>
    <x v="53"/>
    <n v="4500000"/>
    <s v="S"/>
    <s v="DNFR"/>
    <s v="NA"/>
    <s v="Naples Market Only"/>
    <x v="8"/>
  </r>
  <r>
    <x v="53"/>
    <n v="4750000"/>
    <s v="S"/>
    <s v="PREM02"/>
    <s v="NA"/>
    <s v="Naples Market Only"/>
    <x v="118"/>
  </r>
  <r>
    <x v="46"/>
    <n v="5600000"/>
    <s v="S"/>
    <s v="WOOD05"/>
    <s v="NA"/>
    <s v="Naples Market Only"/>
    <x v="57"/>
  </r>
  <r>
    <x v="25"/>
    <n v="6500000"/>
    <s v="S"/>
    <s v="NBSG"/>
    <s v="NA"/>
    <s v="Naples Market Only"/>
    <x v="235"/>
  </r>
  <r>
    <x v="46"/>
    <n v="5500000"/>
    <s v="S"/>
    <s v="WOOD17"/>
    <s v="NA"/>
    <s v="Naples Market Only"/>
    <x v="57"/>
  </r>
  <r>
    <x v="53"/>
    <n v="6000000"/>
    <s v="S"/>
    <s v="DNFR"/>
    <s v="NA"/>
    <s v="Naples Market Only"/>
    <x v="8"/>
  </r>
  <r>
    <x v="29"/>
    <n v="6750000"/>
    <s v="S"/>
    <s v="BPREM07"/>
    <s v="NA"/>
    <s v="Naples Market Only"/>
    <x v="118"/>
  </r>
  <r>
    <x v="53"/>
    <n v="7000000"/>
    <s v="S"/>
    <s v="WOOD"/>
    <s v="NA"/>
    <s v="Naples Market Only"/>
    <x v="57"/>
  </r>
  <r>
    <x v="53"/>
    <n v="7500000"/>
    <s v="S"/>
    <s v="FORR"/>
    <s v="NA"/>
    <s v="Naples Market Only"/>
    <x v="237"/>
  </r>
  <r>
    <x v="53"/>
    <n v="7200000"/>
    <s v="S"/>
    <s v="WOOD"/>
    <s v="NA"/>
    <s v="Naples Market Only"/>
    <x v="57"/>
  </r>
  <r>
    <x v="53"/>
    <n v="9250000"/>
    <s v="S"/>
    <s v="PREM02"/>
    <s v="NA"/>
    <s v="Naples Market Only"/>
    <x v="118"/>
  </r>
  <r>
    <x v="52"/>
    <n v="9500000"/>
    <s v="S"/>
    <s v="CBRR02"/>
    <s v="NA"/>
    <s v="Naples Market Only"/>
    <x v="3"/>
  </r>
  <r>
    <x v="52"/>
    <n v="16400000"/>
    <s v="S"/>
    <s v="PREM01"/>
    <s v="NA"/>
    <s v="Naples Market Only"/>
    <x v="1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1088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31" firstHeaderRow="1" firstDataRow="3" firstDataCol="1"/>
  <pivotFields count="7">
    <pivotField compact="0" outline="0" subtotalTop="0" showAll="0" includeNewItemsInFilter="1"/>
    <pivotField dataField="1" compact="0" numFmtId="165" outline="0" subtotalTop="0" showAll="0" includeNewItemsInFilter="1"/>
    <pivotField axis="axisCol" dataField="1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6"/>
  </rowFields>
  <rowItems count="326">
    <i>
      <x v="118"/>
    </i>
    <i>
      <x v="57"/>
    </i>
    <i>
      <x v="8"/>
    </i>
    <i>
      <x v="3"/>
    </i>
    <i>
      <x v="9"/>
    </i>
    <i>
      <x v="14"/>
    </i>
    <i>
      <x v="240"/>
    </i>
    <i>
      <x v="6"/>
    </i>
    <i>
      <x v="44"/>
    </i>
    <i>
      <x/>
    </i>
    <i>
      <x v="235"/>
    </i>
    <i>
      <x v="43"/>
    </i>
    <i>
      <x v="38"/>
    </i>
    <i>
      <x v="30"/>
    </i>
    <i>
      <x v="24"/>
    </i>
    <i>
      <x v="237"/>
    </i>
    <i>
      <x v="11"/>
    </i>
    <i>
      <x v="56"/>
    </i>
    <i>
      <x v="39"/>
    </i>
    <i>
      <x v="119"/>
    </i>
    <i>
      <x v="5"/>
    </i>
    <i>
      <x v="13"/>
    </i>
    <i>
      <x v="20"/>
    </i>
    <i>
      <x v="191"/>
    </i>
    <i>
      <x v="177"/>
    </i>
    <i>
      <x v="34"/>
    </i>
    <i>
      <x v="139"/>
    </i>
    <i>
      <x v="91"/>
    </i>
    <i>
      <x v="163"/>
    </i>
    <i>
      <x v="41"/>
    </i>
    <i>
      <x v="25"/>
    </i>
    <i>
      <x v="115"/>
    </i>
    <i>
      <x v="42"/>
    </i>
    <i>
      <x v="208"/>
    </i>
    <i>
      <x v="167"/>
    </i>
    <i>
      <x v="48"/>
    </i>
    <i>
      <x v="87"/>
    </i>
    <i>
      <x v="239"/>
    </i>
    <i>
      <x v="108"/>
    </i>
    <i>
      <x v="100"/>
    </i>
    <i>
      <x v="50"/>
    </i>
    <i>
      <x v="40"/>
    </i>
    <i>
      <x v="220"/>
    </i>
    <i>
      <x v="95"/>
    </i>
    <i>
      <x v="18"/>
    </i>
    <i>
      <x v="168"/>
    </i>
    <i>
      <x v="21"/>
    </i>
    <i>
      <x v="68"/>
    </i>
    <i>
      <x v="16"/>
    </i>
    <i>
      <x v="32"/>
    </i>
    <i>
      <x v="231"/>
    </i>
    <i>
      <x v="92"/>
    </i>
    <i>
      <x v="63"/>
    </i>
    <i>
      <x v="136"/>
    </i>
    <i>
      <x v="185"/>
    </i>
    <i>
      <x v="129"/>
    </i>
    <i>
      <x v="111"/>
    </i>
    <i>
      <x v="130"/>
    </i>
    <i>
      <x v="28"/>
    </i>
    <i>
      <x v="31"/>
    </i>
    <i>
      <x v="227"/>
    </i>
    <i>
      <x v="49"/>
    </i>
    <i>
      <x v="45"/>
    </i>
    <i>
      <x v="15"/>
    </i>
    <i>
      <x v="102"/>
    </i>
    <i>
      <x v="117"/>
    </i>
    <i>
      <x v="202"/>
    </i>
    <i>
      <x v="33"/>
    </i>
    <i>
      <x v="61"/>
    </i>
    <i>
      <x v="77"/>
    </i>
    <i>
      <x v="238"/>
    </i>
    <i>
      <x v="62"/>
    </i>
    <i>
      <x v="35"/>
    </i>
    <i>
      <x v="132"/>
    </i>
    <i>
      <x v="222"/>
    </i>
    <i>
      <x v="230"/>
    </i>
    <i>
      <x v="96"/>
    </i>
    <i>
      <x v="228"/>
    </i>
    <i>
      <x v="112"/>
    </i>
    <i>
      <x v="79"/>
    </i>
    <i>
      <x v="7"/>
    </i>
    <i>
      <x v="105"/>
    </i>
    <i>
      <x v="23"/>
    </i>
    <i>
      <x v="138"/>
    </i>
    <i>
      <x v="37"/>
    </i>
    <i>
      <x v="4"/>
    </i>
    <i>
      <x v="210"/>
    </i>
    <i>
      <x v="64"/>
    </i>
    <i>
      <x v="156"/>
    </i>
    <i>
      <x v="137"/>
    </i>
    <i>
      <x v="94"/>
    </i>
    <i>
      <x v="158"/>
    </i>
    <i>
      <x v="302"/>
    </i>
    <i>
      <x v="209"/>
    </i>
    <i>
      <x v="51"/>
    </i>
    <i>
      <x v="83"/>
    </i>
    <i>
      <x v="114"/>
    </i>
    <i>
      <x v="36"/>
    </i>
    <i>
      <x v="249"/>
    </i>
    <i>
      <x v="262"/>
    </i>
    <i>
      <x v="223"/>
    </i>
    <i>
      <x v="289"/>
    </i>
    <i>
      <x v="153"/>
    </i>
    <i>
      <x v="10"/>
    </i>
    <i>
      <x v="323"/>
    </i>
    <i>
      <x v="183"/>
    </i>
    <i>
      <x v="186"/>
    </i>
    <i>
      <x v="152"/>
    </i>
    <i>
      <x v="324"/>
    </i>
    <i>
      <x v="309"/>
    </i>
    <i>
      <x v="162"/>
    </i>
    <i>
      <x v="17"/>
    </i>
    <i>
      <x v="55"/>
    </i>
    <i>
      <x v="22"/>
    </i>
    <i>
      <x v="216"/>
    </i>
    <i>
      <x v="84"/>
    </i>
    <i>
      <x v="97"/>
    </i>
    <i>
      <x v="174"/>
    </i>
    <i>
      <x v="232"/>
    </i>
    <i>
      <x v="72"/>
    </i>
    <i>
      <x v="211"/>
    </i>
    <i>
      <x v="236"/>
    </i>
    <i>
      <x v="286"/>
    </i>
    <i>
      <x v="46"/>
    </i>
    <i>
      <x v="12"/>
    </i>
    <i>
      <x v="182"/>
    </i>
    <i>
      <x v="195"/>
    </i>
    <i>
      <x v="85"/>
    </i>
    <i>
      <x v="142"/>
    </i>
    <i>
      <x v="29"/>
    </i>
    <i>
      <x v="88"/>
    </i>
    <i>
      <x v="200"/>
    </i>
    <i>
      <x v="19"/>
    </i>
    <i>
      <x v="78"/>
    </i>
    <i>
      <x v="271"/>
    </i>
    <i>
      <x v="81"/>
    </i>
    <i>
      <x v="218"/>
    </i>
    <i>
      <x v="188"/>
    </i>
    <i>
      <x v="26"/>
    </i>
    <i>
      <x v="99"/>
    </i>
    <i>
      <x v="131"/>
    </i>
    <i>
      <x v="73"/>
    </i>
    <i>
      <x v="144"/>
    </i>
    <i>
      <x v="181"/>
    </i>
    <i>
      <x v="234"/>
    </i>
    <i>
      <x v="70"/>
    </i>
    <i>
      <x v="145"/>
    </i>
    <i>
      <x v="165"/>
    </i>
    <i>
      <x v="86"/>
    </i>
    <i>
      <x v="207"/>
    </i>
    <i>
      <x v="124"/>
    </i>
    <i>
      <x v="106"/>
    </i>
    <i>
      <x v="215"/>
    </i>
    <i>
      <x v="322"/>
    </i>
    <i>
      <x v="170"/>
    </i>
    <i>
      <x v="229"/>
    </i>
    <i>
      <x v="54"/>
    </i>
    <i>
      <x v="201"/>
    </i>
    <i>
      <x v="128"/>
    </i>
    <i>
      <x v="219"/>
    </i>
    <i>
      <x v="250"/>
    </i>
    <i>
      <x v="27"/>
    </i>
    <i>
      <x v="214"/>
    </i>
    <i>
      <x v="233"/>
    </i>
    <i>
      <x v="146"/>
    </i>
    <i>
      <x v="60"/>
    </i>
    <i>
      <x v="224"/>
    </i>
    <i>
      <x v="113"/>
    </i>
    <i>
      <x v="74"/>
    </i>
    <i>
      <x v="169"/>
    </i>
    <i>
      <x v="161"/>
    </i>
    <i>
      <x v="107"/>
    </i>
    <i>
      <x v="76"/>
    </i>
    <i>
      <x v="213"/>
    </i>
    <i>
      <x v="206"/>
    </i>
    <i>
      <x v="180"/>
    </i>
    <i>
      <x v="205"/>
    </i>
    <i>
      <x v="175"/>
    </i>
    <i>
      <x v="123"/>
    </i>
    <i>
      <x v="226"/>
    </i>
    <i>
      <x v="315"/>
    </i>
    <i>
      <x v="217"/>
    </i>
    <i>
      <x v="307"/>
    </i>
    <i>
      <x v="90"/>
    </i>
    <i>
      <x v="284"/>
    </i>
    <i>
      <x v="134"/>
    </i>
    <i>
      <x v="75"/>
    </i>
    <i>
      <x v="225"/>
    </i>
    <i>
      <x v="212"/>
    </i>
    <i>
      <x v="47"/>
    </i>
    <i>
      <x v="140"/>
    </i>
    <i>
      <x v="65"/>
    </i>
    <i>
      <x v="89"/>
    </i>
    <i>
      <x v="154"/>
    </i>
    <i>
      <x v="285"/>
    </i>
    <i>
      <x v="269"/>
    </i>
    <i>
      <x v="290"/>
    </i>
    <i>
      <x v="179"/>
    </i>
    <i>
      <x v="321"/>
    </i>
    <i>
      <x v="196"/>
    </i>
    <i>
      <x v="192"/>
    </i>
    <i>
      <x v="189"/>
    </i>
    <i>
      <x v="306"/>
    </i>
    <i>
      <x v="178"/>
    </i>
    <i>
      <x v="2"/>
    </i>
    <i>
      <x v="280"/>
    </i>
    <i>
      <x v="204"/>
    </i>
    <i>
      <x v="172"/>
    </i>
    <i>
      <x v="109"/>
    </i>
    <i>
      <x v="319"/>
    </i>
    <i>
      <x v="221"/>
    </i>
    <i>
      <x v="110"/>
    </i>
    <i>
      <x v="147"/>
    </i>
    <i>
      <x v="320"/>
    </i>
    <i>
      <x v="101"/>
    </i>
    <i>
      <x v="53"/>
    </i>
    <i>
      <x v="318"/>
    </i>
    <i>
      <x v="127"/>
    </i>
    <i>
      <x v="253"/>
    </i>
    <i>
      <x v="171"/>
    </i>
    <i>
      <x v="317"/>
    </i>
    <i>
      <x v="242"/>
    </i>
    <i>
      <x v="71"/>
    </i>
    <i>
      <x v="58"/>
    </i>
    <i>
      <x v="316"/>
    </i>
    <i>
      <x v="120"/>
    </i>
    <i>
      <x v="246"/>
    </i>
    <i>
      <x v="69"/>
    </i>
    <i>
      <x v="1"/>
    </i>
    <i>
      <x v="150"/>
    </i>
    <i>
      <x v="279"/>
    </i>
    <i>
      <x v="297"/>
    </i>
    <i>
      <x v="157"/>
    </i>
    <i>
      <x v="173"/>
    </i>
    <i>
      <x v="176"/>
    </i>
    <i>
      <x v="314"/>
    </i>
    <i>
      <x v="125"/>
    </i>
    <i>
      <x v="148"/>
    </i>
    <i>
      <x v="313"/>
    </i>
    <i>
      <x v="264"/>
    </i>
    <i>
      <x v="194"/>
    </i>
    <i>
      <x v="159"/>
    </i>
    <i>
      <x v="143"/>
    </i>
    <i>
      <x v="312"/>
    </i>
    <i>
      <x v="190"/>
    </i>
    <i>
      <x v="80"/>
    </i>
    <i>
      <x v="310"/>
    </i>
    <i>
      <x v="281"/>
    </i>
    <i>
      <x v="155"/>
    </i>
    <i>
      <x v="241"/>
    </i>
    <i>
      <x v="151"/>
    </i>
    <i>
      <x v="59"/>
    </i>
    <i>
      <x v="311"/>
    </i>
    <i>
      <x v="82"/>
    </i>
    <i>
      <x v="164"/>
    </i>
    <i>
      <x v="135"/>
    </i>
    <i>
      <x v="141"/>
    </i>
    <i>
      <x v="260"/>
    </i>
    <i>
      <x v="252"/>
    </i>
    <i>
      <x v="203"/>
    </i>
    <i>
      <x v="197"/>
    </i>
    <i>
      <x v="305"/>
    </i>
    <i>
      <x v="308"/>
    </i>
    <i>
      <x v="198"/>
    </i>
    <i>
      <x v="243"/>
    </i>
    <i>
      <x v="199"/>
    </i>
    <i>
      <x v="93"/>
    </i>
    <i>
      <x v="52"/>
    </i>
    <i>
      <x v="303"/>
    </i>
    <i>
      <x v="304"/>
    </i>
    <i>
      <x v="301"/>
    </i>
    <i>
      <x v="295"/>
    </i>
    <i>
      <x v="193"/>
    </i>
    <i>
      <x v="300"/>
    </i>
    <i>
      <x v="299"/>
    </i>
    <i>
      <x v="187"/>
    </i>
    <i>
      <x v="256"/>
    </i>
    <i>
      <x v="296"/>
    </i>
    <i>
      <x v="257"/>
    </i>
    <i>
      <x v="251"/>
    </i>
    <i>
      <x v="298"/>
    </i>
    <i>
      <x v="292"/>
    </i>
    <i>
      <x v="184"/>
    </i>
    <i>
      <x v="103"/>
    </i>
    <i>
      <x v="293"/>
    </i>
    <i>
      <x v="66"/>
    </i>
    <i>
      <x v="121"/>
    </i>
    <i>
      <x v="294"/>
    </i>
    <i>
      <x v="291"/>
    </i>
    <i>
      <x v="98"/>
    </i>
    <i>
      <x v="104"/>
    </i>
    <i>
      <x v="287"/>
    </i>
    <i>
      <x v="288"/>
    </i>
    <i>
      <x v="166"/>
    </i>
    <i>
      <x v="282"/>
    </i>
    <i>
      <x v="278"/>
    </i>
    <i>
      <x v="283"/>
    </i>
    <i>
      <x v="276"/>
    </i>
    <i>
      <x v="160"/>
    </i>
    <i>
      <x v="126"/>
    </i>
    <i>
      <x v="277"/>
    </i>
    <i>
      <x v="275"/>
    </i>
    <i>
      <x v="122"/>
    </i>
    <i>
      <x v="272"/>
    </i>
    <i>
      <x v="274"/>
    </i>
    <i>
      <x v="133"/>
    </i>
    <i>
      <x v="67"/>
    </i>
    <i>
      <x v="268"/>
    </i>
    <i>
      <x v="273"/>
    </i>
    <i>
      <x v="270"/>
    </i>
    <i>
      <x v="116"/>
    </i>
    <i>
      <x v="247"/>
    </i>
    <i>
      <x v="266"/>
    </i>
    <i>
      <x v="149"/>
    </i>
    <i>
      <x v="263"/>
    </i>
    <i>
      <x v="265"/>
    </i>
    <i>
      <x v="259"/>
    </i>
    <i>
      <x v="261"/>
    </i>
    <i>
      <x v="267"/>
    </i>
    <i>
      <x v="258"/>
    </i>
    <i>
      <x v="255"/>
    </i>
    <i>
      <x v="254"/>
    </i>
    <i>
      <x v="245"/>
    </i>
    <i>
      <x v="244"/>
    </i>
    <i>
      <x v="248"/>
    </i>
    <i t="grand">
      <x/>
    </i>
  </rowItems>
  <colFields count="2">
    <field x="-2"/>
    <field x="2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Count of Side" fld="2" subtotal="count" baseField="0" baseItem="0" numFmtId="1"/>
    <dataField name="Sum of Closed Volume" fld="1" baseField="0" baseItem="0" numFmtId="164"/>
  </dataFields>
  <formats count="617">
    <format dxfId="1556">
      <pivotArea type="origin" dataOnly="0" labelOnly="1" outline="0" fieldPosition="0"/>
    </format>
    <format dxfId="1557">
      <pivotArea type="origin" dataOnly="0" labelOnly="1" outline="0" fieldPosition="0"/>
    </format>
    <format dxfId="1558">
      <pivotArea type="origin" dataOnly="0" labelOnly="1" outline="0" fieldPosition="0"/>
    </format>
    <format dxfId="1559">
      <pivotArea type="all" outline="0" fieldPosition="0"/>
    </format>
    <format dxfId="1560">
      <pivotArea type="all" outline="0" fieldPosition="0"/>
    </format>
    <format dxfId="1561">
      <pivotArea type="all" outline="0" fieldPosition="0"/>
    </format>
    <format dxfId="1562">
      <pivotArea type="all" outline="0" fieldPosition="0"/>
    </format>
    <format dxfId="1563">
      <pivotArea type="all" outline="0" fieldPosition="0"/>
    </format>
    <format dxfId="1564">
      <pivotArea type="origin" dataOnly="0" labelOnly="1" outline="0" fieldPosition="0"/>
    </format>
    <format dxfId="1565">
      <pivotArea type="origin" dataOnly="0" labelOnly="1" outline="0" fieldPosition="0"/>
    </format>
    <format dxfId="1566">
      <pivotArea type="origin" dataOnly="0" labelOnly="1" outline="0" fieldPosition="0"/>
    </format>
    <format dxfId="1567">
      <pivotArea type="origin" dataOnly="0" labelOnly="1" outline="0" fieldPosition="0"/>
    </format>
    <format dxfId="1568">
      <pivotArea type="origin" dataOnly="0" labelOnly="1" outline="0" fieldPosition="0"/>
    </format>
    <format dxfId="1569">
      <pivotArea type="origin" dataOnly="0" labelOnly="1" outline="0" fieldPosition="0"/>
    </format>
    <format dxfId="1570">
      <pivotArea type="origin" dataOnly="0" labelOnly="1" outline="0" fieldPosition="0"/>
    </format>
    <format dxfId="1571">
      <pivotArea type="all" outline="0" fieldPosition="0"/>
    </format>
    <format dxfId="1572">
      <pivotArea type="all" outline="0" fieldPosition="0"/>
    </format>
    <format dxfId="1573">
      <pivotArea type="all" outline="0" fieldPosition="0"/>
    </format>
    <format dxfId="1574">
      <pivotArea type="all" outline="0" fieldPosition="0"/>
    </format>
    <format dxfId="1575">
      <pivotArea type="all" outline="0" fieldPosition="0"/>
    </format>
    <format dxfId="1576">
      <pivotArea type="all" outline="0" fieldPosition="0"/>
    </format>
    <format dxfId="1577">
      <pivotArea type="origin" dataOnly="0" labelOnly="1" outline="0" fieldPosition="0"/>
    </format>
    <format dxfId="1578">
      <pivotArea type="origin" dataOnly="0" labelOnly="1" outline="0" fieldPosition="0"/>
    </format>
    <format dxfId="1579">
      <pivotArea type="origin" dataOnly="0" labelOnly="1" outline="0" fieldPosition="0"/>
    </format>
    <format dxfId="1580">
      <pivotArea type="origin" dataOnly="0" labelOnly="1" outline="0" fieldPosition="0"/>
    </format>
    <format dxfId="1581">
      <pivotArea dataOnly="0" labelOnly="1" grandCol="1" outline="0" fieldPosition="0"/>
    </format>
    <format dxfId="1582">
      <pivotArea dataOnly="0" labelOnly="1" grandCol="1" outline="0" fieldPosition="0"/>
    </format>
    <format dxfId="1583">
      <pivotArea dataOnly="0" labelOnly="1" grandCol="1" outline="0" fieldPosition="0"/>
    </format>
    <format dxfId="1584">
      <pivotArea outline="0" fieldPosition="0">
        <references count="1">
          <reference field="4294967294" count="2">
            <x v="0"/>
            <x v="1"/>
          </reference>
        </references>
      </pivotArea>
    </format>
    <format dxfId="1585">
      <pivotArea outline="0" fieldPosition="0">
        <references count="1">
          <reference field="4294967294" count="2">
            <x v="0"/>
            <x v="1"/>
          </reference>
        </references>
      </pivotArea>
    </format>
    <format dxfId="1586">
      <pivotArea dataOnly="0" labelOnly="1" outline="0" fieldPosition="0">
        <references count="1">
          <reference field="4294967294" count="0"/>
        </references>
      </pivotArea>
    </format>
    <format dxfId="158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8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8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9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9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592">
      <pivotArea dataOnly="0" labelOnly="1" outline="0" fieldPosition="0">
        <references count="1">
          <reference field="6" count="0"/>
        </references>
      </pivotArea>
    </format>
    <format dxfId="1593">
      <pivotArea type="origin" dataOnly="0" labelOnly="1" outline="0" fieldPosition="0"/>
    </format>
    <format dxfId="1594">
      <pivotArea type="topRight" dataOnly="0" labelOnly="1" outline="0" fieldPosition="0"/>
    </format>
    <format dxfId="1595">
      <pivotArea field="2" type="button" dataOnly="0" labelOnly="1" outline="0" axis="axisCol" fieldPosition="1"/>
    </format>
    <format dxfId="1596">
      <pivotArea field="2" type="button" dataOnly="0" labelOnly="1" outline="0" axis="axisCol" fieldPosition="1"/>
    </format>
    <format dxfId="1597">
      <pivotArea type="all" dataOnly="0" outline="0" fieldPosition="0"/>
    </format>
    <format dxfId="1598">
      <pivotArea type="all" dataOnly="0" outline="0" fieldPosition="0"/>
    </format>
    <format dxfId="1599">
      <pivotArea type="all" dataOnly="0" outline="0" fieldPosition="0"/>
    </format>
    <format dxfId="1600">
      <pivotArea outline="0" fieldPosition="0">
        <references count="1">
          <reference field="4294967294" count="1">
            <x v="0"/>
          </reference>
        </references>
      </pivotArea>
    </format>
    <format dxfId="1601">
      <pivotArea type="all" dataOnly="0" outline="0" fieldPosition="0"/>
    </format>
    <format dxfId="1602">
      <pivotArea dataOnly="0" labelOnly="1" outline="0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603">
      <pivotArea dataOnly="0" labelOnly="1" outline="0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604">
      <pivotArea dataOnly="0" labelOnly="1" grandCol="1" outline="0" fieldPosition="0"/>
    </format>
    <format dxfId="1605">
      <pivotArea dataOnly="0" labelOnly="1" grandCol="1" outline="0" fieldPosition="0"/>
    </format>
    <format dxfId="1606">
      <pivotArea dataOnly="0" labelOnly="1" grandCol="1" outline="0" fieldPosition="0"/>
    </format>
    <format dxfId="1607">
      <pivotArea dataOnly="0" labelOnly="1" grandCol="1" outline="0" fieldPosition="0"/>
    </format>
    <format dxfId="1608">
      <pivotArea dataOnly="0" labelOnly="1" grandCol="1" outline="0" fieldPosition="0"/>
    </format>
    <format dxfId="1609">
      <pivotArea dataOnly="0" labelOnly="1" grandCol="1" outline="0" fieldPosition="0"/>
    </format>
    <format dxfId="1610">
      <pivotArea outline="0" fieldPosition="0">
        <references count="1">
          <reference field="4294967294" count="2">
            <x v="0"/>
            <x v="1"/>
          </reference>
        </references>
      </pivotArea>
    </format>
    <format dxfId="1611">
      <pivotArea outline="0" fieldPosition="0">
        <references count="1">
          <reference field="4294967294" count="2">
            <x v="0"/>
            <x v="1"/>
          </reference>
        </references>
      </pivotArea>
    </format>
    <format dxfId="1612">
      <pivotArea outline="0" fieldPosition="0">
        <references count="1">
          <reference field="4294967294" count="2">
            <x v="0"/>
            <x v="1"/>
          </reference>
        </references>
      </pivotArea>
    </format>
    <format dxfId="1613">
      <pivotArea dataOnly="0" labelOnly="1" outline="0" fieldPosition="0">
        <references count="1">
          <reference field="4294967294" count="0"/>
        </references>
      </pivotArea>
    </format>
    <format dxfId="1614">
      <pivotArea dataOnly="0" labelOnly="1" outline="0" fieldPosition="0">
        <references count="1">
          <reference field="4294967294" count="0"/>
        </references>
      </pivotArea>
    </format>
    <format dxfId="161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1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1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1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1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2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2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2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2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24">
      <pivotArea dataOnly="0" labelOnly="1" outline="0" fieldPosition="0">
        <references count="1">
          <reference field="6" count="0"/>
        </references>
      </pivotArea>
    </format>
    <format dxfId="1625">
      <pivotArea dataOnly="0" labelOnly="1" outline="0" fieldPosition="0">
        <references count="1">
          <reference field="6" count="0"/>
        </references>
      </pivotArea>
    </format>
    <format dxfId="1626">
      <pivotArea type="origin" dataOnly="0" labelOnly="1" outline="0" fieldPosition="0"/>
    </format>
    <format dxfId="1627">
      <pivotArea type="origin" dataOnly="0" labelOnly="1" outline="0" fieldPosition="0"/>
    </format>
    <format dxfId="1628">
      <pivotArea type="topRight" dataOnly="0" labelOnly="1" outline="0" fieldPosition="0"/>
    </format>
    <format dxfId="1629">
      <pivotArea type="topRight" dataOnly="0" labelOnly="1" outline="0" fieldPosition="0"/>
    </format>
    <format dxfId="1630">
      <pivotArea field="2" type="button" dataOnly="0" labelOnly="1" outline="0" axis="axisCol" fieldPosition="1"/>
    </format>
    <format dxfId="1631">
      <pivotArea field="2" type="button" dataOnly="0" labelOnly="1" outline="0" axis="axisCol" fieldPosition="1"/>
    </format>
    <format dxfId="1632">
      <pivotArea field="2" type="button" dataOnly="0" labelOnly="1" outline="0" axis="axisCol" fieldPosition="1"/>
    </format>
    <format dxfId="1633">
      <pivotArea field="2" type="button" dataOnly="0" labelOnly="1" outline="0" axis="axisCol" fieldPosition="1"/>
    </format>
    <format dxfId="1634">
      <pivotArea type="all" dataOnly="0" outline="0" fieldPosition="0"/>
    </format>
    <format dxfId="1635">
      <pivotArea dataOnly="0" labelOnly="1" grandCol="1" outline="0" fieldPosition="0"/>
    </format>
    <format dxfId="1636">
      <pivotArea dataOnly="0" labelOnly="1" grandCol="1" outline="0" fieldPosition="0"/>
    </format>
    <format dxfId="1637">
      <pivotArea dataOnly="0" labelOnly="1" grandCol="1" outline="0" fieldPosition="0"/>
    </format>
    <format dxfId="1638">
      <pivotArea dataOnly="0" labelOnly="1" grandCol="1" outline="0" fieldPosition="0"/>
    </format>
    <format dxfId="1639">
      <pivotArea dataOnly="0" labelOnly="1" grandCol="1" outline="0" fieldPosition="0"/>
    </format>
    <format dxfId="1640">
      <pivotArea dataOnly="0" labelOnly="1" grandCol="1" outline="0" fieldPosition="0"/>
    </format>
    <format dxfId="1641">
      <pivotArea outline="0" fieldPosition="0">
        <references count="1">
          <reference field="4294967294" count="2">
            <x v="0"/>
            <x v="1"/>
          </reference>
        </references>
      </pivotArea>
    </format>
    <format dxfId="1642">
      <pivotArea outline="0" fieldPosition="0">
        <references count="1">
          <reference field="4294967294" count="2">
            <x v="0"/>
            <x v="1"/>
          </reference>
        </references>
      </pivotArea>
    </format>
    <format dxfId="1643">
      <pivotArea outline="0" fieldPosition="0">
        <references count="1">
          <reference field="4294967294" count="2">
            <x v="0"/>
            <x v="1"/>
          </reference>
        </references>
      </pivotArea>
    </format>
    <format dxfId="1644">
      <pivotArea dataOnly="0" labelOnly="1" outline="0" fieldPosition="0">
        <references count="1">
          <reference field="4294967294" count="0"/>
        </references>
      </pivotArea>
    </format>
    <format dxfId="164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4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4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4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4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5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5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5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5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54">
      <pivotArea dataOnly="0" labelOnly="1" outline="0" fieldPosition="0">
        <references count="1">
          <reference field="6" count="0"/>
        </references>
      </pivotArea>
    </format>
    <format dxfId="1655">
      <pivotArea type="origin" dataOnly="0" labelOnly="1" outline="0" fieldPosition="0"/>
    </format>
    <format dxfId="1656">
      <pivotArea type="topRight" dataOnly="0" labelOnly="1" outline="0" fieldPosition="0"/>
    </format>
    <format dxfId="1657">
      <pivotArea field="2" type="button" dataOnly="0" labelOnly="1" outline="0" axis="axisCol" fieldPosition="1"/>
    </format>
    <format dxfId="1658">
      <pivotArea field="2" type="button" dataOnly="0" labelOnly="1" outline="0" axis="axisCol" fieldPosition="1"/>
    </format>
    <format dxfId="1659">
      <pivotArea type="origin" dataOnly="0" labelOnly="1" outline="0" fieldPosition="0"/>
    </format>
    <format dxfId="1660">
      <pivotArea field="6" type="button" dataOnly="0" labelOnly="1" outline="0" axis="axisRow" fieldPosition="0"/>
    </format>
    <format dxfId="1661">
      <pivotArea dataOnly="0" labelOnly="1" grandRow="1" outline="0" fieldPosition="0"/>
    </format>
    <format dxfId="1662">
      <pivotArea dataOnly="0" labelOnly="1" grandCol="1" outline="0" fieldPosition="0"/>
    </format>
    <format dxfId="1663">
      <pivotArea dataOnly="0" labelOnly="1" grandCol="1" outline="0" fieldPosition="0"/>
    </format>
    <format dxfId="1664">
      <pivotArea dataOnly="0" labelOnly="1" grandCol="1" outline="0" fieldPosition="0"/>
    </format>
    <format dxfId="1665">
      <pivotArea dataOnly="0" labelOnly="1" grandCol="1" outline="0" fieldPosition="0"/>
    </format>
    <format dxfId="1666">
      <pivotArea dataOnly="0" labelOnly="1" grandCol="1" outline="0" fieldPosition="0"/>
    </format>
    <format dxfId="1667">
      <pivotArea dataOnly="0" labelOnly="1" grandCol="1" outline="0" fieldPosition="0"/>
    </format>
    <format dxfId="1668">
      <pivotArea outline="0" fieldPosition="0">
        <references count="1">
          <reference field="4294967294" count="2">
            <x v="0"/>
            <x v="1"/>
          </reference>
        </references>
      </pivotArea>
    </format>
    <format dxfId="1669">
      <pivotArea outline="0" fieldPosition="0">
        <references count="1">
          <reference field="4294967294" count="2">
            <x v="0"/>
            <x v="1"/>
          </reference>
        </references>
      </pivotArea>
    </format>
    <format dxfId="1670">
      <pivotArea outline="0" fieldPosition="0">
        <references count="1">
          <reference field="4294967294" count="2">
            <x v="0"/>
            <x v="1"/>
          </reference>
        </references>
      </pivotArea>
    </format>
    <format dxfId="1671">
      <pivotArea dataOnly="0" labelOnly="1" outline="0" fieldPosition="0">
        <references count="1">
          <reference field="4294967294" count="0"/>
        </references>
      </pivotArea>
    </format>
    <format dxfId="167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7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7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67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7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7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7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67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8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681">
      <pivotArea dataOnly="0" labelOnly="1" outline="0" fieldPosition="0">
        <references count="1">
          <reference field="6" count="0"/>
        </references>
      </pivotArea>
    </format>
    <format dxfId="1682">
      <pivotArea dataOnly="0" labelOnly="1" outline="0" fieldPosition="0">
        <references count="1">
          <reference field="6" count="0"/>
        </references>
      </pivotArea>
    </format>
    <format dxfId="1683">
      <pivotArea type="origin" dataOnly="0" labelOnly="1" outline="0" fieldPosition="0"/>
    </format>
    <format dxfId="1684">
      <pivotArea type="origin" dataOnly="0" labelOnly="1" outline="0" fieldPosition="0"/>
    </format>
    <format dxfId="1685">
      <pivotArea type="topRight" dataOnly="0" labelOnly="1" outline="0" fieldPosition="0"/>
    </format>
    <format dxfId="1686">
      <pivotArea field="2" type="button" dataOnly="0" labelOnly="1" outline="0" axis="axisCol" fieldPosition="1"/>
    </format>
    <format dxfId="1687">
      <pivotArea type="origin" dataOnly="0" labelOnly="1" outline="0" fieldPosition="0"/>
    </format>
    <format dxfId="1688">
      <pivotArea field="6" type="button" dataOnly="0" labelOnly="1" outline="0" axis="axisRow" fieldPosition="0"/>
    </format>
    <format dxfId="1689">
      <pivotArea dataOnly="0" labelOnly="1" grandRow="1" outline="0" fieldPosition="0"/>
    </format>
    <format dxfId="1690">
      <pivotArea dataOnly="0" labelOnly="1" grandCol="1" outline="0" fieldPosition="0"/>
    </format>
    <format dxfId="1691">
      <pivotArea dataOnly="0" labelOnly="1" grandCol="1" outline="0" fieldPosition="0"/>
    </format>
    <format dxfId="1692">
      <pivotArea dataOnly="0" labelOnly="1" grandCol="1" outline="0" fieldPosition="0"/>
    </format>
    <format dxfId="1693">
      <pivotArea dataOnly="0" labelOnly="1" grandCol="1" outline="0" fieldPosition="0"/>
    </format>
    <format dxfId="1694">
      <pivotArea dataOnly="0" labelOnly="1" grandCol="1" outline="0" fieldPosition="0"/>
    </format>
    <format dxfId="1695">
      <pivotArea dataOnly="0" labelOnly="1" grandCol="1" outline="0" fieldPosition="0"/>
    </format>
    <format dxfId="1696">
      <pivotArea outline="0" fieldPosition="0">
        <references count="1">
          <reference field="4294967294" count="2">
            <x v="0"/>
            <x v="1"/>
          </reference>
        </references>
      </pivotArea>
    </format>
    <format dxfId="1697">
      <pivotArea outline="0" fieldPosition="0">
        <references count="1">
          <reference field="4294967294" count="2">
            <x v="0"/>
            <x v="1"/>
          </reference>
        </references>
      </pivotArea>
    </format>
    <format dxfId="1698">
      <pivotArea outline="0" fieldPosition="0">
        <references count="1">
          <reference field="4294967294" count="2">
            <x v="0"/>
            <x v="1"/>
          </reference>
        </references>
      </pivotArea>
    </format>
    <format dxfId="1699">
      <pivotArea dataOnly="0" labelOnly="1" outline="0" fieldPosition="0">
        <references count="1">
          <reference field="4294967294" count="0"/>
        </references>
      </pivotArea>
    </format>
    <format dxfId="170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0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0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0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0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0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0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0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0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09">
      <pivotArea dataOnly="0" labelOnly="1" outline="0" fieldPosition="0">
        <references count="1">
          <reference field="6" count="0"/>
        </references>
      </pivotArea>
    </format>
    <format dxfId="1710">
      <pivotArea dataOnly="0" labelOnly="1" outline="0" fieldPosition="0">
        <references count="1">
          <reference field="6" count="0"/>
        </references>
      </pivotArea>
    </format>
    <format dxfId="1711">
      <pivotArea type="origin" dataOnly="0" labelOnly="1" outline="0" fieldPosition="0"/>
    </format>
    <format dxfId="1712">
      <pivotArea type="origin" dataOnly="0" labelOnly="1" outline="0" fieldPosition="0"/>
    </format>
    <format dxfId="1713">
      <pivotArea type="topRight" dataOnly="0" labelOnly="1" outline="0" fieldPosition="0"/>
    </format>
    <format dxfId="1714">
      <pivotArea field="2" type="button" dataOnly="0" labelOnly="1" outline="0" axis="axisCol" fieldPosition="1"/>
    </format>
    <format dxfId="1715">
      <pivotArea field="6" type="button" dataOnly="0" labelOnly="1" outline="0" axis="axisRow" fieldPosition="0"/>
    </format>
    <format dxfId="1716">
      <pivotArea dataOnly="0" labelOnly="1" grandRow="1" outline="0" fieldPosition="0"/>
    </format>
    <format dxfId="1717">
      <pivotArea type="origin" dataOnly="0" labelOnly="1" outline="0" fieldPosition="0"/>
    </format>
    <format dxfId="1718">
      <pivotArea dataOnly="0" labelOnly="1" grandCol="1" outline="0" fieldPosition="0"/>
    </format>
    <format dxfId="1719">
      <pivotArea dataOnly="0" labelOnly="1" grandCol="1" outline="0" fieldPosition="0"/>
    </format>
    <format dxfId="1720">
      <pivotArea dataOnly="0" labelOnly="1" grandCol="1" outline="0" fieldPosition="0"/>
    </format>
    <format dxfId="1721">
      <pivotArea dataOnly="0" labelOnly="1" grandCol="1" outline="0" fieldPosition="0"/>
    </format>
    <format dxfId="1722">
      <pivotArea dataOnly="0" labelOnly="1" grandCol="1" outline="0" fieldPosition="0"/>
    </format>
    <format dxfId="1723">
      <pivotArea dataOnly="0" labelOnly="1" grandCol="1" outline="0" fieldPosition="0"/>
    </format>
    <format dxfId="1724">
      <pivotArea outline="0" fieldPosition="0">
        <references count="1">
          <reference field="4294967294" count="2">
            <x v="0"/>
            <x v="1"/>
          </reference>
        </references>
      </pivotArea>
    </format>
    <format dxfId="1725">
      <pivotArea outline="0" fieldPosition="0">
        <references count="1">
          <reference field="4294967294" count="2">
            <x v="0"/>
            <x v="1"/>
          </reference>
        </references>
      </pivotArea>
    </format>
    <format dxfId="1726">
      <pivotArea outline="0" fieldPosition="0">
        <references count="1">
          <reference field="4294967294" count="2">
            <x v="0"/>
            <x v="1"/>
          </reference>
        </references>
      </pivotArea>
    </format>
    <format dxfId="1727">
      <pivotArea dataOnly="0" labelOnly="1" outline="0" fieldPosition="0">
        <references count="1">
          <reference field="4294967294" count="0"/>
        </references>
      </pivotArea>
    </format>
    <format dxfId="172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2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3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3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3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3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3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3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3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37">
      <pivotArea dataOnly="0" labelOnly="1" outline="0" fieldPosition="0">
        <references count="1">
          <reference field="6" count="0"/>
        </references>
      </pivotArea>
    </format>
    <format dxfId="1738">
      <pivotArea dataOnly="0" labelOnly="1" outline="0" fieldPosition="0">
        <references count="1">
          <reference field="6" count="0"/>
        </references>
      </pivotArea>
    </format>
    <format dxfId="1739">
      <pivotArea type="origin" dataOnly="0" labelOnly="1" outline="0" fieldPosition="0"/>
    </format>
    <format dxfId="1740">
      <pivotArea type="topRight" dataOnly="0" labelOnly="1" outline="0" fieldPosition="0"/>
    </format>
    <format dxfId="1741">
      <pivotArea field="2" type="button" dataOnly="0" labelOnly="1" outline="0" axis="axisCol" fieldPosition="1"/>
    </format>
    <format dxfId="1742">
      <pivotArea type="origin" dataOnly="0" labelOnly="1" outline="0" fieldPosition="0"/>
    </format>
    <format dxfId="1743">
      <pivotArea field="6" type="button" dataOnly="0" labelOnly="1" outline="0" axis="axisRow" fieldPosition="0"/>
    </format>
    <format dxfId="1744">
      <pivotArea dataOnly="0" labelOnly="1" grandRow="1" outline="0" fieldPosition="0"/>
    </format>
    <format dxfId="1745">
      <pivotArea dataOnly="0" labelOnly="1" grandCol="1" outline="0" fieldPosition="0"/>
    </format>
    <format dxfId="1746">
      <pivotArea dataOnly="0" labelOnly="1" grandCol="1" outline="0" fieldPosition="0"/>
    </format>
    <format dxfId="1747">
      <pivotArea dataOnly="0" labelOnly="1" grandCol="1" outline="0" fieldPosition="0"/>
    </format>
    <format dxfId="1748">
      <pivotArea dataOnly="0" labelOnly="1" grandCol="1" outline="0" fieldPosition="0"/>
    </format>
    <format dxfId="1749">
      <pivotArea dataOnly="0" labelOnly="1" grandCol="1" outline="0" fieldPosition="0"/>
    </format>
    <format dxfId="1750">
      <pivotArea dataOnly="0" labelOnly="1" grandCol="1" outline="0" fieldPosition="0"/>
    </format>
    <format dxfId="1751">
      <pivotArea outline="0" fieldPosition="0">
        <references count="1">
          <reference field="4294967294" count="2">
            <x v="0"/>
            <x v="1"/>
          </reference>
        </references>
      </pivotArea>
    </format>
    <format dxfId="1752">
      <pivotArea outline="0" fieldPosition="0">
        <references count="1">
          <reference field="4294967294" count="2">
            <x v="0"/>
            <x v="1"/>
          </reference>
        </references>
      </pivotArea>
    </format>
    <format dxfId="1753">
      <pivotArea outline="0" fieldPosition="0">
        <references count="1">
          <reference field="4294967294" count="2">
            <x v="0"/>
            <x v="1"/>
          </reference>
        </references>
      </pivotArea>
    </format>
    <format dxfId="1754">
      <pivotArea dataOnly="0" labelOnly="1" outline="0" fieldPosition="0">
        <references count="1">
          <reference field="4294967294" count="0"/>
        </references>
      </pivotArea>
    </format>
    <format dxfId="175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5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5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5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5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6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6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6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6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64">
      <pivotArea dataOnly="0" labelOnly="1" outline="0" fieldPosition="0">
        <references count="1">
          <reference field="6" count="0"/>
        </references>
      </pivotArea>
    </format>
    <format dxfId="1765">
      <pivotArea dataOnly="0" labelOnly="1" outline="0" fieldPosition="0">
        <references count="1">
          <reference field="6" count="0"/>
        </references>
      </pivotArea>
    </format>
    <format dxfId="1766">
      <pivotArea type="origin" dataOnly="0" labelOnly="1" outline="0" fieldPosition="0"/>
    </format>
    <format dxfId="1767">
      <pivotArea type="origin" dataOnly="0" labelOnly="1" outline="0" fieldPosition="0"/>
    </format>
    <format dxfId="1768">
      <pivotArea type="topRight" dataOnly="0" labelOnly="1" outline="0" fieldPosition="0"/>
    </format>
    <format dxfId="1769">
      <pivotArea field="2" type="button" dataOnly="0" labelOnly="1" outline="0" axis="axisCol" fieldPosition="1"/>
    </format>
    <format dxfId="1770">
      <pivotArea type="origin" dataOnly="0" labelOnly="1" outline="0" fieldPosition="0"/>
    </format>
    <format dxfId="1771">
      <pivotArea field="6" type="button" dataOnly="0" labelOnly="1" outline="0" axis="axisRow" fieldPosition="0"/>
    </format>
    <format dxfId="1772">
      <pivotArea dataOnly="0" labelOnly="1" grandRow="1" outline="0" fieldPosition="0"/>
    </format>
    <format dxfId="1773">
      <pivotArea dataOnly="0" labelOnly="1" grandCol="1" outline="0" fieldPosition="0"/>
    </format>
    <format dxfId="1774">
      <pivotArea dataOnly="0" labelOnly="1" grandCol="1" outline="0" fieldPosition="0"/>
    </format>
    <format dxfId="1775">
      <pivotArea dataOnly="0" labelOnly="1" grandCol="1" outline="0" fieldPosition="0"/>
    </format>
    <format dxfId="1776">
      <pivotArea dataOnly="0" labelOnly="1" grandCol="1" outline="0" fieldPosition="0"/>
    </format>
    <format dxfId="1777">
      <pivotArea dataOnly="0" labelOnly="1" grandCol="1" outline="0" fieldPosition="0"/>
    </format>
    <format dxfId="1778">
      <pivotArea dataOnly="0" labelOnly="1" grandCol="1" outline="0" fieldPosition="0"/>
    </format>
    <format dxfId="1779">
      <pivotArea outline="0" fieldPosition="0">
        <references count="1">
          <reference field="4294967294" count="2">
            <x v="0"/>
            <x v="1"/>
          </reference>
        </references>
      </pivotArea>
    </format>
    <format dxfId="1780">
      <pivotArea outline="0" fieldPosition="0">
        <references count="1">
          <reference field="4294967294" count="2">
            <x v="0"/>
            <x v="1"/>
          </reference>
        </references>
      </pivotArea>
    </format>
    <format dxfId="1781">
      <pivotArea outline="0" fieldPosition="0">
        <references count="1">
          <reference field="4294967294" count="2">
            <x v="0"/>
            <x v="1"/>
          </reference>
        </references>
      </pivotArea>
    </format>
    <format dxfId="1782">
      <pivotArea dataOnly="0" labelOnly="1" outline="0" fieldPosition="0">
        <references count="1">
          <reference field="4294967294" count="0"/>
        </references>
      </pivotArea>
    </format>
    <format dxfId="178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8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8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78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8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8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8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79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9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792">
      <pivotArea dataOnly="0" labelOnly="1" outline="0" fieldPosition="0">
        <references count="1">
          <reference field="6" count="0"/>
        </references>
      </pivotArea>
    </format>
    <format dxfId="1793">
      <pivotArea dataOnly="0" labelOnly="1" outline="0" fieldPosition="0">
        <references count="1">
          <reference field="6" count="0"/>
        </references>
      </pivotArea>
    </format>
    <format dxfId="1794">
      <pivotArea type="origin" dataOnly="0" labelOnly="1" outline="0" fieldPosition="0"/>
    </format>
    <format dxfId="1795">
      <pivotArea type="origin" dataOnly="0" labelOnly="1" outline="0" fieldPosition="0"/>
    </format>
    <format dxfId="1796">
      <pivotArea type="topRight" dataOnly="0" labelOnly="1" outline="0" fieldPosition="0"/>
    </format>
    <format dxfId="1797">
      <pivotArea field="2" type="button" dataOnly="0" labelOnly="1" outline="0" axis="axisCol" fieldPosition="1"/>
    </format>
    <format dxfId="1798">
      <pivotArea type="origin" dataOnly="0" labelOnly="1" outline="0" fieldPosition="0"/>
    </format>
    <format dxfId="1799">
      <pivotArea field="6" type="button" dataOnly="0" labelOnly="1" outline="0" axis="axisRow" fieldPosition="0"/>
    </format>
    <format dxfId="1800">
      <pivotArea dataOnly="0" labelOnly="1" grandRow="1" outline="0" fieldPosition="0"/>
    </format>
    <format dxfId="1801">
      <pivotArea dataOnly="0" labelOnly="1" grandCol="1" outline="0" fieldPosition="0"/>
    </format>
    <format dxfId="1802">
      <pivotArea dataOnly="0" labelOnly="1" grandCol="1" outline="0" fieldPosition="0"/>
    </format>
    <format dxfId="1803">
      <pivotArea dataOnly="0" labelOnly="1" grandCol="1" outline="0" fieldPosition="0"/>
    </format>
    <format dxfId="1804">
      <pivotArea dataOnly="0" labelOnly="1" grandCol="1" outline="0" fieldPosition="0"/>
    </format>
    <format dxfId="1805">
      <pivotArea dataOnly="0" labelOnly="1" grandCol="1" outline="0" fieldPosition="0"/>
    </format>
    <format dxfId="1806">
      <pivotArea dataOnly="0" labelOnly="1" grandCol="1" outline="0" fieldPosition="0"/>
    </format>
    <format dxfId="1807">
      <pivotArea outline="0" fieldPosition="0">
        <references count="1">
          <reference field="4294967294" count="2">
            <x v="0"/>
            <x v="1"/>
          </reference>
        </references>
      </pivotArea>
    </format>
    <format dxfId="1808">
      <pivotArea outline="0" fieldPosition="0">
        <references count="1">
          <reference field="4294967294" count="2">
            <x v="0"/>
            <x v="1"/>
          </reference>
        </references>
      </pivotArea>
    </format>
    <format dxfId="1809">
      <pivotArea outline="0" fieldPosition="0">
        <references count="1">
          <reference field="4294967294" count="2">
            <x v="0"/>
            <x v="1"/>
          </reference>
        </references>
      </pivotArea>
    </format>
    <format dxfId="1810">
      <pivotArea dataOnly="0" labelOnly="1" outline="0" fieldPosition="0">
        <references count="1">
          <reference field="4294967294" count="0"/>
        </references>
      </pivotArea>
    </format>
    <format dxfId="181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1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1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1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1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1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1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1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1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20">
      <pivotArea dataOnly="0" labelOnly="1" outline="0" fieldPosition="0">
        <references count="1">
          <reference field="6" count="0"/>
        </references>
      </pivotArea>
    </format>
    <format dxfId="1821">
      <pivotArea dataOnly="0" labelOnly="1" outline="0" fieldPosition="0">
        <references count="1">
          <reference field="6" count="0"/>
        </references>
      </pivotArea>
    </format>
    <format dxfId="1822">
      <pivotArea type="origin" dataOnly="0" labelOnly="1" outline="0" fieldPosition="0"/>
    </format>
    <format dxfId="1823">
      <pivotArea type="origin" dataOnly="0" labelOnly="1" outline="0" fieldPosition="0"/>
    </format>
    <format dxfId="1824">
      <pivotArea type="topRight" dataOnly="0" labelOnly="1" outline="0" fieldPosition="0"/>
    </format>
    <format dxfId="1825">
      <pivotArea field="2" type="button" dataOnly="0" labelOnly="1" outline="0" axis="axisCol" fieldPosition="1"/>
    </format>
    <format dxfId="1826">
      <pivotArea type="origin" dataOnly="0" labelOnly="1" outline="0" fieldPosition="0"/>
    </format>
    <format dxfId="1827">
      <pivotArea field="6" type="button" dataOnly="0" labelOnly="1" outline="0" axis="axisRow" fieldPosition="0"/>
    </format>
    <format dxfId="1828">
      <pivotArea dataOnly="0" labelOnly="1" grandRow="1" outline="0" fieldPosition="0"/>
    </format>
    <format dxfId="1829">
      <pivotArea dataOnly="0" labelOnly="1" grandCol="1" outline="0" fieldPosition="0"/>
    </format>
    <format dxfId="1830">
      <pivotArea dataOnly="0" labelOnly="1" grandCol="1" outline="0" fieldPosition="0"/>
    </format>
    <format dxfId="1831">
      <pivotArea dataOnly="0" labelOnly="1" grandCol="1" outline="0" fieldPosition="0"/>
    </format>
    <format dxfId="1832">
      <pivotArea dataOnly="0" labelOnly="1" grandCol="1" outline="0" fieldPosition="0"/>
    </format>
    <format dxfId="1833">
      <pivotArea dataOnly="0" labelOnly="1" grandCol="1" outline="0" fieldPosition="0"/>
    </format>
    <format dxfId="1834">
      <pivotArea dataOnly="0" labelOnly="1" grandCol="1" outline="0" fieldPosition="0"/>
    </format>
    <format dxfId="1835">
      <pivotArea outline="0" fieldPosition="0">
        <references count="1">
          <reference field="4294967294" count="2">
            <x v="0"/>
            <x v="1"/>
          </reference>
        </references>
      </pivotArea>
    </format>
    <format dxfId="1836">
      <pivotArea outline="0" fieldPosition="0">
        <references count="1">
          <reference field="4294967294" count="2">
            <x v="0"/>
            <x v="1"/>
          </reference>
        </references>
      </pivotArea>
    </format>
    <format dxfId="1837">
      <pivotArea outline="0" fieldPosition="0">
        <references count="1">
          <reference field="4294967294" count="2">
            <x v="0"/>
            <x v="1"/>
          </reference>
        </references>
      </pivotArea>
    </format>
    <format dxfId="1838">
      <pivotArea dataOnly="0" labelOnly="1" outline="0" fieldPosition="0">
        <references count="1">
          <reference field="4294967294" count="0"/>
        </references>
      </pivotArea>
    </format>
    <format dxfId="183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4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4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4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4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4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4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4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4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48">
      <pivotArea dataOnly="0" labelOnly="1" outline="0" fieldPosition="0">
        <references count="1">
          <reference field="6" count="0"/>
        </references>
      </pivotArea>
    </format>
    <format dxfId="1849">
      <pivotArea type="origin" dataOnly="0" labelOnly="1" outline="0" fieldPosition="0"/>
    </format>
    <format dxfId="1850">
      <pivotArea type="origin" dataOnly="0" labelOnly="1" outline="0" fieldPosition="0"/>
    </format>
    <format dxfId="1851">
      <pivotArea type="topRight" dataOnly="0" labelOnly="1" outline="0" fieldPosition="0"/>
    </format>
    <format dxfId="1852">
      <pivotArea field="2" type="button" dataOnly="0" labelOnly="1" outline="0" axis="axisCol" fieldPosition="1"/>
    </format>
    <format dxfId="1853">
      <pivotArea type="origin" dataOnly="0" labelOnly="1" outline="0" fieldPosition="0"/>
    </format>
    <format dxfId="1854">
      <pivotArea field="6" type="button" dataOnly="0" labelOnly="1" outline="0" axis="axisRow" fieldPosition="0"/>
    </format>
    <format dxfId="1855">
      <pivotArea dataOnly="0" labelOnly="1" grandRow="1" outline="0" fieldPosition="0"/>
    </format>
    <format dxfId="1856">
      <pivotArea dataOnly="0" labelOnly="1" grandCol="1" outline="0" fieldPosition="0"/>
    </format>
    <format dxfId="1857">
      <pivotArea dataOnly="0" labelOnly="1" grandCol="1" outline="0" fieldPosition="0"/>
    </format>
    <format dxfId="1858">
      <pivotArea dataOnly="0" labelOnly="1" grandCol="1" outline="0" fieldPosition="0"/>
    </format>
    <format dxfId="1859">
      <pivotArea dataOnly="0" labelOnly="1" grandCol="1" outline="0" fieldPosition="0"/>
    </format>
    <format dxfId="1860">
      <pivotArea dataOnly="0" labelOnly="1" grandCol="1" outline="0" fieldPosition="0"/>
    </format>
    <format dxfId="1861">
      <pivotArea dataOnly="0" labelOnly="1" grandCol="1" outline="0" fieldPosition="0"/>
    </format>
    <format dxfId="1862">
      <pivotArea outline="0" fieldPosition="0">
        <references count="1">
          <reference field="4294967294" count="2">
            <x v="0"/>
            <x v="1"/>
          </reference>
        </references>
      </pivotArea>
    </format>
    <format dxfId="1863">
      <pivotArea outline="0" fieldPosition="0">
        <references count="1">
          <reference field="4294967294" count="2">
            <x v="0"/>
            <x v="1"/>
          </reference>
        </references>
      </pivotArea>
    </format>
    <format dxfId="1864">
      <pivotArea outline="0" fieldPosition="0">
        <references count="1">
          <reference field="4294967294" count="2">
            <x v="0"/>
            <x v="1"/>
          </reference>
        </references>
      </pivotArea>
    </format>
    <format dxfId="1865">
      <pivotArea dataOnly="0" labelOnly="1" outline="0" fieldPosition="0">
        <references count="1">
          <reference field="4294967294" count="0"/>
        </references>
      </pivotArea>
    </format>
    <format dxfId="186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6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6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6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7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7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7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7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7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875">
      <pivotArea dataOnly="0" labelOnly="1" outline="0" fieldPosition="0">
        <references count="1">
          <reference field="6" count="0"/>
        </references>
      </pivotArea>
    </format>
    <format dxfId="1876">
      <pivotArea dataOnly="0" labelOnly="1" outline="0" fieldPosition="0">
        <references count="1">
          <reference field="6" count="0"/>
        </references>
      </pivotArea>
    </format>
    <format dxfId="1877">
      <pivotArea type="origin" dataOnly="0" labelOnly="1" outline="0" fieldPosition="0"/>
    </format>
    <format dxfId="1878">
      <pivotArea type="origin" dataOnly="0" labelOnly="1" outline="0" fieldPosition="0"/>
    </format>
    <format dxfId="1879">
      <pivotArea type="topRight" dataOnly="0" labelOnly="1" outline="0" fieldPosition="0"/>
    </format>
    <format dxfId="1880">
      <pivotArea field="2" type="button" dataOnly="0" labelOnly="1" outline="0" axis="axisCol" fieldPosition="1"/>
    </format>
    <format dxfId="1881">
      <pivotArea type="origin" dataOnly="0" labelOnly="1" outline="0" fieldPosition="0"/>
    </format>
    <format dxfId="1882">
      <pivotArea field="6" type="button" dataOnly="0" labelOnly="1" outline="0" axis="axisRow" fieldPosition="0"/>
    </format>
    <format dxfId="1883">
      <pivotArea dataOnly="0" labelOnly="1" grandRow="1" outline="0" fieldPosition="0"/>
    </format>
    <format dxfId="1884">
      <pivotArea dataOnly="0" labelOnly="1" grandCol="1" outline="0" fieldPosition="0"/>
    </format>
    <format dxfId="1885">
      <pivotArea dataOnly="0" labelOnly="1" grandCol="1" outline="0" fieldPosition="0"/>
    </format>
    <format dxfId="1886">
      <pivotArea dataOnly="0" labelOnly="1" grandCol="1" outline="0" fieldPosition="0"/>
    </format>
    <format dxfId="1887">
      <pivotArea dataOnly="0" labelOnly="1" grandCol="1" outline="0" fieldPosition="0"/>
    </format>
    <format dxfId="1888">
      <pivotArea dataOnly="0" labelOnly="1" grandCol="1" outline="0" fieldPosition="0"/>
    </format>
    <format dxfId="1889">
      <pivotArea dataOnly="0" labelOnly="1" grandCol="1" outline="0" fieldPosition="0"/>
    </format>
    <format dxfId="1890">
      <pivotArea outline="0" fieldPosition="0">
        <references count="1">
          <reference field="4294967294" count="2">
            <x v="0"/>
            <x v="1"/>
          </reference>
        </references>
      </pivotArea>
    </format>
    <format dxfId="1891">
      <pivotArea outline="0" fieldPosition="0">
        <references count="1">
          <reference field="4294967294" count="2">
            <x v="0"/>
            <x v="1"/>
          </reference>
        </references>
      </pivotArea>
    </format>
    <format dxfId="1892">
      <pivotArea outline="0" fieldPosition="0">
        <references count="1">
          <reference field="4294967294" count="2">
            <x v="0"/>
            <x v="1"/>
          </reference>
        </references>
      </pivotArea>
    </format>
    <format dxfId="1893">
      <pivotArea dataOnly="0" labelOnly="1" outline="0" fieldPosition="0">
        <references count="1">
          <reference field="4294967294" count="0"/>
        </references>
      </pivotArea>
    </format>
    <format dxfId="189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9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9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89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9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89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0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0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0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03">
      <pivotArea dataOnly="0" labelOnly="1" outline="0" fieldPosition="0">
        <references count="1">
          <reference field="6" count="0"/>
        </references>
      </pivotArea>
    </format>
    <format dxfId="1904">
      <pivotArea type="origin" dataOnly="0" labelOnly="1" outline="0" fieldPosition="0"/>
    </format>
    <format dxfId="1905">
      <pivotArea type="origin" dataOnly="0" labelOnly="1" outline="0" fieldPosition="0"/>
    </format>
    <format dxfId="1906">
      <pivotArea type="topRight" dataOnly="0" labelOnly="1" outline="0" fieldPosition="0"/>
    </format>
    <format dxfId="1907">
      <pivotArea field="2" type="button" dataOnly="0" labelOnly="1" outline="0" axis="axisCol" fieldPosition="1"/>
    </format>
    <format dxfId="1908">
      <pivotArea type="origin" dataOnly="0" labelOnly="1" outline="0" fieldPosition="0"/>
    </format>
    <format dxfId="1909">
      <pivotArea field="6" type="button" dataOnly="0" labelOnly="1" outline="0" axis="axisRow" fieldPosition="0"/>
    </format>
    <format dxfId="1910">
      <pivotArea dataOnly="0" labelOnly="1" grandRow="1" outline="0" fieldPosition="0"/>
    </format>
    <format dxfId="1911">
      <pivotArea dataOnly="0" labelOnly="1" grandCol="1" outline="0" fieldPosition="0"/>
    </format>
    <format dxfId="1912">
      <pivotArea dataOnly="0" labelOnly="1" grandCol="1" outline="0" fieldPosition="0"/>
    </format>
    <format dxfId="1913">
      <pivotArea dataOnly="0" labelOnly="1" grandCol="1" outline="0" fieldPosition="0"/>
    </format>
    <format dxfId="1914">
      <pivotArea dataOnly="0" labelOnly="1" grandCol="1" outline="0" fieldPosition="0"/>
    </format>
    <format dxfId="1915">
      <pivotArea dataOnly="0" labelOnly="1" grandCol="1" outline="0" fieldPosition="0"/>
    </format>
    <format dxfId="1916">
      <pivotArea dataOnly="0" labelOnly="1" grandCol="1" outline="0" fieldPosition="0"/>
    </format>
    <format dxfId="1917">
      <pivotArea outline="0" fieldPosition="0">
        <references count="1">
          <reference field="4294967294" count="2">
            <x v="0"/>
            <x v="1"/>
          </reference>
        </references>
      </pivotArea>
    </format>
    <format dxfId="1918">
      <pivotArea outline="0" fieldPosition="0">
        <references count="1">
          <reference field="4294967294" count="2">
            <x v="0"/>
            <x v="1"/>
          </reference>
        </references>
      </pivotArea>
    </format>
    <format dxfId="1919">
      <pivotArea outline="0" fieldPosition="0">
        <references count="1">
          <reference field="4294967294" count="2">
            <x v="0"/>
            <x v="1"/>
          </reference>
        </references>
      </pivotArea>
    </format>
    <format dxfId="1920">
      <pivotArea dataOnly="0" labelOnly="1" outline="0" fieldPosition="0">
        <references count="1">
          <reference field="4294967294" count="0"/>
        </references>
      </pivotArea>
    </format>
    <format dxfId="192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2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2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2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2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2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2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2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2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30">
      <pivotArea dataOnly="0" labelOnly="1" outline="0" fieldPosition="0">
        <references count="1">
          <reference field="6" count="0"/>
        </references>
      </pivotArea>
    </format>
    <format dxfId="1931">
      <pivotArea type="origin" dataOnly="0" labelOnly="1" outline="0" fieldPosition="0"/>
    </format>
    <format dxfId="1932">
      <pivotArea type="origin" dataOnly="0" labelOnly="1" outline="0" fieldPosition="0"/>
    </format>
    <format dxfId="1933">
      <pivotArea type="topRight" dataOnly="0" labelOnly="1" outline="0" fieldPosition="0"/>
    </format>
    <format dxfId="1934">
      <pivotArea field="2" type="button" dataOnly="0" labelOnly="1" outline="0" axis="axisCol" fieldPosition="1"/>
    </format>
    <format dxfId="1935">
      <pivotArea type="origin" dataOnly="0" labelOnly="1" outline="0" fieldPosition="0"/>
    </format>
    <format dxfId="1936">
      <pivotArea field="6" type="button" dataOnly="0" labelOnly="1" outline="0" axis="axisRow" fieldPosition="0"/>
    </format>
    <format dxfId="1937">
      <pivotArea dataOnly="0" labelOnly="1" grandRow="1" outline="0" fieldPosition="0"/>
    </format>
    <format dxfId="1938">
      <pivotArea dataOnly="0" labelOnly="1" grandCol="1" outline="0" fieldPosition="0"/>
    </format>
    <format dxfId="1939">
      <pivotArea dataOnly="0" labelOnly="1" grandCol="1" outline="0" fieldPosition="0"/>
    </format>
    <format dxfId="1940">
      <pivotArea dataOnly="0" labelOnly="1" grandCol="1" outline="0" fieldPosition="0"/>
    </format>
    <format dxfId="1941">
      <pivotArea dataOnly="0" labelOnly="1" grandCol="1" outline="0" fieldPosition="0"/>
    </format>
    <format dxfId="1942">
      <pivotArea dataOnly="0" labelOnly="1" grandCol="1" outline="0" fieldPosition="0"/>
    </format>
    <format dxfId="1943">
      <pivotArea dataOnly="0" labelOnly="1" grandCol="1" outline="0" fieldPosition="0"/>
    </format>
    <format dxfId="1944">
      <pivotArea outline="0" fieldPosition="0">
        <references count="1">
          <reference field="4294967294" count="2">
            <x v="0"/>
            <x v="1"/>
          </reference>
        </references>
      </pivotArea>
    </format>
    <format dxfId="1945">
      <pivotArea outline="0" fieldPosition="0">
        <references count="1">
          <reference field="4294967294" count="2">
            <x v="0"/>
            <x v="1"/>
          </reference>
        </references>
      </pivotArea>
    </format>
    <format dxfId="1946">
      <pivotArea outline="0" fieldPosition="0">
        <references count="1">
          <reference field="4294967294" count="2">
            <x v="0"/>
            <x v="1"/>
          </reference>
        </references>
      </pivotArea>
    </format>
    <format dxfId="1947">
      <pivotArea dataOnly="0" labelOnly="1" outline="0" fieldPosition="0">
        <references count="1">
          <reference field="4294967294" count="0"/>
        </references>
      </pivotArea>
    </format>
    <format dxfId="194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4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5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5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5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5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5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5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5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57">
      <pivotArea dataOnly="0" labelOnly="1" outline="0" fieldPosition="0">
        <references count="1">
          <reference field="6" count="0"/>
        </references>
      </pivotArea>
    </format>
    <format dxfId="1958">
      <pivotArea dataOnly="0" labelOnly="1" outline="0" fieldPosition="0">
        <references count="1">
          <reference field="6" count="0"/>
        </references>
      </pivotArea>
    </format>
    <format dxfId="1959">
      <pivotArea type="origin" dataOnly="0" labelOnly="1" outline="0" fieldPosition="0"/>
    </format>
    <format dxfId="1960">
      <pivotArea type="origin" dataOnly="0" labelOnly="1" outline="0" fieldPosition="0"/>
    </format>
    <format dxfId="1961">
      <pivotArea type="topRight" dataOnly="0" labelOnly="1" outline="0" fieldPosition="0"/>
    </format>
    <format dxfId="1962">
      <pivotArea field="2" type="button" dataOnly="0" labelOnly="1" outline="0" axis="axisCol" fieldPosition="1"/>
    </format>
    <format dxfId="1963">
      <pivotArea type="origin" dataOnly="0" labelOnly="1" outline="0" fieldPosition="0"/>
    </format>
    <format dxfId="1964">
      <pivotArea field="6" type="button" dataOnly="0" labelOnly="1" outline="0" axis="axisRow" fieldPosition="0"/>
    </format>
    <format dxfId="1965">
      <pivotArea dataOnly="0" labelOnly="1" grandRow="1" outline="0" fieldPosition="0"/>
    </format>
    <format dxfId="1966">
      <pivotArea dataOnly="0" labelOnly="1" grandCol="1" outline="0" fieldPosition="0"/>
    </format>
    <format dxfId="1967">
      <pivotArea dataOnly="0" labelOnly="1" grandCol="1" outline="0" fieldPosition="0"/>
    </format>
    <format dxfId="1968">
      <pivotArea dataOnly="0" labelOnly="1" grandCol="1" outline="0" fieldPosition="0"/>
    </format>
    <format dxfId="1969">
      <pivotArea dataOnly="0" labelOnly="1" grandCol="1" outline="0" fieldPosition="0"/>
    </format>
    <format dxfId="1970">
      <pivotArea dataOnly="0" labelOnly="1" grandCol="1" outline="0" fieldPosition="0"/>
    </format>
    <format dxfId="1971">
      <pivotArea dataOnly="0" labelOnly="1" grandCol="1" outline="0" fieldPosition="0"/>
    </format>
    <format dxfId="1972">
      <pivotArea outline="0" fieldPosition="0">
        <references count="1">
          <reference field="4294967294" count="2">
            <x v="0"/>
            <x v="1"/>
          </reference>
        </references>
      </pivotArea>
    </format>
    <format dxfId="1973">
      <pivotArea outline="0" fieldPosition="0">
        <references count="1">
          <reference field="4294967294" count="2">
            <x v="0"/>
            <x v="1"/>
          </reference>
        </references>
      </pivotArea>
    </format>
    <format dxfId="1974">
      <pivotArea outline="0" fieldPosition="0">
        <references count="1">
          <reference field="4294967294" count="2">
            <x v="0"/>
            <x v="1"/>
          </reference>
        </references>
      </pivotArea>
    </format>
    <format dxfId="1975">
      <pivotArea dataOnly="0" labelOnly="1" outline="0" fieldPosition="0">
        <references count="1">
          <reference field="4294967294" count="0"/>
        </references>
      </pivotArea>
    </format>
    <format dxfId="197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7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7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97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8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8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8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98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8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985">
      <pivotArea dataOnly="0" labelOnly="1" outline="0" fieldPosition="0">
        <references count="1">
          <reference field="6" count="0"/>
        </references>
      </pivotArea>
    </format>
    <format dxfId="1986">
      <pivotArea dataOnly="0" labelOnly="1" outline="0" fieldPosition="0">
        <references count="1">
          <reference field="6" count="0"/>
        </references>
      </pivotArea>
    </format>
    <format dxfId="1987">
      <pivotArea type="origin" dataOnly="0" labelOnly="1" outline="0" fieldPosition="0"/>
    </format>
    <format dxfId="1988">
      <pivotArea type="origin" dataOnly="0" labelOnly="1" outline="0" fieldPosition="0"/>
    </format>
    <format dxfId="1989">
      <pivotArea type="topRight" dataOnly="0" labelOnly="1" outline="0" fieldPosition="0"/>
    </format>
    <format dxfId="1990">
      <pivotArea field="2" type="button" dataOnly="0" labelOnly="1" outline="0" axis="axisCol" fieldPosition="1"/>
    </format>
    <format dxfId="1991">
      <pivotArea type="origin" dataOnly="0" labelOnly="1" outline="0" fieldPosition="0"/>
    </format>
    <format dxfId="1992">
      <pivotArea field="6" type="button" dataOnly="0" labelOnly="1" outline="0" axis="axisRow" fieldPosition="0"/>
    </format>
    <format dxfId="1993">
      <pivotArea dataOnly="0" labelOnly="1" grandRow="1" outline="0" fieldPosition="0"/>
    </format>
    <format dxfId="1994">
      <pivotArea dataOnly="0" labelOnly="1" grandCol="1" outline="0" fieldPosition="0"/>
    </format>
    <format dxfId="1995">
      <pivotArea dataOnly="0" labelOnly="1" grandCol="1" outline="0" fieldPosition="0"/>
    </format>
    <format dxfId="1996">
      <pivotArea dataOnly="0" labelOnly="1" grandCol="1" outline="0" fieldPosition="0"/>
    </format>
    <format dxfId="1997">
      <pivotArea dataOnly="0" labelOnly="1" grandCol="1" outline="0" fieldPosition="0"/>
    </format>
    <format dxfId="1998">
      <pivotArea dataOnly="0" labelOnly="1" grandCol="1" outline="0" fieldPosition="0"/>
    </format>
    <format dxfId="1999">
      <pivotArea dataOnly="0" labelOnly="1" grandCol="1" outline="0" fieldPosition="0"/>
    </format>
    <format dxfId="2000">
      <pivotArea outline="0" fieldPosition="0">
        <references count="1">
          <reference field="4294967294" count="2">
            <x v="0"/>
            <x v="1"/>
          </reference>
        </references>
      </pivotArea>
    </format>
    <format dxfId="2001">
      <pivotArea outline="0" fieldPosition="0">
        <references count="1">
          <reference field="4294967294" count="2">
            <x v="0"/>
            <x v="1"/>
          </reference>
        </references>
      </pivotArea>
    </format>
    <format dxfId="2002">
      <pivotArea outline="0" fieldPosition="0">
        <references count="1">
          <reference field="4294967294" count="2">
            <x v="0"/>
            <x v="1"/>
          </reference>
        </references>
      </pivotArea>
    </format>
    <format dxfId="2003">
      <pivotArea dataOnly="0" labelOnly="1" outline="0" fieldPosition="0">
        <references count="1">
          <reference field="4294967294" count="0"/>
        </references>
      </pivotArea>
    </format>
    <format dxfId="200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0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0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0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0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0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1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1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1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13">
      <pivotArea dataOnly="0" labelOnly="1" outline="0" fieldPosition="0">
        <references count="1">
          <reference field="6" count="0"/>
        </references>
      </pivotArea>
    </format>
    <format dxfId="2014">
      <pivotArea dataOnly="0" labelOnly="1" outline="0" fieldPosition="0">
        <references count="1">
          <reference field="6" count="0"/>
        </references>
      </pivotArea>
    </format>
    <format dxfId="2015">
      <pivotArea type="origin" dataOnly="0" labelOnly="1" outline="0" fieldPosition="0"/>
    </format>
    <format dxfId="2016">
      <pivotArea type="origin" dataOnly="0" labelOnly="1" outline="0" fieldPosition="0"/>
    </format>
    <format dxfId="2017">
      <pivotArea type="topRight" dataOnly="0" labelOnly="1" outline="0" fieldPosition="0"/>
    </format>
    <format dxfId="2018">
      <pivotArea field="2" type="button" dataOnly="0" labelOnly="1" outline="0" axis="axisCol" fieldPosition="1"/>
    </format>
    <format dxfId="2019">
      <pivotArea type="origin" dataOnly="0" labelOnly="1" outline="0" fieldPosition="0"/>
    </format>
    <format dxfId="2020">
      <pivotArea field="6" type="button" dataOnly="0" labelOnly="1" outline="0" axis="axisRow" fieldPosition="0"/>
    </format>
    <format dxfId="2021">
      <pivotArea dataOnly="0" labelOnly="1" grandRow="1" outline="0" fieldPosition="0"/>
    </format>
    <format dxfId="2022">
      <pivotArea dataOnly="0" labelOnly="1" grandCol="1" outline="0" fieldPosition="0"/>
    </format>
    <format dxfId="2023">
      <pivotArea dataOnly="0" labelOnly="1" grandCol="1" outline="0" fieldPosition="0"/>
    </format>
    <format dxfId="2024">
      <pivotArea dataOnly="0" labelOnly="1" grandCol="1" outline="0" fieldPosition="0"/>
    </format>
    <format dxfId="2025">
      <pivotArea dataOnly="0" labelOnly="1" grandCol="1" outline="0" fieldPosition="0"/>
    </format>
    <format dxfId="2026">
      <pivotArea dataOnly="0" labelOnly="1" grandCol="1" outline="0" fieldPosition="0"/>
    </format>
    <format dxfId="2027">
      <pivotArea dataOnly="0" labelOnly="1" grandCol="1" outline="0" fieldPosition="0"/>
    </format>
    <format dxfId="2028">
      <pivotArea outline="0" fieldPosition="0">
        <references count="1">
          <reference field="4294967294" count="2">
            <x v="0"/>
            <x v="1"/>
          </reference>
        </references>
      </pivotArea>
    </format>
    <format dxfId="2029">
      <pivotArea outline="0" fieldPosition="0">
        <references count="1">
          <reference field="4294967294" count="2">
            <x v="0"/>
            <x v="1"/>
          </reference>
        </references>
      </pivotArea>
    </format>
    <format dxfId="2030">
      <pivotArea outline="0" fieldPosition="0">
        <references count="1">
          <reference field="4294967294" count="2">
            <x v="0"/>
            <x v="1"/>
          </reference>
        </references>
      </pivotArea>
    </format>
    <format dxfId="2031">
      <pivotArea dataOnly="0" labelOnly="1" outline="0" fieldPosition="0">
        <references count="1">
          <reference field="4294967294" count="0"/>
        </references>
      </pivotArea>
    </format>
    <format dxfId="203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3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3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3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3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3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3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3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4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41">
      <pivotArea dataOnly="0" labelOnly="1" outline="0" fieldPosition="0">
        <references count="1">
          <reference field="6" count="0"/>
        </references>
      </pivotArea>
    </format>
    <format dxfId="2042">
      <pivotArea dataOnly="0" labelOnly="1" outline="0" fieldPosition="0">
        <references count="1">
          <reference field="6" count="0"/>
        </references>
      </pivotArea>
    </format>
    <format dxfId="2043">
      <pivotArea type="origin" dataOnly="0" labelOnly="1" outline="0" fieldPosition="0"/>
    </format>
    <format dxfId="2044">
      <pivotArea type="origin" dataOnly="0" labelOnly="1" outline="0" fieldPosition="0"/>
    </format>
    <format dxfId="2045">
      <pivotArea type="topRight" dataOnly="0" labelOnly="1" outline="0" fieldPosition="0"/>
    </format>
    <format dxfId="2046">
      <pivotArea field="2" type="button" dataOnly="0" labelOnly="1" outline="0" axis="axisCol" fieldPosition="1"/>
    </format>
    <format dxfId="2047">
      <pivotArea type="origin" dataOnly="0" labelOnly="1" outline="0" fieldPosition="0"/>
    </format>
    <format dxfId="2048">
      <pivotArea field="6" type="button" dataOnly="0" labelOnly="1" outline="0" axis="axisRow" fieldPosition="0"/>
    </format>
    <format dxfId="2049">
      <pivotArea dataOnly="0" labelOnly="1" outline="0" fieldPosition="0">
        <references count="1">
          <reference field="6" count="1">
            <x v="0"/>
          </reference>
        </references>
      </pivotArea>
    </format>
    <format dxfId="2050">
      <pivotArea dataOnly="0" labelOnly="1" grandRow="1" outline="0" fieldPosition="0"/>
    </format>
    <format dxfId="2051">
      <pivotArea dataOnly="0" labelOnly="1" grandCol="1" outline="0" fieldPosition="0"/>
    </format>
    <format dxfId="2052">
      <pivotArea dataOnly="0" labelOnly="1" grandCol="1" outline="0" fieldPosition="0"/>
    </format>
    <format dxfId="2053">
      <pivotArea dataOnly="0" labelOnly="1" grandCol="1" outline="0" fieldPosition="0"/>
    </format>
    <format dxfId="2054">
      <pivotArea dataOnly="0" labelOnly="1" grandCol="1" outline="0" fieldPosition="0"/>
    </format>
    <format dxfId="2055">
      <pivotArea dataOnly="0" labelOnly="1" grandCol="1" outline="0" fieldPosition="0"/>
    </format>
    <format dxfId="2056">
      <pivotArea dataOnly="0" labelOnly="1" grandCol="1" outline="0" fieldPosition="0"/>
    </format>
    <format dxfId="2057">
      <pivotArea outline="0" fieldPosition="0">
        <references count="1">
          <reference field="4294967294" count="2">
            <x v="0"/>
            <x v="1"/>
          </reference>
        </references>
      </pivotArea>
    </format>
    <format dxfId="2058">
      <pivotArea outline="0" fieldPosition="0">
        <references count="1">
          <reference field="4294967294" count="2">
            <x v="0"/>
            <x v="1"/>
          </reference>
        </references>
      </pivotArea>
    </format>
    <format dxfId="2059">
      <pivotArea outline="0" fieldPosition="0">
        <references count="1">
          <reference field="4294967294" count="2">
            <x v="0"/>
            <x v="1"/>
          </reference>
        </references>
      </pivotArea>
    </format>
    <format dxfId="2060">
      <pivotArea dataOnly="0" labelOnly="1" outline="0" fieldPosition="0">
        <references count="1">
          <reference field="4294967294" count="0"/>
        </references>
      </pivotArea>
    </format>
    <format dxfId="206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6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6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6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6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6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6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6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6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70">
      <pivotArea dataOnly="0" labelOnly="1" outline="0" fieldPosition="0">
        <references count="1">
          <reference field="6" count="0"/>
        </references>
      </pivotArea>
    </format>
    <format dxfId="2071">
      <pivotArea dataOnly="0" labelOnly="1" outline="0" fieldPosition="0">
        <references count="1">
          <reference field="6" count="0"/>
        </references>
      </pivotArea>
    </format>
    <format dxfId="2072">
      <pivotArea type="origin" dataOnly="0" labelOnly="1" outline="0" fieldPosition="0"/>
    </format>
    <format dxfId="2073">
      <pivotArea type="origin" dataOnly="0" labelOnly="1" outline="0" fieldPosition="0"/>
    </format>
    <format dxfId="2074">
      <pivotArea type="topRight" dataOnly="0" labelOnly="1" outline="0" fieldPosition="0"/>
    </format>
    <format dxfId="2075">
      <pivotArea field="2" type="button" dataOnly="0" labelOnly="1" outline="0" axis="axisCol" fieldPosition="1"/>
    </format>
    <format dxfId="2076">
      <pivotArea type="origin" dataOnly="0" labelOnly="1" outline="0" fieldPosition="0"/>
    </format>
    <format dxfId="2077">
      <pivotArea field="6" type="button" dataOnly="0" labelOnly="1" outline="0" axis="axisRow" fieldPosition="0"/>
    </format>
    <format dxfId="2078">
      <pivotArea dataOnly="0" labelOnly="1" outline="0" fieldPosition="0">
        <references count="1">
          <reference field="6" count="1">
            <x v="0"/>
          </reference>
        </references>
      </pivotArea>
    </format>
    <format dxfId="2079">
      <pivotArea dataOnly="0" labelOnly="1" grandRow="1" outline="0" fieldPosition="0"/>
    </format>
    <format dxfId="2080">
      <pivotArea dataOnly="0" labelOnly="1" grandCol="1" outline="0" fieldPosition="0"/>
    </format>
    <format dxfId="2081">
      <pivotArea dataOnly="0" labelOnly="1" grandCol="1" outline="0" fieldPosition="0"/>
    </format>
    <format dxfId="2082">
      <pivotArea dataOnly="0" labelOnly="1" grandCol="1" outline="0" fieldPosition="0"/>
    </format>
    <format dxfId="2083">
      <pivotArea dataOnly="0" labelOnly="1" grandCol="1" outline="0" fieldPosition="0"/>
    </format>
    <format dxfId="2084">
      <pivotArea dataOnly="0" labelOnly="1" grandCol="1" outline="0" fieldPosition="0"/>
    </format>
    <format dxfId="2085">
      <pivotArea dataOnly="0" labelOnly="1" grandCol="1" outline="0" fieldPosition="0"/>
    </format>
    <format dxfId="2086">
      <pivotArea outline="0" fieldPosition="0">
        <references count="1">
          <reference field="4294967294" count="2">
            <x v="0"/>
            <x v="1"/>
          </reference>
        </references>
      </pivotArea>
    </format>
    <format dxfId="2087">
      <pivotArea outline="0" fieldPosition="0">
        <references count="1">
          <reference field="4294967294" count="2">
            <x v="0"/>
            <x v="1"/>
          </reference>
        </references>
      </pivotArea>
    </format>
    <format dxfId="2088">
      <pivotArea outline="0" fieldPosition="0">
        <references count="1">
          <reference field="4294967294" count="2">
            <x v="0"/>
            <x v="1"/>
          </reference>
        </references>
      </pivotArea>
    </format>
    <format dxfId="2089">
      <pivotArea dataOnly="0" labelOnly="1" outline="0" fieldPosition="0">
        <references count="1">
          <reference field="4294967294" count="0"/>
        </references>
      </pivotArea>
    </format>
    <format dxfId="209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9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9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09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9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9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9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09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9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099">
      <pivotArea dataOnly="0" labelOnly="1" outline="0" fieldPosition="0">
        <references count="1">
          <reference field="6" count="0"/>
        </references>
      </pivotArea>
    </format>
    <format dxfId="2100">
      <pivotArea dataOnly="0" labelOnly="1" outline="0" fieldPosition="0">
        <references count="1">
          <reference field="6" count="0"/>
        </references>
      </pivotArea>
    </format>
    <format dxfId="2101">
      <pivotArea type="origin" dataOnly="0" labelOnly="1" outline="0" fieldPosition="0"/>
    </format>
    <format dxfId="2102">
      <pivotArea type="origin" dataOnly="0" labelOnly="1" outline="0" fieldPosition="0"/>
    </format>
    <format dxfId="2103">
      <pivotArea type="topRight" dataOnly="0" labelOnly="1" outline="0" fieldPosition="0"/>
    </format>
    <format dxfId="2104">
      <pivotArea field="2" type="button" dataOnly="0" labelOnly="1" outline="0" axis="axisCol" fieldPosition="1"/>
    </format>
    <format dxfId="2105">
      <pivotArea type="origin" dataOnly="0" labelOnly="1" outline="0" fieldPosition="0"/>
    </format>
    <format dxfId="2106">
      <pivotArea field="6" type="button" dataOnly="0" labelOnly="1" outline="0" axis="axisRow" fieldPosition="0"/>
    </format>
    <format dxfId="2107">
      <pivotArea dataOnly="0" labelOnly="1" outline="0" fieldPosition="0">
        <references count="1">
          <reference field="6" count="1">
            <x v="0"/>
          </reference>
        </references>
      </pivotArea>
    </format>
    <format dxfId="2108">
      <pivotArea dataOnly="0" labelOnly="1" grandRow="1" outline="0" fieldPosition="0"/>
    </format>
    <format dxfId="2109">
      <pivotArea dataOnly="0" labelOnly="1" grandCol="1" outline="0" fieldPosition="0"/>
    </format>
    <format dxfId="2110">
      <pivotArea dataOnly="0" labelOnly="1" grandCol="1" outline="0" fieldPosition="0"/>
    </format>
    <format dxfId="2111">
      <pivotArea dataOnly="0" labelOnly="1" grandCol="1" outline="0" fieldPosition="0"/>
    </format>
    <format dxfId="2112">
      <pivotArea dataOnly="0" labelOnly="1" grandCol="1" outline="0" fieldPosition="0"/>
    </format>
    <format dxfId="2113">
      <pivotArea dataOnly="0" labelOnly="1" grandCol="1" outline="0" fieldPosition="0"/>
    </format>
    <format dxfId="2114">
      <pivotArea dataOnly="0" labelOnly="1" grandCol="1" outline="0" fieldPosition="0"/>
    </format>
    <format dxfId="2115">
      <pivotArea outline="0" fieldPosition="0">
        <references count="1">
          <reference field="4294967294" count="2">
            <x v="0"/>
            <x v="1"/>
          </reference>
        </references>
      </pivotArea>
    </format>
    <format dxfId="2116">
      <pivotArea outline="0" fieldPosition="0">
        <references count="1">
          <reference field="4294967294" count="2">
            <x v="0"/>
            <x v="1"/>
          </reference>
        </references>
      </pivotArea>
    </format>
    <format dxfId="2117">
      <pivotArea outline="0" fieldPosition="0">
        <references count="1">
          <reference field="4294967294" count="2">
            <x v="0"/>
            <x v="1"/>
          </reference>
        </references>
      </pivotArea>
    </format>
    <format dxfId="2118">
      <pivotArea dataOnly="0" labelOnly="1" outline="0" fieldPosition="0">
        <references count="1">
          <reference field="4294967294" count="0"/>
        </references>
      </pivotArea>
    </format>
    <format dxfId="211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12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12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12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12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12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12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12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12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128">
      <pivotArea dataOnly="0" labelOnly="1" outline="0" fieldPosition="0">
        <references count="1">
          <reference field="6" count="0"/>
        </references>
      </pivotArea>
    </format>
    <format dxfId="2129">
      <pivotArea dataOnly="0" labelOnly="1" outline="0" fieldPosition="0">
        <references count="1">
          <reference field="6" count="0"/>
        </references>
      </pivotArea>
    </format>
    <format dxfId="2130">
      <pivotArea type="origin" dataOnly="0" labelOnly="1" outline="0" fieldPosition="0"/>
    </format>
    <format dxfId="2131">
      <pivotArea type="origin" dataOnly="0" labelOnly="1" outline="0" fieldPosition="0"/>
    </format>
    <format dxfId="2132">
      <pivotArea type="topRight" dataOnly="0" labelOnly="1" outline="0" fieldPosition="0"/>
    </format>
    <format dxfId="2133">
      <pivotArea field="2" type="button" dataOnly="0" labelOnly="1" outline="0" axis="axisCol" fieldPosition="1"/>
    </format>
    <format dxfId="2134">
      <pivotArea type="origin" dataOnly="0" labelOnly="1" outline="0" fieldPosition="0"/>
    </format>
    <format dxfId="2135">
      <pivotArea field="6" type="button" dataOnly="0" labelOnly="1" outline="0" axis="axisRow" fieldPosition="0"/>
    </format>
    <format dxfId="2136">
      <pivotArea dataOnly="0" labelOnly="1" outline="0" fieldPosition="0">
        <references count="1">
          <reference field="6" count="1">
            <x v="0"/>
          </reference>
        </references>
      </pivotArea>
    </format>
    <format dxfId="2137">
      <pivotArea dataOnly="0" labelOnly="1" grandRow="1" outline="0" fieldPosition="0"/>
    </format>
    <format dxfId="1555">
      <pivotArea dataOnly="0" labelOnly="1" grandCol="1" outline="0" fieldPosition="0"/>
    </format>
    <format dxfId="1554">
      <pivotArea dataOnly="0" labelOnly="1" grandCol="1" outline="0" fieldPosition="0"/>
    </format>
    <format dxfId="1553">
      <pivotArea dataOnly="0" labelOnly="1" grandCol="1" outline="0" fieldPosition="0"/>
    </format>
    <format dxfId="1552">
      <pivotArea dataOnly="0" labelOnly="1" grandCol="1" outline="0" fieldPosition="0"/>
    </format>
    <format dxfId="1551">
      <pivotArea dataOnly="0" labelOnly="1" grandCol="1" outline="0" fieldPosition="0"/>
    </format>
    <format dxfId="1550">
      <pivotArea dataOnly="0" labelOnly="1" grandCol="1" outline="0" fieldPosition="0"/>
    </format>
    <format dxfId="1549">
      <pivotArea outline="0" fieldPosition="0">
        <references count="1">
          <reference field="4294967294" count="2">
            <x v="0"/>
            <x v="1"/>
          </reference>
        </references>
      </pivotArea>
    </format>
    <format dxfId="1548">
      <pivotArea outline="0" fieldPosition="0">
        <references count="1">
          <reference field="4294967294" count="2">
            <x v="0"/>
            <x v="1"/>
          </reference>
        </references>
      </pivotArea>
    </format>
    <format dxfId="1547">
      <pivotArea outline="0" fieldPosition="0">
        <references count="1">
          <reference field="4294967294" count="2">
            <x v="0"/>
            <x v="1"/>
          </reference>
        </references>
      </pivotArea>
    </format>
    <format dxfId="1546">
      <pivotArea dataOnly="0" labelOnly="1" outline="0" fieldPosition="0">
        <references count="1">
          <reference field="4294967294" count="0"/>
        </references>
      </pivotArea>
    </format>
    <format dxfId="154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4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4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4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4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4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3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3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53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536">
      <pivotArea dataOnly="0" labelOnly="1" outline="0" fieldPosition="0">
        <references count="1">
          <reference field="6" count="0"/>
        </references>
      </pivotArea>
    </format>
    <format dxfId="1535">
      <pivotArea dataOnly="0" labelOnly="1" outline="0" fieldPosition="0">
        <references count="1">
          <reference field="6" count="0"/>
        </references>
      </pivotArea>
    </format>
    <format dxfId="1534">
      <pivotArea type="origin" dataOnly="0" labelOnly="1" outline="0" fieldPosition="0"/>
    </format>
    <format dxfId="1533">
      <pivotArea type="origin" dataOnly="0" labelOnly="1" outline="0" fieldPosition="0"/>
    </format>
    <format dxfId="1532">
      <pivotArea type="topRight" dataOnly="0" labelOnly="1" outline="0" fieldPosition="0"/>
    </format>
    <format dxfId="1531">
      <pivotArea field="2" type="button" dataOnly="0" labelOnly="1" outline="0" axis="axisCol" fieldPosition="1"/>
    </format>
    <format dxfId="1530">
      <pivotArea type="origin" dataOnly="0" labelOnly="1" outline="0" fieldPosition="0"/>
    </format>
    <format dxfId="1529">
      <pivotArea field="6" type="button" dataOnly="0" labelOnly="1" outline="0" axis="axisRow" fieldPosition="0"/>
    </format>
    <format dxfId="1528">
      <pivotArea dataOnly="0" labelOnly="1" outline="0" fieldPosition="0">
        <references count="1">
          <reference field="6" count="50">
            <x v="0"/>
            <x v="3"/>
            <x v="5"/>
            <x v="6"/>
            <x v="8"/>
            <x v="9"/>
            <x v="11"/>
            <x v="13"/>
            <x v="14"/>
            <x v="16"/>
            <x v="18"/>
            <x v="20"/>
            <x v="21"/>
            <x v="24"/>
            <x v="25"/>
            <x v="30"/>
            <x v="32"/>
            <x v="34"/>
            <x v="38"/>
            <x v="39"/>
            <x v="40"/>
            <x v="41"/>
            <x v="42"/>
            <x v="43"/>
            <x v="44"/>
            <x v="48"/>
            <x v="50"/>
            <x v="56"/>
            <x v="57"/>
            <x v="68"/>
            <x v="87"/>
            <x v="91"/>
            <x v="95"/>
            <x v="100"/>
            <x v="108"/>
            <x v="115"/>
            <x v="118"/>
            <x v="119"/>
            <x v="139"/>
            <x v="163"/>
            <x v="167"/>
            <x v="168"/>
            <x v="177"/>
            <x v="191"/>
            <x v="208"/>
            <x v="220"/>
            <x v="235"/>
            <x v="237"/>
            <x v="239"/>
            <x v="240"/>
          </reference>
        </references>
      </pivotArea>
    </format>
    <format dxfId="1527">
      <pivotArea dataOnly="0" labelOnly="1" outline="0" fieldPosition="0">
        <references count="1">
          <reference field="6" count="50">
            <x v="4"/>
            <x v="7"/>
            <x v="15"/>
            <x v="23"/>
            <x v="28"/>
            <x v="31"/>
            <x v="33"/>
            <x v="35"/>
            <x v="36"/>
            <x v="37"/>
            <x v="45"/>
            <x v="49"/>
            <x v="51"/>
            <x v="61"/>
            <x v="62"/>
            <x v="63"/>
            <x v="64"/>
            <x v="77"/>
            <x v="79"/>
            <x v="83"/>
            <x v="92"/>
            <x v="94"/>
            <x v="96"/>
            <x v="102"/>
            <x v="105"/>
            <x v="111"/>
            <x v="112"/>
            <x v="114"/>
            <x v="117"/>
            <x v="129"/>
            <x v="130"/>
            <x v="132"/>
            <x v="136"/>
            <x v="137"/>
            <x v="138"/>
            <x v="156"/>
            <x v="158"/>
            <x v="185"/>
            <x v="202"/>
            <x v="209"/>
            <x v="210"/>
            <x v="222"/>
            <x v="227"/>
            <x v="228"/>
            <x v="230"/>
            <x v="231"/>
            <x v="238"/>
            <x v="249"/>
            <x v="262"/>
            <x v="302"/>
          </reference>
        </references>
      </pivotArea>
    </format>
    <format dxfId="1526">
      <pivotArea dataOnly="0" labelOnly="1" outline="0" fieldPosition="0">
        <references count="1">
          <reference field="6" count="50">
            <x v="10"/>
            <x v="12"/>
            <x v="17"/>
            <x v="19"/>
            <x v="22"/>
            <x v="26"/>
            <x v="29"/>
            <x v="46"/>
            <x v="55"/>
            <x v="70"/>
            <x v="72"/>
            <x v="73"/>
            <x v="78"/>
            <x v="81"/>
            <x v="84"/>
            <x v="85"/>
            <x v="86"/>
            <x v="88"/>
            <x v="97"/>
            <x v="99"/>
            <x v="131"/>
            <x v="142"/>
            <x v="144"/>
            <x v="145"/>
            <x v="152"/>
            <x v="153"/>
            <x v="162"/>
            <x v="165"/>
            <x v="174"/>
            <x v="181"/>
            <x v="182"/>
            <x v="183"/>
            <x v="186"/>
            <x v="188"/>
            <x v="195"/>
            <x v="200"/>
            <x v="207"/>
            <x v="211"/>
            <x v="216"/>
            <x v="218"/>
            <x v="223"/>
            <x v="232"/>
            <x v="234"/>
            <x v="236"/>
            <x v="271"/>
            <x v="286"/>
            <x v="289"/>
            <x v="309"/>
            <x v="323"/>
            <x v="324"/>
          </reference>
        </references>
      </pivotArea>
    </format>
    <format dxfId="1525">
      <pivotArea dataOnly="0" labelOnly="1" outline="0" fieldPosition="0">
        <references count="1">
          <reference field="6" count="50">
            <x v="27"/>
            <x v="47"/>
            <x v="54"/>
            <x v="60"/>
            <x v="65"/>
            <x v="74"/>
            <x v="75"/>
            <x v="76"/>
            <x v="89"/>
            <x v="90"/>
            <x v="106"/>
            <x v="107"/>
            <x v="113"/>
            <x v="123"/>
            <x v="124"/>
            <x v="128"/>
            <x v="134"/>
            <x v="140"/>
            <x v="146"/>
            <x v="154"/>
            <x v="161"/>
            <x v="169"/>
            <x v="170"/>
            <x v="175"/>
            <x v="179"/>
            <x v="180"/>
            <x v="196"/>
            <x v="201"/>
            <x v="205"/>
            <x v="206"/>
            <x v="212"/>
            <x v="213"/>
            <x v="214"/>
            <x v="215"/>
            <x v="217"/>
            <x v="219"/>
            <x v="224"/>
            <x v="225"/>
            <x v="226"/>
            <x v="229"/>
            <x v="233"/>
            <x v="250"/>
            <x v="269"/>
            <x v="284"/>
            <x v="285"/>
            <x v="290"/>
            <x v="307"/>
            <x v="315"/>
            <x v="321"/>
            <x v="322"/>
          </reference>
        </references>
      </pivotArea>
    </format>
    <format dxfId="1524">
      <pivotArea dataOnly="0" labelOnly="1" outline="0" fieldPosition="0">
        <references count="1">
          <reference field="6" count="50">
            <x v="1"/>
            <x v="2"/>
            <x v="53"/>
            <x v="58"/>
            <x v="69"/>
            <x v="71"/>
            <x v="80"/>
            <x v="101"/>
            <x v="109"/>
            <x v="110"/>
            <x v="120"/>
            <x v="125"/>
            <x v="127"/>
            <x v="143"/>
            <x v="147"/>
            <x v="148"/>
            <x v="150"/>
            <x v="155"/>
            <x v="157"/>
            <x v="159"/>
            <x v="171"/>
            <x v="172"/>
            <x v="173"/>
            <x v="176"/>
            <x v="178"/>
            <x v="189"/>
            <x v="190"/>
            <x v="192"/>
            <x v="194"/>
            <x v="204"/>
            <x v="221"/>
            <x v="241"/>
            <x v="242"/>
            <x v="246"/>
            <x v="253"/>
            <x v="264"/>
            <x v="279"/>
            <x v="280"/>
            <x v="281"/>
            <x v="297"/>
            <x v="306"/>
            <x v="310"/>
            <x v="312"/>
            <x v="313"/>
            <x v="314"/>
            <x v="316"/>
            <x v="317"/>
            <x v="318"/>
            <x v="319"/>
            <x v="320"/>
          </reference>
        </references>
      </pivotArea>
    </format>
    <format dxfId="1523">
      <pivotArea dataOnly="0" labelOnly="1" outline="0" fieldPosition="0">
        <references count="1">
          <reference field="6" count="50">
            <x v="52"/>
            <x v="59"/>
            <x v="66"/>
            <x v="82"/>
            <x v="93"/>
            <x v="98"/>
            <x v="103"/>
            <x v="104"/>
            <x v="121"/>
            <x v="126"/>
            <x v="135"/>
            <x v="141"/>
            <x v="151"/>
            <x v="160"/>
            <x v="164"/>
            <x v="166"/>
            <x v="184"/>
            <x v="187"/>
            <x v="193"/>
            <x v="197"/>
            <x v="198"/>
            <x v="199"/>
            <x v="203"/>
            <x v="243"/>
            <x v="251"/>
            <x v="252"/>
            <x v="256"/>
            <x v="257"/>
            <x v="260"/>
            <x v="276"/>
            <x v="278"/>
            <x v="282"/>
            <x v="283"/>
            <x v="287"/>
            <x v="288"/>
            <x v="291"/>
            <x v="292"/>
            <x v="293"/>
            <x v="294"/>
            <x v="295"/>
            <x v="296"/>
            <x v="298"/>
            <x v="299"/>
            <x v="300"/>
            <x v="301"/>
            <x v="303"/>
            <x v="304"/>
            <x v="305"/>
            <x v="308"/>
            <x v="311"/>
          </reference>
        </references>
      </pivotArea>
    </format>
    <format dxfId="1522">
      <pivotArea dataOnly="0" labelOnly="1" outline="0" fieldPosition="0">
        <references count="1">
          <reference field="6" count="25">
            <x v="67"/>
            <x v="116"/>
            <x v="122"/>
            <x v="133"/>
            <x v="149"/>
            <x v="244"/>
            <x v="245"/>
            <x v="247"/>
            <x v="248"/>
            <x v="254"/>
            <x v="255"/>
            <x v="258"/>
            <x v="259"/>
            <x v="261"/>
            <x v="263"/>
            <x v="265"/>
            <x v="266"/>
            <x v="267"/>
            <x v="268"/>
            <x v="270"/>
            <x v="272"/>
            <x v="273"/>
            <x v="274"/>
            <x v="275"/>
            <x v="277"/>
          </reference>
        </references>
      </pivotArea>
    </format>
    <format dxfId="1521">
      <pivotArea dataOnly="0" labelOnly="1" grandRow="1" outline="0" fieldPosition="0"/>
    </format>
  </formats>
  <pivotTableStyleInfo name="PivotStyleLight24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09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31" firstHeaderRow="1" firstDataRow="3" firstDataCol="1"/>
  <pivotFields count="7">
    <pivotField compact="0" outline="0" subtotalTop="0" showAll="0" includeNewItemsInFilter="1"/>
    <pivotField dataField="1" compact="0" numFmtId="165" outline="0" subtotalTop="0" showAll="0" includeNewItemsInFilter="1"/>
    <pivotField axis="axisCol" dataField="1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6"/>
  </rowFields>
  <rowItems count="326">
    <i>
      <x v="8"/>
    </i>
    <i>
      <x v="57"/>
    </i>
    <i>
      <x v="3"/>
    </i>
    <i>
      <x v="14"/>
    </i>
    <i>
      <x v="9"/>
    </i>
    <i>
      <x v="118"/>
    </i>
    <i>
      <x/>
    </i>
    <i>
      <x v="6"/>
    </i>
    <i>
      <x v="240"/>
    </i>
    <i>
      <x v="44"/>
    </i>
    <i>
      <x v="24"/>
    </i>
    <i>
      <x v="5"/>
    </i>
    <i>
      <x v="38"/>
    </i>
    <i>
      <x v="11"/>
    </i>
    <i>
      <x v="25"/>
    </i>
    <i>
      <x v="43"/>
    </i>
    <i>
      <x v="20"/>
    </i>
    <i>
      <x v="34"/>
    </i>
    <i>
      <x v="30"/>
    </i>
    <i>
      <x v="39"/>
    </i>
    <i>
      <x v="56"/>
    </i>
    <i>
      <x v="21"/>
    </i>
    <i>
      <x v="13"/>
    </i>
    <i>
      <x v="42"/>
    </i>
    <i>
      <x v="32"/>
    </i>
    <i>
      <x v="119"/>
    </i>
    <i>
      <x v="18"/>
    </i>
    <i>
      <x v="41"/>
    </i>
    <i>
      <x v="139"/>
    </i>
    <i>
      <x v="91"/>
    </i>
    <i>
      <x v="31"/>
    </i>
    <i>
      <x v="16"/>
    </i>
    <i>
      <x v="15"/>
    </i>
    <i>
      <x v="40"/>
    </i>
    <i>
      <x v="62"/>
    </i>
    <i>
      <x v="87"/>
    </i>
    <i>
      <x v="28"/>
    </i>
    <i>
      <x v="48"/>
    </i>
    <i>
      <x v="63"/>
    </i>
    <i>
      <x v="49"/>
    </i>
    <i>
      <x v="100"/>
    </i>
    <i>
      <x v="95"/>
    </i>
    <i>
      <x v="92"/>
    </i>
    <i>
      <x v="68"/>
    </i>
    <i>
      <x v="50"/>
    </i>
    <i>
      <x v="61"/>
    </i>
    <i>
      <x v="167"/>
    </i>
    <i>
      <x v="35"/>
    </i>
    <i>
      <x v="117"/>
    </i>
    <i>
      <x v="12"/>
    </i>
    <i>
      <x v="136"/>
    </i>
    <i>
      <x v="111"/>
    </i>
    <i>
      <x v="115"/>
    </i>
    <i>
      <x v="37"/>
    </i>
    <i>
      <x v="168"/>
    </i>
    <i>
      <x v="17"/>
    </i>
    <i>
      <x v="77"/>
    </i>
    <i>
      <x v="10"/>
    </i>
    <i>
      <x v="102"/>
    </i>
    <i>
      <x v="23"/>
    </i>
    <i>
      <x v="79"/>
    </i>
    <i>
      <x v="129"/>
    </i>
    <i>
      <x v="46"/>
    </i>
    <i>
      <x v="163"/>
    </i>
    <i>
      <x v="4"/>
    </i>
    <i>
      <x v="22"/>
    </i>
    <i>
      <x v="33"/>
    </i>
    <i>
      <x v="94"/>
    </i>
    <i>
      <x v="29"/>
    </i>
    <i>
      <x v="72"/>
    </i>
    <i>
      <x v="105"/>
    </i>
    <i>
      <x v="55"/>
    </i>
    <i>
      <x v="249"/>
    </i>
    <i>
      <x v="26"/>
    </i>
    <i>
      <x v="185"/>
    </i>
    <i>
      <x v="7"/>
    </i>
    <i>
      <x v="99"/>
    </i>
    <i>
      <x v="130"/>
    </i>
    <i>
      <x v="250"/>
    </i>
    <i>
      <x v="177"/>
    </i>
    <i>
      <x v="19"/>
    </i>
    <i>
      <x v="51"/>
    </i>
    <i>
      <x v="73"/>
    </i>
    <i>
      <x v="78"/>
    </i>
    <i>
      <x v="138"/>
    </i>
    <i>
      <x v="208"/>
    </i>
    <i>
      <x v="262"/>
    </i>
    <i>
      <x v="45"/>
    </i>
    <i>
      <x v="132"/>
    </i>
    <i>
      <x v="158"/>
    </i>
    <i>
      <x v="64"/>
    </i>
    <i>
      <x v="137"/>
    </i>
    <i>
      <x v="142"/>
    </i>
    <i>
      <x v="83"/>
    </i>
    <i>
      <x v="191"/>
    </i>
    <i>
      <x v="97"/>
    </i>
    <i>
      <x v="200"/>
    </i>
    <i>
      <x v="128"/>
    </i>
    <i>
      <x v="108"/>
    </i>
    <i>
      <x v="2"/>
    </i>
    <i>
      <x v="156"/>
    </i>
    <i>
      <x v="36"/>
    </i>
    <i>
      <x v="235"/>
    </i>
    <i>
      <x v="237"/>
    </i>
    <i>
      <x v="86"/>
    </i>
    <i>
      <x v="54"/>
    </i>
    <i>
      <x v="81"/>
    </i>
    <i>
      <x v="114"/>
    </i>
    <i>
      <x v="96"/>
    </i>
    <i>
      <x v="88"/>
    </i>
    <i>
      <x v="152"/>
    </i>
    <i>
      <x v="106"/>
    </i>
    <i>
      <x v="84"/>
    </i>
    <i>
      <x v="60"/>
    </i>
    <i>
      <x v="144"/>
    </i>
    <i>
      <x v="146"/>
    </i>
    <i>
      <x v="154"/>
    </i>
    <i>
      <x v="209"/>
    </i>
    <i>
      <x v="210"/>
    </i>
    <i>
      <x v="27"/>
    </i>
    <i>
      <x v="70"/>
    </i>
    <i>
      <x v="74"/>
    </i>
    <i>
      <x v="271"/>
    </i>
    <i>
      <x v="85"/>
    </i>
    <i>
      <x v="145"/>
    </i>
    <i>
      <x v="140"/>
    </i>
    <i>
      <x v="65"/>
    </i>
    <i>
      <x v="289"/>
    </i>
    <i>
      <x v="153"/>
    </i>
    <i>
      <x v="76"/>
    </i>
    <i>
      <x v="162"/>
    </i>
    <i>
      <x v="186"/>
    </i>
    <i>
      <x v="131"/>
    </i>
    <i>
      <x v="206"/>
    </i>
    <i>
      <x v="134"/>
    </i>
    <i>
      <x v="123"/>
    </i>
    <i>
      <x v="71"/>
    </i>
    <i>
      <x v="195"/>
    </i>
    <i>
      <x v="107"/>
    </i>
    <i>
      <x v="211"/>
    </i>
    <i>
      <x v="113"/>
    </i>
    <i>
      <x v="231"/>
    </i>
    <i>
      <x v="170"/>
    </i>
    <i>
      <x v="183"/>
    </i>
    <i>
      <x v="174"/>
    </i>
    <i>
      <x v="253"/>
    </i>
    <i>
      <x v="169"/>
    </i>
    <i>
      <x v="182"/>
    </i>
    <i>
      <x v="47"/>
    </i>
    <i>
      <x v="110"/>
    </i>
    <i>
      <x v="90"/>
    </i>
    <i>
      <x v="175"/>
    </i>
    <i>
      <x v="202"/>
    </i>
    <i>
      <x v="112"/>
    </i>
    <i>
      <x v="205"/>
    </i>
    <i>
      <x v="227"/>
    </i>
    <i>
      <x v="223"/>
    </i>
    <i>
      <x v="215"/>
    </i>
    <i>
      <x v="124"/>
    </i>
    <i>
      <x v="157"/>
    </i>
    <i>
      <x v="220"/>
    </i>
    <i>
      <x v="75"/>
    </i>
    <i>
      <x v="58"/>
    </i>
    <i>
      <x v="161"/>
    </i>
    <i>
      <x v="214"/>
    </i>
    <i>
      <x v="89"/>
    </i>
    <i>
      <x v="219"/>
    </i>
    <i>
      <x v="69"/>
    </i>
    <i>
      <x v="222"/>
    </i>
    <i>
      <x v="181"/>
    </i>
    <i>
      <x v="228"/>
    </i>
    <i>
      <x v="52"/>
    </i>
    <i>
      <x v="109"/>
    </i>
    <i>
      <x v="59"/>
    </i>
    <i>
      <x v="242"/>
    </i>
    <i>
      <x v="53"/>
    </i>
    <i>
      <x v="284"/>
    </i>
    <i>
      <x v="230"/>
    </i>
    <i>
      <x v="243"/>
    </i>
    <i>
      <x v="238"/>
    </i>
    <i>
      <x v="93"/>
    </i>
    <i>
      <x v="101"/>
    </i>
    <i>
      <x v="1"/>
    </i>
    <i>
      <x v="189"/>
    </i>
    <i>
      <x v="286"/>
    </i>
    <i>
      <x v="241"/>
    </i>
    <i>
      <x v="302"/>
    </i>
    <i>
      <x v="269"/>
    </i>
    <i>
      <x v="212"/>
    </i>
    <i>
      <x v="164"/>
    </i>
    <i>
      <x v="178"/>
    </i>
    <i>
      <x v="172"/>
    </i>
    <i>
      <x v="179"/>
    </i>
    <i>
      <x v="66"/>
    </i>
    <i>
      <x v="216"/>
    </i>
    <i>
      <x v="239"/>
    </i>
    <i>
      <x v="217"/>
    </i>
    <i>
      <x v="192"/>
    </i>
    <i>
      <x v="180"/>
    </i>
    <i>
      <x v="246"/>
    </i>
    <i>
      <x v="82"/>
    </i>
    <i>
      <x v="147"/>
    </i>
    <i>
      <x v="104"/>
    </i>
    <i>
      <x v="201"/>
    </i>
    <i>
      <x v="290"/>
    </i>
    <i>
      <x v="150"/>
    </i>
    <i>
      <x v="307"/>
    </i>
    <i>
      <x v="120"/>
    </i>
    <i>
      <x v="125"/>
    </i>
    <i>
      <x v="264"/>
    </i>
    <i>
      <x v="127"/>
    </i>
    <i>
      <x v="297"/>
    </i>
    <i>
      <x v="151"/>
    </i>
    <i>
      <x v="256"/>
    </i>
    <i>
      <x v="141"/>
    </i>
    <i>
      <x v="281"/>
    </i>
    <i>
      <x v="213"/>
    </i>
    <i>
      <x v="309"/>
    </i>
    <i>
      <x v="171"/>
    </i>
    <i>
      <x v="252"/>
    </i>
    <i>
      <x v="165"/>
    </i>
    <i>
      <x v="260"/>
    </i>
    <i>
      <x v="173"/>
    </i>
    <i>
      <x v="279"/>
    </i>
    <i>
      <x v="218"/>
    </i>
    <i>
      <x v="285"/>
    </i>
    <i>
      <x v="188"/>
    </i>
    <i>
      <x v="306"/>
    </i>
    <i>
      <x v="103"/>
    </i>
    <i>
      <x v="322"/>
    </i>
    <i>
      <x v="190"/>
    </i>
    <i>
      <x v="251"/>
    </i>
    <i>
      <x v="224"/>
    </i>
    <i>
      <x v="155"/>
    </i>
    <i>
      <x v="225"/>
    </i>
    <i>
      <x v="257"/>
    </i>
    <i>
      <x v="226"/>
    </i>
    <i>
      <x v="67"/>
    </i>
    <i>
      <x v="135"/>
    </i>
    <i>
      <x v="148"/>
    </i>
    <i>
      <x v="143"/>
    </i>
    <i>
      <x v="280"/>
    </i>
    <i>
      <x v="229"/>
    </i>
    <i>
      <x v="204"/>
    </i>
    <i>
      <x v="176"/>
    </i>
    <i>
      <x v="80"/>
    </i>
    <i>
      <x v="232"/>
    </i>
    <i>
      <x v="207"/>
    </i>
    <i>
      <x v="194"/>
    </i>
    <i>
      <x v="159"/>
    </i>
    <i>
      <x v="196"/>
    </i>
    <i>
      <x v="315"/>
    </i>
    <i>
      <x v="98"/>
    </i>
    <i>
      <x v="247"/>
    </i>
    <i>
      <x v="121"/>
    </i>
    <i>
      <x v="318"/>
    </i>
    <i>
      <x v="126"/>
    </i>
    <i>
      <x v="294"/>
    </i>
    <i>
      <x v="236"/>
    </i>
    <i>
      <x v="310"/>
    </i>
    <i>
      <x v="116"/>
    </i>
    <i>
      <x v="133"/>
    </i>
    <i>
      <x v="258"/>
    </i>
    <i>
      <x v="298"/>
    </i>
    <i>
      <x v="259"/>
    </i>
    <i>
      <x v="187"/>
    </i>
    <i>
      <x v="221"/>
    </i>
    <i>
      <x v="314"/>
    </i>
    <i>
      <x v="261"/>
    </i>
    <i>
      <x v="254"/>
    </i>
    <i>
      <x v="197"/>
    </i>
    <i>
      <x v="292"/>
    </i>
    <i>
      <x v="263"/>
    </i>
    <i>
      <x v="296"/>
    </i>
    <i>
      <x v="122"/>
    </i>
    <i>
      <x v="300"/>
    </i>
    <i>
      <x v="265"/>
    </i>
    <i>
      <x v="304"/>
    </i>
    <i>
      <x v="324"/>
    </i>
    <i>
      <x v="308"/>
    </i>
    <i>
      <x v="267"/>
    </i>
    <i>
      <x v="312"/>
    </i>
    <i>
      <x v="268"/>
    </i>
    <i>
      <x v="316"/>
    </i>
    <i>
      <x v="198"/>
    </i>
    <i>
      <x v="320"/>
    </i>
    <i>
      <x v="270"/>
    </i>
    <i>
      <x v="255"/>
    </i>
    <i>
      <x v="203"/>
    </i>
    <i>
      <x v="291"/>
    </i>
    <i>
      <x v="272"/>
    </i>
    <i>
      <x v="293"/>
    </i>
    <i>
      <x v="273"/>
    </i>
    <i>
      <x v="295"/>
    </i>
    <i>
      <x v="274"/>
    </i>
    <i>
      <x v="248"/>
    </i>
    <i>
      <x v="275"/>
    </i>
    <i>
      <x v="299"/>
    </i>
    <i>
      <x v="276"/>
    </i>
    <i>
      <x v="301"/>
    </i>
    <i>
      <x v="277"/>
    </i>
    <i>
      <x v="303"/>
    </i>
    <i>
      <x v="278"/>
    </i>
    <i>
      <x v="305"/>
    </i>
    <i>
      <x v="199"/>
    </i>
    <i>
      <x v="233"/>
    </i>
    <i>
      <x v="166"/>
    </i>
    <i>
      <x v="234"/>
    </i>
    <i>
      <x v="244"/>
    </i>
    <i>
      <x v="311"/>
    </i>
    <i>
      <x v="282"/>
    </i>
    <i>
      <x v="313"/>
    </i>
    <i>
      <x v="283"/>
    </i>
    <i>
      <x v="184"/>
    </i>
    <i>
      <x v="245"/>
    </i>
    <i>
      <x v="317"/>
    </i>
    <i>
      <x v="160"/>
    </i>
    <i>
      <x v="319"/>
    </i>
    <i>
      <x v="149"/>
    </i>
    <i>
      <x v="321"/>
    </i>
    <i>
      <x v="287"/>
    </i>
    <i>
      <x v="323"/>
    </i>
    <i>
      <x v="288"/>
    </i>
    <i>
      <x v="193"/>
    </i>
    <i>
      <x v="266"/>
    </i>
    <i t="grand">
      <x/>
    </i>
  </rowItems>
  <colFields count="2">
    <field x="-2"/>
    <field x="2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Closed Volume" fld="1" baseField="0" baseItem="0" numFmtId="164"/>
    <dataField name="Count of Side" fld="2" subtotal="count" baseField="0" baseItem="0" numFmtId="3"/>
  </dataFields>
  <formats count="395">
    <format dxfId="1161">
      <pivotArea type="origin" dataOnly="0" labelOnly="1" outline="0" fieldPosition="0"/>
    </format>
    <format dxfId="1162">
      <pivotArea type="origin" dataOnly="0" labelOnly="1" outline="0" fieldPosition="0"/>
    </format>
    <format dxfId="1163">
      <pivotArea type="origin" dataOnly="0" labelOnly="1" outline="0" fieldPosition="0"/>
    </format>
    <format dxfId="1164">
      <pivotArea type="origin" dataOnly="0" labelOnly="1" outline="0" fieldPosition="0"/>
    </format>
    <format dxfId="1165">
      <pivotArea type="origin" dataOnly="0" labelOnly="1" outline="0" fieldPosition="0"/>
    </format>
    <format dxfId="1166">
      <pivotArea type="origin" dataOnly="0" labelOnly="1" outline="0" fieldPosition="0"/>
    </format>
    <format dxfId="1167">
      <pivotArea type="origin" dataOnly="0" labelOnly="1" outline="0" fieldPosition="0"/>
    </format>
    <format dxfId="1168">
      <pivotArea type="all" outline="0" fieldPosition="0"/>
    </format>
    <format dxfId="1169">
      <pivotArea type="all" outline="0" fieldPosition="0"/>
    </format>
    <format dxfId="1170">
      <pivotArea type="all" outline="0" fieldPosition="0"/>
    </format>
    <format dxfId="1171">
      <pivotArea type="all" outline="0" fieldPosition="0"/>
    </format>
    <format dxfId="1172">
      <pivotArea type="all" outline="0" fieldPosition="0"/>
    </format>
    <format dxfId="1173">
      <pivotArea type="all" outline="0" fieldPosition="0"/>
    </format>
    <format dxfId="1174">
      <pivotArea type="all" outline="0" fieldPosition="0"/>
    </format>
    <format dxfId="1175">
      <pivotArea type="all" outline="0" fieldPosition="0"/>
    </format>
    <format dxfId="1176">
      <pivotArea type="all" outline="0" fieldPosition="0"/>
    </format>
    <format dxfId="1177">
      <pivotArea type="origin" dataOnly="0" labelOnly="1" outline="0" fieldPosition="0"/>
    </format>
    <format dxfId="1178">
      <pivotArea type="origin" dataOnly="0" labelOnly="1" outline="0" fieldPosition="0"/>
    </format>
    <format dxfId="1179">
      <pivotArea type="origin" dataOnly="0" labelOnly="1" outline="0" fieldPosition="0"/>
    </format>
    <format dxfId="1180">
      <pivotArea type="origin" dataOnly="0" labelOnly="1" outline="0" fieldPosition="0"/>
    </format>
    <format dxfId="1181">
      <pivotArea type="origin" dataOnly="0" labelOnly="1" outline="0" fieldPosition="0"/>
    </format>
    <format dxfId="1182">
      <pivotArea type="origin" dataOnly="0" labelOnly="1" outline="0" fieldPosition="0"/>
    </format>
    <format dxfId="1183">
      <pivotArea type="origin" dataOnly="0" labelOnly="1" outline="0" fieldPosition="0"/>
    </format>
    <format dxfId="1184">
      <pivotArea type="origin" dataOnly="0" labelOnly="1" outline="0" fieldPosition="0"/>
    </format>
    <format dxfId="1185">
      <pivotArea type="origin" dataOnly="0" labelOnly="1" outline="0" fieldPosition="0"/>
    </format>
    <format dxfId="1186">
      <pivotArea type="origin" dataOnly="0" labelOnly="1" outline="0" fieldPosition="0"/>
    </format>
    <format dxfId="1187">
      <pivotArea type="origin" dataOnly="0" labelOnly="1" outline="0" fieldPosition="0"/>
    </format>
    <format dxfId="1188">
      <pivotArea type="origin" dataOnly="0" labelOnly="1" outline="0" fieldPosition="0"/>
    </format>
    <format dxfId="1189">
      <pivotArea type="origin" dataOnly="0" labelOnly="1" outline="0" fieldPosition="0"/>
    </format>
    <format dxfId="1190">
      <pivotArea type="origin" dataOnly="0" labelOnly="1" outline="0" fieldPosition="0"/>
    </format>
    <format dxfId="1191">
      <pivotArea type="origin" dataOnly="0" labelOnly="1" outline="0" fieldPosition="0"/>
    </format>
    <format dxfId="1192">
      <pivotArea type="origin" dataOnly="0" labelOnly="1" outline="0" fieldPosition="0"/>
    </format>
    <format dxfId="1193">
      <pivotArea type="origin" dataOnly="0" labelOnly="1" outline="0" fieldPosition="0"/>
    </format>
    <format dxfId="1194">
      <pivotArea type="all" outline="0" fieldPosition="0"/>
    </format>
    <format dxfId="1195">
      <pivotArea type="all" outline="0" fieldPosition="0"/>
    </format>
    <format dxfId="1196">
      <pivotArea type="all" outline="0" fieldPosition="0"/>
    </format>
    <format dxfId="1197">
      <pivotArea type="all" outline="0" fieldPosition="0"/>
    </format>
    <format dxfId="1198">
      <pivotArea type="all" outline="0" fieldPosition="0"/>
    </format>
    <format dxfId="1199">
      <pivotArea type="all" outline="0" fieldPosition="0"/>
    </format>
    <format dxfId="1200">
      <pivotArea type="all" outline="0" fieldPosition="0"/>
    </format>
    <format dxfId="1201">
      <pivotArea type="all" outline="0" fieldPosition="0"/>
    </format>
    <format dxfId="1202">
      <pivotArea type="all" outline="0" fieldPosition="0"/>
    </format>
    <format dxfId="1203">
      <pivotArea type="all" outline="0" fieldPosition="0"/>
    </format>
    <format dxfId="1204">
      <pivotArea type="origin" dataOnly="0" labelOnly="1" outline="0" fieldPosition="0"/>
    </format>
    <format dxfId="1205">
      <pivotArea type="origin" dataOnly="0" labelOnly="1" outline="0" fieldPosition="0"/>
    </format>
    <format dxfId="1206">
      <pivotArea type="origin" dataOnly="0" labelOnly="1" outline="0" fieldPosition="0"/>
    </format>
    <format dxfId="1207">
      <pivotArea type="origin" dataOnly="0" labelOnly="1" outline="0" fieldPosition="0"/>
    </format>
    <format dxfId="1208">
      <pivotArea type="origin" dataOnly="0" labelOnly="1" outline="0" fieldPosition="0"/>
    </format>
    <format dxfId="1209">
      <pivotArea type="origin" dataOnly="0" labelOnly="1" outline="0" fieldPosition="0"/>
    </format>
    <format dxfId="1210">
      <pivotArea type="origin" dataOnly="0" labelOnly="1" outline="0" fieldPosition="0"/>
    </format>
    <format dxfId="1211">
      <pivotArea type="origin" dataOnly="0" labelOnly="1" outline="0" fieldPosition="0"/>
    </format>
    <format dxfId="1212">
      <pivotArea type="origin" dataOnly="0" labelOnly="1" outline="0" fieldPosition="0"/>
    </format>
    <format dxfId="1213">
      <pivotArea outline="0" fieldPosition="0">
        <references count="1">
          <reference field="4294967294" count="1">
            <x v="0"/>
          </reference>
        </references>
      </pivotArea>
    </format>
    <format dxfId="1214">
      <pivotArea outline="0" fieldPosition="0">
        <references count="1">
          <reference field="4294967294" count="1">
            <x v="1"/>
          </reference>
        </references>
      </pivotArea>
    </format>
    <format dxfId="1215">
      <pivotArea dataOnly="0" labelOnly="1" grandCol="1" outline="0" fieldPosition="0"/>
    </format>
    <format dxfId="1216">
      <pivotArea dataOnly="0" labelOnly="1" grandCol="1" outline="0" fieldPosition="0"/>
    </format>
    <format dxfId="1217">
      <pivotArea dataOnly="0" labelOnly="1" grandCol="1" outline="0" fieldPosition="0"/>
    </format>
    <format dxfId="1218">
      <pivotArea dataOnly="0" labelOnly="1" grandCol="1" outline="0" fieldPosition="0"/>
    </format>
    <format dxfId="1219">
      <pivotArea dataOnly="0" labelOnly="1" grandCol="1" outline="0" fieldPosition="0"/>
    </format>
    <format dxfId="1220">
      <pivotArea dataOnly="0" labelOnly="1" grandCol="1" outline="0" fieldPosition="0"/>
    </format>
    <format dxfId="1221">
      <pivotArea dataOnly="0" labelOnly="1" grandCol="1" outline="0" fieldPosition="0"/>
    </format>
    <format dxfId="1222">
      <pivotArea outline="0" fieldPosition="0">
        <references count="1">
          <reference field="4294967294" count="2">
            <x v="0"/>
            <x v="1"/>
          </reference>
        </references>
      </pivotArea>
    </format>
    <format dxfId="1223">
      <pivotArea outline="0" fieldPosition="0">
        <references count="1">
          <reference field="4294967294" count="2">
            <x v="0"/>
            <x v="1"/>
          </reference>
        </references>
      </pivotArea>
    </format>
    <format dxfId="1224">
      <pivotArea outline="0" fieldPosition="0">
        <references count="1">
          <reference field="4294967294" count="2">
            <x v="0"/>
            <x v="1"/>
          </reference>
        </references>
      </pivotArea>
    </format>
    <format dxfId="1225">
      <pivotArea dataOnly="0" labelOnly="1" outline="0" fieldPosition="0">
        <references count="1">
          <reference field="4294967294" count="0"/>
        </references>
      </pivotArea>
    </format>
    <format dxfId="1226">
      <pivotArea dataOnly="0" labelOnly="1" outline="0" fieldPosition="0">
        <references count="1">
          <reference field="4294967294" count="0"/>
        </references>
      </pivotArea>
    </format>
    <format dxfId="122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2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2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3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3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3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3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3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3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36">
      <pivotArea dataOnly="0" labelOnly="1" outline="0" fieldPosition="0">
        <references count="1">
          <reference field="6" count="0"/>
        </references>
      </pivotArea>
    </format>
    <format dxfId="1237">
      <pivotArea dataOnly="0" labelOnly="1" outline="0" fieldPosition="0">
        <references count="1">
          <reference field="6" count="0"/>
        </references>
      </pivotArea>
    </format>
    <format dxfId="1238">
      <pivotArea type="origin" dataOnly="0" labelOnly="1" outline="0" fieldPosition="0"/>
    </format>
    <format dxfId="1239">
      <pivotArea type="origin" dataOnly="0" labelOnly="1" outline="0" fieldPosition="0"/>
    </format>
    <format dxfId="1240">
      <pivotArea type="origin" dataOnly="0" labelOnly="1" outline="0" fieldPosition="0"/>
    </format>
    <format dxfId="1241">
      <pivotArea type="topRight" dataOnly="0" labelOnly="1" outline="0" fieldPosition="0"/>
    </format>
    <format dxfId="1242">
      <pivotArea type="topRight" dataOnly="0" labelOnly="1" outline="0" fieldPosition="0"/>
    </format>
    <format dxfId="1243">
      <pivotArea field="2" type="button" dataOnly="0" labelOnly="1" outline="0" axis="axisCol" fieldPosition="1"/>
    </format>
    <format dxfId="1244">
      <pivotArea field="2" type="button" dataOnly="0" labelOnly="1" outline="0" axis="axisCol" fieldPosition="1"/>
    </format>
    <format dxfId="1245">
      <pivotArea field="2" type="button" dataOnly="0" labelOnly="1" outline="0" axis="axisCol" fieldPosition="1"/>
    </format>
    <format dxfId="1246">
      <pivotArea field="2" type="button" dataOnly="0" labelOnly="1" outline="0" axis="axisCol" fieldPosition="1"/>
    </format>
    <format dxfId="1247">
      <pivotArea field="2" type="button" dataOnly="0" labelOnly="1" outline="0" axis="axisCol" fieldPosition="1"/>
    </format>
    <format dxfId="1248">
      <pivotArea type="origin" dataOnly="0" labelOnly="1" outline="0" fieldPosition="0"/>
    </format>
    <format dxfId="1249">
      <pivotArea field="6" type="button" dataOnly="0" labelOnly="1" outline="0" axis="axisRow" fieldPosition="0"/>
    </format>
    <format dxfId="1250">
      <pivotArea dataOnly="0" labelOnly="1" grandRow="1" outline="0" fieldPosition="0"/>
    </format>
    <format dxfId="1251">
      <pivotArea outline="0" fieldPosition="0">
        <references count="1">
          <reference field="4294967294" count="1">
            <x v="1"/>
          </reference>
        </references>
      </pivotArea>
    </format>
    <format dxfId="1252">
      <pivotArea dataOnly="0" labelOnly="1" grandCol="1" outline="0" fieldPosition="0"/>
    </format>
    <format dxfId="1253">
      <pivotArea dataOnly="0" labelOnly="1" grandCol="1" outline="0" fieldPosition="0"/>
    </format>
    <format dxfId="1254">
      <pivotArea dataOnly="0" labelOnly="1" grandCol="1" outline="0" fieldPosition="0"/>
    </format>
    <format dxfId="1255">
      <pivotArea dataOnly="0" labelOnly="1" grandCol="1" outline="0" fieldPosition="0"/>
    </format>
    <format dxfId="1256">
      <pivotArea dataOnly="0" labelOnly="1" grandCol="1" outline="0" fieldPosition="0"/>
    </format>
    <format dxfId="1257">
      <pivotArea dataOnly="0" labelOnly="1" grandCol="1" outline="0" fieldPosition="0"/>
    </format>
    <format dxfId="1258">
      <pivotArea outline="0" fieldPosition="0">
        <references count="1">
          <reference field="4294967294" count="2">
            <x v="0"/>
            <x v="1"/>
          </reference>
        </references>
      </pivotArea>
    </format>
    <format dxfId="1259">
      <pivotArea outline="0" fieldPosition="0">
        <references count="1">
          <reference field="4294967294" count="2">
            <x v="0"/>
            <x v="1"/>
          </reference>
        </references>
      </pivotArea>
    </format>
    <format dxfId="1260">
      <pivotArea outline="0" fieldPosition="0">
        <references count="1">
          <reference field="4294967294" count="2">
            <x v="0"/>
            <x v="1"/>
          </reference>
        </references>
      </pivotArea>
    </format>
    <format dxfId="1261">
      <pivotArea dataOnly="0" labelOnly="1" outline="0" fieldPosition="0">
        <references count="1">
          <reference field="4294967294" count="0"/>
        </references>
      </pivotArea>
    </format>
    <format dxfId="126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6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6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6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6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6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6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6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7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71">
      <pivotArea dataOnly="0" labelOnly="1" outline="0" fieldPosition="0">
        <references count="1">
          <reference field="6" count="0"/>
        </references>
      </pivotArea>
    </format>
    <format dxfId="1272">
      <pivotArea dataOnly="0" labelOnly="1" outline="0" fieldPosition="0">
        <references count="1">
          <reference field="6" count="0"/>
        </references>
      </pivotArea>
    </format>
    <format dxfId="1273">
      <pivotArea type="origin" dataOnly="0" labelOnly="1" outline="0" fieldPosition="0"/>
    </format>
    <format dxfId="1274">
      <pivotArea type="origin" dataOnly="0" labelOnly="1" outline="0" fieldPosition="0"/>
    </format>
    <format dxfId="1275">
      <pivotArea type="topRight" dataOnly="0" labelOnly="1" outline="0" fieldPosition="0"/>
    </format>
    <format dxfId="1276">
      <pivotArea field="2" type="button" dataOnly="0" labelOnly="1" outline="0" axis="axisCol" fieldPosition="1"/>
    </format>
    <format dxfId="1277">
      <pivotArea dataOnly="0" labelOnly="1" grandCol="1" outline="0" fieldPosition="0"/>
    </format>
    <format dxfId="1278">
      <pivotArea dataOnly="0" labelOnly="1" grandCol="1" outline="0" fieldPosition="0"/>
    </format>
    <format dxfId="1279">
      <pivotArea dataOnly="0" labelOnly="1" grandCol="1" outline="0" fieldPosition="0"/>
    </format>
    <format dxfId="1280">
      <pivotArea dataOnly="0" labelOnly="1" grandCol="1" outline="0" fieldPosition="0"/>
    </format>
    <format dxfId="1281">
      <pivotArea dataOnly="0" labelOnly="1" grandCol="1" outline="0" fieldPosition="0"/>
    </format>
    <format dxfId="1282">
      <pivotArea dataOnly="0" labelOnly="1" grandCol="1" outline="0" fieldPosition="0"/>
    </format>
    <format dxfId="1283">
      <pivotArea outline="0" fieldPosition="0">
        <references count="1">
          <reference field="4294967294" count="2">
            <x v="0"/>
            <x v="1"/>
          </reference>
        </references>
      </pivotArea>
    </format>
    <format dxfId="1284">
      <pivotArea outline="0" fieldPosition="0">
        <references count="1">
          <reference field="4294967294" count="2">
            <x v="0"/>
            <x v="1"/>
          </reference>
        </references>
      </pivotArea>
    </format>
    <format dxfId="1285">
      <pivotArea outline="0" fieldPosition="0">
        <references count="1">
          <reference field="4294967294" count="2">
            <x v="0"/>
            <x v="1"/>
          </reference>
        </references>
      </pivotArea>
    </format>
    <format dxfId="1286">
      <pivotArea dataOnly="0" labelOnly="1" outline="0" fieldPosition="0">
        <references count="1">
          <reference field="4294967294" count="0"/>
        </references>
      </pivotArea>
    </format>
    <format dxfId="128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8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8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9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9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9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9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29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9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296">
      <pivotArea dataOnly="0" labelOnly="1" outline="0" fieldPosition="0">
        <references count="1">
          <reference field="6" count="0"/>
        </references>
      </pivotArea>
    </format>
    <format dxfId="1297">
      <pivotArea type="origin" dataOnly="0" labelOnly="1" outline="0" fieldPosition="0"/>
    </format>
    <format dxfId="1298">
      <pivotArea type="topRight" dataOnly="0" labelOnly="1" outline="0" fieldPosition="0"/>
    </format>
    <format dxfId="1299">
      <pivotArea field="2" type="button" dataOnly="0" labelOnly="1" outline="0" axis="axisCol" fieldPosition="1"/>
    </format>
    <format dxfId="1300">
      <pivotArea type="origin" dataOnly="0" labelOnly="1" outline="0" fieldPosition="0"/>
    </format>
    <format dxfId="1301">
      <pivotArea field="6" type="button" dataOnly="0" labelOnly="1" outline="0" axis="axisRow" fieldPosition="0"/>
    </format>
    <format dxfId="1302">
      <pivotArea dataOnly="0" labelOnly="1" grandRow="1" outline="0" fieldPosition="0"/>
    </format>
    <format dxfId="1303">
      <pivotArea dataOnly="0" labelOnly="1" grandCol="1" outline="0" fieldPosition="0"/>
    </format>
    <format dxfId="1304">
      <pivotArea dataOnly="0" labelOnly="1" grandCol="1" outline="0" fieldPosition="0"/>
    </format>
    <format dxfId="1305">
      <pivotArea dataOnly="0" labelOnly="1" grandCol="1" outline="0" fieldPosition="0"/>
    </format>
    <format dxfId="1306">
      <pivotArea dataOnly="0" labelOnly="1" grandCol="1" outline="0" fieldPosition="0"/>
    </format>
    <format dxfId="1307">
      <pivotArea dataOnly="0" labelOnly="1" grandCol="1" outline="0" fieldPosition="0"/>
    </format>
    <format dxfId="1308">
      <pivotArea dataOnly="0" labelOnly="1" grandCol="1" outline="0" fieldPosition="0"/>
    </format>
    <format dxfId="1309">
      <pivotArea outline="0" fieldPosition="0">
        <references count="1">
          <reference field="4294967294" count="2">
            <x v="0"/>
            <x v="1"/>
          </reference>
        </references>
      </pivotArea>
    </format>
    <format dxfId="1310">
      <pivotArea outline="0" fieldPosition="0">
        <references count="1">
          <reference field="4294967294" count="2">
            <x v="0"/>
            <x v="1"/>
          </reference>
        </references>
      </pivotArea>
    </format>
    <format dxfId="1311">
      <pivotArea outline="0" fieldPosition="0">
        <references count="1">
          <reference field="4294967294" count="2">
            <x v="0"/>
            <x v="1"/>
          </reference>
        </references>
      </pivotArea>
    </format>
    <format dxfId="1312">
      <pivotArea dataOnly="0" labelOnly="1" outline="0" fieldPosition="0">
        <references count="1">
          <reference field="4294967294" count="0"/>
        </references>
      </pivotArea>
    </format>
    <format dxfId="131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1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1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1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1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1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1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2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2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22">
      <pivotArea dataOnly="0" labelOnly="1" outline="0" fieldPosition="0">
        <references count="1">
          <reference field="6" count="0"/>
        </references>
      </pivotArea>
    </format>
    <format dxfId="1323">
      <pivotArea dataOnly="0" labelOnly="1" outline="0" fieldPosition="0">
        <references count="1">
          <reference field="6" count="0"/>
        </references>
      </pivotArea>
    </format>
    <format dxfId="1324">
      <pivotArea type="origin" dataOnly="0" labelOnly="1" outline="0" fieldPosition="0"/>
    </format>
    <format dxfId="1325">
      <pivotArea type="origin" dataOnly="0" labelOnly="1" outline="0" fieldPosition="0"/>
    </format>
    <format dxfId="1326">
      <pivotArea type="topRight" dataOnly="0" labelOnly="1" outline="0" fieldPosition="0"/>
    </format>
    <format dxfId="1327">
      <pivotArea field="2" type="button" dataOnly="0" labelOnly="1" outline="0" axis="axisCol" fieldPosition="1"/>
    </format>
    <format dxfId="1328">
      <pivotArea type="origin" dataOnly="0" labelOnly="1" outline="0" fieldPosition="0"/>
    </format>
    <format dxfId="1329">
      <pivotArea field="6" type="button" dataOnly="0" labelOnly="1" outline="0" axis="axisRow" fieldPosition="0"/>
    </format>
    <format dxfId="1330">
      <pivotArea dataOnly="0" labelOnly="1" grandRow="1" outline="0" fieldPosition="0"/>
    </format>
    <format dxfId="1331">
      <pivotArea dataOnly="0" labelOnly="1" grandCol="1" outline="0" fieldPosition="0"/>
    </format>
    <format dxfId="1332">
      <pivotArea dataOnly="0" labelOnly="1" grandCol="1" outline="0" fieldPosition="0"/>
    </format>
    <format dxfId="1333">
      <pivotArea dataOnly="0" labelOnly="1" grandCol="1" outline="0" fieldPosition="0"/>
    </format>
    <format dxfId="1334">
      <pivotArea dataOnly="0" labelOnly="1" grandCol="1" outline="0" fieldPosition="0"/>
    </format>
    <format dxfId="1335">
      <pivotArea dataOnly="0" labelOnly="1" grandCol="1" outline="0" fieldPosition="0"/>
    </format>
    <format dxfId="1336">
      <pivotArea dataOnly="0" labelOnly="1" grandCol="1" outline="0" fieldPosition="0"/>
    </format>
    <format dxfId="1337">
      <pivotArea outline="0" fieldPosition="0">
        <references count="1">
          <reference field="4294967294" count="2">
            <x v="0"/>
            <x v="1"/>
          </reference>
        </references>
      </pivotArea>
    </format>
    <format dxfId="1338">
      <pivotArea outline="0" fieldPosition="0">
        <references count="1">
          <reference field="4294967294" count="2">
            <x v="0"/>
            <x v="1"/>
          </reference>
        </references>
      </pivotArea>
    </format>
    <format dxfId="1339">
      <pivotArea outline="0" fieldPosition="0">
        <references count="1">
          <reference field="4294967294" count="2">
            <x v="0"/>
            <x v="1"/>
          </reference>
        </references>
      </pivotArea>
    </format>
    <format dxfId="1340">
      <pivotArea dataOnly="0" labelOnly="1" outline="0" fieldPosition="0">
        <references count="1">
          <reference field="4294967294" count="0"/>
        </references>
      </pivotArea>
    </format>
    <format dxfId="134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4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4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4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4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4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4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4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4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50">
      <pivotArea dataOnly="0" labelOnly="1" outline="0" fieldPosition="0">
        <references count="1">
          <reference field="6" count="0"/>
        </references>
      </pivotArea>
    </format>
    <format dxfId="1351">
      <pivotArea dataOnly="0" labelOnly="1" outline="0" fieldPosition="0">
        <references count="1">
          <reference field="6" count="0"/>
        </references>
      </pivotArea>
    </format>
    <format dxfId="1352">
      <pivotArea type="origin" dataOnly="0" labelOnly="1" outline="0" fieldPosition="0"/>
    </format>
    <format dxfId="1353">
      <pivotArea type="origin" dataOnly="0" labelOnly="1" outline="0" fieldPosition="0"/>
    </format>
    <format dxfId="1354">
      <pivotArea type="topRight" dataOnly="0" labelOnly="1" outline="0" fieldPosition="0"/>
    </format>
    <format dxfId="1355">
      <pivotArea field="2" type="button" dataOnly="0" labelOnly="1" outline="0" axis="axisCol" fieldPosition="1"/>
    </format>
    <format dxfId="1356">
      <pivotArea dataOnly="0" labelOnly="1" grandCol="1" outline="0" fieldPosition="0"/>
    </format>
    <format dxfId="1357">
      <pivotArea dataOnly="0" labelOnly="1" grandCol="1" outline="0" fieldPosition="0"/>
    </format>
    <format dxfId="1358">
      <pivotArea dataOnly="0" labelOnly="1" grandCol="1" outline="0" fieldPosition="0"/>
    </format>
    <format dxfId="1359">
      <pivotArea dataOnly="0" labelOnly="1" grandCol="1" outline="0" fieldPosition="0"/>
    </format>
    <format dxfId="1360">
      <pivotArea dataOnly="0" labelOnly="1" grandCol="1" outline="0" fieldPosition="0"/>
    </format>
    <format dxfId="1361">
      <pivotArea dataOnly="0" labelOnly="1" grandCol="1" outline="0" fieldPosition="0"/>
    </format>
    <format dxfId="1362">
      <pivotArea outline="0" fieldPosition="0">
        <references count="1">
          <reference field="4294967294" count="2">
            <x v="0"/>
            <x v="1"/>
          </reference>
        </references>
      </pivotArea>
    </format>
    <format dxfId="1363">
      <pivotArea outline="0" fieldPosition="0">
        <references count="1">
          <reference field="4294967294" count="2">
            <x v="0"/>
            <x v="1"/>
          </reference>
        </references>
      </pivotArea>
    </format>
    <format dxfId="1364">
      <pivotArea outline="0" fieldPosition="0">
        <references count="1">
          <reference field="4294967294" count="2">
            <x v="0"/>
            <x v="1"/>
          </reference>
        </references>
      </pivotArea>
    </format>
    <format dxfId="1365">
      <pivotArea dataOnly="0" labelOnly="1" outline="0" fieldPosition="0">
        <references count="1">
          <reference field="4294967294" count="0"/>
        </references>
      </pivotArea>
    </format>
    <format dxfId="136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6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6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6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7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7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7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7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7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75">
      <pivotArea dataOnly="0" labelOnly="1" outline="0" fieldPosition="0">
        <references count="1">
          <reference field="6" count="0"/>
        </references>
      </pivotArea>
    </format>
    <format dxfId="1376">
      <pivotArea type="origin" dataOnly="0" labelOnly="1" outline="0" fieldPosition="0"/>
    </format>
    <format dxfId="1377">
      <pivotArea type="topRight" dataOnly="0" labelOnly="1" outline="0" fieldPosition="0"/>
    </format>
    <format dxfId="1378">
      <pivotArea field="2" type="button" dataOnly="0" labelOnly="1" outline="0" axis="axisCol" fieldPosition="1"/>
    </format>
    <format dxfId="1379">
      <pivotArea dataOnly="0" labelOnly="1" grandCol="1" outline="0" fieldPosition="0"/>
    </format>
    <format dxfId="1380">
      <pivotArea dataOnly="0" labelOnly="1" grandCol="1" outline="0" fieldPosition="0"/>
    </format>
    <format dxfId="1381">
      <pivotArea dataOnly="0" labelOnly="1" grandCol="1" outline="0" fieldPosition="0"/>
    </format>
    <format dxfId="1382">
      <pivotArea dataOnly="0" labelOnly="1" grandCol="1" outline="0" fieldPosition="0"/>
    </format>
    <format dxfId="1383">
      <pivotArea dataOnly="0" labelOnly="1" grandCol="1" outline="0" fieldPosition="0"/>
    </format>
    <format dxfId="1384">
      <pivotArea dataOnly="0" labelOnly="1" grandCol="1" outline="0" fieldPosition="0"/>
    </format>
    <format dxfId="1385">
      <pivotArea outline="0" fieldPosition="0">
        <references count="1">
          <reference field="4294967294" count="2">
            <x v="0"/>
            <x v="1"/>
          </reference>
        </references>
      </pivotArea>
    </format>
    <format dxfId="1386">
      <pivotArea outline="0" fieldPosition="0">
        <references count="1">
          <reference field="4294967294" count="2">
            <x v="0"/>
            <x v="1"/>
          </reference>
        </references>
      </pivotArea>
    </format>
    <format dxfId="1387">
      <pivotArea outline="0" fieldPosition="0">
        <references count="1">
          <reference field="4294967294" count="2">
            <x v="0"/>
            <x v="1"/>
          </reference>
        </references>
      </pivotArea>
    </format>
    <format dxfId="1388">
      <pivotArea dataOnly="0" labelOnly="1" outline="0" fieldPosition="0">
        <references count="1">
          <reference field="4294967294" count="0"/>
        </references>
      </pivotArea>
    </format>
    <format dxfId="138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9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91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39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9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9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9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39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9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398">
      <pivotArea dataOnly="0" labelOnly="1" outline="0" fieldPosition="0">
        <references count="1">
          <reference field="6" count="0"/>
        </references>
      </pivotArea>
    </format>
    <format dxfId="1399">
      <pivotArea type="origin" dataOnly="0" labelOnly="1" outline="0" fieldPosition="0"/>
    </format>
    <format dxfId="1400">
      <pivotArea type="topRight" dataOnly="0" labelOnly="1" outline="0" fieldPosition="0"/>
    </format>
    <format dxfId="1401">
      <pivotArea field="2" type="button" dataOnly="0" labelOnly="1" outline="0" axis="axisCol" fieldPosition="1"/>
    </format>
    <format dxfId="1402">
      <pivotArea type="origin" dataOnly="0" labelOnly="1" outline="0" fieldPosition="0"/>
    </format>
    <format dxfId="1403">
      <pivotArea field="6" type="button" dataOnly="0" labelOnly="1" outline="0" axis="axisRow" fieldPosition="0"/>
    </format>
    <format dxfId="1404">
      <pivotArea dataOnly="0" labelOnly="1" grandRow="1" outline="0" fieldPosition="0"/>
    </format>
    <format dxfId="1405">
      <pivotArea dataOnly="0" labelOnly="1" grandCol="1" outline="0" fieldPosition="0"/>
    </format>
    <format dxfId="1406">
      <pivotArea dataOnly="0" labelOnly="1" grandCol="1" outline="0" fieldPosition="0"/>
    </format>
    <format dxfId="1407">
      <pivotArea dataOnly="0" labelOnly="1" grandCol="1" outline="0" fieldPosition="0"/>
    </format>
    <format dxfId="1408">
      <pivotArea dataOnly="0" labelOnly="1" grandCol="1" outline="0" fieldPosition="0"/>
    </format>
    <format dxfId="1409">
      <pivotArea dataOnly="0" labelOnly="1" grandCol="1" outline="0" fieldPosition="0"/>
    </format>
    <format dxfId="1410">
      <pivotArea dataOnly="0" labelOnly="1" grandCol="1" outline="0" fieldPosition="0"/>
    </format>
    <format dxfId="1411">
      <pivotArea outline="0" fieldPosition="0">
        <references count="1">
          <reference field="4294967294" count="2">
            <x v="0"/>
            <x v="1"/>
          </reference>
        </references>
      </pivotArea>
    </format>
    <format dxfId="1412">
      <pivotArea outline="0" fieldPosition="0">
        <references count="1">
          <reference field="4294967294" count="2">
            <x v="0"/>
            <x v="1"/>
          </reference>
        </references>
      </pivotArea>
    </format>
    <format dxfId="1413">
      <pivotArea outline="0" fieldPosition="0">
        <references count="1">
          <reference field="4294967294" count="2">
            <x v="0"/>
            <x v="1"/>
          </reference>
        </references>
      </pivotArea>
    </format>
    <format dxfId="1414">
      <pivotArea dataOnly="0" labelOnly="1" outline="0" fieldPosition="0">
        <references count="1">
          <reference field="4294967294" count="0"/>
        </references>
      </pivotArea>
    </format>
    <format dxfId="141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1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17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1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1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2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2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2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2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24">
      <pivotArea dataOnly="0" labelOnly="1" outline="0" fieldPosition="0">
        <references count="1">
          <reference field="6" count="0"/>
        </references>
      </pivotArea>
    </format>
    <format dxfId="1425">
      <pivotArea dataOnly="0" labelOnly="1" outline="0" fieldPosition="0">
        <references count="1">
          <reference field="6" count="0"/>
        </references>
      </pivotArea>
    </format>
    <format dxfId="1426">
      <pivotArea type="origin" dataOnly="0" labelOnly="1" outline="0" fieldPosition="0"/>
    </format>
    <format dxfId="1427">
      <pivotArea type="origin" dataOnly="0" labelOnly="1" outline="0" fieldPosition="0"/>
    </format>
    <format dxfId="1428">
      <pivotArea type="topRight" dataOnly="0" labelOnly="1" outline="0" fieldPosition="0"/>
    </format>
    <format dxfId="1429">
      <pivotArea field="2" type="button" dataOnly="0" labelOnly="1" outline="0" axis="axisCol" fieldPosition="1"/>
    </format>
    <format dxfId="1430">
      <pivotArea type="origin" dataOnly="0" labelOnly="1" outline="0" fieldPosition="0"/>
    </format>
    <format dxfId="1431">
      <pivotArea field="6" type="button" dataOnly="0" labelOnly="1" outline="0" axis="axisRow" fieldPosition="0"/>
    </format>
    <format dxfId="1432">
      <pivotArea dataOnly="0" labelOnly="1" outline="0" fieldPosition="0">
        <references count="1">
          <reference field="6" count="1">
            <x v="0"/>
          </reference>
        </references>
      </pivotArea>
    </format>
    <format dxfId="1433">
      <pivotArea dataOnly="0" labelOnly="1" grandRow="1" outline="0" fieldPosition="0"/>
    </format>
    <format dxfId="1434">
      <pivotArea dataOnly="0" labelOnly="1" grandCol="1" outline="0" fieldPosition="0"/>
    </format>
    <format dxfId="1435">
      <pivotArea dataOnly="0" labelOnly="1" grandCol="1" outline="0" fieldPosition="0"/>
    </format>
    <format dxfId="1436">
      <pivotArea dataOnly="0" labelOnly="1" grandCol="1" outline="0" fieldPosition="0"/>
    </format>
    <format dxfId="1437">
      <pivotArea dataOnly="0" labelOnly="1" grandCol="1" outline="0" fieldPosition="0"/>
    </format>
    <format dxfId="1438">
      <pivotArea dataOnly="0" labelOnly="1" grandCol="1" outline="0" fieldPosition="0"/>
    </format>
    <format dxfId="1439">
      <pivotArea dataOnly="0" labelOnly="1" grandCol="1" outline="0" fieldPosition="0"/>
    </format>
    <format dxfId="1440">
      <pivotArea outline="0" fieldPosition="0">
        <references count="1">
          <reference field="4294967294" count="2">
            <x v="0"/>
            <x v="1"/>
          </reference>
        </references>
      </pivotArea>
    </format>
    <format dxfId="1441">
      <pivotArea outline="0" fieldPosition="0">
        <references count="1">
          <reference field="4294967294" count="2">
            <x v="0"/>
            <x v="1"/>
          </reference>
        </references>
      </pivotArea>
    </format>
    <format dxfId="1442">
      <pivotArea outline="0" fieldPosition="0">
        <references count="1">
          <reference field="4294967294" count="2">
            <x v="0"/>
            <x v="1"/>
          </reference>
        </references>
      </pivotArea>
    </format>
    <format dxfId="1443">
      <pivotArea dataOnly="0" labelOnly="1" outline="0" fieldPosition="0">
        <references count="1">
          <reference field="4294967294" count="0"/>
        </references>
      </pivotArea>
    </format>
    <format dxfId="144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4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46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4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4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4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5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5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5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53">
      <pivotArea dataOnly="0" labelOnly="1" outline="0" fieldPosition="0">
        <references count="1">
          <reference field="6" count="0"/>
        </references>
      </pivotArea>
    </format>
    <format dxfId="1454">
      <pivotArea dataOnly="0" labelOnly="1" outline="0" fieldPosition="0">
        <references count="1">
          <reference field="6" count="0"/>
        </references>
      </pivotArea>
    </format>
    <format dxfId="1455">
      <pivotArea type="origin" dataOnly="0" labelOnly="1" outline="0" fieldPosition="0"/>
    </format>
    <format dxfId="1456">
      <pivotArea type="origin" dataOnly="0" labelOnly="1" outline="0" fieldPosition="0"/>
    </format>
    <format dxfId="1457">
      <pivotArea type="topRight" dataOnly="0" labelOnly="1" outline="0" fieldPosition="0"/>
    </format>
    <format dxfId="1458">
      <pivotArea field="2" type="button" dataOnly="0" labelOnly="1" outline="0" axis="axisCol" fieldPosition="1"/>
    </format>
    <format dxfId="1459">
      <pivotArea type="origin" dataOnly="0" labelOnly="1" outline="0" fieldPosition="0"/>
    </format>
    <format dxfId="1460">
      <pivotArea field="6" type="button" dataOnly="0" labelOnly="1" outline="0" axis="axisRow" fieldPosition="0"/>
    </format>
    <format dxfId="1461">
      <pivotArea dataOnly="0" labelOnly="1" outline="0" fieldPosition="0">
        <references count="1">
          <reference field="6" count="1">
            <x v="0"/>
          </reference>
        </references>
      </pivotArea>
    </format>
    <format dxfId="1462">
      <pivotArea dataOnly="0" labelOnly="1" grandRow="1" outline="0" fieldPosition="0"/>
    </format>
    <format dxfId="1463">
      <pivotArea dataOnly="0" labelOnly="1" grandCol="1" outline="0" fieldPosition="0"/>
    </format>
    <format dxfId="1464">
      <pivotArea dataOnly="0" labelOnly="1" grandCol="1" outline="0" fieldPosition="0"/>
    </format>
    <format dxfId="1465">
      <pivotArea dataOnly="0" labelOnly="1" grandCol="1" outline="0" fieldPosition="0"/>
    </format>
    <format dxfId="1466">
      <pivotArea dataOnly="0" labelOnly="1" grandCol="1" outline="0" fieldPosition="0"/>
    </format>
    <format dxfId="1467">
      <pivotArea dataOnly="0" labelOnly="1" grandCol="1" outline="0" fieldPosition="0"/>
    </format>
    <format dxfId="1468">
      <pivotArea dataOnly="0" labelOnly="1" grandCol="1" outline="0" fieldPosition="0"/>
    </format>
    <format dxfId="1469">
      <pivotArea outline="0" fieldPosition="0">
        <references count="1">
          <reference field="4294967294" count="2">
            <x v="0"/>
            <x v="1"/>
          </reference>
        </references>
      </pivotArea>
    </format>
    <format dxfId="1470">
      <pivotArea outline="0" fieldPosition="0">
        <references count="1">
          <reference field="4294967294" count="2">
            <x v="0"/>
            <x v="1"/>
          </reference>
        </references>
      </pivotArea>
    </format>
    <format dxfId="1471">
      <pivotArea outline="0" fieldPosition="0">
        <references count="1">
          <reference field="4294967294" count="2">
            <x v="0"/>
            <x v="1"/>
          </reference>
        </references>
      </pivotArea>
    </format>
    <format dxfId="1472">
      <pivotArea dataOnly="0" labelOnly="1" outline="0" fieldPosition="0">
        <references count="1">
          <reference field="4294967294" count="0"/>
        </references>
      </pivotArea>
    </format>
    <format dxfId="147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7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75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47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7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7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7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48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8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482">
      <pivotArea dataOnly="0" labelOnly="1" outline="0" fieldPosition="0">
        <references count="1">
          <reference field="6" count="0"/>
        </references>
      </pivotArea>
    </format>
    <format dxfId="1483">
      <pivotArea dataOnly="0" labelOnly="1" outline="0" fieldPosition="0">
        <references count="1">
          <reference field="6" count="0"/>
        </references>
      </pivotArea>
    </format>
    <format dxfId="1484">
      <pivotArea type="origin" dataOnly="0" labelOnly="1" outline="0" fieldPosition="0"/>
    </format>
    <format dxfId="1485">
      <pivotArea type="origin" dataOnly="0" labelOnly="1" outline="0" fieldPosition="0"/>
    </format>
    <format dxfId="1486">
      <pivotArea type="topRight" dataOnly="0" labelOnly="1" outline="0" fieldPosition="0"/>
    </format>
    <format dxfId="1487">
      <pivotArea field="2" type="button" dataOnly="0" labelOnly="1" outline="0" axis="axisCol" fieldPosition="1"/>
    </format>
    <format dxfId="1488">
      <pivotArea type="origin" dataOnly="0" labelOnly="1" outline="0" fieldPosition="0"/>
    </format>
    <format dxfId="1489">
      <pivotArea field="6" type="button" dataOnly="0" labelOnly="1" outline="0" axis="axisRow" fieldPosition="0"/>
    </format>
    <format dxfId="1490">
      <pivotArea dataOnly="0" labelOnly="1" outline="0" fieldPosition="0">
        <references count="1">
          <reference field="6" count="1">
            <x v="0"/>
          </reference>
        </references>
      </pivotArea>
    </format>
    <format dxfId="1491">
      <pivotArea dataOnly="0" labelOnly="1" grandRow="1" outline="0" fieldPosition="0"/>
    </format>
    <format dxfId="1492">
      <pivotArea dataOnly="0" labelOnly="1" grandCol="1" outline="0" fieldPosition="0"/>
    </format>
    <format dxfId="1493">
      <pivotArea dataOnly="0" labelOnly="1" grandCol="1" outline="0" fieldPosition="0"/>
    </format>
    <format dxfId="1494">
      <pivotArea dataOnly="0" labelOnly="1" grandCol="1" outline="0" fieldPosition="0"/>
    </format>
    <format dxfId="1495">
      <pivotArea dataOnly="0" labelOnly="1" grandCol="1" outline="0" fieldPosition="0"/>
    </format>
    <format dxfId="1496">
      <pivotArea dataOnly="0" labelOnly="1" grandCol="1" outline="0" fieldPosition="0"/>
    </format>
    <format dxfId="1497">
      <pivotArea dataOnly="0" labelOnly="1" grandCol="1" outline="0" fieldPosition="0"/>
    </format>
    <format dxfId="1498">
      <pivotArea outline="0" fieldPosition="0">
        <references count="1">
          <reference field="4294967294" count="2">
            <x v="0"/>
            <x v="1"/>
          </reference>
        </references>
      </pivotArea>
    </format>
    <format dxfId="1499">
      <pivotArea outline="0" fieldPosition="0">
        <references count="1">
          <reference field="4294967294" count="2">
            <x v="0"/>
            <x v="1"/>
          </reference>
        </references>
      </pivotArea>
    </format>
    <format dxfId="1500">
      <pivotArea outline="0" fieldPosition="0">
        <references count="1">
          <reference field="4294967294" count="2">
            <x v="0"/>
            <x v="1"/>
          </reference>
        </references>
      </pivotArea>
    </format>
    <format dxfId="1501">
      <pivotArea dataOnly="0" labelOnly="1" outline="0" fieldPosition="0">
        <references count="1">
          <reference field="4294967294" count="0"/>
        </references>
      </pivotArea>
    </format>
    <format dxfId="1502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03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04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50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0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0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0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50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51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511">
      <pivotArea dataOnly="0" labelOnly="1" outline="0" fieldPosition="0">
        <references count="1">
          <reference field="6" count="0"/>
        </references>
      </pivotArea>
    </format>
    <format dxfId="1512">
      <pivotArea dataOnly="0" labelOnly="1" outline="0" fieldPosition="0">
        <references count="1">
          <reference field="6" count="0"/>
        </references>
      </pivotArea>
    </format>
    <format dxfId="1513">
      <pivotArea type="origin" dataOnly="0" labelOnly="1" outline="0" fieldPosition="0"/>
    </format>
    <format dxfId="1514">
      <pivotArea type="origin" dataOnly="0" labelOnly="1" outline="0" fieldPosition="0"/>
    </format>
    <format dxfId="1515">
      <pivotArea type="topRight" dataOnly="0" labelOnly="1" outline="0" fieldPosition="0"/>
    </format>
    <format dxfId="1516">
      <pivotArea field="2" type="button" dataOnly="0" labelOnly="1" outline="0" axis="axisCol" fieldPosition="1"/>
    </format>
    <format dxfId="1517">
      <pivotArea type="origin" dataOnly="0" labelOnly="1" outline="0" fieldPosition="0"/>
    </format>
    <format dxfId="1518">
      <pivotArea field="6" type="button" dataOnly="0" labelOnly="1" outline="0" axis="axisRow" fieldPosition="0"/>
    </format>
    <format dxfId="1519">
      <pivotArea dataOnly="0" labelOnly="1" outline="0" fieldPosition="0">
        <references count="1">
          <reference field="6" count="1">
            <x v="0"/>
          </reference>
        </references>
      </pivotArea>
    </format>
    <format dxfId="1520">
      <pivotArea dataOnly="0" labelOnly="1" grandRow="1" outline="0" fieldPosition="0"/>
    </format>
    <format dxfId="1160">
      <pivotArea dataOnly="0" labelOnly="1" grandCol="1" outline="0" fieldPosition="0"/>
    </format>
    <format dxfId="1159">
      <pivotArea dataOnly="0" labelOnly="1" grandCol="1" outline="0" fieldPosition="0"/>
    </format>
    <format dxfId="1158">
      <pivotArea dataOnly="0" labelOnly="1" grandCol="1" outline="0" fieldPosition="0"/>
    </format>
    <format dxfId="1157">
      <pivotArea dataOnly="0" labelOnly="1" grandCol="1" outline="0" fieldPosition="0"/>
    </format>
    <format dxfId="1156">
      <pivotArea dataOnly="0" labelOnly="1" grandCol="1" outline="0" fieldPosition="0"/>
    </format>
    <format dxfId="1155">
      <pivotArea dataOnly="0" labelOnly="1" grandCol="1" outline="0" fieldPosition="0"/>
    </format>
    <format dxfId="1154">
      <pivotArea outline="0" fieldPosition="0">
        <references count="1">
          <reference field="4294967294" count="2">
            <x v="0"/>
            <x v="1"/>
          </reference>
        </references>
      </pivotArea>
    </format>
    <format dxfId="1153">
      <pivotArea outline="0" fieldPosition="0">
        <references count="1">
          <reference field="4294967294" count="2">
            <x v="0"/>
            <x v="1"/>
          </reference>
        </references>
      </pivotArea>
    </format>
    <format dxfId="1152">
      <pivotArea outline="0" fieldPosition="0">
        <references count="1">
          <reference field="4294967294" count="2">
            <x v="0"/>
            <x v="1"/>
          </reference>
        </references>
      </pivotArea>
    </format>
    <format dxfId="1151">
      <pivotArea dataOnly="0" labelOnly="1" outline="0" fieldPosition="0">
        <references count="1">
          <reference field="4294967294" count="0"/>
        </references>
      </pivotArea>
    </format>
    <format dxfId="1150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49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48">
      <pivotArea field="6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4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4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4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4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4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4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41">
      <pivotArea dataOnly="0" labelOnly="1" outline="0" fieldPosition="0">
        <references count="1">
          <reference field="6" count="0"/>
        </references>
      </pivotArea>
    </format>
    <format dxfId="1140">
      <pivotArea dataOnly="0" labelOnly="1" outline="0" fieldPosition="0">
        <references count="1">
          <reference field="6" count="0"/>
        </references>
      </pivotArea>
    </format>
    <format dxfId="1139">
      <pivotArea type="origin" dataOnly="0" labelOnly="1" outline="0" fieldPosition="0"/>
    </format>
    <format dxfId="1138">
      <pivotArea type="origin" dataOnly="0" labelOnly="1" outline="0" fieldPosition="0"/>
    </format>
    <format dxfId="1137">
      <pivotArea type="topRight" dataOnly="0" labelOnly="1" outline="0" fieldPosition="0"/>
    </format>
    <format dxfId="1136">
      <pivotArea field="2" type="button" dataOnly="0" labelOnly="1" outline="0" axis="axisCol" fieldPosition="1"/>
    </format>
    <format dxfId="1135">
      <pivotArea type="origin" dataOnly="0" labelOnly="1" outline="0" fieldPosition="0"/>
    </format>
    <format dxfId="1134">
      <pivotArea field="6" type="button" dataOnly="0" labelOnly="1" outline="0" axis="axisRow" fieldPosition="0"/>
    </format>
    <format dxfId="1133">
      <pivotArea dataOnly="0" labelOnly="1" outline="0" fieldPosition="0">
        <references count="1">
          <reference field="6" count="50">
            <x v="0"/>
            <x v="3"/>
            <x v="5"/>
            <x v="6"/>
            <x v="8"/>
            <x v="9"/>
            <x v="11"/>
            <x v="12"/>
            <x v="13"/>
            <x v="14"/>
            <x v="15"/>
            <x v="16"/>
            <x v="18"/>
            <x v="20"/>
            <x v="21"/>
            <x v="24"/>
            <x v="25"/>
            <x v="28"/>
            <x v="30"/>
            <x v="31"/>
            <x v="32"/>
            <x v="34"/>
            <x v="35"/>
            <x v="38"/>
            <x v="39"/>
            <x v="40"/>
            <x v="41"/>
            <x v="42"/>
            <x v="43"/>
            <x v="44"/>
            <x v="48"/>
            <x v="49"/>
            <x v="50"/>
            <x v="56"/>
            <x v="57"/>
            <x v="61"/>
            <x v="62"/>
            <x v="63"/>
            <x v="68"/>
            <x v="87"/>
            <x v="91"/>
            <x v="92"/>
            <x v="95"/>
            <x v="100"/>
            <x v="117"/>
            <x v="118"/>
            <x v="119"/>
            <x v="139"/>
            <x v="167"/>
            <x v="240"/>
          </reference>
        </references>
      </pivotArea>
    </format>
    <format dxfId="1132">
      <pivotArea dataOnly="0" labelOnly="1" outline="0" fieldPosition="0">
        <references count="1">
          <reference field="6" count="50">
            <x v="2"/>
            <x v="4"/>
            <x v="7"/>
            <x v="10"/>
            <x v="17"/>
            <x v="19"/>
            <x v="22"/>
            <x v="23"/>
            <x v="26"/>
            <x v="29"/>
            <x v="33"/>
            <x v="37"/>
            <x v="45"/>
            <x v="46"/>
            <x v="51"/>
            <x v="55"/>
            <x v="64"/>
            <x v="72"/>
            <x v="73"/>
            <x v="77"/>
            <x v="78"/>
            <x v="79"/>
            <x v="83"/>
            <x v="94"/>
            <x v="97"/>
            <x v="99"/>
            <x v="102"/>
            <x v="105"/>
            <x v="108"/>
            <x v="111"/>
            <x v="115"/>
            <x v="128"/>
            <x v="129"/>
            <x v="130"/>
            <x v="132"/>
            <x v="136"/>
            <x v="137"/>
            <x v="138"/>
            <x v="142"/>
            <x v="158"/>
            <x v="163"/>
            <x v="168"/>
            <x v="177"/>
            <x v="185"/>
            <x v="191"/>
            <x v="200"/>
            <x v="208"/>
            <x v="249"/>
            <x v="250"/>
            <x v="262"/>
          </reference>
        </references>
      </pivotArea>
    </format>
    <format dxfId="1131">
      <pivotArea dataOnly="0" labelOnly="1" outline="0" fieldPosition="0">
        <references count="1">
          <reference field="6" count="50">
            <x v="27"/>
            <x v="36"/>
            <x v="47"/>
            <x v="54"/>
            <x v="60"/>
            <x v="65"/>
            <x v="70"/>
            <x v="71"/>
            <x v="74"/>
            <x v="76"/>
            <x v="81"/>
            <x v="84"/>
            <x v="85"/>
            <x v="86"/>
            <x v="88"/>
            <x v="96"/>
            <x v="106"/>
            <x v="107"/>
            <x v="110"/>
            <x v="113"/>
            <x v="114"/>
            <x v="123"/>
            <x v="131"/>
            <x v="134"/>
            <x v="140"/>
            <x v="144"/>
            <x v="145"/>
            <x v="146"/>
            <x v="152"/>
            <x v="153"/>
            <x v="154"/>
            <x v="156"/>
            <x v="162"/>
            <x v="169"/>
            <x v="170"/>
            <x v="174"/>
            <x v="182"/>
            <x v="183"/>
            <x v="186"/>
            <x v="195"/>
            <x v="206"/>
            <x v="209"/>
            <x v="210"/>
            <x v="211"/>
            <x v="231"/>
            <x v="235"/>
            <x v="237"/>
            <x v="253"/>
            <x v="271"/>
            <x v="289"/>
          </reference>
        </references>
      </pivotArea>
    </format>
    <format dxfId="1130">
      <pivotArea dataOnly="0" labelOnly="1" outline="0" fieldPosition="0">
        <references count="1">
          <reference field="6" count="50">
            <x v="1"/>
            <x v="52"/>
            <x v="53"/>
            <x v="58"/>
            <x v="59"/>
            <x v="66"/>
            <x v="69"/>
            <x v="75"/>
            <x v="89"/>
            <x v="90"/>
            <x v="93"/>
            <x v="101"/>
            <x v="109"/>
            <x v="112"/>
            <x v="124"/>
            <x v="157"/>
            <x v="161"/>
            <x v="164"/>
            <x v="172"/>
            <x v="175"/>
            <x v="178"/>
            <x v="179"/>
            <x v="180"/>
            <x v="181"/>
            <x v="189"/>
            <x v="192"/>
            <x v="202"/>
            <x v="205"/>
            <x v="212"/>
            <x v="214"/>
            <x v="215"/>
            <x v="216"/>
            <x v="217"/>
            <x v="219"/>
            <x v="220"/>
            <x v="222"/>
            <x v="223"/>
            <x v="227"/>
            <x v="228"/>
            <x v="230"/>
            <x v="238"/>
            <x v="239"/>
            <x v="241"/>
            <x v="242"/>
            <x v="243"/>
            <x v="246"/>
            <x v="269"/>
            <x v="284"/>
            <x v="286"/>
            <x v="302"/>
          </reference>
        </references>
      </pivotArea>
    </format>
    <format dxfId="1129">
      <pivotArea dataOnly="0" labelOnly="1" outline="0" fieldPosition="0">
        <references count="1">
          <reference field="6" count="50">
            <x v="67"/>
            <x v="80"/>
            <x v="82"/>
            <x v="103"/>
            <x v="104"/>
            <x v="120"/>
            <x v="125"/>
            <x v="127"/>
            <x v="135"/>
            <x v="141"/>
            <x v="143"/>
            <x v="147"/>
            <x v="148"/>
            <x v="150"/>
            <x v="151"/>
            <x v="155"/>
            <x v="159"/>
            <x v="165"/>
            <x v="171"/>
            <x v="173"/>
            <x v="176"/>
            <x v="188"/>
            <x v="190"/>
            <x v="194"/>
            <x v="201"/>
            <x v="204"/>
            <x v="207"/>
            <x v="213"/>
            <x v="218"/>
            <x v="224"/>
            <x v="225"/>
            <x v="226"/>
            <x v="229"/>
            <x v="232"/>
            <x v="251"/>
            <x v="252"/>
            <x v="256"/>
            <x v="257"/>
            <x v="260"/>
            <x v="264"/>
            <x v="279"/>
            <x v="280"/>
            <x v="281"/>
            <x v="285"/>
            <x v="290"/>
            <x v="297"/>
            <x v="306"/>
            <x v="307"/>
            <x v="309"/>
            <x v="322"/>
          </reference>
        </references>
      </pivotArea>
    </format>
    <format dxfId="1128">
      <pivotArea dataOnly="0" labelOnly="1" outline="0" fieldPosition="0">
        <references count="1">
          <reference field="6" count="50">
            <x v="98"/>
            <x v="116"/>
            <x v="121"/>
            <x v="122"/>
            <x v="126"/>
            <x v="133"/>
            <x v="187"/>
            <x v="196"/>
            <x v="197"/>
            <x v="198"/>
            <x v="203"/>
            <x v="221"/>
            <x v="236"/>
            <x v="247"/>
            <x v="248"/>
            <x v="254"/>
            <x v="255"/>
            <x v="258"/>
            <x v="259"/>
            <x v="261"/>
            <x v="263"/>
            <x v="265"/>
            <x v="267"/>
            <x v="268"/>
            <x v="270"/>
            <x v="272"/>
            <x v="273"/>
            <x v="274"/>
            <x v="275"/>
            <x v="276"/>
            <x v="291"/>
            <x v="292"/>
            <x v="293"/>
            <x v="294"/>
            <x v="295"/>
            <x v="296"/>
            <x v="298"/>
            <x v="299"/>
            <x v="300"/>
            <x v="301"/>
            <x v="304"/>
            <x v="308"/>
            <x v="310"/>
            <x v="312"/>
            <x v="314"/>
            <x v="315"/>
            <x v="316"/>
            <x v="318"/>
            <x v="320"/>
            <x v="324"/>
          </reference>
        </references>
      </pivotArea>
    </format>
    <format dxfId="1127">
      <pivotArea dataOnly="0" labelOnly="1" outline="0" fieldPosition="0">
        <references count="1">
          <reference field="6" count="25">
            <x v="149"/>
            <x v="160"/>
            <x v="166"/>
            <x v="184"/>
            <x v="193"/>
            <x v="199"/>
            <x v="233"/>
            <x v="234"/>
            <x v="244"/>
            <x v="245"/>
            <x v="266"/>
            <x v="277"/>
            <x v="278"/>
            <x v="282"/>
            <x v="283"/>
            <x v="287"/>
            <x v="288"/>
            <x v="303"/>
            <x v="305"/>
            <x v="311"/>
            <x v="313"/>
            <x v="317"/>
            <x v="319"/>
            <x v="321"/>
            <x v="323"/>
          </reference>
        </references>
      </pivotArea>
    </format>
    <format dxfId="1126">
      <pivotArea dataOnly="0" labelOnly="1" grandRow="1" outline="0" fieldPosition="0"/>
    </format>
  </formats>
  <pivotTableStyleInfo name="PivotStyleLight2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095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H448" firstHeaderRow="1" firstDataRow="3" firstDataCol="2"/>
  <pivotFields count="7">
    <pivotField compact="0" outline="0" subtotalTop="0" showAll="0" includeNewItemsInFilter="1"/>
    <pivotField dataField="1" compact="0" numFmtId="165" outline="0" subtotalTop="0" showAll="0" includeNewItemsInFilter="1"/>
    <pivotField axis="axisCol" dataField="1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axis="axisRow" compact="0" outline="0" subtotalTop="0" showAll="0" includeNewItemsInFilter="1" sortType="descending">
      <items count="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5"/>
    <field x="6"/>
  </rowFields>
  <rowItems count="443">
    <i>
      <x/>
      <x v="118"/>
    </i>
    <i r="1">
      <x v="57"/>
    </i>
    <i r="1">
      <x v="8"/>
    </i>
    <i r="1">
      <x v="3"/>
    </i>
    <i r="1">
      <x v="9"/>
    </i>
    <i r="1">
      <x v="14"/>
    </i>
    <i r="1">
      <x v="6"/>
    </i>
    <i r="1">
      <x v="44"/>
    </i>
    <i r="1">
      <x v="240"/>
    </i>
    <i r="1">
      <x v="235"/>
    </i>
    <i r="1">
      <x/>
    </i>
    <i r="1">
      <x v="30"/>
    </i>
    <i r="1">
      <x v="237"/>
    </i>
    <i r="1">
      <x v="24"/>
    </i>
    <i r="1">
      <x v="38"/>
    </i>
    <i r="1">
      <x v="11"/>
    </i>
    <i r="1">
      <x v="56"/>
    </i>
    <i r="1">
      <x v="39"/>
    </i>
    <i r="1">
      <x v="119"/>
    </i>
    <i r="1">
      <x v="5"/>
    </i>
    <i r="1">
      <x v="191"/>
    </i>
    <i r="1">
      <x v="13"/>
    </i>
    <i r="1">
      <x v="20"/>
    </i>
    <i r="1">
      <x v="139"/>
    </i>
    <i r="1">
      <x v="177"/>
    </i>
    <i r="1">
      <x v="34"/>
    </i>
    <i r="1">
      <x v="115"/>
    </i>
    <i r="1">
      <x v="208"/>
    </i>
    <i r="1">
      <x v="91"/>
    </i>
    <i r="1">
      <x v="163"/>
    </i>
    <i r="1">
      <x v="25"/>
    </i>
    <i r="1">
      <x v="167"/>
    </i>
    <i r="1">
      <x v="43"/>
    </i>
    <i r="1">
      <x v="239"/>
    </i>
    <i r="1">
      <x v="108"/>
    </i>
    <i r="1">
      <x v="87"/>
    </i>
    <i r="1">
      <x v="100"/>
    </i>
    <i r="1">
      <x v="40"/>
    </i>
    <i r="1">
      <x v="41"/>
    </i>
    <i r="1">
      <x v="220"/>
    </i>
    <i r="1">
      <x v="48"/>
    </i>
    <i r="1">
      <x v="18"/>
    </i>
    <i r="1">
      <x v="168"/>
    </i>
    <i r="1">
      <x v="21"/>
    </i>
    <i r="1">
      <x v="231"/>
    </i>
    <i r="1">
      <x v="32"/>
    </i>
    <i r="1">
      <x v="92"/>
    </i>
    <i r="1">
      <x v="63"/>
    </i>
    <i r="1">
      <x v="185"/>
    </i>
    <i r="1">
      <x v="129"/>
    </i>
    <i r="1">
      <x v="136"/>
    </i>
    <i r="1">
      <x v="130"/>
    </i>
    <i r="1">
      <x v="16"/>
    </i>
    <i r="1">
      <x v="227"/>
    </i>
    <i r="1">
      <x v="49"/>
    </i>
    <i r="1">
      <x v="45"/>
    </i>
    <i r="1">
      <x v="31"/>
    </i>
    <i r="1">
      <x v="102"/>
    </i>
    <i r="1">
      <x v="15"/>
    </i>
    <i r="1">
      <x v="202"/>
    </i>
    <i r="1">
      <x v="61"/>
    </i>
    <i r="1">
      <x v="28"/>
    </i>
    <i r="1">
      <x v="238"/>
    </i>
    <i r="1">
      <x v="111"/>
    </i>
    <i r="1">
      <x v="62"/>
    </i>
    <i r="1">
      <x v="132"/>
    </i>
    <i r="1">
      <x v="222"/>
    </i>
    <i r="1">
      <x v="230"/>
    </i>
    <i r="1">
      <x v="228"/>
    </i>
    <i r="1">
      <x v="112"/>
    </i>
    <i r="1">
      <x v="138"/>
    </i>
    <i r="1">
      <x v="37"/>
    </i>
    <i r="1">
      <x v="64"/>
    </i>
    <i r="1">
      <x v="96"/>
    </i>
    <i r="1">
      <x v="23"/>
    </i>
    <i r="1">
      <x v="33"/>
    </i>
    <i r="1">
      <x v="79"/>
    </i>
    <i r="1">
      <x v="105"/>
    </i>
    <i r="1">
      <x v="83"/>
    </i>
    <i r="1">
      <x v="35"/>
    </i>
    <i r="1">
      <x v="114"/>
    </i>
    <i r="1">
      <x v="36"/>
    </i>
    <i r="1">
      <x v="223"/>
    </i>
    <i r="1">
      <x v="68"/>
    </i>
    <i r="1">
      <x v="323"/>
    </i>
    <i r="1">
      <x v="183"/>
    </i>
    <i r="1">
      <x v="249"/>
    </i>
    <i r="1">
      <x v="302"/>
    </i>
    <i r="1">
      <x v="324"/>
    </i>
    <i r="1">
      <x v="210"/>
    </i>
    <i r="1">
      <x v="55"/>
    </i>
    <i r="1">
      <x v="4"/>
    </i>
    <i r="1">
      <x v="216"/>
    </i>
    <i r="1">
      <x v="84"/>
    </i>
    <i r="1">
      <x v="17"/>
    </i>
    <i r="1">
      <x v="232"/>
    </i>
    <i r="1">
      <x v="72"/>
    </i>
    <i r="1">
      <x v="211"/>
    </i>
    <i r="1">
      <x v="236"/>
    </i>
    <i r="1">
      <x v="153"/>
    </i>
    <i r="1">
      <x v="286"/>
    </i>
    <i r="1">
      <x v="46"/>
    </i>
    <i r="1">
      <x v="22"/>
    </i>
    <i r="1">
      <x v="50"/>
    </i>
    <i r="1">
      <x v="186"/>
    </i>
    <i r="1">
      <x v="182"/>
    </i>
    <i r="1">
      <x v="51"/>
    </i>
    <i r="1">
      <x v="142"/>
    </i>
    <i r="1">
      <x v="88"/>
    </i>
    <i r="1">
      <x v="152"/>
    </i>
    <i r="1">
      <x v="162"/>
    </i>
    <i r="1">
      <x v="7"/>
    </i>
    <i r="1">
      <x v="271"/>
    </i>
    <i r="1">
      <x v="188"/>
    </i>
    <i r="1">
      <x v="26"/>
    </i>
    <i r="1">
      <x v="99"/>
    </i>
    <i r="1">
      <x v="131"/>
    </i>
    <i r="1">
      <x v="19"/>
    </i>
    <i r="1">
      <x v="85"/>
    </i>
    <i r="1">
      <x v="144"/>
    </i>
    <i r="1">
      <x v="174"/>
    </i>
    <i r="1">
      <x v="181"/>
    </i>
    <i r="1">
      <x v="234"/>
    </i>
    <i r="1">
      <x v="145"/>
    </i>
    <i r="1">
      <x v="86"/>
    </i>
    <i r="1">
      <x v="124"/>
    </i>
    <i r="1">
      <x v="106"/>
    </i>
    <i r="1">
      <x v="200"/>
    </i>
    <i r="1">
      <x v="215"/>
    </i>
    <i r="1">
      <x v="170"/>
    </i>
    <i r="1">
      <x v="229"/>
    </i>
    <i r="1">
      <x v="201"/>
    </i>
    <i r="1">
      <x v="165"/>
    </i>
    <i r="1">
      <x v="219"/>
    </i>
    <i r="1">
      <x v="250"/>
    </i>
    <i r="1">
      <x v="214"/>
    </i>
    <i r="1">
      <x v="10"/>
    </i>
    <i r="1">
      <x v="233"/>
    </i>
    <i r="1">
      <x v="218"/>
    </i>
    <i r="1">
      <x v="54"/>
    </i>
    <i r="1">
      <x v="113"/>
    </i>
    <i r="1">
      <x v="262"/>
    </i>
    <i r="1">
      <x v="169"/>
    </i>
    <i r="1">
      <x v="29"/>
    </i>
    <i r="1">
      <x v="42"/>
    </i>
    <i r="1">
      <x v="161"/>
    </i>
    <i r="1">
      <x v="81"/>
    </i>
    <i r="1">
      <x v="213"/>
    </i>
    <i r="1">
      <x v="206"/>
    </i>
    <i r="1">
      <x v="158"/>
    </i>
    <i r="1">
      <x v="107"/>
    </i>
    <i r="1">
      <x v="180"/>
    </i>
    <i r="1">
      <x v="175"/>
    </i>
    <i r="1">
      <x v="27"/>
    </i>
    <i r="1">
      <x v="289"/>
    </i>
    <i r="1">
      <x v="12"/>
    </i>
    <i r="1">
      <x v="217"/>
    </i>
    <i r="1">
      <x v="284"/>
    </i>
    <i r="1">
      <x v="60"/>
    </i>
    <i r="1">
      <x v="94"/>
    </i>
    <i r="1">
      <x v="75"/>
    </i>
    <i r="1">
      <x v="225"/>
    </i>
    <i r="1">
      <x v="212"/>
    </i>
    <i r="1">
      <x v="140"/>
    </i>
    <i r="1">
      <x v="65"/>
    </i>
    <i r="1">
      <x v="205"/>
    </i>
    <i r="1">
      <x v="285"/>
    </i>
    <i r="1">
      <x v="123"/>
    </i>
    <i r="1">
      <x v="290"/>
    </i>
    <i r="1">
      <x v="179"/>
    </i>
    <i r="1">
      <x v="196"/>
    </i>
    <i r="1">
      <x v="192"/>
    </i>
    <i r="1">
      <x v="70"/>
    </i>
    <i r="1">
      <x v="178"/>
    </i>
    <i r="1">
      <x v="306"/>
    </i>
    <i r="1">
      <x v="280"/>
    </i>
    <i r="1">
      <x v="154"/>
    </i>
    <i r="1">
      <x v="204"/>
    </i>
    <i r="1">
      <x v="319"/>
    </i>
    <i r="1">
      <x v="221"/>
    </i>
    <i r="1">
      <x v="156"/>
    </i>
    <i r="1">
      <x v="320"/>
    </i>
    <i r="1">
      <x v="146"/>
    </i>
    <i r="1">
      <x v="53"/>
    </i>
    <i r="1">
      <x v="318"/>
    </i>
    <i r="1">
      <x v="127"/>
    </i>
    <i r="1">
      <x v="253"/>
    </i>
    <i r="1">
      <x v="117"/>
    </i>
    <i r="1">
      <x v="171"/>
    </i>
    <i r="1">
      <x v="128"/>
    </i>
    <i r="1">
      <x v="317"/>
    </i>
    <i r="1">
      <x v="242"/>
    </i>
    <i r="1">
      <x v="90"/>
    </i>
    <i r="1">
      <x v="71"/>
    </i>
    <i r="1">
      <x v="58"/>
    </i>
    <i r="1">
      <x v="316"/>
    </i>
    <i r="1">
      <x v="120"/>
    </i>
    <i r="1">
      <x v="134"/>
    </i>
    <i r="1">
      <x v="150"/>
    </i>
    <i r="1">
      <x v="1"/>
    </i>
    <i r="1">
      <x v="297"/>
    </i>
    <i r="1">
      <x v="110"/>
    </i>
    <i r="1">
      <x v="157"/>
    </i>
    <i r="1">
      <x v="246"/>
    </i>
    <i r="1">
      <x v="97"/>
    </i>
    <i r="1">
      <x v="173"/>
    </i>
    <i r="1">
      <x v="74"/>
    </i>
    <i r="1">
      <x v="176"/>
    </i>
    <i r="1">
      <x v="314"/>
    </i>
    <i r="1">
      <x v="195"/>
    </i>
    <i r="1">
      <x v="89"/>
    </i>
    <i r="1">
      <x v="109"/>
    </i>
    <i r="1">
      <x v="125"/>
    </i>
    <i r="1">
      <x v="76"/>
    </i>
    <i r="1">
      <x v="148"/>
    </i>
    <i r="1">
      <x v="194"/>
    </i>
    <i r="1">
      <x v="226"/>
    </i>
    <i r="1">
      <x v="207"/>
    </i>
    <i r="1">
      <x v="159"/>
    </i>
    <i r="1">
      <x v="143"/>
    </i>
    <i r="1">
      <x v="80"/>
    </i>
    <i r="1">
      <x v="310"/>
    </i>
    <i r="1">
      <x v="155"/>
    </i>
    <i r="1">
      <x v="241"/>
    </i>
    <i r="1">
      <x v="151"/>
    </i>
    <i r="1">
      <x v="2"/>
    </i>
    <i r="1">
      <x v="59"/>
    </i>
    <i r="1">
      <x v="311"/>
    </i>
    <i r="1">
      <x v="82"/>
    </i>
    <i r="1">
      <x v="260"/>
    </i>
    <i r="1">
      <x v="252"/>
    </i>
    <i r="1">
      <x v="197"/>
    </i>
    <i r="1">
      <x v="305"/>
    </i>
    <i r="1">
      <x v="243"/>
    </i>
    <i r="1">
      <x v="101"/>
    </i>
    <i r="1">
      <x v="301"/>
    </i>
    <i r="1">
      <x v="304"/>
    </i>
    <i r="1">
      <x v="295"/>
    </i>
    <i r="1">
      <x v="73"/>
    </i>
    <i r="1">
      <x v="193"/>
    </i>
    <i r="1">
      <x v="300"/>
    </i>
    <i r="1">
      <x v="299"/>
    </i>
    <i r="1">
      <x v="187"/>
    </i>
    <i r="1">
      <x v="296"/>
    </i>
    <i r="1">
      <x v="256"/>
    </i>
    <i r="1">
      <x v="251"/>
    </i>
    <i r="1">
      <x v="298"/>
    </i>
    <i r="1">
      <x v="172"/>
    </i>
    <i r="1">
      <x v="292"/>
    </i>
    <i r="1">
      <x v="184"/>
    </i>
    <i r="1">
      <x v="103"/>
    </i>
    <i r="1">
      <x v="293"/>
    </i>
    <i r="1">
      <x v="294"/>
    </i>
    <i r="1">
      <x v="291"/>
    </i>
    <i r="1">
      <x v="98"/>
    </i>
    <i r="1">
      <x v="104"/>
    </i>
    <i r="1">
      <x v="287"/>
    </i>
    <i r="1">
      <x v="281"/>
    </i>
    <i r="1">
      <x v="166"/>
    </i>
    <i r="1">
      <x v="288"/>
    </i>
    <i r="1">
      <x v="47"/>
    </i>
    <i r="1">
      <x v="282"/>
    </i>
    <i r="1">
      <x v="278"/>
    </i>
    <i r="1">
      <x v="283"/>
    </i>
    <i r="1">
      <x v="276"/>
    </i>
    <i r="1">
      <x v="160"/>
    </i>
    <i r="1">
      <x v="277"/>
    </i>
    <i r="1">
      <x v="135"/>
    </i>
    <i r="1">
      <x v="122"/>
    </i>
    <i r="1">
      <x v="272"/>
    </i>
    <i r="1">
      <x v="274"/>
    </i>
    <i r="1">
      <x v="133"/>
    </i>
    <i r="1">
      <x v="268"/>
    </i>
    <i r="1">
      <x v="273"/>
    </i>
    <i r="1">
      <x v="247"/>
    </i>
    <i r="1">
      <x v="266"/>
    </i>
    <i r="1">
      <x v="190"/>
    </i>
    <i r="1">
      <x v="263"/>
    </i>
    <i r="1">
      <x v="261"/>
    </i>
    <i r="1">
      <x v="259"/>
    </i>
    <i r="1">
      <x v="267"/>
    </i>
    <i r="1">
      <x v="257"/>
    </i>
    <i r="1">
      <x v="258"/>
    </i>
    <i r="1">
      <x v="255"/>
    </i>
    <i r="1">
      <x v="245"/>
    </i>
    <i r="1">
      <x v="244"/>
    </i>
    <i r="1">
      <x v="248"/>
    </i>
    <i t="default">
      <x/>
    </i>
    <i>
      <x v="1"/>
      <x v="57"/>
    </i>
    <i r="1">
      <x v="118"/>
    </i>
    <i r="1">
      <x v="8"/>
    </i>
    <i r="1">
      <x v="3"/>
    </i>
    <i r="1">
      <x v="9"/>
    </i>
    <i r="1">
      <x v="14"/>
    </i>
    <i r="1">
      <x v="43"/>
    </i>
    <i r="1">
      <x v="240"/>
    </i>
    <i r="1">
      <x v="42"/>
    </i>
    <i r="1">
      <x v="38"/>
    </i>
    <i r="1">
      <x/>
    </i>
    <i r="1">
      <x v="95"/>
    </i>
    <i r="1">
      <x v="50"/>
    </i>
    <i r="1">
      <x v="41"/>
    </i>
    <i r="1">
      <x v="11"/>
    </i>
    <i r="1">
      <x v="68"/>
    </i>
    <i r="1">
      <x v="5"/>
    </i>
    <i r="1">
      <x v="77"/>
    </i>
    <i r="1">
      <x v="117"/>
    </i>
    <i r="1">
      <x v="6"/>
    </i>
    <i r="1">
      <x v="44"/>
    </i>
    <i r="1">
      <x v="119"/>
    </i>
    <i r="1">
      <x v="137"/>
    </i>
    <i r="1">
      <x v="48"/>
    </i>
    <i r="1">
      <x v="209"/>
    </i>
    <i r="1">
      <x v="156"/>
    </i>
    <i r="1">
      <x v="177"/>
    </i>
    <i r="1">
      <x v="309"/>
    </i>
    <i r="1">
      <x v="94"/>
    </i>
    <i r="1">
      <x v="34"/>
    </i>
    <i r="1">
      <x v="111"/>
    </i>
    <i r="1">
      <x v="158"/>
    </i>
    <i r="1">
      <x v="16"/>
    </i>
    <i r="1">
      <x v="163"/>
    </i>
    <i r="1">
      <x v="78"/>
    </i>
    <i r="1">
      <x v="97"/>
    </i>
    <i r="1">
      <x v="33"/>
    </i>
    <i r="1">
      <x v="91"/>
    </i>
    <i r="1">
      <x v="289"/>
    </i>
    <i r="1">
      <x v="24"/>
    </i>
    <i r="1">
      <x v="13"/>
    </i>
    <i r="1">
      <x v="7"/>
    </i>
    <i r="1">
      <x v="195"/>
    </i>
    <i r="1">
      <x v="262"/>
    </i>
    <i r="1">
      <x v="322"/>
    </i>
    <i r="1">
      <x v="73"/>
    </i>
    <i r="1">
      <x v="56"/>
    </i>
    <i r="1">
      <x v="10"/>
    </i>
    <i r="1">
      <x v="25"/>
    </i>
    <i r="1">
      <x v="35"/>
    </i>
    <i r="1">
      <x v="87"/>
    </i>
    <i r="1">
      <x v="224"/>
    </i>
    <i r="1">
      <x v="28"/>
    </i>
    <i r="1">
      <x v="207"/>
    </i>
    <i r="1">
      <x v="12"/>
    </i>
    <i r="1">
      <x v="39"/>
    </i>
    <i r="1">
      <x v="4"/>
    </i>
    <i r="1">
      <x v="51"/>
    </i>
    <i r="1">
      <x v="136"/>
    </i>
    <i r="1">
      <x v="315"/>
    </i>
    <i r="1">
      <x v="70"/>
    </i>
    <i r="1">
      <x v="307"/>
    </i>
    <i r="1">
      <x v="20"/>
    </i>
    <i r="1">
      <x v="128"/>
    </i>
    <i r="1">
      <x v="210"/>
    </i>
    <i r="1">
      <x v="29"/>
    </i>
    <i r="1">
      <x v="74"/>
    </i>
    <i r="1">
      <x v="269"/>
    </i>
    <i r="1">
      <x v="146"/>
    </i>
    <i r="1">
      <x v="81"/>
    </i>
    <i r="1">
      <x v="79"/>
    </i>
    <i r="1">
      <x v="76"/>
    </i>
    <i r="1">
      <x v="321"/>
    </i>
    <i r="1">
      <x v="189"/>
    </i>
    <i r="1">
      <x v="47"/>
    </i>
    <i r="1">
      <x v="152"/>
    </i>
    <i r="1">
      <x v="174"/>
    </i>
    <i r="1">
      <x v="105"/>
    </i>
    <i r="1">
      <x v="147"/>
    </i>
    <i r="1">
      <x v="226"/>
    </i>
    <i r="1">
      <x v="186"/>
    </i>
    <i r="1">
      <x v="153"/>
    </i>
    <i r="1">
      <x v="162"/>
    </i>
    <i r="1">
      <x v="18"/>
    </i>
    <i r="1">
      <x v="218"/>
    </i>
    <i r="1">
      <x v="302"/>
    </i>
    <i r="1">
      <x v="69"/>
    </i>
    <i r="1">
      <x v="30"/>
    </i>
    <i r="1">
      <x v="279"/>
    </i>
    <i r="1">
      <x v="200"/>
    </i>
    <i r="1">
      <x v="96"/>
    </i>
    <i r="1">
      <x v="60"/>
    </i>
    <i r="1">
      <x v="172"/>
    </i>
    <i r="1">
      <x v="27"/>
    </i>
    <i r="1">
      <x v="21"/>
    </i>
    <i r="1">
      <x v="134"/>
    </i>
    <i r="1">
      <x v="89"/>
    </i>
    <i r="1">
      <x v="313"/>
    </i>
    <i r="1">
      <x v="90"/>
    </i>
    <i r="1">
      <x v="264"/>
    </i>
    <i r="1">
      <x v="85"/>
    </i>
    <i r="1">
      <x v="2"/>
    </i>
    <i r="1">
      <x v="312"/>
    </i>
    <i r="1">
      <x v="139"/>
    </i>
    <i r="1">
      <x v="164"/>
    </i>
    <i r="1">
      <x v="101"/>
    </i>
    <i r="1">
      <x v="141"/>
    </i>
    <i r="1">
      <x v="203"/>
    </i>
    <i r="1">
      <x v="308"/>
    </i>
    <i r="1">
      <x v="198"/>
    </i>
    <i r="1">
      <x v="199"/>
    </i>
    <i r="1">
      <x v="93"/>
    </i>
    <i r="1">
      <x v="52"/>
    </i>
    <i r="1">
      <x v="19"/>
    </i>
    <i r="1">
      <x v="303"/>
    </i>
    <i r="1">
      <x v="100"/>
    </i>
    <i r="1">
      <x v="63"/>
    </i>
    <i r="1">
      <x v="32"/>
    </i>
    <i r="1">
      <x v="190"/>
    </i>
    <i r="1">
      <x v="22"/>
    </i>
    <i r="1">
      <x v="205"/>
    </i>
    <i r="1">
      <x v="123"/>
    </i>
    <i r="1">
      <x v="109"/>
    </i>
    <i r="1">
      <x v="168"/>
    </i>
    <i r="1">
      <x v="112"/>
    </i>
    <i r="1">
      <x v="66"/>
    </i>
    <i r="1">
      <x v="121"/>
    </i>
    <i r="1">
      <x v="54"/>
    </i>
    <i r="1">
      <x v="202"/>
    </i>
    <i r="1">
      <x v="129"/>
    </i>
    <i r="1">
      <x v="23"/>
    </i>
    <i r="1">
      <x v="135"/>
    </i>
    <i r="1">
      <x v="257"/>
    </i>
    <i r="1">
      <x v="31"/>
    </i>
    <i r="1">
      <x v="249"/>
    </i>
    <i r="1">
      <x v="61"/>
    </i>
    <i r="1">
      <x v="165"/>
    </i>
    <i r="1">
      <x v="281"/>
    </i>
    <i r="1">
      <x v="126"/>
    </i>
    <i r="1">
      <x v="275"/>
    </i>
    <i r="1">
      <x v="110"/>
    </i>
    <i r="1">
      <x v="67"/>
    </i>
    <i r="1">
      <x v="116"/>
    </i>
    <i r="1">
      <x v="270"/>
    </i>
    <i r="1">
      <x v="107"/>
    </i>
    <i r="1">
      <x v="154"/>
    </i>
    <i r="1">
      <x v="17"/>
    </i>
    <i r="1">
      <x v="149"/>
    </i>
    <i r="1">
      <x v="62"/>
    </i>
    <i r="1">
      <x v="265"/>
    </i>
    <i r="1">
      <x v="15"/>
    </i>
    <i r="1">
      <x v="254"/>
    </i>
    <i r="1">
      <x v="246"/>
    </i>
    <i t="default">
      <x v="1"/>
    </i>
    <i t="grand">
      <x/>
    </i>
  </rowItems>
  <colFields count="2">
    <field x="-2"/>
    <field x="2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Closed Volume" fld="1" baseField="0" baseItem="0" numFmtId="164"/>
    <dataField name="Count of Side" fld="2" subtotal="count" baseField="0" baseItem="0" numFmtId="3"/>
  </dataFields>
  <formats count="624">
    <format dxfId="534">
      <pivotArea type="origin" dataOnly="0" labelOnly="1" outline="0" fieldPosition="0"/>
    </format>
    <format dxfId="535">
      <pivotArea type="origin" dataOnly="0" labelOnly="1" outline="0" fieldPosition="0"/>
    </format>
    <format dxfId="536">
      <pivotArea type="origin" dataOnly="0" labelOnly="1" outline="0" fieldPosition="0"/>
    </format>
    <format dxfId="537">
      <pivotArea type="origin" dataOnly="0" labelOnly="1" outline="0" fieldPosition="0"/>
    </format>
    <format dxfId="538">
      <pivotArea type="origin" dataOnly="0" labelOnly="1" outline="0" fieldPosition="0"/>
    </format>
    <format dxfId="539">
      <pivotArea type="origin" dataOnly="0" labelOnly="1" outline="0" fieldPosition="0"/>
    </format>
    <format dxfId="540">
      <pivotArea type="origin" dataOnly="0" labelOnly="1" outline="0" fieldPosition="0"/>
    </format>
    <format dxfId="541">
      <pivotArea type="all" outline="0" fieldPosition="0"/>
    </format>
    <format dxfId="542">
      <pivotArea type="all" outline="0" fieldPosition="0"/>
    </format>
    <format dxfId="543">
      <pivotArea type="all" outline="0" fieldPosition="0"/>
    </format>
    <format dxfId="544">
      <pivotArea type="all" outline="0" fieldPosition="0"/>
    </format>
    <format dxfId="545">
      <pivotArea type="all" outline="0" fieldPosition="0"/>
    </format>
    <format dxfId="546">
      <pivotArea type="all" outline="0" fieldPosition="0"/>
    </format>
    <format dxfId="547">
      <pivotArea type="all" outline="0" fieldPosition="0"/>
    </format>
    <format dxfId="548">
      <pivotArea type="all" outline="0" fieldPosition="0"/>
    </format>
    <format dxfId="549">
      <pivotArea type="all" outline="0" fieldPosition="0"/>
    </format>
    <format dxfId="550">
      <pivotArea type="origin" dataOnly="0" labelOnly="1" outline="0" fieldPosition="0"/>
    </format>
    <format dxfId="551">
      <pivotArea type="origin" dataOnly="0" labelOnly="1" outline="0" fieldPosition="0"/>
    </format>
    <format dxfId="552">
      <pivotArea type="origin" dataOnly="0" labelOnly="1" outline="0" fieldPosition="0"/>
    </format>
    <format dxfId="553">
      <pivotArea type="origin" dataOnly="0" labelOnly="1" outline="0" fieldPosition="0"/>
    </format>
    <format dxfId="554">
      <pivotArea type="origin" dataOnly="0" labelOnly="1" outline="0" fieldPosition="0"/>
    </format>
    <format dxfId="555">
      <pivotArea type="origin" dataOnly="0" labelOnly="1" outline="0" fieldPosition="0"/>
    </format>
    <format dxfId="556">
      <pivotArea type="origin" dataOnly="0" labelOnly="1" outline="0" fieldPosition="0"/>
    </format>
    <format dxfId="557">
      <pivotArea type="origin" dataOnly="0" labelOnly="1" outline="0" fieldPosition="0"/>
    </format>
    <format dxfId="558">
      <pivotArea type="origin" dataOnly="0" labelOnly="1" outline="0" fieldPosition="0"/>
    </format>
    <format dxfId="559">
      <pivotArea type="origin" dataOnly="0" labelOnly="1" outline="0" fieldPosition="0"/>
    </format>
    <format dxfId="560">
      <pivotArea type="origin" dataOnly="0" labelOnly="1" outline="0" fieldPosition="0"/>
    </format>
    <format dxfId="561">
      <pivotArea type="origin" dataOnly="0" labelOnly="1" outline="0" fieldPosition="0"/>
    </format>
    <format dxfId="562">
      <pivotArea type="origin" dataOnly="0" labelOnly="1" outline="0" fieldPosition="0"/>
    </format>
    <format dxfId="563">
      <pivotArea type="origin" dataOnly="0" labelOnly="1" outline="0" fieldPosition="0"/>
    </format>
    <format dxfId="564">
      <pivotArea type="origin" dataOnly="0" labelOnly="1" outline="0" fieldPosition="0"/>
    </format>
    <format dxfId="565">
      <pivotArea type="origin" dataOnly="0" labelOnly="1" outline="0" fieldPosition="0"/>
    </format>
    <format dxfId="566">
      <pivotArea type="origin" dataOnly="0" labelOnly="1" outline="0" fieldPosition="0"/>
    </format>
    <format dxfId="567">
      <pivotArea type="all" outline="0" fieldPosition="0"/>
    </format>
    <format dxfId="568">
      <pivotArea type="all" outline="0" fieldPosition="0"/>
    </format>
    <format dxfId="569">
      <pivotArea type="all" outline="0" fieldPosition="0"/>
    </format>
    <format dxfId="570">
      <pivotArea type="all" outline="0" fieldPosition="0"/>
    </format>
    <format dxfId="571">
      <pivotArea type="all" outline="0" fieldPosition="0"/>
    </format>
    <format dxfId="572">
      <pivotArea type="all" outline="0" fieldPosition="0"/>
    </format>
    <format dxfId="573">
      <pivotArea type="all" outline="0" fieldPosition="0"/>
    </format>
    <format dxfId="574">
      <pivotArea type="all" outline="0" fieldPosition="0"/>
    </format>
    <format dxfId="575">
      <pivotArea type="all" outline="0" fieldPosition="0"/>
    </format>
    <format dxfId="576">
      <pivotArea type="all" outline="0" fieldPosition="0"/>
    </format>
    <format dxfId="577">
      <pivotArea type="origin" dataOnly="0" labelOnly="1" outline="0" fieldPosition="0"/>
    </format>
    <format dxfId="578">
      <pivotArea type="origin" dataOnly="0" labelOnly="1" outline="0" fieldPosition="0"/>
    </format>
    <format dxfId="579">
      <pivotArea type="origin" dataOnly="0" labelOnly="1" outline="0" fieldPosition="0"/>
    </format>
    <format dxfId="580">
      <pivotArea type="origin" dataOnly="0" labelOnly="1" outline="0" fieldPosition="0"/>
    </format>
    <format dxfId="581">
      <pivotArea type="origin" dataOnly="0" labelOnly="1" outline="0" fieldPosition="0"/>
    </format>
    <format dxfId="582">
      <pivotArea type="origin" dataOnly="0" labelOnly="1" outline="0" fieldPosition="0"/>
    </format>
    <format dxfId="583">
      <pivotArea type="origin" dataOnly="0" labelOnly="1" outline="0" fieldPosition="0"/>
    </format>
    <format dxfId="584">
      <pivotArea type="origin" dataOnly="0" labelOnly="1" outline="0" fieldPosition="0"/>
    </format>
    <format dxfId="585">
      <pivotArea type="origin" dataOnly="0" labelOnly="1" outline="0" fieldPosition="0"/>
    </format>
    <format dxfId="586">
      <pivotArea outline="0" fieldPosition="0">
        <references count="1">
          <reference field="4294967294" count="1">
            <x v="0"/>
          </reference>
        </references>
      </pivotArea>
    </format>
    <format dxfId="587">
      <pivotArea outline="0" fieldPosition="0">
        <references count="1">
          <reference field="4294967294" count="1">
            <x v="1"/>
          </reference>
        </references>
      </pivotArea>
    </format>
    <format dxfId="588">
      <pivotArea type="origin" dataOnly="0" labelOnly="1" outline="0" fieldPosition="0"/>
    </format>
    <format dxfId="589">
      <pivotArea type="origin" dataOnly="0" labelOnly="1" outline="0" fieldPosition="0"/>
    </format>
    <format dxfId="590">
      <pivotArea type="origin" dataOnly="0" labelOnly="1" outline="0" fieldPosition="0"/>
    </format>
    <format dxfId="591">
      <pivotArea type="origin" dataOnly="0" labelOnly="1" outline="0" offset="A1" fieldPosition="0"/>
    </format>
    <format dxfId="592">
      <pivotArea dataOnly="0" labelOnly="1" grandCol="1" outline="0" fieldPosition="0"/>
    </format>
    <format dxfId="593">
      <pivotArea dataOnly="0" labelOnly="1" grandCol="1" outline="0" fieldPosition="0"/>
    </format>
    <format dxfId="594">
      <pivotArea dataOnly="0" labelOnly="1" grandCol="1" outline="0" fieldPosition="0"/>
    </format>
    <format dxfId="595">
      <pivotArea dataOnly="0" labelOnly="1" grandCol="1" outline="0" fieldPosition="0"/>
    </format>
    <format dxfId="596">
      <pivotArea dataOnly="0" labelOnly="1" grandCol="1" outline="0" fieldPosition="0"/>
    </format>
    <format dxfId="597">
      <pivotArea dataOnly="0" labelOnly="1" grandCol="1" outline="0" fieldPosition="0"/>
    </format>
    <format dxfId="598">
      <pivotArea dataOnly="0" labelOnly="1" grandCol="1" outline="0" fieldPosition="0"/>
    </format>
    <format dxfId="599">
      <pivotArea outline="0" fieldPosition="0">
        <references count="1">
          <reference field="4294967294" count="2">
            <x v="0"/>
            <x v="1"/>
          </reference>
        </references>
      </pivotArea>
    </format>
    <format dxfId="600">
      <pivotArea outline="0" fieldPosition="0">
        <references count="1">
          <reference field="4294967294" count="2">
            <x v="0"/>
            <x v="1"/>
          </reference>
        </references>
      </pivotArea>
    </format>
    <format dxfId="601">
      <pivotArea outline="0" fieldPosition="0">
        <references count="1">
          <reference field="4294967294" count="2">
            <x v="0"/>
            <x v="1"/>
          </reference>
        </references>
      </pivotArea>
    </format>
    <format dxfId="602">
      <pivotArea dataOnly="0" labelOnly="1" outline="0" fieldPosition="0">
        <references count="1">
          <reference field="4294967294" count="0"/>
        </references>
      </pivotArea>
    </format>
    <format dxfId="603">
      <pivotArea dataOnly="0" labelOnly="1" outline="0" fieldPosition="0">
        <references count="1">
          <reference field="4294967294" count="0"/>
        </references>
      </pivotArea>
    </format>
    <format dxfId="604">
      <pivotArea field="6" grandRow="1" outline="0" axis="axisRow" fieldPosition="1">
        <references count="1">
          <reference field="4294967294" count="2">
            <x v="0"/>
            <x v="1"/>
          </reference>
        </references>
      </pivotArea>
    </format>
    <format dxfId="605">
      <pivotArea field="6" grandRow="1" outline="0" axis="axisRow" fieldPosition="1">
        <references count="1">
          <reference field="4294967294" count="2">
            <x v="0"/>
            <x v="1"/>
          </reference>
        </references>
      </pivotArea>
    </format>
    <format dxfId="606">
      <pivotArea field="6" grandRow="1" outline="0" axis="axisRow" fieldPosition="1">
        <references count="1">
          <reference field="4294967294" count="2">
            <x v="0"/>
            <x v="1"/>
          </reference>
        </references>
      </pivotArea>
    </format>
    <format dxfId="60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0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0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1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1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1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13">
      <pivotArea dataOnly="0" labelOnly="1" outline="0" fieldPosition="0">
        <references count="1">
          <reference field="6" count="0"/>
        </references>
      </pivotArea>
    </format>
    <format dxfId="614">
      <pivotArea dataOnly="0" labelOnly="1" outline="0" fieldPosition="0">
        <references count="1">
          <reference field="6" count="0"/>
        </references>
      </pivotArea>
    </format>
    <format dxfId="615">
      <pivotArea type="origin" dataOnly="0" labelOnly="1" outline="0" fieldPosition="0"/>
    </format>
    <format dxfId="616">
      <pivotArea type="origin" dataOnly="0" labelOnly="1" outline="0" fieldPosition="0"/>
    </format>
    <format dxfId="617">
      <pivotArea type="origin" dataOnly="0" labelOnly="1" outline="0" fieldPosition="0"/>
    </format>
    <format dxfId="618">
      <pivotArea type="origin" dataOnly="0" labelOnly="1" outline="0" fieldPosition="0"/>
    </format>
    <format dxfId="619">
      <pivotArea type="topRight" dataOnly="0" labelOnly="1" outline="0" fieldPosition="0"/>
    </format>
    <format dxfId="620">
      <pivotArea type="topRight" dataOnly="0" labelOnly="1" outline="0" fieldPosition="0"/>
    </format>
    <format dxfId="621">
      <pivotArea field="2" type="button" dataOnly="0" labelOnly="1" outline="0" axis="axisCol" fieldPosition="1"/>
    </format>
    <format dxfId="622">
      <pivotArea field="2" type="button" dataOnly="0" labelOnly="1" outline="0" axis="axisCol" fieldPosition="1"/>
    </format>
    <format dxfId="623">
      <pivotArea field="2" type="button" dataOnly="0" labelOnly="1" outline="0" axis="axisCol" fieldPosition="1"/>
    </format>
    <format dxfId="624">
      <pivotArea field="2" type="button" dataOnly="0" labelOnly="1" outline="0" axis="axisCol" fieldPosition="1"/>
    </format>
    <format dxfId="625">
      <pivotArea field="2" type="button" dataOnly="0" labelOnly="1" outline="0" axis="axisCol" fieldPosition="1"/>
    </format>
    <format dxfId="626">
      <pivotArea field="5" type="button" dataOnly="0" labelOnly="1" outline="0" axis="axisRow" fieldPosition="0"/>
    </format>
    <format dxfId="627">
      <pivotArea type="origin" dataOnly="0" labelOnly="1" outline="0" fieldPosition="0"/>
    </format>
    <format dxfId="628">
      <pivotArea field="6" type="button" dataOnly="0" labelOnly="1" outline="0" axis="axisRow" fieldPosition="1"/>
    </format>
    <format dxfId="629">
      <pivotArea dataOnly="0" labelOnly="1" grandRow="1" outline="0" fieldPosition="0"/>
    </format>
    <format dxfId="630">
      <pivotArea outline="0" fieldPosition="0">
        <references count="1">
          <reference field="4294967294" count="1">
            <x v="1"/>
          </reference>
        </references>
      </pivotArea>
    </format>
    <format dxfId="631">
      <pivotArea type="all" dataOnly="0" outline="0" fieldPosition="0"/>
    </format>
    <format dxfId="632">
      <pivotArea dataOnly="0" labelOnly="1" grandCol="1" outline="0" fieldPosition="0"/>
    </format>
    <format dxfId="633">
      <pivotArea dataOnly="0" labelOnly="1" grandCol="1" outline="0" fieldPosition="0"/>
    </format>
    <format dxfId="634">
      <pivotArea dataOnly="0" labelOnly="1" grandCol="1" outline="0" fieldPosition="0"/>
    </format>
    <format dxfId="635">
      <pivotArea dataOnly="0" labelOnly="1" grandCol="1" outline="0" fieldPosition="0"/>
    </format>
    <format dxfId="636">
      <pivotArea dataOnly="0" labelOnly="1" grandCol="1" outline="0" fieldPosition="0"/>
    </format>
    <format dxfId="637">
      <pivotArea dataOnly="0" labelOnly="1" grandCol="1" outline="0" fieldPosition="0"/>
    </format>
    <format dxfId="638">
      <pivotArea outline="0" fieldPosition="0">
        <references count="1">
          <reference field="4294967294" count="2">
            <x v="0"/>
            <x v="1"/>
          </reference>
        </references>
      </pivotArea>
    </format>
    <format dxfId="639">
      <pivotArea outline="0" fieldPosition="0">
        <references count="1">
          <reference field="4294967294" count="2">
            <x v="0"/>
            <x v="1"/>
          </reference>
        </references>
      </pivotArea>
    </format>
    <format dxfId="640">
      <pivotArea outline="0" fieldPosition="0">
        <references count="1">
          <reference field="4294967294" count="2">
            <x v="0"/>
            <x v="1"/>
          </reference>
        </references>
      </pivotArea>
    </format>
    <format dxfId="641">
      <pivotArea dataOnly="0" labelOnly="1" outline="0" fieldPosition="0">
        <references count="1">
          <reference field="4294967294" count="0"/>
        </references>
      </pivotArea>
    </format>
    <format dxfId="64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4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44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4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5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51">
      <pivotArea dataOnly="0" labelOnly="1" outline="0" fieldPosition="0">
        <references count="1">
          <reference field="5" count="0"/>
        </references>
      </pivotArea>
    </format>
    <format dxfId="652">
      <pivotArea dataOnly="0" labelOnly="1" outline="0" fieldPosition="0">
        <references count="1">
          <reference field="5" count="0"/>
        </references>
      </pivotArea>
    </format>
    <format dxfId="653">
      <pivotArea type="origin" dataOnly="0" labelOnly="1" outline="0" fieldPosition="0"/>
    </format>
    <format dxfId="654">
      <pivotArea type="topRight" dataOnly="0" labelOnly="1" outline="0" fieldPosition="0"/>
    </format>
    <format dxfId="655">
      <pivotArea field="2" type="button" dataOnly="0" labelOnly="1" outline="0" axis="axisCol" fieldPosition="1"/>
    </format>
    <format dxfId="656">
      <pivotArea field="2" type="button" dataOnly="0" labelOnly="1" outline="0" axis="axisCol" fieldPosition="1"/>
    </format>
    <format dxfId="657">
      <pivotArea type="origin" dataOnly="0" labelOnly="1" outline="0" fieldPosition="0"/>
    </format>
    <format dxfId="658">
      <pivotArea field="5" type="button" dataOnly="0" labelOnly="1" outline="0" axis="axisRow" fieldPosition="0"/>
    </format>
    <format dxfId="659">
      <pivotArea dataOnly="0" labelOnly="1" grandRow="1" outline="0" fieldPosition="0"/>
    </format>
    <format dxfId="660">
      <pivotArea dataOnly="0" labelOnly="1" grandCol="1" outline="0" fieldPosition="0"/>
    </format>
    <format dxfId="661">
      <pivotArea dataOnly="0" labelOnly="1" grandCol="1" outline="0" fieldPosition="0"/>
    </format>
    <format dxfId="662">
      <pivotArea dataOnly="0" labelOnly="1" grandCol="1" outline="0" fieldPosition="0"/>
    </format>
    <format dxfId="663">
      <pivotArea dataOnly="0" labelOnly="1" grandCol="1" outline="0" fieldPosition="0"/>
    </format>
    <format dxfId="664">
      <pivotArea dataOnly="0" labelOnly="1" grandCol="1" outline="0" fieldPosition="0"/>
    </format>
    <format dxfId="665">
      <pivotArea dataOnly="0" labelOnly="1" grandCol="1" outline="0" fieldPosition="0"/>
    </format>
    <format dxfId="666">
      <pivotArea outline="0" fieldPosition="0">
        <references count="1">
          <reference field="4294967294" count="2">
            <x v="0"/>
            <x v="1"/>
          </reference>
        </references>
      </pivotArea>
    </format>
    <format dxfId="667">
      <pivotArea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outline="0" fieldPosition="0">
        <references count="1">
          <reference field="4294967294" count="2">
            <x v="0"/>
            <x v="1"/>
          </reference>
        </references>
      </pivotArea>
    </format>
    <format dxfId="669">
      <pivotArea dataOnly="0" labelOnly="1" outline="0" fieldPosition="0">
        <references count="1">
          <reference field="4294967294" count="0"/>
        </references>
      </pivotArea>
    </format>
    <format dxfId="670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7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7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7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7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7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7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7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7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79">
      <pivotArea dataOnly="0" labelOnly="1" outline="0" fieldPosition="0">
        <references count="1">
          <reference field="5" count="0"/>
        </references>
      </pivotArea>
    </format>
    <format dxfId="680">
      <pivotArea dataOnly="0" labelOnly="1" outline="0" fieldPosition="0">
        <references count="1">
          <reference field="5" count="0"/>
        </references>
      </pivotArea>
    </format>
    <format dxfId="681">
      <pivotArea type="origin" dataOnly="0" labelOnly="1" outline="0" fieldPosition="0"/>
    </format>
    <format dxfId="682">
      <pivotArea type="origin" dataOnly="0" labelOnly="1" outline="0" fieldPosition="0"/>
    </format>
    <format dxfId="683">
      <pivotArea type="topRight" dataOnly="0" labelOnly="1" outline="0" fieldPosition="0"/>
    </format>
    <format dxfId="684">
      <pivotArea field="2" type="button" dataOnly="0" labelOnly="1" outline="0" axis="axisCol" fieldPosition="1"/>
    </format>
    <format dxfId="685">
      <pivotArea type="origin" dataOnly="0" labelOnly="1" outline="0" fieldPosition="0"/>
    </format>
    <format dxfId="686">
      <pivotArea field="5" type="button" dataOnly="0" labelOnly="1" outline="0" axis="axisRow" fieldPosition="0"/>
    </format>
    <format dxfId="687">
      <pivotArea dataOnly="0" labelOnly="1" grandRow="1" outline="0" fieldPosition="0"/>
    </format>
    <format dxfId="688">
      <pivotArea dataOnly="0" labelOnly="1" grandCol="1" outline="0" fieldPosition="0"/>
    </format>
    <format dxfId="689">
      <pivotArea dataOnly="0" labelOnly="1" grandCol="1" outline="0" fieldPosition="0"/>
    </format>
    <format dxfId="690">
      <pivotArea dataOnly="0" labelOnly="1" grandCol="1" outline="0" fieldPosition="0"/>
    </format>
    <format dxfId="691">
      <pivotArea dataOnly="0" labelOnly="1" grandCol="1" outline="0" fieldPosition="0"/>
    </format>
    <format dxfId="692">
      <pivotArea dataOnly="0" labelOnly="1" grandCol="1" outline="0" fieldPosition="0"/>
    </format>
    <format dxfId="693">
      <pivotArea dataOnly="0" labelOnly="1" grandCol="1" outline="0" fieldPosition="0"/>
    </format>
    <format dxfId="694">
      <pivotArea outline="0" fieldPosition="0">
        <references count="1">
          <reference field="4294967294" count="2">
            <x v="0"/>
            <x v="1"/>
          </reference>
        </references>
      </pivotArea>
    </format>
    <format dxfId="695">
      <pivotArea outline="0" fieldPosition="0">
        <references count="1">
          <reference field="4294967294" count="2">
            <x v="0"/>
            <x v="1"/>
          </reference>
        </references>
      </pivotArea>
    </format>
    <format dxfId="696">
      <pivotArea outline="0" fieldPosition="0">
        <references count="1">
          <reference field="4294967294" count="2">
            <x v="0"/>
            <x v="1"/>
          </reference>
        </references>
      </pivotArea>
    </format>
    <format dxfId="697">
      <pivotArea dataOnly="0" labelOnly="1" outline="0" fieldPosition="0">
        <references count="1">
          <reference field="4294967294" count="0"/>
        </references>
      </pivotArea>
    </format>
    <format dxfId="69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99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00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0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0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0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0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0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0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07">
      <pivotArea dataOnly="0" labelOnly="1" outline="0" fieldPosition="0">
        <references count="1">
          <reference field="5" count="0"/>
        </references>
      </pivotArea>
    </format>
    <format dxfId="708">
      <pivotArea dataOnly="0" labelOnly="1" outline="0" fieldPosition="0">
        <references count="1">
          <reference field="5" count="0"/>
        </references>
      </pivotArea>
    </format>
    <format dxfId="709">
      <pivotArea type="origin" dataOnly="0" labelOnly="1" outline="0" fieldPosition="0"/>
    </format>
    <format dxfId="710">
      <pivotArea type="origin" dataOnly="0" labelOnly="1" outline="0" fieldPosition="0"/>
    </format>
    <format dxfId="711">
      <pivotArea type="topRight" dataOnly="0" labelOnly="1" outline="0" fieldPosition="0"/>
    </format>
    <format dxfId="712">
      <pivotArea field="2" type="button" dataOnly="0" labelOnly="1" outline="0" axis="axisCol" fieldPosition="1"/>
    </format>
    <format dxfId="713">
      <pivotArea type="origin" dataOnly="0" labelOnly="1" outline="0" fieldPosition="0"/>
    </format>
    <format dxfId="714">
      <pivotArea field="5" type="button" dataOnly="0" labelOnly="1" outline="0" axis="axisRow" fieldPosition="0"/>
    </format>
    <format dxfId="715">
      <pivotArea dataOnly="0" labelOnly="1" grandRow="1" outline="0" fieldPosition="0"/>
    </format>
    <format dxfId="716">
      <pivotArea dataOnly="0" labelOnly="1" grandCol="1" outline="0" fieldPosition="0"/>
    </format>
    <format dxfId="717">
      <pivotArea dataOnly="0" labelOnly="1" grandCol="1" outline="0" fieldPosition="0"/>
    </format>
    <format dxfId="718">
      <pivotArea dataOnly="0" labelOnly="1" grandCol="1" outline="0" fieldPosition="0"/>
    </format>
    <format dxfId="719">
      <pivotArea dataOnly="0" labelOnly="1" grandCol="1" outline="0" fieldPosition="0"/>
    </format>
    <format dxfId="720">
      <pivotArea dataOnly="0" labelOnly="1" grandCol="1" outline="0" fieldPosition="0"/>
    </format>
    <format dxfId="721">
      <pivotArea dataOnly="0" labelOnly="1" grandCol="1" outline="0" fieldPosition="0"/>
    </format>
    <format dxfId="722">
      <pivotArea outline="0" fieldPosition="0">
        <references count="1">
          <reference field="4294967294" count="2">
            <x v="0"/>
            <x v="1"/>
          </reference>
        </references>
      </pivotArea>
    </format>
    <format dxfId="723">
      <pivotArea outline="0" fieldPosition="0">
        <references count="1">
          <reference field="4294967294" count="2">
            <x v="0"/>
            <x v="1"/>
          </reference>
        </references>
      </pivotArea>
    </format>
    <format dxfId="724">
      <pivotArea outline="0" fieldPosition="0">
        <references count="1">
          <reference field="4294967294" count="2">
            <x v="0"/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0"/>
        </references>
      </pivotArea>
    </format>
    <format dxfId="72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3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3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3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3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3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35">
      <pivotArea dataOnly="0" labelOnly="1" outline="0" fieldPosition="0">
        <references count="1">
          <reference field="5" count="0"/>
        </references>
      </pivotArea>
    </format>
    <format dxfId="736">
      <pivotArea dataOnly="0" labelOnly="1" outline="0" fieldPosition="0">
        <references count="1">
          <reference field="5" count="0"/>
        </references>
      </pivotArea>
    </format>
    <format dxfId="737">
      <pivotArea type="origin" dataOnly="0" labelOnly="1" outline="0" fieldPosition="0"/>
    </format>
    <format dxfId="738">
      <pivotArea type="origin" dataOnly="0" labelOnly="1" outline="0" fieldPosition="0"/>
    </format>
    <format dxfId="739">
      <pivotArea type="topRight" dataOnly="0" labelOnly="1" outline="0" fieldPosition="0"/>
    </format>
    <format dxfId="740">
      <pivotArea field="2" type="button" dataOnly="0" labelOnly="1" outline="0" axis="axisCol" fieldPosition="1"/>
    </format>
    <format dxfId="741">
      <pivotArea type="origin" dataOnly="0" labelOnly="1" outline="0" fieldPosition="0"/>
    </format>
    <format dxfId="742">
      <pivotArea field="5" type="button" dataOnly="0" labelOnly="1" outline="0" axis="axisRow" fieldPosition="0"/>
    </format>
    <format dxfId="743">
      <pivotArea dataOnly="0" labelOnly="1" grandRow="1" outline="0" fieldPosition="0"/>
    </format>
    <format dxfId="744">
      <pivotArea dataOnly="0" labelOnly="1" grandCol="1" outline="0" fieldPosition="0"/>
    </format>
    <format dxfId="745">
      <pivotArea dataOnly="0" labelOnly="1" grandCol="1" outline="0" fieldPosition="0"/>
    </format>
    <format dxfId="746">
      <pivotArea dataOnly="0" labelOnly="1" grandCol="1" outline="0" fieldPosition="0"/>
    </format>
    <format dxfId="747">
      <pivotArea dataOnly="0" labelOnly="1" grandCol="1" outline="0" fieldPosition="0"/>
    </format>
    <format dxfId="748">
      <pivotArea dataOnly="0" labelOnly="1" grandCol="1" outline="0" fieldPosition="0"/>
    </format>
    <format dxfId="749">
      <pivotArea dataOnly="0" labelOnly="1" grandCol="1" outline="0" fieldPosition="0"/>
    </format>
    <format dxfId="750">
      <pivotArea outline="0" fieldPosition="0">
        <references count="1">
          <reference field="4294967294" count="2">
            <x v="0"/>
            <x v="1"/>
          </reference>
        </references>
      </pivotArea>
    </format>
    <format dxfId="751">
      <pivotArea outline="0" fieldPosition="0">
        <references count="1">
          <reference field="4294967294" count="2">
            <x v="0"/>
            <x v="1"/>
          </reference>
        </references>
      </pivotArea>
    </format>
    <format dxfId="752">
      <pivotArea outline="0" fieldPosition="0">
        <references count="1">
          <reference field="4294967294" count="2">
            <x v="0"/>
            <x v="1"/>
          </reference>
        </references>
      </pivotArea>
    </format>
    <format dxfId="753">
      <pivotArea dataOnly="0" labelOnly="1" outline="0" fieldPosition="0">
        <references count="1">
          <reference field="4294967294" count="0"/>
        </references>
      </pivotArea>
    </format>
    <format dxfId="754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55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5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5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5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5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6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6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6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63">
      <pivotArea dataOnly="0" labelOnly="1" outline="0" fieldPosition="0">
        <references count="1">
          <reference field="5" count="0"/>
        </references>
      </pivotArea>
    </format>
    <format dxfId="764">
      <pivotArea dataOnly="0" labelOnly="1" outline="0" fieldPosition="0">
        <references count="1">
          <reference field="5" count="0"/>
        </references>
      </pivotArea>
    </format>
    <format dxfId="765">
      <pivotArea type="origin" dataOnly="0" labelOnly="1" outline="0" fieldPosition="0"/>
    </format>
    <format dxfId="766">
      <pivotArea type="origin" dataOnly="0" labelOnly="1" outline="0" fieldPosition="0"/>
    </format>
    <format dxfId="767">
      <pivotArea type="topRight" dataOnly="0" labelOnly="1" outline="0" fieldPosition="0"/>
    </format>
    <format dxfId="768">
      <pivotArea field="2" type="button" dataOnly="0" labelOnly="1" outline="0" axis="axisCol" fieldPosition="1"/>
    </format>
    <format dxfId="769">
      <pivotArea type="origin" dataOnly="0" labelOnly="1" outline="0" fieldPosition="0"/>
    </format>
    <format dxfId="770">
      <pivotArea field="5" type="button" dataOnly="0" labelOnly="1" outline="0" axis="axisRow" fieldPosition="0"/>
    </format>
    <format dxfId="771">
      <pivotArea dataOnly="0" labelOnly="1" grandRow="1" outline="0" fieldPosition="0"/>
    </format>
    <format dxfId="772">
      <pivotArea dataOnly="0" labelOnly="1" grandCol="1" outline="0" fieldPosition="0"/>
    </format>
    <format dxfId="773">
      <pivotArea dataOnly="0" labelOnly="1" grandCol="1" outline="0" fieldPosition="0"/>
    </format>
    <format dxfId="774">
      <pivotArea dataOnly="0" labelOnly="1" grandCol="1" outline="0" fieldPosition="0"/>
    </format>
    <format dxfId="775">
      <pivotArea dataOnly="0" labelOnly="1" grandCol="1" outline="0" fieldPosition="0"/>
    </format>
    <format dxfId="776">
      <pivotArea dataOnly="0" labelOnly="1" grandCol="1" outline="0" fieldPosition="0"/>
    </format>
    <format dxfId="777">
      <pivotArea dataOnly="0" labelOnly="1" grandCol="1" outline="0" fieldPosition="0"/>
    </format>
    <format dxfId="778">
      <pivotArea outline="0" fieldPosition="0">
        <references count="1">
          <reference field="4294967294" count="2">
            <x v="0"/>
            <x v="1"/>
          </reference>
        </references>
      </pivotArea>
    </format>
    <format dxfId="779">
      <pivotArea outline="0" fieldPosition="0">
        <references count="1">
          <reference field="4294967294" count="2">
            <x v="0"/>
            <x v="1"/>
          </reference>
        </references>
      </pivotArea>
    </format>
    <format dxfId="780">
      <pivotArea outline="0" fieldPosition="0">
        <references count="1">
          <reference field="4294967294" count="2">
            <x v="0"/>
            <x v="1"/>
          </reference>
        </references>
      </pivotArea>
    </format>
    <format dxfId="781">
      <pivotArea dataOnly="0" labelOnly="1" outline="0" fieldPosition="0">
        <references count="1">
          <reference field="4294967294" count="0"/>
        </references>
      </pivotArea>
    </format>
    <format dxfId="78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8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84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8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9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91">
      <pivotArea dataOnly="0" labelOnly="1" outline="0" fieldPosition="0">
        <references count="1">
          <reference field="5" count="0"/>
        </references>
      </pivotArea>
    </format>
    <format dxfId="792">
      <pivotArea type="origin" dataOnly="0" labelOnly="1" outline="0" fieldPosition="0"/>
    </format>
    <format dxfId="793">
      <pivotArea type="origin" dataOnly="0" labelOnly="1" outline="0" fieldPosition="0"/>
    </format>
    <format dxfId="794">
      <pivotArea type="topRight" dataOnly="0" labelOnly="1" outline="0" fieldPosition="0"/>
    </format>
    <format dxfId="795">
      <pivotArea field="2" type="button" dataOnly="0" labelOnly="1" outline="0" axis="axisCol" fieldPosition="1"/>
    </format>
    <format dxfId="796">
      <pivotArea type="origin" dataOnly="0" labelOnly="1" outline="0" fieldPosition="0"/>
    </format>
    <format dxfId="797">
      <pivotArea field="5" type="button" dataOnly="0" labelOnly="1" outline="0" axis="axisRow" fieldPosition="0"/>
    </format>
    <format dxfId="798">
      <pivotArea dataOnly="0" labelOnly="1" outline="0" fieldPosition="0">
        <references count="1">
          <reference field="5" count="0"/>
        </references>
      </pivotArea>
    </format>
    <format dxfId="799">
      <pivotArea dataOnly="0" labelOnly="1" outline="0" fieldPosition="0">
        <references count="1">
          <reference field="5" count="0" defaultSubtotal="1"/>
        </references>
      </pivotArea>
    </format>
    <format dxfId="800">
      <pivotArea dataOnly="0" labelOnly="1" grandRow="1" outline="0" fieldPosition="0"/>
    </format>
    <format dxfId="801">
      <pivotArea dataOnly="0" labelOnly="1" grandCol="1" outline="0" fieldPosition="0"/>
    </format>
    <format dxfId="802">
      <pivotArea dataOnly="0" labelOnly="1" grandCol="1" outline="0" fieldPosition="0"/>
    </format>
    <format dxfId="803">
      <pivotArea dataOnly="0" labelOnly="1" grandCol="1" outline="0" fieldPosition="0"/>
    </format>
    <format dxfId="804">
      <pivotArea dataOnly="0" labelOnly="1" grandCol="1" outline="0" fieldPosition="0"/>
    </format>
    <format dxfId="805">
      <pivotArea dataOnly="0" labelOnly="1" grandCol="1" outline="0" fieldPosition="0"/>
    </format>
    <format dxfId="806">
      <pivotArea dataOnly="0" labelOnly="1" grandCol="1" outline="0" fieldPosition="0"/>
    </format>
    <format dxfId="807">
      <pivotArea outline="0" fieldPosition="0">
        <references count="1">
          <reference field="4294967294" count="2">
            <x v="0"/>
            <x v="1"/>
          </reference>
        </references>
      </pivotArea>
    </format>
    <format dxfId="808">
      <pivotArea outline="0" fieldPosition="0">
        <references count="1">
          <reference field="4294967294" count="2">
            <x v="0"/>
            <x v="1"/>
          </reference>
        </references>
      </pivotArea>
    </format>
    <format dxfId="809">
      <pivotArea outline="0" fieldPosition="0">
        <references count="1">
          <reference field="4294967294" count="2">
            <x v="0"/>
            <x v="1"/>
          </reference>
        </references>
      </pivotArea>
    </format>
    <format dxfId="810">
      <pivotArea dataOnly="0" labelOnly="1" outline="0" fieldPosition="0">
        <references count="1">
          <reference field="4294967294" count="0"/>
        </references>
      </pivotArea>
    </format>
    <format dxfId="81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1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1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1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1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20">
      <pivotArea dataOnly="0" labelOnly="1" outline="0" fieldPosition="0">
        <references count="1">
          <reference field="5" count="0"/>
        </references>
      </pivotArea>
    </format>
    <format dxfId="821">
      <pivotArea dataOnly="0" labelOnly="1" outline="0" fieldPosition="0">
        <references count="1">
          <reference field="5" count="0"/>
        </references>
      </pivotArea>
    </format>
    <format dxfId="822">
      <pivotArea type="origin" dataOnly="0" labelOnly="1" outline="0" fieldPosition="0"/>
    </format>
    <format dxfId="823">
      <pivotArea type="origin" dataOnly="0" labelOnly="1" outline="0" fieldPosition="0"/>
    </format>
    <format dxfId="824">
      <pivotArea type="topRight" dataOnly="0" labelOnly="1" outline="0" fieldPosition="0"/>
    </format>
    <format dxfId="825">
      <pivotArea field="2" type="button" dataOnly="0" labelOnly="1" outline="0" axis="axisCol" fieldPosition="1"/>
    </format>
    <format dxfId="826">
      <pivotArea type="origin" dataOnly="0" labelOnly="1" outline="0" fieldPosition="0"/>
    </format>
    <format dxfId="827">
      <pivotArea field="5" type="button" dataOnly="0" labelOnly="1" outline="0" axis="axisRow" fieldPosition="0"/>
    </format>
    <format dxfId="828">
      <pivotArea dataOnly="0" labelOnly="1" outline="0" fieldPosition="0">
        <references count="1">
          <reference field="5" count="0"/>
        </references>
      </pivotArea>
    </format>
    <format dxfId="829">
      <pivotArea dataOnly="0" labelOnly="1" outline="0" fieldPosition="0">
        <references count="1">
          <reference field="5" count="0" defaultSubtotal="1"/>
        </references>
      </pivotArea>
    </format>
    <format dxfId="830">
      <pivotArea dataOnly="0" labelOnly="1" grandRow="1" outline="0" fieldPosition="0"/>
    </format>
    <format dxfId="831">
      <pivotArea dataOnly="0" labelOnly="1" grandCol="1" outline="0" fieldPosition="0"/>
    </format>
    <format dxfId="832">
      <pivotArea dataOnly="0" labelOnly="1" grandCol="1" outline="0" fieldPosition="0"/>
    </format>
    <format dxfId="833">
      <pivotArea dataOnly="0" labelOnly="1" grandCol="1" outline="0" fieldPosition="0"/>
    </format>
    <format dxfId="834">
      <pivotArea dataOnly="0" labelOnly="1" grandCol="1" outline="0" fieldPosition="0"/>
    </format>
    <format dxfId="835">
      <pivotArea dataOnly="0" labelOnly="1" grandCol="1" outline="0" fieldPosition="0"/>
    </format>
    <format dxfId="836">
      <pivotArea dataOnly="0" labelOnly="1" grandCol="1" outline="0" fieldPosition="0"/>
    </format>
    <format dxfId="837">
      <pivotArea outline="0" fieldPosition="0">
        <references count="1">
          <reference field="4294967294" count="2">
            <x v="0"/>
            <x v="1"/>
          </reference>
        </references>
      </pivotArea>
    </format>
    <format dxfId="838">
      <pivotArea outline="0" fieldPosition="0">
        <references count="1">
          <reference field="4294967294" count="2">
            <x v="0"/>
            <x v="1"/>
          </reference>
        </references>
      </pivotArea>
    </format>
    <format dxfId="839">
      <pivotArea outline="0" fieldPosition="0">
        <references count="1">
          <reference field="4294967294" count="2">
            <x v="0"/>
            <x v="1"/>
          </reference>
        </references>
      </pivotArea>
    </format>
    <format dxfId="840">
      <pivotArea dataOnly="0" labelOnly="1" outline="0" fieldPosition="0">
        <references count="1">
          <reference field="4294967294" count="0"/>
        </references>
      </pivotArea>
    </format>
    <format dxfId="84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4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4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4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4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4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4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4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4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50">
      <pivotArea dataOnly="0" labelOnly="1" outline="0" fieldPosition="0">
        <references count="1">
          <reference field="5" count="0"/>
        </references>
      </pivotArea>
    </format>
    <format dxfId="851">
      <pivotArea dataOnly="0" labelOnly="1" outline="0" fieldPosition="0">
        <references count="1">
          <reference field="5" count="0"/>
        </references>
      </pivotArea>
    </format>
    <format dxfId="852">
      <pivotArea type="origin" dataOnly="0" labelOnly="1" outline="0" fieldPosition="0"/>
    </format>
    <format dxfId="853">
      <pivotArea type="origin" dataOnly="0" labelOnly="1" outline="0" fieldPosition="0"/>
    </format>
    <format dxfId="854">
      <pivotArea type="topRight" dataOnly="0" labelOnly="1" outline="0" fieldPosition="0"/>
    </format>
    <format dxfId="855">
      <pivotArea field="2" type="button" dataOnly="0" labelOnly="1" outline="0" axis="axisCol" fieldPosition="1"/>
    </format>
    <format dxfId="856">
      <pivotArea type="origin" dataOnly="0" labelOnly="1" outline="0" fieldPosition="0"/>
    </format>
    <format dxfId="857">
      <pivotArea field="5" type="button" dataOnly="0" labelOnly="1" outline="0" axis="axisRow" fieldPosition="0"/>
    </format>
    <format dxfId="858">
      <pivotArea dataOnly="0" labelOnly="1" outline="0" fieldPosition="0">
        <references count="1">
          <reference field="5" count="0"/>
        </references>
      </pivotArea>
    </format>
    <format dxfId="859">
      <pivotArea dataOnly="0" labelOnly="1" outline="0" fieldPosition="0">
        <references count="1">
          <reference field="5" count="0" defaultSubtotal="1"/>
        </references>
      </pivotArea>
    </format>
    <format dxfId="860">
      <pivotArea dataOnly="0" labelOnly="1" grandRow="1" outline="0" fieldPosition="0"/>
    </format>
    <format dxfId="861">
      <pivotArea dataOnly="0" labelOnly="1" grandCol="1" outline="0" fieldPosition="0"/>
    </format>
    <format dxfId="862">
      <pivotArea dataOnly="0" labelOnly="1" grandCol="1" outline="0" fieldPosition="0"/>
    </format>
    <format dxfId="863">
      <pivotArea dataOnly="0" labelOnly="1" grandCol="1" outline="0" fieldPosition="0"/>
    </format>
    <format dxfId="864">
      <pivotArea dataOnly="0" labelOnly="1" grandCol="1" outline="0" fieldPosition="0"/>
    </format>
    <format dxfId="865">
      <pivotArea dataOnly="0" labelOnly="1" grandCol="1" outline="0" fieldPosition="0"/>
    </format>
    <format dxfId="866">
      <pivotArea dataOnly="0" labelOnly="1" grandCol="1" outline="0" fieldPosition="0"/>
    </format>
    <format dxfId="867">
      <pivotArea outline="0" fieldPosition="0">
        <references count="1">
          <reference field="4294967294" count="2">
            <x v="0"/>
            <x v="1"/>
          </reference>
        </references>
      </pivotArea>
    </format>
    <format dxfId="868">
      <pivotArea outline="0" fieldPosition="0">
        <references count="1">
          <reference field="4294967294" count="2">
            <x v="0"/>
            <x v="1"/>
          </reference>
        </references>
      </pivotArea>
    </format>
    <format dxfId="869">
      <pivotArea outline="0" fieldPosition="0">
        <references count="1">
          <reference field="4294967294" count="2">
            <x v="0"/>
            <x v="1"/>
          </reference>
        </references>
      </pivotArea>
    </format>
    <format dxfId="870">
      <pivotArea dataOnly="0" labelOnly="1" outline="0" fieldPosition="0">
        <references count="1">
          <reference field="4294967294" count="0"/>
        </references>
      </pivotArea>
    </format>
    <format dxfId="87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7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80">
      <pivotArea dataOnly="0" labelOnly="1" outline="0" fieldPosition="0">
        <references count="1">
          <reference field="5" count="0"/>
        </references>
      </pivotArea>
    </format>
    <format dxfId="881">
      <pivotArea dataOnly="0" labelOnly="1" outline="0" fieldPosition="0">
        <references count="1">
          <reference field="5" count="0"/>
        </references>
      </pivotArea>
    </format>
    <format dxfId="882">
      <pivotArea type="origin" dataOnly="0" labelOnly="1" outline="0" fieldPosition="0"/>
    </format>
    <format dxfId="883">
      <pivotArea type="origin" dataOnly="0" labelOnly="1" outline="0" fieldPosition="0"/>
    </format>
    <format dxfId="884">
      <pivotArea type="topRight" dataOnly="0" labelOnly="1" outline="0" fieldPosition="0"/>
    </format>
    <format dxfId="885">
      <pivotArea field="2" type="button" dataOnly="0" labelOnly="1" outline="0" axis="axisCol" fieldPosition="1"/>
    </format>
    <format dxfId="886">
      <pivotArea type="origin" dataOnly="0" labelOnly="1" outline="0" fieldPosition="0"/>
    </format>
    <format dxfId="887">
      <pivotArea field="5" type="button" dataOnly="0" labelOnly="1" outline="0" axis="axisRow" fieldPosition="0"/>
    </format>
    <format dxfId="888">
      <pivotArea dataOnly="0" labelOnly="1" outline="0" fieldPosition="0">
        <references count="1">
          <reference field="5" count="0"/>
        </references>
      </pivotArea>
    </format>
    <format dxfId="889">
      <pivotArea dataOnly="0" labelOnly="1" outline="0" fieldPosition="0">
        <references count="1">
          <reference field="5" count="0" defaultSubtotal="1"/>
        </references>
      </pivotArea>
    </format>
    <format dxfId="890">
      <pivotArea dataOnly="0" labelOnly="1" grandRow="1" outline="0" fieldPosition="0"/>
    </format>
    <format dxfId="891">
      <pivotArea dataOnly="0" labelOnly="1" grandCol="1" outline="0" fieldPosition="0"/>
    </format>
    <format dxfId="892">
      <pivotArea dataOnly="0" labelOnly="1" grandCol="1" outline="0" fieldPosition="0"/>
    </format>
    <format dxfId="893">
      <pivotArea dataOnly="0" labelOnly="1" grandCol="1" outline="0" fieldPosition="0"/>
    </format>
    <format dxfId="894">
      <pivotArea dataOnly="0" labelOnly="1" grandCol="1" outline="0" fieldPosition="0"/>
    </format>
    <format dxfId="895">
      <pivotArea dataOnly="0" labelOnly="1" grandCol="1" outline="0" fieldPosition="0"/>
    </format>
    <format dxfId="896">
      <pivotArea dataOnly="0" labelOnly="1" grandCol="1" outline="0" fieldPosition="0"/>
    </format>
    <format dxfId="897">
      <pivotArea outline="0" fieldPosition="0">
        <references count="1">
          <reference field="4294967294" count="2">
            <x v="0"/>
            <x v="1"/>
          </reference>
        </references>
      </pivotArea>
    </format>
    <format dxfId="898">
      <pivotArea outline="0" fieldPosition="0">
        <references count="1">
          <reference field="4294967294" count="2">
            <x v="0"/>
            <x v="1"/>
          </reference>
        </references>
      </pivotArea>
    </format>
    <format dxfId="899">
      <pivotArea outline="0" fieldPosition="0">
        <references count="1">
          <reference field="4294967294" count="2">
            <x v="0"/>
            <x v="1"/>
          </reference>
        </references>
      </pivotArea>
    </format>
    <format dxfId="900">
      <pivotArea dataOnly="0" labelOnly="1" outline="0" fieldPosition="0">
        <references count="1">
          <reference field="4294967294" count="0"/>
        </references>
      </pivotArea>
    </format>
    <format dxfId="90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0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0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06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0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0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0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10">
      <pivotArea dataOnly="0" labelOnly="1" outline="0" fieldPosition="0">
        <references count="1">
          <reference field="5" count="0"/>
        </references>
      </pivotArea>
    </format>
    <format dxfId="911">
      <pivotArea dataOnly="0" labelOnly="1" outline="0" fieldPosition="0">
        <references count="1">
          <reference field="5" count="0"/>
        </references>
      </pivotArea>
    </format>
    <format dxfId="912">
      <pivotArea type="origin" dataOnly="0" labelOnly="1" outline="0" fieldPosition="0"/>
    </format>
    <format dxfId="913">
      <pivotArea type="origin" dataOnly="0" labelOnly="1" outline="0" fieldPosition="0"/>
    </format>
    <format dxfId="914">
      <pivotArea type="topRight" dataOnly="0" labelOnly="1" outline="0" fieldPosition="0"/>
    </format>
    <format dxfId="915">
      <pivotArea field="2" type="button" dataOnly="0" labelOnly="1" outline="0" axis="axisCol" fieldPosition="1"/>
    </format>
    <format dxfId="916">
      <pivotArea type="origin" dataOnly="0" labelOnly="1" outline="0" fieldPosition="0"/>
    </format>
    <format dxfId="917">
      <pivotArea field="5" type="button" dataOnly="0" labelOnly="1" outline="0" axis="axisRow" fieldPosition="0"/>
    </format>
    <format dxfId="918">
      <pivotArea dataOnly="0" labelOnly="1" grandRow="1" outline="0" fieldPosition="0"/>
    </format>
    <format dxfId="919">
      <pivotArea dataOnly="0" labelOnly="1" grandCol="1" outline="0" fieldPosition="0"/>
    </format>
    <format dxfId="920">
      <pivotArea dataOnly="0" labelOnly="1" grandCol="1" outline="0" fieldPosition="0"/>
    </format>
    <format dxfId="921">
      <pivotArea dataOnly="0" labelOnly="1" grandCol="1" outline="0" fieldPosition="0"/>
    </format>
    <format dxfId="922">
      <pivotArea dataOnly="0" labelOnly="1" grandCol="1" outline="0" fieldPosition="0"/>
    </format>
    <format dxfId="923">
      <pivotArea dataOnly="0" labelOnly="1" grandCol="1" outline="0" fieldPosition="0"/>
    </format>
    <format dxfId="924">
      <pivotArea dataOnly="0" labelOnly="1" grandCol="1" outline="0" fieldPosition="0"/>
    </format>
    <format dxfId="925">
      <pivotArea outline="0" fieldPosition="0">
        <references count="1">
          <reference field="4294967294" count="2">
            <x v="0"/>
            <x v="1"/>
          </reference>
        </references>
      </pivotArea>
    </format>
    <format dxfId="926">
      <pivotArea outline="0" fieldPosition="0">
        <references count="1">
          <reference field="4294967294" count="2">
            <x v="0"/>
            <x v="1"/>
          </reference>
        </references>
      </pivotArea>
    </format>
    <format dxfId="927">
      <pivotArea outline="0" fieldPosition="0">
        <references count="1">
          <reference field="4294967294" count="2">
            <x v="0"/>
            <x v="1"/>
          </reference>
        </references>
      </pivotArea>
    </format>
    <format dxfId="928">
      <pivotArea dataOnly="0" labelOnly="1" outline="0" fieldPosition="0">
        <references count="1">
          <reference field="4294967294" count="0"/>
        </references>
      </pivotArea>
    </format>
    <format dxfId="929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30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3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3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3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3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35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3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3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38">
      <pivotArea dataOnly="0" labelOnly="1" outline="0" fieldPosition="0">
        <references count="1">
          <reference field="5" count="0"/>
        </references>
      </pivotArea>
    </format>
    <format dxfId="939">
      <pivotArea dataOnly="0" labelOnly="1" outline="0" fieldPosition="0">
        <references count="1">
          <reference field="5" count="0"/>
        </references>
      </pivotArea>
    </format>
    <format dxfId="940">
      <pivotArea type="origin" dataOnly="0" labelOnly="1" outline="0" fieldPosition="0"/>
    </format>
    <format dxfId="941">
      <pivotArea type="origin" dataOnly="0" labelOnly="1" outline="0" fieldPosition="0"/>
    </format>
    <format dxfId="942">
      <pivotArea type="topRight" dataOnly="0" labelOnly="1" outline="0" fieldPosition="0"/>
    </format>
    <format dxfId="943">
      <pivotArea field="2" type="button" dataOnly="0" labelOnly="1" outline="0" axis="axisCol" fieldPosition="1"/>
    </format>
    <format dxfId="944">
      <pivotArea type="origin" dataOnly="0" labelOnly="1" outline="0" fieldPosition="0"/>
    </format>
    <format dxfId="945">
      <pivotArea field="5" type="button" dataOnly="0" labelOnly="1" outline="0" axis="axisRow" fieldPosition="0"/>
    </format>
    <format dxfId="946">
      <pivotArea dataOnly="0" labelOnly="1" grandRow="1" outline="0" fieldPosition="0"/>
    </format>
    <format dxfId="947">
      <pivotArea dataOnly="0" labelOnly="1" grandCol="1" outline="0" fieldPosition="0"/>
    </format>
    <format dxfId="948">
      <pivotArea dataOnly="0" labelOnly="1" grandCol="1" outline="0" fieldPosition="0"/>
    </format>
    <format dxfId="949">
      <pivotArea dataOnly="0" labelOnly="1" grandCol="1" outline="0" fieldPosition="0"/>
    </format>
    <format dxfId="950">
      <pivotArea dataOnly="0" labelOnly="1" grandCol="1" outline="0" fieldPosition="0"/>
    </format>
    <format dxfId="951">
      <pivotArea dataOnly="0" labelOnly="1" grandCol="1" outline="0" fieldPosition="0"/>
    </format>
    <format dxfId="952">
      <pivotArea dataOnly="0" labelOnly="1" grandCol="1" outline="0" fieldPosition="0"/>
    </format>
    <format dxfId="953">
      <pivotArea outline="0" fieldPosition="0">
        <references count="1">
          <reference field="4294967294" count="2">
            <x v="0"/>
            <x v="1"/>
          </reference>
        </references>
      </pivotArea>
    </format>
    <format dxfId="954">
      <pivotArea outline="0" fieldPosition="0">
        <references count="1">
          <reference field="4294967294" count="2">
            <x v="0"/>
            <x v="1"/>
          </reference>
        </references>
      </pivotArea>
    </format>
    <format dxfId="955">
      <pivotArea outline="0" fieldPosition="0">
        <references count="1">
          <reference field="4294967294" count="2">
            <x v="0"/>
            <x v="1"/>
          </reference>
        </references>
      </pivotArea>
    </format>
    <format dxfId="956">
      <pivotArea dataOnly="0" labelOnly="1" outline="0" fieldPosition="0">
        <references count="1">
          <reference field="4294967294" count="0"/>
        </references>
      </pivotArea>
    </format>
    <format dxfId="95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5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59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6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6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6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6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6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6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66">
      <pivotArea dataOnly="0" labelOnly="1" outline="0" fieldPosition="0">
        <references count="1">
          <reference field="5" count="0"/>
        </references>
      </pivotArea>
    </format>
    <format dxfId="967">
      <pivotArea dataOnly="0" labelOnly="1" outline="0" fieldPosition="0">
        <references count="1">
          <reference field="5" count="0"/>
        </references>
      </pivotArea>
    </format>
    <format dxfId="968">
      <pivotArea type="origin" dataOnly="0" labelOnly="1" outline="0" fieldPosition="0"/>
    </format>
    <format dxfId="969">
      <pivotArea type="origin" dataOnly="0" labelOnly="1" outline="0" fieldPosition="0"/>
    </format>
    <format dxfId="970">
      <pivotArea type="topRight" dataOnly="0" labelOnly="1" outline="0" fieldPosition="0"/>
    </format>
    <format dxfId="971">
      <pivotArea field="2" type="button" dataOnly="0" labelOnly="1" outline="0" axis="axisCol" fieldPosition="1"/>
    </format>
    <format dxfId="972">
      <pivotArea type="origin" dataOnly="0" labelOnly="1" outline="0" fieldPosition="0"/>
    </format>
    <format dxfId="973">
      <pivotArea field="5" type="button" dataOnly="0" labelOnly="1" outline="0" axis="axisRow" fieldPosition="0"/>
    </format>
    <format dxfId="974">
      <pivotArea dataOnly="0" labelOnly="1" grandRow="1" outline="0" fieldPosition="0"/>
    </format>
    <format dxfId="975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976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977">
      <pivotArea dataOnly="0" labelOnly="1" grandCol="1" outline="0" fieldPosition="0"/>
    </format>
    <format dxfId="978">
      <pivotArea dataOnly="0" labelOnly="1" grandCol="1" outline="0" fieldPosition="0"/>
    </format>
    <format dxfId="979">
      <pivotArea dataOnly="0" labelOnly="1" grandCol="1" outline="0" fieldPosition="0"/>
    </format>
    <format dxfId="980">
      <pivotArea dataOnly="0" labelOnly="1" grandCol="1" outline="0" fieldPosition="0"/>
    </format>
    <format dxfId="981">
      <pivotArea dataOnly="0" labelOnly="1" grandCol="1" outline="0" fieldPosition="0"/>
    </format>
    <format dxfId="982">
      <pivotArea dataOnly="0" labelOnly="1" grandCol="1" outline="0" fieldPosition="0"/>
    </format>
    <format dxfId="983">
      <pivotArea dataOnly="0" labelOnly="1" grandCol="1" outline="0" fieldPosition="0"/>
    </format>
    <format dxfId="984">
      <pivotArea outline="0" fieldPosition="0">
        <references count="1">
          <reference field="4294967294" count="2">
            <x v="0"/>
            <x v="1"/>
          </reference>
        </references>
      </pivotArea>
    </format>
    <format dxfId="985">
      <pivotArea outline="0" fieldPosition="0">
        <references count="1">
          <reference field="4294967294" count="2">
            <x v="0"/>
            <x v="1"/>
          </reference>
        </references>
      </pivotArea>
    </format>
    <format dxfId="986">
      <pivotArea outline="0" fieldPosition="0">
        <references count="1">
          <reference field="4294967294" count="2">
            <x v="0"/>
            <x v="1"/>
          </reference>
        </references>
      </pivotArea>
    </format>
    <format dxfId="987">
      <pivotArea dataOnly="0" labelOnly="1" outline="0" fieldPosition="0">
        <references count="1">
          <reference field="4294967294" count="0"/>
        </references>
      </pivotArea>
    </format>
    <format dxfId="98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89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90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9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3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4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9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9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97">
      <pivotArea dataOnly="0" labelOnly="1" outline="0" fieldPosition="0">
        <references count="1">
          <reference field="5" count="0"/>
        </references>
      </pivotArea>
    </format>
    <format dxfId="998">
      <pivotArea dataOnly="0" labelOnly="1" outline="0" fieldPosition="0">
        <references count="1">
          <reference field="5" count="0"/>
        </references>
      </pivotArea>
    </format>
    <format dxfId="999">
      <pivotArea type="origin" dataOnly="0" labelOnly="1" outline="0" fieldPosition="0"/>
    </format>
    <format dxfId="1000">
      <pivotArea type="origin" dataOnly="0" labelOnly="1" outline="0" fieldPosition="0"/>
    </format>
    <format dxfId="1001">
      <pivotArea type="topRight" dataOnly="0" labelOnly="1" outline="0" fieldPosition="0"/>
    </format>
    <format dxfId="1002">
      <pivotArea field="2" type="button" dataOnly="0" labelOnly="1" outline="0" axis="axisCol" fieldPosition="1"/>
    </format>
    <format dxfId="1003">
      <pivotArea type="origin" dataOnly="0" labelOnly="1" outline="0" fieldPosition="0"/>
    </format>
    <format dxfId="1004">
      <pivotArea field="5" type="button" dataOnly="0" labelOnly="1" outline="0" axis="axisRow" fieldPosition="0"/>
    </format>
    <format dxfId="1005">
      <pivotArea dataOnly="0" labelOnly="1" grandRow="1" outline="0" fieldPosition="0"/>
    </format>
    <format dxfId="1006">
      <pivotArea dataOnly="0" labelOnly="1" grandCol="1" outline="0" fieldPosition="0"/>
    </format>
    <format dxfId="1007">
      <pivotArea dataOnly="0" labelOnly="1" grandCol="1" outline="0" fieldPosition="0"/>
    </format>
    <format dxfId="1008">
      <pivotArea dataOnly="0" labelOnly="1" grandCol="1" outline="0" fieldPosition="0"/>
    </format>
    <format dxfId="1009">
      <pivotArea dataOnly="0" labelOnly="1" grandCol="1" outline="0" fieldPosition="0"/>
    </format>
    <format dxfId="1010">
      <pivotArea dataOnly="0" labelOnly="1" grandCol="1" outline="0" fieldPosition="0"/>
    </format>
    <format dxfId="1011">
      <pivotArea dataOnly="0" labelOnly="1" grandCol="1" outline="0" fieldPosition="0"/>
    </format>
    <format dxfId="1012">
      <pivotArea outline="0" fieldPosition="0">
        <references count="1">
          <reference field="4294967294" count="2">
            <x v="0"/>
            <x v="1"/>
          </reference>
        </references>
      </pivotArea>
    </format>
    <format dxfId="1013">
      <pivotArea outline="0" fieldPosition="0">
        <references count="1">
          <reference field="4294967294" count="2">
            <x v="0"/>
            <x v="1"/>
          </reference>
        </references>
      </pivotArea>
    </format>
    <format dxfId="1014">
      <pivotArea outline="0" fieldPosition="0">
        <references count="1">
          <reference field="4294967294" count="2">
            <x v="0"/>
            <x v="1"/>
          </reference>
        </references>
      </pivotArea>
    </format>
    <format dxfId="1015">
      <pivotArea dataOnly="0" labelOnly="1" outline="0" fieldPosition="0">
        <references count="1">
          <reference field="4294967294" count="0"/>
        </references>
      </pivotArea>
    </format>
    <format dxfId="101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1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1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1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2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2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2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2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2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25">
      <pivotArea dataOnly="0" labelOnly="1" outline="0" fieldPosition="0">
        <references count="1">
          <reference field="5" count="0"/>
        </references>
      </pivotArea>
    </format>
    <format dxfId="1026">
      <pivotArea dataOnly="0" labelOnly="1" outline="0" fieldPosition="0">
        <references count="1">
          <reference field="5" count="0"/>
        </references>
      </pivotArea>
    </format>
    <format dxfId="1027">
      <pivotArea type="origin" dataOnly="0" labelOnly="1" outline="0" fieldPosition="0"/>
    </format>
    <format dxfId="1028">
      <pivotArea type="origin" dataOnly="0" labelOnly="1" outline="0" fieldPosition="0"/>
    </format>
    <format dxfId="1029">
      <pivotArea type="topRight" dataOnly="0" labelOnly="1" outline="0" fieldPosition="0"/>
    </format>
    <format dxfId="1030">
      <pivotArea field="2" type="button" dataOnly="0" labelOnly="1" outline="0" axis="axisCol" fieldPosition="1"/>
    </format>
    <format dxfId="1031">
      <pivotArea type="origin" dataOnly="0" labelOnly="1" outline="0" fieldPosition="0"/>
    </format>
    <format dxfId="1032">
      <pivotArea field="5" type="button" dataOnly="0" labelOnly="1" outline="0" axis="axisRow" fieldPosition="0"/>
    </format>
    <format dxfId="1033">
      <pivotArea dataOnly="0" labelOnly="1" outline="0" fieldPosition="0">
        <references count="1">
          <reference field="5" count="1">
            <x v="0"/>
          </reference>
        </references>
      </pivotArea>
    </format>
    <format dxfId="1034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1035">
      <pivotArea dataOnly="0" labelOnly="1" grandRow="1" outline="0" fieldPosition="0"/>
    </format>
    <format dxfId="1036">
      <pivotArea dataOnly="0" labelOnly="1" grandCol="1" outline="0" fieldPosition="0"/>
    </format>
    <format dxfId="1037">
      <pivotArea dataOnly="0" labelOnly="1" grandCol="1" outline="0" fieldPosition="0"/>
    </format>
    <format dxfId="1038">
      <pivotArea dataOnly="0" labelOnly="1" grandCol="1" outline="0" fieldPosition="0"/>
    </format>
    <format dxfId="1039">
      <pivotArea dataOnly="0" labelOnly="1" grandCol="1" outline="0" fieldPosition="0"/>
    </format>
    <format dxfId="1040">
      <pivotArea dataOnly="0" labelOnly="1" grandCol="1" outline="0" fieldPosition="0"/>
    </format>
    <format dxfId="1041">
      <pivotArea dataOnly="0" labelOnly="1" grandCol="1" outline="0" fieldPosition="0"/>
    </format>
    <format dxfId="1042">
      <pivotArea outline="0" fieldPosition="0">
        <references count="1">
          <reference field="4294967294" count="2">
            <x v="0"/>
            <x v="1"/>
          </reference>
        </references>
      </pivotArea>
    </format>
    <format dxfId="1043">
      <pivotArea outline="0" fieldPosition="0">
        <references count="1">
          <reference field="4294967294" count="2">
            <x v="0"/>
            <x v="1"/>
          </reference>
        </references>
      </pivotArea>
    </format>
    <format dxfId="1044">
      <pivotArea outline="0" fieldPosition="0">
        <references count="1">
          <reference field="4294967294" count="2">
            <x v="0"/>
            <x v="1"/>
          </reference>
        </references>
      </pivotArea>
    </format>
    <format dxfId="1045">
      <pivotArea dataOnly="0" labelOnly="1" outline="0" fieldPosition="0">
        <references count="1">
          <reference field="4294967294" count="0"/>
        </references>
      </pivotArea>
    </format>
    <format dxfId="104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4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4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4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5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5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5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5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5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55">
      <pivotArea dataOnly="0" labelOnly="1" outline="0" fieldPosition="0">
        <references count="1">
          <reference field="5" count="0"/>
        </references>
      </pivotArea>
    </format>
    <format dxfId="1056">
      <pivotArea dataOnly="0" labelOnly="1" outline="0" fieldPosition="0">
        <references count="1">
          <reference field="5" count="0"/>
        </references>
      </pivotArea>
    </format>
    <format dxfId="1057">
      <pivotArea type="origin" dataOnly="0" labelOnly="1" outline="0" fieldPosition="0"/>
    </format>
    <format dxfId="1058">
      <pivotArea type="origin" dataOnly="0" labelOnly="1" outline="0" fieldPosition="0"/>
    </format>
    <format dxfId="1059">
      <pivotArea type="topRight" dataOnly="0" labelOnly="1" outline="0" fieldPosition="0"/>
    </format>
    <format dxfId="1060">
      <pivotArea field="2" type="button" dataOnly="0" labelOnly="1" outline="0" axis="axisCol" fieldPosition="1"/>
    </format>
    <format dxfId="1061">
      <pivotArea type="origin" dataOnly="0" labelOnly="1" outline="0" fieldPosition="0"/>
    </format>
    <format dxfId="1062">
      <pivotArea field="5" type="button" dataOnly="0" labelOnly="1" outline="0" axis="axisRow" fieldPosition="0"/>
    </format>
    <format dxfId="1063">
      <pivotArea dataOnly="0" labelOnly="1" outline="0" fieldPosition="0">
        <references count="1">
          <reference field="5" count="1">
            <x v="0"/>
          </reference>
        </references>
      </pivotArea>
    </format>
    <format dxfId="1064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1065">
      <pivotArea dataOnly="0" labelOnly="1" grandRow="1" outline="0" fieldPosition="0"/>
    </format>
    <format dxfId="1066">
      <pivotArea dataOnly="0" labelOnly="1" grandCol="1" outline="0" fieldPosition="0"/>
    </format>
    <format dxfId="1067">
      <pivotArea dataOnly="0" labelOnly="1" grandCol="1" outline="0" fieldPosition="0"/>
    </format>
    <format dxfId="1068">
      <pivotArea dataOnly="0" labelOnly="1" grandCol="1" outline="0" fieldPosition="0"/>
    </format>
    <format dxfId="1069">
      <pivotArea dataOnly="0" labelOnly="1" grandCol="1" outline="0" fieldPosition="0"/>
    </format>
    <format dxfId="1070">
      <pivotArea dataOnly="0" labelOnly="1" grandCol="1" outline="0" fieldPosition="0"/>
    </format>
    <format dxfId="1071">
      <pivotArea dataOnly="0" labelOnly="1" grandCol="1" outline="0" fieldPosition="0"/>
    </format>
    <format dxfId="1072">
      <pivotArea outline="0" fieldPosition="0">
        <references count="1">
          <reference field="4294967294" count="2">
            <x v="0"/>
            <x v="1"/>
          </reference>
        </references>
      </pivotArea>
    </format>
    <format dxfId="1073">
      <pivotArea outline="0" fieldPosition="0">
        <references count="1">
          <reference field="4294967294" count="2">
            <x v="0"/>
            <x v="1"/>
          </reference>
        </references>
      </pivotArea>
    </format>
    <format dxfId="1074">
      <pivotArea outline="0" fieldPosition="0">
        <references count="1">
          <reference field="4294967294" count="2">
            <x v="0"/>
            <x v="1"/>
          </reference>
        </references>
      </pivotArea>
    </format>
    <format dxfId="1075">
      <pivotArea dataOnly="0" labelOnly="1" outline="0" fieldPosition="0">
        <references count="1">
          <reference field="4294967294" count="0"/>
        </references>
      </pivotArea>
    </format>
    <format dxfId="107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7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7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07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08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8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085">
      <pivotArea dataOnly="0" labelOnly="1" outline="0" fieldPosition="0">
        <references count="1">
          <reference field="5" count="0"/>
        </references>
      </pivotArea>
    </format>
    <format dxfId="1086">
      <pivotArea dataOnly="0" labelOnly="1" outline="0" fieldPosition="0">
        <references count="1">
          <reference field="5" count="0"/>
        </references>
      </pivotArea>
    </format>
    <format dxfId="1087">
      <pivotArea type="origin" dataOnly="0" labelOnly="1" outline="0" fieldPosition="0"/>
    </format>
    <format dxfId="1088">
      <pivotArea type="origin" dataOnly="0" labelOnly="1" outline="0" fieldPosition="0"/>
    </format>
    <format dxfId="1089">
      <pivotArea type="topRight" dataOnly="0" labelOnly="1" outline="0" fieldPosition="0"/>
    </format>
    <format dxfId="1090">
      <pivotArea field="2" type="button" dataOnly="0" labelOnly="1" outline="0" axis="axisCol" fieldPosition="1"/>
    </format>
    <format dxfId="1091">
      <pivotArea type="origin" dataOnly="0" labelOnly="1" outline="0" fieldPosition="0"/>
    </format>
    <format dxfId="1092">
      <pivotArea field="5" type="button" dataOnly="0" labelOnly="1" outline="0" axis="axisRow" fieldPosition="0"/>
    </format>
    <format dxfId="1093">
      <pivotArea dataOnly="0" labelOnly="1" outline="0" fieldPosition="0">
        <references count="1">
          <reference field="5" count="1">
            <x v="0"/>
          </reference>
        </references>
      </pivotArea>
    </format>
    <format dxfId="1094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1095">
      <pivotArea dataOnly="0" labelOnly="1" grandRow="1" outline="0" fieldPosition="0"/>
    </format>
    <format dxfId="1096">
      <pivotArea dataOnly="0" labelOnly="1" grandCol="1" outline="0" fieldPosition="0"/>
    </format>
    <format dxfId="1097">
      <pivotArea dataOnly="0" labelOnly="1" grandCol="1" outline="0" fieldPosition="0"/>
    </format>
    <format dxfId="1098">
      <pivotArea dataOnly="0" labelOnly="1" grandCol="1" outline="0" fieldPosition="0"/>
    </format>
    <format dxfId="1099">
      <pivotArea dataOnly="0" labelOnly="1" grandCol="1" outline="0" fieldPosition="0"/>
    </format>
    <format dxfId="1100">
      <pivotArea dataOnly="0" labelOnly="1" grandCol="1" outline="0" fieldPosition="0"/>
    </format>
    <format dxfId="1101">
      <pivotArea dataOnly="0" labelOnly="1" grandCol="1" outline="0" fieldPosition="0"/>
    </format>
    <format dxfId="1102">
      <pivotArea outline="0" fieldPosition="0">
        <references count="1">
          <reference field="4294967294" count="2">
            <x v="0"/>
            <x v="1"/>
          </reference>
        </references>
      </pivotArea>
    </format>
    <format dxfId="1103">
      <pivotArea outline="0" fieldPosition="0">
        <references count="1">
          <reference field="4294967294" count="2">
            <x v="0"/>
            <x v="1"/>
          </reference>
        </references>
      </pivotArea>
    </format>
    <format dxfId="1104">
      <pivotArea outline="0" fieldPosition="0">
        <references count="1">
          <reference field="4294967294" count="2">
            <x v="0"/>
            <x v="1"/>
          </reference>
        </references>
      </pivotArea>
    </format>
    <format dxfId="1105">
      <pivotArea dataOnly="0" labelOnly="1" outline="0" fieldPosition="0">
        <references count="1">
          <reference field="4294967294" count="0"/>
        </references>
      </pivotArea>
    </format>
    <format dxfId="1106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07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08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10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1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11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12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111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1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1115">
      <pivotArea dataOnly="0" labelOnly="1" outline="0" fieldPosition="0">
        <references count="1">
          <reference field="5" count="0"/>
        </references>
      </pivotArea>
    </format>
    <format dxfId="1116">
      <pivotArea dataOnly="0" labelOnly="1" outline="0" fieldPosition="0">
        <references count="1">
          <reference field="5" count="0"/>
        </references>
      </pivotArea>
    </format>
    <format dxfId="1117">
      <pivotArea type="origin" dataOnly="0" labelOnly="1" outline="0" fieldPosition="0"/>
    </format>
    <format dxfId="1118">
      <pivotArea type="origin" dataOnly="0" labelOnly="1" outline="0" fieldPosition="0"/>
    </format>
    <format dxfId="1119">
      <pivotArea type="topRight" dataOnly="0" labelOnly="1" outline="0" fieldPosition="0"/>
    </format>
    <format dxfId="1120">
      <pivotArea field="2" type="button" dataOnly="0" labelOnly="1" outline="0" axis="axisCol" fieldPosition="1"/>
    </format>
    <format dxfId="1121">
      <pivotArea type="origin" dataOnly="0" labelOnly="1" outline="0" fieldPosition="0"/>
    </format>
    <format dxfId="1122">
      <pivotArea field="5" type="button" dataOnly="0" labelOnly="1" outline="0" axis="axisRow" fieldPosition="0"/>
    </format>
    <format dxfId="1123">
      <pivotArea dataOnly="0" labelOnly="1" outline="0" fieldPosition="0">
        <references count="1">
          <reference field="5" count="1">
            <x v="0"/>
          </reference>
        </references>
      </pivotArea>
    </format>
    <format dxfId="1124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1125">
      <pivotArea dataOnly="0" labelOnly="1" grandRow="1" outline="0" fieldPosition="0"/>
    </format>
    <format dxfId="533">
      <pivotArea dataOnly="0" labelOnly="1" grandCol="1" outline="0" fieldPosition="0"/>
    </format>
    <format dxfId="532">
      <pivotArea dataOnly="0" labelOnly="1" grandCol="1" outline="0" fieldPosition="0"/>
    </format>
    <format dxfId="531">
      <pivotArea dataOnly="0" labelOnly="1" grandCol="1" outline="0" fieldPosition="0"/>
    </format>
    <format dxfId="530">
      <pivotArea dataOnly="0" labelOnly="1" grandCol="1" outline="0" fieldPosition="0"/>
    </format>
    <format dxfId="529">
      <pivotArea dataOnly="0" labelOnly="1" grandCol="1" outline="0" fieldPosition="0"/>
    </format>
    <format dxfId="528">
      <pivotArea dataOnly="0" labelOnly="1" grandCol="1" outline="0" fieldPosition="0"/>
    </format>
    <format dxfId="527">
      <pivotArea outline="0" fieldPosition="0">
        <references count="1">
          <reference field="4294967294" count="2">
            <x v="0"/>
            <x v="1"/>
          </reference>
        </references>
      </pivotArea>
    </format>
    <format dxfId="526">
      <pivotArea outline="0" fieldPosition="0">
        <references count="1">
          <reference field="4294967294" count="2">
            <x v="0"/>
            <x v="1"/>
          </reference>
        </references>
      </pivotArea>
    </format>
    <format dxfId="525">
      <pivotArea outline="0" fieldPosition="0">
        <references count="1">
          <reference field="4294967294" count="2">
            <x v="0"/>
            <x v="1"/>
          </reference>
        </references>
      </pivotArea>
    </format>
    <format dxfId="524">
      <pivotArea dataOnly="0" labelOnly="1" outline="0" fieldPosition="0">
        <references count="1">
          <reference field="4294967294" count="0"/>
        </references>
      </pivotArea>
    </format>
    <format dxfId="523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22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21">
      <pivotArea field="5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20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19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18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17">
      <pivotArea field="2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1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51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514">
      <pivotArea dataOnly="0" labelOnly="1" outline="0" fieldPosition="0">
        <references count="1">
          <reference field="5" count="0"/>
        </references>
      </pivotArea>
    </format>
    <format dxfId="513">
      <pivotArea dataOnly="0" labelOnly="1" outline="0" fieldPosition="0">
        <references count="1">
          <reference field="5" count="0"/>
        </references>
      </pivotArea>
    </format>
    <format dxfId="512">
      <pivotArea type="origin" dataOnly="0" labelOnly="1" outline="0" fieldPosition="0"/>
    </format>
    <format dxfId="511">
      <pivotArea type="origin" dataOnly="0" labelOnly="1" outline="0" fieldPosition="0"/>
    </format>
    <format dxfId="510">
      <pivotArea type="topRight" dataOnly="0" labelOnly="1" outline="0" fieldPosition="0"/>
    </format>
    <format dxfId="509">
      <pivotArea field="2" type="button" dataOnly="0" labelOnly="1" outline="0" axis="axisCol" fieldPosition="1"/>
    </format>
    <format dxfId="508">
      <pivotArea type="origin" dataOnly="0" labelOnly="1" outline="0" fieldPosition="0"/>
    </format>
    <format dxfId="507">
      <pivotArea field="5" type="button" dataOnly="0" labelOnly="1" outline="0" axis="axisRow" fieldPosition="0"/>
    </format>
    <format dxfId="506">
      <pivotArea dataOnly="0" labelOnly="1" outline="0" fieldPosition="0">
        <references count="1">
          <reference field="5" count="1">
            <x v="0"/>
          </reference>
        </references>
      </pivotArea>
    </format>
    <format dxfId="505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504">
      <pivotArea dataOnly="0" labelOnly="1" outline="0" fieldPosition="0">
        <references count="1">
          <reference field="5" count="1">
            <x v="1"/>
          </reference>
        </references>
      </pivotArea>
    </format>
    <format dxfId="503">
      <pivotArea dataOnly="0" labelOnly="1" outline="0" fieldPosition="0">
        <references count="1">
          <reference field="5" count="1" defaultSubtotal="1">
            <x v="1"/>
          </reference>
        </references>
      </pivotArea>
    </format>
    <format dxfId="502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1098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2230" firstHeaderRow="1" firstDataRow="2" firstDataCol="2"/>
  <pivotFields count="7">
    <pivotField axis="axisRow" compact="0" outline="0" subtotalTop="0" showAll="0" includeNewItemsInFilter="1" sortType="ascending">
      <items count="55">
        <item x="45"/>
        <item x="44"/>
        <item x="49"/>
        <item x="48"/>
        <item x="31"/>
        <item x="5"/>
        <item x="6"/>
        <item x="20"/>
        <item x="47"/>
        <item x="9"/>
        <item x="38"/>
        <item x="27"/>
        <item x="14"/>
        <item x="15"/>
        <item x="40"/>
        <item x="25"/>
        <item x="3"/>
        <item x="42"/>
        <item x="52"/>
        <item x="46"/>
        <item x="50"/>
        <item x="53"/>
        <item x="0"/>
        <item x="7"/>
        <item x="29"/>
        <item x="24"/>
        <item x="37"/>
        <item x="2"/>
        <item x="35"/>
        <item x="13"/>
        <item x="1"/>
        <item x="10"/>
        <item x="34"/>
        <item x="12"/>
        <item x="26"/>
        <item x="30"/>
        <item x="8"/>
        <item x="39"/>
        <item x="21"/>
        <item x="43"/>
        <item x="41"/>
        <item x="51"/>
        <item x="16"/>
        <item x="19"/>
        <item x="4"/>
        <item x="22"/>
        <item x="28"/>
        <item x="23"/>
        <item x="33"/>
        <item x="36"/>
        <item x="17"/>
        <item x="18"/>
        <item x="11"/>
        <item x="32"/>
        <item t="default"/>
      </items>
    </pivotField>
    <pivotField dataField="1" compact="0" numFmtId="165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326">
        <item x="98"/>
        <item x="277"/>
        <item x="146"/>
        <item x="183"/>
        <item x="171"/>
        <item x="179"/>
        <item x="107"/>
        <item x="293"/>
        <item x="14"/>
        <item x="181"/>
        <item x="10"/>
        <item x="162"/>
        <item x="223"/>
        <item x="111"/>
        <item x="213"/>
        <item x="22"/>
        <item x="86"/>
        <item x="222"/>
        <item x="177"/>
        <item x="32"/>
        <item x="298"/>
        <item x="309"/>
        <item x="200"/>
        <item x="123"/>
        <item x="235"/>
        <item x="144"/>
        <item x="117"/>
        <item x="160"/>
        <item x="191"/>
        <item x="209"/>
        <item x="289"/>
        <item x="175"/>
        <item x="190"/>
        <item x="239"/>
        <item x="184"/>
        <item x="69"/>
        <item x="266"/>
        <item x="70"/>
        <item x="301"/>
        <item x="178"/>
        <item x="20"/>
        <item x="28"/>
        <item x="161"/>
        <item x="59"/>
        <item x="18"/>
        <item x="82"/>
        <item x="29"/>
        <item x="264"/>
        <item x="218"/>
        <item x="158"/>
        <item x="45"/>
        <item x="93"/>
        <item x="281"/>
        <item x="124"/>
        <item x="7"/>
        <item x="99"/>
        <item x="3"/>
        <item x="90"/>
        <item x="37"/>
        <item x="203"/>
        <item x="207"/>
        <item x="76"/>
        <item x="280"/>
        <item x="265"/>
        <item x="318"/>
        <item x="141"/>
        <item x="165"/>
        <item x="33"/>
        <item x="173"/>
        <item x="319"/>
        <item x="316"/>
        <item x="77"/>
        <item x="232"/>
        <item x="197"/>
        <item x="84"/>
        <item x="47"/>
        <item x="221"/>
        <item x="313"/>
        <item x="8"/>
        <item x="180"/>
        <item x="96"/>
        <item x="25"/>
        <item x="92"/>
        <item x="257"/>
        <item x="72"/>
        <item x="283"/>
        <item x="242"/>
        <item x="202"/>
        <item x="138"/>
        <item x="12"/>
        <item x="276"/>
        <item x="174"/>
        <item x="208"/>
        <item x="101"/>
        <item x="295"/>
        <item x="26"/>
        <item x="143"/>
        <item x="260"/>
        <item x="246"/>
        <item x="110"/>
        <item x="34"/>
        <item x="252"/>
        <item x="114"/>
        <item x="66"/>
        <item x="297"/>
        <item x="194"/>
        <item x="15"/>
        <item x="134"/>
        <item x="108"/>
        <item x="148"/>
        <item x="288"/>
        <item x="121"/>
        <item x="314"/>
        <item x="231"/>
        <item x="91"/>
        <item x="156"/>
        <item x="267"/>
        <item x="282"/>
        <item x="122"/>
        <item x="278"/>
        <item x="95"/>
        <item x="80"/>
        <item x="116"/>
        <item x="127"/>
        <item x="245"/>
        <item x="193"/>
        <item x="89"/>
        <item x="51"/>
        <item x="312"/>
        <item x="250"/>
        <item x="263"/>
        <item x="251"/>
        <item x="27"/>
        <item x="17"/>
        <item x="241"/>
        <item x="1"/>
        <item x="166"/>
        <item x="137"/>
        <item x="168"/>
        <item x="259"/>
        <item x="102"/>
        <item x="40"/>
        <item x="62"/>
        <item x="136"/>
        <item x="75"/>
        <item x="147"/>
        <item x="217"/>
        <item x="57"/>
        <item x="268"/>
        <item x="106"/>
        <item x="167"/>
        <item x="43"/>
        <item x="48"/>
        <item x="81"/>
        <item x="97"/>
        <item x="195"/>
        <item x="58"/>
        <item x="54"/>
        <item x="105"/>
        <item x="78"/>
        <item x="262"/>
        <item x="185"/>
        <item x="296"/>
        <item x="290"/>
        <item x="163"/>
        <item x="46"/>
        <item x="2"/>
        <item x="324"/>
        <item x="64"/>
        <item x="169"/>
        <item x="115"/>
        <item x="109"/>
        <item x="187"/>
        <item x="164"/>
        <item x="120"/>
        <item x="311"/>
        <item x="211"/>
        <item x="35"/>
        <item x="85"/>
        <item x="270"/>
        <item x="88"/>
        <item x="23"/>
        <item x="299"/>
        <item x="255"/>
        <item x="38"/>
        <item x="287"/>
        <item x="199"/>
        <item x="210"/>
        <item x="131"/>
        <item x="256"/>
        <item x="16"/>
        <item x="201"/>
        <item x="304"/>
        <item x="240"/>
        <item x="253"/>
        <item x="271"/>
        <item x="228"/>
        <item x="65"/>
        <item x="286"/>
        <item x="310"/>
        <item x="273"/>
        <item x="238"/>
        <item x="226"/>
        <item x="285"/>
        <item x="323"/>
        <item x="52"/>
        <item x="142"/>
        <item x="261"/>
        <item x="132"/>
        <item x="269"/>
        <item x="36"/>
        <item x="19"/>
        <item x="294"/>
        <item x="118"/>
        <item x="302"/>
        <item x="44"/>
        <item x="129"/>
        <item x="9"/>
        <item x="155"/>
        <item x="130"/>
        <item x="41"/>
        <item x="4"/>
        <item x="24"/>
        <item x="39"/>
        <item x="68"/>
        <item x="236"/>
        <item x="272"/>
        <item x="176"/>
        <item x="74"/>
        <item x="61"/>
        <item x="42"/>
        <item x="100"/>
        <item x="63"/>
        <item x="233"/>
        <item x="50"/>
        <item x="157"/>
        <item x="320"/>
        <item x="212"/>
        <item x="182"/>
        <item x="113"/>
        <item x="214"/>
        <item x="83"/>
        <item x="234"/>
        <item x="49"/>
        <item x="159"/>
        <item x="206"/>
        <item x="60"/>
        <item x="11"/>
        <item x="125"/>
        <item x="145"/>
        <item x="188"/>
        <item x="79"/>
        <item x="172"/>
        <item x="151"/>
        <item x="249"/>
        <item x="227"/>
        <item x="133"/>
        <item x="225"/>
        <item x="56"/>
        <item x="279"/>
        <item x="219"/>
        <item x="216"/>
        <item x="186"/>
        <item x="67"/>
        <item x="315"/>
        <item x="53"/>
        <item x="119"/>
        <item x="300"/>
        <item x="6"/>
        <item x="94"/>
        <item x="112"/>
        <item x="192"/>
        <item x="204"/>
        <item x="55"/>
        <item x="303"/>
        <item x="254"/>
        <item x="140"/>
        <item x="308"/>
        <item x="275"/>
        <item x="322"/>
        <item x="237"/>
        <item x="135"/>
        <item x="128"/>
        <item x="258"/>
        <item x="104"/>
        <item x="306"/>
        <item x="73"/>
        <item x="244"/>
        <item x="247"/>
        <item x="284"/>
        <item x="274"/>
        <item x="198"/>
        <item x="149"/>
        <item x="243"/>
        <item x="154"/>
        <item x="103"/>
        <item x="189"/>
        <item x="21"/>
        <item x="307"/>
        <item x="71"/>
        <item x="31"/>
        <item x="152"/>
        <item x="139"/>
        <item x="230"/>
        <item x="13"/>
        <item x="321"/>
        <item x="248"/>
        <item x="30"/>
        <item x="215"/>
        <item x="126"/>
        <item x="220"/>
        <item x="5"/>
        <item x="224"/>
        <item x="170"/>
        <item x="291"/>
        <item x="205"/>
        <item x="150"/>
        <item x="292"/>
        <item x="317"/>
        <item x="153"/>
        <item x="305"/>
        <item x="229"/>
        <item x="196"/>
        <item x="87"/>
        <item x="0"/>
        <item t="default"/>
      </items>
    </pivotField>
  </pivotFields>
  <rowFields count="2">
    <field x="0"/>
    <field x="6"/>
  </rowFields>
  <rowItems count="2226">
    <i>
      <x/>
      <x v="8"/>
    </i>
    <i r="1">
      <x v="13"/>
    </i>
    <i r="1">
      <x v="18"/>
    </i>
    <i r="1">
      <x v="26"/>
    </i>
    <i r="1">
      <x v="29"/>
    </i>
    <i r="1">
      <x v="40"/>
    </i>
    <i r="1">
      <x v="46"/>
    </i>
    <i r="1">
      <x v="54"/>
    </i>
    <i r="1">
      <x v="56"/>
    </i>
    <i r="1">
      <x v="78"/>
    </i>
    <i r="1">
      <x v="100"/>
    </i>
    <i r="1">
      <x v="147"/>
    </i>
    <i r="1">
      <x v="151"/>
    </i>
    <i r="1">
      <x v="159"/>
    </i>
    <i r="1">
      <x v="193"/>
    </i>
    <i r="1">
      <x v="215"/>
    </i>
    <i r="1">
      <x v="220"/>
    </i>
    <i r="1">
      <x v="234"/>
    </i>
    <i r="1">
      <x v="247"/>
    </i>
    <i r="1">
      <x v="264"/>
    </i>
    <i r="1">
      <x v="269"/>
    </i>
    <i r="1">
      <x v="277"/>
    </i>
    <i r="1">
      <x v="301"/>
    </i>
    <i r="1">
      <x v="311"/>
    </i>
    <i r="1">
      <x v="323"/>
    </i>
    <i t="default">
      <x/>
    </i>
    <i>
      <x v="1"/>
      <x v="8"/>
    </i>
    <i r="1">
      <x v="29"/>
    </i>
    <i r="1">
      <x v="56"/>
    </i>
    <i r="1">
      <x v="78"/>
    </i>
    <i r="1">
      <x v="100"/>
    </i>
    <i r="1">
      <x v="114"/>
    </i>
    <i r="1">
      <x v="126"/>
    </i>
    <i r="1">
      <x v="147"/>
    </i>
    <i r="1">
      <x v="151"/>
    </i>
    <i r="1">
      <x v="158"/>
    </i>
    <i r="1">
      <x v="159"/>
    </i>
    <i r="1">
      <x v="184"/>
    </i>
    <i r="1">
      <x v="190"/>
    </i>
    <i r="1">
      <x v="193"/>
    </i>
    <i r="1">
      <x v="213"/>
    </i>
    <i r="1">
      <x v="217"/>
    </i>
    <i r="1">
      <x v="224"/>
    </i>
    <i r="1">
      <x v="234"/>
    </i>
    <i r="1">
      <x v="247"/>
    </i>
    <i r="1">
      <x v="258"/>
    </i>
    <i r="1">
      <x v="268"/>
    </i>
    <i r="1">
      <x v="281"/>
    </i>
    <i r="1">
      <x v="286"/>
    </i>
    <i r="1">
      <x v="311"/>
    </i>
    <i r="1">
      <x v="324"/>
    </i>
    <i t="default">
      <x v="1"/>
    </i>
    <i>
      <x v="2"/>
      <x v="8"/>
    </i>
    <i r="1">
      <x v="11"/>
    </i>
    <i r="1">
      <x v="30"/>
    </i>
    <i r="1">
      <x v="41"/>
    </i>
    <i r="1">
      <x v="47"/>
    </i>
    <i r="1">
      <x v="56"/>
    </i>
    <i r="1">
      <x v="60"/>
    </i>
    <i r="1">
      <x v="78"/>
    </i>
    <i r="1">
      <x v="83"/>
    </i>
    <i r="1">
      <x v="100"/>
    </i>
    <i r="1">
      <x v="115"/>
    </i>
    <i r="1">
      <x v="147"/>
    </i>
    <i r="1">
      <x v="151"/>
    </i>
    <i r="1">
      <x v="152"/>
    </i>
    <i r="1">
      <x v="154"/>
    </i>
    <i r="1">
      <x v="184"/>
    </i>
    <i r="1">
      <x v="193"/>
    </i>
    <i r="1">
      <x v="213"/>
    </i>
    <i r="1">
      <x v="214"/>
    </i>
    <i r="1">
      <x v="217"/>
    </i>
    <i r="1">
      <x v="220"/>
    </i>
    <i r="1">
      <x v="222"/>
    </i>
    <i r="1">
      <x v="223"/>
    </i>
    <i r="1">
      <x v="224"/>
    </i>
    <i r="1">
      <x v="230"/>
    </i>
    <i r="1">
      <x v="234"/>
    </i>
    <i r="1">
      <x v="247"/>
    </i>
    <i r="1">
      <x v="262"/>
    </i>
    <i r="1">
      <x v="268"/>
    </i>
    <i r="1">
      <x v="292"/>
    </i>
    <i r="1">
      <x v="296"/>
    </i>
    <i r="1">
      <x v="324"/>
    </i>
    <i t="default">
      <x v="2"/>
    </i>
    <i>
      <x v="3"/>
      <x v="8"/>
    </i>
    <i r="1">
      <x v="21"/>
    </i>
    <i r="1">
      <x v="56"/>
    </i>
    <i r="1">
      <x v="78"/>
    </i>
    <i r="1">
      <x v="91"/>
    </i>
    <i r="1">
      <x v="120"/>
    </i>
    <i r="1">
      <x v="147"/>
    </i>
    <i r="1">
      <x v="151"/>
    </i>
    <i r="1">
      <x v="160"/>
    </i>
    <i r="1">
      <x v="184"/>
    </i>
    <i r="1">
      <x v="190"/>
    </i>
    <i r="1">
      <x v="193"/>
    </i>
    <i r="1">
      <x v="213"/>
    </i>
    <i r="1">
      <x v="220"/>
    </i>
    <i r="1">
      <x v="234"/>
    </i>
    <i r="1">
      <x v="247"/>
    </i>
    <i r="1">
      <x v="305"/>
    </i>
    <i r="1">
      <x v="309"/>
    </i>
    <i r="1">
      <x v="323"/>
    </i>
    <i t="default">
      <x v="3"/>
    </i>
    <i>
      <x v="4"/>
      <x v="2"/>
    </i>
    <i r="1">
      <x v="8"/>
    </i>
    <i r="1">
      <x v="13"/>
    </i>
    <i r="1">
      <x v="26"/>
    </i>
    <i r="1">
      <x v="44"/>
    </i>
    <i r="1">
      <x v="46"/>
    </i>
    <i r="1">
      <x v="48"/>
    </i>
    <i r="1">
      <x v="56"/>
    </i>
    <i r="1">
      <x v="61"/>
    </i>
    <i r="1">
      <x v="78"/>
    </i>
    <i r="1">
      <x v="80"/>
    </i>
    <i r="1">
      <x v="81"/>
    </i>
    <i r="1">
      <x v="100"/>
    </i>
    <i r="1">
      <x v="115"/>
    </i>
    <i r="1">
      <x v="147"/>
    </i>
    <i r="1">
      <x v="151"/>
    </i>
    <i r="1">
      <x v="152"/>
    </i>
    <i r="1">
      <x v="160"/>
    </i>
    <i r="1">
      <x v="184"/>
    </i>
    <i r="1">
      <x v="190"/>
    </i>
    <i r="1">
      <x v="193"/>
    </i>
    <i r="1">
      <x v="209"/>
    </i>
    <i r="1">
      <x v="213"/>
    </i>
    <i r="1">
      <x v="217"/>
    </i>
    <i r="1">
      <x v="220"/>
    </i>
    <i r="1">
      <x v="230"/>
    </i>
    <i r="1">
      <x v="232"/>
    </i>
    <i r="1">
      <x v="234"/>
    </i>
    <i r="1">
      <x v="247"/>
    </i>
    <i r="1">
      <x v="279"/>
    </i>
    <i r="1">
      <x v="286"/>
    </i>
    <i r="1">
      <x v="298"/>
    </i>
    <i r="1">
      <x v="304"/>
    </i>
    <i r="1">
      <x v="307"/>
    </i>
    <i r="1">
      <x v="319"/>
    </i>
    <i r="1">
      <x v="324"/>
    </i>
    <i t="default">
      <x v="4"/>
    </i>
    <i>
      <x v="5"/>
      <x v="8"/>
    </i>
    <i r="1">
      <x v="10"/>
    </i>
    <i r="1">
      <x v="13"/>
    </i>
    <i r="1">
      <x v="22"/>
    </i>
    <i r="1">
      <x v="40"/>
    </i>
    <i r="1">
      <x v="56"/>
    </i>
    <i r="1">
      <x v="67"/>
    </i>
    <i r="1">
      <x v="78"/>
    </i>
    <i r="1">
      <x v="81"/>
    </i>
    <i r="1">
      <x v="89"/>
    </i>
    <i r="1">
      <x v="98"/>
    </i>
    <i r="1">
      <x v="99"/>
    </i>
    <i r="1">
      <x v="122"/>
    </i>
    <i r="1">
      <x v="147"/>
    </i>
    <i r="1">
      <x v="151"/>
    </i>
    <i r="1">
      <x v="154"/>
    </i>
    <i r="1">
      <x v="193"/>
    </i>
    <i r="1">
      <x v="202"/>
    </i>
    <i r="1">
      <x v="213"/>
    </i>
    <i r="1">
      <x v="215"/>
    </i>
    <i r="1">
      <x v="217"/>
    </i>
    <i r="1">
      <x v="221"/>
    </i>
    <i r="1">
      <x v="224"/>
    </i>
    <i r="1">
      <x v="230"/>
    </i>
    <i r="1">
      <x v="246"/>
    </i>
    <i r="1">
      <x v="247"/>
    </i>
    <i r="1">
      <x v="266"/>
    </i>
    <i r="1">
      <x v="268"/>
    </i>
    <i r="1">
      <x v="286"/>
    </i>
    <i r="1">
      <x v="294"/>
    </i>
    <i r="1">
      <x v="297"/>
    </i>
    <i r="1">
      <x v="311"/>
    </i>
    <i r="1">
      <x v="319"/>
    </i>
    <i r="1">
      <x v="324"/>
    </i>
    <i t="default">
      <x v="5"/>
    </i>
    <i>
      <x v="6"/>
      <x v="8"/>
    </i>
    <i r="1">
      <x v="10"/>
    </i>
    <i r="1">
      <x v="13"/>
    </i>
    <i r="1">
      <x v="30"/>
    </i>
    <i r="1">
      <x v="56"/>
    </i>
    <i r="1">
      <x v="87"/>
    </i>
    <i r="1">
      <x v="89"/>
    </i>
    <i r="1">
      <x v="115"/>
    </i>
    <i r="1">
      <x v="127"/>
    </i>
    <i r="1">
      <x v="133"/>
    </i>
    <i r="1">
      <x v="147"/>
    </i>
    <i r="1">
      <x v="151"/>
    </i>
    <i r="1">
      <x v="154"/>
    </i>
    <i r="1">
      <x v="158"/>
    </i>
    <i r="1">
      <x v="184"/>
    </i>
    <i r="1">
      <x v="193"/>
    </i>
    <i r="1">
      <x v="217"/>
    </i>
    <i r="1">
      <x v="221"/>
    </i>
    <i r="1">
      <x v="223"/>
    </i>
    <i r="1">
      <x v="224"/>
    </i>
    <i r="1">
      <x v="234"/>
    </i>
    <i r="1">
      <x v="252"/>
    </i>
    <i r="1">
      <x v="254"/>
    </i>
    <i r="1">
      <x v="286"/>
    </i>
    <i r="1">
      <x v="304"/>
    </i>
    <i r="1">
      <x v="324"/>
    </i>
    <i t="default">
      <x v="6"/>
    </i>
    <i>
      <x v="7"/>
      <x v="8"/>
    </i>
    <i r="1">
      <x v="10"/>
    </i>
    <i r="1">
      <x v="13"/>
    </i>
    <i r="1">
      <x v="44"/>
    </i>
    <i r="1">
      <x v="46"/>
    </i>
    <i r="1">
      <x v="52"/>
    </i>
    <i r="1">
      <x v="56"/>
    </i>
    <i r="1">
      <x v="61"/>
    </i>
    <i r="1">
      <x v="78"/>
    </i>
    <i r="1">
      <x v="81"/>
    </i>
    <i r="1">
      <x v="89"/>
    </i>
    <i r="1">
      <x v="93"/>
    </i>
    <i r="1">
      <x v="127"/>
    </i>
    <i r="1">
      <x v="147"/>
    </i>
    <i r="1">
      <x v="151"/>
    </i>
    <i r="1">
      <x v="154"/>
    </i>
    <i r="1">
      <x v="159"/>
    </i>
    <i r="1">
      <x v="166"/>
    </i>
    <i r="1">
      <x v="184"/>
    </i>
    <i r="1">
      <x v="190"/>
    </i>
    <i r="1">
      <x v="193"/>
    </i>
    <i r="1">
      <x v="209"/>
    </i>
    <i r="1">
      <x v="213"/>
    </i>
    <i r="1">
      <x v="215"/>
    </i>
    <i r="1">
      <x v="217"/>
    </i>
    <i r="1">
      <x v="224"/>
    </i>
    <i r="1">
      <x v="230"/>
    </i>
    <i r="1">
      <x v="234"/>
    </i>
    <i r="1">
      <x v="247"/>
    </i>
    <i r="1">
      <x v="251"/>
    </i>
    <i r="1">
      <x v="258"/>
    </i>
    <i r="1">
      <x v="268"/>
    </i>
    <i r="1">
      <x v="269"/>
    </i>
    <i r="1">
      <x v="275"/>
    </i>
    <i r="1">
      <x v="282"/>
    </i>
    <i r="1">
      <x v="286"/>
    </i>
    <i r="1">
      <x v="311"/>
    </i>
    <i r="1">
      <x v="323"/>
    </i>
    <i r="1">
      <x v="324"/>
    </i>
    <i t="default">
      <x v="7"/>
    </i>
    <i>
      <x v="8"/>
      <x v="10"/>
    </i>
    <i r="1">
      <x v="22"/>
    </i>
    <i r="1">
      <x v="37"/>
    </i>
    <i r="1">
      <x v="56"/>
    </i>
    <i r="1">
      <x v="78"/>
    </i>
    <i r="1">
      <x v="147"/>
    </i>
    <i r="1">
      <x v="184"/>
    </i>
    <i r="1">
      <x v="193"/>
    </i>
    <i r="1">
      <x v="211"/>
    </i>
    <i r="1">
      <x v="215"/>
    </i>
    <i r="1">
      <x v="217"/>
    </i>
    <i r="1">
      <x v="220"/>
    </i>
    <i r="1">
      <x v="247"/>
    </i>
    <i r="1">
      <x v="262"/>
    </i>
    <i r="1">
      <x v="268"/>
    </i>
    <i r="1">
      <x v="300"/>
    </i>
    <i r="1">
      <x v="311"/>
    </i>
    <i r="1">
      <x v="324"/>
    </i>
    <i t="default">
      <x v="8"/>
    </i>
    <i>
      <x v="9"/>
      <x v="8"/>
    </i>
    <i r="1">
      <x v="10"/>
    </i>
    <i r="1">
      <x v="13"/>
    </i>
    <i r="1">
      <x v="21"/>
    </i>
    <i r="1">
      <x v="29"/>
    </i>
    <i r="1">
      <x v="56"/>
    </i>
    <i r="1">
      <x v="61"/>
    </i>
    <i r="1">
      <x v="63"/>
    </i>
    <i r="1">
      <x v="67"/>
    </i>
    <i r="1">
      <x v="75"/>
    </i>
    <i r="1">
      <x v="78"/>
    </i>
    <i r="1">
      <x v="81"/>
    </i>
    <i r="1">
      <x v="89"/>
    </i>
    <i r="1">
      <x v="99"/>
    </i>
    <i r="1">
      <x v="107"/>
    </i>
    <i r="1">
      <x v="132"/>
    </i>
    <i r="1">
      <x v="147"/>
    </i>
    <i r="1">
      <x v="151"/>
    </i>
    <i r="1">
      <x v="154"/>
    </i>
    <i r="1">
      <x v="166"/>
    </i>
    <i r="1">
      <x v="173"/>
    </i>
    <i r="1">
      <x v="184"/>
    </i>
    <i r="1">
      <x v="193"/>
    </i>
    <i r="1">
      <x v="205"/>
    </i>
    <i r="1">
      <x v="213"/>
    </i>
    <i r="1">
      <x v="214"/>
    </i>
    <i r="1">
      <x v="215"/>
    </i>
    <i r="1">
      <x v="217"/>
    </i>
    <i r="1">
      <x v="220"/>
    </i>
    <i r="1">
      <x v="221"/>
    </i>
    <i r="1">
      <x v="222"/>
    </i>
    <i r="1">
      <x v="224"/>
    </i>
    <i r="1">
      <x v="230"/>
    </i>
    <i r="1">
      <x v="234"/>
    </i>
    <i r="1">
      <x v="247"/>
    </i>
    <i r="1">
      <x v="263"/>
    </i>
    <i r="1">
      <x v="268"/>
    </i>
    <i r="1">
      <x v="269"/>
    </i>
    <i r="1">
      <x v="278"/>
    </i>
    <i r="1">
      <x v="282"/>
    </i>
    <i r="1">
      <x v="307"/>
    </i>
    <i r="1">
      <x v="311"/>
    </i>
    <i r="1">
      <x v="323"/>
    </i>
    <i r="1">
      <x v="324"/>
    </i>
    <i t="default">
      <x v="9"/>
    </i>
    <i>
      <x v="10"/>
      <x v="2"/>
    </i>
    <i r="1">
      <x v="8"/>
    </i>
    <i r="1">
      <x v="13"/>
    </i>
    <i r="1">
      <x v="30"/>
    </i>
    <i r="1">
      <x v="56"/>
    </i>
    <i r="1">
      <x v="78"/>
    </i>
    <i r="1">
      <x v="106"/>
    </i>
    <i r="1">
      <x v="114"/>
    </i>
    <i r="1">
      <x v="147"/>
    </i>
    <i r="1">
      <x v="154"/>
    </i>
    <i r="1">
      <x v="155"/>
    </i>
    <i r="1">
      <x v="193"/>
    </i>
    <i r="1">
      <x v="213"/>
    </i>
    <i r="1">
      <x v="215"/>
    </i>
    <i r="1">
      <x v="217"/>
    </i>
    <i r="1">
      <x v="222"/>
    </i>
    <i r="1">
      <x v="258"/>
    </i>
    <i r="1">
      <x v="268"/>
    </i>
    <i r="1">
      <x v="291"/>
    </i>
    <i t="default">
      <x v="10"/>
    </i>
    <i>
      <x v="11"/>
      <x v="2"/>
    </i>
    <i r="1">
      <x v="6"/>
    </i>
    <i r="1">
      <x v="8"/>
    </i>
    <i r="1">
      <x v="15"/>
    </i>
    <i r="1">
      <x v="26"/>
    </i>
    <i r="1">
      <x v="30"/>
    </i>
    <i r="1">
      <x v="40"/>
    </i>
    <i r="1">
      <x v="46"/>
    </i>
    <i r="1">
      <x v="56"/>
    </i>
    <i r="1">
      <x v="57"/>
    </i>
    <i r="1">
      <x v="66"/>
    </i>
    <i r="1">
      <x v="67"/>
    </i>
    <i r="1">
      <x v="71"/>
    </i>
    <i r="1">
      <x v="77"/>
    </i>
    <i r="1">
      <x v="78"/>
    </i>
    <i r="1">
      <x v="81"/>
    </i>
    <i r="1">
      <x v="114"/>
    </i>
    <i r="1">
      <x v="127"/>
    </i>
    <i r="1">
      <x v="128"/>
    </i>
    <i r="1">
      <x v="137"/>
    </i>
    <i r="1">
      <x v="138"/>
    </i>
    <i r="1">
      <x v="143"/>
    </i>
    <i r="1">
      <x v="147"/>
    </i>
    <i r="1">
      <x v="151"/>
    </i>
    <i r="1">
      <x v="152"/>
    </i>
    <i r="1">
      <x v="153"/>
    </i>
    <i r="1">
      <x v="158"/>
    </i>
    <i r="1">
      <x v="159"/>
    </i>
    <i r="1">
      <x v="164"/>
    </i>
    <i r="1">
      <x v="177"/>
    </i>
    <i r="1">
      <x v="184"/>
    </i>
    <i r="1">
      <x v="190"/>
    </i>
    <i r="1">
      <x v="193"/>
    </i>
    <i r="1">
      <x v="209"/>
    </i>
    <i r="1">
      <x v="215"/>
    </i>
    <i r="1">
      <x v="217"/>
    </i>
    <i r="1">
      <x v="221"/>
    </i>
    <i r="1">
      <x v="222"/>
    </i>
    <i r="1">
      <x v="224"/>
    </i>
    <i r="1">
      <x v="229"/>
    </i>
    <i r="1">
      <x v="231"/>
    </i>
    <i r="1">
      <x v="232"/>
    </i>
    <i r="1">
      <x v="247"/>
    </i>
    <i r="1">
      <x v="258"/>
    </i>
    <i r="1">
      <x v="259"/>
    </i>
    <i r="1">
      <x v="266"/>
    </i>
    <i r="1">
      <x v="268"/>
    </i>
    <i r="1">
      <x v="269"/>
    </i>
    <i r="1">
      <x v="304"/>
    </i>
    <i r="1">
      <x v="311"/>
    </i>
    <i r="1">
      <x v="324"/>
    </i>
    <i t="default">
      <x v="11"/>
    </i>
    <i>
      <x v="12"/>
      <x v="8"/>
    </i>
    <i r="1">
      <x v="23"/>
    </i>
    <i r="1">
      <x v="26"/>
    </i>
    <i r="1">
      <x v="32"/>
    </i>
    <i r="1">
      <x v="41"/>
    </i>
    <i r="1">
      <x v="44"/>
    </i>
    <i r="1">
      <x v="51"/>
    </i>
    <i r="1">
      <x v="56"/>
    </i>
    <i r="1">
      <x v="59"/>
    </i>
    <i r="1">
      <x v="65"/>
    </i>
    <i r="1">
      <x v="78"/>
    </i>
    <i r="1">
      <x v="103"/>
    </i>
    <i r="1">
      <x v="120"/>
    </i>
    <i r="1">
      <x v="132"/>
    </i>
    <i r="1">
      <x v="147"/>
    </i>
    <i r="1">
      <x v="151"/>
    </i>
    <i r="1">
      <x v="157"/>
    </i>
    <i r="1">
      <x v="160"/>
    </i>
    <i r="1">
      <x v="171"/>
    </i>
    <i r="1">
      <x v="177"/>
    </i>
    <i r="1">
      <x v="178"/>
    </i>
    <i r="1">
      <x v="184"/>
    </i>
    <i r="1">
      <x v="193"/>
    </i>
    <i r="1">
      <x v="213"/>
    </i>
    <i r="1">
      <x v="217"/>
    </i>
    <i r="1">
      <x v="220"/>
    </i>
    <i r="1">
      <x v="221"/>
    </i>
    <i r="1">
      <x v="222"/>
    </i>
    <i r="1">
      <x v="224"/>
    </i>
    <i r="1">
      <x v="228"/>
    </i>
    <i r="1">
      <x v="230"/>
    </i>
    <i r="1">
      <x v="234"/>
    </i>
    <i r="1">
      <x v="251"/>
    </i>
    <i r="1">
      <x v="266"/>
    </i>
    <i r="1">
      <x v="268"/>
    </i>
    <i r="1">
      <x v="269"/>
    </i>
    <i r="1">
      <x v="274"/>
    </i>
    <i r="1">
      <x v="282"/>
    </i>
    <i r="1">
      <x v="296"/>
    </i>
    <i r="1">
      <x v="297"/>
    </i>
    <i r="1">
      <x v="298"/>
    </i>
    <i r="1">
      <x v="300"/>
    </i>
    <i r="1">
      <x v="302"/>
    </i>
    <i r="1">
      <x v="307"/>
    </i>
    <i r="1">
      <x v="311"/>
    </i>
    <i r="1">
      <x v="312"/>
    </i>
    <i r="1">
      <x v="323"/>
    </i>
    <i r="1">
      <x v="324"/>
    </i>
    <i t="default">
      <x v="12"/>
    </i>
    <i>
      <x v="13"/>
      <x v="8"/>
    </i>
    <i r="1">
      <x v="10"/>
    </i>
    <i r="1">
      <x v="19"/>
    </i>
    <i r="1">
      <x v="35"/>
    </i>
    <i r="1">
      <x v="37"/>
    </i>
    <i r="1">
      <x v="47"/>
    </i>
    <i r="1">
      <x v="51"/>
    </i>
    <i r="1">
      <x v="56"/>
    </i>
    <i r="1">
      <x v="57"/>
    </i>
    <i r="1">
      <x v="65"/>
    </i>
    <i r="1">
      <x v="67"/>
    </i>
    <i r="1">
      <x v="71"/>
    </i>
    <i r="1">
      <x v="75"/>
    </i>
    <i r="1">
      <x v="78"/>
    </i>
    <i r="1">
      <x v="100"/>
    </i>
    <i r="1">
      <x v="103"/>
    </i>
    <i r="1">
      <x v="120"/>
    </i>
    <i r="1">
      <x v="127"/>
    </i>
    <i r="1">
      <x v="145"/>
    </i>
    <i r="1">
      <x v="147"/>
    </i>
    <i r="1">
      <x v="151"/>
    </i>
    <i r="1">
      <x v="153"/>
    </i>
    <i r="1">
      <x v="160"/>
    </i>
    <i r="1">
      <x v="184"/>
    </i>
    <i r="1">
      <x v="186"/>
    </i>
    <i r="1">
      <x v="187"/>
    </i>
    <i r="1">
      <x v="190"/>
    </i>
    <i r="1">
      <x v="193"/>
    </i>
    <i r="1">
      <x v="213"/>
    </i>
    <i r="1">
      <x v="215"/>
    </i>
    <i r="1">
      <x v="217"/>
    </i>
    <i r="1">
      <x v="220"/>
    </i>
    <i r="1">
      <x v="221"/>
    </i>
    <i r="1">
      <x v="222"/>
    </i>
    <i r="1">
      <x v="223"/>
    </i>
    <i r="1">
      <x v="224"/>
    </i>
    <i r="1">
      <x v="228"/>
    </i>
    <i r="1">
      <x v="230"/>
    </i>
    <i r="1">
      <x v="234"/>
    </i>
    <i r="1">
      <x v="247"/>
    </i>
    <i r="1">
      <x v="251"/>
    </i>
    <i r="1">
      <x v="259"/>
    </i>
    <i r="1">
      <x v="266"/>
    </i>
    <i r="1">
      <x v="268"/>
    </i>
    <i r="1">
      <x v="269"/>
    </i>
    <i r="1">
      <x v="270"/>
    </i>
    <i r="1">
      <x v="297"/>
    </i>
    <i r="1">
      <x v="304"/>
    </i>
    <i r="1">
      <x v="311"/>
    </i>
    <i r="1">
      <x v="315"/>
    </i>
    <i r="1">
      <x v="324"/>
    </i>
    <i t="default">
      <x v="13"/>
    </i>
    <i>
      <x v="14"/>
      <x v="8"/>
    </i>
    <i r="1">
      <x v="10"/>
    </i>
    <i r="1">
      <x v="13"/>
    </i>
    <i r="1">
      <x v="19"/>
    </i>
    <i r="1">
      <x v="26"/>
    </i>
    <i r="1">
      <x v="30"/>
    </i>
    <i r="1">
      <x v="35"/>
    </i>
    <i r="1">
      <x v="40"/>
    </i>
    <i r="1">
      <x v="46"/>
    </i>
    <i r="1">
      <x v="49"/>
    </i>
    <i r="1">
      <x v="56"/>
    </i>
    <i r="1">
      <x v="78"/>
    </i>
    <i r="1">
      <x v="81"/>
    </i>
    <i r="1">
      <x v="111"/>
    </i>
    <i r="1">
      <x v="115"/>
    </i>
    <i r="1">
      <x v="120"/>
    </i>
    <i r="1">
      <x v="142"/>
    </i>
    <i r="1">
      <x v="145"/>
    </i>
    <i r="1">
      <x v="147"/>
    </i>
    <i r="1">
      <x v="151"/>
    </i>
    <i r="1">
      <x v="153"/>
    </i>
    <i r="1">
      <x v="160"/>
    </i>
    <i r="1">
      <x v="177"/>
    </i>
    <i r="1">
      <x v="179"/>
    </i>
    <i r="1">
      <x v="181"/>
    </i>
    <i r="1">
      <x v="184"/>
    </i>
    <i r="1">
      <x v="190"/>
    </i>
    <i r="1">
      <x v="193"/>
    </i>
    <i r="1">
      <x v="216"/>
    </i>
    <i r="1">
      <x v="217"/>
    </i>
    <i r="1">
      <x v="220"/>
    </i>
    <i r="1">
      <x v="222"/>
    </i>
    <i r="1">
      <x v="224"/>
    </i>
    <i r="1">
      <x v="229"/>
    </i>
    <i r="1">
      <x v="230"/>
    </i>
    <i r="1">
      <x v="234"/>
    </i>
    <i r="1">
      <x v="246"/>
    </i>
    <i r="1">
      <x v="247"/>
    </i>
    <i r="1">
      <x v="251"/>
    </i>
    <i r="1">
      <x v="258"/>
    </i>
    <i r="1">
      <x v="266"/>
    </i>
    <i r="1">
      <x v="268"/>
    </i>
    <i r="1">
      <x v="269"/>
    </i>
    <i r="1">
      <x v="311"/>
    </i>
    <i r="1">
      <x v="324"/>
    </i>
    <i t="default">
      <x v="14"/>
    </i>
    <i>
      <x v="15"/>
      <x v="1"/>
    </i>
    <i r="1">
      <x v="5"/>
    </i>
    <i r="1">
      <x v="8"/>
    </i>
    <i r="1">
      <x v="10"/>
    </i>
    <i r="1">
      <x v="12"/>
    </i>
    <i r="1">
      <x v="13"/>
    </i>
    <i r="1">
      <x v="14"/>
    </i>
    <i r="1">
      <x v="17"/>
    </i>
    <i r="1">
      <x v="18"/>
    </i>
    <i r="1">
      <x v="19"/>
    </i>
    <i r="1">
      <x v="20"/>
    </i>
    <i r="1">
      <x v="24"/>
    </i>
    <i r="1">
      <x v="26"/>
    </i>
    <i r="1">
      <x v="30"/>
    </i>
    <i r="1">
      <x v="40"/>
    </i>
    <i r="1">
      <x v="56"/>
    </i>
    <i r="1">
      <x v="58"/>
    </i>
    <i r="1">
      <x v="78"/>
    </i>
    <i r="1">
      <x v="80"/>
    </i>
    <i r="1">
      <x v="100"/>
    </i>
    <i r="1">
      <x v="114"/>
    </i>
    <i r="1">
      <x v="127"/>
    </i>
    <i r="1">
      <x v="133"/>
    </i>
    <i r="1">
      <x v="135"/>
    </i>
    <i r="1">
      <x v="141"/>
    </i>
    <i r="1">
      <x v="147"/>
    </i>
    <i r="1">
      <x v="148"/>
    </i>
    <i r="1">
      <x v="151"/>
    </i>
    <i r="1">
      <x v="158"/>
    </i>
    <i r="1">
      <x v="170"/>
    </i>
    <i r="1">
      <x v="171"/>
    </i>
    <i r="1">
      <x v="184"/>
    </i>
    <i r="1">
      <x v="193"/>
    </i>
    <i r="1">
      <x v="208"/>
    </i>
    <i r="1">
      <x v="211"/>
    </i>
    <i r="1">
      <x v="213"/>
    </i>
    <i r="1">
      <x v="215"/>
    </i>
    <i r="1">
      <x v="217"/>
    </i>
    <i r="1">
      <x v="220"/>
    </i>
    <i r="1">
      <x v="223"/>
    </i>
    <i r="1">
      <x v="229"/>
    </i>
    <i r="1">
      <x v="234"/>
    </i>
    <i r="1">
      <x v="238"/>
    </i>
    <i r="1">
      <x v="241"/>
    </i>
    <i r="1">
      <x v="247"/>
    </i>
    <i r="1">
      <x v="251"/>
    </i>
    <i r="1">
      <x v="255"/>
    </i>
    <i r="1">
      <x v="258"/>
    </i>
    <i r="1">
      <x v="261"/>
    </i>
    <i r="1">
      <x v="266"/>
    </i>
    <i r="1">
      <x v="268"/>
    </i>
    <i r="1">
      <x v="273"/>
    </i>
    <i r="1">
      <x v="286"/>
    </i>
    <i r="1">
      <x v="304"/>
    </i>
    <i r="1">
      <x v="307"/>
    </i>
    <i r="1">
      <x v="311"/>
    </i>
    <i r="1">
      <x v="323"/>
    </i>
    <i r="1">
      <x v="324"/>
    </i>
    <i t="default">
      <x v="15"/>
    </i>
    <i>
      <x v="16"/>
      <x v="8"/>
    </i>
    <i r="1">
      <x v="56"/>
    </i>
    <i r="1">
      <x v="62"/>
    </i>
    <i r="1">
      <x v="66"/>
    </i>
    <i r="1">
      <x v="78"/>
    </i>
    <i r="1">
      <x v="106"/>
    </i>
    <i r="1">
      <x v="114"/>
    </i>
    <i r="1">
      <x v="135"/>
    </i>
    <i r="1">
      <x v="147"/>
    </i>
    <i r="1">
      <x v="150"/>
    </i>
    <i r="1">
      <x v="158"/>
    </i>
    <i r="1">
      <x v="170"/>
    </i>
    <i r="1">
      <x v="184"/>
    </i>
    <i r="1">
      <x v="193"/>
    </i>
    <i r="1">
      <x v="198"/>
    </i>
    <i r="1">
      <x v="213"/>
    </i>
    <i r="1">
      <x v="217"/>
    </i>
    <i r="1">
      <x v="240"/>
    </i>
    <i r="1">
      <x v="258"/>
    </i>
    <i t="default">
      <x v="16"/>
    </i>
    <i>
      <x v="17"/>
      <x v="8"/>
    </i>
    <i r="1">
      <x v="19"/>
    </i>
    <i r="1">
      <x v="40"/>
    </i>
    <i r="1">
      <x v="41"/>
    </i>
    <i r="1">
      <x v="44"/>
    </i>
    <i r="1">
      <x v="52"/>
    </i>
    <i r="1">
      <x v="54"/>
    </i>
    <i r="1">
      <x v="56"/>
    </i>
    <i r="1">
      <x v="61"/>
    </i>
    <i r="1">
      <x v="74"/>
    </i>
    <i r="1">
      <x v="78"/>
    </i>
    <i r="1">
      <x v="81"/>
    </i>
    <i r="1">
      <x v="100"/>
    </i>
    <i r="1">
      <x v="106"/>
    </i>
    <i r="1">
      <x v="114"/>
    </i>
    <i r="1">
      <x v="133"/>
    </i>
    <i r="1">
      <x v="140"/>
    </i>
    <i r="1">
      <x v="147"/>
    </i>
    <i r="1">
      <x v="150"/>
    </i>
    <i r="1">
      <x v="151"/>
    </i>
    <i r="1">
      <x v="170"/>
    </i>
    <i r="1">
      <x v="176"/>
    </i>
    <i r="1">
      <x v="178"/>
    </i>
    <i r="1">
      <x v="180"/>
    </i>
    <i r="1">
      <x v="184"/>
    </i>
    <i r="1">
      <x v="190"/>
    </i>
    <i r="1">
      <x v="193"/>
    </i>
    <i r="1">
      <x v="208"/>
    </i>
    <i r="1">
      <x v="213"/>
    </i>
    <i r="1">
      <x v="215"/>
    </i>
    <i r="1">
      <x v="217"/>
    </i>
    <i r="1">
      <x v="222"/>
    </i>
    <i r="1">
      <x v="223"/>
    </i>
    <i r="1">
      <x v="243"/>
    </i>
    <i r="1">
      <x v="246"/>
    </i>
    <i r="1">
      <x v="247"/>
    </i>
    <i r="1">
      <x v="258"/>
    </i>
    <i r="1">
      <x v="266"/>
    </i>
    <i r="1">
      <x v="268"/>
    </i>
    <i r="1">
      <x v="276"/>
    </i>
    <i r="1">
      <x v="294"/>
    </i>
    <i r="1">
      <x v="300"/>
    </i>
    <i r="1">
      <x v="304"/>
    </i>
    <i r="1">
      <x v="307"/>
    </i>
    <i r="1">
      <x v="324"/>
    </i>
    <i t="default">
      <x v="17"/>
    </i>
    <i>
      <x v="18"/>
      <x v="8"/>
    </i>
    <i r="1">
      <x v="11"/>
    </i>
    <i r="1">
      <x v="48"/>
    </i>
    <i r="1">
      <x v="56"/>
    </i>
    <i r="1">
      <x v="72"/>
    </i>
    <i r="1">
      <x v="78"/>
    </i>
    <i r="1">
      <x v="80"/>
    </i>
    <i r="1">
      <x v="114"/>
    </i>
    <i r="1">
      <x v="141"/>
    </i>
    <i r="1">
      <x v="147"/>
    </i>
    <i r="1">
      <x v="151"/>
    </i>
    <i r="1">
      <x v="152"/>
    </i>
    <i r="1">
      <x v="167"/>
    </i>
    <i r="1">
      <x v="184"/>
    </i>
    <i r="1">
      <x v="193"/>
    </i>
    <i r="1">
      <x v="203"/>
    </i>
    <i r="1">
      <x v="213"/>
    </i>
    <i r="1">
      <x v="215"/>
    </i>
    <i r="1">
      <x v="216"/>
    </i>
    <i r="1">
      <x v="217"/>
    </i>
    <i r="1">
      <x v="231"/>
    </i>
    <i r="1">
      <x v="236"/>
    </i>
    <i r="1">
      <x v="242"/>
    </i>
    <i r="1">
      <x v="249"/>
    </i>
    <i r="1">
      <x v="258"/>
    </i>
    <i r="1">
      <x v="268"/>
    </i>
    <i r="1">
      <x v="315"/>
    </i>
    <i r="1">
      <x v="319"/>
    </i>
    <i r="1">
      <x v="324"/>
    </i>
    <i t="default">
      <x v="18"/>
    </i>
    <i>
      <x v="19"/>
      <x v="8"/>
    </i>
    <i r="1">
      <x v="15"/>
    </i>
    <i r="1">
      <x v="33"/>
    </i>
    <i r="1">
      <x v="56"/>
    </i>
    <i r="1">
      <x v="72"/>
    </i>
    <i r="1">
      <x v="78"/>
    </i>
    <i r="1">
      <x v="79"/>
    </i>
    <i r="1">
      <x v="80"/>
    </i>
    <i r="1">
      <x v="86"/>
    </i>
    <i r="1">
      <x v="91"/>
    </i>
    <i r="1">
      <x v="95"/>
    </i>
    <i r="1">
      <x v="108"/>
    </i>
    <i r="1">
      <x v="114"/>
    </i>
    <i r="1">
      <x v="136"/>
    </i>
    <i r="1">
      <x v="140"/>
    </i>
    <i r="1">
      <x v="147"/>
    </i>
    <i r="1">
      <x v="150"/>
    </i>
    <i r="1">
      <x v="151"/>
    </i>
    <i r="1">
      <x v="152"/>
    </i>
    <i r="1">
      <x v="168"/>
    </i>
    <i r="1">
      <x v="181"/>
    </i>
    <i r="1">
      <x v="184"/>
    </i>
    <i r="1">
      <x v="193"/>
    </i>
    <i r="1">
      <x v="195"/>
    </i>
    <i r="1">
      <x v="201"/>
    </i>
    <i r="1">
      <x v="206"/>
    </i>
    <i r="1">
      <x v="208"/>
    </i>
    <i r="1">
      <x v="213"/>
    </i>
    <i r="1">
      <x v="215"/>
    </i>
    <i r="1">
      <x v="217"/>
    </i>
    <i r="1">
      <x v="219"/>
    </i>
    <i r="1">
      <x v="222"/>
    </i>
    <i r="1">
      <x v="241"/>
    </i>
    <i r="1">
      <x v="243"/>
    </i>
    <i r="1">
      <x v="245"/>
    </i>
    <i r="1">
      <x v="247"/>
    </i>
    <i r="1">
      <x v="258"/>
    </i>
    <i r="1">
      <x v="268"/>
    </i>
    <i r="1">
      <x v="307"/>
    </i>
    <i r="1">
      <x v="315"/>
    </i>
    <i r="1">
      <x v="318"/>
    </i>
    <i r="1">
      <x v="324"/>
    </i>
    <i t="default">
      <x v="19"/>
    </i>
    <i>
      <x v="20"/>
      <x v="8"/>
    </i>
    <i r="1">
      <x v="9"/>
    </i>
    <i r="1">
      <x v="31"/>
    </i>
    <i r="1">
      <x v="56"/>
    </i>
    <i r="1">
      <x v="69"/>
    </i>
    <i r="1">
      <x v="74"/>
    </i>
    <i r="1">
      <x v="78"/>
    </i>
    <i r="1">
      <x v="100"/>
    </i>
    <i r="1">
      <x v="102"/>
    </i>
    <i r="1">
      <x v="108"/>
    </i>
    <i r="1">
      <x v="146"/>
    </i>
    <i r="1">
      <x v="147"/>
    </i>
    <i r="1">
      <x v="150"/>
    </i>
    <i r="1">
      <x v="170"/>
    </i>
    <i r="1">
      <x v="184"/>
    </i>
    <i r="1">
      <x v="193"/>
    </i>
    <i r="1">
      <x v="213"/>
    </i>
    <i r="1">
      <x v="215"/>
    </i>
    <i r="1">
      <x v="217"/>
    </i>
    <i r="1">
      <x v="222"/>
    </i>
    <i r="1">
      <x v="223"/>
    </i>
    <i r="1">
      <x v="243"/>
    </i>
    <i r="1">
      <x v="247"/>
    </i>
    <i r="1">
      <x v="250"/>
    </i>
    <i r="1">
      <x v="252"/>
    </i>
    <i r="1">
      <x v="262"/>
    </i>
    <i r="1">
      <x v="268"/>
    </i>
    <i r="1">
      <x v="280"/>
    </i>
    <i r="1">
      <x v="289"/>
    </i>
    <i r="1">
      <x v="304"/>
    </i>
    <i r="1">
      <x v="307"/>
    </i>
    <i r="1">
      <x v="321"/>
    </i>
    <i r="1">
      <x v="324"/>
    </i>
    <i t="default">
      <x v="20"/>
    </i>
    <i>
      <x v="21"/>
      <x v="8"/>
    </i>
    <i r="1">
      <x v="56"/>
    </i>
    <i r="1">
      <x v="67"/>
    </i>
    <i r="1">
      <x v="78"/>
    </i>
    <i r="1">
      <x v="108"/>
    </i>
    <i r="1">
      <x v="147"/>
    </i>
    <i r="1">
      <x v="150"/>
    </i>
    <i r="1">
      <x v="196"/>
    </i>
    <i r="1">
      <x v="213"/>
    </i>
    <i r="1">
      <x v="217"/>
    </i>
    <i r="1">
      <x v="280"/>
    </i>
    <i r="1">
      <x v="304"/>
    </i>
    <i r="1">
      <x v="307"/>
    </i>
    <i t="default">
      <x v="21"/>
    </i>
    <i>
      <x v="22"/>
      <x v="8"/>
    </i>
    <i r="1">
      <x v="56"/>
    </i>
    <i r="1">
      <x v="67"/>
    </i>
    <i r="1">
      <x v="78"/>
    </i>
    <i r="1">
      <x v="100"/>
    </i>
    <i r="1">
      <x v="114"/>
    </i>
    <i r="1">
      <x v="147"/>
    </i>
    <i r="1">
      <x v="150"/>
    </i>
    <i r="1">
      <x v="176"/>
    </i>
    <i r="1">
      <x v="184"/>
    </i>
    <i r="1">
      <x v="188"/>
    </i>
    <i r="1">
      <x v="190"/>
    </i>
    <i r="1">
      <x v="191"/>
    </i>
    <i r="1">
      <x v="193"/>
    </i>
    <i r="1">
      <x v="196"/>
    </i>
    <i r="1">
      <x v="206"/>
    </i>
    <i r="1">
      <x v="213"/>
    </i>
    <i r="1">
      <x v="215"/>
    </i>
    <i r="1">
      <x v="217"/>
    </i>
    <i r="1">
      <x v="220"/>
    </i>
    <i r="1">
      <x v="222"/>
    </i>
    <i r="1">
      <x v="223"/>
    </i>
    <i r="1">
      <x v="224"/>
    </i>
    <i r="1">
      <x v="225"/>
    </i>
    <i r="1">
      <x v="231"/>
    </i>
    <i r="1">
      <x v="232"/>
    </i>
    <i r="1">
      <x v="247"/>
    </i>
    <i r="1">
      <x v="268"/>
    </i>
    <i r="1">
      <x v="270"/>
    </i>
    <i r="1">
      <x v="307"/>
    </i>
    <i r="1">
      <x v="311"/>
    </i>
    <i r="1">
      <x v="324"/>
    </i>
    <i t="default">
      <x v="22"/>
    </i>
    <i>
      <x v="23"/>
      <x v="8"/>
    </i>
    <i r="1">
      <x v="19"/>
    </i>
    <i r="1">
      <x v="26"/>
    </i>
    <i r="1">
      <x v="31"/>
    </i>
    <i r="1">
      <x v="40"/>
    </i>
    <i r="1">
      <x v="41"/>
    </i>
    <i r="1">
      <x v="42"/>
    </i>
    <i r="1">
      <x v="43"/>
    </i>
    <i r="1">
      <x v="50"/>
    </i>
    <i r="1">
      <x v="54"/>
    </i>
    <i r="1">
      <x v="56"/>
    </i>
    <i r="1">
      <x v="58"/>
    </i>
    <i r="1">
      <x v="78"/>
    </i>
    <i r="1">
      <x v="81"/>
    </i>
    <i r="1">
      <x v="82"/>
    </i>
    <i r="1">
      <x v="95"/>
    </i>
    <i r="1">
      <x v="100"/>
    </i>
    <i r="1">
      <x v="104"/>
    </i>
    <i r="1">
      <x v="106"/>
    </i>
    <i r="1">
      <x v="133"/>
    </i>
    <i r="1">
      <x v="141"/>
    </i>
    <i r="1">
      <x v="142"/>
    </i>
    <i r="1">
      <x v="147"/>
    </i>
    <i r="1">
      <x v="152"/>
    </i>
    <i r="1">
      <x v="165"/>
    </i>
    <i r="1">
      <x v="169"/>
    </i>
    <i r="1">
      <x v="180"/>
    </i>
    <i r="1">
      <x v="184"/>
    </i>
    <i r="1">
      <x v="190"/>
    </i>
    <i r="1">
      <x v="193"/>
    </i>
    <i r="1">
      <x v="213"/>
    </i>
    <i r="1">
      <x v="215"/>
    </i>
    <i r="1">
      <x v="217"/>
    </i>
    <i r="1">
      <x v="219"/>
    </i>
    <i r="1">
      <x v="221"/>
    </i>
    <i r="1">
      <x v="222"/>
    </i>
    <i r="1">
      <x v="223"/>
    </i>
    <i r="1">
      <x v="235"/>
    </i>
    <i r="1">
      <x v="247"/>
    </i>
    <i r="1">
      <x v="254"/>
    </i>
    <i r="1">
      <x v="268"/>
    </i>
    <i r="1">
      <x v="289"/>
    </i>
    <i r="1">
      <x v="297"/>
    </i>
    <i r="1">
      <x v="299"/>
    </i>
    <i r="1">
      <x v="307"/>
    </i>
    <i r="1">
      <x v="311"/>
    </i>
    <i r="1">
      <x v="324"/>
    </i>
    <i t="default">
      <x v="23"/>
    </i>
    <i>
      <x v="24"/>
      <x v="2"/>
    </i>
    <i r="1">
      <x v="6"/>
    </i>
    <i r="1">
      <x v="8"/>
    </i>
    <i r="1">
      <x v="11"/>
    </i>
    <i r="1">
      <x v="13"/>
    </i>
    <i r="1">
      <x v="15"/>
    </i>
    <i r="1">
      <x v="19"/>
    </i>
    <i r="1">
      <x v="28"/>
    </i>
    <i r="1">
      <x v="32"/>
    </i>
    <i r="1">
      <x v="40"/>
    </i>
    <i r="1">
      <x v="44"/>
    </i>
    <i r="1">
      <x v="49"/>
    </i>
    <i r="1">
      <x v="56"/>
    </i>
    <i r="1">
      <x v="57"/>
    </i>
    <i r="1">
      <x v="58"/>
    </i>
    <i r="1">
      <x v="73"/>
    </i>
    <i r="1">
      <x v="76"/>
    </i>
    <i r="1">
      <x v="78"/>
    </i>
    <i r="1">
      <x v="81"/>
    </i>
    <i r="1">
      <x v="87"/>
    </i>
    <i r="1">
      <x v="89"/>
    </i>
    <i r="1">
      <x v="100"/>
    </i>
    <i r="1">
      <x v="102"/>
    </i>
    <i r="1">
      <x v="106"/>
    </i>
    <i r="1">
      <x v="108"/>
    </i>
    <i r="1">
      <x v="114"/>
    </i>
    <i r="1">
      <x v="133"/>
    </i>
    <i r="1">
      <x v="138"/>
    </i>
    <i r="1">
      <x v="141"/>
    </i>
    <i r="1">
      <x v="142"/>
    </i>
    <i r="1">
      <x v="147"/>
    </i>
    <i r="1">
      <x v="150"/>
    </i>
    <i r="1">
      <x v="151"/>
    </i>
    <i r="1">
      <x v="158"/>
    </i>
    <i r="1">
      <x v="160"/>
    </i>
    <i r="1">
      <x v="169"/>
    </i>
    <i r="1">
      <x v="170"/>
    </i>
    <i r="1">
      <x v="178"/>
    </i>
    <i r="1">
      <x v="180"/>
    </i>
    <i r="1">
      <x v="184"/>
    </i>
    <i r="1">
      <x v="193"/>
    </i>
    <i r="1">
      <x v="195"/>
    </i>
    <i r="1">
      <x v="204"/>
    </i>
    <i r="1">
      <x v="206"/>
    </i>
    <i r="1">
      <x v="208"/>
    </i>
    <i r="1">
      <x v="211"/>
    </i>
    <i r="1">
      <x v="213"/>
    </i>
    <i r="1">
      <x v="215"/>
    </i>
    <i r="1">
      <x v="216"/>
    </i>
    <i r="1">
      <x v="217"/>
    </i>
    <i r="1">
      <x v="218"/>
    </i>
    <i r="1">
      <x v="220"/>
    </i>
    <i r="1">
      <x v="222"/>
    </i>
    <i r="1">
      <x v="223"/>
    </i>
    <i r="1">
      <x v="229"/>
    </i>
    <i r="1">
      <x v="232"/>
    </i>
    <i r="1">
      <x v="238"/>
    </i>
    <i r="1">
      <x v="243"/>
    </i>
    <i r="1">
      <x v="247"/>
    </i>
    <i r="1">
      <x v="251"/>
    </i>
    <i r="1">
      <x v="257"/>
    </i>
    <i r="1">
      <x v="258"/>
    </i>
    <i r="1">
      <x v="262"/>
    </i>
    <i r="1">
      <x v="268"/>
    </i>
    <i r="1">
      <x v="273"/>
    </i>
    <i r="1">
      <x v="281"/>
    </i>
    <i r="1">
      <x v="293"/>
    </i>
    <i r="1">
      <x v="304"/>
    </i>
    <i r="1">
      <x v="307"/>
    </i>
    <i r="1">
      <x v="310"/>
    </i>
    <i r="1">
      <x v="311"/>
    </i>
    <i r="1">
      <x v="323"/>
    </i>
    <i r="1">
      <x v="324"/>
    </i>
    <i t="default">
      <x v="24"/>
    </i>
    <i>
      <x v="25"/>
      <x v="8"/>
    </i>
    <i r="1">
      <x v="18"/>
    </i>
    <i r="1">
      <x v="19"/>
    </i>
    <i r="1">
      <x v="40"/>
    </i>
    <i r="1">
      <x v="44"/>
    </i>
    <i r="1">
      <x v="53"/>
    </i>
    <i r="1">
      <x v="56"/>
    </i>
    <i r="1">
      <x v="61"/>
    </i>
    <i r="1">
      <x v="78"/>
    </i>
    <i r="1">
      <x v="87"/>
    </i>
    <i r="1">
      <x v="89"/>
    </i>
    <i r="1">
      <x v="91"/>
    </i>
    <i r="1">
      <x v="100"/>
    </i>
    <i r="1">
      <x v="106"/>
    </i>
    <i r="1">
      <x v="108"/>
    </i>
    <i r="1">
      <x v="114"/>
    </i>
    <i r="1">
      <x v="142"/>
    </i>
    <i r="1">
      <x v="144"/>
    </i>
    <i r="1">
      <x v="146"/>
    </i>
    <i r="1">
      <x v="147"/>
    </i>
    <i r="1">
      <x v="149"/>
    </i>
    <i r="1">
      <x v="150"/>
    </i>
    <i r="1">
      <x v="151"/>
    </i>
    <i r="1">
      <x v="157"/>
    </i>
    <i r="1">
      <x v="170"/>
    </i>
    <i r="1">
      <x v="180"/>
    </i>
    <i r="1">
      <x v="184"/>
    </i>
    <i r="1">
      <x v="188"/>
    </i>
    <i r="1">
      <x v="189"/>
    </i>
    <i r="1">
      <x v="190"/>
    </i>
    <i r="1">
      <x v="193"/>
    </i>
    <i r="1">
      <x v="206"/>
    </i>
    <i r="1">
      <x v="208"/>
    </i>
    <i r="1">
      <x v="213"/>
    </i>
    <i r="1">
      <x v="215"/>
    </i>
    <i r="1">
      <x v="216"/>
    </i>
    <i r="1">
      <x v="217"/>
    </i>
    <i r="1">
      <x v="220"/>
    </i>
    <i r="1">
      <x v="221"/>
    </i>
    <i r="1">
      <x v="222"/>
    </i>
    <i r="1">
      <x v="223"/>
    </i>
    <i r="1">
      <x v="229"/>
    </i>
    <i r="1">
      <x v="243"/>
    </i>
    <i r="1">
      <x v="247"/>
    </i>
    <i r="1">
      <x v="251"/>
    </i>
    <i r="1">
      <x v="258"/>
    </i>
    <i r="1">
      <x v="262"/>
    </i>
    <i r="1">
      <x v="268"/>
    </i>
    <i r="1">
      <x v="290"/>
    </i>
    <i r="1">
      <x v="297"/>
    </i>
    <i r="1">
      <x v="300"/>
    </i>
    <i r="1">
      <x v="301"/>
    </i>
    <i r="1">
      <x v="304"/>
    </i>
    <i r="1">
      <x v="307"/>
    </i>
    <i r="1">
      <x v="311"/>
    </i>
    <i r="1">
      <x v="320"/>
    </i>
    <i r="1">
      <x v="323"/>
    </i>
    <i r="1">
      <x v="324"/>
    </i>
    <i t="default">
      <x v="25"/>
    </i>
    <i>
      <x v="26"/>
      <x v="15"/>
    </i>
    <i r="1">
      <x v="56"/>
    </i>
    <i r="1">
      <x v="78"/>
    </i>
    <i r="1">
      <x v="89"/>
    </i>
    <i r="1">
      <x v="100"/>
    </i>
    <i r="1">
      <x v="106"/>
    </i>
    <i r="1">
      <x v="147"/>
    </i>
    <i r="1">
      <x v="213"/>
    </i>
    <i r="1">
      <x v="217"/>
    </i>
    <i r="1">
      <x v="222"/>
    </i>
    <i r="1">
      <x v="243"/>
    </i>
    <i r="1">
      <x v="247"/>
    </i>
    <i r="1">
      <x v="269"/>
    </i>
    <i r="1">
      <x v="273"/>
    </i>
    <i r="1">
      <x v="324"/>
    </i>
    <i t="default">
      <x v="26"/>
    </i>
    <i>
      <x v="27"/>
      <x v="3"/>
    </i>
    <i r="1">
      <x v="6"/>
    </i>
    <i r="1">
      <x v="8"/>
    </i>
    <i r="1">
      <x v="10"/>
    </i>
    <i r="1">
      <x v="11"/>
    </i>
    <i r="1">
      <x v="31"/>
    </i>
    <i r="1">
      <x v="37"/>
    </i>
    <i r="1">
      <x v="40"/>
    </i>
    <i r="1">
      <x v="41"/>
    </i>
    <i r="1">
      <x v="44"/>
    </i>
    <i r="1">
      <x v="46"/>
    </i>
    <i r="1">
      <x v="56"/>
    </i>
    <i r="1">
      <x v="74"/>
    </i>
    <i r="1">
      <x v="78"/>
    </i>
    <i r="1">
      <x v="79"/>
    </i>
    <i r="1">
      <x v="81"/>
    </i>
    <i r="1">
      <x v="86"/>
    </i>
    <i r="1">
      <x v="95"/>
    </i>
    <i r="1">
      <x v="100"/>
    </i>
    <i r="1">
      <x v="101"/>
    </i>
    <i r="1">
      <x v="105"/>
    </i>
    <i r="1">
      <x v="106"/>
    </i>
    <i r="1">
      <x v="115"/>
    </i>
    <i r="1">
      <x v="127"/>
    </i>
    <i r="1">
      <x v="133"/>
    </i>
    <i r="1">
      <x v="138"/>
    </i>
    <i r="1">
      <x v="141"/>
    </i>
    <i r="1">
      <x v="142"/>
    </i>
    <i r="1">
      <x v="147"/>
    </i>
    <i r="1">
      <x v="151"/>
    </i>
    <i r="1">
      <x v="152"/>
    </i>
    <i r="1">
      <x v="160"/>
    </i>
    <i r="1">
      <x v="163"/>
    </i>
    <i r="1">
      <x v="176"/>
    </i>
    <i r="1">
      <x v="177"/>
    </i>
    <i r="1">
      <x v="180"/>
    </i>
    <i r="1">
      <x v="181"/>
    </i>
    <i r="1">
      <x v="184"/>
    </i>
    <i r="1">
      <x v="190"/>
    </i>
    <i r="1">
      <x v="193"/>
    </i>
    <i r="1">
      <x v="198"/>
    </i>
    <i r="1">
      <x v="213"/>
    </i>
    <i r="1">
      <x v="215"/>
    </i>
    <i r="1">
      <x v="217"/>
    </i>
    <i r="1">
      <x v="220"/>
    </i>
    <i r="1">
      <x v="222"/>
    </i>
    <i r="1">
      <x v="223"/>
    </i>
    <i r="1">
      <x v="231"/>
    </i>
    <i r="1">
      <x v="238"/>
    </i>
    <i r="1">
      <x v="247"/>
    </i>
    <i r="1">
      <x v="249"/>
    </i>
    <i r="1">
      <x v="253"/>
    </i>
    <i r="1">
      <x v="254"/>
    </i>
    <i r="1">
      <x v="258"/>
    </i>
    <i r="1">
      <x v="266"/>
    </i>
    <i r="1">
      <x v="268"/>
    </i>
    <i r="1">
      <x v="300"/>
    </i>
    <i r="1">
      <x v="302"/>
    </i>
    <i r="1">
      <x v="303"/>
    </i>
    <i r="1">
      <x v="304"/>
    </i>
    <i r="1">
      <x v="311"/>
    </i>
    <i r="1">
      <x v="319"/>
    </i>
    <i r="1">
      <x v="323"/>
    </i>
    <i r="1">
      <x v="324"/>
    </i>
    <i t="default">
      <x v="27"/>
    </i>
    <i>
      <x v="28"/>
      <x v="8"/>
    </i>
    <i r="1">
      <x v="40"/>
    </i>
    <i r="1">
      <x v="44"/>
    </i>
    <i r="1">
      <x v="56"/>
    </i>
    <i r="1">
      <x v="78"/>
    </i>
    <i r="1">
      <x v="95"/>
    </i>
    <i r="1">
      <x v="100"/>
    </i>
    <i r="1">
      <x v="133"/>
    </i>
    <i r="1">
      <x v="147"/>
    </i>
    <i r="1">
      <x v="150"/>
    </i>
    <i r="1">
      <x v="152"/>
    </i>
    <i r="1">
      <x v="181"/>
    </i>
    <i r="1">
      <x v="184"/>
    </i>
    <i r="1">
      <x v="191"/>
    </i>
    <i r="1">
      <x v="193"/>
    </i>
    <i r="1">
      <x v="201"/>
    </i>
    <i r="1">
      <x v="211"/>
    </i>
    <i r="1">
      <x v="213"/>
    </i>
    <i r="1">
      <x v="215"/>
    </i>
    <i r="1">
      <x v="216"/>
    </i>
    <i r="1">
      <x v="217"/>
    </i>
    <i r="1">
      <x v="222"/>
    </i>
    <i r="1">
      <x v="229"/>
    </i>
    <i r="1">
      <x v="230"/>
    </i>
    <i r="1">
      <x v="231"/>
    </i>
    <i r="1">
      <x v="232"/>
    </i>
    <i r="1">
      <x v="243"/>
    </i>
    <i r="1">
      <x v="245"/>
    </i>
    <i r="1">
      <x v="247"/>
    </i>
    <i r="1">
      <x v="268"/>
    </i>
    <i r="1">
      <x v="271"/>
    </i>
    <i r="1">
      <x v="282"/>
    </i>
    <i r="1">
      <x v="311"/>
    </i>
    <i r="1">
      <x v="324"/>
    </i>
    <i t="default">
      <x v="28"/>
    </i>
    <i>
      <x v="29"/>
      <x v="3"/>
    </i>
    <i r="1">
      <x v="8"/>
    </i>
    <i r="1">
      <x v="10"/>
    </i>
    <i r="1">
      <x v="11"/>
    </i>
    <i r="1">
      <x v="15"/>
    </i>
    <i r="1">
      <x v="18"/>
    </i>
    <i r="1">
      <x v="19"/>
    </i>
    <i r="1">
      <x v="22"/>
    </i>
    <i r="1">
      <x v="23"/>
    </i>
    <i r="1">
      <x v="40"/>
    </i>
    <i r="1">
      <x v="41"/>
    </i>
    <i r="1">
      <x v="46"/>
    </i>
    <i r="1">
      <x v="56"/>
    </i>
    <i r="1">
      <x v="58"/>
    </i>
    <i r="1">
      <x v="78"/>
    </i>
    <i r="1">
      <x v="81"/>
    </i>
    <i r="1">
      <x v="83"/>
    </i>
    <i r="1">
      <x v="89"/>
    </i>
    <i r="1">
      <x v="100"/>
    </i>
    <i r="1">
      <x v="102"/>
    </i>
    <i r="1">
      <x v="106"/>
    </i>
    <i r="1">
      <x v="113"/>
    </i>
    <i r="1">
      <x v="114"/>
    </i>
    <i r="1">
      <x v="127"/>
    </i>
    <i r="1">
      <x v="133"/>
    </i>
    <i r="1">
      <x v="140"/>
    </i>
    <i r="1">
      <x v="141"/>
    </i>
    <i r="1">
      <x v="142"/>
    </i>
    <i r="1">
      <x v="147"/>
    </i>
    <i r="1">
      <x v="150"/>
    </i>
    <i r="1">
      <x v="151"/>
    </i>
    <i r="1">
      <x v="158"/>
    </i>
    <i r="1">
      <x v="165"/>
    </i>
    <i r="1">
      <x v="168"/>
    </i>
    <i r="1">
      <x v="170"/>
    </i>
    <i r="1">
      <x v="172"/>
    </i>
    <i r="1">
      <x v="177"/>
    </i>
    <i r="1">
      <x v="178"/>
    </i>
    <i r="1">
      <x v="184"/>
    </i>
    <i r="1">
      <x v="190"/>
    </i>
    <i r="1">
      <x v="193"/>
    </i>
    <i r="1">
      <x v="195"/>
    </i>
    <i r="1">
      <x v="199"/>
    </i>
    <i r="1">
      <x v="202"/>
    </i>
    <i r="1">
      <x v="211"/>
    </i>
    <i r="1">
      <x v="213"/>
    </i>
    <i r="1">
      <x v="214"/>
    </i>
    <i r="1">
      <x v="215"/>
    </i>
    <i r="1">
      <x v="217"/>
    </i>
    <i r="1">
      <x v="220"/>
    </i>
    <i r="1">
      <x v="222"/>
    </i>
    <i r="1">
      <x v="223"/>
    </i>
    <i r="1">
      <x v="228"/>
    </i>
    <i r="1">
      <x v="229"/>
    </i>
    <i r="1">
      <x v="230"/>
    </i>
    <i r="1">
      <x v="231"/>
    </i>
    <i r="1">
      <x v="232"/>
    </i>
    <i r="1">
      <x v="238"/>
    </i>
    <i r="1">
      <x v="239"/>
    </i>
    <i r="1">
      <x v="245"/>
    </i>
    <i r="1">
      <x v="247"/>
    </i>
    <i r="1">
      <x v="250"/>
    </i>
    <i r="1">
      <x v="251"/>
    </i>
    <i r="1">
      <x v="254"/>
    </i>
    <i r="1">
      <x v="256"/>
    </i>
    <i r="1">
      <x v="258"/>
    </i>
    <i r="1">
      <x v="266"/>
    </i>
    <i r="1">
      <x v="268"/>
    </i>
    <i r="1">
      <x v="273"/>
    </i>
    <i r="1">
      <x v="282"/>
    </i>
    <i r="1">
      <x v="284"/>
    </i>
    <i r="1">
      <x v="288"/>
    </i>
    <i r="1">
      <x v="293"/>
    </i>
    <i r="1">
      <x v="302"/>
    </i>
    <i r="1">
      <x v="304"/>
    </i>
    <i r="1">
      <x v="307"/>
    </i>
    <i r="1">
      <x v="310"/>
    </i>
    <i r="1">
      <x v="311"/>
    </i>
    <i r="1">
      <x v="323"/>
    </i>
    <i r="1">
      <x v="324"/>
    </i>
    <i t="default">
      <x v="29"/>
    </i>
    <i>
      <x v="30"/>
      <x v="2"/>
    </i>
    <i r="1">
      <x v="3"/>
    </i>
    <i r="1">
      <x v="8"/>
    </i>
    <i r="1">
      <x v="10"/>
    </i>
    <i r="1">
      <x v="13"/>
    </i>
    <i r="1">
      <x v="15"/>
    </i>
    <i r="1">
      <x v="19"/>
    </i>
    <i r="1">
      <x v="22"/>
    </i>
    <i r="1">
      <x v="25"/>
    </i>
    <i r="1">
      <x v="27"/>
    </i>
    <i r="1">
      <x v="31"/>
    </i>
    <i r="1">
      <x v="40"/>
    </i>
    <i r="1">
      <x v="41"/>
    </i>
    <i r="1">
      <x v="44"/>
    </i>
    <i r="1">
      <x v="54"/>
    </i>
    <i r="1">
      <x v="55"/>
    </i>
    <i r="1">
      <x v="56"/>
    </i>
    <i r="1">
      <x v="58"/>
    </i>
    <i r="1">
      <x v="62"/>
    </i>
    <i r="1">
      <x v="74"/>
    </i>
    <i r="1">
      <x v="78"/>
    </i>
    <i r="1">
      <x v="81"/>
    </i>
    <i r="1">
      <x v="82"/>
    </i>
    <i r="1">
      <x v="89"/>
    </i>
    <i r="1">
      <x v="95"/>
    </i>
    <i r="1">
      <x v="96"/>
    </i>
    <i r="1">
      <x v="97"/>
    </i>
    <i r="1">
      <x v="100"/>
    </i>
    <i r="1">
      <x v="106"/>
    </i>
    <i r="1">
      <x v="107"/>
    </i>
    <i r="1">
      <x v="110"/>
    </i>
    <i r="1">
      <x v="112"/>
    </i>
    <i r="1">
      <x v="114"/>
    </i>
    <i r="1">
      <x v="117"/>
    </i>
    <i r="1">
      <x v="118"/>
    </i>
    <i r="1">
      <x v="121"/>
    </i>
    <i r="1">
      <x v="125"/>
    </i>
    <i r="1">
      <x v="127"/>
    </i>
    <i r="1">
      <x v="133"/>
    </i>
    <i r="1">
      <x v="140"/>
    </i>
    <i r="1">
      <x v="141"/>
    </i>
    <i r="1">
      <x v="142"/>
    </i>
    <i r="1">
      <x v="147"/>
    </i>
    <i r="1">
      <x v="150"/>
    </i>
    <i r="1">
      <x v="151"/>
    </i>
    <i r="1">
      <x v="153"/>
    </i>
    <i r="1">
      <x v="155"/>
    </i>
    <i r="1">
      <x v="156"/>
    </i>
    <i r="1">
      <x v="158"/>
    </i>
    <i r="1">
      <x v="174"/>
    </i>
    <i r="1">
      <x v="177"/>
    </i>
    <i r="1">
      <x v="180"/>
    </i>
    <i r="1">
      <x v="181"/>
    </i>
    <i r="1">
      <x v="184"/>
    </i>
    <i r="1">
      <x v="193"/>
    </i>
    <i r="1">
      <x v="196"/>
    </i>
    <i r="1">
      <x v="200"/>
    </i>
    <i r="1">
      <x v="206"/>
    </i>
    <i r="1">
      <x v="211"/>
    </i>
    <i r="1">
      <x v="213"/>
    </i>
    <i r="1">
      <x v="215"/>
    </i>
    <i r="1">
      <x v="216"/>
    </i>
    <i r="1">
      <x v="217"/>
    </i>
    <i r="1">
      <x v="220"/>
    </i>
    <i r="1">
      <x v="221"/>
    </i>
    <i r="1">
      <x v="222"/>
    </i>
    <i r="1">
      <x v="223"/>
    </i>
    <i r="1">
      <x v="227"/>
    </i>
    <i r="1">
      <x v="229"/>
    </i>
    <i r="1">
      <x v="230"/>
    </i>
    <i r="1">
      <x v="231"/>
    </i>
    <i r="1">
      <x v="232"/>
    </i>
    <i r="1">
      <x v="234"/>
    </i>
    <i r="1">
      <x v="235"/>
    </i>
    <i r="1">
      <x v="240"/>
    </i>
    <i r="1">
      <x v="243"/>
    </i>
    <i r="1">
      <x v="245"/>
    </i>
    <i r="1">
      <x v="247"/>
    </i>
    <i r="1">
      <x v="251"/>
    </i>
    <i r="1">
      <x v="254"/>
    </i>
    <i r="1">
      <x v="258"/>
    </i>
    <i r="1">
      <x v="260"/>
    </i>
    <i r="1">
      <x v="266"/>
    </i>
    <i r="1">
      <x v="268"/>
    </i>
    <i r="1">
      <x v="273"/>
    </i>
    <i r="1">
      <x v="283"/>
    </i>
    <i r="1">
      <x v="285"/>
    </i>
    <i r="1">
      <x v="287"/>
    </i>
    <i r="1">
      <x v="294"/>
    </i>
    <i r="1">
      <x v="297"/>
    </i>
    <i r="1">
      <x v="300"/>
    </i>
    <i r="1">
      <x v="302"/>
    </i>
    <i r="1">
      <x v="304"/>
    </i>
    <i r="1">
      <x v="307"/>
    </i>
    <i r="1">
      <x v="311"/>
    </i>
    <i r="1">
      <x v="313"/>
    </i>
    <i r="1">
      <x v="315"/>
    </i>
    <i r="1">
      <x v="323"/>
    </i>
    <i r="1">
      <x v="324"/>
    </i>
    <i t="default">
      <x v="30"/>
    </i>
    <i>
      <x v="31"/>
      <x v="2"/>
    </i>
    <i r="1">
      <x v="3"/>
    </i>
    <i r="1">
      <x v="5"/>
    </i>
    <i r="1">
      <x v="8"/>
    </i>
    <i r="1">
      <x v="10"/>
    </i>
    <i r="1">
      <x v="19"/>
    </i>
    <i r="1">
      <x v="22"/>
    </i>
    <i r="1">
      <x v="25"/>
    </i>
    <i r="1">
      <x v="40"/>
    </i>
    <i r="1">
      <x v="41"/>
    </i>
    <i r="1">
      <x v="44"/>
    </i>
    <i r="1">
      <x v="45"/>
    </i>
    <i r="1">
      <x v="46"/>
    </i>
    <i r="1">
      <x v="55"/>
    </i>
    <i r="1">
      <x v="56"/>
    </i>
    <i r="1">
      <x v="57"/>
    </i>
    <i r="1">
      <x v="58"/>
    </i>
    <i r="1">
      <x v="78"/>
    </i>
    <i r="1">
      <x v="81"/>
    </i>
    <i r="1">
      <x v="82"/>
    </i>
    <i r="1">
      <x v="89"/>
    </i>
    <i r="1">
      <x v="91"/>
    </i>
    <i r="1">
      <x v="95"/>
    </i>
    <i r="1">
      <x v="100"/>
    </i>
    <i r="1">
      <x v="102"/>
    </i>
    <i r="1">
      <x v="106"/>
    </i>
    <i r="1">
      <x v="108"/>
    </i>
    <i r="1">
      <x v="114"/>
    </i>
    <i r="1">
      <x v="116"/>
    </i>
    <i r="1">
      <x v="127"/>
    </i>
    <i r="1">
      <x v="132"/>
    </i>
    <i r="1">
      <x v="140"/>
    </i>
    <i r="1">
      <x v="141"/>
    </i>
    <i r="1">
      <x v="146"/>
    </i>
    <i r="1">
      <x v="147"/>
    </i>
    <i r="1">
      <x v="150"/>
    </i>
    <i r="1">
      <x v="151"/>
    </i>
    <i r="1">
      <x v="152"/>
    </i>
    <i r="1">
      <x v="157"/>
    </i>
    <i r="1">
      <x v="160"/>
    </i>
    <i r="1">
      <x v="177"/>
    </i>
    <i r="1">
      <x v="181"/>
    </i>
    <i r="1">
      <x v="184"/>
    </i>
    <i r="1">
      <x v="187"/>
    </i>
    <i r="1">
      <x v="190"/>
    </i>
    <i r="1">
      <x v="193"/>
    </i>
    <i r="1">
      <x v="195"/>
    </i>
    <i r="1">
      <x v="197"/>
    </i>
    <i r="1">
      <x v="203"/>
    </i>
    <i r="1">
      <x v="206"/>
    </i>
    <i r="1">
      <x v="210"/>
    </i>
    <i r="1">
      <x v="213"/>
    </i>
    <i r="1">
      <x v="215"/>
    </i>
    <i r="1">
      <x v="217"/>
    </i>
    <i r="1">
      <x v="220"/>
    </i>
    <i r="1">
      <x v="222"/>
    </i>
    <i r="1">
      <x v="223"/>
    </i>
    <i r="1">
      <x v="227"/>
    </i>
    <i r="1">
      <x v="229"/>
    </i>
    <i r="1">
      <x v="231"/>
    </i>
    <i r="1">
      <x v="232"/>
    </i>
    <i r="1">
      <x v="234"/>
    </i>
    <i r="1">
      <x v="241"/>
    </i>
    <i r="1">
      <x v="243"/>
    </i>
    <i r="1">
      <x v="247"/>
    </i>
    <i r="1">
      <x v="248"/>
    </i>
    <i r="1">
      <x v="254"/>
    </i>
    <i r="1">
      <x v="258"/>
    </i>
    <i r="1">
      <x v="262"/>
    </i>
    <i r="1">
      <x v="266"/>
    </i>
    <i r="1">
      <x v="268"/>
    </i>
    <i r="1">
      <x v="269"/>
    </i>
    <i r="1">
      <x v="273"/>
    </i>
    <i r="1">
      <x v="284"/>
    </i>
    <i r="1">
      <x v="295"/>
    </i>
    <i r="1">
      <x v="304"/>
    </i>
    <i r="1">
      <x v="306"/>
    </i>
    <i r="1">
      <x v="307"/>
    </i>
    <i r="1">
      <x v="311"/>
    </i>
    <i r="1">
      <x v="313"/>
    </i>
    <i r="1">
      <x v="323"/>
    </i>
    <i r="1">
      <x v="324"/>
    </i>
    <i t="default">
      <x v="31"/>
    </i>
    <i>
      <x v="32"/>
      <x/>
    </i>
    <i r="1">
      <x v="8"/>
    </i>
    <i r="1">
      <x v="9"/>
    </i>
    <i r="1">
      <x v="34"/>
    </i>
    <i r="1">
      <x v="40"/>
    </i>
    <i r="1">
      <x v="41"/>
    </i>
    <i r="1">
      <x v="44"/>
    </i>
    <i r="1">
      <x v="54"/>
    </i>
    <i r="1">
      <x v="56"/>
    </i>
    <i r="1">
      <x v="67"/>
    </i>
    <i r="1">
      <x v="70"/>
    </i>
    <i r="1">
      <x v="78"/>
    </i>
    <i r="1">
      <x v="81"/>
    </i>
    <i r="1">
      <x v="82"/>
    </i>
    <i r="1">
      <x v="88"/>
    </i>
    <i r="1">
      <x v="95"/>
    </i>
    <i r="1">
      <x v="97"/>
    </i>
    <i r="1">
      <x v="100"/>
    </i>
    <i r="1">
      <x v="140"/>
    </i>
    <i r="1">
      <x v="141"/>
    </i>
    <i r="1">
      <x v="147"/>
    </i>
    <i r="1">
      <x v="151"/>
    </i>
    <i r="1">
      <x v="152"/>
    </i>
    <i r="1">
      <x v="154"/>
    </i>
    <i r="1">
      <x v="161"/>
    </i>
    <i r="1">
      <x v="165"/>
    </i>
    <i r="1">
      <x v="170"/>
    </i>
    <i r="1">
      <x v="176"/>
    </i>
    <i r="1">
      <x v="184"/>
    </i>
    <i r="1">
      <x v="190"/>
    </i>
    <i r="1">
      <x v="193"/>
    </i>
    <i r="1">
      <x v="206"/>
    </i>
    <i r="1">
      <x v="213"/>
    </i>
    <i r="1">
      <x v="215"/>
    </i>
    <i r="1">
      <x v="216"/>
    </i>
    <i r="1">
      <x v="217"/>
    </i>
    <i r="1">
      <x v="222"/>
    </i>
    <i r="1">
      <x v="223"/>
    </i>
    <i r="1">
      <x v="224"/>
    </i>
    <i r="1">
      <x v="229"/>
    </i>
    <i r="1">
      <x v="232"/>
    </i>
    <i r="1">
      <x v="241"/>
    </i>
    <i r="1">
      <x v="247"/>
    </i>
    <i r="1">
      <x v="249"/>
    </i>
    <i r="1">
      <x v="258"/>
    </i>
    <i r="1">
      <x v="260"/>
    </i>
    <i r="1">
      <x v="266"/>
    </i>
    <i r="1">
      <x v="268"/>
    </i>
    <i r="1">
      <x v="272"/>
    </i>
    <i r="1">
      <x v="304"/>
    </i>
    <i r="1">
      <x v="311"/>
    </i>
    <i r="1">
      <x v="313"/>
    </i>
    <i r="1">
      <x v="324"/>
    </i>
    <i t="default">
      <x v="32"/>
    </i>
    <i>
      <x v="33"/>
      <x v="8"/>
    </i>
    <i r="1">
      <x v="13"/>
    </i>
    <i r="1">
      <x v="19"/>
    </i>
    <i r="1">
      <x v="28"/>
    </i>
    <i r="1">
      <x v="40"/>
    </i>
    <i r="1">
      <x v="46"/>
    </i>
    <i r="1">
      <x v="56"/>
    </i>
    <i r="1">
      <x v="57"/>
    </i>
    <i r="1">
      <x v="58"/>
    </i>
    <i r="1">
      <x v="75"/>
    </i>
    <i r="1">
      <x v="78"/>
    </i>
    <i r="1">
      <x v="82"/>
    </i>
    <i r="1">
      <x v="87"/>
    </i>
    <i r="1">
      <x v="96"/>
    </i>
    <i r="1">
      <x v="100"/>
    </i>
    <i r="1">
      <x v="106"/>
    </i>
    <i r="1">
      <x v="114"/>
    </i>
    <i r="1">
      <x v="115"/>
    </i>
    <i r="1">
      <x v="133"/>
    </i>
    <i r="1">
      <x v="140"/>
    </i>
    <i r="1">
      <x v="141"/>
    </i>
    <i r="1">
      <x v="142"/>
    </i>
    <i r="1">
      <x v="143"/>
    </i>
    <i r="1">
      <x v="144"/>
    </i>
    <i r="1">
      <x v="147"/>
    </i>
    <i r="1">
      <x v="150"/>
    </i>
    <i r="1">
      <x v="151"/>
    </i>
    <i r="1">
      <x v="153"/>
    </i>
    <i r="1">
      <x v="157"/>
    </i>
    <i r="1">
      <x v="164"/>
    </i>
    <i r="1">
      <x v="168"/>
    </i>
    <i r="1">
      <x v="175"/>
    </i>
    <i r="1">
      <x v="177"/>
    </i>
    <i r="1">
      <x v="181"/>
    </i>
    <i r="1">
      <x v="188"/>
    </i>
    <i r="1">
      <x v="190"/>
    </i>
    <i r="1">
      <x v="193"/>
    </i>
    <i r="1">
      <x v="195"/>
    </i>
    <i r="1">
      <x v="198"/>
    </i>
    <i r="1">
      <x v="208"/>
    </i>
    <i r="1">
      <x v="213"/>
    </i>
    <i r="1">
      <x v="215"/>
    </i>
    <i r="1">
      <x v="217"/>
    </i>
    <i r="1">
      <x v="219"/>
    </i>
    <i r="1">
      <x v="220"/>
    </i>
    <i r="1">
      <x v="222"/>
    </i>
    <i r="1">
      <x v="229"/>
    </i>
    <i r="1">
      <x v="230"/>
    </i>
    <i r="1">
      <x v="231"/>
    </i>
    <i r="1">
      <x v="233"/>
    </i>
    <i r="1">
      <x v="247"/>
    </i>
    <i r="1">
      <x v="251"/>
    </i>
    <i r="1">
      <x v="258"/>
    </i>
    <i r="1">
      <x v="266"/>
    </i>
    <i r="1">
      <x v="268"/>
    </i>
    <i r="1">
      <x v="273"/>
    </i>
    <i r="1">
      <x v="294"/>
    </i>
    <i r="1">
      <x v="300"/>
    </i>
    <i r="1">
      <x v="302"/>
    </i>
    <i r="1">
      <x v="304"/>
    </i>
    <i r="1">
      <x v="307"/>
    </i>
    <i r="1">
      <x v="311"/>
    </i>
    <i r="1">
      <x v="323"/>
    </i>
    <i r="1">
      <x v="324"/>
    </i>
    <i t="default">
      <x v="33"/>
    </i>
    <i>
      <x v="34"/>
      <x v="8"/>
    </i>
    <i r="1">
      <x v="10"/>
    </i>
    <i r="1">
      <x v="19"/>
    </i>
    <i r="1">
      <x v="22"/>
    </i>
    <i r="1">
      <x v="39"/>
    </i>
    <i r="1">
      <x v="40"/>
    </i>
    <i r="1">
      <x v="44"/>
    </i>
    <i r="1">
      <x v="46"/>
    </i>
    <i r="1">
      <x v="49"/>
    </i>
    <i r="1">
      <x v="54"/>
    </i>
    <i r="1">
      <x v="56"/>
    </i>
    <i r="1">
      <x v="60"/>
    </i>
    <i r="1">
      <x v="64"/>
    </i>
    <i r="1">
      <x v="74"/>
    </i>
    <i r="1">
      <x v="78"/>
    </i>
    <i r="1">
      <x v="79"/>
    </i>
    <i r="1">
      <x v="80"/>
    </i>
    <i r="1">
      <x v="81"/>
    </i>
    <i r="1">
      <x v="84"/>
    </i>
    <i r="1">
      <x v="100"/>
    </i>
    <i r="1">
      <x v="106"/>
    </i>
    <i r="1">
      <x v="109"/>
    </i>
    <i r="1">
      <x v="126"/>
    </i>
    <i r="1">
      <x v="127"/>
    </i>
    <i r="1">
      <x v="131"/>
    </i>
    <i r="1">
      <x v="132"/>
    </i>
    <i r="1">
      <x v="133"/>
    </i>
    <i r="1">
      <x v="138"/>
    </i>
    <i r="1">
      <x v="141"/>
    </i>
    <i r="1">
      <x v="143"/>
    </i>
    <i r="1">
      <x v="147"/>
    </i>
    <i r="1">
      <x v="150"/>
    </i>
    <i r="1">
      <x v="153"/>
    </i>
    <i r="1">
      <x v="155"/>
    </i>
    <i r="1">
      <x v="157"/>
    </i>
    <i r="1">
      <x v="160"/>
    </i>
    <i r="1">
      <x v="164"/>
    </i>
    <i r="1">
      <x v="168"/>
    </i>
    <i r="1">
      <x v="178"/>
    </i>
    <i r="1">
      <x v="181"/>
    </i>
    <i r="1">
      <x v="184"/>
    </i>
    <i r="1">
      <x v="188"/>
    </i>
    <i r="1">
      <x v="193"/>
    </i>
    <i r="1">
      <x v="195"/>
    </i>
    <i r="1">
      <x v="208"/>
    </i>
    <i r="1">
      <x v="211"/>
    </i>
    <i r="1">
      <x v="213"/>
    </i>
    <i r="1">
      <x v="215"/>
    </i>
    <i r="1">
      <x v="216"/>
    </i>
    <i r="1">
      <x v="217"/>
    </i>
    <i r="1">
      <x v="219"/>
    </i>
    <i r="1">
      <x v="220"/>
    </i>
    <i r="1">
      <x v="221"/>
    </i>
    <i r="1">
      <x v="222"/>
    </i>
    <i r="1">
      <x v="223"/>
    </i>
    <i r="1">
      <x v="229"/>
    </i>
    <i r="1">
      <x v="247"/>
    </i>
    <i r="1">
      <x v="254"/>
    </i>
    <i r="1">
      <x v="258"/>
    </i>
    <i r="1">
      <x v="266"/>
    </i>
    <i r="1">
      <x v="267"/>
    </i>
    <i r="1">
      <x v="268"/>
    </i>
    <i r="1">
      <x v="282"/>
    </i>
    <i r="1">
      <x v="297"/>
    </i>
    <i r="1">
      <x v="300"/>
    </i>
    <i r="1">
      <x v="302"/>
    </i>
    <i r="1">
      <x v="304"/>
    </i>
    <i r="1">
      <x v="307"/>
    </i>
    <i r="1">
      <x v="311"/>
    </i>
    <i r="1">
      <x v="314"/>
    </i>
    <i r="1">
      <x v="315"/>
    </i>
    <i r="1">
      <x v="323"/>
    </i>
    <i r="1">
      <x v="324"/>
    </i>
    <i t="default">
      <x v="34"/>
    </i>
    <i>
      <x v="35"/>
      <x v="8"/>
    </i>
    <i r="1">
      <x v="39"/>
    </i>
    <i r="1">
      <x v="40"/>
    </i>
    <i r="1">
      <x v="54"/>
    </i>
    <i r="1">
      <x v="56"/>
    </i>
    <i r="1">
      <x v="78"/>
    </i>
    <i r="1">
      <x v="95"/>
    </i>
    <i r="1">
      <x v="98"/>
    </i>
    <i r="1">
      <x v="142"/>
    </i>
    <i r="1">
      <x v="147"/>
    </i>
    <i r="1">
      <x v="150"/>
    </i>
    <i r="1">
      <x v="193"/>
    </i>
    <i r="1">
      <x v="215"/>
    </i>
    <i r="1">
      <x v="217"/>
    </i>
    <i r="1">
      <x v="221"/>
    </i>
    <i r="1">
      <x v="222"/>
    </i>
    <i r="1">
      <x v="268"/>
    </i>
    <i r="1">
      <x v="285"/>
    </i>
    <i r="1">
      <x v="300"/>
    </i>
    <i r="1">
      <x v="311"/>
    </i>
    <i r="1">
      <x v="322"/>
    </i>
    <i r="1">
      <x v="324"/>
    </i>
    <i t="default">
      <x v="35"/>
    </i>
    <i>
      <x v="36"/>
      <x v="6"/>
    </i>
    <i r="1">
      <x v="8"/>
    </i>
    <i r="1">
      <x v="10"/>
    </i>
    <i r="1">
      <x v="15"/>
    </i>
    <i r="1">
      <x v="19"/>
    </i>
    <i r="1">
      <x v="22"/>
    </i>
    <i r="1">
      <x v="40"/>
    </i>
    <i r="1">
      <x v="41"/>
    </i>
    <i r="1">
      <x v="43"/>
    </i>
    <i r="1">
      <x v="44"/>
    </i>
    <i r="1">
      <x v="46"/>
    </i>
    <i r="1">
      <x v="54"/>
    </i>
    <i r="1">
      <x v="56"/>
    </i>
    <i r="1">
      <x v="58"/>
    </i>
    <i r="1">
      <x v="67"/>
    </i>
    <i r="1">
      <x v="78"/>
    </i>
    <i r="1">
      <x v="81"/>
    </i>
    <i r="1">
      <x v="84"/>
    </i>
    <i r="1">
      <x v="95"/>
    </i>
    <i r="1">
      <x v="99"/>
    </i>
    <i r="1">
      <x v="100"/>
    </i>
    <i r="1">
      <x v="106"/>
    </i>
    <i r="1">
      <x v="127"/>
    </i>
    <i r="1">
      <x v="129"/>
    </i>
    <i r="1">
      <x v="133"/>
    </i>
    <i r="1">
      <x v="141"/>
    </i>
    <i r="1">
      <x v="142"/>
    </i>
    <i r="1">
      <x v="147"/>
    </i>
    <i r="1">
      <x v="150"/>
    </i>
    <i r="1">
      <x v="151"/>
    </i>
    <i r="1">
      <x v="152"/>
    </i>
    <i r="1">
      <x v="156"/>
    </i>
    <i r="1">
      <x v="165"/>
    </i>
    <i r="1">
      <x v="166"/>
    </i>
    <i r="1">
      <x v="181"/>
    </i>
    <i r="1">
      <x v="183"/>
    </i>
    <i r="1">
      <x v="184"/>
    </i>
    <i r="1">
      <x v="190"/>
    </i>
    <i r="1">
      <x v="193"/>
    </i>
    <i r="1">
      <x v="206"/>
    </i>
    <i r="1">
      <x v="211"/>
    </i>
    <i r="1">
      <x v="212"/>
    </i>
    <i r="1">
      <x v="215"/>
    </i>
    <i r="1">
      <x v="216"/>
    </i>
    <i r="1">
      <x v="217"/>
    </i>
    <i r="1">
      <x v="220"/>
    </i>
    <i r="1">
      <x v="221"/>
    </i>
    <i r="1">
      <x v="222"/>
    </i>
    <i r="1">
      <x v="224"/>
    </i>
    <i r="1">
      <x v="229"/>
    </i>
    <i r="1">
      <x v="243"/>
    </i>
    <i r="1">
      <x v="245"/>
    </i>
    <i r="1">
      <x v="246"/>
    </i>
    <i r="1">
      <x v="247"/>
    </i>
    <i r="1">
      <x v="251"/>
    </i>
    <i r="1">
      <x v="254"/>
    </i>
    <i r="1">
      <x v="265"/>
    </i>
    <i r="1">
      <x v="268"/>
    </i>
    <i r="1">
      <x v="269"/>
    </i>
    <i r="1">
      <x v="273"/>
    </i>
    <i r="1">
      <x v="276"/>
    </i>
    <i r="1">
      <x v="284"/>
    </i>
    <i r="1">
      <x v="294"/>
    </i>
    <i r="1">
      <x v="297"/>
    </i>
    <i r="1">
      <x v="299"/>
    </i>
    <i r="1">
      <x v="300"/>
    </i>
    <i r="1">
      <x v="304"/>
    </i>
    <i r="1">
      <x v="307"/>
    </i>
    <i r="1">
      <x v="311"/>
    </i>
    <i r="1">
      <x v="323"/>
    </i>
    <i r="1">
      <x v="324"/>
    </i>
    <i t="default">
      <x v="36"/>
    </i>
    <i>
      <x v="37"/>
      <x v="8"/>
    </i>
    <i r="1">
      <x v="19"/>
    </i>
    <i r="1">
      <x v="44"/>
    </i>
    <i r="1">
      <x v="49"/>
    </i>
    <i r="1">
      <x v="56"/>
    </i>
    <i r="1">
      <x v="58"/>
    </i>
    <i r="1">
      <x v="78"/>
    </i>
    <i r="1">
      <x v="81"/>
    </i>
    <i r="1">
      <x v="147"/>
    </i>
    <i r="1">
      <x v="177"/>
    </i>
    <i r="1">
      <x v="184"/>
    </i>
    <i r="1">
      <x v="217"/>
    </i>
    <i r="1">
      <x v="222"/>
    </i>
    <i r="1">
      <x v="223"/>
    </i>
    <i r="1">
      <x v="229"/>
    </i>
    <i r="1">
      <x v="232"/>
    </i>
    <i r="1">
      <x v="258"/>
    </i>
    <i r="1">
      <x v="260"/>
    </i>
    <i r="1">
      <x v="268"/>
    </i>
    <i r="1">
      <x v="269"/>
    </i>
    <i r="1">
      <x v="307"/>
    </i>
    <i r="1">
      <x v="317"/>
    </i>
    <i r="1">
      <x v="319"/>
    </i>
    <i r="1">
      <x v="324"/>
    </i>
    <i t="default">
      <x v="37"/>
    </i>
    <i>
      <x v="38"/>
      <x v="8"/>
    </i>
    <i r="1">
      <x v="56"/>
    </i>
    <i r="1">
      <x v="81"/>
    </i>
    <i r="1">
      <x v="190"/>
    </i>
    <i r="1">
      <x v="193"/>
    </i>
    <i r="1">
      <x v="217"/>
    </i>
    <i r="1">
      <x v="222"/>
    </i>
    <i r="1">
      <x v="247"/>
    </i>
    <i r="1">
      <x v="249"/>
    </i>
    <i r="1">
      <x v="273"/>
    </i>
    <i r="1">
      <x v="323"/>
    </i>
    <i t="default">
      <x v="38"/>
    </i>
    <i>
      <x v="39"/>
      <x v="147"/>
    </i>
    <i r="1">
      <x v="193"/>
    </i>
    <i t="default">
      <x v="39"/>
    </i>
    <i>
      <x v="40"/>
      <x v="4"/>
    </i>
    <i r="1">
      <x v="7"/>
    </i>
    <i r="1">
      <x v="8"/>
    </i>
    <i r="1">
      <x v="39"/>
    </i>
    <i r="1">
      <x v="40"/>
    </i>
    <i r="1">
      <x v="41"/>
    </i>
    <i r="1">
      <x v="44"/>
    </i>
    <i r="1">
      <x v="54"/>
    </i>
    <i r="1">
      <x v="56"/>
    </i>
    <i r="1">
      <x v="58"/>
    </i>
    <i r="1">
      <x v="68"/>
    </i>
    <i r="1">
      <x v="78"/>
    </i>
    <i r="1">
      <x v="81"/>
    </i>
    <i r="1">
      <x v="84"/>
    </i>
    <i r="1">
      <x v="89"/>
    </i>
    <i r="1">
      <x v="95"/>
    </i>
    <i r="1">
      <x v="99"/>
    </i>
    <i r="1">
      <x v="100"/>
    </i>
    <i r="1">
      <x v="106"/>
    </i>
    <i r="1">
      <x v="107"/>
    </i>
    <i r="1">
      <x v="132"/>
    </i>
    <i r="1">
      <x v="147"/>
    </i>
    <i r="1">
      <x v="152"/>
    </i>
    <i r="1">
      <x v="177"/>
    </i>
    <i r="1">
      <x v="182"/>
    </i>
    <i r="1">
      <x v="184"/>
    </i>
    <i r="1">
      <x v="185"/>
    </i>
    <i r="1">
      <x v="190"/>
    </i>
    <i r="1">
      <x v="193"/>
    </i>
    <i r="1">
      <x v="208"/>
    </i>
    <i r="1">
      <x v="215"/>
    </i>
    <i r="1">
      <x v="216"/>
    </i>
    <i r="1">
      <x v="217"/>
    </i>
    <i r="1">
      <x v="222"/>
    </i>
    <i r="1">
      <x v="223"/>
    </i>
    <i r="1">
      <x v="234"/>
    </i>
    <i r="1">
      <x v="243"/>
    </i>
    <i r="1">
      <x v="247"/>
    </i>
    <i r="1">
      <x v="251"/>
    </i>
    <i r="1">
      <x v="258"/>
    </i>
    <i r="1">
      <x v="268"/>
    </i>
    <i r="1">
      <x v="297"/>
    </i>
    <i r="1">
      <x v="300"/>
    </i>
    <i r="1">
      <x v="301"/>
    </i>
    <i r="1">
      <x v="304"/>
    </i>
    <i r="1">
      <x v="307"/>
    </i>
    <i r="1">
      <x v="311"/>
    </i>
    <i r="1">
      <x v="323"/>
    </i>
    <i r="1">
      <x v="324"/>
    </i>
    <i t="default">
      <x v="40"/>
    </i>
    <i>
      <x v="41"/>
      <x v="22"/>
    </i>
    <i r="1">
      <x v="217"/>
    </i>
    <i t="default">
      <x v="41"/>
    </i>
    <i>
      <x v="42"/>
      <x v="8"/>
    </i>
    <i r="1">
      <x v="16"/>
    </i>
    <i r="1">
      <x v="40"/>
    </i>
    <i r="1">
      <x v="56"/>
    </i>
    <i r="1">
      <x v="78"/>
    </i>
    <i r="1">
      <x v="141"/>
    </i>
    <i r="1">
      <x v="189"/>
    </i>
    <i r="1">
      <x v="193"/>
    </i>
    <i r="1">
      <x v="217"/>
    </i>
    <i r="1">
      <x v="229"/>
    </i>
    <i r="1">
      <x v="297"/>
    </i>
    <i r="1">
      <x v="311"/>
    </i>
    <i r="1">
      <x v="324"/>
    </i>
    <i t="default">
      <x v="42"/>
    </i>
    <i>
      <x v="43"/>
      <x v="8"/>
    </i>
    <i r="1">
      <x v="9"/>
    </i>
    <i r="1">
      <x v="10"/>
    </i>
    <i r="1">
      <x v="13"/>
    </i>
    <i r="1">
      <x v="38"/>
    </i>
    <i r="1">
      <x v="40"/>
    </i>
    <i r="1">
      <x v="41"/>
    </i>
    <i r="1">
      <x v="44"/>
    </i>
    <i r="1">
      <x v="56"/>
    </i>
    <i r="1">
      <x v="78"/>
    </i>
    <i r="1">
      <x v="80"/>
    </i>
    <i r="1">
      <x v="81"/>
    </i>
    <i r="1">
      <x v="82"/>
    </i>
    <i r="1">
      <x v="88"/>
    </i>
    <i r="1">
      <x v="93"/>
    </i>
    <i r="1">
      <x v="131"/>
    </i>
    <i r="1">
      <x v="133"/>
    </i>
    <i r="1">
      <x v="134"/>
    </i>
    <i r="1">
      <x v="140"/>
    </i>
    <i r="1">
      <x v="141"/>
    </i>
    <i r="1">
      <x v="143"/>
    </i>
    <i r="1">
      <x v="147"/>
    </i>
    <i r="1">
      <x v="149"/>
    </i>
    <i r="1">
      <x v="150"/>
    </i>
    <i r="1">
      <x v="152"/>
    </i>
    <i r="1">
      <x v="162"/>
    </i>
    <i r="1">
      <x v="164"/>
    </i>
    <i r="1">
      <x v="169"/>
    </i>
    <i r="1">
      <x v="177"/>
    </i>
    <i r="1">
      <x v="184"/>
    </i>
    <i r="1">
      <x v="193"/>
    </i>
    <i r="1">
      <x v="215"/>
    </i>
    <i r="1">
      <x v="216"/>
    </i>
    <i r="1">
      <x v="217"/>
    </i>
    <i r="1">
      <x v="220"/>
    </i>
    <i r="1">
      <x v="223"/>
    </i>
    <i r="1">
      <x v="231"/>
    </i>
    <i r="1">
      <x v="232"/>
    </i>
    <i r="1">
      <x v="241"/>
    </i>
    <i r="1">
      <x v="244"/>
    </i>
    <i r="1">
      <x v="247"/>
    </i>
    <i r="1">
      <x v="268"/>
    </i>
    <i r="1">
      <x v="301"/>
    </i>
    <i r="1">
      <x v="307"/>
    </i>
    <i r="1">
      <x v="311"/>
    </i>
    <i r="1">
      <x v="316"/>
    </i>
    <i r="1">
      <x v="324"/>
    </i>
    <i t="default">
      <x v="43"/>
    </i>
    <i>
      <x v="44"/>
      <x v="8"/>
    </i>
    <i r="1">
      <x v="9"/>
    </i>
    <i r="1">
      <x v="13"/>
    </i>
    <i r="1">
      <x v="15"/>
    </i>
    <i r="1">
      <x v="19"/>
    </i>
    <i r="1">
      <x v="40"/>
    </i>
    <i r="1">
      <x v="42"/>
    </i>
    <i r="1">
      <x v="50"/>
    </i>
    <i r="1">
      <x v="53"/>
    </i>
    <i r="1">
      <x v="56"/>
    </i>
    <i r="1">
      <x v="78"/>
    </i>
    <i r="1">
      <x v="81"/>
    </i>
    <i r="1">
      <x v="82"/>
    </i>
    <i r="1">
      <x v="88"/>
    </i>
    <i r="1">
      <x v="92"/>
    </i>
    <i r="1">
      <x v="100"/>
    </i>
    <i r="1">
      <x v="124"/>
    </i>
    <i r="1">
      <x v="134"/>
    </i>
    <i r="1">
      <x v="141"/>
    </i>
    <i r="1">
      <x v="147"/>
    </i>
    <i r="1">
      <x v="150"/>
    </i>
    <i r="1">
      <x v="151"/>
    </i>
    <i r="1">
      <x v="152"/>
    </i>
    <i r="1">
      <x v="166"/>
    </i>
    <i r="1">
      <x v="190"/>
    </i>
    <i r="1">
      <x v="193"/>
    </i>
    <i r="1">
      <x v="213"/>
    </i>
    <i r="1">
      <x v="215"/>
    </i>
    <i r="1">
      <x v="217"/>
    </i>
    <i r="1">
      <x v="223"/>
    </i>
    <i r="1">
      <x v="231"/>
    </i>
    <i r="1">
      <x v="237"/>
    </i>
    <i r="1">
      <x v="247"/>
    </i>
    <i r="1">
      <x v="249"/>
    </i>
    <i r="1">
      <x v="268"/>
    </i>
    <i r="1">
      <x v="300"/>
    </i>
    <i r="1">
      <x v="307"/>
    </i>
    <i r="1">
      <x v="311"/>
    </i>
    <i r="1">
      <x v="323"/>
    </i>
    <i r="1">
      <x v="324"/>
    </i>
    <i t="default">
      <x v="44"/>
    </i>
    <i>
      <x v="45"/>
      <x v="8"/>
    </i>
    <i r="1">
      <x v="44"/>
    </i>
    <i r="1">
      <x v="56"/>
    </i>
    <i r="1">
      <x v="78"/>
    </i>
    <i r="1">
      <x v="80"/>
    </i>
    <i r="1">
      <x v="85"/>
    </i>
    <i r="1">
      <x v="147"/>
    </i>
    <i r="1">
      <x v="210"/>
    </i>
    <i r="1">
      <x v="217"/>
    </i>
    <i r="1">
      <x v="223"/>
    </i>
    <i r="1">
      <x v="231"/>
    </i>
    <i r="1">
      <x v="247"/>
    </i>
    <i r="1">
      <x v="268"/>
    </i>
    <i r="1">
      <x v="324"/>
    </i>
    <i t="default">
      <x v="45"/>
    </i>
    <i>
      <x v="46"/>
      <x v="8"/>
    </i>
    <i r="1">
      <x v="22"/>
    </i>
    <i r="1">
      <x v="40"/>
    </i>
    <i r="1">
      <x v="46"/>
    </i>
    <i r="1">
      <x v="56"/>
    </i>
    <i r="1">
      <x v="58"/>
    </i>
    <i r="1">
      <x v="67"/>
    </i>
    <i r="1">
      <x v="78"/>
    </i>
    <i r="1">
      <x v="84"/>
    </i>
    <i r="1">
      <x v="86"/>
    </i>
    <i r="1">
      <x v="88"/>
    </i>
    <i r="1">
      <x v="100"/>
    </i>
    <i r="1">
      <x v="106"/>
    </i>
    <i r="1">
      <x v="123"/>
    </i>
    <i r="1">
      <x v="141"/>
    </i>
    <i r="1">
      <x v="142"/>
    </i>
    <i r="1">
      <x v="147"/>
    </i>
    <i r="1">
      <x v="150"/>
    </i>
    <i r="1">
      <x v="165"/>
    </i>
    <i r="1">
      <x v="177"/>
    </i>
    <i r="1">
      <x v="184"/>
    </i>
    <i r="1">
      <x v="193"/>
    </i>
    <i r="1">
      <x v="215"/>
    </i>
    <i r="1">
      <x v="217"/>
    </i>
    <i r="1">
      <x v="222"/>
    </i>
    <i r="1">
      <x v="223"/>
    </i>
    <i r="1">
      <x v="226"/>
    </i>
    <i r="1">
      <x v="237"/>
    </i>
    <i r="1">
      <x v="240"/>
    </i>
    <i r="1">
      <x v="247"/>
    </i>
    <i r="1">
      <x v="249"/>
    </i>
    <i r="1">
      <x v="251"/>
    </i>
    <i r="1">
      <x v="254"/>
    </i>
    <i r="1">
      <x v="258"/>
    </i>
    <i r="1">
      <x v="268"/>
    </i>
    <i r="1">
      <x v="276"/>
    </i>
    <i r="1">
      <x v="294"/>
    </i>
    <i r="1">
      <x v="297"/>
    </i>
    <i r="1">
      <x v="300"/>
    </i>
    <i r="1">
      <x v="308"/>
    </i>
    <i r="1">
      <x v="311"/>
    </i>
    <i r="1">
      <x v="322"/>
    </i>
    <i r="1">
      <x v="324"/>
    </i>
    <i t="default">
      <x v="46"/>
    </i>
    <i>
      <x v="47"/>
      <x v="8"/>
    </i>
    <i r="1">
      <x v="15"/>
    </i>
    <i r="1">
      <x v="41"/>
    </i>
    <i r="1">
      <x v="43"/>
    </i>
    <i r="1">
      <x v="44"/>
    </i>
    <i r="1">
      <x v="46"/>
    </i>
    <i r="1">
      <x v="54"/>
    </i>
    <i r="1">
      <x v="55"/>
    </i>
    <i r="1">
      <x v="56"/>
    </i>
    <i r="1">
      <x v="67"/>
    </i>
    <i r="1">
      <x v="78"/>
    </i>
    <i r="1">
      <x v="81"/>
    </i>
    <i r="1">
      <x v="93"/>
    </i>
    <i r="1">
      <x v="94"/>
    </i>
    <i r="1">
      <x v="95"/>
    </i>
    <i r="1">
      <x v="98"/>
    </i>
    <i r="1">
      <x v="106"/>
    </i>
    <i r="1">
      <x v="109"/>
    </i>
    <i r="1">
      <x v="130"/>
    </i>
    <i r="1">
      <x v="142"/>
    </i>
    <i r="1">
      <x v="147"/>
    </i>
    <i r="1">
      <x v="170"/>
    </i>
    <i r="1">
      <x v="184"/>
    </i>
    <i r="1">
      <x v="190"/>
    </i>
    <i r="1">
      <x v="192"/>
    </i>
    <i r="1">
      <x v="193"/>
    </i>
    <i r="1">
      <x v="207"/>
    </i>
    <i r="1">
      <x v="215"/>
    </i>
    <i r="1">
      <x v="216"/>
    </i>
    <i r="1">
      <x v="217"/>
    </i>
    <i r="1">
      <x v="222"/>
    </i>
    <i r="1">
      <x v="229"/>
    </i>
    <i r="1">
      <x v="234"/>
    </i>
    <i r="1">
      <x v="243"/>
    </i>
    <i r="1">
      <x v="247"/>
    </i>
    <i r="1">
      <x v="268"/>
    </i>
    <i r="1">
      <x v="273"/>
    </i>
    <i r="1">
      <x v="297"/>
    </i>
    <i r="1">
      <x v="304"/>
    </i>
    <i r="1">
      <x v="307"/>
    </i>
    <i r="1">
      <x v="311"/>
    </i>
    <i r="1">
      <x v="323"/>
    </i>
    <i r="1">
      <x v="324"/>
    </i>
    <i t="default">
      <x v="47"/>
    </i>
    <i>
      <x v="48"/>
      <x v="8"/>
    </i>
    <i r="1">
      <x v="10"/>
    </i>
    <i r="1">
      <x v="15"/>
    </i>
    <i r="1">
      <x v="19"/>
    </i>
    <i r="1">
      <x v="22"/>
    </i>
    <i r="1">
      <x v="36"/>
    </i>
    <i r="1">
      <x v="40"/>
    </i>
    <i r="1">
      <x v="42"/>
    </i>
    <i r="1">
      <x v="44"/>
    </i>
    <i r="1">
      <x v="56"/>
    </i>
    <i r="1">
      <x v="58"/>
    </i>
    <i r="1">
      <x v="78"/>
    </i>
    <i r="1">
      <x v="81"/>
    </i>
    <i r="1">
      <x v="100"/>
    </i>
    <i r="1">
      <x v="106"/>
    </i>
    <i r="1">
      <x v="108"/>
    </i>
    <i r="1">
      <x v="133"/>
    </i>
    <i r="1">
      <x v="142"/>
    </i>
    <i r="1">
      <x v="147"/>
    </i>
    <i r="1">
      <x v="149"/>
    </i>
    <i r="1">
      <x v="165"/>
    </i>
    <i r="1">
      <x v="184"/>
    </i>
    <i r="1">
      <x v="193"/>
    </i>
    <i r="1">
      <x v="194"/>
    </i>
    <i r="1">
      <x v="195"/>
    </i>
    <i r="1">
      <x v="206"/>
    </i>
    <i r="1">
      <x v="215"/>
    </i>
    <i r="1">
      <x v="217"/>
    </i>
    <i r="1">
      <x v="220"/>
    </i>
    <i r="1">
      <x v="222"/>
    </i>
    <i r="1">
      <x v="229"/>
    </i>
    <i r="1">
      <x v="247"/>
    </i>
    <i r="1">
      <x v="268"/>
    </i>
    <i r="1">
      <x v="276"/>
    </i>
    <i r="1">
      <x v="297"/>
    </i>
    <i r="1">
      <x v="300"/>
    </i>
    <i r="1">
      <x v="304"/>
    </i>
    <i r="1">
      <x v="307"/>
    </i>
    <i r="1">
      <x v="311"/>
    </i>
    <i r="1">
      <x v="323"/>
    </i>
    <i r="1">
      <x v="324"/>
    </i>
    <i t="default">
      <x v="48"/>
    </i>
    <i>
      <x v="49"/>
      <x v="8"/>
    </i>
    <i r="1">
      <x v="10"/>
    </i>
    <i r="1">
      <x v="19"/>
    </i>
    <i r="1">
      <x v="40"/>
    </i>
    <i r="1">
      <x v="44"/>
    </i>
    <i r="1">
      <x v="56"/>
    </i>
    <i r="1">
      <x v="78"/>
    </i>
    <i r="1">
      <x v="81"/>
    </i>
    <i r="1">
      <x v="84"/>
    </i>
    <i r="1">
      <x v="99"/>
    </i>
    <i r="1">
      <x v="140"/>
    </i>
    <i r="1">
      <x v="147"/>
    </i>
    <i r="1">
      <x v="151"/>
    </i>
    <i r="1">
      <x v="174"/>
    </i>
    <i r="1">
      <x v="184"/>
    </i>
    <i r="1">
      <x v="190"/>
    </i>
    <i r="1">
      <x v="193"/>
    </i>
    <i r="1">
      <x v="194"/>
    </i>
    <i r="1">
      <x v="211"/>
    </i>
    <i r="1">
      <x v="215"/>
    </i>
    <i r="1">
      <x v="217"/>
    </i>
    <i r="1">
      <x v="222"/>
    </i>
    <i r="1">
      <x v="234"/>
    </i>
    <i r="1">
      <x v="247"/>
    </i>
    <i r="1">
      <x v="251"/>
    </i>
    <i r="1">
      <x v="265"/>
    </i>
    <i r="1">
      <x v="268"/>
    </i>
    <i r="1">
      <x v="269"/>
    </i>
    <i r="1">
      <x v="297"/>
    </i>
    <i r="1">
      <x v="304"/>
    </i>
    <i r="1">
      <x v="307"/>
    </i>
    <i r="1">
      <x v="308"/>
    </i>
    <i r="1">
      <x v="311"/>
    </i>
    <i r="1">
      <x v="324"/>
    </i>
    <i t="default">
      <x v="49"/>
    </i>
    <i>
      <x v="50"/>
      <x v="6"/>
    </i>
    <i r="1">
      <x v="8"/>
    </i>
    <i r="1">
      <x v="19"/>
    </i>
    <i r="1">
      <x v="41"/>
    </i>
    <i r="1">
      <x v="44"/>
    </i>
    <i r="1">
      <x v="56"/>
    </i>
    <i r="1">
      <x v="78"/>
    </i>
    <i r="1">
      <x v="81"/>
    </i>
    <i r="1">
      <x v="84"/>
    </i>
    <i r="1">
      <x v="90"/>
    </i>
    <i r="1">
      <x v="100"/>
    </i>
    <i r="1">
      <x v="106"/>
    </i>
    <i r="1">
      <x v="129"/>
    </i>
    <i r="1">
      <x v="141"/>
    </i>
    <i r="1">
      <x v="142"/>
    </i>
    <i r="1">
      <x v="147"/>
    </i>
    <i r="1">
      <x v="158"/>
    </i>
    <i r="1">
      <x v="177"/>
    </i>
    <i r="1">
      <x v="180"/>
    </i>
    <i r="1">
      <x v="184"/>
    </i>
    <i r="1">
      <x v="190"/>
    </i>
    <i r="1">
      <x v="193"/>
    </i>
    <i r="1">
      <x v="217"/>
    </i>
    <i r="1">
      <x v="220"/>
    </i>
    <i r="1">
      <x v="222"/>
    </i>
    <i r="1">
      <x v="229"/>
    </i>
    <i r="1">
      <x v="230"/>
    </i>
    <i r="1">
      <x v="243"/>
    </i>
    <i r="1">
      <x v="246"/>
    </i>
    <i r="1">
      <x v="247"/>
    </i>
    <i r="1">
      <x v="258"/>
    </i>
    <i r="1">
      <x v="268"/>
    </i>
    <i r="1">
      <x v="300"/>
    </i>
    <i r="1">
      <x v="304"/>
    </i>
    <i r="1">
      <x v="307"/>
    </i>
    <i r="1">
      <x v="311"/>
    </i>
    <i r="1">
      <x v="324"/>
    </i>
    <i t="default">
      <x v="50"/>
    </i>
    <i>
      <x v="51"/>
      <x v="6"/>
    </i>
    <i r="1">
      <x v="8"/>
    </i>
    <i r="1">
      <x v="15"/>
    </i>
    <i r="1">
      <x v="16"/>
    </i>
    <i r="1">
      <x v="19"/>
    </i>
    <i r="1">
      <x v="22"/>
    </i>
    <i r="1">
      <x v="40"/>
    </i>
    <i r="1">
      <x v="41"/>
    </i>
    <i r="1">
      <x v="44"/>
    </i>
    <i r="1">
      <x v="56"/>
    </i>
    <i r="1">
      <x v="67"/>
    </i>
    <i r="1">
      <x v="78"/>
    </i>
    <i r="1">
      <x v="81"/>
    </i>
    <i r="1">
      <x v="84"/>
    </i>
    <i r="1">
      <x v="100"/>
    </i>
    <i r="1">
      <x v="105"/>
    </i>
    <i r="1">
      <x v="106"/>
    </i>
    <i r="1">
      <x v="126"/>
    </i>
    <i r="1">
      <x v="129"/>
    </i>
    <i r="1">
      <x v="132"/>
    </i>
    <i r="1">
      <x v="139"/>
    </i>
    <i r="1">
      <x v="141"/>
    </i>
    <i r="1">
      <x v="142"/>
    </i>
    <i r="1">
      <x v="147"/>
    </i>
    <i r="1">
      <x v="149"/>
    </i>
    <i r="1">
      <x v="151"/>
    </i>
    <i r="1">
      <x v="152"/>
    </i>
    <i r="1">
      <x v="177"/>
    </i>
    <i r="1">
      <x v="184"/>
    </i>
    <i r="1">
      <x v="190"/>
    </i>
    <i r="1">
      <x v="193"/>
    </i>
    <i r="1">
      <x v="194"/>
    </i>
    <i r="1">
      <x v="206"/>
    </i>
    <i r="1">
      <x v="215"/>
    </i>
    <i r="1">
      <x v="217"/>
    </i>
    <i r="1">
      <x v="221"/>
    </i>
    <i r="1">
      <x v="222"/>
    </i>
    <i r="1">
      <x v="229"/>
    </i>
    <i r="1">
      <x v="243"/>
    </i>
    <i r="1">
      <x v="247"/>
    </i>
    <i r="1">
      <x v="254"/>
    </i>
    <i r="1">
      <x v="265"/>
    </i>
    <i r="1">
      <x v="268"/>
    </i>
    <i r="1">
      <x v="269"/>
    </i>
    <i r="1">
      <x v="276"/>
    </i>
    <i r="1">
      <x v="297"/>
    </i>
    <i r="1">
      <x v="300"/>
    </i>
    <i r="1">
      <x v="304"/>
    </i>
    <i r="1">
      <x v="311"/>
    </i>
    <i r="1">
      <x v="323"/>
    </i>
    <i r="1">
      <x v="324"/>
    </i>
    <i t="default">
      <x v="51"/>
    </i>
    <i>
      <x v="52"/>
      <x v="8"/>
    </i>
    <i r="1">
      <x v="16"/>
    </i>
    <i r="1">
      <x v="19"/>
    </i>
    <i r="1">
      <x v="40"/>
    </i>
    <i r="1">
      <x v="44"/>
    </i>
    <i r="1">
      <x v="45"/>
    </i>
    <i r="1">
      <x v="46"/>
    </i>
    <i r="1">
      <x v="56"/>
    </i>
    <i r="1">
      <x v="74"/>
    </i>
    <i r="1">
      <x v="78"/>
    </i>
    <i r="1">
      <x v="81"/>
    </i>
    <i r="1">
      <x v="84"/>
    </i>
    <i r="1">
      <x v="95"/>
    </i>
    <i r="1">
      <x v="106"/>
    </i>
    <i r="1">
      <x v="119"/>
    </i>
    <i r="1">
      <x v="129"/>
    </i>
    <i r="1">
      <x v="132"/>
    </i>
    <i r="1">
      <x v="142"/>
    </i>
    <i r="1">
      <x v="144"/>
    </i>
    <i r="1">
      <x v="147"/>
    </i>
    <i r="1">
      <x v="149"/>
    </i>
    <i r="1">
      <x v="151"/>
    </i>
    <i r="1">
      <x v="158"/>
    </i>
    <i r="1">
      <x v="165"/>
    </i>
    <i r="1">
      <x v="166"/>
    </i>
    <i r="1">
      <x v="174"/>
    </i>
    <i r="1">
      <x v="177"/>
    </i>
    <i r="1">
      <x v="184"/>
    </i>
    <i r="1">
      <x v="190"/>
    </i>
    <i r="1">
      <x v="193"/>
    </i>
    <i r="1">
      <x v="194"/>
    </i>
    <i r="1">
      <x v="211"/>
    </i>
    <i r="1">
      <x v="215"/>
    </i>
    <i r="1">
      <x v="217"/>
    </i>
    <i r="1">
      <x v="220"/>
    </i>
    <i r="1">
      <x v="222"/>
    </i>
    <i r="1">
      <x v="229"/>
    </i>
    <i r="1">
      <x v="234"/>
    </i>
    <i r="1">
      <x v="243"/>
    </i>
    <i r="1">
      <x v="245"/>
    </i>
    <i r="1">
      <x v="247"/>
    </i>
    <i r="1">
      <x v="249"/>
    </i>
    <i r="1">
      <x v="258"/>
    </i>
    <i r="1">
      <x v="268"/>
    </i>
    <i r="1">
      <x v="269"/>
    </i>
    <i r="1">
      <x v="270"/>
    </i>
    <i r="1">
      <x v="276"/>
    </i>
    <i r="1">
      <x v="297"/>
    </i>
    <i r="1">
      <x v="300"/>
    </i>
    <i r="1">
      <x v="304"/>
    </i>
    <i r="1">
      <x v="307"/>
    </i>
    <i r="1">
      <x v="311"/>
    </i>
    <i r="1">
      <x v="323"/>
    </i>
    <i r="1">
      <x v="324"/>
    </i>
    <i t="default">
      <x v="52"/>
    </i>
    <i>
      <x v="53"/>
      <x v="2"/>
    </i>
    <i r="1">
      <x v="8"/>
    </i>
    <i r="1">
      <x v="15"/>
    </i>
    <i r="1">
      <x v="19"/>
    </i>
    <i r="1">
      <x v="31"/>
    </i>
    <i r="1">
      <x v="40"/>
    </i>
    <i r="1">
      <x v="41"/>
    </i>
    <i r="1">
      <x v="54"/>
    </i>
    <i r="1">
      <x v="56"/>
    </i>
    <i r="1">
      <x v="58"/>
    </i>
    <i r="1">
      <x v="67"/>
    </i>
    <i r="1">
      <x v="78"/>
    </i>
    <i r="1">
      <x v="81"/>
    </i>
    <i r="1">
      <x v="95"/>
    </i>
    <i r="1">
      <x v="100"/>
    </i>
    <i r="1">
      <x v="101"/>
    </i>
    <i r="1">
      <x v="106"/>
    </i>
    <i r="1">
      <x v="129"/>
    </i>
    <i r="1">
      <x v="133"/>
    </i>
    <i r="1">
      <x v="141"/>
    </i>
    <i r="1">
      <x v="142"/>
    </i>
    <i r="1">
      <x v="144"/>
    </i>
    <i r="1">
      <x v="147"/>
    </i>
    <i r="1">
      <x v="184"/>
    </i>
    <i r="1">
      <x v="190"/>
    </i>
    <i r="1">
      <x v="193"/>
    </i>
    <i r="1">
      <x v="215"/>
    </i>
    <i r="1">
      <x v="217"/>
    </i>
    <i r="1">
      <x v="220"/>
    </i>
    <i r="1">
      <x v="222"/>
    </i>
    <i r="1">
      <x v="232"/>
    </i>
    <i r="1">
      <x v="243"/>
    </i>
    <i r="1">
      <x v="246"/>
    </i>
    <i r="1">
      <x v="247"/>
    </i>
    <i r="1">
      <x v="257"/>
    </i>
    <i r="1">
      <x v="258"/>
    </i>
    <i r="1">
      <x v="265"/>
    </i>
    <i r="1">
      <x v="268"/>
    </i>
    <i r="1">
      <x v="269"/>
    </i>
    <i r="1">
      <x v="273"/>
    </i>
    <i r="1">
      <x v="286"/>
    </i>
    <i r="1">
      <x v="297"/>
    </i>
    <i r="1">
      <x v="299"/>
    </i>
    <i r="1">
      <x v="300"/>
    </i>
    <i r="1">
      <x v="304"/>
    </i>
    <i r="1">
      <x v="307"/>
    </i>
    <i r="1">
      <x v="311"/>
    </i>
    <i r="1">
      <x v="324"/>
    </i>
    <i t="default">
      <x v="53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Closed Volume" fld="1" baseField="0" baseItem="0" numFmtId="164"/>
    <dataField name="Closed Units" fld="1" subtotal="count" baseField="0" baseItem="0"/>
  </dataFields>
  <formats count="502">
    <format dxfId="146">
      <pivotArea type="origin" dataOnly="0" labelOnly="1" outline="0" fieldPosition="0"/>
    </format>
    <format dxfId="147">
      <pivotArea type="origin" dataOnly="0" labelOnly="1" outline="0" fieldPosition="0"/>
    </format>
    <format dxfId="148">
      <pivotArea type="origin" dataOnly="0" labelOnly="1" outline="0" fieldPosition="0"/>
    </format>
    <format dxfId="149">
      <pivotArea type="origin" dataOnly="0" labelOnly="1" outline="0" fieldPosition="0"/>
    </format>
    <format dxfId="150">
      <pivotArea type="origin" dataOnly="0" labelOnly="1" outline="0" fieldPosition="0"/>
    </format>
    <format dxfId="151">
      <pivotArea type="origin" dataOnly="0" labelOnly="1" outline="0" fieldPosition="0"/>
    </format>
    <format dxfId="152">
      <pivotArea type="origin" dataOnly="0" labelOnly="1" outline="0" fieldPosition="0"/>
    </format>
    <format dxfId="153">
      <pivotArea type="all" outline="0" fieldPosition="0"/>
    </format>
    <format dxfId="154">
      <pivotArea type="all" outline="0" fieldPosition="0"/>
    </format>
    <format dxfId="155">
      <pivotArea type="all" outline="0" fieldPosition="0"/>
    </format>
    <format dxfId="156">
      <pivotArea type="all" outline="0" fieldPosition="0"/>
    </format>
    <format dxfId="157">
      <pivotArea type="all" outline="0" fieldPosition="0"/>
    </format>
    <format dxfId="158">
      <pivotArea type="all" outline="0" fieldPosition="0"/>
    </format>
    <format dxfId="159">
      <pivotArea type="all" outline="0" fieldPosition="0"/>
    </format>
    <format dxfId="160">
      <pivotArea type="all" outline="0" fieldPosition="0"/>
    </format>
    <format dxfId="161">
      <pivotArea type="all" outline="0" fieldPosition="0"/>
    </format>
    <format dxfId="162">
      <pivotArea type="origin" dataOnly="0" labelOnly="1" outline="0" fieldPosition="0"/>
    </format>
    <format dxfId="163">
      <pivotArea type="origin" dataOnly="0" labelOnly="1" outline="0" fieldPosition="0"/>
    </format>
    <format dxfId="164">
      <pivotArea type="origin" dataOnly="0" labelOnly="1" outline="0" fieldPosition="0"/>
    </format>
    <format dxfId="165">
      <pivotArea type="origin" dataOnly="0" labelOnly="1" outline="0" fieldPosition="0"/>
    </format>
    <format dxfId="166">
      <pivotArea type="origin" dataOnly="0" labelOnly="1" outline="0" fieldPosition="0"/>
    </format>
    <format dxfId="167">
      <pivotArea type="origin" dataOnly="0" labelOnly="1" outline="0" fieldPosition="0"/>
    </format>
    <format dxfId="168">
      <pivotArea type="origin" dataOnly="0" labelOnly="1" outline="0" fieldPosition="0"/>
    </format>
    <format dxfId="169">
      <pivotArea type="origin" dataOnly="0" labelOnly="1" outline="0" fieldPosition="0"/>
    </format>
    <format dxfId="170">
      <pivotArea type="origin" dataOnly="0" labelOnly="1" outline="0" fieldPosition="0"/>
    </format>
    <format dxfId="171">
      <pivotArea type="origin" dataOnly="0" labelOnly="1" outline="0" fieldPosition="0"/>
    </format>
    <format dxfId="172">
      <pivotArea type="origin" dataOnly="0" labelOnly="1" outline="0" fieldPosition="0"/>
    </format>
    <format dxfId="173">
      <pivotArea type="origin" dataOnly="0" labelOnly="1" outline="0" fieldPosition="0"/>
    </format>
    <format dxfId="174">
      <pivotArea type="origin" dataOnly="0" labelOnly="1" outline="0" fieldPosition="0"/>
    </format>
    <format dxfId="175">
      <pivotArea type="origin" dataOnly="0" labelOnly="1" outline="0" fieldPosition="0"/>
    </format>
    <format dxfId="176">
      <pivotArea type="origin" dataOnly="0" labelOnly="1" outline="0" fieldPosition="0"/>
    </format>
    <format dxfId="177">
      <pivotArea type="origin" dataOnly="0" labelOnly="1" outline="0" fieldPosition="0"/>
    </format>
    <format dxfId="178">
      <pivotArea type="origin" dataOnly="0" labelOnly="1" outline="0" fieldPosition="0"/>
    </format>
    <format dxfId="179">
      <pivotArea type="all" outline="0" fieldPosition="0"/>
    </format>
    <format dxfId="180">
      <pivotArea type="all" outline="0" fieldPosition="0"/>
    </format>
    <format dxfId="181">
      <pivotArea type="all" outline="0" fieldPosition="0"/>
    </format>
    <format dxfId="182">
      <pivotArea type="all" outline="0" fieldPosition="0"/>
    </format>
    <format dxfId="183">
      <pivotArea type="all" outline="0" fieldPosition="0"/>
    </format>
    <format dxfId="184">
      <pivotArea type="all" outline="0" fieldPosition="0"/>
    </format>
    <format dxfId="185">
      <pivotArea type="all" outline="0" fieldPosition="0"/>
    </format>
    <format dxfId="186">
      <pivotArea type="all" outline="0" fieldPosition="0"/>
    </format>
    <format dxfId="187">
      <pivotArea type="all" outline="0" fieldPosition="0"/>
    </format>
    <format dxfId="188">
      <pivotArea type="all" outline="0" fieldPosition="0"/>
    </format>
    <format dxfId="189">
      <pivotArea type="origin" dataOnly="0" labelOnly="1" outline="0" fieldPosition="0"/>
    </format>
    <format dxfId="190">
      <pivotArea type="origin" dataOnly="0" labelOnly="1" outline="0" fieldPosition="0"/>
    </format>
    <format dxfId="191">
      <pivotArea type="origin" dataOnly="0" labelOnly="1" outline="0" fieldPosition="0"/>
    </format>
    <format dxfId="192">
      <pivotArea type="origin" dataOnly="0" labelOnly="1" outline="0" fieldPosition="0"/>
    </format>
    <format dxfId="193">
      <pivotArea type="origin" dataOnly="0" labelOnly="1" outline="0" fieldPosition="0"/>
    </format>
    <format dxfId="194">
      <pivotArea type="origin" dataOnly="0" labelOnly="1" outline="0" fieldPosition="0"/>
    </format>
    <format dxfId="195">
      <pivotArea type="origin" dataOnly="0" labelOnly="1" outline="0" fieldPosition="0"/>
    </format>
    <format dxfId="196">
      <pivotArea type="origin" dataOnly="0" labelOnly="1" outline="0" fieldPosition="0"/>
    </format>
    <format dxfId="197">
      <pivotArea type="origin" dataOnly="0" labelOnly="1" outline="0" fieldPosition="0"/>
    </format>
    <format dxfId="198">
      <pivotArea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grandCol="1" outline="0" fieldPosition="0"/>
    </format>
    <format dxfId="200">
      <pivotArea dataOnly="0" labelOnly="1" grandCol="1" outline="0" fieldPosition="0"/>
    </format>
    <format dxfId="201">
      <pivotArea dataOnly="0" labelOnly="1" grandCol="1" outline="0" fieldPosition="0"/>
    </format>
    <format dxfId="202">
      <pivotArea dataOnly="0" labelOnly="1" grandCol="1" outline="0" fieldPosition="0"/>
    </format>
    <format dxfId="203">
      <pivotArea dataOnly="0" labelOnly="1" outline="0" fieldPosition="0">
        <references count="1">
          <reference field="0" count="0"/>
        </references>
      </pivotArea>
    </format>
    <format dxfId="204">
      <pivotArea dataOnly="0" labelOnly="1" outline="0" fieldPosition="0">
        <references count="1">
          <reference field="0" count="0"/>
        </references>
      </pivotArea>
    </format>
    <format dxfId="205">
      <pivotArea dataOnly="0" labelOnly="1" outline="0" fieldPosition="0">
        <references count="1">
          <reference field="0" count="0"/>
        </references>
      </pivotArea>
    </format>
    <format dxfId="206">
      <pivotArea dataOnly="0" labelOnly="1" outline="0" fieldPosition="0">
        <references count="1">
          <reference field="0" count="0"/>
        </references>
      </pivotArea>
    </format>
    <format dxfId="207">
      <pivotArea outline="0" fieldPosition="0">
        <references count="1">
          <reference field="4294967294" count="1">
            <x v="0"/>
          </reference>
        </references>
      </pivotArea>
    </format>
    <format dxfId="208">
      <pivotArea outline="0" fieldPosition="0">
        <references count="1">
          <reference field="4294967294" count="1">
            <x v="0"/>
          </reference>
        </references>
      </pivotArea>
    </format>
    <format dxfId="209">
      <pivotArea outline="0" fieldPosition="0">
        <references count="1">
          <reference field="4294967294" count="1">
            <x v="0"/>
          </reference>
        </references>
      </pivotArea>
    </format>
    <format dxfId="210">
      <pivotArea field="6" dataOnly="0" grandRow="1" outline="0" axis="axisRow" fieldPosition="1">
        <references count="1">
          <reference field="4294967294" count="1">
            <x v="0"/>
          </reference>
        </references>
      </pivotArea>
    </format>
    <format dxfId="211">
      <pivotArea field="6" dataOnly="0" grandRow="1" outline="0" axis="axisRow" fieldPosition="1">
        <references count="1">
          <reference field="4294967294" count="1">
            <x v="0"/>
          </reference>
        </references>
      </pivotArea>
    </format>
    <format dxfId="212">
      <pivotArea field="6" dataOnly="0" grandRow="1" outline="0" axis="axisRow" fieldPosition="1">
        <references count="1">
          <reference field="4294967294" count="1">
            <x v="0"/>
          </reference>
        </references>
      </pivotArea>
    </format>
    <format dxfId="213">
      <pivotArea field="0" grandRow="1" outline="0" axis="axisRow" fieldPosition="0">
        <references count="1">
          <reference field="4294967294" count="1">
            <x v="0"/>
          </reference>
        </references>
      </pivotArea>
    </format>
    <format dxfId="214">
      <pivotArea field="0" grandRow="1" outline="0" axis="axisRow" fieldPosition="0">
        <references count="1">
          <reference field="4294967294" count="1">
            <x v="0"/>
          </reference>
        </references>
      </pivotArea>
    </format>
    <format dxfId="215">
      <pivotArea field="0" grandRow="1" outline="0" axis="axisRow" fieldPosition="0">
        <references count="1">
          <reference field="4294967294" count="1">
            <x v="0"/>
          </reference>
        </references>
      </pivotArea>
    </format>
    <format dxfId="216">
      <pivotArea grandRow="1" grandCol="1" outline="0" fieldPosition="0"/>
    </format>
    <format dxfId="217">
      <pivotArea grandRow="1" grandCol="1" outline="0" fieldPosition="0"/>
    </format>
    <format dxfId="218">
      <pivotArea dataOnly="0" labelOnly="1" outline="0" fieldPosition="0">
        <references count="1">
          <reference field="6" count="0"/>
        </references>
      </pivotArea>
    </format>
    <format dxfId="219">
      <pivotArea dataOnly="0" labelOnly="1" outline="0" fieldPosition="0">
        <references count="1">
          <reference field="6" count="0"/>
        </references>
      </pivotArea>
    </format>
    <format dxfId="220">
      <pivotArea type="origin" dataOnly="0" labelOnly="1" outline="0" fieldPosition="0"/>
    </format>
    <format dxfId="221">
      <pivotArea type="origin" dataOnly="0" labelOnly="1" outline="0" fieldPosition="0"/>
    </format>
    <format dxfId="222">
      <pivotArea type="origin" dataOnly="0" labelOnly="1" outline="0" fieldPosition="0"/>
    </format>
    <format dxfId="223">
      <pivotArea type="topRight" dataOnly="0" labelOnly="1" outline="0" fieldPosition="0"/>
    </format>
    <format dxfId="224">
      <pivotArea type="topRight" dataOnly="0" labelOnly="1" outline="0" fieldPosition="0"/>
    </format>
    <format dxfId="225">
      <pivotArea field="0" type="button" dataOnly="0" labelOnly="1" outline="0" axis="axisRow" fieldPosition="0"/>
    </format>
    <format dxfId="226">
      <pivotArea field="0" type="button" dataOnly="0" labelOnly="1" outline="0" axis="axisRow" fieldPosition="0"/>
    </format>
    <format dxfId="227">
      <pivotArea field="0" type="button" dataOnly="0" labelOnly="1" outline="0" axis="axisRow" fieldPosition="0"/>
    </format>
    <format dxfId="228">
      <pivotArea field="0" type="button" dataOnly="0" labelOnly="1" outline="0" axis="axisRow" fieldPosition="0"/>
    </format>
    <format dxfId="229">
      <pivotArea field="0" type="button" dataOnly="0" labelOnly="1" outline="0" axis="axisRow" fieldPosition="0"/>
    </format>
    <format dxfId="230">
      <pivotArea grandCol="1" outline="0" fieldPosition="0"/>
    </format>
    <format dxfId="231">
      <pivotArea type="origin" dataOnly="0" labelOnly="1" outline="0" fieldPosition="0"/>
    </format>
    <format dxfId="232">
      <pivotArea type="origin" dataOnly="0" labelOnly="1" outline="0" fieldPosition="0"/>
    </format>
    <format dxfId="233">
      <pivotArea type="origin" dataOnly="0" labelOnly="1" outline="0" fieldPosition="0"/>
    </format>
    <format dxfId="234">
      <pivotArea type="origin" dataOnly="0" labelOnly="1" outline="0" offset="A1" fieldPosition="0"/>
    </format>
    <format dxfId="235">
      <pivotArea dataOnly="0" labelOnly="1" outline="0" fieldPosition="0">
        <references count="1">
          <reference field="4294967294" count="0"/>
        </references>
      </pivotArea>
    </format>
    <format dxfId="236">
      <pivotArea dataOnly="0" labelOnly="1" outline="0" fieldPosition="0">
        <references count="1">
          <reference field="4294967294" count="0"/>
        </references>
      </pivotArea>
    </format>
    <format dxfId="237">
      <pivotArea dataOnly="0" labelOnly="1" outline="0" fieldPosition="0">
        <references count="1">
          <reference field="4294967294" count="0"/>
        </references>
      </pivotArea>
    </format>
    <format dxfId="238">
      <pivotArea dataOnly="0" labelOnly="1" outline="0" fieldPosition="0">
        <references count="1">
          <reference field="4294967294" count="0"/>
        </references>
      </pivotArea>
    </format>
    <format dxfId="239">
      <pivotArea outline="0" fieldPosition="0">
        <references count="1">
          <reference field="4294967294" count="2">
            <x v="0"/>
            <x v="1"/>
          </reference>
        </references>
      </pivotArea>
    </format>
    <format dxfId="240">
      <pivotArea outline="0" fieldPosition="0">
        <references count="1">
          <reference field="4294967294" count="2">
            <x v="0"/>
            <x v="1"/>
          </reference>
        </references>
      </pivotArea>
    </format>
    <format dxfId="241">
      <pivotArea outline="0" fieldPosition="0">
        <references count="1">
          <reference field="4294967294" count="2">
            <x v="0"/>
            <x v="1"/>
          </reference>
        </references>
      </pivotArea>
    </format>
    <format dxfId="242">
      <pivotArea dataOnly="0" labelOnly="1" outline="0" fieldPosition="0">
        <references count="1">
          <reference field="4294967294" count="0"/>
        </references>
      </pivotArea>
    </format>
    <format dxfId="243">
      <pivotArea dataOnly="0" labelOnly="1" outline="0" fieldPosition="0">
        <references count="1">
          <reference field="4294967294" count="0"/>
        </references>
      </pivotArea>
    </format>
    <format dxfId="244">
      <pivotArea dataOnly="0" labelOnly="1" outline="0" fieldPosition="0">
        <references count="1">
          <reference field="4294967294" count="0"/>
        </references>
      </pivotArea>
    </format>
    <format dxfId="245">
      <pivotArea dataOnly="0" labelOnly="1" outline="0" fieldPosition="0">
        <references count="1">
          <reference field="4294967294" count="0"/>
        </references>
      </pivotArea>
    </format>
    <format dxfId="24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47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4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4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5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51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5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53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254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255">
      <pivotArea dataOnly="0" labelOnly="1" outline="0" fieldPosition="0">
        <references count="1">
          <reference field="0" count="0"/>
        </references>
      </pivotArea>
    </format>
    <format dxfId="256">
      <pivotArea dataOnly="0" labelOnly="1" outline="0" fieldPosition="0">
        <references count="1">
          <reference field="0" count="0"/>
        </references>
      </pivotArea>
    </format>
    <format dxfId="257">
      <pivotArea dataOnly="0" labelOnly="1" outline="0" fieldPosition="0">
        <references count="1">
          <reference field="0" count="0"/>
        </references>
      </pivotArea>
    </format>
    <format dxfId="258">
      <pivotArea dataOnly="0" labelOnly="1" outline="0" fieldPosition="0">
        <references count="1">
          <reference field="0" count="0"/>
        </references>
      </pivotArea>
    </format>
    <format dxfId="259">
      <pivotArea type="origin" dataOnly="0" labelOnly="1" outline="0" fieldPosition="0"/>
    </format>
    <format dxfId="260">
      <pivotArea type="origin" dataOnly="0" labelOnly="1" outline="0" fieldPosition="0"/>
    </format>
    <format dxfId="261">
      <pivotArea type="origin" dataOnly="0" labelOnly="1" outline="0" fieldPosition="0"/>
    </format>
    <format dxfId="262">
      <pivotArea type="origin" dataOnly="0" labelOnly="1" outline="0" fieldPosition="0"/>
    </format>
    <format dxfId="263">
      <pivotArea type="topRight" dataOnly="0" labelOnly="1" outline="0" fieldPosition="0"/>
    </format>
    <format dxfId="264">
      <pivotArea field="-2" type="button" dataOnly="0" labelOnly="1" outline="0" axis="axisCol" fieldPosition="0"/>
    </format>
    <format dxfId="265">
      <pivotArea field="-2" type="button" dataOnly="0" labelOnly="1" outline="0" axis="axisCol" fieldPosition="0"/>
    </format>
    <format dxfId="266">
      <pivotArea field="-2" type="button" dataOnly="0" labelOnly="1" outline="0" axis="axisCol" fieldPosition="0"/>
    </format>
    <format dxfId="267">
      <pivotArea field="-2" type="button" dataOnly="0" labelOnly="1" outline="0" axis="axisCol" fieldPosition="0"/>
    </format>
    <format dxfId="268">
      <pivotArea field="-2" type="button" dataOnly="0" labelOnly="1" outline="0" axis="axisCol" fieldPosition="0"/>
    </format>
    <format dxfId="269">
      <pivotArea type="origin" dataOnly="0" labelOnly="1" outline="0" fieldPosition="0"/>
    </format>
    <format dxfId="270">
      <pivotArea field="0" type="button" dataOnly="0" labelOnly="1" outline="0" axis="axisRow" fieldPosition="0"/>
    </format>
    <format dxfId="271">
      <pivotArea dataOnly="0" labelOnly="1" grandRow="1" outline="0" fieldPosition="0"/>
    </format>
    <format dxfId="272">
      <pivotArea type="origin" dataOnly="0" labelOnly="1" outline="0" fieldPosition="0"/>
    </format>
    <format dxfId="273">
      <pivotArea type="origin" dataOnly="0" labelOnly="1" outline="0" fieldPosition="0"/>
    </format>
    <format dxfId="274">
      <pivotArea type="origin" dataOnly="0" labelOnly="1" outline="0" fieldPosition="0"/>
    </format>
    <format dxfId="275">
      <pivotArea type="origin" dataOnly="0" labelOnly="1" outline="0" fieldPosition="0"/>
    </format>
    <format dxfId="276">
      <pivotArea type="origin" dataOnly="0" labelOnly="1" outline="0" offset="A1" fieldPosition="0"/>
    </format>
    <format dxfId="277">
      <pivotArea dataOnly="0" labelOnly="1" outline="0" fieldPosition="0">
        <references count="1">
          <reference field="4294967294" count="0"/>
        </references>
      </pivotArea>
    </format>
    <format dxfId="278">
      <pivotArea dataOnly="0" labelOnly="1" outline="0" fieldPosition="0">
        <references count="1">
          <reference field="4294967294" count="0"/>
        </references>
      </pivotArea>
    </format>
    <format dxfId="279">
      <pivotArea dataOnly="0" labelOnly="1" outline="0" fieldPosition="0">
        <references count="1">
          <reference field="4294967294" count="0"/>
        </references>
      </pivotArea>
    </format>
    <format dxfId="280">
      <pivotArea dataOnly="0" labelOnly="1" outline="0" fieldPosition="0">
        <references count="1">
          <reference field="4294967294" count="0"/>
        </references>
      </pivotArea>
    </format>
    <format dxfId="281">
      <pivotArea outline="0" fieldPosition="0">
        <references count="1">
          <reference field="4294967294" count="2">
            <x v="0"/>
            <x v="1"/>
          </reference>
        </references>
      </pivotArea>
    </format>
    <format dxfId="282">
      <pivotArea outline="0" fieldPosition="0">
        <references count="1">
          <reference field="4294967294" count="2">
            <x v="0"/>
            <x v="1"/>
          </reference>
        </references>
      </pivotArea>
    </format>
    <format dxfId="283">
      <pivotArea outline="0" fieldPosition="0">
        <references count="1">
          <reference field="4294967294" count="2">
            <x v="0"/>
            <x v="1"/>
          </reference>
        </references>
      </pivotArea>
    </format>
    <format dxfId="284">
      <pivotArea dataOnly="0" labelOnly="1" outline="0" fieldPosition="0">
        <references count="1">
          <reference field="4294967294" count="0"/>
        </references>
      </pivotArea>
    </format>
    <format dxfId="285">
      <pivotArea dataOnly="0" labelOnly="1" outline="0" fieldPosition="0">
        <references count="1">
          <reference field="4294967294" count="0"/>
        </references>
      </pivotArea>
    </format>
    <format dxfId="286">
      <pivotArea dataOnly="0" labelOnly="1" outline="0" fieldPosition="0">
        <references count="1">
          <reference field="4294967294" count="0"/>
        </references>
      </pivotArea>
    </format>
    <format dxfId="287">
      <pivotArea dataOnly="0" labelOnly="1" outline="0" fieldPosition="0">
        <references count="1">
          <reference field="4294967294" count="0"/>
        </references>
      </pivotArea>
    </format>
    <format dxfId="28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8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1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3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95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296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297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298">
      <pivotArea dataOnly="0" labelOnly="1" outline="0" fieldPosition="0">
        <references count="1">
          <reference field="0" count="0"/>
        </references>
      </pivotArea>
    </format>
    <format dxfId="299">
      <pivotArea dataOnly="0" labelOnly="1" outline="0" fieldPosition="0">
        <references count="1">
          <reference field="0" count="0"/>
        </references>
      </pivotArea>
    </format>
    <format dxfId="300">
      <pivotArea type="origin" dataOnly="0" labelOnly="1" outline="0" fieldPosition="0"/>
    </format>
    <format dxfId="301">
      <pivotArea type="origin" dataOnly="0" labelOnly="1" outline="0" fieldPosition="0"/>
    </format>
    <format dxfId="302">
      <pivotArea type="origin" dataOnly="0" labelOnly="1" outline="0" fieldPosition="0"/>
    </format>
    <format dxfId="303">
      <pivotArea type="origin" dataOnly="0" labelOnly="1" outline="0" fieldPosition="0"/>
    </format>
    <format dxfId="304">
      <pivotArea type="origin" dataOnly="0" labelOnly="1" outline="0" fieldPosition="0"/>
    </format>
    <format dxfId="305">
      <pivotArea type="topRight" dataOnly="0" labelOnly="1" outline="0" fieldPosition="0"/>
    </format>
    <format dxfId="306">
      <pivotArea field="-2" type="button" dataOnly="0" labelOnly="1" outline="0" axis="axisCol" fieldPosition="0"/>
    </format>
    <format dxfId="307">
      <pivotArea type="origin" dataOnly="0" labelOnly="1" outline="0" fieldPosition="0"/>
    </format>
    <format dxfId="308">
      <pivotArea field="0" type="button" dataOnly="0" labelOnly="1" outline="0" axis="axisRow" fieldPosition="0"/>
    </format>
    <format dxfId="309">
      <pivotArea dataOnly="0" labelOnly="1" grandRow="1" outline="0" fieldPosition="0"/>
    </format>
    <format dxfId="310">
      <pivotArea type="origin" dataOnly="0" labelOnly="1" outline="0" fieldPosition="0"/>
    </format>
    <format dxfId="311">
      <pivotArea type="origin" dataOnly="0" labelOnly="1" outline="0" fieldPosition="0"/>
    </format>
    <format dxfId="312">
      <pivotArea type="origin" dataOnly="0" labelOnly="1" outline="0" fieldPosition="0"/>
    </format>
    <format dxfId="313">
      <pivotArea type="origin" dataOnly="0" labelOnly="1" outline="0" fieldPosition="0"/>
    </format>
    <format dxfId="314">
      <pivotArea type="origin" dataOnly="0" labelOnly="1" outline="0" offset="A1" fieldPosition="0"/>
    </format>
    <format dxfId="315">
      <pivotArea dataOnly="0" labelOnly="1" outline="0" fieldPosition="0">
        <references count="1">
          <reference field="4294967294" count="0"/>
        </references>
      </pivotArea>
    </format>
    <format dxfId="316">
      <pivotArea dataOnly="0" labelOnly="1" outline="0" fieldPosition="0">
        <references count="1">
          <reference field="4294967294" count="0"/>
        </references>
      </pivotArea>
    </format>
    <format dxfId="317">
      <pivotArea dataOnly="0" labelOnly="1" outline="0" fieldPosition="0">
        <references count="1">
          <reference field="4294967294" count="0"/>
        </references>
      </pivotArea>
    </format>
    <format dxfId="318">
      <pivotArea dataOnly="0" labelOnly="1" outline="0" fieldPosition="0">
        <references count="1">
          <reference field="4294967294" count="0"/>
        </references>
      </pivotArea>
    </format>
    <format dxfId="319">
      <pivotArea outline="0" fieldPosition="0">
        <references count="1">
          <reference field="4294967294" count="2">
            <x v="0"/>
            <x v="1"/>
          </reference>
        </references>
      </pivotArea>
    </format>
    <format dxfId="320">
      <pivotArea outline="0" fieldPosition="0">
        <references count="1">
          <reference field="4294967294" count="2">
            <x v="0"/>
            <x v="1"/>
          </reference>
        </references>
      </pivotArea>
    </format>
    <format dxfId="321">
      <pivotArea outline="0" fieldPosition="0">
        <references count="1">
          <reference field="4294967294" count="2">
            <x v="0"/>
            <x v="1"/>
          </reference>
        </references>
      </pivotArea>
    </format>
    <format dxfId="322">
      <pivotArea dataOnly="0" labelOnly="1" outline="0" fieldPosition="0">
        <references count="1">
          <reference field="4294967294" count="0"/>
        </references>
      </pivotArea>
    </format>
    <format dxfId="323">
      <pivotArea dataOnly="0" labelOnly="1" outline="0" fieldPosition="0">
        <references count="1">
          <reference field="4294967294" count="0"/>
        </references>
      </pivotArea>
    </format>
    <format dxfId="324">
      <pivotArea dataOnly="0" labelOnly="1" outline="0" fieldPosition="0">
        <references count="1">
          <reference field="4294967294" count="0"/>
        </references>
      </pivotArea>
    </format>
    <format dxfId="325">
      <pivotArea dataOnly="0" labelOnly="1" outline="0" fieldPosition="0">
        <references count="1">
          <reference field="4294967294" count="0"/>
        </references>
      </pivotArea>
    </format>
    <format dxfId="32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27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2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2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3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31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3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33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34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35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36">
      <pivotArea dataOnly="0" labelOnly="1" outline="0" fieldPosition="0">
        <references count="1">
          <reference field="0" count="0"/>
        </references>
      </pivotArea>
    </format>
    <format dxfId="337">
      <pivotArea dataOnly="0" labelOnly="1" outline="0" fieldPosition="0">
        <references count="1">
          <reference field="0" count="0"/>
        </references>
      </pivotArea>
    </format>
    <format dxfId="338">
      <pivotArea type="origin" dataOnly="0" labelOnly="1" outline="0" fieldPosition="0"/>
    </format>
    <format dxfId="339">
      <pivotArea type="origin" dataOnly="0" labelOnly="1" outline="0" fieldPosition="0"/>
    </format>
    <format dxfId="340">
      <pivotArea type="origin" dataOnly="0" labelOnly="1" outline="0" fieldPosition="0"/>
    </format>
    <format dxfId="341">
      <pivotArea type="origin" dataOnly="0" labelOnly="1" outline="0" fieldPosition="0"/>
    </format>
    <format dxfId="342">
      <pivotArea type="origin" dataOnly="0" labelOnly="1" outline="0" fieldPosition="0"/>
    </format>
    <format dxfId="343">
      <pivotArea type="topRight" dataOnly="0" labelOnly="1" outline="0" fieldPosition="0"/>
    </format>
    <format dxfId="344">
      <pivotArea field="-2" type="button" dataOnly="0" labelOnly="1" outline="0" axis="axisCol" fieldPosition="0"/>
    </format>
    <format dxfId="345">
      <pivotArea type="origin" dataOnly="0" labelOnly="1" outline="0" fieldPosition="0"/>
    </format>
    <format dxfId="346">
      <pivotArea field="0" type="button" dataOnly="0" labelOnly="1" outline="0" axis="axisRow" fieldPosition="0"/>
    </format>
    <format dxfId="347">
      <pivotArea dataOnly="0" labelOnly="1" grandRow="1" outline="0" fieldPosition="0"/>
    </format>
    <format dxfId="348">
      <pivotArea type="origin" dataOnly="0" labelOnly="1" outline="0" fieldPosition="0"/>
    </format>
    <format dxfId="349">
      <pivotArea type="origin" dataOnly="0" labelOnly="1" outline="0" fieldPosition="0"/>
    </format>
    <format dxfId="350">
      <pivotArea type="origin" dataOnly="0" labelOnly="1" outline="0" fieldPosition="0"/>
    </format>
    <format dxfId="351">
      <pivotArea type="origin" dataOnly="0" labelOnly="1" outline="0" fieldPosition="0"/>
    </format>
    <format dxfId="352">
      <pivotArea type="origin" dataOnly="0" labelOnly="1" outline="0" offset="A1" fieldPosition="0"/>
    </format>
    <format dxfId="353">
      <pivotArea dataOnly="0" labelOnly="1" outline="0" fieldPosition="0">
        <references count="1">
          <reference field="4294967294" count="0"/>
        </references>
      </pivotArea>
    </format>
    <format dxfId="354">
      <pivotArea dataOnly="0" labelOnly="1" outline="0" fieldPosition="0">
        <references count="1">
          <reference field="4294967294" count="0"/>
        </references>
      </pivotArea>
    </format>
    <format dxfId="355">
      <pivotArea dataOnly="0" labelOnly="1" outline="0" fieldPosition="0">
        <references count="1">
          <reference field="4294967294" count="0"/>
        </references>
      </pivotArea>
    </format>
    <format dxfId="356">
      <pivotArea dataOnly="0" labelOnly="1" outline="0" fieldPosition="0">
        <references count="1">
          <reference field="4294967294" count="0"/>
        </references>
      </pivotArea>
    </format>
    <format dxfId="357">
      <pivotArea outline="0" fieldPosition="0">
        <references count="1">
          <reference field="4294967294" count="2">
            <x v="0"/>
            <x v="1"/>
          </reference>
        </references>
      </pivotArea>
    </format>
    <format dxfId="358">
      <pivotArea outline="0" fieldPosition="0">
        <references count="1">
          <reference field="4294967294" count="2">
            <x v="0"/>
            <x v="1"/>
          </reference>
        </references>
      </pivotArea>
    </format>
    <format dxfId="359">
      <pivotArea outline="0" fieldPosition="0">
        <references count="1">
          <reference field="4294967294" count="2">
            <x v="0"/>
            <x v="1"/>
          </reference>
        </references>
      </pivotArea>
    </format>
    <format dxfId="360">
      <pivotArea dataOnly="0" labelOnly="1" outline="0" fieldPosition="0">
        <references count="1">
          <reference field="4294967294" count="0"/>
        </references>
      </pivotArea>
    </format>
    <format dxfId="361">
      <pivotArea dataOnly="0" labelOnly="1" outline="0" fieldPosition="0">
        <references count="1">
          <reference field="4294967294" count="0"/>
        </references>
      </pivotArea>
    </format>
    <format dxfId="362">
      <pivotArea dataOnly="0" labelOnly="1" outline="0" fieldPosition="0">
        <references count="1">
          <reference field="4294967294" count="0"/>
        </references>
      </pivotArea>
    </format>
    <format dxfId="363">
      <pivotArea dataOnly="0" labelOnly="1" outline="0" fieldPosition="0">
        <references count="1">
          <reference field="4294967294" count="0"/>
        </references>
      </pivotArea>
    </format>
    <format dxfId="36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65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6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67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6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6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7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371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72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73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374">
      <pivotArea dataOnly="0" labelOnly="1" outline="0" fieldPosition="0">
        <references count="1">
          <reference field="0" count="0"/>
        </references>
      </pivotArea>
    </format>
    <format dxfId="375">
      <pivotArea dataOnly="0" labelOnly="1" outline="0" fieldPosition="0">
        <references count="1">
          <reference field="0" count="0"/>
        </references>
      </pivotArea>
    </format>
    <format dxfId="376">
      <pivotArea type="origin" dataOnly="0" labelOnly="1" outline="0" fieldPosition="0"/>
    </format>
    <format dxfId="377">
      <pivotArea type="origin" dataOnly="0" labelOnly="1" outline="0" fieldPosition="0"/>
    </format>
    <format dxfId="378">
      <pivotArea type="origin" dataOnly="0" labelOnly="1" outline="0" fieldPosition="0"/>
    </format>
    <format dxfId="379">
      <pivotArea type="origin" dataOnly="0" labelOnly="1" outline="0" fieldPosition="0"/>
    </format>
    <format dxfId="380">
      <pivotArea type="origin" dataOnly="0" labelOnly="1" outline="0" fieldPosition="0"/>
    </format>
    <format dxfId="381">
      <pivotArea type="topRight" dataOnly="0" labelOnly="1" outline="0" fieldPosition="0"/>
    </format>
    <format dxfId="382">
      <pivotArea field="-2" type="button" dataOnly="0" labelOnly="1" outline="0" axis="axisCol" fieldPosition="0"/>
    </format>
    <format dxfId="383">
      <pivotArea type="origin" dataOnly="0" labelOnly="1" outline="0" fieldPosition="0"/>
    </format>
    <format dxfId="384">
      <pivotArea field="0" type="button" dataOnly="0" labelOnly="1" outline="0" axis="axisRow" fieldPosition="0"/>
    </format>
    <format dxfId="385">
      <pivotArea dataOnly="0" labelOnly="1" grandRow="1" outline="0" fieldPosition="0"/>
    </format>
    <format dxfId="386">
      <pivotArea type="origin" dataOnly="0" labelOnly="1" outline="0" fieldPosition="0"/>
    </format>
    <format dxfId="387">
      <pivotArea type="origin" dataOnly="0" labelOnly="1" outline="0" fieldPosition="0"/>
    </format>
    <format dxfId="388">
      <pivotArea type="origin" dataOnly="0" labelOnly="1" outline="0" fieldPosition="0"/>
    </format>
    <format dxfId="389">
      <pivotArea type="origin" dataOnly="0" labelOnly="1" outline="0" fieldPosition="0"/>
    </format>
    <format dxfId="390">
      <pivotArea type="origin" dataOnly="0" labelOnly="1" outline="0" offset="A1" fieldPosition="0"/>
    </format>
    <format dxfId="391">
      <pivotArea dataOnly="0" labelOnly="1" outline="0" fieldPosition="0">
        <references count="1">
          <reference field="4294967294" count="0"/>
        </references>
      </pivotArea>
    </format>
    <format dxfId="392">
      <pivotArea dataOnly="0" labelOnly="1" outline="0" fieldPosition="0">
        <references count="1">
          <reference field="4294967294" count="0"/>
        </references>
      </pivotArea>
    </format>
    <format dxfId="393">
      <pivotArea dataOnly="0" labelOnly="1" outline="0" fieldPosition="0">
        <references count="1">
          <reference field="4294967294" count="0"/>
        </references>
      </pivotArea>
    </format>
    <format dxfId="394">
      <pivotArea dataOnly="0" labelOnly="1" outline="0" fieldPosition="0">
        <references count="1">
          <reference field="4294967294" count="0"/>
        </references>
      </pivotArea>
    </format>
    <format dxfId="395">
      <pivotArea outline="0" fieldPosition="0">
        <references count="1">
          <reference field="4294967294" count="2">
            <x v="0"/>
            <x v="1"/>
          </reference>
        </references>
      </pivotArea>
    </format>
    <format dxfId="396">
      <pivotArea outline="0" fieldPosition="0">
        <references count="1">
          <reference field="4294967294" count="2">
            <x v="0"/>
            <x v="1"/>
          </reference>
        </references>
      </pivotArea>
    </format>
    <format dxfId="397">
      <pivotArea outline="0" fieldPosition="0">
        <references count="1">
          <reference field="4294967294" count="2">
            <x v="0"/>
            <x v="1"/>
          </reference>
        </references>
      </pivotArea>
    </format>
    <format dxfId="398">
      <pivotArea dataOnly="0" labelOnly="1" outline="0" fieldPosition="0">
        <references count="1">
          <reference field="4294967294" count="0"/>
        </references>
      </pivotArea>
    </format>
    <format dxfId="399">
      <pivotArea dataOnly="0" labelOnly="1" outline="0" fieldPosition="0">
        <references count="1">
          <reference field="4294967294" count="0"/>
        </references>
      </pivotArea>
    </format>
    <format dxfId="400">
      <pivotArea dataOnly="0" labelOnly="1" outline="0" fieldPosition="0">
        <references count="1">
          <reference field="4294967294" count="0"/>
        </references>
      </pivotArea>
    </format>
    <format dxfId="401">
      <pivotArea dataOnly="0" labelOnly="1" outline="0" fieldPosition="0">
        <references count="1">
          <reference field="4294967294" count="0"/>
        </references>
      </pivotArea>
    </format>
    <format dxfId="40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3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5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7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09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10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11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12">
      <pivotArea dataOnly="0" labelOnly="1" outline="0" fieldPosition="0">
        <references count="1">
          <reference field="0" count="0"/>
        </references>
      </pivotArea>
    </format>
    <format dxfId="413">
      <pivotArea dataOnly="0" labelOnly="1" outline="0" fieldPosition="0">
        <references count="1">
          <reference field="0" count="0"/>
        </references>
      </pivotArea>
    </format>
    <format dxfId="414">
      <pivotArea type="origin" dataOnly="0" labelOnly="1" outline="0" fieldPosition="0"/>
    </format>
    <format dxfId="415">
      <pivotArea type="origin" dataOnly="0" labelOnly="1" outline="0" fieldPosition="0"/>
    </format>
    <format dxfId="416">
      <pivotArea type="origin" dataOnly="0" labelOnly="1" outline="0" fieldPosition="0"/>
    </format>
    <format dxfId="417">
      <pivotArea type="origin" dataOnly="0" labelOnly="1" outline="0" fieldPosition="0"/>
    </format>
    <format dxfId="418">
      <pivotArea type="origin" dataOnly="0" labelOnly="1" outline="0" fieldPosition="0"/>
    </format>
    <format dxfId="419">
      <pivotArea type="topRight" dataOnly="0" labelOnly="1" outline="0" fieldPosition="0"/>
    </format>
    <format dxfId="420">
      <pivotArea field="-2" type="button" dataOnly="0" labelOnly="1" outline="0" axis="axisCol" fieldPosition="0"/>
    </format>
    <format dxfId="421">
      <pivotArea type="origin" dataOnly="0" labelOnly="1" outline="0" fieldPosition="0"/>
    </format>
    <format dxfId="422">
      <pivotArea field="0" type="button" dataOnly="0" labelOnly="1" outline="0" axis="axisRow" fieldPosition="0"/>
    </format>
    <format dxfId="423">
      <pivotArea dataOnly="0" labelOnly="1" grandRow="1" outline="0" fieldPosition="0"/>
    </format>
    <format dxfId="424">
      <pivotArea type="origin" dataOnly="0" labelOnly="1" outline="0" fieldPosition="0"/>
    </format>
    <format dxfId="425">
      <pivotArea type="origin" dataOnly="0" labelOnly="1" outline="0" fieldPosition="0"/>
    </format>
    <format dxfId="426">
      <pivotArea type="origin" dataOnly="0" labelOnly="1" outline="0" fieldPosition="0"/>
    </format>
    <format dxfId="427">
      <pivotArea type="origin" dataOnly="0" labelOnly="1" outline="0" fieldPosition="0"/>
    </format>
    <format dxfId="428">
      <pivotArea type="origin" dataOnly="0" labelOnly="1" outline="0" offset="A1" fieldPosition="0"/>
    </format>
    <format dxfId="429">
      <pivotArea dataOnly="0" labelOnly="1" outline="0" fieldPosition="0">
        <references count="1">
          <reference field="4294967294" count="0"/>
        </references>
      </pivotArea>
    </format>
    <format dxfId="430">
      <pivotArea dataOnly="0" labelOnly="1" outline="0" fieldPosition="0">
        <references count="1">
          <reference field="4294967294" count="0"/>
        </references>
      </pivotArea>
    </format>
    <format dxfId="431">
      <pivotArea dataOnly="0" labelOnly="1" outline="0" fieldPosition="0">
        <references count="1">
          <reference field="4294967294" count="0"/>
        </references>
      </pivotArea>
    </format>
    <format dxfId="432">
      <pivotArea dataOnly="0" labelOnly="1" outline="0" fieldPosition="0">
        <references count="1">
          <reference field="4294967294" count="0"/>
        </references>
      </pivotArea>
    </format>
    <format dxfId="433">
      <pivotArea outline="0" fieldPosition="0">
        <references count="1">
          <reference field="4294967294" count="2">
            <x v="0"/>
            <x v="1"/>
          </reference>
        </references>
      </pivotArea>
    </format>
    <format dxfId="434">
      <pivotArea outline="0" fieldPosition="0">
        <references count="1">
          <reference field="4294967294" count="2">
            <x v="0"/>
            <x v="1"/>
          </reference>
        </references>
      </pivotArea>
    </format>
    <format dxfId="435">
      <pivotArea outline="0" fieldPosition="0">
        <references count="1">
          <reference field="4294967294" count="2">
            <x v="0"/>
            <x v="1"/>
          </reference>
        </references>
      </pivotArea>
    </format>
    <format dxfId="436">
      <pivotArea dataOnly="0" labelOnly="1" outline="0" fieldPosition="0">
        <references count="1">
          <reference field="4294967294" count="0"/>
        </references>
      </pivotArea>
    </format>
    <format dxfId="437">
      <pivotArea dataOnly="0" labelOnly="1" outline="0" fieldPosition="0">
        <references count="1">
          <reference field="4294967294" count="0"/>
        </references>
      </pivotArea>
    </format>
    <format dxfId="438">
      <pivotArea dataOnly="0" labelOnly="1" outline="0" fieldPosition="0">
        <references count="1">
          <reference field="4294967294" count="0"/>
        </references>
      </pivotArea>
    </format>
    <format dxfId="439">
      <pivotArea dataOnly="0" labelOnly="1" outline="0" fieldPosition="0">
        <references count="1">
          <reference field="4294967294" count="0"/>
        </references>
      </pivotArea>
    </format>
    <format dxfId="44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1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3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5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47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48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49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50">
      <pivotArea dataOnly="0" labelOnly="1" outline="0" fieldPosition="0">
        <references count="1">
          <reference field="0" count="0"/>
        </references>
      </pivotArea>
    </format>
    <format dxfId="451">
      <pivotArea dataOnly="0" labelOnly="1" outline="0" fieldPosition="0">
        <references count="1">
          <reference field="0" count="0"/>
        </references>
      </pivotArea>
    </format>
    <format dxfId="452">
      <pivotArea type="origin" dataOnly="0" labelOnly="1" outline="0" fieldPosition="0"/>
    </format>
    <format dxfId="453">
      <pivotArea type="origin" dataOnly="0" labelOnly="1" outline="0" fieldPosition="0"/>
    </format>
    <format dxfId="454">
      <pivotArea type="origin" dataOnly="0" labelOnly="1" outline="0" fieldPosition="0"/>
    </format>
    <format dxfId="455">
      <pivotArea type="origin" dataOnly="0" labelOnly="1" outline="0" fieldPosition="0"/>
    </format>
    <format dxfId="456">
      <pivotArea type="origin" dataOnly="0" labelOnly="1" outline="0" fieldPosition="0"/>
    </format>
    <format dxfId="457">
      <pivotArea type="topRight" dataOnly="0" labelOnly="1" outline="0" fieldPosition="0"/>
    </format>
    <format dxfId="458">
      <pivotArea field="-2" type="button" dataOnly="0" labelOnly="1" outline="0" axis="axisCol" fieldPosition="0"/>
    </format>
    <format dxfId="459">
      <pivotArea type="origin" dataOnly="0" labelOnly="1" outline="0" fieldPosition="0"/>
    </format>
    <format dxfId="460">
      <pivotArea field="0" type="button" dataOnly="0" labelOnly="1" outline="0" axis="axisRow" fieldPosition="0"/>
    </format>
    <format dxfId="461">
      <pivotArea dataOnly="0" labelOnly="1" grandRow="1" outline="0" fieldPosition="0"/>
    </format>
    <format dxfId="462">
      <pivotArea type="origin" dataOnly="0" labelOnly="1" outline="0" fieldPosition="0"/>
    </format>
    <format dxfId="463">
      <pivotArea type="origin" dataOnly="0" labelOnly="1" outline="0" fieldPosition="0"/>
    </format>
    <format dxfId="464">
      <pivotArea type="origin" dataOnly="0" labelOnly="1" outline="0" fieldPosition="0"/>
    </format>
    <format dxfId="465">
      <pivotArea type="origin" dataOnly="0" labelOnly="1" outline="0" fieldPosition="0"/>
    </format>
    <format dxfId="466">
      <pivotArea type="origin" dataOnly="0" labelOnly="1" outline="0" offset="A1" fieldPosition="0"/>
    </format>
    <format dxfId="467">
      <pivotArea dataOnly="0" labelOnly="1" outline="0" fieldPosition="0">
        <references count="1">
          <reference field="4294967294" count="0"/>
        </references>
      </pivotArea>
    </format>
    <format dxfId="468">
      <pivotArea dataOnly="0" labelOnly="1" outline="0" fieldPosition="0">
        <references count="1">
          <reference field="4294967294" count="0"/>
        </references>
      </pivotArea>
    </format>
    <format dxfId="469">
      <pivotArea dataOnly="0" labelOnly="1" outline="0" fieldPosition="0">
        <references count="1">
          <reference field="4294967294" count="0"/>
        </references>
      </pivotArea>
    </format>
    <format dxfId="470">
      <pivotArea dataOnly="0" labelOnly="1" outline="0" fieldPosition="0">
        <references count="1">
          <reference field="4294967294" count="0"/>
        </references>
      </pivotArea>
    </format>
    <format dxfId="471">
      <pivotArea outline="0" fieldPosition="0">
        <references count="1">
          <reference field="4294967294" count="2">
            <x v="0"/>
            <x v="1"/>
          </reference>
        </references>
      </pivotArea>
    </format>
    <format dxfId="472">
      <pivotArea outline="0" fieldPosition="0">
        <references count="1">
          <reference field="4294967294" count="2">
            <x v="0"/>
            <x v="1"/>
          </reference>
        </references>
      </pivotArea>
    </format>
    <format dxfId="473">
      <pivotArea outline="0" fieldPosition="0">
        <references count="1">
          <reference field="4294967294" count="2">
            <x v="0"/>
            <x v="1"/>
          </reference>
        </references>
      </pivotArea>
    </format>
    <format dxfId="474">
      <pivotArea dataOnly="0" labelOnly="1" outline="0" fieldPosition="0">
        <references count="1">
          <reference field="4294967294" count="0"/>
        </references>
      </pivotArea>
    </format>
    <format dxfId="475">
      <pivotArea dataOnly="0" labelOnly="1" outline="0" fieldPosition="0">
        <references count="1">
          <reference field="4294967294" count="0"/>
        </references>
      </pivotArea>
    </format>
    <format dxfId="476">
      <pivotArea dataOnly="0" labelOnly="1" outline="0" fieldPosition="0">
        <references count="1">
          <reference field="4294967294" count="0"/>
        </references>
      </pivotArea>
    </format>
    <format dxfId="477">
      <pivotArea dataOnly="0" labelOnly="1" outline="0" fieldPosition="0">
        <references count="1">
          <reference field="4294967294" count="0"/>
        </references>
      </pivotArea>
    </format>
    <format dxfId="47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7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0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1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2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3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485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86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87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488">
      <pivotArea dataOnly="0" labelOnly="1" outline="0" fieldPosition="0">
        <references count="1">
          <reference field="0" count="0"/>
        </references>
      </pivotArea>
    </format>
    <format dxfId="489">
      <pivotArea dataOnly="0" labelOnly="1" outline="0" fieldPosition="0">
        <references count="1">
          <reference field="0" count="0"/>
        </references>
      </pivotArea>
    </format>
    <format dxfId="490">
      <pivotArea type="origin" dataOnly="0" labelOnly="1" outline="0" fieldPosition="0"/>
    </format>
    <format dxfId="491">
      <pivotArea type="origin" dataOnly="0" labelOnly="1" outline="0" fieldPosition="0"/>
    </format>
    <format dxfId="492">
      <pivotArea type="origin" dataOnly="0" labelOnly="1" outline="0" fieldPosition="0"/>
    </format>
    <format dxfId="493">
      <pivotArea type="origin" dataOnly="0" labelOnly="1" outline="0" fieldPosition="0"/>
    </format>
    <format dxfId="494">
      <pivotArea type="origin" dataOnly="0" labelOnly="1" outline="0" fieldPosition="0"/>
    </format>
    <format dxfId="495">
      <pivotArea type="topRight" dataOnly="0" labelOnly="1" outline="0" fieldPosition="0"/>
    </format>
    <format dxfId="496">
      <pivotArea field="-2" type="button" dataOnly="0" labelOnly="1" outline="0" axis="axisCol" fieldPosition="0"/>
    </format>
    <format dxfId="497">
      <pivotArea type="origin" dataOnly="0" labelOnly="1" outline="0" fieldPosition="0"/>
    </format>
    <format dxfId="498">
      <pivotArea field="0" type="button" dataOnly="0" labelOnly="1" outline="0" axis="axisRow" fieldPosition="0"/>
    </format>
    <format dxfId="499">
      <pivotArea dataOnly="0" labelOnly="1" outline="0" fieldPosition="0">
        <references count="1">
          <reference field="0" count="1">
            <x v="22"/>
          </reference>
        </references>
      </pivotArea>
    </format>
    <format dxfId="500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501">
      <pivotArea dataOnly="0" labelOnly="1" grandRow="1" outline="0" fieldPosition="0"/>
    </format>
    <format dxfId="145">
      <pivotArea type="origin" dataOnly="0" labelOnly="1" outline="0" fieldPosition="0"/>
    </format>
    <format dxfId="144">
      <pivotArea type="origin" dataOnly="0" labelOnly="1" outline="0" fieldPosition="0"/>
    </format>
    <format dxfId="143">
      <pivotArea type="origin" dataOnly="0" labelOnly="1" outline="0" fieldPosition="0"/>
    </format>
    <format dxfId="142">
      <pivotArea type="origin" dataOnly="0" labelOnly="1" outline="0" fieldPosition="0"/>
    </format>
    <format dxfId="141">
      <pivotArea type="origin" dataOnly="0" labelOnly="1" outline="0" offset="A1" fieldPosition="0"/>
    </format>
    <format dxfId="140">
      <pivotArea dataOnly="0" labelOnly="1" outline="0" fieldPosition="0">
        <references count="1">
          <reference field="4294967294" count="0"/>
        </references>
      </pivotArea>
    </format>
    <format dxfId="139">
      <pivotArea dataOnly="0" labelOnly="1" outline="0" fieldPosition="0">
        <references count="1">
          <reference field="4294967294" count="0"/>
        </references>
      </pivotArea>
    </format>
    <format dxfId="138">
      <pivotArea dataOnly="0" labelOnly="1" outline="0" fieldPosition="0">
        <references count="1">
          <reference field="4294967294" count="0"/>
        </references>
      </pivotArea>
    </format>
    <format dxfId="137">
      <pivotArea dataOnly="0" labelOnly="1" outline="0" fieldPosition="0">
        <references count="1">
          <reference field="4294967294" count="0"/>
        </references>
      </pivotArea>
    </format>
    <format dxfId="136">
      <pivotArea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2">
            <x v="0"/>
            <x v="1"/>
          </reference>
        </references>
      </pivotArea>
    </format>
    <format dxfId="134">
      <pivotArea outline="0" fieldPosition="0">
        <references count="1">
          <reference field="4294967294" count="2">
            <x v="0"/>
            <x v="1"/>
          </reference>
        </references>
      </pivotArea>
    </format>
    <format dxfId="133">
      <pivotArea dataOnly="0" labelOnly="1" outline="0" fieldPosition="0">
        <references count="1">
          <reference field="4294967294" count="0"/>
        </references>
      </pivotArea>
    </format>
    <format dxfId="132">
      <pivotArea dataOnly="0" labelOnly="1" outline="0" fieldPosition="0">
        <references count="1">
          <reference field="4294967294" count="0"/>
        </references>
      </pivotArea>
    </format>
    <format dxfId="131">
      <pivotArea dataOnly="0" labelOnly="1" outline="0" fieldPosition="0">
        <references count="1">
          <reference field="4294967294" count="0"/>
        </references>
      </pivotArea>
    </format>
    <format dxfId="130">
      <pivotArea dataOnly="0" labelOnly="1" outline="0" fieldPosition="0">
        <references count="1">
          <reference field="4294967294" count="0"/>
        </references>
      </pivotArea>
    </format>
    <format dxfId="129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8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7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6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5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4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3">
      <pivotArea field="0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122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121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120">
      <pivotArea dataOnly="0" outline="0" fieldPosition="0">
        <references count="2">
          <reference field="4294967294" count="2" selected="0">
            <x v="0"/>
            <x v="1"/>
          </reference>
          <reference field="0" count="0" defaultSubtotal="1"/>
        </references>
      </pivotArea>
    </format>
    <format dxfId="119">
      <pivotArea dataOnly="0" labelOnly="1" outline="0" fieldPosition="0">
        <references count="1">
          <reference field="0" count="0"/>
        </references>
      </pivotArea>
    </format>
    <format dxfId="118">
      <pivotArea dataOnly="0" labelOnly="1" outline="0" fieldPosition="0">
        <references count="1">
          <reference field="0" count="0"/>
        </references>
      </pivotArea>
    </format>
    <format dxfId="117">
      <pivotArea type="origin" dataOnly="0" labelOnly="1" outline="0" fieldPosition="0"/>
    </format>
    <format dxfId="116">
      <pivotArea type="origin" dataOnly="0" labelOnly="1" outline="0" fieldPosition="0"/>
    </format>
    <format dxfId="115">
      <pivotArea type="origin" dataOnly="0" labelOnly="1" outline="0" fieldPosition="0"/>
    </format>
    <format dxfId="114">
      <pivotArea type="origin" dataOnly="0" labelOnly="1" outline="0" fieldPosition="0"/>
    </format>
    <format dxfId="113">
      <pivotArea type="origin" dataOnly="0" labelOnly="1" outline="0" fieldPosition="0"/>
    </format>
    <format dxfId="112">
      <pivotArea type="topRight" dataOnly="0" labelOnly="1" outline="0" fieldPosition="0"/>
    </format>
    <format dxfId="111">
      <pivotArea field="-2" type="button" dataOnly="0" labelOnly="1" outline="0" axis="axisCol" fieldPosition="0"/>
    </format>
    <format dxfId="110">
      <pivotArea type="origin" dataOnly="0" labelOnly="1" outline="0" fieldPosition="0"/>
    </format>
    <format dxfId="109">
      <pivotArea field="0" type="button" dataOnly="0" labelOnly="1" outline="0" axis="axisRow" fieldPosition="0"/>
    </format>
    <format dxfId="108">
      <pivotArea dataOnly="0" labelOnly="1" outline="0" fieldPosition="0">
        <references count="1">
          <reference field="0" count="1">
            <x v="0"/>
          </reference>
        </references>
      </pivotArea>
    </format>
    <format dxfId="107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06">
      <pivotArea dataOnly="0" labelOnly="1" outline="0" fieldPosition="0">
        <references count="1">
          <reference field="0" count="1">
            <x v="1"/>
          </reference>
        </references>
      </pivotArea>
    </format>
    <format dxfId="10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04">
      <pivotArea dataOnly="0" labelOnly="1" outline="0" fieldPosition="0">
        <references count="1">
          <reference field="0" count="1">
            <x v="2"/>
          </reference>
        </references>
      </pivotArea>
    </format>
    <format dxfId="103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02">
      <pivotArea dataOnly="0" labelOnly="1" outline="0" fieldPosition="0">
        <references count="1">
          <reference field="0" count="1">
            <x v="3"/>
          </reference>
        </references>
      </pivotArea>
    </format>
    <format dxfId="101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00">
      <pivotArea dataOnly="0" labelOnly="1" outline="0" fieldPosition="0">
        <references count="1">
          <reference field="0" count="1">
            <x v="4"/>
          </reference>
        </references>
      </pivotArea>
    </format>
    <format dxfId="99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98">
      <pivotArea dataOnly="0" labelOnly="1" outline="0" fieldPosition="0">
        <references count="1">
          <reference field="0" count="1">
            <x v="5"/>
          </reference>
        </references>
      </pivotArea>
    </format>
    <format dxfId="97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96">
      <pivotArea dataOnly="0" labelOnly="1" outline="0" fieldPosition="0">
        <references count="1">
          <reference field="0" count="1">
            <x v="6"/>
          </reference>
        </references>
      </pivotArea>
    </format>
    <format dxfId="95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94">
      <pivotArea dataOnly="0" labelOnly="1" outline="0" fieldPosition="0">
        <references count="1">
          <reference field="0" count="1">
            <x v="7"/>
          </reference>
        </references>
      </pivotArea>
    </format>
    <format dxfId="93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92">
      <pivotArea dataOnly="0" labelOnly="1" outline="0" fieldPosition="0">
        <references count="1">
          <reference field="0" count="1">
            <x v="8"/>
          </reference>
        </references>
      </pivotArea>
    </format>
    <format dxfId="91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90">
      <pivotArea dataOnly="0" labelOnly="1" outline="0" fieldPosition="0">
        <references count="1">
          <reference field="0" count="1">
            <x v="9"/>
          </reference>
        </references>
      </pivotArea>
    </format>
    <format dxfId="89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88">
      <pivotArea dataOnly="0" labelOnly="1" outline="0" fieldPosition="0">
        <references count="1">
          <reference field="0" count="1">
            <x v="10"/>
          </reference>
        </references>
      </pivotArea>
    </format>
    <format dxfId="87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86">
      <pivotArea dataOnly="0" labelOnly="1" outline="0" fieldPosition="0">
        <references count="1">
          <reference field="0" count="1">
            <x v="11"/>
          </reference>
        </references>
      </pivotArea>
    </format>
    <format dxfId="85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84">
      <pivotArea dataOnly="0" labelOnly="1" outline="0" fieldPosition="0">
        <references count="1">
          <reference field="0" count="1">
            <x v="12"/>
          </reference>
        </references>
      </pivotArea>
    </format>
    <format dxfId="83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82">
      <pivotArea dataOnly="0" labelOnly="1" outline="0" fieldPosition="0">
        <references count="1">
          <reference field="0" count="1">
            <x v="13"/>
          </reference>
        </references>
      </pivotArea>
    </format>
    <format dxfId="81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80">
      <pivotArea dataOnly="0" labelOnly="1" outline="0" fieldPosition="0">
        <references count="1">
          <reference field="0" count="1">
            <x v="14"/>
          </reference>
        </references>
      </pivotArea>
    </format>
    <format dxfId="79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78">
      <pivotArea dataOnly="0" labelOnly="1" outline="0" fieldPosition="0">
        <references count="1">
          <reference field="0" count="1">
            <x v="15"/>
          </reference>
        </references>
      </pivotArea>
    </format>
    <format dxfId="77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76">
      <pivotArea dataOnly="0" labelOnly="1" outline="0" fieldPosition="0">
        <references count="1">
          <reference field="0" count="1">
            <x v="16"/>
          </reference>
        </references>
      </pivotArea>
    </format>
    <format dxfId="75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74">
      <pivotArea dataOnly="0" labelOnly="1" outline="0" fieldPosition="0">
        <references count="1">
          <reference field="0" count="1">
            <x v="17"/>
          </reference>
        </references>
      </pivotArea>
    </format>
    <format dxfId="73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72">
      <pivotArea dataOnly="0" labelOnly="1" outline="0" fieldPosition="0">
        <references count="1">
          <reference field="0" count="1">
            <x v="18"/>
          </reference>
        </references>
      </pivotArea>
    </format>
    <format dxfId="71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70">
      <pivotArea dataOnly="0" labelOnly="1" outline="0" fieldPosition="0">
        <references count="1">
          <reference field="0" count="1">
            <x v="19"/>
          </reference>
        </references>
      </pivotArea>
    </format>
    <format dxfId="69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68">
      <pivotArea dataOnly="0" labelOnly="1" outline="0" fieldPosition="0">
        <references count="1">
          <reference field="0" count="1">
            <x v="20"/>
          </reference>
        </references>
      </pivotArea>
    </format>
    <format dxfId="67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66">
      <pivotArea dataOnly="0" labelOnly="1" outline="0" fieldPosition="0">
        <references count="1">
          <reference field="0" count="1">
            <x v="21"/>
          </reference>
        </references>
      </pivotArea>
    </format>
    <format dxfId="65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64">
      <pivotArea dataOnly="0" labelOnly="1" outline="0" fieldPosition="0">
        <references count="1">
          <reference field="0" count="1">
            <x v="22"/>
          </reference>
        </references>
      </pivotArea>
    </format>
    <format dxfId="63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62">
      <pivotArea dataOnly="0" labelOnly="1" outline="0" fieldPosition="0">
        <references count="1">
          <reference field="0" count="1">
            <x v="23"/>
          </reference>
        </references>
      </pivotArea>
    </format>
    <format dxfId="61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60">
      <pivotArea dataOnly="0" labelOnly="1" outline="0" fieldPosition="0">
        <references count="1">
          <reference field="0" count="1">
            <x v="24"/>
          </reference>
        </references>
      </pivotArea>
    </format>
    <format dxfId="59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58">
      <pivotArea dataOnly="0" labelOnly="1" outline="0" fieldPosition="0">
        <references count="1">
          <reference field="0" count="1">
            <x v="25"/>
          </reference>
        </references>
      </pivotArea>
    </format>
    <format dxfId="57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56">
      <pivotArea dataOnly="0" labelOnly="1" outline="0" fieldPosition="0">
        <references count="1">
          <reference field="0" count="1">
            <x v="26"/>
          </reference>
        </references>
      </pivotArea>
    </format>
    <format dxfId="55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54">
      <pivotArea dataOnly="0" labelOnly="1" outline="0" fieldPosition="0">
        <references count="1">
          <reference field="0" count="1">
            <x v="27"/>
          </reference>
        </references>
      </pivotArea>
    </format>
    <format dxfId="53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52">
      <pivotArea dataOnly="0" labelOnly="1" outline="0" fieldPosition="0">
        <references count="1">
          <reference field="0" count="1">
            <x v="28"/>
          </reference>
        </references>
      </pivotArea>
    </format>
    <format dxfId="51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50">
      <pivotArea dataOnly="0" labelOnly="1" outline="0" fieldPosition="0">
        <references count="1">
          <reference field="0" count="1">
            <x v="29"/>
          </reference>
        </references>
      </pivotArea>
    </format>
    <format dxfId="49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48">
      <pivotArea dataOnly="0" labelOnly="1" outline="0" fieldPosition="0">
        <references count="1">
          <reference field="0" count="1">
            <x v="30"/>
          </reference>
        </references>
      </pivotArea>
    </format>
    <format dxfId="47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46">
      <pivotArea dataOnly="0" labelOnly="1" outline="0" fieldPosition="0">
        <references count="1">
          <reference field="0" count="1">
            <x v="31"/>
          </reference>
        </references>
      </pivotArea>
    </format>
    <format dxfId="45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44">
      <pivotArea dataOnly="0" labelOnly="1" outline="0" fieldPosition="0">
        <references count="1">
          <reference field="0" count="1">
            <x v="32"/>
          </reference>
        </references>
      </pivotArea>
    </format>
    <format dxfId="43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42">
      <pivotArea dataOnly="0" labelOnly="1" outline="0" fieldPosition="0">
        <references count="1">
          <reference field="0" count="1">
            <x v="33"/>
          </reference>
        </references>
      </pivotArea>
    </format>
    <format dxfId="41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40">
      <pivotArea dataOnly="0" labelOnly="1" outline="0" fieldPosition="0">
        <references count="1">
          <reference field="0" count="1">
            <x v="34"/>
          </reference>
        </references>
      </pivotArea>
    </format>
    <format dxfId="39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38">
      <pivotArea dataOnly="0" labelOnly="1" outline="0" fieldPosition="0">
        <references count="1">
          <reference field="0" count="1">
            <x v="35"/>
          </reference>
        </references>
      </pivotArea>
    </format>
    <format dxfId="37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36">
      <pivotArea dataOnly="0" labelOnly="1" outline="0" fieldPosition="0">
        <references count="1">
          <reference field="0" count="1">
            <x v="36"/>
          </reference>
        </references>
      </pivotArea>
    </format>
    <format dxfId="35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34">
      <pivotArea dataOnly="0" labelOnly="1" outline="0" fieldPosition="0">
        <references count="1">
          <reference field="0" count="1">
            <x v="37"/>
          </reference>
        </references>
      </pivotArea>
    </format>
    <format dxfId="33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32">
      <pivotArea dataOnly="0" labelOnly="1" outline="0" fieldPosition="0">
        <references count="1">
          <reference field="0" count="1">
            <x v="38"/>
          </reference>
        </references>
      </pivotArea>
    </format>
    <format dxfId="31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30">
      <pivotArea dataOnly="0" labelOnly="1" outline="0" fieldPosition="0">
        <references count="1">
          <reference field="0" count="1">
            <x v="39"/>
          </reference>
        </references>
      </pivotArea>
    </format>
    <format dxfId="29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28">
      <pivotArea dataOnly="0" labelOnly="1" outline="0" fieldPosition="0">
        <references count="1">
          <reference field="0" count="1">
            <x v="40"/>
          </reference>
        </references>
      </pivotArea>
    </format>
    <format dxfId="27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26">
      <pivotArea dataOnly="0" labelOnly="1" outline="0" fieldPosition="0">
        <references count="1">
          <reference field="0" count="1">
            <x v="41"/>
          </reference>
        </references>
      </pivotArea>
    </format>
    <format dxfId="25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24">
      <pivotArea dataOnly="0" labelOnly="1" outline="0" fieldPosition="0">
        <references count="1">
          <reference field="0" count="1">
            <x v="42"/>
          </reference>
        </references>
      </pivotArea>
    </format>
    <format dxfId="23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22">
      <pivotArea dataOnly="0" labelOnly="1" outline="0" fieldPosition="0">
        <references count="1">
          <reference field="0" count="1">
            <x v="43"/>
          </reference>
        </references>
      </pivotArea>
    </format>
    <format dxfId="21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20">
      <pivotArea dataOnly="0" labelOnly="1" outline="0" fieldPosition="0">
        <references count="1">
          <reference field="0" count="1">
            <x v="44"/>
          </reference>
        </references>
      </pivotArea>
    </format>
    <format dxfId="19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18">
      <pivotArea dataOnly="0" labelOnly="1" outline="0" fieldPosition="0">
        <references count="1">
          <reference field="0" count="1">
            <x v="45"/>
          </reference>
        </references>
      </pivotArea>
    </format>
    <format dxfId="17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16">
      <pivotArea dataOnly="0" labelOnly="1" outline="0" fieldPosition="0">
        <references count="1">
          <reference field="0" count="1">
            <x v="46"/>
          </reference>
        </references>
      </pivotArea>
    </format>
    <format dxfId="15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14">
      <pivotArea dataOnly="0" labelOnly="1" outline="0" fieldPosition="0">
        <references count="1">
          <reference field="0" count="1">
            <x v="47"/>
          </reference>
        </references>
      </pivotArea>
    </format>
    <format dxfId="13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12">
      <pivotArea dataOnly="0" labelOnly="1" outline="0" fieldPosition="0">
        <references count="1">
          <reference field="0" count="1">
            <x v="48"/>
          </reference>
        </references>
      </pivotArea>
    </format>
    <format dxfId="11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10">
      <pivotArea dataOnly="0" labelOnly="1" outline="0" fieldPosition="0">
        <references count="1">
          <reference field="0" count="1">
            <x v="49"/>
          </reference>
        </references>
      </pivotArea>
    </format>
    <format dxfId="9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8">
      <pivotArea dataOnly="0" labelOnly="1" outline="0" fieldPosition="0">
        <references count="1">
          <reference field="0" count="1">
            <x v="50"/>
          </reference>
        </references>
      </pivotArea>
    </format>
    <format dxfId="7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6">
      <pivotArea dataOnly="0" labelOnly="1" outline="0" fieldPosition="0">
        <references count="1">
          <reference field="0" count="1">
            <x v="51"/>
          </reference>
        </references>
      </pivotArea>
    </format>
    <format dxfId="5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4">
      <pivotArea dataOnly="0" labelOnly="1" outline="0" fieldPosition="0">
        <references count="1">
          <reference field="0" count="1">
            <x v="52"/>
          </reference>
        </references>
      </pivotArea>
    </format>
    <format dxfId="3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2">
      <pivotArea dataOnly="0" labelOnly="1" outline="0" fieldPosition="0">
        <references count="1">
          <reference field="0" count="1">
            <x v="53"/>
          </reference>
        </references>
      </pivotArea>
    </format>
    <format dxfId="1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008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31.7109375" bestFit="1" customWidth="1"/>
    <col min="2" max="2" width="13.85546875" bestFit="1" customWidth="1"/>
    <col min="3" max="3" width="4.7109375" bestFit="1" customWidth="1"/>
    <col min="4" max="4" width="11.28515625" bestFit="1" customWidth="1"/>
  </cols>
  <sheetData>
    <row r="1" spans="1:4">
      <c r="A1" s="19" t="s">
        <v>4</v>
      </c>
      <c r="B1" s="19" t="s">
        <v>5</v>
      </c>
      <c r="C1" s="19" t="s">
        <v>6</v>
      </c>
      <c r="D1" s="19" t="s">
        <v>7</v>
      </c>
    </row>
    <row r="2" spans="1:4">
      <c r="A2" s="19" t="s">
        <v>2067</v>
      </c>
      <c r="B2" s="38">
        <v>39050</v>
      </c>
      <c r="C2" s="19" t="s">
        <v>8</v>
      </c>
      <c r="D2" s="19" t="s">
        <v>2064</v>
      </c>
    </row>
    <row r="3" spans="1:4">
      <c r="A3" s="89" t="s">
        <v>2070</v>
      </c>
      <c r="B3" s="38">
        <v>19800</v>
      </c>
      <c r="C3" t="s">
        <v>8</v>
      </c>
      <c r="D3" t="s">
        <v>2064</v>
      </c>
    </row>
    <row r="4" spans="1:4">
      <c r="A4" s="89" t="s">
        <v>2071</v>
      </c>
      <c r="B4" s="38">
        <v>82500</v>
      </c>
      <c r="C4" t="s">
        <v>8</v>
      </c>
      <c r="D4" t="s">
        <v>2064</v>
      </c>
    </row>
    <row r="5" spans="1:4">
      <c r="A5" t="s">
        <v>2072</v>
      </c>
      <c r="B5" s="38">
        <v>7000</v>
      </c>
      <c r="C5" t="s">
        <v>8</v>
      </c>
      <c r="D5" t="s">
        <v>249</v>
      </c>
    </row>
    <row r="6" spans="1:4">
      <c r="A6" t="s">
        <v>2073</v>
      </c>
      <c r="B6" s="38">
        <v>10000</v>
      </c>
      <c r="C6" t="s">
        <v>8</v>
      </c>
      <c r="D6" t="s">
        <v>15</v>
      </c>
    </row>
    <row r="7" spans="1:4">
      <c r="A7" t="s">
        <v>2074</v>
      </c>
      <c r="B7" s="38">
        <v>16250</v>
      </c>
      <c r="C7" t="s">
        <v>8</v>
      </c>
      <c r="D7" t="s">
        <v>13</v>
      </c>
    </row>
    <row r="8" spans="1:4">
      <c r="A8" t="s">
        <v>2075</v>
      </c>
      <c r="B8" s="38">
        <v>15000</v>
      </c>
      <c r="C8" t="s">
        <v>8</v>
      </c>
      <c r="D8" t="s">
        <v>89</v>
      </c>
    </row>
    <row r="9" spans="1:4">
      <c r="A9" t="s">
        <v>2076</v>
      </c>
      <c r="B9" s="38">
        <v>19000</v>
      </c>
      <c r="C9" t="s">
        <v>8</v>
      </c>
      <c r="D9" t="s">
        <v>89</v>
      </c>
    </row>
    <row r="10" spans="1:4">
      <c r="A10" t="s">
        <v>2077</v>
      </c>
      <c r="B10" s="38">
        <v>20000</v>
      </c>
      <c r="C10" t="s">
        <v>8</v>
      </c>
      <c r="D10" t="s">
        <v>14</v>
      </c>
    </row>
    <row r="11" spans="1:4">
      <c r="A11" s="89" t="s">
        <v>2070</v>
      </c>
      <c r="B11" s="38">
        <v>22000</v>
      </c>
      <c r="C11" t="s">
        <v>8</v>
      </c>
      <c r="D11" t="s">
        <v>45</v>
      </c>
    </row>
    <row r="12" spans="1:4">
      <c r="A12" s="89" t="s">
        <v>2071</v>
      </c>
      <c r="B12" s="38">
        <v>30500</v>
      </c>
      <c r="C12" t="s">
        <v>8</v>
      </c>
      <c r="D12" t="s">
        <v>13</v>
      </c>
    </row>
    <row r="13" spans="1:4">
      <c r="A13" t="s">
        <v>2077</v>
      </c>
      <c r="B13" s="38">
        <v>30000</v>
      </c>
      <c r="C13" t="s">
        <v>8</v>
      </c>
      <c r="D13" t="s">
        <v>63</v>
      </c>
    </row>
    <row r="14" spans="1:4">
      <c r="A14" s="89" t="s">
        <v>2070</v>
      </c>
      <c r="B14" s="38">
        <v>24500</v>
      </c>
      <c r="C14" t="s">
        <v>8</v>
      </c>
      <c r="D14" t="s">
        <v>9</v>
      </c>
    </row>
    <row r="15" spans="1:4">
      <c r="A15" t="s">
        <v>2078</v>
      </c>
      <c r="B15" s="38">
        <v>25500</v>
      </c>
      <c r="C15" t="s">
        <v>8</v>
      </c>
      <c r="D15" t="s">
        <v>13</v>
      </c>
    </row>
    <row r="16" spans="1:4">
      <c r="A16" t="s">
        <v>2077</v>
      </c>
      <c r="B16" s="38">
        <v>26000</v>
      </c>
      <c r="C16" t="s">
        <v>8</v>
      </c>
      <c r="D16" t="s">
        <v>14</v>
      </c>
    </row>
    <row r="17" spans="1:4">
      <c r="A17" t="s">
        <v>2077</v>
      </c>
      <c r="B17" s="38">
        <v>28500</v>
      </c>
      <c r="C17" t="s">
        <v>8</v>
      </c>
      <c r="D17" t="s">
        <v>9</v>
      </c>
    </row>
    <row r="18" spans="1:4">
      <c r="A18" t="s">
        <v>2077</v>
      </c>
      <c r="B18" s="38">
        <v>25000</v>
      </c>
      <c r="C18" t="s">
        <v>8</v>
      </c>
      <c r="D18" t="s">
        <v>57</v>
      </c>
    </row>
    <row r="19" spans="1:4">
      <c r="A19" s="89" t="s">
        <v>2070</v>
      </c>
      <c r="B19" s="38">
        <v>26000</v>
      </c>
      <c r="C19" t="s">
        <v>8</v>
      </c>
      <c r="D19" t="s">
        <v>23</v>
      </c>
    </row>
    <row r="20" spans="1:4">
      <c r="A20" t="s">
        <v>2077</v>
      </c>
      <c r="B20" s="38">
        <v>27050</v>
      </c>
      <c r="C20" t="s">
        <v>8</v>
      </c>
      <c r="D20" t="s">
        <v>42</v>
      </c>
    </row>
    <row r="21" spans="1:4">
      <c r="A21" t="s">
        <v>2075</v>
      </c>
      <c r="B21" s="38">
        <v>25000</v>
      </c>
      <c r="C21" t="s">
        <v>8</v>
      </c>
      <c r="D21" t="s">
        <v>26</v>
      </c>
    </row>
    <row r="22" spans="1:4">
      <c r="A22" s="89" t="s">
        <v>2079</v>
      </c>
      <c r="B22" s="38">
        <v>26000</v>
      </c>
      <c r="C22" t="s">
        <v>8</v>
      </c>
      <c r="D22" t="s">
        <v>121</v>
      </c>
    </row>
    <row r="23" spans="1:4">
      <c r="A23" s="89" t="s">
        <v>2079</v>
      </c>
      <c r="B23" s="38">
        <v>30000</v>
      </c>
      <c r="C23" t="s">
        <v>8</v>
      </c>
      <c r="D23" t="s">
        <v>14</v>
      </c>
    </row>
    <row r="24" spans="1:4">
      <c r="A24" t="s">
        <v>2077</v>
      </c>
      <c r="B24" s="38">
        <v>24000</v>
      </c>
      <c r="C24" t="s">
        <v>8</v>
      </c>
      <c r="D24" t="s">
        <v>14</v>
      </c>
    </row>
    <row r="25" spans="1:4">
      <c r="A25" t="s">
        <v>2076</v>
      </c>
      <c r="B25" s="38">
        <v>35000</v>
      </c>
      <c r="C25" t="s">
        <v>8</v>
      </c>
      <c r="D25" t="s">
        <v>37</v>
      </c>
    </row>
    <row r="26" spans="1:4">
      <c r="A26" t="s">
        <v>2077</v>
      </c>
      <c r="B26" s="38">
        <v>26900</v>
      </c>
      <c r="C26" t="s">
        <v>8</v>
      </c>
      <c r="D26" t="s">
        <v>43</v>
      </c>
    </row>
    <row r="27" spans="1:4">
      <c r="A27" t="s">
        <v>2077</v>
      </c>
      <c r="B27" s="38">
        <v>26000</v>
      </c>
      <c r="C27" t="s">
        <v>8</v>
      </c>
      <c r="D27" t="s">
        <v>2080</v>
      </c>
    </row>
    <row r="28" spans="1:4">
      <c r="A28" t="s">
        <v>2077</v>
      </c>
      <c r="B28" s="38">
        <v>29000</v>
      </c>
      <c r="C28" t="s">
        <v>8</v>
      </c>
      <c r="D28" t="s">
        <v>11</v>
      </c>
    </row>
    <row r="29" spans="1:4">
      <c r="A29" s="89" t="s">
        <v>2071</v>
      </c>
      <c r="B29" s="38">
        <v>25000</v>
      </c>
      <c r="C29" t="s">
        <v>8</v>
      </c>
      <c r="D29" t="s">
        <v>44</v>
      </c>
    </row>
    <row r="30" spans="1:4">
      <c r="A30" s="89" t="s">
        <v>2070</v>
      </c>
      <c r="B30" s="38">
        <v>29500</v>
      </c>
      <c r="C30" t="s">
        <v>8</v>
      </c>
      <c r="D30" t="s">
        <v>86</v>
      </c>
    </row>
    <row r="31" spans="1:4">
      <c r="A31" s="89" t="s">
        <v>2079</v>
      </c>
      <c r="B31" s="38">
        <v>35000</v>
      </c>
      <c r="C31" t="s">
        <v>8</v>
      </c>
      <c r="D31" t="s">
        <v>37</v>
      </c>
    </row>
    <row r="32" spans="1:4">
      <c r="A32" s="89" t="s">
        <v>2070</v>
      </c>
      <c r="B32" s="38">
        <v>29900</v>
      </c>
      <c r="C32" t="s">
        <v>8</v>
      </c>
      <c r="D32" t="s">
        <v>38</v>
      </c>
    </row>
    <row r="33" spans="1:4">
      <c r="A33" t="s">
        <v>2073</v>
      </c>
      <c r="B33" s="38">
        <v>37000</v>
      </c>
      <c r="C33" t="s">
        <v>8</v>
      </c>
      <c r="D33" t="s">
        <v>14</v>
      </c>
    </row>
    <row r="34" spans="1:4">
      <c r="A34" t="s">
        <v>2073</v>
      </c>
      <c r="B34" s="38">
        <v>29900</v>
      </c>
      <c r="C34" t="s">
        <v>8</v>
      </c>
      <c r="D34" t="s">
        <v>37</v>
      </c>
    </row>
    <row r="35" spans="1:4">
      <c r="A35" s="89" t="s">
        <v>2070</v>
      </c>
      <c r="B35" s="38">
        <v>31000</v>
      </c>
      <c r="C35" t="s">
        <v>8</v>
      </c>
      <c r="D35" t="s">
        <v>37</v>
      </c>
    </row>
    <row r="36" spans="1:4">
      <c r="A36" t="s">
        <v>2081</v>
      </c>
      <c r="B36" s="38">
        <v>26000</v>
      </c>
      <c r="C36" t="s">
        <v>8</v>
      </c>
      <c r="D36" t="s">
        <v>2080</v>
      </c>
    </row>
    <row r="37" spans="1:4">
      <c r="A37" s="89" t="s">
        <v>2071</v>
      </c>
      <c r="B37" s="38">
        <v>32000</v>
      </c>
      <c r="C37" t="s">
        <v>8</v>
      </c>
      <c r="D37" t="s">
        <v>23</v>
      </c>
    </row>
    <row r="38" spans="1:4">
      <c r="A38" s="89" t="s">
        <v>2070</v>
      </c>
      <c r="B38" s="38">
        <v>26500</v>
      </c>
      <c r="C38" t="s">
        <v>8</v>
      </c>
      <c r="D38" t="s">
        <v>12</v>
      </c>
    </row>
    <row r="39" spans="1:4">
      <c r="A39" s="89" t="s">
        <v>2070</v>
      </c>
      <c r="B39" s="38">
        <v>20500</v>
      </c>
      <c r="C39" t="s">
        <v>8</v>
      </c>
      <c r="D39" t="s">
        <v>92</v>
      </c>
    </row>
    <row r="40" spans="1:4">
      <c r="A40" s="89" t="s">
        <v>2070</v>
      </c>
      <c r="B40" s="38">
        <v>26000</v>
      </c>
      <c r="C40" t="s">
        <v>8</v>
      </c>
      <c r="D40" t="s">
        <v>39</v>
      </c>
    </row>
    <row r="41" spans="1:4">
      <c r="A41" s="89" t="s">
        <v>2071</v>
      </c>
      <c r="B41" s="38">
        <v>29000</v>
      </c>
      <c r="C41" t="s">
        <v>8</v>
      </c>
      <c r="D41" t="s">
        <v>10</v>
      </c>
    </row>
    <row r="42" spans="1:4">
      <c r="A42" t="s">
        <v>2073</v>
      </c>
      <c r="B42" s="38">
        <v>30900</v>
      </c>
      <c r="C42" t="s">
        <v>8</v>
      </c>
      <c r="D42" t="s">
        <v>57</v>
      </c>
    </row>
    <row r="43" spans="1:4">
      <c r="A43" t="s">
        <v>2077</v>
      </c>
      <c r="B43" s="38">
        <v>58000</v>
      </c>
      <c r="C43" t="s">
        <v>8</v>
      </c>
      <c r="D43" t="s">
        <v>9</v>
      </c>
    </row>
    <row r="44" spans="1:4">
      <c r="A44" t="s">
        <v>2077</v>
      </c>
      <c r="B44" s="38">
        <v>29000</v>
      </c>
      <c r="C44" t="s">
        <v>8</v>
      </c>
      <c r="D44" t="s">
        <v>37</v>
      </c>
    </row>
    <row r="45" spans="1:4">
      <c r="A45" s="89" t="s">
        <v>2070</v>
      </c>
      <c r="B45" s="38">
        <v>39200</v>
      </c>
      <c r="C45" t="s">
        <v>8</v>
      </c>
      <c r="D45" t="s">
        <v>65</v>
      </c>
    </row>
    <row r="46" spans="1:4">
      <c r="A46" s="89" t="s">
        <v>2071</v>
      </c>
      <c r="B46" s="38">
        <v>30000</v>
      </c>
      <c r="C46" t="s">
        <v>8</v>
      </c>
      <c r="D46" t="s">
        <v>10</v>
      </c>
    </row>
    <row r="47" spans="1:4">
      <c r="A47" s="89" t="s">
        <v>2070</v>
      </c>
      <c r="B47" s="38">
        <v>30000</v>
      </c>
      <c r="C47" t="s">
        <v>8</v>
      </c>
      <c r="D47" t="s">
        <v>2082</v>
      </c>
    </row>
    <row r="48" spans="1:4">
      <c r="A48" s="89" t="s">
        <v>2070</v>
      </c>
      <c r="B48" s="38">
        <v>35000</v>
      </c>
      <c r="C48" t="s">
        <v>8</v>
      </c>
      <c r="D48" t="s">
        <v>31</v>
      </c>
    </row>
    <row r="49" spans="1:4">
      <c r="A49" s="89" t="s">
        <v>2083</v>
      </c>
      <c r="B49" s="38">
        <v>51500</v>
      </c>
      <c r="C49" t="s">
        <v>8</v>
      </c>
      <c r="D49" t="s">
        <v>43</v>
      </c>
    </row>
    <row r="50" spans="1:4">
      <c r="A50" t="s">
        <v>2076</v>
      </c>
      <c r="B50" s="38">
        <v>17000</v>
      </c>
      <c r="C50" t="s">
        <v>8</v>
      </c>
      <c r="D50" t="s">
        <v>12</v>
      </c>
    </row>
    <row r="51" spans="1:4">
      <c r="A51" s="89" t="s">
        <v>2070</v>
      </c>
      <c r="B51" s="38">
        <v>30000</v>
      </c>
      <c r="C51" t="s">
        <v>8</v>
      </c>
      <c r="D51" t="s">
        <v>37</v>
      </c>
    </row>
    <row r="52" spans="1:4">
      <c r="A52" t="s">
        <v>2078</v>
      </c>
      <c r="B52" s="38">
        <v>37000</v>
      </c>
      <c r="C52" t="s">
        <v>8</v>
      </c>
      <c r="D52" t="s">
        <v>13</v>
      </c>
    </row>
    <row r="53" spans="1:4">
      <c r="A53" t="s">
        <v>2076</v>
      </c>
      <c r="B53" s="38">
        <v>34900</v>
      </c>
      <c r="C53" t="s">
        <v>8</v>
      </c>
      <c r="D53" t="s">
        <v>12</v>
      </c>
    </row>
    <row r="54" spans="1:4">
      <c r="A54" s="89" t="s">
        <v>2084</v>
      </c>
      <c r="B54" s="38">
        <v>37025</v>
      </c>
      <c r="C54" t="s">
        <v>8</v>
      </c>
      <c r="D54" t="s">
        <v>14</v>
      </c>
    </row>
    <row r="55" spans="1:4">
      <c r="A55" t="s">
        <v>2076</v>
      </c>
      <c r="B55" s="38">
        <v>34000</v>
      </c>
      <c r="C55" t="s">
        <v>8</v>
      </c>
      <c r="D55" t="s">
        <v>9</v>
      </c>
    </row>
    <row r="56" spans="1:4">
      <c r="A56" s="89" t="s">
        <v>2079</v>
      </c>
      <c r="B56" s="38">
        <v>34000</v>
      </c>
      <c r="C56" t="s">
        <v>8</v>
      </c>
      <c r="D56" t="s">
        <v>213</v>
      </c>
    </row>
    <row r="57" spans="1:4">
      <c r="A57" t="s">
        <v>2077</v>
      </c>
      <c r="B57" s="38">
        <v>25000</v>
      </c>
      <c r="C57" t="s">
        <v>8</v>
      </c>
      <c r="D57" t="s">
        <v>32</v>
      </c>
    </row>
    <row r="58" spans="1:4">
      <c r="A58" t="s">
        <v>2077</v>
      </c>
      <c r="B58" s="38">
        <v>34900</v>
      </c>
      <c r="C58" t="s">
        <v>8</v>
      </c>
      <c r="D58" t="s">
        <v>21</v>
      </c>
    </row>
    <row r="59" spans="1:4">
      <c r="A59" t="s">
        <v>2077</v>
      </c>
      <c r="B59" s="38">
        <v>35900</v>
      </c>
      <c r="C59" t="s">
        <v>8</v>
      </c>
      <c r="D59" t="s">
        <v>22</v>
      </c>
    </row>
    <row r="60" spans="1:4">
      <c r="A60" t="s">
        <v>2085</v>
      </c>
      <c r="B60" s="38">
        <v>32000</v>
      </c>
      <c r="C60" t="s">
        <v>8</v>
      </c>
      <c r="D60" t="s">
        <v>13</v>
      </c>
    </row>
    <row r="61" spans="1:4">
      <c r="A61" s="89" t="s">
        <v>2083</v>
      </c>
      <c r="B61" s="38">
        <v>26000</v>
      </c>
      <c r="C61" t="s">
        <v>8</v>
      </c>
      <c r="D61" t="s">
        <v>21</v>
      </c>
    </row>
    <row r="62" spans="1:4">
      <c r="A62" t="s">
        <v>2076</v>
      </c>
      <c r="B62" s="38">
        <v>39900</v>
      </c>
      <c r="C62" t="s">
        <v>8</v>
      </c>
      <c r="D62" t="s">
        <v>64</v>
      </c>
    </row>
    <row r="63" spans="1:4">
      <c r="A63" s="89" t="s">
        <v>2083</v>
      </c>
      <c r="B63" s="38">
        <v>34900</v>
      </c>
      <c r="C63" t="s">
        <v>8</v>
      </c>
      <c r="D63" t="s">
        <v>9</v>
      </c>
    </row>
    <row r="64" spans="1:4">
      <c r="A64" s="89" t="s">
        <v>2079</v>
      </c>
      <c r="B64" s="38">
        <v>35900</v>
      </c>
      <c r="C64" t="s">
        <v>8</v>
      </c>
      <c r="D64" t="s">
        <v>142</v>
      </c>
    </row>
    <row r="65" spans="1:4">
      <c r="A65" s="89" t="s">
        <v>2071</v>
      </c>
      <c r="B65" s="38">
        <v>36000</v>
      </c>
      <c r="C65" t="s">
        <v>8</v>
      </c>
      <c r="D65" t="s">
        <v>86</v>
      </c>
    </row>
    <row r="66" spans="1:4">
      <c r="A66" s="89" t="s">
        <v>2083</v>
      </c>
      <c r="B66" s="38">
        <v>29500</v>
      </c>
      <c r="C66" t="s">
        <v>8</v>
      </c>
      <c r="D66" t="s">
        <v>2086</v>
      </c>
    </row>
    <row r="67" spans="1:4">
      <c r="A67" t="s">
        <v>2087</v>
      </c>
      <c r="B67" s="38">
        <v>28000</v>
      </c>
      <c r="C67" t="s">
        <v>8</v>
      </c>
      <c r="D67" t="s">
        <v>174</v>
      </c>
    </row>
    <row r="68" spans="1:4">
      <c r="A68" t="s">
        <v>2076</v>
      </c>
      <c r="B68" s="38">
        <v>37000</v>
      </c>
      <c r="C68" t="s">
        <v>8</v>
      </c>
      <c r="D68" t="s">
        <v>63</v>
      </c>
    </row>
    <row r="69" spans="1:4">
      <c r="A69" t="s">
        <v>2076</v>
      </c>
      <c r="B69" s="38">
        <v>31500</v>
      </c>
      <c r="C69" t="s">
        <v>8</v>
      </c>
      <c r="D69" t="s">
        <v>86</v>
      </c>
    </row>
    <row r="70" spans="1:4">
      <c r="A70" s="89" t="s">
        <v>2070</v>
      </c>
      <c r="B70" s="38">
        <v>37500</v>
      </c>
      <c r="C70" t="s">
        <v>8</v>
      </c>
      <c r="D70" t="s">
        <v>294</v>
      </c>
    </row>
    <row r="71" spans="1:4">
      <c r="A71" t="s">
        <v>2076</v>
      </c>
      <c r="B71" s="38">
        <v>37620</v>
      </c>
      <c r="C71" t="s">
        <v>8</v>
      </c>
      <c r="D71" t="s">
        <v>32</v>
      </c>
    </row>
    <row r="72" spans="1:4">
      <c r="A72" t="s">
        <v>2077</v>
      </c>
      <c r="B72" s="38">
        <v>41000</v>
      </c>
      <c r="C72" t="s">
        <v>8</v>
      </c>
      <c r="D72" t="s">
        <v>10</v>
      </c>
    </row>
    <row r="73" spans="1:4">
      <c r="A73" s="89" t="s">
        <v>2079</v>
      </c>
      <c r="B73" s="38">
        <v>36500</v>
      </c>
      <c r="C73" t="s">
        <v>8</v>
      </c>
      <c r="D73" t="s">
        <v>40</v>
      </c>
    </row>
    <row r="74" spans="1:4">
      <c r="A74" t="s">
        <v>2081</v>
      </c>
      <c r="B74" s="38">
        <v>37900</v>
      </c>
      <c r="C74" t="s">
        <v>8</v>
      </c>
      <c r="D74" t="s">
        <v>30</v>
      </c>
    </row>
    <row r="75" spans="1:4">
      <c r="A75" t="s">
        <v>2085</v>
      </c>
      <c r="B75" s="38">
        <v>36000</v>
      </c>
      <c r="C75" t="s">
        <v>8</v>
      </c>
      <c r="D75" t="s">
        <v>17</v>
      </c>
    </row>
    <row r="76" spans="1:4">
      <c r="A76" t="s">
        <v>2077</v>
      </c>
      <c r="B76" s="38">
        <v>38000</v>
      </c>
      <c r="C76" t="s">
        <v>8</v>
      </c>
      <c r="D76" t="s">
        <v>19</v>
      </c>
    </row>
    <row r="77" spans="1:4">
      <c r="A77" t="s">
        <v>2077</v>
      </c>
      <c r="B77" s="38">
        <v>38000</v>
      </c>
      <c r="C77" t="s">
        <v>8</v>
      </c>
      <c r="D77" t="s">
        <v>19</v>
      </c>
    </row>
    <row r="78" spans="1:4">
      <c r="A78" t="s">
        <v>2077</v>
      </c>
      <c r="B78" s="38">
        <v>35000</v>
      </c>
      <c r="C78" t="s">
        <v>8</v>
      </c>
      <c r="D78" t="s">
        <v>22</v>
      </c>
    </row>
    <row r="79" spans="1:4">
      <c r="A79" s="89" t="s">
        <v>2088</v>
      </c>
      <c r="B79" s="38">
        <v>39000</v>
      </c>
      <c r="C79" t="s">
        <v>8</v>
      </c>
      <c r="D79" t="s">
        <v>37</v>
      </c>
    </row>
    <row r="80" spans="1:4">
      <c r="A80" s="89" t="s">
        <v>2079</v>
      </c>
      <c r="B80" s="38">
        <v>35000</v>
      </c>
      <c r="C80" t="s">
        <v>8</v>
      </c>
      <c r="D80" t="s">
        <v>2080</v>
      </c>
    </row>
    <row r="81" spans="1:4">
      <c r="A81" t="s">
        <v>2076</v>
      </c>
      <c r="B81" s="38">
        <v>31000</v>
      </c>
      <c r="C81" t="s">
        <v>8</v>
      </c>
      <c r="D81" t="s">
        <v>37</v>
      </c>
    </row>
    <row r="82" spans="1:4">
      <c r="A82" t="s">
        <v>2078</v>
      </c>
      <c r="B82" s="38">
        <v>65000</v>
      </c>
      <c r="C82" t="s">
        <v>8</v>
      </c>
      <c r="D82" t="s">
        <v>13</v>
      </c>
    </row>
    <row r="83" spans="1:4">
      <c r="A83" s="89" t="s">
        <v>2083</v>
      </c>
      <c r="B83" s="38">
        <v>36600</v>
      </c>
      <c r="C83" t="s">
        <v>8</v>
      </c>
      <c r="D83" t="s">
        <v>38</v>
      </c>
    </row>
    <row r="84" spans="1:4">
      <c r="A84" t="s">
        <v>2085</v>
      </c>
      <c r="B84" s="38">
        <v>39000</v>
      </c>
      <c r="C84" t="s">
        <v>8</v>
      </c>
      <c r="D84" t="s">
        <v>13</v>
      </c>
    </row>
    <row r="85" spans="1:4">
      <c r="A85" t="s">
        <v>2085</v>
      </c>
      <c r="B85" s="38">
        <v>44000</v>
      </c>
      <c r="C85" t="s">
        <v>8</v>
      </c>
      <c r="D85" t="s">
        <v>2089</v>
      </c>
    </row>
    <row r="86" spans="1:4">
      <c r="A86" t="s">
        <v>2077</v>
      </c>
      <c r="B86" s="38">
        <v>37500</v>
      </c>
      <c r="C86" t="s">
        <v>8</v>
      </c>
      <c r="D86" t="s">
        <v>31</v>
      </c>
    </row>
    <row r="87" spans="1:4">
      <c r="A87" s="89" t="s">
        <v>2071</v>
      </c>
      <c r="B87" s="38">
        <v>39000</v>
      </c>
      <c r="C87" t="s">
        <v>8</v>
      </c>
      <c r="D87" t="s">
        <v>32</v>
      </c>
    </row>
    <row r="88" spans="1:4">
      <c r="A88" s="89" t="s">
        <v>2079</v>
      </c>
      <c r="B88" s="38">
        <v>39000</v>
      </c>
      <c r="C88" t="s">
        <v>8</v>
      </c>
      <c r="D88" t="s">
        <v>42</v>
      </c>
    </row>
    <row r="89" spans="1:4">
      <c r="A89" s="89" t="s">
        <v>2070</v>
      </c>
      <c r="B89" s="38">
        <v>38000</v>
      </c>
      <c r="C89" t="s">
        <v>8</v>
      </c>
      <c r="D89" t="s">
        <v>38</v>
      </c>
    </row>
    <row r="90" spans="1:4">
      <c r="A90" t="s">
        <v>2090</v>
      </c>
      <c r="B90" s="38">
        <v>53500</v>
      </c>
      <c r="C90" t="s">
        <v>8</v>
      </c>
      <c r="D90" t="s">
        <v>32</v>
      </c>
    </row>
    <row r="91" spans="1:4">
      <c r="A91" t="s">
        <v>2091</v>
      </c>
      <c r="B91" s="38">
        <v>39900</v>
      </c>
      <c r="C91" t="s">
        <v>8</v>
      </c>
      <c r="D91" t="s">
        <v>120</v>
      </c>
    </row>
    <row r="92" spans="1:4">
      <c r="A92" s="89" t="s">
        <v>2071</v>
      </c>
      <c r="B92" s="38">
        <v>41000</v>
      </c>
      <c r="C92" t="s">
        <v>8</v>
      </c>
      <c r="D92" t="s">
        <v>2092</v>
      </c>
    </row>
    <row r="93" spans="1:4">
      <c r="A93" s="89" t="s">
        <v>2070</v>
      </c>
      <c r="B93" s="38">
        <v>30000</v>
      </c>
      <c r="C93" t="s">
        <v>8</v>
      </c>
      <c r="D93" t="s">
        <v>35</v>
      </c>
    </row>
    <row r="94" spans="1:4">
      <c r="A94" t="s">
        <v>2073</v>
      </c>
      <c r="B94" s="38">
        <v>39900</v>
      </c>
      <c r="C94" t="s">
        <v>8</v>
      </c>
      <c r="D94" t="s">
        <v>37</v>
      </c>
    </row>
    <row r="95" spans="1:4">
      <c r="A95" t="s">
        <v>2077</v>
      </c>
      <c r="B95" s="38">
        <v>34000</v>
      </c>
      <c r="C95" t="s">
        <v>8</v>
      </c>
      <c r="D95" t="s">
        <v>17</v>
      </c>
    </row>
    <row r="96" spans="1:4">
      <c r="A96" s="89" t="s">
        <v>2093</v>
      </c>
      <c r="B96" s="38">
        <v>35000</v>
      </c>
      <c r="C96" t="s">
        <v>8</v>
      </c>
      <c r="D96" t="s">
        <v>37</v>
      </c>
    </row>
    <row r="97" spans="1:4">
      <c r="A97" t="s">
        <v>2078</v>
      </c>
      <c r="B97" s="38">
        <v>34650</v>
      </c>
      <c r="C97" t="s">
        <v>8</v>
      </c>
      <c r="D97" t="s">
        <v>46</v>
      </c>
    </row>
    <row r="98" spans="1:4">
      <c r="A98" t="s">
        <v>2074</v>
      </c>
      <c r="B98" s="38">
        <v>32000</v>
      </c>
      <c r="C98" t="s">
        <v>8</v>
      </c>
      <c r="D98" t="s">
        <v>13</v>
      </c>
    </row>
    <row r="99" spans="1:4">
      <c r="A99" t="s">
        <v>2094</v>
      </c>
      <c r="B99" s="38">
        <v>38900</v>
      </c>
      <c r="C99" t="s">
        <v>8</v>
      </c>
      <c r="D99" t="s">
        <v>14</v>
      </c>
    </row>
    <row r="100" spans="1:4">
      <c r="A100" s="89" t="s">
        <v>2071</v>
      </c>
      <c r="B100" s="38">
        <v>38900</v>
      </c>
      <c r="C100" t="s">
        <v>8</v>
      </c>
      <c r="D100" t="s">
        <v>84</v>
      </c>
    </row>
    <row r="101" spans="1:4">
      <c r="A101" s="89" t="s">
        <v>2079</v>
      </c>
      <c r="B101" s="38">
        <v>30000</v>
      </c>
      <c r="C101" t="s">
        <v>8</v>
      </c>
      <c r="D101" t="s">
        <v>294</v>
      </c>
    </row>
    <row r="102" spans="1:4">
      <c r="A102" s="89" t="s">
        <v>2079</v>
      </c>
      <c r="B102" s="38">
        <v>20000</v>
      </c>
      <c r="C102" t="s">
        <v>8</v>
      </c>
      <c r="D102" t="s">
        <v>37</v>
      </c>
    </row>
    <row r="103" spans="1:4">
      <c r="A103" s="89" t="s">
        <v>2070</v>
      </c>
      <c r="B103" s="38">
        <v>41000</v>
      </c>
      <c r="C103" t="s">
        <v>8</v>
      </c>
      <c r="D103" t="s">
        <v>57</v>
      </c>
    </row>
    <row r="104" spans="1:4">
      <c r="A104" s="89" t="s">
        <v>2070</v>
      </c>
      <c r="B104" s="38">
        <v>40000</v>
      </c>
      <c r="C104" t="s">
        <v>8</v>
      </c>
      <c r="D104" t="s">
        <v>10</v>
      </c>
    </row>
    <row r="105" spans="1:4">
      <c r="A105" t="s">
        <v>2085</v>
      </c>
      <c r="B105" s="38">
        <v>40000</v>
      </c>
      <c r="C105" t="s">
        <v>8</v>
      </c>
      <c r="D105" t="s">
        <v>38</v>
      </c>
    </row>
    <row r="106" spans="1:4">
      <c r="A106" t="s">
        <v>2085</v>
      </c>
      <c r="B106" s="38">
        <v>41100</v>
      </c>
      <c r="C106" t="s">
        <v>8</v>
      </c>
      <c r="D106" t="s">
        <v>13</v>
      </c>
    </row>
    <row r="107" spans="1:4">
      <c r="A107" s="89" t="s">
        <v>2095</v>
      </c>
      <c r="B107" s="38">
        <v>40000</v>
      </c>
      <c r="C107" t="s">
        <v>8</v>
      </c>
      <c r="D107" t="s">
        <v>46</v>
      </c>
    </row>
    <row r="108" spans="1:4">
      <c r="A108" t="s">
        <v>2078</v>
      </c>
      <c r="B108" s="38">
        <v>37500</v>
      </c>
      <c r="C108" t="s">
        <v>8</v>
      </c>
      <c r="D108" t="s">
        <v>46</v>
      </c>
    </row>
    <row r="109" spans="1:4">
      <c r="A109" t="s">
        <v>2067</v>
      </c>
      <c r="B109" s="38">
        <v>48000</v>
      </c>
      <c r="C109" t="s">
        <v>8</v>
      </c>
      <c r="D109" t="s">
        <v>30</v>
      </c>
    </row>
    <row r="110" spans="1:4">
      <c r="A110" t="s">
        <v>2078</v>
      </c>
      <c r="B110" s="38">
        <v>33500</v>
      </c>
      <c r="C110" t="s">
        <v>8</v>
      </c>
      <c r="D110" t="s">
        <v>46</v>
      </c>
    </row>
    <row r="111" spans="1:4">
      <c r="A111" t="s">
        <v>2094</v>
      </c>
      <c r="B111" s="38">
        <v>39000</v>
      </c>
      <c r="C111" t="s">
        <v>8</v>
      </c>
      <c r="D111" t="s">
        <v>13</v>
      </c>
    </row>
    <row r="112" spans="1:4">
      <c r="A112" t="s">
        <v>2078</v>
      </c>
      <c r="B112" s="38">
        <v>40501</v>
      </c>
      <c r="C112" t="s">
        <v>8</v>
      </c>
      <c r="D112" t="s">
        <v>89</v>
      </c>
    </row>
    <row r="113" spans="1:4">
      <c r="A113" s="89" t="s">
        <v>2083</v>
      </c>
      <c r="B113" s="38">
        <v>37000</v>
      </c>
      <c r="C113" t="s">
        <v>8</v>
      </c>
      <c r="D113" t="s">
        <v>86</v>
      </c>
    </row>
    <row r="114" spans="1:4">
      <c r="A114" t="s">
        <v>2096</v>
      </c>
      <c r="B114" s="38">
        <v>31500</v>
      </c>
      <c r="C114" t="s">
        <v>8</v>
      </c>
      <c r="D114" t="s">
        <v>240</v>
      </c>
    </row>
    <row r="115" spans="1:4">
      <c r="A115" t="s">
        <v>2085</v>
      </c>
      <c r="B115" s="38">
        <v>41000</v>
      </c>
      <c r="C115" t="s">
        <v>8</v>
      </c>
      <c r="D115" t="s">
        <v>13</v>
      </c>
    </row>
    <row r="116" spans="1:4">
      <c r="A116" t="s">
        <v>2078</v>
      </c>
      <c r="B116" s="38">
        <v>40000</v>
      </c>
      <c r="C116" t="s">
        <v>8</v>
      </c>
      <c r="D116" t="s">
        <v>2080</v>
      </c>
    </row>
    <row r="117" spans="1:4">
      <c r="A117" t="s">
        <v>2076</v>
      </c>
      <c r="B117" s="38">
        <v>45000</v>
      </c>
      <c r="C117" t="s">
        <v>8</v>
      </c>
      <c r="D117" t="s">
        <v>14</v>
      </c>
    </row>
    <row r="118" spans="1:4">
      <c r="A118" s="89" t="s">
        <v>2079</v>
      </c>
      <c r="B118" s="38">
        <v>36500</v>
      </c>
      <c r="C118" t="s">
        <v>8</v>
      </c>
      <c r="D118" t="s">
        <v>32</v>
      </c>
    </row>
    <row r="119" spans="1:4">
      <c r="A119" s="89" t="s">
        <v>2083</v>
      </c>
      <c r="B119" s="38">
        <v>38000</v>
      </c>
      <c r="C119" t="s">
        <v>8</v>
      </c>
      <c r="D119" t="s">
        <v>37</v>
      </c>
    </row>
    <row r="120" spans="1:4">
      <c r="A120" s="89" t="s">
        <v>2071</v>
      </c>
      <c r="B120" s="38">
        <v>40000</v>
      </c>
      <c r="C120" t="s">
        <v>8</v>
      </c>
      <c r="D120" t="s">
        <v>46</v>
      </c>
    </row>
    <row r="121" spans="1:4">
      <c r="A121" t="s">
        <v>2076</v>
      </c>
      <c r="B121" s="38">
        <v>45000</v>
      </c>
      <c r="C121" t="s">
        <v>8</v>
      </c>
      <c r="D121" t="s">
        <v>173</v>
      </c>
    </row>
    <row r="122" spans="1:4">
      <c r="A122" s="89" t="s">
        <v>2083</v>
      </c>
      <c r="B122" s="38">
        <v>42800</v>
      </c>
      <c r="C122" t="s">
        <v>8</v>
      </c>
      <c r="D122" t="s">
        <v>9</v>
      </c>
    </row>
    <row r="123" spans="1:4">
      <c r="A123" s="89" t="s">
        <v>2083</v>
      </c>
      <c r="B123" s="38">
        <v>42800</v>
      </c>
      <c r="C123" t="s">
        <v>8</v>
      </c>
      <c r="D123" t="s">
        <v>9</v>
      </c>
    </row>
    <row r="124" spans="1:4">
      <c r="A124" t="s">
        <v>2078</v>
      </c>
      <c r="B124" s="38">
        <v>40000</v>
      </c>
      <c r="C124" t="s">
        <v>8</v>
      </c>
      <c r="D124" t="s">
        <v>22</v>
      </c>
    </row>
    <row r="125" spans="1:4">
      <c r="A125" t="s">
        <v>2077</v>
      </c>
      <c r="B125" s="38">
        <v>36000</v>
      </c>
      <c r="C125" t="s">
        <v>8</v>
      </c>
      <c r="D125" t="s">
        <v>43</v>
      </c>
    </row>
    <row r="126" spans="1:4">
      <c r="A126" t="s">
        <v>2076</v>
      </c>
      <c r="B126" s="38">
        <v>43000</v>
      </c>
      <c r="C126" t="s">
        <v>8</v>
      </c>
      <c r="D126" t="s">
        <v>48</v>
      </c>
    </row>
    <row r="127" spans="1:4">
      <c r="A127" t="s">
        <v>2097</v>
      </c>
      <c r="B127" s="38">
        <v>40000</v>
      </c>
      <c r="C127" t="s">
        <v>8</v>
      </c>
      <c r="D127" t="s">
        <v>13</v>
      </c>
    </row>
    <row r="128" spans="1:4">
      <c r="A128" t="s">
        <v>2090</v>
      </c>
      <c r="B128" s="38">
        <v>50000</v>
      </c>
      <c r="C128" t="s">
        <v>8</v>
      </c>
      <c r="D128" t="s">
        <v>2080</v>
      </c>
    </row>
    <row r="129" spans="1:4">
      <c r="A129" t="s">
        <v>2078</v>
      </c>
      <c r="B129" s="38">
        <v>38000</v>
      </c>
      <c r="C129" t="s">
        <v>8</v>
      </c>
      <c r="D129" t="s">
        <v>38</v>
      </c>
    </row>
    <row r="130" spans="1:4">
      <c r="A130" s="89" t="s">
        <v>2071</v>
      </c>
      <c r="B130" s="38">
        <v>43000</v>
      </c>
      <c r="C130" t="s">
        <v>8</v>
      </c>
      <c r="D130" t="s">
        <v>17</v>
      </c>
    </row>
    <row r="131" spans="1:4">
      <c r="A131" s="89" t="s">
        <v>2084</v>
      </c>
      <c r="B131" s="38">
        <v>35000</v>
      </c>
      <c r="C131" t="s">
        <v>8</v>
      </c>
      <c r="D131" t="s">
        <v>56</v>
      </c>
    </row>
    <row r="132" spans="1:4">
      <c r="A132" s="89" t="s">
        <v>2083</v>
      </c>
      <c r="B132" s="38">
        <v>52000</v>
      </c>
      <c r="C132" t="s">
        <v>8</v>
      </c>
      <c r="D132" t="s">
        <v>45</v>
      </c>
    </row>
    <row r="133" spans="1:4">
      <c r="A133" s="89" t="s">
        <v>2071</v>
      </c>
      <c r="B133" s="38">
        <v>40100</v>
      </c>
      <c r="C133" t="s">
        <v>8</v>
      </c>
      <c r="D133" t="s">
        <v>32</v>
      </c>
    </row>
    <row r="134" spans="1:4">
      <c r="A134" t="s">
        <v>2091</v>
      </c>
      <c r="B134" s="38">
        <v>50000</v>
      </c>
      <c r="C134" t="s">
        <v>8</v>
      </c>
      <c r="D134" t="s">
        <v>13</v>
      </c>
    </row>
    <row r="135" spans="1:4">
      <c r="A135" t="s">
        <v>2076</v>
      </c>
      <c r="B135" s="38">
        <v>44900</v>
      </c>
      <c r="C135" t="s">
        <v>8</v>
      </c>
      <c r="D135" t="s">
        <v>294</v>
      </c>
    </row>
    <row r="136" spans="1:4">
      <c r="A136" t="s">
        <v>2094</v>
      </c>
      <c r="B136" s="38">
        <v>42000</v>
      </c>
      <c r="C136" t="s">
        <v>8</v>
      </c>
      <c r="D136" t="s">
        <v>46</v>
      </c>
    </row>
    <row r="137" spans="1:4">
      <c r="A137" s="89" t="s">
        <v>2098</v>
      </c>
      <c r="B137" s="38">
        <v>40000</v>
      </c>
      <c r="C137" t="s">
        <v>8</v>
      </c>
      <c r="D137" t="s">
        <v>9</v>
      </c>
    </row>
    <row r="138" spans="1:4">
      <c r="A138" s="89" t="s">
        <v>2079</v>
      </c>
      <c r="B138" s="38">
        <v>40113</v>
      </c>
      <c r="C138" t="s">
        <v>8</v>
      </c>
      <c r="D138" t="s">
        <v>14</v>
      </c>
    </row>
    <row r="139" spans="1:4">
      <c r="A139" s="89" t="s">
        <v>2071</v>
      </c>
      <c r="B139" s="38">
        <v>42000</v>
      </c>
      <c r="C139" t="s">
        <v>8</v>
      </c>
      <c r="D139" t="s">
        <v>43</v>
      </c>
    </row>
    <row r="140" spans="1:4">
      <c r="A140" s="89" t="s">
        <v>2070</v>
      </c>
      <c r="B140" s="38">
        <v>40500</v>
      </c>
      <c r="C140" t="s">
        <v>8</v>
      </c>
      <c r="D140" t="s">
        <v>294</v>
      </c>
    </row>
    <row r="141" spans="1:4">
      <c r="A141" s="89" t="s">
        <v>2070</v>
      </c>
      <c r="B141" s="38">
        <v>42000</v>
      </c>
      <c r="C141" t="s">
        <v>8</v>
      </c>
      <c r="D141" t="s">
        <v>10</v>
      </c>
    </row>
    <row r="142" spans="1:4">
      <c r="A142" t="s">
        <v>2077</v>
      </c>
      <c r="B142" s="38">
        <v>40750</v>
      </c>
      <c r="C142" t="s">
        <v>8</v>
      </c>
      <c r="D142" t="s">
        <v>32</v>
      </c>
    </row>
    <row r="143" spans="1:4">
      <c r="A143" s="89" t="s">
        <v>2099</v>
      </c>
      <c r="B143" s="38">
        <v>37000</v>
      </c>
      <c r="C143" t="s">
        <v>8</v>
      </c>
      <c r="D143" t="s">
        <v>33</v>
      </c>
    </row>
    <row r="144" spans="1:4">
      <c r="A144" t="s">
        <v>2077</v>
      </c>
      <c r="B144" s="38">
        <v>38000</v>
      </c>
      <c r="C144" t="s">
        <v>8</v>
      </c>
      <c r="D144" t="s">
        <v>82</v>
      </c>
    </row>
    <row r="145" spans="1:4">
      <c r="A145" t="s">
        <v>2085</v>
      </c>
      <c r="B145" s="38">
        <v>42000</v>
      </c>
      <c r="C145" t="s">
        <v>8</v>
      </c>
      <c r="D145" t="s">
        <v>13</v>
      </c>
    </row>
    <row r="146" spans="1:4">
      <c r="A146" t="s">
        <v>2077</v>
      </c>
      <c r="B146" s="38">
        <v>25000</v>
      </c>
      <c r="C146" t="s">
        <v>8</v>
      </c>
      <c r="D146" t="s">
        <v>46</v>
      </c>
    </row>
    <row r="147" spans="1:4">
      <c r="A147" t="s">
        <v>2073</v>
      </c>
      <c r="B147" s="38">
        <v>40000</v>
      </c>
      <c r="C147" t="s">
        <v>8</v>
      </c>
      <c r="D147" t="s">
        <v>53</v>
      </c>
    </row>
    <row r="148" spans="1:4">
      <c r="A148" s="89" t="s">
        <v>2083</v>
      </c>
      <c r="B148" s="38">
        <v>45400</v>
      </c>
      <c r="C148" t="s">
        <v>8</v>
      </c>
      <c r="D148" t="s">
        <v>9</v>
      </c>
    </row>
    <row r="149" spans="1:4">
      <c r="A149" s="89" t="s">
        <v>2070</v>
      </c>
      <c r="B149" s="38">
        <v>45400</v>
      </c>
      <c r="C149" t="s">
        <v>8</v>
      </c>
      <c r="D149" t="s">
        <v>2100</v>
      </c>
    </row>
    <row r="150" spans="1:4">
      <c r="A150" t="s">
        <v>2077</v>
      </c>
      <c r="B150" s="38">
        <v>47500</v>
      </c>
      <c r="C150" t="s">
        <v>8</v>
      </c>
      <c r="D150" t="s">
        <v>54</v>
      </c>
    </row>
    <row r="151" spans="1:4">
      <c r="A151" s="89" t="s">
        <v>2101</v>
      </c>
      <c r="B151" s="38">
        <v>43000</v>
      </c>
      <c r="C151" t="s">
        <v>8</v>
      </c>
      <c r="D151" t="s">
        <v>63</v>
      </c>
    </row>
    <row r="152" spans="1:4">
      <c r="A152" t="s">
        <v>2102</v>
      </c>
      <c r="B152" s="38">
        <v>41500</v>
      </c>
      <c r="C152" t="s">
        <v>8</v>
      </c>
      <c r="D152" t="s">
        <v>44</v>
      </c>
    </row>
    <row r="153" spans="1:4">
      <c r="A153" s="89" t="s">
        <v>2083</v>
      </c>
      <c r="B153" s="38">
        <v>45000</v>
      </c>
      <c r="C153" t="s">
        <v>8</v>
      </c>
      <c r="D153" t="s">
        <v>43</v>
      </c>
    </row>
    <row r="154" spans="1:4">
      <c r="A154" t="s">
        <v>2073</v>
      </c>
      <c r="B154" s="38">
        <v>43000</v>
      </c>
      <c r="C154" t="s">
        <v>8</v>
      </c>
      <c r="D154" t="s">
        <v>45</v>
      </c>
    </row>
    <row r="155" spans="1:4">
      <c r="A155" t="s">
        <v>2085</v>
      </c>
      <c r="B155" s="38">
        <v>47100</v>
      </c>
      <c r="C155" t="s">
        <v>8</v>
      </c>
      <c r="D155" t="s">
        <v>13</v>
      </c>
    </row>
    <row r="156" spans="1:4">
      <c r="A156" s="89" t="s">
        <v>2070</v>
      </c>
      <c r="B156" s="38">
        <v>40000</v>
      </c>
      <c r="C156" t="s">
        <v>8</v>
      </c>
      <c r="D156" t="s">
        <v>294</v>
      </c>
    </row>
    <row r="157" spans="1:4">
      <c r="A157" t="s">
        <v>2103</v>
      </c>
      <c r="B157" s="38">
        <v>50300</v>
      </c>
      <c r="C157" t="s">
        <v>8</v>
      </c>
      <c r="D157" t="s">
        <v>43</v>
      </c>
    </row>
    <row r="158" spans="1:4">
      <c r="A158" t="s">
        <v>2077</v>
      </c>
      <c r="B158" s="38">
        <v>62000</v>
      </c>
      <c r="C158" t="s">
        <v>8</v>
      </c>
      <c r="D158" t="s">
        <v>32</v>
      </c>
    </row>
    <row r="159" spans="1:4">
      <c r="A159" t="s">
        <v>2081</v>
      </c>
      <c r="B159" s="38">
        <v>42930</v>
      </c>
      <c r="C159" t="s">
        <v>8</v>
      </c>
      <c r="D159" t="s">
        <v>9</v>
      </c>
    </row>
    <row r="160" spans="1:4">
      <c r="A160" s="89" t="s">
        <v>2083</v>
      </c>
      <c r="B160" s="38">
        <v>47000</v>
      </c>
      <c r="C160" t="s">
        <v>8</v>
      </c>
      <c r="D160" t="s">
        <v>97</v>
      </c>
    </row>
    <row r="161" spans="1:4">
      <c r="A161" s="89" t="s">
        <v>2098</v>
      </c>
      <c r="B161" s="38">
        <v>45100</v>
      </c>
      <c r="C161" t="s">
        <v>8</v>
      </c>
      <c r="D161" t="s">
        <v>37</v>
      </c>
    </row>
    <row r="162" spans="1:4">
      <c r="A162" t="s">
        <v>2074</v>
      </c>
      <c r="B162" s="38">
        <v>45000</v>
      </c>
      <c r="C162" t="s">
        <v>8</v>
      </c>
      <c r="D162" t="s">
        <v>32</v>
      </c>
    </row>
    <row r="163" spans="1:4">
      <c r="A163" s="89" t="s">
        <v>2084</v>
      </c>
      <c r="B163" s="38">
        <v>42500</v>
      </c>
      <c r="C163" t="s">
        <v>8</v>
      </c>
      <c r="D163" t="s">
        <v>86</v>
      </c>
    </row>
    <row r="164" spans="1:4">
      <c r="A164" t="s">
        <v>2094</v>
      </c>
      <c r="B164" s="38">
        <v>43000</v>
      </c>
      <c r="C164" t="s">
        <v>8</v>
      </c>
      <c r="D164" t="s">
        <v>38</v>
      </c>
    </row>
    <row r="165" spans="1:4">
      <c r="A165" s="89" t="s">
        <v>2079</v>
      </c>
      <c r="B165" s="38">
        <v>45000</v>
      </c>
      <c r="C165" t="s">
        <v>8</v>
      </c>
      <c r="D165" t="s">
        <v>13</v>
      </c>
    </row>
    <row r="166" spans="1:4">
      <c r="A166" s="89" t="s">
        <v>2098</v>
      </c>
      <c r="B166" s="38">
        <v>50000</v>
      </c>
      <c r="C166" t="s">
        <v>8</v>
      </c>
      <c r="D166" t="s">
        <v>9</v>
      </c>
    </row>
    <row r="167" spans="1:4">
      <c r="A167" t="s">
        <v>2102</v>
      </c>
      <c r="B167" s="38">
        <v>57000</v>
      </c>
      <c r="C167" t="s">
        <v>8</v>
      </c>
      <c r="D167" t="s">
        <v>2080</v>
      </c>
    </row>
    <row r="168" spans="1:4">
      <c r="A168" s="89" t="s">
        <v>2084</v>
      </c>
      <c r="B168" s="38">
        <v>32000</v>
      </c>
      <c r="C168" t="s">
        <v>8</v>
      </c>
      <c r="D168" t="s">
        <v>9</v>
      </c>
    </row>
    <row r="169" spans="1:4">
      <c r="A169" s="89" t="s">
        <v>2079</v>
      </c>
      <c r="B169" s="38">
        <v>45000</v>
      </c>
      <c r="C169" t="s">
        <v>8</v>
      </c>
      <c r="D169" t="s">
        <v>22</v>
      </c>
    </row>
    <row r="170" spans="1:4">
      <c r="A170" t="s">
        <v>2094</v>
      </c>
      <c r="B170" s="38">
        <v>44900</v>
      </c>
      <c r="C170" t="s">
        <v>8</v>
      </c>
      <c r="D170" t="s">
        <v>140</v>
      </c>
    </row>
    <row r="171" spans="1:4">
      <c r="A171" s="89" t="s">
        <v>2079</v>
      </c>
      <c r="B171" s="38">
        <v>40000</v>
      </c>
      <c r="C171" t="s">
        <v>8</v>
      </c>
      <c r="D171" t="s">
        <v>24</v>
      </c>
    </row>
    <row r="172" spans="1:4">
      <c r="A172" t="s">
        <v>2077</v>
      </c>
      <c r="B172" s="38">
        <v>49000</v>
      </c>
      <c r="C172" t="s">
        <v>8</v>
      </c>
      <c r="D172" t="s">
        <v>32</v>
      </c>
    </row>
    <row r="173" spans="1:4">
      <c r="A173" s="89" t="s">
        <v>2070</v>
      </c>
      <c r="B173" s="38">
        <v>47000</v>
      </c>
      <c r="C173" t="s">
        <v>8</v>
      </c>
      <c r="D173" t="s">
        <v>37</v>
      </c>
    </row>
    <row r="174" spans="1:4">
      <c r="A174" t="s">
        <v>2074</v>
      </c>
      <c r="B174" s="38">
        <v>47000</v>
      </c>
      <c r="C174" t="s">
        <v>8</v>
      </c>
      <c r="D174" t="s">
        <v>13</v>
      </c>
    </row>
    <row r="175" spans="1:4">
      <c r="A175" s="89" t="s">
        <v>2104</v>
      </c>
      <c r="B175" s="38">
        <v>30000</v>
      </c>
      <c r="C175" t="s">
        <v>8</v>
      </c>
      <c r="D175" t="s">
        <v>26</v>
      </c>
    </row>
    <row r="176" spans="1:4">
      <c r="A176" t="s">
        <v>2076</v>
      </c>
      <c r="B176" s="38">
        <v>48900</v>
      </c>
      <c r="C176" t="s">
        <v>8</v>
      </c>
      <c r="D176" t="s">
        <v>12</v>
      </c>
    </row>
    <row r="177" spans="1:4">
      <c r="A177" t="s">
        <v>2077</v>
      </c>
      <c r="B177" s="38">
        <v>49500</v>
      </c>
      <c r="C177" t="s">
        <v>8</v>
      </c>
      <c r="D177" t="s">
        <v>37</v>
      </c>
    </row>
    <row r="178" spans="1:4">
      <c r="A178" s="89" t="s">
        <v>2070</v>
      </c>
      <c r="B178" s="38">
        <v>39000</v>
      </c>
      <c r="C178" t="s">
        <v>8</v>
      </c>
      <c r="D178" t="s">
        <v>14</v>
      </c>
    </row>
    <row r="179" spans="1:4">
      <c r="A179" s="89" t="s">
        <v>2098</v>
      </c>
      <c r="B179" s="38">
        <v>55000</v>
      </c>
      <c r="C179" t="s">
        <v>8</v>
      </c>
      <c r="D179" t="s">
        <v>20</v>
      </c>
    </row>
    <row r="180" spans="1:4">
      <c r="A180" t="s">
        <v>2077</v>
      </c>
      <c r="B180" s="38">
        <v>48000</v>
      </c>
      <c r="C180" t="s">
        <v>8</v>
      </c>
      <c r="D180" t="s">
        <v>17</v>
      </c>
    </row>
    <row r="181" spans="1:4">
      <c r="A181" t="s">
        <v>2074</v>
      </c>
      <c r="B181" s="38">
        <v>49500</v>
      </c>
      <c r="C181" t="s">
        <v>8</v>
      </c>
      <c r="D181" t="s">
        <v>13</v>
      </c>
    </row>
    <row r="182" spans="1:4">
      <c r="A182" s="89" t="s">
        <v>2105</v>
      </c>
      <c r="B182" s="38">
        <v>49875</v>
      </c>
      <c r="C182" t="s">
        <v>8</v>
      </c>
      <c r="D182" t="s">
        <v>32</v>
      </c>
    </row>
    <row r="183" spans="1:4">
      <c r="A183" t="s">
        <v>2090</v>
      </c>
      <c r="B183" s="38">
        <v>60000</v>
      </c>
      <c r="C183" t="s">
        <v>8</v>
      </c>
      <c r="D183" t="s">
        <v>81</v>
      </c>
    </row>
    <row r="184" spans="1:4">
      <c r="A184" t="s">
        <v>2073</v>
      </c>
      <c r="B184" s="38">
        <v>45450</v>
      </c>
      <c r="C184" t="s">
        <v>8</v>
      </c>
      <c r="D184" t="s">
        <v>53</v>
      </c>
    </row>
    <row r="185" spans="1:4">
      <c r="A185" t="s">
        <v>2106</v>
      </c>
      <c r="B185" s="38">
        <v>43750</v>
      </c>
      <c r="C185" t="s">
        <v>8</v>
      </c>
      <c r="D185" t="s">
        <v>13</v>
      </c>
    </row>
    <row r="186" spans="1:4">
      <c r="A186" t="s">
        <v>2077</v>
      </c>
      <c r="B186" s="38">
        <v>50000</v>
      </c>
      <c r="C186" t="s">
        <v>8</v>
      </c>
      <c r="D186" t="s">
        <v>2080</v>
      </c>
    </row>
    <row r="187" spans="1:4">
      <c r="A187" t="s">
        <v>2077</v>
      </c>
      <c r="B187" s="38">
        <v>49900</v>
      </c>
      <c r="C187" t="s">
        <v>8</v>
      </c>
      <c r="D187" t="s">
        <v>14</v>
      </c>
    </row>
    <row r="188" spans="1:4">
      <c r="A188" t="s">
        <v>2077</v>
      </c>
      <c r="B188" s="38">
        <v>55000</v>
      </c>
      <c r="C188" t="s">
        <v>8</v>
      </c>
      <c r="D188" t="s">
        <v>9</v>
      </c>
    </row>
    <row r="189" spans="1:4">
      <c r="A189" t="s">
        <v>2090</v>
      </c>
      <c r="B189" s="38">
        <v>45000</v>
      </c>
      <c r="C189" t="s">
        <v>8</v>
      </c>
      <c r="D189" t="s">
        <v>37</v>
      </c>
    </row>
    <row r="190" spans="1:4">
      <c r="A190" t="s">
        <v>2106</v>
      </c>
      <c r="B190" s="38">
        <v>42450</v>
      </c>
      <c r="C190" t="s">
        <v>8</v>
      </c>
      <c r="D190" t="s">
        <v>54</v>
      </c>
    </row>
    <row r="191" spans="1:4">
      <c r="A191" t="s">
        <v>2091</v>
      </c>
      <c r="B191" s="38">
        <v>50000</v>
      </c>
      <c r="C191" t="s">
        <v>8</v>
      </c>
      <c r="D191" t="s">
        <v>10</v>
      </c>
    </row>
    <row r="192" spans="1:4">
      <c r="A192" s="89" t="s">
        <v>2079</v>
      </c>
      <c r="B192" s="38">
        <v>44500</v>
      </c>
      <c r="C192" t="s">
        <v>8</v>
      </c>
      <c r="D192" t="s">
        <v>14</v>
      </c>
    </row>
    <row r="193" spans="1:4">
      <c r="A193" t="s">
        <v>2107</v>
      </c>
      <c r="B193" s="38">
        <v>52000</v>
      </c>
      <c r="C193" t="s">
        <v>8</v>
      </c>
      <c r="D193" t="s">
        <v>294</v>
      </c>
    </row>
    <row r="194" spans="1:4">
      <c r="A194" t="s">
        <v>2085</v>
      </c>
      <c r="B194" s="38">
        <v>41000</v>
      </c>
      <c r="C194" t="s">
        <v>8</v>
      </c>
      <c r="D194" t="s">
        <v>13</v>
      </c>
    </row>
    <row r="195" spans="1:4">
      <c r="A195" t="s">
        <v>2076</v>
      </c>
      <c r="B195" s="38">
        <v>45500</v>
      </c>
      <c r="C195" t="s">
        <v>8</v>
      </c>
      <c r="D195" t="s">
        <v>45</v>
      </c>
    </row>
    <row r="196" spans="1:4">
      <c r="A196" t="s">
        <v>2077</v>
      </c>
      <c r="B196" s="38">
        <v>45000</v>
      </c>
      <c r="C196" t="s">
        <v>8</v>
      </c>
      <c r="D196" t="s">
        <v>32</v>
      </c>
    </row>
    <row r="197" spans="1:4">
      <c r="A197" s="89" t="s">
        <v>2084</v>
      </c>
      <c r="B197" s="38">
        <v>46000</v>
      </c>
      <c r="C197" t="s">
        <v>8</v>
      </c>
      <c r="D197" t="s">
        <v>21</v>
      </c>
    </row>
    <row r="198" spans="1:4">
      <c r="A198" s="89" t="s">
        <v>2084</v>
      </c>
      <c r="B198" s="38">
        <v>52100</v>
      </c>
      <c r="C198" t="s">
        <v>8</v>
      </c>
      <c r="D198" t="s">
        <v>12</v>
      </c>
    </row>
    <row r="199" spans="1:4">
      <c r="A199" t="s">
        <v>2107</v>
      </c>
      <c r="B199" s="38">
        <v>45000</v>
      </c>
      <c r="C199" t="s">
        <v>8</v>
      </c>
      <c r="D199" t="s">
        <v>48</v>
      </c>
    </row>
    <row r="200" spans="1:4">
      <c r="A200" s="89" t="s">
        <v>2083</v>
      </c>
      <c r="B200" s="38">
        <v>54000</v>
      </c>
      <c r="C200" t="s">
        <v>8</v>
      </c>
      <c r="D200" t="s">
        <v>12</v>
      </c>
    </row>
    <row r="201" spans="1:4">
      <c r="A201" t="s">
        <v>2107</v>
      </c>
      <c r="B201" s="38">
        <v>46500</v>
      </c>
      <c r="C201" t="s">
        <v>8</v>
      </c>
      <c r="D201" t="s">
        <v>32</v>
      </c>
    </row>
    <row r="202" spans="1:4">
      <c r="A202" s="89" t="s">
        <v>2101</v>
      </c>
      <c r="B202" s="38">
        <v>49000</v>
      </c>
      <c r="C202" t="s">
        <v>8</v>
      </c>
      <c r="D202" t="s">
        <v>13</v>
      </c>
    </row>
    <row r="203" spans="1:4">
      <c r="A203" s="89" t="s">
        <v>2083</v>
      </c>
      <c r="B203" s="38">
        <v>50000</v>
      </c>
      <c r="C203" t="s">
        <v>8</v>
      </c>
      <c r="D203" t="s">
        <v>42</v>
      </c>
    </row>
    <row r="204" spans="1:4">
      <c r="A204" t="s">
        <v>2075</v>
      </c>
      <c r="B204" s="38">
        <v>37500</v>
      </c>
      <c r="C204" t="s">
        <v>8</v>
      </c>
      <c r="D204" t="s">
        <v>70</v>
      </c>
    </row>
    <row r="205" spans="1:4">
      <c r="A205" s="89" t="s">
        <v>2083</v>
      </c>
      <c r="B205" s="38">
        <v>47000</v>
      </c>
      <c r="C205" t="s">
        <v>8</v>
      </c>
      <c r="D205" t="s">
        <v>17</v>
      </c>
    </row>
    <row r="206" spans="1:4">
      <c r="A206" t="s">
        <v>2077</v>
      </c>
      <c r="B206" s="38">
        <v>51000</v>
      </c>
      <c r="C206" t="s">
        <v>8</v>
      </c>
      <c r="D206" t="s">
        <v>38</v>
      </c>
    </row>
    <row r="207" spans="1:4">
      <c r="A207" t="s">
        <v>2106</v>
      </c>
      <c r="B207" s="38">
        <v>53000</v>
      </c>
      <c r="C207" t="s">
        <v>8</v>
      </c>
      <c r="D207" t="s">
        <v>48</v>
      </c>
    </row>
    <row r="208" spans="1:4">
      <c r="A208" t="s">
        <v>2067</v>
      </c>
      <c r="B208" s="38">
        <v>28000</v>
      </c>
      <c r="C208" t="s">
        <v>8</v>
      </c>
      <c r="D208" t="s">
        <v>46</v>
      </c>
    </row>
    <row r="209" spans="1:4">
      <c r="A209" t="s">
        <v>2076</v>
      </c>
      <c r="B209" s="38">
        <v>35000</v>
      </c>
      <c r="C209" t="s">
        <v>8</v>
      </c>
      <c r="D209" t="s">
        <v>219</v>
      </c>
    </row>
    <row r="210" spans="1:4">
      <c r="A210" t="s">
        <v>2076</v>
      </c>
      <c r="B210" s="38">
        <v>50000</v>
      </c>
      <c r="C210" t="s">
        <v>8</v>
      </c>
      <c r="D210" t="s">
        <v>46</v>
      </c>
    </row>
    <row r="211" spans="1:4">
      <c r="A211" t="s">
        <v>2077</v>
      </c>
      <c r="B211" s="38">
        <v>56500</v>
      </c>
      <c r="C211" t="s">
        <v>8</v>
      </c>
      <c r="D211" t="s">
        <v>37</v>
      </c>
    </row>
    <row r="212" spans="1:4">
      <c r="A212" t="s">
        <v>2076</v>
      </c>
      <c r="B212" s="38">
        <v>60150</v>
      </c>
      <c r="C212" t="s">
        <v>8</v>
      </c>
      <c r="D212" t="s">
        <v>2080</v>
      </c>
    </row>
    <row r="213" spans="1:4">
      <c r="A213" t="s">
        <v>2102</v>
      </c>
      <c r="B213" s="38">
        <v>48500</v>
      </c>
      <c r="C213" t="s">
        <v>8</v>
      </c>
      <c r="D213" t="s">
        <v>84</v>
      </c>
    </row>
    <row r="214" spans="1:4">
      <c r="A214" s="89" t="s">
        <v>2079</v>
      </c>
      <c r="B214" s="38">
        <v>49900</v>
      </c>
      <c r="C214" t="s">
        <v>8</v>
      </c>
      <c r="D214" t="s">
        <v>9</v>
      </c>
    </row>
    <row r="215" spans="1:4">
      <c r="A215" s="89" t="s">
        <v>2079</v>
      </c>
      <c r="B215" s="38">
        <v>49000</v>
      </c>
      <c r="C215" t="s">
        <v>8</v>
      </c>
      <c r="D215" t="s">
        <v>9</v>
      </c>
    </row>
    <row r="216" spans="1:4">
      <c r="A216" t="s">
        <v>2085</v>
      </c>
      <c r="B216" s="38">
        <v>45000</v>
      </c>
      <c r="C216" t="s">
        <v>8</v>
      </c>
      <c r="D216" t="s">
        <v>37</v>
      </c>
    </row>
    <row r="217" spans="1:4">
      <c r="A217" t="s">
        <v>2077</v>
      </c>
      <c r="B217" s="38">
        <v>50000</v>
      </c>
      <c r="C217" t="s">
        <v>8</v>
      </c>
      <c r="D217" t="s">
        <v>17</v>
      </c>
    </row>
    <row r="218" spans="1:4">
      <c r="A218" s="89" t="s">
        <v>2071</v>
      </c>
      <c r="B218" s="38">
        <v>51000</v>
      </c>
      <c r="C218" t="s">
        <v>8</v>
      </c>
      <c r="D218" t="s">
        <v>37</v>
      </c>
    </row>
    <row r="219" spans="1:4">
      <c r="A219" t="s">
        <v>2077</v>
      </c>
      <c r="B219" s="38">
        <v>56000</v>
      </c>
      <c r="C219" t="s">
        <v>8</v>
      </c>
      <c r="D219" t="s">
        <v>49</v>
      </c>
    </row>
    <row r="220" spans="1:4">
      <c r="A220" t="s">
        <v>2108</v>
      </c>
      <c r="B220" s="38">
        <v>50000</v>
      </c>
      <c r="C220" t="s">
        <v>8</v>
      </c>
      <c r="D220" t="s">
        <v>81</v>
      </c>
    </row>
    <row r="221" spans="1:4">
      <c r="A221" s="89" t="s">
        <v>2083</v>
      </c>
      <c r="B221" s="38">
        <v>54000</v>
      </c>
      <c r="C221" t="s">
        <v>8</v>
      </c>
      <c r="D221" t="s">
        <v>21</v>
      </c>
    </row>
    <row r="222" spans="1:4">
      <c r="A222" s="89" t="s">
        <v>2079</v>
      </c>
      <c r="B222" s="38">
        <v>45000</v>
      </c>
      <c r="C222" t="s">
        <v>8</v>
      </c>
      <c r="D222" t="s">
        <v>38</v>
      </c>
    </row>
    <row r="223" spans="1:4">
      <c r="A223" s="89" t="s">
        <v>2079</v>
      </c>
      <c r="B223" s="38">
        <v>33600</v>
      </c>
      <c r="C223" t="s">
        <v>8</v>
      </c>
      <c r="D223" t="s">
        <v>46</v>
      </c>
    </row>
    <row r="224" spans="1:4">
      <c r="A224" s="89" t="s">
        <v>2098</v>
      </c>
      <c r="B224" s="38">
        <v>50000</v>
      </c>
      <c r="C224" t="s">
        <v>8</v>
      </c>
      <c r="D224" t="s">
        <v>9</v>
      </c>
    </row>
    <row r="225" spans="1:4">
      <c r="A225" t="s">
        <v>2074</v>
      </c>
      <c r="B225" s="38">
        <v>51000</v>
      </c>
      <c r="C225" t="s">
        <v>8</v>
      </c>
      <c r="D225" t="s">
        <v>120</v>
      </c>
    </row>
    <row r="226" spans="1:4">
      <c r="A226" s="89" t="s">
        <v>2098</v>
      </c>
      <c r="B226" s="38">
        <v>68777</v>
      </c>
      <c r="C226" t="s">
        <v>8</v>
      </c>
      <c r="D226" t="s">
        <v>121</v>
      </c>
    </row>
    <row r="227" spans="1:4">
      <c r="A227" s="89" t="s">
        <v>2084</v>
      </c>
      <c r="B227" s="38">
        <v>55150</v>
      </c>
      <c r="C227" t="s">
        <v>8</v>
      </c>
      <c r="D227" t="s">
        <v>22</v>
      </c>
    </row>
    <row r="228" spans="1:4">
      <c r="A228" s="89" t="s">
        <v>2070</v>
      </c>
      <c r="B228" s="38">
        <v>35000</v>
      </c>
      <c r="C228" t="s">
        <v>8</v>
      </c>
      <c r="D228" t="s">
        <v>14</v>
      </c>
    </row>
    <row r="229" spans="1:4">
      <c r="A229" s="89" t="s">
        <v>2098</v>
      </c>
      <c r="B229" s="38">
        <v>53000</v>
      </c>
      <c r="C229" t="s">
        <v>8</v>
      </c>
      <c r="D229" t="s">
        <v>14</v>
      </c>
    </row>
    <row r="230" spans="1:4">
      <c r="A230" t="s">
        <v>2087</v>
      </c>
      <c r="B230" s="38">
        <v>47500</v>
      </c>
      <c r="C230" t="s">
        <v>8</v>
      </c>
      <c r="D230" t="s">
        <v>90</v>
      </c>
    </row>
    <row r="231" spans="1:4">
      <c r="A231" t="s">
        <v>2091</v>
      </c>
      <c r="B231" s="38">
        <v>58500</v>
      </c>
      <c r="C231" t="s">
        <v>8</v>
      </c>
      <c r="D231" t="s">
        <v>35</v>
      </c>
    </row>
    <row r="232" spans="1:4">
      <c r="A232" t="s">
        <v>2077</v>
      </c>
      <c r="B232" s="38">
        <v>57000</v>
      </c>
      <c r="C232" t="s">
        <v>8</v>
      </c>
      <c r="D232" t="s">
        <v>37</v>
      </c>
    </row>
    <row r="233" spans="1:4">
      <c r="A233" t="s">
        <v>2102</v>
      </c>
      <c r="B233" s="38">
        <v>53900</v>
      </c>
      <c r="C233" t="s">
        <v>8</v>
      </c>
      <c r="D233" t="s">
        <v>2109</v>
      </c>
    </row>
    <row r="234" spans="1:4">
      <c r="A234" s="89" t="s">
        <v>2101</v>
      </c>
      <c r="B234" s="38">
        <v>50000</v>
      </c>
      <c r="C234" t="s">
        <v>8</v>
      </c>
      <c r="D234" t="s">
        <v>37</v>
      </c>
    </row>
    <row r="235" spans="1:4">
      <c r="A235" s="89" t="s">
        <v>2070</v>
      </c>
      <c r="B235" s="38">
        <v>55000</v>
      </c>
      <c r="C235" t="s">
        <v>8</v>
      </c>
      <c r="D235" t="s">
        <v>21</v>
      </c>
    </row>
    <row r="236" spans="1:4">
      <c r="A236" t="s">
        <v>2077</v>
      </c>
      <c r="B236" s="38">
        <v>59000</v>
      </c>
      <c r="C236" t="s">
        <v>8</v>
      </c>
      <c r="D236" t="s">
        <v>46</v>
      </c>
    </row>
    <row r="237" spans="1:4">
      <c r="A237" s="89" t="s">
        <v>2079</v>
      </c>
      <c r="B237" s="38">
        <v>35437</v>
      </c>
      <c r="C237" t="s">
        <v>8</v>
      </c>
      <c r="D237" t="s">
        <v>13</v>
      </c>
    </row>
    <row r="238" spans="1:4">
      <c r="A238" t="s">
        <v>2076</v>
      </c>
      <c r="B238" s="38">
        <v>53000</v>
      </c>
      <c r="C238" t="s">
        <v>8</v>
      </c>
      <c r="D238" t="s">
        <v>12</v>
      </c>
    </row>
    <row r="239" spans="1:4">
      <c r="A239" s="89" t="s">
        <v>2093</v>
      </c>
      <c r="B239" s="38">
        <v>50000</v>
      </c>
      <c r="C239" t="s">
        <v>8</v>
      </c>
      <c r="D239" t="s">
        <v>38</v>
      </c>
    </row>
    <row r="240" spans="1:4">
      <c r="A240" t="s">
        <v>2077</v>
      </c>
      <c r="B240" s="38">
        <v>58500</v>
      </c>
      <c r="C240" t="s">
        <v>8</v>
      </c>
      <c r="D240" t="s">
        <v>10</v>
      </c>
    </row>
    <row r="241" spans="1:4">
      <c r="A241" s="89" t="s">
        <v>2084</v>
      </c>
      <c r="B241" s="38">
        <v>54900</v>
      </c>
      <c r="C241" t="s">
        <v>8</v>
      </c>
      <c r="D241" t="s">
        <v>32</v>
      </c>
    </row>
    <row r="242" spans="1:4">
      <c r="A242" s="89" t="s">
        <v>2071</v>
      </c>
      <c r="B242" s="38">
        <v>55000</v>
      </c>
      <c r="C242" t="s">
        <v>8</v>
      </c>
      <c r="D242" t="s">
        <v>10</v>
      </c>
    </row>
    <row r="243" spans="1:4">
      <c r="A243" s="89" t="s">
        <v>2071</v>
      </c>
      <c r="B243" s="38">
        <v>52200</v>
      </c>
      <c r="C243" t="s">
        <v>8</v>
      </c>
      <c r="D243" t="s">
        <v>43</v>
      </c>
    </row>
    <row r="244" spans="1:4">
      <c r="A244" t="s">
        <v>2077</v>
      </c>
      <c r="B244" s="38">
        <v>54000</v>
      </c>
      <c r="C244" t="s">
        <v>8</v>
      </c>
      <c r="D244" t="s">
        <v>10</v>
      </c>
    </row>
    <row r="245" spans="1:4">
      <c r="A245" t="s">
        <v>2077</v>
      </c>
      <c r="B245" s="38">
        <v>50000</v>
      </c>
      <c r="C245" t="s">
        <v>8</v>
      </c>
      <c r="D245" t="s">
        <v>2082</v>
      </c>
    </row>
    <row r="246" spans="1:4">
      <c r="A246" t="s">
        <v>2078</v>
      </c>
      <c r="B246" s="38">
        <v>60500</v>
      </c>
      <c r="C246" t="s">
        <v>8</v>
      </c>
      <c r="D246" t="s">
        <v>11</v>
      </c>
    </row>
    <row r="247" spans="1:4">
      <c r="A247" t="s">
        <v>2077</v>
      </c>
      <c r="B247" s="38">
        <v>29000</v>
      </c>
      <c r="C247" t="s">
        <v>8</v>
      </c>
      <c r="D247" t="s">
        <v>17</v>
      </c>
    </row>
    <row r="248" spans="1:4">
      <c r="A248" t="s">
        <v>2091</v>
      </c>
      <c r="B248" s="38">
        <v>53500</v>
      </c>
      <c r="C248" t="s">
        <v>8</v>
      </c>
      <c r="D248" t="s">
        <v>13</v>
      </c>
    </row>
    <row r="249" spans="1:4">
      <c r="A249" s="89" t="s">
        <v>2070</v>
      </c>
      <c r="B249" s="38">
        <v>57000</v>
      </c>
      <c r="C249" t="s">
        <v>8</v>
      </c>
      <c r="D249" t="s">
        <v>14</v>
      </c>
    </row>
    <row r="250" spans="1:4">
      <c r="A250" t="s">
        <v>2076</v>
      </c>
      <c r="B250" s="38">
        <v>54900</v>
      </c>
      <c r="C250" t="s">
        <v>8</v>
      </c>
      <c r="D250" t="s">
        <v>21</v>
      </c>
    </row>
    <row r="251" spans="1:4">
      <c r="A251" t="s">
        <v>2076</v>
      </c>
      <c r="B251" s="38">
        <v>60000</v>
      </c>
      <c r="C251" t="s">
        <v>8</v>
      </c>
      <c r="D251" t="s">
        <v>10</v>
      </c>
    </row>
    <row r="252" spans="1:4">
      <c r="A252" t="s">
        <v>2090</v>
      </c>
      <c r="B252" s="38">
        <v>56900</v>
      </c>
      <c r="C252" t="s">
        <v>8</v>
      </c>
      <c r="D252" t="s">
        <v>12</v>
      </c>
    </row>
    <row r="253" spans="1:4">
      <c r="A253" s="89" t="s">
        <v>2083</v>
      </c>
      <c r="B253" s="38">
        <v>54900</v>
      </c>
      <c r="C253" t="s">
        <v>8</v>
      </c>
      <c r="D253" t="s">
        <v>81</v>
      </c>
    </row>
    <row r="254" spans="1:4">
      <c r="A254" t="s">
        <v>2081</v>
      </c>
      <c r="B254" s="38">
        <v>55903</v>
      </c>
      <c r="C254" t="s">
        <v>8</v>
      </c>
      <c r="D254" t="s">
        <v>12</v>
      </c>
    </row>
    <row r="255" spans="1:4">
      <c r="A255" t="s">
        <v>2076</v>
      </c>
      <c r="B255" s="38">
        <v>60000</v>
      </c>
      <c r="C255" t="s">
        <v>8</v>
      </c>
      <c r="D255" t="s">
        <v>2080</v>
      </c>
    </row>
    <row r="256" spans="1:4">
      <c r="A256" s="89" t="s">
        <v>2104</v>
      </c>
      <c r="B256" s="38">
        <v>52000</v>
      </c>
      <c r="C256" t="s">
        <v>8</v>
      </c>
      <c r="D256" t="s">
        <v>37</v>
      </c>
    </row>
    <row r="257" spans="1:4">
      <c r="A257" t="s">
        <v>2076</v>
      </c>
      <c r="B257" s="38">
        <v>48000</v>
      </c>
      <c r="C257" t="s">
        <v>8</v>
      </c>
      <c r="D257" t="s">
        <v>37</v>
      </c>
    </row>
    <row r="258" spans="1:4">
      <c r="A258" s="89" t="s">
        <v>2071</v>
      </c>
      <c r="B258" s="38">
        <v>55000</v>
      </c>
      <c r="C258" t="s">
        <v>8</v>
      </c>
      <c r="D258" t="s">
        <v>32</v>
      </c>
    </row>
    <row r="259" spans="1:4">
      <c r="A259" t="s">
        <v>2077</v>
      </c>
      <c r="B259" s="38">
        <v>48000</v>
      </c>
      <c r="C259" t="s">
        <v>8</v>
      </c>
      <c r="D259" t="s">
        <v>35</v>
      </c>
    </row>
    <row r="260" spans="1:4">
      <c r="A260" t="s">
        <v>2075</v>
      </c>
      <c r="B260" s="38">
        <v>48000</v>
      </c>
      <c r="C260" t="s">
        <v>8</v>
      </c>
      <c r="D260" t="s">
        <v>26</v>
      </c>
    </row>
    <row r="261" spans="1:4">
      <c r="A261" t="s">
        <v>2076</v>
      </c>
      <c r="B261" s="38">
        <v>55000</v>
      </c>
      <c r="C261" t="s">
        <v>8</v>
      </c>
      <c r="D261" t="s">
        <v>57</v>
      </c>
    </row>
    <row r="262" spans="1:4">
      <c r="A262" t="s">
        <v>2077</v>
      </c>
      <c r="B262" s="38">
        <v>55000</v>
      </c>
      <c r="C262" t="s">
        <v>8</v>
      </c>
      <c r="D262" t="s">
        <v>12</v>
      </c>
    </row>
    <row r="263" spans="1:4">
      <c r="A263" t="s">
        <v>2076</v>
      </c>
      <c r="B263" s="38">
        <v>55000</v>
      </c>
      <c r="C263" t="s">
        <v>8</v>
      </c>
      <c r="D263" t="s">
        <v>46</v>
      </c>
    </row>
    <row r="264" spans="1:4">
      <c r="A264" t="s">
        <v>2076</v>
      </c>
      <c r="B264" s="38">
        <v>55000</v>
      </c>
      <c r="C264" t="s">
        <v>8</v>
      </c>
      <c r="D264" t="s">
        <v>46</v>
      </c>
    </row>
    <row r="265" spans="1:4">
      <c r="A265" t="s">
        <v>2076</v>
      </c>
      <c r="B265" s="38">
        <v>33000</v>
      </c>
      <c r="C265" t="s">
        <v>8</v>
      </c>
      <c r="D265" t="s">
        <v>99</v>
      </c>
    </row>
    <row r="266" spans="1:4">
      <c r="A266" s="89" t="s">
        <v>2071</v>
      </c>
      <c r="B266" s="38">
        <v>66500</v>
      </c>
      <c r="C266" t="s">
        <v>8</v>
      </c>
      <c r="D266" t="s">
        <v>12</v>
      </c>
    </row>
    <row r="267" spans="1:4">
      <c r="A267" t="s">
        <v>2102</v>
      </c>
      <c r="B267" s="38">
        <v>50000</v>
      </c>
      <c r="C267" t="s">
        <v>8</v>
      </c>
      <c r="D267" t="s">
        <v>2080</v>
      </c>
    </row>
    <row r="268" spans="1:4">
      <c r="A268" t="s">
        <v>2091</v>
      </c>
      <c r="B268" s="38">
        <v>60000</v>
      </c>
      <c r="C268" t="s">
        <v>8</v>
      </c>
      <c r="D268" t="s">
        <v>32</v>
      </c>
    </row>
    <row r="269" spans="1:4">
      <c r="A269" s="89" t="s">
        <v>2070</v>
      </c>
      <c r="B269" s="38">
        <v>55000</v>
      </c>
      <c r="C269" t="s">
        <v>8</v>
      </c>
      <c r="D269" t="s">
        <v>89</v>
      </c>
    </row>
    <row r="270" spans="1:4">
      <c r="A270" s="89" t="s">
        <v>2098</v>
      </c>
      <c r="B270" s="38">
        <v>75000</v>
      </c>
      <c r="C270" t="s">
        <v>8</v>
      </c>
      <c r="D270" t="s">
        <v>14</v>
      </c>
    </row>
    <row r="271" spans="1:4">
      <c r="A271" t="s">
        <v>2091</v>
      </c>
      <c r="B271" s="38">
        <v>60100</v>
      </c>
      <c r="C271" t="s">
        <v>8</v>
      </c>
      <c r="D271" t="s">
        <v>9</v>
      </c>
    </row>
    <row r="272" spans="1:4">
      <c r="A272" t="s">
        <v>2075</v>
      </c>
      <c r="B272" s="38">
        <v>50000</v>
      </c>
      <c r="C272" t="s">
        <v>8</v>
      </c>
      <c r="D272" t="s">
        <v>26</v>
      </c>
    </row>
    <row r="273" spans="1:4">
      <c r="A273" s="89" t="s">
        <v>2098</v>
      </c>
      <c r="B273" s="38">
        <v>60500</v>
      </c>
      <c r="C273" t="s">
        <v>8</v>
      </c>
      <c r="D273" t="s">
        <v>37</v>
      </c>
    </row>
    <row r="274" spans="1:4">
      <c r="A274" t="s">
        <v>2107</v>
      </c>
      <c r="B274" s="38">
        <v>57960</v>
      </c>
      <c r="C274" t="s">
        <v>8</v>
      </c>
      <c r="D274" t="s">
        <v>36</v>
      </c>
    </row>
    <row r="275" spans="1:4">
      <c r="A275" t="s">
        <v>2075</v>
      </c>
      <c r="B275" s="38">
        <v>53000</v>
      </c>
      <c r="C275" t="s">
        <v>8</v>
      </c>
      <c r="D275" t="s">
        <v>86</v>
      </c>
    </row>
    <row r="276" spans="1:4">
      <c r="A276" s="89" t="s">
        <v>2079</v>
      </c>
      <c r="B276" s="38">
        <v>52000</v>
      </c>
      <c r="C276" t="s">
        <v>8</v>
      </c>
      <c r="D276" t="s">
        <v>26</v>
      </c>
    </row>
    <row r="277" spans="1:4">
      <c r="A277" s="89" t="s">
        <v>2101</v>
      </c>
      <c r="B277" s="38">
        <v>55000</v>
      </c>
      <c r="C277" t="s">
        <v>8</v>
      </c>
      <c r="D277" t="s">
        <v>57</v>
      </c>
    </row>
    <row r="278" spans="1:4">
      <c r="A278" s="89" t="s">
        <v>2083</v>
      </c>
      <c r="B278" s="38">
        <v>50000</v>
      </c>
      <c r="C278" t="s">
        <v>8</v>
      </c>
      <c r="D278" t="s">
        <v>19</v>
      </c>
    </row>
    <row r="279" spans="1:4">
      <c r="A279" t="s">
        <v>2094</v>
      </c>
      <c r="B279" s="38">
        <v>36000</v>
      </c>
      <c r="C279" t="s">
        <v>8</v>
      </c>
      <c r="D279" t="s">
        <v>230</v>
      </c>
    </row>
    <row r="280" spans="1:4">
      <c r="A280" t="s">
        <v>2078</v>
      </c>
      <c r="B280" s="38">
        <v>60000</v>
      </c>
      <c r="C280" t="s">
        <v>8</v>
      </c>
      <c r="D280" t="s">
        <v>48</v>
      </c>
    </row>
    <row r="281" spans="1:4">
      <c r="A281" t="s">
        <v>2091</v>
      </c>
      <c r="B281" s="38">
        <v>60000</v>
      </c>
      <c r="C281" t="s">
        <v>8</v>
      </c>
      <c r="D281" t="s">
        <v>35</v>
      </c>
    </row>
    <row r="282" spans="1:4">
      <c r="A282" s="89" t="s">
        <v>2079</v>
      </c>
      <c r="B282" s="38">
        <v>55000</v>
      </c>
      <c r="C282" t="s">
        <v>8</v>
      </c>
      <c r="D282" t="s">
        <v>2080</v>
      </c>
    </row>
    <row r="283" spans="1:4">
      <c r="A283" s="89" t="s">
        <v>2101</v>
      </c>
      <c r="B283" s="38">
        <v>58300</v>
      </c>
      <c r="C283" t="s">
        <v>8</v>
      </c>
      <c r="D283" t="s">
        <v>40</v>
      </c>
    </row>
    <row r="284" spans="1:4">
      <c r="A284" t="s">
        <v>2107</v>
      </c>
      <c r="B284" s="38">
        <v>67900</v>
      </c>
      <c r="C284" t="s">
        <v>8</v>
      </c>
      <c r="D284" t="s">
        <v>32</v>
      </c>
    </row>
    <row r="285" spans="1:4">
      <c r="A285" t="s">
        <v>2081</v>
      </c>
      <c r="B285" s="38">
        <v>57000</v>
      </c>
      <c r="C285" t="s">
        <v>8</v>
      </c>
      <c r="D285" t="s">
        <v>2080</v>
      </c>
    </row>
    <row r="286" spans="1:4">
      <c r="A286" t="s">
        <v>2077</v>
      </c>
      <c r="B286" s="38">
        <v>45000</v>
      </c>
      <c r="C286" t="s">
        <v>8</v>
      </c>
      <c r="D286" t="s">
        <v>173</v>
      </c>
    </row>
    <row r="287" spans="1:4">
      <c r="A287" s="89" t="s">
        <v>2101</v>
      </c>
      <c r="B287" s="38">
        <v>70000</v>
      </c>
      <c r="C287" t="s">
        <v>8</v>
      </c>
      <c r="D287" t="s">
        <v>40</v>
      </c>
    </row>
    <row r="288" spans="1:4">
      <c r="A288" t="s">
        <v>2108</v>
      </c>
      <c r="B288" s="38">
        <v>51000</v>
      </c>
      <c r="C288" t="s">
        <v>8</v>
      </c>
      <c r="D288" t="s">
        <v>86</v>
      </c>
    </row>
    <row r="289" spans="1:4">
      <c r="A289" t="s">
        <v>2076</v>
      </c>
      <c r="B289" s="38">
        <v>60000</v>
      </c>
      <c r="C289" t="s">
        <v>8</v>
      </c>
      <c r="D289" t="s">
        <v>65</v>
      </c>
    </row>
    <row r="290" spans="1:4">
      <c r="A290" s="89" t="s">
        <v>2070</v>
      </c>
      <c r="B290" s="38">
        <v>53250</v>
      </c>
      <c r="C290" t="s">
        <v>8</v>
      </c>
      <c r="D290" t="s">
        <v>57</v>
      </c>
    </row>
    <row r="291" spans="1:4">
      <c r="A291" t="s">
        <v>2091</v>
      </c>
      <c r="B291" s="38">
        <v>50700</v>
      </c>
      <c r="C291" t="s">
        <v>8</v>
      </c>
      <c r="D291" t="s">
        <v>65</v>
      </c>
    </row>
    <row r="292" spans="1:4">
      <c r="A292" t="s">
        <v>2091</v>
      </c>
      <c r="B292" s="38">
        <v>52777</v>
      </c>
      <c r="C292" t="s">
        <v>8</v>
      </c>
      <c r="D292" t="s">
        <v>13</v>
      </c>
    </row>
    <row r="293" spans="1:4">
      <c r="A293" s="89" t="s">
        <v>2098</v>
      </c>
      <c r="B293" s="38">
        <v>59900</v>
      </c>
      <c r="C293" t="s">
        <v>8</v>
      </c>
      <c r="D293" t="s">
        <v>10</v>
      </c>
    </row>
    <row r="294" spans="1:4">
      <c r="A294" s="89" t="s">
        <v>2070</v>
      </c>
      <c r="B294" s="38">
        <v>69200</v>
      </c>
      <c r="C294" t="s">
        <v>8</v>
      </c>
      <c r="D294" t="s">
        <v>46</v>
      </c>
    </row>
    <row r="295" spans="1:4">
      <c r="A295" t="s">
        <v>2077</v>
      </c>
      <c r="B295" s="38">
        <v>58000</v>
      </c>
      <c r="C295" t="s">
        <v>8</v>
      </c>
      <c r="D295" t="s">
        <v>10</v>
      </c>
    </row>
    <row r="296" spans="1:4">
      <c r="A296" t="s">
        <v>2077</v>
      </c>
      <c r="B296" s="38">
        <v>61500</v>
      </c>
      <c r="C296" t="s">
        <v>8</v>
      </c>
      <c r="D296" t="s">
        <v>37</v>
      </c>
    </row>
    <row r="297" spans="1:4">
      <c r="A297" t="s">
        <v>2090</v>
      </c>
      <c r="B297" s="38">
        <v>53000</v>
      </c>
      <c r="C297" t="s">
        <v>8</v>
      </c>
      <c r="D297" t="s">
        <v>32</v>
      </c>
    </row>
    <row r="298" spans="1:4">
      <c r="A298" t="s">
        <v>2110</v>
      </c>
      <c r="B298" s="38">
        <v>58900</v>
      </c>
      <c r="C298" t="s">
        <v>8</v>
      </c>
      <c r="D298" t="s">
        <v>68</v>
      </c>
    </row>
    <row r="299" spans="1:4">
      <c r="A299" t="s">
        <v>2097</v>
      </c>
      <c r="B299" s="38">
        <v>58000</v>
      </c>
      <c r="C299" t="s">
        <v>8</v>
      </c>
      <c r="D299" t="s">
        <v>21</v>
      </c>
    </row>
    <row r="300" spans="1:4">
      <c r="A300" t="s">
        <v>2077</v>
      </c>
      <c r="B300" s="38">
        <v>60000</v>
      </c>
      <c r="C300" t="s">
        <v>8</v>
      </c>
      <c r="D300" t="s">
        <v>86</v>
      </c>
    </row>
    <row r="301" spans="1:4">
      <c r="A301" t="s">
        <v>2091</v>
      </c>
      <c r="B301" s="38">
        <v>58900</v>
      </c>
      <c r="C301" t="s">
        <v>8</v>
      </c>
      <c r="D301" t="s">
        <v>37</v>
      </c>
    </row>
    <row r="302" spans="1:4">
      <c r="A302" t="s">
        <v>2087</v>
      </c>
      <c r="B302" s="38">
        <v>58000</v>
      </c>
      <c r="C302" t="s">
        <v>8</v>
      </c>
      <c r="D302" t="s">
        <v>33</v>
      </c>
    </row>
    <row r="303" spans="1:4">
      <c r="A303" t="s">
        <v>2076</v>
      </c>
      <c r="B303" s="38">
        <v>50000</v>
      </c>
      <c r="C303" t="s">
        <v>8</v>
      </c>
      <c r="D303" t="s">
        <v>2080</v>
      </c>
    </row>
    <row r="304" spans="1:4">
      <c r="A304" t="s">
        <v>2090</v>
      </c>
      <c r="B304" s="38">
        <v>59000</v>
      </c>
      <c r="C304" t="s">
        <v>8</v>
      </c>
      <c r="D304" t="s">
        <v>46</v>
      </c>
    </row>
    <row r="305" spans="1:4">
      <c r="A305" t="s">
        <v>2076</v>
      </c>
      <c r="B305" s="38">
        <v>45000</v>
      </c>
      <c r="C305" t="s">
        <v>8</v>
      </c>
      <c r="D305" t="s">
        <v>33</v>
      </c>
    </row>
    <row r="306" spans="1:4">
      <c r="A306" t="s">
        <v>2106</v>
      </c>
      <c r="B306" s="38">
        <v>62800</v>
      </c>
      <c r="C306" t="s">
        <v>8</v>
      </c>
      <c r="D306" t="s">
        <v>54</v>
      </c>
    </row>
    <row r="307" spans="1:4">
      <c r="A307" s="89" t="s">
        <v>2101</v>
      </c>
      <c r="B307" s="38">
        <v>55000</v>
      </c>
      <c r="C307" t="s">
        <v>8</v>
      </c>
      <c r="D307" t="s">
        <v>92</v>
      </c>
    </row>
    <row r="308" spans="1:4">
      <c r="A308" s="89" t="s">
        <v>2101</v>
      </c>
      <c r="B308" s="38">
        <v>55000</v>
      </c>
      <c r="C308" t="s">
        <v>8</v>
      </c>
      <c r="D308" t="s">
        <v>30</v>
      </c>
    </row>
    <row r="309" spans="1:4">
      <c r="A309" t="s">
        <v>2075</v>
      </c>
      <c r="B309" s="38">
        <v>47500</v>
      </c>
      <c r="C309" t="s">
        <v>8</v>
      </c>
      <c r="D309" t="s">
        <v>126</v>
      </c>
    </row>
    <row r="310" spans="1:4">
      <c r="A310" s="89" t="s">
        <v>2070</v>
      </c>
      <c r="B310" s="38">
        <v>59000</v>
      </c>
      <c r="C310" t="s">
        <v>8</v>
      </c>
      <c r="D310" t="s">
        <v>97</v>
      </c>
    </row>
    <row r="311" spans="1:4">
      <c r="A311" s="89" t="s">
        <v>2079</v>
      </c>
      <c r="B311" s="38">
        <v>55000</v>
      </c>
      <c r="C311" t="s">
        <v>8</v>
      </c>
      <c r="D311" t="s">
        <v>36</v>
      </c>
    </row>
    <row r="312" spans="1:4">
      <c r="A312" s="89" t="s">
        <v>2070</v>
      </c>
      <c r="B312" s="38">
        <v>65000</v>
      </c>
      <c r="C312" t="s">
        <v>8</v>
      </c>
      <c r="D312" t="s">
        <v>86</v>
      </c>
    </row>
    <row r="313" spans="1:4">
      <c r="A313" s="89" t="s">
        <v>2079</v>
      </c>
      <c r="B313" s="38">
        <v>57412</v>
      </c>
      <c r="C313" t="s">
        <v>8</v>
      </c>
      <c r="D313" t="s">
        <v>57</v>
      </c>
    </row>
    <row r="314" spans="1:4">
      <c r="A314" s="89" t="s">
        <v>2098</v>
      </c>
      <c r="B314" s="38">
        <v>59900</v>
      </c>
      <c r="C314" t="s">
        <v>8</v>
      </c>
      <c r="D314" t="s">
        <v>9</v>
      </c>
    </row>
    <row r="315" spans="1:4">
      <c r="A315" t="s">
        <v>2107</v>
      </c>
      <c r="B315" s="38">
        <v>60000</v>
      </c>
      <c r="C315" t="s">
        <v>8</v>
      </c>
      <c r="D315" t="s">
        <v>57</v>
      </c>
    </row>
    <row r="316" spans="1:4">
      <c r="A316" t="s">
        <v>2077</v>
      </c>
      <c r="B316" s="38">
        <v>73494</v>
      </c>
      <c r="C316" t="s">
        <v>8</v>
      </c>
      <c r="D316" t="s">
        <v>12</v>
      </c>
    </row>
    <row r="317" spans="1:4">
      <c r="A317" s="89" t="s">
        <v>2083</v>
      </c>
      <c r="B317" s="38">
        <v>54900</v>
      </c>
      <c r="C317" t="s">
        <v>8</v>
      </c>
      <c r="D317" t="s">
        <v>57</v>
      </c>
    </row>
    <row r="318" spans="1:4">
      <c r="A318" s="89" t="s">
        <v>2101</v>
      </c>
      <c r="B318" s="38">
        <v>55000</v>
      </c>
      <c r="C318" t="s">
        <v>8</v>
      </c>
      <c r="D318" t="s">
        <v>13</v>
      </c>
    </row>
    <row r="319" spans="1:4">
      <c r="A319" s="89" t="s">
        <v>2101</v>
      </c>
      <c r="B319" s="38">
        <v>59900</v>
      </c>
      <c r="C319" t="s">
        <v>8</v>
      </c>
      <c r="D319" t="s">
        <v>13</v>
      </c>
    </row>
    <row r="320" spans="1:4">
      <c r="A320" s="89" t="s">
        <v>2093</v>
      </c>
      <c r="B320" s="38">
        <v>50000</v>
      </c>
      <c r="C320" t="s">
        <v>8</v>
      </c>
      <c r="D320" t="s">
        <v>53</v>
      </c>
    </row>
    <row r="321" spans="1:4">
      <c r="A321" t="s">
        <v>2078</v>
      </c>
      <c r="B321" s="38">
        <v>59500</v>
      </c>
      <c r="C321" t="s">
        <v>8</v>
      </c>
      <c r="D321" t="s">
        <v>22</v>
      </c>
    </row>
    <row r="322" spans="1:4">
      <c r="A322" s="89" t="s">
        <v>2079</v>
      </c>
      <c r="B322" s="38">
        <v>56100</v>
      </c>
      <c r="C322" t="s">
        <v>8</v>
      </c>
      <c r="D322" t="s">
        <v>14</v>
      </c>
    </row>
    <row r="323" spans="1:4">
      <c r="A323" t="s">
        <v>2077</v>
      </c>
      <c r="B323" s="38">
        <v>62500</v>
      </c>
      <c r="C323" t="s">
        <v>8</v>
      </c>
      <c r="D323" t="s">
        <v>2080</v>
      </c>
    </row>
    <row r="324" spans="1:4">
      <c r="A324" t="s">
        <v>2076</v>
      </c>
      <c r="B324" s="38">
        <v>55000</v>
      </c>
      <c r="C324" t="s">
        <v>8</v>
      </c>
      <c r="D324" t="s">
        <v>114</v>
      </c>
    </row>
    <row r="325" spans="1:4">
      <c r="A325" t="s">
        <v>2078</v>
      </c>
      <c r="B325" s="38">
        <v>57000</v>
      </c>
      <c r="C325" t="s">
        <v>8</v>
      </c>
      <c r="D325" t="s">
        <v>23</v>
      </c>
    </row>
    <row r="326" spans="1:4">
      <c r="A326" s="89" t="s">
        <v>2083</v>
      </c>
      <c r="B326" s="38">
        <v>55200</v>
      </c>
      <c r="C326" t="s">
        <v>8</v>
      </c>
      <c r="D326" t="s">
        <v>21</v>
      </c>
    </row>
    <row r="327" spans="1:4">
      <c r="A327" t="s">
        <v>2107</v>
      </c>
      <c r="B327" s="38">
        <v>60000</v>
      </c>
      <c r="C327" t="s">
        <v>8</v>
      </c>
      <c r="D327" t="s">
        <v>37</v>
      </c>
    </row>
    <row r="328" spans="1:4">
      <c r="A328" t="s">
        <v>2076</v>
      </c>
      <c r="B328" s="38">
        <v>50000</v>
      </c>
      <c r="C328" t="s">
        <v>8</v>
      </c>
      <c r="D328" t="s">
        <v>12</v>
      </c>
    </row>
    <row r="329" spans="1:4">
      <c r="A329" s="89" t="s">
        <v>2088</v>
      </c>
      <c r="B329" s="38">
        <v>56500</v>
      </c>
      <c r="C329" t="s">
        <v>8</v>
      </c>
      <c r="D329" t="s">
        <v>13</v>
      </c>
    </row>
    <row r="330" spans="1:4">
      <c r="A330" t="s">
        <v>2077</v>
      </c>
      <c r="B330" s="38">
        <v>75000</v>
      </c>
      <c r="C330" t="s">
        <v>8</v>
      </c>
      <c r="D330" t="s">
        <v>2111</v>
      </c>
    </row>
    <row r="331" spans="1:4">
      <c r="A331" t="s">
        <v>2078</v>
      </c>
      <c r="B331" s="38">
        <v>52000</v>
      </c>
      <c r="C331" t="s">
        <v>8</v>
      </c>
      <c r="D331" t="s">
        <v>47</v>
      </c>
    </row>
    <row r="332" spans="1:4">
      <c r="A332" t="s">
        <v>2078</v>
      </c>
      <c r="B332" s="38">
        <v>59000</v>
      </c>
      <c r="C332" t="s">
        <v>8</v>
      </c>
      <c r="D332" t="s">
        <v>11</v>
      </c>
    </row>
    <row r="333" spans="1:4">
      <c r="A333" s="89" t="s">
        <v>2083</v>
      </c>
      <c r="B333" s="38">
        <v>59000</v>
      </c>
      <c r="C333" t="s">
        <v>8</v>
      </c>
      <c r="D333" t="s">
        <v>14</v>
      </c>
    </row>
    <row r="334" spans="1:4">
      <c r="A334" t="s">
        <v>2107</v>
      </c>
      <c r="B334" s="38">
        <v>56000</v>
      </c>
      <c r="C334" t="s">
        <v>8</v>
      </c>
      <c r="D334" t="s">
        <v>29</v>
      </c>
    </row>
    <row r="335" spans="1:4">
      <c r="A335" t="s">
        <v>2074</v>
      </c>
      <c r="B335" s="38">
        <v>56000</v>
      </c>
      <c r="C335" t="s">
        <v>8</v>
      </c>
      <c r="D335" t="s">
        <v>14</v>
      </c>
    </row>
    <row r="336" spans="1:4">
      <c r="A336" t="s">
        <v>2106</v>
      </c>
      <c r="B336" s="38">
        <v>55500</v>
      </c>
      <c r="C336" t="s">
        <v>8</v>
      </c>
      <c r="D336" t="s">
        <v>54</v>
      </c>
    </row>
    <row r="337" spans="1:4">
      <c r="A337" s="89" t="s">
        <v>2105</v>
      </c>
      <c r="B337" s="38">
        <v>50000</v>
      </c>
      <c r="C337" t="s">
        <v>8</v>
      </c>
      <c r="D337" t="s">
        <v>37</v>
      </c>
    </row>
    <row r="338" spans="1:4">
      <c r="A338" t="s">
        <v>2078</v>
      </c>
      <c r="B338" s="38">
        <v>54000</v>
      </c>
      <c r="C338" t="s">
        <v>8</v>
      </c>
      <c r="D338" t="s">
        <v>2080</v>
      </c>
    </row>
    <row r="339" spans="1:4">
      <c r="A339" t="s">
        <v>2091</v>
      </c>
      <c r="B339" s="38">
        <v>72500</v>
      </c>
      <c r="C339" t="s">
        <v>8</v>
      </c>
      <c r="D339" t="s">
        <v>21</v>
      </c>
    </row>
    <row r="340" spans="1:4">
      <c r="A340" t="s">
        <v>2091</v>
      </c>
      <c r="B340" s="38">
        <v>65000</v>
      </c>
      <c r="C340" t="s">
        <v>8</v>
      </c>
      <c r="D340" t="s">
        <v>52</v>
      </c>
    </row>
    <row r="341" spans="1:4">
      <c r="A341" s="89" t="s">
        <v>2070</v>
      </c>
      <c r="B341" s="38">
        <v>40000</v>
      </c>
      <c r="C341" t="s">
        <v>8</v>
      </c>
      <c r="D341" t="s">
        <v>37</v>
      </c>
    </row>
    <row r="342" spans="1:4">
      <c r="A342" t="s">
        <v>2108</v>
      </c>
      <c r="B342" s="38">
        <v>54000</v>
      </c>
      <c r="C342" t="s">
        <v>8</v>
      </c>
      <c r="D342" t="s">
        <v>57</v>
      </c>
    </row>
    <row r="343" spans="1:4">
      <c r="A343" s="89" t="s">
        <v>2101</v>
      </c>
      <c r="B343" s="38">
        <v>55000</v>
      </c>
      <c r="C343" t="s">
        <v>8</v>
      </c>
      <c r="D343" t="s">
        <v>21</v>
      </c>
    </row>
    <row r="344" spans="1:4">
      <c r="A344" t="s">
        <v>2091</v>
      </c>
      <c r="B344" s="38">
        <v>65900</v>
      </c>
      <c r="C344" t="s">
        <v>8</v>
      </c>
      <c r="D344" t="s">
        <v>2080</v>
      </c>
    </row>
    <row r="345" spans="1:4">
      <c r="A345" t="s">
        <v>2077</v>
      </c>
      <c r="B345" s="38">
        <v>52000</v>
      </c>
      <c r="C345" t="s">
        <v>8</v>
      </c>
      <c r="D345" t="s">
        <v>21</v>
      </c>
    </row>
    <row r="346" spans="1:4">
      <c r="A346" s="89" t="s">
        <v>2071</v>
      </c>
      <c r="B346" s="38">
        <v>67000</v>
      </c>
      <c r="C346" t="s">
        <v>8</v>
      </c>
      <c r="D346" t="s">
        <v>37</v>
      </c>
    </row>
    <row r="347" spans="1:4">
      <c r="A347" s="89" t="s">
        <v>2070</v>
      </c>
      <c r="B347" s="38">
        <v>55000</v>
      </c>
      <c r="C347" t="s">
        <v>8</v>
      </c>
      <c r="D347" t="s">
        <v>21</v>
      </c>
    </row>
    <row r="348" spans="1:4">
      <c r="A348" t="s">
        <v>2077</v>
      </c>
      <c r="B348" s="38">
        <v>60000</v>
      </c>
      <c r="C348" t="s">
        <v>8</v>
      </c>
      <c r="D348" t="s">
        <v>32</v>
      </c>
    </row>
    <row r="349" spans="1:4">
      <c r="A349" s="89" t="s">
        <v>2070</v>
      </c>
      <c r="B349" s="38">
        <v>55000</v>
      </c>
      <c r="C349" t="s">
        <v>8</v>
      </c>
      <c r="D349" t="s">
        <v>9</v>
      </c>
    </row>
    <row r="350" spans="1:4">
      <c r="A350" t="s">
        <v>2077</v>
      </c>
      <c r="B350" s="38">
        <v>50000</v>
      </c>
      <c r="C350" t="s">
        <v>8</v>
      </c>
      <c r="D350" t="s">
        <v>38</v>
      </c>
    </row>
    <row r="351" spans="1:4">
      <c r="A351" t="s">
        <v>2076</v>
      </c>
      <c r="B351" s="38">
        <v>60000</v>
      </c>
      <c r="C351" t="s">
        <v>8</v>
      </c>
      <c r="D351" t="s">
        <v>46</v>
      </c>
    </row>
    <row r="352" spans="1:4">
      <c r="A352" t="s">
        <v>2085</v>
      </c>
      <c r="B352" s="38">
        <v>51000</v>
      </c>
      <c r="C352" t="s">
        <v>8</v>
      </c>
      <c r="D352" t="s">
        <v>118</v>
      </c>
    </row>
    <row r="353" spans="1:4">
      <c r="A353" s="89" t="s">
        <v>2070</v>
      </c>
      <c r="B353" s="38">
        <v>57000</v>
      </c>
      <c r="C353" t="s">
        <v>8</v>
      </c>
      <c r="D353" t="s">
        <v>21</v>
      </c>
    </row>
    <row r="354" spans="1:4">
      <c r="A354" t="s">
        <v>2077</v>
      </c>
      <c r="B354" s="38">
        <v>52500</v>
      </c>
      <c r="C354" t="s">
        <v>8</v>
      </c>
      <c r="D354" t="s">
        <v>9</v>
      </c>
    </row>
    <row r="355" spans="1:4">
      <c r="A355" s="89" t="s">
        <v>2083</v>
      </c>
      <c r="B355" s="38">
        <v>66000</v>
      </c>
      <c r="C355" t="s">
        <v>8</v>
      </c>
      <c r="D355" t="s">
        <v>38</v>
      </c>
    </row>
    <row r="356" spans="1:4">
      <c r="A356" t="s">
        <v>2077</v>
      </c>
      <c r="B356" s="38">
        <v>50000</v>
      </c>
      <c r="C356" t="s">
        <v>8</v>
      </c>
      <c r="D356" t="s">
        <v>173</v>
      </c>
    </row>
    <row r="357" spans="1:4">
      <c r="A357" s="89" t="s">
        <v>2079</v>
      </c>
      <c r="B357" s="38">
        <v>50000</v>
      </c>
      <c r="C357" t="s">
        <v>8</v>
      </c>
      <c r="D357" t="s">
        <v>2080</v>
      </c>
    </row>
    <row r="358" spans="1:4">
      <c r="A358" t="s">
        <v>2078</v>
      </c>
      <c r="B358" s="38">
        <v>59000</v>
      </c>
      <c r="C358" t="s">
        <v>8</v>
      </c>
      <c r="D358" t="s">
        <v>13</v>
      </c>
    </row>
    <row r="359" spans="1:4">
      <c r="A359" t="s">
        <v>2078</v>
      </c>
      <c r="B359" s="38">
        <v>40000</v>
      </c>
      <c r="C359" t="s">
        <v>8</v>
      </c>
      <c r="D359" t="s">
        <v>13</v>
      </c>
    </row>
    <row r="360" spans="1:4">
      <c r="A360" s="89" t="s">
        <v>2098</v>
      </c>
      <c r="B360" s="38">
        <v>56000</v>
      </c>
      <c r="C360" t="s">
        <v>8</v>
      </c>
      <c r="D360" t="s">
        <v>37</v>
      </c>
    </row>
    <row r="361" spans="1:4">
      <c r="A361" s="89" t="s">
        <v>2101</v>
      </c>
      <c r="B361" s="38">
        <v>61750</v>
      </c>
      <c r="C361" t="s">
        <v>8</v>
      </c>
      <c r="D361" t="s">
        <v>19</v>
      </c>
    </row>
    <row r="362" spans="1:4">
      <c r="A362" s="89" t="s">
        <v>2101</v>
      </c>
      <c r="B362" s="38">
        <v>81750</v>
      </c>
      <c r="C362" t="s">
        <v>8</v>
      </c>
      <c r="D362" t="s">
        <v>19</v>
      </c>
    </row>
    <row r="363" spans="1:4">
      <c r="A363" t="s">
        <v>2091</v>
      </c>
      <c r="B363" s="38">
        <v>53000</v>
      </c>
      <c r="C363" t="s">
        <v>8</v>
      </c>
      <c r="D363" t="s">
        <v>10</v>
      </c>
    </row>
    <row r="364" spans="1:4">
      <c r="A364" t="s">
        <v>2073</v>
      </c>
      <c r="B364" s="38">
        <v>59000</v>
      </c>
      <c r="C364" t="s">
        <v>8</v>
      </c>
      <c r="D364" t="s">
        <v>31</v>
      </c>
    </row>
    <row r="365" spans="1:4">
      <c r="A365" t="s">
        <v>2077</v>
      </c>
      <c r="B365" s="38">
        <v>65000</v>
      </c>
      <c r="C365" t="s">
        <v>8</v>
      </c>
      <c r="D365" t="s">
        <v>2080</v>
      </c>
    </row>
    <row r="366" spans="1:4">
      <c r="A366" t="s">
        <v>2077</v>
      </c>
      <c r="B366" s="38">
        <v>70000</v>
      </c>
      <c r="C366" t="s">
        <v>8</v>
      </c>
      <c r="D366" t="s">
        <v>2080</v>
      </c>
    </row>
    <row r="367" spans="1:4">
      <c r="A367" t="s">
        <v>2076</v>
      </c>
      <c r="B367" s="38">
        <v>62000</v>
      </c>
      <c r="C367" t="s">
        <v>8</v>
      </c>
      <c r="D367" t="s">
        <v>14</v>
      </c>
    </row>
    <row r="368" spans="1:4">
      <c r="A368" t="s">
        <v>2091</v>
      </c>
      <c r="B368" s="38">
        <v>60000</v>
      </c>
      <c r="C368" t="s">
        <v>8</v>
      </c>
      <c r="D368" t="s">
        <v>31</v>
      </c>
    </row>
    <row r="369" spans="1:4">
      <c r="A369" t="s">
        <v>2077</v>
      </c>
      <c r="B369" s="38">
        <v>60000</v>
      </c>
      <c r="C369" t="s">
        <v>8</v>
      </c>
      <c r="D369" t="s">
        <v>9</v>
      </c>
    </row>
    <row r="370" spans="1:4">
      <c r="A370" t="s">
        <v>2077</v>
      </c>
      <c r="B370" s="38">
        <v>85000</v>
      </c>
      <c r="C370" t="s">
        <v>8</v>
      </c>
      <c r="D370" t="s">
        <v>42</v>
      </c>
    </row>
    <row r="371" spans="1:4">
      <c r="A371" t="s">
        <v>2094</v>
      </c>
      <c r="B371" s="38">
        <v>60000</v>
      </c>
      <c r="C371" t="s">
        <v>8</v>
      </c>
      <c r="D371" t="s">
        <v>97</v>
      </c>
    </row>
    <row r="372" spans="1:4">
      <c r="A372" t="s">
        <v>2103</v>
      </c>
      <c r="B372" s="38">
        <v>54000</v>
      </c>
      <c r="C372" t="s">
        <v>8</v>
      </c>
      <c r="D372" t="s">
        <v>37</v>
      </c>
    </row>
    <row r="373" spans="1:4">
      <c r="A373" t="s">
        <v>2091</v>
      </c>
      <c r="B373" s="38">
        <v>53000</v>
      </c>
      <c r="C373" t="s">
        <v>8</v>
      </c>
      <c r="D373" t="s">
        <v>12</v>
      </c>
    </row>
    <row r="374" spans="1:4">
      <c r="A374" t="s">
        <v>2077</v>
      </c>
      <c r="B374" s="38">
        <v>62900</v>
      </c>
      <c r="C374" t="s">
        <v>8</v>
      </c>
      <c r="D374" t="s">
        <v>12</v>
      </c>
    </row>
    <row r="375" spans="1:4">
      <c r="A375" t="s">
        <v>2077</v>
      </c>
      <c r="B375" s="38">
        <v>63000</v>
      </c>
      <c r="C375" t="s">
        <v>8</v>
      </c>
      <c r="D375" t="s">
        <v>173</v>
      </c>
    </row>
    <row r="376" spans="1:4">
      <c r="A376" t="s">
        <v>2078</v>
      </c>
      <c r="B376" s="38">
        <v>45000</v>
      </c>
      <c r="C376" t="s">
        <v>8</v>
      </c>
      <c r="D376" t="s">
        <v>22</v>
      </c>
    </row>
    <row r="377" spans="1:4">
      <c r="A377" t="s">
        <v>2094</v>
      </c>
      <c r="B377" s="38">
        <v>106920</v>
      </c>
      <c r="C377" t="s">
        <v>8</v>
      </c>
      <c r="D377" t="s">
        <v>46</v>
      </c>
    </row>
    <row r="378" spans="1:4">
      <c r="A378" t="s">
        <v>2078</v>
      </c>
      <c r="B378" s="38">
        <v>62000</v>
      </c>
      <c r="C378" t="s">
        <v>8</v>
      </c>
      <c r="D378" t="s">
        <v>14</v>
      </c>
    </row>
    <row r="379" spans="1:4">
      <c r="A379" t="s">
        <v>2107</v>
      </c>
      <c r="B379" s="38">
        <v>64000</v>
      </c>
      <c r="C379" t="s">
        <v>8</v>
      </c>
      <c r="D379" t="s">
        <v>37</v>
      </c>
    </row>
    <row r="380" spans="1:4">
      <c r="A380" s="89" t="s">
        <v>2079</v>
      </c>
      <c r="B380" s="38">
        <v>76000</v>
      </c>
      <c r="C380" t="s">
        <v>8</v>
      </c>
      <c r="D380" t="s">
        <v>19</v>
      </c>
    </row>
    <row r="381" spans="1:4">
      <c r="A381" t="s">
        <v>2077</v>
      </c>
      <c r="B381" s="38">
        <v>52500</v>
      </c>
      <c r="C381" t="s">
        <v>8</v>
      </c>
      <c r="D381" t="s">
        <v>43</v>
      </c>
    </row>
    <row r="382" spans="1:4">
      <c r="A382" t="s">
        <v>2107</v>
      </c>
      <c r="B382" s="38">
        <v>55000</v>
      </c>
      <c r="C382" t="s">
        <v>8</v>
      </c>
      <c r="D382" t="s">
        <v>14</v>
      </c>
    </row>
    <row r="383" spans="1:4">
      <c r="A383" t="s">
        <v>2077</v>
      </c>
      <c r="B383" s="38">
        <v>66900</v>
      </c>
      <c r="C383" t="s">
        <v>8</v>
      </c>
      <c r="D383" t="s">
        <v>21</v>
      </c>
    </row>
    <row r="384" spans="1:4">
      <c r="A384" t="s">
        <v>2081</v>
      </c>
      <c r="B384" s="38">
        <v>73900</v>
      </c>
      <c r="C384" t="s">
        <v>8</v>
      </c>
      <c r="D384" t="s">
        <v>57</v>
      </c>
    </row>
    <row r="385" spans="1:4">
      <c r="A385" s="89" t="s">
        <v>2071</v>
      </c>
      <c r="B385" s="38">
        <v>51000</v>
      </c>
      <c r="C385" t="s">
        <v>8</v>
      </c>
      <c r="D385" t="s">
        <v>32</v>
      </c>
    </row>
    <row r="386" spans="1:4">
      <c r="A386" t="s">
        <v>2076</v>
      </c>
      <c r="B386" s="38">
        <v>60000</v>
      </c>
      <c r="C386" t="s">
        <v>8</v>
      </c>
      <c r="D386" t="s">
        <v>14</v>
      </c>
    </row>
    <row r="387" spans="1:4">
      <c r="A387" t="s">
        <v>2081</v>
      </c>
      <c r="B387" s="38">
        <v>62000</v>
      </c>
      <c r="C387" t="s">
        <v>8</v>
      </c>
      <c r="D387" t="s">
        <v>19</v>
      </c>
    </row>
    <row r="388" spans="1:4">
      <c r="A388" t="s">
        <v>2094</v>
      </c>
      <c r="B388" s="38">
        <v>56000</v>
      </c>
      <c r="C388" t="s">
        <v>8</v>
      </c>
      <c r="D388" t="s">
        <v>13</v>
      </c>
    </row>
    <row r="389" spans="1:4">
      <c r="A389" t="s">
        <v>2094</v>
      </c>
      <c r="B389" s="38">
        <v>64000</v>
      </c>
      <c r="C389" t="s">
        <v>8</v>
      </c>
      <c r="D389" t="s">
        <v>44</v>
      </c>
    </row>
    <row r="390" spans="1:4">
      <c r="A390" t="s">
        <v>2077</v>
      </c>
      <c r="B390" s="38">
        <v>58000</v>
      </c>
      <c r="C390" t="s">
        <v>8</v>
      </c>
      <c r="D390" t="s">
        <v>36</v>
      </c>
    </row>
    <row r="391" spans="1:4">
      <c r="A391" t="s">
        <v>2107</v>
      </c>
      <c r="B391" s="38">
        <v>64500</v>
      </c>
      <c r="C391" t="s">
        <v>8</v>
      </c>
      <c r="D391" t="s">
        <v>2080</v>
      </c>
    </row>
    <row r="392" spans="1:4">
      <c r="A392" t="s">
        <v>2081</v>
      </c>
      <c r="B392" s="38">
        <v>60000</v>
      </c>
      <c r="C392" t="s">
        <v>8</v>
      </c>
      <c r="D392" t="s">
        <v>2080</v>
      </c>
    </row>
    <row r="393" spans="1:4">
      <c r="A393" t="s">
        <v>2107</v>
      </c>
      <c r="B393" s="38">
        <v>75000</v>
      </c>
      <c r="C393" t="s">
        <v>8</v>
      </c>
      <c r="D393" t="s">
        <v>379</v>
      </c>
    </row>
    <row r="394" spans="1:4">
      <c r="A394" t="s">
        <v>2091</v>
      </c>
      <c r="B394" s="38">
        <v>62900</v>
      </c>
      <c r="C394" t="s">
        <v>8</v>
      </c>
      <c r="D394" t="s">
        <v>32</v>
      </c>
    </row>
    <row r="395" spans="1:4">
      <c r="A395" s="89" t="s">
        <v>2083</v>
      </c>
      <c r="B395" s="38">
        <v>57000</v>
      </c>
      <c r="C395" t="s">
        <v>8</v>
      </c>
      <c r="D395" t="s">
        <v>30</v>
      </c>
    </row>
    <row r="396" spans="1:4">
      <c r="A396" t="s">
        <v>2108</v>
      </c>
      <c r="B396" s="38">
        <v>59000</v>
      </c>
      <c r="C396" t="s">
        <v>8</v>
      </c>
      <c r="D396" t="s">
        <v>46</v>
      </c>
    </row>
    <row r="397" spans="1:4">
      <c r="A397" t="s">
        <v>2077</v>
      </c>
      <c r="B397" s="38">
        <v>65000</v>
      </c>
      <c r="C397" t="s">
        <v>8</v>
      </c>
      <c r="D397" t="s">
        <v>12</v>
      </c>
    </row>
    <row r="398" spans="1:4">
      <c r="A398" t="s">
        <v>2077</v>
      </c>
      <c r="B398" s="38">
        <v>68800</v>
      </c>
      <c r="C398" t="s">
        <v>8</v>
      </c>
      <c r="D398" t="s">
        <v>37</v>
      </c>
    </row>
    <row r="399" spans="1:4">
      <c r="A399" s="89" t="s">
        <v>2112</v>
      </c>
      <c r="B399" s="38">
        <v>60000</v>
      </c>
      <c r="C399" t="s">
        <v>8</v>
      </c>
      <c r="D399" t="s">
        <v>37</v>
      </c>
    </row>
    <row r="400" spans="1:4">
      <c r="A400" t="s">
        <v>2107</v>
      </c>
      <c r="B400" s="38">
        <v>57500</v>
      </c>
      <c r="C400" t="s">
        <v>8</v>
      </c>
      <c r="D400" t="s">
        <v>48</v>
      </c>
    </row>
    <row r="401" spans="1:4">
      <c r="A401" t="s">
        <v>2081</v>
      </c>
      <c r="B401" s="38">
        <v>64900</v>
      </c>
      <c r="C401" t="s">
        <v>8</v>
      </c>
      <c r="D401" t="s">
        <v>57</v>
      </c>
    </row>
    <row r="402" spans="1:4">
      <c r="A402" s="89" t="s">
        <v>2083</v>
      </c>
      <c r="B402" s="38">
        <v>64900</v>
      </c>
      <c r="C402" t="s">
        <v>8</v>
      </c>
      <c r="D402" t="s">
        <v>10</v>
      </c>
    </row>
    <row r="403" spans="1:4">
      <c r="A403" s="89" t="s">
        <v>2079</v>
      </c>
      <c r="B403" s="38">
        <v>30000</v>
      </c>
      <c r="C403" t="s">
        <v>8</v>
      </c>
      <c r="D403" t="s">
        <v>38</v>
      </c>
    </row>
    <row r="404" spans="1:4">
      <c r="A404" s="89" t="s">
        <v>2079</v>
      </c>
      <c r="B404" s="38">
        <v>60000</v>
      </c>
      <c r="C404" t="s">
        <v>8</v>
      </c>
      <c r="D404" t="s">
        <v>43</v>
      </c>
    </row>
    <row r="405" spans="1:4">
      <c r="A405" t="s">
        <v>2075</v>
      </c>
      <c r="B405" s="38">
        <v>61000</v>
      </c>
      <c r="C405" t="s">
        <v>8</v>
      </c>
      <c r="D405" t="s">
        <v>13</v>
      </c>
    </row>
    <row r="406" spans="1:4">
      <c r="A406" t="s">
        <v>2110</v>
      </c>
      <c r="B406" s="38">
        <v>60000</v>
      </c>
      <c r="C406" t="s">
        <v>8</v>
      </c>
      <c r="D406" t="s">
        <v>64</v>
      </c>
    </row>
    <row r="407" spans="1:4">
      <c r="A407" t="s">
        <v>2077</v>
      </c>
      <c r="B407" s="38">
        <v>52000</v>
      </c>
      <c r="C407" t="s">
        <v>8</v>
      </c>
      <c r="D407" t="s">
        <v>10</v>
      </c>
    </row>
    <row r="408" spans="1:4">
      <c r="A408" t="s">
        <v>2076</v>
      </c>
      <c r="B408" s="38">
        <v>50000</v>
      </c>
      <c r="C408" t="s">
        <v>8</v>
      </c>
      <c r="D408" t="s">
        <v>32</v>
      </c>
    </row>
    <row r="409" spans="1:4">
      <c r="A409" s="89" t="s">
        <v>2079</v>
      </c>
      <c r="B409" s="38">
        <v>58000</v>
      </c>
      <c r="C409" t="s">
        <v>8</v>
      </c>
      <c r="D409" t="s">
        <v>2080</v>
      </c>
    </row>
    <row r="410" spans="1:4">
      <c r="A410" t="s">
        <v>2077</v>
      </c>
      <c r="B410" s="38">
        <v>60000</v>
      </c>
      <c r="C410" t="s">
        <v>8</v>
      </c>
      <c r="D410" t="s">
        <v>32</v>
      </c>
    </row>
    <row r="411" spans="1:4">
      <c r="A411" t="s">
        <v>2107</v>
      </c>
      <c r="B411" s="38">
        <v>55000</v>
      </c>
      <c r="C411" t="s">
        <v>8</v>
      </c>
      <c r="D411" t="s">
        <v>27</v>
      </c>
    </row>
    <row r="412" spans="1:4">
      <c r="A412" t="s">
        <v>2091</v>
      </c>
      <c r="B412" s="38">
        <v>64500</v>
      </c>
      <c r="C412" t="s">
        <v>8</v>
      </c>
      <c r="D412" t="s">
        <v>37</v>
      </c>
    </row>
    <row r="413" spans="1:4">
      <c r="A413" s="89" t="s">
        <v>2084</v>
      </c>
      <c r="B413" s="38">
        <v>64900</v>
      </c>
      <c r="C413" t="s">
        <v>8</v>
      </c>
      <c r="D413" t="s">
        <v>12</v>
      </c>
    </row>
    <row r="414" spans="1:4">
      <c r="A414" t="s">
        <v>2081</v>
      </c>
      <c r="B414" s="38">
        <v>64900</v>
      </c>
      <c r="C414" t="s">
        <v>8</v>
      </c>
      <c r="D414" t="s">
        <v>37</v>
      </c>
    </row>
    <row r="415" spans="1:4">
      <c r="A415" t="s">
        <v>2091</v>
      </c>
      <c r="B415" s="38">
        <v>58000</v>
      </c>
      <c r="C415" t="s">
        <v>8</v>
      </c>
      <c r="D415" t="s">
        <v>43</v>
      </c>
    </row>
    <row r="416" spans="1:4">
      <c r="A416" t="s">
        <v>2077</v>
      </c>
      <c r="B416" s="38">
        <v>75000</v>
      </c>
      <c r="C416" t="s">
        <v>8</v>
      </c>
      <c r="D416" t="s">
        <v>57</v>
      </c>
    </row>
    <row r="417" spans="1:4">
      <c r="A417" t="s">
        <v>2094</v>
      </c>
      <c r="B417" s="38">
        <v>66100</v>
      </c>
      <c r="C417" t="s">
        <v>8</v>
      </c>
      <c r="D417" t="s">
        <v>14</v>
      </c>
    </row>
    <row r="418" spans="1:4">
      <c r="A418" s="89" t="s">
        <v>2079</v>
      </c>
      <c r="B418" s="38">
        <v>55800</v>
      </c>
      <c r="C418" t="s">
        <v>8</v>
      </c>
      <c r="D418" t="s">
        <v>37</v>
      </c>
    </row>
    <row r="419" spans="1:4">
      <c r="A419" t="s">
        <v>2110</v>
      </c>
      <c r="B419" s="38">
        <v>64900</v>
      </c>
      <c r="C419" t="s">
        <v>8</v>
      </c>
      <c r="D419" t="s">
        <v>37</v>
      </c>
    </row>
    <row r="420" spans="1:4">
      <c r="A420" t="s">
        <v>2073</v>
      </c>
      <c r="B420" s="38">
        <v>65400</v>
      </c>
      <c r="C420" t="s">
        <v>8</v>
      </c>
      <c r="D420" t="s">
        <v>99</v>
      </c>
    </row>
    <row r="421" spans="1:4">
      <c r="A421" t="s">
        <v>2077</v>
      </c>
      <c r="B421" s="38">
        <v>57000</v>
      </c>
      <c r="C421" t="s">
        <v>8</v>
      </c>
      <c r="D421" t="s">
        <v>38</v>
      </c>
    </row>
    <row r="422" spans="1:4">
      <c r="A422" t="s">
        <v>2077</v>
      </c>
      <c r="B422" s="38">
        <v>61800</v>
      </c>
      <c r="C422" t="s">
        <v>8</v>
      </c>
      <c r="D422" t="s">
        <v>10</v>
      </c>
    </row>
    <row r="423" spans="1:4">
      <c r="A423" t="s">
        <v>2074</v>
      </c>
      <c r="B423" s="38">
        <v>64000</v>
      </c>
      <c r="C423" t="s">
        <v>8</v>
      </c>
      <c r="D423" t="s">
        <v>57</v>
      </c>
    </row>
    <row r="424" spans="1:4">
      <c r="A424" t="s">
        <v>2094</v>
      </c>
      <c r="B424" s="38">
        <v>64900</v>
      </c>
      <c r="C424" t="s">
        <v>8</v>
      </c>
      <c r="D424" t="s">
        <v>2080</v>
      </c>
    </row>
    <row r="425" spans="1:4">
      <c r="A425" s="89" t="s">
        <v>2070</v>
      </c>
      <c r="B425" s="38">
        <v>64000</v>
      </c>
      <c r="C425" t="s">
        <v>8</v>
      </c>
      <c r="D425" t="s">
        <v>21</v>
      </c>
    </row>
    <row r="426" spans="1:4">
      <c r="A426" t="s">
        <v>2077</v>
      </c>
      <c r="B426" s="38">
        <v>68000</v>
      </c>
      <c r="C426" t="s">
        <v>8</v>
      </c>
      <c r="D426" t="s">
        <v>9</v>
      </c>
    </row>
    <row r="427" spans="1:4">
      <c r="A427" t="s">
        <v>2077</v>
      </c>
      <c r="B427" s="38">
        <v>53500</v>
      </c>
      <c r="C427" t="s">
        <v>8</v>
      </c>
      <c r="D427" t="s">
        <v>10</v>
      </c>
    </row>
    <row r="428" spans="1:4">
      <c r="A428" t="s">
        <v>2113</v>
      </c>
      <c r="B428" s="38">
        <v>55000</v>
      </c>
      <c r="C428" t="s">
        <v>8</v>
      </c>
      <c r="D428" t="s">
        <v>21</v>
      </c>
    </row>
    <row r="429" spans="1:4">
      <c r="A429" t="s">
        <v>2107</v>
      </c>
      <c r="B429" s="38">
        <v>63500</v>
      </c>
      <c r="C429" t="s">
        <v>8</v>
      </c>
      <c r="D429" t="s">
        <v>37</v>
      </c>
    </row>
    <row r="430" spans="1:4">
      <c r="A430" t="s">
        <v>2107</v>
      </c>
      <c r="B430" s="38">
        <v>70000</v>
      </c>
      <c r="C430" t="s">
        <v>8</v>
      </c>
      <c r="D430" t="s">
        <v>9</v>
      </c>
    </row>
    <row r="431" spans="1:4">
      <c r="A431" t="s">
        <v>2077</v>
      </c>
      <c r="B431" s="38">
        <v>68500</v>
      </c>
      <c r="C431" t="s">
        <v>8</v>
      </c>
      <c r="D431" t="s">
        <v>48</v>
      </c>
    </row>
    <row r="432" spans="1:4">
      <c r="A432" t="s">
        <v>2081</v>
      </c>
      <c r="B432" s="38">
        <v>68400</v>
      </c>
      <c r="C432" t="s">
        <v>8</v>
      </c>
      <c r="D432" t="s">
        <v>10</v>
      </c>
    </row>
    <row r="433" spans="1:4">
      <c r="A433" t="s">
        <v>2077</v>
      </c>
      <c r="B433" s="38">
        <v>64900</v>
      </c>
      <c r="C433" t="s">
        <v>8</v>
      </c>
      <c r="D433" t="s">
        <v>10</v>
      </c>
    </row>
    <row r="434" spans="1:4">
      <c r="A434" t="s">
        <v>2094</v>
      </c>
      <c r="B434" s="38">
        <v>51000</v>
      </c>
      <c r="C434" t="s">
        <v>8</v>
      </c>
      <c r="D434" t="s">
        <v>15</v>
      </c>
    </row>
    <row r="435" spans="1:4">
      <c r="A435" t="s">
        <v>2091</v>
      </c>
      <c r="B435" s="38">
        <v>78000</v>
      </c>
      <c r="C435" t="s">
        <v>8</v>
      </c>
      <c r="D435" t="s">
        <v>2080</v>
      </c>
    </row>
    <row r="436" spans="1:4">
      <c r="A436" s="89" t="s">
        <v>2098</v>
      </c>
      <c r="B436" s="38">
        <v>65000</v>
      </c>
      <c r="C436" t="s">
        <v>8</v>
      </c>
      <c r="D436" t="s">
        <v>2080</v>
      </c>
    </row>
    <row r="437" spans="1:4">
      <c r="A437" t="s">
        <v>2097</v>
      </c>
      <c r="B437" s="38">
        <v>65000</v>
      </c>
      <c r="C437" t="s">
        <v>8</v>
      </c>
      <c r="D437" t="s">
        <v>32</v>
      </c>
    </row>
    <row r="438" spans="1:4">
      <c r="A438" s="89" t="s">
        <v>2079</v>
      </c>
      <c r="B438" s="38">
        <v>52000</v>
      </c>
      <c r="C438" t="s">
        <v>8</v>
      </c>
      <c r="D438" t="s">
        <v>24</v>
      </c>
    </row>
    <row r="439" spans="1:4">
      <c r="A439" s="89" t="s">
        <v>2084</v>
      </c>
      <c r="B439" s="38">
        <v>73000</v>
      </c>
      <c r="C439" t="s">
        <v>8</v>
      </c>
      <c r="D439" t="s">
        <v>9</v>
      </c>
    </row>
    <row r="440" spans="1:4">
      <c r="A440" s="89" t="s">
        <v>2098</v>
      </c>
      <c r="B440" s="38">
        <v>60000</v>
      </c>
      <c r="C440" t="s">
        <v>8</v>
      </c>
      <c r="D440" t="s">
        <v>72</v>
      </c>
    </row>
    <row r="441" spans="1:4">
      <c r="A441" s="89" t="s">
        <v>2098</v>
      </c>
      <c r="B441" s="38">
        <v>65000</v>
      </c>
      <c r="C441" t="s">
        <v>8</v>
      </c>
      <c r="D441" t="s">
        <v>2080</v>
      </c>
    </row>
    <row r="442" spans="1:4">
      <c r="A442" t="s">
        <v>2090</v>
      </c>
      <c r="B442" s="38">
        <v>60000</v>
      </c>
      <c r="C442" t="s">
        <v>8</v>
      </c>
      <c r="D442" t="s">
        <v>30</v>
      </c>
    </row>
    <row r="443" spans="1:4">
      <c r="A443" t="s">
        <v>2077</v>
      </c>
      <c r="B443" s="38">
        <v>70000</v>
      </c>
      <c r="C443" t="s">
        <v>8</v>
      </c>
      <c r="D443" t="s">
        <v>48</v>
      </c>
    </row>
    <row r="444" spans="1:4">
      <c r="A444" t="s">
        <v>2114</v>
      </c>
      <c r="B444" s="38">
        <v>63000</v>
      </c>
      <c r="C444" t="s">
        <v>8</v>
      </c>
      <c r="D444" t="s">
        <v>31</v>
      </c>
    </row>
    <row r="445" spans="1:4">
      <c r="A445" t="s">
        <v>2110</v>
      </c>
      <c r="B445" s="38">
        <v>61000</v>
      </c>
      <c r="C445" t="s">
        <v>8</v>
      </c>
      <c r="D445" t="s">
        <v>9</v>
      </c>
    </row>
    <row r="446" spans="1:4">
      <c r="A446" s="89" t="s">
        <v>2098</v>
      </c>
      <c r="B446" s="38">
        <v>67025</v>
      </c>
      <c r="C446" t="s">
        <v>8</v>
      </c>
      <c r="D446" t="s">
        <v>37</v>
      </c>
    </row>
    <row r="447" spans="1:4">
      <c r="A447" t="s">
        <v>2091</v>
      </c>
      <c r="B447" s="38">
        <v>75000</v>
      </c>
      <c r="C447" t="s">
        <v>8</v>
      </c>
      <c r="D447" t="s">
        <v>37</v>
      </c>
    </row>
    <row r="448" spans="1:4">
      <c r="A448" t="s">
        <v>2094</v>
      </c>
      <c r="B448" s="38">
        <v>51000</v>
      </c>
      <c r="C448" t="s">
        <v>8</v>
      </c>
      <c r="D448" t="s">
        <v>15</v>
      </c>
    </row>
    <row r="449" spans="1:4">
      <c r="A449" t="s">
        <v>2077</v>
      </c>
      <c r="B449" s="38">
        <v>80000</v>
      </c>
      <c r="C449" t="s">
        <v>8</v>
      </c>
      <c r="D449" t="s">
        <v>10</v>
      </c>
    </row>
    <row r="450" spans="1:4">
      <c r="A450" s="89" t="s">
        <v>2084</v>
      </c>
      <c r="B450" s="38">
        <v>65000</v>
      </c>
      <c r="C450" t="s">
        <v>8</v>
      </c>
      <c r="D450" t="s">
        <v>57</v>
      </c>
    </row>
    <row r="451" spans="1:4">
      <c r="A451" t="s">
        <v>2107</v>
      </c>
      <c r="B451" s="38">
        <v>64000</v>
      </c>
      <c r="C451" t="s">
        <v>8</v>
      </c>
      <c r="D451" t="s">
        <v>32</v>
      </c>
    </row>
    <row r="452" spans="1:4">
      <c r="A452" s="89" t="s">
        <v>2079</v>
      </c>
      <c r="B452" s="38">
        <v>66900</v>
      </c>
      <c r="C452" t="s">
        <v>8</v>
      </c>
      <c r="D452" t="s">
        <v>21</v>
      </c>
    </row>
    <row r="453" spans="1:4">
      <c r="A453" t="s">
        <v>2081</v>
      </c>
      <c r="B453" s="38">
        <v>60000</v>
      </c>
      <c r="C453" t="s">
        <v>8</v>
      </c>
      <c r="D453" t="s">
        <v>12</v>
      </c>
    </row>
    <row r="454" spans="1:4">
      <c r="A454" t="s">
        <v>2106</v>
      </c>
      <c r="B454" s="38">
        <v>65000</v>
      </c>
      <c r="C454" t="s">
        <v>8</v>
      </c>
      <c r="D454" t="s">
        <v>57</v>
      </c>
    </row>
    <row r="455" spans="1:4">
      <c r="A455" t="s">
        <v>2091</v>
      </c>
      <c r="B455" s="38">
        <v>40000</v>
      </c>
      <c r="C455" t="s">
        <v>8</v>
      </c>
      <c r="D455" t="s">
        <v>19</v>
      </c>
    </row>
    <row r="456" spans="1:4">
      <c r="A456" t="s">
        <v>2073</v>
      </c>
      <c r="B456" s="38">
        <v>35000</v>
      </c>
      <c r="C456" t="s">
        <v>8</v>
      </c>
      <c r="D456" t="s">
        <v>14</v>
      </c>
    </row>
    <row r="457" spans="1:4">
      <c r="A457" t="s">
        <v>2077</v>
      </c>
      <c r="B457" s="38">
        <v>80000</v>
      </c>
      <c r="C457" t="s">
        <v>8</v>
      </c>
      <c r="D457" t="s">
        <v>52</v>
      </c>
    </row>
    <row r="458" spans="1:4">
      <c r="A458" t="s">
        <v>2115</v>
      </c>
      <c r="B458" s="38">
        <v>59900</v>
      </c>
      <c r="C458" t="s">
        <v>8</v>
      </c>
      <c r="D458" t="s">
        <v>43</v>
      </c>
    </row>
    <row r="459" spans="1:4">
      <c r="A459" t="s">
        <v>2107</v>
      </c>
      <c r="B459" s="38">
        <v>70000</v>
      </c>
      <c r="C459" t="s">
        <v>8</v>
      </c>
      <c r="D459" t="s">
        <v>14</v>
      </c>
    </row>
    <row r="460" spans="1:4">
      <c r="A460" s="89" t="s">
        <v>2070</v>
      </c>
      <c r="B460" s="38">
        <v>67500</v>
      </c>
      <c r="C460" t="s">
        <v>8</v>
      </c>
      <c r="D460" t="s">
        <v>13</v>
      </c>
    </row>
    <row r="461" spans="1:4">
      <c r="A461" s="89" t="s">
        <v>2105</v>
      </c>
      <c r="B461" s="38">
        <v>68000</v>
      </c>
      <c r="C461" t="s">
        <v>8</v>
      </c>
      <c r="D461" t="s">
        <v>64</v>
      </c>
    </row>
    <row r="462" spans="1:4">
      <c r="A462" t="s">
        <v>2077</v>
      </c>
      <c r="B462" s="38">
        <v>68000</v>
      </c>
      <c r="C462" t="s">
        <v>8</v>
      </c>
      <c r="D462" t="s">
        <v>37</v>
      </c>
    </row>
    <row r="463" spans="1:4">
      <c r="A463" s="89" t="s">
        <v>2112</v>
      </c>
      <c r="B463" s="38">
        <v>57000</v>
      </c>
      <c r="C463" t="s">
        <v>8</v>
      </c>
      <c r="D463" t="s">
        <v>64</v>
      </c>
    </row>
    <row r="464" spans="1:4">
      <c r="A464" s="89" t="s">
        <v>2070</v>
      </c>
      <c r="B464" s="38">
        <v>68000</v>
      </c>
      <c r="C464" t="s">
        <v>8</v>
      </c>
      <c r="D464" t="s">
        <v>32</v>
      </c>
    </row>
    <row r="465" spans="1:4">
      <c r="A465" s="89" t="s">
        <v>2083</v>
      </c>
      <c r="B465" s="38">
        <v>58225</v>
      </c>
      <c r="C465" t="s">
        <v>8</v>
      </c>
      <c r="D465" t="s">
        <v>46</v>
      </c>
    </row>
    <row r="466" spans="1:4">
      <c r="A466" s="89" t="s">
        <v>2079</v>
      </c>
      <c r="B466" s="38">
        <v>58000</v>
      </c>
      <c r="C466" t="s">
        <v>8</v>
      </c>
      <c r="D466" t="s">
        <v>30</v>
      </c>
    </row>
    <row r="467" spans="1:4">
      <c r="A467" t="s">
        <v>2077</v>
      </c>
      <c r="B467" s="38">
        <v>73000</v>
      </c>
      <c r="C467" t="s">
        <v>8</v>
      </c>
      <c r="D467" t="s">
        <v>173</v>
      </c>
    </row>
    <row r="468" spans="1:4">
      <c r="A468" t="s">
        <v>2077</v>
      </c>
      <c r="B468" s="38">
        <v>64000</v>
      </c>
      <c r="C468" t="s">
        <v>8</v>
      </c>
      <c r="D468" t="s">
        <v>45</v>
      </c>
    </row>
    <row r="469" spans="1:4">
      <c r="A469" t="s">
        <v>2090</v>
      </c>
      <c r="B469" s="38">
        <v>59900</v>
      </c>
      <c r="C469" t="s">
        <v>8</v>
      </c>
      <c r="D469" t="s">
        <v>21</v>
      </c>
    </row>
    <row r="470" spans="1:4">
      <c r="A470" t="s">
        <v>2081</v>
      </c>
      <c r="B470" s="38">
        <v>68500</v>
      </c>
      <c r="C470" t="s">
        <v>8</v>
      </c>
      <c r="D470" t="s">
        <v>37</v>
      </c>
    </row>
    <row r="471" spans="1:4">
      <c r="A471" t="s">
        <v>2090</v>
      </c>
      <c r="B471" s="38">
        <v>65000</v>
      </c>
      <c r="C471" t="s">
        <v>8</v>
      </c>
      <c r="D471" t="s">
        <v>14</v>
      </c>
    </row>
    <row r="472" spans="1:4">
      <c r="A472" t="s">
        <v>2081</v>
      </c>
      <c r="B472" s="38">
        <v>68900</v>
      </c>
      <c r="C472" t="s">
        <v>8</v>
      </c>
      <c r="D472" t="s">
        <v>13</v>
      </c>
    </row>
    <row r="473" spans="1:4">
      <c r="A473" t="s">
        <v>2091</v>
      </c>
      <c r="B473" s="38">
        <v>67000</v>
      </c>
      <c r="C473" t="s">
        <v>8</v>
      </c>
      <c r="D473" t="s">
        <v>32</v>
      </c>
    </row>
    <row r="474" spans="1:4">
      <c r="A474" t="s">
        <v>2077</v>
      </c>
      <c r="B474" s="38">
        <v>70000</v>
      </c>
      <c r="C474" t="s">
        <v>8</v>
      </c>
      <c r="D474" t="s">
        <v>19</v>
      </c>
    </row>
    <row r="475" spans="1:4">
      <c r="A475" t="s">
        <v>2097</v>
      </c>
      <c r="B475" s="38">
        <v>86000</v>
      </c>
      <c r="C475" t="s">
        <v>8</v>
      </c>
      <c r="D475" t="s">
        <v>46</v>
      </c>
    </row>
    <row r="476" spans="1:4">
      <c r="A476" t="s">
        <v>2094</v>
      </c>
      <c r="B476" s="38">
        <v>53540</v>
      </c>
      <c r="C476" t="s">
        <v>8</v>
      </c>
      <c r="D476" t="s">
        <v>46</v>
      </c>
    </row>
    <row r="477" spans="1:4">
      <c r="A477" t="s">
        <v>2077</v>
      </c>
      <c r="B477" s="38">
        <v>65000</v>
      </c>
      <c r="C477" t="s">
        <v>8</v>
      </c>
      <c r="D477" t="s">
        <v>45</v>
      </c>
    </row>
    <row r="478" spans="1:4">
      <c r="A478" s="89" t="s">
        <v>2070</v>
      </c>
      <c r="B478" s="38">
        <v>71500</v>
      </c>
      <c r="C478" t="s">
        <v>8</v>
      </c>
      <c r="D478" t="s">
        <v>160</v>
      </c>
    </row>
    <row r="479" spans="1:4">
      <c r="A479" t="s">
        <v>2094</v>
      </c>
      <c r="B479" s="38">
        <v>60000</v>
      </c>
      <c r="C479" t="s">
        <v>8</v>
      </c>
      <c r="D479" t="s">
        <v>92</v>
      </c>
    </row>
    <row r="480" spans="1:4">
      <c r="A480" t="s">
        <v>2091</v>
      </c>
      <c r="B480" s="38">
        <v>69000</v>
      </c>
      <c r="C480" t="s">
        <v>8</v>
      </c>
      <c r="D480" t="s">
        <v>2080</v>
      </c>
    </row>
    <row r="481" spans="1:4">
      <c r="A481" s="89" t="s">
        <v>2079</v>
      </c>
      <c r="B481" s="38">
        <v>61500</v>
      </c>
      <c r="C481" t="s">
        <v>8</v>
      </c>
      <c r="D481" t="s">
        <v>66</v>
      </c>
    </row>
    <row r="482" spans="1:4">
      <c r="A482" t="s">
        <v>2081</v>
      </c>
      <c r="B482" s="38">
        <v>70000</v>
      </c>
      <c r="C482" t="s">
        <v>8</v>
      </c>
      <c r="D482" t="s">
        <v>45</v>
      </c>
    </row>
    <row r="483" spans="1:4">
      <c r="A483" t="s">
        <v>2081</v>
      </c>
      <c r="B483" s="38">
        <v>75000</v>
      </c>
      <c r="C483" t="s">
        <v>8</v>
      </c>
      <c r="D483" t="s">
        <v>40</v>
      </c>
    </row>
    <row r="484" spans="1:4">
      <c r="A484" s="89" t="s">
        <v>2079</v>
      </c>
      <c r="B484" s="38">
        <v>65000</v>
      </c>
      <c r="C484" t="s">
        <v>8</v>
      </c>
      <c r="D484" t="s">
        <v>33</v>
      </c>
    </row>
    <row r="485" spans="1:4">
      <c r="A485" s="89" t="s">
        <v>2070</v>
      </c>
      <c r="B485" s="38">
        <v>63000</v>
      </c>
      <c r="C485" t="s">
        <v>8</v>
      </c>
      <c r="D485" t="s">
        <v>36</v>
      </c>
    </row>
    <row r="486" spans="1:4">
      <c r="A486" s="89" t="s">
        <v>2071</v>
      </c>
      <c r="B486" s="38">
        <v>64700</v>
      </c>
      <c r="C486" t="s">
        <v>8</v>
      </c>
      <c r="D486" t="s">
        <v>17</v>
      </c>
    </row>
    <row r="487" spans="1:4">
      <c r="A487" t="s">
        <v>2081</v>
      </c>
      <c r="B487" s="38">
        <v>57000</v>
      </c>
      <c r="C487" t="s">
        <v>8</v>
      </c>
      <c r="D487" t="s">
        <v>10</v>
      </c>
    </row>
    <row r="488" spans="1:4">
      <c r="A488" s="89" t="s">
        <v>2084</v>
      </c>
      <c r="B488" s="38">
        <v>77101</v>
      </c>
      <c r="C488" t="s">
        <v>8</v>
      </c>
      <c r="D488" t="s">
        <v>115</v>
      </c>
    </row>
    <row r="489" spans="1:4">
      <c r="A489" t="s">
        <v>2107</v>
      </c>
      <c r="B489" s="38">
        <v>69900</v>
      </c>
      <c r="C489" t="s">
        <v>8</v>
      </c>
      <c r="D489" t="s">
        <v>9</v>
      </c>
    </row>
    <row r="490" spans="1:4">
      <c r="A490" t="s">
        <v>2077</v>
      </c>
      <c r="B490" s="38">
        <v>78020</v>
      </c>
      <c r="C490" t="s">
        <v>8</v>
      </c>
      <c r="D490" t="s">
        <v>13</v>
      </c>
    </row>
    <row r="491" spans="1:4">
      <c r="A491" s="89" t="s">
        <v>2098</v>
      </c>
      <c r="B491" s="38">
        <v>69900</v>
      </c>
      <c r="C491" t="s">
        <v>8</v>
      </c>
      <c r="D491" t="s">
        <v>2116</v>
      </c>
    </row>
    <row r="492" spans="1:4">
      <c r="A492" s="89" t="s">
        <v>2071</v>
      </c>
      <c r="B492" s="38">
        <v>70000</v>
      </c>
      <c r="C492" t="s">
        <v>8</v>
      </c>
      <c r="D492" t="s">
        <v>12</v>
      </c>
    </row>
    <row r="493" spans="1:4">
      <c r="A493" s="89" t="s">
        <v>2084</v>
      </c>
      <c r="B493" s="38">
        <v>82500</v>
      </c>
      <c r="C493" t="s">
        <v>8</v>
      </c>
      <c r="D493" t="s">
        <v>9</v>
      </c>
    </row>
    <row r="494" spans="1:4">
      <c r="A494" t="s">
        <v>2107</v>
      </c>
      <c r="B494" s="38">
        <v>70000</v>
      </c>
      <c r="C494" t="s">
        <v>8</v>
      </c>
      <c r="D494" t="s">
        <v>14</v>
      </c>
    </row>
    <row r="495" spans="1:4">
      <c r="A495" s="89" t="s">
        <v>2070</v>
      </c>
      <c r="B495" s="38">
        <v>69000</v>
      </c>
      <c r="C495" t="s">
        <v>8</v>
      </c>
      <c r="D495" t="s">
        <v>294</v>
      </c>
    </row>
    <row r="496" spans="1:4">
      <c r="A496" t="s">
        <v>2076</v>
      </c>
      <c r="B496" s="38">
        <v>70000</v>
      </c>
      <c r="C496" t="s">
        <v>8</v>
      </c>
      <c r="D496" t="s">
        <v>43</v>
      </c>
    </row>
    <row r="497" spans="1:4">
      <c r="A497" t="s">
        <v>2076</v>
      </c>
      <c r="B497" s="38">
        <v>73000</v>
      </c>
      <c r="C497" t="s">
        <v>8</v>
      </c>
      <c r="D497" t="s">
        <v>254</v>
      </c>
    </row>
    <row r="498" spans="1:4">
      <c r="A498" t="s">
        <v>2077</v>
      </c>
      <c r="B498" s="38">
        <v>65000</v>
      </c>
      <c r="C498" t="s">
        <v>8</v>
      </c>
      <c r="D498" t="s">
        <v>9</v>
      </c>
    </row>
    <row r="499" spans="1:4">
      <c r="A499" t="s">
        <v>2081</v>
      </c>
      <c r="B499" s="38">
        <v>69900</v>
      </c>
      <c r="C499" t="s">
        <v>8</v>
      </c>
      <c r="D499" t="s">
        <v>39</v>
      </c>
    </row>
    <row r="500" spans="1:4">
      <c r="A500" t="s">
        <v>2081</v>
      </c>
      <c r="B500" s="38">
        <v>85000</v>
      </c>
      <c r="C500" t="s">
        <v>8</v>
      </c>
      <c r="D500" t="s">
        <v>2080</v>
      </c>
    </row>
    <row r="501" spans="1:4">
      <c r="A501" t="s">
        <v>2114</v>
      </c>
      <c r="B501" s="38">
        <v>71150</v>
      </c>
      <c r="C501" t="s">
        <v>8</v>
      </c>
      <c r="D501" t="s">
        <v>43</v>
      </c>
    </row>
    <row r="502" spans="1:4">
      <c r="A502" t="s">
        <v>2107</v>
      </c>
      <c r="B502" s="38">
        <v>76533</v>
      </c>
      <c r="C502" t="s">
        <v>8</v>
      </c>
      <c r="D502" t="s">
        <v>63</v>
      </c>
    </row>
    <row r="503" spans="1:4">
      <c r="A503" s="89" t="s">
        <v>2079</v>
      </c>
      <c r="B503" s="38">
        <v>71000</v>
      </c>
      <c r="C503" t="s">
        <v>8</v>
      </c>
      <c r="D503" t="s">
        <v>64</v>
      </c>
    </row>
    <row r="504" spans="1:4">
      <c r="A504" t="s">
        <v>2107</v>
      </c>
      <c r="B504" s="38">
        <v>64000</v>
      </c>
      <c r="C504" t="s">
        <v>8</v>
      </c>
      <c r="D504" t="s">
        <v>12</v>
      </c>
    </row>
    <row r="505" spans="1:4">
      <c r="A505" s="89" t="s">
        <v>2079</v>
      </c>
      <c r="B505" s="38">
        <v>70000</v>
      </c>
      <c r="C505" t="s">
        <v>8</v>
      </c>
      <c r="D505" t="s">
        <v>46</v>
      </c>
    </row>
    <row r="506" spans="1:4">
      <c r="A506" t="s">
        <v>2081</v>
      </c>
      <c r="B506" s="38">
        <v>69500</v>
      </c>
      <c r="C506" t="s">
        <v>8</v>
      </c>
      <c r="D506" t="s">
        <v>37</v>
      </c>
    </row>
    <row r="507" spans="1:4">
      <c r="A507" s="89" t="s">
        <v>2079</v>
      </c>
      <c r="B507" s="38">
        <v>55000</v>
      </c>
      <c r="C507" t="s">
        <v>8</v>
      </c>
      <c r="D507" t="s">
        <v>20</v>
      </c>
    </row>
    <row r="508" spans="1:4">
      <c r="A508" t="s">
        <v>2077</v>
      </c>
      <c r="B508" s="38">
        <v>51000</v>
      </c>
      <c r="C508" t="s">
        <v>8</v>
      </c>
      <c r="D508" t="s">
        <v>12</v>
      </c>
    </row>
    <row r="509" spans="1:4">
      <c r="A509" t="s">
        <v>2081</v>
      </c>
      <c r="B509" s="38">
        <v>69900</v>
      </c>
      <c r="C509" t="s">
        <v>8</v>
      </c>
      <c r="D509" t="s">
        <v>10</v>
      </c>
    </row>
    <row r="510" spans="1:4">
      <c r="A510" t="s">
        <v>2081</v>
      </c>
      <c r="B510" s="38">
        <v>80000</v>
      </c>
      <c r="C510" t="s">
        <v>8</v>
      </c>
      <c r="D510" t="s">
        <v>46</v>
      </c>
    </row>
    <row r="511" spans="1:4">
      <c r="A511" t="s">
        <v>2107</v>
      </c>
      <c r="B511" s="38">
        <v>70000</v>
      </c>
      <c r="C511" t="s">
        <v>8</v>
      </c>
      <c r="D511" t="s">
        <v>31</v>
      </c>
    </row>
    <row r="512" spans="1:4">
      <c r="A512" t="s">
        <v>2077</v>
      </c>
      <c r="B512" s="38">
        <v>67000</v>
      </c>
      <c r="C512" t="s">
        <v>8</v>
      </c>
      <c r="D512" t="s">
        <v>38</v>
      </c>
    </row>
    <row r="513" spans="1:4">
      <c r="A513" t="s">
        <v>2081</v>
      </c>
      <c r="B513" s="38">
        <v>65000</v>
      </c>
      <c r="C513" t="s">
        <v>8</v>
      </c>
      <c r="D513" t="s">
        <v>37</v>
      </c>
    </row>
    <row r="514" spans="1:4">
      <c r="A514" t="s">
        <v>2090</v>
      </c>
      <c r="B514" s="38">
        <v>69900</v>
      </c>
      <c r="C514" t="s">
        <v>8</v>
      </c>
      <c r="D514" t="s">
        <v>13</v>
      </c>
    </row>
    <row r="515" spans="1:4">
      <c r="A515" t="s">
        <v>2077</v>
      </c>
      <c r="B515" s="38">
        <v>73000</v>
      </c>
      <c r="C515" t="s">
        <v>8</v>
      </c>
      <c r="D515" t="s">
        <v>9</v>
      </c>
    </row>
    <row r="516" spans="1:4">
      <c r="A516" t="s">
        <v>2090</v>
      </c>
      <c r="B516" s="38">
        <v>78000</v>
      </c>
      <c r="C516" t="s">
        <v>8</v>
      </c>
      <c r="D516" t="s">
        <v>237</v>
      </c>
    </row>
    <row r="517" spans="1:4">
      <c r="A517" s="89" t="s">
        <v>2101</v>
      </c>
      <c r="B517" s="38">
        <v>62000</v>
      </c>
      <c r="C517" t="s">
        <v>8</v>
      </c>
      <c r="D517" t="s">
        <v>14</v>
      </c>
    </row>
    <row r="518" spans="1:4">
      <c r="A518" s="89" t="s">
        <v>2071</v>
      </c>
      <c r="B518" s="38">
        <v>65000</v>
      </c>
      <c r="C518" t="s">
        <v>8</v>
      </c>
      <c r="D518" t="s">
        <v>44</v>
      </c>
    </row>
    <row r="519" spans="1:4">
      <c r="A519" t="s">
        <v>2097</v>
      </c>
      <c r="B519" s="38">
        <v>60000</v>
      </c>
      <c r="C519" t="s">
        <v>8</v>
      </c>
      <c r="D519" t="s">
        <v>9</v>
      </c>
    </row>
    <row r="520" spans="1:4">
      <c r="A520" t="s">
        <v>2094</v>
      </c>
      <c r="B520" s="38">
        <v>62000</v>
      </c>
      <c r="C520" t="s">
        <v>8</v>
      </c>
      <c r="D520" t="s">
        <v>11</v>
      </c>
    </row>
    <row r="521" spans="1:4">
      <c r="A521" s="89" t="s">
        <v>2079</v>
      </c>
      <c r="B521" s="38">
        <v>69900</v>
      </c>
      <c r="C521" t="s">
        <v>8</v>
      </c>
      <c r="D521" t="s">
        <v>2080</v>
      </c>
    </row>
    <row r="522" spans="1:4">
      <c r="A522" t="s">
        <v>2077</v>
      </c>
      <c r="B522" s="38">
        <v>60000</v>
      </c>
      <c r="C522" t="s">
        <v>8</v>
      </c>
      <c r="D522" t="s">
        <v>38</v>
      </c>
    </row>
    <row r="523" spans="1:4">
      <c r="A523" t="s">
        <v>2081</v>
      </c>
      <c r="B523" s="38">
        <v>70000</v>
      </c>
      <c r="C523" t="s">
        <v>8</v>
      </c>
      <c r="D523" t="s">
        <v>2080</v>
      </c>
    </row>
    <row r="524" spans="1:4">
      <c r="A524" t="s">
        <v>2081</v>
      </c>
      <c r="B524" s="38">
        <v>80000</v>
      </c>
      <c r="C524" t="s">
        <v>8</v>
      </c>
      <c r="D524" t="s">
        <v>38</v>
      </c>
    </row>
    <row r="525" spans="1:4">
      <c r="A525" t="s">
        <v>2077</v>
      </c>
      <c r="B525" s="38">
        <v>86000</v>
      </c>
      <c r="C525" t="s">
        <v>8</v>
      </c>
      <c r="D525" t="s">
        <v>294</v>
      </c>
    </row>
    <row r="526" spans="1:4">
      <c r="A526" t="s">
        <v>2077</v>
      </c>
      <c r="B526" s="38">
        <v>76000</v>
      </c>
      <c r="C526" t="s">
        <v>8</v>
      </c>
      <c r="D526" t="s">
        <v>46</v>
      </c>
    </row>
    <row r="527" spans="1:4">
      <c r="A527" s="89" t="s">
        <v>2084</v>
      </c>
      <c r="B527" s="38">
        <v>60000</v>
      </c>
      <c r="C527" t="s">
        <v>8</v>
      </c>
      <c r="D527" t="s">
        <v>37</v>
      </c>
    </row>
    <row r="528" spans="1:4">
      <c r="A528" t="s">
        <v>2077</v>
      </c>
      <c r="B528" s="38">
        <v>85000</v>
      </c>
      <c r="C528" t="s">
        <v>8</v>
      </c>
      <c r="D528" t="s">
        <v>10</v>
      </c>
    </row>
    <row r="529" spans="1:4">
      <c r="A529" t="s">
        <v>2094</v>
      </c>
      <c r="B529" s="38">
        <v>56000</v>
      </c>
      <c r="C529" t="s">
        <v>8</v>
      </c>
      <c r="D529" t="s">
        <v>2080</v>
      </c>
    </row>
    <row r="530" spans="1:4">
      <c r="A530" t="s">
        <v>2078</v>
      </c>
      <c r="B530" s="38">
        <v>85500</v>
      </c>
      <c r="C530" t="s">
        <v>8</v>
      </c>
      <c r="D530" t="s">
        <v>46</v>
      </c>
    </row>
    <row r="531" spans="1:4">
      <c r="A531" t="s">
        <v>2077</v>
      </c>
      <c r="B531" s="38">
        <v>70000</v>
      </c>
      <c r="C531" t="s">
        <v>8</v>
      </c>
      <c r="D531" t="s">
        <v>21</v>
      </c>
    </row>
    <row r="532" spans="1:4">
      <c r="A532" t="s">
        <v>2113</v>
      </c>
      <c r="B532" s="38">
        <v>80000</v>
      </c>
      <c r="C532" t="s">
        <v>8</v>
      </c>
      <c r="D532" t="s">
        <v>42</v>
      </c>
    </row>
    <row r="533" spans="1:4">
      <c r="A533" t="s">
        <v>2075</v>
      </c>
      <c r="B533" s="38">
        <v>75500</v>
      </c>
      <c r="C533" t="s">
        <v>8</v>
      </c>
      <c r="D533" t="s">
        <v>23</v>
      </c>
    </row>
    <row r="534" spans="1:4">
      <c r="A534" t="s">
        <v>2076</v>
      </c>
      <c r="B534" s="38">
        <v>60000</v>
      </c>
      <c r="C534" t="s">
        <v>8</v>
      </c>
      <c r="D534" t="s">
        <v>32</v>
      </c>
    </row>
    <row r="535" spans="1:4">
      <c r="A535" t="s">
        <v>2081</v>
      </c>
      <c r="B535" s="38">
        <v>75000</v>
      </c>
      <c r="C535" t="s">
        <v>8</v>
      </c>
      <c r="D535" t="s">
        <v>12</v>
      </c>
    </row>
    <row r="536" spans="1:4">
      <c r="A536" t="s">
        <v>2077</v>
      </c>
      <c r="B536" s="38">
        <v>70000</v>
      </c>
      <c r="C536" t="s">
        <v>8</v>
      </c>
      <c r="D536" t="s">
        <v>42</v>
      </c>
    </row>
    <row r="537" spans="1:4">
      <c r="A537" t="s">
        <v>2103</v>
      </c>
      <c r="B537" s="38">
        <v>87000</v>
      </c>
      <c r="C537" t="s">
        <v>8</v>
      </c>
      <c r="D537" t="s">
        <v>48</v>
      </c>
    </row>
    <row r="538" spans="1:4">
      <c r="A538" t="s">
        <v>2077</v>
      </c>
      <c r="B538" s="38">
        <v>75100</v>
      </c>
      <c r="C538" t="s">
        <v>8</v>
      </c>
      <c r="D538" t="s">
        <v>12</v>
      </c>
    </row>
    <row r="539" spans="1:4">
      <c r="A539" s="89" t="s">
        <v>2084</v>
      </c>
      <c r="B539" s="38">
        <v>60000</v>
      </c>
      <c r="C539" t="s">
        <v>8</v>
      </c>
      <c r="D539" t="s">
        <v>14</v>
      </c>
    </row>
    <row r="540" spans="1:4">
      <c r="A540" s="89" t="s">
        <v>2084</v>
      </c>
      <c r="B540" s="38">
        <v>69148</v>
      </c>
      <c r="C540" t="s">
        <v>8</v>
      </c>
      <c r="D540" t="s">
        <v>31</v>
      </c>
    </row>
    <row r="541" spans="1:4">
      <c r="A541" s="89" t="s">
        <v>2084</v>
      </c>
      <c r="B541" s="38">
        <v>60000</v>
      </c>
      <c r="C541" t="s">
        <v>8</v>
      </c>
      <c r="D541" t="s">
        <v>14</v>
      </c>
    </row>
    <row r="542" spans="1:4">
      <c r="A542" s="89" t="s">
        <v>2088</v>
      </c>
      <c r="B542" s="38">
        <v>68500</v>
      </c>
      <c r="C542" t="s">
        <v>8</v>
      </c>
      <c r="D542" t="s">
        <v>122</v>
      </c>
    </row>
    <row r="543" spans="1:4">
      <c r="A543" t="s">
        <v>2077</v>
      </c>
      <c r="B543" s="38">
        <v>70000</v>
      </c>
      <c r="C543" t="s">
        <v>8</v>
      </c>
      <c r="D543" t="s">
        <v>22</v>
      </c>
    </row>
    <row r="544" spans="1:4">
      <c r="A544" t="s">
        <v>2077</v>
      </c>
      <c r="B544" s="38">
        <v>68000</v>
      </c>
      <c r="C544" t="s">
        <v>8</v>
      </c>
      <c r="D544" t="s">
        <v>19</v>
      </c>
    </row>
    <row r="545" spans="1:4">
      <c r="A545" t="s">
        <v>2081</v>
      </c>
      <c r="B545" s="38">
        <v>65000</v>
      </c>
      <c r="C545" t="s">
        <v>8</v>
      </c>
      <c r="D545" t="s">
        <v>19</v>
      </c>
    </row>
    <row r="546" spans="1:4">
      <c r="A546" s="89" t="s">
        <v>2083</v>
      </c>
      <c r="B546" s="38">
        <v>60000</v>
      </c>
      <c r="C546" t="s">
        <v>8</v>
      </c>
      <c r="D546" t="s">
        <v>37</v>
      </c>
    </row>
    <row r="547" spans="1:4">
      <c r="A547" s="89" t="s">
        <v>2070</v>
      </c>
      <c r="B547" s="38">
        <v>67500</v>
      </c>
      <c r="C547" t="s">
        <v>8</v>
      </c>
      <c r="D547" t="s">
        <v>2080</v>
      </c>
    </row>
    <row r="548" spans="1:4">
      <c r="A548" t="s">
        <v>2077</v>
      </c>
      <c r="B548" s="38">
        <v>63000</v>
      </c>
      <c r="C548" t="s">
        <v>8</v>
      </c>
      <c r="D548" t="s">
        <v>65</v>
      </c>
    </row>
    <row r="549" spans="1:4">
      <c r="A549" s="89" t="s">
        <v>2088</v>
      </c>
      <c r="B549" s="38">
        <v>75000</v>
      </c>
      <c r="C549" t="s">
        <v>8</v>
      </c>
      <c r="D549" t="s">
        <v>10</v>
      </c>
    </row>
    <row r="550" spans="1:4">
      <c r="A550" t="s">
        <v>2106</v>
      </c>
      <c r="B550" s="38">
        <v>72100</v>
      </c>
      <c r="C550" t="s">
        <v>8</v>
      </c>
      <c r="D550" t="s">
        <v>13</v>
      </c>
    </row>
    <row r="551" spans="1:4">
      <c r="A551" t="s">
        <v>2094</v>
      </c>
      <c r="B551" s="38">
        <v>65000</v>
      </c>
      <c r="C551" t="s">
        <v>8</v>
      </c>
      <c r="D551" t="s">
        <v>23</v>
      </c>
    </row>
    <row r="552" spans="1:4">
      <c r="A552" s="89" t="s">
        <v>2083</v>
      </c>
      <c r="B552" s="38">
        <v>62000</v>
      </c>
      <c r="C552" t="s">
        <v>8</v>
      </c>
      <c r="D552" t="s">
        <v>81</v>
      </c>
    </row>
    <row r="553" spans="1:4">
      <c r="A553" t="s">
        <v>2107</v>
      </c>
      <c r="B553" s="38">
        <v>63500</v>
      </c>
      <c r="C553" t="s">
        <v>8</v>
      </c>
      <c r="D553" t="s">
        <v>65</v>
      </c>
    </row>
    <row r="554" spans="1:4">
      <c r="A554" s="89" t="s">
        <v>2079</v>
      </c>
      <c r="B554" s="38">
        <v>69000</v>
      </c>
      <c r="C554" t="s">
        <v>8</v>
      </c>
      <c r="D554" t="s">
        <v>32</v>
      </c>
    </row>
    <row r="555" spans="1:4">
      <c r="A555" s="89" t="s">
        <v>2071</v>
      </c>
      <c r="B555" s="38">
        <v>72123</v>
      </c>
      <c r="C555" t="s">
        <v>8</v>
      </c>
      <c r="D555" t="s">
        <v>64</v>
      </c>
    </row>
    <row r="556" spans="1:4">
      <c r="A556" t="s">
        <v>2077</v>
      </c>
      <c r="B556" s="38">
        <v>64000</v>
      </c>
      <c r="C556" t="s">
        <v>8</v>
      </c>
      <c r="D556" t="s">
        <v>17</v>
      </c>
    </row>
    <row r="557" spans="1:4">
      <c r="A557" t="s">
        <v>2081</v>
      </c>
      <c r="B557" s="38">
        <v>75000</v>
      </c>
      <c r="C557" t="s">
        <v>8</v>
      </c>
      <c r="D557" t="s">
        <v>14</v>
      </c>
    </row>
    <row r="558" spans="1:4">
      <c r="A558" t="s">
        <v>2107</v>
      </c>
      <c r="B558" s="38">
        <v>96850</v>
      </c>
      <c r="C558" t="s">
        <v>8</v>
      </c>
      <c r="D558" t="s">
        <v>86</v>
      </c>
    </row>
    <row r="559" spans="1:4">
      <c r="A559" t="s">
        <v>2077</v>
      </c>
      <c r="B559" s="38">
        <v>82000</v>
      </c>
      <c r="C559" t="s">
        <v>8</v>
      </c>
      <c r="D559" t="s">
        <v>37</v>
      </c>
    </row>
    <row r="560" spans="1:4">
      <c r="A560" t="s">
        <v>2077</v>
      </c>
      <c r="B560" s="38">
        <v>72000</v>
      </c>
      <c r="C560" t="s">
        <v>8</v>
      </c>
      <c r="D560" t="s">
        <v>12</v>
      </c>
    </row>
    <row r="561" spans="1:4">
      <c r="A561" s="89" t="s">
        <v>2117</v>
      </c>
      <c r="B561" s="38">
        <v>72500</v>
      </c>
      <c r="C561" t="s">
        <v>8</v>
      </c>
      <c r="D561" t="s">
        <v>173</v>
      </c>
    </row>
    <row r="562" spans="1:4">
      <c r="A562" t="s">
        <v>2077</v>
      </c>
      <c r="B562" s="38">
        <v>68000</v>
      </c>
      <c r="C562" t="s">
        <v>8</v>
      </c>
      <c r="D562" t="s">
        <v>10</v>
      </c>
    </row>
    <row r="563" spans="1:4">
      <c r="A563" t="s">
        <v>2077</v>
      </c>
      <c r="B563" s="38">
        <v>65000</v>
      </c>
      <c r="C563" t="s">
        <v>8</v>
      </c>
      <c r="D563" t="s">
        <v>37</v>
      </c>
    </row>
    <row r="564" spans="1:4">
      <c r="A564" s="89" t="s">
        <v>2070</v>
      </c>
      <c r="B564" s="38">
        <v>71500</v>
      </c>
      <c r="C564" t="s">
        <v>8</v>
      </c>
      <c r="D564" t="s">
        <v>57</v>
      </c>
    </row>
    <row r="565" spans="1:4">
      <c r="A565" t="s">
        <v>2087</v>
      </c>
      <c r="B565" s="38">
        <v>72500</v>
      </c>
      <c r="C565" t="s">
        <v>8</v>
      </c>
      <c r="D565" t="s">
        <v>65</v>
      </c>
    </row>
    <row r="566" spans="1:4">
      <c r="A566" t="s">
        <v>2091</v>
      </c>
      <c r="B566" s="38">
        <v>66500</v>
      </c>
      <c r="C566" t="s">
        <v>8</v>
      </c>
      <c r="D566" t="s">
        <v>31</v>
      </c>
    </row>
    <row r="567" spans="1:4">
      <c r="A567" s="89" t="s">
        <v>2084</v>
      </c>
      <c r="B567" s="38">
        <v>68888</v>
      </c>
      <c r="C567" t="s">
        <v>8</v>
      </c>
      <c r="D567" t="s">
        <v>294</v>
      </c>
    </row>
    <row r="568" spans="1:4">
      <c r="A568" t="s">
        <v>2077</v>
      </c>
      <c r="B568" s="38">
        <v>76000</v>
      </c>
      <c r="C568" t="s">
        <v>8</v>
      </c>
      <c r="D568" t="s">
        <v>21</v>
      </c>
    </row>
    <row r="569" spans="1:4">
      <c r="A569" t="s">
        <v>2076</v>
      </c>
      <c r="B569" s="38">
        <v>70000</v>
      </c>
      <c r="C569" t="s">
        <v>8</v>
      </c>
      <c r="D569" t="s">
        <v>21</v>
      </c>
    </row>
    <row r="570" spans="1:4">
      <c r="A570" t="s">
        <v>2085</v>
      </c>
      <c r="B570" s="38">
        <v>70000</v>
      </c>
      <c r="C570" t="s">
        <v>8</v>
      </c>
      <c r="D570" t="s">
        <v>13</v>
      </c>
    </row>
    <row r="571" spans="1:4">
      <c r="A571" t="s">
        <v>2076</v>
      </c>
      <c r="B571" s="38">
        <v>65000</v>
      </c>
      <c r="C571" t="s">
        <v>8</v>
      </c>
      <c r="D571" t="s">
        <v>46</v>
      </c>
    </row>
    <row r="572" spans="1:4">
      <c r="A572" t="s">
        <v>2077</v>
      </c>
      <c r="B572" s="38">
        <v>70500</v>
      </c>
      <c r="C572" t="s">
        <v>8</v>
      </c>
      <c r="D572" t="s">
        <v>14</v>
      </c>
    </row>
    <row r="573" spans="1:4">
      <c r="A573" t="s">
        <v>2077</v>
      </c>
      <c r="B573" s="38">
        <v>75000</v>
      </c>
      <c r="C573" t="s">
        <v>8</v>
      </c>
      <c r="D573" t="s">
        <v>60</v>
      </c>
    </row>
    <row r="574" spans="1:4">
      <c r="A574" s="89" t="s">
        <v>2070</v>
      </c>
      <c r="B574" s="38">
        <v>75000</v>
      </c>
      <c r="C574" t="s">
        <v>8</v>
      </c>
      <c r="D574" t="s">
        <v>12</v>
      </c>
    </row>
    <row r="575" spans="1:4">
      <c r="A575" t="s">
        <v>2076</v>
      </c>
      <c r="B575" s="38">
        <v>60000</v>
      </c>
      <c r="C575" t="s">
        <v>8</v>
      </c>
      <c r="D575" t="s">
        <v>48</v>
      </c>
    </row>
    <row r="576" spans="1:4">
      <c r="A576" t="s">
        <v>2077</v>
      </c>
      <c r="B576" s="38">
        <v>80000</v>
      </c>
      <c r="C576" t="s">
        <v>8</v>
      </c>
      <c r="D576" t="s">
        <v>48</v>
      </c>
    </row>
    <row r="577" spans="1:4">
      <c r="A577" s="89" t="s">
        <v>2070</v>
      </c>
      <c r="B577" s="38">
        <v>85500</v>
      </c>
      <c r="C577" t="s">
        <v>8</v>
      </c>
      <c r="D577" t="s">
        <v>37</v>
      </c>
    </row>
    <row r="578" spans="1:4">
      <c r="A578" t="s">
        <v>2077</v>
      </c>
      <c r="B578" s="38">
        <v>73900</v>
      </c>
      <c r="C578" t="s">
        <v>8</v>
      </c>
      <c r="D578" t="s">
        <v>45</v>
      </c>
    </row>
    <row r="579" spans="1:4">
      <c r="A579" t="s">
        <v>2077</v>
      </c>
      <c r="B579" s="38">
        <v>73900</v>
      </c>
      <c r="C579" t="s">
        <v>8</v>
      </c>
      <c r="D579" t="s">
        <v>14</v>
      </c>
    </row>
    <row r="580" spans="1:4">
      <c r="A580" s="89" t="s">
        <v>2079</v>
      </c>
      <c r="B580" s="38">
        <v>70000</v>
      </c>
      <c r="C580" t="s">
        <v>8</v>
      </c>
      <c r="D580" t="s">
        <v>46</v>
      </c>
    </row>
    <row r="581" spans="1:4">
      <c r="A581" t="s">
        <v>2107</v>
      </c>
      <c r="B581" s="38">
        <v>64000</v>
      </c>
      <c r="C581" t="s">
        <v>8</v>
      </c>
      <c r="D581" t="s">
        <v>294</v>
      </c>
    </row>
    <row r="582" spans="1:4">
      <c r="A582" t="s">
        <v>2097</v>
      </c>
      <c r="B582" s="38">
        <v>74000</v>
      </c>
      <c r="C582" t="s">
        <v>8</v>
      </c>
      <c r="D582" t="s">
        <v>64</v>
      </c>
    </row>
    <row r="583" spans="1:4">
      <c r="A583" t="s">
        <v>2081</v>
      </c>
      <c r="B583" s="38">
        <v>55000</v>
      </c>
      <c r="C583" t="s">
        <v>8</v>
      </c>
      <c r="D583" t="s">
        <v>65</v>
      </c>
    </row>
    <row r="584" spans="1:4">
      <c r="A584" s="89" t="s">
        <v>2070</v>
      </c>
      <c r="B584" s="38">
        <v>67500</v>
      </c>
      <c r="C584" t="s">
        <v>8</v>
      </c>
      <c r="D584" t="s">
        <v>10</v>
      </c>
    </row>
    <row r="585" spans="1:4">
      <c r="A585" s="89" t="s">
        <v>2084</v>
      </c>
      <c r="B585" s="38">
        <v>70000</v>
      </c>
      <c r="C585" t="s">
        <v>8</v>
      </c>
      <c r="D585" t="s">
        <v>98</v>
      </c>
    </row>
    <row r="586" spans="1:4">
      <c r="A586" s="89" t="s">
        <v>2083</v>
      </c>
      <c r="B586" s="38">
        <v>74500</v>
      </c>
      <c r="C586" t="s">
        <v>8</v>
      </c>
      <c r="D586" t="s">
        <v>57</v>
      </c>
    </row>
    <row r="587" spans="1:4">
      <c r="A587" t="s">
        <v>2081</v>
      </c>
      <c r="B587" s="38">
        <v>62000</v>
      </c>
      <c r="C587" t="s">
        <v>8</v>
      </c>
      <c r="D587" t="s">
        <v>44</v>
      </c>
    </row>
    <row r="588" spans="1:4">
      <c r="A588" t="s">
        <v>2107</v>
      </c>
      <c r="B588" s="38">
        <v>75000</v>
      </c>
      <c r="C588" t="s">
        <v>8</v>
      </c>
      <c r="D588" t="s">
        <v>9</v>
      </c>
    </row>
    <row r="589" spans="1:4">
      <c r="A589" s="89" t="s">
        <v>2070</v>
      </c>
      <c r="B589" s="38">
        <v>70500</v>
      </c>
      <c r="C589" t="s">
        <v>8</v>
      </c>
      <c r="D589" t="s">
        <v>37</v>
      </c>
    </row>
    <row r="590" spans="1:4">
      <c r="A590" t="s">
        <v>2107</v>
      </c>
      <c r="B590" s="38">
        <v>78000</v>
      </c>
      <c r="C590" t="s">
        <v>8</v>
      </c>
      <c r="D590" t="s">
        <v>17</v>
      </c>
    </row>
    <row r="591" spans="1:4">
      <c r="A591" t="s">
        <v>2091</v>
      </c>
      <c r="B591" s="38">
        <v>74900</v>
      </c>
      <c r="C591" t="s">
        <v>8</v>
      </c>
      <c r="D591" t="s">
        <v>2080</v>
      </c>
    </row>
    <row r="592" spans="1:4">
      <c r="A592" t="s">
        <v>2077</v>
      </c>
      <c r="B592" s="38">
        <v>79900</v>
      </c>
      <c r="C592" t="s">
        <v>8</v>
      </c>
      <c r="D592" t="s">
        <v>38</v>
      </c>
    </row>
    <row r="593" spans="1:4">
      <c r="A593" s="89" t="s">
        <v>2070</v>
      </c>
      <c r="B593" s="38">
        <v>75000</v>
      </c>
      <c r="C593" t="s">
        <v>8</v>
      </c>
      <c r="D593" t="s">
        <v>9</v>
      </c>
    </row>
    <row r="594" spans="1:4">
      <c r="A594" t="s">
        <v>2081</v>
      </c>
      <c r="B594" s="38">
        <v>76500</v>
      </c>
      <c r="C594" t="s">
        <v>8</v>
      </c>
      <c r="D594" t="s">
        <v>12</v>
      </c>
    </row>
    <row r="595" spans="1:4">
      <c r="A595" s="89" t="s">
        <v>2079</v>
      </c>
      <c r="B595" s="38">
        <v>77000</v>
      </c>
      <c r="C595" t="s">
        <v>8</v>
      </c>
      <c r="D595" t="s">
        <v>68</v>
      </c>
    </row>
    <row r="596" spans="1:4">
      <c r="A596" s="89" t="s">
        <v>2083</v>
      </c>
      <c r="B596" s="38">
        <v>75000</v>
      </c>
      <c r="C596" t="s">
        <v>8</v>
      </c>
      <c r="D596" t="s">
        <v>9</v>
      </c>
    </row>
    <row r="597" spans="1:4">
      <c r="A597" s="89" t="s">
        <v>2079</v>
      </c>
      <c r="B597" s="38">
        <v>76100</v>
      </c>
      <c r="C597" t="s">
        <v>8</v>
      </c>
      <c r="D597" t="s">
        <v>38</v>
      </c>
    </row>
    <row r="598" spans="1:4">
      <c r="A598" s="89" t="s">
        <v>2070</v>
      </c>
      <c r="B598" s="38">
        <v>68900</v>
      </c>
      <c r="C598" t="s">
        <v>8</v>
      </c>
      <c r="D598" t="s">
        <v>2080</v>
      </c>
    </row>
    <row r="599" spans="1:4">
      <c r="A599" s="89" t="s">
        <v>2071</v>
      </c>
      <c r="B599" s="38">
        <v>70500</v>
      </c>
      <c r="C599" t="s">
        <v>8</v>
      </c>
      <c r="D599" t="s">
        <v>12</v>
      </c>
    </row>
    <row r="600" spans="1:4">
      <c r="A600" s="89" t="s">
        <v>2098</v>
      </c>
      <c r="B600" s="38">
        <v>72000</v>
      </c>
      <c r="C600" t="s">
        <v>8</v>
      </c>
      <c r="D600" t="s">
        <v>14</v>
      </c>
    </row>
    <row r="601" spans="1:4">
      <c r="A601" t="s">
        <v>2081</v>
      </c>
      <c r="B601" s="38">
        <v>70000</v>
      </c>
      <c r="C601" t="s">
        <v>8</v>
      </c>
      <c r="D601" t="s">
        <v>32</v>
      </c>
    </row>
    <row r="602" spans="1:4">
      <c r="A602" t="s">
        <v>2077</v>
      </c>
      <c r="B602" s="38">
        <v>52500</v>
      </c>
      <c r="C602" t="s">
        <v>8</v>
      </c>
      <c r="D602" t="s">
        <v>21</v>
      </c>
    </row>
    <row r="603" spans="1:4">
      <c r="A603" s="89" t="s">
        <v>2098</v>
      </c>
      <c r="B603" s="38">
        <v>72000</v>
      </c>
      <c r="C603" t="s">
        <v>8</v>
      </c>
      <c r="D603" t="s">
        <v>37</v>
      </c>
    </row>
    <row r="604" spans="1:4">
      <c r="A604" t="s">
        <v>2113</v>
      </c>
      <c r="B604" s="38">
        <v>72000</v>
      </c>
      <c r="C604" t="s">
        <v>8</v>
      </c>
      <c r="D604" t="s">
        <v>10</v>
      </c>
    </row>
    <row r="605" spans="1:4">
      <c r="A605" t="s">
        <v>2108</v>
      </c>
      <c r="B605" s="38">
        <v>74900</v>
      </c>
      <c r="C605" t="s">
        <v>8</v>
      </c>
      <c r="D605" t="s">
        <v>21</v>
      </c>
    </row>
    <row r="606" spans="1:4">
      <c r="A606" t="s">
        <v>2113</v>
      </c>
      <c r="B606" s="38">
        <v>62000</v>
      </c>
      <c r="C606" t="s">
        <v>8</v>
      </c>
      <c r="D606" t="s">
        <v>21</v>
      </c>
    </row>
    <row r="607" spans="1:4">
      <c r="A607" t="s">
        <v>2077</v>
      </c>
      <c r="B607" s="38">
        <v>73000</v>
      </c>
      <c r="C607" t="s">
        <v>8</v>
      </c>
      <c r="D607" t="s">
        <v>32</v>
      </c>
    </row>
    <row r="608" spans="1:4">
      <c r="A608" s="89" t="s">
        <v>2095</v>
      </c>
      <c r="B608" s="38">
        <v>72000</v>
      </c>
      <c r="C608" t="s">
        <v>8</v>
      </c>
      <c r="D608" t="s">
        <v>21</v>
      </c>
    </row>
    <row r="609" spans="1:4">
      <c r="A609" t="s">
        <v>2081</v>
      </c>
      <c r="B609" s="38">
        <v>75000</v>
      </c>
      <c r="C609" t="s">
        <v>8</v>
      </c>
      <c r="D609" t="s">
        <v>32</v>
      </c>
    </row>
    <row r="610" spans="1:4">
      <c r="A610" s="89" t="s">
        <v>2071</v>
      </c>
      <c r="B610" s="38">
        <v>70000</v>
      </c>
      <c r="C610" t="s">
        <v>8</v>
      </c>
      <c r="D610" t="s">
        <v>9</v>
      </c>
    </row>
    <row r="611" spans="1:4">
      <c r="A611" t="s">
        <v>2091</v>
      </c>
      <c r="B611" s="38">
        <v>80000</v>
      </c>
      <c r="C611" t="s">
        <v>8</v>
      </c>
      <c r="D611" t="s">
        <v>65</v>
      </c>
    </row>
    <row r="612" spans="1:4">
      <c r="A612" t="s">
        <v>2094</v>
      </c>
      <c r="B612" s="38">
        <v>75000</v>
      </c>
      <c r="C612" t="s">
        <v>8</v>
      </c>
      <c r="D612" t="s">
        <v>22</v>
      </c>
    </row>
    <row r="613" spans="1:4">
      <c r="A613" s="89" t="s">
        <v>2071</v>
      </c>
      <c r="B613" s="38">
        <v>65000</v>
      </c>
      <c r="C613" t="s">
        <v>8</v>
      </c>
      <c r="D613" t="s">
        <v>12</v>
      </c>
    </row>
    <row r="614" spans="1:4">
      <c r="A614" s="89" t="s">
        <v>2079</v>
      </c>
      <c r="B614" s="38">
        <v>71000</v>
      </c>
      <c r="C614" t="s">
        <v>8</v>
      </c>
      <c r="D614" t="s">
        <v>84</v>
      </c>
    </row>
    <row r="615" spans="1:4">
      <c r="A615" t="s">
        <v>2106</v>
      </c>
      <c r="B615" s="38">
        <v>69000</v>
      </c>
      <c r="C615" t="s">
        <v>8</v>
      </c>
      <c r="D615" t="s">
        <v>11</v>
      </c>
    </row>
    <row r="616" spans="1:4">
      <c r="A616" s="89" t="s">
        <v>2070</v>
      </c>
      <c r="B616" s="38">
        <v>52381</v>
      </c>
      <c r="C616" t="s">
        <v>8</v>
      </c>
      <c r="D616" t="s">
        <v>48</v>
      </c>
    </row>
    <row r="617" spans="1:4">
      <c r="A617" s="89" t="s">
        <v>2098</v>
      </c>
      <c r="B617" s="38">
        <v>72400</v>
      </c>
      <c r="C617" t="s">
        <v>8</v>
      </c>
      <c r="D617" t="s">
        <v>42</v>
      </c>
    </row>
    <row r="618" spans="1:4">
      <c r="A618" t="s">
        <v>2077</v>
      </c>
      <c r="B618" s="38">
        <v>79000</v>
      </c>
      <c r="C618" t="s">
        <v>8</v>
      </c>
      <c r="D618" t="s">
        <v>9</v>
      </c>
    </row>
    <row r="619" spans="1:4">
      <c r="A619" t="s">
        <v>2077</v>
      </c>
      <c r="B619" s="38">
        <v>82000</v>
      </c>
      <c r="C619" t="s">
        <v>8</v>
      </c>
      <c r="D619" t="s">
        <v>14</v>
      </c>
    </row>
    <row r="620" spans="1:4">
      <c r="A620" t="s">
        <v>2077</v>
      </c>
      <c r="B620" s="38">
        <v>81600</v>
      </c>
      <c r="C620" t="s">
        <v>8</v>
      </c>
      <c r="D620" t="s">
        <v>32</v>
      </c>
    </row>
    <row r="621" spans="1:4">
      <c r="A621" s="89" t="s">
        <v>2070</v>
      </c>
      <c r="B621" s="38">
        <v>75000</v>
      </c>
      <c r="C621" t="s">
        <v>8</v>
      </c>
      <c r="D621" t="s">
        <v>12</v>
      </c>
    </row>
    <row r="622" spans="1:4">
      <c r="A622" s="89" t="s">
        <v>2084</v>
      </c>
      <c r="B622" s="38">
        <v>60000</v>
      </c>
      <c r="C622" t="s">
        <v>8</v>
      </c>
      <c r="D622" t="s">
        <v>204</v>
      </c>
    </row>
    <row r="623" spans="1:4">
      <c r="A623" t="s">
        <v>2090</v>
      </c>
      <c r="B623" s="38">
        <v>75000</v>
      </c>
      <c r="C623" t="s">
        <v>8</v>
      </c>
      <c r="D623" t="s">
        <v>48</v>
      </c>
    </row>
    <row r="624" spans="1:4">
      <c r="A624" t="s">
        <v>2118</v>
      </c>
      <c r="B624" s="38">
        <v>75000</v>
      </c>
      <c r="C624" t="s">
        <v>8</v>
      </c>
      <c r="D624" t="s">
        <v>169</v>
      </c>
    </row>
    <row r="625" spans="1:4">
      <c r="A625" s="89" t="s">
        <v>2079</v>
      </c>
      <c r="B625" s="38">
        <v>70000</v>
      </c>
      <c r="C625" t="s">
        <v>8</v>
      </c>
      <c r="D625" t="s">
        <v>32</v>
      </c>
    </row>
    <row r="626" spans="1:4">
      <c r="A626" s="89" t="s">
        <v>2079</v>
      </c>
      <c r="B626" s="38">
        <v>72000</v>
      </c>
      <c r="C626" t="s">
        <v>8</v>
      </c>
      <c r="D626" t="s">
        <v>62</v>
      </c>
    </row>
    <row r="627" spans="1:4">
      <c r="A627" t="s">
        <v>2106</v>
      </c>
      <c r="B627" s="38">
        <v>70000</v>
      </c>
      <c r="C627" t="s">
        <v>8</v>
      </c>
      <c r="D627" t="s">
        <v>96</v>
      </c>
    </row>
    <row r="628" spans="1:4">
      <c r="A628" t="s">
        <v>2085</v>
      </c>
      <c r="B628" s="38">
        <v>58000</v>
      </c>
      <c r="C628" t="s">
        <v>8</v>
      </c>
      <c r="D628" t="s">
        <v>97</v>
      </c>
    </row>
    <row r="629" spans="1:4">
      <c r="A629" t="s">
        <v>2107</v>
      </c>
      <c r="B629" s="38">
        <v>70000</v>
      </c>
      <c r="C629" t="s">
        <v>8</v>
      </c>
      <c r="D629" t="s">
        <v>45</v>
      </c>
    </row>
    <row r="630" spans="1:4">
      <c r="A630" t="s">
        <v>2077</v>
      </c>
      <c r="B630" s="38">
        <v>75000</v>
      </c>
      <c r="C630" t="s">
        <v>8</v>
      </c>
      <c r="D630" t="s">
        <v>46</v>
      </c>
    </row>
    <row r="631" spans="1:4">
      <c r="A631" t="s">
        <v>2108</v>
      </c>
      <c r="B631" s="38">
        <v>77000</v>
      </c>
      <c r="C631" t="s">
        <v>8</v>
      </c>
      <c r="D631" t="s">
        <v>30</v>
      </c>
    </row>
    <row r="632" spans="1:4">
      <c r="A632" s="89" t="s">
        <v>2071</v>
      </c>
      <c r="B632" s="38">
        <v>64000</v>
      </c>
      <c r="C632" t="s">
        <v>8</v>
      </c>
      <c r="D632" t="s">
        <v>75</v>
      </c>
    </row>
    <row r="633" spans="1:4">
      <c r="A633" s="89" t="s">
        <v>2093</v>
      </c>
      <c r="B633" s="38">
        <v>70000</v>
      </c>
      <c r="C633" t="s">
        <v>8</v>
      </c>
      <c r="D633" t="s">
        <v>30</v>
      </c>
    </row>
    <row r="634" spans="1:4">
      <c r="A634" t="s">
        <v>2078</v>
      </c>
      <c r="B634" s="38">
        <v>55125</v>
      </c>
      <c r="C634" t="s">
        <v>8</v>
      </c>
      <c r="D634" t="s">
        <v>30</v>
      </c>
    </row>
    <row r="635" spans="1:4">
      <c r="A635" t="s">
        <v>2077</v>
      </c>
      <c r="B635" s="38">
        <v>85000</v>
      </c>
      <c r="C635" t="s">
        <v>8</v>
      </c>
      <c r="D635" t="s">
        <v>48</v>
      </c>
    </row>
    <row r="636" spans="1:4">
      <c r="A636" t="s">
        <v>2081</v>
      </c>
      <c r="B636" s="38">
        <v>90500</v>
      </c>
      <c r="C636" t="s">
        <v>8</v>
      </c>
      <c r="D636" t="s">
        <v>2080</v>
      </c>
    </row>
    <row r="637" spans="1:4">
      <c r="A637" t="s">
        <v>2090</v>
      </c>
      <c r="B637" s="38">
        <v>71500</v>
      </c>
      <c r="C637" t="s">
        <v>8</v>
      </c>
      <c r="D637" t="s">
        <v>37</v>
      </c>
    </row>
    <row r="638" spans="1:4">
      <c r="A638" t="s">
        <v>2077</v>
      </c>
      <c r="B638" s="38">
        <v>76000</v>
      </c>
      <c r="C638" t="s">
        <v>8</v>
      </c>
      <c r="D638" t="s">
        <v>37</v>
      </c>
    </row>
    <row r="639" spans="1:4">
      <c r="A639" t="s">
        <v>2076</v>
      </c>
      <c r="B639" s="38">
        <v>72000</v>
      </c>
      <c r="C639" t="s">
        <v>8</v>
      </c>
      <c r="D639" t="s">
        <v>2080</v>
      </c>
    </row>
    <row r="640" spans="1:4">
      <c r="A640" s="89" t="s">
        <v>2084</v>
      </c>
      <c r="B640" s="38">
        <v>73000</v>
      </c>
      <c r="C640" t="s">
        <v>8</v>
      </c>
      <c r="D640" t="s">
        <v>86</v>
      </c>
    </row>
    <row r="641" spans="1:4">
      <c r="A641" t="s">
        <v>2077</v>
      </c>
      <c r="B641" s="38">
        <v>80000</v>
      </c>
      <c r="C641" t="s">
        <v>8</v>
      </c>
      <c r="D641" t="s">
        <v>37</v>
      </c>
    </row>
    <row r="642" spans="1:4">
      <c r="A642" t="s">
        <v>2077</v>
      </c>
      <c r="B642" s="38">
        <v>85000</v>
      </c>
      <c r="C642" t="s">
        <v>8</v>
      </c>
      <c r="D642" t="s">
        <v>2080</v>
      </c>
    </row>
    <row r="643" spans="1:4">
      <c r="A643" t="s">
        <v>2108</v>
      </c>
      <c r="B643" s="38">
        <v>80700</v>
      </c>
      <c r="C643" t="s">
        <v>8</v>
      </c>
      <c r="D643" t="s">
        <v>65</v>
      </c>
    </row>
    <row r="644" spans="1:4">
      <c r="A644" t="s">
        <v>2077</v>
      </c>
      <c r="B644" s="38">
        <v>70000</v>
      </c>
      <c r="C644" t="s">
        <v>8</v>
      </c>
      <c r="D644" t="s">
        <v>10</v>
      </c>
    </row>
    <row r="645" spans="1:4">
      <c r="A645" t="s">
        <v>2077</v>
      </c>
      <c r="B645" s="38">
        <v>60000</v>
      </c>
      <c r="C645" t="s">
        <v>8</v>
      </c>
      <c r="D645" t="s">
        <v>14</v>
      </c>
    </row>
    <row r="646" spans="1:4">
      <c r="A646" s="89" t="s">
        <v>2084</v>
      </c>
      <c r="B646" s="38">
        <v>76500</v>
      </c>
      <c r="C646" t="s">
        <v>8</v>
      </c>
      <c r="D646" t="s">
        <v>32</v>
      </c>
    </row>
    <row r="647" spans="1:4">
      <c r="A647" t="s">
        <v>2076</v>
      </c>
      <c r="B647" s="38">
        <v>75000</v>
      </c>
      <c r="C647" t="s">
        <v>8</v>
      </c>
      <c r="D647" t="s">
        <v>2119</v>
      </c>
    </row>
    <row r="648" spans="1:4">
      <c r="A648" s="89" t="s">
        <v>2112</v>
      </c>
      <c r="B648" s="38">
        <v>76000</v>
      </c>
      <c r="C648" t="s">
        <v>8</v>
      </c>
      <c r="D648" t="s">
        <v>32</v>
      </c>
    </row>
    <row r="649" spans="1:4">
      <c r="A649" t="s">
        <v>2077</v>
      </c>
      <c r="B649" s="38">
        <v>72000</v>
      </c>
      <c r="C649" t="s">
        <v>8</v>
      </c>
      <c r="D649" t="s">
        <v>37</v>
      </c>
    </row>
    <row r="650" spans="1:4">
      <c r="A650" t="s">
        <v>2108</v>
      </c>
      <c r="B650" s="38">
        <v>80000</v>
      </c>
      <c r="C650" t="s">
        <v>8</v>
      </c>
      <c r="D650" t="s">
        <v>37</v>
      </c>
    </row>
    <row r="651" spans="1:4">
      <c r="A651" t="s">
        <v>2085</v>
      </c>
      <c r="B651" s="38">
        <v>65000</v>
      </c>
      <c r="C651" t="s">
        <v>8</v>
      </c>
      <c r="D651" t="s">
        <v>329</v>
      </c>
    </row>
    <row r="652" spans="1:4">
      <c r="A652" s="89" t="s">
        <v>2070</v>
      </c>
      <c r="B652" s="38">
        <v>71145</v>
      </c>
      <c r="C652" t="s">
        <v>8</v>
      </c>
      <c r="D652" t="s">
        <v>37</v>
      </c>
    </row>
    <row r="653" spans="1:4">
      <c r="A653" t="s">
        <v>2078</v>
      </c>
      <c r="B653" s="38">
        <v>62000</v>
      </c>
      <c r="C653" t="s">
        <v>8</v>
      </c>
      <c r="D653" t="s">
        <v>176</v>
      </c>
    </row>
    <row r="654" spans="1:4">
      <c r="A654" t="s">
        <v>2091</v>
      </c>
      <c r="B654" s="38">
        <v>80000</v>
      </c>
      <c r="C654" t="s">
        <v>8</v>
      </c>
      <c r="D654" t="s">
        <v>21</v>
      </c>
    </row>
    <row r="655" spans="1:4">
      <c r="A655" s="89" t="s">
        <v>2084</v>
      </c>
      <c r="B655" s="38">
        <v>75000</v>
      </c>
      <c r="C655" t="s">
        <v>8</v>
      </c>
      <c r="D655" t="s">
        <v>39</v>
      </c>
    </row>
    <row r="656" spans="1:4">
      <c r="A656" s="89" t="s">
        <v>2104</v>
      </c>
      <c r="B656" s="38">
        <v>80000</v>
      </c>
      <c r="C656" t="s">
        <v>8</v>
      </c>
      <c r="D656" t="s">
        <v>21</v>
      </c>
    </row>
    <row r="657" spans="1:4">
      <c r="A657" t="s">
        <v>2081</v>
      </c>
      <c r="B657" s="38">
        <v>82000</v>
      </c>
      <c r="C657" t="s">
        <v>8</v>
      </c>
      <c r="D657" t="s">
        <v>46</v>
      </c>
    </row>
    <row r="658" spans="1:4">
      <c r="A658" t="s">
        <v>2077</v>
      </c>
      <c r="B658" s="38">
        <v>67500</v>
      </c>
      <c r="C658" t="s">
        <v>8</v>
      </c>
      <c r="D658" t="s">
        <v>32</v>
      </c>
    </row>
    <row r="659" spans="1:4">
      <c r="A659" s="89" t="s">
        <v>2098</v>
      </c>
      <c r="B659" s="38">
        <v>77500</v>
      </c>
      <c r="C659" t="s">
        <v>8</v>
      </c>
      <c r="D659" t="s">
        <v>66</v>
      </c>
    </row>
    <row r="660" spans="1:4">
      <c r="A660" s="89" t="s">
        <v>2079</v>
      </c>
      <c r="B660" s="38">
        <v>77500</v>
      </c>
      <c r="C660" t="s">
        <v>8</v>
      </c>
      <c r="D660" t="s">
        <v>9</v>
      </c>
    </row>
    <row r="661" spans="1:4">
      <c r="A661" t="s">
        <v>2108</v>
      </c>
      <c r="B661" s="38">
        <v>95000</v>
      </c>
      <c r="C661" t="s">
        <v>8</v>
      </c>
      <c r="D661" t="s">
        <v>2080</v>
      </c>
    </row>
    <row r="662" spans="1:4">
      <c r="A662" t="s">
        <v>2091</v>
      </c>
      <c r="B662" s="38">
        <v>79000</v>
      </c>
      <c r="C662" t="s">
        <v>8</v>
      </c>
      <c r="D662" t="s">
        <v>42</v>
      </c>
    </row>
    <row r="663" spans="1:4">
      <c r="A663" s="89" t="s">
        <v>2083</v>
      </c>
      <c r="B663" s="38">
        <v>76000</v>
      </c>
      <c r="C663" t="s">
        <v>8</v>
      </c>
      <c r="D663" t="s">
        <v>84</v>
      </c>
    </row>
    <row r="664" spans="1:4">
      <c r="A664" s="89" t="s">
        <v>2083</v>
      </c>
      <c r="B664" s="38">
        <v>77900</v>
      </c>
      <c r="C664" t="s">
        <v>8</v>
      </c>
      <c r="D664" t="s">
        <v>37</v>
      </c>
    </row>
    <row r="665" spans="1:4">
      <c r="A665" s="89" t="s">
        <v>2079</v>
      </c>
      <c r="B665" s="38">
        <v>72000</v>
      </c>
      <c r="C665" t="s">
        <v>8</v>
      </c>
      <c r="D665" t="s">
        <v>12</v>
      </c>
    </row>
    <row r="666" spans="1:4">
      <c r="A666" t="s">
        <v>2077</v>
      </c>
      <c r="B666" s="38">
        <v>79000</v>
      </c>
      <c r="C666" t="s">
        <v>8</v>
      </c>
      <c r="D666" t="s">
        <v>65</v>
      </c>
    </row>
    <row r="667" spans="1:4">
      <c r="A667" t="s">
        <v>2090</v>
      </c>
      <c r="B667" s="38">
        <v>88100</v>
      </c>
      <c r="C667" t="s">
        <v>8</v>
      </c>
      <c r="D667" t="s">
        <v>43</v>
      </c>
    </row>
    <row r="668" spans="1:4">
      <c r="A668" s="89" t="s">
        <v>2070</v>
      </c>
      <c r="B668" s="38">
        <v>39000</v>
      </c>
      <c r="C668" t="s">
        <v>8</v>
      </c>
      <c r="D668" t="s">
        <v>37</v>
      </c>
    </row>
    <row r="669" spans="1:4">
      <c r="A669" t="s">
        <v>2108</v>
      </c>
      <c r="B669" s="38">
        <v>80000</v>
      </c>
      <c r="C669" t="s">
        <v>8</v>
      </c>
      <c r="D669" t="s">
        <v>2080</v>
      </c>
    </row>
    <row r="670" spans="1:4">
      <c r="A670" s="89" t="s">
        <v>2084</v>
      </c>
      <c r="B670" s="38">
        <v>72000</v>
      </c>
      <c r="C670" t="s">
        <v>8</v>
      </c>
      <c r="D670" t="s">
        <v>9</v>
      </c>
    </row>
    <row r="671" spans="1:4">
      <c r="A671" s="89" t="s">
        <v>2084</v>
      </c>
      <c r="B671" s="38">
        <v>72000</v>
      </c>
      <c r="C671" t="s">
        <v>8</v>
      </c>
      <c r="D671" t="s">
        <v>14</v>
      </c>
    </row>
    <row r="672" spans="1:4">
      <c r="A672" t="s">
        <v>2113</v>
      </c>
      <c r="B672" s="38">
        <v>78500</v>
      </c>
      <c r="C672" t="s">
        <v>8</v>
      </c>
      <c r="D672" t="s">
        <v>23</v>
      </c>
    </row>
    <row r="673" spans="1:4">
      <c r="A673" t="s">
        <v>2073</v>
      </c>
      <c r="B673" s="38">
        <v>65000</v>
      </c>
      <c r="C673" t="s">
        <v>8</v>
      </c>
      <c r="D673" t="s">
        <v>68</v>
      </c>
    </row>
    <row r="674" spans="1:4">
      <c r="A674" t="s">
        <v>2091</v>
      </c>
      <c r="B674" s="38">
        <v>79000</v>
      </c>
      <c r="C674" t="s">
        <v>8</v>
      </c>
      <c r="D674" t="s">
        <v>31</v>
      </c>
    </row>
    <row r="675" spans="1:4">
      <c r="A675" s="89" t="s">
        <v>2070</v>
      </c>
      <c r="B675" s="38">
        <v>75000</v>
      </c>
      <c r="C675" t="s">
        <v>8</v>
      </c>
      <c r="D675" t="s">
        <v>10</v>
      </c>
    </row>
    <row r="676" spans="1:4">
      <c r="A676" t="s">
        <v>2091</v>
      </c>
      <c r="B676" s="38">
        <v>78900</v>
      </c>
      <c r="C676" t="s">
        <v>8</v>
      </c>
      <c r="D676" t="s">
        <v>32</v>
      </c>
    </row>
    <row r="677" spans="1:4">
      <c r="A677" s="89" t="s">
        <v>2104</v>
      </c>
      <c r="B677" s="38">
        <v>72500</v>
      </c>
      <c r="C677" t="s">
        <v>8</v>
      </c>
      <c r="D677" t="s">
        <v>45</v>
      </c>
    </row>
    <row r="678" spans="1:4">
      <c r="A678" t="s">
        <v>2081</v>
      </c>
      <c r="B678" s="38">
        <v>73000</v>
      </c>
      <c r="C678" t="s">
        <v>8</v>
      </c>
      <c r="D678" t="s">
        <v>2120</v>
      </c>
    </row>
    <row r="679" spans="1:4">
      <c r="A679" t="s">
        <v>2107</v>
      </c>
      <c r="B679" s="38">
        <v>82000</v>
      </c>
      <c r="C679" t="s">
        <v>8</v>
      </c>
      <c r="D679" t="s">
        <v>65</v>
      </c>
    </row>
    <row r="680" spans="1:4">
      <c r="A680" t="s">
        <v>2077</v>
      </c>
      <c r="B680" s="38">
        <v>81000</v>
      </c>
      <c r="C680" t="s">
        <v>8</v>
      </c>
      <c r="D680" t="s">
        <v>92</v>
      </c>
    </row>
    <row r="681" spans="1:4">
      <c r="A681" t="s">
        <v>2106</v>
      </c>
      <c r="B681" s="38">
        <v>70000</v>
      </c>
      <c r="C681" t="s">
        <v>8</v>
      </c>
      <c r="D681" t="s">
        <v>35</v>
      </c>
    </row>
    <row r="682" spans="1:4">
      <c r="A682" s="89" t="s">
        <v>2079</v>
      </c>
      <c r="B682" s="38">
        <v>71500</v>
      </c>
      <c r="C682" t="s">
        <v>8</v>
      </c>
      <c r="D682" t="s">
        <v>72</v>
      </c>
    </row>
    <row r="683" spans="1:4">
      <c r="A683" s="89" t="s">
        <v>2079</v>
      </c>
      <c r="B683" s="38">
        <v>80000</v>
      </c>
      <c r="C683" t="s">
        <v>8</v>
      </c>
      <c r="D683" t="s">
        <v>9</v>
      </c>
    </row>
    <row r="684" spans="1:4">
      <c r="A684" t="s">
        <v>2078</v>
      </c>
      <c r="B684" s="38">
        <v>65625</v>
      </c>
      <c r="C684" t="s">
        <v>8</v>
      </c>
      <c r="D684" t="s">
        <v>13</v>
      </c>
    </row>
    <row r="685" spans="1:4">
      <c r="A685" t="s">
        <v>2106</v>
      </c>
      <c r="B685" s="38">
        <v>70000</v>
      </c>
      <c r="C685" t="s">
        <v>8</v>
      </c>
      <c r="D685" t="s">
        <v>92</v>
      </c>
    </row>
    <row r="686" spans="1:4">
      <c r="A686" t="s">
        <v>2108</v>
      </c>
      <c r="B686" s="38">
        <v>65000</v>
      </c>
      <c r="C686" t="s">
        <v>8</v>
      </c>
      <c r="D686" t="s">
        <v>92</v>
      </c>
    </row>
    <row r="687" spans="1:4">
      <c r="A687" s="89" t="s">
        <v>2070</v>
      </c>
      <c r="B687" s="38">
        <v>77000</v>
      </c>
      <c r="C687" t="s">
        <v>8</v>
      </c>
      <c r="D687" t="s">
        <v>32</v>
      </c>
    </row>
    <row r="688" spans="1:4">
      <c r="A688" s="89" t="s">
        <v>2104</v>
      </c>
      <c r="B688" s="38">
        <v>79750</v>
      </c>
      <c r="C688" t="s">
        <v>8</v>
      </c>
      <c r="D688" t="s">
        <v>31</v>
      </c>
    </row>
    <row r="689" spans="1:4">
      <c r="A689" t="s">
        <v>2107</v>
      </c>
      <c r="B689" s="38">
        <v>56600</v>
      </c>
      <c r="C689" t="s">
        <v>8</v>
      </c>
      <c r="D689" t="s">
        <v>9</v>
      </c>
    </row>
    <row r="690" spans="1:4">
      <c r="A690" t="s">
        <v>2073</v>
      </c>
      <c r="B690" s="38">
        <v>57000</v>
      </c>
      <c r="C690" t="s">
        <v>8</v>
      </c>
      <c r="D690" t="s">
        <v>56</v>
      </c>
    </row>
    <row r="691" spans="1:4">
      <c r="A691" s="89" t="s">
        <v>2070</v>
      </c>
      <c r="B691" s="38">
        <v>70000</v>
      </c>
      <c r="C691" t="s">
        <v>8</v>
      </c>
      <c r="D691" t="s">
        <v>10</v>
      </c>
    </row>
    <row r="692" spans="1:4">
      <c r="A692" s="89" t="s">
        <v>2121</v>
      </c>
      <c r="B692" s="38">
        <v>80000</v>
      </c>
      <c r="C692" t="s">
        <v>8</v>
      </c>
      <c r="D692" t="s">
        <v>43</v>
      </c>
    </row>
    <row r="693" spans="1:4">
      <c r="A693" s="89" t="s">
        <v>2071</v>
      </c>
      <c r="B693" s="38">
        <v>83000</v>
      </c>
      <c r="C693" t="s">
        <v>8</v>
      </c>
      <c r="D693" t="s">
        <v>37</v>
      </c>
    </row>
    <row r="694" spans="1:4">
      <c r="A694" s="89" t="s">
        <v>2098</v>
      </c>
      <c r="B694" s="38">
        <v>85000</v>
      </c>
      <c r="C694" t="s">
        <v>8</v>
      </c>
      <c r="D694" t="s">
        <v>13</v>
      </c>
    </row>
    <row r="695" spans="1:4">
      <c r="A695" t="s">
        <v>2094</v>
      </c>
      <c r="B695" s="38">
        <v>64000</v>
      </c>
      <c r="C695" t="s">
        <v>8</v>
      </c>
      <c r="D695" t="s">
        <v>37</v>
      </c>
    </row>
    <row r="696" spans="1:4">
      <c r="A696" s="89" t="s">
        <v>2079</v>
      </c>
      <c r="B696" s="38">
        <v>76000</v>
      </c>
      <c r="C696" t="s">
        <v>8</v>
      </c>
      <c r="D696" t="s">
        <v>2080</v>
      </c>
    </row>
    <row r="697" spans="1:4">
      <c r="A697" t="s">
        <v>2091</v>
      </c>
      <c r="B697" s="38">
        <v>78900</v>
      </c>
      <c r="C697" t="s">
        <v>8</v>
      </c>
      <c r="D697" t="s">
        <v>9</v>
      </c>
    </row>
    <row r="698" spans="1:4">
      <c r="A698" s="89" t="s">
        <v>2079</v>
      </c>
      <c r="B698" s="38">
        <v>72000</v>
      </c>
      <c r="C698" t="s">
        <v>8</v>
      </c>
      <c r="D698" t="s">
        <v>30</v>
      </c>
    </row>
    <row r="699" spans="1:4">
      <c r="A699" s="89" t="s">
        <v>2095</v>
      </c>
      <c r="B699" s="38">
        <v>75000</v>
      </c>
      <c r="C699" t="s">
        <v>8</v>
      </c>
      <c r="D699" t="s">
        <v>37</v>
      </c>
    </row>
    <row r="700" spans="1:4">
      <c r="A700" s="89" t="s">
        <v>2079</v>
      </c>
      <c r="B700" s="38">
        <v>69000</v>
      </c>
      <c r="C700" t="s">
        <v>8</v>
      </c>
      <c r="D700" t="s">
        <v>32</v>
      </c>
    </row>
    <row r="701" spans="1:4">
      <c r="A701" t="s">
        <v>2073</v>
      </c>
      <c r="B701" s="38">
        <v>66000</v>
      </c>
      <c r="C701" t="s">
        <v>8</v>
      </c>
      <c r="D701" t="s">
        <v>56</v>
      </c>
    </row>
    <row r="702" spans="1:4">
      <c r="A702" t="s">
        <v>2077</v>
      </c>
      <c r="B702" s="38">
        <v>75905</v>
      </c>
      <c r="C702" t="s">
        <v>8</v>
      </c>
      <c r="D702" t="s">
        <v>89</v>
      </c>
    </row>
    <row r="703" spans="1:4">
      <c r="A703" s="89" t="s">
        <v>2079</v>
      </c>
      <c r="B703" s="38">
        <v>70000</v>
      </c>
      <c r="C703" t="s">
        <v>8</v>
      </c>
      <c r="D703" t="s">
        <v>30</v>
      </c>
    </row>
    <row r="704" spans="1:4">
      <c r="A704" t="s">
        <v>2091</v>
      </c>
      <c r="B704" s="38">
        <v>80000</v>
      </c>
      <c r="C704" t="s">
        <v>8</v>
      </c>
      <c r="D704" t="s">
        <v>32</v>
      </c>
    </row>
    <row r="705" spans="1:4">
      <c r="A705" t="s">
        <v>2110</v>
      </c>
      <c r="B705" s="38">
        <v>60500</v>
      </c>
      <c r="C705" t="s">
        <v>8</v>
      </c>
      <c r="D705" t="s">
        <v>21</v>
      </c>
    </row>
    <row r="706" spans="1:4">
      <c r="A706" s="89" t="s">
        <v>2084</v>
      </c>
      <c r="B706" s="38">
        <v>75000</v>
      </c>
      <c r="C706" t="s">
        <v>8</v>
      </c>
      <c r="D706" t="s">
        <v>2080</v>
      </c>
    </row>
    <row r="707" spans="1:4">
      <c r="A707" t="s">
        <v>2081</v>
      </c>
      <c r="B707" s="38">
        <v>60000</v>
      </c>
      <c r="C707" t="s">
        <v>8</v>
      </c>
      <c r="D707" t="s">
        <v>10</v>
      </c>
    </row>
    <row r="708" spans="1:4">
      <c r="A708" t="s">
        <v>2077</v>
      </c>
      <c r="B708" s="38">
        <v>82000</v>
      </c>
      <c r="C708" t="s">
        <v>8</v>
      </c>
      <c r="D708" t="s">
        <v>50</v>
      </c>
    </row>
    <row r="709" spans="1:4">
      <c r="A709" t="s">
        <v>2076</v>
      </c>
      <c r="B709" s="38">
        <v>77900</v>
      </c>
      <c r="C709" t="s">
        <v>8</v>
      </c>
      <c r="D709" t="s">
        <v>37</v>
      </c>
    </row>
    <row r="710" spans="1:4">
      <c r="A710" s="89" t="s">
        <v>2084</v>
      </c>
      <c r="B710" s="38">
        <v>80300</v>
      </c>
      <c r="C710" t="s">
        <v>8</v>
      </c>
      <c r="D710" t="s">
        <v>97</v>
      </c>
    </row>
    <row r="711" spans="1:4">
      <c r="A711" t="s">
        <v>2087</v>
      </c>
      <c r="B711" s="38">
        <v>77500</v>
      </c>
      <c r="C711" t="s">
        <v>8</v>
      </c>
      <c r="D711" t="s">
        <v>828</v>
      </c>
    </row>
    <row r="712" spans="1:4">
      <c r="A712" s="89" t="s">
        <v>2098</v>
      </c>
      <c r="B712" s="38">
        <v>85100</v>
      </c>
      <c r="C712" t="s">
        <v>8</v>
      </c>
      <c r="D712" t="s">
        <v>37</v>
      </c>
    </row>
    <row r="713" spans="1:4">
      <c r="A713" s="89" t="s">
        <v>2079</v>
      </c>
      <c r="B713" s="38">
        <v>65000</v>
      </c>
      <c r="C713" t="s">
        <v>8</v>
      </c>
      <c r="D713" t="s">
        <v>37</v>
      </c>
    </row>
    <row r="714" spans="1:4">
      <c r="A714" t="s">
        <v>2077</v>
      </c>
      <c r="B714" s="38">
        <v>79900</v>
      </c>
      <c r="C714" t="s">
        <v>8</v>
      </c>
      <c r="D714" t="s">
        <v>30</v>
      </c>
    </row>
    <row r="715" spans="1:4">
      <c r="A715" t="s">
        <v>2077</v>
      </c>
      <c r="B715" s="38">
        <v>79900</v>
      </c>
      <c r="C715" t="s">
        <v>8</v>
      </c>
      <c r="D715" t="s">
        <v>46</v>
      </c>
    </row>
    <row r="716" spans="1:4">
      <c r="A716" t="s">
        <v>2107</v>
      </c>
      <c r="B716" s="38">
        <v>64900</v>
      </c>
      <c r="C716" t="s">
        <v>8</v>
      </c>
      <c r="D716" t="s">
        <v>21</v>
      </c>
    </row>
    <row r="717" spans="1:4">
      <c r="A717" t="s">
        <v>2091</v>
      </c>
      <c r="B717" s="38">
        <v>75000</v>
      </c>
      <c r="C717" t="s">
        <v>8</v>
      </c>
      <c r="D717" t="s">
        <v>37</v>
      </c>
    </row>
    <row r="718" spans="1:4">
      <c r="A718" t="s">
        <v>2077</v>
      </c>
      <c r="B718" s="38">
        <v>79900</v>
      </c>
      <c r="C718" t="s">
        <v>8</v>
      </c>
      <c r="D718" t="s">
        <v>39</v>
      </c>
    </row>
    <row r="719" spans="1:4">
      <c r="A719" t="s">
        <v>2107</v>
      </c>
      <c r="B719" s="38">
        <v>84900</v>
      </c>
      <c r="C719" t="s">
        <v>8</v>
      </c>
      <c r="D719" t="s">
        <v>44</v>
      </c>
    </row>
    <row r="720" spans="1:4">
      <c r="A720" s="89" t="s">
        <v>2088</v>
      </c>
      <c r="B720" s="38">
        <v>79900</v>
      </c>
      <c r="C720" t="s">
        <v>8</v>
      </c>
      <c r="D720" t="s">
        <v>10</v>
      </c>
    </row>
    <row r="721" spans="1:4">
      <c r="A721" t="s">
        <v>2091</v>
      </c>
      <c r="B721" s="38">
        <v>85000</v>
      </c>
      <c r="C721" t="s">
        <v>8</v>
      </c>
      <c r="D721" t="s">
        <v>10</v>
      </c>
    </row>
    <row r="722" spans="1:4">
      <c r="A722" t="s">
        <v>2078</v>
      </c>
      <c r="B722" s="38">
        <v>74000</v>
      </c>
      <c r="C722" t="s">
        <v>8</v>
      </c>
      <c r="D722" t="s">
        <v>14</v>
      </c>
    </row>
    <row r="723" spans="1:4">
      <c r="A723" t="s">
        <v>2077</v>
      </c>
      <c r="B723" s="38">
        <v>79900</v>
      </c>
      <c r="C723" t="s">
        <v>8</v>
      </c>
      <c r="D723" t="s">
        <v>38</v>
      </c>
    </row>
    <row r="724" spans="1:4">
      <c r="A724" s="89" t="s">
        <v>2071</v>
      </c>
      <c r="B724" s="38">
        <v>79000</v>
      </c>
      <c r="C724" t="s">
        <v>8</v>
      </c>
      <c r="D724" t="s">
        <v>193</v>
      </c>
    </row>
    <row r="725" spans="1:4">
      <c r="A725" s="89" t="s">
        <v>2112</v>
      </c>
      <c r="B725" s="38">
        <v>79900</v>
      </c>
      <c r="C725" t="s">
        <v>8</v>
      </c>
      <c r="D725" t="s">
        <v>14</v>
      </c>
    </row>
    <row r="726" spans="1:4">
      <c r="A726" t="s">
        <v>2076</v>
      </c>
      <c r="B726" s="38">
        <v>76000</v>
      </c>
      <c r="C726" t="s">
        <v>8</v>
      </c>
      <c r="D726" t="s">
        <v>19</v>
      </c>
    </row>
    <row r="727" spans="1:4">
      <c r="A727" t="s">
        <v>2114</v>
      </c>
      <c r="B727" s="38">
        <v>78100</v>
      </c>
      <c r="C727" t="s">
        <v>8</v>
      </c>
      <c r="D727" t="s">
        <v>43</v>
      </c>
    </row>
    <row r="728" spans="1:4">
      <c r="A728" t="s">
        <v>2091</v>
      </c>
      <c r="B728" s="38">
        <v>75000</v>
      </c>
      <c r="C728" t="s">
        <v>8</v>
      </c>
      <c r="D728" t="s">
        <v>48</v>
      </c>
    </row>
    <row r="729" spans="1:4">
      <c r="A729" t="s">
        <v>2091</v>
      </c>
      <c r="B729" s="38">
        <v>83000</v>
      </c>
      <c r="C729" t="s">
        <v>8</v>
      </c>
      <c r="D729" t="s">
        <v>21</v>
      </c>
    </row>
    <row r="730" spans="1:4">
      <c r="A730" s="89" t="s">
        <v>2084</v>
      </c>
      <c r="B730" s="38">
        <v>76000</v>
      </c>
      <c r="C730" t="s">
        <v>8</v>
      </c>
      <c r="D730" t="s">
        <v>11</v>
      </c>
    </row>
    <row r="731" spans="1:4">
      <c r="A731" t="s">
        <v>2073</v>
      </c>
      <c r="B731" s="38">
        <v>65000</v>
      </c>
      <c r="C731" t="s">
        <v>8</v>
      </c>
      <c r="D731" t="s">
        <v>20</v>
      </c>
    </row>
    <row r="732" spans="1:4">
      <c r="A732" t="s">
        <v>2077</v>
      </c>
      <c r="B732" s="38">
        <v>78900</v>
      </c>
      <c r="C732" t="s">
        <v>8</v>
      </c>
      <c r="D732" t="s">
        <v>37</v>
      </c>
    </row>
    <row r="733" spans="1:4">
      <c r="A733" t="s">
        <v>2094</v>
      </c>
      <c r="B733" s="38">
        <v>73800</v>
      </c>
      <c r="C733" t="s">
        <v>8</v>
      </c>
      <c r="D733" t="s">
        <v>37</v>
      </c>
    </row>
    <row r="734" spans="1:4">
      <c r="A734" t="s">
        <v>2077</v>
      </c>
      <c r="B734" s="38">
        <v>75000</v>
      </c>
      <c r="C734" t="s">
        <v>8</v>
      </c>
      <c r="D734" t="s">
        <v>378</v>
      </c>
    </row>
    <row r="735" spans="1:4">
      <c r="A735" t="s">
        <v>2113</v>
      </c>
      <c r="B735" s="38">
        <v>74900</v>
      </c>
      <c r="C735" t="s">
        <v>8</v>
      </c>
      <c r="D735" t="s">
        <v>12</v>
      </c>
    </row>
    <row r="736" spans="1:4">
      <c r="A736" t="s">
        <v>2097</v>
      </c>
      <c r="B736" s="38">
        <v>105000</v>
      </c>
      <c r="C736" t="s">
        <v>8</v>
      </c>
      <c r="D736" t="s">
        <v>12</v>
      </c>
    </row>
    <row r="737" spans="1:4">
      <c r="A737" t="s">
        <v>2077</v>
      </c>
      <c r="B737" s="38">
        <v>70000</v>
      </c>
      <c r="C737" t="s">
        <v>8</v>
      </c>
      <c r="D737" t="s">
        <v>294</v>
      </c>
    </row>
    <row r="738" spans="1:4">
      <c r="A738" t="s">
        <v>2077</v>
      </c>
      <c r="B738" s="38">
        <v>76000</v>
      </c>
      <c r="C738" t="s">
        <v>8</v>
      </c>
      <c r="D738" t="s">
        <v>14</v>
      </c>
    </row>
    <row r="739" spans="1:4">
      <c r="A739" t="s">
        <v>2107</v>
      </c>
      <c r="B739" s="38">
        <v>70000</v>
      </c>
      <c r="C739" t="s">
        <v>8</v>
      </c>
      <c r="D739" t="s">
        <v>48</v>
      </c>
    </row>
    <row r="740" spans="1:4">
      <c r="A740" s="89" t="s">
        <v>2079</v>
      </c>
      <c r="B740" s="38">
        <v>71000</v>
      </c>
      <c r="C740" t="s">
        <v>8</v>
      </c>
      <c r="D740" t="s">
        <v>46</v>
      </c>
    </row>
    <row r="741" spans="1:4">
      <c r="A741" s="89" t="s">
        <v>2070</v>
      </c>
      <c r="B741" s="38">
        <v>95000</v>
      </c>
      <c r="C741" t="s">
        <v>8</v>
      </c>
      <c r="D741" t="s">
        <v>35</v>
      </c>
    </row>
    <row r="742" spans="1:4">
      <c r="A742" t="s">
        <v>2113</v>
      </c>
      <c r="B742" s="38">
        <v>91000</v>
      </c>
      <c r="C742" t="s">
        <v>8</v>
      </c>
      <c r="D742" t="s">
        <v>81</v>
      </c>
    </row>
    <row r="743" spans="1:4">
      <c r="A743" t="s">
        <v>2103</v>
      </c>
      <c r="B743" s="38">
        <v>80000</v>
      </c>
      <c r="C743" t="s">
        <v>8</v>
      </c>
      <c r="D743" t="s">
        <v>74</v>
      </c>
    </row>
    <row r="744" spans="1:4">
      <c r="A744" t="s">
        <v>2077</v>
      </c>
      <c r="B744" s="38">
        <v>78000</v>
      </c>
      <c r="C744" t="s">
        <v>8</v>
      </c>
      <c r="D744" t="s">
        <v>74</v>
      </c>
    </row>
    <row r="745" spans="1:4">
      <c r="A745" t="s">
        <v>2097</v>
      </c>
      <c r="B745" s="38">
        <v>85190</v>
      </c>
      <c r="C745" t="s">
        <v>8</v>
      </c>
      <c r="D745" t="s">
        <v>2080</v>
      </c>
    </row>
    <row r="746" spans="1:4">
      <c r="A746" t="s">
        <v>2077</v>
      </c>
      <c r="B746" s="38">
        <v>85000</v>
      </c>
      <c r="C746" t="s">
        <v>8</v>
      </c>
      <c r="D746" t="s">
        <v>19</v>
      </c>
    </row>
    <row r="747" spans="1:4">
      <c r="A747" t="s">
        <v>2091</v>
      </c>
      <c r="B747" s="38">
        <v>80655</v>
      </c>
      <c r="C747" t="s">
        <v>8</v>
      </c>
      <c r="D747" t="s">
        <v>19</v>
      </c>
    </row>
    <row r="748" spans="1:4">
      <c r="A748" t="s">
        <v>2077</v>
      </c>
      <c r="B748" s="38">
        <v>84750</v>
      </c>
      <c r="C748" t="s">
        <v>8</v>
      </c>
      <c r="D748" t="s">
        <v>10</v>
      </c>
    </row>
    <row r="749" spans="1:4">
      <c r="A749" t="s">
        <v>2107</v>
      </c>
      <c r="B749" s="38">
        <v>85000</v>
      </c>
      <c r="C749" t="s">
        <v>8</v>
      </c>
      <c r="D749" t="s">
        <v>10</v>
      </c>
    </row>
    <row r="750" spans="1:4">
      <c r="A750" s="89" t="s">
        <v>2070</v>
      </c>
      <c r="B750" s="38">
        <v>64900</v>
      </c>
      <c r="C750" t="s">
        <v>8</v>
      </c>
      <c r="D750" t="s">
        <v>38</v>
      </c>
    </row>
    <row r="751" spans="1:4">
      <c r="A751" t="s">
        <v>2073</v>
      </c>
      <c r="B751" s="38">
        <v>71000</v>
      </c>
      <c r="C751" t="s">
        <v>8</v>
      </c>
      <c r="D751" t="s">
        <v>30</v>
      </c>
    </row>
    <row r="752" spans="1:4">
      <c r="A752" t="s">
        <v>2108</v>
      </c>
      <c r="B752" s="38">
        <v>81000</v>
      </c>
      <c r="C752" t="s">
        <v>8</v>
      </c>
      <c r="D752" t="s">
        <v>43</v>
      </c>
    </row>
    <row r="753" spans="1:4">
      <c r="A753" t="s">
        <v>2106</v>
      </c>
      <c r="B753" s="38">
        <v>75000</v>
      </c>
      <c r="C753" t="s">
        <v>8</v>
      </c>
      <c r="D753" t="s">
        <v>61</v>
      </c>
    </row>
    <row r="754" spans="1:4">
      <c r="A754" s="89" t="s">
        <v>2084</v>
      </c>
      <c r="B754" s="38">
        <v>81500</v>
      </c>
      <c r="C754" t="s">
        <v>8</v>
      </c>
      <c r="D754" t="s">
        <v>40</v>
      </c>
    </row>
    <row r="755" spans="1:4">
      <c r="A755" s="89" t="s">
        <v>2098</v>
      </c>
      <c r="B755" s="38">
        <v>82000</v>
      </c>
      <c r="C755" t="s">
        <v>8</v>
      </c>
      <c r="D755" t="s">
        <v>32</v>
      </c>
    </row>
    <row r="756" spans="1:4">
      <c r="A756" t="s">
        <v>2091</v>
      </c>
      <c r="B756" s="38">
        <v>85000</v>
      </c>
      <c r="C756" t="s">
        <v>8</v>
      </c>
      <c r="D756" t="s">
        <v>57</v>
      </c>
    </row>
    <row r="757" spans="1:4">
      <c r="A757" t="s">
        <v>2107</v>
      </c>
      <c r="B757" s="38">
        <v>65000</v>
      </c>
      <c r="C757" t="s">
        <v>8</v>
      </c>
      <c r="D757" t="s">
        <v>19</v>
      </c>
    </row>
    <row r="758" spans="1:4">
      <c r="A758" t="s">
        <v>2106</v>
      </c>
      <c r="B758" s="38">
        <v>75000</v>
      </c>
      <c r="C758" t="s">
        <v>8</v>
      </c>
      <c r="D758" t="s">
        <v>61</v>
      </c>
    </row>
    <row r="759" spans="1:4">
      <c r="A759" s="89" t="s">
        <v>2070</v>
      </c>
      <c r="B759" s="38">
        <v>80000</v>
      </c>
      <c r="C759" t="s">
        <v>8</v>
      </c>
      <c r="D759" t="s">
        <v>203</v>
      </c>
    </row>
    <row r="760" spans="1:4">
      <c r="A760" s="89" t="s">
        <v>2079</v>
      </c>
      <c r="B760" s="38">
        <v>68000</v>
      </c>
      <c r="C760" t="s">
        <v>8</v>
      </c>
      <c r="D760" t="s">
        <v>30</v>
      </c>
    </row>
    <row r="761" spans="1:4">
      <c r="A761" t="s">
        <v>2110</v>
      </c>
      <c r="B761" s="38">
        <v>58500</v>
      </c>
      <c r="C761" t="s">
        <v>8</v>
      </c>
      <c r="D761" t="s">
        <v>21</v>
      </c>
    </row>
    <row r="762" spans="1:4">
      <c r="A762" t="s">
        <v>2087</v>
      </c>
      <c r="B762" s="38">
        <v>77200</v>
      </c>
      <c r="C762" t="s">
        <v>8</v>
      </c>
      <c r="D762" t="s">
        <v>38</v>
      </c>
    </row>
    <row r="763" spans="1:4">
      <c r="A763" t="s">
        <v>2077</v>
      </c>
      <c r="B763" s="38">
        <v>82500</v>
      </c>
      <c r="C763" t="s">
        <v>8</v>
      </c>
      <c r="D763" t="s">
        <v>12</v>
      </c>
    </row>
    <row r="764" spans="1:4">
      <c r="A764" s="89" t="s">
        <v>2079</v>
      </c>
      <c r="B764" s="38">
        <v>76000</v>
      </c>
      <c r="C764" t="s">
        <v>8</v>
      </c>
      <c r="D764" t="s">
        <v>12</v>
      </c>
    </row>
    <row r="765" spans="1:4">
      <c r="A765" t="s">
        <v>2077</v>
      </c>
      <c r="B765" s="38">
        <v>86900</v>
      </c>
      <c r="C765" t="s">
        <v>8</v>
      </c>
      <c r="D765" t="s">
        <v>54</v>
      </c>
    </row>
    <row r="766" spans="1:4">
      <c r="A766" t="s">
        <v>2077</v>
      </c>
      <c r="B766" s="38">
        <v>82900</v>
      </c>
      <c r="C766" t="s">
        <v>8</v>
      </c>
      <c r="D766" t="s">
        <v>9</v>
      </c>
    </row>
    <row r="767" spans="1:4">
      <c r="A767" s="89" t="s">
        <v>2070</v>
      </c>
      <c r="B767" s="38">
        <v>72000</v>
      </c>
      <c r="C767" t="s">
        <v>8</v>
      </c>
      <c r="D767" t="s">
        <v>36</v>
      </c>
    </row>
    <row r="768" spans="1:4">
      <c r="A768" t="s">
        <v>2076</v>
      </c>
      <c r="B768" s="38">
        <v>71000</v>
      </c>
      <c r="C768" t="s">
        <v>8</v>
      </c>
      <c r="D768" t="s">
        <v>37</v>
      </c>
    </row>
    <row r="769" spans="1:4">
      <c r="A769" t="s">
        <v>2076</v>
      </c>
      <c r="B769" s="38">
        <v>77900</v>
      </c>
      <c r="C769" t="s">
        <v>8</v>
      </c>
      <c r="D769" t="s">
        <v>10</v>
      </c>
    </row>
    <row r="770" spans="1:4">
      <c r="A770" t="s">
        <v>2076</v>
      </c>
      <c r="B770" s="38">
        <v>75000</v>
      </c>
      <c r="C770" t="s">
        <v>8</v>
      </c>
      <c r="D770" t="s">
        <v>30</v>
      </c>
    </row>
    <row r="771" spans="1:4">
      <c r="A771" t="s">
        <v>2077</v>
      </c>
      <c r="B771" s="38">
        <v>83500</v>
      </c>
      <c r="C771" t="s">
        <v>8</v>
      </c>
      <c r="D771" t="s">
        <v>121</v>
      </c>
    </row>
    <row r="772" spans="1:4">
      <c r="A772" t="s">
        <v>2076</v>
      </c>
      <c r="B772" s="38">
        <v>60000</v>
      </c>
      <c r="C772" t="s">
        <v>8</v>
      </c>
      <c r="D772" t="s">
        <v>2111</v>
      </c>
    </row>
    <row r="773" spans="1:4">
      <c r="A773" s="89" t="s">
        <v>2084</v>
      </c>
      <c r="B773" s="38">
        <v>80000</v>
      </c>
      <c r="C773" t="s">
        <v>8</v>
      </c>
      <c r="D773" t="s">
        <v>81</v>
      </c>
    </row>
    <row r="774" spans="1:4">
      <c r="A774" t="s">
        <v>2091</v>
      </c>
      <c r="B774" s="38">
        <v>86000</v>
      </c>
      <c r="C774" t="s">
        <v>8</v>
      </c>
      <c r="D774" t="s">
        <v>48</v>
      </c>
    </row>
    <row r="775" spans="1:4">
      <c r="A775" t="s">
        <v>2077</v>
      </c>
      <c r="B775" s="38">
        <v>83600</v>
      </c>
      <c r="C775" t="s">
        <v>8</v>
      </c>
      <c r="D775" t="s">
        <v>39</v>
      </c>
    </row>
    <row r="776" spans="1:4">
      <c r="A776" t="s">
        <v>2087</v>
      </c>
      <c r="B776" s="38">
        <v>80000</v>
      </c>
      <c r="C776" t="s">
        <v>8</v>
      </c>
      <c r="D776" t="s">
        <v>2122</v>
      </c>
    </row>
    <row r="777" spans="1:4">
      <c r="A777" t="s">
        <v>2077</v>
      </c>
      <c r="B777" s="38">
        <v>95000</v>
      </c>
      <c r="C777" t="s">
        <v>8</v>
      </c>
      <c r="D777" t="s">
        <v>32</v>
      </c>
    </row>
    <row r="778" spans="1:4">
      <c r="A778" t="s">
        <v>2091</v>
      </c>
      <c r="B778" s="38">
        <v>85000</v>
      </c>
      <c r="C778" t="s">
        <v>8</v>
      </c>
      <c r="D778" t="s">
        <v>12</v>
      </c>
    </row>
    <row r="779" spans="1:4">
      <c r="A779" t="s">
        <v>2107</v>
      </c>
      <c r="B779" s="38">
        <v>83900</v>
      </c>
      <c r="C779" t="s">
        <v>8</v>
      </c>
      <c r="D779" t="s">
        <v>19</v>
      </c>
    </row>
    <row r="780" spans="1:4">
      <c r="A780" s="89" t="s">
        <v>2104</v>
      </c>
      <c r="B780" s="38">
        <v>79000</v>
      </c>
      <c r="C780" t="s">
        <v>8</v>
      </c>
      <c r="D780" t="s">
        <v>14</v>
      </c>
    </row>
    <row r="781" spans="1:4">
      <c r="A781" t="s">
        <v>2091</v>
      </c>
      <c r="B781" s="38">
        <v>83966</v>
      </c>
      <c r="C781" t="s">
        <v>8</v>
      </c>
      <c r="D781" t="s">
        <v>37</v>
      </c>
    </row>
    <row r="782" spans="1:4">
      <c r="A782" t="s">
        <v>2075</v>
      </c>
      <c r="B782" s="38">
        <v>65000</v>
      </c>
      <c r="C782" t="s">
        <v>8</v>
      </c>
      <c r="D782" t="s">
        <v>26</v>
      </c>
    </row>
    <row r="783" spans="1:4">
      <c r="A783" t="s">
        <v>2090</v>
      </c>
      <c r="B783" s="38">
        <v>89000</v>
      </c>
      <c r="C783" t="s">
        <v>8</v>
      </c>
      <c r="D783" t="s">
        <v>14</v>
      </c>
    </row>
    <row r="784" spans="1:4">
      <c r="A784" s="89" t="s">
        <v>2084</v>
      </c>
      <c r="B784" s="38">
        <v>84000</v>
      </c>
      <c r="C784" t="s">
        <v>8</v>
      </c>
      <c r="D784" t="s">
        <v>66</v>
      </c>
    </row>
    <row r="785" spans="1:4">
      <c r="A785" s="89" t="s">
        <v>2079</v>
      </c>
      <c r="B785" s="38">
        <v>84000</v>
      </c>
      <c r="C785" t="s">
        <v>8</v>
      </c>
      <c r="D785" t="s">
        <v>66</v>
      </c>
    </row>
    <row r="786" spans="1:4">
      <c r="A786" t="s">
        <v>2074</v>
      </c>
      <c r="B786" s="38">
        <v>74000</v>
      </c>
      <c r="C786" t="s">
        <v>8</v>
      </c>
      <c r="D786" t="s">
        <v>13</v>
      </c>
    </row>
    <row r="787" spans="1:4">
      <c r="A787" t="s">
        <v>2118</v>
      </c>
      <c r="B787" s="38">
        <v>77000</v>
      </c>
      <c r="C787" t="s">
        <v>8</v>
      </c>
      <c r="D787" t="s">
        <v>2123</v>
      </c>
    </row>
    <row r="788" spans="1:4">
      <c r="A788" s="89" t="s">
        <v>2070</v>
      </c>
      <c r="B788" s="38">
        <v>82000</v>
      </c>
      <c r="C788" t="s">
        <v>8</v>
      </c>
      <c r="D788" t="s">
        <v>38</v>
      </c>
    </row>
    <row r="789" spans="1:4">
      <c r="A789" t="s">
        <v>2077</v>
      </c>
      <c r="B789" s="38">
        <v>79000</v>
      </c>
      <c r="C789" t="s">
        <v>8</v>
      </c>
      <c r="D789" t="s">
        <v>14</v>
      </c>
    </row>
    <row r="790" spans="1:4">
      <c r="A790" t="s">
        <v>2113</v>
      </c>
      <c r="B790" s="38">
        <v>84000</v>
      </c>
      <c r="C790" t="s">
        <v>8</v>
      </c>
      <c r="D790" t="s">
        <v>37</v>
      </c>
    </row>
    <row r="791" spans="1:4">
      <c r="A791" t="s">
        <v>2107</v>
      </c>
      <c r="B791" s="38">
        <v>101250</v>
      </c>
      <c r="C791" t="s">
        <v>8</v>
      </c>
      <c r="D791" t="s">
        <v>12</v>
      </c>
    </row>
    <row r="792" spans="1:4">
      <c r="A792" t="s">
        <v>2113</v>
      </c>
      <c r="B792" s="38">
        <v>66000</v>
      </c>
      <c r="C792" t="s">
        <v>8</v>
      </c>
      <c r="D792" t="s">
        <v>21</v>
      </c>
    </row>
    <row r="793" spans="1:4">
      <c r="A793" t="s">
        <v>2107</v>
      </c>
      <c r="B793" s="38">
        <v>105000</v>
      </c>
      <c r="C793" t="s">
        <v>8</v>
      </c>
      <c r="D793" t="s">
        <v>12</v>
      </c>
    </row>
    <row r="794" spans="1:4">
      <c r="A794" t="s">
        <v>2091</v>
      </c>
      <c r="B794" s="38">
        <v>88900</v>
      </c>
      <c r="C794" t="s">
        <v>8</v>
      </c>
      <c r="D794" t="s">
        <v>14</v>
      </c>
    </row>
    <row r="795" spans="1:4">
      <c r="A795" s="89" t="s">
        <v>2070</v>
      </c>
      <c r="B795" s="38">
        <v>69000</v>
      </c>
      <c r="C795" t="s">
        <v>8</v>
      </c>
      <c r="D795" t="s">
        <v>45</v>
      </c>
    </row>
    <row r="796" spans="1:4">
      <c r="A796" t="s">
        <v>2081</v>
      </c>
      <c r="B796" s="38">
        <v>79500</v>
      </c>
      <c r="C796" t="s">
        <v>8</v>
      </c>
      <c r="D796" t="s">
        <v>17</v>
      </c>
    </row>
    <row r="797" spans="1:4">
      <c r="A797" s="89" t="s">
        <v>2083</v>
      </c>
      <c r="B797" s="38">
        <v>77000</v>
      </c>
      <c r="C797" t="s">
        <v>8</v>
      </c>
      <c r="D797" t="s">
        <v>12</v>
      </c>
    </row>
    <row r="798" spans="1:4">
      <c r="A798" t="s">
        <v>2097</v>
      </c>
      <c r="B798" s="38">
        <v>101000</v>
      </c>
      <c r="C798" t="s">
        <v>8</v>
      </c>
      <c r="D798" t="s">
        <v>48</v>
      </c>
    </row>
    <row r="799" spans="1:4">
      <c r="A799" t="s">
        <v>2110</v>
      </c>
      <c r="B799" s="38">
        <v>84000</v>
      </c>
      <c r="C799" t="s">
        <v>8</v>
      </c>
      <c r="D799" t="s">
        <v>45</v>
      </c>
    </row>
    <row r="800" spans="1:4">
      <c r="A800" s="89" t="s">
        <v>2070</v>
      </c>
      <c r="B800" s="38">
        <v>84900</v>
      </c>
      <c r="C800" t="s">
        <v>8</v>
      </c>
      <c r="D800" t="s">
        <v>9</v>
      </c>
    </row>
    <row r="801" spans="1:4">
      <c r="A801" s="89" t="s">
        <v>2071</v>
      </c>
      <c r="B801" s="38">
        <v>86000</v>
      </c>
      <c r="C801" t="s">
        <v>8</v>
      </c>
      <c r="D801" t="s">
        <v>40</v>
      </c>
    </row>
    <row r="802" spans="1:4">
      <c r="A802" s="89" t="s">
        <v>2084</v>
      </c>
      <c r="B802" s="38">
        <v>84900</v>
      </c>
      <c r="C802" t="s">
        <v>8</v>
      </c>
      <c r="D802" t="s">
        <v>13</v>
      </c>
    </row>
    <row r="803" spans="1:4">
      <c r="A803" t="s">
        <v>2077</v>
      </c>
      <c r="B803" s="38">
        <v>89900</v>
      </c>
      <c r="C803" t="s">
        <v>8</v>
      </c>
      <c r="D803" t="s">
        <v>64</v>
      </c>
    </row>
    <row r="804" spans="1:4">
      <c r="A804" s="89" t="s">
        <v>2071</v>
      </c>
      <c r="B804" s="38">
        <v>83000</v>
      </c>
      <c r="C804" t="s">
        <v>8</v>
      </c>
      <c r="D804" t="s">
        <v>11</v>
      </c>
    </row>
    <row r="805" spans="1:4">
      <c r="A805" t="s">
        <v>2081</v>
      </c>
      <c r="B805" s="38">
        <v>78000</v>
      </c>
      <c r="C805" t="s">
        <v>8</v>
      </c>
      <c r="D805" t="s">
        <v>84</v>
      </c>
    </row>
    <row r="806" spans="1:4">
      <c r="A806" t="s">
        <v>2107</v>
      </c>
      <c r="B806" s="38">
        <v>85400</v>
      </c>
      <c r="C806" t="s">
        <v>8</v>
      </c>
      <c r="D806" t="s">
        <v>37</v>
      </c>
    </row>
    <row r="807" spans="1:4">
      <c r="A807" s="89" t="s">
        <v>2084</v>
      </c>
      <c r="B807" s="38">
        <v>80000</v>
      </c>
      <c r="C807" t="s">
        <v>8</v>
      </c>
      <c r="D807" t="s">
        <v>48</v>
      </c>
    </row>
    <row r="808" spans="1:4">
      <c r="A808" s="89" t="s">
        <v>2070</v>
      </c>
      <c r="B808" s="38">
        <v>80000</v>
      </c>
      <c r="C808" t="s">
        <v>8</v>
      </c>
      <c r="D808" t="s">
        <v>92</v>
      </c>
    </row>
    <row r="809" spans="1:4">
      <c r="A809" s="89" t="s">
        <v>2079</v>
      </c>
      <c r="B809" s="38">
        <v>72000</v>
      </c>
      <c r="C809" t="s">
        <v>8</v>
      </c>
      <c r="D809" t="s">
        <v>20</v>
      </c>
    </row>
    <row r="810" spans="1:4">
      <c r="A810" t="s">
        <v>2078</v>
      </c>
      <c r="B810" s="38">
        <v>82500</v>
      </c>
      <c r="C810" t="s">
        <v>8</v>
      </c>
      <c r="D810" t="s">
        <v>11</v>
      </c>
    </row>
    <row r="811" spans="1:4">
      <c r="A811" s="89" t="s">
        <v>2083</v>
      </c>
      <c r="B811" s="38">
        <v>57000</v>
      </c>
      <c r="C811" t="s">
        <v>8</v>
      </c>
      <c r="D811" t="s">
        <v>9</v>
      </c>
    </row>
    <row r="812" spans="1:4">
      <c r="A812" t="s">
        <v>2077</v>
      </c>
      <c r="B812" s="38">
        <v>85900</v>
      </c>
      <c r="C812" t="s">
        <v>8</v>
      </c>
      <c r="D812" t="s">
        <v>12</v>
      </c>
    </row>
    <row r="813" spans="1:4">
      <c r="A813" t="s">
        <v>2087</v>
      </c>
      <c r="B813" s="38">
        <v>66500</v>
      </c>
      <c r="C813" t="s">
        <v>8</v>
      </c>
      <c r="D813" t="s">
        <v>113</v>
      </c>
    </row>
    <row r="814" spans="1:4">
      <c r="A814" t="s">
        <v>2077</v>
      </c>
      <c r="B814" s="38">
        <v>87500</v>
      </c>
      <c r="C814" t="s">
        <v>8</v>
      </c>
      <c r="D814" t="s">
        <v>57</v>
      </c>
    </row>
    <row r="815" spans="1:4">
      <c r="A815" t="s">
        <v>2108</v>
      </c>
      <c r="B815" s="38">
        <v>90000</v>
      </c>
      <c r="C815" t="s">
        <v>8</v>
      </c>
      <c r="D815" t="s">
        <v>31</v>
      </c>
    </row>
    <row r="816" spans="1:4">
      <c r="A816" s="89" t="s">
        <v>2070</v>
      </c>
      <c r="B816" s="38">
        <v>36750</v>
      </c>
      <c r="C816" t="s">
        <v>8</v>
      </c>
      <c r="D816" t="s">
        <v>48</v>
      </c>
    </row>
    <row r="817" spans="1:4">
      <c r="A817" t="s">
        <v>2107</v>
      </c>
      <c r="B817" s="38">
        <v>87000</v>
      </c>
      <c r="C817" t="s">
        <v>8</v>
      </c>
      <c r="D817" t="s">
        <v>378</v>
      </c>
    </row>
    <row r="818" spans="1:4">
      <c r="A818" t="s">
        <v>2081</v>
      </c>
      <c r="B818" s="38">
        <v>84900</v>
      </c>
      <c r="C818" t="s">
        <v>8</v>
      </c>
      <c r="D818" t="s">
        <v>12</v>
      </c>
    </row>
    <row r="819" spans="1:4">
      <c r="A819" t="s">
        <v>2094</v>
      </c>
      <c r="B819" s="38">
        <v>86900</v>
      </c>
      <c r="C819" t="s">
        <v>8</v>
      </c>
      <c r="D819" t="s">
        <v>37</v>
      </c>
    </row>
    <row r="820" spans="1:4">
      <c r="A820" t="s">
        <v>2077</v>
      </c>
      <c r="B820" s="38">
        <v>85500</v>
      </c>
      <c r="C820" t="s">
        <v>8</v>
      </c>
      <c r="D820" t="s">
        <v>81</v>
      </c>
    </row>
    <row r="821" spans="1:4">
      <c r="A821" t="s">
        <v>2081</v>
      </c>
      <c r="B821" s="38">
        <v>82500</v>
      </c>
      <c r="C821" t="s">
        <v>8</v>
      </c>
      <c r="D821" t="s">
        <v>32</v>
      </c>
    </row>
    <row r="822" spans="1:4">
      <c r="A822" s="89" t="s">
        <v>2084</v>
      </c>
      <c r="B822" s="38">
        <v>72000</v>
      </c>
      <c r="C822" t="s">
        <v>8</v>
      </c>
      <c r="D822" t="s">
        <v>38</v>
      </c>
    </row>
    <row r="823" spans="1:4">
      <c r="A823" t="s">
        <v>2094</v>
      </c>
      <c r="B823" s="38">
        <v>65000</v>
      </c>
      <c r="C823" t="s">
        <v>8</v>
      </c>
      <c r="D823" t="s">
        <v>13</v>
      </c>
    </row>
    <row r="824" spans="1:4">
      <c r="A824" s="89" t="s">
        <v>2084</v>
      </c>
      <c r="B824" s="38">
        <v>85000</v>
      </c>
      <c r="C824" t="s">
        <v>8</v>
      </c>
      <c r="D824" t="s">
        <v>294</v>
      </c>
    </row>
    <row r="825" spans="1:4">
      <c r="A825" t="s">
        <v>2081</v>
      </c>
      <c r="B825" s="38">
        <v>85000</v>
      </c>
      <c r="C825" t="s">
        <v>8</v>
      </c>
      <c r="D825" t="s">
        <v>484</v>
      </c>
    </row>
    <row r="826" spans="1:4">
      <c r="A826" s="89" t="s">
        <v>2070</v>
      </c>
      <c r="B826" s="38">
        <v>80000</v>
      </c>
      <c r="C826" t="s">
        <v>8</v>
      </c>
      <c r="D826" t="s">
        <v>22</v>
      </c>
    </row>
    <row r="827" spans="1:4">
      <c r="A827" t="s">
        <v>2081</v>
      </c>
      <c r="B827" s="38">
        <v>85000</v>
      </c>
      <c r="C827" t="s">
        <v>8</v>
      </c>
      <c r="D827" t="s">
        <v>65</v>
      </c>
    </row>
    <row r="828" spans="1:4">
      <c r="A828" t="s">
        <v>2077</v>
      </c>
      <c r="B828" s="38">
        <v>91400</v>
      </c>
      <c r="C828" t="s">
        <v>8</v>
      </c>
      <c r="D828" t="s">
        <v>13</v>
      </c>
    </row>
    <row r="829" spans="1:4">
      <c r="A829" t="s">
        <v>2090</v>
      </c>
      <c r="B829" s="38">
        <v>85000</v>
      </c>
      <c r="C829" t="s">
        <v>8</v>
      </c>
      <c r="D829" t="s">
        <v>2080</v>
      </c>
    </row>
    <row r="830" spans="1:4">
      <c r="A830" t="s">
        <v>2077</v>
      </c>
      <c r="B830" s="38">
        <v>100000</v>
      </c>
      <c r="C830" t="s">
        <v>8</v>
      </c>
      <c r="D830" t="s">
        <v>46</v>
      </c>
    </row>
    <row r="831" spans="1:4">
      <c r="A831" s="89" t="s">
        <v>2079</v>
      </c>
      <c r="B831" s="38">
        <v>70000</v>
      </c>
      <c r="C831" t="s">
        <v>8</v>
      </c>
      <c r="D831" t="s">
        <v>45</v>
      </c>
    </row>
    <row r="832" spans="1:4">
      <c r="A832" t="s">
        <v>2106</v>
      </c>
      <c r="B832" s="38">
        <v>75000</v>
      </c>
      <c r="C832" t="s">
        <v>8</v>
      </c>
      <c r="D832" t="s">
        <v>140</v>
      </c>
    </row>
    <row r="833" spans="1:4">
      <c r="A833" t="s">
        <v>2081</v>
      </c>
      <c r="B833" s="38">
        <v>85000</v>
      </c>
      <c r="C833" t="s">
        <v>8</v>
      </c>
      <c r="D833" t="s">
        <v>142</v>
      </c>
    </row>
    <row r="834" spans="1:4">
      <c r="A834" s="89" t="s">
        <v>2095</v>
      </c>
      <c r="B834" s="38">
        <v>84000</v>
      </c>
      <c r="C834" t="s">
        <v>8</v>
      </c>
      <c r="D834" t="s">
        <v>44</v>
      </c>
    </row>
    <row r="835" spans="1:4">
      <c r="A835" t="s">
        <v>2107</v>
      </c>
      <c r="B835" s="38">
        <v>110000</v>
      </c>
      <c r="C835" t="s">
        <v>8</v>
      </c>
      <c r="D835" t="s">
        <v>22</v>
      </c>
    </row>
    <row r="836" spans="1:4">
      <c r="A836" t="s">
        <v>2108</v>
      </c>
      <c r="B836" s="38">
        <v>89500</v>
      </c>
      <c r="C836" t="s">
        <v>8</v>
      </c>
      <c r="D836" t="s">
        <v>9</v>
      </c>
    </row>
    <row r="837" spans="1:4">
      <c r="A837" t="s">
        <v>2107</v>
      </c>
      <c r="B837" s="38">
        <v>85100</v>
      </c>
      <c r="C837" t="s">
        <v>8</v>
      </c>
      <c r="D837" t="s">
        <v>484</v>
      </c>
    </row>
    <row r="838" spans="1:4">
      <c r="A838" t="s">
        <v>2081</v>
      </c>
      <c r="B838" s="38">
        <v>77000</v>
      </c>
      <c r="C838" t="s">
        <v>8</v>
      </c>
      <c r="D838" t="s">
        <v>14</v>
      </c>
    </row>
    <row r="839" spans="1:4">
      <c r="A839" s="89" t="s">
        <v>2070</v>
      </c>
      <c r="B839" s="38">
        <v>80000</v>
      </c>
      <c r="C839" t="s">
        <v>8</v>
      </c>
      <c r="D839" t="s">
        <v>57</v>
      </c>
    </row>
    <row r="840" spans="1:4">
      <c r="A840" t="s">
        <v>2076</v>
      </c>
      <c r="B840" s="38">
        <v>85600</v>
      </c>
      <c r="C840" t="s">
        <v>8</v>
      </c>
      <c r="D840" t="s">
        <v>37</v>
      </c>
    </row>
    <row r="841" spans="1:4">
      <c r="A841" t="s">
        <v>2113</v>
      </c>
      <c r="B841" s="38">
        <v>80000</v>
      </c>
      <c r="C841" t="s">
        <v>8</v>
      </c>
      <c r="D841" t="s">
        <v>21</v>
      </c>
    </row>
    <row r="842" spans="1:4">
      <c r="A842" t="s">
        <v>2113</v>
      </c>
      <c r="B842" s="38">
        <v>92000</v>
      </c>
      <c r="C842" t="s">
        <v>8</v>
      </c>
      <c r="D842" t="s">
        <v>37</v>
      </c>
    </row>
    <row r="843" spans="1:4">
      <c r="A843" t="s">
        <v>2097</v>
      </c>
      <c r="B843" s="38">
        <v>86000</v>
      </c>
      <c r="C843" t="s">
        <v>8</v>
      </c>
      <c r="D843" t="s">
        <v>32</v>
      </c>
    </row>
    <row r="844" spans="1:4">
      <c r="A844" t="s">
        <v>2077</v>
      </c>
      <c r="B844" s="38">
        <v>87000</v>
      </c>
      <c r="C844" t="s">
        <v>8</v>
      </c>
      <c r="D844" t="s">
        <v>14</v>
      </c>
    </row>
    <row r="845" spans="1:4">
      <c r="A845" s="89" t="s">
        <v>2070</v>
      </c>
      <c r="B845" s="38">
        <v>82571</v>
      </c>
      <c r="C845" t="s">
        <v>8</v>
      </c>
      <c r="D845" t="s">
        <v>19</v>
      </c>
    </row>
    <row r="846" spans="1:4">
      <c r="A846" s="89" t="s">
        <v>2071</v>
      </c>
      <c r="B846" s="38">
        <v>60000</v>
      </c>
      <c r="C846" t="s">
        <v>8</v>
      </c>
      <c r="D846" t="s">
        <v>35</v>
      </c>
    </row>
    <row r="847" spans="1:4">
      <c r="A847" t="s">
        <v>2078</v>
      </c>
      <c r="B847" s="38">
        <v>80000</v>
      </c>
      <c r="C847" t="s">
        <v>8</v>
      </c>
      <c r="D847" t="s">
        <v>47</v>
      </c>
    </row>
    <row r="848" spans="1:4">
      <c r="A848" t="s">
        <v>2091</v>
      </c>
      <c r="B848" s="38">
        <v>75000</v>
      </c>
      <c r="C848" t="s">
        <v>8</v>
      </c>
      <c r="D848" t="s">
        <v>48</v>
      </c>
    </row>
    <row r="849" spans="1:4">
      <c r="A849" t="s">
        <v>2085</v>
      </c>
      <c r="B849" s="38">
        <v>60000</v>
      </c>
      <c r="C849" t="s">
        <v>8</v>
      </c>
      <c r="D849" t="s">
        <v>70</v>
      </c>
    </row>
    <row r="850" spans="1:4">
      <c r="A850" t="s">
        <v>2077</v>
      </c>
      <c r="B850" s="38">
        <v>90000</v>
      </c>
      <c r="C850" t="s">
        <v>8</v>
      </c>
      <c r="D850" t="s">
        <v>42</v>
      </c>
    </row>
    <row r="851" spans="1:4">
      <c r="A851" s="89" t="s">
        <v>2101</v>
      </c>
      <c r="B851" s="38">
        <v>80000</v>
      </c>
      <c r="C851" t="s">
        <v>8</v>
      </c>
      <c r="D851" t="s">
        <v>37</v>
      </c>
    </row>
    <row r="852" spans="1:4">
      <c r="A852" s="89" t="s">
        <v>2070</v>
      </c>
      <c r="B852" s="38">
        <v>75000</v>
      </c>
      <c r="C852" t="s">
        <v>8</v>
      </c>
      <c r="D852" t="s">
        <v>43</v>
      </c>
    </row>
    <row r="853" spans="1:4">
      <c r="A853" s="89" t="s">
        <v>2070</v>
      </c>
      <c r="B853" s="38">
        <v>85000</v>
      </c>
      <c r="C853" t="s">
        <v>8</v>
      </c>
      <c r="D853" t="s">
        <v>37</v>
      </c>
    </row>
    <row r="854" spans="1:4">
      <c r="A854" t="s">
        <v>2077</v>
      </c>
      <c r="B854" s="38">
        <v>86900</v>
      </c>
      <c r="C854" t="s">
        <v>8</v>
      </c>
      <c r="D854" t="s">
        <v>38</v>
      </c>
    </row>
    <row r="855" spans="1:4">
      <c r="A855" t="s">
        <v>2077</v>
      </c>
      <c r="B855" s="38">
        <v>83000</v>
      </c>
      <c r="C855" t="s">
        <v>8</v>
      </c>
      <c r="D855" t="s">
        <v>17</v>
      </c>
    </row>
    <row r="856" spans="1:4">
      <c r="A856" t="s">
        <v>2113</v>
      </c>
      <c r="B856" s="38">
        <v>101111</v>
      </c>
      <c r="C856" t="s">
        <v>8</v>
      </c>
      <c r="D856" t="s">
        <v>30</v>
      </c>
    </row>
    <row r="857" spans="1:4">
      <c r="A857" t="s">
        <v>2110</v>
      </c>
      <c r="B857" s="38">
        <v>77900</v>
      </c>
      <c r="C857" t="s">
        <v>8</v>
      </c>
      <c r="D857" t="s">
        <v>56</v>
      </c>
    </row>
    <row r="858" spans="1:4">
      <c r="A858" s="89" t="s">
        <v>2070</v>
      </c>
      <c r="B858" s="38">
        <v>83500</v>
      </c>
      <c r="C858" t="s">
        <v>8</v>
      </c>
      <c r="D858" t="s">
        <v>37</v>
      </c>
    </row>
    <row r="859" spans="1:4">
      <c r="A859" t="s">
        <v>2076</v>
      </c>
      <c r="B859" s="38">
        <v>90000</v>
      </c>
      <c r="C859" t="s">
        <v>8</v>
      </c>
      <c r="D859" t="s">
        <v>12</v>
      </c>
    </row>
    <row r="860" spans="1:4">
      <c r="A860" t="s">
        <v>2077</v>
      </c>
      <c r="B860" s="38">
        <v>84000</v>
      </c>
      <c r="C860" t="s">
        <v>8</v>
      </c>
      <c r="D860" t="s">
        <v>19</v>
      </c>
    </row>
    <row r="861" spans="1:4">
      <c r="A861" s="89" t="s">
        <v>2070</v>
      </c>
      <c r="B861" s="38">
        <v>88000</v>
      </c>
      <c r="C861" t="s">
        <v>8</v>
      </c>
      <c r="D861" t="s">
        <v>19</v>
      </c>
    </row>
    <row r="862" spans="1:4">
      <c r="A862" s="89" t="s">
        <v>2104</v>
      </c>
      <c r="B862" s="38">
        <v>50000</v>
      </c>
      <c r="C862" t="s">
        <v>8</v>
      </c>
      <c r="D862" t="s">
        <v>173</v>
      </c>
    </row>
    <row r="863" spans="1:4">
      <c r="A863" t="s">
        <v>2108</v>
      </c>
      <c r="B863" s="38">
        <v>77500</v>
      </c>
      <c r="C863" t="s">
        <v>8</v>
      </c>
      <c r="D863" t="s">
        <v>37</v>
      </c>
    </row>
    <row r="864" spans="1:4">
      <c r="A864" t="s">
        <v>2094</v>
      </c>
      <c r="B864" s="38">
        <v>88000</v>
      </c>
      <c r="C864" t="s">
        <v>8</v>
      </c>
      <c r="D864" t="s">
        <v>285</v>
      </c>
    </row>
    <row r="865" spans="1:4">
      <c r="A865" t="s">
        <v>2081</v>
      </c>
      <c r="B865" s="38">
        <v>60375</v>
      </c>
      <c r="C865" t="s">
        <v>8</v>
      </c>
      <c r="D865" t="s">
        <v>14</v>
      </c>
    </row>
    <row r="866" spans="1:4">
      <c r="A866" t="s">
        <v>2110</v>
      </c>
      <c r="B866" s="38">
        <v>85000</v>
      </c>
      <c r="C866" t="s">
        <v>8</v>
      </c>
      <c r="D866" t="s">
        <v>72</v>
      </c>
    </row>
    <row r="867" spans="1:4">
      <c r="A867" t="s">
        <v>2077</v>
      </c>
      <c r="B867" s="38">
        <v>100000</v>
      </c>
      <c r="C867" t="s">
        <v>8</v>
      </c>
      <c r="D867" t="s">
        <v>9</v>
      </c>
    </row>
    <row r="868" spans="1:4">
      <c r="A868" s="89" t="s">
        <v>2084</v>
      </c>
      <c r="B868" s="38">
        <v>74400</v>
      </c>
      <c r="C868" t="s">
        <v>8</v>
      </c>
      <c r="D868" t="s">
        <v>2111</v>
      </c>
    </row>
    <row r="869" spans="1:4">
      <c r="A869" t="s">
        <v>2077</v>
      </c>
      <c r="B869" s="38">
        <v>96500</v>
      </c>
      <c r="C869" t="s">
        <v>8</v>
      </c>
      <c r="D869" t="s">
        <v>40</v>
      </c>
    </row>
    <row r="870" spans="1:4">
      <c r="A870" t="s">
        <v>2087</v>
      </c>
      <c r="B870" s="38">
        <v>88500</v>
      </c>
      <c r="C870" t="s">
        <v>8</v>
      </c>
      <c r="D870" t="s">
        <v>94</v>
      </c>
    </row>
    <row r="871" spans="1:4">
      <c r="A871" s="89" t="s">
        <v>2079</v>
      </c>
      <c r="B871" s="38">
        <v>75000</v>
      </c>
      <c r="C871" t="s">
        <v>8</v>
      </c>
      <c r="D871" t="s">
        <v>9</v>
      </c>
    </row>
    <row r="872" spans="1:4">
      <c r="A872" t="s">
        <v>2077</v>
      </c>
      <c r="B872" s="38">
        <v>93000</v>
      </c>
      <c r="C872" t="s">
        <v>8</v>
      </c>
      <c r="D872" t="s">
        <v>37</v>
      </c>
    </row>
    <row r="873" spans="1:4">
      <c r="A873" t="s">
        <v>2091</v>
      </c>
      <c r="B873" s="38">
        <v>74000</v>
      </c>
      <c r="C873" t="s">
        <v>8</v>
      </c>
      <c r="D873" t="s">
        <v>65</v>
      </c>
    </row>
    <row r="874" spans="1:4">
      <c r="A874" t="s">
        <v>2073</v>
      </c>
      <c r="B874" s="38">
        <v>73000</v>
      </c>
      <c r="C874" t="s">
        <v>8</v>
      </c>
      <c r="D874" t="s">
        <v>20</v>
      </c>
    </row>
    <row r="875" spans="1:4">
      <c r="A875" t="s">
        <v>2107</v>
      </c>
      <c r="B875" s="38">
        <v>94340</v>
      </c>
      <c r="C875" t="s">
        <v>8</v>
      </c>
      <c r="D875" t="s">
        <v>35</v>
      </c>
    </row>
    <row r="876" spans="1:4">
      <c r="A876" t="s">
        <v>2073</v>
      </c>
      <c r="B876" s="38">
        <v>55000</v>
      </c>
      <c r="C876" t="s">
        <v>8</v>
      </c>
      <c r="D876" t="s">
        <v>20</v>
      </c>
    </row>
    <row r="877" spans="1:4">
      <c r="A877" t="s">
        <v>2094</v>
      </c>
      <c r="B877" s="38">
        <v>82000</v>
      </c>
      <c r="C877" t="s">
        <v>8</v>
      </c>
      <c r="D877" t="s">
        <v>366</v>
      </c>
    </row>
    <row r="878" spans="1:4">
      <c r="A878" t="s">
        <v>2094</v>
      </c>
      <c r="B878" s="38">
        <v>80500</v>
      </c>
      <c r="C878" t="s">
        <v>8</v>
      </c>
      <c r="D878" t="s">
        <v>366</v>
      </c>
    </row>
    <row r="879" spans="1:4">
      <c r="A879" t="s">
        <v>2077</v>
      </c>
      <c r="B879" s="38">
        <v>68000</v>
      </c>
      <c r="C879" t="s">
        <v>8</v>
      </c>
      <c r="D879" t="s">
        <v>45</v>
      </c>
    </row>
    <row r="880" spans="1:4">
      <c r="A880" t="s">
        <v>2091</v>
      </c>
      <c r="B880" s="38">
        <v>89000</v>
      </c>
      <c r="C880" t="s">
        <v>8</v>
      </c>
      <c r="D880" t="s">
        <v>17</v>
      </c>
    </row>
    <row r="881" spans="1:4">
      <c r="A881" s="89" t="s">
        <v>2079</v>
      </c>
      <c r="B881" s="38">
        <v>78000</v>
      </c>
      <c r="C881" t="s">
        <v>8</v>
      </c>
      <c r="D881" t="s">
        <v>46</v>
      </c>
    </row>
    <row r="882" spans="1:4">
      <c r="A882" s="89" t="s">
        <v>2070</v>
      </c>
      <c r="B882" s="38">
        <v>80000</v>
      </c>
      <c r="C882" t="s">
        <v>8</v>
      </c>
      <c r="D882" t="s">
        <v>42</v>
      </c>
    </row>
    <row r="883" spans="1:4">
      <c r="A883" s="89" t="s">
        <v>2079</v>
      </c>
      <c r="B883" s="38">
        <v>89000</v>
      </c>
      <c r="C883" t="s">
        <v>8</v>
      </c>
      <c r="D883" t="s">
        <v>81</v>
      </c>
    </row>
    <row r="884" spans="1:4">
      <c r="A884" t="s">
        <v>2090</v>
      </c>
      <c r="B884" s="38">
        <v>70000</v>
      </c>
      <c r="C884" t="s">
        <v>8</v>
      </c>
      <c r="D884" t="s">
        <v>36</v>
      </c>
    </row>
    <row r="885" spans="1:4">
      <c r="A885" s="89" t="s">
        <v>2098</v>
      </c>
      <c r="B885" s="38">
        <v>88500</v>
      </c>
      <c r="C885" t="s">
        <v>8</v>
      </c>
      <c r="D885" t="s">
        <v>45</v>
      </c>
    </row>
    <row r="886" spans="1:4">
      <c r="A886" s="89" t="s">
        <v>2104</v>
      </c>
      <c r="B886" s="38">
        <v>70000</v>
      </c>
      <c r="C886" t="s">
        <v>8</v>
      </c>
      <c r="D886" t="s">
        <v>66</v>
      </c>
    </row>
    <row r="887" spans="1:4">
      <c r="A887" s="89" t="s">
        <v>2104</v>
      </c>
      <c r="B887" s="38">
        <v>70000</v>
      </c>
      <c r="C887" t="s">
        <v>8</v>
      </c>
      <c r="D887" t="s">
        <v>13</v>
      </c>
    </row>
    <row r="888" spans="1:4">
      <c r="A888" s="89" t="s">
        <v>2070</v>
      </c>
      <c r="B888" s="38">
        <v>88750</v>
      </c>
      <c r="C888" t="s">
        <v>8</v>
      </c>
      <c r="D888" t="s">
        <v>21</v>
      </c>
    </row>
    <row r="889" spans="1:4">
      <c r="A889" t="s">
        <v>2090</v>
      </c>
      <c r="B889" s="38">
        <v>97000</v>
      </c>
      <c r="C889" t="s">
        <v>8</v>
      </c>
      <c r="D889" t="s">
        <v>84</v>
      </c>
    </row>
    <row r="890" spans="1:4">
      <c r="A890" s="89" t="s">
        <v>2079</v>
      </c>
      <c r="B890" s="38">
        <v>89900</v>
      </c>
      <c r="C890" t="s">
        <v>8</v>
      </c>
      <c r="D890" t="s">
        <v>2080</v>
      </c>
    </row>
    <row r="891" spans="1:4">
      <c r="A891" t="s">
        <v>2077</v>
      </c>
      <c r="B891" s="38">
        <v>50000</v>
      </c>
      <c r="C891" t="s">
        <v>8</v>
      </c>
      <c r="D891" t="s">
        <v>22</v>
      </c>
    </row>
    <row r="892" spans="1:4">
      <c r="A892" t="s">
        <v>2107</v>
      </c>
      <c r="B892" s="38">
        <v>85000</v>
      </c>
      <c r="C892" t="s">
        <v>8</v>
      </c>
      <c r="D892" t="s">
        <v>21</v>
      </c>
    </row>
    <row r="893" spans="1:4">
      <c r="A893" s="89" t="s">
        <v>2098</v>
      </c>
      <c r="B893" s="38">
        <v>89900</v>
      </c>
      <c r="C893" t="s">
        <v>8</v>
      </c>
      <c r="D893" t="s">
        <v>32</v>
      </c>
    </row>
    <row r="894" spans="1:4">
      <c r="A894" t="s">
        <v>2077</v>
      </c>
      <c r="B894" s="38">
        <v>95000</v>
      </c>
      <c r="C894" t="s">
        <v>8</v>
      </c>
      <c r="D894" t="s">
        <v>10</v>
      </c>
    </row>
    <row r="895" spans="1:4">
      <c r="A895" t="s">
        <v>2113</v>
      </c>
      <c r="B895" s="38">
        <v>90000</v>
      </c>
      <c r="C895" t="s">
        <v>8</v>
      </c>
      <c r="D895" t="s">
        <v>57</v>
      </c>
    </row>
    <row r="896" spans="1:4">
      <c r="A896" s="89" t="s">
        <v>2079</v>
      </c>
      <c r="B896" s="38">
        <v>80000</v>
      </c>
      <c r="C896" t="s">
        <v>8</v>
      </c>
      <c r="D896" t="s">
        <v>37</v>
      </c>
    </row>
    <row r="897" spans="1:4">
      <c r="A897" t="s">
        <v>2077</v>
      </c>
      <c r="B897" s="38">
        <v>91250</v>
      </c>
      <c r="C897" t="s">
        <v>8</v>
      </c>
      <c r="D897" t="s">
        <v>12</v>
      </c>
    </row>
    <row r="898" spans="1:4">
      <c r="A898" t="s">
        <v>2081</v>
      </c>
      <c r="B898" s="38">
        <v>64500</v>
      </c>
      <c r="C898" t="s">
        <v>8</v>
      </c>
      <c r="D898" t="s">
        <v>81</v>
      </c>
    </row>
    <row r="899" spans="1:4">
      <c r="A899" s="89" t="s">
        <v>2070</v>
      </c>
      <c r="B899" s="38">
        <v>89000</v>
      </c>
      <c r="C899" t="s">
        <v>8</v>
      </c>
      <c r="D899" t="s">
        <v>12</v>
      </c>
    </row>
    <row r="900" spans="1:4">
      <c r="A900" s="89" t="s">
        <v>2104</v>
      </c>
      <c r="B900" s="38">
        <v>80000</v>
      </c>
      <c r="C900" t="s">
        <v>8</v>
      </c>
      <c r="D900" t="s">
        <v>14</v>
      </c>
    </row>
    <row r="901" spans="1:4">
      <c r="A901" t="s">
        <v>2075</v>
      </c>
      <c r="B901" s="38">
        <v>50000</v>
      </c>
      <c r="C901" t="s">
        <v>8</v>
      </c>
      <c r="D901" t="s">
        <v>26</v>
      </c>
    </row>
    <row r="902" spans="1:4">
      <c r="A902" t="s">
        <v>2108</v>
      </c>
      <c r="B902" s="38">
        <v>103000</v>
      </c>
      <c r="C902" t="s">
        <v>8</v>
      </c>
      <c r="D902" t="s">
        <v>57</v>
      </c>
    </row>
    <row r="903" spans="1:4">
      <c r="A903" t="s">
        <v>2087</v>
      </c>
      <c r="B903" s="38">
        <v>85000</v>
      </c>
      <c r="C903" t="s">
        <v>8</v>
      </c>
      <c r="D903" t="s">
        <v>44</v>
      </c>
    </row>
    <row r="904" spans="1:4">
      <c r="A904" s="89" t="s">
        <v>2098</v>
      </c>
      <c r="B904" s="38">
        <v>89900</v>
      </c>
      <c r="C904" t="s">
        <v>8</v>
      </c>
      <c r="D904" t="s">
        <v>38</v>
      </c>
    </row>
    <row r="905" spans="1:4">
      <c r="A905" s="89" t="s">
        <v>2098</v>
      </c>
      <c r="B905" s="38">
        <v>93123</v>
      </c>
      <c r="C905" t="s">
        <v>8</v>
      </c>
      <c r="D905" t="s">
        <v>43</v>
      </c>
    </row>
    <row r="906" spans="1:4">
      <c r="A906" t="s">
        <v>2113</v>
      </c>
      <c r="B906" s="38">
        <v>96000</v>
      </c>
      <c r="C906" t="s">
        <v>8</v>
      </c>
      <c r="D906" t="s">
        <v>13</v>
      </c>
    </row>
    <row r="907" spans="1:4">
      <c r="A907" t="s">
        <v>2110</v>
      </c>
      <c r="B907" s="38">
        <v>80000</v>
      </c>
      <c r="C907" t="s">
        <v>8</v>
      </c>
      <c r="D907" t="s">
        <v>140</v>
      </c>
    </row>
    <row r="908" spans="1:4">
      <c r="A908" t="s">
        <v>2076</v>
      </c>
      <c r="B908" s="38">
        <v>91000</v>
      </c>
      <c r="C908" t="s">
        <v>8</v>
      </c>
      <c r="D908" t="s">
        <v>21</v>
      </c>
    </row>
    <row r="909" spans="1:4">
      <c r="A909" t="s">
        <v>2110</v>
      </c>
      <c r="B909" s="38">
        <v>85000</v>
      </c>
      <c r="C909" t="s">
        <v>8</v>
      </c>
      <c r="D909" t="s">
        <v>82</v>
      </c>
    </row>
    <row r="910" spans="1:4">
      <c r="A910" s="89" t="s">
        <v>2104</v>
      </c>
      <c r="B910" s="38">
        <v>89000</v>
      </c>
      <c r="C910" t="s">
        <v>8</v>
      </c>
      <c r="D910" t="s">
        <v>22</v>
      </c>
    </row>
    <row r="911" spans="1:4">
      <c r="A911" t="s">
        <v>2107</v>
      </c>
      <c r="B911" s="38">
        <v>71000</v>
      </c>
      <c r="C911" t="s">
        <v>8</v>
      </c>
      <c r="D911" t="s">
        <v>21</v>
      </c>
    </row>
    <row r="912" spans="1:4">
      <c r="A912" t="s">
        <v>2077</v>
      </c>
      <c r="B912" s="38">
        <v>89900</v>
      </c>
      <c r="C912" t="s">
        <v>8</v>
      </c>
      <c r="D912" t="s">
        <v>294</v>
      </c>
    </row>
    <row r="913" spans="1:4">
      <c r="A913" s="89" t="s">
        <v>2084</v>
      </c>
      <c r="B913" s="38">
        <v>104000</v>
      </c>
      <c r="C913" t="s">
        <v>8</v>
      </c>
      <c r="D913" t="s">
        <v>173</v>
      </c>
    </row>
    <row r="914" spans="1:4">
      <c r="A914" t="s">
        <v>2106</v>
      </c>
      <c r="B914" s="38">
        <v>92500</v>
      </c>
      <c r="C914" t="s">
        <v>8</v>
      </c>
      <c r="D914" t="s">
        <v>22</v>
      </c>
    </row>
    <row r="915" spans="1:4">
      <c r="A915" t="s">
        <v>2077</v>
      </c>
      <c r="B915" s="38">
        <v>89900</v>
      </c>
      <c r="C915" t="s">
        <v>8</v>
      </c>
      <c r="D915" t="s">
        <v>21</v>
      </c>
    </row>
    <row r="916" spans="1:4">
      <c r="A916" t="s">
        <v>2076</v>
      </c>
      <c r="B916" s="38">
        <v>89900</v>
      </c>
      <c r="C916" t="s">
        <v>8</v>
      </c>
      <c r="D916" t="s">
        <v>21</v>
      </c>
    </row>
    <row r="917" spans="1:4">
      <c r="A917" t="s">
        <v>2077</v>
      </c>
      <c r="B917" s="38">
        <v>82000</v>
      </c>
      <c r="C917" t="s">
        <v>8</v>
      </c>
      <c r="D917" t="s">
        <v>45</v>
      </c>
    </row>
    <row r="918" spans="1:4">
      <c r="A918" t="s">
        <v>2094</v>
      </c>
      <c r="B918" s="38">
        <v>90500</v>
      </c>
      <c r="C918" t="s">
        <v>8</v>
      </c>
      <c r="D918" t="s">
        <v>22</v>
      </c>
    </row>
    <row r="919" spans="1:4">
      <c r="A919" t="s">
        <v>2107</v>
      </c>
      <c r="B919" s="38">
        <v>85000</v>
      </c>
      <c r="C919" t="s">
        <v>8</v>
      </c>
      <c r="D919" t="s">
        <v>32</v>
      </c>
    </row>
    <row r="920" spans="1:4">
      <c r="A920" t="s">
        <v>2077</v>
      </c>
      <c r="B920" s="38">
        <v>75000</v>
      </c>
      <c r="C920" t="s">
        <v>8</v>
      </c>
      <c r="D920" t="s">
        <v>45</v>
      </c>
    </row>
    <row r="921" spans="1:4">
      <c r="A921" t="s">
        <v>2076</v>
      </c>
      <c r="B921" s="38">
        <v>90000</v>
      </c>
      <c r="C921" t="s">
        <v>8</v>
      </c>
      <c r="D921" t="s">
        <v>2080</v>
      </c>
    </row>
    <row r="922" spans="1:4">
      <c r="A922" s="89" t="s">
        <v>2070</v>
      </c>
      <c r="B922" s="38">
        <v>74500</v>
      </c>
      <c r="C922" t="s">
        <v>8</v>
      </c>
      <c r="D922" t="s">
        <v>107</v>
      </c>
    </row>
    <row r="923" spans="1:4">
      <c r="A923" t="s">
        <v>2077</v>
      </c>
      <c r="B923" s="38">
        <v>89900</v>
      </c>
      <c r="C923" t="s">
        <v>8</v>
      </c>
      <c r="D923" t="s">
        <v>10</v>
      </c>
    </row>
    <row r="924" spans="1:4">
      <c r="A924" t="s">
        <v>2094</v>
      </c>
      <c r="B924" s="38">
        <v>85000</v>
      </c>
      <c r="C924" t="s">
        <v>8</v>
      </c>
      <c r="D924" t="s">
        <v>140</v>
      </c>
    </row>
    <row r="925" spans="1:4">
      <c r="A925" t="s">
        <v>2094</v>
      </c>
      <c r="B925" s="38">
        <v>80000</v>
      </c>
      <c r="C925" t="s">
        <v>8</v>
      </c>
      <c r="D925" t="s">
        <v>13</v>
      </c>
    </row>
    <row r="926" spans="1:4">
      <c r="A926" s="89" t="s">
        <v>2070</v>
      </c>
      <c r="B926" s="38">
        <v>85000</v>
      </c>
      <c r="C926" t="s">
        <v>8</v>
      </c>
      <c r="D926" t="s">
        <v>10</v>
      </c>
    </row>
    <row r="927" spans="1:4">
      <c r="A927" t="s">
        <v>2118</v>
      </c>
      <c r="B927" s="38">
        <v>93000</v>
      </c>
      <c r="C927" t="s">
        <v>8</v>
      </c>
      <c r="D927" t="s">
        <v>828</v>
      </c>
    </row>
    <row r="928" spans="1:4">
      <c r="A928" s="89" t="s">
        <v>2104</v>
      </c>
      <c r="B928" s="38">
        <v>90000</v>
      </c>
      <c r="C928" t="s">
        <v>8</v>
      </c>
      <c r="D928" t="s">
        <v>43</v>
      </c>
    </row>
    <row r="929" spans="1:4">
      <c r="A929" t="s">
        <v>2075</v>
      </c>
      <c r="B929" s="38">
        <v>86500</v>
      </c>
      <c r="C929" t="s">
        <v>8</v>
      </c>
      <c r="D929" t="s">
        <v>37</v>
      </c>
    </row>
    <row r="930" spans="1:4">
      <c r="A930" t="s">
        <v>2078</v>
      </c>
      <c r="B930" s="38">
        <v>76900</v>
      </c>
      <c r="C930" t="s">
        <v>8</v>
      </c>
      <c r="D930" t="s">
        <v>13</v>
      </c>
    </row>
    <row r="931" spans="1:4">
      <c r="A931" t="s">
        <v>2107</v>
      </c>
      <c r="B931" s="38">
        <v>85000</v>
      </c>
      <c r="C931" t="s">
        <v>8</v>
      </c>
      <c r="D931" t="s">
        <v>19</v>
      </c>
    </row>
    <row r="932" spans="1:4">
      <c r="A932" t="s">
        <v>2090</v>
      </c>
      <c r="B932" s="38">
        <v>62000</v>
      </c>
      <c r="C932" t="s">
        <v>8</v>
      </c>
      <c r="D932" t="s">
        <v>14</v>
      </c>
    </row>
    <row r="933" spans="1:4">
      <c r="A933" s="89" t="s">
        <v>2098</v>
      </c>
      <c r="B933" s="38">
        <v>87000</v>
      </c>
      <c r="C933" t="s">
        <v>8</v>
      </c>
      <c r="D933" t="s">
        <v>46</v>
      </c>
    </row>
    <row r="934" spans="1:4">
      <c r="A934" t="s">
        <v>2124</v>
      </c>
      <c r="B934" s="38">
        <v>89900</v>
      </c>
      <c r="C934" t="s">
        <v>8</v>
      </c>
      <c r="D934" t="s">
        <v>21</v>
      </c>
    </row>
    <row r="935" spans="1:4">
      <c r="A935" t="s">
        <v>2108</v>
      </c>
      <c r="B935" s="38">
        <v>100000</v>
      </c>
      <c r="C935" t="s">
        <v>8</v>
      </c>
      <c r="D935" t="s">
        <v>46</v>
      </c>
    </row>
    <row r="936" spans="1:4">
      <c r="A936" s="89" t="s">
        <v>2070</v>
      </c>
      <c r="B936" s="38">
        <v>87000</v>
      </c>
      <c r="C936" t="s">
        <v>8</v>
      </c>
      <c r="D936" t="s">
        <v>191</v>
      </c>
    </row>
    <row r="937" spans="1:4">
      <c r="A937" t="s">
        <v>2077</v>
      </c>
      <c r="B937" s="38">
        <v>95294</v>
      </c>
      <c r="C937" t="s">
        <v>8</v>
      </c>
      <c r="D937" t="s">
        <v>12</v>
      </c>
    </row>
    <row r="938" spans="1:4">
      <c r="A938" t="s">
        <v>2076</v>
      </c>
      <c r="B938" s="38">
        <v>89900</v>
      </c>
      <c r="C938" t="s">
        <v>8</v>
      </c>
      <c r="D938" t="s">
        <v>89</v>
      </c>
    </row>
    <row r="939" spans="1:4">
      <c r="A939" t="s">
        <v>2078</v>
      </c>
      <c r="B939" s="38">
        <v>80000</v>
      </c>
      <c r="C939" t="s">
        <v>8</v>
      </c>
      <c r="D939" t="s">
        <v>37</v>
      </c>
    </row>
    <row r="940" spans="1:4">
      <c r="A940" s="89" t="s">
        <v>2079</v>
      </c>
      <c r="B940" s="38">
        <v>88000</v>
      </c>
      <c r="C940" t="s">
        <v>8</v>
      </c>
      <c r="D940" t="s">
        <v>58</v>
      </c>
    </row>
    <row r="941" spans="1:4">
      <c r="A941" s="89" t="s">
        <v>2098</v>
      </c>
      <c r="B941" s="38">
        <v>93000</v>
      </c>
      <c r="C941" t="s">
        <v>8</v>
      </c>
      <c r="D941" t="s">
        <v>27</v>
      </c>
    </row>
    <row r="942" spans="1:4">
      <c r="A942" t="s">
        <v>2078</v>
      </c>
      <c r="B942" s="38">
        <v>68000</v>
      </c>
      <c r="C942" t="s">
        <v>8</v>
      </c>
      <c r="D942" t="s">
        <v>15</v>
      </c>
    </row>
    <row r="943" spans="1:4">
      <c r="A943" s="89" t="s">
        <v>2070</v>
      </c>
      <c r="B943" s="38">
        <v>77000</v>
      </c>
      <c r="C943" t="s">
        <v>8</v>
      </c>
      <c r="D943" t="s">
        <v>242</v>
      </c>
    </row>
    <row r="944" spans="1:4">
      <c r="A944" t="s">
        <v>2110</v>
      </c>
      <c r="B944" s="38">
        <v>90000</v>
      </c>
      <c r="C944" t="s">
        <v>8</v>
      </c>
      <c r="D944" t="s">
        <v>38</v>
      </c>
    </row>
    <row r="945" spans="1:4">
      <c r="A945" t="s">
        <v>2118</v>
      </c>
      <c r="B945" s="38">
        <v>90000</v>
      </c>
      <c r="C945" t="s">
        <v>8</v>
      </c>
      <c r="D945" t="s">
        <v>75</v>
      </c>
    </row>
    <row r="946" spans="1:4">
      <c r="A946" t="s">
        <v>2108</v>
      </c>
      <c r="B946" s="38">
        <v>107500</v>
      </c>
      <c r="C946" t="s">
        <v>8</v>
      </c>
      <c r="D946" t="s">
        <v>13</v>
      </c>
    </row>
    <row r="947" spans="1:4">
      <c r="A947" s="89" t="s">
        <v>2070</v>
      </c>
      <c r="B947" s="38">
        <v>90000</v>
      </c>
      <c r="C947" t="s">
        <v>8</v>
      </c>
      <c r="D947" t="s">
        <v>45</v>
      </c>
    </row>
    <row r="948" spans="1:4">
      <c r="A948" s="89" t="s">
        <v>2070</v>
      </c>
      <c r="B948" s="38">
        <v>65000</v>
      </c>
      <c r="C948" t="s">
        <v>8</v>
      </c>
      <c r="D948" t="s">
        <v>72</v>
      </c>
    </row>
    <row r="949" spans="1:4">
      <c r="A949" t="s">
        <v>2118</v>
      </c>
      <c r="B949" s="38">
        <v>95000</v>
      </c>
      <c r="C949" t="s">
        <v>8</v>
      </c>
      <c r="D949" t="s">
        <v>60</v>
      </c>
    </row>
    <row r="950" spans="1:4">
      <c r="A950" s="89" t="s">
        <v>2079</v>
      </c>
      <c r="B950" s="38">
        <v>106600</v>
      </c>
      <c r="C950" t="s">
        <v>8</v>
      </c>
      <c r="D950" t="s">
        <v>42</v>
      </c>
    </row>
    <row r="951" spans="1:4">
      <c r="A951" t="s">
        <v>2075</v>
      </c>
      <c r="B951" s="38">
        <v>60000</v>
      </c>
      <c r="C951" t="s">
        <v>8</v>
      </c>
      <c r="D951" t="s">
        <v>26</v>
      </c>
    </row>
    <row r="952" spans="1:4">
      <c r="A952" t="s">
        <v>2091</v>
      </c>
      <c r="B952" s="38">
        <v>90000</v>
      </c>
      <c r="C952" t="s">
        <v>8</v>
      </c>
      <c r="D952" t="s">
        <v>2080</v>
      </c>
    </row>
    <row r="953" spans="1:4">
      <c r="A953" t="s">
        <v>2087</v>
      </c>
      <c r="B953" s="38">
        <v>80000</v>
      </c>
      <c r="C953" t="s">
        <v>8</v>
      </c>
      <c r="D953" t="s">
        <v>13</v>
      </c>
    </row>
    <row r="954" spans="1:4">
      <c r="A954" s="89" t="s">
        <v>2083</v>
      </c>
      <c r="B954" s="38">
        <v>50000</v>
      </c>
      <c r="C954" t="s">
        <v>8</v>
      </c>
      <c r="D954" t="s">
        <v>14</v>
      </c>
    </row>
    <row r="955" spans="1:4">
      <c r="A955" t="s">
        <v>2077</v>
      </c>
      <c r="B955" s="38">
        <v>89000</v>
      </c>
      <c r="C955" t="s">
        <v>8</v>
      </c>
      <c r="D955" t="s">
        <v>86</v>
      </c>
    </row>
    <row r="956" spans="1:4">
      <c r="A956" t="s">
        <v>2097</v>
      </c>
      <c r="B956" s="38">
        <v>91100</v>
      </c>
      <c r="C956" t="s">
        <v>8</v>
      </c>
      <c r="D956" t="s">
        <v>32</v>
      </c>
    </row>
    <row r="957" spans="1:4">
      <c r="A957" s="89" t="s">
        <v>2112</v>
      </c>
      <c r="B957" s="38">
        <v>92100</v>
      </c>
      <c r="C957" t="s">
        <v>8</v>
      </c>
      <c r="D957" t="s">
        <v>86</v>
      </c>
    </row>
    <row r="958" spans="1:4">
      <c r="A958" t="s">
        <v>2077</v>
      </c>
      <c r="B958" s="38">
        <v>95000</v>
      </c>
      <c r="C958" t="s">
        <v>8</v>
      </c>
      <c r="D958" t="s">
        <v>12</v>
      </c>
    </row>
    <row r="959" spans="1:4">
      <c r="A959" s="89" t="s">
        <v>2104</v>
      </c>
      <c r="B959" s="38">
        <v>90000</v>
      </c>
      <c r="C959" t="s">
        <v>8</v>
      </c>
      <c r="D959" t="s">
        <v>86</v>
      </c>
    </row>
    <row r="960" spans="1:4">
      <c r="A960" s="89" t="s">
        <v>2084</v>
      </c>
      <c r="B960" s="38">
        <v>87500</v>
      </c>
      <c r="C960" t="s">
        <v>8</v>
      </c>
      <c r="D960" t="s">
        <v>32</v>
      </c>
    </row>
    <row r="961" spans="1:4">
      <c r="A961" t="s">
        <v>2087</v>
      </c>
      <c r="B961" s="38">
        <v>110000</v>
      </c>
      <c r="C961" t="s">
        <v>8</v>
      </c>
      <c r="D961" t="s">
        <v>54</v>
      </c>
    </row>
    <row r="962" spans="1:4">
      <c r="A962" t="s">
        <v>2091</v>
      </c>
      <c r="B962" s="38">
        <v>110000</v>
      </c>
      <c r="C962" t="s">
        <v>8</v>
      </c>
      <c r="D962" t="s">
        <v>92</v>
      </c>
    </row>
    <row r="963" spans="1:4">
      <c r="A963" t="s">
        <v>2091</v>
      </c>
      <c r="B963" s="38">
        <v>105500</v>
      </c>
      <c r="C963" t="s">
        <v>8</v>
      </c>
      <c r="D963" t="s">
        <v>92</v>
      </c>
    </row>
    <row r="964" spans="1:4">
      <c r="A964" t="s">
        <v>2077</v>
      </c>
      <c r="B964" s="38">
        <v>99000</v>
      </c>
      <c r="C964" t="s">
        <v>8</v>
      </c>
      <c r="D964" t="s">
        <v>120</v>
      </c>
    </row>
    <row r="965" spans="1:4">
      <c r="A965" t="s">
        <v>2077</v>
      </c>
      <c r="B965" s="38">
        <v>95000</v>
      </c>
      <c r="C965" t="s">
        <v>8</v>
      </c>
      <c r="D965" t="s">
        <v>40</v>
      </c>
    </row>
    <row r="966" spans="1:4">
      <c r="A966" t="s">
        <v>2074</v>
      </c>
      <c r="B966" s="38">
        <v>92625</v>
      </c>
      <c r="C966" t="s">
        <v>8</v>
      </c>
      <c r="D966" t="s">
        <v>89</v>
      </c>
    </row>
    <row r="967" spans="1:4">
      <c r="A967" t="s">
        <v>2091</v>
      </c>
      <c r="B967" s="38">
        <v>92900</v>
      </c>
      <c r="C967" t="s">
        <v>8</v>
      </c>
      <c r="D967" t="s">
        <v>22</v>
      </c>
    </row>
    <row r="968" spans="1:4">
      <c r="A968" t="s">
        <v>2081</v>
      </c>
      <c r="B968" s="38">
        <v>90000</v>
      </c>
      <c r="C968" t="s">
        <v>8</v>
      </c>
      <c r="D968" t="s">
        <v>64</v>
      </c>
    </row>
    <row r="969" spans="1:4">
      <c r="A969" t="s">
        <v>2077</v>
      </c>
      <c r="B969" s="38">
        <v>90000</v>
      </c>
      <c r="C969" t="s">
        <v>8</v>
      </c>
      <c r="D969" t="s">
        <v>9</v>
      </c>
    </row>
    <row r="970" spans="1:4">
      <c r="A970" t="s">
        <v>2077</v>
      </c>
      <c r="B970" s="38">
        <v>94900</v>
      </c>
      <c r="C970" t="s">
        <v>8</v>
      </c>
      <c r="D970" t="s">
        <v>9</v>
      </c>
    </row>
    <row r="971" spans="1:4">
      <c r="A971" s="89" t="s">
        <v>2084</v>
      </c>
      <c r="B971" s="38">
        <v>85000</v>
      </c>
      <c r="C971" t="s">
        <v>8</v>
      </c>
      <c r="D971" t="s">
        <v>32</v>
      </c>
    </row>
    <row r="972" spans="1:4">
      <c r="A972" s="89" t="s">
        <v>2084</v>
      </c>
      <c r="B972" s="38">
        <v>88000</v>
      </c>
      <c r="C972" t="s">
        <v>8</v>
      </c>
      <c r="D972" t="s">
        <v>9</v>
      </c>
    </row>
    <row r="973" spans="1:4">
      <c r="A973" t="s">
        <v>2077</v>
      </c>
      <c r="B973" s="38">
        <v>95000</v>
      </c>
      <c r="C973" t="s">
        <v>8</v>
      </c>
      <c r="D973" t="s">
        <v>38</v>
      </c>
    </row>
    <row r="974" spans="1:4">
      <c r="A974" s="89" t="s">
        <v>2079</v>
      </c>
      <c r="B974" s="38">
        <v>85000</v>
      </c>
      <c r="C974" t="s">
        <v>8</v>
      </c>
      <c r="D974" t="s">
        <v>168</v>
      </c>
    </row>
    <row r="975" spans="1:4">
      <c r="A975" t="s">
        <v>2110</v>
      </c>
      <c r="B975" s="38">
        <v>91000</v>
      </c>
      <c r="C975" t="s">
        <v>8</v>
      </c>
      <c r="D975" t="s">
        <v>178</v>
      </c>
    </row>
    <row r="976" spans="1:4">
      <c r="A976" s="89" t="s">
        <v>2079</v>
      </c>
      <c r="B976" s="38">
        <v>82500</v>
      </c>
      <c r="C976" t="s">
        <v>8</v>
      </c>
      <c r="D976" t="s">
        <v>9</v>
      </c>
    </row>
    <row r="977" spans="1:4">
      <c r="A977" t="s">
        <v>2094</v>
      </c>
      <c r="B977" s="38">
        <v>85000</v>
      </c>
      <c r="C977" t="s">
        <v>8</v>
      </c>
      <c r="D977" t="s">
        <v>140</v>
      </c>
    </row>
    <row r="978" spans="1:4">
      <c r="A978" t="s">
        <v>2067</v>
      </c>
      <c r="B978" s="38">
        <v>84500</v>
      </c>
      <c r="C978" t="s">
        <v>8</v>
      </c>
      <c r="D978" t="s">
        <v>45</v>
      </c>
    </row>
    <row r="979" spans="1:4">
      <c r="A979" t="s">
        <v>2091</v>
      </c>
      <c r="B979" s="38">
        <v>99000</v>
      </c>
      <c r="C979" t="s">
        <v>8</v>
      </c>
      <c r="D979" t="s">
        <v>44</v>
      </c>
    </row>
    <row r="980" spans="1:4">
      <c r="A980" s="89" t="s">
        <v>2070</v>
      </c>
      <c r="B980" s="38">
        <v>95000</v>
      </c>
      <c r="C980" t="s">
        <v>8</v>
      </c>
      <c r="D980" t="s">
        <v>32</v>
      </c>
    </row>
    <row r="981" spans="1:4">
      <c r="A981" t="s">
        <v>2076</v>
      </c>
      <c r="B981" s="38">
        <v>86900</v>
      </c>
      <c r="C981" t="s">
        <v>8</v>
      </c>
      <c r="D981" t="s">
        <v>378</v>
      </c>
    </row>
    <row r="982" spans="1:4">
      <c r="A982" t="s">
        <v>2091</v>
      </c>
      <c r="B982" s="38">
        <v>91800</v>
      </c>
      <c r="C982" t="s">
        <v>8</v>
      </c>
      <c r="D982" t="s">
        <v>13</v>
      </c>
    </row>
    <row r="983" spans="1:4">
      <c r="A983" s="89" t="s">
        <v>2071</v>
      </c>
      <c r="B983" s="38">
        <v>85000</v>
      </c>
      <c r="C983" t="s">
        <v>8</v>
      </c>
      <c r="D983" t="s">
        <v>48</v>
      </c>
    </row>
    <row r="984" spans="1:4">
      <c r="A984" s="89" t="s">
        <v>2070</v>
      </c>
      <c r="B984" s="38">
        <v>92000</v>
      </c>
      <c r="C984" t="s">
        <v>8</v>
      </c>
      <c r="D984" t="s">
        <v>718</v>
      </c>
    </row>
    <row r="985" spans="1:4">
      <c r="A985" t="s">
        <v>2091</v>
      </c>
      <c r="B985" s="38">
        <v>94000</v>
      </c>
      <c r="C985" t="s">
        <v>8</v>
      </c>
      <c r="D985" t="s">
        <v>37</v>
      </c>
    </row>
    <row r="986" spans="1:4">
      <c r="A986" t="s">
        <v>2078</v>
      </c>
      <c r="B986" s="38">
        <v>90000</v>
      </c>
      <c r="C986" t="s">
        <v>8</v>
      </c>
      <c r="D986" t="s">
        <v>37</v>
      </c>
    </row>
    <row r="987" spans="1:4">
      <c r="A987" s="89" t="s">
        <v>2112</v>
      </c>
      <c r="B987" s="38">
        <v>92000</v>
      </c>
      <c r="C987" t="s">
        <v>8</v>
      </c>
      <c r="D987" t="s">
        <v>36</v>
      </c>
    </row>
    <row r="988" spans="1:4">
      <c r="A988" t="s">
        <v>2081</v>
      </c>
      <c r="B988" s="38">
        <v>99000</v>
      </c>
      <c r="C988" t="s">
        <v>8</v>
      </c>
      <c r="D988" t="s">
        <v>37</v>
      </c>
    </row>
    <row r="989" spans="1:4">
      <c r="A989" t="s">
        <v>2107</v>
      </c>
      <c r="B989" s="38">
        <v>94500</v>
      </c>
      <c r="C989" t="s">
        <v>8</v>
      </c>
      <c r="D989" t="s">
        <v>57</v>
      </c>
    </row>
    <row r="990" spans="1:4">
      <c r="A990" t="s">
        <v>2113</v>
      </c>
      <c r="B990" s="38">
        <v>90000</v>
      </c>
      <c r="C990" t="s">
        <v>8</v>
      </c>
      <c r="D990" t="s">
        <v>107</v>
      </c>
    </row>
    <row r="991" spans="1:4">
      <c r="A991" t="s">
        <v>2078</v>
      </c>
      <c r="B991" s="38">
        <v>70000</v>
      </c>
      <c r="C991" t="s">
        <v>8</v>
      </c>
      <c r="D991" t="s">
        <v>48</v>
      </c>
    </row>
    <row r="992" spans="1:4">
      <c r="A992" t="s">
        <v>2091</v>
      </c>
      <c r="B992" s="38">
        <v>94000</v>
      </c>
      <c r="C992" t="s">
        <v>8</v>
      </c>
      <c r="D992" t="s">
        <v>21</v>
      </c>
    </row>
    <row r="993" spans="1:4">
      <c r="A993" t="s">
        <v>2107</v>
      </c>
      <c r="B993" s="38">
        <v>137006</v>
      </c>
      <c r="C993" t="s">
        <v>8</v>
      </c>
      <c r="D993" t="s">
        <v>22</v>
      </c>
    </row>
    <row r="994" spans="1:4">
      <c r="A994" s="89" t="s">
        <v>2084</v>
      </c>
      <c r="B994" s="38">
        <v>95122</v>
      </c>
      <c r="C994" t="s">
        <v>8</v>
      </c>
      <c r="D994" t="s">
        <v>57</v>
      </c>
    </row>
    <row r="995" spans="1:4">
      <c r="A995" s="89" t="s">
        <v>2079</v>
      </c>
      <c r="B995" s="38">
        <v>83750</v>
      </c>
      <c r="C995" t="s">
        <v>8</v>
      </c>
      <c r="D995" t="s">
        <v>37</v>
      </c>
    </row>
    <row r="996" spans="1:4">
      <c r="A996" t="s">
        <v>2081</v>
      </c>
      <c r="B996" s="38">
        <v>115000</v>
      </c>
      <c r="C996" t="s">
        <v>8</v>
      </c>
      <c r="D996" t="s">
        <v>46</v>
      </c>
    </row>
    <row r="997" spans="1:4">
      <c r="A997" t="s">
        <v>2091</v>
      </c>
      <c r="B997" s="38">
        <v>95000</v>
      </c>
      <c r="C997" t="s">
        <v>8</v>
      </c>
      <c r="D997" t="s">
        <v>21</v>
      </c>
    </row>
    <row r="998" spans="1:4">
      <c r="A998" s="89" t="s">
        <v>2070</v>
      </c>
      <c r="B998" s="38">
        <v>88500</v>
      </c>
      <c r="C998" t="s">
        <v>8</v>
      </c>
      <c r="D998" t="s">
        <v>37</v>
      </c>
    </row>
    <row r="999" spans="1:4">
      <c r="A999" t="s">
        <v>2077</v>
      </c>
      <c r="B999" s="38">
        <v>98900</v>
      </c>
      <c r="C999" t="s">
        <v>8</v>
      </c>
      <c r="D999" t="s">
        <v>12</v>
      </c>
    </row>
    <row r="1000" spans="1:4">
      <c r="A1000" t="s">
        <v>2078</v>
      </c>
      <c r="B1000" s="38">
        <v>95745</v>
      </c>
      <c r="C1000" t="s">
        <v>8</v>
      </c>
      <c r="D1000" t="s">
        <v>38</v>
      </c>
    </row>
    <row r="1001" spans="1:4">
      <c r="A1001" t="s">
        <v>2076</v>
      </c>
      <c r="B1001" s="38">
        <v>70875</v>
      </c>
      <c r="C1001" t="s">
        <v>8</v>
      </c>
      <c r="D1001" t="s">
        <v>10</v>
      </c>
    </row>
    <row r="1002" spans="1:4">
      <c r="A1002" s="89" t="s">
        <v>2101</v>
      </c>
      <c r="B1002" s="38">
        <v>130000</v>
      </c>
      <c r="C1002" t="s">
        <v>8</v>
      </c>
      <c r="D1002" t="s">
        <v>10</v>
      </c>
    </row>
    <row r="1003" spans="1:4">
      <c r="A1003" s="89" t="s">
        <v>2084</v>
      </c>
      <c r="B1003" s="38">
        <v>85000</v>
      </c>
      <c r="C1003" t="s">
        <v>8</v>
      </c>
      <c r="D1003" t="s">
        <v>294</v>
      </c>
    </row>
    <row r="1004" spans="1:4">
      <c r="A1004" t="s">
        <v>2090</v>
      </c>
      <c r="B1004" s="38">
        <v>72000</v>
      </c>
      <c r="C1004" t="s">
        <v>8</v>
      </c>
      <c r="D1004" t="s">
        <v>2080</v>
      </c>
    </row>
    <row r="1005" spans="1:4">
      <c r="A1005" t="s">
        <v>2074</v>
      </c>
      <c r="B1005" s="38">
        <v>85000</v>
      </c>
      <c r="C1005" t="s">
        <v>8</v>
      </c>
      <c r="D1005" t="s">
        <v>13</v>
      </c>
    </row>
    <row r="1006" spans="1:4">
      <c r="A1006" t="s">
        <v>2077</v>
      </c>
      <c r="B1006" s="38">
        <v>101500</v>
      </c>
      <c r="C1006" t="s">
        <v>8</v>
      </c>
      <c r="D1006" t="s">
        <v>12</v>
      </c>
    </row>
    <row r="1007" spans="1:4">
      <c r="A1007" s="89" t="s">
        <v>2095</v>
      </c>
      <c r="B1007" s="38">
        <v>87500</v>
      </c>
      <c r="C1007" t="s">
        <v>8</v>
      </c>
      <c r="D1007" t="s">
        <v>13</v>
      </c>
    </row>
    <row r="1008" spans="1:4">
      <c r="A1008" t="s">
        <v>2097</v>
      </c>
      <c r="B1008" s="38">
        <v>112500</v>
      </c>
      <c r="C1008" t="s">
        <v>8</v>
      </c>
      <c r="D1008" t="s">
        <v>12</v>
      </c>
    </row>
    <row r="1009" spans="1:4">
      <c r="A1009" t="s">
        <v>2077</v>
      </c>
      <c r="B1009" s="38">
        <v>101000</v>
      </c>
      <c r="C1009" t="s">
        <v>8</v>
      </c>
      <c r="D1009" t="s">
        <v>12</v>
      </c>
    </row>
    <row r="1010" spans="1:4">
      <c r="A1010" t="s">
        <v>2091</v>
      </c>
      <c r="B1010" s="38">
        <v>100199</v>
      </c>
      <c r="C1010" t="s">
        <v>8</v>
      </c>
      <c r="D1010" t="s">
        <v>2080</v>
      </c>
    </row>
    <row r="1011" spans="1:4">
      <c r="A1011" t="s">
        <v>2091</v>
      </c>
      <c r="B1011" s="38">
        <v>95000</v>
      </c>
      <c r="C1011" t="s">
        <v>8</v>
      </c>
      <c r="D1011" t="s">
        <v>37</v>
      </c>
    </row>
    <row r="1012" spans="1:4">
      <c r="A1012" t="s">
        <v>2107</v>
      </c>
      <c r="B1012" s="38">
        <v>105000</v>
      </c>
      <c r="C1012" t="s">
        <v>8</v>
      </c>
      <c r="D1012" t="s">
        <v>2080</v>
      </c>
    </row>
    <row r="1013" spans="1:4">
      <c r="A1013" s="89" t="s">
        <v>2104</v>
      </c>
      <c r="B1013" s="38">
        <v>85000</v>
      </c>
      <c r="C1013" t="s">
        <v>8</v>
      </c>
      <c r="D1013" t="s">
        <v>32</v>
      </c>
    </row>
    <row r="1014" spans="1:4">
      <c r="A1014" t="s">
        <v>2107</v>
      </c>
      <c r="B1014" s="38">
        <v>95000</v>
      </c>
      <c r="C1014" t="s">
        <v>8</v>
      </c>
      <c r="D1014" t="s">
        <v>30</v>
      </c>
    </row>
    <row r="1015" spans="1:4">
      <c r="A1015" t="s">
        <v>2077</v>
      </c>
      <c r="B1015" s="38">
        <v>90700</v>
      </c>
      <c r="C1015" t="s">
        <v>8</v>
      </c>
      <c r="D1015" t="s">
        <v>36</v>
      </c>
    </row>
    <row r="1016" spans="1:4">
      <c r="A1016" t="s">
        <v>2103</v>
      </c>
      <c r="B1016" s="38">
        <v>60000</v>
      </c>
      <c r="C1016" t="s">
        <v>8</v>
      </c>
      <c r="D1016" t="s">
        <v>20</v>
      </c>
    </row>
    <row r="1017" spans="1:4">
      <c r="A1017" s="89" t="s">
        <v>2084</v>
      </c>
      <c r="B1017" s="38">
        <v>79000</v>
      </c>
      <c r="C1017" t="s">
        <v>8</v>
      </c>
      <c r="D1017" t="s">
        <v>182</v>
      </c>
    </row>
    <row r="1018" spans="1:4">
      <c r="A1018" t="s">
        <v>2091</v>
      </c>
      <c r="B1018" s="38">
        <v>100000</v>
      </c>
      <c r="C1018" t="s">
        <v>8</v>
      </c>
      <c r="D1018" t="s">
        <v>357</v>
      </c>
    </row>
    <row r="1019" spans="1:4">
      <c r="A1019" t="s">
        <v>2073</v>
      </c>
      <c r="B1019" s="38">
        <v>20000</v>
      </c>
      <c r="C1019" t="s">
        <v>8</v>
      </c>
      <c r="D1019" t="s">
        <v>53</v>
      </c>
    </row>
    <row r="1020" spans="1:4">
      <c r="A1020" t="s">
        <v>2103</v>
      </c>
      <c r="B1020" s="38">
        <v>95000</v>
      </c>
      <c r="C1020" t="s">
        <v>8</v>
      </c>
      <c r="D1020" t="s">
        <v>2080</v>
      </c>
    </row>
    <row r="1021" spans="1:4">
      <c r="A1021" t="s">
        <v>2077</v>
      </c>
      <c r="B1021" s="38">
        <v>95000</v>
      </c>
      <c r="C1021" t="s">
        <v>8</v>
      </c>
      <c r="D1021" t="s">
        <v>37</v>
      </c>
    </row>
    <row r="1022" spans="1:4">
      <c r="A1022" t="s">
        <v>2090</v>
      </c>
      <c r="B1022" s="38">
        <v>86000</v>
      </c>
      <c r="C1022" t="s">
        <v>8</v>
      </c>
      <c r="D1022" t="s">
        <v>19</v>
      </c>
    </row>
    <row r="1023" spans="1:4">
      <c r="A1023" s="89" t="s">
        <v>2098</v>
      </c>
      <c r="B1023" s="38">
        <v>95000</v>
      </c>
      <c r="C1023" t="s">
        <v>8</v>
      </c>
      <c r="D1023" t="s">
        <v>46</v>
      </c>
    </row>
    <row r="1024" spans="1:4">
      <c r="A1024" t="s">
        <v>2090</v>
      </c>
      <c r="B1024" s="38">
        <v>105000</v>
      </c>
      <c r="C1024" t="s">
        <v>8</v>
      </c>
      <c r="D1024" t="s">
        <v>12</v>
      </c>
    </row>
    <row r="1025" spans="1:4">
      <c r="A1025" t="s">
        <v>2081</v>
      </c>
      <c r="B1025" s="38">
        <v>113050</v>
      </c>
      <c r="C1025" t="s">
        <v>8</v>
      </c>
      <c r="D1025" t="s">
        <v>30</v>
      </c>
    </row>
    <row r="1026" spans="1:4">
      <c r="A1026" s="89" t="s">
        <v>2112</v>
      </c>
      <c r="B1026" s="38">
        <v>92000</v>
      </c>
      <c r="C1026" t="s">
        <v>8</v>
      </c>
      <c r="D1026" t="s">
        <v>57</v>
      </c>
    </row>
    <row r="1027" spans="1:4">
      <c r="A1027" s="89" t="s">
        <v>2083</v>
      </c>
      <c r="B1027" s="38">
        <v>90000</v>
      </c>
      <c r="C1027" t="s">
        <v>8</v>
      </c>
      <c r="D1027" t="s">
        <v>43</v>
      </c>
    </row>
    <row r="1028" spans="1:4">
      <c r="A1028" t="s">
        <v>2107</v>
      </c>
      <c r="B1028" s="38">
        <v>114210</v>
      </c>
      <c r="C1028" t="s">
        <v>8</v>
      </c>
      <c r="D1028" t="s">
        <v>42</v>
      </c>
    </row>
    <row r="1029" spans="1:4">
      <c r="A1029" t="s">
        <v>2091</v>
      </c>
      <c r="B1029" s="38">
        <v>103000</v>
      </c>
      <c r="C1029" t="s">
        <v>8</v>
      </c>
      <c r="D1029" t="s">
        <v>21</v>
      </c>
    </row>
    <row r="1030" spans="1:4">
      <c r="A1030" s="89" t="s">
        <v>2088</v>
      </c>
      <c r="B1030" s="38">
        <v>100000</v>
      </c>
      <c r="C1030" t="s">
        <v>8</v>
      </c>
      <c r="D1030" t="s">
        <v>65</v>
      </c>
    </row>
    <row r="1031" spans="1:4">
      <c r="A1031" t="s">
        <v>2081</v>
      </c>
      <c r="B1031" s="38">
        <v>94000</v>
      </c>
      <c r="C1031" t="s">
        <v>8</v>
      </c>
      <c r="D1031" t="s">
        <v>65</v>
      </c>
    </row>
    <row r="1032" spans="1:4">
      <c r="A1032" t="s">
        <v>2087</v>
      </c>
      <c r="B1032" s="38">
        <v>95535</v>
      </c>
      <c r="C1032" t="s">
        <v>8</v>
      </c>
      <c r="D1032" t="s">
        <v>19</v>
      </c>
    </row>
    <row r="1033" spans="1:4">
      <c r="A1033" t="s">
        <v>2077</v>
      </c>
      <c r="B1033" s="38">
        <v>60000</v>
      </c>
      <c r="C1033" t="s">
        <v>8</v>
      </c>
      <c r="D1033" t="s">
        <v>74</v>
      </c>
    </row>
    <row r="1034" spans="1:4">
      <c r="A1034" t="s">
        <v>2077</v>
      </c>
      <c r="B1034" s="38">
        <v>92000</v>
      </c>
      <c r="C1034" t="s">
        <v>8</v>
      </c>
      <c r="D1034" t="s">
        <v>12</v>
      </c>
    </row>
    <row r="1035" spans="1:4">
      <c r="A1035" s="89" t="s">
        <v>2079</v>
      </c>
      <c r="B1035" s="38">
        <v>90000</v>
      </c>
      <c r="C1035" t="s">
        <v>8</v>
      </c>
      <c r="D1035" t="s">
        <v>10</v>
      </c>
    </row>
    <row r="1036" spans="1:4">
      <c r="A1036" t="s">
        <v>2107</v>
      </c>
      <c r="B1036" s="38">
        <v>87500</v>
      </c>
      <c r="C1036" t="s">
        <v>8</v>
      </c>
      <c r="D1036" t="s">
        <v>35</v>
      </c>
    </row>
    <row r="1037" spans="1:4">
      <c r="A1037" t="s">
        <v>2078</v>
      </c>
      <c r="B1037" s="38">
        <v>95000</v>
      </c>
      <c r="C1037" t="s">
        <v>8</v>
      </c>
      <c r="D1037" t="s">
        <v>238</v>
      </c>
    </row>
    <row r="1038" spans="1:4">
      <c r="A1038" t="s">
        <v>2078</v>
      </c>
      <c r="B1038" s="38">
        <v>101010</v>
      </c>
      <c r="C1038" t="s">
        <v>8</v>
      </c>
      <c r="D1038" t="s">
        <v>90</v>
      </c>
    </row>
    <row r="1039" spans="1:4">
      <c r="A1039" s="89" t="s">
        <v>2070</v>
      </c>
      <c r="B1039" s="38">
        <v>97100</v>
      </c>
      <c r="C1039" t="s">
        <v>8</v>
      </c>
      <c r="D1039" t="s">
        <v>294</v>
      </c>
    </row>
    <row r="1040" spans="1:4">
      <c r="A1040" s="89" t="s">
        <v>2071</v>
      </c>
      <c r="B1040" s="38">
        <v>96000</v>
      </c>
      <c r="C1040" t="s">
        <v>8</v>
      </c>
      <c r="D1040" t="s">
        <v>427</v>
      </c>
    </row>
    <row r="1041" spans="1:4">
      <c r="A1041" s="89" t="s">
        <v>2084</v>
      </c>
      <c r="B1041" s="38">
        <v>59000</v>
      </c>
      <c r="C1041" t="s">
        <v>8</v>
      </c>
      <c r="D1041" t="s">
        <v>107</v>
      </c>
    </row>
    <row r="1042" spans="1:4">
      <c r="A1042" s="89" t="s">
        <v>2070</v>
      </c>
      <c r="B1042" s="38">
        <v>87000</v>
      </c>
      <c r="C1042" t="s">
        <v>8</v>
      </c>
      <c r="D1042" t="s">
        <v>21</v>
      </c>
    </row>
    <row r="1043" spans="1:4">
      <c r="A1043" t="s">
        <v>2091</v>
      </c>
      <c r="B1043" s="38">
        <v>87800</v>
      </c>
      <c r="C1043" t="s">
        <v>8</v>
      </c>
      <c r="D1043" t="s">
        <v>186</v>
      </c>
    </row>
    <row r="1044" spans="1:4">
      <c r="A1044" t="s">
        <v>2108</v>
      </c>
      <c r="B1044" s="38">
        <v>100515</v>
      </c>
      <c r="C1044" t="s">
        <v>8</v>
      </c>
      <c r="D1044" t="s">
        <v>37</v>
      </c>
    </row>
    <row r="1045" spans="1:4">
      <c r="A1045" t="s">
        <v>2090</v>
      </c>
      <c r="B1045" s="38">
        <v>103500</v>
      </c>
      <c r="C1045" t="s">
        <v>8</v>
      </c>
      <c r="D1045" t="s">
        <v>37</v>
      </c>
    </row>
    <row r="1046" spans="1:4">
      <c r="A1046" t="s">
        <v>2077</v>
      </c>
      <c r="B1046" s="38">
        <v>97900</v>
      </c>
      <c r="C1046" t="s">
        <v>8</v>
      </c>
      <c r="D1046" t="s">
        <v>21</v>
      </c>
    </row>
    <row r="1047" spans="1:4">
      <c r="A1047" s="89" t="s">
        <v>2070</v>
      </c>
      <c r="B1047" s="38">
        <v>97900</v>
      </c>
      <c r="C1047" t="s">
        <v>8</v>
      </c>
      <c r="D1047" t="s">
        <v>86</v>
      </c>
    </row>
    <row r="1048" spans="1:4">
      <c r="A1048" t="s">
        <v>2077</v>
      </c>
      <c r="B1048" s="38">
        <v>93000</v>
      </c>
      <c r="C1048" t="s">
        <v>8</v>
      </c>
      <c r="D1048" t="s">
        <v>68</v>
      </c>
    </row>
    <row r="1049" spans="1:4">
      <c r="A1049" s="89" t="s">
        <v>2084</v>
      </c>
      <c r="B1049" s="38">
        <v>80000</v>
      </c>
      <c r="C1049" t="s">
        <v>8</v>
      </c>
      <c r="D1049" t="s">
        <v>24</v>
      </c>
    </row>
    <row r="1050" spans="1:4">
      <c r="A1050" t="s">
        <v>2110</v>
      </c>
      <c r="B1050" s="38">
        <v>90000</v>
      </c>
      <c r="C1050" t="s">
        <v>8</v>
      </c>
      <c r="D1050" t="s">
        <v>9</v>
      </c>
    </row>
    <row r="1051" spans="1:4">
      <c r="A1051" t="s">
        <v>2097</v>
      </c>
      <c r="B1051" s="38">
        <v>100000</v>
      </c>
      <c r="C1051" t="s">
        <v>8</v>
      </c>
      <c r="D1051" t="s">
        <v>32</v>
      </c>
    </row>
    <row r="1052" spans="1:4">
      <c r="A1052" t="s">
        <v>2107</v>
      </c>
      <c r="B1052" s="38">
        <v>90000</v>
      </c>
      <c r="C1052" t="s">
        <v>8</v>
      </c>
      <c r="D1052" t="s">
        <v>37</v>
      </c>
    </row>
    <row r="1053" spans="1:4">
      <c r="A1053" t="s">
        <v>2076</v>
      </c>
      <c r="B1053" s="38">
        <v>98700</v>
      </c>
      <c r="C1053" t="s">
        <v>8</v>
      </c>
      <c r="D1053" t="s">
        <v>10</v>
      </c>
    </row>
    <row r="1054" spans="1:4">
      <c r="A1054" s="89" t="s">
        <v>2084</v>
      </c>
      <c r="B1054" s="38">
        <v>94000</v>
      </c>
      <c r="C1054" t="s">
        <v>8</v>
      </c>
      <c r="D1054" t="s">
        <v>9</v>
      </c>
    </row>
    <row r="1055" spans="1:4">
      <c r="A1055" s="89" t="s">
        <v>2084</v>
      </c>
      <c r="B1055" s="38">
        <v>90000</v>
      </c>
      <c r="C1055" t="s">
        <v>8</v>
      </c>
      <c r="D1055" t="s">
        <v>81</v>
      </c>
    </row>
    <row r="1056" spans="1:4">
      <c r="A1056" s="89" t="s">
        <v>2070</v>
      </c>
      <c r="B1056" s="38">
        <v>95000</v>
      </c>
      <c r="C1056" t="s">
        <v>8</v>
      </c>
      <c r="D1056" t="s">
        <v>9</v>
      </c>
    </row>
    <row r="1057" spans="1:4">
      <c r="A1057" s="89" t="s">
        <v>2083</v>
      </c>
      <c r="B1057" s="38">
        <v>99000</v>
      </c>
      <c r="C1057" t="s">
        <v>8</v>
      </c>
      <c r="D1057" t="s">
        <v>27</v>
      </c>
    </row>
    <row r="1058" spans="1:4">
      <c r="A1058" s="89" t="s">
        <v>2104</v>
      </c>
      <c r="B1058" s="38">
        <v>85000</v>
      </c>
      <c r="C1058" t="s">
        <v>8</v>
      </c>
      <c r="D1058" t="s">
        <v>57</v>
      </c>
    </row>
    <row r="1059" spans="1:4">
      <c r="A1059" s="89" t="s">
        <v>2112</v>
      </c>
      <c r="B1059" s="38">
        <v>90000</v>
      </c>
      <c r="C1059" t="s">
        <v>8</v>
      </c>
      <c r="D1059" t="s">
        <v>37</v>
      </c>
    </row>
    <row r="1060" spans="1:4">
      <c r="A1060" t="s">
        <v>2107</v>
      </c>
      <c r="B1060" s="38">
        <v>92000</v>
      </c>
      <c r="C1060" t="s">
        <v>8</v>
      </c>
      <c r="D1060" t="s">
        <v>294</v>
      </c>
    </row>
    <row r="1061" spans="1:4">
      <c r="A1061" t="s">
        <v>2107</v>
      </c>
      <c r="B1061" s="38">
        <v>103000</v>
      </c>
      <c r="C1061" t="s">
        <v>8</v>
      </c>
      <c r="D1061" t="s">
        <v>46</v>
      </c>
    </row>
    <row r="1062" spans="1:4">
      <c r="A1062" t="s">
        <v>2077</v>
      </c>
      <c r="B1062" s="38">
        <v>100000</v>
      </c>
      <c r="C1062" t="s">
        <v>8</v>
      </c>
      <c r="D1062" t="s">
        <v>115</v>
      </c>
    </row>
    <row r="1063" spans="1:4">
      <c r="A1063" s="89" t="s">
        <v>2079</v>
      </c>
      <c r="B1063" s="38">
        <v>99000</v>
      </c>
      <c r="C1063" t="s">
        <v>8</v>
      </c>
      <c r="D1063" t="s">
        <v>32</v>
      </c>
    </row>
    <row r="1064" spans="1:4">
      <c r="A1064" s="89" t="s">
        <v>2083</v>
      </c>
      <c r="B1064" s="38">
        <v>97000</v>
      </c>
      <c r="C1064" t="s">
        <v>8</v>
      </c>
      <c r="D1064" t="s">
        <v>261</v>
      </c>
    </row>
    <row r="1065" spans="1:4">
      <c r="A1065" s="89" t="s">
        <v>2084</v>
      </c>
      <c r="B1065" s="38">
        <v>85000</v>
      </c>
      <c r="C1065" t="s">
        <v>8</v>
      </c>
      <c r="D1065" t="s">
        <v>45</v>
      </c>
    </row>
    <row r="1066" spans="1:4">
      <c r="A1066" t="s">
        <v>2077</v>
      </c>
      <c r="B1066" s="38">
        <v>105000</v>
      </c>
      <c r="C1066" t="s">
        <v>8</v>
      </c>
      <c r="D1066" t="s">
        <v>12</v>
      </c>
    </row>
    <row r="1067" spans="1:4">
      <c r="A1067" s="89" t="s">
        <v>2070</v>
      </c>
      <c r="B1067" s="38">
        <v>86000</v>
      </c>
      <c r="C1067" t="s">
        <v>8</v>
      </c>
      <c r="D1067" t="s">
        <v>37</v>
      </c>
    </row>
    <row r="1068" spans="1:4">
      <c r="A1068" t="s">
        <v>2081</v>
      </c>
      <c r="B1068" s="38">
        <v>99000</v>
      </c>
      <c r="C1068" t="s">
        <v>8</v>
      </c>
      <c r="D1068" t="s">
        <v>32</v>
      </c>
    </row>
    <row r="1069" spans="1:4">
      <c r="A1069" t="s">
        <v>2087</v>
      </c>
      <c r="B1069" s="38">
        <v>95000</v>
      </c>
      <c r="C1069" t="s">
        <v>8</v>
      </c>
      <c r="D1069" t="s">
        <v>242</v>
      </c>
    </row>
    <row r="1070" spans="1:4">
      <c r="A1070" s="89" t="s">
        <v>2104</v>
      </c>
      <c r="B1070" s="38">
        <v>93000</v>
      </c>
      <c r="C1070" t="s">
        <v>8</v>
      </c>
      <c r="D1070" t="s">
        <v>9</v>
      </c>
    </row>
    <row r="1071" spans="1:4">
      <c r="A1071" t="s">
        <v>2087</v>
      </c>
      <c r="B1071" s="38">
        <v>99000</v>
      </c>
      <c r="C1071" t="s">
        <v>8</v>
      </c>
      <c r="D1071" t="s">
        <v>242</v>
      </c>
    </row>
    <row r="1072" spans="1:4">
      <c r="A1072" t="s">
        <v>2081</v>
      </c>
      <c r="B1072" s="38">
        <v>94000</v>
      </c>
      <c r="C1072" t="s">
        <v>8</v>
      </c>
      <c r="D1072" t="s">
        <v>57</v>
      </c>
    </row>
    <row r="1073" spans="1:4">
      <c r="A1073" t="s">
        <v>2078</v>
      </c>
      <c r="B1073" s="38">
        <v>85000</v>
      </c>
      <c r="C1073" t="s">
        <v>8</v>
      </c>
      <c r="D1073" t="s">
        <v>97</v>
      </c>
    </row>
    <row r="1074" spans="1:4">
      <c r="A1074" s="89" t="s">
        <v>2083</v>
      </c>
      <c r="B1074" s="38">
        <v>97000</v>
      </c>
      <c r="C1074" t="s">
        <v>8</v>
      </c>
      <c r="D1074" t="s">
        <v>55</v>
      </c>
    </row>
    <row r="1075" spans="1:4">
      <c r="A1075" t="s">
        <v>2076</v>
      </c>
      <c r="B1075" s="38">
        <v>85000</v>
      </c>
      <c r="C1075" t="s">
        <v>8</v>
      </c>
      <c r="D1075" t="s">
        <v>20</v>
      </c>
    </row>
    <row r="1076" spans="1:4">
      <c r="A1076" s="89" t="s">
        <v>2070</v>
      </c>
      <c r="B1076" s="38">
        <v>89000</v>
      </c>
      <c r="C1076" t="s">
        <v>8</v>
      </c>
      <c r="D1076" t="s">
        <v>43</v>
      </c>
    </row>
    <row r="1077" spans="1:4">
      <c r="A1077" t="s">
        <v>2081</v>
      </c>
      <c r="B1077" s="38">
        <v>99500</v>
      </c>
      <c r="C1077" t="s">
        <v>8</v>
      </c>
      <c r="D1077" t="s">
        <v>37</v>
      </c>
    </row>
    <row r="1078" spans="1:4">
      <c r="A1078" s="89" t="s">
        <v>2079</v>
      </c>
      <c r="B1078" s="38">
        <v>90000</v>
      </c>
      <c r="C1078" t="s">
        <v>8</v>
      </c>
      <c r="D1078" t="s">
        <v>20</v>
      </c>
    </row>
    <row r="1079" spans="1:4">
      <c r="A1079" s="89" t="s">
        <v>2104</v>
      </c>
      <c r="B1079" s="38">
        <v>95000</v>
      </c>
      <c r="C1079" t="s">
        <v>8</v>
      </c>
      <c r="D1079" t="s">
        <v>379</v>
      </c>
    </row>
    <row r="1080" spans="1:4">
      <c r="A1080" t="s">
        <v>2107</v>
      </c>
      <c r="B1080" s="38">
        <v>100000</v>
      </c>
      <c r="C1080" t="s">
        <v>8</v>
      </c>
      <c r="D1080" t="s">
        <v>21</v>
      </c>
    </row>
    <row r="1081" spans="1:4">
      <c r="A1081" s="89" t="s">
        <v>2079</v>
      </c>
      <c r="B1081" s="38">
        <v>95000</v>
      </c>
      <c r="C1081" t="s">
        <v>8</v>
      </c>
      <c r="D1081" t="s">
        <v>32</v>
      </c>
    </row>
    <row r="1082" spans="1:4">
      <c r="A1082" t="s">
        <v>2081</v>
      </c>
      <c r="B1082" s="38">
        <v>96000</v>
      </c>
      <c r="C1082" t="s">
        <v>8</v>
      </c>
      <c r="D1082" t="s">
        <v>44</v>
      </c>
    </row>
    <row r="1083" spans="1:4">
      <c r="A1083" t="s">
        <v>2091</v>
      </c>
      <c r="B1083" s="38">
        <v>115000</v>
      </c>
      <c r="C1083" t="s">
        <v>8</v>
      </c>
      <c r="D1083" t="s">
        <v>14</v>
      </c>
    </row>
    <row r="1084" spans="1:4">
      <c r="A1084" t="s">
        <v>2077</v>
      </c>
      <c r="B1084" s="38">
        <v>85000</v>
      </c>
      <c r="C1084" t="s">
        <v>8</v>
      </c>
      <c r="D1084" t="s">
        <v>68</v>
      </c>
    </row>
    <row r="1085" spans="1:4">
      <c r="A1085" s="89" t="s">
        <v>2079</v>
      </c>
      <c r="B1085" s="38">
        <v>99800</v>
      </c>
      <c r="C1085" t="s">
        <v>8</v>
      </c>
      <c r="D1085" t="s">
        <v>14</v>
      </c>
    </row>
    <row r="1086" spans="1:4">
      <c r="A1086" t="s">
        <v>2107</v>
      </c>
      <c r="B1086" s="38">
        <v>100000</v>
      </c>
      <c r="C1086" t="s">
        <v>8</v>
      </c>
      <c r="D1086" t="s">
        <v>17</v>
      </c>
    </row>
    <row r="1087" spans="1:4">
      <c r="A1087" s="89" t="s">
        <v>2070</v>
      </c>
      <c r="B1087" s="38">
        <v>92500</v>
      </c>
      <c r="C1087" t="s">
        <v>8</v>
      </c>
      <c r="D1087" t="s">
        <v>12</v>
      </c>
    </row>
    <row r="1088" spans="1:4">
      <c r="A1088" s="89" t="s">
        <v>2070</v>
      </c>
      <c r="B1088" s="38">
        <v>92500</v>
      </c>
      <c r="C1088" t="s">
        <v>8</v>
      </c>
      <c r="D1088" t="s">
        <v>2080</v>
      </c>
    </row>
    <row r="1089" spans="1:4">
      <c r="A1089" t="s">
        <v>2077</v>
      </c>
      <c r="B1089" s="38">
        <v>98500</v>
      </c>
      <c r="C1089" t="s">
        <v>8</v>
      </c>
      <c r="D1089" t="s">
        <v>37</v>
      </c>
    </row>
    <row r="1090" spans="1:4">
      <c r="A1090" s="89" t="s">
        <v>2079</v>
      </c>
      <c r="B1090" s="38">
        <v>92000</v>
      </c>
      <c r="C1090" t="s">
        <v>8</v>
      </c>
      <c r="D1090" t="s">
        <v>12</v>
      </c>
    </row>
    <row r="1091" spans="1:4">
      <c r="A1091" t="s">
        <v>2081</v>
      </c>
      <c r="B1091" s="38">
        <v>102000</v>
      </c>
      <c r="C1091" t="s">
        <v>8</v>
      </c>
      <c r="D1091" t="s">
        <v>12</v>
      </c>
    </row>
    <row r="1092" spans="1:4">
      <c r="A1092" t="s">
        <v>2091</v>
      </c>
      <c r="B1092" s="38">
        <v>100000</v>
      </c>
      <c r="C1092" t="s">
        <v>8</v>
      </c>
      <c r="D1092" t="s">
        <v>14</v>
      </c>
    </row>
    <row r="1093" spans="1:4">
      <c r="A1093" s="89" t="s">
        <v>2070</v>
      </c>
      <c r="B1093" s="38">
        <v>99900</v>
      </c>
      <c r="C1093" t="s">
        <v>8</v>
      </c>
      <c r="D1093" t="s">
        <v>2080</v>
      </c>
    </row>
    <row r="1094" spans="1:4">
      <c r="A1094" t="s">
        <v>2081</v>
      </c>
      <c r="B1094" s="38">
        <v>99000</v>
      </c>
      <c r="C1094" t="s">
        <v>8</v>
      </c>
      <c r="D1094" t="s">
        <v>12</v>
      </c>
    </row>
    <row r="1095" spans="1:4">
      <c r="A1095" s="89" t="s">
        <v>2071</v>
      </c>
      <c r="B1095" s="38">
        <v>90000</v>
      </c>
      <c r="C1095" t="s">
        <v>8</v>
      </c>
      <c r="D1095" t="s">
        <v>10</v>
      </c>
    </row>
    <row r="1096" spans="1:4">
      <c r="A1096" t="s">
        <v>2110</v>
      </c>
      <c r="B1096" s="38">
        <v>80000</v>
      </c>
      <c r="C1096" t="s">
        <v>8</v>
      </c>
      <c r="D1096" t="s">
        <v>152</v>
      </c>
    </row>
    <row r="1097" spans="1:4">
      <c r="A1097" t="s">
        <v>2081</v>
      </c>
      <c r="B1097" s="38">
        <v>110000</v>
      </c>
      <c r="C1097" t="s">
        <v>8</v>
      </c>
      <c r="D1097" t="s">
        <v>37</v>
      </c>
    </row>
    <row r="1098" spans="1:4">
      <c r="A1098" t="s">
        <v>2097</v>
      </c>
      <c r="B1098" s="38">
        <v>117000</v>
      </c>
      <c r="C1098" t="s">
        <v>8</v>
      </c>
      <c r="D1098" t="s">
        <v>44</v>
      </c>
    </row>
    <row r="1099" spans="1:4">
      <c r="A1099" t="s">
        <v>2081</v>
      </c>
      <c r="B1099" s="38">
        <v>99900</v>
      </c>
      <c r="C1099" t="s">
        <v>8</v>
      </c>
      <c r="D1099" t="s">
        <v>357</v>
      </c>
    </row>
    <row r="1100" spans="1:4">
      <c r="A1100" s="89" t="s">
        <v>2079</v>
      </c>
      <c r="B1100" s="38">
        <v>85000</v>
      </c>
      <c r="C1100" t="s">
        <v>8</v>
      </c>
      <c r="D1100" t="s">
        <v>55</v>
      </c>
    </row>
    <row r="1101" spans="1:4">
      <c r="A1101" t="s">
        <v>2085</v>
      </c>
      <c r="B1101" s="38">
        <v>93900</v>
      </c>
      <c r="C1101" t="s">
        <v>8</v>
      </c>
      <c r="D1101" t="s">
        <v>263</v>
      </c>
    </row>
    <row r="1102" spans="1:4">
      <c r="A1102" t="s">
        <v>2107</v>
      </c>
      <c r="B1102" s="38">
        <v>93300</v>
      </c>
      <c r="C1102" t="s">
        <v>8</v>
      </c>
      <c r="D1102" t="s">
        <v>37</v>
      </c>
    </row>
    <row r="1103" spans="1:4">
      <c r="A1103" t="s">
        <v>2114</v>
      </c>
      <c r="B1103" s="38">
        <v>85000</v>
      </c>
      <c r="C1103" t="s">
        <v>8</v>
      </c>
      <c r="D1103" t="s">
        <v>189</v>
      </c>
    </row>
    <row r="1104" spans="1:4">
      <c r="A1104" t="s">
        <v>2077</v>
      </c>
      <c r="B1104" s="38">
        <v>100000</v>
      </c>
      <c r="C1104" t="s">
        <v>8</v>
      </c>
      <c r="D1104" t="s">
        <v>32</v>
      </c>
    </row>
    <row r="1105" spans="1:4">
      <c r="A1105" t="s">
        <v>2077</v>
      </c>
      <c r="B1105" s="38">
        <v>98000</v>
      </c>
      <c r="C1105" t="s">
        <v>8</v>
      </c>
      <c r="D1105" t="s">
        <v>12</v>
      </c>
    </row>
    <row r="1106" spans="1:4">
      <c r="A1106" t="s">
        <v>2125</v>
      </c>
      <c r="B1106" s="38">
        <v>95000</v>
      </c>
      <c r="C1106" t="s">
        <v>8</v>
      </c>
      <c r="D1106" t="s">
        <v>72</v>
      </c>
    </row>
    <row r="1107" spans="1:4">
      <c r="A1107" t="s">
        <v>2091</v>
      </c>
      <c r="B1107" s="38">
        <v>93000</v>
      </c>
      <c r="C1107" t="s">
        <v>8</v>
      </c>
      <c r="D1107" t="s">
        <v>2126</v>
      </c>
    </row>
    <row r="1108" spans="1:4">
      <c r="A1108" s="89" t="s">
        <v>2098</v>
      </c>
      <c r="B1108" s="38">
        <v>99900</v>
      </c>
      <c r="C1108" t="s">
        <v>8</v>
      </c>
      <c r="D1108" t="s">
        <v>75</v>
      </c>
    </row>
    <row r="1109" spans="1:4">
      <c r="A1109" t="s">
        <v>2108</v>
      </c>
      <c r="B1109" s="38">
        <v>110000</v>
      </c>
      <c r="C1109" t="s">
        <v>8</v>
      </c>
      <c r="D1109" t="s">
        <v>12</v>
      </c>
    </row>
    <row r="1110" spans="1:4">
      <c r="A1110" t="s">
        <v>2091</v>
      </c>
      <c r="B1110" s="38">
        <v>90000</v>
      </c>
      <c r="C1110" t="s">
        <v>8</v>
      </c>
      <c r="D1110" t="s">
        <v>37</v>
      </c>
    </row>
    <row r="1111" spans="1:4">
      <c r="A1111" t="s">
        <v>2108</v>
      </c>
      <c r="B1111" s="38">
        <v>90000</v>
      </c>
      <c r="C1111" t="s">
        <v>8</v>
      </c>
      <c r="D1111" t="s">
        <v>17</v>
      </c>
    </row>
    <row r="1112" spans="1:4">
      <c r="A1112" s="89" t="s">
        <v>2084</v>
      </c>
      <c r="B1112" s="38">
        <v>91000</v>
      </c>
      <c r="C1112" t="s">
        <v>8</v>
      </c>
      <c r="D1112" t="s">
        <v>2080</v>
      </c>
    </row>
    <row r="1113" spans="1:4">
      <c r="A1113" t="s">
        <v>2091</v>
      </c>
      <c r="B1113" s="38">
        <v>105000</v>
      </c>
      <c r="C1113" t="s">
        <v>8</v>
      </c>
      <c r="D1113" t="s">
        <v>37</v>
      </c>
    </row>
    <row r="1114" spans="1:4">
      <c r="A1114" s="89" t="s">
        <v>2070</v>
      </c>
      <c r="B1114" s="38">
        <v>96000</v>
      </c>
      <c r="C1114" t="s">
        <v>8</v>
      </c>
      <c r="D1114" t="s">
        <v>152</v>
      </c>
    </row>
    <row r="1115" spans="1:4">
      <c r="A1115" t="s">
        <v>2091</v>
      </c>
      <c r="B1115" s="38">
        <v>110000</v>
      </c>
      <c r="C1115" t="s">
        <v>8</v>
      </c>
      <c r="D1115" t="s">
        <v>84</v>
      </c>
    </row>
    <row r="1116" spans="1:4">
      <c r="A1116" t="s">
        <v>2124</v>
      </c>
      <c r="B1116" s="38">
        <v>100000</v>
      </c>
      <c r="C1116" t="s">
        <v>8</v>
      </c>
      <c r="D1116" t="s">
        <v>37</v>
      </c>
    </row>
    <row r="1117" spans="1:4">
      <c r="A1117" s="89" t="s">
        <v>2079</v>
      </c>
      <c r="B1117" s="38">
        <v>70000</v>
      </c>
      <c r="C1117" t="s">
        <v>8</v>
      </c>
      <c r="D1117" t="s">
        <v>2127</v>
      </c>
    </row>
    <row r="1118" spans="1:4">
      <c r="A1118" t="s">
        <v>2091</v>
      </c>
      <c r="B1118" s="38">
        <v>105000</v>
      </c>
      <c r="C1118" t="s">
        <v>8</v>
      </c>
      <c r="D1118" t="s">
        <v>9</v>
      </c>
    </row>
    <row r="1119" spans="1:4">
      <c r="A1119" t="s">
        <v>2077</v>
      </c>
      <c r="B1119" s="38">
        <v>75000</v>
      </c>
      <c r="C1119" t="s">
        <v>8</v>
      </c>
      <c r="D1119" t="s">
        <v>48</v>
      </c>
    </row>
    <row r="1120" spans="1:4">
      <c r="A1120" t="s">
        <v>2091</v>
      </c>
      <c r="B1120" s="38">
        <v>101900</v>
      </c>
      <c r="C1120" t="s">
        <v>8</v>
      </c>
      <c r="D1120" t="s">
        <v>9</v>
      </c>
    </row>
    <row r="1121" spans="1:4">
      <c r="A1121" t="s">
        <v>2077</v>
      </c>
      <c r="B1121" s="38">
        <v>102000</v>
      </c>
      <c r="C1121" t="s">
        <v>8</v>
      </c>
      <c r="D1121" t="s">
        <v>46</v>
      </c>
    </row>
    <row r="1122" spans="1:4">
      <c r="A1122" s="89" t="s">
        <v>2083</v>
      </c>
      <c r="B1122" s="38">
        <v>75000</v>
      </c>
      <c r="C1122" t="s">
        <v>8</v>
      </c>
      <c r="D1122" t="s">
        <v>2128</v>
      </c>
    </row>
    <row r="1123" spans="1:4">
      <c r="A1123" t="s">
        <v>2091</v>
      </c>
      <c r="B1123" s="38">
        <v>108000</v>
      </c>
      <c r="C1123" t="s">
        <v>8</v>
      </c>
      <c r="D1123" t="s">
        <v>12</v>
      </c>
    </row>
    <row r="1124" spans="1:4">
      <c r="A1124" s="89" t="s">
        <v>2070</v>
      </c>
      <c r="B1124" s="38">
        <v>105000</v>
      </c>
      <c r="C1124" t="s">
        <v>8</v>
      </c>
      <c r="D1124" t="s">
        <v>294</v>
      </c>
    </row>
    <row r="1125" spans="1:4">
      <c r="A1125" t="s">
        <v>2081</v>
      </c>
      <c r="B1125" s="38">
        <v>100000</v>
      </c>
      <c r="C1125" t="s">
        <v>8</v>
      </c>
      <c r="D1125" t="s">
        <v>54</v>
      </c>
    </row>
    <row r="1126" spans="1:4">
      <c r="A1126" t="s">
        <v>2091</v>
      </c>
      <c r="B1126" s="38">
        <v>68250</v>
      </c>
      <c r="C1126" t="s">
        <v>8</v>
      </c>
      <c r="D1126" t="s">
        <v>14</v>
      </c>
    </row>
    <row r="1127" spans="1:4">
      <c r="A1127" t="s">
        <v>2076</v>
      </c>
      <c r="B1127" s="38">
        <v>93000</v>
      </c>
      <c r="C1127" t="s">
        <v>8</v>
      </c>
      <c r="D1127" t="s">
        <v>46</v>
      </c>
    </row>
    <row r="1128" spans="1:4">
      <c r="A1128" t="s">
        <v>2077</v>
      </c>
      <c r="B1128" s="38">
        <v>97900</v>
      </c>
      <c r="C1128" t="s">
        <v>8</v>
      </c>
      <c r="D1128" t="s">
        <v>2080</v>
      </c>
    </row>
    <row r="1129" spans="1:4">
      <c r="A1129" t="s">
        <v>2078</v>
      </c>
      <c r="B1129" s="38">
        <v>95000</v>
      </c>
      <c r="C1129" t="s">
        <v>8</v>
      </c>
      <c r="D1129" t="s">
        <v>189</v>
      </c>
    </row>
    <row r="1130" spans="1:4">
      <c r="A1130" t="s">
        <v>2113</v>
      </c>
      <c r="B1130" s="38">
        <v>84900</v>
      </c>
      <c r="C1130" t="s">
        <v>8</v>
      </c>
      <c r="D1130" t="s">
        <v>44</v>
      </c>
    </row>
    <row r="1131" spans="1:4">
      <c r="A1131" s="89" t="s">
        <v>2070</v>
      </c>
      <c r="B1131" s="38">
        <v>102000</v>
      </c>
      <c r="C1131" t="s">
        <v>8</v>
      </c>
      <c r="D1131" t="s">
        <v>2080</v>
      </c>
    </row>
    <row r="1132" spans="1:4">
      <c r="A1132" t="s">
        <v>2091</v>
      </c>
      <c r="B1132" s="38">
        <v>93500</v>
      </c>
      <c r="C1132" t="s">
        <v>8</v>
      </c>
      <c r="D1132" t="s">
        <v>2080</v>
      </c>
    </row>
    <row r="1133" spans="1:4">
      <c r="A1133" t="s">
        <v>2114</v>
      </c>
      <c r="B1133" s="38">
        <v>99900</v>
      </c>
      <c r="C1133" t="s">
        <v>8</v>
      </c>
      <c r="D1133" t="s">
        <v>379</v>
      </c>
    </row>
    <row r="1134" spans="1:4">
      <c r="A1134" s="89" t="s">
        <v>2079</v>
      </c>
      <c r="B1134" s="38">
        <v>90000</v>
      </c>
      <c r="C1134" t="s">
        <v>8</v>
      </c>
      <c r="D1134" t="s">
        <v>53</v>
      </c>
    </row>
    <row r="1135" spans="1:4">
      <c r="A1135" t="s">
        <v>2081</v>
      </c>
      <c r="B1135" s="38">
        <v>112500</v>
      </c>
      <c r="C1135" t="s">
        <v>8</v>
      </c>
      <c r="D1135" t="s">
        <v>9</v>
      </c>
    </row>
    <row r="1136" spans="1:4">
      <c r="A1136" t="s">
        <v>2077</v>
      </c>
      <c r="B1136" s="38">
        <v>112000</v>
      </c>
      <c r="C1136" t="s">
        <v>8</v>
      </c>
      <c r="D1136" t="s">
        <v>9</v>
      </c>
    </row>
    <row r="1137" spans="1:4">
      <c r="A1137" t="s">
        <v>2118</v>
      </c>
      <c r="B1137" s="38">
        <v>100000</v>
      </c>
      <c r="C1137" t="s">
        <v>8</v>
      </c>
      <c r="D1137" t="s">
        <v>828</v>
      </c>
    </row>
    <row r="1138" spans="1:4">
      <c r="A1138" t="s">
        <v>2091</v>
      </c>
      <c r="B1138" s="38">
        <v>100000</v>
      </c>
      <c r="C1138" t="s">
        <v>8</v>
      </c>
      <c r="D1138" t="s">
        <v>35</v>
      </c>
    </row>
    <row r="1139" spans="1:4">
      <c r="A1139" t="s">
        <v>2118</v>
      </c>
      <c r="B1139" s="38">
        <v>100000</v>
      </c>
      <c r="C1139" t="s">
        <v>8</v>
      </c>
      <c r="D1139" t="s">
        <v>71</v>
      </c>
    </row>
    <row r="1140" spans="1:4">
      <c r="A1140" s="89" t="s">
        <v>2070</v>
      </c>
      <c r="B1140" s="38">
        <v>100000</v>
      </c>
      <c r="C1140" t="s">
        <v>8</v>
      </c>
      <c r="D1140" t="s">
        <v>65</v>
      </c>
    </row>
    <row r="1141" spans="1:4">
      <c r="A1141" s="89" t="s">
        <v>2098</v>
      </c>
      <c r="B1141" s="38">
        <v>85000</v>
      </c>
      <c r="C1141" t="s">
        <v>8</v>
      </c>
      <c r="D1141" t="s">
        <v>48</v>
      </c>
    </row>
    <row r="1142" spans="1:4">
      <c r="A1142" t="s">
        <v>2107</v>
      </c>
      <c r="B1142" s="38">
        <v>87000</v>
      </c>
      <c r="C1142" t="s">
        <v>8</v>
      </c>
      <c r="D1142" t="s">
        <v>173</v>
      </c>
    </row>
    <row r="1143" spans="1:4">
      <c r="A1143" t="s">
        <v>2077</v>
      </c>
      <c r="B1143" s="38">
        <v>97000</v>
      </c>
      <c r="C1143" t="s">
        <v>8</v>
      </c>
      <c r="D1143" t="s">
        <v>2129</v>
      </c>
    </row>
    <row r="1144" spans="1:4">
      <c r="A1144" t="s">
        <v>2107</v>
      </c>
      <c r="B1144" s="38">
        <v>95000</v>
      </c>
      <c r="C1144" t="s">
        <v>8</v>
      </c>
      <c r="D1144" t="s">
        <v>9</v>
      </c>
    </row>
    <row r="1145" spans="1:4">
      <c r="A1145" s="89" t="s">
        <v>2070</v>
      </c>
      <c r="B1145" s="38">
        <v>94000</v>
      </c>
      <c r="C1145" t="s">
        <v>8</v>
      </c>
      <c r="D1145" t="s">
        <v>21</v>
      </c>
    </row>
    <row r="1146" spans="1:4">
      <c r="A1146" t="s">
        <v>2096</v>
      </c>
      <c r="B1146" s="38">
        <v>110000</v>
      </c>
      <c r="C1146" t="s">
        <v>8</v>
      </c>
      <c r="D1146" t="s">
        <v>102</v>
      </c>
    </row>
    <row r="1147" spans="1:4">
      <c r="A1147" t="s">
        <v>2077</v>
      </c>
      <c r="B1147" s="38">
        <v>105000</v>
      </c>
      <c r="C1147" t="s">
        <v>8</v>
      </c>
      <c r="D1147" t="s">
        <v>107</v>
      </c>
    </row>
    <row r="1148" spans="1:4">
      <c r="A1148" s="89" t="s">
        <v>2104</v>
      </c>
      <c r="B1148" s="38">
        <v>100000</v>
      </c>
      <c r="C1148" t="s">
        <v>8</v>
      </c>
      <c r="D1148" t="s">
        <v>13</v>
      </c>
    </row>
    <row r="1149" spans="1:4">
      <c r="A1149" s="89" t="s">
        <v>2083</v>
      </c>
      <c r="B1149" s="38">
        <v>102900</v>
      </c>
      <c r="C1149" t="s">
        <v>8</v>
      </c>
      <c r="D1149" t="s">
        <v>43</v>
      </c>
    </row>
    <row r="1150" spans="1:4">
      <c r="A1150" t="s">
        <v>2097</v>
      </c>
      <c r="B1150" s="38">
        <v>105000</v>
      </c>
      <c r="C1150" t="s">
        <v>8</v>
      </c>
      <c r="D1150" t="s">
        <v>14</v>
      </c>
    </row>
    <row r="1151" spans="1:4">
      <c r="A1151" t="s">
        <v>2077</v>
      </c>
      <c r="B1151" s="38">
        <v>106400</v>
      </c>
      <c r="C1151" t="s">
        <v>8</v>
      </c>
      <c r="D1151" t="s">
        <v>173</v>
      </c>
    </row>
    <row r="1152" spans="1:4">
      <c r="A1152" t="s">
        <v>2081</v>
      </c>
      <c r="B1152" s="38">
        <v>100000</v>
      </c>
      <c r="C1152" t="s">
        <v>8</v>
      </c>
      <c r="D1152" t="s">
        <v>21</v>
      </c>
    </row>
    <row r="1153" spans="1:4">
      <c r="A1153" t="s">
        <v>2077</v>
      </c>
      <c r="B1153" s="38">
        <v>110134</v>
      </c>
      <c r="C1153" t="s">
        <v>8</v>
      </c>
      <c r="D1153" t="s">
        <v>57</v>
      </c>
    </row>
    <row r="1154" spans="1:4">
      <c r="A1154" t="s">
        <v>2113</v>
      </c>
      <c r="B1154" s="38">
        <v>98500</v>
      </c>
      <c r="C1154" t="s">
        <v>8</v>
      </c>
      <c r="D1154" t="s">
        <v>57</v>
      </c>
    </row>
    <row r="1155" spans="1:4">
      <c r="A1155" t="s">
        <v>2118</v>
      </c>
      <c r="B1155" s="38">
        <v>108000</v>
      </c>
      <c r="C1155" t="s">
        <v>8</v>
      </c>
      <c r="D1155" t="s">
        <v>72</v>
      </c>
    </row>
    <row r="1156" spans="1:4">
      <c r="A1156" t="s">
        <v>2091</v>
      </c>
      <c r="B1156" s="38">
        <v>110000</v>
      </c>
      <c r="C1156" t="s">
        <v>8</v>
      </c>
      <c r="D1156" t="s">
        <v>32</v>
      </c>
    </row>
    <row r="1157" spans="1:4">
      <c r="A1157" t="s">
        <v>2091</v>
      </c>
      <c r="B1157" s="38">
        <v>84000</v>
      </c>
      <c r="C1157" t="s">
        <v>8</v>
      </c>
      <c r="D1157" t="s">
        <v>357</v>
      </c>
    </row>
    <row r="1158" spans="1:4">
      <c r="A1158" t="s">
        <v>2113</v>
      </c>
      <c r="B1158" s="38">
        <v>105000</v>
      </c>
      <c r="C1158" t="s">
        <v>8</v>
      </c>
      <c r="D1158" t="s">
        <v>13</v>
      </c>
    </row>
    <row r="1159" spans="1:4">
      <c r="A1159" t="s">
        <v>2081</v>
      </c>
      <c r="B1159" s="38">
        <v>104450</v>
      </c>
      <c r="C1159" t="s">
        <v>8</v>
      </c>
      <c r="D1159" t="s">
        <v>32</v>
      </c>
    </row>
    <row r="1160" spans="1:4">
      <c r="A1160" s="89" t="s">
        <v>2084</v>
      </c>
      <c r="B1160" s="38">
        <v>115000</v>
      </c>
      <c r="C1160" t="s">
        <v>8</v>
      </c>
      <c r="D1160" t="s">
        <v>9</v>
      </c>
    </row>
    <row r="1161" spans="1:4">
      <c r="A1161" t="s">
        <v>2081</v>
      </c>
      <c r="B1161" s="38">
        <v>100000</v>
      </c>
      <c r="C1161" t="s">
        <v>8</v>
      </c>
      <c r="D1161" t="s">
        <v>21</v>
      </c>
    </row>
    <row r="1162" spans="1:4">
      <c r="A1162" t="s">
        <v>2091</v>
      </c>
      <c r="B1162" s="38">
        <v>94500</v>
      </c>
      <c r="C1162" t="s">
        <v>8</v>
      </c>
      <c r="D1162" t="s">
        <v>10</v>
      </c>
    </row>
    <row r="1163" spans="1:4">
      <c r="A1163" t="s">
        <v>2094</v>
      </c>
      <c r="B1163" s="38">
        <v>102000</v>
      </c>
      <c r="C1163" t="s">
        <v>8</v>
      </c>
      <c r="D1163" t="s">
        <v>22</v>
      </c>
    </row>
    <row r="1164" spans="1:4">
      <c r="A1164" t="s">
        <v>2097</v>
      </c>
      <c r="B1164" s="38">
        <v>111400</v>
      </c>
      <c r="C1164" t="s">
        <v>8</v>
      </c>
      <c r="D1164" t="s">
        <v>2080</v>
      </c>
    </row>
    <row r="1165" spans="1:4">
      <c r="A1165" t="s">
        <v>2078</v>
      </c>
      <c r="B1165" s="38">
        <v>100000</v>
      </c>
      <c r="C1165" t="s">
        <v>8</v>
      </c>
      <c r="D1165" t="s">
        <v>120</v>
      </c>
    </row>
    <row r="1166" spans="1:4">
      <c r="A1166" t="s">
        <v>2107</v>
      </c>
      <c r="B1166" s="38">
        <v>107000</v>
      </c>
      <c r="C1166" t="s">
        <v>8</v>
      </c>
      <c r="D1166" t="s">
        <v>21</v>
      </c>
    </row>
    <row r="1167" spans="1:4">
      <c r="A1167" s="89" t="s">
        <v>2079</v>
      </c>
      <c r="B1167" s="38">
        <v>85000</v>
      </c>
      <c r="C1167" t="s">
        <v>8</v>
      </c>
      <c r="D1167" t="s">
        <v>37</v>
      </c>
    </row>
    <row r="1168" spans="1:4">
      <c r="A1168" s="89" t="s">
        <v>2070</v>
      </c>
      <c r="B1168" s="38">
        <v>104900</v>
      </c>
      <c r="C1168" t="s">
        <v>8</v>
      </c>
      <c r="D1168" t="s">
        <v>2080</v>
      </c>
    </row>
    <row r="1169" spans="1:4">
      <c r="A1169" s="89" t="s">
        <v>2104</v>
      </c>
      <c r="B1169" s="38">
        <v>108000</v>
      </c>
      <c r="C1169" t="s">
        <v>8</v>
      </c>
      <c r="D1169" t="s">
        <v>37</v>
      </c>
    </row>
    <row r="1170" spans="1:4">
      <c r="A1170" t="s">
        <v>2124</v>
      </c>
      <c r="B1170" s="38">
        <v>115500</v>
      </c>
      <c r="C1170" t="s">
        <v>8</v>
      </c>
      <c r="D1170" t="s">
        <v>44</v>
      </c>
    </row>
    <row r="1171" spans="1:4">
      <c r="A1171" t="s">
        <v>2081</v>
      </c>
      <c r="B1171" s="38">
        <v>104900</v>
      </c>
      <c r="C1171" t="s">
        <v>8</v>
      </c>
      <c r="D1171" t="s">
        <v>65</v>
      </c>
    </row>
    <row r="1172" spans="1:4">
      <c r="A1172" t="s">
        <v>2097</v>
      </c>
      <c r="B1172" s="38">
        <v>114900</v>
      </c>
      <c r="C1172" t="s">
        <v>8</v>
      </c>
      <c r="D1172" t="s">
        <v>14</v>
      </c>
    </row>
    <row r="1173" spans="1:4">
      <c r="A1173" s="89" t="s">
        <v>2070</v>
      </c>
      <c r="B1173" s="38">
        <v>98000</v>
      </c>
      <c r="C1173" t="s">
        <v>8</v>
      </c>
      <c r="D1173" t="s">
        <v>12</v>
      </c>
    </row>
    <row r="1174" spans="1:4">
      <c r="A1174" s="89" t="s">
        <v>2084</v>
      </c>
      <c r="B1174" s="38">
        <v>89000</v>
      </c>
      <c r="C1174" t="s">
        <v>8</v>
      </c>
      <c r="D1174" t="s">
        <v>49</v>
      </c>
    </row>
    <row r="1175" spans="1:4">
      <c r="A1175" t="s">
        <v>2077</v>
      </c>
      <c r="B1175" s="38">
        <v>95000</v>
      </c>
      <c r="C1175" t="s">
        <v>8</v>
      </c>
      <c r="D1175" t="s">
        <v>189</v>
      </c>
    </row>
    <row r="1176" spans="1:4">
      <c r="A1176" t="s">
        <v>2078</v>
      </c>
      <c r="B1176" s="38">
        <v>86000</v>
      </c>
      <c r="C1176" t="s">
        <v>8</v>
      </c>
      <c r="D1176" t="s">
        <v>112</v>
      </c>
    </row>
    <row r="1177" spans="1:4">
      <c r="A1177" s="89" t="s">
        <v>2084</v>
      </c>
      <c r="B1177" s="38">
        <v>105000</v>
      </c>
      <c r="C1177" t="s">
        <v>8</v>
      </c>
      <c r="D1177" t="s">
        <v>75</v>
      </c>
    </row>
    <row r="1178" spans="1:4">
      <c r="A1178" s="89" t="s">
        <v>2084</v>
      </c>
      <c r="B1178" s="38">
        <v>105000</v>
      </c>
      <c r="C1178" t="s">
        <v>8</v>
      </c>
      <c r="D1178" t="s">
        <v>37</v>
      </c>
    </row>
    <row r="1179" spans="1:4">
      <c r="A1179" s="89" t="s">
        <v>2079</v>
      </c>
      <c r="B1179" s="38">
        <v>90000</v>
      </c>
      <c r="C1179" t="s">
        <v>8</v>
      </c>
      <c r="D1179" t="s">
        <v>75</v>
      </c>
    </row>
    <row r="1180" spans="1:4">
      <c r="A1180" t="s">
        <v>2081</v>
      </c>
      <c r="B1180" s="38">
        <v>95000</v>
      </c>
      <c r="C1180" t="s">
        <v>8</v>
      </c>
      <c r="D1180" t="s">
        <v>12</v>
      </c>
    </row>
    <row r="1181" spans="1:4">
      <c r="A1181" t="s">
        <v>2110</v>
      </c>
      <c r="B1181" s="38">
        <v>85000</v>
      </c>
      <c r="C1181" t="s">
        <v>8</v>
      </c>
      <c r="D1181" t="s">
        <v>75</v>
      </c>
    </row>
    <row r="1182" spans="1:4">
      <c r="A1182" t="s">
        <v>2077</v>
      </c>
      <c r="B1182" s="38">
        <v>110000</v>
      </c>
      <c r="C1182" t="s">
        <v>8</v>
      </c>
      <c r="D1182" t="s">
        <v>81</v>
      </c>
    </row>
    <row r="1183" spans="1:4">
      <c r="A1183" t="s">
        <v>2081</v>
      </c>
      <c r="B1183" s="38">
        <v>125000</v>
      </c>
      <c r="C1183" t="s">
        <v>8</v>
      </c>
      <c r="D1183" t="s">
        <v>2080</v>
      </c>
    </row>
    <row r="1184" spans="1:4">
      <c r="A1184" t="s">
        <v>2077</v>
      </c>
      <c r="B1184" s="38">
        <v>115900</v>
      </c>
      <c r="C1184" t="s">
        <v>8</v>
      </c>
      <c r="D1184" t="s">
        <v>2080</v>
      </c>
    </row>
    <row r="1185" spans="1:4">
      <c r="A1185" s="89" t="s">
        <v>2079</v>
      </c>
      <c r="B1185" s="38">
        <v>101650</v>
      </c>
      <c r="C1185" t="s">
        <v>8</v>
      </c>
      <c r="D1185" t="s">
        <v>37</v>
      </c>
    </row>
    <row r="1186" spans="1:4">
      <c r="A1186" t="s">
        <v>2094</v>
      </c>
      <c r="B1186" s="38">
        <v>98000</v>
      </c>
      <c r="C1186" t="s">
        <v>8</v>
      </c>
      <c r="D1186" t="s">
        <v>112</v>
      </c>
    </row>
    <row r="1187" spans="1:4">
      <c r="A1187" t="s">
        <v>2103</v>
      </c>
      <c r="B1187" s="38">
        <v>105000</v>
      </c>
      <c r="C1187" t="s">
        <v>8</v>
      </c>
      <c r="D1187" t="s">
        <v>107</v>
      </c>
    </row>
    <row r="1188" spans="1:4">
      <c r="A1188" s="89" t="s">
        <v>2070</v>
      </c>
      <c r="B1188" s="38">
        <v>102000</v>
      </c>
      <c r="C1188" t="s">
        <v>8</v>
      </c>
      <c r="D1188" t="s">
        <v>20</v>
      </c>
    </row>
    <row r="1189" spans="1:4">
      <c r="A1189" t="s">
        <v>2097</v>
      </c>
      <c r="B1189" s="38">
        <v>120000</v>
      </c>
      <c r="C1189" t="s">
        <v>8</v>
      </c>
      <c r="D1189" t="s">
        <v>37</v>
      </c>
    </row>
    <row r="1190" spans="1:4">
      <c r="A1190" t="s">
        <v>2090</v>
      </c>
      <c r="B1190" s="38">
        <v>100000</v>
      </c>
      <c r="C1190" t="s">
        <v>8</v>
      </c>
      <c r="D1190" t="s">
        <v>32</v>
      </c>
    </row>
    <row r="1191" spans="1:4">
      <c r="A1191" s="89" t="s">
        <v>2071</v>
      </c>
      <c r="B1191" s="38">
        <v>105000</v>
      </c>
      <c r="C1191" t="s">
        <v>8</v>
      </c>
      <c r="D1191" t="s">
        <v>37</v>
      </c>
    </row>
    <row r="1192" spans="1:4">
      <c r="A1192" s="89" t="s">
        <v>2070</v>
      </c>
      <c r="B1192" s="38">
        <v>97500</v>
      </c>
      <c r="C1192" t="s">
        <v>8</v>
      </c>
      <c r="D1192" t="s">
        <v>2129</v>
      </c>
    </row>
    <row r="1193" spans="1:4">
      <c r="A1193" t="s">
        <v>2085</v>
      </c>
      <c r="B1193" s="38">
        <v>100000</v>
      </c>
      <c r="C1193" t="s">
        <v>8</v>
      </c>
      <c r="D1193" t="s">
        <v>13</v>
      </c>
    </row>
    <row r="1194" spans="1:4">
      <c r="A1194" t="s">
        <v>2073</v>
      </c>
      <c r="B1194" s="38">
        <v>90000</v>
      </c>
      <c r="C1194" t="s">
        <v>8</v>
      </c>
      <c r="D1194" t="s">
        <v>53</v>
      </c>
    </row>
    <row r="1195" spans="1:4">
      <c r="A1195" t="s">
        <v>2094</v>
      </c>
      <c r="B1195" s="38">
        <v>113700</v>
      </c>
      <c r="C1195" t="s">
        <v>8</v>
      </c>
      <c r="D1195" t="s">
        <v>37</v>
      </c>
    </row>
    <row r="1196" spans="1:4">
      <c r="A1196" s="89" t="s">
        <v>2079</v>
      </c>
      <c r="B1196" s="38">
        <v>100000</v>
      </c>
      <c r="C1196" t="s">
        <v>8</v>
      </c>
      <c r="D1196" t="s">
        <v>48</v>
      </c>
    </row>
    <row r="1197" spans="1:4">
      <c r="A1197" t="s">
        <v>2081</v>
      </c>
      <c r="B1197" s="38">
        <v>95500</v>
      </c>
      <c r="C1197" t="s">
        <v>8</v>
      </c>
      <c r="D1197" t="s">
        <v>65</v>
      </c>
    </row>
    <row r="1198" spans="1:4">
      <c r="A1198" t="s">
        <v>2074</v>
      </c>
      <c r="B1198" s="38">
        <v>108500</v>
      </c>
      <c r="C1198" t="s">
        <v>8</v>
      </c>
      <c r="D1198" t="s">
        <v>9</v>
      </c>
    </row>
    <row r="1199" spans="1:4">
      <c r="A1199" t="s">
        <v>2074</v>
      </c>
      <c r="B1199" s="38">
        <v>108900</v>
      </c>
      <c r="C1199" t="s">
        <v>8</v>
      </c>
      <c r="D1199" t="s">
        <v>37</v>
      </c>
    </row>
    <row r="1200" spans="1:4">
      <c r="A1200" s="89" t="s">
        <v>2079</v>
      </c>
      <c r="B1200" s="38">
        <v>85000</v>
      </c>
      <c r="C1200" t="s">
        <v>8</v>
      </c>
      <c r="D1200" t="s">
        <v>2127</v>
      </c>
    </row>
    <row r="1201" spans="1:4">
      <c r="A1201" s="89" t="s">
        <v>2079</v>
      </c>
      <c r="B1201" s="38">
        <v>108900</v>
      </c>
      <c r="C1201" t="s">
        <v>8</v>
      </c>
      <c r="D1201" t="s">
        <v>75</v>
      </c>
    </row>
    <row r="1202" spans="1:4">
      <c r="A1202" t="s">
        <v>2094</v>
      </c>
      <c r="B1202" s="38">
        <v>90000</v>
      </c>
      <c r="C1202" t="s">
        <v>8</v>
      </c>
      <c r="D1202" t="s">
        <v>366</v>
      </c>
    </row>
    <row r="1203" spans="1:4">
      <c r="A1203" t="s">
        <v>2087</v>
      </c>
      <c r="B1203" s="38">
        <v>110000</v>
      </c>
      <c r="C1203" t="s">
        <v>8</v>
      </c>
      <c r="D1203" t="s">
        <v>2123</v>
      </c>
    </row>
    <row r="1204" spans="1:4">
      <c r="A1204" t="s">
        <v>2110</v>
      </c>
      <c r="B1204" s="38">
        <v>99000</v>
      </c>
      <c r="C1204" t="s">
        <v>8</v>
      </c>
      <c r="D1204" t="s">
        <v>1078</v>
      </c>
    </row>
    <row r="1205" spans="1:4">
      <c r="A1205" t="s">
        <v>2077</v>
      </c>
      <c r="B1205" s="38">
        <v>115000</v>
      </c>
      <c r="C1205" t="s">
        <v>8</v>
      </c>
      <c r="D1205" t="s">
        <v>17</v>
      </c>
    </row>
    <row r="1206" spans="1:4">
      <c r="A1206" t="s">
        <v>2074</v>
      </c>
      <c r="B1206" s="38">
        <v>90000</v>
      </c>
      <c r="C1206" t="s">
        <v>8</v>
      </c>
      <c r="D1206" t="s">
        <v>116</v>
      </c>
    </row>
    <row r="1207" spans="1:4">
      <c r="A1207" s="89" t="s">
        <v>2079</v>
      </c>
      <c r="B1207" s="38">
        <v>105000</v>
      </c>
      <c r="C1207" t="s">
        <v>8</v>
      </c>
      <c r="D1207" t="s">
        <v>109</v>
      </c>
    </row>
    <row r="1208" spans="1:4">
      <c r="A1208" s="89" t="s">
        <v>2084</v>
      </c>
      <c r="B1208" s="38">
        <v>91000</v>
      </c>
      <c r="C1208" t="s">
        <v>8</v>
      </c>
      <c r="D1208" t="s">
        <v>46</v>
      </c>
    </row>
    <row r="1209" spans="1:4">
      <c r="A1209" s="89" t="s">
        <v>2071</v>
      </c>
      <c r="B1209" s="38">
        <v>100000</v>
      </c>
      <c r="C1209" t="s">
        <v>8</v>
      </c>
      <c r="D1209" t="s">
        <v>81</v>
      </c>
    </row>
    <row r="1210" spans="1:4">
      <c r="A1210" t="s">
        <v>2118</v>
      </c>
      <c r="B1210" s="38">
        <v>108000</v>
      </c>
      <c r="C1210" t="s">
        <v>8</v>
      </c>
      <c r="D1210" t="s">
        <v>230</v>
      </c>
    </row>
    <row r="1211" spans="1:4">
      <c r="A1211" t="s">
        <v>2094</v>
      </c>
      <c r="B1211" s="38">
        <v>89000</v>
      </c>
      <c r="C1211" t="s">
        <v>8</v>
      </c>
      <c r="D1211" t="s">
        <v>366</v>
      </c>
    </row>
    <row r="1212" spans="1:4">
      <c r="A1212" s="89" t="s">
        <v>2104</v>
      </c>
      <c r="B1212" s="38">
        <v>95000</v>
      </c>
      <c r="C1212" t="s">
        <v>8</v>
      </c>
      <c r="D1212" t="s">
        <v>9</v>
      </c>
    </row>
    <row r="1213" spans="1:4">
      <c r="A1213" s="89" t="s">
        <v>2079</v>
      </c>
      <c r="B1213" s="38">
        <v>105000</v>
      </c>
      <c r="C1213" t="s">
        <v>8</v>
      </c>
      <c r="D1213" t="s">
        <v>9</v>
      </c>
    </row>
    <row r="1214" spans="1:4">
      <c r="A1214" t="s">
        <v>2094</v>
      </c>
      <c r="B1214" s="38">
        <v>99000</v>
      </c>
      <c r="C1214" t="s">
        <v>8</v>
      </c>
      <c r="D1214" t="s">
        <v>366</v>
      </c>
    </row>
    <row r="1215" spans="1:4">
      <c r="A1215" s="89" t="s">
        <v>2098</v>
      </c>
      <c r="B1215" s="38">
        <v>94000</v>
      </c>
      <c r="C1215" t="s">
        <v>8</v>
      </c>
      <c r="D1215" t="s">
        <v>36</v>
      </c>
    </row>
    <row r="1216" spans="1:4">
      <c r="A1216" s="89" t="s">
        <v>2070</v>
      </c>
      <c r="B1216" s="38">
        <v>109000</v>
      </c>
      <c r="C1216" t="s">
        <v>8</v>
      </c>
      <c r="D1216" t="s">
        <v>46</v>
      </c>
    </row>
    <row r="1217" spans="1:4">
      <c r="A1217" s="89" t="s">
        <v>2070</v>
      </c>
      <c r="B1217" s="38">
        <v>109000</v>
      </c>
      <c r="C1217" t="s">
        <v>8</v>
      </c>
      <c r="D1217" t="s">
        <v>10</v>
      </c>
    </row>
    <row r="1218" spans="1:4">
      <c r="A1218" t="s">
        <v>2081</v>
      </c>
      <c r="B1218" s="38">
        <v>112000</v>
      </c>
      <c r="C1218" t="s">
        <v>8</v>
      </c>
      <c r="D1218" t="s">
        <v>13</v>
      </c>
    </row>
    <row r="1219" spans="1:4">
      <c r="A1219" t="s">
        <v>2091</v>
      </c>
      <c r="B1219" s="38">
        <v>120000</v>
      </c>
      <c r="C1219" t="s">
        <v>8</v>
      </c>
      <c r="D1219" t="s">
        <v>37</v>
      </c>
    </row>
    <row r="1220" spans="1:4">
      <c r="A1220" t="s">
        <v>2077</v>
      </c>
      <c r="B1220" s="38">
        <v>90000</v>
      </c>
      <c r="C1220" t="s">
        <v>8</v>
      </c>
      <c r="D1220" t="s">
        <v>57</v>
      </c>
    </row>
    <row r="1221" spans="1:4">
      <c r="A1221" s="89" t="s">
        <v>2098</v>
      </c>
      <c r="B1221" s="38">
        <v>110500</v>
      </c>
      <c r="C1221" t="s">
        <v>8</v>
      </c>
      <c r="D1221" t="s">
        <v>9</v>
      </c>
    </row>
    <row r="1222" spans="1:4">
      <c r="A1222" s="89" t="s">
        <v>2070</v>
      </c>
      <c r="B1222" s="38">
        <v>111000</v>
      </c>
      <c r="C1222" t="s">
        <v>8</v>
      </c>
      <c r="D1222" t="s">
        <v>12</v>
      </c>
    </row>
    <row r="1223" spans="1:4">
      <c r="A1223" s="89" t="s">
        <v>2070</v>
      </c>
      <c r="B1223" s="38">
        <v>100000</v>
      </c>
      <c r="C1223" t="s">
        <v>8</v>
      </c>
      <c r="D1223" t="s">
        <v>66</v>
      </c>
    </row>
    <row r="1224" spans="1:4">
      <c r="A1224" t="s">
        <v>2077</v>
      </c>
      <c r="B1224" s="38">
        <v>119000</v>
      </c>
      <c r="C1224" t="s">
        <v>8</v>
      </c>
      <c r="D1224" t="s">
        <v>12</v>
      </c>
    </row>
    <row r="1225" spans="1:4">
      <c r="A1225" t="s">
        <v>2091</v>
      </c>
      <c r="B1225" s="38">
        <v>107000</v>
      </c>
      <c r="C1225" t="s">
        <v>8</v>
      </c>
      <c r="D1225" t="s">
        <v>21</v>
      </c>
    </row>
    <row r="1226" spans="1:4">
      <c r="A1226" t="s">
        <v>2073</v>
      </c>
      <c r="B1226" s="38">
        <v>75000</v>
      </c>
      <c r="C1226" t="s">
        <v>8</v>
      </c>
      <c r="D1226" t="s">
        <v>53</v>
      </c>
    </row>
    <row r="1227" spans="1:4">
      <c r="A1227" t="s">
        <v>2077</v>
      </c>
      <c r="B1227" s="38">
        <v>98000</v>
      </c>
      <c r="C1227" t="s">
        <v>8</v>
      </c>
      <c r="D1227" t="s">
        <v>32</v>
      </c>
    </row>
    <row r="1228" spans="1:4">
      <c r="A1228" s="89" t="s">
        <v>2084</v>
      </c>
      <c r="B1228" s="38">
        <v>105900</v>
      </c>
      <c r="C1228" t="s">
        <v>8</v>
      </c>
      <c r="D1228" t="s">
        <v>43</v>
      </c>
    </row>
    <row r="1229" spans="1:4">
      <c r="A1229" s="89" t="s">
        <v>2071</v>
      </c>
      <c r="B1229" s="38">
        <v>95000</v>
      </c>
      <c r="C1229" t="s">
        <v>8</v>
      </c>
      <c r="D1229" t="s">
        <v>45</v>
      </c>
    </row>
    <row r="1230" spans="1:4">
      <c r="A1230" t="s">
        <v>2097</v>
      </c>
      <c r="B1230" s="38">
        <v>109900</v>
      </c>
      <c r="C1230" t="s">
        <v>8</v>
      </c>
      <c r="D1230" t="s">
        <v>63</v>
      </c>
    </row>
    <row r="1231" spans="1:4">
      <c r="A1231" t="s">
        <v>2091</v>
      </c>
      <c r="B1231" s="38">
        <v>109900</v>
      </c>
      <c r="C1231" t="s">
        <v>8</v>
      </c>
      <c r="D1231" t="s">
        <v>21</v>
      </c>
    </row>
    <row r="1232" spans="1:4">
      <c r="A1232" s="89" t="s">
        <v>2070</v>
      </c>
      <c r="B1232" s="38">
        <v>120000</v>
      </c>
      <c r="C1232" t="s">
        <v>8</v>
      </c>
      <c r="D1232" t="s">
        <v>115</v>
      </c>
    </row>
    <row r="1233" spans="1:4">
      <c r="A1233" t="s">
        <v>2107</v>
      </c>
      <c r="B1233" s="38">
        <v>105000</v>
      </c>
      <c r="C1233" t="s">
        <v>8</v>
      </c>
      <c r="D1233" t="s">
        <v>120</v>
      </c>
    </row>
    <row r="1234" spans="1:4">
      <c r="A1234" t="s">
        <v>2091</v>
      </c>
      <c r="B1234" s="38">
        <v>114800</v>
      </c>
      <c r="C1234" t="s">
        <v>8</v>
      </c>
      <c r="D1234" t="s">
        <v>10</v>
      </c>
    </row>
    <row r="1235" spans="1:4">
      <c r="A1235" s="89" t="s">
        <v>2079</v>
      </c>
      <c r="B1235" s="38">
        <v>108000</v>
      </c>
      <c r="C1235" t="s">
        <v>8</v>
      </c>
      <c r="D1235" t="s">
        <v>2127</v>
      </c>
    </row>
    <row r="1236" spans="1:4">
      <c r="A1236" t="s">
        <v>2091</v>
      </c>
      <c r="B1236" s="38">
        <v>110000</v>
      </c>
      <c r="C1236" t="s">
        <v>8</v>
      </c>
      <c r="D1236" t="s">
        <v>21</v>
      </c>
    </row>
    <row r="1237" spans="1:4">
      <c r="A1237" t="s">
        <v>2077</v>
      </c>
      <c r="B1237" s="38">
        <v>100000</v>
      </c>
      <c r="C1237" t="s">
        <v>8</v>
      </c>
      <c r="D1237" t="s">
        <v>48</v>
      </c>
    </row>
    <row r="1238" spans="1:4">
      <c r="A1238" t="s">
        <v>2130</v>
      </c>
      <c r="B1238" s="38">
        <v>101225</v>
      </c>
      <c r="C1238" t="s">
        <v>8</v>
      </c>
      <c r="D1238" t="s">
        <v>37</v>
      </c>
    </row>
    <row r="1239" spans="1:4">
      <c r="A1239" t="s">
        <v>2077</v>
      </c>
      <c r="B1239" s="38">
        <v>112000</v>
      </c>
      <c r="C1239" t="s">
        <v>8</v>
      </c>
      <c r="D1239" t="s">
        <v>38</v>
      </c>
    </row>
    <row r="1240" spans="1:4">
      <c r="A1240" t="s">
        <v>2124</v>
      </c>
      <c r="B1240" s="38">
        <v>100000</v>
      </c>
      <c r="C1240" t="s">
        <v>8</v>
      </c>
      <c r="D1240" t="s">
        <v>37</v>
      </c>
    </row>
    <row r="1241" spans="1:4">
      <c r="A1241" t="s">
        <v>2081</v>
      </c>
      <c r="B1241" s="38">
        <v>117000</v>
      </c>
      <c r="C1241" t="s">
        <v>8</v>
      </c>
      <c r="D1241" t="s">
        <v>2080</v>
      </c>
    </row>
    <row r="1242" spans="1:4">
      <c r="A1242" t="s">
        <v>2073</v>
      </c>
      <c r="B1242" s="38">
        <v>78500</v>
      </c>
      <c r="C1242" t="s">
        <v>8</v>
      </c>
      <c r="D1242" t="s">
        <v>53</v>
      </c>
    </row>
    <row r="1243" spans="1:4">
      <c r="A1243" t="s">
        <v>2097</v>
      </c>
      <c r="B1243" s="38">
        <v>85000</v>
      </c>
      <c r="C1243" t="s">
        <v>8</v>
      </c>
      <c r="D1243" t="s">
        <v>12</v>
      </c>
    </row>
    <row r="1244" spans="1:4">
      <c r="A1244" s="89" t="s">
        <v>2071</v>
      </c>
      <c r="B1244" s="38">
        <v>100000</v>
      </c>
      <c r="C1244" t="s">
        <v>8</v>
      </c>
      <c r="D1244" t="s">
        <v>37</v>
      </c>
    </row>
    <row r="1245" spans="1:4">
      <c r="A1245" s="89" t="s">
        <v>2071</v>
      </c>
      <c r="B1245" s="38">
        <v>100000</v>
      </c>
      <c r="C1245" t="s">
        <v>8</v>
      </c>
      <c r="D1245" t="s">
        <v>69</v>
      </c>
    </row>
    <row r="1246" spans="1:4">
      <c r="A1246" s="89" t="s">
        <v>2084</v>
      </c>
      <c r="B1246" s="38">
        <v>102000</v>
      </c>
      <c r="C1246" t="s">
        <v>8</v>
      </c>
      <c r="D1246" t="s">
        <v>35</v>
      </c>
    </row>
    <row r="1247" spans="1:4">
      <c r="A1247" t="s">
        <v>2081</v>
      </c>
      <c r="B1247" s="38">
        <v>117000</v>
      </c>
      <c r="C1247" t="s">
        <v>8</v>
      </c>
      <c r="D1247" t="s">
        <v>32</v>
      </c>
    </row>
    <row r="1248" spans="1:4">
      <c r="A1248" t="s">
        <v>2108</v>
      </c>
      <c r="B1248" s="38">
        <v>110000</v>
      </c>
      <c r="C1248" t="s">
        <v>8</v>
      </c>
      <c r="D1248" t="s">
        <v>37</v>
      </c>
    </row>
    <row r="1249" spans="1:4">
      <c r="A1249" t="s">
        <v>2090</v>
      </c>
      <c r="B1249" s="38">
        <v>90000</v>
      </c>
      <c r="C1249" t="s">
        <v>8</v>
      </c>
      <c r="D1249" t="s">
        <v>12</v>
      </c>
    </row>
    <row r="1250" spans="1:4">
      <c r="A1250" t="s">
        <v>2077</v>
      </c>
      <c r="B1250" s="38">
        <v>120000</v>
      </c>
      <c r="C1250" t="s">
        <v>8</v>
      </c>
      <c r="D1250" t="s">
        <v>57</v>
      </c>
    </row>
    <row r="1251" spans="1:4">
      <c r="A1251" t="s">
        <v>2078</v>
      </c>
      <c r="B1251" s="38">
        <v>105000</v>
      </c>
      <c r="C1251" t="s">
        <v>8</v>
      </c>
      <c r="D1251" t="s">
        <v>96</v>
      </c>
    </row>
    <row r="1252" spans="1:4">
      <c r="A1252" t="s">
        <v>2107</v>
      </c>
      <c r="B1252" s="38">
        <v>110000</v>
      </c>
      <c r="C1252" t="s">
        <v>8</v>
      </c>
      <c r="D1252" t="s">
        <v>12</v>
      </c>
    </row>
    <row r="1253" spans="1:4">
      <c r="A1253" s="89" t="s">
        <v>2105</v>
      </c>
      <c r="B1253" s="38">
        <v>113000</v>
      </c>
      <c r="C1253" t="s">
        <v>8</v>
      </c>
      <c r="D1253" t="s">
        <v>38</v>
      </c>
    </row>
    <row r="1254" spans="1:4">
      <c r="A1254" t="s">
        <v>2085</v>
      </c>
      <c r="B1254" s="38">
        <v>105000</v>
      </c>
      <c r="C1254" t="s">
        <v>8</v>
      </c>
      <c r="D1254" t="s">
        <v>97</v>
      </c>
    </row>
    <row r="1255" spans="1:4">
      <c r="A1255" t="s">
        <v>2091</v>
      </c>
      <c r="B1255" s="38">
        <v>115000</v>
      </c>
      <c r="C1255" t="s">
        <v>8</v>
      </c>
      <c r="D1255" t="s">
        <v>66</v>
      </c>
    </row>
    <row r="1256" spans="1:4">
      <c r="A1256" s="89" t="s">
        <v>2084</v>
      </c>
      <c r="B1256" s="38">
        <v>85000</v>
      </c>
      <c r="C1256" t="s">
        <v>8</v>
      </c>
      <c r="D1256" t="s">
        <v>45</v>
      </c>
    </row>
    <row r="1257" spans="1:4">
      <c r="A1257" s="89" t="s">
        <v>2093</v>
      </c>
      <c r="B1257" s="38">
        <v>75000</v>
      </c>
      <c r="C1257" t="s">
        <v>8</v>
      </c>
      <c r="D1257" t="s">
        <v>737</v>
      </c>
    </row>
    <row r="1258" spans="1:4">
      <c r="A1258" t="s">
        <v>2090</v>
      </c>
      <c r="B1258" s="38">
        <v>110000</v>
      </c>
      <c r="C1258" t="s">
        <v>8</v>
      </c>
      <c r="D1258" t="s">
        <v>19</v>
      </c>
    </row>
    <row r="1259" spans="1:4">
      <c r="A1259" s="89" t="s">
        <v>2084</v>
      </c>
      <c r="B1259" s="38">
        <v>100000</v>
      </c>
      <c r="C1259" t="s">
        <v>8</v>
      </c>
      <c r="D1259" t="s">
        <v>88</v>
      </c>
    </row>
    <row r="1260" spans="1:4">
      <c r="A1260" s="89" t="s">
        <v>2079</v>
      </c>
      <c r="B1260" s="38">
        <v>110000</v>
      </c>
      <c r="C1260" t="s">
        <v>8</v>
      </c>
      <c r="D1260" t="s">
        <v>200</v>
      </c>
    </row>
    <row r="1261" spans="1:4">
      <c r="A1261" s="89" t="s">
        <v>2079</v>
      </c>
      <c r="B1261" s="38">
        <v>85000</v>
      </c>
      <c r="C1261" t="s">
        <v>8</v>
      </c>
      <c r="D1261" t="s">
        <v>10</v>
      </c>
    </row>
    <row r="1262" spans="1:4">
      <c r="A1262" s="89" t="s">
        <v>2084</v>
      </c>
      <c r="B1262" s="38">
        <v>110000</v>
      </c>
      <c r="C1262" t="s">
        <v>8</v>
      </c>
      <c r="D1262" t="s">
        <v>2129</v>
      </c>
    </row>
    <row r="1263" spans="1:4">
      <c r="A1263" s="89" t="s">
        <v>2079</v>
      </c>
      <c r="B1263" s="38">
        <v>95000</v>
      </c>
      <c r="C1263" t="s">
        <v>8</v>
      </c>
      <c r="D1263" t="s">
        <v>37</v>
      </c>
    </row>
    <row r="1264" spans="1:4">
      <c r="A1264" t="s">
        <v>2087</v>
      </c>
      <c r="B1264" s="38">
        <v>110000</v>
      </c>
      <c r="C1264" t="s">
        <v>8</v>
      </c>
      <c r="D1264" t="s">
        <v>35</v>
      </c>
    </row>
    <row r="1265" spans="1:4">
      <c r="A1265" t="s">
        <v>2103</v>
      </c>
      <c r="B1265" s="38">
        <v>110500</v>
      </c>
      <c r="C1265" t="s">
        <v>8</v>
      </c>
      <c r="D1265" t="s">
        <v>21</v>
      </c>
    </row>
    <row r="1266" spans="1:4">
      <c r="A1266" s="89" t="s">
        <v>2070</v>
      </c>
      <c r="B1266" s="38">
        <v>110900</v>
      </c>
      <c r="C1266" t="s">
        <v>8</v>
      </c>
      <c r="D1266" t="s">
        <v>63</v>
      </c>
    </row>
    <row r="1267" spans="1:4">
      <c r="A1267" t="s">
        <v>2076</v>
      </c>
      <c r="B1267" s="38">
        <v>120000</v>
      </c>
      <c r="C1267" t="s">
        <v>8</v>
      </c>
      <c r="D1267" t="s">
        <v>10</v>
      </c>
    </row>
    <row r="1268" spans="1:4">
      <c r="A1268" t="s">
        <v>2091</v>
      </c>
      <c r="B1268" s="38">
        <v>108500</v>
      </c>
      <c r="C1268" t="s">
        <v>8</v>
      </c>
      <c r="D1268" t="s">
        <v>99</v>
      </c>
    </row>
    <row r="1269" spans="1:4">
      <c r="A1269" t="s">
        <v>2081</v>
      </c>
      <c r="B1269" s="38">
        <v>89250</v>
      </c>
      <c r="C1269" t="s">
        <v>8</v>
      </c>
      <c r="D1269" t="s">
        <v>32</v>
      </c>
    </row>
    <row r="1270" spans="1:4">
      <c r="A1270" s="89" t="s">
        <v>2070</v>
      </c>
      <c r="B1270" s="38">
        <v>80000</v>
      </c>
      <c r="C1270" t="s">
        <v>8</v>
      </c>
      <c r="D1270" t="s">
        <v>22</v>
      </c>
    </row>
    <row r="1271" spans="1:4">
      <c r="A1271" t="s">
        <v>2124</v>
      </c>
      <c r="B1271" s="38">
        <v>85000</v>
      </c>
      <c r="C1271" t="s">
        <v>8</v>
      </c>
      <c r="D1271" t="s">
        <v>20</v>
      </c>
    </row>
    <row r="1272" spans="1:4">
      <c r="A1272" t="s">
        <v>2081</v>
      </c>
      <c r="B1272" s="38">
        <v>116000</v>
      </c>
      <c r="C1272" t="s">
        <v>8</v>
      </c>
      <c r="D1272" t="s">
        <v>68</v>
      </c>
    </row>
    <row r="1273" spans="1:4">
      <c r="A1273" t="s">
        <v>2077</v>
      </c>
      <c r="B1273" s="38">
        <v>116400</v>
      </c>
      <c r="C1273" t="s">
        <v>8</v>
      </c>
      <c r="D1273" t="s">
        <v>14</v>
      </c>
    </row>
    <row r="1274" spans="1:4">
      <c r="A1274" s="89" t="s">
        <v>2084</v>
      </c>
      <c r="B1274" s="38">
        <v>93000</v>
      </c>
      <c r="C1274" t="s">
        <v>8</v>
      </c>
      <c r="D1274" t="s">
        <v>185</v>
      </c>
    </row>
    <row r="1275" spans="1:4">
      <c r="A1275" t="s">
        <v>2077</v>
      </c>
      <c r="B1275" s="38">
        <v>112500</v>
      </c>
      <c r="C1275" t="s">
        <v>8</v>
      </c>
      <c r="D1275" t="s">
        <v>43</v>
      </c>
    </row>
    <row r="1276" spans="1:4">
      <c r="A1276" t="s">
        <v>2081</v>
      </c>
      <c r="B1276" s="38">
        <v>102000</v>
      </c>
      <c r="C1276" t="s">
        <v>8</v>
      </c>
      <c r="D1276" t="s">
        <v>43</v>
      </c>
    </row>
    <row r="1277" spans="1:4">
      <c r="A1277" t="s">
        <v>2103</v>
      </c>
      <c r="B1277" s="38">
        <v>110500</v>
      </c>
      <c r="C1277" t="s">
        <v>8</v>
      </c>
      <c r="D1277" t="s">
        <v>40</v>
      </c>
    </row>
    <row r="1278" spans="1:4">
      <c r="A1278" s="89" t="s">
        <v>2070</v>
      </c>
      <c r="B1278" s="38">
        <v>108000</v>
      </c>
      <c r="C1278" t="s">
        <v>8</v>
      </c>
      <c r="D1278" t="s">
        <v>37</v>
      </c>
    </row>
    <row r="1279" spans="1:4">
      <c r="A1279" s="89" t="s">
        <v>2070</v>
      </c>
      <c r="B1279" s="38">
        <v>95000</v>
      </c>
      <c r="C1279" t="s">
        <v>8</v>
      </c>
      <c r="D1279" t="s">
        <v>173</v>
      </c>
    </row>
    <row r="1280" spans="1:4">
      <c r="A1280" t="s">
        <v>2081</v>
      </c>
      <c r="B1280" s="38">
        <v>125200</v>
      </c>
      <c r="C1280" t="s">
        <v>8</v>
      </c>
      <c r="D1280" t="s">
        <v>14</v>
      </c>
    </row>
    <row r="1281" spans="1:4">
      <c r="A1281" t="s">
        <v>2103</v>
      </c>
      <c r="B1281" s="38">
        <v>120000</v>
      </c>
      <c r="C1281" t="s">
        <v>8</v>
      </c>
      <c r="D1281" t="s">
        <v>37</v>
      </c>
    </row>
    <row r="1282" spans="1:4">
      <c r="A1282" t="s">
        <v>2108</v>
      </c>
      <c r="B1282" s="38">
        <v>105000</v>
      </c>
      <c r="C1282" t="s">
        <v>8</v>
      </c>
      <c r="D1282" t="s">
        <v>21</v>
      </c>
    </row>
    <row r="1283" spans="1:4">
      <c r="A1283" t="s">
        <v>2090</v>
      </c>
      <c r="B1283" s="38">
        <v>106000</v>
      </c>
      <c r="C1283" t="s">
        <v>8</v>
      </c>
      <c r="D1283" t="s">
        <v>44</v>
      </c>
    </row>
    <row r="1284" spans="1:4">
      <c r="A1284" t="s">
        <v>2097</v>
      </c>
      <c r="B1284" s="38">
        <v>113900</v>
      </c>
      <c r="C1284" t="s">
        <v>8</v>
      </c>
      <c r="D1284" t="s">
        <v>9</v>
      </c>
    </row>
    <row r="1285" spans="1:4">
      <c r="A1285" t="s">
        <v>2091</v>
      </c>
      <c r="B1285" s="38">
        <v>113900</v>
      </c>
      <c r="C1285" t="s">
        <v>8</v>
      </c>
      <c r="D1285" t="s">
        <v>65</v>
      </c>
    </row>
    <row r="1286" spans="1:4">
      <c r="A1286" s="89" t="s">
        <v>2070</v>
      </c>
      <c r="B1286" s="38">
        <v>110000</v>
      </c>
      <c r="C1286" t="s">
        <v>8</v>
      </c>
      <c r="D1286" t="s">
        <v>43</v>
      </c>
    </row>
    <row r="1287" spans="1:4">
      <c r="A1287" t="s">
        <v>2081</v>
      </c>
      <c r="B1287" s="38">
        <v>113900</v>
      </c>
      <c r="C1287" t="s">
        <v>8</v>
      </c>
      <c r="D1287" t="s">
        <v>44</v>
      </c>
    </row>
    <row r="1288" spans="1:4">
      <c r="A1288" t="s">
        <v>2107</v>
      </c>
      <c r="B1288" s="38">
        <v>114000</v>
      </c>
      <c r="C1288" t="s">
        <v>8</v>
      </c>
      <c r="D1288" t="s">
        <v>32</v>
      </c>
    </row>
    <row r="1289" spans="1:4">
      <c r="A1289" t="s">
        <v>2108</v>
      </c>
      <c r="B1289" s="38">
        <v>126000</v>
      </c>
      <c r="C1289" t="s">
        <v>8</v>
      </c>
      <c r="D1289" t="s">
        <v>2080</v>
      </c>
    </row>
    <row r="1290" spans="1:4">
      <c r="A1290" s="89" t="s">
        <v>2104</v>
      </c>
      <c r="B1290" s="38">
        <v>114000</v>
      </c>
      <c r="C1290" t="s">
        <v>8</v>
      </c>
      <c r="D1290" t="s">
        <v>66</v>
      </c>
    </row>
    <row r="1291" spans="1:4">
      <c r="A1291" s="89" t="s">
        <v>2121</v>
      </c>
      <c r="B1291" s="38">
        <v>114500</v>
      </c>
      <c r="C1291" t="s">
        <v>8</v>
      </c>
      <c r="D1291" t="s">
        <v>9</v>
      </c>
    </row>
    <row r="1292" spans="1:4">
      <c r="A1292" s="89" t="s">
        <v>2070</v>
      </c>
      <c r="B1292" s="38">
        <v>110000</v>
      </c>
      <c r="C1292" t="s">
        <v>8</v>
      </c>
      <c r="D1292" t="s">
        <v>379</v>
      </c>
    </row>
    <row r="1293" spans="1:4">
      <c r="A1293" s="89" t="s">
        <v>2079</v>
      </c>
      <c r="B1293" s="38">
        <v>98000</v>
      </c>
      <c r="C1293" t="s">
        <v>8</v>
      </c>
      <c r="D1293" t="s">
        <v>62</v>
      </c>
    </row>
    <row r="1294" spans="1:4">
      <c r="A1294" t="s">
        <v>2077</v>
      </c>
      <c r="B1294" s="38">
        <v>136900</v>
      </c>
      <c r="C1294" t="s">
        <v>8</v>
      </c>
      <c r="D1294" t="s">
        <v>2080</v>
      </c>
    </row>
    <row r="1295" spans="1:4">
      <c r="A1295" s="89" t="s">
        <v>2105</v>
      </c>
      <c r="B1295" s="38">
        <v>114900</v>
      </c>
      <c r="C1295" t="s">
        <v>8</v>
      </c>
      <c r="D1295" t="s">
        <v>17</v>
      </c>
    </row>
    <row r="1296" spans="1:4">
      <c r="A1296" t="s">
        <v>2131</v>
      </c>
      <c r="B1296" s="38">
        <v>100000</v>
      </c>
      <c r="C1296" t="s">
        <v>8</v>
      </c>
      <c r="D1296" t="s">
        <v>14</v>
      </c>
    </row>
    <row r="1297" spans="1:4">
      <c r="A1297" t="s">
        <v>2110</v>
      </c>
      <c r="B1297" s="38">
        <v>105000</v>
      </c>
      <c r="C1297" t="s">
        <v>8</v>
      </c>
      <c r="D1297" t="s">
        <v>46</v>
      </c>
    </row>
    <row r="1298" spans="1:4">
      <c r="A1298" s="89" t="s">
        <v>2121</v>
      </c>
      <c r="B1298" s="38">
        <v>115000</v>
      </c>
      <c r="C1298" t="s">
        <v>8</v>
      </c>
      <c r="D1298" t="s">
        <v>9</v>
      </c>
    </row>
    <row r="1299" spans="1:4">
      <c r="A1299" t="s">
        <v>2077</v>
      </c>
      <c r="B1299" s="38">
        <v>113000</v>
      </c>
      <c r="C1299" t="s">
        <v>8</v>
      </c>
      <c r="D1299" t="s">
        <v>17</v>
      </c>
    </row>
    <row r="1300" spans="1:4">
      <c r="A1300" t="s">
        <v>2091</v>
      </c>
      <c r="B1300" s="38">
        <v>110000</v>
      </c>
      <c r="C1300" t="s">
        <v>8</v>
      </c>
      <c r="D1300" t="s">
        <v>13</v>
      </c>
    </row>
    <row r="1301" spans="1:4">
      <c r="A1301" s="89" t="s">
        <v>2084</v>
      </c>
      <c r="B1301" s="38">
        <v>115000</v>
      </c>
      <c r="C1301" t="s">
        <v>8</v>
      </c>
      <c r="D1301" t="s">
        <v>38</v>
      </c>
    </row>
    <row r="1302" spans="1:4">
      <c r="A1302" s="89" t="s">
        <v>2099</v>
      </c>
      <c r="B1302" s="38">
        <v>120650</v>
      </c>
      <c r="C1302" t="s">
        <v>8</v>
      </c>
      <c r="D1302" t="s">
        <v>38</v>
      </c>
    </row>
    <row r="1303" spans="1:4">
      <c r="A1303" s="89" t="s">
        <v>2070</v>
      </c>
      <c r="B1303" s="38">
        <v>95000</v>
      </c>
      <c r="C1303" t="s">
        <v>8</v>
      </c>
      <c r="D1303" t="s">
        <v>243</v>
      </c>
    </row>
    <row r="1304" spans="1:4">
      <c r="A1304" t="s">
        <v>2091</v>
      </c>
      <c r="B1304" s="38">
        <v>115000</v>
      </c>
      <c r="C1304" t="s">
        <v>8</v>
      </c>
      <c r="D1304" t="s">
        <v>37</v>
      </c>
    </row>
    <row r="1305" spans="1:4">
      <c r="A1305" s="89" t="s">
        <v>2070</v>
      </c>
      <c r="B1305" s="38">
        <v>108000</v>
      </c>
      <c r="C1305" t="s">
        <v>8</v>
      </c>
      <c r="D1305" t="s">
        <v>64</v>
      </c>
    </row>
    <row r="1306" spans="1:4">
      <c r="A1306" s="89" t="s">
        <v>2070</v>
      </c>
      <c r="B1306" s="38">
        <v>87500</v>
      </c>
      <c r="C1306" t="s">
        <v>8</v>
      </c>
      <c r="D1306" t="s">
        <v>14</v>
      </c>
    </row>
    <row r="1307" spans="1:4">
      <c r="A1307" t="s">
        <v>2081</v>
      </c>
      <c r="B1307" s="38">
        <v>113300</v>
      </c>
      <c r="C1307" t="s">
        <v>8</v>
      </c>
      <c r="D1307" t="s">
        <v>48</v>
      </c>
    </row>
    <row r="1308" spans="1:4">
      <c r="A1308" t="s">
        <v>2078</v>
      </c>
      <c r="B1308" s="38">
        <v>125250</v>
      </c>
      <c r="C1308" t="s">
        <v>8</v>
      </c>
      <c r="D1308" t="s">
        <v>11</v>
      </c>
    </row>
    <row r="1309" spans="1:4">
      <c r="A1309" s="89" t="s">
        <v>2070</v>
      </c>
      <c r="B1309" s="38">
        <v>100000</v>
      </c>
      <c r="C1309" t="s">
        <v>8</v>
      </c>
      <c r="D1309" t="s">
        <v>9</v>
      </c>
    </row>
    <row r="1310" spans="1:4">
      <c r="A1310" t="s">
        <v>2115</v>
      </c>
      <c r="B1310" s="38">
        <v>114900</v>
      </c>
      <c r="C1310" t="s">
        <v>8</v>
      </c>
      <c r="D1310" t="s">
        <v>13</v>
      </c>
    </row>
    <row r="1311" spans="1:4">
      <c r="A1311" s="89" t="s">
        <v>2121</v>
      </c>
      <c r="B1311" s="38">
        <v>120000</v>
      </c>
      <c r="C1311" t="s">
        <v>8</v>
      </c>
      <c r="D1311" t="s">
        <v>11</v>
      </c>
    </row>
    <row r="1312" spans="1:4">
      <c r="A1312" t="s">
        <v>2107</v>
      </c>
      <c r="B1312" s="38">
        <v>110000</v>
      </c>
      <c r="C1312" t="s">
        <v>8</v>
      </c>
      <c r="D1312" t="s">
        <v>31</v>
      </c>
    </row>
    <row r="1313" spans="1:4">
      <c r="A1313" t="s">
        <v>2091</v>
      </c>
      <c r="B1313" s="38">
        <v>110000</v>
      </c>
      <c r="C1313" t="s">
        <v>8</v>
      </c>
      <c r="D1313" t="s">
        <v>410</v>
      </c>
    </row>
    <row r="1314" spans="1:4">
      <c r="A1314" s="89" t="s">
        <v>2084</v>
      </c>
      <c r="B1314" s="38">
        <v>115000</v>
      </c>
      <c r="C1314" t="s">
        <v>8</v>
      </c>
      <c r="D1314" t="s">
        <v>39</v>
      </c>
    </row>
    <row r="1315" spans="1:4">
      <c r="A1315" t="s">
        <v>2091</v>
      </c>
      <c r="B1315" s="38">
        <v>120000</v>
      </c>
      <c r="C1315" t="s">
        <v>8</v>
      </c>
      <c r="D1315" t="s">
        <v>84</v>
      </c>
    </row>
    <row r="1316" spans="1:4">
      <c r="A1316" t="s">
        <v>2131</v>
      </c>
      <c r="B1316" s="38">
        <v>114900</v>
      </c>
      <c r="C1316" t="s">
        <v>8</v>
      </c>
      <c r="D1316" t="s">
        <v>10</v>
      </c>
    </row>
    <row r="1317" spans="1:4">
      <c r="A1317" t="s">
        <v>2102</v>
      </c>
      <c r="B1317" s="38">
        <v>110000</v>
      </c>
      <c r="C1317" t="s">
        <v>8</v>
      </c>
      <c r="D1317" t="s">
        <v>334</v>
      </c>
    </row>
    <row r="1318" spans="1:4">
      <c r="A1318" s="89" t="s">
        <v>2084</v>
      </c>
      <c r="B1318" s="38">
        <v>92000</v>
      </c>
      <c r="C1318" t="s">
        <v>8</v>
      </c>
      <c r="D1318" t="s">
        <v>13</v>
      </c>
    </row>
    <row r="1319" spans="1:4">
      <c r="A1319" s="89" t="s">
        <v>2070</v>
      </c>
      <c r="B1319" s="38">
        <v>110000</v>
      </c>
      <c r="C1319" t="s">
        <v>8</v>
      </c>
      <c r="D1319" t="s">
        <v>9</v>
      </c>
    </row>
    <row r="1320" spans="1:4">
      <c r="A1320" s="89" t="s">
        <v>2083</v>
      </c>
      <c r="B1320" s="38">
        <v>102000</v>
      </c>
      <c r="C1320" t="s">
        <v>8</v>
      </c>
      <c r="D1320" t="s">
        <v>9</v>
      </c>
    </row>
    <row r="1321" spans="1:4">
      <c r="A1321" s="89" t="s">
        <v>2079</v>
      </c>
      <c r="B1321" s="38">
        <v>105000</v>
      </c>
      <c r="C1321" t="s">
        <v>8</v>
      </c>
      <c r="D1321" t="s">
        <v>21</v>
      </c>
    </row>
    <row r="1322" spans="1:4">
      <c r="A1322" t="s">
        <v>2110</v>
      </c>
      <c r="B1322" s="38">
        <v>95000</v>
      </c>
      <c r="C1322" t="s">
        <v>8</v>
      </c>
      <c r="D1322" t="s">
        <v>81</v>
      </c>
    </row>
    <row r="1323" spans="1:4">
      <c r="A1323" s="89" t="s">
        <v>2112</v>
      </c>
      <c r="B1323" s="38">
        <v>95000</v>
      </c>
      <c r="C1323" t="s">
        <v>8</v>
      </c>
      <c r="D1323" t="s">
        <v>48</v>
      </c>
    </row>
    <row r="1324" spans="1:4">
      <c r="A1324" t="s">
        <v>2096</v>
      </c>
      <c r="B1324" s="38">
        <v>115000</v>
      </c>
      <c r="C1324" t="s">
        <v>8</v>
      </c>
      <c r="D1324" t="s">
        <v>69</v>
      </c>
    </row>
    <row r="1325" spans="1:4">
      <c r="A1325" t="s">
        <v>2081</v>
      </c>
      <c r="B1325" s="38">
        <v>120000</v>
      </c>
      <c r="C1325" t="s">
        <v>8</v>
      </c>
      <c r="D1325" t="s">
        <v>74</v>
      </c>
    </row>
    <row r="1326" spans="1:4">
      <c r="A1326" s="89" t="s">
        <v>2079</v>
      </c>
      <c r="B1326" s="38">
        <v>86000</v>
      </c>
      <c r="C1326" t="s">
        <v>8</v>
      </c>
      <c r="D1326" t="s">
        <v>140</v>
      </c>
    </row>
    <row r="1327" spans="1:4">
      <c r="A1327" s="89" t="s">
        <v>2104</v>
      </c>
      <c r="B1327" s="38">
        <v>140000</v>
      </c>
      <c r="C1327" t="s">
        <v>8</v>
      </c>
      <c r="D1327" t="s">
        <v>19</v>
      </c>
    </row>
    <row r="1328" spans="1:4">
      <c r="A1328" s="89" t="s">
        <v>2079</v>
      </c>
      <c r="B1328" s="38">
        <v>100000</v>
      </c>
      <c r="C1328" t="s">
        <v>8</v>
      </c>
      <c r="D1328" t="s">
        <v>72</v>
      </c>
    </row>
    <row r="1329" spans="1:4">
      <c r="A1329" t="s">
        <v>2115</v>
      </c>
      <c r="B1329" s="38">
        <v>105000</v>
      </c>
      <c r="C1329" t="s">
        <v>8</v>
      </c>
      <c r="D1329" t="s">
        <v>112</v>
      </c>
    </row>
    <row r="1330" spans="1:4">
      <c r="A1330" t="s">
        <v>2090</v>
      </c>
      <c r="B1330" s="38">
        <v>120000</v>
      </c>
      <c r="C1330" t="s">
        <v>8</v>
      </c>
      <c r="D1330" t="s">
        <v>19</v>
      </c>
    </row>
    <row r="1331" spans="1:4">
      <c r="A1331" t="s">
        <v>2108</v>
      </c>
      <c r="B1331" s="38">
        <v>100000</v>
      </c>
      <c r="C1331" t="s">
        <v>8</v>
      </c>
      <c r="D1331" t="s">
        <v>75</v>
      </c>
    </row>
    <row r="1332" spans="1:4">
      <c r="A1332" t="s">
        <v>2094</v>
      </c>
      <c r="B1332" s="38">
        <v>105000</v>
      </c>
      <c r="C1332" t="s">
        <v>8</v>
      </c>
      <c r="D1332" t="s">
        <v>14</v>
      </c>
    </row>
    <row r="1333" spans="1:4">
      <c r="A1333" t="s">
        <v>2132</v>
      </c>
      <c r="B1333" s="38">
        <v>107000</v>
      </c>
      <c r="C1333" t="s">
        <v>8</v>
      </c>
      <c r="D1333" t="s">
        <v>153</v>
      </c>
    </row>
    <row r="1334" spans="1:4">
      <c r="A1334" t="s">
        <v>2085</v>
      </c>
      <c r="B1334" s="38">
        <v>106000</v>
      </c>
      <c r="C1334" t="s">
        <v>8</v>
      </c>
      <c r="D1334" t="s">
        <v>54</v>
      </c>
    </row>
    <row r="1335" spans="1:4">
      <c r="A1335" s="89" t="s">
        <v>2070</v>
      </c>
      <c r="B1335" s="38">
        <v>110000</v>
      </c>
      <c r="C1335" t="s">
        <v>8</v>
      </c>
      <c r="D1335" t="s">
        <v>23</v>
      </c>
    </row>
    <row r="1336" spans="1:4">
      <c r="A1336" t="s">
        <v>2081</v>
      </c>
      <c r="B1336" s="38">
        <v>118900</v>
      </c>
      <c r="C1336" t="s">
        <v>8</v>
      </c>
      <c r="D1336" t="s">
        <v>37</v>
      </c>
    </row>
    <row r="1337" spans="1:4">
      <c r="A1337" s="89" t="s">
        <v>2079</v>
      </c>
      <c r="B1337" s="38">
        <v>107900</v>
      </c>
      <c r="C1337" t="s">
        <v>8</v>
      </c>
      <c r="D1337" t="s">
        <v>72</v>
      </c>
    </row>
    <row r="1338" spans="1:4">
      <c r="A1338" t="s">
        <v>2090</v>
      </c>
      <c r="B1338" s="38">
        <v>127900</v>
      </c>
      <c r="C1338" t="s">
        <v>8</v>
      </c>
      <c r="D1338" t="s">
        <v>22</v>
      </c>
    </row>
    <row r="1339" spans="1:4">
      <c r="A1339" t="s">
        <v>2091</v>
      </c>
      <c r="B1339" s="38">
        <v>115000</v>
      </c>
      <c r="C1339" t="s">
        <v>8</v>
      </c>
      <c r="D1339" t="s">
        <v>9</v>
      </c>
    </row>
    <row r="1340" spans="1:4">
      <c r="A1340" t="s">
        <v>2133</v>
      </c>
      <c r="B1340" s="38">
        <v>116375</v>
      </c>
      <c r="C1340" t="s">
        <v>8</v>
      </c>
      <c r="D1340" t="s">
        <v>17</v>
      </c>
    </row>
    <row r="1341" spans="1:4">
      <c r="A1341" s="89" t="s">
        <v>2084</v>
      </c>
      <c r="B1341" s="38">
        <v>104000</v>
      </c>
      <c r="C1341" t="s">
        <v>8</v>
      </c>
      <c r="D1341" t="s">
        <v>32</v>
      </c>
    </row>
    <row r="1342" spans="1:4">
      <c r="A1342" t="s">
        <v>2076</v>
      </c>
      <c r="B1342" s="38">
        <v>115000</v>
      </c>
      <c r="C1342" t="s">
        <v>8</v>
      </c>
      <c r="D1342" t="s">
        <v>37</v>
      </c>
    </row>
    <row r="1343" spans="1:4">
      <c r="A1343" t="s">
        <v>2090</v>
      </c>
      <c r="B1343" s="38">
        <v>117000</v>
      </c>
      <c r="C1343" t="s">
        <v>8</v>
      </c>
      <c r="D1343" t="s">
        <v>74</v>
      </c>
    </row>
    <row r="1344" spans="1:4">
      <c r="A1344" t="s">
        <v>2107</v>
      </c>
      <c r="B1344" s="38">
        <v>103000</v>
      </c>
      <c r="C1344" t="s">
        <v>8</v>
      </c>
      <c r="D1344" t="s">
        <v>9</v>
      </c>
    </row>
    <row r="1345" spans="1:4">
      <c r="A1345" s="89" t="s">
        <v>2083</v>
      </c>
      <c r="B1345" s="38">
        <v>105000</v>
      </c>
      <c r="C1345" t="s">
        <v>8</v>
      </c>
      <c r="D1345" t="s">
        <v>84</v>
      </c>
    </row>
    <row r="1346" spans="1:4">
      <c r="A1346" t="s">
        <v>2081</v>
      </c>
      <c r="B1346" s="38">
        <v>114000</v>
      </c>
      <c r="C1346" t="s">
        <v>8</v>
      </c>
      <c r="D1346" t="s">
        <v>43</v>
      </c>
    </row>
    <row r="1347" spans="1:4">
      <c r="A1347" s="89" t="s">
        <v>2084</v>
      </c>
      <c r="B1347" s="38">
        <v>114000</v>
      </c>
      <c r="C1347" t="s">
        <v>8</v>
      </c>
      <c r="D1347" t="s">
        <v>45</v>
      </c>
    </row>
    <row r="1348" spans="1:4">
      <c r="A1348" t="s">
        <v>2113</v>
      </c>
      <c r="B1348" s="38">
        <v>122000</v>
      </c>
      <c r="C1348" t="s">
        <v>8</v>
      </c>
      <c r="D1348" t="s">
        <v>32</v>
      </c>
    </row>
    <row r="1349" spans="1:4">
      <c r="A1349" s="89" t="s">
        <v>2070</v>
      </c>
      <c r="B1349" s="38">
        <v>117500</v>
      </c>
      <c r="C1349" t="s">
        <v>8</v>
      </c>
      <c r="D1349" t="s">
        <v>294</v>
      </c>
    </row>
    <row r="1350" spans="1:4">
      <c r="A1350" t="s">
        <v>2091</v>
      </c>
      <c r="B1350" s="38">
        <v>110000</v>
      </c>
      <c r="C1350" t="s">
        <v>8</v>
      </c>
      <c r="D1350" t="s">
        <v>2120</v>
      </c>
    </row>
    <row r="1351" spans="1:4">
      <c r="A1351" t="s">
        <v>2077</v>
      </c>
      <c r="B1351" s="38">
        <v>112000</v>
      </c>
      <c r="C1351" t="s">
        <v>8</v>
      </c>
      <c r="D1351" t="s">
        <v>31</v>
      </c>
    </row>
    <row r="1352" spans="1:4">
      <c r="A1352" s="89" t="s">
        <v>2070</v>
      </c>
      <c r="B1352" s="38">
        <v>118000</v>
      </c>
      <c r="C1352" t="s">
        <v>8</v>
      </c>
      <c r="D1352" t="s">
        <v>92</v>
      </c>
    </row>
    <row r="1353" spans="1:4">
      <c r="A1353" t="s">
        <v>2076</v>
      </c>
      <c r="B1353" s="38">
        <v>95000</v>
      </c>
      <c r="C1353" t="s">
        <v>8</v>
      </c>
      <c r="D1353" t="s">
        <v>68</v>
      </c>
    </row>
    <row r="1354" spans="1:4">
      <c r="A1354" s="89" t="s">
        <v>2083</v>
      </c>
      <c r="B1354" s="38">
        <v>112000</v>
      </c>
      <c r="C1354" t="s">
        <v>8</v>
      </c>
      <c r="D1354" t="s">
        <v>75</v>
      </c>
    </row>
    <row r="1355" spans="1:4">
      <c r="A1355" s="89" t="s">
        <v>2112</v>
      </c>
      <c r="B1355" s="38">
        <v>120000</v>
      </c>
      <c r="C1355" t="s">
        <v>8</v>
      </c>
      <c r="D1355" t="s">
        <v>37</v>
      </c>
    </row>
    <row r="1356" spans="1:4">
      <c r="A1356" t="s">
        <v>2124</v>
      </c>
      <c r="B1356" s="38">
        <v>151175</v>
      </c>
      <c r="C1356" t="s">
        <v>8</v>
      </c>
      <c r="D1356" t="s">
        <v>32</v>
      </c>
    </row>
    <row r="1357" spans="1:4">
      <c r="A1357" t="s">
        <v>2077</v>
      </c>
      <c r="B1357" s="38">
        <v>114000</v>
      </c>
      <c r="C1357" t="s">
        <v>8</v>
      </c>
      <c r="D1357" t="s">
        <v>9</v>
      </c>
    </row>
    <row r="1358" spans="1:4">
      <c r="A1358" s="89" t="s">
        <v>2104</v>
      </c>
      <c r="B1358" s="38">
        <v>118800</v>
      </c>
      <c r="C1358" t="s">
        <v>8</v>
      </c>
      <c r="D1358" t="s">
        <v>39</v>
      </c>
    </row>
    <row r="1359" spans="1:4">
      <c r="A1359" t="s">
        <v>2097</v>
      </c>
      <c r="B1359" s="38">
        <v>98000</v>
      </c>
      <c r="C1359" t="s">
        <v>8</v>
      </c>
      <c r="D1359" t="s">
        <v>37</v>
      </c>
    </row>
    <row r="1360" spans="1:4">
      <c r="A1360" t="s">
        <v>2110</v>
      </c>
      <c r="B1360" s="38">
        <v>111000</v>
      </c>
      <c r="C1360" t="s">
        <v>8</v>
      </c>
      <c r="D1360" t="s">
        <v>27</v>
      </c>
    </row>
    <row r="1361" spans="1:4">
      <c r="A1361" t="s">
        <v>2081</v>
      </c>
      <c r="B1361" s="38">
        <v>122000</v>
      </c>
      <c r="C1361" t="s">
        <v>8</v>
      </c>
      <c r="D1361" t="s">
        <v>92</v>
      </c>
    </row>
    <row r="1362" spans="1:4">
      <c r="A1362" s="89" t="s">
        <v>2079</v>
      </c>
      <c r="B1362" s="38">
        <v>102500</v>
      </c>
      <c r="C1362" t="s">
        <v>8</v>
      </c>
      <c r="D1362" t="s">
        <v>53</v>
      </c>
    </row>
    <row r="1363" spans="1:4">
      <c r="A1363" s="89" t="s">
        <v>2079</v>
      </c>
      <c r="B1363" s="38">
        <v>95000</v>
      </c>
      <c r="C1363" t="s">
        <v>8</v>
      </c>
      <c r="D1363" t="s">
        <v>75</v>
      </c>
    </row>
    <row r="1364" spans="1:4">
      <c r="A1364" s="89" t="s">
        <v>2070</v>
      </c>
      <c r="B1364" s="38">
        <v>117000</v>
      </c>
      <c r="C1364" t="s">
        <v>8</v>
      </c>
      <c r="D1364" t="s">
        <v>37</v>
      </c>
    </row>
    <row r="1365" spans="1:4">
      <c r="A1365" t="s">
        <v>2110</v>
      </c>
      <c r="B1365" s="38">
        <v>67000</v>
      </c>
      <c r="C1365" t="s">
        <v>8</v>
      </c>
      <c r="D1365" t="s">
        <v>37</v>
      </c>
    </row>
    <row r="1366" spans="1:4">
      <c r="A1366" t="s">
        <v>2097</v>
      </c>
      <c r="B1366" s="38">
        <v>108000</v>
      </c>
      <c r="C1366" t="s">
        <v>8</v>
      </c>
      <c r="D1366" t="s">
        <v>2134</v>
      </c>
    </row>
    <row r="1367" spans="1:4">
      <c r="A1367" t="s">
        <v>2085</v>
      </c>
      <c r="B1367" s="38">
        <v>110000</v>
      </c>
      <c r="C1367" t="s">
        <v>8</v>
      </c>
      <c r="D1367" t="s">
        <v>248</v>
      </c>
    </row>
    <row r="1368" spans="1:4">
      <c r="A1368" t="s">
        <v>2076</v>
      </c>
      <c r="B1368" s="38">
        <v>80000</v>
      </c>
      <c r="C1368" t="s">
        <v>8</v>
      </c>
      <c r="D1368" t="s">
        <v>32</v>
      </c>
    </row>
    <row r="1369" spans="1:4">
      <c r="A1369" s="89" t="s">
        <v>2084</v>
      </c>
      <c r="B1369" s="38">
        <v>119000</v>
      </c>
      <c r="C1369" t="s">
        <v>8</v>
      </c>
      <c r="D1369" t="s">
        <v>27</v>
      </c>
    </row>
    <row r="1370" spans="1:4">
      <c r="A1370" s="89" t="s">
        <v>2084</v>
      </c>
      <c r="B1370" s="38">
        <v>87000</v>
      </c>
      <c r="C1370" t="s">
        <v>8</v>
      </c>
      <c r="D1370" t="s">
        <v>20</v>
      </c>
    </row>
    <row r="1371" spans="1:4">
      <c r="A1371" t="s">
        <v>2078</v>
      </c>
      <c r="B1371" s="38">
        <v>112500</v>
      </c>
      <c r="C1371" t="s">
        <v>8</v>
      </c>
      <c r="D1371" t="s">
        <v>143</v>
      </c>
    </row>
    <row r="1372" spans="1:4">
      <c r="A1372" t="s">
        <v>2094</v>
      </c>
      <c r="B1372" s="38">
        <v>110000</v>
      </c>
      <c r="C1372" t="s">
        <v>8</v>
      </c>
      <c r="D1372" t="s">
        <v>87</v>
      </c>
    </row>
    <row r="1373" spans="1:4">
      <c r="A1373" s="89" t="s">
        <v>2104</v>
      </c>
      <c r="B1373" s="38">
        <v>100000</v>
      </c>
      <c r="C1373" t="s">
        <v>8</v>
      </c>
      <c r="D1373" t="s">
        <v>9</v>
      </c>
    </row>
    <row r="1374" spans="1:4">
      <c r="A1374" t="s">
        <v>2081</v>
      </c>
      <c r="B1374" s="38">
        <v>100000</v>
      </c>
      <c r="C1374" t="s">
        <v>8</v>
      </c>
      <c r="D1374" t="s">
        <v>81</v>
      </c>
    </row>
    <row r="1375" spans="1:4">
      <c r="A1375" t="s">
        <v>2097</v>
      </c>
      <c r="B1375" s="38">
        <v>117000</v>
      </c>
      <c r="C1375" t="s">
        <v>8</v>
      </c>
      <c r="D1375" t="s">
        <v>32</v>
      </c>
    </row>
    <row r="1376" spans="1:4">
      <c r="A1376" s="89" t="s">
        <v>2084</v>
      </c>
      <c r="B1376" s="38">
        <v>105000</v>
      </c>
      <c r="C1376" t="s">
        <v>8</v>
      </c>
      <c r="D1376" t="s">
        <v>98</v>
      </c>
    </row>
    <row r="1377" spans="1:4">
      <c r="A1377" t="s">
        <v>2085</v>
      </c>
      <c r="B1377" s="38">
        <v>101000</v>
      </c>
      <c r="C1377" t="s">
        <v>8</v>
      </c>
      <c r="D1377" t="s">
        <v>48</v>
      </c>
    </row>
    <row r="1378" spans="1:4">
      <c r="A1378" t="s">
        <v>2097</v>
      </c>
      <c r="B1378" s="38">
        <v>123000</v>
      </c>
      <c r="C1378" t="s">
        <v>8</v>
      </c>
      <c r="D1378" t="s">
        <v>30</v>
      </c>
    </row>
    <row r="1379" spans="1:4">
      <c r="A1379" t="s">
        <v>2073</v>
      </c>
      <c r="B1379" s="38">
        <v>112500</v>
      </c>
      <c r="C1379" t="s">
        <v>8</v>
      </c>
      <c r="D1379" t="s">
        <v>37</v>
      </c>
    </row>
    <row r="1380" spans="1:4">
      <c r="A1380" s="89" t="s">
        <v>2083</v>
      </c>
      <c r="B1380" s="38">
        <v>120100</v>
      </c>
      <c r="C1380" t="s">
        <v>8</v>
      </c>
      <c r="D1380" t="s">
        <v>379</v>
      </c>
    </row>
    <row r="1381" spans="1:4">
      <c r="A1381" t="s">
        <v>2073</v>
      </c>
      <c r="B1381" s="38">
        <v>92500</v>
      </c>
      <c r="C1381" t="s">
        <v>8</v>
      </c>
      <c r="D1381" t="s">
        <v>53</v>
      </c>
    </row>
    <row r="1382" spans="1:4">
      <c r="A1382" t="s">
        <v>2087</v>
      </c>
      <c r="B1382" s="38">
        <v>110000</v>
      </c>
      <c r="C1382" t="s">
        <v>8</v>
      </c>
      <c r="D1382" t="s">
        <v>50</v>
      </c>
    </row>
    <row r="1383" spans="1:4">
      <c r="A1383" t="s">
        <v>2091</v>
      </c>
      <c r="B1383" s="38">
        <v>110000</v>
      </c>
      <c r="C1383" t="s">
        <v>8</v>
      </c>
      <c r="D1383" t="s">
        <v>2082</v>
      </c>
    </row>
    <row r="1384" spans="1:4">
      <c r="A1384" t="s">
        <v>2081</v>
      </c>
      <c r="B1384" s="38">
        <v>120000</v>
      </c>
      <c r="C1384" t="s">
        <v>8</v>
      </c>
      <c r="D1384" t="s">
        <v>9</v>
      </c>
    </row>
    <row r="1385" spans="1:4">
      <c r="A1385" t="s">
        <v>2108</v>
      </c>
      <c r="B1385" s="38">
        <v>150000</v>
      </c>
      <c r="C1385" t="s">
        <v>8</v>
      </c>
      <c r="D1385" t="s">
        <v>173</v>
      </c>
    </row>
    <row r="1386" spans="1:4">
      <c r="A1386" s="89" t="s">
        <v>2070</v>
      </c>
      <c r="B1386" s="38">
        <v>105000</v>
      </c>
      <c r="C1386" t="s">
        <v>8</v>
      </c>
      <c r="D1386" t="s">
        <v>68</v>
      </c>
    </row>
    <row r="1387" spans="1:4">
      <c r="A1387" t="s">
        <v>2074</v>
      </c>
      <c r="B1387" s="38">
        <v>100000</v>
      </c>
      <c r="C1387" t="s">
        <v>8</v>
      </c>
      <c r="D1387" t="s">
        <v>58</v>
      </c>
    </row>
    <row r="1388" spans="1:4">
      <c r="A1388" s="89" t="s">
        <v>2083</v>
      </c>
      <c r="B1388" s="38">
        <v>133000</v>
      </c>
      <c r="C1388" t="s">
        <v>8</v>
      </c>
      <c r="D1388" t="s">
        <v>213</v>
      </c>
    </row>
    <row r="1389" spans="1:4">
      <c r="A1389" t="s">
        <v>2077</v>
      </c>
      <c r="B1389" s="38">
        <v>98000</v>
      </c>
      <c r="C1389" t="s">
        <v>8</v>
      </c>
      <c r="D1389" t="s">
        <v>24</v>
      </c>
    </row>
    <row r="1390" spans="1:4">
      <c r="A1390" t="s">
        <v>2097</v>
      </c>
      <c r="B1390" s="38">
        <v>129850</v>
      </c>
      <c r="C1390" t="s">
        <v>8</v>
      </c>
      <c r="D1390" t="s">
        <v>120</v>
      </c>
    </row>
    <row r="1391" spans="1:4">
      <c r="A1391" s="89" t="s">
        <v>2070</v>
      </c>
      <c r="B1391" s="38">
        <v>110000</v>
      </c>
      <c r="C1391" t="s">
        <v>8</v>
      </c>
      <c r="D1391" t="s">
        <v>2135</v>
      </c>
    </row>
    <row r="1392" spans="1:4">
      <c r="A1392" t="s">
        <v>2087</v>
      </c>
      <c r="B1392" s="38">
        <v>119900</v>
      </c>
      <c r="C1392" t="s">
        <v>8</v>
      </c>
      <c r="D1392" t="s">
        <v>50</v>
      </c>
    </row>
    <row r="1393" spans="1:4">
      <c r="A1393" s="89" t="s">
        <v>2112</v>
      </c>
      <c r="B1393" s="38">
        <v>118000</v>
      </c>
      <c r="C1393" t="s">
        <v>8</v>
      </c>
      <c r="D1393" t="s">
        <v>9</v>
      </c>
    </row>
    <row r="1394" spans="1:4">
      <c r="A1394" t="s">
        <v>2094</v>
      </c>
      <c r="B1394" s="38">
        <v>120000</v>
      </c>
      <c r="C1394" t="s">
        <v>8</v>
      </c>
      <c r="D1394" t="s">
        <v>37</v>
      </c>
    </row>
    <row r="1395" spans="1:4">
      <c r="A1395" t="s">
        <v>2118</v>
      </c>
      <c r="B1395" s="38">
        <v>115000</v>
      </c>
      <c r="C1395" t="s">
        <v>8</v>
      </c>
      <c r="D1395" t="s">
        <v>21</v>
      </c>
    </row>
    <row r="1396" spans="1:4">
      <c r="A1396" t="s">
        <v>2113</v>
      </c>
      <c r="B1396" s="38">
        <v>95000</v>
      </c>
      <c r="C1396" t="s">
        <v>8</v>
      </c>
      <c r="D1396" t="s">
        <v>39</v>
      </c>
    </row>
    <row r="1397" spans="1:4">
      <c r="A1397" t="s">
        <v>2108</v>
      </c>
      <c r="B1397" s="38">
        <v>118000</v>
      </c>
      <c r="C1397" t="s">
        <v>8</v>
      </c>
      <c r="D1397" t="s">
        <v>37</v>
      </c>
    </row>
    <row r="1398" spans="1:4">
      <c r="A1398" t="s">
        <v>2108</v>
      </c>
      <c r="B1398" s="38">
        <v>119900</v>
      </c>
      <c r="C1398" t="s">
        <v>8</v>
      </c>
      <c r="D1398" t="s">
        <v>9</v>
      </c>
    </row>
    <row r="1399" spans="1:4">
      <c r="A1399" s="89" t="s">
        <v>2104</v>
      </c>
      <c r="B1399" s="38">
        <v>106000</v>
      </c>
      <c r="C1399" t="s">
        <v>8</v>
      </c>
      <c r="D1399" t="s">
        <v>57</v>
      </c>
    </row>
    <row r="1400" spans="1:4">
      <c r="A1400" t="s">
        <v>2077</v>
      </c>
      <c r="B1400" s="38">
        <v>99500</v>
      </c>
      <c r="C1400" t="s">
        <v>8</v>
      </c>
      <c r="D1400" t="s">
        <v>44</v>
      </c>
    </row>
    <row r="1401" spans="1:4">
      <c r="A1401" t="s">
        <v>2081</v>
      </c>
      <c r="B1401" s="38">
        <v>112000</v>
      </c>
      <c r="C1401" t="s">
        <v>8</v>
      </c>
      <c r="D1401" t="s">
        <v>9</v>
      </c>
    </row>
    <row r="1402" spans="1:4">
      <c r="A1402" t="s">
        <v>2085</v>
      </c>
      <c r="B1402" s="38">
        <v>110000</v>
      </c>
      <c r="C1402" t="s">
        <v>8</v>
      </c>
      <c r="D1402" t="s">
        <v>97</v>
      </c>
    </row>
    <row r="1403" spans="1:4">
      <c r="A1403" t="s">
        <v>2077</v>
      </c>
      <c r="B1403" s="38">
        <v>127000</v>
      </c>
      <c r="C1403" t="s">
        <v>8</v>
      </c>
      <c r="D1403" t="s">
        <v>2080</v>
      </c>
    </row>
    <row r="1404" spans="1:4">
      <c r="A1404" t="s">
        <v>2081</v>
      </c>
      <c r="B1404" s="38">
        <v>138000</v>
      </c>
      <c r="C1404" t="s">
        <v>8</v>
      </c>
      <c r="D1404" t="s">
        <v>43</v>
      </c>
    </row>
    <row r="1405" spans="1:4">
      <c r="A1405" t="s">
        <v>2110</v>
      </c>
      <c r="B1405" s="38">
        <v>110000</v>
      </c>
      <c r="C1405" t="s">
        <v>8</v>
      </c>
      <c r="D1405" t="s">
        <v>46</v>
      </c>
    </row>
    <row r="1406" spans="1:4">
      <c r="A1406" s="89" t="s">
        <v>2079</v>
      </c>
      <c r="B1406" s="38">
        <v>112450</v>
      </c>
      <c r="C1406" t="s">
        <v>8</v>
      </c>
      <c r="D1406" t="s">
        <v>32</v>
      </c>
    </row>
    <row r="1407" spans="1:4">
      <c r="A1407" s="89" t="s">
        <v>2098</v>
      </c>
      <c r="B1407" s="38">
        <v>119000</v>
      </c>
      <c r="C1407" t="s">
        <v>8</v>
      </c>
      <c r="D1407" t="s">
        <v>65</v>
      </c>
    </row>
    <row r="1408" spans="1:4">
      <c r="A1408" t="s">
        <v>2107</v>
      </c>
      <c r="B1408" s="38">
        <v>122000</v>
      </c>
      <c r="C1408" t="s">
        <v>8</v>
      </c>
      <c r="D1408" t="s">
        <v>48</v>
      </c>
    </row>
    <row r="1409" spans="1:4">
      <c r="A1409" s="89" t="s">
        <v>2098</v>
      </c>
      <c r="B1409" s="38">
        <v>105000</v>
      </c>
      <c r="C1409" t="s">
        <v>8</v>
      </c>
      <c r="D1409" t="s">
        <v>21</v>
      </c>
    </row>
    <row r="1410" spans="1:4">
      <c r="A1410" t="s">
        <v>2081</v>
      </c>
      <c r="B1410" s="38">
        <v>140000</v>
      </c>
      <c r="C1410" t="s">
        <v>8</v>
      </c>
      <c r="D1410" t="s">
        <v>78</v>
      </c>
    </row>
    <row r="1411" spans="1:4">
      <c r="A1411" t="s">
        <v>2107</v>
      </c>
      <c r="B1411" s="38">
        <v>110000</v>
      </c>
      <c r="C1411" t="s">
        <v>8</v>
      </c>
      <c r="D1411" t="s">
        <v>64</v>
      </c>
    </row>
    <row r="1412" spans="1:4">
      <c r="A1412" s="89" t="s">
        <v>2083</v>
      </c>
      <c r="B1412" s="38">
        <v>119900</v>
      </c>
      <c r="C1412" t="s">
        <v>8</v>
      </c>
      <c r="D1412" t="s">
        <v>55</v>
      </c>
    </row>
    <row r="1413" spans="1:4">
      <c r="A1413" t="s">
        <v>2081</v>
      </c>
      <c r="B1413" s="38">
        <v>100000</v>
      </c>
      <c r="C1413" t="s">
        <v>8</v>
      </c>
      <c r="D1413" t="s">
        <v>9</v>
      </c>
    </row>
    <row r="1414" spans="1:4">
      <c r="A1414" t="s">
        <v>2090</v>
      </c>
      <c r="B1414" s="38">
        <v>119000</v>
      </c>
      <c r="C1414" t="s">
        <v>8</v>
      </c>
      <c r="D1414" t="s">
        <v>2111</v>
      </c>
    </row>
    <row r="1415" spans="1:4">
      <c r="A1415" s="89" t="s">
        <v>2070</v>
      </c>
      <c r="B1415" s="38">
        <v>100000</v>
      </c>
      <c r="C1415" t="s">
        <v>8</v>
      </c>
      <c r="D1415" t="s">
        <v>75</v>
      </c>
    </row>
    <row r="1416" spans="1:4">
      <c r="A1416" s="89" t="s">
        <v>2084</v>
      </c>
      <c r="B1416" s="38">
        <v>105000</v>
      </c>
      <c r="C1416" t="s">
        <v>8</v>
      </c>
      <c r="D1416" t="s">
        <v>21</v>
      </c>
    </row>
    <row r="1417" spans="1:4">
      <c r="A1417" t="s">
        <v>2107</v>
      </c>
      <c r="B1417" s="38">
        <v>113000</v>
      </c>
      <c r="C1417" t="s">
        <v>8</v>
      </c>
      <c r="D1417" t="s">
        <v>42</v>
      </c>
    </row>
    <row r="1418" spans="1:4">
      <c r="A1418" s="89" t="s">
        <v>2070</v>
      </c>
      <c r="B1418" s="38">
        <v>100000</v>
      </c>
      <c r="C1418" t="s">
        <v>8</v>
      </c>
      <c r="D1418" t="s">
        <v>27</v>
      </c>
    </row>
    <row r="1419" spans="1:4">
      <c r="A1419" t="s">
        <v>2081</v>
      </c>
      <c r="B1419" s="38">
        <v>110000</v>
      </c>
      <c r="C1419" t="s">
        <v>8</v>
      </c>
      <c r="D1419" t="s">
        <v>21</v>
      </c>
    </row>
    <row r="1420" spans="1:4">
      <c r="A1420" s="89" t="s">
        <v>2071</v>
      </c>
      <c r="B1420" s="38">
        <v>112500</v>
      </c>
      <c r="C1420" t="s">
        <v>8</v>
      </c>
      <c r="D1420" t="s">
        <v>38</v>
      </c>
    </row>
    <row r="1421" spans="1:4">
      <c r="A1421" s="89" t="s">
        <v>2070</v>
      </c>
      <c r="B1421" s="38">
        <v>120000</v>
      </c>
      <c r="C1421" t="s">
        <v>8</v>
      </c>
      <c r="D1421" t="s">
        <v>10</v>
      </c>
    </row>
    <row r="1422" spans="1:4">
      <c r="A1422" s="89" t="s">
        <v>2070</v>
      </c>
      <c r="B1422" s="38">
        <v>115000</v>
      </c>
      <c r="C1422" t="s">
        <v>8</v>
      </c>
      <c r="D1422" t="s">
        <v>55</v>
      </c>
    </row>
    <row r="1423" spans="1:4">
      <c r="A1423" t="s">
        <v>2103</v>
      </c>
      <c r="B1423" s="38">
        <v>130000</v>
      </c>
      <c r="C1423" t="s">
        <v>8</v>
      </c>
      <c r="D1423" t="s">
        <v>38</v>
      </c>
    </row>
    <row r="1424" spans="1:4">
      <c r="A1424" t="s">
        <v>2091</v>
      </c>
      <c r="B1424" s="38">
        <v>125000</v>
      </c>
      <c r="C1424" t="s">
        <v>8</v>
      </c>
      <c r="D1424" t="s">
        <v>115</v>
      </c>
    </row>
    <row r="1425" spans="1:4">
      <c r="A1425" s="89" t="s">
        <v>2079</v>
      </c>
      <c r="B1425" s="38">
        <v>110000</v>
      </c>
      <c r="C1425" t="s">
        <v>8</v>
      </c>
      <c r="D1425" t="s">
        <v>45</v>
      </c>
    </row>
    <row r="1426" spans="1:4">
      <c r="A1426" t="s">
        <v>2081</v>
      </c>
      <c r="B1426" s="38">
        <v>120000</v>
      </c>
      <c r="C1426" t="s">
        <v>8</v>
      </c>
      <c r="D1426" t="s">
        <v>2080</v>
      </c>
    </row>
    <row r="1427" spans="1:4">
      <c r="A1427" t="s">
        <v>2107</v>
      </c>
      <c r="B1427" s="38">
        <v>119900</v>
      </c>
      <c r="C1427" t="s">
        <v>8</v>
      </c>
      <c r="D1427" t="s">
        <v>37</v>
      </c>
    </row>
    <row r="1428" spans="1:4">
      <c r="A1428" s="89" t="s">
        <v>2084</v>
      </c>
      <c r="B1428" s="38">
        <v>115000</v>
      </c>
      <c r="C1428" t="s">
        <v>8</v>
      </c>
      <c r="D1428" t="s">
        <v>155</v>
      </c>
    </row>
    <row r="1429" spans="1:4">
      <c r="A1429" t="s">
        <v>2107</v>
      </c>
      <c r="B1429" s="38">
        <v>130500</v>
      </c>
      <c r="C1429" t="s">
        <v>8</v>
      </c>
      <c r="D1429" t="s">
        <v>10</v>
      </c>
    </row>
    <row r="1430" spans="1:4">
      <c r="A1430" t="s">
        <v>2077</v>
      </c>
      <c r="B1430" s="38">
        <v>100000</v>
      </c>
      <c r="C1430" t="s">
        <v>8</v>
      </c>
      <c r="D1430" t="s">
        <v>45</v>
      </c>
    </row>
    <row r="1431" spans="1:4">
      <c r="A1431" s="89" t="s">
        <v>2070</v>
      </c>
      <c r="B1431" s="38">
        <v>120000</v>
      </c>
      <c r="C1431" t="s">
        <v>8</v>
      </c>
      <c r="D1431" t="s">
        <v>152</v>
      </c>
    </row>
    <row r="1432" spans="1:4">
      <c r="A1432" t="s">
        <v>2091</v>
      </c>
      <c r="B1432" s="38">
        <v>120000</v>
      </c>
      <c r="C1432" t="s">
        <v>8</v>
      </c>
      <c r="D1432" t="s">
        <v>14</v>
      </c>
    </row>
    <row r="1433" spans="1:4">
      <c r="A1433" t="s">
        <v>2076</v>
      </c>
      <c r="B1433" s="38">
        <v>108000</v>
      </c>
      <c r="C1433" t="s">
        <v>8</v>
      </c>
      <c r="D1433" t="s">
        <v>45</v>
      </c>
    </row>
    <row r="1434" spans="1:4">
      <c r="A1434" t="s">
        <v>2130</v>
      </c>
      <c r="B1434" s="38">
        <v>115000</v>
      </c>
      <c r="C1434" t="s">
        <v>8</v>
      </c>
      <c r="D1434" t="s">
        <v>35</v>
      </c>
    </row>
    <row r="1435" spans="1:4">
      <c r="A1435" s="89" t="s">
        <v>2070</v>
      </c>
      <c r="B1435" s="38">
        <v>105000</v>
      </c>
      <c r="C1435" t="s">
        <v>8</v>
      </c>
      <c r="D1435" t="s">
        <v>48</v>
      </c>
    </row>
    <row r="1436" spans="1:4">
      <c r="A1436" t="s">
        <v>2077</v>
      </c>
      <c r="B1436" s="38">
        <v>132000</v>
      </c>
      <c r="C1436" t="s">
        <v>8</v>
      </c>
      <c r="D1436" t="s">
        <v>14</v>
      </c>
    </row>
    <row r="1437" spans="1:4">
      <c r="A1437" s="89" t="s">
        <v>2121</v>
      </c>
      <c r="B1437" s="38">
        <v>121000</v>
      </c>
      <c r="C1437" t="s">
        <v>8</v>
      </c>
      <c r="D1437" t="s">
        <v>65</v>
      </c>
    </row>
    <row r="1438" spans="1:4">
      <c r="A1438" t="s">
        <v>2085</v>
      </c>
      <c r="B1438" s="38">
        <v>104000</v>
      </c>
      <c r="C1438" t="s">
        <v>8</v>
      </c>
      <c r="D1438" t="s">
        <v>248</v>
      </c>
    </row>
    <row r="1439" spans="1:4">
      <c r="A1439" t="s">
        <v>2108</v>
      </c>
      <c r="B1439" s="38">
        <v>126645</v>
      </c>
      <c r="C1439" t="s">
        <v>8</v>
      </c>
      <c r="D1439" t="s">
        <v>37</v>
      </c>
    </row>
    <row r="1440" spans="1:4">
      <c r="A1440" t="s">
        <v>2081</v>
      </c>
      <c r="B1440" s="38">
        <v>120750</v>
      </c>
      <c r="C1440" t="s">
        <v>8</v>
      </c>
      <c r="D1440" t="s">
        <v>37</v>
      </c>
    </row>
    <row r="1441" spans="1:4">
      <c r="A1441" t="s">
        <v>2113</v>
      </c>
      <c r="B1441" s="38">
        <v>122500</v>
      </c>
      <c r="C1441" t="s">
        <v>8</v>
      </c>
      <c r="D1441" t="s">
        <v>19</v>
      </c>
    </row>
    <row r="1442" spans="1:4">
      <c r="A1442" s="89" t="s">
        <v>2079</v>
      </c>
      <c r="B1442" s="38">
        <v>104370</v>
      </c>
      <c r="C1442" t="s">
        <v>8</v>
      </c>
      <c r="D1442" t="s">
        <v>37</v>
      </c>
    </row>
    <row r="1443" spans="1:4">
      <c r="A1443" t="s">
        <v>2124</v>
      </c>
      <c r="B1443" s="38">
        <v>100000</v>
      </c>
      <c r="C1443" t="s">
        <v>8</v>
      </c>
      <c r="D1443" t="s">
        <v>55</v>
      </c>
    </row>
    <row r="1444" spans="1:4">
      <c r="A1444" t="s">
        <v>2097</v>
      </c>
      <c r="B1444" s="38">
        <v>112500</v>
      </c>
      <c r="C1444" t="s">
        <v>8</v>
      </c>
      <c r="D1444" t="s">
        <v>92</v>
      </c>
    </row>
    <row r="1445" spans="1:4">
      <c r="A1445" t="s">
        <v>2077</v>
      </c>
      <c r="B1445" s="38">
        <v>135000</v>
      </c>
      <c r="C1445" t="s">
        <v>8</v>
      </c>
      <c r="D1445" t="s">
        <v>44</v>
      </c>
    </row>
    <row r="1446" spans="1:4">
      <c r="A1446" s="89" t="s">
        <v>2112</v>
      </c>
      <c r="B1446" s="38">
        <v>87708</v>
      </c>
      <c r="C1446" t="s">
        <v>8</v>
      </c>
      <c r="D1446" t="s">
        <v>2080</v>
      </c>
    </row>
    <row r="1447" spans="1:4">
      <c r="A1447" t="s">
        <v>2081</v>
      </c>
      <c r="B1447" s="38">
        <v>125000</v>
      </c>
      <c r="C1447" t="s">
        <v>8</v>
      </c>
      <c r="D1447" t="s">
        <v>37</v>
      </c>
    </row>
    <row r="1448" spans="1:4">
      <c r="A1448" s="89" t="s">
        <v>2070</v>
      </c>
      <c r="B1448" s="38">
        <v>123900</v>
      </c>
      <c r="C1448" t="s">
        <v>8</v>
      </c>
      <c r="D1448" t="s">
        <v>173</v>
      </c>
    </row>
    <row r="1449" spans="1:4">
      <c r="A1449" s="89" t="s">
        <v>2070</v>
      </c>
      <c r="B1449" s="38">
        <v>125000</v>
      </c>
      <c r="C1449" t="s">
        <v>8</v>
      </c>
      <c r="D1449" t="s">
        <v>173</v>
      </c>
    </row>
    <row r="1450" spans="1:4">
      <c r="A1450" t="s">
        <v>2077</v>
      </c>
      <c r="B1450" s="38">
        <v>128900</v>
      </c>
      <c r="C1450" t="s">
        <v>8</v>
      </c>
      <c r="D1450" t="s">
        <v>38</v>
      </c>
    </row>
    <row r="1451" spans="1:4">
      <c r="A1451" s="89" t="s">
        <v>2112</v>
      </c>
      <c r="B1451" s="38">
        <v>135000</v>
      </c>
      <c r="C1451" t="s">
        <v>8</v>
      </c>
      <c r="D1451" t="s">
        <v>99</v>
      </c>
    </row>
    <row r="1452" spans="1:4">
      <c r="A1452" s="89" t="s">
        <v>2104</v>
      </c>
      <c r="B1452" s="38">
        <v>124000</v>
      </c>
      <c r="C1452" t="s">
        <v>8</v>
      </c>
      <c r="D1452" t="s">
        <v>278</v>
      </c>
    </row>
    <row r="1453" spans="1:4">
      <c r="A1453" s="89" t="s">
        <v>2070</v>
      </c>
      <c r="B1453" s="38">
        <v>133000</v>
      </c>
      <c r="C1453" t="s">
        <v>8</v>
      </c>
      <c r="D1453" t="s">
        <v>46</v>
      </c>
    </row>
    <row r="1454" spans="1:4">
      <c r="A1454" s="89" t="s">
        <v>2121</v>
      </c>
      <c r="B1454" s="38">
        <v>124000</v>
      </c>
      <c r="C1454" t="s">
        <v>8</v>
      </c>
      <c r="D1454" t="s">
        <v>35</v>
      </c>
    </row>
    <row r="1455" spans="1:4">
      <c r="A1455" s="89" t="s">
        <v>2099</v>
      </c>
      <c r="B1455" s="38">
        <v>105000</v>
      </c>
      <c r="C1455" t="s">
        <v>8</v>
      </c>
      <c r="D1455" t="s">
        <v>55</v>
      </c>
    </row>
    <row r="1456" spans="1:4">
      <c r="A1456" s="89" t="s">
        <v>2070</v>
      </c>
      <c r="B1456" s="38">
        <v>134000</v>
      </c>
      <c r="C1456" t="s">
        <v>8</v>
      </c>
      <c r="D1456" t="s">
        <v>84</v>
      </c>
    </row>
    <row r="1457" spans="1:4">
      <c r="A1457" t="s">
        <v>2110</v>
      </c>
      <c r="B1457" s="38">
        <v>112500</v>
      </c>
      <c r="C1457" t="s">
        <v>8</v>
      </c>
      <c r="D1457" t="s">
        <v>75</v>
      </c>
    </row>
    <row r="1458" spans="1:4">
      <c r="A1458" s="89" t="s">
        <v>2070</v>
      </c>
      <c r="B1458" s="38">
        <v>101000</v>
      </c>
      <c r="C1458" t="s">
        <v>8</v>
      </c>
      <c r="D1458" t="s">
        <v>37</v>
      </c>
    </row>
    <row r="1459" spans="1:4">
      <c r="A1459" t="s">
        <v>2114</v>
      </c>
      <c r="B1459" s="38">
        <v>125000</v>
      </c>
      <c r="C1459" t="s">
        <v>8</v>
      </c>
      <c r="D1459" t="s">
        <v>36</v>
      </c>
    </row>
    <row r="1460" spans="1:4">
      <c r="A1460" s="89" t="s">
        <v>2079</v>
      </c>
      <c r="B1460" s="38">
        <v>125500</v>
      </c>
      <c r="C1460" t="s">
        <v>8</v>
      </c>
      <c r="D1460" t="s">
        <v>58</v>
      </c>
    </row>
    <row r="1461" spans="1:4">
      <c r="A1461" t="s">
        <v>2097</v>
      </c>
      <c r="B1461" s="38">
        <v>74000</v>
      </c>
      <c r="C1461" t="s">
        <v>8</v>
      </c>
      <c r="D1461" t="s">
        <v>63</v>
      </c>
    </row>
    <row r="1462" spans="1:4">
      <c r="A1462" t="s">
        <v>2090</v>
      </c>
      <c r="B1462" s="38">
        <v>136000</v>
      </c>
      <c r="C1462" t="s">
        <v>8</v>
      </c>
      <c r="D1462" t="s">
        <v>84</v>
      </c>
    </row>
    <row r="1463" spans="1:4">
      <c r="A1463" t="s">
        <v>2077</v>
      </c>
      <c r="B1463" s="38">
        <v>125000</v>
      </c>
      <c r="C1463" t="s">
        <v>8</v>
      </c>
      <c r="D1463" t="s">
        <v>21</v>
      </c>
    </row>
    <row r="1464" spans="1:4">
      <c r="A1464" s="89" t="s">
        <v>2070</v>
      </c>
      <c r="B1464" s="38">
        <v>125000</v>
      </c>
      <c r="C1464" t="s">
        <v>8</v>
      </c>
      <c r="D1464" t="s">
        <v>32</v>
      </c>
    </row>
    <row r="1465" spans="1:4">
      <c r="A1465" s="89" t="s">
        <v>2070</v>
      </c>
      <c r="B1465" s="38">
        <v>124000</v>
      </c>
      <c r="C1465" t="s">
        <v>8</v>
      </c>
      <c r="D1465" t="s">
        <v>9</v>
      </c>
    </row>
    <row r="1466" spans="1:4">
      <c r="A1466" s="89" t="s">
        <v>2070</v>
      </c>
      <c r="B1466" s="38">
        <v>112000</v>
      </c>
      <c r="C1466" t="s">
        <v>8</v>
      </c>
      <c r="D1466" t="s">
        <v>55</v>
      </c>
    </row>
    <row r="1467" spans="1:4">
      <c r="A1467" s="89" t="s">
        <v>2104</v>
      </c>
      <c r="B1467" s="38">
        <v>124900</v>
      </c>
      <c r="C1467" t="s">
        <v>8</v>
      </c>
      <c r="D1467" t="s">
        <v>43</v>
      </c>
    </row>
    <row r="1468" spans="1:4">
      <c r="A1468" s="89" t="s">
        <v>2112</v>
      </c>
      <c r="B1468" s="38">
        <v>118000</v>
      </c>
      <c r="C1468" t="s">
        <v>8</v>
      </c>
      <c r="D1468" t="s">
        <v>21</v>
      </c>
    </row>
    <row r="1469" spans="1:4">
      <c r="A1469" s="89" t="s">
        <v>2071</v>
      </c>
      <c r="B1469" s="38">
        <v>105500</v>
      </c>
      <c r="C1469" t="s">
        <v>8</v>
      </c>
      <c r="D1469" t="s">
        <v>38</v>
      </c>
    </row>
    <row r="1470" spans="1:4">
      <c r="A1470" s="89" t="s">
        <v>2079</v>
      </c>
      <c r="B1470" s="38">
        <v>110000</v>
      </c>
      <c r="C1470" t="s">
        <v>8</v>
      </c>
      <c r="D1470" t="s">
        <v>2127</v>
      </c>
    </row>
    <row r="1471" spans="1:4">
      <c r="A1471" s="89" t="s">
        <v>2084</v>
      </c>
      <c r="B1471" s="38">
        <v>120000</v>
      </c>
      <c r="C1471" t="s">
        <v>8</v>
      </c>
      <c r="D1471" t="s">
        <v>133</v>
      </c>
    </row>
    <row r="1472" spans="1:4">
      <c r="A1472" t="s">
        <v>2097</v>
      </c>
      <c r="B1472" s="38">
        <v>124900</v>
      </c>
      <c r="C1472" t="s">
        <v>8</v>
      </c>
      <c r="D1472" t="s">
        <v>43</v>
      </c>
    </row>
    <row r="1473" spans="1:4">
      <c r="A1473" s="89" t="s">
        <v>2101</v>
      </c>
      <c r="B1473" s="38">
        <v>75000</v>
      </c>
      <c r="C1473" t="s">
        <v>8</v>
      </c>
      <c r="D1473" t="s">
        <v>45</v>
      </c>
    </row>
    <row r="1474" spans="1:4">
      <c r="A1474" s="89" t="s">
        <v>2084</v>
      </c>
      <c r="B1474" s="38">
        <v>131000</v>
      </c>
      <c r="C1474" t="s">
        <v>8</v>
      </c>
      <c r="D1474" t="s">
        <v>9</v>
      </c>
    </row>
    <row r="1475" spans="1:4">
      <c r="A1475" s="89" t="s">
        <v>2093</v>
      </c>
      <c r="B1475" s="38">
        <v>119000</v>
      </c>
      <c r="C1475" t="s">
        <v>8</v>
      </c>
      <c r="D1475" t="s">
        <v>84</v>
      </c>
    </row>
    <row r="1476" spans="1:4">
      <c r="A1476" t="s">
        <v>2081</v>
      </c>
      <c r="B1476" s="38">
        <v>135000</v>
      </c>
      <c r="C1476" t="s">
        <v>8</v>
      </c>
      <c r="D1476" t="s">
        <v>92</v>
      </c>
    </row>
    <row r="1477" spans="1:4">
      <c r="A1477" s="89" t="s">
        <v>2071</v>
      </c>
      <c r="B1477" s="38">
        <v>102000</v>
      </c>
      <c r="C1477" t="s">
        <v>8</v>
      </c>
      <c r="D1477" t="s">
        <v>140</v>
      </c>
    </row>
    <row r="1478" spans="1:4">
      <c r="A1478" s="89" t="s">
        <v>2084</v>
      </c>
      <c r="B1478" s="38">
        <v>125000</v>
      </c>
      <c r="C1478" t="s">
        <v>8</v>
      </c>
      <c r="D1478" t="s">
        <v>75</v>
      </c>
    </row>
    <row r="1479" spans="1:4">
      <c r="A1479" s="89" t="s">
        <v>2104</v>
      </c>
      <c r="B1479" s="38">
        <v>110000</v>
      </c>
      <c r="C1479" t="s">
        <v>8</v>
      </c>
      <c r="D1479" t="s">
        <v>21</v>
      </c>
    </row>
    <row r="1480" spans="1:4">
      <c r="A1480" t="s">
        <v>2081</v>
      </c>
      <c r="B1480" s="38">
        <v>136500</v>
      </c>
      <c r="C1480" t="s">
        <v>8</v>
      </c>
      <c r="D1480" t="s">
        <v>46</v>
      </c>
    </row>
    <row r="1481" spans="1:4">
      <c r="A1481" s="89" t="s">
        <v>2084</v>
      </c>
      <c r="B1481" s="38">
        <v>125000</v>
      </c>
      <c r="C1481" t="s">
        <v>8</v>
      </c>
      <c r="D1481" t="s">
        <v>75</v>
      </c>
    </row>
    <row r="1482" spans="1:4">
      <c r="A1482" s="89" t="s">
        <v>2083</v>
      </c>
      <c r="B1482" s="38">
        <v>107000</v>
      </c>
      <c r="C1482" t="s">
        <v>8</v>
      </c>
      <c r="D1482" t="s">
        <v>37</v>
      </c>
    </row>
    <row r="1483" spans="1:4">
      <c r="A1483" s="89" t="s">
        <v>2104</v>
      </c>
      <c r="B1483" s="38">
        <v>100000</v>
      </c>
      <c r="C1483" t="s">
        <v>8</v>
      </c>
      <c r="D1483" t="s">
        <v>57</v>
      </c>
    </row>
    <row r="1484" spans="1:4">
      <c r="A1484" s="89" t="s">
        <v>2112</v>
      </c>
      <c r="B1484" s="38">
        <v>120000</v>
      </c>
      <c r="C1484" t="s">
        <v>8</v>
      </c>
      <c r="D1484" t="s">
        <v>48</v>
      </c>
    </row>
    <row r="1485" spans="1:4">
      <c r="A1485" s="89" t="s">
        <v>2079</v>
      </c>
      <c r="B1485" s="38">
        <v>87500</v>
      </c>
      <c r="C1485" t="s">
        <v>8</v>
      </c>
      <c r="D1485" t="s">
        <v>56</v>
      </c>
    </row>
    <row r="1486" spans="1:4">
      <c r="A1486" t="s">
        <v>2077</v>
      </c>
      <c r="B1486" s="38">
        <v>112000</v>
      </c>
      <c r="C1486" t="s">
        <v>8</v>
      </c>
      <c r="D1486" t="s">
        <v>68</v>
      </c>
    </row>
    <row r="1487" spans="1:4">
      <c r="A1487" t="s">
        <v>2097</v>
      </c>
      <c r="B1487" s="38">
        <v>120000</v>
      </c>
      <c r="C1487" t="s">
        <v>8</v>
      </c>
      <c r="D1487" t="s">
        <v>57</v>
      </c>
    </row>
    <row r="1488" spans="1:4">
      <c r="A1488" s="89" t="s">
        <v>2079</v>
      </c>
      <c r="B1488" s="38">
        <v>110000</v>
      </c>
      <c r="C1488" t="s">
        <v>8</v>
      </c>
      <c r="D1488" t="s">
        <v>53</v>
      </c>
    </row>
    <row r="1489" spans="1:4">
      <c r="A1489" t="s">
        <v>2073</v>
      </c>
      <c r="B1489" s="38">
        <v>115000</v>
      </c>
      <c r="C1489" t="s">
        <v>8</v>
      </c>
      <c r="D1489" t="s">
        <v>29</v>
      </c>
    </row>
    <row r="1490" spans="1:4">
      <c r="A1490" t="s">
        <v>2094</v>
      </c>
      <c r="B1490" s="38">
        <v>100000</v>
      </c>
      <c r="C1490" t="s">
        <v>8</v>
      </c>
      <c r="D1490" t="s">
        <v>13</v>
      </c>
    </row>
    <row r="1491" spans="1:4">
      <c r="A1491" t="s">
        <v>2076</v>
      </c>
      <c r="B1491" s="38">
        <v>130000</v>
      </c>
      <c r="C1491" t="s">
        <v>8</v>
      </c>
      <c r="D1491" t="s">
        <v>60</v>
      </c>
    </row>
    <row r="1492" spans="1:4">
      <c r="A1492" s="89" t="s">
        <v>2079</v>
      </c>
      <c r="B1492" s="38">
        <v>110000</v>
      </c>
      <c r="C1492" t="s">
        <v>8</v>
      </c>
      <c r="D1492" t="s">
        <v>92</v>
      </c>
    </row>
    <row r="1493" spans="1:4">
      <c r="A1493" t="s">
        <v>2077</v>
      </c>
      <c r="B1493" s="38">
        <v>125000</v>
      </c>
      <c r="C1493" t="s">
        <v>8</v>
      </c>
      <c r="D1493" t="s">
        <v>57</v>
      </c>
    </row>
    <row r="1494" spans="1:4">
      <c r="A1494" s="89" t="s">
        <v>2071</v>
      </c>
      <c r="B1494" s="38">
        <v>100000</v>
      </c>
      <c r="C1494" t="s">
        <v>8</v>
      </c>
      <c r="D1494" t="s">
        <v>81</v>
      </c>
    </row>
    <row r="1495" spans="1:4">
      <c r="A1495" t="s">
        <v>2124</v>
      </c>
      <c r="B1495" s="38">
        <v>125000</v>
      </c>
      <c r="C1495" t="s">
        <v>8</v>
      </c>
      <c r="D1495" t="s">
        <v>27</v>
      </c>
    </row>
    <row r="1496" spans="1:4">
      <c r="A1496" s="89" t="s">
        <v>2084</v>
      </c>
      <c r="B1496" s="38">
        <v>109000</v>
      </c>
      <c r="C1496" t="s">
        <v>8</v>
      </c>
      <c r="D1496" t="s">
        <v>81</v>
      </c>
    </row>
    <row r="1497" spans="1:4">
      <c r="A1497" s="89" t="s">
        <v>2099</v>
      </c>
      <c r="B1497" s="38">
        <v>125000</v>
      </c>
      <c r="C1497" t="s">
        <v>8</v>
      </c>
      <c r="D1497" t="s">
        <v>19</v>
      </c>
    </row>
    <row r="1498" spans="1:4">
      <c r="A1498" t="s">
        <v>2074</v>
      </c>
      <c r="B1498" s="38">
        <v>115000</v>
      </c>
      <c r="C1498" t="s">
        <v>8</v>
      </c>
      <c r="D1498" t="s">
        <v>579</v>
      </c>
    </row>
    <row r="1499" spans="1:4">
      <c r="A1499" t="s">
        <v>2091</v>
      </c>
      <c r="B1499" s="38">
        <v>115000</v>
      </c>
      <c r="C1499" t="s">
        <v>8</v>
      </c>
      <c r="D1499" t="s">
        <v>46</v>
      </c>
    </row>
    <row r="1500" spans="1:4">
      <c r="A1500" t="s">
        <v>2077</v>
      </c>
      <c r="B1500" s="38">
        <v>133000</v>
      </c>
      <c r="C1500" t="s">
        <v>8</v>
      </c>
      <c r="D1500" t="s">
        <v>19</v>
      </c>
    </row>
    <row r="1501" spans="1:4">
      <c r="A1501" s="89" t="s">
        <v>2098</v>
      </c>
      <c r="B1501" s="38">
        <v>100000</v>
      </c>
      <c r="C1501" t="s">
        <v>8</v>
      </c>
      <c r="D1501" t="s">
        <v>81</v>
      </c>
    </row>
    <row r="1502" spans="1:4">
      <c r="A1502" t="s">
        <v>2076</v>
      </c>
      <c r="B1502" s="38">
        <v>100000</v>
      </c>
      <c r="C1502" t="s">
        <v>8</v>
      </c>
      <c r="D1502" t="s">
        <v>68</v>
      </c>
    </row>
    <row r="1503" spans="1:4">
      <c r="A1503" s="89" t="s">
        <v>2084</v>
      </c>
      <c r="B1503" s="38">
        <v>110000</v>
      </c>
      <c r="C1503" t="s">
        <v>8</v>
      </c>
      <c r="D1503" t="s">
        <v>35</v>
      </c>
    </row>
    <row r="1504" spans="1:4">
      <c r="A1504" t="s">
        <v>2087</v>
      </c>
      <c r="B1504" s="38">
        <v>119000</v>
      </c>
      <c r="C1504" t="s">
        <v>8</v>
      </c>
      <c r="D1504" t="s">
        <v>58</v>
      </c>
    </row>
    <row r="1505" spans="1:4">
      <c r="A1505" s="89" t="s">
        <v>2099</v>
      </c>
      <c r="B1505" s="38">
        <v>94000</v>
      </c>
      <c r="C1505" t="s">
        <v>8</v>
      </c>
      <c r="D1505" t="s">
        <v>19</v>
      </c>
    </row>
    <row r="1506" spans="1:4">
      <c r="A1506" t="s">
        <v>2091</v>
      </c>
      <c r="B1506" s="38">
        <v>125000</v>
      </c>
      <c r="C1506" t="s">
        <v>8</v>
      </c>
      <c r="D1506" t="s">
        <v>21</v>
      </c>
    </row>
    <row r="1507" spans="1:4">
      <c r="A1507" s="89" t="s">
        <v>2083</v>
      </c>
      <c r="B1507" s="38">
        <v>117500</v>
      </c>
      <c r="C1507" t="s">
        <v>8</v>
      </c>
      <c r="D1507" t="s">
        <v>86</v>
      </c>
    </row>
    <row r="1508" spans="1:4">
      <c r="A1508" t="s">
        <v>2090</v>
      </c>
      <c r="B1508" s="38">
        <v>126000</v>
      </c>
      <c r="C1508" t="s">
        <v>8</v>
      </c>
      <c r="D1508" t="s">
        <v>30</v>
      </c>
    </row>
    <row r="1509" spans="1:4">
      <c r="A1509" s="89" t="s">
        <v>2104</v>
      </c>
      <c r="B1509" s="38">
        <v>110000</v>
      </c>
      <c r="C1509" t="s">
        <v>8</v>
      </c>
      <c r="D1509" t="s">
        <v>2080</v>
      </c>
    </row>
    <row r="1510" spans="1:4">
      <c r="A1510" t="s">
        <v>2115</v>
      </c>
      <c r="B1510" s="38">
        <v>126000</v>
      </c>
      <c r="C1510" t="s">
        <v>8</v>
      </c>
      <c r="D1510" t="s">
        <v>20</v>
      </c>
    </row>
    <row r="1511" spans="1:4">
      <c r="A1511" s="89" t="s">
        <v>2084</v>
      </c>
      <c r="B1511" s="38">
        <v>130000</v>
      </c>
      <c r="C1511" t="s">
        <v>8</v>
      </c>
      <c r="D1511" t="s">
        <v>31</v>
      </c>
    </row>
    <row r="1512" spans="1:4">
      <c r="A1512" s="89" t="s">
        <v>2101</v>
      </c>
      <c r="B1512" s="38">
        <v>126300</v>
      </c>
      <c r="C1512" t="s">
        <v>8</v>
      </c>
      <c r="D1512" t="s">
        <v>2080</v>
      </c>
    </row>
    <row r="1513" spans="1:4">
      <c r="A1513" t="s">
        <v>2113</v>
      </c>
      <c r="B1513" s="38">
        <v>120000</v>
      </c>
      <c r="C1513" t="s">
        <v>8</v>
      </c>
      <c r="D1513" t="s">
        <v>37</v>
      </c>
    </row>
    <row r="1514" spans="1:4">
      <c r="A1514" t="s">
        <v>2081</v>
      </c>
      <c r="B1514" s="38">
        <v>130000</v>
      </c>
      <c r="C1514" t="s">
        <v>8</v>
      </c>
      <c r="D1514" t="s">
        <v>12</v>
      </c>
    </row>
    <row r="1515" spans="1:4">
      <c r="A1515" t="s">
        <v>2081</v>
      </c>
      <c r="B1515" s="38">
        <v>127100</v>
      </c>
      <c r="C1515" t="s">
        <v>8</v>
      </c>
      <c r="D1515" t="s">
        <v>48</v>
      </c>
    </row>
    <row r="1516" spans="1:4">
      <c r="A1516" t="s">
        <v>2091</v>
      </c>
      <c r="B1516" s="38">
        <v>130000</v>
      </c>
      <c r="C1516" t="s">
        <v>8</v>
      </c>
      <c r="D1516" t="s">
        <v>81</v>
      </c>
    </row>
    <row r="1517" spans="1:4">
      <c r="A1517" t="s">
        <v>2073</v>
      </c>
      <c r="B1517" s="38">
        <v>126000</v>
      </c>
      <c r="C1517" t="s">
        <v>8</v>
      </c>
      <c r="D1517" t="s">
        <v>12</v>
      </c>
    </row>
    <row r="1518" spans="1:4">
      <c r="A1518" t="s">
        <v>2085</v>
      </c>
      <c r="B1518" s="38">
        <v>120000</v>
      </c>
      <c r="C1518" t="s">
        <v>8</v>
      </c>
      <c r="D1518" t="s">
        <v>70</v>
      </c>
    </row>
    <row r="1519" spans="1:4">
      <c r="A1519" s="89" t="s">
        <v>2079</v>
      </c>
      <c r="B1519" s="38">
        <v>110000</v>
      </c>
      <c r="C1519" t="s">
        <v>8</v>
      </c>
      <c r="D1519" t="s">
        <v>75</v>
      </c>
    </row>
    <row r="1520" spans="1:4">
      <c r="A1520" s="89" t="s">
        <v>2070</v>
      </c>
      <c r="B1520" s="38">
        <v>116500</v>
      </c>
      <c r="C1520" t="s">
        <v>8</v>
      </c>
      <c r="D1520" t="s">
        <v>37</v>
      </c>
    </row>
    <row r="1521" spans="1:4">
      <c r="A1521" t="s">
        <v>2124</v>
      </c>
      <c r="B1521" s="38">
        <v>123000</v>
      </c>
      <c r="C1521" t="s">
        <v>8</v>
      </c>
      <c r="D1521" t="s">
        <v>37</v>
      </c>
    </row>
    <row r="1522" spans="1:4">
      <c r="A1522" t="s">
        <v>2102</v>
      </c>
      <c r="B1522" s="38">
        <v>120000</v>
      </c>
      <c r="C1522" t="s">
        <v>8</v>
      </c>
      <c r="D1522" t="s">
        <v>89</v>
      </c>
    </row>
    <row r="1523" spans="1:4">
      <c r="A1523" t="s">
        <v>2124</v>
      </c>
      <c r="B1523" s="38">
        <v>120000</v>
      </c>
      <c r="C1523" t="s">
        <v>8</v>
      </c>
      <c r="D1523" t="s">
        <v>10</v>
      </c>
    </row>
    <row r="1524" spans="1:4">
      <c r="A1524" t="s">
        <v>2091</v>
      </c>
      <c r="B1524" s="38">
        <v>120000</v>
      </c>
      <c r="C1524" t="s">
        <v>8</v>
      </c>
      <c r="D1524" t="s">
        <v>9</v>
      </c>
    </row>
    <row r="1525" spans="1:4">
      <c r="A1525" s="89" t="s">
        <v>2079</v>
      </c>
      <c r="B1525" s="38">
        <v>115000</v>
      </c>
      <c r="C1525" t="s">
        <v>8</v>
      </c>
      <c r="D1525" t="s">
        <v>66</v>
      </c>
    </row>
    <row r="1526" spans="1:4">
      <c r="A1526" t="s">
        <v>2087</v>
      </c>
      <c r="B1526" s="38">
        <v>115000</v>
      </c>
      <c r="C1526" t="s">
        <v>8</v>
      </c>
      <c r="D1526" t="s">
        <v>169</v>
      </c>
    </row>
    <row r="1527" spans="1:4">
      <c r="A1527" t="s">
        <v>2124</v>
      </c>
      <c r="B1527" s="38">
        <v>129000</v>
      </c>
      <c r="C1527" t="s">
        <v>8</v>
      </c>
      <c r="D1527" t="s">
        <v>55</v>
      </c>
    </row>
    <row r="1528" spans="1:4">
      <c r="A1528" t="s">
        <v>2110</v>
      </c>
      <c r="B1528" s="38">
        <v>119000</v>
      </c>
      <c r="C1528" t="s">
        <v>8</v>
      </c>
      <c r="D1528" t="s">
        <v>32</v>
      </c>
    </row>
    <row r="1529" spans="1:4">
      <c r="A1529" s="89" t="s">
        <v>2098</v>
      </c>
      <c r="B1529" s="38">
        <v>124728</v>
      </c>
      <c r="C1529" t="s">
        <v>8</v>
      </c>
      <c r="D1529" t="s">
        <v>66</v>
      </c>
    </row>
    <row r="1530" spans="1:4">
      <c r="A1530" t="s">
        <v>2074</v>
      </c>
      <c r="B1530" s="38">
        <v>134000</v>
      </c>
      <c r="C1530" t="s">
        <v>8</v>
      </c>
      <c r="D1530" t="s">
        <v>50</v>
      </c>
    </row>
    <row r="1531" spans="1:4">
      <c r="A1531" s="89" t="s">
        <v>2070</v>
      </c>
      <c r="B1531" s="38">
        <v>129000</v>
      </c>
      <c r="C1531" t="s">
        <v>8</v>
      </c>
      <c r="D1531" t="s">
        <v>22</v>
      </c>
    </row>
    <row r="1532" spans="1:4">
      <c r="A1532" t="s">
        <v>2131</v>
      </c>
      <c r="B1532" s="38">
        <v>115000</v>
      </c>
      <c r="C1532" t="s">
        <v>8</v>
      </c>
      <c r="D1532" t="s">
        <v>401</v>
      </c>
    </row>
    <row r="1533" spans="1:4">
      <c r="A1533" s="89" t="s">
        <v>2084</v>
      </c>
      <c r="B1533" s="38">
        <v>115000</v>
      </c>
      <c r="C1533" t="s">
        <v>8</v>
      </c>
      <c r="D1533" t="s">
        <v>9</v>
      </c>
    </row>
    <row r="1534" spans="1:4">
      <c r="A1534" s="89" t="s">
        <v>2083</v>
      </c>
      <c r="B1534" s="38">
        <v>125000</v>
      </c>
      <c r="C1534" t="s">
        <v>8</v>
      </c>
      <c r="D1534" t="s">
        <v>66</v>
      </c>
    </row>
    <row r="1535" spans="1:4">
      <c r="A1535" t="s">
        <v>2077</v>
      </c>
      <c r="B1535" s="38">
        <v>110000</v>
      </c>
      <c r="C1535" t="s">
        <v>8</v>
      </c>
      <c r="D1535" t="s">
        <v>2136</v>
      </c>
    </row>
    <row r="1536" spans="1:4">
      <c r="A1536" s="89" t="s">
        <v>2079</v>
      </c>
      <c r="B1536" s="38">
        <v>119000</v>
      </c>
      <c r="C1536" t="s">
        <v>8</v>
      </c>
      <c r="D1536" t="s">
        <v>20</v>
      </c>
    </row>
    <row r="1537" spans="1:4">
      <c r="A1537" s="89" t="s">
        <v>2095</v>
      </c>
      <c r="B1537" s="38">
        <v>115000</v>
      </c>
      <c r="C1537" t="s">
        <v>8</v>
      </c>
      <c r="D1537" t="s">
        <v>379</v>
      </c>
    </row>
    <row r="1538" spans="1:4">
      <c r="A1538" t="s">
        <v>2118</v>
      </c>
      <c r="B1538" s="38">
        <v>120000</v>
      </c>
      <c r="C1538" t="s">
        <v>8</v>
      </c>
      <c r="D1538" t="s">
        <v>13</v>
      </c>
    </row>
    <row r="1539" spans="1:4">
      <c r="A1539" s="89" t="s">
        <v>2098</v>
      </c>
      <c r="B1539" s="38">
        <v>120000</v>
      </c>
      <c r="C1539" t="s">
        <v>8</v>
      </c>
      <c r="D1539" t="s">
        <v>35</v>
      </c>
    </row>
    <row r="1540" spans="1:4">
      <c r="A1540" s="89" t="s">
        <v>2084</v>
      </c>
      <c r="B1540" s="38">
        <v>129900</v>
      </c>
      <c r="C1540" t="s">
        <v>8</v>
      </c>
      <c r="D1540" t="s">
        <v>54</v>
      </c>
    </row>
    <row r="1541" spans="1:4">
      <c r="A1541" s="89" t="s">
        <v>2079</v>
      </c>
      <c r="B1541" s="38">
        <v>120000</v>
      </c>
      <c r="C1541" t="s">
        <v>8</v>
      </c>
      <c r="D1541" t="s">
        <v>178</v>
      </c>
    </row>
    <row r="1542" spans="1:4">
      <c r="A1542" s="89" t="s">
        <v>2084</v>
      </c>
      <c r="B1542" s="38">
        <v>120000</v>
      </c>
      <c r="C1542" t="s">
        <v>8</v>
      </c>
      <c r="D1542" t="s">
        <v>2080</v>
      </c>
    </row>
    <row r="1543" spans="1:4">
      <c r="A1543" s="89" t="s">
        <v>2070</v>
      </c>
      <c r="B1543" s="38">
        <v>127500</v>
      </c>
      <c r="C1543" t="s">
        <v>8</v>
      </c>
      <c r="D1543" t="s">
        <v>45</v>
      </c>
    </row>
    <row r="1544" spans="1:4">
      <c r="A1544" t="s">
        <v>2076</v>
      </c>
      <c r="B1544" s="38">
        <v>116400</v>
      </c>
      <c r="C1544" t="s">
        <v>8</v>
      </c>
      <c r="D1544" t="s">
        <v>45</v>
      </c>
    </row>
    <row r="1545" spans="1:4">
      <c r="A1545" t="s">
        <v>2091</v>
      </c>
      <c r="B1545" s="38">
        <v>129900</v>
      </c>
      <c r="C1545" t="s">
        <v>8</v>
      </c>
      <c r="D1545" t="s">
        <v>410</v>
      </c>
    </row>
    <row r="1546" spans="1:4">
      <c r="A1546" s="89" t="s">
        <v>2071</v>
      </c>
      <c r="B1546" s="38">
        <v>116000</v>
      </c>
      <c r="C1546" t="s">
        <v>8</v>
      </c>
      <c r="D1546" t="s">
        <v>32</v>
      </c>
    </row>
    <row r="1547" spans="1:4">
      <c r="A1547" s="89" t="s">
        <v>2104</v>
      </c>
      <c r="B1547" s="38">
        <v>127400</v>
      </c>
      <c r="C1547" t="s">
        <v>8</v>
      </c>
      <c r="D1547" t="s">
        <v>42</v>
      </c>
    </row>
    <row r="1548" spans="1:4">
      <c r="A1548" t="s">
        <v>2081</v>
      </c>
      <c r="B1548" s="38">
        <v>133000</v>
      </c>
      <c r="C1548" t="s">
        <v>8</v>
      </c>
      <c r="D1548" t="s">
        <v>22</v>
      </c>
    </row>
    <row r="1549" spans="1:4">
      <c r="A1549" s="89" t="s">
        <v>2084</v>
      </c>
      <c r="B1549" s="38">
        <v>100000</v>
      </c>
      <c r="C1549" t="s">
        <v>8</v>
      </c>
      <c r="D1549" t="s">
        <v>159</v>
      </c>
    </row>
    <row r="1550" spans="1:4">
      <c r="A1550" t="s">
        <v>2081</v>
      </c>
      <c r="B1550" s="38">
        <v>128000</v>
      </c>
      <c r="C1550" t="s">
        <v>8</v>
      </c>
      <c r="D1550" t="s">
        <v>42</v>
      </c>
    </row>
    <row r="1551" spans="1:4">
      <c r="A1551" s="89" t="s">
        <v>2079</v>
      </c>
      <c r="B1551" s="38">
        <v>110000</v>
      </c>
      <c r="C1551" t="s">
        <v>8</v>
      </c>
      <c r="D1551" t="s">
        <v>109</v>
      </c>
    </row>
    <row r="1552" spans="1:4">
      <c r="A1552" t="s">
        <v>2077</v>
      </c>
      <c r="B1552" s="38">
        <v>109000</v>
      </c>
      <c r="C1552" t="s">
        <v>8</v>
      </c>
      <c r="D1552" t="s">
        <v>68</v>
      </c>
    </row>
    <row r="1553" spans="1:4">
      <c r="A1553" t="s">
        <v>2085</v>
      </c>
      <c r="B1553" s="38">
        <v>105000</v>
      </c>
      <c r="C1553" t="s">
        <v>8</v>
      </c>
      <c r="D1553" t="s">
        <v>113</v>
      </c>
    </row>
    <row r="1554" spans="1:4">
      <c r="A1554" s="89" t="s">
        <v>2083</v>
      </c>
      <c r="B1554" s="38">
        <v>129900</v>
      </c>
      <c r="C1554" t="s">
        <v>8</v>
      </c>
      <c r="D1554" t="s">
        <v>40</v>
      </c>
    </row>
    <row r="1555" spans="1:4">
      <c r="A1555" t="s">
        <v>2090</v>
      </c>
      <c r="B1555" s="38">
        <v>136000</v>
      </c>
      <c r="C1555" t="s">
        <v>8</v>
      </c>
      <c r="D1555" t="s">
        <v>38</v>
      </c>
    </row>
    <row r="1556" spans="1:4">
      <c r="A1556" s="89" t="s">
        <v>2084</v>
      </c>
      <c r="B1556" s="38">
        <v>125000</v>
      </c>
      <c r="C1556" t="s">
        <v>8</v>
      </c>
      <c r="D1556" t="s">
        <v>21</v>
      </c>
    </row>
    <row r="1557" spans="1:4">
      <c r="A1557" s="89" t="s">
        <v>2105</v>
      </c>
      <c r="B1557" s="38">
        <v>100000</v>
      </c>
      <c r="C1557" t="s">
        <v>8</v>
      </c>
      <c r="D1557" t="s">
        <v>12</v>
      </c>
    </row>
    <row r="1558" spans="1:4">
      <c r="A1558" t="s">
        <v>2107</v>
      </c>
      <c r="B1558" s="38">
        <v>138000</v>
      </c>
      <c r="C1558" t="s">
        <v>8</v>
      </c>
      <c r="D1558" t="s">
        <v>46</v>
      </c>
    </row>
    <row r="1559" spans="1:4">
      <c r="A1559" t="s">
        <v>2103</v>
      </c>
      <c r="B1559" s="38">
        <v>129900</v>
      </c>
      <c r="C1559" t="s">
        <v>8</v>
      </c>
      <c r="D1559" t="s">
        <v>12</v>
      </c>
    </row>
    <row r="1560" spans="1:4">
      <c r="A1560" s="89" t="s">
        <v>2079</v>
      </c>
      <c r="B1560" s="38">
        <v>135000</v>
      </c>
      <c r="C1560" t="s">
        <v>8</v>
      </c>
      <c r="D1560" t="s">
        <v>38</v>
      </c>
    </row>
    <row r="1561" spans="1:4">
      <c r="A1561" t="s">
        <v>2075</v>
      </c>
      <c r="B1561" s="38">
        <v>129900</v>
      </c>
      <c r="C1561" t="s">
        <v>8</v>
      </c>
      <c r="D1561" t="s">
        <v>103</v>
      </c>
    </row>
    <row r="1562" spans="1:4">
      <c r="A1562" s="89" t="s">
        <v>2070</v>
      </c>
      <c r="B1562" s="38">
        <v>133500</v>
      </c>
      <c r="C1562" t="s">
        <v>8</v>
      </c>
      <c r="D1562" t="s">
        <v>37</v>
      </c>
    </row>
    <row r="1563" spans="1:4">
      <c r="A1563" t="s">
        <v>2085</v>
      </c>
      <c r="B1563" s="38">
        <v>108000</v>
      </c>
      <c r="C1563" t="s">
        <v>8</v>
      </c>
      <c r="D1563" t="s">
        <v>13</v>
      </c>
    </row>
    <row r="1564" spans="1:4">
      <c r="A1564" s="89" t="s">
        <v>2121</v>
      </c>
      <c r="B1564" s="38">
        <v>120000</v>
      </c>
      <c r="C1564" t="s">
        <v>8</v>
      </c>
      <c r="D1564" t="s">
        <v>2080</v>
      </c>
    </row>
    <row r="1565" spans="1:4">
      <c r="A1565" t="s">
        <v>2097</v>
      </c>
      <c r="B1565" s="38">
        <v>129900</v>
      </c>
      <c r="C1565" t="s">
        <v>8</v>
      </c>
      <c r="D1565" t="s">
        <v>65</v>
      </c>
    </row>
    <row r="1566" spans="1:4">
      <c r="A1566" s="89" t="s">
        <v>2070</v>
      </c>
      <c r="B1566" s="38">
        <v>125000</v>
      </c>
      <c r="C1566" t="s">
        <v>8</v>
      </c>
      <c r="D1566" t="s">
        <v>45</v>
      </c>
    </row>
    <row r="1567" spans="1:4">
      <c r="A1567" t="s">
        <v>2087</v>
      </c>
      <c r="B1567" s="38">
        <v>129900</v>
      </c>
      <c r="C1567" t="s">
        <v>8</v>
      </c>
      <c r="D1567" t="s">
        <v>198</v>
      </c>
    </row>
    <row r="1568" spans="1:4">
      <c r="A1568" t="s">
        <v>2091</v>
      </c>
      <c r="B1568" s="38">
        <v>139255</v>
      </c>
      <c r="C1568" t="s">
        <v>8</v>
      </c>
      <c r="D1568" t="s">
        <v>9</v>
      </c>
    </row>
    <row r="1569" spans="1:4">
      <c r="A1569" s="89" t="s">
        <v>2112</v>
      </c>
      <c r="B1569" s="38">
        <v>104600</v>
      </c>
      <c r="C1569" t="s">
        <v>8</v>
      </c>
      <c r="D1569" t="s">
        <v>9</v>
      </c>
    </row>
    <row r="1570" spans="1:4">
      <c r="A1570" s="89" t="s">
        <v>2071</v>
      </c>
      <c r="B1570" s="38">
        <v>114900</v>
      </c>
      <c r="C1570" t="s">
        <v>8</v>
      </c>
      <c r="D1570" t="s">
        <v>2080</v>
      </c>
    </row>
    <row r="1571" spans="1:4">
      <c r="A1571" t="s">
        <v>2103</v>
      </c>
      <c r="B1571" s="38">
        <v>155777</v>
      </c>
      <c r="C1571" t="s">
        <v>8</v>
      </c>
      <c r="D1571" t="s">
        <v>38</v>
      </c>
    </row>
    <row r="1572" spans="1:4">
      <c r="A1572" t="s">
        <v>2096</v>
      </c>
      <c r="B1572" s="38">
        <v>110000</v>
      </c>
      <c r="C1572" t="s">
        <v>8</v>
      </c>
      <c r="D1572" t="s">
        <v>92</v>
      </c>
    </row>
    <row r="1573" spans="1:4">
      <c r="A1573" s="89" t="s">
        <v>2112</v>
      </c>
      <c r="B1573" s="38">
        <v>129900</v>
      </c>
      <c r="C1573" t="s">
        <v>8</v>
      </c>
      <c r="D1573" t="s">
        <v>38</v>
      </c>
    </row>
    <row r="1574" spans="1:4">
      <c r="A1574" s="89" t="s">
        <v>2104</v>
      </c>
      <c r="B1574" s="38">
        <v>124500</v>
      </c>
      <c r="C1574" t="s">
        <v>8</v>
      </c>
      <c r="D1574" t="s">
        <v>30</v>
      </c>
    </row>
    <row r="1575" spans="1:4">
      <c r="A1575" s="89" t="s">
        <v>2104</v>
      </c>
      <c r="B1575" s="38">
        <v>129900</v>
      </c>
      <c r="C1575" t="s">
        <v>8</v>
      </c>
      <c r="D1575" t="s">
        <v>27</v>
      </c>
    </row>
    <row r="1576" spans="1:4">
      <c r="A1576" t="s">
        <v>2085</v>
      </c>
      <c r="B1576" s="38">
        <v>125000</v>
      </c>
      <c r="C1576" t="s">
        <v>8</v>
      </c>
      <c r="D1576" t="s">
        <v>54</v>
      </c>
    </row>
    <row r="1577" spans="1:4">
      <c r="A1577" t="s">
        <v>2103</v>
      </c>
      <c r="B1577" s="38">
        <v>129900</v>
      </c>
      <c r="C1577" t="s">
        <v>8</v>
      </c>
      <c r="D1577" t="s">
        <v>43</v>
      </c>
    </row>
    <row r="1578" spans="1:4">
      <c r="A1578" t="s">
        <v>2078</v>
      </c>
      <c r="B1578" s="38">
        <v>134000</v>
      </c>
      <c r="C1578" t="s">
        <v>8</v>
      </c>
      <c r="D1578" t="s">
        <v>14</v>
      </c>
    </row>
    <row r="1579" spans="1:4">
      <c r="A1579" s="89" t="s">
        <v>2070</v>
      </c>
      <c r="B1579" s="38">
        <v>115000</v>
      </c>
      <c r="C1579" t="s">
        <v>8</v>
      </c>
      <c r="D1579" t="s">
        <v>37</v>
      </c>
    </row>
    <row r="1580" spans="1:4">
      <c r="A1580" t="s">
        <v>2131</v>
      </c>
      <c r="B1580" s="38">
        <v>125000</v>
      </c>
      <c r="C1580" t="s">
        <v>8</v>
      </c>
      <c r="D1580" t="s">
        <v>9</v>
      </c>
    </row>
    <row r="1581" spans="1:4">
      <c r="A1581" t="s">
        <v>2081</v>
      </c>
      <c r="B1581" s="38">
        <v>130000</v>
      </c>
      <c r="C1581" t="s">
        <v>8</v>
      </c>
      <c r="D1581" t="s">
        <v>67</v>
      </c>
    </row>
    <row r="1582" spans="1:4">
      <c r="A1582" s="89" t="s">
        <v>2079</v>
      </c>
      <c r="B1582" s="38">
        <v>100000</v>
      </c>
      <c r="C1582" t="s">
        <v>8</v>
      </c>
      <c r="D1582" t="s">
        <v>45</v>
      </c>
    </row>
    <row r="1583" spans="1:4">
      <c r="A1583" t="s">
        <v>2073</v>
      </c>
      <c r="B1583" s="38">
        <v>130000</v>
      </c>
      <c r="C1583" t="s">
        <v>8</v>
      </c>
      <c r="D1583" t="s">
        <v>12</v>
      </c>
    </row>
    <row r="1584" spans="1:4">
      <c r="A1584" t="s">
        <v>2081</v>
      </c>
      <c r="B1584" s="38">
        <v>140000</v>
      </c>
      <c r="C1584" t="s">
        <v>8</v>
      </c>
      <c r="D1584" t="s">
        <v>81</v>
      </c>
    </row>
    <row r="1585" spans="1:4">
      <c r="A1585" s="89" t="s">
        <v>2071</v>
      </c>
      <c r="B1585" s="38">
        <v>122500</v>
      </c>
      <c r="C1585" t="s">
        <v>8</v>
      </c>
      <c r="D1585" t="s">
        <v>9</v>
      </c>
    </row>
    <row r="1586" spans="1:4">
      <c r="A1586" s="89" t="s">
        <v>2070</v>
      </c>
      <c r="B1586" s="38">
        <v>131500</v>
      </c>
      <c r="C1586" t="s">
        <v>8</v>
      </c>
      <c r="D1586" t="s">
        <v>37</v>
      </c>
    </row>
    <row r="1587" spans="1:4">
      <c r="A1587" s="89" t="s">
        <v>2079</v>
      </c>
      <c r="B1587" s="38">
        <v>121000</v>
      </c>
      <c r="C1587" t="s">
        <v>8</v>
      </c>
      <c r="D1587" t="s">
        <v>9</v>
      </c>
    </row>
    <row r="1588" spans="1:4">
      <c r="A1588" t="s">
        <v>2091</v>
      </c>
      <c r="B1588" s="38">
        <v>132000</v>
      </c>
      <c r="C1588" t="s">
        <v>8</v>
      </c>
      <c r="D1588" t="s">
        <v>37</v>
      </c>
    </row>
    <row r="1589" spans="1:4">
      <c r="A1589" t="s">
        <v>2107</v>
      </c>
      <c r="B1589" s="38">
        <v>120000</v>
      </c>
      <c r="C1589" t="s">
        <v>8</v>
      </c>
      <c r="D1589" t="s">
        <v>37</v>
      </c>
    </row>
    <row r="1590" spans="1:4">
      <c r="A1590" t="s">
        <v>2077</v>
      </c>
      <c r="B1590" s="38">
        <v>120000</v>
      </c>
      <c r="C1590" t="s">
        <v>8</v>
      </c>
      <c r="D1590" t="s">
        <v>45</v>
      </c>
    </row>
    <row r="1591" spans="1:4">
      <c r="A1591" t="s">
        <v>2077</v>
      </c>
      <c r="B1591" s="38">
        <v>106000</v>
      </c>
      <c r="C1591" t="s">
        <v>8</v>
      </c>
      <c r="D1591" t="s">
        <v>22</v>
      </c>
    </row>
    <row r="1592" spans="1:4">
      <c r="A1592" t="s">
        <v>2110</v>
      </c>
      <c r="B1592" s="38">
        <v>153000</v>
      </c>
      <c r="C1592" t="s">
        <v>8</v>
      </c>
      <c r="D1592" t="s">
        <v>49</v>
      </c>
    </row>
    <row r="1593" spans="1:4">
      <c r="A1593" t="s">
        <v>2113</v>
      </c>
      <c r="B1593" s="38">
        <v>120000</v>
      </c>
      <c r="C1593" t="s">
        <v>8</v>
      </c>
      <c r="D1593" t="s">
        <v>189</v>
      </c>
    </row>
    <row r="1594" spans="1:4">
      <c r="A1594" t="s">
        <v>2077</v>
      </c>
      <c r="B1594" s="38">
        <v>126000</v>
      </c>
      <c r="C1594" t="s">
        <v>8</v>
      </c>
      <c r="D1594" t="s">
        <v>49</v>
      </c>
    </row>
    <row r="1595" spans="1:4">
      <c r="A1595" s="89" t="s">
        <v>2070</v>
      </c>
      <c r="B1595" s="38">
        <v>115000</v>
      </c>
      <c r="C1595" t="s">
        <v>8</v>
      </c>
      <c r="D1595" t="s">
        <v>69</v>
      </c>
    </row>
    <row r="1596" spans="1:4">
      <c r="A1596" s="89" t="s">
        <v>2099</v>
      </c>
      <c r="B1596" s="38">
        <v>129000</v>
      </c>
      <c r="C1596" t="s">
        <v>8</v>
      </c>
      <c r="D1596" t="s">
        <v>28</v>
      </c>
    </row>
    <row r="1597" spans="1:4">
      <c r="A1597" s="89" t="s">
        <v>2070</v>
      </c>
      <c r="B1597" s="38">
        <v>125000</v>
      </c>
      <c r="C1597" t="s">
        <v>8</v>
      </c>
      <c r="D1597" t="s">
        <v>12</v>
      </c>
    </row>
    <row r="1598" spans="1:4">
      <c r="A1598" t="s">
        <v>2077</v>
      </c>
      <c r="B1598" s="38">
        <v>130000</v>
      </c>
      <c r="C1598" t="s">
        <v>8</v>
      </c>
      <c r="D1598" t="s">
        <v>21</v>
      </c>
    </row>
    <row r="1599" spans="1:4">
      <c r="A1599" t="s">
        <v>2090</v>
      </c>
      <c r="B1599" s="38">
        <v>124900</v>
      </c>
      <c r="C1599" t="s">
        <v>8</v>
      </c>
      <c r="D1599" t="s">
        <v>2120</v>
      </c>
    </row>
    <row r="1600" spans="1:4">
      <c r="A1600" t="s">
        <v>2081</v>
      </c>
      <c r="B1600" s="38">
        <v>130900</v>
      </c>
      <c r="C1600" t="s">
        <v>8</v>
      </c>
      <c r="D1600" t="s">
        <v>168</v>
      </c>
    </row>
    <row r="1601" spans="1:4">
      <c r="A1601" s="89" t="s">
        <v>2104</v>
      </c>
      <c r="B1601" s="38">
        <v>125000</v>
      </c>
      <c r="C1601" t="s">
        <v>8</v>
      </c>
      <c r="D1601" t="s">
        <v>14</v>
      </c>
    </row>
    <row r="1602" spans="1:4">
      <c r="A1602" t="s">
        <v>2118</v>
      </c>
      <c r="B1602" s="38">
        <v>131000</v>
      </c>
      <c r="C1602" t="s">
        <v>8</v>
      </c>
      <c r="D1602" t="s">
        <v>13</v>
      </c>
    </row>
    <row r="1603" spans="1:4">
      <c r="A1603" t="s">
        <v>2108</v>
      </c>
      <c r="B1603" s="38">
        <v>130000</v>
      </c>
      <c r="C1603" t="s">
        <v>8</v>
      </c>
      <c r="D1603" t="s">
        <v>14</v>
      </c>
    </row>
    <row r="1604" spans="1:4">
      <c r="A1604" t="s">
        <v>2102</v>
      </c>
      <c r="B1604" s="38">
        <v>110000</v>
      </c>
      <c r="C1604" t="s">
        <v>8</v>
      </c>
      <c r="D1604" t="s">
        <v>75</v>
      </c>
    </row>
    <row r="1605" spans="1:4">
      <c r="A1605" t="s">
        <v>2118</v>
      </c>
      <c r="B1605" s="38">
        <v>112500</v>
      </c>
      <c r="C1605" t="s">
        <v>8</v>
      </c>
      <c r="D1605" t="s">
        <v>13</v>
      </c>
    </row>
    <row r="1606" spans="1:4">
      <c r="A1606" s="89" t="s">
        <v>2084</v>
      </c>
      <c r="B1606" s="38">
        <v>130900</v>
      </c>
      <c r="C1606" t="s">
        <v>8</v>
      </c>
      <c r="D1606" t="s">
        <v>86</v>
      </c>
    </row>
    <row r="1607" spans="1:4">
      <c r="A1607" t="s">
        <v>2081</v>
      </c>
      <c r="B1607" s="38">
        <v>133000</v>
      </c>
      <c r="C1607" t="s">
        <v>8</v>
      </c>
      <c r="D1607" t="s">
        <v>9</v>
      </c>
    </row>
    <row r="1608" spans="1:4">
      <c r="A1608" s="89" t="s">
        <v>2098</v>
      </c>
      <c r="B1608" s="38">
        <v>130000</v>
      </c>
      <c r="C1608" t="s">
        <v>8</v>
      </c>
      <c r="D1608" t="s">
        <v>37</v>
      </c>
    </row>
    <row r="1609" spans="1:4">
      <c r="A1609" s="89" t="s">
        <v>2084</v>
      </c>
      <c r="B1609" s="38">
        <v>126000</v>
      </c>
      <c r="C1609" t="s">
        <v>8</v>
      </c>
      <c r="D1609" t="s">
        <v>45</v>
      </c>
    </row>
    <row r="1610" spans="1:4">
      <c r="A1610" s="89" t="s">
        <v>2084</v>
      </c>
      <c r="B1610" s="38">
        <v>129900</v>
      </c>
      <c r="C1610" t="s">
        <v>8</v>
      </c>
      <c r="D1610" t="s">
        <v>9</v>
      </c>
    </row>
    <row r="1611" spans="1:4">
      <c r="A1611" s="89" t="s">
        <v>2084</v>
      </c>
      <c r="B1611" s="38">
        <v>118500</v>
      </c>
      <c r="C1611" t="s">
        <v>8</v>
      </c>
      <c r="D1611" t="s">
        <v>46</v>
      </c>
    </row>
    <row r="1612" spans="1:4">
      <c r="A1612" s="89" t="s">
        <v>2084</v>
      </c>
      <c r="B1612" s="38">
        <v>134700</v>
      </c>
      <c r="C1612" t="s">
        <v>8</v>
      </c>
      <c r="D1612" t="s">
        <v>81</v>
      </c>
    </row>
    <row r="1613" spans="1:4">
      <c r="A1613" s="89" t="s">
        <v>2070</v>
      </c>
      <c r="B1613" s="38">
        <v>128900</v>
      </c>
      <c r="C1613" t="s">
        <v>8</v>
      </c>
      <c r="D1613" t="s">
        <v>103</v>
      </c>
    </row>
    <row r="1614" spans="1:4">
      <c r="A1614" t="s">
        <v>2124</v>
      </c>
      <c r="B1614" s="38">
        <v>134900</v>
      </c>
      <c r="C1614" t="s">
        <v>8</v>
      </c>
      <c r="D1614" t="s">
        <v>19</v>
      </c>
    </row>
    <row r="1615" spans="1:4">
      <c r="A1615" s="89" t="s">
        <v>2083</v>
      </c>
      <c r="B1615" s="38">
        <v>134900</v>
      </c>
      <c r="C1615" t="s">
        <v>8</v>
      </c>
      <c r="D1615" t="s">
        <v>213</v>
      </c>
    </row>
    <row r="1616" spans="1:4">
      <c r="A1616" s="89" t="s">
        <v>2079</v>
      </c>
      <c r="B1616" s="38">
        <v>125700</v>
      </c>
      <c r="C1616" t="s">
        <v>8</v>
      </c>
      <c r="D1616" t="s">
        <v>53</v>
      </c>
    </row>
    <row r="1617" spans="1:4">
      <c r="A1617" t="s">
        <v>2113</v>
      </c>
      <c r="B1617" s="38">
        <v>128500</v>
      </c>
      <c r="C1617" t="s">
        <v>8</v>
      </c>
      <c r="D1617" t="s">
        <v>67</v>
      </c>
    </row>
    <row r="1618" spans="1:4">
      <c r="A1618" t="s">
        <v>2090</v>
      </c>
      <c r="B1618" s="38">
        <v>140000</v>
      </c>
      <c r="C1618" t="s">
        <v>8</v>
      </c>
      <c r="D1618" t="s">
        <v>42</v>
      </c>
    </row>
    <row r="1619" spans="1:4">
      <c r="A1619" t="s">
        <v>2081</v>
      </c>
      <c r="B1619" s="38">
        <v>144000</v>
      </c>
      <c r="C1619" t="s">
        <v>8</v>
      </c>
      <c r="D1619" t="s">
        <v>21</v>
      </c>
    </row>
    <row r="1620" spans="1:4">
      <c r="A1620" s="89" t="s">
        <v>2070</v>
      </c>
      <c r="B1620" s="38">
        <v>120000</v>
      </c>
      <c r="C1620" t="s">
        <v>8</v>
      </c>
      <c r="D1620" t="s">
        <v>37</v>
      </c>
    </row>
    <row r="1621" spans="1:4">
      <c r="A1621" t="s">
        <v>2094</v>
      </c>
      <c r="B1621" s="38">
        <v>89250</v>
      </c>
      <c r="C1621" t="s">
        <v>8</v>
      </c>
      <c r="D1621" t="s">
        <v>14</v>
      </c>
    </row>
    <row r="1622" spans="1:4">
      <c r="A1622" s="89" t="s">
        <v>2121</v>
      </c>
      <c r="B1622" s="38">
        <v>135000</v>
      </c>
      <c r="C1622" t="s">
        <v>8</v>
      </c>
      <c r="D1622" t="s">
        <v>43</v>
      </c>
    </row>
    <row r="1623" spans="1:4">
      <c r="A1623" t="s">
        <v>2107</v>
      </c>
      <c r="B1623" s="38">
        <v>122900</v>
      </c>
      <c r="C1623" t="s">
        <v>8</v>
      </c>
      <c r="D1623" t="s">
        <v>42</v>
      </c>
    </row>
    <row r="1624" spans="1:4">
      <c r="A1624" t="s">
        <v>2124</v>
      </c>
      <c r="B1624" s="38">
        <v>134900</v>
      </c>
      <c r="C1624" t="s">
        <v>8</v>
      </c>
      <c r="D1624" t="s">
        <v>21</v>
      </c>
    </row>
    <row r="1625" spans="1:4">
      <c r="A1625" s="89" t="s">
        <v>2079</v>
      </c>
      <c r="B1625" s="38">
        <v>120000</v>
      </c>
      <c r="C1625" t="s">
        <v>8</v>
      </c>
      <c r="D1625" t="s">
        <v>66</v>
      </c>
    </row>
    <row r="1626" spans="1:4">
      <c r="A1626" s="89" t="s">
        <v>2101</v>
      </c>
      <c r="B1626" s="38">
        <v>145000</v>
      </c>
      <c r="C1626" t="s">
        <v>8</v>
      </c>
      <c r="D1626" t="s">
        <v>43</v>
      </c>
    </row>
    <row r="1627" spans="1:4">
      <c r="A1627" s="89" t="s">
        <v>2083</v>
      </c>
      <c r="B1627" s="38">
        <v>130000</v>
      </c>
      <c r="C1627" t="s">
        <v>8</v>
      </c>
      <c r="D1627" t="s">
        <v>17</v>
      </c>
    </row>
    <row r="1628" spans="1:4">
      <c r="A1628" t="s">
        <v>2108</v>
      </c>
      <c r="B1628" s="38">
        <v>100000</v>
      </c>
      <c r="C1628" t="s">
        <v>8</v>
      </c>
      <c r="D1628" t="s">
        <v>68</v>
      </c>
    </row>
    <row r="1629" spans="1:4">
      <c r="A1629" t="s">
        <v>2113</v>
      </c>
      <c r="B1629" s="38">
        <v>130000</v>
      </c>
      <c r="C1629" t="s">
        <v>8</v>
      </c>
      <c r="D1629" t="s">
        <v>37</v>
      </c>
    </row>
    <row r="1630" spans="1:4">
      <c r="A1630" t="s">
        <v>2094</v>
      </c>
      <c r="B1630" s="38">
        <v>129900</v>
      </c>
      <c r="C1630" t="s">
        <v>8</v>
      </c>
      <c r="D1630" t="s">
        <v>97</v>
      </c>
    </row>
    <row r="1631" spans="1:4">
      <c r="A1631" s="89" t="s">
        <v>2112</v>
      </c>
      <c r="B1631" s="38">
        <v>122500</v>
      </c>
      <c r="C1631" t="s">
        <v>8</v>
      </c>
      <c r="D1631" t="s">
        <v>81</v>
      </c>
    </row>
    <row r="1632" spans="1:4">
      <c r="A1632" s="89" t="s">
        <v>2070</v>
      </c>
      <c r="B1632" s="38">
        <v>120000</v>
      </c>
      <c r="C1632" t="s">
        <v>8</v>
      </c>
      <c r="D1632" t="s">
        <v>114</v>
      </c>
    </row>
    <row r="1633" spans="1:4">
      <c r="A1633" t="s">
        <v>2085</v>
      </c>
      <c r="B1633" s="38">
        <v>135000</v>
      </c>
      <c r="C1633" t="s">
        <v>8</v>
      </c>
      <c r="D1633" t="s">
        <v>50</v>
      </c>
    </row>
    <row r="1634" spans="1:4">
      <c r="A1634" s="89" t="s">
        <v>2098</v>
      </c>
      <c r="B1634" s="38">
        <v>135000</v>
      </c>
      <c r="C1634" t="s">
        <v>8</v>
      </c>
      <c r="D1634" t="s">
        <v>45</v>
      </c>
    </row>
    <row r="1635" spans="1:4">
      <c r="A1635" s="89" t="s">
        <v>2099</v>
      </c>
      <c r="B1635" s="38">
        <v>100000</v>
      </c>
      <c r="C1635" t="s">
        <v>8</v>
      </c>
      <c r="D1635" t="s">
        <v>102</v>
      </c>
    </row>
    <row r="1636" spans="1:4">
      <c r="A1636" s="89" t="s">
        <v>2112</v>
      </c>
      <c r="B1636" s="38">
        <v>125000</v>
      </c>
      <c r="C1636" t="s">
        <v>8</v>
      </c>
      <c r="D1636" t="s">
        <v>99</v>
      </c>
    </row>
    <row r="1637" spans="1:4">
      <c r="A1637" t="s">
        <v>2087</v>
      </c>
      <c r="B1637" s="38">
        <v>158000</v>
      </c>
      <c r="C1637" t="s">
        <v>8</v>
      </c>
      <c r="D1637" t="s">
        <v>2137</v>
      </c>
    </row>
    <row r="1638" spans="1:4">
      <c r="A1638" s="89" t="s">
        <v>2083</v>
      </c>
      <c r="B1638" s="38">
        <v>135000</v>
      </c>
      <c r="C1638" t="s">
        <v>8</v>
      </c>
      <c r="D1638" t="s">
        <v>107</v>
      </c>
    </row>
    <row r="1639" spans="1:4">
      <c r="A1639" t="s">
        <v>2103</v>
      </c>
      <c r="B1639" s="38">
        <v>130000</v>
      </c>
      <c r="C1639" t="s">
        <v>8</v>
      </c>
      <c r="D1639" t="s">
        <v>57</v>
      </c>
    </row>
    <row r="1640" spans="1:4">
      <c r="A1640" t="s">
        <v>2076</v>
      </c>
      <c r="B1640" s="38">
        <v>135000</v>
      </c>
      <c r="C1640" t="s">
        <v>8</v>
      </c>
      <c r="D1640" t="s">
        <v>29</v>
      </c>
    </row>
    <row r="1641" spans="1:4">
      <c r="A1641" t="s">
        <v>2103</v>
      </c>
      <c r="B1641" s="38">
        <v>130000</v>
      </c>
      <c r="C1641" t="s">
        <v>8</v>
      </c>
      <c r="D1641" t="s">
        <v>57</v>
      </c>
    </row>
    <row r="1642" spans="1:4">
      <c r="A1642" t="s">
        <v>2094</v>
      </c>
      <c r="B1642" s="38">
        <v>120000</v>
      </c>
      <c r="C1642" t="s">
        <v>8</v>
      </c>
      <c r="D1642" t="s">
        <v>180</v>
      </c>
    </row>
    <row r="1643" spans="1:4">
      <c r="A1643" s="89" t="s">
        <v>2079</v>
      </c>
      <c r="B1643" s="38">
        <v>120000</v>
      </c>
      <c r="C1643" t="s">
        <v>8</v>
      </c>
      <c r="D1643" t="s">
        <v>57</v>
      </c>
    </row>
    <row r="1644" spans="1:4">
      <c r="A1644" t="s">
        <v>2113</v>
      </c>
      <c r="B1644" s="38">
        <v>148950</v>
      </c>
      <c r="C1644" t="s">
        <v>8</v>
      </c>
      <c r="D1644" t="s">
        <v>74</v>
      </c>
    </row>
    <row r="1645" spans="1:4">
      <c r="A1645" t="s">
        <v>2081</v>
      </c>
      <c r="B1645" s="38">
        <v>120000</v>
      </c>
      <c r="C1645" t="s">
        <v>8</v>
      </c>
      <c r="D1645" t="s">
        <v>42</v>
      </c>
    </row>
    <row r="1646" spans="1:4">
      <c r="A1646" s="89" t="s">
        <v>2112</v>
      </c>
      <c r="B1646" s="38">
        <v>145000</v>
      </c>
      <c r="C1646" t="s">
        <v>8</v>
      </c>
      <c r="D1646" t="s">
        <v>92</v>
      </c>
    </row>
    <row r="1647" spans="1:4">
      <c r="A1647" t="s">
        <v>2087</v>
      </c>
      <c r="B1647" s="38">
        <v>135000</v>
      </c>
      <c r="C1647" t="s">
        <v>8</v>
      </c>
      <c r="D1647" t="s">
        <v>94</v>
      </c>
    </row>
    <row r="1648" spans="1:4">
      <c r="A1648" t="s">
        <v>2118</v>
      </c>
      <c r="B1648" s="38">
        <v>103000</v>
      </c>
      <c r="C1648" t="s">
        <v>8</v>
      </c>
      <c r="D1648" t="s">
        <v>578</v>
      </c>
    </row>
    <row r="1649" spans="1:4">
      <c r="A1649" s="89" t="s">
        <v>2083</v>
      </c>
      <c r="B1649" s="38">
        <v>129000</v>
      </c>
      <c r="C1649" t="s">
        <v>8</v>
      </c>
      <c r="D1649" t="s">
        <v>204</v>
      </c>
    </row>
    <row r="1650" spans="1:4">
      <c r="A1650" s="89" t="s">
        <v>2070</v>
      </c>
      <c r="B1650" s="38">
        <v>133000</v>
      </c>
      <c r="C1650" t="s">
        <v>8</v>
      </c>
      <c r="D1650" t="s">
        <v>755</v>
      </c>
    </row>
    <row r="1651" spans="1:4">
      <c r="A1651" s="89" t="s">
        <v>2084</v>
      </c>
      <c r="B1651" s="38">
        <v>135000</v>
      </c>
      <c r="C1651" t="s">
        <v>8</v>
      </c>
      <c r="D1651" t="s">
        <v>72</v>
      </c>
    </row>
    <row r="1652" spans="1:4">
      <c r="A1652" t="s">
        <v>2067</v>
      </c>
      <c r="B1652" s="38">
        <v>127900</v>
      </c>
      <c r="C1652" t="s">
        <v>8</v>
      </c>
      <c r="D1652" t="s">
        <v>54</v>
      </c>
    </row>
    <row r="1653" spans="1:4">
      <c r="A1653" s="89" t="s">
        <v>2084</v>
      </c>
      <c r="B1653" s="38">
        <v>120000</v>
      </c>
      <c r="C1653" t="s">
        <v>8</v>
      </c>
      <c r="D1653" t="s">
        <v>188</v>
      </c>
    </row>
    <row r="1654" spans="1:4">
      <c r="A1654" t="s">
        <v>2076</v>
      </c>
      <c r="B1654" s="38">
        <v>80000</v>
      </c>
      <c r="C1654" t="s">
        <v>8</v>
      </c>
      <c r="D1654" t="s">
        <v>42</v>
      </c>
    </row>
    <row r="1655" spans="1:4">
      <c r="A1655" s="89" t="s">
        <v>2079</v>
      </c>
      <c r="B1655" s="38">
        <v>112500</v>
      </c>
      <c r="C1655" t="s">
        <v>8</v>
      </c>
      <c r="D1655" t="s">
        <v>109</v>
      </c>
    </row>
    <row r="1656" spans="1:4">
      <c r="A1656" s="89" t="s">
        <v>2104</v>
      </c>
      <c r="B1656" s="38">
        <v>134900</v>
      </c>
      <c r="C1656" t="s">
        <v>8</v>
      </c>
      <c r="D1656" t="s">
        <v>21</v>
      </c>
    </row>
    <row r="1657" spans="1:4">
      <c r="A1657" t="s">
        <v>2124</v>
      </c>
      <c r="B1657" s="38">
        <v>126500</v>
      </c>
      <c r="C1657" t="s">
        <v>8</v>
      </c>
      <c r="D1657" t="s">
        <v>63</v>
      </c>
    </row>
    <row r="1658" spans="1:4">
      <c r="A1658" s="89" t="s">
        <v>2084</v>
      </c>
      <c r="B1658" s="38">
        <v>136000</v>
      </c>
      <c r="C1658" t="s">
        <v>8</v>
      </c>
      <c r="D1658" t="s">
        <v>32</v>
      </c>
    </row>
    <row r="1659" spans="1:4">
      <c r="A1659" t="s">
        <v>2073</v>
      </c>
      <c r="B1659" s="38">
        <v>115000</v>
      </c>
      <c r="C1659" t="s">
        <v>8</v>
      </c>
      <c r="D1659" t="s">
        <v>362</v>
      </c>
    </row>
    <row r="1660" spans="1:4">
      <c r="A1660" t="s">
        <v>2130</v>
      </c>
      <c r="B1660" s="38">
        <v>138000</v>
      </c>
      <c r="C1660" t="s">
        <v>8</v>
      </c>
      <c r="D1660" t="s">
        <v>2080</v>
      </c>
    </row>
    <row r="1661" spans="1:4">
      <c r="A1661" t="s">
        <v>2090</v>
      </c>
      <c r="B1661" s="38">
        <v>134500</v>
      </c>
      <c r="C1661" t="s">
        <v>8</v>
      </c>
      <c r="D1661" t="s">
        <v>84</v>
      </c>
    </row>
    <row r="1662" spans="1:4">
      <c r="A1662" t="s">
        <v>2118</v>
      </c>
      <c r="B1662" s="38">
        <v>140000</v>
      </c>
      <c r="C1662" t="s">
        <v>8</v>
      </c>
      <c r="D1662" t="s">
        <v>19</v>
      </c>
    </row>
    <row r="1663" spans="1:4">
      <c r="A1663" s="89" t="s">
        <v>2101</v>
      </c>
      <c r="B1663" s="38">
        <v>150500</v>
      </c>
      <c r="C1663" t="s">
        <v>8</v>
      </c>
      <c r="D1663" t="s">
        <v>86</v>
      </c>
    </row>
    <row r="1664" spans="1:4">
      <c r="A1664" t="s">
        <v>2124</v>
      </c>
      <c r="B1664" s="38">
        <v>155000</v>
      </c>
      <c r="C1664" t="s">
        <v>8</v>
      </c>
      <c r="D1664" t="s">
        <v>86</v>
      </c>
    </row>
    <row r="1665" spans="1:4">
      <c r="A1665" s="89" t="s">
        <v>2084</v>
      </c>
      <c r="B1665" s="38">
        <v>128700</v>
      </c>
      <c r="C1665" t="s">
        <v>8</v>
      </c>
      <c r="D1665" t="s">
        <v>81</v>
      </c>
    </row>
    <row r="1666" spans="1:4">
      <c r="A1666" t="s">
        <v>2102</v>
      </c>
      <c r="B1666" s="38">
        <v>122000</v>
      </c>
      <c r="C1666" t="s">
        <v>8</v>
      </c>
      <c r="D1666" t="s">
        <v>20</v>
      </c>
    </row>
    <row r="1667" spans="1:4">
      <c r="A1667" s="89" t="s">
        <v>2121</v>
      </c>
      <c r="B1667" s="38">
        <v>145000</v>
      </c>
      <c r="C1667" t="s">
        <v>8</v>
      </c>
      <c r="D1667" t="s">
        <v>9</v>
      </c>
    </row>
    <row r="1668" spans="1:4">
      <c r="A1668" t="s">
        <v>2087</v>
      </c>
      <c r="B1668" s="38">
        <v>125000</v>
      </c>
      <c r="C1668" t="s">
        <v>8</v>
      </c>
      <c r="D1668" t="s">
        <v>261</v>
      </c>
    </row>
    <row r="1669" spans="1:4">
      <c r="A1669" t="s">
        <v>2077</v>
      </c>
      <c r="B1669" s="38">
        <v>133500</v>
      </c>
      <c r="C1669" t="s">
        <v>8</v>
      </c>
      <c r="D1669" t="s">
        <v>15</v>
      </c>
    </row>
    <row r="1670" spans="1:4">
      <c r="A1670" t="s">
        <v>2073</v>
      </c>
      <c r="B1670" s="38">
        <v>119250</v>
      </c>
      <c r="C1670" t="s">
        <v>8</v>
      </c>
      <c r="D1670" t="s">
        <v>53</v>
      </c>
    </row>
    <row r="1671" spans="1:4">
      <c r="A1671" s="89" t="s">
        <v>2079</v>
      </c>
      <c r="B1671" s="38">
        <v>120000</v>
      </c>
      <c r="C1671" t="s">
        <v>8</v>
      </c>
      <c r="D1671" t="s">
        <v>131</v>
      </c>
    </row>
    <row r="1672" spans="1:4">
      <c r="A1672" s="89" t="s">
        <v>2079</v>
      </c>
      <c r="B1672" s="38">
        <v>120000</v>
      </c>
      <c r="C1672" t="s">
        <v>8</v>
      </c>
      <c r="D1672" t="s">
        <v>20</v>
      </c>
    </row>
    <row r="1673" spans="1:4">
      <c r="A1673" t="s">
        <v>2103</v>
      </c>
      <c r="B1673" s="38">
        <v>130000</v>
      </c>
      <c r="C1673" t="s">
        <v>8</v>
      </c>
      <c r="D1673" t="s">
        <v>137</v>
      </c>
    </row>
    <row r="1674" spans="1:4">
      <c r="A1674" t="s">
        <v>2103</v>
      </c>
      <c r="B1674" s="38">
        <v>135000</v>
      </c>
      <c r="C1674" t="s">
        <v>8</v>
      </c>
      <c r="D1674" t="s">
        <v>21</v>
      </c>
    </row>
    <row r="1675" spans="1:4">
      <c r="A1675" t="s">
        <v>2118</v>
      </c>
      <c r="B1675" s="38">
        <v>126000</v>
      </c>
      <c r="C1675" t="s">
        <v>8</v>
      </c>
      <c r="D1675" t="s">
        <v>75</v>
      </c>
    </row>
    <row r="1676" spans="1:4">
      <c r="A1676" s="89" t="s">
        <v>2101</v>
      </c>
      <c r="B1676" s="38">
        <v>150000</v>
      </c>
      <c r="C1676" t="s">
        <v>8</v>
      </c>
      <c r="D1676" t="s">
        <v>32</v>
      </c>
    </row>
    <row r="1677" spans="1:4">
      <c r="A1677" s="89" t="s">
        <v>2070</v>
      </c>
      <c r="B1677" s="38">
        <v>135000</v>
      </c>
      <c r="C1677" t="s">
        <v>8</v>
      </c>
      <c r="D1677" t="s">
        <v>81</v>
      </c>
    </row>
    <row r="1678" spans="1:4">
      <c r="A1678" s="89" t="s">
        <v>2070</v>
      </c>
      <c r="B1678" s="38">
        <v>120000</v>
      </c>
      <c r="C1678" t="s">
        <v>8</v>
      </c>
      <c r="D1678" t="s">
        <v>9</v>
      </c>
    </row>
    <row r="1679" spans="1:4">
      <c r="A1679" s="89" t="s">
        <v>2104</v>
      </c>
      <c r="B1679" s="38">
        <v>132000</v>
      </c>
      <c r="C1679" t="s">
        <v>8</v>
      </c>
      <c r="D1679" t="s">
        <v>9</v>
      </c>
    </row>
    <row r="1680" spans="1:4">
      <c r="A1680" t="s">
        <v>2118</v>
      </c>
      <c r="B1680" s="38">
        <v>125000</v>
      </c>
      <c r="C1680" t="s">
        <v>8</v>
      </c>
      <c r="D1680" t="s">
        <v>140</v>
      </c>
    </row>
    <row r="1681" spans="1:4">
      <c r="A1681" t="s">
        <v>2138</v>
      </c>
      <c r="B1681" s="38">
        <v>144000</v>
      </c>
      <c r="C1681" t="s">
        <v>8</v>
      </c>
      <c r="D1681" t="s">
        <v>359</v>
      </c>
    </row>
    <row r="1682" spans="1:4">
      <c r="A1682" s="89" t="s">
        <v>2079</v>
      </c>
      <c r="B1682" s="38">
        <v>110000</v>
      </c>
      <c r="C1682" t="s">
        <v>8</v>
      </c>
      <c r="D1682" t="s">
        <v>109</v>
      </c>
    </row>
    <row r="1683" spans="1:4">
      <c r="A1683" s="89" t="s">
        <v>2079</v>
      </c>
      <c r="B1683" s="38">
        <v>120000</v>
      </c>
      <c r="C1683" t="s">
        <v>8</v>
      </c>
      <c r="D1683" t="s">
        <v>37</v>
      </c>
    </row>
    <row r="1684" spans="1:4">
      <c r="A1684" s="89" t="s">
        <v>2070</v>
      </c>
      <c r="B1684" s="38">
        <v>130000</v>
      </c>
      <c r="C1684" t="s">
        <v>8</v>
      </c>
      <c r="D1684" t="s">
        <v>75</v>
      </c>
    </row>
    <row r="1685" spans="1:4">
      <c r="A1685" s="89" t="s">
        <v>2079</v>
      </c>
      <c r="B1685" s="38">
        <v>110000</v>
      </c>
      <c r="C1685" t="s">
        <v>8</v>
      </c>
      <c r="D1685" t="s">
        <v>75</v>
      </c>
    </row>
    <row r="1686" spans="1:4">
      <c r="A1686" s="89" t="s">
        <v>2070</v>
      </c>
      <c r="B1686" s="38">
        <v>95000</v>
      </c>
      <c r="C1686" t="s">
        <v>8</v>
      </c>
      <c r="D1686" t="s">
        <v>2139</v>
      </c>
    </row>
    <row r="1687" spans="1:4">
      <c r="A1687" s="89" t="s">
        <v>2084</v>
      </c>
      <c r="B1687" s="38">
        <v>139000</v>
      </c>
      <c r="C1687" t="s">
        <v>8</v>
      </c>
      <c r="D1687" t="s">
        <v>29</v>
      </c>
    </row>
    <row r="1688" spans="1:4">
      <c r="A1688" t="s">
        <v>2118</v>
      </c>
      <c r="B1688" s="38">
        <v>139000</v>
      </c>
      <c r="C1688" t="s">
        <v>8</v>
      </c>
      <c r="D1688" t="s">
        <v>71</v>
      </c>
    </row>
    <row r="1689" spans="1:4">
      <c r="A1689" s="89" t="s">
        <v>2098</v>
      </c>
      <c r="B1689" s="38">
        <v>127000</v>
      </c>
      <c r="C1689" t="s">
        <v>8</v>
      </c>
      <c r="D1689" t="s">
        <v>72</v>
      </c>
    </row>
    <row r="1690" spans="1:4">
      <c r="A1690" t="s">
        <v>2073</v>
      </c>
      <c r="B1690" s="38">
        <v>115000</v>
      </c>
      <c r="C1690" t="s">
        <v>8</v>
      </c>
      <c r="D1690" t="s">
        <v>362</v>
      </c>
    </row>
    <row r="1691" spans="1:4">
      <c r="A1691" s="89" t="s">
        <v>2070</v>
      </c>
      <c r="B1691" s="38">
        <v>150000</v>
      </c>
      <c r="C1691" t="s">
        <v>8</v>
      </c>
      <c r="D1691" t="s">
        <v>9</v>
      </c>
    </row>
    <row r="1692" spans="1:4">
      <c r="A1692" t="s">
        <v>2113</v>
      </c>
      <c r="B1692" s="38">
        <v>138000</v>
      </c>
      <c r="C1692" t="s">
        <v>8</v>
      </c>
      <c r="D1692" t="s">
        <v>48</v>
      </c>
    </row>
    <row r="1693" spans="1:4">
      <c r="A1693" t="s">
        <v>2073</v>
      </c>
      <c r="B1693" s="38">
        <v>130000</v>
      </c>
      <c r="C1693" t="s">
        <v>8</v>
      </c>
      <c r="D1693" t="s">
        <v>53</v>
      </c>
    </row>
    <row r="1694" spans="1:4">
      <c r="A1694" t="s">
        <v>2107</v>
      </c>
      <c r="B1694" s="38">
        <v>140000</v>
      </c>
      <c r="C1694" t="s">
        <v>8</v>
      </c>
      <c r="D1694" t="s">
        <v>43</v>
      </c>
    </row>
    <row r="1695" spans="1:4">
      <c r="A1695" t="s">
        <v>2067</v>
      </c>
      <c r="B1695" s="38">
        <v>135000</v>
      </c>
      <c r="C1695" t="s">
        <v>8</v>
      </c>
      <c r="D1695" t="s">
        <v>120</v>
      </c>
    </row>
    <row r="1696" spans="1:4">
      <c r="A1696" t="s">
        <v>2077</v>
      </c>
      <c r="B1696" s="38">
        <v>135000</v>
      </c>
      <c r="C1696" t="s">
        <v>8</v>
      </c>
      <c r="D1696" t="s">
        <v>12</v>
      </c>
    </row>
    <row r="1697" spans="1:4">
      <c r="A1697" s="89" t="s">
        <v>2099</v>
      </c>
      <c r="B1697" s="38">
        <v>139900</v>
      </c>
      <c r="C1697" t="s">
        <v>8</v>
      </c>
      <c r="D1697" t="s">
        <v>37</v>
      </c>
    </row>
    <row r="1698" spans="1:4">
      <c r="A1698" s="89" t="s">
        <v>2101</v>
      </c>
      <c r="B1698" s="38">
        <v>150000</v>
      </c>
      <c r="C1698" t="s">
        <v>8</v>
      </c>
      <c r="D1698" t="s">
        <v>32</v>
      </c>
    </row>
    <row r="1699" spans="1:4">
      <c r="A1699" s="89" t="s">
        <v>2070</v>
      </c>
      <c r="B1699" s="38">
        <v>139000</v>
      </c>
      <c r="C1699" t="s">
        <v>8</v>
      </c>
      <c r="D1699" t="s">
        <v>38</v>
      </c>
    </row>
    <row r="1700" spans="1:4">
      <c r="A1700" t="s">
        <v>2097</v>
      </c>
      <c r="B1700" s="38">
        <v>148300</v>
      </c>
      <c r="C1700" t="s">
        <v>8</v>
      </c>
      <c r="D1700" t="s">
        <v>21</v>
      </c>
    </row>
    <row r="1701" spans="1:4">
      <c r="A1701" s="89" t="s">
        <v>2070</v>
      </c>
      <c r="B1701" s="38">
        <v>115000</v>
      </c>
      <c r="C1701" t="s">
        <v>8</v>
      </c>
      <c r="D1701" t="s">
        <v>45</v>
      </c>
    </row>
    <row r="1702" spans="1:4">
      <c r="A1702" t="s">
        <v>2087</v>
      </c>
      <c r="B1702" s="38">
        <v>132900</v>
      </c>
      <c r="C1702" t="s">
        <v>8</v>
      </c>
      <c r="D1702" t="s">
        <v>54</v>
      </c>
    </row>
    <row r="1703" spans="1:4">
      <c r="A1703" s="89" t="s">
        <v>2070</v>
      </c>
      <c r="B1703" s="38">
        <v>138900</v>
      </c>
      <c r="C1703" t="s">
        <v>8</v>
      </c>
      <c r="D1703" t="s">
        <v>9</v>
      </c>
    </row>
    <row r="1704" spans="1:4">
      <c r="A1704" s="89" t="s">
        <v>2112</v>
      </c>
      <c r="B1704" s="38">
        <v>120000</v>
      </c>
      <c r="C1704" t="s">
        <v>8</v>
      </c>
      <c r="D1704" t="s">
        <v>42</v>
      </c>
    </row>
    <row r="1705" spans="1:4">
      <c r="A1705" t="s">
        <v>2103</v>
      </c>
      <c r="B1705" s="38">
        <v>139900</v>
      </c>
      <c r="C1705" t="s">
        <v>8</v>
      </c>
      <c r="D1705" t="s">
        <v>291</v>
      </c>
    </row>
    <row r="1706" spans="1:4">
      <c r="A1706" t="s">
        <v>2077</v>
      </c>
      <c r="B1706" s="38">
        <v>110000</v>
      </c>
      <c r="C1706" t="s">
        <v>8</v>
      </c>
      <c r="D1706" t="s">
        <v>12</v>
      </c>
    </row>
    <row r="1707" spans="1:4">
      <c r="A1707" t="s">
        <v>2102</v>
      </c>
      <c r="B1707" s="38">
        <v>130000</v>
      </c>
      <c r="C1707" t="s">
        <v>8</v>
      </c>
      <c r="D1707" t="s">
        <v>9</v>
      </c>
    </row>
    <row r="1708" spans="1:4">
      <c r="A1708" s="89" t="s">
        <v>2084</v>
      </c>
      <c r="B1708" s="38">
        <v>129000</v>
      </c>
      <c r="C1708" t="s">
        <v>8</v>
      </c>
      <c r="D1708" t="s">
        <v>57</v>
      </c>
    </row>
    <row r="1709" spans="1:4">
      <c r="A1709" t="s">
        <v>2077</v>
      </c>
      <c r="B1709" s="38">
        <v>142000</v>
      </c>
      <c r="C1709" t="s">
        <v>8</v>
      </c>
      <c r="D1709" t="s">
        <v>2120</v>
      </c>
    </row>
    <row r="1710" spans="1:4">
      <c r="A1710" t="s">
        <v>2087</v>
      </c>
      <c r="B1710" s="38">
        <v>118000</v>
      </c>
      <c r="C1710" t="s">
        <v>8</v>
      </c>
      <c r="D1710" t="s">
        <v>94</v>
      </c>
    </row>
    <row r="1711" spans="1:4">
      <c r="A1711" t="s">
        <v>2108</v>
      </c>
      <c r="B1711" s="38">
        <v>162500</v>
      </c>
      <c r="C1711" t="s">
        <v>8</v>
      </c>
      <c r="D1711" t="s">
        <v>121</v>
      </c>
    </row>
    <row r="1712" spans="1:4">
      <c r="A1712" t="s">
        <v>2085</v>
      </c>
      <c r="B1712" s="38">
        <v>160000</v>
      </c>
      <c r="C1712" t="s">
        <v>8</v>
      </c>
      <c r="D1712" t="s">
        <v>13</v>
      </c>
    </row>
    <row r="1713" spans="1:4">
      <c r="A1713" t="s">
        <v>2085</v>
      </c>
      <c r="B1713" s="38">
        <v>129000</v>
      </c>
      <c r="C1713" t="s">
        <v>8</v>
      </c>
      <c r="D1713" t="s">
        <v>106</v>
      </c>
    </row>
    <row r="1714" spans="1:4">
      <c r="A1714" t="s">
        <v>2097</v>
      </c>
      <c r="B1714" s="38">
        <v>153000</v>
      </c>
      <c r="C1714" t="s">
        <v>8</v>
      </c>
      <c r="D1714" t="s">
        <v>31</v>
      </c>
    </row>
    <row r="1715" spans="1:4">
      <c r="A1715" t="s">
        <v>2077</v>
      </c>
      <c r="B1715" s="38">
        <v>132000</v>
      </c>
      <c r="C1715" t="s">
        <v>8</v>
      </c>
      <c r="D1715" t="s">
        <v>237</v>
      </c>
    </row>
    <row r="1716" spans="1:4">
      <c r="A1716" s="89" t="s">
        <v>2101</v>
      </c>
      <c r="B1716" s="38">
        <v>140000</v>
      </c>
      <c r="C1716" t="s">
        <v>8</v>
      </c>
      <c r="D1716" t="s">
        <v>32</v>
      </c>
    </row>
    <row r="1717" spans="1:4">
      <c r="A1717" s="89" t="s">
        <v>2079</v>
      </c>
      <c r="B1717" s="38">
        <v>119000</v>
      </c>
      <c r="C1717" t="s">
        <v>8</v>
      </c>
      <c r="D1717" t="s">
        <v>44</v>
      </c>
    </row>
    <row r="1718" spans="1:4">
      <c r="A1718" t="s">
        <v>2073</v>
      </c>
      <c r="B1718" s="38">
        <v>122500</v>
      </c>
      <c r="C1718" t="s">
        <v>8</v>
      </c>
      <c r="D1718" t="s">
        <v>20</v>
      </c>
    </row>
    <row r="1719" spans="1:4">
      <c r="A1719" t="s">
        <v>2103</v>
      </c>
      <c r="B1719" s="38">
        <v>140000</v>
      </c>
      <c r="C1719" t="s">
        <v>8</v>
      </c>
      <c r="D1719" t="s">
        <v>13</v>
      </c>
    </row>
    <row r="1720" spans="1:4">
      <c r="A1720" t="s">
        <v>2085</v>
      </c>
      <c r="B1720" s="38">
        <v>120000</v>
      </c>
      <c r="C1720" t="s">
        <v>8</v>
      </c>
      <c r="D1720" t="s">
        <v>50</v>
      </c>
    </row>
    <row r="1721" spans="1:4">
      <c r="A1721" t="s">
        <v>2091</v>
      </c>
      <c r="B1721" s="38">
        <v>136500</v>
      </c>
      <c r="C1721" t="s">
        <v>8</v>
      </c>
      <c r="D1721" t="s">
        <v>37</v>
      </c>
    </row>
    <row r="1722" spans="1:4">
      <c r="A1722" s="89" t="s">
        <v>2070</v>
      </c>
      <c r="B1722" s="38">
        <v>124000</v>
      </c>
      <c r="C1722" t="s">
        <v>8</v>
      </c>
      <c r="D1722" t="s">
        <v>92</v>
      </c>
    </row>
    <row r="1723" spans="1:4">
      <c r="A1723" s="89" t="s">
        <v>2079</v>
      </c>
      <c r="B1723" s="38">
        <v>129000</v>
      </c>
      <c r="C1723" t="s">
        <v>8</v>
      </c>
      <c r="D1723" t="s">
        <v>45</v>
      </c>
    </row>
    <row r="1724" spans="1:4">
      <c r="A1724" t="s">
        <v>2067</v>
      </c>
      <c r="B1724" s="38">
        <v>132905</v>
      </c>
      <c r="C1724" t="s">
        <v>8</v>
      </c>
      <c r="D1724" t="s">
        <v>20</v>
      </c>
    </row>
    <row r="1725" spans="1:4">
      <c r="A1725" t="s">
        <v>2131</v>
      </c>
      <c r="B1725" s="38">
        <v>125000</v>
      </c>
      <c r="C1725" t="s">
        <v>8</v>
      </c>
      <c r="D1725" t="s">
        <v>401</v>
      </c>
    </row>
    <row r="1726" spans="1:4">
      <c r="A1726" t="s">
        <v>2118</v>
      </c>
      <c r="B1726" s="38">
        <v>135000</v>
      </c>
      <c r="C1726" t="s">
        <v>8</v>
      </c>
      <c r="D1726" t="s">
        <v>13</v>
      </c>
    </row>
    <row r="1727" spans="1:4">
      <c r="A1727" t="s">
        <v>2103</v>
      </c>
      <c r="B1727" s="38">
        <v>144900</v>
      </c>
      <c r="C1727" t="s">
        <v>8</v>
      </c>
      <c r="D1727" t="s">
        <v>2080</v>
      </c>
    </row>
    <row r="1728" spans="1:4">
      <c r="A1728" s="89" t="s">
        <v>2084</v>
      </c>
      <c r="B1728" s="38">
        <v>131000</v>
      </c>
      <c r="C1728" t="s">
        <v>8</v>
      </c>
      <c r="D1728" t="s">
        <v>197</v>
      </c>
    </row>
    <row r="1729" spans="1:4">
      <c r="A1729" t="s">
        <v>2131</v>
      </c>
      <c r="B1729" s="38">
        <v>138000</v>
      </c>
      <c r="C1729" t="s">
        <v>8</v>
      </c>
      <c r="D1729" t="s">
        <v>9</v>
      </c>
    </row>
    <row r="1730" spans="1:4">
      <c r="A1730" t="s">
        <v>2087</v>
      </c>
      <c r="B1730" s="38">
        <v>130000</v>
      </c>
      <c r="C1730" t="s">
        <v>8</v>
      </c>
      <c r="D1730" t="s">
        <v>46</v>
      </c>
    </row>
    <row r="1731" spans="1:4">
      <c r="A1731" s="89" t="s">
        <v>2070</v>
      </c>
      <c r="B1731" s="38">
        <v>137000</v>
      </c>
      <c r="C1731" t="s">
        <v>8</v>
      </c>
      <c r="D1731" t="s">
        <v>81</v>
      </c>
    </row>
    <row r="1732" spans="1:4">
      <c r="A1732" s="89" t="s">
        <v>2084</v>
      </c>
      <c r="B1732" s="38">
        <v>130000</v>
      </c>
      <c r="C1732" t="s">
        <v>8</v>
      </c>
      <c r="D1732" t="s">
        <v>9</v>
      </c>
    </row>
    <row r="1733" spans="1:4">
      <c r="A1733" t="s">
        <v>2110</v>
      </c>
      <c r="B1733" s="38">
        <v>110000</v>
      </c>
      <c r="C1733" t="s">
        <v>8</v>
      </c>
      <c r="D1733" t="s">
        <v>81</v>
      </c>
    </row>
    <row r="1734" spans="1:4">
      <c r="A1734" s="89" t="s">
        <v>2083</v>
      </c>
      <c r="B1734" s="38">
        <v>140000</v>
      </c>
      <c r="C1734" t="s">
        <v>8</v>
      </c>
      <c r="D1734" t="s">
        <v>97</v>
      </c>
    </row>
    <row r="1735" spans="1:4">
      <c r="A1735" s="89" t="s">
        <v>2079</v>
      </c>
      <c r="B1735" s="38">
        <v>122500</v>
      </c>
      <c r="C1735" t="s">
        <v>8</v>
      </c>
      <c r="D1735" t="s">
        <v>66</v>
      </c>
    </row>
    <row r="1736" spans="1:4">
      <c r="A1736" s="89" t="s">
        <v>2070</v>
      </c>
      <c r="B1736" s="38">
        <v>148936</v>
      </c>
      <c r="C1736" t="s">
        <v>8</v>
      </c>
      <c r="D1736" t="s">
        <v>35</v>
      </c>
    </row>
    <row r="1737" spans="1:4">
      <c r="A1737" t="s">
        <v>2108</v>
      </c>
      <c r="B1737" s="38">
        <v>139000</v>
      </c>
      <c r="C1737" t="s">
        <v>8</v>
      </c>
      <c r="D1737" t="s">
        <v>65</v>
      </c>
    </row>
    <row r="1738" spans="1:4">
      <c r="A1738" s="89" t="s">
        <v>2098</v>
      </c>
      <c r="B1738" s="38">
        <v>136000</v>
      </c>
      <c r="C1738" t="s">
        <v>8</v>
      </c>
      <c r="D1738" t="s">
        <v>35</v>
      </c>
    </row>
    <row r="1739" spans="1:4">
      <c r="A1739" s="89" t="s">
        <v>2121</v>
      </c>
      <c r="B1739" s="38">
        <v>140000</v>
      </c>
      <c r="C1739" t="s">
        <v>8</v>
      </c>
      <c r="D1739" t="s">
        <v>45</v>
      </c>
    </row>
    <row r="1740" spans="1:4">
      <c r="A1740" s="89" t="s">
        <v>2079</v>
      </c>
      <c r="B1740" s="38">
        <v>140000</v>
      </c>
      <c r="C1740" t="s">
        <v>8</v>
      </c>
      <c r="D1740" t="s">
        <v>82</v>
      </c>
    </row>
    <row r="1741" spans="1:4">
      <c r="A1741" t="s">
        <v>2097</v>
      </c>
      <c r="B1741" s="38">
        <v>140000</v>
      </c>
      <c r="C1741" t="s">
        <v>8</v>
      </c>
      <c r="D1741" t="s">
        <v>37</v>
      </c>
    </row>
    <row r="1742" spans="1:4">
      <c r="A1742" s="89" t="s">
        <v>2079</v>
      </c>
      <c r="B1742" s="38">
        <v>112600</v>
      </c>
      <c r="C1742" t="s">
        <v>8</v>
      </c>
      <c r="D1742" t="s">
        <v>37</v>
      </c>
    </row>
    <row r="1743" spans="1:4">
      <c r="A1743" s="89" t="s">
        <v>2070</v>
      </c>
      <c r="B1743" s="38">
        <v>125000</v>
      </c>
      <c r="C1743" t="s">
        <v>8</v>
      </c>
      <c r="D1743" t="s">
        <v>32</v>
      </c>
    </row>
    <row r="1744" spans="1:4">
      <c r="A1744" t="s">
        <v>2113</v>
      </c>
      <c r="B1744" s="38">
        <v>140332</v>
      </c>
      <c r="C1744" t="s">
        <v>8</v>
      </c>
      <c r="D1744" t="s">
        <v>45</v>
      </c>
    </row>
    <row r="1745" spans="1:4">
      <c r="A1745" s="89" t="s">
        <v>2112</v>
      </c>
      <c r="B1745" s="38">
        <v>161000</v>
      </c>
      <c r="C1745" t="s">
        <v>8</v>
      </c>
      <c r="D1745" t="s">
        <v>39</v>
      </c>
    </row>
    <row r="1746" spans="1:4">
      <c r="A1746" s="89" t="s">
        <v>2104</v>
      </c>
      <c r="B1746" s="38">
        <v>133000</v>
      </c>
      <c r="C1746" t="s">
        <v>8</v>
      </c>
      <c r="D1746" t="s">
        <v>9</v>
      </c>
    </row>
    <row r="1747" spans="1:4">
      <c r="A1747" t="s">
        <v>2091</v>
      </c>
      <c r="B1747" s="38">
        <v>150000</v>
      </c>
      <c r="C1747" t="s">
        <v>8</v>
      </c>
      <c r="D1747" t="s">
        <v>14</v>
      </c>
    </row>
    <row r="1748" spans="1:4">
      <c r="A1748" t="s">
        <v>2074</v>
      </c>
      <c r="B1748" s="38">
        <v>148500</v>
      </c>
      <c r="C1748" t="s">
        <v>8</v>
      </c>
      <c r="D1748" t="s">
        <v>237</v>
      </c>
    </row>
    <row r="1749" spans="1:4">
      <c r="A1749" t="s">
        <v>2097</v>
      </c>
      <c r="B1749" s="38">
        <v>134100</v>
      </c>
      <c r="C1749" t="s">
        <v>8</v>
      </c>
      <c r="D1749" t="s">
        <v>38</v>
      </c>
    </row>
    <row r="1750" spans="1:4">
      <c r="A1750" t="s">
        <v>2087</v>
      </c>
      <c r="B1750" s="38">
        <v>136000</v>
      </c>
      <c r="C1750" t="s">
        <v>8</v>
      </c>
      <c r="D1750" t="s">
        <v>94</v>
      </c>
    </row>
    <row r="1751" spans="1:4">
      <c r="A1751" t="s">
        <v>2078</v>
      </c>
      <c r="B1751" s="38">
        <v>141900</v>
      </c>
      <c r="C1751" t="s">
        <v>8</v>
      </c>
      <c r="D1751" t="s">
        <v>21</v>
      </c>
    </row>
    <row r="1752" spans="1:4">
      <c r="A1752" t="s">
        <v>2076</v>
      </c>
      <c r="B1752" s="38">
        <v>113000</v>
      </c>
      <c r="C1752" t="s">
        <v>8</v>
      </c>
      <c r="D1752" t="s">
        <v>44</v>
      </c>
    </row>
    <row r="1753" spans="1:4">
      <c r="A1753" s="89" t="s">
        <v>2093</v>
      </c>
      <c r="B1753" s="38">
        <v>115500</v>
      </c>
      <c r="C1753" t="s">
        <v>8</v>
      </c>
      <c r="D1753" t="s">
        <v>14</v>
      </c>
    </row>
    <row r="1754" spans="1:4">
      <c r="A1754" t="s">
        <v>2102</v>
      </c>
      <c r="B1754" s="38">
        <v>133000</v>
      </c>
      <c r="C1754" t="s">
        <v>8</v>
      </c>
      <c r="D1754" t="s">
        <v>13</v>
      </c>
    </row>
    <row r="1755" spans="1:4">
      <c r="A1755" t="s">
        <v>2103</v>
      </c>
      <c r="B1755" s="38">
        <v>142500</v>
      </c>
      <c r="C1755" t="s">
        <v>8</v>
      </c>
      <c r="D1755" t="s">
        <v>57</v>
      </c>
    </row>
    <row r="1756" spans="1:4">
      <c r="A1756" t="s">
        <v>2077</v>
      </c>
      <c r="B1756" s="38">
        <v>140000</v>
      </c>
      <c r="C1756" t="s">
        <v>8</v>
      </c>
      <c r="D1756" t="s">
        <v>9</v>
      </c>
    </row>
    <row r="1757" spans="1:4">
      <c r="A1757" t="s">
        <v>2103</v>
      </c>
      <c r="B1757" s="38">
        <v>142500</v>
      </c>
      <c r="C1757" t="s">
        <v>8</v>
      </c>
      <c r="D1757" t="s">
        <v>57</v>
      </c>
    </row>
    <row r="1758" spans="1:4">
      <c r="A1758" s="89" t="s">
        <v>2104</v>
      </c>
      <c r="B1758" s="38">
        <v>125000</v>
      </c>
      <c r="C1758" t="s">
        <v>8</v>
      </c>
      <c r="D1758" t="s">
        <v>98</v>
      </c>
    </row>
    <row r="1759" spans="1:4">
      <c r="A1759" t="s">
        <v>2081</v>
      </c>
      <c r="B1759" s="38">
        <v>150000</v>
      </c>
      <c r="C1759" t="s">
        <v>8</v>
      </c>
      <c r="D1759" t="s">
        <v>2080</v>
      </c>
    </row>
    <row r="1760" spans="1:4">
      <c r="A1760" t="s">
        <v>2124</v>
      </c>
      <c r="B1760" s="38">
        <v>142500</v>
      </c>
      <c r="C1760" t="s">
        <v>8</v>
      </c>
      <c r="D1760" t="s">
        <v>36</v>
      </c>
    </row>
    <row r="1761" spans="1:4">
      <c r="A1761" t="s">
        <v>2094</v>
      </c>
      <c r="B1761" s="38">
        <v>118000</v>
      </c>
      <c r="C1761" t="s">
        <v>8</v>
      </c>
      <c r="D1761" t="s">
        <v>66</v>
      </c>
    </row>
    <row r="1762" spans="1:4">
      <c r="A1762" t="s">
        <v>2087</v>
      </c>
      <c r="B1762" s="38">
        <v>134000</v>
      </c>
      <c r="C1762" t="s">
        <v>8</v>
      </c>
      <c r="D1762" t="s">
        <v>94</v>
      </c>
    </row>
    <row r="1763" spans="1:4">
      <c r="A1763" t="s">
        <v>2081</v>
      </c>
      <c r="B1763" s="38">
        <v>125000</v>
      </c>
      <c r="C1763" t="s">
        <v>8</v>
      </c>
      <c r="D1763" t="s">
        <v>81</v>
      </c>
    </row>
    <row r="1764" spans="1:4">
      <c r="A1764" s="89" t="s">
        <v>2079</v>
      </c>
      <c r="B1764" s="38">
        <v>144000</v>
      </c>
      <c r="C1764" t="s">
        <v>8</v>
      </c>
      <c r="D1764" t="s">
        <v>92</v>
      </c>
    </row>
    <row r="1765" spans="1:4">
      <c r="A1765" s="89" t="s">
        <v>2071</v>
      </c>
      <c r="B1765" s="38">
        <v>144500</v>
      </c>
      <c r="C1765" t="s">
        <v>8</v>
      </c>
      <c r="D1765" t="s">
        <v>92</v>
      </c>
    </row>
    <row r="1766" spans="1:4">
      <c r="A1766" s="89" t="s">
        <v>2121</v>
      </c>
      <c r="B1766" s="38">
        <v>152440</v>
      </c>
      <c r="C1766" t="s">
        <v>8</v>
      </c>
      <c r="D1766" t="s">
        <v>10</v>
      </c>
    </row>
    <row r="1767" spans="1:4">
      <c r="A1767" t="s">
        <v>2107</v>
      </c>
      <c r="B1767" s="38">
        <v>140000</v>
      </c>
      <c r="C1767" t="s">
        <v>8</v>
      </c>
      <c r="D1767" t="s">
        <v>38</v>
      </c>
    </row>
    <row r="1768" spans="1:4">
      <c r="A1768" t="s">
        <v>2110</v>
      </c>
      <c r="B1768" s="38">
        <v>140000</v>
      </c>
      <c r="C1768" t="s">
        <v>8</v>
      </c>
      <c r="D1768" t="s">
        <v>37</v>
      </c>
    </row>
    <row r="1769" spans="1:4">
      <c r="A1769" s="89" t="s">
        <v>2101</v>
      </c>
      <c r="B1769" s="38">
        <v>140000</v>
      </c>
      <c r="C1769" t="s">
        <v>8</v>
      </c>
      <c r="D1769" t="s">
        <v>37</v>
      </c>
    </row>
    <row r="1770" spans="1:4">
      <c r="A1770" s="89" t="s">
        <v>2098</v>
      </c>
      <c r="B1770" s="38">
        <v>130000</v>
      </c>
      <c r="C1770" t="s">
        <v>8</v>
      </c>
      <c r="D1770" t="s">
        <v>36</v>
      </c>
    </row>
    <row r="1771" spans="1:4">
      <c r="A1771" s="89" t="s">
        <v>2112</v>
      </c>
      <c r="B1771" s="38">
        <v>136000</v>
      </c>
      <c r="C1771" t="s">
        <v>8</v>
      </c>
      <c r="D1771" t="s">
        <v>9</v>
      </c>
    </row>
    <row r="1772" spans="1:4">
      <c r="A1772" s="89" t="s">
        <v>2117</v>
      </c>
      <c r="B1772" s="38">
        <v>142500</v>
      </c>
      <c r="C1772" t="s">
        <v>8</v>
      </c>
      <c r="D1772" t="s">
        <v>9</v>
      </c>
    </row>
    <row r="1773" spans="1:4">
      <c r="A1773" t="s">
        <v>2081</v>
      </c>
      <c r="B1773" s="38">
        <v>123000</v>
      </c>
      <c r="C1773" t="s">
        <v>8</v>
      </c>
      <c r="D1773" t="s">
        <v>21</v>
      </c>
    </row>
    <row r="1774" spans="1:4">
      <c r="A1774" t="s">
        <v>2132</v>
      </c>
      <c r="B1774" s="38">
        <v>137250</v>
      </c>
      <c r="C1774" t="s">
        <v>8</v>
      </c>
      <c r="D1774" t="s">
        <v>2080</v>
      </c>
    </row>
    <row r="1775" spans="1:4">
      <c r="A1775" s="89" t="s">
        <v>2084</v>
      </c>
      <c r="B1775" s="38">
        <v>122000</v>
      </c>
      <c r="C1775" t="s">
        <v>8</v>
      </c>
      <c r="D1775" t="s">
        <v>9</v>
      </c>
    </row>
    <row r="1776" spans="1:4">
      <c r="A1776" t="s">
        <v>2074</v>
      </c>
      <c r="B1776" s="38">
        <v>125000</v>
      </c>
      <c r="C1776" t="s">
        <v>8</v>
      </c>
      <c r="D1776" t="s">
        <v>97</v>
      </c>
    </row>
    <row r="1777" spans="1:4">
      <c r="A1777" s="89" t="s">
        <v>2104</v>
      </c>
      <c r="B1777" s="38">
        <v>139000</v>
      </c>
      <c r="C1777" t="s">
        <v>8</v>
      </c>
      <c r="D1777" t="s">
        <v>45</v>
      </c>
    </row>
    <row r="1778" spans="1:4">
      <c r="A1778" t="s">
        <v>2076</v>
      </c>
      <c r="B1778" s="38">
        <v>144900</v>
      </c>
      <c r="C1778" t="s">
        <v>8</v>
      </c>
      <c r="D1778" t="s">
        <v>173</v>
      </c>
    </row>
    <row r="1779" spans="1:4">
      <c r="A1779" s="89" t="s">
        <v>2084</v>
      </c>
      <c r="B1779" s="38">
        <v>145000</v>
      </c>
      <c r="C1779" t="s">
        <v>8</v>
      </c>
      <c r="D1779" t="s">
        <v>58</v>
      </c>
    </row>
    <row r="1780" spans="1:4">
      <c r="A1780" s="89" t="s">
        <v>2070</v>
      </c>
      <c r="B1780" s="38">
        <v>125000</v>
      </c>
      <c r="C1780" t="s">
        <v>8</v>
      </c>
      <c r="D1780" t="s">
        <v>9</v>
      </c>
    </row>
    <row r="1781" spans="1:4">
      <c r="A1781" s="89" t="s">
        <v>2093</v>
      </c>
      <c r="B1781" s="38">
        <v>145000</v>
      </c>
      <c r="C1781" t="s">
        <v>8</v>
      </c>
      <c r="D1781" t="s">
        <v>12</v>
      </c>
    </row>
    <row r="1782" spans="1:4">
      <c r="A1782" s="89" t="s">
        <v>2079</v>
      </c>
      <c r="B1782" s="38">
        <v>145000</v>
      </c>
      <c r="C1782" t="s">
        <v>8</v>
      </c>
      <c r="D1782" t="s">
        <v>152</v>
      </c>
    </row>
    <row r="1783" spans="1:4">
      <c r="A1783" t="s">
        <v>2076</v>
      </c>
      <c r="B1783" s="38">
        <v>145000</v>
      </c>
      <c r="C1783" t="s">
        <v>8</v>
      </c>
      <c r="D1783" t="s">
        <v>35</v>
      </c>
    </row>
    <row r="1784" spans="1:4">
      <c r="A1784" s="89" t="s">
        <v>2098</v>
      </c>
      <c r="B1784" s="38">
        <v>150000</v>
      </c>
      <c r="C1784" t="s">
        <v>8</v>
      </c>
      <c r="D1784" t="s">
        <v>45</v>
      </c>
    </row>
    <row r="1785" spans="1:4">
      <c r="A1785" t="s">
        <v>2074</v>
      </c>
      <c r="B1785" s="38">
        <v>132500</v>
      </c>
      <c r="C1785" t="s">
        <v>8</v>
      </c>
      <c r="D1785" t="s">
        <v>198</v>
      </c>
    </row>
    <row r="1786" spans="1:4">
      <c r="A1786" s="89" t="s">
        <v>2112</v>
      </c>
      <c r="B1786" s="38">
        <v>137500</v>
      </c>
      <c r="C1786" t="s">
        <v>8</v>
      </c>
      <c r="D1786" t="s">
        <v>76</v>
      </c>
    </row>
    <row r="1787" spans="1:4">
      <c r="A1787" t="s">
        <v>2087</v>
      </c>
      <c r="B1787" s="38">
        <v>130000</v>
      </c>
      <c r="C1787" t="s">
        <v>8</v>
      </c>
      <c r="D1787" t="s">
        <v>94</v>
      </c>
    </row>
    <row r="1788" spans="1:4">
      <c r="A1788" s="89" t="s">
        <v>2071</v>
      </c>
      <c r="B1788" s="38">
        <v>136000</v>
      </c>
      <c r="C1788" t="s">
        <v>8</v>
      </c>
      <c r="D1788" t="s">
        <v>92</v>
      </c>
    </row>
    <row r="1789" spans="1:4">
      <c r="A1789" t="s">
        <v>2076</v>
      </c>
      <c r="B1789" s="38">
        <v>113000</v>
      </c>
      <c r="C1789" t="s">
        <v>8</v>
      </c>
      <c r="D1789" t="s">
        <v>37</v>
      </c>
    </row>
    <row r="1790" spans="1:4">
      <c r="A1790" s="89" t="s">
        <v>2099</v>
      </c>
      <c r="B1790" s="38">
        <v>135000</v>
      </c>
      <c r="C1790" t="s">
        <v>8</v>
      </c>
      <c r="D1790" t="s">
        <v>19</v>
      </c>
    </row>
    <row r="1791" spans="1:4">
      <c r="A1791" t="s">
        <v>2091</v>
      </c>
      <c r="B1791" s="38">
        <v>129000</v>
      </c>
      <c r="C1791" t="s">
        <v>8</v>
      </c>
      <c r="D1791" t="s">
        <v>142</v>
      </c>
    </row>
    <row r="1792" spans="1:4">
      <c r="A1792" s="89" t="s">
        <v>2084</v>
      </c>
      <c r="B1792" s="38">
        <v>141900</v>
      </c>
      <c r="C1792" t="s">
        <v>8</v>
      </c>
      <c r="D1792" t="s">
        <v>278</v>
      </c>
    </row>
    <row r="1793" spans="1:4">
      <c r="A1793" s="89" t="s">
        <v>2088</v>
      </c>
      <c r="B1793" s="38">
        <v>145900</v>
      </c>
      <c r="C1793" t="s">
        <v>8</v>
      </c>
      <c r="D1793" t="s">
        <v>14</v>
      </c>
    </row>
    <row r="1794" spans="1:4">
      <c r="A1794" s="89" t="s">
        <v>2079</v>
      </c>
      <c r="B1794" s="38">
        <v>143000</v>
      </c>
      <c r="C1794" t="s">
        <v>8</v>
      </c>
      <c r="D1794" t="s">
        <v>37</v>
      </c>
    </row>
    <row r="1795" spans="1:4">
      <c r="A1795" s="89" t="s">
        <v>2071</v>
      </c>
      <c r="B1795" s="38">
        <v>118000</v>
      </c>
      <c r="C1795" t="s">
        <v>8</v>
      </c>
      <c r="D1795" t="s">
        <v>9</v>
      </c>
    </row>
    <row r="1796" spans="1:4">
      <c r="A1796" t="s">
        <v>2077</v>
      </c>
      <c r="B1796" s="38">
        <v>146340</v>
      </c>
      <c r="C1796" t="s">
        <v>8</v>
      </c>
      <c r="D1796" t="s">
        <v>22</v>
      </c>
    </row>
    <row r="1797" spans="1:4">
      <c r="A1797" t="s">
        <v>2091</v>
      </c>
      <c r="B1797" s="38">
        <v>80000</v>
      </c>
      <c r="C1797" t="s">
        <v>8</v>
      </c>
      <c r="D1797" t="s">
        <v>357</v>
      </c>
    </row>
    <row r="1798" spans="1:4">
      <c r="A1798" s="89" t="s">
        <v>2084</v>
      </c>
      <c r="B1798" s="38">
        <v>132700</v>
      </c>
      <c r="C1798" t="s">
        <v>8</v>
      </c>
      <c r="D1798" t="s">
        <v>69</v>
      </c>
    </row>
    <row r="1799" spans="1:4">
      <c r="A1799" t="s">
        <v>2091</v>
      </c>
      <c r="B1799" s="38">
        <v>147000</v>
      </c>
      <c r="C1799" t="s">
        <v>8</v>
      </c>
      <c r="D1799" t="s">
        <v>2140</v>
      </c>
    </row>
    <row r="1800" spans="1:4">
      <c r="A1800" s="89" t="s">
        <v>2101</v>
      </c>
      <c r="B1800" s="38">
        <v>132500</v>
      </c>
      <c r="C1800" t="s">
        <v>8</v>
      </c>
      <c r="D1800" t="s">
        <v>9</v>
      </c>
    </row>
    <row r="1801" spans="1:4">
      <c r="A1801" t="s">
        <v>2090</v>
      </c>
      <c r="B1801" s="38">
        <v>152000</v>
      </c>
      <c r="C1801" t="s">
        <v>8</v>
      </c>
      <c r="D1801" t="s">
        <v>84</v>
      </c>
    </row>
    <row r="1802" spans="1:4">
      <c r="A1802" t="s">
        <v>2075</v>
      </c>
      <c r="B1802" s="38">
        <v>110000</v>
      </c>
      <c r="C1802" t="s">
        <v>8</v>
      </c>
      <c r="D1802" t="s">
        <v>61</v>
      </c>
    </row>
    <row r="1803" spans="1:4">
      <c r="A1803" s="89" t="s">
        <v>2071</v>
      </c>
      <c r="B1803" s="38">
        <v>132000</v>
      </c>
      <c r="C1803" t="s">
        <v>8</v>
      </c>
      <c r="D1803" t="s">
        <v>48</v>
      </c>
    </row>
    <row r="1804" spans="1:4">
      <c r="A1804" t="s">
        <v>2090</v>
      </c>
      <c r="B1804" s="38">
        <v>92000</v>
      </c>
      <c r="C1804" t="s">
        <v>8</v>
      </c>
      <c r="D1804" t="s">
        <v>36</v>
      </c>
    </row>
    <row r="1805" spans="1:4">
      <c r="A1805" t="s">
        <v>2081</v>
      </c>
      <c r="B1805" s="38">
        <v>147000</v>
      </c>
      <c r="C1805" t="s">
        <v>8</v>
      </c>
      <c r="D1805" t="s">
        <v>2080</v>
      </c>
    </row>
    <row r="1806" spans="1:4">
      <c r="A1806" t="s">
        <v>2078</v>
      </c>
      <c r="B1806" s="38">
        <v>133000</v>
      </c>
      <c r="C1806" t="s">
        <v>8</v>
      </c>
      <c r="D1806" t="s">
        <v>50</v>
      </c>
    </row>
    <row r="1807" spans="1:4">
      <c r="A1807" s="89" t="s">
        <v>2070</v>
      </c>
      <c r="B1807" s="38">
        <v>130000</v>
      </c>
      <c r="C1807" t="s">
        <v>8</v>
      </c>
      <c r="D1807" t="s">
        <v>55</v>
      </c>
    </row>
    <row r="1808" spans="1:4">
      <c r="A1808" t="s">
        <v>2124</v>
      </c>
      <c r="B1808" s="38">
        <v>85000</v>
      </c>
      <c r="C1808" t="s">
        <v>8</v>
      </c>
      <c r="D1808" t="s">
        <v>2129</v>
      </c>
    </row>
    <row r="1809" spans="1:4">
      <c r="A1809" s="89" t="s">
        <v>2105</v>
      </c>
      <c r="B1809" s="38">
        <v>135000</v>
      </c>
      <c r="C1809" t="s">
        <v>8</v>
      </c>
      <c r="D1809" t="s">
        <v>32</v>
      </c>
    </row>
    <row r="1810" spans="1:4">
      <c r="A1810" s="89" t="s">
        <v>2083</v>
      </c>
      <c r="B1810" s="38">
        <v>150000</v>
      </c>
      <c r="C1810" t="s">
        <v>8</v>
      </c>
      <c r="D1810" t="s">
        <v>19</v>
      </c>
    </row>
    <row r="1811" spans="1:4">
      <c r="A1811" t="s">
        <v>2085</v>
      </c>
      <c r="B1811" s="38">
        <v>141500</v>
      </c>
      <c r="C1811" t="s">
        <v>8</v>
      </c>
      <c r="D1811" t="s">
        <v>97</v>
      </c>
    </row>
    <row r="1812" spans="1:4">
      <c r="A1812" t="s">
        <v>2091</v>
      </c>
      <c r="B1812" s="38">
        <v>148900</v>
      </c>
      <c r="C1812" t="s">
        <v>8</v>
      </c>
      <c r="D1812" t="s">
        <v>410</v>
      </c>
    </row>
    <row r="1813" spans="1:4">
      <c r="A1813" t="s">
        <v>2075</v>
      </c>
      <c r="B1813" s="38">
        <v>125000</v>
      </c>
      <c r="C1813" t="s">
        <v>8</v>
      </c>
      <c r="D1813" t="s">
        <v>230</v>
      </c>
    </row>
    <row r="1814" spans="1:4">
      <c r="A1814" t="s">
        <v>2091</v>
      </c>
      <c r="B1814" s="38">
        <v>160000</v>
      </c>
      <c r="C1814" t="s">
        <v>8</v>
      </c>
      <c r="D1814" t="s">
        <v>35</v>
      </c>
    </row>
    <row r="1815" spans="1:4">
      <c r="A1815" s="89" t="s">
        <v>2083</v>
      </c>
      <c r="B1815" s="38">
        <v>135000</v>
      </c>
      <c r="C1815" t="s">
        <v>8</v>
      </c>
      <c r="D1815" t="s">
        <v>128</v>
      </c>
    </row>
    <row r="1816" spans="1:4">
      <c r="A1816" t="s">
        <v>2085</v>
      </c>
      <c r="B1816" s="38">
        <v>138500</v>
      </c>
      <c r="C1816" t="s">
        <v>8</v>
      </c>
      <c r="D1816" t="s">
        <v>103</v>
      </c>
    </row>
    <row r="1817" spans="1:4">
      <c r="A1817" t="s">
        <v>2107</v>
      </c>
      <c r="B1817" s="38">
        <v>127500</v>
      </c>
      <c r="C1817" t="s">
        <v>8</v>
      </c>
      <c r="D1817" t="s">
        <v>140</v>
      </c>
    </row>
    <row r="1818" spans="1:4">
      <c r="A1818" t="s">
        <v>2081</v>
      </c>
      <c r="B1818" s="38">
        <v>130000</v>
      </c>
      <c r="C1818" t="s">
        <v>8</v>
      </c>
      <c r="D1818" t="s">
        <v>9</v>
      </c>
    </row>
    <row r="1819" spans="1:4">
      <c r="A1819" s="89" t="s">
        <v>2093</v>
      </c>
      <c r="B1819" s="38">
        <v>149900</v>
      </c>
      <c r="C1819" t="s">
        <v>8</v>
      </c>
      <c r="D1819" t="s">
        <v>20</v>
      </c>
    </row>
    <row r="1820" spans="1:4">
      <c r="A1820" t="s">
        <v>2067</v>
      </c>
      <c r="B1820" s="38">
        <v>120000</v>
      </c>
      <c r="C1820" t="s">
        <v>8</v>
      </c>
      <c r="D1820" t="s">
        <v>37</v>
      </c>
    </row>
    <row r="1821" spans="1:4">
      <c r="A1821" t="s">
        <v>2108</v>
      </c>
      <c r="B1821" s="38">
        <v>150000</v>
      </c>
      <c r="C1821" t="s">
        <v>8</v>
      </c>
      <c r="D1821" t="s">
        <v>14</v>
      </c>
    </row>
    <row r="1822" spans="1:4">
      <c r="A1822" t="s">
        <v>2074</v>
      </c>
      <c r="B1822" s="38">
        <v>135000</v>
      </c>
      <c r="C1822" t="s">
        <v>8</v>
      </c>
      <c r="D1822" t="s">
        <v>112</v>
      </c>
    </row>
    <row r="1823" spans="1:4">
      <c r="A1823" s="89" t="s">
        <v>2079</v>
      </c>
      <c r="B1823" s="38">
        <v>131000</v>
      </c>
      <c r="C1823" t="s">
        <v>8</v>
      </c>
      <c r="D1823" t="s">
        <v>75</v>
      </c>
    </row>
    <row r="1824" spans="1:4">
      <c r="A1824" t="s">
        <v>2131</v>
      </c>
      <c r="B1824" s="38">
        <v>119000</v>
      </c>
      <c r="C1824" t="s">
        <v>8</v>
      </c>
      <c r="D1824" t="s">
        <v>401</v>
      </c>
    </row>
    <row r="1825" spans="1:4">
      <c r="A1825" s="89" t="s">
        <v>2112</v>
      </c>
      <c r="B1825" s="38">
        <v>139000</v>
      </c>
      <c r="C1825" t="s">
        <v>8</v>
      </c>
      <c r="D1825" t="s">
        <v>81</v>
      </c>
    </row>
    <row r="1826" spans="1:4">
      <c r="A1826" s="89" t="s">
        <v>2079</v>
      </c>
      <c r="B1826" s="38">
        <v>126500</v>
      </c>
      <c r="C1826" t="s">
        <v>8</v>
      </c>
      <c r="D1826" t="s">
        <v>173</v>
      </c>
    </row>
    <row r="1827" spans="1:4">
      <c r="A1827" s="89" t="s">
        <v>2084</v>
      </c>
      <c r="B1827" s="38">
        <v>140000</v>
      </c>
      <c r="C1827" t="s">
        <v>8</v>
      </c>
      <c r="D1827" t="s">
        <v>122</v>
      </c>
    </row>
    <row r="1828" spans="1:4">
      <c r="A1828" t="s">
        <v>2114</v>
      </c>
      <c r="B1828" s="38">
        <v>140000</v>
      </c>
      <c r="C1828" t="s">
        <v>8</v>
      </c>
      <c r="D1828" t="s">
        <v>35</v>
      </c>
    </row>
    <row r="1829" spans="1:4">
      <c r="A1829" s="89" t="s">
        <v>2070</v>
      </c>
      <c r="B1829" s="38">
        <v>149000</v>
      </c>
      <c r="C1829" t="s">
        <v>8</v>
      </c>
      <c r="D1829" t="s">
        <v>97</v>
      </c>
    </row>
    <row r="1830" spans="1:4">
      <c r="A1830" s="89" t="s">
        <v>2083</v>
      </c>
      <c r="B1830" s="38">
        <v>149000</v>
      </c>
      <c r="C1830" t="s">
        <v>8</v>
      </c>
      <c r="D1830" t="s">
        <v>91</v>
      </c>
    </row>
    <row r="1831" spans="1:4">
      <c r="A1831" t="s">
        <v>2076</v>
      </c>
      <c r="B1831" s="38">
        <v>80000</v>
      </c>
      <c r="C1831" t="s">
        <v>8</v>
      </c>
      <c r="D1831" t="s">
        <v>219</v>
      </c>
    </row>
    <row r="1832" spans="1:4">
      <c r="A1832" s="89" t="s">
        <v>2079</v>
      </c>
      <c r="B1832" s="38">
        <v>129000</v>
      </c>
      <c r="C1832" t="s">
        <v>8</v>
      </c>
      <c r="D1832" t="s">
        <v>109</v>
      </c>
    </row>
    <row r="1833" spans="1:4">
      <c r="A1833" t="s">
        <v>2110</v>
      </c>
      <c r="B1833" s="38">
        <v>131000</v>
      </c>
      <c r="C1833" t="s">
        <v>8</v>
      </c>
      <c r="D1833" t="s">
        <v>12</v>
      </c>
    </row>
    <row r="1834" spans="1:4">
      <c r="A1834" s="89" t="s">
        <v>2083</v>
      </c>
      <c r="B1834" s="38">
        <v>140000</v>
      </c>
      <c r="C1834" t="s">
        <v>8</v>
      </c>
      <c r="D1834" t="s">
        <v>66</v>
      </c>
    </row>
    <row r="1835" spans="1:4">
      <c r="A1835" t="s">
        <v>2094</v>
      </c>
      <c r="B1835" s="38">
        <v>145000</v>
      </c>
      <c r="C1835" t="s">
        <v>8</v>
      </c>
      <c r="D1835" t="s">
        <v>26</v>
      </c>
    </row>
    <row r="1836" spans="1:4">
      <c r="A1836" t="s">
        <v>2124</v>
      </c>
      <c r="B1836" s="38">
        <v>140000</v>
      </c>
      <c r="C1836" t="s">
        <v>8</v>
      </c>
      <c r="D1836" t="s">
        <v>17</v>
      </c>
    </row>
    <row r="1837" spans="1:4">
      <c r="A1837" s="89" t="s">
        <v>2099</v>
      </c>
      <c r="B1837" s="38">
        <v>150000</v>
      </c>
      <c r="C1837" t="s">
        <v>8</v>
      </c>
      <c r="D1837" t="s">
        <v>379</v>
      </c>
    </row>
    <row r="1838" spans="1:4">
      <c r="A1838" t="s">
        <v>2077</v>
      </c>
      <c r="B1838" s="38">
        <v>115000</v>
      </c>
      <c r="C1838" t="s">
        <v>8</v>
      </c>
      <c r="D1838" t="s">
        <v>42</v>
      </c>
    </row>
    <row r="1839" spans="1:4">
      <c r="A1839" s="89" t="s">
        <v>2079</v>
      </c>
      <c r="B1839" s="38">
        <v>133000</v>
      </c>
      <c r="C1839" t="s">
        <v>8</v>
      </c>
      <c r="D1839" t="s">
        <v>379</v>
      </c>
    </row>
    <row r="1840" spans="1:4">
      <c r="A1840" s="89" t="s">
        <v>2084</v>
      </c>
      <c r="B1840" s="38">
        <v>147000</v>
      </c>
      <c r="C1840" t="s">
        <v>8</v>
      </c>
      <c r="D1840" t="s">
        <v>379</v>
      </c>
    </row>
    <row r="1841" spans="1:4">
      <c r="A1841" t="s">
        <v>2085</v>
      </c>
      <c r="B1841" s="38">
        <v>130000</v>
      </c>
      <c r="C1841" t="s">
        <v>8</v>
      </c>
      <c r="D1841" t="s">
        <v>13</v>
      </c>
    </row>
    <row r="1842" spans="1:4">
      <c r="A1842" s="89" t="s">
        <v>2104</v>
      </c>
      <c r="B1842" s="38">
        <v>140000</v>
      </c>
      <c r="C1842" t="s">
        <v>8</v>
      </c>
      <c r="D1842" t="s">
        <v>241</v>
      </c>
    </row>
    <row r="1843" spans="1:4">
      <c r="A1843" s="89" t="s">
        <v>2117</v>
      </c>
      <c r="B1843" s="38">
        <v>145000</v>
      </c>
      <c r="C1843" t="s">
        <v>8</v>
      </c>
      <c r="D1843" t="s">
        <v>22</v>
      </c>
    </row>
    <row r="1844" spans="1:4">
      <c r="A1844" s="89" t="s">
        <v>2079</v>
      </c>
      <c r="B1844" s="38">
        <v>130000</v>
      </c>
      <c r="C1844" t="s">
        <v>8</v>
      </c>
      <c r="D1844" t="s">
        <v>48</v>
      </c>
    </row>
    <row r="1845" spans="1:4">
      <c r="A1845" s="89" t="s">
        <v>2104</v>
      </c>
      <c r="B1845" s="38">
        <v>144900</v>
      </c>
      <c r="C1845" t="s">
        <v>8</v>
      </c>
      <c r="D1845" t="s">
        <v>45</v>
      </c>
    </row>
    <row r="1846" spans="1:4">
      <c r="A1846" t="s">
        <v>2102</v>
      </c>
      <c r="B1846" s="38">
        <v>160000</v>
      </c>
      <c r="C1846" t="s">
        <v>8</v>
      </c>
      <c r="D1846" t="s">
        <v>13</v>
      </c>
    </row>
    <row r="1847" spans="1:4">
      <c r="A1847" t="s">
        <v>2097</v>
      </c>
      <c r="B1847" s="38">
        <v>147000</v>
      </c>
      <c r="C1847" t="s">
        <v>8</v>
      </c>
      <c r="D1847" t="s">
        <v>2080</v>
      </c>
    </row>
    <row r="1848" spans="1:4">
      <c r="A1848" t="s">
        <v>2124</v>
      </c>
      <c r="B1848" s="38">
        <v>125000</v>
      </c>
      <c r="C1848" t="s">
        <v>8</v>
      </c>
      <c r="D1848" t="s">
        <v>37</v>
      </c>
    </row>
    <row r="1849" spans="1:4">
      <c r="A1849" t="s">
        <v>2110</v>
      </c>
      <c r="B1849" s="38">
        <v>130000</v>
      </c>
      <c r="C1849" t="s">
        <v>8</v>
      </c>
      <c r="D1849" t="s">
        <v>21</v>
      </c>
    </row>
    <row r="1850" spans="1:4">
      <c r="A1850" s="89" t="s">
        <v>2070</v>
      </c>
      <c r="B1850" s="38">
        <v>136000</v>
      </c>
      <c r="C1850" t="s">
        <v>8</v>
      </c>
      <c r="D1850" t="s">
        <v>37</v>
      </c>
    </row>
    <row r="1851" spans="1:4">
      <c r="A1851" t="s">
        <v>2133</v>
      </c>
      <c r="B1851" s="38">
        <v>147900</v>
      </c>
      <c r="C1851" t="s">
        <v>8</v>
      </c>
      <c r="D1851" t="s">
        <v>2111</v>
      </c>
    </row>
    <row r="1852" spans="1:4">
      <c r="A1852" s="89" t="s">
        <v>2079</v>
      </c>
      <c r="B1852" s="38">
        <v>120000</v>
      </c>
      <c r="C1852" t="s">
        <v>8</v>
      </c>
      <c r="D1852" t="s">
        <v>75</v>
      </c>
    </row>
    <row r="1853" spans="1:4">
      <c r="A1853" s="89" t="s">
        <v>2079</v>
      </c>
      <c r="B1853" s="38">
        <v>149900</v>
      </c>
      <c r="C1853" t="s">
        <v>8</v>
      </c>
      <c r="D1853" t="s">
        <v>9</v>
      </c>
    </row>
    <row r="1854" spans="1:4">
      <c r="A1854" s="89" t="s">
        <v>2104</v>
      </c>
      <c r="B1854" s="38">
        <v>130000</v>
      </c>
      <c r="C1854" t="s">
        <v>8</v>
      </c>
      <c r="D1854" t="s">
        <v>66</v>
      </c>
    </row>
    <row r="1855" spans="1:4">
      <c r="A1855" t="s">
        <v>2110</v>
      </c>
      <c r="B1855" s="38">
        <v>140000</v>
      </c>
      <c r="C1855" t="s">
        <v>8</v>
      </c>
      <c r="D1855" t="s">
        <v>75</v>
      </c>
    </row>
    <row r="1856" spans="1:4">
      <c r="A1856" s="89" t="s">
        <v>2084</v>
      </c>
      <c r="B1856" s="38">
        <v>125000</v>
      </c>
      <c r="C1856" t="s">
        <v>8</v>
      </c>
      <c r="D1856" t="s">
        <v>996</v>
      </c>
    </row>
    <row r="1857" spans="1:4">
      <c r="A1857" s="89" t="s">
        <v>2112</v>
      </c>
      <c r="B1857" s="38">
        <v>149900</v>
      </c>
      <c r="C1857" t="s">
        <v>8</v>
      </c>
      <c r="D1857" t="s">
        <v>37</v>
      </c>
    </row>
    <row r="1858" spans="1:4">
      <c r="A1858" s="89" t="s">
        <v>2101</v>
      </c>
      <c r="B1858" s="38">
        <v>145000</v>
      </c>
      <c r="C1858" t="s">
        <v>8</v>
      </c>
      <c r="D1858" t="s">
        <v>32</v>
      </c>
    </row>
    <row r="1859" spans="1:4">
      <c r="A1859" s="89" t="s">
        <v>2101</v>
      </c>
      <c r="B1859" s="38">
        <v>141000</v>
      </c>
      <c r="C1859" t="s">
        <v>8</v>
      </c>
      <c r="D1859" t="s">
        <v>37</v>
      </c>
    </row>
    <row r="1860" spans="1:4">
      <c r="A1860" s="89" t="s">
        <v>2079</v>
      </c>
      <c r="B1860" s="38">
        <v>135000</v>
      </c>
      <c r="C1860" t="s">
        <v>8</v>
      </c>
      <c r="D1860" t="s">
        <v>32</v>
      </c>
    </row>
    <row r="1861" spans="1:4">
      <c r="A1861" t="s">
        <v>2081</v>
      </c>
      <c r="B1861" s="38">
        <v>143000</v>
      </c>
      <c r="C1861" t="s">
        <v>8</v>
      </c>
      <c r="D1861" t="s">
        <v>13</v>
      </c>
    </row>
    <row r="1862" spans="1:4">
      <c r="A1862" s="89" t="s">
        <v>2084</v>
      </c>
      <c r="B1862" s="38">
        <v>130000</v>
      </c>
      <c r="C1862" t="s">
        <v>8</v>
      </c>
      <c r="D1862" t="s">
        <v>155</v>
      </c>
    </row>
    <row r="1863" spans="1:4">
      <c r="A1863" s="89" t="s">
        <v>2099</v>
      </c>
      <c r="B1863" s="38">
        <v>149900</v>
      </c>
      <c r="C1863" t="s">
        <v>8</v>
      </c>
      <c r="D1863" t="s">
        <v>57</v>
      </c>
    </row>
    <row r="1864" spans="1:4">
      <c r="A1864" s="89" t="s">
        <v>2098</v>
      </c>
      <c r="B1864" s="38">
        <v>140000</v>
      </c>
      <c r="C1864" t="s">
        <v>8</v>
      </c>
      <c r="D1864" t="s">
        <v>37</v>
      </c>
    </row>
    <row r="1865" spans="1:4">
      <c r="A1865" t="s">
        <v>2074</v>
      </c>
      <c r="B1865" s="38">
        <v>145000</v>
      </c>
      <c r="C1865" t="s">
        <v>8</v>
      </c>
      <c r="D1865" t="s">
        <v>81</v>
      </c>
    </row>
    <row r="1866" spans="1:4">
      <c r="A1866" t="s">
        <v>2113</v>
      </c>
      <c r="B1866" s="38">
        <v>145000</v>
      </c>
      <c r="C1866" t="s">
        <v>8</v>
      </c>
      <c r="D1866" t="s">
        <v>37</v>
      </c>
    </row>
    <row r="1867" spans="1:4">
      <c r="A1867" s="89" t="s">
        <v>2079</v>
      </c>
      <c r="B1867" s="38">
        <v>134000</v>
      </c>
      <c r="C1867" t="s">
        <v>8</v>
      </c>
      <c r="D1867" t="s">
        <v>45</v>
      </c>
    </row>
    <row r="1868" spans="1:4">
      <c r="A1868" s="89" t="s">
        <v>2099</v>
      </c>
      <c r="B1868" s="38">
        <v>135000</v>
      </c>
      <c r="C1868" t="s">
        <v>8</v>
      </c>
      <c r="D1868" t="s">
        <v>103</v>
      </c>
    </row>
    <row r="1869" spans="1:4">
      <c r="A1869" s="89" t="s">
        <v>2112</v>
      </c>
      <c r="B1869" s="38">
        <v>130000</v>
      </c>
      <c r="C1869" t="s">
        <v>8</v>
      </c>
      <c r="D1869" t="s">
        <v>9</v>
      </c>
    </row>
    <row r="1870" spans="1:4">
      <c r="A1870" t="s">
        <v>2133</v>
      </c>
      <c r="B1870" s="38">
        <v>180000</v>
      </c>
      <c r="C1870" t="s">
        <v>8</v>
      </c>
      <c r="D1870" t="s">
        <v>140</v>
      </c>
    </row>
    <row r="1871" spans="1:4">
      <c r="A1871" s="89" t="s">
        <v>2079</v>
      </c>
      <c r="B1871" s="38">
        <v>146000</v>
      </c>
      <c r="C1871" t="s">
        <v>8</v>
      </c>
      <c r="D1871" t="s">
        <v>178</v>
      </c>
    </row>
    <row r="1872" spans="1:4">
      <c r="A1872" s="89" t="s">
        <v>2070</v>
      </c>
      <c r="B1872" s="38">
        <v>127500</v>
      </c>
      <c r="C1872" t="s">
        <v>8</v>
      </c>
      <c r="D1872" t="s">
        <v>9</v>
      </c>
    </row>
    <row r="1873" spans="1:4">
      <c r="A1873" s="89" t="s">
        <v>2084</v>
      </c>
      <c r="B1873" s="38">
        <v>130000</v>
      </c>
      <c r="C1873" t="s">
        <v>8</v>
      </c>
      <c r="D1873" t="s">
        <v>35</v>
      </c>
    </row>
    <row r="1874" spans="1:4">
      <c r="A1874" s="89" t="s">
        <v>2099</v>
      </c>
      <c r="B1874" s="38">
        <v>144900</v>
      </c>
      <c r="C1874" t="s">
        <v>8</v>
      </c>
      <c r="D1874" t="s">
        <v>66</v>
      </c>
    </row>
    <row r="1875" spans="1:4">
      <c r="A1875" s="89" t="s">
        <v>2071</v>
      </c>
      <c r="B1875" s="38">
        <v>150000</v>
      </c>
      <c r="C1875" t="s">
        <v>8</v>
      </c>
      <c r="D1875" t="s">
        <v>21</v>
      </c>
    </row>
    <row r="1876" spans="1:4">
      <c r="A1876" t="s">
        <v>2115</v>
      </c>
      <c r="B1876" s="38">
        <v>147000</v>
      </c>
      <c r="C1876" t="s">
        <v>8</v>
      </c>
      <c r="D1876" t="s">
        <v>9</v>
      </c>
    </row>
    <row r="1877" spans="1:4">
      <c r="A1877" t="s">
        <v>2103</v>
      </c>
      <c r="B1877" s="38">
        <v>149900</v>
      </c>
      <c r="C1877" t="s">
        <v>8</v>
      </c>
      <c r="D1877" t="s">
        <v>37</v>
      </c>
    </row>
    <row r="1878" spans="1:4">
      <c r="A1878" t="s">
        <v>2130</v>
      </c>
      <c r="B1878" s="38">
        <v>140000</v>
      </c>
      <c r="C1878" t="s">
        <v>8</v>
      </c>
      <c r="D1878" t="s">
        <v>44</v>
      </c>
    </row>
    <row r="1879" spans="1:4">
      <c r="A1879" t="s">
        <v>2097</v>
      </c>
      <c r="B1879" s="38">
        <v>155000</v>
      </c>
      <c r="C1879" t="s">
        <v>8</v>
      </c>
      <c r="D1879" t="s">
        <v>21</v>
      </c>
    </row>
    <row r="1880" spans="1:4">
      <c r="A1880" s="89" t="s">
        <v>2104</v>
      </c>
      <c r="B1880" s="38">
        <v>135000</v>
      </c>
      <c r="C1880" t="s">
        <v>8</v>
      </c>
      <c r="D1880" t="s">
        <v>20</v>
      </c>
    </row>
    <row r="1881" spans="1:4">
      <c r="A1881" s="89" t="s">
        <v>2099</v>
      </c>
      <c r="B1881" s="38">
        <v>137500</v>
      </c>
      <c r="C1881" t="s">
        <v>8</v>
      </c>
      <c r="D1881" t="s">
        <v>42</v>
      </c>
    </row>
    <row r="1882" spans="1:4">
      <c r="A1882" t="s">
        <v>2077</v>
      </c>
      <c r="B1882" s="38">
        <v>125000</v>
      </c>
      <c r="C1882" t="s">
        <v>8</v>
      </c>
      <c r="D1882" t="s">
        <v>9</v>
      </c>
    </row>
    <row r="1883" spans="1:4">
      <c r="A1883" s="89" t="s">
        <v>2084</v>
      </c>
      <c r="B1883" s="38">
        <v>150000</v>
      </c>
      <c r="C1883" t="s">
        <v>8</v>
      </c>
      <c r="D1883" t="s">
        <v>75</v>
      </c>
    </row>
    <row r="1884" spans="1:4">
      <c r="A1884" s="89" t="s">
        <v>2104</v>
      </c>
      <c r="B1884" s="38">
        <v>150000</v>
      </c>
      <c r="C1884" t="s">
        <v>8</v>
      </c>
      <c r="D1884" t="s">
        <v>148</v>
      </c>
    </row>
    <row r="1885" spans="1:4">
      <c r="A1885" t="s">
        <v>2097</v>
      </c>
      <c r="B1885" s="38">
        <v>150000</v>
      </c>
      <c r="C1885" t="s">
        <v>8</v>
      </c>
      <c r="D1885" t="s">
        <v>40</v>
      </c>
    </row>
    <row r="1886" spans="1:4">
      <c r="A1886" t="s">
        <v>2091</v>
      </c>
      <c r="B1886" s="38">
        <v>145000</v>
      </c>
      <c r="C1886" t="s">
        <v>8</v>
      </c>
      <c r="D1886" t="s">
        <v>357</v>
      </c>
    </row>
    <row r="1887" spans="1:4">
      <c r="A1887" s="89" t="s">
        <v>2070</v>
      </c>
      <c r="B1887" s="38">
        <v>120000</v>
      </c>
      <c r="C1887" t="s">
        <v>8</v>
      </c>
      <c r="D1887" t="s">
        <v>42</v>
      </c>
    </row>
    <row r="1888" spans="1:4">
      <c r="A1888" s="89" t="s">
        <v>2070</v>
      </c>
      <c r="B1888" s="38">
        <v>122000</v>
      </c>
      <c r="C1888" t="s">
        <v>8</v>
      </c>
      <c r="D1888" t="s">
        <v>37</v>
      </c>
    </row>
    <row r="1889" spans="1:4">
      <c r="A1889" t="s">
        <v>2075</v>
      </c>
      <c r="B1889" s="38">
        <v>150000</v>
      </c>
      <c r="C1889" t="s">
        <v>8</v>
      </c>
      <c r="D1889" t="s">
        <v>103</v>
      </c>
    </row>
    <row r="1890" spans="1:4">
      <c r="A1890" t="s">
        <v>2132</v>
      </c>
      <c r="B1890" s="38">
        <v>130000</v>
      </c>
      <c r="C1890" t="s">
        <v>8</v>
      </c>
      <c r="D1890" t="s">
        <v>36</v>
      </c>
    </row>
    <row r="1891" spans="1:4">
      <c r="A1891" t="s">
        <v>2130</v>
      </c>
      <c r="B1891" s="38">
        <v>150000</v>
      </c>
      <c r="C1891" t="s">
        <v>8</v>
      </c>
      <c r="D1891" t="s">
        <v>2141</v>
      </c>
    </row>
    <row r="1892" spans="1:4">
      <c r="A1892" s="89" t="s">
        <v>2121</v>
      </c>
      <c r="B1892" s="38">
        <v>150000</v>
      </c>
      <c r="C1892" t="s">
        <v>8</v>
      </c>
      <c r="D1892" t="s">
        <v>371</v>
      </c>
    </row>
    <row r="1893" spans="1:4">
      <c r="A1893" s="89" t="s">
        <v>2104</v>
      </c>
      <c r="B1893" s="38">
        <v>150000</v>
      </c>
      <c r="C1893" t="s">
        <v>8</v>
      </c>
      <c r="D1893" t="s">
        <v>9</v>
      </c>
    </row>
    <row r="1894" spans="1:4">
      <c r="A1894" s="89" t="s">
        <v>2084</v>
      </c>
      <c r="B1894" s="38">
        <v>141400</v>
      </c>
      <c r="C1894" t="s">
        <v>8</v>
      </c>
      <c r="D1894" t="s">
        <v>45</v>
      </c>
    </row>
    <row r="1895" spans="1:4">
      <c r="A1895" s="89" t="s">
        <v>2098</v>
      </c>
      <c r="B1895" s="38">
        <v>138000</v>
      </c>
      <c r="C1895" t="s">
        <v>8</v>
      </c>
      <c r="D1895" t="s">
        <v>2142</v>
      </c>
    </row>
    <row r="1896" spans="1:4">
      <c r="A1896" t="s">
        <v>2077</v>
      </c>
      <c r="B1896" s="38">
        <v>120000</v>
      </c>
      <c r="C1896" t="s">
        <v>8</v>
      </c>
      <c r="D1896" t="s">
        <v>9</v>
      </c>
    </row>
    <row r="1897" spans="1:4">
      <c r="A1897" t="s">
        <v>2075</v>
      </c>
      <c r="B1897" s="38">
        <v>152000</v>
      </c>
      <c r="C1897" t="s">
        <v>8</v>
      </c>
      <c r="D1897" t="s">
        <v>37</v>
      </c>
    </row>
    <row r="1898" spans="1:4">
      <c r="A1898" t="s">
        <v>2081</v>
      </c>
      <c r="B1898" s="38">
        <v>142000</v>
      </c>
      <c r="C1898" t="s">
        <v>8</v>
      </c>
      <c r="D1898" t="s">
        <v>10</v>
      </c>
    </row>
    <row r="1899" spans="1:4">
      <c r="A1899" s="89" t="s">
        <v>2099</v>
      </c>
      <c r="B1899" s="38">
        <v>195000</v>
      </c>
      <c r="C1899" t="s">
        <v>8</v>
      </c>
      <c r="D1899" t="s">
        <v>173</v>
      </c>
    </row>
    <row r="1900" spans="1:4">
      <c r="A1900" s="89" t="s">
        <v>2083</v>
      </c>
      <c r="B1900" s="38">
        <v>112000</v>
      </c>
      <c r="C1900" t="s">
        <v>8</v>
      </c>
      <c r="D1900" t="s">
        <v>118</v>
      </c>
    </row>
    <row r="1901" spans="1:4">
      <c r="A1901" t="s">
        <v>2133</v>
      </c>
      <c r="B1901" s="38">
        <v>144900</v>
      </c>
      <c r="C1901" t="s">
        <v>8</v>
      </c>
      <c r="D1901" t="s">
        <v>9</v>
      </c>
    </row>
    <row r="1902" spans="1:4">
      <c r="A1902" s="89" t="s">
        <v>2112</v>
      </c>
      <c r="B1902" s="38">
        <v>120750</v>
      </c>
      <c r="C1902" t="s">
        <v>8</v>
      </c>
      <c r="D1902" t="s">
        <v>14</v>
      </c>
    </row>
    <row r="1903" spans="1:4">
      <c r="A1903" t="s">
        <v>2085</v>
      </c>
      <c r="B1903" s="38">
        <v>135000</v>
      </c>
      <c r="C1903" t="s">
        <v>8</v>
      </c>
      <c r="D1903" t="s">
        <v>13</v>
      </c>
    </row>
    <row r="1904" spans="1:4">
      <c r="A1904" t="s">
        <v>2108</v>
      </c>
      <c r="B1904" s="38">
        <v>153900</v>
      </c>
      <c r="C1904" t="s">
        <v>8</v>
      </c>
      <c r="D1904" t="s">
        <v>173</v>
      </c>
    </row>
    <row r="1905" spans="1:4">
      <c r="A1905" s="89" t="s">
        <v>2079</v>
      </c>
      <c r="B1905" s="38">
        <v>115000</v>
      </c>
      <c r="C1905" t="s">
        <v>8</v>
      </c>
      <c r="D1905" t="s">
        <v>53</v>
      </c>
    </row>
    <row r="1906" spans="1:4">
      <c r="A1906" s="89" t="s">
        <v>2070</v>
      </c>
      <c r="B1906" s="38">
        <v>147000</v>
      </c>
      <c r="C1906" t="s">
        <v>8</v>
      </c>
      <c r="D1906" t="s">
        <v>20</v>
      </c>
    </row>
    <row r="1907" spans="1:4">
      <c r="A1907" s="89" t="s">
        <v>2084</v>
      </c>
      <c r="B1907" s="38">
        <v>150000</v>
      </c>
      <c r="C1907" t="s">
        <v>8</v>
      </c>
      <c r="D1907" t="s">
        <v>278</v>
      </c>
    </row>
    <row r="1908" spans="1:4">
      <c r="A1908" t="s">
        <v>2085</v>
      </c>
      <c r="B1908" s="38">
        <v>141500</v>
      </c>
      <c r="C1908" t="s">
        <v>8</v>
      </c>
      <c r="D1908" t="s">
        <v>189</v>
      </c>
    </row>
    <row r="1909" spans="1:4">
      <c r="A1909" t="s">
        <v>2081</v>
      </c>
      <c r="B1909" s="38">
        <v>156500</v>
      </c>
      <c r="C1909" t="s">
        <v>8</v>
      </c>
      <c r="D1909" t="s">
        <v>37</v>
      </c>
    </row>
    <row r="1910" spans="1:4">
      <c r="A1910" t="s">
        <v>2107</v>
      </c>
      <c r="B1910" s="38">
        <v>144000</v>
      </c>
      <c r="C1910" t="s">
        <v>8</v>
      </c>
      <c r="D1910" t="s">
        <v>294</v>
      </c>
    </row>
    <row r="1911" spans="1:4">
      <c r="A1911" s="89" t="s">
        <v>2104</v>
      </c>
      <c r="B1911" s="38">
        <v>136000</v>
      </c>
      <c r="C1911" t="s">
        <v>8</v>
      </c>
      <c r="D1911" t="s">
        <v>477</v>
      </c>
    </row>
    <row r="1912" spans="1:4">
      <c r="A1912" t="s">
        <v>2113</v>
      </c>
      <c r="B1912" s="38">
        <v>160000</v>
      </c>
      <c r="C1912" t="s">
        <v>8</v>
      </c>
      <c r="D1912" t="s">
        <v>39</v>
      </c>
    </row>
    <row r="1913" spans="1:4">
      <c r="A1913" s="89" t="s">
        <v>2070</v>
      </c>
      <c r="B1913" s="38">
        <v>124500</v>
      </c>
      <c r="C1913" t="s">
        <v>8</v>
      </c>
      <c r="D1913" t="s">
        <v>69</v>
      </c>
    </row>
    <row r="1914" spans="1:4">
      <c r="A1914" t="s">
        <v>2118</v>
      </c>
      <c r="B1914" s="38">
        <v>153500</v>
      </c>
      <c r="C1914" t="s">
        <v>8</v>
      </c>
      <c r="D1914" t="s">
        <v>97</v>
      </c>
    </row>
    <row r="1915" spans="1:4">
      <c r="A1915" t="s">
        <v>2085</v>
      </c>
      <c r="B1915" s="38">
        <v>130000</v>
      </c>
      <c r="C1915" t="s">
        <v>8</v>
      </c>
      <c r="D1915" t="s">
        <v>2143</v>
      </c>
    </row>
    <row r="1916" spans="1:4">
      <c r="A1916" t="s">
        <v>2124</v>
      </c>
      <c r="B1916" s="38">
        <v>162000</v>
      </c>
      <c r="C1916" t="s">
        <v>8</v>
      </c>
      <c r="D1916" t="s">
        <v>21</v>
      </c>
    </row>
    <row r="1917" spans="1:4">
      <c r="A1917" s="89" t="s">
        <v>2070</v>
      </c>
      <c r="B1917" s="38">
        <v>135000</v>
      </c>
      <c r="C1917" t="s">
        <v>8</v>
      </c>
      <c r="D1917" t="s">
        <v>17</v>
      </c>
    </row>
    <row r="1918" spans="1:4">
      <c r="A1918" t="s">
        <v>2090</v>
      </c>
      <c r="B1918" s="38">
        <v>151100</v>
      </c>
      <c r="C1918" t="s">
        <v>8</v>
      </c>
      <c r="D1918" t="s">
        <v>12</v>
      </c>
    </row>
    <row r="1919" spans="1:4">
      <c r="A1919" s="89" t="s">
        <v>2079</v>
      </c>
      <c r="B1919" s="38">
        <v>120000</v>
      </c>
      <c r="C1919" t="s">
        <v>8</v>
      </c>
      <c r="D1919" t="s">
        <v>46</v>
      </c>
    </row>
    <row r="1920" spans="1:4">
      <c r="A1920" t="s">
        <v>2124</v>
      </c>
      <c r="B1920" s="38">
        <v>150000</v>
      </c>
      <c r="C1920" t="s">
        <v>8</v>
      </c>
      <c r="D1920" t="s">
        <v>48</v>
      </c>
    </row>
    <row r="1921" spans="1:4">
      <c r="A1921" s="89" t="s">
        <v>2071</v>
      </c>
      <c r="B1921" s="38">
        <v>137000</v>
      </c>
      <c r="C1921" t="s">
        <v>8</v>
      </c>
      <c r="D1921" t="s">
        <v>81</v>
      </c>
    </row>
    <row r="1922" spans="1:4">
      <c r="A1922" s="89" t="s">
        <v>2070</v>
      </c>
      <c r="B1922" s="38">
        <v>145000</v>
      </c>
      <c r="C1922" t="s">
        <v>8</v>
      </c>
      <c r="D1922" t="s">
        <v>9</v>
      </c>
    </row>
    <row r="1923" spans="1:4">
      <c r="A1923" s="89" t="s">
        <v>2105</v>
      </c>
      <c r="B1923" s="38">
        <v>190000</v>
      </c>
      <c r="C1923" t="s">
        <v>8</v>
      </c>
      <c r="D1923" t="s">
        <v>2080</v>
      </c>
    </row>
    <row r="1924" spans="1:4">
      <c r="A1924" t="s">
        <v>2107</v>
      </c>
      <c r="B1924" s="38">
        <v>100000</v>
      </c>
      <c r="C1924" t="s">
        <v>8</v>
      </c>
      <c r="D1924" t="s">
        <v>29</v>
      </c>
    </row>
    <row r="1925" spans="1:4">
      <c r="A1925" s="89" t="s">
        <v>2112</v>
      </c>
      <c r="B1925" s="38">
        <v>130000</v>
      </c>
      <c r="C1925" t="s">
        <v>8</v>
      </c>
      <c r="D1925" t="s">
        <v>92</v>
      </c>
    </row>
    <row r="1926" spans="1:4">
      <c r="A1926" s="89" t="s">
        <v>2079</v>
      </c>
      <c r="B1926" s="38">
        <v>140000</v>
      </c>
      <c r="C1926" t="s">
        <v>8</v>
      </c>
      <c r="D1926" t="s">
        <v>75</v>
      </c>
    </row>
    <row r="1927" spans="1:4">
      <c r="A1927" s="89" t="s">
        <v>2101</v>
      </c>
      <c r="B1927" s="38">
        <v>138000</v>
      </c>
      <c r="C1927" t="s">
        <v>8</v>
      </c>
      <c r="D1927" t="s">
        <v>140</v>
      </c>
    </row>
    <row r="1928" spans="1:4">
      <c r="A1928" s="89" t="s">
        <v>2070</v>
      </c>
      <c r="B1928" s="38">
        <v>161000</v>
      </c>
      <c r="C1928" t="s">
        <v>8</v>
      </c>
      <c r="D1928" t="s">
        <v>148</v>
      </c>
    </row>
    <row r="1929" spans="1:4">
      <c r="A1929" t="s">
        <v>2077</v>
      </c>
      <c r="B1929" s="38">
        <v>150000</v>
      </c>
      <c r="C1929" t="s">
        <v>8</v>
      </c>
      <c r="D1929" t="s">
        <v>99</v>
      </c>
    </row>
    <row r="1930" spans="1:4">
      <c r="A1930" s="89" t="s">
        <v>2121</v>
      </c>
      <c r="B1930" s="38">
        <v>172000</v>
      </c>
      <c r="C1930" t="s">
        <v>8</v>
      </c>
      <c r="D1930" t="s">
        <v>142</v>
      </c>
    </row>
    <row r="1931" spans="1:4">
      <c r="A1931" s="89" t="s">
        <v>2101</v>
      </c>
      <c r="B1931" s="38">
        <v>155000</v>
      </c>
      <c r="C1931" t="s">
        <v>8</v>
      </c>
      <c r="D1931" t="s">
        <v>199</v>
      </c>
    </row>
    <row r="1932" spans="1:4">
      <c r="A1932" s="89" t="s">
        <v>2070</v>
      </c>
      <c r="B1932" s="38">
        <v>140000</v>
      </c>
      <c r="C1932" t="s">
        <v>8</v>
      </c>
      <c r="D1932" t="s">
        <v>9</v>
      </c>
    </row>
    <row r="1933" spans="1:4">
      <c r="A1933" s="89" t="s">
        <v>2112</v>
      </c>
      <c r="B1933" s="38">
        <v>165200</v>
      </c>
      <c r="C1933" t="s">
        <v>8</v>
      </c>
      <c r="D1933" t="s">
        <v>37</v>
      </c>
    </row>
    <row r="1934" spans="1:4">
      <c r="A1934" s="89" t="s">
        <v>2084</v>
      </c>
      <c r="B1934" s="38">
        <v>135000</v>
      </c>
      <c r="C1934" t="s">
        <v>8</v>
      </c>
      <c r="D1934" t="s">
        <v>188</v>
      </c>
    </row>
    <row r="1935" spans="1:4">
      <c r="A1935" s="89" t="s">
        <v>2084</v>
      </c>
      <c r="B1935" s="38">
        <v>139000</v>
      </c>
      <c r="C1935" t="s">
        <v>8</v>
      </c>
      <c r="D1935" t="s">
        <v>188</v>
      </c>
    </row>
    <row r="1936" spans="1:4">
      <c r="A1936" s="89" t="s">
        <v>2070</v>
      </c>
      <c r="B1936" s="38">
        <v>125000</v>
      </c>
      <c r="C1936" t="s">
        <v>8</v>
      </c>
      <c r="D1936" t="s">
        <v>21</v>
      </c>
    </row>
    <row r="1937" spans="1:4">
      <c r="A1937" s="89" t="s">
        <v>2101</v>
      </c>
      <c r="B1937" s="38">
        <v>130000</v>
      </c>
      <c r="C1937" t="s">
        <v>8</v>
      </c>
      <c r="D1937" t="s">
        <v>9</v>
      </c>
    </row>
    <row r="1938" spans="1:4">
      <c r="A1938" s="89" t="s">
        <v>2071</v>
      </c>
      <c r="B1938" s="38">
        <v>150000</v>
      </c>
      <c r="C1938" t="s">
        <v>8</v>
      </c>
      <c r="D1938" t="s">
        <v>66</v>
      </c>
    </row>
    <row r="1939" spans="1:4">
      <c r="A1939" s="89" t="s">
        <v>2121</v>
      </c>
      <c r="B1939" s="38">
        <v>148500</v>
      </c>
      <c r="C1939" t="s">
        <v>8</v>
      </c>
      <c r="D1939" t="s">
        <v>10</v>
      </c>
    </row>
    <row r="1940" spans="1:4">
      <c r="A1940" t="s">
        <v>2102</v>
      </c>
      <c r="B1940" s="38">
        <v>141000</v>
      </c>
      <c r="C1940" t="s">
        <v>8</v>
      </c>
      <c r="D1940" t="s">
        <v>13</v>
      </c>
    </row>
    <row r="1941" spans="1:4">
      <c r="A1941" t="s">
        <v>2102</v>
      </c>
      <c r="B1941" s="38">
        <v>147000</v>
      </c>
      <c r="C1941" t="s">
        <v>8</v>
      </c>
      <c r="D1941" t="s">
        <v>177</v>
      </c>
    </row>
    <row r="1942" spans="1:4">
      <c r="A1942" s="89" t="s">
        <v>2079</v>
      </c>
      <c r="B1942" s="38">
        <v>148000</v>
      </c>
      <c r="C1942" t="s">
        <v>8</v>
      </c>
      <c r="D1942" t="s">
        <v>261</v>
      </c>
    </row>
    <row r="1943" spans="1:4">
      <c r="A1943" s="89" t="s">
        <v>2079</v>
      </c>
      <c r="B1943" s="38">
        <v>145000</v>
      </c>
      <c r="C1943" t="s">
        <v>8</v>
      </c>
      <c r="D1943" t="s">
        <v>45</v>
      </c>
    </row>
    <row r="1944" spans="1:4">
      <c r="A1944" t="s">
        <v>2073</v>
      </c>
      <c r="B1944" s="38">
        <v>158000</v>
      </c>
      <c r="C1944" t="s">
        <v>8</v>
      </c>
      <c r="D1944" t="s">
        <v>16</v>
      </c>
    </row>
    <row r="1945" spans="1:4">
      <c r="A1945" t="s">
        <v>2118</v>
      </c>
      <c r="B1945" s="38">
        <v>163500</v>
      </c>
      <c r="C1945" t="s">
        <v>8</v>
      </c>
      <c r="D1945" t="s">
        <v>58</v>
      </c>
    </row>
    <row r="1946" spans="1:4">
      <c r="A1946" s="89" t="s">
        <v>2079</v>
      </c>
      <c r="B1946" s="38">
        <v>149000</v>
      </c>
      <c r="C1946" t="s">
        <v>8</v>
      </c>
      <c r="D1946" t="s">
        <v>98</v>
      </c>
    </row>
    <row r="1947" spans="1:4">
      <c r="A1947" s="89" t="s">
        <v>2079</v>
      </c>
      <c r="B1947" s="38">
        <v>158900</v>
      </c>
      <c r="C1947" t="s">
        <v>8</v>
      </c>
      <c r="D1947" t="s">
        <v>173</v>
      </c>
    </row>
    <row r="1948" spans="1:4">
      <c r="A1948" s="89" t="s">
        <v>2079</v>
      </c>
      <c r="B1948" s="38">
        <v>150000</v>
      </c>
      <c r="C1948" t="s">
        <v>8</v>
      </c>
      <c r="D1948" t="s">
        <v>69</v>
      </c>
    </row>
    <row r="1949" spans="1:4">
      <c r="A1949" s="89" t="s">
        <v>2093</v>
      </c>
      <c r="B1949" s="38">
        <v>159000</v>
      </c>
      <c r="C1949" t="s">
        <v>8</v>
      </c>
      <c r="D1949" t="s">
        <v>86</v>
      </c>
    </row>
    <row r="1950" spans="1:4">
      <c r="A1950" t="s">
        <v>2085</v>
      </c>
      <c r="B1950" s="38">
        <v>159100</v>
      </c>
      <c r="C1950" t="s">
        <v>8</v>
      </c>
      <c r="D1950" t="s">
        <v>57</v>
      </c>
    </row>
    <row r="1951" spans="1:4">
      <c r="A1951" s="89" t="s">
        <v>2070</v>
      </c>
      <c r="B1951" s="38">
        <v>150000</v>
      </c>
      <c r="C1951" t="s">
        <v>8</v>
      </c>
      <c r="D1951" t="s">
        <v>149</v>
      </c>
    </row>
    <row r="1952" spans="1:4">
      <c r="A1952" t="s">
        <v>2103</v>
      </c>
      <c r="B1952" s="38">
        <v>148000</v>
      </c>
      <c r="C1952" t="s">
        <v>8</v>
      </c>
      <c r="D1952" t="s">
        <v>10</v>
      </c>
    </row>
    <row r="1953" spans="1:4">
      <c r="A1953" s="89" t="s">
        <v>2079</v>
      </c>
      <c r="B1953" s="38">
        <v>145000</v>
      </c>
      <c r="C1953" t="s">
        <v>8</v>
      </c>
      <c r="D1953" t="s">
        <v>66</v>
      </c>
    </row>
    <row r="1954" spans="1:4">
      <c r="A1954" s="89" t="s">
        <v>2079</v>
      </c>
      <c r="B1954" s="38">
        <v>150000</v>
      </c>
      <c r="C1954" t="s">
        <v>8</v>
      </c>
      <c r="D1954" t="s">
        <v>278</v>
      </c>
    </row>
    <row r="1955" spans="1:4">
      <c r="A1955" t="s">
        <v>2077</v>
      </c>
      <c r="B1955" s="38">
        <v>142000</v>
      </c>
      <c r="C1955" t="s">
        <v>8</v>
      </c>
      <c r="D1955" t="s">
        <v>36</v>
      </c>
    </row>
    <row r="1956" spans="1:4">
      <c r="A1956" t="s">
        <v>2102</v>
      </c>
      <c r="B1956" s="38">
        <v>129000</v>
      </c>
      <c r="C1956" t="s">
        <v>8</v>
      </c>
      <c r="D1956" t="s">
        <v>56</v>
      </c>
    </row>
    <row r="1957" spans="1:4">
      <c r="A1957" s="89" t="s">
        <v>2099</v>
      </c>
      <c r="B1957" s="38">
        <v>131000</v>
      </c>
      <c r="C1957" t="s">
        <v>8</v>
      </c>
      <c r="D1957" t="s">
        <v>140</v>
      </c>
    </row>
    <row r="1958" spans="1:4">
      <c r="A1958" s="89" t="s">
        <v>2104</v>
      </c>
      <c r="B1958" s="38">
        <v>148000</v>
      </c>
      <c r="C1958" t="s">
        <v>8</v>
      </c>
      <c r="D1958" t="s">
        <v>122</v>
      </c>
    </row>
    <row r="1959" spans="1:4">
      <c r="A1959" t="s">
        <v>2090</v>
      </c>
      <c r="B1959" s="38">
        <v>150000</v>
      </c>
      <c r="C1959" t="s">
        <v>8</v>
      </c>
      <c r="D1959" t="s">
        <v>66</v>
      </c>
    </row>
    <row r="1960" spans="1:4">
      <c r="A1960" s="89" t="s">
        <v>2079</v>
      </c>
      <c r="B1960" s="38">
        <v>150000</v>
      </c>
      <c r="C1960" t="s">
        <v>8</v>
      </c>
      <c r="D1960" t="s">
        <v>27</v>
      </c>
    </row>
    <row r="1961" spans="1:4">
      <c r="A1961" t="s">
        <v>2110</v>
      </c>
      <c r="B1961" s="38">
        <v>135000</v>
      </c>
      <c r="C1961" t="s">
        <v>8</v>
      </c>
      <c r="D1961" t="s">
        <v>75</v>
      </c>
    </row>
    <row r="1962" spans="1:4">
      <c r="A1962" s="89" t="s">
        <v>2070</v>
      </c>
      <c r="B1962" s="38">
        <v>140000</v>
      </c>
      <c r="C1962" t="s">
        <v>8</v>
      </c>
      <c r="D1962" t="s">
        <v>22</v>
      </c>
    </row>
    <row r="1963" spans="1:4">
      <c r="A1963" s="89" t="s">
        <v>2083</v>
      </c>
      <c r="B1963" s="38">
        <v>147500</v>
      </c>
      <c r="C1963" t="s">
        <v>8</v>
      </c>
      <c r="D1963" t="s">
        <v>27</v>
      </c>
    </row>
    <row r="1964" spans="1:4">
      <c r="A1964" t="s">
        <v>2085</v>
      </c>
      <c r="B1964" s="38">
        <v>159885</v>
      </c>
      <c r="C1964" t="s">
        <v>8</v>
      </c>
      <c r="D1964" t="s">
        <v>13</v>
      </c>
    </row>
    <row r="1965" spans="1:4">
      <c r="A1965" s="89" t="s">
        <v>2079</v>
      </c>
      <c r="B1965" s="38">
        <v>155000</v>
      </c>
      <c r="C1965" t="s">
        <v>8</v>
      </c>
      <c r="D1965" t="s">
        <v>82</v>
      </c>
    </row>
    <row r="1966" spans="1:4">
      <c r="A1966" t="s">
        <v>2133</v>
      </c>
      <c r="B1966" s="38">
        <v>155000</v>
      </c>
      <c r="C1966" t="s">
        <v>8</v>
      </c>
      <c r="D1966" t="s">
        <v>103</v>
      </c>
    </row>
    <row r="1967" spans="1:4">
      <c r="A1967" t="s">
        <v>2087</v>
      </c>
      <c r="B1967" s="38">
        <v>155000</v>
      </c>
      <c r="C1967" t="s">
        <v>8</v>
      </c>
      <c r="D1967" t="s">
        <v>50</v>
      </c>
    </row>
    <row r="1968" spans="1:4">
      <c r="A1968" s="89" t="s">
        <v>2121</v>
      </c>
      <c r="B1968" s="38">
        <v>160000</v>
      </c>
      <c r="C1968" t="s">
        <v>8</v>
      </c>
      <c r="D1968" t="s">
        <v>64</v>
      </c>
    </row>
    <row r="1969" spans="1:4">
      <c r="A1969" t="s">
        <v>2107</v>
      </c>
      <c r="B1969" s="38">
        <v>160000</v>
      </c>
      <c r="C1969" t="s">
        <v>8</v>
      </c>
      <c r="D1969" t="s">
        <v>2080</v>
      </c>
    </row>
    <row r="1970" spans="1:4">
      <c r="A1970" s="89" t="s">
        <v>2084</v>
      </c>
      <c r="B1970" s="38">
        <v>160000</v>
      </c>
      <c r="C1970" t="s">
        <v>8</v>
      </c>
      <c r="D1970" t="s">
        <v>278</v>
      </c>
    </row>
    <row r="1971" spans="1:4">
      <c r="A1971" t="s">
        <v>2085</v>
      </c>
      <c r="B1971" s="38">
        <v>153000</v>
      </c>
      <c r="C1971" t="s">
        <v>8</v>
      </c>
      <c r="D1971" t="s">
        <v>106</v>
      </c>
    </row>
    <row r="1972" spans="1:4">
      <c r="A1972" s="89" t="s">
        <v>2112</v>
      </c>
      <c r="B1972" s="38">
        <v>128625</v>
      </c>
      <c r="C1972" t="s">
        <v>8</v>
      </c>
      <c r="D1972" t="s">
        <v>9</v>
      </c>
    </row>
    <row r="1973" spans="1:4">
      <c r="A1973" t="s">
        <v>2085</v>
      </c>
      <c r="B1973" s="38">
        <v>148000</v>
      </c>
      <c r="C1973" t="s">
        <v>8</v>
      </c>
      <c r="D1973" t="s">
        <v>97</v>
      </c>
    </row>
    <row r="1974" spans="1:4">
      <c r="A1974" s="89" t="s">
        <v>2099</v>
      </c>
      <c r="B1974" s="38">
        <v>140000</v>
      </c>
      <c r="C1974" t="s">
        <v>8</v>
      </c>
      <c r="D1974" t="s">
        <v>45</v>
      </c>
    </row>
    <row r="1975" spans="1:4">
      <c r="A1975" t="s">
        <v>2091</v>
      </c>
      <c r="B1975" s="38">
        <v>160000</v>
      </c>
      <c r="C1975" t="s">
        <v>8</v>
      </c>
      <c r="D1975" t="s">
        <v>9</v>
      </c>
    </row>
    <row r="1976" spans="1:4">
      <c r="A1976" s="89" t="s">
        <v>2079</v>
      </c>
      <c r="B1976" s="38">
        <v>140000</v>
      </c>
      <c r="C1976" t="s">
        <v>8</v>
      </c>
      <c r="D1976" t="s">
        <v>42</v>
      </c>
    </row>
    <row r="1977" spans="1:4">
      <c r="A1977" t="s">
        <v>2081</v>
      </c>
      <c r="B1977" s="38">
        <v>159900</v>
      </c>
      <c r="C1977" t="s">
        <v>8</v>
      </c>
      <c r="D1977" t="s">
        <v>718</v>
      </c>
    </row>
    <row r="1978" spans="1:4">
      <c r="A1978" s="89" t="s">
        <v>2070</v>
      </c>
      <c r="B1978" s="38">
        <v>145000</v>
      </c>
      <c r="C1978" t="s">
        <v>8</v>
      </c>
      <c r="D1978" t="s">
        <v>9</v>
      </c>
    </row>
    <row r="1979" spans="1:4">
      <c r="A1979" s="89" t="s">
        <v>2070</v>
      </c>
      <c r="B1979" s="38">
        <v>155000</v>
      </c>
      <c r="C1979" t="s">
        <v>8</v>
      </c>
      <c r="D1979" t="s">
        <v>92</v>
      </c>
    </row>
    <row r="1980" spans="1:4">
      <c r="A1980" s="89" t="s">
        <v>2101</v>
      </c>
      <c r="B1980" s="38">
        <v>153500</v>
      </c>
      <c r="C1980" t="s">
        <v>8</v>
      </c>
      <c r="D1980" t="s">
        <v>10</v>
      </c>
    </row>
    <row r="1981" spans="1:4">
      <c r="A1981" s="89" t="s">
        <v>2079</v>
      </c>
      <c r="B1981" s="38">
        <v>140000</v>
      </c>
      <c r="C1981" t="s">
        <v>8</v>
      </c>
      <c r="D1981" t="s">
        <v>69</v>
      </c>
    </row>
    <row r="1982" spans="1:4">
      <c r="A1982" t="s">
        <v>2103</v>
      </c>
      <c r="B1982" s="38">
        <v>135000</v>
      </c>
      <c r="C1982" t="s">
        <v>8</v>
      </c>
      <c r="D1982" t="s">
        <v>37</v>
      </c>
    </row>
    <row r="1983" spans="1:4">
      <c r="A1983" s="89" t="s">
        <v>2070</v>
      </c>
      <c r="B1983" s="38">
        <v>142000</v>
      </c>
      <c r="C1983" t="s">
        <v>8</v>
      </c>
      <c r="D1983" t="s">
        <v>140</v>
      </c>
    </row>
    <row r="1984" spans="1:4">
      <c r="A1984" t="s">
        <v>2078</v>
      </c>
      <c r="B1984" s="38">
        <v>148000</v>
      </c>
      <c r="C1984" t="s">
        <v>8</v>
      </c>
      <c r="D1984" t="s">
        <v>13</v>
      </c>
    </row>
    <row r="1985" spans="1:4">
      <c r="A1985" t="s">
        <v>2102</v>
      </c>
      <c r="B1985" s="38">
        <v>148470</v>
      </c>
      <c r="C1985" t="s">
        <v>8</v>
      </c>
      <c r="D1985" t="s">
        <v>42</v>
      </c>
    </row>
    <row r="1986" spans="1:4">
      <c r="A1986" s="89" t="s">
        <v>2099</v>
      </c>
      <c r="B1986" s="38">
        <v>120000</v>
      </c>
      <c r="C1986" t="s">
        <v>8</v>
      </c>
      <c r="D1986" t="s">
        <v>75</v>
      </c>
    </row>
    <row r="1987" spans="1:4">
      <c r="A1987" s="89" t="s">
        <v>2084</v>
      </c>
      <c r="B1987" s="38">
        <v>155000</v>
      </c>
      <c r="C1987" t="s">
        <v>8</v>
      </c>
      <c r="D1987" t="s">
        <v>115</v>
      </c>
    </row>
    <row r="1988" spans="1:4">
      <c r="A1988" t="s">
        <v>2097</v>
      </c>
      <c r="B1988" s="38">
        <v>160000</v>
      </c>
      <c r="C1988" t="s">
        <v>8</v>
      </c>
      <c r="D1988" t="s">
        <v>9</v>
      </c>
    </row>
    <row r="1989" spans="1:4">
      <c r="A1989" t="s">
        <v>2103</v>
      </c>
      <c r="B1989" s="38">
        <v>146000</v>
      </c>
      <c r="C1989" t="s">
        <v>8</v>
      </c>
      <c r="D1989" t="s">
        <v>270</v>
      </c>
    </row>
    <row r="1990" spans="1:4">
      <c r="A1990" t="s">
        <v>2108</v>
      </c>
      <c r="B1990" s="38">
        <v>169050</v>
      </c>
      <c r="C1990" t="s">
        <v>8</v>
      </c>
      <c r="D1990" t="s">
        <v>23</v>
      </c>
    </row>
    <row r="1991" spans="1:4">
      <c r="A1991" s="89" t="s">
        <v>2083</v>
      </c>
      <c r="B1991" s="38">
        <v>154900</v>
      </c>
      <c r="C1991" t="s">
        <v>8</v>
      </c>
      <c r="D1991" t="s">
        <v>2119</v>
      </c>
    </row>
    <row r="1992" spans="1:4">
      <c r="A1992" t="s">
        <v>2085</v>
      </c>
      <c r="B1992" s="38">
        <v>145000</v>
      </c>
      <c r="C1992" t="s">
        <v>8</v>
      </c>
      <c r="D1992" t="s">
        <v>384</v>
      </c>
    </row>
    <row r="1993" spans="1:4">
      <c r="A1993" t="s">
        <v>2087</v>
      </c>
      <c r="B1993" s="38">
        <v>150000</v>
      </c>
      <c r="C1993" t="s">
        <v>8</v>
      </c>
      <c r="D1993" t="s">
        <v>384</v>
      </c>
    </row>
    <row r="1994" spans="1:4">
      <c r="A1994" t="s">
        <v>2075</v>
      </c>
      <c r="B1994" s="38">
        <v>153000</v>
      </c>
      <c r="C1994" t="s">
        <v>8</v>
      </c>
      <c r="D1994" t="s">
        <v>53</v>
      </c>
    </row>
    <row r="1995" spans="1:4">
      <c r="A1995" s="89" t="s">
        <v>2071</v>
      </c>
      <c r="B1995" s="38">
        <v>155000</v>
      </c>
      <c r="C1995" t="s">
        <v>8</v>
      </c>
      <c r="D1995" t="s">
        <v>149</v>
      </c>
    </row>
    <row r="1996" spans="1:4">
      <c r="A1996" t="s">
        <v>2075</v>
      </c>
      <c r="B1996" s="38">
        <v>160000</v>
      </c>
      <c r="C1996" t="s">
        <v>8</v>
      </c>
      <c r="D1996" t="s">
        <v>103</v>
      </c>
    </row>
    <row r="1997" spans="1:4">
      <c r="A1997" s="89" t="s">
        <v>2104</v>
      </c>
      <c r="B1997" s="38">
        <v>160000</v>
      </c>
      <c r="C1997" t="s">
        <v>8</v>
      </c>
      <c r="D1997" t="s">
        <v>27</v>
      </c>
    </row>
    <row r="1998" spans="1:4">
      <c r="A1998" t="s">
        <v>2081</v>
      </c>
      <c r="B1998" s="38">
        <v>160000</v>
      </c>
      <c r="C1998" t="s">
        <v>8</v>
      </c>
      <c r="D1998" t="s">
        <v>24</v>
      </c>
    </row>
    <row r="1999" spans="1:4">
      <c r="A1999" s="89" t="s">
        <v>2079</v>
      </c>
      <c r="B1999" s="38">
        <v>135000</v>
      </c>
      <c r="C1999" t="s">
        <v>8</v>
      </c>
      <c r="D1999" t="s">
        <v>66</v>
      </c>
    </row>
    <row r="2000" spans="1:4">
      <c r="A2000" s="89" t="s">
        <v>2071</v>
      </c>
      <c r="B2000" s="38">
        <v>145000</v>
      </c>
      <c r="C2000" t="s">
        <v>8</v>
      </c>
      <c r="D2000" t="s">
        <v>9</v>
      </c>
    </row>
    <row r="2001" spans="1:4">
      <c r="A2001" t="s">
        <v>2118</v>
      </c>
      <c r="B2001" s="38">
        <v>160000</v>
      </c>
      <c r="C2001" t="s">
        <v>8</v>
      </c>
      <c r="D2001" t="s">
        <v>97</v>
      </c>
    </row>
    <row r="2002" spans="1:4">
      <c r="A2002" t="s">
        <v>2094</v>
      </c>
      <c r="B2002" s="38">
        <v>199000</v>
      </c>
      <c r="C2002" t="s">
        <v>8</v>
      </c>
      <c r="D2002" t="s">
        <v>13</v>
      </c>
    </row>
    <row r="2003" spans="1:4">
      <c r="A2003" t="s">
        <v>2108</v>
      </c>
      <c r="B2003" s="38">
        <v>160000</v>
      </c>
      <c r="C2003" t="s">
        <v>8</v>
      </c>
      <c r="D2003" t="s">
        <v>270</v>
      </c>
    </row>
    <row r="2004" spans="1:4">
      <c r="A2004" s="89" t="s">
        <v>2121</v>
      </c>
      <c r="B2004" s="38">
        <v>145000</v>
      </c>
      <c r="C2004" t="s">
        <v>8</v>
      </c>
      <c r="D2004" t="s">
        <v>9</v>
      </c>
    </row>
    <row r="2005" spans="1:4">
      <c r="A2005" t="s">
        <v>2130</v>
      </c>
      <c r="B2005" s="38">
        <v>140000</v>
      </c>
      <c r="C2005" t="s">
        <v>8</v>
      </c>
      <c r="D2005" t="s">
        <v>45</v>
      </c>
    </row>
    <row r="2006" spans="1:4">
      <c r="A2006" s="89" t="s">
        <v>2083</v>
      </c>
      <c r="B2006" s="38">
        <v>160000</v>
      </c>
      <c r="C2006" t="s">
        <v>8</v>
      </c>
      <c r="D2006" t="s">
        <v>122</v>
      </c>
    </row>
    <row r="2007" spans="1:4">
      <c r="A2007" t="s">
        <v>2124</v>
      </c>
      <c r="B2007" s="38">
        <v>140000</v>
      </c>
      <c r="C2007" t="s">
        <v>8</v>
      </c>
      <c r="D2007" t="s">
        <v>2144</v>
      </c>
    </row>
    <row r="2008" spans="1:4">
      <c r="A2008" s="89" t="s">
        <v>2071</v>
      </c>
      <c r="B2008" s="38">
        <v>122500</v>
      </c>
      <c r="C2008" t="s">
        <v>8</v>
      </c>
      <c r="D2008" t="s">
        <v>46</v>
      </c>
    </row>
    <row r="2009" spans="1:4">
      <c r="A2009" t="s">
        <v>2145</v>
      </c>
      <c r="B2009" s="38">
        <v>160000</v>
      </c>
      <c r="C2009" t="s">
        <v>8</v>
      </c>
      <c r="D2009" t="s">
        <v>54</v>
      </c>
    </row>
    <row r="2010" spans="1:4">
      <c r="A2010" t="s">
        <v>2090</v>
      </c>
      <c r="B2010" s="38">
        <v>161500</v>
      </c>
      <c r="C2010" t="s">
        <v>8</v>
      </c>
      <c r="D2010" t="s">
        <v>32</v>
      </c>
    </row>
    <row r="2011" spans="1:4">
      <c r="A2011" t="s">
        <v>2103</v>
      </c>
      <c r="B2011" s="38">
        <v>161500</v>
      </c>
      <c r="C2011" t="s">
        <v>8</v>
      </c>
      <c r="D2011" t="s">
        <v>13</v>
      </c>
    </row>
    <row r="2012" spans="1:4">
      <c r="A2012" s="89" t="s">
        <v>2084</v>
      </c>
      <c r="B2012" s="38">
        <v>153000</v>
      </c>
      <c r="C2012" t="s">
        <v>8</v>
      </c>
      <c r="D2012" t="s">
        <v>72</v>
      </c>
    </row>
    <row r="2013" spans="1:4">
      <c r="A2013" t="s">
        <v>2074</v>
      </c>
      <c r="B2013" s="38">
        <v>140000</v>
      </c>
      <c r="C2013" t="s">
        <v>8</v>
      </c>
      <c r="D2013" t="s">
        <v>120</v>
      </c>
    </row>
    <row r="2014" spans="1:4">
      <c r="A2014" t="s">
        <v>2103</v>
      </c>
      <c r="B2014" s="38">
        <v>160000</v>
      </c>
      <c r="C2014" t="s">
        <v>8</v>
      </c>
      <c r="D2014" t="s">
        <v>32</v>
      </c>
    </row>
    <row r="2015" spans="1:4">
      <c r="A2015" s="89" t="s">
        <v>2104</v>
      </c>
      <c r="B2015" s="38">
        <v>160000</v>
      </c>
      <c r="C2015" t="s">
        <v>8</v>
      </c>
      <c r="D2015" t="s">
        <v>37</v>
      </c>
    </row>
    <row r="2016" spans="1:4">
      <c r="A2016" s="89" t="s">
        <v>2112</v>
      </c>
      <c r="B2016" s="38">
        <v>162500</v>
      </c>
      <c r="C2016" t="s">
        <v>8</v>
      </c>
      <c r="D2016" t="s">
        <v>97</v>
      </c>
    </row>
    <row r="2017" spans="1:4">
      <c r="A2017" t="s">
        <v>2113</v>
      </c>
      <c r="B2017" s="38">
        <v>148000</v>
      </c>
      <c r="C2017" t="s">
        <v>8</v>
      </c>
      <c r="D2017" t="s">
        <v>9</v>
      </c>
    </row>
    <row r="2018" spans="1:4">
      <c r="A2018" t="s">
        <v>2130</v>
      </c>
      <c r="B2018" s="38">
        <v>160000</v>
      </c>
      <c r="C2018" t="s">
        <v>8</v>
      </c>
      <c r="D2018" t="s">
        <v>13</v>
      </c>
    </row>
    <row r="2019" spans="1:4">
      <c r="A2019" s="89" t="s">
        <v>2070</v>
      </c>
      <c r="B2019" s="38">
        <v>150000</v>
      </c>
      <c r="C2019" t="s">
        <v>8</v>
      </c>
      <c r="D2019" t="s">
        <v>9</v>
      </c>
    </row>
    <row r="2020" spans="1:4">
      <c r="A2020" t="s">
        <v>2118</v>
      </c>
      <c r="B2020" s="38">
        <v>153000</v>
      </c>
      <c r="C2020" t="s">
        <v>8</v>
      </c>
      <c r="D2020" t="s">
        <v>71</v>
      </c>
    </row>
    <row r="2021" spans="1:4">
      <c r="A2021" s="89" t="s">
        <v>2084</v>
      </c>
      <c r="B2021" s="38">
        <v>150000</v>
      </c>
      <c r="C2021" t="s">
        <v>8</v>
      </c>
      <c r="D2021" t="s">
        <v>48</v>
      </c>
    </row>
    <row r="2022" spans="1:4">
      <c r="A2022" s="89" t="s">
        <v>2093</v>
      </c>
      <c r="B2022" s="38">
        <v>155000</v>
      </c>
      <c r="C2022" t="s">
        <v>8</v>
      </c>
      <c r="D2022" t="s">
        <v>12</v>
      </c>
    </row>
    <row r="2023" spans="1:4">
      <c r="A2023" s="89" t="s">
        <v>2101</v>
      </c>
      <c r="B2023" s="38">
        <v>159500</v>
      </c>
      <c r="C2023" t="s">
        <v>8</v>
      </c>
      <c r="D2023" t="s">
        <v>81</v>
      </c>
    </row>
    <row r="2024" spans="1:4">
      <c r="A2024" s="89" t="s">
        <v>2071</v>
      </c>
      <c r="B2024" s="38">
        <v>155000</v>
      </c>
      <c r="C2024" t="s">
        <v>8</v>
      </c>
      <c r="D2024" t="s">
        <v>149</v>
      </c>
    </row>
    <row r="2025" spans="1:4">
      <c r="A2025" s="89" t="s">
        <v>2070</v>
      </c>
      <c r="B2025" s="38">
        <v>146500</v>
      </c>
      <c r="C2025" t="s">
        <v>8</v>
      </c>
      <c r="D2025" t="s">
        <v>98</v>
      </c>
    </row>
    <row r="2026" spans="1:4">
      <c r="A2026" t="s">
        <v>2067</v>
      </c>
      <c r="B2026" s="38">
        <v>150000</v>
      </c>
      <c r="C2026" t="s">
        <v>8</v>
      </c>
      <c r="D2026" t="s">
        <v>124</v>
      </c>
    </row>
    <row r="2027" spans="1:4">
      <c r="A2027" t="s">
        <v>2087</v>
      </c>
      <c r="B2027" s="38">
        <v>150000</v>
      </c>
      <c r="C2027" t="s">
        <v>8</v>
      </c>
      <c r="D2027" t="s">
        <v>94</v>
      </c>
    </row>
    <row r="2028" spans="1:4">
      <c r="A2028" t="s">
        <v>2074</v>
      </c>
      <c r="B2028" s="38">
        <v>144500</v>
      </c>
      <c r="C2028" t="s">
        <v>8</v>
      </c>
      <c r="D2028" t="s">
        <v>103</v>
      </c>
    </row>
    <row r="2029" spans="1:4">
      <c r="A2029" s="89" t="s">
        <v>2070</v>
      </c>
      <c r="B2029" s="38">
        <v>133000</v>
      </c>
      <c r="C2029" t="s">
        <v>8</v>
      </c>
      <c r="D2029" t="s">
        <v>109</v>
      </c>
    </row>
    <row r="2030" spans="1:4">
      <c r="A2030" s="89" t="s">
        <v>2101</v>
      </c>
      <c r="B2030" s="38">
        <v>152000</v>
      </c>
      <c r="C2030" t="s">
        <v>8</v>
      </c>
      <c r="D2030" t="s">
        <v>21</v>
      </c>
    </row>
    <row r="2031" spans="1:4">
      <c r="A2031" s="89" t="s">
        <v>2112</v>
      </c>
      <c r="B2031" s="38">
        <v>165000</v>
      </c>
      <c r="C2031" t="s">
        <v>8</v>
      </c>
      <c r="D2031" t="s">
        <v>10</v>
      </c>
    </row>
    <row r="2032" spans="1:4">
      <c r="A2032" t="s">
        <v>2107</v>
      </c>
      <c r="B2032" s="38">
        <v>163000</v>
      </c>
      <c r="C2032" t="s">
        <v>8</v>
      </c>
      <c r="D2032" t="s">
        <v>43</v>
      </c>
    </row>
    <row r="2033" spans="1:4">
      <c r="A2033" t="s">
        <v>2102</v>
      </c>
      <c r="B2033" s="38">
        <v>150000</v>
      </c>
      <c r="C2033" t="s">
        <v>8</v>
      </c>
      <c r="D2033" t="s">
        <v>13</v>
      </c>
    </row>
    <row r="2034" spans="1:4">
      <c r="A2034" s="89" t="s">
        <v>2117</v>
      </c>
      <c r="B2034" s="38">
        <v>165000</v>
      </c>
      <c r="C2034" t="s">
        <v>8</v>
      </c>
      <c r="D2034" t="s">
        <v>13</v>
      </c>
    </row>
    <row r="2035" spans="1:4">
      <c r="A2035" s="89" t="s">
        <v>2070</v>
      </c>
      <c r="B2035" s="38">
        <v>160000</v>
      </c>
      <c r="C2035" t="s">
        <v>8</v>
      </c>
      <c r="D2035" t="s">
        <v>12</v>
      </c>
    </row>
    <row r="2036" spans="1:4">
      <c r="A2036" t="s">
        <v>2110</v>
      </c>
      <c r="B2036" s="38">
        <v>130000</v>
      </c>
      <c r="C2036" t="s">
        <v>8</v>
      </c>
      <c r="D2036" t="s">
        <v>44</v>
      </c>
    </row>
    <row r="2037" spans="1:4">
      <c r="A2037" t="s">
        <v>2130</v>
      </c>
      <c r="B2037" s="38">
        <v>156600</v>
      </c>
      <c r="C2037" t="s">
        <v>8</v>
      </c>
      <c r="D2037" t="s">
        <v>180</v>
      </c>
    </row>
    <row r="2038" spans="1:4">
      <c r="A2038" t="s">
        <v>2108</v>
      </c>
      <c r="B2038" s="38">
        <v>160000</v>
      </c>
      <c r="C2038" t="s">
        <v>8</v>
      </c>
      <c r="D2038" t="s">
        <v>2082</v>
      </c>
    </row>
    <row r="2039" spans="1:4">
      <c r="A2039" s="89" t="s">
        <v>2121</v>
      </c>
      <c r="B2039" s="38">
        <v>162500</v>
      </c>
      <c r="C2039" t="s">
        <v>8</v>
      </c>
      <c r="D2039" t="s">
        <v>32</v>
      </c>
    </row>
    <row r="2040" spans="1:4">
      <c r="A2040" s="89" t="s">
        <v>2093</v>
      </c>
      <c r="B2040" s="38">
        <v>160000</v>
      </c>
      <c r="C2040" t="s">
        <v>8</v>
      </c>
      <c r="D2040" t="s">
        <v>152</v>
      </c>
    </row>
    <row r="2041" spans="1:4">
      <c r="A2041" t="s">
        <v>2090</v>
      </c>
      <c r="B2041" s="38">
        <v>164900</v>
      </c>
      <c r="C2041" t="s">
        <v>8</v>
      </c>
      <c r="D2041" t="s">
        <v>294</v>
      </c>
    </row>
    <row r="2042" spans="1:4">
      <c r="A2042" s="89" t="s">
        <v>2101</v>
      </c>
      <c r="B2042" s="38">
        <v>164900</v>
      </c>
      <c r="C2042" t="s">
        <v>8</v>
      </c>
      <c r="D2042" t="s">
        <v>32</v>
      </c>
    </row>
    <row r="2043" spans="1:4">
      <c r="A2043" t="s">
        <v>2124</v>
      </c>
      <c r="B2043" s="38">
        <v>160000</v>
      </c>
      <c r="C2043" t="s">
        <v>8</v>
      </c>
      <c r="D2043" t="s">
        <v>294</v>
      </c>
    </row>
    <row r="2044" spans="1:4">
      <c r="A2044" t="s">
        <v>2087</v>
      </c>
      <c r="B2044" s="38">
        <v>156000</v>
      </c>
      <c r="C2044" t="s">
        <v>8</v>
      </c>
      <c r="D2044" t="s">
        <v>23</v>
      </c>
    </row>
    <row r="2045" spans="1:4">
      <c r="A2045" s="89" t="s">
        <v>2070</v>
      </c>
      <c r="B2045" s="38">
        <v>160000</v>
      </c>
      <c r="C2045" t="s">
        <v>8</v>
      </c>
      <c r="D2045" t="s">
        <v>22</v>
      </c>
    </row>
    <row r="2046" spans="1:4">
      <c r="A2046" s="89" t="s">
        <v>2070</v>
      </c>
      <c r="B2046" s="38">
        <v>157000</v>
      </c>
      <c r="C2046" t="s">
        <v>8</v>
      </c>
      <c r="D2046" t="s">
        <v>476</v>
      </c>
    </row>
    <row r="2047" spans="1:4">
      <c r="A2047" s="89" t="s">
        <v>2079</v>
      </c>
      <c r="B2047" s="38">
        <v>155000</v>
      </c>
      <c r="C2047" t="s">
        <v>8</v>
      </c>
      <c r="D2047" t="s">
        <v>55</v>
      </c>
    </row>
    <row r="2048" spans="1:4">
      <c r="A2048" s="89" t="s">
        <v>2104</v>
      </c>
      <c r="B2048" s="38">
        <v>160000</v>
      </c>
      <c r="C2048" t="s">
        <v>8</v>
      </c>
      <c r="D2048" t="s">
        <v>9</v>
      </c>
    </row>
    <row r="2049" spans="1:4">
      <c r="A2049" t="s">
        <v>2085</v>
      </c>
      <c r="B2049" s="38">
        <v>135000</v>
      </c>
      <c r="C2049" t="s">
        <v>8</v>
      </c>
      <c r="D2049" t="s">
        <v>50</v>
      </c>
    </row>
    <row r="2050" spans="1:4">
      <c r="A2050" t="s">
        <v>2087</v>
      </c>
      <c r="B2050" s="38">
        <v>165000</v>
      </c>
      <c r="C2050" t="s">
        <v>8</v>
      </c>
      <c r="D2050" t="s">
        <v>50</v>
      </c>
    </row>
    <row r="2051" spans="1:4">
      <c r="A2051" t="s">
        <v>2078</v>
      </c>
      <c r="B2051" s="38">
        <v>155000</v>
      </c>
      <c r="C2051" t="s">
        <v>8</v>
      </c>
      <c r="D2051" t="s">
        <v>142</v>
      </c>
    </row>
    <row r="2052" spans="1:4">
      <c r="A2052" t="s">
        <v>2073</v>
      </c>
      <c r="B2052" s="38">
        <v>155000</v>
      </c>
      <c r="C2052" t="s">
        <v>8</v>
      </c>
      <c r="D2052" t="s">
        <v>203</v>
      </c>
    </row>
    <row r="2053" spans="1:4">
      <c r="A2053" t="s">
        <v>2131</v>
      </c>
      <c r="B2053" s="38">
        <v>175000</v>
      </c>
      <c r="C2053" t="s">
        <v>8</v>
      </c>
      <c r="D2053" t="s">
        <v>401</v>
      </c>
    </row>
    <row r="2054" spans="1:4">
      <c r="A2054" t="s">
        <v>2131</v>
      </c>
      <c r="B2054" s="38">
        <v>165000</v>
      </c>
      <c r="C2054" t="s">
        <v>8</v>
      </c>
      <c r="D2054" t="s">
        <v>401</v>
      </c>
    </row>
    <row r="2055" spans="1:4">
      <c r="A2055" s="89" t="s">
        <v>2121</v>
      </c>
      <c r="B2055" s="38">
        <v>170000</v>
      </c>
      <c r="C2055" t="s">
        <v>8</v>
      </c>
      <c r="D2055" t="s">
        <v>48</v>
      </c>
    </row>
    <row r="2056" spans="1:4">
      <c r="A2056" s="89" t="s">
        <v>2071</v>
      </c>
      <c r="B2056" s="38">
        <v>165000</v>
      </c>
      <c r="C2056" t="s">
        <v>8</v>
      </c>
      <c r="D2056" t="s">
        <v>32</v>
      </c>
    </row>
    <row r="2057" spans="1:4">
      <c r="A2057" t="s">
        <v>2075</v>
      </c>
      <c r="B2057" s="38">
        <v>160000</v>
      </c>
      <c r="C2057" t="s">
        <v>8</v>
      </c>
      <c r="D2057" t="s">
        <v>103</v>
      </c>
    </row>
    <row r="2058" spans="1:4">
      <c r="A2058" t="s">
        <v>2118</v>
      </c>
      <c r="B2058" s="38">
        <v>158000</v>
      </c>
      <c r="C2058" t="s">
        <v>8</v>
      </c>
      <c r="D2058" t="s">
        <v>58</v>
      </c>
    </row>
    <row r="2059" spans="1:4">
      <c r="A2059" t="s">
        <v>2110</v>
      </c>
      <c r="B2059" s="38">
        <v>150000</v>
      </c>
      <c r="C2059" t="s">
        <v>8</v>
      </c>
      <c r="D2059" t="s">
        <v>46</v>
      </c>
    </row>
    <row r="2060" spans="1:4">
      <c r="A2060" t="s">
        <v>2110</v>
      </c>
      <c r="B2060" s="38">
        <v>155000</v>
      </c>
      <c r="C2060" t="s">
        <v>8</v>
      </c>
      <c r="D2060" t="s">
        <v>98</v>
      </c>
    </row>
    <row r="2061" spans="1:4">
      <c r="A2061" s="89" t="s">
        <v>2083</v>
      </c>
      <c r="B2061" s="38">
        <v>155000</v>
      </c>
      <c r="C2061" t="s">
        <v>8</v>
      </c>
      <c r="D2061" t="s">
        <v>199</v>
      </c>
    </row>
    <row r="2062" spans="1:4">
      <c r="A2062" t="s">
        <v>2130</v>
      </c>
      <c r="B2062" s="38">
        <v>155000</v>
      </c>
      <c r="C2062" t="s">
        <v>8</v>
      </c>
      <c r="D2062" t="s">
        <v>58</v>
      </c>
    </row>
    <row r="2063" spans="1:4">
      <c r="A2063" t="s">
        <v>2110</v>
      </c>
      <c r="B2063" s="38">
        <v>168000</v>
      </c>
      <c r="C2063" t="s">
        <v>8</v>
      </c>
      <c r="D2063" t="s">
        <v>42</v>
      </c>
    </row>
    <row r="2064" spans="1:4">
      <c r="A2064" t="s">
        <v>2110</v>
      </c>
      <c r="B2064" s="38">
        <v>165100</v>
      </c>
      <c r="C2064" t="s">
        <v>8</v>
      </c>
      <c r="D2064" t="s">
        <v>9</v>
      </c>
    </row>
    <row r="2065" spans="1:4">
      <c r="A2065" s="89" t="s">
        <v>2079</v>
      </c>
      <c r="B2065" s="38">
        <v>160000</v>
      </c>
      <c r="C2065" t="s">
        <v>8</v>
      </c>
      <c r="D2065" t="s">
        <v>75</v>
      </c>
    </row>
    <row r="2066" spans="1:4">
      <c r="A2066" t="s">
        <v>2087</v>
      </c>
      <c r="B2066" s="38">
        <v>165000</v>
      </c>
      <c r="C2066" t="s">
        <v>8</v>
      </c>
      <c r="D2066" t="s">
        <v>94</v>
      </c>
    </row>
    <row r="2067" spans="1:4">
      <c r="A2067" s="89" t="s">
        <v>2083</v>
      </c>
      <c r="B2067" s="38">
        <v>156000</v>
      </c>
      <c r="C2067" t="s">
        <v>8</v>
      </c>
      <c r="D2067" t="s">
        <v>97</v>
      </c>
    </row>
    <row r="2068" spans="1:4">
      <c r="A2068" t="s">
        <v>2067</v>
      </c>
      <c r="B2068" s="38">
        <v>125000</v>
      </c>
      <c r="C2068" t="s">
        <v>8</v>
      </c>
      <c r="D2068" t="s">
        <v>9</v>
      </c>
    </row>
    <row r="2069" spans="1:4">
      <c r="A2069" t="s">
        <v>2076</v>
      </c>
      <c r="B2069" s="38">
        <v>145000</v>
      </c>
      <c r="C2069" t="s">
        <v>8</v>
      </c>
      <c r="D2069" t="s">
        <v>152</v>
      </c>
    </row>
    <row r="2070" spans="1:4">
      <c r="A2070" t="s">
        <v>2085</v>
      </c>
      <c r="B2070" s="38">
        <v>168500</v>
      </c>
      <c r="C2070" t="s">
        <v>8</v>
      </c>
      <c r="D2070" t="s">
        <v>13</v>
      </c>
    </row>
    <row r="2071" spans="1:4">
      <c r="A2071" s="89" t="s">
        <v>2070</v>
      </c>
      <c r="B2071" s="38">
        <v>154900</v>
      </c>
      <c r="C2071" t="s">
        <v>8</v>
      </c>
      <c r="D2071" t="s">
        <v>10</v>
      </c>
    </row>
    <row r="2072" spans="1:4">
      <c r="A2072" s="89" t="s">
        <v>2070</v>
      </c>
      <c r="B2072" s="38">
        <v>155000</v>
      </c>
      <c r="C2072" t="s">
        <v>8</v>
      </c>
      <c r="D2072" t="s">
        <v>92</v>
      </c>
    </row>
    <row r="2073" spans="1:4">
      <c r="A2073" s="89" t="s">
        <v>2070</v>
      </c>
      <c r="B2073" s="38">
        <v>166500</v>
      </c>
      <c r="C2073" t="s">
        <v>8</v>
      </c>
      <c r="D2073" t="s">
        <v>32</v>
      </c>
    </row>
    <row r="2074" spans="1:4">
      <c r="A2074" t="s">
        <v>2085</v>
      </c>
      <c r="B2074" s="38">
        <v>167500</v>
      </c>
      <c r="C2074" t="s">
        <v>8</v>
      </c>
      <c r="D2074" t="s">
        <v>9</v>
      </c>
    </row>
    <row r="2075" spans="1:4">
      <c r="A2075" s="89" t="s">
        <v>2104</v>
      </c>
      <c r="B2075" s="38">
        <v>162000</v>
      </c>
      <c r="C2075" t="s">
        <v>8</v>
      </c>
      <c r="D2075" t="s">
        <v>98</v>
      </c>
    </row>
    <row r="2076" spans="1:4">
      <c r="A2076" t="s">
        <v>2094</v>
      </c>
      <c r="B2076" s="38">
        <v>145000</v>
      </c>
      <c r="C2076" t="s">
        <v>8</v>
      </c>
      <c r="D2076" t="s">
        <v>13</v>
      </c>
    </row>
    <row r="2077" spans="1:4">
      <c r="A2077" t="s">
        <v>2087</v>
      </c>
      <c r="B2077" s="38">
        <v>158500</v>
      </c>
      <c r="C2077" t="s">
        <v>8</v>
      </c>
      <c r="D2077" t="s">
        <v>94</v>
      </c>
    </row>
    <row r="2078" spans="1:4">
      <c r="A2078" s="89" t="s">
        <v>2079</v>
      </c>
      <c r="B2078" s="38">
        <v>145000</v>
      </c>
      <c r="C2078" t="s">
        <v>8</v>
      </c>
      <c r="D2078" t="s">
        <v>46</v>
      </c>
    </row>
    <row r="2079" spans="1:4">
      <c r="A2079" s="89" t="s">
        <v>2083</v>
      </c>
      <c r="B2079" s="38">
        <v>170000</v>
      </c>
      <c r="C2079" t="s">
        <v>8</v>
      </c>
      <c r="D2079" t="s">
        <v>45</v>
      </c>
    </row>
    <row r="2080" spans="1:4">
      <c r="A2080" t="s">
        <v>2146</v>
      </c>
      <c r="B2080" s="38">
        <v>165000</v>
      </c>
      <c r="C2080" t="s">
        <v>8</v>
      </c>
      <c r="D2080" t="s">
        <v>81</v>
      </c>
    </row>
    <row r="2081" spans="1:4">
      <c r="A2081" s="89" t="s">
        <v>2079</v>
      </c>
      <c r="B2081" s="38">
        <v>149000</v>
      </c>
      <c r="C2081" t="s">
        <v>8</v>
      </c>
      <c r="D2081" t="s">
        <v>122</v>
      </c>
    </row>
    <row r="2082" spans="1:4">
      <c r="A2082" s="89" t="s">
        <v>2117</v>
      </c>
      <c r="B2082" s="38">
        <v>168900</v>
      </c>
      <c r="C2082" t="s">
        <v>8</v>
      </c>
      <c r="D2082" t="s">
        <v>84</v>
      </c>
    </row>
    <row r="2083" spans="1:4">
      <c r="A2083" t="s">
        <v>2102</v>
      </c>
      <c r="B2083" s="38">
        <v>148320</v>
      </c>
      <c r="C2083" t="s">
        <v>8</v>
      </c>
      <c r="D2083" t="s">
        <v>13</v>
      </c>
    </row>
    <row r="2084" spans="1:4">
      <c r="A2084" t="s">
        <v>2073</v>
      </c>
      <c r="B2084" s="38">
        <v>155000</v>
      </c>
      <c r="C2084" t="s">
        <v>8</v>
      </c>
      <c r="D2084" t="s">
        <v>16</v>
      </c>
    </row>
    <row r="2085" spans="1:4">
      <c r="A2085" s="89" t="s">
        <v>2070</v>
      </c>
      <c r="B2085" s="38">
        <v>164000</v>
      </c>
      <c r="C2085" t="s">
        <v>8</v>
      </c>
      <c r="D2085" t="s">
        <v>2119</v>
      </c>
    </row>
    <row r="2086" spans="1:4">
      <c r="A2086" s="89" t="s">
        <v>2070</v>
      </c>
      <c r="B2086" s="38">
        <v>145000</v>
      </c>
      <c r="C2086" t="s">
        <v>8</v>
      </c>
      <c r="D2086" t="s">
        <v>81</v>
      </c>
    </row>
    <row r="2087" spans="1:4">
      <c r="A2087" s="89" t="s">
        <v>2112</v>
      </c>
      <c r="B2087" s="38">
        <v>175000</v>
      </c>
      <c r="C2087" t="s">
        <v>8</v>
      </c>
      <c r="D2087" t="s">
        <v>37</v>
      </c>
    </row>
    <row r="2088" spans="1:4">
      <c r="A2088" t="s">
        <v>2103</v>
      </c>
      <c r="B2088" s="38">
        <v>181000</v>
      </c>
      <c r="C2088" t="s">
        <v>8</v>
      </c>
      <c r="D2088" t="s">
        <v>84</v>
      </c>
    </row>
    <row r="2089" spans="1:4">
      <c r="A2089" t="s">
        <v>2085</v>
      </c>
      <c r="B2089" s="38">
        <v>170001</v>
      </c>
      <c r="C2089" t="s">
        <v>8</v>
      </c>
      <c r="D2089" t="s">
        <v>54</v>
      </c>
    </row>
    <row r="2090" spans="1:4">
      <c r="A2090" s="89" t="s">
        <v>2117</v>
      </c>
      <c r="B2090" s="38">
        <v>158000</v>
      </c>
      <c r="C2090" t="s">
        <v>8</v>
      </c>
      <c r="D2090" t="s">
        <v>37</v>
      </c>
    </row>
    <row r="2091" spans="1:4">
      <c r="A2091" s="89" t="s">
        <v>2070</v>
      </c>
      <c r="B2091" s="38">
        <v>162000</v>
      </c>
      <c r="C2091" t="s">
        <v>8</v>
      </c>
      <c r="D2091" t="s">
        <v>9</v>
      </c>
    </row>
    <row r="2092" spans="1:4">
      <c r="A2092" s="89" t="s">
        <v>2070</v>
      </c>
      <c r="B2092" s="38">
        <v>145000</v>
      </c>
      <c r="C2092" t="s">
        <v>8</v>
      </c>
      <c r="D2092" t="s">
        <v>45</v>
      </c>
    </row>
    <row r="2093" spans="1:4">
      <c r="A2093" s="89" t="s">
        <v>2079</v>
      </c>
      <c r="B2093" s="38">
        <v>156000</v>
      </c>
      <c r="C2093" t="s">
        <v>8</v>
      </c>
      <c r="D2093" t="s">
        <v>278</v>
      </c>
    </row>
    <row r="2094" spans="1:4">
      <c r="A2094" s="89" t="s">
        <v>2070</v>
      </c>
      <c r="B2094" s="38">
        <v>140000</v>
      </c>
      <c r="C2094" t="s">
        <v>8</v>
      </c>
      <c r="D2094" t="s">
        <v>150</v>
      </c>
    </row>
    <row r="2095" spans="1:4">
      <c r="A2095" s="89" t="s">
        <v>2079</v>
      </c>
      <c r="B2095" s="38">
        <v>132500</v>
      </c>
      <c r="C2095" t="s">
        <v>8</v>
      </c>
      <c r="D2095" t="s">
        <v>66</v>
      </c>
    </row>
    <row r="2096" spans="1:4">
      <c r="A2096" s="89" t="s">
        <v>2070</v>
      </c>
      <c r="B2096" s="38">
        <v>162000</v>
      </c>
      <c r="C2096" t="s">
        <v>8</v>
      </c>
      <c r="D2096" t="s">
        <v>9</v>
      </c>
    </row>
    <row r="2097" spans="1:4">
      <c r="A2097" s="89" t="s">
        <v>2084</v>
      </c>
      <c r="B2097" s="38">
        <v>156000</v>
      </c>
      <c r="C2097" t="s">
        <v>8</v>
      </c>
      <c r="D2097" t="s">
        <v>2119</v>
      </c>
    </row>
    <row r="2098" spans="1:4">
      <c r="A2098" t="s">
        <v>2103</v>
      </c>
      <c r="B2098" s="38">
        <v>210000</v>
      </c>
      <c r="C2098" t="s">
        <v>8</v>
      </c>
      <c r="D2098" t="s">
        <v>32</v>
      </c>
    </row>
    <row r="2099" spans="1:4">
      <c r="A2099" t="s">
        <v>2110</v>
      </c>
      <c r="B2099" s="38">
        <v>135000</v>
      </c>
      <c r="C2099" t="s">
        <v>8</v>
      </c>
      <c r="D2099" t="s">
        <v>282</v>
      </c>
    </row>
    <row r="2100" spans="1:4">
      <c r="A2100" s="89" t="s">
        <v>2083</v>
      </c>
      <c r="B2100" s="38">
        <v>156000</v>
      </c>
      <c r="C2100" t="s">
        <v>8</v>
      </c>
      <c r="D2100" t="s">
        <v>204</v>
      </c>
    </row>
    <row r="2101" spans="1:4">
      <c r="A2101" s="89" t="s">
        <v>2112</v>
      </c>
      <c r="B2101" s="38">
        <v>150000</v>
      </c>
      <c r="C2101" t="s">
        <v>8</v>
      </c>
      <c r="D2101" t="s">
        <v>21</v>
      </c>
    </row>
    <row r="2102" spans="1:4">
      <c r="A2102" s="89" t="s">
        <v>2079</v>
      </c>
      <c r="B2102" s="38">
        <v>149000</v>
      </c>
      <c r="C2102" t="s">
        <v>8</v>
      </c>
      <c r="D2102" t="s">
        <v>42</v>
      </c>
    </row>
    <row r="2103" spans="1:4">
      <c r="A2103" s="89" t="s">
        <v>2104</v>
      </c>
      <c r="B2103" s="38">
        <v>129000</v>
      </c>
      <c r="C2103" t="s">
        <v>8</v>
      </c>
      <c r="D2103" t="s">
        <v>14</v>
      </c>
    </row>
    <row r="2104" spans="1:4">
      <c r="A2104" s="89" t="s">
        <v>2071</v>
      </c>
      <c r="B2104" s="38">
        <v>140000</v>
      </c>
      <c r="C2104" t="s">
        <v>8</v>
      </c>
      <c r="D2104" t="s">
        <v>32</v>
      </c>
    </row>
    <row r="2105" spans="1:4">
      <c r="A2105" t="s">
        <v>2124</v>
      </c>
      <c r="B2105" s="38">
        <v>135000</v>
      </c>
      <c r="C2105" t="s">
        <v>8</v>
      </c>
      <c r="D2105" t="s">
        <v>45</v>
      </c>
    </row>
    <row r="2106" spans="1:4">
      <c r="A2106" s="89" t="s">
        <v>2083</v>
      </c>
      <c r="B2106" s="38">
        <v>147500</v>
      </c>
      <c r="C2106" t="s">
        <v>8</v>
      </c>
      <c r="D2106" t="s">
        <v>55</v>
      </c>
    </row>
    <row r="2107" spans="1:4">
      <c r="A2107" s="89" t="s">
        <v>2084</v>
      </c>
      <c r="B2107" s="38">
        <v>153000</v>
      </c>
      <c r="C2107" t="s">
        <v>8</v>
      </c>
      <c r="D2107" t="s">
        <v>9</v>
      </c>
    </row>
    <row r="2108" spans="1:4">
      <c r="A2108" s="89" t="s">
        <v>2101</v>
      </c>
      <c r="B2108" s="38">
        <v>160000</v>
      </c>
      <c r="C2108" t="s">
        <v>8</v>
      </c>
      <c r="D2108" t="s">
        <v>140</v>
      </c>
    </row>
    <row r="2109" spans="1:4">
      <c r="A2109" t="s">
        <v>2110</v>
      </c>
      <c r="B2109" s="38">
        <v>140000</v>
      </c>
      <c r="C2109" t="s">
        <v>8</v>
      </c>
      <c r="D2109" t="s">
        <v>9</v>
      </c>
    </row>
    <row r="2110" spans="1:4">
      <c r="A2110" t="s">
        <v>2138</v>
      </c>
      <c r="B2110" s="38">
        <v>157000</v>
      </c>
      <c r="C2110" t="s">
        <v>8</v>
      </c>
      <c r="D2110" t="s">
        <v>180</v>
      </c>
    </row>
    <row r="2111" spans="1:4">
      <c r="A2111" t="s">
        <v>2087</v>
      </c>
      <c r="B2111" s="38">
        <v>157000</v>
      </c>
      <c r="C2111" t="s">
        <v>8</v>
      </c>
      <c r="D2111" t="s">
        <v>50</v>
      </c>
    </row>
    <row r="2112" spans="1:4">
      <c r="A2112" s="89" t="s">
        <v>2083</v>
      </c>
      <c r="B2112" s="38">
        <v>150000</v>
      </c>
      <c r="C2112" t="s">
        <v>8</v>
      </c>
      <c r="D2112" t="s">
        <v>55</v>
      </c>
    </row>
    <row r="2113" spans="1:4">
      <c r="A2113" s="89" t="s">
        <v>2070</v>
      </c>
      <c r="B2113" s="38">
        <v>155000</v>
      </c>
      <c r="C2113" t="s">
        <v>8</v>
      </c>
      <c r="D2113" t="s">
        <v>37</v>
      </c>
    </row>
    <row r="2114" spans="1:4">
      <c r="A2114" t="s">
        <v>2094</v>
      </c>
      <c r="B2114" s="38">
        <v>145000</v>
      </c>
      <c r="C2114" t="s">
        <v>8</v>
      </c>
      <c r="D2114" t="s">
        <v>50</v>
      </c>
    </row>
    <row r="2115" spans="1:4">
      <c r="A2115" t="s">
        <v>2107</v>
      </c>
      <c r="B2115" s="38">
        <v>170000</v>
      </c>
      <c r="C2115" t="s">
        <v>8</v>
      </c>
      <c r="D2115" t="s">
        <v>2111</v>
      </c>
    </row>
    <row r="2116" spans="1:4">
      <c r="A2116" s="89" t="s">
        <v>2112</v>
      </c>
      <c r="B2116" s="38">
        <v>160000</v>
      </c>
      <c r="C2116" t="s">
        <v>8</v>
      </c>
      <c r="D2116" t="s">
        <v>48</v>
      </c>
    </row>
    <row r="2117" spans="1:4">
      <c r="A2117" s="89" t="s">
        <v>2112</v>
      </c>
      <c r="B2117" s="38">
        <v>160000</v>
      </c>
      <c r="C2117" t="s">
        <v>8</v>
      </c>
      <c r="D2117" t="s">
        <v>48</v>
      </c>
    </row>
    <row r="2118" spans="1:4">
      <c r="A2118" s="89" t="s">
        <v>2101</v>
      </c>
      <c r="B2118" s="38">
        <v>145000</v>
      </c>
      <c r="C2118" t="s">
        <v>8</v>
      </c>
      <c r="D2118" t="s">
        <v>103</v>
      </c>
    </row>
    <row r="2119" spans="1:4">
      <c r="A2119" s="89" t="s">
        <v>2101</v>
      </c>
      <c r="B2119" s="38">
        <v>154500</v>
      </c>
      <c r="C2119" t="s">
        <v>8</v>
      </c>
      <c r="D2119" t="s">
        <v>103</v>
      </c>
    </row>
    <row r="2120" spans="1:4">
      <c r="A2120" t="s">
        <v>2130</v>
      </c>
      <c r="B2120" s="38">
        <v>155000</v>
      </c>
      <c r="C2120" t="s">
        <v>8</v>
      </c>
      <c r="D2120" t="s">
        <v>140</v>
      </c>
    </row>
    <row r="2121" spans="1:4">
      <c r="A2121" s="89" t="s">
        <v>2070</v>
      </c>
      <c r="B2121" s="38">
        <v>118000</v>
      </c>
      <c r="C2121" t="s">
        <v>8</v>
      </c>
      <c r="D2121" t="s">
        <v>302</v>
      </c>
    </row>
    <row r="2122" spans="1:4">
      <c r="A2122" t="s">
        <v>2113</v>
      </c>
      <c r="B2122" s="38">
        <v>160000</v>
      </c>
      <c r="C2122" t="s">
        <v>8</v>
      </c>
      <c r="D2122" t="s">
        <v>48</v>
      </c>
    </row>
    <row r="2123" spans="1:4">
      <c r="A2123" s="89" t="s">
        <v>2070</v>
      </c>
      <c r="B2123" s="38">
        <v>169900</v>
      </c>
      <c r="C2123" t="s">
        <v>8</v>
      </c>
      <c r="D2123" t="s">
        <v>10</v>
      </c>
    </row>
    <row r="2124" spans="1:4">
      <c r="A2124" t="s">
        <v>2090</v>
      </c>
      <c r="B2124" s="38">
        <v>165000</v>
      </c>
      <c r="C2124" t="s">
        <v>8</v>
      </c>
      <c r="D2124" t="s">
        <v>97</v>
      </c>
    </row>
    <row r="2125" spans="1:4">
      <c r="A2125" t="s">
        <v>2078</v>
      </c>
      <c r="B2125" s="38">
        <v>120000</v>
      </c>
      <c r="C2125" t="s">
        <v>8</v>
      </c>
      <c r="D2125" t="s">
        <v>96</v>
      </c>
    </row>
    <row r="2126" spans="1:4">
      <c r="A2126" s="89" t="s">
        <v>2084</v>
      </c>
      <c r="B2126" s="38">
        <v>152500</v>
      </c>
      <c r="C2126" t="s">
        <v>8</v>
      </c>
      <c r="D2126" t="s">
        <v>14</v>
      </c>
    </row>
    <row r="2127" spans="1:4">
      <c r="A2127" t="s">
        <v>2145</v>
      </c>
      <c r="B2127" s="38">
        <v>155000</v>
      </c>
      <c r="C2127" t="s">
        <v>8</v>
      </c>
      <c r="D2127" t="s">
        <v>9</v>
      </c>
    </row>
    <row r="2128" spans="1:4">
      <c r="A2128" t="s">
        <v>2103</v>
      </c>
      <c r="B2128" s="38">
        <v>170000</v>
      </c>
      <c r="C2128" t="s">
        <v>8</v>
      </c>
      <c r="D2128" t="s">
        <v>173</v>
      </c>
    </row>
    <row r="2129" spans="1:4">
      <c r="A2129" t="s">
        <v>2085</v>
      </c>
      <c r="B2129" s="38">
        <v>130000</v>
      </c>
      <c r="C2129" t="s">
        <v>8</v>
      </c>
      <c r="D2129" t="s">
        <v>198</v>
      </c>
    </row>
    <row r="2130" spans="1:4">
      <c r="A2130" s="89" t="s">
        <v>2070</v>
      </c>
      <c r="B2130" s="38">
        <v>160000</v>
      </c>
      <c r="C2130" t="s">
        <v>8</v>
      </c>
      <c r="D2130" t="s">
        <v>14</v>
      </c>
    </row>
    <row r="2131" spans="1:4">
      <c r="A2131" t="s">
        <v>2102</v>
      </c>
      <c r="B2131" s="38">
        <v>150000</v>
      </c>
      <c r="C2131" t="s">
        <v>8</v>
      </c>
      <c r="D2131" t="s">
        <v>50</v>
      </c>
    </row>
    <row r="2132" spans="1:4">
      <c r="A2132" t="s">
        <v>2094</v>
      </c>
      <c r="B2132" s="38">
        <v>166500</v>
      </c>
      <c r="C2132" t="s">
        <v>8</v>
      </c>
      <c r="D2132" t="s">
        <v>37</v>
      </c>
    </row>
    <row r="2133" spans="1:4">
      <c r="A2133" t="s">
        <v>2075</v>
      </c>
      <c r="B2133" s="38">
        <v>157500</v>
      </c>
      <c r="C2133" t="s">
        <v>8</v>
      </c>
      <c r="D2133" t="s">
        <v>103</v>
      </c>
    </row>
    <row r="2134" spans="1:4">
      <c r="A2134" s="89" t="s">
        <v>2093</v>
      </c>
      <c r="B2134" s="38">
        <v>165000</v>
      </c>
      <c r="C2134" t="s">
        <v>8</v>
      </c>
      <c r="D2134" t="s">
        <v>294</v>
      </c>
    </row>
    <row r="2135" spans="1:4">
      <c r="A2135" s="89" t="s">
        <v>2093</v>
      </c>
      <c r="B2135" s="38">
        <v>152500</v>
      </c>
      <c r="C2135" t="s">
        <v>8</v>
      </c>
      <c r="D2135" t="s">
        <v>37</v>
      </c>
    </row>
    <row r="2136" spans="1:4">
      <c r="A2136" s="89" t="s">
        <v>2083</v>
      </c>
      <c r="B2136" s="38">
        <v>169900</v>
      </c>
      <c r="C2136" t="s">
        <v>8</v>
      </c>
      <c r="D2136" t="s">
        <v>90</v>
      </c>
    </row>
    <row r="2137" spans="1:4">
      <c r="A2137" s="89" t="s">
        <v>2079</v>
      </c>
      <c r="B2137" s="38">
        <v>150000</v>
      </c>
      <c r="C2137" t="s">
        <v>8</v>
      </c>
      <c r="D2137" t="s">
        <v>75</v>
      </c>
    </row>
    <row r="2138" spans="1:4">
      <c r="A2138" s="89" t="s">
        <v>2101</v>
      </c>
      <c r="B2138" s="38">
        <v>170000</v>
      </c>
      <c r="C2138" t="s">
        <v>8</v>
      </c>
      <c r="D2138" t="s">
        <v>37</v>
      </c>
    </row>
    <row r="2139" spans="1:4">
      <c r="A2139" s="89" t="s">
        <v>2093</v>
      </c>
      <c r="B2139" s="38">
        <v>155000</v>
      </c>
      <c r="C2139" t="s">
        <v>8</v>
      </c>
      <c r="D2139" t="s">
        <v>53</v>
      </c>
    </row>
    <row r="2140" spans="1:4">
      <c r="A2140" s="89" t="s">
        <v>2083</v>
      </c>
      <c r="B2140" s="38">
        <v>167564</v>
      </c>
      <c r="C2140" t="s">
        <v>8</v>
      </c>
      <c r="D2140" t="s">
        <v>57</v>
      </c>
    </row>
    <row r="2141" spans="1:4">
      <c r="A2141" s="89" t="s">
        <v>2101</v>
      </c>
      <c r="B2141" s="38">
        <v>147000</v>
      </c>
      <c r="C2141" t="s">
        <v>8</v>
      </c>
      <c r="D2141" t="s">
        <v>27</v>
      </c>
    </row>
    <row r="2142" spans="1:4">
      <c r="A2142" t="s">
        <v>2118</v>
      </c>
      <c r="B2142" s="38">
        <v>158000</v>
      </c>
      <c r="C2142" t="s">
        <v>8</v>
      </c>
      <c r="D2142" t="s">
        <v>83</v>
      </c>
    </row>
    <row r="2143" spans="1:4">
      <c r="A2143" s="89" t="s">
        <v>2071</v>
      </c>
      <c r="B2143" s="38">
        <v>162500</v>
      </c>
      <c r="C2143" t="s">
        <v>8</v>
      </c>
      <c r="D2143" t="s">
        <v>37</v>
      </c>
    </row>
    <row r="2144" spans="1:4">
      <c r="A2144" s="89" t="s">
        <v>2117</v>
      </c>
      <c r="B2144" s="38">
        <v>165000</v>
      </c>
      <c r="C2144" t="s">
        <v>8</v>
      </c>
      <c r="D2144" t="s">
        <v>2127</v>
      </c>
    </row>
    <row r="2145" spans="1:4">
      <c r="A2145" s="89" t="s">
        <v>2104</v>
      </c>
      <c r="B2145" s="38">
        <v>160000</v>
      </c>
      <c r="C2145" t="s">
        <v>8</v>
      </c>
      <c r="D2145" t="s">
        <v>38</v>
      </c>
    </row>
    <row r="2146" spans="1:4">
      <c r="A2146" s="89" t="s">
        <v>2104</v>
      </c>
      <c r="B2146" s="38">
        <v>159500</v>
      </c>
      <c r="C2146" t="s">
        <v>8</v>
      </c>
      <c r="D2146" t="s">
        <v>9</v>
      </c>
    </row>
    <row r="2147" spans="1:4">
      <c r="A2147" t="s">
        <v>2085</v>
      </c>
      <c r="B2147" s="38">
        <v>150000</v>
      </c>
      <c r="C2147" t="s">
        <v>8</v>
      </c>
      <c r="D2147" t="s">
        <v>46</v>
      </c>
    </row>
    <row r="2148" spans="1:4">
      <c r="A2148" s="89" t="s">
        <v>2117</v>
      </c>
      <c r="B2148" s="38">
        <v>170000</v>
      </c>
      <c r="C2148" t="s">
        <v>8</v>
      </c>
      <c r="D2148" t="s">
        <v>19</v>
      </c>
    </row>
    <row r="2149" spans="1:4">
      <c r="A2149" t="s">
        <v>2130</v>
      </c>
      <c r="B2149" s="38">
        <v>165000</v>
      </c>
      <c r="C2149" t="s">
        <v>8</v>
      </c>
      <c r="D2149" t="s">
        <v>58</v>
      </c>
    </row>
    <row r="2150" spans="1:4">
      <c r="A2150" t="s">
        <v>2096</v>
      </c>
      <c r="B2150" s="38">
        <v>160000</v>
      </c>
      <c r="C2150" t="s">
        <v>8</v>
      </c>
      <c r="D2150" t="s">
        <v>9</v>
      </c>
    </row>
    <row r="2151" spans="1:4">
      <c r="A2151" s="89" t="s">
        <v>2084</v>
      </c>
      <c r="B2151" s="38">
        <v>165000</v>
      </c>
      <c r="C2151" t="s">
        <v>8</v>
      </c>
      <c r="D2151" t="s">
        <v>43</v>
      </c>
    </row>
    <row r="2152" spans="1:4">
      <c r="A2152" s="89" t="s">
        <v>2104</v>
      </c>
      <c r="B2152" s="38">
        <v>155000</v>
      </c>
      <c r="C2152" t="s">
        <v>8</v>
      </c>
      <c r="D2152" t="s">
        <v>9</v>
      </c>
    </row>
    <row r="2153" spans="1:4">
      <c r="A2153" t="s">
        <v>2094</v>
      </c>
      <c r="B2153" s="38">
        <v>157000</v>
      </c>
      <c r="C2153" t="s">
        <v>8</v>
      </c>
      <c r="D2153" t="s">
        <v>44</v>
      </c>
    </row>
    <row r="2154" spans="1:4">
      <c r="A2154" s="89" t="s">
        <v>2084</v>
      </c>
      <c r="B2154" s="38">
        <v>130000</v>
      </c>
      <c r="C2154" t="s">
        <v>8</v>
      </c>
      <c r="D2154" t="s">
        <v>81</v>
      </c>
    </row>
    <row r="2155" spans="1:4">
      <c r="A2155" t="s">
        <v>2085</v>
      </c>
      <c r="B2155" s="38">
        <v>155000</v>
      </c>
      <c r="C2155" t="s">
        <v>8</v>
      </c>
      <c r="D2155" t="s">
        <v>84</v>
      </c>
    </row>
    <row r="2156" spans="1:4">
      <c r="A2156" t="s">
        <v>2073</v>
      </c>
      <c r="B2156" s="38">
        <v>150000</v>
      </c>
      <c r="C2156" t="s">
        <v>8</v>
      </c>
      <c r="D2156" t="s">
        <v>16</v>
      </c>
    </row>
    <row r="2157" spans="1:4">
      <c r="A2157" s="89" t="s">
        <v>2084</v>
      </c>
      <c r="B2157" s="38">
        <v>170000</v>
      </c>
      <c r="C2157" t="s">
        <v>8</v>
      </c>
      <c r="D2157" t="s">
        <v>35</v>
      </c>
    </row>
    <row r="2158" spans="1:4">
      <c r="A2158" s="89" t="s">
        <v>2084</v>
      </c>
      <c r="B2158" s="38">
        <v>170000</v>
      </c>
      <c r="C2158" t="s">
        <v>8</v>
      </c>
      <c r="D2158" t="s">
        <v>9</v>
      </c>
    </row>
    <row r="2159" spans="1:4">
      <c r="A2159" t="s">
        <v>2090</v>
      </c>
      <c r="B2159" s="38">
        <v>170500</v>
      </c>
      <c r="C2159" t="s">
        <v>8</v>
      </c>
      <c r="D2159" t="s">
        <v>37</v>
      </c>
    </row>
    <row r="2160" spans="1:4">
      <c r="A2160" t="s">
        <v>2115</v>
      </c>
      <c r="B2160" s="38">
        <v>160000</v>
      </c>
      <c r="C2160" t="s">
        <v>8</v>
      </c>
      <c r="D2160" t="s">
        <v>27</v>
      </c>
    </row>
    <row r="2161" spans="1:4">
      <c r="A2161" t="s">
        <v>2077</v>
      </c>
      <c r="B2161" s="38">
        <v>165000</v>
      </c>
      <c r="C2161" t="s">
        <v>8</v>
      </c>
      <c r="D2161" t="s">
        <v>14</v>
      </c>
    </row>
    <row r="2162" spans="1:4">
      <c r="A2162" s="89" t="s">
        <v>2101</v>
      </c>
      <c r="B2162" s="38">
        <v>170000</v>
      </c>
      <c r="C2162" t="s">
        <v>8</v>
      </c>
      <c r="D2162" t="s">
        <v>89</v>
      </c>
    </row>
    <row r="2163" spans="1:4">
      <c r="A2163" s="89" t="s">
        <v>2079</v>
      </c>
      <c r="B2163" s="38">
        <v>200000</v>
      </c>
      <c r="C2163" t="s">
        <v>8</v>
      </c>
      <c r="D2163" t="s">
        <v>45</v>
      </c>
    </row>
    <row r="2164" spans="1:4">
      <c r="A2164" t="s">
        <v>2081</v>
      </c>
      <c r="B2164" s="38">
        <v>170100</v>
      </c>
      <c r="C2164" t="s">
        <v>8</v>
      </c>
      <c r="D2164" t="s">
        <v>42</v>
      </c>
    </row>
    <row r="2165" spans="1:4">
      <c r="A2165" t="s">
        <v>2102</v>
      </c>
      <c r="B2165" s="38">
        <v>170000</v>
      </c>
      <c r="C2165" t="s">
        <v>8</v>
      </c>
      <c r="D2165" t="s">
        <v>13</v>
      </c>
    </row>
    <row r="2166" spans="1:4">
      <c r="A2166" s="89" t="s">
        <v>2117</v>
      </c>
      <c r="B2166" s="38">
        <v>165000</v>
      </c>
      <c r="C2166" t="s">
        <v>8</v>
      </c>
      <c r="D2166" t="s">
        <v>21</v>
      </c>
    </row>
    <row r="2167" spans="1:4">
      <c r="A2167" s="89" t="s">
        <v>2093</v>
      </c>
      <c r="B2167" s="38">
        <v>165000</v>
      </c>
      <c r="C2167" t="s">
        <v>8</v>
      </c>
      <c r="D2167" t="s">
        <v>98</v>
      </c>
    </row>
    <row r="2168" spans="1:4">
      <c r="A2168" s="89" t="s">
        <v>2104</v>
      </c>
      <c r="B2168" s="38">
        <v>172000</v>
      </c>
      <c r="C2168" t="s">
        <v>8</v>
      </c>
      <c r="D2168" t="s">
        <v>45</v>
      </c>
    </row>
    <row r="2169" spans="1:4">
      <c r="A2169" s="89" t="s">
        <v>2121</v>
      </c>
      <c r="B2169" s="38">
        <v>195000</v>
      </c>
      <c r="C2169" t="s">
        <v>8</v>
      </c>
      <c r="D2169" t="s">
        <v>44</v>
      </c>
    </row>
    <row r="2170" spans="1:4">
      <c r="A2170" s="89" t="s">
        <v>2121</v>
      </c>
      <c r="B2170" s="38">
        <v>165000</v>
      </c>
      <c r="C2170" t="s">
        <v>8</v>
      </c>
      <c r="D2170" t="s">
        <v>48</v>
      </c>
    </row>
    <row r="2171" spans="1:4">
      <c r="A2171" t="s">
        <v>2091</v>
      </c>
      <c r="B2171" s="38">
        <v>183556</v>
      </c>
      <c r="C2171" t="s">
        <v>8</v>
      </c>
      <c r="D2171" t="s">
        <v>9</v>
      </c>
    </row>
    <row r="2172" spans="1:4">
      <c r="A2172" t="s">
        <v>2097</v>
      </c>
      <c r="B2172" s="38">
        <v>183200</v>
      </c>
      <c r="C2172" t="s">
        <v>8</v>
      </c>
      <c r="D2172" t="s">
        <v>294</v>
      </c>
    </row>
    <row r="2173" spans="1:4">
      <c r="A2173" s="89" t="s">
        <v>2083</v>
      </c>
      <c r="B2173" s="38">
        <v>155000</v>
      </c>
      <c r="C2173" t="s">
        <v>8</v>
      </c>
      <c r="D2173" t="s">
        <v>66</v>
      </c>
    </row>
    <row r="2174" spans="1:4">
      <c r="A2174" t="s">
        <v>2097</v>
      </c>
      <c r="B2174" s="38">
        <v>165000</v>
      </c>
      <c r="C2174" t="s">
        <v>8</v>
      </c>
      <c r="D2174" t="s">
        <v>68</v>
      </c>
    </row>
    <row r="2175" spans="1:4">
      <c r="A2175" s="89" t="s">
        <v>2121</v>
      </c>
      <c r="B2175" s="38">
        <v>183400</v>
      </c>
      <c r="C2175" t="s">
        <v>8</v>
      </c>
      <c r="D2175" t="s">
        <v>22</v>
      </c>
    </row>
    <row r="2176" spans="1:4">
      <c r="A2176" s="89" t="s">
        <v>2071</v>
      </c>
      <c r="B2176" s="38">
        <v>169500</v>
      </c>
      <c r="C2176" t="s">
        <v>8</v>
      </c>
      <c r="D2176" t="s">
        <v>45</v>
      </c>
    </row>
    <row r="2177" spans="1:4">
      <c r="A2177" s="89" t="s">
        <v>2121</v>
      </c>
      <c r="B2177" s="38">
        <v>171000</v>
      </c>
      <c r="C2177" t="s">
        <v>8</v>
      </c>
      <c r="D2177" t="s">
        <v>43</v>
      </c>
    </row>
    <row r="2178" spans="1:4">
      <c r="A2178" s="89" t="s">
        <v>2101</v>
      </c>
      <c r="B2178" s="38">
        <v>165000</v>
      </c>
      <c r="C2178" t="s">
        <v>8</v>
      </c>
      <c r="D2178" t="s">
        <v>81</v>
      </c>
    </row>
    <row r="2179" spans="1:4">
      <c r="A2179" s="89" t="s">
        <v>2070</v>
      </c>
      <c r="B2179" s="38">
        <v>174900</v>
      </c>
      <c r="C2179" t="s">
        <v>8</v>
      </c>
      <c r="D2179" t="s">
        <v>76</v>
      </c>
    </row>
    <row r="2180" spans="1:4">
      <c r="A2180" t="s">
        <v>2108</v>
      </c>
      <c r="B2180" s="38">
        <v>160000</v>
      </c>
      <c r="C2180" t="s">
        <v>8</v>
      </c>
      <c r="D2180" t="s">
        <v>410</v>
      </c>
    </row>
    <row r="2181" spans="1:4">
      <c r="A2181" t="s">
        <v>2113</v>
      </c>
      <c r="B2181" s="38">
        <v>178000</v>
      </c>
      <c r="C2181" t="s">
        <v>8</v>
      </c>
      <c r="D2181" t="s">
        <v>37</v>
      </c>
    </row>
    <row r="2182" spans="1:4">
      <c r="A2182" t="s">
        <v>2110</v>
      </c>
      <c r="B2182" s="38">
        <v>175000</v>
      </c>
      <c r="C2182" t="s">
        <v>8</v>
      </c>
      <c r="D2182" t="s">
        <v>37</v>
      </c>
    </row>
    <row r="2183" spans="1:4">
      <c r="A2183" s="89" t="s">
        <v>2079</v>
      </c>
      <c r="B2183" s="38">
        <v>170000</v>
      </c>
      <c r="C2183" t="s">
        <v>8</v>
      </c>
      <c r="D2183" t="s">
        <v>45</v>
      </c>
    </row>
    <row r="2184" spans="1:4">
      <c r="A2184" t="s">
        <v>2124</v>
      </c>
      <c r="B2184" s="38">
        <v>180000</v>
      </c>
      <c r="C2184" t="s">
        <v>8</v>
      </c>
      <c r="D2184" t="s">
        <v>92</v>
      </c>
    </row>
    <row r="2185" spans="1:4">
      <c r="A2185" t="s">
        <v>2102</v>
      </c>
      <c r="B2185" s="38">
        <v>169900</v>
      </c>
      <c r="C2185" t="s">
        <v>8</v>
      </c>
      <c r="D2185" t="s">
        <v>10</v>
      </c>
    </row>
    <row r="2186" spans="1:4">
      <c r="A2186" s="89" t="s">
        <v>2117</v>
      </c>
      <c r="B2186" s="38">
        <v>165000</v>
      </c>
      <c r="C2186" t="s">
        <v>8</v>
      </c>
      <c r="D2186" t="s">
        <v>9</v>
      </c>
    </row>
    <row r="2187" spans="1:4">
      <c r="A2187" s="89" t="s">
        <v>2098</v>
      </c>
      <c r="B2187" s="38">
        <v>174900</v>
      </c>
      <c r="C2187" t="s">
        <v>8</v>
      </c>
      <c r="D2187" t="s">
        <v>48</v>
      </c>
    </row>
    <row r="2188" spans="1:4">
      <c r="A2188" t="s">
        <v>2097</v>
      </c>
      <c r="B2188" s="38">
        <v>174900</v>
      </c>
      <c r="C2188" t="s">
        <v>8</v>
      </c>
      <c r="D2188" t="s">
        <v>294</v>
      </c>
    </row>
    <row r="2189" spans="1:4">
      <c r="A2189" s="89" t="s">
        <v>2117</v>
      </c>
      <c r="B2189" s="38">
        <v>147000</v>
      </c>
      <c r="C2189" t="s">
        <v>8</v>
      </c>
      <c r="D2189" t="s">
        <v>21</v>
      </c>
    </row>
    <row r="2190" spans="1:4">
      <c r="A2190" s="89" t="s">
        <v>2099</v>
      </c>
      <c r="B2190" s="38">
        <v>160000</v>
      </c>
      <c r="C2190" t="s">
        <v>8</v>
      </c>
      <c r="D2190" t="s">
        <v>140</v>
      </c>
    </row>
    <row r="2191" spans="1:4">
      <c r="A2191" s="89" t="s">
        <v>2070</v>
      </c>
      <c r="B2191" s="38">
        <v>152000</v>
      </c>
      <c r="C2191" t="s">
        <v>8</v>
      </c>
      <c r="D2191" t="s">
        <v>37</v>
      </c>
    </row>
    <row r="2192" spans="1:4">
      <c r="A2192" t="s">
        <v>2118</v>
      </c>
      <c r="B2192" s="38">
        <v>165000</v>
      </c>
      <c r="C2192" t="s">
        <v>8</v>
      </c>
      <c r="D2192" t="s">
        <v>32</v>
      </c>
    </row>
    <row r="2193" spans="1:4">
      <c r="A2193" t="s">
        <v>2087</v>
      </c>
      <c r="B2193" s="38">
        <v>160000</v>
      </c>
      <c r="C2193" t="s">
        <v>8</v>
      </c>
      <c r="D2193" t="s">
        <v>94</v>
      </c>
    </row>
    <row r="2194" spans="1:4">
      <c r="A2194" t="s">
        <v>2124</v>
      </c>
      <c r="B2194" s="38">
        <v>174900</v>
      </c>
      <c r="C2194" t="s">
        <v>8</v>
      </c>
      <c r="D2194" t="s">
        <v>43</v>
      </c>
    </row>
    <row r="2195" spans="1:4">
      <c r="A2195" t="s">
        <v>2110</v>
      </c>
      <c r="B2195" s="38">
        <v>175000</v>
      </c>
      <c r="C2195" t="s">
        <v>8</v>
      </c>
      <c r="D2195" t="s">
        <v>12</v>
      </c>
    </row>
    <row r="2196" spans="1:4">
      <c r="A2196" s="89" t="s">
        <v>2121</v>
      </c>
      <c r="B2196" s="38">
        <v>192500</v>
      </c>
      <c r="C2196" t="s">
        <v>8</v>
      </c>
      <c r="D2196" t="s">
        <v>38</v>
      </c>
    </row>
    <row r="2197" spans="1:4">
      <c r="A2197" s="89" t="s">
        <v>2071</v>
      </c>
      <c r="B2197" s="38">
        <v>165000</v>
      </c>
      <c r="C2197" t="s">
        <v>8</v>
      </c>
      <c r="D2197" t="s">
        <v>81</v>
      </c>
    </row>
    <row r="2198" spans="1:4">
      <c r="A2198" t="s">
        <v>2102</v>
      </c>
      <c r="B2198" s="38">
        <v>175000</v>
      </c>
      <c r="C2198" t="s">
        <v>8</v>
      </c>
      <c r="D2198" t="s">
        <v>37</v>
      </c>
    </row>
    <row r="2199" spans="1:4">
      <c r="A2199" t="s">
        <v>2075</v>
      </c>
      <c r="B2199" s="38">
        <v>175000</v>
      </c>
      <c r="C2199" t="s">
        <v>8</v>
      </c>
      <c r="D2199" t="s">
        <v>103</v>
      </c>
    </row>
    <row r="2200" spans="1:4">
      <c r="A2200" s="89" t="s">
        <v>2079</v>
      </c>
      <c r="B2200" s="38">
        <v>72000</v>
      </c>
      <c r="C2200" t="s">
        <v>8</v>
      </c>
      <c r="D2200" t="s">
        <v>20</v>
      </c>
    </row>
    <row r="2201" spans="1:4">
      <c r="A2201" t="s">
        <v>2145</v>
      </c>
      <c r="B2201" s="38">
        <v>165000</v>
      </c>
      <c r="C2201" t="s">
        <v>8</v>
      </c>
      <c r="D2201" t="s">
        <v>13</v>
      </c>
    </row>
    <row r="2202" spans="1:4">
      <c r="A2202" t="s">
        <v>2124</v>
      </c>
      <c r="B2202" s="38">
        <v>175000</v>
      </c>
      <c r="C2202" t="s">
        <v>8</v>
      </c>
      <c r="D2202" t="s">
        <v>48</v>
      </c>
    </row>
    <row r="2203" spans="1:4">
      <c r="A2203" t="s">
        <v>2074</v>
      </c>
      <c r="B2203" s="38">
        <v>140000</v>
      </c>
      <c r="C2203" t="s">
        <v>8</v>
      </c>
      <c r="D2203" t="s">
        <v>23</v>
      </c>
    </row>
    <row r="2204" spans="1:4">
      <c r="A2204" t="s">
        <v>2146</v>
      </c>
      <c r="B2204" s="38">
        <v>140000</v>
      </c>
      <c r="C2204" t="s">
        <v>8</v>
      </c>
      <c r="D2204" t="s">
        <v>20</v>
      </c>
    </row>
    <row r="2205" spans="1:4">
      <c r="A2205" t="s">
        <v>2145</v>
      </c>
      <c r="B2205" s="38">
        <v>165000</v>
      </c>
      <c r="C2205" t="s">
        <v>8</v>
      </c>
      <c r="D2205" t="s">
        <v>96</v>
      </c>
    </row>
    <row r="2206" spans="1:4">
      <c r="A2206" s="89" t="s">
        <v>2084</v>
      </c>
      <c r="B2206" s="38">
        <v>125000</v>
      </c>
      <c r="C2206" t="s">
        <v>8</v>
      </c>
      <c r="D2206" t="s">
        <v>72</v>
      </c>
    </row>
    <row r="2207" spans="1:4">
      <c r="A2207" s="89" t="s">
        <v>2070</v>
      </c>
      <c r="B2207" s="38">
        <v>165000</v>
      </c>
      <c r="C2207" t="s">
        <v>8</v>
      </c>
      <c r="D2207" t="s">
        <v>32</v>
      </c>
    </row>
    <row r="2208" spans="1:4">
      <c r="A2208" s="89" t="s">
        <v>2121</v>
      </c>
      <c r="B2208" s="38">
        <v>125000</v>
      </c>
      <c r="C2208" t="s">
        <v>8</v>
      </c>
      <c r="D2208" t="s">
        <v>241</v>
      </c>
    </row>
    <row r="2209" spans="1:4">
      <c r="A2209" s="89" t="s">
        <v>2070</v>
      </c>
      <c r="B2209" s="38">
        <v>153700</v>
      </c>
      <c r="C2209" t="s">
        <v>8</v>
      </c>
      <c r="D2209" t="s">
        <v>81</v>
      </c>
    </row>
    <row r="2210" spans="1:4">
      <c r="A2210" t="s">
        <v>2097</v>
      </c>
      <c r="B2210" s="38">
        <v>167000</v>
      </c>
      <c r="C2210" t="s">
        <v>8</v>
      </c>
      <c r="D2210" t="s">
        <v>375</v>
      </c>
    </row>
    <row r="2211" spans="1:4">
      <c r="A2211" s="89" t="s">
        <v>2101</v>
      </c>
      <c r="B2211" s="38">
        <v>175000</v>
      </c>
      <c r="C2211" t="s">
        <v>8</v>
      </c>
      <c r="D2211" t="s">
        <v>32</v>
      </c>
    </row>
    <row r="2212" spans="1:4">
      <c r="A2212" s="89" t="s">
        <v>2112</v>
      </c>
      <c r="B2212" s="38">
        <v>150000</v>
      </c>
      <c r="C2212" t="s">
        <v>8</v>
      </c>
      <c r="D2212" t="s">
        <v>2147</v>
      </c>
    </row>
    <row r="2213" spans="1:4">
      <c r="A2213" s="89" t="s">
        <v>2079</v>
      </c>
      <c r="B2213" s="38">
        <v>154000</v>
      </c>
      <c r="C2213" t="s">
        <v>8</v>
      </c>
      <c r="D2213" t="s">
        <v>75</v>
      </c>
    </row>
    <row r="2214" spans="1:4">
      <c r="A2214" t="s">
        <v>2097</v>
      </c>
      <c r="B2214" s="38">
        <v>165000</v>
      </c>
      <c r="C2214" t="s">
        <v>8</v>
      </c>
      <c r="D2214" t="s">
        <v>22</v>
      </c>
    </row>
    <row r="2215" spans="1:4">
      <c r="A2215" s="89" t="s">
        <v>2071</v>
      </c>
      <c r="B2215" s="38">
        <v>168000</v>
      </c>
      <c r="C2215" t="s">
        <v>8</v>
      </c>
      <c r="D2215" t="s">
        <v>35</v>
      </c>
    </row>
    <row r="2216" spans="1:4">
      <c r="A2216" t="s">
        <v>2118</v>
      </c>
      <c r="B2216" s="38">
        <v>180000</v>
      </c>
      <c r="C2216" t="s">
        <v>8</v>
      </c>
      <c r="D2216" t="s">
        <v>32</v>
      </c>
    </row>
    <row r="2217" spans="1:4">
      <c r="A2217" s="89" t="s">
        <v>2098</v>
      </c>
      <c r="B2217" s="38">
        <v>155000</v>
      </c>
      <c r="C2217" t="s">
        <v>8</v>
      </c>
      <c r="D2217" t="s">
        <v>81</v>
      </c>
    </row>
    <row r="2218" spans="1:4">
      <c r="A2218" s="89" t="s">
        <v>2079</v>
      </c>
      <c r="B2218" s="38">
        <v>160000</v>
      </c>
      <c r="C2218" t="s">
        <v>8</v>
      </c>
      <c r="D2218" t="s">
        <v>81</v>
      </c>
    </row>
    <row r="2219" spans="1:4">
      <c r="A2219" s="89" t="s">
        <v>2101</v>
      </c>
      <c r="B2219" s="38">
        <v>159000</v>
      </c>
      <c r="C2219" t="s">
        <v>8</v>
      </c>
      <c r="D2219" t="s">
        <v>2129</v>
      </c>
    </row>
    <row r="2220" spans="1:4">
      <c r="A2220" s="89" t="s">
        <v>2070</v>
      </c>
      <c r="B2220" s="38">
        <v>175000</v>
      </c>
      <c r="C2220" t="s">
        <v>8</v>
      </c>
      <c r="D2220" t="s">
        <v>32</v>
      </c>
    </row>
    <row r="2221" spans="1:4">
      <c r="A2221" t="s">
        <v>2131</v>
      </c>
      <c r="B2221" s="38">
        <v>155000</v>
      </c>
      <c r="C2221" t="s">
        <v>8</v>
      </c>
      <c r="D2221" t="s">
        <v>401</v>
      </c>
    </row>
    <row r="2222" spans="1:4">
      <c r="A2222" s="89" t="s">
        <v>2070</v>
      </c>
      <c r="B2222" s="38">
        <v>175000</v>
      </c>
      <c r="C2222" t="s">
        <v>8</v>
      </c>
      <c r="D2222" t="s">
        <v>9</v>
      </c>
    </row>
    <row r="2223" spans="1:4">
      <c r="A2223" t="s">
        <v>2124</v>
      </c>
      <c r="B2223" s="38">
        <v>180000</v>
      </c>
      <c r="C2223" t="s">
        <v>8</v>
      </c>
      <c r="D2223" t="s">
        <v>29</v>
      </c>
    </row>
    <row r="2224" spans="1:4">
      <c r="A2224" s="89" t="s">
        <v>2099</v>
      </c>
      <c r="B2224" s="38">
        <v>175000</v>
      </c>
      <c r="C2224" t="s">
        <v>8</v>
      </c>
      <c r="D2224" t="s">
        <v>24</v>
      </c>
    </row>
    <row r="2225" spans="1:4">
      <c r="A2225" s="89" t="s">
        <v>2079</v>
      </c>
      <c r="B2225" s="38">
        <v>151500</v>
      </c>
      <c r="C2225" t="s">
        <v>8</v>
      </c>
      <c r="D2225" t="s">
        <v>46</v>
      </c>
    </row>
    <row r="2226" spans="1:4">
      <c r="A2226" s="89" t="s">
        <v>2083</v>
      </c>
      <c r="B2226" s="38">
        <v>157000</v>
      </c>
      <c r="C2226" t="s">
        <v>8</v>
      </c>
      <c r="D2226" t="s">
        <v>81</v>
      </c>
    </row>
    <row r="2227" spans="1:4">
      <c r="A2227" t="s">
        <v>2124</v>
      </c>
      <c r="B2227" s="38">
        <v>176100</v>
      </c>
      <c r="C2227" t="s">
        <v>8</v>
      </c>
      <c r="D2227" t="s">
        <v>9</v>
      </c>
    </row>
    <row r="2228" spans="1:4">
      <c r="A2228" s="89" t="s">
        <v>2117</v>
      </c>
      <c r="B2228" s="38">
        <v>175900</v>
      </c>
      <c r="C2228" t="s">
        <v>8</v>
      </c>
      <c r="D2228" t="s">
        <v>2080</v>
      </c>
    </row>
    <row r="2229" spans="1:4">
      <c r="A2229" t="s">
        <v>2107</v>
      </c>
      <c r="B2229" s="38">
        <v>186000</v>
      </c>
      <c r="C2229" t="s">
        <v>8</v>
      </c>
      <c r="D2229" t="s">
        <v>46</v>
      </c>
    </row>
    <row r="2230" spans="1:4">
      <c r="A2230" s="89" t="s">
        <v>2101</v>
      </c>
      <c r="B2230" s="38">
        <v>176101</v>
      </c>
      <c r="C2230" t="s">
        <v>8</v>
      </c>
      <c r="D2230" t="s">
        <v>32</v>
      </c>
    </row>
    <row r="2231" spans="1:4">
      <c r="A2231" t="s">
        <v>2094</v>
      </c>
      <c r="B2231" s="38">
        <v>185000</v>
      </c>
      <c r="C2231" t="s">
        <v>8</v>
      </c>
      <c r="D2231" t="s">
        <v>22</v>
      </c>
    </row>
    <row r="2232" spans="1:4">
      <c r="A2232" t="s">
        <v>2073</v>
      </c>
      <c r="B2232" s="38">
        <v>150000</v>
      </c>
      <c r="C2232" t="s">
        <v>8</v>
      </c>
      <c r="D2232" t="s">
        <v>53</v>
      </c>
    </row>
    <row r="2233" spans="1:4">
      <c r="A2233" t="s">
        <v>2074</v>
      </c>
      <c r="B2233" s="38">
        <v>157300</v>
      </c>
      <c r="C2233" t="s">
        <v>8</v>
      </c>
      <c r="D2233" t="s">
        <v>38</v>
      </c>
    </row>
    <row r="2234" spans="1:4">
      <c r="A2234" t="s">
        <v>2145</v>
      </c>
      <c r="B2234" s="38">
        <v>100000</v>
      </c>
      <c r="C2234" t="s">
        <v>8</v>
      </c>
      <c r="D2234" t="s">
        <v>324</v>
      </c>
    </row>
    <row r="2235" spans="1:4">
      <c r="A2235" t="s">
        <v>2145</v>
      </c>
      <c r="B2235" s="38">
        <v>172000</v>
      </c>
      <c r="C2235" t="s">
        <v>8</v>
      </c>
      <c r="D2235" t="s">
        <v>169</v>
      </c>
    </row>
    <row r="2236" spans="1:4">
      <c r="A2236" s="89" t="s">
        <v>2093</v>
      </c>
      <c r="B2236" s="38">
        <v>157000</v>
      </c>
      <c r="C2236" t="s">
        <v>8</v>
      </c>
      <c r="D2236" t="s">
        <v>471</v>
      </c>
    </row>
    <row r="2237" spans="1:4">
      <c r="A2237" s="89" t="s">
        <v>2093</v>
      </c>
      <c r="B2237" s="38">
        <v>163000</v>
      </c>
      <c r="C2237" t="s">
        <v>8</v>
      </c>
      <c r="D2237" t="s">
        <v>76</v>
      </c>
    </row>
    <row r="2238" spans="1:4">
      <c r="A2238" s="89" t="s">
        <v>2071</v>
      </c>
      <c r="B2238" s="38">
        <v>145250</v>
      </c>
      <c r="C2238" t="s">
        <v>8</v>
      </c>
      <c r="D2238" t="s">
        <v>257</v>
      </c>
    </row>
    <row r="2239" spans="1:4">
      <c r="A2239" t="s">
        <v>2094</v>
      </c>
      <c r="B2239" s="38">
        <v>150000</v>
      </c>
      <c r="C2239" t="s">
        <v>8</v>
      </c>
      <c r="D2239" t="s">
        <v>230</v>
      </c>
    </row>
    <row r="2240" spans="1:4">
      <c r="A2240" s="89" t="s">
        <v>2099</v>
      </c>
      <c r="B2240" s="38">
        <v>145000</v>
      </c>
      <c r="C2240" t="s">
        <v>8</v>
      </c>
      <c r="D2240" t="s">
        <v>55</v>
      </c>
    </row>
    <row r="2241" spans="1:4">
      <c r="A2241" t="s">
        <v>2094</v>
      </c>
      <c r="B2241" s="38">
        <v>145000</v>
      </c>
      <c r="C2241" t="s">
        <v>8</v>
      </c>
      <c r="D2241" t="s">
        <v>13</v>
      </c>
    </row>
    <row r="2242" spans="1:4">
      <c r="A2242" s="89" t="s">
        <v>2112</v>
      </c>
      <c r="B2242" s="38">
        <v>168000</v>
      </c>
      <c r="C2242" t="s">
        <v>8</v>
      </c>
      <c r="D2242" t="s">
        <v>98</v>
      </c>
    </row>
    <row r="2243" spans="1:4">
      <c r="A2243" s="89" t="s">
        <v>2071</v>
      </c>
      <c r="B2243" s="38">
        <v>178500</v>
      </c>
      <c r="C2243" t="s">
        <v>8</v>
      </c>
      <c r="D2243" t="s">
        <v>2092</v>
      </c>
    </row>
    <row r="2244" spans="1:4">
      <c r="A2244" s="89" t="s">
        <v>2070</v>
      </c>
      <c r="B2244" s="38">
        <v>149500</v>
      </c>
      <c r="C2244" t="s">
        <v>8</v>
      </c>
      <c r="D2244" t="s">
        <v>72</v>
      </c>
    </row>
    <row r="2245" spans="1:4">
      <c r="A2245" s="89" t="s">
        <v>2121</v>
      </c>
      <c r="B2245" s="38">
        <v>168990</v>
      </c>
      <c r="C2245" t="s">
        <v>8</v>
      </c>
      <c r="D2245" t="s">
        <v>46</v>
      </c>
    </row>
    <row r="2246" spans="1:4">
      <c r="A2246" s="89" t="s">
        <v>2071</v>
      </c>
      <c r="B2246" s="38">
        <v>155000</v>
      </c>
      <c r="C2246" t="s">
        <v>8</v>
      </c>
      <c r="D2246" t="s">
        <v>29</v>
      </c>
    </row>
    <row r="2247" spans="1:4">
      <c r="A2247" t="s">
        <v>2131</v>
      </c>
      <c r="B2247" s="38">
        <v>175000</v>
      </c>
      <c r="C2247" t="s">
        <v>8</v>
      </c>
      <c r="D2247" t="s">
        <v>401</v>
      </c>
    </row>
    <row r="2248" spans="1:4">
      <c r="A2248" s="89" t="s">
        <v>2071</v>
      </c>
      <c r="B2248" s="38">
        <v>155000</v>
      </c>
      <c r="C2248" t="s">
        <v>8</v>
      </c>
      <c r="D2248" t="s">
        <v>149</v>
      </c>
    </row>
    <row r="2249" spans="1:4">
      <c r="A2249" s="89" t="s">
        <v>2071</v>
      </c>
      <c r="B2249" s="38">
        <v>176500</v>
      </c>
      <c r="C2249" t="s">
        <v>8</v>
      </c>
      <c r="D2249" t="s">
        <v>57</v>
      </c>
    </row>
    <row r="2250" spans="1:4">
      <c r="A2250" s="89" t="s">
        <v>2093</v>
      </c>
      <c r="B2250" s="38">
        <v>179000</v>
      </c>
      <c r="C2250" t="s">
        <v>8</v>
      </c>
      <c r="D2250" t="s">
        <v>171</v>
      </c>
    </row>
    <row r="2251" spans="1:4">
      <c r="A2251" s="89" t="s">
        <v>2093</v>
      </c>
      <c r="B2251" s="38">
        <v>158000</v>
      </c>
      <c r="C2251" t="s">
        <v>8</v>
      </c>
      <c r="D2251" t="s">
        <v>471</v>
      </c>
    </row>
    <row r="2252" spans="1:4">
      <c r="A2252" s="89" t="s">
        <v>2093</v>
      </c>
      <c r="B2252" s="38">
        <v>160000</v>
      </c>
      <c r="C2252" t="s">
        <v>8</v>
      </c>
      <c r="D2252" t="s">
        <v>98</v>
      </c>
    </row>
    <row r="2253" spans="1:4">
      <c r="A2253" s="89" t="s">
        <v>2117</v>
      </c>
      <c r="B2253" s="38">
        <v>169000</v>
      </c>
      <c r="C2253" t="s">
        <v>8</v>
      </c>
      <c r="D2253" t="s">
        <v>156</v>
      </c>
    </row>
    <row r="2254" spans="1:4">
      <c r="A2254" s="89" t="s">
        <v>2117</v>
      </c>
      <c r="B2254" s="38">
        <v>161000</v>
      </c>
      <c r="C2254" t="s">
        <v>8</v>
      </c>
      <c r="D2254" t="s">
        <v>27</v>
      </c>
    </row>
    <row r="2255" spans="1:4">
      <c r="A2255" t="s">
        <v>2124</v>
      </c>
      <c r="B2255" s="38">
        <v>160000</v>
      </c>
      <c r="C2255" t="s">
        <v>8</v>
      </c>
      <c r="D2255" t="s">
        <v>37</v>
      </c>
    </row>
    <row r="2256" spans="1:4">
      <c r="A2256" t="s">
        <v>2094</v>
      </c>
      <c r="B2256" s="38">
        <v>175000</v>
      </c>
      <c r="C2256" t="s">
        <v>8</v>
      </c>
      <c r="D2256" t="s">
        <v>13</v>
      </c>
    </row>
    <row r="2257" spans="1:4">
      <c r="A2257" s="89" t="s">
        <v>2079</v>
      </c>
      <c r="B2257" s="38">
        <v>169000</v>
      </c>
      <c r="C2257" t="s">
        <v>8</v>
      </c>
      <c r="D2257" t="s">
        <v>75</v>
      </c>
    </row>
    <row r="2258" spans="1:4">
      <c r="A2258" s="89" t="s">
        <v>2071</v>
      </c>
      <c r="B2258" s="38">
        <v>160000</v>
      </c>
      <c r="C2258" t="s">
        <v>8</v>
      </c>
      <c r="D2258" t="s">
        <v>9</v>
      </c>
    </row>
    <row r="2259" spans="1:4">
      <c r="A2259" t="s">
        <v>2124</v>
      </c>
      <c r="B2259" s="38">
        <v>115000</v>
      </c>
      <c r="C2259" t="s">
        <v>8</v>
      </c>
      <c r="D2259" t="s">
        <v>66</v>
      </c>
    </row>
    <row r="2260" spans="1:4">
      <c r="A2260" s="89" t="s">
        <v>2079</v>
      </c>
      <c r="B2260" s="38">
        <v>165000</v>
      </c>
      <c r="C2260" t="s">
        <v>8</v>
      </c>
      <c r="D2260" t="s">
        <v>35</v>
      </c>
    </row>
    <row r="2261" spans="1:4">
      <c r="A2261" s="89" t="s">
        <v>2071</v>
      </c>
      <c r="B2261" s="38">
        <v>160000</v>
      </c>
      <c r="C2261" t="s">
        <v>8</v>
      </c>
      <c r="D2261" t="s">
        <v>46</v>
      </c>
    </row>
    <row r="2262" spans="1:4">
      <c r="A2262" t="s">
        <v>2115</v>
      </c>
      <c r="B2262" s="38">
        <v>165000</v>
      </c>
      <c r="C2262" t="s">
        <v>8</v>
      </c>
      <c r="D2262" t="s">
        <v>9</v>
      </c>
    </row>
    <row r="2263" spans="1:4">
      <c r="A2263" t="s">
        <v>2145</v>
      </c>
      <c r="B2263" s="38">
        <v>163000</v>
      </c>
      <c r="C2263" t="s">
        <v>8</v>
      </c>
      <c r="D2263" t="s">
        <v>13</v>
      </c>
    </row>
    <row r="2264" spans="1:4">
      <c r="A2264" s="89" t="s">
        <v>2093</v>
      </c>
      <c r="B2264" s="38">
        <v>160000</v>
      </c>
      <c r="C2264" t="s">
        <v>8</v>
      </c>
      <c r="D2264" t="s">
        <v>12</v>
      </c>
    </row>
    <row r="2265" spans="1:4">
      <c r="A2265" s="89" t="s">
        <v>2121</v>
      </c>
      <c r="B2265" s="38">
        <v>150000</v>
      </c>
      <c r="C2265" t="s">
        <v>8</v>
      </c>
      <c r="D2265" t="s">
        <v>44</v>
      </c>
    </row>
    <row r="2266" spans="1:4">
      <c r="A2266" s="89" t="s">
        <v>2088</v>
      </c>
      <c r="B2266" s="38">
        <v>115000</v>
      </c>
      <c r="C2266" t="s">
        <v>8</v>
      </c>
      <c r="D2266" t="s">
        <v>46</v>
      </c>
    </row>
    <row r="2267" spans="1:4">
      <c r="A2267" s="89" t="s">
        <v>2093</v>
      </c>
      <c r="B2267" s="38">
        <v>169000</v>
      </c>
      <c r="C2267" t="s">
        <v>8</v>
      </c>
      <c r="D2267" t="s">
        <v>152</v>
      </c>
    </row>
    <row r="2268" spans="1:4">
      <c r="A2268" t="s">
        <v>2124</v>
      </c>
      <c r="B2268" s="38">
        <v>165000</v>
      </c>
      <c r="C2268" t="s">
        <v>8</v>
      </c>
      <c r="D2268" t="s">
        <v>32</v>
      </c>
    </row>
    <row r="2269" spans="1:4">
      <c r="A2269" s="89" t="s">
        <v>2070</v>
      </c>
      <c r="B2269" s="38">
        <v>165000</v>
      </c>
      <c r="C2269" t="s">
        <v>8</v>
      </c>
      <c r="D2269" t="s">
        <v>45</v>
      </c>
    </row>
    <row r="2270" spans="1:4">
      <c r="A2270" s="89" t="s">
        <v>2084</v>
      </c>
      <c r="B2270" s="38">
        <v>164000</v>
      </c>
      <c r="C2270" t="s">
        <v>8</v>
      </c>
      <c r="D2270" t="s">
        <v>113</v>
      </c>
    </row>
    <row r="2271" spans="1:4">
      <c r="A2271" s="89" t="s">
        <v>2083</v>
      </c>
      <c r="B2271" s="38">
        <v>160000</v>
      </c>
      <c r="C2271" t="s">
        <v>8</v>
      </c>
      <c r="D2271" t="s">
        <v>37</v>
      </c>
    </row>
    <row r="2272" spans="1:4">
      <c r="A2272" s="89" t="s">
        <v>2079</v>
      </c>
      <c r="B2272" s="38">
        <v>179500</v>
      </c>
      <c r="C2272" t="s">
        <v>8</v>
      </c>
      <c r="D2272" t="s">
        <v>37</v>
      </c>
    </row>
    <row r="2273" spans="1:4">
      <c r="A2273" s="89" t="s">
        <v>2070</v>
      </c>
      <c r="B2273" s="38">
        <v>172500</v>
      </c>
      <c r="C2273" t="s">
        <v>8</v>
      </c>
      <c r="D2273" t="s">
        <v>48</v>
      </c>
    </row>
    <row r="2274" spans="1:4">
      <c r="A2274" t="s">
        <v>2074</v>
      </c>
      <c r="B2274" s="38">
        <v>171000</v>
      </c>
      <c r="C2274" t="s">
        <v>8</v>
      </c>
      <c r="D2274" t="s">
        <v>13</v>
      </c>
    </row>
    <row r="2275" spans="1:4">
      <c r="A2275" s="89" t="s">
        <v>2079</v>
      </c>
      <c r="B2275" s="38">
        <v>135000</v>
      </c>
      <c r="C2275" t="s">
        <v>8</v>
      </c>
      <c r="D2275" t="s">
        <v>9</v>
      </c>
    </row>
    <row r="2276" spans="1:4">
      <c r="A2276" s="89" t="s">
        <v>2084</v>
      </c>
      <c r="B2276" s="38">
        <v>165000</v>
      </c>
      <c r="C2276" t="s">
        <v>8</v>
      </c>
      <c r="D2276" t="s">
        <v>246</v>
      </c>
    </row>
    <row r="2277" spans="1:4">
      <c r="A2277" t="s">
        <v>2091</v>
      </c>
      <c r="B2277" s="38">
        <v>170000</v>
      </c>
      <c r="C2277" t="s">
        <v>8</v>
      </c>
      <c r="D2277" t="s">
        <v>12</v>
      </c>
    </row>
    <row r="2278" spans="1:4">
      <c r="A2278" s="89" t="s">
        <v>2070</v>
      </c>
      <c r="B2278" s="38">
        <v>157000</v>
      </c>
      <c r="C2278" t="s">
        <v>8</v>
      </c>
      <c r="D2278" t="s">
        <v>45</v>
      </c>
    </row>
    <row r="2279" spans="1:4">
      <c r="A2279" s="89" t="s">
        <v>2121</v>
      </c>
      <c r="B2279" s="38">
        <v>179000</v>
      </c>
      <c r="C2279" t="s">
        <v>8</v>
      </c>
      <c r="D2279" t="s">
        <v>32</v>
      </c>
    </row>
    <row r="2280" spans="1:4">
      <c r="A2280" s="89" t="s">
        <v>2121</v>
      </c>
      <c r="B2280" s="38">
        <v>179900</v>
      </c>
      <c r="C2280" t="s">
        <v>8</v>
      </c>
      <c r="D2280" t="s">
        <v>2080</v>
      </c>
    </row>
    <row r="2281" spans="1:4">
      <c r="A2281" t="s">
        <v>2107</v>
      </c>
      <c r="B2281" s="38">
        <v>175000</v>
      </c>
      <c r="C2281" t="s">
        <v>8</v>
      </c>
      <c r="D2281" t="s">
        <v>11</v>
      </c>
    </row>
    <row r="2282" spans="1:4">
      <c r="A2282" s="89" t="s">
        <v>2104</v>
      </c>
      <c r="B2282" s="38">
        <v>179900</v>
      </c>
      <c r="C2282" t="s">
        <v>8</v>
      </c>
      <c r="D2282" t="s">
        <v>29</v>
      </c>
    </row>
    <row r="2283" spans="1:4">
      <c r="A2283" t="s">
        <v>2113</v>
      </c>
      <c r="B2283" s="38">
        <v>185000</v>
      </c>
      <c r="C2283" t="s">
        <v>8</v>
      </c>
      <c r="D2283" t="s">
        <v>2080</v>
      </c>
    </row>
    <row r="2284" spans="1:4">
      <c r="A2284" s="89" t="s">
        <v>2104</v>
      </c>
      <c r="B2284" s="38">
        <v>160000</v>
      </c>
      <c r="C2284" t="s">
        <v>8</v>
      </c>
      <c r="D2284" t="s">
        <v>27</v>
      </c>
    </row>
    <row r="2285" spans="1:4">
      <c r="A2285" t="s">
        <v>2077</v>
      </c>
      <c r="B2285" s="38">
        <v>179900</v>
      </c>
      <c r="C2285" t="s">
        <v>8</v>
      </c>
      <c r="D2285" t="s">
        <v>44</v>
      </c>
    </row>
    <row r="2286" spans="1:4">
      <c r="A2286" t="s">
        <v>2124</v>
      </c>
      <c r="B2286" s="38">
        <v>167000</v>
      </c>
      <c r="C2286" t="s">
        <v>8</v>
      </c>
      <c r="D2286" t="s">
        <v>37</v>
      </c>
    </row>
    <row r="2287" spans="1:4">
      <c r="A2287" s="89" t="s">
        <v>2079</v>
      </c>
      <c r="B2287" s="38">
        <v>160000</v>
      </c>
      <c r="C2287" t="s">
        <v>8</v>
      </c>
      <c r="D2287" t="s">
        <v>58</v>
      </c>
    </row>
    <row r="2288" spans="1:4">
      <c r="A2288" s="89" t="s">
        <v>2070</v>
      </c>
      <c r="B2288" s="38">
        <v>180000</v>
      </c>
      <c r="C2288" t="s">
        <v>8</v>
      </c>
      <c r="D2288" t="s">
        <v>140</v>
      </c>
    </row>
    <row r="2289" spans="1:4">
      <c r="A2289" s="89" t="s">
        <v>2093</v>
      </c>
      <c r="B2289" s="38">
        <v>170000</v>
      </c>
      <c r="C2289" t="s">
        <v>8</v>
      </c>
      <c r="D2289" t="s">
        <v>140</v>
      </c>
    </row>
    <row r="2290" spans="1:4">
      <c r="A2290" s="89" t="s">
        <v>2101</v>
      </c>
      <c r="B2290" s="38">
        <v>132000</v>
      </c>
      <c r="C2290" t="s">
        <v>8</v>
      </c>
      <c r="D2290" t="s">
        <v>30</v>
      </c>
    </row>
    <row r="2291" spans="1:4">
      <c r="A2291" t="s">
        <v>2073</v>
      </c>
      <c r="B2291" s="38">
        <v>155000</v>
      </c>
      <c r="C2291" t="s">
        <v>8</v>
      </c>
      <c r="D2291" t="s">
        <v>99</v>
      </c>
    </row>
    <row r="2292" spans="1:4">
      <c r="A2292" t="s">
        <v>2145</v>
      </c>
      <c r="B2292" s="38">
        <v>162500</v>
      </c>
      <c r="C2292" t="s">
        <v>8</v>
      </c>
      <c r="D2292" t="s">
        <v>97</v>
      </c>
    </row>
    <row r="2293" spans="1:4">
      <c r="A2293" s="89" t="s">
        <v>2121</v>
      </c>
      <c r="B2293" s="38">
        <v>175000</v>
      </c>
      <c r="C2293" t="s">
        <v>8</v>
      </c>
      <c r="D2293" t="s">
        <v>84</v>
      </c>
    </row>
    <row r="2294" spans="1:4">
      <c r="A2294" t="s">
        <v>2085</v>
      </c>
      <c r="B2294" s="38">
        <v>144000</v>
      </c>
      <c r="C2294" t="s">
        <v>8</v>
      </c>
      <c r="D2294" t="s">
        <v>113</v>
      </c>
    </row>
    <row r="2295" spans="1:4">
      <c r="A2295" t="s">
        <v>2145</v>
      </c>
      <c r="B2295" s="38">
        <v>160000</v>
      </c>
      <c r="C2295" t="s">
        <v>8</v>
      </c>
      <c r="D2295" t="s">
        <v>9</v>
      </c>
    </row>
    <row r="2296" spans="1:4">
      <c r="A2296" t="s">
        <v>2085</v>
      </c>
      <c r="B2296" s="38">
        <v>170000</v>
      </c>
      <c r="C2296" t="s">
        <v>8</v>
      </c>
      <c r="D2296" t="s">
        <v>71</v>
      </c>
    </row>
    <row r="2297" spans="1:4">
      <c r="A2297" s="89" t="s">
        <v>2093</v>
      </c>
      <c r="B2297" s="38">
        <v>164000</v>
      </c>
      <c r="C2297" t="s">
        <v>8</v>
      </c>
      <c r="D2297" t="s">
        <v>54</v>
      </c>
    </row>
    <row r="2298" spans="1:4">
      <c r="A2298" s="89" t="s">
        <v>2083</v>
      </c>
      <c r="B2298" s="38">
        <v>165000</v>
      </c>
      <c r="C2298" t="s">
        <v>8</v>
      </c>
      <c r="D2298" t="s">
        <v>213</v>
      </c>
    </row>
    <row r="2299" spans="1:4">
      <c r="A2299" s="89" t="s">
        <v>2083</v>
      </c>
      <c r="B2299" s="38">
        <v>178000</v>
      </c>
      <c r="C2299" t="s">
        <v>8</v>
      </c>
      <c r="D2299" t="s">
        <v>38</v>
      </c>
    </row>
    <row r="2300" spans="1:4">
      <c r="A2300" t="s">
        <v>2132</v>
      </c>
      <c r="B2300" s="38">
        <v>167000</v>
      </c>
      <c r="C2300" t="s">
        <v>8</v>
      </c>
      <c r="D2300" t="s">
        <v>9</v>
      </c>
    </row>
    <row r="2301" spans="1:4">
      <c r="A2301" t="s">
        <v>2097</v>
      </c>
      <c r="B2301" s="38">
        <v>199900</v>
      </c>
      <c r="C2301" t="s">
        <v>8</v>
      </c>
      <c r="D2301" t="s">
        <v>57</v>
      </c>
    </row>
    <row r="2302" spans="1:4">
      <c r="A2302" s="89" t="s">
        <v>2079</v>
      </c>
      <c r="B2302" s="38">
        <v>160650</v>
      </c>
      <c r="C2302" t="s">
        <v>8</v>
      </c>
      <c r="D2302" t="s">
        <v>2082</v>
      </c>
    </row>
    <row r="2303" spans="1:4">
      <c r="A2303" t="s">
        <v>2145</v>
      </c>
      <c r="B2303" s="38">
        <v>170000</v>
      </c>
      <c r="C2303" t="s">
        <v>8</v>
      </c>
      <c r="D2303" t="s">
        <v>169</v>
      </c>
    </row>
    <row r="2304" spans="1:4">
      <c r="A2304" t="s">
        <v>2076</v>
      </c>
      <c r="B2304" s="38">
        <v>155000</v>
      </c>
      <c r="C2304" t="s">
        <v>8</v>
      </c>
      <c r="D2304" t="s">
        <v>37</v>
      </c>
    </row>
    <row r="2305" spans="1:4">
      <c r="A2305" t="s">
        <v>2094</v>
      </c>
      <c r="B2305" s="38">
        <v>164000</v>
      </c>
      <c r="C2305" t="s">
        <v>8</v>
      </c>
      <c r="D2305" t="s">
        <v>20</v>
      </c>
    </row>
    <row r="2306" spans="1:4">
      <c r="A2306" t="s">
        <v>2145</v>
      </c>
      <c r="B2306" s="38">
        <v>174000</v>
      </c>
      <c r="C2306" t="s">
        <v>8</v>
      </c>
      <c r="D2306" t="s">
        <v>58</v>
      </c>
    </row>
    <row r="2307" spans="1:4">
      <c r="A2307" t="s">
        <v>2124</v>
      </c>
      <c r="B2307" s="38">
        <v>162500</v>
      </c>
      <c r="C2307" t="s">
        <v>8</v>
      </c>
      <c r="D2307" t="s">
        <v>93</v>
      </c>
    </row>
    <row r="2308" spans="1:4">
      <c r="A2308" t="s">
        <v>2097</v>
      </c>
      <c r="B2308" s="38">
        <v>185000</v>
      </c>
      <c r="C2308" t="s">
        <v>8</v>
      </c>
      <c r="D2308" t="s">
        <v>2080</v>
      </c>
    </row>
    <row r="2309" spans="1:4">
      <c r="A2309" s="89" t="s">
        <v>2099</v>
      </c>
      <c r="B2309" s="38">
        <v>180000</v>
      </c>
      <c r="C2309" t="s">
        <v>8</v>
      </c>
      <c r="D2309" t="s">
        <v>107</v>
      </c>
    </row>
    <row r="2310" spans="1:4">
      <c r="A2310" t="s">
        <v>2118</v>
      </c>
      <c r="B2310" s="38">
        <v>170000</v>
      </c>
      <c r="C2310" t="s">
        <v>8</v>
      </c>
      <c r="D2310" t="s">
        <v>213</v>
      </c>
    </row>
    <row r="2311" spans="1:4">
      <c r="A2311" t="s">
        <v>2124</v>
      </c>
      <c r="B2311" s="38">
        <v>160000</v>
      </c>
      <c r="C2311" t="s">
        <v>8</v>
      </c>
      <c r="D2311" t="s">
        <v>37</v>
      </c>
    </row>
    <row r="2312" spans="1:4">
      <c r="A2312" t="s">
        <v>2110</v>
      </c>
      <c r="B2312" s="38">
        <v>158000</v>
      </c>
      <c r="C2312" t="s">
        <v>8</v>
      </c>
      <c r="D2312" t="s">
        <v>20</v>
      </c>
    </row>
    <row r="2313" spans="1:4">
      <c r="A2313" t="s">
        <v>2087</v>
      </c>
      <c r="B2313" s="38">
        <v>187000</v>
      </c>
      <c r="C2313" t="s">
        <v>8</v>
      </c>
      <c r="D2313" t="s">
        <v>50</v>
      </c>
    </row>
    <row r="2314" spans="1:4">
      <c r="A2314" t="s">
        <v>2085</v>
      </c>
      <c r="B2314" s="38">
        <v>180000</v>
      </c>
      <c r="C2314" t="s">
        <v>8</v>
      </c>
      <c r="D2314" t="s">
        <v>169</v>
      </c>
    </row>
    <row r="2315" spans="1:4">
      <c r="A2315" t="s">
        <v>2118</v>
      </c>
      <c r="B2315" s="38">
        <v>176500</v>
      </c>
      <c r="C2315" t="s">
        <v>8</v>
      </c>
      <c r="D2315" t="s">
        <v>58</v>
      </c>
    </row>
    <row r="2316" spans="1:4">
      <c r="A2316" s="89" t="s">
        <v>2104</v>
      </c>
      <c r="B2316" s="38">
        <v>160000</v>
      </c>
      <c r="C2316" t="s">
        <v>8</v>
      </c>
      <c r="D2316" t="s">
        <v>222</v>
      </c>
    </row>
    <row r="2317" spans="1:4">
      <c r="A2317" t="s">
        <v>2118</v>
      </c>
      <c r="B2317" s="38">
        <v>182000</v>
      </c>
      <c r="C2317" t="s">
        <v>8</v>
      </c>
      <c r="D2317" t="s">
        <v>71</v>
      </c>
    </row>
    <row r="2318" spans="1:4">
      <c r="A2318" t="s">
        <v>2118</v>
      </c>
      <c r="B2318" s="38">
        <v>168000</v>
      </c>
      <c r="C2318" t="s">
        <v>8</v>
      </c>
      <c r="D2318" t="s">
        <v>411</v>
      </c>
    </row>
    <row r="2319" spans="1:4">
      <c r="A2319" t="s">
        <v>2076</v>
      </c>
      <c r="B2319" s="38">
        <v>150600</v>
      </c>
      <c r="C2319" t="s">
        <v>8</v>
      </c>
      <c r="D2319" t="s">
        <v>81</v>
      </c>
    </row>
    <row r="2320" spans="1:4">
      <c r="A2320" s="89" t="s">
        <v>2070</v>
      </c>
      <c r="B2320" s="38">
        <v>157000</v>
      </c>
      <c r="C2320" t="s">
        <v>8</v>
      </c>
      <c r="D2320" t="s">
        <v>9</v>
      </c>
    </row>
    <row r="2321" spans="1:4">
      <c r="A2321" s="89" t="s">
        <v>2099</v>
      </c>
      <c r="B2321" s="38">
        <v>175000</v>
      </c>
      <c r="C2321" t="s">
        <v>8</v>
      </c>
      <c r="D2321" t="s">
        <v>38</v>
      </c>
    </row>
    <row r="2322" spans="1:4">
      <c r="A2322" s="89" t="s">
        <v>2070</v>
      </c>
      <c r="B2322" s="38">
        <v>183900</v>
      </c>
      <c r="C2322" t="s">
        <v>8</v>
      </c>
      <c r="D2322" t="s">
        <v>427</v>
      </c>
    </row>
    <row r="2323" spans="1:4">
      <c r="A2323" t="s">
        <v>2078</v>
      </c>
      <c r="B2323" s="38">
        <v>183900</v>
      </c>
      <c r="C2323" t="s">
        <v>8</v>
      </c>
      <c r="D2323" t="s">
        <v>37</v>
      </c>
    </row>
    <row r="2324" spans="1:4">
      <c r="A2324" t="s">
        <v>2076</v>
      </c>
      <c r="B2324" s="38">
        <v>167000</v>
      </c>
      <c r="C2324" t="s">
        <v>8</v>
      </c>
      <c r="D2324" t="s">
        <v>20</v>
      </c>
    </row>
    <row r="2325" spans="1:4">
      <c r="A2325" t="s">
        <v>2097</v>
      </c>
      <c r="B2325" s="38">
        <v>179000</v>
      </c>
      <c r="C2325" t="s">
        <v>8</v>
      </c>
      <c r="D2325" t="s">
        <v>30</v>
      </c>
    </row>
    <row r="2326" spans="1:4">
      <c r="A2326" s="89" t="s">
        <v>2070</v>
      </c>
      <c r="B2326" s="38">
        <v>175025</v>
      </c>
      <c r="C2326" t="s">
        <v>8</v>
      </c>
      <c r="D2326" t="s">
        <v>48</v>
      </c>
    </row>
    <row r="2327" spans="1:4">
      <c r="A2327" s="89" t="s">
        <v>2070</v>
      </c>
      <c r="B2327" s="38">
        <v>170000</v>
      </c>
      <c r="C2327" t="s">
        <v>8</v>
      </c>
      <c r="D2327" t="s">
        <v>21</v>
      </c>
    </row>
    <row r="2328" spans="1:4">
      <c r="A2328" s="89" t="s">
        <v>2084</v>
      </c>
      <c r="B2328" s="38">
        <v>184900</v>
      </c>
      <c r="C2328" t="s">
        <v>8</v>
      </c>
      <c r="D2328" t="s">
        <v>84</v>
      </c>
    </row>
    <row r="2329" spans="1:4">
      <c r="A2329" s="89" t="s">
        <v>2070</v>
      </c>
      <c r="B2329" s="38">
        <v>180000</v>
      </c>
      <c r="C2329" t="s">
        <v>8</v>
      </c>
      <c r="D2329" t="s">
        <v>32</v>
      </c>
    </row>
    <row r="2330" spans="1:4">
      <c r="A2330" t="s">
        <v>2091</v>
      </c>
      <c r="B2330" s="38">
        <v>182900</v>
      </c>
      <c r="C2330" t="s">
        <v>8</v>
      </c>
      <c r="D2330" t="s">
        <v>294</v>
      </c>
    </row>
    <row r="2331" spans="1:4">
      <c r="A2331" t="s">
        <v>2145</v>
      </c>
      <c r="B2331" s="38">
        <v>175000</v>
      </c>
      <c r="C2331" t="s">
        <v>8</v>
      </c>
      <c r="D2331" t="s">
        <v>140</v>
      </c>
    </row>
    <row r="2332" spans="1:4">
      <c r="A2332" s="89" t="s">
        <v>2070</v>
      </c>
      <c r="B2332" s="38">
        <v>170000</v>
      </c>
      <c r="C2332" t="s">
        <v>8</v>
      </c>
      <c r="D2332" t="s">
        <v>60</v>
      </c>
    </row>
    <row r="2333" spans="1:4">
      <c r="A2333" t="s">
        <v>2081</v>
      </c>
      <c r="B2333" s="38">
        <v>155000</v>
      </c>
      <c r="C2333" t="s">
        <v>8</v>
      </c>
      <c r="D2333" t="s">
        <v>30</v>
      </c>
    </row>
    <row r="2334" spans="1:4">
      <c r="A2334" s="89" t="s">
        <v>2071</v>
      </c>
      <c r="B2334" s="38">
        <v>177000</v>
      </c>
      <c r="C2334" t="s">
        <v>8</v>
      </c>
      <c r="D2334" t="s">
        <v>9</v>
      </c>
    </row>
    <row r="2335" spans="1:4">
      <c r="A2335" t="s">
        <v>2118</v>
      </c>
      <c r="B2335" s="38">
        <v>172000</v>
      </c>
      <c r="C2335" t="s">
        <v>8</v>
      </c>
      <c r="D2335" t="s">
        <v>140</v>
      </c>
    </row>
    <row r="2336" spans="1:4">
      <c r="A2336" t="s">
        <v>2130</v>
      </c>
      <c r="B2336" s="38">
        <v>175000</v>
      </c>
      <c r="C2336" t="s">
        <v>8</v>
      </c>
      <c r="D2336" t="s">
        <v>61</v>
      </c>
    </row>
    <row r="2337" spans="1:4">
      <c r="A2337" s="89" t="s">
        <v>2071</v>
      </c>
      <c r="B2337" s="38">
        <v>172500</v>
      </c>
      <c r="C2337" t="s">
        <v>8</v>
      </c>
      <c r="D2337" t="s">
        <v>9</v>
      </c>
    </row>
    <row r="2338" spans="1:4">
      <c r="A2338" t="s">
        <v>2110</v>
      </c>
      <c r="B2338" s="38">
        <v>180850</v>
      </c>
      <c r="C2338" t="s">
        <v>8</v>
      </c>
      <c r="D2338" t="s">
        <v>35</v>
      </c>
    </row>
    <row r="2339" spans="1:4">
      <c r="A2339" t="s">
        <v>2145</v>
      </c>
      <c r="B2339" s="38">
        <v>165000</v>
      </c>
      <c r="C2339" t="s">
        <v>8</v>
      </c>
      <c r="D2339" t="s">
        <v>103</v>
      </c>
    </row>
    <row r="2340" spans="1:4">
      <c r="A2340" s="89" t="s">
        <v>2070</v>
      </c>
      <c r="B2340" s="38">
        <v>182000</v>
      </c>
      <c r="C2340" t="s">
        <v>8</v>
      </c>
      <c r="D2340" t="s">
        <v>9</v>
      </c>
    </row>
    <row r="2341" spans="1:4">
      <c r="A2341" t="s">
        <v>2131</v>
      </c>
      <c r="B2341" s="38">
        <v>178000</v>
      </c>
      <c r="C2341" t="s">
        <v>8</v>
      </c>
      <c r="D2341" t="s">
        <v>401</v>
      </c>
    </row>
    <row r="2342" spans="1:4">
      <c r="A2342" t="s">
        <v>2118</v>
      </c>
      <c r="B2342" s="38">
        <v>175000</v>
      </c>
      <c r="C2342" t="s">
        <v>8</v>
      </c>
      <c r="D2342" t="s">
        <v>40</v>
      </c>
    </row>
    <row r="2343" spans="1:4">
      <c r="A2343" s="89" t="s">
        <v>2117</v>
      </c>
      <c r="B2343" s="38">
        <v>185000</v>
      </c>
      <c r="C2343" t="s">
        <v>8</v>
      </c>
      <c r="D2343" t="s">
        <v>48</v>
      </c>
    </row>
    <row r="2344" spans="1:4">
      <c r="A2344" s="89" t="s">
        <v>2121</v>
      </c>
      <c r="B2344" s="38">
        <v>180000</v>
      </c>
      <c r="C2344" t="s">
        <v>8</v>
      </c>
      <c r="D2344" t="s">
        <v>27</v>
      </c>
    </row>
    <row r="2345" spans="1:4">
      <c r="A2345" s="89" t="s">
        <v>2071</v>
      </c>
      <c r="B2345" s="38">
        <v>166500</v>
      </c>
      <c r="C2345" t="s">
        <v>8</v>
      </c>
      <c r="D2345" t="s">
        <v>75</v>
      </c>
    </row>
    <row r="2346" spans="1:4">
      <c r="A2346" t="s">
        <v>2124</v>
      </c>
      <c r="B2346" s="38">
        <v>174000</v>
      </c>
      <c r="C2346" t="s">
        <v>8</v>
      </c>
      <c r="D2346" t="s">
        <v>30</v>
      </c>
    </row>
    <row r="2347" spans="1:4">
      <c r="A2347" s="89" t="s">
        <v>2079</v>
      </c>
      <c r="B2347" s="38">
        <v>186000</v>
      </c>
      <c r="C2347" t="s">
        <v>8</v>
      </c>
      <c r="D2347" t="s">
        <v>30</v>
      </c>
    </row>
    <row r="2348" spans="1:4">
      <c r="A2348" s="89" t="s">
        <v>2101</v>
      </c>
      <c r="B2348" s="38">
        <v>165000</v>
      </c>
      <c r="C2348" t="s">
        <v>8</v>
      </c>
      <c r="D2348" t="s">
        <v>32</v>
      </c>
    </row>
    <row r="2349" spans="1:4">
      <c r="A2349" t="s">
        <v>2087</v>
      </c>
      <c r="B2349" s="38">
        <v>201000</v>
      </c>
      <c r="C2349" t="s">
        <v>8</v>
      </c>
      <c r="D2349" t="s">
        <v>83</v>
      </c>
    </row>
    <row r="2350" spans="1:4">
      <c r="A2350" s="89" t="s">
        <v>2098</v>
      </c>
      <c r="B2350" s="38">
        <v>159000</v>
      </c>
      <c r="C2350" t="s">
        <v>8</v>
      </c>
      <c r="D2350" t="s">
        <v>9</v>
      </c>
    </row>
    <row r="2351" spans="1:4">
      <c r="A2351" s="89" t="s">
        <v>2121</v>
      </c>
      <c r="B2351" s="38">
        <v>225000</v>
      </c>
      <c r="C2351" t="s">
        <v>8</v>
      </c>
      <c r="D2351" t="s">
        <v>37</v>
      </c>
    </row>
    <row r="2352" spans="1:4">
      <c r="A2352" t="s">
        <v>2090</v>
      </c>
      <c r="B2352" s="38">
        <v>187000</v>
      </c>
      <c r="C2352" t="s">
        <v>8</v>
      </c>
      <c r="D2352" t="s">
        <v>21</v>
      </c>
    </row>
    <row r="2353" spans="1:4">
      <c r="A2353" s="89" t="s">
        <v>2079</v>
      </c>
      <c r="B2353" s="38">
        <v>187000</v>
      </c>
      <c r="C2353" t="s">
        <v>8</v>
      </c>
      <c r="D2353" t="s">
        <v>45</v>
      </c>
    </row>
    <row r="2354" spans="1:4">
      <c r="A2354" t="s">
        <v>2067</v>
      </c>
      <c r="B2354" s="38">
        <v>180000</v>
      </c>
      <c r="C2354" t="s">
        <v>8</v>
      </c>
      <c r="D2354" t="s">
        <v>75</v>
      </c>
    </row>
    <row r="2355" spans="1:4">
      <c r="A2355" s="89" t="s">
        <v>2117</v>
      </c>
      <c r="B2355" s="38">
        <v>177500</v>
      </c>
      <c r="C2355" t="s">
        <v>8</v>
      </c>
      <c r="D2355" t="s">
        <v>9</v>
      </c>
    </row>
    <row r="2356" spans="1:4">
      <c r="A2356" t="s">
        <v>2081</v>
      </c>
      <c r="B2356" s="38">
        <v>198000</v>
      </c>
      <c r="C2356" t="s">
        <v>8</v>
      </c>
      <c r="D2356" t="s">
        <v>14</v>
      </c>
    </row>
    <row r="2357" spans="1:4">
      <c r="A2357" s="89" t="s">
        <v>2079</v>
      </c>
      <c r="B2357" s="38">
        <v>170000</v>
      </c>
      <c r="C2357" t="s">
        <v>8</v>
      </c>
      <c r="D2357" t="s">
        <v>114</v>
      </c>
    </row>
    <row r="2358" spans="1:4">
      <c r="A2358" t="s">
        <v>2081</v>
      </c>
      <c r="B2358" s="38">
        <v>188200</v>
      </c>
      <c r="C2358" t="s">
        <v>8</v>
      </c>
      <c r="D2358" t="s">
        <v>9</v>
      </c>
    </row>
    <row r="2359" spans="1:4">
      <c r="A2359" s="89" t="s">
        <v>2105</v>
      </c>
      <c r="B2359" s="38">
        <v>185000</v>
      </c>
      <c r="C2359" t="s">
        <v>8</v>
      </c>
      <c r="D2359" t="s">
        <v>21</v>
      </c>
    </row>
    <row r="2360" spans="1:4">
      <c r="A2360" t="s">
        <v>2085</v>
      </c>
      <c r="B2360" s="38">
        <v>174000</v>
      </c>
      <c r="C2360" t="s">
        <v>8</v>
      </c>
      <c r="D2360" t="s">
        <v>2148</v>
      </c>
    </row>
    <row r="2361" spans="1:4">
      <c r="A2361" t="s">
        <v>2118</v>
      </c>
      <c r="B2361" s="38">
        <v>175000</v>
      </c>
      <c r="C2361" t="s">
        <v>8</v>
      </c>
      <c r="D2361" t="s">
        <v>71</v>
      </c>
    </row>
    <row r="2362" spans="1:4">
      <c r="A2362" s="89" t="s">
        <v>2088</v>
      </c>
      <c r="B2362" s="38">
        <v>188900</v>
      </c>
      <c r="C2362" t="s">
        <v>8</v>
      </c>
      <c r="D2362" t="s">
        <v>9</v>
      </c>
    </row>
    <row r="2363" spans="1:4">
      <c r="A2363" t="s">
        <v>2094</v>
      </c>
      <c r="B2363" s="38">
        <v>160000</v>
      </c>
      <c r="C2363" t="s">
        <v>8</v>
      </c>
      <c r="D2363" t="s">
        <v>37</v>
      </c>
    </row>
    <row r="2364" spans="1:4">
      <c r="A2364" t="s">
        <v>2118</v>
      </c>
      <c r="B2364" s="38">
        <v>166000</v>
      </c>
      <c r="C2364" t="s">
        <v>8</v>
      </c>
      <c r="D2364" t="s">
        <v>58</v>
      </c>
    </row>
    <row r="2365" spans="1:4">
      <c r="A2365" t="s">
        <v>2076</v>
      </c>
      <c r="B2365" s="38">
        <v>175000</v>
      </c>
      <c r="C2365" t="s">
        <v>8</v>
      </c>
      <c r="D2365" t="s">
        <v>25</v>
      </c>
    </row>
    <row r="2366" spans="1:4">
      <c r="A2366" t="s">
        <v>2073</v>
      </c>
      <c r="B2366" s="38">
        <v>160000</v>
      </c>
      <c r="C2366" t="s">
        <v>8</v>
      </c>
      <c r="D2366" t="s">
        <v>99</v>
      </c>
    </row>
    <row r="2367" spans="1:4">
      <c r="A2367" s="89" t="s">
        <v>2104</v>
      </c>
      <c r="B2367" s="38">
        <v>175000</v>
      </c>
      <c r="C2367" t="s">
        <v>8</v>
      </c>
      <c r="D2367" t="s">
        <v>9</v>
      </c>
    </row>
    <row r="2368" spans="1:4">
      <c r="A2368" s="89" t="s">
        <v>2095</v>
      </c>
      <c r="B2368" s="38">
        <v>140000</v>
      </c>
      <c r="C2368" t="s">
        <v>8</v>
      </c>
      <c r="D2368" t="s">
        <v>22</v>
      </c>
    </row>
    <row r="2369" spans="1:4">
      <c r="A2369" s="89" t="s">
        <v>2093</v>
      </c>
      <c r="B2369" s="38">
        <v>210000</v>
      </c>
      <c r="C2369" t="s">
        <v>8</v>
      </c>
      <c r="D2369" t="s">
        <v>68</v>
      </c>
    </row>
    <row r="2370" spans="1:4">
      <c r="A2370" t="s">
        <v>2145</v>
      </c>
      <c r="B2370" s="38">
        <v>175000</v>
      </c>
      <c r="C2370" t="s">
        <v>8</v>
      </c>
      <c r="D2370" t="s">
        <v>112</v>
      </c>
    </row>
    <row r="2371" spans="1:4">
      <c r="A2371" s="89" t="s">
        <v>2104</v>
      </c>
      <c r="B2371" s="38">
        <v>180000</v>
      </c>
      <c r="C2371" t="s">
        <v>8</v>
      </c>
      <c r="D2371" t="s">
        <v>35</v>
      </c>
    </row>
    <row r="2372" spans="1:4">
      <c r="A2372" t="s">
        <v>2102</v>
      </c>
      <c r="B2372" s="38">
        <v>220000</v>
      </c>
      <c r="C2372" t="s">
        <v>8</v>
      </c>
      <c r="D2372" t="s">
        <v>177</v>
      </c>
    </row>
    <row r="2373" spans="1:4">
      <c r="A2373" s="89" t="s">
        <v>2070</v>
      </c>
      <c r="B2373" s="38">
        <v>175000</v>
      </c>
      <c r="C2373" t="s">
        <v>8</v>
      </c>
      <c r="D2373" t="s">
        <v>35</v>
      </c>
    </row>
    <row r="2374" spans="1:4">
      <c r="A2374" s="89" t="s">
        <v>2083</v>
      </c>
      <c r="B2374" s="38">
        <v>155000</v>
      </c>
      <c r="C2374" t="s">
        <v>8</v>
      </c>
      <c r="D2374" t="s">
        <v>46</v>
      </c>
    </row>
    <row r="2375" spans="1:4">
      <c r="A2375" s="89" t="s">
        <v>2098</v>
      </c>
      <c r="B2375" s="38">
        <v>150000</v>
      </c>
      <c r="C2375" t="s">
        <v>8</v>
      </c>
      <c r="D2375" t="s">
        <v>9</v>
      </c>
    </row>
    <row r="2376" spans="1:4">
      <c r="A2376" t="s">
        <v>2110</v>
      </c>
      <c r="B2376" s="38">
        <v>140000</v>
      </c>
      <c r="C2376" t="s">
        <v>8</v>
      </c>
      <c r="D2376" t="s">
        <v>9</v>
      </c>
    </row>
    <row r="2377" spans="1:4">
      <c r="A2377" s="89" t="s">
        <v>2104</v>
      </c>
      <c r="B2377" s="38">
        <v>174000</v>
      </c>
      <c r="C2377" t="s">
        <v>8</v>
      </c>
      <c r="D2377" t="s">
        <v>20</v>
      </c>
    </row>
    <row r="2378" spans="1:4">
      <c r="A2378" t="s">
        <v>2085</v>
      </c>
      <c r="B2378" s="38">
        <v>170000</v>
      </c>
      <c r="C2378" t="s">
        <v>8</v>
      </c>
      <c r="D2378" t="s">
        <v>58</v>
      </c>
    </row>
    <row r="2379" spans="1:4">
      <c r="A2379" t="s">
        <v>2130</v>
      </c>
      <c r="B2379" s="38">
        <v>165000</v>
      </c>
      <c r="C2379" t="s">
        <v>8</v>
      </c>
      <c r="D2379" t="s">
        <v>27</v>
      </c>
    </row>
    <row r="2380" spans="1:4">
      <c r="A2380" t="s">
        <v>2132</v>
      </c>
      <c r="B2380" s="38">
        <v>175500</v>
      </c>
      <c r="C2380" t="s">
        <v>8</v>
      </c>
      <c r="D2380" t="s">
        <v>57</v>
      </c>
    </row>
    <row r="2381" spans="1:4">
      <c r="A2381" t="s">
        <v>2118</v>
      </c>
      <c r="B2381" s="38">
        <v>170000</v>
      </c>
      <c r="C2381" t="s">
        <v>8</v>
      </c>
      <c r="D2381" t="s">
        <v>32</v>
      </c>
    </row>
    <row r="2382" spans="1:4">
      <c r="A2382" t="s">
        <v>2097</v>
      </c>
      <c r="B2382" s="38">
        <v>132000</v>
      </c>
      <c r="C2382" t="s">
        <v>8</v>
      </c>
      <c r="D2382" t="s">
        <v>42</v>
      </c>
    </row>
    <row r="2383" spans="1:4">
      <c r="A2383" s="89" t="s">
        <v>2070</v>
      </c>
      <c r="B2383" s="38">
        <v>180000</v>
      </c>
      <c r="C2383" t="s">
        <v>8</v>
      </c>
      <c r="D2383" t="s">
        <v>163</v>
      </c>
    </row>
    <row r="2384" spans="1:4">
      <c r="A2384" s="89" t="s">
        <v>2105</v>
      </c>
      <c r="B2384" s="38">
        <v>181000</v>
      </c>
      <c r="C2384" t="s">
        <v>8</v>
      </c>
      <c r="D2384" t="s">
        <v>37</v>
      </c>
    </row>
    <row r="2385" spans="1:4">
      <c r="A2385" s="89" t="s">
        <v>2098</v>
      </c>
      <c r="B2385" s="38">
        <v>168500</v>
      </c>
      <c r="C2385" t="s">
        <v>8</v>
      </c>
      <c r="D2385" t="s">
        <v>75</v>
      </c>
    </row>
    <row r="2386" spans="1:4">
      <c r="A2386" t="s">
        <v>2118</v>
      </c>
      <c r="B2386" s="38">
        <v>180000</v>
      </c>
      <c r="C2386" t="s">
        <v>8</v>
      </c>
      <c r="D2386" t="s">
        <v>145</v>
      </c>
    </row>
    <row r="2387" spans="1:4">
      <c r="A2387" s="89" t="s">
        <v>2098</v>
      </c>
      <c r="B2387" s="38">
        <v>155000</v>
      </c>
      <c r="C2387" t="s">
        <v>8</v>
      </c>
      <c r="D2387" t="s">
        <v>21</v>
      </c>
    </row>
    <row r="2388" spans="1:4">
      <c r="A2388" s="89" t="s">
        <v>2070</v>
      </c>
      <c r="B2388" s="38">
        <v>182500</v>
      </c>
      <c r="C2388" t="s">
        <v>8</v>
      </c>
      <c r="D2388" t="s">
        <v>32</v>
      </c>
    </row>
    <row r="2389" spans="1:4">
      <c r="A2389" s="89" t="s">
        <v>2079</v>
      </c>
      <c r="B2389" s="38">
        <v>162500</v>
      </c>
      <c r="C2389" t="s">
        <v>8</v>
      </c>
      <c r="D2389" t="s">
        <v>21</v>
      </c>
    </row>
    <row r="2390" spans="1:4">
      <c r="A2390" t="s">
        <v>2087</v>
      </c>
      <c r="B2390" s="38">
        <v>185000</v>
      </c>
      <c r="C2390" t="s">
        <v>8</v>
      </c>
      <c r="D2390" t="s">
        <v>11</v>
      </c>
    </row>
    <row r="2391" spans="1:4">
      <c r="A2391" t="s">
        <v>2094</v>
      </c>
      <c r="B2391" s="38">
        <v>180000</v>
      </c>
      <c r="C2391" t="s">
        <v>8</v>
      </c>
      <c r="D2391" t="s">
        <v>13</v>
      </c>
    </row>
    <row r="2392" spans="1:4">
      <c r="A2392" t="s">
        <v>2085</v>
      </c>
      <c r="B2392" s="38">
        <v>170000</v>
      </c>
      <c r="C2392" t="s">
        <v>8</v>
      </c>
      <c r="D2392" t="s">
        <v>54</v>
      </c>
    </row>
    <row r="2393" spans="1:4">
      <c r="A2393" t="s">
        <v>2118</v>
      </c>
      <c r="B2393" s="38">
        <v>177500</v>
      </c>
      <c r="C2393" t="s">
        <v>8</v>
      </c>
      <c r="D2393" t="s">
        <v>2080</v>
      </c>
    </row>
    <row r="2394" spans="1:4">
      <c r="A2394" t="s">
        <v>2087</v>
      </c>
      <c r="B2394" s="38">
        <v>180000</v>
      </c>
      <c r="C2394" t="s">
        <v>8</v>
      </c>
      <c r="D2394" t="s">
        <v>71</v>
      </c>
    </row>
    <row r="2395" spans="1:4">
      <c r="A2395" s="89" t="s">
        <v>2093</v>
      </c>
      <c r="B2395" s="38">
        <v>175000</v>
      </c>
      <c r="C2395" t="s">
        <v>8</v>
      </c>
      <c r="D2395" t="s">
        <v>37</v>
      </c>
    </row>
    <row r="2396" spans="1:4">
      <c r="A2396" s="89" t="s">
        <v>2104</v>
      </c>
      <c r="B2396" s="38">
        <v>175000</v>
      </c>
      <c r="C2396" t="s">
        <v>8</v>
      </c>
      <c r="D2396" t="s">
        <v>9</v>
      </c>
    </row>
    <row r="2397" spans="1:4">
      <c r="A2397" t="s">
        <v>2076</v>
      </c>
      <c r="B2397" s="38">
        <v>174000</v>
      </c>
      <c r="C2397" t="s">
        <v>8</v>
      </c>
      <c r="D2397" t="s">
        <v>2127</v>
      </c>
    </row>
    <row r="2398" spans="1:4">
      <c r="A2398" t="s">
        <v>2085</v>
      </c>
      <c r="B2398" s="38">
        <v>158000</v>
      </c>
      <c r="C2398" t="s">
        <v>8</v>
      </c>
      <c r="D2398" t="s">
        <v>92</v>
      </c>
    </row>
    <row r="2399" spans="1:4">
      <c r="A2399" t="s">
        <v>2102</v>
      </c>
      <c r="B2399" s="38">
        <v>179900</v>
      </c>
      <c r="C2399" t="s">
        <v>8</v>
      </c>
      <c r="D2399" t="s">
        <v>57</v>
      </c>
    </row>
    <row r="2400" spans="1:4">
      <c r="A2400" t="s">
        <v>2073</v>
      </c>
      <c r="B2400" s="38">
        <v>143000</v>
      </c>
      <c r="C2400" t="s">
        <v>8</v>
      </c>
      <c r="D2400" t="s">
        <v>137</v>
      </c>
    </row>
    <row r="2401" spans="1:4">
      <c r="A2401" t="s">
        <v>2130</v>
      </c>
      <c r="B2401" s="38">
        <v>149625</v>
      </c>
      <c r="C2401" t="s">
        <v>8</v>
      </c>
      <c r="D2401" t="s">
        <v>9</v>
      </c>
    </row>
    <row r="2402" spans="1:4">
      <c r="A2402" t="s">
        <v>2110</v>
      </c>
      <c r="B2402" s="38">
        <v>160000</v>
      </c>
      <c r="C2402" t="s">
        <v>8</v>
      </c>
      <c r="D2402" t="s">
        <v>46</v>
      </c>
    </row>
    <row r="2403" spans="1:4">
      <c r="A2403" s="89" t="s">
        <v>2070</v>
      </c>
      <c r="B2403" s="38">
        <v>170000</v>
      </c>
      <c r="C2403" t="s">
        <v>8</v>
      </c>
      <c r="D2403" t="s">
        <v>9</v>
      </c>
    </row>
    <row r="2404" spans="1:4">
      <c r="A2404" s="89" t="s">
        <v>2104</v>
      </c>
      <c r="B2404" s="38">
        <v>160000</v>
      </c>
      <c r="C2404" t="s">
        <v>8</v>
      </c>
      <c r="D2404" t="s">
        <v>48</v>
      </c>
    </row>
    <row r="2405" spans="1:4">
      <c r="A2405" s="89" t="s">
        <v>2079</v>
      </c>
      <c r="B2405" s="38">
        <v>173000</v>
      </c>
      <c r="C2405" t="s">
        <v>8</v>
      </c>
      <c r="D2405" t="s">
        <v>45</v>
      </c>
    </row>
    <row r="2406" spans="1:4">
      <c r="A2406" t="s">
        <v>2146</v>
      </c>
      <c r="B2406" s="38">
        <v>195600</v>
      </c>
      <c r="C2406" t="s">
        <v>8</v>
      </c>
      <c r="D2406" t="s">
        <v>37</v>
      </c>
    </row>
    <row r="2407" spans="1:4">
      <c r="A2407" t="s">
        <v>2132</v>
      </c>
      <c r="B2407" s="38">
        <v>164000</v>
      </c>
      <c r="C2407" t="s">
        <v>8</v>
      </c>
      <c r="D2407" t="s">
        <v>12</v>
      </c>
    </row>
    <row r="2408" spans="1:4">
      <c r="A2408" s="89" t="s">
        <v>2095</v>
      </c>
      <c r="B2408" s="38">
        <v>192000</v>
      </c>
      <c r="C2408" t="s">
        <v>8</v>
      </c>
      <c r="D2408" t="s">
        <v>42</v>
      </c>
    </row>
    <row r="2409" spans="1:4">
      <c r="A2409" s="89" t="s">
        <v>2079</v>
      </c>
      <c r="B2409" s="38">
        <v>179500</v>
      </c>
      <c r="C2409" t="s">
        <v>8</v>
      </c>
      <c r="D2409" t="s">
        <v>99</v>
      </c>
    </row>
    <row r="2410" spans="1:4">
      <c r="A2410" t="s">
        <v>2107</v>
      </c>
      <c r="B2410" s="38">
        <v>199280</v>
      </c>
      <c r="C2410" t="s">
        <v>8</v>
      </c>
      <c r="D2410" t="s">
        <v>35</v>
      </c>
    </row>
    <row r="2411" spans="1:4">
      <c r="A2411" s="89" t="s">
        <v>2083</v>
      </c>
      <c r="B2411" s="38">
        <v>190000</v>
      </c>
      <c r="C2411" t="s">
        <v>8</v>
      </c>
      <c r="D2411" t="s">
        <v>97</v>
      </c>
    </row>
    <row r="2412" spans="1:4">
      <c r="A2412" t="s">
        <v>2077</v>
      </c>
      <c r="B2412" s="38">
        <v>138000</v>
      </c>
      <c r="C2412" t="s">
        <v>8</v>
      </c>
      <c r="D2412" t="s">
        <v>9</v>
      </c>
    </row>
    <row r="2413" spans="1:4">
      <c r="A2413" t="s">
        <v>2103</v>
      </c>
      <c r="B2413" s="38">
        <v>183483</v>
      </c>
      <c r="C2413" t="s">
        <v>8</v>
      </c>
      <c r="D2413" t="s">
        <v>14</v>
      </c>
    </row>
    <row r="2414" spans="1:4">
      <c r="A2414" t="s">
        <v>2113</v>
      </c>
      <c r="B2414" s="38">
        <v>201050</v>
      </c>
      <c r="C2414" t="s">
        <v>8</v>
      </c>
      <c r="D2414" t="s">
        <v>52</v>
      </c>
    </row>
    <row r="2415" spans="1:4">
      <c r="A2415" s="89" t="s">
        <v>2104</v>
      </c>
      <c r="B2415" s="38">
        <v>180000</v>
      </c>
      <c r="C2415" t="s">
        <v>8</v>
      </c>
      <c r="D2415" t="s">
        <v>82</v>
      </c>
    </row>
    <row r="2416" spans="1:4">
      <c r="A2416" t="s">
        <v>2130</v>
      </c>
      <c r="B2416" s="38">
        <v>165000</v>
      </c>
      <c r="C2416" t="s">
        <v>8</v>
      </c>
      <c r="D2416" t="s">
        <v>164</v>
      </c>
    </row>
    <row r="2417" spans="1:4">
      <c r="A2417" t="s">
        <v>2097</v>
      </c>
      <c r="B2417" s="38">
        <v>190000</v>
      </c>
      <c r="C2417" t="s">
        <v>8</v>
      </c>
      <c r="D2417" t="s">
        <v>72</v>
      </c>
    </row>
    <row r="2418" spans="1:4">
      <c r="A2418" t="s">
        <v>2073</v>
      </c>
      <c r="B2418" s="38">
        <v>180000</v>
      </c>
      <c r="C2418" t="s">
        <v>8</v>
      </c>
      <c r="D2418" t="s">
        <v>203</v>
      </c>
    </row>
    <row r="2419" spans="1:4">
      <c r="A2419" t="s">
        <v>2085</v>
      </c>
      <c r="B2419" s="38">
        <v>190000</v>
      </c>
      <c r="C2419" t="s">
        <v>8</v>
      </c>
      <c r="D2419" t="s">
        <v>65</v>
      </c>
    </row>
    <row r="2420" spans="1:4">
      <c r="A2420" s="89" t="s">
        <v>2070</v>
      </c>
      <c r="B2420" s="38">
        <v>135000</v>
      </c>
      <c r="C2420" t="s">
        <v>8</v>
      </c>
      <c r="D2420" t="s">
        <v>21</v>
      </c>
    </row>
    <row r="2421" spans="1:4">
      <c r="A2421" s="89" t="s">
        <v>2071</v>
      </c>
      <c r="B2421" s="38">
        <v>190000</v>
      </c>
      <c r="C2421" t="s">
        <v>8</v>
      </c>
      <c r="D2421" t="s">
        <v>9</v>
      </c>
    </row>
    <row r="2422" spans="1:4">
      <c r="A2422" t="s">
        <v>2124</v>
      </c>
      <c r="B2422" s="38">
        <v>231000</v>
      </c>
      <c r="C2422" t="s">
        <v>8</v>
      </c>
      <c r="D2422" t="s">
        <v>46</v>
      </c>
    </row>
    <row r="2423" spans="1:4">
      <c r="A2423" s="89" t="s">
        <v>2121</v>
      </c>
      <c r="B2423" s="38">
        <v>210000</v>
      </c>
      <c r="C2423" t="s">
        <v>8</v>
      </c>
      <c r="D2423" t="s">
        <v>63</v>
      </c>
    </row>
    <row r="2424" spans="1:4">
      <c r="A2424" t="s">
        <v>2085</v>
      </c>
      <c r="B2424" s="38">
        <v>184000</v>
      </c>
      <c r="C2424" t="s">
        <v>8</v>
      </c>
      <c r="D2424" t="s">
        <v>46</v>
      </c>
    </row>
    <row r="2425" spans="1:4">
      <c r="A2425" t="s">
        <v>2138</v>
      </c>
      <c r="B2425" s="38">
        <v>180000</v>
      </c>
      <c r="C2425" t="s">
        <v>8</v>
      </c>
      <c r="D2425" t="s">
        <v>180</v>
      </c>
    </row>
    <row r="2426" spans="1:4">
      <c r="A2426" s="89" t="s">
        <v>2079</v>
      </c>
      <c r="B2426" s="38">
        <v>194500</v>
      </c>
      <c r="C2426" t="s">
        <v>8</v>
      </c>
      <c r="D2426" t="s">
        <v>55</v>
      </c>
    </row>
    <row r="2427" spans="1:4">
      <c r="A2427" s="89" t="s">
        <v>2121</v>
      </c>
      <c r="B2427" s="38">
        <v>195000</v>
      </c>
      <c r="C2427" t="s">
        <v>8</v>
      </c>
      <c r="D2427" t="s">
        <v>10</v>
      </c>
    </row>
    <row r="2428" spans="1:4">
      <c r="A2428" t="s">
        <v>2073</v>
      </c>
      <c r="B2428" s="38">
        <v>154000</v>
      </c>
      <c r="C2428" t="s">
        <v>8</v>
      </c>
      <c r="D2428" t="s">
        <v>16</v>
      </c>
    </row>
    <row r="2429" spans="1:4">
      <c r="A2429" s="89" t="s">
        <v>2101</v>
      </c>
      <c r="B2429" s="38">
        <v>170000</v>
      </c>
      <c r="C2429" t="s">
        <v>8</v>
      </c>
      <c r="D2429" t="s">
        <v>19</v>
      </c>
    </row>
    <row r="2430" spans="1:4">
      <c r="A2430" s="89" t="s">
        <v>2070</v>
      </c>
      <c r="B2430" s="38">
        <v>194900</v>
      </c>
      <c r="C2430" t="s">
        <v>8</v>
      </c>
      <c r="D2430" t="s">
        <v>81</v>
      </c>
    </row>
    <row r="2431" spans="1:4">
      <c r="A2431" s="89" t="s">
        <v>2105</v>
      </c>
      <c r="B2431" s="38">
        <v>188500</v>
      </c>
      <c r="C2431" t="s">
        <v>8</v>
      </c>
      <c r="D2431" t="s">
        <v>10</v>
      </c>
    </row>
    <row r="2432" spans="1:4">
      <c r="A2432" s="89" t="s">
        <v>2093</v>
      </c>
      <c r="B2432" s="38">
        <v>182000</v>
      </c>
      <c r="C2432" t="s">
        <v>8</v>
      </c>
      <c r="D2432" t="s">
        <v>205</v>
      </c>
    </row>
    <row r="2433" spans="1:4">
      <c r="A2433" t="s">
        <v>2106</v>
      </c>
      <c r="B2433" s="38">
        <v>180000</v>
      </c>
      <c r="C2433" t="s">
        <v>8</v>
      </c>
      <c r="D2433" t="s">
        <v>103</v>
      </c>
    </row>
    <row r="2434" spans="1:4">
      <c r="A2434" s="89" t="s">
        <v>2083</v>
      </c>
      <c r="B2434" s="38">
        <v>175000</v>
      </c>
      <c r="C2434" t="s">
        <v>8</v>
      </c>
      <c r="D2434" t="s">
        <v>9</v>
      </c>
    </row>
    <row r="2435" spans="1:4">
      <c r="A2435" s="89" t="s">
        <v>2083</v>
      </c>
      <c r="B2435" s="38">
        <v>165000</v>
      </c>
      <c r="C2435" t="s">
        <v>8</v>
      </c>
      <c r="D2435" t="s">
        <v>130</v>
      </c>
    </row>
    <row r="2436" spans="1:4">
      <c r="A2436" s="89" t="s">
        <v>2121</v>
      </c>
      <c r="B2436" s="38">
        <v>185000</v>
      </c>
      <c r="C2436" t="s">
        <v>8</v>
      </c>
      <c r="D2436" t="s">
        <v>76</v>
      </c>
    </row>
    <row r="2437" spans="1:4">
      <c r="A2437" s="89" t="s">
        <v>2101</v>
      </c>
      <c r="B2437" s="38">
        <v>175000</v>
      </c>
      <c r="C2437" t="s">
        <v>8</v>
      </c>
      <c r="D2437" t="s">
        <v>9</v>
      </c>
    </row>
    <row r="2438" spans="1:4">
      <c r="A2438" s="89" t="s">
        <v>2098</v>
      </c>
      <c r="B2438" s="38">
        <v>180000</v>
      </c>
      <c r="C2438" t="s">
        <v>8</v>
      </c>
      <c r="D2438" t="s">
        <v>9</v>
      </c>
    </row>
    <row r="2439" spans="1:4">
      <c r="A2439" s="89" t="s">
        <v>2101</v>
      </c>
      <c r="B2439" s="38">
        <v>172500</v>
      </c>
      <c r="C2439" t="s">
        <v>8</v>
      </c>
      <c r="D2439" t="s">
        <v>91</v>
      </c>
    </row>
    <row r="2440" spans="1:4">
      <c r="A2440" s="89" t="s">
        <v>2079</v>
      </c>
      <c r="B2440" s="38">
        <v>160000</v>
      </c>
      <c r="C2440" t="s">
        <v>8</v>
      </c>
      <c r="D2440" t="s">
        <v>37</v>
      </c>
    </row>
    <row r="2441" spans="1:4">
      <c r="A2441" s="89" t="s">
        <v>2070</v>
      </c>
      <c r="B2441" s="38">
        <v>190000</v>
      </c>
      <c r="C2441" t="s">
        <v>8</v>
      </c>
      <c r="D2441" t="s">
        <v>53</v>
      </c>
    </row>
    <row r="2442" spans="1:4">
      <c r="A2442" t="s">
        <v>2110</v>
      </c>
      <c r="B2442" s="38">
        <v>205000</v>
      </c>
      <c r="C2442" t="s">
        <v>8</v>
      </c>
      <c r="D2442" t="s">
        <v>21</v>
      </c>
    </row>
    <row r="2443" spans="1:4">
      <c r="A2443" t="s">
        <v>2145</v>
      </c>
      <c r="B2443" s="38">
        <v>195000</v>
      </c>
      <c r="C2443" t="s">
        <v>8</v>
      </c>
      <c r="D2443" t="s">
        <v>294</v>
      </c>
    </row>
    <row r="2444" spans="1:4">
      <c r="A2444" s="89" t="s">
        <v>2079</v>
      </c>
      <c r="B2444" s="38">
        <v>150000</v>
      </c>
      <c r="C2444" t="s">
        <v>8</v>
      </c>
      <c r="D2444" t="s">
        <v>66</v>
      </c>
    </row>
    <row r="2445" spans="1:4">
      <c r="A2445" t="s">
        <v>2124</v>
      </c>
      <c r="B2445" s="38">
        <v>195000</v>
      </c>
      <c r="C2445" t="s">
        <v>8</v>
      </c>
      <c r="D2445" t="s">
        <v>37</v>
      </c>
    </row>
    <row r="2446" spans="1:4">
      <c r="A2446" s="89" t="s">
        <v>2070</v>
      </c>
      <c r="B2446" s="38">
        <v>185000</v>
      </c>
      <c r="C2446" t="s">
        <v>8</v>
      </c>
      <c r="D2446" t="s">
        <v>9</v>
      </c>
    </row>
    <row r="2447" spans="1:4">
      <c r="A2447" s="89" t="s">
        <v>2083</v>
      </c>
      <c r="B2447" s="38">
        <v>178500</v>
      </c>
      <c r="C2447" t="s">
        <v>8</v>
      </c>
      <c r="D2447" t="s">
        <v>213</v>
      </c>
    </row>
    <row r="2448" spans="1:4">
      <c r="A2448" s="89" t="s">
        <v>2101</v>
      </c>
      <c r="B2448" s="38">
        <v>157500</v>
      </c>
      <c r="C2448" t="s">
        <v>8</v>
      </c>
      <c r="D2448" t="s">
        <v>106</v>
      </c>
    </row>
    <row r="2449" spans="1:4">
      <c r="A2449" t="s">
        <v>2107</v>
      </c>
      <c r="B2449" s="38">
        <v>196000</v>
      </c>
      <c r="C2449" t="s">
        <v>8</v>
      </c>
      <c r="D2449" t="s">
        <v>52</v>
      </c>
    </row>
    <row r="2450" spans="1:4">
      <c r="A2450" s="89" t="s">
        <v>2121</v>
      </c>
      <c r="B2450" s="38">
        <v>205000</v>
      </c>
      <c r="C2450" t="s">
        <v>8</v>
      </c>
      <c r="D2450" t="s">
        <v>173</v>
      </c>
    </row>
    <row r="2451" spans="1:4">
      <c r="A2451" t="s">
        <v>2075</v>
      </c>
      <c r="B2451" s="38">
        <v>170000</v>
      </c>
      <c r="C2451" t="s">
        <v>8</v>
      </c>
      <c r="D2451" t="s">
        <v>103</v>
      </c>
    </row>
    <row r="2452" spans="1:4">
      <c r="A2452" s="89" t="s">
        <v>2104</v>
      </c>
      <c r="B2452" s="38">
        <v>189000</v>
      </c>
      <c r="C2452" t="s">
        <v>8</v>
      </c>
      <c r="D2452" t="s">
        <v>159</v>
      </c>
    </row>
    <row r="2453" spans="1:4">
      <c r="A2453" s="89" t="s">
        <v>2104</v>
      </c>
      <c r="B2453" s="38">
        <v>170000</v>
      </c>
      <c r="C2453" t="s">
        <v>8</v>
      </c>
      <c r="D2453" t="s">
        <v>66</v>
      </c>
    </row>
    <row r="2454" spans="1:4">
      <c r="A2454" s="89" t="s">
        <v>2079</v>
      </c>
      <c r="B2454" s="38">
        <v>160000</v>
      </c>
      <c r="C2454" t="s">
        <v>8</v>
      </c>
      <c r="D2454" t="s">
        <v>81</v>
      </c>
    </row>
    <row r="2455" spans="1:4">
      <c r="A2455" s="89" t="s">
        <v>2112</v>
      </c>
      <c r="B2455" s="38">
        <v>175000</v>
      </c>
      <c r="C2455" t="s">
        <v>8</v>
      </c>
      <c r="D2455" t="s">
        <v>46</v>
      </c>
    </row>
    <row r="2456" spans="1:4">
      <c r="A2456" s="89" t="s">
        <v>2099</v>
      </c>
      <c r="B2456" s="38">
        <v>198500</v>
      </c>
      <c r="C2456" t="s">
        <v>8</v>
      </c>
      <c r="D2456" t="s">
        <v>86</v>
      </c>
    </row>
    <row r="2457" spans="1:4">
      <c r="A2457" t="s">
        <v>2124</v>
      </c>
      <c r="B2457" s="38">
        <v>165000</v>
      </c>
      <c r="C2457" t="s">
        <v>8</v>
      </c>
      <c r="D2457" t="s">
        <v>81</v>
      </c>
    </row>
    <row r="2458" spans="1:4">
      <c r="A2458" s="89" t="s">
        <v>2104</v>
      </c>
      <c r="B2458" s="38">
        <v>190000</v>
      </c>
      <c r="C2458" t="s">
        <v>8</v>
      </c>
      <c r="D2458" t="s">
        <v>37</v>
      </c>
    </row>
    <row r="2459" spans="1:4">
      <c r="A2459" t="s">
        <v>2076</v>
      </c>
      <c r="B2459" s="38">
        <v>210000</v>
      </c>
      <c r="C2459" t="s">
        <v>8</v>
      </c>
      <c r="D2459" t="s">
        <v>234</v>
      </c>
    </row>
    <row r="2460" spans="1:4">
      <c r="A2460" t="s">
        <v>2102</v>
      </c>
      <c r="B2460" s="38">
        <v>168000</v>
      </c>
      <c r="C2460" t="s">
        <v>8</v>
      </c>
      <c r="D2460" t="s">
        <v>14</v>
      </c>
    </row>
    <row r="2461" spans="1:4">
      <c r="A2461" t="s">
        <v>2102</v>
      </c>
      <c r="B2461" s="38">
        <v>198900</v>
      </c>
      <c r="C2461" t="s">
        <v>8</v>
      </c>
      <c r="D2461" t="s">
        <v>14</v>
      </c>
    </row>
    <row r="2462" spans="1:4">
      <c r="A2462" t="s">
        <v>2118</v>
      </c>
      <c r="B2462" s="38">
        <v>190000</v>
      </c>
      <c r="C2462" t="s">
        <v>8</v>
      </c>
      <c r="D2462" t="s">
        <v>103</v>
      </c>
    </row>
    <row r="2463" spans="1:4">
      <c r="A2463" t="s">
        <v>2145</v>
      </c>
      <c r="B2463" s="38">
        <v>170000</v>
      </c>
      <c r="C2463" t="s">
        <v>8</v>
      </c>
      <c r="D2463" t="s">
        <v>103</v>
      </c>
    </row>
    <row r="2464" spans="1:4">
      <c r="A2464" s="89" t="s">
        <v>2079</v>
      </c>
      <c r="B2464" s="38">
        <v>180000</v>
      </c>
      <c r="C2464" t="s">
        <v>8</v>
      </c>
      <c r="D2464" t="s">
        <v>62</v>
      </c>
    </row>
    <row r="2465" spans="1:4">
      <c r="A2465" t="s">
        <v>2076</v>
      </c>
      <c r="B2465" s="38">
        <v>177500</v>
      </c>
      <c r="C2465" t="s">
        <v>8</v>
      </c>
      <c r="D2465" t="s">
        <v>81</v>
      </c>
    </row>
    <row r="2466" spans="1:4">
      <c r="A2466" t="s">
        <v>2074</v>
      </c>
      <c r="B2466" s="38">
        <v>195000</v>
      </c>
      <c r="C2466" t="s">
        <v>8</v>
      </c>
      <c r="D2466" t="s">
        <v>87</v>
      </c>
    </row>
    <row r="2467" spans="1:4">
      <c r="A2467" s="89" t="s">
        <v>2071</v>
      </c>
      <c r="B2467" s="38">
        <v>170000</v>
      </c>
      <c r="C2467" t="s">
        <v>8</v>
      </c>
      <c r="D2467" t="s">
        <v>45</v>
      </c>
    </row>
    <row r="2468" spans="1:4">
      <c r="A2468" t="s">
        <v>2124</v>
      </c>
      <c r="B2468" s="38">
        <v>185000</v>
      </c>
      <c r="C2468" t="s">
        <v>8</v>
      </c>
      <c r="D2468" t="s">
        <v>115</v>
      </c>
    </row>
    <row r="2469" spans="1:4">
      <c r="A2469" s="89" t="s">
        <v>2112</v>
      </c>
      <c r="B2469" s="38">
        <v>192035</v>
      </c>
      <c r="C2469" t="s">
        <v>8</v>
      </c>
      <c r="D2469" t="s">
        <v>72</v>
      </c>
    </row>
    <row r="2470" spans="1:4">
      <c r="A2470" t="s">
        <v>2073</v>
      </c>
      <c r="B2470" s="38">
        <v>185000</v>
      </c>
      <c r="C2470" t="s">
        <v>8</v>
      </c>
      <c r="D2470" t="s">
        <v>203</v>
      </c>
    </row>
    <row r="2471" spans="1:4">
      <c r="A2471" t="s">
        <v>2124</v>
      </c>
      <c r="B2471" s="38">
        <v>160000</v>
      </c>
      <c r="C2471" t="s">
        <v>8</v>
      </c>
      <c r="D2471" t="s">
        <v>37</v>
      </c>
    </row>
    <row r="2472" spans="1:4">
      <c r="A2472" t="s">
        <v>2094</v>
      </c>
      <c r="B2472" s="38">
        <v>190000</v>
      </c>
      <c r="C2472" t="s">
        <v>8</v>
      </c>
      <c r="D2472" t="s">
        <v>13</v>
      </c>
    </row>
    <row r="2473" spans="1:4">
      <c r="A2473" s="89" t="s">
        <v>2117</v>
      </c>
      <c r="B2473" s="38">
        <v>185000</v>
      </c>
      <c r="C2473" t="s">
        <v>8</v>
      </c>
      <c r="D2473" t="s">
        <v>48</v>
      </c>
    </row>
    <row r="2474" spans="1:4">
      <c r="A2474" t="s">
        <v>2074</v>
      </c>
      <c r="B2474" s="38">
        <v>190000</v>
      </c>
      <c r="C2474" t="s">
        <v>8</v>
      </c>
      <c r="D2474" t="s">
        <v>58</v>
      </c>
    </row>
    <row r="2475" spans="1:4">
      <c r="A2475" t="s">
        <v>2130</v>
      </c>
      <c r="B2475" s="38">
        <v>199000</v>
      </c>
      <c r="C2475" t="s">
        <v>8</v>
      </c>
      <c r="D2475" t="s">
        <v>29</v>
      </c>
    </row>
    <row r="2476" spans="1:4">
      <c r="A2476" t="s">
        <v>2096</v>
      </c>
      <c r="B2476" s="38">
        <v>167000</v>
      </c>
      <c r="C2476" t="s">
        <v>8</v>
      </c>
      <c r="D2476" t="s">
        <v>9</v>
      </c>
    </row>
    <row r="2477" spans="1:4">
      <c r="A2477" t="s">
        <v>2110</v>
      </c>
      <c r="B2477" s="38">
        <v>150000</v>
      </c>
      <c r="C2477" t="s">
        <v>8</v>
      </c>
      <c r="D2477" t="s">
        <v>20</v>
      </c>
    </row>
    <row r="2478" spans="1:4">
      <c r="A2478" t="s">
        <v>2077</v>
      </c>
      <c r="B2478" s="38">
        <v>139000</v>
      </c>
      <c r="C2478" t="s">
        <v>8</v>
      </c>
      <c r="D2478" t="s">
        <v>49</v>
      </c>
    </row>
    <row r="2479" spans="1:4">
      <c r="A2479" s="89" t="s">
        <v>2079</v>
      </c>
      <c r="B2479" s="38">
        <v>185000</v>
      </c>
      <c r="C2479" t="s">
        <v>8</v>
      </c>
      <c r="D2479" t="s">
        <v>66</v>
      </c>
    </row>
    <row r="2480" spans="1:4">
      <c r="A2480" s="89" t="s">
        <v>2079</v>
      </c>
      <c r="B2480" s="38">
        <v>175000</v>
      </c>
      <c r="C2480" t="s">
        <v>8</v>
      </c>
      <c r="D2480" t="s">
        <v>81</v>
      </c>
    </row>
    <row r="2481" spans="1:4">
      <c r="A2481" s="89" t="s">
        <v>2071</v>
      </c>
      <c r="B2481" s="38">
        <v>170000</v>
      </c>
      <c r="C2481" t="s">
        <v>8</v>
      </c>
      <c r="D2481" t="s">
        <v>149</v>
      </c>
    </row>
    <row r="2482" spans="1:4">
      <c r="A2482" t="s">
        <v>2124</v>
      </c>
      <c r="B2482" s="38">
        <v>145000</v>
      </c>
      <c r="C2482" t="s">
        <v>8</v>
      </c>
      <c r="D2482" t="s">
        <v>9</v>
      </c>
    </row>
    <row r="2483" spans="1:4">
      <c r="A2483" t="s">
        <v>2102</v>
      </c>
      <c r="B2483" s="38">
        <v>195000</v>
      </c>
      <c r="C2483" t="s">
        <v>8</v>
      </c>
      <c r="D2483" t="s">
        <v>98</v>
      </c>
    </row>
    <row r="2484" spans="1:4">
      <c r="A2484" s="89" t="s">
        <v>2070</v>
      </c>
      <c r="B2484" s="38">
        <v>145000</v>
      </c>
      <c r="C2484" t="s">
        <v>8</v>
      </c>
      <c r="D2484" t="s">
        <v>819</v>
      </c>
    </row>
    <row r="2485" spans="1:4">
      <c r="A2485" s="89" t="s">
        <v>2079</v>
      </c>
      <c r="B2485" s="38">
        <v>180000</v>
      </c>
      <c r="C2485" t="s">
        <v>8</v>
      </c>
      <c r="D2485" t="s">
        <v>66</v>
      </c>
    </row>
    <row r="2486" spans="1:4">
      <c r="A2486" s="89" t="s">
        <v>2101</v>
      </c>
      <c r="B2486" s="38">
        <v>190000</v>
      </c>
      <c r="C2486" t="s">
        <v>8</v>
      </c>
      <c r="D2486" t="s">
        <v>66</v>
      </c>
    </row>
    <row r="2487" spans="1:4">
      <c r="A2487" t="s">
        <v>2118</v>
      </c>
      <c r="B2487" s="38">
        <v>185000</v>
      </c>
      <c r="C2487" t="s">
        <v>8</v>
      </c>
      <c r="D2487" t="s">
        <v>145</v>
      </c>
    </row>
    <row r="2488" spans="1:4">
      <c r="A2488" s="89" t="s">
        <v>2071</v>
      </c>
      <c r="B2488" s="38">
        <v>183000</v>
      </c>
      <c r="C2488" t="s">
        <v>8</v>
      </c>
      <c r="D2488" t="s">
        <v>37</v>
      </c>
    </row>
    <row r="2489" spans="1:4">
      <c r="A2489" s="89" t="s">
        <v>2084</v>
      </c>
      <c r="B2489" s="38">
        <v>172000</v>
      </c>
      <c r="C2489" t="s">
        <v>8</v>
      </c>
      <c r="D2489" t="s">
        <v>9</v>
      </c>
    </row>
    <row r="2490" spans="1:4">
      <c r="A2490" t="s">
        <v>2108</v>
      </c>
      <c r="B2490" s="38">
        <v>160000</v>
      </c>
      <c r="C2490" t="s">
        <v>8</v>
      </c>
      <c r="D2490" t="s">
        <v>161</v>
      </c>
    </row>
    <row r="2491" spans="1:4">
      <c r="A2491" t="s">
        <v>2145</v>
      </c>
      <c r="B2491" s="38">
        <v>175000</v>
      </c>
      <c r="C2491" t="s">
        <v>8</v>
      </c>
      <c r="D2491" t="s">
        <v>180</v>
      </c>
    </row>
    <row r="2492" spans="1:4">
      <c r="A2492" s="89" t="s">
        <v>2083</v>
      </c>
      <c r="B2492" s="38">
        <v>154000</v>
      </c>
      <c r="C2492" t="s">
        <v>8</v>
      </c>
      <c r="D2492" t="s">
        <v>35</v>
      </c>
    </row>
    <row r="2493" spans="1:4">
      <c r="A2493" s="89" t="s">
        <v>2104</v>
      </c>
      <c r="B2493" s="38">
        <v>165000</v>
      </c>
      <c r="C2493" t="s">
        <v>8</v>
      </c>
      <c r="D2493" t="s">
        <v>422</v>
      </c>
    </row>
    <row r="2494" spans="1:4">
      <c r="A2494" s="89" t="s">
        <v>2083</v>
      </c>
      <c r="B2494" s="38">
        <v>185000</v>
      </c>
      <c r="C2494" t="s">
        <v>8</v>
      </c>
      <c r="D2494" t="s">
        <v>128</v>
      </c>
    </row>
    <row r="2495" spans="1:4">
      <c r="A2495" t="s">
        <v>2131</v>
      </c>
      <c r="B2495" s="38">
        <v>175000</v>
      </c>
      <c r="C2495" t="s">
        <v>8</v>
      </c>
      <c r="D2495" t="s">
        <v>401</v>
      </c>
    </row>
    <row r="2496" spans="1:4">
      <c r="A2496" t="s">
        <v>2110</v>
      </c>
      <c r="B2496" s="38">
        <v>165000</v>
      </c>
      <c r="C2496" t="s">
        <v>8</v>
      </c>
      <c r="D2496" t="s">
        <v>75</v>
      </c>
    </row>
    <row r="2497" spans="1:4">
      <c r="A2497" s="89" t="s">
        <v>2101</v>
      </c>
      <c r="B2497" s="38">
        <v>180000</v>
      </c>
      <c r="C2497" t="s">
        <v>8</v>
      </c>
      <c r="D2497" t="s">
        <v>35</v>
      </c>
    </row>
    <row r="2498" spans="1:4">
      <c r="A2498" s="89" t="s">
        <v>2071</v>
      </c>
      <c r="B2498" s="38">
        <v>180000</v>
      </c>
      <c r="C2498" t="s">
        <v>8</v>
      </c>
      <c r="D2498" t="s">
        <v>46</v>
      </c>
    </row>
    <row r="2499" spans="1:4">
      <c r="A2499" t="s">
        <v>2138</v>
      </c>
      <c r="B2499" s="38">
        <v>162000</v>
      </c>
      <c r="C2499" t="s">
        <v>8</v>
      </c>
      <c r="D2499" t="s">
        <v>180</v>
      </c>
    </row>
    <row r="2500" spans="1:4">
      <c r="A2500" t="s">
        <v>2145</v>
      </c>
      <c r="B2500" s="38">
        <v>175500</v>
      </c>
      <c r="C2500" t="s">
        <v>8</v>
      </c>
      <c r="D2500" t="s">
        <v>103</v>
      </c>
    </row>
    <row r="2501" spans="1:4">
      <c r="A2501" t="s">
        <v>2094</v>
      </c>
      <c r="B2501" s="38">
        <v>200000</v>
      </c>
      <c r="C2501" t="s">
        <v>8</v>
      </c>
      <c r="D2501" t="s">
        <v>2129</v>
      </c>
    </row>
    <row r="2502" spans="1:4">
      <c r="A2502" s="89" t="s">
        <v>2121</v>
      </c>
      <c r="B2502" s="38">
        <v>205214</v>
      </c>
      <c r="C2502" t="s">
        <v>8</v>
      </c>
      <c r="D2502" t="s">
        <v>294</v>
      </c>
    </row>
    <row r="2503" spans="1:4">
      <c r="A2503" s="89" t="s">
        <v>2121</v>
      </c>
      <c r="B2503" s="38">
        <v>195000</v>
      </c>
      <c r="C2503" t="s">
        <v>8</v>
      </c>
      <c r="D2503" t="s">
        <v>43</v>
      </c>
    </row>
    <row r="2504" spans="1:4">
      <c r="A2504" s="89" t="s">
        <v>2104</v>
      </c>
      <c r="B2504" s="38">
        <v>190000</v>
      </c>
      <c r="C2504" t="s">
        <v>8</v>
      </c>
      <c r="D2504" t="s">
        <v>20</v>
      </c>
    </row>
    <row r="2505" spans="1:4">
      <c r="A2505" t="s">
        <v>2097</v>
      </c>
      <c r="B2505" s="38">
        <v>180000</v>
      </c>
      <c r="C2505" t="s">
        <v>8</v>
      </c>
      <c r="D2505" t="s">
        <v>60</v>
      </c>
    </row>
    <row r="2506" spans="1:4">
      <c r="A2506" s="89" t="s">
        <v>2079</v>
      </c>
      <c r="B2506" s="38">
        <v>187500</v>
      </c>
      <c r="C2506" t="s">
        <v>8</v>
      </c>
      <c r="D2506" t="s">
        <v>46</v>
      </c>
    </row>
    <row r="2507" spans="1:4">
      <c r="A2507" s="89" t="s">
        <v>2070</v>
      </c>
      <c r="B2507" s="38">
        <v>175000</v>
      </c>
      <c r="C2507" t="s">
        <v>8</v>
      </c>
      <c r="D2507" t="s">
        <v>66</v>
      </c>
    </row>
    <row r="2508" spans="1:4">
      <c r="A2508" t="s">
        <v>2087</v>
      </c>
      <c r="B2508" s="38">
        <v>176000</v>
      </c>
      <c r="C2508" t="s">
        <v>8</v>
      </c>
      <c r="D2508" t="s">
        <v>50</v>
      </c>
    </row>
    <row r="2509" spans="1:4">
      <c r="A2509" s="89" t="s">
        <v>2117</v>
      </c>
      <c r="B2509" s="38">
        <v>190000</v>
      </c>
      <c r="C2509" t="s">
        <v>8</v>
      </c>
      <c r="D2509" t="s">
        <v>46</v>
      </c>
    </row>
    <row r="2510" spans="1:4">
      <c r="A2510" t="s">
        <v>2110</v>
      </c>
      <c r="B2510" s="38">
        <v>165000</v>
      </c>
      <c r="C2510" t="s">
        <v>8</v>
      </c>
      <c r="D2510" t="s">
        <v>92</v>
      </c>
    </row>
    <row r="2511" spans="1:4">
      <c r="A2511" s="89" t="s">
        <v>2104</v>
      </c>
      <c r="B2511" s="38">
        <v>196000</v>
      </c>
      <c r="C2511" t="s">
        <v>8</v>
      </c>
      <c r="D2511" t="s">
        <v>32</v>
      </c>
    </row>
    <row r="2512" spans="1:4">
      <c r="A2512" t="s">
        <v>2108</v>
      </c>
      <c r="B2512" s="38">
        <v>210000</v>
      </c>
      <c r="C2512" t="s">
        <v>8</v>
      </c>
      <c r="D2512" t="s">
        <v>2080</v>
      </c>
    </row>
    <row r="2513" spans="1:4">
      <c r="A2513" s="89" t="s">
        <v>2104</v>
      </c>
      <c r="B2513" s="38">
        <v>182000</v>
      </c>
      <c r="C2513" t="s">
        <v>8</v>
      </c>
      <c r="D2513" t="s">
        <v>46</v>
      </c>
    </row>
    <row r="2514" spans="1:4">
      <c r="A2514" s="89" t="s">
        <v>2079</v>
      </c>
      <c r="B2514" s="38">
        <v>189000</v>
      </c>
      <c r="C2514" t="s">
        <v>8</v>
      </c>
      <c r="D2514" t="s">
        <v>10</v>
      </c>
    </row>
    <row r="2515" spans="1:4">
      <c r="A2515" s="89" t="s">
        <v>2079</v>
      </c>
      <c r="B2515" s="38">
        <v>175000</v>
      </c>
      <c r="C2515" t="s">
        <v>8</v>
      </c>
      <c r="D2515" t="s">
        <v>2080</v>
      </c>
    </row>
    <row r="2516" spans="1:4">
      <c r="A2516" s="89" t="s">
        <v>2079</v>
      </c>
      <c r="B2516" s="38">
        <v>185000</v>
      </c>
      <c r="C2516" t="s">
        <v>8</v>
      </c>
      <c r="D2516" t="s">
        <v>32</v>
      </c>
    </row>
    <row r="2517" spans="1:4">
      <c r="A2517" t="s">
        <v>2081</v>
      </c>
      <c r="B2517" s="38">
        <v>193900</v>
      </c>
      <c r="C2517" t="s">
        <v>8</v>
      </c>
      <c r="D2517" t="s">
        <v>22</v>
      </c>
    </row>
    <row r="2518" spans="1:4">
      <c r="A2518" s="89" t="s">
        <v>2070</v>
      </c>
      <c r="B2518" s="38">
        <v>190000</v>
      </c>
      <c r="C2518" t="s">
        <v>8</v>
      </c>
      <c r="D2518" t="s">
        <v>9</v>
      </c>
    </row>
    <row r="2519" spans="1:4">
      <c r="A2519" t="s">
        <v>2087</v>
      </c>
      <c r="B2519" s="38">
        <v>185000</v>
      </c>
      <c r="C2519" t="s">
        <v>8</v>
      </c>
      <c r="D2519" t="s">
        <v>94</v>
      </c>
    </row>
    <row r="2520" spans="1:4">
      <c r="A2520" t="s">
        <v>2118</v>
      </c>
      <c r="B2520" s="38">
        <v>170000</v>
      </c>
      <c r="C2520" t="s">
        <v>8</v>
      </c>
      <c r="D2520" t="s">
        <v>97</v>
      </c>
    </row>
    <row r="2521" spans="1:4">
      <c r="A2521" s="89" t="s">
        <v>2099</v>
      </c>
      <c r="B2521" s="38">
        <v>142000</v>
      </c>
      <c r="C2521" t="s">
        <v>8</v>
      </c>
      <c r="D2521" t="s">
        <v>9</v>
      </c>
    </row>
    <row r="2522" spans="1:4">
      <c r="A2522" s="89" t="s">
        <v>2101</v>
      </c>
      <c r="B2522" s="38">
        <v>199000</v>
      </c>
      <c r="C2522" t="s">
        <v>8</v>
      </c>
      <c r="D2522" t="s">
        <v>245</v>
      </c>
    </row>
    <row r="2523" spans="1:4">
      <c r="A2523" t="s">
        <v>2078</v>
      </c>
      <c r="B2523" s="38">
        <v>136000</v>
      </c>
      <c r="C2523" t="s">
        <v>8</v>
      </c>
      <c r="D2523" t="s">
        <v>784</v>
      </c>
    </row>
    <row r="2524" spans="1:4">
      <c r="A2524" t="s">
        <v>2124</v>
      </c>
      <c r="B2524" s="38">
        <v>180000</v>
      </c>
      <c r="C2524" t="s">
        <v>8</v>
      </c>
      <c r="D2524" t="s">
        <v>17</v>
      </c>
    </row>
    <row r="2525" spans="1:4">
      <c r="A2525" t="s">
        <v>2078</v>
      </c>
      <c r="B2525" s="38">
        <v>177000</v>
      </c>
      <c r="C2525" t="s">
        <v>8</v>
      </c>
      <c r="D2525" t="s">
        <v>50</v>
      </c>
    </row>
    <row r="2526" spans="1:4">
      <c r="A2526" t="s">
        <v>2067</v>
      </c>
      <c r="B2526" s="38">
        <v>184000</v>
      </c>
      <c r="C2526" t="s">
        <v>8</v>
      </c>
      <c r="D2526" t="s">
        <v>32</v>
      </c>
    </row>
    <row r="2527" spans="1:4">
      <c r="A2527" s="89" t="s">
        <v>2070</v>
      </c>
      <c r="B2527" s="38">
        <v>170000</v>
      </c>
      <c r="C2527" t="s">
        <v>8</v>
      </c>
      <c r="D2527" t="s">
        <v>82</v>
      </c>
    </row>
    <row r="2528" spans="1:4">
      <c r="A2528" t="s">
        <v>2076</v>
      </c>
      <c r="B2528" s="38">
        <v>175000</v>
      </c>
      <c r="C2528" t="s">
        <v>8</v>
      </c>
      <c r="D2528" t="s">
        <v>53</v>
      </c>
    </row>
    <row r="2529" spans="1:4">
      <c r="A2529" s="89" t="s">
        <v>2070</v>
      </c>
      <c r="B2529" s="38">
        <v>200000</v>
      </c>
      <c r="C2529" t="s">
        <v>8</v>
      </c>
      <c r="D2529" t="s">
        <v>37</v>
      </c>
    </row>
    <row r="2530" spans="1:4">
      <c r="A2530" s="89" t="s">
        <v>2101</v>
      </c>
      <c r="B2530" s="38">
        <v>194900</v>
      </c>
      <c r="C2530" t="s">
        <v>8</v>
      </c>
      <c r="D2530" t="s">
        <v>9</v>
      </c>
    </row>
    <row r="2531" spans="1:4">
      <c r="A2531" s="89" t="s">
        <v>2079</v>
      </c>
      <c r="B2531" s="38">
        <v>177500</v>
      </c>
      <c r="C2531" t="s">
        <v>8</v>
      </c>
      <c r="D2531" t="s">
        <v>45</v>
      </c>
    </row>
    <row r="2532" spans="1:4">
      <c r="A2532" t="s">
        <v>2076</v>
      </c>
      <c r="B2532" s="38">
        <v>175000</v>
      </c>
      <c r="C2532" t="s">
        <v>8</v>
      </c>
      <c r="D2532" t="s">
        <v>45</v>
      </c>
    </row>
    <row r="2533" spans="1:4">
      <c r="A2533" t="s">
        <v>2130</v>
      </c>
      <c r="B2533" s="38">
        <v>165000</v>
      </c>
      <c r="C2533" t="s">
        <v>8</v>
      </c>
      <c r="D2533" t="s">
        <v>58</v>
      </c>
    </row>
    <row r="2534" spans="1:4">
      <c r="A2534" t="s">
        <v>2118</v>
      </c>
      <c r="B2534" s="38">
        <v>199900</v>
      </c>
      <c r="C2534" t="s">
        <v>8</v>
      </c>
      <c r="D2534" t="s">
        <v>14</v>
      </c>
    </row>
    <row r="2535" spans="1:4">
      <c r="A2535" s="89" t="s">
        <v>2104</v>
      </c>
      <c r="B2535" s="38">
        <v>180000</v>
      </c>
      <c r="C2535" t="s">
        <v>8</v>
      </c>
      <c r="D2535" t="s">
        <v>9</v>
      </c>
    </row>
    <row r="2536" spans="1:4">
      <c r="A2536" s="89" t="s">
        <v>2079</v>
      </c>
      <c r="B2536" s="38">
        <v>185000</v>
      </c>
      <c r="C2536" t="s">
        <v>8</v>
      </c>
      <c r="D2536" t="s">
        <v>55</v>
      </c>
    </row>
    <row r="2537" spans="1:4">
      <c r="A2537" s="89" t="s">
        <v>2104</v>
      </c>
      <c r="B2537" s="38">
        <v>207000</v>
      </c>
      <c r="C2537" t="s">
        <v>8</v>
      </c>
      <c r="D2537" t="s">
        <v>115</v>
      </c>
    </row>
    <row r="2538" spans="1:4">
      <c r="A2538" s="89" t="s">
        <v>2083</v>
      </c>
      <c r="B2538" s="38">
        <v>185000</v>
      </c>
      <c r="C2538" t="s">
        <v>8</v>
      </c>
      <c r="D2538" t="s">
        <v>10</v>
      </c>
    </row>
    <row r="2539" spans="1:4">
      <c r="A2539" t="s">
        <v>2107</v>
      </c>
      <c r="B2539" s="38">
        <v>199900</v>
      </c>
      <c r="C2539" t="s">
        <v>8</v>
      </c>
      <c r="D2539" t="s">
        <v>42</v>
      </c>
    </row>
    <row r="2540" spans="1:4">
      <c r="A2540" s="89" t="s">
        <v>2071</v>
      </c>
      <c r="B2540" s="38">
        <v>178000</v>
      </c>
      <c r="C2540" t="s">
        <v>8</v>
      </c>
      <c r="D2540" t="s">
        <v>45</v>
      </c>
    </row>
    <row r="2541" spans="1:4">
      <c r="A2541" s="89" t="s">
        <v>2071</v>
      </c>
      <c r="B2541" s="38">
        <v>150000</v>
      </c>
      <c r="C2541" t="s">
        <v>8</v>
      </c>
      <c r="D2541" t="s">
        <v>159</v>
      </c>
    </row>
    <row r="2542" spans="1:4">
      <c r="A2542" s="89" t="s">
        <v>2104</v>
      </c>
      <c r="B2542" s="38">
        <v>213000</v>
      </c>
      <c r="C2542" t="s">
        <v>8</v>
      </c>
      <c r="D2542" t="s">
        <v>12</v>
      </c>
    </row>
    <row r="2543" spans="1:4">
      <c r="A2543" s="89" t="s">
        <v>2070</v>
      </c>
      <c r="B2543" s="38">
        <v>193000</v>
      </c>
      <c r="C2543" t="s">
        <v>8</v>
      </c>
      <c r="D2543" t="s">
        <v>45</v>
      </c>
    </row>
    <row r="2544" spans="1:4">
      <c r="A2544" s="89" t="s">
        <v>2099</v>
      </c>
      <c r="B2544" s="38">
        <v>190000</v>
      </c>
      <c r="C2544" t="s">
        <v>8</v>
      </c>
      <c r="D2544" t="s">
        <v>39</v>
      </c>
    </row>
    <row r="2545" spans="1:4">
      <c r="A2545" t="s">
        <v>2124</v>
      </c>
      <c r="B2545" s="38">
        <v>180000</v>
      </c>
      <c r="C2545" t="s">
        <v>8</v>
      </c>
      <c r="D2545" t="s">
        <v>37</v>
      </c>
    </row>
    <row r="2546" spans="1:4">
      <c r="A2546" t="s">
        <v>2087</v>
      </c>
      <c r="B2546" s="38">
        <v>175000</v>
      </c>
      <c r="C2546" t="s">
        <v>8</v>
      </c>
      <c r="D2546" t="s">
        <v>96</v>
      </c>
    </row>
    <row r="2547" spans="1:4">
      <c r="A2547" t="s">
        <v>2131</v>
      </c>
      <c r="B2547" s="38">
        <v>173000</v>
      </c>
      <c r="C2547" t="s">
        <v>8</v>
      </c>
      <c r="D2547" t="s">
        <v>401</v>
      </c>
    </row>
    <row r="2548" spans="1:4">
      <c r="A2548" s="89" t="s">
        <v>2121</v>
      </c>
      <c r="B2548" s="38">
        <v>190000</v>
      </c>
      <c r="C2548" t="s">
        <v>8</v>
      </c>
      <c r="D2548" t="s">
        <v>27</v>
      </c>
    </row>
    <row r="2549" spans="1:4">
      <c r="A2549" t="s">
        <v>2087</v>
      </c>
      <c r="B2549" s="38">
        <v>195000</v>
      </c>
      <c r="C2549" t="s">
        <v>8</v>
      </c>
      <c r="D2549" t="s">
        <v>38</v>
      </c>
    </row>
    <row r="2550" spans="1:4">
      <c r="A2550" s="89" t="s">
        <v>2079</v>
      </c>
      <c r="B2550" s="38">
        <v>185000</v>
      </c>
      <c r="C2550" t="s">
        <v>8</v>
      </c>
      <c r="D2550" t="s">
        <v>12</v>
      </c>
    </row>
    <row r="2551" spans="1:4">
      <c r="A2551" s="89" t="s">
        <v>2099</v>
      </c>
      <c r="B2551" s="38">
        <v>175000</v>
      </c>
      <c r="C2551" t="s">
        <v>8</v>
      </c>
      <c r="D2551" t="s">
        <v>96</v>
      </c>
    </row>
    <row r="2552" spans="1:4">
      <c r="A2552" t="s">
        <v>2124</v>
      </c>
      <c r="B2552" s="38">
        <v>190000</v>
      </c>
      <c r="C2552" t="s">
        <v>8</v>
      </c>
      <c r="D2552" t="s">
        <v>35</v>
      </c>
    </row>
    <row r="2553" spans="1:4">
      <c r="A2553" s="89" t="s">
        <v>2098</v>
      </c>
      <c r="B2553" s="38">
        <v>190000</v>
      </c>
      <c r="C2553" t="s">
        <v>8</v>
      </c>
      <c r="D2553" t="s">
        <v>9</v>
      </c>
    </row>
    <row r="2554" spans="1:4">
      <c r="A2554" t="s">
        <v>2118</v>
      </c>
      <c r="B2554" s="38">
        <v>255000</v>
      </c>
      <c r="C2554" t="s">
        <v>8</v>
      </c>
      <c r="D2554" t="s">
        <v>237</v>
      </c>
    </row>
    <row r="2555" spans="1:4">
      <c r="A2555" t="s">
        <v>2124</v>
      </c>
      <c r="B2555" s="38">
        <v>191000</v>
      </c>
      <c r="C2555" t="s">
        <v>8</v>
      </c>
      <c r="D2555" t="s">
        <v>37</v>
      </c>
    </row>
    <row r="2556" spans="1:4">
      <c r="A2556" t="s">
        <v>2075</v>
      </c>
      <c r="B2556" s="38">
        <v>200000</v>
      </c>
      <c r="C2556" t="s">
        <v>8</v>
      </c>
      <c r="D2556" t="s">
        <v>103</v>
      </c>
    </row>
    <row r="2557" spans="1:4">
      <c r="A2557" t="s">
        <v>2102</v>
      </c>
      <c r="B2557" s="38">
        <v>150000</v>
      </c>
      <c r="C2557" t="s">
        <v>8</v>
      </c>
      <c r="D2557" t="s">
        <v>367</v>
      </c>
    </row>
    <row r="2558" spans="1:4">
      <c r="A2558" s="89" t="s">
        <v>2121</v>
      </c>
      <c r="B2558" s="38">
        <v>200000</v>
      </c>
      <c r="C2558" t="s">
        <v>8</v>
      </c>
      <c r="D2558" t="s">
        <v>45</v>
      </c>
    </row>
    <row r="2559" spans="1:4">
      <c r="A2559" s="89" t="s">
        <v>2104</v>
      </c>
      <c r="B2559" s="38">
        <v>175000</v>
      </c>
      <c r="C2559" t="s">
        <v>8</v>
      </c>
      <c r="D2559" t="s">
        <v>22</v>
      </c>
    </row>
    <row r="2560" spans="1:4">
      <c r="A2560" t="s">
        <v>2115</v>
      </c>
      <c r="B2560" s="38">
        <v>184000</v>
      </c>
      <c r="C2560" t="s">
        <v>8</v>
      </c>
      <c r="D2560" t="s">
        <v>9</v>
      </c>
    </row>
    <row r="2561" spans="1:4">
      <c r="A2561" t="s">
        <v>2077</v>
      </c>
      <c r="B2561" s="38">
        <v>176400</v>
      </c>
      <c r="C2561" t="s">
        <v>8</v>
      </c>
      <c r="D2561" t="s">
        <v>160</v>
      </c>
    </row>
    <row r="2562" spans="1:4">
      <c r="A2562" t="s">
        <v>2124</v>
      </c>
      <c r="B2562" s="38">
        <v>191500</v>
      </c>
      <c r="C2562" t="s">
        <v>8</v>
      </c>
      <c r="D2562" t="s">
        <v>37</v>
      </c>
    </row>
    <row r="2563" spans="1:4">
      <c r="A2563" t="s">
        <v>2118</v>
      </c>
      <c r="B2563" s="38">
        <v>200000</v>
      </c>
      <c r="C2563" t="s">
        <v>8</v>
      </c>
      <c r="D2563" t="s">
        <v>13</v>
      </c>
    </row>
    <row r="2564" spans="1:4">
      <c r="A2564" s="89" t="s">
        <v>2112</v>
      </c>
      <c r="B2564" s="38">
        <v>200000</v>
      </c>
      <c r="C2564" t="s">
        <v>8</v>
      </c>
      <c r="D2564" t="s">
        <v>29</v>
      </c>
    </row>
    <row r="2565" spans="1:4">
      <c r="A2565" t="s">
        <v>2075</v>
      </c>
      <c r="B2565" s="38">
        <v>177000</v>
      </c>
      <c r="C2565" t="s">
        <v>8</v>
      </c>
      <c r="D2565" t="s">
        <v>103</v>
      </c>
    </row>
    <row r="2566" spans="1:4">
      <c r="A2566" s="89" t="s">
        <v>2084</v>
      </c>
      <c r="B2566" s="38">
        <v>185000</v>
      </c>
      <c r="C2566" t="s">
        <v>8</v>
      </c>
      <c r="D2566" t="s">
        <v>37</v>
      </c>
    </row>
    <row r="2567" spans="1:4">
      <c r="A2567" t="s">
        <v>2118</v>
      </c>
      <c r="B2567" s="38">
        <v>225000</v>
      </c>
      <c r="C2567" t="s">
        <v>8</v>
      </c>
      <c r="D2567" t="s">
        <v>57</v>
      </c>
    </row>
    <row r="2568" spans="1:4">
      <c r="A2568" t="s">
        <v>2110</v>
      </c>
      <c r="B2568" s="38">
        <v>191500</v>
      </c>
      <c r="C2568" t="s">
        <v>8</v>
      </c>
      <c r="D2568" t="s">
        <v>21</v>
      </c>
    </row>
    <row r="2569" spans="1:4">
      <c r="A2569" t="s">
        <v>2124</v>
      </c>
      <c r="B2569" s="38">
        <v>170000</v>
      </c>
      <c r="C2569" t="s">
        <v>8</v>
      </c>
      <c r="D2569" t="s">
        <v>9</v>
      </c>
    </row>
    <row r="2570" spans="1:4">
      <c r="A2570" s="89" t="s">
        <v>2070</v>
      </c>
      <c r="B2570" s="38">
        <v>203900</v>
      </c>
      <c r="C2570" t="s">
        <v>8</v>
      </c>
      <c r="D2570" t="s">
        <v>57</v>
      </c>
    </row>
    <row r="2571" spans="1:4">
      <c r="A2571" s="89" t="s">
        <v>2105</v>
      </c>
      <c r="B2571" s="38">
        <v>215000</v>
      </c>
      <c r="C2571" t="s">
        <v>8</v>
      </c>
      <c r="D2571" t="s">
        <v>14</v>
      </c>
    </row>
    <row r="2572" spans="1:4">
      <c r="A2572" t="s">
        <v>2106</v>
      </c>
      <c r="B2572" s="38">
        <v>195000</v>
      </c>
      <c r="C2572" t="s">
        <v>8</v>
      </c>
      <c r="D2572" t="s">
        <v>140</v>
      </c>
    </row>
    <row r="2573" spans="1:4">
      <c r="A2573" t="s">
        <v>2145</v>
      </c>
      <c r="B2573" s="38">
        <v>190000</v>
      </c>
      <c r="C2573" t="s">
        <v>8</v>
      </c>
      <c r="D2573" t="s">
        <v>103</v>
      </c>
    </row>
    <row r="2574" spans="1:4">
      <c r="A2574" s="89" t="s">
        <v>2079</v>
      </c>
      <c r="B2574" s="38">
        <v>195000</v>
      </c>
      <c r="C2574" t="s">
        <v>8</v>
      </c>
      <c r="D2574" t="s">
        <v>9</v>
      </c>
    </row>
    <row r="2575" spans="1:4">
      <c r="A2575" s="89" t="s">
        <v>2070</v>
      </c>
      <c r="B2575" s="38">
        <v>206100</v>
      </c>
      <c r="C2575" t="s">
        <v>8</v>
      </c>
      <c r="D2575" t="s">
        <v>32</v>
      </c>
    </row>
    <row r="2576" spans="1:4">
      <c r="A2576" s="89" t="s">
        <v>2071</v>
      </c>
      <c r="B2576" s="38">
        <v>230000</v>
      </c>
      <c r="C2576" t="s">
        <v>8</v>
      </c>
      <c r="D2576" t="s">
        <v>35</v>
      </c>
    </row>
    <row r="2577" spans="1:4">
      <c r="A2577" s="89" t="s">
        <v>2121</v>
      </c>
      <c r="B2577" s="38">
        <v>205000</v>
      </c>
      <c r="C2577" t="s">
        <v>8</v>
      </c>
      <c r="D2577" t="s">
        <v>9</v>
      </c>
    </row>
    <row r="2578" spans="1:4">
      <c r="A2578" s="89" t="s">
        <v>2079</v>
      </c>
      <c r="B2578" s="38">
        <v>190000</v>
      </c>
      <c r="C2578" t="s">
        <v>8</v>
      </c>
      <c r="D2578" t="s">
        <v>45</v>
      </c>
    </row>
    <row r="2579" spans="1:4">
      <c r="A2579" s="89" t="s">
        <v>2121</v>
      </c>
      <c r="B2579" s="38">
        <v>175000</v>
      </c>
      <c r="C2579" t="s">
        <v>8</v>
      </c>
      <c r="D2579" t="s">
        <v>9</v>
      </c>
    </row>
    <row r="2580" spans="1:4">
      <c r="A2580" s="89" t="s">
        <v>2071</v>
      </c>
      <c r="B2580" s="38">
        <v>187500</v>
      </c>
      <c r="C2580" t="s">
        <v>8</v>
      </c>
      <c r="D2580" t="s">
        <v>81</v>
      </c>
    </row>
    <row r="2581" spans="1:4">
      <c r="A2581" s="89" t="s">
        <v>2084</v>
      </c>
      <c r="B2581" s="38">
        <v>175000</v>
      </c>
      <c r="C2581" t="s">
        <v>8</v>
      </c>
      <c r="D2581" t="s">
        <v>33</v>
      </c>
    </row>
    <row r="2582" spans="1:4">
      <c r="A2582" t="s">
        <v>2113</v>
      </c>
      <c r="B2582" s="38">
        <v>165000</v>
      </c>
      <c r="C2582" t="s">
        <v>8</v>
      </c>
      <c r="D2582" t="s">
        <v>24</v>
      </c>
    </row>
    <row r="2583" spans="1:4">
      <c r="A2583" t="s">
        <v>2132</v>
      </c>
      <c r="B2583" s="38">
        <v>175000</v>
      </c>
      <c r="C2583" t="s">
        <v>8</v>
      </c>
      <c r="D2583" t="s">
        <v>348</v>
      </c>
    </row>
    <row r="2584" spans="1:4">
      <c r="A2584" s="89" t="s">
        <v>2079</v>
      </c>
      <c r="B2584" s="38">
        <v>193000</v>
      </c>
      <c r="C2584" t="s">
        <v>8</v>
      </c>
      <c r="D2584" t="s">
        <v>75</v>
      </c>
    </row>
    <row r="2585" spans="1:4">
      <c r="A2585" t="s">
        <v>2067</v>
      </c>
      <c r="B2585" s="38">
        <v>200000</v>
      </c>
      <c r="C2585" t="s">
        <v>8</v>
      </c>
      <c r="D2585" t="s">
        <v>14</v>
      </c>
    </row>
    <row r="2586" spans="1:4">
      <c r="A2586" s="89" t="s">
        <v>2071</v>
      </c>
      <c r="B2586" s="38">
        <v>205000</v>
      </c>
      <c r="C2586" t="s">
        <v>8</v>
      </c>
      <c r="D2586" t="s">
        <v>9</v>
      </c>
    </row>
    <row r="2587" spans="1:4">
      <c r="A2587" t="s">
        <v>2091</v>
      </c>
      <c r="B2587" s="38">
        <v>210000</v>
      </c>
      <c r="C2587" t="s">
        <v>8</v>
      </c>
      <c r="D2587" t="s">
        <v>42</v>
      </c>
    </row>
    <row r="2588" spans="1:4">
      <c r="A2588" t="s">
        <v>2113</v>
      </c>
      <c r="B2588" s="38">
        <v>251900</v>
      </c>
      <c r="C2588" t="s">
        <v>8</v>
      </c>
      <c r="D2588" t="s">
        <v>37</v>
      </c>
    </row>
    <row r="2589" spans="1:4">
      <c r="A2589" t="s">
        <v>2145</v>
      </c>
      <c r="B2589" s="38">
        <v>180000</v>
      </c>
      <c r="C2589" t="s">
        <v>8</v>
      </c>
      <c r="D2589" t="s">
        <v>45</v>
      </c>
    </row>
    <row r="2590" spans="1:4">
      <c r="A2590" s="89" t="s">
        <v>2112</v>
      </c>
      <c r="B2590" s="38">
        <v>195000</v>
      </c>
      <c r="C2590" t="s">
        <v>8</v>
      </c>
      <c r="D2590" t="s">
        <v>210</v>
      </c>
    </row>
    <row r="2591" spans="1:4">
      <c r="A2591" s="89" t="s">
        <v>2070</v>
      </c>
      <c r="B2591" s="38">
        <v>162500</v>
      </c>
      <c r="C2591" t="s">
        <v>8</v>
      </c>
      <c r="D2591" t="s">
        <v>32</v>
      </c>
    </row>
    <row r="2592" spans="1:4">
      <c r="A2592" t="s">
        <v>2130</v>
      </c>
      <c r="B2592" s="38">
        <v>182500</v>
      </c>
      <c r="C2592" t="s">
        <v>8</v>
      </c>
      <c r="D2592" t="s">
        <v>186</v>
      </c>
    </row>
    <row r="2593" spans="1:4">
      <c r="A2593" s="89" t="s">
        <v>2099</v>
      </c>
      <c r="B2593" s="38">
        <v>190000</v>
      </c>
      <c r="C2593" t="s">
        <v>8</v>
      </c>
      <c r="D2593" t="s">
        <v>37</v>
      </c>
    </row>
    <row r="2594" spans="1:4">
      <c r="A2594" s="89" t="s">
        <v>2071</v>
      </c>
      <c r="B2594" s="38">
        <v>185000</v>
      </c>
      <c r="C2594" t="s">
        <v>8</v>
      </c>
      <c r="D2594" t="s">
        <v>92</v>
      </c>
    </row>
    <row r="2595" spans="1:4">
      <c r="A2595" t="s">
        <v>2081</v>
      </c>
      <c r="B2595" s="38">
        <v>210000</v>
      </c>
      <c r="C2595" t="s">
        <v>8</v>
      </c>
      <c r="D2595" t="s">
        <v>21</v>
      </c>
    </row>
    <row r="2596" spans="1:4">
      <c r="A2596" t="s">
        <v>2145</v>
      </c>
      <c r="B2596" s="38">
        <v>180000</v>
      </c>
      <c r="C2596" t="s">
        <v>8</v>
      </c>
      <c r="D2596" t="s">
        <v>97</v>
      </c>
    </row>
    <row r="2597" spans="1:4">
      <c r="A2597" t="s">
        <v>2085</v>
      </c>
      <c r="B2597" s="38">
        <v>180000</v>
      </c>
      <c r="C2597" t="s">
        <v>8</v>
      </c>
      <c r="D2597" t="s">
        <v>13</v>
      </c>
    </row>
    <row r="2598" spans="1:4">
      <c r="A2598" t="s">
        <v>2118</v>
      </c>
      <c r="B2598" s="38">
        <v>185000</v>
      </c>
      <c r="C2598" t="s">
        <v>8</v>
      </c>
      <c r="D2598" t="s">
        <v>37</v>
      </c>
    </row>
    <row r="2599" spans="1:4">
      <c r="A2599" s="89" t="s">
        <v>2079</v>
      </c>
      <c r="B2599" s="38">
        <v>195000</v>
      </c>
      <c r="C2599" t="s">
        <v>8</v>
      </c>
      <c r="D2599" t="s">
        <v>140</v>
      </c>
    </row>
    <row r="2600" spans="1:4">
      <c r="A2600" t="s">
        <v>2087</v>
      </c>
      <c r="B2600" s="38">
        <v>210000</v>
      </c>
      <c r="C2600" t="s">
        <v>8</v>
      </c>
      <c r="D2600" t="s">
        <v>21</v>
      </c>
    </row>
    <row r="2601" spans="1:4">
      <c r="A2601" s="89" t="s">
        <v>2099</v>
      </c>
      <c r="B2601" s="38">
        <v>195000</v>
      </c>
      <c r="C2601" t="s">
        <v>8</v>
      </c>
      <c r="D2601" t="s">
        <v>9</v>
      </c>
    </row>
    <row r="2602" spans="1:4">
      <c r="A2602" s="89" t="s">
        <v>2079</v>
      </c>
      <c r="B2602" s="38">
        <v>178741</v>
      </c>
      <c r="C2602" t="s">
        <v>8</v>
      </c>
      <c r="D2602" t="s">
        <v>126</v>
      </c>
    </row>
    <row r="2603" spans="1:4">
      <c r="A2603" s="89" t="s">
        <v>2070</v>
      </c>
      <c r="B2603" s="38">
        <v>205000</v>
      </c>
      <c r="C2603" t="s">
        <v>8</v>
      </c>
      <c r="D2603" t="s">
        <v>43</v>
      </c>
    </row>
    <row r="2604" spans="1:4">
      <c r="A2604" s="89" t="s">
        <v>2079</v>
      </c>
      <c r="B2604" s="38">
        <v>190000</v>
      </c>
      <c r="C2604" t="s">
        <v>8</v>
      </c>
      <c r="D2604" t="s">
        <v>153</v>
      </c>
    </row>
    <row r="2605" spans="1:4">
      <c r="A2605" s="89" t="s">
        <v>2070</v>
      </c>
      <c r="B2605" s="38">
        <v>185000</v>
      </c>
      <c r="C2605" t="s">
        <v>8</v>
      </c>
      <c r="D2605" t="s">
        <v>92</v>
      </c>
    </row>
    <row r="2606" spans="1:4">
      <c r="A2606" s="89" t="s">
        <v>2121</v>
      </c>
      <c r="B2606" s="38">
        <v>220000</v>
      </c>
      <c r="C2606" t="s">
        <v>8</v>
      </c>
      <c r="D2606" t="s">
        <v>9</v>
      </c>
    </row>
    <row r="2607" spans="1:4">
      <c r="A2607" s="89" t="s">
        <v>2070</v>
      </c>
      <c r="B2607" s="38">
        <v>200000</v>
      </c>
      <c r="C2607" t="s">
        <v>8</v>
      </c>
      <c r="D2607" t="s">
        <v>2127</v>
      </c>
    </row>
    <row r="2608" spans="1:4">
      <c r="A2608" s="89" t="s">
        <v>2071</v>
      </c>
      <c r="B2608" s="38">
        <v>195000</v>
      </c>
      <c r="C2608" t="s">
        <v>8</v>
      </c>
      <c r="D2608" t="s">
        <v>294</v>
      </c>
    </row>
    <row r="2609" spans="1:4">
      <c r="A2609" t="s">
        <v>2087</v>
      </c>
      <c r="B2609" s="38">
        <v>209000</v>
      </c>
      <c r="C2609" t="s">
        <v>8</v>
      </c>
      <c r="D2609" t="s">
        <v>94</v>
      </c>
    </row>
    <row r="2610" spans="1:4">
      <c r="A2610" s="89" t="s">
        <v>2071</v>
      </c>
      <c r="B2610" s="38">
        <v>185000</v>
      </c>
      <c r="C2610" t="s">
        <v>8</v>
      </c>
      <c r="D2610" t="s">
        <v>92</v>
      </c>
    </row>
    <row r="2611" spans="1:4">
      <c r="A2611" s="89" t="s">
        <v>2070</v>
      </c>
      <c r="B2611" s="38">
        <v>209900</v>
      </c>
      <c r="C2611" t="s">
        <v>8</v>
      </c>
      <c r="D2611" t="s">
        <v>9</v>
      </c>
    </row>
    <row r="2612" spans="1:4">
      <c r="A2612" t="s">
        <v>2085</v>
      </c>
      <c r="B2612" s="38">
        <v>187500</v>
      </c>
      <c r="C2612" t="s">
        <v>8</v>
      </c>
      <c r="D2612" t="s">
        <v>30</v>
      </c>
    </row>
    <row r="2613" spans="1:4">
      <c r="A2613" t="s">
        <v>2132</v>
      </c>
      <c r="B2613" s="38">
        <v>185000</v>
      </c>
      <c r="C2613" t="s">
        <v>8</v>
      </c>
      <c r="D2613" t="s">
        <v>45</v>
      </c>
    </row>
    <row r="2614" spans="1:4">
      <c r="A2614" t="s">
        <v>2108</v>
      </c>
      <c r="B2614" s="38">
        <v>200000</v>
      </c>
      <c r="C2614" t="s">
        <v>8</v>
      </c>
      <c r="D2614" t="s">
        <v>2080</v>
      </c>
    </row>
    <row r="2615" spans="1:4">
      <c r="A2615" s="89" t="s">
        <v>2093</v>
      </c>
      <c r="B2615" s="38">
        <v>209900</v>
      </c>
      <c r="C2615" t="s">
        <v>8</v>
      </c>
      <c r="D2615" t="s">
        <v>20</v>
      </c>
    </row>
    <row r="2616" spans="1:4">
      <c r="A2616" t="s">
        <v>2145</v>
      </c>
      <c r="B2616" s="38">
        <v>195000</v>
      </c>
      <c r="C2616" t="s">
        <v>8</v>
      </c>
      <c r="D2616" t="s">
        <v>169</v>
      </c>
    </row>
    <row r="2617" spans="1:4">
      <c r="A2617" s="89" t="s">
        <v>2079</v>
      </c>
      <c r="B2617" s="38">
        <v>120000</v>
      </c>
      <c r="C2617" t="s">
        <v>8</v>
      </c>
      <c r="D2617" t="s">
        <v>32</v>
      </c>
    </row>
    <row r="2618" spans="1:4">
      <c r="A2618" t="s">
        <v>2091</v>
      </c>
      <c r="B2618" s="38">
        <v>170000</v>
      </c>
      <c r="C2618" t="s">
        <v>8</v>
      </c>
      <c r="D2618" t="s">
        <v>10</v>
      </c>
    </row>
    <row r="2619" spans="1:4">
      <c r="A2619" s="89" t="s">
        <v>2083</v>
      </c>
      <c r="B2619" s="38">
        <v>185000</v>
      </c>
      <c r="C2619" t="s">
        <v>8</v>
      </c>
      <c r="D2619" t="s">
        <v>103</v>
      </c>
    </row>
    <row r="2620" spans="1:4">
      <c r="A2620" s="89" t="s">
        <v>2079</v>
      </c>
      <c r="B2620" s="38">
        <v>197000</v>
      </c>
      <c r="C2620" t="s">
        <v>8</v>
      </c>
      <c r="D2620" t="s">
        <v>42</v>
      </c>
    </row>
    <row r="2621" spans="1:4">
      <c r="A2621" s="89" t="s">
        <v>2099</v>
      </c>
      <c r="B2621" s="38">
        <v>190000</v>
      </c>
      <c r="C2621" t="s">
        <v>8</v>
      </c>
      <c r="D2621" t="s">
        <v>208</v>
      </c>
    </row>
    <row r="2622" spans="1:4">
      <c r="A2622" s="89" t="s">
        <v>2079</v>
      </c>
      <c r="B2622" s="38">
        <v>205000</v>
      </c>
      <c r="C2622" t="s">
        <v>8</v>
      </c>
      <c r="D2622" t="s">
        <v>57</v>
      </c>
    </row>
    <row r="2623" spans="1:4">
      <c r="A2623" s="89" t="s">
        <v>2071</v>
      </c>
      <c r="B2623" s="38">
        <v>190000</v>
      </c>
      <c r="C2623" t="s">
        <v>8</v>
      </c>
      <c r="D2623" t="s">
        <v>208</v>
      </c>
    </row>
    <row r="2624" spans="1:4">
      <c r="A2624" t="s">
        <v>2085</v>
      </c>
      <c r="B2624" s="38">
        <v>190000</v>
      </c>
      <c r="C2624" t="s">
        <v>8</v>
      </c>
      <c r="D2624" t="s">
        <v>97</v>
      </c>
    </row>
    <row r="2625" spans="1:4">
      <c r="A2625" t="s">
        <v>2087</v>
      </c>
      <c r="B2625" s="38">
        <v>180000</v>
      </c>
      <c r="C2625" t="s">
        <v>8</v>
      </c>
      <c r="D2625" t="s">
        <v>189</v>
      </c>
    </row>
    <row r="2626" spans="1:4">
      <c r="A2626" t="s">
        <v>2078</v>
      </c>
      <c r="B2626" s="38">
        <v>210000</v>
      </c>
      <c r="C2626" t="s">
        <v>8</v>
      </c>
      <c r="D2626" t="s">
        <v>285</v>
      </c>
    </row>
    <row r="2627" spans="1:4">
      <c r="A2627" s="89" t="s">
        <v>2104</v>
      </c>
      <c r="B2627" s="38">
        <v>210000</v>
      </c>
      <c r="C2627" t="s">
        <v>8</v>
      </c>
      <c r="D2627" t="s">
        <v>107</v>
      </c>
    </row>
    <row r="2628" spans="1:4">
      <c r="A2628" s="89" t="s">
        <v>2101</v>
      </c>
      <c r="B2628" s="38">
        <v>140000</v>
      </c>
      <c r="C2628" t="s">
        <v>8</v>
      </c>
      <c r="D2628" t="s">
        <v>68</v>
      </c>
    </row>
    <row r="2629" spans="1:4">
      <c r="A2629" t="s">
        <v>2138</v>
      </c>
      <c r="B2629" s="38">
        <v>195000</v>
      </c>
      <c r="C2629" t="s">
        <v>8</v>
      </c>
      <c r="D2629" t="s">
        <v>13</v>
      </c>
    </row>
    <row r="2630" spans="1:4">
      <c r="A2630" s="89" t="s">
        <v>2101</v>
      </c>
      <c r="B2630" s="38">
        <v>190000</v>
      </c>
      <c r="C2630" t="s">
        <v>8</v>
      </c>
      <c r="D2630" t="s">
        <v>9</v>
      </c>
    </row>
    <row r="2631" spans="1:4">
      <c r="A2631" s="89" t="s">
        <v>2101</v>
      </c>
      <c r="B2631" s="38">
        <v>200000</v>
      </c>
      <c r="C2631" t="s">
        <v>8</v>
      </c>
      <c r="D2631" t="s">
        <v>21</v>
      </c>
    </row>
    <row r="2632" spans="1:4">
      <c r="A2632" t="s">
        <v>2085</v>
      </c>
      <c r="B2632" s="38">
        <v>215000</v>
      </c>
      <c r="C2632" t="s">
        <v>8</v>
      </c>
      <c r="D2632" t="s">
        <v>37</v>
      </c>
    </row>
    <row r="2633" spans="1:4">
      <c r="A2633" s="89" t="s">
        <v>2121</v>
      </c>
      <c r="B2633" s="38">
        <v>209000</v>
      </c>
      <c r="C2633" t="s">
        <v>8</v>
      </c>
      <c r="D2633" t="s">
        <v>173</v>
      </c>
    </row>
    <row r="2634" spans="1:4">
      <c r="A2634" s="89" t="s">
        <v>2104</v>
      </c>
      <c r="B2634" s="38">
        <v>190000</v>
      </c>
      <c r="C2634" t="s">
        <v>8</v>
      </c>
      <c r="D2634" t="s">
        <v>66</v>
      </c>
    </row>
    <row r="2635" spans="1:4">
      <c r="A2635" s="89" t="s">
        <v>2079</v>
      </c>
      <c r="B2635" s="38">
        <v>205000</v>
      </c>
      <c r="C2635" t="s">
        <v>8</v>
      </c>
      <c r="D2635" t="s">
        <v>45</v>
      </c>
    </row>
    <row r="2636" spans="1:4">
      <c r="A2636" s="89" t="s">
        <v>2093</v>
      </c>
      <c r="B2636" s="38">
        <v>180000</v>
      </c>
      <c r="C2636" t="s">
        <v>8</v>
      </c>
      <c r="D2636" t="s">
        <v>81</v>
      </c>
    </row>
    <row r="2637" spans="1:4">
      <c r="A2637" s="89" t="s">
        <v>2098</v>
      </c>
      <c r="B2637" s="38">
        <v>209500</v>
      </c>
      <c r="C2637" t="s">
        <v>8</v>
      </c>
      <c r="D2637" t="s">
        <v>42</v>
      </c>
    </row>
    <row r="2638" spans="1:4">
      <c r="A2638" t="s">
        <v>2130</v>
      </c>
      <c r="B2638" s="38">
        <v>189000</v>
      </c>
      <c r="C2638" t="s">
        <v>8</v>
      </c>
      <c r="D2638" t="s">
        <v>14</v>
      </c>
    </row>
    <row r="2639" spans="1:4">
      <c r="A2639" s="89" t="s">
        <v>2099</v>
      </c>
      <c r="B2639" s="38">
        <v>190000</v>
      </c>
      <c r="C2639" t="s">
        <v>8</v>
      </c>
      <c r="D2639" t="s">
        <v>66</v>
      </c>
    </row>
    <row r="2640" spans="1:4">
      <c r="A2640" s="89" t="s">
        <v>2104</v>
      </c>
      <c r="B2640" s="38">
        <v>215000</v>
      </c>
      <c r="C2640" t="s">
        <v>8</v>
      </c>
      <c r="D2640" t="s">
        <v>10</v>
      </c>
    </row>
    <row r="2641" spans="1:4">
      <c r="A2641" t="s">
        <v>2145</v>
      </c>
      <c r="B2641" s="38">
        <v>192000</v>
      </c>
      <c r="C2641" t="s">
        <v>8</v>
      </c>
      <c r="D2641" t="s">
        <v>116</v>
      </c>
    </row>
    <row r="2642" spans="1:4">
      <c r="A2642" s="89" t="s">
        <v>2101</v>
      </c>
      <c r="B2642" s="38">
        <v>214900</v>
      </c>
      <c r="C2642" t="s">
        <v>8</v>
      </c>
      <c r="D2642" t="s">
        <v>21</v>
      </c>
    </row>
    <row r="2643" spans="1:4">
      <c r="A2643" s="89" t="s">
        <v>2121</v>
      </c>
      <c r="B2643" s="38">
        <v>200000</v>
      </c>
      <c r="C2643" t="s">
        <v>8</v>
      </c>
      <c r="D2643" t="s">
        <v>21</v>
      </c>
    </row>
    <row r="2644" spans="1:4">
      <c r="A2644" s="89" t="s">
        <v>2071</v>
      </c>
      <c r="B2644" s="38">
        <v>210000</v>
      </c>
      <c r="C2644" t="s">
        <v>8</v>
      </c>
      <c r="D2644" t="s">
        <v>9</v>
      </c>
    </row>
    <row r="2645" spans="1:4">
      <c r="A2645" s="89" t="s">
        <v>2070</v>
      </c>
      <c r="B2645" s="38">
        <v>175000</v>
      </c>
      <c r="C2645" t="s">
        <v>8</v>
      </c>
      <c r="D2645" t="s">
        <v>9</v>
      </c>
    </row>
    <row r="2646" spans="1:4">
      <c r="A2646" t="s">
        <v>2118</v>
      </c>
      <c r="B2646" s="38">
        <v>215000</v>
      </c>
      <c r="C2646" t="s">
        <v>8</v>
      </c>
      <c r="D2646" t="s">
        <v>83</v>
      </c>
    </row>
    <row r="2647" spans="1:4">
      <c r="A2647" s="89" t="s">
        <v>2070</v>
      </c>
      <c r="B2647" s="38">
        <v>195000</v>
      </c>
      <c r="C2647" t="s">
        <v>8</v>
      </c>
      <c r="D2647" t="s">
        <v>81</v>
      </c>
    </row>
    <row r="2648" spans="1:4">
      <c r="A2648" s="89" t="s">
        <v>2070</v>
      </c>
      <c r="B2648" s="38">
        <v>210000</v>
      </c>
      <c r="C2648" t="s">
        <v>8</v>
      </c>
      <c r="D2648" t="s">
        <v>32</v>
      </c>
    </row>
    <row r="2649" spans="1:4">
      <c r="A2649" s="89" t="s">
        <v>2121</v>
      </c>
      <c r="B2649" s="38">
        <v>210000</v>
      </c>
      <c r="C2649" t="s">
        <v>8</v>
      </c>
      <c r="D2649" t="s">
        <v>9</v>
      </c>
    </row>
    <row r="2650" spans="1:4">
      <c r="A2650" t="s">
        <v>2102</v>
      </c>
      <c r="B2650" s="38">
        <v>210000</v>
      </c>
      <c r="C2650" t="s">
        <v>8</v>
      </c>
      <c r="D2650" t="s">
        <v>244</v>
      </c>
    </row>
    <row r="2651" spans="1:4">
      <c r="A2651" s="89" t="s">
        <v>2117</v>
      </c>
      <c r="B2651" s="38">
        <v>215000</v>
      </c>
      <c r="C2651" t="s">
        <v>8</v>
      </c>
      <c r="D2651" t="s">
        <v>9</v>
      </c>
    </row>
    <row r="2652" spans="1:4">
      <c r="A2652" s="89" t="s">
        <v>2083</v>
      </c>
      <c r="B2652" s="38">
        <v>150000</v>
      </c>
      <c r="C2652" t="s">
        <v>8</v>
      </c>
      <c r="D2652" t="s">
        <v>9</v>
      </c>
    </row>
    <row r="2653" spans="1:4">
      <c r="A2653" s="89" t="s">
        <v>2104</v>
      </c>
      <c r="B2653" s="38">
        <v>190000</v>
      </c>
      <c r="C2653" t="s">
        <v>8</v>
      </c>
      <c r="D2653" t="s">
        <v>80</v>
      </c>
    </row>
    <row r="2654" spans="1:4">
      <c r="A2654" t="s">
        <v>2131</v>
      </c>
      <c r="B2654" s="38">
        <v>200000</v>
      </c>
      <c r="C2654" t="s">
        <v>8</v>
      </c>
      <c r="D2654" t="s">
        <v>58</v>
      </c>
    </row>
    <row r="2655" spans="1:4">
      <c r="A2655" t="s">
        <v>2118</v>
      </c>
      <c r="B2655" s="38">
        <v>217000</v>
      </c>
      <c r="C2655" t="s">
        <v>8</v>
      </c>
      <c r="D2655" t="s">
        <v>71</v>
      </c>
    </row>
    <row r="2656" spans="1:4">
      <c r="A2656" s="89" t="s">
        <v>2099</v>
      </c>
      <c r="B2656" s="38">
        <v>190000</v>
      </c>
      <c r="C2656" t="s">
        <v>8</v>
      </c>
      <c r="D2656" t="s">
        <v>248</v>
      </c>
    </row>
    <row r="2657" spans="1:4">
      <c r="A2657" t="s">
        <v>2097</v>
      </c>
      <c r="B2657" s="38">
        <v>179000</v>
      </c>
      <c r="C2657" t="s">
        <v>8</v>
      </c>
      <c r="D2657" t="s">
        <v>65</v>
      </c>
    </row>
    <row r="2658" spans="1:4">
      <c r="A2658" s="89" t="s">
        <v>2104</v>
      </c>
      <c r="B2658" s="38">
        <v>205000</v>
      </c>
      <c r="C2658" t="s">
        <v>8</v>
      </c>
      <c r="D2658" t="s">
        <v>81</v>
      </c>
    </row>
    <row r="2659" spans="1:4">
      <c r="A2659" s="89" t="s">
        <v>2071</v>
      </c>
      <c r="B2659" s="38">
        <v>185000</v>
      </c>
      <c r="C2659" t="s">
        <v>8</v>
      </c>
      <c r="D2659" t="s">
        <v>27</v>
      </c>
    </row>
    <row r="2660" spans="1:4">
      <c r="A2660" s="89" t="s">
        <v>2104</v>
      </c>
      <c r="B2660" s="38">
        <v>215000</v>
      </c>
      <c r="C2660" t="s">
        <v>8</v>
      </c>
      <c r="D2660" t="s">
        <v>13</v>
      </c>
    </row>
    <row r="2661" spans="1:4">
      <c r="A2661" s="89" t="s">
        <v>2071</v>
      </c>
      <c r="B2661" s="38">
        <v>195000</v>
      </c>
      <c r="C2661" t="s">
        <v>8</v>
      </c>
      <c r="D2661" t="s">
        <v>57</v>
      </c>
    </row>
    <row r="2662" spans="1:4">
      <c r="A2662" s="89" t="s">
        <v>2099</v>
      </c>
      <c r="B2662" s="38">
        <v>180000</v>
      </c>
      <c r="C2662" t="s">
        <v>8</v>
      </c>
      <c r="D2662" t="s">
        <v>9</v>
      </c>
    </row>
    <row r="2663" spans="1:4">
      <c r="A2663" s="89" t="s">
        <v>2071</v>
      </c>
      <c r="B2663" s="38">
        <v>205000</v>
      </c>
      <c r="C2663" t="s">
        <v>8</v>
      </c>
      <c r="D2663" t="s">
        <v>9</v>
      </c>
    </row>
    <row r="2664" spans="1:4">
      <c r="A2664" s="89" t="s">
        <v>2079</v>
      </c>
      <c r="B2664" s="38">
        <v>215000</v>
      </c>
      <c r="C2664" t="s">
        <v>8</v>
      </c>
      <c r="D2664" t="s">
        <v>9</v>
      </c>
    </row>
    <row r="2665" spans="1:4">
      <c r="A2665" t="s">
        <v>2081</v>
      </c>
      <c r="B2665" s="38">
        <v>199000</v>
      </c>
      <c r="C2665" t="s">
        <v>8</v>
      </c>
      <c r="D2665" t="s">
        <v>410</v>
      </c>
    </row>
    <row r="2666" spans="1:4">
      <c r="A2666" t="s">
        <v>2097</v>
      </c>
      <c r="B2666" s="38">
        <v>185000</v>
      </c>
      <c r="C2666" t="s">
        <v>8</v>
      </c>
      <c r="D2666" t="s">
        <v>13</v>
      </c>
    </row>
    <row r="2667" spans="1:4">
      <c r="A2667" t="s">
        <v>2131</v>
      </c>
      <c r="B2667" s="38">
        <v>190000</v>
      </c>
      <c r="C2667" t="s">
        <v>8</v>
      </c>
      <c r="D2667" t="s">
        <v>42</v>
      </c>
    </row>
    <row r="2668" spans="1:4">
      <c r="A2668" s="89" t="s">
        <v>2079</v>
      </c>
      <c r="B2668" s="38">
        <v>200000</v>
      </c>
      <c r="C2668" t="s">
        <v>8</v>
      </c>
      <c r="D2668" t="s">
        <v>386</v>
      </c>
    </row>
    <row r="2669" spans="1:4">
      <c r="A2669" s="89" t="s">
        <v>2070</v>
      </c>
      <c r="B2669" s="38">
        <v>172000</v>
      </c>
      <c r="C2669" t="s">
        <v>8</v>
      </c>
      <c r="D2669" t="s">
        <v>21</v>
      </c>
    </row>
    <row r="2670" spans="1:4">
      <c r="A2670" t="s">
        <v>2076</v>
      </c>
      <c r="B2670" s="38">
        <v>222000</v>
      </c>
      <c r="C2670" t="s">
        <v>8</v>
      </c>
      <c r="D2670" t="s">
        <v>427</v>
      </c>
    </row>
    <row r="2671" spans="1:4">
      <c r="A2671" t="s">
        <v>2130</v>
      </c>
      <c r="B2671" s="38">
        <v>180000</v>
      </c>
      <c r="C2671" t="s">
        <v>8</v>
      </c>
      <c r="D2671" t="s">
        <v>50</v>
      </c>
    </row>
    <row r="2672" spans="1:4">
      <c r="A2672" t="s">
        <v>2110</v>
      </c>
      <c r="B2672" s="38">
        <v>218400</v>
      </c>
      <c r="C2672" t="s">
        <v>8</v>
      </c>
      <c r="D2672" t="s">
        <v>10</v>
      </c>
    </row>
    <row r="2673" spans="1:4">
      <c r="A2673" s="89" t="s">
        <v>2101</v>
      </c>
      <c r="B2673" s="38">
        <v>219000</v>
      </c>
      <c r="C2673" t="s">
        <v>8</v>
      </c>
      <c r="D2673" t="s">
        <v>10</v>
      </c>
    </row>
    <row r="2674" spans="1:4">
      <c r="A2674" s="89" t="s">
        <v>2101</v>
      </c>
      <c r="B2674" s="38">
        <v>230100</v>
      </c>
      <c r="C2674" t="s">
        <v>8</v>
      </c>
      <c r="D2674" t="s">
        <v>14</v>
      </c>
    </row>
    <row r="2675" spans="1:4">
      <c r="A2675" t="s">
        <v>2124</v>
      </c>
      <c r="B2675" s="38">
        <v>194000</v>
      </c>
      <c r="C2675" t="s">
        <v>8</v>
      </c>
      <c r="D2675" t="s">
        <v>27</v>
      </c>
    </row>
    <row r="2676" spans="1:4">
      <c r="A2676" t="s">
        <v>2145</v>
      </c>
      <c r="B2676" s="38">
        <v>200000</v>
      </c>
      <c r="C2676" t="s">
        <v>8</v>
      </c>
      <c r="D2676" t="s">
        <v>169</v>
      </c>
    </row>
    <row r="2677" spans="1:4">
      <c r="A2677" s="89" t="s">
        <v>2093</v>
      </c>
      <c r="B2677" s="38">
        <v>200000</v>
      </c>
      <c r="C2677" t="s">
        <v>8</v>
      </c>
      <c r="D2677" t="s">
        <v>171</v>
      </c>
    </row>
    <row r="2678" spans="1:4">
      <c r="A2678" t="s">
        <v>2075</v>
      </c>
      <c r="B2678" s="38">
        <v>150000</v>
      </c>
      <c r="C2678" t="s">
        <v>8</v>
      </c>
      <c r="D2678" t="s">
        <v>169</v>
      </c>
    </row>
    <row r="2679" spans="1:4">
      <c r="A2679" s="89" t="s">
        <v>2071</v>
      </c>
      <c r="B2679" s="38">
        <v>210000</v>
      </c>
      <c r="C2679" t="s">
        <v>8</v>
      </c>
      <c r="D2679" t="s">
        <v>149</v>
      </c>
    </row>
    <row r="2680" spans="1:4">
      <c r="A2680" s="89" t="s">
        <v>2070</v>
      </c>
      <c r="B2680" s="38">
        <v>205000</v>
      </c>
      <c r="C2680" t="s">
        <v>8</v>
      </c>
      <c r="D2680" t="s">
        <v>69</v>
      </c>
    </row>
    <row r="2681" spans="1:4">
      <c r="A2681" t="s">
        <v>2138</v>
      </c>
      <c r="B2681" s="38">
        <v>205000</v>
      </c>
      <c r="C2681" t="s">
        <v>8</v>
      </c>
      <c r="D2681" t="s">
        <v>180</v>
      </c>
    </row>
    <row r="2682" spans="1:4">
      <c r="A2682" t="s">
        <v>2085</v>
      </c>
      <c r="B2682" s="38">
        <v>196000</v>
      </c>
      <c r="C2682" t="s">
        <v>8</v>
      </c>
      <c r="D2682" t="s">
        <v>71</v>
      </c>
    </row>
    <row r="2683" spans="1:4">
      <c r="A2683" t="s">
        <v>2145</v>
      </c>
      <c r="B2683" s="38">
        <v>189000</v>
      </c>
      <c r="C2683" t="s">
        <v>8</v>
      </c>
      <c r="D2683" t="s">
        <v>103</v>
      </c>
    </row>
    <row r="2684" spans="1:4">
      <c r="A2684" t="s">
        <v>2124</v>
      </c>
      <c r="B2684" s="38">
        <v>188000</v>
      </c>
      <c r="C2684" t="s">
        <v>8</v>
      </c>
      <c r="D2684" t="s">
        <v>66</v>
      </c>
    </row>
    <row r="2685" spans="1:4">
      <c r="A2685" s="89" t="s">
        <v>2079</v>
      </c>
      <c r="B2685" s="38">
        <v>195000</v>
      </c>
      <c r="C2685" t="s">
        <v>8</v>
      </c>
      <c r="D2685" t="s">
        <v>72</v>
      </c>
    </row>
    <row r="2686" spans="1:4">
      <c r="A2686" s="89" t="s">
        <v>2101</v>
      </c>
      <c r="B2686" s="38">
        <v>197000</v>
      </c>
      <c r="C2686" t="s">
        <v>8</v>
      </c>
      <c r="D2686" t="s">
        <v>66</v>
      </c>
    </row>
    <row r="2687" spans="1:4">
      <c r="A2687" t="s">
        <v>2138</v>
      </c>
      <c r="B2687" s="38">
        <v>220000</v>
      </c>
      <c r="C2687" t="s">
        <v>8</v>
      </c>
      <c r="D2687" t="s">
        <v>221</v>
      </c>
    </row>
    <row r="2688" spans="1:4">
      <c r="A2688" s="89" t="s">
        <v>2071</v>
      </c>
      <c r="B2688" s="38">
        <v>212600</v>
      </c>
      <c r="C2688" t="s">
        <v>8</v>
      </c>
      <c r="D2688" t="s">
        <v>75</v>
      </c>
    </row>
    <row r="2689" spans="1:4">
      <c r="A2689" t="s">
        <v>2115</v>
      </c>
      <c r="B2689" s="38">
        <v>195000</v>
      </c>
      <c r="C2689" t="s">
        <v>8</v>
      </c>
      <c r="D2689" t="s">
        <v>55</v>
      </c>
    </row>
    <row r="2690" spans="1:4">
      <c r="A2690" t="s">
        <v>2073</v>
      </c>
      <c r="B2690" s="38">
        <v>219000</v>
      </c>
      <c r="C2690" t="s">
        <v>8</v>
      </c>
      <c r="D2690" t="s">
        <v>53</v>
      </c>
    </row>
    <row r="2691" spans="1:4">
      <c r="A2691" s="89" t="s">
        <v>2093</v>
      </c>
      <c r="B2691" s="38">
        <v>200000</v>
      </c>
      <c r="C2691" t="s">
        <v>8</v>
      </c>
      <c r="D2691" t="s">
        <v>82</v>
      </c>
    </row>
    <row r="2692" spans="1:4">
      <c r="A2692" s="89" t="s">
        <v>2071</v>
      </c>
      <c r="B2692" s="38">
        <v>200000</v>
      </c>
      <c r="C2692" t="s">
        <v>8</v>
      </c>
      <c r="D2692" t="s">
        <v>32</v>
      </c>
    </row>
    <row r="2693" spans="1:4">
      <c r="A2693" t="s">
        <v>2073</v>
      </c>
      <c r="B2693" s="38">
        <v>185000</v>
      </c>
      <c r="C2693" t="s">
        <v>8</v>
      </c>
      <c r="D2693" t="s">
        <v>12</v>
      </c>
    </row>
    <row r="2694" spans="1:4">
      <c r="A2694" s="89" t="s">
        <v>2099</v>
      </c>
      <c r="B2694" s="38">
        <v>200000</v>
      </c>
      <c r="C2694" t="s">
        <v>8</v>
      </c>
      <c r="D2694" t="s">
        <v>55</v>
      </c>
    </row>
    <row r="2695" spans="1:4">
      <c r="A2695" t="s">
        <v>2115</v>
      </c>
      <c r="B2695" s="38">
        <v>215000</v>
      </c>
      <c r="C2695" t="s">
        <v>8</v>
      </c>
      <c r="D2695" t="s">
        <v>13</v>
      </c>
    </row>
    <row r="2696" spans="1:4">
      <c r="A2696" t="s">
        <v>2081</v>
      </c>
      <c r="B2696" s="38">
        <v>200000</v>
      </c>
      <c r="C2696" t="s">
        <v>8</v>
      </c>
      <c r="D2696" t="s">
        <v>32</v>
      </c>
    </row>
    <row r="2697" spans="1:4">
      <c r="A2697" t="s">
        <v>2085</v>
      </c>
      <c r="B2697" s="38">
        <v>215200</v>
      </c>
      <c r="C2697" t="s">
        <v>8</v>
      </c>
      <c r="D2697" t="s">
        <v>97</v>
      </c>
    </row>
    <row r="2698" spans="1:4">
      <c r="A2698" t="s">
        <v>2145</v>
      </c>
      <c r="B2698" s="38">
        <v>215500</v>
      </c>
      <c r="C2698" t="s">
        <v>8</v>
      </c>
      <c r="D2698" t="s">
        <v>103</v>
      </c>
    </row>
    <row r="2699" spans="1:4">
      <c r="A2699" t="s">
        <v>2085</v>
      </c>
      <c r="B2699" s="38">
        <v>191000</v>
      </c>
      <c r="C2699" t="s">
        <v>8</v>
      </c>
      <c r="D2699" t="s">
        <v>71</v>
      </c>
    </row>
    <row r="2700" spans="1:4">
      <c r="A2700" s="89" t="s">
        <v>2070</v>
      </c>
      <c r="B2700" s="38">
        <v>200000</v>
      </c>
      <c r="C2700" t="s">
        <v>8</v>
      </c>
      <c r="D2700" t="s">
        <v>386</v>
      </c>
    </row>
    <row r="2701" spans="1:4">
      <c r="A2701" t="s">
        <v>2108</v>
      </c>
      <c r="B2701" s="38">
        <v>213000</v>
      </c>
      <c r="C2701" t="s">
        <v>8</v>
      </c>
      <c r="D2701" t="s">
        <v>21</v>
      </c>
    </row>
    <row r="2702" spans="1:4">
      <c r="A2702" t="s">
        <v>2110</v>
      </c>
      <c r="B2702" s="38">
        <v>215000</v>
      </c>
      <c r="C2702" t="s">
        <v>8</v>
      </c>
      <c r="D2702" t="s">
        <v>121</v>
      </c>
    </row>
    <row r="2703" spans="1:4">
      <c r="A2703" t="s">
        <v>2114</v>
      </c>
      <c r="B2703" s="38">
        <v>195000</v>
      </c>
      <c r="C2703" t="s">
        <v>8</v>
      </c>
      <c r="D2703" t="s">
        <v>75</v>
      </c>
    </row>
    <row r="2704" spans="1:4">
      <c r="A2704" s="89" t="s">
        <v>2070</v>
      </c>
      <c r="B2704" s="38">
        <v>180000</v>
      </c>
      <c r="C2704" t="s">
        <v>8</v>
      </c>
      <c r="D2704" t="s">
        <v>37</v>
      </c>
    </row>
    <row r="2705" spans="1:4">
      <c r="A2705" t="s">
        <v>2118</v>
      </c>
      <c r="B2705" s="38">
        <v>210000</v>
      </c>
      <c r="C2705" t="s">
        <v>8</v>
      </c>
      <c r="D2705" t="s">
        <v>71</v>
      </c>
    </row>
    <row r="2706" spans="1:4">
      <c r="A2706" s="89" t="s">
        <v>2093</v>
      </c>
      <c r="B2706" s="38">
        <v>220000</v>
      </c>
      <c r="C2706" t="s">
        <v>8</v>
      </c>
      <c r="D2706" t="s">
        <v>9</v>
      </c>
    </row>
    <row r="2707" spans="1:4">
      <c r="A2707" t="s">
        <v>2103</v>
      </c>
      <c r="B2707" s="38">
        <v>221000</v>
      </c>
      <c r="C2707" t="s">
        <v>8</v>
      </c>
      <c r="D2707" t="s">
        <v>65</v>
      </c>
    </row>
    <row r="2708" spans="1:4">
      <c r="A2708" s="89" t="s">
        <v>2070</v>
      </c>
      <c r="B2708" s="38">
        <v>260000</v>
      </c>
      <c r="C2708" t="s">
        <v>8</v>
      </c>
      <c r="D2708" t="s">
        <v>37</v>
      </c>
    </row>
    <row r="2709" spans="1:4">
      <c r="A2709" t="s">
        <v>2106</v>
      </c>
      <c r="B2709" s="38">
        <v>170000</v>
      </c>
      <c r="C2709" t="s">
        <v>8</v>
      </c>
      <c r="D2709" t="s">
        <v>103</v>
      </c>
    </row>
    <row r="2710" spans="1:4">
      <c r="A2710" t="s">
        <v>2110</v>
      </c>
      <c r="B2710" s="38">
        <v>190000</v>
      </c>
      <c r="C2710" t="s">
        <v>8</v>
      </c>
      <c r="D2710" t="s">
        <v>120</v>
      </c>
    </row>
    <row r="2711" spans="1:4">
      <c r="A2711" s="89" t="s">
        <v>2070</v>
      </c>
      <c r="B2711" s="38">
        <v>226000</v>
      </c>
      <c r="C2711" t="s">
        <v>8</v>
      </c>
      <c r="D2711" t="s">
        <v>32</v>
      </c>
    </row>
    <row r="2712" spans="1:4">
      <c r="A2712" s="89" t="s">
        <v>2104</v>
      </c>
      <c r="B2712" s="38">
        <v>205000</v>
      </c>
      <c r="C2712" t="s">
        <v>8</v>
      </c>
      <c r="D2712" t="s">
        <v>140</v>
      </c>
    </row>
    <row r="2713" spans="1:4">
      <c r="A2713" s="89" t="s">
        <v>2101</v>
      </c>
      <c r="B2713" s="38">
        <v>200000</v>
      </c>
      <c r="C2713" t="s">
        <v>8</v>
      </c>
      <c r="D2713" t="s">
        <v>81</v>
      </c>
    </row>
    <row r="2714" spans="1:4">
      <c r="A2714" t="s">
        <v>2102</v>
      </c>
      <c r="B2714" s="38">
        <v>200000</v>
      </c>
      <c r="C2714" t="s">
        <v>8</v>
      </c>
      <c r="D2714" t="s">
        <v>103</v>
      </c>
    </row>
    <row r="2715" spans="1:4">
      <c r="A2715" s="89" t="s">
        <v>2084</v>
      </c>
      <c r="B2715" s="38">
        <v>196000</v>
      </c>
      <c r="C2715" t="s">
        <v>8</v>
      </c>
      <c r="D2715" t="s">
        <v>155</v>
      </c>
    </row>
    <row r="2716" spans="1:4">
      <c r="A2716" t="s">
        <v>2085</v>
      </c>
      <c r="B2716" s="38">
        <v>214000</v>
      </c>
      <c r="C2716" t="s">
        <v>8</v>
      </c>
      <c r="D2716" t="s">
        <v>97</v>
      </c>
    </row>
    <row r="2717" spans="1:4">
      <c r="A2717" t="s">
        <v>2103</v>
      </c>
      <c r="B2717" s="38">
        <v>220000</v>
      </c>
      <c r="C2717" t="s">
        <v>8</v>
      </c>
      <c r="D2717" t="s">
        <v>35</v>
      </c>
    </row>
    <row r="2718" spans="1:4">
      <c r="A2718" s="89" t="s">
        <v>2121</v>
      </c>
      <c r="B2718" s="38">
        <v>260000</v>
      </c>
      <c r="C2718" t="s">
        <v>8</v>
      </c>
      <c r="D2718" t="s">
        <v>498</v>
      </c>
    </row>
    <row r="2719" spans="1:4">
      <c r="A2719" t="s">
        <v>2075</v>
      </c>
      <c r="B2719" s="38">
        <v>200000</v>
      </c>
      <c r="C2719" t="s">
        <v>8</v>
      </c>
      <c r="D2719" t="s">
        <v>984</v>
      </c>
    </row>
    <row r="2720" spans="1:4">
      <c r="A2720" t="s">
        <v>2114</v>
      </c>
      <c r="B2720" s="38">
        <v>206000</v>
      </c>
      <c r="C2720" t="s">
        <v>8</v>
      </c>
      <c r="D2720" t="s">
        <v>66</v>
      </c>
    </row>
    <row r="2721" spans="1:4">
      <c r="A2721" s="89" t="s">
        <v>2101</v>
      </c>
      <c r="B2721" s="38">
        <v>210000</v>
      </c>
      <c r="C2721" t="s">
        <v>8</v>
      </c>
      <c r="D2721" t="s">
        <v>14</v>
      </c>
    </row>
    <row r="2722" spans="1:4">
      <c r="A2722" s="89" t="s">
        <v>2071</v>
      </c>
      <c r="B2722" s="38">
        <v>195000</v>
      </c>
      <c r="C2722" t="s">
        <v>8</v>
      </c>
      <c r="D2722" t="s">
        <v>9</v>
      </c>
    </row>
    <row r="2723" spans="1:4">
      <c r="A2723" s="89" t="s">
        <v>2101</v>
      </c>
      <c r="B2723" s="38">
        <v>221000</v>
      </c>
      <c r="C2723" t="s">
        <v>8</v>
      </c>
      <c r="D2723" t="s">
        <v>37</v>
      </c>
    </row>
    <row r="2724" spans="1:4">
      <c r="A2724" s="89" t="s">
        <v>2079</v>
      </c>
      <c r="B2724" s="38">
        <v>212500</v>
      </c>
      <c r="C2724" t="s">
        <v>8</v>
      </c>
      <c r="D2724" t="s">
        <v>75</v>
      </c>
    </row>
    <row r="2725" spans="1:4">
      <c r="A2725" s="89" t="s">
        <v>2121</v>
      </c>
      <c r="B2725" s="38">
        <v>212990</v>
      </c>
      <c r="C2725" t="s">
        <v>8</v>
      </c>
      <c r="D2725" t="s">
        <v>250</v>
      </c>
    </row>
    <row r="2726" spans="1:4">
      <c r="A2726" s="89" t="s">
        <v>2070</v>
      </c>
      <c r="B2726" s="38">
        <v>195000</v>
      </c>
      <c r="C2726" t="s">
        <v>8</v>
      </c>
      <c r="D2726" t="s">
        <v>32</v>
      </c>
    </row>
    <row r="2727" spans="1:4">
      <c r="A2727" s="89" t="s">
        <v>2099</v>
      </c>
      <c r="B2727" s="38">
        <v>210000</v>
      </c>
      <c r="C2727" t="s">
        <v>8</v>
      </c>
      <c r="D2727" t="s">
        <v>20</v>
      </c>
    </row>
    <row r="2728" spans="1:4">
      <c r="A2728" t="s">
        <v>2085</v>
      </c>
      <c r="B2728" s="38">
        <v>190000</v>
      </c>
      <c r="C2728" t="s">
        <v>8</v>
      </c>
      <c r="D2728" t="s">
        <v>97</v>
      </c>
    </row>
    <row r="2729" spans="1:4">
      <c r="A2729" s="89" t="s">
        <v>2071</v>
      </c>
      <c r="B2729" s="38">
        <v>212000</v>
      </c>
      <c r="C2729" t="s">
        <v>8</v>
      </c>
      <c r="D2729" t="s">
        <v>57</v>
      </c>
    </row>
    <row r="2730" spans="1:4">
      <c r="A2730" t="s">
        <v>2110</v>
      </c>
      <c r="B2730" s="38">
        <v>212500</v>
      </c>
      <c r="C2730" t="s">
        <v>8</v>
      </c>
      <c r="D2730" t="s">
        <v>76</v>
      </c>
    </row>
    <row r="2731" spans="1:4">
      <c r="A2731" s="89" t="s">
        <v>2070</v>
      </c>
      <c r="B2731" s="38">
        <v>205000</v>
      </c>
      <c r="C2731" t="s">
        <v>8</v>
      </c>
      <c r="D2731" t="s">
        <v>98</v>
      </c>
    </row>
    <row r="2732" spans="1:4">
      <c r="A2732" s="89" t="s">
        <v>2121</v>
      </c>
      <c r="B2732" s="38">
        <v>205000</v>
      </c>
      <c r="C2732" t="s">
        <v>8</v>
      </c>
      <c r="D2732" t="s">
        <v>32</v>
      </c>
    </row>
    <row r="2733" spans="1:4">
      <c r="A2733" t="s">
        <v>2146</v>
      </c>
      <c r="B2733" s="38">
        <v>200000</v>
      </c>
      <c r="C2733" t="s">
        <v>8</v>
      </c>
      <c r="D2733" t="s">
        <v>81</v>
      </c>
    </row>
    <row r="2734" spans="1:4">
      <c r="A2734" t="s">
        <v>2085</v>
      </c>
      <c r="B2734" s="38">
        <v>202000</v>
      </c>
      <c r="C2734" t="s">
        <v>8</v>
      </c>
      <c r="D2734" t="s">
        <v>97</v>
      </c>
    </row>
    <row r="2735" spans="1:4">
      <c r="A2735" t="s">
        <v>2085</v>
      </c>
      <c r="B2735" s="38">
        <v>210000</v>
      </c>
      <c r="C2735" t="s">
        <v>8</v>
      </c>
      <c r="D2735" t="s">
        <v>97</v>
      </c>
    </row>
    <row r="2736" spans="1:4">
      <c r="A2736" t="s">
        <v>2107</v>
      </c>
      <c r="B2736" s="38">
        <v>250000</v>
      </c>
      <c r="C2736" t="s">
        <v>8</v>
      </c>
      <c r="D2736" t="s">
        <v>57</v>
      </c>
    </row>
    <row r="2737" spans="1:4">
      <c r="A2737" s="89" t="s">
        <v>2117</v>
      </c>
      <c r="B2737" s="38">
        <v>222500</v>
      </c>
      <c r="C2737" t="s">
        <v>8</v>
      </c>
      <c r="D2737" t="s">
        <v>84</v>
      </c>
    </row>
    <row r="2738" spans="1:4">
      <c r="A2738" t="s">
        <v>2085</v>
      </c>
      <c r="B2738" s="38">
        <v>215000</v>
      </c>
      <c r="C2738" t="s">
        <v>8</v>
      </c>
      <c r="D2738" t="s">
        <v>97</v>
      </c>
    </row>
    <row r="2739" spans="1:4">
      <c r="A2739" t="s">
        <v>2145</v>
      </c>
      <c r="B2739" s="38">
        <v>211000</v>
      </c>
      <c r="C2739" t="s">
        <v>8</v>
      </c>
      <c r="D2739" t="s">
        <v>97</v>
      </c>
    </row>
    <row r="2740" spans="1:4">
      <c r="A2740" t="s">
        <v>2145</v>
      </c>
      <c r="B2740" s="38">
        <v>214000</v>
      </c>
      <c r="C2740" t="s">
        <v>8</v>
      </c>
      <c r="D2740" t="s">
        <v>116</v>
      </c>
    </row>
    <row r="2741" spans="1:4">
      <c r="A2741" s="89" t="s">
        <v>2084</v>
      </c>
      <c r="B2741" s="38">
        <v>205000</v>
      </c>
      <c r="C2741" t="s">
        <v>8</v>
      </c>
      <c r="D2741" t="s">
        <v>2080</v>
      </c>
    </row>
    <row r="2742" spans="1:4">
      <c r="A2742" s="89" t="s">
        <v>2099</v>
      </c>
      <c r="B2742" s="38">
        <v>210000</v>
      </c>
      <c r="C2742" t="s">
        <v>8</v>
      </c>
      <c r="D2742" t="s">
        <v>87</v>
      </c>
    </row>
    <row r="2743" spans="1:4">
      <c r="A2743" t="s">
        <v>2113</v>
      </c>
      <c r="B2743" s="38">
        <v>216000</v>
      </c>
      <c r="C2743" t="s">
        <v>8</v>
      </c>
      <c r="D2743" t="s">
        <v>37</v>
      </c>
    </row>
    <row r="2744" spans="1:4">
      <c r="A2744" t="s">
        <v>2110</v>
      </c>
      <c r="B2744" s="38">
        <v>200000</v>
      </c>
      <c r="C2744" t="s">
        <v>8</v>
      </c>
      <c r="D2744" t="s">
        <v>46</v>
      </c>
    </row>
    <row r="2745" spans="1:4">
      <c r="A2745" s="89" t="s">
        <v>2079</v>
      </c>
      <c r="B2745" s="38">
        <v>195000</v>
      </c>
      <c r="C2745" t="s">
        <v>8</v>
      </c>
      <c r="D2745" t="s">
        <v>20</v>
      </c>
    </row>
    <row r="2746" spans="1:4">
      <c r="A2746" t="s">
        <v>2124</v>
      </c>
      <c r="B2746" s="38">
        <v>190000</v>
      </c>
      <c r="C2746" t="s">
        <v>8</v>
      </c>
      <c r="D2746" t="s">
        <v>22</v>
      </c>
    </row>
    <row r="2747" spans="1:4">
      <c r="A2747" s="89" t="s">
        <v>2101</v>
      </c>
      <c r="B2747" s="38">
        <v>212201</v>
      </c>
      <c r="C2747" t="s">
        <v>8</v>
      </c>
      <c r="D2747" t="s">
        <v>81</v>
      </c>
    </row>
    <row r="2748" spans="1:4">
      <c r="A2748" s="89" t="s">
        <v>2079</v>
      </c>
      <c r="B2748" s="38">
        <v>207500</v>
      </c>
      <c r="C2748" t="s">
        <v>8</v>
      </c>
      <c r="D2748" t="s">
        <v>129</v>
      </c>
    </row>
    <row r="2749" spans="1:4">
      <c r="A2749" s="89" t="s">
        <v>2101</v>
      </c>
      <c r="B2749" s="38">
        <v>200000</v>
      </c>
      <c r="C2749" t="s">
        <v>8</v>
      </c>
      <c r="D2749" t="s">
        <v>48</v>
      </c>
    </row>
    <row r="2750" spans="1:4">
      <c r="A2750" t="s">
        <v>2113</v>
      </c>
      <c r="B2750" s="38">
        <v>225000</v>
      </c>
      <c r="C2750" t="s">
        <v>8</v>
      </c>
      <c r="D2750" t="s">
        <v>2080</v>
      </c>
    </row>
    <row r="2751" spans="1:4">
      <c r="A2751" t="s">
        <v>2067</v>
      </c>
      <c r="B2751" s="38">
        <v>175000</v>
      </c>
      <c r="C2751" t="s">
        <v>8</v>
      </c>
      <c r="D2751" t="s">
        <v>159</v>
      </c>
    </row>
    <row r="2752" spans="1:4">
      <c r="A2752" s="89" t="s">
        <v>2071</v>
      </c>
      <c r="B2752" s="38">
        <v>185000</v>
      </c>
      <c r="C2752" t="s">
        <v>8</v>
      </c>
      <c r="D2752" t="s">
        <v>81</v>
      </c>
    </row>
    <row r="2753" spans="1:4">
      <c r="A2753" s="89" t="s">
        <v>2084</v>
      </c>
      <c r="B2753" s="38">
        <v>245000</v>
      </c>
      <c r="C2753" t="s">
        <v>8</v>
      </c>
      <c r="D2753" t="s">
        <v>75</v>
      </c>
    </row>
    <row r="2754" spans="1:4">
      <c r="A2754" t="s">
        <v>2115</v>
      </c>
      <c r="B2754" s="38">
        <v>190000</v>
      </c>
      <c r="C2754" t="s">
        <v>8</v>
      </c>
      <c r="D2754" t="s">
        <v>45</v>
      </c>
    </row>
    <row r="2755" spans="1:4">
      <c r="A2755" s="89" t="s">
        <v>2099</v>
      </c>
      <c r="B2755" s="38">
        <v>187690</v>
      </c>
      <c r="C2755" t="s">
        <v>8</v>
      </c>
      <c r="D2755" t="s">
        <v>96</v>
      </c>
    </row>
    <row r="2756" spans="1:4">
      <c r="A2756" s="89" t="s">
        <v>2105</v>
      </c>
      <c r="B2756" s="38">
        <v>179000</v>
      </c>
      <c r="C2756" t="s">
        <v>8</v>
      </c>
      <c r="D2756" t="s">
        <v>66</v>
      </c>
    </row>
    <row r="2757" spans="1:4">
      <c r="A2757" s="89" t="s">
        <v>2104</v>
      </c>
      <c r="B2757" s="38">
        <v>216000</v>
      </c>
      <c r="C2757" t="s">
        <v>8</v>
      </c>
      <c r="D2757" t="s">
        <v>9</v>
      </c>
    </row>
    <row r="2758" spans="1:4">
      <c r="A2758" s="89" t="s">
        <v>2070</v>
      </c>
      <c r="B2758" s="38">
        <v>205000</v>
      </c>
      <c r="C2758" t="s">
        <v>8</v>
      </c>
      <c r="D2758" t="s">
        <v>45</v>
      </c>
    </row>
    <row r="2759" spans="1:4">
      <c r="A2759" s="89" t="s">
        <v>2121</v>
      </c>
      <c r="B2759" s="38">
        <v>213300</v>
      </c>
      <c r="C2759" t="s">
        <v>8</v>
      </c>
      <c r="D2759" t="s">
        <v>9</v>
      </c>
    </row>
    <row r="2760" spans="1:4">
      <c r="A2760" s="89" t="s">
        <v>2071</v>
      </c>
      <c r="B2760" s="38">
        <v>210000</v>
      </c>
      <c r="C2760" t="s">
        <v>8</v>
      </c>
      <c r="D2760" t="s">
        <v>81</v>
      </c>
    </row>
    <row r="2761" spans="1:4">
      <c r="A2761" t="s">
        <v>2090</v>
      </c>
      <c r="B2761" s="38">
        <v>205000</v>
      </c>
      <c r="C2761" t="s">
        <v>8</v>
      </c>
      <c r="D2761" t="s">
        <v>12</v>
      </c>
    </row>
    <row r="2762" spans="1:4">
      <c r="A2762" s="89" t="s">
        <v>2117</v>
      </c>
      <c r="B2762" s="38">
        <v>230000</v>
      </c>
      <c r="C2762" t="s">
        <v>8</v>
      </c>
      <c r="D2762" t="s">
        <v>145</v>
      </c>
    </row>
    <row r="2763" spans="1:4">
      <c r="A2763" t="s">
        <v>2107</v>
      </c>
      <c r="B2763" s="38">
        <v>165000</v>
      </c>
      <c r="C2763" t="s">
        <v>8</v>
      </c>
      <c r="D2763" t="s">
        <v>81</v>
      </c>
    </row>
    <row r="2764" spans="1:4">
      <c r="A2764" s="89" t="s">
        <v>2093</v>
      </c>
      <c r="B2764" s="38">
        <v>204000</v>
      </c>
      <c r="C2764" t="s">
        <v>8</v>
      </c>
      <c r="D2764" t="s">
        <v>28</v>
      </c>
    </row>
    <row r="2765" spans="1:4">
      <c r="A2765" s="89" t="s">
        <v>2104</v>
      </c>
      <c r="B2765" s="38">
        <v>215000</v>
      </c>
      <c r="C2765" t="s">
        <v>8</v>
      </c>
      <c r="D2765" t="s">
        <v>9</v>
      </c>
    </row>
    <row r="2766" spans="1:4">
      <c r="A2766" s="89" t="s">
        <v>2093</v>
      </c>
      <c r="B2766" s="38">
        <v>197500</v>
      </c>
      <c r="C2766" t="s">
        <v>8</v>
      </c>
      <c r="D2766" t="s">
        <v>57</v>
      </c>
    </row>
    <row r="2767" spans="1:4">
      <c r="A2767" s="89" t="s">
        <v>2104</v>
      </c>
      <c r="B2767" s="38">
        <v>217500</v>
      </c>
      <c r="C2767" t="s">
        <v>8</v>
      </c>
      <c r="D2767" t="s">
        <v>14</v>
      </c>
    </row>
    <row r="2768" spans="1:4">
      <c r="A2768" t="s">
        <v>2078</v>
      </c>
      <c r="B2768" s="38">
        <v>190000</v>
      </c>
      <c r="C2768" t="s">
        <v>8</v>
      </c>
      <c r="D2768" t="s">
        <v>371</v>
      </c>
    </row>
    <row r="2769" spans="1:4">
      <c r="A2769" s="89" t="s">
        <v>2104</v>
      </c>
      <c r="B2769" s="38">
        <v>185000</v>
      </c>
      <c r="C2769" t="s">
        <v>8</v>
      </c>
      <c r="D2769" t="s">
        <v>72</v>
      </c>
    </row>
    <row r="2770" spans="1:4">
      <c r="A2770" s="89" t="s">
        <v>2071</v>
      </c>
      <c r="B2770" s="38">
        <v>225000</v>
      </c>
      <c r="C2770" t="s">
        <v>8</v>
      </c>
      <c r="D2770" t="s">
        <v>2127</v>
      </c>
    </row>
    <row r="2771" spans="1:4">
      <c r="A2771" t="s">
        <v>2085</v>
      </c>
      <c r="B2771" s="38">
        <v>200000</v>
      </c>
      <c r="C2771" t="s">
        <v>8</v>
      </c>
      <c r="D2771" t="s">
        <v>75</v>
      </c>
    </row>
    <row r="2772" spans="1:4">
      <c r="A2772" s="89" t="s">
        <v>2071</v>
      </c>
      <c r="B2772" s="38">
        <v>202500</v>
      </c>
      <c r="C2772" t="s">
        <v>8</v>
      </c>
      <c r="D2772" t="s">
        <v>305</v>
      </c>
    </row>
    <row r="2773" spans="1:4">
      <c r="A2773" t="s">
        <v>2110</v>
      </c>
      <c r="B2773" s="38">
        <v>150000</v>
      </c>
      <c r="C2773" t="s">
        <v>8</v>
      </c>
      <c r="D2773" t="s">
        <v>75</v>
      </c>
    </row>
    <row r="2774" spans="1:4">
      <c r="A2774" s="89" t="s">
        <v>2071</v>
      </c>
      <c r="B2774" s="38">
        <v>210000</v>
      </c>
      <c r="C2774" t="s">
        <v>8</v>
      </c>
      <c r="D2774" t="s">
        <v>198</v>
      </c>
    </row>
    <row r="2775" spans="1:4">
      <c r="A2775" s="89" t="s">
        <v>2084</v>
      </c>
      <c r="B2775" s="38">
        <v>195000</v>
      </c>
      <c r="C2775" t="s">
        <v>8</v>
      </c>
      <c r="D2775" t="s">
        <v>9</v>
      </c>
    </row>
    <row r="2776" spans="1:4">
      <c r="A2776" s="89" t="s">
        <v>2101</v>
      </c>
      <c r="B2776" s="38">
        <v>226000</v>
      </c>
      <c r="C2776" t="s">
        <v>8</v>
      </c>
      <c r="D2776" t="s">
        <v>102</v>
      </c>
    </row>
    <row r="2777" spans="1:4">
      <c r="A2777" s="89" t="s">
        <v>2101</v>
      </c>
      <c r="B2777" s="38">
        <v>195000</v>
      </c>
      <c r="C2777" t="s">
        <v>8</v>
      </c>
      <c r="D2777" t="s">
        <v>14</v>
      </c>
    </row>
    <row r="2778" spans="1:4">
      <c r="A2778" t="s">
        <v>2113</v>
      </c>
      <c r="B2778" s="38">
        <v>227770</v>
      </c>
      <c r="C2778" t="s">
        <v>8</v>
      </c>
      <c r="D2778" t="s">
        <v>48</v>
      </c>
    </row>
    <row r="2779" spans="1:4">
      <c r="A2779" t="s">
        <v>2091</v>
      </c>
      <c r="B2779" s="38">
        <v>219500</v>
      </c>
      <c r="C2779" t="s">
        <v>8</v>
      </c>
      <c r="D2779" t="s">
        <v>89</v>
      </c>
    </row>
    <row r="2780" spans="1:4">
      <c r="A2780" s="89" t="s">
        <v>2093</v>
      </c>
      <c r="B2780" s="38">
        <v>155000</v>
      </c>
      <c r="C2780" t="s">
        <v>8</v>
      </c>
      <c r="D2780" t="s">
        <v>46</v>
      </c>
    </row>
    <row r="2781" spans="1:4">
      <c r="A2781" t="s">
        <v>2087</v>
      </c>
      <c r="B2781" s="38">
        <v>220000</v>
      </c>
      <c r="C2781" t="s">
        <v>8</v>
      </c>
      <c r="D2781" t="s">
        <v>94</v>
      </c>
    </row>
    <row r="2782" spans="1:4">
      <c r="A2782" t="s">
        <v>2102</v>
      </c>
      <c r="B2782" s="38">
        <v>228000</v>
      </c>
      <c r="C2782" t="s">
        <v>8</v>
      </c>
      <c r="D2782" t="s">
        <v>40</v>
      </c>
    </row>
    <row r="2783" spans="1:4">
      <c r="A2783" t="s">
        <v>2106</v>
      </c>
      <c r="B2783" s="38">
        <v>225000</v>
      </c>
      <c r="C2783" t="s">
        <v>8</v>
      </c>
      <c r="D2783" t="s">
        <v>81</v>
      </c>
    </row>
    <row r="2784" spans="1:4">
      <c r="A2784" s="89" t="s">
        <v>2070</v>
      </c>
      <c r="B2784" s="38">
        <v>227000</v>
      </c>
      <c r="C2784" t="s">
        <v>8</v>
      </c>
      <c r="D2784" t="s">
        <v>398</v>
      </c>
    </row>
    <row r="2785" spans="1:4">
      <c r="A2785" s="89" t="s">
        <v>2104</v>
      </c>
      <c r="B2785" s="38">
        <v>215000</v>
      </c>
      <c r="C2785" t="s">
        <v>8</v>
      </c>
      <c r="D2785" t="s">
        <v>241</v>
      </c>
    </row>
    <row r="2786" spans="1:4">
      <c r="A2786" s="89" t="s">
        <v>2099</v>
      </c>
      <c r="B2786" s="38">
        <v>210000</v>
      </c>
      <c r="C2786" t="s">
        <v>8</v>
      </c>
      <c r="D2786" t="s">
        <v>66</v>
      </c>
    </row>
    <row r="2787" spans="1:4">
      <c r="A2787" s="89" t="s">
        <v>2104</v>
      </c>
      <c r="B2787" s="38">
        <v>215000</v>
      </c>
      <c r="C2787" t="s">
        <v>8</v>
      </c>
      <c r="D2787" t="s">
        <v>20</v>
      </c>
    </row>
    <row r="2788" spans="1:4">
      <c r="A2788" s="89" t="s">
        <v>2070</v>
      </c>
      <c r="B2788" s="38">
        <v>229000</v>
      </c>
      <c r="C2788" t="s">
        <v>8</v>
      </c>
      <c r="D2788" t="s">
        <v>39</v>
      </c>
    </row>
    <row r="2789" spans="1:4">
      <c r="A2789" t="s">
        <v>2102</v>
      </c>
      <c r="B2789" s="38">
        <v>215000</v>
      </c>
      <c r="C2789" t="s">
        <v>8</v>
      </c>
      <c r="D2789" t="s">
        <v>199</v>
      </c>
    </row>
    <row r="2790" spans="1:4">
      <c r="A2790" t="s">
        <v>2102</v>
      </c>
      <c r="B2790" s="38">
        <v>220000</v>
      </c>
      <c r="C2790" t="s">
        <v>8</v>
      </c>
      <c r="D2790" t="s">
        <v>199</v>
      </c>
    </row>
    <row r="2791" spans="1:4">
      <c r="A2791" s="89" t="s">
        <v>2098</v>
      </c>
      <c r="B2791" s="38">
        <v>216000</v>
      </c>
      <c r="C2791" t="s">
        <v>8</v>
      </c>
      <c r="D2791" t="s">
        <v>66</v>
      </c>
    </row>
    <row r="2792" spans="1:4">
      <c r="A2792" s="89" t="s">
        <v>2084</v>
      </c>
      <c r="B2792" s="38">
        <v>215000</v>
      </c>
      <c r="C2792" t="s">
        <v>8</v>
      </c>
      <c r="D2792" t="s">
        <v>81</v>
      </c>
    </row>
    <row r="2793" spans="1:4">
      <c r="A2793" t="s">
        <v>2085</v>
      </c>
      <c r="B2793" s="38">
        <v>220000</v>
      </c>
      <c r="C2793" t="s">
        <v>8</v>
      </c>
      <c r="D2793" t="s">
        <v>50</v>
      </c>
    </row>
    <row r="2794" spans="1:4">
      <c r="A2794" s="89" t="s">
        <v>2070</v>
      </c>
      <c r="B2794" s="38">
        <v>229000</v>
      </c>
      <c r="C2794" t="s">
        <v>8</v>
      </c>
      <c r="D2794" t="s">
        <v>82</v>
      </c>
    </row>
    <row r="2795" spans="1:4">
      <c r="A2795" s="89" t="s">
        <v>2098</v>
      </c>
      <c r="B2795" s="38">
        <v>198000</v>
      </c>
      <c r="C2795" t="s">
        <v>8</v>
      </c>
      <c r="D2795" t="s">
        <v>75</v>
      </c>
    </row>
    <row r="2796" spans="1:4">
      <c r="A2796" s="89" t="s">
        <v>2071</v>
      </c>
      <c r="B2796" s="38">
        <v>205000</v>
      </c>
      <c r="C2796" t="s">
        <v>8</v>
      </c>
      <c r="D2796" t="s">
        <v>149</v>
      </c>
    </row>
    <row r="2797" spans="1:4">
      <c r="A2797" t="s">
        <v>2097</v>
      </c>
      <c r="B2797" s="38">
        <v>200000</v>
      </c>
      <c r="C2797" t="s">
        <v>8</v>
      </c>
      <c r="D2797" t="s">
        <v>76</v>
      </c>
    </row>
    <row r="2798" spans="1:4">
      <c r="A2798" s="89" t="s">
        <v>2071</v>
      </c>
      <c r="B2798" s="38">
        <v>190000</v>
      </c>
      <c r="C2798" t="s">
        <v>8</v>
      </c>
      <c r="D2798" t="s">
        <v>149</v>
      </c>
    </row>
    <row r="2799" spans="1:4">
      <c r="A2799" t="s">
        <v>2077</v>
      </c>
      <c r="B2799" s="38">
        <v>205000</v>
      </c>
      <c r="C2799" t="s">
        <v>8</v>
      </c>
      <c r="D2799" t="s">
        <v>126</v>
      </c>
    </row>
    <row r="2800" spans="1:4">
      <c r="A2800" s="89" t="s">
        <v>2099</v>
      </c>
      <c r="B2800" s="38">
        <v>202500</v>
      </c>
      <c r="C2800" t="s">
        <v>8</v>
      </c>
      <c r="D2800" t="s">
        <v>311</v>
      </c>
    </row>
    <row r="2801" spans="1:4">
      <c r="A2801" s="89" t="s">
        <v>2101</v>
      </c>
      <c r="B2801" s="38">
        <v>222500</v>
      </c>
      <c r="C2801" t="s">
        <v>8</v>
      </c>
      <c r="D2801" t="s">
        <v>37</v>
      </c>
    </row>
    <row r="2802" spans="1:4">
      <c r="A2802" s="89" t="s">
        <v>2098</v>
      </c>
      <c r="B2802" s="38">
        <v>218000</v>
      </c>
      <c r="C2802" t="s">
        <v>8</v>
      </c>
      <c r="D2802" t="s">
        <v>148</v>
      </c>
    </row>
    <row r="2803" spans="1:4">
      <c r="A2803" t="s">
        <v>2146</v>
      </c>
      <c r="B2803" s="38">
        <v>213000</v>
      </c>
      <c r="C2803" t="s">
        <v>8</v>
      </c>
      <c r="D2803" t="s">
        <v>45</v>
      </c>
    </row>
    <row r="2804" spans="1:4">
      <c r="A2804" s="89" t="s">
        <v>2093</v>
      </c>
      <c r="B2804" s="38">
        <v>227900</v>
      </c>
      <c r="C2804" t="s">
        <v>8</v>
      </c>
      <c r="D2804" t="s">
        <v>88</v>
      </c>
    </row>
    <row r="2805" spans="1:4">
      <c r="A2805" t="s">
        <v>2133</v>
      </c>
      <c r="B2805" s="38">
        <v>219000</v>
      </c>
      <c r="C2805" t="s">
        <v>8</v>
      </c>
      <c r="D2805" t="s">
        <v>100</v>
      </c>
    </row>
    <row r="2806" spans="1:4">
      <c r="A2806" s="89" t="s">
        <v>2070</v>
      </c>
      <c r="B2806" s="38">
        <v>209000</v>
      </c>
      <c r="C2806" t="s">
        <v>8</v>
      </c>
      <c r="D2806" t="s">
        <v>9</v>
      </c>
    </row>
    <row r="2807" spans="1:4">
      <c r="A2807" s="89" t="s">
        <v>2079</v>
      </c>
      <c r="B2807" s="38">
        <v>200000</v>
      </c>
      <c r="C2807" t="s">
        <v>8</v>
      </c>
      <c r="D2807" t="s">
        <v>82</v>
      </c>
    </row>
    <row r="2808" spans="1:4">
      <c r="A2808" s="89" t="s">
        <v>2079</v>
      </c>
      <c r="B2808" s="38">
        <v>210000</v>
      </c>
      <c r="C2808" t="s">
        <v>8</v>
      </c>
      <c r="D2808" t="s">
        <v>150</v>
      </c>
    </row>
    <row r="2809" spans="1:4">
      <c r="A2809" s="89" t="s">
        <v>2070</v>
      </c>
      <c r="B2809" s="38">
        <v>220000</v>
      </c>
      <c r="C2809" t="s">
        <v>8</v>
      </c>
      <c r="D2809" t="s">
        <v>98</v>
      </c>
    </row>
    <row r="2810" spans="1:4">
      <c r="A2810" t="s">
        <v>2103</v>
      </c>
      <c r="B2810" s="38">
        <v>235000</v>
      </c>
      <c r="C2810" t="s">
        <v>8</v>
      </c>
      <c r="D2810" t="s">
        <v>37</v>
      </c>
    </row>
    <row r="2811" spans="1:4">
      <c r="A2811" s="89" t="s">
        <v>2112</v>
      </c>
      <c r="B2811" s="38">
        <v>195000</v>
      </c>
      <c r="C2811" t="s">
        <v>8</v>
      </c>
      <c r="D2811" t="s">
        <v>57</v>
      </c>
    </row>
    <row r="2812" spans="1:4">
      <c r="A2812" s="89" t="s">
        <v>2099</v>
      </c>
      <c r="B2812" s="38">
        <v>190000</v>
      </c>
      <c r="C2812" t="s">
        <v>8</v>
      </c>
      <c r="D2812" t="s">
        <v>66</v>
      </c>
    </row>
    <row r="2813" spans="1:4">
      <c r="A2813" t="s">
        <v>2108</v>
      </c>
      <c r="B2813" s="38">
        <v>235000</v>
      </c>
      <c r="C2813" t="s">
        <v>8</v>
      </c>
      <c r="D2813" t="s">
        <v>19</v>
      </c>
    </row>
    <row r="2814" spans="1:4">
      <c r="A2814" s="89" t="s">
        <v>2098</v>
      </c>
      <c r="B2814" s="38">
        <v>215000</v>
      </c>
      <c r="C2814" t="s">
        <v>8</v>
      </c>
      <c r="D2814" t="s">
        <v>81</v>
      </c>
    </row>
    <row r="2815" spans="1:4">
      <c r="A2815" t="s">
        <v>2138</v>
      </c>
      <c r="B2815" s="38">
        <v>229900</v>
      </c>
      <c r="C2815" t="s">
        <v>8</v>
      </c>
      <c r="D2815" t="s">
        <v>13</v>
      </c>
    </row>
    <row r="2816" spans="1:4">
      <c r="A2816" t="s">
        <v>2108</v>
      </c>
      <c r="B2816" s="38">
        <v>218000</v>
      </c>
      <c r="C2816" t="s">
        <v>8</v>
      </c>
      <c r="D2816" t="s">
        <v>10</v>
      </c>
    </row>
    <row r="2817" spans="1:4">
      <c r="A2817" t="s">
        <v>2130</v>
      </c>
      <c r="B2817" s="38">
        <v>199000</v>
      </c>
      <c r="C2817" t="s">
        <v>8</v>
      </c>
      <c r="D2817" t="s">
        <v>9</v>
      </c>
    </row>
    <row r="2818" spans="1:4">
      <c r="A2818" t="s">
        <v>2085</v>
      </c>
      <c r="B2818" s="38">
        <v>190000</v>
      </c>
      <c r="C2818" t="s">
        <v>8</v>
      </c>
      <c r="D2818" t="s">
        <v>50</v>
      </c>
    </row>
    <row r="2819" spans="1:4">
      <c r="A2819" t="s">
        <v>2073</v>
      </c>
      <c r="B2819" s="38">
        <v>229900</v>
      </c>
      <c r="C2819" t="s">
        <v>8</v>
      </c>
      <c r="D2819" t="s">
        <v>210</v>
      </c>
    </row>
    <row r="2820" spans="1:4">
      <c r="A2820" s="89" t="s">
        <v>2079</v>
      </c>
      <c r="B2820" s="38">
        <v>200000</v>
      </c>
      <c r="C2820" t="s">
        <v>8</v>
      </c>
      <c r="D2820" t="s">
        <v>21</v>
      </c>
    </row>
    <row r="2821" spans="1:4">
      <c r="A2821" s="89" t="s">
        <v>2070</v>
      </c>
      <c r="B2821" s="38">
        <v>200000</v>
      </c>
      <c r="C2821" t="s">
        <v>8</v>
      </c>
      <c r="D2821" t="s">
        <v>21</v>
      </c>
    </row>
    <row r="2822" spans="1:4">
      <c r="A2822" s="89" t="s">
        <v>2079</v>
      </c>
      <c r="B2822" s="38">
        <v>210000</v>
      </c>
      <c r="C2822" t="s">
        <v>8</v>
      </c>
      <c r="D2822" t="s">
        <v>45</v>
      </c>
    </row>
    <row r="2823" spans="1:4">
      <c r="A2823" t="s">
        <v>2102</v>
      </c>
      <c r="B2823" s="38">
        <v>225650</v>
      </c>
      <c r="C2823" t="s">
        <v>8</v>
      </c>
      <c r="D2823" t="s">
        <v>103</v>
      </c>
    </row>
    <row r="2824" spans="1:4">
      <c r="A2824" s="89" t="s">
        <v>2070</v>
      </c>
      <c r="B2824" s="38">
        <v>190000</v>
      </c>
      <c r="C2824" t="s">
        <v>8</v>
      </c>
      <c r="D2824" t="s">
        <v>82</v>
      </c>
    </row>
    <row r="2825" spans="1:4">
      <c r="A2825" t="s">
        <v>2075</v>
      </c>
      <c r="B2825" s="38">
        <v>190000</v>
      </c>
      <c r="C2825" t="s">
        <v>8</v>
      </c>
      <c r="D2825" t="s">
        <v>169</v>
      </c>
    </row>
    <row r="2826" spans="1:4">
      <c r="A2826" s="89" t="s">
        <v>2070</v>
      </c>
      <c r="B2826" s="38">
        <v>200000</v>
      </c>
      <c r="C2826" t="s">
        <v>8</v>
      </c>
      <c r="D2826" t="s">
        <v>46</v>
      </c>
    </row>
    <row r="2827" spans="1:4">
      <c r="A2827" s="89" t="s">
        <v>2101</v>
      </c>
      <c r="B2827" s="38">
        <v>200000</v>
      </c>
      <c r="C2827" t="s">
        <v>8</v>
      </c>
      <c r="D2827" t="s">
        <v>42</v>
      </c>
    </row>
    <row r="2828" spans="1:4">
      <c r="A2828" s="89" t="s">
        <v>2104</v>
      </c>
      <c r="B2828" s="38">
        <v>216000</v>
      </c>
      <c r="C2828" t="s">
        <v>8</v>
      </c>
      <c r="D2828" t="s">
        <v>66</v>
      </c>
    </row>
    <row r="2829" spans="1:4">
      <c r="A2829" s="89" t="s">
        <v>2070</v>
      </c>
      <c r="B2829" s="38">
        <v>210000</v>
      </c>
      <c r="C2829" t="s">
        <v>8</v>
      </c>
      <c r="D2829" t="s">
        <v>32</v>
      </c>
    </row>
    <row r="2830" spans="1:4">
      <c r="A2830" s="89" t="s">
        <v>2104</v>
      </c>
      <c r="B2830" s="38">
        <v>199000</v>
      </c>
      <c r="C2830" t="s">
        <v>8</v>
      </c>
      <c r="D2830" t="s">
        <v>115</v>
      </c>
    </row>
    <row r="2831" spans="1:4">
      <c r="A2831" s="89" t="s">
        <v>2117</v>
      </c>
      <c r="B2831" s="38">
        <v>207000</v>
      </c>
      <c r="C2831" t="s">
        <v>8</v>
      </c>
      <c r="D2831" t="s">
        <v>66</v>
      </c>
    </row>
    <row r="2832" spans="1:4">
      <c r="A2832" s="89" t="s">
        <v>2093</v>
      </c>
      <c r="B2832" s="38">
        <v>200850</v>
      </c>
      <c r="C2832" t="s">
        <v>8</v>
      </c>
      <c r="D2832" t="s">
        <v>30</v>
      </c>
    </row>
    <row r="2833" spans="1:4">
      <c r="A2833" s="89" t="s">
        <v>2101</v>
      </c>
      <c r="B2833" s="38">
        <v>222000</v>
      </c>
      <c r="C2833" t="s">
        <v>8</v>
      </c>
      <c r="D2833" t="s">
        <v>45</v>
      </c>
    </row>
    <row r="2834" spans="1:4">
      <c r="A2834" s="89" t="s">
        <v>2101</v>
      </c>
      <c r="B2834" s="38">
        <v>215000</v>
      </c>
      <c r="C2834" t="s">
        <v>8</v>
      </c>
      <c r="D2834" t="s">
        <v>199</v>
      </c>
    </row>
    <row r="2835" spans="1:4">
      <c r="A2835" s="89" t="s">
        <v>2101</v>
      </c>
      <c r="B2835" s="38">
        <v>232000</v>
      </c>
      <c r="C2835" t="s">
        <v>8</v>
      </c>
      <c r="D2835" t="s">
        <v>224</v>
      </c>
    </row>
    <row r="2836" spans="1:4">
      <c r="A2836" t="s">
        <v>2132</v>
      </c>
      <c r="B2836" s="38">
        <v>215000</v>
      </c>
      <c r="C2836" t="s">
        <v>8</v>
      </c>
      <c r="D2836" t="s">
        <v>103</v>
      </c>
    </row>
    <row r="2837" spans="1:4">
      <c r="A2837" s="89" t="s">
        <v>2099</v>
      </c>
      <c r="B2837" s="38">
        <v>218500</v>
      </c>
      <c r="C2837" t="s">
        <v>8</v>
      </c>
      <c r="D2837" t="s">
        <v>73</v>
      </c>
    </row>
    <row r="2838" spans="1:4">
      <c r="A2838" t="s">
        <v>2085</v>
      </c>
      <c r="B2838" s="38">
        <v>210000</v>
      </c>
      <c r="C2838" t="s">
        <v>8</v>
      </c>
      <c r="D2838" t="s">
        <v>116</v>
      </c>
    </row>
    <row r="2839" spans="1:4">
      <c r="A2839" t="s">
        <v>2110</v>
      </c>
      <c r="B2839" s="38">
        <v>237000</v>
      </c>
      <c r="C2839" t="s">
        <v>8</v>
      </c>
      <c r="D2839" t="s">
        <v>37</v>
      </c>
    </row>
    <row r="2840" spans="1:4">
      <c r="A2840" s="89" t="s">
        <v>2101</v>
      </c>
      <c r="B2840" s="38">
        <v>255000</v>
      </c>
      <c r="C2840" t="s">
        <v>8</v>
      </c>
      <c r="D2840" t="s">
        <v>65</v>
      </c>
    </row>
    <row r="2841" spans="1:4">
      <c r="A2841" t="s">
        <v>2097</v>
      </c>
      <c r="B2841" s="38">
        <v>248000</v>
      </c>
      <c r="C2841" t="s">
        <v>8</v>
      </c>
      <c r="D2841" t="s">
        <v>14</v>
      </c>
    </row>
    <row r="2842" spans="1:4">
      <c r="A2842" s="89" t="s">
        <v>2121</v>
      </c>
      <c r="B2842" s="38">
        <v>233900</v>
      </c>
      <c r="C2842" t="s">
        <v>8</v>
      </c>
      <c r="D2842" t="s">
        <v>22</v>
      </c>
    </row>
    <row r="2843" spans="1:4">
      <c r="A2843" s="89" t="s">
        <v>2071</v>
      </c>
      <c r="B2843" s="38">
        <v>220000</v>
      </c>
      <c r="C2843" t="s">
        <v>8</v>
      </c>
      <c r="D2843" t="s">
        <v>77</v>
      </c>
    </row>
    <row r="2844" spans="1:4">
      <c r="A2844" s="89" t="s">
        <v>2084</v>
      </c>
      <c r="B2844" s="38">
        <v>200000</v>
      </c>
      <c r="C2844" t="s">
        <v>8</v>
      </c>
      <c r="D2844" t="s">
        <v>188</v>
      </c>
    </row>
    <row r="2845" spans="1:4">
      <c r="A2845" t="s">
        <v>2132</v>
      </c>
      <c r="B2845" s="38">
        <v>165000</v>
      </c>
      <c r="C2845" t="s">
        <v>8</v>
      </c>
      <c r="D2845" t="s">
        <v>21</v>
      </c>
    </row>
    <row r="2846" spans="1:4">
      <c r="A2846" t="s">
        <v>2106</v>
      </c>
      <c r="B2846" s="38">
        <v>230000</v>
      </c>
      <c r="C2846" t="s">
        <v>8</v>
      </c>
      <c r="D2846" t="s">
        <v>30</v>
      </c>
    </row>
    <row r="2847" spans="1:4">
      <c r="A2847" s="89" t="s">
        <v>2121</v>
      </c>
      <c r="B2847" s="38">
        <v>230000</v>
      </c>
      <c r="C2847" t="s">
        <v>8</v>
      </c>
      <c r="D2847" t="s">
        <v>17</v>
      </c>
    </row>
    <row r="2848" spans="1:4">
      <c r="A2848" t="s">
        <v>2110</v>
      </c>
      <c r="B2848" s="38">
        <v>222500</v>
      </c>
      <c r="C2848" t="s">
        <v>8</v>
      </c>
      <c r="D2848" t="s">
        <v>121</v>
      </c>
    </row>
    <row r="2849" spans="1:4">
      <c r="A2849" s="89" t="s">
        <v>2101</v>
      </c>
      <c r="B2849" s="38">
        <v>218000</v>
      </c>
      <c r="C2849" t="s">
        <v>8</v>
      </c>
      <c r="D2849" t="s">
        <v>199</v>
      </c>
    </row>
    <row r="2850" spans="1:4">
      <c r="A2850" t="s">
        <v>2102</v>
      </c>
      <c r="B2850" s="38">
        <v>237000</v>
      </c>
      <c r="C2850" t="s">
        <v>8</v>
      </c>
      <c r="D2850" t="s">
        <v>24</v>
      </c>
    </row>
    <row r="2851" spans="1:4">
      <c r="A2851" t="s">
        <v>2124</v>
      </c>
      <c r="B2851" s="38">
        <v>234000</v>
      </c>
      <c r="C2851" t="s">
        <v>8</v>
      </c>
      <c r="D2851" t="s">
        <v>10</v>
      </c>
    </row>
    <row r="2852" spans="1:4">
      <c r="A2852" s="89" t="s">
        <v>2070</v>
      </c>
      <c r="B2852" s="38">
        <v>225000</v>
      </c>
      <c r="C2852" t="s">
        <v>8</v>
      </c>
      <c r="D2852" t="s">
        <v>82</v>
      </c>
    </row>
    <row r="2853" spans="1:4">
      <c r="A2853" t="s">
        <v>2108</v>
      </c>
      <c r="B2853" s="38">
        <v>259800</v>
      </c>
      <c r="C2853" t="s">
        <v>8</v>
      </c>
      <c r="D2853" t="s">
        <v>14</v>
      </c>
    </row>
    <row r="2854" spans="1:4">
      <c r="A2854" t="s">
        <v>2090</v>
      </c>
      <c r="B2854" s="38">
        <v>210000</v>
      </c>
      <c r="C2854" t="s">
        <v>8</v>
      </c>
      <c r="D2854" t="s">
        <v>38</v>
      </c>
    </row>
    <row r="2855" spans="1:4">
      <c r="A2855" t="s">
        <v>2085</v>
      </c>
      <c r="B2855" s="38">
        <v>220000</v>
      </c>
      <c r="C2855" t="s">
        <v>8</v>
      </c>
      <c r="D2855" t="s">
        <v>14</v>
      </c>
    </row>
    <row r="2856" spans="1:4">
      <c r="A2856" s="89" t="s">
        <v>2121</v>
      </c>
      <c r="B2856" s="38">
        <v>190000</v>
      </c>
      <c r="C2856" t="s">
        <v>8</v>
      </c>
      <c r="D2856" t="s">
        <v>66</v>
      </c>
    </row>
    <row r="2857" spans="1:4">
      <c r="A2857" t="s">
        <v>2102</v>
      </c>
      <c r="B2857" s="38">
        <v>218000</v>
      </c>
      <c r="C2857" t="s">
        <v>8</v>
      </c>
      <c r="D2857" t="s">
        <v>189</v>
      </c>
    </row>
    <row r="2858" spans="1:4">
      <c r="A2858" s="89" t="s">
        <v>2099</v>
      </c>
      <c r="B2858" s="38">
        <v>210000</v>
      </c>
      <c r="C2858" t="s">
        <v>8</v>
      </c>
      <c r="D2858" t="s">
        <v>37</v>
      </c>
    </row>
    <row r="2859" spans="1:4">
      <c r="A2859" t="s">
        <v>2133</v>
      </c>
      <c r="B2859" s="38">
        <v>220000</v>
      </c>
      <c r="C2859" t="s">
        <v>8</v>
      </c>
      <c r="D2859" t="s">
        <v>13</v>
      </c>
    </row>
    <row r="2860" spans="1:4">
      <c r="A2860" s="89" t="s">
        <v>2093</v>
      </c>
      <c r="B2860" s="38">
        <v>220000</v>
      </c>
      <c r="C2860" t="s">
        <v>8</v>
      </c>
      <c r="D2860" t="s">
        <v>88</v>
      </c>
    </row>
    <row r="2861" spans="1:4">
      <c r="A2861" s="89" t="s">
        <v>2093</v>
      </c>
      <c r="B2861" s="38">
        <v>215000</v>
      </c>
      <c r="C2861" t="s">
        <v>8</v>
      </c>
      <c r="D2861" t="s">
        <v>281</v>
      </c>
    </row>
    <row r="2862" spans="1:4">
      <c r="A2862" t="s">
        <v>2087</v>
      </c>
      <c r="B2862" s="38">
        <v>215000</v>
      </c>
      <c r="C2862" t="s">
        <v>8</v>
      </c>
      <c r="D2862" t="s">
        <v>66</v>
      </c>
    </row>
    <row r="2863" spans="1:4">
      <c r="A2863" s="89" t="s">
        <v>2071</v>
      </c>
      <c r="B2863" s="38">
        <v>220340</v>
      </c>
      <c r="C2863" t="s">
        <v>8</v>
      </c>
      <c r="D2863" t="s">
        <v>149</v>
      </c>
    </row>
    <row r="2864" spans="1:4">
      <c r="A2864" t="s">
        <v>2145</v>
      </c>
      <c r="B2864" s="38">
        <v>227500</v>
      </c>
      <c r="C2864" t="s">
        <v>8</v>
      </c>
      <c r="D2864" t="s">
        <v>174</v>
      </c>
    </row>
    <row r="2865" spans="1:4">
      <c r="A2865" t="s">
        <v>2097</v>
      </c>
      <c r="B2865" s="38">
        <v>180000</v>
      </c>
      <c r="C2865" t="s">
        <v>8</v>
      </c>
      <c r="D2865" t="s">
        <v>32</v>
      </c>
    </row>
    <row r="2866" spans="1:4">
      <c r="A2866" t="s">
        <v>2085</v>
      </c>
      <c r="B2866" s="38">
        <v>235000</v>
      </c>
      <c r="C2866" t="s">
        <v>8</v>
      </c>
      <c r="D2866" t="s">
        <v>97</v>
      </c>
    </row>
    <row r="2867" spans="1:4">
      <c r="A2867" s="89" t="s">
        <v>2104</v>
      </c>
      <c r="B2867" s="38">
        <v>205000</v>
      </c>
      <c r="C2867" t="s">
        <v>8</v>
      </c>
      <c r="D2867" t="s">
        <v>66</v>
      </c>
    </row>
    <row r="2868" spans="1:4">
      <c r="A2868" t="s">
        <v>2087</v>
      </c>
      <c r="B2868" s="38">
        <v>215000</v>
      </c>
      <c r="C2868" t="s">
        <v>8</v>
      </c>
      <c r="D2868" t="s">
        <v>94</v>
      </c>
    </row>
    <row r="2869" spans="1:4">
      <c r="A2869" t="s">
        <v>2124</v>
      </c>
      <c r="B2869" s="38">
        <v>190000</v>
      </c>
      <c r="C2869" t="s">
        <v>8</v>
      </c>
      <c r="D2869" t="s">
        <v>37</v>
      </c>
    </row>
    <row r="2870" spans="1:4">
      <c r="A2870" t="s">
        <v>2090</v>
      </c>
      <c r="B2870" s="38">
        <v>221000</v>
      </c>
      <c r="C2870" t="s">
        <v>8</v>
      </c>
      <c r="D2870" t="s">
        <v>334</v>
      </c>
    </row>
    <row r="2871" spans="1:4">
      <c r="A2871" t="s">
        <v>2118</v>
      </c>
      <c r="B2871" s="38">
        <v>210000</v>
      </c>
      <c r="C2871" t="s">
        <v>8</v>
      </c>
      <c r="D2871" t="s">
        <v>198</v>
      </c>
    </row>
    <row r="2872" spans="1:4">
      <c r="A2872" t="s">
        <v>2118</v>
      </c>
      <c r="B2872" s="38">
        <v>235800</v>
      </c>
      <c r="C2872" t="s">
        <v>8</v>
      </c>
      <c r="D2872" t="s">
        <v>169</v>
      </c>
    </row>
    <row r="2873" spans="1:4">
      <c r="A2873" t="s">
        <v>2102</v>
      </c>
      <c r="B2873" s="38">
        <v>180000</v>
      </c>
      <c r="C2873" t="s">
        <v>8</v>
      </c>
      <c r="D2873" t="s">
        <v>103</v>
      </c>
    </row>
    <row r="2874" spans="1:4">
      <c r="A2874" t="s">
        <v>2130</v>
      </c>
      <c r="B2874" s="38">
        <v>235900</v>
      </c>
      <c r="C2874" t="s">
        <v>8</v>
      </c>
      <c r="D2874" t="s">
        <v>11</v>
      </c>
    </row>
    <row r="2875" spans="1:4">
      <c r="A2875" s="89" t="s">
        <v>2104</v>
      </c>
      <c r="B2875" s="38">
        <v>193000</v>
      </c>
      <c r="C2875" t="s">
        <v>8</v>
      </c>
      <c r="D2875" t="s">
        <v>151</v>
      </c>
    </row>
    <row r="2876" spans="1:4">
      <c r="A2876" s="89" t="s">
        <v>2093</v>
      </c>
      <c r="B2876" s="38">
        <v>230000</v>
      </c>
      <c r="C2876" t="s">
        <v>8</v>
      </c>
      <c r="D2876" t="s">
        <v>88</v>
      </c>
    </row>
    <row r="2877" spans="1:4">
      <c r="A2877" t="s">
        <v>2076</v>
      </c>
      <c r="B2877" s="38">
        <v>240000</v>
      </c>
      <c r="C2877" t="s">
        <v>8</v>
      </c>
      <c r="D2877" t="s">
        <v>10</v>
      </c>
    </row>
    <row r="2878" spans="1:4">
      <c r="A2878" t="s">
        <v>2110</v>
      </c>
      <c r="B2878" s="38">
        <v>209000</v>
      </c>
      <c r="C2878" t="s">
        <v>8</v>
      </c>
      <c r="D2878" t="s">
        <v>20</v>
      </c>
    </row>
    <row r="2879" spans="1:4">
      <c r="A2879" t="s">
        <v>2114</v>
      </c>
      <c r="B2879" s="38">
        <v>192000</v>
      </c>
      <c r="C2879" t="s">
        <v>8</v>
      </c>
      <c r="D2879" t="s">
        <v>57</v>
      </c>
    </row>
    <row r="2880" spans="1:4">
      <c r="A2880" s="89" t="s">
        <v>2093</v>
      </c>
      <c r="B2880" s="38">
        <v>230000</v>
      </c>
      <c r="C2880" t="s">
        <v>8</v>
      </c>
      <c r="D2880" t="s">
        <v>99</v>
      </c>
    </row>
    <row r="2881" spans="1:4">
      <c r="A2881" t="s">
        <v>2118</v>
      </c>
      <c r="B2881" s="38">
        <v>225000</v>
      </c>
      <c r="C2881" t="s">
        <v>8</v>
      </c>
      <c r="D2881" t="s">
        <v>23</v>
      </c>
    </row>
    <row r="2882" spans="1:4">
      <c r="A2882" t="s">
        <v>2102</v>
      </c>
      <c r="B2882" s="38">
        <v>226000</v>
      </c>
      <c r="C2882" t="s">
        <v>8</v>
      </c>
      <c r="D2882" t="s">
        <v>58</v>
      </c>
    </row>
    <row r="2883" spans="1:4">
      <c r="A2883" t="s">
        <v>2075</v>
      </c>
      <c r="B2883" s="38">
        <v>210000</v>
      </c>
      <c r="C2883" t="s">
        <v>8</v>
      </c>
      <c r="D2883" t="s">
        <v>72</v>
      </c>
    </row>
    <row r="2884" spans="1:4">
      <c r="A2884" t="s">
        <v>2087</v>
      </c>
      <c r="B2884" s="38">
        <v>219000</v>
      </c>
      <c r="C2884" t="s">
        <v>8</v>
      </c>
      <c r="D2884" t="s">
        <v>46</v>
      </c>
    </row>
    <row r="2885" spans="1:4">
      <c r="A2885" t="s">
        <v>2146</v>
      </c>
      <c r="B2885" s="38">
        <v>209000</v>
      </c>
      <c r="C2885" t="s">
        <v>8</v>
      </c>
      <c r="D2885" t="s">
        <v>81</v>
      </c>
    </row>
    <row r="2886" spans="1:4">
      <c r="A2886" t="s">
        <v>2102</v>
      </c>
      <c r="B2886" s="38">
        <v>210000</v>
      </c>
      <c r="C2886" t="s">
        <v>8</v>
      </c>
      <c r="D2886" t="s">
        <v>96</v>
      </c>
    </row>
    <row r="2887" spans="1:4">
      <c r="A2887" s="89" t="s">
        <v>2071</v>
      </c>
      <c r="B2887" s="38">
        <v>225000</v>
      </c>
      <c r="C2887" t="s">
        <v>8</v>
      </c>
      <c r="D2887" t="s">
        <v>9</v>
      </c>
    </row>
    <row r="2888" spans="1:4">
      <c r="A2888" t="s">
        <v>2102</v>
      </c>
      <c r="B2888" s="38">
        <v>225000</v>
      </c>
      <c r="C2888" t="s">
        <v>8</v>
      </c>
      <c r="D2888" t="s">
        <v>177</v>
      </c>
    </row>
    <row r="2889" spans="1:4">
      <c r="A2889" t="s">
        <v>2145</v>
      </c>
      <c r="B2889" s="38">
        <v>220000</v>
      </c>
      <c r="C2889" t="s">
        <v>8</v>
      </c>
      <c r="D2889" t="s">
        <v>103</v>
      </c>
    </row>
    <row r="2890" spans="1:4">
      <c r="A2890" s="89" t="s">
        <v>2070</v>
      </c>
      <c r="B2890" s="38">
        <v>205000</v>
      </c>
      <c r="C2890" t="s">
        <v>8</v>
      </c>
      <c r="D2890" t="s">
        <v>32</v>
      </c>
    </row>
    <row r="2891" spans="1:4">
      <c r="A2891" t="s">
        <v>2094</v>
      </c>
      <c r="B2891" s="38">
        <v>239000</v>
      </c>
      <c r="C2891" t="s">
        <v>8</v>
      </c>
      <c r="D2891" t="s">
        <v>126</v>
      </c>
    </row>
    <row r="2892" spans="1:4">
      <c r="A2892" s="89" t="s">
        <v>2149</v>
      </c>
      <c r="B2892" s="38">
        <v>200000</v>
      </c>
      <c r="C2892" t="s">
        <v>8</v>
      </c>
      <c r="D2892" t="s">
        <v>46</v>
      </c>
    </row>
    <row r="2893" spans="1:4">
      <c r="A2893" s="89" t="s">
        <v>2079</v>
      </c>
      <c r="B2893" s="38">
        <v>225000</v>
      </c>
      <c r="C2893" t="s">
        <v>8</v>
      </c>
      <c r="D2893" t="s">
        <v>9</v>
      </c>
    </row>
    <row r="2894" spans="1:4">
      <c r="A2894" s="89" t="s">
        <v>2101</v>
      </c>
      <c r="B2894" s="38">
        <v>190000</v>
      </c>
      <c r="C2894" t="s">
        <v>8</v>
      </c>
      <c r="D2894" t="s">
        <v>199</v>
      </c>
    </row>
    <row r="2895" spans="1:4">
      <c r="A2895" t="s">
        <v>2102</v>
      </c>
      <c r="B2895" s="38">
        <v>233000</v>
      </c>
      <c r="C2895" t="s">
        <v>8</v>
      </c>
      <c r="D2895" t="s">
        <v>177</v>
      </c>
    </row>
    <row r="2896" spans="1:4">
      <c r="A2896" t="s">
        <v>2124</v>
      </c>
      <c r="B2896" s="38">
        <v>205000</v>
      </c>
      <c r="C2896" t="s">
        <v>8</v>
      </c>
      <c r="D2896" t="s">
        <v>48</v>
      </c>
    </row>
    <row r="2897" spans="1:4">
      <c r="A2897" t="s">
        <v>2087</v>
      </c>
      <c r="B2897" s="38">
        <v>234000</v>
      </c>
      <c r="C2897" t="s">
        <v>8</v>
      </c>
      <c r="D2897" t="s">
        <v>54</v>
      </c>
    </row>
    <row r="2898" spans="1:4">
      <c r="A2898" t="s">
        <v>2087</v>
      </c>
      <c r="B2898" s="38">
        <v>208000</v>
      </c>
      <c r="C2898" t="s">
        <v>8</v>
      </c>
      <c r="D2898" t="s">
        <v>97</v>
      </c>
    </row>
    <row r="2899" spans="1:4">
      <c r="A2899" t="s">
        <v>2067</v>
      </c>
      <c r="B2899" s="38">
        <v>224000</v>
      </c>
      <c r="C2899" t="s">
        <v>8</v>
      </c>
      <c r="D2899" t="s">
        <v>9</v>
      </c>
    </row>
    <row r="2900" spans="1:4">
      <c r="A2900" s="89" t="s">
        <v>2071</v>
      </c>
      <c r="B2900" s="38">
        <v>225000</v>
      </c>
      <c r="C2900" t="s">
        <v>8</v>
      </c>
      <c r="D2900" t="s">
        <v>9</v>
      </c>
    </row>
    <row r="2901" spans="1:4">
      <c r="A2901" t="s">
        <v>2087</v>
      </c>
      <c r="B2901" s="38">
        <v>217000</v>
      </c>
      <c r="C2901" t="s">
        <v>8</v>
      </c>
      <c r="D2901" t="s">
        <v>57</v>
      </c>
    </row>
    <row r="2902" spans="1:4">
      <c r="A2902" s="89" t="s">
        <v>2071</v>
      </c>
      <c r="B2902" s="38">
        <v>205000</v>
      </c>
      <c r="C2902" t="s">
        <v>8</v>
      </c>
      <c r="D2902" t="s">
        <v>149</v>
      </c>
    </row>
    <row r="2903" spans="1:4">
      <c r="A2903" s="89" t="s">
        <v>2071</v>
      </c>
      <c r="B2903" s="38">
        <v>203000</v>
      </c>
      <c r="C2903" t="s">
        <v>8</v>
      </c>
      <c r="D2903" t="s">
        <v>149</v>
      </c>
    </row>
    <row r="2904" spans="1:4">
      <c r="A2904" s="89" t="s">
        <v>2084</v>
      </c>
      <c r="B2904" s="38">
        <v>217250</v>
      </c>
      <c r="C2904" t="s">
        <v>8</v>
      </c>
      <c r="D2904" t="s">
        <v>75</v>
      </c>
    </row>
    <row r="2905" spans="1:4">
      <c r="A2905" s="89" t="s">
        <v>2070</v>
      </c>
      <c r="B2905" s="38">
        <v>220000</v>
      </c>
      <c r="C2905" t="s">
        <v>8</v>
      </c>
      <c r="D2905" t="s">
        <v>65</v>
      </c>
    </row>
    <row r="2906" spans="1:4">
      <c r="A2906" s="89" t="s">
        <v>2083</v>
      </c>
      <c r="B2906" s="38">
        <v>225000</v>
      </c>
      <c r="C2906" t="s">
        <v>8</v>
      </c>
      <c r="D2906" t="s">
        <v>9</v>
      </c>
    </row>
    <row r="2907" spans="1:4">
      <c r="A2907" s="89" t="s">
        <v>2070</v>
      </c>
      <c r="B2907" s="38">
        <v>210000</v>
      </c>
      <c r="C2907" t="s">
        <v>8</v>
      </c>
      <c r="D2907" t="s">
        <v>20</v>
      </c>
    </row>
    <row r="2908" spans="1:4">
      <c r="A2908" s="89" t="s">
        <v>2093</v>
      </c>
      <c r="B2908" s="38">
        <v>165000</v>
      </c>
      <c r="C2908" t="s">
        <v>8</v>
      </c>
      <c r="D2908" t="s">
        <v>10</v>
      </c>
    </row>
    <row r="2909" spans="1:4">
      <c r="A2909" t="s">
        <v>2146</v>
      </c>
      <c r="B2909" s="38">
        <v>218000</v>
      </c>
      <c r="C2909" t="s">
        <v>8</v>
      </c>
      <c r="D2909" t="s">
        <v>163</v>
      </c>
    </row>
    <row r="2910" spans="1:4">
      <c r="A2910" s="89" t="s">
        <v>2079</v>
      </c>
      <c r="B2910" s="38">
        <v>182000</v>
      </c>
      <c r="C2910" t="s">
        <v>8</v>
      </c>
      <c r="D2910" t="s">
        <v>217</v>
      </c>
    </row>
    <row r="2911" spans="1:4">
      <c r="A2911" t="s">
        <v>2124</v>
      </c>
      <c r="B2911" s="38">
        <v>236000</v>
      </c>
      <c r="C2911" t="s">
        <v>8</v>
      </c>
      <c r="D2911" t="s">
        <v>237</v>
      </c>
    </row>
    <row r="2912" spans="1:4">
      <c r="A2912" s="89" t="s">
        <v>2098</v>
      </c>
      <c r="B2912" s="38">
        <v>237000</v>
      </c>
      <c r="C2912" t="s">
        <v>8</v>
      </c>
      <c r="D2912" t="s">
        <v>76</v>
      </c>
    </row>
    <row r="2913" spans="1:4">
      <c r="A2913" t="s">
        <v>2076</v>
      </c>
      <c r="B2913" s="38">
        <v>220000</v>
      </c>
      <c r="C2913" t="s">
        <v>8</v>
      </c>
      <c r="D2913" t="s">
        <v>99</v>
      </c>
    </row>
    <row r="2914" spans="1:4">
      <c r="A2914" s="89" t="s">
        <v>2105</v>
      </c>
      <c r="B2914" s="38">
        <v>217900</v>
      </c>
      <c r="C2914" t="s">
        <v>8</v>
      </c>
      <c r="D2914" t="s">
        <v>10</v>
      </c>
    </row>
    <row r="2915" spans="1:4">
      <c r="A2915" s="89" t="s">
        <v>2117</v>
      </c>
      <c r="B2915" s="38">
        <v>218000</v>
      </c>
      <c r="C2915" t="s">
        <v>8</v>
      </c>
      <c r="D2915" t="s">
        <v>46</v>
      </c>
    </row>
    <row r="2916" spans="1:4">
      <c r="A2916" t="s">
        <v>2087</v>
      </c>
      <c r="B2916" s="38">
        <v>223000</v>
      </c>
      <c r="C2916" t="s">
        <v>8</v>
      </c>
      <c r="D2916" t="s">
        <v>58</v>
      </c>
    </row>
    <row r="2917" spans="1:4">
      <c r="A2917" s="89" t="s">
        <v>2079</v>
      </c>
      <c r="B2917" s="38">
        <v>185000</v>
      </c>
      <c r="C2917" t="s">
        <v>8</v>
      </c>
      <c r="D2917" t="s">
        <v>81</v>
      </c>
    </row>
    <row r="2918" spans="1:4">
      <c r="A2918" t="s">
        <v>2102</v>
      </c>
      <c r="B2918" s="38">
        <v>225000</v>
      </c>
      <c r="C2918" t="s">
        <v>8</v>
      </c>
      <c r="D2918" t="s">
        <v>46</v>
      </c>
    </row>
    <row r="2919" spans="1:4">
      <c r="A2919" t="s">
        <v>2110</v>
      </c>
      <c r="B2919" s="38">
        <v>220000</v>
      </c>
      <c r="C2919" t="s">
        <v>8</v>
      </c>
      <c r="D2919" t="s">
        <v>826</v>
      </c>
    </row>
    <row r="2920" spans="1:4">
      <c r="A2920" t="s">
        <v>2085</v>
      </c>
      <c r="B2920" s="38">
        <v>230000</v>
      </c>
      <c r="C2920" t="s">
        <v>8</v>
      </c>
      <c r="D2920" t="s">
        <v>142</v>
      </c>
    </row>
    <row r="2921" spans="1:4">
      <c r="A2921" s="89" t="s">
        <v>2084</v>
      </c>
      <c r="B2921" s="38">
        <v>220000</v>
      </c>
      <c r="C2921" t="s">
        <v>8</v>
      </c>
      <c r="D2921" t="s">
        <v>163</v>
      </c>
    </row>
    <row r="2922" spans="1:4">
      <c r="A2922" t="s">
        <v>2124</v>
      </c>
      <c r="B2922" s="38">
        <v>189900</v>
      </c>
      <c r="C2922" t="s">
        <v>8</v>
      </c>
      <c r="D2922" t="s">
        <v>32</v>
      </c>
    </row>
    <row r="2923" spans="1:4">
      <c r="A2923" s="89" t="s">
        <v>2099</v>
      </c>
      <c r="B2923" s="38">
        <v>210000</v>
      </c>
      <c r="C2923" t="s">
        <v>8</v>
      </c>
      <c r="D2923" t="s">
        <v>197</v>
      </c>
    </row>
    <row r="2924" spans="1:4">
      <c r="A2924" s="89" t="s">
        <v>2079</v>
      </c>
      <c r="B2924" s="38">
        <v>225000</v>
      </c>
      <c r="C2924" t="s">
        <v>8</v>
      </c>
      <c r="D2924" t="s">
        <v>75</v>
      </c>
    </row>
    <row r="2925" spans="1:4">
      <c r="A2925" t="s">
        <v>2091</v>
      </c>
      <c r="B2925" s="38">
        <v>239900</v>
      </c>
      <c r="C2925" t="s">
        <v>8</v>
      </c>
      <c r="D2925" t="s">
        <v>89</v>
      </c>
    </row>
    <row r="2926" spans="1:4">
      <c r="A2926" s="89" t="s">
        <v>2121</v>
      </c>
      <c r="B2926" s="38">
        <v>235000</v>
      </c>
      <c r="C2926" t="s">
        <v>8</v>
      </c>
      <c r="D2926" t="s">
        <v>17</v>
      </c>
    </row>
    <row r="2927" spans="1:4">
      <c r="A2927" s="89" t="s">
        <v>2070</v>
      </c>
      <c r="B2927" s="38">
        <v>200000</v>
      </c>
      <c r="C2927" t="s">
        <v>8</v>
      </c>
      <c r="D2927" t="s">
        <v>82</v>
      </c>
    </row>
    <row r="2928" spans="1:4">
      <c r="A2928" t="s">
        <v>2097</v>
      </c>
      <c r="B2928" s="38">
        <v>239900</v>
      </c>
      <c r="C2928" t="s">
        <v>8</v>
      </c>
      <c r="D2928" t="s">
        <v>37</v>
      </c>
    </row>
    <row r="2929" spans="1:4">
      <c r="A2929" t="s">
        <v>2103</v>
      </c>
      <c r="B2929" s="38">
        <v>234900</v>
      </c>
      <c r="C2929" t="s">
        <v>8</v>
      </c>
      <c r="D2929" t="s">
        <v>2080</v>
      </c>
    </row>
    <row r="2930" spans="1:4">
      <c r="A2930" t="s">
        <v>2118</v>
      </c>
      <c r="B2930" s="38">
        <v>230000</v>
      </c>
      <c r="C2930" t="s">
        <v>8</v>
      </c>
      <c r="D2930" t="s">
        <v>37</v>
      </c>
    </row>
    <row r="2931" spans="1:4">
      <c r="A2931" s="89" t="s">
        <v>2079</v>
      </c>
      <c r="B2931" s="38">
        <v>222500</v>
      </c>
      <c r="C2931" t="s">
        <v>8</v>
      </c>
      <c r="D2931" t="s">
        <v>57</v>
      </c>
    </row>
    <row r="2932" spans="1:4">
      <c r="A2932" s="89" t="s">
        <v>2101</v>
      </c>
      <c r="B2932" s="38">
        <v>242000</v>
      </c>
      <c r="C2932" t="s">
        <v>8</v>
      </c>
      <c r="D2932" t="s">
        <v>32</v>
      </c>
    </row>
    <row r="2933" spans="1:4">
      <c r="A2933" s="89" t="s">
        <v>2104</v>
      </c>
      <c r="B2933" s="38">
        <v>205000</v>
      </c>
      <c r="C2933" t="s">
        <v>8</v>
      </c>
      <c r="D2933" t="s">
        <v>53</v>
      </c>
    </row>
    <row r="2934" spans="1:4">
      <c r="A2934" t="s">
        <v>2124</v>
      </c>
      <c r="B2934" s="38">
        <v>197000</v>
      </c>
      <c r="C2934" t="s">
        <v>8</v>
      </c>
      <c r="D2934" t="s">
        <v>37</v>
      </c>
    </row>
    <row r="2935" spans="1:4">
      <c r="A2935" s="89" t="s">
        <v>2070</v>
      </c>
      <c r="B2935" s="38">
        <v>220000</v>
      </c>
      <c r="C2935" t="s">
        <v>8</v>
      </c>
      <c r="D2935" t="s">
        <v>32</v>
      </c>
    </row>
    <row r="2936" spans="1:4">
      <c r="A2936" s="89" t="s">
        <v>2121</v>
      </c>
      <c r="B2936" s="38">
        <v>229900</v>
      </c>
      <c r="C2936" t="s">
        <v>8</v>
      </c>
      <c r="D2936" t="s">
        <v>46</v>
      </c>
    </row>
    <row r="2937" spans="1:4">
      <c r="A2937" s="89" t="s">
        <v>2098</v>
      </c>
      <c r="B2937" s="38">
        <v>235000</v>
      </c>
      <c r="C2937" t="s">
        <v>8</v>
      </c>
      <c r="D2937" t="s">
        <v>76</v>
      </c>
    </row>
    <row r="2938" spans="1:4">
      <c r="A2938" t="s">
        <v>2124</v>
      </c>
      <c r="B2938" s="38">
        <v>230000</v>
      </c>
      <c r="C2938" t="s">
        <v>8</v>
      </c>
      <c r="D2938" t="s">
        <v>37</v>
      </c>
    </row>
    <row r="2939" spans="1:4">
      <c r="A2939" t="s">
        <v>2085</v>
      </c>
      <c r="B2939" s="38">
        <v>120000</v>
      </c>
      <c r="C2939" t="s">
        <v>8</v>
      </c>
      <c r="D2939" t="s">
        <v>57</v>
      </c>
    </row>
    <row r="2940" spans="1:4">
      <c r="A2940" s="89" t="s">
        <v>2079</v>
      </c>
      <c r="B2940" s="38">
        <v>210000</v>
      </c>
      <c r="C2940" t="s">
        <v>8</v>
      </c>
      <c r="D2940" t="s">
        <v>230</v>
      </c>
    </row>
    <row r="2941" spans="1:4">
      <c r="A2941" s="89" t="s">
        <v>2079</v>
      </c>
      <c r="B2941" s="38">
        <v>212500</v>
      </c>
      <c r="C2941" t="s">
        <v>8</v>
      </c>
      <c r="D2941" t="s">
        <v>66</v>
      </c>
    </row>
    <row r="2942" spans="1:4">
      <c r="A2942" t="s">
        <v>2081</v>
      </c>
      <c r="B2942" s="38">
        <v>245000</v>
      </c>
      <c r="C2942" t="s">
        <v>8</v>
      </c>
      <c r="D2942" t="s">
        <v>2080</v>
      </c>
    </row>
    <row r="2943" spans="1:4">
      <c r="A2943" s="89" t="s">
        <v>2098</v>
      </c>
      <c r="B2943" s="38">
        <v>225000</v>
      </c>
      <c r="C2943" t="s">
        <v>8</v>
      </c>
      <c r="D2943" t="s">
        <v>20</v>
      </c>
    </row>
    <row r="2944" spans="1:4">
      <c r="A2944" t="s">
        <v>2132</v>
      </c>
      <c r="B2944" s="38">
        <v>190000</v>
      </c>
      <c r="C2944" t="s">
        <v>8</v>
      </c>
      <c r="D2944" t="s">
        <v>246</v>
      </c>
    </row>
    <row r="2945" spans="1:4">
      <c r="A2945" t="s">
        <v>2067</v>
      </c>
      <c r="B2945" s="38">
        <v>210000</v>
      </c>
      <c r="C2945" t="s">
        <v>8</v>
      </c>
      <c r="D2945" t="s">
        <v>81</v>
      </c>
    </row>
    <row r="2946" spans="1:4">
      <c r="A2946" s="89" t="s">
        <v>2084</v>
      </c>
      <c r="B2946" s="38">
        <v>190000</v>
      </c>
      <c r="C2946" t="s">
        <v>8</v>
      </c>
      <c r="D2946" t="s">
        <v>75</v>
      </c>
    </row>
    <row r="2947" spans="1:4">
      <c r="A2947" t="s">
        <v>2132</v>
      </c>
      <c r="B2947" s="38">
        <v>220000</v>
      </c>
      <c r="C2947" t="s">
        <v>8</v>
      </c>
      <c r="D2947" t="s">
        <v>32</v>
      </c>
    </row>
    <row r="2948" spans="1:4">
      <c r="A2948" s="89" t="s">
        <v>2070</v>
      </c>
      <c r="B2948" s="38">
        <v>229000</v>
      </c>
      <c r="C2948" t="s">
        <v>8</v>
      </c>
      <c r="D2948" t="s">
        <v>67</v>
      </c>
    </row>
    <row r="2949" spans="1:4">
      <c r="A2949" t="s">
        <v>2146</v>
      </c>
      <c r="B2949" s="38">
        <v>180000</v>
      </c>
      <c r="C2949" t="s">
        <v>8</v>
      </c>
      <c r="D2949" t="s">
        <v>9</v>
      </c>
    </row>
    <row r="2950" spans="1:4">
      <c r="A2950" s="89" t="s">
        <v>2071</v>
      </c>
      <c r="B2950" s="38">
        <v>245000</v>
      </c>
      <c r="C2950" t="s">
        <v>8</v>
      </c>
      <c r="D2950" t="s">
        <v>75</v>
      </c>
    </row>
    <row r="2951" spans="1:4">
      <c r="A2951" s="89" t="s">
        <v>2098</v>
      </c>
      <c r="B2951" s="38">
        <v>235000</v>
      </c>
      <c r="C2951" t="s">
        <v>8</v>
      </c>
      <c r="D2951" t="s">
        <v>20</v>
      </c>
    </row>
    <row r="2952" spans="1:4">
      <c r="A2952" s="89" t="s">
        <v>2093</v>
      </c>
      <c r="B2952" s="38">
        <v>230000</v>
      </c>
      <c r="C2952" t="s">
        <v>8</v>
      </c>
      <c r="D2952" t="s">
        <v>32</v>
      </c>
    </row>
    <row r="2953" spans="1:4">
      <c r="A2953" t="s">
        <v>2118</v>
      </c>
      <c r="B2953" s="38">
        <v>234000</v>
      </c>
      <c r="C2953" t="s">
        <v>8</v>
      </c>
      <c r="D2953" t="s">
        <v>54</v>
      </c>
    </row>
    <row r="2954" spans="1:4">
      <c r="A2954" t="s">
        <v>2078</v>
      </c>
      <c r="B2954" s="38">
        <v>195000</v>
      </c>
      <c r="C2954" t="s">
        <v>8</v>
      </c>
      <c r="D2954" t="s">
        <v>169</v>
      </c>
    </row>
    <row r="2955" spans="1:4">
      <c r="A2955" t="s">
        <v>2087</v>
      </c>
      <c r="B2955" s="38">
        <v>211000</v>
      </c>
      <c r="C2955" t="s">
        <v>8</v>
      </c>
      <c r="D2955" t="s">
        <v>828</v>
      </c>
    </row>
    <row r="2956" spans="1:4">
      <c r="A2956" t="s">
        <v>2146</v>
      </c>
      <c r="B2956" s="38">
        <v>226000</v>
      </c>
      <c r="C2956" t="s">
        <v>8</v>
      </c>
      <c r="D2956" t="s">
        <v>163</v>
      </c>
    </row>
    <row r="2957" spans="1:4">
      <c r="A2957" t="s">
        <v>2110</v>
      </c>
      <c r="B2957" s="38">
        <v>222000</v>
      </c>
      <c r="C2957" t="s">
        <v>8</v>
      </c>
      <c r="D2957" t="s">
        <v>299</v>
      </c>
    </row>
    <row r="2958" spans="1:4">
      <c r="A2958" s="89" t="s">
        <v>2104</v>
      </c>
      <c r="B2958" s="38">
        <v>225000</v>
      </c>
      <c r="C2958" t="s">
        <v>8</v>
      </c>
      <c r="D2958" t="s">
        <v>9</v>
      </c>
    </row>
    <row r="2959" spans="1:4">
      <c r="A2959" t="s">
        <v>2138</v>
      </c>
      <c r="B2959" s="38">
        <v>215000</v>
      </c>
      <c r="C2959" t="s">
        <v>8</v>
      </c>
      <c r="D2959" t="s">
        <v>103</v>
      </c>
    </row>
    <row r="2960" spans="1:4">
      <c r="A2960" t="s">
        <v>2145</v>
      </c>
      <c r="B2960" s="38">
        <v>235000</v>
      </c>
      <c r="C2960" t="s">
        <v>8</v>
      </c>
      <c r="D2960" t="s">
        <v>175</v>
      </c>
    </row>
    <row r="2961" spans="1:4">
      <c r="A2961" s="89" t="s">
        <v>2104</v>
      </c>
      <c r="B2961" s="38">
        <v>240000</v>
      </c>
      <c r="C2961" t="s">
        <v>8</v>
      </c>
      <c r="D2961" t="s">
        <v>116</v>
      </c>
    </row>
    <row r="2962" spans="1:4">
      <c r="A2962" t="s">
        <v>2124</v>
      </c>
      <c r="B2962" s="38">
        <v>245000</v>
      </c>
      <c r="C2962" t="s">
        <v>8</v>
      </c>
      <c r="D2962" t="s">
        <v>241</v>
      </c>
    </row>
    <row r="2963" spans="1:4">
      <c r="A2963" s="89" t="s">
        <v>2070</v>
      </c>
      <c r="B2963" s="38">
        <v>205000</v>
      </c>
      <c r="C2963" t="s">
        <v>8</v>
      </c>
      <c r="D2963" t="s">
        <v>37</v>
      </c>
    </row>
    <row r="2964" spans="1:4">
      <c r="A2964" t="s">
        <v>2118</v>
      </c>
      <c r="B2964" s="38">
        <v>239000</v>
      </c>
      <c r="C2964" t="s">
        <v>8</v>
      </c>
      <c r="D2964" t="s">
        <v>96</v>
      </c>
    </row>
    <row r="2965" spans="1:4">
      <c r="A2965" s="89" t="s">
        <v>2099</v>
      </c>
      <c r="B2965" s="38">
        <v>225000</v>
      </c>
      <c r="C2965" t="s">
        <v>8</v>
      </c>
      <c r="D2965" t="s">
        <v>122</v>
      </c>
    </row>
    <row r="2966" spans="1:4">
      <c r="A2966" t="s">
        <v>2067</v>
      </c>
      <c r="B2966" s="38">
        <v>220000</v>
      </c>
      <c r="C2966" t="s">
        <v>8</v>
      </c>
      <c r="D2966" t="s">
        <v>9</v>
      </c>
    </row>
    <row r="2967" spans="1:4">
      <c r="A2967" t="s">
        <v>2075</v>
      </c>
      <c r="B2967" s="38">
        <v>245000</v>
      </c>
      <c r="C2967" t="s">
        <v>8</v>
      </c>
      <c r="D2967" t="s">
        <v>411</v>
      </c>
    </row>
    <row r="2968" spans="1:4">
      <c r="A2968" s="89" t="s">
        <v>2071</v>
      </c>
      <c r="B2968" s="38">
        <v>235000</v>
      </c>
      <c r="C2968" t="s">
        <v>8</v>
      </c>
      <c r="D2968" t="s">
        <v>14</v>
      </c>
    </row>
    <row r="2969" spans="1:4">
      <c r="A2969" t="s">
        <v>2102</v>
      </c>
      <c r="B2969" s="38">
        <v>230000</v>
      </c>
      <c r="C2969" t="s">
        <v>8</v>
      </c>
      <c r="D2969" t="s">
        <v>31</v>
      </c>
    </row>
    <row r="2970" spans="1:4">
      <c r="A2970" s="89" t="s">
        <v>2093</v>
      </c>
      <c r="B2970" s="38">
        <v>230000</v>
      </c>
      <c r="C2970" t="s">
        <v>8</v>
      </c>
      <c r="D2970" t="s">
        <v>199</v>
      </c>
    </row>
    <row r="2971" spans="1:4">
      <c r="A2971" s="89" t="s">
        <v>2098</v>
      </c>
      <c r="B2971" s="38">
        <v>230000</v>
      </c>
      <c r="C2971" t="s">
        <v>8</v>
      </c>
      <c r="D2971" t="s">
        <v>9</v>
      </c>
    </row>
    <row r="2972" spans="1:4">
      <c r="A2972" s="89" t="s">
        <v>2071</v>
      </c>
      <c r="B2972" s="38">
        <v>225000</v>
      </c>
      <c r="C2972" t="s">
        <v>8</v>
      </c>
      <c r="D2972" t="s">
        <v>244</v>
      </c>
    </row>
    <row r="2973" spans="1:4">
      <c r="A2973" s="89" t="s">
        <v>2071</v>
      </c>
      <c r="B2973" s="38">
        <v>235000</v>
      </c>
      <c r="C2973" t="s">
        <v>8</v>
      </c>
      <c r="D2973" t="s">
        <v>159</v>
      </c>
    </row>
    <row r="2974" spans="1:4">
      <c r="A2974" s="89" t="s">
        <v>2104</v>
      </c>
      <c r="B2974" s="38">
        <v>215000</v>
      </c>
      <c r="C2974" t="s">
        <v>8</v>
      </c>
      <c r="D2974" t="s">
        <v>175</v>
      </c>
    </row>
    <row r="2975" spans="1:4">
      <c r="A2975" s="89" t="s">
        <v>2084</v>
      </c>
      <c r="B2975" s="38">
        <v>230000</v>
      </c>
      <c r="C2975" t="s">
        <v>8</v>
      </c>
      <c r="D2975" t="s">
        <v>412</v>
      </c>
    </row>
    <row r="2976" spans="1:4">
      <c r="A2976" s="89" t="s">
        <v>2101</v>
      </c>
      <c r="B2976" s="38">
        <v>230000</v>
      </c>
      <c r="C2976" t="s">
        <v>8</v>
      </c>
      <c r="D2976" t="s">
        <v>57</v>
      </c>
    </row>
    <row r="2977" spans="1:4">
      <c r="A2977" t="s">
        <v>2110</v>
      </c>
      <c r="B2977" s="38">
        <v>236100</v>
      </c>
      <c r="C2977" t="s">
        <v>8</v>
      </c>
      <c r="D2977" t="s">
        <v>197</v>
      </c>
    </row>
    <row r="2978" spans="1:4">
      <c r="A2978" s="89" t="s">
        <v>2071</v>
      </c>
      <c r="B2978" s="38">
        <v>248500</v>
      </c>
      <c r="C2978" t="s">
        <v>8</v>
      </c>
      <c r="D2978" t="s">
        <v>37</v>
      </c>
    </row>
    <row r="2979" spans="1:4">
      <c r="A2979" t="s">
        <v>2110</v>
      </c>
      <c r="B2979" s="38">
        <v>224000</v>
      </c>
      <c r="C2979" t="s">
        <v>8</v>
      </c>
      <c r="D2979" t="s">
        <v>197</v>
      </c>
    </row>
    <row r="2980" spans="1:4">
      <c r="A2980" s="89" t="s">
        <v>2121</v>
      </c>
      <c r="B2980" s="38">
        <v>236000</v>
      </c>
      <c r="C2980" t="s">
        <v>8</v>
      </c>
      <c r="D2980" t="s">
        <v>66</v>
      </c>
    </row>
    <row r="2981" spans="1:4">
      <c r="A2981" s="89" t="s">
        <v>2101</v>
      </c>
      <c r="B2981" s="38">
        <v>230000</v>
      </c>
      <c r="C2981" t="s">
        <v>8</v>
      </c>
      <c r="D2981" t="s">
        <v>199</v>
      </c>
    </row>
    <row r="2982" spans="1:4">
      <c r="A2982" s="89" t="s">
        <v>2079</v>
      </c>
      <c r="B2982" s="38">
        <v>200000</v>
      </c>
      <c r="C2982" t="s">
        <v>8</v>
      </c>
      <c r="D2982" t="s">
        <v>9</v>
      </c>
    </row>
    <row r="2983" spans="1:4">
      <c r="A2983" s="89" t="s">
        <v>2112</v>
      </c>
      <c r="B2983" s="38">
        <v>235000</v>
      </c>
      <c r="C2983" t="s">
        <v>8</v>
      </c>
      <c r="D2983" t="s">
        <v>21</v>
      </c>
    </row>
    <row r="2984" spans="1:4">
      <c r="A2984" t="s">
        <v>2096</v>
      </c>
      <c r="B2984" s="38">
        <v>239900</v>
      </c>
      <c r="C2984" t="s">
        <v>8</v>
      </c>
      <c r="D2984" t="s">
        <v>240</v>
      </c>
    </row>
    <row r="2985" spans="1:4">
      <c r="A2985" s="89" t="s">
        <v>2093</v>
      </c>
      <c r="B2985" s="38">
        <v>215000</v>
      </c>
      <c r="C2985" t="s">
        <v>8</v>
      </c>
      <c r="D2985" t="s">
        <v>137</v>
      </c>
    </row>
    <row r="2986" spans="1:4">
      <c r="A2986" s="89" t="s">
        <v>2112</v>
      </c>
      <c r="B2986" s="38">
        <v>240000</v>
      </c>
      <c r="C2986" t="s">
        <v>8</v>
      </c>
      <c r="D2986" t="s">
        <v>21</v>
      </c>
    </row>
    <row r="2987" spans="1:4">
      <c r="A2987" s="89" t="s">
        <v>2101</v>
      </c>
      <c r="B2987" s="38">
        <v>225000</v>
      </c>
      <c r="C2987" t="s">
        <v>8</v>
      </c>
      <c r="D2987" t="s">
        <v>199</v>
      </c>
    </row>
    <row r="2988" spans="1:4">
      <c r="A2988" s="89" t="s">
        <v>2093</v>
      </c>
      <c r="B2988" s="38">
        <v>225000</v>
      </c>
      <c r="C2988" t="s">
        <v>8</v>
      </c>
      <c r="D2988" t="s">
        <v>88</v>
      </c>
    </row>
    <row r="2989" spans="1:4">
      <c r="A2989" s="89" t="s">
        <v>2071</v>
      </c>
      <c r="B2989" s="38">
        <v>235000</v>
      </c>
      <c r="C2989" t="s">
        <v>8</v>
      </c>
      <c r="D2989" t="s">
        <v>81</v>
      </c>
    </row>
    <row r="2990" spans="1:4">
      <c r="A2990" s="89" t="s">
        <v>2098</v>
      </c>
      <c r="B2990" s="38">
        <v>261000</v>
      </c>
      <c r="C2990" t="s">
        <v>8</v>
      </c>
      <c r="D2990" t="s">
        <v>32</v>
      </c>
    </row>
    <row r="2991" spans="1:4">
      <c r="A2991" t="s">
        <v>2087</v>
      </c>
      <c r="B2991" s="38">
        <v>225000</v>
      </c>
      <c r="C2991" t="s">
        <v>8</v>
      </c>
      <c r="D2991" t="s">
        <v>96</v>
      </c>
    </row>
    <row r="2992" spans="1:4">
      <c r="A2992" s="89" t="s">
        <v>2104</v>
      </c>
      <c r="B2992" s="38">
        <v>230000</v>
      </c>
      <c r="C2992" t="s">
        <v>8</v>
      </c>
      <c r="D2992" t="s">
        <v>32</v>
      </c>
    </row>
    <row r="2993" spans="1:4">
      <c r="A2993" t="s">
        <v>2094</v>
      </c>
      <c r="B2993" s="38">
        <v>219000</v>
      </c>
      <c r="C2993" t="s">
        <v>8</v>
      </c>
      <c r="D2993" t="s">
        <v>58</v>
      </c>
    </row>
    <row r="2994" spans="1:4">
      <c r="A2994" s="89" t="s">
        <v>2079</v>
      </c>
      <c r="B2994" s="38">
        <v>225000</v>
      </c>
      <c r="C2994" t="s">
        <v>8</v>
      </c>
      <c r="D2994" t="s">
        <v>81</v>
      </c>
    </row>
    <row r="2995" spans="1:4">
      <c r="A2995" t="s">
        <v>2074</v>
      </c>
      <c r="B2995" s="38">
        <v>229000</v>
      </c>
      <c r="C2995" t="s">
        <v>8</v>
      </c>
      <c r="D2995" t="s">
        <v>103</v>
      </c>
    </row>
    <row r="2996" spans="1:4">
      <c r="A2996" s="89" t="s">
        <v>2070</v>
      </c>
      <c r="B2996" s="38">
        <v>213000</v>
      </c>
      <c r="C2996" t="s">
        <v>8</v>
      </c>
      <c r="D2996" t="s">
        <v>36</v>
      </c>
    </row>
    <row r="2997" spans="1:4">
      <c r="A2997" t="s">
        <v>2106</v>
      </c>
      <c r="B2997" s="38">
        <v>205000</v>
      </c>
      <c r="C2997" t="s">
        <v>8</v>
      </c>
      <c r="D2997" t="s">
        <v>180</v>
      </c>
    </row>
    <row r="2998" spans="1:4">
      <c r="A2998" s="89" t="s">
        <v>2071</v>
      </c>
      <c r="B2998" s="38">
        <v>225000</v>
      </c>
      <c r="C2998" t="s">
        <v>8</v>
      </c>
      <c r="D2998" t="s">
        <v>46</v>
      </c>
    </row>
    <row r="2999" spans="1:4">
      <c r="A2999" s="89" t="s">
        <v>2098</v>
      </c>
      <c r="B2999" s="38">
        <v>249200</v>
      </c>
      <c r="C2999" t="s">
        <v>8</v>
      </c>
      <c r="D2999" t="s">
        <v>35</v>
      </c>
    </row>
    <row r="3000" spans="1:4">
      <c r="A3000" s="89" t="s">
        <v>2071</v>
      </c>
      <c r="B3000" s="38">
        <v>230000</v>
      </c>
      <c r="C3000" t="s">
        <v>8</v>
      </c>
      <c r="D3000" t="s">
        <v>75</v>
      </c>
    </row>
    <row r="3001" spans="1:4">
      <c r="A3001" t="s">
        <v>2110</v>
      </c>
      <c r="B3001" s="38">
        <v>246500</v>
      </c>
      <c r="C3001" t="s">
        <v>8</v>
      </c>
      <c r="D3001" t="s">
        <v>66</v>
      </c>
    </row>
    <row r="3002" spans="1:4">
      <c r="A3002" t="s">
        <v>2138</v>
      </c>
      <c r="B3002" s="38">
        <v>245000</v>
      </c>
      <c r="C3002" t="s">
        <v>8</v>
      </c>
      <c r="D3002" t="s">
        <v>66</v>
      </c>
    </row>
    <row r="3003" spans="1:4">
      <c r="A3003" s="89" t="s">
        <v>2071</v>
      </c>
      <c r="B3003" s="38">
        <v>209000</v>
      </c>
      <c r="C3003" t="s">
        <v>8</v>
      </c>
      <c r="D3003" t="s">
        <v>149</v>
      </c>
    </row>
    <row r="3004" spans="1:4">
      <c r="A3004" t="s">
        <v>2132</v>
      </c>
      <c r="B3004" s="38">
        <v>217500</v>
      </c>
      <c r="C3004" t="s">
        <v>8</v>
      </c>
      <c r="D3004" t="s">
        <v>75</v>
      </c>
    </row>
    <row r="3005" spans="1:4">
      <c r="A3005" t="s">
        <v>2067</v>
      </c>
      <c r="B3005" s="38">
        <v>230000</v>
      </c>
      <c r="C3005" t="s">
        <v>8</v>
      </c>
      <c r="D3005" t="s">
        <v>9</v>
      </c>
    </row>
    <row r="3006" spans="1:4">
      <c r="A3006" s="89" t="s">
        <v>2121</v>
      </c>
      <c r="B3006" s="38">
        <v>251000</v>
      </c>
      <c r="C3006" t="s">
        <v>8</v>
      </c>
      <c r="D3006" t="s">
        <v>44</v>
      </c>
    </row>
    <row r="3007" spans="1:4">
      <c r="A3007" t="s">
        <v>2146</v>
      </c>
      <c r="B3007" s="38">
        <v>225000</v>
      </c>
      <c r="C3007" t="s">
        <v>8</v>
      </c>
      <c r="D3007" t="s">
        <v>984</v>
      </c>
    </row>
    <row r="3008" spans="1:4">
      <c r="A3008" s="89" t="s">
        <v>2071</v>
      </c>
      <c r="B3008" s="38">
        <v>225000</v>
      </c>
      <c r="C3008" t="s">
        <v>8</v>
      </c>
      <c r="D3008" t="s">
        <v>9</v>
      </c>
    </row>
    <row r="3009" spans="1:4">
      <c r="A3009" t="s">
        <v>2102</v>
      </c>
      <c r="B3009" s="38">
        <v>220000</v>
      </c>
      <c r="C3009" t="s">
        <v>8</v>
      </c>
      <c r="D3009" t="s">
        <v>177</v>
      </c>
    </row>
    <row r="3010" spans="1:4">
      <c r="A3010" t="s">
        <v>2085</v>
      </c>
      <c r="B3010" s="38">
        <v>249000</v>
      </c>
      <c r="C3010" t="s">
        <v>8</v>
      </c>
      <c r="D3010" t="s">
        <v>14</v>
      </c>
    </row>
    <row r="3011" spans="1:4">
      <c r="A3011" t="s">
        <v>2094</v>
      </c>
      <c r="B3011" s="38">
        <v>225000</v>
      </c>
      <c r="C3011" t="s">
        <v>8</v>
      </c>
      <c r="D3011" t="s">
        <v>96</v>
      </c>
    </row>
    <row r="3012" spans="1:4">
      <c r="A3012" s="89" t="s">
        <v>2084</v>
      </c>
      <c r="B3012" s="38">
        <v>230000</v>
      </c>
      <c r="C3012" t="s">
        <v>8</v>
      </c>
      <c r="D3012" t="s">
        <v>57</v>
      </c>
    </row>
    <row r="3013" spans="1:4">
      <c r="A3013" t="s">
        <v>2110</v>
      </c>
      <c r="B3013" s="38">
        <v>215000</v>
      </c>
      <c r="C3013" t="s">
        <v>8</v>
      </c>
      <c r="D3013" t="s">
        <v>32</v>
      </c>
    </row>
    <row r="3014" spans="1:4">
      <c r="A3014" t="s">
        <v>2074</v>
      </c>
      <c r="B3014" s="38">
        <v>200000</v>
      </c>
      <c r="C3014" t="s">
        <v>8</v>
      </c>
      <c r="D3014" t="s">
        <v>58</v>
      </c>
    </row>
    <row r="3015" spans="1:4">
      <c r="A3015" s="89" t="s">
        <v>2079</v>
      </c>
      <c r="B3015" s="38">
        <v>249000</v>
      </c>
      <c r="C3015" t="s">
        <v>8</v>
      </c>
      <c r="D3015" t="s">
        <v>81</v>
      </c>
    </row>
    <row r="3016" spans="1:4">
      <c r="A3016" t="s">
        <v>2094</v>
      </c>
      <c r="B3016" s="38">
        <v>215000</v>
      </c>
      <c r="C3016" t="s">
        <v>8</v>
      </c>
      <c r="D3016" t="s">
        <v>96</v>
      </c>
    </row>
    <row r="3017" spans="1:4">
      <c r="A3017" s="89" t="s">
        <v>2084</v>
      </c>
      <c r="B3017" s="38">
        <v>249500</v>
      </c>
      <c r="C3017" t="s">
        <v>8</v>
      </c>
      <c r="D3017" t="s">
        <v>14</v>
      </c>
    </row>
    <row r="3018" spans="1:4">
      <c r="A3018" s="89" t="s">
        <v>2071</v>
      </c>
      <c r="B3018" s="38">
        <v>228000</v>
      </c>
      <c r="C3018" t="s">
        <v>8</v>
      </c>
      <c r="D3018" t="s">
        <v>42</v>
      </c>
    </row>
    <row r="3019" spans="1:4">
      <c r="A3019" s="89" t="s">
        <v>2084</v>
      </c>
      <c r="B3019" s="38">
        <v>218750</v>
      </c>
      <c r="C3019" t="s">
        <v>8</v>
      </c>
      <c r="D3019" t="s">
        <v>1056</v>
      </c>
    </row>
    <row r="3020" spans="1:4">
      <c r="A3020" s="89" t="s">
        <v>2071</v>
      </c>
      <c r="B3020" s="38">
        <v>238000</v>
      </c>
      <c r="C3020" t="s">
        <v>8</v>
      </c>
      <c r="D3020" t="s">
        <v>193</v>
      </c>
    </row>
    <row r="3021" spans="1:4">
      <c r="A3021" s="89" t="s">
        <v>2104</v>
      </c>
      <c r="B3021" s="38">
        <v>238000</v>
      </c>
      <c r="C3021" t="s">
        <v>8</v>
      </c>
      <c r="D3021" t="s">
        <v>66</v>
      </c>
    </row>
    <row r="3022" spans="1:4">
      <c r="A3022" s="89" t="s">
        <v>2099</v>
      </c>
      <c r="B3022" s="38">
        <v>235000</v>
      </c>
      <c r="C3022" t="s">
        <v>8</v>
      </c>
      <c r="D3022" t="s">
        <v>140</v>
      </c>
    </row>
    <row r="3023" spans="1:4">
      <c r="A3023" t="s">
        <v>2103</v>
      </c>
      <c r="B3023" s="38">
        <v>219000</v>
      </c>
      <c r="C3023" t="s">
        <v>8</v>
      </c>
      <c r="D3023" t="s">
        <v>210</v>
      </c>
    </row>
    <row r="3024" spans="1:4">
      <c r="A3024" s="89" t="s">
        <v>2101</v>
      </c>
      <c r="B3024" s="38">
        <v>240000</v>
      </c>
      <c r="C3024" t="s">
        <v>8</v>
      </c>
      <c r="D3024" t="s">
        <v>45</v>
      </c>
    </row>
    <row r="3025" spans="1:4">
      <c r="A3025" s="89" t="s">
        <v>2071</v>
      </c>
      <c r="B3025" s="38">
        <v>237000</v>
      </c>
      <c r="C3025" t="s">
        <v>8</v>
      </c>
      <c r="D3025" t="s">
        <v>294</v>
      </c>
    </row>
    <row r="3026" spans="1:4">
      <c r="A3026" s="89" t="s">
        <v>2071</v>
      </c>
      <c r="B3026" s="38">
        <v>235000</v>
      </c>
      <c r="C3026" t="s">
        <v>8</v>
      </c>
      <c r="D3026" t="s">
        <v>75</v>
      </c>
    </row>
    <row r="3027" spans="1:4">
      <c r="A3027" t="s">
        <v>2133</v>
      </c>
      <c r="B3027" s="38">
        <v>254000</v>
      </c>
      <c r="C3027" t="s">
        <v>8</v>
      </c>
      <c r="D3027" t="s">
        <v>39</v>
      </c>
    </row>
    <row r="3028" spans="1:4">
      <c r="A3028" s="89" t="s">
        <v>2079</v>
      </c>
      <c r="B3028" s="38">
        <v>230000</v>
      </c>
      <c r="C3028" t="s">
        <v>8</v>
      </c>
      <c r="D3028" t="s">
        <v>69</v>
      </c>
    </row>
    <row r="3029" spans="1:4">
      <c r="A3029" s="89" t="s">
        <v>2101</v>
      </c>
      <c r="B3029" s="38">
        <v>230000</v>
      </c>
      <c r="C3029" t="s">
        <v>8</v>
      </c>
      <c r="D3029" t="s">
        <v>182</v>
      </c>
    </row>
    <row r="3030" spans="1:4">
      <c r="A3030" s="89" t="s">
        <v>2101</v>
      </c>
      <c r="B3030" s="38">
        <v>230000</v>
      </c>
      <c r="C3030" t="s">
        <v>8</v>
      </c>
      <c r="D3030" t="s">
        <v>66</v>
      </c>
    </row>
    <row r="3031" spans="1:4">
      <c r="A3031" t="s">
        <v>2087</v>
      </c>
      <c r="B3031" s="38">
        <v>224900</v>
      </c>
      <c r="C3031" t="s">
        <v>8</v>
      </c>
      <c r="D3031" t="s">
        <v>90</v>
      </c>
    </row>
    <row r="3032" spans="1:4">
      <c r="A3032" s="89" t="s">
        <v>2104</v>
      </c>
      <c r="B3032" s="38">
        <v>210000</v>
      </c>
      <c r="C3032" t="s">
        <v>8</v>
      </c>
      <c r="D3032" t="s">
        <v>48</v>
      </c>
    </row>
    <row r="3033" spans="1:4">
      <c r="A3033" t="s">
        <v>2087</v>
      </c>
      <c r="B3033" s="38">
        <v>257000</v>
      </c>
      <c r="C3033" t="s">
        <v>8</v>
      </c>
      <c r="D3033" t="s">
        <v>13</v>
      </c>
    </row>
    <row r="3034" spans="1:4">
      <c r="A3034" s="89" t="s">
        <v>2079</v>
      </c>
      <c r="B3034" s="38">
        <v>246000</v>
      </c>
      <c r="C3034" t="s">
        <v>8</v>
      </c>
      <c r="D3034" t="s">
        <v>294</v>
      </c>
    </row>
    <row r="3035" spans="1:4">
      <c r="A3035" s="89" t="s">
        <v>2070</v>
      </c>
      <c r="B3035" s="38">
        <v>225000</v>
      </c>
      <c r="C3035" t="s">
        <v>8</v>
      </c>
      <c r="D3035" t="s">
        <v>21</v>
      </c>
    </row>
    <row r="3036" spans="1:4">
      <c r="A3036" s="89" t="s">
        <v>2070</v>
      </c>
      <c r="B3036" s="38">
        <v>216500</v>
      </c>
      <c r="C3036" t="s">
        <v>8</v>
      </c>
      <c r="D3036" t="s">
        <v>197</v>
      </c>
    </row>
    <row r="3037" spans="1:4">
      <c r="A3037" s="89" t="s">
        <v>2098</v>
      </c>
      <c r="B3037" s="38">
        <v>195000</v>
      </c>
      <c r="C3037" t="s">
        <v>8</v>
      </c>
      <c r="D3037" t="s">
        <v>285</v>
      </c>
    </row>
    <row r="3038" spans="1:4">
      <c r="A3038" s="89" t="s">
        <v>2079</v>
      </c>
      <c r="B3038" s="38">
        <v>190000</v>
      </c>
      <c r="C3038" t="s">
        <v>8</v>
      </c>
      <c r="D3038" t="s">
        <v>12</v>
      </c>
    </row>
    <row r="3039" spans="1:4">
      <c r="A3039" t="s">
        <v>2103</v>
      </c>
      <c r="B3039" s="38">
        <v>277700</v>
      </c>
      <c r="C3039" t="s">
        <v>8</v>
      </c>
      <c r="D3039" t="s">
        <v>46</v>
      </c>
    </row>
    <row r="3040" spans="1:4">
      <c r="A3040" t="s">
        <v>2085</v>
      </c>
      <c r="B3040" s="38">
        <v>220000</v>
      </c>
      <c r="C3040" t="s">
        <v>8</v>
      </c>
      <c r="D3040" t="s">
        <v>216</v>
      </c>
    </row>
    <row r="3041" spans="1:4">
      <c r="A3041" s="89" t="s">
        <v>2105</v>
      </c>
      <c r="B3041" s="38">
        <v>200000</v>
      </c>
      <c r="C3041" t="s">
        <v>8</v>
      </c>
      <c r="D3041" t="s">
        <v>32</v>
      </c>
    </row>
    <row r="3042" spans="1:4">
      <c r="A3042" t="s">
        <v>2110</v>
      </c>
      <c r="B3042" s="38">
        <v>225000</v>
      </c>
      <c r="C3042" t="s">
        <v>8</v>
      </c>
      <c r="D3042" t="s">
        <v>197</v>
      </c>
    </row>
    <row r="3043" spans="1:4">
      <c r="A3043" s="89" t="s">
        <v>2105</v>
      </c>
      <c r="B3043" s="38">
        <v>220000</v>
      </c>
      <c r="C3043" t="s">
        <v>8</v>
      </c>
      <c r="D3043" t="s">
        <v>2127</v>
      </c>
    </row>
    <row r="3044" spans="1:4">
      <c r="A3044" s="89" t="s">
        <v>2121</v>
      </c>
      <c r="B3044" s="38">
        <v>230000</v>
      </c>
      <c r="C3044" t="s">
        <v>8</v>
      </c>
      <c r="D3044" t="s">
        <v>115</v>
      </c>
    </row>
    <row r="3045" spans="1:4">
      <c r="A3045" s="89" t="s">
        <v>2104</v>
      </c>
      <c r="B3045" s="38">
        <v>229900</v>
      </c>
      <c r="C3045" t="s">
        <v>8</v>
      </c>
      <c r="D3045" t="s">
        <v>72</v>
      </c>
    </row>
    <row r="3046" spans="1:4">
      <c r="A3046" t="s">
        <v>2132</v>
      </c>
      <c r="B3046" s="38">
        <v>225000</v>
      </c>
      <c r="C3046" t="s">
        <v>8</v>
      </c>
      <c r="D3046" t="s">
        <v>9</v>
      </c>
    </row>
    <row r="3047" spans="1:4">
      <c r="A3047" s="89" t="s">
        <v>2083</v>
      </c>
      <c r="B3047" s="38">
        <v>245000</v>
      </c>
      <c r="C3047" t="s">
        <v>8</v>
      </c>
      <c r="D3047" t="s">
        <v>27</v>
      </c>
    </row>
    <row r="3048" spans="1:4">
      <c r="A3048" t="s">
        <v>2150</v>
      </c>
      <c r="B3048" s="38">
        <v>249999</v>
      </c>
      <c r="C3048" t="s">
        <v>8</v>
      </c>
      <c r="D3048" t="s">
        <v>9</v>
      </c>
    </row>
    <row r="3049" spans="1:4">
      <c r="A3049" t="s">
        <v>2074</v>
      </c>
      <c r="B3049" s="38">
        <v>215000</v>
      </c>
      <c r="C3049" t="s">
        <v>8</v>
      </c>
      <c r="D3049" t="s">
        <v>10</v>
      </c>
    </row>
    <row r="3050" spans="1:4">
      <c r="A3050" t="s">
        <v>2085</v>
      </c>
      <c r="B3050" s="38">
        <v>275000</v>
      </c>
      <c r="C3050" t="s">
        <v>8</v>
      </c>
      <c r="D3050" t="s">
        <v>21</v>
      </c>
    </row>
    <row r="3051" spans="1:4">
      <c r="A3051" t="s">
        <v>2085</v>
      </c>
      <c r="B3051" s="38">
        <v>210000</v>
      </c>
      <c r="C3051" t="s">
        <v>8</v>
      </c>
      <c r="D3051" t="s">
        <v>116</v>
      </c>
    </row>
    <row r="3052" spans="1:4">
      <c r="A3052" s="89" t="s">
        <v>2112</v>
      </c>
      <c r="B3052" s="38">
        <v>225000</v>
      </c>
      <c r="C3052" t="s">
        <v>8</v>
      </c>
      <c r="D3052" t="s">
        <v>9</v>
      </c>
    </row>
    <row r="3053" spans="1:4">
      <c r="A3053" s="89" t="s">
        <v>2121</v>
      </c>
      <c r="B3053" s="38">
        <v>240000</v>
      </c>
      <c r="C3053" t="s">
        <v>8</v>
      </c>
      <c r="D3053" t="s">
        <v>9</v>
      </c>
    </row>
    <row r="3054" spans="1:4">
      <c r="A3054" t="s">
        <v>2145</v>
      </c>
      <c r="B3054" s="38">
        <v>206000</v>
      </c>
      <c r="C3054" t="s">
        <v>8</v>
      </c>
      <c r="D3054" t="s">
        <v>174</v>
      </c>
    </row>
    <row r="3055" spans="1:4">
      <c r="A3055" t="s">
        <v>2110</v>
      </c>
      <c r="B3055" s="38">
        <v>242000</v>
      </c>
      <c r="C3055" t="s">
        <v>8</v>
      </c>
      <c r="D3055" t="s">
        <v>32</v>
      </c>
    </row>
    <row r="3056" spans="1:4">
      <c r="A3056" t="s">
        <v>2131</v>
      </c>
      <c r="B3056" s="38">
        <v>200000</v>
      </c>
      <c r="C3056" t="s">
        <v>8</v>
      </c>
      <c r="D3056" t="s">
        <v>401</v>
      </c>
    </row>
    <row r="3057" spans="1:4">
      <c r="A3057" t="s">
        <v>2087</v>
      </c>
      <c r="B3057" s="38">
        <v>240000</v>
      </c>
      <c r="C3057" t="s">
        <v>8</v>
      </c>
      <c r="D3057" t="s">
        <v>96</v>
      </c>
    </row>
    <row r="3058" spans="1:4">
      <c r="A3058" s="89" t="s">
        <v>2101</v>
      </c>
      <c r="B3058" s="38">
        <v>200000</v>
      </c>
      <c r="C3058" t="s">
        <v>8</v>
      </c>
      <c r="D3058" t="s">
        <v>68</v>
      </c>
    </row>
    <row r="3059" spans="1:4">
      <c r="A3059" s="89" t="s">
        <v>2121</v>
      </c>
      <c r="B3059" s="38">
        <v>230000</v>
      </c>
      <c r="C3059" t="s">
        <v>8</v>
      </c>
      <c r="D3059" t="s">
        <v>53</v>
      </c>
    </row>
    <row r="3060" spans="1:4">
      <c r="A3060" t="s">
        <v>2096</v>
      </c>
      <c r="B3060" s="38">
        <v>200000</v>
      </c>
      <c r="C3060" t="s">
        <v>8</v>
      </c>
      <c r="D3060" t="s">
        <v>81</v>
      </c>
    </row>
    <row r="3061" spans="1:4">
      <c r="A3061" t="s">
        <v>2138</v>
      </c>
      <c r="B3061" s="38">
        <v>215000</v>
      </c>
      <c r="C3061" t="s">
        <v>8</v>
      </c>
      <c r="D3061" t="s">
        <v>13</v>
      </c>
    </row>
    <row r="3062" spans="1:4">
      <c r="A3062" s="89" t="s">
        <v>2093</v>
      </c>
      <c r="B3062" s="38">
        <v>250000</v>
      </c>
      <c r="C3062" t="s">
        <v>8</v>
      </c>
      <c r="D3062" t="s">
        <v>46</v>
      </c>
    </row>
    <row r="3063" spans="1:4">
      <c r="A3063" s="89" t="s">
        <v>2070</v>
      </c>
      <c r="B3063" s="38">
        <v>220000</v>
      </c>
      <c r="C3063" t="s">
        <v>8</v>
      </c>
      <c r="D3063" t="s">
        <v>9</v>
      </c>
    </row>
    <row r="3064" spans="1:4">
      <c r="A3064" s="89" t="s">
        <v>2093</v>
      </c>
      <c r="B3064" s="38">
        <v>245000</v>
      </c>
      <c r="C3064" t="s">
        <v>8</v>
      </c>
      <c r="D3064" t="s">
        <v>80</v>
      </c>
    </row>
    <row r="3065" spans="1:4">
      <c r="A3065" s="89" t="s">
        <v>2079</v>
      </c>
      <c r="B3065" s="38">
        <v>213000</v>
      </c>
      <c r="C3065" t="s">
        <v>8</v>
      </c>
      <c r="D3065" t="s">
        <v>9</v>
      </c>
    </row>
    <row r="3066" spans="1:4">
      <c r="A3066" t="s">
        <v>2102</v>
      </c>
      <c r="B3066" s="38">
        <v>250000</v>
      </c>
      <c r="C3066" t="s">
        <v>8</v>
      </c>
      <c r="D3066" t="s">
        <v>27</v>
      </c>
    </row>
    <row r="3067" spans="1:4">
      <c r="A3067" s="89" t="s">
        <v>2099</v>
      </c>
      <c r="B3067" s="38">
        <v>200000</v>
      </c>
      <c r="C3067" t="s">
        <v>8</v>
      </c>
      <c r="D3067" t="s">
        <v>9</v>
      </c>
    </row>
    <row r="3068" spans="1:4">
      <c r="A3068" t="s">
        <v>2130</v>
      </c>
      <c r="B3068" s="38">
        <v>225000</v>
      </c>
      <c r="C3068" t="s">
        <v>8</v>
      </c>
      <c r="D3068" t="s">
        <v>9</v>
      </c>
    </row>
    <row r="3069" spans="1:4">
      <c r="A3069" s="89" t="s">
        <v>2101</v>
      </c>
      <c r="B3069" s="38">
        <v>251750</v>
      </c>
      <c r="C3069" t="s">
        <v>8</v>
      </c>
      <c r="D3069" t="s">
        <v>37</v>
      </c>
    </row>
    <row r="3070" spans="1:4">
      <c r="A3070" t="s">
        <v>2085</v>
      </c>
      <c r="B3070" s="38">
        <v>234000</v>
      </c>
      <c r="C3070" t="s">
        <v>8</v>
      </c>
      <c r="D3070" t="s">
        <v>71</v>
      </c>
    </row>
    <row r="3071" spans="1:4">
      <c r="A3071" s="89" t="s">
        <v>2101</v>
      </c>
      <c r="B3071" s="38">
        <v>255001</v>
      </c>
      <c r="C3071" t="s">
        <v>8</v>
      </c>
      <c r="D3071" t="s">
        <v>54</v>
      </c>
    </row>
    <row r="3072" spans="1:4">
      <c r="A3072" t="s">
        <v>2132</v>
      </c>
      <c r="B3072" s="38">
        <v>235000</v>
      </c>
      <c r="C3072" t="s">
        <v>8</v>
      </c>
      <c r="D3072" t="s">
        <v>2151</v>
      </c>
    </row>
    <row r="3073" spans="1:4">
      <c r="A3073" t="s">
        <v>2110</v>
      </c>
      <c r="B3073" s="38">
        <v>270000</v>
      </c>
      <c r="C3073" t="s">
        <v>8</v>
      </c>
      <c r="D3073" t="s">
        <v>115</v>
      </c>
    </row>
    <row r="3074" spans="1:4">
      <c r="A3074" t="s">
        <v>2132</v>
      </c>
      <c r="B3074" s="38">
        <v>220000</v>
      </c>
      <c r="C3074" t="s">
        <v>8</v>
      </c>
      <c r="D3074" t="s">
        <v>9</v>
      </c>
    </row>
    <row r="3075" spans="1:4">
      <c r="A3075" s="89" t="s">
        <v>2070</v>
      </c>
      <c r="B3075" s="38">
        <v>235000</v>
      </c>
      <c r="C3075" t="s">
        <v>8</v>
      </c>
      <c r="D3075" t="s">
        <v>37</v>
      </c>
    </row>
    <row r="3076" spans="1:4">
      <c r="A3076" s="89" t="s">
        <v>2104</v>
      </c>
      <c r="B3076" s="38">
        <v>230000</v>
      </c>
      <c r="C3076" t="s">
        <v>8</v>
      </c>
      <c r="D3076" t="s">
        <v>66</v>
      </c>
    </row>
    <row r="3077" spans="1:4">
      <c r="A3077" t="s">
        <v>2124</v>
      </c>
      <c r="B3077" s="38">
        <v>230000</v>
      </c>
      <c r="C3077" t="s">
        <v>8</v>
      </c>
      <c r="D3077" t="s">
        <v>45</v>
      </c>
    </row>
    <row r="3078" spans="1:4">
      <c r="A3078" t="s">
        <v>2145</v>
      </c>
      <c r="B3078" s="38">
        <v>220000</v>
      </c>
      <c r="C3078" t="s">
        <v>8</v>
      </c>
      <c r="D3078" t="s">
        <v>169</v>
      </c>
    </row>
    <row r="3079" spans="1:4">
      <c r="A3079" t="s">
        <v>2106</v>
      </c>
      <c r="B3079" s="38">
        <v>210000</v>
      </c>
      <c r="C3079" t="s">
        <v>8</v>
      </c>
      <c r="D3079" t="s">
        <v>103</v>
      </c>
    </row>
    <row r="3080" spans="1:4">
      <c r="A3080" s="89" t="s">
        <v>2104</v>
      </c>
      <c r="B3080" s="38">
        <v>250000</v>
      </c>
      <c r="C3080" t="s">
        <v>8</v>
      </c>
      <c r="D3080" t="s">
        <v>22</v>
      </c>
    </row>
    <row r="3081" spans="1:4">
      <c r="A3081" t="s">
        <v>2087</v>
      </c>
      <c r="B3081" s="38">
        <v>245000</v>
      </c>
      <c r="C3081" t="s">
        <v>8</v>
      </c>
      <c r="D3081" t="s">
        <v>94</v>
      </c>
    </row>
    <row r="3082" spans="1:4">
      <c r="A3082" s="89" t="s">
        <v>2101</v>
      </c>
      <c r="B3082" s="38">
        <v>200000</v>
      </c>
      <c r="C3082" t="s">
        <v>8</v>
      </c>
      <c r="D3082" t="s">
        <v>9</v>
      </c>
    </row>
    <row r="3083" spans="1:4">
      <c r="A3083" s="89" t="s">
        <v>2104</v>
      </c>
      <c r="B3083" s="38">
        <v>255000</v>
      </c>
      <c r="C3083" t="s">
        <v>8</v>
      </c>
      <c r="D3083" t="s">
        <v>66</v>
      </c>
    </row>
    <row r="3084" spans="1:4">
      <c r="A3084" s="89" t="s">
        <v>2070</v>
      </c>
      <c r="B3084" s="38">
        <v>245000</v>
      </c>
      <c r="C3084" t="s">
        <v>8</v>
      </c>
      <c r="D3084" t="s">
        <v>197</v>
      </c>
    </row>
    <row r="3085" spans="1:4">
      <c r="A3085" s="89" t="s">
        <v>2093</v>
      </c>
      <c r="B3085" s="38">
        <v>220000</v>
      </c>
      <c r="C3085" t="s">
        <v>8</v>
      </c>
      <c r="D3085" t="s">
        <v>171</v>
      </c>
    </row>
    <row r="3086" spans="1:4">
      <c r="A3086" s="89" t="s">
        <v>2101</v>
      </c>
      <c r="B3086" s="38">
        <v>255000</v>
      </c>
      <c r="C3086" t="s">
        <v>8</v>
      </c>
      <c r="D3086" t="s">
        <v>213</v>
      </c>
    </row>
    <row r="3087" spans="1:4">
      <c r="A3087" s="89" t="s">
        <v>2121</v>
      </c>
      <c r="B3087" s="38">
        <v>215000</v>
      </c>
      <c r="C3087" t="s">
        <v>8</v>
      </c>
      <c r="D3087" t="s">
        <v>32</v>
      </c>
    </row>
    <row r="3088" spans="1:4">
      <c r="A3088" t="s">
        <v>2076</v>
      </c>
      <c r="B3088" s="38">
        <v>227500</v>
      </c>
      <c r="C3088" t="s">
        <v>8</v>
      </c>
      <c r="D3088" t="s">
        <v>14</v>
      </c>
    </row>
    <row r="3089" spans="1:4">
      <c r="A3089" s="89" t="s">
        <v>2121</v>
      </c>
      <c r="B3089" s="38">
        <v>249000</v>
      </c>
      <c r="C3089" t="s">
        <v>8</v>
      </c>
      <c r="D3089" t="s">
        <v>107</v>
      </c>
    </row>
    <row r="3090" spans="1:4">
      <c r="A3090" t="s">
        <v>2073</v>
      </c>
      <c r="B3090" s="38">
        <v>250000</v>
      </c>
      <c r="C3090" t="s">
        <v>8</v>
      </c>
      <c r="D3090" t="s">
        <v>28</v>
      </c>
    </row>
    <row r="3091" spans="1:4">
      <c r="A3091" s="89" t="s">
        <v>2101</v>
      </c>
      <c r="B3091" s="38">
        <v>250000</v>
      </c>
      <c r="C3091" t="s">
        <v>8</v>
      </c>
      <c r="D3091" t="s">
        <v>21</v>
      </c>
    </row>
    <row r="3092" spans="1:4">
      <c r="A3092" s="89" t="s">
        <v>2101</v>
      </c>
      <c r="B3092" s="38">
        <v>259500</v>
      </c>
      <c r="C3092" t="s">
        <v>8</v>
      </c>
      <c r="D3092" t="s">
        <v>14</v>
      </c>
    </row>
    <row r="3093" spans="1:4">
      <c r="A3093" t="s">
        <v>2102</v>
      </c>
      <c r="B3093" s="38">
        <v>225000</v>
      </c>
      <c r="C3093" t="s">
        <v>8</v>
      </c>
      <c r="D3093" t="s">
        <v>103</v>
      </c>
    </row>
    <row r="3094" spans="1:4">
      <c r="A3094" t="s">
        <v>2087</v>
      </c>
      <c r="B3094" s="38">
        <v>242000</v>
      </c>
      <c r="C3094" t="s">
        <v>8</v>
      </c>
      <c r="D3094" t="s">
        <v>54</v>
      </c>
    </row>
    <row r="3095" spans="1:4">
      <c r="A3095" t="s">
        <v>2087</v>
      </c>
      <c r="B3095" s="38">
        <v>245000</v>
      </c>
      <c r="C3095" t="s">
        <v>8</v>
      </c>
      <c r="D3095" t="s">
        <v>54</v>
      </c>
    </row>
    <row r="3096" spans="1:4">
      <c r="A3096" s="89" t="s">
        <v>2071</v>
      </c>
      <c r="B3096" s="38">
        <v>230000</v>
      </c>
      <c r="C3096" t="s">
        <v>8</v>
      </c>
      <c r="D3096" t="s">
        <v>75</v>
      </c>
    </row>
    <row r="3097" spans="1:4">
      <c r="A3097" s="89" t="s">
        <v>2101</v>
      </c>
      <c r="B3097" s="38">
        <v>249000</v>
      </c>
      <c r="C3097" t="s">
        <v>8</v>
      </c>
      <c r="D3097" t="s">
        <v>32</v>
      </c>
    </row>
    <row r="3098" spans="1:4">
      <c r="A3098" t="s">
        <v>2081</v>
      </c>
      <c r="B3098" s="38">
        <v>242000</v>
      </c>
      <c r="C3098" t="s">
        <v>8</v>
      </c>
      <c r="D3098" t="s">
        <v>2152</v>
      </c>
    </row>
    <row r="3099" spans="1:4">
      <c r="A3099" s="89" t="s">
        <v>2071</v>
      </c>
      <c r="B3099" s="38">
        <v>236000</v>
      </c>
      <c r="C3099" t="s">
        <v>8</v>
      </c>
      <c r="D3099" t="s">
        <v>244</v>
      </c>
    </row>
    <row r="3100" spans="1:4">
      <c r="A3100" s="89" t="s">
        <v>2070</v>
      </c>
      <c r="B3100" s="38">
        <v>235000</v>
      </c>
      <c r="C3100" t="s">
        <v>8</v>
      </c>
      <c r="D3100" t="s">
        <v>121</v>
      </c>
    </row>
    <row r="3101" spans="1:4">
      <c r="A3101" t="s">
        <v>2118</v>
      </c>
      <c r="B3101" s="38">
        <v>259000</v>
      </c>
      <c r="C3101" t="s">
        <v>8</v>
      </c>
      <c r="D3101" t="s">
        <v>97</v>
      </c>
    </row>
    <row r="3102" spans="1:4">
      <c r="A3102" s="89" t="s">
        <v>2071</v>
      </c>
      <c r="B3102" s="38">
        <v>210000</v>
      </c>
      <c r="C3102" t="s">
        <v>8</v>
      </c>
      <c r="D3102" t="s">
        <v>37</v>
      </c>
    </row>
    <row r="3103" spans="1:4">
      <c r="A3103" s="89" t="s">
        <v>2070</v>
      </c>
      <c r="B3103" s="38">
        <v>259000</v>
      </c>
      <c r="C3103" t="s">
        <v>8</v>
      </c>
      <c r="D3103" t="s">
        <v>20</v>
      </c>
    </row>
    <row r="3104" spans="1:4">
      <c r="A3104" t="s">
        <v>2146</v>
      </c>
      <c r="B3104" s="38">
        <v>240000</v>
      </c>
      <c r="C3104" t="s">
        <v>8</v>
      </c>
      <c r="D3104" t="s">
        <v>75</v>
      </c>
    </row>
    <row r="3105" spans="1:4">
      <c r="A3105" s="89" t="s">
        <v>2071</v>
      </c>
      <c r="B3105" s="38">
        <v>225000</v>
      </c>
      <c r="C3105" t="s">
        <v>8</v>
      </c>
      <c r="D3105" t="s">
        <v>35</v>
      </c>
    </row>
    <row r="3106" spans="1:4">
      <c r="A3106" s="89" t="s">
        <v>2101</v>
      </c>
      <c r="B3106" s="38">
        <v>220000</v>
      </c>
      <c r="C3106" t="s">
        <v>8</v>
      </c>
      <c r="D3106" t="s">
        <v>9</v>
      </c>
    </row>
    <row r="3107" spans="1:4">
      <c r="A3107" t="s">
        <v>2102</v>
      </c>
      <c r="B3107" s="38">
        <v>240000</v>
      </c>
      <c r="C3107" t="s">
        <v>8</v>
      </c>
      <c r="D3107" t="s">
        <v>103</v>
      </c>
    </row>
    <row r="3108" spans="1:4">
      <c r="A3108" t="s">
        <v>2094</v>
      </c>
      <c r="B3108" s="38">
        <v>200000</v>
      </c>
      <c r="C3108" t="s">
        <v>8</v>
      </c>
      <c r="D3108" t="s">
        <v>2080</v>
      </c>
    </row>
    <row r="3109" spans="1:4">
      <c r="A3109" s="89" t="s">
        <v>2093</v>
      </c>
      <c r="B3109" s="38">
        <v>239000</v>
      </c>
      <c r="C3109" t="s">
        <v>8</v>
      </c>
      <c r="D3109" t="s">
        <v>137</v>
      </c>
    </row>
    <row r="3110" spans="1:4">
      <c r="A3110" s="89" t="s">
        <v>2121</v>
      </c>
      <c r="B3110" s="38">
        <v>244000</v>
      </c>
      <c r="C3110" t="s">
        <v>8</v>
      </c>
      <c r="D3110" t="s">
        <v>35</v>
      </c>
    </row>
    <row r="3111" spans="1:4">
      <c r="A3111" s="89" t="s">
        <v>2093</v>
      </c>
      <c r="B3111" s="38">
        <v>250000</v>
      </c>
      <c r="C3111" t="s">
        <v>8</v>
      </c>
      <c r="D3111" t="s">
        <v>98</v>
      </c>
    </row>
    <row r="3112" spans="1:4">
      <c r="A3112" t="s">
        <v>2118</v>
      </c>
      <c r="B3112" s="38">
        <v>249900</v>
      </c>
      <c r="C3112" t="s">
        <v>8</v>
      </c>
      <c r="D3112" t="s">
        <v>97</v>
      </c>
    </row>
    <row r="3113" spans="1:4">
      <c r="A3113" s="89" t="s">
        <v>2070</v>
      </c>
      <c r="B3113" s="38">
        <v>230000</v>
      </c>
      <c r="C3113" t="s">
        <v>8</v>
      </c>
      <c r="D3113" t="s">
        <v>2080</v>
      </c>
    </row>
    <row r="3114" spans="1:4">
      <c r="A3114" t="s">
        <v>2085</v>
      </c>
      <c r="B3114" s="38">
        <v>230000</v>
      </c>
      <c r="C3114" t="s">
        <v>8</v>
      </c>
      <c r="D3114" t="s">
        <v>71</v>
      </c>
    </row>
    <row r="3115" spans="1:4">
      <c r="A3115" t="s">
        <v>2073</v>
      </c>
      <c r="B3115" s="38">
        <v>240000</v>
      </c>
      <c r="C3115" t="s">
        <v>8</v>
      </c>
      <c r="D3115" t="s">
        <v>38</v>
      </c>
    </row>
    <row r="3116" spans="1:4">
      <c r="A3116" t="s">
        <v>2130</v>
      </c>
      <c r="B3116" s="38">
        <v>255000</v>
      </c>
      <c r="C3116" t="s">
        <v>8</v>
      </c>
      <c r="D3116" t="s">
        <v>13</v>
      </c>
    </row>
    <row r="3117" spans="1:4">
      <c r="A3117" s="89" t="s">
        <v>2070</v>
      </c>
      <c r="B3117" s="38">
        <v>245000</v>
      </c>
      <c r="C3117" t="s">
        <v>8</v>
      </c>
      <c r="D3117" t="s">
        <v>35</v>
      </c>
    </row>
    <row r="3118" spans="1:4">
      <c r="A3118" t="s">
        <v>2145</v>
      </c>
      <c r="B3118" s="38">
        <v>250000</v>
      </c>
      <c r="C3118" t="s">
        <v>8</v>
      </c>
      <c r="D3118" t="s">
        <v>180</v>
      </c>
    </row>
    <row r="3119" spans="1:4">
      <c r="A3119" s="89" t="s">
        <v>2071</v>
      </c>
      <c r="B3119" s="38">
        <v>240000</v>
      </c>
      <c r="C3119" t="s">
        <v>8</v>
      </c>
      <c r="D3119" t="s">
        <v>27</v>
      </c>
    </row>
    <row r="3120" spans="1:4">
      <c r="A3120" t="s">
        <v>2087</v>
      </c>
      <c r="B3120" s="38">
        <v>230000</v>
      </c>
      <c r="C3120" t="s">
        <v>8</v>
      </c>
      <c r="D3120" t="s">
        <v>94</v>
      </c>
    </row>
    <row r="3121" spans="1:4">
      <c r="A3121" s="89" t="s">
        <v>2101</v>
      </c>
      <c r="B3121" s="38">
        <v>220000</v>
      </c>
      <c r="C3121" t="s">
        <v>8</v>
      </c>
      <c r="D3121" t="s">
        <v>199</v>
      </c>
    </row>
    <row r="3122" spans="1:4">
      <c r="A3122" t="s">
        <v>2085</v>
      </c>
      <c r="B3122" s="38">
        <v>235000</v>
      </c>
      <c r="C3122" t="s">
        <v>8</v>
      </c>
      <c r="D3122" t="s">
        <v>651</v>
      </c>
    </row>
    <row r="3123" spans="1:4">
      <c r="A3123" t="s">
        <v>2103</v>
      </c>
      <c r="B3123" s="38">
        <v>250000</v>
      </c>
      <c r="C3123" t="s">
        <v>8</v>
      </c>
      <c r="D3123" t="s">
        <v>10</v>
      </c>
    </row>
    <row r="3124" spans="1:4">
      <c r="A3124" s="89" t="s">
        <v>2101</v>
      </c>
      <c r="B3124" s="38">
        <v>250000</v>
      </c>
      <c r="C3124" t="s">
        <v>8</v>
      </c>
      <c r="D3124" t="s">
        <v>118</v>
      </c>
    </row>
    <row r="3125" spans="1:4">
      <c r="A3125" t="s">
        <v>2106</v>
      </c>
      <c r="B3125" s="38">
        <v>240000</v>
      </c>
      <c r="C3125" t="s">
        <v>8</v>
      </c>
      <c r="D3125" t="s">
        <v>180</v>
      </c>
    </row>
    <row r="3126" spans="1:4">
      <c r="A3126" s="89" t="s">
        <v>2101</v>
      </c>
      <c r="B3126" s="38">
        <v>242500</v>
      </c>
      <c r="C3126" t="s">
        <v>8</v>
      </c>
      <c r="D3126" t="s">
        <v>39</v>
      </c>
    </row>
    <row r="3127" spans="1:4">
      <c r="A3127" t="s">
        <v>2124</v>
      </c>
      <c r="B3127" s="38">
        <v>245000</v>
      </c>
      <c r="C3127" t="s">
        <v>8</v>
      </c>
      <c r="D3127" t="s">
        <v>427</v>
      </c>
    </row>
    <row r="3128" spans="1:4">
      <c r="A3128" t="s">
        <v>2087</v>
      </c>
      <c r="B3128" s="38">
        <v>235000</v>
      </c>
      <c r="C3128" t="s">
        <v>8</v>
      </c>
      <c r="D3128" t="s">
        <v>97</v>
      </c>
    </row>
    <row r="3129" spans="1:4">
      <c r="A3129" s="89" t="s">
        <v>2070</v>
      </c>
      <c r="B3129" s="38">
        <v>247000</v>
      </c>
      <c r="C3129" t="s">
        <v>8</v>
      </c>
      <c r="D3129" t="s">
        <v>210</v>
      </c>
    </row>
    <row r="3130" spans="1:4">
      <c r="A3130" s="89" t="s">
        <v>2071</v>
      </c>
      <c r="B3130" s="38">
        <v>237500</v>
      </c>
      <c r="C3130" t="s">
        <v>8</v>
      </c>
      <c r="D3130" t="s">
        <v>213</v>
      </c>
    </row>
    <row r="3131" spans="1:4">
      <c r="A3131" s="89" t="s">
        <v>2070</v>
      </c>
      <c r="B3131" s="38">
        <v>225000</v>
      </c>
      <c r="C3131" t="s">
        <v>8</v>
      </c>
      <c r="D3131" t="s">
        <v>21</v>
      </c>
    </row>
    <row r="3132" spans="1:4">
      <c r="A3132" t="s">
        <v>2106</v>
      </c>
      <c r="B3132" s="38">
        <v>230000</v>
      </c>
      <c r="C3132" t="s">
        <v>8</v>
      </c>
      <c r="D3132" t="s">
        <v>103</v>
      </c>
    </row>
    <row r="3133" spans="1:4">
      <c r="A3133" t="s">
        <v>2085</v>
      </c>
      <c r="B3133" s="38">
        <v>250000</v>
      </c>
      <c r="C3133" t="s">
        <v>8</v>
      </c>
      <c r="D3133" t="s">
        <v>13</v>
      </c>
    </row>
    <row r="3134" spans="1:4">
      <c r="A3134" s="89" t="s">
        <v>2071</v>
      </c>
      <c r="B3134" s="38">
        <v>255000</v>
      </c>
      <c r="C3134" t="s">
        <v>8</v>
      </c>
      <c r="D3134" t="s">
        <v>48</v>
      </c>
    </row>
    <row r="3135" spans="1:4">
      <c r="A3135" s="89" t="s">
        <v>2104</v>
      </c>
      <c r="B3135" s="38">
        <v>264900</v>
      </c>
      <c r="C3135" t="s">
        <v>8</v>
      </c>
      <c r="D3135" t="s">
        <v>81</v>
      </c>
    </row>
    <row r="3136" spans="1:4">
      <c r="A3136" s="89" t="s">
        <v>2112</v>
      </c>
      <c r="B3136" s="38">
        <v>200000</v>
      </c>
      <c r="C3136" t="s">
        <v>8</v>
      </c>
      <c r="D3136" t="s">
        <v>37</v>
      </c>
    </row>
    <row r="3137" spans="1:4">
      <c r="A3137" s="89" t="s">
        <v>2104</v>
      </c>
      <c r="B3137" s="38">
        <v>250000</v>
      </c>
      <c r="C3137" t="s">
        <v>8</v>
      </c>
      <c r="D3137" t="s">
        <v>14</v>
      </c>
    </row>
    <row r="3138" spans="1:4">
      <c r="A3138" t="s">
        <v>2074</v>
      </c>
      <c r="B3138" s="38">
        <v>260000</v>
      </c>
      <c r="C3138" t="s">
        <v>8</v>
      </c>
      <c r="D3138" t="s">
        <v>112</v>
      </c>
    </row>
    <row r="3139" spans="1:4">
      <c r="A3139" t="s">
        <v>2106</v>
      </c>
      <c r="B3139" s="38">
        <v>249000</v>
      </c>
      <c r="C3139" t="s">
        <v>8</v>
      </c>
      <c r="D3139" t="s">
        <v>96</v>
      </c>
    </row>
    <row r="3140" spans="1:4">
      <c r="A3140" s="89" t="s">
        <v>2070</v>
      </c>
      <c r="B3140" s="38">
        <v>238000</v>
      </c>
      <c r="C3140" t="s">
        <v>8</v>
      </c>
      <c r="D3140" t="s">
        <v>68</v>
      </c>
    </row>
    <row r="3141" spans="1:4">
      <c r="A3141" s="89" t="s">
        <v>2098</v>
      </c>
      <c r="B3141" s="38">
        <v>250000</v>
      </c>
      <c r="C3141" t="s">
        <v>8</v>
      </c>
      <c r="D3141" t="s">
        <v>20</v>
      </c>
    </row>
    <row r="3142" spans="1:4">
      <c r="A3142" s="89" t="s">
        <v>2104</v>
      </c>
      <c r="B3142" s="38">
        <v>255000</v>
      </c>
      <c r="C3142" t="s">
        <v>8</v>
      </c>
      <c r="D3142" t="s">
        <v>148</v>
      </c>
    </row>
    <row r="3143" spans="1:4">
      <c r="A3143" t="s">
        <v>2110</v>
      </c>
      <c r="B3143" s="38">
        <v>255000</v>
      </c>
      <c r="C3143" t="s">
        <v>8</v>
      </c>
      <c r="D3143" t="s">
        <v>281</v>
      </c>
    </row>
    <row r="3144" spans="1:4">
      <c r="A3144" s="89" t="s">
        <v>2101</v>
      </c>
      <c r="B3144" s="38">
        <v>240000</v>
      </c>
      <c r="C3144" t="s">
        <v>8</v>
      </c>
      <c r="D3144" t="s">
        <v>244</v>
      </c>
    </row>
    <row r="3145" spans="1:4">
      <c r="A3145" s="89" t="s">
        <v>2083</v>
      </c>
      <c r="B3145" s="38">
        <v>226000</v>
      </c>
      <c r="C3145" t="s">
        <v>8</v>
      </c>
      <c r="D3145" t="s">
        <v>9</v>
      </c>
    </row>
    <row r="3146" spans="1:4">
      <c r="A3146" s="89" t="s">
        <v>2071</v>
      </c>
      <c r="B3146" s="38">
        <v>238000</v>
      </c>
      <c r="C3146" t="s">
        <v>8</v>
      </c>
      <c r="D3146" t="s">
        <v>21</v>
      </c>
    </row>
    <row r="3147" spans="1:4">
      <c r="A3147" t="s">
        <v>2124</v>
      </c>
      <c r="B3147" s="38">
        <v>240000</v>
      </c>
      <c r="C3147" t="s">
        <v>8</v>
      </c>
      <c r="D3147" t="s">
        <v>718</v>
      </c>
    </row>
    <row r="3148" spans="1:4">
      <c r="A3148" s="89" t="s">
        <v>2083</v>
      </c>
      <c r="B3148" s="38">
        <v>257864</v>
      </c>
      <c r="C3148" t="s">
        <v>8</v>
      </c>
      <c r="D3148" t="s">
        <v>256</v>
      </c>
    </row>
    <row r="3149" spans="1:4">
      <c r="A3149" s="89" t="s">
        <v>2101</v>
      </c>
      <c r="B3149" s="38">
        <v>330500</v>
      </c>
      <c r="C3149" t="s">
        <v>8</v>
      </c>
      <c r="D3149" t="s">
        <v>37</v>
      </c>
    </row>
    <row r="3150" spans="1:4">
      <c r="A3150" t="s">
        <v>2087</v>
      </c>
      <c r="B3150" s="38">
        <v>255000</v>
      </c>
      <c r="C3150" t="s">
        <v>8</v>
      </c>
      <c r="D3150" t="s">
        <v>169</v>
      </c>
    </row>
    <row r="3151" spans="1:4">
      <c r="A3151" s="89" t="s">
        <v>2101</v>
      </c>
      <c r="B3151" s="38">
        <v>237000</v>
      </c>
      <c r="C3151" t="s">
        <v>8</v>
      </c>
      <c r="D3151" t="s">
        <v>199</v>
      </c>
    </row>
    <row r="3152" spans="1:4">
      <c r="A3152" t="s">
        <v>2115</v>
      </c>
      <c r="B3152" s="38">
        <v>240000</v>
      </c>
      <c r="C3152" t="s">
        <v>8</v>
      </c>
      <c r="D3152" t="s">
        <v>13</v>
      </c>
    </row>
    <row r="3153" spans="1:4">
      <c r="A3153" s="89" t="s">
        <v>2104</v>
      </c>
      <c r="B3153" s="38">
        <v>241200</v>
      </c>
      <c r="C3153" t="s">
        <v>8</v>
      </c>
      <c r="D3153" t="s">
        <v>9</v>
      </c>
    </row>
    <row r="3154" spans="1:4">
      <c r="A3154" t="s">
        <v>2106</v>
      </c>
      <c r="B3154" s="38">
        <v>239000</v>
      </c>
      <c r="C3154" t="s">
        <v>8</v>
      </c>
      <c r="D3154" t="s">
        <v>285</v>
      </c>
    </row>
    <row r="3155" spans="1:4">
      <c r="A3155" t="s">
        <v>2145</v>
      </c>
      <c r="B3155" s="38">
        <v>235000</v>
      </c>
      <c r="C3155" t="s">
        <v>8</v>
      </c>
      <c r="D3155" t="s">
        <v>103</v>
      </c>
    </row>
    <row r="3156" spans="1:4">
      <c r="A3156" s="89" t="s">
        <v>2101</v>
      </c>
      <c r="B3156" s="38">
        <v>255000</v>
      </c>
      <c r="C3156" t="s">
        <v>8</v>
      </c>
      <c r="D3156" t="s">
        <v>199</v>
      </c>
    </row>
    <row r="3157" spans="1:4">
      <c r="A3157" s="89" t="s">
        <v>2099</v>
      </c>
      <c r="B3157" s="38">
        <v>232500</v>
      </c>
      <c r="C3157" t="s">
        <v>8</v>
      </c>
      <c r="D3157" t="s">
        <v>32</v>
      </c>
    </row>
    <row r="3158" spans="1:4">
      <c r="A3158" t="s">
        <v>2102</v>
      </c>
      <c r="B3158" s="38">
        <v>200000</v>
      </c>
      <c r="C3158" t="s">
        <v>8</v>
      </c>
      <c r="D3158" t="s">
        <v>58</v>
      </c>
    </row>
    <row r="3159" spans="1:4">
      <c r="A3159" t="s">
        <v>2145</v>
      </c>
      <c r="B3159" s="38">
        <v>228000</v>
      </c>
      <c r="C3159" t="s">
        <v>8</v>
      </c>
      <c r="D3159" t="s">
        <v>216</v>
      </c>
    </row>
    <row r="3160" spans="1:4">
      <c r="A3160" t="s">
        <v>2087</v>
      </c>
      <c r="B3160" s="38">
        <v>260000</v>
      </c>
      <c r="C3160" t="s">
        <v>8</v>
      </c>
      <c r="D3160" t="s">
        <v>90</v>
      </c>
    </row>
    <row r="3161" spans="1:4">
      <c r="A3161" s="89" t="s">
        <v>2101</v>
      </c>
      <c r="B3161" s="38">
        <v>220000</v>
      </c>
      <c r="C3161" t="s">
        <v>8</v>
      </c>
      <c r="D3161" t="s">
        <v>9</v>
      </c>
    </row>
    <row r="3162" spans="1:4">
      <c r="A3162" t="s">
        <v>2110</v>
      </c>
      <c r="B3162" s="38">
        <v>225000</v>
      </c>
      <c r="C3162" t="s">
        <v>8</v>
      </c>
      <c r="D3162" t="s">
        <v>42</v>
      </c>
    </row>
    <row r="3163" spans="1:4">
      <c r="A3163" s="89" t="s">
        <v>2112</v>
      </c>
      <c r="B3163" s="38">
        <v>240000</v>
      </c>
      <c r="C3163" t="s">
        <v>8</v>
      </c>
      <c r="D3163" t="s">
        <v>32</v>
      </c>
    </row>
    <row r="3164" spans="1:4">
      <c r="A3164" s="89" t="s">
        <v>2104</v>
      </c>
      <c r="B3164" s="38">
        <v>235000</v>
      </c>
      <c r="C3164" t="s">
        <v>8</v>
      </c>
      <c r="D3164" t="s">
        <v>9</v>
      </c>
    </row>
    <row r="3165" spans="1:4">
      <c r="A3165" s="89" t="s">
        <v>2104</v>
      </c>
      <c r="B3165" s="38">
        <v>259000</v>
      </c>
      <c r="C3165" t="s">
        <v>8</v>
      </c>
      <c r="D3165" t="s">
        <v>9</v>
      </c>
    </row>
    <row r="3166" spans="1:4">
      <c r="A3166" t="s">
        <v>2118</v>
      </c>
      <c r="B3166" s="38">
        <v>240000</v>
      </c>
      <c r="C3166" t="s">
        <v>8</v>
      </c>
      <c r="D3166" t="s">
        <v>71</v>
      </c>
    </row>
    <row r="3167" spans="1:4">
      <c r="A3167" s="89" t="s">
        <v>2093</v>
      </c>
      <c r="B3167" s="38">
        <v>227000</v>
      </c>
      <c r="C3167" t="s">
        <v>8</v>
      </c>
      <c r="D3167" t="s">
        <v>102</v>
      </c>
    </row>
    <row r="3168" spans="1:4">
      <c r="A3168" s="89" t="s">
        <v>2070</v>
      </c>
      <c r="B3168" s="38">
        <v>248000</v>
      </c>
      <c r="C3168" t="s">
        <v>8</v>
      </c>
      <c r="D3168" t="s">
        <v>294</v>
      </c>
    </row>
    <row r="3169" spans="1:4">
      <c r="A3169" t="s">
        <v>2124</v>
      </c>
      <c r="B3169" s="38">
        <v>250000</v>
      </c>
      <c r="C3169" t="s">
        <v>8</v>
      </c>
      <c r="D3169" t="s">
        <v>27</v>
      </c>
    </row>
    <row r="3170" spans="1:4">
      <c r="A3170" s="89" t="s">
        <v>2098</v>
      </c>
      <c r="B3170" s="38">
        <v>242500</v>
      </c>
      <c r="C3170" t="s">
        <v>8</v>
      </c>
      <c r="D3170" t="s">
        <v>44</v>
      </c>
    </row>
    <row r="3171" spans="1:4">
      <c r="A3171" t="s">
        <v>2085</v>
      </c>
      <c r="B3171" s="38">
        <v>253000</v>
      </c>
      <c r="C3171" t="s">
        <v>8</v>
      </c>
      <c r="D3171" t="s">
        <v>169</v>
      </c>
    </row>
    <row r="3172" spans="1:4">
      <c r="A3172" s="89" t="s">
        <v>2104</v>
      </c>
      <c r="B3172" s="38">
        <v>260000</v>
      </c>
      <c r="C3172" t="s">
        <v>8</v>
      </c>
      <c r="D3172" t="s">
        <v>22</v>
      </c>
    </row>
    <row r="3173" spans="1:4">
      <c r="A3173" t="s">
        <v>2118</v>
      </c>
      <c r="B3173" s="38">
        <v>200000</v>
      </c>
      <c r="C3173" t="s">
        <v>8</v>
      </c>
      <c r="D3173" t="s">
        <v>14</v>
      </c>
    </row>
    <row r="3174" spans="1:4">
      <c r="A3174" s="89" t="s">
        <v>2071</v>
      </c>
      <c r="B3174" s="38">
        <v>264500</v>
      </c>
      <c r="C3174" t="s">
        <v>8</v>
      </c>
      <c r="D3174" t="s">
        <v>21</v>
      </c>
    </row>
    <row r="3175" spans="1:4">
      <c r="A3175" s="89" t="s">
        <v>2101</v>
      </c>
      <c r="B3175" s="38">
        <v>270000</v>
      </c>
      <c r="C3175" t="s">
        <v>8</v>
      </c>
      <c r="D3175" t="s">
        <v>10</v>
      </c>
    </row>
    <row r="3176" spans="1:4">
      <c r="A3176" s="89" t="s">
        <v>2099</v>
      </c>
      <c r="B3176" s="38">
        <v>247450</v>
      </c>
      <c r="C3176" t="s">
        <v>8</v>
      </c>
      <c r="D3176" t="s">
        <v>246</v>
      </c>
    </row>
    <row r="3177" spans="1:4">
      <c r="A3177" t="s">
        <v>2102</v>
      </c>
      <c r="B3177" s="38">
        <v>279900</v>
      </c>
      <c r="C3177" t="s">
        <v>8</v>
      </c>
      <c r="D3177" t="s">
        <v>70</v>
      </c>
    </row>
    <row r="3178" spans="1:4">
      <c r="A3178" t="s">
        <v>2106</v>
      </c>
      <c r="B3178" s="38">
        <v>255450</v>
      </c>
      <c r="C3178" t="s">
        <v>8</v>
      </c>
      <c r="D3178" t="s">
        <v>58</v>
      </c>
    </row>
    <row r="3179" spans="1:4">
      <c r="A3179" s="89" t="s">
        <v>2099</v>
      </c>
      <c r="B3179" s="38">
        <v>247000</v>
      </c>
      <c r="C3179" t="s">
        <v>8</v>
      </c>
      <c r="D3179" t="s">
        <v>37</v>
      </c>
    </row>
    <row r="3180" spans="1:4">
      <c r="A3180" s="89" t="s">
        <v>2098</v>
      </c>
      <c r="B3180" s="38">
        <v>252000</v>
      </c>
      <c r="C3180" t="s">
        <v>8</v>
      </c>
      <c r="D3180" t="s">
        <v>9</v>
      </c>
    </row>
    <row r="3181" spans="1:4">
      <c r="A3181" t="s">
        <v>2085</v>
      </c>
      <c r="B3181" s="38">
        <v>220000</v>
      </c>
      <c r="C3181" t="s">
        <v>8</v>
      </c>
      <c r="D3181" t="s">
        <v>58</v>
      </c>
    </row>
    <row r="3182" spans="1:4">
      <c r="A3182" t="s">
        <v>2078</v>
      </c>
      <c r="B3182" s="38">
        <v>247000</v>
      </c>
      <c r="C3182" t="s">
        <v>8</v>
      </c>
      <c r="D3182" t="s">
        <v>2080</v>
      </c>
    </row>
    <row r="3183" spans="1:4">
      <c r="A3183" t="s">
        <v>2085</v>
      </c>
      <c r="B3183" s="38">
        <v>269900</v>
      </c>
      <c r="C3183" t="s">
        <v>8</v>
      </c>
      <c r="D3183" t="s">
        <v>13</v>
      </c>
    </row>
    <row r="3184" spans="1:4">
      <c r="A3184" s="89" t="s">
        <v>2098</v>
      </c>
      <c r="B3184" s="38">
        <v>245000</v>
      </c>
      <c r="C3184" t="s">
        <v>8</v>
      </c>
      <c r="D3184" t="s">
        <v>81</v>
      </c>
    </row>
    <row r="3185" spans="1:4">
      <c r="A3185" s="89" t="s">
        <v>2098</v>
      </c>
      <c r="B3185" s="38">
        <v>200000</v>
      </c>
      <c r="C3185" t="s">
        <v>8</v>
      </c>
      <c r="D3185" t="s">
        <v>9</v>
      </c>
    </row>
    <row r="3186" spans="1:4">
      <c r="A3186" s="89" t="s">
        <v>2099</v>
      </c>
      <c r="B3186" s="38">
        <v>230000</v>
      </c>
      <c r="C3186" t="s">
        <v>8</v>
      </c>
      <c r="D3186" t="s">
        <v>208</v>
      </c>
    </row>
    <row r="3187" spans="1:4">
      <c r="A3187" t="s">
        <v>2102</v>
      </c>
      <c r="B3187" s="38">
        <v>270000</v>
      </c>
      <c r="C3187" t="s">
        <v>8</v>
      </c>
      <c r="D3187" t="s">
        <v>242</v>
      </c>
    </row>
    <row r="3188" spans="1:4">
      <c r="A3188" s="89" t="s">
        <v>2112</v>
      </c>
      <c r="B3188" s="38">
        <v>270000</v>
      </c>
      <c r="C3188" t="s">
        <v>8</v>
      </c>
      <c r="D3188" t="s">
        <v>284</v>
      </c>
    </row>
    <row r="3189" spans="1:4">
      <c r="A3189" s="89" t="s">
        <v>2079</v>
      </c>
      <c r="B3189" s="38">
        <v>250000</v>
      </c>
      <c r="C3189" t="s">
        <v>8</v>
      </c>
      <c r="D3189" t="s">
        <v>48</v>
      </c>
    </row>
    <row r="3190" spans="1:4">
      <c r="A3190" s="89" t="s">
        <v>2101</v>
      </c>
      <c r="B3190" s="38">
        <v>250000</v>
      </c>
      <c r="C3190" t="s">
        <v>8</v>
      </c>
      <c r="D3190" t="s">
        <v>37</v>
      </c>
    </row>
    <row r="3191" spans="1:4">
      <c r="A3191" t="s">
        <v>2131</v>
      </c>
      <c r="B3191" s="38">
        <v>425000</v>
      </c>
      <c r="C3191" t="s">
        <v>8</v>
      </c>
      <c r="D3191" t="s">
        <v>9</v>
      </c>
    </row>
    <row r="3192" spans="1:4">
      <c r="A3192" t="s">
        <v>2132</v>
      </c>
      <c r="B3192" s="38">
        <v>250000</v>
      </c>
      <c r="C3192" t="s">
        <v>8</v>
      </c>
      <c r="D3192" t="s">
        <v>20</v>
      </c>
    </row>
    <row r="3193" spans="1:4">
      <c r="A3193" s="89" t="s">
        <v>2070</v>
      </c>
      <c r="B3193" s="38">
        <v>245000</v>
      </c>
      <c r="C3193" t="s">
        <v>8</v>
      </c>
      <c r="D3193" t="s">
        <v>758</v>
      </c>
    </row>
    <row r="3194" spans="1:4">
      <c r="A3194" t="s">
        <v>2102</v>
      </c>
      <c r="B3194" s="38">
        <v>237650</v>
      </c>
      <c r="C3194" t="s">
        <v>8</v>
      </c>
      <c r="D3194" t="s">
        <v>261</v>
      </c>
    </row>
    <row r="3195" spans="1:4">
      <c r="A3195" s="89" t="s">
        <v>2117</v>
      </c>
      <c r="B3195" s="38">
        <v>268000</v>
      </c>
      <c r="C3195" t="s">
        <v>8</v>
      </c>
      <c r="D3195" t="s">
        <v>75</v>
      </c>
    </row>
    <row r="3196" spans="1:4">
      <c r="A3196" t="s">
        <v>2085</v>
      </c>
      <c r="B3196" s="38">
        <v>240000</v>
      </c>
      <c r="C3196" t="s">
        <v>8</v>
      </c>
      <c r="D3196" t="s">
        <v>13</v>
      </c>
    </row>
    <row r="3197" spans="1:4">
      <c r="A3197" t="s">
        <v>2067</v>
      </c>
      <c r="B3197" s="38">
        <v>257500</v>
      </c>
      <c r="C3197" t="s">
        <v>8</v>
      </c>
      <c r="D3197" t="s">
        <v>69</v>
      </c>
    </row>
    <row r="3198" spans="1:4">
      <c r="A3198" s="89" t="s">
        <v>2079</v>
      </c>
      <c r="B3198" s="38">
        <v>260000</v>
      </c>
      <c r="C3198" t="s">
        <v>8</v>
      </c>
      <c r="D3198" t="s">
        <v>88</v>
      </c>
    </row>
    <row r="3199" spans="1:4">
      <c r="A3199" s="89" t="s">
        <v>2112</v>
      </c>
      <c r="B3199" s="38">
        <v>200000</v>
      </c>
      <c r="C3199" t="s">
        <v>8</v>
      </c>
      <c r="D3199" t="s">
        <v>75</v>
      </c>
    </row>
    <row r="3200" spans="1:4">
      <c r="A3200" s="89" t="s">
        <v>2084</v>
      </c>
      <c r="B3200" s="38">
        <v>300000</v>
      </c>
      <c r="C3200" t="s">
        <v>8</v>
      </c>
      <c r="D3200" t="s">
        <v>75</v>
      </c>
    </row>
    <row r="3201" spans="1:4">
      <c r="A3201" s="89" t="s">
        <v>2071</v>
      </c>
      <c r="B3201" s="38">
        <v>260000</v>
      </c>
      <c r="C3201" t="s">
        <v>8</v>
      </c>
      <c r="D3201" t="s">
        <v>21</v>
      </c>
    </row>
    <row r="3202" spans="1:4">
      <c r="A3202" t="s">
        <v>2081</v>
      </c>
      <c r="B3202" s="38">
        <v>250000</v>
      </c>
      <c r="C3202" t="s">
        <v>8</v>
      </c>
      <c r="D3202" t="s">
        <v>24</v>
      </c>
    </row>
    <row r="3203" spans="1:4">
      <c r="A3203" s="89" t="s">
        <v>2101</v>
      </c>
      <c r="B3203" s="38">
        <v>267000</v>
      </c>
      <c r="C3203" t="s">
        <v>8</v>
      </c>
      <c r="D3203" t="s">
        <v>74</v>
      </c>
    </row>
    <row r="3204" spans="1:4">
      <c r="A3204" s="89" t="s">
        <v>2083</v>
      </c>
      <c r="B3204" s="38">
        <v>225000</v>
      </c>
      <c r="C3204" t="s">
        <v>8</v>
      </c>
      <c r="D3204" t="s">
        <v>66</v>
      </c>
    </row>
    <row r="3205" spans="1:4">
      <c r="A3205" s="89" t="s">
        <v>2070</v>
      </c>
      <c r="B3205" s="38">
        <v>262500</v>
      </c>
      <c r="C3205" t="s">
        <v>8</v>
      </c>
      <c r="D3205" t="s">
        <v>140</v>
      </c>
    </row>
    <row r="3206" spans="1:4">
      <c r="A3206" s="89" t="s">
        <v>2121</v>
      </c>
      <c r="B3206" s="38">
        <v>242000</v>
      </c>
      <c r="C3206" t="s">
        <v>8</v>
      </c>
      <c r="D3206" t="s">
        <v>27</v>
      </c>
    </row>
    <row r="3207" spans="1:4">
      <c r="A3207" s="89" t="s">
        <v>2079</v>
      </c>
      <c r="B3207" s="38">
        <v>265000</v>
      </c>
      <c r="C3207" t="s">
        <v>8</v>
      </c>
      <c r="D3207" t="s">
        <v>73</v>
      </c>
    </row>
    <row r="3208" spans="1:4">
      <c r="A3208" t="s">
        <v>2087</v>
      </c>
      <c r="B3208" s="38">
        <v>250000</v>
      </c>
      <c r="C3208" t="s">
        <v>8</v>
      </c>
      <c r="D3208" t="s">
        <v>169</v>
      </c>
    </row>
    <row r="3209" spans="1:4">
      <c r="A3209" t="s">
        <v>2087</v>
      </c>
      <c r="B3209" s="38">
        <v>245000</v>
      </c>
      <c r="C3209" t="s">
        <v>8</v>
      </c>
      <c r="D3209" t="s">
        <v>46</v>
      </c>
    </row>
    <row r="3210" spans="1:4">
      <c r="A3210" s="89" t="s">
        <v>2070</v>
      </c>
      <c r="B3210" s="38">
        <v>245000</v>
      </c>
      <c r="C3210" t="s">
        <v>8</v>
      </c>
      <c r="D3210" t="s">
        <v>246</v>
      </c>
    </row>
    <row r="3211" spans="1:4">
      <c r="A3211" s="89" t="s">
        <v>2070</v>
      </c>
      <c r="B3211" s="38">
        <v>230000</v>
      </c>
      <c r="C3211" t="s">
        <v>8</v>
      </c>
      <c r="D3211" t="s">
        <v>75</v>
      </c>
    </row>
    <row r="3212" spans="1:4">
      <c r="A3212" s="89" t="s">
        <v>2121</v>
      </c>
      <c r="B3212" s="38">
        <v>245000</v>
      </c>
      <c r="C3212" t="s">
        <v>8</v>
      </c>
      <c r="D3212" t="s">
        <v>115</v>
      </c>
    </row>
    <row r="3213" spans="1:4">
      <c r="A3213" t="s">
        <v>2113</v>
      </c>
      <c r="B3213" s="38">
        <v>270000</v>
      </c>
      <c r="C3213" t="s">
        <v>8</v>
      </c>
      <c r="D3213" t="s">
        <v>42</v>
      </c>
    </row>
    <row r="3214" spans="1:4">
      <c r="A3214" t="s">
        <v>2132</v>
      </c>
      <c r="B3214" s="38">
        <v>250000</v>
      </c>
      <c r="C3214" t="s">
        <v>8</v>
      </c>
      <c r="D3214" t="s">
        <v>163</v>
      </c>
    </row>
    <row r="3215" spans="1:4">
      <c r="A3215" t="s">
        <v>2085</v>
      </c>
      <c r="B3215" s="38">
        <v>202000</v>
      </c>
      <c r="C3215" t="s">
        <v>8</v>
      </c>
      <c r="D3215" t="s">
        <v>50</v>
      </c>
    </row>
    <row r="3216" spans="1:4">
      <c r="A3216" s="89" t="s">
        <v>2071</v>
      </c>
      <c r="B3216" s="38">
        <v>250000</v>
      </c>
      <c r="C3216" t="s">
        <v>8</v>
      </c>
      <c r="D3216" t="s">
        <v>9</v>
      </c>
    </row>
    <row r="3217" spans="1:4">
      <c r="A3217" t="s">
        <v>2146</v>
      </c>
      <c r="B3217" s="38">
        <v>225000</v>
      </c>
      <c r="C3217" t="s">
        <v>8</v>
      </c>
      <c r="D3217" t="s">
        <v>9</v>
      </c>
    </row>
    <row r="3218" spans="1:4">
      <c r="A3218" s="89" t="s">
        <v>2071</v>
      </c>
      <c r="B3218" s="38">
        <v>242500</v>
      </c>
      <c r="C3218" t="s">
        <v>8</v>
      </c>
      <c r="D3218" t="s">
        <v>244</v>
      </c>
    </row>
    <row r="3219" spans="1:4">
      <c r="A3219" s="89" t="s">
        <v>2093</v>
      </c>
      <c r="B3219" s="38">
        <v>265000</v>
      </c>
      <c r="C3219" t="s">
        <v>8</v>
      </c>
      <c r="D3219" t="s">
        <v>137</v>
      </c>
    </row>
    <row r="3220" spans="1:4">
      <c r="A3220" s="89" t="s">
        <v>2079</v>
      </c>
      <c r="B3220" s="38">
        <v>265000</v>
      </c>
      <c r="C3220" t="s">
        <v>8</v>
      </c>
      <c r="D3220" t="s">
        <v>20</v>
      </c>
    </row>
    <row r="3221" spans="1:4">
      <c r="A3221" t="s">
        <v>2132</v>
      </c>
      <c r="B3221" s="38">
        <v>262500</v>
      </c>
      <c r="C3221" t="s">
        <v>8</v>
      </c>
      <c r="D3221" t="s">
        <v>32</v>
      </c>
    </row>
    <row r="3222" spans="1:4">
      <c r="A3222" s="89" t="s">
        <v>2101</v>
      </c>
      <c r="B3222" s="38">
        <v>277000</v>
      </c>
      <c r="C3222" t="s">
        <v>8</v>
      </c>
      <c r="D3222" t="s">
        <v>56</v>
      </c>
    </row>
    <row r="3223" spans="1:4">
      <c r="A3223" t="s">
        <v>2075</v>
      </c>
      <c r="B3223" s="38">
        <v>237500</v>
      </c>
      <c r="C3223" t="s">
        <v>8</v>
      </c>
      <c r="D3223" t="s">
        <v>13</v>
      </c>
    </row>
    <row r="3224" spans="1:4">
      <c r="A3224" s="89" t="s">
        <v>2104</v>
      </c>
      <c r="B3224" s="38">
        <v>265000</v>
      </c>
      <c r="C3224" t="s">
        <v>8</v>
      </c>
      <c r="D3224" t="s">
        <v>261</v>
      </c>
    </row>
    <row r="3225" spans="1:4">
      <c r="A3225" t="s">
        <v>2118</v>
      </c>
      <c r="B3225" s="38">
        <v>275000</v>
      </c>
      <c r="C3225" t="s">
        <v>8</v>
      </c>
      <c r="D3225" t="s">
        <v>58</v>
      </c>
    </row>
    <row r="3226" spans="1:4">
      <c r="A3226" s="89" t="s">
        <v>2071</v>
      </c>
      <c r="B3226" s="38">
        <v>253000</v>
      </c>
      <c r="C3226" t="s">
        <v>8</v>
      </c>
      <c r="D3226" t="s">
        <v>387</v>
      </c>
    </row>
    <row r="3227" spans="1:4">
      <c r="A3227" t="s">
        <v>2102</v>
      </c>
      <c r="B3227" s="38">
        <v>250000</v>
      </c>
      <c r="C3227" t="s">
        <v>8</v>
      </c>
      <c r="D3227" t="s">
        <v>68</v>
      </c>
    </row>
    <row r="3228" spans="1:4">
      <c r="A3228" s="89" t="s">
        <v>2071</v>
      </c>
      <c r="B3228" s="38">
        <v>289000</v>
      </c>
      <c r="C3228" t="s">
        <v>8</v>
      </c>
      <c r="D3228" t="s">
        <v>86</v>
      </c>
    </row>
    <row r="3229" spans="1:4">
      <c r="A3229" t="s">
        <v>2146</v>
      </c>
      <c r="B3229" s="38">
        <v>255000</v>
      </c>
      <c r="C3229" t="s">
        <v>8</v>
      </c>
      <c r="D3229" t="s">
        <v>163</v>
      </c>
    </row>
    <row r="3230" spans="1:4">
      <c r="A3230" t="s">
        <v>2132</v>
      </c>
      <c r="B3230" s="38">
        <v>247500</v>
      </c>
      <c r="C3230" t="s">
        <v>8</v>
      </c>
      <c r="D3230" t="s">
        <v>75</v>
      </c>
    </row>
    <row r="3231" spans="1:4">
      <c r="A3231" s="89" t="s">
        <v>2098</v>
      </c>
      <c r="B3231" s="38">
        <v>250000</v>
      </c>
      <c r="C3231" t="s">
        <v>8</v>
      </c>
      <c r="D3231" t="s">
        <v>20</v>
      </c>
    </row>
    <row r="3232" spans="1:4">
      <c r="A3232" s="89" t="s">
        <v>2101</v>
      </c>
      <c r="B3232" s="38">
        <v>243000</v>
      </c>
      <c r="C3232" t="s">
        <v>8</v>
      </c>
      <c r="D3232" t="s">
        <v>27</v>
      </c>
    </row>
    <row r="3233" spans="1:4">
      <c r="A3233" s="89" t="s">
        <v>2071</v>
      </c>
      <c r="B3233" s="38">
        <v>268000</v>
      </c>
      <c r="C3233" t="s">
        <v>8</v>
      </c>
      <c r="D3233" t="s">
        <v>21</v>
      </c>
    </row>
    <row r="3234" spans="1:4">
      <c r="A3234" t="s">
        <v>2076</v>
      </c>
      <c r="B3234" s="38">
        <v>212500</v>
      </c>
      <c r="C3234" t="s">
        <v>8</v>
      </c>
      <c r="D3234" t="s">
        <v>72</v>
      </c>
    </row>
    <row r="3235" spans="1:4">
      <c r="A3235" t="s">
        <v>2102</v>
      </c>
      <c r="B3235" s="38">
        <v>279000</v>
      </c>
      <c r="C3235" t="s">
        <v>8</v>
      </c>
      <c r="D3235" t="s">
        <v>46</v>
      </c>
    </row>
    <row r="3236" spans="1:4">
      <c r="A3236" t="s">
        <v>2115</v>
      </c>
      <c r="B3236" s="38">
        <v>245000</v>
      </c>
      <c r="C3236" t="s">
        <v>8</v>
      </c>
      <c r="D3236" t="s">
        <v>264</v>
      </c>
    </row>
    <row r="3237" spans="1:4">
      <c r="A3237" t="s">
        <v>2107</v>
      </c>
      <c r="B3237" s="38">
        <v>261000</v>
      </c>
      <c r="C3237" t="s">
        <v>8</v>
      </c>
      <c r="D3237" t="s">
        <v>2153</v>
      </c>
    </row>
    <row r="3238" spans="1:4">
      <c r="A3238" s="89" t="s">
        <v>2070</v>
      </c>
      <c r="B3238" s="38">
        <v>271500</v>
      </c>
      <c r="C3238" t="s">
        <v>8</v>
      </c>
      <c r="D3238" t="s">
        <v>81</v>
      </c>
    </row>
    <row r="3239" spans="1:4">
      <c r="A3239" s="89" t="s">
        <v>2071</v>
      </c>
      <c r="B3239" s="38">
        <v>230000</v>
      </c>
      <c r="C3239" t="s">
        <v>8</v>
      </c>
      <c r="D3239" t="s">
        <v>66</v>
      </c>
    </row>
    <row r="3240" spans="1:4">
      <c r="A3240" s="89" t="s">
        <v>2105</v>
      </c>
      <c r="B3240" s="38">
        <v>250000</v>
      </c>
      <c r="C3240" t="s">
        <v>8</v>
      </c>
      <c r="D3240" t="s">
        <v>135</v>
      </c>
    </row>
    <row r="3241" spans="1:4">
      <c r="A3241" t="s">
        <v>2145</v>
      </c>
      <c r="B3241" s="38">
        <v>250000</v>
      </c>
      <c r="C3241" t="s">
        <v>8</v>
      </c>
      <c r="D3241" t="s">
        <v>96</v>
      </c>
    </row>
    <row r="3242" spans="1:4">
      <c r="A3242" t="s">
        <v>2073</v>
      </c>
      <c r="B3242" s="38">
        <v>205000</v>
      </c>
      <c r="C3242" t="s">
        <v>8</v>
      </c>
      <c r="D3242" t="s">
        <v>16</v>
      </c>
    </row>
    <row r="3243" spans="1:4">
      <c r="A3243" t="s">
        <v>2106</v>
      </c>
      <c r="B3243" s="38">
        <v>235000</v>
      </c>
      <c r="C3243" t="s">
        <v>8</v>
      </c>
      <c r="D3243" t="s">
        <v>75</v>
      </c>
    </row>
    <row r="3244" spans="1:4">
      <c r="A3244" s="89" t="s">
        <v>2104</v>
      </c>
      <c r="B3244" s="38">
        <v>220000</v>
      </c>
      <c r="C3244" t="s">
        <v>8</v>
      </c>
      <c r="D3244" t="s">
        <v>103</v>
      </c>
    </row>
    <row r="3245" spans="1:4">
      <c r="A3245" t="s">
        <v>2113</v>
      </c>
      <c r="B3245" s="38">
        <v>250000</v>
      </c>
      <c r="C3245" t="s">
        <v>8</v>
      </c>
      <c r="D3245" t="s">
        <v>37</v>
      </c>
    </row>
    <row r="3246" spans="1:4">
      <c r="A3246" t="s">
        <v>2096</v>
      </c>
      <c r="B3246" s="38">
        <v>281000</v>
      </c>
      <c r="C3246" t="s">
        <v>8</v>
      </c>
      <c r="D3246" t="s">
        <v>2080</v>
      </c>
    </row>
    <row r="3247" spans="1:4">
      <c r="A3247" s="89" t="s">
        <v>2070</v>
      </c>
      <c r="B3247" s="38">
        <v>269900</v>
      </c>
      <c r="C3247" t="s">
        <v>8</v>
      </c>
      <c r="D3247" t="s">
        <v>32</v>
      </c>
    </row>
    <row r="3248" spans="1:4">
      <c r="A3248" s="89" t="s">
        <v>2121</v>
      </c>
      <c r="B3248" s="38">
        <v>216000</v>
      </c>
      <c r="C3248" t="s">
        <v>8</v>
      </c>
      <c r="D3248" t="s">
        <v>81</v>
      </c>
    </row>
    <row r="3249" spans="1:4">
      <c r="A3249" t="s">
        <v>2102</v>
      </c>
      <c r="B3249" s="38">
        <v>275000</v>
      </c>
      <c r="C3249" t="s">
        <v>8</v>
      </c>
      <c r="D3249" t="s">
        <v>401</v>
      </c>
    </row>
    <row r="3250" spans="1:4">
      <c r="A3250" s="89" t="s">
        <v>2083</v>
      </c>
      <c r="B3250" s="38">
        <v>235000</v>
      </c>
      <c r="C3250" t="s">
        <v>8</v>
      </c>
      <c r="D3250" t="s">
        <v>245</v>
      </c>
    </row>
    <row r="3251" spans="1:4">
      <c r="A3251" s="89" t="s">
        <v>2101</v>
      </c>
      <c r="B3251" s="38">
        <v>245785</v>
      </c>
      <c r="C3251" t="s">
        <v>8</v>
      </c>
      <c r="D3251" t="s">
        <v>37</v>
      </c>
    </row>
    <row r="3252" spans="1:4">
      <c r="A3252" s="89" t="s">
        <v>2101</v>
      </c>
      <c r="B3252" s="38">
        <v>264500</v>
      </c>
      <c r="C3252" t="s">
        <v>8</v>
      </c>
      <c r="D3252" t="s">
        <v>9</v>
      </c>
    </row>
    <row r="3253" spans="1:4">
      <c r="A3253" s="89" t="s">
        <v>2079</v>
      </c>
      <c r="B3253" s="38">
        <v>250000</v>
      </c>
      <c r="C3253" t="s">
        <v>8</v>
      </c>
      <c r="D3253" t="s">
        <v>45</v>
      </c>
    </row>
    <row r="3254" spans="1:4">
      <c r="A3254" s="89" t="s">
        <v>2101</v>
      </c>
      <c r="B3254" s="38">
        <v>274900</v>
      </c>
      <c r="C3254" t="s">
        <v>8</v>
      </c>
      <c r="D3254" t="s">
        <v>32</v>
      </c>
    </row>
    <row r="3255" spans="1:4">
      <c r="A3255" s="89" t="s">
        <v>2104</v>
      </c>
      <c r="B3255" s="38">
        <v>231000</v>
      </c>
      <c r="C3255" t="s">
        <v>8</v>
      </c>
      <c r="D3255" t="s">
        <v>37</v>
      </c>
    </row>
    <row r="3256" spans="1:4">
      <c r="A3256" t="s">
        <v>2091</v>
      </c>
      <c r="B3256" s="38">
        <v>205000</v>
      </c>
      <c r="C3256" t="s">
        <v>8</v>
      </c>
      <c r="D3256" t="s">
        <v>12</v>
      </c>
    </row>
    <row r="3257" spans="1:4">
      <c r="A3257" s="89" t="s">
        <v>2071</v>
      </c>
      <c r="B3257" s="38">
        <v>248000</v>
      </c>
      <c r="C3257" t="s">
        <v>8</v>
      </c>
      <c r="D3257" t="s">
        <v>244</v>
      </c>
    </row>
    <row r="3258" spans="1:4">
      <c r="A3258" s="89" t="s">
        <v>2070</v>
      </c>
      <c r="B3258" s="38">
        <v>265000</v>
      </c>
      <c r="C3258" t="s">
        <v>8</v>
      </c>
      <c r="D3258" t="s">
        <v>32</v>
      </c>
    </row>
    <row r="3259" spans="1:4">
      <c r="A3259" t="s">
        <v>2097</v>
      </c>
      <c r="B3259" s="38">
        <v>250000</v>
      </c>
      <c r="C3259" t="s">
        <v>8</v>
      </c>
      <c r="D3259" t="s">
        <v>48</v>
      </c>
    </row>
    <row r="3260" spans="1:4">
      <c r="A3260" s="89" t="s">
        <v>2099</v>
      </c>
      <c r="B3260" s="38">
        <v>275000</v>
      </c>
      <c r="C3260" t="s">
        <v>8</v>
      </c>
      <c r="D3260" t="s">
        <v>29</v>
      </c>
    </row>
    <row r="3261" spans="1:4">
      <c r="A3261" t="s">
        <v>2131</v>
      </c>
      <c r="B3261" s="38">
        <v>260000</v>
      </c>
      <c r="C3261" t="s">
        <v>8</v>
      </c>
      <c r="D3261" t="s">
        <v>14</v>
      </c>
    </row>
    <row r="3262" spans="1:4">
      <c r="A3262" t="s">
        <v>2073</v>
      </c>
      <c r="B3262" s="38">
        <v>215000</v>
      </c>
      <c r="C3262" t="s">
        <v>8</v>
      </c>
      <c r="D3262" t="s">
        <v>152</v>
      </c>
    </row>
    <row r="3263" spans="1:4">
      <c r="A3263" t="s">
        <v>2075</v>
      </c>
      <c r="B3263" s="38">
        <v>280000</v>
      </c>
      <c r="C3263" t="s">
        <v>8</v>
      </c>
      <c r="D3263" t="s">
        <v>103</v>
      </c>
    </row>
    <row r="3264" spans="1:4">
      <c r="A3264" s="89" t="s">
        <v>2101</v>
      </c>
      <c r="B3264" s="38">
        <v>257000</v>
      </c>
      <c r="C3264" t="s">
        <v>8</v>
      </c>
      <c r="D3264" t="s">
        <v>204</v>
      </c>
    </row>
    <row r="3265" spans="1:4">
      <c r="A3265" t="s">
        <v>2096</v>
      </c>
      <c r="B3265" s="38">
        <v>250000</v>
      </c>
      <c r="C3265" t="s">
        <v>8</v>
      </c>
      <c r="D3265" t="s">
        <v>42</v>
      </c>
    </row>
    <row r="3266" spans="1:4">
      <c r="A3266" t="s">
        <v>2115</v>
      </c>
      <c r="B3266" s="38">
        <v>250000</v>
      </c>
      <c r="C3266" t="s">
        <v>8</v>
      </c>
      <c r="D3266" t="s">
        <v>37</v>
      </c>
    </row>
    <row r="3267" spans="1:4">
      <c r="A3267" s="89" t="s">
        <v>2104</v>
      </c>
      <c r="B3267" s="38">
        <v>290000</v>
      </c>
      <c r="C3267" t="s">
        <v>8</v>
      </c>
      <c r="D3267" t="s">
        <v>331</v>
      </c>
    </row>
    <row r="3268" spans="1:4">
      <c r="A3268" s="89" t="s">
        <v>2104</v>
      </c>
      <c r="B3268" s="38">
        <v>280000</v>
      </c>
      <c r="C3268" t="s">
        <v>8</v>
      </c>
      <c r="D3268" t="s">
        <v>32</v>
      </c>
    </row>
    <row r="3269" spans="1:4">
      <c r="A3269" s="89" t="s">
        <v>2101</v>
      </c>
      <c r="B3269" s="38">
        <v>240000</v>
      </c>
      <c r="C3269" t="s">
        <v>8</v>
      </c>
      <c r="D3269" t="s">
        <v>244</v>
      </c>
    </row>
    <row r="3270" spans="1:4">
      <c r="A3270" s="89" t="s">
        <v>2070</v>
      </c>
      <c r="B3270" s="38">
        <v>285000</v>
      </c>
      <c r="C3270" t="s">
        <v>8</v>
      </c>
      <c r="D3270" t="s">
        <v>38</v>
      </c>
    </row>
    <row r="3271" spans="1:4">
      <c r="A3271" t="s">
        <v>2118</v>
      </c>
      <c r="B3271" s="38">
        <v>279000</v>
      </c>
      <c r="C3271" t="s">
        <v>8</v>
      </c>
      <c r="D3271" t="s">
        <v>58</v>
      </c>
    </row>
    <row r="3272" spans="1:4">
      <c r="A3272" s="89" t="s">
        <v>2070</v>
      </c>
      <c r="B3272" s="38">
        <v>295000</v>
      </c>
      <c r="C3272" t="s">
        <v>8</v>
      </c>
      <c r="D3272" t="s">
        <v>48</v>
      </c>
    </row>
    <row r="3273" spans="1:4">
      <c r="A3273" t="s">
        <v>2103</v>
      </c>
      <c r="B3273" s="38">
        <v>260000</v>
      </c>
      <c r="C3273" t="s">
        <v>8</v>
      </c>
      <c r="D3273" t="s">
        <v>57</v>
      </c>
    </row>
    <row r="3274" spans="1:4">
      <c r="A3274" s="89" t="s">
        <v>2079</v>
      </c>
      <c r="B3274" s="38">
        <v>265000</v>
      </c>
      <c r="C3274" t="s">
        <v>8</v>
      </c>
      <c r="D3274" t="s">
        <v>32</v>
      </c>
    </row>
    <row r="3275" spans="1:4">
      <c r="A3275" s="89" t="s">
        <v>2099</v>
      </c>
      <c r="B3275" s="38">
        <v>276000</v>
      </c>
      <c r="C3275" t="s">
        <v>8</v>
      </c>
      <c r="D3275" t="s">
        <v>249</v>
      </c>
    </row>
    <row r="3276" spans="1:4">
      <c r="A3276" t="s">
        <v>2087</v>
      </c>
      <c r="B3276" s="38">
        <v>285000</v>
      </c>
      <c r="C3276" t="s">
        <v>8</v>
      </c>
      <c r="D3276" t="s">
        <v>58</v>
      </c>
    </row>
    <row r="3277" spans="1:4">
      <c r="A3277" t="s">
        <v>2085</v>
      </c>
      <c r="B3277" s="38">
        <v>255000</v>
      </c>
      <c r="C3277" t="s">
        <v>8</v>
      </c>
      <c r="D3277" t="s">
        <v>97</v>
      </c>
    </row>
    <row r="3278" spans="1:4">
      <c r="A3278" s="89" t="s">
        <v>2098</v>
      </c>
      <c r="B3278" s="38">
        <v>275000</v>
      </c>
      <c r="C3278" t="s">
        <v>8</v>
      </c>
      <c r="D3278" t="s">
        <v>72</v>
      </c>
    </row>
    <row r="3279" spans="1:4">
      <c r="A3279" t="s">
        <v>2133</v>
      </c>
      <c r="B3279" s="38">
        <v>234500</v>
      </c>
      <c r="C3279" t="s">
        <v>8</v>
      </c>
      <c r="D3279" t="s">
        <v>193</v>
      </c>
    </row>
    <row r="3280" spans="1:4">
      <c r="A3280" t="s">
        <v>2106</v>
      </c>
      <c r="B3280" s="38">
        <v>269500</v>
      </c>
      <c r="C3280" t="s">
        <v>8</v>
      </c>
      <c r="D3280" t="s">
        <v>9</v>
      </c>
    </row>
    <row r="3281" spans="1:4">
      <c r="A3281" s="89" t="s">
        <v>2071</v>
      </c>
      <c r="B3281" s="38">
        <v>270000</v>
      </c>
      <c r="C3281" t="s">
        <v>8</v>
      </c>
      <c r="D3281" t="s">
        <v>334</v>
      </c>
    </row>
    <row r="3282" spans="1:4">
      <c r="A3282" s="89" t="s">
        <v>2117</v>
      </c>
      <c r="B3282" s="38">
        <v>250000</v>
      </c>
      <c r="C3282" t="s">
        <v>8</v>
      </c>
      <c r="D3282" t="s">
        <v>48</v>
      </c>
    </row>
    <row r="3283" spans="1:4">
      <c r="A3283" t="s">
        <v>2118</v>
      </c>
      <c r="B3283" s="38">
        <v>254000</v>
      </c>
      <c r="C3283" t="s">
        <v>8</v>
      </c>
      <c r="D3283" t="s">
        <v>37</v>
      </c>
    </row>
    <row r="3284" spans="1:4">
      <c r="A3284" s="89" t="s">
        <v>2099</v>
      </c>
      <c r="B3284" s="38">
        <v>268000</v>
      </c>
      <c r="C3284" t="s">
        <v>8</v>
      </c>
      <c r="D3284" t="s">
        <v>133</v>
      </c>
    </row>
    <row r="3285" spans="1:4">
      <c r="A3285" s="89" t="s">
        <v>2101</v>
      </c>
      <c r="B3285" s="38">
        <v>263000</v>
      </c>
      <c r="C3285" t="s">
        <v>8</v>
      </c>
      <c r="D3285" t="s">
        <v>37</v>
      </c>
    </row>
    <row r="3286" spans="1:4">
      <c r="A3286" s="89" t="s">
        <v>2101</v>
      </c>
      <c r="B3286" s="38">
        <v>250000</v>
      </c>
      <c r="C3286" t="s">
        <v>8</v>
      </c>
      <c r="D3286" t="s">
        <v>32</v>
      </c>
    </row>
    <row r="3287" spans="1:4">
      <c r="A3287" s="89" t="s">
        <v>2099</v>
      </c>
      <c r="B3287" s="38">
        <v>250000</v>
      </c>
      <c r="C3287" t="s">
        <v>8</v>
      </c>
      <c r="D3287" t="s">
        <v>208</v>
      </c>
    </row>
    <row r="3288" spans="1:4">
      <c r="A3288" t="s">
        <v>2115</v>
      </c>
      <c r="B3288" s="38">
        <v>272000</v>
      </c>
      <c r="C3288" t="s">
        <v>8</v>
      </c>
      <c r="D3288" t="s">
        <v>181</v>
      </c>
    </row>
    <row r="3289" spans="1:4">
      <c r="A3289" t="s">
        <v>2124</v>
      </c>
      <c r="B3289" s="38">
        <v>260000</v>
      </c>
      <c r="C3289" t="s">
        <v>8</v>
      </c>
      <c r="D3289" t="s">
        <v>133</v>
      </c>
    </row>
    <row r="3290" spans="1:4">
      <c r="A3290" t="s">
        <v>2130</v>
      </c>
      <c r="B3290" s="38">
        <v>235000</v>
      </c>
      <c r="C3290" t="s">
        <v>8</v>
      </c>
      <c r="D3290" t="s">
        <v>230</v>
      </c>
    </row>
    <row r="3291" spans="1:4">
      <c r="A3291" s="89" t="s">
        <v>2121</v>
      </c>
      <c r="B3291" s="38">
        <v>244691</v>
      </c>
      <c r="C3291" t="s">
        <v>8</v>
      </c>
      <c r="D3291" t="s">
        <v>2154</v>
      </c>
    </row>
    <row r="3292" spans="1:4">
      <c r="A3292" s="89" t="s">
        <v>2121</v>
      </c>
      <c r="B3292" s="38">
        <v>260000</v>
      </c>
      <c r="C3292" t="s">
        <v>8</v>
      </c>
      <c r="D3292" t="s">
        <v>498</v>
      </c>
    </row>
    <row r="3293" spans="1:4">
      <c r="A3293" t="s">
        <v>2073</v>
      </c>
      <c r="B3293" s="38">
        <v>283000</v>
      </c>
      <c r="C3293" t="s">
        <v>8</v>
      </c>
      <c r="D3293" t="s">
        <v>46</v>
      </c>
    </row>
    <row r="3294" spans="1:4">
      <c r="A3294" t="s">
        <v>2118</v>
      </c>
      <c r="B3294" s="38">
        <v>279000</v>
      </c>
      <c r="C3294" t="s">
        <v>8</v>
      </c>
      <c r="D3294" t="s">
        <v>71</v>
      </c>
    </row>
    <row r="3295" spans="1:4">
      <c r="A3295" t="s">
        <v>2102</v>
      </c>
      <c r="B3295" s="38">
        <v>260000</v>
      </c>
      <c r="C3295" t="s">
        <v>8</v>
      </c>
      <c r="D3295" t="s">
        <v>177</v>
      </c>
    </row>
    <row r="3296" spans="1:4">
      <c r="A3296" t="s">
        <v>2075</v>
      </c>
      <c r="B3296" s="38">
        <v>269000</v>
      </c>
      <c r="C3296" t="s">
        <v>8</v>
      </c>
      <c r="D3296" t="s">
        <v>103</v>
      </c>
    </row>
    <row r="3297" spans="1:4">
      <c r="A3297" t="s">
        <v>2130</v>
      </c>
      <c r="B3297" s="38">
        <v>255000</v>
      </c>
      <c r="C3297" t="s">
        <v>8</v>
      </c>
      <c r="D3297" t="s">
        <v>70</v>
      </c>
    </row>
    <row r="3298" spans="1:4">
      <c r="A3298" s="89" t="s">
        <v>2071</v>
      </c>
      <c r="B3298" s="38">
        <v>275000</v>
      </c>
      <c r="C3298" t="s">
        <v>8</v>
      </c>
      <c r="D3298" t="s">
        <v>9</v>
      </c>
    </row>
    <row r="3299" spans="1:4">
      <c r="A3299" s="89" t="s">
        <v>2071</v>
      </c>
      <c r="B3299" s="38">
        <v>275000</v>
      </c>
      <c r="C3299" t="s">
        <v>8</v>
      </c>
      <c r="D3299" t="s">
        <v>35</v>
      </c>
    </row>
    <row r="3300" spans="1:4">
      <c r="A3300" s="89" t="s">
        <v>2098</v>
      </c>
      <c r="B3300" s="38">
        <v>270000</v>
      </c>
      <c r="C3300" t="s">
        <v>8</v>
      </c>
      <c r="D3300" t="s">
        <v>66</v>
      </c>
    </row>
    <row r="3301" spans="1:4">
      <c r="A3301" t="s">
        <v>2102</v>
      </c>
      <c r="B3301" s="38">
        <v>295100</v>
      </c>
      <c r="C3301" t="s">
        <v>8</v>
      </c>
      <c r="D3301" t="s">
        <v>2155</v>
      </c>
    </row>
    <row r="3302" spans="1:4">
      <c r="A3302" t="s">
        <v>2118</v>
      </c>
      <c r="B3302" s="38">
        <v>289900</v>
      </c>
      <c r="C3302" t="s">
        <v>8</v>
      </c>
      <c r="D3302" t="s">
        <v>57</v>
      </c>
    </row>
    <row r="3303" spans="1:4">
      <c r="A3303" s="89" t="s">
        <v>2101</v>
      </c>
      <c r="B3303" s="38">
        <v>290000</v>
      </c>
      <c r="C3303" t="s">
        <v>8</v>
      </c>
      <c r="D3303" t="s">
        <v>30</v>
      </c>
    </row>
    <row r="3304" spans="1:4">
      <c r="A3304" s="89" t="s">
        <v>2070</v>
      </c>
      <c r="B3304" s="38">
        <v>270000</v>
      </c>
      <c r="C3304" t="s">
        <v>8</v>
      </c>
      <c r="D3304" t="s">
        <v>21</v>
      </c>
    </row>
    <row r="3305" spans="1:4">
      <c r="A3305" s="89" t="s">
        <v>2101</v>
      </c>
      <c r="B3305" s="38">
        <v>275000</v>
      </c>
      <c r="C3305" t="s">
        <v>8</v>
      </c>
      <c r="D3305" t="s">
        <v>66</v>
      </c>
    </row>
    <row r="3306" spans="1:4">
      <c r="A3306" s="89" t="s">
        <v>2104</v>
      </c>
      <c r="B3306" s="38">
        <v>269900</v>
      </c>
      <c r="C3306" t="s">
        <v>8</v>
      </c>
      <c r="D3306" t="s">
        <v>75</v>
      </c>
    </row>
    <row r="3307" spans="1:4">
      <c r="A3307" s="89" t="s">
        <v>2093</v>
      </c>
      <c r="B3307" s="38">
        <v>255000</v>
      </c>
      <c r="C3307" t="s">
        <v>8</v>
      </c>
      <c r="D3307" t="s">
        <v>37</v>
      </c>
    </row>
    <row r="3308" spans="1:4">
      <c r="A3308" t="s">
        <v>2087</v>
      </c>
      <c r="B3308" s="38">
        <v>270000</v>
      </c>
      <c r="C3308" t="s">
        <v>8</v>
      </c>
      <c r="D3308" t="s">
        <v>225</v>
      </c>
    </row>
    <row r="3309" spans="1:4">
      <c r="A3309" s="89" t="s">
        <v>2088</v>
      </c>
      <c r="B3309" s="38">
        <v>285000</v>
      </c>
      <c r="C3309" t="s">
        <v>8</v>
      </c>
      <c r="D3309" t="s">
        <v>2156</v>
      </c>
    </row>
    <row r="3310" spans="1:4">
      <c r="A3310" s="89" t="s">
        <v>2070</v>
      </c>
      <c r="B3310" s="38">
        <v>260000</v>
      </c>
      <c r="C3310" t="s">
        <v>8</v>
      </c>
      <c r="D3310" t="s">
        <v>75</v>
      </c>
    </row>
    <row r="3311" spans="1:4">
      <c r="A3311" t="s">
        <v>2124</v>
      </c>
      <c r="B3311" s="38">
        <v>303000</v>
      </c>
      <c r="C3311" t="s">
        <v>8</v>
      </c>
      <c r="D3311" t="s">
        <v>37</v>
      </c>
    </row>
    <row r="3312" spans="1:4">
      <c r="A3312" t="s">
        <v>2087</v>
      </c>
      <c r="B3312" s="38">
        <v>273000</v>
      </c>
      <c r="C3312" t="s">
        <v>8</v>
      </c>
      <c r="D3312" t="s">
        <v>169</v>
      </c>
    </row>
    <row r="3313" spans="1:4">
      <c r="A3313" s="89" t="s">
        <v>2098</v>
      </c>
      <c r="B3313" s="38">
        <v>270000</v>
      </c>
      <c r="C3313" t="s">
        <v>8</v>
      </c>
      <c r="D3313" t="s">
        <v>20</v>
      </c>
    </row>
    <row r="3314" spans="1:4">
      <c r="A3314" t="s">
        <v>2146</v>
      </c>
      <c r="B3314" s="38">
        <v>250000</v>
      </c>
      <c r="C3314" t="s">
        <v>8</v>
      </c>
      <c r="D3314" t="s">
        <v>9</v>
      </c>
    </row>
    <row r="3315" spans="1:4">
      <c r="A3315" s="89" t="s">
        <v>2104</v>
      </c>
      <c r="B3315" s="38">
        <v>285000</v>
      </c>
      <c r="C3315" t="s">
        <v>8</v>
      </c>
      <c r="D3315" t="s">
        <v>66</v>
      </c>
    </row>
    <row r="3316" spans="1:4">
      <c r="A3316" s="89" t="s">
        <v>2101</v>
      </c>
      <c r="B3316" s="38">
        <v>285000</v>
      </c>
      <c r="C3316" t="s">
        <v>8</v>
      </c>
      <c r="D3316" t="s">
        <v>264</v>
      </c>
    </row>
    <row r="3317" spans="1:4">
      <c r="A3317" s="89" t="s">
        <v>2121</v>
      </c>
      <c r="B3317" s="38">
        <v>280000</v>
      </c>
      <c r="C3317" t="s">
        <v>8</v>
      </c>
      <c r="D3317" t="s">
        <v>30</v>
      </c>
    </row>
    <row r="3318" spans="1:4">
      <c r="A3318" t="s">
        <v>2118</v>
      </c>
      <c r="B3318" s="38">
        <v>280000</v>
      </c>
      <c r="C3318" t="s">
        <v>8</v>
      </c>
      <c r="D3318" t="s">
        <v>13</v>
      </c>
    </row>
    <row r="3319" spans="1:4">
      <c r="A3319" s="89" t="s">
        <v>2079</v>
      </c>
      <c r="B3319" s="38">
        <v>285000</v>
      </c>
      <c r="C3319" t="s">
        <v>8</v>
      </c>
      <c r="D3319" t="s">
        <v>42</v>
      </c>
    </row>
    <row r="3320" spans="1:4">
      <c r="A3320" t="s">
        <v>2146</v>
      </c>
      <c r="B3320" s="38">
        <v>280000</v>
      </c>
      <c r="C3320" t="s">
        <v>8</v>
      </c>
      <c r="D3320" t="s">
        <v>159</v>
      </c>
    </row>
    <row r="3321" spans="1:4">
      <c r="A3321" t="s">
        <v>2087</v>
      </c>
      <c r="B3321" s="38">
        <v>268000</v>
      </c>
      <c r="C3321" t="s">
        <v>8</v>
      </c>
      <c r="D3321" t="s">
        <v>13</v>
      </c>
    </row>
    <row r="3322" spans="1:4">
      <c r="A3322" s="89" t="s">
        <v>2093</v>
      </c>
      <c r="B3322" s="38">
        <v>257000</v>
      </c>
      <c r="C3322" t="s">
        <v>8</v>
      </c>
      <c r="D3322" t="s">
        <v>410</v>
      </c>
    </row>
    <row r="3323" spans="1:4">
      <c r="A3323" s="89" t="s">
        <v>2099</v>
      </c>
      <c r="B3323" s="38">
        <v>260000</v>
      </c>
      <c r="C3323" t="s">
        <v>8</v>
      </c>
      <c r="D3323" t="s">
        <v>37</v>
      </c>
    </row>
    <row r="3324" spans="1:4">
      <c r="A3324" s="89" t="s">
        <v>2101</v>
      </c>
      <c r="B3324" s="38">
        <v>265000</v>
      </c>
      <c r="C3324" t="s">
        <v>8</v>
      </c>
      <c r="D3324" t="s">
        <v>32</v>
      </c>
    </row>
    <row r="3325" spans="1:4">
      <c r="A3325" s="89" t="s">
        <v>2101</v>
      </c>
      <c r="B3325" s="38">
        <v>240000</v>
      </c>
      <c r="C3325" t="s">
        <v>8</v>
      </c>
      <c r="D3325" t="s">
        <v>45</v>
      </c>
    </row>
    <row r="3326" spans="1:4">
      <c r="A3326" t="s">
        <v>2085</v>
      </c>
      <c r="B3326" s="38">
        <v>270000</v>
      </c>
      <c r="C3326" t="s">
        <v>8</v>
      </c>
      <c r="D3326" t="s">
        <v>38</v>
      </c>
    </row>
    <row r="3327" spans="1:4">
      <c r="A3327" s="89" t="s">
        <v>2121</v>
      </c>
      <c r="B3327" s="38">
        <v>180000</v>
      </c>
      <c r="C3327" t="s">
        <v>8</v>
      </c>
      <c r="D3327" t="s">
        <v>56</v>
      </c>
    </row>
    <row r="3328" spans="1:4">
      <c r="A3328" t="s">
        <v>2106</v>
      </c>
      <c r="B3328" s="38">
        <v>270000</v>
      </c>
      <c r="C3328" t="s">
        <v>8</v>
      </c>
      <c r="D3328" t="s">
        <v>180</v>
      </c>
    </row>
    <row r="3329" spans="1:4">
      <c r="A3329" t="s">
        <v>2102</v>
      </c>
      <c r="B3329" s="38">
        <v>262500</v>
      </c>
      <c r="C3329" t="s">
        <v>8</v>
      </c>
      <c r="D3329" t="s">
        <v>46</v>
      </c>
    </row>
    <row r="3330" spans="1:4">
      <c r="A3330" t="s">
        <v>2087</v>
      </c>
      <c r="B3330" s="38">
        <v>285000</v>
      </c>
      <c r="C3330" t="s">
        <v>8</v>
      </c>
      <c r="D3330" t="s">
        <v>54</v>
      </c>
    </row>
    <row r="3331" spans="1:4">
      <c r="A3331" s="89" t="s">
        <v>2117</v>
      </c>
      <c r="B3331" s="38">
        <v>250000</v>
      </c>
      <c r="C3331" t="s">
        <v>8</v>
      </c>
      <c r="D3331" t="s">
        <v>32</v>
      </c>
    </row>
    <row r="3332" spans="1:4">
      <c r="A3332" s="89" t="s">
        <v>2083</v>
      </c>
      <c r="B3332" s="38">
        <v>225000</v>
      </c>
      <c r="C3332" t="s">
        <v>8</v>
      </c>
      <c r="D3332" t="s">
        <v>9</v>
      </c>
    </row>
    <row r="3333" spans="1:4">
      <c r="A3333" t="s">
        <v>2145</v>
      </c>
      <c r="B3333" s="38">
        <v>285000</v>
      </c>
      <c r="C3333" t="s">
        <v>8</v>
      </c>
      <c r="D3333" t="s">
        <v>294</v>
      </c>
    </row>
    <row r="3334" spans="1:4">
      <c r="A3334" s="89" t="s">
        <v>2079</v>
      </c>
      <c r="B3334" s="38">
        <v>240000</v>
      </c>
      <c r="C3334" t="s">
        <v>8</v>
      </c>
      <c r="D3334" t="s">
        <v>81</v>
      </c>
    </row>
    <row r="3335" spans="1:4">
      <c r="A3335" t="s">
        <v>2110</v>
      </c>
      <c r="B3335" s="38">
        <v>245000</v>
      </c>
      <c r="C3335" t="s">
        <v>8</v>
      </c>
      <c r="D3335" t="s">
        <v>75</v>
      </c>
    </row>
    <row r="3336" spans="1:4">
      <c r="A3336" t="s">
        <v>2073</v>
      </c>
      <c r="B3336" s="38">
        <v>275000</v>
      </c>
      <c r="C3336" t="s">
        <v>8</v>
      </c>
      <c r="D3336" t="s">
        <v>9</v>
      </c>
    </row>
    <row r="3337" spans="1:4">
      <c r="A3337" t="s">
        <v>2118</v>
      </c>
      <c r="B3337" s="38">
        <v>323500</v>
      </c>
      <c r="C3337" t="s">
        <v>8</v>
      </c>
      <c r="D3337" t="s">
        <v>75</v>
      </c>
    </row>
    <row r="3338" spans="1:4">
      <c r="A3338" t="s">
        <v>2087</v>
      </c>
      <c r="B3338" s="38">
        <v>282000</v>
      </c>
      <c r="C3338" t="s">
        <v>8</v>
      </c>
      <c r="D3338" t="s">
        <v>14</v>
      </c>
    </row>
    <row r="3339" spans="1:4">
      <c r="A3339" t="s">
        <v>2118</v>
      </c>
      <c r="B3339" s="38">
        <v>275000</v>
      </c>
      <c r="C3339" t="s">
        <v>8</v>
      </c>
      <c r="D3339" t="s">
        <v>84</v>
      </c>
    </row>
    <row r="3340" spans="1:4">
      <c r="A3340" s="89" t="s">
        <v>2104</v>
      </c>
      <c r="B3340" s="38">
        <v>252500</v>
      </c>
      <c r="C3340" t="s">
        <v>8</v>
      </c>
      <c r="D3340" t="s">
        <v>37</v>
      </c>
    </row>
    <row r="3341" spans="1:4">
      <c r="A3341" s="89" t="s">
        <v>2101</v>
      </c>
      <c r="B3341" s="38">
        <v>240000</v>
      </c>
      <c r="C3341" t="s">
        <v>8</v>
      </c>
      <c r="D3341" t="s">
        <v>32</v>
      </c>
    </row>
    <row r="3342" spans="1:4">
      <c r="A3342" t="s">
        <v>2124</v>
      </c>
      <c r="B3342" s="38">
        <v>275000</v>
      </c>
      <c r="C3342" t="s">
        <v>8</v>
      </c>
      <c r="D3342" t="s">
        <v>37</v>
      </c>
    </row>
    <row r="3343" spans="1:4">
      <c r="A3343" t="s">
        <v>2124</v>
      </c>
      <c r="B3343" s="38">
        <v>267500</v>
      </c>
      <c r="C3343" t="s">
        <v>8</v>
      </c>
      <c r="D3343" t="s">
        <v>133</v>
      </c>
    </row>
    <row r="3344" spans="1:4">
      <c r="A3344" t="s">
        <v>2087</v>
      </c>
      <c r="B3344" s="38">
        <v>275500</v>
      </c>
      <c r="C3344" t="s">
        <v>8</v>
      </c>
      <c r="D3344" t="s">
        <v>58</v>
      </c>
    </row>
    <row r="3345" spans="1:4">
      <c r="A3345" t="s">
        <v>2118</v>
      </c>
      <c r="B3345" s="38">
        <v>250000</v>
      </c>
      <c r="C3345" t="s">
        <v>8</v>
      </c>
      <c r="D3345" t="s">
        <v>57</v>
      </c>
    </row>
    <row r="3346" spans="1:4">
      <c r="A3346" t="s">
        <v>2145</v>
      </c>
      <c r="B3346" s="38">
        <v>240000</v>
      </c>
      <c r="C3346" t="s">
        <v>8</v>
      </c>
      <c r="D3346" t="s">
        <v>103</v>
      </c>
    </row>
    <row r="3347" spans="1:4">
      <c r="A3347" s="89" t="s">
        <v>2099</v>
      </c>
      <c r="B3347" s="38">
        <v>280000</v>
      </c>
      <c r="C3347" t="s">
        <v>8</v>
      </c>
      <c r="D3347" t="s">
        <v>169</v>
      </c>
    </row>
    <row r="3348" spans="1:4">
      <c r="A3348" t="s">
        <v>2145</v>
      </c>
      <c r="B3348" s="38">
        <v>283000</v>
      </c>
      <c r="C3348" t="s">
        <v>8</v>
      </c>
      <c r="D3348" t="s">
        <v>103</v>
      </c>
    </row>
    <row r="3349" spans="1:4">
      <c r="A3349" s="89" t="s">
        <v>2098</v>
      </c>
      <c r="B3349" s="38">
        <v>290000</v>
      </c>
      <c r="C3349" t="s">
        <v>8</v>
      </c>
      <c r="D3349" t="s">
        <v>26</v>
      </c>
    </row>
    <row r="3350" spans="1:4">
      <c r="A3350" t="s">
        <v>2087</v>
      </c>
      <c r="B3350" s="38">
        <v>290000</v>
      </c>
      <c r="C3350" t="s">
        <v>8</v>
      </c>
      <c r="D3350" t="s">
        <v>54</v>
      </c>
    </row>
    <row r="3351" spans="1:4">
      <c r="A3351" t="s">
        <v>2085</v>
      </c>
      <c r="B3351" s="38">
        <v>265000</v>
      </c>
      <c r="C3351" t="s">
        <v>8</v>
      </c>
      <c r="D3351" t="s">
        <v>103</v>
      </c>
    </row>
    <row r="3352" spans="1:4">
      <c r="A3352" s="89" t="s">
        <v>2101</v>
      </c>
      <c r="B3352" s="38">
        <v>225000</v>
      </c>
      <c r="C3352" t="s">
        <v>8</v>
      </c>
      <c r="D3352" t="s">
        <v>74</v>
      </c>
    </row>
    <row r="3353" spans="1:4">
      <c r="A3353" s="89" t="s">
        <v>2104</v>
      </c>
      <c r="B3353" s="38">
        <v>220000</v>
      </c>
      <c r="C3353" t="s">
        <v>8</v>
      </c>
      <c r="D3353" t="s">
        <v>32</v>
      </c>
    </row>
    <row r="3354" spans="1:4">
      <c r="A3354" t="s">
        <v>2146</v>
      </c>
      <c r="B3354" s="38">
        <v>250000</v>
      </c>
      <c r="C3354" t="s">
        <v>8</v>
      </c>
      <c r="D3354" t="s">
        <v>48</v>
      </c>
    </row>
    <row r="3355" spans="1:4">
      <c r="A3355" t="s">
        <v>2074</v>
      </c>
      <c r="B3355" s="38">
        <v>250000</v>
      </c>
      <c r="C3355" t="s">
        <v>8</v>
      </c>
      <c r="D3355" t="s">
        <v>127</v>
      </c>
    </row>
    <row r="3356" spans="1:4">
      <c r="A3356" t="s">
        <v>2072</v>
      </c>
      <c r="B3356" s="38">
        <v>227000</v>
      </c>
      <c r="C3356" t="s">
        <v>8</v>
      </c>
      <c r="D3356" t="s">
        <v>27</v>
      </c>
    </row>
    <row r="3357" spans="1:4">
      <c r="A3357" t="s">
        <v>2118</v>
      </c>
      <c r="B3357" s="38">
        <v>279000</v>
      </c>
      <c r="C3357" t="s">
        <v>8</v>
      </c>
      <c r="D3357" t="s">
        <v>58</v>
      </c>
    </row>
    <row r="3358" spans="1:4">
      <c r="A3358" t="s">
        <v>2106</v>
      </c>
      <c r="B3358" s="38">
        <v>285000</v>
      </c>
      <c r="C3358" t="s">
        <v>8</v>
      </c>
      <c r="D3358" t="s">
        <v>169</v>
      </c>
    </row>
    <row r="3359" spans="1:4">
      <c r="A3359" s="89" t="s">
        <v>2098</v>
      </c>
      <c r="B3359" s="38">
        <v>277500</v>
      </c>
      <c r="C3359" t="s">
        <v>8</v>
      </c>
      <c r="D3359" t="s">
        <v>171</v>
      </c>
    </row>
    <row r="3360" spans="1:4">
      <c r="A3360" t="s">
        <v>2087</v>
      </c>
      <c r="B3360" s="38">
        <v>260000</v>
      </c>
      <c r="C3360" t="s">
        <v>8</v>
      </c>
      <c r="D3360" t="s">
        <v>120</v>
      </c>
    </row>
    <row r="3361" spans="1:4">
      <c r="A3361" t="s">
        <v>2145</v>
      </c>
      <c r="B3361" s="38">
        <v>275000</v>
      </c>
      <c r="C3361" t="s">
        <v>8</v>
      </c>
      <c r="D3361" t="s">
        <v>97</v>
      </c>
    </row>
    <row r="3362" spans="1:4">
      <c r="A3362" t="s">
        <v>2145</v>
      </c>
      <c r="B3362" s="38">
        <v>240000</v>
      </c>
      <c r="C3362" t="s">
        <v>8</v>
      </c>
      <c r="D3362" t="s">
        <v>97</v>
      </c>
    </row>
    <row r="3363" spans="1:4">
      <c r="A3363" t="s">
        <v>2073</v>
      </c>
      <c r="B3363" s="38">
        <v>280000</v>
      </c>
      <c r="C3363" t="s">
        <v>8</v>
      </c>
      <c r="D3363" t="s">
        <v>81</v>
      </c>
    </row>
    <row r="3364" spans="1:4">
      <c r="A3364" s="89" t="s">
        <v>2071</v>
      </c>
      <c r="B3364" s="38">
        <v>275000</v>
      </c>
      <c r="C3364" t="s">
        <v>8</v>
      </c>
      <c r="D3364" t="s">
        <v>32</v>
      </c>
    </row>
    <row r="3365" spans="1:4">
      <c r="A3365" s="89" t="s">
        <v>2093</v>
      </c>
      <c r="B3365" s="38">
        <v>280000</v>
      </c>
      <c r="C3365" t="s">
        <v>8</v>
      </c>
      <c r="D3365" t="s">
        <v>30</v>
      </c>
    </row>
    <row r="3366" spans="1:4">
      <c r="A3366" t="s">
        <v>2115</v>
      </c>
      <c r="B3366" s="38">
        <v>275000</v>
      </c>
      <c r="C3366" t="s">
        <v>8</v>
      </c>
      <c r="D3366" t="s">
        <v>13</v>
      </c>
    </row>
    <row r="3367" spans="1:4">
      <c r="A3367" t="s">
        <v>2097</v>
      </c>
      <c r="B3367" s="38">
        <v>263000</v>
      </c>
      <c r="C3367" t="s">
        <v>8</v>
      </c>
      <c r="D3367" t="s">
        <v>115</v>
      </c>
    </row>
    <row r="3368" spans="1:4">
      <c r="A3368" t="s">
        <v>2067</v>
      </c>
      <c r="B3368" s="38">
        <v>260000</v>
      </c>
      <c r="C3368" t="s">
        <v>8</v>
      </c>
      <c r="D3368" t="s">
        <v>30</v>
      </c>
    </row>
    <row r="3369" spans="1:4">
      <c r="A3369" s="89" t="s">
        <v>2098</v>
      </c>
      <c r="B3369" s="38">
        <v>255000</v>
      </c>
      <c r="C3369" t="s">
        <v>8</v>
      </c>
      <c r="D3369" t="s">
        <v>45</v>
      </c>
    </row>
    <row r="3370" spans="1:4">
      <c r="A3370" t="s">
        <v>2124</v>
      </c>
      <c r="B3370" s="38">
        <v>260000</v>
      </c>
      <c r="C3370" t="s">
        <v>8</v>
      </c>
      <c r="D3370" t="s">
        <v>48</v>
      </c>
    </row>
    <row r="3371" spans="1:4">
      <c r="A3371" s="89" t="s">
        <v>2071</v>
      </c>
      <c r="B3371" s="38">
        <v>299000</v>
      </c>
      <c r="C3371" t="s">
        <v>8</v>
      </c>
      <c r="D3371" t="s">
        <v>149</v>
      </c>
    </row>
    <row r="3372" spans="1:4">
      <c r="A3372" s="89" t="s">
        <v>2083</v>
      </c>
      <c r="B3372" s="38">
        <v>270000</v>
      </c>
      <c r="C3372" t="s">
        <v>8</v>
      </c>
      <c r="D3372" t="s">
        <v>9</v>
      </c>
    </row>
    <row r="3373" spans="1:4">
      <c r="A3373" t="s">
        <v>2110</v>
      </c>
      <c r="B3373" s="38">
        <v>290000</v>
      </c>
      <c r="C3373" t="s">
        <v>8</v>
      </c>
      <c r="D3373" t="s">
        <v>9</v>
      </c>
    </row>
    <row r="3374" spans="1:4">
      <c r="A3374" s="89" t="s">
        <v>2098</v>
      </c>
      <c r="B3374" s="38">
        <v>246000</v>
      </c>
      <c r="C3374" t="s">
        <v>8</v>
      </c>
      <c r="D3374" t="s">
        <v>75</v>
      </c>
    </row>
    <row r="3375" spans="1:4">
      <c r="A3375" t="s">
        <v>2110</v>
      </c>
      <c r="B3375" s="38">
        <v>225000</v>
      </c>
      <c r="C3375" t="s">
        <v>8</v>
      </c>
      <c r="D3375" t="s">
        <v>32</v>
      </c>
    </row>
    <row r="3376" spans="1:4">
      <c r="A3376" s="89" t="s">
        <v>2104</v>
      </c>
      <c r="B3376" s="38">
        <v>260000</v>
      </c>
      <c r="C3376" t="s">
        <v>8</v>
      </c>
      <c r="D3376" t="s">
        <v>70</v>
      </c>
    </row>
    <row r="3377" spans="1:4">
      <c r="A3377" s="89" t="s">
        <v>2101</v>
      </c>
      <c r="B3377" s="38">
        <v>250000</v>
      </c>
      <c r="C3377" t="s">
        <v>8</v>
      </c>
      <c r="D3377" t="s">
        <v>137</v>
      </c>
    </row>
    <row r="3378" spans="1:4">
      <c r="A3378" s="89" t="s">
        <v>2093</v>
      </c>
      <c r="B3378" s="38">
        <v>295000</v>
      </c>
      <c r="C3378" t="s">
        <v>8</v>
      </c>
      <c r="D3378" t="s">
        <v>29</v>
      </c>
    </row>
    <row r="3379" spans="1:4">
      <c r="A3379" s="89" t="s">
        <v>2101</v>
      </c>
      <c r="B3379" s="38">
        <v>299000</v>
      </c>
      <c r="C3379" t="s">
        <v>8</v>
      </c>
      <c r="D3379" t="s">
        <v>128</v>
      </c>
    </row>
    <row r="3380" spans="1:4">
      <c r="A3380" s="89" t="s">
        <v>2071</v>
      </c>
      <c r="B3380" s="38">
        <v>280000</v>
      </c>
      <c r="C3380" t="s">
        <v>8</v>
      </c>
      <c r="D3380" t="s">
        <v>9</v>
      </c>
    </row>
    <row r="3381" spans="1:4">
      <c r="A3381" t="s">
        <v>2131</v>
      </c>
      <c r="B3381" s="38">
        <v>275000</v>
      </c>
      <c r="C3381" t="s">
        <v>8</v>
      </c>
      <c r="D3381" t="s">
        <v>20</v>
      </c>
    </row>
    <row r="3382" spans="1:4">
      <c r="A3382" t="s">
        <v>2118</v>
      </c>
      <c r="B3382" s="38">
        <v>290000</v>
      </c>
      <c r="C3382" t="s">
        <v>8</v>
      </c>
      <c r="D3382" t="s">
        <v>103</v>
      </c>
    </row>
    <row r="3383" spans="1:4">
      <c r="A3383" s="89" t="s">
        <v>2101</v>
      </c>
      <c r="B3383" s="38">
        <v>275000</v>
      </c>
      <c r="C3383" t="s">
        <v>8</v>
      </c>
      <c r="D3383" t="s">
        <v>128</v>
      </c>
    </row>
    <row r="3384" spans="1:4">
      <c r="A3384" t="s">
        <v>2067</v>
      </c>
      <c r="B3384" s="38">
        <v>280000</v>
      </c>
      <c r="C3384" t="s">
        <v>8</v>
      </c>
      <c r="D3384" t="s">
        <v>271</v>
      </c>
    </row>
    <row r="3385" spans="1:4">
      <c r="A3385" s="89" t="s">
        <v>2093</v>
      </c>
      <c r="B3385" s="38">
        <v>299000</v>
      </c>
      <c r="C3385" t="s">
        <v>8</v>
      </c>
      <c r="D3385" t="s">
        <v>29</v>
      </c>
    </row>
    <row r="3386" spans="1:4">
      <c r="A3386" s="89" t="s">
        <v>2084</v>
      </c>
      <c r="B3386" s="38">
        <v>280000</v>
      </c>
      <c r="C3386" t="s">
        <v>8</v>
      </c>
      <c r="D3386" t="s">
        <v>46</v>
      </c>
    </row>
    <row r="3387" spans="1:4">
      <c r="A3387" t="s">
        <v>2087</v>
      </c>
      <c r="B3387" s="38">
        <v>280000</v>
      </c>
      <c r="C3387" t="s">
        <v>8</v>
      </c>
      <c r="D3387" t="s">
        <v>54</v>
      </c>
    </row>
    <row r="3388" spans="1:4">
      <c r="A3388" t="s">
        <v>2106</v>
      </c>
      <c r="B3388" s="38">
        <v>245000</v>
      </c>
      <c r="C3388" t="s">
        <v>8</v>
      </c>
      <c r="D3388" t="s">
        <v>140</v>
      </c>
    </row>
    <row r="3389" spans="1:4">
      <c r="A3389" t="s">
        <v>2146</v>
      </c>
      <c r="B3389" s="38">
        <v>235000</v>
      </c>
      <c r="C3389" t="s">
        <v>8</v>
      </c>
      <c r="D3389" t="s">
        <v>37</v>
      </c>
    </row>
    <row r="3390" spans="1:4">
      <c r="A3390" t="s">
        <v>2075</v>
      </c>
      <c r="B3390" s="38">
        <v>200000</v>
      </c>
      <c r="C3390" t="s">
        <v>8</v>
      </c>
      <c r="D3390" t="s">
        <v>108</v>
      </c>
    </row>
    <row r="3391" spans="1:4">
      <c r="A3391" t="s">
        <v>2118</v>
      </c>
      <c r="B3391" s="38">
        <v>272000</v>
      </c>
      <c r="C3391" t="s">
        <v>8</v>
      </c>
      <c r="D3391" t="s">
        <v>71</v>
      </c>
    </row>
    <row r="3392" spans="1:4">
      <c r="A3392" t="s">
        <v>2073</v>
      </c>
      <c r="B3392" s="38">
        <v>299000</v>
      </c>
      <c r="C3392" t="s">
        <v>8</v>
      </c>
      <c r="D3392" t="s">
        <v>9</v>
      </c>
    </row>
    <row r="3393" spans="1:4">
      <c r="A3393" t="s">
        <v>2118</v>
      </c>
      <c r="B3393" s="38">
        <v>282000</v>
      </c>
      <c r="C3393" t="s">
        <v>8</v>
      </c>
      <c r="D3393" t="s">
        <v>103</v>
      </c>
    </row>
    <row r="3394" spans="1:4">
      <c r="A3394" s="89" t="s">
        <v>2101</v>
      </c>
      <c r="B3394" s="38">
        <v>242000</v>
      </c>
      <c r="C3394" t="s">
        <v>8</v>
      </c>
      <c r="D3394" t="s">
        <v>66</v>
      </c>
    </row>
    <row r="3395" spans="1:4">
      <c r="A3395" t="s">
        <v>2073</v>
      </c>
      <c r="B3395" s="38">
        <v>285000</v>
      </c>
      <c r="C3395" t="s">
        <v>8</v>
      </c>
      <c r="D3395" t="s">
        <v>20</v>
      </c>
    </row>
    <row r="3396" spans="1:4">
      <c r="A3396" s="89" t="s">
        <v>2099</v>
      </c>
      <c r="B3396" s="38">
        <v>236000</v>
      </c>
      <c r="C3396" t="s">
        <v>8</v>
      </c>
      <c r="D3396" t="s">
        <v>55</v>
      </c>
    </row>
    <row r="3397" spans="1:4">
      <c r="A3397" s="89" t="s">
        <v>2084</v>
      </c>
      <c r="B3397" s="38">
        <v>294200</v>
      </c>
      <c r="C3397" t="s">
        <v>8</v>
      </c>
      <c r="D3397" t="s">
        <v>238</v>
      </c>
    </row>
    <row r="3398" spans="1:4">
      <c r="A3398" s="89" t="s">
        <v>2079</v>
      </c>
      <c r="B3398" s="38">
        <v>245000</v>
      </c>
      <c r="C3398" t="s">
        <v>8</v>
      </c>
      <c r="D3398" t="s">
        <v>55</v>
      </c>
    </row>
    <row r="3399" spans="1:4">
      <c r="A3399" s="89" t="s">
        <v>2070</v>
      </c>
      <c r="B3399" s="38">
        <v>258000</v>
      </c>
      <c r="C3399" t="s">
        <v>8</v>
      </c>
      <c r="D3399" t="s">
        <v>75</v>
      </c>
    </row>
    <row r="3400" spans="1:4">
      <c r="A3400" t="s">
        <v>2145</v>
      </c>
      <c r="B3400" s="38">
        <v>253000</v>
      </c>
      <c r="C3400" t="s">
        <v>8</v>
      </c>
      <c r="D3400" t="s">
        <v>2157</v>
      </c>
    </row>
    <row r="3401" spans="1:4">
      <c r="A3401" t="s">
        <v>2124</v>
      </c>
      <c r="B3401" s="38">
        <v>245000</v>
      </c>
      <c r="C3401" t="s">
        <v>8</v>
      </c>
      <c r="D3401" t="s">
        <v>66</v>
      </c>
    </row>
    <row r="3402" spans="1:4">
      <c r="A3402" t="s">
        <v>2110</v>
      </c>
      <c r="B3402" s="38">
        <v>256000</v>
      </c>
      <c r="C3402" t="s">
        <v>8</v>
      </c>
      <c r="D3402" t="s">
        <v>198</v>
      </c>
    </row>
    <row r="3403" spans="1:4">
      <c r="A3403" s="89" t="s">
        <v>2071</v>
      </c>
      <c r="B3403" s="38">
        <v>287500</v>
      </c>
      <c r="C3403" t="s">
        <v>8</v>
      </c>
      <c r="D3403" t="s">
        <v>82</v>
      </c>
    </row>
    <row r="3404" spans="1:4">
      <c r="A3404" s="89" t="s">
        <v>2071</v>
      </c>
      <c r="B3404" s="38">
        <v>285000</v>
      </c>
      <c r="C3404" t="s">
        <v>8</v>
      </c>
      <c r="D3404" t="s">
        <v>244</v>
      </c>
    </row>
    <row r="3405" spans="1:4">
      <c r="A3405" t="s">
        <v>2067</v>
      </c>
      <c r="B3405" s="38">
        <v>250000</v>
      </c>
      <c r="C3405" t="s">
        <v>8</v>
      </c>
      <c r="D3405" t="s">
        <v>48</v>
      </c>
    </row>
    <row r="3406" spans="1:4">
      <c r="A3406" t="s">
        <v>2145</v>
      </c>
      <c r="B3406" s="38">
        <v>265000</v>
      </c>
      <c r="C3406" t="s">
        <v>8</v>
      </c>
      <c r="D3406" t="s">
        <v>180</v>
      </c>
    </row>
    <row r="3407" spans="1:4">
      <c r="A3407" s="89" t="s">
        <v>2079</v>
      </c>
      <c r="B3407" s="38">
        <v>282500</v>
      </c>
      <c r="C3407" t="s">
        <v>8</v>
      </c>
      <c r="D3407" t="s">
        <v>2127</v>
      </c>
    </row>
    <row r="3408" spans="1:4">
      <c r="A3408" s="89" t="s">
        <v>2104</v>
      </c>
      <c r="B3408" s="38">
        <v>280000</v>
      </c>
      <c r="C3408" t="s">
        <v>8</v>
      </c>
      <c r="D3408" t="s">
        <v>20</v>
      </c>
    </row>
    <row r="3409" spans="1:4">
      <c r="A3409" t="s">
        <v>2118</v>
      </c>
      <c r="B3409" s="38">
        <v>290000</v>
      </c>
      <c r="C3409" t="s">
        <v>8</v>
      </c>
      <c r="D3409" t="s">
        <v>58</v>
      </c>
    </row>
    <row r="3410" spans="1:4">
      <c r="A3410" t="s">
        <v>2130</v>
      </c>
      <c r="B3410" s="38">
        <v>299900</v>
      </c>
      <c r="C3410" t="s">
        <v>8</v>
      </c>
      <c r="D3410" t="s">
        <v>58</v>
      </c>
    </row>
    <row r="3411" spans="1:4">
      <c r="A3411" s="89" t="s">
        <v>2101</v>
      </c>
      <c r="B3411" s="38">
        <v>275000</v>
      </c>
      <c r="C3411" t="s">
        <v>8</v>
      </c>
      <c r="D3411" t="s">
        <v>9</v>
      </c>
    </row>
    <row r="3412" spans="1:4">
      <c r="A3412" t="s">
        <v>2110</v>
      </c>
      <c r="B3412" s="38">
        <v>275000</v>
      </c>
      <c r="C3412" t="s">
        <v>8</v>
      </c>
      <c r="D3412" t="s">
        <v>53</v>
      </c>
    </row>
    <row r="3413" spans="1:4">
      <c r="A3413" s="89" t="s">
        <v>2105</v>
      </c>
      <c r="B3413" s="38">
        <v>275000</v>
      </c>
      <c r="C3413" t="s">
        <v>8</v>
      </c>
      <c r="D3413" t="s">
        <v>10</v>
      </c>
    </row>
    <row r="3414" spans="1:4">
      <c r="A3414" t="s">
        <v>2085</v>
      </c>
      <c r="B3414" s="38">
        <v>290000</v>
      </c>
      <c r="C3414" t="s">
        <v>8</v>
      </c>
      <c r="D3414" t="s">
        <v>227</v>
      </c>
    </row>
    <row r="3415" spans="1:4">
      <c r="A3415" s="89" t="s">
        <v>2071</v>
      </c>
      <c r="B3415" s="38">
        <v>240000</v>
      </c>
      <c r="C3415" t="s">
        <v>8</v>
      </c>
      <c r="D3415" t="s">
        <v>9</v>
      </c>
    </row>
    <row r="3416" spans="1:4">
      <c r="A3416" s="89" t="s">
        <v>2121</v>
      </c>
      <c r="B3416" s="38">
        <v>300000</v>
      </c>
      <c r="C3416" t="s">
        <v>8</v>
      </c>
      <c r="D3416" t="s">
        <v>2080</v>
      </c>
    </row>
    <row r="3417" spans="1:4">
      <c r="A3417" s="89" t="s">
        <v>2121</v>
      </c>
      <c r="B3417" s="38">
        <v>299900</v>
      </c>
      <c r="C3417" t="s">
        <v>8</v>
      </c>
      <c r="D3417" t="s">
        <v>103</v>
      </c>
    </row>
    <row r="3418" spans="1:4">
      <c r="A3418" s="89" t="s">
        <v>2083</v>
      </c>
      <c r="B3418" s="38">
        <v>255000</v>
      </c>
      <c r="C3418" t="s">
        <v>8</v>
      </c>
      <c r="D3418" t="s">
        <v>9</v>
      </c>
    </row>
    <row r="3419" spans="1:4">
      <c r="A3419" s="89" t="s">
        <v>2083</v>
      </c>
      <c r="B3419" s="38">
        <v>299900</v>
      </c>
      <c r="C3419" t="s">
        <v>8</v>
      </c>
      <c r="D3419" t="s">
        <v>2080</v>
      </c>
    </row>
    <row r="3420" spans="1:4">
      <c r="A3420" t="s">
        <v>2145</v>
      </c>
      <c r="B3420" s="38">
        <v>280000</v>
      </c>
      <c r="C3420" t="s">
        <v>8</v>
      </c>
      <c r="D3420" t="s">
        <v>42</v>
      </c>
    </row>
    <row r="3421" spans="1:4">
      <c r="A3421" s="89" t="s">
        <v>2099</v>
      </c>
      <c r="B3421" s="38">
        <v>290000</v>
      </c>
      <c r="C3421" t="s">
        <v>8</v>
      </c>
      <c r="D3421" t="s">
        <v>23</v>
      </c>
    </row>
    <row r="3422" spans="1:4">
      <c r="A3422" t="s">
        <v>2087</v>
      </c>
      <c r="B3422" s="38">
        <v>262000</v>
      </c>
      <c r="C3422" t="s">
        <v>8</v>
      </c>
      <c r="D3422" t="s">
        <v>71</v>
      </c>
    </row>
    <row r="3423" spans="1:4">
      <c r="A3423" s="89" t="s">
        <v>2070</v>
      </c>
      <c r="B3423" s="38">
        <v>260000</v>
      </c>
      <c r="C3423" t="s">
        <v>8</v>
      </c>
      <c r="D3423" t="s">
        <v>37</v>
      </c>
    </row>
    <row r="3424" spans="1:4">
      <c r="A3424" t="s">
        <v>2078</v>
      </c>
      <c r="B3424" s="38">
        <v>292500</v>
      </c>
      <c r="C3424" t="s">
        <v>8</v>
      </c>
      <c r="D3424" t="s">
        <v>120</v>
      </c>
    </row>
    <row r="3425" spans="1:4">
      <c r="A3425" s="89" t="s">
        <v>2101</v>
      </c>
      <c r="B3425" s="38">
        <v>330000</v>
      </c>
      <c r="C3425" t="s">
        <v>8</v>
      </c>
      <c r="D3425" t="s">
        <v>182</v>
      </c>
    </row>
    <row r="3426" spans="1:4">
      <c r="A3426" t="s">
        <v>2073</v>
      </c>
      <c r="B3426" s="38">
        <v>275000</v>
      </c>
      <c r="C3426" t="s">
        <v>8</v>
      </c>
      <c r="D3426" t="s">
        <v>10</v>
      </c>
    </row>
    <row r="3427" spans="1:4">
      <c r="A3427" t="s">
        <v>2094</v>
      </c>
      <c r="B3427" s="38">
        <v>230000</v>
      </c>
      <c r="C3427" t="s">
        <v>8</v>
      </c>
      <c r="D3427" t="s">
        <v>48</v>
      </c>
    </row>
    <row r="3428" spans="1:4">
      <c r="A3428" t="s">
        <v>2094</v>
      </c>
      <c r="B3428" s="38">
        <v>235000</v>
      </c>
      <c r="C3428" t="s">
        <v>8</v>
      </c>
      <c r="D3428" t="s">
        <v>48</v>
      </c>
    </row>
    <row r="3429" spans="1:4">
      <c r="A3429" t="s">
        <v>2085</v>
      </c>
      <c r="B3429" s="38">
        <v>265000</v>
      </c>
      <c r="C3429" t="s">
        <v>8</v>
      </c>
      <c r="D3429" t="s">
        <v>106</v>
      </c>
    </row>
    <row r="3430" spans="1:4">
      <c r="A3430" s="89" t="s">
        <v>2101</v>
      </c>
      <c r="B3430" s="38">
        <v>263000</v>
      </c>
      <c r="C3430" t="s">
        <v>8</v>
      </c>
      <c r="D3430" t="s">
        <v>244</v>
      </c>
    </row>
    <row r="3431" spans="1:4">
      <c r="A3431" s="89" t="s">
        <v>2104</v>
      </c>
      <c r="B3431" s="38">
        <v>235000</v>
      </c>
      <c r="C3431" t="s">
        <v>8</v>
      </c>
      <c r="D3431" t="s">
        <v>30</v>
      </c>
    </row>
    <row r="3432" spans="1:4">
      <c r="A3432" s="89" t="s">
        <v>2071</v>
      </c>
      <c r="B3432" s="38">
        <v>282000</v>
      </c>
      <c r="C3432" t="s">
        <v>8</v>
      </c>
      <c r="D3432" t="s">
        <v>9</v>
      </c>
    </row>
    <row r="3433" spans="1:4">
      <c r="A3433" t="s">
        <v>2130</v>
      </c>
      <c r="B3433" s="38">
        <v>252500</v>
      </c>
      <c r="C3433" t="s">
        <v>8</v>
      </c>
      <c r="D3433" t="s">
        <v>366</v>
      </c>
    </row>
    <row r="3434" spans="1:4">
      <c r="A3434" s="89" t="s">
        <v>2070</v>
      </c>
      <c r="B3434" s="38">
        <v>320000</v>
      </c>
      <c r="C3434" t="s">
        <v>8</v>
      </c>
      <c r="D3434" t="s">
        <v>9</v>
      </c>
    </row>
    <row r="3435" spans="1:4">
      <c r="A3435" t="s">
        <v>2150</v>
      </c>
      <c r="B3435" s="38">
        <v>275000</v>
      </c>
      <c r="C3435" t="s">
        <v>8</v>
      </c>
      <c r="D3435" t="s">
        <v>75</v>
      </c>
    </row>
    <row r="3436" spans="1:4">
      <c r="A3436" t="s">
        <v>2150</v>
      </c>
      <c r="B3436" s="38">
        <v>260000</v>
      </c>
      <c r="C3436" t="s">
        <v>8</v>
      </c>
      <c r="D3436" t="s">
        <v>246</v>
      </c>
    </row>
    <row r="3437" spans="1:4">
      <c r="A3437" s="89" t="s">
        <v>2083</v>
      </c>
      <c r="B3437" s="38">
        <v>263000</v>
      </c>
      <c r="C3437" t="s">
        <v>8</v>
      </c>
      <c r="D3437" t="s">
        <v>32</v>
      </c>
    </row>
    <row r="3438" spans="1:4">
      <c r="A3438" t="s">
        <v>2145</v>
      </c>
      <c r="B3438" s="38">
        <v>252500</v>
      </c>
      <c r="C3438" t="s">
        <v>8</v>
      </c>
      <c r="D3438" t="s">
        <v>48</v>
      </c>
    </row>
    <row r="3439" spans="1:4">
      <c r="A3439" t="s">
        <v>2150</v>
      </c>
      <c r="B3439" s="38">
        <v>275000</v>
      </c>
      <c r="C3439" t="s">
        <v>8</v>
      </c>
      <c r="D3439" t="s">
        <v>208</v>
      </c>
    </row>
    <row r="3440" spans="1:4">
      <c r="A3440" t="s">
        <v>2106</v>
      </c>
      <c r="B3440" s="38">
        <v>275000</v>
      </c>
      <c r="C3440" t="s">
        <v>8</v>
      </c>
      <c r="D3440" t="s">
        <v>169</v>
      </c>
    </row>
    <row r="3441" spans="1:4">
      <c r="A3441" t="s">
        <v>2085</v>
      </c>
      <c r="B3441" s="38">
        <v>262500</v>
      </c>
      <c r="C3441" t="s">
        <v>8</v>
      </c>
      <c r="D3441" t="s">
        <v>116</v>
      </c>
    </row>
    <row r="3442" spans="1:4">
      <c r="A3442" t="s">
        <v>2133</v>
      </c>
      <c r="B3442" s="38">
        <v>289000</v>
      </c>
      <c r="C3442" t="s">
        <v>8</v>
      </c>
      <c r="D3442" t="s">
        <v>9</v>
      </c>
    </row>
    <row r="3443" spans="1:4">
      <c r="A3443" s="89" t="s">
        <v>2070</v>
      </c>
      <c r="B3443" s="38">
        <v>265000</v>
      </c>
      <c r="C3443" t="s">
        <v>8</v>
      </c>
      <c r="D3443" t="s">
        <v>42</v>
      </c>
    </row>
    <row r="3444" spans="1:4">
      <c r="A3444" s="89" t="s">
        <v>2071</v>
      </c>
      <c r="B3444" s="38">
        <v>295000</v>
      </c>
      <c r="C3444" t="s">
        <v>8</v>
      </c>
      <c r="D3444" t="s">
        <v>72</v>
      </c>
    </row>
    <row r="3445" spans="1:4">
      <c r="A3445" s="89" t="s">
        <v>2093</v>
      </c>
      <c r="B3445" s="38">
        <v>312000</v>
      </c>
      <c r="C3445" t="s">
        <v>8</v>
      </c>
      <c r="D3445" t="s">
        <v>32</v>
      </c>
    </row>
    <row r="3446" spans="1:4">
      <c r="A3446" s="89" t="s">
        <v>2101</v>
      </c>
      <c r="B3446" s="38">
        <v>279000</v>
      </c>
      <c r="C3446" t="s">
        <v>8</v>
      </c>
      <c r="D3446" t="s">
        <v>204</v>
      </c>
    </row>
    <row r="3447" spans="1:4">
      <c r="A3447" s="89" t="s">
        <v>2070</v>
      </c>
      <c r="B3447" s="38">
        <v>304000</v>
      </c>
      <c r="C3447" t="s">
        <v>8</v>
      </c>
      <c r="D3447" t="s">
        <v>54</v>
      </c>
    </row>
    <row r="3448" spans="1:4">
      <c r="A3448" t="s">
        <v>2073</v>
      </c>
      <c r="B3448" s="38">
        <v>300000</v>
      </c>
      <c r="C3448" t="s">
        <v>8</v>
      </c>
      <c r="D3448" t="s">
        <v>31</v>
      </c>
    </row>
    <row r="3449" spans="1:4">
      <c r="A3449" t="s">
        <v>2076</v>
      </c>
      <c r="B3449" s="38">
        <v>304500</v>
      </c>
      <c r="C3449" t="s">
        <v>8</v>
      </c>
      <c r="D3449" t="s">
        <v>46</v>
      </c>
    </row>
    <row r="3450" spans="1:4">
      <c r="A3450" t="s">
        <v>2073</v>
      </c>
      <c r="B3450" s="38">
        <v>275000</v>
      </c>
      <c r="C3450" t="s">
        <v>8</v>
      </c>
      <c r="D3450" t="s">
        <v>14</v>
      </c>
    </row>
    <row r="3451" spans="1:4">
      <c r="A3451" s="89" t="s">
        <v>2105</v>
      </c>
      <c r="B3451" s="38">
        <v>290000</v>
      </c>
      <c r="C3451" t="s">
        <v>8</v>
      </c>
      <c r="D3451" t="s">
        <v>81</v>
      </c>
    </row>
    <row r="3452" spans="1:4">
      <c r="A3452" t="s">
        <v>2102</v>
      </c>
      <c r="B3452" s="38">
        <v>285000</v>
      </c>
      <c r="C3452" t="s">
        <v>8</v>
      </c>
      <c r="D3452" t="s">
        <v>103</v>
      </c>
    </row>
    <row r="3453" spans="1:4">
      <c r="A3453" s="89" t="s">
        <v>2112</v>
      </c>
      <c r="B3453" s="38">
        <v>215000</v>
      </c>
      <c r="C3453" t="s">
        <v>8</v>
      </c>
      <c r="D3453" t="s">
        <v>284</v>
      </c>
    </row>
    <row r="3454" spans="1:4">
      <c r="A3454" t="s">
        <v>2085</v>
      </c>
      <c r="B3454" s="38">
        <v>275000</v>
      </c>
      <c r="C3454" t="s">
        <v>8</v>
      </c>
      <c r="D3454" t="s">
        <v>97</v>
      </c>
    </row>
    <row r="3455" spans="1:4">
      <c r="A3455" s="89" t="s">
        <v>2098</v>
      </c>
      <c r="B3455" s="38">
        <v>280000</v>
      </c>
      <c r="C3455" t="s">
        <v>8</v>
      </c>
      <c r="D3455" t="s">
        <v>32</v>
      </c>
    </row>
    <row r="3456" spans="1:4">
      <c r="A3456" t="s">
        <v>2118</v>
      </c>
      <c r="B3456" s="38">
        <v>256500</v>
      </c>
      <c r="C3456" t="s">
        <v>8</v>
      </c>
      <c r="D3456" t="s">
        <v>13</v>
      </c>
    </row>
    <row r="3457" spans="1:4">
      <c r="A3457" s="89" t="s">
        <v>2093</v>
      </c>
      <c r="B3457" s="38">
        <v>315900</v>
      </c>
      <c r="C3457" t="s">
        <v>8</v>
      </c>
      <c r="D3457" t="s">
        <v>32</v>
      </c>
    </row>
    <row r="3458" spans="1:4">
      <c r="A3458" s="89" t="s">
        <v>2101</v>
      </c>
      <c r="B3458" s="38">
        <v>260000</v>
      </c>
      <c r="C3458" t="s">
        <v>8</v>
      </c>
      <c r="D3458" t="s">
        <v>159</v>
      </c>
    </row>
    <row r="3459" spans="1:4">
      <c r="A3459" s="89" t="s">
        <v>2070</v>
      </c>
      <c r="B3459" s="38">
        <v>285000</v>
      </c>
      <c r="C3459" t="s">
        <v>8</v>
      </c>
      <c r="D3459" t="s">
        <v>48</v>
      </c>
    </row>
    <row r="3460" spans="1:4">
      <c r="A3460" s="89" t="s">
        <v>2098</v>
      </c>
      <c r="B3460" s="38">
        <v>285000</v>
      </c>
      <c r="C3460" t="s">
        <v>8</v>
      </c>
      <c r="D3460" t="s">
        <v>72</v>
      </c>
    </row>
    <row r="3461" spans="1:4">
      <c r="A3461" t="s">
        <v>2138</v>
      </c>
      <c r="B3461" s="38">
        <v>270000</v>
      </c>
      <c r="C3461" t="s">
        <v>8</v>
      </c>
      <c r="D3461" t="s">
        <v>180</v>
      </c>
    </row>
    <row r="3462" spans="1:4">
      <c r="A3462" t="s">
        <v>2145</v>
      </c>
      <c r="B3462" s="38">
        <v>255000</v>
      </c>
      <c r="C3462" t="s">
        <v>8</v>
      </c>
      <c r="D3462" t="s">
        <v>169</v>
      </c>
    </row>
    <row r="3463" spans="1:4">
      <c r="A3463" s="89" t="s">
        <v>2093</v>
      </c>
      <c r="B3463" s="38">
        <v>300000</v>
      </c>
      <c r="C3463" t="s">
        <v>8</v>
      </c>
      <c r="D3463" t="s">
        <v>171</v>
      </c>
    </row>
    <row r="3464" spans="1:4">
      <c r="A3464" s="89" t="s">
        <v>2083</v>
      </c>
      <c r="B3464" s="38">
        <v>309000</v>
      </c>
      <c r="C3464" t="s">
        <v>8</v>
      </c>
      <c r="D3464" t="s">
        <v>54</v>
      </c>
    </row>
    <row r="3465" spans="1:4">
      <c r="A3465" t="s">
        <v>2074</v>
      </c>
      <c r="B3465" s="38">
        <v>294000</v>
      </c>
      <c r="C3465" t="s">
        <v>8</v>
      </c>
      <c r="D3465" t="s">
        <v>14</v>
      </c>
    </row>
    <row r="3466" spans="1:4">
      <c r="A3466" t="s">
        <v>2145</v>
      </c>
      <c r="B3466" s="38">
        <v>260000</v>
      </c>
      <c r="C3466" t="s">
        <v>8</v>
      </c>
      <c r="D3466" t="s">
        <v>2157</v>
      </c>
    </row>
    <row r="3467" spans="1:4">
      <c r="A3467" s="89" t="s">
        <v>2121</v>
      </c>
      <c r="B3467" s="38">
        <v>282000</v>
      </c>
      <c r="C3467" t="s">
        <v>8</v>
      </c>
      <c r="D3467" t="s">
        <v>20</v>
      </c>
    </row>
    <row r="3468" spans="1:4">
      <c r="A3468" t="s">
        <v>2113</v>
      </c>
      <c r="B3468" s="38">
        <v>315000</v>
      </c>
      <c r="C3468" t="s">
        <v>8</v>
      </c>
      <c r="D3468" t="s">
        <v>21</v>
      </c>
    </row>
    <row r="3469" spans="1:4">
      <c r="A3469" s="89" t="s">
        <v>2070</v>
      </c>
      <c r="B3469" s="38">
        <v>300000</v>
      </c>
      <c r="C3469" t="s">
        <v>8</v>
      </c>
      <c r="D3469" t="s">
        <v>32</v>
      </c>
    </row>
    <row r="3470" spans="1:4">
      <c r="A3470" s="89" t="s">
        <v>2093</v>
      </c>
      <c r="B3470" s="38">
        <v>309000</v>
      </c>
      <c r="C3470" t="s">
        <v>8</v>
      </c>
      <c r="D3470" t="s">
        <v>12</v>
      </c>
    </row>
    <row r="3471" spans="1:4">
      <c r="A3471" t="s">
        <v>2150</v>
      </c>
      <c r="B3471" s="38">
        <v>280000</v>
      </c>
      <c r="C3471" t="s">
        <v>8</v>
      </c>
      <c r="D3471" t="s">
        <v>20</v>
      </c>
    </row>
    <row r="3472" spans="1:4">
      <c r="A3472" t="s">
        <v>2073</v>
      </c>
      <c r="B3472" s="38">
        <v>310000</v>
      </c>
      <c r="C3472" t="s">
        <v>8</v>
      </c>
      <c r="D3472" t="s">
        <v>9</v>
      </c>
    </row>
    <row r="3473" spans="1:4">
      <c r="A3473" s="89" t="s">
        <v>2104</v>
      </c>
      <c r="B3473" s="38">
        <v>285000</v>
      </c>
      <c r="C3473" t="s">
        <v>8</v>
      </c>
      <c r="D3473" t="s">
        <v>35</v>
      </c>
    </row>
    <row r="3474" spans="1:4">
      <c r="A3474" t="s">
        <v>2110</v>
      </c>
      <c r="B3474" s="38">
        <v>282000</v>
      </c>
      <c r="C3474" t="s">
        <v>8</v>
      </c>
      <c r="D3474" t="s">
        <v>99</v>
      </c>
    </row>
    <row r="3475" spans="1:4">
      <c r="A3475" s="89" t="s">
        <v>2104</v>
      </c>
      <c r="B3475" s="38">
        <v>280000</v>
      </c>
      <c r="C3475" t="s">
        <v>8</v>
      </c>
      <c r="D3475" t="s">
        <v>81</v>
      </c>
    </row>
    <row r="3476" spans="1:4">
      <c r="A3476" s="89" t="s">
        <v>2098</v>
      </c>
      <c r="B3476" s="38">
        <v>311000</v>
      </c>
      <c r="C3476" t="s">
        <v>8</v>
      </c>
      <c r="D3476" t="s">
        <v>107</v>
      </c>
    </row>
    <row r="3477" spans="1:4">
      <c r="A3477" t="s">
        <v>2130</v>
      </c>
      <c r="B3477" s="38">
        <v>273000</v>
      </c>
      <c r="C3477" t="s">
        <v>8</v>
      </c>
      <c r="D3477" t="s">
        <v>46</v>
      </c>
    </row>
    <row r="3478" spans="1:4">
      <c r="A3478" t="s">
        <v>2073</v>
      </c>
      <c r="B3478" s="38">
        <v>282000</v>
      </c>
      <c r="C3478" t="s">
        <v>8</v>
      </c>
      <c r="D3478" t="s">
        <v>19</v>
      </c>
    </row>
    <row r="3479" spans="1:4">
      <c r="A3479" s="89" t="s">
        <v>2083</v>
      </c>
      <c r="B3479" s="38">
        <v>313550</v>
      </c>
      <c r="C3479" t="s">
        <v>8</v>
      </c>
      <c r="D3479" t="s">
        <v>256</v>
      </c>
    </row>
    <row r="3480" spans="1:4">
      <c r="A3480" t="s">
        <v>2145</v>
      </c>
      <c r="B3480" s="38">
        <v>272500</v>
      </c>
      <c r="C3480" t="s">
        <v>8</v>
      </c>
      <c r="D3480" t="s">
        <v>2157</v>
      </c>
    </row>
    <row r="3481" spans="1:4">
      <c r="A3481" t="s">
        <v>2131</v>
      </c>
      <c r="B3481" s="38">
        <v>275000</v>
      </c>
      <c r="C3481" t="s">
        <v>8</v>
      </c>
      <c r="D3481" t="s">
        <v>189</v>
      </c>
    </row>
    <row r="3482" spans="1:4">
      <c r="A3482" t="s">
        <v>2133</v>
      </c>
      <c r="B3482" s="38">
        <v>288750</v>
      </c>
      <c r="C3482" t="s">
        <v>8</v>
      </c>
      <c r="D3482" t="s">
        <v>14</v>
      </c>
    </row>
    <row r="3483" spans="1:4">
      <c r="A3483" t="s">
        <v>2130</v>
      </c>
      <c r="B3483" s="38">
        <v>309000</v>
      </c>
      <c r="C3483" t="s">
        <v>8</v>
      </c>
      <c r="D3483" t="s">
        <v>81</v>
      </c>
    </row>
    <row r="3484" spans="1:4">
      <c r="A3484" t="s">
        <v>2145</v>
      </c>
      <c r="B3484" s="38">
        <v>272000</v>
      </c>
      <c r="C3484" t="s">
        <v>8</v>
      </c>
      <c r="D3484" t="s">
        <v>2157</v>
      </c>
    </row>
    <row r="3485" spans="1:4">
      <c r="A3485" t="s">
        <v>2145</v>
      </c>
      <c r="B3485" s="38">
        <v>285000</v>
      </c>
      <c r="C3485" t="s">
        <v>8</v>
      </c>
      <c r="D3485" t="s">
        <v>96</v>
      </c>
    </row>
    <row r="3486" spans="1:4">
      <c r="A3486" t="s">
        <v>2094</v>
      </c>
      <c r="B3486" s="38">
        <v>292600</v>
      </c>
      <c r="C3486" t="s">
        <v>8</v>
      </c>
      <c r="D3486" t="s">
        <v>23</v>
      </c>
    </row>
    <row r="3487" spans="1:4">
      <c r="A3487" t="s">
        <v>2073</v>
      </c>
      <c r="B3487" s="38">
        <v>260000</v>
      </c>
      <c r="C3487" t="s">
        <v>8</v>
      </c>
      <c r="D3487" t="s">
        <v>203</v>
      </c>
    </row>
    <row r="3488" spans="1:4">
      <c r="A3488" t="s">
        <v>2130</v>
      </c>
      <c r="B3488" s="38">
        <v>315000</v>
      </c>
      <c r="C3488" t="s">
        <v>8</v>
      </c>
      <c r="D3488" t="s">
        <v>2080</v>
      </c>
    </row>
    <row r="3489" spans="1:4">
      <c r="A3489" t="s">
        <v>2110</v>
      </c>
      <c r="B3489" s="38">
        <v>255000</v>
      </c>
      <c r="C3489" t="s">
        <v>8</v>
      </c>
      <c r="D3489" t="s">
        <v>37</v>
      </c>
    </row>
    <row r="3490" spans="1:4">
      <c r="A3490" t="s">
        <v>2106</v>
      </c>
      <c r="B3490" s="38">
        <v>270000</v>
      </c>
      <c r="C3490" t="s">
        <v>8</v>
      </c>
      <c r="D3490" t="s">
        <v>116</v>
      </c>
    </row>
    <row r="3491" spans="1:4">
      <c r="A3491" s="89" t="s">
        <v>2104</v>
      </c>
      <c r="B3491" s="38">
        <v>316500</v>
      </c>
      <c r="C3491" t="s">
        <v>8</v>
      </c>
      <c r="D3491" t="s">
        <v>9</v>
      </c>
    </row>
    <row r="3492" spans="1:4">
      <c r="A3492" t="s">
        <v>2073</v>
      </c>
      <c r="B3492" s="38">
        <v>301600</v>
      </c>
      <c r="C3492" t="s">
        <v>8</v>
      </c>
      <c r="D3492" t="s">
        <v>38</v>
      </c>
    </row>
    <row r="3493" spans="1:4">
      <c r="A3493" t="s">
        <v>2081</v>
      </c>
      <c r="B3493" s="38">
        <v>260000</v>
      </c>
      <c r="C3493" t="s">
        <v>8</v>
      </c>
      <c r="D3493" t="s">
        <v>37</v>
      </c>
    </row>
    <row r="3494" spans="1:4">
      <c r="A3494" s="89" t="s">
        <v>2121</v>
      </c>
      <c r="B3494" s="38">
        <v>280000</v>
      </c>
      <c r="C3494" t="s">
        <v>8</v>
      </c>
      <c r="D3494" t="s">
        <v>81</v>
      </c>
    </row>
    <row r="3495" spans="1:4">
      <c r="A3495" s="89" t="s">
        <v>2104</v>
      </c>
      <c r="B3495" s="38">
        <v>295000</v>
      </c>
      <c r="C3495" t="s">
        <v>8</v>
      </c>
      <c r="D3495" t="s">
        <v>87</v>
      </c>
    </row>
    <row r="3496" spans="1:4">
      <c r="A3496" s="89" t="s">
        <v>2099</v>
      </c>
      <c r="B3496" s="38">
        <v>285000</v>
      </c>
      <c r="C3496" t="s">
        <v>8</v>
      </c>
      <c r="D3496" t="s">
        <v>20</v>
      </c>
    </row>
    <row r="3497" spans="1:4">
      <c r="A3497" s="89" t="s">
        <v>2079</v>
      </c>
      <c r="B3497" s="38">
        <v>305000</v>
      </c>
      <c r="C3497" t="s">
        <v>8</v>
      </c>
      <c r="D3497" t="s">
        <v>173</v>
      </c>
    </row>
    <row r="3498" spans="1:4">
      <c r="A3498" t="s">
        <v>2067</v>
      </c>
      <c r="B3498" s="38">
        <v>240000</v>
      </c>
      <c r="C3498" t="s">
        <v>8</v>
      </c>
      <c r="D3498" t="s">
        <v>45</v>
      </c>
    </row>
    <row r="3499" spans="1:4">
      <c r="A3499" s="89" t="s">
        <v>2121</v>
      </c>
      <c r="B3499" s="38">
        <v>310500</v>
      </c>
      <c r="C3499" t="s">
        <v>8</v>
      </c>
      <c r="D3499" t="s">
        <v>20</v>
      </c>
    </row>
    <row r="3500" spans="1:4">
      <c r="A3500" t="s">
        <v>2145</v>
      </c>
      <c r="B3500" s="38">
        <v>276000</v>
      </c>
      <c r="C3500" t="s">
        <v>8</v>
      </c>
      <c r="D3500" t="s">
        <v>180</v>
      </c>
    </row>
    <row r="3501" spans="1:4">
      <c r="A3501" t="s">
        <v>2102</v>
      </c>
      <c r="B3501" s="38">
        <v>268000</v>
      </c>
      <c r="C3501" t="s">
        <v>8</v>
      </c>
      <c r="D3501" t="s">
        <v>103</v>
      </c>
    </row>
    <row r="3502" spans="1:4">
      <c r="A3502" t="s">
        <v>2145</v>
      </c>
      <c r="B3502" s="38">
        <v>285000</v>
      </c>
      <c r="C3502" t="s">
        <v>8</v>
      </c>
      <c r="D3502" t="s">
        <v>97</v>
      </c>
    </row>
    <row r="3503" spans="1:4">
      <c r="A3503" s="89" t="s">
        <v>2071</v>
      </c>
      <c r="B3503" s="38">
        <v>290000</v>
      </c>
      <c r="C3503" t="s">
        <v>8</v>
      </c>
      <c r="D3503" t="s">
        <v>9</v>
      </c>
    </row>
    <row r="3504" spans="1:4">
      <c r="A3504" s="89" t="s">
        <v>2071</v>
      </c>
      <c r="B3504" s="38">
        <v>250000</v>
      </c>
      <c r="C3504" t="s">
        <v>8</v>
      </c>
      <c r="D3504" t="s">
        <v>9</v>
      </c>
    </row>
    <row r="3505" spans="1:4">
      <c r="A3505" s="89" t="s">
        <v>2121</v>
      </c>
      <c r="B3505" s="38">
        <v>300000</v>
      </c>
      <c r="C3505" t="s">
        <v>8</v>
      </c>
      <c r="D3505" t="s">
        <v>17</v>
      </c>
    </row>
    <row r="3506" spans="1:4">
      <c r="A3506" t="s">
        <v>2138</v>
      </c>
      <c r="B3506" s="38">
        <v>290000</v>
      </c>
      <c r="C3506" t="s">
        <v>8</v>
      </c>
      <c r="D3506" t="s">
        <v>180</v>
      </c>
    </row>
    <row r="3507" spans="1:4">
      <c r="A3507" s="89" t="s">
        <v>2071</v>
      </c>
      <c r="B3507" s="38">
        <v>285000</v>
      </c>
      <c r="C3507" t="s">
        <v>8</v>
      </c>
      <c r="D3507" t="s">
        <v>246</v>
      </c>
    </row>
    <row r="3508" spans="1:4">
      <c r="A3508" s="89" t="s">
        <v>2098</v>
      </c>
      <c r="B3508" s="38">
        <v>300000</v>
      </c>
      <c r="C3508" t="s">
        <v>8</v>
      </c>
      <c r="D3508" t="s">
        <v>37</v>
      </c>
    </row>
    <row r="3509" spans="1:4">
      <c r="A3509" s="89" t="s">
        <v>2104</v>
      </c>
      <c r="B3509" s="38">
        <v>320000</v>
      </c>
      <c r="C3509" t="s">
        <v>8</v>
      </c>
      <c r="D3509" t="s">
        <v>48</v>
      </c>
    </row>
    <row r="3510" spans="1:4">
      <c r="A3510" s="89" t="s">
        <v>2098</v>
      </c>
      <c r="B3510" s="38">
        <v>260000</v>
      </c>
      <c r="C3510" t="s">
        <v>8</v>
      </c>
      <c r="D3510" t="s">
        <v>9</v>
      </c>
    </row>
    <row r="3511" spans="1:4">
      <c r="A3511" s="89" t="s">
        <v>2079</v>
      </c>
      <c r="B3511" s="38">
        <v>295000</v>
      </c>
      <c r="C3511" t="s">
        <v>8</v>
      </c>
      <c r="D3511" t="s">
        <v>75</v>
      </c>
    </row>
    <row r="3512" spans="1:4">
      <c r="A3512" s="89" t="s">
        <v>2070</v>
      </c>
      <c r="B3512" s="38">
        <v>300000</v>
      </c>
      <c r="C3512" t="s">
        <v>8</v>
      </c>
      <c r="D3512" t="s">
        <v>65</v>
      </c>
    </row>
    <row r="3513" spans="1:4">
      <c r="A3513" s="89" t="s">
        <v>2071</v>
      </c>
      <c r="B3513" s="38">
        <v>287000</v>
      </c>
      <c r="C3513" t="s">
        <v>8</v>
      </c>
      <c r="D3513" t="s">
        <v>42</v>
      </c>
    </row>
    <row r="3514" spans="1:4">
      <c r="A3514" s="89" t="s">
        <v>2084</v>
      </c>
      <c r="B3514" s="38">
        <v>320900</v>
      </c>
      <c r="C3514" t="s">
        <v>8</v>
      </c>
      <c r="D3514" t="s">
        <v>14</v>
      </c>
    </row>
    <row r="3515" spans="1:4">
      <c r="A3515" s="89" t="s">
        <v>2121</v>
      </c>
      <c r="B3515" s="38">
        <v>297600</v>
      </c>
      <c r="C3515" t="s">
        <v>8</v>
      </c>
      <c r="D3515" t="s">
        <v>2158</v>
      </c>
    </row>
    <row r="3516" spans="1:4">
      <c r="A3516" t="s">
        <v>2073</v>
      </c>
      <c r="B3516" s="38">
        <v>250000</v>
      </c>
      <c r="C3516" t="s">
        <v>8</v>
      </c>
      <c r="D3516" t="s">
        <v>152</v>
      </c>
    </row>
    <row r="3517" spans="1:4">
      <c r="A3517" s="89" t="s">
        <v>2104</v>
      </c>
      <c r="B3517" s="38">
        <v>313000</v>
      </c>
      <c r="C3517" t="s">
        <v>8</v>
      </c>
      <c r="D3517" t="s">
        <v>58</v>
      </c>
    </row>
    <row r="3518" spans="1:4">
      <c r="A3518" t="s">
        <v>2106</v>
      </c>
      <c r="B3518" s="38">
        <v>285000</v>
      </c>
      <c r="C3518" t="s">
        <v>8</v>
      </c>
      <c r="D3518" t="s">
        <v>116</v>
      </c>
    </row>
    <row r="3519" spans="1:4">
      <c r="A3519" t="s">
        <v>2075</v>
      </c>
      <c r="B3519" s="38">
        <v>272000</v>
      </c>
      <c r="C3519" t="s">
        <v>8</v>
      </c>
      <c r="D3519" t="s">
        <v>116</v>
      </c>
    </row>
    <row r="3520" spans="1:4">
      <c r="A3520" t="s">
        <v>2087</v>
      </c>
      <c r="B3520" s="38">
        <v>295000</v>
      </c>
      <c r="C3520" t="s">
        <v>8</v>
      </c>
      <c r="D3520" t="s">
        <v>174</v>
      </c>
    </row>
    <row r="3521" spans="1:4">
      <c r="A3521" s="89" t="s">
        <v>2104</v>
      </c>
      <c r="B3521" s="38">
        <v>295000</v>
      </c>
      <c r="C3521" t="s">
        <v>8</v>
      </c>
      <c r="D3521" t="s">
        <v>81</v>
      </c>
    </row>
    <row r="3522" spans="1:4">
      <c r="A3522" s="89" t="s">
        <v>2093</v>
      </c>
      <c r="B3522" s="38">
        <v>290000</v>
      </c>
      <c r="C3522" t="s">
        <v>8</v>
      </c>
      <c r="D3522" t="s">
        <v>92</v>
      </c>
    </row>
    <row r="3523" spans="1:4">
      <c r="A3523" s="89" t="s">
        <v>2101</v>
      </c>
      <c r="B3523" s="38">
        <v>300000</v>
      </c>
      <c r="C3523" t="s">
        <v>8</v>
      </c>
      <c r="D3523" t="s">
        <v>118</v>
      </c>
    </row>
    <row r="3524" spans="1:4">
      <c r="A3524" s="89" t="s">
        <v>2070</v>
      </c>
      <c r="B3524" s="38">
        <v>275000</v>
      </c>
      <c r="C3524" t="s">
        <v>8</v>
      </c>
      <c r="D3524" t="s">
        <v>56</v>
      </c>
    </row>
    <row r="3525" spans="1:4">
      <c r="A3525" t="s">
        <v>2118</v>
      </c>
      <c r="B3525" s="38">
        <v>295000</v>
      </c>
      <c r="C3525" t="s">
        <v>8</v>
      </c>
      <c r="D3525" t="s">
        <v>58</v>
      </c>
    </row>
    <row r="3526" spans="1:4">
      <c r="A3526" t="s">
        <v>2110</v>
      </c>
      <c r="B3526" s="38">
        <v>280000</v>
      </c>
      <c r="C3526" t="s">
        <v>8</v>
      </c>
      <c r="D3526" t="s">
        <v>32</v>
      </c>
    </row>
    <row r="3527" spans="1:4">
      <c r="A3527" s="89" t="s">
        <v>2104</v>
      </c>
      <c r="B3527" s="38">
        <v>325000</v>
      </c>
      <c r="C3527" t="s">
        <v>8</v>
      </c>
      <c r="D3527" t="s">
        <v>66</v>
      </c>
    </row>
    <row r="3528" spans="1:4">
      <c r="A3528" t="s">
        <v>2094</v>
      </c>
      <c r="B3528" s="38">
        <v>295000</v>
      </c>
      <c r="C3528" t="s">
        <v>8</v>
      </c>
      <c r="D3528" t="s">
        <v>737</v>
      </c>
    </row>
    <row r="3529" spans="1:4">
      <c r="A3529" s="89" t="s">
        <v>2104</v>
      </c>
      <c r="B3529" s="38">
        <v>315000</v>
      </c>
      <c r="C3529" t="s">
        <v>8</v>
      </c>
      <c r="D3529" t="s">
        <v>66</v>
      </c>
    </row>
    <row r="3530" spans="1:4">
      <c r="A3530" t="s">
        <v>2075</v>
      </c>
      <c r="B3530" s="38">
        <v>300000</v>
      </c>
      <c r="C3530" t="s">
        <v>8</v>
      </c>
      <c r="D3530" t="s">
        <v>115</v>
      </c>
    </row>
    <row r="3531" spans="1:4">
      <c r="A3531" t="s">
        <v>2150</v>
      </c>
      <c r="B3531" s="38">
        <v>288000</v>
      </c>
      <c r="C3531" t="s">
        <v>8</v>
      </c>
      <c r="D3531" t="s">
        <v>20</v>
      </c>
    </row>
    <row r="3532" spans="1:4">
      <c r="A3532" s="89" t="s">
        <v>2070</v>
      </c>
      <c r="B3532" s="38">
        <v>275000</v>
      </c>
      <c r="C3532" t="s">
        <v>8</v>
      </c>
      <c r="D3532" t="s">
        <v>68</v>
      </c>
    </row>
    <row r="3533" spans="1:4">
      <c r="A3533" s="89" t="s">
        <v>2071</v>
      </c>
      <c r="B3533" s="38">
        <v>300000</v>
      </c>
      <c r="C3533" t="s">
        <v>8</v>
      </c>
      <c r="D3533" t="s">
        <v>9</v>
      </c>
    </row>
    <row r="3534" spans="1:4">
      <c r="A3534" t="s">
        <v>2132</v>
      </c>
      <c r="B3534" s="38">
        <v>301000</v>
      </c>
      <c r="C3534" t="s">
        <v>8</v>
      </c>
      <c r="D3534" t="s">
        <v>9</v>
      </c>
    </row>
    <row r="3535" spans="1:4">
      <c r="A3535" s="89" t="s">
        <v>2098</v>
      </c>
      <c r="B3535" s="38">
        <v>288500</v>
      </c>
      <c r="C3535" t="s">
        <v>8</v>
      </c>
      <c r="D3535" t="s">
        <v>66</v>
      </c>
    </row>
    <row r="3536" spans="1:4">
      <c r="A3536" s="89" t="s">
        <v>2099</v>
      </c>
      <c r="B3536" s="38">
        <v>299000</v>
      </c>
      <c r="C3536" t="s">
        <v>8</v>
      </c>
      <c r="D3536" t="s">
        <v>208</v>
      </c>
    </row>
    <row r="3537" spans="1:4">
      <c r="A3537" s="89" t="s">
        <v>2071</v>
      </c>
      <c r="B3537" s="38">
        <v>300000</v>
      </c>
      <c r="C3537" t="s">
        <v>8</v>
      </c>
      <c r="D3537" t="s">
        <v>156</v>
      </c>
    </row>
    <row r="3538" spans="1:4">
      <c r="A3538" s="89" t="s">
        <v>2101</v>
      </c>
      <c r="B3538" s="38">
        <v>344000</v>
      </c>
      <c r="C3538" t="s">
        <v>8</v>
      </c>
      <c r="D3538" t="s">
        <v>38</v>
      </c>
    </row>
    <row r="3539" spans="1:4">
      <c r="A3539" t="s">
        <v>2110</v>
      </c>
      <c r="B3539" s="38">
        <v>300000</v>
      </c>
      <c r="C3539" t="s">
        <v>8</v>
      </c>
      <c r="D3539" t="s">
        <v>56</v>
      </c>
    </row>
    <row r="3540" spans="1:4">
      <c r="A3540" t="s">
        <v>2133</v>
      </c>
      <c r="B3540" s="38">
        <v>295000</v>
      </c>
      <c r="C3540" t="s">
        <v>8</v>
      </c>
      <c r="D3540" t="s">
        <v>175</v>
      </c>
    </row>
    <row r="3541" spans="1:4">
      <c r="A3541" t="s">
        <v>2150</v>
      </c>
      <c r="B3541" s="38">
        <v>285000</v>
      </c>
      <c r="C3541" t="s">
        <v>8</v>
      </c>
      <c r="D3541" t="s">
        <v>246</v>
      </c>
    </row>
    <row r="3542" spans="1:4">
      <c r="A3542" s="89" t="s">
        <v>2071</v>
      </c>
      <c r="B3542" s="38">
        <v>268900</v>
      </c>
      <c r="C3542" t="s">
        <v>8</v>
      </c>
      <c r="D3542" t="s">
        <v>149</v>
      </c>
    </row>
    <row r="3543" spans="1:4">
      <c r="A3543" t="s">
        <v>2145</v>
      </c>
      <c r="B3543" s="38">
        <v>275000</v>
      </c>
      <c r="C3543" t="s">
        <v>8</v>
      </c>
      <c r="D3543" t="s">
        <v>169</v>
      </c>
    </row>
    <row r="3544" spans="1:4">
      <c r="A3544" t="s">
        <v>2085</v>
      </c>
      <c r="B3544" s="38">
        <v>310000</v>
      </c>
      <c r="C3544" t="s">
        <v>8</v>
      </c>
      <c r="D3544" t="s">
        <v>100</v>
      </c>
    </row>
    <row r="3545" spans="1:4">
      <c r="A3545" t="s">
        <v>2130</v>
      </c>
      <c r="B3545" s="38">
        <v>330000</v>
      </c>
      <c r="C3545" t="s">
        <v>8</v>
      </c>
      <c r="D3545" t="s">
        <v>32</v>
      </c>
    </row>
    <row r="3546" spans="1:4">
      <c r="A3546" t="s">
        <v>2130</v>
      </c>
      <c r="B3546" s="38">
        <v>300000</v>
      </c>
      <c r="C3546" t="s">
        <v>8</v>
      </c>
      <c r="D3546" t="s">
        <v>48</v>
      </c>
    </row>
    <row r="3547" spans="1:4">
      <c r="A3547" s="89" t="s">
        <v>2093</v>
      </c>
      <c r="B3547" s="38">
        <v>314000</v>
      </c>
      <c r="C3547" t="s">
        <v>8</v>
      </c>
      <c r="D3547" t="s">
        <v>32</v>
      </c>
    </row>
    <row r="3548" spans="1:4">
      <c r="A3548" t="s">
        <v>2078</v>
      </c>
      <c r="B3548" s="38">
        <v>295000</v>
      </c>
      <c r="C3548" t="s">
        <v>8</v>
      </c>
      <c r="D3548" t="s">
        <v>116</v>
      </c>
    </row>
    <row r="3549" spans="1:4">
      <c r="A3549" s="89" t="s">
        <v>2101</v>
      </c>
      <c r="B3549" s="38">
        <v>300000</v>
      </c>
      <c r="C3549" t="s">
        <v>8</v>
      </c>
      <c r="D3549" t="s">
        <v>81</v>
      </c>
    </row>
    <row r="3550" spans="1:4">
      <c r="A3550" s="89" t="s">
        <v>2083</v>
      </c>
      <c r="B3550" s="38">
        <v>310000</v>
      </c>
      <c r="C3550" t="s">
        <v>8</v>
      </c>
      <c r="D3550" t="s">
        <v>42</v>
      </c>
    </row>
    <row r="3551" spans="1:4">
      <c r="A3551" s="89" t="s">
        <v>2070</v>
      </c>
      <c r="B3551" s="38">
        <v>295000</v>
      </c>
      <c r="C3551" t="s">
        <v>8</v>
      </c>
      <c r="D3551" t="s">
        <v>21</v>
      </c>
    </row>
    <row r="3552" spans="1:4">
      <c r="A3552" s="89" t="s">
        <v>2101</v>
      </c>
      <c r="B3552" s="38">
        <v>323200</v>
      </c>
      <c r="C3552" t="s">
        <v>8</v>
      </c>
      <c r="D3552" t="s">
        <v>58</v>
      </c>
    </row>
    <row r="3553" spans="1:4">
      <c r="A3553" s="89" t="s">
        <v>2070</v>
      </c>
      <c r="B3553" s="38">
        <v>320000</v>
      </c>
      <c r="C3553" t="s">
        <v>8</v>
      </c>
      <c r="D3553" t="s">
        <v>72</v>
      </c>
    </row>
    <row r="3554" spans="1:4">
      <c r="A3554" t="s">
        <v>2073</v>
      </c>
      <c r="B3554" s="38">
        <v>324500</v>
      </c>
      <c r="C3554" t="s">
        <v>8</v>
      </c>
      <c r="D3554" t="s">
        <v>152</v>
      </c>
    </row>
    <row r="3555" spans="1:4">
      <c r="A3555" s="89" t="s">
        <v>2071</v>
      </c>
      <c r="B3555" s="38">
        <v>300000</v>
      </c>
      <c r="C3555" t="s">
        <v>8</v>
      </c>
      <c r="D3555" t="s">
        <v>115</v>
      </c>
    </row>
    <row r="3556" spans="1:4">
      <c r="A3556" s="89" t="s">
        <v>2104</v>
      </c>
      <c r="B3556" s="38">
        <v>271000</v>
      </c>
      <c r="C3556" t="s">
        <v>8</v>
      </c>
      <c r="D3556" t="s">
        <v>66</v>
      </c>
    </row>
    <row r="3557" spans="1:4">
      <c r="A3557" s="89" t="s">
        <v>2104</v>
      </c>
      <c r="B3557" s="38">
        <v>300000</v>
      </c>
      <c r="C3557" t="s">
        <v>8</v>
      </c>
      <c r="D3557" t="s">
        <v>72</v>
      </c>
    </row>
    <row r="3558" spans="1:4">
      <c r="A3558" s="89" t="s">
        <v>2083</v>
      </c>
      <c r="B3558" s="38">
        <v>297000</v>
      </c>
      <c r="C3558" t="s">
        <v>8</v>
      </c>
      <c r="D3558" t="s">
        <v>9</v>
      </c>
    </row>
    <row r="3559" spans="1:4">
      <c r="A3559" s="89" t="s">
        <v>2104</v>
      </c>
      <c r="B3559" s="38">
        <v>294900</v>
      </c>
      <c r="C3559" t="s">
        <v>8</v>
      </c>
      <c r="D3559" t="s">
        <v>2135</v>
      </c>
    </row>
    <row r="3560" spans="1:4">
      <c r="A3560" s="89" t="s">
        <v>2083</v>
      </c>
      <c r="B3560" s="38">
        <v>312225</v>
      </c>
      <c r="C3560" t="s">
        <v>8</v>
      </c>
      <c r="D3560" t="s">
        <v>43</v>
      </c>
    </row>
    <row r="3561" spans="1:4">
      <c r="A3561" s="89" t="s">
        <v>2093</v>
      </c>
      <c r="B3561" s="38">
        <v>297000</v>
      </c>
      <c r="C3561" t="s">
        <v>8</v>
      </c>
      <c r="D3561" t="s">
        <v>48</v>
      </c>
    </row>
    <row r="3562" spans="1:4">
      <c r="A3562" t="s">
        <v>2115</v>
      </c>
      <c r="B3562" s="38">
        <v>305000</v>
      </c>
      <c r="C3562" t="s">
        <v>8</v>
      </c>
      <c r="D3562" t="s">
        <v>75</v>
      </c>
    </row>
    <row r="3563" spans="1:4">
      <c r="A3563" s="89" t="s">
        <v>2093</v>
      </c>
      <c r="B3563" s="38">
        <v>300500</v>
      </c>
      <c r="C3563" t="s">
        <v>8</v>
      </c>
      <c r="D3563" t="s">
        <v>114</v>
      </c>
    </row>
    <row r="3564" spans="1:4">
      <c r="A3564" s="89" t="s">
        <v>2098</v>
      </c>
      <c r="B3564" s="38">
        <v>299000</v>
      </c>
      <c r="C3564" t="s">
        <v>8</v>
      </c>
      <c r="D3564" t="s">
        <v>66</v>
      </c>
    </row>
    <row r="3565" spans="1:4">
      <c r="A3565" t="s">
        <v>2076</v>
      </c>
      <c r="B3565" s="38">
        <v>300000</v>
      </c>
      <c r="C3565" t="s">
        <v>8</v>
      </c>
      <c r="D3565" t="s">
        <v>219</v>
      </c>
    </row>
    <row r="3566" spans="1:4">
      <c r="A3566" s="89" t="s">
        <v>2098</v>
      </c>
      <c r="B3566" s="38">
        <v>227500</v>
      </c>
      <c r="C3566" t="s">
        <v>8</v>
      </c>
      <c r="D3566" t="s">
        <v>75</v>
      </c>
    </row>
    <row r="3567" spans="1:4">
      <c r="A3567" s="89" t="s">
        <v>2098</v>
      </c>
      <c r="B3567" s="38">
        <v>292500</v>
      </c>
      <c r="C3567" t="s">
        <v>8</v>
      </c>
      <c r="D3567" t="s">
        <v>75</v>
      </c>
    </row>
    <row r="3568" spans="1:4">
      <c r="A3568" t="s">
        <v>2150</v>
      </c>
      <c r="B3568" s="38">
        <v>300000</v>
      </c>
      <c r="C3568" t="s">
        <v>8</v>
      </c>
      <c r="D3568" t="s">
        <v>20</v>
      </c>
    </row>
    <row r="3569" spans="1:4">
      <c r="A3569" t="s">
        <v>2133</v>
      </c>
      <c r="B3569" s="38">
        <v>307500</v>
      </c>
      <c r="C3569" t="s">
        <v>8</v>
      </c>
      <c r="D3569" t="s">
        <v>13</v>
      </c>
    </row>
    <row r="3570" spans="1:4">
      <c r="A3570" s="89" t="s">
        <v>2093</v>
      </c>
      <c r="B3570" s="38">
        <v>312500</v>
      </c>
      <c r="C3570" t="s">
        <v>8</v>
      </c>
      <c r="D3570" t="s">
        <v>88</v>
      </c>
    </row>
    <row r="3571" spans="1:4">
      <c r="A3571" s="89" t="s">
        <v>2070</v>
      </c>
      <c r="B3571" s="38">
        <v>305000</v>
      </c>
      <c r="C3571" t="s">
        <v>8</v>
      </c>
      <c r="D3571" t="s">
        <v>98</v>
      </c>
    </row>
    <row r="3572" spans="1:4">
      <c r="A3572" t="s">
        <v>2073</v>
      </c>
      <c r="B3572" s="38">
        <v>290000</v>
      </c>
      <c r="C3572" t="s">
        <v>8</v>
      </c>
      <c r="D3572" t="s">
        <v>12</v>
      </c>
    </row>
    <row r="3573" spans="1:4">
      <c r="A3573" t="s">
        <v>2110</v>
      </c>
      <c r="B3573" s="38">
        <v>314000</v>
      </c>
      <c r="C3573" t="s">
        <v>8</v>
      </c>
      <c r="D3573" t="s">
        <v>63</v>
      </c>
    </row>
    <row r="3574" spans="1:4">
      <c r="A3574" s="89" t="s">
        <v>2083</v>
      </c>
      <c r="B3574" s="38">
        <v>315000</v>
      </c>
      <c r="C3574" t="s">
        <v>8</v>
      </c>
      <c r="D3574" t="s">
        <v>121</v>
      </c>
    </row>
    <row r="3575" spans="1:4">
      <c r="A3575" t="s">
        <v>2118</v>
      </c>
      <c r="B3575" s="38">
        <v>315000</v>
      </c>
      <c r="C3575" t="s">
        <v>8</v>
      </c>
      <c r="D3575" t="s">
        <v>44</v>
      </c>
    </row>
    <row r="3576" spans="1:4">
      <c r="A3576" s="89" t="s">
        <v>2071</v>
      </c>
      <c r="B3576" s="38">
        <v>302500</v>
      </c>
      <c r="C3576" t="s">
        <v>8</v>
      </c>
      <c r="D3576" t="s">
        <v>9</v>
      </c>
    </row>
    <row r="3577" spans="1:4">
      <c r="A3577" t="s">
        <v>2146</v>
      </c>
      <c r="B3577" s="38">
        <v>282400</v>
      </c>
      <c r="C3577" t="s">
        <v>8</v>
      </c>
      <c r="D3577" t="s">
        <v>46</v>
      </c>
    </row>
    <row r="3578" spans="1:4">
      <c r="A3578" s="89" t="s">
        <v>2084</v>
      </c>
      <c r="B3578" s="38">
        <v>300000</v>
      </c>
      <c r="C3578" t="s">
        <v>8</v>
      </c>
      <c r="D3578" t="s">
        <v>48</v>
      </c>
    </row>
    <row r="3579" spans="1:4">
      <c r="A3579" t="s">
        <v>2124</v>
      </c>
      <c r="B3579" s="38">
        <v>315000</v>
      </c>
      <c r="C3579" t="s">
        <v>8</v>
      </c>
      <c r="D3579" t="s">
        <v>37</v>
      </c>
    </row>
    <row r="3580" spans="1:4">
      <c r="A3580" t="s">
        <v>2138</v>
      </c>
      <c r="B3580" s="38">
        <v>300000</v>
      </c>
      <c r="C3580" t="s">
        <v>8</v>
      </c>
      <c r="D3580" t="s">
        <v>24</v>
      </c>
    </row>
    <row r="3581" spans="1:4">
      <c r="A3581" s="89" t="s">
        <v>2079</v>
      </c>
      <c r="B3581" s="38">
        <v>300000</v>
      </c>
      <c r="C3581" t="s">
        <v>8</v>
      </c>
      <c r="D3581" t="s">
        <v>30</v>
      </c>
    </row>
    <row r="3582" spans="1:4">
      <c r="A3582" t="s">
        <v>2110</v>
      </c>
      <c r="B3582" s="38">
        <v>325000</v>
      </c>
      <c r="C3582" t="s">
        <v>8</v>
      </c>
      <c r="D3582" t="s">
        <v>288</v>
      </c>
    </row>
    <row r="3583" spans="1:4">
      <c r="A3583" s="89" t="s">
        <v>2117</v>
      </c>
      <c r="B3583" s="38">
        <v>317500</v>
      </c>
      <c r="C3583" t="s">
        <v>8</v>
      </c>
      <c r="D3583" t="s">
        <v>98</v>
      </c>
    </row>
    <row r="3584" spans="1:4">
      <c r="A3584" t="s">
        <v>2138</v>
      </c>
      <c r="B3584" s="38">
        <v>281500</v>
      </c>
      <c r="C3584" t="s">
        <v>8</v>
      </c>
      <c r="D3584" t="s">
        <v>58</v>
      </c>
    </row>
    <row r="3585" spans="1:4">
      <c r="A3585" t="s">
        <v>2087</v>
      </c>
      <c r="B3585" s="38">
        <v>325000</v>
      </c>
      <c r="C3585" t="s">
        <v>8</v>
      </c>
      <c r="D3585" t="s">
        <v>58</v>
      </c>
    </row>
    <row r="3586" spans="1:4">
      <c r="A3586" s="89" t="s">
        <v>2101</v>
      </c>
      <c r="B3586" s="38">
        <v>310000</v>
      </c>
      <c r="C3586" t="s">
        <v>8</v>
      </c>
      <c r="D3586" t="s">
        <v>186</v>
      </c>
    </row>
    <row r="3587" spans="1:4">
      <c r="A3587" s="89" t="s">
        <v>2084</v>
      </c>
      <c r="B3587" s="38">
        <v>349960</v>
      </c>
      <c r="C3587" t="s">
        <v>8</v>
      </c>
      <c r="D3587" t="s">
        <v>14</v>
      </c>
    </row>
    <row r="3588" spans="1:4">
      <c r="A3588" t="s">
        <v>2106</v>
      </c>
      <c r="B3588" s="38">
        <v>322000</v>
      </c>
      <c r="C3588" t="s">
        <v>8</v>
      </c>
      <c r="D3588" t="s">
        <v>72</v>
      </c>
    </row>
    <row r="3589" spans="1:4">
      <c r="A3589" s="89" t="s">
        <v>2071</v>
      </c>
      <c r="B3589" s="38">
        <v>309000</v>
      </c>
      <c r="C3589" t="s">
        <v>8</v>
      </c>
      <c r="D3589" t="s">
        <v>149</v>
      </c>
    </row>
    <row r="3590" spans="1:4">
      <c r="A3590" t="s">
        <v>2145</v>
      </c>
      <c r="B3590" s="38">
        <v>312900</v>
      </c>
      <c r="C3590" t="s">
        <v>8</v>
      </c>
      <c r="D3590" t="s">
        <v>13</v>
      </c>
    </row>
    <row r="3591" spans="1:4">
      <c r="A3591" t="s">
        <v>2102</v>
      </c>
      <c r="B3591" s="38">
        <v>319000</v>
      </c>
      <c r="C3591" t="s">
        <v>8</v>
      </c>
      <c r="D3591" t="s">
        <v>116</v>
      </c>
    </row>
    <row r="3592" spans="1:4">
      <c r="A3592" s="89" t="s">
        <v>2079</v>
      </c>
      <c r="B3592" s="38">
        <v>275000</v>
      </c>
      <c r="C3592" t="s">
        <v>8</v>
      </c>
      <c r="D3592" t="s">
        <v>20</v>
      </c>
    </row>
    <row r="3593" spans="1:4">
      <c r="A3593" t="s">
        <v>2102</v>
      </c>
      <c r="B3593" s="38">
        <v>328000</v>
      </c>
      <c r="C3593" t="s">
        <v>8</v>
      </c>
      <c r="D3593" t="s">
        <v>140</v>
      </c>
    </row>
    <row r="3594" spans="1:4">
      <c r="A3594" t="s">
        <v>2110</v>
      </c>
      <c r="B3594" s="38">
        <v>305000</v>
      </c>
      <c r="C3594" t="s">
        <v>8</v>
      </c>
      <c r="D3594" t="s">
        <v>9</v>
      </c>
    </row>
    <row r="3595" spans="1:4">
      <c r="A3595" t="s">
        <v>2150</v>
      </c>
      <c r="B3595" s="38">
        <v>251000</v>
      </c>
      <c r="C3595" t="s">
        <v>8</v>
      </c>
      <c r="D3595" t="s">
        <v>27</v>
      </c>
    </row>
    <row r="3596" spans="1:4">
      <c r="A3596" t="s">
        <v>2073</v>
      </c>
      <c r="B3596" s="38">
        <v>305000</v>
      </c>
      <c r="C3596" t="s">
        <v>8</v>
      </c>
      <c r="D3596" t="s">
        <v>209</v>
      </c>
    </row>
    <row r="3597" spans="1:4">
      <c r="A3597" s="89" t="s">
        <v>2079</v>
      </c>
      <c r="B3597" s="38">
        <v>339000</v>
      </c>
      <c r="C3597" t="s">
        <v>8</v>
      </c>
      <c r="D3597" t="s">
        <v>20</v>
      </c>
    </row>
    <row r="3598" spans="1:4">
      <c r="A3598" t="s">
        <v>2110</v>
      </c>
      <c r="B3598" s="38">
        <v>300000</v>
      </c>
      <c r="C3598" t="s">
        <v>8</v>
      </c>
      <c r="D3598" t="s">
        <v>42</v>
      </c>
    </row>
    <row r="3599" spans="1:4">
      <c r="A3599" t="s">
        <v>2085</v>
      </c>
      <c r="B3599" s="38">
        <v>326000</v>
      </c>
      <c r="C3599" t="s">
        <v>8</v>
      </c>
      <c r="D3599" t="s">
        <v>116</v>
      </c>
    </row>
    <row r="3600" spans="1:4">
      <c r="A3600" t="s">
        <v>2067</v>
      </c>
      <c r="B3600" s="38">
        <v>297500</v>
      </c>
      <c r="C3600" t="s">
        <v>8</v>
      </c>
      <c r="D3600" t="s">
        <v>9</v>
      </c>
    </row>
    <row r="3601" spans="1:4">
      <c r="A3601" t="s">
        <v>2106</v>
      </c>
      <c r="B3601" s="38">
        <v>328000</v>
      </c>
      <c r="C3601" t="s">
        <v>8</v>
      </c>
      <c r="D3601" t="s">
        <v>75</v>
      </c>
    </row>
    <row r="3602" spans="1:4">
      <c r="A3602" s="89" t="s">
        <v>2104</v>
      </c>
      <c r="B3602" s="38">
        <v>325000</v>
      </c>
      <c r="C3602" t="s">
        <v>8</v>
      </c>
      <c r="D3602" t="s">
        <v>14</v>
      </c>
    </row>
    <row r="3603" spans="1:4">
      <c r="A3603" t="s">
        <v>2131</v>
      </c>
      <c r="B3603" s="38">
        <v>321000</v>
      </c>
      <c r="C3603" t="s">
        <v>8</v>
      </c>
      <c r="D3603" t="s">
        <v>58</v>
      </c>
    </row>
    <row r="3604" spans="1:4">
      <c r="A3604" t="s">
        <v>2133</v>
      </c>
      <c r="B3604" s="38">
        <v>290000</v>
      </c>
      <c r="C3604" t="s">
        <v>8</v>
      </c>
      <c r="D3604" t="s">
        <v>193</v>
      </c>
    </row>
    <row r="3605" spans="1:4">
      <c r="A3605" t="s">
        <v>2115</v>
      </c>
      <c r="B3605" s="38">
        <v>315000</v>
      </c>
      <c r="C3605" t="s">
        <v>8</v>
      </c>
      <c r="D3605" t="s">
        <v>58</v>
      </c>
    </row>
    <row r="3606" spans="1:4">
      <c r="A3606" t="s">
        <v>2115</v>
      </c>
      <c r="B3606" s="38">
        <v>310000</v>
      </c>
      <c r="C3606" t="s">
        <v>8</v>
      </c>
      <c r="D3606" t="s">
        <v>9</v>
      </c>
    </row>
    <row r="3607" spans="1:4">
      <c r="A3607" s="89" t="s">
        <v>2101</v>
      </c>
      <c r="B3607" s="38">
        <v>279000</v>
      </c>
      <c r="C3607" t="s">
        <v>8</v>
      </c>
      <c r="D3607" t="s">
        <v>9</v>
      </c>
    </row>
    <row r="3608" spans="1:4">
      <c r="A3608" s="89" t="s">
        <v>2071</v>
      </c>
      <c r="B3608" s="38">
        <v>302500</v>
      </c>
      <c r="C3608" t="s">
        <v>8</v>
      </c>
      <c r="D3608" t="s">
        <v>9</v>
      </c>
    </row>
    <row r="3609" spans="1:4">
      <c r="A3609" s="89" t="s">
        <v>2071</v>
      </c>
      <c r="B3609" s="38">
        <v>339000</v>
      </c>
      <c r="C3609" t="s">
        <v>8</v>
      </c>
      <c r="D3609" t="s">
        <v>12</v>
      </c>
    </row>
    <row r="3610" spans="1:4">
      <c r="A3610" t="s">
        <v>2132</v>
      </c>
      <c r="B3610" s="38">
        <v>325000</v>
      </c>
      <c r="C3610" t="s">
        <v>8</v>
      </c>
      <c r="D3610" t="s">
        <v>37</v>
      </c>
    </row>
    <row r="3611" spans="1:4">
      <c r="A3611" t="s">
        <v>2102</v>
      </c>
      <c r="B3611" s="38">
        <v>300000</v>
      </c>
      <c r="C3611" t="s">
        <v>8</v>
      </c>
      <c r="D3611" t="s">
        <v>103</v>
      </c>
    </row>
    <row r="3612" spans="1:4">
      <c r="A3612" t="s">
        <v>2075</v>
      </c>
      <c r="B3612" s="38">
        <v>315000</v>
      </c>
      <c r="C3612" t="s">
        <v>8</v>
      </c>
      <c r="D3612" t="s">
        <v>2159</v>
      </c>
    </row>
    <row r="3613" spans="1:4">
      <c r="A3613" s="89" t="s">
        <v>2083</v>
      </c>
      <c r="B3613" s="38">
        <v>290000</v>
      </c>
      <c r="C3613" t="s">
        <v>8</v>
      </c>
      <c r="D3613" t="s">
        <v>173</v>
      </c>
    </row>
    <row r="3614" spans="1:4">
      <c r="A3614" s="89" t="s">
        <v>2117</v>
      </c>
      <c r="B3614" s="38">
        <v>300000</v>
      </c>
      <c r="C3614" t="s">
        <v>8</v>
      </c>
      <c r="D3614" t="s">
        <v>72</v>
      </c>
    </row>
    <row r="3615" spans="1:4">
      <c r="A3615" s="89" t="s">
        <v>2084</v>
      </c>
      <c r="B3615" s="38">
        <v>325000</v>
      </c>
      <c r="C3615" t="s">
        <v>8</v>
      </c>
      <c r="D3615" t="s">
        <v>75</v>
      </c>
    </row>
    <row r="3616" spans="1:4">
      <c r="A3616" t="s">
        <v>2085</v>
      </c>
      <c r="B3616" s="38">
        <v>315000</v>
      </c>
      <c r="C3616" t="s">
        <v>8</v>
      </c>
      <c r="D3616" t="s">
        <v>75</v>
      </c>
    </row>
    <row r="3617" spans="1:4">
      <c r="A3617" t="s">
        <v>2103</v>
      </c>
      <c r="B3617" s="38">
        <v>357500</v>
      </c>
      <c r="C3617" t="s">
        <v>8</v>
      </c>
      <c r="D3617" t="s">
        <v>42</v>
      </c>
    </row>
    <row r="3618" spans="1:4">
      <c r="A3618" t="s">
        <v>2150</v>
      </c>
      <c r="B3618" s="38">
        <v>310000</v>
      </c>
      <c r="C3618" t="s">
        <v>8</v>
      </c>
      <c r="D3618" t="s">
        <v>75</v>
      </c>
    </row>
    <row r="3619" spans="1:4">
      <c r="A3619" s="89" t="s">
        <v>2093</v>
      </c>
      <c r="B3619" s="38">
        <v>325000</v>
      </c>
      <c r="C3619" t="s">
        <v>8</v>
      </c>
      <c r="D3619" t="s">
        <v>46</v>
      </c>
    </row>
    <row r="3620" spans="1:4">
      <c r="A3620" s="89" t="s">
        <v>2104</v>
      </c>
      <c r="B3620" s="38">
        <v>315000</v>
      </c>
      <c r="C3620" t="s">
        <v>8</v>
      </c>
      <c r="D3620" t="s">
        <v>182</v>
      </c>
    </row>
    <row r="3621" spans="1:4">
      <c r="A3621" t="s">
        <v>2145</v>
      </c>
      <c r="B3621" s="38">
        <v>335000</v>
      </c>
      <c r="C3621" t="s">
        <v>8</v>
      </c>
      <c r="D3621" t="s">
        <v>169</v>
      </c>
    </row>
    <row r="3622" spans="1:4">
      <c r="A3622" t="s">
        <v>2073</v>
      </c>
      <c r="B3622" s="38">
        <v>320000</v>
      </c>
      <c r="C3622" t="s">
        <v>8</v>
      </c>
      <c r="D3622" t="s">
        <v>28</v>
      </c>
    </row>
    <row r="3623" spans="1:4">
      <c r="A3623" t="s">
        <v>2085</v>
      </c>
      <c r="B3623" s="38">
        <v>293000</v>
      </c>
      <c r="C3623" t="s">
        <v>8</v>
      </c>
      <c r="D3623" t="s">
        <v>58</v>
      </c>
    </row>
    <row r="3624" spans="1:4">
      <c r="A3624" s="89" t="s">
        <v>2104</v>
      </c>
      <c r="B3624" s="38">
        <v>287000</v>
      </c>
      <c r="C3624" t="s">
        <v>8</v>
      </c>
      <c r="D3624" t="s">
        <v>107</v>
      </c>
    </row>
    <row r="3625" spans="1:4">
      <c r="A3625" s="89" t="s">
        <v>2083</v>
      </c>
      <c r="B3625" s="38">
        <v>305000</v>
      </c>
      <c r="C3625" t="s">
        <v>8</v>
      </c>
      <c r="D3625" t="s">
        <v>75</v>
      </c>
    </row>
    <row r="3626" spans="1:4">
      <c r="A3626" s="89" t="s">
        <v>2071</v>
      </c>
      <c r="B3626" s="38">
        <v>306000</v>
      </c>
      <c r="C3626" t="s">
        <v>8</v>
      </c>
      <c r="D3626" t="s">
        <v>159</v>
      </c>
    </row>
    <row r="3627" spans="1:4">
      <c r="A3627" t="s">
        <v>2118</v>
      </c>
      <c r="B3627" s="38">
        <v>326500</v>
      </c>
      <c r="C3627" t="s">
        <v>8</v>
      </c>
      <c r="D3627" t="s">
        <v>103</v>
      </c>
    </row>
    <row r="3628" spans="1:4">
      <c r="A3628" t="s">
        <v>2106</v>
      </c>
      <c r="B3628" s="38">
        <v>300000</v>
      </c>
      <c r="C3628" t="s">
        <v>8</v>
      </c>
      <c r="D3628" t="s">
        <v>13</v>
      </c>
    </row>
    <row r="3629" spans="1:4">
      <c r="A3629" s="89" t="s">
        <v>2084</v>
      </c>
      <c r="B3629" s="38">
        <v>307500</v>
      </c>
      <c r="C3629" t="s">
        <v>8</v>
      </c>
      <c r="D3629" t="s">
        <v>217</v>
      </c>
    </row>
    <row r="3630" spans="1:4">
      <c r="A3630" s="89" t="s">
        <v>2104</v>
      </c>
      <c r="B3630" s="38">
        <v>321000</v>
      </c>
      <c r="C3630" t="s">
        <v>8</v>
      </c>
      <c r="D3630" t="s">
        <v>21</v>
      </c>
    </row>
    <row r="3631" spans="1:4">
      <c r="A3631" t="s">
        <v>2145</v>
      </c>
      <c r="B3631" s="38">
        <v>287000</v>
      </c>
      <c r="C3631" t="s">
        <v>8</v>
      </c>
      <c r="D3631" t="s">
        <v>169</v>
      </c>
    </row>
    <row r="3632" spans="1:4">
      <c r="A3632" t="s">
        <v>2145</v>
      </c>
      <c r="B3632" s="38">
        <v>329900</v>
      </c>
      <c r="C3632" t="s">
        <v>8</v>
      </c>
      <c r="D3632" t="s">
        <v>53</v>
      </c>
    </row>
    <row r="3633" spans="1:4">
      <c r="A3633" t="s">
        <v>2150</v>
      </c>
      <c r="B3633" s="38">
        <v>280000</v>
      </c>
      <c r="C3633" t="s">
        <v>8</v>
      </c>
      <c r="D3633" t="s">
        <v>159</v>
      </c>
    </row>
    <row r="3634" spans="1:4">
      <c r="A3634" t="s">
        <v>2102</v>
      </c>
      <c r="B3634" s="38">
        <v>335000</v>
      </c>
      <c r="C3634" t="s">
        <v>8</v>
      </c>
      <c r="D3634" t="s">
        <v>32</v>
      </c>
    </row>
    <row r="3635" spans="1:4">
      <c r="A3635" s="89" t="s">
        <v>2098</v>
      </c>
      <c r="B3635" s="38">
        <v>316000</v>
      </c>
      <c r="C3635" t="s">
        <v>8</v>
      </c>
      <c r="D3635" t="s">
        <v>208</v>
      </c>
    </row>
    <row r="3636" spans="1:4">
      <c r="A3636" t="s">
        <v>2110</v>
      </c>
      <c r="B3636" s="38">
        <v>331500</v>
      </c>
      <c r="C3636" t="s">
        <v>8</v>
      </c>
      <c r="D3636" t="s">
        <v>386</v>
      </c>
    </row>
    <row r="3637" spans="1:4">
      <c r="A3637" t="s">
        <v>2150</v>
      </c>
      <c r="B3637" s="38">
        <v>270000</v>
      </c>
      <c r="C3637" t="s">
        <v>8</v>
      </c>
      <c r="D3637" t="s">
        <v>9</v>
      </c>
    </row>
    <row r="3638" spans="1:4">
      <c r="A3638" t="s">
        <v>2106</v>
      </c>
      <c r="B3638" s="38">
        <v>335000</v>
      </c>
      <c r="C3638" t="s">
        <v>8</v>
      </c>
      <c r="D3638" t="s">
        <v>156</v>
      </c>
    </row>
    <row r="3639" spans="1:4">
      <c r="A3639" t="s">
        <v>2081</v>
      </c>
      <c r="B3639" s="38">
        <v>325000</v>
      </c>
      <c r="C3639" t="s">
        <v>8</v>
      </c>
      <c r="D3639" t="s">
        <v>21</v>
      </c>
    </row>
    <row r="3640" spans="1:4">
      <c r="A3640" t="s">
        <v>2073</v>
      </c>
      <c r="B3640" s="38">
        <v>320000</v>
      </c>
      <c r="C3640" t="s">
        <v>8</v>
      </c>
      <c r="D3640" t="s">
        <v>152</v>
      </c>
    </row>
    <row r="3641" spans="1:4">
      <c r="A3641" s="89" t="s">
        <v>2084</v>
      </c>
      <c r="B3641" s="38">
        <v>321600</v>
      </c>
      <c r="C3641" t="s">
        <v>8</v>
      </c>
      <c r="D3641" t="s">
        <v>75</v>
      </c>
    </row>
    <row r="3642" spans="1:4">
      <c r="A3642" s="89" t="s">
        <v>2083</v>
      </c>
      <c r="B3642" s="38">
        <v>320000</v>
      </c>
      <c r="C3642" t="s">
        <v>8</v>
      </c>
      <c r="D3642" t="s">
        <v>27</v>
      </c>
    </row>
    <row r="3643" spans="1:4">
      <c r="A3643" t="s">
        <v>2085</v>
      </c>
      <c r="B3643" s="38">
        <v>325000</v>
      </c>
      <c r="C3643" t="s">
        <v>8</v>
      </c>
      <c r="D3643" t="s">
        <v>100</v>
      </c>
    </row>
    <row r="3644" spans="1:4">
      <c r="A3644" s="89" t="s">
        <v>2093</v>
      </c>
      <c r="B3644" s="38">
        <v>340000</v>
      </c>
      <c r="C3644" t="s">
        <v>8</v>
      </c>
      <c r="D3644" t="s">
        <v>20</v>
      </c>
    </row>
    <row r="3645" spans="1:4">
      <c r="A3645" s="89" t="s">
        <v>2083</v>
      </c>
      <c r="B3645" s="38">
        <v>300000</v>
      </c>
      <c r="C3645" t="s">
        <v>8</v>
      </c>
      <c r="D3645" t="s">
        <v>54</v>
      </c>
    </row>
    <row r="3646" spans="1:4">
      <c r="A3646" t="s">
        <v>2118</v>
      </c>
      <c r="B3646" s="38">
        <v>312500</v>
      </c>
      <c r="C3646" t="s">
        <v>8</v>
      </c>
      <c r="D3646" t="s">
        <v>116</v>
      </c>
    </row>
    <row r="3647" spans="1:4">
      <c r="A3647" t="s">
        <v>2146</v>
      </c>
      <c r="B3647" s="38">
        <v>317000</v>
      </c>
      <c r="C3647" t="s">
        <v>8</v>
      </c>
      <c r="D3647" t="s">
        <v>718</v>
      </c>
    </row>
    <row r="3648" spans="1:4">
      <c r="A3648" s="89" t="s">
        <v>2121</v>
      </c>
      <c r="B3648" s="38">
        <v>325000</v>
      </c>
      <c r="C3648" t="s">
        <v>8</v>
      </c>
      <c r="D3648" t="s">
        <v>9</v>
      </c>
    </row>
    <row r="3649" spans="1:4">
      <c r="A3649" t="s">
        <v>2073</v>
      </c>
      <c r="B3649" s="38">
        <v>295000</v>
      </c>
      <c r="C3649" t="s">
        <v>8</v>
      </c>
      <c r="D3649" t="s">
        <v>234</v>
      </c>
    </row>
    <row r="3650" spans="1:4">
      <c r="A3650" s="89" t="s">
        <v>2101</v>
      </c>
      <c r="B3650" s="38">
        <v>330000</v>
      </c>
      <c r="C3650" t="s">
        <v>8</v>
      </c>
      <c r="D3650" t="s">
        <v>148</v>
      </c>
    </row>
    <row r="3651" spans="1:4">
      <c r="A3651" t="s">
        <v>2102</v>
      </c>
      <c r="B3651" s="38">
        <v>335000</v>
      </c>
      <c r="C3651" t="s">
        <v>8</v>
      </c>
      <c r="D3651" t="s">
        <v>66</v>
      </c>
    </row>
    <row r="3652" spans="1:4">
      <c r="A3652" t="s">
        <v>2073</v>
      </c>
      <c r="B3652" s="38">
        <v>340000</v>
      </c>
      <c r="C3652" t="s">
        <v>8</v>
      </c>
      <c r="D3652" t="s">
        <v>99</v>
      </c>
    </row>
    <row r="3653" spans="1:4">
      <c r="A3653" s="89" t="s">
        <v>2083</v>
      </c>
      <c r="B3653" s="38">
        <v>289000</v>
      </c>
      <c r="C3653" t="s">
        <v>8</v>
      </c>
      <c r="D3653" t="s">
        <v>128</v>
      </c>
    </row>
    <row r="3654" spans="1:4">
      <c r="A3654" t="s">
        <v>2073</v>
      </c>
      <c r="B3654" s="38">
        <v>300000</v>
      </c>
      <c r="C3654" t="s">
        <v>8</v>
      </c>
      <c r="D3654" t="s">
        <v>53</v>
      </c>
    </row>
    <row r="3655" spans="1:4">
      <c r="A3655" t="s">
        <v>2102</v>
      </c>
      <c r="B3655" s="38">
        <v>315000</v>
      </c>
      <c r="C3655" t="s">
        <v>8</v>
      </c>
      <c r="D3655" t="s">
        <v>55</v>
      </c>
    </row>
    <row r="3656" spans="1:4">
      <c r="A3656" t="s">
        <v>2087</v>
      </c>
      <c r="B3656" s="38">
        <v>317100</v>
      </c>
      <c r="C3656" t="s">
        <v>8</v>
      </c>
      <c r="D3656" t="s">
        <v>72</v>
      </c>
    </row>
    <row r="3657" spans="1:4">
      <c r="A3657" s="89" t="s">
        <v>2071</v>
      </c>
      <c r="B3657" s="38">
        <v>335000</v>
      </c>
      <c r="C3657" t="s">
        <v>8</v>
      </c>
      <c r="D3657" t="s">
        <v>149</v>
      </c>
    </row>
    <row r="3658" spans="1:4">
      <c r="A3658" s="89" t="s">
        <v>2104</v>
      </c>
      <c r="B3658" s="38">
        <v>329000</v>
      </c>
      <c r="C3658" t="s">
        <v>8</v>
      </c>
      <c r="D3658" t="s">
        <v>20</v>
      </c>
    </row>
    <row r="3659" spans="1:4">
      <c r="A3659" s="89" t="s">
        <v>2071</v>
      </c>
      <c r="B3659" s="38">
        <v>320000</v>
      </c>
      <c r="C3659" t="s">
        <v>8</v>
      </c>
      <c r="D3659" t="s">
        <v>9</v>
      </c>
    </row>
    <row r="3660" spans="1:4">
      <c r="A3660" s="89" t="s">
        <v>2098</v>
      </c>
      <c r="B3660" s="38">
        <v>325000</v>
      </c>
      <c r="C3660" t="s">
        <v>8</v>
      </c>
      <c r="D3660" t="s">
        <v>45</v>
      </c>
    </row>
    <row r="3661" spans="1:4">
      <c r="A3661" s="89" t="s">
        <v>2084</v>
      </c>
      <c r="B3661" s="38">
        <v>311000</v>
      </c>
      <c r="C3661" t="s">
        <v>8</v>
      </c>
      <c r="D3661" t="s">
        <v>10</v>
      </c>
    </row>
    <row r="3662" spans="1:4">
      <c r="A3662" t="s">
        <v>2110</v>
      </c>
      <c r="B3662" s="38">
        <v>320000</v>
      </c>
      <c r="C3662" t="s">
        <v>8</v>
      </c>
      <c r="D3662" t="s">
        <v>12</v>
      </c>
    </row>
    <row r="3663" spans="1:4">
      <c r="A3663" s="89" t="s">
        <v>2112</v>
      </c>
      <c r="B3663" s="38">
        <v>340000</v>
      </c>
      <c r="C3663" t="s">
        <v>8</v>
      </c>
      <c r="D3663" t="s">
        <v>32</v>
      </c>
    </row>
    <row r="3664" spans="1:4">
      <c r="A3664" t="s">
        <v>2085</v>
      </c>
      <c r="B3664" s="38">
        <v>275000</v>
      </c>
      <c r="C3664" t="s">
        <v>8</v>
      </c>
      <c r="D3664" t="s">
        <v>169</v>
      </c>
    </row>
    <row r="3665" spans="1:4">
      <c r="A3665" t="s">
        <v>2103</v>
      </c>
      <c r="B3665" s="38">
        <v>250000</v>
      </c>
      <c r="C3665" t="s">
        <v>8</v>
      </c>
      <c r="D3665" t="s">
        <v>48</v>
      </c>
    </row>
    <row r="3666" spans="1:4">
      <c r="A3666" t="s">
        <v>2085</v>
      </c>
      <c r="B3666" s="38">
        <v>320000</v>
      </c>
      <c r="C3666" t="s">
        <v>8</v>
      </c>
      <c r="D3666" t="s">
        <v>100</v>
      </c>
    </row>
    <row r="3667" spans="1:4">
      <c r="A3667" s="89" t="s">
        <v>2099</v>
      </c>
      <c r="B3667" s="38">
        <v>315000</v>
      </c>
      <c r="C3667" t="s">
        <v>8</v>
      </c>
      <c r="D3667" t="s">
        <v>12</v>
      </c>
    </row>
    <row r="3668" spans="1:4">
      <c r="A3668" s="89" t="s">
        <v>2101</v>
      </c>
      <c r="B3668" s="38">
        <v>300000</v>
      </c>
      <c r="C3668" t="s">
        <v>8</v>
      </c>
      <c r="D3668" t="s">
        <v>157</v>
      </c>
    </row>
    <row r="3669" spans="1:4">
      <c r="A3669" t="s">
        <v>2118</v>
      </c>
      <c r="B3669" s="38">
        <v>346000</v>
      </c>
      <c r="C3669" t="s">
        <v>8</v>
      </c>
      <c r="D3669" t="s">
        <v>13</v>
      </c>
    </row>
    <row r="3670" spans="1:4">
      <c r="A3670" t="s">
        <v>2102</v>
      </c>
      <c r="B3670" s="38">
        <v>317500</v>
      </c>
      <c r="C3670" t="s">
        <v>8</v>
      </c>
      <c r="D3670" t="s">
        <v>116</v>
      </c>
    </row>
    <row r="3671" spans="1:4">
      <c r="A3671" s="89" t="s">
        <v>2079</v>
      </c>
      <c r="B3671" s="38">
        <v>300000</v>
      </c>
      <c r="C3671" t="s">
        <v>8</v>
      </c>
      <c r="D3671" t="s">
        <v>75</v>
      </c>
    </row>
    <row r="3672" spans="1:4">
      <c r="A3672" t="s">
        <v>2087</v>
      </c>
      <c r="B3672" s="38">
        <v>300000</v>
      </c>
      <c r="C3672" t="s">
        <v>8</v>
      </c>
      <c r="D3672" t="s">
        <v>94</v>
      </c>
    </row>
    <row r="3673" spans="1:4">
      <c r="A3673" t="s">
        <v>2073</v>
      </c>
      <c r="B3673" s="38">
        <v>320000</v>
      </c>
      <c r="C3673" t="s">
        <v>8</v>
      </c>
      <c r="D3673" t="s">
        <v>38</v>
      </c>
    </row>
    <row r="3674" spans="1:4">
      <c r="A3674" s="89" t="s">
        <v>2070</v>
      </c>
      <c r="B3674" s="38">
        <v>325000</v>
      </c>
      <c r="C3674" t="s">
        <v>8</v>
      </c>
      <c r="D3674" t="s">
        <v>2160</v>
      </c>
    </row>
    <row r="3675" spans="1:4">
      <c r="A3675" s="89" t="s">
        <v>2093</v>
      </c>
      <c r="B3675" s="38">
        <v>335000</v>
      </c>
      <c r="C3675" t="s">
        <v>8</v>
      </c>
      <c r="D3675" t="s">
        <v>28</v>
      </c>
    </row>
    <row r="3676" spans="1:4">
      <c r="A3676" s="89" t="s">
        <v>2070</v>
      </c>
      <c r="B3676" s="38">
        <v>325000</v>
      </c>
      <c r="C3676" t="s">
        <v>8</v>
      </c>
      <c r="D3676" t="s">
        <v>9</v>
      </c>
    </row>
    <row r="3677" spans="1:4">
      <c r="A3677" s="89" t="s">
        <v>2071</v>
      </c>
      <c r="B3677" s="38">
        <v>300000</v>
      </c>
      <c r="C3677" t="s">
        <v>8</v>
      </c>
      <c r="D3677" t="s">
        <v>149</v>
      </c>
    </row>
    <row r="3678" spans="1:4">
      <c r="A3678" s="89" t="s">
        <v>2101</v>
      </c>
      <c r="B3678" s="38">
        <v>323000</v>
      </c>
      <c r="C3678" t="s">
        <v>8</v>
      </c>
      <c r="D3678" t="s">
        <v>29</v>
      </c>
    </row>
    <row r="3679" spans="1:4">
      <c r="A3679" s="89" t="s">
        <v>2104</v>
      </c>
      <c r="B3679" s="38">
        <v>320000</v>
      </c>
      <c r="C3679" t="s">
        <v>8</v>
      </c>
      <c r="D3679" t="s">
        <v>66</v>
      </c>
    </row>
    <row r="3680" spans="1:4">
      <c r="A3680" t="s">
        <v>2113</v>
      </c>
      <c r="B3680" s="38">
        <v>335000</v>
      </c>
      <c r="C3680" t="s">
        <v>8</v>
      </c>
      <c r="D3680" t="s">
        <v>38</v>
      </c>
    </row>
    <row r="3681" spans="1:4">
      <c r="A3681" t="s">
        <v>2115</v>
      </c>
      <c r="B3681" s="38">
        <v>351000</v>
      </c>
      <c r="C3681" t="s">
        <v>8</v>
      </c>
      <c r="D3681" t="s">
        <v>37</v>
      </c>
    </row>
    <row r="3682" spans="1:4">
      <c r="A3682" s="89" t="s">
        <v>2098</v>
      </c>
      <c r="B3682" s="38">
        <v>329000</v>
      </c>
      <c r="C3682" t="s">
        <v>8</v>
      </c>
      <c r="D3682" t="s">
        <v>92</v>
      </c>
    </row>
    <row r="3683" spans="1:4">
      <c r="A3683" t="s">
        <v>2132</v>
      </c>
      <c r="B3683" s="38">
        <v>315000</v>
      </c>
      <c r="C3683" t="s">
        <v>8</v>
      </c>
      <c r="D3683" t="s">
        <v>46</v>
      </c>
    </row>
    <row r="3684" spans="1:4">
      <c r="A3684" t="s">
        <v>2118</v>
      </c>
      <c r="B3684" s="38">
        <v>315000</v>
      </c>
      <c r="C3684" t="s">
        <v>8</v>
      </c>
      <c r="D3684" t="s">
        <v>71</v>
      </c>
    </row>
    <row r="3685" spans="1:4">
      <c r="A3685" s="89" t="s">
        <v>2071</v>
      </c>
      <c r="B3685" s="38">
        <v>306001</v>
      </c>
      <c r="C3685" t="s">
        <v>8</v>
      </c>
      <c r="D3685" t="s">
        <v>115</v>
      </c>
    </row>
    <row r="3686" spans="1:4">
      <c r="A3686" t="s">
        <v>2118</v>
      </c>
      <c r="B3686" s="38">
        <v>300000</v>
      </c>
      <c r="C3686" t="s">
        <v>8</v>
      </c>
      <c r="D3686" t="s">
        <v>11</v>
      </c>
    </row>
    <row r="3687" spans="1:4">
      <c r="A3687" s="89" t="s">
        <v>2071</v>
      </c>
      <c r="B3687" s="38">
        <v>324000</v>
      </c>
      <c r="C3687" t="s">
        <v>8</v>
      </c>
      <c r="D3687" t="s">
        <v>21</v>
      </c>
    </row>
    <row r="3688" spans="1:4">
      <c r="A3688" t="s">
        <v>2132</v>
      </c>
      <c r="B3688" s="38">
        <v>335000</v>
      </c>
      <c r="C3688" t="s">
        <v>8</v>
      </c>
      <c r="D3688" t="s">
        <v>246</v>
      </c>
    </row>
    <row r="3689" spans="1:4">
      <c r="A3689" s="89" t="s">
        <v>2070</v>
      </c>
      <c r="B3689" s="38">
        <v>350000</v>
      </c>
      <c r="C3689" t="s">
        <v>8</v>
      </c>
      <c r="D3689" t="s">
        <v>17</v>
      </c>
    </row>
    <row r="3690" spans="1:4">
      <c r="A3690" s="89" t="s">
        <v>2071</v>
      </c>
      <c r="B3690" s="38">
        <v>325000</v>
      </c>
      <c r="C3690" t="s">
        <v>8</v>
      </c>
      <c r="D3690" t="s">
        <v>72</v>
      </c>
    </row>
    <row r="3691" spans="1:4">
      <c r="A3691" s="89" t="s">
        <v>2104</v>
      </c>
      <c r="B3691" s="38">
        <v>317500</v>
      </c>
      <c r="C3691" t="s">
        <v>8</v>
      </c>
      <c r="D3691" t="s">
        <v>81</v>
      </c>
    </row>
    <row r="3692" spans="1:4">
      <c r="A3692" t="s">
        <v>2073</v>
      </c>
      <c r="B3692" s="38">
        <v>250000</v>
      </c>
      <c r="C3692" t="s">
        <v>8</v>
      </c>
      <c r="D3692" t="s">
        <v>53</v>
      </c>
    </row>
    <row r="3693" spans="1:4">
      <c r="A3693" t="s">
        <v>2067</v>
      </c>
      <c r="B3693" s="38">
        <v>300000</v>
      </c>
      <c r="C3693" t="s">
        <v>8</v>
      </c>
      <c r="D3693" t="s">
        <v>9</v>
      </c>
    </row>
    <row r="3694" spans="1:4">
      <c r="A3694" t="s">
        <v>2110</v>
      </c>
      <c r="B3694" s="38">
        <v>325000</v>
      </c>
      <c r="C3694" t="s">
        <v>8</v>
      </c>
      <c r="D3694" t="s">
        <v>32</v>
      </c>
    </row>
    <row r="3695" spans="1:4">
      <c r="A3695" s="89" t="s">
        <v>2070</v>
      </c>
      <c r="B3695" s="38">
        <v>315000</v>
      </c>
      <c r="C3695" t="s">
        <v>8</v>
      </c>
      <c r="D3695" t="s">
        <v>46</v>
      </c>
    </row>
    <row r="3696" spans="1:4">
      <c r="A3696" t="s">
        <v>2138</v>
      </c>
      <c r="B3696" s="38">
        <v>300000</v>
      </c>
      <c r="C3696" t="s">
        <v>8</v>
      </c>
      <c r="D3696" t="s">
        <v>180</v>
      </c>
    </row>
    <row r="3697" spans="1:4">
      <c r="A3697" t="s">
        <v>2133</v>
      </c>
      <c r="B3697" s="38">
        <v>295000</v>
      </c>
      <c r="C3697" t="s">
        <v>8</v>
      </c>
      <c r="D3697" t="s">
        <v>13</v>
      </c>
    </row>
    <row r="3698" spans="1:4">
      <c r="A3698" t="s">
        <v>2145</v>
      </c>
      <c r="B3698" s="38">
        <v>335000</v>
      </c>
      <c r="C3698" t="s">
        <v>8</v>
      </c>
      <c r="D3698" t="s">
        <v>13</v>
      </c>
    </row>
    <row r="3699" spans="1:4">
      <c r="A3699" t="s">
        <v>2133</v>
      </c>
      <c r="B3699" s="38">
        <v>330000</v>
      </c>
      <c r="C3699" t="s">
        <v>8</v>
      </c>
      <c r="D3699" t="s">
        <v>48</v>
      </c>
    </row>
    <row r="3700" spans="1:4">
      <c r="A3700" s="89" t="s">
        <v>2070</v>
      </c>
      <c r="B3700" s="38">
        <v>305000</v>
      </c>
      <c r="C3700" t="s">
        <v>8</v>
      </c>
      <c r="D3700" t="s">
        <v>9</v>
      </c>
    </row>
    <row r="3701" spans="1:4">
      <c r="A3701" t="s">
        <v>2132</v>
      </c>
      <c r="B3701" s="38">
        <v>320000</v>
      </c>
      <c r="C3701" t="s">
        <v>8</v>
      </c>
      <c r="D3701" t="s">
        <v>75</v>
      </c>
    </row>
    <row r="3702" spans="1:4">
      <c r="A3702" s="89" t="s">
        <v>2079</v>
      </c>
      <c r="B3702" s="38">
        <v>270000</v>
      </c>
      <c r="C3702" t="s">
        <v>8</v>
      </c>
      <c r="D3702" t="s">
        <v>9</v>
      </c>
    </row>
    <row r="3703" spans="1:4">
      <c r="A3703" s="89" t="s">
        <v>2117</v>
      </c>
      <c r="B3703" s="38">
        <v>350000</v>
      </c>
      <c r="C3703" t="s">
        <v>8</v>
      </c>
      <c r="D3703" t="s">
        <v>21</v>
      </c>
    </row>
    <row r="3704" spans="1:4">
      <c r="A3704" t="s">
        <v>2110</v>
      </c>
      <c r="B3704" s="38">
        <v>310000</v>
      </c>
      <c r="C3704" t="s">
        <v>8</v>
      </c>
      <c r="D3704" t="s">
        <v>288</v>
      </c>
    </row>
    <row r="3705" spans="1:4">
      <c r="A3705" s="89" t="s">
        <v>2098</v>
      </c>
      <c r="B3705" s="38">
        <v>341000</v>
      </c>
      <c r="C3705" t="s">
        <v>8</v>
      </c>
      <c r="D3705" t="s">
        <v>427</v>
      </c>
    </row>
    <row r="3706" spans="1:4">
      <c r="A3706" t="s">
        <v>2108</v>
      </c>
      <c r="B3706" s="38">
        <v>290000</v>
      </c>
      <c r="C3706" t="s">
        <v>8</v>
      </c>
      <c r="D3706" t="s">
        <v>75</v>
      </c>
    </row>
    <row r="3707" spans="1:4">
      <c r="A3707" t="s">
        <v>2073</v>
      </c>
      <c r="B3707" s="38">
        <v>310000</v>
      </c>
      <c r="C3707" t="s">
        <v>8</v>
      </c>
      <c r="D3707" t="s">
        <v>152</v>
      </c>
    </row>
    <row r="3708" spans="1:4">
      <c r="A3708" t="s">
        <v>2087</v>
      </c>
      <c r="B3708" s="38">
        <v>288750</v>
      </c>
      <c r="C3708" t="s">
        <v>8</v>
      </c>
      <c r="D3708" t="s">
        <v>14</v>
      </c>
    </row>
    <row r="3709" spans="1:4">
      <c r="A3709" t="s">
        <v>2076</v>
      </c>
      <c r="B3709" s="38">
        <v>369900</v>
      </c>
      <c r="C3709" t="s">
        <v>8</v>
      </c>
      <c r="D3709" t="s">
        <v>11</v>
      </c>
    </row>
    <row r="3710" spans="1:4">
      <c r="A3710" t="s">
        <v>2145</v>
      </c>
      <c r="B3710" s="38">
        <v>330000</v>
      </c>
      <c r="C3710" t="s">
        <v>8</v>
      </c>
      <c r="D3710" t="s">
        <v>13</v>
      </c>
    </row>
    <row r="3711" spans="1:4">
      <c r="A3711" s="89" t="s">
        <v>2083</v>
      </c>
      <c r="B3711" s="38">
        <v>357210</v>
      </c>
      <c r="C3711" t="s">
        <v>8</v>
      </c>
      <c r="D3711" t="s">
        <v>242</v>
      </c>
    </row>
    <row r="3712" spans="1:4">
      <c r="A3712" s="89" t="s">
        <v>2083</v>
      </c>
      <c r="B3712" s="38">
        <v>345000</v>
      </c>
      <c r="C3712" t="s">
        <v>8</v>
      </c>
      <c r="D3712" t="s">
        <v>256</v>
      </c>
    </row>
    <row r="3713" spans="1:4">
      <c r="A3713" t="s">
        <v>2073</v>
      </c>
      <c r="B3713" s="38">
        <v>340000</v>
      </c>
      <c r="C3713" t="s">
        <v>8</v>
      </c>
      <c r="D3713" t="s">
        <v>209</v>
      </c>
    </row>
    <row r="3714" spans="1:4">
      <c r="A3714" t="s">
        <v>2087</v>
      </c>
      <c r="B3714" s="38">
        <v>335000</v>
      </c>
      <c r="C3714" t="s">
        <v>8</v>
      </c>
      <c r="D3714" t="s">
        <v>97</v>
      </c>
    </row>
    <row r="3715" spans="1:4">
      <c r="A3715" t="s">
        <v>2132</v>
      </c>
      <c r="B3715" s="38">
        <v>330000</v>
      </c>
      <c r="C3715" t="s">
        <v>8</v>
      </c>
      <c r="D3715" t="s">
        <v>9</v>
      </c>
    </row>
    <row r="3716" spans="1:4">
      <c r="A3716" s="89" t="s">
        <v>2071</v>
      </c>
      <c r="B3716" s="38">
        <v>337000</v>
      </c>
      <c r="C3716" t="s">
        <v>8</v>
      </c>
      <c r="D3716" t="s">
        <v>75</v>
      </c>
    </row>
    <row r="3717" spans="1:4">
      <c r="A3717" s="89" t="s">
        <v>2071</v>
      </c>
      <c r="B3717" s="38">
        <v>359000</v>
      </c>
      <c r="C3717" t="s">
        <v>8</v>
      </c>
      <c r="D3717" t="s">
        <v>75</v>
      </c>
    </row>
    <row r="3718" spans="1:4">
      <c r="A3718" s="89" t="s">
        <v>2084</v>
      </c>
      <c r="B3718" s="38">
        <v>250000</v>
      </c>
      <c r="C3718" t="s">
        <v>8</v>
      </c>
      <c r="D3718" t="s">
        <v>72</v>
      </c>
    </row>
    <row r="3719" spans="1:4">
      <c r="A3719" t="s">
        <v>2073</v>
      </c>
      <c r="B3719" s="38">
        <v>369000</v>
      </c>
      <c r="C3719" t="s">
        <v>8</v>
      </c>
      <c r="D3719" t="s">
        <v>13</v>
      </c>
    </row>
    <row r="3720" spans="1:4">
      <c r="A3720" s="89" t="s">
        <v>2084</v>
      </c>
      <c r="B3720" s="38">
        <v>250000</v>
      </c>
      <c r="C3720" t="s">
        <v>8</v>
      </c>
      <c r="D3720" t="s">
        <v>75</v>
      </c>
    </row>
    <row r="3721" spans="1:4">
      <c r="A3721" s="89" t="s">
        <v>2104</v>
      </c>
      <c r="B3721" s="38">
        <v>310000</v>
      </c>
      <c r="C3721" t="s">
        <v>8</v>
      </c>
      <c r="D3721" t="s">
        <v>66</v>
      </c>
    </row>
    <row r="3722" spans="1:4">
      <c r="A3722" t="s">
        <v>2073</v>
      </c>
      <c r="B3722" s="38">
        <v>310000</v>
      </c>
      <c r="C3722" t="s">
        <v>8</v>
      </c>
      <c r="D3722" t="s">
        <v>203</v>
      </c>
    </row>
    <row r="3723" spans="1:4">
      <c r="A3723" s="89" t="s">
        <v>2071</v>
      </c>
      <c r="B3723" s="38">
        <v>325000</v>
      </c>
      <c r="C3723" t="s">
        <v>8</v>
      </c>
      <c r="D3723" t="s">
        <v>149</v>
      </c>
    </row>
    <row r="3724" spans="1:4">
      <c r="A3724" s="89" t="s">
        <v>2070</v>
      </c>
      <c r="B3724" s="38">
        <v>340000</v>
      </c>
      <c r="C3724" t="s">
        <v>8</v>
      </c>
      <c r="D3724" t="s">
        <v>32</v>
      </c>
    </row>
    <row r="3725" spans="1:4">
      <c r="A3725" s="89" t="s">
        <v>2101</v>
      </c>
      <c r="B3725" s="38">
        <v>335000</v>
      </c>
      <c r="C3725" t="s">
        <v>8</v>
      </c>
      <c r="D3725" t="s">
        <v>81</v>
      </c>
    </row>
    <row r="3726" spans="1:4">
      <c r="A3726" t="s">
        <v>2106</v>
      </c>
      <c r="B3726" s="38">
        <v>325000</v>
      </c>
      <c r="C3726" t="s">
        <v>8</v>
      </c>
      <c r="D3726" t="s">
        <v>44</v>
      </c>
    </row>
    <row r="3727" spans="1:4">
      <c r="A3727" s="89" t="s">
        <v>2098</v>
      </c>
      <c r="B3727" s="38">
        <v>339000</v>
      </c>
      <c r="C3727" t="s">
        <v>8</v>
      </c>
      <c r="D3727" t="s">
        <v>20</v>
      </c>
    </row>
    <row r="3728" spans="1:4">
      <c r="A3728" t="s">
        <v>2132</v>
      </c>
      <c r="B3728" s="38">
        <v>340000</v>
      </c>
      <c r="C3728" t="s">
        <v>8</v>
      </c>
      <c r="D3728" t="s">
        <v>46</v>
      </c>
    </row>
    <row r="3729" spans="1:4">
      <c r="A3729" s="89" t="s">
        <v>2071</v>
      </c>
      <c r="B3729" s="38">
        <v>350000</v>
      </c>
      <c r="C3729" t="s">
        <v>8</v>
      </c>
      <c r="D3729" t="s">
        <v>244</v>
      </c>
    </row>
    <row r="3730" spans="1:4">
      <c r="A3730" t="s">
        <v>2118</v>
      </c>
      <c r="B3730" s="38">
        <v>355000</v>
      </c>
      <c r="C3730" t="s">
        <v>8</v>
      </c>
      <c r="D3730" t="s">
        <v>13</v>
      </c>
    </row>
    <row r="3731" spans="1:4">
      <c r="A3731" s="89" t="s">
        <v>2084</v>
      </c>
      <c r="B3731" s="38">
        <v>362900</v>
      </c>
      <c r="C3731" t="s">
        <v>8</v>
      </c>
      <c r="D3731" t="s">
        <v>20</v>
      </c>
    </row>
    <row r="3732" spans="1:4">
      <c r="A3732" s="89" t="s">
        <v>2071</v>
      </c>
      <c r="B3732" s="38">
        <v>347250</v>
      </c>
      <c r="C3732" t="s">
        <v>8</v>
      </c>
      <c r="D3732" t="s">
        <v>2080</v>
      </c>
    </row>
    <row r="3733" spans="1:4">
      <c r="A3733" t="s">
        <v>2085</v>
      </c>
      <c r="B3733" s="38">
        <v>332500</v>
      </c>
      <c r="C3733" t="s">
        <v>8</v>
      </c>
      <c r="D3733" t="s">
        <v>116</v>
      </c>
    </row>
    <row r="3734" spans="1:4">
      <c r="A3734" t="s">
        <v>2132</v>
      </c>
      <c r="B3734" s="38">
        <v>426000</v>
      </c>
      <c r="C3734" t="s">
        <v>8</v>
      </c>
      <c r="D3734" t="s">
        <v>64</v>
      </c>
    </row>
    <row r="3735" spans="1:4">
      <c r="A3735" t="s">
        <v>2085</v>
      </c>
      <c r="B3735" s="38">
        <v>338000</v>
      </c>
      <c r="C3735" t="s">
        <v>8</v>
      </c>
      <c r="D3735" t="s">
        <v>116</v>
      </c>
    </row>
    <row r="3736" spans="1:4">
      <c r="A3736" s="89" t="s">
        <v>2084</v>
      </c>
      <c r="B3736" s="38">
        <v>340000</v>
      </c>
      <c r="C3736" t="s">
        <v>8</v>
      </c>
      <c r="D3736" t="s">
        <v>9</v>
      </c>
    </row>
    <row r="3737" spans="1:4">
      <c r="A3737" s="89" t="s">
        <v>2071</v>
      </c>
      <c r="B3737" s="38">
        <v>345000</v>
      </c>
      <c r="C3737" t="s">
        <v>8</v>
      </c>
      <c r="D3737" t="s">
        <v>46</v>
      </c>
    </row>
    <row r="3738" spans="1:4">
      <c r="A3738" t="s">
        <v>2118</v>
      </c>
      <c r="B3738" s="38">
        <v>330000</v>
      </c>
      <c r="C3738" t="s">
        <v>8</v>
      </c>
      <c r="D3738" t="s">
        <v>103</v>
      </c>
    </row>
    <row r="3739" spans="1:4">
      <c r="A3739" s="89" t="s">
        <v>2083</v>
      </c>
      <c r="B3739" s="38">
        <v>330000</v>
      </c>
      <c r="C3739" t="s">
        <v>8</v>
      </c>
      <c r="D3739" t="s">
        <v>9</v>
      </c>
    </row>
    <row r="3740" spans="1:4">
      <c r="A3740" s="89" t="s">
        <v>2071</v>
      </c>
      <c r="B3740" s="38">
        <v>350000</v>
      </c>
      <c r="C3740" t="s">
        <v>8</v>
      </c>
      <c r="D3740" t="s">
        <v>9</v>
      </c>
    </row>
    <row r="3741" spans="1:4">
      <c r="A3741" t="s">
        <v>2110</v>
      </c>
      <c r="B3741" s="38">
        <v>332000</v>
      </c>
      <c r="C3741" t="s">
        <v>8</v>
      </c>
      <c r="D3741" t="s">
        <v>35</v>
      </c>
    </row>
    <row r="3742" spans="1:4">
      <c r="A3742" s="89" t="s">
        <v>2070</v>
      </c>
      <c r="B3742" s="38">
        <v>335000</v>
      </c>
      <c r="C3742" t="s">
        <v>8</v>
      </c>
      <c r="D3742" t="s">
        <v>146</v>
      </c>
    </row>
    <row r="3743" spans="1:4">
      <c r="A3743" s="89" t="s">
        <v>2117</v>
      </c>
      <c r="B3743" s="38">
        <v>326500</v>
      </c>
      <c r="C3743" t="s">
        <v>8</v>
      </c>
      <c r="D3743" t="s">
        <v>57</v>
      </c>
    </row>
    <row r="3744" spans="1:4">
      <c r="A3744" t="s">
        <v>2067</v>
      </c>
      <c r="B3744" s="38">
        <v>325000</v>
      </c>
      <c r="C3744" t="s">
        <v>8</v>
      </c>
      <c r="D3744" t="s">
        <v>114</v>
      </c>
    </row>
    <row r="3745" spans="1:4">
      <c r="A3745" t="s">
        <v>2076</v>
      </c>
      <c r="B3745" s="38">
        <v>352000</v>
      </c>
      <c r="C3745" t="s">
        <v>8</v>
      </c>
      <c r="D3745" t="s">
        <v>128</v>
      </c>
    </row>
    <row r="3746" spans="1:4">
      <c r="A3746" s="89" t="s">
        <v>2098</v>
      </c>
      <c r="B3746" s="38">
        <v>335000</v>
      </c>
      <c r="C3746" t="s">
        <v>8</v>
      </c>
      <c r="D3746" t="s">
        <v>37</v>
      </c>
    </row>
    <row r="3747" spans="1:4">
      <c r="A3747" t="s">
        <v>2113</v>
      </c>
      <c r="B3747" s="38">
        <v>290500</v>
      </c>
      <c r="C3747" t="s">
        <v>8</v>
      </c>
      <c r="D3747" t="s">
        <v>24</v>
      </c>
    </row>
    <row r="3748" spans="1:4">
      <c r="A3748" s="89" t="s">
        <v>2083</v>
      </c>
      <c r="B3748" s="38">
        <v>250000</v>
      </c>
      <c r="C3748" t="s">
        <v>8</v>
      </c>
      <c r="D3748" t="s">
        <v>9</v>
      </c>
    </row>
    <row r="3749" spans="1:4">
      <c r="A3749" s="89" t="s">
        <v>2084</v>
      </c>
      <c r="B3749" s="38">
        <v>350000</v>
      </c>
      <c r="C3749" t="s">
        <v>8</v>
      </c>
      <c r="D3749" t="s">
        <v>9</v>
      </c>
    </row>
    <row r="3750" spans="1:4">
      <c r="A3750" t="s">
        <v>2102</v>
      </c>
      <c r="B3750" s="38">
        <v>350000</v>
      </c>
      <c r="C3750" t="s">
        <v>8</v>
      </c>
      <c r="D3750" t="s">
        <v>103</v>
      </c>
    </row>
    <row r="3751" spans="1:4">
      <c r="A3751" t="s">
        <v>2073</v>
      </c>
      <c r="B3751" s="38">
        <v>316000</v>
      </c>
      <c r="C3751" t="s">
        <v>8</v>
      </c>
      <c r="D3751" t="s">
        <v>203</v>
      </c>
    </row>
    <row r="3752" spans="1:4">
      <c r="A3752" t="s">
        <v>2081</v>
      </c>
      <c r="B3752" s="38">
        <v>341500</v>
      </c>
      <c r="C3752" t="s">
        <v>8</v>
      </c>
      <c r="D3752" t="s">
        <v>10</v>
      </c>
    </row>
    <row r="3753" spans="1:4">
      <c r="A3753" t="s">
        <v>2110</v>
      </c>
      <c r="B3753" s="38">
        <v>340000</v>
      </c>
      <c r="C3753" t="s">
        <v>8</v>
      </c>
      <c r="D3753" t="s">
        <v>56</v>
      </c>
    </row>
    <row r="3754" spans="1:4">
      <c r="A3754" t="s">
        <v>2073</v>
      </c>
      <c r="B3754" s="38">
        <v>299990</v>
      </c>
      <c r="C3754" t="s">
        <v>8</v>
      </c>
      <c r="D3754" t="s">
        <v>152</v>
      </c>
    </row>
    <row r="3755" spans="1:4">
      <c r="A3755" t="s">
        <v>2133</v>
      </c>
      <c r="B3755" s="38">
        <v>320000</v>
      </c>
      <c r="C3755" t="s">
        <v>8</v>
      </c>
      <c r="D3755" t="s">
        <v>13</v>
      </c>
    </row>
    <row r="3756" spans="1:4">
      <c r="A3756" t="s">
        <v>2145</v>
      </c>
      <c r="B3756" s="38">
        <v>333000</v>
      </c>
      <c r="C3756" t="s">
        <v>8</v>
      </c>
      <c r="D3756" t="s">
        <v>169</v>
      </c>
    </row>
    <row r="3757" spans="1:4">
      <c r="A3757" s="89" t="s">
        <v>2071</v>
      </c>
      <c r="B3757" s="38">
        <v>342500</v>
      </c>
      <c r="C3757" t="s">
        <v>8</v>
      </c>
      <c r="D3757" t="s">
        <v>9</v>
      </c>
    </row>
    <row r="3758" spans="1:4">
      <c r="A3758" t="s">
        <v>2067</v>
      </c>
      <c r="B3758" s="38">
        <v>334000</v>
      </c>
      <c r="C3758" t="s">
        <v>8</v>
      </c>
      <c r="D3758" t="s">
        <v>120</v>
      </c>
    </row>
    <row r="3759" spans="1:4">
      <c r="A3759" s="89" t="s">
        <v>2071</v>
      </c>
      <c r="B3759" s="38">
        <v>344500</v>
      </c>
      <c r="C3759" t="s">
        <v>8</v>
      </c>
      <c r="D3759" t="s">
        <v>57</v>
      </c>
    </row>
    <row r="3760" spans="1:4">
      <c r="A3760" t="s">
        <v>2102</v>
      </c>
      <c r="B3760" s="38">
        <v>363000</v>
      </c>
      <c r="C3760" t="s">
        <v>8</v>
      </c>
      <c r="D3760" t="s">
        <v>126</v>
      </c>
    </row>
    <row r="3761" spans="1:4">
      <c r="A3761" s="89" t="s">
        <v>2104</v>
      </c>
      <c r="B3761" s="38">
        <v>345000</v>
      </c>
      <c r="C3761" t="s">
        <v>8</v>
      </c>
      <c r="D3761" t="s">
        <v>38</v>
      </c>
    </row>
    <row r="3762" spans="1:4">
      <c r="A3762" t="s">
        <v>2115</v>
      </c>
      <c r="B3762" s="38">
        <v>355000</v>
      </c>
      <c r="C3762" t="s">
        <v>8</v>
      </c>
      <c r="D3762" t="s">
        <v>9</v>
      </c>
    </row>
    <row r="3763" spans="1:4">
      <c r="A3763" t="s">
        <v>2145</v>
      </c>
      <c r="B3763" s="38">
        <v>340000</v>
      </c>
      <c r="C3763" t="s">
        <v>8</v>
      </c>
      <c r="D3763" t="s">
        <v>169</v>
      </c>
    </row>
    <row r="3764" spans="1:4">
      <c r="A3764" t="s">
        <v>2124</v>
      </c>
      <c r="B3764" s="38">
        <v>320000</v>
      </c>
      <c r="C3764" t="s">
        <v>8</v>
      </c>
      <c r="D3764" t="s">
        <v>182</v>
      </c>
    </row>
    <row r="3765" spans="1:4">
      <c r="A3765" s="89" t="s">
        <v>2070</v>
      </c>
      <c r="B3765" s="38">
        <v>360000</v>
      </c>
      <c r="C3765" t="s">
        <v>8</v>
      </c>
      <c r="D3765" t="s">
        <v>9</v>
      </c>
    </row>
    <row r="3766" spans="1:4">
      <c r="A3766" s="89" t="s">
        <v>2101</v>
      </c>
      <c r="B3766" s="38">
        <v>360000</v>
      </c>
      <c r="C3766" t="s">
        <v>8</v>
      </c>
      <c r="D3766" t="s">
        <v>81</v>
      </c>
    </row>
    <row r="3767" spans="1:4">
      <c r="A3767" t="s">
        <v>2118</v>
      </c>
      <c r="B3767" s="38">
        <v>325000</v>
      </c>
      <c r="C3767" t="s">
        <v>8</v>
      </c>
      <c r="D3767" t="s">
        <v>100</v>
      </c>
    </row>
    <row r="3768" spans="1:4">
      <c r="A3768" t="s">
        <v>2138</v>
      </c>
      <c r="B3768" s="38">
        <v>350000</v>
      </c>
      <c r="C3768" t="s">
        <v>8</v>
      </c>
      <c r="D3768" t="s">
        <v>180</v>
      </c>
    </row>
    <row r="3769" spans="1:4">
      <c r="A3769" s="89" t="s">
        <v>2101</v>
      </c>
      <c r="B3769" s="38">
        <v>350000</v>
      </c>
      <c r="C3769" t="s">
        <v>8</v>
      </c>
      <c r="D3769" t="s">
        <v>199</v>
      </c>
    </row>
    <row r="3770" spans="1:4">
      <c r="A3770" t="s">
        <v>2073</v>
      </c>
      <c r="B3770" s="38">
        <v>200000</v>
      </c>
      <c r="C3770" t="s">
        <v>8</v>
      </c>
      <c r="D3770" t="s">
        <v>140</v>
      </c>
    </row>
    <row r="3771" spans="1:4">
      <c r="A3771" s="89" t="s">
        <v>2071</v>
      </c>
      <c r="B3771" s="38">
        <v>360000</v>
      </c>
      <c r="C3771" t="s">
        <v>8</v>
      </c>
      <c r="D3771" t="s">
        <v>32</v>
      </c>
    </row>
    <row r="3772" spans="1:4">
      <c r="A3772" t="s">
        <v>2138</v>
      </c>
      <c r="B3772" s="38">
        <v>341000</v>
      </c>
      <c r="C3772" t="s">
        <v>8</v>
      </c>
      <c r="D3772" t="s">
        <v>180</v>
      </c>
    </row>
    <row r="3773" spans="1:4">
      <c r="A3773" s="89" t="s">
        <v>2101</v>
      </c>
      <c r="B3773" s="38">
        <v>300000</v>
      </c>
      <c r="C3773" t="s">
        <v>8</v>
      </c>
      <c r="D3773" t="s">
        <v>57</v>
      </c>
    </row>
    <row r="3774" spans="1:4">
      <c r="A3774" s="89" t="s">
        <v>2084</v>
      </c>
      <c r="B3774" s="38">
        <v>370000</v>
      </c>
      <c r="C3774" t="s">
        <v>8</v>
      </c>
      <c r="D3774" t="s">
        <v>81</v>
      </c>
    </row>
    <row r="3775" spans="1:4">
      <c r="A3775" s="89" t="s">
        <v>2071</v>
      </c>
      <c r="B3775" s="38">
        <v>315000</v>
      </c>
      <c r="C3775" t="s">
        <v>8</v>
      </c>
      <c r="D3775" t="s">
        <v>75</v>
      </c>
    </row>
    <row r="3776" spans="1:4">
      <c r="A3776" t="s">
        <v>2133</v>
      </c>
      <c r="B3776" s="38">
        <v>320000</v>
      </c>
      <c r="C3776" t="s">
        <v>8</v>
      </c>
      <c r="D3776" t="s">
        <v>13</v>
      </c>
    </row>
    <row r="3777" spans="1:4">
      <c r="A3777" s="89" t="s">
        <v>2071</v>
      </c>
      <c r="B3777" s="38">
        <v>350000</v>
      </c>
      <c r="C3777" t="s">
        <v>8</v>
      </c>
      <c r="D3777" t="s">
        <v>35</v>
      </c>
    </row>
    <row r="3778" spans="1:4">
      <c r="A3778" t="s">
        <v>2106</v>
      </c>
      <c r="B3778" s="38">
        <v>300000</v>
      </c>
      <c r="C3778" t="s">
        <v>8</v>
      </c>
      <c r="D3778" t="s">
        <v>116</v>
      </c>
    </row>
    <row r="3779" spans="1:4">
      <c r="A3779" t="s">
        <v>2145</v>
      </c>
      <c r="B3779" s="38">
        <v>345000</v>
      </c>
      <c r="C3779" t="s">
        <v>8</v>
      </c>
      <c r="D3779" t="s">
        <v>103</v>
      </c>
    </row>
    <row r="3780" spans="1:4">
      <c r="A3780" s="89" t="s">
        <v>2079</v>
      </c>
      <c r="B3780" s="38">
        <v>340000</v>
      </c>
      <c r="C3780" t="s">
        <v>8</v>
      </c>
      <c r="D3780" t="s">
        <v>175</v>
      </c>
    </row>
    <row r="3781" spans="1:4">
      <c r="A3781" t="s">
        <v>2073</v>
      </c>
      <c r="B3781" s="38">
        <v>330000</v>
      </c>
      <c r="C3781" t="s">
        <v>8</v>
      </c>
      <c r="D3781" t="s">
        <v>209</v>
      </c>
    </row>
    <row r="3782" spans="1:4">
      <c r="A3782" t="s">
        <v>2110</v>
      </c>
      <c r="B3782" s="38">
        <v>370000</v>
      </c>
      <c r="C3782" t="s">
        <v>8</v>
      </c>
      <c r="D3782" t="s">
        <v>99</v>
      </c>
    </row>
    <row r="3783" spans="1:4">
      <c r="A3783" t="s">
        <v>2133</v>
      </c>
      <c r="B3783" s="38">
        <v>350000</v>
      </c>
      <c r="C3783" t="s">
        <v>8</v>
      </c>
      <c r="D3783" t="s">
        <v>20</v>
      </c>
    </row>
    <row r="3784" spans="1:4">
      <c r="A3784" s="89" t="s">
        <v>2098</v>
      </c>
      <c r="B3784" s="38">
        <v>355000</v>
      </c>
      <c r="C3784" t="s">
        <v>8</v>
      </c>
      <c r="D3784" t="s">
        <v>37</v>
      </c>
    </row>
    <row r="3785" spans="1:4">
      <c r="A3785" t="s">
        <v>2102</v>
      </c>
      <c r="B3785" s="38">
        <v>330000</v>
      </c>
      <c r="C3785" t="s">
        <v>8</v>
      </c>
      <c r="D3785" t="s">
        <v>50</v>
      </c>
    </row>
    <row r="3786" spans="1:4">
      <c r="A3786" s="89" t="s">
        <v>2083</v>
      </c>
      <c r="B3786" s="38">
        <v>354000</v>
      </c>
      <c r="C3786" t="s">
        <v>8</v>
      </c>
      <c r="D3786" t="s">
        <v>55</v>
      </c>
    </row>
    <row r="3787" spans="1:4">
      <c r="A3787" s="89" t="s">
        <v>2101</v>
      </c>
      <c r="B3787" s="38">
        <v>348000</v>
      </c>
      <c r="C3787" t="s">
        <v>8</v>
      </c>
      <c r="D3787" t="s">
        <v>172</v>
      </c>
    </row>
    <row r="3788" spans="1:4">
      <c r="A3788" t="s">
        <v>2073</v>
      </c>
      <c r="B3788" s="38">
        <v>365000</v>
      </c>
      <c r="C3788" t="s">
        <v>8</v>
      </c>
      <c r="D3788" t="s">
        <v>234</v>
      </c>
    </row>
    <row r="3789" spans="1:4">
      <c r="A3789" s="89" t="s">
        <v>2070</v>
      </c>
      <c r="B3789" s="38">
        <v>325000</v>
      </c>
      <c r="C3789" t="s">
        <v>8</v>
      </c>
      <c r="D3789" t="s">
        <v>53</v>
      </c>
    </row>
    <row r="3790" spans="1:4">
      <c r="A3790" t="s">
        <v>2106</v>
      </c>
      <c r="B3790" s="38">
        <v>300000</v>
      </c>
      <c r="C3790" t="s">
        <v>8</v>
      </c>
      <c r="D3790" t="s">
        <v>103</v>
      </c>
    </row>
    <row r="3791" spans="1:4">
      <c r="A3791" t="s">
        <v>2132</v>
      </c>
      <c r="B3791" s="38">
        <v>350000</v>
      </c>
      <c r="C3791" t="s">
        <v>8</v>
      </c>
      <c r="D3791" t="s">
        <v>32</v>
      </c>
    </row>
    <row r="3792" spans="1:4">
      <c r="A3792" t="s">
        <v>2145</v>
      </c>
      <c r="B3792" s="38">
        <v>330000</v>
      </c>
      <c r="C3792" t="s">
        <v>8</v>
      </c>
      <c r="D3792" t="s">
        <v>103</v>
      </c>
    </row>
    <row r="3793" spans="1:4">
      <c r="A3793" t="s">
        <v>2110</v>
      </c>
      <c r="B3793" s="38">
        <v>360000</v>
      </c>
      <c r="C3793" t="s">
        <v>8</v>
      </c>
      <c r="D3793" t="s">
        <v>299</v>
      </c>
    </row>
    <row r="3794" spans="1:4">
      <c r="A3794" s="89" t="s">
        <v>2079</v>
      </c>
      <c r="B3794" s="38">
        <v>345000</v>
      </c>
      <c r="C3794" t="s">
        <v>8</v>
      </c>
      <c r="D3794" t="s">
        <v>33</v>
      </c>
    </row>
    <row r="3795" spans="1:4">
      <c r="A3795" t="s">
        <v>2150</v>
      </c>
      <c r="B3795" s="38">
        <v>365000</v>
      </c>
      <c r="C3795" t="s">
        <v>8</v>
      </c>
      <c r="D3795" t="s">
        <v>75</v>
      </c>
    </row>
    <row r="3796" spans="1:4">
      <c r="A3796" t="s">
        <v>2124</v>
      </c>
      <c r="B3796" s="38">
        <v>365000</v>
      </c>
      <c r="C3796" t="s">
        <v>8</v>
      </c>
      <c r="D3796" t="s">
        <v>208</v>
      </c>
    </row>
    <row r="3797" spans="1:4">
      <c r="A3797" s="89" t="s">
        <v>2104</v>
      </c>
      <c r="B3797" s="38">
        <v>315000</v>
      </c>
      <c r="C3797" t="s">
        <v>8</v>
      </c>
      <c r="D3797" t="s">
        <v>81</v>
      </c>
    </row>
    <row r="3798" spans="1:4">
      <c r="A3798" s="89" t="s">
        <v>2104</v>
      </c>
      <c r="B3798" s="38">
        <v>329000</v>
      </c>
      <c r="C3798" t="s">
        <v>8</v>
      </c>
      <c r="D3798" t="s">
        <v>57</v>
      </c>
    </row>
    <row r="3799" spans="1:4">
      <c r="A3799" t="s">
        <v>2110</v>
      </c>
      <c r="B3799" s="38">
        <v>350000</v>
      </c>
      <c r="C3799" t="s">
        <v>8</v>
      </c>
      <c r="D3799" t="s">
        <v>20</v>
      </c>
    </row>
    <row r="3800" spans="1:4">
      <c r="A3800" t="s">
        <v>2102</v>
      </c>
      <c r="B3800" s="38">
        <v>320000</v>
      </c>
      <c r="C3800" t="s">
        <v>8</v>
      </c>
      <c r="D3800" t="s">
        <v>198</v>
      </c>
    </row>
    <row r="3801" spans="1:4">
      <c r="A3801" s="89" t="s">
        <v>2084</v>
      </c>
      <c r="B3801" s="38">
        <v>350000</v>
      </c>
      <c r="C3801" t="s">
        <v>8</v>
      </c>
      <c r="D3801" t="s">
        <v>72</v>
      </c>
    </row>
    <row r="3802" spans="1:4">
      <c r="A3802" t="s">
        <v>2073</v>
      </c>
      <c r="B3802" s="38">
        <v>360000</v>
      </c>
      <c r="C3802" t="s">
        <v>8</v>
      </c>
      <c r="D3802" t="s">
        <v>46</v>
      </c>
    </row>
    <row r="3803" spans="1:4">
      <c r="A3803" s="89" t="s">
        <v>2098</v>
      </c>
      <c r="B3803" s="38">
        <v>338000</v>
      </c>
      <c r="C3803" t="s">
        <v>8</v>
      </c>
      <c r="D3803" t="s">
        <v>45</v>
      </c>
    </row>
    <row r="3804" spans="1:4">
      <c r="A3804" t="s">
        <v>2118</v>
      </c>
      <c r="B3804" s="38">
        <v>330000</v>
      </c>
      <c r="C3804" t="s">
        <v>8</v>
      </c>
      <c r="D3804" t="s">
        <v>58</v>
      </c>
    </row>
    <row r="3805" spans="1:4">
      <c r="A3805" t="s">
        <v>2138</v>
      </c>
      <c r="B3805" s="38">
        <v>308000</v>
      </c>
      <c r="C3805" t="s">
        <v>8</v>
      </c>
      <c r="D3805" t="s">
        <v>140</v>
      </c>
    </row>
    <row r="3806" spans="1:4">
      <c r="A3806" s="89" t="s">
        <v>2071</v>
      </c>
      <c r="B3806" s="38">
        <v>350000</v>
      </c>
      <c r="C3806" t="s">
        <v>8</v>
      </c>
      <c r="D3806" t="s">
        <v>149</v>
      </c>
    </row>
    <row r="3807" spans="1:4">
      <c r="A3807" s="89" t="s">
        <v>2101</v>
      </c>
      <c r="B3807" s="38">
        <v>365000</v>
      </c>
      <c r="C3807" t="s">
        <v>8</v>
      </c>
      <c r="D3807" t="s">
        <v>244</v>
      </c>
    </row>
    <row r="3808" spans="1:4">
      <c r="A3808" t="s">
        <v>2102</v>
      </c>
      <c r="B3808" s="38">
        <v>355000</v>
      </c>
      <c r="C3808" t="s">
        <v>8</v>
      </c>
      <c r="D3808" t="s">
        <v>177</v>
      </c>
    </row>
    <row r="3809" spans="1:4">
      <c r="A3809" t="s">
        <v>2132</v>
      </c>
      <c r="B3809" s="38">
        <v>360000</v>
      </c>
      <c r="C3809" t="s">
        <v>8</v>
      </c>
      <c r="D3809" t="s">
        <v>9</v>
      </c>
    </row>
    <row r="3810" spans="1:4">
      <c r="A3810" t="s">
        <v>2106</v>
      </c>
      <c r="B3810" s="38">
        <v>375000</v>
      </c>
      <c r="C3810" t="s">
        <v>8</v>
      </c>
      <c r="D3810" t="s">
        <v>180</v>
      </c>
    </row>
    <row r="3811" spans="1:4">
      <c r="A3811" t="s">
        <v>2145</v>
      </c>
      <c r="B3811" s="38">
        <v>352500</v>
      </c>
      <c r="C3811" t="s">
        <v>8</v>
      </c>
      <c r="D3811" t="s">
        <v>97</v>
      </c>
    </row>
    <row r="3812" spans="1:4">
      <c r="A3812" t="s">
        <v>2076</v>
      </c>
      <c r="B3812" s="38">
        <v>300000</v>
      </c>
      <c r="C3812" t="s">
        <v>8</v>
      </c>
      <c r="D3812" t="s">
        <v>80</v>
      </c>
    </row>
    <row r="3813" spans="1:4">
      <c r="A3813" t="s">
        <v>2150</v>
      </c>
      <c r="B3813" s="38">
        <v>350000</v>
      </c>
      <c r="C3813" t="s">
        <v>8</v>
      </c>
      <c r="D3813" t="s">
        <v>75</v>
      </c>
    </row>
    <row r="3814" spans="1:4">
      <c r="A3814" t="s">
        <v>2132</v>
      </c>
      <c r="B3814" s="38">
        <v>300000</v>
      </c>
      <c r="C3814" t="s">
        <v>8</v>
      </c>
      <c r="D3814" t="s">
        <v>32</v>
      </c>
    </row>
    <row r="3815" spans="1:4">
      <c r="A3815" t="s">
        <v>2146</v>
      </c>
      <c r="B3815" s="38">
        <v>320000</v>
      </c>
      <c r="C3815" t="s">
        <v>8</v>
      </c>
      <c r="D3815" t="s">
        <v>9</v>
      </c>
    </row>
    <row r="3816" spans="1:4">
      <c r="A3816" t="s">
        <v>2150</v>
      </c>
      <c r="B3816" s="38">
        <v>365000</v>
      </c>
      <c r="C3816" t="s">
        <v>8</v>
      </c>
      <c r="D3816" t="s">
        <v>9</v>
      </c>
    </row>
    <row r="3817" spans="1:4">
      <c r="A3817" s="89" t="s">
        <v>2101</v>
      </c>
      <c r="B3817" s="38">
        <v>380000</v>
      </c>
      <c r="C3817" t="s">
        <v>8</v>
      </c>
      <c r="D3817" t="s">
        <v>37</v>
      </c>
    </row>
    <row r="3818" spans="1:4">
      <c r="A3818" s="89" t="s">
        <v>2101</v>
      </c>
      <c r="B3818" s="38">
        <v>363000</v>
      </c>
      <c r="C3818" t="s">
        <v>8</v>
      </c>
      <c r="D3818" t="s">
        <v>199</v>
      </c>
    </row>
    <row r="3819" spans="1:4">
      <c r="A3819" t="s">
        <v>2150</v>
      </c>
      <c r="B3819" s="38">
        <v>355500</v>
      </c>
      <c r="C3819" t="s">
        <v>8</v>
      </c>
      <c r="D3819" t="s">
        <v>75</v>
      </c>
    </row>
    <row r="3820" spans="1:4">
      <c r="A3820" s="89" t="s">
        <v>2093</v>
      </c>
      <c r="B3820" s="38">
        <v>349900</v>
      </c>
      <c r="C3820" t="s">
        <v>8</v>
      </c>
      <c r="D3820" t="s">
        <v>81</v>
      </c>
    </row>
    <row r="3821" spans="1:4">
      <c r="A3821" t="s">
        <v>2103</v>
      </c>
      <c r="B3821" s="38">
        <v>385000</v>
      </c>
      <c r="C3821" t="s">
        <v>8</v>
      </c>
      <c r="D3821" t="s">
        <v>120</v>
      </c>
    </row>
    <row r="3822" spans="1:4">
      <c r="A3822" s="89" t="s">
        <v>2098</v>
      </c>
      <c r="B3822" s="38">
        <v>365000</v>
      </c>
      <c r="C3822" t="s">
        <v>8</v>
      </c>
      <c r="D3822" t="s">
        <v>20</v>
      </c>
    </row>
    <row r="3823" spans="1:4">
      <c r="A3823" s="89" t="s">
        <v>2104</v>
      </c>
      <c r="B3823" s="38">
        <v>355000</v>
      </c>
      <c r="C3823" t="s">
        <v>8</v>
      </c>
      <c r="D3823" t="s">
        <v>32</v>
      </c>
    </row>
    <row r="3824" spans="1:4">
      <c r="A3824" s="89" t="s">
        <v>2099</v>
      </c>
      <c r="B3824" s="38">
        <v>355000</v>
      </c>
      <c r="C3824" t="s">
        <v>8</v>
      </c>
      <c r="D3824" t="s">
        <v>87</v>
      </c>
    </row>
    <row r="3825" spans="1:4">
      <c r="A3825" s="89" t="s">
        <v>2098</v>
      </c>
      <c r="B3825" s="38">
        <v>363000</v>
      </c>
      <c r="C3825" t="s">
        <v>8</v>
      </c>
      <c r="D3825" t="s">
        <v>37</v>
      </c>
    </row>
    <row r="3826" spans="1:4">
      <c r="A3826" t="s">
        <v>2094</v>
      </c>
      <c r="B3826" s="38">
        <v>375000</v>
      </c>
      <c r="C3826" t="s">
        <v>8</v>
      </c>
      <c r="D3826" t="s">
        <v>50</v>
      </c>
    </row>
    <row r="3827" spans="1:4">
      <c r="A3827" s="89" t="s">
        <v>2104</v>
      </c>
      <c r="B3827" s="38">
        <v>360000</v>
      </c>
      <c r="C3827" t="s">
        <v>8</v>
      </c>
      <c r="D3827" t="s">
        <v>37</v>
      </c>
    </row>
    <row r="3828" spans="1:4">
      <c r="A3828" t="s">
        <v>2073</v>
      </c>
      <c r="B3828" s="38">
        <v>310000</v>
      </c>
      <c r="C3828" t="s">
        <v>8</v>
      </c>
      <c r="D3828" t="s">
        <v>32</v>
      </c>
    </row>
    <row r="3829" spans="1:4">
      <c r="A3829" s="89" t="s">
        <v>2104</v>
      </c>
      <c r="B3829" s="38">
        <v>375000</v>
      </c>
      <c r="C3829" t="s">
        <v>8</v>
      </c>
      <c r="D3829" t="s">
        <v>19</v>
      </c>
    </row>
    <row r="3830" spans="1:4">
      <c r="A3830" t="s">
        <v>2102</v>
      </c>
      <c r="B3830" s="38">
        <v>309000</v>
      </c>
      <c r="C3830" t="s">
        <v>8</v>
      </c>
      <c r="D3830" t="s">
        <v>103</v>
      </c>
    </row>
    <row r="3831" spans="1:4">
      <c r="A3831" t="s">
        <v>2085</v>
      </c>
      <c r="B3831" s="38">
        <v>350000</v>
      </c>
      <c r="C3831" t="s">
        <v>8</v>
      </c>
      <c r="D3831" t="s">
        <v>103</v>
      </c>
    </row>
    <row r="3832" spans="1:4">
      <c r="A3832" t="s">
        <v>2085</v>
      </c>
      <c r="B3832" s="38">
        <v>350000</v>
      </c>
      <c r="C3832" t="s">
        <v>8</v>
      </c>
      <c r="D3832" t="s">
        <v>169</v>
      </c>
    </row>
    <row r="3833" spans="1:4">
      <c r="A3833" t="s">
        <v>2138</v>
      </c>
      <c r="B3833" s="38">
        <v>345000</v>
      </c>
      <c r="C3833" t="s">
        <v>8</v>
      </c>
      <c r="D3833" t="s">
        <v>103</v>
      </c>
    </row>
    <row r="3834" spans="1:4">
      <c r="A3834" t="s">
        <v>2085</v>
      </c>
      <c r="B3834" s="38">
        <v>355000</v>
      </c>
      <c r="C3834" t="s">
        <v>8</v>
      </c>
      <c r="D3834" t="s">
        <v>37</v>
      </c>
    </row>
    <row r="3835" spans="1:4">
      <c r="A3835" s="89" t="s">
        <v>2084</v>
      </c>
      <c r="B3835" s="38">
        <v>320000</v>
      </c>
      <c r="C3835" t="s">
        <v>8</v>
      </c>
      <c r="D3835" t="s">
        <v>75</v>
      </c>
    </row>
    <row r="3836" spans="1:4">
      <c r="A3836" t="s">
        <v>2075</v>
      </c>
      <c r="B3836" s="38">
        <v>397000</v>
      </c>
      <c r="C3836" t="s">
        <v>8</v>
      </c>
      <c r="D3836" t="s">
        <v>230</v>
      </c>
    </row>
    <row r="3837" spans="1:4">
      <c r="A3837" s="89" t="s">
        <v>2083</v>
      </c>
      <c r="B3837" s="38">
        <v>340000</v>
      </c>
      <c r="C3837" t="s">
        <v>8</v>
      </c>
      <c r="D3837" t="s">
        <v>21</v>
      </c>
    </row>
    <row r="3838" spans="1:4">
      <c r="A3838" t="s">
        <v>2132</v>
      </c>
      <c r="B3838" s="38">
        <v>380000</v>
      </c>
      <c r="C3838" t="s">
        <v>8</v>
      </c>
      <c r="D3838" t="s">
        <v>9</v>
      </c>
    </row>
    <row r="3839" spans="1:4">
      <c r="A3839" t="s">
        <v>2124</v>
      </c>
      <c r="B3839" s="38">
        <v>350000</v>
      </c>
      <c r="C3839" t="s">
        <v>8</v>
      </c>
      <c r="D3839" t="s">
        <v>208</v>
      </c>
    </row>
    <row r="3840" spans="1:4">
      <c r="A3840" s="89" t="s">
        <v>2099</v>
      </c>
      <c r="B3840" s="38">
        <v>370000</v>
      </c>
      <c r="C3840" t="s">
        <v>8</v>
      </c>
      <c r="D3840" t="s">
        <v>9</v>
      </c>
    </row>
    <row r="3841" spans="1:4">
      <c r="A3841" t="s">
        <v>2076</v>
      </c>
      <c r="B3841" s="38">
        <v>346500</v>
      </c>
      <c r="C3841" t="s">
        <v>8</v>
      </c>
      <c r="D3841" t="s">
        <v>203</v>
      </c>
    </row>
    <row r="3842" spans="1:4">
      <c r="A3842" s="89" t="s">
        <v>2098</v>
      </c>
      <c r="B3842" s="38">
        <v>380000</v>
      </c>
      <c r="C3842" t="s">
        <v>8</v>
      </c>
      <c r="D3842" t="s">
        <v>32</v>
      </c>
    </row>
    <row r="3843" spans="1:4">
      <c r="A3843" s="89" t="s">
        <v>2084</v>
      </c>
      <c r="B3843" s="38">
        <v>339000</v>
      </c>
      <c r="C3843" t="s">
        <v>8</v>
      </c>
      <c r="D3843" t="s">
        <v>42</v>
      </c>
    </row>
    <row r="3844" spans="1:4">
      <c r="A3844" s="89" t="s">
        <v>2098</v>
      </c>
      <c r="B3844" s="38">
        <v>340000</v>
      </c>
      <c r="C3844" t="s">
        <v>8</v>
      </c>
      <c r="D3844" t="s">
        <v>311</v>
      </c>
    </row>
    <row r="3845" spans="1:4">
      <c r="A3845" s="89" t="s">
        <v>2098</v>
      </c>
      <c r="B3845" s="38">
        <v>370000</v>
      </c>
      <c r="C3845" t="s">
        <v>8</v>
      </c>
      <c r="D3845" t="s">
        <v>76</v>
      </c>
    </row>
    <row r="3846" spans="1:4">
      <c r="A3846" s="89" t="s">
        <v>2083</v>
      </c>
      <c r="B3846" s="38">
        <v>330000</v>
      </c>
      <c r="C3846" t="s">
        <v>8</v>
      </c>
      <c r="D3846" t="s">
        <v>9</v>
      </c>
    </row>
    <row r="3847" spans="1:4">
      <c r="A3847" s="89" t="s">
        <v>2099</v>
      </c>
      <c r="B3847" s="38">
        <v>385000</v>
      </c>
      <c r="C3847" t="s">
        <v>8</v>
      </c>
      <c r="D3847" t="s">
        <v>9</v>
      </c>
    </row>
    <row r="3848" spans="1:4">
      <c r="A3848" t="s">
        <v>2133</v>
      </c>
      <c r="B3848" s="38">
        <v>370000</v>
      </c>
      <c r="C3848" t="s">
        <v>8</v>
      </c>
      <c r="D3848" t="s">
        <v>13</v>
      </c>
    </row>
    <row r="3849" spans="1:4">
      <c r="A3849" s="89" t="s">
        <v>2101</v>
      </c>
      <c r="B3849" s="38">
        <v>370000</v>
      </c>
      <c r="C3849" t="s">
        <v>8</v>
      </c>
      <c r="D3849" t="s">
        <v>199</v>
      </c>
    </row>
    <row r="3850" spans="1:4">
      <c r="A3850" s="89" t="s">
        <v>2098</v>
      </c>
      <c r="B3850" s="38">
        <v>398900</v>
      </c>
      <c r="C3850" t="s">
        <v>8</v>
      </c>
      <c r="D3850" t="s">
        <v>238</v>
      </c>
    </row>
    <row r="3851" spans="1:4">
      <c r="A3851" s="89" t="s">
        <v>2098</v>
      </c>
      <c r="B3851" s="38">
        <v>365000</v>
      </c>
      <c r="C3851" t="s">
        <v>8</v>
      </c>
      <c r="D3851" t="s">
        <v>81</v>
      </c>
    </row>
    <row r="3852" spans="1:4">
      <c r="A3852" t="s">
        <v>2106</v>
      </c>
      <c r="B3852" s="38">
        <v>380000</v>
      </c>
      <c r="C3852" t="s">
        <v>8</v>
      </c>
      <c r="D3852" t="s">
        <v>180</v>
      </c>
    </row>
    <row r="3853" spans="1:4">
      <c r="A3853" t="s">
        <v>2073</v>
      </c>
      <c r="B3853" s="38">
        <v>399000</v>
      </c>
      <c r="C3853" t="s">
        <v>8</v>
      </c>
      <c r="D3853" t="s">
        <v>333</v>
      </c>
    </row>
    <row r="3854" spans="1:4">
      <c r="A3854" s="89" t="s">
        <v>2071</v>
      </c>
      <c r="B3854" s="38">
        <v>350000</v>
      </c>
      <c r="C3854" t="s">
        <v>8</v>
      </c>
      <c r="D3854" t="s">
        <v>45</v>
      </c>
    </row>
    <row r="3855" spans="1:4">
      <c r="A3855" s="89" t="s">
        <v>2104</v>
      </c>
      <c r="B3855" s="38">
        <v>300000</v>
      </c>
      <c r="C3855" t="s">
        <v>8</v>
      </c>
      <c r="D3855" t="s">
        <v>422</v>
      </c>
    </row>
    <row r="3856" spans="1:4">
      <c r="A3856" t="s">
        <v>2150</v>
      </c>
      <c r="B3856" s="38">
        <v>335000</v>
      </c>
      <c r="C3856" t="s">
        <v>8</v>
      </c>
      <c r="D3856" t="s">
        <v>9</v>
      </c>
    </row>
    <row r="3857" spans="1:4">
      <c r="A3857" t="s">
        <v>2110</v>
      </c>
      <c r="B3857" s="38">
        <v>350000</v>
      </c>
      <c r="C3857" t="s">
        <v>8</v>
      </c>
      <c r="D3857" t="s">
        <v>9</v>
      </c>
    </row>
    <row r="3858" spans="1:4">
      <c r="A3858" s="89" t="s">
        <v>2084</v>
      </c>
      <c r="B3858" s="38">
        <v>350000</v>
      </c>
      <c r="C3858" t="s">
        <v>8</v>
      </c>
      <c r="D3858" t="s">
        <v>72</v>
      </c>
    </row>
    <row r="3859" spans="1:4">
      <c r="A3859" t="s">
        <v>2124</v>
      </c>
      <c r="B3859" s="38">
        <v>370000</v>
      </c>
      <c r="C3859" t="s">
        <v>8</v>
      </c>
      <c r="D3859" t="s">
        <v>148</v>
      </c>
    </row>
    <row r="3860" spans="1:4">
      <c r="A3860" s="89" t="s">
        <v>2071</v>
      </c>
      <c r="B3860" s="38">
        <v>364500</v>
      </c>
      <c r="C3860" t="s">
        <v>8</v>
      </c>
      <c r="D3860" t="s">
        <v>81</v>
      </c>
    </row>
    <row r="3861" spans="1:4">
      <c r="A3861" t="s">
        <v>2110</v>
      </c>
      <c r="B3861" s="38">
        <v>375000</v>
      </c>
      <c r="C3861" t="s">
        <v>8</v>
      </c>
      <c r="D3861" t="s">
        <v>140</v>
      </c>
    </row>
    <row r="3862" spans="1:4">
      <c r="A3862" t="s">
        <v>2150</v>
      </c>
      <c r="B3862" s="38">
        <v>360000</v>
      </c>
      <c r="C3862" t="s">
        <v>8</v>
      </c>
      <c r="D3862" t="s">
        <v>75</v>
      </c>
    </row>
    <row r="3863" spans="1:4">
      <c r="A3863" s="89" t="s">
        <v>2071</v>
      </c>
      <c r="B3863" s="38">
        <v>380000</v>
      </c>
      <c r="C3863" t="s">
        <v>8</v>
      </c>
      <c r="D3863" t="s">
        <v>46</v>
      </c>
    </row>
    <row r="3864" spans="1:4">
      <c r="A3864" s="89" t="s">
        <v>2083</v>
      </c>
      <c r="B3864" s="38">
        <v>355000</v>
      </c>
      <c r="C3864" t="s">
        <v>8</v>
      </c>
      <c r="D3864" t="s">
        <v>9</v>
      </c>
    </row>
    <row r="3865" spans="1:4">
      <c r="A3865" t="s">
        <v>2145</v>
      </c>
      <c r="B3865" s="38">
        <v>340000</v>
      </c>
      <c r="C3865" t="s">
        <v>8</v>
      </c>
      <c r="D3865" t="s">
        <v>100</v>
      </c>
    </row>
    <row r="3866" spans="1:4">
      <c r="A3866" t="s">
        <v>2073</v>
      </c>
      <c r="B3866" s="38">
        <v>350000</v>
      </c>
      <c r="C3866" t="s">
        <v>8</v>
      </c>
      <c r="D3866" t="s">
        <v>209</v>
      </c>
    </row>
    <row r="3867" spans="1:4">
      <c r="A3867" t="s">
        <v>2145</v>
      </c>
      <c r="B3867" s="38">
        <v>350000</v>
      </c>
      <c r="C3867" t="s">
        <v>8</v>
      </c>
      <c r="D3867" t="s">
        <v>221</v>
      </c>
    </row>
    <row r="3868" spans="1:4">
      <c r="A3868" s="89" t="s">
        <v>2104</v>
      </c>
      <c r="B3868" s="38">
        <v>345000</v>
      </c>
      <c r="C3868" t="s">
        <v>8</v>
      </c>
      <c r="D3868" t="s">
        <v>66</v>
      </c>
    </row>
    <row r="3869" spans="1:4">
      <c r="A3869" t="s">
        <v>2096</v>
      </c>
      <c r="B3869" s="38">
        <v>355000</v>
      </c>
      <c r="C3869" t="s">
        <v>8</v>
      </c>
      <c r="D3869" t="s">
        <v>240</v>
      </c>
    </row>
    <row r="3870" spans="1:4">
      <c r="A3870" s="89" t="s">
        <v>2104</v>
      </c>
      <c r="B3870" s="38">
        <v>350000</v>
      </c>
      <c r="C3870" t="s">
        <v>8</v>
      </c>
      <c r="D3870" t="s">
        <v>37</v>
      </c>
    </row>
    <row r="3871" spans="1:4">
      <c r="A3871" t="s">
        <v>2118</v>
      </c>
      <c r="B3871" s="38">
        <v>350000</v>
      </c>
      <c r="C3871" t="s">
        <v>8</v>
      </c>
      <c r="D3871" t="s">
        <v>198</v>
      </c>
    </row>
    <row r="3872" spans="1:4">
      <c r="A3872" s="89" t="s">
        <v>2088</v>
      </c>
      <c r="B3872" s="38">
        <v>395000</v>
      </c>
      <c r="C3872" t="s">
        <v>8</v>
      </c>
      <c r="D3872" t="s">
        <v>357</v>
      </c>
    </row>
    <row r="3873" spans="1:4">
      <c r="A3873" t="s">
        <v>2138</v>
      </c>
      <c r="B3873" s="38">
        <v>319000</v>
      </c>
      <c r="C3873" t="s">
        <v>8</v>
      </c>
      <c r="D3873" t="s">
        <v>180</v>
      </c>
    </row>
    <row r="3874" spans="1:4">
      <c r="A3874" s="89" t="s">
        <v>2079</v>
      </c>
      <c r="B3874" s="38">
        <v>370000</v>
      </c>
      <c r="C3874" t="s">
        <v>8</v>
      </c>
      <c r="D3874" t="s">
        <v>45</v>
      </c>
    </row>
    <row r="3875" spans="1:4">
      <c r="A3875" s="89" t="s">
        <v>2101</v>
      </c>
      <c r="B3875" s="38">
        <v>350000</v>
      </c>
      <c r="C3875" t="s">
        <v>8</v>
      </c>
      <c r="D3875" t="s">
        <v>66</v>
      </c>
    </row>
    <row r="3876" spans="1:4">
      <c r="A3876" t="s">
        <v>2118</v>
      </c>
      <c r="B3876" s="38">
        <v>350000</v>
      </c>
      <c r="C3876" t="s">
        <v>8</v>
      </c>
      <c r="D3876" t="s">
        <v>58</v>
      </c>
    </row>
    <row r="3877" spans="1:4">
      <c r="A3877" t="s">
        <v>2145</v>
      </c>
      <c r="B3877" s="38">
        <v>370000</v>
      </c>
      <c r="C3877" t="s">
        <v>8</v>
      </c>
      <c r="D3877" t="s">
        <v>13</v>
      </c>
    </row>
    <row r="3878" spans="1:4">
      <c r="A3878" t="s">
        <v>2133</v>
      </c>
      <c r="B3878" s="38">
        <v>383500</v>
      </c>
      <c r="C3878" t="s">
        <v>8</v>
      </c>
      <c r="D3878" t="s">
        <v>13</v>
      </c>
    </row>
    <row r="3879" spans="1:4">
      <c r="A3879" s="89" t="s">
        <v>2071</v>
      </c>
      <c r="B3879" s="38">
        <v>349000</v>
      </c>
      <c r="C3879" t="s">
        <v>8</v>
      </c>
      <c r="D3879" t="s">
        <v>9</v>
      </c>
    </row>
    <row r="3880" spans="1:4">
      <c r="A3880" s="89" t="s">
        <v>2084</v>
      </c>
      <c r="B3880" s="38">
        <v>375000</v>
      </c>
      <c r="C3880" t="s">
        <v>8</v>
      </c>
      <c r="D3880" t="s">
        <v>163</v>
      </c>
    </row>
    <row r="3881" spans="1:4">
      <c r="A3881" s="89" t="s">
        <v>2083</v>
      </c>
      <c r="B3881" s="38">
        <v>376500</v>
      </c>
      <c r="C3881" t="s">
        <v>8</v>
      </c>
      <c r="D3881" t="s">
        <v>117</v>
      </c>
    </row>
    <row r="3882" spans="1:4">
      <c r="A3882" s="89" t="s">
        <v>2079</v>
      </c>
      <c r="B3882" s="38">
        <v>320000</v>
      </c>
      <c r="C3882" t="s">
        <v>8</v>
      </c>
      <c r="D3882" t="s">
        <v>30</v>
      </c>
    </row>
    <row r="3883" spans="1:4">
      <c r="A3883" t="s">
        <v>2132</v>
      </c>
      <c r="B3883" s="38">
        <v>372000</v>
      </c>
      <c r="C3883" t="s">
        <v>8</v>
      </c>
      <c r="D3883" t="s">
        <v>159</v>
      </c>
    </row>
    <row r="3884" spans="1:4">
      <c r="A3884" s="89" t="s">
        <v>2098</v>
      </c>
      <c r="B3884" s="38">
        <v>345000</v>
      </c>
      <c r="C3884" t="s">
        <v>8</v>
      </c>
      <c r="D3884" t="s">
        <v>159</v>
      </c>
    </row>
    <row r="3885" spans="1:4">
      <c r="A3885" s="89" t="s">
        <v>2084</v>
      </c>
      <c r="B3885" s="38">
        <v>379000</v>
      </c>
      <c r="C3885" t="s">
        <v>8</v>
      </c>
      <c r="D3885" t="s">
        <v>75</v>
      </c>
    </row>
    <row r="3886" spans="1:4">
      <c r="A3886" t="s">
        <v>2132</v>
      </c>
      <c r="B3886" s="38">
        <v>350000</v>
      </c>
      <c r="C3886" t="s">
        <v>8</v>
      </c>
      <c r="D3886" t="s">
        <v>27</v>
      </c>
    </row>
    <row r="3887" spans="1:4">
      <c r="A3887" s="89" t="s">
        <v>2098</v>
      </c>
      <c r="B3887" s="38">
        <v>399000</v>
      </c>
      <c r="C3887" t="s">
        <v>8</v>
      </c>
      <c r="D3887" t="s">
        <v>57</v>
      </c>
    </row>
    <row r="3888" spans="1:4">
      <c r="A3888" s="89" t="s">
        <v>2071</v>
      </c>
      <c r="B3888" s="38">
        <v>342500</v>
      </c>
      <c r="C3888" t="s">
        <v>8</v>
      </c>
      <c r="D3888" t="s">
        <v>163</v>
      </c>
    </row>
    <row r="3889" spans="1:4">
      <c r="A3889" s="89" t="s">
        <v>2121</v>
      </c>
      <c r="B3889" s="38">
        <v>377500</v>
      </c>
      <c r="C3889" t="s">
        <v>8</v>
      </c>
      <c r="D3889" t="s">
        <v>66</v>
      </c>
    </row>
    <row r="3890" spans="1:4">
      <c r="A3890" t="s">
        <v>2096</v>
      </c>
      <c r="B3890" s="38">
        <v>360000</v>
      </c>
      <c r="C3890" t="s">
        <v>8</v>
      </c>
      <c r="D3890" t="s">
        <v>240</v>
      </c>
    </row>
    <row r="3891" spans="1:4">
      <c r="A3891" t="s">
        <v>2067</v>
      </c>
      <c r="B3891" s="38">
        <v>305000</v>
      </c>
      <c r="C3891" t="s">
        <v>8</v>
      </c>
      <c r="D3891" t="s">
        <v>48</v>
      </c>
    </row>
    <row r="3892" spans="1:4">
      <c r="A3892" s="89" t="s">
        <v>2099</v>
      </c>
      <c r="B3892" s="38">
        <v>365000</v>
      </c>
      <c r="C3892" t="s">
        <v>8</v>
      </c>
      <c r="D3892" t="s">
        <v>208</v>
      </c>
    </row>
    <row r="3893" spans="1:4">
      <c r="A3893" s="89" t="s">
        <v>2098</v>
      </c>
      <c r="B3893" s="38">
        <v>360000</v>
      </c>
      <c r="C3893" t="s">
        <v>8</v>
      </c>
      <c r="D3893" t="s">
        <v>159</v>
      </c>
    </row>
    <row r="3894" spans="1:4">
      <c r="A3894" t="s">
        <v>2110</v>
      </c>
      <c r="B3894" s="38">
        <v>355000</v>
      </c>
      <c r="C3894" t="s">
        <v>8</v>
      </c>
      <c r="D3894" t="s">
        <v>197</v>
      </c>
    </row>
    <row r="3895" spans="1:4">
      <c r="A3895" s="89" t="s">
        <v>2104</v>
      </c>
      <c r="B3895" s="38">
        <v>373000</v>
      </c>
      <c r="C3895" t="s">
        <v>8</v>
      </c>
      <c r="D3895" t="s">
        <v>81</v>
      </c>
    </row>
    <row r="3896" spans="1:4">
      <c r="A3896" s="89" t="s">
        <v>2079</v>
      </c>
      <c r="B3896" s="38">
        <v>345000</v>
      </c>
      <c r="C3896" t="s">
        <v>8</v>
      </c>
      <c r="D3896" t="s">
        <v>20</v>
      </c>
    </row>
    <row r="3897" spans="1:4">
      <c r="A3897" s="89" t="s">
        <v>2071</v>
      </c>
      <c r="B3897" s="38">
        <v>330000</v>
      </c>
      <c r="C3897" t="s">
        <v>8</v>
      </c>
      <c r="D3897" t="s">
        <v>69</v>
      </c>
    </row>
    <row r="3898" spans="1:4">
      <c r="A3898" t="s">
        <v>2085</v>
      </c>
      <c r="B3898" s="38">
        <v>360000</v>
      </c>
      <c r="C3898" t="s">
        <v>8</v>
      </c>
      <c r="D3898" t="s">
        <v>13</v>
      </c>
    </row>
    <row r="3899" spans="1:4">
      <c r="A3899" t="s">
        <v>2106</v>
      </c>
      <c r="B3899" s="38">
        <v>360000</v>
      </c>
      <c r="C3899" t="s">
        <v>8</v>
      </c>
      <c r="D3899" t="s">
        <v>180</v>
      </c>
    </row>
    <row r="3900" spans="1:4">
      <c r="A3900" t="s">
        <v>2115</v>
      </c>
      <c r="B3900" s="38">
        <v>405000</v>
      </c>
      <c r="C3900" t="s">
        <v>8</v>
      </c>
      <c r="D3900" t="s">
        <v>32</v>
      </c>
    </row>
    <row r="3901" spans="1:4">
      <c r="A3901" s="89" t="s">
        <v>2104</v>
      </c>
      <c r="B3901" s="38">
        <v>365000</v>
      </c>
      <c r="C3901" t="s">
        <v>8</v>
      </c>
      <c r="D3901" t="s">
        <v>19</v>
      </c>
    </row>
    <row r="3902" spans="1:4">
      <c r="A3902" s="89" t="s">
        <v>2101</v>
      </c>
      <c r="B3902" s="38">
        <v>372500</v>
      </c>
      <c r="C3902" t="s">
        <v>8</v>
      </c>
      <c r="D3902" t="s">
        <v>9</v>
      </c>
    </row>
    <row r="3903" spans="1:4">
      <c r="A3903" s="89" t="s">
        <v>2104</v>
      </c>
      <c r="B3903" s="38">
        <v>396000</v>
      </c>
      <c r="C3903" t="s">
        <v>8</v>
      </c>
      <c r="D3903" t="s">
        <v>66</v>
      </c>
    </row>
    <row r="3904" spans="1:4">
      <c r="A3904" s="89" t="s">
        <v>2083</v>
      </c>
      <c r="B3904" s="38">
        <v>360000</v>
      </c>
      <c r="C3904" t="s">
        <v>8</v>
      </c>
      <c r="D3904" t="s">
        <v>9</v>
      </c>
    </row>
    <row r="3905" spans="1:4">
      <c r="A3905" t="s">
        <v>2132</v>
      </c>
      <c r="B3905" s="38">
        <v>350000</v>
      </c>
      <c r="C3905" t="s">
        <v>8</v>
      </c>
      <c r="D3905" t="s">
        <v>37</v>
      </c>
    </row>
    <row r="3906" spans="1:4">
      <c r="A3906" t="s">
        <v>2145</v>
      </c>
      <c r="B3906" s="38">
        <v>322000</v>
      </c>
      <c r="C3906" t="s">
        <v>8</v>
      </c>
      <c r="D3906" t="s">
        <v>159</v>
      </c>
    </row>
    <row r="3907" spans="1:4">
      <c r="A3907" s="89" t="s">
        <v>2101</v>
      </c>
      <c r="B3907" s="38">
        <v>370000</v>
      </c>
      <c r="C3907" t="s">
        <v>8</v>
      </c>
      <c r="D3907" t="s">
        <v>199</v>
      </c>
    </row>
    <row r="3908" spans="1:4">
      <c r="A3908" t="s">
        <v>2124</v>
      </c>
      <c r="B3908" s="38">
        <v>352200</v>
      </c>
      <c r="C3908" t="s">
        <v>8</v>
      </c>
      <c r="D3908" t="s">
        <v>81</v>
      </c>
    </row>
    <row r="3909" spans="1:4">
      <c r="A3909" s="89" t="s">
        <v>2079</v>
      </c>
      <c r="B3909" s="38">
        <v>320000</v>
      </c>
      <c r="C3909" t="s">
        <v>8</v>
      </c>
      <c r="D3909" t="s">
        <v>153</v>
      </c>
    </row>
    <row r="3910" spans="1:4">
      <c r="A3910" s="89" t="s">
        <v>2101</v>
      </c>
      <c r="B3910" s="38">
        <v>320000</v>
      </c>
      <c r="C3910" t="s">
        <v>8</v>
      </c>
      <c r="D3910" t="s">
        <v>17</v>
      </c>
    </row>
    <row r="3911" spans="1:4">
      <c r="A3911" t="s">
        <v>2132</v>
      </c>
      <c r="B3911" s="38">
        <v>373000</v>
      </c>
      <c r="C3911" t="s">
        <v>8</v>
      </c>
      <c r="D3911" t="s">
        <v>72</v>
      </c>
    </row>
    <row r="3912" spans="1:4">
      <c r="A3912" s="89" t="s">
        <v>2079</v>
      </c>
      <c r="B3912" s="38">
        <v>312000</v>
      </c>
      <c r="C3912" t="s">
        <v>8</v>
      </c>
      <c r="D3912" t="s">
        <v>9</v>
      </c>
    </row>
    <row r="3913" spans="1:4">
      <c r="A3913" s="89" t="s">
        <v>2104</v>
      </c>
      <c r="B3913" s="38">
        <v>326000</v>
      </c>
      <c r="C3913" t="s">
        <v>8</v>
      </c>
      <c r="D3913" t="s">
        <v>21</v>
      </c>
    </row>
    <row r="3914" spans="1:4">
      <c r="A3914" s="89" t="s">
        <v>2098</v>
      </c>
      <c r="B3914" s="38">
        <v>335000</v>
      </c>
      <c r="C3914" t="s">
        <v>8</v>
      </c>
      <c r="D3914" t="s">
        <v>37</v>
      </c>
    </row>
    <row r="3915" spans="1:4">
      <c r="A3915" t="s">
        <v>2102</v>
      </c>
      <c r="B3915" s="38">
        <v>399000</v>
      </c>
      <c r="C3915" t="s">
        <v>8</v>
      </c>
      <c r="D3915" t="s">
        <v>116</v>
      </c>
    </row>
    <row r="3916" spans="1:4">
      <c r="A3916" t="s">
        <v>2102</v>
      </c>
      <c r="B3916" s="38">
        <v>385000</v>
      </c>
      <c r="C3916" t="s">
        <v>8</v>
      </c>
      <c r="D3916" t="s">
        <v>103</v>
      </c>
    </row>
    <row r="3917" spans="1:4">
      <c r="A3917" s="89" t="s">
        <v>2071</v>
      </c>
      <c r="B3917" s="38">
        <v>388000</v>
      </c>
      <c r="C3917" t="s">
        <v>8</v>
      </c>
      <c r="D3917" t="s">
        <v>159</v>
      </c>
    </row>
    <row r="3918" spans="1:4">
      <c r="A3918" t="s">
        <v>2133</v>
      </c>
      <c r="B3918" s="38">
        <v>330000</v>
      </c>
      <c r="C3918" t="s">
        <v>8</v>
      </c>
      <c r="D3918" t="s">
        <v>2161</v>
      </c>
    </row>
    <row r="3919" spans="1:4">
      <c r="A3919" s="89" t="s">
        <v>2071</v>
      </c>
      <c r="B3919" s="38">
        <v>362500</v>
      </c>
      <c r="C3919" t="s">
        <v>8</v>
      </c>
      <c r="D3919" t="s">
        <v>9</v>
      </c>
    </row>
    <row r="3920" spans="1:4">
      <c r="A3920" s="89" t="s">
        <v>2101</v>
      </c>
      <c r="B3920" s="38">
        <v>340000</v>
      </c>
      <c r="C3920" t="s">
        <v>8</v>
      </c>
      <c r="D3920" t="s">
        <v>46</v>
      </c>
    </row>
    <row r="3921" spans="1:4">
      <c r="A3921" t="s">
        <v>2075</v>
      </c>
      <c r="B3921" s="38">
        <v>380000</v>
      </c>
      <c r="C3921" t="s">
        <v>8</v>
      </c>
      <c r="D3921" t="s">
        <v>103</v>
      </c>
    </row>
    <row r="3922" spans="1:4">
      <c r="A3922" t="s">
        <v>2106</v>
      </c>
      <c r="B3922" s="38">
        <v>355000</v>
      </c>
      <c r="C3922" t="s">
        <v>8</v>
      </c>
      <c r="D3922" t="s">
        <v>180</v>
      </c>
    </row>
    <row r="3923" spans="1:4">
      <c r="A3923" s="89" t="s">
        <v>2070</v>
      </c>
      <c r="B3923" s="38">
        <v>379000</v>
      </c>
      <c r="C3923" t="s">
        <v>8</v>
      </c>
      <c r="D3923" t="s">
        <v>69</v>
      </c>
    </row>
    <row r="3924" spans="1:4">
      <c r="A3924" s="89" t="s">
        <v>2101</v>
      </c>
      <c r="B3924" s="38">
        <v>399900</v>
      </c>
      <c r="C3924" t="s">
        <v>8</v>
      </c>
      <c r="D3924" t="s">
        <v>142</v>
      </c>
    </row>
    <row r="3925" spans="1:4">
      <c r="A3925" s="89" t="s">
        <v>2084</v>
      </c>
      <c r="B3925" s="38">
        <v>375000</v>
      </c>
      <c r="C3925" t="s">
        <v>8</v>
      </c>
      <c r="D3925" t="s">
        <v>75</v>
      </c>
    </row>
    <row r="3926" spans="1:4">
      <c r="A3926" s="89" t="s">
        <v>2101</v>
      </c>
      <c r="B3926" s="38">
        <v>391000</v>
      </c>
      <c r="C3926" t="s">
        <v>8</v>
      </c>
      <c r="D3926" t="s">
        <v>204</v>
      </c>
    </row>
    <row r="3927" spans="1:4">
      <c r="A3927" t="s">
        <v>2103</v>
      </c>
      <c r="B3927" s="38">
        <v>225000</v>
      </c>
      <c r="C3927" t="s">
        <v>8</v>
      </c>
      <c r="D3927" t="s">
        <v>10</v>
      </c>
    </row>
    <row r="3928" spans="1:4">
      <c r="A3928" s="89" t="s">
        <v>2101</v>
      </c>
      <c r="B3928" s="38">
        <v>357500</v>
      </c>
      <c r="C3928" t="s">
        <v>8</v>
      </c>
      <c r="D3928" t="s">
        <v>81</v>
      </c>
    </row>
    <row r="3929" spans="1:4">
      <c r="A3929" t="s">
        <v>2110</v>
      </c>
      <c r="B3929" s="38">
        <v>344000</v>
      </c>
      <c r="C3929" t="s">
        <v>8</v>
      </c>
      <c r="D3929" t="s">
        <v>9</v>
      </c>
    </row>
    <row r="3930" spans="1:4">
      <c r="A3930" t="s">
        <v>2115</v>
      </c>
      <c r="B3930" s="38">
        <v>400000</v>
      </c>
      <c r="C3930" t="s">
        <v>8</v>
      </c>
      <c r="D3930" t="s">
        <v>9</v>
      </c>
    </row>
    <row r="3931" spans="1:4">
      <c r="A3931" t="s">
        <v>2106</v>
      </c>
      <c r="B3931" s="38">
        <v>415000</v>
      </c>
      <c r="C3931" t="s">
        <v>8</v>
      </c>
      <c r="D3931" t="s">
        <v>35</v>
      </c>
    </row>
    <row r="3932" spans="1:4">
      <c r="A3932" s="89" t="s">
        <v>2071</v>
      </c>
      <c r="B3932" s="38">
        <v>365000</v>
      </c>
      <c r="C3932" t="s">
        <v>8</v>
      </c>
      <c r="D3932" t="s">
        <v>48</v>
      </c>
    </row>
    <row r="3933" spans="1:4">
      <c r="A3933" t="s">
        <v>2145</v>
      </c>
      <c r="B3933" s="38">
        <v>380000</v>
      </c>
      <c r="C3933" t="s">
        <v>8</v>
      </c>
      <c r="D3933" t="s">
        <v>103</v>
      </c>
    </row>
    <row r="3934" spans="1:4">
      <c r="A3934" t="s">
        <v>2073</v>
      </c>
      <c r="B3934" s="38">
        <v>375000</v>
      </c>
      <c r="C3934" t="s">
        <v>8</v>
      </c>
      <c r="D3934" t="s">
        <v>234</v>
      </c>
    </row>
    <row r="3935" spans="1:4">
      <c r="A3935" s="89" t="s">
        <v>2105</v>
      </c>
      <c r="B3935" s="38">
        <v>400000</v>
      </c>
      <c r="C3935" t="s">
        <v>8</v>
      </c>
      <c r="D3935" t="s">
        <v>57</v>
      </c>
    </row>
    <row r="3936" spans="1:4">
      <c r="A3936" s="89" t="s">
        <v>2104</v>
      </c>
      <c r="B3936" s="38">
        <v>370000</v>
      </c>
      <c r="C3936" t="s">
        <v>8</v>
      </c>
      <c r="D3936" t="s">
        <v>32</v>
      </c>
    </row>
    <row r="3937" spans="1:4">
      <c r="A3937" t="s">
        <v>2087</v>
      </c>
      <c r="B3937" s="38">
        <v>390000</v>
      </c>
      <c r="C3937" t="s">
        <v>8</v>
      </c>
      <c r="D3937" t="s">
        <v>81</v>
      </c>
    </row>
    <row r="3938" spans="1:4">
      <c r="A3938" s="89" t="s">
        <v>2084</v>
      </c>
      <c r="B3938" s="38">
        <v>405000</v>
      </c>
      <c r="C3938" t="s">
        <v>8</v>
      </c>
      <c r="D3938" t="s">
        <v>155</v>
      </c>
    </row>
    <row r="3939" spans="1:4">
      <c r="A3939" t="s">
        <v>2106</v>
      </c>
      <c r="B3939" s="38">
        <v>375000</v>
      </c>
      <c r="C3939" t="s">
        <v>8</v>
      </c>
      <c r="D3939" t="s">
        <v>37</v>
      </c>
    </row>
    <row r="3940" spans="1:4">
      <c r="A3940" t="s">
        <v>2118</v>
      </c>
      <c r="B3940" s="38">
        <v>400000</v>
      </c>
      <c r="C3940" t="s">
        <v>8</v>
      </c>
      <c r="D3940" t="s">
        <v>100</v>
      </c>
    </row>
    <row r="3941" spans="1:4">
      <c r="A3941" s="89" t="s">
        <v>2093</v>
      </c>
      <c r="B3941" s="38">
        <v>385000</v>
      </c>
      <c r="C3941" t="s">
        <v>8</v>
      </c>
      <c r="D3941" t="s">
        <v>46</v>
      </c>
    </row>
    <row r="3942" spans="1:4">
      <c r="A3942" t="s">
        <v>2073</v>
      </c>
      <c r="B3942" s="38">
        <v>375000</v>
      </c>
      <c r="C3942" t="s">
        <v>8</v>
      </c>
      <c r="D3942" t="s">
        <v>203</v>
      </c>
    </row>
    <row r="3943" spans="1:4">
      <c r="A3943" s="89" t="s">
        <v>2098</v>
      </c>
      <c r="B3943" s="38">
        <v>375000</v>
      </c>
      <c r="C3943" t="s">
        <v>8</v>
      </c>
      <c r="D3943" t="s">
        <v>92</v>
      </c>
    </row>
    <row r="3944" spans="1:4">
      <c r="A3944" t="s">
        <v>2118</v>
      </c>
      <c r="B3944" s="38">
        <v>390000</v>
      </c>
      <c r="C3944" t="s">
        <v>8</v>
      </c>
      <c r="D3944" t="s">
        <v>103</v>
      </c>
    </row>
    <row r="3945" spans="1:4">
      <c r="A3945" s="89" t="s">
        <v>2117</v>
      </c>
      <c r="B3945" s="38">
        <v>380000</v>
      </c>
      <c r="C3945" t="s">
        <v>8</v>
      </c>
      <c r="D3945" t="s">
        <v>46</v>
      </c>
    </row>
    <row r="3946" spans="1:4">
      <c r="A3946" t="s">
        <v>2067</v>
      </c>
      <c r="B3946" s="38">
        <v>410000</v>
      </c>
      <c r="C3946" t="s">
        <v>8</v>
      </c>
      <c r="D3946" t="s">
        <v>45</v>
      </c>
    </row>
    <row r="3947" spans="1:4">
      <c r="A3947" s="89" t="s">
        <v>2093</v>
      </c>
      <c r="B3947" s="38">
        <v>388463</v>
      </c>
      <c r="C3947" t="s">
        <v>8</v>
      </c>
      <c r="D3947" t="s">
        <v>2154</v>
      </c>
    </row>
    <row r="3948" spans="1:4">
      <c r="A3948" t="s">
        <v>2076</v>
      </c>
      <c r="B3948" s="38">
        <v>413250</v>
      </c>
      <c r="C3948" t="s">
        <v>8</v>
      </c>
      <c r="D3948" t="s">
        <v>10</v>
      </c>
    </row>
    <row r="3949" spans="1:4">
      <c r="A3949" t="s">
        <v>2124</v>
      </c>
      <c r="B3949" s="38">
        <v>380000</v>
      </c>
      <c r="C3949" t="s">
        <v>8</v>
      </c>
      <c r="D3949" t="s">
        <v>37</v>
      </c>
    </row>
    <row r="3950" spans="1:4">
      <c r="A3950" s="89" t="s">
        <v>2101</v>
      </c>
      <c r="B3950" s="38">
        <v>370000</v>
      </c>
      <c r="C3950" t="s">
        <v>8</v>
      </c>
      <c r="D3950" t="s">
        <v>57</v>
      </c>
    </row>
    <row r="3951" spans="1:4">
      <c r="A3951" s="89" t="s">
        <v>2084</v>
      </c>
      <c r="B3951" s="38">
        <v>350000</v>
      </c>
      <c r="C3951" t="s">
        <v>8</v>
      </c>
      <c r="D3951" t="s">
        <v>20</v>
      </c>
    </row>
    <row r="3952" spans="1:4">
      <c r="A3952" s="89" t="s">
        <v>2101</v>
      </c>
      <c r="B3952" s="38">
        <v>395000</v>
      </c>
      <c r="C3952" t="s">
        <v>8</v>
      </c>
      <c r="D3952" t="s">
        <v>244</v>
      </c>
    </row>
    <row r="3953" spans="1:4">
      <c r="A3953" t="s">
        <v>2118</v>
      </c>
      <c r="B3953" s="38">
        <v>370000</v>
      </c>
      <c r="C3953" t="s">
        <v>8</v>
      </c>
      <c r="D3953" t="s">
        <v>103</v>
      </c>
    </row>
    <row r="3954" spans="1:4">
      <c r="A3954" s="89" t="s">
        <v>2071</v>
      </c>
      <c r="B3954" s="38">
        <v>395000</v>
      </c>
      <c r="C3954" t="s">
        <v>8</v>
      </c>
      <c r="D3954" t="s">
        <v>75</v>
      </c>
    </row>
    <row r="3955" spans="1:4">
      <c r="A3955" s="89" t="s">
        <v>2099</v>
      </c>
      <c r="B3955" s="38">
        <v>350000</v>
      </c>
      <c r="C3955" t="s">
        <v>8</v>
      </c>
      <c r="D3955" t="s">
        <v>55</v>
      </c>
    </row>
    <row r="3956" spans="1:4">
      <c r="A3956" t="s">
        <v>2145</v>
      </c>
      <c r="B3956" s="38">
        <v>402500</v>
      </c>
      <c r="C3956" t="s">
        <v>8</v>
      </c>
      <c r="D3956" t="s">
        <v>230</v>
      </c>
    </row>
    <row r="3957" spans="1:4">
      <c r="A3957" t="s">
        <v>2145</v>
      </c>
      <c r="B3957" s="38">
        <v>380000</v>
      </c>
      <c r="C3957" t="s">
        <v>8</v>
      </c>
      <c r="D3957" t="s">
        <v>13</v>
      </c>
    </row>
    <row r="3958" spans="1:4">
      <c r="A3958" t="s">
        <v>2106</v>
      </c>
      <c r="B3958" s="38">
        <v>400000</v>
      </c>
      <c r="C3958" t="s">
        <v>8</v>
      </c>
      <c r="D3958" t="s">
        <v>103</v>
      </c>
    </row>
    <row r="3959" spans="1:4">
      <c r="A3959" t="s">
        <v>2145</v>
      </c>
      <c r="B3959" s="38">
        <v>400000</v>
      </c>
      <c r="C3959" t="s">
        <v>8</v>
      </c>
      <c r="D3959" t="s">
        <v>45</v>
      </c>
    </row>
    <row r="3960" spans="1:4">
      <c r="A3960" t="s">
        <v>2085</v>
      </c>
      <c r="B3960" s="38">
        <v>395000</v>
      </c>
      <c r="C3960" t="s">
        <v>8</v>
      </c>
      <c r="D3960" t="s">
        <v>97</v>
      </c>
    </row>
    <row r="3961" spans="1:4">
      <c r="A3961" s="89" t="s">
        <v>2083</v>
      </c>
      <c r="B3961" s="38">
        <v>350000</v>
      </c>
      <c r="C3961" t="s">
        <v>8</v>
      </c>
      <c r="D3961" t="s">
        <v>9</v>
      </c>
    </row>
    <row r="3962" spans="1:4">
      <c r="A3962" s="89" t="s">
        <v>2071</v>
      </c>
      <c r="B3962" s="38">
        <v>340000</v>
      </c>
      <c r="C3962" t="s">
        <v>8</v>
      </c>
      <c r="D3962" t="s">
        <v>321</v>
      </c>
    </row>
    <row r="3963" spans="1:4">
      <c r="A3963" t="s">
        <v>2138</v>
      </c>
      <c r="B3963" s="38">
        <v>375000</v>
      </c>
      <c r="C3963" t="s">
        <v>8</v>
      </c>
      <c r="D3963" t="s">
        <v>103</v>
      </c>
    </row>
    <row r="3964" spans="1:4">
      <c r="A3964" t="s">
        <v>2073</v>
      </c>
      <c r="B3964" s="38">
        <v>399000</v>
      </c>
      <c r="C3964" t="s">
        <v>8</v>
      </c>
      <c r="D3964" t="s">
        <v>10</v>
      </c>
    </row>
    <row r="3965" spans="1:4">
      <c r="A3965" t="s">
        <v>2110</v>
      </c>
      <c r="B3965" s="38">
        <v>395000</v>
      </c>
      <c r="C3965" t="s">
        <v>8</v>
      </c>
      <c r="D3965" t="s">
        <v>299</v>
      </c>
    </row>
    <row r="3966" spans="1:4">
      <c r="A3966" t="s">
        <v>2150</v>
      </c>
      <c r="B3966" s="38">
        <v>405000</v>
      </c>
      <c r="C3966" t="s">
        <v>8</v>
      </c>
      <c r="D3966" t="s">
        <v>9</v>
      </c>
    </row>
    <row r="3967" spans="1:4">
      <c r="A3967" t="s">
        <v>2150</v>
      </c>
      <c r="B3967" s="38">
        <v>355000</v>
      </c>
      <c r="C3967" t="s">
        <v>8</v>
      </c>
      <c r="D3967" t="s">
        <v>75</v>
      </c>
    </row>
    <row r="3968" spans="1:4">
      <c r="A3968" t="s">
        <v>2118</v>
      </c>
      <c r="B3968" s="38">
        <v>325000</v>
      </c>
      <c r="C3968" t="s">
        <v>8</v>
      </c>
      <c r="D3968" t="s">
        <v>145</v>
      </c>
    </row>
    <row r="3969" spans="1:4">
      <c r="A3969" s="89" t="s">
        <v>2084</v>
      </c>
      <c r="B3969" s="38">
        <v>390000</v>
      </c>
      <c r="C3969" t="s">
        <v>8</v>
      </c>
      <c r="D3969" t="s">
        <v>75</v>
      </c>
    </row>
    <row r="3970" spans="1:4">
      <c r="A3970" s="89" t="s">
        <v>2105</v>
      </c>
      <c r="B3970" s="38">
        <v>380000</v>
      </c>
      <c r="C3970" t="s">
        <v>8</v>
      </c>
      <c r="D3970" t="s">
        <v>66</v>
      </c>
    </row>
    <row r="3971" spans="1:4">
      <c r="A3971" s="89" t="s">
        <v>2083</v>
      </c>
      <c r="B3971" s="38">
        <v>385000</v>
      </c>
      <c r="C3971" t="s">
        <v>8</v>
      </c>
      <c r="D3971" t="s">
        <v>169</v>
      </c>
    </row>
    <row r="3972" spans="1:4">
      <c r="A3972" t="s">
        <v>2075</v>
      </c>
      <c r="B3972" s="38">
        <v>377500</v>
      </c>
      <c r="C3972" t="s">
        <v>8</v>
      </c>
      <c r="D3972" t="s">
        <v>112</v>
      </c>
    </row>
    <row r="3973" spans="1:4">
      <c r="A3973" s="89" t="s">
        <v>2071</v>
      </c>
      <c r="B3973" s="38">
        <v>375000</v>
      </c>
      <c r="C3973" t="s">
        <v>8</v>
      </c>
      <c r="D3973" t="s">
        <v>21</v>
      </c>
    </row>
    <row r="3974" spans="1:4">
      <c r="A3974" s="89" t="s">
        <v>2098</v>
      </c>
      <c r="B3974" s="38">
        <v>400000</v>
      </c>
      <c r="C3974" t="s">
        <v>8</v>
      </c>
      <c r="D3974" t="s">
        <v>20</v>
      </c>
    </row>
    <row r="3975" spans="1:4">
      <c r="A3975" t="s">
        <v>2150</v>
      </c>
      <c r="B3975" s="38">
        <v>400000</v>
      </c>
      <c r="C3975" t="s">
        <v>8</v>
      </c>
      <c r="D3975" t="s">
        <v>32</v>
      </c>
    </row>
    <row r="3976" spans="1:4">
      <c r="A3976" t="s">
        <v>2132</v>
      </c>
      <c r="B3976" s="38">
        <v>405000</v>
      </c>
      <c r="C3976" t="s">
        <v>8</v>
      </c>
      <c r="D3976" t="s">
        <v>81</v>
      </c>
    </row>
    <row r="3977" spans="1:4">
      <c r="A3977" t="s">
        <v>2124</v>
      </c>
      <c r="B3977" s="38">
        <v>345000</v>
      </c>
      <c r="C3977" t="s">
        <v>8</v>
      </c>
      <c r="D3977" t="s">
        <v>208</v>
      </c>
    </row>
    <row r="3978" spans="1:4">
      <c r="A3978" s="89" t="s">
        <v>2098</v>
      </c>
      <c r="B3978" s="38">
        <v>412500</v>
      </c>
      <c r="C3978" t="s">
        <v>8</v>
      </c>
      <c r="D3978" t="s">
        <v>75</v>
      </c>
    </row>
    <row r="3979" spans="1:4">
      <c r="A3979" t="s">
        <v>2150</v>
      </c>
      <c r="B3979" s="38">
        <v>395500</v>
      </c>
      <c r="C3979" t="s">
        <v>8</v>
      </c>
      <c r="D3979" t="s">
        <v>9</v>
      </c>
    </row>
    <row r="3980" spans="1:4">
      <c r="A3980" s="89" t="s">
        <v>2104</v>
      </c>
      <c r="B3980" s="38">
        <v>370000</v>
      </c>
      <c r="C3980" t="s">
        <v>8</v>
      </c>
      <c r="D3980" t="s">
        <v>9</v>
      </c>
    </row>
    <row r="3981" spans="1:4">
      <c r="A3981" s="89" t="s">
        <v>2101</v>
      </c>
      <c r="B3981" s="38">
        <v>395000</v>
      </c>
      <c r="C3981" t="s">
        <v>8</v>
      </c>
      <c r="D3981" t="s">
        <v>13</v>
      </c>
    </row>
    <row r="3982" spans="1:4">
      <c r="A3982" t="s">
        <v>2078</v>
      </c>
      <c r="B3982" s="38">
        <v>395000</v>
      </c>
      <c r="C3982" t="s">
        <v>8</v>
      </c>
      <c r="D3982" t="s">
        <v>116</v>
      </c>
    </row>
    <row r="3983" spans="1:4">
      <c r="A3983" t="s">
        <v>2124</v>
      </c>
      <c r="B3983" s="38">
        <v>385000</v>
      </c>
      <c r="C3983" t="s">
        <v>8</v>
      </c>
      <c r="D3983" t="s">
        <v>72</v>
      </c>
    </row>
    <row r="3984" spans="1:4">
      <c r="A3984" t="s">
        <v>2073</v>
      </c>
      <c r="B3984" s="38">
        <v>375000</v>
      </c>
      <c r="C3984" t="s">
        <v>8</v>
      </c>
      <c r="D3984" t="s">
        <v>12</v>
      </c>
    </row>
    <row r="3985" spans="1:4">
      <c r="A3985" s="89" t="s">
        <v>2071</v>
      </c>
      <c r="B3985" s="38">
        <v>385000</v>
      </c>
      <c r="C3985" t="s">
        <v>8</v>
      </c>
      <c r="D3985" t="s">
        <v>9</v>
      </c>
    </row>
    <row r="3986" spans="1:4">
      <c r="A3986" s="89" t="s">
        <v>2083</v>
      </c>
      <c r="B3986" s="38">
        <v>383000</v>
      </c>
      <c r="C3986" t="s">
        <v>8</v>
      </c>
      <c r="D3986" t="s">
        <v>9</v>
      </c>
    </row>
    <row r="3987" spans="1:4">
      <c r="A3987" s="89" t="s">
        <v>2083</v>
      </c>
      <c r="B3987" s="38">
        <v>375000</v>
      </c>
      <c r="C3987" t="s">
        <v>8</v>
      </c>
      <c r="D3987" t="s">
        <v>128</v>
      </c>
    </row>
    <row r="3988" spans="1:4">
      <c r="A3988" s="89" t="s">
        <v>2098</v>
      </c>
      <c r="B3988" s="38">
        <v>390000</v>
      </c>
      <c r="C3988" t="s">
        <v>8</v>
      </c>
      <c r="D3988" t="s">
        <v>9</v>
      </c>
    </row>
    <row r="3989" spans="1:4">
      <c r="A3989" s="89" t="s">
        <v>2071</v>
      </c>
      <c r="B3989" s="38">
        <v>408000</v>
      </c>
      <c r="C3989" t="s">
        <v>8</v>
      </c>
      <c r="D3989" t="s">
        <v>53</v>
      </c>
    </row>
    <row r="3990" spans="1:4">
      <c r="A3990" t="s">
        <v>2110</v>
      </c>
      <c r="B3990" s="38">
        <v>350000</v>
      </c>
      <c r="C3990" t="s">
        <v>8</v>
      </c>
      <c r="D3990" t="s">
        <v>75</v>
      </c>
    </row>
    <row r="3991" spans="1:4">
      <c r="A3991" s="89" t="s">
        <v>2104</v>
      </c>
      <c r="B3991" s="38">
        <v>365000</v>
      </c>
      <c r="C3991" t="s">
        <v>8</v>
      </c>
      <c r="D3991" t="s">
        <v>210</v>
      </c>
    </row>
    <row r="3992" spans="1:4">
      <c r="A3992" t="s">
        <v>2114</v>
      </c>
      <c r="B3992" s="38">
        <v>390500</v>
      </c>
      <c r="C3992" t="s">
        <v>8</v>
      </c>
      <c r="D3992" t="s">
        <v>2080</v>
      </c>
    </row>
    <row r="3993" spans="1:4">
      <c r="A3993" t="s">
        <v>2110</v>
      </c>
      <c r="B3993" s="38">
        <v>375000</v>
      </c>
      <c r="C3993" t="s">
        <v>8</v>
      </c>
      <c r="D3993" t="s">
        <v>32</v>
      </c>
    </row>
    <row r="3994" spans="1:4">
      <c r="A3994" t="s">
        <v>2145</v>
      </c>
      <c r="B3994" s="38">
        <v>387500</v>
      </c>
      <c r="C3994" t="s">
        <v>8</v>
      </c>
      <c r="D3994" t="s">
        <v>13</v>
      </c>
    </row>
    <row r="3995" spans="1:4">
      <c r="A3995" t="s">
        <v>2124</v>
      </c>
      <c r="B3995" s="38">
        <v>385000</v>
      </c>
      <c r="C3995" t="s">
        <v>8</v>
      </c>
      <c r="D3995" t="s">
        <v>37</v>
      </c>
    </row>
    <row r="3996" spans="1:4">
      <c r="A3996" s="89" t="s">
        <v>2070</v>
      </c>
      <c r="B3996" s="38">
        <v>406000</v>
      </c>
      <c r="C3996" t="s">
        <v>8</v>
      </c>
      <c r="D3996" t="s">
        <v>32</v>
      </c>
    </row>
    <row r="3997" spans="1:4">
      <c r="A3997" t="s">
        <v>2150</v>
      </c>
      <c r="B3997" s="38">
        <v>405000</v>
      </c>
      <c r="C3997" t="s">
        <v>8</v>
      </c>
      <c r="D3997" t="s">
        <v>75</v>
      </c>
    </row>
    <row r="3998" spans="1:4">
      <c r="A3998" s="89" t="s">
        <v>2101</v>
      </c>
      <c r="B3998" s="38">
        <v>375000</v>
      </c>
      <c r="C3998" t="s">
        <v>8</v>
      </c>
      <c r="D3998" t="s">
        <v>241</v>
      </c>
    </row>
    <row r="3999" spans="1:4">
      <c r="A3999" s="89" t="s">
        <v>2084</v>
      </c>
      <c r="B3999" s="38">
        <v>429000</v>
      </c>
      <c r="C3999" t="s">
        <v>8</v>
      </c>
      <c r="D3999" t="s">
        <v>82</v>
      </c>
    </row>
    <row r="4000" spans="1:4">
      <c r="A4000" s="89" t="s">
        <v>2099</v>
      </c>
      <c r="B4000" s="38">
        <v>382500</v>
      </c>
      <c r="C4000" t="s">
        <v>8</v>
      </c>
      <c r="D4000" t="s">
        <v>42</v>
      </c>
    </row>
    <row r="4001" spans="1:4">
      <c r="A4001" t="s">
        <v>2115</v>
      </c>
      <c r="B4001" s="38">
        <v>400000</v>
      </c>
      <c r="C4001" t="s">
        <v>8</v>
      </c>
      <c r="D4001" t="s">
        <v>103</v>
      </c>
    </row>
    <row r="4002" spans="1:4">
      <c r="A4002" t="s">
        <v>2110</v>
      </c>
      <c r="B4002" s="38">
        <v>400000</v>
      </c>
      <c r="C4002" t="s">
        <v>8</v>
      </c>
      <c r="D4002" t="s">
        <v>81</v>
      </c>
    </row>
    <row r="4003" spans="1:4">
      <c r="A4003" s="89" t="s">
        <v>2083</v>
      </c>
      <c r="B4003" s="38">
        <v>400000</v>
      </c>
      <c r="C4003" t="s">
        <v>8</v>
      </c>
      <c r="D4003" t="s">
        <v>57</v>
      </c>
    </row>
    <row r="4004" spans="1:4">
      <c r="A4004" s="89" t="s">
        <v>2098</v>
      </c>
      <c r="B4004" s="38">
        <v>400000</v>
      </c>
      <c r="C4004" t="s">
        <v>8</v>
      </c>
      <c r="D4004" t="s">
        <v>75</v>
      </c>
    </row>
    <row r="4005" spans="1:4">
      <c r="A4005" t="s">
        <v>2131</v>
      </c>
      <c r="B4005" s="38">
        <v>385000</v>
      </c>
      <c r="C4005" t="s">
        <v>8</v>
      </c>
      <c r="D4005" t="s">
        <v>58</v>
      </c>
    </row>
    <row r="4006" spans="1:4">
      <c r="A4006" s="89" t="s">
        <v>2079</v>
      </c>
      <c r="B4006" s="38">
        <v>410000</v>
      </c>
      <c r="C4006" t="s">
        <v>8</v>
      </c>
      <c r="D4006" t="s">
        <v>9</v>
      </c>
    </row>
    <row r="4007" spans="1:4">
      <c r="A4007" t="s">
        <v>2118</v>
      </c>
      <c r="B4007" s="38">
        <v>415000</v>
      </c>
      <c r="C4007" t="s">
        <v>8</v>
      </c>
      <c r="D4007" t="s">
        <v>11</v>
      </c>
    </row>
    <row r="4008" spans="1:4">
      <c r="A4008" t="s">
        <v>2150</v>
      </c>
      <c r="B4008" s="38">
        <v>340000</v>
      </c>
      <c r="C4008" t="s">
        <v>8</v>
      </c>
      <c r="D4008" t="s">
        <v>57</v>
      </c>
    </row>
    <row r="4009" spans="1:4">
      <c r="A4009" s="89" t="s">
        <v>2083</v>
      </c>
      <c r="B4009" s="38">
        <v>375000</v>
      </c>
      <c r="C4009" t="s">
        <v>8</v>
      </c>
      <c r="D4009" t="s">
        <v>14</v>
      </c>
    </row>
    <row r="4010" spans="1:4">
      <c r="A4010" s="89" t="s">
        <v>2079</v>
      </c>
      <c r="B4010" s="38">
        <v>387500</v>
      </c>
      <c r="C4010" t="s">
        <v>8</v>
      </c>
      <c r="D4010" t="s">
        <v>46</v>
      </c>
    </row>
    <row r="4011" spans="1:4">
      <c r="A4011" s="89" t="s">
        <v>2101</v>
      </c>
      <c r="B4011" s="38">
        <v>375000</v>
      </c>
      <c r="C4011" t="s">
        <v>8</v>
      </c>
      <c r="D4011" t="s">
        <v>46</v>
      </c>
    </row>
    <row r="4012" spans="1:4">
      <c r="A4012" t="s">
        <v>2145</v>
      </c>
      <c r="B4012" s="38">
        <v>408500</v>
      </c>
      <c r="C4012" t="s">
        <v>8</v>
      </c>
      <c r="D4012" t="s">
        <v>180</v>
      </c>
    </row>
    <row r="4013" spans="1:4">
      <c r="A4013" t="s">
        <v>2130</v>
      </c>
      <c r="B4013" s="38">
        <v>400000</v>
      </c>
      <c r="C4013" t="s">
        <v>8</v>
      </c>
      <c r="D4013" t="s">
        <v>46</v>
      </c>
    </row>
    <row r="4014" spans="1:4">
      <c r="A4014" t="s">
        <v>2073</v>
      </c>
      <c r="B4014" s="38">
        <v>399990</v>
      </c>
      <c r="C4014" t="s">
        <v>8</v>
      </c>
      <c r="D4014" t="s">
        <v>152</v>
      </c>
    </row>
    <row r="4015" spans="1:4">
      <c r="A4015" t="s">
        <v>2106</v>
      </c>
      <c r="B4015" s="38">
        <v>350000</v>
      </c>
      <c r="C4015" t="s">
        <v>8</v>
      </c>
      <c r="D4015" t="s">
        <v>116</v>
      </c>
    </row>
    <row r="4016" spans="1:4">
      <c r="A4016" s="89" t="s">
        <v>2104</v>
      </c>
      <c r="B4016" s="38">
        <v>420000</v>
      </c>
      <c r="C4016" t="s">
        <v>8</v>
      </c>
      <c r="D4016" t="s">
        <v>9</v>
      </c>
    </row>
    <row r="4017" spans="1:4">
      <c r="A4017" s="89" t="s">
        <v>2101</v>
      </c>
      <c r="B4017" s="38">
        <v>425800</v>
      </c>
      <c r="C4017" t="s">
        <v>8</v>
      </c>
      <c r="D4017" t="s">
        <v>37</v>
      </c>
    </row>
    <row r="4018" spans="1:4">
      <c r="A4018" s="89" t="s">
        <v>2099</v>
      </c>
      <c r="B4018" s="38">
        <v>451900</v>
      </c>
      <c r="C4018" t="s">
        <v>8</v>
      </c>
      <c r="D4018" t="s">
        <v>48</v>
      </c>
    </row>
    <row r="4019" spans="1:4">
      <c r="A4019" s="89" t="s">
        <v>2084</v>
      </c>
      <c r="B4019" s="38">
        <v>350000</v>
      </c>
      <c r="C4019" t="s">
        <v>8</v>
      </c>
      <c r="D4019" t="s">
        <v>75</v>
      </c>
    </row>
    <row r="4020" spans="1:4">
      <c r="A4020" t="s">
        <v>2150</v>
      </c>
      <c r="B4020" s="38">
        <v>385000</v>
      </c>
      <c r="C4020" t="s">
        <v>8</v>
      </c>
      <c r="D4020" t="s">
        <v>72</v>
      </c>
    </row>
    <row r="4021" spans="1:4">
      <c r="A4021" t="s">
        <v>2110</v>
      </c>
      <c r="B4021" s="38">
        <v>430000</v>
      </c>
      <c r="C4021" t="s">
        <v>8</v>
      </c>
      <c r="D4021" t="s">
        <v>246</v>
      </c>
    </row>
    <row r="4022" spans="1:4">
      <c r="A4022" t="s">
        <v>2132</v>
      </c>
      <c r="B4022" s="38">
        <v>400000</v>
      </c>
      <c r="C4022" t="s">
        <v>8</v>
      </c>
      <c r="D4022" t="s">
        <v>2080</v>
      </c>
    </row>
    <row r="4023" spans="1:4">
      <c r="A4023" s="89" t="s">
        <v>2098</v>
      </c>
      <c r="B4023" s="38">
        <v>400000</v>
      </c>
      <c r="C4023" t="s">
        <v>8</v>
      </c>
      <c r="D4023" t="s">
        <v>9</v>
      </c>
    </row>
    <row r="4024" spans="1:4">
      <c r="A4024" t="s">
        <v>2067</v>
      </c>
      <c r="B4024" s="38">
        <v>380000</v>
      </c>
      <c r="C4024" t="s">
        <v>8</v>
      </c>
      <c r="D4024" t="s">
        <v>30</v>
      </c>
    </row>
    <row r="4025" spans="1:4">
      <c r="A4025" s="89" t="s">
        <v>2071</v>
      </c>
      <c r="B4025" s="38">
        <v>360000</v>
      </c>
      <c r="C4025" t="s">
        <v>8</v>
      </c>
      <c r="D4025" t="s">
        <v>9</v>
      </c>
    </row>
    <row r="4026" spans="1:4">
      <c r="A4026" t="s">
        <v>2067</v>
      </c>
      <c r="B4026" s="38">
        <v>434000</v>
      </c>
      <c r="C4026" t="s">
        <v>8</v>
      </c>
      <c r="D4026" t="s">
        <v>9</v>
      </c>
    </row>
    <row r="4027" spans="1:4">
      <c r="A4027" s="89" t="s">
        <v>2098</v>
      </c>
      <c r="B4027" s="38">
        <v>415000</v>
      </c>
      <c r="C4027" t="s">
        <v>8</v>
      </c>
      <c r="D4027" t="s">
        <v>32</v>
      </c>
    </row>
    <row r="4028" spans="1:4">
      <c r="A4028" s="89" t="s">
        <v>2083</v>
      </c>
      <c r="B4028" s="38">
        <v>400000</v>
      </c>
      <c r="C4028" t="s">
        <v>8</v>
      </c>
      <c r="D4028" t="s">
        <v>66</v>
      </c>
    </row>
    <row r="4029" spans="1:4">
      <c r="A4029" t="s">
        <v>2150</v>
      </c>
      <c r="B4029" s="38">
        <v>405000</v>
      </c>
      <c r="C4029" t="s">
        <v>8</v>
      </c>
      <c r="D4029" t="s">
        <v>246</v>
      </c>
    </row>
    <row r="4030" spans="1:4">
      <c r="A4030" s="89" t="s">
        <v>2101</v>
      </c>
      <c r="B4030" s="38">
        <v>400000</v>
      </c>
      <c r="C4030" t="s">
        <v>8</v>
      </c>
      <c r="D4030" t="s">
        <v>66</v>
      </c>
    </row>
    <row r="4031" spans="1:4">
      <c r="A4031" s="89" t="s">
        <v>2079</v>
      </c>
      <c r="B4031" s="38">
        <v>380000</v>
      </c>
      <c r="C4031" t="s">
        <v>8</v>
      </c>
      <c r="D4031" t="s">
        <v>37</v>
      </c>
    </row>
    <row r="4032" spans="1:4">
      <c r="A4032" t="s">
        <v>2110</v>
      </c>
      <c r="B4032" s="38">
        <v>425000</v>
      </c>
      <c r="C4032" t="s">
        <v>8</v>
      </c>
      <c r="D4032" t="s">
        <v>299</v>
      </c>
    </row>
    <row r="4033" spans="1:4">
      <c r="A4033" s="89" t="s">
        <v>2070</v>
      </c>
      <c r="B4033" s="38">
        <v>400000</v>
      </c>
      <c r="C4033" t="s">
        <v>8</v>
      </c>
      <c r="D4033" t="s">
        <v>305</v>
      </c>
    </row>
    <row r="4034" spans="1:4">
      <c r="A4034" t="s">
        <v>2146</v>
      </c>
      <c r="B4034" s="38">
        <v>421000</v>
      </c>
      <c r="C4034" t="s">
        <v>8</v>
      </c>
      <c r="D4034" t="s">
        <v>29</v>
      </c>
    </row>
    <row r="4035" spans="1:4">
      <c r="A4035" t="s">
        <v>2073</v>
      </c>
      <c r="B4035" s="38">
        <v>329900</v>
      </c>
      <c r="C4035" t="s">
        <v>8</v>
      </c>
      <c r="D4035" t="s">
        <v>152</v>
      </c>
    </row>
    <row r="4036" spans="1:4">
      <c r="A4036" s="89" t="s">
        <v>2070</v>
      </c>
      <c r="B4036" s="38">
        <v>400000</v>
      </c>
      <c r="C4036" t="s">
        <v>8</v>
      </c>
      <c r="D4036" t="s">
        <v>32</v>
      </c>
    </row>
    <row r="4037" spans="1:4">
      <c r="A4037" t="s">
        <v>2130</v>
      </c>
      <c r="B4037" s="38">
        <v>410000</v>
      </c>
      <c r="C4037" t="s">
        <v>8</v>
      </c>
      <c r="D4037" t="s">
        <v>429</v>
      </c>
    </row>
    <row r="4038" spans="1:4">
      <c r="A4038" s="89" t="s">
        <v>2104</v>
      </c>
      <c r="B4038" s="38">
        <v>425000</v>
      </c>
      <c r="C4038" t="s">
        <v>8</v>
      </c>
      <c r="D4038" t="s">
        <v>116</v>
      </c>
    </row>
    <row r="4039" spans="1:4">
      <c r="A4039" s="89" t="s">
        <v>2088</v>
      </c>
      <c r="B4039" s="38">
        <v>420000</v>
      </c>
      <c r="C4039" t="s">
        <v>8</v>
      </c>
      <c r="D4039" t="s">
        <v>2156</v>
      </c>
    </row>
    <row r="4040" spans="1:4">
      <c r="A4040" s="89" t="s">
        <v>2104</v>
      </c>
      <c r="B4040" s="38">
        <v>425000</v>
      </c>
      <c r="C4040" t="s">
        <v>8</v>
      </c>
      <c r="D4040" t="s">
        <v>57</v>
      </c>
    </row>
    <row r="4041" spans="1:4">
      <c r="A4041" s="89" t="s">
        <v>2101</v>
      </c>
      <c r="B4041" s="38">
        <v>410000</v>
      </c>
      <c r="C4041" t="s">
        <v>8</v>
      </c>
      <c r="D4041" t="s">
        <v>66</v>
      </c>
    </row>
    <row r="4042" spans="1:4">
      <c r="A4042" s="89" t="s">
        <v>2101</v>
      </c>
      <c r="B4042" s="38">
        <v>400000</v>
      </c>
      <c r="C4042" t="s">
        <v>8</v>
      </c>
      <c r="D4042" t="s">
        <v>9</v>
      </c>
    </row>
    <row r="4043" spans="1:4">
      <c r="A4043" s="89" t="s">
        <v>2098</v>
      </c>
      <c r="B4043" s="38">
        <v>425000</v>
      </c>
      <c r="C4043" t="s">
        <v>8</v>
      </c>
      <c r="D4043" t="s">
        <v>9</v>
      </c>
    </row>
    <row r="4044" spans="1:4">
      <c r="A4044" s="89" t="s">
        <v>2104</v>
      </c>
      <c r="B4044" s="38">
        <v>340000</v>
      </c>
      <c r="C4044" t="s">
        <v>8</v>
      </c>
      <c r="D4044" t="s">
        <v>45</v>
      </c>
    </row>
    <row r="4045" spans="1:4">
      <c r="A4045" t="s">
        <v>2102</v>
      </c>
      <c r="B4045" s="38">
        <v>390000</v>
      </c>
      <c r="C4045" t="s">
        <v>8</v>
      </c>
      <c r="D4045" t="s">
        <v>100</v>
      </c>
    </row>
    <row r="4046" spans="1:4">
      <c r="A4046" t="s">
        <v>2072</v>
      </c>
      <c r="B4046" s="38">
        <v>390000</v>
      </c>
      <c r="C4046" t="s">
        <v>8</v>
      </c>
      <c r="D4046" t="s">
        <v>55</v>
      </c>
    </row>
    <row r="4047" spans="1:4">
      <c r="A4047" s="89" t="s">
        <v>2084</v>
      </c>
      <c r="B4047" s="38">
        <v>395000</v>
      </c>
      <c r="C4047" t="s">
        <v>8</v>
      </c>
      <c r="D4047" t="s">
        <v>75</v>
      </c>
    </row>
    <row r="4048" spans="1:4">
      <c r="A4048" s="89" t="s">
        <v>2083</v>
      </c>
      <c r="B4048" s="38">
        <v>390000</v>
      </c>
      <c r="C4048" t="s">
        <v>8</v>
      </c>
      <c r="D4048" t="s">
        <v>159</v>
      </c>
    </row>
    <row r="4049" spans="1:4">
      <c r="A4049" s="89" t="s">
        <v>2101</v>
      </c>
      <c r="B4049" s="38">
        <v>435000</v>
      </c>
      <c r="C4049" t="s">
        <v>8</v>
      </c>
      <c r="D4049" t="s">
        <v>244</v>
      </c>
    </row>
    <row r="4050" spans="1:4">
      <c r="A4050" s="89" t="s">
        <v>2098</v>
      </c>
      <c r="B4050" s="38">
        <v>415000</v>
      </c>
      <c r="C4050" t="s">
        <v>8</v>
      </c>
      <c r="D4050" t="s">
        <v>246</v>
      </c>
    </row>
    <row r="4051" spans="1:4">
      <c r="A4051" t="s">
        <v>2131</v>
      </c>
      <c r="B4051" s="38">
        <v>400000</v>
      </c>
      <c r="C4051" t="s">
        <v>8</v>
      </c>
      <c r="D4051" t="s">
        <v>20</v>
      </c>
    </row>
    <row r="4052" spans="1:4">
      <c r="A4052" s="89" t="s">
        <v>2071</v>
      </c>
      <c r="B4052" s="38">
        <v>410000</v>
      </c>
      <c r="C4052" t="s">
        <v>8</v>
      </c>
      <c r="D4052" t="s">
        <v>244</v>
      </c>
    </row>
    <row r="4053" spans="1:4">
      <c r="A4053" s="89" t="s">
        <v>2101</v>
      </c>
      <c r="B4053" s="38">
        <v>320000</v>
      </c>
      <c r="C4053" t="s">
        <v>8</v>
      </c>
      <c r="D4053" t="s">
        <v>182</v>
      </c>
    </row>
    <row r="4054" spans="1:4">
      <c r="A4054" s="89" t="s">
        <v>2104</v>
      </c>
      <c r="B4054" s="38">
        <v>400000</v>
      </c>
      <c r="C4054" t="s">
        <v>8</v>
      </c>
      <c r="D4054" t="s">
        <v>66</v>
      </c>
    </row>
    <row r="4055" spans="1:4">
      <c r="A4055" t="s">
        <v>2106</v>
      </c>
      <c r="B4055" s="38">
        <v>410000</v>
      </c>
      <c r="C4055" t="s">
        <v>8</v>
      </c>
      <c r="D4055" t="s">
        <v>103</v>
      </c>
    </row>
    <row r="4056" spans="1:4">
      <c r="A4056" t="s">
        <v>2150</v>
      </c>
      <c r="B4056" s="38">
        <v>400000</v>
      </c>
      <c r="C4056" t="s">
        <v>8</v>
      </c>
      <c r="D4056" t="s">
        <v>75</v>
      </c>
    </row>
    <row r="4057" spans="1:4">
      <c r="A4057" t="s">
        <v>2106</v>
      </c>
      <c r="B4057" s="38">
        <v>410000</v>
      </c>
      <c r="C4057" t="s">
        <v>8</v>
      </c>
      <c r="D4057" t="s">
        <v>24</v>
      </c>
    </row>
    <row r="4058" spans="1:4">
      <c r="A4058" s="89" t="s">
        <v>2071</v>
      </c>
      <c r="B4058" s="38">
        <v>389000</v>
      </c>
      <c r="C4058" t="s">
        <v>8</v>
      </c>
      <c r="D4058" t="s">
        <v>149</v>
      </c>
    </row>
    <row r="4059" spans="1:4">
      <c r="A4059" t="s">
        <v>2110</v>
      </c>
      <c r="B4059" s="38">
        <v>420000</v>
      </c>
      <c r="C4059" t="s">
        <v>8</v>
      </c>
      <c r="D4059" t="s">
        <v>294</v>
      </c>
    </row>
    <row r="4060" spans="1:4">
      <c r="A4060" s="89" t="s">
        <v>2098</v>
      </c>
      <c r="B4060" s="38">
        <v>397500</v>
      </c>
      <c r="C4060" t="s">
        <v>8</v>
      </c>
      <c r="D4060" t="s">
        <v>45</v>
      </c>
    </row>
    <row r="4061" spans="1:4">
      <c r="A4061" s="89" t="s">
        <v>2071</v>
      </c>
      <c r="B4061" s="38">
        <v>410000</v>
      </c>
      <c r="C4061" t="s">
        <v>8</v>
      </c>
      <c r="D4061" t="s">
        <v>9</v>
      </c>
    </row>
    <row r="4062" spans="1:4">
      <c r="A4062" s="89" t="s">
        <v>2071</v>
      </c>
      <c r="B4062" s="38">
        <v>420000</v>
      </c>
      <c r="C4062" t="s">
        <v>8</v>
      </c>
      <c r="D4062" t="s">
        <v>149</v>
      </c>
    </row>
    <row r="4063" spans="1:4">
      <c r="A4063" t="s">
        <v>2110</v>
      </c>
      <c r="B4063" s="38">
        <v>390000</v>
      </c>
      <c r="C4063" t="s">
        <v>8</v>
      </c>
      <c r="D4063" t="s">
        <v>197</v>
      </c>
    </row>
    <row r="4064" spans="1:4">
      <c r="A4064" t="s">
        <v>2110</v>
      </c>
      <c r="B4064" s="38">
        <v>299000</v>
      </c>
      <c r="C4064" t="s">
        <v>8</v>
      </c>
      <c r="D4064" t="s">
        <v>37</v>
      </c>
    </row>
    <row r="4065" spans="1:4">
      <c r="A4065" s="89" t="s">
        <v>2099</v>
      </c>
      <c r="B4065" s="38">
        <v>349125</v>
      </c>
      <c r="C4065" t="s">
        <v>8</v>
      </c>
      <c r="D4065" t="s">
        <v>14</v>
      </c>
    </row>
    <row r="4066" spans="1:4">
      <c r="A4066" s="89" t="s">
        <v>2101</v>
      </c>
      <c r="B4066" s="38">
        <v>430000</v>
      </c>
      <c r="C4066" t="s">
        <v>8</v>
      </c>
      <c r="D4066" t="s">
        <v>199</v>
      </c>
    </row>
    <row r="4067" spans="1:4">
      <c r="A4067" t="s">
        <v>2073</v>
      </c>
      <c r="B4067" s="38">
        <v>405000</v>
      </c>
      <c r="C4067" t="s">
        <v>8</v>
      </c>
      <c r="D4067" t="s">
        <v>45</v>
      </c>
    </row>
    <row r="4068" spans="1:4">
      <c r="A4068" s="89" t="s">
        <v>2093</v>
      </c>
      <c r="B4068" s="38">
        <v>425000</v>
      </c>
      <c r="C4068" t="s">
        <v>8</v>
      </c>
      <c r="D4068" t="s">
        <v>88</v>
      </c>
    </row>
    <row r="4069" spans="1:4">
      <c r="A4069" s="89" t="s">
        <v>2101</v>
      </c>
      <c r="B4069" s="38">
        <v>435000</v>
      </c>
      <c r="C4069" t="s">
        <v>8</v>
      </c>
      <c r="D4069" t="s">
        <v>37</v>
      </c>
    </row>
    <row r="4070" spans="1:4">
      <c r="A4070" s="89" t="s">
        <v>2079</v>
      </c>
      <c r="B4070" s="38">
        <v>450000</v>
      </c>
      <c r="C4070" t="s">
        <v>8</v>
      </c>
      <c r="D4070" t="s">
        <v>211</v>
      </c>
    </row>
    <row r="4071" spans="1:4">
      <c r="A4071" t="s">
        <v>2106</v>
      </c>
      <c r="B4071" s="38">
        <v>410000</v>
      </c>
      <c r="C4071" t="s">
        <v>8</v>
      </c>
      <c r="D4071" t="s">
        <v>103</v>
      </c>
    </row>
    <row r="4072" spans="1:4">
      <c r="A4072" s="89" t="s">
        <v>2101</v>
      </c>
      <c r="B4072" s="38">
        <v>416000</v>
      </c>
      <c r="C4072" t="s">
        <v>8</v>
      </c>
      <c r="D4072" t="s">
        <v>75</v>
      </c>
    </row>
    <row r="4073" spans="1:4">
      <c r="A4073" t="s">
        <v>2096</v>
      </c>
      <c r="B4073" s="38">
        <v>340000</v>
      </c>
      <c r="C4073" t="s">
        <v>8</v>
      </c>
      <c r="D4073" t="s">
        <v>56</v>
      </c>
    </row>
    <row r="4074" spans="1:4">
      <c r="A4074" t="s">
        <v>2115</v>
      </c>
      <c r="B4074" s="38">
        <v>425000</v>
      </c>
      <c r="C4074" t="s">
        <v>8</v>
      </c>
      <c r="D4074" t="s">
        <v>46</v>
      </c>
    </row>
    <row r="4075" spans="1:4">
      <c r="A4075" t="s">
        <v>2133</v>
      </c>
      <c r="B4075" s="38">
        <v>400000</v>
      </c>
      <c r="C4075" t="s">
        <v>8</v>
      </c>
      <c r="D4075" t="s">
        <v>48</v>
      </c>
    </row>
    <row r="4076" spans="1:4">
      <c r="A4076" t="s">
        <v>2106</v>
      </c>
      <c r="B4076" s="38">
        <v>432500</v>
      </c>
      <c r="C4076" t="s">
        <v>8</v>
      </c>
      <c r="D4076" t="s">
        <v>103</v>
      </c>
    </row>
    <row r="4077" spans="1:4">
      <c r="A4077" t="s">
        <v>2076</v>
      </c>
      <c r="B4077" s="38">
        <v>405000</v>
      </c>
      <c r="C4077" t="s">
        <v>8</v>
      </c>
      <c r="D4077" t="s">
        <v>219</v>
      </c>
    </row>
    <row r="4078" spans="1:4">
      <c r="A4078" t="s">
        <v>2073</v>
      </c>
      <c r="B4078" s="38">
        <v>405000</v>
      </c>
      <c r="C4078" t="s">
        <v>8</v>
      </c>
      <c r="D4078" t="s">
        <v>19</v>
      </c>
    </row>
    <row r="4079" spans="1:4">
      <c r="A4079" s="89" t="s">
        <v>2098</v>
      </c>
      <c r="B4079" s="38">
        <v>410000</v>
      </c>
      <c r="C4079" t="s">
        <v>8</v>
      </c>
      <c r="D4079" t="s">
        <v>159</v>
      </c>
    </row>
    <row r="4080" spans="1:4">
      <c r="A4080" t="s">
        <v>2115</v>
      </c>
      <c r="B4080" s="38">
        <v>450000</v>
      </c>
      <c r="C4080" t="s">
        <v>8</v>
      </c>
      <c r="D4080" t="s">
        <v>264</v>
      </c>
    </row>
    <row r="4081" spans="1:4">
      <c r="A4081" s="89" t="s">
        <v>2070</v>
      </c>
      <c r="B4081" s="38">
        <v>380000</v>
      </c>
      <c r="C4081" t="s">
        <v>8</v>
      </c>
      <c r="D4081" t="s">
        <v>81</v>
      </c>
    </row>
    <row r="4082" spans="1:4">
      <c r="A4082" s="89" t="s">
        <v>2084</v>
      </c>
      <c r="B4082" s="38">
        <v>420000</v>
      </c>
      <c r="C4082" t="s">
        <v>8</v>
      </c>
      <c r="D4082" t="s">
        <v>19</v>
      </c>
    </row>
    <row r="4083" spans="1:4">
      <c r="A4083" t="s">
        <v>2130</v>
      </c>
      <c r="B4083" s="38">
        <v>400000</v>
      </c>
      <c r="C4083" t="s">
        <v>8</v>
      </c>
      <c r="D4083" t="s">
        <v>429</v>
      </c>
    </row>
    <row r="4084" spans="1:4">
      <c r="A4084" t="s">
        <v>2130</v>
      </c>
      <c r="B4084" s="38">
        <v>400000</v>
      </c>
      <c r="C4084" t="s">
        <v>8</v>
      </c>
      <c r="D4084" t="s">
        <v>429</v>
      </c>
    </row>
    <row r="4085" spans="1:4">
      <c r="A4085" t="s">
        <v>2145</v>
      </c>
      <c r="B4085" s="38">
        <v>407000</v>
      </c>
      <c r="C4085" t="s">
        <v>8</v>
      </c>
      <c r="D4085" t="s">
        <v>169</v>
      </c>
    </row>
    <row r="4086" spans="1:4">
      <c r="A4086" t="s">
        <v>2132</v>
      </c>
      <c r="B4086" s="38">
        <v>395000</v>
      </c>
      <c r="C4086" t="s">
        <v>8</v>
      </c>
      <c r="D4086" t="s">
        <v>72</v>
      </c>
    </row>
    <row r="4087" spans="1:4">
      <c r="A4087" t="s">
        <v>2150</v>
      </c>
      <c r="B4087" s="38">
        <v>418750</v>
      </c>
      <c r="C4087" t="s">
        <v>8</v>
      </c>
      <c r="D4087" t="s">
        <v>75</v>
      </c>
    </row>
    <row r="4088" spans="1:4">
      <c r="A4088" s="89" t="s">
        <v>2070</v>
      </c>
      <c r="B4088" s="38">
        <v>399000</v>
      </c>
      <c r="C4088" t="s">
        <v>8</v>
      </c>
      <c r="D4088" t="s">
        <v>32</v>
      </c>
    </row>
    <row r="4089" spans="1:4">
      <c r="A4089" t="s">
        <v>2102</v>
      </c>
      <c r="B4089" s="38">
        <v>435000</v>
      </c>
      <c r="C4089" t="s">
        <v>8</v>
      </c>
      <c r="D4089" t="s">
        <v>116</v>
      </c>
    </row>
    <row r="4090" spans="1:4">
      <c r="A4090" s="89" t="s">
        <v>2079</v>
      </c>
      <c r="B4090" s="38">
        <v>370000</v>
      </c>
      <c r="C4090" t="s">
        <v>8</v>
      </c>
      <c r="D4090" t="s">
        <v>45</v>
      </c>
    </row>
    <row r="4091" spans="1:4">
      <c r="A4091" s="89" t="s">
        <v>2101</v>
      </c>
      <c r="B4091" s="38">
        <v>430000</v>
      </c>
      <c r="C4091" t="s">
        <v>8</v>
      </c>
      <c r="D4091" t="s">
        <v>14</v>
      </c>
    </row>
    <row r="4092" spans="1:4">
      <c r="A4092" t="s">
        <v>2150</v>
      </c>
      <c r="B4092" s="38">
        <v>425000</v>
      </c>
      <c r="C4092" t="s">
        <v>8</v>
      </c>
      <c r="D4092" t="s">
        <v>9</v>
      </c>
    </row>
    <row r="4093" spans="1:4">
      <c r="A4093" s="89" t="s">
        <v>2105</v>
      </c>
      <c r="B4093" s="38">
        <v>402000</v>
      </c>
      <c r="C4093" t="s">
        <v>8</v>
      </c>
      <c r="D4093" t="s">
        <v>21</v>
      </c>
    </row>
    <row r="4094" spans="1:4">
      <c r="A4094" s="89" t="s">
        <v>2079</v>
      </c>
      <c r="B4094" s="38">
        <v>425000</v>
      </c>
      <c r="C4094" t="s">
        <v>8</v>
      </c>
      <c r="D4094" t="s">
        <v>211</v>
      </c>
    </row>
    <row r="4095" spans="1:4">
      <c r="A4095" t="s">
        <v>2072</v>
      </c>
      <c r="B4095" s="38">
        <v>435000</v>
      </c>
      <c r="C4095" t="s">
        <v>8</v>
      </c>
      <c r="D4095" t="s">
        <v>48</v>
      </c>
    </row>
    <row r="4096" spans="1:4">
      <c r="A4096" t="s">
        <v>2085</v>
      </c>
      <c r="B4096" s="38">
        <v>405000</v>
      </c>
      <c r="C4096" t="s">
        <v>8</v>
      </c>
      <c r="D4096" t="s">
        <v>103</v>
      </c>
    </row>
    <row r="4097" spans="1:4">
      <c r="A4097" t="s">
        <v>2150</v>
      </c>
      <c r="B4097" s="38">
        <v>340000</v>
      </c>
      <c r="C4097" t="s">
        <v>8</v>
      </c>
      <c r="D4097" t="s">
        <v>32</v>
      </c>
    </row>
    <row r="4098" spans="1:4">
      <c r="A4098" s="89" t="s">
        <v>2079</v>
      </c>
      <c r="B4098" s="38">
        <v>385000</v>
      </c>
      <c r="C4098" t="s">
        <v>8</v>
      </c>
      <c r="D4098" t="s">
        <v>211</v>
      </c>
    </row>
    <row r="4099" spans="1:4">
      <c r="A4099" t="s">
        <v>2106</v>
      </c>
      <c r="B4099" s="38">
        <v>428000</v>
      </c>
      <c r="C4099" t="s">
        <v>8</v>
      </c>
      <c r="D4099" t="s">
        <v>140</v>
      </c>
    </row>
    <row r="4100" spans="1:4">
      <c r="A4100" s="89" t="s">
        <v>2101</v>
      </c>
      <c r="B4100" s="38">
        <v>442500</v>
      </c>
      <c r="C4100" t="s">
        <v>8</v>
      </c>
      <c r="D4100" t="s">
        <v>46</v>
      </c>
    </row>
    <row r="4101" spans="1:4">
      <c r="A4101" s="89" t="s">
        <v>2101</v>
      </c>
      <c r="B4101" s="38">
        <v>410000</v>
      </c>
      <c r="C4101" t="s">
        <v>8</v>
      </c>
      <c r="D4101" t="s">
        <v>57</v>
      </c>
    </row>
    <row r="4102" spans="1:4">
      <c r="A4102" s="89" t="s">
        <v>2098</v>
      </c>
      <c r="B4102" s="38">
        <v>450000</v>
      </c>
      <c r="C4102" t="s">
        <v>8</v>
      </c>
      <c r="D4102" t="s">
        <v>45</v>
      </c>
    </row>
    <row r="4103" spans="1:4">
      <c r="A4103" s="89" t="s">
        <v>2104</v>
      </c>
      <c r="B4103" s="38">
        <v>450000</v>
      </c>
      <c r="C4103" t="s">
        <v>8</v>
      </c>
      <c r="D4103" t="s">
        <v>66</v>
      </c>
    </row>
    <row r="4104" spans="1:4">
      <c r="A4104" t="s">
        <v>2118</v>
      </c>
      <c r="B4104" s="38">
        <v>407000</v>
      </c>
      <c r="C4104" t="s">
        <v>8</v>
      </c>
      <c r="D4104" t="s">
        <v>45</v>
      </c>
    </row>
    <row r="4105" spans="1:4">
      <c r="A4105" t="s">
        <v>2145</v>
      </c>
      <c r="B4105" s="38">
        <v>400000</v>
      </c>
      <c r="C4105" t="s">
        <v>8</v>
      </c>
      <c r="D4105" t="s">
        <v>13</v>
      </c>
    </row>
    <row r="4106" spans="1:4">
      <c r="A4106" t="s">
        <v>2110</v>
      </c>
      <c r="B4106" s="38">
        <v>447000</v>
      </c>
      <c r="C4106" t="s">
        <v>8</v>
      </c>
      <c r="D4106" t="s">
        <v>75</v>
      </c>
    </row>
    <row r="4107" spans="1:4">
      <c r="A4107" s="89" t="s">
        <v>2104</v>
      </c>
      <c r="B4107" s="38">
        <v>425000</v>
      </c>
      <c r="C4107" t="s">
        <v>8</v>
      </c>
      <c r="D4107" t="s">
        <v>20</v>
      </c>
    </row>
    <row r="4108" spans="1:4">
      <c r="A4108" t="s">
        <v>2075</v>
      </c>
      <c r="B4108" s="38">
        <v>455000</v>
      </c>
      <c r="C4108" t="s">
        <v>8</v>
      </c>
      <c r="D4108" t="s">
        <v>2129</v>
      </c>
    </row>
    <row r="4109" spans="1:4">
      <c r="A4109" t="s">
        <v>2110</v>
      </c>
      <c r="B4109" s="38">
        <v>450000</v>
      </c>
      <c r="C4109" t="s">
        <v>8</v>
      </c>
      <c r="D4109" t="s">
        <v>299</v>
      </c>
    </row>
    <row r="4110" spans="1:4">
      <c r="A4110" s="89" t="s">
        <v>2104</v>
      </c>
      <c r="B4110" s="38">
        <v>205000</v>
      </c>
      <c r="C4110" t="s">
        <v>8</v>
      </c>
      <c r="D4110" t="s">
        <v>107</v>
      </c>
    </row>
    <row r="4111" spans="1:4">
      <c r="A4111" s="89" t="s">
        <v>2101</v>
      </c>
      <c r="B4111" s="38">
        <v>435000</v>
      </c>
      <c r="C4111" t="s">
        <v>8</v>
      </c>
      <c r="D4111" t="s">
        <v>66</v>
      </c>
    </row>
    <row r="4112" spans="1:4">
      <c r="A4112" s="89" t="s">
        <v>2099</v>
      </c>
      <c r="B4112" s="38">
        <v>457500</v>
      </c>
      <c r="C4112" t="s">
        <v>8</v>
      </c>
      <c r="D4112" t="s">
        <v>32</v>
      </c>
    </row>
    <row r="4113" spans="1:4">
      <c r="A4113" s="89" t="s">
        <v>2071</v>
      </c>
      <c r="B4113" s="38">
        <v>440000</v>
      </c>
      <c r="C4113" t="s">
        <v>8</v>
      </c>
      <c r="D4113" t="s">
        <v>126</v>
      </c>
    </row>
    <row r="4114" spans="1:4">
      <c r="A4114" s="89" t="s">
        <v>2084</v>
      </c>
      <c r="B4114" s="38">
        <v>470000</v>
      </c>
      <c r="C4114" t="s">
        <v>8</v>
      </c>
      <c r="D4114" t="s">
        <v>37</v>
      </c>
    </row>
    <row r="4115" spans="1:4">
      <c r="A4115" t="s">
        <v>2114</v>
      </c>
      <c r="B4115" s="38">
        <v>410000</v>
      </c>
      <c r="C4115" t="s">
        <v>8</v>
      </c>
      <c r="D4115" t="s">
        <v>2082</v>
      </c>
    </row>
    <row r="4116" spans="1:4">
      <c r="A4116" s="89" t="s">
        <v>2083</v>
      </c>
      <c r="B4116" s="38">
        <v>435000</v>
      </c>
      <c r="C4116" t="s">
        <v>8</v>
      </c>
      <c r="D4116" t="s">
        <v>9</v>
      </c>
    </row>
    <row r="4117" spans="1:4">
      <c r="A4117" t="s">
        <v>2073</v>
      </c>
      <c r="B4117" s="38">
        <v>430000</v>
      </c>
      <c r="C4117" t="s">
        <v>8</v>
      </c>
      <c r="D4117" t="s">
        <v>10</v>
      </c>
    </row>
    <row r="4118" spans="1:4">
      <c r="A4118" t="s">
        <v>2110</v>
      </c>
      <c r="B4118" s="38">
        <v>425000</v>
      </c>
      <c r="C4118" t="s">
        <v>8</v>
      </c>
      <c r="D4118" t="s">
        <v>197</v>
      </c>
    </row>
    <row r="4119" spans="1:4">
      <c r="A4119" t="s">
        <v>2146</v>
      </c>
      <c r="B4119" s="38">
        <v>450000</v>
      </c>
      <c r="C4119" t="s">
        <v>8</v>
      </c>
      <c r="D4119" t="s">
        <v>72</v>
      </c>
    </row>
    <row r="4120" spans="1:4">
      <c r="A4120" t="s">
        <v>2130</v>
      </c>
      <c r="B4120" s="38">
        <v>450000</v>
      </c>
      <c r="C4120" t="s">
        <v>8</v>
      </c>
      <c r="D4120" t="s">
        <v>429</v>
      </c>
    </row>
    <row r="4121" spans="1:4">
      <c r="A4121" t="s">
        <v>2073</v>
      </c>
      <c r="B4121" s="38">
        <v>425000</v>
      </c>
      <c r="C4121" t="s">
        <v>8</v>
      </c>
      <c r="D4121" t="s">
        <v>56</v>
      </c>
    </row>
    <row r="4122" spans="1:4">
      <c r="A4122" t="s">
        <v>2145</v>
      </c>
      <c r="B4122" s="38">
        <v>420000</v>
      </c>
      <c r="C4122" t="s">
        <v>8</v>
      </c>
      <c r="D4122" t="s">
        <v>58</v>
      </c>
    </row>
    <row r="4123" spans="1:4">
      <c r="A4123" s="89" t="s">
        <v>2071</v>
      </c>
      <c r="B4123" s="38">
        <v>400000</v>
      </c>
      <c r="C4123" t="s">
        <v>8</v>
      </c>
      <c r="D4123" t="s">
        <v>159</v>
      </c>
    </row>
    <row r="4124" spans="1:4">
      <c r="A4124" t="s">
        <v>2131</v>
      </c>
      <c r="B4124" s="38">
        <v>415000</v>
      </c>
      <c r="C4124" t="s">
        <v>8</v>
      </c>
      <c r="D4124" t="s">
        <v>58</v>
      </c>
    </row>
    <row r="4125" spans="1:4">
      <c r="A4125" t="s">
        <v>2150</v>
      </c>
      <c r="B4125" s="38">
        <v>400000</v>
      </c>
      <c r="C4125" t="s">
        <v>8</v>
      </c>
      <c r="D4125" t="s">
        <v>75</v>
      </c>
    </row>
    <row r="4126" spans="1:4">
      <c r="A4126" s="89" t="s">
        <v>2101</v>
      </c>
      <c r="B4126" s="38">
        <v>430000</v>
      </c>
      <c r="C4126" t="s">
        <v>8</v>
      </c>
      <c r="D4126" t="s">
        <v>66</v>
      </c>
    </row>
    <row r="4127" spans="1:4">
      <c r="A4127" t="s">
        <v>2075</v>
      </c>
      <c r="B4127" s="38">
        <v>460000</v>
      </c>
      <c r="C4127" t="s">
        <v>8</v>
      </c>
      <c r="D4127" t="s">
        <v>103</v>
      </c>
    </row>
    <row r="4128" spans="1:4">
      <c r="A4128" s="89" t="s">
        <v>2084</v>
      </c>
      <c r="B4128" s="38">
        <v>435000</v>
      </c>
      <c r="C4128" t="s">
        <v>8</v>
      </c>
      <c r="D4128" t="s">
        <v>32</v>
      </c>
    </row>
    <row r="4129" spans="1:4">
      <c r="A4129" t="s">
        <v>2132</v>
      </c>
      <c r="B4129" s="38">
        <v>460000</v>
      </c>
      <c r="C4129" t="s">
        <v>8</v>
      </c>
      <c r="D4129" t="s">
        <v>163</v>
      </c>
    </row>
    <row r="4130" spans="1:4">
      <c r="A4130" s="89" t="s">
        <v>2071</v>
      </c>
      <c r="B4130" s="38">
        <v>435000</v>
      </c>
      <c r="C4130" t="s">
        <v>8</v>
      </c>
      <c r="D4130" t="s">
        <v>149</v>
      </c>
    </row>
    <row r="4131" spans="1:4">
      <c r="A4131" s="89" t="s">
        <v>2104</v>
      </c>
      <c r="B4131" s="38">
        <v>363126</v>
      </c>
      <c r="C4131" t="s">
        <v>8</v>
      </c>
      <c r="D4131" t="s">
        <v>72</v>
      </c>
    </row>
    <row r="4132" spans="1:4">
      <c r="A4132" s="89" t="s">
        <v>2101</v>
      </c>
      <c r="B4132" s="38">
        <v>437000</v>
      </c>
      <c r="C4132" t="s">
        <v>8</v>
      </c>
      <c r="D4132" t="s">
        <v>66</v>
      </c>
    </row>
    <row r="4133" spans="1:4">
      <c r="A4133" s="89" t="s">
        <v>2083</v>
      </c>
      <c r="B4133" s="38">
        <v>455000</v>
      </c>
      <c r="C4133" t="s">
        <v>8</v>
      </c>
      <c r="D4133" t="s">
        <v>140</v>
      </c>
    </row>
    <row r="4134" spans="1:4">
      <c r="A4134" s="89" t="s">
        <v>2098</v>
      </c>
      <c r="B4134" s="38">
        <v>463750</v>
      </c>
      <c r="C4134" t="s">
        <v>8</v>
      </c>
      <c r="D4134" t="s">
        <v>9</v>
      </c>
    </row>
    <row r="4135" spans="1:4">
      <c r="A4135" t="s">
        <v>2110</v>
      </c>
      <c r="B4135" s="38">
        <v>465000</v>
      </c>
      <c r="C4135" t="s">
        <v>8</v>
      </c>
      <c r="D4135" t="s">
        <v>299</v>
      </c>
    </row>
    <row r="4136" spans="1:4">
      <c r="A4136" t="s">
        <v>2110</v>
      </c>
      <c r="B4136" s="38">
        <v>415000</v>
      </c>
      <c r="C4136" t="s">
        <v>8</v>
      </c>
      <c r="D4136" t="s">
        <v>299</v>
      </c>
    </row>
    <row r="4137" spans="1:4">
      <c r="A4137" t="s">
        <v>2103</v>
      </c>
      <c r="B4137" s="38">
        <v>400000</v>
      </c>
      <c r="C4137" t="s">
        <v>8</v>
      </c>
      <c r="D4137" t="s">
        <v>53</v>
      </c>
    </row>
    <row r="4138" spans="1:4">
      <c r="A4138" t="s">
        <v>2072</v>
      </c>
      <c r="B4138" s="38">
        <v>455000</v>
      </c>
      <c r="C4138" t="s">
        <v>8</v>
      </c>
      <c r="D4138" t="s">
        <v>66</v>
      </c>
    </row>
    <row r="4139" spans="1:4">
      <c r="A4139" t="s">
        <v>2076</v>
      </c>
      <c r="B4139" s="38">
        <v>425000</v>
      </c>
      <c r="C4139" t="s">
        <v>8</v>
      </c>
      <c r="D4139" t="s">
        <v>219</v>
      </c>
    </row>
    <row r="4140" spans="1:4">
      <c r="A4140" s="89" t="s">
        <v>2098</v>
      </c>
      <c r="B4140" s="38">
        <v>430000</v>
      </c>
      <c r="C4140" t="s">
        <v>8</v>
      </c>
      <c r="D4140" t="s">
        <v>9</v>
      </c>
    </row>
    <row r="4141" spans="1:4">
      <c r="A4141" t="s">
        <v>2131</v>
      </c>
      <c r="B4141" s="38">
        <v>452500</v>
      </c>
      <c r="C4141" t="s">
        <v>8</v>
      </c>
      <c r="D4141" t="s">
        <v>58</v>
      </c>
    </row>
    <row r="4142" spans="1:4">
      <c r="A4142" s="89" t="s">
        <v>2098</v>
      </c>
      <c r="B4142" s="38">
        <v>440000</v>
      </c>
      <c r="C4142" t="s">
        <v>8</v>
      </c>
      <c r="D4142" t="s">
        <v>30</v>
      </c>
    </row>
    <row r="4143" spans="1:4">
      <c r="A4143" t="s">
        <v>2131</v>
      </c>
      <c r="B4143" s="38">
        <v>380000</v>
      </c>
      <c r="C4143" t="s">
        <v>8</v>
      </c>
      <c r="D4143" t="s">
        <v>20</v>
      </c>
    </row>
    <row r="4144" spans="1:4">
      <c r="A4144" s="89" t="s">
        <v>2098</v>
      </c>
      <c r="B4144" s="38">
        <v>443000</v>
      </c>
      <c r="C4144" t="s">
        <v>8</v>
      </c>
      <c r="D4144" t="s">
        <v>9</v>
      </c>
    </row>
    <row r="4145" spans="1:4">
      <c r="A4145" t="s">
        <v>2067</v>
      </c>
      <c r="B4145" s="38">
        <v>440000</v>
      </c>
      <c r="C4145" t="s">
        <v>8</v>
      </c>
      <c r="D4145" t="s">
        <v>134</v>
      </c>
    </row>
    <row r="4146" spans="1:4">
      <c r="A4146" t="s">
        <v>2073</v>
      </c>
      <c r="B4146" s="38">
        <v>450000</v>
      </c>
      <c r="C4146" t="s">
        <v>8</v>
      </c>
      <c r="D4146" t="s">
        <v>56</v>
      </c>
    </row>
    <row r="4147" spans="1:4">
      <c r="A4147" s="89" t="s">
        <v>2070</v>
      </c>
      <c r="B4147" s="38">
        <v>455000</v>
      </c>
      <c r="C4147" t="s">
        <v>8</v>
      </c>
      <c r="D4147" t="s">
        <v>9</v>
      </c>
    </row>
    <row r="4148" spans="1:4">
      <c r="A4148" s="89" t="s">
        <v>2084</v>
      </c>
      <c r="B4148" s="38">
        <v>435000</v>
      </c>
      <c r="C4148" t="s">
        <v>8</v>
      </c>
      <c r="D4148" t="s">
        <v>75</v>
      </c>
    </row>
    <row r="4149" spans="1:4">
      <c r="A4149" s="89" t="s">
        <v>2083</v>
      </c>
      <c r="B4149" s="38">
        <v>460000</v>
      </c>
      <c r="C4149" t="s">
        <v>8</v>
      </c>
      <c r="D4149" t="s">
        <v>9</v>
      </c>
    </row>
    <row r="4150" spans="1:4">
      <c r="A4150" s="89" t="s">
        <v>2071</v>
      </c>
      <c r="B4150" s="38">
        <v>445000</v>
      </c>
      <c r="C4150" t="s">
        <v>8</v>
      </c>
      <c r="D4150" t="s">
        <v>9</v>
      </c>
    </row>
    <row r="4151" spans="1:4">
      <c r="A4151" t="s">
        <v>2146</v>
      </c>
      <c r="B4151" s="38">
        <v>430000</v>
      </c>
      <c r="C4151" t="s">
        <v>8</v>
      </c>
      <c r="D4151" t="s">
        <v>9</v>
      </c>
    </row>
    <row r="4152" spans="1:4">
      <c r="A4152" t="s">
        <v>2132</v>
      </c>
      <c r="B4152" s="38">
        <v>452000</v>
      </c>
      <c r="C4152" t="s">
        <v>8</v>
      </c>
      <c r="D4152" t="s">
        <v>75</v>
      </c>
    </row>
    <row r="4153" spans="1:4">
      <c r="A4153" t="s">
        <v>2132</v>
      </c>
      <c r="B4153" s="38">
        <v>400000</v>
      </c>
      <c r="C4153" t="s">
        <v>8</v>
      </c>
      <c r="D4153" t="s">
        <v>32</v>
      </c>
    </row>
    <row r="4154" spans="1:4">
      <c r="A4154" s="89" t="s">
        <v>2104</v>
      </c>
      <c r="B4154" s="38">
        <v>448000</v>
      </c>
      <c r="C4154" t="s">
        <v>8</v>
      </c>
      <c r="D4154" t="s">
        <v>32</v>
      </c>
    </row>
    <row r="4155" spans="1:4">
      <c r="A4155" s="89" t="s">
        <v>2079</v>
      </c>
      <c r="B4155" s="38">
        <v>419870</v>
      </c>
      <c r="C4155" t="s">
        <v>8</v>
      </c>
      <c r="D4155" t="s">
        <v>211</v>
      </c>
    </row>
    <row r="4156" spans="1:4">
      <c r="A4156" t="s">
        <v>2138</v>
      </c>
      <c r="B4156" s="38">
        <v>465000</v>
      </c>
      <c r="C4156" t="s">
        <v>8</v>
      </c>
      <c r="D4156" t="s">
        <v>100</v>
      </c>
    </row>
    <row r="4157" spans="1:4">
      <c r="A4157" t="s">
        <v>2138</v>
      </c>
      <c r="B4157" s="38">
        <v>450000</v>
      </c>
      <c r="C4157" t="s">
        <v>8</v>
      </c>
      <c r="D4157" t="s">
        <v>58</v>
      </c>
    </row>
    <row r="4158" spans="1:4">
      <c r="A4158" s="89" t="s">
        <v>2098</v>
      </c>
      <c r="B4158" s="38">
        <v>485000</v>
      </c>
      <c r="C4158" t="s">
        <v>8</v>
      </c>
      <c r="D4158" t="s">
        <v>20</v>
      </c>
    </row>
    <row r="4159" spans="1:4">
      <c r="A4159" t="s">
        <v>2106</v>
      </c>
      <c r="B4159" s="38">
        <v>485000</v>
      </c>
      <c r="C4159" t="s">
        <v>8</v>
      </c>
      <c r="D4159" t="s">
        <v>169</v>
      </c>
    </row>
    <row r="4160" spans="1:4">
      <c r="A4160" t="s">
        <v>2085</v>
      </c>
      <c r="B4160" s="38">
        <v>440000</v>
      </c>
      <c r="C4160" t="s">
        <v>8</v>
      </c>
      <c r="D4160" t="s">
        <v>58</v>
      </c>
    </row>
    <row r="4161" spans="1:4">
      <c r="A4161" s="89" t="s">
        <v>2071</v>
      </c>
      <c r="B4161" s="38">
        <v>465000</v>
      </c>
      <c r="C4161" t="s">
        <v>8</v>
      </c>
      <c r="D4161" t="s">
        <v>718</v>
      </c>
    </row>
    <row r="4162" spans="1:4">
      <c r="A4162" t="s">
        <v>2150</v>
      </c>
      <c r="B4162" s="38">
        <v>435000</v>
      </c>
      <c r="C4162" t="s">
        <v>8</v>
      </c>
      <c r="D4162" t="s">
        <v>9</v>
      </c>
    </row>
    <row r="4163" spans="1:4">
      <c r="A4163" t="s">
        <v>2106</v>
      </c>
      <c r="B4163" s="38">
        <v>470000</v>
      </c>
      <c r="C4163" t="s">
        <v>8</v>
      </c>
      <c r="D4163" t="s">
        <v>96</v>
      </c>
    </row>
    <row r="4164" spans="1:4">
      <c r="A4164" t="s">
        <v>2102</v>
      </c>
      <c r="B4164" s="38">
        <v>475000</v>
      </c>
      <c r="C4164" t="s">
        <v>8</v>
      </c>
      <c r="D4164" t="s">
        <v>103</v>
      </c>
    </row>
    <row r="4165" spans="1:4">
      <c r="A4165" s="89" t="s">
        <v>2071</v>
      </c>
      <c r="B4165" s="38">
        <v>400000</v>
      </c>
      <c r="C4165" t="s">
        <v>8</v>
      </c>
      <c r="D4165" t="s">
        <v>149</v>
      </c>
    </row>
    <row r="4166" spans="1:4">
      <c r="A4166" s="89" t="s">
        <v>2098</v>
      </c>
      <c r="B4166" s="38">
        <v>455000</v>
      </c>
      <c r="C4166" t="s">
        <v>8</v>
      </c>
      <c r="D4166" t="s">
        <v>9</v>
      </c>
    </row>
    <row r="4167" spans="1:4">
      <c r="A4167" t="s">
        <v>2132</v>
      </c>
      <c r="B4167" s="38">
        <v>450000</v>
      </c>
      <c r="C4167" t="s">
        <v>8</v>
      </c>
      <c r="D4167" t="s">
        <v>66</v>
      </c>
    </row>
    <row r="4168" spans="1:4">
      <c r="A4168" t="s">
        <v>2110</v>
      </c>
      <c r="B4168" s="38">
        <v>475000</v>
      </c>
      <c r="C4168" t="s">
        <v>8</v>
      </c>
      <c r="D4168" t="s">
        <v>75</v>
      </c>
    </row>
    <row r="4169" spans="1:4">
      <c r="A4169" s="89" t="s">
        <v>2084</v>
      </c>
      <c r="B4169" s="38">
        <v>435000</v>
      </c>
      <c r="C4169" t="s">
        <v>8</v>
      </c>
      <c r="D4169" t="s">
        <v>9</v>
      </c>
    </row>
    <row r="4170" spans="1:4">
      <c r="A4170" t="s">
        <v>2150</v>
      </c>
      <c r="B4170" s="38">
        <v>465000</v>
      </c>
      <c r="C4170" t="s">
        <v>8</v>
      </c>
      <c r="D4170" t="s">
        <v>9</v>
      </c>
    </row>
    <row r="4171" spans="1:4">
      <c r="A4171" s="89" t="s">
        <v>2071</v>
      </c>
      <c r="B4171" s="38">
        <v>470000</v>
      </c>
      <c r="C4171" t="s">
        <v>8</v>
      </c>
      <c r="D4171" t="s">
        <v>9</v>
      </c>
    </row>
    <row r="4172" spans="1:4">
      <c r="A4172" t="s">
        <v>2110</v>
      </c>
      <c r="B4172" s="38">
        <v>460000</v>
      </c>
      <c r="C4172" t="s">
        <v>8</v>
      </c>
      <c r="D4172" t="s">
        <v>99</v>
      </c>
    </row>
    <row r="4173" spans="1:4">
      <c r="A4173" t="s">
        <v>2097</v>
      </c>
      <c r="B4173" s="38">
        <v>489000</v>
      </c>
      <c r="C4173" t="s">
        <v>8</v>
      </c>
      <c r="D4173" t="s">
        <v>81</v>
      </c>
    </row>
    <row r="4174" spans="1:4">
      <c r="A4174" s="89" t="s">
        <v>2071</v>
      </c>
      <c r="B4174" s="38">
        <v>484000</v>
      </c>
      <c r="C4174" t="s">
        <v>8</v>
      </c>
      <c r="D4174" t="s">
        <v>69</v>
      </c>
    </row>
    <row r="4175" spans="1:4">
      <c r="A4175" s="89" t="s">
        <v>2104</v>
      </c>
      <c r="B4175" s="38">
        <v>450000</v>
      </c>
      <c r="C4175" t="s">
        <v>8</v>
      </c>
      <c r="D4175" t="s">
        <v>9</v>
      </c>
    </row>
    <row r="4176" spans="1:4">
      <c r="A4176" s="89" t="s">
        <v>2084</v>
      </c>
      <c r="B4176" s="38">
        <v>460000</v>
      </c>
      <c r="C4176" t="s">
        <v>8</v>
      </c>
      <c r="D4176" t="s">
        <v>9</v>
      </c>
    </row>
    <row r="4177" spans="1:4">
      <c r="A4177" s="89" t="s">
        <v>2099</v>
      </c>
      <c r="B4177" s="38">
        <v>470000</v>
      </c>
      <c r="C4177" t="s">
        <v>8</v>
      </c>
      <c r="D4177" t="s">
        <v>32</v>
      </c>
    </row>
    <row r="4178" spans="1:4">
      <c r="A4178" t="s">
        <v>2146</v>
      </c>
      <c r="B4178" s="38">
        <v>450000</v>
      </c>
      <c r="C4178" t="s">
        <v>8</v>
      </c>
      <c r="D4178" t="s">
        <v>35</v>
      </c>
    </row>
    <row r="4179" spans="1:4">
      <c r="A4179" t="s">
        <v>2138</v>
      </c>
      <c r="B4179" s="38">
        <v>425000</v>
      </c>
      <c r="C4179" t="s">
        <v>8</v>
      </c>
      <c r="D4179" t="s">
        <v>180</v>
      </c>
    </row>
    <row r="4180" spans="1:4">
      <c r="A4180" t="s">
        <v>2132</v>
      </c>
      <c r="B4180" s="38">
        <v>444500</v>
      </c>
      <c r="C4180" t="s">
        <v>8</v>
      </c>
      <c r="D4180" t="s">
        <v>159</v>
      </c>
    </row>
    <row r="4181" spans="1:4">
      <c r="A4181" t="s">
        <v>2067</v>
      </c>
      <c r="B4181" s="38">
        <v>375000</v>
      </c>
      <c r="C4181" t="s">
        <v>8</v>
      </c>
      <c r="D4181" t="s">
        <v>20</v>
      </c>
    </row>
    <row r="4182" spans="1:4">
      <c r="A4182" s="89" t="s">
        <v>2098</v>
      </c>
      <c r="B4182" s="38">
        <v>480000</v>
      </c>
      <c r="C4182" t="s">
        <v>8</v>
      </c>
      <c r="D4182" t="s">
        <v>20</v>
      </c>
    </row>
    <row r="4183" spans="1:4">
      <c r="A4183" s="89" t="s">
        <v>2098</v>
      </c>
      <c r="B4183" s="38">
        <v>440000</v>
      </c>
      <c r="C4183" t="s">
        <v>8</v>
      </c>
      <c r="D4183" t="s">
        <v>241</v>
      </c>
    </row>
    <row r="4184" spans="1:4">
      <c r="A4184" t="s">
        <v>2110</v>
      </c>
      <c r="B4184" s="38">
        <v>418000</v>
      </c>
      <c r="C4184" t="s">
        <v>8</v>
      </c>
      <c r="D4184" t="s">
        <v>116</v>
      </c>
    </row>
    <row r="4185" spans="1:4">
      <c r="A4185" s="89" t="s">
        <v>2083</v>
      </c>
      <c r="B4185" s="38">
        <v>400000</v>
      </c>
      <c r="C4185" t="s">
        <v>8</v>
      </c>
      <c r="D4185" t="s">
        <v>91</v>
      </c>
    </row>
    <row r="4186" spans="1:4">
      <c r="A4186" t="s">
        <v>2150</v>
      </c>
      <c r="B4186" s="38">
        <v>435000</v>
      </c>
      <c r="C4186" t="s">
        <v>8</v>
      </c>
      <c r="D4186" t="s">
        <v>159</v>
      </c>
    </row>
    <row r="4187" spans="1:4">
      <c r="A4187" t="s">
        <v>2131</v>
      </c>
      <c r="B4187" s="38">
        <v>499000</v>
      </c>
      <c r="C4187" t="s">
        <v>8</v>
      </c>
      <c r="D4187" t="s">
        <v>140</v>
      </c>
    </row>
    <row r="4188" spans="1:4">
      <c r="A4188" s="89" t="s">
        <v>2071</v>
      </c>
      <c r="B4188" s="38">
        <v>425000</v>
      </c>
      <c r="C4188" t="s">
        <v>8</v>
      </c>
      <c r="D4188" t="s">
        <v>72</v>
      </c>
    </row>
    <row r="4189" spans="1:4">
      <c r="A4189" s="89" t="s">
        <v>2079</v>
      </c>
      <c r="B4189" s="38">
        <v>460000</v>
      </c>
      <c r="C4189" t="s">
        <v>8</v>
      </c>
      <c r="D4189" t="s">
        <v>20</v>
      </c>
    </row>
    <row r="4190" spans="1:4">
      <c r="A4190" s="89" t="s">
        <v>2104</v>
      </c>
      <c r="B4190" s="38">
        <v>450000</v>
      </c>
      <c r="C4190" t="s">
        <v>8</v>
      </c>
      <c r="D4190" t="s">
        <v>9</v>
      </c>
    </row>
    <row r="4191" spans="1:4">
      <c r="A4191" t="s">
        <v>2131</v>
      </c>
      <c r="B4191" s="38">
        <v>430000</v>
      </c>
      <c r="C4191" t="s">
        <v>8</v>
      </c>
      <c r="D4191" t="s">
        <v>58</v>
      </c>
    </row>
    <row r="4192" spans="1:4">
      <c r="A4192" s="89" t="s">
        <v>2098</v>
      </c>
      <c r="B4192" s="38">
        <v>467000</v>
      </c>
      <c r="C4192" t="s">
        <v>8</v>
      </c>
      <c r="D4192" t="s">
        <v>129</v>
      </c>
    </row>
    <row r="4193" spans="1:4">
      <c r="A4193" t="s">
        <v>2085</v>
      </c>
      <c r="B4193" s="38">
        <v>445000</v>
      </c>
      <c r="C4193" t="s">
        <v>8</v>
      </c>
      <c r="D4193" t="s">
        <v>103</v>
      </c>
    </row>
    <row r="4194" spans="1:4">
      <c r="A4194" t="s">
        <v>2103</v>
      </c>
      <c r="B4194" s="38">
        <v>450000</v>
      </c>
      <c r="C4194" t="s">
        <v>8</v>
      </c>
      <c r="D4194" t="s">
        <v>135</v>
      </c>
    </row>
    <row r="4195" spans="1:4">
      <c r="A4195" s="89" t="s">
        <v>2104</v>
      </c>
      <c r="B4195" s="38">
        <v>435000</v>
      </c>
      <c r="C4195" t="s">
        <v>8</v>
      </c>
      <c r="D4195" t="s">
        <v>66</v>
      </c>
    </row>
    <row r="4196" spans="1:4">
      <c r="A4196" s="89" t="s">
        <v>2071</v>
      </c>
      <c r="B4196" s="38">
        <v>475000</v>
      </c>
      <c r="C4196" t="s">
        <v>8</v>
      </c>
      <c r="D4196" t="s">
        <v>149</v>
      </c>
    </row>
    <row r="4197" spans="1:4">
      <c r="A4197" t="s">
        <v>2085</v>
      </c>
      <c r="B4197" s="38">
        <v>481000</v>
      </c>
      <c r="C4197" t="s">
        <v>8</v>
      </c>
      <c r="D4197" t="s">
        <v>116</v>
      </c>
    </row>
    <row r="4198" spans="1:4">
      <c r="A4198" t="s">
        <v>2073</v>
      </c>
      <c r="B4198" s="38">
        <v>375000</v>
      </c>
      <c r="C4198" t="s">
        <v>8</v>
      </c>
      <c r="D4198" t="s">
        <v>966</v>
      </c>
    </row>
    <row r="4199" spans="1:4">
      <c r="A4199" s="89" t="s">
        <v>2079</v>
      </c>
      <c r="B4199" s="38">
        <v>460000</v>
      </c>
      <c r="C4199" t="s">
        <v>8</v>
      </c>
      <c r="D4199" t="s">
        <v>46</v>
      </c>
    </row>
    <row r="4200" spans="1:4">
      <c r="A4200" t="s">
        <v>2115</v>
      </c>
      <c r="B4200" s="38">
        <v>450000</v>
      </c>
      <c r="C4200" t="s">
        <v>8</v>
      </c>
      <c r="D4200" t="s">
        <v>264</v>
      </c>
    </row>
    <row r="4201" spans="1:4">
      <c r="A4201" t="s">
        <v>2150</v>
      </c>
      <c r="B4201" s="38">
        <v>459000</v>
      </c>
      <c r="C4201" t="s">
        <v>8</v>
      </c>
      <c r="D4201" t="s">
        <v>75</v>
      </c>
    </row>
    <row r="4202" spans="1:4">
      <c r="A4202" t="s">
        <v>2146</v>
      </c>
      <c r="B4202" s="38">
        <v>445000</v>
      </c>
      <c r="C4202" t="s">
        <v>8</v>
      </c>
      <c r="D4202" t="s">
        <v>9</v>
      </c>
    </row>
    <row r="4203" spans="1:4">
      <c r="A4203" s="89" t="s">
        <v>2105</v>
      </c>
      <c r="B4203" s="38">
        <v>465500</v>
      </c>
      <c r="C4203" t="s">
        <v>8</v>
      </c>
      <c r="D4203" t="s">
        <v>37</v>
      </c>
    </row>
    <row r="4204" spans="1:4">
      <c r="A4204" t="s">
        <v>2085</v>
      </c>
      <c r="B4204" s="38">
        <v>432000</v>
      </c>
      <c r="C4204" t="s">
        <v>8</v>
      </c>
      <c r="D4204" t="s">
        <v>89</v>
      </c>
    </row>
    <row r="4205" spans="1:4">
      <c r="A4205" s="89" t="s">
        <v>2104</v>
      </c>
      <c r="B4205" s="38">
        <v>430000</v>
      </c>
      <c r="C4205" t="s">
        <v>8</v>
      </c>
      <c r="D4205" t="s">
        <v>9</v>
      </c>
    </row>
    <row r="4206" spans="1:4">
      <c r="A4206" t="s">
        <v>2087</v>
      </c>
      <c r="B4206" s="38">
        <v>420000</v>
      </c>
      <c r="C4206" t="s">
        <v>8</v>
      </c>
      <c r="D4206" t="s">
        <v>306</v>
      </c>
    </row>
    <row r="4207" spans="1:4">
      <c r="A4207" t="s">
        <v>2132</v>
      </c>
      <c r="B4207" s="38">
        <v>425000</v>
      </c>
      <c r="C4207" t="s">
        <v>8</v>
      </c>
      <c r="D4207" t="s">
        <v>45</v>
      </c>
    </row>
    <row r="4208" spans="1:4">
      <c r="A4208" t="s">
        <v>2118</v>
      </c>
      <c r="B4208" s="38">
        <v>465000</v>
      </c>
      <c r="C4208" t="s">
        <v>8</v>
      </c>
      <c r="D4208" t="s">
        <v>169</v>
      </c>
    </row>
    <row r="4209" spans="1:4">
      <c r="A4209" t="s">
        <v>2103</v>
      </c>
      <c r="B4209" s="38">
        <v>390000</v>
      </c>
      <c r="C4209" t="s">
        <v>8</v>
      </c>
      <c r="D4209" t="s">
        <v>9</v>
      </c>
    </row>
    <row r="4210" spans="1:4">
      <c r="A4210" t="s">
        <v>2145</v>
      </c>
      <c r="B4210" s="38">
        <v>429900</v>
      </c>
      <c r="C4210" t="s">
        <v>8</v>
      </c>
      <c r="D4210" t="s">
        <v>169</v>
      </c>
    </row>
    <row r="4211" spans="1:4">
      <c r="A4211" t="s">
        <v>2110</v>
      </c>
      <c r="B4211" s="38">
        <v>492000</v>
      </c>
      <c r="C4211" t="s">
        <v>8</v>
      </c>
      <c r="D4211" t="s">
        <v>37</v>
      </c>
    </row>
    <row r="4212" spans="1:4">
      <c r="A4212" s="89" t="s">
        <v>2098</v>
      </c>
      <c r="B4212" s="38">
        <v>479000</v>
      </c>
      <c r="C4212" t="s">
        <v>8</v>
      </c>
      <c r="D4212" t="s">
        <v>46</v>
      </c>
    </row>
    <row r="4213" spans="1:4">
      <c r="A4213" s="89" t="s">
        <v>2099</v>
      </c>
      <c r="B4213" s="38">
        <v>425000</v>
      </c>
      <c r="C4213" t="s">
        <v>8</v>
      </c>
      <c r="D4213" t="s">
        <v>330</v>
      </c>
    </row>
    <row r="4214" spans="1:4">
      <c r="A4214" t="s">
        <v>2132</v>
      </c>
      <c r="B4214" s="38">
        <v>505000</v>
      </c>
      <c r="C4214" t="s">
        <v>8</v>
      </c>
      <c r="D4214" t="s">
        <v>31</v>
      </c>
    </row>
    <row r="4215" spans="1:4">
      <c r="A4215" t="s">
        <v>2118</v>
      </c>
      <c r="B4215" s="38">
        <v>415000</v>
      </c>
      <c r="C4215" t="s">
        <v>8</v>
      </c>
      <c r="D4215" t="s">
        <v>71</v>
      </c>
    </row>
    <row r="4216" spans="1:4">
      <c r="A4216" t="s">
        <v>2073</v>
      </c>
      <c r="B4216" s="38">
        <v>500000</v>
      </c>
      <c r="C4216" t="s">
        <v>8</v>
      </c>
      <c r="D4216" t="s">
        <v>99</v>
      </c>
    </row>
    <row r="4217" spans="1:4">
      <c r="A4217" t="s">
        <v>2150</v>
      </c>
      <c r="B4217" s="38">
        <v>445000</v>
      </c>
      <c r="C4217" t="s">
        <v>8</v>
      </c>
      <c r="D4217" t="s">
        <v>75</v>
      </c>
    </row>
    <row r="4218" spans="1:4">
      <c r="A4218" t="s">
        <v>2138</v>
      </c>
      <c r="B4218" s="38">
        <v>515000</v>
      </c>
      <c r="C4218" t="s">
        <v>8</v>
      </c>
      <c r="D4218" t="s">
        <v>221</v>
      </c>
    </row>
    <row r="4219" spans="1:4">
      <c r="A4219" s="89" t="s">
        <v>2099</v>
      </c>
      <c r="B4219" s="38">
        <v>400000</v>
      </c>
      <c r="C4219" t="s">
        <v>8</v>
      </c>
      <c r="D4219" t="s">
        <v>37</v>
      </c>
    </row>
    <row r="4220" spans="1:4">
      <c r="A4220" s="89" t="s">
        <v>2098</v>
      </c>
      <c r="B4220" s="38">
        <v>520000</v>
      </c>
      <c r="C4220" t="s">
        <v>8</v>
      </c>
      <c r="D4220" t="s">
        <v>17</v>
      </c>
    </row>
    <row r="4221" spans="1:4">
      <c r="A4221" t="s">
        <v>2138</v>
      </c>
      <c r="B4221" s="38">
        <v>450000</v>
      </c>
      <c r="C4221" t="s">
        <v>8</v>
      </c>
      <c r="D4221" t="s">
        <v>103</v>
      </c>
    </row>
    <row r="4222" spans="1:4">
      <c r="A4222" s="89" t="s">
        <v>2083</v>
      </c>
      <c r="B4222" s="38">
        <v>496900</v>
      </c>
      <c r="C4222" t="s">
        <v>8</v>
      </c>
      <c r="D4222" t="s">
        <v>44</v>
      </c>
    </row>
    <row r="4223" spans="1:4">
      <c r="A4223" t="s">
        <v>2132</v>
      </c>
      <c r="B4223" s="38">
        <v>473500</v>
      </c>
      <c r="C4223" t="s">
        <v>8</v>
      </c>
      <c r="D4223" t="s">
        <v>246</v>
      </c>
    </row>
    <row r="4224" spans="1:4">
      <c r="A4224" t="s">
        <v>2072</v>
      </c>
      <c r="B4224" s="38">
        <v>485000</v>
      </c>
      <c r="C4224" t="s">
        <v>8</v>
      </c>
      <c r="D4224" t="s">
        <v>220</v>
      </c>
    </row>
    <row r="4225" spans="1:4">
      <c r="A4225" t="s">
        <v>2106</v>
      </c>
      <c r="B4225" s="38">
        <v>510000</v>
      </c>
      <c r="C4225" t="s">
        <v>8</v>
      </c>
      <c r="D4225" t="s">
        <v>116</v>
      </c>
    </row>
    <row r="4226" spans="1:4">
      <c r="A4226" t="s">
        <v>2146</v>
      </c>
      <c r="B4226" s="38">
        <v>437500</v>
      </c>
      <c r="C4226" t="s">
        <v>8</v>
      </c>
      <c r="D4226" t="s">
        <v>81</v>
      </c>
    </row>
    <row r="4227" spans="1:4">
      <c r="A4227" s="89" t="s">
        <v>2083</v>
      </c>
      <c r="B4227" s="38">
        <v>500000</v>
      </c>
      <c r="C4227" t="s">
        <v>8</v>
      </c>
      <c r="D4227" t="s">
        <v>14</v>
      </c>
    </row>
    <row r="4228" spans="1:4">
      <c r="A4228" s="89" t="s">
        <v>2104</v>
      </c>
      <c r="B4228" s="38">
        <v>486000</v>
      </c>
      <c r="C4228" t="s">
        <v>8</v>
      </c>
      <c r="D4228" t="s">
        <v>20</v>
      </c>
    </row>
    <row r="4229" spans="1:4">
      <c r="A4229" s="89" t="s">
        <v>2099</v>
      </c>
      <c r="B4229" s="38">
        <v>475000</v>
      </c>
      <c r="C4229" t="s">
        <v>8</v>
      </c>
      <c r="D4229" t="s">
        <v>151</v>
      </c>
    </row>
    <row r="4230" spans="1:4">
      <c r="A4230" s="89" t="s">
        <v>2083</v>
      </c>
      <c r="B4230" s="38">
        <v>485000</v>
      </c>
      <c r="C4230" t="s">
        <v>8</v>
      </c>
      <c r="D4230" t="s">
        <v>245</v>
      </c>
    </row>
    <row r="4231" spans="1:4">
      <c r="A4231" t="s">
        <v>2150</v>
      </c>
      <c r="B4231" s="38">
        <v>449000</v>
      </c>
      <c r="C4231" t="s">
        <v>8</v>
      </c>
      <c r="D4231" t="s">
        <v>75</v>
      </c>
    </row>
    <row r="4232" spans="1:4">
      <c r="A4232" t="s">
        <v>2110</v>
      </c>
      <c r="B4232" s="38">
        <v>445000</v>
      </c>
      <c r="C4232" t="s">
        <v>8</v>
      </c>
      <c r="D4232" t="s">
        <v>299</v>
      </c>
    </row>
    <row r="4233" spans="1:4">
      <c r="A4233" t="s">
        <v>2145</v>
      </c>
      <c r="B4233" s="38">
        <v>500000</v>
      </c>
      <c r="C4233" t="s">
        <v>8</v>
      </c>
      <c r="D4233" t="s">
        <v>97</v>
      </c>
    </row>
    <row r="4234" spans="1:4">
      <c r="A4234" s="89" t="s">
        <v>2099</v>
      </c>
      <c r="B4234" s="38">
        <v>490000</v>
      </c>
      <c r="C4234" t="s">
        <v>8</v>
      </c>
      <c r="D4234" t="s">
        <v>9</v>
      </c>
    </row>
    <row r="4235" spans="1:4">
      <c r="A4235" s="89" t="s">
        <v>2104</v>
      </c>
      <c r="B4235" s="38">
        <v>490000</v>
      </c>
      <c r="C4235" t="s">
        <v>8</v>
      </c>
      <c r="D4235" t="s">
        <v>66</v>
      </c>
    </row>
    <row r="4236" spans="1:4">
      <c r="A4236" s="89" t="s">
        <v>2098</v>
      </c>
      <c r="B4236" s="38">
        <v>544000</v>
      </c>
      <c r="C4236" t="s">
        <v>8</v>
      </c>
      <c r="D4236" t="s">
        <v>11</v>
      </c>
    </row>
    <row r="4237" spans="1:4">
      <c r="A4237" s="89" t="s">
        <v>2098</v>
      </c>
      <c r="B4237" s="38">
        <v>490029</v>
      </c>
      <c r="C4237" t="s">
        <v>8</v>
      </c>
      <c r="D4237" t="s">
        <v>103</v>
      </c>
    </row>
    <row r="4238" spans="1:4">
      <c r="A4238" s="89" t="s">
        <v>2101</v>
      </c>
      <c r="B4238" s="38">
        <v>454000</v>
      </c>
      <c r="C4238" t="s">
        <v>8</v>
      </c>
      <c r="D4238" t="s">
        <v>9</v>
      </c>
    </row>
    <row r="4239" spans="1:4">
      <c r="A4239" s="89" t="s">
        <v>2104</v>
      </c>
      <c r="B4239" s="38">
        <v>460000</v>
      </c>
      <c r="C4239" t="s">
        <v>8</v>
      </c>
      <c r="D4239" t="s">
        <v>66</v>
      </c>
    </row>
    <row r="4240" spans="1:4">
      <c r="A4240" s="89" t="s">
        <v>2099</v>
      </c>
      <c r="B4240" s="38">
        <v>490000</v>
      </c>
      <c r="C4240" t="s">
        <v>8</v>
      </c>
      <c r="D4240" t="s">
        <v>208</v>
      </c>
    </row>
    <row r="4241" spans="1:4">
      <c r="A4241" t="s">
        <v>2150</v>
      </c>
      <c r="B4241" s="38">
        <v>535000</v>
      </c>
      <c r="C4241" t="s">
        <v>8</v>
      </c>
      <c r="D4241" t="s">
        <v>9</v>
      </c>
    </row>
    <row r="4242" spans="1:4">
      <c r="A4242" t="s">
        <v>2110</v>
      </c>
      <c r="B4242" s="38">
        <v>425000</v>
      </c>
      <c r="C4242" t="s">
        <v>8</v>
      </c>
      <c r="D4242" t="s">
        <v>9</v>
      </c>
    </row>
    <row r="4243" spans="1:4">
      <c r="A4243" t="s">
        <v>2131</v>
      </c>
      <c r="B4243" s="38">
        <v>503000</v>
      </c>
      <c r="C4243" t="s">
        <v>8</v>
      </c>
      <c r="D4243" t="s">
        <v>58</v>
      </c>
    </row>
    <row r="4244" spans="1:4">
      <c r="A4244" t="s">
        <v>2073</v>
      </c>
      <c r="B4244" s="38">
        <v>539000</v>
      </c>
      <c r="C4244" t="s">
        <v>8</v>
      </c>
      <c r="D4244" t="s">
        <v>333</v>
      </c>
    </row>
    <row r="4245" spans="1:4">
      <c r="A4245" t="s">
        <v>2118</v>
      </c>
      <c r="B4245" s="38">
        <v>460000</v>
      </c>
      <c r="C4245" t="s">
        <v>8</v>
      </c>
      <c r="D4245" t="s">
        <v>57</v>
      </c>
    </row>
    <row r="4246" spans="1:4">
      <c r="A4246" t="s">
        <v>2106</v>
      </c>
      <c r="B4246" s="38">
        <v>540000</v>
      </c>
      <c r="C4246" t="s">
        <v>8</v>
      </c>
      <c r="D4246" t="s">
        <v>103</v>
      </c>
    </row>
    <row r="4247" spans="1:4">
      <c r="A4247" s="89" t="s">
        <v>2098</v>
      </c>
      <c r="B4247" s="38">
        <v>456000</v>
      </c>
      <c r="C4247" t="s">
        <v>8</v>
      </c>
      <c r="D4247" t="s">
        <v>46</v>
      </c>
    </row>
    <row r="4248" spans="1:4">
      <c r="A4248" s="89" t="s">
        <v>2098</v>
      </c>
      <c r="B4248" s="38">
        <v>480000</v>
      </c>
      <c r="C4248" t="s">
        <v>8</v>
      </c>
      <c r="D4248" t="s">
        <v>66</v>
      </c>
    </row>
    <row r="4249" spans="1:4">
      <c r="A4249" t="s">
        <v>2073</v>
      </c>
      <c r="B4249" s="38">
        <v>539000</v>
      </c>
      <c r="C4249" t="s">
        <v>8</v>
      </c>
      <c r="D4249" t="s">
        <v>333</v>
      </c>
    </row>
    <row r="4250" spans="1:4">
      <c r="A4250" s="89" t="s">
        <v>2101</v>
      </c>
      <c r="B4250" s="38">
        <v>500000</v>
      </c>
      <c r="C4250" t="s">
        <v>8</v>
      </c>
      <c r="D4250" t="s">
        <v>75</v>
      </c>
    </row>
    <row r="4251" spans="1:4">
      <c r="A4251" t="s">
        <v>2103</v>
      </c>
      <c r="B4251" s="38">
        <v>350000</v>
      </c>
      <c r="C4251" t="s">
        <v>8</v>
      </c>
      <c r="D4251" t="s">
        <v>215</v>
      </c>
    </row>
    <row r="4252" spans="1:4">
      <c r="A4252" t="s">
        <v>2073</v>
      </c>
      <c r="B4252" s="38">
        <v>475300</v>
      </c>
      <c r="C4252" t="s">
        <v>8</v>
      </c>
      <c r="D4252" t="s">
        <v>46</v>
      </c>
    </row>
    <row r="4253" spans="1:4">
      <c r="A4253" t="s">
        <v>2072</v>
      </c>
      <c r="B4253" s="38">
        <v>495000</v>
      </c>
      <c r="C4253" t="s">
        <v>8</v>
      </c>
      <c r="D4253" t="s">
        <v>58</v>
      </c>
    </row>
    <row r="4254" spans="1:4">
      <c r="A4254" s="89" t="s">
        <v>2071</v>
      </c>
      <c r="B4254" s="38">
        <v>525000</v>
      </c>
      <c r="C4254" t="s">
        <v>8</v>
      </c>
      <c r="D4254" t="s">
        <v>244</v>
      </c>
    </row>
    <row r="4255" spans="1:4">
      <c r="A4255" t="s">
        <v>2124</v>
      </c>
      <c r="B4255" s="38">
        <v>453500</v>
      </c>
      <c r="C4255" t="s">
        <v>8</v>
      </c>
      <c r="D4255" t="s">
        <v>208</v>
      </c>
    </row>
    <row r="4256" spans="1:4">
      <c r="A4256" t="s">
        <v>2067</v>
      </c>
      <c r="B4256" s="38">
        <v>490000</v>
      </c>
      <c r="C4256" t="s">
        <v>8</v>
      </c>
      <c r="D4256" t="s">
        <v>9</v>
      </c>
    </row>
    <row r="4257" spans="1:4">
      <c r="A4257" t="s">
        <v>2132</v>
      </c>
      <c r="B4257" s="38">
        <v>515000</v>
      </c>
      <c r="C4257" t="s">
        <v>8</v>
      </c>
      <c r="D4257" t="s">
        <v>9</v>
      </c>
    </row>
    <row r="4258" spans="1:4">
      <c r="A4258" t="s">
        <v>2132</v>
      </c>
      <c r="B4258" s="38">
        <v>450000</v>
      </c>
      <c r="C4258" t="s">
        <v>8</v>
      </c>
      <c r="D4258" t="s">
        <v>159</v>
      </c>
    </row>
    <row r="4259" spans="1:4">
      <c r="A4259" t="s">
        <v>2076</v>
      </c>
      <c r="B4259" s="38">
        <v>545000</v>
      </c>
      <c r="C4259" t="s">
        <v>8</v>
      </c>
      <c r="D4259" t="s">
        <v>2080</v>
      </c>
    </row>
    <row r="4260" spans="1:4">
      <c r="A4260" t="s">
        <v>2132</v>
      </c>
      <c r="B4260" s="38">
        <v>485000</v>
      </c>
      <c r="C4260" t="s">
        <v>8</v>
      </c>
      <c r="D4260" t="s">
        <v>246</v>
      </c>
    </row>
    <row r="4261" spans="1:4">
      <c r="A4261" t="s">
        <v>2150</v>
      </c>
      <c r="B4261" s="38">
        <v>500000</v>
      </c>
      <c r="C4261" t="s">
        <v>8</v>
      </c>
      <c r="D4261" t="s">
        <v>159</v>
      </c>
    </row>
    <row r="4262" spans="1:4">
      <c r="A4262" t="s">
        <v>2138</v>
      </c>
      <c r="B4262" s="38">
        <v>500000</v>
      </c>
      <c r="C4262" t="s">
        <v>8</v>
      </c>
      <c r="D4262" t="s">
        <v>48</v>
      </c>
    </row>
    <row r="4263" spans="1:4">
      <c r="A4263" s="89" t="s">
        <v>2099</v>
      </c>
      <c r="B4263" s="38">
        <v>535000</v>
      </c>
      <c r="C4263" t="s">
        <v>8</v>
      </c>
      <c r="D4263" t="s">
        <v>259</v>
      </c>
    </row>
    <row r="4264" spans="1:4">
      <c r="A4264" t="s">
        <v>2075</v>
      </c>
      <c r="B4264" s="38">
        <v>549000</v>
      </c>
      <c r="C4264" t="s">
        <v>8</v>
      </c>
      <c r="D4264" t="s">
        <v>103</v>
      </c>
    </row>
    <row r="4265" spans="1:4">
      <c r="A4265" t="s">
        <v>2146</v>
      </c>
      <c r="B4265" s="38">
        <v>515000</v>
      </c>
      <c r="C4265" t="s">
        <v>8</v>
      </c>
      <c r="D4265" t="s">
        <v>46</v>
      </c>
    </row>
    <row r="4266" spans="1:4">
      <c r="A4266" s="89" t="s">
        <v>2071</v>
      </c>
      <c r="B4266" s="38">
        <v>499900</v>
      </c>
      <c r="C4266" t="s">
        <v>8</v>
      </c>
      <c r="D4266" t="s">
        <v>66</v>
      </c>
    </row>
    <row r="4267" spans="1:4">
      <c r="A4267" t="s">
        <v>2145</v>
      </c>
      <c r="B4267" s="38">
        <v>525000</v>
      </c>
      <c r="C4267" t="s">
        <v>8</v>
      </c>
      <c r="D4267" t="s">
        <v>32</v>
      </c>
    </row>
    <row r="4268" spans="1:4">
      <c r="A4268" s="89" t="s">
        <v>2084</v>
      </c>
      <c r="B4268" s="38">
        <v>425000</v>
      </c>
      <c r="C4268" t="s">
        <v>8</v>
      </c>
      <c r="D4268" t="s">
        <v>9</v>
      </c>
    </row>
    <row r="4269" spans="1:4">
      <c r="A4269" s="89" t="s">
        <v>2079</v>
      </c>
      <c r="B4269" s="38">
        <v>485000</v>
      </c>
      <c r="C4269" t="s">
        <v>8</v>
      </c>
      <c r="D4269" t="s">
        <v>20</v>
      </c>
    </row>
    <row r="4270" spans="1:4">
      <c r="A4270" t="s">
        <v>2150</v>
      </c>
      <c r="B4270" s="38">
        <v>470000</v>
      </c>
      <c r="C4270" t="s">
        <v>8</v>
      </c>
      <c r="D4270" t="s">
        <v>81</v>
      </c>
    </row>
    <row r="4271" spans="1:4">
      <c r="A4271" t="s">
        <v>2072</v>
      </c>
      <c r="B4271" s="38">
        <v>479000</v>
      </c>
      <c r="C4271" t="s">
        <v>8</v>
      </c>
      <c r="D4271" t="s">
        <v>37</v>
      </c>
    </row>
    <row r="4272" spans="1:4">
      <c r="A4272" s="89" t="s">
        <v>2098</v>
      </c>
      <c r="B4272" s="38">
        <v>500000</v>
      </c>
      <c r="C4272" t="s">
        <v>8</v>
      </c>
      <c r="D4272" t="s">
        <v>125</v>
      </c>
    </row>
    <row r="4273" spans="1:4">
      <c r="A4273" t="s">
        <v>2132</v>
      </c>
      <c r="B4273" s="38">
        <v>475000</v>
      </c>
      <c r="C4273" t="s">
        <v>8</v>
      </c>
      <c r="D4273" t="s">
        <v>9</v>
      </c>
    </row>
    <row r="4274" spans="1:4">
      <c r="A4274" t="s">
        <v>2132</v>
      </c>
      <c r="B4274" s="38">
        <v>520000</v>
      </c>
      <c r="C4274" t="s">
        <v>8</v>
      </c>
      <c r="D4274" t="s">
        <v>246</v>
      </c>
    </row>
    <row r="4275" spans="1:4">
      <c r="A4275" s="89" t="s">
        <v>2079</v>
      </c>
      <c r="B4275" s="38">
        <v>520000</v>
      </c>
      <c r="C4275" t="s">
        <v>8</v>
      </c>
      <c r="D4275" t="s">
        <v>45</v>
      </c>
    </row>
    <row r="4276" spans="1:4">
      <c r="A4276" s="89" t="s">
        <v>2071</v>
      </c>
      <c r="B4276" s="38">
        <v>512000</v>
      </c>
      <c r="C4276" t="s">
        <v>8</v>
      </c>
      <c r="D4276" t="s">
        <v>9</v>
      </c>
    </row>
    <row r="4277" spans="1:4">
      <c r="A4277" s="89" t="s">
        <v>2101</v>
      </c>
      <c r="B4277" s="38">
        <v>517500</v>
      </c>
      <c r="C4277" t="s">
        <v>8</v>
      </c>
      <c r="D4277" t="s">
        <v>9</v>
      </c>
    </row>
    <row r="4278" spans="1:4">
      <c r="A4278" t="s">
        <v>2106</v>
      </c>
      <c r="B4278" s="38">
        <v>485000</v>
      </c>
      <c r="C4278" t="s">
        <v>8</v>
      </c>
      <c r="D4278" t="s">
        <v>770</v>
      </c>
    </row>
    <row r="4279" spans="1:4">
      <c r="A4279" t="s">
        <v>2113</v>
      </c>
      <c r="B4279" s="38">
        <v>387500</v>
      </c>
      <c r="C4279" t="s">
        <v>8</v>
      </c>
      <c r="D4279" t="s">
        <v>215</v>
      </c>
    </row>
    <row r="4280" spans="1:4">
      <c r="A4280" s="89" t="s">
        <v>2099</v>
      </c>
      <c r="B4280" s="38">
        <v>549900</v>
      </c>
      <c r="C4280" t="s">
        <v>8</v>
      </c>
      <c r="D4280" t="s">
        <v>103</v>
      </c>
    </row>
    <row r="4281" spans="1:4">
      <c r="A4281" t="s">
        <v>2131</v>
      </c>
      <c r="B4281" s="38">
        <v>540000</v>
      </c>
      <c r="C4281" t="s">
        <v>8</v>
      </c>
      <c r="D4281" t="s">
        <v>42</v>
      </c>
    </row>
    <row r="4282" spans="1:4">
      <c r="A4282" t="s">
        <v>2150</v>
      </c>
      <c r="B4282" s="38">
        <v>500000</v>
      </c>
      <c r="C4282" t="s">
        <v>8</v>
      </c>
      <c r="D4282" t="s">
        <v>72</v>
      </c>
    </row>
    <row r="4283" spans="1:4">
      <c r="A4283" t="s">
        <v>2110</v>
      </c>
      <c r="B4283" s="38">
        <v>485000</v>
      </c>
      <c r="C4283" t="s">
        <v>8</v>
      </c>
      <c r="D4283" t="s">
        <v>75</v>
      </c>
    </row>
    <row r="4284" spans="1:4">
      <c r="A4284" t="s">
        <v>2110</v>
      </c>
      <c r="B4284" s="38">
        <v>519750</v>
      </c>
      <c r="C4284" t="s">
        <v>8</v>
      </c>
      <c r="D4284" t="s">
        <v>14</v>
      </c>
    </row>
    <row r="4285" spans="1:4">
      <c r="A4285" s="89" t="s">
        <v>2083</v>
      </c>
      <c r="B4285" s="38">
        <v>520000</v>
      </c>
      <c r="C4285" t="s">
        <v>8</v>
      </c>
      <c r="D4285" t="s">
        <v>245</v>
      </c>
    </row>
    <row r="4286" spans="1:4">
      <c r="A4286" t="s">
        <v>2146</v>
      </c>
      <c r="B4286" s="38">
        <v>440000</v>
      </c>
      <c r="C4286" t="s">
        <v>8</v>
      </c>
      <c r="D4286" t="s">
        <v>32</v>
      </c>
    </row>
    <row r="4287" spans="1:4">
      <c r="A4287" t="s">
        <v>2067</v>
      </c>
      <c r="B4287" s="38">
        <v>525000</v>
      </c>
      <c r="C4287" t="s">
        <v>8</v>
      </c>
      <c r="D4287" t="s">
        <v>134</v>
      </c>
    </row>
    <row r="4288" spans="1:4">
      <c r="A4288" t="s">
        <v>2118</v>
      </c>
      <c r="B4288" s="38">
        <v>500000</v>
      </c>
      <c r="C4288" t="s">
        <v>8</v>
      </c>
      <c r="D4288" t="s">
        <v>13</v>
      </c>
    </row>
    <row r="4289" spans="1:4">
      <c r="A4289" t="s">
        <v>2103</v>
      </c>
      <c r="B4289" s="38">
        <v>420000</v>
      </c>
      <c r="C4289" t="s">
        <v>8</v>
      </c>
      <c r="D4289" t="s">
        <v>66</v>
      </c>
    </row>
    <row r="4290" spans="1:4">
      <c r="A4290" t="s">
        <v>2132</v>
      </c>
      <c r="B4290" s="38">
        <v>585000</v>
      </c>
      <c r="C4290" t="s">
        <v>8</v>
      </c>
      <c r="D4290" t="s">
        <v>30</v>
      </c>
    </row>
    <row r="4291" spans="1:4">
      <c r="A4291" s="89" t="s">
        <v>2071</v>
      </c>
      <c r="B4291" s="38">
        <v>400000</v>
      </c>
      <c r="C4291" t="s">
        <v>8</v>
      </c>
      <c r="D4291" t="s">
        <v>244</v>
      </c>
    </row>
    <row r="4292" spans="1:4">
      <c r="A4292" t="s">
        <v>2150</v>
      </c>
      <c r="B4292" s="38">
        <v>510000</v>
      </c>
      <c r="C4292" t="s">
        <v>8</v>
      </c>
      <c r="D4292" t="s">
        <v>45</v>
      </c>
    </row>
    <row r="4293" spans="1:4">
      <c r="A4293" t="s">
        <v>2131</v>
      </c>
      <c r="B4293" s="38">
        <v>519000</v>
      </c>
      <c r="C4293" t="s">
        <v>8</v>
      </c>
      <c r="D4293" t="s">
        <v>429</v>
      </c>
    </row>
    <row r="4294" spans="1:4">
      <c r="A4294" t="s">
        <v>2150</v>
      </c>
      <c r="B4294" s="38">
        <v>519000</v>
      </c>
      <c r="C4294" t="s">
        <v>8</v>
      </c>
      <c r="D4294" t="s">
        <v>9</v>
      </c>
    </row>
    <row r="4295" spans="1:4">
      <c r="A4295" t="s">
        <v>2138</v>
      </c>
      <c r="B4295" s="38">
        <v>525000</v>
      </c>
      <c r="C4295" t="s">
        <v>8</v>
      </c>
      <c r="D4295" t="s">
        <v>221</v>
      </c>
    </row>
    <row r="4296" spans="1:4">
      <c r="A4296" t="s">
        <v>2131</v>
      </c>
      <c r="B4296" s="38">
        <v>489500</v>
      </c>
      <c r="C4296" t="s">
        <v>8</v>
      </c>
      <c r="D4296" t="s">
        <v>366</v>
      </c>
    </row>
    <row r="4297" spans="1:4">
      <c r="A4297" t="s">
        <v>2110</v>
      </c>
      <c r="B4297" s="38">
        <v>529900</v>
      </c>
      <c r="C4297" t="s">
        <v>8</v>
      </c>
      <c r="D4297" t="s">
        <v>197</v>
      </c>
    </row>
    <row r="4298" spans="1:4">
      <c r="A4298" t="s">
        <v>2115</v>
      </c>
      <c r="B4298" s="38">
        <v>499900</v>
      </c>
      <c r="C4298" t="s">
        <v>8</v>
      </c>
      <c r="D4298" t="s">
        <v>9</v>
      </c>
    </row>
    <row r="4299" spans="1:4">
      <c r="A4299" t="s">
        <v>2145</v>
      </c>
      <c r="B4299" s="38">
        <v>530000</v>
      </c>
      <c r="C4299" t="s">
        <v>8</v>
      </c>
      <c r="D4299" t="s">
        <v>180</v>
      </c>
    </row>
    <row r="4300" spans="1:4">
      <c r="A4300" t="s">
        <v>2132</v>
      </c>
      <c r="B4300" s="38">
        <v>550000</v>
      </c>
      <c r="C4300" t="s">
        <v>8</v>
      </c>
      <c r="D4300" t="s">
        <v>2080</v>
      </c>
    </row>
    <row r="4301" spans="1:4">
      <c r="A4301" t="s">
        <v>2072</v>
      </c>
      <c r="B4301" s="38">
        <v>505000</v>
      </c>
      <c r="C4301" t="s">
        <v>8</v>
      </c>
      <c r="D4301" t="s">
        <v>75</v>
      </c>
    </row>
    <row r="4302" spans="1:4">
      <c r="A4302" t="s">
        <v>2067</v>
      </c>
      <c r="B4302" s="38">
        <v>535000</v>
      </c>
      <c r="C4302" t="s">
        <v>8</v>
      </c>
      <c r="D4302" t="s">
        <v>44</v>
      </c>
    </row>
    <row r="4303" spans="1:4">
      <c r="A4303" t="s">
        <v>2115</v>
      </c>
      <c r="B4303" s="38">
        <v>520000</v>
      </c>
      <c r="C4303" t="s">
        <v>8</v>
      </c>
      <c r="D4303" t="s">
        <v>140</v>
      </c>
    </row>
    <row r="4304" spans="1:4">
      <c r="A4304" t="s">
        <v>2067</v>
      </c>
      <c r="B4304" s="38">
        <v>500000</v>
      </c>
      <c r="C4304" t="s">
        <v>8</v>
      </c>
      <c r="D4304" t="s">
        <v>163</v>
      </c>
    </row>
    <row r="4305" spans="1:4">
      <c r="A4305" t="s">
        <v>2115</v>
      </c>
      <c r="B4305" s="38">
        <v>524900</v>
      </c>
      <c r="C4305" t="s">
        <v>8</v>
      </c>
      <c r="D4305" t="s">
        <v>9</v>
      </c>
    </row>
    <row r="4306" spans="1:4">
      <c r="A4306" t="s">
        <v>2115</v>
      </c>
      <c r="B4306" s="38">
        <v>525000</v>
      </c>
      <c r="C4306" t="s">
        <v>8</v>
      </c>
      <c r="D4306" t="s">
        <v>37</v>
      </c>
    </row>
    <row r="4307" spans="1:4">
      <c r="A4307" t="s">
        <v>2150</v>
      </c>
      <c r="B4307" s="38">
        <v>525000</v>
      </c>
      <c r="C4307" t="s">
        <v>8</v>
      </c>
      <c r="D4307" t="s">
        <v>37</v>
      </c>
    </row>
    <row r="4308" spans="1:4">
      <c r="A4308" t="s">
        <v>2132</v>
      </c>
      <c r="B4308" s="38">
        <v>525000</v>
      </c>
      <c r="C4308" t="s">
        <v>8</v>
      </c>
      <c r="D4308" t="s">
        <v>75</v>
      </c>
    </row>
    <row r="4309" spans="1:4">
      <c r="A4309" t="s">
        <v>2085</v>
      </c>
      <c r="B4309" s="38">
        <v>532000</v>
      </c>
      <c r="C4309" t="s">
        <v>8</v>
      </c>
      <c r="D4309" t="s">
        <v>174</v>
      </c>
    </row>
    <row r="4310" spans="1:4">
      <c r="A4310" t="s">
        <v>2132</v>
      </c>
      <c r="B4310" s="38">
        <v>530000</v>
      </c>
      <c r="C4310" t="s">
        <v>8</v>
      </c>
      <c r="D4310" t="s">
        <v>72</v>
      </c>
    </row>
    <row r="4311" spans="1:4">
      <c r="A4311" t="s">
        <v>2145</v>
      </c>
      <c r="B4311" s="38">
        <v>490000</v>
      </c>
      <c r="C4311" t="s">
        <v>8</v>
      </c>
      <c r="D4311" t="s">
        <v>180</v>
      </c>
    </row>
    <row r="4312" spans="1:4">
      <c r="A4312" s="89" t="s">
        <v>2083</v>
      </c>
      <c r="B4312" s="38">
        <v>550000</v>
      </c>
      <c r="C4312" t="s">
        <v>8</v>
      </c>
      <c r="D4312" t="s">
        <v>121</v>
      </c>
    </row>
    <row r="4313" spans="1:4">
      <c r="A4313" t="s">
        <v>2132</v>
      </c>
      <c r="B4313" s="38">
        <v>575000</v>
      </c>
      <c r="C4313" t="s">
        <v>8</v>
      </c>
      <c r="D4313" t="s">
        <v>20</v>
      </c>
    </row>
    <row r="4314" spans="1:4">
      <c r="A4314" s="89" t="s">
        <v>2101</v>
      </c>
      <c r="B4314" s="38">
        <v>540000</v>
      </c>
      <c r="C4314" t="s">
        <v>8</v>
      </c>
      <c r="D4314" t="s">
        <v>46</v>
      </c>
    </row>
    <row r="4315" spans="1:4">
      <c r="A4315" s="89" t="s">
        <v>2083</v>
      </c>
      <c r="B4315" s="38">
        <v>487500</v>
      </c>
      <c r="C4315" t="s">
        <v>8</v>
      </c>
      <c r="D4315" t="s">
        <v>245</v>
      </c>
    </row>
    <row r="4316" spans="1:4">
      <c r="A4316" t="s">
        <v>2132</v>
      </c>
      <c r="B4316" s="38">
        <v>500000</v>
      </c>
      <c r="C4316" t="s">
        <v>8</v>
      </c>
      <c r="D4316" t="s">
        <v>30</v>
      </c>
    </row>
    <row r="4317" spans="1:4">
      <c r="A4317" t="s">
        <v>2150</v>
      </c>
      <c r="B4317" s="38">
        <v>535000</v>
      </c>
      <c r="C4317" t="s">
        <v>8</v>
      </c>
      <c r="D4317" t="s">
        <v>9</v>
      </c>
    </row>
    <row r="4318" spans="1:4">
      <c r="A4318" t="s">
        <v>2132</v>
      </c>
      <c r="B4318" s="38">
        <v>525000</v>
      </c>
      <c r="C4318" t="s">
        <v>8</v>
      </c>
      <c r="D4318" t="s">
        <v>246</v>
      </c>
    </row>
    <row r="4319" spans="1:4">
      <c r="A4319" t="s">
        <v>2110</v>
      </c>
      <c r="B4319" s="38">
        <v>530000</v>
      </c>
      <c r="C4319" t="s">
        <v>8</v>
      </c>
      <c r="D4319" t="s">
        <v>197</v>
      </c>
    </row>
    <row r="4320" spans="1:4">
      <c r="A4320" s="89" t="s">
        <v>2084</v>
      </c>
      <c r="B4320" s="38">
        <v>520000</v>
      </c>
      <c r="C4320" t="s">
        <v>8</v>
      </c>
      <c r="D4320" t="s">
        <v>20</v>
      </c>
    </row>
    <row r="4321" spans="1:4">
      <c r="A4321" t="s">
        <v>2074</v>
      </c>
      <c r="B4321" s="38">
        <v>440000</v>
      </c>
      <c r="C4321" t="s">
        <v>8</v>
      </c>
      <c r="D4321" t="s">
        <v>103</v>
      </c>
    </row>
    <row r="4322" spans="1:4">
      <c r="A4322" t="s">
        <v>2102</v>
      </c>
      <c r="B4322" s="38">
        <v>529500</v>
      </c>
      <c r="C4322" t="s">
        <v>8</v>
      </c>
      <c r="D4322" t="s">
        <v>58</v>
      </c>
    </row>
    <row r="4323" spans="1:4">
      <c r="A4323" t="s">
        <v>2110</v>
      </c>
      <c r="B4323" s="38">
        <v>510000</v>
      </c>
      <c r="C4323" t="s">
        <v>8</v>
      </c>
      <c r="D4323" t="s">
        <v>9</v>
      </c>
    </row>
    <row r="4324" spans="1:4">
      <c r="A4324" s="89" t="s">
        <v>2099</v>
      </c>
      <c r="B4324" s="38">
        <v>515000</v>
      </c>
      <c r="C4324" t="s">
        <v>8</v>
      </c>
      <c r="D4324" t="s">
        <v>208</v>
      </c>
    </row>
    <row r="4325" spans="1:4">
      <c r="A4325" t="s">
        <v>2150</v>
      </c>
      <c r="B4325" s="38">
        <v>522500</v>
      </c>
      <c r="C4325" t="s">
        <v>8</v>
      </c>
      <c r="D4325" t="s">
        <v>102</v>
      </c>
    </row>
    <row r="4326" spans="1:4">
      <c r="A4326" s="89" t="s">
        <v>2104</v>
      </c>
      <c r="B4326" s="38">
        <v>510000</v>
      </c>
      <c r="C4326" t="s">
        <v>8</v>
      </c>
      <c r="D4326" t="s">
        <v>20</v>
      </c>
    </row>
    <row r="4327" spans="1:4">
      <c r="A4327" s="89" t="s">
        <v>2079</v>
      </c>
      <c r="B4327" s="38">
        <v>525000</v>
      </c>
      <c r="C4327" t="s">
        <v>8</v>
      </c>
      <c r="D4327" t="s">
        <v>37</v>
      </c>
    </row>
    <row r="4328" spans="1:4">
      <c r="A4328" t="s">
        <v>2150</v>
      </c>
      <c r="B4328" s="38">
        <v>540000</v>
      </c>
      <c r="C4328" t="s">
        <v>8</v>
      </c>
      <c r="D4328" t="s">
        <v>9</v>
      </c>
    </row>
    <row r="4329" spans="1:4">
      <c r="A4329" t="s">
        <v>2132</v>
      </c>
      <c r="B4329" s="38">
        <v>538250</v>
      </c>
      <c r="C4329" t="s">
        <v>8</v>
      </c>
      <c r="D4329" t="s">
        <v>13</v>
      </c>
    </row>
    <row r="4330" spans="1:4">
      <c r="A4330" t="s">
        <v>2124</v>
      </c>
      <c r="B4330" s="38">
        <v>544000</v>
      </c>
      <c r="C4330" t="s">
        <v>8</v>
      </c>
      <c r="D4330" t="s">
        <v>45</v>
      </c>
    </row>
    <row r="4331" spans="1:4">
      <c r="A4331" t="s">
        <v>2110</v>
      </c>
      <c r="B4331" s="38">
        <v>550000</v>
      </c>
      <c r="C4331" t="s">
        <v>8</v>
      </c>
      <c r="D4331" t="s">
        <v>75</v>
      </c>
    </row>
    <row r="4332" spans="1:4">
      <c r="A4332" t="s">
        <v>2150</v>
      </c>
      <c r="B4332" s="38">
        <v>500000</v>
      </c>
      <c r="C4332" t="s">
        <v>8</v>
      </c>
      <c r="D4332" t="s">
        <v>82</v>
      </c>
    </row>
    <row r="4333" spans="1:4">
      <c r="A4333" t="s">
        <v>2118</v>
      </c>
      <c r="B4333" s="38">
        <v>530000</v>
      </c>
      <c r="C4333" t="s">
        <v>8</v>
      </c>
      <c r="D4333" t="s">
        <v>71</v>
      </c>
    </row>
    <row r="4334" spans="1:4">
      <c r="A4334" t="s">
        <v>2146</v>
      </c>
      <c r="B4334" s="38">
        <v>513750</v>
      </c>
      <c r="C4334" t="s">
        <v>8</v>
      </c>
      <c r="D4334" t="s">
        <v>20</v>
      </c>
    </row>
    <row r="4335" spans="1:4">
      <c r="A4335" t="s">
        <v>2145</v>
      </c>
      <c r="B4335" s="38">
        <v>585000</v>
      </c>
      <c r="C4335" t="s">
        <v>8</v>
      </c>
      <c r="D4335" t="s">
        <v>169</v>
      </c>
    </row>
    <row r="4336" spans="1:4">
      <c r="A4336" s="89" t="s">
        <v>2104</v>
      </c>
      <c r="B4336" s="38">
        <v>550000</v>
      </c>
      <c r="C4336" t="s">
        <v>8</v>
      </c>
      <c r="D4336" t="s">
        <v>57</v>
      </c>
    </row>
    <row r="4337" spans="1:4">
      <c r="A4337" t="s">
        <v>2096</v>
      </c>
      <c r="B4337" s="38">
        <v>500000</v>
      </c>
      <c r="C4337" t="s">
        <v>8</v>
      </c>
      <c r="D4337" t="s">
        <v>240</v>
      </c>
    </row>
    <row r="4338" spans="1:4">
      <c r="A4338" t="s">
        <v>2110</v>
      </c>
      <c r="B4338" s="38">
        <v>525000</v>
      </c>
      <c r="C4338" t="s">
        <v>8</v>
      </c>
      <c r="D4338" t="s">
        <v>197</v>
      </c>
    </row>
    <row r="4339" spans="1:4">
      <c r="A4339" s="89" t="s">
        <v>2071</v>
      </c>
      <c r="B4339" s="38">
        <v>573000</v>
      </c>
      <c r="C4339" t="s">
        <v>8</v>
      </c>
      <c r="D4339" t="s">
        <v>37</v>
      </c>
    </row>
    <row r="4340" spans="1:4">
      <c r="A4340" t="s">
        <v>2073</v>
      </c>
      <c r="B4340" s="38">
        <v>594900</v>
      </c>
      <c r="C4340" t="s">
        <v>8</v>
      </c>
      <c r="D4340" t="s">
        <v>99</v>
      </c>
    </row>
    <row r="4341" spans="1:4">
      <c r="A4341" s="89" t="s">
        <v>2099</v>
      </c>
      <c r="B4341" s="38">
        <v>500000</v>
      </c>
      <c r="C4341" t="s">
        <v>8</v>
      </c>
      <c r="D4341" t="s">
        <v>208</v>
      </c>
    </row>
    <row r="4342" spans="1:4">
      <c r="A4342" t="s">
        <v>2150</v>
      </c>
      <c r="B4342" s="38">
        <v>500000</v>
      </c>
      <c r="C4342" t="s">
        <v>8</v>
      </c>
      <c r="D4342" t="s">
        <v>9</v>
      </c>
    </row>
    <row r="4343" spans="1:4">
      <c r="A4343" t="s">
        <v>2132</v>
      </c>
      <c r="B4343" s="38">
        <v>565000</v>
      </c>
      <c r="C4343" t="s">
        <v>8</v>
      </c>
      <c r="D4343" t="s">
        <v>9</v>
      </c>
    </row>
    <row r="4344" spans="1:4">
      <c r="A4344" t="s">
        <v>2102</v>
      </c>
      <c r="B4344" s="38">
        <v>505000</v>
      </c>
      <c r="C4344" t="s">
        <v>8</v>
      </c>
      <c r="D4344" t="s">
        <v>9</v>
      </c>
    </row>
    <row r="4345" spans="1:4">
      <c r="A4345" s="89" t="s">
        <v>2079</v>
      </c>
      <c r="B4345" s="38">
        <v>475000</v>
      </c>
      <c r="C4345" t="s">
        <v>8</v>
      </c>
      <c r="D4345" t="s">
        <v>20</v>
      </c>
    </row>
    <row r="4346" spans="1:4">
      <c r="A4346" t="s">
        <v>2132</v>
      </c>
      <c r="B4346" s="38">
        <v>512000</v>
      </c>
      <c r="C4346" t="s">
        <v>8</v>
      </c>
      <c r="D4346" t="s">
        <v>246</v>
      </c>
    </row>
    <row r="4347" spans="1:4">
      <c r="A4347" t="s">
        <v>2132</v>
      </c>
      <c r="B4347" s="38">
        <v>540000</v>
      </c>
      <c r="C4347" t="s">
        <v>8</v>
      </c>
      <c r="D4347" t="s">
        <v>246</v>
      </c>
    </row>
    <row r="4348" spans="1:4">
      <c r="A4348" t="s">
        <v>2132</v>
      </c>
      <c r="B4348" s="38">
        <v>550000</v>
      </c>
      <c r="C4348" t="s">
        <v>8</v>
      </c>
      <c r="D4348" t="s">
        <v>246</v>
      </c>
    </row>
    <row r="4349" spans="1:4">
      <c r="A4349" t="s">
        <v>2072</v>
      </c>
      <c r="B4349" s="38">
        <v>550000</v>
      </c>
      <c r="C4349" t="s">
        <v>8</v>
      </c>
      <c r="D4349" t="s">
        <v>133</v>
      </c>
    </row>
    <row r="4350" spans="1:4">
      <c r="A4350" t="s">
        <v>2085</v>
      </c>
      <c r="B4350" s="38">
        <v>550000</v>
      </c>
      <c r="C4350" t="s">
        <v>8</v>
      </c>
      <c r="D4350" t="s">
        <v>116</v>
      </c>
    </row>
    <row r="4351" spans="1:4">
      <c r="A4351" t="s">
        <v>2085</v>
      </c>
      <c r="B4351" s="38">
        <v>525000</v>
      </c>
      <c r="C4351" t="s">
        <v>8</v>
      </c>
      <c r="D4351" t="s">
        <v>103</v>
      </c>
    </row>
    <row r="4352" spans="1:4">
      <c r="A4352" s="89" t="s">
        <v>2099</v>
      </c>
      <c r="B4352" s="38">
        <v>550000</v>
      </c>
      <c r="C4352" t="s">
        <v>8</v>
      </c>
      <c r="D4352" t="s">
        <v>159</v>
      </c>
    </row>
    <row r="4353" spans="1:4">
      <c r="A4353" t="s">
        <v>2131</v>
      </c>
      <c r="B4353" s="38">
        <v>537500</v>
      </c>
      <c r="C4353" t="s">
        <v>8</v>
      </c>
      <c r="D4353" t="s">
        <v>164</v>
      </c>
    </row>
    <row r="4354" spans="1:4">
      <c r="A4354" t="s">
        <v>2110</v>
      </c>
      <c r="B4354" s="38">
        <v>579000</v>
      </c>
      <c r="C4354" t="s">
        <v>8</v>
      </c>
      <c r="D4354" t="s">
        <v>196</v>
      </c>
    </row>
    <row r="4355" spans="1:4">
      <c r="A4355" s="89" t="s">
        <v>2099</v>
      </c>
      <c r="B4355" s="38">
        <v>532500</v>
      </c>
      <c r="C4355" t="s">
        <v>8</v>
      </c>
      <c r="D4355" t="s">
        <v>58</v>
      </c>
    </row>
    <row r="4356" spans="1:4">
      <c r="A4356" s="89" t="s">
        <v>2099</v>
      </c>
      <c r="B4356" s="38">
        <v>531500</v>
      </c>
      <c r="C4356" t="s">
        <v>8</v>
      </c>
      <c r="D4356" t="s">
        <v>164</v>
      </c>
    </row>
    <row r="4357" spans="1:4">
      <c r="A4357" s="89" t="s">
        <v>2099</v>
      </c>
      <c r="B4357" s="38">
        <v>525000</v>
      </c>
      <c r="C4357" t="s">
        <v>8</v>
      </c>
      <c r="D4357" t="s">
        <v>208</v>
      </c>
    </row>
    <row r="4358" spans="1:4">
      <c r="A4358" t="s">
        <v>2130</v>
      </c>
      <c r="B4358" s="38">
        <v>575000</v>
      </c>
      <c r="C4358" t="s">
        <v>8</v>
      </c>
      <c r="D4358" t="s">
        <v>58</v>
      </c>
    </row>
    <row r="4359" spans="1:4">
      <c r="A4359" t="s">
        <v>2150</v>
      </c>
      <c r="B4359" s="38">
        <v>590000</v>
      </c>
      <c r="C4359" t="s">
        <v>8</v>
      </c>
      <c r="D4359" t="s">
        <v>9</v>
      </c>
    </row>
    <row r="4360" spans="1:4">
      <c r="A4360" t="s">
        <v>2138</v>
      </c>
      <c r="B4360" s="38">
        <v>570000</v>
      </c>
      <c r="C4360" t="s">
        <v>8</v>
      </c>
      <c r="D4360" t="s">
        <v>103</v>
      </c>
    </row>
    <row r="4361" spans="1:4">
      <c r="A4361" t="s">
        <v>2132</v>
      </c>
      <c r="B4361" s="38">
        <v>545000</v>
      </c>
      <c r="C4361" t="s">
        <v>8</v>
      </c>
      <c r="D4361" t="s">
        <v>32</v>
      </c>
    </row>
    <row r="4362" spans="1:4">
      <c r="A4362" s="89" t="s">
        <v>2098</v>
      </c>
      <c r="B4362" s="38">
        <v>575000</v>
      </c>
      <c r="C4362" t="s">
        <v>8</v>
      </c>
      <c r="D4362" t="s">
        <v>208</v>
      </c>
    </row>
    <row r="4363" spans="1:4">
      <c r="A4363" s="89" t="s">
        <v>2104</v>
      </c>
      <c r="B4363" s="38">
        <v>500000</v>
      </c>
      <c r="C4363" t="s">
        <v>8</v>
      </c>
      <c r="D4363" t="s">
        <v>37</v>
      </c>
    </row>
    <row r="4364" spans="1:4">
      <c r="A4364" t="s">
        <v>2106</v>
      </c>
      <c r="B4364" s="38">
        <v>589000</v>
      </c>
      <c r="C4364" t="s">
        <v>8</v>
      </c>
      <c r="D4364" t="s">
        <v>103</v>
      </c>
    </row>
    <row r="4365" spans="1:4">
      <c r="A4365" t="s">
        <v>2150</v>
      </c>
      <c r="B4365" s="38">
        <v>484000</v>
      </c>
      <c r="C4365" t="s">
        <v>8</v>
      </c>
      <c r="D4365" t="s">
        <v>208</v>
      </c>
    </row>
    <row r="4366" spans="1:4">
      <c r="A4366" s="89" t="s">
        <v>2098</v>
      </c>
      <c r="B4366" s="38">
        <v>550000</v>
      </c>
      <c r="C4366" t="s">
        <v>8</v>
      </c>
      <c r="D4366" t="s">
        <v>208</v>
      </c>
    </row>
    <row r="4367" spans="1:4">
      <c r="A4367" s="89" t="s">
        <v>2071</v>
      </c>
      <c r="B4367" s="38">
        <v>540000</v>
      </c>
      <c r="C4367" t="s">
        <v>8</v>
      </c>
      <c r="D4367" t="s">
        <v>149</v>
      </c>
    </row>
    <row r="4368" spans="1:4">
      <c r="A4368" t="s">
        <v>2145</v>
      </c>
      <c r="B4368" s="38">
        <v>550000</v>
      </c>
      <c r="C4368" t="s">
        <v>8</v>
      </c>
      <c r="D4368" t="s">
        <v>180</v>
      </c>
    </row>
    <row r="4369" spans="1:4">
      <c r="A4369" s="89" t="s">
        <v>2099</v>
      </c>
      <c r="B4369" s="38">
        <v>450000</v>
      </c>
      <c r="C4369" t="s">
        <v>8</v>
      </c>
      <c r="D4369" t="s">
        <v>9</v>
      </c>
    </row>
    <row r="4370" spans="1:4">
      <c r="A4370" t="s">
        <v>2132</v>
      </c>
      <c r="B4370" s="38">
        <v>500000</v>
      </c>
      <c r="C4370" t="s">
        <v>8</v>
      </c>
      <c r="D4370" t="s">
        <v>46</v>
      </c>
    </row>
    <row r="4371" spans="1:4">
      <c r="A4371" s="89" t="s">
        <v>2099</v>
      </c>
      <c r="B4371" s="38">
        <v>550000</v>
      </c>
      <c r="C4371" t="s">
        <v>8</v>
      </c>
      <c r="D4371" t="s">
        <v>311</v>
      </c>
    </row>
    <row r="4372" spans="1:4">
      <c r="A4372" t="s">
        <v>2075</v>
      </c>
      <c r="B4372" s="38">
        <v>542000</v>
      </c>
      <c r="C4372" t="s">
        <v>8</v>
      </c>
      <c r="D4372" t="s">
        <v>13</v>
      </c>
    </row>
    <row r="4373" spans="1:4">
      <c r="A4373" t="s">
        <v>2094</v>
      </c>
      <c r="B4373" s="38">
        <v>585000</v>
      </c>
      <c r="C4373" t="s">
        <v>8</v>
      </c>
      <c r="D4373" t="s">
        <v>180</v>
      </c>
    </row>
    <row r="4374" spans="1:4">
      <c r="A4374" s="89" t="s">
        <v>2099</v>
      </c>
      <c r="B4374" s="38">
        <v>500000</v>
      </c>
      <c r="C4374" t="s">
        <v>8</v>
      </c>
      <c r="D4374" t="s">
        <v>75</v>
      </c>
    </row>
    <row r="4375" spans="1:4">
      <c r="A4375" t="s">
        <v>2072</v>
      </c>
      <c r="B4375" s="38">
        <v>537500</v>
      </c>
      <c r="C4375" t="s">
        <v>8</v>
      </c>
      <c r="D4375" t="s">
        <v>46</v>
      </c>
    </row>
    <row r="4376" spans="1:4">
      <c r="A4376" s="89" t="s">
        <v>2098</v>
      </c>
      <c r="B4376" s="38">
        <v>525000</v>
      </c>
      <c r="C4376" t="s">
        <v>8</v>
      </c>
      <c r="D4376" t="s">
        <v>66</v>
      </c>
    </row>
    <row r="4377" spans="1:4">
      <c r="A4377" t="s">
        <v>2110</v>
      </c>
      <c r="B4377" s="38">
        <v>525000</v>
      </c>
      <c r="C4377" t="s">
        <v>8</v>
      </c>
      <c r="D4377" t="s">
        <v>197</v>
      </c>
    </row>
    <row r="4378" spans="1:4">
      <c r="A4378" t="s">
        <v>2110</v>
      </c>
      <c r="B4378" s="38">
        <v>599000</v>
      </c>
      <c r="C4378" t="s">
        <v>8</v>
      </c>
      <c r="D4378" t="s">
        <v>9</v>
      </c>
    </row>
    <row r="4379" spans="1:4">
      <c r="A4379" t="s">
        <v>2138</v>
      </c>
      <c r="B4379" s="38">
        <v>400000</v>
      </c>
      <c r="C4379" t="s">
        <v>8</v>
      </c>
      <c r="D4379" t="s">
        <v>221</v>
      </c>
    </row>
    <row r="4380" spans="1:4">
      <c r="A4380" t="s">
        <v>2145</v>
      </c>
      <c r="B4380" s="38">
        <v>555000</v>
      </c>
      <c r="C4380" t="s">
        <v>8</v>
      </c>
      <c r="D4380" t="s">
        <v>103</v>
      </c>
    </row>
    <row r="4381" spans="1:4">
      <c r="A4381" t="s">
        <v>2132</v>
      </c>
      <c r="B4381" s="38">
        <v>525000</v>
      </c>
      <c r="C4381" t="s">
        <v>8</v>
      </c>
      <c r="D4381" t="s">
        <v>55</v>
      </c>
    </row>
    <row r="4382" spans="1:4">
      <c r="A4382" t="s">
        <v>2146</v>
      </c>
      <c r="B4382" s="38">
        <v>590000</v>
      </c>
      <c r="C4382" t="s">
        <v>8</v>
      </c>
      <c r="D4382" t="s">
        <v>9</v>
      </c>
    </row>
    <row r="4383" spans="1:4">
      <c r="A4383" t="s">
        <v>2138</v>
      </c>
      <c r="B4383" s="38">
        <v>599900</v>
      </c>
      <c r="C4383" t="s">
        <v>8</v>
      </c>
      <c r="D4383" t="s">
        <v>129</v>
      </c>
    </row>
    <row r="4384" spans="1:4">
      <c r="A4384" t="s">
        <v>2132</v>
      </c>
      <c r="B4384" s="38">
        <v>570000</v>
      </c>
      <c r="C4384" t="s">
        <v>8</v>
      </c>
      <c r="D4384" t="s">
        <v>9</v>
      </c>
    </row>
    <row r="4385" spans="1:4">
      <c r="A4385" s="89" t="s">
        <v>2071</v>
      </c>
      <c r="B4385" s="38">
        <v>552673</v>
      </c>
      <c r="C4385" t="s">
        <v>8</v>
      </c>
      <c r="D4385" t="s">
        <v>9</v>
      </c>
    </row>
    <row r="4386" spans="1:4">
      <c r="A4386" t="s">
        <v>2132</v>
      </c>
      <c r="B4386" s="38">
        <v>550000</v>
      </c>
      <c r="C4386" t="s">
        <v>8</v>
      </c>
      <c r="D4386" t="s">
        <v>45</v>
      </c>
    </row>
    <row r="4387" spans="1:4">
      <c r="A4387" t="s">
        <v>2150</v>
      </c>
      <c r="B4387" s="38">
        <v>575000</v>
      </c>
      <c r="C4387" t="s">
        <v>8</v>
      </c>
      <c r="D4387" t="s">
        <v>9</v>
      </c>
    </row>
    <row r="4388" spans="1:4">
      <c r="A4388" t="s">
        <v>2145</v>
      </c>
      <c r="B4388" s="38">
        <v>450000</v>
      </c>
      <c r="C4388" t="s">
        <v>8</v>
      </c>
      <c r="D4388" t="s">
        <v>50</v>
      </c>
    </row>
    <row r="4389" spans="1:4">
      <c r="A4389" t="s">
        <v>2150</v>
      </c>
      <c r="B4389" s="38">
        <v>525000</v>
      </c>
      <c r="C4389" t="s">
        <v>8</v>
      </c>
      <c r="D4389" t="s">
        <v>9</v>
      </c>
    </row>
    <row r="4390" spans="1:4">
      <c r="A4390" t="s">
        <v>2110</v>
      </c>
      <c r="B4390" s="38">
        <v>545000</v>
      </c>
      <c r="C4390" t="s">
        <v>8</v>
      </c>
      <c r="D4390" t="s">
        <v>209</v>
      </c>
    </row>
    <row r="4391" spans="1:4">
      <c r="A4391" s="89" t="s">
        <v>2098</v>
      </c>
      <c r="B4391" s="38">
        <v>515000</v>
      </c>
      <c r="C4391" t="s">
        <v>8</v>
      </c>
      <c r="D4391" t="s">
        <v>32</v>
      </c>
    </row>
    <row r="4392" spans="1:4">
      <c r="A4392" s="89" t="s">
        <v>2104</v>
      </c>
      <c r="B4392" s="38">
        <v>560000</v>
      </c>
      <c r="C4392" t="s">
        <v>8</v>
      </c>
      <c r="D4392" t="s">
        <v>75</v>
      </c>
    </row>
    <row r="4393" spans="1:4">
      <c r="A4393" t="s">
        <v>2132</v>
      </c>
      <c r="B4393" s="38">
        <v>475000</v>
      </c>
      <c r="C4393" t="s">
        <v>8</v>
      </c>
      <c r="D4393" t="s">
        <v>72</v>
      </c>
    </row>
    <row r="4394" spans="1:4">
      <c r="A4394" s="89" t="s">
        <v>2099</v>
      </c>
      <c r="B4394" s="38">
        <v>555000</v>
      </c>
      <c r="C4394" t="s">
        <v>8</v>
      </c>
      <c r="D4394" t="s">
        <v>13</v>
      </c>
    </row>
    <row r="4395" spans="1:4">
      <c r="A4395" t="s">
        <v>2118</v>
      </c>
      <c r="B4395" s="38">
        <v>612500</v>
      </c>
      <c r="C4395" t="s">
        <v>8</v>
      </c>
      <c r="D4395" t="s">
        <v>38</v>
      </c>
    </row>
    <row r="4396" spans="1:4">
      <c r="A4396" s="89" t="s">
        <v>2105</v>
      </c>
      <c r="B4396" s="38">
        <v>607400</v>
      </c>
      <c r="C4396" t="s">
        <v>8</v>
      </c>
      <c r="D4396" t="s">
        <v>63</v>
      </c>
    </row>
    <row r="4397" spans="1:4">
      <c r="A4397" s="89" t="s">
        <v>2104</v>
      </c>
      <c r="B4397" s="38">
        <v>500000</v>
      </c>
      <c r="C4397" t="s">
        <v>8</v>
      </c>
      <c r="D4397" t="s">
        <v>292</v>
      </c>
    </row>
    <row r="4398" spans="1:4">
      <c r="A4398" t="s">
        <v>2085</v>
      </c>
      <c r="B4398" s="38">
        <v>550000</v>
      </c>
      <c r="C4398" t="s">
        <v>8</v>
      </c>
      <c r="D4398" t="s">
        <v>116</v>
      </c>
    </row>
    <row r="4399" spans="1:4">
      <c r="A4399" t="s">
        <v>2138</v>
      </c>
      <c r="B4399" s="38">
        <v>609000</v>
      </c>
      <c r="C4399" t="s">
        <v>8</v>
      </c>
      <c r="D4399" t="s">
        <v>103</v>
      </c>
    </row>
    <row r="4400" spans="1:4">
      <c r="A4400" t="s">
        <v>2145</v>
      </c>
      <c r="B4400" s="38">
        <v>585000</v>
      </c>
      <c r="C4400" t="s">
        <v>8</v>
      </c>
      <c r="D4400" t="s">
        <v>103</v>
      </c>
    </row>
    <row r="4401" spans="1:4">
      <c r="A4401" t="s">
        <v>2132</v>
      </c>
      <c r="B4401" s="38">
        <v>620000</v>
      </c>
      <c r="C4401" t="s">
        <v>8</v>
      </c>
      <c r="D4401" t="s">
        <v>246</v>
      </c>
    </row>
    <row r="4402" spans="1:4">
      <c r="A4402" s="89" t="s">
        <v>2104</v>
      </c>
      <c r="B4402" s="38">
        <v>575000</v>
      </c>
      <c r="C4402" t="s">
        <v>8</v>
      </c>
      <c r="D4402" t="s">
        <v>722</v>
      </c>
    </row>
    <row r="4403" spans="1:4">
      <c r="A4403" t="s">
        <v>2132</v>
      </c>
      <c r="B4403" s="38">
        <v>590000</v>
      </c>
      <c r="C4403" t="s">
        <v>8</v>
      </c>
      <c r="D4403" t="s">
        <v>9</v>
      </c>
    </row>
    <row r="4404" spans="1:4">
      <c r="A4404" s="89" t="s">
        <v>2071</v>
      </c>
      <c r="B4404" s="38">
        <v>555000</v>
      </c>
      <c r="C4404" t="s">
        <v>8</v>
      </c>
      <c r="D4404" t="s">
        <v>159</v>
      </c>
    </row>
    <row r="4405" spans="1:4">
      <c r="A4405" t="s">
        <v>2132</v>
      </c>
      <c r="B4405" s="38">
        <v>443000</v>
      </c>
      <c r="C4405" t="s">
        <v>8</v>
      </c>
      <c r="D4405" t="s">
        <v>246</v>
      </c>
    </row>
    <row r="4406" spans="1:4">
      <c r="A4406" t="s">
        <v>2132</v>
      </c>
      <c r="B4406" s="38">
        <v>550000</v>
      </c>
      <c r="C4406" t="s">
        <v>8</v>
      </c>
      <c r="D4406" t="s">
        <v>9</v>
      </c>
    </row>
    <row r="4407" spans="1:4">
      <c r="A4407" t="s">
        <v>2132</v>
      </c>
      <c r="B4407" s="38">
        <v>625000</v>
      </c>
      <c r="C4407" t="s">
        <v>8</v>
      </c>
      <c r="D4407" t="s">
        <v>246</v>
      </c>
    </row>
    <row r="4408" spans="1:4">
      <c r="A4408" t="s">
        <v>2150</v>
      </c>
      <c r="B4408" s="38">
        <v>565000</v>
      </c>
      <c r="C4408" t="s">
        <v>8</v>
      </c>
      <c r="D4408" t="s">
        <v>9</v>
      </c>
    </row>
    <row r="4409" spans="1:4">
      <c r="A4409" t="s">
        <v>2145</v>
      </c>
      <c r="B4409" s="38">
        <v>575000</v>
      </c>
      <c r="C4409" t="s">
        <v>8</v>
      </c>
      <c r="D4409" t="s">
        <v>13</v>
      </c>
    </row>
    <row r="4410" spans="1:4">
      <c r="A4410" t="s">
        <v>2132</v>
      </c>
      <c r="B4410" s="38">
        <v>600000</v>
      </c>
      <c r="C4410" t="s">
        <v>8</v>
      </c>
      <c r="D4410" t="s">
        <v>99</v>
      </c>
    </row>
    <row r="4411" spans="1:4">
      <c r="A4411" t="s">
        <v>2106</v>
      </c>
      <c r="B4411" s="38">
        <v>550000</v>
      </c>
      <c r="C4411" t="s">
        <v>8</v>
      </c>
      <c r="D4411" t="s">
        <v>116</v>
      </c>
    </row>
    <row r="4412" spans="1:4">
      <c r="A4412" t="s">
        <v>2132</v>
      </c>
      <c r="B4412" s="38">
        <v>575000</v>
      </c>
      <c r="C4412" t="s">
        <v>8</v>
      </c>
      <c r="D4412" t="s">
        <v>45</v>
      </c>
    </row>
    <row r="4413" spans="1:4">
      <c r="A4413" s="89" t="s">
        <v>2099</v>
      </c>
      <c r="B4413" s="38">
        <v>584000</v>
      </c>
      <c r="C4413" t="s">
        <v>8</v>
      </c>
      <c r="D4413" t="s">
        <v>338</v>
      </c>
    </row>
    <row r="4414" spans="1:4">
      <c r="A4414" t="s">
        <v>2132</v>
      </c>
      <c r="B4414" s="38">
        <v>570000</v>
      </c>
      <c r="C4414" t="s">
        <v>8</v>
      </c>
      <c r="D4414" t="s">
        <v>9</v>
      </c>
    </row>
    <row r="4415" spans="1:4">
      <c r="A4415" s="89" t="s">
        <v>2099</v>
      </c>
      <c r="B4415" s="38">
        <v>580000</v>
      </c>
      <c r="C4415" t="s">
        <v>8</v>
      </c>
      <c r="D4415" t="s">
        <v>158</v>
      </c>
    </row>
    <row r="4416" spans="1:4">
      <c r="A4416" s="89" t="s">
        <v>2071</v>
      </c>
      <c r="B4416" s="38">
        <v>500000</v>
      </c>
      <c r="C4416" t="s">
        <v>8</v>
      </c>
      <c r="D4416" t="s">
        <v>57</v>
      </c>
    </row>
    <row r="4417" spans="1:4">
      <c r="A4417" t="s">
        <v>2110</v>
      </c>
      <c r="B4417" s="38">
        <v>601000</v>
      </c>
      <c r="C4417" t="s">
        <v>8</v>
      </c>
      <c r="D4417" t="s">
        <v>197</v>
      </c>
    </row>
    <row r="4418" spans="1:4">
      <c r="A4418" t="s">
        <v>2146</v>
      </c>
      <c r="B4418" s="38">
        <v>560000</v>
      </c>
      <c r="C4418" t="s">
        <v>8</v>
      </c>
      <c r="D4418" t="s">
        <v>9</v>
      </c>
    </row>
    <row r="4419" spans="1:4">
      <c r="A4419" s="89" t="s">
        <v>2117</v>
      </c>
      <c r="B4419" s="38">
        <v>570000</v>
      </c>
      <c r="C4419" t="s">
        <v>8</v>
      </c>
      <c r="D4419" t="s">
        <v>33</v>
      </c>
    </row>
    <row r="4420" spans="1:4">
      <c r="A4420" t="s">
        <v>2150</v>
      </c>
      <c r="B4420" s="38">
        <v>575000</v>
      </c>
      <c r="C4420" t="s">
        <v>8</v>
      </c>
      <c r="D4420" t="s">
        <v>156</v>
      </c>
    </row>
    <row r="4421" spans="1:4">
      <c r="A4421" t="s">
        <v>2145</v>
      </c>
      <c r="B4421" s="38">
        <v>565000</v>
      </c>
      <c r="C4421" t="s">
        <v>8</v>
      </c>
      <c r="D4421" t="s">
        <v>97</v>
      </c>
    </row>
    <row r="4422" spans="1:4">
      <c r="A4422" t="s">
        <v>2132</v>
      </c>
      <c r="B4422" s="38">
        <v>600000</v>
      </c>
      <c r="C4422" t="s">
        <v>8</v>
      </c>
      <c r="D4422" t="s">
        <v>163</v>
      </c>
    </row>
    <row r="4423" spans="1:4">
      <c r="A4423" s="89" t="s">
        <v>2101</v>
      </c>
      <c r="B4423" s="38">
        <v>575000</v>
      </c>
      <c r="C4423" t="s">
        <v>8</v>
      </c>
      <c r="D4423" t="s">
        <v>718</v>
      </c>
    </row>
    <row r="4424" spans="1:4">
      <c r="A4424" t="s">
        <v>2076</v>
      </c>
      <c r="B4424" s="38">
        <v>534900</v>
      </c>
      <c r="C4424" t="s">
        <v>8</v>
      </c>
      <c r="D4424" t="s">
        <v>161</v>
      </c>
    </row>
    <row r="4425" spans="1:4">
      <c r="A4425" s="89" t="s">
        <v>2104</v>
      </c>
      <c r="B4425" s="38">
        <v>612500</v>
      </c>
      <c r="C4425" t="s">
        <v>8</v>
      </c>
      <c r="D4425" t="s">
        <v>66</v>
      </c>
    </row>
    <row r="4426" spans="1:4">
      <c r="A4426" t="s">
        <v>2110</v>
      </c>
      <c r="B4426" s="38">
        <v>590000</v>
      </c>
      <c r="C4426" t="s">
        <v>8</v>
      </c>
      <c r="D4426" t="s">
        <v>197</v>
      </c>
    </row>
    <row r="4427" spans="1:4">
      <c r="A4427" t="s">
        <v>2132</v>
      </c>
      <c r="B4427" s="38">
        <v>600000</v>
      </c>
      <c r="C4427" t="s">
        <v>8</v>
      </c>
      <c r="D4427" t="s">
        <v>246</v>
      </c>
    </row>
    <row r="4428" spans="1:4">
      <c r="A4428" s="89" t="s">
        <v>2071</v>
      </c>
      <c r="B4428" s="38">
        <v>610000</v>
      </c>
      <c r="C4428" t="s">
        <v>8</v>
      </c>
      <c r="D4428" t="s">
        <v>149</v>
      </c>
    </row>
    <row r="4429" spans="1:4">
      <c r="A4429" t="s">
        <v>2085</v>
      </c>
      <c r="B4429" s="38">
        <v>580000</v>
      </c>
      <c r="C4429" t="s">
        <v>8</v>
      </c>
      <c r="D4429" t="s">
        <v>75</v>
      </c>
    </row>
    <row r="4430" spans="1:4">
      <c r="A4430" t="s">
        <v>2106</v>
      </c>
      <c r="B4430" s="38">
        <v>589000</v>
      </c>
      <c r="C4430" t="s">
        <v>8</v>
      </c>
      <c r="D4430" t="s">
        <v>9</v>
      </c>
    </row>
    <row r="4431" spans="1:4">
      <c r="A4431" s="89" t="s">
        <v>2099</v>
      </c>
      <c r="B4431" s="38">
        <v>562000</v>
      </c>
      <c r="C4431" t="s">
        <v>8</v>
      </c>
      <c r="D4431" t="s">
        <v>66</v>
      </c>
    </row>
    <row r="4432" spans="1:4">
      <c r="A4432" t="s">
        <v>2150</v>
      </c>
      <c r="B4432" s="38">
        <v>580000</v>
      </c>
      <c r="C4432" t="s">
        <v>8</v>
      </c>
      <c r="D4432" t="s">
        <v>75</v>
      </c>
    </row>
    <row r="4433" spans="1:4">
      <c r="A4433" t="s">
        <v>2131</v>
      </c>
      <c r="B4433" s="38">
        <v>580000</v>
      </c>
      <c r="C4433" t="s">
        <v>8</v>
      </c>
      <c r="D4433" t="s">
        <v>58</v>
      </c>
    </row>
    <row r="4434" spans="1:4">
      <c r="A4434" t="s">
        <v>2110</v>
      </c>
      <c r="B4434" s="38">
        <v>630000</v>
      </c>
      <c r="C4434" t="s">
        <v>8</v>
      </c>
      <c r="D4434" t="s">
        <v>9</v>
      </c>
    </row>
    <row r="4435" spans="1:4">
      <c r="A4435" s="89" t="s">
        <v>2084</v>
      </c>
      <c r="B4435" s="38">
        <v>612500</v>
      </c>
      <c r="C4435" t="s">
        <v>8</v>
      </c>
      <c r="D4435" t="s">
        <v>42</v>
      </c>
    </row>
    <row r="4436" spans="1:4">
      <c r="A4436" s="89" t="s">
        <v>2101</v>
      </c>
      <c r="B4436" s="38">
        <v>610000</v>
      </c>
      <c r="C4436" t="s">
        <v>8</v>
      </c>
      <c r="D4436" t="s">
        <v>38</v>
      </c>
    </row>
    <row r="4437" spans="1:4">
      <c r="A4437" t="s">
        <v>2150</v>
      </c>
      <c r="B4437" s="38">
        <v>550000</v>
      </c>
      <c r="C4437" t="s">
        <v>8</v>
      </c>
      <c r="D4437" t="s">
        <v>9</v>
      </c>
    </row>
    <row r="4438" spans="1:4">
      <c r="A4438" s="89" t="s">
        <v>2099</v>
      </c>
      <c r="B4438" s="38">
        <v>650000</v>
      </c>
      <c r="C4438" t="s">
        <v>8</v>
      </c>
      <c r="D4438" t="s">
        <v>311</v>
      </c>
    </row>
    <row r="4439" spans="1:4">
      <c r="A4439" s="89" t="s">
        <v>2084</v>
      </c>
      <c r="B4439" s="38">
        <v>607000</v>
      </c>
      <c r="C4439" t="s">
        <v>8</v>
      </c>
      <c r="D4439" t="s">
        <v>72</v>
      </c>
    </row>
    <row r="4440" spans="1:4">
      <c r="A4440" s="89" t="s">
        <v>2084</v>
      </c>
      <c r="B4440" s="38">
        <v>600000</v>
      </c>
      <c r="C4440" t="s">
        <v>8</v>
      </c>
      <c r="D4440" t="s">
        <v>159</v>
      </c>
    </row>
    <row r="4441" spans="1:4">
      <c r="A4441" t="s">
        <v>2132</v>
      </c>
      <c r="B4441" s="38">
        <v>595000</v>
      </c>
      <c r="C4441" t="s">
        <v>8</v>
      </c>
      <c r="D4441" t="s">
        <v>159</v>
      </c>
    </row>
    <row r="4442" spans="1:4">
      <c r="A4442" t="s">
        <v>2131</v>
      </c>
      <c r="B4442" s="38">
        <v>600000</v>
      </c>
      <c r="C4442" t="s">
        <v>8</v>
      </c>
      <c r="D4442" t="s">
        <v>164</v>
      </c>
    </row>
    <row r="4443" spans="1:4">
      <c r="A4443" t="s">
        <v>2138</v>
      </c>
      <c r="B4443" s="38">
        <v>538500</v>
      </c>
      <c r="C4443" t="s">
        <v>8</v>
      </c>
      <c r="D4443" t="s">
        <v>44</v>
      </c>
    </row>
    <row r="4444" spans="1:4">
      <c r="A4444" s="89" t="s">
        <v>2098</v>
      </c>
      <c r="B4444" s="38">
        <v>485000</v>
      </c>
      <c r="C4444" t="s">
        <v>8</v>
      </c>
      <c r="D4444" t="s">
        <v>246</v>
      </c>
    </row>
    <row r="4445" spans="1:4">
      <c r="A4445" t="s">
        <v>2132</v>
      </c>
      <c r="B4445" s="38">
        <v>585000</v>
      </c>
      <c r="C4445" t="s">
        <v>8</v>
      </c>
      <c r="D4445" t="s">
        <v>246</v>
      </c>
    </row>
    <row r="4446" spans="1:4">
      <c r="A4446" t="s">
        <v>2085</v>
      </c>
      <c r="B4446" s="38">
        <v>620000</v>
      </c>
      <c r="C4446" t="s">
        <v>8</v>
      </c>
      <c r="D4446" t="s">
        <v>1077</v>
      </c>
    </row>
    <row r="4447" spans="1:4">
      <c r="A4447" t="s">
        <v>2132</v>
      </c>
      <c r="B4447" s="38">
        <v>615000</v>
      </c>
      <c r="C4447" t="s">
        <v>8</v>
      </c>
      <c r="D4447" t="s">
        <v>9</v>
      </c>
    </row>
    <row r="4448" spans="1:4">
      <c r="A4448" t="s">
        <v>2114</v>
      </c>
      <c r="B4448" s="38">
        <v>607000</v>
      </c>
      <c r="C4448" t="s">
        <v>8</v>
      </c>
      <c r="D4448" t="s">
        <v>32</v>
      </c>
    </row>
    <row r="4449" spans="1:4">
      <c r="A4449" s="89" t="s">
        <v>2099</v>
      </c>
      <c r="B4449" s="38">
        <v>540000</v>
      </c>
      <c r="C4449" t="s">
        <v>8</v>
      </c>
      <c r="D4449" t="s">
        <v>30</v>
      </c>
    </row>
    <row r="4450" spans="1:4">
      <c r="A4450" t="s">
        <v>2110</v>
      </c>
      <c r="B4450" s="38">
        <v>575000</v>
      </c>
      <c r="C4450" t="s">
        <v>8</v>
      </c>
      <c r="D4450" t="s">
        <v>203</v>
      </c>
    </row>
    <row r="4451" spans="1:4">
      <c r="A4451" t="s">
        <v>2138</v>
      </c>
      <c r="B4451" s="38">
        <v>511500</v>
      </c>
      <c r="C4451" t="s">
        <v>8</v>
      </c>
      <c r="D4451" t="s">
        <v>321</v>
      </c>
    </row>
    <row r="4452" spans="1:4">
      <c r="A4452" t="s">
        <v>2075</v>
      </c>
      <c r="B4452" s="38">
        <v>610000</v>
      </c>
      <c r="C4452" t="s">
        <v>8</v>
      </c>
      <c r="D4452" t="s">
        <v>103</v>
      </c>
    </row>
    <row r="4453" spans="1:4">
      <c r="A4453" t="s">
        <v>2132</v>
      </c>
      <c r="B4453" s="38">
        <v>590000</v>
      </c>
      <c r="C4453" t="s">
        <v>8</v>
      </c>
      <c r="D4453" t="s">
        <v>32</v>
      </c>
    </row>
    <row r="4454" spans="1:4">
      <c r="A4454" t="s">
        <v>2067</v>
      </c>
      <c r="B4454" s="38">
        <v>685000</v>
      </c>
      <c r="C4454" t="s">
        <v>8</v>
      </c>
      <c r="D4454" t="s">
        <v>38</v>
      </c>
    </row>
    <row r="4455" spans="1:4">
      <c r="A4455" t="s">
        <v>2146</v>
      </c>
      <c r="B4455" s="38">
        <v>540000</v>
      </c>
      <c r="C4455" t="s">
        <v>8</v>
      </c>
      <c r="D4455" t="s">
        <v>133</v>
      </c>
    </row>
    <row r="4456" spans="1:4">
      <c r="A4456" t="s">
        <v>2132</v>
      </c>
      <c r="B4456" s="38">
        <v>567500</v>
      </c>
      <c r="C4456" t="s">
        <v>8</v>
      </c>
      <c r="D4456" t="s">
        <v>32</v>
      </c>
    </row>
    <row r="4457" spans="1:4">
      <c r="A4457" t="s">
        <v>2132</v>
      </c>
      <c r="B4457" s="38">
        <v>540000</v>
      </c>
      <c r="C4457" t="s">
        <v>8</v>
      </c>
      <c r="D4457" t="s">
        <v>32</v>
      </c>
    </row>
    <row r="4458" spans="1:4">
      <c r="A4458" s="89" t="s">
        <v>2098</v>
      </c>
      <c r="B4458" s="38">
        <v>625000</v>
      </c>
      <c r="C4458" t="s">
        <v>8</v>
      </c>
      <c r="D4458" t="s">
        <v>9</v>
      </c>
    </row>
    <row r="4459" spans="1:4">
      <c r="A4459" t="s">
        <v>2132</v>
      </c>
      <c r="B4459" s="38">
        <v>500000</v>
      </c>
      <c r="C4459" t="s">
        <v>8</v>
      </c>
      <c r="D4459" t="s">
        <v>75</v>
      </c>
    </row>
    <row r="4460" spans="1:4">
      <c r="A4460" t="s">
        <v>2132</v>
      </c>
      <c r="B4460" s="38">
        <v>675000</v>
      </c>
      <c r="C4460" t="s">
        <v>8</v>
      </c>
      <c r="D4460" t="s">
        <v>32</v>
      </c>
    </row>
    <row r="4461" spans="1:4">
      <c r="A4461" t="s">
        <v>2132</v>
      </c>
      <c r="B4461" s="38">
        <v>590000</v>
      </c>
      <c r="C4461" t="s">
        <v>8</v>
      </c>
      <c r="D4461" t="s">
        <v>20</v>
      </c>
    </row>
    <row r="4462" spans="1:4">
      <c r="A4462" t="s">
        <v>2132</v>
      </c>
      <c r="B4462" s="38">
        <v>580000</v>
      </c>
      <c r="C4462" t="s">
        <v>8</v>
      </c>
      <c r="D4462" t="s">
        <v>45</v>
      </c>
    </row>
    <row r="4463" spans="1:4">
      <c r="A4463" t="s">
        <v>2150</v>
      </c>
      <c r="B4463" s="38">
        <v>550000</v>
      </c>
      <c r="C4463" t="s">
        <v>8</v>
      </c>
      <c r="D4463" t="s">
        <v>156</v>
      </c>
    </row>
    <row r="4464" spans="1:4">
      <c r="A4464" t="s">
        <v>2138</v>
      </c>
      <c r="B4464" s="38">
        <v>575000</v>
      </c>
      <c r="C4464" t="s">
        <v>8</v>
      </c>
      <c r="D4464" t="s">
        <v>321</v>
      </c>
    </row>
    <row r="4465" spans="1:4">
      <c r="A4465" t="s">
        <v>2138</v>
      </c>
      <c r="B4465" s="38">
        <v>645000</v>
      </c>
      <c r="C4465" t="s">
        <v>8</v>
      </c>
      <c r="D4465" t="s">
        <v>103</v>
      </c>
    </row>
    <row r="4466" spans="1:4">
      <c r="A4466" t="s">
        <v>2073</v>
      </c>
      <c r="B4466" s="38">
        <v>650000</v>
      </c>
      <c r="C4466" t="s">
        <v>8</v>
      </c>
      <c r="D4466" t="s">
        <v>56</v>
      </c>
    </row>
    <row r="4467" spans="1:4">
      <c r="A4467" t="s">
        <v>2118</v>
      </c>
      <c r="B4467" s="38">
        <v>655000</v>
      </c>
      <c r="C4467" t="s">
        <v>8</v>
      </c>
      <c r="D4467" t="s">
        <v>373</v>
      </c>
    </row>
    <row r="4468" spans="1:4">
      <c r="A4468" t="s">
        <v>2132</v>
      </c>
      <c r="B4468" s="38">
        <v>690000</v>
      </c>
      <c r="C4468" t="s">
        <v>8</v>
      </c>
      <c r="D4468" t="s">
        <v>204</v>
      </c>
    </row>
    <row r="4469" spans="1:4">
      <c r="A4469" s="89" t="s">
        <v>2099</v>
      </c>
      <c r="B4469" s="38">
        <v>625000</v>
      </c>
      <c r="C4469" t="s">
        <v>8</v>
      </c>
      <c r="D4469" t="s">
        <v>330</v>
      </c>
    </row>
    <row r="4470" spans="1:4">
      <c r="A4470" s="89" t="s">
        <v>2104</v>
      </c>
      <c r="B4470" s="38">
        <v>600000</v>
      </c>
      <c r="C4470" t="s">
        <v>8</v>
      </c>
      <c r="D4470" t="s">
        <v>159</v>
      </c>
    </row>
    <row r="4471" spans="1:4">
      <c r="A4471" s="89" t="s">
        <v>2104</v>
      </c>
      <c r="B4471" s="38">
        <v>612500</v>
      </c>
      <c r="C4471" t="s">
        <v>8</v>
      </c>
      <c r="D4471" t="s">
        <v>183</v>
      </c>
    </row>
    <row r="4472" spans="1:4">
      <c r="A4472" s="89" t="s">
        <v>2084</v>
      </c>
      <c r="B4472" s="38">
        <v>650000</v>
      </c>
      <c r="C4472" t="s">
        <v>8</v>
      </c>
      <c r="D4472" t="s">
        <v>20</v>
      </c>
    </row>
    <row r="4473" spans="1:4">
      <c r="A4473" t="s">
        <v>2132</v>
      </c>
      <c r="B4473" s="38">
        <v>645000</v>
      </c>
      <c r="C4473" t="s">
        <v>8</v>
      </c>
      <c r="D4473" t="s">
        <v>159</v>
      </c>
    </row>
    <row r="4474" spans="1:4">
      <c r="A4474" t="s">
        <v>2132</v>
      </c>
      <c r="B4474" s="38">
        <v>653000</v>
      </c>
      <c r="C4474" t="s">
        <v>8</v>
      </c>
      <c r="D4474" t="s">
        <v>32</v>
      </c>
    </row>
    <row r="4475" spans="1:4">
      <c r="A4475" t="s">
        <v>2106</v>
      </c>
      <c r="B4475" s="38">
        <v>600000</v>
      </c>
      <c r="C4475" t="s">
        <v>8</v>
      </c>
      <c r="D4475" t="s">
        <v>103</v>
      </c>
    </row>
    <row r="4476" spans="1:4">
      <c r="A4476" s="89" t="s">
        <v>2101</v>
      </c>
      <c r="B4476" s="38">
        <v>599000</v>
      </c>
      <c r="C4476" t="s">
        <v>8</v>
      </c>
      <c r="D4476" t="s">
        <v>66</v>
      </c>
    </row>
    <row r="4477" spans="1:4">
      <c r="A4477" t="s">
        <v>2132</v>
      </c>
      <c r="B4477" s="38">
        <v>625000</v>
      </c>
      <c r="C4477" t="s">
        <v>8</v>
      </c>
      <c r="D4477" t="s">
        <v>246</v>
      </c>
    </row>
    <row r="4478" spans="1:4">
      <c r="A4478" t="s">
        <v>2072</v>
      </c>
      <c r="B4478" s="38">
        <v>580000</v>
      </c>
      <c r="C4478" t="s">
        <v>8</v>
      </c>
      <c r="D4478" t="s">
        <v>164</v>
      </c>
    </row>
    <row r="4479" spans="1:4">
      <c r="A4479" t="s">
        <v>2132</v>
      </c>
      <c r="B4479" s="38">
        <v>635000</v>
      </c>
      <c r="C4479" t="s">
        <v>8</v>
      </c>
      <c r="D4479" t="s">
        <v>9</v>
      </c>
    </row>
    <row r="4480" spans="1:4">
      <c r="A4480" s="89" t="s">
        <v>2099</v>
      </c>
      <c r="B4480" s="38">
        <v>662500</v>
      </c>
      <c r="C4480" t="s">
        <v>8</v>
      </c>
      <c r="D4480" t="s">
        <v>66</v>
      </c>
    </row>
    <row r="4481" spans="1:4">
      <c r="A4481" t="s">
        <v>2132</v>
      </c>
      <c r="B4481" s="38">
        <v>600000</v>
      </c>
      <c r="C4481" t="s">
        <v>8</v>
      </c>
      <c r="D4481" t="s">
        <v>159</v>
      </c>
    </row>
    <row r="4482" spans="1:4">
      <c r="A4482" t="s">
        <v>2138</v>
      </c>
      <c r="B4482" s="38">
        <v>660000</v>
      </c>
      <c r="C4482" t="s">
        <v>8</v>
      </c>
      <c r="D4482" t="s">
        <v>180</v>
      </c>
    </row>
    <row r="4483" spans="1:4">
      <c r="A4483" t="s">
        <v>2132</v>
      </c>
      <c r="B4483" s="38">
        <v>650000</v>
      </c>
      <c r="C4483" t="s">
        <v>8</v>
      </c>
      <c r="D4483" t="s">
        <v>159</v>
      </c>
    </row>
    <row r="4484" spans="1:4">
      <c r="A4484" t="s">
        <v>2132</v>
      </c>
      <c r="B4484" s="38">
        <v>605000</v>
      </c>
      <c r="C4484" t="s">
        <v>8</v>
      </c>
      <c r="D4484" t="s">
        <v>246</v>
      </c>
    </row>
    <row r="4485" spans="1:4">
      <c r="A4485" t="s">
        <v>2110</v>
      </c>
      <c r="B4485" s="38">
        <v>655000</v>
      </c>
      <c r="C4485" t="s">
        <v>8</v>
      </c>
      <c r="D4485" t="s">
        <v>197</v>
      </c>
    </row>
    <row r="4486" spans="1:4">
      <c r="A4486" t="s">
        <v>2138</v>
      </c>
      <c r="B4486" s="38">
        <v>562000</v>
      </c>
      <c r="C4486" t="s">
        <v>8</v>
      </c>
      <c r="D4486" t="s">
        <v>9</v>
      </c>
    </row>
    <row r="4487" spans="1:4">
      <c r="A4487" t="s">
        <v>2118</v>
      </c>
      <c r="B4487" s="38">
        <v>650000</v>
      </c>
      <c r="C4487" t="s">
        <v>8</v>
      </c>
      <c r="D4487" t="s">
        <v>103</v>
      </c>
    </row>
    <row r="4488" spans="1:4">
      <c r="A4488" t="s">
        <v>2085</v>
      </c>
      <c r="B4488" s="38">
        <v>600000</v>
      </c>
      <c r="C4488" t="s">
        <v>8</v>
      </c>
      <c r="D4488" t="s">
        <v>1077</v>
      </c>
    </row>
    <row r="4489" spans="1:4">
      <c r="A4489" s="89" t="s">
        <v>2104</v>
      </c>
      <c r="B4489" s="38">
        <v>656000</v>
      </c>
      <c r="C4489" t="s">
        <v>8</v>
      </c>
      <c r="D4489" t="s">
        <v>66</v>
      </c>
    </row>
    <row r="4490" spans="1:4">
      <c r="A4490" s="89" t="s">
        <v>2101</v>
      </c>
      <c r="B4490" s="38">
        <v>645000</v>
      </c>
      <c r="C4490" t="s">
        <v>8</v>
      </c>
      <c r="D4490" t="s">
        <v>37</v>
      </c>
    </row>
    <row r="4491" spans="1:4">
      <c r="A4491" t="s">
        <v>2072</v>
      </c>
      <c r="B4491" s="38">
        <v>500000</v>
      </c>
      <c r="C4491" t="s">
        <v>8</v>
      </c>
      <c r="D4491" t="s">
        <v>133</v>
      </c>
    </row>
    <row r="4492" spans="1:4">
      <c r="A4492" t="s">
        <v>2132</v>
      </c>
      <c r="B4492" s="38">
        <v>650000</v>
      </c>
      <c r="C4492" t="s">
        <v>8</v>
      </c>
      <c r="D4492" t="s">
        <v>128</v>
      </c>
    </row>
    <row r="4493" spans="1:4">
      <c r="A4493" s="89" t="s">
        <v>2101</v>
      </c>
      <c r="B4493" s="38">
        <v>675000</v>
      </c>
      <c r="C4493" t="s">
        <v>8</v>
      </c>
      <c r="D4493" t="s">
        <v>20</v>
      </c>
    </row>
    <row r="4494" spans="1:4">
      <c r="A4494" s="89" t="s">
        <v>2071</v>
      </c>
      <c r="B4494" s="38">
        <v>640000</v>
      </c>
      <c r="C4494" t="s">
        <v>8</v>
      </c>
      <c r="D4494" t="s">
        <v>9</v>
      </c>
    </row>
    <row r="4495" spans="1:4">
      <c r="A4495" s="89" t="s">
        <v>2084</v>
      </c>
      <c r="B4495" s="38">
        <v>667500</v>
      </c>
      <c r="C4495" t="s">
        <v>8</v>
      </c>
      <c r="D4495" t="s">
        <v>55</v>
      </c>
    </row>
    <row r="4496" spans="1:4">
      <c r="A4496" t="s">
        <v>2132</v>
      </c>
      <c r="B4496" s="38">
        <v>575000</v>
      </c>
      <c r="C4496" t="s">
        <v>8</v>
      </c>
      <c r="D4496" t="s">
        <v>75</v>
      </c>
    </row>
    <row r="4497" spans="1:4">
      <c r="A4497" t="s">
        <v>2132</v>
      </c>
      <c r="B4497" s="38">
        <v>625000</v>
      </c>
      <c r="C4497" t="s">
        <v>8</v>
      </c>
      <c r="D4497" t="s">
        <v>9</v>
      </c>
    </row>
    <row r="4498" spans="1:4">
      <c r="A4498" t="s">
        <v>2072</v>
      </c>
      <c r="B4498" s="38">
        <v>555000</v>
      </c>
      <c r="C4498" t="s">
        <v>8</v>
      </c>
      <c r="D4498" t="s">
        <v>243</v>
      </c>
    </row>
    <row r="4499" spans="1:4">
      <c r="A4499" t="s">
        <v>2118</v>
      </c>
      <c r="B4499" s="38">
        <v>610000</v>
      </c>
      <c r="C4499" t="s">
        <v>8</v>
      </c>
      <c r="D4499" t="s">
        <v>84</v>
      </c>
    </row>
    <row r="4500" spans="1:4">
      <c r="A4500" s="89" t="s">
        <v>2071</v>
      </c>
      <c r="B4500" s="38">
        <v>640000</v>
      </c>
      <c r="C4500" t="s">
        <v>8</v>
      </c>
      <c r="D4500" t="s">
        <v>149</v>
      </c>
    </row>
    <row r="4501" spans="1:4">
      <c r="A4501" t="s">
        <v>2106</v>
      </c>
      <c r="B4501" s="38">
        <v>675500</v>
      </c>
      <c r="C4501" t="s">
        <v>8</v>
      </c>
      <c r="D4501" t="s">
        <v>24</v>
      </c>
    </row>
    <row r="4502" spans="1:4">
      <c r="A4502" t="s">
        <v>2150</v>
      </c>
      <c r="B4502" s="38">
        <v>560000</v>
      </c>
      <c r="C4502" t="s">
        <v>8</v>
      </c>
      <c r="D4502" t="s">
        <v>159</v>
      </c>
    </row>
    <row r="4503" spans="1:4">
      <c r="A4503" t="s">
        <v>2072</v>
      </c>
      <c r="B4503" s="38">
        <v>550000</v>
      </c>
      <c r="C4503" t="s">
        <v>8</v>
      </c>
      <c r="D4503" t="s">
        <v>133</v>
      </c>
    </row>
    <row r="4504" spans="1:4">
      <c r="A4504" t="s">
        <v>2073</v>
      </c>
      <c r="B4504" s="38">
        <v>650000</v>
      </c>
      <c r="C4504" t="s">
        <v>8</v>
      </c>
      <c r="D4504" t="s">
        <v>209</v>
      </c>
    </row>
    <row r="4505" spans="1:4">
      <c r="A4505" t="s">
        <v>2132</v>
      </c>
      <c r="B4505" s="38">
        <v>605000</v>
      </c>
      <c r="C4505" t="s">
        <v>8</v>
      </c>
      <c r="D4505" t="s">
        <v>246</v>
      </c>
    </row>
    <row r="4506" spans="1:4">
      <c r="A4506" s="89" t="s">
        <v>2104</v>
      </c>
      <c r="B4506" s="38">
        <v>690000</v>
      </c>
      <c r="C4506" t="s">
        <v>8</v>
      </c>
      <c r="D4506" t="s">
        <v>75</v>
      </c>
    </row>
    <row r="4507" spans="1:4">
      <c r="A4507" s="89" t="s">
        <v>2079</v>
      </c>
      <c r="B4507" s="38">
        <v>620000</v>
      </c>
      <c r="C4507" t="s">
        <v>8</v>
      </c>
      <c r="D4507" t="s">
        <v>20</v>
      </c>
    </row>
    <row r="4508" spans="1:4">
      <c r="A4508" t="s">
        <v>2118</v>
      </c>
      <c r="B4508" s="38">
        <v>625000</v>
      </c>
      <c r="C4508" t="s">
        <v>8</v>
      </c>
      <c r="D4508" t="s">
        <v>116</v>
      </c>
    </row>
    <row r="4509" spans="1:4">
      <c r="A4509" s="89" t="s">
        <v>2071</v>
      </c>
      <c r="B4509" s="38">
        <v>640000</v>
      </c>
      <c r="C4509" t="s">
        <v>8</v>
      </c>
      <c r="D4509" t="s">
        <v>9</v>
      </c>
    </row>
    <row r="4510" spans="1:4">
      <c r="A4510" s="89" t="s">
        <v>2084</v>
      </c>
      <c r="B4510" s="38">
        <v>594000</v>
      </c>
      <c r="C4510" t="s">
        <v>8</v>
      </c>
      <c r="D4510" t="s">
        <v>57</v>
      </c>
    </row>
    <row r="4511" spans="1:4">
      <c r="A4511" t="s">
        <v>2132</v>
      </c>
      <c r="B4511" s="38">
        <v>525000</v>
      </c>
      <c r="C4511" t="s">
        <v>8</v>
      </c>
      <c r="D4511" t="s">
        <v>48</v>
      </c>
    </row>
    <row r="4512" spans="1:4">
      <c r="A4512" t="s">
        <v>2110</v>
      </c>
      <c r="B4512" s="38">
        <v>600000</v>
      </c>
      <c r="C4512" t="s">
        <v>8</v>
      </c>
      <c r="D4512" t="s">
        <v>24</v>
      </c>
    </row>
    <row r="4513" spans="1:4">
      <c r="A4513" t="s">
        <v>2106</v>
      </c>
      <c r="B4513" s="38">
        <v>680000</v>
      </c>
      <c r="C4513" t="s">
        <v>8</v>
      </c>
      <c r="D4513" t="s">
        <v>103</v>
      </c>
    </row>
    <row r="4514" spans="1:4">
      <c r="A4514" t="s">
        <v>2132</v>
      </c>
      <c r="B4514" s="38">
        <v>640000</v>
      </c>
      <c r="C4514" t="s">
        <v>8</v>
      </c>
      <c r="D4514" t="s">
        <v>9</v>
      </c>
    </row>
    <row r="4515" spans="1:4">
      <c r="A4515" t="s">
        <v>2150</v>
      </c>
      <c r="B4515" s="38">
        <v>615000</v>
      </c>
      <c r="C4515" t="s">
        <v>8</v>
      </c>
      <c r="D4515" t="s">
        <v>208</v>
      </c>
    </row>
    <row r="4516" spans="1:4">
      <c r="A4516" t="s">
        <v>2110</v>
      </c>
      <c r="B4516" s="38">
        <v>700000</v>
      </c>
      <c r="C4516" t="s">
        <v>8</v>
      </c>
      <c r="D4516" t="s">
        <v>50</v>
      </c>
    </row>
    <row r="4517" spans="1:4">
      <c r="A4517" s="89" t="s">
        <v>2083</v>
      </c>
      <c r="B4517" s="38">
        <v>575000</v>
      </c>
      <c r="C4517" t="s">
        <v>8</v>
      </c>
      <c r="D4517" t="s">
        <v>245</v>
      </c>
    </row>
    <row r="4518" spans="1:4">
      <c r="A4518" t="s">
        <v>2132</v>
      </c>
      <c r="B4518" s="38">
        <v>665000</v>
      </c>
      <c r="C4518" t="s">
        <v>8</v>
      </c>
      <c r="D4518" t="s">
        <v>66</v>
      </c>
    </row>
    <row r="4519" spans="1:4">
      <c r="A4519" t="s">
        <v>2106</v>
      </c>
      <c r="B4519" s="38">
        <v>650000</v>
      </c>
      <c r="C4519" t="s">
        <v>8</v>
      </c>
      <c r="D4519" t="s">
        <v>169</v>
      </c>
    </row>
    <row r="4520" spans="1:4">
      <c r="A4520" t="s">
        <v>2073</v>
      </c>
      <c r="B4520" s="38">
        <v>550000</v>
      </c>
      <c r="C4520" t="s">
        <v>8</v>
      </c>
      <c r="D4520" t="s">
        <v>203</v>
      </c>
    </row>
    <row r="4521" spans="1:4">
      <c r="A4521" t="s">
        <v>2072</v>
      </c>
      <c r="B4521" s="38">
        <v>650000</v>
      </c>
      <c r="C4521" t="s">
        <v>8</v>
      </c>
      <c r="D4521" t="s">
        <v>133</v>
      </c>
    </row>
    <row r="4522" spans="1:4">
      <c r="A4522" t="s">
        <v>2074</v>
      </c>
      <c r="B4522" s="38">
        <v>568400</v>
      </c>
      <c r="C4522" t="s">
        <v>8</v>
      </c>
      <c r="D4522" t="s">
        <v>251</v>
      </c>
    </row>
    <row r="4523" spans="1:4">
      <c r="A4523" t="s">
        <v>2132</v>
      </c>
      <c r="B4523" s="38">
        <v>640000</v>
      </c>
      <c r="C4523" t="s">
        <v>8</v>
      </c>
      <c r="D4523" t="s">
        <v>81</v>
      </c>
    </row>
    <row r="4524" spans="1:4">
      <c r="A4524" t="s">
        <v>2150</v>
      </c>
      <c r="B4524" s="38">
        <v>725000</v>
      </c>
      <c r="C4524" t="s">
        <v>8</v>
      </c>
      <c r="D4524" t="s">
        <v>246</v>
      </c>
    </row>
    <row r="4525" spans="1:4">
      <c r="A4525" t="s">
        <v>2132</v>
      </c>
      <c r="B4525" s="38">
        <v>690000</v>
      </c>
      <c r="C4525" t="s">
        <v>8</v>
      </c>
      <c r="D4525" t="s">
        <v>72</v>
      </c>
    </row>
    <row r="4526" spans="1:4">
      <c r="A4526" s="89" t="s">
        <v>2104</v>
      </c>
      <c r="B4526" s="38">
        <v>725000</v>
      </c>
      <c r="C4526" t="s">
        <v>8</v>
      </c>
      <c r="D4526" t="s">
        <v>117</v>
      </c>
    </row>
    <row r="4527" spans="1:4">
      <c r="A4527" t="s">
        <v>2073</v>
      </c>
      <c r="B4527" s="38">
        <v>650000</v>
      </c>
      <c r="C4527" t="s">
        <v>8</v>
      </c>
      <c r="D4527" t="s">
        <v>53</v>
      </c>
    </row>
    <row r="4528" spans="1:4">
      <c r="A4528" s="89" t="s">
        <v>2083</v>
      </c>
      <c r="B4528" s="38">
        <v>675000</v>
      </c>
      <c r="C4528" t="s">
        <v>8</v>
      </c>
      <c r="D4528" t="s">
        <v>37</v>
      </c>
    </row>
    <row r="4529" spans="1:4">
      <c r="A4529" t="s">
        <v>2118</v>
      </c>
      <c r="B4529" s="38">
        <v>688000</v>
      </c>
      <c r="C4529" t="s">
        <v>8</v>
      </c>
      <c r="D4529" t="s">
        <v>71</v>
      </c>
    </row>
    <row r="4530" spans="1:4">
      <c r="A4530" t="s">
        <v>2073</v>
      </c>
      <c r="B4530" s="38">
        <v>650000</v>
      </c>
      <c r="C4530" t="s">
        <v>8</v>
      </c>
      <c r="D4530" t="s">
        <v>333</v>
      </c>
    </row>
    <row r="4531" spans="1:4">
      <c r="A4531" s="89" t="s">
        <v>2098</v>
      </c>
      <c r="B4531" s="38">
        <v>718000</v>
      </c>
      <c r="C4531" t="s">
        <v>8</v>
      </c>
      <c r="D4531" t="s">
        <v>57</v>
      </c>
    </row>
    <row r="4532" spans="1:4">
      <c r="A4532" s="89" t="s">
        <v>2084</v>
      </c>
      <c r="B4532" s="38">
        <v>725000</v>
      </c>
      <c r="C4532" t="s">
        <v>8</v>
      </c>
      <c r="D4532" t="s">
        <v>75</v>
      </c>
    </row>
    <row r="4533" spans="1:4">
      <c r="A4533" t="s">
        <v>2145</v>
      </c>
      <c r="B4533" s="38">
        <v>679000</v>
      </c>
      <c r="C4533" t="s">
        <v>8</v>
      </c>
      <c r="D4533" t="s">
        <v>32</v>
      </c>
    </row>
    <row r="4534" spans="1:4">
      <c r="A4534" t="s">
        <v>2133</v>
      </c>
      <c r="B4534" s="38">
        <v>610000</v>
      </c>
      <c r="C4534" t="s">
        <v>8</v>
      </c>
      <c r="D4534" t="s">
        <v>48</v>
      </c>
    </row>
    <row r="4535" spans="1:4">
      <c r="A4535" t="s">
        <v>2110</v>
      </c>
      <c r="B4535" s="38">
        <v>739000</v>
      </c>
      <c r="C4535" t="s">
        <v>8</v>
      </c>
      <c r="D4535" t="s">
        <v>46</v>
      </c>
    </row>
    <row r="4536" spans="1:4">
      <c r="A4536" s="89" t="s">
        <v>2084</v>
      </c>
      <c r="B4536" s="38">
        <v>645000</v>
      </c>
      <c r="C4536" t="s">
        <v>8</v>
      </c>
      <c r="D4536" t="s">
        <v>9</v>
      </c>
    </row>
    <row r="4537" spans="1:4">
      <c r="A4537" t="s">
        <v>2132</v>
      </c>
      <c r="B4537" s="38">
        <v>675000</v>
      </c>
      <c r="C4537" t="s">
        <v>8</v>
      </c>
      <c r="D4537" t="s">
        <v>32</v>
      </c>
    </row>
    <row r="4538" spans="1:4">
      <c r="A4538" s="89" t="s">
        <v>2070</v>
      </c>
      <c r="B4538" s="38">
        <v>700000</v>
      </c>
      <c r="C4538" t="s">
        <v>8</v>
      </c>
      <c r="D4538" t="s">
        <v>81</v>
      </c>
    </row>
    <row r="4539" spans="1:4">
      <c r="A4539" t="s">
        <v>2150</v>
      </c>
      <c r="B4539" s="38">
        <v>670000</v>
      </c>
      <c r="C4539" t="s">
        <v>8</v>
      </c>
      <c r="D4539" t="s">
        <v>55</v>
      </c>
    </row>
    <row r="4540" spans="1:4">
      <c r="A4540" s="89" t="s">
        <v>2079</v>
      </c>
      <c r="B4540" s="38">
        <v>675000</v>
      </c>
      <c r="C4540" t="s">
        <v>8</v>
      </c>
      <c r="D4540" t="s">
        <v>37</v>
      </c>
    </row>
    <row r="4541" spans="1:4">
      <c r="A4541" t="s">
        <v>2132</v>
      </c>
      <c r="B4541" s="38">
        <v>735000</v>
      </c>
      <c r="C4541" t="s">
        <v>8</v>
      </c>
      <c r="D4541" t="s">
        <v>246</v>
      </c>
    </row>
    <row r="4542" spans="1:4">
      <c r="A4542" s="89" t="s">
        <v>2104</v>
      </c>
      <c r="B4542" s="38">
        <v>710000</v>
      </c>
      <c r="C4542" t="s">
        <v>8</v>
      </c>
      <c r="D4542" t="s">
        <v>66</v>
      </c>
    </row>
    <row r="4543" spans="1:4">
      <c r="A4543" t="s">
        <v>2150</v>
      </c>
      <c r="B4543" s="38">
        <v>695000</v>
      </c>
      <c r="C4543" t="s">
        <v>8</v>
      </c>
      <c r="D4543" t="s">
        <v>163</v>
      </c>
    </row>
    <row r="4544" spans="1:4">
      <c r="A4544" t="s">
        <v>2150</v>
      </c>
      <c r="B4544" s="38">
        <v>710000</v>
      </c>
      <c r="C4544" t="s">
        <v>8</v>
      </c>
      <c r="D4544" t="s">
        <v>72</v>
      </c>
    </row>
    <row r="4545" spans="1:4">
      <c r="A4545" t="s">
        <v>2150</v>
      </c>
      <c r="B4545" s="38">
        <v>690000</v>
      </c>
      <c r="C4545" t="s">
        <v>8</v>
      </c>
      <c r="D4545" t="s">
        <v>27</v>
      </c>
    </row>
    <row r="4546" spans="1:4">
      <c r="A4546" s="89" t="s">
        <v>2099</v>
      </c>
      <c r="B4546" s="38">
        <v>700000</v>
      </c>
      <c r="C4546" t="s">
        <v>8</v>
      </c>
      <c r="D4546" t="s">
        <v>339</v>
      </c>
    </row>
    <row r="4547" spans="1:4">
      <c r="A4547" t="s">
        <v>2132</v>
      </c>
      <c r="B4547" s="38">
        <v>675000</v>
      </c>
      <c r="C4547" t="s">
        <v>8</v>
      </c>
      <c r="D4547" t="s">
        <v>9</v>
      </c>
    </row>
    <row r="4548" spans="1:4">
      <c r="A4548" t="s">
        <v>2072</v>
      </c>
      <c r="B4548" s="38">
        <v>675000</v>
      </c>
      <c r="C4548" t="s">
        <v>8</v>
      </c>
      <c r="D4548" t="s">
        <v>133</v>
      </c>
    </row>
    <row r="4549" spans="1:4">
      <c r="A4549" t="s">
        <v>2138</v>
      </c>
      <c r="B4549" s="38">
        <v>700000</v>
      </c>
      <c r="C4549" t="s">
        <v>8</v>
      </c>
      <c r="D4549" t="s">
        <v>180</v>
      </c>
    </row>
    <row r="4550" spans="1:4">
      <c r="A4550" t="s">
        <v>2106</v>
      </c>
      <c r="B4550" s="38">
        <v>660000</v>
      </c>
      <c r="C4550" t="s">
        <v>8</v>
      </c>
      <c r="D4550" t="s">
        <v>103</v>
      </c>
    </row>
    <row r="4551" spans="1:4">
      <c r="A4551" t="s">
        <v>2146</v>
      </c>
      <c r="B4551" s="38">
        <v>675000</v>
      </c>
      <c r="C4551" t="s">
        <v>8</v>
      </c>
      <c r="D4551" t="s">
        <v>2139</v>
      </c>
    </row>
    <row r="4552" spans="1:4">
      <c r="A4552" t="s">
        <v>2067</v>
      </c>
      <c r="B4552" s="38">
        <v>640000</v>
      </c>
      <c r="C4552" t="s">
        <v>8</v>
      </c>
      <c r="D4552" t="s">
        <v>35</v>
      </c>
    </row>
    <row r="4553" spans="1:4">
      <c r="A4553" s="89" t="s">
        <v>2098</v>
      </c>
      <c r="B4553" s="38">
        <v>680000</v>
      </c>
      <c r="C4553" t="s">
        <v>8</v>
      </c>
      <c r="D4553" t="s">
        <v>9</v>
      </c>
    </row>
    <row r="4554" spans="1:4">
      <c r="A4554" s="89" t="s">
        <v>2101</v>
      </c>
      <c r="B4554" s="38">
        <v>705000</v>
      </c>
      <c r="C4554" t="s">
        <v>8</v>
      </c>
      <c r="D4554" t="s">
        <v>246</v>
      </c>
    </row>
    <row r="4555" spans="1:4">
      <c r="A4555" t="s">
        <v>2094</v>
      </c>
      <c r="B4555" s="38">
        <v>750000</v>
      </c>
      <c r="C4555" t="s">
        <v>8</v>
      </c>
      <c r="D4555" t="s">
        <v>42</v>
      </c>
    </row>
    <row r="4556" spans="1:4">
      <c r="A4556" t="s">
        <v>2067</v>
      </c>
      <c r="B4556" s="38">
        <v>625000</v>
      </c>
      <c r="C4556" t="s">
        <v>8</v>
      </c>
      <c r="D4556" t="s">
        <v>45</v>
      </c>
    </row>
    <row r="4557" spans="1:4">
      <c r="A4557" t="s">
        <v>2146</v>
      </c>
      <c r="B4557" s="38">
        <v>655000</v>
      </c>
      <c r="C4557" t="s">
        <v>8</v>
      </c>
      <c r="D4557" t="s">
        <v>66</v>
      </c>
    </row>
    <row r="4558" spans="1:4">
      <c r="A4558" s="89" t="s">
        <v>2083</v>
      </c>
      <c r="B4558" s="38">
        <v>650000</v>
      </c>
      <c r="C4558" t="s">
        <v>8</v>
      </c>
      <c r="D4558" t="s">
        <v>75</v>
      </c>
    </row>
    <row r="4559" spans="1:4">
      <c r="A4559" t="s">
        <v>2067</v>
      </c>
      <c r="B4559" s="38">
        <v>700000</v>
      </c>
      <c r="C4559" t="s">
        <v>8</v>
      </c>
      <c r="D4559" t="s">
        <v>91</v>
      </c>
    </row>
    <row r="4560" spans="1:4">
      <c r="A4560" s="89" t="s">
        <v>2083</v>
      </c>
      <c r="B4560" s="38">
        <v>740000</v>
      </c>
      <c r="C4560" t="s">
        <v>8</v>
      </c>
      <c r="D4560" t="s">
        <v>159</v>
      </c>
    </row>
    <row r="4561" spans="1:4">
      <c r="A4561" t="s">
        <v>2132</v>
      </c>
      <c r="B4561" s="38">
        <v>705000</v>
      </c>
      <c r="C4561" t="s">
        <v>8</v>
      </c>
      <c r="D4561" t="s">
        <v>81</v>
      </c>
    </row>
    <row r="4562" spans="1:4">
      <c r="A4562" t="s">
        <v>2110</v>
      </c>
      <c r="B4562" s="38">
        <v>625000</v>
      </c>
      <c r="C4562" t="s">
        <v>8</v>
      </c>
      <c r="D4562" t="s">
        <v>12</v>
      </c>
    </row>
    <row r="4563" spans="1:4">
      <c r="A4563" t="s">
        <v>2106</v>
      </c>
      <c r="B4563" s="38">
        <v>740000</v>
      </c>
      <c r="C4563" t="s">
        <v>8</v>
      </c>
      <c r="D4563" t="s">
        <v>103</v>
      </c>
    </row>
    <row r="4564" spans="1:4">
      <c r="A4564" t="s">
        <v>2138</v>
      </c>
      <c r="B4564" s="38">
        <v>700000</v>
      </c>
      <c r="C4564" t="s">
        <v>8</v>
      </c>
      <c r="D4564" t="s">
        <v>71</v>
      </c>
    </row>
    <row r="4565" spans="1:4">
      <c r="A4565" t="s">
        <v>2132</v>
      </c>
      <c r="B4565" s="38">
        <v>700000</v>
      </c>
      <c r="C4565" t="s">
        <v>8</v>
      </c>
      <c r="D4565" t="s">
        <v>75</v>
      </c>
    </row>
    <row r="4566" spans="1:4">
      <c r="A4566" t="s">
        <v>2138</v>
      </c>
      <c r="B4566" s="38">
        <v>694500</v>
      </c>
      <c r="C4566" t="s">
        <v>8</v>
      </c>
      <c r="D4566" t="s">
        <v>221</v>
      </c>
    </row>
    <row r="4567" spans="1:4">
      <c r="A4567" s="89" t="s">
        <v>2099</v>
      </c>
      <c r="B4567" s="38">
        <v>719000</v>
      </c>
      <c r="C4567" t="s">
        <v>8</v>
      </c>
      <c r="D4567" t="s">
        <v>66</v>
      </c>
    </row>
    <row r="4568" spans="1:4">
      <c r="A4568" s="89" t="s">
        <v>2099</v>
      </c>
      <c r="B4568" s="38">
        <v>512500</v>
      </c>
      <c r="C4568" t="s">
        <v>8</v>
      </c>
      <c r="D4568" t="s">
        <v>230</v>
      </c>
    </row>
    <row r="4569" spans="1:4">
      <c r="A4569" t="s">
        <v>2150</v>
      </c>
      <c r="B4569" s="38">
        <v>700000</v>
      </c>
      <c r="C4569" t="s">
        <v>8</v>
      </c>
      <c r="D4569" t="s">
        <v>246</v>
      </c>
    </row>
    <row r="4570" spans="1:4">
      <c r="A4570" t="s">
        <v>2073</v>
      </c>
      <c r="B4570" s="38">
        <v>742000</v>
      </c>
      <c r="C4570" t="s">
        <v>8</v>
      </c>
      <c r="D4570" t="s">
        <v>57</v>
      </c>
    </row>
    <row r="4571" spans="1:4">
      <c r="A4571" s="89" t="s">
        <v>2083</v>
      </c>
      <c r="B4571" s="38">
        <v>575000</v>
      </c>
      <c r="C4571" t="s">
        <v>8</v>
      </c>
      <c r="D4571" t="s">
        <v>245</v>
      </c>
    </row>
    <row r="4572" spans="1:4">
      <c r="A4572" t="s">
        <v>2150</v>
      </c>
      <c r="B4572" s="38">
        <v>659500</v>
      </c>
      <c r="C4572" t="s">
        <v>8</v>
      </c>
      <c r="D4572" t="s">
        <v>159</v>
      </c>
    </row>
    <row r="4573" spans="1:4">
      <c r="A4573" t="s">
        <v>2110</v>
      </c>
      <c r="B4573" s="38">
        <v>740000</v>
      </c>
      <c r="C4573" t="s">
        <v>8</v>
      </c>
      <c r="D4573" t="s">
        <v>57</v>
      </c>
    </row>
    <row r="4574" spans="1:4">
      <c r="A4574" s="89" t="s">
        <v>2098</v>
      </c>
      <c r="B4574" s="38">
        <v>737250</v>
      </c>
      <c r="C4574" t="s">
        <v>8</v>
      </c>
      <c r="D4574" t="s">
        <v>66</v>
      </c>
    </row>
    <row r="4575" spans="1:4">
      <c r="A4575" t="s">
        <v>2132</v>
      </c>
      <c r="B4575" s="38">
        <v>730000</v>
      </c>
      <c r="C4575" t="s">
        <v>8</v>
      </c>
      <c r="D4575" t="s">
        <v>159</v>
      </c>
    </row>
    <row r="4576" spans="1:4">
      <c r="A4576" t="s">
        <v>2106</v>
      </c>
      <c r="B4576" s="38">
        <v>750000</v>
      </c>
      <c r="C4576" t="s">
        <v>8</v>
      </c>
      <c r="D4576" t="s">
        <v>103</v>
      </c>
    </row>
    <row r="4577" spans="1:4">
      <c r="A4577" t="s">
        <v>2132</v>
      </c>
      <c r="B4577" s="38">
        <v>700000</v>
      </c>
      <c r="C4577" t="s">
        <v>8</v>
      </c>
      <c r="D4577" t="s">
        <v>9</v>
      </c>
    </row>
    <row r="4578" spans="1:4">
      <c r="A4578" s="89" t="s">
        <v>2084</v>
      </c>
      <c r="B4578" s="38">
        <v>723000</v>
      </c>
      <c r="C4578" t="s">
        <v>8</v>
      </c>
      <c r="D4578" t="s">
        <v>159</v>
      </c>
    </row>
    <row r="4579" spans="1:4">
      <c r="A4579" t="s">
        <v>2146</v>
      </c>
      <c r="B4579" s="38">
        <v>700000</v>
      </c>
      <c r="C4579" t="s">
        <v>8</v>
      </c>
      <c r="D4579" t="s">
        <v>32</v>
      </c>
    </row>
    <row r="4580" spans="1:4">
      <c r="A4580" s="89" t="s">
        <v>2098</v>
      </c>
      <c r="B4580" s="38">
        <v>660000</v>
      </c>
      <c r="C4580" t="s">
        <v>8</v>
      </c>
      <c r="D4580" t="s">
        <v>159</v>
      </c>
    </row>
    <row r="4581" spans="1:4">
      <c r="A4581" t="s">
        <v>2073</v>
      </c>
      <c r="B4581" s="38">
        <v>795000</v>
      </c>
      <c r="C4581" t="s">
        <v>8</v>
      </c>
      <c r="D4581" t="s">
        <v>333</v>
      </c>
    </row>
    <row r="4582" spans="1:4">
      <c r="A4582" t="s">
        <v>2067</v>
      </c>
      <c r="B4582" s="38">
        <v>700000</v>
      </c>
      <c r="C4582" t="s">
        <v>8</v>
      </c>
      <c r="D4582" t="s">
        <v>304</v>
      </c>
    </row>
    <row r="4583" spans="1:4">
      <c r="A4583" t="s">
        <v>2132</v>
      </c>
      <c r="B4583" s="38">
        <v>700000</v>
      </c>
      <c r="C4583" t="s">
        <v>8</v>
      </c>
      <c r="D4583" t="s">
        <v>114</v>
      </c>
    </row>
    <row r="4584" spans="1:4">
      <c r="A4584" t="s">
        <v>2132</v>
      </c>
      <c r="B4584" s="38">
        <v>687500</v>
      </c>
      <c r="C4584" t="s">
        <v>8</v>
      </c>
      <c r="D4584" t="s">
        <v>75</v>
      </c>
    </row>
    <row r="4585" spans="1:4">
      <c r="A4585" t="s">
        <v>2106</v>
      </c>
      <c r="B4585" s="38">
        <v>695000</v>
      </c>
      <c r="C4585" t="s">
        <v>8</v>
      </c>
      <c r="D4585" t="s">
        <v>103</v>
      </c>
    </row>
    <row r="4586" spans="1:4">
      <c r="A4586" t="s">
        <v>2146</v>
      </c>
      <c r="B4586" s="38">
        <v>760000</v>
      </c>
      <c r="C4586" t="s">
        <v>8</v>
      </c>
      <c r="D4586" t="s">
        <v>163</v>
      </c>
    </row>
    <row r="4587" spans="1:4">
      <c r="A4587" t="s">
        <v>2150</v>
      </c>
      <c r="B4587" s="38">
        <v>675000</v>
      </c>
      <c r="C4587" t="s">
        <v>8</v>
      </c>
      <c r="D4587" t="s">
        <v>9</v>
      </c>
    </row>
    <row r="4588" spans="1:4">
      <c r="A4588" s="89" t="s">
        <v>2071</v>
      </c>
      <c r="B4588" s="38">
        <v>745000</v>
      </c>
      <c r="C4588" t="s">
        <v>8</v>
      </c>
      <c r="D4588" t="s">
        <v>9</v>
      </c>
    </row>
    <row r="4589" spans="1:4">
      <c r="A4589" t="s">
        <v>2150</v>
      </c>
      <c r="B4589" s="38">
        <v>795000</v>
      </c>
      <c r="C4589" t="s">
        <v>8</v>
      </c>
      <c r="D4589" t="s">
        <v>208</v>
      </c>
    </row>
    <row r="4590" spans="1:4">
      <c r="A4590" s="89" t="s">
        <v>2083</v>
      </c>
      <c r="B4590" s="38">
        <v>850000</v>
      </c>
      <c r="C4590" t="s">
        <v>8</v>
      </c>
      <c r="D4590" t="s">
        <v>137</v>
      </c>
    </row>
    <row r="4591" spans="1:4">
      <c r="A4591" t="s">
        <v>2150</v>
      </c>
      <c r="B4591" s="38">
        <v>775000</v>
      </c>
      <c r="C4591" t="s">
        <v>8</v>
      </c>
      <c r="D4591" t="s">
        <v>246</v>
      </c>
    </row>
    <row r="4592" spans="1:4">
      <c r="A4592" s="89" t="s">
        <v>2083</v>
      </c>
      <c r="B4592" s="38">
        <v>700000</v>
      </c>
      <c r="C4592" t="s">
        <v>8</v>
      </c>
      <c r="D4592" t="s">
        <v>46</v>
      </c>
    </row>
    <row r="4593" spans="1:4">
      <c r="A4593" t="s">
        <v>2132</v>
      </c>
      <c r="B4593" s="38">
        <v>725000</v>
      </c>
      <c r="C4593" t="s">
        <v>8</v>
      </c>
      <c r="D4593" t="s">
        <v>9</v>
      </c>
    </row>
    <row r="4594" spans="1:4">
      <c r="A4594" s="89" t="s">
        <v>2083</v>
      </c>
      <c r="B4594" s="38">
        <v>725000</v>
      </c>
      <c r="C4594" t="s">
        <v>8</v>
      </c>
      <c r="D4594" t="s">
        <v>140</v>
      </c>
    </row>
    <row r="4595" spans="1:4">
      <c r="A4595" t="s">
        <v>2150</v>
      </c>
      <c r="B4595" s="38">
        <v>725000</v>
      </c>
      <c r="C4595" t="s">
        <v>8</v>
      </c>
      <c r="D4595" t="s">
        <v>66</v>
      </c>
    </row>
    <row r="4596" spans="1:4">
      <c r="A4596" t="s">
        <v>2132</v>
      </c>
      <c r="B4596" s="38">
        <v>650000</v>
      </c>
      <c r="C4596" t="s">
        <v>8</v>
      </c>
      <c r="D4596" t="s">
        <v>21</v>
      </c>
    </row>
    <row r="4597" spans="1:4">
      <c r="A4597" s="89" t="s">
        <v>2084</v>
      </c>
      <c r="B4597" s="38">
        <v>765000</v>
      </c>
      <c r="C4597" t="s">
        <v>8</v>
      </c>
      <c r="D4597" t="s">
        <v>81</v>
      </c>
    </row>
    <row r="4598" spans="1:4">
      <c r="A4598" s="89" t="s">
        <v>2101</v>
      </c>
      <c r="B4598" s="38">
        <v>700000</v>
      </c>
      <c r="C4598" t="s">
        <v>8</v>
      </c>
      <c r="D4598" t="s">
        <v>48</v>
      </c>
    </row>
    <row r="4599" spans="1:4">
      <c r="A4599" s="89" t="s">
        <v>2084</v>
      </c>
      <c r="B4599" s="38">
        <v>725000</v>
      </c>
      <c r="C4599" t="s">
        <v>8</v>
      </c>
      <c r="D4599" t="s">
        <v>45</v>
      </c>
    </row>
    <row r="4600" spans="1:4">
      <c r="A4600" s="89" t="s">
        <v>2098</v>
      </c>
      <c r="B4600" s="38">
        <v>750000</v>
      </c>
      <c r="C4600" t="s">
        <v>8</v>
      </c>
      <c r="D4600" t="s">
        <v>32</v>
      </c>
    </row>
    <row r="4601" spans="1:4">
      <c r="A4601" t="s">
        <v>2085</v>
      </c>
      <c r="B4601" s="38">
        <v>650000</v>
      </c>
      <c r="C4601" t="s">
        <v>8</v>
      </c>
      <c r="D4601" t="s">
        <v>48</v>
      </c>
    </row>
    <row r="4602" spans="1:4">
      <c r="A4602" t="s">
        <v>2150</v>
      </c>
      <c r="B4602" s="38">
        <v>735000</v>
      </c>
      <c r="C4602" t="s">
        <v>8</v>
      </c>
      <c r="D4602" t="s">
        <v>9</v>
      </c>
    </row>
    <row r="4603" spans="1:4">
      <c r="A4603" t="s">
        <v>2106</v>
      </c>
      <c r="B4603" s="38">
        <v>750000</v>
      </c>
      <c r="C4603" t="s">
        <v>8</v>
      </c>
      <c r="D4603" t="s">
        <v>103</v>
      </c>
    </row>
    <row r="4604" spans="1:4">
      <c r="A4604" t="s">
        <v>2106</v>
      </c>
      <c r="B4604" s="38">
        <v>701500</v>
      </c>
      <c r="C4604" t="s">
        <v>8</v>
      </c>
      <c r="D4604" t="s">
        <v>116</v>
      </c>
    </row>
    <row r="4605" spans="1:4">
      <c r="A4605" t="s">
        <v>2106</v>
      </c>
      <c r="B4605" s="38">
        <v>720000</v>
      </c>
      <c r="C4605" t="s">
        <v>8</v>
      </c>
      <c r="D4605" t="s">
        <v>116</v>
      </c>
    </row>
    <row r="4606" spans="1:4">
      <c r="A4606" t="s">
        <v>2118</v>
      </c>
      <c r="B4606" s="38">
        <v>700000</v>
      </c>
      <c r="C4606" t="s">
        <v>8</v>
      </c>
      <c r="D4606" t="s">
        <v>45</v>
      </c>
    </row>
    <row r="4607" spans="1:4">
      <c r="A4607" t="s">
        <v>2138</v>
      </c>
      <c r="B4607" s="38">
        <v>750000</v>
      </c>
      <c r="C4607" t="s">
        <v>8</v>
      </c>
      <c r="D4607" t="s">
        <v>180</v>
      </c>
    </row>
    <row r="4608" spans="1:4">
      <c r="A4608" t="s">
        <v>2073</v>
      </c>
      <c r="B4608" s="38">
        <v>775000</v>
      </c>
      <c r="C4608" t="s">
        <v>8</v>
      </c>
      <c r="D4608" t="s">
        <v>209</v>
      </c>
    </row>
    <row r="4609" spans="1:4">
      <c r="A4609" s="89" t="s">
        <v>2099</v>
      </c>
      <c r="B4609" s="38">
        <v>710000</v>
      </c>
      <c r="C4609" t="s">
        <v>8</v>
      </c>
      <c r="D4609" t="s">
        <v>10</v>
      </c>
    </row>
    <row r="4610" spans="1:4">
      <c r="A4610" t="s">
        <v>2114</v>
      </c>
      <c r="B4610" s="38">
        <v>750000</v>
      </c>
      <c r="C4610" t="s">
        <v>8</v>
      </c>
      <c r="D4610" t="s">
        <v>66</v>
      </c>
    </row>
    <row r="4611" spans="1:4">
      <c r="A4611" t="s">
        <v>2150</v>
      </c>
      <c r="B4611" s="38">
        <v>665000</v>
      </c>
      <c r="C4611" t="s">
        <v>8</v>
      </c>
      <c r="D4611" t="s">
        <v>208</v>
      </c>
    </row>
    <row r="4612" spans="1:4">
      <c r="A4612" t="s">
        <v>2106</v>
      </c>
      <c r="B4612" s="38">
        <v>765000</v>
      </c>
      <c r="C4612" t="s">
        <v>8</v>
      </c>
      <c r="D4612" t="s">
        <v>180</v>
      </c>
    </row>
    <row r="4613" spans="1:4">
      <c r="A4613" t="s">
        <v>2138</v>
      </c>
      <c r="B4613" s="38">
        <v>750000</v>
      </c>
      <c r="C4613" t="s">
        <v>8</v>
      </c>
      <c r="D4613" t="s">
        <v>103</v>
      </c>
    </row>
    <row r="4614" spans="1:4">
      <c r="A4614" t="s">
        <v>2150</v>
      </c>
      <c r="B4614" s="38">
        <v>700000</v>
      </c>
      <c r="C4614" t="s">
        <v>8</v>
      </c>
      <c r="D4614" t="s">
        <v>280</v>
      </c>
    </row>
    <row r="4615" spans="1:4">
      <c r="A4615" s="89" t="s">
        <v>2099</v>
      </c>
      <c r="B4615" s="38">
        <v>750000</v>
      </c>
      <c r="C4615" t="s">
        <v>8</v>
      </c>
      <c r="D4615" t="s">
        <v>37</v>
      </c>
    </row>
    <row r="4616" spans="1:4">
      <c r="A4616" t="s">
        <v>2110</v>
      </c>
      <c r="B4616" s="38">
        <v>795000</v>
      </c>
      <c r="C4616" t="s">
        <v>8</v>
      </c>
      <c r="D4616" t="s">
        <v>32</v>
      </c>
    </row>
    <row r="4617" spans="1:4">
      <c r="A4617" t="s">
        <v>2067</v>
      </c>
      <c r="B4617" s="38">
        <v>795000</v>
      </c>
      <c r="C4617" t="s">
        <v>8</v>
      </c>
      <c r="D4617" t="s">
        <v>20</v>
      </c>
    </row>
    <row r="4618" spans="1:4">
      <c r="A4618" t="s">
        <v>2150</v>
      </c>
      <c r="B4618" s="38">
        <v>790000</v>
      </c>
      <c r="C4618" t="s">
        <v>8</v>
      </c>
      <c r="D4618" t="s">
        <v>246</v>
      </c>
    </row>
    <row r="4619" spans="1:4">
      <c r="A4619" t="s">
        <v>2150</v>
      </c>
      <c r="B4619" s="38">
        <v>715000</v>
      </c>
      <c r="C4619" t="s">
        <v>8</v>
      </c>
      <c r="D4619" t="s">
        <v>9</v>
      </c>
    </row>
    <row r="4620" spans="1:4">
      <c r="A4620" t="s">
        <v>2132</v>
      </c>
      <c r="B4620" s="38">
        <v>725000</v>
      </c>
      <c r="C4620" t="s">
        <v>8</v>
      </c>
      <c r="D4620" t="s">
        <v>72</v>
      </c>
    </row>
    <row r="4621" spans="1:4">
      <c r="A4621" t="s">
        <v>2145</v>
      </c>
      <c r="B4621" s="38">
        <v>770000</v>
      </c>
      <c r="C4621" t="s">
        <v>8</v>
      </c>
      <c r="D4621" t="s">
        <v>13</v>
      </c>
    </row>
    <row r="4622" spans="1:4">
      <c r="A4622" t="s">
        <v>2150</v>
      </c>
      <c r="B4622" s="38">
        <v>750000</v>
      </c>
      <c r="C4622" t="s">
        <v>8</v>
      </c>
      <c r="D4622" t="s">
        <v>9</v>
      </c>
    </row>
    <row r="4623" spans="1:4">
      <c r="A4623" t="s">
        <v>2132</v>
      </c>
      <c r="B4623" s="38">
        <v>824000</v>
      </c>
      <c r="C4623" t="s">
        <v>8</v>
      </c>
      <c r="D4623" t="s">
        <v>213</v>
      </c>
    </row>
    <row r="4624" spans="1:4">
      <c r="A4624" t="s">
        <v>2106</v>
      </c>
      <c r="B4624" s="38">
        <v>765000</v>
      </c>
      <c r="C4624" t="s">
        <v>8</v>
      </c>
      <c r="D4624" t="s">
        <v>116</v>
      </c>
    </row>
    <row r="4625" spans="1:4">
      <c r="A4625" t="s">
        <v>2067</v>
      </c>
      <c r="B4625" s="38">
        <v>685000</v>
      </c>
      <c r="C4625" t="s">
        <v>8</v>
      </c>
      <c r="D4625" t="s">
        <v>55</v>
      </c>
    </row>
    <row r="4626" spans="1:4">
      <c r="A4626" s="89" t="s">
        <v>2112</v>
      </c>
      <c r="B4626" s="38">
        <v>849000</v>
      </c>
      <c r="C4626" t="s">
        <v>8</v>
      </c>
      <c r="D4626" t="s">
        <v>271</v>
      </c>
    </row>
    <row r="4627" spans="1:4">
      <c r="A4627" s="89" t="s">
        <v>2083</v>
      </c>
      <c r="B4627" s="38">
        <v>750000</v>
      </c>
      <c r="C4627" t="s">
        <v>8</v>
      </c>
      <c r="D4627" t="s">
        <v>9</v>
      </c>
    </row>
    <row r="4628" spans="1:4">
      <c r="A4628" s="89" t="s">
        <v>2071</v>
      </c>
      <c r="B4628" s="38">
        <v>570000</v>
      </c>
      <c r="C4628" t="s">
        <v>8</v>
      </c>
      <c r="D4628" t="s">
        <v>81</v>
      </c>
    </row>
    <row r="4629" spans="1:4">
      <c r="A4629" s="89" t="s">
        <v>2099</v>
      </c>
      <c r="B4629" s="38">
        <v>850000</v>
      </c>
      <c r="C4629" t="s">
        <v>8</v>
      </c>
      <c r="D4629" t="s">
        <v>27</v>
      </c>
    </row>
    <row r="4630" spans="1:4">
      <c r="A4630" t="s">
        <v>2132</v>
      </c>
      <c r="B4630" s="38">
        <v>775000</v>
      </c>
      <c r="C4630" t="s">
        <v>8</v>
      </c>
      <c r="D4630" t="s">
        <v>246</v>
      </c>
    </row>
    <row r="4631" spans="1:4">
      <c r="A4631" t="s">
        <v>2132</v>
      </c>
      <c r="B4631" s="38">
        <v>730000</v>
      </c>
      <c r="C4631" t="s">
        <v>8</v>
      </c>
      <c r="D4631" t="s">
        <v>159</v>
      </c>
    </row>
    <row r="4632" spans="1:4">
      <c r="A4632" t="s">
        <v>2110</v>
      </c>
      <c r="B4632" s="38">
        <v>800000</v>
      </c>
      <c r="C4632" t="s">
        <v>8</v>
      </c>
      <c r="D4632" t="s">
        <v>9</v>
      </c>
    </row>
    <row r="4633" spans="1:4">
      <c r="A4633" t="s">
        <v>2150</v>
      </c>
      <c r="B4633" s="38">
        <v>710000</v>
      </c>
      <c r="C4633" t="s">
        <v>8</v>
      </c>
      <c r="D4633" t="s">
        <v>9</v>
      </c>
    </row>
    <row r="4634" spans="1:4">
      <c r="A4634" s="89" t="s">
        <v>2083</v>
      </c>
      <c r="B4634" s="38">
        <v>670000</v>
      </c>
      <c r="C4634" t="s">
        <v>8</v>
      </c>
      <c r="D4634" t="s">
        <v>256</v>
      </c>
    </row>
    <row r="4635" spans="1:4">
      <c r="A4635" s="89" t="s">
        <v>2099</v>
      </c>
      <c r="B4635" s="38">
        <v>769900</v>
      </c>
      <c r="C4635" t="s">
        <v>8</v>
      </c>
      <c r="D4635" t="s">
        <v>32</v>
      </c>
    </row>
    <row r="4636" spans="1:4">
      <c r="A4636" s="89" t="s">
        <v>2105</v>
      </c>
      <c r="B4636" s="38">
        <v>700000</v>
      </c>
      <c r="C4636" t="s">
        <v>8</v>
      </c>
      <c r="D4636" t="s">
        <v>58</v>
      </c>
    </row>
    <row r="4637" spans="1:4">
      <c r="A4637" t="s">
        <v>2150</v>
      </c>
      <c r="B4637" s="38">
        <v>775000</v>
      </c>
      <c r="C4637" t="s">
        <v>8</v>
      </c>
      <c r="D4637" t="s">
        <v>159</v>
      </c>
    </row>
    <row r="4638" spans="1:4">
      <c r="A4638" s="89" t="s">
        <v>2112</v>
      </c>
      <c r="B4638" s="38">
        <v>875000</v>
      </c>
      <c r="C4638" t="s">
        <v>8</v>
      </c>
      <c r="D4638" t="s">
        <v>32</v>
      </c>
    </row>
    <row r="4639" spans="1:4">
      <c r="A4639" t="s">
        <v>2132</v>
      </c>
      <c r="B4639" s="38">
        <v>600000</v>
      </c>
      <c r="C4639" t="s">
        <v>8</v>
      </c>
      <c r="D4639" t="s">
        <v>102</v>
      </c>
    </row>
    <row r="4640" spans="1:4">
      <c r="A4640" t="s">
        <v>2106</v>
      </c>
      <c r="B4640" s="38">
        <v>839000</v>
      </c>
      <c r="C4640" t="s">
        <v>8</v>
      </c>
      <c r="D4640" t="s">
        <v>169</v>
      </c>
    </row>
    <row r="4641" spans="1:4">
      <c r="A4641" s="89" t="s">
        <v>2098</v>
      </c>
      <c r="B4641" s="38">
        <v>650000</v>
      </c>
      <c r="C4641" t="s">
        <v>8</v>
      </c>
      <c r="D4641" t="s">
        <v>75</v>
      </c>
    </row>
    <row r="4642" spans="1:4">
      <c r="A4642" t="s">
        <v>2067</v>
      </c>
      <c r="B4642" s="38">
        <v>700000</v>
      </c>
      <c r="C4642" t="s">
        <v>8</v>
      </c>
      <c r="D4642" t="s">
        <v>46</v>
      </c>
    </row>
    <row r="4643" spans="1:4">
      <c r="A4643" t="s">
        <v>2132</v>
      </c>
      <c r="B4643" s="38">
        <v>859000</v>
      </c>
      <c r="C4643" t="s">
        <v>8</v>
      </c>
      <c r="D4643" t="s">
        <v>246</v>
      </c>
    </row>
    <row r="4644" spans="1:4">
      <c r="A4644" t="s">
        <v>2146</v>
      </c>
      <c r="B4644" s="38">
        <v>785000</v>
      </c>
      <c r="C4644" t="s">
        <v>8</v>
      </c>
      <c r="D4644" t="s">
        <v>32</v>
      </c>
    </row>
    <row r="4645" spans="1:4">
      <c r="A4645" t="s">
        <v>2146</v>
      </c>
      <c r="B4645" s="38">
        <v>720000</v>
      </c>
      <c r="C4645" t="s">
        <v>8</v>
      </c>
      <c r="D4645" t="s">
        <v>416</v>
      </c>
    </row>
    <row r="4646" spans="1:4">
      <c r="A4646" s="89" t="s">
        <v>2104</v>
      </c>
      <c r="B4646" s="38">
        <v>785000</v>
      </c>
      <c r="C4646" t="s">
        <v>8</v>
      </c>
      <c r="D4646" t="s">
        <v>54</v>
      </c>
    </row>
    <row r="4647" spans="1:4">
      <c r="A4647" s="89" t="s">
        <v>2083</v>
      </c>
      <c r="B4647" s="38">
        <v>825000</v>
      </c>
      <c r="C4647" t="s">
        <v>8</v>
      </c>
      <c r="D4647" t="s">
        <v>81</v>
      </c>
    </row>
    <row r="4648" spans="1:4">
      <c r="A4648" s="89" t="s">
        <v>2099</v>
      </c>
      <c r="B4648" s="38">
        <v>860000</v>
      </c>
      <c r="C4648" t="s">
        <v>8</v>
      </c>
      <c r="D4648" t="s">
        <v>208</v>
      </c>
    </row>
    <row r="4649" spans="1:4">
      <c r="A4649" t="s">
        <v>2150</v>
      </c>
      <c r="B4649" s="38">
        <v>795000</v>
      </c>
      <c r="C4649" t="s">
        <v>8</v>
      </c>
      <c r="D4649" t="s">
        <v>159</v>
      </c>
    </row>
    <row r="4650" spans="1:4">
      <c r="A4650" t="s">
        <v>2132</v>
      </c>
      <c r="B4650" s="38">
        <v>790000</v>
      </c>
      <c r="C4650" t="s">
        <v>8</v>
      </c>
      <c r="D4650" t="s">
        <v>32</v>
      </c>
    </row>
    <row r="4651" spans="1:4">
      <c r="A4651" t="s">
        <v>2150</v>
      </c>
      <c r="B4651" s="38">
        <v>700000</v>
      </c>
      <c r="C4651" t="s">
        <v>8</v>
      </c>
      <c r="D4651" t="s">
        <v>9</v>
      </c>
    </row>
    <row r="4652" spans="1:4">
      <c r="A4652" t="s">
        <v>2073</v>
      </c>
      <c r="B4652" s="38">
        <v>895000</v>
      </c>
      <c r="C4652" t="s">
        <v>8</v>
      </c>
      <c r="D4652" t="s">
        <v>333</v>
      </c>
    </row>
    <row r="4653" spans="1:4">
      <c r="A4653" t="s">
        <v>2132</v>
      </c>
      <c r="B4653" s="38">
        <v>800000</v>
      </c>
      <c r="C4653" t="s">
        <v>8</v>
      </c>
      <c r="D4653" t="s">
        <v>75</v>
      </c>
    </row>
    <row r="4654" spans="1:4">
      <c r="A4654" t="s">
        <v>2132</v>
      </c>
      <c r="B4654" s="38">
        <v>805000</v>
      </c>
      <c r="C4654" t="s">
        <v>8</v>
      </c>
      <c r="D4654" t="s">
        <v>163</v>
      </c>
    </row>
    <row r="4655" spans="1:4">
      <c r="A4655" s="89" t="s">
        <v>2070</v>
      </c>
      <c r="B4655" s="38">
        <v>750000</v>
      </c>
      <c r="C4655" t="s">
        <v>8</v>
      </c>
      <c r="D4655" t="s">
        <v>20</v>
      </c>
    </row>
    <row r="4656" spans="1:4">
      <c r="A4656" t="s">
        <v>2132</v>
      </c>
      <c r="B4656" s="38">
        <v>765000</v>
      </c>
      <c r="C4656" t="s">
        <v>8</v>
      </c>
      <c r="D4656" t="s">
        <v>246</v>
      </c>
    </row>
    <row r="4657" spans="1:4">
      <c r="A4657" t="s">
        <v>2150</v>
      </c>
      <c r="B4657" s="38">
        <v>785000</v>
      </c>
      <c r="C4657" t="s">
        <v>8</v>
      </c>
      <c r="D4657" t="s">
        <v>55</v>
      </c>
    </row>
    <row r="4658" spans="1:4">
      <c r="A4658" t="s">
        <v>2072</v>
      </c>
      <c r="B4658" s="38">
        <v>775000</v>
      </c>
      <c r="C4658" t="s">
        <v>8</v>
      </c>
      <c r="D4658" t="s">
        <v>133</v>
      </c>
    </row>
    <row r="4659" spans="1:4">
      <c r="A4659" s="89" t="s">
        <v>2083</v>
      </c>
      <c r="B4659" s="38">
        <v>800000</v>
      </c>
      <c r="C4659" t="s">
        <v>8</v>
      </c>
      <c r="D4659" t="s">
        <v>66</v>
      </c>
    </row>
    <row r="4660" spans="1:4">
      <c r="A4660" s="89" t="s">
        <v>2098</v>
      </c>
      <c r="B4660" s="38">
        <v>800000</v>
      </c>
      <c r="C4660" t="s">
        <v>8</v>
      </c>
      <c r="D4660" t="s">
        <v>46</v>
      </c>
    </row>
    <row r="4661" spans="1:4">
      <c r="A4661" t="s">
        <v>2132</v>
      </c>
      <c r="B4661" s="38">
        <v>825000</v>
      </c>
      <c r="C4661" t="s">
        <v>8</v>
      </c>
      <c r="D4661" t="s">
        <v>75</v>
      </c>
    </row>
    <row r="4662" spans="1:4">
      <c r="A4662" t="s">
        <v>2132</v>
      </c>
      <c r="B4662" s="38">
        <v>755000</v>
      </c>
      <c r="C4662" t="s">
        <v>8</v>
      </c>
      <c r="D4662" t="s">
        <v>75</v>
      </c>
    </row>
    <row r="4663" spans="1:4">
      <c r="A4663" t="s">
        <v>2150</v>
      </c>
      <c r="B4663" s="38">
        <v>750000</v>
      </c>
      <c r="C4663" t="s">
        <v>8</v>
      </c>
      <c r="D4663" t="s">
        <v>9</v>
      </c>
    </row>
    <row r="4664" spans="1:4">
      <c r="A4664" s="89" t="s">
        <v>2099</v>
      </c>
      <c r="B4664" s="38">
        <v>800000</v>
      </c>
      <c r="C4664" t="s">
        <v>8</v>
      </c>
      <c r="D4664" t="s">
        <v>164</v>
      </c>
    </row>
    <row r="4665" spans="1:4">
      <c r="A4665" s="89" t="s">
        <v>2071</v>
      </c>
      <c r="B4665" s="38">
        <v>862500</v>
      </c>
      <c r="C4665" t="s">
        <v>8</v>
      </c>
      <c r="D4665" t="s">
        <v>32</v>
      </c>
    </row>
    <row r="4666" spans="1:4">
      <c r="A4666" t="s">
        <v>2106</v>
      </c>
      <c r="B4666" s="38">
        <v>780000</v>
      </c>
      <c r="C4666" t="s">
        <v>8</v>
      </c>
      <c r="D4666" t="s">
        <v>116</v>
      </c>
    </row>
    <row r="4667" spans="1:4">
      <c r="A4667" s="89" t="s">
        <v>2083</v>
      </c>
      <c r="B4667" s="38">
        <v>850000</v>
      </c>
      <c r="C4667" t="s">
        <v>8</v>
      </c>
      <c r="D4667" t="s">
        <v>115</v>
      </c>
    </row>
    <row r="4668" spans="1:4">
      <c r="A4668" s="89" t="s">
        <v>2104</v>
      </c>
      <c r="B4668" s="38">
        <v>825000</v>
      </c>
      <c r="C4668" t="s">
        <v>8</v>
      </c>
      <c r="D4668" t="s">
        <v>35</v>
      </c>
    </row>
    <row r="4669" spans="1:4">
      <c r="A4669" s="89" t="s">
        <v>2099</v>
      </c>
      <c r="B4669" s="38">
        <v>875000</v>
      </c>
      <c r="C4669" t="s">
        <v>8</v>
      </c>
      <c r="D4669" t="s">
        <v>158</v>
      </c>
    </row>
    <row r="4670" spans="1:4">
      <c r="A4670" s="89" t="s">
        <v>2083</v>
      </c>
      <c r="B4670" s="38">
        <v>865000</v>
      </c>
      <c r="C4670" t="s">
        <v>8</v>
      </c>
      <c r="D4670" t="s">
        <v>9</v>
      </c>
    </row>
    <row r="4671" spans="1:4">
      <c r="A4671" t="s">
        <v>2110</v>
      </c>
      <c r="B4671" s="38">
        <v>762500</v>
      </c>
      <c r="C4671" t="s">
        <v>8</v>
      </c>
      <c r="D4671" t="s">
        <v>197</v>
      </c>
    </row>
    <row r="4672" spans="1:4">
      <c r="A4672" t="s">
        <v>2132</v>
      </c>
      <c r="B4672" s="38">
        <v>775000</v>
      </c>
      <c r="C4672" t="s">
        <v>8</v>
      </c>
      <c r="D4672" t="s">
        <v>246</v>
      </c>
    </row>
    <row r="4673" spans="1:4">
      <c r="A4673" t="s">
        <v>2138</v>
      </c>
      <c r="B4673" s="38">
        <v>815000</v>
      </c>
      <c r="C4673" t="s">
        <v>8</v>
      </c>
      <c r="D4673" t="s">
        <v>180</v>
      </c>
    </row>
    <row r="4674" spans="1:4">
      <c r="A4674" t="s">
        <v>2138</v>
      </c>
      <c r="B4674" s="38">
        <v>835000</v>
      </c>
      <c r="C4674" t="s">
        <v>8</v>
      </c>
      <c r="D4674" t="s">
        <v>180</v>
      </c>
    </row>
    <row r="4675" spans="1:4">
      <c r="A4675" t="s">
        <v>2102</v>
      </c>
      <c r="B4675" s="38">
        <v>875000</v>
      </c>
      <c r="C4675" t="s">
        <v>8</v>
      </c>
      <c r="D4675" t="s">
        <v>99</v>
      </c>
    </row>
    <row r="4676" spans="1:4">
      <c r="A4676" t="s">
        <v>2106</v>
      </c>
      <c r="B4676" s="38">
        <v>950000</v>
      </c>
      <c r="C4676" t="s">
        <v>8</v>
      </c>
      <c r="D4676" t="s">
        <v>2162</v>
      </c>
    </row>
    <row r="4677" spans="1:4">
      <c r="A4677" t="s">
        <v>2106</v>
      </c>
      <c r="B4677" s="38">
        <v>715000</v>
      </c>
      <c r="C4677" t="s">
        <v>8</v>
      </c>
      <c r="D4677" t="s">
        <v>194</v>
      </c>
    </row>
    <row r="4678" spans="1:4">
      <c r="A4678" t="s">
        <v>2132</v>
      </c>
      <c r="B4678" s="38">
        <v>900000</v>
      </c>
      <c r="C4678" t="s">
        <v>8</v>
      </c>
      <c r="D4678" t="s">
        <v>9</v>
      </c>
    </row>
    <row r="4679" spans="1:4">
      <c r="A4679" s="89" t="s">
        <v>2071</v>
      </c>
      <c r="B4679" s="38">
        <v>700000</v>
      </c>
      <c r="C4679" t="s">
        <v>8</v>
      </c>
      <c r="D4679" t="s">
        <v>149</v>
      </c>
    </row>
    <row r="4680" spans="1:4">
      <c r="A4680" t="s">
        <v>2106</v>
      </c>
      <c r="B4680" s="38">
        <v>875000</v>
      </c>
      <c r="C4680" t="s">
        <v>8</v>
      </c>
      <c r="D4680" t="s">
        <v>116</v>
      </c>
    </row>
    <row r="4681" spans="1:4">
      <c r="A4681" t="s">
        <v>2146</v>
      </c>
      <c r="B4681" s="38">
        <v>820000</v>
      </c>
      <c r="C4681" t="s">
        <v>8</v>
      </c>
      <c r="D4681" t="s">
        <v>75</v>
      </c>
    </row>
    <row r="4682" spans="1:4">
      <c r="A4682" t="s">
        <v>2150</v>
      </c>
      <c r="B4682" s="38">
        <v>800000</v>
      </c>
      <c r="C4682" t="s">
        <v>8</v>
      </c>
      <c r="D4682" t="s">
        <v>72</v>
      </c>
    </row>
    <row r="4683" spans="1:4">
      <c r="A4683" s="89" t="s">
        <v>2112</v>
      </c>
      <c r="B4683" s="38">
        <v>950000</v>
      </c>
      <c r="C4683" t="s">
        <v>8</v>
      </c>
      <c r="D4683" t="s">
        <v>9</v>
      </c>
    </row>
    <row r="4684" spans="1:4">
      <c r="A4684" t="s">
        <v>2132</v>
      </c>
      <c r="B4684" s="38">
        <v>855000</v>
      </c>
      <c r="C4684" t="s">
        <v>8</v>
      </c>
      <c r="D4684" t="s">
        <v>72</v>
      </c>
    </row>
    <row r="4685" spans="1:4">
      <c r="A4685" s="89" t="s">
        <v>2084</v>
      </c>
      <c r="B4685" s="38">
        <v>900000</v>
      </c>
      <c r="C4685" t="s">
        <v>8</v>
      </c>
      <c r="D4685" t="s">
        <v>9</v>
      </c>
    </row>
    <row r="4686" spans="1:4">
      <c r="A4686" t="s">
        <v>2106</v>
      </c>
      <c r="B4686" s="38">
        <v>900000</v>
      </c>
      <c r="C4686" t="s">
        <v>8</v>
      </c>
      <c r="D4686" t="s">
        <v>103</v>
      </c>
    </row>
    <row r="4687" spans="1:4">
      <c r="A4687" t="s">
        <v>2146</v>
      </c>
      <c r="B4687" s="38">
        <v>814800</v>
      </c>
      <c r="C4687" t="s">
        <v>8</v>
      </c>
      <c r="D4687" t="s">
        <v>163</v>
      </c>
    </row>
    <row r="4688" spans="1:4">
      <c r="A4688" s="89" t="s">
        <v>2084</v>
      </c>
      <c r="B4688" s="38">
        <v>900000</v>
      </c>
      <c r="C4688" t="s">
        <v>8</v>
      </c>
      <c r="D4688" t="s">
        <v>81</v>
      </c>
    </row>
    <row r="4689" spans="1:4">
      <c r="A4689" t="s">
        <v>2106</v>
      </c>
      <c r="B4689" s="38">
        <v>925000</v>
      </c>
      <c r="C4689" t="s">
        <v>8</v>
      </c>
      <c r="D4689" t="s">
        <v>116</v>
      </c>
    </row>
    <row r="4690" spans="1:4">
      <c r="A4690" t="s">
        <v>2150</v>
      </c>
      <c r="B4690" s="38">
        <v>800000</v>
      </c>
      <c r="C4690" t="s">
        <v>8</v>
      </c>
      <c r="D4690" t="s">
        <v>159</v>
      </c>
    </row>
    <row r="4691" spans="1:4">
      <c r="A4691" t="s">
        <v>2106</v>
      </c>
      <c r="B4691" s="38">
        <v>757000</v>
      </c>
      <c r="C4691" t="s">
        <v>8</v>
      </c>
      <c r="D4691" t="s">
        <v>194</v>
      </c>
    </row>
    <row r="4692" spans="1:4">
      <c r="A4692" t="s">
        <v>2106</v>
      </c>
      <c r="B4692" s="38">
        <v>875000</v>
      </c>
      <c r="C4692" t="s">
        <v>8</v>
      </c>
      <c r="D4692" t="s">
        <v>116</v>
      </c>
    </row>
    <row r="4693" spans="1:4">
      <c r="A4693" t="s">
        <v>2131</v>
      </c>
      <c r="B4693" s="38">
        <v>887000</v>
      </c>
      <c r="C4693" t="s">
        <v>8</v>
      </c>
      <c r="D4693" t="s">
        <v>311</v>
      </c>
    </row>
    <row r="4694" spans="1:4">
      <c r="A4694" t="s">
        <v>2110</v>
      </c>
      <c r="B4694" s="38">
        <v>866250</v>
      </c>
      <c r="C4694" t="s">
        <v>8</v>
      </c>
      <c r="D4694" t="s">
        <v>197</v>
      </c>
    </row>
    <row r="4695" spans="1:4">
      <c r="A4695" t="s">
        <v>2150</v>
      </c>
      <c r="B4695" s="38">
        <v>925000</v>
      </c>
      <c r="C4695" t="s">
        <v>8</v>
      </c>
      <c r="D4695" t="s">
        <v>159</v>
      </c>
    </row>
    <row r="4696" spans="1:4">
      <c r="A4696" s="89" t="s">
        <v>2098</v>
      </c>
      <c r="B4696" s="38">
        <v>950000</v>
      </c>
      <c r="C4696" t="s">
        <v>8</v>
      </c>
      <c r="D4696" t="s">
        <v>246</v>
      </c>
    </row>
    <row r="4697" spans="1:4">
      <c r="A4697" t="s">
        <v>2138</v>
      </c>
      <c r="B4697" s="38">
        <v>935000</v>
      </c>
      <c r="C4697" t="s">
        <v>8</v>
      </c>
      <c r="D4697" t="s">
        <v>221</v>
      </c>
    </row>
    <row r="4698" spans="1:4">
      <c r="A4698" t="s">
        <v>2132</v>
      </c>
      <c r="B4698" s="38">
        <v>910000</v>
      </c>
      <c r="C4698" t="s">
        <v>8</v>
      </c>
      <c r="D4698" t="s">
        <v>9</v>
      </c>
    </row>
    <row r="4699" spans="1:4">
      <c r="A4699" t="s">
        <v>2132</v>
      </c>
      <c r="B4699" s="38">
        <v>850000</v>
      </c>
      <c r="C4699" t="s">
        <v>8</v>
      </c>
      <c r="D4699" t="s">
        <v>246</v>
      </c>
    </row>
    <row r="4700" spans="1:4">
      <c r="A4700" t="s">
        <v>2067</v>
      </c>
      <c r="B4700" s="38">
        <v>850000</v>
      </c>
      <c r="C4700" t="s">
        <v>8</v>
      </c>
      <c r="D4700" t="s">
        <v>32</v>
      </c>
    </row>
    <row r="4701" spans="1:4">
      <c r="A4701" s="89" t="s">
        <v>2084</v>
      </c>
      <c r="B4701" s="38">
        <v>890000</v>
      </c>
      <c r="C4701" t="s">
        <v>8</v>
      </c>
      <c r="D4701" t="s">
        <v>10</v>
      </c>
    </row>
    <row r="4702" spans="1:4">
      <c r="A4702" t="s">
        <v>2106</v>
      </c>
      <c r="B4702" s="38">
        <v>902500</v>
      </c>
      <c r="C4702" t="s">
        <v>8</v>
      </c>
      <c r="D4702" t="s">
        <v>103</v>
      </c>
    </row>
    <row r="4703" spans="1:4">
      <c r="A4703" t="s">
        <v>2132</v>
      </c>
      <c r="B4703" s="38">
        <v>960000</v>
      </c>
      <c r="C4703" t="s">
        <v>8</v>
      </c>
      <c r="D4703" t="s">
        <v>9</v>
      </c>
    </row>
    <row r="4704" spans="1:4">
      <c r="A4704" t="s">
        <v>2073</v>
      </c>
      <c r="B4704" s="38">
        <v>975000</v>
      </c>
      <c r="C4704" t="s">
        <v>8</v>
      </c>
      <c r="D4704" t="s">
        <v>209</v>
      </c>
    </row>
    <row r="4705" spans="1:4">
      <c r="A4705" s="89" t="s">
        <v>2099</v>
      </c>
      <c r="B4705" s="38">
        <v>950000</v>
      </c>
      <c r="C4705" t="s">
        <v>8</v>
      </c>
      <c r="D4705" t="s">
        <v>58</v>
      </c>
    </row>
    <row r="4706" spans="1:4">
      <c r="A4706" t="s">
        <v>2131</v>
      </c>
      <c r="B4706" s="38">
        <v>825000</v>
      </c>
      <c r="C4706" t="s">
        <v>8</v>
      </c>
      <c r="D4706" t="s">
        <v>164</v>
      </c>
    </row>
    <row r="4707" spans="1:4">
      <c r="A4707" s="89" t="s">
        <v>2099</v>
      </c>
      <c r="B4707" s="38">
        <v>910000</v>
      </c>
      <c r="C4707" t="s">
        <v>8</v>
      </c>
      <c r="D4707" t="s">
        <v>133</v>
      </c>
    </row>
    <row r="4708" spans="1:4">
      <c r="A4708" t="s">
        <v>2131</v>
      </c>
      <c r="B4708" s="38">
        <v>840000</v>
      </c>
      <c r="C4708" t="s">
        <v>8</v>
      </c>
      <c r="D4708" t="s">
        <v>13</v>
      </c>
    </row>
    <row r="4709" spans="1:4">
      <c r="A4709" t="s">
        <v>2132</v>
      </c>
      <c r="B4709" s="38">
        <v>850000</v>
      </c>
      <c r="C4709" t="s">
        <v>8</v>
      </c>
      <c r="D4709" t="s">
        <v>75</v>
      </c>
    </row>
    <row r="4710" spans="1:4">
      <c r="A4710" t="s">
        <v>2102</v>
      </c>
      <c r="B4710" s="38">
        <v>760000</v>
      </c>
      <c r="C4710" t="s">
        <v>8</v>
      </c>
      <c r="D4710" t="s">
        <v>9</v>
      </c>
    </row>
    <row r="4711" spans="1:4">
      <c r="A4711" t="s">
        <v>2146</v>
      </c>
      <c r="B4711" s="38">
        <v>900000</v>
      </c>
      <c r="C4711" t="s">
        <v>8</v>
      </c>
      <c r="D4711" t="s">
        <v>20</v>
      </c>
    </row>
    <row r="4712" spans="1:4">
      <c r="A4712" t="s">
        <v>2114</v>
      </c>
      <c r="B4712" s="38">
        <v>750000</v>
      </c>
      <c r="C4712" t="s">
        <v>8</v>
      </c>
      <c r="D4712" t="s">
        <v>208</v>
      </c>
    </row>
    <row r="4713" spans="1:4">
      <c r="A4713" s="89" t="s">
        <v>2071</v>
      </c>
      <c r="B4713" s="38">
        <v>950000</v>
      </c>
      <c r="C4713" t="s">
        <v>8</v>
      </c>
      <c r="D4713" t="s">
        <v>187</v>
      </c>
    </row>
    <row r="4714" spans="1:4">
      <c r="A4714" t="s">
        <v>2145</v>
      </c>
      <c r="B4714" s="38">
        <v>965000</v>
      </c>
      <c r="C4714" t="s">
        <v>8</v>
      </c>
      <c r="D4714" t="s">
        <v>140</v>
      </c>
    </row>
    <row r="4715" spans="1:4">
      <c r="A4715" s="89" t="s">
        <v>2099</v>
      </c>
      <c r="B4715" s="38">
        <v>1045000</v>
      </c>
      <c r="C4715" t="s">
        <v>8</v>
      </c>
      <c r="D4715" t="s">
        <v>339</v>
      </c>
    </row>
    <row r="4716" spans="1:4">
      <c r="A4716" t="s">
        <v>2072</v>
      </c>
      <c r="B4716" s="38">
        <v>1051000</v>
      </c>
      <c r="C4716" t="s">
        <v>8</v>
      </c>
      <c r="D4716" t="s">
        <v>37</v>
      </c>
    </row>
    <row r="4717" spans="1:4">
      <c r="A4717" t="s">
        <v>2150</v>
      </c>
      <c r="B4717" s="38">
        <v>750000</v>
      </c>
      <c r="C4717" t="s">
        <v>8</v>
      </c>
      <c r="D4717" t="s">
        <v>75</v>
      </c>
    </row>
    <row r="4718" spans="1:4">
      <c r="A4718" t="s">
        <v>2106</v>
      </c>
      <c r="B4718" s="38">
        <v>925000</v>
      </c>
      <c r="C4718" t="s">
        <v>8</v>
      </c>
      <c r="D4718" t="s">
        <v>180</v>
      </c>
    </row>
    <row r="4719" spans="1:4">
      <c r="A4719" t="s">
        <v>2114</v>
      </c>
      <c r="B4719" s="38">
        <v>950000</v>
      </c>
      <c r="C4719" t="s">
        <v>8</v>
      </c>
      <c r="D4719" t="s">
        <v>9</v>
      </c>
    </row>
    <row r="4720" spans="1:4">
      <c r="A4720" t="s">
        <v>2138</v>
      </c>
      <c r="B4720" s="38">
        <v>845000</v>
      </c>
      <c r="C4720" t="s">
        <v>8</v>
      </c>
      <c r="D4720" t="s">
        <v>180</v>
      </c>
    </row>
    <row r="4721" spans="1:4">
      <c r="A4721" t="s">
        <v>2118</v>
      </c>
      <c r="B4721" s="38">
        <v>950000</v>
      </c>
      <c r="C4721" t="s">
        <v>8</v>
      </c>
      <c r="D4721" t="s">
        <v>57</v>
      </c>
    </row>
    <row r="4722" spans="1:4">
      <c r="A4722" t="s">
        <v>2150</v>
      </c>
      <c r="B4722" s="38">
        <v>975000</v>
      </c>
      <c r="C4722" t="s">
        <v>8</v>
      </c>
      <c r="D4722" t="s">
        <v>9</v>
      </c>
    </row>
    <row r="4723" spans="1:4">
      <c r="A4723" t="s">
        <v>2150</v>
      </c>
      <c r="B4723" s="38">
        <v>940000</v>
      </c>
      <c r="C4723" t="s">
        <v>8</v>
      </c>
      <c r="D4723" t="s">
        <v>20</v>
      </c>
    </row>
    <row r="4724" spans="1:4">
      <c r="A4724" t="s">
        <v>2150</v>
      </c>
      <c r="B4724" s="38">
        <v>960000</v>
      </c>
      <c r="C4724" t="s">
        <v>8</v>
      </c>
      <c r="D4724" t="s">
        <v>75</v>
      </c>
    </row>
    <row r="4725" spans="1:4">
      <c r="A4725" s="89" t="s">
        <v>2098</v>
      </c>
      <c r="B4725" s="38">
        <v>960000</v>
      </c>
      <c r="C4725" t="s">
        <v>8</v>
      </c>
      <c r="D4725" t="s">
        <v>280</v>
      </c>
    </row>
    <row r="4726" spans="1:4">
      <c r="A4726" t="s">
        <v>2132</v>
      </c>
      <c r="B4726" s="38">
        <v>1000000</v>
      </c>
      <c r="C4726" t="s">
        <v>8</v>
      </c>
      <c r="D4726" t="s">
        <v>9</v>
      </c>
    </row>
    <row r="4727" spans="1:4">
      <c r="A4727" s="89" t="s">
        <v>2070</v>
      </c>
      <c r="B4727" s="38">
        <v>1075000</v>
      </c>
      <c r="C4727" t="s">
        <v>8</v>
      </c>
      <c r="D4727" t="s">
        <v>76</v>
      </c>
    </row>
    <row r="4728" spans="1:4">
      <c r="A4728" t="s">
        <v>2106</v>
      </c>
      <c r="B4728" s="38">
        <v>1000000</v>
      </c>
      <c r="C4728" t="s">
        <v>8</v>
      </c>
      <c r="D4728" t="s">
        <v>140</v>
      </c>
    </row>
    <row r="4729" spans="1:4">
      <c r="A4729" s="89" t="s">
        <v>2083</v>
      </c>
      <c r="B4729" s="38">
        <v>1025000</v>
      </c>
      <c r="C4729" t="s">
        <v>8</v>
      </c>
      <c r="D4729" t="s">
        <v>108</v>
      </c>
    </row>
    <row r="4730" spans="1:4">
      <c r="A4730" s="89" t="s">
        <v>2083</v>
      </c>
      <c r="B4730" s="38">
        <v>885000</v>
      </c>
      <c r="C4730" t="s">
        <v>8</v>
      </c>
      <c r="D4730" t="s">
        <v>81</v>
      </c>
    </row>
    <row r="4731" spans="1:4">
      <c r="A4731" s="89" t="s">
        <v>2084</v>
      </c>
      <c r="B4731" s="38">
        <v>825000</v>
      </c>
      <c r="C4731" t="s">
        <v>8</v>
      </c>
      <c r="D4731" t="s">
        <v>163</v>
      </c>
    </row>
    <row r="4732" spans="1:4">
      <c r="A4732" s="89" t="s">
        <v>2099</v>
      </c>
      <c r="B4732" s="38">
        <v>1095000</v>
      </c>
      <c r="C4732" t="s">
        <v>8</v>
      </c>
      <c r="D4732" t="s">
        <v>9</v>
      </c>
    </row>
    <row r="4733" spans="1:4">
      <c r="A4733" s="89" t="s">
        <v>2104</v>
      </c>
      <c r="B4733" s="38">
        <v>1060000</v>
      </c>
      <c r="C4733" t="s">
        <v>8</v>
      </c>
      <c r="D4733" t="s">
        <v>66</v>
      </c>
    </row>
    <row r="4734" spans="1:4">
      <c r="A4734" s="89" t="s">
        <v>2098</v>
      </c>
      <c r="B4734" s="38">
        <v>990000</v>
      </c>
      <c r="C4734" t="s">
        <v>8</v>
      </c>
      <c r="D4734" t="s">
        <v>9</v>
      </c>
    </row>
    <row r="4735" spans="1:4">
      <c r="A4735" t="s">
        <v>2106</v>
      </c>
      <c r="B4735" s="38">
        <v>790000</v>
      </c>
      <c r="C4735" t="s">
        <v>8</v>
      </c>
      <c r="D4735" t="s">
        <v>194</v>
      </c>
    </row>
    <row r="4736" spans="1:4">
      <c r="A4736" t="s">
        <v>2138</v>
      </c>
      <c r="B4736" s="38">
        <v>1043000</v>
      </c>
      <c r="C4736" t="s">
        <v>8</v>
      </c>
      <c r="D4736" t="s">
        <v>103</v>
      </c>
    </row>
    <row r="4737" spans="1:4">
      <c r="A4737" s="89" t="s">
        <v>2084</v>
      </c>
      <c r="B4737" s="38">
        <v>900000</v>
      </c>
      <c r="C4737" t="s">
        <v>8</v>
      </c>
      <c r="D4737" t="s">
        <v>138</v>
      </c>
    </row>
    <row r="4738" spans="1:4">
      <c r="A4738" s="89" t="s">
        <v>2098</v>
      </c>
      <c r="B4738" s="38">
        <v>900000</v>
      </c>
      <c r="C4738" t="s">
        <v>8</v>
      </c>
      <c r="D4738" t="s">
        <v>89</v>
      </c>
    </row>
    <row r="4739" spans="1:4">
      <c r="A4739" t="s">
        <v>2132</v>
      </c>
      <c r="B4739" s="38">
        <v>950000</v>
      </c>
      <c r="C4739" t="s">
        <v>8</v>
      </c>
      <c r="D4739" t="s">
        <v>48</v>
      </c>
    </row>
    <row r="4740" spans="1:4">
      <c r="A4740" t="s">
        <v>2110</v>
      </c>
      <c r="B4740" s="38">
        <v>975000</v>
      </c>
      <c r="C4740" t="s">
        <v>8</v>
      </c>
      <c r="D4740" t="s">
        <v>299</v>
      </c>
    </row>
    <row r="4741" spans="1:4">
      <c r="A4741" t="s">
        <v>2073</v>
      </c>
      <c r="B4741" s="38">
        <v>850000</v>
      </c>
      <c r="C4741" t="s">
        <v>8</v>
      </c>
      <c r="D4741" t="s">
        <v>53</v>
      </c>
    </row>
    <row r="4742" spans="1:4">
      <c r="A4742" t="s">
        <v>2145</v>
      </c>
      <c r="B4742" s="38">
        <v>1050000</v>
      </c>
      <c r="C4742" t="s">
        <v>8</v>
      </c>
      <c r="D4742" t="s">
        <v>99</v>
      </c>
    </row>
    <row r="4743" spans="1:4">
      <c r="A4743" t="s">
        <v>2138</v>
      </c>
      <c r="B4743" s="38">
        <v>1075000</v>
      </c>
      <c r="C4743" t="s">
        <v>8</v>
      </c>
      <c r="D4743" t="s">
        <v>180</v>
      </c>
    </row>
    <row r="4744" spans="1:4">
      <c r="A4744" t="s">
        <v>2114</v>
      </c>
      <c r="B4744" s="38">
        <v>1000000</v>
      </c>
      <c r="C4744" t="s">
        <v>8</v>
      </c>
      <c r="D4744" t="s">
        <v>208</v>
      </c>
    </row>
    <row r="4745" spans="1:4">
      <c r="A4745" t="s">
        <v>2150</v>
      </c>
      <c r="B4745" s="38">
        <v>990000</v>
      </c>
      <c r="C4745" t="s">
        <v>8</v>
      </c>
      <c r="D4745" t="s">
        <v>280</v>
      </c>
    </row>
    <row r="4746" spans="1:4">
      <c r="A4746" s="89" t="s">
        <v>2098</v>
      </c>
      <c r="B4746" s="38">
        <v>1112500</v>
      </c>
      <c r="C4746" t="s">
        <v>8</v>
      </c>
      <c r="D4746" t="s">
        <v>159</v>
      </c>
    </row>
    <row r="4747" spans="1:4">
      <c r="A4747" t="s">
        <v>2132</v>
      </c>
      <c r="B4747" s="38">
        <v>880000</v>
      </c>
      <c r="C4747" t="s">
        <v>8</v>
      </c>
      <c r="D4747" t="s">
        <v>9</v>
      </c>
    </row>
    <row r="4748" spans="1:4">
      <c r="A4748" s="89" t="s">
        <v>2099</v>
      </c>
      <c r="B4748" s="38">
        <v>1160000</v>
      </c>
      <c r="C4748" t="s">
        <v>8</v>
      </c>
      <c r="D4748" t="s">
        <v>339</v>
      </c>
    </row>
    <row r="4749" spans="1:4">
      <c r="A4749" t="s">
        <v>2106</v>
      </c>
      <c r="B4749" s="38">
        <v>1100000</v>
      </c>
      <c r="C4749" t="s">
        <v>8</v>
      </c>
      <c r="D4749" t="s">
        <v>99</v>
      </c>
    </row>
    <row r="4750" spans="1:4">
      <c r="A4750" t="s">
        <v>2150</v>
      </c>
      <c r="B4750" s="38">
        <v>1100000</v>
      </c>
      <c r="C4750" t="s">
        <v>8</v>
      </c>
      <c r="D4750" t="s">
        <v>9</v>
      </c>
    </row>
    <row r="4751" spans="1:4">
      <c r="A4751" s="89" t="s">
        <v>2104</v>
      </c>
      <c r="B4751" s="38">
        <v>858488</v>
      </c>
      <c r="C4751" t="s">
        <v>8</v>
      </c>
      <c r="D4751" t="s">
        <v>66</v>
      </c>
    </row>
    <row r="4752" spans="1:4">
      <c r="A4752" t="s">
        <v>2106</v>
      </c>
      <c r="B4752" s="38">
        <v>1000000</v>
      </c>
      <c r="C4752" t="s">
        <v>8</v>
      </c>
      <c r="D4752" t="s">
        <v>221</v>
      </c>
    </row>
    <row r="4753" spans="1:4">
      <c r="A4753" t="s">
        <v>2145</v>
      </c>
      <c r="B4753" s="38">
        <v>998000</v>
      </c>
      <c r="C4753" t="s">
        <v>8</v>
      </c>
      <c r="D4753" t="s">
        <v>180</v>
      </c>
    </row>
    <row r="4754" spans="1:4">
      <c r="A4754" s="89" t="s">
        <v>2099</v>
      </c>
      <c r="B4754" s="38">
        <v>950000</v>
      </c>
      <c r="C4754" t="s">
        <v>8</v>
      </c>
      <c r="D4754" t="s">
        <v>164</v>
      </c>
    </row>
    <row r="4755" spans="1:4">
      <c r="A4755" t="s">
        <v>2145</v>
      </c>
      <c r="B4755" s="38">
        <v>1180000</v>
      </c>
      <c r="C4755" t="s">
        <v>8</v>
      </c>
      <c r="D4755" t="s">
        <v>172</v>
      </c>
    </row>
    <row r="4756" spans="1:4">
      <c r="A4756" s="89" t="s">
        <v>2104</v>
      </c>
      <c r="B4756" s="38">
        <v>965000</v>
      </c>
      <c r="C4756" t="s">
        <v>8</v>
      </c>
      <c r="D4756" t="s">
        <v>66</v>
      </c>
    </row>
    <row r="4757" spans="1:4">
      <c r="A4757" t="s">
        <v>2110</v>
      </c>
      <c r="B4757" s="38">
        <v>900000</v>
      </c>
      <c r="C4757" t="s">
        <v>8</v>
      </c>
      <c r="D4757" t="s">
        <v>197</v>
      </c>
    </row>
    <row r="4758" spans="1:4">
      <c r="A4758" t="s">
        <v>2067</v>
      </c>
      <c r="B4758" s="38">
        <v>1100000</v>
      </c>
      <c r="C4758" t="s">
        <v>8</v>
      </c>
      <c r="D4758" t="s">
        <v>9</v>
      </c>
    </row>
    <row r="4759" spans="1:4">
      <c r="A4759" s="89" t="s">
        <v>2098</v>
      </c>
      <c r="B4759" s="38">
        <v>1080000</v>
      </c>
      <c r="C4759" t="s">
        <v>8</v>
      </c>
      <c r="D4759" t="s">
        <v>32</v>
      </c>
    </row>
    <row r="4760" spans="1:4">
      <c r="A4760" t="s">
        <v>2132</v>
      </c>
      <c r="B4760" s="38">
        <v>1120000</v>
      </c>
      <c r="C4760" t="s">
        <v>8</v>
      </c>
      <c r="D4760" t="s">
        <v>9</v>
      </c>
    </row>
    <row r="4761" spans="1:4">
      <c r="A4761" s="89" t="s">
        <v>2071</v>
      </c>
      <c r="B4761" s="38">
        <v>900000</v>
      </c>
      <c r="C4761" t="s">
        <v>8</v>
      </c>
      <c r="D4761" t="s">
        <v>9</v>
      </c>
    </row>
    <row r="4762" spans="1:4">
      <c r="A4762" t="s">
        <v>2150</v>
      </c>
      <c r="B4762" s="38">
        <v>1100000</v>
      </c>
      <c r="C4762" t="s">
        <v>8</v>
      </c>
      <c r="D4762" t="s">
        <v>159</v>
      </c>
    </row>
    <row r="4763" spans="1:4">
      <c r="A4763" t="s">
        <v>2124</v>
      </c>
      <c r="B4763" s="38">
        <v>1145000</v>
      </c>
      <c r="C4763" t="s">
        <v>8</v>
      </c>
      <c r="D4763" t="s">
        <v>45</v>
      </c>
    </row>
    <row r="4764" spans="1:4">
      <c r="A4764" s="89" t="s">
        <v>2104</v>
      </c>
      <c r="B4764" s="38">
        <v>1005000</v>
      </c>
      <c r="C4764" t="s">
        <v>8</v>
      </c>
      <c r="D4764" t="s">
        <v>66</v>
      </c>
    </row>
    <row r="4765" spans="1:4">
      <c r="A4765" s="89" t="s">
        <v>2104</v>
      </c>
      <c r="B4765" s="38">
        <v>950000</v>
      </c>
      <c r="C4765" t="s">
        <v>8</v>
      </c>
      <c r="D4765" t="s">
        <v>246</v>
      </c>
    </row>
    <row r="4766" spans="1:4">
      <c r="A4766" s="89" t="s">
        <v>2104</v>
      </c>
      <c r="B4766" s="38">
        <v>922500</v>
      </c>
      <c r="C4766" t="s">
        <v>8</v>
      </c>
      <c r="D4766" t="s">
        <v>121</v>
      </c>
    </row>
    <row r="4767" spans="1:4">
      <c r="A4767" s="89" t="s">
        <v>2083</v>
      </c>
      <c r="B4767" s="38">
        <v>1070000</v>
      </c>
      <c r="C4767" t="s">
        <v>8</v>
      </c>
      <c r="D4767" t="s">
        <v>148</v>
      </c>
    </row>
    <row r="4768" spans="1:4">
      <c r="A4768" t="s">
        <v>2106</v>
      </c>
      <c r="B4768" s="38">
        <v>930000</v>
      </c>
      <c r="C4768" t="s">
        <v>8</v>
      </c>
      <c r="D4768" t="s">
        <v>116</v>
      </c>
    </row>
    <row r="4769" spans="1:4">
      <c r="A4769" s="89" t="s">
        <v>2098</v>
      </c>
      <c r="B4769" s="38">
        <v>1050000</v>
      </c>
      <c r="C4769" t="s">
        <v>8</v>
      </c>
      <c r="D4769" t="s">
        <v>75</v>
      </c>
    </row>
    <row r="4770" spans="1:4">
      <c r="A4770" t="s">
        <v>2072</v>
      </c>
      <c r="B4770" s="38">
        <v>1000000</v>
      </c>
      <c r="C4770" t="s">
        <v>8</v>
      </c>
      <c r="D4770" t="s">
        <v>55</v>
      </c>
    </row>
    <row r="4771" spans="1:4">
      <c r="A4771" t="s">
        <v>2073</v>
      </c>
      <c r="B4771" s="38">
        <v>975000</v>
      </c>
      <c r="C4771" t="s">
        <v>8</v>
      </c>
      <c r="D4771" t="s">
        <v>53</v>
      </c>
    </row>
    <row r="4772" spans="1:4">
      <c r="A4772" s="89" t="s">
        <v>2104</v>
      </c>
      <c r="B4772" s="38">
        <v>1157000</v>
      </c>
      <c r="C4772" t="s">
        <v>8</v>
      </c>
      <c r="D4772" t="s">
        <v>38</v>
      </c>
    </row>
    <row r="4773" spans="1:4">
      <c r="A4773" s="89" t="s">
        <v>2104</v>
      </c>
      <c r="B4773" s="38">
        <v>1100000</v>
      </c>
      <c r="C4773" t="s">
        <v>8</v>
      </c>
      <c r="D4773" t="s">
        <v>66</v>
      </c>
    </row>
    <row r="4774" spans="1:4">
      <c r="A4774" s="89" t="s">
        <v>2083</v>
      </c>
      <c r="B4774" s="38">
        <v>1000000</v>
      </c>
      <c r="C4774" t="s">
        <v>8</v>
      </c>
      <c r="D4774" t="s">
        <v>75</v>
      </c>
    </row>
    <row r="4775" spans="1:4">
      <c r="A4775" s="89" t="s">
        <v>2098</v>
      </c>
      <c r="B4775" s="38">
        <v>1025000</v>
      </c>
      <c r="C4775" t="s">
        <v>8</v>
      </c>
      <c r="D4775" t="s">
        <v>9</v>
      </c>
    </row>
    <row r="4776" spans="1:4">
      <c r="A4776" t="s">
        <v>2132</v>
      </c>
      <c r="B4776" s="38">
        <v>1050000</v>
      </c>
      <c r="C4776" t="s">
        <v>8</v>
      </c>
      <c r="D4776" t="s">
        <v>66</v>
      </c>
    </row>
    <row r="4777" spans="1:4">
      <c r="A4777" t="s">
        <v>2145</v>
      </c>
      <c r="B4777" s="38">
        <v>1100000</v>
      </c>
      <c r="C4777" t="s">
        <v>8</v>
      </c>
      <c r="D4777" t="s">
        <v>13</v>
      </c>
    </row>
    <row r="4778" spans="1:4">
      <c r="A4778" t="s">
        <v>2132</v>
      </c>
      <c r="B4778" s="38">
        <v>1100000</v>
      </c>
      <c r="C4778" t="s">
        <v>8</v>
      </c>
      <c r="D4778" t="s">
        <v>163</v>
      </c>
    </row>
    <row r="4779" spans="1:4">
      <c r="A4779" t="s">
        <v>2146</v>
      </c>
      <c r="B4779" s="38">
        <v>1050000</v>
      </c>
      <c r="C4779" t="s">
        <v>8</v>
      </c>
      <c r="D4779" t="s">
        <v>163</v>
      </c>
    </row>
    <row r="4780" spans="1:4">
      <c r="A4780" s="89" t="s">
        <v>2104</v>
      </c>
      <c r="B4780" s="38">
        <v>1140000</v>
      </c>
      <c r="C4780" t="s">
        <v>8</v>
      </c>
      <c r="D4780" t="s">
        <v>66</v>
      </c>
    </row>
    <row r="4781" spans="1:4">
      <c r="A4781" t="s">
        <v>2150</v>
      </c>
      <c r="B4781" s="38">
        <v>1185000</v>
      </c>
      <c r="C4781" t="s">
        <v>8</v>
      </c>
      <c r="D4781" t="s">
        <v>246</v>
      </c>
    </row>
    <row r="4782" spans="1:4">
      <c r="A4782" t="s">
        <v>2146</v>
      </c>
      <c r="B4782" s="38">
        <v>1300000</v>
      </c>
      <c r="C4782" t="s">
        <v>8</v>
      </c>
      <c r="D4782" t="s">
        <v>57</v>
      </c>
    </row>
    <row r="4783" spans="1:4">
      <c r="A4783" t="s">
        <v>2150</v>
      </c>
      <c r="B4783" s="38">
        <v>1150000</v>
      </c>
      <c r="C4783" t="s">
        <v>8</v>
      </c>
      <c r="D4783" t="s">
        <v>9</v>
      </c>
    </row>
    <row r="4784" spans="1:4">
      <c r="A4784" t="s">
        <v>2163</v>
      </c>
      <c r="B4784" s="38">
        <v>1150000</v>
      </c>
      <c r="C4784" t="s">
        <v>8</v>
      </c>
      <c r="D4784" t="s">
        <v>120</v>
      </c>
    </row>
    <row r="4785" spans="1:4">
      <c r="A4785" t="s">
        <v>2150</v>
      </c>
      <c r="B4785" s="38">
        <v>1165000</v>
      </c>
      <c r="C4785" t="s">
        <v>8</v>
      </c>
      <c r="D4785" t="s">
        <v>159</v>
      </c>
    </row>
    <row r="4786" spans="1:4">
      <c r="A4786" s="89" t="s">
        <v>2104</v>
      </c>
      <c r="B4786" s="38">
        <v>1150000</v>
      </c>
      <c r="C4786" t="s">
        <v>8</v>
      </c>
      <c r="D4786" t="s">
        <v>292</v>
      </c>
    </row>
    <row r="4787" spans="1:4">
      <c r="A4787" t="s">
        <v>2146</v>
      </c>
      <c r="B4787" s="38">
        <v>1150000</v>
      </c>
      <c r="C4787" t="s">
        <v>8</v>
      </c>
      <c r="D4787" t="s">
        <v>30</v>
      </c>
    </row>
    <row r="4788" spans="1:4">
      <c r="A4788" t="s">
        <v>2132</v>
      </c>
      <c r="B4788" s="38">
        <v>1025000</v>
      </c>
      <c r="C4788" t="s">
        <v>8</v>
      </c>
      <c r="D4788" t="s">
        <v>66</v>
      </c>
    </row>
    <row r="4789" spans="1:4">
      <c r="A4789" s="89" t="s">
        <v>2098</v>
      </c>
      <c r="B4789" s="38">
        <v>1150000</v>
      </c>
      <c r="C4789" t="s">
        <v>8</v>
      </c>
      <c r="D4789" t="s">
        <v>246</v>
      </c>
    </row>
    <row r="4790" spans="1:4">
      <c r="A4790" s="89" t="s">
        <v>2099</v>
      </c>
      <c r="B4790" s="38">
        <v>1333000</v>
      </c>
      <c r="C4790" t="s">
        <v>8</v>
      </c>
      <c r="D4790" t="s">
        <v>339</v>
      </c>
    </row>
    <row r="4791" spans="1:4">
      <c r="A4791" t="s">
        <v>2150</v>
      </c>
      <c r="B4791" s="38">
        <v>1100000</v>
      </c>
      <c r="C4791" t="s">
        <v>8</v>
      </c>
      <c r="D4791" t="s">
        <v>9</v>
      </c>
    </row>
    <row r="4792" spans="1:4">
      <c r="A4792" t="s">
        <v>2146</v>
      </c>
      <c r="B4792" s="38">
        <v>1237500</v>
      </c>
      <c r="C4792" t="s">
        <v>8</v>
      </c>
      <c r="D4792" t="s">
        <v>9</v>
      </c>
    </row>
    <row r="4793" spans="1:4">
      <c r="A4793" t="s">
        <v>2146</v>
      </c>
      <c r="B4793" s="38">
        <v>1170000</v>
      </c>
      <c r="C4793" t="s">
        <v>8</v>
      </c>
      <c r="D4793" t="s">
        <v>81</v>
      </c>
    </row>
    <row r="4794" spans="1:4">
      <c r="A4794" t="s">
        <v>2150</v>
      </c>
      <c r="B4794" s="38">
        <v>850000</v>
      </c>
      <c r="C4794" t="s">
        <v>8</v>
      </c>
      <c r="D4794" t="s">
        <v>69</v>
      </c>
    </row>
    <row r="4795" spans="1:4">
      <c r="A4795" t="s">
        <v>2138</v>
      </c>
      <c r="B4795" s="38">
        <v>1040000</v>
      </c>
      <c r="C4795" t="s">
        <v>8</v>
      </c>
      <c r="D4795" t="s">
        <v>100</v>
      </c>
    </row>
    <row r="4796" spans="1:4">
      <c r="A4796" s="89" t="s">
        <v>2098</v>
      </c>
      <c r="B4796" s="38">
        <v>1365000</v>
      </c>
      <c r="C4796" t="s">
        <v>8</v>
      </c>
      <c r="D4796" t="s">
        <v>9</v>
      </c>
    </row>
    <row r="4797" spans="1:4">
      <c r="A4797" s="89" t="s">
        <v>2071</v>
      </c>
      <c r="B4797" s="38">
        <v>1350000</v>
      </c>
      <c r="C4797" t="s">
        <v>8</v>
      </c>
      <c r="D4797" t="s">
        <v>187</v>
      </c>
    </row>
    <row r="4798" spans="1:4">
      <c r="A4798" t="s">
        <v>2132</v>
      </c>
      <c r="B4798" s="38">
        <v>1250000</v>
      </c>
      <c r="C4798" t="s">
        <v>8</v>
      </c>
      <c r="D4798" t="s">
        <v>163</v>
      </c>
    </row>
    <row r="4799" spans="1:4">
      <c r="A4799" t="s">
        <v>2132</v>
      </c>
      <c r="B4799" s="38">
        <v>1180000</v>
      </c>
      <c r="C4799" t="s">
        <v>8</v>
      </c>
      <c r="D4799" t="s">
        <v>148</v>
      </c>
    </row>
    <row r="4800" spans="1:4">
      <c r="A4800" t="s">
        <v>2146</v>
      </c>
      <c r="B4800" s="38">
        <v>1200000</v>
      </c>
      <c r="C4800" t="s">
        <v>8</v>
      </c>
      <c r="D4800" t="s">
        <v>75</v>
      </c>
    </row>
    <row r="4801" spans="1:4">
      <c r="A4801" t="s">
        <v>2132</v>
      </c>
      <c r="B4801" s="38">
        <v>950000</v>
      </c>
      <c r="C4801" t="s">
        <v>8</v>
      </c>
      <c r="D4801" t="s">
        <v>246</v>
      </c>
    </row>
    <row r="4802" spans="1:4">
      <c r="A4802" t="s">
        <v>2150</v>
      </c>
      <c r="B4802" s="38">
        <v>1225000</v>
      </c>
      <c r="C4802" t="s">
        <v>8</v>
      </c>
      <c r="D4802" t="s">
        <v>32</v>
      </c>
    </row>
    <row r="4803" spans="1:4">
      <c r="A4803" t="s">
        <v>2072</v>
      </c>
      <c r="B4803" s="38">
        <v>1200000</v>
      </c>
      <c r="C4803" t="s">
        <v>8</v>
      </c>
      <c r="D4803" t="s">
        <v>208</v>
      </c>
    </row>
    <row r="4804" spans="1:4">
      <c r="A4804" t="s">
        <v>2145</v>
      </c>
      <c r="B4804" s="38">
        <v>1250000</v>
      </c>
      <c r="C4804" t="s">
        <v>8</v>
      </c>
      <c r="D4804" t="s">
        <v>13</v>
      </c>
    </row>
    <row r="4805" spans="1:4">
      <c r="A4805" s="89" t="s">
        <v>2099</v>
      </c>
      <c r="B4805" s="38">
        <v>1100000</v>
      </c>
      <c r="C4805" t="s">
        <v>8</v>
      </c>
      <c r="D4805" t="s">
        <v>58</v>
      </c>
    </row>
    <row r="4806" spans="1:4">
      <c r="A4806" s="89" t="s">
        <v>2099</v>
      </c>
      <c r="B4806" s="38">
        <v>1125000</v>
      </c>
      <c r="C4806" t="s">
        <v>8</v>
      </c>
      <c r="D4806" t="s">
        <v>72</v>
      </c>
    </row>
    <row r="4807" spans="1:4">
      <c r="A4807" t="s">
        <v>2150</v>
      </c>
      <c r="B4807" s="38">
        <v>1315000</v>
      </c>
      <c r="C4807" t="s">
        <v>8</v>
      </c>
      <c r="D4807" t="s">
        <v>75</v>
      </c>
    </row>
    <row r="4808" spans="1:4">
      <c r="A4808" s="89" t="s">
        <v>2084</v>
      </c>
      <c r="B4808" s="38">
        <v>1100000</v>
      </c>
      <c r="C4808" t="s">
        <v>8</v>
      </c>
      <c r="D4808" t="s">
        <v>81</v>
      </c>
    </row>
    <row r="4809" spans="1:4">
      <c r="A4809" t="s">
        <v>2132</v>
      </c>
      <c r="B4809" s="38">
        <v>1250000</v>
      </c>
      <c r="C4809" t="s">
        <v>8</v>
      </c>
      <c r="D4809" t="s">
        <v>9</v>
      </c>
    </row>
    <row r="4810" spans="1:4">
      <c r="A4810" t="s">
        <v>2096</v>
      </c>
      <c r="B4810" s="38">
        <v>1250000</v>
      </c>
      <c r="C4810" t="s">
        <v>8</v>
      </c>
      <c r="D4810" t="s">
        <v>203</v>
      </c>
    </row>
    <row r="4811" spans="1:4">
      <c r="A4811" s="89" t="s">
        <v>2099</v>
      </c>
      <c r="B4811" s="38">
        <v>1298000</v>
      </c>
      <c r="C4811" t="s">
        <v>8</v>
      </c>
      <c r="D4811" t="s">
        <v>338</v>
      </c>
    </row>
    <row r="4812" spans="1:4">
      <c r="A4812" t="s">
        <v>2146</v>
      </c>
      <c r="B4812" s="38">
        <v>1300000</v>
      </c>
      <c r="C4812" t="s">
        <v>8</v>
      </c>
      <c r="D4812" t="s">
        <v>66</v>
      </c>
    </row>
    <row r="4813" spans="1:4">
      <c r="A4813" t="s">
        <v>2146</v>
      </c>
      <c r="B4813" s="38">
        <v>1250000</v>
      </c>
      <c r="C4813" t="s">
        <v>8</v>
      </c>
      <c r="D4813" t="s">
        <v>32</v>
      </c>
    </row>
    <row r="4814" spans="1:4">
      <c r="A4814" t="s">
        <v>2132</v>
      </c>
      <c r="B4814" s="38">
        <v>1400000</v>
      </c>
      <c r="C4814" t="s">
        <v>8</v>
      </c>
      <c r="D4814" t="s">
        <v>9</v>
      </c>
    </row>
    <row r="4815" spans="1:4">
      <c r="A4815" t="s">
        <v>2110</v>
      </c>
      <c r="B4815" s="38">
        <v>1150000</v>
      </c>
      <c r="C4815" t="s">
        <v>8</v>
      </c>
      <c r="D4815" t="s">
        <v>32</v>
      </c>
    </row>
    <row r="4816" spans="1:4">
      <c r="A4816" s="89" t="s">
        <v>2083</v>
      </c>
      <c r="B4816" s="38">
        <v>1200000</v>
      </c>
      <c r="C4816" t="s">
        <v>8</v>
      </c>
      <c r="D4816" t="s">
        <v>75</v>
      </c>
    </row>
    <row r="4817" spans="1:4">
      <c r="A4817" s="89" t="s">
        <v>2099</v>
      </c>
      <c r="B4817" s="38">
        <v>1300000</v>
      </c>
      <c r="C4817" t="s">
        <v>8</v>
      </c>
      <c r="D4817" t="s">
        <v>311</v>
      </c>
    </row>
    <row r="4818" spans="1:4">
      <c r="A4818" s="89" t="s">
        <v>2083</v>
      </c>
      <c r="B4818" s="38">
        <v>1240000</v>
      </c>
      <c r="C4818" t="s">
        <v>8</v>
      </c>
      <c r="D4818" t="s">
        <v>245</v>
      </c>
    </row>
    <row r="4819" spans="1:4">
      <c r="A4819" t="s">
        <v>2072</v>
      </c>
      <c r="B4819" s="38">
        <v>1400000</v>
      </c>
      <c r="C4819" t="s">
        <v>8</v>
      </c>
      <c r="D4819" t="s">
        <v>367</v>
      </c>
    </row>
    <row r="4820" spans="1:4">
      <c r="A4820" s="89" t="s">
        <v>2071</v>
      </c>
      <c r="B4820" s="38">
        <v>1458400</v>
      </c>
      <c r="C4820" t="s">
        <v>8</v>
      </c>
      <c r="D4820" t="s">
        <v>187</v>
      </c>
    </row>
    <row r="4821" spans="1:4">
      <c r="A4821" t="s">
        <v>2146</v>
      </c>
      <c r="B4821" s="38">
        <v>1350000</v>
      </c>
      <c r="C4821" t="s">
        <v>8</v>
      </c>
      <c r="D4821" t="s">
        <v>163</v>
      </c>
    </row>
    <row r="4822" spans="1:4">
      <c r="A4822" s="89" t="s">
        <v>2104</v>
      </c>
      <c r="B4822" s="38">
        <v>1300000</v>
      </c>
      <c r="C4822" t="s">
        <v>8</v>
      </c>
      <c r="D4822" t="s">
        <v>66</v>
      </c>
    </row>
    <row r="4823" spans="1:4">
      <c r="A4823" t="s">
        <v>2138</v>
      </c>
      <c r="B4823" s="38">
        <v>1225000</v>
      </c>
      <c r="C4823" t="s">
        <v>8</v>
      </c>
      <c r="D4823" t="s">
        <v>180</v>
      </c>
    </row>
    <row r="4824" spans="1:4">
      <c r="A4824" t="s">
        <v>2146</v>
      </c>
      <c r="B4824" s="38">
        <v>1385000</v>
      </c>
      <c r="C4824" t="s">
        <v>8</v>
      </c>
      <c r="D4824" t="s">
        <v>36</v>
      </c>
    </row>
    <row r="4825" spans="1:4">
      <c r="A4825" t="s">
        <v>2138</v>
      </c>
      <c r="B4825" s="38">
        <v>1290000</v>
      </c>
      <c r="C4825" t="s">
        <v>8</v>
      </c>
      <c r="D4825" t="s">
        <v>103</v>
      </c>
    </row>
    <row r="4826" spans="1:4">
      <c r="A4826" t="s">
        <v>2072</v>
      </c>
      <c r="B4826" s="38">
        <v>1375000</v>
      </c>
      <c r="C4826" t="s">
        <v>8</v>
      </c>
      <c r="D4826" t="s">
        <v>208</v>
      </c>
    </row>
    <row r="4827" spans="1:4">
      <c r="A4827" t="s">
        <v>2132</v>
      </c>
      <c r="B4827" s="38">
        <v>1367500</v>
      </c>
      <c r="C4827" t="s">
        <v>8</v>
      </c>
      <c r="D4827" t="s">
        <v>246</v>
      </c>
    </row>
    <row r="4828" spans="1:4">
      <c r="A4828" t="s">
        <v>2150</v>
      </c>
      <c r="B4828" s="38">
        <v>1300000</v>
      </c>
      <c r="C4828" t="s">
        <v>8</v>
      </c>
      <c r="D4828" t="s">
        <v>9</v>
      </c>
    </row>
    <row r="4829" spans="1:4">
      <c r="A4829" t="s">
        <v>2132</v>
      </c>
      <c r="B4829" s="38">
        <v>1350000</v>
      </c>
      <c r="C4829" t="s">
        <v>8</v>
      </c>
      <c r="D4829" t="s">
        <v>75</v>
      </c>
    </row>
    <row r="4830" spans="1:4">
      <c r="A4830" t="s">
        <v>2132</v>
      </c>
      <c r="B4830" s="38">
        <v>1300000</v>
      </c>
      <c r="C4830" t="s">
        <v>8</v>
      </c>
      <c r="D4830" t="s">
        <v>246</v>
      </c>
    </row>
    <row r="4831" spans="1:4">
      <c r="A4831" t="s">
        <v>2073</v>
      </c>
      <c r="B4831" s="38">
        <v>1200000</v>
      </c>
      <c r="C4831" t="s">
        <v>8</v>
      </c>
      <c r="D4831" t="s">
        <v>333</v>
      </c>
    </row>
    <row r="4832" spans="1:4">
      <c r="A4832" t="s">
        <v>2132</v>
      </c>
      <c r="B4832" s="38">
        <v>1400000</v>
      </c>
      <c r="C4832" t="s">
        <v>8</v>
      </c>
      <c r="D4832" t="s">
        <v>66</v>
      </c>
    </row>
    <row r="4833" spans="1:4">
      <c r="A4833" t="s">
        <v>2132</v>
      </c>
      <c r="B4833" s="38">
        <v>1299900</v>
      </c>
      <c r="C4833" t="s">
        <v>8</v>
      </c>
      <c r="D4833" t="s">
        <v>37</v>
      </c>
    </row>
    <row r="4834" spans="1:4">
      <c r="A4834" t="s">
        <v>2150</v>
      </c>
      <c r="B4834" s="38">
        <v>1315000</v>
      </c>
      <c r="C4834" t="s">
        <v>8</v>
      </c>
      <c r="D4834" t="s">
        <v>9</v>
      </c>
    </row>
    <row r="4835" spans="1:4">
      <c r="A4835" t="s">
        <v>2072</v>
      </c>
      <c r="B4835" s="38">
        <v>975000</v>
      </c>
      <c r="C4835" t="s">
        <v>8</v>
      </c>
      <c r="D4835" t="s">
        <v>81</v>
      </c>
    </row>
    <row r="4836" spans="1:4">
      <c r="A4836" t="s">
        <v>2072</v>
      </c>
      <c r="B4836" s="38">
        <v>1450000</v>
      </c>
      <c r="C4836" t="s">
        <v>8</v>
      </c>
      <c r="D4836" t="s">
        <v>208</v>
      </c>
    </row>
    <row r="4837" spans="1:4">
      <c r="A4837" t="s">
        <v>2067</v>
      </c>
      <c r="B4837" s="38">
        <v>1250000</v>
      </c>
      <c r="C4837" t="s">
        <v>8</v>
      </c>
      <c r="D4837" t="s">
        <v>246</v>
      </c>
    </row>
    <row r="4838" spans="1:4">
      <c r="A4838" t="s">
        <v>2150</v>
      </c>
      <c r="B4838" s="38">
        <v>1275000</v>
      </c>
      <c r="C4838" t="s">
        <v>8</v>
      </c>
      <c r="D4838" t="s">
        <v>9</v>
      </c>
    </row>
    <row r="4839" spans="1:4">
      <c r="A4839" t="s">
        <v>2146</v>
      </c>
      <c r="B4839" s="38">
        <v>1100000</v>
      </c>
      <c r="C4839" t="s">
        <v>8</v>
      </c>
      <c r="D4839" t="s">
        <v>9</v>
      </c>
    </row>
    <row r="4840" spans="1:4">
      <c r="A4840" t="s">
        <v>2132</v>
      </c>
      <c r="B4840" s="38">
        <v>1300000</v>
      </c>
      <c r="C4840" t="s">
        <v>8</v>
      </c>
      <c r="D4840" t="s">
        <v>32</v>
      </c>
    </row>
    <row r="4841" spans="1:4">
      <c r="A4841" t="s">
        <v>2132</v>
      </c>
      <c r="B4841" s="38">
        <v>1265000</v>
      </c>
      <c r="C4841" t="s">
        <v>8</v>
      </c>
      <c r="D4841" t="s">
        <v>75</v>
      </c>
    </row>
    <row r="4842" spans="1:4">
      <c r="A4842" t="s">
        <v>2146</v>
      </c>
      <c r="B4842" s="38">
        <v>1280000</v>
      </c>
      <c r="C4842" t="s">
        <v>8</v>
      </c>
      <c r="D4842" t="s">
        <v>163</v>
      </c>
    </row>
    <row r="4843" spans="1:4">
      <c r="A4843" s="89" t="s">
        <v>2099</v>
      </c>
      <c r="B4843" s="38">
        <v>1450000</v>
      </c>
      <c r="C4843" t="s">
        <v>8</v>
      </c>
      <c r="D4843" t="s">
        <v>208</v>
      </c>
    </row>
    <row r="4844" spans="1:4">
      <c r="A4844" s="89" t="s">
        <v>2099</v>
      </c>
      <c r="B4844" s="38">
        <v>1350000</v>
      </c>
      <c r="C4844" t="s">
        <v>8</v>
      </c>
      <c r="D4844" t="s">
        <v>37</v>
      </c>
    </row>
    <row r="4845" spans="1:4">
      <c r="A4845" t="s">
        <v>2145</v>
      </c>
      <c r="B4845" s="38">
        <v>1375000</v>
      </c>
      <c r="C4845" t="s">
        <v>8</v>
      </c>
      <c r="D4845" t="s">
        <v>103</v>
      </c>
    </row>
    <row r="4846" spans="1:4">
      <c r="A4846" t="s">
        <v>2145</v>
      </c>
      <c r="B4846" s="38">
        <v>1350000</v>
      </c>
      <c r="C4846" t="s">
        <v>8</v>
      </c>
      <c r="D4846" t="s">
        <v>140</v>
      </c>
    </row>
    <row r="4847" spans="1:4">
      <c r="A4847" s="89" t="s">
        <v>2084</v>
      </c>
      <c r="B4847" s="38">
        <v>1550000</v>
      </c>
      <c r="C4847" t="s">
        <v>8</v>
      </c>
      <c r="D4847" t="s">
        <v>321</v>
      </c>
    </row>
    <row r="4848" spans="1:4">
      <c r="A4848" s="89" t="s">
        <v>2084</v>
      </c>
      <c r="B4848" s="38">
        <v>1300000</v>
      </c>
      <c r="C4848" t="s">
        <v>8</v>
      </c>
      <c r="D4848" t="s">
        <v>138</v>
      </c>
    </row>
    <row r="4849" spans="1:4">
      <c r="A4849" s="89" t="s">
        <v>2104</v>
      </c>
      <c r="B4849" s="38">
        <v>1375000</v>
      </c>
      <c r="C4849" t="s">
        <v>8</v>
      </c>
      <c r="D4849" t="s">
        <v>57</v>
      </c>
    </row>
    <row r="4850" spans="1:4">
      <c r="A4850" t="s">
        <v>2132</v>
      </c>
      <c r="B4850" s="38">
        <v>1390000</v>
      </c>
      <c r="C4850" t="s">
        <v>8</v>
      </c>
      <c r="D4850" t="s">
        <v>159</v>
      </c>
    </row>
    <row r="4851" spans="1:4">
      <c r="A4851" s="89" t="s">
        <v>2084</v>
      </c>
      <c r="B4851" s="38">
        <v>1450000</v>
      </c>
      <c r="C4851" t="s">
        <v>8</v>
      </c>
      <c r="D4851" t="s">
        <v>163</v>
      </c>
    </row>
    <row r="4852" spans="1:4">
      <c r="A4852" s="89" t="s">
        <v>2098</v>
      </c>
      <c r="B4852" s="38">
        <v>1547500</v>
      </c>
      <c r="C4852" t="s">
        <v>8</v>
      </c>
      <c r="D4852" t="s">
        <v>208</v>
      </c>
    </row>
    <row r="4853" spans="1:4">
      <c r="A4853" t="s">
        <v>2146</v>
      </c>
      <c r="B4853" s="38">
        <v>1375000</v>
      </c>
      <c r="C4853" t="s">
        <v>8</v>
      </c>
      <c r="D4853" t="s">
        <v>163</v>
      </c>
    </row>
    <row r="4854" spans="1:4">
      <c r="A4854" t="s">
        <v>2150</v>
      </c>
      <c r="B4854" s="38">
        <v>1200000</v>
      </c>
      <c r="C4854" t="s">
        <v>8</v>
      </c>
      <c r="D4854" t="s">
        <v>280</v>
      </c>
    </row>
    <row r="4855" spans="1:4">
      <c r="A4855" t="s">
        <v>2150</v>
      </c>
      <c r="B4855" s="38">
        <v>1550000</v>
      </c>
      <c r="C4855" t="s">
        <v>8</v>
      </c>
      <c r="D4855" t="s">
        <v>75</v>
      </c>
    </row>
    <row r="4856" spans="1:4">
      <c r="A4856" t="s">
        <v>2146</v>
      </c>
      <c r="B4856" s="38">
        <v>1395000</v>
      </c>
      <c r="C4856" t="s">
        <v>8</v>
      </c>
      <c r="D4856" t="s">
        <v>72</v>
      </c>
    </row>
    <row r="4857" spans="1:4">
      <c r="A4857" t="s">
        <v>2146</v>
      </c>
      <c r="B4857" s="38">
        <v>1225000</v>
      </c>
      <c r="C4857" t="s">
        <v>8</v>
      </c>
      <c r="D4857" t="s">
        <v>81</v>
      </c>
    </row>
    <row r="4858" spans="1:4">
      <c r="A4858" s="89" t="s">
        <v>2083</v>
      </c>
      <c r="B4858" s="38">
        <v>1200000</v>
      </c>
      <c r="C4858" t="s">
        <v>8</v>
      </c>
      <c r="D4858" t="s">
        <v>9</v>
      </c>
    </row>
    <row r="4859" spans="1:4">
      <c r="A4859" t="s">
        <v>2118</v>
      </c>
      <c r="B4859" s="38">
        <v>1150000</v>
      </c>
      <c r="C4859" t="s">
        <v>8</v>
      </c>
      <c r="D4859" t="s">
        <v>100</v>
      </c>
    </row>
    <row r="4860" spans="1:4">
      <c r="A4860" t="s">
        <v>2132</v>
      </c>
      <c r="B4860" s="38">
        <v>1450000</v>
      </c>
      <c r="C4860" t="s">
        <v>8</v>
      </c>
      <c r="D4860" t="s">
        <v>75</v>
      </c>
    </row>
    <row r="4861" spans="1:4">
      <c r="A4861" t="s">
        <v>2132</v>
      </c>
      <c r="B4861" s="38">
        <v>1400000</v>
      </c>
      <c r="C4861" t="s">
        <v>8</v>
      </c>
      <c r="D4861" t="s">
        <v>159</v>
      </c>
    </row>
    <row r="4862" spans="1:4">
      <c r="A4862" t="s">
        <v>2150</v>
      </c>
      <c r="B4862" s="38">
        <v>1470000</v>
      </c>
      <c r="C4862" t="s">
        <v>8</v>
      </c>
      <c r="D4862" t="s">
        <v>9</v>
      </c>
    </row>
    <row r="4863" spans="1:4">
      <c r="A4863" t="s">
        <v>2150</v>
      </c>
      <c r="B4863" s="38">
        <v>1450000</v>
      </c>
      <c r="C4863" t="s">
        <v>8</v>
      </c>
      <c r="D4863" t="s">
        <v>9</v>
      </c>
    </row>
    <row r="4864" spans="1:4">
      <c r="A4864" t="s">
        <v>2132</v>
      </c>
      <c r="B4864" s="38">
        <v>1500000</v>
      </c>
      <c r="C4864" t="s">
        <v>8</v>
      </c>
      <c r="D4864" t="s">
        <v>352</v>
      </c>
    </row>
    <row r="4865" spans="1:4">
      <c r="A4865" t="s">
        <v>2150</v>
      </c>
      <c r="B4865" s="38">
        <v>1600000</v>
      </c>
      <c r="C4865" t="s">
        <v>8</v>
      </c>
      <c r="D4865" t="s">
        <v>75</v>
      </c>
    </row>
    <row r="4866" spans="1:4">
      <c r="A4866" t="s">
        <v>2146</v>
      </c>
      <c r="B4866" s="38">
        <v>1350000</v>
      </c>
      <c r="C4866" t="s">
        <v>8</v>
      </c>
      <c r="D4866" t="s">
        <v>153</v>
      </c>
    </row>
    <row r="4867" spans="1:4">
      <c r="A4867" t="s">
        <v>2138</v>
      </c>
      <c r="B4867" s="38">
        <v>1550000</v>
      </c>
      <c r="C4867" t="s">
        <v>8</v>
      </c>
      <c r="D4867" t="s">
        <v>103</v>
      </c>
    </row>
    <row r="4868" spans="1:4">
      <c r="A4868" t="s">
        <v>2150</v>
      </c>
      <c r="B4868" s="38">
        <v>1377000</v>
      </c>
      <c r="C4868" t="s">
        <v>8</v>
      </c>
      <c r="D4868" t="s">
        <v>280</v>
      </c>
    </row>
    <row r="4869" spans="1:4">
      <c r="A4869" t="s">
        <v>2146</v>
      </c>
      <c r="B4869" s="38">
        <v>1500000</v>
      </c>
      <c r="C4869" t="s">
        <v>8</v>
      </c>
      <c r="D4869" t="s">
        <v>1056</v>
      </c>
    </row>
    <row r="4870" spans="1:4">
      <c r="A4870" t="s">
        <v>2150</v>
      </c>
      <c r="B4870" s="38">
        <v>1610000</v>
      </c>
      <c r="C4870" t="s">
        <v>8</v>
      </c>
      <c r="D4870" t="s">
        <v>159</v>
      </c>
    </row>
    <row r="4871" spans="1:4">
      <c r="A4871" t="s">
        <v>2138</v>
      </c>
      <c r="B4871" s="38">
        <v>1597500</v>
      </c>
      <c r="C4871" t="s">
        <v>8</v>
      </c>
      <c r="D4871" t="s">
        <v>221</v>
      </c>
    </row>
    <row r="4872" spans="1:4">
      <c r="A4872" s="89" t="s">
        <v>2098</v>
      </c>
      <c r="B4872" s="38">
        <v>1475000</v>
      </c>
      <c r="C4872" t="s">
        <v>8</v>
      </c>
      <c r="D4872" t="s">
        <v>159</v>
      </c>
    </row>
    <row r="4873" spans="1:4">
      <c r="A4873" t="s">
        <v>2132</v>
      </c>
      <c r="B4873" s="38">
        <v>1400000</v>
      </c>
      <c r="C4873" t="s">
        <v>8</v>
      </c>
      <c r="D4873" t="s">
        <v>9</v>
      </c>
    </row>
    <row r="4874" spans="1:4">
      <c r="A4874" t="s">
        <v>2145</v>
      </c>
      <c r="B4874" s="38">
        <v>1700000</v>
      </c>
      <c r="C4874" t="s">
        <v>8</v>
      </c>
      <c r="D4874" t="s">
        <v>11</v>
      </c>
    </row>
    <row r="4875" spans="1:4">
      <c r="A4875" t="s">
        <v>2132</v>
      </c>
      <c r="B4875" s="38">
        <v>1625000</v>
      </c>
      <c r="C4875" t="s">
        <v>8</v>
      </c>
      <c r="D4875" t="s">
        <v>2164</v>
      </c>
    </row>
    <row r="4876" spans="1:4">
      <c r="A4876" t="s">
        <v>2150</v>
      </c>
      <c r="B4876" s="38">
        <v>1500000</v>
      </c>
      <c r="C4876" t="s">
        <v>8</v>
      </c>
      <c r="D4876" t="s">
        <v>72</v>
      </c>
    </row>
    <row r="4877" spans="1:4">
      <c r="A4877" t="s">
        <v>2150</v>
      </c>
      <c r="B4877" s="38">
        <v>1710000</v>
      </c>
      <c r="C4877" t="s">
        <v>8</v>
      </c>
      <c r="D4877" t="s">
        <v>9</v>
      </c>
    </row>
    <row r="4878" spans="1:4">
      <c r="A4878" s="89" t="s">
        <v>2104</v>
      </c>
      <c r="B4878" s="38">
        <v>1425000</v>
      </c>
      <c r="C4878" t="s">
        <v>8</v>
      </c>
      <c r="D4878" t="s">
        <v>66</v>
      </c>
    </row>
    <row r="4879" spans="1:4">
      <c r="A4879" t="s">
        <v>2132</v>
      </c>
      <c r="B4879" s="38">
        <v>1475000</v>
      </c>
      <c r="C4879" t="s">
        <v>8</v>
      </c>
      <c r="D4879" t="s">
        <v>75</v>
      </c>
    </row>
    <row r="4880" spans="1:4">
      <c r="A4880" t="s">
        <v>2067</v>
      </c>
      <c r="B4880" s="38">
        <v>1725000</v>
      </c>
      <c r="C4880" t="s">
        <v>8</v>
      </c>
      <c r="D4880" t="s">
        <v>50</v>
      </c>
    </row>
    <row r="4881" spans="1:4">
      <c r="A4881" t="s">
        <v>2085</v>
      </c>
      <c r="B4881" s="38">
        <v>1600000</v>
      </c>
      <c r="C4881" t="s">
        <v>8</v>
      </c>
      <c r="D4881" t="s">
        <v>48</v>
      </c>
    </row>
    <row r="4882" spans="1:4">
      <c r="A4882" s="89" t="s">
        <v>2083</v>
      </c>
      <c r="B4882" s="38">
        <v>1700000</v>
      </c>
      <c r="C4882" t="s">
        <v>8</v>
      </c>
      <c r="D4882" t="s">
        <v>169</v>
      </c>
    </row>
    <row r="4883" spans="1:4">
      <c r="A4883" t="s">
        <v>2150</v>
      </c>
      <c r="B4883" s="38">
        <v>1675000</v>
      </c>
      <c r="C4883" t="s">
        <v>8</v>
      </c>
      <c r="D4883" t="s">
        <v>159</v>
      </c>
    </row>
    <row r="4884" spans="1:4">
      <c r="A4884" t="s">
        <v>2150</v>
      </c>
      <c r="B4884" s="38">
        <v>1700000</v>
      </c>
      <c r="C4884" t="s">
        <v>8</v>
      </c>
      <c r="D4884" t="s">
        <v>72</v>
      </c>
    </row>
    <row r="4885" spans="1:4">
      <c r="A4885" s="89" t="s">
        <v>2084</v>
      </c>
      <c r="B4885" s="38">
        <v>1550000</v>
      </c>
      <c r="C4885" t="s">
        <v>8</v>
      </c>
      <c r="D4885" t="s">
        <v>321</v>
      </c>
    </row>
    <row r="4886" spans="1:4">
      <c r="A4886" s="89" t="s">
        <v>2098</v>
      </c>
      <c r="B4886" s="38">
        <v>1850000</v>
      </c>
      <c r="C4886" t="s">
        <v>8</v>
      </c>
      <c r="D4886" t="s">
        <v>246</v>
      </c>
    </row>
    <row r="4887" spans="1:4">
      <c r="A4887" s="89" t="s">
        <v>2083</v>
      </c>
      <c r="B4887" s="38">
        <v>1300000</v>
      </c>
      <c r="C4887" t="s">
        <v>8</v>
      </c>
      <c r="D4887" t="s">
        <v>340</v>
      </c>
    </row>
    <row r="4888" spans="1:4">
      <c r="A4888" t="s">
        <v>2132</v>
      </c>
      <c r="B4888" s="38">
        <v>1500000</v>
      </c>
      <c r="C4888" t="s">
        <v>8</v>
      </c>
      <c r="D4888" t="s">
        <v>46</v>
      </c>
    </row>
    <row r="4889" spans="1:4">
      <c r="A4889" t="s">
        <v>2106</v>
      </c>
      <c r="B4889" s="38">
        <v>1400000</v>
      </c>
      <c r="C4889" t="s">
        <v>8</v>
      </c>
      <c r="D4889" t="s">
        <v>103</v>
      </c>
    </row>
    <row r="4890" spans="1:4">
      <c r="A4890" t="s">
        <v>2150</v>
      </c>
      <c r="B4890" s="38">
        <v>1565000</v>
      </c>
      <c r="C4890" t="s">
        <v>8</v>
      </c>
      <c r="D4890" t="s">
        <v>467</v>
      </c>
    </row>
    <row r="4891" spans="1:4">
      <c r="A4891" s="89" t="s">
        <v>2099</v>
      </c>
      <c r="B4891" s="38">
        <v>1950000</v>
      </c>
      <c r="C4891" t="s">
        <v>8</v>
      </c>
      <c r="D4891" t="s">
        <v>824</v>
      </c>
    </row>
    <row r="4892" spans="1:4">
      <c r="A4892" t="s">
        <v>2132</v>
      </c>
      <c r="B4892" s="38">
        <v>1875000</v>
      </c>
      <c r="C4892" t="s">
        <v>8</v>
      </c>
      <c r="D4892" t="s">
        <v>75</v>
      </c>
    </row>
    <row r="4893" spans="1:4">
      <c r="A4893" s="89" t="s">
        <v>2083</v>
      </c>
      <c r="B4893" s="38">
        <v>1750000</v>
      </c>
      <c r="C4893" t="s">
        <v>8</v>
      </c>
      <c r="D4893" t="s">
        <v>32</v>
      </c>
    </row>
    <row r="4894" spans="1:4">
      <c r="A4894" t="s">
        <v>2132</v>
      </c>
      <c r="B4894" s="38">
        <v>1750000</v>
      </c>
      <c r="C4894" t="s">
        <v>8</v>
      </c>
      <c r="D4894" t="s">
        <v>9</v>
      </c>
    </row>
    <row r="4895" spans="1:4">
      <c r="A4895" t="s">
        <v>2132</v>
      </c>
      <c r="B4895" s="38">
        <v>1800000</v>
      </c>
      <c r="C4895" t="s">
        <v>8</v>
      </c>
      <c r="D4895" t="s">
        <v>9</v>
      </c>
    </row>
    <row r="4896" spans="1:4">
      <c r="A4896" t="s">
        <v>2146</v>
      </c>
      <c r="B4896" s="38">
        <v>1700000</v>
      </c>
      <c r="C4896" t="s">
        <v>8</v>
      </c>
      <c r="D4896" t="s">
        <v>48</v>
      </c>
    </row>
    <row r="4897" spans="1:4">
      <c r="A4897" t="s">
        <v>2138</v>
      </c>
      <c r="B4897" s="38">
        <v>1450000</v>
      </c>
      <c r="C4897" t="s">
        <v>8</v>
      </c>
      <c r="D4897" t="s">
        <v>103</v>
      </c>
    </row>
    <row r="4898" spans="1:4">
      <c r="A4898" s="89" t="s">
        <v>2104</v>
      </c>
      <c r="B4898" s="38">
        <v>1650000</v>
      </c>
      <c r="C4898" t="s">
        <v>8</v>
      </c>
      <c r="D4898" t="s">
        <v>345</v>
      </c>
    </row>
    <row r="4899" spans="1:4">
      <c r="A4899" s="89" t="s">
        <v>2083</v>
      </c>
      <c r="B4899" s="38">
        <v>1500000</v>
      </c>
      <c r="C4899" t="s">
        <v>8</v>
      </c>
      <c r="D4899" t="s">
        <v>256</v>
      </c>
    </row>
    <row r="4900" spans="1:4">
      <c r="A4900" t="s">
        <v>2150</v>
      </c>
      <c r="B4900" s="38">
        <v>1700000</v>
      </c>
      <c r="C4900" t="s">
        <v>8</v>
      </c>
      <c r="D4900" t="s">
        <v>246</v>
      </c>
    </row>
    <row r="4901" spans="1:4">
      <c r="A4901" t="s">
        <v>2146</v>
      </c>
      <c r="B4901" s="38">
        <v>1637500</v>
      </c>
      <c r="C4901" t="s">
        <v>8</v>
      </c>
      <c r="D4901" t="s">
        <v>210</v>
      </c>
    </row>
    <row r="4902" spans="1:4">
      <c r="A4902" t="s">
        <v>2163</v>
      </c>
      <c r="B4902" s="38">
        <v>1850000</v>
      </c>
      <c r="C4902" t="s">
        <v>8</v>
      </c>
      <c r="D4902" t="s">
        <v>163</v>
      </c>
    </row>
    <row r="4903" spans="1:4">
      <c r="A4903" t="s">
        <v>2132</v>
      </c>
      <c r="B4903" s="38">
        <v>1850000</v>
      </c>
      <c r="C4903" t="s">
        <v>8</v>
      </c>
      <c r="D4903" t="s">
        <v>246</v>
      </c>
    </row>
    <row r="4904" spans="1:4">
      <c r="A4904" t="s">
        <v>2072</v>
      </c>
      <c r="B4904" s="38">
        <v>1350000</v>
      </c>
      <c r="C4904" t="s">
        <v>8</v>
      </c>
      <c r="D4904" t="s">
        <v>57</v>
      </c>
    </row>
    <row r="4905" spans="1:4">
      <c r="A4905" t="s">
        <v>2146</v>
      </c>
      <c r="B4905" s="38">
        <v>1800000</v>
      </c>
      <c r="C4905" t="s">
        <v>8</v>
      </c>
      <c r="D4905" t="s">
        <v>9</v>
      </c>
    </row>
    <row r="4906" spans="1:4">
      <c r="A4906" t="s">
        <v>2131</v>
      </c>
      <c r="B4906" s="38">
        <v>1600000</v>
      </c>
      <c r="C4906" t="s">
        <v>8</v>
      </c>
      <c r="D4906" t="s">
        <v>311</v>
      </c>
    </row>
    <row r="4907" spans="1:4">
      <c r="A4907" s="89" t="s">
        <v>2083</v>
      </c>
      <c r="B4907" s="38">
        <v>1600000</v>
      </c>
      <c r="C4907" t="s">
        <v>8</v>
      </c>
      <c r="D4907" t="s">
        <v>66</v>
      </c>
    </row>
    <row r="4908" spans="1:4">
      <c r="A4908" t="s">
        <v>2131</v>
      </c>
      <c r="B4908" s="38">
        <v>1750000</v>
      </c>
      <c r="C4908" t="s">
        <v>8</v>
      </c>
      <c r="D4908" t="s">
        <v>164</v>
      </c>
    </row>
    <row r="4909" spans="1:4">
      <c r="A4909" s="89" t="s">
        <v>2083</v>
      </c>
      <c r="B4909" s="38">
        <v>1645000</v>
      </c>
      <c r="C4909" t="s">
        <v>8</v>
      </c>
      <c r="D4909" t="s">
        <v>128</v>
      </c>
    </row>
    <row r="4910" spans="1:4">
      <c r="A4910" t="s">
        <v>2131</v>
      </c>
      <c r="B4910" s="38">
        <v>1800000</v>
      </c>
      <c r="C4910" t="s">
        <v>8</v>
      </c>
      <c r="D4910" t="s">
        <v>164</v>
      </c>
    </row>
    <row r="4911" spans="1:4">
      <c r="A4911" s="89" t="s">
        <v>2104</v>
      </c>
      <c r="B4911" s="38">
        <v>1850000</v>
      </c>
      <c r="C4911" t="s">
        <v>8</v>
      </c>
      <c r="D4911" t="s">
        <v>345</v>
      </c>
    </row>
    <row r="4912" spans="1:4">
      <c r="A4912" t="s">
        <v>2132</v>
      </c>
      <c r="B4912" s="38">
        <v>1500000</v>
      </c>
      <c r="C4912" t="s">
        <v>8</v>
      </c>
      <c r="D4912" t="s">
        <v>9</v>
      </c>
    </row>
    <row r="4913" spans="1:4">
      <c r="A4913" t="s">
        <v>2067</v>
      </c>
      <c r="B4913" s="38">
        <v>1800000</v>
      </c>
      <c r="C4913" t="s">
        <v>8</v>
      </c>
      <c r="D4913" t="s">
        <v>9</v>
      </c>
    </row>
    <row r="4914" spans="1:4">
      <c r="A4914" t="s">
        <v>2150</v>
      </c>
      <c r="B4914" s="38">
        <v>1875000</v>
      </c>
      <c r="C4914" t="s">
        <v>8</v>
      </c>
      <c r="D4914" t="s">
        <v>208</v>
      </c>
    </row>
    <row r="4915" spans="1:4">
      <c r="A4915" t="s">
        <v>2163</v>
      </c>
      <c r="B4915" s="38">
        <v>1750000</v>
      </c>
      <c r="C4915" t="s">
        <v>8</v>
      </c>
      <c r="D4915" t="s">
        <v>163</v>
      </c>
    </row>
    <row r="4916" spans="1:4">
      <c r="A4916" t="s">
        <v>2150</v>
      </c>
      <c r="B4916" s="38">
        <v>2150000</v>
      </c>
      <c r="C4916" t="s">
        <v>8</v>
      </c>
      <c r="D4916" t="s">
        <v>208</v>
      </c>
    </row>
    <row r="4917" spans="1:4">
      <c r="A4917" t="s">
        <v>2102</v>
      </c>
      <c r="B4917" s="38">
        <v>2000000</v>
      </c>
      <c r="C4917" t="s">
        <v>8</v>
      </c>
      <c r="D4917" t="s">
        <v>72</v>
      </c>
    </row>
    <row r="4918" spans="1:4">
      <c r="A4918" t="s">
        <v>2132</v>
      </c>
      <c r="B4918" s="38">
        <v>1635000</v>
      </c>
      <c r="C4918" t="s">
        <v>8</v>
      </c>
      <c r="D4918" t="s">
        <v>159</v>
      </c>
    </row>
    <row r="4919" spans="1:4">
      <c r="A4919" s="89" t="s">
        <v>2083</v>
      </c>
      <c r="B4919" s="38">
        <v>1975000</v>
      </c>
      <c r="C4919" t="s">
        <v>8</v>
      </c>
      <c r="D4919" t="s">
        <v>9</v>
      </c>
    </row>
    <row r="4920" spans="1:4">
      <c r="A4920" t="s">
        <v>2150</v>
      </c>
      <c r="B4920" s="38">
        <v>2250000</v>
      </c>
      <c r="C4920" t="s">
        <v>8</v>
      </c>
      <c r="D4920" t="s">
        <v>57</v>
      </c>
    </row>
    <row r="4921" spans="1:4">
      <c r="A4921" s="89" t="s">
        <v>2104</v>
      </c>
      <c r="B4921" s="38">
        <v>1750000</v>
      </c>
      <c r="C4921" t="s">
        <v>8</v>
      </c>
      <c r="D4921" t="s">
        <v>46</v>
      </c>
    </row>
    <row r="4922" spans="1:4">
      <c r="A4922" s="89" t="s">
        <v>2098</v>
      </c>
      <c r="B4922" s="38">
        <v>1750000</v>
      </c>
      <c r="C4922" t="s">
        <v>8</v>
      </c>
      <c r="D4922" t="s">
        <v>9</v>
      </c>
    </row>
    <row r="4923" spans="1:4">
      <c r="A4923" s="89" t="s">
        <v>2084</v>
      </c>
      <c r="B4923" s="38">
        <v>1850000</v>
      </c>
      <c r="C4923" t="s">
        <v>8</v>
      </c>
      <c r="D4923" t="s">
        <v>81</v>
      </c>
    </row>
    <row r="4924" spans="1:4">
      <c r="A4924" s="89" t="s">
        <v>2084</v>
      </c>
      <c r="B4924" s="38">
        <v>1650000</v>
      </c>
      <c r="C4924" t="s">
        <v>8</v>
      </c>
      <c r="D4924" t="s">
        <v>321</v>
      </c>
    </row>
    <row r="4925" spans="1:4">
      <c r="A4925" s="89" t="s">
        <v>2098</v>
      </c>
      <c r="B4925" s="38">
        <v>1900000</v>
      </c>
      <c r="C4925" t="s">
        <v>8</v>
      </c>
      <c r="D4925" t="s">
        <v>194</v>
      </c>
    </row>
    <row r="4926" spans="1:4">
      <c r="A4926" t="s">
        <v>2150</v>
      </c>
      <c r="B4926" s="38">
        <v>2075000</v>
      </c>
      <c r="C4926" t="s">
        <v>8</v>
      </c>
      <c r="D4926" t="s">
        <v>208</v>
      </c>
    </row>
    <row r="4927" spans="1:4">
      <c r="A4927" t="s">
        <v>2067</v>
      </c>
      <c r="B4927" s="38">
        <v>2150000</v>
      </c>
      <c r="C4927" t="s">
        <v>8</v>
      </c>
      <c r="D4927" t="s">
        <v>472</v>
      </c>
    </row>
    <row r="4928" spans="1:4">
      <c r="A4928" t="s">
        <v>2138</v>
      </c>
      <c r="B4928" s="38">
        <v>1925000</v>
      </c>
      <c r="C4928" t="s">
        <v>8</v>
      </c>
      <c r="D4928" t="s">
        <v>13</v>
      </c>
    </row>
    <row r="4929" spans="1:4">
      <c r="A4929" t="s">
        <v>2132</v>
      </c>
      <c r="B4929" s="38">
        <v>1800000</v>
      </c>
      <c r="C4929" t="s">
        <v>8</v>
      </c>
      <c r="D4929" t="s">
        <v>32</v>
      </c>
    </row>
    <row r="4930" spans="1:4">
      <c r="A4930" t="s">
        <v>2132</v>
      </c>
      <c r="B4930" s="38">
        <v>1700000</v>
      </c>
      <c r="C4930" t="s">
        <v>8</v>
      </c>
      <c r="D4930" t="s">
        <v>9</v>
      </c>
    </row>
    <row r="4931" spans="1:4">
      <c r="A4931" t="s">
        <v>2150</v>
      </c>
      <c r="B4931" s="38">
        <v>1985000</v>
      </c>
      <c r="C4931" t="s">
        <v>8</v>
      </c>
      <c r="D4931" t="s">
        <v>280</v>
      </c>
    </row>
    <row r="4932" spans="1:4">
      <c r="A4932" t="s">
        <v>2150</v>
      </c>
      <c r="B4932" s="38">
        <v>2200000</v>
      </c>
      <c r="C4932" t="s">
        <v>8</v>
      </c>
      <c r="D4932" t="s">
        <v>57</v>
      </c>
    </row>
    <row r="4933" spans="1:4">
      <c r="A4933" t="s">
        <v>2146</v>
      </c>
      <c r="B4933" s="38">
        <v>2010000</v>
      </c>
      <c r="C4933" t="s">
        <v>8</v>
      </c>
      <c r="D4933" t="s">
        <v>32</v>
      </c>
    </row>
    <row r="4934" spans="1:4">
      <c r="A4934" t="s">
        <v>2150</v>
      </c>
      <c r="B4934" s="38">
        <v>2145000</v>
      </c>
      <c r="C4934" t="s">
        <v>8</v>
      </c>
      <c r="D4934" t="s">
        <v>280</v>
      </c>
    </row>
    <row r="4935" spans="1:4">
      <c r="A4935" s="89" t="s">
        <v>2099</v>
      </c>
      <c r="B4935" s="38">
        <v>2100000</v>
      </c>
      <c r="C4935" t="s">
        <v>8</v>
      </c>
      <c r="D4935" t="s">
        <v>180</v>
      </c>
    </row>
    <row r="4936" spans="1:4">
      <c r="A4936" t="s">
        <v>2138</v>
      </c>
      <c r="B4936" s="38">
        <v>2100000</v>
      </c>
      <c r="C4936" t="s">
        <v>8</v>
      </c>
      <c r="D4936" t="s">
        <v>229</v>
      </c>
    </row>
    <row r="4937" spans="1:4">
      <c r="A4937" s="89" t="s">
        <v>2083</v>
      </c>
      <c r="B4937" s="38">
        <v>1700000</v>
      </c>
      <c r="C4937" t="s">
        <v>8</v>
      </c>
      <c r="D4937" t="s">
        <v>245</v>
      </c>
    </row>
    <row r="4938" spans="1:4">
      <c r="A4938" t="s">
        <v>2146</v>
      </c>
      <c r="B4938" s="38">
        <v>2150000</v>
      </c>
      <c r="C4938" t="s">
        <v>8</v>
      </c>
      <c r="D4938" t="s">
        <v>72</v>
      </c>
    </row>
    <row r="4939" spans="1:4">
      <c r="A4939" s="89" t="s">
        <v>2084</v>
      </c>
      <c r="B4939" s="38">
        <v>1750000</v>
      </c>
      <c r="C4939" t="s">
        <v>8</v>
      </c>
      <c r="D4939" t="s">
        <v>321</v>
      </c>
    </row>
    <row r="4940" spans="1:4">
      <c r="A4940" t="s">
        <v>2146</v>
      </c>
      <c r="B4940" s="38">
        <v>2000000</v>
      </c>
      <c r="C4940" t="s">
        <v>8</v>
      </c>
      <c r="D4940" t="s">
        <v>72</v>
      </c>
    </row>
    <row r="4941" spans="1:4">
      <c r="A4941" t="s">
        <v>2146</v>
      </c>
      <c r="B4941" s="38">
        <v>2152500</v>
      </c>
      <c r="C4941" t="s">
        <v>8</v>
      </c>
      <c r="D4941" t="s">
        <v>46</v>
      </c>
    </row>
    <row r="4942" spans="1:4">
      <c r="A4942" s="89" t="s">
        <v>2099</v>
      </c>
      <c r="B4942" s="38">
        <v>1965000</v>
      </c>
      <c r="C4942" t="s">
        <v>8</v>
      </c>
      <c r="D4942" t="s">
        <v>311</v>
      </c>
    </row>
    <row r="4943" spans="1:4">
      <c r="A4943" t="s">
        <v>2146</v>
      </c>
      <c r="B4943" s="38">
        <v>1600000</v>
      </c>
      <c r="C4943" t="s">
        <v>8</v>
      </c>
      <c r="D4943" t="s">
        <v>278</v>
      </c>
    </row>
    <row r="4944" spans="1:4">
      <c r="A4944" t="s">
        <v>2150</v>
      </c>
      <c r="B4944" s="38">
        <v>2100000</v>
      </c>
      <c r="C4944" t="s">
        <v>8</v>
      </c>
      <c r="D4944" t="s">
        <v>27</v>
      </c>
    </row>
    <row r="4945" spans="1:4">
      <c r="A4945" t="s">
        <v>2145</v>
      </c>
      <c r="B4945" s="38">
        <v>2350000</v>
      </c>
      <c r="C4945" t="s">
        <v>8</v>
      </c>
      <c r="D4945" t="s">
        <v>221</v>
      </c>
    </row>
    <row r="4946" spans="1:4">
      <c r="A4946" s="89" t="s">
        <v>2098</v>
      </c>
      <c r="B4946" s="38">
        <v>2275000</v>
      </c>
      <c r="C4946" t="s">
        <v>8</v>
      </c>
      <c r="D4946" t="s">
        <v>194</v>
      </c>
    </row>
    <row r="4947" spans="1:4">
      <c r="A4947" t="s">
        <v>2163</v>
      </c>
      <c r="B4947" s="38">
        <v>2300000</v>
      </c>
      <c r="C4947" t="s">
        <v>8</v>
      </c>
      <c r="D4947" t="s">
        <v>344</v>
      </c>
    </row>
    <row r="4948" spans="1:4">
      <c r="A4948" t="s">
        <v>2163</v>
      </c>
      <c r="B4948" s="38">
        <v>2575000</v>
      </c>
      <c r="C4948" t="s">
        <v>8</v>
      </c>
      <c r="D4948" t="s">
        <v>344</v>
      </c>
    </row>
    <row r="4949" spans="1:4">
      <c r="A4949" t="s">
        <v>2132</v>
      </c>
      <c r="B4949" s="38">
        <v>2450000</v>
      </c>
      <c r="C4949" t="s">
        <v>8</v>
      </c>
      <c r="D4949" t="s">
        <v>9</v>
      </c>
    </row>
    <row r="4950" spans="1:4">
      <c r="A4950" s="89" t="s">
        <v>2099</v>
      </c>
      <c r="B4950" s="38">
        <v>2800000</v>
      </c>
      <c r="C4950" t="s">
        <v>8</v>
      </c>
      <c r="D4950" t="s">
        <v>824</v>
      </c>
    </row>
    <row r="4951" spans="1:4">
      <c r="A4951" t="s">
        <v>2146</v>
      </c>
      <c r="B4951" s="38">
        <v>2495000</v>
      </c>
      <c r="C4951" t="s">
        <v>8</v>
      </c>
      <c r="D4951" t="s">
        <v>163</v>
      </c>
    </row>
    <row r="4952" spans="1:4">
      <c r="A4952" t="s">
        <v>2146</v>
      </c>
      <c r="B4952" s="38">
        <v>2400000</v>
      </c>
      <c r="C4952" t="s">
        <v>8</v>
      </c>
      <c r="D4952" t="s">
        <v>344</v>
      </c>
    </row>
    <row r="4953" spans="1:4">
      <c r="A4953" t="s">
        <v>2132</v>
      </c>
      <c r="B4953" s="38">
        <v>2400000</v>
      </c>
      <c r="C4953" t="s">
        <v>8</v>
      </c>
      <c r="D4953" t="s">
        <v>159</v>
      </c>
    </row>
    <row r="4954" spans="1:4">
      <c r="A4954" t="s">
        <v>2146</v>
      </c>
      <c r="B4954" s="38">
        <v>2450000</v>
      </c>
      <c r="C4954" t="s">
        <v>8</v>
      </c>
      <c r="D4954" t="s">
        <v>163</v>
      </c>
    </row>
    <row r="4955" spans="1:4">
      <c r="A4955" t="s">
        <v>2163</v>
      </c>
      <c r="B4955" s="38">
        <v>2600000</v>
      </c>
      <c r="C4955" t="s">
        <v>8</v>
      </c>
      <c r="D4955" t="s">
        <v>344</v>
      </c>
    </row>
    <row r="4956" spans="1:4">
      <c r="A4956" t="s">
        <v>2114</v>
      </c>
      <c r="B4956" s="38">
        <v>2300000</v>
      </c>
      <c r="C4956" t="s">
        <v>8</v>
      </c>
      <c r="D4956" t="s">
        <v>75</v>
      </c>
    </row>
    <row r="4957" spans="1:4">
      <c r="A4957" t="s">
        <v>2132</v>
      </c>
      <c r="B4957" s="38">
        <v>2250000</v>
      </c>
      <c r="C4957" t="s">
        <v>8</v>
      </c>
      <c r="D4957" t="s">
        <v>163</v>
      </c>
    </row>
    <row r="4958" spans="1:4">
      <c r="A4958" s="89" t="s">
        <v>2084</v>
      </c>
      <c r="B4958" s="38">
        <v>2500000</v>
      </c>
      <c r="C4958" t="s">
        <v>8</v>
      </c>
      <c r="D4958" t="s">
        <v>246</v>
      </c>
    </row>
    <row r="4959" spans="1:4">
      <c r="A4959" t="s">
        <v>2150</v>
      </c>
      <c r="B4959" s="38">
        <v>2900000</v>
      </c>
      <c r="C4959" t="s">
        <v>8</v>
      </c>
      <c r="D4959" t="s">
        <v>208</v>
      </c>
    </row>
    <row r="4960" spans="1:4">
      <c r="A4960" t="s">
        <v>2132</v>
      </c>
      <c r="B4960" s="38">
        <v>2400000</v>
      </c>
      <c r="C4960" t="s">
        <v>8</v>
      </c>
      <c r="D4960" t="s">
        <v>246</v>
      </c>
    </row>
    <row r="4961" spans="1:4">
      <c r="A4961" s="89" t="s">
        <v>2084</v>
      </c>
      <c r="B4961" s="38">
        <v>3215000</v>
      </c>
      <c r="C4961" t="s">
        <v>8</v>
      </c>
      <c r="D4961" t="s">
        <v>321</v>
      </c>
    </row>
    <row r="4962" spans="1:4">
      <c r="A4962" t="s">
        <v>2131</v>
      </c>
      <c r="B4962" s="38">
        <v>1700000</v>
      </c>
      <c r="C4962" t="s">
        <v>8</v>
      </c>
      <c r="D4962" t="s">
        <v>164</v>
      </c>
    </row>
    <row r="4963" spans="1:4">
      <c r="A4963" t="s">
        <v>2146</v>
      </c>
      <c r="B4963" s="38">
        <v>2700000</v>
      </c>
      <c r="C4963" t="s">
        <v>8</v>
      </c>
      <c r="D4963" t="s">
        <v>163</v>
      </c>
    </row>
    <row r="4964" spans="1:4">
      <c r="A4964" t="s">
        <v>2132</v>
      </c>
      <c r="B4964" s="38">
        <v>2475000</v>
      </c>
      <c r="C4964" t="s">
        <v>8</v>
      </c>
      <c r="D4964" t="s">
        <v>246</v>
      </c>
    </row>
    <row r="4965" spans="1:4">
      <c r="A4965" t="s">
        <v>2073</v>
      </c>
      <c r="B4965" s="38">
        <v>2000000</v>
      </c>
      <c r="C4965" t="s">
        <v>8</v>
      </c>
      <c r="D4965" t="s">
        <v>2139</v>
      </c>
    </row>
    <row r="4966" spans="1:4">
      <c r="A4966" t="s">
        <v>2150</v>
      </c>
      <c r="B4966" s="38">
        <v>2600000</v>
      </c>
      <c r="C4966" t="s">
        <v>8</v>
      </c>
      <c r="D4966" t="s">
        <v>208</v>
      </c>
    </row>
    <row r="4967" spans="1:4">
      <c r="A4967" t="s">
        <v>2132</v>
      </c>
      <c r="B4967" s="38">
        <v>2575000</v>
      </c>
      <c r="C4967" t="s">
        <v>8</v>
      </c>
      <c r="D4967" t="s">
        <v>159</v>
      </c>
    </row>
    <row r="4968" spans="1:4">
      <c r="A4968" t="s">
        <v>2150</v>
      </c>
      <c r="B4968" s="38">
        <v>2850000</v>
      </c>
      <c r="C4968" t="s">
        <v>8</v>
      </c>
      <c r="D4968" t="s">
        <v>27</v>
      </c>
    </row>
    <row r="4969" spans="1:4">
      <c r="A4969" s="89" t="s">
        <v>2104</v>
      </c>
      <c r="B4969" s="38">
        <v>2600000</v>
      </c>
      <c r="C4969" t="s">
        <v>8</v>
      </c>
      <c r="D4969" t="s">
        <v>246</v>
      </c>
    </row>
    <row r="4970" spans="1:4">
      <c r="A4970" t="s">
        <v>2072</v>
      </c>
      <c r="B4970" s="38">
        <v>2800000</v>
      </c>
      <c r="C4970" t="s">
        <v>8</v>
      </c>
      <c r="D4970" t="s">
        <v>133</v>
      </c>
    </row>
    <row r="4971" spans="1:4">
      <c r="A4971" t="s">
        <v>2146</v>
      </c>
      <c r="B4971" s="38">
        <v>2300000</v>
      </c>
      <c r="C4971" t="s">
        <v>8</v>
      </c>
      <c r="D4971" t="s">
        <v>9</v>
      </c>
    </row>
    <row r="4972" spans="1:4">
      <c r="A4972" t="s">
        <v>2138</v>
      </c>
      <c r="B4972" s="38">
        <v>2700000</v>
      </c>
      <c r="C4972" t="s">
        <v>8</v>
      </c>
      <c r="D4972" t="s">
        <v>230</v>
      </c>
    </row>
    <row r="4973" spans="1:4">
      <c r="A4973" s="89" t="s">
        <v>2084</v>
      </c>
      <c r="B4973" s="38">
        <v>2900000</v>
      </c>
      <c r="C4973" t="s">
        <v>8</v>
      </c>
      <c r="D4973" t="s">
        <v>81</v>
      </c>
    </row>
    <row r="4974" spans="1:4">
      <c r="A4974" t="s">
        <v>2067</v>
      </c>
      <c r="B4974" s="38">
        <v>2800000</v>
      </c>
      <c r="C4974" t="s">
        <v>8</v>
      </c>
      <c r="D4974" t="s">
        <v>9</v>
      </c>
    </row>
    <row r="4975" spans="1:4">
      <c r="A4975" t="s">
        <v>2163</v>
      </c>
      <c r="B4975" s="38">
        <v>2800000</v>
      </c>
      <c r="C4975" t="s">
        <v>8</v>
      </c>
      <c r="D4975" t="s">
        <v>344</v>
      </c>
    </row>
    <row r="4976" spans="1:4">
      <c r="A4976" t="s">
        <v>2132</v>
      </c>
      <c r="B4976" s="38">
        <v>3125000</v>
      </c>
      <c r="C4976" t="s">
        <v>8</v>
      </c>
      <c r="D4976" t="s">
        <v>280</v>
      </c>
    </row>
    <row r="4977" spans="1:4">
      <c r="A4977" t="s">
        <v>2150</v>
      </c>
      <c r="B4977" s="38">
        <v>2650000</v>
      </c>
      <c r="C4977" t="s">
        <v>8</v>
      </c>
      <c r="D4977" t="s">
        <v>208</v>
      </c>
    </row>
    <row r="4978" spans="1:4">
      <c r="A4978" t="s">
        <v>2132</v>
      </c>
      <c r="B4978" s="38">
        <v>2900000</v>
      </c>
      <c r="C4978" t="s">
        <v>8</v>
      </c>
      <c r="D4978" t="s">
        <v>159</v>
      </c>
    </row>
    <row r="4979" spans="1:4">
      <c r="A4979" s="89" t="s">
        <v>2098</v>
      </c>
      <c r="B4979" s="38">
        <v>2750000</v>
      </c>
      <c r="C4979" t="s">
        <v>8</v>
      </c>
      <c r="D4979" t="s">
        <v>46</v>
      </c>
    </row>
    <row r="4980" spans="1:4">
      <c r="A4980" t="s">
        <v>2163</v>
      </c>
      <c r="B4980" s="38">
        <v>2495000</v>
      </c>
      <c r="C4980" t="s">
        <v>8</v>
      </c>
      <c r="D4980" t="s">
        <v>72</v>
      </c>
    </row>
    <row r="4981" spans="1:4">
      <c r="A4981" s="89" t="s">
        <v>2104</v>
      </c>
      <c r="B4981" s="38">
        <v>2700000</v>
      </c>
      <c r="C4981" t="s">
        <v>8</v>
      </c>
      <c r="D4981" t="s">
        <v>292</v>
      </c>
    </row>
    <row r="4982" spans="1:4">
      <c r="A4982" t="s">
        <v>2163</v>
      </c>
      <c r="B4982" s="38">
        <v>2800000</v>
      </c>
      <c r="C4982" t="s">
        <v>8</v>
      </c>
      <c r="D4982" t="s">
        <v>163</v>
      </c>
    </row>
    <row r="4983" spans="1:4">
      <c r="A4983" t="s">
        <v>2132</v>
      </c>
      <c r="B4983" s="38">
        <v>3350000</v>
      </c>
      <c r="C4983" t="s">
        <v>8</v>
      </c>
      <c r="D4983" t="s">
        <v>75</v>
      </c>
    </row>
    <row r="4984" spans="1:4">
      <c r="A4984" t="s">
        <v>2132</v>
      </c>
      <c r="B4984" s="38">
        <v>2950000</v>
      </c>
      <c r="C4984" t="s">
        <v>8</v>
      </c>
      <c r="D4984" t="s">
        <v>75</v>
      </c>
    </row>
    <row r="4985" spans="1:4">
      <c r="A4985" t="s">
        <v>2067</v>
      </c>
      <c r="B4985" s="38">
        <v>3100000</v>
      </c>
      <c r="C4985" t="s">
        <v>8</v>
      </c>
      <c r="D4985" t="s">
        <v>45</v>
      </c>
    </row>
    <row r="4986" spans="1:4">
      <c r="A4986" t="s">
        <v>2067</v>
      </c>
      <c r="B4986" s="38">
        <v>2895000</v>
      </c>
      <c r="C4986" t="s">
        <v>8</v>
      </c>
      <c r="D4986" t="s">
        <v>246</v>
      </c>
    </row>
    <row r="4987" spans="1:4">
      <c r="A4987" t="s">
        <v>2132</v>
      </c>
      <c r="B4987" s="38">
        <v>3200000</v>
      </c>
      <c r="C4987" t="s">
        <v>8</v>
      </c>
      <c r="D4987" t="s">
        <v>159</v>
      </c>
    </row>
    <row r="4988" spans="1:4">
      <c r="A4988" t="s">
        <v>2067</v>
      </c>
      <c r="B4988" s="38">
        <v>3100000</v>
      </c>
      <c r="C4988" t="s">
        <v>8</v>
      </c>
      <c r="D4988" t="s">
        <v>30</v>
      </c>
    </row>
    <row r="4989" spans="1:4">
      <c r="A4989" t="s">
        <v>2163</v>
      </c>
      <c r="B4989" s="38">
        <v>3000000</v>
      </c>
      <c r="C4989" t="s">
        <v>8</v>
      </c>
      <c r="D4989" t="s">
        <v>30</v>
      </c>
    </row>
    <row r="4990" spans="1:4">
      <c r="A4990" t="s">
        <v>2163</v>
      </c>
      <c r="B4990" s="38">
        <v>2800000</v>
      </c>
      <c r="C4990" t="s">
        <v>8</v>
      </c>
      <c r="D4990" t="s">
        <v>163</v>
      </c>
    </row>
    <row r="4991" spans="1:4">
      <c r="A4991" t="s">
        <v>2163</v>
      </c>
      <c r="B4991" s="38">
        <v>3500000</v>
      </c>
      <c r="C4991" t="s">
        <v>8</v>
      </c>
      <c r="D4991" t="s">
        <v>75</v>
      </c>
    </row>
    <row r="4992" spans="1:4">
      <c r="A4992" t="s">
        <v>2150</v>
      </c>
      <c r="B4992" s="38">
        <v>3050000</v>
      </c>
      <c r="C4992" t="s">
        <v>8</v>
      </c>
      <c r="D4992" t="s">
        <v>75</v>
      </c>
    </row>
    <row r="4993" spans="1:4">
      <c r="A4993" s="89" t="s">
        <v>2083</v>
      </c>
      <c r="B4993" s="38">
        <v>2300000</v>
      </c>
      <c r="C4993" t="s">
        <v>8</v>
      </c>
      <c r="D4993" t="s">
        <v>66</v>
      </c>
    </row>
    <row r="4994" spans="1:4">
      <c r="A4994" t="s">
        <v>2146</v>
      </c>
      <c r="B4994" s="38">
        <v>3500000</v>
      </c>
      <c r="C4994" t="s">
        <v>8</v>
      </c>
      <c r="D4994" t="s">
        <v>163</v>
      </c>
    </row>
    <row r="4995" spans="1:4">
      <c r="A4995" t="s">
        <v>2106</v>
      </c>
      <c r="B4995" s="38">
        <v>2775000</v>
      </c>
      <c r="C4995" t="s">
        <v>8</v>
      </c>
      <c r="D4995" t="s">
        <v>194</v>
      </c>
    </row>
    <row r="4996" spans="1:4">
      <c r="A4996" t="s">
        <v>2132</v>
      </c>
      <c r="B4996" s="38">
        <v>3420000</v>
      </c>
      <c r="C4996" t="s">
        <v>8</v>
      </c>
      <c r="D4996" t="s">
        <v>208</v>
      </c>
    </row>
    <row r="4997" spans="1:4">
      <c r="A4997" t="s">
        <v>2132</v>
      </c>
      <c r="B4997" s="38">
        <v>3200000</v>
      </c>
      <c r="C4997" t="s">
        <v>8</v>
      </c>
      <c r="D4997" t="s">
        <v>75</v>
      </c>
    </row>
    <row r="4998" spans="1:4">
      <c r="A4998" t="s">
        <v>2163</v>
      </c>
      <c r="B4998" s="38">
        <v>3420000</v>
      </c>
      <c r="C4998" t="s">
        <v>8</v>
      </c>
      <c r="D4998" t="s">
        <v>153</v>
      </c>
    </row>
    <row r="4999" spans="1:4">
      <c r="A4999" t="s">
        <v>2146</v>
      </c>
      <c r="B4999" s="38">
        <v>3475000</v>
      </c>
      <c r="C4999" t="s">
        <v>8</v>
      </c>
      <c r="D4999" t="s">
        <v>30</v>
      </c>
    </row>
    <row r="5000" spans="1:4">
      <c r="A5000" s="89" t="s">
        <v>2083</v>
      </c>
      <c r="B5000" s="38">
        <v>3975000</v>
      </c>
      <c r="C5000" t="s">
        <v>8</v>
      </c>
      <c r="D5000" t="s">
        <v>256</v>
      </c>
    </row>
    <row r="5001" spans="1:4">
      <c r="A5001" t="s">
        <v>2150</v>
      </c>
      <c r="B5001" s="38">
        <v>2500000</v>
      </c>
      <c r="C5001" t="s">
        <v>8</v>
      </c>
      <c r="D5001" t="s">
        <v>75</v>
      </c>
    </row>
    <row r="5002" spans="1:4">
      <c r="A5002" t="s">
        <v>2150</v>
      </c>
      <c r="B5002" s="38">
        <v>3400000</v>
      </c>
      <c r="C5002" t="s">
        <v>8</v>
      </c>
      <c r="D5002" t="s">
        <v>246</v>
      </c>
    </row>
    <row r="5003" spans="1:4">
      <c r="A5003" s="89" t="s">
        <v>2104</v>
      </c>
      <c r="B5003" s="38">
        <v>3045000</v>
      </c>
      <c r="C5003" t="s">
        <v>8</v>
      </c>
      <c r="D5003" t="s">
        <v>345</v>
      </c>
    </row>
    <row r="5004" spans="1:4">
      <c r="A5004" s="89" t="s">
        <v>2099</v>
      </c>
      <c r="B5004" s="38">
        <v>3400000</v>
      </c>
      <c r="C5004" t="s">
        <v>8</v>
      </c>
      <c r="D5004" t="s">
        <v>311</v>
      </c>
    </row>
    <row r="5005" spans="1:4">
      <c r="A5005" t="s">
        <v>2138</v>
      </c>
      <c r="B5005" s="38">
        <v>3625000</v>
      </c>
      <c r="C5005" t="s">
        <v>8</v>
      </c>
      <c r="D5005" t="s">
        <v>221</v>
      </c>
    </row>
    <row r="5006" spans="1:4">
      <c r="A5006" t="s">
        <v>2132</v>
      </c>
      <c r="B5006" s="38">
        <v>3350000</v>
      </c>
      <c r="C5006" t="s">
        <v>8</v>
      </c>
      <c r="D5006" t="s">
        <v>1021</v>
      </c>
    </row>
    <row r="5007" spans="1:4">
      <c r="A5007" t="s">
        <v>2163</v>
      </c>
      <c r="B5007" s="38">
        <v>3450000</v>
      </c>
      <c r="C5007" t="s">
        <v>8</v>
      </c>
      <c r="D5007" t="s">
        <v>37</v>
      </c>
    </row>
    <row r="5008" spans="1:4">
      <c r="A5008" t="s">
        <v>2132</v>
      </c>
      <c r="B5008" s="38">
        <v>3800000</v>
      </c>
      <c r="C5008" t="s">
        <v>8</v>
      </c>
      <c r="D5008" t="s">
        <v>163</v>
      </c>
    </row>
    <row r="5009" spans="1:4">
      <c r="A5009" t="s">
        <v>2163</v>
      </c>
      <c r="B5009" s="38">
        <v>3650000</v>
      </c>
      <c r="C5009" t="s">
        <v>8</v>
      </c>
      <c r="D5009" t="s">
        <v>13</v>
      </c>
    </row>
    <row r="5010" spans="1:4">
      <c r="A5010" t="s">
        <v>2163</v>
      </c>
      <c r="B5010" s="38">
        <v>3300000</v>
      </c>
      <c r="C5010" t="s">
        <v>8</v>
      </c>
      <c r="D5010" t="s">
        <v>46</v>
      </c>
    </row>
    <row r="5011" spans="1:4">
      <c r="A5011" t="s">
        <v>2163</v>
      </c>
      <c r="B5011" s="38">
        <v>4100000</v>
      </c>
      <c r="C5011" t="s">
        <v>8</v>
      </c>
      <c r="D5011" t="s">
        <v>344</v>
      </c>
    </row>
    <row r="5012" spans="1:4">
      <c r="A5012" t="s">
        <v>2132</v>
      </c>
      <c r="B5012" s="38">
        <v>3375000</v>
      </c>
      <c r="C5012" t="s">
        <v>8</v>
      </c>
      <c r="D5012" t="s">
        <v>159</v>
      </c>
    </row>
    <row r="5013" spans="1:4">
      <c r="A5013" s="89" t="s">
        <v>2099</v>
      </c>
      <c r="B5013" s="38">
        <v>3300000</v>
      </c>
      <c r="C5013" t="s">
        <v>8</v>
      </c>
      <c r="D5013" t="s">
        <v>38</v>
      </c>
    </row>
    <row r="5014" spans="1:4">
      <c r="A5014" t="s">
        <v>2067</v>
      </c>
      <c r="B5014" s="38">
        <v>3850000</v>
      </c>
      <c r="C5014" t="s">
        <v>8</v>
      </c>
      <c r="D5014" t="s">
        <v>30</v>
      </c>
    </row>
    <row r="5015" spans="1:4">
      <c r="A5015" s="89" t="s">
        <v>2098</v>
      </c>
      <c r="B5015" s="38">
        <v>4200000</v>
      </c>
      <c r="C5015" t="s">
        <v>8</v>
      </c>
      <c r="D5015" t="s">
        <v>280</v>
      </c>
    </row>
    <row r="5016" spans="1:4">
      <c r="A5016" t="s">
        <v>2067</v>
      </c>
      <c r="B5016" s="38">
        <v>3650000</v>
      </c>
      <c r="C5016" t="s">
        <v>8</v>
      </c>
      <c r="D5016" t="s">
        <v>75</v>
      </c>
    </row>
    <row r="5017" spans="1:4">
      <c r="A5017" t="s">
        <v>2163</v>
      </c>
      <c r="B5017" s="38">
        <v>4500000</v>
      </c>
      <c r="C5017" t="s">
        <v>8</v>
      </c>
      <c r="D5017" t="s">
        <v>115</v>
      </c>
    </row>
    <row r="5018" spans="1:4">
      <c r="A5018" s="89" t="s">
        <v>2084</v>
      </c>
      <c r="B5018" s="38">
        <v>4300000</v>
      </c>
      <c r="C5018" t="s">
        <v>8</v>
      </c>
      <c r="D5018" t="s">
        <v>81</v>
      </c>
    </row>
    <row r="5019" spans="1:4">
      <c r="A5019" t="s">
        <v>2163</v>
      </c>
      <c r="B5019" s="38">
        <v>3000000</v>
      </c>
      <c r="C5019" t="s">
        <v>8</v>
      </c>
      <c r="D5019" t="s">
        <v>163</v>
      </c>
    </row>
    <row r="5020" spans="1:4">
      <c r="A5020" s="89" t="s">
        <v>2099</v>
      </c>
      <c r="B5020" s="38">
        <v>4875000</v>
      </c>
      <c r="C5020" t="s">
        <v>8</v>
      </c>
      <c r="D5020" t="s">
        <v>824</v>
      </c>
    </row>
    <row r="5021" spans="1:4">
      <c r="A5021" s="89" t="s">
        <v>2084</v>
      </c>
      <c r="B5021" s="38">
        <v>4545000</v>
      </c>
      <c r="C5021" t="s">
        <v>8</v>
      </c>
      <c r="D5021" t="s">
        <v>321</v>
      </c>
    </row>
    <row r="5022" spans="1:4">
      <c r="A5022" s="89" t="s">
        <v>2084</v>
      </c>
      <c r="B5022" s="38">
        <v>3635000</v>
      </c>
      <c r="C5022" t="s">
        <v>8</v>
      </c>
      <c r="D5022" t="s">
        <v>321</v>
      </c>
    </row>
    <row r="5023" spans="1:4">
      <c r="A5023" t="s">
        <v>2132</v>
      </c>
      <c r="B5023" s="38">
        <v>4700000</v>
      </c>
      <c r="C5023" t="s">
        <v>8</v>
      </c>
      <c r="D5023" t="s">
        <v>246</v>
      </c>
    </row>
    <row r="5024" spans="1:4">
      <c r="A5024" t="s">
        <v>2132</v>
      </c>
      <c r="B5024" s="38">
        <v>4700000</v>
      </c>
      <c r="C5024" t="s">
        <v>8</v>
      </c>
      <c r="D5024" t="s">
        <v>159</v>
      </c>
    </row>
    <row r="5025" spans="1:4">
      <c r="A5025" t="s">
        <v>2132</v>
      </c>
      <c r="B5025" s="38">
        <v>4434000</v>
      </c>
      <c r="C5025" t="s">
        <v>8</v>
      </c>
      <c r="D5025" t="s">
        <v>272</v>
      </c>
    </row>
    <row r="5026" spans="1:4">
      <c r="A5026" t="s">
        <v>2073</v>
      </c>
      <c r="B5026" s="38">
        <v>3000000</v>
      </c>
      <c r="C5026" t="s">
        <v>8</v>
      </c>
      <c r="D5026" t="s">
        <v>333</v>
      </c>
    </row>
    <row r="5027" spans="1:4">
      <c r="A5027" s="89" t="s">
        <v>2099</v>
      </c>
      <c r="B5027" s="38">
        <v>5250000</v>
      </c>
      <c r="C5027" t="s">
        <v>8</v>
      </c>
      <c r="D5027" t="s">
        <v>824</v>
      </c>
    </row>
    <row r="5028" spans="1:4">
      <c r="A5028" s="89" t="s">
        <v>2084</v>
      </c>
      <c r="B5028" s="38">
        <v>5290000</v>
      </c>
      <c r="C5028" t="s">
        <v>8</v>
      </c>
      <c r="D5028" t="s">
        <v>246</v>
      </c>
    </row>
    <row r="5029" spans="1:4">
      <c r="A5029" t="s">
        <v>2163</v>
      </c>
      <c r="B5029" s="38">
        <v>4675000</v>
      </c>
      <c r="C5029" t="s">
        <v>8</v>
      </c>
      <c r="D5029" t="s">
        <v>163</v>
      </c>
    </row>
    <row r="5030" spans="1:4">
      <c r="A5030" t="s">
        <v>2163</v>
      </c>
      <c r="B5030" s="38">
        <v>4500000</v>
      </c>
      <c r="C5030" t="s">
        <v>8</v>
      </c>
      <c r="D5030" t="s">
        <v>344</v>
      </c>
    </row>
    <row r="5031" spans="1:4">
      <c r="A5031" t="s">
        <v>2163</v>
      </c>
      <c r="B5031" s="38">
        <v>4750000</v>
      </c>
      <c r="C5031" t="s">
        <v>8</v>
      </c>
      <c r="D5031" t="s">
        <v>163</v>
      </c>
    </row>
    <row r="5032" spans="1:4">
      <c r="A5032" t="s">
        <v>2150</v>
      </c>
      <c r="B5032" s="38">
        <v>5100000</v>
      </c>
      <c r="C5032" t="s">
        <v>8</v>
      </c>
      <c r="D5032" t="s">
        <v>9</v>
      </c>
    </row>
    <row r="5033" spans="1:4">
      <c r="A5033" t="s">
        <v>2163</v>
      </c>
      <c r="B5033" s="38">
        <v>4500000</v>
      </c>
      <c r="C5033" t="s">
        <v>8</v>
      </c>
      <c r="D5033" t="s">
        <v>9</v>
      </c>
    </row>
    <row r="5034" spans="1:4">
      <c r="A5034" t="s">
        <v>2163</v>
      </c>
      <c r="B5034" s="38">
        <v>4750000</v>
      </c>
      <c r="C5034" t="s">
        <v>8</v>
      </c>
      <c r="D5034" t="s">
        <v>163</v>
      </c>
    </row>
    <row r="5035" spans="1:4">
      <c r="A5035" t="s">
        <v>2132</v>
      </c>
      <c r="B5035" s="38">
        <v>5600000</v>
      </c>
      <c r="C5035" t="s">
        <v>8</v>
      </c>
      <c r="D5035" t="s">
        <v>246</v>
      </c>
    </row>
    <row r="5036" spans="1:4">
      <c r="A5036" s="89" t="s">
        <v>2099</v>
      </c>
      <c r="B5036" s="38">
        <v>6500000</v>
      </c>
      <c r="C5036" t="s">
        <v>8</v>
      </c>
      <c r="D5036" t="s">
        <v>824</v>
      </c>
    </row>
    <row r="5037" spans="1:4">
      <c r="A5037" t="s">
        <v>2132</v>
      </c>
      <c r="B5037" s="38">
        <v>5500000</v>
      </c>
      <c r="C5037" t="s">
        <v>8</v>
      </c>
      <c r="D5037" t="s">
        <v>66</v>
      </c>
    </row>
    <row r="5038" spans="1:4">
      <c r="A5038" t="s">
        <v>2163</v>
      </c>
      <c r="B5038" s="38">
        <v>6000000</v>
      </c>
      <c r="C5038" t="s">
        <v>8</v>
      </c>
      <c r="D5038" t="s">
        <v>9</v>
      </c>
    </row>
    <row r="5039" spans="1:4">
      <c r="A5039" s="89" t="s">
        <v>2104</v>
      </c>
      <c r="B5039" s="38">
        <v>6750000</v>
      </c>
      <c r="C5039" t="s">
        <v>8</v>
      </c>
      <c r="D5039" t="s">
        <v>246</v>
      </c>
    </row>
    <row r="5040" spans="1:4">
      <c r="A5040" t="s">
        <v>2163</v>
      </c>
      <c r="B5040" s="38">
        <v>7000000</v>
      </c>
      <c r="C5040" t="s">
        <v>8</v>
      </c>
      <c r="D5040" t="s">
        <v>75</v>
      </c>
    </row>
    <row r="5041" spans="1:4">
      <c r="A5041" t="s">
        <v>2163</v>
      </c>
      <c r="B5041" s="38">
        <v>7500000</v>
      </c>
      <c r="C5041" t="s">
        <v>8</v>
      </c>
      <c r="D5041" t="s">
        <v>72</v>
      </c>
    </row>
    <row r="5042" spans="1:4">
      <c r="A5042" t="s">
        <v>2163</v>
      </c>
      <c r="B5042" s="38">
        <v>7200000</v>
      </c>
      <c r="C5042" t="s">
        <v>8</v>
      </c>
      <c r="D5042" t="s">
        <v>46</v>
      </c>
    </row>
    <row r="5043" spans="1:4">
      <c r="A5043" t="s">
        <v>2163</v>
      </c>
      <c r="B5043" s="38">
        <v>9250000</v>
      </c>
      <c r="C5043" t="s">
        <v>8</v>
      </c>
      <c r="D5043" t="s">
        <v>46</v>
      </c>
    </row>
    <row r="5044" spans="1:4">
      <c r="A5044" t="s">
        <v>2150</v>
      </c>
      <c r="B5044" s="38">
        <v>9500000</v>
      </c>
      <c r="C5044" t="s">
        <v>8</v>
      </c>
      <c r="D5044" t="s">
        <v>75</v>
      </c>
    </row>
    <row r="5045" spans="1:4">
      <c r="A5045" t="s">
        <v>2150</v>
      </c>
      <c r="B5045" s="38">
        <v>16400000</v>
      </c>
      <c r="C5045" t="s">
        <v>8</v>
      </c>
      <c r="D5045" t="s">
        <v>75</v>
      </c>
    </row>
    <row r="5046" spans="1:4">
      <c r="A5046" t="s">
        <v>2067</v>
      </c>
      <c r="B5046" s="38">
        <v>39050</v>
      </c>
      <c r="C5046" t="s">
        <v>2165</v>
      </c>
      <c r="D5046" t="s">
        <v>2064</v>
      </c>
    </row>
    <row r="5047" spans="1:4">
      <c r="A5047" s="89" t="s">
        <v>2070</v>
      </c>
      <c r="B5047" s="38">
        <v>19800</v>
      </c>
      <c r="C5047" t="s">
        <v>2165</v>
      </c>
      <c r="D5047" t="s">
        <v>2064</v>
      </c>
    </row>
    <row r="5048" spans="1:4">
      <c r="A5048" s="89" t="s">
        <v>2071</v>
      </c>
      <c r="B5048" s="38">
        <v>82500</v>
      </c>
      <c r="C5048" t="s">
        <v>2165</v>
      </c>
      <c r="D5048" t="s">
        <v>2064</v>
      </c>
    </row>
    <row r="5049" spans="1:4">
      <c r="A5049" t="s">
        <v>2072</v>
      </c>
      <c r="B5049" s="38">
        <v>7000</v>
      </c>
      <c r="C5049" t="s">
        <v>2165</v>
      </c>
      <c r="D5049" t="s">
        <v>9</v>
      </c>
    </row>
    <row r="5050" spans="1:4">
      <c r="A5050" t="s">
        <v>2073</v>
      </c>
      <c r="B5050" s="38">
        <v>10000</v>
      </c>
      <c r="C5050" t="s">
        <v>2165</v>
      </c>
      <c r="D5050" t="s">
        <v>15</v>
      </c>
    </row>
    <row r="5051" spans="1:4">
      <c r="A5051" t="s">
        <v>2074</v>
      </c>
      <c r="B5051" s="38">
        <v>16250</v>
      </c>
      <c r="C5051" t="s">
        <v>2165</v>
      </c>
      <c r="D5051" t="s">
        <v>143</v>
      </c>
    </row>
    <row r="5052" spans="1:4">
      <c r="A5052" t="s">
        <v>2075</v>
      </c>
      <c r="B5052" s="38">
        <v>15000</v>
      </c>
      <c r="C5052" t="s">
        <v>2165</v>
      </c>
      <c r="D5052" t="s">
        <v>89</v>
      </c>
    </row>
    <row r="5053" spans="1:4">
      <c r="A5053" t="s">
        <v>2076</v>
      </c>
      <c r="B5053" s="38">
        <v>19000</v>
      </c>
      <c r="C5053" t="s">
        <v>2165</v>
      </c>
      <c r="D5053" t="s">
        <v>89</v>
      </c>
    </row>
    <row r="5054" spans="1:4">
      <c r="A5054" t="s">
        <v>2077</v>
      </c>
      <c r="B5054" s="38">
        <v>20000</v>
      </c>
      <c r="C5054" t="s">
        <v>2165</v>
      </c>
      <c r="D5054" t="s">
        <v>14</v>
      </c>
    </row>
    <row r="5055" spans="1:4">
      <c r="A5055" s="89" t="s">
        <v>2070</v>
      </c>
      <c r="B5055" s="38">
        <v>22000</v>
      </c>
      <c r="C5055" t="s">
        <v>2165</v>
      </c>
      <c r="D5055" t="s">
        <v>45</v>
      </c>
    </row>
    <row r="5056" spans="1:4">
      <c r="A5056" s="89" t="s">
        <v>2071</v>
      </c>
      <c r="B5056" s="38">
        <v>30500</v>
      </c>
      <c r="C5056" t="s">
        <v>2165</v>
      </c>
      <c r="D5056" t="s">
        <v>45</v>
      </c>
    </row>
    <row r="5057" spans="1:4">
      <c r="A5057" t="s">
        <v>2077</v>
      </c>
      <c r="B5057" s="38">
        <v>30000</v>
      </c>
      <c r="C5057" t="s">
        <v>2165</v>
      </c>
      <c r="D5057" t="s">
        <v>63</v>
      </c>
    </row>
    <row r="5058" spans="1:4">
      <c r="A5058" s="89" t="s">
        <v>2070</v>
      </c>
      <c r="B5058" s="38">
        <v>24500</v>
      </c>
      <c r="C5058" t="s">
        <v>2165</v>
      </c>
      <c r="D5058" t="s">
        <v>9</v>
      </c>
    </row>
    <row r="5059" spans="1:4">
      <c r="A5059" t="s">
        <v>2078</v>
      </c>
      <c r="B5059" s="38">
        <v>25500</v>
      </c>
      <c r="C5059" t="s">
        <v>2165</v>
      </c>
      <c r="D5059" t="s">
        <v>784</v>
      </c>
    </row>
    <row r="5060" spans="1:4">
      <c r="A5060" t="s">
        <v>2077</v>
      </c>
      <c r="B5060" s="38">
        <v>26000</v>
      </c>
      <c r="C5060" t="s">
        <v>2165</v>
      </c>
      <c r="D5060" t="s">
        <v>65</v>
      </c>
    </row>
    <row r="5061" spans="1:4">
      <c r="A5061" t="s">
        <v>2077</v>
      </c>
      <c r="B5061" s="38">
        <v>28500</v>
      </c>
      <c r="C5061" t="s">
        <v>2165</v>
      </c>
      <c r="D5061" t="s">
        <v>9</v>
      </c>
    </row>
    <row r="5062" spans="1:4">
      <c r="A5062" t="s">
        <v>2077</v>
      </c>
      <c r="B5062" s="38">
        <v>25000</v>
      </c>
      <c r="C5062" t="s">
        <v>2165</v>
      </c>
      <c r="D5062" t="s">
        <v>60</v>
      </c>
    </row>
    <row r="5063" spans="1:4">
      <c r="A5063" s="89" t="s">
        <v>2070</v>
      </c>
      <c r="B5063" s="38">
        <v>26000</v>
      </c>
      <c r="C5063" t="s">
        <v>2165</v>
      </c>
      <c r="D5063" t="s">
        <v>45</v>
      </c>
    </row>
    <row r="5064" spans="1:4">
      <c r="A5064" t="s">
        <v>2077</v>
      </c>
      <c r="B5064" s="38">
        <v>27050</v>
      </c>
      <c r="C5064" t="s">
        <v>2165</v>
      </c>
      <c r="D5064" t="s">
        <v>22</v>
      </c>
    </row>
    <row r="5065" spans="1:4">
      <c r="A5065" t="s">
        <v>2075</v>
      </c>
      <c r="B5065" s="38">
        <v>25000</v>
      </c>
      <c r="C5065" t="s">
        <v>2165</v>
      </c>
      <c r="D5065" t="s">
        <v>26</v>
      </c>
    </row>
    <row r="5066" spans="1:4">
      <c r="A5066" s="89" t="s">
        <v>2079</v>
      </c>
      <c r="B5066" s="38">
        <v>26000</v>
      </c>
      <c r="C5066" t="s">
        <v>2165</v>
      </c>
      <c r="D5066" t="s">
        <v>14</v>
      </c>
    </row>
    <row r="5067" spans="1:4">
      <c r="A5067" s="89" t="s">
        <v>2079</v>
      </c>
      <c r="B5067" s="38">
        <v>30000</v>
      </c>
      <c r="C5067" t="s">
        <v>2165</v>
      </c>
      <c r="D5067" t="s">
        <v>208</v>
      </c>
    </row>
    <row r="5068" spans="1:4">
      <c r="A5068" t="s">
        <v>2077</v>
      </c>
      <c r="B5068" s="38">
        <v>24000</v>
      </c>
      <c r="C5068" t="s">
        <v>2165</v>
      </c>
      <c r="D5068" t="s">
        <v>41</v>
      </c>
    </row>
    <row r="5069" spans="1:4">
      <c r="A5069" t="s">
        <v>2076</v>
      </c>
      <c r="B5069" s="38">
        <v>35000</v>
      </c>
      <c r="C5069" t="s">
        <v>2165</v>
      </c>
      <c r="D5069" t="s">
        <v>45</v>
      </c>
    </row>
    <row r="5070" spans="1:4">
      <c r="A5070" t="s">
        <v>2077</v>
      </c>
      <c r="B5070" s="38">
        <v>26900</v>
      </c>
      <c r="C5070" t="s">
        <v>2165</v>
      </c>
      <c r="D5070" t="s">
        <v>41</v>
      </c>
    </row>
    <row r="5071" spans="1:4">
      <c r="A5071" t="s">
        <v>2077</v>
      </c>
      <c r="B5071" s="38">
        <v>26000</v>
      </c>
      <c r="C5071" t="s">
        <v>2165</v>
      </c>
      <c r="D5071" t="s">
        <v>22</v>
      </c>
    </row>
    <row r="5072" spans="1:4">
      <c r="A5072" t="s">
        <v>2077</v>
      </c>
      <c r="B5072" s="38">
        <v>29000</v>
      </c>
      <c r="C5072" t="s">
        <v>2165</v>
      </c>
      <c r="D5072" t="s">
        <v>57</v>
      </c>
    </row>
    <row r="5073" spans="1:4">
      <c r="A5073" s="89" t="s">
        <v>2071</v>
      </c>
      <c r="B5073" s="38">
        <v>25000</v>
      </c>
      <c r="C5073" t="s">
        <v>2165</v>
      </c>
      <c r="D5073" t="s">
        <v>44</v>
      </c>
    </row>
    <row r="5074" spans="1:4">
      <c r="A5074" s="89" t="s">
        <v>2070</v>
      </c>
      <c r="B5074" s="38">
        <v>29500</v>
      </c>
      <c r="C5074" t="s">
        <v>2165</v>
      </c>
      <c r="D5074" t="s">
        <v>38</v>
      </c>
    </row>
    <row r="5075" spans="1:4">
      <c r="A5075" s="89" t="s">
        <v>2079</v>
      </c>
      <c r="B5075" s="38">
        <v>35000</v>
      </c>
      <c r="C5075" t="s">
        <v>2165</v>
      </c>
      <c r="D5075" t="s">
        <v>213</v>
      </c>
    </row>
    <row r="5076" spans="1:4">
      <c r="A5076" s="89" t="s">
        <v>2070</v>
      </c>
      <c r="B5076" s="38">
        <v>29900</v>
      </c>
      <c r="C5076" t="s">
        <v>2165</v>
      </c>
      <c r="D5076" t="s">
        <v>38</v>
      </c>
    </row>
    <row r="5077" spans="1:4">
      <c r="A5077" t="s">
        <v>2073</v>
      </c>
      <c r="B5077" s="38">
        <v>37000</v>
      </c>
      <c r="C5077" t="s">
        <v>2165</v>
      </c>
      <c r="D5077" t="s">
        <v>14</v>
      </c>
    </row>
    <row r="5078" spans="1:4">
      <c r="A5078" t="s">
        <v>2073</v>
      </c>
      <c r="B5078" s="38">
        <v>29900</v>
      </c>
      <c r="C5078" t="s">
        <v>2165</v>
      </c>
      <c r="D5078" t="s">
        <v>45</v>
      </c>
    </row>
    <row r="5079" spans="1:4">
      <c r="A5079" s="89" t="s">
        <v>2070</v>
      </c>
      <c r="B5079" s="38">
        <v>31000</v>
      </c>
      <c r="C5079" t="s">
        <v>2165</v>
      </c>
      <c r="D5079" t="s">
        <v>38</v>
      </c>
    </row>
    <row r="5080" spans="1:4">
      <c r="A5080" t="s">
        <v>2081</v>
      </c>
      <c r="B5080" s="38">
        <v>26000</v>
      </c>
      <c r="C5080" t="s">
        <v>2165</v>
      </c>
      <c r="D5080" t="s">
        <v>2080</v>
      </c>
    </row>
    <row r="5081" spans="1:4">
      <c r="A5081" s="89" t="s">
        <v>2071</v>
      </c>
      <c r="B5081" s="38">
        <v>32000</v>
      </c>
      <c r="C5081" t="s">
        <v>2165</v>
      </c>
      <c r="D5081" t="s">
        <v>45</v>
      </c>
    </row>
    <row r="5082" spans="1:4">
      <c r="A5082" s="89" t="s">
        <v>2070</v>
      </c>
      <c r="B5082" s="38">
        <v>26500</v>
      </c>
      <c r="C5082" t="s">
        <v>2165</v>
      </c>
      <c r="D5082" t="s">
        <v>45</v>
      </c>
    </row>
    <row r="5083" spans="1:4">
      <c r="A5083" s="89" t="s">
        <v>2070</v>
      </c>
      <c r="B5083" s="38">
        <v>20500</v>
      </c>
      <c r="C5083" t="s">
        <v>2165</v>
      </c>
      <c r="D5083" t="s">
        <v>157</v>
      </c>
    </row>
    <row r="5084" spans="1:4">
      <c r="A5084" s="89" t="s">
        <v>2070</v>
      </c>
      <c r="B5084" s="38">
        <v>26000</v>
      </c>
      <c r="C5084" t="s">
        <v>2165</v>
      </c>
      <c r="D5084" t="s">
        <v>17</v>
      </c>
    </row>
    <row r="5085" spans="1:4">
      <c r="A5085" s="89" t="s">
        <v>2071</v>
      </c>
      <c r="B5085" s="38">
        <v>29000</v>
      </c>
      <c r="C5085" t="s">
        <v>2165</v>
      </c>
      <c r="D5085" t="s">
        <v>60</v>
      </c>
    </row>
    <row r="5086" spans="1:4">
      <c r="A5086" t="s">
        <v>2073</v>
      </c>
      <c r="B5086" s="38">
        <v>30900</v>
      </c>
      <c r="C5086" t="s">
        <v>2165</v>
      </c>
      <c r="D5086" t="s">
        <v>214</v>
      </c>
    </row>
    <row r="5087" spans="1:4">
      <c r="A5087" t="s">
        <v>2077</v>
      </c>
      <c r="B5087" s="38">
        <v>58000</v>
      </c>
      <c r="C5087" t="s">
        <v>2165</v>
      </c>
      <c r="D5087" t="s">
        <v>9</v>
      </c>
    </row>
    <row r="5088" spans="1:4">
      <c r="A5088" t="s">
        <v>2077</v>
      </c>
      <c r="B5088" s="38">
        <v>29000</v>
      </c>
      <c r="C5088" t="s">
        <v>2165</v>
      </c>
      <c r="D5088" t="s">
        <v>37</v>
      </c>
    </row>
    <row r="5089" spans="1:4">
      <c r="A5089" s="89" t="s">
        <v>2070</v>
      </c>
      <c r="B5089" s="38">
        <v>39200</v>
      </c>
      <c r="C5089" t="s">
        <v>2165</v>
      </c>
      <c r="D5089" t="s">
        <v>37</v>
      </c>
    </row>
    <row r="5090" spans="1:4">
      <c r="A5090" s="89" t="s">
        <v>2071</v>
      </c>
      <c r="B5090" s="38">
        <v>30000</v>
      </c>
      <c r="C5090" t="s">
        <v>2165</v>
      </c>
      <c r="D5090" t="s">
        <v>2166</v>
      </c>
    </row>
    <row r="5091" spans="1:4">
      <c r="A5091" s="89" t="s">
        <v>2070</v>
      </c>
      <c r="B5091" s="38">
        <v>30000</v>
      </c>
      <c r="C5091" t="s">
        <v>2165</v>
      </c>
      <c r="D5091" t="s">
        <v>60</v>
      </c>
    </row>
    <row r="5092" spans="1:4">
      <c r="A5092" s="89" t="s">
        <v>2070</v>
      </c>
      <c r="B5092" s="38">
        <v>35000</v>
      </c>
      <c r="C5092" t="s">
        <v>2165</v>
      </c>
      <c r="D5092" t="s">
        <v>68</v>
      </c>
    </row>
    <row r="5093" spans="1:4">
      <c r="A5093" s="89" t="s">
        <v>2083</v>
      </c>
      <c r="B5093" s="38">
        <v>51500</v>
      </c>
      <c r="C5093" t="s">
        <v>2165</v>
      </c>
      <c r="D5093" t="s">
        <v>46</v>
      </c>
    </row>
    <row r="5094" spans="1:4">
      <c r="A5094" t="s">
        <v>2076</v>
      </c>
      <c r="B5094" s="38">
        <v>17000</v>
      </c>
      <c r="C5094" t="s">
        <v>2165</v>
      </c>
      <c r="D5094" t="s">
        <v>12</v>
      </c>
    </row>
    <row r="5095" spans="1:4">
      <c r="A5095" s="89" t="s">
        <v>2070</v>
      </c>
      <c r="B5095" s="38">
        <v>30000</v>
      </c>
      <c r="C5095" t="s">
        <v>2165</v>
      </c>
      <c r="D5095" t="s">
        <v>57</v>
      </c>
    </row>
    <row r="5096" spans="1:4">
      <c r="A5096" t="s">
        <v>2078</v>
      </c>
      <c r="B5096" s="38">
        <v>37000</v>
      </c>
      <c r="C5096" t="s">
        <v>2165</v>
      </c>
      <c r="D5096" t="s">
        <v>106</v>
      </c>
    </row>
    <row r="5097" spans="1:4">
      <c r="A5097" t="s">
        <v>2076</v>
      </c>
      <c r="B5097" s="38">
        <v>34900</v>
      </c>
      <c r="C5097" t="s">
        <v>2165</v>
      </c>
      <c r="D5097" t="s">
        <v>9</v>
      </c>
    </row>
    <row r="5098" spans="1:4">
      <c r="A5098" s="89" t="s">
        <v>2084</v>
      </c>
      <c r="B5098" s="38">
        <v>37025</v>
      </c>
      <c r="C5098" t="s">
        <v>2165</v>
      </c>
      <c r="D5098" t="s">
        <v>14</v>
      </c>
    </row>
    <row r="5099" spans="1:4">
      <c r="A5099" t="s">
        <v>2076</v>
      </c>
      <c r="B5099" s="38">
        <v>34000</v>
      </c>
      <c r="C5099" t="s">
        <v>2165</v>
      </c>
      <c r="D5099" t="s">
        <v>9</v>
      </c>
    </row>
    <row r="5100" spans="1:4">
      <c r="A5100" s="89" t="s">
        <v>2079</v>
      </c>
      <c r="B5100" s="38">
        <v>34000</v>
      </c>
      <c r="C5100" t="s">
        <v>2165</v>
      </c>
      <c r="D5100" t="s">
        <v>213</v>
      </c>
    </row>
    <row r="5101" spans="1:4">
      <c r="A5101" t="s">
        <v>2077</v>
      </c>
      <c r="B5101" s="38">
        <v>25000</v>
      </c>
      <c r="C5101" t="s">
        <v>2165</v>
      </c>
      <c r="D5101" t="s">
        <v>93</v>
      </c>
    </row>
    <row r="5102" spans="1:4">
      <c r="A5102" t="s">
        <v>2077</v>
      </c>
      <c r="B5102" s="38">
        <v>34900</v>
      </c>
      <c r="C5102" t="s">
        <v>2165</v>
      </c>
      <c r="D5102" t="s">
        <v>21</v>
      </c>
    </row>
    <row r="5103" spans="1:4">
      <c r="A5103" t="s">
        <v>2077</v>
      </c>
      <c r="B5103" s="38">
        <v>35900</v>
      </c>
      <c r="C5103" t="s">
        <v>2165</v>
      </c>
      <c r="D5103" t="s">
        <v>81</v>
      </c>
    </row>
    <row r="5104" spans="1:4">
      <c r="A5104" t="s">
        <v>2085</v>
      </c>
      <c r="B5104" s="38">
        <v>32000</v>
      </c>
      <c r="C5104" t="s">
        <v>2165</v>
      </c>
      <c r="D5104" t="s">
        <v>13</v>
      </c>
    </row>
    <row r="5105" spans="1:4">
      <c r="A5105" s="89" t="s">
        <v>2083</v>
      </c>
      <c r="B5105" s="38">
        <v>26000</v>
      </c>
      <c r="C5105" t="s">
        <v>2165</v>
      </c>
      <c r="D5105" t="s">
        <v>60</v>
      </c>
    </row>
    <row r="5106" spans="1:4">
      <c r="A5106" t="s">
        <v>2076</v>
      </c>
      <c r="B5106" s="38">
        <v>39900</v>
      </c>
      <c r="C5106" t="s">
        <v>2165</v>
      </c>
      <c r="D5106" t="s">
        <v>81</v>
      </c>
    </row>
    <row r="5107" spans="1:4">
      <c r="A5107" s="89" t="s">
        <v>2083</v>
      </c>
      <c r="B5107" s="38">
        <v>34900</v>
      </c>
      <c r="C5107" t="s">
        <v>2165</v>
      </c>
      <c r="D5107" t="s">
        <v>81</v>
      </c>
    </row>
    <row r="5108" spans="1:4">
      <c r="A5108" s="89" t="s">
        <v>2079</v>
      </c>
      <c r="B5108" s="38">
        <v>35900</v>
      </c>
      <c r="C5108" t="s">
        <v>2165</v>
      </c>
      <c r="D5108" t="s">
        <v>9</v>
      </c>
    </row>
    <row r="5109" spans="1:4">
      <c r="A5109" s="89" t="s">
        <v>2071</v>
      </c>
      <c r="B5109" s="38">
        <v>36000</v>
      </c>
      <c r="C5109" t="s">
        <v>2165</v>
      </c>
      <c r="D5109" t="s">
        <v>207</v>
      </c>
    </row>
    <row r="5110" spans="1:4">
      <c r="A5110" s="89" t="s">
        <v>2083</v>
      </c>
      <c r="B5110" s="38">
        <v>29500</v>
      </c>
      <c r="C5110" t="s">
        <v>2165</v>
      </c>
      <c r="D5110" t="s">
        <v>2086</v>
      </c>
    </row>
    <row r="5111" spans="1:4">
      <c r="A5111" t="s">
        <v>2087</v>
      </c>
      <c r="B5111" s="38">
        <v>28000</v>
      </c>
      <c r="C5111" t="s">
        <v>2165</v>
      </c>
      <c r="D5111" t="s">
        <v>174</v>
      </c>
    </row>
    <row r="5112" spans="1:4">
      <c r="A5112" t="s">
        <v>2076</v>
      </c>
      <c r="B5112" s="38">
        <v>37000</v>
      </c>
      <c r="C5112" t="s">
        <v>2165</v>
      </c>
      <c r="D5112" t="s">
        <v>65</v>
      </c>
    </row>
    <row r="5113" spans="1:4">
      <c r="A5113" t="s">
        <v>2076</v>
      </c>
      <c r="B5113" s="38">
        <v>31500</v>
      </c>
      <c r="C5113" t="s">
        <v>2165</v>
      </c>
      <c r="D5113" t="s">
        <v>46</v>
      </c>
    </row>
    <row r="5114" spans="1:4">
      <c r="A5114" s="89" t="s">
        <v>2070</v>
      </c>
      <c r="B5114" s="38">
        <v>37500</v>
      </c>
      <c r="C5114" t="s">
        <v>2165</v>
      </c>
      <c r="D5114" t="s">
        <v>26</v>
      </c>
    </row>
    <row r="5115" spans="1:4">
      <c r="A5115" t="s">
        <v>2076</v>
      </c>
      <c r="B5115" s="38">
        <v>37620</v>
      </c>
      <c r="C5115" t="s">
        <v>2165</v>
      </c>
      <c r="D5115" t="s">
        <v>32</v>
      </c>
    </row>
    <row r="5116" spans="1:4">
      <c r="A5116" t="s">
        <v>2077</v>
      </c>
      <c r="B5116" s="38">
        <v>41000</v>
      </c>
      <c r="C5116" t="s">
        <v>2165</v>
      </c>
      <c r="D5116" t="s">
        <v>10</v>
      </c>
    </row>
    <row r="5117" spans="1:4">
      <c r="A5117" s="89" t="s">
        <v>2079</v>
      </c>
      <c r="B5117" s="38">
        <v>36500</v>
      </c>
      <c r="C5117" t="s">
        <v>2165</v>
      </c>
      <c r="D5117" t="s">
        <v>21</v>
      </c>
    </row>
    <row r="5118" spans="1:4">
      <c r="A5118" t="s">
        <v>2081</v>
      </c>
      <c r="B5118" s="38">
        <v>37900</v>
      </c>
      <c r="C5118" t="s">
        <v>2165</v>
      </c>
      <c r="D5118" t="s">
        <v>30</v>
      </c>
    </row>
    <row r="5119" spans="1:4">
      <c r="A5119" t="s">
        <v>2085</v>
      </c>
      <c r="B5119" s="38">
        <v>36000</v>
      </c>
      <c r="C5119" t="s">
        <v>2165</v>
      </c>
      <c r="D5119" t="s">
        <v>13</v>
      </c>
    </row>
    <row r="5120" spans="1:4">
      <c r="A5120" t="s">
        <v>2077</v>
      </c>
      <c r="B5120" s="38">
        <v>38000</v>
      </c>
      <c r="C5120" t="s">
        <v>2165</v>
      </c>
      <c r="D5120" t="s">
        <v>68</v>
      </c>
    </row>
    <row r="5121" spans="1:4">
      <c r="A5121" t="s">
        <v>2077</v>
      </c>
      <c r="B5121" s="38">
        <v>38000</v>
      </c>
      <c r="C5121" t="s">
        <v>2165</v>
      </c>
      <c r="D5121" t="s">
        <v>19</v>
      </c>
    </row>
    <row r="5122" spans="1:4">
      <c r="A5122" t="s">
        <v>2077</v>
      </c>
      <c r="B5122" s="38">
        <v>35000</v>
      </c>
      <c r="C5122" t="s">
        <v>2165</v>
      </c>
      <c r="D5122" t="s">
        <v>270</v>
      </c>
    </row>
    <row r="5123" spans="1:4">
      <c r="A5123" s="89" t="s">
        <v>2088</v>
      </c>
      <c r="B5123" s="38">
        <v>39000</v>
      </c>
      <c r="C5123" t="s">
        <v>2165</v>
      </c>
      <c r="D5123" t="s">
        <v>37</v>
      </c>
    </row>
    <row r="5124" spans="1:4">
      <c r="A5124" s="89" t="s">
        <v>2079</v>
      </c>
      <c r="B5124" s="38">
        <v>35000</v>
      </c>
      <c r="C5124" t="s">
        <v>2165</v>
      </c>
      <c r="D5124" t="s">
        <v>114</v>
      </c>
    </row>
    <row r="5125" spans="1:4">
      <c r="A5125" t="s">
        <v>2076</v>
      </c>
      <c r="B5125" s="38">
        <v>31000</v>
      </c>
      <c r="C5125" t="s">
        <v>2165</v>
      </c>
      <c r="D5125" t="s">
        <v>37</v>
      </c>
    </row>
    <row r="5126" spans="1:4">
      <c r="A5126" t="s">
        <v>2078</v>
      </c>
      <c r="B5126" s="38">
        <v>65000</v>
      </c>
      <c r="C5126" t="s">
        <v>2165</v>
      </c>
      <c r="D5126" t="s">
        <v>41</v>
      </c>
    </row>
    <row r="5127" spans="1:4">
      <c r="A5127" s="89" t="s">
        <v>2083</v>
      </c>
      <c r="B5127" s="38">
        <v>36600</v>
      </c>
      <c r="C5127" t="s">
        <v>2165</v>
      </c>
      <c r="D5127" t="s">
        <v>37</v>
      </c>
    </row>
    <row r="5128" spans="1:4">
      <c r="A5128" t="s">
        <v>2085</v>
      </c>
      <c r="B5128" s="38">
        <v>39000</v>
      </c>
      <c r="C5128" t="s">
        <v>2165</v>
      </c>
      <c r="D5128" t="s">
        <v>41</v>
      </c>
    </row>
    <row r="5129" spans="1:4">
      <c r="A5129" t="s">
        <v>2085</v>
      </c>
      <c r="B5129" s="38">
        <v>44000</v>
      </c>
      <c r="C5129" t="s">
        <v>2165</v>
      </c>
      <c r="D5129" t="s">
        <v>71</v>
      </c>
    </row>
    <row r="5130" spans="1:4">
      <c r="A5130" t="s">
        <v>2077</v>
      </c>
      <c r="B5130" s="38">
        <v>37500</v>
      </c>
      <c r="C5130" t="s">
        <v>2165</v>
      </c>
      <c r="D5130" t="s">
        <v>127</v>
      </c>
    </row>
    <row r="5131" spans="1:4">
      <c r="A5131" s="89" t="s">
        <v>2071</v>
      </c>
      <c r="B5131" s="38">
        <v>39000</v>
      </c>
      <c r="C5131" t="s">
        <v>2165</v>
      </c>
      <c r="D5131" t="s">
        <v>9</v>
      </c>
    </row>
    <row r="5132" spans="1:4">
      <c r="A5132" s="89" t="s">
        <v>2079</v>
      </c>
      <c r="B5132" s="38">
        <v>39000</v>
      </c>
      <c r="C5132" t="s">
        <v>2165</v>
      </c>
      <c r="D5132" t="s">
        <v>41</v>
      </c>
    </row>
    <row r="5133" spans="1:4">
      <c r="A5133" s="89" t="s">
        <v>2070</v>
      </c>
      <c r="B5133" s="38">
        <v>38000</v>
      </c>
      <c r="C5133" t="s">
        <v>2165</v>
      </c>
      <c r="D5133" t="s">
        <v>93</v>
      </c>
    </row>
    <row r="5134" spans="1:4">
      <c r="A5134" t="s">
        <v>2090</v>
      </c>
      <c r="B5134" s="38">
        <v>53500</v>
      </c>
      <c r="C5134" t="s">
        <v>2165</v>
      </c>
      <c r="D5134" t="s">
        <v>41</v>
      </c>
    </row>
    <row r="5135" spans="1:4">
      <c r="A5135" t="s">
        <v>2091</v>
      </c>
      <c r="B5135" s="38">
        <v>39900</v>
      </c>
      <c r="C5135" t="s">
        <v>2165</v>
      </c>
      <c r="D5135" t="s">
        <v>120</v>
      </c>
    </row>
    <row r="5136" spans="1:4">
      <c r="A5136" s="89" t="s">
        <v>2071</v>
      </c>
      <c r="B5136" s="38">
        <v>41000</v>
      </c>
      <c r="C5136" t="s">
        <v>2165</v>
      </c>
      <c r="D5136" t="s">
        <v>9</v>
      </c>
    </row>
    <row r="5137" spans="1:4">
      <c r="A5137" s="89" t="s">
        <v>2070</v>
      </c>
      <c r="B5137" s="38">
        <v>30000</v>
      </c>
      <c r="C5137" t="s">
        <v>2165</v>
      </c>
      <c r="D5137" t="s">
        <v>45</v>
      </c>
    </row>
    <row r="5138" spans="1:4">
      <c r="A5138" t="s">
        <v>2073</v>
      </c>
      <c r="B5138" s="38">
        <v>39900</v>
      </c>
      <c r="C5138" t="s">
        <v>2165</v>
      </c>
      <c r="D5138" t="s">
        <v>214</v>
      </c>
    </row>
    <row r="5139" spans="1:4">
      <c r="A5139" t="s">
        <v>2077</v>
      </c>
      <c r="B5139" s="38">
        <v>34000</v>
      </c>
      <c r="C5139" t="s">
        <v>2165</v>
      </c>
      <c r="D5139" t="s">
        <v>17</v>
      </c>
    </row>
    <row r="5140" spans="1:4">
      <c r="A5140" s="89" t="s">
        <v>2093</v>
      </c>
      <c r="B5140" s="38">
        <v>35000</v>
      </c>
      <c r="C5140" t="s">
        <v>2165</v>
      </c>
      <c r="D5140" t="s">
        <v>316</v>
      </c>
    </row>
    <row r="5141" spans="1:4">
      <c r="A5141" t="s">
        <v>2078</v>
      </c>
      <c r="B5141" s="38">
        <v>34650</v>
      </c>
      <c r="C5141" t="s">
        <v>2165</v>
      </c>
      <c r="D5141" t="s">
        <v>45</v>
      </c>
    </row>
    <row r="5142" spans="1:4">
      <c r="A5142" t="s">
        <v>2074</v>
      </c>
      <c r="B5142" s="38">
        <v>32000</v>
      </c>
      <c r="C5142" t="s">
        <v>2165</v>
      </c>
      <c r="D5142" t="s">
        <v>20</v>
      </c>
    </row>
    <row r="5143" spans="1:4">
      <c r="A5143" t="s">
        <v>2094</v>
      </c>
      <c r="B5143" s="38">
        <v>38900</v>
      </c>
      <c r="C5143" t="s">
        <v>2165</v>
      </c>
      <c r="D5143" t="s">
        <v>14</v>
      </c>
    </row>
    <row r="5144" spans="1:4">
      <c r="A5144" s="89" t="s">
        <v>2071</v>
      </c>
      <c r="B5144" s="38">
        <v>38900</v>
      </c>
      <c r="C5144" t="s">
        <v>2165</v>
      </c>
      <c r="D5144" t="s">
        <v>41</v>
      </c>
    </row>
    <row r="5145" spans="1:4">
      <c r="A5145" s="89" t="s">
        <v>2079</v>
      </c>
      <c r="B5145" s="38">
        <v>30000</v>
      </c>
      <c r="C5145" t="s">
        <v>2165</v>
      </c>
      <c r="D5145" t="s">
        <v>213</v>
      </c>
    </row>
    <row r="5146" spans="1:4">
      <c r="A5146" s="89" t="s">
        <v>2079</v>
      </c>
      <c r="B5146" s="38">
        <v>20000</v>
      </c>
      <c r="C5146" t="s">
        <v>2165</v>
      </c>
      <c r="D5146" t="s">
        <v>9</v>
      </c>
    </row>
    <row r="5147" spans="1:4">
      <c r="A5147" s="89" t="s">
        <v>2070</v>
      </c>
      <c r="B5147" s="38">
        <v>41000</v>
      </c>
      <c r="C5147" t="s">
        <v>2165</v>
      </c>
      <c r="D5147" t="s">
        <v>68</v>
      </c>
    </row>
    <row r="5148" spans="1:4">
      <c r="A5148" s="89" t="s">
        <v>2070</v>
      </c>
      <c r="B5148" s="38">
        <v>40000</v>
      </c>
      <c r="C5148" t="s">
        <v>2165</v>
      </c>
      <c r="D5148" t="s">
        <v>46</v>
      </c>
    </row>
    <row r="5149" spans="1:4">
      <c r="A5149" t="s">
        <v>2085</v>
      </c>
      <c r="B5149" s="38">
        <v>40000</v>
      </c>
      <c r="C5149" t="s">
        <v>2165</v>
      </c>
      <c r="D5149" t="s">
        <v>13</v>
      </c>
    </row>
    <row r="5150" spans="1:4">
      <c r="A5150" t="s">
        <v>2085</v>
      </c>
      <c r="B5150" s="38">
        <v>41100</v>
      </c>
      <c r="C5150" t="s">
        <v>2165</v>
      </c>
      <c r="D5150" t="s">
        <v>13</v>
      </c>
    </row>
    <row r="5151" spans="1:4">
      <c r="A5151" s="89" t="s">
        <v>2095</v>
      </c>
      <c r="B5151" s="38">
        <v>40000</v>
      </c>
      <c r="C5151" t="s">
        <v>2165</v>
      </c>
      <c r="D5151" t="s">
        <v>41</v>
      </c>
    </row>
    <row r="5152" spans="1:4">
      <c r="A5152" t="s">
        <v>2078</v>
      </c>
      <c r="B5152" s="38">
        <v>37500</v>
      </c>
      <c r="C5152" t="s">
        <v>2165</v>
      </c>
      <c r="D5152" t="s">
        <v>2080</v>
      </c>
    </row>
    <row r="5153" spans="1:4">
      <c r="A5153" t="s">
        <v>2067</v>
      </c>
      <c r="B5153" s="38">
        <v>48000</v>
      </c>
      <c r="C5153" t="s">
        <v>2165</v>
      </c>
      <c r="D5153" t="s">
        <v>41</v>
      </c>
    </row>
    <row r="5154" spans="1:4">
      <c r="A5154" t="s">
        <v>2078</v>
      </c>
      <c r="B5154" s="38">
        <v>33500</v>
      </c>
      <c r="C5154" t="s">
        <v>2165</v>
      </c>
      <c r="D5154" t="s">
        <v>46</v>
      </c>
    </row>
    <row r="5155" spans="1:4">
      <c r="A5155" t="s">
        <v>2094</v>
      </c>
      <c r="B5155" s="38">
        <v>39000</v>
      </c>
      <c r="C5155" t="s">
        <v>2165</v>
      </c>
      <c r="D5155" t="s">
        <v>13</v>
      </c>
    </row>
    <row r="5156" spans="1:4">
      <c r="A5156" t="s">
        <v>2078</v>
      </c>
      <c r="B5156" s="38">
        <v>40501</v>
      </c>
      <c r="C5156" t="s">
        <v>2165</v>
      </c>
      <c r="D5156" t="s">
        <v>2080</v>
      </c>
    </row>
    <row r="5157" spans="1:4">
      <c r="A5157" s="89" t="s">
        <v>2083</v>
      </c>
      <c r="B5157" s="38">
        <v>37000</v>
      </c>
      <c r="C5157" t="s">
        <v>2165</v>
      </c>
      <c r="D5157" t="s">
        <v>86</v>
      </c>
    </row>
    <row r="5158" spans="1:4">
      <c r="A5158" t="s">
        <v>2096</v>
      </c>
      <c r="B5158" s="38">
        <v>31500</v>
      </c>
      <c r="C5158" t="s">
        <v>2165</v>
      </c>
      <c r="D5158" t="s">
        <v>240</v>
      </c>
    </row>
    <row r="5159" spans="1:4">
      <c r="A5159" t="s">
        <v>2085</v>
      </c>
      <c r="B5159" s="38">
        <v>41000</v>
      </c>
      <c r="C5159" t="s">
        <v>2165</v>
      </c>
      <c r="D5159" t="s">
        <v>41</v>
      </c>
    </row>
    <row r="5160" spans="1:4">
      <c r="A5160" t="s">
        <v>2078</v>
      </c>
      <c r="B5160" s="38">
        <v>40000</v>
      </c>
      <c r="C5160" t="s">
        <v>2165</v>
      </c>
      <c r="D5160" t="s">
        <v>2080</v>
      </c>
    </row>
    <row r="5161" spans="1:4">
      <c r="A5161" t="s">
        <v>2076</v>
      </c>
      <c r="B5161" s="38">
        <v>45000</v>
      </c>
      <c r="C5161" t="s">
        <v>2165</v>
      </c>
      <c r="D5161" t="s">
        <v>140</v>
      </c>
    </row>
    <row r="5162" spans="1:4">
      <c r="A5162" s="89" t="s">
        <v>2079</v>
      </c>
      <c r="B5162" s="38">
        <v>36500</v>
      </c>
      <c r="C5162" t="s">
        <v>2165</v>
      </c>
      <c r="D5162" t="s">
        <v>45</v>
      </c>
    </row>
    <row r="5163" spans="1:4">
      <c r="A5163" s="89" t="s">
        <v>2083</v>
      </c>
      <c r="B5163" s="38">
        <v>38000</v>
      </c>
      <c r="C5163" t="s">
        <v>2165</v>
      </c>
      <c r="D5163" t="s">
        <v>45</v>
      </c>
    </row>
    <row r="5164" spans="1:4">
      <c r="A5164" s="89" t="s">
        <v>2071</v>
      </c>
      <c r="B5164" s="38">
        <v>40000</v>
      </c>
      <c r="C5164" t="s">
        <v>2165</v>
      </c>
      <c r="D5164" t="s">
        <v>60</v>
      </c>
    </row>
    <row r="5165" spans="1:4">
      <c r="A5165" t="s">
        <v>2076</v>
      </c>
      <c r="B5165" s="38">
        <v>45000</v>
      </c>
      <c r="C5165" t="s">
        <v>2165</v>
      </c>
      <c r="D5165" t="s">
        <v>20</v>
      </c>
    </row>
    <row r="5166" spans="1:4">
      <c r="A5166" s="89" t="s">
        <v>2083</v>
      </c>
      <c r="B5166" s="38">
        <v>42800</v>
      </c>
      <c r="C5166" t="s">
        <v>2165</v>
      </c>
      <c r="D5166" t="s">
        <v>9</v>
      </c>
    </row>
    <row r="5167" spans="1:4">
      <c r="A5167" s="89" t="s">
        <v>2083</v>
      </c>
      <c r="B5167" s="38">
        <v>42800</v>
      </c>
      <c r="C5167" t="s">
        <v>2165</v>
      </c>
      <c r="D5167" t="s">
        <v>9</v>
      </c>
    </row>
    <row r="5168" spans="1:4">
      <c r="A5168" t="s">
        <v>2078</v>
      </c>
      <c r="B5168" s="38">
        <v>40000</v>
      </c>
      <c r="C5168" t="s">
        <v>2165</v>
      </c>
      <c r="D5168" t="s">
        <v>42</v>
      </c>
    </row>
    <row r="5169" spans="1:4">
      <c r="A5169" t="s">
        <v>2077</v>
      </c>
      <c r="B5169" s="38">
        <v>36000</v>
      </c>
      <c r="C5169" t="s">
        <v>2165</v>
      </c>
      <c r="D5169" t="s">
        <v>93</v>
      </c>
    </row>
    <row r="5170" spans="1:4">
      <c r="A5170" t="s">
        <v>2076</v>
      </c>
      <c r="B5170" s="38">
        <v>43000</v>
      </c>
      <c r="C5170" t="s">
        <v>2165</v>
      </c>
      <c r="D5170" t="s">
        <v>174</v>
      </c>
    </row>
    <row r="5171" spans="1:4">
      <c r="A5171" t="s">
        <v>2097</v>
      </c>
      <c r="B5171" s="38">
        <v>40000</v>
      </c>
      <c r="C5171" t="s">
        <v>2165</v>
      </c>
      <c r="D5171" t="s">
        <v>9</v>
      </c>
    </row>
    <row r="5172" spans="1:4">
      <c r="A5172" t="s">
        <v>2090</v>
      </c>
      <c r="B5172" s="38">
        <v>50000</v>
      </c>
      <c r="C5172" t="s">
        <v>2165</v>
      </c>
      <c r="D5172" t="s">
        <v>427</v>
      </c>
    </row>
    <row r="5173" spans="1:4">
      <c r="A5173" t="s">
        <v>2078</v>
      </c>
      <c r="B5173" s="38">
        <v>38000</v>
      </c>
      <c r="C5173" t="s">
        <v>2165</v>
      </c>
      <c r="D5173" t="s">
        <v>13</v>
      </c>
    </row>
    <row r="5174" spans="1:4">
      <c r="A5174" s="89" t="s">
        <v>2071</v>
      </c>
      <c r="B5174" s="38">
        <v>43000</v>
      </c>
      <c r="C5174" t="s">
        <v>2165</v>
      </c>
      <c r="D5174" t="s">
        <v>60</v>
      </c>
    </row>
    <row r="5175" spans="1:4">
      <c r="A5175" s="89" t="s">
        <v>2084</v>
      </c>
      <c r="B5175" s="38">
        <v>35000</v>
      </c>
      <c r="C5175" t="s">
        <v>2165</v>
      </c>
      <c r="D5175" t="s">
        <v>358</v>
      </c>
    </row>
    <row r="5176" spans="1:4">
      <c r="A5176" s="89" t="s">
        <v>2083</v>
      </c>
      <c r="B5176" s="38">
        <v>52000</v>
      </c>
      <c r="C5176" t="s">
        <v>2165</v>
      </c>
      <c r="D5176" t="s">
        <v>45</v>
      </c>
    </row>
    <row r="5177" spans="1:4">
      <c r="A5177" s="89" t="s">
        <v>2071</v>
      </c>
      <c r="B5177" s="38">
        <v>40100</v>
      </c>
      <c r="C5177" t="s">
        <v>2165</v>
      </c>
      <c r="D5177" t="s">
        <v>32</v>
      </c>
    </row>
    <row r="5178" spans="1:4">
      <c r="A5178" t="s">
        <v>2091</v>
      </c>
      <c r="B5178" s="38">
        <v>50000</v>
      </c>
      <c r="C5178" t="s">
        <v>2165</v>
      </c>
      <c r="D5178" t="s">
        <v>60</v>
      </c>
    </row>
    <row r="5179" spans="1:4">
      <c r="A5179" t="s">
        <v>2076</v>
      </c>
      <c r="B5179" s="38">
        <v>44900</v>
      </c>
      <c r="C5179" t="s">
        <v>2165</v>
      </c>
      <c r="D5179" t="s">
        <v>14</v>
      </c>
    </row>
    <row r="5180" spans="1:4">
      <c r="A5180" t="s">
        <v>2094</v>
      </c>
      <c r="B5180" s="38">
        <v>42000</v>
      </c>
      <c r="C5180" t="s">
        <v>2165</v>
      </c>
      <c r="D5180" t="s">
        <v>40</v>
      </c>
    </row>
    <row r="5181" spans="1:4">
      <c r="A5181" s="89" t="s">
        <v>2098</v>
      </c>
      <c r="B5181" s="38">
        <v>40000</v>
      </c>
      <c r="C5181" t="s">
        <v>2165</v>
      </c>
      <c r="D5181" t="s">
        <v>9</v>
      </c>
    </row>
    <row r="5182" spans="1:4">
      <c r="A5182" s="89" t="s">
        <v>2079</v>
      </c>
      <c r="B5182" s="38">
        <v>40113</v>
      </c>
      <c r="C5182" t="s">
        <v>2165</v>
      </c>
      <c r="D5182" t="s">
        <v>14</v>
      </c>
    </row>
    <row r="5183" spans="1:4">
      <c r="A5183" s="89" t="s">
        <v>2071</v>
      </c>
      <c r="B5183" s="38">
        <v>42000</v>
      </c>
      <c r="C5183" t="s">
        <v>2165</v>
      </c>
      <c r="D5183" t="s">
        <v>60</v>
      </c>
    </row>
    <row r="5184" spans="1:4">
      <c r="A5184" s="89" t="s">
        <v>2070</v>
      </c>
      <c r="B5184" s="38">
        <v>40500</v>
      </c>
      <c r="C5184" t="s">
        <v>2165</v>
      </c>
      <c r="D5184" t="s">
        <v>57</v>
      </c>
    </row>
    <row r="5185" spans="1:4">
      <c r="A5185" s="89" t="s">
        <v>2070</v>
      </c>
      <c r="B5185" s="38">
        <v>42000</v>
      </c>
      <c r="C5185" t="s">
        <v>2165</v>
      </c>
      <c r="D5185" t="s">
        <v>389</v>
      </c>
    </row>
    <row r="5186" spans="1:4">
      <c r="A5186" t="s">
        <v>2077</v>
      </c>
      <c r="B5186" s="38">
        <v>40750</v>
      </c>
      <c r="C5186" t="s">
        <v>2165</v>
      </c>
      <c r="D5186" t="s">
        <v>32</v>
      </c>
    </row>
    <row r="5187" spans="1:4">
      <c r="A5187" s="89" t="s">
        <v>2099</v>
      </c>
      <c r="B5187" s="38">
        <v>37000</v>
      </c>
      <c r="C5187" t="s">
        <v>2165</v>
      </c>
      <c r="D5187" t="s">
        <v>33</v>
      </c>
    </row>
    <row r="5188" spans="1:4">
      <c r="A5188" t="s">
        <v>2077</v>
      </c>
      <c r="B5188" s="38">
        <v>38000</v>
      </c>
      <c r="C5188" t="s">
        <v>2165</v>
      </c>
      <c r="D5188" t="s">
        <v>45</v>
      </c>
    </row>
    <row r="5189" spans="1:4">
      <c r="A5189" t="s">
        <v>2085</v>
      </c>
      <c r="B5189" s="38">
        <v>42000</v>
      </c>
      <c r="C5189" t="s">
        <v>2165</v>
      </c>
      <c r="D5189" t="s">
        <v>41</v>
      </c>
    </row>
    <row r="5190" spans="1:4">
      <c r="A5190" t="s">
        <v>2077</v>
      </c>
      <c r="B5190" s="38">
        <v>25000</v>
      </c>
      <c r="C5190" t="s">
        <v>2165</v>
      </c>
      <c r="D5190" t="s">
        <v>46</v>
      </c>
    </row>
    <row r="5191" spans="1:4">
      <c r="A5191" t="s">
        <v>2073</v>
      </c>
      <c r="B5191" s="38">
        <v>40000</v>
      </c>
      <c r="C5191" t="s">
        <v>2165</v>
      </c>
      <c r="D5191" t="s">
        <v>68</v>
      </c>
    </row>
    <row r="5192" spans="1:4">
      <c r="A5192" s="89" t="s">
        <v>2083</v>
      </c>
      <c r="B5192" s="38">
        <v>45400</v>
      </c>
      <c r="C5192" t="s">
        <v>2165</v>
      </c>
      <c r="D5192" t="s">
        <v>37</v>
      </c>
    </row>
    <row r="5193" spans="1:4">
      <c r="A5193" s="89" t="s">
        <v>2070</v>
      </c>
      <c r="B5193" s="38">
        <v>45400</v>
      </c>
      <c r="C5193" t="s">
        <v>2165</v>
      </c>
      <c r="D5193" t="s">
        <v>2167</v>
      </c>
    </row>
    <row r="5194" spans="1:4">
      <c r="A5194" t="s">
        <v>2077</v>
      </c>
      <c r="B5194" s="38">
        <v>47500</v>
      </c>
      <c r="C5194" t="s">
        <v>2165</v>
      </c>
      <c r="D5194" t="s">
        <v>17</v>
      </c>
    </row>
    <row r="5195" spans="1:4">
      <c r="A5195" s="89" t="s">
        <v>2101</v>
      </c>
      <c r="B5195" s="38">
        <v>43000</v>
      </c>
      <c r="C5195" t="s">
        <v>2165</v>
      </c>
      <c r="D5195" t="s">
        <v>210</v>
      </c>
    </row>
    <row r="5196" spans="1:4">
      <c r="A5196" t="s">
        <v>2102</v>
      </c>
      <c r="B5196" s="38">
        <v>41500</v>
      </c>
      <c r="C5196" t="s">
        <v>2165</v>
      </c>
      <c r="D5196" t="s">
        <v>44</v>
      </c>
    </row>
    <row r="5197" spans="1:4">
      <c r="A5197" s="89" t="s">
        <v>2083</v>
      </c>
      <c r="B5197" s="38">
        <v>45000</v>
      </c>
      <c r="C5197" t="s">
        <v>2165</v>
      </c>
      <c r="D5197" t="s">
        <v>46</v>
      </c>
    </row>
    <row r="5198" spans="1:4">
      <c r="A5198" t="s">
        <v>2073</v>
      </c>
      <c r="B5198" s="38">
        <v>43000</v>
      </c>
      <c r="C5198" t="s">
        <v>2165</v>
      </c>
      <c r="D5198" t="s">
        <v>308</v>
      </c>
    </row>
    <row r="5199" spans="1:4">
      <c r="A5199" t="s">
        <v>2085</v>
      </c>
      <c r="B5199" s="38">
        <v>47100</v>
      </c>
      <c r="C5199" t="s">
        <v>2165</v>
      </c>
      <c r="D5199" t="s">
        <v>116</v>
      </c>
    </row>
    <row r="5200" spans="1:4">
      <c r="A5200" s="89" t="s">
        <v>2070</v>
      </c>
      <c r="B5200" s="38">
        <v>40000</v>
      </c>
      <c r="C5200" t="s">
        <v>2165</v>
      </c>
      <c r="D5200" t="s">
        <v>2167</v>
      </c>
    </row>
    <row r="5201" spans="1:4">
      <c r="A5201" t="s">
        <v>2103</v>
      </c>
      <c r="B5201" s="38">
        <v>50300</v>
      </c>
      <c r="C5201" t="s">
        <v>2165</v>
      </c>
      <c r="D5201" t="s">
        <v>45</v>
      </c>
    </row>
    <row r="5202" spans="1:4">
      <c r="A5202" t="s">
        <v>2077</v>
      </c>
      <c r="B5202" s="38">
        <v>62000</v>
      </c>
      <c r="C5202" t="s">
        <v>2165</v>
      </c>
      <c r="D5202" t="s">
        <v>32</v>
      </c>
    </row>
    <row r="5203" spans="1:4">
      <c r="A5203" t="s">
        <v>2081</v>
      </c>
      <c r="B5203" s="38">
        <v>42930</v>
      </c>
      <c r="C5203" t="s">
        <v>2165</v>
      </c>
      <c r="D5203" t="s">
        <v>9</v>
      </c>
    </row>
    <row r="5204" spans="1:4">
      <c r="A5204" s="89" t="s">
        <v>2083</v>
      </c>
      <c r="B5204" s="38">
        <v>47000</v>
      </c>
      <c r="C5204" t="s">
        <v>2165</v>
      </c>
      <c r="D5204" t="s">
        <v>81</v>
      </c>
    </row>
    <row r="5205" spans="1:4">
      <c r="A5205" s="89" t="s">
        <v>2098</v>
      </c>
      <c r="B5205" s="38">
        <v>45100</v>
      </c>
      <c r="C5205" t="s">
        <v>2165</v>
      </c>
      <c r="D5205" t="s">
        <v>75</v>
      </c>
    </row>
    <row r="5206" spans="1:4">
      <c r="A5206" t="s">
        <v>2074</v>
      </c>
      <c r="B5206" s="38">
        <v>45000</v>
      </c>
      <c r="C5206" t="s">
        <v>2165</v>
      </c>
      <c r="D5206" t="s">
        <v>380</v>
      </c>
    </row>
    <row r="5207" spans="1:4">
      <c r="A5207" s="89" t="s">
        <v>2084</v>
      </c>
      <c r="B5207" s="38">
        <v>42500</v>
      </c>
      <c r="C5207" t="s">
        <v>2165</v>
      </c>
      <c r="D5207" t="s">
        <v>473</v>
      </c>
    </row>
    <row r="5208" spans="1:4">
      <c r="A5208" t="s">
        <v>2094</v>
      </c>
      <c r="B5208" s="38">
        <v>43000</v>
      </c>
      <c r="C5208" t="s">
        <v>2165</v>
      </c>
      <c r="D5208" t="s">
        <v>41</v>
      </c>
    </row>
    <row r="5209" spans="1:4">
      <c r="A5209" s="89" t="s">
        <v>2079</v>
      </c>
      <c r="B5209" s="38">
        <v>45000</v>
      </c>
      <c r="C5209" t="s">
        <v>2165</v>
      </c>
      <c r="D5209" t="s">
        <v>41</v>
      </c>
    </row>
    <row r="5210" spans="1:4">
      <c r="A5210" s="89" t="s">
        <v>2098</v>
      </c>
      <c r="B5210" s="38">
        <v>50000</v>
      </c>
      <c r="C5210" t="s">
        <v>2165</v>
      </c>
      <c r="D5210" t="s">
        <v>122</v>
      </c>
    </row>
    <row r="5211" spans="1:4">
      <c r="A5211" t="s">
        <v>2102</v>
      </c>
      <c r="B5211" s="38">
        <v>57000</v>
      </c>
      <c r="C5211" t="s">
        <v>2165</v>
      </c>
      <c r="D5211" t="s">
        <v>122</v>
      </c>
    </row>
    <row r="5212" spans="1:4">
      <c r="A5212" s="89" t="s">
        <v>2084</v>
      </c>
      <c r="B5212" s="38">
        <v>32000</v>
      </c>
      <c r="C5212" t="s">
        <v>2165</v>
      </c>
      <c r="D5212" t="s">
        <v>358</v>
      </c>
    </row>
    <row r="5213" spans="1:4">
      <c r="A5213" s="89" t="s">
        <v>2079</v>
      </c>
      <c r="B5213" s="38">
        <v>45000</v>
      </c>
      <c r="C5213" t="s">
        <v>2165</v>
      </c>
      <c r="D5213" t="s">
        <v>22</v>
      </c>
    </row>
    <row r="5214" spans="1:4">
      <c r="A5214" t="s">
        <v>2094</v>
      </c>
      <c r="B5214" s="38">
        <v>44900</v>
      </c>
      <c r="C5214" t="s">
        <v>2165</v>
      </c>
      <c r="D5214" t="s">
        <v>42</v>
      </c>
    </row>
    <row r="5215" spans="1:4">
      <c r="A5215" s="89" t="s">
        <v>2079</v>
      </c>
      <c r="B5215" s="38">
        <v>40000</v>
      </c>
      <c r="C5215" t="s">
        <v>2165</v>
      </c>
      <c r="D5215" t="s">
        <v>226</v>
      </c>
    </row>
    <row r="5216" spans="1:4">
      <c r="A5216" t="s">
        <v>2077</v>
      </c>
      <c r="B5216" s="38">
        <v>49000</v>
      </c>
      <c r="C5216" t="s">
        <v>2165</v>
      </c>
      <c r="D5216" t="s">
        <v>185</v>
      </c>
    </row>
    <row r="5217" spans="1:4">
      <c r="A5217" s="89" t="s">
        <v>2070</v>
      </c>
      <c r="B5217" s="38">
        <v>47000</v>
      </c>
      <c r="C5217" t="s">
        <v>2165</v>
      </c>
      <c r="D5217" t="s">
        <v>68</v>
      </c>
    </row>
    <row r="5218" spans="1:4">
      <c r="A5218" t="s">
        <v>2074</v>
      </c>
      <c r="B5218" s="38">
        <v>47000</v>
      </c>
      <c r="C5218" t="s">
        <v>2165</v>
      </c>
      <c r="D5218" t="s">
        <v>13</v>
      </c>
    </row>
    <row r="5219" spans="1:4">
      <c r="A5219" s="89" t="s">
        <v>2104</v>
      </c>
      <c r="B5219" s="38">
        <v>30000</v>
      </c>
      <c r="C5219" t="s">
        <v>2165</v>
      </c>
      <c r="D5219" t="s">
        <v>2168</v>
      </c>
    </row>
    <row r="5220" spans="1:4">
      <c r="A5220" t="s">
        <v>2076</v>
      </c>
      <c r="B5220" s="38">
        <v>48900</v>
      </c>
      <c r="C5220" t="s">
        <v>2165</v>
      </c>
      <c r="D5220" t="s">
        <v>9</v>
      </c>
    </row>
    <row r="5221" spans="1:4">
      <c r="A5221" t="s">
        <v>2077</v>
      </c>
      <c r="B5221" s="38">
        <v>49500</v>
      </c>
      <c r="C5221" t="s">
        <v>2165</v>
      </c>
      <c r="D5221" t="s">
        <v>37</v>
      </c>
    </row>
    <row r="5222" spans="1:4">
      <c r="A5222" s="89" t="s">
        <v>2070</v>
      </c>
      <c r="B5222" s="38">
        <v>39000</v>
      </c>
      <c r="C5222" t="s">
        <v>2165</v>
      </c>
      <c r="D5222" t="s">
        <v>45</v>
      </c>
    </row>
    <row r="5223" spans="1:4">
      <c r="A5223" s="89" t="s">
        <v>2098</v>
      </c>
      <c r="B5223" s="38">
        <v>55000</v>
      </c>
      <c r="C5223" t="s">
        <v>2165</v>
      </c>
      <c r="D5223" t="s">
        <v>122</v>
      </c>
    </row>
    <row r="5224" spans="1:4">
      <c r="A5224" t="s">
        <v>2077</v>
      </c>
      <c r="B5224" s="38">
        <v>48000</v>
      </c>
      <c r="C5224" t="s">
        <v>2165</v>
      </c>
      <c r="D5224" t="s">
        <v>74</v>
      </c>
    </row>
    <row r="5225" spans="1:4">
      <c r="A5225" t="s">
        <v>2074</v>
      </c>
      <c r="B5225" s="38">
        <v>49500</v>
      </c>
      <c r="C5225" t="s">
        <v>2165</v>
      </c>
      <c r="D5225" t="s">
        <v>65</v>
      </c>
    </row>
    <row r="5226" spans="1:4">
      <c r="A5226" s="89" t="s">
        <v>2105</v>
      </c>
      <c r="B5226" s="38">
        <v>49875</v>
      </c>
      <c r="C5226" t="s">
        <v>2165</v>
      </c>
      <c r="D5226" t="s">
        <v>41</v>
      </c>
    </row>
    <row r="5227" spans="1:4">
      <c r="A5227" t="s">
        <v>2090</v>
      </c>
      <c r="B5227" s="38">
        <v>60000</v>
      </c>
      <c r="C5227" t="s">
        <v>2165</v>
      </c>
      <c r="D5227" t="s">
        <v>60</v>
      </c>
    </row>
    <row r="5228" spans="1:4">
      <c r="A5228" t="s">
        <v>2073</v>
      </c>
      <c r="B5228" s="38">
        <v>45450</v>
      </c>
      <c r="C5228" t="s">
        <v>2165</v>
      </c>
      <c r="D5228" t="s">
        <v>53</v>
      </c>
    </row>
    <row r="5229" spans="1:4">
      <c r="A5229" t="s">
        <v>2106</v>
      </c>
      <c r="B5229" s="38">
        <v>43750</v>
      </c>
      <c r="C5229" t="s">
        <v>2165</v>
      </c>
      <c r="D5229" t="s">
        <v>13</v>
      </c>
    </row>
    <row r="5230" spans="1:4">
      <c r="A5230" t="s">
        <v>2077</v>
      </c>
      <c r="B5230" s="38">
        <v>50000</v>
      </c>
      <c r="C5230" t="s">
        <v>2165</v>
      </c>
      <c r="D5230" t="s">
        <v>74</v>
      </c>
    </row>
    <row r="5231" spans="1:4">
      <c r="A5231" t="s">
        <v>2077</v>
      </c>
      <c r="B5231" s="38">
        <v>49900</v>
      </c>
      <c r="C5231" t="s">
        <v>2165</v>
      </c>
      <c r="D5231" t="s">
        <v>60</v>
      </c>
    </row>
    <row r="5232" spans="1:4">
      <c r="A5232" t="s">
        <v>2077</v>
      </c>
      <c r="B5232" s="38">
        <v>55000</v>
      </c>
      <c r="C5232" t="s">
        <v>2165</v>
      </c>
      <c r="D5232" t="s">
        <v>2167</v>
      </c>
    </row>
    <row r="5233" spans="1:4">
      <c r="A5233" t="s">
        <v>2090</v>
      </c>
      <c r="B5233" s="38">
        <v>45000</v>
      </c>
      <c r="C5233" t="s">
        <v>2165</v>
      </c>
      <c r="D5233" t="s">
        <v>60</v>
      </c>
    </row>
    <row r="5234" spans="1:4">
      <c r="A5234" t="s">
        <v>2106</v>
      </c>
      <c r="B5234" s="38">
        <v>42450</v>
      </c>
      <c r="C5234" t="s">
        <v>2165</v>
      </c>
      <c r="D5234" t="s">
        <v>54</v>
      </c>
    </row>
    <row r="5235" spans="1:4">
      <c r="A5235" t="s">
        <v>2091</v>
      </c>
      <c r="B5235" s="38">
        <v>50000</v>
      </c>
      <c r="C5235" t="s">
        <v>2165</v>
      </c>
      <c r="D5235" t="s">
        <v>10</v>
      </c>
    </row>
    <row r="5236" spans="1:4">
      <c r="A5236" s="89" t="s">
        <v>2079</v>
      </c>
      <c r="B5236" s="38">
        <v>44500</v>
      </c>
      <c r="C5236" t="s">
        <v>2165</v>
      </c>
      <c r="D5236" t="s">
        <v>209</v>
      </c>
    </row>
    <row r="5237" spans="1:4">
      <c r="A5237" t="s">
        <v>2107</v>
      </c>
      <c r="B5237" s="38">
        <v>52000</v>
      </c>
      <c r="C5237" t="s">
        <v>2165</v>
      </c>
      <c r="D5237" t="s">
        <v>41</v>
      </c>
    </row>
    <row r="5238" spans="1:4">
      <c r="A5238" t="s">
        <v>2085</v>
      </c>
      <c r="B5238" s="38">
        <v>41000</v>
      </c>
      <c r="C5238" t="s">
        <v>2165</v>
      </c>
      <c r="D5238" t="s">
        <v>41</v>
      </c>
    </row>
    <row r="5239" spans="1:4">
      <c r="A5239" t="s">
        <v>2076</v>
      </c>
      <c r="B5239" s="38">
        <v>45500</v>
      </c>
      <c r="C5239" t="s">
        <v>2165</v>
      </c>
      <c r="D5239" t="s">
        <v>105</v>
      </c>
    </row>
    <row r="5240" spans="1:4">
      <c r="A5240" t="s">
        <v>2077</v>
      </c>
      <c r="B5240" s="38">
        <v>45000</v>
      </c>
      <c r="C5240" t="s">
        <v>2165</v>
      </c>
      <c r="D5240" t="s">
        <v>45</v>
      </c>
    </row>
    <row r="5241" spans="1:4">
      <c r="A5241" s="89" t="s">
        <v>2084</v>
      </c>
      <c r="B5241" s="38">
        <v>46000</v>
      </c>
      <c r="C5241" t="s">
        <v>2165</v>
      </c>
      <c r="D5241" t="s">
        <v>60</v>
      </c>
    </row>
    <row r="5242" spans="1:4">
      <c r="A5242" s="89" t="s">
        <v>2084</v>
      </c>
      <c r="B5242" s="38">
        <v>52100</v>
      </c>
      <c r="C5242" t="s">
        <v>2165</v>
      </c>
      <c r="D5242" t="s">
        <v>57</v>
      </c>
    </row>
    <row r="5243" spans="1:4">
      <c r="A5243" t="s">
        <v>2107</v>
      </c>
      <c r="B5243" s="38">
        <v>45000</v>
      </c>
      <c r="C5243" t="s">
        <v>2165</v>
      </c>
      <c r="D5243" t="s">
        <v>42</v>
      </c>
    </row>
    <row r="5244" spans="1:4">
      <c r="A5244" s="89" t="s">
        <v>2083</v>
      </c>
      <c r="B5244" s="38">
        <v>54000</v>
      </c>
      <c r="C5244" t="s">
        <v>2165</v>
      </c>
      <c r="D5244" t="s">
        <v>45</v>
      </c>
    </row>
    <row r="5245" spans="1:4">
      <c r="A5245" t="s">
        <v>2107</v>
      </c>
      <c r="B5245" s="38">
        <v>46500</v>
      </c>
      <c r="C5245" t="s">
        <v>2165</v>
      </c>
      <c r="D5245" t="s">
        <v>32</v>
      </c>
    </row>
    <row r="5246" spans="1:4">
      <c r="A5246" s="89" t="s">
        <v>2101</v>
      </c>
      <c r="B5246" s="38">
        <v>49000</v>
      </c>
      <c r="C5246" t="s">
        <v>2165</v>
      </c>
      <c r="D5246" t="s">
        <v>27</v>
      </c>
    </row>
    <row r="5247" spans="1:4">
      <c r="A5247" s="89" t="s">
        <v>2083</v>
      </c>
      <c r="B5247" s="38">
        <v>50000</v>
      </c>
      <c r="C5247" t="s">
        <v>2165</v>
      </c>
      <c r="D5247" t="s">
        <v>42</v>
      </c>
    </row>
    <row r="5248" spans="1:4">
      <c r="A5248" t="s">
        <v>2075</v>
      </c>
      <c r="B5248" s="38">
        <v>37500</v>
      </c>
      <c r="C5248" t="s">
        <v>2165</v>
      </c>
      <c r="D5248" t="s">
        <v>70</v>
      </c>
    </row>
    <row r="5249" spans="1:4">
      <c r="A5249" s="89" t="s">
        <v>2083</v>
      </c>
      <c r="B5249" s="38">
        <v>47000</v>
      </c>
      <c r="C5249" t="s">
        <v>2165</v>
      </c>
      <c r="D5249" t="s">
        <v>38</v>
      </c>
    </row>
    <row r="5250" spans="1:4">
      <c r="A5250" t="s">
        <v>2077</v>
      </c>
      <c r="B5250" s="38">
        <v>51000</v>
      </c>
      <c r="C5250" t="s">
        <v>2165</v>
      </c>
      <c r="D5250" t="s">
        <v>60</v>
      </c>
    </row>
    <row r="5251" spans="1:4">
      <c r="A5251" t="s">
        <v>2106</v>
      </c>
      <c r="B5251" s="38">
        <v>53000</v>
      </c>
      <c r="C5251" t="s">
        <v>2165</v>
      </c>
      <c r="D5251" t="s">
        <v>98</v>
      </c>
    </row>
    <row r="5252" spans="1:4">
      <c r="A5252" t="s">
        <v>2067</v>
      </c>
      <c r="B5252" s="38">
        <v>28000</v>
      </c>
      <c r="C5252" t="s">
        <v>2165</v>
      </c>
      <c r="D5252" t="s">
        <v>46</v>
      </c>
    </row>
    <row r="5253" spans="1:4">
      <c r="A5253" t="s">
        <v>2076</v>
      </c>
      <c r="B5253" s="38">
        <v>35000</v>
      </c>
      <c r="C5253" t="s">
        <v>2165</v>
      </c>
      <c r="D5253" t="s">
        <v>219</v>
      </c>
    </row>
    <row r="5254" spans="1:4">
      <c r="A5254" t="s">
        <v>2076</v>
      </c>
      <c r="B5254" s="38">
        <v>50000</v>
      </c>
      <c r="C5254" t="s">
        <v>2165</v>
      </c>
      <c r="D5254" t="s">
        <v>305</v>
      </c>
    </row>
    <row r="5255" spans="1:4">
      <c r="A5255" t="s">
        <v>2077</v>
      </c>
      <c r="B5255" s="38">
        <v>56500</v>
      </c>
      <c r="C5255" t="s">
        <v>2165</v>
      </c>
      <c r="D5255" t="s">
        <v>2167</v>
      </c>
    </row>
    <row r="5256" spans="1:4">
      <c r="A5256" t="s">
        <v>2076</v>
      </c>
      <c r="B5256" s="38">
        <v>60150</v>
      </c>
      <c r="C5256" t="s">
        <v>2165</v>
      </c>
      <c r="D5256" t="s">
        <v>20</v>
      </c>
    </row>
    <row r="5257" spans="1:4">
      <c r="A5257" t="s">
        <v>2102</v>
      </c>
      <c r="B5257" s="38">
        <v>48500</v>
      </c>
      <c r="C5257" t="s">
        <v>2165</v>
      </c>
      <c r="D5257" t="s">
        <v>45</v>
      </c>
    </row>
    <row r="5258" spans="1:4">
      <c r="A5258" s="89" t="s">
        <v>2079</v>
      </c>
      <c r="B5258" s="38">
        <v>49900</v>
      </c>
      <c r="C5258" t="s">
        <v>2165</v>
      </c>
      <c r="D5258" t="s">
        <v>208</v>
      </c>
    </row>
    <row r="5259" spans="1:4">
      <c r="A5259" s="89" t="s">
        <v>2079</v>
      </c>
      <c r="B5259" s="38">
        <v>49000</v>
      </c>
      <c r="C5259" t="s">
        <v>2165</v>
      </c>
      <c r="D5259" t="s">
        <v>62</v>
      </c>
    </row>
    <row r="5260" spans="1:4">
      <c r="A5260" t="s">
        <v>2085</v>
      </c>
      <c r="B5260" s="38">
        <v>45000</v>
      </c>
      <c r="C5260" t="s">
        <v>2165</v>
      </c>
      <c r="D5260" t="s">
        <v>41</v>
      </c>
    </row>
    <row r="5261" spans="1:4">
      <c r="A5261" t="s">
        <v>2077</v>
      </c>
      <c r="B5261" s="38">
        <v>50000</v>
      </c>
      <c r="C5261" t="s">
        <v>2165</v>
      </c>
      <c r="D5261" t="s">
        <v>17</v>
      </c>
    </row>
    <row r="5262" spans="1:4">
      <c r="A5262" s="89" t="s">
        <v>2071</v>
      </c>
      <c r="B5262" s="38">
        <v>51000</v>
      </c>
      <c r="C5262" t="s">
        <v>2165</v>
      </c>
      <c r="D5262" t="s">
        <v>60</v>
      </c>
    </row>
    <row r="5263" spans="1:4">
      <c r="A5263" t="s">
        <v>2077</v>
      </c>
      <c r="B5263" s="38">
        <v>56000</v>
      </c>
      <c r="C5263" t="s">
        <v>2165</v>
      </c>
      <c r="D5263" t="s">
        <v>35</v>
      </c>
    </row>
    <row r="5264" spans="1:4">
      <c r="A5264" t="s">
        <v>2108</v>
      </c>
      <c r="B5264" s="38">
        <v>50000</v>
      </c>
      <c r="C5264" t="s">
        <v>2165</v>
      </c>
      <c r="D5264" t="s">
        <v>2120</v>
      </c>
    </row>
    <row r="5265" spans="1:4">
      <c r="A5265" s="89" t="s">
        <v>2083</v>
      </c>
      <c r="B5265" s="38">
        <v>54000</v>
      </c>
      <c r="C5265" t="s">
        <v>2165</v>
      </c>
      <c r="D5265" t="s">
        <v>35</v>
      </c>
    </row>
    <row r="5266" spans="1:4">
      <c r="A5266" s="89" t="s">
        <v>2079</v>
      </c>
      <c r="B5266" s="38">
        <v>45000</v>
      </c>
      <c r="C5266" t="s">
        <v>2165</v>
      </c>
      <c r="D5266" t="s">
        <v>185</v>
      </c>
    </row>
    <row r="5267" spans="1:4">
      <c r="A5267" s="89" t="s">
        <v>2079</v>
      </c>
      <c r="B5267" s="38">
        <v>33600</v>
      </c>
      <c r="C5267" t="s">
        <v>2165</v>
      </c>
      <c r="D5267" t="s">
        <v>32</v>
      </c>
    </row>
    <row r="5268" spans="1:4">
      <c r="A5268" s="89" t="s">
        <v>2098</v>
      </c>
      <c r="B5268" s="38">
        <v>50000</v>
      </c>
      <c r="C5268" t="s">
        <v>2165</v>
      </c>
      <c r="D5268" t="s">
        <v>38</v>
      </c>
    </row>
    <row r="5269" spans="1:4">
      <c r="A5269" t="s">
        <v>2074</v>
      </c>
      <c r="B5269" s="38">
        <v>51000</v>
      </c>
      <c r="C5269" t="s">
        <v>2165</v>
      </c>
      <c r="D5269" t="s">
        <v>22</v>
      </c>
    </row>
    <row r="5270" spans="1:4">
      <c r="A5270" s="89" t="s">
        <v>2098</v>
      </c>
      <c r="B5270" s="38">
        <v>68777</v>
      </c>
      <c r="C5270" t="s">
        <v>2165</v>
      </c>
      <c r="D5270" t="s">
        <v>19</v>
      </c>
    </row>
    <row r="5271" spans="1:4">
      <c r="A5271" s="89" t="s">
        <v>2084</v>
      </c>
      <c r="B5271" s="38">
        <v>55150</v>
      </c>
      <c r="C5271" t="s">
        <v>2165</v>
      </c>
      <c r="D5271" t="s">
        <v>45</v>
      </c>
    </row>
    <row r="5272" spans="1:4">
      <c r="A5272" s="89" t="s">
        <v>2070</v>
      </c>
      <c r="B5272" s="38">
        <v>35000</v>
      </c>
      <c r="C5272" t="s">
        <v>2165</v>
      </c>
      <c r="D5272" t="s">
        <v>14</v>
      </c>
    </row>
    <row r="5273" spans="1:4">
      <c r="A5273" s="89" t="s">
        <v>2098</v>
      </c>
      <c r="B5273" s="38">
        <v>53000</v>
      </c>
      <c r="C5273" t="s">
        <v>2165</v>
      </c>
      <c r="D5273" t="s">
        <v>14</v>
      </c>
    </row>
    <row r="5274" spans="1:4">
      <c r="A5274" t="s">
        <v>2087</v>
      </c>
      <c r="B5274" s="38">
        <v>47500</v>
      </c>
      <c r="C5274" t="s">
        <v>2165</v>
      </c>
      <c r="D5274" t="s">
        <v>41</v>
      </c>
    </row>
    <row r="5275" spans="1:4">
      <c r="A5275" t="s">
        <v>2091</v>
      </c>
      <c r="B5275" s="38">
        <v>58500</v>
      </c>
      <c r="C5275" t="s">
        <v>2165</v>
      </c>
      <c r="D5275" t="s">
        <v>10</v>
      </c>
    </row>
    <row r="5276" spans="1:4">
      <c r="A5276" t="s">
        <v>2077</v>
      </c>
      <c r="B5276" s="38">
        <v>57000</v>
      </c>
      <c r="C5276" t="s">
        <v>2165</v>
      </c>
      <c r="D5276" t="s">
        <v>369</v>
      </c>
    </row>
    <row r="5277" spans="1:4">
      <c r="A5277" t="s">
        <v>2102</v>
      </c>
      <c r="B5277" s="38">
        <v>53900</v>
      </c>
      <c r="C5277" t="s">
        <v>2165</v>
      </c>
      <c r="D5277" t="s">
        <v>100</v>
      </c>
    </row>
    <row r="5278" spans="1:4">
      <c r="A5278" s="89" t="s">
        <v>2101</v>
      </c>
      <c r="B5278" s="38">
        <v>50000</v>
      </c>
      <c r="C5278" t="s">
        <v>2165</v>
      </c>
      <c r="D5278" t="s">
        <v>14</v>
      </c>
    </row>
    <row r="5279" spans="1:4">
      <c r="A5279" s="89" t="s">
        <v>2070</v>
      </c>
      <c r="B5279" s="38">
        <v>55000</v>
      </c>
      <c r="C5279" t="s">
        <v>2165</v>
      </c>
      <c r="D5279" t="s">
        <v>30</v>
      </c>
    </row>
    <row r="5280" spans="1:4">
      <c r="A5280" t="s">
        <v>2077</v>
      </c>
      <c r="B5280" s="38">
        <v>59000</v>
      </c>
      <c r="C5280" t="s">
        <v>2165</v>
      </c>
      <c r="D5280" t="s">
        <v>46</v>
      </c>
    </row>
    <row r="5281" spans="1:4">
      <c r="A5281" s="89" t="s">
        <v>2079</v>
      </c>
      <c r="B5281" s="38">
        <v>35437</v>
      </c>
      <c r="C5281" t="s">
        <v>2165</v>
      </c>
      <c r="D5281" t="s">
        <v>41</v>
      </c>
    </row>
    <row r="5282" spans="1:4">
      <c r="A5282" t="s">
        <v>2076</v>
      </c>
      <c r="B5282" s="38">
        <v>53000</v>
      </c>
      <c r="C5282" t="s">
        <v>2165</v>
      </c>
      <c r="D5282" t="s">
        <v>9</v>
      </c>
    </row>
    <row r="5283" spans="1:4">
      <c r="A5283" s="89" t="s">
        <v>2093</v>
      </c>
      <c r="B5283" s="38">
        <v>50000</v>
      </c>
      <c r="C5283" t="s">
        <v>2165</v>
      </c>
      <c r="D5283" t="s">
        <v>894</v>
      </c>
    </row>
    <row r="5284" spans="1:4">
      <c r="A5284" t="s">
        <v>2077</v>
      </c>
      <c r="B5284" s="38">
        <v>58500</v>
      </c>
      <c r="C5284" t="s">
        <v>2165</v>
      </c>
      <c r="D5284" t="s">
        <v>10</v>
      </c>
    </row>
    <row r="5285" spans="1:4">
      <c r="A5285" s="89" t="s">
        <v>2084</v>
      </c>
      <c r="B5285" s="38">
        <v>54900</v>
      </c>
      <c r="C5285" t="s">
        <v>2165</v>
      </c>
      <c r="D5285" t="s">
        <v>32</v>
      </c>
    </row>
    <row r="5286" spans="1:4">
      <c r="A5286" s="89" t="s">
        <v>2071</v>
      </c>
      <c r="B5286" s="38">
        <v>55000</v>
      </c>
      <c r="C5286" t="s">
        <v>2165</v>
      </c>
      <c r="D5286" t="s">
        <v>9</v>
      </c>
    </row>
    <row r="5287" spans="1:4">
      <c r="A5287" s="89" t="s">
        <v>2071</v>
      </c>
      <c r="B5287" s="38">
        <v>52200</v>
      </c>
      <c r="C5287" t="s">
        <v>2165</v>
      </c>
      <c r="D5287" t="s">
        <v>9</v>
      </c>
    </row>
    <row r="5288" spans="1:4">
      <c r="A5288" t="s">
        <v>2077</v>
      </c>
      <c r="B5288" s="38">
        <v>54000</v>
      </c>
      <c r="C5288" t="s">
        <v>2165</v>
      </c>
      <c r="D5288" t="s">
        <v>41</v>
      </c>
    </row>
    <row r="5289" spans="1:4">
      <c r="A5289" t="s">
        <v>2077</v>
      </c>
      <c r="B5289" s="38">
        <v>50000</v>
      </c>
      <c r="C5289" t="s">
        <v>2165</v>
      </c>
      <c r="D5289" t="s">
        <v>48</v>
      </c>
    </row>
    <row r="5290" spans="1:4">
      <c r="A5290" t="s">
        <v>2078</v>
      </c>
      <c r="B5290" s="38">
        <v>60500</v>
      </c>
      <c r="C5290" t="s">
        <v>2165</v>
      </c>
      <c r="D5290" t="s">
        <v>45</v>
      </c>
    </row>
    <row r="5291" spans="1:4">
      <c r="A5291" t="s">
        <v>2077</v>
      </c>
      <c r="B5291" s="38">
        <v>29000</v>
      </c>
      <c r="C5291" t="s">
        <v>2165</v>
      </c>
      <c r="D5291" t="s">
        <v>17</v>
      </c>
    </row>
    <row r="5292" spans="1:4">
      <c r="A5292" t="s">
        <v>2091</v>
      </c>
      <c r="B5292" s="38">
        <v>53500</v>
      </c>
      <c r="C5292" t="s">
        <v>2165</v>
      </c>
      <c r="D5292" t="s">
        <v>41</v>
      </c>
    </row>
    <row r="5293" spans="1:4">
      <c r="A5293" s="89" t="s">
        <v>2070</v>
      </c>
      <c r="B5293" s="38">
        <v>57000</v>
      </c>
      <c r="C5293" t="s">
        <v>2165</v>
      </c>
      <c r="D5293" t="s">
        <v>115</v>
      </c>
    </row>
    <row r="5294" spans="1:4">
      <c r="A5294" t="s">
        <v>2076</v>
      </c>
      <c r="B5294" s="38">
        <v>54900</v>
      </c>
      <c r="C5294" t="s">
        <v>2165</v>
      </c>
      <c r="D5294" t="s">
        <v>21</v>
      </c>
    </row>
    <row r="5295" spans="1:4">
      <c r="A5295" t="s">
        <v>2076</v>
      </c>
      <c r="B5295" s="38">
        <v>60000</v>
      </c>
      <c r="C5295" t="s">
        <v>2165</v>
      </c>
      <c r="D5295" t="s">
        <v>35</v>
      </c>
    </row>
    <row r="5296" spans="1:4">
      <c r="A5296" t="s">
        <v>2090</v>
      </c>
      <c r="B5296" s="38">
        <v>56900</v>
      </c>
      <c r="C5296" t="s">
        <v>2165</v>
      </c>
      <c r="D5296" t="s">
        <v>22</v>
      </c>
    </row>
    <row r="5297" spans="1:4">
      <c r="A5297" s="89" t="s">
        <v>2083</v>
      </c>
      <c r="B5297" s="38">
        <v>54900</v>
      </c>
      <c r="C5297" t="s">
        <v>2165</v>
      </c>
      <c r="D5297" t="s">
        <v>81</v>
      </c>
    </row>
    <row r="5298" spans="1:4">
      <c r="A5298" t="s">
        <v>2081</v>
      </c>
      <c r="B5298" s="38">
        <v>55903</v>
      </c>
      <c r="C5298" t="s">
        <v>2165</v>
      </c>
      <c r="D5298" t="s">
        <v>12</v>
      </c>
    </row>
    <row r="5299" spans="1:4">
      <c r="A5299" t="s">
        <v>2076</v>
      </c>
      <c r="B5299" s="38">
        <v>60000</v>
      </c>
      <c r="C5299" t="s">
        <v>2165</v>
      </c>
      <c r="D5299" t="s">
        <v>41</v>
      </c>
    </row>
    <row r="5300" spans="1:4">
      <c r="A5300" s="89" t="s">
        <v>2104</v>
      </c>
      <c r="B5300" s="38">
        <v>52000</v>
      </c>
      <c r="C5300" t="s">
        <v>2165</v>
      </c>
      <c r="D5300" t="s">
        <v>37</v>
      </c>
    </row>
    <row r="5301" spans="1:4">
      <c r="A5301" t="s">
        <v>2076</v>
      </c>
      <c r="B5301" s="38">
        <v>48000</v>
      </c>
      <c r="C5301" t="s">
        <v>2165</v>
      </c>
      <c r="D5301" t="s">
        <v>48</v>
      </c>
    </row>
    <row r="5302" spans="1:4">
      <c r="A5302" s="89" t="s">
        <v>2071</v>
      </c>
      <c r="B5302" s="38">
        <v>55000</v>
      </c>
      <c r="C5302" t="s">
        <v>2165</v>
      </c>
      <c r="D5302" t="s">
        <v>46</v>
      </c>
    </row>
    <row r="5303" spans="1:4">
      <c r="A5303" t="s">
        <v>2077</v>
      </c>
      <c r="B5303" s="38">
        <v>48000</v>
      </c>
      <c r="C5303" t="s">
        <v>2165</v>
      </c>
      <c r="D5303" t="s">
        <v>49</v>
      </c>
    </row>
    <row r="5304" spans="1:4">
      <c r="A5304" t="s">
        <v>2075</v>
      </c>
      <c r="B5304" s="38">
        <v>48000</v>
      </c>
      <c r="C5304" t="s">
        <v>2165</v>
      </c>
      <c r="D5304" t="s">
        <v>26</v>
      </c>
    </row>
    <row r="5305" spans="1:4">
      <c r="A5305" t="s">
        <v>2076</v>
      </c>
      <c r="B5305" s="38">
        <v>55000</v>
      </c>
      <c r="C5305" t="s">
        <v>2165</v>
      </c>
      <c r="D5305" t="s">
        <v>114</v>
      </c>
    </row>
    <row r="5306" spans="1:4">
      <c r="A5306" t="s">
        <v>2077</v>
      </c>
      <c r="B5306" s="38">
        <v>55000</v>
      </c>
      <c r="C5306" t="s">
        <v>2165</v>
      </c>
      <c r="D5306" t="s">
        <v>22</v>
      </c>
    </row>
    <row r="5307" spans="1:4">
      <c r="A5307" t="s">
        <v>2076</v>
      </c>
      <c r="B5307" s="38">
        <v>55000</v>
      </c>
      <c r="C5307" t="s">
        <v>2165</v>
      </c>
      <c r="D5307" t="s">
        <v>105</v>
      </c>
    </row>
    <row r="5308" spans="1:4">
      <c r="A5308" t="s">
        <v>2076</v>
      </c>
      <c r="B5308" s="38">
        <v>55000</v>
      </c>
      <c r="C5308" t="s">
        <v>2165</v>
      </c>
      <c r="D5308" t="s">
        <v>9</v>
      </c>
    </row>
    <row r="5309" spans="1:4">
      <c r="A5309" t="s">
        <v>2076</v>
      </c>
      <c r="B5309" s="38">
        <v>33000</v>
      </c>
      <c r="C5309" t="s">
        <v>2165</v>
      </c>
      <c r="D5309" t="s">
        <v>20</v>
      </c>
    </row>
    <row r="5310" spans="1:4">
      <c r="A5310" s="89" t="s">
        <v>2071</v>
      </c>
      <c r="B5310" s="38">
        <v>66500</v>
      </c>
      <c r="C5310" t="s">
        <v>2165</v>
      </c>
      <c r="D5310" t="s">
        <v>41</v>
      </c>
    </row>
    <row r="5311" spans="1:4">
      <c r="A5311" t="s">
        <v>2102</v>
      </c>
      <c r="B5311" s="38">
        <v>50000</v>
      </c>
      <c r="C5311" t="s">
        <v>2165</v>
      </c>
      <c r="D5311" t="s">
        <v>243</v>
      </c>
    </row>
    <row r="5312" spans="1:4">
      <c r="A5312" t="s">
        <v>2091</v>
      </c>
      <c r="B5312" s="38">
        <v>60000</v>
      </c>
      <c r="C5312" t="s">
        <v>2165</v>
      </c>
      <c r="D5312" t="s">
        <v>82</v>
      </c>
    </row>
    <row r="5313" spans="1:4">
      <c r="A5313" s="89" t="s">
        <v>2070</v>
      </c>
      <c r="B5313" s="38">
        <v>55000</v>
      </c>
      <c r="C5313" t="s">
        <v>2165</v>
      </c>
      <c r="D5313" t="s">
        <v>22</v>
      </c>
    </row>
    <row r="5314" spans="1:4">
      <c r="A5314" s="89" t="s">
        <v>2098</v>
      </c>
      <c r="B5314" s="38">
        <v>75000</v>
      </c>
      <c r="C5314" t="s">
        <v>2165</v>
      </c>
      <c r="D5314" t="s">
        <v>14</v>
      </c>
    </row>
    <row r="5315" spans="1:4">
      <c r="A5315" t="s">
        <v>2091</v>
      </c>
      <c r="B5315" s="38">
        <v>60100</v>
      </c>
      <c r="C5315" t="s">
        <v>2165</v>
      </c>
      <c r="D5315" t="s">
        <v>103</v>
      </c>
    </row>
    <row r="5316" spans="1:4">
      <c r="A5316" t="s">
        <v>2075</v>
      </c>
      <c r="B5316" s="38">
        <v>50000</v>
      </c>
      <c r="C5316" t="s">
        <v>2165</v>
      </c>
      <c r="D5316" t="s">
        <v>26</v>
      </c>
    </row>
    <row r="5317" spans="1:4">
      <c r="A5317" s="89" t="s">
        <v>2098</v>
      </c>
      <c r="B5317" s="38">
        <v>60500</v>
      </c>
      <c r="C5317" t="s">
        <v>2165</v>
      </c>
      <c r="D5317" t="s">
        <v>45</v>
      </c>
    </row>
    <row r="5318" spans="1:4">
      <c r="A5318" t="s">
        <v>2107</v>
      </c>
      <c r="B5318" s="38">
        <v>57960</v>
      </c>
      <c r="C5318" t="s">
        <v>2165</v>
      </c>
      <c r="D5318" t="s">
        <v>36</v>
      </c>
    </row>
    <row r="5319" spans="1:4">
      <c r="A5319" t="s">
        <v>2075</v>
      </c>
      <c r="B5319" s="38">
        <v>53000</v>
      </c>
      <c r="C5319" t="s">
        <v>2165</v>
      </c>
      <c r="D5319" t="s">
        <v>86</v>
      </c>
    </row>
    <row r="5320" spans="1:4">
      <c r="A5320" s="89" t="s">
        <v>2079</v>
      </c>
      <c r="B5320" s="38">
        <v>52000</v>
      </c>
      <c r="C5320" t="s">
        <v>2165</v>
      </c>
      <c r="D5320" t="s">
        <v>26</v>
      </c>
    </row>
    <row r="5321" spans="1:4">
      <c r="A5321" s="89" t="s">
        <v>2101</v>
      </c>
      <c r="B5321" s="38">
        <v>55000</v>
      </c>
      <c r="C5321" t="s">
        <v>2165</v>
      </c>
      <c r="D5321" t="s">
        <v>19</v>
      </c>
    </row>
    <row r="5322" spans="1:4">
      <c r="A5322" s="89" t="s">
        <v>2083</v>
      </c>
      <c r="B5322" s="38">
        <v>50000</v>
      </c>
      <c r="C5322" t="s">
        <v>2165</v>
      </c>
      <c r="D5322" t="s">
        <v>46</v>
      </c>
    </row>
    <row r="5323" spans="1:4">
      <c r="A5323" t="s">
        <v>2094</v>
      </c>
      <c r="B5323" s="38">
        <v>36000</v>
      </c>
      <c r="C5323" t="s">
        <v>2165</v>
      </c>
      <c r="D5323" t="s">
        <v>230</v>
      </c>
    </row>
    <row r="5324" spans="1:4">
      <c r="A5324" t="s">
        <v>2078</v>
      </c>
      <c r="B5324" s="38">
        <v>60000</v>
      </c>
      <c r="C5324" t="s">
        <v>2165</v>
      </c>
      <c r="D5324" t="s">
        <v>23</v>
      </c>
    </row>
    <row r="5325" spans="1:4">
      <c r="A5325" t="s">
        <v>2091</v>
      </c>
      <c r="B5325" s="38">
        <v>60000</v>
      </c>
      <c r="C5325" t="s">
        <v>2165</v>
      </c>
      <c r="D5325" t="s">
        <v>35</v>
      </c>
    </row>
    <row r="5326" spans="1:4">
      <c r="A5326" s="89" t="s">
        <v>2079</v>
      </c>
      <c r="B5326" s="38">
        <v>55000</v>
      </c>
      <c r="C5326" t="s">
        <v>2165</v>
      </c>
      <c r="D5326" t="s">
        <v>189</v>
      </c>
    </row>
    <row r="5327" spans="1:4">
      <c r="A5327" s="89" t="s">
        <v>2101</v>
      </c>
      <c r="B5327" s="38">
        <v>58300</v>
      </c>
      <c r="C5327" t="s">
        <v>2165</v>
      </c>
      <c r="D5327" t="s">
        <v>45</v>
      </c>
    </row>
    <row r="5328" spans="1:4">
      <c r="A5328" t="s">
        <v>2107</v>
      </c>
      <c r="B5328" s="38">
        <v>67900</v>
      </c>
      <c r="C5328" t="s">
        <v>2165</v>
      </c>
      <c r="D5328" t="s">
        <v>82</v>
      </c>
    </row>
    <row r="5329" spans="1:4">
      <c r="A5329" t="s">
        <v>2081</v>
      </c>
      <c r="B5329" s="38">
        <v>57000</v>
      </c>
      <c r="C5329" t="s">
        <v>2165</v>
      </c>
      <c r="D5329" t="s">
        <v>49</v>
      </c>
    </row>
    <row r="5330" spans="1:4">
      <c r="A5330" t="s">
        <v>2077</v>
      </c>
      <c r="B5330" s="38">
        <v>45000</v>
      </c>
      <c r="C5330" t="s">
        <v>2165</v>
      </c>
      <c r="D5330" t="s">
        <v>21</v>
      </c>
    </row>
    <row r="5331" spans="1:4">
      <c r="A5331" s="89" t="s">
        <v>2101</v>
      </c>
      <c r="B5331" s="38">
        <v>70000</v>
      </c>
      <c r="C5331" t="s">
        <v>2165</v>
      </c>
      <c r="D5331" t="s">
        <v>45</v>
      </c>
    </row>
    <row r="5332" spans="1:4">
      <c r="A5332" t="s">
        <v>2108</v>
      </c>
      <c r="B5332" s="38">
        <v>51000</v>
      </c>
      <c r="C5332" t="s">
        <v>2165</v>
      </c>
      <c r="D5332" t="s">
        <v>41</v>
      </c>
    </row>
    <row r="5333" spans="1:4">
      <c r="A5333" t="s">
        <v>2076</v>
      </c>
      <c r="B5333" s="38">
        <v>60000</v>
      </c>
      <c r="C5333" t="s">
        <v>2165</v>
      </c>
      <c r="D5333" t="s">
        <v>68</v>
      </c>
    </row>
    <row r="5334" spans="1:4">
      <c r="A5334" s="89" t="s">
        <v>2070</v>
      </c>
      <c r="B5334" s="38">
        <v>53250</v>
      </c>
      <c r="C5334" t="s">
        <v>2165</v>
      </c>
      <c r="D5334" t="s">
        <v>21</v>
      </c>
    </row>
    <row r="5335" spans="1:4">
      <c r="A5335" t="s">
        <v>2091</v>
      </c>
      <c r="B5335" s="38">
        <v>50700</v>
      </c>
      <c r="C5335" t="s">
        <v>2165</v>
      </c>
      <c r="D5335" t="s">
        <v>65</v>
      </c>
    </row>
    <row r="5336" spans="1:4">
      <c r="A5336" t="s">
        <v>2091</v>
      </c>
      <c r="B5336" s="38">
        <v>52777</v>
      </c>
      <c r="C5336" t="s">
        <v>2165</v>
      </c>
      <c r="D5336" t="s">
        <v>35</v>
      </c>
    </row>
    <row r="5337" spans="1:4">
      <c r="A5337" s="89" t="s">
        <v>2098</v>
      </c>
      <c r="B5337" s="38">
        <v>59900</v>
      </c>
      <c r="C5337" t="s">
        <v>2165</v>
      </c>
      <c r="D5337" t="s">
        <v>10</v>
      </c>
    </row>
    <row r="5338" spans="1:4">
      <c r="A5338" s="89" t="s">
        <v>2070</v>
      </c>
      <c r="B5338" s="38">
        <v>69200</v>
      </c>
      <c r="C5338" t="s">
        <v>2165</v>
      </c>
      <c r="D5338" t="s">
        <v>14</v>
      </c>
    </row>
    <row r="5339" spans="1:4">
      <c r="A5339" t="s">
        <v>2077</v>
      </c>
      <c r="B5339" s="38">
        <v>58000</v>
      </c>
      <c r="C5339" t="s">
        <v>2165</v>
      </c>
      <c r="D5339" t="s">
        <v>124</v>
      </c>
    </row>
    <row r="5340" spans="1:4">
      <c r="A5340" t="s">
        <v>2077</v>
      </c>
      <c r="B5340" s="38">
        <v>61500</v>
      </c>
      <c r="C5340" t="s">
        <v>2165</v>
      </c>
      <c r="D5340" t="s">
        <v>2167</v>
      </c>
    </row>
    <row r="5341" spans="1:4">
      <c r="A5341" t="s">
        <v>2090</v>
      </c>
      <c r="B5341" s="38">
        <v>53000</v>
      </c>
      <c r="C5341" t="s">
        <v>2165</v>
      </c>
      <c r="D5341" t="s">
        <v>9</v>
      </c>
    </row>
    <row r="5342" spans="1:4">
      <c r="A5342" t="s">
        <v>2110</v>
      </c>
      <c r="B5342" s="38">
        <v>58900</v>
      </c>
      <c r="C5342" t="s">
        <v>2165</v>
      </c>
      <c r="D5342" t="s">
        <v>9</v>
      </c>
    </row>
    <row r="5343" spans="1:4">
      <c r="A5343" t="s">
        <v>2097</v>
      </c>
      <c r="B5343" s="38">
        <v>58000</v>
      </c>
      <c r="C5343" t="s">
        <v>2165</v>
      </c>
      <c r="D5343" t="s">
        <v>380</v>
      </c>
    </row>
    <row r="5344" spans="1:4">
      <c r="A5344" t="s">
        <v>2077</v>
      </c>
      <c r="B5344" s="38">
        <v>60000</v>
      </c>
      <c r="C5344" t="s">
        <v>2165</v>
      </c>
      <c r="D5344" t="s">
        <v>238</v>
      </c>
    </row>
    <row r="5345" spans="1:4">
      <c r="A5345" t="s">
        <v>2091</v>
      </c>
      <c r="B5345" s="38">
        <v>58900</v>
      </c>
      <c r="C5345" t="s">
        <v>2165</v>
      </c>
      <c r="D5345" t="s">
        <v>9</v>
      </c>
    </row>
    <row r="5346" spans="1:4">
      <c r="A5346" t="s">
        <v>2087</v>
      </c>
      <c r="B5346" s="38">
        <v>58000</v>
      </c>
      <c r="C5346" t="s">
        <v>2165</v>
      </c>
      <c r="D5346" t="s">
        <v>33</v>
      </c>
    </row>
    <row r="5347" spans="1:4">
      <c r="A5347" t="s">
        <v>2076</v>
      </c>
      <c r="B5347" s="38">
        <v>50000</v>
      </c>
      <c r="C5347" t="s">
        <v>2165</v>
      </c>
      <c r="D5347" t="s">
        <v>9</v>
      </c>
    </row>
    <row r="5348" spans="1:4">
      <c r="A5348" t="s">
        <v>2090</v>
      </c>
      <c r="B5348" s="38">
        <v>59000</v>
      </c>
      <c r="C5348" t="s">
        <v>2165</v>
      </c>
      <c r="D5348" t="s">
        <v>36</v>
      </c>
    </row>
    <row r="5349" spans="1:4">
      <c r="A5349" t="s">
        <v>2076</v>
      </c>
      <c r="B5349" s="38">
        <v>45000</v>
      </c>
      <c r="C5349" t="s">
        <v>2165</v>
      </c>
      <c r="D5349" t="s">
        <v>45</v>
      </c>
    </row>
    <row r="5350" spans="1:4">
      <c r="A5350" t="s">
        <v>2106</v>
      </c>
      <c r="B5350" s="38">
        <v>62800</v>
      </c>
      <c r="C5350" t="s">
        <v>2165</v>
      </c>
      <c r="D5350" t="s">
        <v>35</v>
      </c>
    </row>
    <row r="5351" spans="1:4">
      <c r="A5351" s="89" t="s">
        <v>2101</v>
      </c>
      <c r="B5351" s="38">
        <v>55000</v>
      </c>
      <c r="C5351" t="s">
        <v>2165</v>
      </c>
      <c r="D5351" t="s">
        <v>14</v>
      </c>
    </row>
    <row r="5352" spans="1:4">
      <c r="A5352" s="89" t="s">
        <v>2101</v>
      </c>
      <c r="B5352" s="38">
        <v>55000</v>
      </c>
      <c r="C5352" t="s">
        <v>2165</v>
      </c>
      <c r="D5352" t="s">
        <v>14</v>
      </c>
    </row>
    <row r="5353" spans="1:4">
      <c r="A5353" t="s">
        <v>2075</v>
      </c>
      <c r="B5353" s="38">
        <v>47500</v>
      </c>
      <c r="C5353" t="s">
        <v>2165</v>
      </c>
      <c r="D5353" t="s">
        <v>126</v>
      </c>
    </row>
    <row r="5354" spans="1:4">
      <c r="A5354" s="89" t="s">
        <v>2070</v>
      </c>
      <c r="B5354" s="38">
        <v>59000</v>
      </c>
      <c r="C5354" t="s">
        <v>2165</v>
      </c>
      <c r="D5354" t="s">
        <v>58</v>
      </c>
    </row>
    <row r="5355" spans="1:4">
      <c r="A5355" s="89" t="s">
        <v>2079</v>
      </c>
      <c r="B5355" s="38">
        <v>55000</v>
      </c>
      <c r="C5355" t="s">
        <v>2165</v>
      </c>
      <c r="D5355" t="s">
        <v>75</v>
      </c>
    </row>
    <row r="5356" spans="1:4">
      <c r="A5356" s="89" t="s">
        <v>2070</v>
      </c>
      <c r="B5356" s="38">
        <v>65000</v>
      </c>
      <c r="C5356" t="s">
        <v>2165</v>
      </c>
      <c r="D5356" t="s">
        <v>2167</v>
      </c>
    </row>
    <row r="5357" spans="1:4">
      <c r="A5357" s="89" t="s">
        <v>2079</v>
      </c>
      <c r="B5357" s="38">
        <v>57412</v>
      </c>
      <c r="C5357" t="s">
        <v>2165</v>
      </c>
      <c r="D5357" t="s">
        <v>57</v>
      </c>
    </row>
    <row r="5358" spans="1:4">
      <c r="A5358" s="89" t="s">
        <v>2098</v>
      </c>
      <c r="B5358" s="38">
        <v>59900</v>
      </c>
      <c r="C5358" t="s">
        <v>2165</v>
      </c>
      <c r="D5358" t="s">
        <v>122</v>
      </c>
    </row>
    <row r="5359" spans="1:4">
      <c r="A5359" t="s">
        <v>2107</v>
      </c>
      <c r="B5359" s="38">
        <v>60000</v>
      </c>
      <c r="C5359" t="s">
        <v>2165</v>
      </c>
      <c r="D5359" t="s">
        <v>61</v>
      </c>
    </row>
    <row r="5360" spans="1:4">
      <c r="A5360" t="s">
        <v>2077</v>
      </c>
      <c r="B5360" s="38">
        <v>73494</v>
      </c>
      <c r="C5360" t="s">
        <v>2165</v>
      </c>
      <c r="D5360" t="s">
        <v>49</v>
      </c>
    </row>
    <row r="5361" spans="1:4">
      <c r="A5361" s="89" t="s">
        <v>2083</v>
      </c>
      <c r="B5361" s="38">
        <v>54900</v>
      </c>
      <c r="C5361" t="s">
        <v>2165</v>
      </c>
      <c r="D5361" t="s">
        <v>58</v>
      </c>
    </row>
    <row r="5362" spans="1:4">
      <c r="A5362" s="89" t="s">
        <v>2101</v>
      </c>
      <c r="B5362" s="38">
        <v>55000</v>
      </c>
      <c r="C5362" t="s">
        <v>2165</v>
      </c>
      <c r="D5362" t="s">
        <v>14</v>
      </c>
    </row>
    <row r="5363" spans="1:4">
      <c r="A5363" s="89" t="s">
        <v>2101</v>
      </c>
      <c r="B5363" s="38">
        <v>59900</v>
      </c>
      <c r="C5363" t="s">
        <v>2165</v>
      </c>
      <c r="D5363" t="s">
        <v>13</v>
      </c>
    </row>
    <row r="5364" spans="1:4">
      <c r="A5364" s="89" t="s">
        <v>2093</v>
      </c>
      <c r="B5364" s="38">
        <v>50000</v>
      </c>
      <c r="C5364" t="s">
        <v>2165</v>
      </c>
      <c r="D5364" t="s">
        <v>53</v>
      </c>
    </row>
    <row r="5365" spans="1:4">
      <c r="A5365" t="s">
        <v>2078</v>
      </c>
      <c r="B5365" s="38">
        <v>59500</v>
      </c>
      <c r="C5365" t="s">
        <v>2165</v>
      </c>
      <c r="D5365" t="s">
        <v>37</v>
      </c>
    </row>
    <row r="5366" spans="1:4">
      <c r="A5366" s="89" t="s">
        <v>2079</v>
      </c>
      <c r="B5366" s="38">
        <v>56100</v>
      </c>
      <c r="C5366" t="s">
        <v>2165</v>
      </c>
      <c r="D5366" t="s">
        <v>42</v>
      </c>
    </row>
    <row r="5367" spans="1:4">
      <c r="A5367" t="s">
        <v>2077</v>
      </c>
      <c r="B5367" s="38">
        <v>62500</v>
      </c>
      <c r="C5367" t="s">
        <v>2165</v>
      </c>
      <c r="D5367" t="s">
        <v>2080</v>
      </c>
    </row>
    <row r="5368" spans="1:4">
      <c r="A5368" t="s">
        <v>2076</v>
      </c>
      <c r="B5368" s="38">
        <v>55000</v>
      </c>
      <c r="C5368" t="s">
        <v>2165</v>
      </c>
      <c r="D5368" t="s">
        <v>114</v>
      </c>
    </row>
    <row r="5369" spans="1:4">
      <c r="A5369" t="s">
        <v>2078</v>
      </c>
      <c r="B5369" s="38">
        <v>57000</v>
      </c>
      <c r="C5369" t="s">
        <v>2165</v>
      </c>
      <c r="D5369" t="s">
        <v>23</v>
      </c>
    </row>
    <row r="5370" spans="1:4">
      <c r="A5370" s="89" t="s">
        <v>2083</v>
      </c>
      <c r="B5370" s="38">
        <v>55200</v>
      </c>
      <c r="C5370" t="s">
        <v>2165</v>
      </c>
      <c r="D5370" t="s">
        <v>38</v>
      </c>
    </row>
    <row r="5371" spans="1:4">
      <c r="A5371" t="s">
        <v>2107</v>
      </c>
      <c r="B5371" s="38">
        <v>60000</v>
      </c>
      <c r="C5371" t="s">
        <v>2165</v>
      </c>
      <c r="D5371" t="s">
        <v>68</v>
      </c>
    </row>
    <row r="5372" spans="1:4">
      <c r="A5372" t="s">
        <v>2076</v>
      </c>
      <c r="B5372" s="38">
        <v>50000</v>
      </c>
      <c r="C5372" t="s">
        <v>2165</v>
      </c>
      <c r="D5372" t="s">
        <v>9</v>
      </c>
    </row>
    <row r="5373" spans="1:4">
      <c r="A5373" s="89" t="s">
        <v>2088</v>
      </c>
      <c r="B5373" s="38">
        <v>56500</v>
      </c>
      <c r="C5373" t="s">
        <v>2165</v>
      </c>
      <c r="D5373" t="s">
        <v>122</v>
      </c>
    </row>
    <row r="5374" spans="1:4">
      <c r="A5374" t="s">
        <v>2077</v>
      </c>
      <c r="B5374" s="38">
        <v>75000</v>
      </c>
      <c r="C5374" t="s">
        <v>2165</v>
      </c>
      <c r="D5374" t="s">
        <v>2111</v>
      </c>
    </row>
    <row r="5375" spans="1:4">
      <c r="A5375" t="s">
        <v>2078</v>
      </c>
      <c r="B5375" s="38">
        <v>52000</v>
      </c>
      <c r="C5375" t="s">
        <v>2165</v>
      </c>
      <c r="D5375" t="s">
        <v>47</v>
      </c>
    </row>
    <row r="5376" spans="1:4">
      <c r="A5376" t="s">
        <v>2078</v>
      </c>
      <c r="B5376" s="38">
        <v>59000</v>
      </c>
      <c r="C5376" t="s">
        <v>2165</v>
      </c>
      <c r="D5376" t="s">
        <v>26</v>
      </c>
    </row>
    <row r="5377" spans="1:4">
      <c r="A5377" s="89" t="s">
        <v>2083</v>
      </c>
      <c r="B5377" s="38">
        <v>59000</v>
      </c>
      <c r="C5377" t="s">
        <v>2165</v>
      </c>
      <c r="D5377" t="s">
        <v>2153</v>
      </c>
    </row>
    <row r="5378" spans="1:4">
      <c r="A5378" t="s">
        <v>2107</v>
      </c>
      <c r="B5378" s="38">
        <v>56000</v>
      </c>
      <c r="C5378" t="s">
        <v>2165</v>
      </c>
      <c r="D5378" t="s">
        <v>9</v>
      </c>
    </row>
    <row r="5379" spans="1:4">
      <c r="A5379" t="s">
        <v>2074</v>
      </c>
      <c r="B5379" s="38">
        <v>56000</v>
      </c>
      <c r="C5379" t="s">
        <v>2165</v>
      </c>
      <c r="D5379" t="s">
        <v>169</v>
      </c>
    </row>
    <row r="5380" spans="1:4">
      <c r="A5380" t="s">
        <v>2106</v>
      </c>
      <c r="B5380" s="38">
        <v>55500</v>
      </c>
      <c r="C5380" t="s">
        <v>2165</v>
      </c>
      <c r="D5380" t="s">
        <v>42</v>
      </c>
    </row>
    <row r="5381" spans="1:4">
      <c r="A5381" s="89" t="s">
        <v>2105</v>
      </c>
      <c r="B5381" s="38">
        <v>50000</v>
      </c>
      <c r="C5381" t="s">
        <v>2165</v>
      </c>
      <c r="D5381" t="s">
        <v>37</v>
      </c>
    </row>
    <row r="5382" spans="1:4">
      <c r="A5382" t="s">
        <v>2078</v>
      </c>
      <c r="B5382" s="38">
        <v>54000</v>
      </c>
      <c r="C5382" t="s">
        <v>2165</v>
      </c>
      <c r="D5382" t="s">
        <v>20</v>
      </c>
    </row>
    <row r="5383" spans="1:4">
      <c r="A5383" t="s">
        <v>2091</v>
      </c>
      <c r="B5383" s="38">
        <v>72500</v>
      </c>
      <c r="C5383" t="s">
        <v>2165</v>
      </c>
      <c r="D5383" t="s">
        <v>20</v>
      </c>
    </row>
    <row r="5384" spans="1:4">
      <c r="A5384" t="s">
        <v>2091</v>
      </c>
      <c r="B5384" s="38">
        <v>65000</v>
      </c>
      <c r="C5384" t="s">
        <v>2165</v>
      </c>
      <c r="D5384" t="s">
        <v>122</v>
      </c>
    </row>
    <row r="5385" spans="1:4">
      <c r="A5385" s="89" t="s">
        <v>2070</v>
      </c>
      <c r="B5385" s="38">
        <v>40000</v>
      </c>
      <c r="C5385" t="s">
        <v>2165</v>
      </c>
      <c r="D5385" t="s">
        <v>213</v>
      </c>
    </row>
    <row r="5386" spans="1:4">
      <c r="A5386" t="s">
        <v>2108</v>
      </c>
      <c r="B5386" s="38">
        <v>54000</v>
      </c>
      <c r="C5386" t="s">
        <v>2165</v>
      </c>
      <c r="D5386" t="s">
        <v>41</v>
      </c>
    </row>
    <row r="5387" spans="1:4">
      <c r="A5387" s="89" t="s">
        <v>2101</v>
      </c>
      <c r="B5387" s="38">
        <v>55000</v>
      </c>
      <c r="C5387" t="s">
        <v>2165</v>
      </c>
      <c r="D5387" t="s">
        <v>66</v>
      </c>
    </row>
    <row r="5388" spans="1:4">
      <c r="A5388" t="s">
        <v>2091</v>
      </c>
      <c r="B5388" s="38">
        <v>65900</v>
      </c>
      <c r="C5388" t="s">
        <v>2165</v>
      </c>
      <c r="D5388" t="s">
        <v>41</v>
      </c>
    </row>
    <row r="5389" spans="1:4">
      <c r="A5389" t="s">
        <v>2077</v>
      </c>
      <c r="B5389" s="38">
        <v>52000</v>
      </c>
      <c r="C5389" t="s">
        <v>2165</v>
      </c>
      <c r="D5389" t="s">
        <v>17</v>
      </c>
    </row>
    <row r="5390" spans="1:4">
      <c r="A5390" s="89" t="s">
        <v>2071</v>
      </c>
      <c r="B5390" s="38">
        <v>67000</v>
      </c>
      <c r="C5390" t="s">
        <v>2165</v>
      </c>
      <c r="D5390" t="s">
        <v>9</v>
      </c>
    </row>
    <row r="5391" spans="1:4">
      <c r="A5391" s="89" t="s">
        <v>2070</v>
      </c>
      <c r="B5391" s="38">
        <v>55000</v>
      </c>
      <c r="C5391" t="s">
        <v>2165</v>
      </c>
      <c r="D5391" t="s">
        <v>2167</v>
      </c>
    </row>
    <row r="5392" spans="1:4">
      <c r="A5392" t="s">
        <v>2077</v>
      </c>
      <c r="B5392" s="38">
        <v>60000</v>
      </c>
      <c r="C5392" t="s">
        <v>2165</v>
      </c>
      <c r="D5392" t="s">
        <v>122</v>
      </c>
    </row>
    <row r="5393" spans="1:4">
      <c r="A5393" s="89" t="s">
        <v>2070</v>
      </c>
      <c r="B5393" s="38">
        <v>55000</v>
      </c>
      <c r="C5393" t="s">
        <v>2165</v>
      </c>
      <c r="D5393" t="s">
        <v>92</v>
      </c>
    </row>
    <row r="5394" spans="1:4">
      <c r="A5394" t="s">
        <v>2077</v>
      </c>
      <c r="B5394" s="38">
        <v>50000</v>
      </c>
      <c r="C5394" t="s">
        <v>2165</v>
      </c>
      <c r="D5394" t="s">
        <v>45</v>
      </c>
    </row>
    <row r="5395" spans="1:4">
      <c r="A5395" t="s">
        <v>2076</v>
      </c>
      <c r="B5395" s="38">
        <v>60000</v>
      </c>
      <c r="C5395" t="s">
        <v>2165</v>
      </c>
      <c r="D5395" t="s">
        <v>9</v>
      </c>
    </row>
    <row r="5396" spans="1:4">
      <c r="A5396" t="s">
        <v>2085</v>
      </c>
      <c r="B5396" s="38">
        <v>51000</v>
      </c>
      <c r="C5396" t="s">
        <v>2165</v>
      </c>
      <c r="D5396" t="s">
        <v>118</v>
      </c>
    </row>
    <row r="5397" spans="1:4">
      <c r="A5397" s="89" t="s">
        <v>2070</v>
      </c>
      <c r="B5397" s="38">
        <v>57000</v>
      </c>
      <c r="C5397" t="s">
        <v>2165</v>
      </c>
      <c r="D5397" t="s">
        <v>21</v>
      </c>
    </row>
    <row r="5398" spans="1:4">
      <c r="A5398" t="s">
        <v>2077</v>
      </c>
      <c r="B5398" s="38">
        <v>52500</v>
      </c>
      <c r="C5398" t="s">
        <v>2165</v>
      </c>
      <c r="D5398" t="s">
        <v>17</v>
      </c>
    </row>
    <row r="5399" spans="1:4">
      <c r="A5399" s="89" t="s">
        <v>2083</v>
      </c>
      <c r="B5399" s="38">
        <v>66000</v>
      </c>
      <c r="C5399" t="s">
        <v>2165</v>
      </c>
      <c r="D5399" t="s">
        <v>60</v>
      </c>
    </row>
    <row r="5400" spans="1:4">
      <c r="A5400" t="s">
        <v>2077</v>
      </c>
      <c r="B5400" s="38">
        <v>50000</v>
      </c>
      <c r="C5400" t="s">
        <v>2165</v>
      </c>
      <c r="D5400" t="s">
        <v>17</v>
      </c>
    </row>
    <row r="5401" spans="1:4">
      <c r="A5401" s="89" t="s">
        <v>2079</v>
      </c>
      <c r="B5401" s="38">
        <v>50000</v>
      </c>
      <c r="C5401" t="s">
        <v>2165</v>
      </c>
      <c r="D5401" t="s">
        <v>29</v>
      </c>
    </row>
    <row r="5402" spans="1:4">
      <c r="A5402" t="s">
        <v>2078</v>
      </c>
      <c r="B5402" s="38">
        <v>59000</v>
      </c>
      <c r="C5402" t="s">
        <v>2165</v>
      </c>
      <c r="D5402" t="s">
        <v>13</v>
      </c>
    </row>
    <row r="5403" spans="1:4">
      <c r="A5403" t="s">
        <v>2078</v>
      </c>
      <c r="B5403" s="38">
        <v>40000</v>
      </c>
      <c r="C5403" t="s">
        <v>2165</v>
      </c>
      <c r="D5403" t="s">
        <v>54</v>
      </c>
    </row>
    <row r="5404" spans="1:4">
      <c r="A5404" s="89" t="s">
        <v>2098</v>
      </c>
      <c r="B5404" s="38">
        <v>56000</v>
      </c>
      <c r="C5404" t="s">
        <v>2165</v>
      </c>
      <c r="D5404" t="s">
        <v>57</v>
      </c>
    </row>
    <row r="5405" spans="1:4">
      <c r="A5405" s="89" t="s">
        <v>2101</v>
      </c>
      <c r="B5405" s="38">
        <v>61750</v>
      </c>
      <c r="C5405" t="s">
        <v>2165</v>
      </c>
      <c r="D5405" t="s">
        <v>19</v>
      </c>
    </row>
    <row r="5406" spans="1:4">
      <c r="A5406" s="89" t="s">
        <v>2101</v>
      </c>
      <c r="B5406" s="38">
        <v>81750</v>
      </c>
      <c r="C5406" t="s">
        <v>2165</v>
      </c>
      <c r="D5406" t="s">
        <v>19</v>
      </c>
    </row>
    <row r="5407" spans="1:4">
      <c r="A5407" t="s">
        <v>2091</v>
      </c>
      <c r="B5407" s="38">
        <v>53000</v>
      </c>
      <c r="C5407" t="s">
        <v>2165</v>
      </c>
      <c r="D5407" t="s">
        <v>41</v>
      </c>
    </row>
    <row r="5408" spans="1:4">
      <c r="A5408" t="s">
        <v>2073</v>
      </c>
      <c r="B5408" s="38">
        <v>59000</v>
      </c>
      <c r="C5408" t="s">
        <v>2165</v>
      </c>
      <c r="D5408" t="s">
        <v>56</v>
      </c>
    </row>
    <row r="5409" spans="1:4">
      <c r="A5409" t="s">
        <v>2077</v>
      </c>
      <c r="B5409" s="38">
        <v>65000</v>
      </c>
      <c r="C5409" t="s">
        <v>2165</v>
      </c>
      <c r="D5409" t="s">
        <v>68</v>
      </c>
    </row>
    <row r="5410" spans="1:4">
      <c r="A5410" t="s">
        <v>2077</v>
      </c>
      <c r="B5410" s="38">
        <v>70000</v>
      </c>
      <c r="C5410" t="s">
        <v>2165</v>
      </c>
      <c r="D5410" t="s">
        <v>45</v>
      </c>
    </row>
    <row r="5411" spans="1:4">
      <c r="A5411" t="s">
        <v>2076</v>
      </c>
      <c r="B5411" s="38">
        <v>62000</v>
      </c>
      <c r="C5411" t="s">
        <v>2165</v>
      </c>
      <c r="D5411" t="s">
        <v>25</v>
      </c>
    </row>
    <row r="5412" spans="1:4">
      <c r="A5412" t="s">
        <v>2091</v>
      </c>
      <c r="B5412" s="38">
        <v>60000</v>
      </c>
      <c r="C5412" t="s">
        <v>2165</v>
      </c>
      <c r="D5412" t="s">
        <v>37</v>
      </c>
    </row>
    <row r="5413" spans="1:4">
      <c r="A5413" t="s">
        <v>2077</v>
      </c>
      <c r="B5413" s="38">
        <v>60000</v>
      </c>
      <c r="C5413" t="s">
        <v>2165</v>
      </c>
      <c r="D5413" t="s">
        <v>82</v>
      </c>
    </row>
    <row r="5414" spans="1:4">
      <c r="A5414" t="s">
        <v>2077</v>
      </c>
      <c r="B5414" s="38">
        <v>85000</v>
      </c>
      <c r="C5414" t="s">
        <v>2165</v>
      </c>
      <c r="D5414" t="s">
        <v>41</v>
      </c>
    </row>
    <row r="5415" spans="1:4">
      <c r="A5415" t="s">
        <v>2094</v>
      </c>
      <c r="B5415" s="38">
        <v>60000</v>
      </c>
      <c r="C5415" t="s">
        <v>2165</v>
      </c>
      <c r="D5415" t="s">
        <v>13</v>
      </c>
    </row>
    <row r="5416" spans="1:4">
      <c r="A5416" t="s">
        <v>2103</v>
      </c>
      <c r="B5416" s="38">
        <v>54000</v>
      </c>
      <c r="C5416" t="s">
        <v>2165</v>
      </c>
      <c r="D5416" t="s">
        <v>48</v>
      </c>
    </row>
    <row r="5417" spans="1:4">
      <c r="A5417" t="s">
        <v>2091</v>
      </c>
      <c r="B5417" s="38">
        <v>53000</v>
      </c>
      <c r="C5417" t="s">
        <v>2165</v>
      </c>
      <c r="D5417" t="s">
        <v>369</v>
      </c>
    </row>
    <row r="5418" spans="1:4">
      <c r="A5418" t="s">
        <v>2077</v>
      </c>
      <c r="B5418" s="38">
        <v>62900</v>
      </c>
      <c r="C5418" t="s">
        <v>2165</v>
      </c>
      <c r="D5418" t="s">
        <v>41</v>
      </c>
    </row>
    <row r="5419" spans="1:4">
      <c r="A5419" t="s">
        <v>2077</v>
      </c>
      <c r="B5419" s="38">
        <v>63000</v>
      </c>
      <c r="C5419" t="s">
        <v>2165</v>
      </c>
      <c r="D5419" t="s">
        <v>173</v>
      </c>
    </row>
    <row r="5420" spans="1:4">
      <c r="A5420" t="s">
        <v>2078</v>
      </c>
      <c r="B5420" s="38">
        <v>45000</v>
      </c>
      <c r="C5420" t="s">
        <v>2165</v>
      </c>
      <c r="D5420" t="s">
        <v>45</v>
      </c>
    </row>
    <row r="5421" spans="1:4">
      <c r="A5421" t="s">
        <v>2094</v>
      </c>
      <c r="B5421" s="38">
        <v>106920</v>
      </c>
      <c r="C5421" t="s">
        <v>2165</v>
      </c>
      <c r="D5421" t="s">
        <v>45</v>
      </c>
    </row>
    <row r="5422" spans="1:4">
      <c r="A5422" t="s">
        <v>2078</v>
      </c>
      <c r="B5422" s="38">
        <v>62000</v>
      </c>
      <c r="C5422" t="s">
        <v>2165</v>
      </c>
      <c r="D5422" t="s">
        <v>14</v>
      </c>
    </row>
    <row r="5423" spans="1:4">
      <c r="A5423" t="s">
        <v>2107</v>
      </c>
      <c r="B5423" s="38">
        <v>64000</v>
      </c>
      <c r="C5423" t="s">
        <v>2165</v>
      </c>
      <c r="D5423" t="s">
        <v>37</v>
      </c>
    </row>
    <row r="5424" spans="1:4">
      <c r="A5424" s="89" t="s">
        <v>2079</v>
      </c>
      <c r="B5424" s="38">
        <v>76000</v>
      </c>
      <c r="C5424" t="s">
        <v>2165</v>
      </c>
      <c r="D5424" t="s">
        <v>32</v>
      </c>
    </row>
    <row r="5425" spans="1:4">
      <c r="A5425" t="s">
        <v>2077</v>
      </c>
      <c r="B5425" s="38">
        <v>52500</v>
      </c>
      <c r="C5425" t="s">
        <v>2165</v>
      </c>
      <c r="D5425" t="s">
        <v>22</v>
      </c>
    </row>
    <row r="5426" spans="1:4">
      <c r="A5426" t="s">
        <v>2107</v>
      </c>
      <c r="B5426" s="38">
        <v>55000</v>
      </c>
      <c r="C5426" t="s">
        <v>2165</v>
      </c>
      <c r="D5426" t="s">
        <v>41</v>
      </c>
    </row>
    <row r="5427" spans="1:4">
      <c r="A5427" t="s">
        <v>2077</v>
      </c>
      <c r="B5427" s="38">
        <v>66900</v>
      </c>
      <c r="C5427" t="s">
        <v>2165</v>
      </c>
      <c r="D5427" t="s">
        <v>140</v>
      </c>
    </row>
    <row r="5428" spans="1:4">
      <c r="A5428" t="s">
        <v>2081</v>
      </c>
      <c r="B5428" s="38">
        <v>73900</v>
      </c>
      <c r="C5428" t="s">
        <v>2165</v>
      </c>
      <c r="D5428" t="s">
        <v>40</v>
      </c>
    </row>
    <row r="5429" spans="1:4">
      <c r="A5429" s="89" t="s">
        <v>2071</v>
      </c>
      <c r="B5429" s="38">
        <v>51000</v>
      </c>
      <c r="C5429" t="s">
        <v>2165</v>
      </c>
      <c r="D5429" t="s">
        <v>46</v>
      </c>
    </row>
    <row r="5430" spans="1:4">
      <c r="A5430" t="s">
        <v>2076</v>
      </c>
      <c r="B5430" s="38">
        <v>60000</v>
      </c>
      <c r="C5430" t="s">
        <v>2165</v>
      </c>
      <c r="D5430" t="s">
        <v>14</v>
      </c>
    </row>
    <row r="5431" spans="1:4">
      <c r="A5431" t="s">
        <v>2081</v>
      </c>
      <c r="B5431" s="38">
        <v>62000</v>
      </c>
      <c r="C5431" t="s">
        <v>2165</v>
      </c>
      <c r="D5431" t="s">
        <v>2120</v>
      </c>
    </row>
    <row r="5432" spans="1:4">
      <c r="A5432" t="s">
        <v>2094</v>
      </c>
      <c r="B5432" s="38">
        <v>56000</v>
      </c>
      <c r="C5432" t="s">
        <v>2165</v>
      </c>
      <c r="D5432" t="s">
        <v>26</v>
      </c>
    </row>
    <row r="5433" spans="1:4">
      <c r="A5433" t="s">
        <v>2094</v>
      </c>
      <c r="B5433" s="38">
        <v>64000</v>
      </c>
      <c r="C5433" t="s">
        <v>2165</v>
      </c>
      <c r="D5433" t="s">
        <v>13</v>
      </c>
    </row>
    <row r="5434" spans="1:4">
      <c r="A5434" t="s">
        <v>2077</v>
      </c>
      <c r="B5434" s="38">
        <v>58000</v>
      </c>
      <c r="C5434" t="s">
        <v>2165</v>
      </c>
      <c r="D5434" t="s">
        <v>36</v>
      </c>
    </row>
    <row r="5435" spans="1:4">
      <c r="A5435" t="s">
        <v>2107</v>
      </c>
      <c r="B5435" s="38">
        <v>64500</v>
      </c>
      <c r="C5435" t="s">
        <v>2165</v>
      </c>
      <c r="D5435" t="s">
        <v>65</v>
      </c>
    </row>
    <row r="5436" spans="1:4">
      <c r="A5436" t="s">
        <v>2081</v>
      </c>
      <c r="B5436" s="38">
        <v>60000</v>
      </c>
      <c r="C5436" t="s">
        <v>2165</v>
      </c>
      <c r="D5436" t="s">
        <v>17</v>
      </c>
    </row>
    <row r="5437" spans="1:4">
      <c r="A5437" t="s">
        <v>2107</v>
      </c>
      <c r="B5437" s="38">
        <v>75000</v>
      </c>
      <c r="C5437" t="s">
        <v>2165</v>
      </c>
      <c r="D5437" t="s">
        <v>82</v>
      </c>
    </row>
    <row r="5438" spans="1:4">
      <c r="A5438" t="s">
        <v>2091</v>
      </c>
      <c r="B5438" s="38">
        <v>62900</v>
      </c>
      <c r="C5438" t="s">
        <v>2165</v>
      </c>
      <c r="D5438" t="s">
        <v>124</v>
      </c>
    </row>
    <row r="5439" spans="1:4">
      <c r="A5439" s="89" t="s">
        <v>2083</v>
      </c>
      <c r="B5439" s="38">
        <v>57000</v>
      </c>
      <c r="C5439" t="s">
        <v>2165</v>
      </c>
      <c r="D5439" t="s">
        <v>88</v>
      </c>
    </row>
    <row r="5440" spans="1:4">
      <c r="A5440" t="s">
        <v>2108</v>
      </c>
      <c r="B5440" s="38">
        <v>59000</v>
      </c>
      <c r="C5440" t="s">
        <v>2165</v>
      </c>
      <c r="D5440" t="s">
        <v>37</v>
      </c>
    </row>
    <row r="5441" spans="1:4">
      <c r="A5441" t="s">
        <v>2077</v>
      </c>
      <c r="B5441" s="38">
        <v>65000</v>
      </c>
      <c r="C5441" t="s">
        <v>2165</v>
      </c>
      <c r="D5441" t="s">
        <v>210</v>
      </c>
    </row>
    <row r="5442" spans="1:4">
      <c r="A5442" t="s">
        <v>2077</v>
      </c>
      <c r="B5442" s="38">
        <v>68800</v>
      </c>
      <c r="C5442" t="s">
        <v>2165</v>
      </c>
      <c r="D5442" t="s">
        <v>22</v>
      </c>
    </row>
    <row r="5443" spans="1:4">
      <c r="A5443" s="89" t="s">
        <v>2112</v>
      </c>
      <c r="B5443" s="38">
        <v>60000</v>
      </c>
      <c r="C5443" t="s">
        <v>2165</v>
      </c>
      <c r="D5443" t="s">
        <v>37</v>
      </c>
    </row>
    <row r="5444" spans="1:4">
      <c r="A5444" t="s">
        <v>2107</v>
      </c>
      <c r="B5444" s="38">
        <v>57500</v>
      </c>
      <c r="C5444" t="s">
        <v>2165</v>
      </c>
      <c r="D5444" t="s">
        <v>22</v>
      </c>
    </row>
    <row r="5445" spans="1:4">
      <c r="A5445" t="s">
        <v>2081</v>
      </c>
      <c r="B5445" s="38">
        <v>64900</v>
      </c>
      <c r="C5445" t="s">
        <v>2165</v>
      </c>
      <c r="D5445" t="s">
        <v>57</v>
      </c>
    </row>
    <row r="5446" spans="1:4">
      <c r="A5446" s="89" t="s">
        <v>2083</v>
      </c>
      <c r="B5446" s="38">
        <v>64900</v>
      </c>
      <c r="C5446" t="s">
        <v>2165</v>
      </c>
      <c r="D5446" t="s">
        <v>10</v>
      </c>
    </row>
    <row r="5447" spans="1:4">
      <c r="A5447" s="89" t="s">
        <v>2079</v>
      </c>
      <c r="B5447" s="38">
        <v>30000</v>
      </c>
      <c r="C5447" t="s">
        <v>2165</v>
      </c>
      <c r="D5447" t="s">
        <v>213</v>
      </c>
    </row>
    <row r="5448" spans="1:4">
      <c r="A5448" s="89" t="s">
        <v>2079</v>
      </c>
      <c r="B5448" s="38">
        <v>60000</v>
      </c>
      <c r="C5448" t="s">
        <v>2165</v>
      </c>
      <c r="D5448" t="s">
        <v>213</v>
      </c>
    </row>
    <row r="5449" spans="1:4">
      <c r="A5449" t="s">
        <v>2075</v>
      </c>
      <c r="B5449" s="38">
        <v>61000</v>
      </c>
      <c r="C5449" t="s">
        <v>2165</v>
      </c>
      <c r="D5449" t="s">
        <v>26</v>
      </c>
    </row>
    <row r="5450" spans="1:4">
      <c r="A5450" t="s">
        <v>2110</v>
      </c>
      <c r="B5450" s="38">
        <v>60000</v>
      </c>
      <c r="C5450" t="s">
        <v>2165</v>
      </c>
      <c r="D5450" t="s">
        <v>9</v>
      </c>
    </row>
    <row r="5451" spans="1:4">
      <c r="A5451" t="s">
        <v>2077</v>
      </c>
      <c r="B5451" s="38">
        <v>52000</v>
      </c>
      <c r="C5451" t="s">
        <v>2165</v>
      </c>
      <c r="D5451" t="s">
        <v>41</v>
      </c>
    </row>
    <row r="5452" spans="1:4">
      <c r="A5452" t="s">
        <v>2076</v>
      </c>
      <c r="B5452" s="38">
        <v>50000</v>
      </c>
      <c r="C5452" t="s">
        <v>2165</v>
      </c>
      <c r="D5452" t="s">
        <v>9</v>
      </c>
    </row>
    <row r="5453" spans="1:4">
      <c r="A5453" s="89" t="s">
        <v>2079</v>
      </c>
      <c r="B5453" s="38">
        <v>58000</v>
      </c>
      <c r="C5453" t="s">
        <v>2165</v>
      </c>
      <c r="D5453" t="s">
        <v>55</v>
      </c>
    </row>
    <row r="5454" spans="1:4">
      <c r="A5454" t="s">
        <v>2077</v>
      </c>
      <c r="B5454" s="38">
        <v>60000</v>
      </c>
      <c r="C5454" t="s">
        <v>2165</v>
      </c>
      <c r="D5454" t="s">
        <v>254</v>
      </c>
    </row>
    <row r="5455" spans="1:4">
      <c r="A5455" t="s">
        <v>2107</v>
      </c>
      <c r="B5455" s="38">
        <v>55000</v>
      </c>
      <c r="C5455" t="s">
        <v>2165</v>
      </c>
      <c r="D5455" t="s">
        <v>201</v>
      </c>
    </row>
    <row r="5456" spans="1:4">
      <c r="A5456" t="s">
        <v>2091</v>
      </c>
      <c r="B5456" s="38">
        <v>64500</v>
      </c>
      <c r="C5456" t="s">
        <v>2165</v>
      </c>
      <c r="D5456" t="s">
        <v>37</v>
      </c>
    </row>
    <row r="5457" spans="1:4">
      <c r="A5457" s="89" t="s">
        <v>2084</v>
      </c>
      <c r="B5457" s="38">
        <v>64900</v>
      </c>
      <c r="C5457" t="s">
        <v>2165</v>
      </c>
      <c r="D5457" t="s">
        <v>238</v>
      </c>
    </row>
    <row r="5458" spans="1:4">
      <c r="A5458" t="s">
        <v>2081</v>
      </c>
      <c r="B5458" s="38">
        <v>64900</v>
      </c>
      <c r="C5458" t="s">
        <v>2165</v>
      </c>
      <c r="D5458" t="s">
        <v>243</v>
      </c>
    </row>
    <row r="5459" spans="1:4">
      <c r="A5459" t="s">
        <v>2091</v>
      </c>
      <c r="B5459" s="38">
        <v>58000</v>
      </c>
      <c r="C5459" t="s">
        <v>2165</v>
      </c>
      <c r="D5459" t="s">
        <v>2120</v>
      </c>
    </row>
    <row r="5460" spans="1:4">
      <c r="A5460" t="s">
        <v>2077</v>
      </c>
      <c r="B5460" s="38">
        <v>75000</v>
      </c>
      <c r="C5460" t="s">
        <v>2165</v>
      </c>
      <c r="D5460" t="s">
        <v>49</v>
      </c>
    </row>
    <row r="5461" spans="1:4">
      <c r="A5461" t="s">
        <v>2094</v>
      </c>
      <c r="B5461" s="38">
        <v>66100</v>
      </c>
      <c r="C5461" t="s">
        <v>2165</v>
      </c>
      <c r="D5461" t="s">
        <v>45</v>
      </c>
    </row>
    <row r="5462" spans="1:4">
      <c r="A5462" s="89" t="s">
        <v>2079</v>
      </c>
      <c r="B5462" s="38">
        <v>55800</v>
      </c>
      <c r="C5462" t="s">
        <v>2165</v>
      </c>
      <c r="D5462" t="s">
        <v>48</v>
      </c>
    </row>
    <row r="5463" spans="1:4">
      <c r="A5463" t="s">
        <v>2110</v>
      </c>
      <c r="B5463" s="38">
        <v>64900</v>
      </c>
      <c r="C5463" t="s">
        <v>2165</v>
      </c>
      <c r="D5463" t="s">
        <v>35</v>
      </c>
    </row>
    <row r="5464" spans="1:4">
      <c r="A5464" t="s">
        <v>2073</v>
      </c>
      <c r="B5464" s="38">
        <v>65400</v>
      </c>
      <c r="C5464" t="s">
        <v>2165</v>
      </c>
      <c r="D5464" t="s">
        <v>99</v>
      </c>
    </row>
    <row r="5465" spans="1:4">
      <c r="A5465" t="s">
        <v>2077</v>
      </c>
      <c r="B5465" s="38">
        <v>57000</v>
      </c>
      <c r="C5465" t="s">
        <v>2165</v>
      </c>
      <c r="D5465" t="s">
        <v>23</v>
      </c>
    </row>
    <row r="5466" spans="1:4">
      <c r="A5466" t="s">
        <v>2077</v>
      </c>
      <c r="B5466" s="38">
        <v>61800</v>
      </c>
      <c r="C5466" t="s">
        <v>2165</v>
      </c>
      <c r="D5466" t="s">
        <v>10</v>
      </c>
    </row>
    <row r="5467" spans="1:4">
      <c r="A5467" t="s">
        <v>2074</v>
      </c>
      <c r="B5467" s="38">
        <v>64000</v>
      </c>
      <c r="C5467" t="s">
        <v>2165</v>
      </c>
      <c r="D5467" t="s">
        <v>246</v>
      </c>
    </row>
    <row r="5468" spans="1:4">
      <c r="A5468" t="s">
        <v>2094</v>
      </c>
      <c r="B5468" s="38">
        <v>64900</v>
      </c>
      <c r="C5468" t="s">
        <v>2165</v>
      </c>
      <c r="D5468" t="s">
        <v>27</v>
      </c>
    </row>
    <row r="5469" spans="1:4">
      <c r="A5469" s="89" t="s">
        <v>2070</v>
      </c>
      <c r="B5469" s="38">
        <v>64000</v>
      </c>
      <c r="C5469" t="s">
        <v>2165</v>
      </c>
      <c r="D5469" t="s">
        <v>2167</v>
      </c>
    </row>
    <row r="5470" spans="1:4">
      <c r="A5470" t="s">
        <v>2077</v>
      </c>
      <c r="B5470" s="38">
        <v>68000</v>
      </c>
      <c r="C5470" t="s">
        <v>2165</v>
      </c>
      <c r="D5470" t="s">
        <v>41</v>
      </c>
    </row>
    <row r="5471" spans="1:4">
      <c r="A5471" t="s">
        <v>2077</v>
      </c>
      <c r="B5471" s="38">
        <v>53500</v>
      </c>
      <c r="C5471" t="s">
        <v>2165</v>
      </c>
      <c r="D5471" t="s">
        <v>75</v>
      </c>
    </row>
    <row r="5472" spans="1:4">
      <c r="A5472" t="s">
        <v>2113</v>
      </c>
      <c r="B5472" s="38">
        <v>55000</v>
      </c>
      <c r="C5472" t="s">
        <v>2165</v>
      </c>
      <c r="D5472" t="s">
        <v>21</v>
      </c>
    </row>
    <row r="5473" spans="1:4">
      <c r="A5473" t="s">
        <v>2107</v>
      </c>
      <c r="B5473" s="38">
        <v>63500</v>
      </c>
      <c r="C5473" t="s">
        <v>2165</v>
      </c>
      <c r="D5473" t="s">
        <v>37</v>
      </c>
    </row>
    <row r="5474" spans="1:4">
      <c r="A5474" t="s">
        <v>2107</v>
      </c>
      <c r="B5474" s="38">
        <v>70000</v>
      </c>
      <c r="C5474" t="s">
        <v>2165</v>
      </c>
      <c r="D5474" t="s">
        <v>32</v>
      </c>
    </row>
    <row r="5475" spans="1:4">
      <c r="A5475" t="s">
        <v>2077</v>
      </c>
      <c r="B5475" s="38">
        <v>68500</v>
      </c>
      <c r="C5475" t="s">
        <v>2165</v>
      </c>
      <c r="D5475" t="s">
        <v>36</v>
      </c>
    </row>
    <row r="5476" spans="1:4">
      <c r="A5476" t="s">
        <v>2081</v>
      </c>
      <c r="B5476" s="38">
        <v>68400</v>
      </c>
      <c r="C5476" t="s">
        <v>2165</v>
      </c>
      <c r="D5476" t="s">
        <v>110</v>
      </c>
    </row>
    <row r="5477" spans="1:4">
      <c r="A5477" t="s">
        <v>2077</v>
      </c>
      <c r="B5477" s="38">
        <v>64900</v>
      </c>
      <c r="C5477" t="s">
        <v>2165</v>
      </c>
      <c r="D5477" t="s">
        <v>37</v>
      </c>
    </row>
    <row r="5478" spans="1:4">
      <c r="A5478" t="s">
        <v>2094</v>
      </c>
      <c r="B5478" s="38">
        <v>51000</v>
      </c>
      <c r="C5478" t="s">
        <v>2165</v>
      </c>
      <c r="D5478" t="s">
        <v>15</v>
      </c>
    </row>
    <row r="5479" spans="1:4">
      <c r="A5479" t="s">
        <v>2091</v>
      </c>
      <c r="B5479" s="38">
        <v>78000</v>
      </c>
      <c r="C5479" t="s">
        <v>2165</v>
      </c>
      <c r="D5479" t="s">
        <v>41</v>
      </c>
    </row>
    <row r="5480" spans="1:4">
      <c r="A5480" s="89" t="s">
        <v>2098</v>
      </c>
      <c r="B5480" s="38">
        <v>65000</v>
      </c>
      <c r="C5480" t="s">
        <v>2165</v>
      </c>
      <c r="D5480" t="s">
        <v>57</v>
      </c>
    </row>
    <row r="5481" spans="1:4">
      <c r="A5481" t="s">
        <v>2097</v>
      </c>
      <c r="B5481" s="38">
        <v>65000</v>
      </c>
      <c r="C5481" t="s">
        <v>2165</v>
      </c>
      <c r="D5481" t="s">
        <v>9</v>
      </c>
    </row>
    <row r="5482" spans="1:4">
      <c r="A5482" s="89" t="s">
        <v>2079</v>
      </c>
      <c r="B5482" s="38">
        <v>52000</v>
      </c>
      <c r="C5482" t="s">
        <v>2165</v>
      </c>
      <c r="D5482" t="s">
        <v>24</v>
      </c>
    </row>
    <row r="5483" spans="1:4">
      <c r="A5483" s="89" t="s">
        <v>2084</v>
      </c>
      <c r="B5483" s="38">
        <v>73000</v>
      </c>
      <c r="C5483" t="s">
        <v>2165</v>
      </c>
      <c r="D5483" t="s">
        <v>243</v>
      </c>
    </row>
    <row r="5484" spans="1:4">
      <c r="A5484" s="89" t="s">
        <v>2098</v>
      </c>
      <c r="B5484" s="38">
        <v>60000</v>
      </c>
      <c r="C5484" t="s">
        <v>2165</v>
      </c>
      <c r="D5484" t="s">
        <v>37</v>
      </c>
    </row>
    <row r="5485" spans="1:4">
      <c r="A5485" s="89" t="s">
        <v>2098</v>
      </c>
      <c r="B5485" s="38">
        <v>65000</v>
      </c>
      <c r="C5485" t="s">
        <v>2165</v>
      </c>
      <c r="D5485" t="s">
        <v>57</v>
      </c>
    </row>
    <row r="5486" spans="1:4">
      <c r="A5486" t="s">
        <v>2090</v>
      </c>
      <c r="B5486" s="38">
        <v>60000</v>
      </c>
      <c r="C5486" t="s">
        <v>2165</v>
      </c>
      <c r="D5486" t="s">
        <v>243</v>
      </c>
    </row>
    <row r="5487" spans="1:4">
      <c r="A5487" t="s">
        <v>2077</v>
      </c>
      <c r="B5487" s="38">
        <v>70000</v>
      </c>
      <c r="C5487" t="s">
        <v>2165</v>
      </c>
      <c r="D5487" t="s">
        <v>22</v>
      </c>
    </row>
    <row r="5488" spans="1:4">
      <c r="A5488" t="s">
        <v>2114</v>
      </c>
      <c r="B5488" s="38">
        <v>63000</v>
      </c>
      <c r="C5488" t="s">
        <v>2165</v>
      </c>
      <c r="D5488" t="s">
        <v>2153</v>
      </c>
    </row>
    <row r="5489" spans="1:4">
      <c r="A5489" t="s">
        <v>2110</v>
      </c>
      <c r="B5489" s="38">
        <v>61000</v>
      </c>
      <c r="C5489" t="s">
        <v>2165</v>
      </c>
      <c r="D5489" t="s">
        <v>45</v>
      </c>
    </row>
    <row r="5490" spans="1:4">
      <c r="A5490" s="89" t="s">
        <v>2098</v>
      </c>
      <c r="B5490" s="38">
        <v>67025</v>
      </c>
      <c r="C5490" t="s">
        <v>2165</v>
      </c>
      <c r="D5490" t="s">
        <v>37</v>
      </c>
    </row>
    <row r="5491" spans="1:4">
      <c r="A5491" t="s">
        <v>2091</v>
      </c>
      <c r="B5491" s="38">
        <v>75000</v>
      </c>
      <c r="C5491" t="s">
        <v>2165</v>
      </c>
      <c r="D5491" t="s">
        <v>37</v>
      </c>
    </row>
    <row r="5492" spans="1:4">
      <c r="A5492" t="s">
        <v>2094</v>
      </c>
      <c r="B5492" s="38">
        <v>51000</v>
      </c>
      <c r="C5492" t="s">
        <v>2165</v>
      </c>
      <c r="D5492" t="s">
        <v>15</v>
      </c>
    </row>
    <row r="5493" spans="1:4">
      <c r="A5493" t="s">
        <v>2077</v>
      </c>
      <c r="B5493" s="38">
        <v>80000</v>
      </c>
      <c r="C5493" t="s">
        <v>2165</v>
      </c>
      <c r="D5493" t="s">
        <v>81</v>
      </c>
    </row>
    <row r="5494" spans="1:4">
      <c r="A5494" s="89" t="s">
        <v>2084</v>
      </c>
      <c r="B5494" s="38">
        <v>65000</v>
      </c>
      <c r="C5494" t="s">
        <v>2165</v>
      </c>
      <c r="D5494" t="s">
        <v>66</v>
      </c>
    </row>
    <row r="5495" spans="1:4">
      <c r="A5495" t="s">
        <v>2107</v>
      </c>
      <c r="B5495" s="38">
        <v>64000</v>
      </c>
      <c r="C5495" t="s">
        <v>2165</v>
      </c>
      <c r="D5495" t="s">
        <v>32</v>
      </c>
    </row>
    <row r="5496" spans="1:4">
      <c r="A5496" s="89" t="s">
        <v>2079</v>
      </c>
      <c r="B5496" s="38">
        <v>66900</v>
      </c>
      <c r="C5496" t="s">
        <v>2165</v>
      </c>
      <c r="D5496" t="s">
        <v>20</v>
      </c>
    </row>
    <row r="5497" spans="1:4">
      <c r="A5497" t="s">
        <v>2081</v>
      </c>
      <c r="B5497" s="38">
        <v>60000</v>
      </c>
      <c r="C5497" t="s">
        <v>2165</v>
      </c>
      <c r="D5497" t="s">
        <v>110</v>
      </c>
    </row>
    <row r="5498" spans="1:4">
      <c r="A5498" t="s">
        <v>2106</v>
      </c>
      <c r="B5498" s="38">
        <v>65000</v>
      </c>
      <c r="C5498" t="s">
        <v>2165</v>
      </c>
      <c r="D5498" t="s">
        <v>285</v>
      </c>
    </row>
    <row r="5499" spans="1:4">
      <c r="A5499" t="s">
        <v>2091</v>
      </c>
      <c r="B5499" s="38">
        <v>40000</v>
      </c>
      <c r="C5499" t="s">
        <v>2165</v>
      </c>
      <c r="D5499" t="s">
        <v>19</v>
      </c>
    </row>
    <row r="5500" spans="1:4">
      <c r="A5500" t="s">
        <v>2073</v>
      </c>
      <c r="B5500" s="38">
        <v>35000</v>
      </c>
      <c r="C5500" t="s">
        <v>2165</v>
      </c>
      <c r="D5500" t="s">
        <v>17</v>
      </c>
    </row>
    <row r="5501" spans="1:4">
      <c r="A5501" t="s">
        <v>2077</v>
      </c>
      <c r="B5501" s="38">
        <v>80000</v>
      </c>
      <c r="C5501" t="s">
        <v>2165</v>
      </c>
      <c r="D5501" t="s">
        <v>105</v>
      </c>
    </row>
    <row r="5502" spans="1:4">
      <c r="A5502" t="s">
        <v>2115</v>
      </c>
      <c r="B5502" s="38">
        <v>59900</v>
      </c>
      <c r="C5502" t="s">
        <v>2165</v>
      </c>
      <c r="D5502" t="s">
        <v>41</v>
      </c>
    </row>
    <row r="5503" spans="1:4">
      <c r="A5503" t="s">
        <v>2107</v>
      </c>
      <c r="B5503" s="38">
        <v>70000</v>
      </c>
      <c r="C5503" t="s">
        <v>2165</v>
      </c>
      <c r="D5503" t="s">
        <v>82</v>
      </c>
    </row>
    <row r="5504" spans="1:4">
      <c r="A5504" s="89" t="s">
        <v>2070</v>
      </c>
      <c r="B5504" s="38">
        <v>67500</v>
      </c>
      <c r="C5504" t="s">
        <v>2165</v>
      </c>
      <c r="D5504" t="s">
        <v>92</v>
      </c>
    </row>
    <row r="5505" spans="1:4">
      <c r="A5505" s="89" t="s">
        <v>2105</v>
      </c>
      <c r="B5505" s="38">
        <v>68000</v>
      </c>
      <c r="C5505" t="s">
        <v>2165</v>
      </c>
      <c r="D5505" t="s">
        <v>9</v>
      </c>
    </row>
    <row r="5506" spans="1:4">
      <c r="A5506" t="s">
        <v>2077</v>
      </c>
      <c r="B5506" s="38">
        <v>68000</v>
      </c>
      <c r="C5506" t="s">
        <v>2165</v>
      </c>
      <c r="D5506" t="s">
        <v>37</v>
      </c>
    </row>
    <row r="5507" spans="1:4">
      <c r="A5507" s="89" t="s">
        <v>2112</v>
      </c>
      <c r="B5507" s="38">
        <v>57000</v>
      </c>
      <c r="C5507" t="s">
        <v>2165</v>
      </c>
      <c r="D5507" t="s">
        <v>41</v>
      </c>
    </row>
    <row r="5508" spans="1:4">
      <c r="A5508" s="89" t="s">
        <v>2070</v>
      </c>
      <c r="B5508" s="38">
        <v>68000</v>
      </c>
      <c r="C5508" t="s">
        <v>2165</v>
      </c>
      <c r="D5508" t="s">
        <v>9</v>
      </c>
    </row>
    <row r="5509" spans="1:4">
      <c r="A5509" s="89" t="s">
        <v>2083</v>
      </c>
      <c r="B5509" s="38">
        <v>58225</v>
      </c>
      <c r="C5509" t="s">
        <v>2165</v>
      </c>
      <c r="D5509" t="s">
        <v>373</v>
      </c>
    </row>
    <row r="5510" spans="1:4">
      <c r="A5510" s="89" t="s">
        <v>2079</v>
      </c>
      <c r="B5510" s="38">
        <v>58000</v>
      </c>
      <c r="C5510" t="s">
        <v>2165</v>
      </c>
      <c r="D5510" t="s">
        <v>30</v>
      </c>
    </row>
    <row r="5511" spans="1:4">
      <c r="A5511" t="s">
        <v>2077</v>
      </c>
      <c r="B5511" s="38">
        <v>73000</v>
      </c>
      <c r="C5511" t="s">
        <v>2165</v>
      </c>
      <c r="D5511" t="s">
        <v>45</v>
      </c>
    </row>
    <row r="5512" spans="1:4">
      <c r="A5512" t="s">
        <v>2077</v>
      </c>
      <c r="B5512" s="38">
        <v>64000</v>
      </c>
      <c r="C5512" t="s">
        <v>2165</v>
      </c>
      <c r="D5512" t="s">
        <v>45</v>
      </c>
    </row>
    <row r="5513" spans="1:4">
      <c r="A5513" t="s">
        <v>2090</v>
      </c>
      <c r="B5513" s="38">
        <v>59900</v>
      </c>
      <c r="C5513" t="s">
        <v>2165</v>
      </c>
      <c r="D5513" t="s">
        <v>22</v>
      </c>
    </row>
    <row r="5514" spans="1:4">
      <c r="A5514" t="s">
        <v>2081</v>
      </c>
      <c r="B5514" s="38">
        <v>68500</v>
      </c>
      <c r="C5514" t="s">
        <v>2165</v>
      </c>
      <c r="D5514" t="s">
        <v>37</v>
      </c>
    </row>
    <row r="5515" spans="1:4">
      <c r="A5515" t="s">
        <v>2090</v>
      </c>
      <c r="B5515" s="38">
        <v>65000</v>
      </c>
      <c r="C5515" t="s">
        <v>2165</v>
      </c>
      <c r="D5515" t="s">
        <v>22</v>
      </c>
    </row>
    <row r="5516" spans="1:4">
      <c r="A5516" t="s">
        <v>2081</v>
      </c>
      <c r="B5516" s="38">
        <v>68900</v>
      </c>
      <c r="C5516" t="s">
        <v>2165</v>
      </c>
      <c r="D5516" t="s">
        <v>30</v>
      </c>
    </row>
    <row r="5517" spans="1:4">
      <c r="A5517" t="s">
        <v>2091</v>
      </c>
      <c r="B5517" s="38">
        <v>67000</v>
      </c>
      <c r="C5517" t="s">
        <v>2165</v>
      </c>
      <c r="D5517" t="s">
        <v>66</v>
      </c>
    </row>
    <row r="5518" spans="1:4">
      <c r="A5518" t="s">
        <v>2077</v>
      </c>
      <c r="B5518" s="38">
        <v>70000</v>
      </c>
      <c r="C5518" t="s">
        <v>2165</v>
      </c>
      <c r="D5518" t="s">
        <v>19</v>
      </c>
    </row>
    <row r="5519" spans="1:4">
      <c r="A5519" t="s">
        <v>2097</v>
      </c>
      <c r="B5519" s="38">
        <v>86000</v>
      </c>
      <c r="C5519" t="s">
        <v>2165</v>
      </c>
      <c r="D5519" t="s">
        <v>75</v>
      </c>
    </row>
    <row r="5520" spans="1:4">
      <c r="A5520" t="s">
        <v>2094</v>
      </c>
      <c r="B5520" s="38">
        <v>53540</v>
      </c>
      <c r="C5520" t="s">
        <v>2165</v>
      </c>
      <c r="D5520" t="s">
        <v>759</v>
      </c>
    </row>
    <row r="5521" spans="1:4">
      <c r="A5521" t="s">
        <v>2077</v>
      </c>
      <c r="B5521" s="38">
        <v>65000</v>
      </c>
      <c r="C5521" t="s">
        <v>2165</v>
      </c>
      <c r="D5521" t="s">
        <v>45</v>
      </c>
    </row>
    <row r="5522" spans="1:4">
      <c r="A5522" s="89" t="s">
        <v>2070</v>
      </c>
      <c r="B5522" s="38">
        <v>71500</v>
      </c>
      <c r="C5522" t="s">
        <v>2165</v>
      </c>
      <c r="D5522" t="s">
        <v>160</v>
      </c>
    </row>
    <row r="5523" spans="1:4">
      <c r="A5523" t="s">
        <v>2094</v>
      </c>
      <c r="B5523" s="38">
        <v>60000</v>
      </c>
      <c r="C5523" t="s">
        <v>2165</v>
      </c>
      <c r="D5523" t="s">
        <v>58</v>
      </c>
    </row>
    <row r="5524" spans="1:4">
      <c r="A5524" t="s">
        <v>2091</v>
      </c>
      <c r="B5524" s="38">
        <v>69000</v>
      </c>
      <c r="C5524" t="s">
        <v>2165</v>
      </c>
      <c r="D5524" t="s">
        <v>48</v>
      </c>
    </row>
    <row r="5525" spans="1:4">
      <c r="A5525" s="89" t="s">
        <v>2079</v>
      </c>
      <c r="B5525" s="38">
        <v>61500</v>
      </c>
      <c r="C5525" t="s">
        <v>2165</v>
      </c>
      <c r="D5525" t="s">
        <v>46</v>
      </c>
    </row>
    <row r="5526" spans="1:4">
      <c r="A5526" t="s">
        <v>2081</v>
      </c>
      <c r="B5526" s="38">
        <v>70000</v>
      </c>
      <c r="C5526" t="s">
        <v>2165</v>
      </c>
      <c r="D5526" t="s">
        <v>45</v>
      </c>
    </row>
    <row r="5527" spans="1:4">
      <c r="A5527" t="s">
        <v>2081</v>
      </c>
      <c r="B5527" s="38">
        <v>75000</v>
      </c>
      <c r="C5527" t="s">
        <v>2165</v>
      </c>
      <c r="D5527" t="s">
        <v>60</v>
      </c>
    </row>
    <row r="5528" spans="1:4">
      <c r="A5528" s="89" t="s">
        <v>2079</v>
      </c>
      <c r="B5528" s="38">
        <v>65000</v>
      </c>
      <c r="C5528" t="s">
        <v>2165</v>
      </c>
      <c r="D5528" t="s">
        <v>20</v>
      </c>
    </row>
    <row r="5529" spans="1:4">
      <c r="A5529" s="89" t="s">
        <v>2070</v>
      </c>
      <c r="B5529" s="38">
        <v>63000</v>
      </c>
      <c r="C5529" t="s">
        <v>2165</v>
      </c>
      <c r="D5529" t="s">
        <v>36</v>
      </c>
    </row>
    <row r="5530" spans="1:4">
      <c r="A5530" s="89" t="s">
        <v>2071</v>
      </c>
      <c r="B5530" s="38">
        <v>64700</v>
      </c>
      <c r="C5530" t="s">
        <v>2165</v>
      </c>
      <c r="D5530" t="s">
        <v>37</v>
      </c>
    </row>
    <row r="5531" spans="1:4">
      <c r="A5531" t="s">
        <v>2081</v>
      </c>
      <c r="B5531" s="38">
        <v>57000</v>
      </c>
      <c r="C5531" t="s">
        <v>2165</v>
      </c>
      <c r="D5531" t="s">
        <v>14</v>
      </c>
    </row>
    <row r="5532" spans="1:4">
      <c r="A5532" s="89" t="s">
        <v>2084</v>
      </c>
      <c r="B5532" s="38">
        <v>77101</v>
      </c>
      <c r="C5532" t="s">
        <v>2165</v>
      </c>
      <c r="D5532" t="s">
        <v>115</v>
      </c>
    </row>
    <row r="5533" spans="1:4">
      <c r="A5533" t="s">
        <v>2107</v>
      </c>
      <c r="B5533" s="38">
        <v>69900</v>
      </c>
      <c r="C5533" t="s">
        <v>2165</v>
      </c>
      <c r="D5533" t="s">
        <v>9</v>
      </c>
    </row>
    <row r="5534" spans="1:4">
      <c r="A5534" t="s">
        <v>2077</v>
      </c>
      <c r="B5534" s="38">
        <v>78020</v>
      </c>
      <c r="C5534" t="s">
        <v>2165</v>
      </c>
      <c r="D5534" t="s">
        <v>143</v>
      </c>
    </row>
    <row r="5535" spans="1:4">
      <c r="A5535" s="89" t="s">
        <v>2098</v>
      </c>
      <c r="B5535" s="38">
        <v>69900</v>
      </c>
      <c r="C5535" t="s">
        <v>2165</v>
      </c>
      <c r="D5535" t="s">
        <v>118</v>
      </c>
    </row>
    <row r="5536" spans="1:4">
      <c r="A5536" s="89" t="s">
        <v>2071</v>
      </c>
      <c r="B5536" s="38">
        <v>70000</v>
      </c>
      <c r="C5536" t="s">
        <v>2165</v>
      </c>
      <c r="D5536" t="s">
        <v>24</v>
      </c>
    </row>
    <row r="5537" spans="1:4">
      <c r="A5537" s="89" t="s">
        <v>2084</v>
      </c>
      <c r="B5537" s="38">
        <v>82500</v>
      </c>
      <c r="C5537" t="s">
        <v>2165</v>
      </c>
      <c r="D5537" t="s">
        <v>98</v>
      </c>
    </row>
    <row r="5538" spans="1:4">
      <c r="A5538" t="s">
        <v>2107</v>
      </c>
      <c r="B5538" s="38">
        <v>70000</v>
      </c>
      <c r="C5538" t="s">
        <v>2165</v>
      </c>
      <c r="D5538" t="s">
        <v>37</v>
      </c>
    </row>
    <row r="5539" spans="1:4">
      <c r="A5539" s="89" t="s">
        <v>2070</v>
      </c>
      <c r="B5539" s="38">
        <v>69000</v>
      </c>
      <c r="C5539" t="s">
        <v>2165</v>
      </c>
      <c r="D5539" t="s">
        <v>35</v>
      </c>
    </row>
    <row r="5540" spans="1:4">
      <c r="A5540" t="s">
        <v>2076</v>
      </c>
      <c r="B5540" s="38">
        <v>70000</v>
      </c>
      <c r="C5540" t="s">
        <v>2165</v>
      </c>
      <c r="D5540" t="s">
        <v>32</v>
      </c>
    </row>
    <row r="5541" spans="1:4">
      <c r="A5541" t="s">
        <v>2076</v>
      </c>
      <c r="B5541" s="38">
        <v>73000</v>
      </c>
      <c r="C5541" t="s">
        <v>2165</v>
      </c>
      <c r="D5541" t="s">
        <v>254</v>
      </c>
    </row>
    <row r="5542" spans="1:4">
      <c r="A5542" t="s">
        <v>2077</v>
      </c>
      <c r="B5542" s="38">
        <v>65000</v>
      </c>
      <c r="C5542" t="s">
        <v>2165</v>
      </c>
      <c r="D5542" t="s">
        <v>9</v>
      </c>
    </row>
    <row r="5543" spans="1:4">
      <c r="A5543" t="s">
        <v>2081</v>
      </c>
      <c r="B5543" s="38">
        <v>69900</v>
      </c>
      <c r="C5543" t="s">
        <v>2165</v>
      </c>
      <c r="D5543" t="s">
        <v>29</v>
      </c>
    </row>
    <row r="5544" spans="1:4">
      <c r="A5544" t="s">
        <v>2081</v>
      </c>
      <c r="B5544" s="38">
        <v>85000</v>
      </c>
      <c r="C5544" t="s">
        <v>2165</v>
      </c>
      <c r="D5544" t="s">
        <v>30</v>
      </c>
    </row>
    <row r="5545" spans="1:4">
      <c r="A5545" t="s">
        <v>2114</v>
      </c>
      <c r="B5545" s="38">
        <v>71150</v>
      </c>
      <c r="C5545" t="s">
        <v>2165</v>
      </c>
      <c r="D5545" t="s">
        <v>43</v>
      </c>
    </row>
    <row r="5546" spans="1:4">
      <c r="A5546" t="s">
        <v>2107</v>
      </c>
      <c r="B5546" s="38">
        <v>76533</v>
      </c>
      <c r="C5546" t="s">
        <v>2165</v>
      </c>
      <c r="D5546" t="s">
        <v>48</v>
      </c>
    </row>
    <row r="5547" spans="1:4">
      <c r="A5547" s="89" t="s">
        <v>2079</v>
      </c>
      <c r="B5547" s="38">
        <v>71000</v>
      </c>
      <c r="C5547" t="s">
        <v>2165</v>
      </c>
      <c r="D5547" t="s">
        <v>9</v>
      </c>
    </row>
    <row r="5548" spans="1:4">
      <c r="A5548" t="s">
        <v>2107</v>
      </c>
      <c r="B5548" s="38">
        <v>64000</v>
      </c>
      <c r="C5548" t="s">
        <v>2165</v>
      </c>
      <c r="D5548" t="s">
        <v>42</v>
      </c>
    </row>
    <row r="5549" spans="1:4">
      <c r="A5549" s="89" t="s">
        <v>2079</v>
      </c>
      <c r="B5549" s="38">
        <v>70000</v>
      </c>
      <c r="C5549" t="s">
        <v>2165</v>
      </c>
      <c r="D5549" t="s">
        <v>9</v>
      </c>
    </row>
    <row r="5550" spans="1:4">
      <c r="A5550" t="s">
        <v>2081</v>
      </c>
      <c r="B5550" s="38">
        <v>69500</v>
      </c>
      <c r="C5550" t="s">
        <v>2165</v>
      </c>
      <c r="D5550" t="s">
        <v>189</v>
      </c>
    </row>
    <row r="5551" spans="1:4">
      <c r="A5551" s="89" t="s">
        <v>2079</v>
      </c>
      <c r="B5551" s="38">
        <v>55000</v>
      </c>
      <c r="C5551" t="s">
        <v>2165</v>
      </c>
      <c r="D5551" t="s">
        <v>9</v>
      </c>
    </row>
    <row r="5552" spans="1:4">
      <c r="A5552" t="s">
        <v>2077</v>
      </c>
      <c r="B5552" s="38">
        <v>51000</v>
      </c>
      <c r="C5552" t="s">
        <v>2165</v>
      </c>
      <c r="D5552" t="s">
        <v>41</v>
      </c>
    </row>
    <row r="5553" spans="1:4">
      <c r="A5553" t="s">
        <v>2081</v>
      </c>
      <c r="B5553" s="38">
        <v>69900</v>
      </c>
      <c r="C5553" t="s">
        <v>2165</v>
      </c>
      <c r="D5553" t="s">
        <v>238</v>
      </c>
    </row>
    <row r="5554" spans="1:4">
      <c r="A5554" t="s">
        <v>2081</v>
      </c>
      <c r="B5554" s="38">
        <v>80000</v>
      </c>
      <c r="C5554" t="s">
        <v>2165</v>
      </c>
      <c r="D5554" t="s">
        <v>49</v>
      </c>
    </row>
    <row r="5555" spans="1:4">
      <c r="A5555" t="s">
        <v>2107</v>
      </c>
      <c r="B5555" s="38">
        <v>70000</v>
      </c>
      <c r="C5555" t="s">
        <v>2165</v>
      </c>
      <c r="D5555" t="s">
        <v>29</v>
      </c>
    </row>
    <row r="5556" spans="1:4">
      <c r="A5556" t="s">
        <v>2077</v>
      </c>
      <c r="B5556" s="38">
        <v>67000</v>
      </c>
      <c r="C5556" t="s">
        <v>2165</v>
      </c>
      <c r="D5556" t="s">
        <v>42</v>
      </c>
    </row>
    <row r="5557" spans="1:4">
      <c r="A5557" t="s">
        <v>2081</v>
      </c>
      <c r="B5557" s="38">
        <v>65000</v>
      </c>
      <c r="C5557" t="s">
        <v>2165</v>
      </c>
      <c r="D5557" t="s">
        <v>282</v>
      </c>
    </row>
    <row r="5558" spans="1:4">
      <c r="A5558" t="s">
        <v>2090</v>
      </c>
      <c r="B5558" s="38">
        <v>69900</v>
      </c>
      <c r="C5558" t="s">
        <v>2165</v>
      </c>
      <c r="D5558" t="s">
        <v>66</v>
      </c>
    </row>
    <row r="5559" spans="1:4">
      <c r="A5559" t="s">
        <v>2077</v>
      </c>
      <c r="B5559" s="38">
        <v>73000</v>
      </c>
      <c r="C5559" t="s">
        <v>2165</v>
      </c>
      <c r="D5559" t="s">
        <v>9</v>
      </c>
    </row>
    <row r="5560" spans="1:4">
      <c r="A5560" t="s">
        <v>2090</v>
      </c>
      <c r="B5560" s="38">
        <v>78000</v>
      </c>
      <c r="C5560" t="s">
        <v>2165</v>
      </c>
      <c r="D5560" t="s">
        <v>369</v>
      </c>
    </row>
    <row r="5561" spans="1:4">
      <c r="A5561" s="89" t="s">
        <v>2101</v>
      </c>
      <c r="B5561" s="38">
        <v>62000</v>
      </c>
      <c r="C5561" t="s">
        <v>2165</v>
      </c>
      <c r="D5561" t="s">
        <v>14</v>
      </c>
    </row>
    <row r="5562" spans="1:4">
      <c r="A5562" s="89" t="s">
        <v>2071</v>
      </c>
      <c r="B5562" s="38">
        <v>65000</v>
      </c>
      <c r="C5562" t="s">
        <v>2165</v>
      </c>
      <c r="D5562" t="s">
        <v>75</v>
      </c>
    </row>
    <row r="5563" spans="1:4">
      <c r="A5563" t="s">
        <v>2097</v>
      </c>
      <c r="B5563" s="38">
        <v>60000</v>
      </c>
      <c r="C5563" t="s">
        <v>2165</v>
      </c>
      <c r="D5563" t="s">
        <v>45</v>
      </c>
    </row>
    <row r="5564" spans="1:4">
      <c r="A5564" t="s">
        <v>2094</v>
      </c>
      <c r="B5564" s="38">
        <v>62000</v>
      </c>
      <c r="C5564" t="s">
        <v>2165</v>
      </c>
      <c r="D5564" t="s">
        <v>230</v>
      </c>
    </row>
    <row r="5565" spans="1:4">
      <c r="A5565" s="89" t="s">
        <v>2079</v>
      </c>
      <c r="B5565" s="38">
        <v>69900</v>
      </c>
      <c r="C5565" t="s">
        <v>2165</v>
      </c>
      <c r="D5565" t="s">
        <v>37</v>
      </c>
    </row>
    <row r="5566" spans="1:4">
      <c r="A5566" t="s">
        <v>2077</v>
      </c>
      <c r="B5566" s="38">
        <v>60000</v>
      </c>
      <c r="C5566" t="s">
        <v>2165</v>
      </c>
      <c r="D5566" t="s">
        <v>1013</v>
      </c>
    </row>
    <row r="5567" spans="1:4">
      <c r="A5567" t="s">
        <v>2081</v>
      </c>
      <c r="B5567" s="38">
        <v>70000</v>
      </c>
      <c r="C5567" t="s">
        <v>2165</v>
      </c>
      <c r="D5567" t="s">
        <v>2080</v>
      </c>
    </row>
    <row r="5568" spans="1:4">
      <c r="A5568" t="s">
        <v>2081</v>
      </c>
      <c r="B5568" s="38">
        <v>80000</v>
      </c>
      <c r="C5568" t="s">
        <v>2165</v>
      </c>
      <c r="D5568" t="s">
        <v>38</v>
      </c>
    </row>
    <row r="5569" spans="1:4">
      <c r="A5569" t="s">
        <v>2077</v>
      </c>
      <c r="B5569" s="38">
        <v>86000</v>
      </c>
      <c r="C5569" t="s">
        <v>2165</v>
      </c>
      <c r="D5569" t="s">
        <v>81</v>
      </c>
    </row>
    <row r="5570" spans="1:4">
      <c r="A5570" t="s">
        <v>2077</v>
      </c>
      <c r="B5570" s="38">
        <v>76000</v>
      </c>
      <c r="C5570" t="s">
        <v>2165</v>
      </c>
      <c r="D5570" t="s">
        <v>9</v>
      </c>
    </row>
    <row r="5571" spans="1:4">
      <c r="A5571" s="89" t="s">
        <v>2084</v>
      </c>
      <c r="B5571" s="38">
        <v>60000</v>
      </c>
      <c r="C5571" t="s">
        <v>2165</v>
      </c>
      <c r="D5571" t="s">
        <v>473</v>
      </c>
    </row>
    <row r="5572" spans="1:4">
      <c r="A5572" t="s">
        <v>2077</v>
      </c>
      <c r="B5572" s="38">
        <v>85000</v>
      </c>
      <c r="C5572" t="s">
        <v>2165</v>
      </c>
      <c r="D5572" t="s">
        <v>49</v>
      </c>
    </row>
    <row r="5573" spans="1:4">
      <c r="A5573" t="s">
        <v>2094</v>
      </c>
      <c r="B5573" s="38">
        <v>56000</v>
      </c>
      <c r="C5573" t="s">
        <v>2165</v>
      </c>
      <c r="D5573" t="s">
        <v>230</v>
      </c>
    </row>
    <row r="5574" spans="1:4">
      <c r="A5574" t="s">
        <v>2078</v>
      </c>
      <c r="B5574" s="38">
        <v>85500</v>
      </c>
      <c r="C5574" t="s">
        <v>2165</v>
      </c>
      <c r="D5574" t="s">
        <v>46</v>
      </c>
    </row>
    <row r="5575" spans="1:4">
      <c r="A5575" t="s">
        <v>2077</v>
      </c>
      <c r="B5575" s="38">
        <v>70000</v>
      </c>
      <c r="C5575" t="s">
        <v>2165</v>
      </c>
      <c r="D5575" t="s">
        <v>65</v>
      </c>
    </row>
    <row r="5576" spans="1:4">
      <c r="A5576" t="s">
        <v>2113</v>
      </c>
      <c r="B5576" s="38">
        <v>80000</v>
      </c>
      <c r="C5576" t="s">
        <v>2165</v>
      </c>
      <c r="D5576" t="s">
        <v>2169</v>
      </c>
    </row>
    <row r="5577" spans="1:4">
      <c r="A5577" t="s">
        <v>2075</v>
      </c>
      <c r="B5577" s="38">
        <v>75500</v>
      </c>
      <c r="C5577" t="s">
        <v>2165</v>
      </c>
      <c r="D5577" t="s">
        <v>41</v>
      </c>
    </row>
    <row r="5578" spans="1:4">
      <c r="A5578" t="s">
        <v>2076</v>
      </c>
      <c r="B5578" s="38">
        <v>60000</v>
      </c>
      <c r="C5578" t="s">
        <v>2165</v>
      </c>
      <c r="D5578" t="s">
        <v>32</v>
      </c>
    </row>
    <row r="5579" spans="1:4">
      <c r="A5579" t="s">
        <v>2081</v>
      </c>
      <c r="B5579" s="38">
        <v>75000</v>
      </c>
      <c r="C5579" t="s">
        <v>2165</v>
      </c>
      <c r="D5579" t="s">
        <v>189</v>
      </c>
    </row>
    <row r="5580" spans="1:4">
      <c r="A5580" t="s">
        <v>2077</v>
      </c>
      <c r="B5580" s="38">
        <v>70000</v>
      </c>
      <c r="C5580" t="s">
        <v>2165</v>
      </c>
      <c r="D5580" t="s">
        <v>65</v>
      </c>
    </row>
    <row r="5581" spans="1:4">
      <c r="A5581" t="s">
        <v>2103</v>
      </c>
      <c r="B5581" s="38">
        <v>87000</v>
      </c>
      <c r="C5581" t="s">
        <v>2165</v>
      </c>
      <c r="D5581" t="s">
        <v>207</v>
      </c>
    </row>
    <row r="5582" spans="1:4">
      <c r="A5582" t="s">
        <v>2077</v>
      </c>
      <c r="B5582" s="38">
        <v>75100</v>
      </c>
      <c r="C5582" t="s">
        <v>2165</v>
      </c>
      <c r="D5582" t="s">
        <v>12</v>
      </c>
    </row>
    <row r="5583" spans="1:4">
      <c r="A5583" s="89" t="s">
        <v>2084</v>
      </c>
      <c r="B5583" s="38">
        <v>60000</v>
      </c>
      <c r="C5583" t="s">
        <v>2165</v>
      </c>
      <c r="D5583" t="s">
        <v>2119</v>
      </c>
    </row>
    <row r="5584" spans="1:4">
      <c r="A5584" s="89" t="s">
        <v>2084</v>
      </c>
      <c r="B5584" s="38">
        <v>69148</v>
      </c>
      <c r="C5584" t="s">
        <v>2165</v>
      </c>
      <c r="D5584" t="s">
        <v>31</v>
      </c>
    </row>
    <row r="5585" spans="1:4">
      <c r="A5585" s="89" t="s">
        <v>2084</v>
      </c>
      <c r="B5585" s="38">
        <v>60000</v>
      </c>
      <c r="C5585" t="s">
        <v>2165</v>
      </c>
      <c r="D5585" t="s">
        <v>41</v>
      </c>
    </row>
    <row r="5586" spans="1:4">
      <c r="A5586" s="89" t="s">
        <v>2088</v>
      </c>
      <c r="B5586" s="38">
        <v>68500</v>
      </c>
      <c r="C5586" t="s">
        <v>2165</v>
      </c>
      <c r="D5586" t="s">
        <v>41</v>
      </c>
    </row>
    <row r="5587" spans="1:4">
      <c r="A5587" t="s">
        <v>2077</v>
      </c>
      <c r="B5587" s="38">
        <v>70000</v>
      </c>
      <c r="C5587" t="s">
        <v>2165</v>
      </c>
      <c r="D5587" t="s">
        <v>10</v>
      </c>
    </row>
    <row r="5588" spans="1:4">
      <c r="A5588" t="s">
        <v>2077</v>
      </c>
      <c r="B5588" s="38">
        <v>68000</v>
      </c>
      <c r="C5588" t="s">
        <v>2165</v>
      </c>
      <c r="D5588" t="s">
        <v>19</v>
      </c>
    </row>
    <row r="5589" spans="1:4">
      <c r="A5589" t="s">
        <v>2081</v>
      </c>
      <c r="B5589" s="38">
        <v>65000</v>
      </c>
      <c r="C5589" t="s">
        <v>2165</v>
      </c>
      <c r="D5589" t="s">
        <v>19</v>
      </c>
    </row>
    <row r="5590" spans="1:4">
      <c r="A5590" s="89" t="s">
        <v>2083</v>
      </c>
      <c r="B5590" s="38">
        <v>60000</v>
      </c>
      <c r="C5590" t="s">
        <v>2165</v>
      </c>
      <c r="D5590" t="s">
        <v>9</v>
      </c>
    </row>
    <row r="5591" spans="1:4">
      <c r="A5591" s="89" t="s">
        <v>2070</v>
      </c>
      <c r="B5591" s="38">
        <v>67500</v>
      </c>
      <c r="C5591" t="s">
        <v>2165</v>
      </c>
      <c r="D5591" t="s">
        <v>9</v>
      </c>
    </row>
    <row r="5592" spans="1:4">
      <c r="A5592" t="s">
        <v>2077</v>
      </c>
      <c r="B5592" s="38">
        <v>63000</v>
      </c>
      <c r="C5592" t="s">
        <v>2165</v>
      </c>
      <c r="D5592" t="s">
        <v>24</v>
      </c>
    </row>
    <row r="5593" spans="1:4">
      <c r="A5593" s="89" t="s">
        <v>2088</v>
      </c>
      <c r="B5593" s="38">
        <v>75000</v>
      </c>
      <c r="C5593" t="s">
        <v>2165</v>
      </c>
      <c r="D5593" t="s">
        <v>247</v>
      </c>
    </row>
    <row r="5594" spans="1:4">
      <c r="A5594" t="s">
        <v>2106</v>
      </c>
      <c r="B5594" s="38">
        <v>72100</v>
      </c>
      <c r="C5594" t="s">
        <v>2165</v>
      </c>
      <c r="D5594" t="s">
        <v>97</v>
      </c>
    </row>
    <row r="5595" spans="1:4">
      <c r="A5595" t="s">
        <v>2094</v>
      </c>
      <c r="B5595" s="38">
        <v>65000</v>
      </c>
      <c r="C5595" t="s">
        <v>2165</v>
      </c>
      <c r="D5595" t="s">
        <v>23</v>
      </c>
    </row>
    <row r="5596" spans="1:4">
      <c r="A5596" s="89" t="s">
        <v>2083</v>
      </c>
      <c r="B5596" s="38">
        <v>62000</v>
      </c>
      <c r="C5596" t="s">
        <v>2165</v>
      </c>
      <c r="D5596" t="s">
        <v>14</v>
      </c>
    </row>
    <row r="5597" spans="1:4">
      <c r="A5597" t="s">
        <v>2107</v>
      </c>
      <c r="B5597" s="38">
        <v>63500</v>
      </c>
      <c r="C5597" t="s">
        <v>2165</v>
      </c>
      <c r="D5597" t="s">
        <v>68</v>
      </c>
    </row>
    <row r="5598" spans="1:4">
      <c r="A5598" s="89" t="s">
        <v>2079</v>
      </c>
      <c r="B5598" s="38">
        <v>69000</v>
      </c>
      <c r="C5598" t="s">
        <v>2165</v>
      </c>
      <c r="D5598" t="s">
        <v>81</v>
      </c>
    </row>
    <row r="5599" spans="1:4">
      <c r="A5599" s="89" t="s">
        <v>2071</v>
      </c>
      <c r="B5599" s="38">
        <v>72123</v>
      </c>
      <c r="C5599" t="s">
        <v>2165</v>
      </c>
      <c r="D5599" t="s">
        <v>75</v>
      </c>
    </row>
    <row r="5600" spans="1:4">
      <c r="A5600" t="s">
        <v>2077</v>
      </c>
      <c r="B5600" s="38">
        <v>64000</v>
      </c>
      <c r="C5600" t="s">
        <v>2165</v>
      </c>
      <c r="D5600" t="s">
        <v>41</v>
      </c>
    </row>
    <row r="5601" spans="1:4">
      <c r="A5601" t="s">
        <v>2081</v>
      </c>
      <c r="B5601" s="38">
        <v>75000</v>
      </c>
      <c r="C5601" t="s">
        <v>2165</v>
      </c>
      <c r="D5601" t="s">
        <v>72</v>
      </c>
    </row>
    <row r="5602" spans="1:4">
      <c r="A5602" t="s">
        <v>2107</v>
      </c>
      <c r="B5602" s="38">
        <v>96850</v>
      </c>
      <c r="C5602" t="s">
        <v>2165</v>
      </c>
      <c r="D5602" t="s">
        <v>237</v>
      </c>
    </row>
    <row r="5603" spans="1:4">
      <c r="A5603" t="s">
        <v>2077</v>
      </c>
      <c r="B5603" s="38">
        <v>82000</v>
      </c>
      <c r="C5603" t="s">
        <v>2165</v>
      </c>
      <c r="D5603" t="s">
        <v>37</v>
      </c>
    </row>
    <row r="5604" spans="1:4">
      <c r="A5604" t="s">
        <v>2077</v>
      </c>
      <c r="B5604" s="38">
        <v>72000</v>
      </c>
      <c r="C5604" t="s">
        <v>2165</v>
      </c>
      <c r="D5604" t="s">
        <v>41</v>
      </c>
    </row>
    <row r="5605" spans="1:4">
      <c r="A5605" s="89" t="s">
        <v>2117</v>
      </c>
      <c r="B5605" s="38">
        <v>72500</v>
      </c>
      <c r="C5605" t="s">
        <v>2165</v>
      </c>
      <c r="D5605" t="s">
        <v>9</v>
      </c>
    </row>
    <row r="5606" spans="1:4">
      <c r="A5606" t="s">
        <v>2077</v>
      </c>
      <c r="B5606" s="38">
        <v>68000</v>
      </c>
      <c r="C5606" t="s">
        <v>2165</v>
      </c>
      <c r="D5606" t="s">
        <v>10</v>
      </c>
    </row>
    <row r="5607" spans="1:4">
      <c r="A5607" t="s">
        <v>2077</v>
      </c>
      <c r="B5607" s="38">
        <v>65000</v>
      </c>
      <c r="C5607" t="s">
        <v>2165</v>
      </c>
      <c r="D5607" t="s">
        <v>37</v>
      </c>
    </row>
    <row r="5608" spans="1:4">
      <c r="A5608" s="89" t="s">
        <v>2070</v>
      </c>
      <c r="B5608" s="38">
        <v>71500</v>
      </c>
      <c r="C5608" t="s">
        <v>2165</v>
      </c>
      <c r="D5608" t="s">
        <v>126</v>
      </c>
    </row>
    <row r="5609" spans="1:4">
      <c r="A5609" t="s">
        <v>2087</v>
      </c>
      <c r="B5609" s="38">
        <v>72500</v>
      </c>
      <c r="C5609" t="s">
        <v>2165</v>
      </c>
      <c r="D5609" t="s">
        <v>65</v>
      </c>
    </row>
    <row r="5610" spans="1:4">
      <c r="A5610" t="s">
        <v>2091</v>
      </c>
      <c r="B5610" s="38">
        <v>66500</v>
      </c>
      <c r="C5610" t="s">
        <v>2165</v>
      </c>
      <c r="D5610" t="s">
        <v>74</v>
      </c>
    </row>
    <row r="5611" spans="1:4">
      <c r="A5611" s="89" t="s">
        <v>2084</v>
      </c>
      <c r="B5611" s="38">
        <v>68888</v>
      </c>
      <c r="C5611" t="s">
        <v>2165</v>
      </c>
      <c r="D5611" t="s">
        <v>98</v>
      </c>
    </row>
    <row r="5612" spans="1:4">
      <c r="A5612" t="s">
        <v>2077</v>
      </c>
      <c r="B5612" s="38">
        <v>76000</v>
      </c>
      <c r="C5612" t="s">
        <v>2165</v>
      </c>
      <c r="D5612" t="s">
        <v>14</v>
      </c>
    </row>
    <row r="5613" spans="1:4">
      <c r="A5613" t="s">
        <v>2076</v>
      </c>
      <c r="B5613" s="38">
        <v>70000</v>
      </c>
      <c r="C5613" t="s">
        <v>2165</v>
      </c>
      <c r="D5613" t="s">
        <v>21</v>
      </c>
    </row>
    <row r="5614" spans="1:4">
      <c r="A5614" t="s">
        <v>2085</v>
      </c>
      <c r="B5614" s="38">
        <v>70000</v>
      </c>
      <c r="C5614" t="s">
        <v>2165</v>
      </c>
      <c r="D5614" t="s">
        <v>13</v>
      </c>
    </row>
    <row r="5615" spans="1:4">
      <c r="A5615" t="s">
        <v>2076</v>
      </c>
      <c r="B5615" s="38">
        <v>65000</v>
      </c>
      <c r="C5615" t="s">
        <v>2165</v>
      </c>
      <c r="D5615" t="s">
        <v>9</v>
      </c>
    </row>
    <row r="5616" spans="1:4">
      <c r="A5616" t="s">
        <v>2077</v>
      </c>
      <c r="B5616" s="38">
        <v>70500</v>
      </c>
      <c r="C5616" t="s">
        <v>2165</v>
      </c>
      <c r="D5616" t="s">
        <v>379</v>
      </c>
    </row>
    <row r="5617" spans="1:4">
      <c r="A5617" t="s">
        <v>2077</v>
      </c>
      <c r="B5617" s="38">
        <v>75000</v>
      </c>
      <c r="C5617" t="s">
        <v>2165</v>
      </c>
      <c r="D5617" t="s">
        <v>14</v>
      </c>
    </row>
    <row r="5618" spans="1:4">
      <c r="A5618" s="89" t="s">
        <v>2070</v>
      </c>
      <c r="B5618" s="38">
        <v>75000</v>
      </c>
      <c r="C5618" t="s">
        <v>2165</v>
      </c>
      <c r="D5618" t="s">
        <v>65</v>
      </c>
    </row>
    <row r="5619" spans="1:4">
      <c r="A5619" t="s">
        <v>2076</v>
      </c>
      <c r="B5619" s="38">
        <v>60000</v>
      </c>
      <c r="C5619" t="s">
        <v>2165</v>
      </c>
      <c r="D5619" t="s">
        <v>9</v>
      </c>
    </row>
    <row r="5620" spans="1:4">
      <c r="A5620" t="s">
        <v>2077</v>
      </c>
      <c r="B5620" s="38">
        <v>80000</v>
      </c>
      <c r="C5620" t="s">
        <v>2165</v>
      </c>
      <c r="D5620" t="s">
        <v>60</v>
      </c>
    </row>
    <row r="5621" spans="1:4">
      <c r="A5621" s="89" t="s">
        <v>2070</v>
      </c>
      <c r="B5621" s="38">
        <v>85500</v>
      </c>
      <c r="C5621" t="s">
        <v>2165</v>
      </c>
      <c r="D5621" t="s">
        <v>92</v>
      </c>
    </row>
    <row r="5622" spans="1:4">
      <c r="A5622" t="s">
        <v>2077</v>
      </c>
      <c r="B5622" s="38">
        <v>73900</v>
      </c>
      <c r="C5622" t="s">
        <v>2165</v>
      </c>
      <c r="D5622" t="s">
        <v>45</v>
      </c>
    </row>
    <row r="5623" spans="1:4">
      <c r="A5623" t="s">
        <v>2077</v>
      </c>
      <c r="B5623" s="38">
        <v>73900</v>
      </c>
      <c r="C5623" t="s">
        <v>2165</v>
      </c>
      <c r="D5623" t="s">
        <v>46</v>
      </c>
    </row>
    <row r="5624" spans="1:4">
      <c r="A5624" s="89" t="s">
        <v>2079</v>
      </c>
      <c r="B5624" s="38">
        <v>70000</v>
      </c>
      <c r="C5624" t="s">
        <v>2165</v>
      </c>
      <c r="D5624" t="s">
        <v>81</v>
      </c>
    </row>
    <row r="5625" spans="1:4">
      <c r="A5625" t="s">
        <v>2107</v>
      </c>
      <c r="B5625" s="38">
        <v>64000</v>
      </c>
      <c r="C5625" t="s">
        <v>2165</v>
      </c>
      <c r="D5625" t="s">
        <v>41</v>
      </c>
    </row>
    <row r="5626" spans="1:4">
      <c r="A5626" t="s">
        <v>2097</v>
      </c>
      <c r="B5626" s="38">
        <v>74000</v>
      </c>
      <c r="C5626" t="s">
        <v>2165</v>
      </c>
      <c r="D5626" t="s">
        <v>92</v>
      </c>
    </row>
    <row r="5627" spans="1:4">
      <c r="A5627" t="s">
        <v>2081</v>
      </c>
      <c r="B5627" s="38">
        <v>55000</v>
      </c>
      <c r="C5627" t="s">
        <v>2165</v>
      </c>
      <c r="D5627" t="s">
        <v>65</v>
      </c>
    </row>
    <row r="5628" spans="1:4">
      <c r="A5628" s="89" t="s">
        <v>2070</v>
      </c>
      <c r="B5628" s="38">
        <v>67500</v>
      </c>
      <c r="C5628" t="s">
        <v>2165</v>
      </c>
      <c r="D5628" t="s">
        <v>14</v>
      </c>
    </row>
    <row r="5629" spans="1:4">
      <c r="A5629" s="89" t="s">
        <v>2084</v>
      </c>
      <c r="B5629" s="38">
        <v>70000</v>
      </c>
      <c r="C5629" t="s">
        <v>2165</v>
      </c>
      <c r="D5629" t="s">
        <v>98</v>
      </c>
    </row>
    <row r="5630" spans="1:4">
      <c r="A5630" s="89" t="s">
        <v>2083</v>
      </c>
      <c r="B5630" s="38">
        <v>74500</v>
      </c>
      <c r="C5630" t="s">
        <v>2165</v>
      </c>
      <c r="D5630" t="s">
        <v>238</v>
      </c>
    </row>
    <row r="5631" spans="1:4">
      <c r="A5631" t="s">
        <v>2081</v>
      </c>
      <c r="B5631" s="38">
        <v>62000</v>
      </c>
      <c r="C5631" t="s">
        <v>2165</v>
      </c>
      <c r="D5631" t="s">
        <v>9</v>
      </c>
    </row>
    <row r="5632" spans="1:4">
      <c r="A5632" t="s">
        <v>2107</v>
      </c>
      <c r="B5632" s="38">
        <v>75000</v>
      </c>
      <c r="C5632" t="s">
        <v>2165</v>
      </c>
      <c r="D5632" t="s">
        <v>9</v>
      </c>
    </row>
    <row r="5633" spans="1:4">
      <c r="A5633" s="89" t="s">
        <v>2070</v>
      </c>
      <c r="B5633" s="38">
        <v>70500</v>
      </c>
      <c r="C5633" t="s">
        <v>2165</v>
      </c>
      <c r="D5633" t="s">
        <v>37</v>
      </c>
    </row>
    <row r="5634" spans="1:4">
      <c r="A5634" t="s">
        <v>2107</v>
      </c>
      <c r="B5634" s="38">
        <v>78000</v>
      </c>
      <c r="C5634" t="s">
        <v>2165</v>
      </c>
      <c r="D5634" t="s">
        <v>189</v>
      </c>
    </row>
    <row r="5635" spans="1:4">
      <c r="A5635" t="s">
        <v>2091</v>
      </c>
      <c r="B5635" s="38">
        <v>74900</v>
      </c>
      <c r="C5635" t="s">
        <v>2165</v>
      </c>
      <c r="D5635" t="s">
        <v>2080</v>
      </c>
    </row>
    <row r="5636" spans="1:4">
      <c r="A5636" t="s">
        <v>2077</v>
      </c>
      <c r="B5636" s="38">
        <v>79900</v>
      </c>
      <c r="C5636" t="s">
        <v>2165</v>
      </c>
      <c r="D5636" t="s">
        <v>68</v>
      </c>
    </row>
    <row r="5637" spans="1:4">
      <c r="A5637" s="89" t="s">
        <v>2070</v>
      </c>
      <c r="B5637" s="38">
        <v>75000</v>
      </c>
      <c r="C5637" t="s">
        <v>2165</v>
      </c>
      <c r="D5637" t="s">
        <v>371</v>
      </c>
    </row>
    <row r="5638" spans="1:4">
      <c r="A5638" t="s">
        <v>2081</v>
      </c>
      <c r="B5638" s="38">
        <v>76500</v>
      </c>
      <c r="C5638" t="s">
        <v>2165</v>
      </c>
      <c r="D5638" t="s">
        <v>66</v>
      </c>
    </row>
    <row r="5639" spans="1:4">
      <c r="A5639" s="89" t="s">
        <v>2079</v>
      </c>
      <c r="B5639" s="38">
        <v>77000</v>
      </c>
      <c r="C5639" t="s">
        <v>2165</v>
      </c>
      <c r="D5639" t="s">
        <v>20</v>
      </c>
    </row>
    <row r="5640" spans="1:4">
      <c r="A5640" s="89" t="s">
        <v>2083</v>
      </c>
      <c r="B5640" s="38">
        <v>75000</v>
      </c>
      <c r="C5640" t="s">
        <v>2165</v>
      </c>
      <c r="D5640" t="s">
        <v>9</v>
      </c>
    </row>
    <row r="5641" spans="1:4">
      <c r="A5641" s="89" t="s">
        <v>2079</v>
      </c>
      <c r="B5641" s="38">
        <v>76100</v>
      </c>
      <c r="C5641" t="s">
        <v>2165</v>
      </c>
      <c r="D5641" t="s">
        <v>45</v>
      </c>
    </row>
    <row r="5642" spans="1:4">
      <c r="A5642" s="89" t="s">
        <v>2070</v>
      </c>
      <c r="B5642" s="38">
        <v>68900</v>
      </c>
      <c r="C5642" t="s">
        <v>2165</v>
      </c>
      <c r="D5642" t="s">
        <v>243</v>
      </c>
    </row>
    <row r="5643" spans="1:4">
      <c r="A5643" s="89" t="s">
        <v>2071</v>
      </c>
      <c r="B5643" s="38">
        <v>70500</v>
      </c>
      <c r="C5643" t="s">
        <v>2165</v>
      </c>
      <c r="D5643" t="s">
        <v>37</v>
      </c>
    </row>
    <row r="5644" spans="1:4">
      <c r="A5644" s="89" t="s">
        <v>2098</v>
      </c>
      <c r="B5644" s="38">
        <v>72000</v>
      </c>
      <c r="C5644" t="s">
        <v>2165</v>
      </c>
      <c r="D5644" t="s">
        <v>57</v>
      </c>
    </row>
    <row r="5645" spans="1:4">
      <c r="A5645" t="s">
        <v>2081</v>
      </c>
      <c r="B5645" s="38">
        <v>70000</v>
      </c>
      <c r="C5645" t="s">
        <v>2165</v>
      </c>
      <c r="D5645" t="s">
        <v>65</v>
      </c>
    </row>
    <row r="5646" spans="1:4">
      <c r="A5646" t="s">
        <v>2077</v>
      </c>
      <c r="B5646" s="38">
        <v>52500</v>
      </c>
      <c r="C5646" t="s">
        <v>2165</v>
      </c>
      <c r="D5646" t="s">
        <v>21</v>
      </c>
    </row>
    <row r="5647" spans="1:4">
      <c r="A5647" s="89" t="s">
        <v>2098</v>
      </c>
      <c r="B5647" s="38">
        <v>72000</v>
      </c>
      <c r="C5647" t="s">
        <v>2165</v>
      </c>
      <c r="D5647" t="s">
        <v>60</v>
      </c>
    </row>
    <row r="5648" spans="1:4">
      <c r="A5648" t="s">
        <v>2113</v>
      </c>
      <c r="B5648" s="38">
        <v>72000</v>
      </c>
      <c r="C5648" t="s">
        <v>2165</v>
      </c>
      <c r="D5648" t="s">
        <v>48</v>
      </c>
    </row>
    <row r="5649" spans="1:4">
      <c r="A5649" t="s">
        <v>2108</v>
      </c>
      <c r="B5649" s="38">
        <v>74900</v>
      </c>
      <c r="C5649" t="s">
        <v>2165</v>
      </c>
      <c r="D5649" t="s">
        <v>21</v>
      </c>
    </row>
    <row r="5650" spans="1:4">
      <c r="A5650" t="s">
        <v>2113</v>
      </c>
      <c r="B5650" s="38">
        <v>62000</v>
      </c>
      <c r="C5650" t="s">
        <v>2165</v>
      </c>
      <c r="D5650" t="s">
        <v>9</v>
      </c>
    </row>
    <row r="5651" spans="1:4">
      <c r="A5651" t="s">
        <v>2077</v>
      </c>
      <c r="B5651" s="38">
        <v>73000</v>
      </c>
      <c r="C5651" t="s">
        <v>2165</v>
      </c>
      <c r="D5651" t="s">
        <v>2170</v>
      </c>
    </row>
    <row r="5652" spans="1:4">
      <c r="A5652" s="89" t="s">
        <v>2095</v>
      </c>
      <c r="B5652" s="38">
        <v>72000</v>
      </c>
      <c r="C5652" t="s">
        <v>2165</v>
      </c>
      <c r="D5652" t="s">
        <v>22</v>
      </c>
    </row>
    <row r="5653" spans="1:4">
      <c r="A5653" t="s">
        <v>2081</v>
      </c>
      <c r="B5653" s="38">
        <v>75000</v>
      </c>
      <c r="C5653" t="s">
        <v>2165</v>
      </c>
      <c r="D5653" t="s">
        <v>66</v>
      </c>
    </row>
    <row r="5654" spans="1:4">
      <c r="A5654" s="89" t="s">
        <v>2071</v>
      </c>
      <c r="B5654" s="38">
        <v>70000</v>
      </c>
      <c r="C5654" t="s">
        <v>2165</v>
      </c>
      <c r="D5654" t="s">
        <v>35</v>
      </c>
    </row>
    <row r="5655" spans="1:4">
      <c r="A5655" t="s">
        <v>2091</v>
      </c>
      <c r="B5655" s="38">
        <v>80000</v>
      </c>
      <c r="C5655" t="s">
        <v>2165</v>
      </c>
      <c r="D5655" t="s">
        <v>357</v>
      </c>
    </row>
    <row r="5656" spans="1:4">
      <c r="A5656" t="s">
        <v>2094</v>
      </c>
      <c r="B5656" s="38">
        <v>75000</v>
      </c>
      <c r="C5656" t="s">
        <v>2165</v>
      </c>
      <c r="D5656" t="s">
        <v>81</v>
      </c>
    </row>
    <row r="5657" spans="1:4">
      <c r="A5657" s="89" t="s">
        <v>2071</v>
      </c>
      <c r="B5657" s="38">
        <v>65000</v>
      </c>
      <c r="C5657" t="s">
        <v>2165</v>
      </c>
      <c r="D5657" t="s">
        <v>92</v>
      </c>
    </row>
    <row r="5658" spans="1:4">
      <c r="A5658" s="89" t="s">
        <v>2079</v>
      </c>
      <c r="B5658" s="38">
        <v>71000</v>
      </c>
      <c r="C5658" t="s">
        <v>2165</v>
      </c>
      <c r="D5658" t="s">
        <v>84</v>
      </c>
    </row>
    <row r="5659" spans="1:4">
      <c r="A5659" t="s">
        <v>2106</v>
      </c>
      <c r="B5659" s="38">
        <v>69000</v>
      </c>
      <c r="C5659" t="s">
        <v>2165</v>
      </c>
      <c r="D5659" t="s">
        <v>57</v>
      </c>
    </row>
    <row r="5660" spans="1:4">
      <c r="A5660" s="89" t="s">
        <v>2070</v>
      </c>
      <c r="B5660" s="38">
        <v>52381</v>
      </c>
      <c r="C5660" t="s">
        <v>2165</v>
      </c>
      <c r="D5660" t="s">
        <v>48</v>
      </c>
    </row>
    <row r="5661" spans="1:4">
      <c r="A5661" s="89" t="s">
        <v>2098</v>
      </c>
      <c r="B5661" s="38">
        <v>72400</v>
      </c>
      <c r="C5661" t="s">
        <v>2165</v>
      </c>
      <c r="D5661" t="s">
        <v>42</v>
      </c>
    </row>
    <row r="5662" spans="1:4">
      <c r="A5662" t="s">
        <v>2077</v>
      </c>
      <c r="B5662" s="38">
        <v>79000</v>
      </c>
      <c r="C5662" t="s">
        <v>2165</v>
      </c>
      <c r="D5662" t="s">
        <v>20</v>
      </c>
    </row>
    <row r="5663" spans="1:4">
      <c r="A5663" t="s">
        <v>2077</v>
      </c>
      <c r="B5663" s="38">
        <v>82000</v>
      </c>
      <c r="C5663" t="s">
        <v>2165</v>
      </c>
      <c r="D5663" t="s">
        <v>49</v>
      </c>
    </row>
    <row r="5664" spans="1:4">
      <c r="A5664" t="s">
        <v>2077</v>
      </c>
      <c r="B5664" s="38">
        <v>81600</v>
      </c>
      <c r="C5664" t="s">
        <v>2165</v>
      </c>
      <c r="D5664" t="s">
        <v>41</v>
      </c>
    </row>
    <row r="5665" spans="1:4">
      <c r="A5665" s="89" t="s">
        <v>2070</v>
      </c>
      <c r="B5665" s="38">
        <v>75000</v>
      </c>
      <c r="C5665" t="s">
        <v>2165</v>
      </c>
      <c r="D5665" t="s">
        <v>92</v>
      </c>
    </row>
    <row r="5666" spans="1:4">
      <c r="A5666" s="89" t="s">
        <v>2084</v>
      </c>
      <c r="B5666" s="38">
        <v>60000</v>
      </c>
      <c r="C5666" t="s">
        <v>2165</v>
      </c>
      <c r="D5666" t="s">
        <v>204</v>
      </c>
    </row>
    <row r="5667" spans="1:4">
      <c r="A5667" t="s">
        <v>2090</v>
      </c>
      <c r="B5667" s="38">
        <v>75000</v>
      </c>
      <c r="C5667" t="s">
        <v>2165</v>
      </c>
      <c r="D5667" t="s">
        <v>48</v>
      </c>
    </row>
    <row r="5668" spans="1:4">
      <c r="A5668" t="s">
        <v>2118</v>
      </c>
      <c r="B5668" s="38">
        <v>75000</v>
      </c>
      <c r="C5668" t="s">
        <v>2165</v>
      </c>
      <c r="D5668" t="s">
        <v>41</v>
      </c>
    </row>
    <row r="5669" spans="1:4">
      <c r="A5669" s="89" t="s">
        <v>2079</v>
      </c>
      <c r="B5669" s="38">
        <v>70000</v>
      </c>
      <c r="C5669" t="s">
        <v>2165</v>
      </c>
      <c r="D5669" t="s">
        <v>30</v>
      </c>
    </row>
    <row r="5670" spans="1:4">
      <c r="A5670" s="89" t="s">
        <v>2079</v>
      </c>
      <c r="B5670" s="38">
        <v>72000</v>
      </c>
      <c r="C5670" t="s">
        <v>2165</v>
      </c>
      <c r="D5670" t="s">
        <v>62</v>
      </c>
    </row>
    <row r="5671" spans="1:4">
      <c r="A5671" t="s">
        <v>2106</v>
      </c>
      <c r="B5671" s="38">
        <v>70000</v>
      </c>
      <c r="C5671" t="s">
        <v>2165</v>
      </c>
      <c r="D5671" t="s">
        <v>41</v>
      </c>
    </row>
    <row r="5672" spans="1:4">
      <c r="A5672" t="s">
        <v>2085</v>
      </c>
      <c r="B5672" s="38">
        <v>58000</v>
      </c>
      <c r="C5672" t="s">
        <v>2165</v>
      </c>
      <c r="D5672" t="s">
        <v>13</v>
      </c>
    </row>
    <row r="5673" spans="1:4">
      <c r="A5673" t="s">
        <v>2107</v>
      </c>
      <c r="B5673" s="38">
        <v>70000</v>
      </c>
      <c r="C5673" t="s">
        <v>2165</v>
      </c>
      <c r="D5673" t="s">
        <v>45</v>
      </c>
    </row>
    <row r="5674" spans="1:4">
      <c r="A5674" t="s">
        <v>2077</v>
      </c>
      <c r="B5674" s="38">
        <v>75000</v>
      </c>
      <c r="C5674" t="s">
        <v>2165</v>
      </c>
      <c r="D5674" t="s">
        <v>41</v>
      </c>
    </row>
    <row r="5675" spans="1:4">
      <c r="A5675" t="s">
        <v>2108</v>
      </c>
      <c r="B5675" s="38">
        <v>77000</v>
      </c>
      <c r="C5675" t="s">
        <v>2165</v>
      </c>
      <c r="D5675" t="s">
        <v>65</v>
      </c>
    </row>
    <row r="5676" spans="1:4">
      <c r="A5676" s="89" t="s">
        <v>2071</v>
      </c>
      <c r="B5676" s="38">
        <v>64000</v>
      </c>
      <c r="C5676" t="s">
        <v>2165</v>
      </c>
      <c r="D5676" t="s">
        <v>207</v>
      </c>
    </row>
    <row r="5677" spans="1:4">
      <c r="A5677" s="89" t="s">
        <v>2093</v>
      </c>
      <c r="B5677" s="38">
        <v>70000</v>
      </c>
      <c r="C5677" t="s">
        <v>2165</v>
      </c>
      <c r="D5677" t="s">
        <v>80</v>
      </c>
    </row>
    <row r="5678" spans="1:4">
      <c r="A5678" t="s">
        <v>2078</v>
      </c>
      <c r="B5678" s="38">
        <v>55125</v>
      </c>
      <c r="C5678" t="s">
        <v>2165</v>
      </c>
      <c r="D5678" t="s">
        <v>41</v>
      </c>
    </row>
    <row r="5679" spans="1:4">
      <c r="A5679" t="s">
        <v>2077</v>
      </c>
      <c r="B5679" s="38">
        <v>85000</v>
      </c>
      <c r="C5679" t="s">
        <v>2165</v>
      </c>
      <c r="D5679" t="s">
        <v>81</v>
      </c>
    </row>
    <row r="5680" spans="1:4">
      <c r="A5680" t="s">
        <v>2081</v>
      </c>
      <c r="B5680" s="38">
        <v>90500</v>
      </c>
      <c r="C5680" t="s">
        <v>2165</v>
      </c>
      <c r="D5680" t="s">
        <v>22</v>
      </c>
    </row>
    <row r="5681" spans="1:4">
      <c r="A5681" t="s">
        <v>2090</v>
      </c>
      <c r="B5681" s="38">
        <v>71500</v>
      </c>
      <c r="C5681" t="s">
        <v>2165</v>
      </c>
      <c r="D5681" t="s">
        <v>22</v>
      </c>
    </row>
    <row r="5682" spans="1:4">
      <c r="A5682" t="s">
        <v>2077</v>
      </c>
      <c r="B5682" s="38">
        <v>76000</v>
      </c>
      <c r="C5682" t="s">
        <v>2165</v>
      </c>
      <c r="D5682" t="s">
        <v>65</v>
      </c>
    </row>
    <row r="5683" spans="1:4">
      <c r="A5683" t="s">
        <v>2076</v>
      </c>
      <c r="B5683" s="38">
        <v>72000</v>
      </c>
      <c r="C5683" t="s">
        <v>2165</v>
      </c>
      <c r="D5683" t="s">
        <v>9</v>
      </c>
    </row>
    <row r="5684" spans="1:4">
      <c r="A5684" s="89" t="s">
        <v>2084</v>
      </c>
      <c r="B5684" s="38">
        <v>73000</v>
      </c>
      <c r="C5684" t="s">
        <v>2165</v>
      </c>
      <c r="D5684" t="s">
        <v>277</v>
      </c>
    </row>
    <row r="5685" spans="1:4">
      <c r="A5685" t="s">
        <v>2077</v>
      </c>
      <c r="B5685" s="38">
        <v>80000</v>
      </c>
      <c r="C5685" t="s">
        <v>2165</v>
      </c>
      <c r="D5685" t="s">
        <v>369</v>
      </c>
    </row>
    <row r="5686" spans="1:4">
      <c r="A5686" t="s">
        <v>2077</v>
      </c>
      <c r="B5686" s="38">
        <v>85000</v>
      </c>
      <c r="C5686" t="s">
        <v>2165</v>
      </c>
      <c r="D5686" t="s">
        <v>9</v>
      </c>
    </row>
    <row r="5687" spans="1:4">
      <c r="A5687" t="s">
        <v>2108</v>
      </c>
      <c r="B5687" s="38">
        <v>80700</v>
      </c>
      <c r="C5687" t="s">
        <v>2165</v>
      </c>
      <c r="D5687" t="s">
        <v>65</v>
      </c>
    </row>
    <row r="5688" spans="1:4">
      <c r="A5688" t="s">
        <v>2077</v>
      </c>
      <c r="B5688" s="38">
        <v>70000</v>
      </c>
      <c r="C5688" t="s">
        <v>2165</v>
      </c>
      <c r="D5688" t="s">
        <v>22</v>
      </c>
    </row>
    <row r="5689" spans="1:4">
      <c r="A5689" t="s">
        <v>2077</v>
      </c>
      <c r="B5689" s="38">
        <v>60000</v>
      </c>
      <c r="C5689" t="s">
        <v>2165</v>
      </c>
      <c r="D5689" t="s">
        <v>35</v>
      </c>
    </row>
    <row r="5690" spans="1:4">
      <c r="A5690" s="89" t="s">
        <v>2084</v>
      </c>
      <c r="B5690" s="38">
        <v>76500</v>
      </c>
      <c r="C5690" t="s">
        <v>2165</v>
      </c>
      <c r="D5690" t="s">
        <v>32</v>
      </c>
    </row>
    <row r="5691" spans="1:4">
      <c r="A5691" t="s">
        <v>2076</v>
      </c>
      <c r="B5691" s="38">
        <v>75000</v>
      </c>
      <c r="C5691" t="s">
        <v>2165</v>
      </c>
      <c r="D5691" t="s">
        <v>9</v>
      </c>
    </row>
    <row r="5692" spans="1:4">
      <c r="A5692" s="89" t="s">
        <v>2112</v>
      </c>
      <c r="B5692" s="38">
        <v>76000</v>
      </c>
      <c r="C5692" t="s">
        <v>2165</v>
      </c>
      <c r="D5692" t="s">
        <v>32</v>
      </c>
    </row>
    <row r="5693" spans="1:4">
      <c r="A5693" t="s">
        <v>2077</v>
      </c>
      <c r="B5693" s="38">
        <v>72000</v>
      </c>
      <c r="C5693" t="s">
        <v>2165</v>
      </c>
      <c r="D5693" t="s">
        <v>37</v>
      </c>
    </row>
    <row r="5694" spans="1:4">
      <c r="A5694" t="s">
        <v>2108</v>
      </c>
      <c r="B5694" s="38">
        <v>80000</v>
      </c>
      <c r="C5694" t="s">
        <v>2165</v>
      </c>
      <c r="D5694" t="s">
        <v>45</v>
      </c>
    </row>
    <row r="5695" spans="1:4">
      <c r="A5695" t="s">
        <v>2085</v>
      </c>
      <c r="B5695" s="38">
        <v>65000</v>
      </c>
      <c r="C5695" t="s">
        <v>2165</v>
      </c>
      <c r="D5695" t="s">
        <v>329</v>
      </c>
    </row>
    <row r="5696" spans="1:4">
      <c r="A5696" s="89" t="s">
        <v>2070</v>
      </c>
      <c r="B5696" s="38">
        <v>71145</v>
      </c>
      <c r="C5696" t="s">
        <v>2165</v>
      </c>
      <c r="D5696" t="s">
        <v>1069</v>
      </c>
    </row>
    <row r="5697" spans="1:4">
      <c r="A5697" t="s">
        <v>2078</v>
      </c>
      <c r="B5697" s="38">
        <v>62000</v>
      </c>
      <c r="C5697" t="s">
        <v>2165</v>
      </c>
      <c r="D5697" t="s">
        <v>176</v>
      </c>
    </row>
    <row r="5698" spans="1:4">
      <c r="A5698" t="s">
        <v>2091</v>
      </c>
      <c r="B5698" s="38">
        <v>80000</v>
      </c>
      <c r="C5698" t="s">
        <v>2165</v>
      </c>
      <c r="D5698" t="s">
        <v>65</v>
      </c>
    </row>
    <row r="5699" spans="1:4">
      <c r="A5699" s="89" t="s">
        <v>2084</v>
      </c>
      <c r="B5699" s="38">
        <v>75000</v>
      </c>
      <c r="C5699" t="s">
        <v>2165</v>
      </c>
      <c r="D5699" t="s">
        <v>44</v>
      </c>
    </row>
    <row r="5700" spans="1:4">
      <c r="A5700" s="89" t="s">
        <v>2104</v>
      </c>
      <c r="B5700" s="38">
        <v>80000</v>
      </c>
      <c r="C5700" t="s">
        <v>2165</v>
      </c>
      <c r="D5700" t="s">
        <v>121</v>
      </c>
    </row>
    <row r="5701" spans="1:4">
      <c r="A5701" t="s">
        <v>2081</v>
      </c>
      <c r="B5701" s="38">
        <v>82000</v>
      </c>
      <c r="C5701" t="s">
        <v>2165</v>
      </c>
      <c r="D5701" t="s">
        <v>122</v>
      </c>
    </row>
    <row r="5702" spans="1:4">
      <c r="A5702" t="s">
        <v>2077</v>
      </c>
      <c r="B5702" s="38">
        <v>67500</v>
      </c>
      <c r="C5702" t="s">
        <v>2165</v>
      </c>
      <c r="D5702" t="s">
        <v>334</v>
      </c>
    </row>
    <row r="5703" spans="1:4">
      <c r="A5703" s="89" t="s">
        <v>2098</v>
      </c>
      <c r="B5703" s="38">
        <v>77500</v>
      </c>
      <c r="C5703" t="s">
        <v>2165</v>
      </c>
      <c r="D5703" t="s">
        <v>46</v>
      </c>
    </row>
    <row r="5704" spans="1:4">
      <c r="A5704" s="89" t="s">
        <v>2079</v>
      </c>
      <c r="B5704" s="38">
        <v>77500</v>
      </c>
      <c r="C5704" t="s">
        <v>2165</v>
      </c>
      <c r="D5704" t="s">
        <v>69</v>
      </c>
    </row>
    <row r="5705" spans="1:4">
      <c r="A5705" t="s">
        <v>2108</v>
      </c>
      <c r="B5705" s="38">
        <v>95000</v>
      </c>
      <c r="C5705" t="s">
        <v>2165</v>
      </c>
      <c r="D5705" t="s">
        <v>115</v>
      </c>
    </row>
    <row r="5706" spans="1:4">
      <c r="A5706" t="s">
        <v>2091</v>
      </c>
      <c r="B5706" s="38">
        <v>79000</v>
      </c>
      <c r="C5706" t="s">
        <v>2165</v>
      </c>
      <c r="D5706" t="s">
        <v>21</v>
      </c>
    </row>
    <row r="5707" spans="1:4">
      <c r="A5707" s="89" t="s">
        <v>2083</v>
      </c>
      <c r="B5707" s="38">
        <v>76000</v>
      </c>
      <c r="C5707" t="s">
        <v>2165</v>
      </c>
      <c r="D5707" t="s">
        <v>75</v>
      </c>
    </row>
    <row r="5708" spans="1:4">
      <c r="A5708" s="89" t="s">
        <v>2083</v>
      </c>
      <c r="B5708" s="38">
        <v>77900</v>
      </c>
      <c r="C5708" t="s">
        <v>2165</v>
      </c>
      <c r="D5708" t="s">
        <v>246</v>
      </c>
    </row>
    <row r="5709" spans="1:4">
      <c r="A5709" s="89" t="s">
        <v>2079</v>
      </c>
      <c r="B5709" s="38">
        <v>72000</v>
      </c>
      <c r="C5709" t="s">
        <v>2165</v>
      </c>
      <c r="D5709" t="s">
        <v>124</v>
      </c>
    </row>
    <row r="5710" spans="1:4">
      <c r="A5710" t="s">
        <v>2077</v>
      </c>
      <c r="B5710" s="38">
        <v>79000</v>
      </c>
      <c r="C5710" t="s">
        <v>2165</v>
      </c>
      <c r="D5710" t="s">
        <v>65</v>
      </c>
    </row>
    <row r="5711" spans="1:4">
      <c r="A5711" t="s">
        <v>2090</v>
      </c>
      <c r="B5711" s="38">
        <v>88100</v>
      </c>
      <c r="C5711" t="s">
        <v>2165</v>
      </c>
      <c r="D5711" t="s">
        <v>115</v>
      </c>
    </row>
    <row r="5712" spans="1:4">
      <c r="A5712" s="89" t="s">
        <v>2070</v>
      </c>
      <c r="B5712" s="38">
        <v>39000</v>
      </c>
      <c r="C5712" t="s">
        <v>2165</v>
      </c>
      <c r="D5712" t="s">
        <v>37</v>
      </c>
    </row>
    <row r="5713" spans="1:4">
      <c r="A5713" t="s">
        <v>2108</v>
      </c>
      <c r="B5713" s="38">
        <v>80000</v>
      </c>
      <c r="C5713" t="s">
        <v>2165</v>
      </c>
      <c r="D5713" t="s">
        <v>20</v>
      </c>
    </row>
    <row r="5714" spans="1:4">
      <c r="A5714" s="89" t="s">
        <v>2084</v>
      </c>
      <c r="B5714" s="38">
        <v>72000</v>
      </c>
      <c r="C5714" t="s">
        <v>2165</v>
      </c>
      <c r="D5714" t="s">
        <v>9</v>
      </c>
    </row>
    <row r="5715" spans="1:4">
      <c r="A5715" s="89" t="s">
        <v>2084</v>
      </c>
      <c r="B5715" s="38">
        <v>72000</v>
      </c>
      <c r="C5715" t="s">
        <v>2165</v>
      </c>
      <c r="D5715" t="s">
        <v>35</v>
      </c>
    </row>
    <row r="5716" spans="1:4">
      <c r="A5716" t="s">
        <v>2113</v>
      </c>
      <c r="B5716" s="38">
        <v>78500</v>
      </c>
      <c r="C5716" t="s">
        <v>2165</v>
      </c>
      <c r="D5716" t="s">
        <v>88</v>
      </c>
    </row>
    <row r="5717" spans="1:4">
      <c r="A5717" t="s">
        <v>2073</v>
      </c>
      <c r="B5717" s="38">
        <v>65000</v>
      </c>
      <c r="C5717" t="s">
        <v>2165</v>
      </c>
      <c r="D5717" t="s">
        <v>68</v>
      </c>
    </row>
    <row r="5718" spans="1:4">
      <c r="A5718" t="s">
        <v>2091</v>
      </c>
      <c r="B5718" s="38">
        <v>79000</v>
      </c>
      <c r="C5718" t="s">
        <v>2165</v>
      </c>
      <c r="D5718" t="s">
        <v>45</v>
      </c>
    </row>
    <row r="5719" spans="1:4">
      <c r="A5719" s="89" t="s">
        <v>2070</v>
      </c>
      <c r="B5719" s="38">
        <v>75000</v>
      </c>
      <c r="C5719" t="s">
        <v>2165</v>
      </c>
      <c r="D5719" t="s">
        <v>2167</v>
      </c>
    </row>
    <row r="5720" spans="1:4">
      <c r="A5720" t="s">
        <v>2091</v>
      </c>
      <c r="B5720" s="38">
        <v>78900</v>
      </c>
      <c r="C5720" t="s">
        <v>2165</v>
      </c>
      <c r="D5720" t="s">
        <v>334</v>
      </c>
    </row>
    <row r="5721" spans="1:4">
      <c r="A5721" s="89" t="s">
        <v>2104</v>
      </c>
      <c r="B5721" s="38">
        <v>72500</v>
      </c>
      <c r="C5721" t="s">
        <v>2165</v>
      </c>
      <c r="D5721" t="s">
        <v>9</v>
      </c>
    </row>
    <row r="5722" spans="1:4">
      <c r="A5722" t="s">
        <v>2081</v>
      </c>
      <c r="B5722" s="38">
        <v>73000</v>
      </c>
      <c r="C5722" t="s">
        <v>2165</v>
      </c>
      <c r="D5722" t="s">
        <v>2120</v>
      </c>
    </row>
    <row r="5723" spans="1:4">
      <c r="A5723" t="s">
        <v>2107</v>
      </c>
      <c r="B5723" s="38">
        <v>82000</v>
      </c>
      <c r="C5723" t="s">
        <v>2165</v>
      </c>
      <c r="D5723" t="s">
        <v>65</v>
      </c>
    </row>
    <row r="5724" spans="1:4">
      <c r="A5724" t="s">
        <v>2077</v>
      </c>
      <c r="B5724" s="38">
        <v>81000</v>
      </c>
      <c r="C5724" t="s">
        <v>2165</v>
      </c>
      <c r="D5724" t="s">
        <v>37</v>
      </c>
    </row>
    <row r="5725" spans="1:4">
      <c r="A5725" t="s">
        <v>2106</v>
      </c>
      <c r="B5725" s="38">
        <v>70000</v>
      </c>
      <c r="C5725" t="s">
        <v>2165</v>
      </c>
      <c r="D5725" t="s">
        <v>97</v>
      </c>
    </row>
    <row r="5726" spans="1:4">
      <c r="A5726" s="89" t="s">
        <v>2079</v>
      </c>
      <c r="B5726" s="38">
        <v>71500</v>
      </c>
      <c r="C5726" t="s">
        <v>2165</v>
      </c>
      <c r="D5726" t="s">
        <v>72</v>
      </c>
    </row>
    <row r="5727" spans="1:4">
      <c r="A5727" s="89" t="s">
        <v>2079</v>
      </c>
      <c r="B5727" s="38">
        <v>80000</v>
      </c>
      <c r="C5727" t="s">
        <v>2165</v>
      </c>
      <c r="D5727" t="s">
        <v>10</v>
      </c>
    </row>
    <row r="5728" spans="1:4">
      <c r="A5728" t="s">
        <v>2078</v>
      </c>
      <c r="B5728" s="38">
        <v>65625</v>
      </c>
      <c r="C5728" t="s">
        <v>2165</v>
      </c>
      <c r="D5728" t="s">
        <v>41</v>
      </c>
    </row>
    <row r="5729" spans="1:4">
      <c r="A5729" t="s">
        <v>2106</v>
      </c>
      <c r="B5729" s="38">
        <v>70000</v>
      </c>
      <c r="C5729" t="s">
        <v>2165</v>
      </c>
      <c r="D5729" t="s">
        <v>40</v>
      </c>
    </row>
    <row r="5730" spans="1:4">
      <c r="A5730" t="s">
        <v>2108</v>
      </c>
      <c r="B5730" s="38">
        <v>65000</v>
      </c>
      <c r="C5730" t="s">
        <v>2165</v>
      </c>
      <c r="D5730" t="s">
        <v>54</v>
      </c>
    </row>
    <row r="5731" spans="1:4">
      <c r="A5731" s="89" t="s">
        <v>2070</v>
      </c>
      <c r="B5731" s="38">
        <v>77000</v>
      </c>
      <c r="C5731" t="s">
        <v>2165</v>
      </c>
      <c r="D5731" t="s">
        <v>69</v>
      </c>
    </row>
    <row r="5732" spans="1:4">
      <c r="A5732" s="89" t="s">
        <v>2104</v>
      </c>
      <c r="B5732" s="38">
        <v>79750</v>
      </c>
      <c r="C5732" t="s">
        <v>2165</v>
      </c>
      <c r="D5732" t="s">
        <v>60</v>
      </c>
    </row>
    <row r="5733" spans="1:4">
      <c r="A5733" t="s">
        <v>2107</v>
      </c>
      <c r="B5733" s="38">
        <v>56600</v>
      </c>
      <c r="C5733" t="s">
        <v>2165</v>
      </c>
      <c r="D5733" t="s">
        <v>9</v>
      </c>
    </row>
    <row r="5734" spans="1:4">
      <c r="A5734" t="s">
        <v>2073</v>
      </c>
      <c r="B5734" s="38">
        <v>57000</v>
      </c>
      <c r="C5734" t="s">
        <v>2165</v>
      </c>
      <c r="D5734" t="s">
        <v>41</v>
      </c>
    </row>
    <row r="5735" spans="1:4">
      <c r="A5735" s="89" t="s">
        <v>2070</v>
      </c>
      <c r="B5735" s="38">
        <v>70000</v>
      </c>
      <c r="C5735" t="s">
        <v>2165</v>
      </c>
      <c r="D5735" t="s">
        <v>115</v>
      </c>
    </row>
    <row r="5736" spans="1:4">
      <c r="A5736" s="89" t="s">
        <v>2121</v>
      </c>
      <c r="B5736" s="38">
        <v>80000</v>
      </c>
      <c r="C5736" t="s">
        <v>2165</v>
      </c>
      <c r="D5736" t="s">
        <v>64</v>
      </c>
    </row>
    <row r="5737" spans="1:4">
      <c r="A5737" s="89" t="s">
        <v>2071</v>
      </c>
      <c r="B5737" s="38">
        <v>83000</v>
      </c>
      <c r="C5737" t="s">
        <v>2165</v>
      </c>
      <c r="D5737" t="s">
        <v>81</v>
      </c>
    </row>
    <row r="5738" spans="1:4">
      <c r="A5738" s="89" t="s">
        <v>2098</v>
      </c>
      <c r="B5738" s="38">
        <v>85000</v>
      </c>
      <c r="C5738" t="s">
        <v>2165</v>
      </c>
      <c r="D5738" t="s">
        <v>27</v>
      </c>
    </row>
    <row r="5739" spans="1:4">
      <c r="A5739" t="s">
        <v>2094</v>
      </c>
      <c r="B5739" s="38">
        <v>64000</v>
      </c>
      <c r="C5739" t="s">
        <v>2165</v>
      </c>
      <c r="D5739" t="s">
        <v>41</v>
      </c>
    </row>
    <row r="5740" spans="1:4">
      <c r="A5740" s="89" t="s">
        <v>2079</v>
      </c>
      <c r="B5740" s="38">
        <v>76000</v>
      </c>
      <c r="C5740" t="s">
        <v>2165</v>
      </c>
      <c r="D5740" t="s">
        <v>20</v>
      </c>
    </row>
    <row r="5741" spans="1:4">
      <c r="A5741" t="s">
        <v>2091</v>
      </c>
      <c r="B5741" s="38">
        <v>78900</v>
      </c>
      <c r="C5741" t="s">
        <v>2165</v>
      </c>
      <c r="D5741" t="s">
        <v>45</v>
      </c>
    </row>
    <row r="5742" spans="1:4">
      <c r="A5742" s="89" t="s">
        <v>2079</v>
      </c>
      <c r="B5742" s="38">
        <v>72000</v>
      </c>
      <c r="C5742" t="s">
        <v>2165</v>
      </c>
      <c r="D5742" t="s">
        <v>30</v>
      </c>
    </row>
    <row r="5743" spans="1:4">
      <c r="A5743" s="89" t="s">
        <v>2095</v>
      </c>
      <c r="B5743" s="38">
        <v>75000</v>
      </c>
      <c r="C5743" t="s">
        <v>2165</v>
      </c>
      <c r="D5743" t="s">
        <v>68</v>
      </c>
    </row>
    <row r="5744" spans="1:4">
      <c r="A5744" s="89" t="s">
        <v>2079</v>
      </c>
      <c r="B5744" s="38">
        <v>69000</v>
      </c>
      <c r="C5744" t="s">
        <v>2165</v>
      </c>
      <c r="D5744" t="s">
        <v>32</v>
      </c>
    </row>
    <row r="5745" spans="1:4">
      <c r="A5745" t="s">
        <v>2073</v>
      </c>
      <c r="B5745" s="38">
        <v>66000</v>
      </c>
      <c r="C5745" t="s">
        <v>2165</v>
      </c>
      <c r="D5745" t="s">
        <v>56</v>
      </c>
    </row>
    <row r="5746" spans="1:4">
      <c r="A5746" t="s">
        <v>2077</v>
      </c>
      <c r="B5746" s="38">
        <v>75905</v>
      </c>
      <c r="C5746" t="s">
        <v>2165</v>
      </c>
      <c r="D5746" t="s">
        <v>38</v>
      </c>
    </row>
    <row r="5747" spans="1:4">
      <c r="A5747" s="89" t="s">
        <v>2079</v>
      </c>
      <c r="B5747" s="38">
        <v>70000</v>
      </c>
      <c r="C5747" t="s">
        <v>2165</v>
      </c>
      <c r="D5747" t="s">
        <v>30</v>
      </c>
    </row>
    <row r="5748" spans="1:4">
      <c r="A5748" t="s">
        <v>2091</v>
      </c>
      <c r="B5748" s="38">
        <v>80000</v>
      </c>
      <c r="C5748" t="s">
        <v>2165</v>
      </c>
      <c r="D5748" t="s">
        <v>17</v>
      </c>
    </row>
    <row r="5749" spans="1:4">
      <c r="A5749" t="s">
        <v>2110</v>
      </c>
      <c r="B5749" s="38">
        <v>60500</v>
      </c>
      <c r="C5749" t="s">
        <v>2165</v>
      </c>
      <c r="D5749" t="s">
        <v>203</v>
      </c>
    </row>
    <row r="5750" spans="1:4">
      <c r="A5750" s="89" t="s">
        <v>2084</v>
      </c>
      <c r="B5750" s="38">
        <v>75000</v>
      </c>
      <c r="C5750" t="s">
        <v>2165</v>
      </c>
      <c r="D5750" t="s">
        <v>72</v>
      </c>
    </row>
    <row r="5751" spans="1:4">
      <c r="A5751" t="s">
        <v>2081</v>
      </c>
      <c r="B5751" s="38">
        <v>60000</v>
      </c>
      <c r="C5751" t="s">
        <v>2165</v>
      </c>
      <c r="D5751" t="s">
        <v>10</v>
      </c>
    </row>
    <row r="5752" spans="1:4">
      <c r="A5752" t="s">
        <v>2077</v>
      </c>
      <c r="B5752" s="38">
        <v>82000</v>
      </c>
      <c r="C5752" t="s">
        <v>2165</v>
      </c>
      <c r="D5752" t="s">
        <v>13</v>
      </c>
    </row>
    <row r="5753" spans="1:4">
      <c r="A5753" t="s">
        <v>2076</v>
      </c>
      <c r="B5753" s="38">
        <v>77900</v>
      </c>
      <c r="C5753" t="s">
        <v>2165</v>
      </c>
      <c r="D5753" t="s">
        <v>49</v>
      </c>
    </row>
    <row r="5754" spans="1:4">
      <c r="A5754" s="89" t="s">
        <v>2084</v>
      </c>
      <c r="B5754" s="38">
        <v>80300</v>
      </c>
      <c r="C5754" t="s">
        <v>2165</v>
      </c>
      <c r="D5754" t="s">
        <v>243</v>
      </c>
    </row>
    <row r="5755" spans="1:4">
      <c r="A5755" t="s">
        <v>2087</v>
      </c>
      <c r="B5755" s="38">
        <v>77500</v>
      </c>
      <c r="C5755" t="s">
        <v>2165</v>
      </c>
      <c r="D5755" t="s">
        <v>193</v>
      </c>
    </row>
    <row r="5756" spans="1:4">
      <c r="A5756" s="89" t="s">
        <v>2098</v>
      </c>
      <c r="B5756" s="38">
        <v>85100</v>
      </c>
      <c r="C5756" t="s">
        <v>2165</v>
      </c>
      <c r="D5756" t="s">
        <v>75</v>
      </c>
    </row>
    <row r="5757" spans="1:4">
      <c r="A5757" s="89" t="s">
        <v>2079</v>
      </c>
      <c r="B5757" s="38">
        <v>65000</v>
      </c>
      <c r="C5757" t="s">
        <v>2165</v>
      </c>
      <c r="D5757" t="s">
        <v>37</v>
      </c>
    </row>
    <row r="5758" spans="1:4">
      <c r="A5758" t="s">
        <v>2077</v>
      </c>
      <c r="B5758" s="38">
        <v>79900</v>
      </c>
      <c r="C5758" t="s">
        <v>2165</v>
      </c>
      <c r="D5758" t="s">
        <v>45</v>
      </c>
    </row>
    <row r="5759" spans="1:4">
      <c r="A5759" t="s">
        <v>2077</v>
      </c>
      <c r="B5759" s="38">
        <v>79900</v>
      </c>
      <c r="C5759" t="s">
        <v>2165</v>
      </c>
      <c r="D5759" t="s">
        <v>68</v>
      </c>
    </row>
    <row r="5760" spans="1:4">
      <c r="A5760" t="s">
        <v>2107</v>
      </c>
      <c r="B5760" s="38">
        <v>64900</v>
      </c>
      <c r="C5760" t="s">
        <v>2165</v>
      </c>
      <c r="D5760" t="s">
        <v>42</v>
      </c>
    </row>
    <row r="5761" spans="1:4">
      <c r="A5761" t="s">
        <v>2091</v>
      </c>
      <c r="B5761" s="38">
        <v>75000</v>
      </c>
      <c r="C5761" t="s">
        <v>2165</v>
      </c>
      <c r="D5761" t="s">
        <v>42</v>
      </c>
    </row>
    <row r="5762" spans="1:4">
      <c r="A5762" t="s">
        <v>2077</v>
      </c>
      <c r="B5762" s="38">
        <v>79900</v>
      </c>
      <c r="C5762" t="s">
        <v>2165</v>
      </c>
      <c r="D5762" t="s">
        <v>57</v>
      </c>
    </row>
    <row r="5763" spans="1:4">
      <c r="A5763" t="s">
        <v>2107</v>
      </c>
      <c r="B5763" s="38">
        <v>84900</v>
      </c>
      <c r="C5763" t="s">
        <v>2165</v>
      </c>
      <c r="D5763" t="s">
        <v>36</v>
      </c>
    </row>
    <row r="5764" spans="1:4">
      <c r="A5764" s="89" t="s">
        <v>2088</v>
      </c>
      <c r="B5764" s="38">
        <v>79900</v>
      </c>
      <c r="C5764" t="s">
        <v>2165</v>
      </c>
      <c r="D5764" t="s">
        <v>10</v>
      </c>
    </row>
    <row r="5765" spans="1:4">
      <c r="A5765" t="s">
        <v>2091</v>
      </c>
      <c r="B5765" s="38">
        <v>85000</v>
      </c>
      <c r="C5765" t="s">
        <v>2165</v>
      </c>
      <c r="D5765" t="s">
        <v>10</v>
      </c>
    </row>
    <row r="5766" spans="1:4">
      <c r="A5766" t="s">
        <v>2078</v>
      </c>
      <c r="B5766" s="38">
        <v>74000</v>
      </c>
      <c r="C5766" t="s">
        <v>2165</v>
      </c>
      <c r="D5766" t="s">
        <v>14</v>
      </c>
    </row>
    <row r="5767" spans="1:4">
      <c r="A5767" t="s">
        <v>2077</v>
      </c>
      <c r="B5767" s="38">
        <v>79900</v>
      </c>
      <c r="C5767" t="s">
        <v>2165</v>
      </c>
      <c r="D5767" t="s">
        <v>369</v>
      </c>
    </row>
    <row r="5768" spans="1:4">
      <c r="A5768" s="89" t="s">
        <v>2071</v>
      </c>
      <c r="B5768" s="38">
        <v>79000</v>
      </c>
      <c r="C5768" t="s">
        <v>2165</v>
      </c>
      <c r="D5768" t="s">
        <v>193</v>
      </c>
    </row>
    <row r="5769" spans="1:4">
      <c r="A5769" s="89" t="s">
        <v>2112</v>
      </c>
      <c r="B5769" s="38">
        <v>79900</v>
      </c>
      <c r="C5769" t="s">
        <v>2165</v>
      </c>
      <c r="D5769" t="s">
        <v>148</v>
      </c>
    </row>
    <row r="5770" spans="1:4">
      <c r="A5770" t="s">
        <v>2076</v>
      </c>
      <c r="B5770" s="38">
        <v>76000</v>
      </c>
      <c r="C5770" t="s">
        <v>2165</v>
      </c>
      <c r="D5770" t="s">
        <v>19</v>
      </c>
    </row>
    <row r="5771" spans="1:4">
      <c r="A5771" t="s">
        <v>2114</v>
      </c>
      <c r="B5771" s="38">
        <v>78100</v>
      </c>
      <c r="C5771" t="s">
        <v>2165</v>
      </c>
      <c r="D5771" t="s">
        <v>66</v>
      </c>
    </row>
    <row r="5772" spans="1:4">
      <c r="A5772" t="s">
        <v>2091</v>
      </c>
      <c r="B5772" s="38">
        <v>75000</v>
      </c>
      <c r="C5772" t="s">
        <v>2165</v>
      </c>
      <c r="D5772" t="s">
        <v>48</v>
      </c>
    </row>
    <row r="5773" spans="1:4">
      <c r="A5773" t="s">
        <v>2091</v>
      </c>
      <c r="B5773" s="38">
        <v>83000</v>
      </c>
      <c r="C5773" t="s">
        <v>2165</v>
      </c>
      <c r="D5773" t="s">
        <v>115</v>
      </c>
    </row>
    <row r="5774" spans="1:4">
      <c r="A5774" s="89" t="s">
        <v>2084</v>
      </c>
      <c r="B5774" s="38">
        <v>76000</v>
      </c>
      <c r="C5774" t="s">
        <v>2165</v>
      </c>
      <c r="D5774" t="s">
        <v>127</v>
      </c>
    </row>
    <row r="5775" spans="1:4">
      <c r="A5775" t="s">
        <v>2073</v>
      </c>
      <c r="B5775" s="38">
        <v>65000</v>
      </c>
      <c r="C5775" t="s">
        <v>2165</v>
      </c>
      <c r="D5775" t="s">
        <v>20</v>
      </c>
    </row>
    <row r="5776" spans="1:4">
      <c r="A5776" t="s">
        <v>2077</v>
      </c>
      <c r="B5776" s="38">
        <v>78900</v>
      </c>
      <c r="C5776" t="s">
        <v>2165</v>
      </c>
      <c r="D5776" t="s">
        <v>81</v>
      </c>
    </row>
    <row r="5777" spans="1:4">
      <c r="A5777" t="s">
        <v>2094</v>
      </c>
      <c r="B5777" s="38">
        <v>73800</v>
      </c>
      <c r="C5777" t="s">
        <v>2165</v>
      </c>
      <c r="D5777" t="s">
        <v>13</v>
      </c>
    </row>
    <row r="5778" spans="1:4">
      <c r="A5778" t="s">
        <v>2077</v>
      </c>
      <c r="B5778" s="38">
        <v>75000</v>
      </c>
      <c r="C5778" t="s">
        <v>2165</v>
      </c>
      <c r="D5778" t="s">
        <v>378</v>
      </c>
    </row>
    <row r="5779" spans="1:4">
      <c r="A5779" t="s">
        <v>2113</v>
      </c>
      <c r="B5779" s="38">
        <v>74900</v>
      </c>
      <c r="C5779" t="s">
        <v>2165</v>
      </c>
      <c r="D5779" t="s">
        <v>9</v>
      </c>
    </row>
    <row r="5780" spans="1:4">
      <c r="A5780" t="s">
        <v>2097</v>
      </c>
      <c r="B5780" s="38">
        <v>105000</v>
      </c>
      <c r="C5780" t="s">
        <v>2165</v>
      </c>
      <c r="D5780" t="s">
        <v>41</v>
      </c>
    </row>
    <row r="5781" spans="1:4">
      <c r="A5781" t="s">
        <v>2077</v>
      </c>
      <c r="B5781" s="38">
        <v>70000</v>
      </c>
      <c r="C5781" t="s">
        <v>2165</v>
      </c>
      <c r="D5781" t="s">
        <v>41</v>
      </c>
    </row>
    <row r="5782" spans="1:4">
      <c r="A5782" t="s">
        <v>2077</v>
      </c>
      <c r="B5782" s="38">
        <v>76000</v>
      </c>
      <c r="C5782" t="s">
        <v>2165</v>
      </c>
      <c r="D5782" t="s">
        <v>66</v>
      </c>
    </row>
    <row r="5783" spans="1:4">
      <c r="A5783" t="s">
        <v>2107</v>
      </c>
      <c r="B5783" s="38">
        <v>70000</v>
      </c>
      <c r="C5783" t="s">
        <v>2165</v>
      </c>
      <c r="D5783" t="s">
        <v>22</v>
      </c>
    </row>
    <row r="5784" spans="1:4">
      <c r="A5784" s="89" t="s">
        <v>2079</v>
      </c>
      <c r="B5784" s="38">
        <v>71000</v>
      </c>
      <c r="C5784" t="s">
        <v>2165</v>
      </c>
      <c r="D5784" t="s">
        <v>302</v>
      </c>
    </row>
    <row r="5785" spans="1:4">
      <c r="A5785" s="89" t="s">
        <v>2070</v>
      </c>
      <c r="B5785" s="38">
        <v>95000</v>
      </c>
      <c r="C5785" t="s">
        <v>2165</v>
      </c>
      <c r="D5785" t="s">
        <v>35</v>
      </c>
    </row>
    <row r="5786" spans="1:4">
      <c r="A5786" t="s">
        <v>2113</v>
      </c>
      <c r="B5786" s="38">
        <v>91000</v>
      </c>
      <c r="C5786" t="s">
        <v>2165</v>
      </c>
      <c r="D5786" t="s">
        <v>115</v>
      </c>
    </row>
    <row r="5787" spans="1:4">
      <c r="A5787" t="s">
        <v>2103</v>
      </c>
      <c r="B5787" s="38">
        <v>80000</v>
      </c>
      <c r="C5787" t="s">
        <v>2165</v>
      </c>
      <c r="D5787" t="s">
        <v>66</v>
      </c>
    </row>
    <row r="5788" spans="1:4">
      <c r="A5788" t="s">
        <v>2077</v>
      </c>
      <c r="B5788" s="38">
        <v>78000</v>
      </c>
      <c r="C5788" t="s">
        <v>2165</v>
      </c>
      <c r="D5788" t="s">
        <v>140</v>
      </c>
    </row>
    <row r="5789" spans="1:4">
      <c r="A5789" t="s">
        <v>2097</v>
      </c>
      <c r="B5789" s="38">
        <v>85190</v>
      </c>
      <c r="C5789" t="s">
        <v>2165</v>
      </c>
      <c r="D5789" t="s">
        <v>68</v>
      </c>
    </row>
    <row r="5790" spans="1:4">
      <c r="A5790" t="s">
        <v>2077</v>
      </c>
      <c r="B5790" s="38">
        <v>85000</v>
      </c>
      <c r="C5790" t="s">
        <v>2165</v>
      </c>
      <c r="D5790" t="s">
        <v>19</v>
      </c>
    </row>
    <row r="5791" spans="1:4">
      <c r="A5791" t="s">
        <v>2091</v>
      </c>
      <c r="B5791" s="38">
        <v>80655</v>
      </c>
      <c r="C5791" t="s">
        <v>2165</v>
      </c>
      <c r="D5791" t="s">
        <v>19</v>
      </c>
    </row>
    <row r="5792" spans="1:4">
      <c r="A5792" t="s">
        <v>2077</v>
      </c>
      <c r="B5792" s="38">
        <v>84750</v>
      </c>
      <c r="C5792" t="s">
        <v>2165</v>
      </c>
      <c r="D5792" t="s">
        <v>10</v>
      </c>
    </row>
    <row r="5793" spans="1:4">
      <c r="A5793" t="s">
        <v>2107</v>
      </c>
      <c r="B5793" s="38">
        <v>85000</v>
      </c>
      <c r="C5793" t="s">
        <v>2165</v>
      </c>
      <c r="D5793" t="s">
        <v>27</v>
      </c>
    </row>
    <row r="5794" spans="1:4">
      <c r="A5794" s="89" t="s">
        <v>2070</v>
      </c>
      <c r="B5794" s="38">
        <v>64900</v>
      </c>
      <c r="C5794" t="s">
        <v>2165</v>
      </c>
      <c r="D5794" t="s">
        <v>46</v>
      </c>
    </row>
    <row r="5795" spans="1:4">
      <c r="A5795" t="s">
        <v>2073</v>
      </c>
      <c r="B5795" s="38">
        <v>71000</v>
      </c>
      <c r="C5795" t="s">
        <v>2165</v>
      </c>
      <c r="D5795" t="s">
        <v>30</v>
      </c>
    </row>
    <row r="5796" spans="1:4">
      <c r="A5796" t="s">
        <v>2108</v>
      </c>
      <c r="B5796" s="38">
        <v>81000</v>
      </c>
      <c r="C5796" t="s">
        <v>2165</v>
      </c>
      <c r="D5796" t="s">
        <v>9</v>
      </c>
    </row>
    <row r="5797" spans="1:4">
      <c r="A5797" t="s">
        <v>2106</v>
      </c>
      <c r="B5797" s="38">
        <v>75000</v>
      </c>
      <c r="C5797" t="s">
        <v>2165</v>
      </c>
      <c r="D5797" t="s">
        <v>61</v>
      </c>
    </row>
    <row r="5798" spans="1:4">
      <c r="A5798" s="89" t="s">
        <v>2084</v>
      </c>
      <c r="B5798" s="38">
        <v>81500</v>
      </c>
      <c r="C5798" t="s">
        <v>2165</v>
      </c>
      <c r="D5798" t="s">
        <v>35</v>
      </c>
    </row>
    <row r="5799" spans="1:4">
      <c r="A5799" s="89" t="s">
        <v>2098</v>
      </c>
      <c r="B5799" s="38">
        <v>82000</v>
      </c>
      <c r="C5799" t="s">
        <v>2165</v>
      </c>
      <c r="D5799" t="s">
        <v>24</v>
      </c>
    </row>
    <row r="5800" spans="1:4">
      <c r="A5800" t="s">
        <v>2091</v>
      </c>
      <c r="B5800" s="38">
        <v>85000</v>
      </c>
      <c r="C5800" t="s">
        <v>2165</v>
      </c>
      <c r="D5800" t="s">
        <v>9</v>
      </c>
    </row>
    <row r="5801" spans="1:4">
      <c r="A5801" t="s">
        <v>2107</v>
      </c>
      <c r="B5801" s="38">
        <v>65000</v>
      </c>
      <c r="C5801" t="s">
        <v>2165</v>
      </c>
      <c r="D5801" t="s">
        <v>19</v>
      </c>
    </row>
    <row r="5802" spans="1:4">
      <c r="A5802" t="s">
        <v>2106</v>
      </c>
      <c r="B5802" s="38">
        <v>75000</v>
      </c>
      <c r="C5802" t="s">
        <v>2165</v>
      </c>
      <c r="D5802" t="s">
        <v>61</v>
      </c>
    </row>
    <row r="5803" spans="1:4">
      <c r="A5803" s="89" t="s">
        <v>2070</v>
      </c>
      <c r="B5803" s="38">
        <v>80000</v>
      </c>
      <c r="C5803" t="s">
        <v>2165</v>
      </c>
      <c r="D5803" t="s">
        <v>9</v>
      </c>
    </row>
    <row r="5804" spans="1:4">
      <c r="A5804" s="89" t="s">
        <v>2079</v>
      </c>
      <c r="B5804" s="38">
        <v>68000</v>
      </c>
      <c r="C5804" t="s">
        <v>2165</v>
      </c>
      <c r="D5804" t="s">
        <v>30</v>
      </c>
    </row>
    <row r="5805" spans="1:4">
      <c r="A5805" t="s">
        <v>2110</v>
      </c>
      <c r="B5805" s="38">
        <v>58500</v>
      </c>
      <c r="C5805" t="s">
        <v>2165</v>
      </c>
      <c r="D5805" t="s">
        <v>9</v>
      </c>
    </row>
    <row r="5806" spans="1:4">
      <c r="A5806" t="s">
        <v>2087</v>
      </c>
      <c r="B5806" s="38">
        <v>77200</v>
      </c>
      <c r="C5806" t="s">
        <v>2165</v>
      </c>
      <c r="D5806" t="s">
        <v>329</v>
      </c>
    </row>
    <row r="5807" spans="1:4">
      <c r="A5807" t="s">
        <v>2077</v>
      </c>
      <c r="B5807" s="38">
        <v>82500</v>
      </c>
      <c r="C5807" t="s">
        <v>2165</v>
      </c>
      <c r="D5807" t="s">
        <v>9</v>
      </c>
    </row>
    <row r="5808" spans="1:4">
      <c r="A5808" s="89" t="s">
        <v>2079</v>
      </c>
      <c r="B5808" s="38">
        <v>76000</v>
      </c>
      <c r="C5808" t="s">
        <v>2165</v>
      </c>
      <c r="D5808" t="s">
        <v>32</v>
      </c>
    </row>
    <row r="5809" spans="1:4">
      <c r="A5809" t="s">
        <v>2077</v>
      </c>
      <c r="B5809" s="38">
        <v>86900</v>
      </c>
      <c r="C5809" t="s">
        <v>2165</v>
      </c>
      <c r="D5809" t="s">
        <v>41</v>
      </c>
    </row>
    <row r="5810" spans="1:4">
      <c r="A5810" t="s">
        <v>2077</v>
      </c>
      <c r="B5810" s="38">
        <v>82900</v>
      </c>
      <c r="C5810" t="s">
        <v>2165</v>
      </c>
      <c r="D5810" t="s">
        <v>21</v>
      </c>
    </row>
    <row r="5811" spans="1:4">
      <c r="A5811" s="89" t="s">
        <v>2070</v>
      </c>
      <c r="B5811" s="38">
        <v>72000</v>
      </c>
      <c r="C5811" t="s">
        <v>2165</v>
      </c>
      <c r="D5811" t="s">
        <v>20</v>
      </c>
    </row>
    <row r="5812" spans="1:4">
      <c r="A5812" t="s">
        <v>2076</v>
      </c>
      <c r="B5812" s="38">
        <v>71000</v>
      </c>
      <c r="C5812" t="s">
        <v>2165</v>
      </c>
      <c r="D5812" t="s">
        <v>9</v>
      </c>
    </row>
    <row r="5813" spans="1:4">
      <c r="A5813" t="s">
        <v>2076</v>
      </c>
      <c r="B5813" s="38">
        <v>77900</v>
      </c>
      <c r="C5813" t="s">
        <v>2165</v>
      </c>
      <c r="D5813" t="s">
        <v>25</v>
      </c>
    </row>
    <row r="5814" spans="1:4">
      <c r="A5814" t="s">
        <v>2076</v>
      </c>
      <c r="B5814" s="38">
        <v>75000</v>
      </c>
      <c r="C5814" t="s">
        <v>2165</v>
      </c>
      <c r="D5814" t="s">
        <v>401</v>
      </c>
    </row>
    <row r="5815" spans="1:4">
      <c r="A5815" t="s">
        <v>2077</v>
      </c>
      <c r="B5815" s="38">
        <v>83500</v>
      </c>
      <c r="C5815" t="s">
        <v>2165</v>
      </c>
      <c r="D5815" t="s">
        <v>121</v>
      </c>
    </row>
    <row r="5816" spans="1:4">
      <c r="A5816" t="s">
        <v>2076</v>
      </c>
      <c r="B5816" s="38">
        <v>60000</v>
      </c>
      <c r="C5816" t="s">
        <v>2165</v>
      </c>
      <c r="D5816" t="s">
        <v>22</v>
      </c>
    </row>
    <row r="5817" spans="1:4">
      <c r="A5817" s="89" t="s">
        <v>2084</v>
      </c>
      <c r="B5817" s="38">
        <v>80000</v>
      </c>
      <c r="C5817" t="s">
        <v>2165</v>
      </c>
      <c r="D5817" t="s">
        <v>2167</v>
      </c>
    </row>
    <row r="5818" spans="1:4">
      <c r="A5818" t="s">
        <v>2091</v>
      </c>
      <c r="B5818" s="38">
        <v>86000</v>
      </c>
      <c r="C5818" t="s">
        <v>2165</v>
      </c>
      <c r="D5818" t="s">
        <v>370</v>
      </c>
    </row>
    <row r="5819" spans="1:4">
      <c r="A5819" t="s">
        <v>2077</v>
      </c>
      <c r="B5819" s="38">
        <v>83600</v>
      </c>
      <c r="C5819" t="s">
        <v>2165</v>
      </c>
      <c r="D5819" t="s">
        <v>36</v>
      </c>
    </row>
    <row r="5820" spans="1:4">
      <c r="A5820" t="s">
        <v>2087</v>
      </c>
      <c r="B5820" s="38">
        <v>80000</v>
      </c>
      <c r="C5820" t="s">
        <v>2165</v>
      </c>
      <c r="D5820" t="s">
        <v>2122</v>
      </c>
    </row>
    <row r="5821" spans="1:4">
      <c r="A5821" t="s">
        <v>2077</v>
      </c>
      <c r="B5821" s="38">
        <v>95000</v>
      </c>
      <c r="C5821" t="s">
        <v>2165</v>
      </c>
      <c r="D5821" t="s">
        <v>65</v>
      </c>
    </row>
    <row r="5822" spans="1:4">
      <c r="A5822" t="s">
        <v>2091</v>
      </c>
      <c r="B5822" s="38">
        <v>85000</v>
      </c>
      <c r="C5822" t="s">
        <v>2165</v>
      </c>
      <c r="D5822" t="s">
        <v>68</v>
      </c>
    </row>
    <row r="5823" spans="1:4">
      <c r="A5823" t="s">
        <v>2107</v>
      </c>
      <c r="B5823" s="38">
        <v>83900</v>
      </c>
      <c r="C5823" t="s">
        <v>2165</v>
      </c>
      <c r="D5823" t="s">
        <v>369</v>
      </c>
    </row>
    <row r="5824" spans="1:4">
      <c r="A5824" s="89" t="s">
        <v>2104</v>
      </c>
      <c r="B5824" s="38">
        <v>79000</v>
      </c>
      <c r="C5824" t="s">
        <v>2165</v>
      </c>
      <c r="D5824" t="s">
        <v>115</v>
      </c>
    </row>
    <row r="5825" spans="1:4">
      <c r="A5825" t="s">
        <v>2091</v>
      </c>
      <c r="B5825" s="38">
        <v>83966</v>
      </c>
      <c r="C5825" t="s">
        <v>2165</v>
      </c>
      <c r="D5825" t="s">
        <v>37</v>
      </c>
    </row>
    <row r="5826" spans="1:4">
      <c r="A5826" t="s">
        <v>2075</v>
      </c>
      <c r="B5826" s="38">
        <v>65000</v>
      </c>
      <c r="C5826" t="s">
        <v>2165</v>
      </c>
      <c r="D5826" t="s">
        <v>26</v>
      </c>
    </row>
    <row r="5827" spans="1:4">
      <c r="A5827" t="s">
        <v>2090</v>
      </c>
      <c r="B5827" s="38">
        <v>89000</v>
      </c>
      <c r="C5827" t="s">
        <v>2165</v>
      </c>
      <c r="D5827" t="s">
        <v>17</v>
      </c>
    </row>
    <row r="5828" spans="1:4">
      <c r="A5828" s="89" t="s">
        <v>2084</v>
      </c>
      <c r="B5828" s="38">
        <v>84000</v>
      </c>
      <c r="C5828" t="s">
        <v>2165</v>
      </c>
      <c r="D5828" t="s">
        <v>122</v>
      </c>
    </row>
    <row r="5829" spans="1:4">
      <c r="A5829" s="89" t="s">
        <v>2079</v>
      </c>
      <c r="B5829" s="38">
        <v>84000</v>
      </c>
      <c r="C5829" t="s">
        <v>2165</v>
      </c>
      <c r="D5829" t="s">
        <v>72</v>
      </c>
    </row>
    <row r="5830" spans="1:4">
      <c r="A5830" t="s">
        <v>2074</v>
      </c>
      <c r="B5830" s="38">
        <v>74000</v>
      </c>
      <c r="C5830" t="s">
        <v>2165</v>
      </c>
      <c r="D5830" t="s">
        <v>13</v>
      </c>
    </row>
    <row r="5831" spans="1:4">
      <c r="A5831" t="s">
        <v>2118</v>
      </c>
      <c r="B5831" s="38">
        <v>77000</v>
      </c>
      <c r="C5831" t="s">
        <v>2165</v>
      </c>
      <c r="D5831" t="s">
        <v>2123</v>
      </c>
    </row>
    <row r="5832" spans="1:4">
      <c r="A5832" s="89" t="s">
        <v>2070</v>
      </c>
      <c r="B5832" s="38">
        <v>82000</v>
      </c>
      <c r="C5832" t="s">
        <v>2165</v>
      </c>
      <c r="D5832" t="s">
        <v>2167</v>
      </c>
    </row>
    <row r="5833" spans="1:4">
      <c r="A5833" t="s">
        <v>2077</v>
      </c>
      <c r="B5833" s="38">
        <v>79000</v>
      </c>
      <c r="C5833" t="s">
        <v>2165</v>
      </c>
      <c r="D5833" t="s">
        <v>2167</v>
      </c>
    </row>
    <row r="5834" spans="1:4">
      <c r="A5834" t="s">
        <v>2113</v>
      </c>
      <c r="B5834" s="38">
        <v>84000</v>
      </c>
      <c r="C5834" t="s">
        <v>2165</v>
      </c>
      <c r="D5834" t="s">
        <v>37</v>
      </c>
    </row>
    <row r="5835" spans="1:4">
      <c r="A5835" t="s">
        <v>2107</v>
      </c>
      <c r="B5835" s="38">
        <v>101250</v>
      </c>
      <c r="C5835" t="s">
        <v>2165</v>
      </c>
      <c r="D5835" t="s">
        <v>305</v>
      </c>
    </row>
    <row r="5836" spans="1:4">
      <c r="A5836" t="s">
        <v>2113</v>
      </c>
      <c r="B5836" s="38">
        <v>66000</v>
      </c>
      <c r="C5836" t="s">
        <v>2165</v>
      </c>
      <c r="D5836" t="s">
        <v>22</v>
      </c>
    </row>
    <row r="5837" spans="1:4">
      <c r="A5837" t="s">
        <v>2107</v>
      </c>
      <c r="B5837" s="38">
        <v>105000</v>
      </c>
      <c r="C5837" t="s">
        <v>2165</v>
      </c>
      <c r="D5837" t="s">
        <v>369</v>
      </c>
    </row>
    <row r="5838" spans="1:4">
      <c r="A5838" t="s">
        <v>2091</v>
      </c>
      <c r="B5838" s="38">
        <v>88900</v>
      </c>
      <c r="C5838" t="s">
        <v>2165</v>
      </c>
      <c r="D5838" t="s">
        <v>140</v>
      </c>
    </row>
    <row r="5839" spans="1:4">
      <c r="A5839" s="89" t="s">
        <v>2070</v>
      </c>
      <c r="B5839" s="38">
        <v>69000</v>
      </c>
      <c r="C5839" t="s">
        <v>2165</v>
      </c>
      <c r="D5839" t="s">
        <v>45</v>
      </c>
    </row>
    <row r="5840" spans="1:4">
      <c r="A5840" t="s">
        <v>2081</v>
      </c>
      <c r="B5840" s="38">
        <v>79500</v>
      </c>
      <c r="C5840" t="s">
        <v>2165</v>
      </c>
      <c r="D5840" t="s">
        <v>270</v>
      </c>
    </row>
    <row r="5841" spans="1:4">
      <c r="A5841" s="89" t="s">
        <v>2083</v>
      </c>
      <c r="B5841" s="38">
        <v>77000</v>
      </c>
      <c r="C5841" t="s">
        <v>2165</v>
      </c>
      <c r="D5841" t="s">
        <v>152</v>
      </c>
    </row>
    <row r="5842" spans="1:4">
      <c r="A5842" t="s">
        <v>2097</v>
      </c>
      <c r="B5842" s="38">
        <v>101000</v>
      </c>
      <c r="C5842" t="s">
        <v>2165</v>
      </c>
      <c r="D5842" t="s">
        <v>38</v>
      </c>
    </row>
    <row r="5843" spans="1:4">
      <c r="A5843" t="s">
        <v>2110</v>
      </c>
      <c r="B5843" s="38">
        <v>84000</v>
      </c>
      <c r="C5843" t="s">
        <v>2165</v>
      </c>
      <c r="D5843" t="s">
        <v>382</v>
      </c>
    </row>
    <row r="5844" spans="1:4">
      <c r="A5844" s="89" t="s">
        <v>2070</v>
      </c>
      <c r="B5844" s="38">
        <v>84900</v>
      </c>
      <c r="C5844" t="s">
        <v>2165</v>
      </c>
      <c r="D5844" t="s">
        <v>72</v>
      </c>
    </row>
    <row r="5845" spans="1:4">
      <c r="A5845" s="89" t="s">
        <v>2071</v>
      </c>
      <c r="B5845" s="38">
        <v>86000</v>
      </c>
      <c r="C5845" t="s">
        <v>2165</v>
      </c>
      <c r="D5845" t="s">
        <v>40</v>
      </c>
    </row>
    <row r="5846" spans="1:4">
      <c r="A5846" s="89" t="s">
        <v>2084</v>
      </c>
      <c r="B5846" s="38">
        <v>84900</v>
      </c>
      <c r="C5846" t="s">
        <v>2165</v>
      </c>
      <c r="D5846" t="s">
        <v>26</v>
      </c>
    </row>
    <row r="5847" spans="1:4">
      <c r="A5847" t="s">
        <v>2077</v>
      </c>
      <c r="B5847" s="38">
        <v>89900</v>
      </c>
      <c r="C5847" t="s">
        <v>2165</v>
      </c>
      <c r="D5847" t="s">
        <v>41</v>
      </c>
    </row>
    <row r="5848" spans="1:4">
      <c r="A5848" s="89" t="s">
        <v>2071</v>
      </c>
      <c r="B5848" s="38">
        <v>83000</v>
      </c>
      <c r="C5848" t="s">
        <v>2165</v>
      </c>
      <c r="D5848" t="s">
        <v>35</v>
      </c>
    </row>
    <row r="5849" spans="1:4">
      <c r="A5849" t="s">
        <v>2081</v>
      </c>
      <c r="B5849" s="38">
        <v>78000</v>
      </c>
      <c r="C5849" t="s">
        <v>2165</v>
      </c>
      <c r="D5849" t="s">
        <v>46</v>
      </c>
    </row>
    <row r="5850" spans="1:4">
      <c r="A5850" t="s">
        <v>2107</v>
      </c>
      <c r="B5850" s="38">
        <v>85400</v>
      </c>
      <c r="C5850" t="s">
        <v>2165</v>
      </c>
      <c r="D5850" t="s">
        <v>81</v>
      </c>
    </row>
    <row r="5851" spans="1:4">
      <c r="A5851" s="89" t="s">
        <v>2084</v>
      </c>
      <c r="B5851" s="38">
        <v>80000</v>
      </c>
      <c r="C5851" t="s">
        <v>2165</v>
      </c>
      <c r="D5851" t="s">
        <v>57</v>
      </c>
    </row>
    <row r="5852" spans="1:4">
      <c r="A5852" s="89" t="s">
        <v>2070</v>
      </c>
      <c r="B5852" s="38">
        <v>80000</v>
      </c>
      <c r="C5852" t="s">
        <v>2165</v>
      </c>
      <c r="D5852" t="s">
        <v>115</v>
      </c>
    </row>
    <row r="5853" spans="1:4">
      <c r="A5853" s="89" t="s">
        <v>2079</v>
      </c>
      <c r="B5853" s="38">
        <v>72000</v>
      </c>
      <c r="C5853" t="s">
        <v>2165</v>
      </c>
      <c r="D5853" t="s">
        <v>27</v>
      </c>
    </row>
    <row r="5854" spans="1:4">
      <c r="A5854" t="s">
        <v>2078</v>
      </c>
      <c r="B5854" s="38">
        <v>82500</v>
      </c>
      <c r="C5854" t="s">
        <v>2165</v>
      </c>
      <c r="D5854" t="s">
        <v>13</v>
      </c>
    </row>
    <row r="5855" spans="1:4">
      <c r="A5855" s="89" t="s">
        <v>2083</v>
      </c>
      <c r="B5855" s="38">
        <v>57000</v>
      </c>
      <c r="C5855" t="s">
        <v>2165</v>
      </c>
      <c r="D5855" t="s">
        <v>93</v>
      </c>
    </row>
    <row r="5856" spans="1:4">
      <c r="A5856" t="s">
        <v>2077</v>
      </c>
      <c r="B5856" s="38">
        <v>85900</v>
      </c>
      <c r="C5856" t="s">
        <v>2165</v>
      </c>
      <c r="D5856" t="s">
        <v>22</v>
      </c>
    </row>
    <row r="5857" spans="1:4">
      <c r="A5857" t="s">
        <v>2087</v>
      </c>
      <c r="B5857" s="38">
        <v>66500</v>
      </c>
      <c r="C5857" t="s">
        <v>2165</v>
      </c>
      <c r="D5857" t="s">
        <v>58</v>
      </c>
    </row>
    <row r="5858" spans="1:4">
      <c r="A5858" t="s">
        <v>2077</v>
      </c>
      <c r="B5858" s="38">
        <v>87500</v>
      </c>
      <c r="C5858" t="s">
        <v>2165</v>
      </c>
      <c r="D5858" t="s">
        <v>38</v>
      </c>
    </row>
    <row r="5859" spans="1:4">
      <c r="A5859" t="s">
        <v>2108</v>
      </c>
      <c r="B5859" s="38">
        <v>90000</v>
      </c>
      <c r="C5859" t="s">
        <v>2165</v>
      </c>
      <c r="D5859" t="s">
        <v>48</v>
      </c>
    </row>
    <row r="5860" spans="1:4">
      <c r="A5860" s="89" t="s">
        <v>2070</v>
      </c>
      <c r="B5860" s="38">
        <v>36750</v>
      </c>
      <c r="C5860" t="s">
        <v>2165</v>
      </c>
      <c r="D5860" t="s">
        <v>41</v>
      </c>
    </row>
    <row r="5861" spans="1:4">
      <c r="A5861" t="s">
        <v>2107</v>
      </c>
      <c r="B5861" s="38">
        <v>87000</v>
      </c>
      <c r="C5861" t="s">
        <v>2165</v>
      </c>
      <c r="D5861" t="s">
        <v>378</v>
      </c>
    </row>
    <row r="5862" spans="1:4">
      <c r="A5862" t="s">
        <v>2081</v>
      </c>
      <c r="B5862" s="38">
        <v>84900</v>
      </c>
      <c r="C5862" t="s">
        <v>2165</v>
      </c>
      <c r="D5862" t="s">
        <v>27</v>
      </c>
    </row>
    <row r="5863" spans="1:4">
      <c r="A5863" t="s">
        <v>2094</v>
      </c>
      <c r="B5863" s="38">
        <v>86900</v>
      </c>
      <c r="C5863" t="s">
        <v>2165</v>
      </c>
      <c r="D5863" t="s">
        <v>366</v>
      </c>
    </row>
    <row r="5864" spans="1:4">
      <c r="A5864" t="s">
        <v>2077</v>
      </c>
      <c r="B5864" s="38">
        <v>85500</v>
      </c>
      <c r="C5864" t="s">
        <v>2165</v>
      </c>
      <c r="D5864" t="s">
        <v>36</v>
      </c>
    </row>
    <row r="5865" spans="1:4">
      <c r="A5865" t="s">
        <v>2081</v>
      </c>
      <c r="B5865" s="38">
        <v>82500</v>
      </c>
      <c r="C5865" t="s">
        <v>2165</v>
      </c>
      <c r="D5865" t="s">
        <v>9</v>
      </c>
    </row>
    <row r="5866" spans="1:4">
      <c r="A5866" s="89" t="s">
        <v>2084</v>
      </c>
      <c r="B5866" s="38">
        <v>72000</v>
      </c>
      <c r="C5866" t="s">
        <v>2165</v>
      </c>
      <c r="D5866" t="s">
        <v>243</v>
      </c>
    </row>
    <row r="5867" spans="1:4">
      <c r="A5867" t="s">
        <v>2094</v>
      </c>
      <c r="B5867" s="38">
        <v>65000</v>
      </c>
      <c r="C5867" t="s">
        <v>2165</v>
      </c>
      <c r="D5867" t="s">
        <v>97</v>
      </c>
    </row>
    <row r="5868" spans="1:4">
      <c r="A5868" s="89" t="s">
        <v>2084</v>
      </c>
      <c r="B5868" s="38">
        <v>85000</v>
      </c>
      <c r="C5868" t="s">
        <v>2165</v>
      </c>
      <c r="D5868" t="s">
        <v>106</v>
      </c>
    </row>
    <row r="5869" spans="1:4">
      <c r="A5869" t="s">
        <v>2081</v>
      </c>
      <c r="B5869" s="38">
        <v>85000</v>
      </c>
      <c r="C5869" t="s">
        <v>2165</v>
      </c>
      <c r="D5869" t="s">
        <v>45</v>
      </c>
    </row>
    <row r="5870" spans="1:4">
      <c r="A5870" s="89" t="s">
        <v>2070</v>
      </c>
      <c r="B5870" s="38">
        <v>80000</v>
      </c>
      <c r="C5870" t="s">
        <v>2165</v>
      </c>
      <c r="D5870" t="s">
        <v>22</v>
      </c>
    </row>
    <row r="5871" spans="1:4">
      <c r="A5871" t="s">
        <v>2081</v>
      </c>
      <c r="B5871" s="38">
        <v>85000</v>
      </c>
      <c r="C5871" t="s">
        <v>2165</v>
      </c>
      <c r="D5871" t="s">
        <v>45</v>
      </c>
    </row>
    <row r="5872" spans="1:4">
      <c r="A5872" t="s">
        <v>2077</v>
      </c>
      <c r="B5872" s="38">
        <v>91400</v>
      </c>
      <c r="C5872" t="s">
        <v>2165</v>
      </c>
      <c r="D5872" t="s">
        <v>41</v>
      </c>
    </row>
    <row r="5873" spans="1:4">
      <c r="A5873" t="s">
        <v>2090</v>
      </c>
      <c r="B5873" s="38">
        <v>85000</v>
      </c>
      <c r="C5873" t="s">
        <v>2165</v>
      </c>
      <c r="D5873" t="s">
        <v>66</v>
      </c>
    </row>
    <row r="5874" spans="1:4">
      <c r="A5874" t="s">
        <v>2077</v>
      </c>
      <c r="B5874" s="38">
        <v>100000</v>
      </c>
      <c r="C5874" t="s">
        <v>2165</v>
      </c>
      <c r="D5874" t="s">
        <v>45</v>
      </c>
    </row>
    <row r="5875" spans="1:4">
      <c r="A5875" s="89" t="s">
        <v>2079</v>
      </c>
      <c r="B5875" s="38">
        <v>70000</v>
      </c>
      <c r="C5875" t="s">
        <v>2165</v>
      </c>
      <c r="D5875" t="s">
        <v>9</v>
      </c>
    </row>
    <row r="5876" spans="1:4">
      <c r="A5876" t="s">
        <v>2106</v>
      </c>
      <c r="B5876" s="38">
        <v>75000</v>
      </c>
      <c r="C5876" t="s">
        <v>2165</v>
      </c>
      <c r="D5876" t="s">
        <v>61</v>
      </c>
    </row>
    <row r="5877" spans="1:4">
      <c r="A5877" t="s">
        <v>2081</v>
      </c>
      <c r="B5877" s="38">
        <v>85000</v>
      </c>
      <c r="C5877" t="s">
        <v>2165</v>
      </c>
      <c r="D5877" t="s">
        <v>41</v>
      </c>
    </row>
    <row r="5878" spans="1:4">
      <c r="A5878" s="89" t="s">
        <v>2095</v>
      </c>
      <c r="B5878" s="38">
        <v>84000</v>
      </c>
      <c r="C5878" t="s">
        <v>2165</v>
      </c>
      <c r="D5878" t="s">
        <v>282</v>
      </c>
    </row>
    <row r="5879" spans="1:4">
      <c r="A5879" t="s">
        <v>2107</v>
      </c>
      <c r="B5879" s="38">
        <v>110000</v>
      </c>
      <c r="C5879" t="s">
        <v>2165</v>
      </c>
      <c r="D5879" t="s">
        <v>65</v>
      </c>
    </row>
    <row r="5880" spans="1:4">
      <c r="A5880" t="s">
        <v>2108</v>
      </c>
      <c r="B5880" s="38">
        <v>89500</v>
      </c>
      <c r="C5880" t="s">
        <v>2165</v>
      </c>
      <c r="D5880" t="s">
        <v>38</v>
      </c>
    </row>
    <row r="5881" spans="1:4">
      <c r="A5881" t="s">
        <v>2107</v>
      </c>
      <c r="B5881" s="38">
        <v>85100</v>
      </c>
      <c r="C5881" t="s">
        <v>2165</v>
      </c>
      <c r="D5881" t="s">
        <v>121</v>
      </c>
    </row>
    <row r="5882" spans="1:4">
      <c r="A5882" t="s">
        <v>2081</v>
      </c>
      <c r="B5882" s="38">
        <v>77000</v>
      </c>
      <c r="C5882" t="s">
        <v>2165</v>
      </c>
      <c r="D5882" t="s">
        <v>13</v>
      </c>
    </row>
    <row r="5883" spans="1:4">
      <c r="A5883" s="89" t="s">
        <v>2070</v>
      </c>
      <c r="B5883" s="38">
        <v>80000</v>
      </c>
      <c r="C5883" t="s">
        <v>2165</v>
      </c>
      <c r="D5883" t="s">
        <v>20</v>
      </c>
    </row>
    <row r="5884" spans="1:4">
      <c r="A5884" t="s">
        <v>2076</v>
      </c>
      <c r="B5884" s="38">
        <v>85600</v>
      </c>
      <c r="C5884" t="s">
        <v>2165</v>
      </c>
      <c r="D5884" t="s">
        <v>37</v>
      </c>
    </row>
    <row r="5885" spans="1:4">
      <c r="A5885" t="s">
        <v>2113</v>
      </c>
      <c r="B5885" s="38">
        <v>80000</v>
      </c>
      <c r="C5885" t="s">
        <v>2165</v>
      </c>
      <c r="D5885" t="s">
        <v>21</v>
      </c>
    </row>
    <row r="5886" spans="1:4">
      <c r="A5886" t="s">
        <v>2113</v>
      </c>
      <c r="B5886" s="38">
        <v>92000</v>
      </c>
      <c r="C5886" t="s">
        <v>2165</v>
      </c>
      <c r="D5886" t="s">
        <v>2171</v>
      </c>
    </row>
    <row r="5887" spans="1:4">
      <c r="A5887" t="s">
        <v>2097</v>
      </c>
      <c r="B5887" s="38">
        <v>86000</v>
      </c>
      <c r="C5887" t="s">
        <v>2165</v>
      </c>
      <c r="D5887" t="s">
        <v>212</v>
      </c>
    </row>
    <row r="5888" spans="1:4">
      <c r="A5888" t="s">
        <v>2077</v>
      </c>
      <c r="B5888" s="38">
        <v>87000</v>
      </c>
      <c r="C5888" t="s">
        <v>2165</v>
      </c>
      <c r="D5888" t="s">
        <v>122</v>
      </c>
    </row>
    <row r="5889" spans="1:4">
      <c r="A5889" s="89" t="s">
        <v>2070</v>
      </c>
      <c r="B5889" s="38">
        <v>82571</v>
      </c>
      <c r="C5889" t="s">
        <v>2165</v>
      </c>
      <c r="D5889" t="s">
        <v>210</v>
      </c>
    </row>
    <row r="5890" spans="1:4">
      <c r="A5890" s="89" t="s">
        <v>2071</v>
      </c>
      <c r="B5890" s="38">
        <v>60000</v>
      </c>
      <c r="C5890" t="s">
        <v>2165</v>
      </c>
      <c r="D5890" t="s">
        <v>35</v>
      </c>
    </row>
    <row r="5891" spans="1:4">
      <c r="A5891" t="s">
        <v>2078</v>
      </c>
      <c r="B5891" s="38">
        <v>80000</v>
      </c>
      <c r="C5891" t="s">
        <v>2165</v>
      </c>
      <c r="D5891" t="s">
        <v>47</v>
      </c>
    </row>
    <row r="5892" spans="1:4">
      <c r="A5892" t="s">
        <v>2091</v>
      </c>
      <c r="B5892" s="38">
        <v>75000</v>
      </c>
      <c r="C5892" t="s">
        <v>2165</v>
      </c>
      <c r="D5892" t="s">
        <v>9</v>
      </c>
    </row>
    <row r="5893" spans="1:4">
      <c r="A5893" t="s">
        <v>2085</v>
      </c>
      <c r="B5893" s="38">
        <v>60000</v>
      </c>
      <c r="C5893" t="s">
        <v>2165</v>
      </c>
      <c r="D5893" t="s">
        <v>70</v>
      </c>
    </row>
    <row r="5894" spans="1:4">
      <c r="A5894" t="s">
        <v>2077</v>
      </c>
      <c r="B5894" s="38">
        <v>90000</v>
      </c>
      <c r="C5894" t="s">
        <v>2165</v>
      </c>
      <c r="D5894" t="s">
        <v>42</v>
      </c>
    </row>
    <row r="5895" spans="1:4">
      <c r="A5895" s="89" t="s">
        <v>2101</v>
      </c>
      <c r="B5895" s="38">
        <v>80000</v>
      </c>
      <c r="C5895" t="s">
        <v>2165</v>
      </c>
      <c r="D5895" t="s">
        <v>45</v>
      </c>
    </row>
    <row r="5896" spans="1:4">
      <c r="A5896" s="89" t="s">
        <v>2070</v>
      </c>
      <c r="B5896" s="38">
        <v>75000</v>
      </c>
      <c r="C5896" t="s">
        <v>2165</v>
      </c>
      <c r="D5896" t="s">
        <v>41</v>
      </c>
    </row>
    <row r="5897" spans="1:4">
      <c r="A5897" s="89" t="s">
        <v>2070</v>
      </c>
      <c r="B5897" s="38">
        <v>85000</v>
      </c>
      <c r="C5897" t="s">
        <v>2165</v>
      </c>
      <c r="D5897" t="s">
        <v>2167</v>
      </c>
    </row>
    <row r="5898" spans="1:4">
      <c r="A5898" t="s">
        <v>2077</v>
      </c>
      <c r="B5898" s="38">
        <v>86900</v>
      </c>
      <c r="C5898" t="s">
        <v>2165</v>
      </c>
      <c r="D5898" t="s">
        <v>38</v>
      </c>
    </row>
    <row r="5899" spans="1:4">
      <c r="A5899" t="s">
        <v>2077</v>
      </c>
      <c r="B5899" s="38">
        <v>83000</v>
      </c>
      <c r="C5899" t="s">
        <v>2165</v>
      </c>
      <c r="D5899" t="s">
        <v>213</v>
      </c>
    </row>
    <row r="5900" spans="1:4">
      <c r="A5900" t="s">
        <v>2113</v>
      </c>
      <c r="B5900" s="38">
        <v>101111</v>
      </c>
      <c r="C5900" t="s">
        <v>2165</v>
      </c>
      <c r="D5900" t="s">
        <v>57</v>
      </c>
    </row>
    <row r="5901" spans="1:4">
      <c r="A5901" t="s">
        <v>2110</v>
      </c>
      <c r="B5901" s="38">
        <v>77900</v>
      </c>
      <c r="C5901" t="s">
        <v>2165</v>
      </c>
      <c r="D5901" t="s">
        <v>41</v>
      </c>
    </row>
    <row r="5902" spans="1:4">
      <c r="A5902" s="89" t="s">
        <v>2070</v>
      </c>
      <c r="B5902" s="38">
        <v>83500</v>
      </c>
      <c r="C5902" t="s">
        <v>2165</v>
      </c>
      <c r="D5902" t="s">
        <v>210</v>
      </c>
    </row>
    <row r="5903" spans="1:4">
      <c r="A5903" t="s">
        <v>2076</v>
      </c>
      <c r="B5903" s="38">
        <v>90000</v>
      </c>
      <c r="C5903" t="s">
        <v>2165</v>
      </c>
      <c r="D5903" t="s">
        <v>45</v>
      </c>
    </row>
    <row r="5904" spans="1:4">
      <c r="A5904" t="s">
        <v>2077</v>
      </c>
      <c r="B5904" s="38">
        <v>84000</v>
      </c>
      <c r="C5904" t="s">
        <v>2165</v>
      </c>
      <c r="D5904" t="s">
        <v>38</v>
      </c>
    </row>
    <row r="5905" spans="1:4">
      <c r="A5905" s="89" t="s">
        <v>2070</v>
      </c>
      <c r="B5905" s="38">
        <v>88000</v>
      </c>
      <c r="C5905" t="s">
        <v>2165</v>
      </c>
      <c r="D5905" t="s">
        <v>105</v>
      </c>
    </row>
    <row r="5906" spans="1:4">
      <c r="A5906" s="89" t="s">
        <v>2104</v>
      </c>
      <c r="B5906" s="38">
        <v>50000</v>
      </c>
      <c r="C5906" t="s">
        <v>2165</v>
      </c>
      <c r="D5906" t="s">
        <v>137</v>
      </c>
    </row>
    <row r="5907" spans="1:4">
      <c r="A5907" t="s">
        <v>2108</v>
      </c>
      <c r="B5907" s="38">
        <v>77500</v>
      </c>
      <c r="C5907" t="s">
        <v>2165</v>
      </c>
      <c r="D5907" t="s">
        <v>37</v>
      </c>
    </row>
    <row r="5908" spans="1:4">
      <c r="A5908" t="s">
        <v>2094</v>
      </c>
      <c r="B5908" s="38">
        <v>88000</v>
      </c>
      <c r="C5908" t="s">
        <v>2165</v>
      </c>
      <c r="D5908" t="s">
        <v>66</v>
      </c>
    </row>
    <row r="5909" spans="1:4">
      <c r="A5909" t="s">
        <v>2081</v>
      </c>
      <c r="B5909" s="38">
        <v>60375</v>
      </c>
      <c r="C5909" t="s">
        <v>2165</v>
      </c>
      <c r="D5909" t="s">
        <v>14</v>
      </c>
    </row>
    <row r="5910" spans="1:4">
      <c r="A5910" t="s">
        <v>2110</v>
      </c>
      <c r="B5910" s="38">
        <v>85000</v>
      </c>
      <c r="C5910" t="s">
        <v>2165</v>
      </c>
      <c r="D5910" t="s">
        <v>72</v>
      </c>
    </row>
    <row r="5911" spans="1:4">
      <c r="A5911" t="s">
        <v>2077</v>
      </c>
      <c r="B5911" s="38">
        <v>100000</v>
      </c>
      <c r="C5911" t="s">
        <v>2165</v>
      </c>
      <c r="D5911" t="s">
        <v>36</v>
      </c>
    </row>
    <row r="5912" spans="1:4">
      <c r="A5912" s="89" t="s">
        <v>2084</v>
      </c>
      <c r="B5912" s="38">
        <v>74400</v>
      </c>
      <c r="C5912" t="s">
        <v>2165</v>
      </c>
      <c r="D5912" t="s">
        <v>106</v>
      </c>
    </row>
    <row r="5913" spans="1:4">
      <c r="A5913" t="s">
        <v>2077</v>
      </c>
      <c r="B5913" s="38">
        <v>96500</v>
      </c>
      <c r="C5913" t="s">
        <v>2165</v>
      </c>
      <c r="D5913" t="s">
        <v>20</v>
      </c>
    </row>
    <row r="5914" spans="1:4">
      <c r="A5914" t="s">
        <v>2087</v>
      </c>
      <c r="B5914" s="38">
        <v>88500</v>
      </c>
      <c r="C5914" t="s">
        <v>2165</v>
      </c>
      <c r="D5914" t="s">
        <v>377</v>
      </c>
    </row>
    <row r="5915" spans="1:4">
      <c r="A5915" s="89" t="s">
        <v>2079</v>
      </c>
      <c r="B5915" s="38">
        <v>75000</v>
      </c>
      <c r="C5915" t="s">
        <v>2165</v>
      </c>
      <c r="D5915" t="s">
        <v>41</v>
      </c>
    </row>
    <row r="5916" spans="1:4">
      <c r="A5916" t="s">
        <v>2077</v>
      </c>
      <c r="B5916" s="38">
        <v>93000</v>
      </c>
      <c r="C5916" t="s">
        <v>2165</v>
      </c>
      <c r="D5916" t="s">
        <v>68</v>
      </c>
    </row>
    <row r="5917" spans="1:4">
      <c r="A5917" t="s">
        <v>2091</v>
      </c>
      <c r="B5917" s="38">
        <v>74000</v>
      </c>
      <c r="C5917" t="s">
        <v>2165</v>
      </c>
      <c r="D5917" t="s">
        <v>65</v>
      </c>
    </row>
    <row r="5918" spans="1:4">
      <c r="A5918" t="s">
        <v>2073</v>
      </c>
      <c r="B5918" s="38">
        <v>73000</v>
      </c>
      <c r="C5918" t="s">
        <v>2165</v>
      </c>
      <c r="D5918" t="s">
        <v>41</v>
      </c>
    </row>
    <row r="5919" spans="1:4">
      <c r="A5919" t="s">
        <v>2107</v>
      </c>
      <c r="B5919" s="38">
        <v>94340</v>
      </c>
      <c r="C5919" t="s">
        <v>2165</v>
      </c>
      <c r="D5919" t="s">
        <v>35</v>
      </c>
    </row>
    <row r="5920" spans="1:4">
      <c r="A5920" t="s">
        <v>2073</v>
      </c>
      <c r="B5920" s="38">
        <v>55000</v>
      </c>
      <c r="C5920" t="s">
        <v>2165</v>
      </c>
      <c r="D5920" t="s">
        <v>20</v>
      </c>
    </row>
    <row r="5921" spans="1:4">
      <c r="A5921" t="s">
        <v>2094</v>
      </c>
      <c r="B5921" s="38">
        <v>82000</v>
      </c>
      <c r="C5921" t="s">
        <v>2165</v>
      </c>
      <c r="D5921" t="s">
        <v>366</v>
      </c>
    </row>
    <row r="5922" spans="1:4">
      <c r="A5922" t="s">
        <v>2094</v>
      </c>
      <c r="B5922" s="38">
        <v>80500</v>
      </c>
      <c r="C5922" t="s">
        <v>2165</v>
      </c>
      <c r="D5922" t="s">
        <v>366</v>
      </c>
    </row>
    <row r="5923" spans="1:4">
      <c r="A5923" t="s">
        <v>2077</v>
      </c>
      <c r="B5923" s="38">
        <v>68000</v>
      </c>
      <c r="C5923" t="s">
        <v>2165</v>
      </c>
      <c r="D5923" t="s">
        <v>45</v>
      </c>
    </row>
    <row r="5924" spans="1:4">
      <c r="A5924" t="s">
        <v>2091</v>
      </c>
      <c r="B5924" s="38">
        <v>89000</v>
      </c>
      <c r="C5924" t="s">
        <v>2165</v>
      </c>
      <c r="D5924" t="s">
        <v>2119</v>
      </c>
    </row>
    <row r="5925" spans="1:4">
      <c r="A5925" s="89" t="s">
        <v>2079</v>
      </c>
      <c r="B5925" s="38">
        <v>78000</v>
      </c>
      <c r="C5925" t="s">
        <v>2165</v>
      </c>
      <c r="D5925" t="s">
        <v>38</v>
      </c>
    </row>
    <row r="5926" spans="1:4">
      <c r="A5926" s="89" t="s">
        <v>2070</v>
      </c>
      <c r="B5926" s="38">
        <v>80000</v>
      </c>
      <c r="C5926" t="s">
        <v>2165</v>
      </c>
      <c r="D5926" t="s">
        <v>41</v>
      </c>
    </row>
    <row r="5927" spans="1:4">
      <c r="A5927" s="89" t="s">
        <v>2079</v>
      </c>
      <c r="B5927" s="38">
        <v>89000</v>
      </c>
      <c r="C5927" t="s">
        <v>2165</v>
      </c>
      <c r="D5927" t="s">
        <v>114</v>
      </c>
    </row>
    <row r="5928" spans="1:4">
      <c r="A5928" t="s">
        <v>2090</v>
      </c>
      <c r="B5928" s="38">
        <v>70000</v>
      </c>
      <c r="C5928" t="s">
        <v>2165</v>
      </c>
      <c r="D5928" t="s">
        <v>22</v>
      </c>
    </row>
    <row r="5929" spans="1:4">
      <c r="A5929" s="89" t="s">
        <v>2098</v>
      </c>
      <c r="B5929" s="38">
        <v>88500</v>
      </c>
      <c r="C5929" t="s">
        <v>2165</v>
      </c>
      <c r="D5929" t="s">
        <v>37</v>
      </c>
    </row>
    <row r="5930" spans="1:4">
      <c r="A5930" s="89" t="s">
        <v>2104</v>
      </c>
      <c r="B5930" s="38">
        <v>70000</v>
      </c>
      <c r="C5930" t="s">
        <v>2165</v>
      </c>
      <c r="D5930" t="s">
        <v>124</v>
      </c>
    </row>
    <row r="5931" spans="1:4">
      <c r="A5931" s="89" t="s">
        <v>2104</v>
      </c>
      <c r="B5931" s="38">
        <v>70000</v>
      </c>
      <c r="C5931" t="s">
        <v>2165</v>
      </c>
      <c r="D5931" t="s">
        <v>81</v>
      </c>
    </row>
    <row r="5932" spans="1:4">
      <c r="A5932" s="89" t="s">
        <v>2070</v>
      </c>
      <c r="B5932" s="38">
        <v>88750</v>
      </c>
      <c r="C5932" t="s">
        <v>2165</v>
      </c>
      <c r="D5932" t="s">
        <v>45</v>
      </c>
    </row>
    <row r="5933" spans="1:4">
      <c r="A5933" t="s">
        <v>2090</v>
      </c>
      <c r="B5933" s="38">
        <v>97000</v>
      </c>
      <c r="C5933" t="s">
        <v>2165</v>
      </c>
      <c r="D5933" t="s">
        <v>72</v>
      </c>
    </row>
    <row r="5934" spans="1:4">
      <c r="A5934" s="89" t="s">
        <v>2079</v>
      </c>
      <c r="B5934" s="38">
        <v>89900</v>
      </c>
      <c r="C5934" t="s">
        <v>2165</v>
      </c>
      <c r="D5934" t="s">
        <v>20</v>
      </c>
    </row>
    <row r="5935" spans="1:4">
      <c r="A5935" t="s">
        <v>2077</v>
      </c>
      <c r="B5935" s="38">
        <v>50000</v>
      </c>
      <c r="C5935" t="s">
        <v>2165</v>
      </c>
      <c r="D5935" t="s">
        <v>68</v>
      </c>
    </row>
    <row r="5936" spans="1:4">
      <c r="A5936" t="s">
        <v>2107</v>
      </c>
      <c r="B5936" s="38">
        <v>85000</v>
      </c>
      <c r="C5936" t="s">
        <v>2165</v>
      </c>
      <c r="D5936" t="s">
        <v>21</v>
      </c>
    </row>
    <row r="5937" spans="1:4">
      <c r="A5937" s="89" t="s">
        <v>2098</v>
      </c>
      <c r="B5937" s="38">
        <v>89900</v>
      </c>
      <c r="C5937" t="s">
        <v>2165</v>
      </c>
      <c r="D5937" t="s">
        <v>32</v>
      </c>
    </row>
    <row r="5938" spans="1:4">
      <c r="A5938" t="s">
        <v>2077</v>
      </c>
      <c r="B5938" s="38">
        <v>95000</v>
      </c>
      <c r="C5938" t="s">
        <v>2165</v>
      </c>
      <c r="D5938" t="s">
        <v>210</v>
      </c>
    </row>
    <row r="5939" spans="1:4">
      <c r="A5939" t="s">
        <v>2113</v>
      </c>
      <c r="B5939" s="38">
        <v>90000</v>
      </c>
      <c r="C5939" t="s">
        <v>2165</v>
      </c>
      <c r="D5939" t="s">
        <v>65</v>
      </c>
    </row>
    <row r="5940" spans="1:4">
      <c r="A5940" s="89" t="s">
        <v>2079</v>
      </c>
      <c r="B5940" s="38">
        <v>80000</v>
      </c>
      <c r="C5940" t="s">
        <v>2165</v>
      </c>
      <c r="D5940" t="s">
        <v>72</v>
      </c>
    </row>
    <row r="5941" spans="1:4">
      <c r="A5941" t="s">
        <v>2077</v>
      </c>
      <c r="B5941" s="38">
        <v>91250</v>
      </c>
      <c r="C5941" t="s">
        <v>2165</v>
      </c>
      <c r="D5941" t="s">
        <v>41</v>
      </c>
    </row>
    <row r="5942" spans="1:4">
      <c r="A5942" t="s">
        <v>2081</v>
      </c>
      <c r="B5942" s="38">
        <v>64500</v>
      </c>
      <c r="C5942" t="s">
        <v>2165</v>
      </c>
      <c r="D5942" t="s">
        <v>22</v>
      </c>
    </row>
    <row r="5943" spans="1:4">
      <c r="A5943" s="89" t="s">
        <v>2070</v>
      </c>
      <c r="B5943" s="38">
        <v>89000</v>
      </c>
      <c r="C5943" t="s">
        <v>2165</v>
      </c>
      <c r="D5943" t="s">
        <v>65</v>
      </c>
    </row>
    <row r="5944" spans="1:4">
      <c r="A5944" s="89" t="s">
        <v>2104</v>
      </c>
      <c r="B5944" s="38">
        <v>80000</v>
      </c>
      <c r="C5944" t="s">
        <v>2165</v>
      </c>
      <c r="D5944" t="s">
        <v>9</v>
      </c>
    </row>
    <row r="5945" spans="1:4">
      <c r="A5945" t="s">
        <v>2075</v>
      </c>
      <c r="B5945" s="38">
        <v>50000</v>
      </c>
      <c r="C5945" t="s">
        <v>2165</v>
      </c>
      <c r="D5945" t="s">
        <v>26</v>
      </c>
    </row>
    <row r="5946" spans="1:4">
      <c r="A5946" t="s">
        <v>2108</v>
      </c>
      <c r="B5946" s="38">
        <v>103000</v>
      </c>
      <c r="C5946" t="s">
        <v>2165</v>
      </c>
      <c r="D5946" t="s">
        <v>41</v>
      </c>
    </row>
    <row r="5947" spans="1:4">
      <c r="A5947" t="s">
        <v>2087</v>
      </c>
      <c r="B5947" s="38">
        <v>85000</v>
      </c>
      <c r="C5947" t="s">
        <v>2165</v>
      </c>
      <c r="D5947" t="s">
        <v>103</v>
      </c>
    </row>
    <row r="5948" spans="1:4">
      <c r="A5948" s="89" t="s">
        <v>2098</v>
      </c>
      <c r="B5948" s="38">
        <v>89900</v>
      </c>
      <c r="C5948" t="s">
        <v>2165</v>
      </c>
      <c r="D5948" t="s">
        <v>9</v>
      </c>
    </row>
    <row r="5949" spans="1:4">
      <c r="A5949" s="89" t="s">
        <v>2098</v>
      </c>
      <c r="B5949" s="38">
        <v>93123</v>
      </c>
      <c r="C5949" t="s">
        <v>2165</v>
      </c>
      <c r="D5949" t="s">
        <v>75</v>
      </c>
    </row>
    <row r="5950" spans="1:4">
      <c r="A5950" t="s">
        <v>2113</v>
      </c>
      <c r="B5950" s="38">
        <v>96000</v>
      </c>
      <c r="C5950" t="s">
        <v>2165</v>
      </c>
      <c r="D5950" t="s">
        <v>37</v>
      </c>
    </row>
    <row r="5951" spans="1:4">
      <c r="A5951" t="s">
        <v>2110</v>
      </c>
      <c r="B5951" s="38">
        <v>80000</v>
      </c>
      <c r="C5951" t="s">
        <v>2165</v>
      </c>
      <c r="D5951" t="s">
        <v>140</v>
      </c>
    </row>
    <row r="5952" spans="1:4">
      <c r="A5952" t="s">
        <v>2076</v>
      </c>
      <c r="B5952" s="38">
        <v>91000</v>
      </c>
      <c r="C5952" t="s">
        <v>2165</v>
      </c>
      <c r="D5952" t="s">
        <v>21</v>
      </c>
    </row>
    <row r="5953" spans="1:4">
      <c r="A5953" t="s">
        <v>2110</v>
      </c>
      <c r="B5953" s="38">
        <v>85000</v>
      </c>
      <c r="C5953" t="s">
        <v>2165</v>
      </c>
      <c r="D5953" t="s">
        <v>122</v>
      </c>
    </row>
    <row r="5954" spans="1:4">
      <c r="A5954" s="89" t="s">
        <v>2104</v>
      </c>
      <c r="B5954" s="38">
        <v>89000</v>
      </c>
      <c r="C5954" t="s">
        <v>2165</v>
      </c>
      <c r="D5954" t="s">
        <v>238</v>
      </c>
    </row>
    <row r="5955" spans="1:4">
      <c r="A5955" t="s">
        <v>2107</v>
      </c>
      <c r="B5955" s="38">
        <v>71000</v>
      </c>
      <c r="C5955" t="s">
        <v>2165</v>
      </c>
      <c r="D5955" t="s">
        <v>20</v>
      </c>
    </row>
    <row r="5956" spans="1:4">
      <c r="A5956" t="s">
        <v>2077</v>
      </c>
      <c r="B5956" s="38">
        <v>89900</v>
      </c>
      <c r="C5956" t="s">
        <v>2165</v>
      </c>
      <c r="D5956" t="s">
        <v>48</v>
      </c>
    </row>
    <row r="5957" spans="1:4">
      <c r="A5957" s="89" t="s">
        <v>2084</v>
      </c>
      <c r="B5957" s="38">
        <v>104000</v>
      </c>
      <c r="C5957" t="s">
        <v>2165</v>
      </c>
      <c r="D5957" t="s">
        <v>9</v>
      </c>
    </row>
    <row r="5958" spans="1:4">
      <c r="A5958" t="s">
        <v>2106</v>
      </c>
      <c r="B5958" s="38">
        <v>92500</v>
      </c>
      <c r="C5958" t="s">
        <v>2165</v>
      </c>
      <c r="D5958" t="s">
        <v>81</v>
      </c>
    </row>
    <row r="5959" spans="1:4">
      <c r="A5959" t="s">
        <v>2077</v>
      </c>
      <c r="B5959" s="38">
        <v>89900</v>
      </c>
      <c r="C5959" t="s">
        <v>2165</v>
      </c>
      <c r="D5959" t="s">
        <v>49</v>
      </c>
    </row>
    <row r="5960" spans="1:4">
      <c r="A5960" t="s">
        <v>2076</v>
      </c>
      <c r="B5960" s="38">
        <v>89900</v>
      </c>
      <c r="C5960" t="s">
        <v>2165</v>
      </c>
      <c r="D5960" t="s">
        <v>20</v>
      </c>
    </row>
    <row r="5961" spans="1:4">
      <c r="A5961" t="s">
        <v>2077</v>
      </c>
      <c r="B5961" s="38">
        <v>82000</v>
      </c>
      <c r="C5961" t="s">
        <v>2165</v>
      </c>
      <c r="D5961" t="s">
        <v>41</v>
      </c>
    </row>
    <row r="5962" spans="1:4">
      <c r="A5962" t="s">
        <v>2094</v>
      </c>
      <c r="B5962" s="38">
        <v>90500</v>
      </c>
      <c r="C5962" t="s">
        <v>2165</v>
      </c>
      <c r="D5962" t="s">
        <v>22</v>
      </c>
    </row>
    <row r="5963" spans="1:4">
      <c r="A5963" t="s">
        <v>2107</v>
      </c>
      <c r="B5963" s="38">
        <v>85000</v>
      </c>
      <c r="C5963" t="s">
        <v>2165</v>
      </c>
      <c r="D5963" t="s">
        <v>29</v>
      </c>
    </row>
    <row r="5964" spans="1:4">
      <c r="A5964" t="s">
        <v>2077</v>
      </c>
      <c r="B5964" s="38">
        <v>75000</v>
      </c>
      <c r="C5964" t="s">
        <v>2165</v>
      </c>
      <c r="D5964" t="s">
        <v>45</v>
      </c>
    </row>
    <row r="5965" spans="1:4">
      <c r="A5965" t="s">
        <v>2076</v>
      </c>
      <c r="B5965" s="38">
        <v>90000</v>
      </c>
      <c r="C5965" t="s">
        <v>2165</v>
      </c>
      <c r="D5965" t="s">
        <v>45</v>
      </c>
    </row>
    <row r="5966" spans="1:4">
      <c r="A5966" s="89" t="s">
        <v>2070</v>
      </c>
      <c r="B5966" s="38">
        <v>74500</v>
      </c>
      <c r="C5966" t="s">
        <v>2165</v>
      </c>
      <c r="D5966" t="s">
        <v>41</v>
      </c>
    </row>
    <row r="5967" spans="1:4">
      <c r="A5967" t="s">
        <v>2077</v>
      </c>
      <c r="B5967" s="38">
        <v>89900</v>
      </c>
      <c r="C5967" t="s">
        <v>2165</v>
      </c>
      <c r="D5967" t="s">
        <v>238</v>
      </c>
    </row>
    <row r="5968" spans="1:4">
      <c r="A5968" t="s">
        <v>2094</v>
      </c>
      <c r="B5968" s="38">
        <v>85000</v>
      </c>
      <c r="C5968" t="s">
        <v>2165</v>
      </c>
      <c r="D5968" t="s">
        <v>230</v>
      </c>
    </row>
    <row r="5969" spans="1:4">
      <c r="A5969" t="s">
        <v>2094</v>
      </c>
      <c r="B5969" s="38">
        <v>80000</v>
      </c>
      <c r="C5969" t="s">
        <v>2165</v>
      </c>
      <c r="D5969" t="s">
        <v>41</v>
      </c>
    </row>
    <row r="5970" spans="1:4">
      <c r="A5970" s="89" t="s">
        <v>2070</v>
      </c>
      <c r="B5970" s="38">
        <v>85000</v>
      </c>
      <c r="C5970" t="s">
        <v>2165</v>
      </c>
      <c r="D5970" t="s">
        <v>10</v>
      </c>
    </row>
    <row r="5971" spans="1:4">
      <c r="A5971" t="s">
        <v>2118</v>
      </c>
      <c r="B5971" s="38">
        <v>93000</v>
      </c>
      <c r="C5971" t="s">
        <v>2165</v>
      </c>
      <c r="D5971" t="s">
        <v>58</v>
      </c>
    </row>
    <row r="5972" spans="1:4">
      <c r="A5972" s="89" t="s">
        <v>2104</v>
      </c>
      <c r="B5972" s="38">
        <v>90000</v>
      </c>
      <c r="C5972" t="s">
        <v>2165</v>
      </c>
      <c r="D5972" t="s">
        <v>37</v>
      </c>
    </row>
    <row r="5973" spans="1:4">
      <c r="A5973" t="s">
        <v>2075</v>
      </c>
      <c r="B5973" s="38">
        <v>86500</v>
      </c>
      <c r="C5973" t="s">
        <v>2165</v>
      </c>
      <c r="D5973" t="s">
        <v>169</v>
      </c>
    </row>
    <row r="5974" spans="1:4">
      <c r="A5974" t="s">
        <v>2078</v>
      </c>
      <c r="B5974" s="38">
        <v>76900</v>
      </c>
      <c r="C5974" t="s">
        <v>2165</v>
      </c>
      <c r="D5974" t="s">
        <v>140</v>
      </c>
    </row>
    <row r="5975" spans="1:4">
      <c r="A5975" t="s">
        <v>2107</v>
      </c>
      <c r="B5975" s="38">
        <v>85000</v>
      </c>
      <c r="C5975" t="s">
        <v>2165</v>
      </c>
      <c r="D5975" t="s">
        <v>30</v>
      </c>
    </row>
    <row r="5976" spans="1:4">
      <c r="A5976" t="s">
        <v>2090</v>
      </c>
      <c r="B5976" s="38">
        <v>62000</v>
      </c>
      <c r="C5976" t="s">
        <v>2165</v>
      </c>
      <c r="D5976" t="s">
        <v>22</v>
      </c>
    </row>
    <row r="5977" spans="1:4">
      <c r="A5977" s="89" t="s">
        <v>2098</v>
      </c>
      <c r="B5977" s="38">
        <v>87000</v>
      </c>
      <c r="C5977" t="s">
        <v>2165</v>
      </c>
      <c r="D5977" t="s">
        <v>9</v>
      </c>
    </row>
    <row r="5978" spans="1:4">
      <c r="A5978" t="s">
        <v>2124</v>
      </c>
      <c r="B5978" s="38">
        <v>89900</v>
      </c>
      <c r="C5978" t="s">
        <v>2165</v>
      </c>
      <c r="D5978" t="s">
        <v>48</v>
      </c>
    </row>
    <row r="5979" spans="1:4">
      <c r="A5979" t="s">
        <v>2108</v>
      </c>
      <c r="B5979" s="38">
        <v>100000</v>
      </c>
      <c r="C5979" t="s">
        <v>2165</v>
      </c>
      <c r="D5979" t="s">
        <v>42</v>
      </c>
    </row>
    <row r="5980" spans="1:4">
      <c r="A5980" s="89" t="s">
        <v>2070</v>
      </c>
      <c r="B5980" s="38">
        <v>87000</v>
      </c>
      <c r="C5980" t="s">
        <v>2165</v>
      </c>
      <c r="D5980" t="s">
        <v>46</v>
      </c>
    </row>
    <row r="5981" spans="1:4">
      <c r="A5981" t="s">
        <v>2077</v>
      </c>
      <c r="B5981" s="38">
        <v>95294</v>
      </c>
      <c r="C5981" t="s">
        <v>2165</v>
      </c>
      <c r="D5981" t="s">
        <v>45</v>
      </c>
    </row>
    <row r="5982" spans="1:4">
      <c r="A5982" t="s">
        <v>2076</v>
      </c>
      <c r="B5982" s="38">
        <v>89900</v>
      </c>
      <c r="C5982" t="s">
        <v>2165</v>
      </c>
      <c r="D5982" t="s">
        <v>45</v>
      </c>
    </row>
    <row r="5983" spans="1:4">
      <c r="A5983" t="s">
        <v>2078</v>
      </c>
      <c r="B5983" s="38">
        <v>80000</v>
      </c>
      <c r="C5983" t="s">
        <v>2165</v>
      </c>
      <c r="D5983" t="s">
        <v>37</v>
      </c>
    </row>
    <row r="5984" spans="1:4">
      <c r="A5984" s="89" t="s">
        <v>2079</v>
      </c>
      <c r="B5984" s="38">
        <v>88000</v>
      </c>
      <c r="C5984" t="s">
        <v>2165</v>
      </c>
      <c r="D5984" t="s">
        <v>2172</v>
      </c>
    </row>
    <row r="5985" spans="1:4">
      <c r="A5985" s="89" t="s">
        <v>2098</v>
      </c>
      <c r="B5985" s="38">
        <v>93000</v>
      </c>
      <c r="C5985" t="s">
        <v>2165</v>
      </c>
      <c r="D5985" t="s">
        <v>121</v>
      </c>
    </row>
    <row r="5986" spans="1:4">
      <c r="A5986" t="s">
        <v>2078</v>
      </c>
      <c r="B5986" s="38">
        <v>68000</v>
      </c>
      <c r="C5986" t="s">
        <v>2165</v>
      </c>
      <c r="D5986" t="s">
        <v>15</v>
      </c>
    </row>
    <row r="5987" spans="1:4">
      <c r="A5987" s="89" t="s">
        <v>2070</v>
      </c>
      <c r="B5987" s="38">
        <v>77000</v>
      </c>
      <c r="C5987" t="s">
        <v>2165</v>
      </c>
      <c r="D5987" t="s">
        <v>242</v>
      </c>
    </row>
    <row r="5988" spans="1:4">
      <c r="A5988" t="s">
        <v>2110</v>
      </c>
      <c r="B5988" s="38">
        <v>90000</v>
      </c>
      <c r="C5988" t="s">
        <v>2165</v>
      </c>
      <c r="D5988" t="s">
        <v>46</v>
      </c>
    </row>
    <row r="5989" spans="1:4">
      <c r="A5989" t="s">
        <v>2118</v>
      </c>
      <c r="B5989" s="38">
        <v>90000</v>
      </c>
      <c r="C5989" t="s">
        <v>2165</v>
      </c>
      <c r="D5989" t="s">
        <v>58</v>
      </c>
    </row>
    <row r="5990" spans="1:4">
      <c r="A5990" t="s">
        <v>2108</v>
      </c>
      <c r="B5990" s="38">
        <v>107500</v>
      </c>
      <c r="C5990" t="s">
        <v>2165</v>
      </c>
      <c r="D5990" t="s">
        <v>124</v>
      </c>
    </row>
    <row r="5991" spans="1:4">
      <c r="A5991" s="89" t="s">
        <v>2070</v>
      </c>
      <c r="B5991" s="38">
        <v>90000</v>
      </c>
      <c r="C5991" t="s">
        <v>2165</v>
      </c>
      <c r="D5991" t="s">
        <v>30</v>
      </c>
    </row>
    <row r="5992" spans="1:4">
      <c r="A5992" s="89" t="s">
        <v>2070</v>
      </c>
      <c r="B5992" s="38">
        <v>65000</v>
      </c>
      <c r="C5992" t="s">
        <v>2165</v>
      </c>
      <c r="D5992" t="s">
        <v>58</v>
      </c>
    </row>
    <row r="5993" spans="1:4">
      <c r="A5993" t="s">
        <v>2118</v>
      </c>
      <c r="B5993" s="38">
        <v>95000</v>
      </c>
      <c r="C5993" t="s">
        <v>2165</v>
      </c>
      <c r="D5993" t="s">
        <v>122</v>
      </c>
    </row>
    <row r="5994" spans="1:4">
      <c r="A5994" s="89" t="s">
        <v>2079</v>
      </c>
      <c r="B5994" s="38">
        <v>106600</v>
      </c>
      <c r="C5994" t="s">
        <v>2165</v>
      </c>
      <c r="D5994" t="s">
        <v>45</v>
      </c>
    </row>
    <row r="5995" spans="1:4">
      <c r="A5995" t="s">
        <v>2075</v>
      </c>
      <c r="B5995" s="38">
        <v>60000</v>
      </c>
      <c r="C5995" t="s">
        <v>2165</v>
      </c>
      <c r="D5995" t="s">
        <v>26</v>
      </c>
    </row>
    <row r="5996" spans="1:4">
      <c r="A5996" t="s">
        <v>2091</v>
      </c>
      <c r="B5996" s="38">
        <v>90000</v>
      </c>
      <c r="C5996" t="s">
        <v>2165</v>
      </c>
      <c r="D5996" t="s">
        <v>14</v>
      </c>
    </row>
    <row r="5997" spans="1:4">
      <c r="A5997" t="s">
        <v>2087</v>
      </c>
      <c r="B5997" s="38">
        <v>80000</v>
      </c>
      <c r="C5997" t="s">
        <v>2165</v>
      </c>
      <c r="D5997" t="s">
        <v>263</v>
      </c>
    </row>
    <row r="5998" spans="1:4">
      <c r="A5998" s="89" t="s">
        <v>2083</v>
      </c>
      <c r="B5998" s="38">
        <v>50000</v>
      </c>
      <c r="C5998" t="s">
        <v>2165</v>
      </c>
      <c r="D5998" t="s">
        <v>14</v>
      </c>
    </row>
    <row r="5999" spans="1:4">
      <c r="A5999" t="s">
        <v>2077</v>
      </c>
      <c r="B5999" s="38">
        <v>89000</v>
      </c>
      <c r="C5999" t="s">
        <v>2165</v>
      </c>
      <c r="D5999" t="s">
        <v>86</v>
      </c>
    </row>
    <row r="6000" spans="1:4">
      <c r="A6000" t="s">
        <v>2097</v>
      </c>
      <c r="B6000" s="38">
        <v>91100</v>
      </c>
      <c r="C6000" t="s">
        <v>2165</v>
      </c>
      <c r="D6000" t="s">
        <v>327</v>
      </c>
    </row>
    <row r="6001" spans="1:4">
      <c r="A6001" s="89" t="s">
        <v>2112</v>
      </c>
      <c r="B6001" s="38">
        <v>92100</v>
      </c>
      <c r="C6001" t="s">
        <v>2165</v>
      </c>
      <c r="D6001" t="s">
        <v>35</v>
      </c>
    </row>
    <row r="6002" spans="1:4">
      <c r="A6002" t="s">
        <v>2077</v>
      </c>
      <c r="B6002" s="38">
        <v>95000</v>
      </c>
      <c r="C6002" t="s">
        <v>2165</v>
      </c>
      <c r="D6002" t="s">
        <v>369</v>
      </c>
    </row>
    <row r="6003" spans="1:4">
      <c r="A6003" s="89" t="s">
        <v>2104</v>
      </c>
      <c r="B6003" s="38">
        <v>90000</v>
      </c>
      <c r="C6003" t="s">
        <v>2165</v>
      </c>
      <c r="D6003" t="s">
        <v>27</v>
      </c>
    </row>
    <row r="6004" spans="1:4">
      <c r="A6004" s="89" t="s">
        <v>2084</v>
      </c>
      <c r="B6004" s="38">
        <v>87500</v>
      </c>
      <c r="C6004" t="s">
        <v>2165</v>
      </c>
      <c r="D6004" t="s">
        <v>32</v>
      </c>
    </row>
    <row r="6005" spans="1:4">
      <c r="A6005" t="s">
        <v>2087</v>
      </c>
      <c r="B6005" s="38">
        <v>110000</v>
      </c>
      <c r="C6005" t="s">
        <v>2165</v>
      </c>
      <c r="D6005" t="s">
        <v>424</v>
      </c>
    </row>
    <row r="6006" spans="1:4">
      <c r="A6006" t="s">
        <v>2091</v>
      </c>
      <c r="B6006" s="38">
        <v>110000</v>
      </c>
      <c r="C6006" t="s">
        <v>2165</v>
      </c>
      <c r="D6006" t="s">
        <v>9</v>
      </c>
    </row>
    <row r="6007" spans="1:4">
      <c r="A6007" t="s">
        <v>2091</v>
      </c>
      <c r="B6007" s="38">
        <v>105500</v>
      </c>
      <c r="C6007" t="s">
        <v>2165</v>
      </c>
      <c r="D6007" t="s">
        <v>9</v>
      </c>
    </row>
    <row r="6008" spans="1:4">
      <c r="A6008" t="s">
        <v>2077</v>
      </c>
      <c r="B6008" s="38">
        <v>99000</v>
      </c>
      <c r="C6008" t="s">
        <v>2165</v>
      </c>
      <c r="D6008" t="s">
        <v>41</v>
      </c>
    </row>
    <row r="6009" spans="1:4">
      <c r="A6009" t="s">
        <v>2077</v>
      </c>
      <c r="B6009" s="38">
        <v>95000</v>
      </c>
      <c r="C6009" t="s">
        <v>2165</v>
      </c>
      <c r="D6009" t="s">
        <v>41</v>
      </c>
    </row>
    <row r="6010" spans="1:4">
      <c r="A6010" t="s">
        <v>2074</v>
      </c>
      <c r="B6010" s="38">
        <v>92625</v>
      </c>
      <c r="C6010" t="s">
        <v>2165</v>
      </c>
      <c r="D6010" t="s">
        <v>180</v>
      </c>
    </row>
    <row r="6011" spans="1:4">
      <c r="A6011" t="s">
        <v>2091</v>
      </c>
      <c r="B6011" s="38">
        <v>92900</v>
      </c>
      <c r="C6011" t="s">
        <v>2165</v>
      </c>
      <c r="D6011" t="s">
        <v>115</v>
      </c>
    </row>
    <row r="6012" spans="1:4">
      <c r="A6012" t="s">
        <v>2081</v>
      </c>
      <c r="B6012" s="38">
        <v>90000</v>
      </c>
      <c r="C6012" t="s">
        <v>2165</v>
      </c>
      <c r="D6012" t="s">
        <v>42</v>
      </c>
    </row>
    <row r="6013" spans="1:4">
      <c r="A6013" t="s">
        <v>2077</v>
      </c>
      <c r="B6013" s="38">
        <v>90000</v>
      </c>
      <c r="C6013" t="s">
        <v>2165</v>
      </c>
      <c r="D6013" t="s">
        <v>21</v>
      </c>
    </row>
    <row r="6014" spans="1:4">
      <c r="A6014" t="s">
        <v>2077</v>
      </c>
      <c r="B6014" s="38">
        <v>94900</v>
      </c>
      <c r="C6014" t="s">
        <v>2165</v>
      </c>
      <c r="D6014" t="s">
        <v>9</v>
      </c>
    </row>
    <row r="6015" spans="1:4">
      <c r="A6015" s="89" t="s">
        <v>2084</v>
      </c>
      <c r="B6015" s="38">
        <v>85000</v>
      </c>
      <c r="C6015" t="s">
        <v>2165</v>
      </c>
      <c r="D6015" t="s">
        <v>106</v>
      </c>
    </row>
    <row r="6016" spans="1:4">
      <c r="A6016" s="89" t="s">
        <v>2084</v>
      </c>
      <c r="B6016" s="38">
        <v>88000</v>
      </c>
      <c r="C6016" t="s">
        <v>2165</v>
      </c>
      <c r="D6016" t="s">
        <v>9</v>
      </c>
    </row>
    <row r="6017" spans="1:4">
      <c r="A6017" t="s">
        <v>2077</v>
      </c>
      <c r="B6017" s="38">
        <v>95000</v>
      </c>
      <c r="C6017" t="s">
        <v>2165</v>
      </c>
      <c r="D6017" t="s">
        <v>9</v>
      </c>
    </row>
    <row r="6018" spans="1:4">
      <c r="A6018" s="89" t="s">
        <v>2079</v>
      </c>
      <c r="B6018" s="38">
        <v>85000</v>
      </c>
      <c r="C6018" t="s">
        <v>2165</v>
      </c>
      <c r="D6018" t="s">
        <v>168</v>
      </c>
    </row>
    <row r="6019" spans="1:4">
      <c r="A6019" t="s">
        <v>2110</v>
      </c>
      <c r="B6019" s="38">
        <v>91000</v>
      </c>
      <c r="C6019" t="s">
        <v>2165</v>
      </c>
      <c r="D6019" t="s">
        <v>81</v>
      </c>
    </row>
    <row r="6020" spans="1:4">
      <c r="A6020" s="89" t="s">
        <v>2079</v>
      </c>
      <c r="B6020" s="38">
        <v>82500</v>
      </c>
      <c r="C6020" t="s">
        <v>2165</v>
      </c>
      <c r="D6020" t="s">
        <v>37</v>
      </c>
    </row>
    <row r="6021" spans="1:4">
      <c r="A6021" t="s">
        <v>2094</v>
      </c>
      <c r="B6021" s="38">
        <v>85000</v>
      </c>
      <c r="C6021" t="s">
        <v>2165</v>
      </c>
      <c r="D6021" t="s">
        <v>106</v>
      </c>
    </row>
    <row r="6022" spans="1:4">
      <c r="A6022" t="s">
        <v>2067</v>
      </c>
      <c r="B6022" s="38">
        <v>84500</v>
      </c>
      <c r="C6022" t="s">
        <v>2165</v>
      </c>
      <c r="D6022" t="s">
        <v>12</v>
      </c>
    </row>
    <row r="6023" spans="1:4">
      <c r="A6023" t="s">
        <v>2091</v>
      </c>
      <c r="B6023" s="38">
        <v>99000</v>
      </c>
      <c r="C6023" t="s">
        <v>2165</v>
      </c>
      <c r="D6023" t="s">
        <v>60</v>
      </c>
    </row>
    <row r="6024" spans="1:4">
      <c r="A6024" s="89" t="s">
        <v>2070</v>
      </c>
      <c r="B6024" s="38">
        <v>95000</v>
      </c>
      <c r="C6024" t="s">
        <v>2165</v>
      </c>
      <c r="D6024" t="s">
        <v>46</v>
      </c>
    </row>
    <row r="6025" spans="1:4">
      <c r="A6025" t="s">
        <v>2076</v>
      </c>
      <c r="B6025" s="38">
        <v>86900</v>
      </c>
      <c r="C6025" t="s">
        <v>2165</v>
      </c>
      <c r="D6025" t="s">
        <v>378</v>
      </c>
    </row>
    <row r="6026" spans="1:4">
      <c r="A6026" t="s">
        <v>2091</v>
      </c>
      <c r="B6026" s="38">
        <v>91800</v>
      </c>
      <c r="C6026" t="s">
        <v>2165</v>
      </c>
      <c r="D6026" t="s">
        <v>66</v>
      </c>
    </row>
    <row r="6027" spans="1:4">
      <c r="A6027" s="89" t="s">
        <v>2071</v>
      </c>
      <c r="B6027" s="38">
        <v>85000</v>
      </c>
      <c r="C6027" t="s">
        <v>2165</v>
      </c>
      <c r="D6027" t="s">
        <v>9</v>
      </c>
    </row>
    <row r="6028" spans="1:4">
      <c r="A6028" s="89" t="s">
        <v>2070</v>
      </c>
      <c r="B6028" s="38">
        <v>92000</v>
      </c>
      <c r="C6028" t="s">
        <v>2165</v>
      </c>
      <c r="D6028" t="s">
        <v>718</v>
      </c>
    </row>
    <row r="6029" spans="1:4">
      <c r="A6029" t="s">
        <v>2091</v>
      </c>
      <c r="B6029" s="38">
        <v>94000</v>
      </c>
      <c r="C6029" t="s">
        <v>2165</v>
      </c>
      <c r="D6029" t="s">
        <v>37</v>
      </c>
    </row>
    <row r="6030" spans="1:4">
      <c r="A6030" t="s">
        <v>2078</v>
      </c>
      <c r="B6030" s="38">
        <v>90000</v>
      </c>
      <c r="C6030" t="s">
        <v>2165</v>
      </c>
      <c r="D6030" t="s">
        <v>51</v>
      </c>
    </row>
    <row r="6031" spans="1:4">
      <c r="A6031" s="89" t="s">
        <v>2112</v>
      </c>
      <c r="B6031" s="38">
        <v>92000</v>
      </c>
      <c r="C6031" t="s">
        <v>2165</v>
      </c>
      <c r="D6031" t="s">
        <v>32</v>
      </c>
    </row>
    <row r="6032" spans="1:4">
      <c r="A6032" t="s">
        <v>2081</v>
      </c>
      <c r="B6032" s="38">
        <v>99000</v>
      </c>
      <c r="C6032" t="s">
        <v>2165</v>
      </c>
      <c r="D6032" t="s">
        <v>41</v>
      </c>
    </row>
    <row r="6033" spans="1:4">
      <c r="A6033" t="s">
        <v>2107</v>
      </c>
      <c r="B6033" s="38">
        <v>94500</v>
      </c>
      <c r="C6033" t="s">
        <v>2165</v>
      </c>
      <c r="D6033" t="s">
        <v>57</v>
      </c>
    </row>
    <row r="6034" spans="1:4">
      <c r="A6034" t="s">
        <v>2113</v>
      </c>
      <c r="B6034" s="38">
        <v>90000</v>
      </c>
      <c r="C6034" t="s">
        <v>2165</v>
      </c>
      <c r="D6034" t="s">
        <v>81</v>
      </c>
    </row>
    <row r="6035" spans="1:4">
      <c r="A6035" t="s">
        <v>2078</v>
      </c>
      <c r="B6035" s="38">
        <v>70000</v>
      </c>
      <c r="C6035" t="s">
        <v>2165</v>
      </c>
      <c r="D6035" t="s">
        <v>48</v>
      </c>
    </row>
    <row r="6036" spans="1:4">
      <c r="A6036" t="s">
        <v>2091</v>
      </c>
      <c r="B6036" s="38">
        <v>94000</v>
      </c>
      <c r="C6036" t="s">
        <v>2165</v>
      </c>
      <c r="D6036" t="s">
        <v>36</v>
      </c>
    </row>
    <row r="6037" spans="1:4">
      <c r="A6037" t="s">
        <v>2107</v>
      </c>
      <c r="B6037" s="38">
        <v>137006</v>
      </c>
      <c r="C6037" t="s">
        <v>2165</v>
      </c>
      <c r="D6037" t="s">
        <v>22</v>
      </c>
    </row>
    <row r="6038" spans="1:4">
      <c r="A6038" s="89" t="s">
        <v>2084</v>
      </c>
      <c r="B6038" s="38">
        <v>95122</v>
      </c>
      <c r="C6038" t="s">
        <v>2165</v>
      </c>
      <c r="D6038" t="s">
        <v>113</v>
      </c>
    </row>
    <row r="6039" spans="1:4">
      <c r="A6039" s="89" t="s">
        <v>2079</v>
      </c>
      <c r="B6039" s="38">
        <v>83750</v>
      </c>
      <c r="C6039" t="s">
        <v>2165</v>
      </c>
      <c r="D6039" t="s">
        <v>37</v>
      </c>
    </row>
    <row r="6040" spans="1:4">
      <c r="A6040" t="s">
        <v>2081</v>
      </c>
      <c r="B6040" s="38">
        <v>115000</v>
      </c>
      <c r="C6040" t="s">
        <v>2165</v>
      </c>
      <c r="D6040" t="s">
        <v>46</v>
      </c>
    </row>
    <row r="6041" spans="1:4">
      <c r="A6041" t="s">
        <v>2091</v>
      </c>
      <c r="B6041" s="38">
        <v>95000</v>
      </c>
      <c r="C6041" t="s">
        <v>2165</v>
      </c>
      <c r="D6041" t="s">
        <v>105</v>
      </c>
    </row>
    <row r="6042" spans="1:4">
      <c r="A6042" s="89" t="s">
        <v>2070</v>
      </c>
      <c r="B6042" s="38">
        <v>88500</v>
      </c>
      <c r="C6042" t="s">
        <v>2165</v>
      </c>
      <c r="D6042" t="s">
        <v>21</v>
      </c>
    </row>
    <row r="6043" spans="1:4">
      <c r="A6043" t="s">
        <v>2077</v>
      </c>
      <c r="B6043" s="38">
        <v>98900</v>
      </c>
      <c r="C6043" t="s">
        <v>2165</v>
      </c>
      <c r="D6043" t="s">
        <v>12</v>
      </c>
    </row>
    <row r="6044" spans="1:4">
      <c r="A6044" t="s">
        <v>2078</v>
      </c>
      <c r="B6044" s="38">
        <v>95745</v>
      </c>
      <c r="C6044" t="s">
        <v>2165</v>
      </c>
      <c r="D6044" t="s">
        <v>230</v>
      </c>
    </row>
    <row r="6045" spans="1:4">
      <c r="A6045" t="s">
        <v>2076</v>
      </c>
      <c r="B6045" s="38">
        <v>70875</v>
      </c>
      <c r="C6045" t="s">
        <v>2165</v>
      </c>
      <c r="D6045" t="s">
        <v>41</v>
      </c>
    </row>
    <row r="6046" spans="1:4">
      <c r="A6046" s="89" t="s">
        <v>2101</v>
      </c>
      <c r="B6046" s="38">
        <v>130000</v>
      </c>
      <c r="C6046" t="s">
        <v>2165</v>
      </c>
      <c r="D6046" t="s">
        <v>9</v>
      </c>
    </row>
    <row r="6047" spans="1:4">
      <c r="A6047" s="89" t="s">
        <v>2084</v>
      </c>
      <c r="B6047" s="38">
        <v>85000</v>
      </c>
      <c r="C6047" t="s">
        <v>2165</v>
      </c>
      <c r="D6047" t="s">
        <v>41</v>
      </c>
    </row>
    <row r="6048" spans="1:4">
      <c r="A6048" t="s">
        <v>2090</v>
      </c>
      <c r="B6048" s="38">
        <v>72000</v>
      </c>
      <c r="C6048" t="s">
        <v>2165</v>
      </c>
      <c r="D6048" t="s">
        <v>22</v>
      </c>
    </row>
    <row r="6049" spans="1:4">
      <c r="A6049" t="s">
        <v>2074</v>
      </c>
      <c r="B6049" s="38">
        <v>85000</v>
      </c>
      <c r="C6049" t="s">
        <v>2165</v>
      </c>
      <c r="D6049" t="s">
        <v>41</v>
      </c>
    </row>
    <row r="6050" spans="1:4">
      <c r="A6050" t="s">
        <v>2077</v>
      </c>
      <c r="B6050" s="38">
        <v>101500</v>
      </c>
      <c r="C6050" t="s">
        <v>2165</v>
      </c>
      <c r="D6050" t="s">
        <v>146</v>
      </c>
    </row>
    <row r="6051" spans="1:4">
      <c r="A6051" s="89" t="s">
        <v>2095</v>
      </c>
      <c r="B6051" s="38">
        <v>87500</v>
      </c>
      <c r="C6051" t="s">
        <v>2165</v>
      </c>
      <c r="D6051" t="s">
        <v>44</v>
      </c>
    </row>
    <row r="6052" spans="1:4">
      <c r="A6052" t="s">
        <v>2097</v>
      </c>
      <c r="B6052" s="38">
        <v>112500</v>
      </c>
      <c r="C6052" t="s">
        <v>2165</v>
      </c>
      <c r="D6052" t="s">
        <v>76</v>
      </c>
    </row>
    <row r="6053" spans="1:4">
      <c r="A6053" t="s">
        <v>2077</v>
      </c>
      <c r="B6053" s="38">
        <v>101000</v>
      </c>
      <c r="C6053" t="s">
        <v>2165</v>
      </c>
      <c r="D6053" t="s">
        <v>41</v>
      </c>
    </row>
    <row r="6054" spans="1:4">
      <c r="A6054" t="s">
        <v>2091</v>
      </c>
      <c r="B6054" s="38">
        <v>100199</v>
      </c>
      <c r="C6054" t="s">
        <v>2165</v>
      </c>
      <c r="D6054" t="s">
        <v>42</v>
      </c>
    </row>
    <row r="6055" spans="1:4">
      <c r="A6055" t="s">
        <v>2091</v>
      </c>
      <c r="B6055" s="38">
        <v>95000</v>
      </c>
      <c r="C6055" t="s">
        <v>2165</v>
      </c>
      <c r="D6055" t="s">
        <v>44</v>
      </c>
    </row>
    <row r="6056" spans="1:4">
      <c r="A6056" t="s">
        <v>2107</v>
      </c>
      <c r="B6056" s="38">
        <v>105000</v>
      </c>
      <c r="C6056" t="s">
        <v>2165</v>
      </c>
      <c r="D6056" t="s">
        <v>98</v>
      </c>
    </row>
    <row r="6057" spans="1:4">
      <c r="A6057" s="89" t="s">
        <v>2104</v>
      </c>
      <c r="B6057" s="38">
        <v>85000</v>
      </c>
      <c r="C6057" t="s">
        <v>2165</v>
      </c>
      <c r="D6057" t="s">
        <v>32</v>
      </c>
    </row>
    <row r="6058" spans="1:4">
      <c r="A6058" t="s">
        <v>2107</v>
      </c>
      <c r="B6058" s="38">
        <v>95000</v>
      </c>
      <c r="C6058" t="s">
        <v>2165</v>
      </c>
      <c r="D6058" t="s">
        <v>10</v>
      </c>
    </row>
    <row r="6059" spans="1:4">
      <c r="A6059" t="s">
        <v>2077</v>
      </c>
      <c r="B6059" s="38">
        <v>90700</v>
      </c>
      <c r="C6059" t="s">
        <v>2165</v>
      </c>
      <c r="D6059" t="s">
        <v>9</v>
      </c>
    </row>
    <row r="6060" spans="1:4">
      <c r="A6060" t="s">
        <v>2103</v>
      </c>
      <c r="B6060" s="38">
        <v>60000</v>
      </c>
      <c r="C6060" t="s">
        <v>2165</v>
      </c>
      <c r="D6060" t="s">
        <v>966</v>
      </c>
    </row>
    <row r="6061" spans="1:4">
      <c r="A6061" s="89" t="s">
        <v>2084</v>
      </c>
      <c r="B6061" s="38">
        <v>79000</v>
      </c>
      <c r="C6061" t="s">
        <v>2165</v>
      </c>
      <c r="D6061" t="s">
        <v>13</v>
      </c>
    </row>
    <row r="6062" spans="1:4">
      <c r="A6062" t="s">
        <v>2091</v>
      </c>
      <c r="B6062" s="38">
        <v>100000</v>
      </c>
      <c r="C6062" t="s">
        <v>2165</v>
      </c>
      <c r="D6062" t="s">
        <v>45</v>
      </c>
    </row>
    <row r="6063" spans="1:4">
      <c r="A6063" t="s">
        <v>2073</v>
      </c>
      <c r="B6063" s="38">
        <v>20000</v>
      </c>
      <c r="C6063" t="s">
        <v>2165</v>
      </c>
      <c r="D6063" t="s">
        <v>53</v>
      </c>
    </row>
    <row r="6064" spans="1:4">
      <c r="A6064" t="s">
        <v>2103</v>
      </c>
      <c r="B6064" s="38">
        <v>95000</v>
      </c>
      <c r="C6064" t="s">
        <v>2165</v>
      </c>
      <c r="D6064" t="s">
        <v>2167</v>
      </c>
    </row>
    <row r="6065" spans="1:4">
      <c r="A6065" t="s">
        <v>2077</v>
      </c>
      <c r="B6065" s="38">
        <v>95000</v>
      </c>
      <c r="C6065" t="s">
        <v>2165</v>
      </c>
      <c r="D6065" t="s">
        <v>174</v>
      </c>
    </row>
    <row r="6066" spans="1:4">
      <c r="A6066" t="s">
        <v>2090</v>
      </c>
      <c r="B6066" s="38">
        <v>86000</v>
      </c>
      <c r="C6066" t="s">
        <v>2165</v>
      </c>
      <c r="D6066" t="s">
        <v>14</v>
      </c>
    </row>
    <row r="6067" spans="1:4">
      <c r="A6067" s="89" t="s">
        <v>2098</v>
      </c>
      <c r="B6067" s="38">
        <v>95000</v>
      </c>
      <c r="C6067" t="s">
        <v>2165</v>
      </c>
      <c r="D6067" t="s">
        <v>81</v>
      </c>
    </row>
    <row r="6068" spans="1:4">
      <c r="A6068" t="s">
        <v>2090</v>
      </c>
      <c r="B6068" s="38">
        <v>105000</v>
      </c>
      <c r="C6068" t="s">
        <v>2165</v>
      </c>
      <c r="D6068" t="s">
        <v>38</v>
      </c>
    </row>
    <row r="6069" spans="1:4">
      <c r="A6069" t="s">
        <v>2081</v>
      </c>
      <c r="B6069" s="38">
        <v>113050</v>
      </c>
      <c r="C6069" t="s">
        <v>2165</v>
      </c>
      <c r="D6069" t="s">
        <v>72</v>
      </c>
    </row>
    <row r="6070" spans="1:4">
      <c r="A6070" s="89" t="s">
        <v>2112</v>
      </c>
      <c r="B6070" s="38">
        <v>92000</v>
      </c>
      <c r="C6070" t="s">
        <v>2165</v>
      </c>
      <c r="D6070" t="s">
        <v>57</v>
      </c>
    </row>
    <row r="6071" spans="1:4">
      <c r="A6071" s="89" t="s">
        <v>2083</v>
      </c>
      <c r="B6071" s="38">
        <v>90000</v>
      </c>
      <c r="C6071" t="s">
        <v>2165</v>
      </c>
      <c r="D6071" t="s">
        <v>42</v>
      </c>
    </row>
    <row r="6072" spans="1:4">
      <c r="A6072" t="s">
        <v>2107</v>
      </c>
      <c r="B6072" s="38">
        <v>114210</v>
      </c>
      <c r="C6072" t="s">
        <v>2165</v>
      </c>
      <c r="D6072" t="s">
        <v>57</v>
      </c>
    </row>
    <row r="6073" spans="1:4">
      <c r="A6073" t="s">
        <v>2091</v>
      </c>
      <c r="B6073" s="38">
        <v>103000</v>
      </c>
      <c r="C6073" t="s">
        <v>2165</v>
      </c>
      <c r="D6073" t="s">
        <v>92</v>
      </c>
    </row>
    <row r="6074" spans="1:4">
      <c r="A6074" s="89" t="s">
        <v>2088</v>
      </c>
      <c r="B6074" s="38">
        <v>100000</v>
      </c>
      <c r="C6074" t="s">
        <v>2165</v>
      </c>
      <c r="D6074" t="s">
        <v>65</v>
      </c>
    </row>
    <row r="6075" spans="1:4">
      <c r="A6075" t="s">
        <v>2081</v>
      </c>
      <c r="B6075" s="38">
        <v>94000</v>
      </c>
      <c r="C6075" t="s">
        <v>2165</v>
      </c>
      <c r="D6075" t="s">
        <v>65</v>
      </c>
    </row>
    <row r="6076" spans="1:4">
      <c r="A6076" t="s">
        <v>2087</v>
      </c>
      <c r="B6076" s="38">
        <v>95535</v>
      </c>
      <c r="C6076" t="s">
        <v>2165</v>
      </c>
      <c r="D6076" t="s">
        <v>9</v>
      </c>
    </row>
    <row r="6077" spans="1:4">
      <c r="A6077" t="s">
        <v>2077</v>
      </c>
      <c r="B6077" s="38">
        <v>60000</v>
      </c>
      <c r="C6077" t="s">
        <v>2165</v>
      </c>
      <c r="D6077" t="s">
        <v>74</v>
      </c>
    </row>
    <row r="6078" spans="1:4">
      <c r="A6078" t="s">
        <v>2077</v>
      </c>
      <c r="B6078" s="38">
        <v>92000</v>
      </c>
      <c r="C6078" t="s">
        <v>2165</v>
      </c>
      <c r="D6078" t="s">
        <v>41</v>
      </c>
    </row>
    <row r="6079" spans="1:4">
      <c r="A6079" s="89" t="s">
        <v>2079</v>
      </c>
      <c r="B6079" s="38">
        <v>90000</v>
      </c>
      <c r="C6079" t="s">
        <v>2165</v>
      </c>
      <c r="D6079" t="s">
        <v>37</v>
      </c>
    </row>
    <row r="6080" spans="1:4">
      <c r="A6080" t="s">
        <v>2107</v>
      </c>
      <c r="B6080" s="38">
        <v>87500</v>
      </c>
      <c r="C6080" t="s">
        <v>2165</v>
      </c>
      <c r="D6080" t="s">
        <v>21</v>
      </c>
    </row>
    <row r="6081" spans="1:4">
      <c r="A6081" t="s">
        <v>2078</v>
      </c>
      <c r="B6081" s="38">
        <v>95000</v>
      </c>
      <c r="C6081" t="s">
        <v>2165</v>
      </c>
      <c r="D6081" t="s">
        <v>58</v>
      </c>
    </row>
    <row r="6082" spans="1:4">
      <c r="A6082" t="s">
        <v>2078</v>
      </c>
      <c r="B6082" s="38">
        <v>101010</v>
      </c>
      <c r="C6082" t="s">
        <v>2165</v>
      </c>
      <c r="D6082" t="s">
        <v>238</v>
      </c>
    </row>
    <row r="6083" spans="1:4">
      <c r="A6083" s="89" t="s">
        <v>2070</v>
      </c>
      <c r="B6083" s="38">
        <v>97100</v>
      </c>
      <c r="C6083" t="s">
        <v>2165</v>
      </c>
      <c r="D6083" t="s">
        <v>81</v>
      </c>
    </row>
    <row r="6084" spans="1:4">
      <c r="A6084" s="89" t="s">
        <v>2071</v>
      </c>
      <c r="B6084" s="38">
        <v>96000</v>
      </c>
      <c r="C6084" t="s">
        <v>2165</v>
      </c>
      <c r="D6084" t="s">
        <v>46</v>
      </c>
    </row>
    <row r="6085" spans="1:4">
      <c r="A6085" s="89" t="s">
        <v>2084</v>
      </c>
      <c r="B6085" s="38">
        <v>59000</v>
      </c>
      <c r="C6085" t="s">
        <v>2165</v>
      </c>
      <c r="D6085" t="s">
        <v>45</v>
      </c>
    </row>
    <row r="6086" spans="1:4">
      <c r="A6086" s="89" t="s">
        <v>2070</v>
      </c>
      <c r="B6086" s="38">
        <v>87000</v>
      </c>
      <c r="C6086" t="s">
        <v>2165</v>
      </c>
      <c r="D6086" t="s">
        <v>92</v>
      </c>
    </row>
    <row r="6087" spans="1:4">
      <c r="A6087" t="s">
        <v>2091</v>
      </c>
      <c r="B6087" s="38">
        <v>87800</v>
      </c>
      <c r="C6087" t="s">
        <v>2165</v>
      </c>
      <c r="D6087" t="s">
        <v>68</v>
      </c>
    </row>
    <row r="6088" spans="1:4">
      <c r="A6088" t="s">
        <v>2108</v>
      </c>
      <c r="B6088" s="38">
        <v>100515</v>
      </c>
      <c r="C6088" t="s">
        <v>2165</v>
      </c>
      <c r="D6088" t="s">
        <v>322</v>
      </c>
    </row>
    <row r="6089" spans="1:4">
      <c r="A6089" t="s">
        <v>2090</v>
      </c>
      <c r="B6089" s="38">
        <v>103500</v>
      </c>
      <c r="C6089" t="s">
        <v>2165</v>
      </c>
      <c r="D6089" t="s">
        <v>48</v>
      </c>
    </row>
    <row r="6090" spans="1:4">
      <c r="A6090" t="s">
        <v>2077</v>
      </c>
      <c r="B6090" s="38">
        <v>97900</v>
      </c>
      <c r="C6090" t="s">
        <v>2165</v>
      </c>
      <c r="D6090" t="s">
        <v>270</v>
      </c>
    </row>
    <row r="6091" spans="1:4">
      <c r="A6091" s="89" t="s">
        <v>2070</v>
      </c>
      <c r="B6091" s="38">
        <v>97900</v>
      </c>
      <c r="C6091" t="s">
        <v>2165</v>
      </c>
      <c r="D6091" t="s">
        <v>220</v>
      </c>
    </row>
    <row r="6092" spans="1:4">
      <c r="A6092" t="s">
        <v>2077</v>
      </c>
      <c r="B6092" s="38">
        <v>93000</v>
      </c>
      <c r="C6092" t="s">
        <v>2165</v>
      </c>
      <c r="D6092" t="s">
        <v>35</v>
      </c>
    </row>
    <row r="6093" spans="1:4">
      <c r="A6093" s="89" t="s">
        <v>2084</v>
      </c>
      <c r="B6093" s="38">
        <v>80000</v>
      </c>
      <c r="C6093" t="s">
        <v>2165</v>
      </c>
      <c r="D6093" t="s">
        <v>24</v>
      </c>
    </row>
    <row r="6094" spans="1:4">
      <c r="A6094" t="s">
        <v>2110</v>
      </c>
      <c r="B6094" s="38">
        <v>90000</v>
      </c>
      <c r="C6094" t="s">
        <v>2165</v>
      </c>
      <c r="D6094" t="s">
        <v>22</v>
      </c>
    </row>
    <row r="6095" spans="1:4">
      <c r="A6095" t="s">
        <v>2097</v>
      </c>
      <c r="B6095" s="38">
        <v>100000</v>
      </c>
      <c r="C6095" t="s">
        <v>2165</v>
      </c>
      <c r="D6095" t="s">
        <v>254</v>
      </c>
    </row>
    <row r="6096" spans="1:4">
      <c r="A6096" t="s">
        <v>2107</v>
      </c>
      <c r="B6096" s="38">
        <v>90000</v>
      </c>
      <c r="C6096" t="s">
        <v>2165</v>
      </c>
      <c r="D6096" t="s">
        <v>9</v>
      </c>
    </row>
    <row r="6097" spans="1:4">
      <c r="A6097" t="s">
        <v>2076</v>
      </c>
      <c r="B6097" s="38">
        <v>98700</v>
      </c>
      <c r="C6097" t="s">
        <v>2165</v>
      </c>
      <c r="D6097" t="s">
        <v>57</v>
      </c>
    </row>
    <row r="6098" spans="1:4">
      <c r="A6098" s="89" t="s">
        <v>2084</v>
      </c>
      <c r="B6098" s="38">
        <v>94000</v>
      </c>
      <c r="C6098" t="s">
        <v>2165</v>
      </c>
      <c r="D6098" t="s">
        <v>9</v>
      </c>
    </row>
    <row r="6099" spans="1:4">
      <c r="A6099" s="89" t="s">
        <v>2084</v>
      </c>
      <c r="B6099" s="38">
        <v>90000</v>
      </c>
      <c r="C6099" t="s">
        <v>2165</v>
      </c>
      <c r="D6099" t="s">
        <v>14</v>
      </c>
    </row>
    <row r="6100" spans="1:4">
      <c r="A6100" s="89" t="s">
        <v>2070</v>
      </c>
      <c r="B6100" s="38">
        <v>95000</v>
      </c>
      <c r="C6100" t="s">
        <v>2165</v>
      </c>
      <c r="D6100" t="s">
        <v>55</v>
      </c>
    </row>
    <row r="6101" spans="1:4">
      <c r="A6101" s="89" t="s">
        <v>2083</v>
      </c>
      <c r="B6101" s="38">
        <v>99000</v>
      </c>
      <c r="C6101" t="s">
        <v>2165</v>
      </c>
      <c r="D6101" t="s">
        <v>21</v>
      </c>
    </row>
    <row r="6102" spans="1:4">
      <c r="A6102" s="89" t="s">
        <v>2104</v>
      </c>
      <c r="B6102" s="38">
        <v>85000</v>
      </c>
      <c r="C6102" t="s">
        <v>2165</v>
      </c>
      <c r="D6102" t="s">
        <v>210</v>
      </c>
    </row>
    <row r="6103" spans="1:4">
      <c r="A6103" s="89" t="s">
        <v>2112</v>
      </c>
      <c r="B6103" s="38">
        <v>90000</v>
      </c>
      <c r="C6103" t="s">
        <v>2165</v>
      </c>
      <c r="D6103" t="s">
        <v>37</v>
      </c>
    </row>
    <row r="6104" spans="1:4">
      <c r="A6104" t="s">
        <v>2107</v>
      </c>
      <c r="B6104" s="38">
        <v>92000</v>
      </c>
      <c r="C6104" t="s">
        <v>2165</v>
      </c>
      <c r="D6104" t="s">
        <v>38</v>
      </c>
    </row>
    <row r="6105" spans="1:4">
      <c r="A6105" t="s">
        <v>2107</v>
      </c>
      <c r="B6105" s="38">
        <v>103000</v>
      </c>
      <c r="C6105" t="s">
        <v>2165</v>
      </c>
      <c r="D6105" t="s">
        <v>12</v>
      </c>
    </row>
    <row r="6106" spans="1:4">
      <c r="A6106" t="s">
        <v>2077</v>
      </c>
      <c r="B6106" s="38">
        <v>100000</v>
      </c>
      <c r="C6106" t="s">
        <v>2165</v>
      </c>
      <c r="D6106" t="s">
        <v>99</v>
      </c>
    </row>
    <row r="6107" spans="1:4">
      <c r="A6107" s="89" t="s">
        <v>2079</v>
      </c>
      <c r="B6107" s="38">
        <v>99000</v>
      </c>
      <c r="C6107" t="s">
        <v>2165</v>
      </c>
      <c r="D6107" t="s">
        <v>9</v>
      </c>
    </row>
    <row r="6108" spans="1:4">
      <c r="A6108" s="89" t="s">
        <v>2083</v>
      </c>
      <c r="B6108" s="38">
        <v>97000</v>
      </c>
      <c r="C6108" t="s">
        <v>2165</v>
      </c>
      <c r="D6108" t="s">
        <v>41</v>
      </c>
    </row>
    <row r="6109" spans="1:4">
      <c r="A6109" s="89" t="s">
        <v>2084</v>
      </c>
      <c r="B6109" s="38">
        <v>85000</v>
      </c>
      <c r="C6109" t="s">
        <v>2165</v>
      </c>
      <c r="D6109" t="s">
        <v>45</v>
      </c>
    </row>
    <row r="6110" spans="1:4">
      <c r="A6110" t="s">
        <v>2077</v>
      </c>
      <c r="B6110" s="38">
        <v>105000</v>
      </c>
      <c r="C6110" t="s">
        <v>2165</v>
      </c>
      <c r="D6110" t="s">
        <v>41</v>
      </c>
    </row>
    <row r="6111" spans="1:4">
      <c r="A6111" s="89" t="s">
        <v>2070</v>
      </c>
      <c r="B6111" s="38">
        <v>86000</v>
      </c>
      <c r="C6111" t="s">
        <v>2165</v>
      </c>
      <c r="D6111" t="s">
        <v>46</v>
      </c>
    </row>
    <row r="6112" spans="1:4">
      <c r="A6112" t="s">
        <v>2081</v>
      </c>
      <c r="B6112" s="38">
        <v>99000</v>
      </c>
      <c r="C6112" t="s">
        <v>2165</v>
      </c>
      <c r="D6112" t="s">
        <v>48</v>
      </c>
    </row>
    <row r="6113" spans="1:4">
      <c r="A6113" t="s">
        <v>2087</v>
      </c>
      <c r="B6113" s="38">
        <v>95000</v>
      </c>
      <c r="C6113" t="s">
        <v>2165</v>
      </c>
      <c r="D6113" t="s">
        <v>41</v>
      </c>
    </row>
    <row r="6114" spans="1:4">
      <c r="A6114" s="89" t="s">
        <v>2104</v>
      </c>
      <c r="B6114" s="38">
        <v>93000</v>
      </c>
      <c r="C6114" t="s">
        <v>2165</v>
      </c>
      <c r="D6114" t="s">
        <v>96</v>
      </c>
    </row>
    <row r="6115" spans="1:4">
      <c r="A6115" t="s">
        <v>2087</v>
      </c>
      <c r="B6115" s="38">
        <v>99000</v>
      </c>
      <c r="C6115" t="s">
        <v>2165</v>
      </c>
      <c r="D6115" t="s">
        <v>48</v>
      </c>
    </row>
    <row r="6116" spans="1:4">
      <c r="A6116" t="s">
        <v>2081</v>
      </c>
      <c r="B6116" s="38">
        <v>94000</v>
      </c>
      <c r="C6116" t="s">
        <v>2165</v>
      </c>
      <c r="D6116" t="s">
        <v>115</v>
      </c>
    </row>
    <row r="6117" spans="1:4">
      <c r="A6117" t="s">
        <v>2078</v>
      </c>
      <c r="B6117" s="38">
        <v>85000</v>
      </c>
      <c r="C6117" t="s">
        <v>2165</v>
      </c>
      <c r="D6117" t="s">
        <v>38</v>
      </c>
    </row>
    <row r="6118" spans="1:4">
      <c r="A6118" s="89" t="s">
        <v>2083</v>
      </c>
      <c r="B6118" s="38">
        <v>97000</v>
      </c>
      <c r="C6118" t="s">
        <v>2165</v>
      </c>
      <c r="D6118" t="s">
        <v>21</v>
      </c>
    </row>
    <row r="6119" spans="1:4">
      <c r="A6119" t="s">
        <v>2076</v>
      </c>
      <c r="B6119" s="38">
        <v>85000</v>
      </c>
      <c r="C6119" t="s">
        <v>2165</v>
      </c>
      <c r="D6119" t="s">
        <v>56</v>
      </c>
    </row>
    <row r="6120" spans="1:4">
      <c r="A6120" s="89" t="s">
        <v>2070</v>
      </c>
      <c r="B6120" s="38">
        <v>89000</v>
      </c>
      <c r="C6120" t="s">
        <v>2165</v>
      </c>
      <c r="D6120" t="s">
        <v>43</v>
      </c>
    </row>
    <row r="6121" spans="1:4">
      <c r="A6121" t="s">
        <v>2081</v>
      </c>
      <c r="B6121" s="38">
        <v>99500</v>
      </c>
      <c r="C6121" t="s">
        <v>2165</v>
      </c>
      <c r="D6121" t="s">
        <v>78</v>
      </c>
    </row>
    <row r="6122" spans="1:4">
      <c r="A6122" s="89" t="s">
        <v>2079</v>
      </c>
      <c r="B6122" s="38">
        <v>90000</v>
      </c>
      <c r="C6122" t="s">
        <v>2165</v>
      </c>
      <c r="D6122" t="s">
        <v>75</v>
      </c>
    </row>
    <row r="6123" spans="1:4">
      <c r="A6123" s="89" t="s">
        <v>2104</v>
      </c>
      <c r="B6123" s="38">
        <v>95000</v>
      </c>
      <c r="C6123" t="s">
        <v>2165</v>
      </c>
      <c r="D6123" t="s">
        <v>41</v>
      </c>
    </row>
    <row r="6124" spans="1:4">
      <c r="A6124" t="s">
        <v>2107</v>
      </c>
      <c r="B6124" s="38">
        <v>100000</v>
      </c>
      <c r="C6124" t="s">
        <v>2165</v>
      </c>
      <c r="D6124" t="s">
        <v>37</v>
      </c>
    </row>
    <row r="6125" spans="1:4">
      <c r="A6125" s="89" t="s">
        <v>2079</v>
      </c>
      <c r="B6125" s="38">
        <v>95000</v>
      </c>
      <c r="C6125" t="s">
        <v>2165</v>
      </c>
      <c r="D6125" t="s">
        <v>109</v>
      </c>
    </row>
    <row r="6126" spans="1:4">
      <c r="A6126" t="s">
        <v>2081</v>
      </c>
      <c r="B6126" s="38">
        <v>96000</v>
      </c>
      <c r="C6126" t="s">
        <v>2165</v>
      </c>
      <c r="D6126" t="s">
        <v>238</v>
      </c>
    </row>
    <row r="6127" spans="1:4">
      <c r="A6127" t="s">
        <v>2091</v>
      </c>
      <c r="B6127" s="38">
        <v>115000</v>
      </c>
      <c r="C6127" t="s">
        <v>2165</v>
      </c>
      <c r="D6127" t="s">
        <v>22</v>
      </c>
    </row>
    <row r="6128" spans="1:4">
      <c r="A6128" t="s">
        <v>2077</v>
      </c>
      <c r="B6128" s="38">
        <v>85000</v>
      </c>
      <c r="C6128" t="s">
        <v>2165</v>
      </c>
      <c r="D6128" t="s">
        <v>29</v>
      </c>
    </row>
    <row r="6129" spans="1:4">
      <c r="A6129" s="89" t="s">
        <v>2079</v>
      </c>
      <c r="B6129" s="38">
        <v>99800</v>
      </c>
      <c r="C6129" t="s">
        <v>2165</v>
      </c>
      <c r="D6129" t="s">
        <v>82</v>
      </c>
    </row>
    <row r="6130" spans="1:4">
      <c r="A6130" t="s">
        <v>2107</v>
      </c>
      <c r="B6130" s="38">
        <v>100000</v>
      </c>
      <c r="C6130" t="s">
        <v>2165</v>
      </c>
      <c r="D6130" t="s">
        <v>48</v>
      </c>
    </row>
    <row r="6131" spans="1:4">
      <c r="A6131" s="89" t="s">
        <v>2070</v>
      </c>
      <c r="B6131" s="38">
        <v>92500</v>
      </c>
      <c r="C6131" t="s">
        <v>2165</v>
      </c>
      <c r="D6131" t="s">
        <v>46</v>
      </c>
    </row>
    <row r="6132" spans="1:4">
      <c r="A6132" s="89" t="s">
        <v>2070</v>
      </c>
      <c r="B6132" s="38">
        <v>92500</v>
      </c>
      <c r="C6132" t="s">
        <v>2165</v>
      </c>
      <c r="D6132" t="s">
        <v>2080</v>
      </c>
    </row>
    <row r="6133" spans="1:4">
      <c r="A6133" t="s">
        <v>2077</v>
      </c>
      <c r="B6133" s="38">
        <v>98500</v>
      </c>
      <c r="C6133" t="s">
        <v>2165</v>
      </c>
      <c r="D6133" t="s">
        <v>37</v>
      </c>
    </row>
    <row r="6134" spans="1:4">
      <c r="A6134" s="89" t="s">
        <v>2079</v>
      </c>
      <c r="B6134" s="38">
        <v>92000</v>
      </c>
      <c r="C6134" t="s">
        <v>2165</v>
      </c>
      <c r="D6134" t="s">
        <v>118</v>
      </c>
    </row>
    <row r="6135" spans="1:4">
      <c r="A6135" t="s">
        <v>2081</v>
      </c>
      <c r="B6135" s="38">
        <v>102000</v>
      </c>
      <c r="C6135" t="s">
        <v>2165</v>
      </c>
      <c r="D6135" t="s">
        <v>81</v>
      </c>
    </row>
    <row r="6136" spans="1:4">
      <c r="A6136" t="s">
        <v>2091</v>
      </c>
      <c r="B6136" s="38">
        <v>100000</v>
      </c>
      <c r="C6136" t="s">
        <v>2165</v>
      </c>
      <c r="D6136" t="s">
        <v>65</v>
      </c>
    </row>
    <row r="6137" spans="1:4">
      <c r="A6137" s="89" t="s">
        <v>2070</v>
      </c>
      <c r="B6137" s="38">
        <v>99900</v>
      </c>
      <c r="C6137" t="s">
        <v>2165</v>
      </c>
      <c r="D6137" t="s">
        <v>20</v>
      </c>
    </row>
    <row r="6138" spans="1:4">
      <c r="A6138" t="s">
        <v>2081</v>
      </c>
      <c r="B6138" s="38">
        <v>99000</v>
      </c>
      <c r="C6138" t="s">
        <v>2165</v>
      </c>
      <c r="D6138" t="s">
        <v>38</v>
      </c>
    </row>
    <row r="6139" spans="1:4">
      <c r="A6139" s="89" t="s">
        <v>2071</v>
      </c>
      <c r="B6139" s="38">
        <v>90000</v>
      </c>
      <c r="C6139" t="s">
        <v>2165</v>
      </c>
      <c r="D6139" t="s">
        <v>45</v>
      </c>
    </row>
    <row r="6140" spans="1:4">
      <c r="A6140" t="s">
        <v>2110</v>
      </c>
      <c r="B6140" s="38">
        <v>80000</v>
      </c>
      <c r="C6140" t="s">
        <v>2165</v>
      </c>
      <c r="D6140" t="s">
        <v>152</v>
      </c>
    </row>
    <row r="6141" spans="1:4">
      <c r="A6141" t="s">
        <v>2081</v>
      </c>
      <c r="B6141" s="38">
        <v>110000</v>
      </c>
      <c r="C6141" t="s">
        <v>2165</v>
      </c>
      <c r="D6141" t="s">
        <v>41</v>
      </c>
    </row>
    <row r="6142" spans="1:4">
      <c r="A6142" t="s">
        <v>2097</v>
      </c>
      <c r="B6142" s="38">
        <v>117000</v>
      </c>
      <c r="C6142" t="s">
        <v>2165</v>
      </c>
      <c r="D6142" t="s">
        <v>36</v>
      </c>
    </row>
    <row r="6143" spans="1:4">
      <c r="A6143" t="s">
        <v>2081</v>
      </c>
      <c r="B6143" s="38">
        <v>99900</v>
      </c>
      <c r="C6143" t="s">
        <v>2165</v>
      </c>
      <c r="D6143" t="s">
        <v>48</v>
      </c>
    </row>
    <row r="6144" spans="1:4">
      <c r="A6144" s="89" t="s">
        <v>2079</v>
      </c>
      <c r="B6144" s="38">
        <v>85000</v>
      </c>
      <c r="C6144" t="s">
        <v>2165</v>
      </c>
      <c r="D6144" t="s">
        <v>318</v>
      </c>
    </row>
    <row r="6145" spans="1:4">
      <c r="A6145" t="s">
        <v>2085</v>
      </c>
      <c r="B6145" s="38">
        <v>93900</v>
      </c>
      <c r="C6145" t="s">
        <v>2165</v>
      </c>
      <c r="D6145" t="s">
        <v>263</v>
      </c>
    </row>
    <row r="6146" spans="1:4">
      <c r="A6146" t="s">
        <v>2107</v>
      </c>
      <c r="B6146" s="38">
        <v>93300</v>
      </c>
      <c r="C6146" t="s">
        <v>2165</v>
      </c>
      <c r="D6146" t="s">
        <v>45</v>
      </c>
    </row>
    <row r="6147" spans="1:4">
      <c r="A6147" t="s">
        <v>2114</v>
      </c>
      <c r="B6147" s="38">
        <v>85000</v>
      </c>
      <c r="C6147" t="s">
        <v>2165</v>
      </c>
      <c r="D6147" t="s">
        <v>81</v>
      </c>
    </row>
    <row r="6148" spans="1:4">
      <c r="A6148" t="s">
        <v>2077</v>
      </c>
      <c r="B6148" s="38">
        <v>100000</v>
      </c>
      <c r="C6148" t="s">
        <v>2165</v>
      </c>
      <c r="D6148" t="s">
        <v>66</v>
      </c>
    </row>
    <row r="6149" spans="1:4">
      <c r="A6149" t="s">
        <v>2077</v>
      </c>
      <c r="B6149" s="38">
        <v>98000</v>
      </c>
      <c r="C6149" t="s">
        <v>2165</v>
      </c>
      <c r="D6149" t="s">
        <v>37</v>
      </c>
    </row>
    <row r="6150" spans="1:4">
      <c r="A6150" t="s">
        <v>2125</v>
      </c>
      <c r="B6150" s="38">
        <v>95000</v>
      </c>
      <c r="C6150" t="s">
        <v>2165</v>
      </c>
      <c r="D6150" t="s">
        <v>41</v>
      </c>
    </row>
    <row r="6151" spans="1:4">
      <c r="A6151" t="s">
        <v>2091</v>
      </c>
      <c r="B6151" s="38">
        <v>93000</v>
      </c>
      <c r="C6151" t="s">
        <v>2165</v>
      </c>
      <c r="D6151" t="s">
        <v>2160</v>
      </c>
    </row>
    <row r="6152" spans="1:4">
      <c r="A6152" s="89" t="s">
        <v>2098</v>
      </c>
      <c r="B6152" s="38">
        <v>99900</v>
      </c>
      <c r="C6152" t="s">
        <v>2165</v>
      </c>
      <c r="D6152" t="s">
        <v>37</v>
      </c>
    </row>
    <row r="6153" spans="1:4">
      <c r="A6153" t="s">
        <v>2108</v>
      </c>
      <c r="B6153" s="38">
        <v>110000</v>
      </c>
      <c r="C6153" t="s">
        <v>2165</v>
      </c>
      <c r="D6153" t="s">
        <v>14</v>
      </c>
    </row>
    <row r="6154" spans="1:4">
      <c r="A6154" t="s">
        <v>2091</v>
      </c>
      <c r="B6154" s="38">
        <v>90000</v>
      </c>
      <c r="C6154" t="s">
        <v>2165</v>
      </c>
      <c r="D6154" t="s">
        <v>20</v>
      </c>
    </row>
    <row r="6155" spans="1:4">
      <c r="A6155" t="s">
        <v>2108</v>
      </c>
      <c r="B6155" s="38">
        <v>90000</v>
      </c>
      <c r="C6155" t="s">
        <v>2165</v>
      </c>
      <c r="D6155" t="s">
        <v>17</v>
      </c>
    </row>
    <row r="6156" spans="1:4">
      <c r="A6156" s="89" t="s">
        <v>2084</v>
      </c>
      <c r="B6156" s="38">
        <v>91000</v>
      </c>
      <c r="C6156" t="s">
        <v>2165</v>
      </c>
      <c r="D6156" t="s">
        <v>23</v>
      </c>
    </row>
    <row r="6157" spans="1:4">
      <c r="A6157" t="s">
        <v>2091</v>
      </c>
      <c r="B6157" s="38">
        <v>105000</v>
      </c>
      <c r="C6157" t="s">
        <v>2165</v>
      </c>
      <c r="D6157" t="s">
        <v>37</v>
      </c>
    </row>
    <row r="6158" spans="1:4">
      <c r="A6158" s="89" t="s">
        <v>2070</v>
      </c>
      <c r="B6158" s="38">
        <v>96000</v>
      </c>
      <c r="C6158" t="s">
        <v>2165</v>
      </c>
      <c r="D6158" t="s">
        <v>126</v>
      </c>
    </row>
    <row r="6159" spans="1:4">
      <c r="A6159" t="s">
        <v>2091</v>
      </c>
      <c r="B6159" s="38">
        <v>110000</v>
      </c>
      <c r="C6159" t="s">
        <v>2165</v>
      </c>
      <c r="D6159" t="s">
        <v>21</v>
      </c>
    </row>
    <row r="6160" spans="1:4">
      <c r="A6160" t="s">
        <v>2124</v>
      </c>
      <c r="B6160" s="38">
        <v>100000</v>
      </c>
      <c r="C6160" t="s">
        <v>2165</v>
      </c>
      <c r="D6160" t="s">
        <v>37</v>
      </c>
    </row>
    <row r="6161" spans="1:4">
      <c r="A6161" s="89" t="s">
        <v>2079</v>
      </c>
      <c r="B6161" s="38">
        <v>70000</v>
      </c>
      <c r="C6161" t="s">
        <v>2165</v>
      </c>
      <c r="D6161" t="s">
        <v>210</v>
      </c>
    </row>
    <row r="6162" spans="1:4">
      <c r="A6162" t="s">
        <v>2091</v>
      </c>
      <c r="B6162" s="38">
        <v>105000</v>
      </c>
      <c r="C6162" t="s">
        <v>2165</v>
      </c>
      <c r="D6162" t="s">
        <v>189</v>
      </c>
    </row>
    <row r="6163" spans="1:4">
      <c r="A6163" t="s">
        <v>2077</v>
      </c>
      <c r="B6163" s="38">
        <v>75000</v>
      </c>
      <c r="C6163" t="s">
        <v>2165</v>
      </c>
      <c r="D6163" t="s">
        <v>48</v>
      </c>
    </row>
    <row r="6164" spans="1:4">
      <c r="A6164" t="s">
        <v>2091</v>
      </c>
      <c r="B6164" s="38">
        <v>101900</v>
      </c>
      <c r="C6164" t="s">
        <v>2165</v>
      </c>
      <c r="D6164" t="s">
        <v>9</v>
      </c>
    </row>
    <row r="6165" spans="1:4">
      <c r="A6165" t="s">
        <v>2077</v>
      </c>
      <c r="B6165" s="38">
        <v>102000</v>
      </c>
      <c r="C6165" t="s">
        <v>2165</v>
      </c>
      <c r="D6165" t="s">
        <v>65</v>
      </c>
    </row>
    <row r="6166" spans="1:4">
      <c r="A6166" s="89" t="s">
        <v>2083</v>
      </c>
      <c r="B6166" s="38">
        <v>75000</v>
      </c>
      <c r="C6166" t="s">
        <v>2165</v>
      </c>
      <c r="D6166" t="s">
        <v>45</v>
      </c>
    </row>
    <row r="6167" spans="1:4">
      <c r="A6167" t="s">
        <v>2091</v>
      </c>
      <c r="B6167" s="38">
        <v>108000</v>
      </c>
      <c r="C6167" t="s">
        <v>2165</v>
      </c>
      <c r="D6167" t="s">
        <v>45</v>
      </c>
    </row>
    <row r="6168" spans="1:4">
      <c r="A6168" s="89" t="s">
        <v>2070</v>
      </c>
      <c r="B6168" s="38">
        <v>105000</v>
      </c>
      <c r="C6168" t="s">
        <v>2165</v>
      </c>
      <c r="D6168" t="s">
        <v>124</v>
      </c>
    </row>
    <row r="6169" spans="1:4">
      <c r="A6169" t="s">
        <v>2081</v>
      </c>
      <c r="B6169" s="38">
        <v>100000</v>
      </c>
      <c r="C6169" t="s">
        <v>2165</v>
      </c>
      <c r="D6169" t="s">
        <v>45</v>
      </c>
    </row>
    <row r="6170" spans="1:4">
      <c r="A6170" t="s">
        <v>2091</v>
      </c>
      <c r="B6170" s="38">
        <v>68250</v>
      </c>
      <c r="C6170" t="s">
        <v>2165</v>
      </c>
      <c r="D6170" t="s">
        <v>14</v>
      </c>
    </row>
    <row r="6171" spans="1:4">
      <c r="A6171" t="s">
        <v>2076</v>
      </c>
      <c r="B6171" s="38">
        <v>93000</v>
      </c>
      <c r="C6171" t="s">
        <v>2165</v>
      </c>
      <c r="D6171" t="s">
        <v>2129</v>
      </c>
    </row>
    <row r="6172" spans="1:4">
      <c r="A6172" t="s">
        <v>2077</v>
      </c>
      <c r="B6172" s="38">
        <v>97900</v>
      </c>
      <c r="C6172" t="s">
        <v>2165</v>
      </c>
      <c r="D6172" t="s">
        <v>66</v>
      </c>
    </row>
    <row r="6173" spans="1:4">
      <c r="A6173" t="s">
        <v>2078</v>
      </c>
      <c r="B6173" s="38">
        <v>95000</v>
      </c>
      <c r="C6173" t="s">
        <v>2165</v>
      </c>
      <c r="D6173" t="s">
        <v>26</v>
      </c>
    </row>
    <row r="6174" spans="1:4">
      <c r="A6174" t="s">
        <v>2113</v>
      </c>
      <c r="B6174" s="38">
        <v>84900</v>
      </c>
      <c r="C6174" t="s">
        <v>2165</v>
      </c>
      <c r="D6174" t="s">
        <v>9</v>
      </c>
    </row>
    <row r="6175" spans="1:4">
      <c r="A6175" s="89" t="s">
        <v>2070</v>
      </c>
      <c r="B6175" s="38">
        <v>102000</v>
      </c>
      <c r="C6175" t="s">
        <v>2165</v>
      </c>
      <c r="D6175" t="s">
        <v>65</v>
      </c>
    </row>
    <row r="6176" spans="1:4">
      <c r="A6176" t="s">
        <v>2091</v>
      </c>
      <c r="B6176" s="38">
        <v>93500</v>
      </c>
      <c r="C6176" t="s">
        <v>2165</v>
      </c>
      <c r="D6176" t="s">
        <v>2080</v>
      </c>
    </row>
    <row r="6177" spans="1:4">
      <c r="A6177" t="s">
        <v>2114</v>
      </c>
      <c r="B6177" s="38">
        <v>99900</v>
      </c>
      <c r="C6177" t="s">
        <v>2165</v>
      </c>
      <c r="D6177" t="s">
        <v>379</v>
      </c>
    </row>
    <row r="6178" spans="1:4">
      <c r="A6178" s="89" t="s">
        <v>2079</v>
      </c>
      <c r="B6178" s="38">
        <v>90000</v>
      </c>
      <c r="C6178" t="s">
        <v>2165</v>
      </c>
      <c r="D6178" t="s">
        <v>53</v>
      </c>
    </row>
    <row r="6179" spans="1:4">
      <c r="A6179" t="s">
        <v>2081</v>
      </c>
      <c r="B6179" s="38">
        <v>112500</v>
      </c>
      <c r="C6179" t="s">
        <v>2165</v>
      </c>
      <c r="D6179" t="s">
        <v>9</v>
      </c>
    </row>
    <row r="6180" spans="1:4">
      <c r="A6180" t="s">
        <v>2077</v>
      </c>
      <c r="B6180" s="38">
        <v>112000</v>
      </c>
      <c r="C6180" t="s">
        <v>2165</v>
      </c>
      <c r="D6180" t="s">
        <v>45</v>
      </c>
    </row>
    <row r="6181" spans="1:4">
      <c r="A6181" t="s">
        <v>2118</v>
      </c>
      <c r="B6181" s="38">
        <v>100000</v>
      </c>
      <c r="C6181" t="s">
        <v>2165</v>
      </c>
      <c r="D6181" t="s">
        <v>27</v>
      </c>
    </row>
    <row r="6182" spans="1:4">
      <c r="A6182" t="s">
        <v>2091</v>
      </c>
      <c r="B6182" s="38">
        <v>100000</v>
      </c>
      <c r="C6182" t="s">
        <v>2165</v>
      </c>
      <c r="D6182" t="s">
        <v>2153</v>
      </c>
    </row>
    <row r="6183" spans="1:4">
      <c r="A6183" t="s">
        <v>2118</v>
      </c>
      <c r="B6183" s="38">
        <v>100000</v>
      </c>
      <c r="C6183" t="s">
        <v>2165</v>
      </c>
      <c r="D6183" t="s">
        <v>71</v>
      </c>
    </row>
    <row r="6184" spans="1:4">
      <c r="A6184" s="89" t="s">
        <v>2070</v>
      </c>
      <c r="B6184" s="38">
        <v>100000</v>
      </c>
      <c r="C6184" t="s">
        <v>2165</v>
      </c>
      <c r="D6184" t="s">
        <v>45</v>
      </c>
    </row>
    <row r="6185" spans="1:4">
      <c r="A6185" s="89" t="s">
        <v>2098</v>
      </c>
      <c r="B6185" s="38">
        <v>85000</v>
      </c>
      <c r="C6185" t="s">
        <v>2165</v>
      </c>
      <c r="D6185" t="s">
        <v>81</v>
      </c>
    </row>
    <row r="6186" spans="1:4">
      <c r="A6186" t="s">
        <v>2107</v>
      </c>
      <c r="B6186" s="38">
        <v>87000</v>
      </c>
      <c r="C6186" t="s">
        <v>2165</v>
      </c>
      <c r="D6186" t="s">
        <v>66</v>
      </c>
    </row>
    <row r="6187" spans="1:4">
      <c r="A6187" t="s">
        <v>2077</v>
      </c>
      <c r="B6187" s="38">
        <v>97000</v>
      </c>
      <c r="C6187" t="s">
        <v>2165</v>
      </c>
      <c r="D6187" t="s">
        <v>37</v>
      </c>
    </row>
    <row r="6188" spans="1:4">
      <c r="A6188" t="s">
        <v>2107</v>
      </c>
      <c r="B6188" s="38">
        <v>95000</v>
      </c>
      <c r="C6188" t="s">
        <v>2165</v>
      </c>
      <c r="D6188" t="s">
        <v>140</v>
      </c>
    </row>
    <row r="6189" spans="1:4">
      <c r="A6189" s="89" t="s">
        <v>2070</v>
      </c>
      <c r="B6189" s="38">
        <v>94000</v>
      </c>
      <c r="C6189" t="s">
        <v>2165</v>
      </c>
      <c r="D6189" t="s">
        <v>21</v>
      </c>
    </row>
    <row r="6190" spans="1:4">
      <c r="A6190" t="s">
        <v>2096</v>
      </c>
      <c r="B6190" s="38">
        <v>110000</v>
      </c>
      <c r="C6190" t="s">
        <v>2165</v>
      </c>
      <c r="D6190" t="s">
        <v>12</v>
      </c>
    </row>
    <row r="6191" spans="1:4">
      <c r="A6191" t="s">
        <v>2077</v>
      </c>
      <c r="B6191" s="38">
        <v>105000</v>
      </c>
      <c r="C6191" t="s">
        <v>2165</v>
      </c>
      <c r="D6191" t="s">
        <v>68</v>
      </c>
    </row>
    <row r="6192" spans="1:4">
      <c r="A6192" s="89" t="s">
        <v>2104</v>
      </c>
      <c r="B6192" s="38">
        <v>100000</v>
      </c>
      <c r="C6192" t="s">
        <v>2165</v>
      </c>
      <c r="D6192" t="s">
        <v>9</v>
      </c>
    </row>
    <row r="6193" spans="1:4">
      <c r="A6193" s="89" t="s">
        <v>2083</v>
      </c>
      <c r="B6193" s="38">
        <v>102900</v>
      </c>
      <c r="C6193" t="s">
        <v>2165</v>
      </c>
      <c r="D6193" t="s">
        <v>21</v>
      </c>
    </row>
    <row r="6194" spans="1:4">
      <c r="A6194" t="s">
        <v>2097</v>
      </c>
      <c r="B6194" s="38">
        <v>105000</v>
      </c>
      <c r="C6194" t="s">
        <v>2165</v>
      </c>
      <c r="D6194" t="s">
        <v>122</v>
      </c>
    </row>
    <row r="6195" spans="1:4">
      <c r="A6195" t="s">
        <v>2077</v>
      </c>
      <c r="B6195" s="38">
        <v>106400</v>
      </c>
      <c r="C6195" t="s">
        <v>2165</v>
      </c>
      <c r="D6195" t="s">
        <v>2173</v>
      </c>
    </row>
    <row r="6196" spans="1:4">
      <c r="A6196" t="s">
        <v>2081</v>
      </c>
      <c r="B6196" s="38">
        <v>100000</v>
      </c>
      <c r="C6196" t="s">
        <v>2165</v>
      </c>
      <c r="D6196" t="s">
        <v>60</v>
      </c>
    </row>
    <row r="6197" spans="1:4">
      <c r="A6197" t="s">
        <v>2077</v>
      </c>
      <c r="B6197" s="38">
        <v>110134</v>
      </c>
      <c r="C6197" t="s">
        <v>2165</v>
      </c>
      <c r="D6197" t="s">
        <v>20</v>
      </c>
    </row>
    <row r="6198" spans="1:4">
      <c r="A6198" t="s">
        <v>2113</v>
      </c>
      <c r="B6198" s="38">
        <v>98500</v>
      </c>
      <c r="C6198" t="s">
        <v>2165</v>
      </c>
      <c r="D6198" t="s">
        <v>32</v>
      </c>
    </row>
    <row r="6199" spans="1:4">
      <c r="A6199" t="s">
        <v>2118</v>
      </c>
      <c r="B6199" s="38">
        <v>108000</v>
      </c>
      <c r="C6199" t="s">
        <v>2165</v>
      </c>
      <c r="D6199" t="s">
        <v>58</v>
      </c>
    </row>
    <row r="6200" spans="1:4">
      <c r="A6200" t="s">
        <v>2091</v>
      </c>
      <c r="B6200" s="38">
        <v>110000</v>
      </c>
      <c r="C6200" t="s">
        <v>2165</v>
      </c>
      <c r="D6200" t="s">
        <v>65</v>
      </c>
    </row>
    <row r="6201" spans="1:4">
      <c r="A6201" t="s">
        <v>2091</v>
      </c>
      <c r="B6201" s="38">
        <v>84000</v>
      </c>
      <c r="C6201" t="s">
        <v>2165</v>
      </c>
      <c r="D6201" t="s">
        <v>357</v>
      </c>
    </row>
    <row r="6202" spans="1:4">
      <c r="A6202" t="s">
        <v>2113</v>
      </c>
      <c r="B6202" s="38">
        <v>105000</v>
      </c>
      <c r="C6202" t="s">
        <v>2165</v>
      </c>
      <c r="D6202" t="s">
        <v>21</v>
      </c>
    </row>
    <row r="6203" spans="1:4">
      <c r="A6203" t="s">
        <v>2081</v>
      </c>
      <c r="B6203" s="38">
        <v>104450</v>
      </c>
      <c r="C6203" t="s">
        <v>2165</v>
      </c>
      <c r="D6203" t="s">
        <v>21</v>
      </c>
    </row>
    <row r="6204" spans="1:4">
      <c r="A6204" s="89" t="s">
        <v>2084</v>
      </c>
      <c r="B6204" s="38">
        <v>115000</v>
      </c>
      <c r="C6204" t="s">
        <v>2165</v>
      </c>
      <c r="D6204" t="s">
        <v>46</v>
      </c>
    </row>
    <row r="6205" spans="1:4">
      <c r="A6205" t="s">
        <v>2081</v>
      </c>
      <c r="B6205" s="38">
        <v>100000</v>
      </c>
      <c r="C6205" t="s">
        <v>2165</v>
      </c>
      <c r="D6205" t="s">
        <v>115</v>
      </c>
    </row>
    <row r="6206" spans="1:4">
      <c r="A6206" t="s">
        <v>2091</v>
      </c>
      <c r="B6206" s="38">
        <v>94500</v>
      </c>
      <c r="C6206" t="s">
        <v>2165</v>
      </c>
      <c r="D6206" t="s">
        <v>270</v>
      </c>
    </row>
    <row r="6207" spans="1:4">
      <c r="A6207" t="s">
        <v>2094</v>
      </c>
      <c r="B6207" s="38">
        <v>102000</v>
      </c>
      <c r="C6207" t="s">
        <v>2165</v>
      </c>
      <c r="D6207" t="s">
        <v>238</v>
      </c>
    </row>
    <row r="6208" spans="1:4">
      <c r="A6208" t="s">
        <v>2097</v>
      </c>
      <c r="B6208" s="38">
        <v>111400</v>
      </c>
      <c r="C6208" t="s">
        <v>2165</v>
      </c>
      <c r="D6208" t="s">
        <v>68</v>
      </c>
    </row>
    <row r="6209" spans="1:4">
      <c r="A6209" t="s">
        <v>2078</v>
      </c>
      <c r="B6209" s="38">
        <v>100000</v>
      </c>
      <c r="C6209" t="s">
        <v>2165</v>
      </c>
      <c r="D6209" t="s">
        <v>285</v>
      </c>
    </row>
    <row r="6210" spans="1:4">
      <c r="A6210" t="s">
        <v>2107</v>
      </c>
      <c r="B6210" s="38">
        <v>107000</v>
      </c>
      <c r="C6210" t="s">
        <v>2165</v>
      </c>
      <c r="D6210" t="s">
        <v>54</v>
      </c>
    </row>
    <row r="6211" spans="1:4">
      <c r="A6211" s="89" t="s">
        <v>2079</v>
      </c>
      <c r="B6211" s="38">
        <v>85000</v>
      </c>
      <c r="C6211" t="s">
        <v>2165</v>
      </c>
      <c r="D6211" t="s">
        <v>37</v>
      </c>
    </row>
    <row r="6212" spans="1:4">
      <c r="A6212" s="89" t="s">
        <v>2070</v>
      </c>
      <c r="B6212" s="38">
        <v>104900</v>
      </c>
      <c r="C6212" t="s">
        <v>2165</v>
      </c>
      <c r="D6212" t="s">
        <v>66</v>
      </c>
    </row>
    <row r="6213" spans="1:4">
      <c r="A6213" s="89" t="s">
        <v>2104</v>
      </c>
      <c r="B6213" s="38">
        <v>108000</v>
      </c>
      <c r="C6213" t="s">
        <v>2165</v>
      </c>
      <c r="D6213" t="s">
        <v>302</v>
      </c>
    </row>
    <row r="6214" spans="1:4">
      <c r="A6214" t="s">
        <v>2124</v>
      </c>
      <c r="B6214" s="38">
        <v>115500</v>
      </c>
      <c r="C6214" t="s">
        <v>2165</v>
      </c>
      <c r="D6214" t="s">
        <v>164</v>
      </c>
    </row>
    <row r="6215" spans="1:4">
      <c r="A6215" t="s">
        <v>2081</v>
      </c>
      <c r="B6215" s="38">
        <v>104900</v>
      </c>
      <c r="C6215" t="s">
        <v>2165</v>
      </c>
      <c r="D6215" t="s">
        <v>65</v>
      </c>
    </row>
    <row r="6216" spans="1:4">
      <c r="A6216" t="s">
        <v>2097</v>
      </c>
      <c r="B6216" s="38">
        <v>114900</v>
      </c>
      <c r="C6216" t="s">
        <v>2165</v>
      </c>
      <c r="D6216" t="s">
        <v>65</v>
      </c>
    </row>
    <row r="6217" spans="1:4">
      <c r="A6217" s="89" t="s">
        <v>2070</v>
      </c>
      <c r="B6217" s="38">
        <v>98000</v>
      </c>
      <c r="C6217" t="s">
        <v>2165</v>
      </c>
      <c r="D6217" t="s">
        <v>371</v>
      </c>
    </row>
    <row r="6218" spans="1:4">
      <c r="A6218" s="89" t="s">
        <v>2084</v>
      </c>
      <c r="B6218" s="38">
        <v>89000</v>
      </c>
      <c r="C6218" t="s">
        <v>2165</v>
      </c>
      <c r="D6218" t="s">
        <v>49</v>
      </c>
    </row>
    <row r="6219" spans="1:4">
      <c r="A6219" t="s">
        <v>2077</v>
      </c>
      <c r="B6219" s="38">
        <v>95000</v>
      </c>
      <c r="C6219" t="s">
        <v>2165</v>
      </c>
      <c r="D6219" t="s">
        <v>2173</v>
      </c>
    </row>
    <row r="6220" spans="1:4">
      <c r="A6220" t="s">
        <v>2078</v>
      </c>
      <c r="B6220" s="38">
        <v>86000</v>
      </c>
      <c r="C6220" t="s">
        <v>2165</v>
      </c>
      <c r="D6220" t="s">
        <v>58</v>
      </c>
    </row>
    <row r="6221" spans="1:4">
      <c r="A6221" s="89" t="s">
        <v>2084</v>
      </c>
      <c r="B6221" s="38">
        <v>105000</v>
      </c>
      <c r="C6221" t="s">
        <v>2165</v>
      </c>
      <c r="D6221" t="s">
        <v>422</v>
      </c>
    </row>
    <row r="6222" spans="1:4">
      <c r="A6222" s="89" t="s">
        <v>2084</v>
      </c>
      <c r="B6222" s="38">
        <v>105000</v>
      </c>
      <c r="C6222" t="s">
        <v>2165</v>
      </c>
      <c r="D6222" t="s">
        <v>41</v>
      </c>
    </row>
    <row r="6223" spans="1:4">
      <c r="A6223" s="89" t="s">
        <v>2079</v>
      </c>
      <c r="B6223" s="38">
        <v>90000</v>
      </c>
      <c r="C6223" t="s">
        <v>2165</v>
      </c>
      <c r="D6223" t="s">
        <v>46</v>
      </c>
    </row>
    <row r="6224" spans="1:4">
      <c r="A6224" t="s">
        <v>2081</v>
      </c>
      <c r="B6224" s="38">
        <v>95000</v>
      </c>
      <c r="C6224" t="s">
        <v>2165</v>
      </c>
      <c r="D6224" t="s">
        <v>22</v>
      </c>
    </row>
    <row r="6225" spans="1:4">
      <c r="A6225" t="s">
        <v>2110</v>
      </c>
      <c r="B6225" s="38">
        <v>85000</v>
      </c>
      <c r="C6225" t="s">
        <v>2165</v>
      </c>
      <c r="D6225" t="s">
        <v>122</v>
      </c>
    </row>
    <row r="6226" spans="1:4">
      <c r="A6226" t="s">
        <v>2077</v>
      </c>
      <c r="B6226" s="38">
        <v>110000</v>
      </c>
      <c r="C6226" t="s">
        <v>2165</v>
      </c>
      <c r="D6226" t="s">
        <v>41</v>
      </c>
    </row>
    <row r="6227" spans="1:4">
      <c r="A6227" t="s">
        <v>2081</v>
      </c>
      <c r="B6227" s="38">
        <v>125000</v>
      </c>
      <c r="C6227" t="s">
        <v>2165</v>
      </c>
      <c r="D6227" t="s">
        <v>369</v>
      </c>
    </row>
    <row r="6228" spans="1:4">
      <c r="A6228" t="s">
        <v>2077</v>
      </c>
      <c r="B6228" s="38">
        <v>115900</v>
      </c>
      <c r="C6228" t="s">
        <v>2165</v>
      </c>
      <c r="D6228" t="s">
        <v>369</v>
      </c>
    </row>
    <row r="6229" spans="1:4">
      <c r="A6229" s="89" t="s">
        <v>2079</v>
      </c>
      <c r="B6229" s="38">
        <v>101650</v>
      </c>
      <c r="C6229" t="s">
        <v>2165</v>
      </c>
      <c r="D6229" t="s">
        <v>37</v>
      </c>
    </row>
    <row r="6230" spans="1:4">
      <c r="A6230" t="s">
        <v>2094</v>
      </c>
      <c r="B6230" s="38">
        <v>98000</v>
      </c>
      <c r="C6230" t="s">
        <v>2165</v>
      </c>
      <c r="D6230" t="s">
        <v>45</v>
      </c>
    </row>
    <row r="6231" spans="1:4">
      <c r="A6231" t="s">
        <v>2103</v>
      </c>
      <c r="B6231" s="38">
        <v>105000</v>
      </c>
      <c r="C6231" t="s">
        <v>2165</v>
      </c>
      <c r="D6231" t="s">
        <v>107</v>
      </c>
    </row>
    <row r="6232" spans="1:4">
      <c r="A6232" s="89" t="s">
        <v>2070</v>
      </c>
      <c r="B6232" s="38">
        <v>102000</v>
      </c>
      <c r="C6232" t="s">
        <v>2165</v>
      </c>
      <c r="D6232" t="s">
        <v>69</v>
      </c>
    </row>
    <row r="6233" spans="1:4">
      <c r="A6233" t="s">
        <v>2097</v>
      </c>
      <c r="B6233" s="38">
        <v>120000</v>
      </c>
      <c r="C6233" t="s">
        <v>2165</v>
      </c>
      <c r="D6233" t="s">
        <v>66</v>
      </c>
    </row>
    <row r="6234" spans="1:4">
      <c r="A6234" t="s">
        <v>2090</v>
      </c>
      <c r="B6234" s="38">
        <v>100000</v>
      </c>
      <c r="C6234" t="s">
        <v>2165</v>
      </c>
      <c r="D6234" t="s">
        <v>21</v>
      </c>
    </row>
    <row r="6235" spans="1:4">
      <c r="A6235" s="89" t="s">
        <v>2071</v>
      </c>
      <c r="B6235" s="38">
        <v>105000</v>
      </c>
      <c r="C6235" t="s">
        <v>2165</v>
      </c>
      <c r="D6235" t="s">
        <v>9</v>
      </c>
    </row>
    <row r="6236" spans="1:4">
      <c r="A6236" s="89" t="s">
        <v>2070</v>
      </c>
      <c r="B6236" s="38">
        <v>97500</v>
      </c>
      <c r="C6236" t="s">
        <v>2165</v>
      </c>
      <c r="D6236" t="s">
        <v>2129</v>
      </c>
    </row>
    <row r="6237" spans="1:4">
      <c r="A6237" t="s">
        <v>2085</v>
      </c>
      <c r="B6237" s="38">
        <v>100000</v>
      </c>
      <c r="C6237" t="s">
        <v>2165</v>
      </c>
      <c r="D6237" t="s">
        <v>2120</v>
      </c>
    </row>
    <row r="6238" spans="1:4">
      <c r="A6238" t="s">
        <v>2073</v>
      </c>
      <c r="B6238" s="38">
        <v>90000</v>
      </c>
      <c r="C6238" t="s">
        <v>2165</v>
      </c>
      <c r="D6238" t="s">
        <v>53</v>
      </c>
    </row>
    <row r="6239" spans="1:4">
      <c r="A6239" t="s">
        <v>2094</v>
      </c>
      <c r="B6239" s="38">
        <v>113700</v>
      </c>
      <c r="C6239" t="s">
        <v>2165</v>
      </c>
      <c r="D6239" t="s">
        <v>37</v>
      </c>
    </row>
    <row r="6240" spans="1:4">
      <c r="A6240" s="89" t="s">
        <v>2079</v>
      </c>
      <c r="B6240" s="38">
        <v>100000</v>
      </c>
      <c r="C6240" t="s">
        <v>2165</v>
      </c>
      <c r="D6240" t="s">
        <v>41</v>
      </c>
    </row>
    <row r="6241" spans="1:4">
      <c r="A6241" t="s">
        <v>2081</v>
      </c>
      <c r="B6241" s="38">
        <v>95500</v>
      </c>
      <c r="C6241" t="s">
        <v>2165</v>
      </c>
      <c r="D6241" t="s">
        <v>65</v>
      </c>
    </row>
    <row r="6242" spans="1:4">
      <c r="A6242" t="s">
        <v>2074</v>
      </c>
      <c r="B6242" s="38">
        <v>108500</v>
      </c>
      <c r="C6242" t="s">
        <v>2165</v>
      </c>
      <c r="D6242" t="s">
        <v>41</v>
      </c>
    </row>
    <row r="6243" spans="1:4">
      <c r="A6243" t="s">
        <v>2074</v>
      </c>
      <c r="B6243" s="38">
        <v>108900</v>
      </c>
      <c r="C6243" t="s">
        <v>2165</v>
      </c>
      <c r="D6243" t="s">
        <v>93</v>
      </c>
    </row>
    <row r="6244" spans="1:4">
      <c r="A6244" s="89" t="s">
        <v>2079</v>
      </c>
      <c r="B6244" s="38">
        <v>85000</v>
      </c>
      <c r="C6244" t="s">
        <v>2165</v>
      </c>
      <c r="D6244" t="s">
        <v>9</v>
      </c>
    </row>
    <row r="6245" spans="1:4">
      <c r="A6245" s="89" t="s">
        <v>2079</v>
      </c>
      <c r="B6245" s="38">
        <v>108900</v>
      </c>
      <c r="C6245" t="s">
        <v>2165</v>
      </c>
      <c r="D6245" t="s">
        <v>75</v>
      </c>
    </row>
    <row r="6246" spans="1:4">
      <c r="A6246" t="s">
        <v>2094</v>
      </c>
      <c r="B6246" s="38">
        <v>90000</v>
      </c>
      <c r="C6246" t="s">
        <v>2165</v>
      </c>
      <c r="D6246" t="s">
        <v>366</v>
      </c>
    </row>
    <row r="6247" spans="1:4">
      <c r="A6247" t="s">
        <v>2087</v>
      </c>
      <c r="B6247" s="38">
        <v>110000</v>
      </c>
      <c r="C6247" t="s">
        <v>2165</v>
      </c>
      <c r="D6247" t="s">
        <v>107</v>
      </c>
    </row>
    <row r="6248" spans="1:4">
      <c r="A6248" t="s">
        <v>2110</v>
      </c>
      <c r="B6248" s="38">
        <v>99000</v>
      </c>
      <c r="C6248" t="s">
        <v>2165</v>
      </c>
      <c r="D6248" t="s">
        <v>1078</v>
      </c>
    </row>
    <row r="6249" spans="1:4">
      <c r="A6249" t="s">
        <v>2077</v>
      </c>
      <c r="B6249" s="38">
        <v>115000</v>
      </c>
      <c r="C6249" t="s">
        <v>2165</v>
      </c>
      <c r="D6249" t="s">
        <v>42</v>
      </c>
    </row>
    <row r="6250" spans="1:4">
      <c r="A6250" t="s">
        <v>2074</v>
      </c>
      <c r="B6250" s="38">
        <v>90000</v>
      </c>
      <c r="C6250" t="s">
        <v>2165</v>
      </c>
      <c r="D6250" t="s">
        <v>58</v>
      </c>
    </row>
    <row r="6251" spans="1:4">
      <c r="A6251" s="89" t="s">
        <v>2079</v>
      </c>
      <c r="B6251" s="38">
        <v>105000</v>
      </c>
      <c r="C6251" t="s">
        <v>2165</v>
      </c>
      <c r="D6251" t="s">
        <v>109</v>
      </c>
    </row>
    <row r="6252" spans="1:4">
      <c r="A6252" s="89" t="s">
        <v>2084</v>
      </c>
      <c r="B6252" s="38">
        <v>91000</v>
      </c>
      <c r="C6252" t="s">
        <v>2165</v>
      </c>
      <c r="D6252" t="s">
        <v>163</v>
      </c>
    </row>
    <row r="6253" spans="1:4">
      <c r="A6253" s="89" t="s">
        <v>2071</v>
      </c>
      <c r="B6253" s="38">
        <v>100000</v>
      </c>
      <c r="C6253" t="s">
        <v>2165</v>
      </c>
      <c r="D6253" t="s">
        <v>33</v>
      </c>
    </row>
    <row r="6254" spans="1:4">
      <c r="A6254" t="s">
        <v>2118</v>
      </c>
      <c r="B6254" s="38">
        <v>108000</v>
      </c>
      <c r="C6254" t="s">
        <v>2165</v>
      </c>
      <c r="D6254" t="s">
        <v>42</v>
      </c>
    </row>
    <row r="6255" spans="1:4">
      <c r="A6255" t="s">
        <v>2094</v>
      </c>
      <c r="B6255" s="38">
        <v>89000</v>
      </c>
      <c r="C6255" t="s">
        <v>2165</v>
      </c>
      <c r="D6255" t="s">
        <v>366</v>
      </c>
    </row>
    <row r="6256" spans="1:4">
      <c r="A6256" s="89" t="s">
        <v>2104</v>
      </c>
      <c r="B6256" s="38">
        <v>95000</v>
      </c>
      <c r="C6256" t="s">
        <v>2165</v>
      </c>
      <c r="D6256" t="s">
        <v>37</v>
      </c>
    </row>
    <row r="6257" spans="1:4">
      <c r="A6257" s="89" t="s">
        <v>2079</v>
      </c>
      <c r="B6257" s="38">
        <v>105000</v>
      </c>
      <c r="C6257" t="s">
        <v>2165</v>
      </c>
      <c r="D6257" t="s">
        <v>109</v>
      </c>
    </row>
    <row r="6258" spans="1:4">
      <c r="A6258" t="s">
        <v>2094</v>
      </c>
      <c r="B6258" s="38">
        <v>99000</v>
      </c>
      <c r="C6258" t="s">
        <v>2165</v>
      </c>
      <c r="D6258" t="s">
        <v>61</v>
      </c>
    </row>
    <row r="6259" spans="1:4">
      <c r="A6259" s="89" t="s">
        <v>2098</v>
      </c>
      <c r="B6259" s="38">
        <v>94000</v>
      </c>
      <c r="C6259" t="s">
        <v>2165</v>
      </c>
      <c r="D6259" t="s">
        <v>124</v>
      </c>
    </row>
    <row r="6260" spans="1:4">
      <c r="A6260" s="89" t="s">
        <v>2070</v>
      </c>
      <c r="B6260" s="38">
        <v>109000</v>
      </c>
      <c r="C6260" t="s">
        <v>2165</v>
      </c>
      <c r="D6260" t="s">
        <v>57</v>
      </c>
    </row>
    <row r="6261" spans="1:4">
      <c r="A6261" s="89" t="s">
        <v>2070</v>
      </c>
      <c r="B6261" s="38">
        <v>109000</v>
      </c>
      <c r="C6261" t="s">
        <v>2165</v>
      </c>
      <c r="D6261" t="s">
        <v>60</v>
      </c>
    </row>
    <row r="6262" spans="1:4">
      <c r="A6262" t="s">
        <v>2081</v>
      </c>
      <c r="B6262" s="38">
        <v>112000</v>
      </c>
      <c r="C6262" t="s">
        <v>2165</v>
      </c>
      <c r="D6262" t="s">
        <v>41</v>
      </c>
    </row>
    <row r="6263" spans="1:4">
      <c r="A6263" t="s">
        <v>2091</v>
      </c>
      <c r="B6263" s="38">
        <v>120000</v>
      </c>
      <c r="C6263" t="s">
        <v>2165</v>
      </c>
      <c r="D6263" t="s">
        <v>115</v>
      </c>
    </row>
    <row r="6264" spans="1:4">
      <c r="A6264" t="s">
        <v>2077</v>
      </c>
      <c r="B6264" s="38">
        <v>90000</v>
      </c>
      <c r="C6264" t="s">
        <v>2165</v>
      </c>
      <c r="D6264" t="s">
        <v>41</v>
      </c>
    </row>
    <row r="6265" spans="1:4">
      <c r="A6265" s="89" t="s">
        <v>2098</v>
      </c>
      <c r="B6265" s="38">
        <v>110500</v>
      </c>
      <c r="C6265" t="s">
        <v>2165</v>
      </c>
      <c r="D6265" t="s">
        <v>27</v>
      </c>
    </row>
    <row r="6266" spans="1:4">
      <c r="A6266" s="89" t="s">
        <v>2070</v>
      </c>
      <c r="B6266" s="38">
        <v>111000</v>
      </c>
      <c r="C6266" t="s">
        <v>2165</v>
      </c>
      <c r="D6266" t="s">
        <v>41</v>
      </c>
    </row>
    <row r="6267" spans="1:4">
      <c r="A6267" s="89" t="s">
        <v>2070</v>
      </c>
      <c r="B6267" s="38">
        <v>100000</v>
      </c>
      <c r="C6267" t="s">
        <v>2165</v>
      </c>
      <c r="D6267" t="s">
        <v>9</v>
      </c>
    </row>
    <row r="6268" spans="1:4">
      <c r="A6268" t="s">
        <v>2077</v>
      </c>
      <c r="B6268" s="38">
        <v>119000</v>
      </c>
      <c r="C6268" t="s">
        <v>2165</v>
      </c>
      <c r="D6268" t="s">
        <v>17</v>
      </c>
    </row>
    <row r="6269" spans="1:4">
      <c r="A6269" t="s">
        <v>2091</v>
      </c>
      <c r="B6269" s="38">
        <v>107000</v>
      </c>
      <c r="C6269" t="s">
        <v>2165</v>
      </c>
      <c r="D6269" t="s">
        <v>387</v>
      </c>
    </row>
    <row r="6270" spans="1:4">
      <c r="A6270" t="s">
        <v>2073</v>
      </c>
      <c r="B6270" s="38">
        <v>75000</v>
      </c>
      <c r="C6270" t="s">
        <v>2165</v>
      </c>
      <c r="D6270" t="s">
        <v>53</v>
      </c>
    </row>
    <row r="6271" spans="1:4">
      <c r="A6271" t="s">
        <v>2077</v>
      </c>
      <c r="B6271" s="38">
        <v>98000</v>
      </c>
      <c r="C6271" t="s">
        <v>2165</v>
      </c>
      <c r="D6271" t="s">
        <v>74</v>
      </c>
    </row>
    <row r="6272" spans="1:4">
      <c r="A6272" s="89" t="s">
        <v>2084</v>
      </c>
      <c r="B6272" s="38">
        <v>105900</v>
      </c>
      <c r="C6272" t="s">
        <v>2165</v>
      </c>
      <c r="D6272" t="s">
        <v>45</v>
      </c>
    </row>
    <row r="6273" spans="1:4">
      <c r="A6273" s="89" t="s">
        <v>2071</v>
      </c>
      <c r="B6273" s="38">
        <v>95000</v>
      </c>
      <c r="C6273" t="s">
        <v>2165</v>
      </c>
      <c r="D6273" t="s">
        <v>45</v>
      </c>
    </row>
    <row r="6274" spans="1:4">
      <c r="A6274" t="s">
        <v>2097</v>
      </c>
      <c r="B6274" s="38">
        <v>109900</v>
      </c>
      <c r="C6274" t="s">
        <v>2165</v>
      </c>
      <c r="D6274" t="s">
        <v>109</v>
      </c>
    </row>
    <row r="6275" spans="1:4">
      <c r="A6275" t="s">
        <v>2091</v>
      </c>
      <c r="B6275" s="38">
        <v>109900</v>
      </c>
      <c r="C6275" t="s">
        <v>2165</v>
      </c>
      <c r="D6275" t="s">
        <v>65</v>
      </c>
    </row>
    <row r="6276" spans="1:4">
      <c r="A6276" s="89" t="s">
        <v>2070</v>
      </c>
      <c r="B6276" s="38">
        <v>120000</v>
      </c>
      <c r="C6276" t="s">
        <v>2165</v>
      </c>
      <c r="D6276" t="s">
        <v>46</v>
      </c>
    </row>
    <row r="6277" spans="1:4">
      <c r="A6277" t="s">
        <v>2107</v>
      </c>
      <c r="B6277" s="38">
        <v>105000</v>
      </c>
      <c r="C6277" t="s">
        <v>2165</v>
      </c>
      <c r="D6277" t="s">
        <v>66</v>
      </c>
    </row>
    <row r="6278" spans="1:4">
      <c r="A6278" t="s">
        <v>2091</v>
      </c>
      <c r="B6278" s="38">
        <v>114800</v>
      </c>
      <c r="C6278" t="s">
        <v>2165</v>
      </c>
      <c r="D6278" t="s">
        <v>57</v>
      </c>
    </row>
    <row r="6279" spans="1:4">
      <c r="A6279" s="89" t="s">
        <v>2079</v>
      </c>
      <c r="B6279" s="38">
        <v>108000</v>
      </c>
      <c r="C6279" t="s">
        <v>2165</v>
      </c>
      <c r="D6279" t="s">
        <v>75</v>
      </c>
    </row>
    <row r="6280" spans="1:4">
      <c r="A6280" t="s">
        <v>2091</v>
      </c>
      <c r="B6280" s="38">
        <v>110000</v>
      </c>
      <c r="C6280" t="s">
        <v>2165</v>
      </c>
      <c r="D6280" t="s">
        <v>45</v>
      </c>
    </row>
    <row r="6281" spans="1:4">
      <c r="A6281" t="s">
        <v>2077</v>
      </c>
      <c r="B6281" s="38">
        <v>100000</v>
      </c>
      <c r="C6281" t="s">
        <v>2165</v>
      </c>
      <c r="D6281" t="s">
        <v>65</v>
      </c>
    </row>
    <row r="6282" spans="1:4">
      <c r="A6282" t="s">
        <v>2130</v>
      </c>
      <c r="B6282" s="38">
        <v>101225</v>
      </c>
      <c r="C6282" t="s">
        <v>2165</v>
      </c>
      <c r="D6282" t="s">
        <v>41</v>
      </c>
    </row>
    <row r="6283" spans="1:4">
      <c r="A6283" t="s">
        <v>2077</v>
      </c>
      <c r="B6283" s="38">
        <v>112000</v>
      </c>
      <c r="C6283" t="s">
        <v>2165</v>
      </c>
      <c r="D6283" t="s">
        <v>68</v>
      </c>
    </row>
    <row r="6284" spans="1:4">
      <c r="A6284" t="s">
        <v>2124</v>
      </c>
      <c r="B6284" s="38">
        <v>100000</v>
      </c>
      <c r="C6284" t="s">
        <v>2165</v>
      </c>
      <c r="D6284" t="s">
        <v>38</v>
      </c>
    </row>
    <row r="6285" spans="1:4">
      <c r="A6285" t="s">
        <v>2081</v>
      </c>
      <c r="B6285" s="38">
        <v>117000</v>
      </c>
      <c r="C6285" t="s">
        <v>2165</v>
      </c>
      <c r="D6285" t="s">
        <v>369</v>
      </c>
    </row>
    <row r="6286" spans="1:4">
      <c r="A6286" t="s">
        <v>2073</v>
      </c>
      <c r="B6286" s="38">
        <v>78500</v>
      </c>
      <c r="C6286" t="s">
        <v>2165</v>
      </c>
      <c r="D6286" t="s">
        <v>53</v>
      </c>
    </row>
    <row r="6287" spans="1:4">
      <c r="A6287" t="s">
        <v>2097</v>
      </c>
      <c r="B6287" s="38">
        <v>85000</v>
      </c>
      <c r="C6287" t="s">
        <v>2165</v>
      </c>
      <c r="D6287" t="s">
        <v>9</v>
      </c>
    </row>
    <row r="6288" spans="1:4">
      <c r="A6288" s="89" t="s">
        <v>2071</v>
      </c>
      <c r="B6288" s="38">
        <v>100000</v>
      </c>
      <c r="C6288" t="s">
        <v>2165</v>
      </c>
      <c r="D6288" t="s">
        <v>37</v>
      </c>
    </row>
    <row r="6289" spans="1:4">
      <c r="A6289" s="89" t="s">
        <v>2071</v>
      </c>
      <c r="B6289" s="38">
        <v>100000</v>
      </c>
      <c r="C6289" t="s">
        <v>2165</v>
      </c>
      <c r="D6289" t="s">
        <v>72</v>
      </c>
    </row>
    <row r="6290" spans="1:4">
      <c r="A6290" s="89" t="s">
        <v>2084</v>
      </c>
      <c r="B6290" s="38">
        <v>102000</v>
      </c>
      <c r="C6290" t="s">
        <v>2165</v>
      </c>
      <c r="D6290" t="s">
        <v>81</v>
      </c>
    </row>
    <row r="6291" spans="1:4">
      <c r="A6291" t="s">
        <v>2081</v>
      </c>
      <c r="B6291" s="38">
        <v>117000</v>
      </c>
      <c r="C6291" t="s">
        <v>2165</v>
      </c>
      <c r="D6291" t="s">
        <v>2173</v>
      </c>
    </row>
    <row r="6292" spans="1:4">
      <c r="A6292" t="s">
        <v>2108</v>
      </c>
      <c r="B6292" s="38">
        <v>110000</v>
      </c>
      <c r="C6292" t="s">
        <v>2165</v>
      </c>
      <c r="D6292" t="s">
        <v>65</v>
      </c>
    </row>
    <row r="6293" spans="1:4">
      <c r="A6293" t="s">
        <v>2090</v>
      </c>
      <c r="B6293" s="38">
        <v>90000</v>
      </c>
      <c r="C6293" t="s">
        <v>2165</v>
      </c>
      <c r="D6293" t="s">
        <v>81</v>
      </c>
    </row>
    <row r="6294" spans="1:4">
      <c r="A6294" t="s">
        <v>2077</v>
      </c>
      <c r="B6294" s="38">
        <v>120000</v>
      </c>
      <c r="C6294" t="s">
        <v>2165</v>
      </c>
      <c r="D6294" t="s">
        <v>45</v>
      </c>
    </row>
    <row r="6295" spans="1:4">
      <c r="A6295" t="s">
        <v>2078</v>
      </c>
      <c r="B6295" s="38">
        <v>105000</v>
      </c>
      <c r="C6295" t="s">
        <v>2165</v>
      </c>
      <c r="D6295" t="s">
        <v>100</v>
      </c>
    </row>
    <row r="6296" spans="1:4">
      <c r="A6296" t="s">
        <v>2107</v>
      </c>
      <c r="B6296" s="38">
        <v>110000</v>
      </c>
      <c r="C6296" t="s">
        <v>2165</v>
      </c>
      <c r="D6296" t="s">
        <v>37</v>
      </c>
    </row>
    <row r="6297" spans="1:4">
      <c r="A6297" s="89" t="s">
        <v>2105</v>
      </c>
      <c r="B6297" s="38">
        <v>113000</v>
      </c>
      <c r="C6297" t="s">
        <v>2165</v>
      </c>
      <c r="D6297" t="s">
        <v>38</v>
      </c>
    </row>
    <row r="6298" spans="1:4">
      <c r="A6298" t="s">
        <v>2085</v>
      </c>
      <c r="B6298" s="38">
        <v>105000</v>
      </c>
      <c r="C6298" t="s">
        <v>2165</v>
      </c>
      <c r="D6298" t="s">
        <v>97</v>
      </c>
    </row>
    <row r="6299" spans="1:4">
      <c r="A6299" t="s">
        <v>2091</v>
      </c>
      <c r="B6299" s="38">
        <v>115000</v>
      </c>
      <c r="C6299" t="s">
        <v>2165</v>
      </c>
      <c r="D6299" t="s">
        <v>75</v>
      </c>
    </row>
    <row r="6300" spans="1:4">
      <c r="A6300" s="89" t="s">
        <v>2084</v>
      </c>
      <c r="B6300" s="38">
        <v>85000</v>
      </c>
      <c r="C6300" t="s">
        <v>2165</v>
      </c>
      <c r="D6300" t="s">
        <v>81</v>
      </c>
    </row>
    <row r="6301" spans="1:4">
      <c r="A6301" s="89" t="s">
        <v>2093</v>
      </c>
      <c r="B6301" s="38">
        <v>75000</v>
      </c>
      <c r="C6301" t="s">
        <v>2165</v>
      </c>
      <c r="D6301" t="s">
        <v>69</v>
      </c>
    </row>
    <row r="6302" spans="1:4">
      <c r="A6302" t="s">
        <v>2090</v>
      </c>
      <c r="B6302" s="38">
        <v>110000</v>
      </c>
      <c r="C6302" t="s">
        <v>2165</v>
      </c>
      <c r="D6302" t="s">
        <v>45</v>
      </c>
    </row>
    <row r="6303" spans="1:4">
      <c r="A6303" s="89" t="s">
        <v>2084</v>
      </c>
      <c r="B6303" s="38">
        <v>100000</v>
      </c>
      <c r="C6303" t="s">
        <v>2165</v>
      </c>
      <c r="D6303" t="s">
        <v>88</v>
      </c>
    </row>
    <row r="6304" spans="1:4">
      <c r="A6304" s="89" t="s">
        <v>2079</v>
      </c>
      <c r="B6304" s="38">
        <v>110000</v>
      </c>
      <c r="C6304" t="s">
        <v>2165</v>
      </c>
      <c r="D6304" t="s">
        <v>200</v>
      </c>
    </row>
    <row r="6305" spans="1:4">
      <c r="A6305" s="89" t="s">
        <v>2079</v>
      </c>
      <c r="B6305" s="38">
        <v>85000</v>
      </c>
      <c r="C6305" t="s">
        <v>2165</v>
      </c>
      <c r="D6305" t="s">
        <v>10</v>
      </c>
    </row>
    <row r="6306" spans="1:4">
      <c r="A6306" s="89" t="s">
        <v>2084</v>
      </c>
      <c r="B6306" s="38">
        <v>110000</v>
      </c>
      <c r="C6306" t="s">
        <v>2165</v>
      </c>
      <c r="D6306" t="s">
        <v>49</v>
      </c>
    </row>
    <row r="6307" spans="1:4">
      <c r="A6307" s="89" t="s">
        <v>2079</v>
      </c>
      <c r="B6307" s="38">
        <v>95000</v>
      </c>
      <c r="C6307" t="s">
        <v>2165</v>
      </c>
      <c r="D6307" t="s">
        <v>37</v>
      </c>
    </row>
    <row r="6308" spans="1:4">
      <c r="A6308" t="s">
        <v>2087</v>
      </c>
      <c r="B6308" s="38">
        <v>110000</v>
      </c>
      <c r="C6308" t="s">
        <v>2165</v>
      </c>
      <c r="D6308" t="s">
        <v>13</v>
      </c>
    </row>
    <row r="6309" spans="1:4">
      <c r="A6309" t="s">
        <v>2103</v>
      </c>
      <c r="B6309" s="38">
        <v>110500</v>
      </c>
      <c r="C6309" t="s">
        <v>2165</v>
      </c>
      <c r="D6309" t="s">
        <v>17</v>
      </c>
    </row>
    <row r="6310" spans="1:4">
      <c r="A6310" s="89" t="s">
        <v>2070</v>
      </c>
      <c r="B6310" s="38">
        <v>110900</v>
      </c>
      <c r="C6310" t="s">
        <v>2165</v>
      </c>
      <c r="D6310" t="s">
        <v>69</v>
      </c>
    </row>
    <row r="6311" spans="1:4">
      <c r="A6311" t="s">
        <v>2076</v>
      </c>
      <c r="B6311" s="38">
        <v>120000</v>
      </c>
      <c r="C6311" t="s">
        <v>2165</v>
      </c>
      <c r="D6311" t="s">
        <v>48</v>
      </c>
    </row>
    <row r="6312" spans="1:4">
      <c r="A6312" t="s">
        <v>2091</v>
      </c>
      <c r="B6312" s="38">
        <v>108500</v>
      </c>
      <c r="C6312" t="s">
        <v>2165</v>
      </c>
      <c r="D6312" t="s">
        <v>127</v>
      </c>
    </row>
    <row r="6313" spans="1:4">
      <c r="A6313" t="s">
        <v>2081</v>
      </c>
      <c r="B6313" s="38">
        <v>89250</v>
      </c>
      <c r="C6313" t="s">
        <v>2165</v>
      </c>
      <c r="D6313" t="s">
        <v>41</v>
      </c>
    </row>
    <row r="6314" spans="1:4">
      <c r="A6314" s="89" t="s">
        <v>2070</v>
      </c>
      <c r="B6314" s="38">
        <v>80000</v>
      </c>
      <c r="C6314" t="s">
        <v>2165</v>
      </c>
      <c r="D6314" t="s">
        <v>22</v>
      </c>
    </row>
    <row r="6315" spans="1:4">
      <c r="A6315" t="s">
        <v>2124</v>
      </c>
      <c r="B6315" s="38">
        <v>85000</v>
      </c>
      <c r="C6315" t="s">
        <v>2165</v>
      </c>
      <c r="D6315" t="s">
        <v>37</v>
      </c>
    </row>
    <row r="6316" spans="1:4">
      <c r="A6316" t="s">
        <v>2081</v>
      </c>
      <c r="B6316" s="38">
        <v>116000</v>
      </c>
      <c r="C6316" t="s">
        <v>2165</v>
      </c>
      <c r="D6316" t="s">
        <v>66</v>
      </c>
    </row>
    <row r="6317" spans="1:4">
      <c r="A6317" t="s">
        <v>2077</v>
      </c>
      <c r="B6317" s="38">
        <v>116400</v>
      </c>
      <c r="C6317" t="s">
        <v>2165</v>
      </c>
      <c r="D6317" t="s">
        <v>9</v>
      </c>
    </row>
    <row r="6318" spans="1:4">
      <c r="A6318" s="89" t="s">
        <v>2084</v>
      </c>
      <c r="B6318" s="38">
        <v>93000</v>
      </c>
      <c r="C6318" t="s">
        <v>2165</v>
      </c>
      <c r="D6318" t="s">
        <v>12</v>
      </c>
    </row>
    <row r="6319" spans="1:4">
      <c r="A6319" t="s">
        <v>2077</v>
      </c>
      <c r="B6319" s="38">
        <v>112500</v>
      </c>
      <c r="C6319" t="s">
        <v>2165</v>
      </c>
      <c r="D6319" t="s">
        <v>369</v>
      </c>
    </row>
    <row r="6320" spans="1:4">
      <c r="A6320" t="s">
        <v>2081</v>
      </c>
      <c r="B6320" s="38">
        <v>102000</v>
      </c>
      <c r="C6320" t="s">
        <v>2165</v>
      </c>
      <c r="D6320" t="s">
        <v>45</v>
      </c>
    </row>
    <row r="6321" spans="1:4">
      <c r="A6321" t="s">
        <v>2103</v>
      </c>
      <c r="B6321" s="38">
        <v>110500</v>
      </c>
      <c r="C6321" t="s">
        <v>2165</v>
      </c>
      <c r="D6321" t="s">
        <v>27</v>
      </c>
    </row>
    <row r="6322" spans="1:4">
      <c r="A6322" s="89" t="s">
        <v>2070</v>
      </c>
      <c r="B6322" s="38">
        <v>108000</v>
      </c>
      <c r="C6322" t="s">
        <v>2165</v>
      </c>
      <c r="D6322" t="s">
        <v>20</v>
      </c>
    </row>
    <row r="6323" spans="1:4">
      <c r="A6323" s="89" t="s">
        <v>2070</v>
      </c>
      <c r="B6323" s="38">
        <v>95000</v>
      </c>
      <c r="C6323" t="s">
        <v>2165</v>
      </c>
      <c r="D6323" t="s">
        <v>230</v>
      </c>
    </row>
    <row r="6324" spans="1:4">
      <c r="A6324" t="s">
        <v>2081</v>
      </c>
      <c r="B6324" s="38">
        <v>125200</v>
      </c>
      <c r="C6324" t="s">
        <v>2165</v>
      </c>
      <c r="D6324" t="s">
        <v>20</v>
      </c>
    </row>
    <row r="6325" spans="1:4">
      <c r="A6325" t="s">
        <v>2103</v>
      </c>
      <c r="B6325" s="38">
        <v>120000</v>
      </c>
      <c r="C6325" t="s">
        <v>2165</v>
      </c>
      <c r="D6325" t="s">
        <v>65</v>
      </c>
    </row>
    <row r="6326" spans="1:4">
      <c r="A6326" t="s">
        <v>2108</v>
      </c>
      <c r="B6326" s="38">
        <v>105000</v>
      </c>
      <c r="C6326" t="s">
        <v>2165</v>
      </c>
      <c r="D6326" t="s">
        <v>81</v>
      </c>
    </row>
    <row r="6327" spans="1:4">
      <c r="A6327" t="s">
        <v>2090</v>
      </c>
      <c r="B6327" s="38">
        <v>106000</v>
      </c>
      <c r="C6327" t="s">
        <v>2165</v>
      </c>
      <c r="D6327" t="s">
        <v>115</v>
      </c>
    </row>
    <row r="6328" spans="1:4">
      <c r="A6328" t="s">
        <v>2097</v>
      </c>
      <c r="B6328" s="38">
        <v>113900</v>
      </c>
      <c r="C6328" t="s">
        <v>2165</v>
      </c>
      <c r="D6328" t="s">
        <v>9</v>
      </c>
    </row>
    <row r="6329" spans="1:4">
      <c r="A6329" t="s">
        <v>2091</v>
      </c>
      <c r="B6329" s="38">
        <v>113900</v>
      </c>
      <c r="C6329" t="s">
        <v>2165</v>
      </c>
      <c r="D6329" t="s">
        <v>65</v>
      </c>
    </row>
    <row r="6330" spans="1:4">
      <c r="A6330" s="89" t="s">
        <v>2070</v>
      </c>
      <c r="B6330" s="38">
        <v>110000</v>
      </c>
      <c r="C6330" t="s">
        <v>2165</v>
      </c>
      <c r="D6330" t="s">
        <v>20</v>
      </c>
    </row>
    <row r="6331" spans="1:4">
      <c r="A6331" t="s">
        <v>2081</v>
      </c>
      <c r="B6331" s="38">
        <v>113900</v>
      </c>
      <c r="C6331" t="s">
        <v>2165</v>
      </c>
      <c r="D6331" t="s">
        <v>36</v>
      </c>
    </row>
    <row r="6332" spans="1:4">
      <c r="A6332" t="s">
        <v>2107</v>
      </c>
      <c r="B6332" s="38">
        <v>114000</v>
      </c>
      <c r="C6332" t="s">
        <v>2165</v>
      </c>
      <c r="D6332" t="s">
        <v>60</v>
      </c>
    </row>
    <row r="6333" spans="1:4">
      <c r="A6333" t="s">
        <v>2108</v>
      </c>
      <c r="B6333" s="38">
        <v>126000</v>
      </c>
      <c r="C6333" t="s">
        <v>2165</v>
      </c>
      <c r="D6333" t="s">
        <v>2173</v>
      </c>
    </row>
    <row r="6334" spans="1:4">
      <c r="A6334" s="89" t="s">
        <v>2104</v>
      </c>
      <c r="B6334" s="38">
        <v>114000</v>
      </c>
      <c r="C6334" t="s">
        <v>2165</v>
      </c>
      <c r="D6334" t="s">
        <v>66</v>
      </c>
    </row>
    <row r="6335" spans="1:4">
      <c r="A6335" s="89" t="s">
        <v>2121</v>
      </c>
      <c r="B6335" s="38">
        <v>114500</v>
      </c>
      <c r="C6335" t="s">
        <v>2165</v>
      </c>
      <c r="D6335" t="s">
        <v>171</v>
      </c>
    </row>
    <row r="6336" spans="1:4">
      <c r="A6336" s="89" t="s">
        <v>2070</v>
      </c>
      <c r="B6336" s="38">
        <v>110000</v>
      </c>
      <c r="C6336" t="s">
        <v>2165</v>
      </c>
      <c r="D6336" t="s">
        <v>60</v>
      </c>
    </row>
    <row r="6337" spans="1:4">
      <c r="A6337" s="89" t="s">
        <v>2079</v>
      </c>
      <c r="B6337" s="38">
        <v>98000</v>
      </c>
      <c r="C6337" t="s">
        <v>2165</v>
      </c>
      <c r="D6337" t="s">
        <v>62</v>
      </c>
    </row>
    <row r="6338" spans="1:4">
      <c r="A6338" t="s">
        <v>2077</v>
      </c>
      <c r="B6338" s="38">
        <v>136900</v>
      </c>
      <c r="C6338" t="s">
        <v>2165</v>
      </c>
      <c r="D6338" t="s">
        <v>68</v>
      </c>
    </row>
    <row r="6339" spans="1:4">
      <c r="A6339" s="89" t="s">
        <v>2105</v>
      </c>
      <c r="B6339" s="38">
        <v>114900</v>
      </c>
      <c r="C6339" t="s">
        <v>2165</v>
      </c>
      <c r="D6339" t="s">
        <v>46</v>
      </c>
    </row>
    <row r="6340" spans="1:4">
      <c r="A6340" t="s">
        <v>2131</v>
      </c>
      <c r="B6340" s="38">
        <v>100000</v>
      </c>
      <c r="C6340" t="s">
        <v>2165</v>
      </c>
      <c r="D6340" t="s">
        <v>470</v>
      </c>
    </row>
    <row r="6341" spans="1:4">
      <c r="A6341" t="s">
        <v>2110</v>
      </c>
      <c r="B6341" s="38">
        <v>105000</v>
      </c>
      <c r="C6341" t="s">
        <v>2165</v>
      </c>
      <c r="D6341" t="s">
        <v>45</v>
      </c>
    </row>
    <row r="6342" spans="1:4">
      <c r="A6342" s="89" t="s">
        <v>2121</v>
      </c>
      <c r="B6342" s="38">
        <v>115000</v>
      </c>
      <c r="C6342" t="s">
        <v>2165</v>
      </c>
      <c r="D6342" t="s">
        <v>36</v>
      </c>
    </row>
    <row r="6343" spans="1:4">
      <c r="A6343" t="s">
        <v>2077</v>
      </c>
      <c r="B6343" s="38">
        <v>113000</v>
      </c>
      <c r="C6343" t="s">
        <v>2165</v>
      </c>
      <c r="D6343" t="s">
        <v>41</v>
      </c>
    </row>
    <row r="6344" spans="1:4">
      <c r="A6344" t="s">
        <v>2091</v>
      </c>
      <c r="B6344" s="38">
        <v>110000</v>
      </c>
      <c r="C6344" t="s">
        <v>2165</v>
      </c>
      <c r="D6344" t="s">
        <v>37</v>
      </c>
    </row>
    <row r="6345" spans="1:4">
      <c r="A6345" s="89" t="s">
        <v>2084</v>
      </c>
      <c r="B6345" s="38">
        <v>115000</v>
      </c>
      <c r="C6345" t="s">
        <v>2165</v>
      </c>
      <c r="D6345" t="s">
        <v>105</v>
      </c>
    </row>
    <row r="6346" spans="1:4">
      <c r="A6346" s="89" t="s">
        <v>2099</v>
      </c>
      <c r="B6346" s="38">
        <v>120650</v>
      </c>
      <c r="C6346" t="s">
        <v>2165</v>
      </c>
      <c r="D6346" t="s">
        <v>913</v>
      </c>
    </row>
    <row r="6347" spans="1:4">
      <c r="A6347" s="89" t="s">
        <v>2070</v>
      </c>
      <c r="B6347" s="38">
        <v>95000</v>
      </c>
      <c r="C6347" t="s">
        <v>2165</v>
      </c>
      <c r="D6347" t="s">
        <v>20</v>
      </c>
    </row>
    <row r="6348" spans="1:4">
      <c r="A6348" t="s">
        <v>2091</v>
      </c>
      <c r="B6348" s="38">
        <v>115000</v>
      </c>
      <c r="C6348" t="s">
        <v>2165</v>
      </c>
      <c r="D6348" t="s">
        <v>110</v>
      </c>
    </row>
    <row r="6349" spans="1:4">
      <c r="A6349" s="89" t="s">
        <v>2070</v>
      </c>
      <c r="B6349" s="38">
        <v>108000</v>
      </c>
      <c r="C6349" t="s">
        <v>2165</v>
      </c>
      <c r="D6349" t="s">
        <v>57</v>
      </c>
    </row>
    <row r="6350" spans="1:4">
      <c r="A6350" s="89" t="s">
        <v>2070</v>
      </c>
      <c r="B6350" s="38">
        <v>87500</v>
      </c>
      <c r="C6350" t="s">
        <v>2165</v>
      </c>
      <c r="D6350" t="s">
        <v>14</v>
      </c>
    </row>
    <row r="6351" spans="1:4">
      <c r="A6351" t="s">
        <v>2081</v>
      </c>
      <c r="B6351" s="38">
        <v>113300</v>
      </c>
      <c r="C6351" t="s">
        <v>2165</v>
      </c>
      <c r="D6351" t="s">
        <v>45</v>
      </c>
    </row>
    <row r="6352" spans="1:4">
      <c r="A6352" t="s">
        <v>2078</v>
      </c>
      <c r="B6352" s="38">
        <v>125250</v>
      </c>
      <c r="C6352" t="s">
        <v>2165</v>
      </c>
      <c r="D6352" t="s">
        <v>29</v>
      </c>
    </row>
    <row r="6353" spans="1:4">
      <c r="A6353" s="89" t="s">
        <v>2070</v>
      </c>
      <c r="B6353" s="38">
        <v>100000</v>
      </c>
      <c r="C6353" t="s">
        <v>2165</v>
      </c>
      <c r="D6353" t="s">
        <v>87</v>
      </c>
    </row>
    <row r="6354" spans="1:4">
      <c r="A6354" t="s">
        <v>2115</v>
      </c>
      <c r="B6354" s="38">
        <v>114900</v>
      </c>
      <c r="C6354" t="s">
        <v>2165</v>
      </c>
      <c r="D6354" t="s">
        <v>116</v>
      </c>
    </row>
    <row r="6355" spans="1:4">
      <c r="A6355" s="89" t="s">
        <v>2121</v>
      </c>
      <c r="B6355" s="38">
        <v>120000</v>
      </c>
      <c r="C6355" t="s">
        <v>2165</v>
      </c>
      <c r="D6355" t="s">
        <v>92</v>
      </c>
    </row>
    <row r="6356" spans="1:4">
      <c r="A6356" t="s">
        <v>2107</v>
      </c>
      <c r="B6356" s="38">
        <v>110000</v>
      </c>
      <c r="C6356" t="s">
        <v>2165</v>
      </c>
      <c r="D6356" t="s">
        <v>21</v>
      </c>
    </row>
    <row r="6357" spans="1:4">
      <c r="A6357" t="s">
        <v>2091</v>
      </c>
      <c r="B6357" s="38">
        <v>110000</v>
      </c>
      <c r="C6357" t="s">
        <v>2165</v>
      </c>
      <c r="D6357" t="s">
        <v>41</v>
      </c>
    </row>
    <row r="6358" spans="1:4">
      <c r="A6358" s="89" t="s">
        <v>2084</v>
      </c>
      <c r="B6358" s="38">
        <v>115000</v>
      </c>
      <c r="C6358" t="s">
        <v>2165</v>
      </c>
      <c r="D6358" t="s">
        <v>32</v>
      </c>
    </row>
    <row r="6359" spans="1:4">
      <c r="A6359" t="s">
        <v>2091</v>
      </c>
      <c r="B6359" s="38">
        <v>120000</v>
      </c>
      <c r="C6359" t="s">
        <v>2165</v>
      </c>
      <c r="D6359" t="s">
        <v>84</v>
      </c>
    </row>
    <row r="6360" spans="1:4">
      <c r="A6360" t="s">
        <v>2131</v>
      </c>
      <c r="B6360" s="38">
        <v>114900</v>
      </c>
      <c r="C6360" t="s">
        <v>2165</v>
      </c>
      <c r="D6360" t="s">
        <v>10</v>
      </c>
    </row>
    <row r="6361" spans="1:4">
      <c r="A6361" t="s">
        <v>2102</v>
      </c>
      <c r="B6361" s="38">
        <v>110000</v>
      </c>
      <c r="C6361" t="s">
        <v>2165</v>
      </c>
      <c r="D6361" t="s">
        <v>42</v>
      </c>
    </row>
    <row r="6362" spans="1:4">
      <c r="A6362" s="89" t="s">
        <v>2084</v>
      </c>
      <c r="B6362" s="38">
        <v>92000</v>
      </c>
      <c r="C6362" t="s">
        <v>2165</v>
      </c>
      <c r="D6362" t="s">
        <v>146</v>
      </c>
    </row>
    <row r="6363" spans="1:4">
      <c r="A6363" s="89" t="s">
        <v>2070</v>
      </c>
      <c r="B6363" s="38">
        <v>110000</v>
      </c>
      <c r="C6363" t="s">
        <v>2165</v>
      </c>
      <c r="D6363" t="s">
        <v>66</v>
      </c>
    </row>
    <row r="6364" spans="1:4">
      <c r="A6364" s="89" t="s">
        <v>2083</v>
      </c>
      <c r="B6364" s="38">
        <v>102000</v>
      </c>
      <c r="C6364" t="s">
        <v>2165</v>
      </c>
      <c r="D6364" t="s">
        <v>66</v>
      </c>
    </row>
    <row r="6365" spans="1:4">
      <c r="A6365" s="89" t="s">
        <v>2079</v>
      </c>
      <c r="B6365" s="38">
        <v>105000</v>
      </c>
      <c r="C6365" t="s">
        <v>2165</v>
      </c>
      <c r="D6365" t="s">
        <v>21</v>
      </c>
    </row>
    <row r="6366" spans="1:4">
      <c r="A6366" t="s">
        <v>2110</v>
      </c>
      <c r="B6366" s="38">
        <v>95000</v>
      </c>
      <c r="C6366" t="s">
        <v>2165</v>
      </c>
      <c r="D6366" t="s">
        <v>152</v>
      </c>
    </row>
    <row r="6367" spans="1:4">
      <c r="A6367" s="89" t="s">
        <v>2112</v>
      </c>
      <c r="B6367" s="38">
        <v>95000</v>
      </c>
      <c r="C6367" t="s">
        <v>2165</v>
      </c>
      <c r="D6367" t="s">
        <v>208</v>
      </c>
    </row>
    <row r="6368" spans="1:4">
      <c r="A6368" t="s">
        <v>2096</v>
      </c>
      <c r="B6368" s="38">
        <v>115000</v>
      </c>
      <c r="C6368" t="s">
        <v>2165</v>
      </c>
      <c r="D6368" t="s">
        <v>45</v>
      </c>
    </row>
    <row r="6369" spans="1:4">
      <c r="A6369" t="s">
        <v>2081</v>
      </c>
      <c r="B6369" s="38">
        <v>120000</v>
      </c>
      <c r="C6369" t="s">
        <v>2165</v>
      </c>
      <c r="D6369" t="s">
        <v>140</v>
      </c>
    </row>
    <row r="6370" spans="1:4">
      <c r="A6370" s="89" t="s">
        <v>2079</v>
      </c>
      <c r="B6370" s="38">
        <v>86000</v>
      </c>
      <c r="C6370" t="s">
        <v>2165</v>
      </c>
      <c r="D6370" t="s">
        <v>75</v>
      </c>
    </row>
    <row r="6371" spans="1:4">
      <c r="A6371" s="89" t="s">
        <v>2104</v>
      </c>
      <c r="B6371" s="38">
        <v>140000</v>
      </c>
      <c r="C6371" t="s">
        <v>2165</v>
      </c>
      <c r="D6371" t="s">
        <v>153</v>
      </c>
    </row>
    <row r="6372" spans="1:4">
      <c r="A6372" s="89" t="s">
        <v>2079</v>
      </c>
      <c r="B6372" s="38">
        <v>100000</v>
      </c>
      <c r="C6372" t="s">
        <v>2165</v>
      </c>
      <c r="D6372" t="s">
        <v>180</v>
      </c>
    </row>
    <row r="6373" spans="1:4">
      <c r="A6373" t="s">
        <v>2115</v>
      </c>
      <c r="B6373" s="38">
        <v>105000</v>
      </c>
      <c r="C6373" t="s">
        <v>2165</v>
      </c>
      <c r="D6373" t="s">
        <v>103</v>
      </c>
    </row>
    <row r="6374" spans="1:4">
      <c r="A6374" t="s">
        <v>2090</v>
      </c>
      <c r="B6374" s="38">
        <v>120000</v>
      </c>
      <c r="C6374" t="s">
        <v>2165</v>
      </c>
      <c r="D6374" t="s">
        <v>92</v>
      </c>
    </row>
    <row r="6375" spans="1:4">
      <c r="A6375" t="s">
        <v>2108</v>
      </c>
      <c r="B6375" s="38">
        <v>100000</v>
      </c>
      <c r="C6375" t="s">
        <v>2165</v>
      </c>
      <c r="D6375" t="s">
        <v>29</v>
      </c>
    </row>
    <row r="6376" spans="1:4">
      <c r="A6376" t="s">
        <v>2094</v>
      </c>
      <c r="B6376" s="38">
        <v>105000</v>
      </c>
      <c r="C6376" t="s">
        <v>2165</v>
      </c>
      <c r="D6376" t="s">
        <v>14</v>
      </c>
    </row>
    <row r="6377" spans="1:4">
      <c r="A6377" t="s">
        <v>2132</v>
      </c>
      <c r="B6377" s="38">
        <v>107000</v>
      </c>
      <c r="C6377" t="s">
        <v>2165</v>
      </c>
      <c r="D6377" t="s">
        <v>81</v>
      </c>
    </row>
    <row r="6378" spans="1:4">
      <c r="A6378" t="s">
        <v>2085</v>
      </c>
      <c r="B6378" s="38">
        <v>106000</v>
      </c>
      <c r="C6378" t="s">
        <v>2165</v>
      </c>
      <c r="D6378" t="s">
        <v>54</v>
      </c>
    </row>
    <row r="6379" spans="1:4">
      <c r="A6379" s="89" t="s">
        <v>2070</v>
      </c>
      <c r="B6379" s="38">
        <v>110000</v>
      </c>
      <c r="C6379" t="s">
        <v>2165</v>
      </c>
      <c r="D6379" t="s">
        <v>88</v>
      </c>
    </row>
    <row r="6380" spans="1:4">
      <c r="A6380" t="s">
        <v>2081</v>
      </c>
      <c r="B6380" s="38">
        <v>118900</v>
      </c>
      <c r="C6380" t="s">
        <v>2165</v>
      </c>
      <c r="D6380" t="s">
        <v>27</v>
      </c>
    </row>
    <row r="6381" spans="1:4">
      <c r="A6381" s="89" t="s">
        <v>2079</v>
      </c>
      <c r="B6381" s="38">
        <v>107900</v>
      </c>
      <c r="C6381" t="s">
        <v>2165</v>
      </c>
      <c r="D6381" t="s">
        <v>66</v>
      </c>
    </row>
    <row r="6382" spans="1:4">
      <c r="A6382" t="s">
        <v>2090</v>
      </c>
      <c r="B6382" s="38">
        <v>127900</v>
      </c>
      <c r="C6382" t="s">
        <v>2165</v>
      </c>
      <c r="D6382" t="s">
        <v>70</v>
      </c>
    </row>
    <row r="6383" spans="1:4">
      <c r="A6383" t="s">
        <v>2091</v>
      </c>
      <c r="B6383" s="38">
        <v>115000</v>
      </c>
      <c r="C6383" t="s">
        <v>2165</v>
      </c>
      <c r="D6383" t="s">
        <v>10</v>
      </c>
    </row>
    <row r="6384" spans="1:4">
      <c r="A6384" t="s">
        <v>2133</v>
      </c>
      <c r="B6384" s="38">
        <v>116375</v>
      </c>
      <c r="C6384" t="s">
        <v>2165</v>
      </c>
      <c r="D6384" t="s">
        <v>23</v>
      </c>
    </row>
    <row r="6385" spans="1:4">
      <c r="A6385" s="89" t="s">
        <v>2084</v>
      </c>
      <c r="B6385" s="38">
        <v>104000</v>
      </c>
      <c r="C6385" t="s">
        <v>2165</v>
      </c>
      <c r="D6385" t="s">
        <v>42</v>
      </c>
    </row>
    <row r="6386" spans="1:4">
      <c r="A6386" t="s">
        <v>2076</v>
      </c>
      <c r="B6386" s="38">
        <v>115000</v>
      </c>
      <c r="C6386" t="s">
        <v>2165</v>
      </c>
      <c r="D6386" t="s">
        <v>37</v>
      </c>
    </row>
    <row r="6387" spans="1:4">
      <c r="A6387" t="s">
        <v>2090</v>
      </c>
      <c r="B6387" s="38">
        <v>117000</v>
      </c>
      <c r="C6387" t="s">
        <v>2165</v>
      </c>
      <c r="D6387" t="s">
        <v>35</v>
      </c>
    </row>
    <row r="6388" spans="1:4">
      <c r="A6388" t="s">
        <v>2107</v>
      </c>
      <c r="B6388" s="38">
        <v>103000</v>
      </c>
      <c r="C6388" t="s">
        <v>2165</v>
      </c>
      <c r="D6388" t="s">
        <v>9</v>
      </c>
    </row>
    <row r="6389" spans="1:4">
      <c r="A6389" s="89" t="s">
        <v>2083</v>
      </c>
      <c r="B6389" s="38">
        <v>105000</v>
      </c>
      <c r="C6389" t="s">
        <v>2165</v>
      </c>
      <c r="D6389" t="s">
        <v>21</v>
      </c>
    </row>
    <row r="6390" spans="1:4">
      <c r="A6390" t="s">
        <v>2081</v>
      </c>
      <c r="B6390" s="38">
        <v>114000</v>
      </c>
      <c r="C6390" t="s">
        <v>2165</v>
      </c>
      <c r="D6390" t="s">
        <v>30</v>
      </c>
    </row>
    <row r="6391" spans="1:4">
      <c r="A6391" s="89" t="s">
        <v>2084</v>
      </c>
      <c r="B6391" s="38">
        <v>114000</v>
      </c>
      <c r="C6391" t="s">
        <v>2165</v>
      </c>
      <c r="D6391" t="s">
        <v>82</v>
      </c>
    </row>
    <row r="6392" spans="1:4">
      <c r="A6392" t="s">
        <v>2113</v>
      </c>
      <c r="B6392" s="38">
        <v>122000</v>
      </c>
      <c r="C6392" t="s">
        <v>2165</v>
      </c>
      <c r="D6392" t="s">
        <v>20</v>
      </c>
    </row>
    <row r="6393" spans="1:4">
      <c r="A6393" s="89" t="s">
        <v>2070</v>
      </c>
      <c r="B6393" s="38">
        <v>117500</v>
      </c>
      <c r="C6393" t="s">
        <v>2165</v>
      </c>
      <c r="D6393" t="s">
        <v>68</v>
      </c>
    </row>
    <row r="6394" spans="1:4">
      <c r="A6394" t="s">
        <v>2091</v>
      </c>
      <c r="B6394" s="38">
        <v>110000</v>
      </c>
      <c r="C6394" t="s">
        <v>2165</v>
      </c>
      <c r="D6394" t="s">
        <v>81</v>
      </c>
    </row>
    <row r="6395" spans="1:4">
      <c r="A6395" t="s">
        <v>2077</v>
      </c>
      <c r="B6395" s="38">
        <v>112000</v>
      </c>
      <c r="C6395" t="s">
        <v>2165</v>
      </c>
      <c r="D6395" t="s">
        <v>38</v>
      </c>
    </row>
    <row r="6396" spans="1:4">
      <c r="A6396" s="89" t="s">
        <v>2070</v>
      </c>
      <c r="B6396" s="38">
        <v>118000</v>
      </c>
      <c r="C6396" t="s">
        <v>2165</v>
      </c>
      <c r="D6396" t="s">
        <v>48</v>
      </c>
    </row>
    <row r="6397" spans="1:4">
      <c r="A6397" t="s">
        <v>2076</v>
      </c>
      <c r="B6397" s="38">
        <v>95000</v>
      </c>
      <c r="C6397" t="s">
        <v>2165</v>
      </c>
      <c r="D6397" t="s">
        <v>68</v>
      </c>
    </row>
    <row r="6398" spans="1:4">
      <c r="A6398" s="89" t="s">
        <v>2083</v>
      </c>
      <c r="B6398" s="38">
        <v>112000</v>
      </c>
      <c r="C6398" t="s">
        <v>2165</v>
      </c>
      <c r="D6398" t="s">
        <v>2100</v>
      </c>
    </row>
    <row r="6399" spans="1:4">
      <c r="A6399" s="89" t="s">
        <v>2112</v>
      </c>
      <c r="B6399" s="38">
        <v>120000</v>
      </c>
      <c r="C6399" t="s">
        <v>2165</v>
      </c>
      <c r="D6399" t="s">
        <v>148</v>
      </c>
    </row>
    <row r="6400" spans="1:4">
      <c r="A6400" t="s">
        <v>2124</v>
      </c>
      <c r="B6400" s="38">
        <v>151175</v>
      </c>
      <c r="C6400" t="s">
        <v>2165</v>
      </c>
      <c r="D6400" t="s">
        <v>32</v>
      </c>
    </row>
    <row r="6401" spans="1:4">
      <c r="A6401" t="s">
        <v>2077</v>
      </c>
      <c r="B6401" s="38">
        <v>114000</v>
      </c>
      <c r="C6401" t="s">
        <v>2165</v>
      </c>
      <c r="D6401" t="s">
        <v>22</v>
      </c>
    </row>
    <row r="6402" spans="1:4">
      <c r="A6402" s="89" t="s">
        <v>2104</v>
      </c>
      <c r="B6402" s="38">
        <v>118800</v>
      </c>
      <c r="C6402" t="s">
        <v>2165</v>
      </c>
      <c r="D6402" t="s">
        <v>36</v>
      </c>
    </row>
    <row r="6403" spans="1:4">
      <c r="A6403" t="s">
        <v>2097</v>
      </c>
      <c r="B6403" s="38">
        <v>98000</v>
      </c>
      <c r="C6403" t="s">
        <v>2165</v>
      </c>
      <c r="D6403" t="s">
        <v>42</v>
      </c>
    </row>
    <row r="6404" spans="1:4">
      <c r="A6404" t="s">
        <v>2110</v>
      </c>
      <c r="B6404" s="38">
        <v>111000</v>
      </c>
      <c r="C6404" t="s">
        <v>2165</v>
      </c>
      <c r="D6404" t="s">
        <v>9</v>
      </c>
    </row>
    <row r="6405" spans="1:4">
      <c r="A6405" t="s">
        <v>2081</v>
      </c>
      <c r="B6405" s="38">
        <v>122000</v>
      </c>
      <c r="C6405" t="s">
        <v>2165</v>
      </c>
      <c r="D6405" t="s">
        <v>20</v>
      </c>
    </row>
    <row r="6406" spans="1:4">
      <c r="A6406" s="89" t="s">
        <v>2079</v>
      </c>
      <c r="B6406" s="38">
        <v>102500</v>
      </c>
      <c r="C6406" t="s">
        <v>2165</v>
      </c>
      <c r="D6406" t="s">
        <v>163</v>
      </c>
    </row>
    <row r="6407" spans="1:4">
      <c r="A6407" s="89" t="s">
        <v>2079</v>
      </c>
      <c r="B6407" s="38">
        <v>95000</v>
      </c>
      <c r="C6407" t="s">
        <v>2165</v>
      </c>
      <c r="D6407" t="s">
        <v>69</v>
      </c>
    </row>
    <row r="6408" spans="1:4">
      <c r="A6408" s="89" t="s">
        <v>2070</v>
      </c>
      <c r="B6408" s="38">
        <v>117000</v>
      </c>
      <c r="C6408" t="s">
        <v>2165</v>
      </c>
      <c r="D6408" t="s">
        <v>48</v>
      </c>
    </row>
    <row r="6409" spans="1:4">
      <c r="A6409" t="s">
        <v>2110</v>
      </c>
      <c r="B6409" s="38">
        <v>67000</v>
      </c>
      <c r="C6409" t="s">
        <v>2165</v>
      </c>
      <c r="D6409" t="s">
        <v>37</v>
      </c>
    </row>
    <row r="6410" spans="1:4">
      <c r="A6410" t="s">
        <v>2097</v>
      </c>
      <c r="B6410" s="38">
        <v>108000</v>
      </c>
      <c r="C6410" t="s">
        <v>2165</v>
      </c>
      <c r="D6410" t="s">
        <v>14</v>
      </c>
    </row>
    <row r="6411" spans="1:4">
      <c r="A6411" t="s">
        <v>2085</v>
      </c>
      <c r="B6411" s="38">
        <v>110000</v>
      </c>
      <c r="C6411" t="s">
        <v>2165</v>
      </c>
      <c r="D6411" t="s">
        <v>2174</v>
      </c>
    </row>
    <row r="6412" spans="1:4">
      <c r="A6412" t="s">
        <v>2076</v>
      </c>
      <c r="B6412" s="38">
        <v>80000</v>
      </c>
      <c r="C6412" t="s">
        <v>2165</v>
      </c>
      <c r="D6412" t="s">
        <v>32</v>
      </c>
    </row>
    <row r="6413" spans="1:4">
      <c r="A6413" s="89" t="s">
        <v>2084</v>
      </c>
      <c r="B6413" s="38">
        <v>119000</v>
      </c>
      <c r="C6413" t="s">
        <v>2165</v>
      </c>
      <c r="D6413" t="s">
        <v>75</v>
      </c>
    </row>
    <row r="6414" spans="1:4">
      <c r="A6414" s="89" t="s">
        <v>2084</v>
      </c>
      <c r="B6414" s="38">
        <v>87000</v>
      </c>
      <c r="C6414" t="s">
        <v>2165</v>
      </c>
      <c r="D6414" t="s">
        <v>20</v>
      </c>
    </row>
    <row r="6415" spans="1:4">
      <c r="A6415" t="s">
        <v>2078</v>
      </c>
      <c r="B6415" s="38">
        <v>112500</v>
      </c>
      <c r="C6415" t="s">
        <v>2165</v>
      </c>
      <c r="D6415" t="s">
        <v>41</v>
      </c>
    </row>
    <row r="6416" spans="1:4">
      <c r="A6416" t="s">
        <v>2094</v>
      </c>
      <c r="B6416" s="38">
        <v>110000</v>
      </c>
      <c r="C6416" t="s">
        <v>2165</v>
      </c>
      <c r="D6416" t="s">
        <v>41</v>
      </c>
    </row>
    <row r="6417" spans="1:4">
      <c r="A6417" s="89" t="s">
        <v>2104</v>
      </c>
      <c r="B6417" s="38">
        <v>100000</v>
      </c>
      <c r="C6417" t="s">
        <v>2165</v>
      </c>
      <c r="D6417" t="s">
        <v>30</v>
      </c>
    </row>
    <row r="6418" spans="1:4">
      <c r="A6418" t="s">
        <v>2081</v>
      </c>
      <c r="B6418" s="38">
        <v>100000</v>
      </c>
      <c r="C6418" t="s">
        <v>2165</v>
      </c>
      <c r="D6418" t="s">
        <v>81</v>
      </c>
    </row>
    <row r="6419" spans="1:4">
      <c r="A6419" t="s">
        <v>2097</v>
      </c>
      <c r="B6419" s="38">
        <v>117000</v>
      </c>
      <c r="C6419" t="s">
        <v>2165</v>
      </c>
      <c r="D6419" t="s">
        <v>230</v>
      </c>
    </row>
    <row r="6420" spans="1:4">
      <c r="A6420" s="89" t="s">
        <v>2084</v>
      </c>
      <c r="B6420" s="38">
        <v>105000</v>
      </c>
      <c r="C6420" t="s">
        <v>2165</v>
      </c>
      <c r="D6420" t="s">
        <v>98</v>
      </c>
    </row>
    <row r="6421" spans="1:4">
      <c r="A6421" t="s">
        <v>2085</v>
      </c>
      <c r="B6421" s="38">
        <v>101000</v>
      </c>
      <c r="C6421" t="s">
        <v>2165</v>
      </c>
      <c r="D6421" t="s">
        <v>118</v>
      </c>
    </row>
    <row r="6422" spans="1:4">
      <c r="A6422" t="s">
        <v>2097</v>
      </c>
      <c r="B6422" s="38">
        <v>123000</v>
      </c>
      <c r="C6422" t="s">
        <v>2165</v>
      </c>
      <c r="D6422" t="s">
        <v>75</v>
      </c>
    </row>
    <row r="6423" spans="1:4">
      <c r="A6423" t="s">
        <v>2073</v>
      </c>
      <c r="B6423" s="38">
        <v>112500</v>
      </c>
      <c r="C6423" t="s">
        <v>2165</v>
      </c>
      <c r="D6423" t="s">
        <v>24</v>
      </c>
    </row>
    <row r="6424" spans="1:4">
      <c r="A6424" s="89" t="s">
        <v>2083</v>
      </c>
      <c r="B6424" s="38">
        <v>120100</v>
      </c>
      <c r="C6424" t="s">
        <v>2165</v>
      </c>
      <c r="D6424" t="s">
        <v>38</v>
      </c>
    </row>
    <row r="6425" spans="1:4">
      <c r="A6425" t="s">
        <v>2073</v>
      </c>
      <c r="B6425" s="38">
        <v>92500</v>
      </c>
      <c r="C6425" t="s">
        <v>2165</v>
      </c>
      <c r="D6425" t="s">
        <v>53</v>
      </c>
    </row>
    <row r="6426" spans="1:4">
      <c r="A6426" t="s">
        <v>2087</v>
      </c>
      <c r="B6426" s="38">
        <v>110000</v>
      </c>
      <c r="C6426" t="s">
        <v>2165</v>
      </c>
      <c r="D6426" t="s">
        <v>54</v>
      </c>
    </row>
    <row r="6427" spans="1:4">
      <c r="A6427" t="s">
        <v>2091</v>
      </c>
      <c r="B6427" s="38">
        <v>110000</v>
      </c>
      <c r="C6427" t="s">
        <v>2165</v>
      </c>
      <c r="D6427" t="s">
        <v>41</v>
      </c>
    </row>
    <row r="6428" spans="1:4">
      <c r="A6428" t="s">
        <v>2081</v>
      </c>
      <c r="B6428" s="38">
        <v>120000</v>
      </c>
      <c r="C6428" t="s">
        <v>2165</v>
      </c>
      <c r="D6428" t="s">
        <v>65</v>
      </c>
    </row>
    <row r="6429" spans="1:4">
      <c r="A6429" t="s">
        <v>2108</v>
      </c>
      <c r="B6429" s="38">
        <v>150000</v>
      </c>
      <c r="C6429" t="s">
        <v>2165</v>
      </c>
      <c r="D6429" t="s">
        <v>20</v>
      </c>
    </row>
    <row r="6430" spans="1:4">
      <c r="A6430" s="89" t="s">
        <v>2070</v>
      </c>
      <c r="B6430" s="38">
        <v>105000</v>
      </c>
      <c r="C6430" t="s">
        <v>2165</v>
      </c>
      <c r="D6430" t="s">
        <v>68</v>
      </c>
    </row>
    <row r="6431" spans="1:4">
      <c r="A6431" t="s">
        <v>2074</v>
      </c>
      <c r="B6431" s="38">
        <v>100000</v>
      </c>
      <c r="C6431" t="s">
        <v>2165</v>
      </c>
      <c r="D6431" t="s">
        <v>58</v>
      </c>
    </row>
    <row r="6432" spans="1:4">
      <c r="A6432" s="89" t="s">
        <v>2083</v>
      </c>
      <c r="B6432" s="38">
        <v>133000</v>
      </c>
      <c r="C6432" t="s">
        <v>2165</v>
      </c>
      <c r="D6432" t="s">
        <v>9</v>
      </c>
    </row>
    <row r="6433" spans="1:4">
      <c r="A6433" t="s">
        <v>2077</v>
      </c>
      <c r="B6433" s="38">
        <v>98000</v>
      </c>
      <c r="C6433" t="s">
        <v>2165</v>
      </c>
      <c r="D6433" t="s">
        <v>38</v>
      </c>
    </row>
    <row r="6434" spans="1:4">
      <c r="A6434" t="s">
        <v>2097</v>
      </c>
      <c r="B6434" s="38">
        <v>129850</v>
      </c>
      <c r="C6434" t="s">
        <v>2165</v>
      </c>
      <c r="D6434" t="s">
        <v>57</v>
      </c>
    </row>
    <row r="6435" spans="1:4">
      <c r="A6435" s="89" t="s">
        <v>2070</v>
      </c>
      <c r="B6435" s="38">
        <v>110000</v>
      </c>
      <c r="C6435" t="s">
        <v>2165</v>
      </c>
      <c r="D6435" t="s">
        <v>2135</v>
      </c>
    </row>
    <row r="6436" spans="1:4">
      <c r="A6436" t="s">
        <v>2087</v>
      </c>
      <c r="B6436" s="38">
        <v>119900</v>
      </c>
      <c r="C6436" t="s">
        <v>2165</v>
      </c>
      <c r="D6436" t="s">
        <v>41</v>
      </c>
    </row>
    <row r="6437" spans="1:4">
      <c r="A6437" s="89" t="s">
        <v>2112</v>
      </c>
      <c r="B6437" s="38">
        <v>118000</v>
      </c>
      <c r="C6437" t="s">
        <v>2165</v>
      </c>
      <c r="D6437" t="s">
        <v>9</v>
      </c>
    </row>
    <row r="6438" spans="1:4">
      <c r="A6438" t="s">
        <v>2094</v>
      </c>
      <c r="B6438" s="38">
        <v>120000</v>
      </c>
      <c r="C6438" t="s">
        <v>2165</v>
      </c>
      <c r="D6438" t="s">
        <v>1024</v>
      </c>
    </row>
    <row r="6439" spans="1:4">
      <c r="A6439" t="s">
        <v>2118</v>
      </c>
      <c r="B6439" s="38">
        <v>115000</v>
      </c>
      <c r="C6439" t="s">
        <v>2165</v>
      </c>
      <c r="D6439" t="s">
        <v>258</v>
      </c>
    </row>
    <row r="6440" spans="1:4">
      <c r="A6440" t="s">
        <v>2113</v>
      </c>
      <c r="B6440" s="38">
        <v>95000</v>
      </c>
      <c r="C6440" t="s">
        <v>2165</v>
      </c>
      <c r="D6440" t="s">
        <v>41</v>
      </c>
    </row>
    <row r="6441" spans="1:4">
      <c r="A6441" t="s">
        <v>2108</v>
      </c>
      <c r="B6441" s="38">
        <v>118000</v>
      </c>
      <c r="C6441" t="s">
        <v>2165</v>
      </c>
      <c r="D6441" t="s">
        <v>75</v>
      </c>
    </row>
    <row r="6442" spans="1:4">
      <c r="A6442" t="s">
        <v>2108</v>
      </c>
      <c r="B6442" s="38">
        <v>119900</v>
      </c>
      <c r="C6442" t="s">
        <v>2165</v>
      </c>
      <c r="D6442" t="s">
        <v>35</v>
      </c>
    </row>
    <row r="6443" spans="1:4">
      <c r="A6443" s="89" t="s">
        <v>2104</v>
      </c>
      <c r="B6443" s="38">
        <v>106000</v>
      </c>
      <c r="C6443" t="s">
        <v>2165</v>
      </c>
      <c r="D6443" t="s">
        <v>238</v>
      </c>
    </row>
    <row r="6444" spans="1:4">
      <c r="A6444" t="s">
        <v>2077</v>
      </c>
      <c r="B6444" s="38">
        <v>99500</v>
      </c>
      <c r="C6444" t="s">
        <v>2165</v>
      </c>
      <c r="D6444" t="s">
        <v>9</v>
      </c>
    </row>
    <row r="6445" spans="1:4">
      <c r="A6445" t="s">
        <v>2081</v>
      </c>
      <c r="B6445" s="38">
        <v>112000</v>
      </c>
      <c r="C6445" t="s">
        <v>2165</v>
      </c>
      <c r="D6445" t="s">
        <v>29</v>
      </c>
    </row>
    <row r="6446" spans="1:4">
      <c r="A6446" t="s">
        <v>2085</v>
      </c>
      <c r="B6446" s="38">
        <v>110000</v>
      </c>
      <c r="C6446" t="s">
        <v>2165</v>
      </c>
      <c r="D6446" t="s">
        <v>48</v>
      </c>
    </row>
    <row r="6447" spans="1:4">
      <c r="A6447" t="s">
        <v>2077</v>
      </c>
      <c r="B6447" s="38">
        <v>127000</v>
      </c>
      <c r="C6447" t="s">
        <v>2165</v>
      </c>
      <c r="D6447" t="s">
        <v>48</v>
      </c>
    </row>
    <row r="6448" spans="1:4">
      <c r="A6448" t="s">
        <v>2081</v>
      </c>
      <c r="B6448" s="38">
        <v>138000</v>
      </c>
      <c r="C6448" t="s">
        <v>2165</v>
      </c>
      <c r="D6448" t="s">
        <v>2173</v>
      </c>
    </row>
    <row r="6449" spans="1:4">
      <c r="A6449" t="s">
        <v>2110</v>
      </c>
      <c r="B6449" s="38">
        <v>110000</v>
      </c>
      <c r="C6449" t="s">
        <v>2165</v>
      </c>
      <c r="D6449" t="s">
        <v>46</v>
      </c>
    </row>
    <row r="6450" spans="1:4">
      <c r="A6450" s="89" t="s">
        <v>2079</v>
      </c>
      <c r="B6450" s="38">
        <v>112450</v>
      </c>
      <c r="C6450" t="s">
        <v>2165</v>
      </c>
      <c r="D6450" t="s">
        <v>56</v>
      </c>
    </row>
    <row r="6451" spans="1:4">
      <c r="A6451" s="89" t="s">
        <v>2098</v>
      </c>
      <c r="B6451" s="38">
        <v>119000</v>
      </c>
      <c r="C6451" t="s">
        <v>2165</v>
      </c>
      <c r="D6451" t="s">
        <v>410</v>
      </c>
    </row>
    <row r="6452" spans="1:4">
      <c r="A6452" t="s">
        <v>2107</v>
      </c>
      <c r="B6452" s="38">
        <v>122000</v>
      </c>
      <c r="C6452" t="s">
        <v>2165</v>
      </c>
      <c r="D6452" t="s">
        <v>68</v>
      </c>
    </row>
    <row r="6453" spans="1:4">
      <c r="A6453" s="89" t="s">
        <v>2098</v>
      </c>
      <c r="B6453" s="38">
        <v>105000</v>
      </c>
      <c r="C6453" t="s">
        <v>2165</v>
      </c>
      <c r="D6453" t="s">
        <v>9</v>
      </c>
    </row>
    <row r="6454" spans="1:4">
      <c r="A6454" t="s">
        <v>2081</v>
      </c>
      <c r="B6454" s="38">
        <v>140000</v>
      </c>
      <c r="C6454" t="s">
        <v>2165</v>
      </c>
      <c r="D6454" t="s">
        <v>78</v>
      </c>
    </row>
    <row r="6455" spans="1:4">
      <c r="A6455" t="s">
        <v>2107</v>
      </c>
      <c r="B6455" s="38">
        <v>110000</v>
      </c>
      <c r="C6455" t="s">
        <v>2165</v>
      </c>
      <c r="D6455" t="s">
        <v>41</v>
      </c>
    </row>
    <row r="6456" spans="1:4">
      <c r="A6456" s="89" t="s">
        <v>2083</v>
      </c>
      <c r="B6456" s="38">
        <v>119900</v>
      </c>
      <c r="C6456" t="s">
        <v>2165</v>
      </c>
      <c r="D6456" t="s">
        <v>21</v>
      </c>
    </row>
    <row r="6457" spans="1:4">
      <c r="A6457" t="s">
        <v>2081</v>
      </c>
      <c r="B6457" s="38">
        <v>100000</v>
      </c>
      <c r="C6457" t="s">
        <v>2165</v>
      </c>
      <c r="D6457" t="s">
        <v>9</v>
      </c>
    </row>
    <row r="6458" spans="1:4">
      <c r="A6458" t="s">
        <v>2090</v>
      </c>
      <c r="B6458" s="38">
        <v>119000</v>
      </c>
      <c r="C6458" t="s">
        <v>2165</v>
      </c>
      <c r="D6458" t="s">
        <v>2111</v>
      </c>
    </row>
    <row r="6459" spans="1:4">
      <c r="A6459" s="89" t="s">
        <v>2070</v>
      </c>
      <c r="B6459" s="38">
        <v>100000</v>
      </c>
      <c r="C6459" t="s">
        <v>2165</v>
      </c>
      <c r="D6459" t="s">
        <v>58</v>
      </c>
    </row>
    <row r="6460" spans="1:4">
      <c r="A6460" s="89" t="s">
        <v>2084</v>
      </c>
      <c r="B6460" s="38">
        <v>105000</v>
      </c>
      <c r="C6460" t="s">
        <v>2165</v>
      </c>
      <c r="D6460" t="s">
        <v>35</v>
      </c>
    </row>
    <row r="6461" spans="1:4">
      <c r="A6461" t="s">
        <v>2107</v>
      </c>
      <c r="B6461" s="38">
        <v>113000</v>
      </c>
      <c r="C6461" t="s">
        <v>2165</v>
      </c>
      <c r="D6461" t="s">
        <v>66</v>
      </c>
    </row>
    <row r="6462" spans="1:4">
      <c r="A6462" s="89" t="s">
        <v>2070</v>
      </c>
      <c r="B6462" s="38">
        <v>100000</v>
      </c>
      <c r="C6462" t="s">
        <v>2165</v>
      </c>
      <c r="D6462" t="s">
        <v>105</v>
      </c>
    </row>
    <row r="6463" spans="1:4">
      <c r="A6463" t="s">
        <v>2081</v>
      </c>
      <c r="B6463" s="38">
        <v>110000</v>
      </c>
      <c r="C6463" t="s">
        <v>2165</v>
      </c>
      <c r="D6463" t="s">
        <v>65</v>
      </c>
    </row>
    <row r="6464" spans="1:4">
      <c r="A6464" s="89" t="s">
        <v>2071</v>
      </c>
      <c r="B6464" s="38">
        <v>112500</v>
      </c>
      <c r="C6464" t="s">
        <v>2165</v>
      </c>
      <c r="D6464" t="s">
        <v>45</v>
      </c>
    </row>
    <row r="6465" spans="1:4">
      <c r="A6465" s="89" t="s">
        <v>2070</v>
      </c>
      <c r="B6465" s="38">
        <v>120000</v>
      </c>
      <c r="C6465" t="s">
        <v>2165</v>
      </c>
      <c r="D6465" t="s">
        <v>41</v>
      </c>
    </row>
    <row r="6466" spans="1:4">
      <c r="A6466" s="89" t="s">
        <v>2070</v>
      </c>
      <c r="B6466" s="38">
        <v>115000</v>
      </c>
      <c r="C6466" t="s">
        <v>2165</v>
      </c>
      <c r="D6466" t="s">
        <v>45</v>
      </c>
    </row>
    <row r="6467" spans="1:4">
      <c r="A6467" t="s">
        <v>2103</v>
      </c>
      <c r="B6467" s="38">
        <v>130000</v>
      </c>
      <c r="C6467" t="s">
        <v>2165</v>
      </c>
      <c r="D6467" t="s">
        <v>41</v>
      </c>
    </row>
    <row r="6468" spans="1:4">
      <c r="A6468" t="s">
        <v>2091</v>
      </c>
      <c r="B6468" s="38">
        <v>125000</v>
      </c>
      <c r="C6468" t="s">
        <v>2165</v>
      </c>
      <c r="D6468" t="s">
        <v>68</v>
      </c>
    </row>
    <row r="6469" spans="1:4">
      <c r="A6469" s="89" t="s">
        <v>2079</v>
      </c>
      <c r="B6469" s="38">
        <v>110000</v>
      </c>
      <c r="C6469" t="s">
        <v>2165</v>
      </c>
      <c r="D6469" t="s">
        <v>45</v>
      </c>
    </row>
    <row r="6470" spans="1:4">
      <c r="A6470" t="s">
        <v>2081</v>
      </c>
      <c r="B6470" s="38">
        <v>120000</v>
      </c>
      <c r="C6470" t="s">
        <v>2165</v>
      </c>
      <c r="D6470" t="s">
        <v>66</v>
      </c>
    </row>
    <row r="6471" spans="1:4">
      <c r="A6471" t="s">
        <v>2107</v>
      </c>
      <c r="B6471" s="38">
        <v>119900</v>
      </c>
      <c r="C6471" t="s">
        <v>2165</v>
      </c>
      <c r="D6471" t="s">
        <v>46</v>
      </c>
    </row>
    <row r="6472" spans="1:4">
      <c r="A6472" s="89" t="s">
        <v>2084</v>
      </c>
      <c r="B6472" s="38">
        <v>115000</v>
      </c>
      <c r="C6472" t="s">
        <v>2165</v>
      </c>
      <c r="D6472" t="s">
        <v>75</v>
      </c>
    </row>
    <row r="6473" spans="1:4">
      <c r="A6473" t="s">
        <v>2107</v>
      </c>
      <c r="B6473" s="38">
        <v>130500</v>
      </c>
      <c r="C6473" t="s">
        <v>2165</v>
      </c>
      <c r="D6473" t="s">
        <v>2175</v>
      </c>
    </row>
    <row r="6474" spans="1:4">
      <c r="A6474" t="s">
        <v>2077</v>
      </c>
      <c r="B6474" s="38">
        <v>100000</v>
      </c>
      <c r="C6474" t="s">
        <v>2165</v>
      </c>
      <c r="D6474" t="s">
        <v>45</v>
      </c>
    </row>
    <row r="6475" spans="1:4">
      <c r="A6475" s="89" t="s">
        <v>2070</v>
      </c>
      <c r="B6475" s="38">
        <v>120000</v>
      </c>
      <c r="C6475" t="s">
        <v>2165</v>
      </c>
      <c r="D6475" t="s">
        <v>152</v>
      </c>
    </row>
    <row r="6476" spans="1:4">
      <c r="A6476" t="s">
        <v>2091</v>
      </c>
      <c r="B6476" s="38">
        <v>120000</v>
      </c>
      <c r="C6476" t="s">
        <v>2165</v>
      </c>
      <c r="D6476" t="s">
        <v>74</v>
      </c>
    </row>
    <row r="6477" spans="1:4">
      <c r="A6477" t="s">
        <v>2076</v>
      </c>
      <c r="B6477" s="38">
        <v>108000</v>
      </c>
      <c r="C6477" t="s">
        <v>2165</v>
      </c>
      <c r="D6477" t="s">
        <v>45</v>
      </c>
    </row>
    <row r="6478" spans="1:4">
      <c r="A6478" t="s">
        <v>2130</v>
      </c>
      <c r="B6478" s="38">
        <v>115000</v>
      </c>
      <c r="C6478" t="s">
        <v>2165</v>
      </c>
      <c r="D6478" t="s">
        <v>58</v>
      </c>
    </row>
    <row r="6479" spans="1:4">
      <c r="A6479" s="89" t="s">
        <v>2070</v>
      </c>
      <c r="B6479" s="38">
        <v>105000</v>
      </c>
      <c r="C6479" t="s">
        <v>2165</v>
      </c>
      <c r="D6479" t="s">
        <v>152</v>
      </c>
    </row>
    <row r="6480" spans="1:4">
      <c r="A6480" t="s">
        <v>2077</v>
      </c>
      <c r="B6480" s="38">
        <v>132000</v>
      </c>
      <c r="C6480" t="s">
        <v>2165</v>
      </c>
      <c r="D6480" t="s">
        <v>45</v>
      </c>
    </row>
    <row r="6481" spans="1:4">
      <c r="A6481" s="89" t="s">
        <v>2121</v>
      </c>
      <c r="B6481" s="38">
        <v>121000</v>
      </c>
      <c r="C6481" t="s">
        <v>2165</v>
      </c>
      <c r="D6481" t="s">
        <v>20</v>
      </c>
    </row>
    <row r="6482" spans="1:4">
      <c r="A6482" t="s">
        <v>2085</v>
      </c>
      <c r="B6482" s="38">
        <v>104000</v>
      </c>
      <c r="C6482" t="s">
        <v>2165</v>
      </c>
      <c r="D6482" t="s">
        <v>2174</v>
      </c>
    </row>
    <row r="6483" spans="1:4">
      <c r="A6483" t="s">
        <v>2108</v>
      </c>
      <c r="B6483" s="38">
        <v>126645</v>
      </c>
      <c r="C6483" t="s">
        <v>2165</v>
      </c>
      <c r="D6483" t="s">
        <v>60</v>
      </c>
    </row>
    <row r="6484" spans="1:4">
      <c r="A6484" t="s">
        <v>2081</v>
      </c>
      <c r="B6484" s="38">
        <v>120750</v>
      </c>
      <c r="C6484" t="s">
        <v>2165</v>
      </c>
      <c r="D6484" t="s">
        <v>32</v>
      </c>
    </row>
    <row r="6485" spans="1:4">
      <c r="A6485" t="s">
        <v>2113</v>
      </c>
      <c r="B6485" s="38">
        <v>122500</v>
      </c>
      <c r="C6485" t="s">
        <v>2165</v>
      </c>
      <c r="D6485" t="s">
        <v>66</v>
      </c>
    </row>
    <row r="6486" spans="1:4">
      <c r="A6486" s="89" t="s">
        <v>2079</v>
      </c>
      <c r="B6486" s="38">
        <v>104370</v>
      </c>
      <c r="C6486" t="s">
        <v>2165</v>
      </c>
      <c r="D6486" t="s">
        <v>127</v>
      </c>
    </row>
    <row r="6487" spans="1:4">
      <c r="A6487" t="s">
        <v>2124</v>
      </c>
      <c r="B6487" s="38">
        <v>100000</v>
      </c>
      <c r="C6487" t="s">
        <v>2165</v>
      </c>
      <c r="D6487" t="s">
        <v>55</v>
      </c>
    </row>
    <row r="6488" spans="1:4">
      <c r="A6488" t="s">
        <v>2097</v>
      </c>
      <c r="B6488" s="38">
        <v>112500</v>
      </c>
      <c r="C6488" t="s">
        <v>2165</v>
      </c>
      <c r="D6488" t="s">
        <v>41</v>
      </c>
    </row>
    <row r="6489" spans="1:4">
      <c r="A6489" t="s">
        <v>2077</v>
      </c>
      <c r="B6489" s="38">
        <v>135000</v>
      </c>
      <c r="C6489" t="s">
        <v>2165</v>
      </c>
      <c r="D6489" t="s">
        <v>60</v>
      </c>
    </row>
    <row r="6490" spans="1:4">
      <c r="A6490" s="89" t="s">
        <v>2112</v>
      </c>
      <c r="B6490" s="38">
        <v>87708</v>
      </c>
      <c r="C6490" t="s">
        <v>2165</v>
      </c>
      <c r="D6490" t="s">
        <v>213</v>
      </c>
    </row>
    <row r="6491" spans="1:4">
      <c r="A6491" t="s">
        <v>2081</v>
      </c>
      <c r="B6491" s="38">
        <v>125000</v>
      </c>
      <c r="C6491" t="s">
        <v>2165</v>
      </c>
      <c r="D6491" t="s">
        <v>37</v>
      </c>
    </row>
    <row r="6492" spans="1:4">
      <c r="A6492" s="89" t="s">
        <v>2070</v>
      </c>
      <c r="B6492" s="38">
        <v>123900</v>
      </c>
      <c r="C6492" t="s">
        <v>2165</v>
      </c>
      <c r="D6492" t="s">
        <v>22</v>
      </c>
    </row>
    <row r="6493" spans="1:4">
      <c r="A6493" s="89" t="s">
        <v>2070</v>
      </c>
      <c r="B6493" s="38">
        <v>125000</v>
      </c>
      <c r="C6493" t="s">
        <v>2165</v>
      </c>
      <c r="D6493" t="s">
        <v>105</v>
      </c>
    </row>
    <row r="6494" spans="1:4">
      <c r="A6494" t="s">
        <v>2077</v>
      </c>
      <c r="B6494" s="38">
        <v>128900</v>
      </c>
      <c r="C6494" t="s">
        <v>2165</v>
      </c>
      <c r="D6494" t="s">
        <v>369</v>
      </c>
    </row>
    <row r="6495" spans="1:4">
      <c r="A6495" s="89" t="s">
        <v>2112</v>
      </c>
      <c r="B6495" s="38">
        <v>135000</v>
      </c>
      <c r="C6495" t="s">
        <v>2165</v>
      </c>
      <c r="D6495" t="s">
        <v>99</v>
      </c>
    </row>
    <row r="6496" spans="1:4">
      <c r="A6496" s="89" t="s">
        <v>2104</v>
      </c>
      <c r="B6496" s="38">
        <v>124000</v>
      </c>
      <c r="C6496" t="s">
        <v>2165</v>
      </c>
      <c r="D6496" t="s">
        <v>41</v>
      </c>
    </row>
    <row r="6497" spans="1:4">
      <c r="A6497" s="89" t="s">
        <v>2070</v>
      </c>
      <c r="B6497" s="38">
        <v>133000</v>
      </c>
      <c r="C6497" t="s">
        <v>2165</v>
      </c>
      <c r="D6497" t="s">
        <v>92</v>
      </c>
    </row>
    <row r="6498" spans="1:4">
      <c r="A6498" s="89" t="s">
        <v>2121</v>
      </c>
      <c r="B6498" s="38">
        <v>124000</v>
      </c>
      <c r="C6498" t="s">
        <v>2165</v>
      </c>
      <c r="D6498" t="s">
        <v>35</v>
      </c>
    </row>
    <row r="6499" spans="1:4">
      <c r="A6499" s="89" t="s">
        <v>2099</v>
      </c>
      <c r="B6499" s="38">
        <v>105000</v>
      </c>
      <c r="C6499" t="s">
        <v>2165</v>
      </c>
      <c r="D6499" t="s">
        <v>55</v>
      </c>
    </row>
    <row r="6500" spans="1:4">
      <c r="A6500" s="89" t="s">
        <v>2070</v>
      </c>
      <c r="B6500" s="38">
        <v>134000</v>
      </c>
      <c r="C6500" t="s">
        <v>2165</v>
      </c>
      <c r="D6500" t="s">
        <v>66</v>
      </c>
    </row>
    <row r="6501" spans="1:4">
      <c r="A6501" t="s">
        <v>2110</v>
      </c>
      <c r="B6501" s="38">
        <v>112500</v>
      </c>
      <c r="C6501" t="s">
        <v>2165</v>
      </c>
      <c r="D6501" t="s">
        <v>75</v>
      </c>
    </row>
    <row r="6502" spans="1:4">
      <c r="A6502" s="89" t="s">
        <v>2070</v>
      </c>
      <c r="B6502" s="38">
        <v>101000</v>
      </c>
      <c r="C6502" t="s">
        <v>2165</v>
      </c>
      <c r="D6502" t="s">
        <v>21</v>
      </c>
    </row>
    <row r="6503" spans="1:4">
      <c r="A6503" t="s">
        <v>2114</v>
      </c>
      <c r="B6503" s="38">
        <v>125000</v>
      </c>
      <c r="C6503" t="s">
        <v>2165</v>
      </c>
      <c r="D6503" t="s">
        <v>9</v>
      </c>
    </row>
    <row r="6504" spans="1:4">
      <c r="A6504" s="89" t="s">
        <v>2079</v>
      </c>
      <c r="B6504" s="38">
        <v>125500</v>
      </c>
      <c r="C6504" t="s">
        <v>2165</v>
      </c>
      <c r="D6504" t="s">
        <v>377</v>
      </c>
    </row>
    <row r="6505" spans="1:4">
      <c r="A6505" t="s">
        <v>2097</v>
      </c>
      <c r="B6505" s="38">
        <v>74000</v>
      </c>
      <c r="C6505" t="s">
        <v>2165</v>
      </c>
      <c r="D6505" t="s">
        <v>63</v>
      </c>
    </row>
    <row r="6506" spans="1:4">
      <c r="A6506" t="s">
        <v>2090</v>
      </c>
      <c r="B6506" s="38">
        <v>136000</v>
      </c>
      <c r="C6506" t="s">
        <v>2165</v>
      </c>
      <c r="D6506" t="s">
        <v>9</v>
      </c>
    </row>
    <row r="6507" spans="1:4">
      <c r="A6507" t="s">
        <v>2077</v>
      </c>
      <c r="B6507" s="38">
        <v>125000</v>
      </c>
      <c r="C6507" t="s">
        <v>2165</v>
      </c>
      <c r="D6507" t="s">
        <v>45</v>
      </c>
    </row>
    <row r="6508" spans="1:4">
      <c r="A6508" s="89" t="s">
        <v>2070</v>
      </c>
      <c r="B6508" s="38">
        <v>125000</v>
      </c>
      <c r="C6508" t="s">
        <v>2165</v>
      </c>
      <c r="D6508" t="s">
        <v>14</v>
      </c>
    </row>
    <row r="6509" spans="1:4">
      <c r="A6509" s="89" t="s">
        <v>2070</v>
      </c>
      <c r="B6509" s="38">
        <v>124000</v>
      </c>
      <c r="C6509" t="s">
        <v>2165</v>
      </c>
      <c r="D6509" t="s">
        <v>9</v>
      </c>
    </row>
    <row r="6510" spans="1:4">
      <c r="A6510" s="89" t="s">
        <v>2070</v>
      </c>
      <c r="B6510" s="38">
        <v>112000</v>
      </c>
      <c r="C6510" t="s">
        <v>2165</v>
      </c>
      <c r="D6510" t="s">
        <v>55</v>
      </c>
    </row>
    <row r="6511" spans="1:4">
      <c r="A6511" s="89" t="s">
        <v>2104</v>
      </c>
      <c r="B6511" s="38">
        <v>124900</v>
      </c>
      <c r="C6511" t="s">
        <v>2165</v>
      </c>
      <c r="D6511" t="s">
        <v>278</v>
      </c>
    </row>
    <row r="6512" spans="1:4">
      <c r="A6512" s="89" t="s">
        <v>2112</v>
      </c>
      <c r="B6512" s="38">
        <v>118000</v>
      </c>
      <c r="C6512" t="s">
        <v>2165</v>
      </c>
      <c r="D6512" t="s">
        <v>106</v>
      </c>
    </row>
    <row r="6513" spans="1:4">
      <c r="A6513" s="89" t="s">
        <v>2071</v>
      </c>
      <c r="B6513" s="38">
        <v>105500</v>
      </c>
      <c r="C6513" t="s">
        <v>2165</v>
      </c>
      <c r="D6513" t="s">
        <v>159</v>
      </c>
    </row>
    <row r="6514" spans="1:4">
      <c r="A6514" s="89" t="s">
        <v>2079</v>
      </c>
      <c r="B6514" s="38">
        <v>110000</v>
      </c>
      <c r="C6514" t="s">
        <v>2165</v>
      </c>
      <c r="D6514" t="s">
        <v>9</v>
      </c>
    </row>
    <row r="6515" spans="1:4">
      <c r="A6515" s="89" t="s">
        <v>2084</v>
      </c>
      <c r="B6515" s="38">
        <v>120000</v>
      </c>
      <c r="C6515" t="s">
        <v>2165</v>
      </c>
      <c r="D6515" t="s">
        <v>46</v>
      </c>
    </row>
    <row r="6516" spans="1:4">
      <c r="A6516" t="s">
        <v>2097</v>
      </c>
      <c r="B6516" s="38">
        <v>124900</v>
      </c>
      <c r="C6516" t="s">
        <v>2165</v>
      </c>
      <c r="D6516" t="s">
        <v>57</v>
      </c>
    </row>
    <row r="6517" spans="1:4">
      <c r="A6517" s="89" t="s">
        <v>2101</v>
      </c>
      <c r="B6517" s="38">
        <v>75000</v>
      </c>
      <c r="C6517" t="s">
        <v>2165</v>
      </c>
      <c r="D6517" t="s">
        <v>45</v>
      </c>
    </row>
    <row r="6518" spans="1:4">
      <c r="A6518" s="89" t="s">
        <v>2084</v>
      </c>
      <c r="B6518" s="38">
        <v>131000</v>
      </c>
      <c r="C6518" t="s">
        <v>2165</v>
      </c>
      <c r="D6518" t="s">
        <v>373</v>
      </c>
    </row>
    <row r="6519" spans="1:4">
      <c r="A6519" s="89" t="s">
        <v>2093</v>
      </c>
      <c r="B6519" s="38">
        <v>119000</v>
      </c>
      <c r="C6519" t="s">
        <v>2165</v>
      </c>
      <c r="D6519" t="s">
        <v>75</v>
      </c>
    </row>
    <row r="6520" spans="1:4">
      <c r="A6520" t="s">
        <v>2081</v>
      </c>
      <c r="B6520" s="38">
        <v>135000</v>
      </c>
      <c r="C6520" t="s">
        <v>2165</v>
      </c>
      <c r="D6520" t="s">
        <v>230</v>
      </c>
    </row>
    <row r="6521" spans="1:4">
      <c r="A6521" s="89" t="s">
        <v>2071</v>
      </c>
      <c r="B6521" s="38">
        <v>102000</v>
      </c>
      <c r="C6521" t="s">
        <v>2165</v>
      </c>
      <c r="D6521" t="s">
        <v>9</v>
      </c>
    </row>
    <row r="6522" spans="1:4">
      <c r="A6522" s="89" t="s">
        <v>2084</v>
      </c>
      <c r="B6522" s="38">
        <v>125000</v>
      </c>
      <c r="C6522" t="s">
        <v>2165</v>
      </c>
      <c r="D6522" t="s">
        <v>75</v>
      </c>
    </row>
    <row r="6523" spans="1:4">
      <c r="A6523" s="89" t="s">
        <v>2104</v>
      </c>
      <c r="B6523" s="38">
        <v>110000</v>
      </c>
      <c r="C6523" t="s">
        <v>2165</v>
      </c>
      <c r="D6523" t="s">
        <v>38</v>
      </c>
    </row>
    <row r="6524" spans="1:4">
      <c r="A6524" t="s">
        <v>2081</v>
      </c>
      <c r="B6524" s="38">
        <v>136500</v>
      </c>
      <c r="C6524" t="s">
        <v>2165</v>
      </c>
      <c r="D6524" t="s">
        <v>9</v>
      </c>
    </row>
    <row r="6525" spans="1:4">
      <c r="A6525" s="89" t="s">
        <v>2084</v>
      </c>
      <c r="B6525" s="38">
        <v>125000</v>
      </c>
      <c r="C6525" t="s">
        <v>2165</v>
      </c>
      <c r="D6525" t="s">
        <v>37</v>
      </c>
    </row>
    <row r="6526" spans="1:4">
      <c r="A6526" s="89" t="s">
        <v>2083</v>
      </c>
      <c r="B6526" s="38">
        <v>107000</v>
      </c>
      <c r="C6526" t="s">
        <v>2165</v>
      </c>
      <c r="D6526" t="s">
        <v>37</v>
      </c>
    </row>
    <row r="6527" spans="1:4">
      <c r="A6527" s="89" t="s">
        <v>2104</v>
      </c>
      <c r="B6527" s="38">
        <v>100000</v>
      </c>
      <c r="C6527" t="s">
        <v>2165</v>
      </c>
      <c r="D6527" t="s">
        <v>651</v>
      </c>
    </row>
    <row r="6528" spans="1:4">
      <c r="A6528" s="89" t="s">
        <v>2112</v>
      </c>
      <c r="B6528" s="38">
        <v>120000</v>
      </c>
      <c r="C6528" t="s">
        <v>2165</v>
      </c>
      <c r="D6528" t="s">
        <v>163</v>
      </c>
    </row>
    <row r="6529" spans="1:4">
      <c r="A6529" s="89" t="s">
        <v>2079</v>
      </c>
      <c r="B6529" s="38">
        <v>87500</v>
      </c>
      <c r="C6529" t="s">
        <v>2165</v>
      </c>
      <c r="D6529" t="s">
        <v>30</v>
      </c>
    </row>
    <row r="6530" spans="1:4">
      <c r="A6530" t="s">
        <v>2077</v>
      </c>
      <c r="B6530" s="38">
        <v>112000</v>
      </c>
      <c r="C6530" t="s">
        <v>2165</v>
      </c>
      <c r="D6530" t="s">
        <v>68</v>
      </c>
    </row>
    <row r="6531" spans="1:4">
      <c r="A6531" t="s">
        <v>2097</v>
      </c>
      <c r="B6531" s="38">
        <v>120000</v>
      </c>
      <c r="C6531" t="s">
        <v>2165</v>
      </c>
      <c r="D6531" t="s">
        <v>60</v>
      </c>
    </row>
    <row r="6532" spans="1:4">
      <c r="A6532" s="89" t="s">
        <v>2079</v>
      </c>
      <c r="B6532" s="38">
        <v>110000</v>
      </c>
      <c r="C6532" t="s">
        <v>2165</v>
      </c>
      <c r="D6532" t="s">
        <v>85</v>
      </c>
    </row>
    <row r="6533" spans="1:4">
      <c r="A6533" t="s">
        <v>2073</v>
      </c>
      <c r="B6533" s="38">
        <v>115000</v>
      </c>
      <c r="C6533" t="s">
        <v>2165</v>
      </c>
      <c r="D6533" t="s">
        <v>45</v>
      </c>
    </row>
    <row r="6534" spans="1:4">
      <c r="A6534" t="s">
        <v>2094</v>
      </c>
      <c r="B6534" s="38">
        <v>100000</v>
      </c>
      <c r="C6534" t="s">
        <v>2165</v>
      </c>
      <c r="D6534" t="s">
        <v>366</v>
      </c>
    </row>
    <row r="6535" spans="1:4">
      <c r="A6535" t="s">
        <v>2076</v>
      </c>
      <c r="B6535" s="38">
        <v>130000</v>
      </c>
      <c r="C6535" t="s">
        <v>2165</v>
      </c>
      <c r="D6535" t="s">
        <v>60</v>
      </c>
    </row>
    <row r="6536" spans="1:4">
      <c r="A6536" s="89" t="s">
        <v>2079</v>
      </c>
      <c r="B6536" s="38">
        <v>110000</v>
      </c>
      <c r="C6536" t="s">
        <v>2165</v>
      </c>
      <c r="D6536" t="s">
        <v>41</v>
      </c>
    </row>
    <row r="6537" spans="1:4">
      <c r="A6537" t="s">
        <v>2077</v>
      </c>
      <c r="B6537" s="38">
        <v>125000</v>
      </c>
      <c r="C6537" t="s">
        <v>2165</v>
      </c>
      <c r="D6537" t="s">
        <v>41</v>
      </c>
    </row>
    <row r="6538" spans="1:4">
      <c r="A6538" s="89" t="s">
        <v>2071</v>
      </c>
      <c r="B6538" s="38">
        <v>100000</v>
      </c>
      <c r="C6538" t="s">
        <v>2165</v>
      </c>
      <c r="D6538" t="s">
        <v>81</v>
      </c>
    </row>
    <row r="6539" spans="1:4">
      <c r="A6539" t="s">
        <v>2124</v>
      </c>
      <c r="B6539" s="38">
        <v>125000</v>
      </c>
      <c r="C6539" t="s">
        <v>2165</v>
      </c>
      <c r="D6539" t="s">
        <v>30</v>
      </c>
    </row>
    <row r="6540" spans="1:4">
      <c r="A6540" s="89" t="s">
        <v>2084</v>
      </c>
      <c r="B6540" s="38">
        <v>109000</v>
      </c>
      <c r="C6540" t="s">
        <v>2165</v>
      </c>
      <c r="D6540" t="s">
        <v>75</v>
      </c>
    </row>
    <row r="6541" spans="1:4">
      <c r="A6541" s="89" t="s">
        <v>2099</v>
      </c>
      <c r="B6541" s="38">
        <v>125000</v>
      </c>
      <c r="C6541" t="s">
        <v>2165</v>
      </c>
      <c r="D6541" t="s">
        <v>19</v>
      </c>
    </row>
    <row r="6542" spans="1:4">
      <c r="A6542" t="s">
        <v>2074</v>
      </c>
      <c r="B6542" s="38">
        <v>115000</v>
      </c>
      <c r="C6542" t="s">
        <v>2165</v>
      </c>
      <c r="D6542" t="s">
        <v>103</v>
      </c>
    </row>
    <row r="6543" spans="1:4">
      <c r="A6543" t="s">
        <v>2091</v>
      </c>
      <c r="B6543" s="38">
        <v>115000</v>
      </c>
      <c r="C6543" t="s">
        <v>2165</v>
      </c>
      <c r="D6543" t="s">
        <v>20</v>
      </c>
    </row>
    <row r="6544" spans="1:4">
      <c r="A6544" t="s">
        <v>2077</v>
      </c>
      <c r="B6544" s="38">
        <v>133000</v>
      </c>
      <c r="C6544" t="s">
        <v>2165</v>
      </c>
      <c r="D6544" t="s">
        <v>19</v>
      </c>
    </row>
    <row r="6545" spans="1:4">
      <c r="A6545" s="89" t="s">
        <v>2098</v>
      </c>
      <c r="B6545" s="38">
        <v>100000</v>
      </c>
      <c r="C6545" t="s">
        <v>2165</v>
      </c>
      <c r="D6545" t="s">
        <v>175</v>
      </c>
    </row>
    <row r="6546" spans="1:4">
      <c r="A6546" t="s">
        <v>2076</v>
      </c>
      <c r="B6546" s="38">
        <v>100000</v>
      </c>
      <c r="C6546" t="s">
        <v>2165</v>
      </c>
      <c r="D6546" t="s">
        <v>68</v>
      </c>
    </row>
    <row r="6547" spans="1:4">
      <c r="A6547" s="89" t="s">
        <v>2084</v>
      </c>
      <c r="B6547" s="38">
        <v>110000</v>
      </c>
      <c r="C6547" t="s">
        <v>2165</v>
      </c>
      <c r="D6547" t="s">
        <v>35</v>
      </c>
    </row>
    <row r="6548" spans="1:4">
      <c r="A6548" t="s">
        <v>2087</v>
      </c>
      <c r="B6548" s="38">
        <v>119000</v>
      </c>
      <c r="C6548" t="s">
        <v>2165</v>
      </c>
      <c r="D6548" t="s">
        <v>13</v>
      </c>
    </row>
    <row r="6549" spans="1:4">
      <c r="A6549" s="89" t="s">
        <v>2099</v>
      </c>
      <c r="B6549" s="38">
        <v>94000</v>
      </c>
      <c r="C6549" t="s">
        <v>2165</v>
      </c>
      <c r="D6549" t="s">
        <v>19</v>
      </c>
    </row>
    <row r="6550" spans="1:4">
      <c r="A6550" t="s">
        <v>2091</v>
      </c>
      <c r="B6550" s="38">
        <v>125000</v>
      </c>
      <c r="C6550" t="s">
        <v>2165</v>
      </c>
      <c r="D6550" t="s">
        <v>41</v>
      </c>
    </row>
    <row r="6551" spans="1:4">
      <c r="A6551" s="89" t="s">
        <v>2083</v>
      </c>
      <c r="B6551" s="38">
        <v>117500</v>
      </c>
      <c r="C6551" t="s">
        <v>2165</v>
      </c>
      <c r="D6551" t="s">
        <v>121</v>
      </c>
    </row>
    <row r="6552" spans="1:4">
      <c r="A6552" t="s">
        <v>2090</v>
      </c>
      <c r="B6552" s="38">
        <v>126000</v>
      </c>
      <c r="C6552" t="s">
        <v>2165</v>
      </c>
      <c r="D6552" t="s">
        <v>332</v>
      </c>
    </row>
    <row r="6553" spans="1:4">
      <c r="A6553" s="89" t="s">
        <v>2104</v>
      </c>
      <c r="B6553" s="38">
        <v>110000</v>
      </c>
      <c r="C6553" t="s">
        <v>2165</v>
      </c>
      <c r="D6553" t="s">
        <v>9</v>
      </c>
    </row>
    <row r="6554" spans="1:4">
      <c r="A6554" t="s">
        <v>2115</v>
      </c>
      <c r="B6554" s="38">
        <v>126000</v>
      </c>
      <c r="C6554" t="s">
        <v>2165</v>
      </c>
      <c r="D6554" t="s">
        <v>9</v>
      </c>
    </row>
    <row r="6555" spans="1:4">
      <c r="A6555" s="89" t="s">
        <v>2084</v>
      </c>
      <c r="B6555" s="38">
        <v>130000</v>
      </c>
      <c r="C6555" t="s">
        <v>2165</v>
      </c>
      <c r="D6555" t="s">
        <v>21</v>
      </c>
    </row>
    <row r="6556" spans="1:4">
      <c r="A6556" s="89" t="s">
        <v>2101</v>
      </c>
      <c r="B6556" s="38">
        <v>126300</v>
      </c>
      <c r="C6556" t="s">
        <v>2165</v>
      </c>
      <c r="D6556" t="s">
        <v>23</v>
      </c>
    </row>
    <row r="6557" spans="1:4">
      <c r="A6557" t="s">
        <v>2113</v>
      </c>
      <c r="B6557" s="38">
        <v>120000</v>
      </c>
      <c r="C6557" t="s">
        <v>2165</v>
      </c>
      <c r="D6557" t="s">
        <v>110</v>
      </c>
    </row>
    <row r="6558" spans="1:4">
      <c r="A6558" t="s">
        <v>2081</v>
      </c>
      <c r="B6558" s="38">
        <v>130000</v>
      </c>
      <c r="C6558" t="s">
        <v>2165</v>
      </c>
      <c r="D6558" t="s">
        <v>17</v>
      </c>
    </row>
    <row r="6559" spans="1:4">
      <c r="A6559" t="s">
        <v>2081</v>
      </c>
      <c r="B6559" s="38">
        <v>127100</v>
      </c>
      <c r="C6559" t="s">
        <v>2165</v>
      </c>
      <c r="D6559" t="s">
        <v>38</v>
      </c>
    </row>
    <row r="6560" spans="1:4">
      <c r="A6560" t="s">
        <v>2091</v>
      </c>
      <c r="B6560" s="38">
        <v>130000</v>
      </c>
      <c r="C6560" t="s">
        <v>2165</v>
      </c>
      <c r="D6560" t="s">
        <v>92</v>
      </c>
    </row>
    <row r="6561" spans="1:4">
      <c r="A6561" t="s">
        <v>2073</v>
      </c>
      <c r="B6561" s="38">
        <v>126000</v>
      </c>
      <c r="C6561" t="s">
        <v>2165</v>
      </c>
      <c r="D6561" t="s">
        <v>12</v>
      </c>
    </row>
    <row r="6562" spans="1:4">
      <c r="A6562" t="s">
        <v>2085</v>
      </c>
      <c r="B6562" s="38">
        <v>120000</v>
      </c>
      <c r="C6562" t="s">
        <v>2165</v>
      </c>
      <c r="D6562" t="s">
        <v>70</v>
      </c>
    </row>
    <row r="6563" spans="1:4">
      <c r="A6563" s="89" t="s">
        <v>2079</v>
      </c>
      <c r="B6563" s="38">
        <v>110000</v>
      </c>
      <c r="C6563" t="s">
        <v>2165</v>
      </c>
      <c r="D6563" t="s">
        <v>20</v>
      </c>
    </row>
    <row r="6564" spans="1:4">
      <c r="A6564" s="89" t="s">
        <v>2070</v>
      </c>
      <c r="B6564" s="38">
        <v>116500</v>
      </c>
      <c r="C6564" t="s">
        <v>2165</v>
      </c>
      <c r="D6564" t="s">
        <v>45</v>
      </c>
    </row>
    <row r="6565" spans="1:4">
      <c r="A6565" t="s">
        <v>2124</v>
      </c>
      <c r="B6565" s="38">
        <v>123000</v>
      </c>
      <c r="C6565" t="s">
        <v>2165</v>
      </c>
      <c r="D6565" t="s">
        <v>37</v>
      </c>
    </row>
    <row r="6566" spans="1:4">
      <c r="A6566" t="s">
        <v>2102</v>
      </c>
      <c r="B6566" s="38">
        <v>120000</v>
      </c>
      <c r="C6566" t="s">
        <v>2165</v>
      </c>
      <c r="D6566" t="s">
        <v>89</v>
      </c>
    </row>
    <row r="6567" spans="1:4">
      <c r="A6567" t="s">
        <v>2124</v>
      </c>
      <c r="B6567" s="38">
        <v>120000</v>
      </c>
      <c r="C6567" t="s">
        <v>2165</v>
      </c>
      <c r="D6567" t="s">
        <v>37</v>
      </c>
    </row>
    <row r="6568" spans="1:4">
      <c r="A6568" t="s">
        <v>2091</v>
      </c>
      <c r="B6568" s="38">
        <v>120000</v>
      </c>
      <c r="C6568" t="s">
        <v>2165</v>
      </c>
      <c r="D6568" t="s">
        <v>9</v>
      </c>
    </row>
    <row r="6569" spans="1:4">
      <c r="A6569" s="89" t="s">
        <v>2079</v>
      </c>
      <c r="B6569" s="38">
        <v>115000</v>
      </c>
      <c r="C6569" t="s">
        <v>2165</v>
      </c>
      <c r="D6569" t="s">
        <v>66</v>
      </c>
    </row>
    <row r="6570" spans="1:4">
      <c r="A6570" t="s">
        <v>2087</v>
      </c>
      <c r="B6570" s="38">
        <v>115000</v>
      </c>
      <c r="C6570" t="s">
        <v>2165</v>
      </c>
      <c r="D6570" t="s">
        <v>198</v>
      </c>
    </row>
    <row r="6571" spans="1:4">
      <c r="A6571" t="s">
        <v>2124</v>
      </c>
      <c r="B6571" s="38">
        <v>129000</v>
      </c>
      <c r="C6571" t="s">
        <v>2165</v>
      </c>
      <c r="D6571" t="s">
        <v>37</v>
      </c>
    </row>
    <row r="6572" spans="1:4">
      <c r="A6572" t="s">
        <v>2110</v>
      </c>
      <c r="B6572" s="38">
        <v>119000</v>
      </c>
      <c r="C6572" t="s">
        <v>2165</v>
      </c>
      <c r="D6572" t="s">
        <v>32</v>
      </c>
    </row>
    <row r="6573" spans="1:4">
      <c r="A6573" s="89" t="s">
        <v>2098</v>
      </c>
      <c r="B6573" s="38">
        <v>124728</v>
      </c>
      <c r="C6573" t="s">
        <v>2165</v>
      </c>
      <c r="D6573" t="s">
        <v>238</v>
      </c>
    </row>
    <row r="6574" spans="1:4">
      <c r="A6574" t="s">
        <v>2074</v>
      </c>
      <c r="B6574" s="38">
        <v>134000</v>
      </c>
      <c r="C6574" t="s">
        <v>2165</v>
      </c>
      <c r="D6574" t="s">
        <v>81</v>
      </c>
    </row>
    <row r="6575" spans="1:4">
      <c r="A6575" s="89" t="s">
        <v>2070</v>
      </c>
      <c r="B6575" s="38">
        <v>129000</v>
      </c>
      <c r="C6575" t="s">
        <v>2165</v>
      </c>
      <c r="D6575" t="s">
        <v>114</v>
      </c>
    </row>
    <row r="6576" spans="1:4">
      <c r="A6576" t="s">
        <v>2131</v>
      </c>
      <c r="B6576" s="38">
        <v>115000</v>
      </c>
      <c r="C6576" t="s">
        <v>2165</v>
      </c>
      <c r="D6576" t="s">
        <v>401</v>
      </c>
    </row>
    <row r="6577" spans="1:4">
      <c r="A6577" s="89" t="s">
        <v>2084</v>
      </c>
      <c r="B6577" s="38">
        <v>115000</v>
      </c>
      <c r="C6577" t="s">
        <v>2165</v>
      </c>
      <c r="D6577" t="s">
        <v>126</v>
      </c>
    </row>
    <row r="6578" spans="1:4">
      <c r="A6578" s="89" t="s">
        <v>2083</v>
      </c>
      <c r="B6578" s="38">
        <v>125000</v>
      </c>
      <c r="C6578" t="s">
        <v>2165</v>
      </c>
      <c r="D6578" t="s">
        <v>54</v>
      </c>
    </row>
    <row r="6579" spans="1:4">
      <c r="A6579" t="s">
        <v>2077</v>
      </c>
      <c r="B6579" s="38">
        <v>110000</v>
      </c>
      <c r="C6579" t="s">
        <v>2165</v>
      </c>
      <c r="D6579" t="s">
        <v>2136</v>
      </c>
    </row>
    <row r="6580" spans="1:4">
      <c r="A6580" s="89" t="s">
        <v>2079</v>
      </c>
      <c r="B6580" s="38">
        <v>119000</v>
      </c>
      <c r="C6580" t="s">
        <v>2165</v>
      </c>
      <c r="D6580" t="s">
        <v>20</v>
      </c>
    </row>
    <row r="6581" spans="1:4">
      <c r="A6581" s="89" t="s">
        <v>2095</v>
      </c>
      <c r="B6581" s="38">
        <v>115000</v>
      </c>
      <c r="C6581" t="s">
        <v>2165</v>
      </c>
      <c r="D6581" t="s">
        <v>379</v>
      </c>
    </row>
    <row r="6582" spans="1:4">
      <c r="A6582" t="s">
        <v>2118</v>
      </c>
      <c r="B6582" s="38">
        <v>120000</v>
      </c>
      <c r="C6582" t="s">
        <v>2165</v>
      </c>
      <c r="D6582" t="s">
        <v>13</v>
      </c>
    </row>
    <row r="6583" spans="1:4">
      <c r="A6583" s="89" t="s">
        <v>2098</v>
      </c>
      <c r="B6583" s="38">
        <v>120000</v>
      </c>
      <c r="C6583" t="s">
        <v>2165</v>
      </c>
      <c r="D6583" t="s">
        <v>91</v>
      </c>
    </row>
    <row r="6584" spans="1:4">
      <c r="A6584" s="89" t="s">
        <v>2084</v>
      </c>
      <c r="B6584" s="38">
        <v>129900</v>
      </c>
      <c r="C6584" t="s">
        <v>2165</v>
      </c>
      <c r="D6584" t="s">
        <v>27</v>
      </c>
    </row>
    <row r="6585" spans="1:4">
      <c r="A6585" s="89" t="s">
        <v>2079</v>
      </c>
      <c r="B6585" s="38">
        <v>120000</v>
      </c>
      <c r="C6585" t="s">
        <v>2165</v>
      </c>
      <c r="D6585" t="s">
        <v>178</v>
      </c>
    </row>
    <row r="6586" spans="1:4">
      <c r="A6586" s="89" t="s">
        <v>2084</v>
      </c>
      <c r="B6586" s="38">
        <v>120000</v>
      </c>
      <c r="C6586" t="s">
        <v>2165</v>
      </c>
      <c r="D6586" t="s">
        <v>41</v>
      </c>
    </row>
    <row r="6587" spans="1:4">
      <c r="A6587" s="89" t="s">
        <v>2070</v>
      </c>
      <c r="B6587" s="38">
        <v>127500</v>
      </c>
      <c r="C6587" t="s">
        <v>2165</v>
      </c>
      <c r="D6587" t="s">
        <v>98</v>
      </c>
    </row>
    <row r="6588" spans="1:4">
      <c r="A6588" t="s">
        <v>2076</v>
      </c>
      <c r="B6588" s="38">
        <v>116400</v>
      </c>
      <c r="C6588" t="s">
        <v>2165</v>
      </c>
      <c r="D6588" t="s">
        <v>41</v>
      </c>
    </row>
    <row r="6589" spans="1:4">
      <c r="A6589" t="s">
        <v>2091</v>
      </c>
      <c r="B6589" s="38">
        <v>129900</v>
      </c>
      <c r="C6589" t="s">
        <v>2165</v>
      </c>
      <c r="D6589" t="s">
        <v>2166</v>
      </c>
    </row>
    <row r="6590" spans="1:4">
      <c r="A6590" s="89" t="s">
        <v>2071</v>
      </c>
      <c r="B6590" s="38">
        <v>116000</v>
      </c>
      <c r="C6590" t="s">
        <v>2165</v>
      </c>
      <c r="D6590" t="s">
        <v>48</v>
      </c>
    </row>
    <row r="6591" spans="1:4">
      <c r="A6591" s="89" t="s">
        <v>2104</v>
      </c>
      <c r="B6591" s="38">
        <v>127400</v>
      </c>
      <c r="C6591" t="s">
        <v>2165</v>
      </c>
      <c r="D6591" t="s">
        <v>14</v>
      </c>
    </row>
    <row r="6592" spans="1:4">
      <c r="A6592" t="s">
        <v>2081</v>
      </c>
      <c r="B6592" s="38">
        <v>133000</v>
      </c>
      <c r="C6592" t="s">
        <v>2165</v>
      </c>
      <c r="D6592" t="s">
        <v>49</v>
      </c>
    </row>
    <row r="6593" spans="1:4">
      <c r="A6593" s="89" t="s">
        <v>2084</v>
      </c>
      <c r="B6593" s="38">
        <v>100000</v>
      </c>
      <c r="C6593" t="s">
        <v>2165</v>
      </c>
      <c r="D6593" t="s">
        <v>9</v>
      </c>
    </row>
    <row r="6594" spans="1:4">
      <c r="A6594" t="s">
        <v>2081</v>
      </c>
      <c r="B6594" s="38">
        <v>128000</v>
      </c>
      <c r="C6594" t="s">
        <v>2165</v>
      </c>
      <c r="D6594" t="s">
        <v>21</v>
      </c>
    </row>
    <row r="6595" spans="1:4">
      <c r="A6595" s="89" t="s">
        <v>2079</v>
      </c>
      <c r="B6595" s="38">
        <v>110000</v>
      </c>
      <c r="C6595" t="s">
        <v>2165</v>
      </c>
      <c r="D6595" t="s">
        <v>109</v>
      </c>
    </row>
    <row r="6596" spans="1:4">
      <c r="A6596" t="s">
        <v>2077</v>
      </c>
      <c r="B6596" s="38">
        <v>109000</v>
      </c>
      <c r="C6596" t="s">
        <v>2165</v>
      </c>
      <c r="D6596" t="s">
        <v>2173</v>
      </c>
    </row>
    <row r="6597" spans="1:4">
      <c r="A6597" t="s">
        <v>2085</v>
      </c>
      <c r="B6597" s="38">
        <v>105000</v>
      </c>
      <c r="C6597" t="s">
        <v>2165</v>
      </c>
      <c r="D6597" t="s">
        <v>50</v>
      </c>
    </row>
    <row r="6598" spans="1:4">
      <c r="A6598" s="89" t="s">
        <v>2083</v>
      </c>
      <c r="B6598" s="38">
        <v>129900</v>
      </c>
      <c r="C6598" t="s">
        <v>2165</v>
      </c>
      <c r="D6598" t="s">
        <v>148</v>
      </c>
    </row>
    <row r="6599" spans="1:4">
      <c r="A6599" t="s">
        <v>2090</v>
      </c>
      <c r="B6599" s="38">
        <v>136000</v>
      </c>
      <c r="C6599" t="s">
        <v>2165</v>
      </c>
      <c r="D6599" t="s">
        <v>45</v>
      </c>
    </row>
    <row r="6600" spans="1:4">
      <c r="A6600" s="89" t="s">
        <v>2084</v>
      </c>
      <c r="B6600" s="38">
        <v>125000</v>
      </c>
      <c r="C6600" t="s">
        <v>2165</v>
      </c>
      <c r="D6600" t="s">
        <v>81</v>
      </c>
    </row>
    <row r="6601" spans="1:4">
      <c r="A6601" s="89" t="s">
        <v>2105</v>
      </c>
      <c r="B6601" s="38">
        <v>100000</v>
      </c>
      <c r="C6601" t="s">
        <v>2165</v>
      </c>
      <c r="D6601" t="s">
        <v>12</v>
      </c>
    </row>
    <row r="6602" spans="1:4">
      <c r="A6602" t="s">
        <v>2107</v>
      </c>
      <c r="B6602" s="38">
        <v>138000</v>
      </c>
      <c r="C6602" t="s">
        <v>2165</v>
      </c>
      <c r="D6602" t="s">
        <v>46</v>
      </c>
    </row>
    <row r="6603" spans="1:4">
      <c r="A6603" t="s">
        <v>2103</v>
      </c>
      <c r="B6603" s="38">
        <v>129900</v>
      </c>
      <c r="C6603" t="s">
        <v>2165</v>
      </c>
      <c r="D6603" t="s">
        <v>1042</v>
      </c>
    </row>
    <row r="6604" spans="1:4">
      <c r="A6604" s="89" t="s">
        <v>2079</v>
      </c>
      <c r="B6604" s="38">
        <v>135000</v>
      </c>
      <c r="C6604" t="s">
        <v>2165</v>
      </c>
      <c r="D6604" t="s">
        <v>37</v>
      </c>
    </row>
    <row r="6605" spans="1:4">
      <c r="A6605" t="s">
        <v>2075</v>
      </c>
      <c r="B6605" s="38">
        <v>129900</v>
      </c>
      <c r="C6605" t="s">
        <v>2165</v>
      </c>
      <c r="D6605" t="s">
        <v>103</v>
      </c>
    </row>
    <row r="6606" spans="1:4">
      <c r="A6606" s="89" t="s">
        <v>2070</v>
      </c>
      <c r="B6606" s="38">
        <v>133500</v>
      </c>
      <c r="C6606" t="s">
        <v>2165</v>
      </c>
      <c r="D6606" t="s">
        <v>117</v>
      </c>
    </row>
    <row r="6607" spans="1:4">
      <c r="A6607" t="s">
        <v>2085</v>
      </c>
      <c r="B6607" s="38">
        <v>108000</v>
      </c>
      <c r="C6607" t="s">
        <v>2165</v>
      </c>
      <c r="D6607" t="s">
        <v>13</v>
      </c>
    </row>
    <row r="6608" spans="1:4">
      <c r="A6608" s="89" t="s">
        <v>2121</v>
      </c>
      <c r="B6608" s="38">
        <v>120000</v>
      </c>
      <c r="C6608" t="s">
        <v>2165</v>
      </c>
      <c r="D6608" t="s">
        <v>35</v>
      </c>
    </row>
    <row r="6609" spans="1:4">
      <c r="A6609" t="s">
        <v>2097</v>
      </c>
      <c r="B6609" s="38">
        <v>129900</v>
      </c>
      <c r="C6609" t="s">
        <v>2165</v>
      </c>
      <c r="D6609" t="s">
        <v>65</v>
      </c>
    </row>
    <row r="6610" spans="1:4">
      <c r="A6610" s="89" t="s">
        <v>2070</v>
      </c>
      <c r="B6610" s="38">
        <v>125000</v>
      </c>
      <c r="C6610" t="s">
        <v>2165</v>
      </c>
      <c r="D6610" t="s">
        <v>21</v>
      </c>
    </row>
    <row r="6611" spans="1:4">
      <c r="A6611" t="s">
        <v>2087</v>
      </c>
      <c r="B6611" s="38">
        <v>129900</v>
      </c>
      <c r="C6611" t="s">
        <v>2165</v>
      </c>
      <c r="D6611" t="s">
        <v>198</v>
      </c>
    </row>
    <row r="6612" spans="1:4">
      <c r="A6612" t="s">
        <v>2091</v>
      </c>
      <c r="B6612" s="38">
        <v>139255</v>
      </c>
      <c r="C6612" t="s">
        <v>2165</v>
      </c>
      <c r="D6612" t="s">
        <v>42</v>
      </c>
    </row>
    <row r="6613" spans="1:4">
      <c r="A6613" s="89" t="s">
        <v>2112</v>
      </c>
      <c r="B6613" s="38">
        <v>104600</v>
      </c>
      <c r="C6613" t="s">
        <v>2165</v>
      </c>
      <c r="D6613" t="s">
        <v>35</v>
      </c>
    </row>
    <row r="6614" spans="1:4">
      <c r="A6614" s="89" t="s">
        <v>2071</v>
      </c>
      <c r="B6614" s="38">
        <v>114900</v>
      </c>
      <c r="C6614" t="s">
        <v>2165</v>
      </c>
      <c r="D6614" t="s">
        <v>75</v>
      </c>
    </row>
    <row r="6615" spans="1:4">
      <c r="A6615" t="s">
        <v>2103</v>
      </c>
      <c r="B6615" s="38">
        <v>155777</v>
      </c>
      <c r="C6615" t="s">
        <v>2165</v>
      </c>
      <c r="D6615" t="s">
        <v>41</v>
      </c>
    </row>
    <row r="6616" spans="1:4">
      <c r="A6616" t="s">
        <v>2096</v>
      </c>
      <c r="B6616" s="38">
        <v>110000</v>
      </c>
      <c r="C6616" t="s">
        <v>2165</v>
      </c>
      <c r="D6616" t="s">
        <v>53</v>
      </c>
    </row>
    <row r="6617" spans="1:4">
      <c r="A6617" s="89" t="s">
        <v>2112</v>
      </c>
      <c r="B6617" s="38">
        <v>129900</v>
      </c>
      <c r="C6617" t="s">
        <v>2165</v>
      </c>
      <c r="D6617" t="s">
        <v>203</v>
      </c>
    </row>
    <row r="6618" spans="1:4">
      <c r="A6618" s="89" t="s">
        <v>2104</v>
      </c>
      <c r="B6618" s="38">
        <v>124500</v>
      </c>
      <c r="C6618" t="s">
        <v>2165</v>
      </c>
      <c r="D6618" t="s">
        <v>81</v>
      </c>
    </row>
    <row r="6619" spans="1:4">
      <c r="A6619" s="89" t="s">
        <v>2104</v>
      </c>
      <c r="B6619" s="38">
        <v>129900</v>
      </c>
      <c r="C6619" t="s">
        <v>2165</v>
      </c>
      <c r="D6619" t="s">
        <v>42</v>
      </c>
    </row>
    <row r="6620" spans="1:4">
      <c r="A6620" t="s">
        <v>2085</v>
      </c>
      <c r="B6620" s="38">
        <v>125000</v>
      </c>
      <c r="C6620" t="s">
        <v>2165</v>
      </c>
      <c r="D6620" t="s">
        <v>41</v>
      </c>
    </row>
    <row r="6621" spans="1:4">
      <c r="A6621" t="s">
        <v>2103</v>
      </c>
      <c r="B6621" s="38">
        <v>129900</v>
      </c>
      <c r="C6621" t="s">
        <v>2165</v>
      </c>
      <c r="D6621" t="s">
        <v>75</v>
      </c>
    </row>
    <row r="6622" spans="1:4">
      <c r="A6622" t="s">
        <v>2078</v>
      </c>
      <c r="B6622" s="38">
        <v>134000</v>
      </c>
      <c r="C6622" t="s">
        <v>2165</v>
      </c>
      <c r="D6622" t="s">
        <v>9</v>
      </c>
    </row>
    <row r="6623" spans="1:4">
      <c r="A6623" s="89" t="s">
        <v>2070</v>
      </c>
      <c r="B6623" s="38">
        <v>115000</v>
      </c>
      <c r="C6623" t="s">
        <v>2165</v>
      </c>
      <c r="D6623" t="s">
        <v>10</v>
      </c>
    </row>
    <row r="6624" spans="1:4">
      <c r="A6624" t="s">
        <v>2131</v>
      </c>
      <c r="B6624" s="38">
        <v>125000</v>
      </c>
      <c r="C6624" t="s">
        <v>2165</v>
      </c>
      <c r="D6624" t="s">
        <v>54</v>
      </c>
    </row>
    <row r="6625" spans="1:4">
      <c r="A6625" t="s">
        <v>2081</v>
      </c>
      <c r="B6625" s="38">
        <v>130000</v>
      </c>
      <c r="C6625" t="s">
        <v>2165</v>
      </c>
      <c r="D6625" t="s">
        <v>9</v>
      </c>
    </row>
    <row r="6626" spans="1:4">
      <c r="A6626" s="89" t="s">
        <v>2079</v>
      </c>
      <c r="B6626" s="38">
        <v>100000</v>
      </c>
      <c r="C6626" t="s">
        <v>2165</v>
      </c>
      <c r="D6626" t="s">
        <v>57</v>
      </c>
    </row>
    <row r="6627" spans="1:4">
      <c r="A6627" t="s">
        <v>2073</v>
      </c>
      <c r="B6627" s="38">
        <v>130000</v>
      </c>
      <c r="C6627" t="s">
        <v>2165</v>
      </c>
      <c r="D6627" t="s">
        <v>12</v>
      </c>
    </row>
    <row r="6628" spans="1:4">
      <c r="A6628" t="s">
        <v>2081</v>
      </c>
      <c r="B6628" s="38">
        <v>140000</v>
      </c>
      <c r="C6628" t="s">
        <v>2165</v>
      </c>
      <c r="D6628" t="s">
        <v>13</v>
      </c>
    </row>
    <row r="6629" spans="1:4">
      <c r="A6629" s="89" t="s">
        <v>2071</v>
      </c>
      <c r="B6629" s="38">
        <v>122500</v>
      </c>
      <c r="C6629" t="s">
        <v>2165</v>
      </c>
      <c r="D6629" t="s">
        <v>9</v>
      </c>
    </row>
    <row r="6630" spans="1:4">
      <c r="A6630" s="89" t="s">
        <v>2070</v>
      </c>
      <c r="B6630" s="38">
        <v>131500</v>
      </c>
      <c r="C6630" t="s">
        <v>2165</v>
      </c>
      <c r="D6630" t="s">
        <v>54</v>
      </c>
    </row>
    <row r="6631" spans="1:4">
      <c r="A6631" s="89" t="s">
        <v>2079</v>
      </c>
      <c r="B6631" s="38">
        <v>121000</v>
      </c>
      <c r="C6631" t="s">
        <v>2165</v>
      </c>
      <c r="D6631" t="s">
        <v>37</v>
      </c>
    </row>
    <row r="6632" spans="1:4">
      <c r="A6632" t="s">
        <v>2091</v>
      </c>
      <c r="B6632" s="38">
        <v>132000</v>
      </c>
      <c r="C6632" t="s">
        <v>2165</v>
      </c>
      <c r="D6632" t="s">
        <v>9</v>
      </c>
    </row>
    <row r="6633" spans="1:4">
      <c r="A6633" t="s">
        <v>2107</v>
      </c>
      <c r="B6633" s="38">
        <v>120000</v>
      </c>
      <c r="C6633" t="s">
        <v>2165</v>
      </c>
      <c r="D6633" t="s">
        <v>81</v>
      </c>
    </row>
    <row r="6634" spans="1:4">
      <c r="A6634" t="s">
        <v>2077</v>
      </c>
      <c r="B6634" s="38">
        <v>120000</v>
      </c>
      <c r="C6634" t="s">
        <v>2165</v>
      </c>
      <c r="D6634" t="s">
        <v>45</v>
      </c>
    </row>
    <row r="6635" spans="1:4">
      <c r="A6635" t="s">
        <v>2077</v>
      </c>
      <c r="B6635" s="38">
        <v>106000</v>
      </c>
      <c r="C6635" t="s">
        <v>2165</v>
      </c>
      <c r="D6635" t="s">
        <v>68</v>
      </c>
    </row>
    <row r="6636" spans="1:4">
      <c r="A6636" t="s">
        <v>2110</v>
      </c>
      <c r="B6636" s="38">
        <v>153000</v>
      </c>
      <c r="C6636" t="s">
        <v>2165</v>
      </c>
      <c r="D6636" t="s">
        <v>50</v>
      </c>
    </row>
    <row r="6637" spans="1:4">
      <c r="A6637" t="s">
        <v>2113</v>
      </c>
      <c r="B6637" s="38">
        <v>120000</v>
      </c>
      <c r="C6637" t="s">
        <v>2165</v>
      </c>
      <c r="D6637" t="s">
        <v>41</v>
      </c>
    </row>
    <row r="6638" spans="1:4">
      <c r="A6638" t="s">
        <v>2077</v>
      </c>
      <c r="B6638" s="38">
        <v>126000</v>
      </c>
      <c r="C6638" t="s">
        <v>2165</v>
      </c>
      <c r="D6638" t="s">
        <v>45</v>
      </c>
    </row>
    <row r="6639" spans="1:4">
      <c r="A6639" s="89" t="s">
        <v>2070</v>
      </c>
      <c r="B6639" s="38">
        <v>115000</v>
      </c>
      <c r="C6639" t="s">
        <v>2165</v>
      </c>
      <c r="D6639" t="s">
        <v>264</v>
      </c>
    </row>
    <row r="6640" spans="1:4">
      <c r="A6640" s="89" t="s">
        <v>2099</v>
      </c>
      <c r="B6640" s="38">
        <v>129000</v>
      </c>
      <c r="C6640" t="s">
        <v>2165</v>
      </c>
      <c r="D6640" t="s">
        <v>28</v>
      </c>
    </row>
    <row r="6641" spans="1:4">
      <c r="A6641" s="89" t="s">
        <v>2070</v>
      </c>
      <c r="B6641" s="38">
        <v>125000</v>
      </c>
      <c r="C6641" t="s">
        <v>2165</v>
      </c>
      <c r="D6641" t="s">
        <v>30</v>
      </c>
    </row>
    <row r="6642" spans="1:4">
      <c r="A6642" t="s">
        <v>2077</v>
      </c>
      <c r="B6642" s="38">
        <v>130000</v>
      </c>
      <c r="C6642" t="s">
        <v>2165</v>
      </c>
      <c r="D6642" t="s">
        <v>9</v>
      </c>
    </row>
    <row r="6643" spans="1:4">
      <c r="A6643" t="s">
        <v>2090</v>
      </c>
      <c r="B6643" s="38">
        <v>124900</v>
      </c>
      <c r="C6643" t="s">
        <v>2165</v>
      </c>
      <c r="D6643" t="s">
        <v>82</v>
      </c>
    </row>
    <row r="6644" spans="1:4">
      <c r="A6644" t="s">
        <v>2081</v>
      </c>
      <c r="B6644" s="38">
        <v>130900</v>
      </c>
      <c r="C6644" t="s">
        <v>2165</v>
      </c>
      <c r="D6644" t="s">
        <v>48</v>
      </c>
    </row>
    <row r="6645" spans="1:4">
      <c r="A6645" s="89" t="s">
        <v>2104</v>
      </c>
      <c r="B6645" s="38">
        <v>125000</v>
      </c>
      <c r="C6645" t="s">
        <v>2165</v>
      </c>
      <c r="D6645" t="s">
        <v>41</v>
      </c>
    </row>
    <row r="6646" spans="1:4">
      <c r="A6646" t="s">
        <v>2118</v>
      </c>
      <c r="B6646" s="38">
        <v>131000</v>
      </c>
      <c r="C6646" t="s">
        <v>2165</v>
      </c>
      <c r="D6646" t="s">
        <v>13</v>
      </c>
    </row>
    <row r="6647" spans="1:4">
      <c r="A6647" t="s">
        <v>2108</v>
      </c>
      <c r="B6647" s="38">
        <v>130000</v>
      </c>
      <c r="C6647" t="s">
        <v>2165</v>
      </c>
      <c r="D6647" t="s">
        <v>153</v>
      </c>
    </row>
    <row r="6648" spans="1:4">
      <c r="A6648" t="s">
        <v>2102</v>
      </c>
      <c r="B6648" s="38">
        <v>110000</v>
      </c>
      <c r="C6648" t="s">
        <v>2165</v>
      </c>
      <c r="D6648" t="s">
        <v>21</v>
      </c>
    </row>
    <row r="6649" spans="1:4">
      <c r="A6649" t="s">
        <v>2118</v>
      </c>
      <c r="B6649" s="38">
        <v>112500</v>
      </c>
      <c r="C6649" t="s">
        <v>2165</v>
      </c>
      <c r="D6649" t="s">
        <v>97</v>
      </c>
    </row>
    <row r="6650" spans="1:4">
      <c r="A6650" s="89" t="s">
        <v>2084</v>
      </c>
      <c r="B6650" s="38">
        <v>130900</v>
      </c>
      <c r="C6650" t="s">
        <v>2165</v>
      </c>
      <c r="D6650" t="s">
        <v>45</v>
      </c>
    </row>
    <row r="6651" spans="1:4">
      <c r="A6651" t="s">
        <v>2081</v>
      </c>
      <c r="B6651" s="38">
        <v>133000</v>
      </c>
      <c r="C6651" t="s">
        <v>2165</v>
      </c>
      <c r="D6651" t="s">
        <v>44</v>
      </c>
    </row>
    <row r="6652" spans="1:4">
      <c r="A6652" s="89" t="s">
        <v>2098</v>
      </c>
      <c r="B6652" s="38">
        <v>130000</v>
      </c>
      <c r="C6652" t="s">
        <v>2165</v>
      </c>
      <c r="D6652" t="s">
        <v>37</v>
      </c>
    </row>
    <row r="6653" spans="1:4">
      <c r="A6653" s="89" t="s">
        <v>2084</v>
      </c>
      <c r="B6653" s="38">
        <v>126000</v>
      </c>
      <c r="C6653" t="s">
        <v>2165</v>
      </c>
      <c r="D6653" t="s">
        <v>57</v>
      </c>
    </row>
    <row r="6654" spans="1:4">
      <c r="A6654" s="89" t="s">
        <v>2084</v>
      </c>
      <c r="B6654" s="38">
        <v>129900</v>
      </c>
      <c r="C6654" t="s">
        <v>2165</v>
      </c>
      <c r="D6654" t="s">
        <v>42</v>
      </c>
    </row>
    <row r="6655" spans="1:4">
      <c r="A6655" s="89" t="s">
        <v>2084</v>
      </c>
      <c r="B6655" s="38">
        <v>118500</v>
      </c>
      <c r="C6655" t="s">
        <v>2165</v>
      </c>
      <c r="D6655" t="s">
        <v>45</v>
      </c>
    </row>
    <row r="6656" spans="1:4">
      <c r="A6656" s="89" t="s">
        <v>2084</v>
      </c>
      <c r="B6656" s="38">
        <v>134700</v>
      </c>
      <c r="C6656" t="s">
        <v>2165</v>
      </c>
      <c r="D6656" t="s">
        <v>45</v>
      </c>
    </row>
    <row r="6657" spans="1:4">
      <c r="A6657" s="89" t="s">
        <v>2070</v>
      </c>
      <c r="B6657" s="38">
        <v>128900</v>
      </c>
      <c r="C6657" t="s">
        <v>2165</v>
      </c>
      <c r="D6657" t="s">
        <v>32</v>
      </c>
    </row>
    <row r="6658" spans="1:4">
      <c r="A6658" t="s">
        <v>2124</v>
      </c>
      <c r="B6658" s="38">
        <v>134900</v>
      </c>
      <c r="C6658" t="s">
        <v>2165</v>
      </c>
      <c r="D6658" t="s">
        <v>42</v>
      </c>
    </row>
    <row r="6659" spans="1:4">
      <c r="A6659" s="89" t="s">
        <v>2083</v>
      </c>
      <c r="B6659" s="38">
        <v>134900</v>
      </c>
      <c r="C6659" t="s">
        <v>2165</v>
      </c>
      <c r="D6659" t="s">
        <v>66</v>
      </c>
    </row>
    <row r="6660" spans="1:4">
      <c r="A6660" s="89" t="s">
        <v>2079</v>
      </c>
      <c r="B6660" s="38">
        <v>125700</v>
      </c>
      <c r="C6660" t="s">
        <v>2165</v>
      </c>
      <c r="D6660" t="s">
        <v>48</v>
      </c>
    </row>
    <row r="6661" spans="1:4">
      <c r="A6661" t="s">
        <v>2113</v>
      </c>
      <c r="B6661" s="38">
        <v>128500</v>
      </c>
      <c r="C6661" t="s">
        <v>2165</v>
      </c>
      <c r="D6661" t="s">
        <v>92</v>
      </c>
    </row>
    <row r="6662" spans="1:4">
      <c r="A6662" t="s">
        <v>2090</v>
      </c>
      <c r="B6662" s="38">
        <v>140000</v>
      </c>
      <c r="C6662" t="s">
        <v>2165</v>
      </c>
      <c r="D6662" t="s">
        <v>42</v>
      </c>
    </row>
    <row r="6663" spans="1:4">
      <c r="A6663" t="s">
        <v>2081</v>
      </c>
      <c r="B6663" s="38">
        <v>144000</v>
      </c>
      <c r="C6663" t="s">
        <v>2165</v>
      </c>
      <c r="D6663" t="s">
        <v>2176</v>
      </c>
    </row>
    <row r="6664" spans="1:4">
      <c r="A6664" s="89" t="s">
        <v>2070</v>
      </c>
      <c r="B6664" s="38">
        <v>120000</v>
      </c>
      <c r="C6664" t="s">
        <v>2165</v>
      </c>
      <c r="D6664" t="s">
        <v>34</v>
      </c>
    </row>
    <row r="6665" spans="1:4">
      <c r="A6665" t="s">
        <v>2094</v>
      </c>
      <c r="B6665" s="38">
        <v>89250</v>
      </c>
      <c r="C6665" t="s">
        <v>2165</v>
      </c>
      <c r="D6665" t="s">
        <v>14</v>
      </c>
    </row>
    <row r="6666" spans="1:4">
      <c r="A6666" s="89" t="s">
        <v>2121</v>
      </c>
      <c r="B6666" s="38">
        <v>135000</v>
      </c>
      <c r="C6666" t="s">
        <v>2165</v>
      </c>
      <c r="D6666" t="s">
        <v>230</v>
      </c>
    </row>
    <row r="6667" spans="1:4">
      <c r="A6667" t="s">
        <v>2107</v>
      </c>
      <c r="B6667" s="38">
        <v>122900</v>
      </c>
      <c r="C6667" t="s">
        <v>2165</v>
      </c>
      <c r="D6667" t="s">
        <v>10</v>
      </c>
    </row>
    <row r="6668" spans="1:4">
      <c r="A6668" t="s">
        <v>2124</v>
      </c>
      <c r="B6668" s="38">
        <v>134900</v>
      </c>
      <c r="C6668" t="s">
        <v>2165</v>
      </c>
      <c r="D6668" t="s">
        <v>37</v>
      </c>
    </row>
    <row r="6669" spans="1:4">
      <c r="A6669" s="89" t="s">
        <v>2079</v>
      </c>
      <c r="B6669" s="38">
        <v>120000</v>
      </c>
      <c r="C6669" t="s">
        <v>2165</v>
      </c>
      <c r="D6669" t="s">
        <v>57</v>
      </c>
    </row>
    <row r="6670" spans="1:4">
      <c r="A6670" s="89" t="s">
        <v>2101</v>
      </c>
      <c r="B6670" s="38">
        <v>145000</v>
      </c>
      <c r="C6670" t="s">
        <v>2165</v>
      </c>
      <c r="D6670" t="s">
        <v>20</v>
      </c>
    </row>
    <row r="6671" spans="1:4">
      <c r="A6671" s="89" t="s">
        <v>2083</v>
      </c>
      <c r="B6671" s="38">
        <v>130000</v>
      </c>
      <c r="C6671" t="s">
        <v>2165</v>
      </c>
      <c r="D6671" t="s">
        <v>14</v>
      </c>
    </row>
    <row r="6672" spans="1:4">
      <c r="A6672" t="s">
        <v>2108</v>
      </c>
      <c r="B6672" s="38">
        <v>100000</v>
      </c>
      <c r="C6672" t="s">
        <v>2165</v>
      </c>
      <c r="D6672" t="s">
        <v>68</v>
      </c>
    </row>
    <row r="6673" spans="1:4">
      <c r="A6673" t="s">
        <v>2113</v>
      </c>
      <c r="B6673" s="38">
        <v>130000</v>
      </c>
      <c r="C6673" t="s">
        <v>2165</v>
      </c>
      <c r="D6673" t="s">
        <v>37</v>
      </c>
    </row>
    <row r="6674" spans="1:4">
      <c r="A6674" t="s">
        <v>2094</v>
      </c>
      <c r="B6674" s="38">
        <v>129900</v>
      </c>
      <c r="C6674" t="s">
        <v>2165</v>
      </c>
      <c r="D6674" t="s">
        <v>97</v>
      </c>
    </row>
    <row r="6675" spans="1:4">
      <c r="A6675" s="89" t="s">
        <v>2112</v>
      </c>
      <c r="B6675" s="38">
        <v>122500</v>
      </c>
      <c r="C6675" t="s">
        <v>2165</v>
      </c>
      <c r="D6675" t="s">
        <v>146</v>
      </c>
    </row>
    <row r="6676" spans="1:4">
      <c r="A6676" s="89" t="s">
        <v>2070</v>
      </c>
      <c r="B6676" s="38">
        <v>120000</v>
      </c>
      <c r="C6676" t="s">
        <v>2165</v>
      </c>
      <c r="D6676" t="s">
        <v>81</v>
      </c>
    </row>
    <row r="6677" spans="1:4">
      <c r="A6677" t="s">
        <v>2085</v>
      </c>
      <c r="B6677" s="38">
        <v>135000</v>
      </c>
      <c r="C6677" t="s">
        <v>2165</v>
      </c>
      <c r="D6677" t="s">
        <v>41</v>
      </c>
    </row>
    <row r="6678" spans="1:4">
      <c r="A6678" s="89" t="s">
        <v>2098</v>
      </c>
      <c r="B6678" s="38">
        <v>135000</v>
      </c>
      <c r="C6678" t="s">
        <v>2165</v>
      </c>
      <c r="D6678" t="s">
        <v>65</v>
      </c>
    </row>
    <row r="6679" spans="1:4">
      <c r="A6679" s="89" t="s">
        <v>2099</v>
      </c>
      <c r="B6679" s="38">
        <v>100000</v>
      </c>
      <c r="C6679" t="s">
        <v>2165</v>
      </c>
      <c r="D6679" t="s">
        <v>130</v>
      </c>
    </row>
    <row r="6680" spans="1:4">
      <c r="A6680" s="89" t="s">
        <v>2112</v>
      </c>
      <c r="B6680" s="38">
        <v>125000</v>
      </c>
      <c r="C6680" t="s">
        <v>2165</v>
      </c>
      <c r="D6680" t="s">
        <v>20</v>
      </c>
    </row>
    <row r="6681" spans="1:4">
      <c r="A6681" t="s">
        <v>2087</v>
      </c>
      <c r="B6681" s="38">
        <v>158000</v>
      </c>
      <c r="C6681" t="s">
        <v>2165</v>
      </c>
      <c r="D6681" t="s">
        <v>121</v>
      </c>
    </row>
    <row r="6682" spans="1:4">
      <c r="A6682" s="89" t="s">
        <v>2083</v>
      </c>
      <c r="B6682" s="38">
        <v>135000</v>
      </c>
      <c r="C6682" t="s">
        <v>2165</v>
      </c>
      <c r="D6682" t="s">
        <v>41</v>
      </c>
    </row>
    <row r="6683" spans="1:4">
      <c r="A6683" t="s">
        <v>2103</v>
      </c>
      <c r="B6683" s="38">
        <v>130000</v>
      </c>
      <c r="C6683" t="s">
        <v>2165</v>
      </c>
      <c r="D6683" t="s">
        <v>57</v>
      </c>
    </row>
    <row r="6684" spans="1:4">
      <c r="A6684" t="s">
        <v>2076</v>
      </c>
      <c r="B6684" s="38">
        <v>135000</v>
      </c>
      <c r="C6684" t="s">
        <v>2165</v>
      </c>
      <c r="D6684" t="s">
        <v>45</v>
      </c>
    </row>
    <row r="6685" spans="1:4">
      <c r="A6685" t="s">
        <v>2103</v>
      </c>
      <c r="B6685" s="38">
        <v>130000</v>
      </c>
      <c r="C6685" t="s">
        <v>2165</v>
      </c>
      <c r="D6685" t="s">
        <v>57</v>
      </c>
    </row>
    <row r="6686" spans="1:4">
      <c r="A6686" t="s">
        <v>2094</v>
      </c>
      <c r="B6686" s="38">
        <v>120000</v>
      </c>
      <c r="C6686" t="s">
        <v>2165</v>
      </c>
      <c r="D6686" t="s">
        <v>9</v>
      </c>
    </row>
    <row r="6687" spans="1:4">
      <c r="A6687" s="89" t="s">
        <v>2079</v>
      </c>
      <c r="B6687" s="38">
        <v>120000</v>
      </c>
      <c r="C6687" t="s">
        <v>2165</v>
      </c>
      <c r="D6687" t="s">
        <v>37</v>
      </c>
    </row>
    <row r="6688" spans="1:4">
      <c r="A6688" t="s">
        <v>2113</v>
      </c>
      <c r="B6688" s="38">
        <v>148950</v>
      </c>
      <c r="C6688" t="s">
        <v>2165</v>
      </c>
      <c r="D6688" t="s">
        <v>66</v>
      </c>
    </row>
    <row r="6689" spans="1:4">
      <c r="A6689" t="s">
        <v>2081</v>
      </c>
      <c r="B6689" s="38">
        <v>120000</v>
      </c>
      <c r="C6689" t="s">
        <v>2165</v>
      </c>
      <c r="D6689" t="s">
        <v>369</v>
      </c>
    </row>
    <row r="6690" spans="1:4">
      <c r="A6690" s="89" t="s">
        <v>2112</v>
      </c>
      <c r="B6690" s="38">
        <v>145000</v>
      </c>
      <c r="C6690" t="s">
        <v>2165</v>
      </c>
      <c r="D6690" t="s">
        <v>122</v>
      </c>
    </row>
    <row r="6691" spans="1:4">
      <c r="A6691" t="s">
        <v>2087</v>
      </c>
      <c r="B6691" s="38">
        <v>135000</v>
      </c>
      <c r="C6691" t="s">
        <v>2165</v>
      </c>
      <c r="D6691" t="s">
        <v>377</v>
      </c>
    </row>
    <row r="6692" spans="1:4">
      <c r="A6692" t="s">
        <v>2118</v>
      </c>
      <c r="B6692" s="38">
        <v>103000</v>
      </c>
      <c r="C6692" t="s">
        <v>2165</v>
      </c>
      <c r="D6692" t="s">
        <v>578</v>
      </c>
    </row>
    <row r="6693" spans="1:4">
      <c r="A6693" s="89" t="s">
        <v>2083</v>
      </c>
      <c r="B6693" s="38">
        <v>129000</v>
      </c>
      <c r="C6693" t="s">
        <v>2165</v>
      </c>
      <c r="D6693" t="s">
        <v>27</v>
      </c>
    </row>
    <row r="6694" spans="1:4">
      <c r="A6694" s="89" t="s">
        <v>2070</v>
      </c>
      <c r="B6694" s="38">
        <v>133000</v>
      </c>
      <c r="C6694" t="s">
        <v>2165</v>
      </c>
      <c r="D6694" t="s">
        <v>75</v>
      </c>
    </row>
    <row r="6695" spans="1:4">
      <c r="A6695" s="89" t="s">
        <v>2084</v>
      </c>
      <c r="B6695" s="38">
        <v>135000</v>
      </c>
      <c r="C6695" t="s">
        <v>2165</v>
      </c>
      <c r="D6695" t="s">
        <v>35</v>
      </c>
    </row>
    <row r="6696" spans="1:4">
      <c r="A6696" t="s">
        <v>2067</v>
      </c>
      <c r="B6696" s="38">
        <v>127900</v>
      </c>
      <c r="C6696" t="s">
        <v>2165</v>
      </c>
      <c r="D6696" t="s">
        <v>54</v>
      </c>
    </row>
    <row r="6697" spans="1:4">
      <c r="A6697" s="89" t="s">
        <v>2084</v>
      </c>
      <c r="B6697" s="38">
        <v>120000</v>
      </c>
      <c r="C6697" t="s">
        <v>2165</v>
      </c>
      <c r="D6697" t="s">
        <v>163</v>
      </c>
    </row>
    <row r="6698" spans="1:4">
      <c r="A6698" t="s">
        <v>2076</v>
      </c>
      <c r="B6698" s="38">
        <v>80000</v>
      </c>
      <c r="C6698" t="s">
        <v>2165</v>
      </c>
      <c r="D6698" t="s">
        <v>9</v>
      </c>
    </row>
    <row r="6699" spans="1:4">
      <c r="A6699" s="89" t="s">
        <v>2079</v>
      </c>
      <c r="B6699" s="38">
        <v>112500</v>
      </c>
      <c r="C6699" t="s">
        <v>2165</v>
      </c>
      <c r="D6699" t="s">
        <v>9</v>
      </c>
    </row>
    <row r="6700" spans="1:4">
      <c r="A6700" s="89" t="s">
        <v>2104</v>
      </c>
      <c r="B6700" s="38">
        <v>134900</v>
      </c>
      <c r="C6700" t="s">
        <v>2165</v>
      </c>
      <c r="D6700" t="s">
        <v>140</v>
      </c>
    </row>
    <row r="6701" spans="1:4">
      <c r="A6701" t="s">
        <v>2124</v>
      </c>
      <c r="B6701" s="38">
        <v>126500</v>
      </c>
      <c r="C6701" t="s">
        <v>2165</v>
      </c>
      <c r="D6701" t="s">
        <v>37</v>
      </c>
    </row>
    <row r="6702" spans="1:4">
      <c r="A6702" s="89" t="s">
        <v>2084</v>
      </c>
      <c r="B6702" s="38">
        <v>136000</v>
      </c>
      <c r="C6702" t="s">
        <v>2165</v>
      </c>
      <c r="D6702" t="s">
        <v>37</v>
      </c>
    </row>
    <row r="6703" spans="1:4">
      <c r="A6703" t="s">
        <v>2073</v>
      </c>
      <c r="B6703" s="38">
        <v>115000</v>
      </c>
      <c r="C6703" t="s">
        <v>2165</v>
      </c>
      <c r="D6703" t="s">
        <v>20</v>
      </c>
    </row>
    <row r="6704" spans="1:4">
      <c r="A6704" t="s">
        <v>2130</v>
      </c>
      <c r="B6704" s="38">
        <v>138000</v>
      </c>
      <c r="C6704" t="s">
        <v>2165</v>
      </c>
      <c r="D6704" t="s">
        <v>58</v>
      </c>
    </row>
    <row r="6705" spans="1:4">
      <c r="A6705" t="s">
        <v>2090</v>
      </c>
      <c r="B6705" s="38">
        <v>134500</v>
      </c>
      <c r="C6705" t="s">
        <v>2165</v>
      </c>
      <c r="D6705" t="s">
        <v>84</v>
      </c>
    </row>
    <row r="6706" spans="1:4">
      <c r="A6706" t="s">
        <v>2118</v>
      </c>
      <c r="B6706" s="38">
        <v>140000</v>
      </c>
      <c r="C6706" t="s">
        <v>2165</v>
      </c>
      <c r="D6706" t="s">
        <v>75</v>
      </c>
    </row>
    <row r="6707" spans="1:4">
      <c r="A6707" s="89" t="s">
        <v>2101</v>
      </c>
      <c r="B6707" s="38">
        <v>150500</v>
      </c>
      <c r="C6707" t="s">
        <v>2165</v>
      </c>
      <c r="D6707" t="s">
        <v>20</v>
      </c>
    </row>
    <row r="6708" spans="1:4">
      <c r="A6708" t="s">
        <v>2124</v>
      </c>
      <c r="B6708" s="38">
        <v>155000</v>
      </c>
      <c r="C6708" t="s">
        <v>2165</v>
      </c>
      <c r="D6708" t="s">
        <v>9</v>
      </c>
    </row>
    <row r="6709" spans="1:4">
      <c r="A6709" s="89" t="s">
        <v>2084</v>
      </c>
      <c r="B6709" s="38">
        <v>128700</v>
      </c>
      <c r="C6709" t="s">
        <v>2165</v>
      </c>
      <c r="D6709" t="s">
        <v>66</v>
      </c>
    </row>
    <row r="6710" spans="1:4">
      <c r="A6710" t="s">
        <v>2102</v>
      </c>
      <c r="B6710" s="38">
        <v>122000</v>
      </c>
      <c r="C6710" t="s">
        <v>2165</v>
      </c>
      <c r="D6710" t="s">
        <v>103</v>
      </c>
    </row>
    <row r="6711" spans="1:4">
      <c r="A6711" s="89" t="s">
        <v>2121</v>
      </c>
      <c r="B6711" s="38">
        <v>145000</v>
      </c>
      <c r="C6711" t="s">
        <v>2165</v>
      </c>
      <c r="D6711" t="s">
        <v>48</v>
      </c>
    </row>
    <row r="6712" spans="1:4">
      <c r="A6712" t="s">
        <v>2087</v>
      </c>
      <c r="B6712" s="38">
        <v>125000</v>
      </c>
      <c r="C6712" t="s">
        <v>2165</v>
      </c>
      <c r="D6712" t="s">
        <v>45</v>
      </c>
    </row>
    <row r="6713" spans="1:4">
      <c r="A6713" t="s">
        <v>2077</v>
      </c>
      <c r="B6713" s="38">
        <v>133500</v>
      </c>
      <c r="C6713" t="s">
        <v>2165</v>
      </c>
      <c r="D6713" t="s">
        <v>60</v>
      </c>
    </row>
    <row r="6714" spans="1:4">
      <c r="A6714" t="s">
        <v>2073</v>
      </c>
      <c r="B6714" s="38">
        <v>119250</v>
      </c>
      <c r="C6714" t="s">
        <v>2165</v>
      </c>
      <c r="D6714" t="s">
        <v>66</v>
      </c>
    </row>
    <row r="6715" spans="1:4">
      <c r="A6715" s="89" t="s">
        <v>2079</v>
      </c>
      <c r="B6715" s="38">
        <v>120000</v>
      </c>
      <c r="C6715" t="s">
        <v>2165</v>
      </c>
      <c r="D6715" t="s">
        <v>131</v>
      </c>
    </row>
    <row r="6716" spans="1:4">
      <c r="A6716" s="89" t="s">
        <v>2079</v>
      </c>
      <c r="B6716" s="38">
        <v>120000</v>
      </c>
      <c r="C6716" t="s">
        <v>2165</v>
      </c>
      <c r="D6716" t="s">
        <v>20</v>
      </c>
    </row>
    <row r="6717" spans="1:4">
      <c r="A6717" t="s">
        <v>2103</v>
      </c>
      <c r="B6717" s="38">
        <v>130000</v>
      </c>
      <c r="C6717" t="s">
        <v>2165</v>
      </c>
      <c r="D6717" t="s">
        <v>41</v>
      </c>
    </row>
    <row r="6718" spans="1:4">
      <c r="A6718" t="s">
        <v>2103</v>
      </c>
      <c r="B6718" s="38">
        <v>135000</v>
      </c>
      <c r="C6718" t="s">
        <v>2165</v>
      </c>
      <c r="D6718" t="s">
        <v>10</v>
      </c>
    </row>
    <row r="6719" spans="1:4">
      <c r="A6719" t="s">
        <v>2118</v>
      </c>
      <c r="B6719" s="38">
        <v>126000</v>
      </c>
      <c r="C6719" t="s">
        <v>2165</v>
      </c>
      <c r="D6719" t="s">
        <v>50</v>
      </c>
    </row>
    <row r="6720" spans="1:4">
      <c r="A6720" s="89" t="s">
        <v>2101</v>
      </c>
      <c r="B6720" s="38">
        <v>150000</v>
      </c>
      <c r="C6720" t="s">
        <v>2165</v>
      </c>
      <c r="D6720" t="s">
        <v>159</v>
      </c>
    </row>
    <row r="6721" spans="1:4">
      <c r="A6721" s="89" t="s">
        <v>2070</v>
      </c>
      <c r="B6721" s="38">
        <v>135000</v>
      </c>
      <c r="C6721" t="s">
        <v>2165</v>
      </c>
      <c r="D6721" t="s">
        <v>81</v>
      </c>
    </row>
    <row r="6722" spans="1:4">
      <c r="A6722" s="89" t="s">
        <v>2070</v>
      </c>
      <c r="B6722" s="38">
        <v>120000</v>
      </c>
      <c r="C6722" t="s">
        <v>2165</v>
      </c>
      <c r="D6722" t="s">
        <v>76</v>
      </c>
    </row>
    <row r="6723" spans="1:4">
      <c r="A6723" s="89" t="s">
        <v>2104</v>
      </c>
      <c r="B6723" s="38">
        <v>132000</v>
      </c>
      <c r="C6723" t="s">
        <v>2165</v>
      </c>
      <c r="D6723" t="s">
        <v>9</v>
      </c>
    </row>
    <row r="6724" spans="1:4">
      <c r="A6724" t="s">
        <v>2118</v>
      </c>
      <c r="B6724" s="38">
        <v>125000</v>
      </c>
      <c r="C6724" t="s">
        <v>2165</v>
      </c>
      <c r="D6724" t="s">
        <v>140</v>
      </c>
    </row>
    <row r="6725" spans="1:4">
      <c r="A6725" t="s">
        <v>2138</v>
      </c>
      <c r="B6725" s="38">
        <v>144000</v>
      </c>
      <c r="C6725" t="s">
        <v>2165</v>
      </c>
      <c r="D6725" t="s">
        <v>180</v>
      </c>
    </row>
    <row r="6726" spans="1:4">
      <c r="A6726" s="89" t="s">
        <v>2079</v>
      </c>
      <c r="B6726" s="38">
        <v>110000</v>
      </c>
      <c r="C6726" t="s">
        <v>2165</v>
      </c>
      <c r="D6726" t="s">
        <v>66</v>
      </c>
    </row>
    <row r="6727" spans="1:4">
      <c r="A6727" s="89" t="s">
        <v>2079</v>
      </c>
      <c r="B6727" s="38">
        <v>120000</v>
      </c>
      <c r="C6727" t="s">
        <v>2165</v>
      </c>
      <c r="D6727" t="s">
        <v>55</v>
      </c>
    </row>
    <row r="6728" spans="1:4">
      <c r="A6728" s="89" t="s">
        <v>2070</v>
      </c>
      <c r="B6728" s="38">
        <v>130000</v>
      </c>
      <c r="C6728" t="s">
        <v>2165</v>
      </c>
      <c r="D6728" t="s">
        <v>25</v>
      </c>
    </row>
    <row r="6729" spans="1:4">
      <c r="A6729" s="89" t="s">
        <v>2079</v>
      </c>
      <c r="B6729" s="38">
        <v>110000</v>
      </c>
      <c r="C6729" t="s">
        <v>2165</v>
      </c>
      <c r="D6729" t="s">
        <v>75</v>
      </c>
    </row>
    <row r="6730" spans="1:4">
      <c r="A6730" s="89" t="s">
        <v>2070</v>
      </c>
      <c r="B6730" s="38">
        <v>95000</v>
      </c>
      <c r="C6730" t="s">
        <v>2165</v>
      </c>
      <c r="D6730" t="s">
        <v>24</v>
      </c>
    </row>
    <row r="6731" spans="1:4">
      <c r="A6731" s="89" t="s">
        <v>2084</v>
      </c>
      <c r="B6731" s="38">
        <v>139000</v>
      </c>
      <c r="C6731" t="s">
        <v>2165</v>
      </c>
      <c r="D6731" t="s">
        <v>70</v>
      </c>
    </row>
    <row r="6732" spans="1:4">
      <c r="A6732" t="s">
        <v>2118</v>
      </c>
      <c r="B6732" s="38">
        <v>139000</v>
      </c>
      <c r="C6732" t="s">
        <v>2165</v>
      </c>
      <c r="D6732" t="s">
        <v>45</v>
      </c>
    </row>
    <row r="6733" spans="1:4">
      <c r="A6733" s="89" t="s">
        <v>2098</v>
      </c>
      <c r="B6733" s="38">
        <v>127000</v>
      </c>
      <c r="C6733" t="s">
        <v>2165</v>
      </c>
      <c r="D6733" t="s">
        <v>317</v>
      </c>
    </row>
    <row r="6734" spans="1:4">
      <c r="A6734" t="s">
        <v>2073</v>
      </c>
      <c r="B6734" s="38">
        <v>115000</v>
      </c>
      <c r="C6734" t="s">
        <v>2165</v>
      </c>
      <c r="D6734" t="s">
        <v>20</v>
      </c>
    </row>
    <row r="6735" spans="1:4">
      <c r="A6735" s="89" t="s">
        <v>2070</v>
      </c>
      <c r="B6735" s="38">
        <v>150000</v>
      </c>
      <c r="C6735" t="s">
        <v>2165</v>
      </c>
      <c r="D6735" t="s">
        <v>9</v>
      </c>
    </row>
    <row r="6736" spans="1:4">
      <c r="A6736" t="s">
        <v>2113</v>
      </c>
      <c r="B6736" s="38">
        <v>138000</v>
      </c>
      <c r="C6736" t="s">
        <v>2165</v>
      </c>
      <c r="D6736" t="s">
        <v>143</v>
      </c>
    </row>
    <row r="6737" spans="1:4">
      <c r="A6737" t="s">
        <v>2073</v>
      </c>
      <c r="B6737" s="38">
        <v>130000</v>
      </c>
      <c r="C6737" t="s">
        <v>2165</v>
      </c>
      <c r="D6737" t="s">
        <v>53</v>
      </c>
    </row>
    <row r="6738" spans="1:4">
      <c r="A6738" t="s">
        <v>2107</v>
      </c>
      <c r="B6738" s="38">
        <v>140000</v>
      </c>
      <c r="C6738" t="s">
        <v>2165</v>
      </c>
      <c r="D6738" t="s">
        <v>20</v>
      </c>
    </row>
    <row r="6739" spans="1:4">
      <c r="A6739" t="s">
        <v>2067</v>
      </c>
      <c r="B6739" s="38">
        <v>135000</v>
      </c>
      <c r="C6739" t="s">
        <v>2165</v>
      </c>
      <c r="D6739" t="s">
        <v>46</v>
      </c>
    </row>
    <row r="6740" spans="1:4">
      <c r="A6740" t="s">
        <v>2077</v>
      </c>
      <c r="B6740" s="38">
        <v>135000</v>
      </c>
      <c r="C6740" t="s">
        <v>2165</v>
      </c>
      <c r="D6740" t="s">
        <v>238</v>
      </c>
    </row>
    <row r="6741" spans="1:4">
      <c r="A6741" s="89" t="s">
        <v>2099</v>
      </c>
      <c r="B6741" s="38">
        <v>139900</v>
      </c>
      <c r="C6741" t="s">
        <v>2165</v>
      </c>
      <c r="D6741" t="s">
        <v>37</v>
      </c>
    </row>
    <row r="6742" spans="1:4">
      <c r="A6742" s="89" t="s">
        <v>2101</v>
      </c>
      <c r="B6742" s="38">
        <v>150000</v>
      </c>
      <c r="C6742" t="s">
        <v>2165</v>
      </c>
      <c r="D6742" t="s">
        <v>45</v>
      </c>
    </row>
    <row r="6743" spans="1:4">
      <c r="A6743" s="89" t="s">
        <v>2070</v>
      </c>
      <c r="B6743" s="38">
        <v>139000</v>
      </c>
      <c r="C6743" t="s">
        <v>2165</v>
      </c>
      <c r="D6743" t="s">
        <v>37</v>
      </c>
    </row>
    <row r="6744" spans="1:4">
      <c r="A6744" t="s">
        <v>2097</v>
      </c>
      <c r="B6744" s="38">
        <v>148300</v>
      </c>
      <c r="C6744" t="s">
        <v>2165</v>
      </c>
      <c r="D6744" t="s">
        <v>21</v>
      </c>
    </row>
    <row r="6745" spans="1:4">
      <c r="A6745" s="89" t="s">
        <v>2070</v>
      </c>
      <c r="B6745" s="38">
        <v>115000</v>
      </c>
      <c r="C6745" t="s">
        <v>2165</v>
      </c>
      <c r="D6745" t="s">
        <v>81</v>
      </c>
    </row>
    <row r="6746" spans="1:4">
      <c r="A6746" t="s">
        <v>2087</v>
      </c>
      <c r="B6746" s="38">
        <v>132900</v>
      </c>
      <c r="C6746" t="s">
        <v>2165</v>
      </c>
      <c r="D6746" t="s">
        <v>230</v>
      </c>
    </row>
    <row r="6747" spans="1:4">
      <c r="A6747" s="89" t="s">
        <v>2070</v>
      </c>
      <c r="B6747" s="38">
        <v>138900</v>
      </c>
      <c r="C6747" t="s">
        <v>2165</v>
      </c>
      <c r="D6747" t="s">
        <v>9</v>
      </c>
    </row>
    <row r="6748" spans="1:4">
      <c r="A6748" s="89" t="s">
        <v>2112</v>
      </c>
      <c r="B6748" s="38">
        <v>120000</v>
      </c>
      <c r="C6748" t="s">
        <v>2165</v>
      </c>
      <c r="D6748" t="s">
        <v>9</v>
      </c>
    </row>
    <row r="6749" spans="1:4">
      <c r="A6749" t="s">
        <v>2103</v>
      </c>
      <c r="B6749" s="38">
        <v>139900</v>
      </c>
      <c r="C6749" t="s">
        <v>2165</v>
      </c>
      <c r="D6749" t="s">
        <v>65</v>
      </c>
    </row>
    <row r="6750" spans="1:4">
      <c r="A6750" t="s">
        <v>2077</v>
      </c>
      <c r="B6750" s="38">
        <v>110000</v>
      </c>
      <c r="C6750" t="s">
        <v>2165</v>
      </c>
      <c r="D6750" t="s">
        <v>2173</v>
      </c>
    </row>
    <row r="6751" spans="1:4">
      <c r="A6751" t="s">
        <v>2102</v>
      </c>
      <c r="B6751" s="38">
        <v>130000</v>
      </c>
      <c r="C6751" t="s">
        <v>2165</v>
      </c>
      <c r="D6751" t="s">
        <v>66</v>
      </c>
    </row>
    <row r="6752" spans="1:4">
      <c r="A6752" s="89" t="s">
        <v>2084</v>
      </c>
      <c r="B6752" s="38">
        <v>129000</v>
      </c>
      <c r="C6752" t="s">
        <v>2165</v>
      </c>
      <c r="D6752" t="s">
        <v>210</v>
      </c>
    </row>
    <row r="6753" spans="1:4">
      <c r="A6753" t="s">
        <v>2077</v>
      </c>
      <c r="B6753" s="38">
        <v>142000</v>
      </c>
      <c r="C6753" t="s">
        <v>2165</v>
      </c>
      <c r="D6753" t="s">
        <v>60</v>
      </c>
    </row>
    <row r="6754" spans="1:4">
      <c r="A6754" t="s">
        <v>2087</v>
      </c>
      <c r="B6754" s="38">
        <v>118000</v>
      </c>
      <c r="C6754" t="s">
        <v>2165</v>
      </c>
      <c r="D6754" t="s">
        <v>94</v>
      </c>
    </row>
    <row r="6755" spans="1:4">
      <c r="A6755" t="s">
        <v>2108</v>
      </c>
      <c r="B6755" s="38">
        <v>162500</v>
      </c>
      <c r="C6755" t="s">
        <v>2165</v>
      </c>
      <c r="D6755" t="s">
        <v>66</v>
      </c>
    </row>
    <row r="6756" spans="1:4">
      <c r="A6756" t="s">
        <v>2085</v>
      </c>
      <c r="B6756" s="38">
        <v>160000</v>
      </c>
      <c r="C6756" t="s">
        <v>2165</v>
      </c>
      <c r="D6756" t="s">
        <v>41</v>
      </c>
    </row>
    <row r="6757" spans="1:4">
      <c r="A6757" t="s">
        <v>2085</v>
      </c>
      <c r="B6757" s="38">
        <v>129000</v>
      </c>
      <c r="C6757" t="s">
        <v>2165</v>
      </c>
      <c r="D6757" t="s">
        <v>37</v>
      </c>
    </row>
    <row r="6758" spans="1:4">
      <c r="A6758" t="s">
        <v>2097</v>
      </c>
      <c r="B6758" s="38">
        <v>153000</v>
      </c>
      <c r="C6758" t="s">
        <v>2165</v>
      </c>
      <c r="D6758" t="s">
        <v>37</v>
      </c>
    </row>
    <row r="6759" spans="1:4">
      <c r="A6759" t="s">
        <v>2077</v>
      </c>
      <c r="B6759" s="38">
        <v>132000</v>
      </c>
      <c r="C6759" t="s">
        <v>2165</v>
      </c>
      <c r="D6759" t="s">
        <v>237</v>
      </c>
    </row>
    <row r="6760" spans="1:4">
      <c r="A6760" s="89" t="s">
        <v>2101</v>
      </c>
      <c r="B6760" s="38">
        <v>140000</v>
      </c>
      <c r="C6760" t="s">
        <v>2165</v>
      </c>
      <c r="D6760" t="s">
        <v>37</v>
      </c>
    </row>
    <row r="6761" spans="1:4">
      <c r="A6761" s="89" t="s">
        <v>2079</v>
      </c>
      <c r="B6761" s="38">
        <v>119000</v>
      </c>
      <c r="C6761" t="s">
        <v>2165</v>
      </c>
      <c r="D6761" t="s">
        <v>32</v>
      </c>
    </row>
    <row r="6762" spans="1:4">
      <c r="A6762" t="s">
        <v>2073</v>
      </c>
      <c r="B6762" s="38">
        <v>122500</v>
      </c>
      <c r="C6762" t="s">
        <v>2165</v>
      </c>
      <c r="D6762" t="s">
        <v>20</v>
      </c>
    </row>
    <row r="6763" spans="1:4">
      <c r="A6763" t="s">
        <v>2103</v>
      </c>
      <c r="B6763" s="38">
        <v>140000</v>
      </c>
      <c r="C6763" t="s">
        <v>2165</v>
      </c>
      <c r="D6763" t="s">
        <v>13</v>
      </c>
    </row>
    <row r="6764" spans="1:4">
      <c r="A6764" t="s">
        <v>2085</v>
      </c>
      <c r="B6764" s="38">
        <v>120000</v>
      </c>
      <c r="C6764" t="s">
        <v>2165</v>
      </c>
      <c r="D6764" t="s">
        <v>41</v>
      </c>
    </row>
    <row r="6765" spans="1:4">
      <c r="A6765" t="s">
        <v>2091</v>
      </c>
      <c r="B6765" s="38">
        <v>136500</v>
      </c>
      <c r="C6765" t="s">
        <v>2165</v>
      </c>
      <c r="D6765" t="s">
        <v>20</v>
      </c>
    </row>
    <row r="6766" spans="1:4">
      <c r="A6766" s="89" t="s">
        <v>2070</v>
      </c>
      <c r="B6766" s="38">
        <v>124000</v>
      </c>
      <c r="C6766" t="s">
        <v>2165</v>
      </c>
      <c r="D6766" t="s">
        <v>114</v>
      </c>
    </row>
    <row r="6767" spans="1:4">
      <c r="A6767" s="89" t="s">
        <v>2079</v>
      </c>
      <c r="B6767" s="38">
        <v>129000</v>
      </c>
      <c r="C6767" t="s">
        <v>2165</v>
      </c>
      <c r="D6767" t="s">
        <v>9</v>
      </c>
    </row>
    <row r="6768" spans="1:4">
      <c r="A6768" t="s">
        <v>2067</v>
      </c>
      <c r="B6768" s="38">
        <v>132905</v>
      </c>
      <c r="C6768" t="s">
        <v>2165</v>
      </c>
      <c r="D6768" t="s">
        <v>20</v>
      </c>
    </row>
    <row r="6769" spans="1:4">
      <c r="A6769" t="s">
        <v>2131</v>
      </c>
      <c r="B6769" s="38">
        <v>125000</v>
      </c>
      <c r="C6769" t="s">
        <v>2165</v>
      </c>
      <c r="D6769" t="s">
        <v>401</v>
      </c>
    </row>
    <row r="6770" spans="1:4">
      <c r="A6770" t="s">
        <v>2118</v>
      </c>
      <c r="B6770" s="38">
        <v>135000</v>
      </c>
      <c r="C6770" t="s">
        <v>2165</v>
      </c>
      <c r="D6770" t="s">
        <v>13</v>
      </c>
    </row>
    <row r="6771" spans="1:4">
      <c r="A6771" t="s">
        <v>2103</v>
      </c>
      <c r="B6771" s="38">
        <v>144900</v>
      </c>
      <c r="C6771" t="s">
        <v>2165</v>
      </c>
      <c r="D6771" t="s">
        <v>72</v>
      </c>
    </row>
    <row r="6772" spans="1:4">
      <c r="A6772" s="89" t="s">
        <v>2084</v>
      </c>
      <c r="B6772" s="38">
        <v>131000</v>
      </c>
      <c r="C6772" t="s">
        <v>2165</v>
      </c>
      <c r="D6772" t="s">
        <v>46</v>
      </c>
    </row>
    <row r="6773" spans="1:4">
      <c r="A6773" t="s">
        <v>2131</v>
      </c>
      <c r="B6773" s="38">
        <v>138000</v>
      </c>
      <c r="C6773" t="s">
        <v>2165</v>
      </c>
      <c r="D6773" t="s">
        <v>9</v>
      </c>
    </row>
    <row r="6774" spans="1:4">
      <c r="A6774" t="s">
        <v>2087</v>
      </c>
      <c r="B6774" s="38">
        <v>130000</v>
      </c>
      <c r="C6774" t="s">
        <v>2165</v>
      </c>
      <c r="D6774" t="s">
        <v>9</v>
      </c>
    </row>
    <row r="6775" spans="1:4">
      <c r="A6775" s="89" t="s">
        <v>2070</v>
      </c>
      <c r="B6775" s="38">
        <v>137000</v>
      </c>
      <c r="C6775" t="s">
        <v>2165</v>
      </c>
      <c r="D6775" t="s">
        <v>81</v>
      </c>
    </row>
    <row r="6776" spans="1:4">
      <c r="A6776" s="89" t="s">
        <v>2084</v>
      </c>
      <c r="B6776" s="38">
        <v>130000</v>
      </c>
      <c r="C6776" t="s">
        <v>2165</v>
      </c>
      <c r="D6776" t="s">
        <v>27</v>
      </c>
    </row>
    <row r="6777" spans="1:4">
      <c r="A6777" t="s">
        <v>2110</v>
      </c>
      <c r="B6777" s="38">
        <v>110000</v>
      </c>
      <c r="C6777" t="s">
        <v>2165</v>
      </c>
      <c r="D6777" t="s">
        <v>81</v>
      </c>
    </row>
    <row r="6778" spans="1:4">
      <c r="A6778" s="89" t="s">
        <v>2083</v>
      </c>
      <c r="B6778" s="38">
        <v>140000</v>
      </c>
      <c r="C6778" t="s">
        <v>2165</v>
      </c>
      <c r="D6778" t="s">
        <v>411</v>
      </c>
    </row>
    <row r="6779" spans="1:4">
      <c r="A6779" s="89" t="s">
        <v>2079</v>
      </c>
      <c r="B6779" s="38">
        <v>122500</v>
      </c>
      <c r="C6779" t="s">
        <v>2165</v>
      </c>
      <c r="D6779" t="s">
        <v>66</v>
      </c>
    </row>
    <row r="6780" spans="1:4">
      <c r="A6780" s="89" t="s">
        <v>2070</v>
      </c>
      <c r="B6780" s="38">
        <v>148936</v>
      </c>
      <c r="C6780" t="s">
        <v>2165</v>
      </c>
      <c r="D6780" t="s">
        <v>48</v>
      </c>
    </row>
    <row r="6781" spans="1:4">
      <c r="A6781" t="s">
        <v>2108</v>
      </c>
      <c r="B6781" s="38">
        <v>139000</v>
      </c>
      <c r="C6781" t="s">
        <v>2165</v>
      </c>
      <c r="D6781" t="s">
        <v>65</v>
      </c>
    </row>
    <row r="6782" spans="1:4">
      <c r="A6782" s="89" t="s">
        <v>2098</v>
      </c>
      <c r="B6782" s="38">
        <v>136000</v>
      </c>
      <c r="C6782" t="s">
        <v>2165</v>
      </c>
      <c r="D6782" t="s">
        <v>91</v>
      </c>
    </row>
    <row r="6783" spans="1:4">
      <c r="A6783" s="89" t="s">
        <v>2121</v>
      </c>
      <c r="B6783" s="38">
        <v>140000</v>
      </c>
      <c r="C6783" t="s">
        <v>2165</v>
      </c>
      <c r="D6783" t="s">
        <v>27</v>
      </c>
    </row>
    <row r="6784" spans="1:4">
      <c r="A6784" s="89" t="s">
        <v>2079</v>
      </c>
      <c r="B6784" s="38">
        <v>140000</v>
      </c>
      <c r="C6784" t="s">
        <v>2165</v>
      </c>
      <c r="D6784" t="s">
        <v>45</v>
      </c>
    </row>
    <row r="6785" spans="1:4">
      <c r="A6785" t="s">
        <v>2097</v>
      </c>
      <c r="B6785" s="38">
        <v>140000</v>
      </c>
      <c r="C6785" t="s">
        <v>2165</v>
      </c>
      <c r="D6785" t="s">
        <v>2141</v>
      </c>
    </row>
    <row r="6786" spans="1:4">
      <c r="A6786" s="89" t="s">
        <v>2079</v>
      </c>
      <c r="B6786" s="38">
        <v>112600</v>
      </c>
      <c r="C6786" t="s">
        <v>2165</v>
      </c>
      <c r="D6786" t="s">
        <v>32</v>
      </c>
    </row>
    <row r="6787" spans="1:4">
      <c r="A6787" s="89" t="s">
        <v>2070</v>
      </c>
      <c r="B6787" s="38">
        <v>125000</v>
      </c>
      <c r="C6787" t="s">
        <v>2165</v>
      </c>
      <c r="D6787" t="s">
        <v>32</v>
      </c>
    </row>
    <row r="6788" spans="1:4">
      <c r="A6788" t="s">
        <v>2113</v>
      </c>
      <c r="B6788" s="38">
        <v>140332</v>
      </c>
      <c r="C6788" t="s">
        <v>2165</v>
      </c>
      <c r="D6788" t="s">
        <v>68</v>
      </c>
    </row>
    <row r="6789" spans="1:4">
      <c r="A6789" s="89" t="s">
        <v>2112</v>
      </c>
      <c r="B6789" s="38">
        <v>161000</v>
      </c>
      <c r="C6789" t="s">
        <v>2165</v>
      </c>
      <c r="D6789" t="s">
        <v>42</v>
      </c>
    </row>
    <row r="6790" spans="1:4">
      <c r="A6790" s="89" t="s">
        <v>2104</v>
      </c>
      <c r="B6790" s="38">
        <v>133000</v>
      </c>
      <c r="C6790" t="s">
        <v>2165</v>
      </c>
      <c r="D6790" t="s">
        <v>37</v>
      </c>
    </row>
    <row r="6791" spans="1:4">
      <c r="A6791" t="s">
        <v>2091</v>
      </c>
      <c r="B6791" s="38">
        <v>150000</v>
      </c>
      <c r="C6791" t="s">
        <v>2165</v>
      </c>
      <c r="D6791" t="s">
        <v>238</v>
      </c>
    </row>
    <row r="6792" spans="1:4">
      <c r="A6792" t="s">
        <v>2074</v>
      </c>
      <c r="B6792" s="38">
        <v>148500</v>
      </c>
      <c r="C6792" t="s">
        <v>2165</v>
      </c>
      <c r="D6792" t="s">
        <v>103</v>
      </c>
    </row>
    <row r="6793" spans="1:4">
      <c r="A6793" t="s">
        <v>2097</v>
      </c>
      <c r="B6793" s="38">
        <v>134100</v>
      </c>
      <c r="C6793" t="s">
        <v>2165</v>
      </c>
      <c r="D6793" t="s">
        <v>41</v>
      </c>
    </row>
    <row r="6794" spans="1:4">
      <c r="A6794" t="s">
        <v>2087</v>
      </c>
      <c r="B6794" s="38">
        <v>136000</v>
      </c>
      <c r="C6794" t="s">
        <v>2165</v>
      </c>
      <c r="D6794" t="s">
        <v>103</v>
      </c>
    </row>
    <row r="6795" spans="1:4">
      <c r="A6795" t="s">
        <v>2078</v>
      </c>
      <c r="B6795" s="38">
        <v>141900</v>
      </c>
      <c r="C6795" t="s">
        <v>2165</v>
      </c>
      <c r="D6795" t="s">
        <v>130</v>
      </c>
    </row>
    <row r="6796" spans="1:4">
      <c r="A6796" t="s">
        <v>2076</v>
      </c>
      <c r="B6796" s="38">
        <v>113000</v>
      </c>
      <c r="C6796" t="s">
        <v>2165</v>
      </c>
      <c r="D6796" t="s">
        <v>44</v>
      </c>
    </row>
    <row r="6797" spans="1:4">
      <c r="A6797" s="89" t="s">
        <v>2093</v>
      </c>
      <c r="B6797" s="38">
        <v>115500</v>
      </c>
      <c r="C6797" t="s">
        <v>2165</v>
      </c>
      <c r="D6797" t="s">
        <v>14</v>
      </c>
    </row>
    <row r="6798" spans="1:4">
      <c r="A6798" t="s">
        <v>2102</v>
      </c>
      <c r="B6798" s="38">
        <v>133000</v>
      </c>
      <c r="C6798" t="s">
        <v>2165</v>
      </c>
      <c r="D6798" t="s">
        <v>13</v>
      </c>
    </row>
    <row r="6799" spans="1:4">
      <c r="A6799" t="s">
        <v>2103</v>
      </c>
      <c r="B6799" s="38">
        <v>142500</v>
      </c>
      <c r="C6799" t="s">
        <v>2165</v>
      </c>
      <c r="D6799" t="s">
        <v>45</v>
      </c>
    </row>
    <row r="6800" spans="1:4">
      <c r="A6800" t="s">
        <v>2077</v>
      </c>
      <c r="B6800" s="38">
        <v>140000</v>
      </c>
      <c r="C6800" t="s">
        <v>2165</v>
      </c>
      <c r="D6800" t="s">
        <v>42</v>
      </c>
    </row>
    <row r="6801" spans="1:4">
      <c r="A6801" t="s">
        <v>2103</v>
      </c>
      <c r="B6801" s="38">
        <v>142500</v>
      </c>
      <c r="C6801" t="s">
        <v>2165</v>
      </c>
      <c r="D6801" t="s">
        <v>45</v>
      </c>
    </row>
    <row r="6802" spans="1:4">
      <c r="A6802" s="89" t="s">
        <v>2104</v>
      </c>
      <c r="B6802" s="38">
        <v>125000</v>
      </c>
      <c r="C6802" t="s">
        <v>2165</v>
      </c>
      <c r="D6802" t="s">
        <v>37</v>
      </c>
    </row>
    <row r="6803" spans="1:4">
      <c r="A6803" t="s">
        <v>2081</v>
      </c>
      <c r="B6803" s="38">
        <v>150000</v>
      </c>
      <c r="C6803" t="s">
        <v>2165</v>
      </c>
      <c r="D6803" t="s">
        <v>103</v>
      </c>
    </row>
    <row r="6804" spans="1:4">
      <c r="A6804" t="s">
        <v>2124</v>
      </c>
      <c r="B6804" s="38">
        <v>142500</v>
      </c>
      <c r="C6804" t="s">
        <v>2165</v>
      </c>
      <c r="D6804" t="s">
        <v>9</v>
      </c>
    </row>
    <row r="6805" spans="1:4">
      <c r="A6805" t="s">
        <v>2094</v>
      </c>
      <c r="B6805" s="38">
        <v>118000</v>
      </c>
      <c r="C6805" t="s">
        <v>2165</v>
      </c>
      <c r="D6805" t="s">
        <v>163</v>
      </c>
    </row>
    <row r="6806" spans="1:4">
      <c r="A6806" t="s">
        <v>2087</v>
      </c>
      <c r="B6806" s="38">
        <v>134000</v>
      </c>
      <c r="C6806" t="s">
        <v>2165</v>
      </c>
      <c r="D6806" t="s">
        <v>20</v>
      </c>
    </row>
    <row r="6807" spans="1:4">
      <c r="A6807" t="s">
        <v>2081</v>
      </c>
      <c r="B6807" s="38">
        <v>125000</v>
      </c>
      <c r="C6807" t="s">
        <v>2165</v>
      </c>
      <c r="D6807" t="s">
        <v>9</v>
      </c>
    </row>
    <row r="6808" spans="1:4">
      <c r="A6808" s="89" t="s">
        <v>2079</v>
      </c>
      <c r="B6808" s="38">
        <v>144000</v>
      </c>
      <c r="C6808" t="s">
        <v>2165</v>
      </c>
      <c r="D6808" t="s">
        <v>45</v>
      </c>
    </row>
    <row r="6809" spans="1:4">
      <c r="A6809" s="89" t="s">
        <v>2071</v>
      </c>
      <c r="B6809" s="38">
        <v>144500</v>
      </c>
      <c r="C6809" t="s">
        <v>2165</v>
      </c>
      <c r="D6809" t="s">
        <v>75</v>
      </c>
    </row>
    <row r="6810" spans="1:4">
      <c r="A6810" s="89" t="s">
        <v>2121</v>
      </c>
      <c r="B6810" s="38">
        <v>152440</v>
      </c>
      <c r="C6810" t="s">
        <v>2165</v>
      </c>
      <c r="D6810" t="s">
        <v>37</v>
      </c>
    </row>
    <row r="6811" spans="1:4">
      <c r="A6811" t="s">
        <v>2107</v>
      </c>
      <c r="B6811" s="38">
        <v>140000</v>
      </c>
      <c r="C6811" t="s">
        <v>2165</v>
      </c>
      <c r="D6811" t="s">
        <v>37</v>
      </c>
    </row>
    <row r="6812" spans="1:4">
      <c r="A6812" t="s">
        <v>2110</v>
      </c>
      <c r="B6812" s="38">
        <v>140000</v>
      </c>
      <c r="C6812" t="s">
        <v>2165</v>
      </c>
      <c r="D6812" t="s">
        <v>37</v>
      </c>
    </row>
    <row r="6813" spans="1:4">
      <c r="A6813" s="89" t="s">
        <v>2101</v>
      </c>
      <c r="B6813" s="38">
        <v>140000</v>
      </c>
      <c r="C6813" t="s">
        <v>2165</v>
      </c>
      <c r="D6813" t="s">
        <v>105</v>
      </c>
    </row>
    <row r="6814" spans="1:4">
      <c r="A6814" s="89" t="s">
        <v>2098</v>
      </c>
      <c r="B6814" s="38">
        <v>130000</v>
      </c>
      <c r="C6814" t="s">
        <v>2165</v>
      </c>
      <c r="D6814" t="s">
        <v>37</v>
      </c>
    </row>
    <row r="6815" spans="1:4">
      <c r="A6815" s="89" t="s">
        <v>2112</v>
      </c>
      <c r="B6815" s="38">
        <v>136000</v>
      </c>
      <c r="C6815" t="s">
        <v>2165</v>
      </c>
      <c r="D6815" t="s">
        <v>20</v>
      </c>
    </row>
    <row r="6816" spans="1:4">
      <c r="A6816" s="89" t="s">
        <v>2117</v>
      </c>
      <c r="B6816" s="38">
        <v>142500</v>
      </c>
      <c r="C6816" t="s">
        <v>2165</v>
      </c>
      <c r="D6816" t="s">
        <v>9</v>
      </c>
    </row>
    <row r="6817" spans="1:4">
      <c r="A6817" t="s">
        <v>2081</v>
      </c>
      <c r="B6817" s="38">
        <v>123000</v>
      </c>
      <c r="C6817" t="s">
        <v>2165</v>
      </c>
      <c r="D6817" t="s">
        <v>9</v>
      </c>
    </row>
    <row r="6818" spans="1:4">
      <c r="A6818" t="s">
        <v>2132</v>
      </c>
      <c r="B6818" s="38">
        <v>137250</v>
      </c>
      <c r="C6818" t="s">
        <v>2165</v>
      </c>
      <c r="D6818" t="s">
        <v>46</v>
      </c>
    </row>
    <row r="6819" spans="1:4">
      <c r="A6819" s="89" t="s">
        <v>2084</v>
      </c>
      <c r="B6819" s="38">
        <v>122000</v>
      </c>
      <c r="C6819" t="s">
        <v>2165</v>
      </c>
      <c r="D6819" t="s">
        <v>9</v>
      </c>
    </row>
    <row r="6820" spans="1:4">
      <c r="A6820" t="s">
        <v>2074</v>
      </c>
      <c r="B6820" s="38">
        <v>125000</v>
      </c>
      <c r="C6820" t="s">
        <v>2165</v>
      </c>
      <c r="D6820" t="s">
        <v>103</v>
      </c>
    </row>
    <row r="6821" spans="1:4">
      <c r="A6821" s="89" t="s">
        <v>2104</v>
      </c>
      <c r="B6821" s="38">
        <v>139000</v>
      </c>
      <c r="C6821" t="s">
        <v>2165</v>
      </c>
      <c r="D6821" t="s">
        <v>20</v>
      </c>
    </row>
    <row r="6822" spans="1:4">
      <c r="A6822" t="s">
        <v>2076</v>
      </c>
      <c r="B6822" s="38">
        <v>144900</v>
      </c>
      <c r="C6822" t="s">
        <v>2165</v>
      </c>
      <c r="D6822" t="s">
        <v>41</v>
      </c>
    </row>
    <row r="6823" spans="1:4">
      <c r="A6823" s="89" t="s">
        <v>2084</v>
      </c>
      <c r="B6823" s="38">
        <v>145000</v>
      </c>
      <c r="C6823" t="s">
        <v>2165</v>
      </c>
      <c r="D6823" t="s">
        <v>311</v>
      </c>
    </row>
    <row r="6824" spans="1:4">
      <c r="A6824" s="89" t="s">
        <v>2070</v>
      </c>
      <c r="B6824" s="38">
        <v>125000</v>
      </c>
      <c r="C6824" t="s">
        <v>2165</v>
      </c>
      <c r="D6824" t="s">
        <v>37</v>
      </c>
    </row>
    <row r="6825" spans="1:4">
      <c r="A6825" s="89" t="s">
        <v>2093</v>
      </c>
      <c r="B6825" s="38">
        <v>145000</v>
      </c>
      <c r="C6825" t="s">
        <v>2165</v>
      </c>
      <c r="D6825" t="s">
        <v>12</v>
      </c>
    </row>
    <row r="6826" spans="1:4">
      <c r="A6826" s="89" t="s">
        <v>2079</v>
      </c>
      <c r="B6826" s="38">
        <v>145000</v>
      </c>
      <c r="C6826" t="s">
        <v>2165</v>
      </c>
      <c r="D6826" t="s">
        <v>20</v>
      </c>
    </row>
    <row r="6827" spans="1:4">
      <c r="A6827" t="s">
        <v>2076</v>
      </c>
      <c r="B6827" s="38">
        <v>145000</v>
      </c>
      <c r="C6827" t="s">
        <v>2165</v>
      </c>
      <c r="D6827" t="s">
        <v>20</v>
      </c>
    </row>
    <row r="6828" spans="1:4">
      <c r="A6828" s="89" t="s">
        <v>2098</v>
      </c>
      <c r="B6828" s="38">
        <v>150000</v>
      </c>
      <c r="C6828" t="s">
        <v>2165</v>
      </c>
      <c r="D6828" t="s">
        <v>133</v>
      </c>
    </row>
    <row r="6829" spans="1:4">
      <c r="A6829" t="s">
        <v>2074</v>
      </c>
      <c r="B6829" s="38">
        <v>132500</v>
      </c>
      <c r="C6829" t="s">
        <v>2165</v>
      </c>
      <c r="D6829" t="s">
        <v>37</v>
      </c>
    </row>
    <row r="6830" spans="1:4">
      <c r="A6830" s="89" t="s">
        <v>2112</v>
      </c>
      <c r="B6830" s="38">
        <v>137500</v>
      </c>
      <c r="C6830" t="s">
        <v>2165</v>
      </c>
      <c r="D6830" t="s">
        <v>210</v>
      </c>
    </row>
    <row r="6831" spans="1:4">
      <c r="A6831" t="s">
        <v>2087</v>
      </c>
      <c r="B6831" s="38">
        <v>130000</v>
      </c>
      <c r="C6831" t="s">
        <v>2165</v>
      </c>
      <c r="D6831" t="s">
        <v>41</v>
      </c>
    </row>
    <row r="6832" spans="1:4">
      <c r="A6832" s="89" t="s">
        <v>2071</v>
      </c>
      <c r="B6832" s="38">
        <v>136000</v>
      </c>
      <c r="C6832" t="s">
        <v>2165</v>
      </c>
      <c r="D6832" t="s">
        <v>103</v>
      </c>
    </row>
    <row r="6833" spans="1:4">
      <c r="A6833" t="s">
        <v>2076</v>
      </c>
      <c r="B6833" s="38">
        <v>113000</v>
      </c>
      <c r="C6833" t="s">
        <v>2165</v>
      </c>
      <c r="D6833" t="s">
        <v>163</v>
      </c>
    </row>
    <row r="6834" spans="1:4">
      <c r="A6834" s="89" t="s">
        <v>2099</v>
      </c>
      <c r="B6834" s="38">
        <v>135000</v>
      </c>
      <c r="C6834" t="s">
        <v>2165</v>
      </c>
      <c r="D6834" t="s">
        <v>57</v>
      </c>
    </row>
    <row r="6835" spans="1:4">
      <c r="A6835" t="s">
        <v>2091</v>
      </c>
      <c r="B6835" s="38">
        <v>129000</v>
      </c>
      <c r="C6835" t="s">
        <v>2165</v>
      </c>
      <c r="D6835" t="s">
        <v>142</v>
      </c>
    </row>
    <row r="6836" spans="1:4">
      <c r="A6836" s="89" t="s">
        <v>2084</v>
      </c>
      <c r="B6836" s="38">
        <v>141900</v>
      </c>
      <c r="C6836" t="s">
        <v>2165</v>
      </c>
      <c r="D6836" t="s">
        <v>278</v>
      </c>
    </row>
    <row r="6837" spans="1:4">
      <c r="A6837" s="89" t="s">
        <v>2088</v>
      </c>
      <c r="B6837" s="38">
        <v>145900</v>
      </c>
      <c r="C6837" t="s">
        <v>2165</v>
      </c>
      <c r="D6837" t="s">
        <v>14</v>
      </c>
    </row>
    <row r="6838" spans="1:4">
      <c r="A6838" s="89" t="s">
        <v>2079</v>
      </c>
      <c r="B6838" s="38">
        <v>143000</v>
      </c>
      <c r="C6838" t="s">
        <v>2165</v>
      </c>
      <c r="D6838" t="s">
        <v>37</v>
      </c>
    </row>
    <row r="6839" spans="1:4">
      <c r="A6839" s="89" t="s">
        <v>2071</v>
      </c>
      <c r="B6839" s="38">
        <v>118000</v>
      </c>
      <c r="C6839" t="s">
        <v>2165</v>
      </c>
      <c r="D6839" t="s">
        <v>37</v>
      </c>
    </row>
    <row r="6840" spans="1:4">
      <c r="A6840" t="s">
        <v>2077</v>
      </c>
      <c r="B6840" s="38">
        <v>146340</v>
      </c>
      <c r="C6840" t="s">
        <v>2165</v>
      </c>
      <c r="D6840" t="s">
        <v>41</v>
      </c>
    </row>
    <row r="6841" spans="1:4">
      <c r="A6841" t="s">
        <v>2091</v>
      </c>
      <c r="B6841" s="38">
        <v>80000</v>
      </c>
      <c r="C6841" t="s">
        <v>2165</v>
      </c>
      <c r="D6841" t="s">
        <v>357</v>
      </c>
    </row>
    <row r="6842" spans="1:4">
      <c r="A6842" s="89" t="s">
        <v>2084</v>
      </c>
      <c r="B6842" s="38">
        <v>132700</v>
      </c>
      <c r="C6842" t="s">
        <v>2165</v>
      </c>
      <c r="D6842" t="s">
        <v>379</v>
      </c>
    </row>
    <row r="6843" spans="1:4">
      <c r="A6843" t="s">
        <v>2091</v>
      </c>
      <c r="B6843" s="38">
        <v>147000</v>
      </c>
      <c r="C6843" t="s">
        <v>2165</v>
      </c>
      <c r="D6843" t="s">
        <v>24</v>
      </c>
    </row>
    <row r="6844" spans="1:4">
      <c r="A6844" s="89" t="s">
        <v>2101</v>
      </c>
      <c r="B6844" s="38">
        <v>132500</v>
      </c>
      <c r="C6844" t="s">
        <v>2165</v>
      </c>
      <c r="D6844" t="s">
        <v>32</v>
      </c>
    </row>
    <row r="6845" spans="1:4">
      <c r="A6845" t="s">
        <v>2090</v>
      </c>
      <c r="B6845" s="38">
        <v>152000</v>
      </c>
      <c r="C6845" t="s">
        <v>2165</v>
      </c>
      <c r="D6845" t="s">
        <v>84</v>
      </c>
    </row>
    <row r="6846" spans="1:4">
      <c r="A6846" t="s">
        <v>2075</v>
      </c>
      <c r="B6846" s="38">
        <v>110000</v>
      </c>
      <c r="C6846" t="s">
        <v>2165</v>
      </c>
      <c r="D6846" t="s">
        <v>61</v>
      </c>
    </row>
    <row r="6847" spans="1:4">
      <c r="A6847" s="89" t="s">
        <v>2071</v>
      </c>
      <c r="B6847" s="38">
        <v>132000</v>
      </c>
      <c r="C6847" t="s">
        <v>2165</v>
      </c>
      <c r="D6847" t="s">
        <v>48</v>
      </c>
    </row>
    <row r="6848" spans="1:4">
      <c r="A6848" t="s">
        <v>2090</v>
      </c>
      <c r="B6848" s="38">
        <v>92000</v>
      </c>
      <c r="C6848" t="s">
        <v>2165</v>
      </c>
      <c r="D6848" t="s">
        <v>36</v>
      </c>
    </row>
    <row r="6849" spans="1:4">
      <c r="A6849" t="s">
        <v>2081</v>
      </c>
      <c r="B6849" s="38">
        <v>147000</v>
      </c>
      <c r="C6849" t="s">
        <v>2165</v>
      </c>
      <c r="D6849" t="s">
        <v>115</v>
      </c>
    </row>
    <row r="6850" spans="1:4">
      <c r="A6850" t="s">
        <v>2078</v>
      </c>
      <c r="B6850" s="38">
        <v>133000</v>
      </c>
      <c r="C6850" t="s">
        <v>2165</v>
      </c>
      <c r="D6850" t="s">
        <v>1000</v>
      </c>
    </row>
    <row r="6851" spans="1:4">
      <c r="A6851" s="89" t="s">
        <v>2070</v>
      </c>
      <c r="B6851" s="38">
        <v>130000</v>
      </c>
      <c r="C6851" t="s">
        <v>2165</v>
      </c>
      <c r="D6851" t="s">
        <v>124</v>
      </c>
    </row>
    <row r="6852" spans="1:4">
      <c r="A6852" t="s">
        <v>2124</v>
      </c>
      <c r="B6852" s="38">
        <v>85000</v>
      </c>
      <c r="C6852" t="s">
        <v>2165</v>
      </c>
      <c r="D6852" t="s">
        <v>37</v>
      </c>
    </row>
    <row r="6853" spans="1:4">
      <c r="A6853" s="89" t="s">
        <v>2105</v>
      </c>
      <c r="B6853" s="38">
        <v>135000</v>
      </c>
      <c r="C6853" t="s">
        <v>2165</v>
      </c>
      <c r="D6853" t="s">
        <v>32</v>
      </c>
    </row>
    <row r="6854" spans="1:4">
      <c r="A6854" s="89" t="s">
        <v>2083</v>
      </c>
      <c r="B6854" s="38">
        <v>150000</v>
      </c>
      <c r="C6854" t="s">
        <v>2165</v>
      </c>
      <c r="D6854" t="s">
        <v>9</v>
      </c>
    </row>
    <row r="6855" spans="1:4">
      <c r="A6855" t="s">
        <v>2085</v>
      </c>
      <c r="B6855" s="38">
        <v>141500</v>
      </c>
      <c r="C6855" t="s">
        <v>2165</v>
      </c>
      <c r="D6855" t="s">
        <v>97</v>
      </c>
    </row>
    <row r="6856" spans="1:4">
      <c r="A6856" t="s">
        <v>2091</v>
      </c>
      <c r="B6856" s="38">
        <v>148900</v>
      </c>
      <c r="C6856" t="s">
        <v>2165</v>
      </c>
      <c r="D6856" t="s">
        <v>2177</v>
      </c>
    </row>
    <row r="6857" spans="1:4">
      <c r="A6857" t="s">
        <v>2075</v>
      </c>
      <c r="B6857" s="38">
        <v>125000</v>
      </c>
      <c r="C6857" t="s">
        <v>2165</v>
      </c>
      <c r="D6857" t="s">
        <v>50</v>
      </c>
    </row>
    <row r="6858" spans="1:4">
      <c r="A6858" t="s">
        <v>2091</v>
      </c>
      <c r="B6858" s="38">
        <v>160000</v>
      </c>
      <c r="C6858" t="s">
        <v>2165</v>
      </c>
      <c r="D6858" t="s">
        <v>35</v>
      </c>
    </row>
    <row r="6859" spans="1:4">
      <c r="A6859" s="89" t="s">
        <v>2083</v>
      </c>
      <c r="B6859" s="38">
        <v>135000</v>
      </c>
      <c r="C6859" t="s">
        <v>2165</v>
      </c>
      <c r="D6859" t="s">
        <v>85</v>
      </c>
    </row>
    <row r="6860" spans="1:4">
      <c r="A6860" t="s">
        <v>2085</v>
      </c>
      <c r="B6860" s="38">
        <v>138500</v>
      </c>
      <c r="C6860" t="s">
        <v>2165</v>
      </c>
      <c r="D6860" t="s">
        <v>103</v>
      </c>
    </row>
    <row r="6861" spans="1:4">
      <c r="A6861" t="s">
        <v>2107</v>
      </c>
      <c r="B6861" s="38">
        <v>127500</v>
      </c>
      <c r="C6861" t="s">
        <v>2165</v>
      </c>
      <c r="D6861" t="s">
        <v>60</v>
      </c>
    </row>
    <row r="6862" spans="1:4">
      <c r="A6862" t="s">
        <v>2081</v>
      </c>
      <c r="B6862" s="38">
        <v>130000</v>
      </c>
      <c r="C6862" t="s">
        <v>2165</v>
      </c>
      <c r="D6862" t="s">
        <v>37</v>
      </c>
    </row>
    <row r="6863" spans="1:4">
      <c r="A6863" s="89" t="s">
        <v>2093</v>
      </c>
      <c r="B6863" s="38">
        <v>149900</v>
      </c>
      <c r="C6863" t="s">
        <v>2165</v>
      </c>
      <c r="D6863" t="s">
        <v>20</v>
      </c>
    </row>
    <row r="6864" spans="1:4">
      <c r="A6864" t="s">
        <v>2067</v>
      </c>
      <c r="B6864" s="38">
        <v>120000</v>
      </c>
      <c r="C6864" t="s">
        <v>2165</v>
      </c>
      <c r="D6864" t="s">
        <v>114</v>
      </c>
    </row>
    <row r="6865" spans="1:4">
      <c r="A6865" t="s">
        <v>2108</v>
      </c>
      <c r="B6865" s="38">
        <v>150000</v>
      </c>
      <c r="C6865" t="s">
        <v>2165</v>
      </c>
      <c r="D6865" t="s">
        <v>127</v>
      </c>
    </row>
    <row r="6866" spans="1:4">
      <c r="A6866" t="s">
        <v>2074</v>
      </c>
      <c r="B6866" s="38">
        <v>135000</v>
      </c>
      <c r="C6866" t="s">
        <v>2165</v>
      </c>
      <c r="D6866" t="s">
        <v>26</v>
      </c>
    </row>
    <row r="6867" spans="1:4">
      <c r="A6867" s="89" t="s">
        <v>2079</v>
      </c>
      <c r="B6867" s="38">
        <v>131000</v>
      </c>
      <c r="C6867" t="s">
        <v>2165</v>
      </c>
      <c r="D6867" t="s">
        <v>75</v>
      </c>
    </row>
    <row r="6868" spans="1:4">
      <c r="A6868" t="s">
        <v>2131</v>
      </c>
      <c r="B6868" s="38">
        <v>119000</v>
      </c>
      <c r="C6868" t="s">
        <v>2165</v>
      </c>
      <c r="D6868" t="s">
        <v>230</v>
      </c>
    </row>
    <row r="6869" spans="1:4">
      <c r="A6869" s="89" t="s">
        <v>2112</v>
      </c>
      <c r="B6869" s="38">
        <v>139000</v>
      </c>
      <c r="C6869" t="s">
        <v>2165</v>
      </c>
      <c r="D6869" t="s">
        <v>9</v>
      </c>
    </row>
    <row r="6870" spans="1:4">
      <c r="A6870" s="89" t="s">
        <v>2079</v>
      </c>
      <c r="B6870" s="38">
        <v>126500</v>
      </c>
      <c r="C6870" t="s">
        <v>2165</v>
      </c>
      <c r="D6870" t="s">
        <v>240</v>
      </c>
    </row>
    <row r="6871" spans="1:4">
      <c r="A6871" s="89" t="s">
        <v>2084</v>
      </c>
      <c r="B6871" s="38">
        <v>140000</v>
      </c>
      <c r="C6871" t="s">
        <v>2165</v>
      </c>
      <c r="D6871" t="s">
        <v>38</v>
      </c>
    </row>
    <row r="6872" spans="1:4">
      <c r="A6872" t="s">
        <v>2114</v>
      </c>
      <c r="B6872" s="38">
        <v>140000</v>
      </c>
      <c r="C6872" t="s">
        <v>2165</v>
      </c>
      <c r="D6872" t="s">
        <v>35</v>
      </c>
    </row>
    <row r="6873" spans="1:4">
      <c r="A6873" s="89" t="s">
        <v>2070</v>
      </c>
      <c r="B6873" s="38">
        <v>149000</v>
      </c>
      <c r="C6873" t="s">
        <v>2165</v>
      </c>
      <c r="D6873" t="s">
        <v>9</v>
      </c>
    </row>
    <row r="6874" spans="1:4">
      <c r="A6874" s="89" t="s">
        <v>2083</v>
      </c>
      <c r="B6874" s="38">
        <v>149000</v>
      </c>
      <c r="C6874" t="s">
        <v>2165</v>
      </c>
      <c r="D6874" t="s">
        <v>115</v>
      </c>
    </row>
    <row r="6875" spans="1:4">
      <c r="A6875" t="s">
        <v>2076</v>
      </c>
      <c r="B6875" s="38">
        <v>80000</v>
      </c>
      <c r="C6875" t="s">
        <v>2165</v>
      </c>
      <c r="D6875" t="s">
        <v>161</v>
      </c>
    </row>
    <row r="6876" spans="1:4">
      <c r="A6876" s="89" t="s">
        <v>2079</v>
      </c>
      <c r="B6876" s="38">
        <v>129000</v>
      </c>
      <c r="C6876" t="s">
        <v>2165</v>
      </c>
      <c r="D6876" t="s">
        <v>109</v>
      </c>
    </row>
    <row r="6877" spans="1:4">
      <c r="A6877" t="s">
        <v>2110</v>
      </c>
      <c r="B6877" s="38">
        <v>131000</v>
      </c>
      <c r="C6877" t="s">
        <v>2165</v>
      </c>
      <c r="D6877" t="s">
        <v>148</v>
      </c>
    </row>
    <row r="6878" spans="1:4">
      <c r="A6878" s="89" t="s">
        <v>2083</v>
      </c>
      <c r="B6878" s="38">
        <v>140000</v>
      </c>
      <c r="C6878" t="s">
        <v>2165</v>
      </c>
      <c r="D6878" t="s">
        <v>9</v>
      </c>
    </row>
    <row r="6879" spans="1:4">
      <c r="A6879" t="s">
        <v>2094</v>
      </c>
      <c r="B6879" s="38">
        <v>145000</v>
      </c>
      <c r="C6879" t="s">
        <v>2165</v>
      </c>
      <c r="D6879" t="s">
        <v>96</v>
      </c>
    </row>
    <row r="6880" spans="1:4">
      <c r="A6880" t="s">
        <v>2124</v>
      </c>
      <c r="B6880" s="38">
        <v>140000</v>
      </c>
      <c r="C6880" t="s">
        <v>2165</v>
      </c>
      <c r="D6880" t="s">
        <v>37</v>
      </c>
    </row>
    <row r="6881" spans="1:4">
      <c r="A6881" s="89" t="s">
        <v>2099</v>
      </c>
      <c r="B6881" s="38">
        <v>150000</v>
      </c>
      <c r="C6881" t="s">
        <v>2165</v>
      </c>
      <c r="D6881" t="s">
        <v>38</v>
      </c>
    </row>
    <row r="6882" spans="1:4">
      <c r="A6882" t="s">
        <v>2077</v>
      </c>
      <c r="B6882" s="38">
        <v>115000</v>
      </c>
      <c r="C6882" t="s">
        <v>2165</v>
      </c>
      <c r="D6882" t="s">
        <v>42</v>
      </c>
    </row>
    <row r="6883" spans="1:4">
      <c r="A6883" s="89" t="s">
        <v>2079</v>
      </c>
      <c r="B6883" s="38">
        <v>133000</v>
      </c>
      <c r="C6883" t="s">
        <v>2165</v>
      </c>
      <c r="D6883" t="s">
        <v>45</v>
      </c>
    </row>
    <row r="6884" spans="1:4">
      <c r="A6884" s="89" t="s">
        <v>2084</v>
      </c>
      <c r="B6884" s="38">
        <v>147000</v>
      </c>
      <c r="C6884" t="s">
        <v>2165</v>
      </c>
      <c r="D6884" t="s">
        <v>21</v>
      </c>
    </row>
    <row r="6885" spans="1:4">
      <c r="A6885" t="s">
        <v>2085</v>
      </c>
      <c r="B6885" s="38">
        <v>130000</v>
      </c>
      <c r="C6885" t="s">
        <v>2165</v>
      </c>
      <c r="D6885" t="s">
        <v>230</v>
      </c>
    </row>
    <row r="6886" spans="1:4">
      <c r="A6886" s="89" t="s">
        <v>2104</v>
      </c>
      <c r="B6886" s="38">
        <v>140000</v>
      </c>
      <c r="C6886" t="s">
        <v>2165</v>
      </c>
      <c r="D6886" t="s">
        <v>41</v>
      </c>
    </row>
    <row r="6887" spans="1:4">
      <c r="A6887" s="89" t="s">
        <v>2117</v>
      </c>
      <c r="B6887" s="38">
        <v>145000</v>
      </c>
      <c r="C6887" t="s">
        <v>2165</v>
      </c>
      <c r="D6887" t="s">
        <v>45</v>
      </c>
    </row>
    <row r="6888" spans="1:4">
      <c r="A6888" s="89" t="s">
        <v>2079</v>
      </c>
      <c r="B6888" s="38">
        <v>130000</v>
      </c>
      <c r="C6888" t="s">
        <v>2165</v>
      </c>
      <c r="D6888" t="s">
        <v>124</v>
      </c>
    </row>
    <row r="6889" spans="1:4">
      <c r="A6889" s="89" t="s">
        <v>2104</v>
      </c>
      <c r="B6889" s="38">
        <v>144900</v>
      </c>
      <c r="C6889" t="s">
        <v>2165</v>
      </c>
      <c r="D6889" t="s">
        <v>37</v>
      </c>
    </row>
    <row r="6890" spans="1:4">
      <c r="A6890" t="s">
        <v>2102</v>
      </c>
      <c r="B6890" s="38">
        <v>160000</v>
      </c>
      <c r="C6890" t="s">
        <v>2165</v>
      </c>
      <c r="D6890" t="s">
        <v>37</v>
      </c>
    </row>
    <row r="6891" spans="1:4">
      <c r="A6891" t="s">
        <v>2097</v>
      </c>
      <c r="B6891" s="38">
        <v>147000</v>
      </c>
      <c r="C6891" t="s">
        <v>2165</v>
      </c>
      <c r="D6891" t="s">
        <v>41</v>
      </c>
    </row>
    <row r="6892" spans="1:4">
      <c r="A6892" t="s">
        <v>2124</v>
      </c>
      <c r="B6892" s="38">
        <v>125000</v>
      </c>
      <c r="C6892" t="s">
        <v>2165</v>
      </c>
      <c r="D6892" t="s">
        <v>32</v>
      </c>
    </row>
    <row r="6893" spans="1:4">
      <c r="A6893" t="s">
        <v>2110</v>
      </c>
      <c r="B6893" s="38">
        <v>130000</v>
      </c>
      <c r="C6893" t="s">
        <v>2165</v>
      </c>
      <c r="D6893" t="s">
        <v>35</v>
      </c>
    </row>
    <row r="6894" spans="1:4">
      <c r="A6894" s="89" t="s">
        <v>2070</v>
      </c>
      <c r="B6894" s="38">
        <v>136000</v>
      </c>
      <c r="C6894" t="s">
        <v>2165</v>
      </c>
      <c r="D6894" t="s">
        <v>37</v>
      </c>
    </row>
    <row r="6895" spans="1:4">
      <c r="A6895" t="s">
        <v>2133</v>
      </c>
      <c r="B6895" s="38">
        <v>147900</v>
      </c>
      <c r="C6895" t="s">
        <v>2165</v>
      </c>
      <c r="D6895" t="s">
        <v>2111</v>
      </c>
    </row>
    <row r="6896" spans="1:4">
      <c r="A6896" s="89" t="s">
        <v>2079</v>
      </c>
      <c r="B6896" s="38">
        <v>120000</v>
      </c>
      <c r="C6896" t="s">
        <v>2165</v>
      </c>
      <c r="D6896" t="s">
        <v>75</v>
      </c>
    </row>
    <row r="6897" spans="1:4">
      <c r="A6897" s="89" t="s">
        <v>2079</v>
      </c>
      <c r="B6897" s="38">
        <v>149900</v>
      </c>
      <c r="C6897" t="s">
        <v>2165</v>
      </c>
      <c r="D6897" t="s">
        <v>45</v>
      </c>
    </row>
    <row r="6898" spans="1:4">
      <c r="A6898" s="89" t="s">
        <v>2104</v>
      </c>
      <c r="B6898" s="38">
        <v>130000</v>
      </c>
      <c r="C6898" t="s">
        <v>2165</v>
      </c>
      <c r="D6898" t="s">
        <v>21</v>
      </c>
    </row>
    <row r="6899" spans="1:4">
      <c r="A6899" t="s">
        <v>2110</v>
      </c>
      <c r="B6899" s="38">
        <v>140000</v>
      </c>
      <c r="C6899" t="s">
        <v>2165</v>
      </c>
      <c r="D6899" t="s">
        <v>88</v>
      </c>
    </row>
    <row r="6900" spans="1:4">
      <c r="A6900" s="89" t="s">
        <v>2084</v>
      </c>
      <c r="B6900" s="38">
        <v>125000</v>
      </c>
      <c r="C6900" t="s">
        <v>2165</v>
      </c>
      <c r="D6900" t="s">
        <v>88</v>
      </c>
    </row>
    <row r="6901" spans="1:4">
      <c r="A6901" s="89" t="s">
        <v>2112</v>
      </c>
      <c r="B6901" s="38">
        <v>149900</v>
      </c>
      <c r="C6901" t="s">
        <v>2165</v>
      </c>
      <c r="D6901" t="s">
        <v>9</v>
      </c>
    </row>
    <row r="6902" spans="1:4">
      <c r="A6902" s="89" t="s">
        <v>2101</v>
      </c>
      <c r="B6902" s="38">
        <v>145000</v>
      </c>
      <c r="C6902" t="s">
        <v>2165</v>
      </c>
      <c r="D6902" t="s">
        <v>42</v>
      </c>
    </row>
    <row r="6903" spans="1:4">
      <c r="A6903" s="89" t="s">
        <v>2101</v>
      </c>
      <c r="B6903" s="38">
        <v>141000</v>
      </c>
      <c r="C6903" t="s">
        <v>2165</v>
      </c>
      <c r="D6903" t="s">
        <v>32</v>
      </c>
    </row>
    <row r="6904" spans="1:4">
      <c r="A6904" s="89" t="s">
        <v>2079</v>
      </c>
      <c r="B6904" s="38">
        <v>135000</v>
      </c>
      <c r="C6904" t="s">
        <v>2165</v>
      </c>
      <c r="D6904" t="s">
        <v>38</v>
      </c>
    </row>
    <row r="6905" spans="1:4">
      <c r="A6905" t="s">
        <v>2081</v>
      </c>
      <c r="B6905" s="38">
        <v>143000</v>
      </c>
      <c r="C6905" t="s">
        <v>2165</v>
      </c>
      <c r="D6905" t="s">
        <v>46</v>
      </c>
    </row>
    <row r="6906" spans="1:4">
      <c r="A6906" s="89" t="s">
        <v>2084</v>
      </c>
      <c r="B6906" s="38">
        <v>130000</v>
      </c>
      <c r="C6906" t="s">
        <v>2165</v>
      </c>
      <c r="D6906" t="s">
        <v>75</v>
      </c>
    </row>
    <row r="6907" spans="1:4">
      <c r="A6907" s="89" t="s">
        <v>2099</v>
      </c>
      <c r="B6907" s="38">
        <v>149900</v>
      </c>
      <c r="C6907" t="s">
        <v>2165</v>
      </c>
      <c r="D6907" t="s">
        <v>9</v>
      </c>
    </row>
    <row r="6908" spans="1:4">
      <c r="A6908" s="89" t="s">
        <v>2098</v>
      </c>
      <c r="B6908" s="38">
        <v>140000</v>
      </c>
      <c r="C6908" t="s">
        <v>2165</v>
      </c>
      <c r="D6908" t="s">
        <v>27</v>
      </c>
    </row>
    <row r="6909" spans="1:4">
      <c r="A6909" t="s">
        <v>2074</v>
      </c>
      <c r="B6909" s="38">
        <v>145000</v>
      </c>
      <c r="C6909" t="s">
        <v>2165</v>
      </c>
      <c r="D6909" t="s">
        <v>81</v>
      </c>
    </row>
    <row r="6910" spans="1:4">
      <c r="A6910" t="s">
        <v>2113</v>
      </c>
      <c r="B6910" s="38">
        <v>145000</v>
      </c>
      <c r="C6910" t="s">
        <v>2165</v>
      </c>
      <c r="D6910" t="s">
        <v>92</v>
      </c>
    </row>
    <row r="6911" spans="1:4">
      <c r="A6911" s="89" t="s">
        <v>2079</v>
      </c>
      <c r="B6911" s="38">
        <v>134000</v>
      </c>
      <c r="C6911" t="s">
        <v>2165</v>
      </c>
      <c r="D6911" t="s">
        <v>20</v>
      </c>
    </row>
    <row r="6912" spans="1:4">
      <c r="A6912" s="89" t="s">
        <v>2099</v>
      </c>
      <c r="B6912" s="38">
        <v>135000</v>
      </c>
      <c r="C6912" t="s">
        <v>2165</v>
      </c>
      <c r="D6912" t="s">
        <v>178</v>
      </c>
    </row>
    <row r="6913" spans="1:4">
      <c r="A6913" s="89" t="s">
        <v>2112</v>
      </c>
      <c r="B6913" s="38">
        <v>130000</v>
      </c>
      <c r="C6913" t="s">
        <v>2165</v>
      </c>
      <c r="D6913" t="s">
        <v>9</v>
      </c>
    </row>
    <row r="6914" spans="1:4">
      <c r="A6914" t="s">
        <v>2133</v>
      </c>
      <c r="B6914" s="38">
        <v>180000</v>
      </c>
      <c r="C6914" t="s">
        <v>2165</v>
      </c>
      <c r="D6914" t="s">
        <v>127</v>
      </c>
    </row>
    <row r="6915" spans="1:4">
      <c r="A6915" s="89" t="s">
        <v>2079</v>
      </c>
      <c r="B6915" s="38">
        <v>146000</v>
      </c>
      <c r="C6915" t="s">
        <v>2165</v>
      </c>
      <c r="D6915" t="s">
        <v>178</v>
      </c>
    </row>
    <row r="6916" spans="1:4">
      <c r="A6916" s="89" t="s">
        <v>2070</v>
      </c>
      <c r="B6916" s="38">
        <v>127500</v>
      </c>
      <c r="C6916" t="s">
        <v>2165</v>
      </c>
      <c r="D6916" t="s">
        <v>198</v>
      </c>
    </row>
    <row r="6917" spans="1:4">
      <c r="A6917" s="89" t="s">
        <v>2084</v>
      </c>
      <c r="B6917" s="38">
        <v>130000</v>
      </c>
      <c r="C6917" t="s">
        <v>2165</v>
      </c>
      <c r="D6917" t="s">
        <v>81</v>
      </c>
    </row>
    <row r="6918" spans="1:4">
      <c r="A6918" s="89" t="s">
        <v>2099</v>
      </c>
      <c r="B6918" s="38">
        <v>144900</v>
      </c>
      <c r="C6918" t="s">
        <v>2165</v>
      </c>
      <c r="D6918" t="s">
        <v>66</v>
      </c>
    </row>
    <row r="6919" spans="1:4">
      <c r="A6919" s="89" t="s">
        <v>2071</v>
      </c>
      <c r="B6919" s="38">
        <v>150000</v>
      </c>
      <c r="C6919" t="s">
        <v>2165</v>
      </c>
      <c r="D6919" t="s">
        <v>27</v>
      </c>
    </row>
    <row r="6920" spans="1:4">
      <c r="A6920" t="s">
        <v>2115</v>
      </c>
      <c r="B6920" s="38">
        <v>147000</v>
      </c>
      <c r="C6920" t="s">
        <v>2165</v>
      </c>
      <c r="D6920" t="s">
        <v>302</v>
      </c>
    </row>
    <row r="6921" spans="1:4">
      <c r="A6921" t="s">
        <v>2103</v>
      </c>
      <c r="B6921" s="38">
        <v>149900</v>
      </c>
      <c r="C6921" t="s">
        <v>2165</v>
      </c>
      <c r="D6921" t="s">
        <v>282</v>
      </c>
    </row>
    <row r="6922" spans="1:4">
      <c r="A6922" t="s">
        <v>2130</v>
      </c>
      <c r="B6922" s="38">
        <v>140000</v>
      </c>
      <c r="C6922" t="s">
        <v>2165</v>
      </c>
      <c r="D6922" t="s">
        <v>44</v>
      </c>
    </row>
    <row r="6923" spans="1:4">
      <c r="A6923" t="s">
        <v>2097</v>
      </c>
      <c r="B6923" s="38">
        <v>155000</v>
      </c>
      <c r="C6923" t="s">
        <v>2165</v>
      </c>
      <c r="D6923" t="s">
        <v>65</v>
      </c>
    </row>
    <row r="6924" spans="1:4">
      <c r="A6924" s="89" t="s">
        <v>2104</v>
      </c>
      <c r="B6924" s="38">
        <v>135000</v>
      </c>
      <c r="C6924" t="s">
        <v>2165</v>
      </c>
      <c r="D6924" t="s">
        <v>103</v>
      </c>
    </row>
    <row r="6925" spans="1:4">
      <c r="A6925" s="89" t="s">
        <v>2099</v>
      </c>
      <c r="B6925" s="38">
        <v>137500</v>
      </c>
      <c r="C6925" t="s">
        <v>2165</v>
      </c>
      <c r="D6925" t="s">
        <v>178</v>
      </c>
    </row>
    <row r="6926" spans="1:4">
      <c r="A6926" t="s">
        <v>2077</v>
      </c>
      <c r="B6926" s="38">
        <v>125000</v>
      </c>
      <c r="C6926" t="s">
        <v>2165</v>
      </c>
      <c r="D6926" t="s">
        <v>32</v>
      </c>
    </row>
    <row r="6927" spans="1:4">
      <c r="A6927" s="89" t="s">
        <v>2084</v>
      </c>
      <c r="B6927" s="38">
        <v>150000</v>
      </c>
      <c r="C6927" t="s">
        <v>2165</v>
      </c>
      <c r="D6927" t="s">
        <v>155</v>
      </c>
    </row>
    <row r="6928" spans="1:4">
      <c r="A6928" s="89" t="s">
        <v>2104</v>
      </c>
      <c r="B6928" s="38">
        <v>150000</v>
      </c>
      <c r="C6928" t="s">
        <v>2165</v>
      </c>
      <c r="D6928" t="s">
        <v>148</v>
      </c>
    </row>
    <row r="6929" spans="1:4">
      <c r="A6929" t="s">
        <v>2097</v>
      </c>
      <c r="B6929" s="38">
        <v>150000</v>
      </c>
      <c r="C6929" t="s">
        <v>2165</v>
      </c>
      <c r="D6929" t="s">
        <v>117</v>
      </c>
    </row>
    <row r="6930" spans="1:4">
      <c r="A6930" t="s">
        <v>2091</v>
      </c>
      <c r="B6930" s="38">
        <v>145000</v>
      </c>
      <c r="C6930" t="s">
        <v>2165</v>
      </c>
      <c r="D6930" t="s">
        <v>72</v>
      </c>
    </row>
    <row r="6931" spans="1:4">
      <c r="A6931" s="89" t="s">
        <v>2070</v>
      </c>
      <c r="B6931" s="38">
        <v>120000</v>
      </c>
      <c r="C6931" t="s">
        <v>2165</v>
      </c>
      <c r="D6931" t="s">
        <v>42</v>
      </c>
    </row>
    <row r="6932" spans="1:4">
      <c r="A6932" s="89" t="s">
        <v>2070</v>
      </c>
      <c r="B6932" s="38">
        <v>122000</v>
      </c>
      <c r="C6932" t="s">
        <v>2165</v>
      </c>
      <c r="D6932" t="s">
        <v>32</v>
      </c>
    </row>
    <row r="6933" spans="1:4">
      <c r="A6933" t="s">
        <v>2075</v>
      </c>
      <c r="B6933" s="38">
        <v>150000</v>
      </c>
      <c r="C6933" t="s">
        <v>2165</v>
      </c>
      <c r="D6933" t="s">
        <v>103</v>
      </c>
    </row>
    <row r="6934" spans="1:4">
      <c r="A6934" t="s">
        <v>2132</v>
      </c>
      <c r="B6934" s="38">
        <v>130000</v>
      </c>
      <c r="C6934" t="s">
        <v>2165</v>
      </c>
      <c r="D6934" t="s">
        <v>30</v>
      </c>
    </row>
    <row r="6935" spans="1:4">
      <c r="A6935" t="s">
        <v>2130</v>
      </c>
      <c r="B6935" s="38">
        <v>150000</v>
      </c>
      <c r="C6935" t="s">
        <v>2165</v>
      </c>
      <c r="D6935" t="s">
        <v>2141</v>
      </c>
    </row>
    <row r="6936" spans="1:4">
      <c r="A6936" s="89" t="s">
        <v>2121</v>
      </c>
      <c r="B6936" s="38">
        <v>150000</v>
      </c>
      <c r="C6936" t="s">
        <v>2165</v>
      </c>
      <c r="D6936" t="s">
        <v>371</v>
      </c>
    </row>
    <row r="6937" spans="1:4">
      <c r="A6937" s="89" t="s">
        <v>2104</v>
      </c>
      <c r="B6937" s="38">
        <v>150000</v>
      </c>
      <c r="C6937" t="s">
        <v>2165</v>
      </c>
      <c r="D6937" t="s">
        <v>9</v>
      </c>
    </row>
    <row r="6938" spans="1:4">
      <c r="A6938" s="89" t="s">
        <v>2084</v>
      </c>
      <c r="B6938" s="38">
        <v>141400</v>
      </c>
      <c r="C6938" t="s">
        <v>2165</v>
      </c>
      <c r="D6938" t="s">
        <v>42</v>
      </c>
    </row>
    <row r="6939" spans="1:4">
      <c r="A6939" s="89" t="s">
        <v>2098</v>
      </c>
      <c r="B6939" s="38">
        <v>138000</v>
      </c>
      <c r="C6939" t="s">
        <v>2165</v>
      </c>
      <c r="D6939" t="s">
        <v>241</v>
      </c>
    </row>
    <row r="6940" spans="1:4">
      <c r="A6940" t="s">
        <v>2077</v>
      </c>
      <c r="B6940" s="38">
        <v>120000</v>
      </c>
      <c r="C6940" t="s">
        <v>2165</v>
      </c>
      <c r="D6940" t="s">
        <v>45</v>
      </c>
    </row>
    <row r="6941" spans="1:4">
      <c r="A6941" t="s">
        <v>2075</v>
      </c>
      <c r="B6941" s="38">
        <v>152000</v>
      </c>
      <c r="C6941" t="s">
        <v>2165</v>
      </c>
      <c r="D6941" t="s">
        <v>105</v>
      </c>
    </row>
    <row r="6942" spans="1:4">
      <c r="A6942" t="s">
        <v>2081</v>
      </c>
      <c r="B6942" s="38">
        <v>142000</v>
      </c>
      <c r="C6942" t="s">
        <v>2165</v>
      </c>
      <c r="D6942" t="s">
        <v>41</v>
      </c>
    </row>
    <row r="6943" spans="1:4">
      <c r="A6943" s="89" t="s">
        <v>2099</v>
      </c>
      <c r="B6943" s="38">
        <v>195000</v>
      </c>
      <c r="C6943" t="s">
        <v>2165</v>
      </c>
      <c r="D6943" t="s">
        <v>35</v>
      </c>
    </row>
    <row r="6944" spans="1:4">
      <c r="A6944" s="89" t="s">
        <v>2083</v>
      </c>
      <c r="B6944" s="38">
        <v>112000</v>
      </c>
      <c r="C6944" t="s">
        <v>2165</v>
      </c>
      <c r="D6944" t="s">
        <v>118</v>
      </c>
    </row>
    <row r="6945" spans="1:4">
      <c r="A6945" t="s">
        <v>2133</v>
      </c>
      <c r="B6945" s="38">
        <v>144900</v>
      </c>
      <c r="C6945" t="s">
        <v>2165</v>
      </c>
      <c r="D6945" t="s">
        <v>54</v>
      </c>
    </row>
    <row r="6946" spans="1:4">
      <c r="A6946" s="89" t="s">
        <v>2112</v>
      </c>
      <c r="B6946" s="38">
        <v>120750</v>
      </c>
      <c r="C6946" t="s">
        <v>2165</v>
      </c>
      <c r="D6946" t="s">
        <v>14</v>
      </c>
    </row>
    <row r="6947" spans="1:4">
      <c r="A6947" t="s">
        <v>2085</v>
      </c>
      <c r="B6947" s="38">
        <v>135000</v>
      </c>
      <c r="C6947" t="s">
        <v>2165</v>
      </c>
      <c r="D6947" t="s">
        <v>97</v>
      </c>
    </row>
    <row r="6948" spans="1:4">
      <c r="A6948" t="s">
        <v>2108</v>
      </c>
      <c r="B6948" s="38">
        <v>153900</v>
      </c>
      <c r="C6948" t="s">
        <v>2165</v>
      </c>
      <c r="D6948" t="s">
        <v>29</v>
      </c>
    </row>
    <row r="6949" spans="1:4">
      <c r="A6949" s="89" t="s">
        <v>2079</v>
      </c>
      <c r="B6949" s="38">
        <v>115000</v>
      </c>
      <c r="C6949" t="s">
        <v>2165</v>
      </c>
      <c r="D6949" t="s">
        <v>114</v>
      </c>
    </row>
    <row r="6950" spans="1:4">
      <c r="A6950" s="89" t="s">
        <v>2070</v>
      </c>
      <c r="B6950" s="38">
        <v>147000</v>
      </c>
      <c r="C6950" t="s">
        <v>2165</v>
      </c>
      <c r="D6950" t="s">
        <v>152</v>
      </c>
    </row>
    <row r="6951" spans="1:4">
      <c r="A6951" s="89" t="s">
        <v>2084</v>
      </c>
      <c r="B6951" s="38">
        <v>150000</v>
      </c>
      <c r="C6951" t="s">
        <v>2165</v>
      </c>
      <c r="D6951" t="s">
        <v>27</v>
      </c>
    </row>
    <row r="6952" spans="1:4">
      <c r="A6952" t="s">
        <v>2085</v>
      </c>
      <c r="B6952" s="38">
        <v>141500</v>
      </c>
      <c r="C6952" t="s">
        <v>2165</v>
      </c>
      <c r="D6952" t="s">
        <v>238</v>
      </c>
    </row>
    <row r="6953" spans="1:4">
      <c r="A6953" t="s">
        <v>2081</v>
      </c>
      <c r="B6953" s="38">
        <v>156500</v>
      </c>
      <c r="C6953" t="s">
        <v>2165</v>
      </c>
      <c r="D6953" t="s">
        <v>15</v>
      </c>
    </row>
    <row r="6954" spans="1:4">
      <c r="A6954" t="s">
        <v>2107</v>
      </c>
      <c r="B6954" s="38">
        <v>144000</v>
      </c>
      <c r="C6954" t="s">
        <v>2165</v>
      </c>
      <c r="D6954" t="s">
        <v>302</v>
      </c>
    </row>
    <row r="6955" spans="1:4">
      <c r="A6955" s="89" t="s">
        <v>2104</v>
      </c>
      <c r="B6955" s="38">
        <v>136000</v>
      </c>
      <c r="C6955" t="s">
        <v>2165</v>
      </c>
      <c r="D6955" t="s">
        <v>9</v>
      </c>
    </row>
    <row r="6956" spans="1:4">
      <c r="A6956" t="s">
        <v>2113</v>
      </c>
      <c r="B6956" s="38">
        <v>160000</v>
      </c>
      <c r="C6956" t="s">
        <v>2165</v>
      </c>
      <c r="D6956" t="s">
        <v>230</v>
      </c>
    </row>
    <row r="6957" spans="1:4">
      <c r="A6957" s="89" t="s">
        <v>2070</v>
      </c>
      <c r="B6957" s="38">
        <v>124500</v>
      </c>
      <c r="C6957" t="s">
        <v>2165</v>
      </c>
      <c r="D6957" t="s">
        <v>304</v>
      </c>
    </row>
    <row r="6958" spans="1:4">
      <c r="A6958" t="s">
        <v>2118</v>
      </c>
      <c r="B6958" s="38">
        <v>153500</v>
      </c>
      <c r="C6958" t="s">
        <v>2165</v>
      </c>
      <c r="D6958" t="s">
        <v>58</v>
      </c>
    </row>
    <row r="6959" spans="1:4">
      <c r="A6959" t="s">
        <v>2085</v>
      </c>
      <c r="B6959" s="38">
        <v>130000</v>
      </c>
      <c r="C6959" t="s">
        <v>2165</v>
      </c>
      <c r="D6959" t="s">
        <v>107</v>
      </c>
    </row>
    <row r="6960" spans="1:4">
      <c r="A6960" t="s">
        <v>2124</v>
      </c>
      <c r="B6960" s="38">
        <v>162000</v>
      </c>
      <c r="C6960" t="s">
        <v>2165</v>
      </c>
      <c r="D6960" t="s">
        <v>37</v>
      </c>
    </row>
    <row r="6961" spans="1:4">
      <c r="A6961" s="89" t="s">
        <v>2070</v>
      </c>
      <c r="B6961" s="38">
        <v>135000</v>
      </c>
      <c r="C6961" t="s">
        <v>2165</v>
      </c>
      <c r="D6961" t="s">
        <v>20</v>
      </c>
    </row>
    <row r="6962" spans="1:4">
      <c r="A6962" t="s">
        <v>2090</v>
      </c>
      <c r="B6962" s="38">
        <v>151100</v>
      </c>
      <c r="C6962" t="s">
        <v>2165</v>
      </c>
      <c r="D6962" t="s">
        <v>9</v>
      </c>
    </row>
    <row r="6963" spans="1:4">
      <c r="A6963" s="89" t="s">
        <v>2079</v>
      </c>
      <c r="B6963" s="38">
        <v>120000</v>
      </c>
      <c r="C6963" t="s">
        <v>2165</v>
      </c>
      <c r="D6963" t="s">
        <v>46</v>
      </c>
    </row>
    <row r="6964" spans="1:4">
      <c r="A6964" t="s">
        <v>2124</v>
      </c>
      <c r="B6964" s="38">
        <v>150000</v>
      </c>
      <c r="C6964" t="s">
        <v>2165</v>
      </c>
      <c r="D6964" t="s">
        <v>48</v>
      </c>
    </row>
    <row r="6965" spans="1:4">
      <c r="A6965" s="89" t="s">
        <v>2071</v>
      </c>
      <c r="B6965" s="38">
        <v>137000</v>
      </c>
      <c r="C6965" t="s">
        <v>2165</v>
      </c>
      <c r="D6965" t="s">
        <v>66</v>
      </c>
    </row>
    <row r="6966" spans="1:4">
      <c r="A6966" s="89" t="s">
        <v>2070</v>
      </c>
      <c r="B6966" s="38">
        <v>145000</v>
      </c>
      <c r="C6966" t="s">
        <v>2165</v>
      </c>
      <c r="D6966" t="s">
        <v>81</v>
      </c>
    </row>
    <row r="6967" spans="1:4">
      <c r="A6967" s="89" t="s">
        <v>2105</v>
      </c>
      <c r="B6967" s="38">
        <v>190000</v>
      </c>
      <c r="C6967" t="s">
        <v>2165</v>
      </c>
      <c r="D6967" t="s">
        <v>2080</v>
      </c>
    </row>
    <row r="6968" spans="1:4">
      <c r="A6968" t="s">
        <v>2107</v>
      </c>
      <c r="B6968" s="38">
        <v>100000</v>
      </c>
      <c r="C6968" t="s">
        <v>2165</v>
      </c>
      <c r="D6968" t="s">
        <v>66</v>
      </c>
    </row>
    <row r="6969" spans="1:4">
      <c r="A6969" s="89" t="s">
        <v>2112</v>
      </c>
      <c r="B6969" s="38">
        <v>130000</v>
      </c>
      <c r="C6969" t="s">
        <v>2165</v>
      </c>
      <c r="D6969" t="s">
        <v>45</v>
      </c>
    </row>
    <row r="6970" spans="1:4">
      <c r="A6970" s="89" t="s">
        <v>2079</v>
      </c>
      <c r="B6970" s="38">
        <v>140000</v>
      </c>
      <c r="C6970" t="s">
        <v>2165</v>
      </c>
      <c r="D6970" t="s">
        <v>75</v>
      </c>
    </row>
    <row r="6971" spans="1:4">
      <c r="A6971" s="89" t="s">
        <v>2101</v>
      </c>
      <c r="B6971" s="38">
        <v>138000</v>
      </c>
      <c r="C6971" t="s">
        <v>2165</v>
      </c>
      <c r="D6971" t="s">
        <v>9</v>
      </c>
    </row>
    <row r="6972" spans="1:4">
      <c r="A6972" s="89" t="s">
        <v>2070</v>
      </c>
      <c r="B6972" s="38">
        <v>161000</v>
      </c>
      <c r="C6972" t="s">
        <v>2165</v>
      </c>
      <c r="D6972" t="s">
        <v>42</v>
      </c>
    </row>
    <row r="6973" spans="1:4">
      <c r="A6973" t="s">
        <v>2077</v>
      </c>
      <c r="B6973" s="38">
        <v>150000</v>
      </c>
      <c r="C6973" t="s">
        <v>2165</v>
      </c>
      <c r="D6973" t="s">
        <v>2178</v>
      </c>
    </row>
    <row r="6974" spans="1:4">
      <c r="A6974" s="89" t="s">
        <v>2121</v>
      </c>
      <c r="B6974" s="38">
        <v>172000</v>
      </c>
      <c r="C6974" t="s">
        <v>2165</v>
      </c>
      <c r="D6974" t="s">
        <v>42</v>
      </c>
    </row>
    <row r="6975" spans="1:4">
      <c r="A6975" s="89" t="s">
        <v>2101</v>
      </c>
      <c r="B6975" s="38">
        <v>155000</v>
      </c>
      <c r="C6975" t="s">
        <v>2165</v>
      </c>
      <c r="D6975" t="s">
        <v>45</v>
      </c>
    </row>
    <row r="6976" spans="1:4">
      <c r="A6976" s="89" t="s">
        <v>2070</v>
      </c>
      <c r="B6976" s="38">
        <v>140000</v>
      </c>
      <c r="C6976" t="s">
        <v>2165</v>
      </c>
      <c r="D6976" t="s">
        <v>217</v>
      </c>
    </row>
    <row r="6977" spans="1:4">
      <c r="A6977" s="89" t="s">
        <v>2112</v>
      </c>
      <c r="B6977" s="38">
        <v>165200</v>
      </c>
      <c r="C6977" t="s">
        <v>2165</v>
      </c>
      <c r="D6977" t="s">
        <v>21</v>
      </c>
    </row>
    <row r="6978" spans="1:4">
      <c r="A6978" s="89" t="s">
        <v>2084</v>
      </c>
      <c r="B6978" s="38">
        <v>135000</v>
      </c>
      <c r="C6978" t="s">
        <v>2165</v>
      </c>
      <c r="D6978" t="s">
        <v>188</v>
      </c>
    </row>
    <row r="6979" spans="1:4">
      <c r="A6979" s="89" t="s">
        <v>2084</v>
      </c>
      <c r="B6979" s="38">
        <v>139000</v>
      </c>
      <c r="C6979" t="s">
        <v>2165</v>
      </c>
      <c r="D6979" t="s">
        <v>103</v>
      </c>
    </row>
    <row r="6980" spans="1:4">
      <c r="A6980" s="89" t="s">
        <v>2070</v>
      </c>
      <c r="B6980" s="38">
        <v>125000</v>
      </c>
      <c r="C6980" t="s">
        <v>2165</v>
      </c>
      <c r="D6980" t="s">
        <v>21</v>
      </c>
    </row>
    <row r="6981" spans="1:4">
      <c r="A6981" s="89" t="s">
        <v>2101</v>
      </c>
      <c r="B6981" s="38">
        <v>130000</v>
      </c>
      <c r="C6981" t="s">
        <v>2165</v>
      </c>
      <c r="D6981" t="s">
        <v>9</v>
      </c>
    </row>
    <row r="6982" spans="1:4">
      <c r="A6982" s="89" t="s">
        <v>2071</v>
      </c>
      <c r="B6982" s="38">
        <v>150000</v>
      </c>
      <c r="C6982" t="s">
        <v>2165</v>
      </c>
      <c r="D6982" t="s">
        <v>41</v>
      </c>
    </row>
    <row r="6983" spans="1:4">
      <c r="A6983" s="89" t="s">
        <v>2121</v>
      </c>
      <c r="B6983" s="38">
        <v>148500</v>
      </c>
      <c r="C6983" t="s">
        <v>2165</v>
      </c>
      <c r="D6983" t="s">
        <v>20</v>
      </c>
    </row>
    <row r="6984" spans="1:4">
      <c r="A6984" t="s">
        <v>2102</v>
      </c>
      <c r="B6984" s="38">
        <v>141000</v>
      </c>
      <c r="C6984" t="s">
        <v>2165</v>
      </c>
      <c r="D6984" t="s">
        <v>13</v>
      </c>
    </row>
    <row r="6985" spans="1:4">
      <c r="A6985" t="s">
        <v>2102</v>
      </c>
      <c r="B6985" s="38">
        <v>147000</v>
      </c>
      <c r="C6985" t="s">
        <v>2165</v>
      </c>
      <c r="D6985" t="s">
        <v>96</v>
      </c>
    </row>
    <row r="6986" spans="1:4">
      <c r="A6986" s="89" t="s">
        <v>2079</v>
      </c>
      <c r="B6986" s="38">
        <v>148000</v>
      </c>
      <c r="C6986" t="s">
        <v>2165</v>
      </c>
      <c r="D6986" t="s">
        <v>2167</v>
      </c>
    </row>
    <row r="6987" spans="1:4">
      <c r="A6987" s="89" t="s">
        <v>2079</v>
      </c>
      <c r="B6987" s="38">
        <v>145000</v>
      </c>
      <c r="C6987" t="s">
        <v>2165</v>
      </c>
      <c r="D6987" t="s">
        <v>45</v>
      </c>
    </row>
    <row r="6988" spans="1:4">
      <c r="A6988" t="s">
        <v>2073</v>
      </c>
      <c r="B6988" s="38">
        <v>158000</v>
      </c>
      <c r="C6988" t="s">
        <v>2165</v>
      </c>
      <c r="D6988" t="s">
        <v>41</v>
      </c>
    </row>
    <row r="6989" spans="1:4">
      <c r="A6989" t="s">
        <v>2118</v>
      </c>
      <c r="B6989" s="38">
        <v>163500</v>
      </c>
      <c r="C6989" t="s">
        <v>2165</v>
      </c>
      <c r="D6989" t="s">
        <v>169</v>
      </c>
    </row>
    <row r="6990" spans="1:4">
      <c r="A6990" s="89" t="s">
        <v>2079</v>
      </c>
      <c r="B6990" s="38">
        <v>149000</v>
      </c>
      <c r="C6990" t="s">
        <v>2165</v>
      </c>
      <c r="D6990" t="s">
        <v>109</v>
      </c>
    </row>
    <row r="6991" spans="1:4">
      <c r="A6991" s="89" t="s">
        <v>2079</v>
      </c>
      <c r="B6991" s="38">
        <v>158900</v>
      </c>
      <c r="C6991" t="s">
        <v>2165</v>
      </c>
      <c r="D6991" t="s">
        <v>173</v>
      </c>
    </row>
    <row r="6992" spans="1:4">
      <c r="A6992" s="89" t="s">
        <v>2079</v>
      </c>
      <c r="B6992" s="38">
        <v>150000</v>
      </c>
      <c r="C6992" t="s">
        <v>2165</v>
      </c>
      <c r="D6992" t="s">
        <v>45</v>
      </c>
    </row>
    <row r="6993" spans="1:4">
      <c r="A6993" s="89" t="s">
        <v>2093</v>
      </c>
      <c r="B6993" s="38">
        <v>159000</v>
      </c>
      <c r="C6993" t="s">
        <v>2165</v>
      </c>
      <c r="D6993" t="s">
        <v>152</v>
      </c>
    </row>
    <row r="6994" spans="1:4">
      <c r="A6994" t="s">
        <v>2085</v>
      </c>
      <c r="B6994" s="38">
        <v>159100</v>
      </c>
      <c r="C6994" t="s">
        <v>2165</v>
      </c>
      <c r="D6994" t="s">
        <v>103</v>
      </c>
    </row>
    <row r="6995" spans="1:4">
      <c r="A6995" s="89" t="s">
        <v>2070</v>
      </c>
      <c r="B6995" s="38">
        <v>150000</v>
      </c>
      <c r="C6995" t="s">
        <v>2165</v>
      </c>
      <c r="D6995" t="s">
        <v>92</v>
      </c>
    </row>
    <row r="6996" spans="1:4">
      <c r="A6996" t="s">
        <v>2103</v>
      </c>
      <c r="B6996" s="38">
        <v>148000</v>
      </c>
      <c r="C6996" t="s">
        <v>2165</v>
      </c>
      <c r="D6996" t="s">
        <v>10</v>
      </c>
    </row>
    <row r="6997" spans="1:4">
      <c r="A6997" s="89" t="s">
        <v>2079</v>
      </c>
      <c r="B6997" s="38">
        <v>145000</v>
      </c>
      <c r="C6997" t="s">
        <v>2165</v>
      </c>
      <c r="D6997" t="s">
        <v>197</v>
      </c>
    </row>
    <row r="6998" spans="1:4">
      <c r="A6998" s="89" t="s">
        <v>2079</v>
      </c>
      <c r="B6998" s="38">
        <v>150000</v>
      </c>
      <c r="C6998" t="s">
        <v>2165</v>
      </c>
      <c r="D6998" t="s">
        <v>129</v>
      </c>
    </row>
    <row r="6999" spans="1:4">
      <c r="A6999" t="s">
        <v>2077</v>
      </c>
      <c r="B6999" s="38">
        <v>142000</v>
      </c>
      <c r="C6999" t="s">
        <v>2165</v>
      </c>
      <c r="D6999" t="s">
        <v>37</v>
      </c>
    </row>
    <row r="7000" spans="1:4">
      <c r="A7000" t="s">
        <v>2102</v>
      </c>
      <c r="B7000" s="38">
        <v>129000</v>
      </c>
      <c r="C7000" t="s">
        <v>2165</v>
      </c>
      <c r="D7000" t="s">
        <v>56</v>
      </c>
    </row>
    <row r="7001" spans="1:4">
      <c r="A7001" s="89" t="s">
        <v>2099</v>
      </c>
      <c r="B7001" s="38">
        <v>131000</v>
      </c>
      <c r="C7001" t="s">
        <v>2165</v>
      </c>
      <c r="D7001" t="s">
        <v>13</v>
      </c>
    </row>
    <row r="7002" spans="1:4">
      <c r="A7002" s="89" t="s">
        <v>2104</v>
      </c>
      <c r="B7002" s="38">
        <v>148000</v>
      </c>
      <c r="C7002" t="s">
        <v>2165</v>
      </c>
      <c r="D7002" t="s">
        <v>66</v>
      </c>
    </row>
    <row r="7003" spans="1:4">
      <c r="A7003" t="s">
        <v>2090</v>
      </c>
      <c r="B7003" s="38">
        <v>150000</v>
      </c>
      <c r="C7003" t="s">
        <v>2165</v>
      </c>
      <c r="D7003" t="s">
        <v>298</v>
      </c>
    </row>
    <row r="7004" spans="1:4">
      <c r="A7004" s="89" t="s">
        <v>2079</v>
      </c>
      <c r="B7004" s="38">
        <v>150000</v>
      </c>
      <c r="C7004" t="s">
        <v>2165</v>
      </c>
      <c r="D7004" t="s">
        <v>55</v>
      </c>
    </row>
    <row r="7005" spans="1:4">
      <c r="A7005" t="s">
        <v>2110</v>
      </c>
      <c r="B7005" s="38">
        <v>135000</v>
      </c>
      <c r="C7005" t="s">
        <v>2165</v>
      </c>
      <c r="D7005" t="s">
        <v>37</v>
      </c>
    </row>
    <row r="7006" spans="1:4">
      <c r="A7006" s="89" t="s">
        <v>2070</v>
      </c>
      <c r="B7006" s="38">
        <v>140000</v>
      </c>
      <c r="C7006" t="s">
        <v>2165</v>
      </c>
      <c r="D7006" t="s">
        <v>150</v>
      </c>
    </row>
    <row r="7007" spans="1:4">
      <c r="A7007" s="89" t="s">
        <v>2083</v>
      </c>
      <c r="B7007" s="38">
        <v>147500</v>
      </c>
      <c r="C7007" t="s">
        <v>2165</v>
      </c>
      <c r="D7007" t="s">
        <v>115</v>
      </c>
    </row>
    <row r="7008" spans="1:4">
      <c r="A7008" t="s">
        <v>2085</v>
      </c>
      <c r="B7008" s="38">
        <v>159885</v>
      </c>
      <c r="C7008" t="s">
        <v>2165</v>
      </c>
      <c r="D7008" t="s">
        <v>294</v>
      </c>
    </row>
    <row r="7009" spans="1:4">
      <c r="A7009" s="89" t="s">
        <v>2079</v>
      </c>
      <c r="B7009" s="38">
        <v>155000</v>
      </c>
      <c r="C7009" t="s">
        <v>2165</v>
      </c>
      <c r="D7009" t="s">
        <v>81</v>
      </c>
    </row>
    <row r="7010" spans="1:4">
      <c r="A7010" t="s">
        <v>2133</v>
      </c>
      <c r="B7010" s="38">
        <v>155000</v>
      </c>
      <c r="C7010" t="s">
        <v>2165</v>
      </c>
      <c r="D7010" t="s">
        <v>41</v>
      </c>
    </row>
    <row r="7011" spans="1:4">
      <c r="A7011" t="s">
        <v>2087</v>
      </c>
      <c r="B7011" s="38">
        <v>155000</v>
      </c>
      <c r="C7011" t="s">
        <v>2165</v>
      </c>
      <c r="D7011" t="s">
        <v>100</v>
      </c>
    </row>
    <row r="7012" spans="1:4">
      <c r="A7012" s="89" t="s">
        <v>2121</v>
      </c>
      <c r="B7012" s="38">
        <v>160000</v>
      </c>
      <c r="C7012" t="s">
        <v>2165</v>
      </c>
      <c r="D7012" t="s">
        <v>46</v>
      </c>
    </row>
    <row r="7013" spans="1:4">
      <c r="A7013" t="s">
        <v>2107</v>
      </c>
      <c r="B7013" s="38">
        <v>160000</v>
      </c>
      <c r="C7013" t="s">
        <v>2165</v>
      </c>
      <c r="D7013" t="s">
        <v>42</v>
      </c>
    </row>
    <row r="7014" spans="1:4">
      <c r="A7014" s="89" t="s">
        <v>2084</v>
      </c>
      <c r="B7014" s="38">
        <v>160000</v>
      </c>
      <c r="C7014" t="s">
        <v>2165</v>
      </c>
      <c r="D7014" t="s">
        <v>57</v>
      </c>
    </row>
    <row r="7015" spans="1:4">
      <c r="A7015" t="s">
        <v>2085</v>
      </c>
      <c r="B7015" s="38">
        <v>153000</v>
      </c>
      <c r="C7015" t="s">
        <v>2165</v>
      </c>
      <c r="D7015" t="s">
        <v>58</v>
      </c>
    </row>
    <row r="7016" spans="1:4">
      <c r="A7016" s="89" t="s">
        <v>2112</v>
      </c>
      <c r="B7016" s="38">
        <v>128625</v>
      </c>
      <c r="C7016" t="s">
        <v>2165</v>
      </c>
      <c r="D7016" t="s">
        <v>9</v>
      </c>
    </row>
    <row r="7017" spans="1:4">
      <c r="A7017" t="s">
        <v>2085</v>
      </c>
      <c r="B7017" s="38">
        <v>148000</v>
      </c>
      <c r="C7017" t="s">
        <v>2165</v>
      </c>
      <c r="D7017" t="s">
        <v>377</v>
      </c>
    </row>
    <row r="7018" spans="1:4">
      <c r="A7018" s="89" t="s">
        <v>2099</v>
      </c>
      <c r="B7018" s="38">
        <v>140000</v>
      </c>
      <c r="C7018" t="s">
        <v>2165</v>
      </c>
      <c r="D7018" t="s">
        <v>707</v>
      </c>
    </row>
    <row r="7019" spans="1:4">
      <c r="A7019" t="s">
        <v>2091</v>
      </c>
      <c r="B7019" s="38">
        <v>160000</v>
      </c>
      <c r="C7019" t="s">
        <v>2165</v>
      </c>
      <c r="D7019" t="s">
        <v>9</v>
      </c>
    </row>
    <row r="7020" spans="1:4">
      <c r="A7020" s="89" t="s">
        <v>2079</v>
      </c>
      <c r="B7020" s="38">
        <v>140000</v>
      </c>
      <c r="C7020" t="s">
        <v>2165</v>
      </c>
      <c r="D7020" t="s">
        <v>53</v>
      </c>
    </row>
    <row r="7021" spans="1:4">
      <c r="A7021" t="s">
        <v>2081</v>
      </c>
      <c r="B7021" s="38">
        <v>159900</v>
      </c>
      <c r="C7021" t="s">
        <v>2165</v>
      </c>
      <c r="D7021" t="s">
        <v>9</v>
      </c>
    </row>
    <row r="7022" spans="1:4">
      <c r="A7022" s="89" t="s">
        <v>2070</v>
      </c>
      <c r="B7022" s="38">
        <v>145000</v>
      </c>
      <c r="C7022" t="s">
        <v>2165</v>
      </c>
      <c r="D7022" t="s">
        <v>122</v>
      </c>
    </row>
    <row r="7023" spans="1:4">
      <c r="A7023" s="89" t="s">
        <v>2070</v>
      </c>
      <c r="B7023" s="38">
        <v>155000</v>
      </c>
      <c r="C7023" t="s">
        <v>2165</v>
      </c>
      <c r="D7023" t="s">
        <v>27</v>
      </c>
    </row>
    <row r="7024" spans="1:4">
      <c r="A7024" s="89" t="s">
        <v>2101</v>
      </c>
      <c r="B7024" s="38">
        <v>153500</v>
      </c>
      <c r="C7024" t="s">
        <v>2165</v>
      </c>
      <c r="D7024" t="s">
        <v>41</v>
      </c>
    </row>
    <row r="7025" spans="1:4">
      <c r="A7025" s="89" t="s">
        <v>2079</v>
      </c>
      <c r="B7025" s="38">
        <v>140000</v>
      </c>
      <c r="C7025" t="s">
        <v>2165</v>
      </c>
      <c r="D7025" t="s">
        <v>69</v>
      </c>
    </row>
    <row r="7026" spans="1:4">
      <c r="A7026" t="s">
        <v>2103</v>
      </c>
      <c r="B7026" s="38">
        <v>135000</v>
      </c>
      <c r="C7026" t="s">
        <v>2165</v>
      </c>
      <c r="D7026" t="s">
        <v>60</v>
      </c>
    </row>
    <row r="7027" spans="1:4">
      <c r="A7027" s="89" t="s">
        <v>2070</v>
      </c>
      <c r="B7027" s="38">
        <v>142000</v>
      </c>
      <c r="C7027" t="s">
        <v>2165</v>
      </c>
      <c r="D7027" t="s">
        <v>46</v>
      </c>
    </row>
    <row r="7028" spans="1:4">
      <c r="A7028" t="s">
        <v>2078</v>
      </c>
      <c r="B7028" s="38">
        <v>148000</v>
      </c>
      <c r="C7028" t="s">
        <v>2165</v>
      </c>
      <c r="D7028" t="s">
        <v>9</v>
      </c>
    </row>
    <row r="7029" spans="1:4">
      <c r="A7029" t="s">
        <v>2102</v>
      </c>
      <c r="B7029" s="38">
        <v>148470</v>
      </c>
      <c r="C7029" t="s">
        <v>2165</v>
      </c>
      <c r="D7029" t="s">
        <v>9</v>
      </c>
    </row>
    <row r="7030" spans="1:4">
      <c r="A7030" s="89" t="s">
        <v>2099</v>
      </c>
      <c r="B7030" s="38">
        <v>120000</v>
      </c>
      <c r="C7030" t="s">
        <v>2165</v>
      </c>
      <c r="D7030" t="s">
        <v>41</v>
      </c>
    </row>
    <row r="7031" spans="1:4">
      <c r="A7031" s="89" t="s">
        <v>2084</v>
      </c>
      <c r="B7031" s="38">
        <v>155000</v>
      </c>
      <c r="C7031" t="s">
        <v>2165</v>
      </c>
      <c r="D7031" t="s">
        <v>29</v>
      </c>
    </row>
    <row r="7032" spans="1:4">
      <c r="A7032" t="s">
        <v>2097</v>
      </c>
      <c r="B7032" s="38">
        <v>160000</v>
      </c>
      <c r="C7032" t="s">
        <v>2165</v>
      </c>
      <c r="D7032" t="s">
        <v>20</v>
      </c>
    </row>
    <row r="7033" spans="1:4">
      <c r="A7033" t="s">
        <v>2103</v>
      </c>
      <c r="B7033" s="38">
        <v>146000</v>
      </c>
      <c r="C7033" t="s">
        <v>2165</v>
      </c>
      <c r="D7033" t="s">
        <v>37</v>
      </c>
    </row>
    <row r="7034" spans="1:4">
      <c r="A7034" t="s">
        <v>2108</v>
      </c>
      <c r="B7034" s="38">
        <v>169050</v>
      </c>
      <c r="C7034" t="s">
        <v>2165</v>
      </c>
      <c r="D7034" t="s">
        <v>72</v>
      </c>
    </row>
    <row r="7035" spans="1:4">
      <c r="A7035" s="89" t="s">
        <v>2083</v>
      </c>
      <c r="B7035" s="38">
        <v>154900</v>
      </c>
      <c r="C7035" t="s">
        <v>2165</v>
      </c>
      <c r="D7035" t="s">
        <v>128</v>
      </c>
    </row>
    <row r="7036" spans="1:4">
      <c r="A7036" t="s">
        <v>2085</v>
      </c>
      <c r="B7036" s="38">
        <v>145000</v>
      </c>
      <c r="C7036" t="s">
        <v>2165</v>
      </c>
      <c r="D7036" t="s">
        <v>41</v>
      </c>
    </row>
    <row r="7037" spans="1:4">
      <c r="A7037" t="s">
        <v>2087</v>
      </c>
      <c r="B7037" s="38">
        <v>150000</v>
      </c>
      <c r="C7037" t="s">
        <v>2165</v>
      </c>
      <c r="D7037" t="s">
        <v>46</v>
      </c>
    </row>
    <row r="7038" spans="1:4">
      <c r="A7038" t="s">
        <v>2075</v>
      </c>
      <c r="B7038" s="38">
        <v>153000</v>
      </c>
      <c r="C7038" t="s">
        <v>2165</v>
      </c>
      <c r="D7038" t="s">
        <v>243</v>
      </c>
    </row>
    <row r="7039" spans="1:4">
      <c r="A7039" s="89" t="s">
        <v>2071</v>
      </c>
      <c r="B7039" s="38">
        <v>155000</v>
      </c>
      <c r="C7039" t="s">
        <v>2165</v>
      </c>
      <c r="D7039" t="s">
        <v>149</v>
      </c>
    </row>
    <row r="7040" spans="1:4">
      <c r="A7040" t="s">
        <v>2075</v>
      </c>
      <c r="B7040" s="38">
        <v>160000</v>
      </c>
      <c r="C7040" t="s">
        <v>2165</v>
      </c>
      <c r="D7040" t="s">
        <v>103</v>
      </c>
    </row>
    <row r="7041" spans="1:4">
      <c r="A7041" s="89" t="s">
        <v>2104</v>
      </c>
      <c r="B7041" s="38">
        <v>160000</v>
      </c>
      <c r="C7041" t="s">
        <v>2165</v>
      </c>
      <c r="D7041" t="s">
        <v>9</v>
      </c>
    </row>
    <row r="7042" spans="1:4">
      <c r="A7042" t="s">
        <v>2081</v>
      </c>
      <c r="B7042" s="38">
        <v>160000</v>
      </c>
      <c r="C7042" t="s">
        <v>2165</v>
      </c>
      <c r="D7042" t="s">
        <v>428</v>
      </c>
    </row>
    <row r="7043" spans="1:4">
      <c r="A7043" s="89" t="s">
        <v>2079</v>
      </c>
      <c r="B7043" s="38">
        <v>135000</v>
      </c>
      <c r="C7043" t="s">
        <v>2165</v>
      </c>
      <c r="D7043" t="s">
        <v>66</v>
      </c>
    </row>
    <row r="7044" spans="1:4">
      <c r="A7044" s="89" t="s">
        <v>2071</v>
      </c>
      <c r="B7044" s="38">
        <v>145000</v>
      </c>
      <c r="C7044" t="s">
        <v>2165</v>
      </c>
      <c r="D7044" t="s">
        <v>45</v>
      </c>
    </row>
    <row r="7045" spans="1:4">
      <c r="A7045" t="s">
        <v>2118</v>
      </c>
      <c r="B7045" s="38">
        <v>160000</v>
      </c>
      <c r="C7045" t="s">
        <v>2165</v>
      </c>
      <c r="D7045" t="s">
        <v>145</v>
      </c>
    </row>
    <row r="7046" spans="1:4">
      <c r="A7046" t="s">
        <v>2094</v>
      </c>
      <c r="B7046" s="38">
        <v>199000</v>
      </c>
      <c r="C7046" t="s">
        <v>2165</v>
      </c>
      <c r="D7046" t="s">
        <v>13</v>
      </c>
    </row>
    <row r="7047" spans="1:4">
      <c r="A7047" t="s">
        <v>2108</v>
      </c>
      <c r="B7047" s="38">
        <v>160000</v>
      </c>
      <c r="C7047" t="s">
        <v>2165</v>
      </c>
      <c r="D7047" t="s">
        <v>32</v>
      </c>
    </row>
    <row r="7048" spans="1:4">
      <c r="A7048" s="89" t="s">
        <v>2121</v>
      </c>
      <c r="B7048" s="38">
        <v>145000</v>
      </c>
      <c r="C7048" t="s">
        <v>2165</v>
      </c>
      <c r="D7048" t="s">
        <v>9</v>
      </c>
    </row>
    <row r="7049" spans="1:4">
      <c r="A7049" t="s">
        <v>2130</v>
      </c>
      <c r="B7049" s="38">
        <v>140000</v>
      </c>
      <c r="C7049" t="s">
        <v>2165</v>
      </c>
      <c r="D7049" t="s">
        <v>45</v>
      </c>
    </row>
    <row r="7050" spans="1:4">
      <c r="A7050" s="89" t="s">
        <v>2083</v>
      </c>
      <c r="B7050" s="38">
        <v>160000</v>
      </c>
      <c r="C7050" t="s">
        <v>2165</v>
      </c>
      <c r="D7050" t="s">
        <v>122</v>
      </c>
    </row>
    <row r="7051" spans="1:4">
      <c r="A7051" t="s">
        <v>2124</v>
      </c>
      <c r="B7051" s="38">
        <v>140000</v>
      </c>
      <c r="C7051" t="s">
        <v>2165</v>
      </c>
      <c r="D7051" t="s">
        <v>2144</v>
      </c>
    </row>
    <row r="7052" spans="1:4">
      <c r="A7052" s="89" t="s">
        <v>2071</v>
      </c>
      <c r="B7052" s="38">
        <v>122500</v>
      </c>
      <c r="C7052" t="s">
        <v>2165</v>
      </c>
      <c r="D7052" t="s">
        <v>32</v>
      </c>
    </row>
    <row r="7053" spans="1:4">
      <c r="A7053" t="s">
        <v>2145</v>
      </c>
      <c r="B7053" s="38">
        <v>160000</v>
      </c>
      <c r="C7053" t="s">
        <v>2165</v>
      </c>
      <c r="D7053" t="s">
        <v>116</v>
      </c>
    </row>
    <row r="7054" spans="1:4">
      <c r="A7054" t="s">
        <v>2090</v>
      </c>
      <c r="B7054" s="38">
        <v>161500</v>
      </c>
      <c r="C7054" t="s">
        <v>2165</v>
      </c>
      <c r="D7054" t="s">
        <v>37</v>
      </c>
    </row>
    <row r="7055" spans="1:4">
      <c r="A7055" t="s">
        <v>2103</v>
      </c>
      <c r="B7055" s="38">
        <v>161500</v>
      </c>
      <c r="C7055" t="s">
        <v>2165</v>
      </c>
      <c r="D7055" t="s">
        <v>93</v>
      </c>
    </row>
    <row r="7056" spans="1:4">
      <c r="A7056" s="89" t="s">
        <v>2084</v>
      </c>
      <c r="B7056" s="38">
        <v>153000</v>
      </c>
      <c r="C7056" t="s">
        <v>2165</v>
      </c>
      <c r="D7056" t="s">
        <v>72</v>
      </c>
    </row>
    <row r="7057" spans="1:4">
      <c r="A7057" t="s">
        <v>2074</v>
      </c>
      <c r="B7057" s="38">
        <v>140000</v>
      </c>
      <c r="C7057" t="s">
        <v>2165</v>
      </c>
      <c r="D7057" t="s">
        <v>41</v>
      </c>
    </row>
    <row r="7058" spans="1:4">
      <c r="A7058" t="s">
        <v>2103</v>
      </c>
      <c r="B7058" s="38">
        <v>160000</v>
      </c>
      <c r="C7058" t="s">
        <v>2165</v>
      </c>
      <c r="D7058" t="s">
        <v>16</v>
      </c>
    </row>
    <row r="7059" spans="1:4">
      <c r="A7059" s="89" t="s">
        <v>2104</v>
      </c>
      <c r="B7059" s="38">
        <v>160000</v>
      </c>
      <c r="C7059" t="s">
        <v>2165</v>
      </c>
      <c r="D7059" t="s">
        <v>37</v>
      </c>
    </row>
    <row r="7060" spans="1:4">
      <c r="A7060" s="89" t="s">
        <v>2112</v>
      </c>
      <c r="B7060" s="38">
        <v>162500</v>
      </c>
      <c r="C7060" t="s">
        <v>2165</v>
      </c>
      <c r="D7060" t="s">
        <v>9</v>
      </c>
    </row>
    <row r="7061" spans="1:4">
      <c r="A7061" t="s">
        <v>2113</v>
      </c>
      <c r="B7061" s="38">
        <v>148000</v>
      </c>
      <c r="C7061" t="s">
        <v>2165</v>
      </c>
      <c r="D7061" t="s">
        <v>38</v>
      </c>
    </row>
    <row r="7062" spans="1:4">
      <c r="A7062" t="s">
        <v>2130</v>
      </c>
      <c r="B7062" s="38">
        <v>160000</v>
      </c>
      <c r="C7062" t="s">
        <v>2165</v>
      </c>
      <c r="D7062" t="s">
        <v>477</v>
      </c>
    </row>
    <row r="7063" spans="1:4">
      <c r="A7063" s="89" t="s">
        <v>2070</v>
      </c>
      <c r="B7063" s="38">
        <v>150000</v>
      </c>
      <c r="C7063" t="s">
        <v>2165</v>
      </c>
      <c r="D7063" t="s">
        <v>32</v>
      </c>
    </row>
    <row r="7064" spans="1:4">
      <c r="A7064" t="s">
        <v>2118</v>
      </c>
      <c r="B7064" s="38">
        <v>153000</v>
      </c>
      <c r="C7064" t="s">
        <v>2165</v>
      </c>
      <c r="D7064" t="s">
        <v>58</v>
      </c>
    </row>
    <row r="7065" spans="1:4">
      <c r="A7065" s="89" t="s">
        <v>2084</v>
      </c>
      <c r="B7065" s="38">
        <v>150000</v>
      </c>
      <c r="C7065" t="s">
        <v>2165</v>
      </c>
      <c r="D7065" t="s">
        <v>21</v>
      </c>
    </row>
    <row r="7066" spans="1:4">
      <c r="A7066" s="89" t="s">
        <v>2093</v>
      </c>
      <c r="B7066" s="38">
        <v>155000</v>
      </c>
      <c r="C7066" t="s">
        <v>2165</v>
      </c>
      <c r="D7066" t="s">
        <v>12</v>
      </c>
    </row>
    <row r="7067" spans="1:4">
      <c r="A7067" s="89" t="s">
        <v>2101</v>
      </c>
      <c r="B7067" s="38">
        <v>159500</v>
      </c>
      <c r="C7067" t="s">
        <v>2165</v>
      </c>
      <c r="D7067" t="s">
        <v>377</v>
      </c>
    </row>
    <row r="7068" spans="1:4">
      <c r="A7068" s="89" t="s">
        <v>2071</v>
      </c>
      <c r="B7068" s="38">
        <v>155000</v>
      </c>
      <c r="C7068" t="s">
        <v>2165</v>
      </c>
      <c r="D7068" t="s">
        <v>149</v>
      </c>
    </row>
    <row r="7069" spans="1:4">
      <c r="A7069" s="89" t="s">
        <v>2070</v>
      </c>
      <c r="B7069" s="38">
        <v>146500</v>
      </c>
      <c r="C7069" t="s">
        <v>2165</v>
      </c>
      <c r="D7069" t="s">
        <v>21</v>
      </c>
    </row>
    <row r="7070" spans="1:4">
      <c r="A7070" t="s">
        <v>2067</v>
      </c>
      <c r="B7070" s="38">
        <v>150000</v>
      </c>
      <c r="C7070" t="s">
        <v>2165</v>
      </c>
      <c r="D7070" t="s">
        <v>75</v>
      </c>
    </row>
    <row r="7071" spans="1:4">
      <c r="A7071" t="s">
        <v>2087</v>
      </c>
      <c r="B7071" s="38">
        <v>150000</v>
      </c>
      <c r="C7071" t="s">
        <v>2165</v>
      </c>
      <c r="D7071" t="s">
        <v>165</v>
      </c>
    </row>
    <row r="7072" spans="1:4">
      <c r="A7072" t="s">
        <v>2074</v>
      </c>
      <c r="B7072" s="38">
        <v>144500</v>
      </c>
      <c r="C7072" t="s">
        <v>2165</v>
      </c>
      <c r="D7072" t="s">
        <v>61</v>
      </c>
    </row>
    <row r="7073" spans="1:4">
      <c r="A7073" s="89" t="s">
        <v>2070</v>
      </c>
      <c r="B7073" s="38">
        <v>133000</v>
      </c>
      <c r="C7073" t="s">
        <v>2165</v>
      </c>
      <c r="D7073" t="s">
        <v>159</v>
      </c>
    </row>
    <row r="7074" spans="1:4">
      <c r="A7074" s="89" t="s">
        <v>2101</v>
      </c>
      <c r="B7074" s="38">
        <v>152000</v>
      </c>
      <c r="C7074" t="s">
        <v>2165</v>
      </c>
      <c r="D7074" t="s">
        <v>37</v>
      </c>
    </row>
    <row r="7075" spans="1:4">
      <c r="A7075" s="89" t="s">
        <v>2112</v>
      </c>
      <c r="B7075" s="38">
        <v>165000</v>
      </c>
      <c r="C7075" t="s">
        <v>2165</v>
      </c>
      <c r="D7075" t="s">
        <v>9</v>
      </c>
    </row>
    <row r="7076" spans="1:4">
      <c r="A7076" t="s">
        <v>2107</v>
      </c>
      <c r="B7076" s="38">
        <v>163000</v>
      </c>
      <c r="C7076" t="s">
        <v>2165</v>
      </c>
      <c r="D7076" t="s">
        <v>57</v>
      </c>
    </row>
    <row r="7077" spans="1:4">
      <c r="A7077" t="s">
        <v>2102</v>
      </c>
      <c r="B7077" s="38">
        <v>150000</v>
      </c>
      <c r="C7077" t="s">
        <v>2165</v>
      </c>
      <c r="D7077" t="s">
        <v>29</v>
      </c>
    </row>
    <row r="7078" spans="1:4">
      <c r="A7078" s="89" t="s">
        <v>2117</v>
      </c>
      <c r="B7078" s="38">
        <v>165000</v>
      </c>
      <c r="C7078" t="s">
        <v>2165</v>
      </c>
      <c r="D7078" t="s">
        <v>196</v>
      </c>
    </row>
    <row r="7079" spans="1:4">
      <c r="A7079" s="89" t="s">
        <v>2070</v>
      </c>
      <c r="B7079" s="38">
        <v>160000</v>
      </c>
      <c r="C7079" t="s">
        <v>2165</v>
      </c>
      <c r="D7079" t="s">
        <v>379</v>
      </c>
    </row>
    <row r="7080" spans="1:4">
      <c r="A7080" t="s">
        <v>2110</v>
      </c>
      <c r="B7080" s="38">
        <v>130000</v>
      </c>
      <c r="C7080" t="s">
        <v>2165</v>
      </c>
      <c r="D7080" t="s">
        <v>44</v>
      </c>
    </row>
    <row r="7081" spans="1:4">
      <c r="A7081" t="s">
        <v>2130</v>
      </c>
      <c r="B7081" s="38">
        <v>156600</v>
      </c>
      <c r="C7081" t="s">
        <v>2165</v>
      </c>
      <c r="D7081" t="s">
        <v>429</v>
      </c>
    </row>
    <row r="7082" spans="1:4">
      <c r="A7082" t="s">
        <v>2108</v>
      </c>
      <c r="B7082" s="38">
        <v>160000</v>
      </c>
      <c r="C7082" t="s">
        <v>2165</v>
      </c>
      <c r="D7082" t="s">
        <v>110</v>
      </c>
    </row>
    <row r="7083" spans="1:4">
      <c r="A7083" s="89" t="s">
        <v>2121</v>
      </c>
      <c r="B7083" s="38">
        <v>162500</v>
      </c>
      <c r="C7083" t="s">
        <v>2165</v>
      </c>
      <c r="D7083" t="s">
        <v>81</v>
      </c>
    </row>
    <row r="7084" spans="1:4">
      <c r="A7084" s="89" t="s">
        <v>2093</v>
      </c>
      <c r="B7084" s="38">
        <v>160000</v>
      </c>
      <c r="C7084" t="s">
        <v>2165</v>
      </c>
      <c r="D7084" t="s">
        <v>9</v>
      </c>
    </row>
    <row r="7085" spans="1:4">
      <c r="A7085" t="s">
        <v>2090</v>
      </c>
      <c r="B7085" s="38">
        <v>164900</v>
      </c>
      <c r="C7085" t="s">
        <v>2165</v>
      </c>
      <c r="D7085" t="s">
        <v>54</v>
      </c>
    </row>
    <row r="7086" spans="1:4">
      <c r="A7086" s="89" t="s">
        <v>2101</v>
      </c>
      <c r="B7086" s="38">
        <v>164900</v>
      </c>
      <c r="C7086" t="s">
        <v>2165</v>
      </c>
      <c r="D7086" t="s">
        <v>121</v>
      </c>
    </row>
    <row r="7087" spans="1:4">
      <c r="A7087" t="s">
        <v>2124</v>
      </c>
      <c r="B7087" s="38">
        <v>160000</v>
      </c>
      <c r="C7087" t="s">
        <v>2165</v>
      </c>
      <c r="D7087" t="s">
        <v>41</v>
      </c>
    </row>
    <row r="7088" spans="1:4">
      <c r="A7088" t="s">
        <v>2087</v>
      </c>
      <c r="B7088" s="38">
        <v>156000</v>
      </c>
      <c r="C7088" t="s">
        <v>2165</v>
      </c>
      <c r="D7088" t="s">
        <v>58</v>
      </c>
    </row>
    <row r="7089" spans="1:4">
      <c r="A7089" s="89" t="s">
        <v>2070</v>
      </c>
      <c r="B7089" s="38">
        <v>160000</v>
      </c>
      <c r="C7089" t="s">
        <v>2165</v>
      </c>
      <c r="D7089" t="s">
        <v>68</v>
      </c>
    </row>
    <row r="7090" spans="1:4">
      <c r="A7090" s="89" t="s">
        <v>2070</v>
      </c>
      <c r="B7090" s="38">
        <v>157000</v>
      </c>
      <c r="C7090" t="s">
        <v>2165</v>
      </c>
      <c r="D7090" t="s">
        <v>46</v>
      </c>
    </row>
    <row r="7091" spans="1:4">
      <c r="A7091" s="89" t="s">
        <v>2079</v>
      </c>
      <c r="B7091" s="38">
        <v>155000</v>
      </c>
      <c r="C7091" t="s">
        <v>2165</v>
      </c>
      <c r="D7091" t="s">
        <v>32</v>
      </c>
    </row>
    <row r="7092" spans="1:4">
      <c r="A7092" s="89" t="s">
        <v>2104</v>
      </c>
      <c r="B7092" s="38">
        <v>160000</v>
      </c>
      <c r="C7092" t="s">
        <v>2165</v>
      </c>
      <c r="D7092" t="s">
        <v>75</v>
      </c>
    </row>
    <row r="7093" spans="1:4">
      <c r="A7093" t="s">
        <v>2085</v>
      </c>
      <c r="B7093" s="38">
        <v>135000</v>
      </c>
      <c r="C7093" t="s">
        <v>2165</v>
      </c>
      <c r="D7093" t="s">
        <v>54</v>
      </c>
    </row>
    <row r="7094" spans="1:4">
      <c r="A7094" t="s">
        <v>2087</v>
      </c>
      <c r="B7094" s="38">
        <v>165000</v>
      </c>
      <c r="C7094" t="s">
        <v>2165</v>
      </c>
      <c r="D7094" t="s">
        <v>50</v>
      </c>
    </row>
    <row r="7095" spans="1:4">
      <c r="A7095" t="s">
        <v>2078</v>
      </c>
      <c r="B7095" s="38">
        <v>155000</v>
      </c>
      <c r="C7095" t="s">
        <v>2165</v>
      </c>
      <c r="D7095" t="s">
        <v>42</v>
      </c>
    </row>
    <row r="7096" spans="1:4">
      <c r="A7096" t="s">
        <v>2073</v>
      </c>
      <c r="B7096" s="38">
        <v>155000</v>
      </c>
      <c r="C7096" t="s">
        <v>2165</v>
      </c>
      <c r="D7096" t="s">
        <v>114</v>
      </c>
    </row>
    <row r="7097" spans="1:4">
      <c r="A7097" t="s">
        <v>2131</v>
      </c>
      <c r="B7097" s="38">
        <v>175000</v>
      </c>
      <c r="C7097" t="s">
        <v>2165</v>
      </c>
      <c r="D7097" t="s">
        <v>238</v>
      </c>
    </row>
    <row r="7098" spans="1:4">
      <c r="A7098" t="s">
        <v>2131</v>
      </c>
      <c r="B7098" s="38">
        <v>165000</v>
      </c>
      <c r="C7098" t="s">
        <v>2165</v>
      </c>
      <c r="D7098" t="s">
        <v>13</v>
      </c>
    </row>
    <row r="7099" spans="1:4">
      <c r="A7099" s="89" t="s">
        <v>2121</v>
      </c>
      <c r="B7099" s="38">
        <v>170000</v>
      </c>
      <c r="C7099" t="s">
        <v>2165</v>
      </c>
      <c r="D7099" t="s">
        <v>115</v>
      </c>
    </row>
    <row r="7100" spans="1:4">
      <c r="A7100" s="89" t="s">
        <v>2071</v>
      </c>
      <c r="B7100" s="38">
        <v>165000</v>
      </c>
      <c r="C7100" t="s">
        <v>2165</v>
      </c>
      <c r="D7100" t="s">
        <v>9</v>
      </c>
    </row>
    <row r="7101" spans="1:4">
      <c r="A7101" t="s">
        <v>2075</v>
      </c>
      <c r="B7101" s="38">
        <v>160000</v>
      </c>
      <c r="C7101" t="s">
        <v>2165</v>
      </c>
      <c r="D7101" t="s">
        <v>103</v>
      </c>
    </row>
    <row r="7102" spans="1:4">
      <c r="A7102" t="s">
        <v>2118</v>
      </c>
      <c r="B7102" s="38">
        <v>158000</v>
      </c>
      <c r="C7102" t="s">
        <v>2165</v>
      </c>
      <c r="D7102" t="s">
        <v>58</v>
      </c>
    </row>
    <row r="7103" spans="1:4">
      <c r="A7103" t="s">
        <v>2110</v>
      </c>
      <c r="B7103" s="38">
        <v>150000</v>
      </c>
      <c r="C7103" t="s">
        <v>2165</v>
      </c>
      <c r="D7103" t="s">
        <v>98</v>
      </c>
    </row>
    <row r="7104" spans="1:4">
      <c r="A7104" t="s">
        <v>2110</v>
      </c>
      <c r="B7104" s="38">
        <v>155000</v>
      </c>
      <c r="C7104" t="s">
        <v>2165</v>
      </c>
      <c r="D7104" t="s">
        <v>98</v>
      </c>
    </row>
    <row r="7105" spans="1:4">
      <c r="A7105" s="89" t="s">
        <v>2083</v>
      </c>
      <c r="B7105" s="38">
        <v>155000</v>
      </c>
      <c r="C7105" t="s">
        <v>2165</v>
      </c>
      <c r="D7105" t="s">
        <v>199</v>
      </c>
    </row>
    <row r="7106" spans="1:4">
      <c r="A7106" t="s">
        <v>2130</v>
      </c>
      <c r="B7106" s="38">
        <v>155000</v>
      </c>
      <c r="C7106" t="s">
        <v>2165</v>
      </c>
      <c r="D7106" t="s">
        <v>243</v>
      </c>
    </row>
    <row r="7107" spans="1:4">
      <c r="A7107" t="s">
        <v>2110</v>
      </c>
      <c r="B7107" s="38">
        <v>168000</v>
      </c>
      <c r="C7107" t="s">
        <v>2165</v>
      </c>
      <c r="D7107" t="s">
        <v>66</v>
      </c>
    </row>
    <row r="7108" spans="1:4">
      <c r="A7108" t="s">
        <v>2110</v>
      </c>
      <c r="B7108" s="38">
        <v>165100</v>
      </c>
      <c r="C7108" t="s">
        <v>2165</v>
      </c>
      <c r="D7108" t="s">
        <v>41</v>
      </c>
    </row>
    <row r="7109" spans="1:4">
      <c r="A7109" s="89" t="s">
        <v>2079</v>
      </c>
      <c r="B7109" s="38">
        <v>160000</v>
      </c>
      <c r="C7109" t="s">
        <v>2165</v>
      </c>
      <c r="D7109" t="s">
        <v>32</v>
      </c>
    </row>
    <row r="7110" spans="1:4">
      <c r="A7110" t="s">
        <v>2087</v>
      </c>
      <c r="B7110" s="38">
        <v>165000</v>
      </c>
      <c r="C7110" t="s">
        <v>2165</v>
      </c>
      <c r="D7110" t="s">
        <v>94</v>
      </c>
    </row>
    <row r="7111" spans="1:4">
      <c r="A7111" s="89" t="s">
        <v>2083</v>
      </c>
      <c r="B7111" s="38">
        <v>156000</v>
      </c>
      <c r="C7111" t="s">
        <v>2165</v>
      </c>
      <c r="D7111" t="s">
        <v>41</v>
      </c>
    </row>
    <row r="7112" spans="1:4">
      <c r="A7112" t="s">
        <v>2067</v>
      </c>
      <c r="B7112" s="38">
        <v>125000</v>
      </c>
      <c r="C7112" t="s">
        <v>2165</v>
      </c>
      <c r="D7112" t="s">
        <v>29</v>
      </c>
    </row>
    <row r="7113" spans="1:4">
      <c r="A7113" t="s">
        <v>2076</v>
      </c>
      <c r="B7113" s="38">
        <v>145000</v>
      </c>
      <c r="C7113" t="s">
        <v>2165</v>
      </c>
      <c r="D7113" t="s">
        <v>41</v>
      </c>
    </row>
    <row r="7114" spans="1:4">
      <c r="A7114" t="s">
        <v>2085</v>
      </c>
      <c r="B7114" s="38">
        <v>168500</v>
      </c>
      <c r="C7114" t="s">
        <v>2165</v>
      </c>
      <c r="D7114" t="s">
        <v>58</v>
      </c>
    </row>
    <row r="7115" spans="1:4">
      <c r="A7115" s="89" t="s">
        <v>2070</v>
      </c>
      <c r="B7115" s="38">
        <v>154900</v>
      </c>
      <c r="C7115" t="s">
        <v>2165</v>
      </c>
      <c r="D7115" t="s">
        <v>10</v>
      </c>
    </row>
    <row r="7116" spans="1:4">
      <c r="A7116" s="89" t="s">
        <v>2070</v>
      </c>
      <c r="B7116" s="38">
        <v>155000</v>
      </c>
      <c r="C7116" t="s">
        <v>2165</v>
      </c>
      <c r="D7116" t="s">
        <v>92</v>
      </c>
    </row>
    <row r="7117" spans="1:4">
      <c r="A7117" s="89" t="s">
        <v>2070</v>
      </c>
      <c r="B7117" s="38">
        <v>166500</v>
      </c>
      <c r="C7117" t="s">
        <v>2165</v>
      </c>
      <c r="D7117" t="s">
        <v>354</v>
      </c>
    </row>
    <row r="7118" spans="1:4">
      <c r="A7118" t="s">
        <v>2085</v>
      </c>
      <c r="B7118" s="38">
        <v>167500</v>
      </c>
      <c r="C7118" t="s">
        <v>2165</v>
      </c>
      <c r="D7118" t="s">
        <v>9</v>
      </c>
    </row>
    <row r="7119" spans="1:4">
      <c r="A7119" s="89" t="s">
        <v>2104</v>
      </c>
      <c r="B7119" s="38">
        <v>162000</v>
      </c>
      <c r="C7119" t="s">
        <v>2165</v>
      </c>
      <c r="D7119" t="s">
        <v>98</v>
      </c>
    </row>
    <row r="7120" spans="1:4">
      <c r="A7120" t="s">
        <v>2094</v>
      </c>
      <c r="B7120" s="38">
        <v>145000</v>
      </c>
      <c r="C7120" t="s">
        <v>2165</v>
      </c>
      <c r="D7120" t="s">
        <v>179</v>
      </c>
    </row>
    <row r="7121" spans="1:4">
      <c r="A7121" t="s">
        <v>2087</v>
      </c>
      <c r="B7121" s="38">
        <v>158500</v>
      </c>
      <c r="C7121" t="s">
        <v>2165</v>
      </c>
      <c r="D7121" t="s">
        <v>41</v>
      </c>
    </row>
    <row r="7122" spans="1:4">
      <c r="A7122" s="89" t="s">
        <v>2079</v>
      </c>
      <c r="B7122" s="38">
        <v>145000</v>
      </c>
      <c r="C7122" t="s">
        <v>2165</v>
      </c>
      <c r="D7122" t="s">
        <v>131</v>
      </c>
    </row>
    <row r="7123" spans="1:4">
      <c r="A7123" s="89" t="s">
        <v>2083</v>
      </c>
      <c r="B7123" s="38">
        <v>170000</v>
      </c>
      <c r="C7123" t="s">
        <v>2165</v>
      </c>
      <c r="D7123" t="s">
        <v>46</v>
      </c>
    </row>
    <row r="7124" spans="1:4">
      <c r="A7124" t="s">
        <v>2146</v>
      </c>
      <c r="B7124" s="38">
        <v>165000</v>
      </c>
      <c r="C7124" t="s">
        <v>2165</v>
      </c>
      <c r="D7124" t="s">
        <v>125</v>
      </c>
    </row>
    <row r="7125" spans="1:4">
      <c r="A7125" s="89" t="s">
        <v>2079</v>
      </c>
      <c r="B7125" s="38">
        <v>149000</v>
      </c>
      <c r="C7125" t="s">
        <v>2165</v>
      </c>
      <c r="D7125" t="s">
        <v>75</v>
      </c>
    </row>
    <row r="7126" spans="1:4">
      <c r="A7126" s="89" t="s">
        <v>2117</v>
      </c>
      <c r="B7126" s="38">
        <v>168900</v>
      </c>
      <c r="C7126" t="s">
        <v>2165</v>
      </c>
      <c r="D7126" t="s">
        <v>75</v>
      </c>
    </row>
    <row r="7127" spans="1:4">
      <c r="A7127" t="s">
        <v>2102</v>
      </c>
      <c r="B7127" s="38">
        <v>148320</v>
      </c>
      <c r="C7127" t="s">
        <v>2165</v>
      </c>
      <c r="D7127" t="s">
        <v>41</v>
      </c>
    </row>
    <row r="7128" spans="1:4">
      <c r="A7128" t="s">
        <v>2073</v>
      </c>
      <c r="B7128" s="38">
        <v>155000</v>
      </c>
      <c r="C7128" t="s">
        <v>2165</v>
      </c>
      <c r="D7128" t="s">
        <v>137</v>
      </c>
    </row>
    <row r="7129" spans="1:4">
      <c r="A7129" s="89" t="s">
        <v>2070</v>
      </c>
      <c r="B7129" s="38">
        <v>164000</v>
      </c>
      <c r="C7129" t="s">
        <v>2165</v>
      </c>
      <c r="D7129" t="s">
        <v>141</v>
      </c>
    </row>
    <row r="7130" spans="1:4">
      <c r="A7130" s="89" t="s">
        <v>2070</v>
      </c>
      <c r="B7130" s="38">
        <v>145000</v>
      </c>
      <c r="C7130" t="s">
        <v>2165</v>
      </c>
      <c r="D7130" t="s">
        <v>9</v>
      </c>
    </row>
    <row r="7131" spans="1:4">
      <c r="A7131" s="89" t="s">
        <v>2112</v>
      </c>
      <c r="B7131" s="38">
        <v>175000</v>
      </c>
      <c r="C7131" t="s">
        <v>2165</v>
      </c>
      <c r="D7131" t="s">
        <v>42</v>
      </c>
    </row>
    <row r="7132" spans="1:4">
      <c r="A7132" t="s">
        <v>2103</v>
      </c>
      <c r="B7132" s="38">
        <v>181000</v>
      </c>
      <c r="C7132" t="s">
        <v>2165</v>
      </c>
      <c r="D7132" t="s">
        <v>41</v>
      </c>
    </row>
    <row r="7133" spans="1:4">
      <c r="A7133" t="s">
        <v>2085</v>
      </c>
      <c r="B7133" s="38">
        <v>170001</v>
      </c>
      <c r="C7133" t="s">
        <v>2165</v>
      </c>
      <c r="D7133" t="s">
        <v>57</v>
      </c>
    </row>
    <row r="7134" spans="1:4">
      <c r="A7134" s="89" t="s">
        <v>2117</v>
      </c>
      <c r="B7134" s="38">
        <v>158000</v>
      </c>
      <c r="C7134" t="s">
        <v>2165</v>
      </c>
      <c r="D7134" t="s">
        <v>37</v>
      </c>
    </row>
    <row r="7135" spans="1:4">
      <c r="A7135" s="89" t="s">
        <v>2070</v>
      </c>
      <c r="B7135" s="38">
        <v>162000</v>
      </c>
      <c r="C7135" t="s">
        <v>2165</v>
      </c>
      <c r="D7135" t="s">
        <v>152</v>
      </c>
    </row>
    <row r="7136" spans="1:4">
      <c r="A7136" s="89" t="s">
        <v>2070</v>
      </c>
      <c r="B7136" s="38">
        <v>145000</v>
      </c>
      <c r="C7136" t="s">
        <v>2165</v>
      </c>
      <c r="D7136" t="s">
        <v>115</v>
      </c>
    </row>
    <row r="7137" spans="1:4">
      <c r="A7137" s="89" t="s">
        <v>2079</v>
      </c>
      <c r="B7137" s="38">
        <v>156000</v>
      </c>
      <c r="C7137" t="s">
        <v>2165</v>
      </c>
      <c r="D7137" t="s">
        <v>41</v>
      </c>
    </row>
    <row r="7138" spans="1:4">
      <c r="A7138" s="89" t="s">
        <v>2070</v>
      </c>
      <c r="B7138" s="38">
        <v>140000</v>
      </c>
      <c r="C7138" t="s">
        <v>2165</v>
      </c>
      <c r="D7138" t="s">
        <v>150</v>
      </c>
    </row>
    <row r="7139" spans="1:4">
      <c r="A7139" s="89" t="s">
        <v>2079</v>
      </c>
      <c r="B7139" s="38">
        <v>132500</v>
      </c>
      <c r="C7139" t="s">
        <v>2165</v>
      </c>
      <c r="D7139" t="s">
        <v>66</v>
      </c>
    </row>
    <row r="7140" spans="1:4">
      <c r="A7140" s="89" t="s">
        <v>2070</v>
      </c>
      <c r="B7140" s="38">
        <v>162000</v>
      </c>
      <c r="C7140" t="s">
        <v>2165</v>
      </c>
      <c r="D7140" t="s">
        <v>9</v>
      </c>
    </row>
    <row r="7141" spans="1:4">
      <c r="A7141" s="89" t="s">
        <v>2084</v>
      </c>
      <c r="B7141" s="38">
        <v>156000</v>
      </c>
      <c r="C7141" t="s">
        <v>2165</v>
      </c>
      <c r="D7141" t="s">
        <v>48</v>
      </c>
    </row>
    <row r="7142" spans="1:4">
      <c r="A7142" t="s">
        <v>2103</v>
      </c>
      <c r="B7142" s="38">
        <v>210000</v>
      </c>
      <c r="C7142" t="s">
        <v>2165</v>
      </c>
      <c r="D7142" t="s">
        <v>9</v>
      </c>
    </row>
    <row r="7143" spans="1:4">
      <c r="A7143" t="s">
        <v>2110</v>
      </c>
      <c r="B7143" s="38">
        <v>135000</v>
      </c>
      <c r="C7143" t="s">
        <v>2165</v>
      </c>
      <c r="D7143" t="s">
        <v>41</v>
      </c>
    </row>
    <row r="7144" spans="1:4">
      <c r="A7144" s="89" t="s">
        <v>2083</v>
      </c>
      <c r="B7144" s="38">
        <v>156000</v>
      </c>
      <c r="C7144" t="s">
        <v>2165</v>
      </c>
      <c r="D7144" t="s">
        <v>204</v>
      </c>
    </row>
    <row r="7145" spans="1:4">
      <c r="A7145" s="89" t="s">
        <v>2112</v>
      </c>
      <c r="B7145" s="38">
        <v>150000</v>
      </c>
      <c r="C7145" t="s">
        <v>2165</v>
      </c>
      <c r="D7145" t="s">
        <v>75</v>
      </c>
    </row>
    <row r="7146" spans="1:4">
      <c r="A7146" s="89" t="s">
        <v>2079</v>
      </c>
      <c r="B7146" s="38">
        <v>149000</v>
      </c>
      <c r="C7146" t="s">
        <v>2165</v>
      </c>
      <c r="D7146" t="s">
        <v>23</v>
      </c>
    </row>
    <row r="7147" spans="1:4">
      <c r="A7147" s="89" t="s">
        <v>2104</v>
      </c>
      <c r="B7147" s="38">
        <v>129000</v>
      </c>
      <c r="C7147" t="s">
        <v>2165</v>
      </c>
      <c r="D7147" t="s">
        <v>145</v>
      </c>
    </row>
    <row r="7148" spans="1:4">
      <c r="A7148" s="89" t="s">
        <v>2071</v>
      </c>
      <c r="B7148" s="38">
        <v>140000</v>
      </c>
      <c r="C7148" t="s">
        <v>2165</v>
      </c>
      <c r="D7148" t="s">
        <v>32</v>
      </c>
    </row>
    <row r="7149" spans="1:4">
      <c r="A7149" t="s">
        <v>2124</v>
      </c>
      <c r="B7149" s="38">
        <v>135000</v>
      </c>
      <c r="C7149" t="s">
        <v>2165</v>
      </c>
      <c r="D7149" t="s">
        <v>210</v>
      </c>
    </row>
    <row r="7150" spans="1:4">
      <c r="A7150" s="89" t="s">
        <v>2083</v>
      </c>
      <c r="B7150" s="38">
        <v>147500</v>
      </c>
      <c r="C7150" t="s">
        <v>2165</v>
      </c>
      <c r="D7150" t="s">
        <v>21</v>
      </c>
    </row>
    <row r="7151" spans="1:4">
      <c r="A7151" s="89" t="s">
        <v>2084</v>
      </c>
      <c r="B7151" s="38">
        <v>153000</v>
      </c>
      <c r="C7151" t="s">
        <v>2165</v>
      </c>
      <c r="D7151" t="s">
        <v>22</v>
      </c>
    </row>
    <row r="7152" spans="1:4">
      <c r="A7152" s="89" t="s">
        <v>2101</v>
      </c>
      <c r="B7152" s="38">
        <v>160000</v>
      </c>
      <c r="C7152" t="s">
        <v>2165</v>
      </c>
      <c r="D7152" t="s">
        <v>41</v>
      </c>
    </row>
    <row r="7153" spans="1:4">
      <c r="A7153" t="s">
        <v>2110</v>
      </c>
      <c r="B7153" s="38">
        <v>140000</v>
      </c>
      <c r="C7153" t="s">
        <v>2165</v>
      </c>
      <c r="D7153" t="s">
        <v>9</v>
      </c>
    </row>
    <row r="7154" spans="1:4">
      <c r="A7154" t="s">
        <v>2138</v>
      </c>
      <c r="B7154" s="38">
        <v>157000</v>
      </c>
      <c r="C7154" t="s">
        <v>2165</v>
      </c>
      <c r="D7154" t="s">
        <v>103</v>
      </c>
    </row>
    <row r="7155" spans="1:4">
      <c r="A7155" t="s">
        <v>2087</v>
      </c>
      <c r="B7155" s="38">
        <v>157000</v>
      </c>
      <c r="C7155" t="s">
        <v>2165</v>
      </c>
      <c r="D7155" t="s">
        <v>50</v>
      </c>
    </row>
    <row r="7156" spans="1:4">
      <c r="A7156" s="89" t="s">
        <v>2083</v>
      </c>
      <c r="B7156" s="38">
        <v>150000</v>
      </c>
      <c r="C7156" t="s">
        <v>2165</v>
      </c>
      <c r="D7156" t="s">
        <v>55</v>
      </c>
    </row>
    <row r="7157" spans="1:4">
      <c r="A7157" s="89" t="s">
        <v>2070</v>
      </c>
      <c r="B7157" s="38">
        <v>155000</v>
      </c>
      <c r="C7157" t="s">
        <v>2165</v>
      </c>
      <c r="D7157" t="s">
        <v>196</v>
      </c>
    </row>
    <row r="7158" spans="1:4">
      <c r="A7158" t="s">
        <v>2094</v>
      </c>
      <c r="B7158" s="38">
        <v>145000</v>
      </c>
      <c r="C7158" t="s">
        <v>2165</v>
      </c>
      <c r="D7158" t="s">
        <v>45</v>
      </c>
    </row>
    <row r="7159" spans="1:4">
      <c r="A7159" t="s">
        <v>2107</v>
      </c>
      <c r="B7159" s="38">
        <v>170000</v>
      </c>
      <c r="C7159" t="s">
        <v>2165</v>
      </c>
      <c r="D7159" t="s">
        <v>2111</v>
      </c>
    </row>
    <row r="7160" spans="1:4">
      <c r="A7160" s="89" t="s">
        <v>2112</v>
      </c>
      <c r="B7160" s="38">
        <v>160000</v>
      </c>
      <c r="C7160" t="s">
        <v>2165</v>
      </c>
      <c r="D7160" t="s">
        <v>99</v>
      </c>
    </row>
    <row r="7161" spans="1:4">
      <c r="A7161" s="89" t="s">
        <v>2112</v>
      </c>
      <c r="B7161" s="38">
        <v>160000</v>
      </c>
      <c r="C7161" t="s">
        <v>2165</v>
      </c>
      <c r="D7161" t="s">
        <v>99</v>
      </c>
    </row>
    <row r="7162" spans="1:4">
      <c r="A7162" s="89" t="s">
        <v>2101</v>
      </c>
      <c r="B7162" s="38">
        <v>145000</v>
      </c>
      <c r="C7162" t="s">
        <v>2165</v>
      </c>
      <c r="D7162" t="s">
        <v>9</v>
      </c>
    </row>
    <row r="7163" spans="1:4">
      <c r="A7163" s="89" t="s">
        <v>2101</v>
      </c>
      <c r="B7163" s="38">
        <v>154500</v>
      </c>
      <c r="C7163" t="s">
        <v>2165</v>
      </c>
      <c r="D7163" t="s">
        <v>159</v>
      </c>
    </row>
    <row r="7164" spans="1:4">
      <c r="A7164" t="s">
        <v>2130</v>
      </c>
      <c r="B7164" s="38">
        <v>155000</v>
      </c>
      <c r="C7164" t="s">
        <v>2165</v>
      </c>
      <c r="D7164" t="s">
        <v>81</v>
      </c>
    </row>
    <row r="7165" spans="1:4">
      <c r="A7165" s="89" t="s">
        <v>2070</v>
      </c>
      <c r="B7165" s="38">
        <v>118000</v>
      </c>
      <c r="C7165" t="s">
        <v>2165</v>
      </c>
      <c r="D7165" t="s">
        <v>302</v>
      </c>
    </row>
    <row r="7166" spans="1:4">
      <c r="A7166" t="s">
        <v>2113</v>
      </c>
      <c r="B7166" s="38">
        <v>160000</v>
      </c>
      <c r="C7166" t="s">
        <v>2165</v>
      </c>
      <c r="D7166" t="s">
        <v>9</v>
      </c>
    </row>
    <row r="7167" spans="1:4">
      <c r="A7167" s="89" t="s">
        <v>2070</v>
      </c>
      <c r="B7167" s="38">
        <v>169900</v>
      </c>
      <c r="C7167" t="s">
        <v>2165</v>
      </c>
      <c r="D7167" t="s">
        <v>81</v>
      </c>
    </row>
    <row r="7168" spans="1:4">
      <c r="A7168" t="s">
        <v>2090</v>
      </c>
      <c r="B7168" s="38">
        <v>165000</v>
      </c>
      <c r="C7168" t="s">
        <v>2165</v>
      </c>
      <c r="D7168" t="s">
        <v>122</v>
      </c>
    </row>
    <row r="7169" spans="1:4">
      <c r="A7169" t="s">
        <v>2078</v>
      </c>
      <c r="B7169" s="38">
        <v>120000</v>
      </c>
      <c r="C7169" t="s">
        <v>2165</v>
      </c>
      <c r="D7169" t="s">
        <v>96</v>
      </c>
    </row>
    <row r="7170" spans="1:4">
      <c r="A7170" s="89" t="s">
        <v>2084</v>
      </c>
      <c r="B7170" s="38">
        <v>152500</v>
      </c>
      <c r="C7170" t="s">
        <v>2165</v>
      </c>
      <c r="D7170" t="s">
        <v>9</v>
      </c>
    </row>
    <row r="7171" spans="1:4">
      <c r="A7171" t="s">
        <v>2145</v>
      </c>
      <c r="B7171" s="38">
        <v>155000</v>
      </c>
      <c r="C7171" t="s">
        <v>2165</v>
      </c>
      <c r="D7171" t="s">
        <v>277</v>
      </c>
    </row>
    <row r="7172" spans="1:4">
      <c r="A7172" t="s">
        <v>2103</v>
      </c>
      <c r="B7172" s="38">
        <v>170000</v>
      </c>
      <c r="C7172" t="s">
        <v>2165</v>
      </c>
      <c r="D7172" t="s">
        <v>13</v>
      </c>
    </row>
    <row r="7173" spans="1:4">
      <c r="A7173" t="s">
        <v>2085</v>
      </c>
      <c r="B7173" s="38">
        <v>130000</v>
      </c>
      <c r="C7173" t="s">
        <v>2165</v>
      </c>
      <c r="D7173" t="s">
        <v>2120</v>
      </c>
    </row>
    <row r="7174" spans="1:4">
      <c r="A7174" s="89" t="s">
        <v>2070</v>
      </c>
      <c r="B7174" s="38">
        <v>160000</v>
      </c>
      <c r="C7174" t="s">
        <v>2165</v>
      </c>
      <c r="D7174" t="s">
        <v>69</v>
      </c>
    </row>
    <row r="7175" spans="1:4">
      <c r="A7175" t="s">
        <v>2102</v>
      </c>
      <c r="B7175" s="38">
        <v>150000</v>
      </c>
      <c r="C7175" t="s">
        <v>2165</v>
      </c>
      <c r="D7175" t="s">
        <v>41</v>
      </c>
    </row>
    <row r="7176" spans="1:4">
      <c r="A7176" t="s">
        <v>2094</v>
      </c>
      <c r="B7176" s="38">
        <v>166500</v>
      </c>
      <c r="C7176" t="s">
        <v>2165</v>
      </c>
      <c r="D7176" t="s">
        <v>103</v>
      </c>
    </row>
    <row r="7177" spans="1:4">
      <c r="A7177" t="s">
        <v>2075</v>
      </c>
      <c r="B7177" s="38">
        <v>157500</v>
      </c>
      <c r="C7177" t="s">
        <v>2165</v>
      </c>
      <c r="D7177" t="s">
        <v>130</v>
      </c>
    </row>
    <row r="7178" spans="1:4">
      <c r="A7178" s="89" t="s">
        <v>2093</v>
      </c>
      <c r="B7178" s="38">
        <v>165000</v>
      </c>
      <c r="C7178" t="s">
        <v>2165</v>
      </c>
      <c r="D7178" t="s">
        <v>46</v>
      </c>
    </row>
    <row r="7179" spans="1:4">
      <c r="A7179" s="89" t="s">
        <v>2093</v>
      </c>
      <c r="B7179" s="38">
        <v>152500</v>
      </c>
      <c r="C7179" t="s">
        <v>2165</v>
      </c>
      <c r="D7179" t="s">
        <v>20</v>
      </c>
    </row>
    <row r="7180" spans="1:4">
      <c r="A7180" s="89" t="s">
        <v>2083</v>
      </c>
      <c r="B7180" s="38">
        <v>169900</v>
      </c>
      <c r="C7180" t="s">
        <v>2165</v>
      </c>
      <c r="D7180" t="s">
        <v>75</v>
      </c>
    </row>
    <row r="7181" spans="1:4">
      <c r="A7181" s="89" t="s">
        <v>2079</v>
      </c>
      <c r="B7181" s="38">
        <v>150000</v>
      </c>
      <c r="C7181" t="s">
        <v>2165</v>
      </c>
      <c r="D7181" t="s">
        <v>48</v>
      </c>
    </row>
    <row r="7182" spans="1:4">
      <c r="A7182" s="89" t="s">
        <v>2101</v>
      </c>
      <c r="B7182" s="38">
        <v>170000</v>
      </c>
      <c r="C7182" t="s">
        <v>2165</v>
      </c>
      <c r="D7182" t="s">
        <v>66</v>
      </c>
    </row>
    <row r="7183" spans="1:4">
      <c r="A7183" s="89" t="s">
        <v>2093</v>
      </c>
      <c r="B7183" s="38">
        <v>155000</v>
      </c>
      <c r="C7183" t="s">
        <v>2165</v>
      </c>
      <c r="D7183" t="s">
        <v>205</v>
      </c>
    </row>
    <row r="7184" spans="1:4">
      <c r="A7184" s="89" t="s">
        <v>2083</v>
      </c>
      <c r="B7184" s="38">
        <v>167564</v>
      </c>
      <c r="C7184" t="s">
        <v>2165</v>
      </c>
      <c r="D7184" t="s">
        <v>38</v>
      </c>
    </row>
    <row r="7185" spans="1:4">
      <c r="A7185" s="89" t="s">
        <v>2101</v>
      </c>
      <c r="B7185" s="38">
        <v>147000</v>
      </c>
      <c r="C7185" t="s">
        <v>2165</v>
      </c>
      <c r="D7185" t="s">
        <v>241</v>
      </c>
    </row>
    <row r="7186" spans="1:4">
      <c r="A7186" t="s">
        <v>2118</v>
      </c>
      <c r="B7186" s="38">
        <v>158000</v>
      </c>
      <c r="C7186" t="s">
        <v>2165</v>
      </c>
      <c r="D7186" t="s">
        <v>41</v>
      </c>
    </row>
    <row r="7187" spans="1:4">
      <c r="A7187" s="89" t="s">
        <v>2071</v>
      </c>
      <c r="B7187" s="38">
        <v>162500</v>
      </c>
      <c r="C7187" t="s">
        <v>2165</v>
      </c>
      <c r="D7187" t="s">
        <v>45</v>
      </c>
    </row>
    <row r="7188" spans="1:4">
      <c r="A7188" s="89" t="s">
        <v>2117</v>
      </c>
      <c r="B7188" s="38">
        <v>165000</v>
      </c>
      <c r="C7188" t="s">
        <v>2165</v>
      </c>
      <c r="D7188" t="s">
        <v>92</v>
      </c>
    </row>
    <row r="7189" spans="1:4">
      <c r="A7189" s="89" t="s">
        <v>2104</v>
      </c>
      <c r="B7189" s="38">
        <v>160000</v>
      </c>
      <c r="C7189" t="s">
        <v>2165</v>
      </c>
      <c r="D7189" t="s">
        <v>81</v>
      </c>
    </row>
    <row r="7190" spans="1:4">
      <c r="A7190" s="89" t="s">
        <v>2104</v>
      </c>
      <c r="B7190" s="38">
        <v>159500</v>
      </c>
      <c r="C7190" t="s">
        <v>2165</v>
      </c>
      <c r="D7190" t="s">
        <v>75</v>
      </c>
    </row>
    <row r="7191" spans="1:4">
      <c r="A7191" t="s">
        <v>2085</v>
      </c>
      <c r="B7191" s="38">
        <v>150000</v>
      </c>
      <c r="C7191" t="s">
        <v>2165</v>
      </c>
      <c r="D7191" t="s">
        <v>46</v>
      </c>
    </row>
    <row r="7192" spans="1:4">
      <c r="A7192" s="89" t="s">
        <v>2117</v>
      </c>
      <c r="B7192" s="38">
        <v>170000</v>
      </c>
      <c r="C7192" t="s">
        <v>2165</v>
      </c>
      <c r="D7192" t="s">
        <v>189</v>
      </c>
    </row>
    <row r="7193" spans="1:4">
      <c r="A7193" t="s">
        <v>2130</v>
      </c>
      <c r="B7193" s="38">
        <v>165000</v>
      </c>
      <c r="C7193" t="s">
        <v>2165</v>
      </c>
      <c r="D7193" t="s">
        <v>66</v>
      </c>
    </row>
    <row r="7194" spans="1:4">
      <c r="A7194" t="s">
        <v>2096</v>
      </c>
      <c r="B7194" s="38">
        <v>160000</v>
      </c>
      <c r="C7194" t="s">
        <v>2165</v>
      </c>
      <c r="D7194" t="s">
        <v>854</v>
      </c>
    </row>
    <row r="7195" spans="1:4">
      <c r="A7195" s="89" t="s">
        <v>2084</v>
      </c>
      <c r="B7195" s="38">
        <v>165000</v>
      </c>
      <c r="C7195" t="s">
        <v>2165</v>
      </c>
      <c r="D7195" t="s">
        <v>159</v>
      </c>
    </row>
    <row r="7196" spans="1:4">
      <c r="A7196" s="89" t="s">
        <v>2104</v>
      </c>
      <c r="B7196" s="38">
        <v>155000</v>
      </c>
      <c r="C7196" t="s">
        <v>2165</v>
      </c>
      <c r="D7196" t="s">
        <v>32</v>
      </c>
    </row>
    <row r="7197" spans="1:4">
      <c r="A7197" t="s">
        <v>2094</v>
      </c>
      <c r="B7197" s="38">
        <v>157000</v>
      </c>
      <c r="C7197" t="s">
        <v>2165</v>
      </c>
      <c r="D7197" t="s">
        <v>44</v>
      </c>
    </row>
    <row r="7198" spans="1:4">
      <c r="A7198" s="89" t="s">
        <v>2084</v>
      </c>
      <c r="B7198" s="38">
        <v>130000</v>
      </c>
      <c r="C7198" t="s">
        <v>2165</v>
      </c>
      <c r="D7198" t="s">
        <v>30</v>
      </c>
    </row>
    <row r="7199" spans="1:4">
      <c r="A7199" t="s">
        <v>2085</v>
      </c>
      <c r="B7199" s="38">
        <v>155000</v>
      </c>
      <c r="C7199" t="s">
        <v>2165</v>
      </c>
      <c r="D7199" t="s">
        <v>84</v>
      </c>
    </row>
    <row r="7200" spans="1:4">
      <c r="A7200" t="s">
        <v>2073</v>
      </c>
      <c r="B7200" s="38">
        <v>150000</v>
      </c>
      <c r="C7200" t="s">
        <v>2165</v>
      </c>
      <c r="D7200" t="s">
        <v>16</v>
      </c>
    </row>
    <row r="7201" spans="1:4">
      <c r="A7201" s="89" t="s">
        <v>2084</v>
      </c>
      <c r="B7201" s="38">
        <v>170000</v>
      </c>
      <c r="C7201" t="s">
        <v>2165</v>
      </c>
      <c r="D7201" t="s">
        <v>35</v>
      </c>
    </row>
    <row r="7202" spans="1:4">
      <c r="A7202" s="89" t="s">
        <v>2084</v>
      </c>
      <c r="B7202" s="38">
        <v>170000</v>
      </c>
      <c r="C7202" t="s">
        <v>2165</v>
      </c>
      <c r="D7202" t="s">
        <v>149</v>
      </c>
    </row>
    <row r="7203" spans="1:4">
      <c r="A7203" t="s">
        <v>2090</v>
      </c>
      <c r="B7203" s="38">
        <v>170500</v>
      </c>
      <c r="C7203" t="s">
        <v>2165</v>
      </c>
      <c r="D7203" t="s">
        <v>37</v>
      </c>
    </row>
    <row r="7204" spans="1:4">
      <c r="A7204" t="s">
        <v>2115</v>
      </c>
      <c r="B7204" s="38">
        <v>160000</v>
      </c>
      <c r="C7204" t="s">
        <v>2165</v>
      </c>
      <c r="D7204" t="s">
        <v>9</v>
      </c>
    </row>
    <row r="7205" spans="1:4">
      <c r="A7205" t="s">
        <v>2077</v>
      </c>
      <c r="B7205" s="38">
        <v>165000</v>
      </c>
      <c r="C7205" t="s">
        <v>2165</v>
      </c>
      <c r="D7205" t="s">
        <v>76</v>
      </c>
    </row>
    <row r="7206" spans="1:4">
      <c r="A7206" s="89" t="s">
        <v>2101</v>
      </c>
      <c r="B7206" s="38">
        <v>170000</v>
      </c>
      <c r="C7206" t="s">
        <v>2165</v>
      </c>
      <c r="D7206" t="s">
        <v>9</v>
      </c>
    </row>
    <row r="7207" spans="1:4">
      <c r="A7207" s="89" t="s">
        <v>2079</v>
      </c>
      <c r="B7207" s="38">
        <v>200000</v>
      </c>
      <c r="C7207" t="s">
        <v>2165</v>
      </c>
      <c r="D7207" t="s">
        <v>238</v>
      </c>
    </row>
    <row r="7208" spans="1:4">
      <c r="A7208" t="s">
        <v>2081</v>
      </c>
      <c r="B7208" s="38">
        <v>170100</v>
      </c>
      <c r="C7208" t="s">
        <v>2165</v>
      </c>
      <c r="D7208" t="s">
        <v>37</v>
      </c>
    </row>
    <row r="7209" spans="1:4">
      <c r="A7209" t="s">
        <v>2102</v>
      </c>
      <c r="B7209" s="38">
        <v>170000</v>
      </c>
      <c r="C7209" t="s">
        <v>2165</v>
      </c>
      <c r="D7209" t="s">
        <v>13</v>
      </c>
    </row>
    <row r="7210" spans="1:4">
      <c r="A7210" s="89" t="s">
        <v>2117</v>
      </c>
      <c r="B7210" s="38">
        <v>165000</v>
      </c>
      <c r="C7210" t="s">
        <v>2165</v>
      </c>
      <c r="D7210" t="s">
        <v>13</v>
      </c>
    </row>
    <row r="7211" spans="1:4">
      <c r="A7211" s="89" t="s">
        <v>2093</v>
      </c>
      <c r="B7211" s="38">
        <v>165000</v>
      </c>
      <c r="C7211" t="s">
        <v>2165</v>
      </c>
      <c r="D7211" t="s">
        <v>98</v>
      </c>
    </row>
    <row r="7212" spans="1:4">
      <c r="A7212" s="89" t="s">
        <v>2104</v>
      </c>
      <c r="B7212" s="38">
        <v>172000</v>
      </c>
      <c r="C7212" t="s">
        <v>2165</v>
      </c>
      <c r="D7212" t="s">
        <v>133</v>
      </c>
    </row>
    <row r="7213" spans="1:4">
      <c r="A7213" s="89" t="s">
        <v>2121</v>
      </c>
      <c r="B7213" s="38">
        <v>195000</v>
      </c>
      <c r="C7213" t="s">
        <v>2165</v>
      </c>
      <c r="D7213" t="s">
        <v>9</v>
      </c>
    </row>
    <row r="7214" spans="1:4">
      <c r="A7214" s="89" t="s">
        <v>2121</v>
      </c>
      <c r="B7214" s="38">
        <v>165000</v>
      </c>
      <c r="C7214" t="s">
        <v>2165</v>
      </c>
      <c r="D7214" t="s">
        <v>9</v>
      </c>
    </row>
    <row r="7215" spans="1:4">
      <c r="A7215" t="s">
        <v>2091</v>
      </c>
      <c r="B7215" s="38">
        <v>183556</v>
      </c>
      <c r="C7215" t="s">
        <v>2165</v>
      </c>
      <c r="D7215" t="s">
        <v>9</v>
      </c>
    </row>
    <row r="7216" spans="1:4">
      <c r="A7216" t="s">
        <v>2097</v>
      </c>
      <c r="B7216" s="38">
        <v>183200</v>
      </c>
      <c r="C7216" t="s">
        <v>2165</v>
      </c>
      <c r="D7216" t="s">
        <v>41</v>
      </c>
    </row>
    <row r="7217" spans="1:4">
      <c r="A7217" s="89" t="s">
        <v>2083</v>
      </c>
      <c r="B7217" s="38">
        <v>155000</v>
      </c>
      <c r="C7217" t="s">
        <v>2165</v>
      </c>
      <c r="D7217" t="s">
        <v>246</v>
      </c>
    </row>
    <row r="7218" spans="1:4">
      <c r="A7218" t="s">
        <v>2097</v>
      </c>
      <c r="B7218" s="38">
        <v>165000</v>
      </c>
      <c r="C7218" t="s">
        <v>2165</v>
      </c>
      <c r="D7218" t="s">
        <v>115</v>
      </c>
    </row>
    <row r="7219" spans="1:4">
      <c r="A7219" s="89" t="s">
        <v>2121</v>
      </c>
      <c r="B7219" s="38">
        <v>183400</v>
      </c>
      <c r="C7219" t="s">
        <v>2165</v>
      </c>
      <c r="D7219" t="s">
        <v>68</v>
      </c>
    </row>
    <row r="7220" spans="1:4">
      <c r="A7220" s="89" t="s">
        <v>2071</v>
      </c>
      <c r="B7220" s="38">
        <v>169500</v>
      </c>
      <c r="C7220" t="s">
        <v>2165</v>
      </c>
      <c r="D7220" t="s">
        <v>9</v>
      </c>
    </row>
    <row r="7221" spans="1:4">
      <c r="A7221" s="89" t="s">
        <v>2121</v>
      </c>
      <c r="B7221" s="38">
        <v>171000</v>
      </c>
      <c r="C7221" t="s">
        <v>2165</v>
      </c>
      <c r="D7221" t="s">
        <v>9</v>
      </c>
    </row>
    <row r="7222" spans="1:4">
      <c r="A7222" s="89" t="s">
        <v>2101</v>
      </c>
      <c r="B7222" s="38">
        <v>165000</v>
      </c>
      <c r="C7222" t="s">
        <v>2165</v>
      </c>
      <c r="D7222" t="s">
        <v>213</v>
      </c>
    </row>
    <row r="7223" spans="1:4">
      <c r="A7223" s="89" t="s">
        <v>2070</v>
      </c>
      <c r="B7223" s="38">
        <v>174900</v>
      </c>
      <c r="C7223" t="s">
        <v>2165</v>
      </c>
      <c r="D7223" t="s">
        <v>213</v>
      </c>
    </row>
    <row r="7224" spans="1:4">
      <c r="A7224" t="s">
        <v>2108</v>
      </c>
      <c r="B7224" s="38">
        <v>160000</v>
      </c>
      <c r="C7224" t="s">
        <v>2165</v>
      </c>
      <c r="D7224" t="s">
        <v>410</v>
      </c>
    </row>
    <row r="7225" spans="1:4">
      <c r="A7225" t="s">
        <v>2113</v>
      </c>
      <c r="B7225" s="38">
        <v>178000</v>
      </c>
      <c r="C7225" t="s">
        <v>2165</v>
      </c>
      <c r="D7225" t="s">
        <v>37</v>
      </c>
    </row>
    <row r="7226" spans="1:4">
      <c r="A7226" t="s">
        <v>2110</v>
      </c>
      <c r="B7226" s="38">
        <v>175000</v>
      </c>
      <c r="C7226" t="s">
        <v>2165</v>
      </c>
      <c r="D7226" t="s">
        <v>38</v>
      </c>
    </row>
    <row r="7227" spans="1:4">
      <c r="A7227" s="89" t="s">
        <v>2079</v>
      </c>
      <c r="B7227" s="38">
        <v>170000</v>
      </c>
      <c r="C7227" t="s">
        <v>2165</v>
      </c>
      <c r="D7227" t="s">
        <v>46</v>
      </c>
    </row>
    <row r="7228" spans="1:4">
      <c r="A7228" t="s">
        <v>2124</v>
      </c>
      <c r="B7228" s="38">
        <v>180000</v>
      </c>
      <c r="C7228" t="s">
        <v>2165</v>
      </c>
      <c r="D7228" t="s">
        <v>179</v>
      </c>
    </row>
    <row r="7229" spans="1:4">
      <c r="A7229" t="s">
        <v>2102</v>
      </c>
      <c r="B7229" s="38">
        <v>169900</v>
      </c>
      <c r="C7229" t="s">
        <v>2165</v>
      </c>
      <c r="D7229" t="s">
        <v>302</v>
      </c>
    </row>
    <row r="7230" spans="1:4">
      <c r="A7230" s="89" t="s">
        <v>2117</v>
      </c>
      <c r="B7230" s="38">
        <v>165000</v>
      </c>
      <c r="C7230" t="s">
        <v>2165</v>
      </c>
      <c r="D7230" t="s">
        <v>9</v>
      </c>
    </row>
    <row r="7231" spans="1:4">
      <c r="A7231" s="89" t="s">
        <v>2098</v>
      </c>
      <c r="B7231" s="38">
        <v>174900</v>
      </c>
      <c r="C7231" t="s">
        <v>2165</v>
      </c>
      <c r="D7231" t="s">
        <v>148</v>
      </c>
    </row>
    <row r="7232" spans="1:4">
      <c r="A7232" t="s">
        <v>2097</v>
      </c>
      <c r="B7232" s="38">
        <v>174900</v>
      </c>
      <c r="C7232" t="s">
        <v>2165</v>
      </c>
      <c r="D7232" t="s">
        <v>9</v>
      </c>
    </row>
    <row r="7233" spans="1:4">
      <c r="A7233" s="89" t="s">
        <v>2117</v>
      </c>
      <c r="B7233" s="38">
        <v>147000</v>
      </c>
      <c r="C7233" t="s">
        <v>2165</v>
      </c>
      <c r="D7233" t="s">
        <v>30</v>
      </c>
    </row>
    <row r="7234" spans="1:4">
      <c r="A7234" s="89" t="s">
        <v>2099</v>
      </c>
      <c r="B7234" s="38">
        <v>160000</v>
      </c>
      <c r="C7234" t="s">
        <v>2165</v>
      </c>
      <c r="D7234" t="s">
        <v>164</v>
      </c>
    </row>
    <row r="7235" spans="1:4">
      <c r="A7235" s="89" t="s">
        <v>2070</v>
      </c>
      <c r="B7235" s="38">
        <v>152000</v>
      </c>
      <c r="C7235" t="s">
        <v>2165</v>
      </c>
      <c r="D7235" t="s">
        <v>37</v>
      </c>
    </row>
    <row r="7236" spans="1:4">
      <c r="A7236" t="s">
        <v>2118</v>
      </c>
      <c r="B7236" s="38">
        <v>165000</v>
      </c>
      <c r="C7236" t="s">
        <v>2165</v>
      </c>
      <c r="D7236" t="s">
        <v>75</v>
      </c>
    </row>
    <row r="7237" spans="1:4">
      <c r="A7237" t="s">
        <v>2087</v>
      </c>
      <c r="B7237" s="38">
        <v>160000</v>
      </c>
      <c r="C7237" t="s">
        <v>2165</v>
      </c>
      <c r="D7237" t="s">
        <v>100</v>
      </c>
    </row>
    <row r="7238" spans="1:4">
      <c r="A7238" t="s">
        <v>2124</v>
      </c>
      <c r="B7238" s="38">
        <v>174900</v>
      </c>
      <c r="C7238" t="s">
        <v>2165</v>
      </c>
      <c r="D7238" t="s">
        <v>36</v>
      </c>
    </row>
    <row r="7239" spans="1:4">
      <c r="A7239" t="s">
        <v>2110</v>
      </c>
      <c r="B7239" s="38">
        <v>175000</v>
      </c>
      <c r="C7239" t="s">
        <v>2165</v>
      </c>
      <c r="D7239" t="s">
        <v>81</v>
      </c>
    </row>
    <row r="7240" spans="1:4">
      <c r="A7240" s="89" t="s">
        <v>2121</v>
      </c>
      <c r="B7240" s="38">
        <v>192500</v>
      </c>
      <c r="C7240" t="s">
        <v>2165</v>
      </c>
      <c r="D7240" t="s">
        <v>92</v>
      </c>
    </row>
    <row r="7241" spans="1:4">
      <c r="A7241" s="89" t="s">
        <v>2071</v>
      </c>
      <c r="B7241" s="38">
        <v>165000</v>
      </c>
      <c r="C7241" t="s">
        <v>2165</v>
      </c>
      <c r="D7241" t="s">
        <v>42</v>
      </c>
    </row>
    <row r="7242" spans="1:4">
      <c r="A7242" t="s">
        <v>2102</v>
      </c>
      <c r="B7242" s="38">
        <v>175000</v>
      </c>
      <c r="C7242" t="s">
        <v>2165</v>
      </c>
      <c r="D7242" t="s">
        <v>37</v>
      </c>
    </row>
    <row r="7243" spans="1:4">
      <c r="A7243" t="s">
        <v>2075</v>
      </c>
      <c r="B7243" s="38">
        <v>175000</v>
      </c>
      <c r="C7243" t="s">
        <v>2165</v>
      </c>
      <c r="D7243" t="s">
        <v>103</v>
      </c>
    </row>
    <row r="7244" spans="1:4">
      <c r="A7244" s="89" t="s">
        <v>2079</v>
      </c>
      <c r="B7244" s="38">
        <v>72000</v>
      </c>
      <c r="C7244" t="s">
        <v>2165</v>
      </c>
      <c r="D7244" t="s">
        <v>41</v>
      </c>
    </row>
    <row r="7245" spans="1:4">
      <c r="A7245" t="s">
        <v>2145</v>
      </c>
      <c r="B7245" s="38">
        <v>165000</v>
      </c>
      <c r="C7245" t="s">
        <v>2165</v>
      </c>
      <c r="D7245" t="s">
        <v>13</v>
      </c>
    </row>
    <row r="7246" spans="1:4">
      <c r="A7246" t="s">
        <v>2124</v>
      </c>
      <c r="B7246" s="38">
        <v>175000</v>
      </c>
      <c r="C7246" t="s">
        <v>2165</v>
      </c>
      <c r="D7246" t="s">
        <v>37</v>
      </c>
    </row>
    <row r="7247" spans="1:4">
      <c r="A7247" t="s">
        <v>2074</v>
      </c>
      <c r="B7247" s="38">
        <v>140000</v>
      </c>
      <c r="C7247" t="s">
        <v>2165</v>
      </c>
      <c r="D7247" t="s">
        <v>180</v>
      </c>
    </row>
    <row r="7248" spans="1:4">
      <c r="A7248" t="s">
        <v>2146</v>
      </c>
      <c r="B7248" s="38">
        <v>140000</v>
      </c>
      <c r="C7248" t="s">
        <v>2165</v>
      </c>
      <c r="D7248" t="s">
        <v>275</v>
      </c>
    </row>
    <row r="7249" spans="1:4">
      <c r="A7249" t="s">
        <v>2145</v>
      </c>
      <c r="B7249" s="38">
        <v>165000</v>
      </c>
      <c r="C7249" t="s">
        <v>2165</v>
      </c>
      <c r="D7249" t="s">
        <v>37</v>
      </c>
    </row>
    <row r="7250" spans="1:4">
      <c r="A7250" s="89" t="s">
        <v>2084</v>
      </c>
      <c r="B7250" s="38">
        <v>125000</v>
      </c>
      <c r="C7250" t="s">
        <v>2165</v>
      </c>
      <c r="D7250" t="s">
        <v>9</v>
      </c>
    </row>
    <row r="7251" spans="1:4">
      <c r="A7251" s="89" t="s">
        <v>2070</v>
      </c>
      <c r="B7251" s="38">
        <v>165000</v>
      </c>
      <c r="C7251" t="s">
        <v>2165</v>
      </c>
      <c r="D7251" t="s">
        <v>9</v>
      </c>
    </row>
    <row r="7252" spans="1:4">
      <c r="A7252" s="89" t="s">
        <v>2121</v>
      </c>
      <c r="B7252" s="38">
        <v>125000</v>
      </c>
      <c r="C7252" t="s">
        <v>2165</v>
      </c>
      <c r="D7252" t="s">
        <v>99</v>
      </c>
    </row>
    <row r="7253" spans="1:4">
      <c r="A7253" s="89" t="s">
        <v>2070</v>
      </c>
      <c r="B7253" s="38">
        <v>153700</v>
      </c>
      <c r="C7253" t="s">
        <v>2165</v>
      </c>
      <c r="D7253" t="s">
        <v>9</v>
      </c>
    </row>
    <row r="7254" spans="1:4">
      <c r="A7254" t="s">
        <v>2097</v>
      </c>
      <c r="B7254" s="38">
        <v>167000</v>
      </c>
      <c r="C7254" t="s">
        <v>2165</v>
      </c>
      <c r="D7254" t="s">
        <v>46</v>
      </c>
    </row>
    <row r="7255" spans="1:4">
      <c r="A7255" s="89" t="s">
        <v>2101</v>
      </c>
      <c r="B7255" s="38">
        <v>175000</v>
      </c>
      <c r="C7255" t="s">
        <v>2165</v>
      </c>
      <c r="D7255" t="s">
        <v>54</v>
      </c>
    </row>
    <row r="7256" spans="1:4">
      <c r="A7256" s="89" t="s">
        <v>2112</v>
      </c>
      <c r="B7256" s="38">
        <v>150000</v>
      </c>
      <c r="C7256" t="s">
        <v>2165</v>
      </c>
      <c r="D7256" t="s">
        <v>37</v>
      </c>
    </row>
    <row r="7257" spans="1:4">
      <c r="A7257" s="89" t="s">
        <v>2079</v>
      </c>
      <c r="B7257" s="38">
        <v>154000</v>
      </c>
      <c r="C7257" t="s">
        <v>2165</v>
      </c>
      <c r="D7257" t="s">
        <v>114</v>
      </c>
    </row>
    <row r="7258" spans="1:4">
      <c r="A7258" t="s">
        <v>2097</v>
      </c>
      <c r="B7258" s="38">
        <v>165000</v>
      </c>
      <c r="C7258" t="s">
        <v>2165</v>
      </c>
      <c r="D7258" t="s">
        <v>133</v>
      </c>
    </row>
    <row r="7259" spans="1:4">
      <c r="A7259" s="89" t="s">
        <v>2071</v>
      </c>
      <c r="B7259" s="38">
        <v>168000</v>
      </c>
      <c r="C7259" t="s">
        <v>2165</v>
      </c>
      <c r="D7259" t="s">
        <v>9</v>
      </c>
    </row>
    <row r="7260" spans="1:4">
      <c r="A7260" t="s">
        <v>2118</v>
      </c>
      <c r="B7260" s="38">
        <v>180000</v>
      </c>
      <c r="C7260" t="s">
        <v>2165</v>
      </c>
      <c r="D7260" t="s">
        <v>41</v>
      </c>
    </row>
    <row r="7261" spans="1:4">
      <c r="A7261" s="89" t="s">
        <v>2098</v>
      </c>
      <c r="B7261" s="38">
        <v>155000</v>
      </c>
      <c r="C7261" t="s">
        <v>2165</v>
      </c>
      <c r="D7261" t="s">
        <v>247</v>
      </c>
    </row>
    <row r="7262" spans="1:4">
      <c r="A7262" s="89" t="s">
        <v>2079</v>
      </c>
      <c r="B7262" s="38">
        <v>160000</v>
      </c>
      <c r="C7262" t="s">
        <v>2165</v>
      </c>
      <c r="D7262" t="s">
        <v>232</v>
      </c>
    </row>
    <row r="7263" spans="1:4">
      <c r="A7263" s="89" t="s">
        <v>2101</v>
      </c>
      <c r="B7263" s="38">
        <v>159000</v>
      </c>
      <c r="C7263" t="s">
        <v>2165</v>
      </c>
      <c r="D7263" t="s">
        <v>53</v>
      </c>
    </row>
    <row r="7264" spans="1:4">
      <c r="A7264" s="89" t="s">
        <v>2070</v>
      </c>
      <c r="B7264" s="38">
        <v>175000</v>
      </c>
      <c r="C7264" t="s">
        <v>2165</v>
      </c>
      <c r="D7264" t="s">
        <v>9</v>
      </c>
    </row>
    <row r="7265" spans="1:4">
      <c r="A7265" t="s">
        <v>2131</v>
      </c>
      <c r="B7265" s="38">
        <v>155000</v>
      </c>
      <c r="C7265" t="s">
        <v>2165</v>
      </c>
      <c r="D7265" t="s">
        <v>9</v>
      </c>
    </row>
    <row r="7266" spans="1:4">
      <c r="A7266" s="89" t="s">
        <v>2070</v>
      </c>
      <c r="B7266" s="38">
        <v>175000</v>
      </c>
      <c r="C7266" t="s">
        <v>2165</v>
      </c>
      <c r="D7266" t="s">
        <v>9</v>
      </c>
    </row>
    <row r="7267" spans="1:4">
      <c r="A7267" t="s">
        <v>2124</v>
      </c>
      <c r="B7267" s="38">
        <v>180000</v>
      </c>
      <c r="C7267" t="s">
        <v>2165</v>
      </c>
      <c r="D7267" t="s">
        <v>237</v>
      </c>
    </row>
    <row r="7268" spans="1:4">
      <c r="A7268" s="89" t="s">
        <v>2099</v>
      </c>
      <c r="B7268" s="38">
        <v>175000</v>
      </c>
      <c r="C7268" t="s">
        <v>2165</v>
      </c>
      <c r="D7268" t="s">
        <v>115</v>
      </c>
    </row>
    <row r="7269" spans="1:4">
      <c r="A7269" s="89" t="s">
        <v>2079</v>
      </c>
      <c r="B7269" s="38">
        <v>151500</v>
      </c>
      <c r="C7269" t="s">
        <v>2165</v>
      </c>
      <c r="D7269" t="s">
        <v>20</v>
      </c>
    </row>
    <row r="7270" spans="1:4">
      <c r="A7270" s="89" t="s">
        <v>2083</v>
      </c>
      <c r="B7270" s="38">
        <v>157000</v>
      </c>
      <c r="C7270" t="s">
        <v>2165</v>
      </c>
      <c r="D7270" t="s">
        <v>204</v>
      </c>
    </row>
    <row r="7271" spans="1:4">
      <c r="A7271" t="s">
        <v>2124</v>
      </c>
      <c r="B7271" s="38">
        <v>176100</v>
      </c>
      <c r="C7271" t="s">
        <v>2165</v>
      </c>
      <c r="D7271" t="s">
        <v>37</v>
      </c>
    </row>
    <row r="7272" spans="1:4">
      <c r="A7272" s="89" t="s">
        <v>2117</v>
      </c>
      <c r="B7272" s="38">
        <v>175900</v>
      </c>
      <c r="C7272" t="s">
        <v>2165</v>
      </c>
      <c r="D7272" t="s">
        <v>68</v>
      </c>
    </row>
    <row r="7273" spans="1:4">
      <c r="A7273" t="s">
        <v>2107</v>
      </c>
      <c r="B7273" s="38">
        <v>186000</v>
      </c>
      <c r="C7273" t="s">
        <v>2165</v>
      </c>
      <c r="D7273" t="s">
        <v>9</v>
      </c>
    </row>
    <row r="7274" spans="1:4">
      <c r="A7274" s="89" t="s">
        <v>2101</v>
      </c>
      <c r="B7274" s="38">
        <v>176101</v>
      </c>
      <c r="C7274" t="s">
        <v>2165</v>
      </c>
      <c r="D7274" t="s">
        <v>894</v>
      </c>
    </row>
    <row r="7275" spans="1:4">
      <c r="A7275" t="s">
        <v>2094</v>
      </c>
      <c r="B7275" s="38">
        <v>185000</v>
      </c>
      <c r="C7275" t="s">
        <v>2165</v>
      </c>
      <c r="D7275" t="s">
        <v>96</v>
      </c>
    </row>
    <row r="7276" spans="1:4">
      <c r="A7276" t="s">
        <v>2073</v>
      </c>
      <c r="B7276" s="38">
        <v>150000</v>
      </c>
      <c r="C7276" t="s">
        <v>2165</v>
      </c>
      <c r="D7276" t="s">
        <v>45</v>
      </c>
    </row>
    <row r="7277" spans="1:4">
      <c r="A7277" t="s">
        <v>2074</v>
      </c>
      <c r="B7277" s="38">
        <v>157300</v>
      </c>
      <c r="C7277" t="s">
        <v>2165</v>
      </c>
      <c r="D7277" t="s">
        <v>45</v>
      </c>
    </row>
    <row r="7278" spans="1:4">
      <c r="A7278" t="s">
        <v>2145</v>
      </c>
      <c r="B7278" s="38">
        <v>100000</v>
      </c>
      <c r="C7278" t="s">
        <v>2165</v>
      </c>
      <c r="D7278" t="s">
        <v>41</v>
      </c>
    </row>
    <row r="7279" spans="1:4">
      <c r="A7279" t="s">
        <v>2145</v>
      </c>
      <c r="B7279" s="38">
        <v>172000</v>
      </c>
      <c r="C7279" t="s">
        <v>2165</v>
      </c>
      <c r="D7279" t="s">
        <v>41</v>
      </c>
    </row>
    <row r="7280" spans="1:4">
      <c r="A7280" s="89" t="s">
        <v>2093</v>
      </c>
      <c r="B7280" s="38">
        <v>157000</v>
      </c>
      <c r="C7280" t="s">
        <v>2165</v>
      </c>
      <c r="D7280" t="s">
        <v>2080</v>
      </c>
    </row>
    <row r="7281" spans="1:4">
      <c r="A7281" s="89" t="s">
        <v>2093</v>
      </c>
      <c r="B7281" s="38">
        <v>163000</v>
      </c>
      <c r="C7281" t="s">
        <v>2165</v>
      </c>
      <c r="D7281" t="s">
        <v>81</v>
      </c>
    </row>
    <row r="7282" spans="1:4">
      <c r="A7282" s="89" t="s">
        <v>2071</v>
      </c>
      <c r="B7282" s="38">
        <v>145250</v>
      </c>
      <c r="C7282" t="s">
        <v>2165</v>
      </c>
      <c r="D7282" t="s">
        <v>69</v>
      </c>
    </row>
    <row r="7283" spans="1:4">
      <c r="A7283" t="s">
        <v>2094</v>
      </c>
      <c r="B7283" s="38">
        <v>150000</v>
      </c>
      <c r="C7283" t="s">
        <v>2165</v>
      </c>
      <c r="D7283" t="s">
        <v>100</v>
      </c>
    </row>
    <row r="7284" spans="1:4">
      <c r="A7284" s="89" t="s">
        <v>2099</v>
      </c>
      <c r="B7284" s="38">
        <v>145000</v>
      </c>
      <c r="C7284" t="s">
        <v>2165</v>
      </c>
      <c r="D7284" t="s">
        <v>75</v>
      </c>
    </row>
    <row r="7285" spans="1:4">
      <c r="A7285" t="s">
        <v>2094</v>
      </c>
      <c r="B7285" s="38">
        <v>145000</v>
      </c>
      <c r="C7285" t="s">
        <v>2165</v>
      </c>
      <c r="D7285" t="s">
        <v>107</v>
      </c>
    </row>
    <row r="7286" spans="1:4">
      <c r="A7286" s="89" t="s">
        <v>2112</v>
      </c>
      <c r="B7286" s="38">
        <v>168000</v>
      </c>
      <c r="C7286" t="s">
        <v>2165</v>
      </c>
      <c r="D7286" t="s">
        <v>98</v>
      </c>
    </row>
    <row r="7287" spans="1:4">
      <c r="A7287" s="89" t="s">
        <v>2071</v>
      </c>
      <c r="B7287" s="38">
        <v>178500</v>
      </c>
      <c r="C7287" t="s">
        <v>2165</v>
      </c>
      <c r="D7287" t="s">
        <v>37</v>
      </c>
    </row>
    <row r="7288" spans="1:4">
      <c r="A7288" s="89" t="s">
        <v>2070</v>
      </c>
      <c r="B7288" s="38">
        <v>149500</v>
      </c>
      <c r="C7288" t="s">
        <v>2165</v>
      </c>
      <c r="D7288" t="s">
        <v>75</v>
      </c>
    </row>
    <row r="7289" spans="1:4">
      <c r="A7289" s="89" t="s">
        <v>2121</v>
      </c>
      <c r="B7289" s="38">
        <v>168990</v>
      </c>
      <c r="C7289" t="s">
        <v>2165</v>
      </c>
      <c r="D7289" t="s">
        <v>9</v>
      </c>
    </row>
    <row r="7290" spans="1:4">
      <c r="A7290" s="89" t="s">
        <v>2071</v>
      </c>
      <c r="B7290" s="38">
        <v>155000</v>
      </c>
      <c r="C7290" t="s">
        <v>2165</v>
      </c>
      <c r="D7290" t="s">
        <v>448</v>
      </c>
    </row>
    <row r="7291" spans="1:4">
      <c r="A7291" t="s">
        <v>2131</v>
      </c>
      <c r="B7291" s="38">
        <v>175000</v>
      </c>
      <c r="C7291" t="s">
        <v>2165</v>
      </c>
      <c r="D7291" t="s">
        <v>401</v>
      </c>
    </row>
    <row r="7292" spans="1:4">
      <c r="A7292" s="89" t="s">
        <v>2071</v>
      </c>
      <c r="B7292" s="38">
        <v>155000</v>
      </c>
      <c r="C7292" t="s">
        <v>2165</v>
      </c>
      <c r="D7292" t="s">
        <v>149</v>
      </c>
    </row>
    <row r="7293" spans="1:4">
      <c r="A7293" s="89" t="s">
        <v>2071</v>
      </c>
      <c r="B7293" s="38">
        <v>176500</v>
      </c>
      <c r="C7293" t="s">
        <v>2165</v>
      </c>
      <c r="D7293" t="s">
        <v>148</v>
      </c>
    </row>
    <row r="7294" spans="1:4">
      <c r="A7294" s="89" t="s">
        <v>2093</v>
      </c>
      <c r="B7294" s="38">
        <v>179000</v>
      </c>
      <c r="C7294" t="s">
        <v>2165</v>
      </c>
      <c r="D7294" t="s">
        <v>152</v>
      </c>
    </row>
    <row r="7295" spans="1:4">
      <c r="A7295" s="89" t="s">
        <v>2093</v>
      </c>
      <c r="B7295" s="38">
        <v>158000</v>
      </c>
      <c r="C7295" t="s">
        <v>2165</v>
      </c>
      <c r="D7295" t="s">
        <v>471</v>
      </c>
    </row>
    <row r="7296" spans="1:4">
      <c r="A7296" s="89" t="s">
        <v>2093</v>
      </c>
      <c r="B7296" s="38">
        <v>160000</v>
      </c>
      <c r="C7296" t="s">
        <v>2165</v>
      </c>
      <c r="D7296" t="s">
        <v>12</v>
      </c>
    </row>
    <row r="7297" spans="1:4">
      <c r="A7297" s="89" t="s">
        <v>2117</v>
      </c>
      <c r="B7297" s="38">
        <v>169000</v>
      </c>
      <c r="C7297" t="s">
        <v>2165</v>
      </c>
      <c r="D7297" t="s">
        <v>46</v>
      </c>
    </row>
    <row r="7298" spans="1:4">
      <c r="A7298" s="89" t="s">
        <v>2117</v>
      </c>
      <c r="B7298" s="38">
        <v>161000</v>
      </c>
      <c r="C7298" t="s">
        <v>2165</v>
      </c>
      <c r="D7298" t="s">
        <v>122</v>
      </c>
    </row>
    <row r="7299" spans="1:4">
      <c r="A7299" t="s">
        <v>2124</v>
      </c>
      <c r="B7299" s="38">
        <v>160000</v>
      </c>
      <c r="C7299" t="s">
        <v>2165</v>
      </c>
      <c r="D7299" t="s">
        <v>9</v>
      </c>
    </row>
    <row r="7300" spans="1:4">
      <c r="A7300" t="s">
        <v>2094</v>
      </c>
      <c r="B7300" s="38">
        <v>175000</v>
      </c>
      <c r="C7300" t="s">
        <v>2165</v>
      </c>
      <c r="D7300" t="s">
        <v>13</v>
      </c>
    </row>
    <row r="7301" spans="1:4">
      <c r="A7301" s="89" t="s">
        <v>2079</v>
      </c>
      <c r="B7301" s="38">
        <v>169000</v>
      </c>
      <c r="C7301" t="s">
        <v>2165</v>
      </c>
      <c r="D7301" t="s">
        <v>210</v>
      </c>
    </row>
    <row r="7302" spans="1:4">
      <c r="A7302" s="89" t="s">
        <v>2071</v>
      </c>
      <c r="B7302" s="38">
        <v>160000</v>
      </c>
      <c r="C7302" t="s">
        <v>2165</v>
      </c>
      <c r="D7302" t="s">
        <v>9</v>
      </c>
    </row>
    <row r="7303" spans="1:4">
      <c r="A7303" t="s">
        <v>2124</v>
      </c>
      <c r="B7303" s="38">
        <v>115000</v>
      </c>
      <c r="C7303" t="s">
        <v>2165</v>
      </c>
      <c r="D7303" t="s">
        <v>37</v>
      </c>
    </row>
    <row r="7304" spans="1:4">
      <c r="A7304" s="89" t="s">
        <v>2079</v>
      </c>
      <c r="B7304" s="38">
        <v>165000</v>
      </c>
      <c r="C7304" t="s">
        <v>2165</v>
      </c>
      <c r="D7304" t="s">
        <v>75</v>
      </c>
    </row>
    <row r="7305" spans="1:4">
      <c r="A7305" s="89" t="s">
        <v>2071</v>
      </c>
      <c r="B7305" s="38">
        <v>160000</v>
      </c>
      <c r="C7305" t="s">
        <v>2165</v>
      </c>
      <c r="D7305" t="s">
        <v>46</v>
      </c>
    </row>
    <row r="7306" spans="1:4">
      <c r="A7306" t="s">
        <v>2115</v>
      </c>
      <c r="B7306" s="38">
        <v>165000</v>
      </c>
      <c r="C7306" t="s">
        <v>2165</v>
      </c>
      <c r="D7306" t="s">
        <v>20</v>
      </c>
    </row>
    <row r="7307" spans="1:4">
      <c r="A7307" t="s">
        <v>2145</v>
      </c>
      <c r="B7307" s="38">
        <v>163000</v>
      </c>
      <c r="C7307" t="s">
        <v>2165</v>
      </c>
      <c r="D7307" t="s">
        <v>103</v>
      </c>
    </row>
    <row r="7308" spans="1:4">
      <c r="A7308" s="89" t="s">
        <v>2093</v>
      </c>
      <c r="B7308" s="38">
        <v>160000</v>
      </c>
      <c r="C7308" t="s">
        <v>2165</v>
      </c>
      <c r="D7308" t="s">
        <v>245</v>
      </c>
    </row>
    <row r="7309" spans="1:4">
      <c r="A7309" s="89" t="s">
        <v>2121</v>
      </c>
      <c r="B7309" s="38">
        <v>150000</v>
      </c>
      <c r="C7309" t="s">
        <v>2165</v>
      </c>
      <c r="D7309" t="s">
        <v>81</v>
      </c>
    </row>
    <row r="7310" spans="1:4">
      <c r="A7310" s="89" t="s">
        <v>2088</v>
      </c>
      <c r="B7310" s="38">
        <v>115000</v>
      </c>
      <c r="C7310" t="s">
        <v>2165</v>
      </c>
      <c r="D7310" t="s">
        <v>46</v>
      </c>
    </row>
    <row r="7311" spans="1:4">
      <c r="A7311" s="89" t="s">
        <v>2093</v>
      </c>
      <c r="B7311" s="38">
        <v>169000</v>
      </c>
      <c r="C7311" t="s">
        <v>2165</v>
      </c>
      <c r="D7311" t="s">
        <v>152</v>
      </c>
    </row>
    <row r="7312" spans="1:4">
      <c r="A7312" t="s">
        <v>2124</v>
      </c>
      <c r="B7312" s="38">
        <v>165000</v>
      </c>
      <c r="C7312" t="s">
        <v>2165</v>
      </c>
      <c r="D7312" t="s">
        <v>11</v>
      </c>
    </row>
    <row r="7313" spans="1:4">
      <c r="A7313" s="89" t="s">
        <v>2070</v>
      </c>
      <c r="B7313" s="38">
        <v>165000</v>
      </c>
      <c r="C7313" t="s">
        <v>2165</v>
      </c>
      <c r="D7313" t="s">
        <v>45</v>
      </c>
    </row>
    <row r="7314" spans="1:4">
      <c r="A7314" s="89" t="s">
        <v>2084</v>
      </c>
      <c r="B7314" s="38">
        <v>164000</v>
      </c>
      <c r="C7314" t="s">
        <v>2165</v>
      </c>
      <c r="D7314" t="s">
        <v>113</v>
      </c>
    </row>
    <row r="7315" spans="1:4">
      <c r="A7315" s="89" t="s">
        <v>2083</v>
      </c>
      <c r="B7315" s="38">
        <v>160000</v>
      </c>
      <c r="C7315" t="s">
        <v>2165</v>
      </c>
      <c r="D7315" t="s">
        <v>37</v>
      </c>
    </row>
    <row r="7316" spans="1:4">
      <c r="A7316" s="89" t="s">
        <v>2079</v>
      </c>
      <c r="B7316" s="38">
        <v>179500</v>
      </c>
      <c r="C7316" t="s">
        <v>2165</v>
      </c>
      <c r="D7316" t="s">
        <v>140</v>
      </c>
    </row>
    <row r="7317" spans="1:4">
      <c r="A7317" s="89" t="s">
        <v>2070</v>
      </c>
      <c r="B7317" s="38">
        <v>172500</v>
      </c>
      <c r="C7317" t="s">
        <v>2165</v>
      </c>
      <c r="D7317" t="s">
        <v>121</v>
      </c>
    </row>
    <row r="7318" spans="1:4">
      <c r="A7318" t="s">
        <v>2074</v>
      </c>
      <c r="B7318" s="38">
        <v>171000</v>
      </c>
      <c r="C7318" t="s">
        <v>2165</v>
      </c>
      <c r="D7318" t="s">
        <v>156</v>
      </c>
    </row>
    <row r="7319" spans="1:4">
      <c r="A7319" s="89" t="s">
        <v>2079</v>
      </c>
      <c r="B7319" s="38">
        <v>135000</v>
      </c>
      <c r="C7319" t="s">
        <v>2165</v>
      </c>
      <c r="D7319" t="s">
        <v>9</v>
      </c>
    </row>
    <row r="7320" spans="1:4">
      <c r="A7320" s="89" t="s">
        <v>2084</v>
      </c>
      <c r="B7320" s="38">
        <v>165000</v>
      </c>
      <c r="C7320" t="s">
        <v>2165</v>
      </c>
      <c r="D7320" t="s">
        <v>46</v>
      </c>
    </row>
    <row r="7321" spans="1:4">
      <c r="A7321" t="s">
        <v>2091</v>
      </c>
      <c r="B7321" s="38">
        <v>170000</v>
      </c>
      <c r="C7321" t="s">
        <v>2165</v>
      </c>
      <c r="D7321" t="s">
        <v>14</v>
      </c>
    </row>
    <row r="7322" spans="1:4">
      <c r="A7322" s="89" t="s">
        <v>2070</v>
      </c>
      <c r="B7322" s="38">
        <v>157000</v>
      </c>
      <c r="C7322" t="s">
        <v>2165</v>
      </c>
      <c r="D7322" t="s">
        <v>37</v>
      </c>
    </row>
    <row r="7323" spans="1:4">
      <c r="A7323" s="89" t="s">
        <v>2121</v>
      </c>
      <c r="B7323" s="38">
        <v>179000</v>
      </c>
      <c r="C7323" t="s">
        <v>2165</v>
      </c>
      <c r="D7323" t="s">
        <v>74</v>
      </c>
    </row>
    <row r="7324" spans="1:4">
      <c r="A7324" s="89" t="s">
        <v>2121</v>
      </c>
      <c r="B7324" s="38">
        <v>179900</v>
      </c>
      <c r="C7324" t="s">
        <v>2165</v>
      </c>
      <c r="D7324" t="s">
        <v>238</v>
      </c>
    </row>
    <row r="7325" spans="1:4">
      <c r="A7325" t="s">
        <v>2107</v>
      </c>
      <c r="B7325" s="38">
        <v>175000</v>
      </c>
      <c r="C7325" t="s">
        <v>2165</v>
      </c>
      <c r="D7325" t="s">
        <v>41</v>
      </c>
    </row>
    <row r="7326" spans="1:4">
      <c r="A7326" s="89" t="s">
        <v>2104</v>
      </c>
      <c r="B7326" s="38">
        <v>179900</v>
      </c>
      <c r="C7326" t="s">
        <v>2165</v>
      </c>
      <c r="D7326" t="s">
        <v>14</v>
      </c>
    </row>
    <row r="7327" spans="1:4">
      <c r="A7327" t="s">
        <v>2113</v>
      </c>
      <c r="B7327" s="38">
        <v>185000</v>
      </c>
      <c r="C7327" t="s">
        <v>2165</v>
      </c>
      <c r="D7327" t="s">
        <v>21</v>
      </c>
    </row>
    <row r="7328" spans="1:4">
      <c r="A7328" s="89" t="s">
        <v>2104</v>
      </c>
      <c r="B7328" s="38">
        <v>160000</v>
      </c>
      <c r="C7328" t="s">
        <v>2165</v>
      </c>
      <c r="D7328" t="s">
        <v>92</v>
      </c>
    </row>
    <row r="7329" spans="1:4">
      <c r="A7329" t="s">
        <v>2077</v>
      </c>
      <c r="B7329" s="38">
        <v>179900</v>
      </c>
      <c r="C7329" t="s">
        <v>2165</v>
      </c>
      <c r="D7329" t="s">
        <v>41</v>
      </c>
    </row>
    <row r="7330" spans="1:4">
      <c r="A7330" t="s">
        <v>2124</v>
      </c>
      <c r="B7330" s="38">
        <v>167000</v>
      </c>
      <c r="C7330" t="s">
        <v>2165</v>
      </c>
      <c r="D7330" t="s">
        <v>159</v>
      </c>
    </row>
    <row r="7331" spans="1:4">
      <c r="A7331" s="89" t="s">
        <v>2079</v>
      </c>
      <c r="B7331" s="38">
        <v>160000</v>
      </c>
      <c r="C7331" t="s">
        <v>2165</v>
      </c>
      <c r="D7331" t="s">
        <v>37</v>
      </c>
    </row>
    <row r="7332" spans="1:4">
      <c r="A7332" s="89" t="s">
        <v>2070</v>
      </c>
      <c r="B7332" s="38">
        <v>180000</v>
      </c>
      <c r="C7332" t="s">
        <v>2165</v>
      </c>
      <c r="D7332" t="s">
        <v>127</v>
      </c>
    </row>
    <row r="7333" spans="1:4">
      <c r="A7333" s="89" t="s">
        <v>2093</v>
      </c>
      <c r="B7333" s="38">
        <v>170000</v>
      </c>
      <c r="C7333" t="s">
        <v>2165</v>
      </c>
      <c r="D7333" t="s">
        <v>37</v>
      </c>
    </row>
    <row r="7334" spans="1:4">
      <c r="A7334" s="89" t="s">
        <v>2101</v>
      </c>
      <c r="B7334" s="38">
        <v>132000</v>
      </c>
      <c r="C7334" t="s">
        <v>2165</v>
      </c>
      <c r="D7334" t="s">
        <v>30</v>
      </c>
    </row>
    <row r="7335" spans="1:4">
      <c r="A7335" t="s">
        <v>2073</v>
      </c>
      <c r="B7335" s="38">
        <v>155000</v>
      </c>
      <c r="C7335" t="s">
        <v>2165</v>
      </c>
      <c r="D7335" t="s">
        <v>66</v>
      </c>
    </row>
    <row r="7336" spans="1:4">
      <c r="A7336" t="s">
        <v>2145</v>
      </c>
      <c r="B7336" s="38">
        <v>162500</v>
      </c>
      <c r="C7336" t="s">
        <v>2165</v>
      </c>
      <c r="D7336" t="s">
        <v>41</v>
      </c>
    </row>
    <row r="7337" spans="1:4">
      <c r="A7337" s="89" t="s">
        <v>2121</v>
      </c>
      <c r="B7337" s="38">
        <v>175000</v>
      </c>
      <c r="C7337" t="s">
        <v>2165</v>
      </c>
      <c r="D7337" t="s">
        <v>9</v>
      </c>
    </row>
    <row r="7338" spans="1:4">
      <c r="A7338" t="s">
        <v>2085</v>
      </c>
      <c r="B7338" s="38">
        <v>144000</v>
      </c>
      <c r="C7338" t="s">
        <v>2165</v>
      </c>
      <c r="D7338" t="s">
        <v>401</v>
      </c>
    </row>
    <row r="7339" spans="1:4">
      <c r="A7339" t="s">
        <v>2145</v>
      </c>
      <c r="B7339" s="38">
        <v>160000</v>
      </c>
      <c r="C7339" t="s">
        <v>2165</v>
      </c>
      <c r="D7339" t="s">
        <v>21</v>
      </c>
    </row>
    <row r="7340" spans="1:4">
      <c r="A7340" t="s">
        <v>2085</v>
      </c>
      <c r="B7340" s="38">
        <v>170000</v>
      </c>
      <c r="C7340" t="s">
        <v>2165</v>
      </c>
      <c r="D7340" t="s">
        <v>71</v>
      </c>
    </row>
    <row r="7341" spans="1:4">
      <c r="A7341" s="89" t="s">
        <v>2093</v>
      </c>
      <c r="B7341" s="38">
        <v>164000</v>
      </c>
      <c r="C7341" t="s">
        <v>2165</v>
      </c>
      <c r="D7341" t="s">
        <v>20</v>
      </c>
    </row>
    <row r="7342" spans="1:4">
      <c r="A7342" s="89" t="s">
        <v>2083</v>
      </c>
      <c r="B7342" s="38">
        <v>165000</v>
      </c>
      <c r="C7342" t="s">
        <v>2165</v>
      </c>
      <c r="D7342" t="s">
        <v>2159</v>
      </c>
    </row>
    <row r="7343" spans="1:4">
      <c r="A7343" s="89" t="s">
        <v>2083</v>
      </c>
      <c r="B7343" s="38">
        <v>178000</v>
      </c>
      <c r="C7343" t="s">
        <v>2165</v>
      </c>
      <c r="D7343" t="s">
        <v>57</v>
      </c>
    </row>
    <row r="7344" spans="1:4">
      <c r="A7344" t="s">
        <v>2132</v>
      </c>
      <c r="B7344" s="38">
        <v>167000</v>
      </c>
      <c r="C7344" t="s">
        <v>2165</v>
      </c>
      <c r="D7344" t="s">
        <v>9</v>
      </c>
    </row>
    <row r="7345" spans="1:4">
      <c r="A7345" t="s">
        <v>2097</v>
      </c>
      <c r="B7345" s="38">
        <v>199900</v>
      </c>
      <c r="C7345" t="s">
        <v>2165</v>
      </c>
      <c r="D7345" t="s">
        <v>66</v>
      </c>
    </row>
    <row r="7346" spans="1:4">
      <c r="A7346" s="89" t="s">
        <v>2079</v>
      </c>
      <c r="B7346" s="38">
        <v>160650</v>
      </c>
      <c r="C7346" t="s">
        <v>2165</v>
      </c>
      <c r="D7346" t="s">
        <v>2082</v>
      </c>
    </row>
    <row r="7347" spans="1:4">
      <c r="A7347" t="s">
        <v>2145</v>
      </c>
      <c r="B7347" s="38">
        <v>170000</v>
      </c>
      <c r="C7347" t="s">
        <v>2165</v>
      </c>
      <c r="D7347" t="s">
        <v>169</v>
      </c>
    </row>
    <row r="7348" spans="1:4">
      <c r="A7348" t="s">
        <v>2076</v>
      </c>
      <c r="B7348" s="38">
        <v>155000</v>
      </c>
      <c r="C7348" t="s">
        <v>2165</v>
      </c>
      <c r="D7348" t="s">
        <v>219</v>
      </c>
    </row>
    <row r="7349" spans="1:4">
      <c r="A7349" t="s">
        <v>2094</v>
      </c>
      <c r="B7349" s="38">
        <v>164000</v>
      </c>
      <c r="C7349" t="s">
        <v>2165</v>
      </c>
      <c r="D7349" t="s">
        <v>112</v>
      </c>
    </row>
    <row r="7350" spans="1:4">
      <c r="A7350" t="s">
        <v>2145</v>
      </c>
      <c r="B7350" s="38">
        <v>174000</v>
      </c>
      <c r="C7350" t="s">
        <v>2165</v>
      </c>
      <c r="D7350" t="s">
        <v>35</v>
      </c>
    </row>
    <row r="7351" spans="1:4">
      <c r="A7351" t="s">
        <v>2124</v>
      </c>
      <c r="B7351" s="38">
        <v>162500</v>
      </c>
      <c r="C7351" t="s">
        <v>2165</v>
      </c>
      <c r="D7351" t="s">
        <v>93</v>
      </c>
    </row>
    <row r="7352" spans="1:4">
      <c r="A7352" t="s">
        <v>2097</v>
      </c>
      <c r="B7352" s="38">
        <v>185000</v>
      </c>
      <c r="C7352" t="s">
        <v>2165</v>
      </c>
      <c r="D7352" t="s">
        <v>42</v>
      </c>
    </row>
    <row r="7353" spans="1:4">
      <c r="A7353" s="89" t="s">
        <v>2099</v>
      </c>
      <c r="B7353" s="38">
        <v>180000</v>
      </c>
      <c r="C7353" t="s">
        <v>2165</v>
      </c>
      <c r="D7353" t="s">
        <v>107</v>
      </c>
    </row>
    <row r="7354" spans="1:4">
      <c r="A7354" t="s">
        <v>2118</v>
      </c>
      <c r="B7354" s="38">
        <v>170000</v>
      </c>
      <c r="C7354" t="s">
        <v>2165</v>
      </c>
      <c r="D7354" t="s">
        <v>71</v>
      </c>
    </row>
    <row r="7355" spans="1:4">
      <c r="A7355" t="s">
        <v>2124</v>
      </c>
      <c r="B7355" s="38">
        <v>160000</v>
      </c>
      <c r="C7355" t="s">
        <v>2165</v>
      </c>
      <c r="D7355" t="s">
        <v>27</v>
      </c>
    </row>
    <row r="7356" spans="1:4">
      <c r="A7356" t="s">
        <v>2110</v>
      </c>
      <c r="B7356" s="38">
        <v>158000</v>
      </c>
      <c r="C7356" t="s">
        <v>2165</v>
      </c>
      <c r="D7356" t="s">
        <v>20</v>
      </c>
    </row>
    <row r="7357" spans="1:4">
      <c r="A7357" t="s">
        <v>2087</v>
      </c>
      <c r="B7357" s="38">
        <v>187000</v>
      </c>
      <c r="C7357" t="s">
        <v>2165</v>
      </c>
      <c r="D7357" t="s">
        <v>45</v>
      </c>
    </row>
    <row r="7358" spans="1:4">
      <c r="A7358" t="s">
        <v>2085</v>
      </c>
      <c r="B7358" s="38">
        <v>180000</v>
      </c>
      <c r="C7358" t="s">
        <v>2165</v>
      </c>
      <c r="D7358" t="s">
        <v>2166</v>
      </c>
    </row>
    <row r="7359" spans="1:4">
      <c r="A7359" t="s">
        <v>2118</v>
      </c>
      <c r="B7359" s="38">
        <v>176500</v>
      </c>
      <c r="C7359" t="s">
        <v>2165</v>
      </c>
      <c r="D7359" t="s">
        <v>71</v>
      </c>
    </row>
    <row r="7360" spans="1:4">
      <c r="A7360" s="89" t="s">
        <v>2104</v>
      </c>
      <c r="B7360" s="38">
        <v>160000</v>
      </c>
      <c r="C7360" t="s">
        <v>2165</v>
      </c>
      <c r="D7360" t="s">
        <v>222</v>
      </c>
    </row>
    <row r="7361" spans="1:4">
      <c r="A7361" t="s">
        <v>2118</v>
      </c>
      <c r="B7361" s="38">
        <v>182000</v>
      </c>
      <c r="C7361" t="s">
        <v>2165</v>
      </c>
      <c r="D7361" t="s">
        <v>76</v>
      </c>
    </row>
    <row r="7362" spans="1:4">
      <c r="A7362" t="s">
        <v>2118</v>
      </c>
      <c r="B7362" s="38">
        <v>168000</v>
      </c>
      <c r="C7362" t="s">
        <v>2165</v>
      </c>
      <c r="D7362" t="s">
        <v>13</v>
      </c>
    </row>
    <row r="7363" spans="1:4">
      <c r="A7363" t="s">
        <v>2076</v>
      </c>
      <c r="B7363" s="38">
        <v>150600</v>
      </c>
      <c r="C7363" t="s">
        <v>2165</v>
      </c>
      <c r="D7363" t="s">
        <v>82</v>
      </c>
    </row>
    <row r="7364" spans="1:4">
      <c r="A7364" s="89" t="s">
        <v>2070</v>
      </c>
      <c r="B7364" s="38">
        <v>157000</v>
      </c>
      <c r="C7364" t="s">
        <v>2165</v>
      </c>
      <c r="D7364" t="s">
        <v>9</v>
      </c>
    </row>
    <row r="7365" spans="1:4">
      <c r="A7365" s="89" t="s">
        <v>2099</v>
      </c>
      <c r="B7365" s="38">
        <v>175000</v>
      </c>
      <c r="C7365" t="s">
        <v>2165</v>
      </c>
      <c r="D7365" t="s">
        <v>66</v>
      </c>
    </row>
    <row r="7366" spans="1:4">
      <c r="A7366" s="89" t="s">
        <v>2070</v>
      </c>
      <c r="B7366" s="38">
        <v>183900</v>
      </c>
      <c r="C7366" t="s">
        <v>2165</v>
      </c>
      <c r="D7366" t="s">
        <v>46</v>
      </c>
    </row>
    <row r="7367" spans="1:4">
      <c r="A7367" t="s">
        <v>2078</v>
      </c>
      <c r="B7367" s="38">
        <v>183900</v>
      </c>
      <c r="C7367" t="s">
        <v>2165</v>
      </c>
      <c r="D7367" t="s">
        <v>37</v>
      </c>
    </row>
    <row r="7368" spans="1:4">
      <c r="A7368" t="s">
        <v>2076</v>
      </c>
      <c r="B7368" s="38">
        <v>167000</v>
      </c>
      <c r="C7368" t="s">
        <v>2165</v>
      </c>
      <c r="D7368" t="s">
        <v>117</v>
      </c>
    </row>
    <row r="7369" spans="1:4">
      <c r="A7369" t="s">
        <v>2097</v>
      </c>
      <c r="B7369" s="38">
        <v>179000</v>
      </c>
      <c r="C7369" t="s">
        <v>2165</v>
      </c>
      <c r="D7369" t="s">
        <v>238</v>
      </c>
    </row>
    <row r="7370" spans="1:4">
      <c r="A7370" s="89" t="s">
        <v>2070</v>
      </c>
      <c r="B7370" s="38">
        <v>175025</v>
      </c>
      <c r="C7370" t="s">
        <v>2165</v>
      </c>
      <c r="D7370" t="s">
        <v>45</v>
      </c>
    </row>
    <row r="7371" spans="1:4">
      <c r="A7371" s="89" t="s">
        <v>2070</v>
      </c>
      <c r="B7371" s="38">
        <v>170000</v>
      </c>
      <c r="C7371" t="s">
        <v>2165</v>
      </c>
      <c r="D7371" t="s">
        <v>66</v>
      </c>
    </row>
    <row r="7372" spans="1:4">
      <c r="A7372" s="89" t="s">
        <v>2084</v>
      </c>
      <c r="B7372" s="38">
        <v>184900</v>
      </c>
      <c r="C7372" t="s">
        <v>2165</v>
      </c>
      <c r="D7372" t="s">
        <v>81</v>
      </c>
    </row>
    <row r="7373" spans="1:4">
      <c r="A7373" s="89" t="s">
        <v>2070</v>
      </c>
      <c r="B7373" s="38">
        <v>180000</v>
      </c>
      <c r="C7373" t="s">
        <v>2165</v>
      </c>
      <c r="D7373" t="s">
        <v>32</v>
      </c>
    </row>
    <row r="7374" spans="1:4">
      <c r="A7374" t="s">
        <v>2091</v>
      </c>
      <c r="B7374" s="38">
        <v>182900</v>
      </c>
      <c r="C7374" t="s">
        <v>2165</v>
      </c>
      <c r="D7374" t="s">
        <v>45</v>
      </c>
    </row>
    <row r="7375" spans="1:4">
      <c r="A7375" t="s">
        <v>2145</v>
      </c>
      <c r="B7375" s="38">
        <v>175000</v>
      </c>
      <c r="C7375" t="s">
        <v>2165</v>
      </c>
      <c r="D7375" t="s">
        <v>58</v>
      </c>
    </row>
    <row r="7376" spans="1:4">
      <c r="A7376" s="89" t="s">
        <v>2070</v>
      </c>
      <c r="B7376" s="38">
        <v>170000</v>
      </c>
      <c r="C7376" t="s">
        <v>2165</v>
      </c>
      <c r="D7376" t="s">
        <v>21</v>
      </c>
    </row>
    <row r="7377" spans="1:4">
      <c r="A7377" t="s">
        <v>2081</v>
      </c>
      <c r="B7377" s="38">
        <v>155000</v>
      </c>
      <c r="C7377" t="s">
        <v>2165</v>
      </c>
      <c r="D7377" t="s">
        <v>30</v>
      </c>
    </row>
    <row r="7378" spans="1:4">
      <c r="A7378" s="89" t="s">
        <v>2071</v>
      </c>
      <c r="B7378" s="38">
        <v>177000</v>
      </c>
      <c r="C7378" t="s">
        <v>2165</v>
      </c>
      <c r="D7378" t="s">
        <v>9</v>
      </c>
    </row>
    <row r="7379" spans="1:4">
      <c r="A7379" t="s">
        <v>2118</v>
      </c>
      <c r="B7379" s="38">
        <v>172000</v>
      </c>
      <c r="C7379" t="s">
        <v>2165</v>
      </c>
      <c r="D7379" t="s">
        <v>41</v>
      </c>
    </row>
    <row r="7380" spans="1:4">
      <c r="A7380" t="s">
        <v>2130</v>
      </c>
      <c r="B7380" s="38">
        <v>175000</v>
      </c>
      <c r="C7380" t="s">
        <v>2165</v>
      </c>
      <c r="D7380" t="s">
        <v>61</v>
      </c>
    </row>
    <row r="7381" spans="1:4">
      <c r="A7381" s="89" t="s">
        <v>2071</v>
      </c>
      <c r="B7381" s="38">
        <v>172500</v>
      </c>
      <c r="C7381" t="s">
        <v>2165</v>
      </c>
      <c r="D7381" t="s">
        <v>149</v>
      </c>
    </row>
    <row r="7382" spans="1:4">
      <c r="A7382" t="s">
        <v>2110</v>
      </c>
      <c r="B7382" s="38">
        <v>180850</v>
      </c>
      <c r="C7382" t="s">
        <v>2165</v>
      </c>
      <c r="D7382" t="s">
        <v>9</v>
      </c>
    </row>
    <row r="7383" spans="1:4">
      <c r="A7383" t="s">
        <v>2145</v>
      </c>
      <c r="B7383" s="38">
        <v>165000</v>
      </c>
      <c r="C7383" t="s">
        <v>2165</v>
      </c>
      <c r="D7383" t="s">
        <v>169</v>
      </c>
    </row>
    <row r="7384" spans="1:4">
      <c r="A7384" s="89" t="s">
        <v>2070</v>
      </c>
      <c r="B7384" s="38">
        <v>182000</v>
      </c>
      <c r="C7384" t="s">
        <v>2165</v>
      </c>
      <c r="D7384" t="s">
        <v>68</v>
      </c>
    </row>
    <row r="7385" spans="1:4">
      <c r="A7385" t="s">
        <v>2131</v>
      </c>
      <c r="B7385" s="38">
        <v>178000</v>
      </c>
      <c r="C7385" t="s">
        <v>2165</v>
      </c>
      <c r="D7385" t="s">
        <v>238</v>
      </c>
    </row>
    <row r="7386" spans="1:4">
      <c r="A7386" t="s">
        <v>2118</v>
      </c>
      <c r="B7386" s="38">
        <v>175000</v>
      </c>
      <c r="C7386" t="s">
        <v>2165</v>
      </c>
      <c r="D7386" t="s">
        <v>116</v>
      </c>
    </row>
    <row r="7387" spans="1:4">
      <c r="A7387" s="89" t="s">
        <v>2117</v>
      </c>
      <c r="B7387" s="38">
        <v>185000</v>
      </c>
      <c r="C7387" t="s">
        <v>2165</v>
      </c>
      <c r="D7387" t="s">
        <v>30</v>
      </c>
    </row>
    <row r="7388" spans="1:4">
      <c r="A7388" s="89" t="s">
        <v>2121</v>
      </c>
      <c r="B7388" s="38">
        <v>180000</v>
      </c>
      <c r="C7388" t="s">
        <v>2165</v>
      </c>
      <c r="D7388" t="s">
        <v>946</v>
      </c>
    </row>
    <row r="7389" spans="1:4">
      <c r="A7389" s="89" t="s">
        <v>2071</v>
      </c>
      <c r="B7389" s="38">
        <v>166500</v>
      </c>
      <c r="C7389" t="s">
        <v>2165</v>
      </c>
      <c r="D7389" t="s">
        <v>57</v>
      </c>
    </row>
    <row r="7390" spans="1:4">
      <c r="A7390" t="s">
        <v>2124</v>
      </c>
      <c r="B7390" s="38">
        <v>174000</v>
      </c>
      <c r="C7390" t="s">
        <v>2165</v>
      </c>
      <c r="D7390" t="s">
        <v>270</v>
      </c>
    </row>
    <row r="7391" spans="1:4">
      <c r="A7391" s="89" t="s">
        <v>2079</v>
      </c>
      <c r="B7391" s="38">
        <v>186000</v>
      </c>
      <c r="C7391" t="s">
        <v>2165</v>
      </c>
      <c r="D7391" t="s">
        <v>45</v>
      </c>
    </row>
    <row r="7392" spans="1:4">
      <c r="A7392" s="89" t="s">
        <v>2101</v>
      </c>
      <c r="B7392" s="38">
        <v>165000</v>
      </c>
      <c r="C7392" t="s">
        <v>2165</v>
      </c>
      <c r="D7392" t="s">
        <v>53</v>
      </c>
    </row>
    <row r="7393" spans="1:4">
      <c r="A7393" t="s">
        <v>2087</v>
      </c>
      <c r="B7393" s="38">
        <v>201000</v>
      </c>
      <c r="C7393" t="s">
        <v>2165</v>
      </c>
      <c r="D7393" t="s">
        <v>45</v>
      </c>
    </row>
    <row r="7394" spans="1:4">
      <c r="A7394" s="89" t="s">
        <v>2098</v>
      </c>
      <c r="B7394" s="38">
        <v>159000</v>
      </c>
      <c r="C7394" t="s">
        <v>2165</v>
      </c>
      <c r="D7394" t="s">
        <v>20</v>
      </c>
    </row>
    <row r="7395" spans="1:4">
      <c r="A7395" s="89" t="s">
        <v>2121</v>
      </c>
      <c r="B7395" s="38">
        <v>225000</v>
      </c>
      <c r="C7395" t="s">
        <v>2165</v>
      </c>
      <c r="D7395" t="s">
        <v>41</v>
      </c>
    </row>
    <row r="7396" spans="1:4">
      <c r="A7396" t="s">
        <v>2090</v>
      </c>
      <c r="B7396" s="38">
        <v>187000</v>
      </c>
      <c r="C7396" t="s">
        <v>2165</v>
      </c>
      <c r="D7396" t="s">
        <v>21</v>
      </c>
    </row>
    <row r="7397" spans="1:4">
      <c r="A7397" s="89" t="s">
        <v>2079</v>
      </c>
      <c r="B7397" s="38">
        <v>187000</v>
      </c>
      <c r="C7397" t="s">
        <v>2165</v>
      </c>
      <c r="D7397" t="s">
        <v>45</v>
      </c>
    </row>
    <row r="7398" spans="1:4">
      <c r="A7398" t="s">
        <v>2067</v>
      </c>
      <c r="B7398" s="38">
        <v>180000</v>
      </c>
      <c r="C7398" t="s">
        <v>2165</v>
      </c>
      <c r="D7398" t="s">
        <v>75</v>
      </c>
    </row>
    <row r="7399" spans="1:4">
      <c r="A7399" s="89" t="s">
        <v>2117</v>
      </c>
      <c r="B7399" s="38">
        <v>177500</v>
      </c>
      <c r="C7399" t="s">
        <v>2165</v>
      </c>
      <c r="D7399" t="s">
        <v>57</v>
      </c>
    </row>
    <row r="7400" spans="1:4">
      <c r="A7400" t="s">
        <v>2081</v>
      </c>
      <c r="B7400" s="38">
        <v>198000</v>
      </c>
      <c r="C7400" t="s">
        <v>2165</v>
      </c>
      <c r="D7400" t="s">
        <v>238</v>
      </c>
    </row>
    <row r="7401" spans="1:4">
      <c r="A7401" s="89" t="s">
        <v>2079</v>
      </c>
      <c r="B7401" s="38">
        <v>170000</v>
      </c>
      <c r="C7401" t="s">
        <v>2165</v>
      </c>
      <c r="D7401" t="s">
        <v>150</v>
      </c>
    </row>
    <row r="7402" spans="1:4">
      <c r="A7402" t="s">
        <v>2081</v>
      </c>
      <c r="B7402" s="38">
        <v>188200</v>
      </c>
      <c r="C7402" t="s">
        <v>2165</v>
      </c>
      <c r="D7402" t="s">
        <v>72</v>
      </c>
    </row>
    <row r="7403" spans="1:4">
      <c r="A7403" s="89" t="s">
        <v>2105</v>
      </c>
      <c r="B7403" s="38">
        <v>185000</v>
      </c>
      <c r="C7403" t="s">
        <v>2165</v>
      </c>
      <c r="D7403" t="s">
        <v>224</v>
      </c>
    </row>
    <row r="7404" spans="1:4">
      <c r="A7404" t="s">
        <v>2085</v>
      </c>
      <c r="B7404" s="38">
        <v>174000</v>
      </c>
      <c r="C7404" t="s">
        <v>2165</v>
      </c>
      <c r="D7404" t="s">
        <v>2179</v>
      </c>
    </row>
    <row r="7405" spans="1:4">
      <c r="A7405" t="s">
        <v>2118</v>
      </c>
      <c r="B7405" s="38">
        <v>175000</v>
      </c>
      <c r="C7405" t="s">
        <v>2165</v>
      </c>
      <c r="D7405" t="s">
        <v>13</v>
      </c>
    </row>
    <row r="7406" spans="1:4">
      <c r="A7406" s="89" t="s">
        <v>2088</v>
      </c>
      <c r="B7406" s="38">
        <v>188900</v>
      </c>
      <c r="C7406" t="s">
        <v>2165</v>
      </c>
      <c r="D7406" t="s">
        <v>137</v>
      </c>
    </row>
    <row r="7407" spans="1:4">
      <c r="A7407" t="s">
        <v>2094</v>
      </c>
      <c r="B7407" s="38">
        <v>160000</v>
      </c>
      <c r="C7407" t="s">
        <v>2165</v>
      </c>
      <c r="D7407" t="s">
        <v>50</v>
      </c>
    </row>
    <row r="7408" spans="1:4">
      <c r="A7408" t="s">
        <v>2118</v>
      </c>
      <c r="B7408" s="38">
        <v>166000</v>
      </c>
      <c r="C7408" t="s">
        <v>2165</v>
      </c>
      <c r="D7408" t="s">
        <v>70</v>
      </c>
    </row>
    <row r="7409" spans="1:4">
      <c r="A7409" t="s">
        <v>2076</v>
      </c>
      <c r="B7409" s="38">
        <v>175000</v>
      </c>
      <c r="C7409" t="s">
        <v>2165</v>
      </c>
      <c r="D7409" t="s">
        <v>294</v>
      </c>
    </row>
    <row r="7410" spans="1:4">
      <c r="A7410" t="s">
        <v>2073</v>
      </c>
      <c r="B7410" s="38">
        <v>160000</v>
      </c>
      <c r="C7410" t="s">
        <v>2165</v>
      </c>
      <c r="D7410" t="s">
        <v>99</v>
      </c>
    </row>
    <row r="7411" spans="1:4">
      <c r="A7411" s="89" t="s">
        <v>2104</v>
      </c>
      <c r="B7411" s="38">
        <v>175000</v>
      </c>
      <c r="C7411" t="s">
        <v>2165</v>
      </c>
      <c r="D7411" t="s">
        <v>37</v>
      </c>
    </row>
    <row r="7412" spans="1:4">
      <c r="A7412" s="89" t="s">
        <v>2095</v>
      </c>
      <c r="B7412" s="38">
        <v>140000</v>
      </c>
      <c r="C7412" t="s">
        <v>2165</v>
      </c>
      <c r="D7412" t="s">
        <v>46</v>
      </c>
    </row>
    <row r="7413" spans="1:4">
      <c r="A7413" s="89" t="s">
        <v>2093</v>
      </c>
      <c r="B7413" s="38">
        <v>210000</v>
      </c>
      <c r="C7413" t="s">
        <v>2165</v>
      </c>
      <c r="D7413" t="s">
        <v>66</v>
      </c>
    </row>
    <row r="7414" spans="1:4">
      <c r="A7414" t="s">
        <v>2145</v>
      </c>
      <c r="B7414" s="38">
        <v>175000</v>
      </c>
      <c r="C7414" t="s">
        <v>2165</v>
      </c>
      <c r="D7414" t="s">
        <v>72</v>
      </c>
    </row>
    <row r="7415" spans="1:4">
      <c r="A7415" s="89" t="s">
        <v>2104</v>
      </c>
      <c r="B7415" s="38">
        <v>180000</v>
      </c>
      <c r="C7415" t="s">
        <v>2165</v>
      </c>
      <c r="D7415" t="s">
        <v>10</v>
      </c>
    </row>
    <row r="7416" spans="1:4">
      <c r="A7416" t="s">
        <v>2102</v>
      </c>
      <c r="B7416" s="38">
        <v>220000</v>
      </c>
      <c r="C7416" t="s">
        <v>2165</v>
      </c>
      <c r="D7416" t="s">
        <v>177</v>
      </c>
    </row>
    <row r="7417" spans="1:4">
      <c r="A7417" s="89" t="s">
        <v>2070</v>
      </c>
      <c r="B7417" s="38">
        <v>175000</v>
      </c>
      <c r="C7417" t="s">
        <v>2165</v>
      </c>
      <c r="D7417" t="s">
        <v>22</v>
      </c>
    </row>
    <row r="7418" spans="1:4">
      <c r="A7418" s="89" t="s">
        <v>2083</v>
      </c>
      <c r="B7418" s="38">
        <v>155000</v>
      </c>
      <c r="C7418" t="s">
        <v>2165</v>
      </c>
      <c r="D7418" t="s">
        <v>24</v>
      </c>
    </row>
    <row r="7419" spans="1:4">
      <c r="A7419" s="89" t="s">
        <v>2098</v>
      </c>
      <c r="B7419" s="38">
        <v>150000</v>
      </c>
      <c r="C7419" t="s">
        <v>2165</v>
      </c>
      <c r="D7419" t="s">
        <v>9</v>
      </c>
    </row>
    <row r="7420" spans="1:4">
      <c r="A7420" t="s">
        <v>2110</v>
      </c>
      <c r="B7420" s="38">
        <v>140000</v>
      </c>
      <c r="C7420" t="s">
        <v>2165</v>
      </c>
      <c r="D7420" t="s">
        <v>148</v>
      </c>
    </row>
    <row r="7421" spans="1:4">
      <c r="A7421" s="89" t="s">
        <v>2104</v>
      </c>
      <c r="B7421" s="38">
        <v>174000</v>
      </c>
      <c r="C7421" t="s">
        <v>2165</v>
      </c>
      <c r="D7421" t="s">
        <v>20</v>
      </c>
    </row>
    <row r="7422" spans="1:4">
      <c r="A7422" t="s">
        <v>2085</v>
      </c>
      <c r="B7422" s="38">
        <v>170000</v>
      </c>
      <c r="C7422" t="s">
        <v>2165</v>
      </c>
      <c r="D7422" t="s">
        <v>9</v>
      </c>
    </row>
    <row r="7423" spans="1:4">
      <c r="A7423" t="s">
        <v>2130</v>
      </c>
      <c r="B7423" s="38">
        <v>165000</v>
      </c>
      <c r="C7423" t="s">
        <v>2165</v>
      </c>
      <c r="D7423" t="s">
        <v>27</v>
      </c>
    </row>
    <row r="7424" spans="1:4">
      <c r="A7424" t="s">
        <v>2132</v>
      </c>
      <c r="B7424" s="38">
        <v>175500</v>
      </c>
      <c r="C7424" t="s">
        <v>2165</v>
      </c>
      <c r="D7424" t="s">
        <v>9</v>
      </c>
    </row>
    <row r="7425" spans="1:4">
      <c r="A7425" t="s">
        <v>2118</v>
      </c>
      <c r="B7425" s="38">
        <v>170000</v>
      </c>
      <c r="C7425" t="s">
        <v>2165</v>
      </c>
      <c r="D7425" t="s">
        <v>13</v>
      </c>
    </row>
    <row r="7426" spans="1:4">
      <c r="A7426" t="s">
        <v>2097</v>
      </c>
      <c r="B7426" s="38">
        <v>132000</v>
      </c>
      <c r="C7426" t="s">
        <v>2165</v>
      </c>
      <c r="D7426" t="s">
        <v>42</v>
      </c>
    </row>
    <row r="7427" spans="1:4">
      <c r="A7427" s="89" t="s">
        <v>2070</v>
      </c>
      <c r="B7427" s="38">
        <v>180000</v>
      </c>
      <c r="C7427" t="s">
        <v>2165</v>
      </c>
      <c r="D7427" t="s">
        <v>32</v>
      </c>
    </row>
    <row r="7428" spans="1:4">
      <c r="A7428" s="89" t="s">
        <v>2105</v>
      </c>
      <c r="B7428" s="38">
        <v>181000</v>
      </c>
      <c r="C7428" t="s">
        <v>2165</v>
      </c>
      <c r="D7428" t="s">
        <v>45</v>
      </c>
    </row>
    <row r="7429" spans="1:4">
      <c r="A7429" s="89" t="s">
        <v>2098</v>
      </c>
      <c r="B7429" s="38">
        <v>168500</v>
      </c>
      <c r="C7429" t="s">
        <v>2165</v>
      </c>
      <c r="D7429" t="s">
        <v>9</v>
      </c>
    </row>
    <row r="7430" spans="1:4">
      <c r="A7430" t="s">
        <v>2118</v>
      </c>
      <c r="B7430" s="38">
        <v>180000</v>
      </c>
      <c r="C7430" t="s">
        <v>2165</v>
      </c>
      <c r="D7430" t="s">
        <v>145</v>
      </c>
    </row>
    <row r="7431" spans="1:4">
      <c r="A7431" s="89" t="s">
        <v>2098</v>
      </c>
      <c r="B7431" s="38">
        <v>155000</v>
      </c>
      <c r="C7431" t="s">
        <v>2165</v>
      </c>
      <c r="D7431" t="s">
        <v>9</v>
      </c>
    </row>
    <row r="7432" spans="1:4">
      <c r="A7432" s="89" t="s">
        <v>2070</v>
      </c>
      <c r="B7432" s="38">
        <v>182500</v>
      </c>
      <c r="C7432" t="s">
        <v>2165</v>
      </c>
      <c r="D7432" t="s">
        <v>30</v>
      </c>
    </row>
    <row r="7433" spans="1:4">
      <c r="A7433" s="89" t="s">
        <v>2079</v>
      </c>
      <c r="B7433" s="38">
        <v>162500</v>
      </c>
      <c r="C7433" t="s">
        <v>2165</v>
      </c>
      <c r="D7433" t="s">
        <v>21</v>
      </c>
    </row>
    <row r="7434" spans="1:4">
      <c r="A7434" t="s">
        <v>2087</v>
      </c>
      <c r="B7434" s="38">
        <v>185000</v>
      </c>
      <c r="C7434" t="s">
        <v>2165</v>
      </c>
      <c r="D7434" t="s">
        <v>41</v>
      </c>
    </row>
    <row r="7435" spans="1:4">
      <c r="A7435" t="s">
        <v>2094</v>
      </c>
      <c r="B7435" s="38">
        <v>180000</v>
      </c>
      <c r="C7435" t="s">
        <v>2165</v>
      </c>
      <c r="D7435" t="s">
        <v>13</v>
      </c>
    </row>
    <row r="7436" spans="1:4">
      <c r="A7436" t="s">
        <v>2085</v>
      </c>
      <c r="B7436" s="38">
        <v>170000</v>
      </c>
      <c r="C7436" t="s">
        <v>2165</v>
      </c>
      <c r="D7436" t="s">
        <v>113</v>
      </c>
    </row>
    <row r="7437" spans="1:4">
      <c r="A7437" t="s">
        <v>2118</v>
      </c>
      <c r="B7437" s="38">
        <v>177500</v>
      </c>
      <c r="C7437" t="s">
        <v>2165</v>
      </c>
      <c r="D7437" t="s">
        <v>41</v>
      </c>
    </row>
    <row r="7438" spans="1:4">
      <c r="A7438" t="s">
        <v>2087</v>
      </c>
      <c r="B7438" s="38">
        <v>180000</v>
      </c>
      <c r="C7438" t="s">
        <v>2165</v>
      </c>
      <c r="D7438" t="s">
        <v>9</v>
      </c>
    </row>
    <row r="7439" spans="1:4">
      <c r="A7439" s="89" t="s">
        <v>2093</v>
      </c>
      <c r="B7439" s="38">
        <v>175000</v>
      </c>
      <c r="C7439" t="s">
        <v>2165</v>
      </c>
      <c r="D7439" t="s">
        <v>23</v>
      </c>
    </row>
    <row r="7440" spans="1:4">
      <c r="A7440" s="89" t="s">
        <v>2104</v>
      </c>
      <c r="B7440" s="38">
        <v>175000</v>
      </c>
      <c r="C7440" t="s">
        <v>2165</v>
      </c>
      <c r="D7440" t="s">
        <v>20</v>
      </c>
    </row>
    <row r="7441" spans="1:4">
      <c r="A7441" t="s">
        <v>2076</v>
      </c>
      <c r="B7441" s="38">
        <v>174000</v>
      </c>
      <c r="C7441" t="s">
        <v>2165</v>
      </c>
      <c r="D7441" t="s">
        <v>2180</v>
      </c>
    </row>
    <row r="7442" spans="1:4">
      <c r="A7442" t="s">
        <v>2085</v>
      </c>
      <c r="B7442" s="38">
        <v>158000</v>
      </c>
      <c r="C7442" t="s">
        <v>2165</v>
      </c>
      <c r="D7442" t="s">
        <v>45</v>
      </c>
    </row>
    <row r="7443" spans="1:4">
      <c r="A7443" t="s">
        <v>2102</v>
      </c>
      <c r="B7443" s="38">
        <v>179900</v>
      </c>
      <c r="C7443" t="s">
        <v>2165</v>
      </c>
      <c r="D7443" t="s">
        <v>46</v>
      </c>
    </row>
    <row r="7444" spans="1:4">
      <c r="A7444" t="s">
        <v>2073</v>
      </c>
      <c r="B7444" s="38">
        <v>143000</v>
      </c>
      <c r="C7444" t="s">
        <v>2165</v>
      </c>
      <c r="D7444" t="s">
        <v>69</v>
      </c>
    </row>
    <row r="7445" spans="1:4">
      <c r="A7445" t="s">
        <v>2130</v>
      </c>
      <c r="B7445" s="38">
        <v>149625</v>
      </c>
      <c r="C7445" t="s">
        <v>2165</v>
      </c>
      <c r="D7445" t="s">
        <v>230</v>
      </c>
    </row>
    <row r="7446" spans="1:4">
      <c r="A7446" t="s">
        <v>2110</v>
      </c>
      <c r="B7446" s="38">
        <v>160000</v>
      </c>
      <c r="C7446" t="s">
        <v>2165</v>
      </c>
      <c r="D7446" t="s">
        <v>46</v>
      </c>
    </row>
    <row r="7447" spans="1:4">
      <c r="A7447" s="89" t="s">
        <v>2070</v>
      </c>
      <c r="B7447" s="38">
        <v>170000</v>
      </c>
      <c r="C7447" t="s">
        <v>2165</v>
      </c>
      <c r="D7447" t="s">
        <v>35</v>
      </c>
    </row>
    <row r="7448" spans="1:4">
      <c r="A7448" s="89" t="s">
        <v>2104</v>
      </c>
      <c r="B7448" s="38">
        <v>160000</v>
      </c>
      <c r="C7448" t="s">
        <v>2165</v>
      </c>
      <c r="D7448" t="s">
        <v>21</v>
      </c>
    </row>
    <row r="7449" spans="1:4">
      <c r="A7449" s="89" t="s">
        <v>2079</v>
      </c>
      <c r="B7449" s="38">
        <v>173000</v>
      </c>
      <c r="C7449" t="s">
        <v>2165</v>
      </c>
      <c r="D7449" t="s">
        <v>45</v>
      </c>
    </row>
    <row r="7450" spans="1:4">
      <c r="A7450" t="s">
        <v>2146</v>
      </c>
      <c r="B7450" s="38">
        <v>195600</v>
      </c>
      <c r="C7450" t="s">
        <v>2165</v>
      </c>
      <c r="D7450" t="s">
        <v>114</v>
      </c>
    </row>
    <row r="7451" spans="1:4">
      <c r="A7451" t="s">
        <v>2132</v>
      </c>
      <c r="B7451" s="38">
        <v>164000</v>
      </c>
      <c r="C7451" t="s">
        <v>2165</v>
      </c>
      <c r="D7451" t="s">
        <v>81</v>
      </c>
    </row>
    <row r="7452" spans="1:4">
      <c r="A7452" s="89" t="s">
        <v>2095</v>
      </c>
      <c r="B7452" s="38">
        <v>192000</v>
      </c>
      <c r="C7452" t="s">
        <v>2165</v>
      </c>
      <c r="D7452" t="s">
        <v>238</v>
      </c>
    </row>
    <row r="7453" spans="1:4">
      <c r="A7453" s="89" t="s">
        <v>2079</v>
      </c>
      <c r="B7453" s="38">
        <v>179500</v>
      </c>
      <c r="C7453" t="s">
        <v>2165</v>
      </c>
      <c r="D7453" t="s">
        <v>57</v>
      </c>
    </row>
    <row r="7454" spans="1:4">
      <c r="A7454" t="s">
        <v>2107</v>
      </c>
      <c r="B7454" s="38">
        <v>199280</v>
      </c>
      <c r="C7454" t="s">
        <v>2165</v>
      </c>
      <c r="D7454" t="s">
        <v>35</v>
      </c>
    </row>
    <row r="7455" spans="1:4">
      <c r="A7455" s="89" t="s">
        <v>2083</v>
      </c>
      <c r="B7455" s="38">
        <v>190000</v>
      </c>
      <c r="C7455" t="s">
        <v>2165</v>
      </c>
      <c r="D7455" t="s">
        <v>9</v>
      </c>
    </row>
    <row r="7456" spans="1:4">
      <c r="A7456" t="s">
        <v>2077</v>
      </c>
      <c r="B7456" s="38">
        <v>138000</v>
      </c>
      <c r="C7456" t="s">
        <v>2165</v>
      </c>
      <c r="D7456" t="s">
        <v>41</v>
      </c>
    </row>
    <row r="7457" spans="1:4">
      <c r="A7457" t="s">
        <v>2103</v>
      </c>
      <c r="B7457" s="38">
        <v>183483</v>
      </c>
      <c r="C7457" t="s">
        <v>2165</v>
      </c>
      <c r="D7457" t="s">
        <v>29</v>
      </c>
    </row>
    <row r="7458" spans="1:4">
      <c r="A7458" t="s">
        <v>2113</v>
      </c>
      <c r="B7458" s="38">
        <v>201050</v>
      </c>
      <c r="C7458" t="s">
        <v>2165</v>
      </c>
      <c r="D7458" t="s">
        <v>22</v>
      </c>
    </row>
    <row r="7459" spans="1:4">
      <c r="A7459" s="89" t="s">
        <v>2104</v>
      </c>
      <c r="B7459" s="38">
        <v>180000</v>
      </c>
      <c r="C7459" t="s">
        <v>2165</v>
      </c>
      <c r="D7459" t="s">
        <v>2166</v>
      </c>
    </row>
    <row r="7460" spans="1:4">
      <c r="A7460" t="s">
        <v>2130</v>
      </c>
      <c r="B7460" s="38">
        <v>165000</v>
      </c>
      <c r="C7460" t="s">
        <v>2165</v>
      </c>
      <c r="D7460" t="s">
        <v>2141</v>
      </c>
    </row>
    <row r="7461" spans="1:4">
      <c r="A7461" t="s">
        <v>2097</v>
      </c>
      <c r="B7461" s="38">
        <v>190000</v>
      </c>
      <c r="C7461" t="s">
        <v>2165</v>
      </c>
      <c r="D7461" t="s">
        <v>72</v>
      </c>
    </row>
    <row r="7462" spans="1:4">
      <c r="A7462" t="s">
        <v>2073</v>
      </c>
      <c r="B7462" s="38">
        <v>180000</v>
      </c>
      <c r="C7462" t="s">
        <v>2165</v>
      </c>
      <c r="D7462" t="s">
        <v>53</v>
      </c>
    </row>
    <row r="7463" spans="1:4">
      <c r="A7463" t="s">
        <v>2085</v>
      </c>
      <c r="B7463" s="38">
        <v>190000</v>
      </c>
      <c r="C7463" t="s">
        <v>2165</v>
      </c>
      <c r="D7463" t="s">
        <v>97</v>
      </c>
    </row>
    <row r="7464" spans="1:4">
      <c r="A7464" s="89" t="s">
        <v>2070</v>
      </c>
      <c r="B7464" s="38">
        <v>135000</v>
      </c>
      <c r="C7464" t="s">
        <v>2165</v>
      </c>
      <c r="D7464" t="s">
        <v>37</v>
      </c>
    </row>
    <row r="7465" spans="1:4">
      <c r="A7465" s="89" t="s">
        <v>2071</v>
      </c>
      <c r="B7465" s="38">
        <v>190000</v>
      </c>
      <c r="C7465" t="s">
        <v>2165</v>
      </c>
      <c r="D7465" t="s">
        <v>92</v>
      </c>
    </row>
    <row r="7466" spans="1:4">
      <c r="A7466" t="s">
        <v>2124</v>
      </c>
      <c r="B7466" s="38">
        <v>231000</v>
      </c>
      <c r="C7466" t="s">
        <v>2165</v>
      </c>
      <c r="D7466" t="s">
        <v>133</v>
      </c>
    </row>
    <row r="7467" spans="1:4">
      <c r="A7467" s="89" t="s">
        <v>2121</v>
      </c>
      <c r="B7467" s="38">
        <v>210000</v>
      </c>
      <c r="C7467" t="s">
        <v>2165</v>
      </c>
      <c r="D7467" t="s">
        <v>117</v>
      </c>
    </row>
    <row r="7468" spans="1:4">
      <c r="A7468" t="s">
        <v>2085</v>
      </c>
      <c r="B7468" s="38">
        <v>184000</v>
      </c>
      <c r="C7468" t="s">
        <v>2165</v>
      </c>
      <c r="D7468" t="s">
        <v>106</v>
      </c>
    </row>
    <row r="7469" spans="1:4">
      <c r="A7469" t="s">
        <v>2138</v>
      </c>
      <c r="B7469" s="38">
        <v>180000</v>
      </c>
      <c r="C7469" t="s">
        <v>2165</v>
      </c>
      <c r="D7469" t="s">
        <v>180</v>
      </c>
    </row>
    <row r="7470" spans="1:4">
      <c r="A7470" s="89" t="s">
        <v>2079</v>
      </c>
      <c r="B7470" s="38">
        <v>194500</v>
      </c>
      <c r="C7470" t="s">
        <v>2165</v>
      </c>
      <c r="D7470" t="s">
        <v>33</v>
      </c>
    </row>
    <row r="7471" spans="1:4">
      <c r="A7471" s="89" t="s">
        <v>2121</v>
      </c>
      <c r="B7471" s="38">
        <v>195000</v>
      </c>
      <c r="C7471" t="s">
        <v>2165</v>
      </c>
      <c r="D7471" t="s">
        <v>21</v>
      </c>
    </row>
    <row r="7472" spans="1:4">
      <c r="A7472" t="s">
        <v>2073</v>
      </c>
      <c r="B7472" s="38">
        <v>154000</v>
      </c>
      <c r="C7472" t="s">
        <v>2165</v>
      </c>
      <c r="D7472" t="s">
        <v>362</v>
      </c>
    </row>
    <row r="7473" spans="1:4">
      <c r="A7473" s="89" t="s">
        <v>2101</v>
      </c>
      <c r="B7473" s="38">
        <v>170000</v>
      </c>
      <c r="C7473" t="s">
        <v>2165</v>
      </c>
      <c r="D7473" t="s">
        <v>14</v>
      </c>
    </row>
    <row r="7474" spans="1:4">
      <c r="A7474" s="89" t="s">
        <v>2070</v>
      </c>
      <c r="B7474" s="38">
        <v>194900</v>
      </c>
      <c r="C7474" t="s">
        <v>2165</v>
      </c>
      <c r="D7474" t="s">
        <v>37</v>
      </c>
    </row>
    <row r="7475" spans="1:4">
      <c r="A7475" s="89" t="s">
        <v>2105</v>
      </c>
      <c r="B7475" s="38">
        <v>188500</v>
      </c>
      <c r="C7475" t="s">
        <v>2165</v>
      </c>
      <c r="D7475" t="s">
        <v>10</v>
      </c>
    </row>
    <row r="7476" spans="1:4">
      <c r="A7476" s="89" t="s">
        <v>2093</v>
      </c>
      <c r="B7476" s="38">
        <v>182000</v>
      </c>
      <c r="C7476" t="s">
        <v>2165</v>
      </c>
      <c r="D7476" t="s">
        <v>152</v>
      </c>
    </row>
    <row r="7477" spans="1:4">
      <c r="A7477" t="s">
        <v>2106</v>
      </c>
      <c r="B7477" s="38">
        <v>180000</v>
      </c>
      <c r="C7477" t="s">
        <v>2165</v>
      </c>
      <c r="D7477" t="s">
        <v>103</v>
      </c>
    </row>
    <row r="7478" spans="1:4">
      <c r="A7478" s="89" t="s">
        <v>2083</v>
      </c>
      <c r="B7478" s="38">
        <v>175000</v>
      </c>
      <c r="C7478" t="s">
        <v>2165</v>
      </c>
      <c r="D7478" t="s">
        <v>27</v>
      </c>
    </row>
    <row r="7479" spans="1:4">
      <c r="A7479" s="89" t="s">
        <v>2083</v>
      </c>
      <c r="B7479" s="38">
        <v>165000</v>
      </c>
      <c r="C7479" t="s">
        <v>2165</v>
      </c>
      <c r="D7479" t="s">
        <v>19</v>
      </c>
    </row>
    <row r="7480" spans="1:4">
      <c r="A7480" s="89" t="s">
        <v>2121</v>
      </c>
      <c r="B7480" s="38">
        <v>185000</v>
      </c>
      <c r="C7480" t="s">
        <v>2165</v>
      </c>
      <c r="D7480" t="s">
        <v>42</v>
      </c>
    </row>
    <row r="7481" spans="1:4">
      <c r="A7481" s="89" t="s">
        <v>2101</v>
      </c>
      <c r="B7481" s="38">
        <v>175000</v>
      </c>
      <c r="C7481" t="s">
        <v>2165</v>
      </c>
      <c r="D7481" t="s">
        <v>241</v>
      </c>
    </row>
    <row r="7482" spans="1:4">
      <c r="A7482" s="89" t="s">
        <v>2098</v>
      </c>
      <c r="B7482" s="38">
        <v>180000</v>
      </c>
      <c r="C7482" t="s">
        <v>2165</v>
      </c>
      <c r="D7482" t="s">
        <v>20</v>
      </c>
    </row>
    <row r="7483" spans="1:4">
      <c r="A7483" s="89" t="s">
        <v>2101</v>
      </c>
      <c r="B7483" s="38">
        <v>172500</v>
      </c>
      <c r="C7483" t="s">
        <v>2165</v>
      </c>
      <c r="D7483" t="s">
        <v>66</v>
      </c>
    </row>
    <row r="7484" spans="1:4">
      <c r="A7484" s="89" t="s">
        <v>2079</v>
      </c>
      <c r="B7484" s="38">
        <v>160000</v>
      </c>
      <c r="C7484" t="s">
        <v>2165</v>
      </c>
      <c r="D7484" t="s">
        <v>37</v>
      </c>
    </row>
    <row r="7485" spans="1:4">
      <c r="A7485" s="89" t="s">
        <v>2070</v>
      </c>
      <c r="B7485" s="38">
        <v>190000</v>
      </c>
      <c r="C7485" t="s">
        <v>2165</v>
      </c>
      <c r="D7485" t="s">
        <v>66</v>
      </c>
    </row>
    <row r="7486" spans="1:4">
      <c r="A7486" t="s">
        <v>2110</v>
      </c>
      <c r="B7486" s="38">
        <v>205000</v>
      </c>
      <c r="C7486" t="s">
        <v>2165</v>
      </c>
      <c r="D7486" t="s">
        <v>32</v>
      </c>
    </row>
    <row r="7487" spans="1:4">
      <c r="A7487" t="s">
        <v>2145</v>
      </c>
      <c r="B7487" s="38">
        <v>195000</v>
      </c>
      <c r="C7487" t="s">
        <v>2165</v>
      </c>
      <c r="D7487" t="s">
        <v>103</v>
      </c>
    </row>
    <row r="7488" spans="1:4">
      <c r="A7488" s="89" t="s">
        <v>2079</v>
      </c>
      <c r="B7488" s="38">
        <v>150000</v>
      </c>
      <c r="C7488" t="s">
        <v>2165</v>
      </c>
      <c r="D7488" t="s">
        <v>75</v>
      </c>
    </row>
    <row r="7489" spans="1:4">
      <c r="A7489" t="s">
        <v>2124</v>
      </c>
      <c r="B7489" s="38">
        <v>195000</v>
      </c>
      <c r="C7489" t="s">
        <v>2165</v>
      </c>
      <c r="D7489" t="s">
        <v>37</v>
      </c>
    </row>
    <row r="7490" spans="1:4">
      <c r="A7490" s="89" t="s">
        <v>2070</v>
      </c>
      <c r="B7490" s="38">
        <v>185000</v>
      </c>
      <c r="C7490" t="s">
        <v>2165</v>
      </c>
      <c r="D7490" t="s">
        <v>9</v>
      </c>
    </row>
    <row r="7491" spans="1:4">
      <c r="A7491" s="89" t="s">
        <v>2083</v>
      </c>
      <c r="B7491" s="38">
        <v>178500</v>
      </c>
      <c r="C7491" t="s">
        <v>2165</v>
      </c>
      <c r="D7491" t="s">
        <v>476</v>
      </c>
    </row>
    <row r="7492" spans="1:4">
      <c r="A7492" s="89" t="s">
        <v>2101</v>
      </c>
      <c r="B7492" s="38">
        <v>157500</v>
      </c>
      <c r="C7492" t="s">
        <v>2165</v>
      </c>
      <c r="D7492" t="s">
        <v>32</v>
      </c>
    </row>
    <row r="7493" spans="1:4">
      <c r="A7493" t="s">
        <v>2107</v>
      </c>
      <c r="B7493" s="38">
        <v>196000</v>
      </c>
      <c r="C7493" t="s">
        <v>2165</v>
      </c>
      <c r="D7493" t="s">
        <v>45</v>
      </c>
    </row>
    <row r="7494" spans="1:4">
      <c r="A7494" s="89" t="s">
        <v>2121</v>
      </c>
      <c r="B7494" s="38">
        <v>205000</v>
      </c>
      <c r="C7494" t="s">
        <v>2165</v>
      </c>
      <c r="D7494" t="s">
        <v>27</v>
      </c>
    </row>
    <row r="7495" spans="1:4">
      <c r="A7495" t="s">
        <v>2075</v>
      </c>
      <c r="B7495" s="38">
        <v>170000</v>
      </c>
      <c r="C7495" t="s">
        <v>2165</v>
      </c>
      <c r="D7495" t="s">
        <v>103</v>
      </c>
    </row>
    <row r="7496" spans="1:4">
      <c r="A7496" s="89" t="s">
        <v>2104</v>
      </c>
      <c r="B7496" s="38">
        <v>189000</v>
      </c>
      <c r="C7496" t="s">
        <v>2165</v>
      </c>
      <c r="D7496" t="s">
        <v>41</v>
      </c>
    </row>
    <row r="7497" spans="1:4">
      <c r="A7497" s="89" t="s">
        <v>2104</v>
      </c>
      <c r="B7497" s="38">
        <v>170000</v>
      </c>
      <c r="C7497" t="s">
        <v>2165</v>
      </c>
      <c r="D7497" t="s">
        <v>148</v>
      </c>
    </row>
    <row r="7498" spans="1:4">
      <c r="A7498" s="89" t="s">
        <v>2079</v>
      </c>
      <c r="B7498" s="38">
        <v>160000</v>
      </c>
      <c r="C7498" t="s">
        <v>2165</v>
      </c>
      <c r="D7498" t="s">
        <v>45</v>
      </c>
    </row>
    <row r="7499" spans="1:4">
      <c r="A7499" s="89" t="s">
        <v>2112</v>
      </c>
      <c r="B7499" s="38">
        <v>175000</v>
      </c>
      <c r="C7499" t="s">
        <v>2165</v>
      </c>
      <c r="D7499" t="s">
        <v>21</v>
      </c>
    </row>
    <row r="7500" spans="1:4">
      <c r="A7500" s="89" t="s">
        <v>2099</v>
      </c>
      <c r="B7500" s="38">
        <v>198500</v>
      </c>
      <c r="C7500" t="s">
        <v>2165</v>
      </c>
      <c r="D7500" t="s">
        <v>248</v>
      </c>
    </row>
    <row r="7501" spans="1:4">
      <c r="A7501" t="s">
        <v>2124</v>
      </c>
      <c r="B7501" s="38">
        <v>165000</v>
      </c>
      <c r="C7501" t="s">
        <v>2165</v>
      </c>
      <c r="D7501" t="s">
        <v>45</v>
      </c>
    </row>
    <row r="7502" spans="1:4">
      <c r="A7502" s="89" t="s">
        <v>2104</v>
      </c>
      <c r="B7502" s="38">
        <v>190000</v>
      </c>
      <c r="C7502" t="s">
        <v>2165</v>
      </c>
      <c r="D7502" t="s">
        <v>45</v>
      </c>
    </row>
    <row r="7503" spans="1:4">
      <c r="A7503" t="s">
        <v>2076</v>
      </c>
      <c r="B7503" s="38">
        <v>210000</v>
      </c>
      <c r="C7503" t="s">
        <v>2165</v>
      </c>
      <c r="D7503" t="s">
        <v>234</v>
      </c>
    </row>
    <row r="7504" spans="1:4">
      <c r="A7504" t="s">
        <v>2102</v>
      </c>
      <c r="B7504" s="38">
        <v>168000</v>
      </c>
      <c r="C7504" t="s">
        <v>2165</v>
      </c>
      <c r="D7504" t="s">
        <v>41</v>
      </c>
    </row>
    <row r="7505" spans="1:4">
      <c r="A7505" t="s">
        <v>2102</v>
      </c>
      <c r="B7505" s="38">
        <v>198900</v>
      </c>
      <c r="C7505" t="s">
        <v>2165</v>
      </c>
      <c r="D7505" t="s">
        <v>1024</v>
      </c>
    </row>
    <row r="7506" spans="1:4">
      <c r="A7506" t="s">
        <v>2118</v>
      </c>
      <c r="B7506" s="38">
        <v>190000</v>
      </c>
      <c r="C7506" t="s">
        <v>2165</v>
      </c>
      <c r="D7506" t="s">
        <v>46</v>
      </c>
    </row>
    <row r="7507" spans="1:4">
      <c r="A7507" t="s">
        <v>2145</v>
      </c>
      <c r="B7507" s="38">
        <v>170000</v>
      </c>
      <c r="C7507" t="s">
        <v>2165</v>
      </c>
      <c r="D7507" t="s">
        <v>164</v>
      </c>
    </row>
    <row r="7508" spans="1:4">
      <c r="A7508" s="89" t="s">
        <v>2079</v>
      </c>
      <c r="B7508" s="38">
        <v>180000</v>
      </c>
      <c r="C7508" t="s">
        <v>2165</v>
      </c>
      <c r="D7508" t="s">
        <v>45</v>
      </c>
    </row>
    <row r="7509" spans="1:4">
      <c r="A7509" t="s">
        <v>2076</v>
      </c>
      <c r="B7509" s="38">
        <v>177500</v>
      </c>
      <c r="C7509" t="s">
        <v>2165</v>
      </c>
      <c r="D7509" t="s">
        <v>41</v>
      </c>
    </row>
    <row r="7510" spans="1:4">
      <c r="A7510" t="s">
        <v>2074</v>
      </c>
      <c r="B7510" s="38">
        <v>195000</v>
      </c>
      <c r="C7510" t="s">
        <v>2165</v>
      </c>
      <c r="D7510" t="s">
        <v>13</v>
      </c>
    </row>
    <row r="7511" spans="1:4">
      <c r="A7511" s="89" t="s">
        <v>2071</v>
      </c>
      <c r="B7511" s="38">
        <v>170000</v>
      </c>
      <c r="C7511" t="s">
        <v>2165</v>
      </c>
      <c r="D7511" t="s">
        <v>257</v>
      </c>
    </row>
    <row r="7512" spans="1:4">
      <c r="A7512" t="s">
        <v>2124</v>
      </c>
      <c r="B7512" s="38">
        <v>185000</v>
      </c>
      <c r="C7512" t="s">
        <v>2165</v>
      </c>
      <c r="D7512" t="s">
        <v>148</v>
      </c>
    </row>
    <row r="7513" spans="1:4">
      <c r="A7513" s="89" t="s">
        <v>2112</v>
      </c>
      <c r="B7513" s="38">
        <v>192035</v>
      </c>
      <c r="C7513" t="s">
        <v>2165</v>
      </c>
      <c r="D7513" t="s">
        <v>41</v>
      </c>
    </row>
    <row r="7514" spans="1:4">
      <c r="A7514" t="s">
        <v>2073</v>
      </c>
      <c r="B7514" s="38">
        <v>185000</v>
      </c>
      <c r="C7514" t="s">
        <v>2165</v>
      </c>
      <c r="D7514" t="s">
        <v>99</v>
      </c>
    </row>
    <row r="7515" spans="1:4">
      <c r="A7515" t="s">
        <v>2124</v>
      </c>
      <c r="B7515" s="38">
        <v>160000</v>
      </c>
      <c r="C7515" t="s">
        <v>2165</v>
      </c>
      <c r="D7515" t="s">
        <v>133</v>
      </c>
    </row>
    <row r="7516" spans="1:4">
      <c r="A7516" t="s">
        <v>2094</v>
      </c>
      <c r="B7516" s="38">
        <v>190000</v>
      </c>
      <c r="C7516" t="s">
        <v>2165</v>
      </c>
      <c r="D7516" t="s">
        <v>13</v>
      </c>
    </row>
    <row r="7517" spans="1:4">
      <c r="A7517" s="89" t="s">
        <v>2117</v>
      </c>
      <c r="B7517" s="38">
        <v>185000</v>
      </c>
      <c r="C7517" t="s">
        <v>2165</v>
      </c>
      <c r="D7517" t="s">
        <v>2129</v>
      </c>
    </row>
    <row r="7518" spans="1:4">
      <c r="A7518" t="s">
        <v>2074</v>
      </c>
      <c r="B7518" s="38">
        <v>190000</v>
      </c>
      <c r="C7518" t="s">
        <v>2165</v>
      </c>
      <c r="D7518" t="s">
        <v>180</v>
      </c>
    </row>
    <row r="7519" spans="1:4">
      <c r="A7519" t="s">
        <v>2130</v>
      </c>
      <c r="B7519" s="38">
        <v>199000</v>
      </c>
      <c r="C7519" t="s">
        <v>2165</v>
      </c>
      <c r="D7519" t="s">
        <v>29</v>
      </c>
    </row>
    <row r="7520" spans="1:4">
      <c r="A7520" t="s">
        <v>2096</v>
      </c>
      <c r="B7520" s="38">
        <v>167000</v>
      </c>
      <c r="C7520" t="s">
        <v>2165</v>
      </c>
      <c r="D7520" t="s">
        <v>103</v>
      </c>
    </row>
    <row r="7521" spans="1:4">
      <c r="A7521" t="s">
        <v>2110</v>
      </c>
      <c r="B7521" s="38">
        <v>150000</v>
      </c>
      <c r="C7521" t="s">
        <v>2165</v>
      </c>
      <c r="D7521" t="s">
        <v>56</v>
      </c>
    </row>
    <row r="7522" spans="1:4">
      <c r="A7522" t="s">
        <v>2077</v>
      </c>
      <c r="B7522" s="38">
        <v>139000</v>
      </c>
      <c r="C7522" t="s">
        <v>2165</v>
      </c>
      <c r="D7522" t="s">
        <v>49</v>
      </c>
    </row>
    <row r="7523" spans="1:4">
      <c r="A7523" s="89" t="s">
        <v>2079</v>
      </c>
      <c r="B7523" s="38">
        <v>185000</v>
      </c>
      <c r="C7523" t="s">
        <v>2165</v>
      </c>
      <c r="D7523" t="s">
        <v>109</v>
      </c>
    </row>
    <row r="7524" spans="1:4">
      <c r="A7524" s="89" t="s">
        <v>2079</v>
      </c>
      <c r="B7524" s="38">
        <v>175000</v>
      </c>
      <c r="C7524" t="s">
        <v>2165</v>
      </c>
      <c r="D7524" t="s">
        <v>20</v>
      </c>
    </row>
    <row r="7525" spans="1:4">
      <c r="A7525" s="89" t="s">
        <v>2071</v>
      </c>
      <c r="B7525" s="38">
        <v>170000</v>
      </c>
      <c r="C7525" t="s">
        <v>2165</v>
      </c>
      <c r="D7525" t="s">
        <v>46</v>
      </c>
    </row>
    <row r="7526" spans="1:4">
      <c r="A7526" t="s">
        <v>2124</v>
      </c>
      <c r="B7526" s="38">
        <v>145000</v>
      </c>
      <c r="C7526" t="s">
        <v>2165</v>
      </c>
      <c r="D7526" t="s">
        <v>37</v>
      </c>
    </row>
    <row r="7527" spans="1:4">
      <c r="A7527" t="s">
        <v>2102</v>
      </c>
      <c r="B7527" s="38">
        <v>195000</v>
      </c>
      <c r="C7527" t="s">
        <v>2165</v>
      </c>
      <c r="D7527" t="s">
        <v>37</v>
      </c>
    </row>
    <row r="7528" spans="1:4">
      <c r="A7528" s="89" t="s">
        <v>2070</v>
      </c>
      <c r="B7528" s="38">
        <v>145000</v>
      </c>
      <c r="C7528" t="s">
        <v>2165</v>
      </c>
      <c r="D7528" t="s">
        <v>57</v>
      </c>
    </row>
    <row r="7529" spans="1:4">
      <c r="A7529" s="89" t="s">
        <v>2079</v>
      </c>
      <c r="B7529" s="38">
        <v>180000</v>
      </c>
      <c r="C7529" t="s">
        <v>2165</v>
      </c>
      <c r="D7529" t="s">
        <v>21</v>
      </c>
    </row>
    <row r="7530" spans="1:4">
      <c r="A7530" s="89" t="s">
        <v>2101</v>
      </c>
      <c r="B7530" s="38">
        <v>190000</v>
      </c>
      <c r="C7530" t="s">
        <v>2165</v>
      </c>
      <c r="D7530" t="s">
        <v>37</v>
      </c>
    </row>
    <row r="7531" spans="1:4">
      <c r="A7531" t="s">
        <v>2118</v>
      </c>
      <c r="B7531" s="38">
        <v>185000</v>
      </c>
      <c r="C7531" t="s">
        <v>2165</v>
      </c>
      <c r="D7531" t="s">
        <v>145</v>
      </c>
    </row>
    <row r="7532" spans="1:4">
      <c r="A7532" s="89" t="s">
        <v>2071</v>
      </c>
      <c r="B7532" s="38">
        <v>183000</v>
      </c>
      <c r="C7532" t="s">
        <v>2165</v>
      </c>
      <c r="D7532" t="s">
        <v>21</v>
      </c>
    </row>
    <row r="7533" spans="1:4">
      <c r="A7533" s="89" t="s">
        <v>2084</v>
      </c>
      <c r="B7533" s="38">
        <v>172000</v>
      </c>
      <c r="C7533" t="s">
        <v>2165</v>
      </c>
      <c r="D7533" t="s">
        <v>75</v>
      </c>
    </row>
    <row r="7534" spans="1:4">
      <c r="A7534" t="s">
        <v>2108</v>
      </c>
      <c r="B7534" s="38">
        <v>160000</v>
      </c>
      <c r="C7534" t="s">
        <v>2165</v>
      </c>
      <c r="D7534" t="s">
        <v>49</v>
      </c>
    </row>
    <row r="7535" spans="1:4">
      <c r="A7535" t="s">
        <v>2145</v>
      </c>
      <c r="B7535" s="38">
        <v>175000</v>
      </c>
      <c r="C7535" t="s">
        <v>2165</v>
      </c>
      <c r="D7535" t="s">
        <v>58</v>
      </c>
    </row>
    <row r="7536" spans="1:4">
      <c r="A7536" s="89" t="s">
        <v>2083</v>
      </c>
      <c r="B7536" s="38">
        <v>154000</v>
      </c>
      <c r="C7536" t="s">
        <v>2165</v>
      </c>
      <c r="D7536" t="s">
        <v>37</v>
      </c>
    </row>
    <row r="7537" spans="1:4">
      <c r="A7537" s="89" t="s">
        <v>2104</v>
      </c>
      <c r="B7537" s="38">
        <v>165000</v>
      </c>
      <c r="C7537" t="s">
        <v>2165</v>
      </c>
      <c r="D7537" t="s">
        <v>81</v>
      </c>
    </row>
    <row r="7538" spans="1:4">
      <c r="A7538" s="89" t="s">
        <v>2083</v>
      </c>
      <c r="B7538" s="38">
        <v>185000</v>
      </c>
      <c r="C7538" t="s">
        <v>2165</v>
      </c>
      <c r="D7538" t="s">
        <v>245</v>
      </c>
    </row>
    <row r="7539" spans="1:4">
      <c r="A7539" t="s">
        <v>2131</v>
      </c>
      <c r="B7539" s="38">
        <v>175000</v>
      </c>
      <c r="C7539" t="s">
        <v>2165</v>
      </c>
      <c r="D7539" t="s">
        <v>401</v>
      </c>
    </row>
    <row r="7540" spans="1:4">
      <c r="A7540" t="s">
        <v>2110</v>
      </c>
      <c r="B7540" s="38">
        <v>165000</v>
      </c>
      <c r="C7540" t="s">
        <v>2165</v>
      </c>
      <c r="D7540" t="s">
        <v>9</v>
      </c>
    </row>
    <row r="7541" spans="1:4">
      <c r="A7541" s="89" t="s">
        <v>2101</v>
      </c>
      <c r="B7541" s="38">
        <v>180000</v>
      </c>
      <c r="C7541" t="s">
        <v>2165</v>
      </c>
      <c r="D7541" t="s">
        <v>35</v>
      </c>
    </row>
    <row r="7542" spans="1:4">
      <c r="A7542" s="89" t="s">
        <v>2071</v>
      </c>
      <c r="B7542" s="38">
        <v>180000</v>
      </c>
      <c r="C7542" t="s">
        <v>2165</v>
      </c>
      <c r="D7542" t="s">
        <v>75</v>
      </c>
    </row>
    <row r="7543" spans="1:4">
      <c r="A7543" t="s">
        <v>2138</v>
      </c>
      <c r="B7543" s="38">
        <v>162000</v>
      </c>
      <c r="C7543" t="s">
        <v>2165</v>
      </c>
      <c r="D7543" t="s">
        <v>377</v>
      </c>
    </row>
    <row r="7544" spans="1:4">
      <c r="A7544" t="s">
        <v>2145</v>
      </c>
      <c r="B7544" s="38">
        <v>175500</v>
      </c>
      <c r="C7544" t="s">
        <v>2165</v>
      </c>
      <c r="D7544" t="s">
        <v>164</v>
      </c>
    </row>
    <row r="7545" spans="1:4">
      <c r="A7545" t="s">
        <v>2094</v>
      </c>
      <c r="B7545" s="38">
        <v>200000</v>
      </c>
      <c r="C7545" t="s">
        <v>2165</v>
      </c>
      <c r="D7545" t="s">
        <v>2129</v>
      </c>
    </row>
    <row r="7546" spans="1:4">
      <c r="A7546" s="89" t="s">
        <v>2121</v>
      </c>
      <c r="B7546" s="38">
        <v>205214</v>
      </c>
      <c r="C7546" t="s">
        <v>2165</v>
      </c>
      <c r="D7546" t="s">
        <v>58</v>
      </c>
    </row>
    <row r="7547" spans="1:4">
      <c r="A7547" s="89" t="s">
        <v>2121</v>
      </c>
      <c r="B7547" s="38">
        <v>195000</v>
      </c>
      <c r="C7547" t="s">
        <v>2165</v>
      </c>
      <c r="D7547" t="s">
        <v>35</v>
      </c>
    </row>
    <row r="7548" spans="1:4">
      <c r="A7548" s="89" t="s">
        <v>2104</v>
      </c>
      <c r="B7548" s="38">
        <v>190000</v>
      </c>
      <c r="C7548" t="s">
        <v>2165</v>
      </c>
      <c r="D7548" t="s">
        <v>9</v>
      </c>
    </row>
    <row r="7549" spans="1:4">
      <c r="A7549" t="s">
        <v>2097</v>
      </c>
      <c r="B7549" s="38">
        <v>180000</v>
      </c>
      <c r="C7549" t="s">
        <v>2165</v>
      </c>
      <c r="D7549" t="s">
        <v>41</v>
      </c>
    </row>
    <row r="7550" spans="1:4">
      <c r="A7550" s="89" t="s">
        <v>2079</v>
      </c>
      <c r="B7550" s="38">
        <v>187500</v>
      </c>
      <c r="C7550" t="s">
        <v>2165</v>
      </c>
      <c r="D7550" t="s">
        <v>46</v>
      </c>
    </row>
    <row r="7551" spans="1:4">
      <c r="A7551" s="89" t="s">
        <v>2070</v>
      </c>
      <c r="B7551" s="38">
        <v>175000</v>
      </c>
      <c r="C7551" t="s">
        <v>2165</v>
      </c>
      <c r="D7551" t="s">
        <v>190</v>
      </c>
    </row>
    <row r="7552" spans="1:4">
      <c r="A7552" t="s">
        <v>2087</v>
      </c>
      <c r="B7552" s="38">
        <v>176000</v>
      </c>
      <c r="C7552" t="s">
        <v>2165</v>
      </c>
      <c r="D7552" t="s">
        <v>58</v>
      </c>
    </row>
    <row r="7553" spans="1:4">
      <c r="A7553" s="89" t="s">
        <v>2117</v>
      </c>
      <c r="B7553" s="38">
        <v>190000</v>
      </c>
      <c r="C7553" t="s">
        <v>2165</v>
      </c>
      <c r="D7553" t="s">
        <v>72</v>
      </c>
    </row>
    <row r="7554" spans="1:4">
      <c r="A7554" t="s">
        <v>2110</v>
      </c>
      <c r="B7554" s="38">
        <v>165000</v>
      </c>
      <c r="C7554" t="s">
        <v>2165</v>
      </c>
      <c r="D7554" t="s">
        <v>169</v>
      </c>
    </row>
    <row r="7555" spans="1:4">
      <c r="A7555" s="89" t="s">
        <v>2104</v>
      </c>
      <c r="B7555" s="38">
        <v>196000</v>
      </c>
      <c r="C7555" t="s">
        <v>2165</v>
      </c>
      <c r="D7555" t="s">
        <v>148</v>
      </c>
    </row>
    <row r="7556" spans="1:4">
      <c r="A7556" t="s">
        <v>2108</v>
      </c>
      <c r="B7556" s="38">
        <v>210000</v>
      </c>
      <c r="C7556" t="s">
        <v>2165</v>
      </c>
      <c r="D7556" t="s">
        <v>122</v>
      </c>
    </row>
    <row r="7557" spans="1:4">
      <c r="A7557" s="89" t="s">
        <v>2104</v>
      </c>
      <c r="B7557" s="38">
        <v>182000</v>
      </c>
      <c r="C7557" t="s">
        <v>2165</v>
      </c>
      <c r="D7557" t="s">
        <v>9</v>
      </c>
    </row>
    <row r="7558" spans="1:4">
      <c r="A7558" s="89" t="s">
        <v>2079</v>
      </c>
      <c r="B7558" s="38">
        <v>189000</v>
      </c>
      <c r="C7558" t="s">
        <v>2165</v>
      </c>
      <c r="D7558" t="s">
        <v>10</v>
      </c>
    </row>
    <row r="7559" spans="1:4">
      <c r="A7559" s="89" t="s">
        <v>2079</v>
      </c>
      <c r="B7559" s="38">
        <v>175000</v>
      </c>
      <c r="C7559" t="s">
        <v>2165</v>
      </c>
      <c r="D7559" t="s">
        <v>210</v>
      </c>
    </row>
    <row r="7560" spans="1:4">
      <c r="A7560" s="89" t="s">
        <v>2079</v>
      </c>
      <c r="B7560" s="38">
        <v>185000</v>
      </c>
      <c r="C7560" t="s">
        <v>2165</v>
      </c>
      <c r="D7560" t="s">
        <v>32</v>
      </c>
    </row>
    <row r="7561" spans="1:4">
      <c r="A7561" t="s">
        <v>2081</v>
      </c>
      <c r="B7561" s="38">
        <v>193900</v>
      </c>
      <c r="C7561" t="s">
        <v>2165</v>
      </c>
      <c r="D7561" t="s">
        <v>9</v>
      </c>
    </row>
    <row r="7562" spans="1:4">
      <c r="A7562" s="89" t="s">
        <v>2070</v>
      </c>
      <c r="B7562" s="38">
        <v>190000</v>
      </c>
      <c r="C7562" t="s">
        <v>2165</v>
      </c>
      <c r="D7562" t="s">
        <v>9</v>
      </c>
    </row>
    <row r="7563" spans="1:4">
      <c r="A7563" t="s">
        <v>2087</v>
      </c>
      <c r="B7563" s="38">
        <v>185000</v>
      </c>
      <c r="C7563" t="s">
        <v>2165</v>
      </c>
      <c r="D7563" t="s">
        <v>97</v>
      </c>
    </row>
    <row r="7564" spans="1:4">
      <c r="A7564" t="s">
        <v>2118</v>
      </c>
      <c r="B7564" s="38">
        <v>170000</v>
      </c>
      <c r="C7564" t="s">
        <v>2165</v>
      </c>
      <c r="D7564" t="s">
        <v>41</v>
      </c>
    </row>
    <row r="7565" spans="1:4">
      <c r="A7565" s="89" t="s">
        <v>2099</v>
      </c>
      <c r="B7565" s="38">
        <v>142000</v>
      </c>
      <c r="C7565" t="s">
        <v>2165</v>
      </c>
      <c r="D7565" t="s">
        <v>55</v>
      </c>
    </row>
    <row r="7566" spans="1:4">
      <c r="A7566" s="89" t="s">
        <v>2101</v>
      </c>
      <c r="B7566" s="38">
        <v>199000</v>
      </c>
      <c r="C7566" t="s">
        <v>2165</v>
      </c>
      <c r="D7566" t="s">
        <v>245</v>
      </c>
    </row>
    <row r="7567" spans="1:4">
      <c r="A7567" t="s">
        <v>2078</v>
      </c>
      <c r="B7567" s="38">
        <v>136000</v>
      </c>
      <c r="C7567" t="s">
        <v>2165</v>
      </c>
      <c r="D7567" t="s">
        <v>784</v>
      </c>
    </row>
    <row r="7568" spans="1:4">
      <c r="A7568" t="s">
        <v>2124</v>
      </c>
      <c r="B7568" s="38">
        <v>180000</v>
      </c>
      <c r="C7568" t="s">
        <v>2165</v>
      </c>
      <c r="D7568" t="s">
        <v>37</v>
      </c>
    </row>
    <row r="7569" spans="1:4">
      <c r="A7569" t="s">
        <v>2078</v>
      </c>
      <c r="B7569" s="38">
        <v>177000</v>
      </c>
      <c r="C7569" t="s">
        <v>2165</v>
      </c>
      <c r="D7569" t="s">
        <v>429</v>
      </c>
    </row>
    <row r="7570" spans="1:4">
      <c r="A7570" t="s">
        <v>2067</v>
      </c>
      <c r="B7570" s="38">
        <v>184000</v>
      </c>
      <c r="C7570" t="s">
        <v>2165</v>
      </c>
      <c r="D7570" t="s">
        <v>32</v>
      </c>
    </row>
    <row r="7571" spans="1:4">
      <c r="A7571" s="89" t="s">
        <v>2070</v>
      </c>
      <c r="B7571" s="38">
        <v>170000</v>
      </c>
      <c r="C7571" t="s">
        <v>2165</v>
      </c>
      <c r="D7571" t="s">
        <v>82</v>
      </c>
    </row>
    <row r="7572" spans="1:4">
      <c r="A7572" t="s">
        <v>2076</v>
      </c>
      <c r="B7572" s="38">
        <v>175000</v>
      </c>
      <c r="C7572" t="s">
        <v>2165</v>
      </c>
      <c r="D7572" t="s">
        <v>53</v>
      </c>
    </row>
    <row r="7573" spans="1:4">
      <c r="A7573" s="89" t="s">
        <v>2070</v>
      </c>
      <c r="B7573" s="38">
        <v>200000</v>
      </c>
      <c r="C7573" t="s">
        <v>2165</v>
      </c>
      <c r="D7573" t="s">
        <v>88</v>
      </c>
    </row>
    <row r="7574" spans="1:4">
      <c r="A7574" s="89" t="s">
        <v>2101</v>
      </c>
      <c r="B7574" s="38">
        <v>194900</v>
      </c>
      <c r="C7574" t="s">
        <v>2165</v>
      </c>
      <c r="D7574" t="s">
        <v>9</v>
      </c>
    </row>
    <row r="7575" spans="1:4">
      <c r="A7575" s="89" t="s">
        <v>2079</v>
      </c>
      <c r="B7575" s="38">
        <v>177500</v>
      </c>
      <c r="C7575" t="s">
        <v>2165</v>
      </c>
      <c r="D7575" t="s">
        <v>45</v>
      </c>
    </row>
    <row r="7576" spans="1:4">
      <c r="A7576" t="s">
        <v>2076</v>
      </c>
      <c r="B7576" s="38">
        <v>175000</v>
      </c>
      <c r="C7576" t="s">
        <v>2165</v>
      </c>
      <c r="D7576" t="s">
        <v>35</v>
      </c>
    </row>
    <row r="7577" spans="1:4">
      <c r="A7577" t="s">
        <v>2130</v>
      </c>
      <c r="B7577" s="38">
        <v>165000</v>
      </c>
      <c r="C7577" t="s">
        <v>2165</v>
      </c>
      <c r="D7577" t="s">
        <v>2169</v>
      </c>
    </row>
    <row r="7578" spans="1:4">
      <c r="A7578" t="s">
        <v>2118</v>
      </c>
      <c r="B7578" s="38">
        <v>199900</v>
      </c>
      <c r="C7578" t="s">
        <v>2165</v>
      </c>
      <c r="D7578" t="s">
        <v>58</v>
      </c>
    </row>
    <row r="7579" spans="1:4">
      <c r="A7579" s="89" t="s">
        <v>2104</v>
      </c>
      <c r="B7579" s="38">
        <v>180000</v>
      </c>
      <c r="C7579" t="s">
        <v>2165</v>
      </c>
      <c r="D7579" t="s">
        <v>2181</v>
      </c>
    </row>
    <row r="7580" spans="1:4">
      <c r="A7580" s="89" t="s">
        <v>2079</v>
      </c>
      <c r="B7580" s="38">
        <v>185000</v>
      </c>
      <c r="C7580" t="s">
        <v>2165</v>
      </c>
      <c r="D7580" t="s">
        <v>398</v>
      </c>
    </row>
    <row r="7581" spans="1:4">
      <c r="A7581" s="89" t="s">
        <v>2104</v>
      </c>
      <c r="B7581" s="38">
        <v>207000</v>
      </c>
      <c r="C7581" t="s">
        <v>2165</v>
      </c>
      <c r="D7581" t="s">
        <v>92</v>
      </c>
    </row>
    <row r="7582" spans="1:4">
      <c r="A7582" s="89" t="s">
        <v>2083</v>
      </c>
      <c r="B7582" s="38">
        <v>185000</v>
      </c>
      <c r="C7582" t="s">
        <v>2165</v>
      </c>
      <c r="D7582" t="s">
        <v>37</v>
      </c>
    </row>
    <row r="7583" spans="1:4">
      <c r="A7583" t="s">
        <v>2107</v>
      </c>
      <c r="B7583" s="38">
        <v>199900</v>
      </c>
      <c r="C7583" t="s">
        <v>2165</v>
      </c>
      <c r="D7583" t="s">
        <v>183</v>
      </c>
    </row>
    <row r="7584" spans="1:4">
      <c r="A7584" s="89" t="s">
        <v>2071</v>
      </c>
      <c r="B7584" s="38">
        <v>178000</v>
      </c>
      <c r="C7584" t="s">
        <v>2165</v>
      </c>
      <c r="D7584" t="s">
        <v>45</v>
      </c>
    </row>
    <row r="7585" spans="1:4">
      <c r="A7585" s="89" t="s">
        <v>2071</v>
      </c>
      <c r="B7585" s="38">
        <v>150000</v>
      </c>
      <c r="C7585" t="s">
        <v>2165</v>
      </c>
      <c r="D7585" t="s">
        <v>169</v>
      </c>
    </row>
    <row r="7586" spans="1:4">
      <c r="A7586" s="89" t="s">
        <v>2104</v>
      </c>
      <c r="B7586" s="38">
        <v>213000</v>
      </c>
      <c r="C7586" t="s">
        <v>2165</v>
      </c>
      <c r="D7586" t="s">
        <v>427</v>
      </c>
    </row>
    <row r="7587" spans="1:4">
      <c r="A7587" s="89" t="s">
        <v>2070</v>
      </c>
      <c r="B7587" s="38">
        <v>193000</v>
      </c>
      <c r="C7587" t="s">
        <v>2165</v>
      </c>
      <c r="D7587" t="s">
        <v>45</v>
      </c>
    </row>
    <row r="7588" spans="1:4">
      <c r="A7588" s="89" t="s">
        <v>2099</v>
      </c>
      <c r="B7588" s="38">
        <v>190000</v>
      </c>
      <c r="C7588" t="s">
        <v>2165</v>
      </c>
      <c r="D7588" t="s">
        <v>20</v>
      </c>
    </row>
    <row r="7589" spans="1:4">
      <c r="A7589" t="s">
        <v>2124</v>
      </c>
      <c r="B7589" s="38">
        <v>180000</v>
      </c>
      <c r="C7589" t="s">
        <v>2165</v>
      </c>
      <c r="D7589" t="s">
        <v>81</v>
      </c>
    </row>
    <row r="7590" spans="1:4">
      <c r="A7590" t="s">
        <v>2087</v>
      </c>
      <c r="B7590" s="38">
        <v>175000</v>
      </c>
      <c r="C7590" t="s">
        <v>2165</v>
      </c>
      <c r="D7590" t="s">
        <v>94</v>
      </c>
    </row>
    <row r="7591" spans="1:4">
      <c r="A7591" t="s">
        <v>2131</v>
      </c>
      <c r="B7591" s="38">
        <v>173000</v>
      </c>
      <c r="C7591" t="s">
        <v>2165</v>
      </c>
      <c r="D7591" t="s">
        <v>401</v>
      </c>
    </row>
    <row r="7592" spans="1:4">
      <c r="A7592" s="89" t="s">
        <v>2121</v>
      </c>
      <c r="B7592" s="38">
        <v>190000</v>
      </c>
      <c r="C7592" t="s">
        <v>2165</v>
      </c>
      <c r="D7592" t="s">
        <v>21</v>
      </c>
    </row>
    <row r="7593" spans="1:4">
      <c r="A7593" t="s">
        <v>2087</v>
      </c>
      <c r="B7593" s="38">
        <v>195000</v>
      </c>
      <c r="C7593" t="s">
        <v>2165</v>
      </c>
      <c r="D7593" t="s">
        <v>89</v>
      </c>
    </row>
    <row r="7594" spans="1:4">
      <c r="A7594" s="89" t="s">
        <v>2079</v>
      </c>
      <c r="B7594" s="38">
        <v>185000</v>
      </c>
      <c r="C7594" t="s">
        <v>2165</v>
      </c>
      <c r="D7594" t="s">
        <v>105</v>
      </c>
    </row>
    <row r="7595" spans="1:4">
      <c r="A7595" s="89" t="s">
        <v>2099</v>
      </c>
      <c r="B7595" s="38">
        <v>175000</v>
      </c>
      <c r="C7595" t="s">
        <v>2165</v>
      </c>
      <c r="D7595" t="s">
        <v>41</v>
      </c>
    </row>
    <row r="7596" spans="1:4">
      <c r="A7596" t="s">
        <v>2124</v>
      </c>
      <c r="B7596" s="38">
        <v>190000</v>
      </c>
      <c r="C7596" t="s">
        <v>2165</v>
      </c>
      <c r="D7596" t="s">
        <v>48</v>
      </c>
    </row>
    <row r="7597" spans="1:4">
      <c r="A7597" s="89" t="s">
        <v>2098</v>
      </c>
      <c r="B7597" s="38">
        <v>190000</v>
      </c>
      <c r="C7597" t="s">
        <v>2165</v>
      </c>
      <c r="D7597" t="s">
        <v>9</v>
      </c>
    </row>
    <row r="7598" spans="1:4">
      <c r="A7598" t="s">
        <v>2118</v>
      </c>
      <c r="B7598" s="38">
        <v>255000</v>
      </c>
      <c r="C7598" t="s">
        <v>2165</v>
      </c>
      <c r="D7598" t="s">
        <v>242</v>
      </c>
    </row>
    <row r="7599" spans="1:4">
      <c r="A7599" t="s">
        <v>2124</v>
      </c>
      <c r="B7599" s="38">
        <v>191000</v>
      </c>
      <c r="C7599" t="s">
        <v>2165</v>
      </c>
      <c r="D7599" t="s">
        <v>169</v>
      </c>
    </row>
    <row r="7600" spans="1:4">
      <c r="A7600" t="s">
        <v>2075</v>
      </c>
      <c r="B7600" s="38">
        <v>200000</v>
      </c>
      <c r="C7600" t="s">
        <v>2165</v>
      </c>
      <c r="D7600" t="s">
        <v>103</v>
      </c>
    </row>
    <row r="7601" spans="1:4">
      <c r="A7601" t="s">
        <v>2102</v>
      </c>
      <c r="B7601" s="38">
        <v>150000</v>
      </c>
      <c r="C7601" t="s">
        <v>2165</v>
      </c>
      <c r="D7601" t="s">
        <v>366</v>
      </c>
    </row>
    <row r="7602" spans="1:4">
      <c r="A7602" s="89" t="s">
        <v>2121</v>
      </c>
      <c r="B7602" s="38">
        <v>200000</v>
      </c>
      <c r="C7602" t="s">
        <v>2165</v>
      </c>
      <c r="D7602" t="s">
        <v>26</v>
      </c>
    </row>
    <row r="7603" spans="1:4">
      <c r="A7603" s="89" t="s">
        <v>2104</v>
      </c>
      <c r="B7603" s="38">
        <v>175000</v>
      </c>
      <c r="C7603" t="s">
        <v>2165</v>
      </c>
      <c r="D7603" t="s">
        <v>66</v>
      </c>
    </row>
    <row r="7604" spans="1:4">
      <c r="A7604" t="s">
        <v>2115</v>
      </c>
      <c r="B7604" s="38">
        <v>184000</v>
      </c>
      <c r="C7604" t="s">
        <v>2165</v>
      </c>
      <c r="D7604" t="s">
        <v>9</v>
      </c>
    </row>
    <row r="7605" spans="1:4">
      <c r="A7605" t="s">
        <v>2077</v>
      </c>
      <c r="B7605" s="38">
        <v>176400</v>
      </c>
      <c r="C7605" t="s">
        <v>2165</v>
      </c>
      <c r="D7605" t="s">
        <v>160</v>
      </c>
    </row>
    <row r="7606" spans="1:4">
      <c r="A7606" t="s">
        <v>2124</v>
      </c>
      <c r="B7606" s="38">
        <v>191500</v>
      </c>
      <c r="C7606" t="s">
        <v>2165</v>
      </c>
      <c r="D7606" t="s">
        <v>30</v>
      </c>
    </row>
    <row r="7607" spans="1:4">
      <c r="A7607" t="s">
        <v>2118</v>
      </c>
      <c r="B7607" s="38">
        <v>200000</v>
      </c>
      <c r="C7607" t="s">
        <v>2165</v>
      </c>
      <c r="D7607" t="s">
        <v>41</v>
      </c>
    </row>
    <row r="7608" spans="1:4">
      <c r="A7608" s="89" t="s">
        <v>2112</v>
      </c>
      <c r="B7608" s="38">
        <v>200000</v>
      </c>
      <c r="C7608" t="s">
        <v>2165</v>
      </c>
      <c r="D7608" t="s">
        <v>1021</v>
      </c>
    </row>
    <row r="7609" spans="1:4">
      <c r="A7609" t="s">
        <v>2075</v>
      </c>
      <c r="B7609" s="38">
        <v>177000</v>
      </c>
      <c r="C7609" t="s">
        <v>2165</v>
      </c>
      <c r="D7609" t="s">
        <v>449</v>
      </c>
    </row>
    <row r="7610" spans="1:4">
      <c r="A7610" s="89" t="s">
        <v>2084</v>
      </c>
      <c r="B7610" s="38">
        <v>185000</v>
      </c>
      <c r="C7610" t="s">
        <v>2165</v>
      </c>
      <c r="D7610" t="s">
        <v>46</v>
      </c>
    </row>
    <row r="7611" spans="1:4">
      <c r="A7611" t="s">
        <v>2118</v>
      </c>
      <c r="B7611" s="38">
        <v>225000</v>
      </c>
      <c r="C7611" t="s">
        <v>2165</v>
      </c>
      <c r="D7611" t="s">
        <v>71</v>
      </c>
    </row>
    <row r="7612" spans="1:4">
      <c r="A7612" t="s">
        <v>2110</v>
      </c>
      <c r="B7612" s="38">
        <v>191500</v>
      </c>
      <c r="C7612" t="s">
        <v>2165</v>
      </c>
      <c r="D7612" t="s">
        <v>9</v>
      </c>
    </row>
    <row r="7613" spans="1:4">
      <c r="A7613" t="s">
        <v>2124</v>
      </c>
      <c r="B7613" s="38">
        <v>170000</v>
      </c>
      <c r="C7613" t="s">
        <v>2165</v>
      </c>
      <c r="D7613" t="s">
        <v>66</v>
      </c>
    </row>
    <row r="7614" spans="1:4">
      <c r="A7614" s="89" t="s">
        <v>2070</v>
      </c>
      <c r="B7614" s="38">
        <v>203900</v>
      </c>
      <c r="C7614" t="s">
        <v>2165</v>
      </c>
      <c r="D7614" t="s">
        <v>163</v>
      </c>
    </row>
    <row r="7615" spans="1:4">
      <c r="A7615" s="89" t="s">
        <v>2105</v>
      </c>
      <c r="B7615" s="38">
        <v>215000</v>
      </c>
      <c r="C7615" t="s">
        <v>2165</v>
      </c>
      <c r="D7615" t="s">
        <v>14</v>
      </c>
    </row>
    <row r="7616" spans="1:4">
      <c r="A7616" t="s">
        <v>2106</v>
      </c>
      <c r="B7616" s="38">
        <v>195000</v>
      </c>
      <c r="C7616" t="s">
        <v>2165</v>
      </c>
      <c r="D7616" t="s">
        <v>164</v>
      </c>
    </row>
    <row r="7617" spans="1:4">
      <c r="A7617" t="s">
        <v>2145</v>
      </c>
      <c r="B7617" s="38">
        <v>190000</v>
      </c>
      <c r="C7617" t="s">
        <v>2165</v>
      </c>
      <c r="D7617" t="s">
        <v>41</v>
      </c>
    </row>
    <row r="7618" spans="1:4">
      <c r="A7618" s="89" t="s">
        <v>2079</v>
      </c>
      <c r="B7618" s="38">
        <v>195000</v>
      </c>
      <c r="C7618" t="s">
        <v>2165</v>
      </c>
      <c r="D7618" t="s">
        <v>81</v>
      </c>
    </row>
    <row r="7619" spans="1:4">
      <c r="A7619" s="89" t="s">
        <v>2070</v>
      </c>
      <c r="B7619" s="38">
        <v>206100</v>
      </c>
      <c r="C7619" t="s">
        <v>2165</v>
      </c>
      <c r="D7619" t="s">
        <v>238</v>
      </c>
    </row>
    <row r="7620" spans="1:4">
      <c r="A7620" s="89" t="s">
        <v>2071</v>
      </c>
      <c r="B7620" s="38">
        <v>230000</v>
      </c>
      <c r="C7620" t="s">
        <v>2165</v>
      </c>
      <c r="D7620" t="s">
        <v>72</v>
      </c>
    </row>
    <row r="7621" spans="1:4">
      <c r="A7621" s="89" t="s">
        <v>2121</v>
      </c>
      <c r="B7621" s="38">
        <v>205000</v>
      </c>
      <c r="C7621" t="s">
        <v>2165</v>
      </c>
      <c r="D7621" t="s">
        <v>9</v>
      </c>
    </row>
    <row r="7622" spans="1:4">
      <c r="A7622" s="89" t="s">
        <v>2079</v>
      </c>
      <c r="B7622" s="38">
        <v>190000</v>
      </c>
      <c r="C7622" t="s">
        <v>2165</v>
      </c>
      <c r="D7622" t="s">
        <v>150</v>
      </c>
    </row>
    <row r="7623" spans="1:4">
      <c r="A7623" s="89" t="s">
        <v>2121</v>
      </c>
      <c r="B7623" s="38">
        <v>175000</v>
      </c>
      <c r="C7623" t="s">
        <v>2165</v>
      </c>
      <c r="D7623" t="s">
        <v>9</v>
      </c>
    </row>
    <row r="7624" spans="1:4">
      <c r="A7624" s="89" t="s">
        <v>2071</v>
      </c>
      <c r="B7624" s="38">
        <v>187500</v>
      </c>
      <c r="C7624" t="s">
        <v>2165</v>
      </c>
      <c r="D7624" t="s">
        <v>57</v>
      </c>
    </row>
    <row r="7625" spans="1:4">
      <c r="A7625" s="89" t="s">
        <v>2084</v>
      </c>
      <c r="B7625" s="38">
        <v>175000</v>
      </c>
      <c r="C7625" t="s">
        <v>2165</v>
      </c>
      <c r="D7625" t="s">
        <v>75</v>
      </c>
    </row>
    <row r="7626" spans="1:4">
      <c r="A7626" t="s">
        <v>2113</v>
      </c>
      <c r="B7626" s="38">
        <v>165000</v>
      </c>
      <c r="C7626" t="s">
        <v>2165</v>
      </c>
      <c r="D7626" t="s">
        <v>37</v>
      </c>
    </row>
    <row r="7627" spans="1:4">
      <c r="A7627" t="s">
        <v>2132</v>
      </c>
      <c r="B7627" s="38">
        <v>175000</v>
      </c>
      <c r="C7627" t="s">
        <v>2165</v>
      </c>
      <c r="D7627" t="s">
        <v>146</v>
      </c>
    </row>
    <row r="7628" spans="1:4">
      <c r="A7628" s="89" t="s">
        <v>2079</v>
      </c>
      <c r="B7628" s="38">
        <v>193000</v>
      </c>
      <c r="C7628" t="s">
        <v>2165</v>
      </c>
      <c r="D7628" t="s">
        <v>114</v>
      </c>
    </row>
    <row r="7629" spans="1:4">
      <c r="A7629" t="s">
        <v>2067</v>
      </c>
      <c r="B7629" s="38">
        <v>200000</v>
      </c>
      <c r="C7629" t="s">
        <v>2165</v>
      </c>
      <c r="D7629" t="s">
        <v>208</v>
      </c>
    </row>
    <row r="7630" spans="1:4">
      <c r="A7630" s="89" t="s">
        <v>2071</v>
      </c>
      <c r="B7630" s="38">
        <v>205000</v>
      </c>
      <c r="C7630" t="s">
        <v>2165</v>
      </c>
      <c r="D7630" t="s">
        <v>66</v>
      </c>
    </row>
    <row r="7631" spans="1:4">
      <c r="A7631" t="s">
        <v>2091</v>
      </c>
      <c r="B7631" s="38">
        <v>210000</v>
      </c>
      <c r="C7631" t="s">
        <v>2165</v>
      </c>
      <c r="D7631" t="s">
        <v>20</v>
      </c>
    </row>
    <row r="7632" spans="1:4">
      <c r="A7632" t="s">
        <v>2113</v>
      </c>
      <c r="B7632" s="38">
        <v>251900</v>
      </c>
      <c r="C7632" t="s">
        <v>2165</v>
      </c>
      <c r="D7632" t="s">
        <v>66</v>
      </c>
    </row>
    <row r="7633" spans="1:4">
      <c r="A7633" t="s">
        <v>2145</v>
      </c>
      <c r="B7633" s="38">
        <v>180000</v>
      </c>
      <c r="C7633" t="s">
        <v>2165</v>
      </c>
      <c r="D7633" t="s">
        <v>37</v>
      </c>
    </row>
    <row r="7634" spans="1:4">
      <c r="A7634" s="89" t="s">
        <v>2112</v>
      </c>
      <c r="B7634" s="38">
        <v>195000</v>
      </c>
      <c r="C7634" t="s">
        <v>2165</v>
      </c>
      <c r="D7634" t="s">
        <v>81</v>
      </c>
    </row>
    <row r="7635" spans="1:4">
      <c r="A7635" s="89" t="s">
        <v>2070</v>
      </c>
      <c r="B7635" s="38">
        <v>162500</v>
      </c>
      <c r="C7635" t="s">
        <v>2165</v>
      </c>
      <c r="D7635" t="s">
        <v>32</v>
      </c>
    </row>
    <row r="7636" spans="1:4">
      <c r="A7636" t="s">
        <v>2130</v>
      </c>
      <c r="B7636" s="38">
        <v>182500</v>
      </c>
      <c r="C7636" t="s">
        <v>2165</v>
      </c>
      <c r="D7636" t="s">
        <v>186</v>
      </c>
    </row>
    <row r="7637" spans="1:4">
      <c r="A7637" s="89" t="s">
        <v>2099</v>
      </c>
      <c r="B7637" s="38">
        <v>190000</v>
      </c>
      <c r="C7637" t="s">
        <v>2165</v>
      </c>
      <c r="D7637" t="s">
        <v>66</v>
      </c>
    </row>
    <row r="7638" spans="1:4">
      <c r="A7638" s="89" t="s">
        <v>2071</v>
      </c>
      <c r="B7638" s="38">
        <v>185000</v>
      </c>
      <c r="C7638" t="s">
        <v>2165</v>
      </c>
      <c r="D7638" t="s">
        <v>9</v>
      </c>
    </row>
    <row r="7639" spans="1:4">
      <c r="A7639" t="s">
        <v>2081</v>
      </c>
      <c r="B7639" s="38">
        <v>210000</v>
      </c>
      <c r="C7639" t="s">
        <v>2165</v>
      </c>
      <c r="D7639" t="s">
        <v>42</v>
      </c>
    </row>
    <row r="7640" spans="1:4">
      <c r="A7640" t="s">
        <v>2145</v>
      </c>
      <c r="B7640" s="38">
        <v>180000</v>
      </c>
      <c r="C7640" t="s">
        <v>2165</v>
      </c>
      <c r="D7640" t="s">
        <v>169</v>
      </c>
    </row>
    <row r="7641" spans="1:4">
      <c r="A7641" t="s">
        <v>2085</v>
      </c>
      <c r="B7641" s="38">
        <v>180000</v>
      </c>
      <c r="C7641" t="s">
        <v>2165</v>
      </c>
      <c r="D7641" t="s">
        <v>140</v>
      </c>
    </row>
    <row r="7642" spans="1:4">
      <c r="A7642" t="s">
        <v>2118</v>
      </c>
      <c r="B7642" s="38">
        <v>185000</v>
      </c>
      <c r="C7642" t="s">
        <v>2165</v>
      </c>
      <c r="D7642" t="s">
        <v>145</v>
      </c>
    </row>
    <row r="7643" spans="1:4">
      <c r="A7643" s="89" t="s">
        <v>2079</v>
      </c>
      <c r="B7643" s="38">
        <v>195000</v>
      </c>
      <c r="C7643" t="s">
        <v>2165</v>
      </c>
      <c r="D7643" t="s">
        <v>45</v>
      </c>
    </row>
    <row r="7644" spans="1:4">
      <c r="A7644" t="s">
        <v>2087</v>
      </c>
      <c r="B7644" s="38">
        <v>210000</v>
      </c>
      <c r="C7644" t="s">
        <v>2165</v>
      </c>
      <c r="D7644" t="s">
        <v>21</v>
      </c>
    </row>
    <row r="7645" spans="1:4">
      <c r="A7645" s="89" t="s">
        <v>2099</v>
      </c>
      <c r="B7645" s="38">
        <v>195000</v>
      </c>
      <c r="C7645" t="s">
        <v>2165</v>
      </c>
      <c r="D7645" t="s">
        <v>41</v>
      </c>
    </row>
    <row r="7646" spans="1:4">
      <c r="A7646" s="89" t="s">
        <v>2079</v>
      </c>
      <c r="B7646" s="38">
        <v>178741</v>
      </c>
      <c r="C7646" t="s">
        <v>2165</v>
      </c>
      <c r="D7646" t="s">
        <v>37</v>
      </c>
    </row>
    <row r="7647" spans="1:4">
      <c r="A7647" s="89" t="s">
        <v>2070</v>
      </c>
      <c r="B7647" s="38">
        <v>205000</v>
      </c>
      <c r="C7647" t="s">
        <v>2165</v>
      </c>
      <c r="D7647" t="s">
        <v>114</v>
      </c>
    </row>
    <row r="7648" spans="1:4">
      <c r="A7648" s="89" t="s">
        <v>2079</v>
      </c>
      <c r="B7648" s="38">
        <v>190000</v>
      </c>
      <c r="C7648" t="s">
        <v>2165</v>
      </c>
      <c r="D7648" t="s">
        <v>9</v>
      </c>
    </row>
    <row r="7649" spans="1:4">
      <c r="A7649" s="89" t="s">
        <v>2070</v>
      </c>
      <c r="B7649" s="38">
        <v>185000</v>
      </c>
      <c r="C7649" t="s">
        <v>2165</v>
      </c>
      <c r="D7649" t="s">
        <v>66</v>
      </c>
    </row>
    <row r="7650" spans="1:4">
      <c r="A7650" s="89" t="s">
        <v>2121</v>
      </c>
      <c r="B7650" s="38">
        <v>220000</v>
      </c>
      <c r="C7650" t="s">
        <v>2165</v>
      </c>
      <c r="D7650" t="s">
        <v>9</v>
      </c>
    </row>
    <row r="7651" spans="1:4">
      <c r="A7651" s="89" t="s">
        <v>2070</v>
      </c>
      <c r="B7651" s="38">
        <v>200000</v>
      </c>
      <c r="C7651" t="s">
        <v>2165</v>
      </c>
      <c r="D7651" t="s">
        <v>37</v>
      </c>
    </row>
    <row r="7652" spans="1:4">
      <c r="A7652" s="89" t="s">
        <v>2071</v>
      </c>
      <c r="B7652" s="38">
        <v>195000</v>
      </c>
      <c r="C7652" t="s">
        <v>2165</v>
      </c>
      <c r="D7652" t="s">
        <v>41</v>
      </c>
    </row>
    <row r="7653" spans="1:4">
      <c r="A7653" t="s">
        <v>2087</v>
      </c>
      <c r="B7653" s="38">
        <v>209000</v>
      </c>
      <c r="C7653" t="s">
        <v>2165</v>
      </c>
      <c r="D7653" t="s">
        <v>78</v>
      </c>
    </row>
    <row r="7654" spans="1:4">
      <c r="A7654" s="89" t="s">
        <v>2071</v>
      </c>
      <c r="B7654" s="38">
        <v>185000</v>
      </c>
      <c r="C7654" t="s">
        <v>2165</v>
      </c>
      <c r="D7654" t="s">
        <v>115</v>
      </c>
    </row>
    <row r="7655" spans="1:4">
      <c r="A7655" s="89" t="s">
        <v>2070</v>
      </c>
      <c r="B7655" s="38">
        <v>209900</v>
      </c>
      <c r="C7655" t="s">
        <v>2165</v>
      </c>
      <c r="D7655" t="s">
        <v>9</v>
      </c>
    </row>
    <row r="7656" spans="1:4">
      <c r="A7656" t="s">
        <v>2085</v>
      </c>
      <c r="B7656" s="38">
        <v>187500</v>
      </c>
      <c r="C7656" t="s">
        <v>2165</v>
      </c>
      <c r="D7656" t="s">
        <v>97</v>
      </c>
    </row>
    <row r="7657" spans="1:4">
      <c r="A7657" t="s">
        <v>2132</v>
      </c>
      <c r="B7657" s="38">
        <v>185000</v>
      </c>
      <c r="C7657" t="s">
        <v>2165</v>
      </c>
      <c r="D7657" t="s">
        <v>45</v>
      </c>
    </row>
    <row r="7658" spans="1:4">
      <c r="A7658" t="s">
        <v>2108</v>
      </c>
      <c r="B7658" s="38">
        <v>200000</v>
      </c>
      <c r="C7658" t="s">
        <v>2165</v>
      </c>
      <c r="D7658" t="s">
        <v>85</v>
      </c>
    </row>
    <row r="7659" spans="1:4">
      <c r="A7659" s="89" t="s">
        <v>2093</v>
      </c>
      <c r="B7659" s="38">
        <v>209900</v>
      </c>
      <c r="C7659" t="s">
        <v>2165</v>
      </c>
      <c r="D7659" t="s">
        <v>20</v>
      </c>
    </row>
    <row r="7660" spans="1:4">
      <c r="A7660" t="s">
        <v>2145</v>
      </c>
      <c r="B7660" s="38">
        <v>195000</v>
      </c>
      <c r="C7660" t="s">
        <v>2165</v>
      </c>
      <c r="D7660" t="s">
        <v>180</v>
      </c>
    </row>
    <row r="7661" spans="1:4">
      <c r="A7661" s="89" t="s">
        <v>2079</v>
      </c>
      <c r="B7661" s="38">
        <v>120000</v>
      </c>
      <c r="C7661" t="s">
        <v>2165</v>
      </c>
      <c r="D7661" t="s">
        <v>32</v>
      </c>
    </row>
    <row r="7662" spans="1:4">
      <c r="A7662" t="s">
        <v>2091</v>
      </c>
      <c r="B7662" s="38">
        <v>170000</v>
      </c>
      <c r="C7662" t="s">
        <v>2165</v>
      </c>
      <c r="D7662" t="s">
        <v>99</v>
      </c>
    </row>
    <row r="7663" spans="1:4">
      <c r="A7663" s="89" t="s">
        <v>2083</v>
      </c>
      <c r="B7663" s="38">
        <v>185000</v>
      </c>
      <c r="C7663" t="s">
        <v>2165</v>
      </c>
      <c r="D7663" t="s">
        <v>75</v>
      </c>
    </row>
    <row r="7664" spans="1:4">
      <c r="A7664" s="89" t="s">
        <v>2079</v>
      </c>
      <c r="B7664" s="38">
        <v>197000</v>
      </c>
      <c r="C7664" t="s">
        <v>2165</v>
      </c>
      <c r="D7664" t="s">
        <v>62</v>
      </c>
    </row>
    <row r="7665" spans="1:4">
      <c r="A7665" s="89" t="s">
        <v>2099</v>
      </c>
      <c r="B7665" s="38">
        <v>190000</v>
      </c>
      <c r="C7665" t="s">
        <v>2165</v>
      </c>
      <c r="D7665" t="s">
        <v>75</v>
      </c>
    </row>
    <row r="7666" spans="1:4">
      <c r="A7666" s="89" t="s">
        <v>2079</v>
      </c>
      <c r="B7666" s="38">
        <v>205000</v>
      </c>
      <c r="C7666" t="s">
        <v>2165</v>
      </c>
      <c r="D7666" t="s">
        <v>57</v>
      </c>
    </row>
    <row r="7667" spans="1:4">
      <c r="A7667" s="89" t="s">
        <v>2071</v>
      </c>
      <c r="B7667" s="38">
        <v>190000</v>
      </c>
      <c r="C7667" t="s">
        <v>2165</v>
      </c>
      <c r="D7667" t="s">
        <v>48</v>
      </c>
    </row>
    <row r="7668" spans="1:4">
      <c r="A7668" t="s">
        <v>2085</v>
      </c>
      <c r="B7668" s="38">
        <v>190000</v>
      </c>
      <c r="C7668" t="s">
        <v>2165</v>
      </c>
      <c r="D7668" t="s">
        <v>54</v>
      </c>
    </row>
    <row r="7669" spans="1:4">
      <c r="A7669" t="s">
        <v>2087</v>
      </c>
      <c r="B7669" s="38">
        <v>180000</v>
      </c>
      <c r="C7669" t="s">
        <v>2165</v>
      </c>
      <c r="D7669" t="s">
        <v>189</v>
      </c>
    </row>
    <row r="7670" spans="1:4">
      <c r="A7670" t="s">
        <v>2078</v>
      </c>
      <c r="B7670" s="38">
        <v>210000</v>
      </c>
      <c r="C7670" t="s">
        <v>2165</v>
      </c>
      <c r="D7670" t="s">
        <v>13</v>
      </c>
    </row>
    <row r="7671" spans="1:4">
      <c r="A7671" s="89" t="s">
        <v>2104</v>
      </c>
      <c r="B7671" s="38">
        <v>210000</v>
      </c>
      <c r="C7671" t="s">
        <v>2165</v>
      </c>
      <c r="D7671" t="s">
        <v>107</v>
      </c>
    </row>
    <row r="7672" spans="1:4">
      <c r="A7672" s="89" t="s">
        <v>2101</v>
      </c>
      <c r="B7672" s="38">
        <v>140000</v>
      </c>
      <c r="C7672" t="s">
        <v>2165</v>
      </c>
      <c r="D7672" t="s">
        <v>68</v>
      </c>
    </row>
    <row r="7673" spans="1:4">
      <c r="A7673" t="s">
        <v>2138</v>
      </c>
      <c r="B7673" s="38">
        <v>195000</v>
      </c>
      <c r="C7673" t="s">
        <v>2165</v>
      </c>
      <c r="D7673" t="s">
        <v>164</v>
      </c>
    </row>
    <row r="7674" spans="1:4">
      <c r="A7674" s="89" t="s">
        <v>2101</v>
      </c>
      <c r="B7674" s="38">
        <v>190000</v>
      </c>
      <c r="C7674" t="s">
        <v>2165</v>
      </c>
      <c r="D7674" t="s">
        <v>46</v>
      </c>
    </row>
    <row r="7675" spans="1:4">
      <c r="A7675" s="89" t="s">
        <v>2101</v>
      </c>
      <c r="B7675" s="38">
        <v>200000</v>
      </c>
      <c r="C7675" t="s">
        <v>2165</v>
      </c>
      <c r="D7675" t="s">
        <v>14</v>
      </c>
    </row>
    <row r="7676" spans="1:4">
      <c r="A7676" t="s">
        <v>2085</v>
      </c>
      <c r="B7676" s="38">
        <v>215000</v>
      </c>
      <c r="C7676" t="s">
        <v>2165</v>
      </c>
      <c r="D7676" t="s">
        <v>188</v>
      </c>
    </row>
    <row r="7677" spans="1:4">
      <c r="A7677" s="89" t="s">
        <v>2121</v>
      </c>
      <c r="B7677" s="38">
        <v>209000</v>
      </c>
      <c r="C7677" t="s">
        <v>2165</v>
      </c>
      <c r="D7677" t="s">
        <v>9</v>
      </c>
    </row>
    <row r="7678" spans="1:4">
      <c r="A7678" s="89" t="s">
        <v>2104</v>
      </c>
      <c r="B7678" s="38">
        <v>190000</v>
      </c>
      <c r="C7678" t="s">
        <v>2165</v>
      </c>
      <c r="D7678" t="s">
        <v>21</v>
      </c>
    </row>
    <row r="7679" spans="1:4">
      <c r="A7679" s="89" t="s">
        <v>2079</v>
      </c>
      <c r="B7679" s="38">
        <v>205000</v>
      </c>
      <c r="C7679" t="s">
        <v>2165</v>
      </c>
      <c r="D7679" t="s">
        <v>37</v>
      </c>
    </row>
    <row r="7680" spans="1:4">
      <c r="A7680" s="89" t="s">
        <v>2093</v>
      </c>
      <c r="B7680" s="38">
        <v>180000</v>
      </c>
      <c r="C7680" t="s">
        <v>2165</v>
      </c>
      <c r="D7680" t="s">
        <v>152</v>
      </c>
    </row>
    <row r="7681" spans="1:4">
      <c r="A7681" s="89" t="s">
        <v>2098</v>
      </c>
      <c r="B7681" s="38">
        <v>209500</v>
      </c>
      <c r="C7681" t="s">
        <v>2165</v>
      </c>
      <c r="D7681" t="s">
        <v>27</v>
      </c>
    </row>
    <row r="7682" spans="1:4">
      <c r="A7682" t="s">
        <v>2130</v>
      </c>
      <c r="B7682" s="38">
        <v>189000</v>
      </c>
      <c r="C7682" t="s">
        <v>2165</v>
      </c>
      <c r="D7682" t="s">
        <v>37</v>
      </c>
    </row>
    <row r="7683" spans="1:4">
      <c r="A7683" s="89" t="s">
        <v>2099</v>
      </c>
      <c r="B7683" s="38">
        <v>190000</v>
      </c>
      <c r="C7683" t="s">
        <v>2165</v>
      </c>
      <c r="D7683" t="s">
        <v>126</v>
      </c>
    </row>
    <row r="7684" spans="1:4">
      <c r="A7684" s="89" t="s">
        <v>2104</v>
      </c>
      <c r="B7684" s="38">
        <v>215000</v>
      </c>
      <c r="C7684" t="s">
        <v>2165</v>
      </c>
      <c r="D7684" t="s">
        <v>32</v>
      </c>
    </row>
    <row r="7685" spans="1:4">
      <c r="A7685" t="s">
        <v>2145</v>
      </c>
      <c r="B7685" s="38">
        <v>192000</v>
      </c>
      <c r="C7685" t="s">
        <v>2165</v>
      </c>
      <c r="D7685" t="s">
        <v>116</v>
      </c>
    </row>
    <row r="7686" spans="1:4">
      <c r="A7686" s="89" t="s">
        <v>2101</v>
      </c>
      <c r="B7686" s="38">
        <v>214900</v>
      </c>
      <c r="C7686" t="s">
        <v>2165</v>
      </c>
      <c r="D7686" t="s">
        <v>37</v>
      </c>
    </row>
    <row r="7687" spans="1:4">
      <c r="A7687" s="89" t="s">
        <v>2121</v>
      </c>
      <c r="B7687" s="38">
        <v>200000</v>
      </c>
      <c r="C7687" t="s">
        <v>2165</v>
      </c>
      <c r="D7687" t="s">
        <v>66</v>
      </c>
    </row>
    <row r="7688" spans="1:4">
      <c r="A7688" s="89" t="s">
        <v>2071</v>
      </c>
      <c r="B7688" s="38">
        <v>210000</v>
      </c>
      <c r="C7688" t="s">
        <v>2165</v>
      </c>
      <c r="D7688" t="s">
        <v>457</v>
      </c>
    </row>
    <row r="7689" spans="1:4">
      <c r="A7689" s="89" t="s">
        <v>2070</v>
      </c>
      <c r="B7689" s="38">
        <v>175000</v>
      </c>
      <c r="C7689" t="s">
        <v>2165</v>
      </c>
      <c r="D7689" t="s">
        <v>9</v>
      </c>
    </row>
    <row r="7690" spans="1:4">
      <c r="A7690" t="s">
        <v>2118</v>
      </c>
      <c r="B7690" s="38">
        <v>215000</v>
      </c>
      <c r="C7690" t="s">
        <v>2165</v>
      </c>
      <c r="D7690" t="s">
        <v>41</v>
      </c>
    </row>
    <row r="7691" spans="1:4">
      <c r="A7691" s="89" t="s">
        <v>2070</v>
      </c>
      <c r="B7691" s="38">
        <v>195000</v>
      </c>
      <c r="C7691" t="s">
        <v>2165</v>
      </c>
      <c r="D7691" t="s">
        <v>37</v>
      </c>
    </row>
    <row r="7692" spans="1:4">
      <c r="A7692" s="89" t="s">
        <v>2070</v>
      </c>
      <c r="B7692" s="38">
        <v>210000</v>
      </c>
      <c r="C7692" t="s">
        <v>2165</v>
      </c>
      <c r="D7692" t="s">
        <v>382</v>
      </c>
    </row>
    <row r="7693" spans="1:4">
      <c r="A7693" s="89" t="s">
        <v>2121</v>
      </c>
      <c r="B7693" s="38">
        <v>210000</v>
      </c>
      <c r="C7693" t="s">
        <v>2165</v>
      </c>
      <c r="D7693" t="s">
        <v>9</v>
      </c>
    </row>
    <row r="7694" spans="1:4">
      <c r="A7694" t="s">
        <v>2102</v>
      </c>
      <c r="B7694" s="38">
        <v>210000</v>
      </c>
      <c r="C7694" t="s">
        <v>2165</v>
      </c>
      <c r="D7694" t="s">
        <v>37</v>
      </c>
    </row>
    <row r="7695" spans="1:4">
      <c r="A7695" s="89" t="s">
        <v>2117</v>
      </c>
      <c r="B7695" s="38">
        <v>215000</v>
      </c>
      <c r="C7695" t="s">
        <v>2165</v>
      </c>
      <c r="D7695" t="s">
        <v>9</v>
      </c>
    </row>
    <row r="7696" spans="1:4">
      <c r="A7696" s="89" t="s">
        <v>2083</v>
      </c>
      <c r="B7696" s="38">
        <v>150000</v>
      </c>
      <c r="C7696" t="s">
        <v>2165</v>
      </c>
      <c r="D7696" t="s">
        <v>45</v>
      </c>
    </row>
    <row r="7697" spans="1:4">
      <c r="A7697" s="89" t="s">
        <v>2104</v>
      </c>
      <c r="B7697" s="38">
        <v>190000</v>
      </c>
      <c r="C7697" t="s">
        <v>2165</v>
      </c>
      <c r="D7697" t="s">
        <v>243</v>
      </c>
    </row>
    <row r="7698" spans="1:4">
      <c r="A7698" t="s">
        <v>2131</v>
      </c>
      <c r="B7698" s="38">
        <v>200000</v>
      </c>
      <c r="C7698" t="s">
        <v>2165</v>
      </c>
      <c r="D7698" t="s">
        <v>401</v>
      </c>
    </row>
    <row r="7699" spans="1:4">
      <c r="A7699" t="s">
        <v>2118</v>
      </c>
      <c r="B7699" s="38">
        <v>217000</v>
      </c>
      <c r="C7699" t="s">
        <v>2165</v>
      </c>
      <c r="D7699" t="s">
        <v>22</v>
      </c>
    </row>
    <row r="7700" spans="1:4">
      <c r="A7700" s="89" t="s">
        <v>2099</v>
      </c>
      <c r="B7700" s="38">
        <v>190000</v>
      </c>
      <c r="C7700" t="s">
        <v>2165</v>
      </c>
      <c r="D7700" t="s">
        <v>249</v>
      </c>
    </row>
    <row r="7701" spans="1:4">
      <c r="A7701" t="s">
        <v>2097</v>
      </c>
      <c r="B7701" s="38">
        <v>179000</v>
      </c>
      <c r="C7701" t="s">
        <v>2165</v>
      </c>
      <c r="D7701" t="s">
        <v>65</v>
      </c>
    </row>
    <row r="7702" spans="1:4">
      <c r="A7702" s="89" t="s">
        <v>2104</v>
      </c>
      <c r="B7702" s="38">
        <v>205000</v>
      </c>
      <c r="C7702" t="s">
        <v>2165</v>
      </c>
      <c r="D7702" t="s">
        <v>75</v>
      </c>
    </row>
    <row r="7703" spans="1:4">
      <c r="A7703" s="89" t="s">
        <v>2071</v>
      </c>
      <c r="B7703" s="38">
        <v>185000</v>
      </c>
      <c r="C7703" t="s">
        <v>2165</v>
      </c>
      <c r="D7703" t="s">
        <v>37</v>
      </c>
    </row>
    <row r="7704" spans="1:4">
      <c r="A7704" s="89" t="s">
        <v>2104</v>
      </c>
      <c r="B7704" s="38">
        <v>215000</v>
      </c>
      <c r="C7704" t="s">
        <v>2165</v>
      </c>
      <c r="D7704" t="s">
        <v>14</v>
      </c>
    </row>
    <row r="7705" spans="1:4">
      <c r="A7705" s="89" t="s">
        <v>2071</v>
      </c>
      <c r="B7705" s="38">
        <v>195000</v>
      </c>
      <c r="C7705" t="s">
        <v>2165</v>
      </c>
      <c r="D7705" t="s">
        <v>33</v>
      </c>
    </row>
    <row r="7706" spans="1:4">
      <c r="A7706" s="89" t="s">
        <v>2099</v>
      </c>
      <c r="B7706" s="38">
        <v>180000</v>
      </c>
      <c r="C7706" t="s">
        <v>2165</v>
      </c>
      <c r="D7706" t="s">
        <v>9</v>
      </c>
    </row>
    <row r="7707" spans="1:4">
      <c r="A7707" s="89" t="s">
        <v>2071</v>
      </c>
      <c r="B7707" s="38">
        <v>205000</v>
      </c>
      <c r="C7707" t="s">
        <v>2165</v>
      </c>
      <c r="D7707" t="s">
        <v>66</v>
      </c>
    </row>
    <row r="7708" spans="1:4">
      <c r="A7708" s="89" t="s">
        <v>2079</v>
      </c>
      <c r="B7708" s="38">
        <v>215000</v>
      </c>
      <c r="C7708" t="s">
        <v>2165</v>
      </c>
      <c r="D7708" t="s">
        <v>9</v>
      </c>
    </row>
    <row r="7709" spans="1:4">
      <c r="A7709" t="s">
        <v>2081</v>
      </c>
      <c r="B7709" s="38">
        <v>199000</v>
      </c>
      <c r="C7709" t="s">
        <v>2165</v>
      </c>
      <c r="D7709" t="s">
        <v>410</v>
      </c>
    </row>
    <row r="7710" spans="1:4">
      <c r="A7710" t="s">
        <v>2097</v>
      </c>
      <c r="B7710" s="38">
        <v>185000</v>
      </c>
      <c r="C7710" t="s">
        <v>2165</v>
      </c>
      <c r="D7710" t="s">
        <v>20</v>
      </c>
    </row>
    <row r="7711" spans="1:4">
      <c r="A7711" t="s">
        <v>2131</v>
      </c>
      <c r="B7711" s="38">
        <v>190000</v>
      </c>
      <c r="C7711" t="s">
        <v>2165</v>
      </c>
      <c r="D7711" t="s">
        <v>401</v>
      </c>
    </row>
    <row r="7712" spans="1:4">
      <c r="A7712" s="89" t="s">
        <v>2079</v>
      </c>
      <c r="B7712" s="38">
        <v>200000</v>
      </c>
      <c r="C7712" t="s">
        <v>2165</v>
      </c>
      <c r="D7712" t="s">
        <v>386</v>
      </c>
    </row>
    <row r="7713" spans="1:4">
      <c r="A7713" s="89" t="s">
        <v>2070</v>
      </c>
      <c r="B7713" s="38">
        <v>172000</v>
      </c>
      <c r="C7713" t="s">
        <v>2165</v>
      </c>
      <c r="D7713" t="s">
        <v>45</v>
      </c>
    </row>
    <row r="7714" spans="1:4">
      <c r="A7714" t="s">
        <v>2076</v>
      </c>
      <c r="B7714" s="38">
        <v>222000</v>
      </c>
      <c r="C7714" t="s">
        <v>2165</v>
      </c>
      <c r="D7714" t="s">
        <v>427</v>
      </c>
    </row>
    <row r="7715" spans="1:4">
      <c r="A7715" t="s">
        <v>2130</v>
      </c>
      <c r="B7715" s="38">
        <v>180000</v>
      </c>
      <c r="C7715" t="s">
        <v>2165</v>
      </c>
      <c r="D7715" t="s">
        <v>103</v>
      </c>
    </row>
    <row r="7716" spans="1:4">
      <c r="A7716" t="s">
        <v>2110</v>
      </c>
      <c r="B7716" s="38">
        <v>218400</v>
      </c>
      <c r="C7716" t="s">
        <v>2165</v>
      </c>
      <c r="D7716" t="s">
        <v>45</v>
      </c>
    </row>
    <row r="7717" spans="1:4">
      <c r="A7717" s="89" t="s">
        <v>2101</v>
      </c>
      <c r="B7717" s="38">
        <v>219000</v>
      </c>
      <c r="C7717" t="s">
        <v>2165</v>
      </c>
      <c r="D7717" t="s">
        <v>105</v>
      </c>
    </row>
    <row r="7718" spans="1:4">
      <c r="A7718" s="89" t="s">
        <v>2101</v>
      </c>
      <c r="B7718" s="38">
        <v>230100</v>
      </c>
      <c r="C7718" t="s">
        <v>2165</v>
      </c>
      <c r="D7718" t="s">
        <v>38</v>
      </c>
    </row>
    <row r="7719" spans="1:4">
      <c r="A7719" t="s">
        <v>2124</v>
      </c>
      <c r="B7719" s="38">
        <v>194000</v>
      </c>
      <c r="C7719" t="s">
        <v>2165</v>
      </c>
      <c r="D7719" t="s">
        <v>27</v>
      </c>
    </row>
    <row r="7720" spans="1:4">
      <c r="A7720" t="s">
        <v>2145</v>
      </c>
      <c r="B7720" s="38">
        <v>200000</v>
      </c>
      <c r="C7720" t="s">
        <v>2165</v>
      </c>
      <c r="D7720" t="s">
        <v>96</v>
      </c>
    </row>
    <row r="7721" spans="1:4">
      <c r="A7721" s="89" t="s">
        <v>2093</v>
      </c>
      <c r="B7721" s="38">
        <v>200000</v>
      </c>
      <c r="C7721" t="s">
        <v>2165</v>
      </c>
      <c r="D7721" t="s">
        <v>81</v>
      </c>
    </row>
    <row r="7722" spans="1:4">
      <c r="A7722" t="s">
        <v>2075</v>
      </c>
      <c r="B7722" s="38">
        <v>150000</v>
      </c>
      <c r="C7722" t="s">
        <v>2165</v>
      </c>
      <c r="D7722" t="s">
        <v>96</v>
      </c>
    </row>
    <row r="7723" spans="1:4">
      <c r="A7723" s="89" t="s">
        <v>2071</v>
      </c>
      <c r="B7723" s="38">
        <v>210000</v>
      </c>
      <c r="C7723" t="s">
        <v>2165</v>
      </c>
      <c r="D7723" t="s">
        <v>411</v>
      </c>
    </row>
    <row r="7724" spans="1:4">
      <c r="A7724" s="89" t="s">
        <v>2070</v>
      </c>
      <c r="B7724" s="38">
        <v>205000</v>
      </c>
      <c r="C7724" t="s">
        <v>2165</v>
      </c>
      <c r="D7724" t="s">
        <v>69</v>
      </c>
    </row>
    <row r="7725" spans="1:4">
      <c r="A7725" t="s">
        <v>2138</v>
      </c>
      <c r="B7725" s="38">
        <v>205000</v>
      </c>
      <c r="C7725" t="s">
        <v>2165</v>
      </c>
      <c r="D7725" t="s">
        <v>103</v>
      </c>
    </row>
    <row r="7726" spans="1:4">
      <c r="A7726" t="s">
        <v>2085</v>
      </c>
      <c r="B7726" s="38">
        <v>196000</v>
      </c>
      <c r="C7726" t="s">
        <v>2165</v>
      </c>
      <c r="D7726" t="s">
        <v>71</v>
      </c>
    </row>
    <row r="7727" spans="1:4">
      <c r="A7727" t="s">
        <v>2145</v>
      </c>
      <c r="B7727" s="38">
        <v>189000</v>
      </c>
      <c r="C7727" t="s">
        <v>2165</v>
      </c>
      <c r="D7727" t="s">
        <v>169</v>
      </c>
    </row>
    <row r="7728" spans="1:4">
      <c r="A7728" t="s">
        <v>2124</v>
      </c>
      <c r="B7728" s="38">
        <v>188000</v>
      </c>
      <c r="C7728" t="s">
        <v>2165</v>
      </c>
      <c r="D7728" t="s">
        <v>285</v>
      </c>
    </row>
    <row r="7729" spans="1:4">
      <c r="A7729" s="89" t="s">
        <v>2079</v>
      </c>
      <c r="B7729" s="38">
        <v>195000</v>
      </c>
      <c r="C7729" t="s">
        <v>2165</v>
      </c>
      <c r="D7729" t="s">
        <v>45</v>
      </c>
    </row>
    <row r="7730" spans="1:4">
      <c r="A7730" s="89" t="s">
        <v>2101</v>
      </c>
      <c r="B7730" s="38">
        <v>197000</v>
      </c>
      <c r="C7730" t="s">
        <v>2165</v>
      </c>
      <c r="D7730" t="s">
        <v>45</v>
      </c>
    </row>
    <row r="7731" spans="1:4">
      <c r="A7731" t="s">
        <v>2138</v>
      </c>
      <c r="B7731" s="38">
        <v>220000</v>
      </c>
      <c r="C7731" t="s">
        <v>2165</v>
      </c>
      <c r="D7731" t="s">
        <v>180</v>
      </c>
    </row>
    <row r="7732" spans="1:4">
      <c r="A7732" s="89" t="s">
        <v>2071</v>
      </c>
      <c r="B7732" s="38">
        <v>212600</v>
      </c>
      <c r="C7732" t="s">
        <v>2165</v>
      </c>
      <c r="D7732" t="s">
        <v>75</v>
      </c>
    </row>
    <row r="7733" spans="1:4">
      <c r="A7733" t="s">
        <v>2115</v>
      </c>
      <c r="B7733" s="38">
        <v>195000</v>
      </c>
      <c r="C7733" t="s">
        <v>2165</v>
      </c>
      <c r="D7733" t="s">
        <v>449</v>
      </c>
    </row>
    <row r="7734" spans="1:4">
      <c r="A7734" t="s">
        <v>2073</v>
      </c>
      <c r="B7734" s="38">
        <v>219000</v>
      </c>
      <c r="C7734" t="s">
        <v>2165</v>
      </c>
      <c r="D7734" t="s">
        <v>53</v>
      </c>
    </row>
    <row r="7735" spans="1:4">
      <c r="A7735" s="89" t="s">
        <v>2093</v>
      </c>
      <c r="B7735" s="38">
        <v>200000</v>
      </c>
      <c r="C7735" t="s">
        <v>2165</v>
      </c>
      <c r="D7735" t="s">
        <v>45</v>
      </c>
    </row>
    <row r="7736" spans="1:4">
      <c r="A7736" s="89" t="s">
        <v>2071</v>
      </c>
      <c r="B7736" s="38">
        <v>200000</v>
      </c>
      <c r="C7736" t="s">
        <v>2165</v>
      </c>
      <c r="D7736" t="s">
        <v>13</v>
      </c>
    </row>
    <row r="7737" spans="1:4">
      <c r="A7737" t="s">
        <v>2073</v>
      </c>
      <c r="B7737" s="38">
        <v>185000</v>
      </c>
      <c r="C7737" t="s">
        <v>2165</v>
      </c>
      <c r="D7737" t="s">
        <v>35</v>
      </c>
    </row>
    <row r="7738" spans="1:4">
      <c r="A7738" s="89" t="s">
        <v>2099</v>
      </c>
      <c r="B7738" s="38">
        <v>200000</v>
      </c>
      <c r="C7738" t="s">
        <v>2165</v>
      </c>
      <c r="D7738" t="s">
        <v>401</v>
      </c>
    </row>
    <row r="7739" spans="1:4">
      <c r="A7739" t="s">
        <v>2115</v>
      </c>
      <c r="B7739" s="38">
        <v>215000</v>
      </c>
      <c r="C7739" t="s">
        <v>2165</v>
      </c>
      <c r="D7739" t="s">
        <v>87</v>
      </c>
    </row>
    <row r="7740" spans="1:4">
      <c r="A7740" t="s">
        <v>2081</v>
      </c>
      <c r="B7740" s="38">
        <v>200000</v>
      </c>
      <c r="C7740" t="s">
        <v>2165</v>
      </c>
      <c r="D7740" t="s">
        <v>146</v>
      </c>
    </row>
    <row r="7741" spans="1:4">
      <c r="A7741" t="s">
        <v>2085</v>
      </c>
      <c r="B7741" s="38">
        <v>215200</v>
      </c>
      <c r="C7741" t="s">
        <v>2165</v>
      </c>
      <c r="D7741" t="s">
        <v>377</v>
      </c>
    </row>
    <row r="7742" spans="1:4">
      <c r="A7742" t="s">
        <v>2145</v>
      </c>
      <c r="B7742" s="38">
        <v>215500</v>
      </c>
      <c r="C7742" t="s">
        <v>2165</v>
      </c>
      <c r="D7742" t="s">
        <v>97</v>
      </c>
    </row>
    <row r="7743" spans="1:4">
      <c r="A7743" t="s">
        <v>2085</v>
      </c>
      <c r="B7743" s="38">
        <v>191000</v>
      </c>
      <c r="C7743" t="s">
        <v>2165</v>
      </c>
      <c r="D7743" t="s">
        <v>41</v>
      </c>
    </row>
    <row r="7744" spans="1:4">
      <c r="A7744" s="89" t="s">
        <v>2070</v>
      </c>
      <c r="B7744" s="38">
        <v>200000</v>
      </c>
      <c r="C7744" t="s">
        <v>2165</v>
      </c>
      <c r="D7744" t="s">
        <v>386</v>
      </c>
    </row>
    <row r="7745" spans="1:4">
      <c r="A7745" t="s">
        <v>2108</v>
      </c>
      <c r="B7745" s="38">
        <v>213000</v>
      </c>
      <c r="C7745" t="s">
        <v>2165</v>
      </c>
      <c r="D7745" t="s">
        <v>21</v>
      </c>
    </row>
    <row r="7746" spans="1:4">
      <c r="A7746" t="s">
        <v>2110</v>
      </c>
      <c r="B7746" s="38">
        <v>215000</v>
      </c>
      <c r="C7746" t="s">
        <v>2165</v>
      </c>
      <c r="D7746" t="s">
        <v>112</v>
      </c>
    </row>
    <row r="7747" spans="1:4">
      <c r="A7747" t="s">
        <v>2114</v>
      </c>
      <c r="B7747" s="38">
        <v>195000</v>
      </c>
      <c r="C7747" t="s">
        <v>2165</v>
      </c>
      <c r="D7747" t="s">
        <v>75</v>
      </c>
    </row>
    <row r="7748" spans="1:4">
      <c r="A7748" s="89" t="s">
        <v>2070</v>
      </c>
      <c r="B7748" s="38">
        <v>180000</v>
      </c>
      <c r="C7748" t="s">
        <v>2165</v>
      </c>
      <c r="D7748" t="s">
        <v>37</v>
      </c>
    </row>
    <row r="7749" spans="1:4">
      <c r="A7749" t="s">
        <v>2118</v>
      </c>
      <c r="B7749" s="38">
        <v>210000</v>
      </c>
      <c r="C7749" t="s">
        <v>2165</v>
      </c>
      <c r="D7749" t="s">
        <v>71</v>
      </c>
    </row>
    <row r="7750" spans="1:4">
      <c r="A7750" s="89" t="s">
        <v>2093</v>
      </c>
      <c r="B7750" s="38">
        <v>220000</v>
      </c>
      <c r="C7750" t="s">
        <v>2165</v>
      </c>
      <c r="D7750" t="s">
        <v>9</v>
      </c>
    </row>
    <row r="7751" spans="1:4">
      <c r="A7751" t="s">
        <v>2103</v>
      </c>
      <c r="B7751" s="38">
        <v>221000</v>
      </c>
      <c r="C7751" t="s">
        <v>2165</v>
      </c>
      <c r="D7751" t="s">
        <v>105</v>
      </c>
    </row>
    <row r="7752" spans="1:4">
      <c r="A7752" s="89" t="s">
        <v>2070</v>
      </c>
      <c r="B7752" s="38">
        <v>260000</v>
      </c>
      <c r="C7752" t="s">
        <v>2165</v>
      </c>
      <c r="D7752" t="s">
        <v>37</v>
      </c>
    </row>
    <row r="7753" spans="1:4">
      <c r="A7753" t="s">
        <v>2106</v>
      </c>
      <c r="B7753" s="38">
        <v>170000</v>
      </c>
      <c r="C7753" t="s">
        <v>2165</v>
      </c>
      <c r="D7753" t="s">
        <v>115</v>
      </c>
    </row>
    <row r="7754" spans="1:4">
      <c r="A7754" t="s">
        <v>2110</v>
      </c>
      <c r="B7754" s="38">
        <v>190000</v>
      </c>
      <c r="C7754" t="s">
        <v>2165</v>
      </c>
      <c r="D7754" t="s">
        <v>45</v>
      </c>
    </row>
    <row r="7755" spans="1:4">
      <c r="A7755" s="89" t="s">
        <v>2070</v>
      </c>
      <c r="B7755" s="38">
        <v>226000</v>
      </c>
      <c r="C7755" t="s">
        <v>2165</v>
      </c>
      <c r="D7755" t="s">
        <v>13</v>
      </c>
    </row>
    <row r="7756" spans="1:4">
      <c r="A7756" s="89" t="s">
        <v>2104</v>
      </c>
      <c r="B7756" s="38">
        <v>205000</v>
      </c>
      <c r="C7756" t="s">
        <v>2165</v>
      </c>
      <c r="D7756" t="s">
        <v>37</v>
      </c>
    </row>
    <row r="7757" spans="1:4">
      <c r="A7757" s="89" t="s">
        <v>2101</v>
      </c>
      <c r="B7757" s="38">
        <v>200000</v>
      </c>
      <c r="C7757" t="s">
        <v>2165</v>
      </c>
      <c r="D7757" t="s">
        <v>356</v>
      </c>
    </row>
    <row r="7758" spans="1:4">
      <c r="A7758" t="s">
        <v>2102</v>
      </c>
      <c r="B7758" s="38">
        <v>200000</v>
      </c>
      <c r="C7758" t="s">
        <v>2165</v>
      </c>
      <c r="D7758" t="s">
        <v>100</v>
      </c>
    </row>
    <row r="7759" spans="1:4">
      <c r="A7759" s="89" t="s">
        <v>2084</v>
      </c>
      <c r="B7759" s="38">
        <v>196000</v>
      </c>
      <c r="C7759" t="s">
        <v>2165</v>
      </c>
      <c r="D7759" t="s">
        <v>155</v>
      </c>
    </row>
    <row r="7760" spans="1:4">
      <c r="A7760" t="s">
        <v>2085</v>
      </c>
      <c r="B7760" s="38">
        <v>214000</v>
      </c>
      <c r="C7760" t="s">
        <v>2165</v>
      </c>
      <c r="D7760" t="s">
        <v>97</v>
      </c>
    </row>
    <row r="7761" spans="1:4">
      <c r="A7761" t="s">
        <v>2103</v>
      </c>
      <c r="B7761" s="38">
        <v>220000</v>
      </c>
      <c r="C7761" t="s">
        <v>2165</v>
      </c>
      <c r="D7761" t="s">
        <v>10</v>
      </c>
    </row>
    <row r="7762" spans="1:4">
      <c r="A7762" s="89" t="s">
        <v>2121</v>
      </c>
      <c r="B7762" s="38">
        <v>260000</v>
      </c>
      <c r="C7762" t="s">
        <v>2165</v>
      </c>
      <c r="D7762" t="s">
        <v>41</v>
      </c>
    </row>
    <row r="7763" spans="1:4">
      <c r="A7763" t="s">
        <v>2075</v>
      </c>
      <c r="B7763" s="38">
        <v>200000</v>
      </c>
      <c r="C7763" t="s">
        <v>2165</v>
      </c>
      <c r="D7763" t="s">
        <v>984</v>
      </c>
    </row>
    <row r="7764" spans="1:4">
      <c r="A7764" t="s">
        <v>2114</v>
      </c>
      <c r="B7764" s="38">
        <v>206000</v>
      </c>
      <c r="C7764" t="s">
        <v>2165</v>
      </c>
      <c r="D7764" t="s">
        <v>72</v>
      </c>
    </row>
    <row r="7765" spans="1:4">
      <c r="A7765" s="89" t="s">
        <v>2101</v>
      </c>
      <c r="B7765" s="38">
        <v>210000</v>
      </c>
      <c r="C7765" t="s">
        <v>2165</v>
      </c>
      <c r="D7765" t="s">
        <v>213</v>
      </c>
    </row>
    <row r="7766" spans="1:4">
      <c r="A7766" s="89" t="s">
        <v>2071</v>
      </c>
      <c r="B7766" s="38">
        <v>195000</v>
      </c>
      <c r="C7766" t="s">
        <v>2165</v>
      </c>
      <c r="D7766" t="s">
        <v>66</v>
      </c>
    </row>
    <row r="7767" spans="1:4">
      <c r="A7767" s="89" t="s">
        <v>2101</v>
      </c>
      <c r="B7767" s="38">
        <v>221000</v>
      </c>
      <c r="C7767" t="s">
        <v>2165</v>
      </c>
      <c r="D7767" t="s">
        <v>32</v>
      </c>
    </row>
    <row r="7768" spans="1:4">
      <c r="A7768" s="89" t="s">
        <v>2079</v>
      </c>
      <c r="B7768" s="38">
        <v>212500</v>
      </c>
      <c r="C7768" t="s">
        <v>2165</v>
      </c>
      <c r="D7768" t="s">
        <v>46</v>
      </c>
    </row>
    <row r="7769" spans="1:4">
      <c r="A7769" s="89" t="s">
        <v>2121</v>
      </c>
      <c r="B7769" s="38">
        <v>212990</v>
      </c>
      <c r="C7769" t="s">
        <v>2165</v>
      </c>
      <c r="D7769" t="s">
        <v>250</v>
      </c>
    </row>
    <row r="7770" spans="1:4">
      <c r="A7770" s="89" t="s">
        <v>2070</v>
      </c>
      <c r="B7770" s="38">
        <v>195000</v>
      </c>
      <c r="C7770" t="s">
        <v>2165</v>
      </c>
      <c r="D7770" t="s">
        <v>32</v>
      </c>
    </row>
    <row r="7771" spans="1:4">
      <c r="A7771" s="89" t="s">
        <v>2099</v>
      </c>
      <c r="B7771" s="38">
        <v>210000</v>
      </c>
      <c r="C7771" t="s">
        <v>2165</v>
      </c>
      <c r="D7771" t="s">
        <v>87</v>
      </c>
    </row>
    <row r="7772" spans="1:4">
      <c r="A7772" t="s">
        <v>2085</v>
      </c>
      <c r="B7772" s="38">
        <v>190000</v>
      </c>
      <c r="C7772" t="s">
        <v>2165</v>
      </c>
      <c r="D7772" t="s">
        <v>169</v>
      </c>
    </row>
    <row r="7773" spans="1:4">
      <c r="A7773" s="89" t="s">
        <v>2071</v>
      </c>
      <c r="B7773" s="38">
        <v>212000</v>
      </c>
      <c r="C7773" t="s">
        <v>2165</v>
      </c>
      <c r="D7773" t="s">
        <v>9</v>
      </c>
    </row>
    <row r="7774" spans="1:4">
      <c r="A7774" t="s">
        <v>2110</v>
      </c>
      <c r="B7774" s="38">
        <v>212500</v>
      </c>
      <c r="C7774" t="s">
        <v>2165</v>
      </c>
      <c r="D7774" t="s">
        <v>9</v>
      </c>
    </row>
    <row r="7775" spans="1:4">
      <c r="A7775" s="89" t="s">
        <v>2070</v>
      </c>
      <c r="B7775" s="38">
        <v>205000</v>
      </c>
      <c r="C7775" t="s">
        <v>2165</v>
      </c>
      <c r="D7775" t="s">
        <v>98</v>
      </c>
    </row>
    <row r="7776" spans="1:4">
      <c r="A7776" s="89" t="s">
        <v>2121</v>
      </c>
      <c r="B7776" s="38">
        <v>205000</v>
      </c>
      <c r="C7776" t="s">
        <v>2165</v>
      </c>
      <c r="D7776" t="s">
        <v>13</v>
      </c>
    </row>
    <row r="7777" spans="1:4">
      <c r="A7777" t="s">
        <v>2146</v>
      </c>
      <c r="B7777" s="38">
        <v>200000</v>
      </c>
      <c r="C7777" t="s">
        <v>2165</v>
      </c>
      <c r="D7777" t="s">
        <v>9</v>
      </c>
    </row>
    <row r="7778" spans="1:4">
      <c r="A7778" t="s">
        <v>2085</v>
      </c>
      <c r="B7778" s="38">
        <v>202000</v>
      </c>
      <c r="C7778" t="s">
        <v>2165</v>
      </c>
      <c r="D7778" t="s">
        <v>92</v>
      </c>
    </row>
    <row r="7779" spans="1:4">
      <c r="A7779" t="s">
        <v>2085</v>
      </c>
      <c r="B7779" s="38">
        <v>210000</v>
      </c>
      <c r="C7779" t="s">
        <v>2165</v>
      </c>
      <c r="D7779" t="s">
        <v>58</v>
      </c>
    </row>
    <row r="7780" spans="1:4">
      <c r="A7780" t="s">
        <v>2107</v>
      </c>
      <c r="B7780" s="38">
        <v>250000</v>
      </c>
      <c r="C7780" t="s">
        <v>2165</v>
      </c>
      <c r="D7780" t="s">
        <v>48</v>
      </c>
    </row>
    <row r="7781" spans="1:4">
      <c r="A7781" s="89" t="s">
        <v>2117</v>
      </c>
      <c r="B7781" s="38">
        <v>222500</v>
      </c>
      <c r="C7781" t="s">
        <v>2165</v>
      </c>
      <c r="D7781" t="s">
        <v>855</v>
      </c>
    </row>
    <row r="7782" spans="1:4">
      <c r="A7782" t="s">
        <v>2085</v>
      </c>
      <c r="B7782" s="38">
        <v>215000</v>
      </c>
      <c r="C7782" t="s">
        <v>2165</v>
      </c>
      <c r="D7782" t="s">
        <v>97</v>
      </c>
    </row>
    <row r="7783" spans="1:4">
      <c r="A7783" t="s">
        <v>2145</v>
      </c>
      <c r="B7783" s="38">
        <v>211000</v>
      </c>
      <c r="C7783" t="s">
        <v>2165</v>
      </c>
      <c r="D7783" t="s">
        <v>58</v>
      </c>
    </row>
    <row r="7784" spans="1:4">
      <c r="A7784" t="s">
        <v>2145</v>
      </c>
      <c r="B7784" s="38">
        <v>214000</v>
      </c>
      <c r="C7784" t="s">
        <v>2165</v>
      </c>
      <c r="D7784" t="s">
        <v>169</v>
      </c>
    </row>
    <row r="7785" spans="1:4">
      <c r="A7785" s="89" t="s">
        <v>2084</v>
      </c>
      <c r="B7785" s="38">
        <v>205000</v>
      </c>
      <c r="C7785" t="s">
        <v>2165</v>
      </c>
      <c r="D7785" t="s">
        <v>32</v>
      </c>
    </row>
    <row r="7786" spans="1:4">
      <c r="A7786" s="89" t="s">
        <v>2099</v>
      </c>
      <c r="B7786" s="38">
        <v>210000</v>
      </c>
      <c r="C7786" t="s">
        <v>2165</v>
      </c>
      <c r="D7786" t="s">
        <v>32</v>
      </c>
    </row>
    <row r="7787" spans="1:4">
      <c r="A7787" t="s">
        <v>2113</v>
      </c>
      <c r="B7787" s="38">
        <v>216000</v>
      </c>
      <c r="C7787" t="s">
        <v>2165</v>
      </c>
      <c r="D7787" t="s">
        <v>14</v>
      </c>
    </row>
    <row r="7788" spans="1:4">
      <c r="A7788" t="s">
        <v>2110</v>
      </c>
      <c r="B7788" s="38">
        <v>200000</v>
      </c>
      <c r="C7788" t="s">
        <v>2165</v>
      </c>
      <c r="D7788" t="s">
        <v>32</v>
      </c>
    </row>
    <row r="7789" spans="1:4">
      <c r="A7789" s="89" t="s">
        <v>2079</v>
      </c>
      <c r="B7789" s="38">
        <v>195000</v>
      </c>
      <c r="C7789" t="s">
        <v>2165</v>
      </c>
      <c r="D7789" t="s">
        <v>20</v>
      </c>
    </row>
    <row r="7790" spans="1:4">
      <c r="A7790" t="s">
        <v>2124</v>
      </c>
      <c r="B7790" s="38">
        <v>190000</v>
      </c>
      <c r="C7790" t="s">
        <v>2165</v>
      </c>
      <c r="D7790" t="s">
        <v>45</v>
      </c>
    </row>
    <row r="7791" spans="1:4">
      <c r="A7791" s="89" t="s">
        <v>2101</v>
      </c>
      <c r="B7791" s="38">
        <v>212201</v>
      </c>
      <c r="C7791" t="s">
        <v>2165</v>
      </c>
      <c r="D7791" t="s">
        <v>81</v>
      </c>
    </row>
    <row r="7792" spans="1:4">
      <c r="A7792" s="89" t="s">
        <v>2079</v>
      </c>
      <c r="B7792" s="38">
        <v>207500</v>
      </c>
      <c r="C7792" t="s">
        <v>2165</v>
      </c>
      <c r="D7792" t="s">
        <v>129</v>
      </c>
    </row>
    <row r="7793" spans="1:4">
      <c r="A7793" s="89" t="s">
        <v>2101</v>
      </c>
      <c r="B7793" s="38">
        <v>200000</v>
      </c>
      <c r="C7793" t="s">
        <v>2165</v>
      </c>
      <c r="D7793" t="s">
        <v>20</v>
      </c>
    </row>
    <row r="7794" spans="1:4">
      <c r="A7794" t="s">
        <v>2113</v>
      </c>
      <c r="B7794" s="38">
        <v>225000</v>
      </c>
      <c r="C7794" t="s">
        <v>2165</v>
      </c>
      <c r="D7794" t="s">
        <v>66</v>
      </c>
    </row>
    <row r="7795" spans="1:4">
      <c r="A7795" t="s">
        <v>2067</v>
      </c>
      <c r="B7795" s="38">
        <v>175000</v>
      </c>
      <c r="C7795" t="s">
        <v>2165</v>
      </c>
      <c r="D7795" t="s">
        <v>57</v>
      </c>
    </row>
    <row r="7796" spans="1:4">
      <c r="A7796" s="89" t="s">
        <v>2071</v>
      </c>
      <c r="B7796" s="38">
        <v>185000</v>
      </c>
      <c r="C7796" t="s">
        <v>2165</v>
      </c>
      <c r="D7796" t="s">
        <v>37</v>
      </c>
    </row>
    <row r="7797" spans="1:4">
      <c r="A7797" s="89" t="s">
        <v>2084</v>
      </c>
      <c r="B7797" s="38">
        <v>245000</v>
      </c>
      <c r="C7797" t="s">
        <v>2165</v>
      </c>
      <c r="D7797" t="s">
        <v>9</v>
      </c>
    </row>
    <row r="7798" spans="1:4">
      <c r="A7798" t="s">
        <v>2115</v>
      </c>
      <c r="B7798" s="38">
        <v>190000</v>
      </c>
      <c r="C7798" t="s">
        <v>2165</v>
      </c>
      <c r="D7798" t="s">
        <v>9</v>
      </c>
    </row>
    <row r="7799" spans="1:4">
      <c r="A7799" s="89" t="s">
        <v>2099</v>
      </c>
      <c r="B7799" s="38">
        <v>187690</v>
      </c>
      <c r="C7799" t="s">
        <v>2165</v>
      </c>
      <c r="D7799" t="s">
        <v>61</v>
      </c>
    </row>
    <row r="7800" spans="1:4">
      <c r="A7800" s="89" t="s">
        <v>2105</v>
      </c>
      <c r="B7800" s="38">
        <v>179000</v>
      </c>
      <c r="C7800" t="s">
        <v>2165</v>
      </c>
      <c r="D7800" t="s">
        <v>20</v>
      </c>
    </row>
    <row r="7801" spans="1:4">
      <c r="A7801" s="89" t="s">
        <v>2104</v>
      </c>
      <c r="B7801" s="38">
        <v>216000</v>
      </c>
      <c r="C7801" t="s">
        <v>2165</v>
      </c>
      <c r="D7801" t="s">
        <v>21</v>
      </c>
    </row>
    <row r="7802" spans="1:4">
      <c r="A7802" s="89" t="s">
        <v>2070</v>
      </c>
      <c r="B7802" s="38">
        <v>205000</v>
      </c>
      <c r="C7802" t="s">
        <v>2165</v>
      </c>
      <c r="D7802" t="s">
        <v>159</v>
      </c>
    </row>
    <row r="7803" spans="1:4">
      <c r="A7803" s="89" t="s">
        <v>2121</v>
      </c>
      <c r="B7803" s="38">
        <v>213300</v>
      </c>
      <c r="C7803" t="s">
        <v>2165</v>
      </c>
      <c r="D7803" t="s">
        <v>500</v>
      </c>
    </row>
    <row r="7804" spans="1:4">
      <c r="A7804" s="89" t="s">
        <v>2071</v>
      </c>
      <c r="B7804" s="38">
        <v>210000</v>
      </c>
      <c r="C7804" t="s">
        <v>2165</v>
      </c>
      <c r="D7804" t="s">
        <v>75</v>
      </c>
    </row>
    <row r="7805" spans="1:4">
      <c r="A7805" t="s">
        <v>2090</v>
      </c>
      <c r="B7805" s="38">
        <v>205000</v>
      </c>
      <c r="C7805" t="s">
        <v>2165</v>
      </c>
      <c r="D7805" t="s">
        <v>27</v>
      </c>
    </row>
    <row r="7806" spans="1:4">
      <c r="A7806" s="89" t="s">
        <v>2117</v>
      </c>
      <c r="B7806" s="38">
        <v>230000</v>
      </c>
      <c r="C7806" t="s">
        <v>2165</v>
      </c>
      <c r="D7806" t="s">
        <v>145</v>
      </c>
    </row>
    <row r="7807" spans="1:4">
      <c r="A7807" t="s">
        <v>2107</v>
      </c>
      <c r="B7807" s="38">
        <v>165000</v>
      </c>
      <c r="C7807" t="s">
        <v>2165</v>
      </c>
      <c r="D7807" t="s">
        <v>41</v>
      </c>
    </row>
    <row r="7808" spans="1:4">
      <c r="A7808" s="89" t="s">
        <v>2093</v>
      </c>
      <c r="B7808" s="38">
        <v>204000</v>
      </c>
      <c r="C7808" t="s">
        <v>2165</v>
      </c>
      <c r="D7808" t="s">
        <v>28</v>
      </c>
    </row>
    <row r="7809" spans="1:4">
      <c r="A7809" s="89" t="s">
        <v>2104</v>
      </c>
      <c r="B7809" s="38">
        <v>215000</v>
      </c>
      <c r="C7809" t="s">
        <v>2165</v>
      </c>
      <c r="D7809" t="s">
        <v>238</v>
      </c>
    </row>
    <row r="7810" spans="1:4">
      <c r="A7810" s="89" t="s">
        <v>2093</v>
      </c>
      <c r="B7810" s="38">
        <v>197500</v>
      </c>
      <c r="C7810" t="s">
        <v>2165</v>
      </c>
      <c r="D7810" t="s">
        <v>178</v>
      </c>
    </row>
    <row r="7811" spans="1:4">
      <c r="A7811" s="89" t="s">
        <v>2104</v>
      </c>
      <c r="B7811" s="38">
        <v>217500</v>
      </c>
      <c r="C7811" t="s">
        <v>2165</v>
      </c>
      <c r="D7811" t="s">
        <v>14</v>
      </c>
    </row>
    <row r="7812" spans="1:4">
      <c r="A7812" t="s">
        <v>2078</v>
      </c>
      <c r="B7812" s="38">
        <v>190000</v>
      </c>
      <c r="C7812" t="s">
        <v>2165</v>
      </c>
      <c r="D7812" t="s">
        <v>371</v>
      </c>
    </row>
    <row r="7813" spans="1:4">
      <c r="A7813" s="89" t="s">
        <v>2104</v>
      </c>
      <c r="B7813" s="38">
        <v>185000</v>
      </c>
      <c r="C7813" t="s">
        <v>2165</v>
      </c>
      <c r="D7813" t="s">
        <v>81</v>
      </c>
    </row>
    <row r="7814" spans="1:4">
      <c r="A7814" s="89" t="s">
        <v>2071</v>
      </c>
      <c r="B7814" s="38">
        <v>225000</v>
      </c>
      <c r="C7814" t="s">
        <v>2165</v>
      </c>
      <c r="D7814" t="s">
        <v>411</v>
      </c>
    </row>
    <row r="7815" spans="1:4">
      <c r="A7815" t="s">
        <v>2085</v>
      </c>
      <c r="B7815" s="38">
        <v>200000</v>
      </c>
      <c r="C7815" t="s">
        <v>2165</v>
      </c>
      <c r="D7815" t="s">
        <v>54</v>
      </c>
    </row>
    <row r="7816" spans="1:4">
      <c r="A7816" s="89" t="s">
        <v>2071</v>
      </c>
      <c r="B7816" s="38">
        <v>202500</v>
      </c>
      <c r="C7816" t="s">
        <v>2165</v>
      </c>
      <c r="D7816" t="s">
        <v>75</v>
      </c>
    </row>
    <row r="7817" spans="1:4">
      <c r="A7817" t="s">
        <v>2110</v>
      </c>
      <c r="B7817" s="38">
        <v>150000</v>
      </c>
      <c r="C7817" t="s">
        <v>2165</v>
      </c>
      <c r="D7817" t="s">
        <v>75</v>
      </c>
    </row>
    <row r="7818" spans="1:4">
      <c r="A7818" s="89" t="s">
        <v>2071</v>
      </c>
      <c r="B7818" s="38">
        <v>210000</v>
      </c>
      <c r="C7818" t="s">
        <v>2165</v>
      </c>
      <c r="D7818" t="s">
        <v>9</v>
      </c>
    </row>
    <row r="7819" spans="1:4">
      <c r="A7819" s="89" t="s">
        <v>2084</v>
      </c>
      <c r="B7819" s="38">
        <v>195000</v>
      </c>
      <c r="C7819" t="s">
        <v>2165</v>
      </c>
      <c r="D7819" t="s">
        <v>9</v>
      </c>
    </row>
    <row r="7820" spans="1:4">
      <c r="A7820" s="89" t="s">
        <v>2101</v>
      </c>
      <c r="B7820" s="38">
        <v>226000</v>
      </c>
      <c r="C7820" t="s">
        <v>2165</v>
      </c>
      <c r="D7820" t="s">
        <v>38</v>
      </c>
    </row>
    <row r="7821" spans="1:4">
      <c r="A7821" s="89" t="s">
        <v>2101</v>
      </c>
      <c r="B7821" s="38">
        <v>195000</v>
      </c>
      <c r="C7821" t="s">
        <v>2165</v>
      </c>
      <c r="D7821" t="s">
        <v>14</v>
      </c>
    </row>
    <row r="7822" spans="1:4">
      <c r="A7822" t="s">
        <v>2113</v>
      </c>
      <c r="B7822" s="38">
        <v>227770</v>
      </c>
      <c r="C7822" t="s">
        <v>2165</v>
      </c>
      <c r="D7822" t="s">
        <v>74</v>
      </c>
    </row>
    <row r="7823" spans="1:4">
      <c r="A7823" t="s">
        <v>2091</v>
      </c>
      <c r="B7823" s="38">
        <v>219500</v>
      </c>
      <c r="C7823" t="s">
        <v>2165</v>
      </c>
      <c r="D7823" t="s">
        <v>36</v>
      </c>
    </row>
    <row r="7824" spans="1:4">
      <c r="A7824" s="89" t="s">
        <v>2093</v>
      </c>
      <c r="B7824" s="38">
        <v>155000</v>
      </c>
      <c r="C7824" t="s">
        <v>2165</v>
      </c>
      <c r="D7824" t="s">
        <v>32</v>
      </c>
    </row>
    <row r="7825" spans="1:4">
      <c r="A7825" t="s">
        <v>2087</v>
      </c>
      <c r="B7825" s="38">
        <v>220000</v>
      </c>
      <c r="C7825" t="s">
        <v>2165</v>
      </c>
      <c r="D7825" t="s">
        <v>180</v>
      </c>
    </row>
    <row r="7826" spans="1:4">
      <c r="A7826" t="s">
        <v>2102</v>
      </c>
      <c r="B7826" s="38">
        <v>228000</v>
      </c>
      <c r="C7826" t="s">
        <v>2165</v>
      </c>
      <c r="D7826" t="s">
        <v>103</v>
      </c>
    </row>
    <row r="7827" spans="1:4">
      <c r="A7827" t="s">
        <v>2106</v>
      </c>
      <c r="B7827" s="38">
        <v>225000</v>
      </c>
      <c r="C7827" t="s">
        <v>2165</v>
      </c>
      <c r="D7827" t="s">
        <v>37</v>
      </c>
    </row>
    <row r="7828" spans="1:4">
      <c r="A7828" s="89" t="s">
        <v>2070</v>
      </c>
      <c r="B7828" s="38">
        <v>227000</v>
      </c>
      <c r="C7828" t="s">
        <v>2165</v>
      </c>
      <c r="D7828" t="s">
        <v>9</v>
      </c>
    </row>
    <row r="7829" spans="1:4">
      <c r="A7829" s="89" t="s">
        <v>2104</v>
      </c>
      <c r="B7829" s="38">
        <v>215000</v>
      </c>
      <c r="C7829" t="s">
        <v>2165</v>
      </c>
      <c r="D7829" t="s">
        <v>45</v>
      </c>
    </row>
    <row r="7830" spans="1:4">
      <c r="A7830" s="89" t="s">
        <v>2099</v>
      </c>
      <c r="B7830" s="38">
        <v>210000</v>
      </c>
      <c r="C7830" t="s">
        <v>2165</v>
      </c>
      <c r="D7830" t="s">
        <v>66</v>
      </c>
    </row>
    <row r="7831" spans="1:4">
      <c r="A7831" s="89" t="s">
        <v>2104</v>
      </c>
      <c r="B7831" s="38">
        <v>215000</v>
      </c>
      <c r="C7831" t="s">
        <v>2165</v>
      </c>
      <c r="D7831" t="s">
        <v>20</v>
      </c>
    </row>
    <row r="7832" spans="1:4">
      <c r="A7832" s="89" t="s">
        <v>2070</v>
      </c>
      <c r="B7832" s="38">
        <v>229000</v>
      </c>
      <c r="C7832" t="s">
        <v>2165</v>
      </c>
      <c r="D7832" t="s">
        <v>37</v>
      </c>
    </row>
    <row r="7833" spans="1:4">
      <c r="A7833" t="s">
        <v>2102</v>
      </c>
      <c r="B7833" s="38">
        <v>215000</v>
      </c>
      <c r="C7833" t="s">
        <v>2165</v>
      </c>
      <c r="D7833" t="s">
        <v>199</v>
      </c>
    </row>
    <row r="7834" spans="1:4">
      <c r="A7834" t="s">
        <v>2102</v>
      </c>
      <c r="B7834" s="38">
        <v>220000</v>
      </c>
      <c r="C7834" t="s">
        <v>2165</v>
      </c>
      <c r="D7834" t="s">
        <v>9</v>
      </c>
    </row>
    <row r="7835" spans="1:4">
      <c r="A7835" s="89" t="s">
        <v>2098</v>
      </c>
      <c r="B7835" s="38">
        <v>216000</v>
      </c>
      <c r="C7835" t="s">
        <v>2165</v>
      </c>
      <c r="D7835" t="s">
        <v>57</v>
      </c>
    </row>
    <row r="7836" spans="1:4">
      <c r="A7836" s="89" t="s">
        <v>2084</v>
      </c>
      <c r="B7836" s="38">
        <v>215000</v>
      </c>
      <c r="C7836" t="s">
        <v>2165</v>
      </c>
      <c r="D7836" t="s">
        <v>151</v>
      </c>
    </row>
    <row r="7837" spans="1:4">
      <c r="A7837" t="s">
        <v>2085</v>
      </c>
      <c r="B7837" s="38">
        <v>220000</v>
      </c>
      <c r="C7837" t="s">
        <v>2165</v>
      </c>
      <c r="D7837" t="s">
        <v>238</v>
      </c>
    </row>
    <row r="7838" spans="1:4">
      <c r="A7838" s="89" t="s">
        <v>2070</v>
      </c>
      <c r="B7838" s="38">
        <v>229000</v>
      </c>
      <c r="C7838" t="s">
        <v>2165</v>
      </c>
      <c r="D7838" t="s">
        <v>37</v>
      </c>
    </row>
    <row r="7839" spans="1:4">
      <c r="A7839" s="89" t="s">
        <v>2098</v>
      </c>
      <c r="B7839" s="38">
        <v>198000</v>
      </c>
      <c r="C7839" t="s">
        <v>2165</v>
      </c>
      <c r="D7839" t="s">
        <v>148</v>
      </c>
    </row>
    <row r="7840" spans="1:4">
      <c r="A7840" s="89" t="s">
        <v>2071</v>
      </c>
      <c r="B7840" s="38">
        <v>205000</v>
      </c>
      <c r="C7840" t="s">
        <v>2165</v>
      </c>
      <c r="D7840" t="s">
        <v>13</v>
      </c>
    </row>
    <row r="7841" spans="1:4">
      <c r="A7841" t="s">
        <v>2097</v>
      </c>
      <c r="B7841" s="38">
        <v>200000</v>
      </c>
      <c r="C7841" t="s">
        <v>2165</v>
      </c>
      <c r="D7841" t="s">
        <v>41</v>
      </c>
    </row>
    <row r="7842" spans="1:4">
      <c r="A7842" s="89" t="s">
        <v>2071</v>
      </c>
      <c r="B7842" s="38">
        <v>190000</v>
      </c>
      <c r="C7842" t="s">
        <v>2165</v>
      </c>
      <c r="D7842" t="s">
        <v>32</v>
      </c>
    </row>
    <row r="7843" spans="1:4">
      <c r="A7843" t="s">
        <v>2077</v>
      </c>
      <c r="B7843" s="38">
        <v>205000</v>
      </c>
      <c r="C7843" t="s">
        <v>2165</v>
      </c>
      <c r="D7843" t="s">
        <v>466</v>
      </c>
    </row>
    <row r="7844" spans="1:4">
      <c r="A7844" s="89" t="s">
        <v>2099</v>
      </c>
      <c r="B7844" s="38">
        <v>202500</v>
      </c>
      <c r="C7844" t="s">
        <v>2165</v>
      </c>
      <c r="D7844" t="s">
        <v>48</v>
      </c>
    </row>
    <row r="7845" spans="1:4">
      <c r="A7845" s="89" t="s">
        <v>2101</v>
      </c>
      <c r="B7845" s="38">
        <v>222500</v>
      </c>
      <c r="C7845" t="s">
        <v>2165</v>
      </c>
      <c r="D7845" t="s">
        <v>14</v>
      </c>
    </row>
    <row r="7846" spans="1:4">
      <c r="A7846" s="89" t="s">
        <v>2098</v>
      </c>
      <c r="B7846" s="38">
        <v>218000</v>
      </c>
      <c r="C7846" t="s">
        <v>2165</v>
      </c>
      <c r="D7846" t="s">
        <v>66</v>
      </c>
    </row>
    <row r="7847" spans="1:4">
      <c r="A7847" t="s">
        <v>2146</v>
      </c>
      <c r="B7847" s="38">
        <v>213000</v>
      </c>
      <c r="C7847" t="s">
        <v>2165</v>
      </c>
      <c r="D7847" t="s">
        <v>275</v>
      </c>
    </row>
    <row r="7848" spans="1:4">
      <c r="A7848" s="89" t="s">
        <v>2093</v>
      </c>
      <c r="B7848" s="38">
        <v>227900</v>
      </c>
      <c r="C7848" t="s">
        <v>2165</v>
      </c>
      <c r="D7848" t="s">
        <v>16</v>
      </c>
    </row>
    <row r="7849" spans="1:4">
      <c r="A7849" t="s">
        <v>2133</v>
      </c>
      <c r="B7849" s="38">
        <v>219000</v>
      </c>
      <c r="C7849" t="s">
        <v>2165</v>
      </c>
      <c r="D7849" t="s">
        <v>29</v>
      </c>
    </row>
    <row r="7850" spans="1:4">
      <c r="A7850" s="89" t="s">
        <v>2070</v>
      </c>
      <c r="B7850" s="38">
        <v>209000</v>
      </c>
      <c r="C7850" t="s">
        <v>2165</v>
      </c>
      <c r="D7850" t="s">
        <v>379</v>
      </c>
    </row>
    <row r="7851" spans="1:4">
      <c r="A7851" s="89" t="s">
        <v>2079</v>
      </c>
      <c r="B7851" s="38">
        <v>200000</v>
      </c>
      <c r="C7851" t="s">
        <v>2165</v>
      </c>
      <c r="D7851" t="s">
        <v>82</v>
      </c>
    </row>
    <row r="7852" spans="1:4">
      <c r="A7852" s="89" t="s">
        <v>2079</v>
      </c>
      <c r="B7852" s="38">
        <v>210000</v>
      </c>
      <c r="C7852" t="s">
        <v>2165</v>
      </c>
      <c r="D7852" t="s">
        <v>66</v>
      </c>
    </row>
    <row r="7853" spans="1:4">
      <c r="A7853" s="89" t="s">
        <v>2070</v>
      </c>
      <c r="B7853" s="38">
        <v>220000</v>
      </c>
      <c r="C7853" t="s">
        <v>2165</v>
      </c>
      <c r="D7853" t="s">
        <v>9</v>
      </c>
    </row>
    <row r="7854" spans="1:4">
      <c r="A7854" t="s">
        <v>2103</v>
      </c>
      <c r="B7854" s="38">
        <v>235000</v>
      </c>
      <c r="C7854" t="s">
        <v>2165</v>
      </c>
      <c r="D7854" t="s">
        <v>37</v>
      </c>
    </row>
    <row r="7855" spans="1:4">
      <c r="A7855" s="89" t="s">
        <v>2112</v>
      </c>
      <c r="B7855" s="38">
        <v>195000</v>
      </c>
      <c r="C7855" t="s">
        <v>2165</v>
      </c>
      <c r="D7855" t="s">
        <v>66</v>
      </c>
    </row>
    <row r="7856" spans="1:4">
      <c r="A7856" s="89" t="s">
        <v>2099</v>
      </c>
      <c r="B7856" s="38">
        <v>190000</v>
      </c>
      <c r="C7856" t="s">
        <v>2165</v>
      </c>
      <c r="D7856" t="s">
        <v>9</v>
      </c>
    </row>
    <row r="7857" spans="1:4">
      <c r="A7857" t="s">
        <v>2108</v>
      </c>
      <c r="B7857" s="38">
        <v>235000</v>
      </c>
      <c r="C7857" t="s">
        <v>2165</v>
      </c>
      <c r="D7857" t="s">
        <v>19</v>
      </c>
    </row>
    <row r="7858" spans="1:4">
      <c r="A7858" s="89" t="s">
        <v>2098</v>
      </c>
      <c r="B7858" s="38">
        <v>215000</v>
      </c>
      <c r="C7858" t="s">
        <v>2165</v>
      </c>
      <c r="D7858" t="s">
        <v>57</v>
      </c>
    </row>
    <row r="7859" spans="1:4">
      <c r="A7859" t="s">
        <v>2138</v>
      </c>
      <c r="B7859" s="38">
        <v>229900</v>
      </c>
      <c r="C7859" t="s">
        <v>2165</v>
      </c>
      <c r="D7859" t="s">
        <v>54</v>
      </c>
    </row>
    <row r="7860" spans="1:4">
      <c r="A7860" t="s">
        <v>2108</v>
      </c>
      <c r="B7860" s="38">
        <v>218000</v>
      </c>
      <c r="C7860" t="s">
        <v>2165</v>
      </c>
      <c r="D7860" t="s">
        <v>238</v>
      </c>
    </row>
    <row r="7861" spans="1:4">
      <c r="A7861" t="s">
        <v>2130</v>
      </c>
      <c r="B7861" s="38">
        <v>199000</v>
      </c>
      <c r="C7861" t="s">
        <v>2165</v>
      </c>
      <c r="D7861" t="s">
        <v>61</v>
      </c>
    </row>
    <row r="7862" spans="1:4">
      <c r="A7862" t="s">
        <v>2085</v>
      </c>
      <c r="B7862" s="38">
        <v>190000</v>
      </c>
      <c r="C7862" t="s">
        <v>2165</v>
      </c>
      <c r="D7862" t="s">
        <v>58</v>
      </c>
    </row>
    <row r="7863" spans="1:4">
      <c r="A7863" t="s">
        <v>2073</v>
      </c>
      <c r="B7863" s="38">
        <v>229900</v>
      </c>
      <c r="C7863" t="s">
        <v>2165</v>
      </c>
      <c r="D7863" t="s">
        <v>12</v>
      </c>
    </row>
    <row r="7864" spans="1:4">
      <c r="A7864" s="89" t="s">
        <v>2079</v>
      </c>
      <c r="B7864" s="38">
        <v>200000</v>
      </c>
      <c r="C7864" t="s">
        <v>2165</v>
      </c>
      <c r="D7864" t="s">
        <v>54</v>
      </c>
    </row>
    <row r="7865" spans="1:4">
      <c r="A7865" s="89" t="s">
        <v>2070</v>
      </c>
      <c r="B7865" s="38">
        <v>200000</v>
      </c>
      <c r="C7865" t="s">
        <v>2165</v>
      </c>
      <c r="D7865" t="s">
        <v>37</v>
      </c>
    </row>
    <row r="7866" spans="1:4">
      <c r="A7866" s="89" t="s">
        <v>2079</v>
      </c>
      <c r="B7866" s="38">
        <v>210000</v>
      </c>
      <c r="C7866" t="s">
        <v>2165</v>
      </c>
      <c r="D7866" t="s">
        <v>64</v>
      </c>
    </row>
    <row r="7867" spans="1:4">
      <c r="A7867" t="s">
        <v>2102</v>
      </c>
      <c r="B7867" s="38">
        <v>225650</v>
      </c>
      <c r="C7867" t="s">
        <v>2165</v>
      </c>
      <c r="D7867" t="s">
        <v>243</v>
      </c>
    </row>
    <row r="7868" spans="1:4">
      <c r="A7868" s="89" t="s">
        <v>2070</v>
      </c>
      <c r="B7868" s="38">
        <v>190000</v>
      </c>
      <c r="C7868" t="s">
        <v>2165</v>
      </c>
      <c r="D7868" t="s">
        <v>66</v>
      </c>
    </row>
    <row r="7869" spans="1:4">
      <c r="A7869" t="s">
        <v>2075</v>
      </c>
      <c r="B7869" s="38">
        <v>190000</v>
      </c>
      <c r="C7869" t="s">
        <v>2165</v>
      </c>
      <c r="D7869" t="s">
        <v>24</v>
      </c>
    </row>
    <row r="7870" spans="1:4">
      <c r="A7870" s="89" t="s">
        <v>2070</v>
      </c>
      <c r="B7870" s="38">
        <v>200000</v>
      </c>
      <c r="C7870" t="s">
        <v>2165</v>
      </c>
      <c r="D7870" t="s">
        <v>69</v>
      </c>
    </row>
    <row r="7871" spans="1:4">
      <c r="A7871" s="89" t="s">
        <v>2101</v>
      </c>
      <c r="B7871" s="38">
        <v>200000</v>
      </c>
      <c r="C7871" t="s">
        <v>2165</v>
      </c>
      <c r="D7871" t="s">
        <v>9</v>
      </c>
    </row>
    <row r="7872" spans="1:4">
      <c r="A7872" s="89" t="s">
        <v>2104</v>
      </c>
      <c r="B7872" s="38">
        <v>216000</v>
      </c>
      <c r="C7872" t="s">
        <v>2165</v>
      </c>
      <c r="D7872" t="s">
        <v>9</v>
      </c>
    </row>
    <row r="7873" spans="1:4">
      <c r="A7873" s="89" t="s">
        <v>2070</v>
      </c>
      <c r="B7873" s="38">
        <v>210000</v>
      </c>
      <c r="C7873" t="s">
        <v>2165</v>
      </c>
      <c r="D7873" t="s">
        <v>45</v>
      </c>
    </row>
    <row r="7874" spans="1:4">
      <c r="A7874" s="89" t="s">
        <v>2104</v>
      </c>
      <c r="B7874" s="38">
        <v>199000</v>
      </c>
      <c r="C7874" t="s">
        <v>2165</v>
      </c>
      <c r="D7874" t="s">
        <v>58</v>
      </c>
    </row>
    <row r="7875" spans="1:4">
      <c r="A7875" s="89" t="s">
        <v>2117</v>
      </c>
      <c r="B7875" s="38">
        <v>207000</v>
      </c>
      <c r="C7875" t="s">
        <v>2165</v>
      </c>
      <c r="D7875" t="s">
        <v>66</v>
      </c>
    </row>
    <row r="7876" spans="1:4">
      <c r="A7876" s="89" t="s">
        <v>2093</v>
      </c>
      <c r="B7876" s="38">
        <v>200850</v>
      </c>
      <c r="C7876" t="s">
        <v>2165</v>
      </c>
      <c r="D7876" t="s">
        <v>20</v>
      </c>
    </row>
    <row r="7877" spans="1:4">
      <c r="A7877" s="89" t="s">
        <v>2101</v>
      </c>
      <c r="B7877" s="38">
        <v>222000</v>
      </c>
      <c r="C7877" t="s">
        <v>2165</v>
      </c>
      <c r="D7877" t="s">
        <v>45</v>
      </c>
    </row>
    <row r="7878" spans="1:4">
      <c r="A7878" s="89" t="s">
        <v>2101</v>
      </c>
      <c r="B7878" s="38">
        <v>215000</v>
      </c>
      <c r="C7878" t="s">
        <v>2165</v>
      </c>
      <c r="D7878" t="s">
        <v>57</v>
      </c>
    </row>
    <row r="7879" spans="1:4">
      <c r="A7879" s="89" t="s">
        <v>2101</v>
      </c>
      <c r="B7879" s="38">
        <v>232000</v>
      </c>
      <c r="C7879" t="s">
        <v>2165</v>
      </c>
      <c r="D7879" t="s">
        <v>42</v>
      </c>
    </row>
    <row r="7880" spans="1:4">
      <c r="A7880" t="s">
        <v>2132</v>
      </c>
      <c r="B7880" s="38">
        <v>215000</v>
      </c>
      <c r="C7880" t="s">
        <v>2165</v>
      </c>
      <c r="D7880" t="s">
        <v>9</v>
      </c>
    </row>
    <row r="7881" spans="1:4">
      <c r="A7881" s="89" t="s">
        <v>2099</v>
      </c>
      <c r="B7881" s="38">
        <v>218500</v>
      </c>
      <c r="C7881" t="s">
        <v>2165</v>
      </c>
      <c r="D7881" t="s">
        <v>73</v>
      </c>
    </row>
    <row r="7882" spans="1:4">
      <c r="A7882" t="s">
        <v>2085</v>
      </c>
      <c r="B7882" s="38">
        <v>210000</v>
      </c>
      <c r="C7882" t="s">
        <v>2165</v>
      </c>
      <c r="D7882" t="s">
        <v>100</v>
      </c>
    </row>
    <row r="7883" spans="1:4">
      <c r="A7883" t="s">
        <v>2110</v>
      </c>
      <c r="B7883" s="38">
        <v>237000</v>
      </c>
      <c r="C7883" t="s">
        <v>2165</v>
      </c>
      <c r="D7883" t="s">
        <v>133</v>
      </c>
    </row>
    <row r="7884" spans="1:4">
      <c r="A7884" s="89" t="s">
        <v>2101</v>
      </c>
      <c r="B7884" s="38">
        <v>255000</v>
      </c>
      <c r="C7884" t="s">
        <v>2165</v>
      </c>
      <c r="D7884" t="s">
        <v>81</v>
      </c>
    </row>
    <row r="7885" spans="1:4">
      <c r="A7885" t="s">
        <v>2097</v>
      </c>
      <c r="B7885" s="38">
        <v>248000</v>
      </c>
      <c r="C7885" t="s">
        <v>2165</v>
      </c>
      <c r="D7885" t="s">
        <v>873</v>
      </c>
    </row>
    <row r="7886" spans="1:4">
      <c r="A7886" s="89" t="s">
        <v>2121</v>
      </c>
      <c r="B7886" s="38">
        <v>233900</v>
      </c>
      <c r="C7886" t="s">
        <v>2165</v>
      </c>
      <c r="D7886" t="s">
        <v>75</v>
      </c>
    </row>
    <row r="7887" spans="1:4">
      <c r="A7887" s="89" t="s">
        <v>2071</v>
      </c>
      <c r="B7887" s="38">
        <v>220000</v>
      </c>
      <c r="C7887" t="s">
        <v>2165</v>
      </c>
      <c r="D7887" t="s">
        <v>100</v>
      </c>
    </row>
    <row r="7888" spans="1:4">
      <c r="A7888" s="89" t="s">
        <v>2084</v>
      </c>
      <c r="B7888" s="38">
        <v>200000</v>
      </c>
      <c r="C7888" t="s">
        <v>2165</v>
      </c>
      <c r="D7888" t="s">
        <v>9</v>
      </c>
    </row>
    <row r="7889" spans="1:4">
      <c r="A7889" t="s">
        <v>2132</v>
      </c>
      <c r="B7889" s="38">
        <v>165000</v>
      </c>
      <c r="C7889" t="s">
        <v>2165</v>
      </c>
      <c r="D7889" t="s">
        <v>157</v>
      </c>
    </row>
    <row r="7890" spans="1:4">
      <c r="A7890" t="s">
        <v>2106</v>
      </c>
      <c r="B7890" s="38">
        <v>230000</v>
      </c>
      <c r="C7890" t="s">
        <v>2165</v>
      </c>
      <c r="D7890" t="s">
        <v>116</v>
      </c>
    </row>
    <row r="7891" spans="1:4">
      <c r="A7891" s="89" t="s">
        <v>2121</v>
      </c>
      <c r="B7891" s="38">
        <v>230000</v>
      </c>
      <c r="C7891" t="s">
        <v>2165</v>
      </c>
      <c r="D7891" t="s">
        <v>143</v>
      </c>
    </row>
    <row r="7892" spans="1:4">
      <c r="A7892" t="s">
        <v>2110</v>
      </c>
      <c r="B7892" s="38">
        <v>222500</v>
      </c>
      <c r="C7892" t="s">
        <v>2165</v>
      </c>
      <c r="D7892" t="s">
        <v>112</v>
      </c>
    </row>
    <row r="7893" spans="1:4">
      <c r="A7893" s="89" t="s">
        <v>2101</v>
      </c>
      <c r="B7893" s="38">
        <v>218000</v>
      </c>
      <c r="C7893" t="s">
        <v>2165</v>
      </c>
      <c r="D7893" t="s">
        <v>48</v>
      </c>
    </row>
    <row r="7894" spans="1:4">
      <c r="A7894" t="s">
        <v>2102</v>
      </c>
      <c r="B7894" s="38">
        <v>237000</v>
      </c>
      <c r="C7894" t="s">
        <v>2165</v>
      </c>
      <c r="D7894" t="s">
        <v>13</v>
      </c>
    </row>
    <row r="7895" spans="1:4">
      <c r="A7895" t="s">
        <v>2124</v>
      </c>
      <c r="B7895" s="38">
        <v>234000</v>
      </c>
      <c r="C7895" t="s">
        <v>2165</v>
      </c>
      <c r="D7895" t="s">
        <v>88</v>
      </c>
    </row>
    <row r="7896" spans="1:4">
      <c r="A7896" s="89" t="s">
        <v>2070</v>
      </c>
      <c r="B7896" s="38">
        <v>225000</v>
      </c>
      <c r="C7896" t="s">
        <v>2165</v>
      </c>
      <c r="D7896" t="s">
        <v>9</v>
      </c>
    </row>
    <row r="7897" spans="1:4">
      <c r="A7897" t="s">
        <v>2108</v>
      </c>
      <c r="B7897" s="38">
        <v>259800</v>
      </c>
      <c r="C7897" t="s">
        <v>2165</v>
      </c>
      <c r="D7897" t="s">
        <v>60</v>
      </c>
    </row>
    <row r="7898" spans="1:4">
      <c r="A7898" t="s">
        <v>2090</v>
      </c>
      <c r="B7898" s="38">
        <v>210000</v>
      </c>
      <c r="C7898" t="s">
        <v>2165</v>
      </c>
      <c r="D7898" t="s">
        <v>32</v>
      </c>
    </row>
    <row r="7899" spans="1:4">
      <c r="A7899" t="s">
        <v>2085</v>
      </c>
      <c r="B7899" s="38">
        <v>220000</v>
      </c>
      <c r="C7899" t="s">
        <v>2165</v>
      </c>
      <c r="D7899" t="s">
        <v>9</v>
      </c>
    </row>
    <row r="7900" spans="1:4">
      <c r="A7900" s="89" t="s">
        <v>2121</v>
      </c>
      <c r="B7900" s="38">
        <v>190000</v>
      </c>
      <c r="C7900" t="s">
        <v>2165</v>
      </c>
      <c r="D7900" t="s">
        <v>66</v>
      </c>
    </row>
    <row r="7901" spans="1:4">
      <c r="A7901" t="s">
        <v>2102</v>
      </c>
      <c r="B7901" s="38">
        <v>218000</v>
      </c>
      <c r="C7901" t="s">
        <v>2165</v>
      </c>
      <c r="D7901" t="s">
        <v>103</v>
      </c>
    </row>
    <row r="7902" spans="1:4">
      <c r="A7902" s="89" t="s">
        <v>2099</v>
      </c>
      <c r="B7902" s="38">
        <v>210000</v>
      </c>
      <c r="C7902" t="s">
        <v>2165</v>
      </c>
      <c r="D7902" t="s">
        <v>37</v>
      </c>
    </row>
    <row r="7903" spans="1:4">
      <c r="A7903" t="s">
        <v>2133</v>
      </c>
      <c r="B7903" s="38">
        <v>220000</v>
      </c>
      <c r="C7903" t="s">
        <v>2165</v>
      </c>
      <c r="D7903" t="s">
        <v>41</v>
      </c>
    </row>
    <row r="7904" spans="1:4">
      <c r="A7904" s="89" t="s">
        <v>2093</v>
      </c>
      <c r="B7904" s="38">
        <v>220000</v>
      </c>
      <c r="C7904" t="s">
        <v>2165</v>
      </c>
      <c r="D7904" t="s">
        <v>88</v>
      </c>
    </row>
    <row r="7905" spans="1:4">
      <c r="A7905" s="89" t="s">
        <v>2093</v>
      </c>
      <c r="B7905" s="38">
        <v>215000</v>
      </c>
      <c r="C7905" t="s">
        <v>2165</v>
      </c>
      <c r="D7905" t="s">
        <v>99</v>
      </c>
    </row>
    <row r="7906" spans="1:4">
      <c r="A7906" t="s">
        <v>2087</v>
      </c>
      <c r="B7906" s="38">
        <v>215000</v>
      </c>
      <c r="C7906" t="s">
        <v>2165</v>
      </c>
      <c r="D7906" t="s">
        <v>157</v>
      </c>
    </row>
    <row r="7907" spans="1:4">
      <c r="A7907" s="89" t="s">
        <v>2071</v>
      </c>
      <c r="B7907" s="38">
        <v>220340</v>
      </c>
      <c r="C7907" t="s">
        <v>2165</v>
      </c>
      <c r="D7907" t="s">
        <v>149</v>
      </c>
    </row>
    <row r="7908" spans="1:4">
      <c r="A7908" t="s">
        <v>2145</v>
      </c>
      <c r="B7908" s="38">
        <v>227500</v>
      </c>
      <c r="C7908" t="s">
        <v>2165</v>
      </c>
      <c r="D7908" t="s">
        <v>216</v>
      </c>
    </row>
    <row r="7909" spans="1:4">
      <c r="A7909" t="s">
        <v>2097</v>
      </c>
      <c r="B7909" s="38">
        <v>180000</v>
      </c>
      <c r="C7909" t="s">
        <v>2165</v>
      </c>
      <c r="D7909" t="s">
        <v>737</v>
      </c>
    </row>
    <row r="7910" spans="1:4">
      <c r="A7910" t="s">
        <v>2085</v>
      </c>
      <c r="B7910" s="38">
        <v>235000</v>
      </c>
      <c r="C7910" t="s">
        <v>2165</v>
      </c>
      <c r="D7910" t="s">
        <v>9</v>
      </c>
    </row>
    <row r="7911" spans="1:4">
      <c r="A7911" s="89" t="s">
        <v>2104</v>
      </c>
      <c r="B7911" s="38">
        <v>205000</v>
      </c>
      <c r="C7911" t="s">
        <v>2165</v>
      </c>
      <c r="D7911" t="s">
        <v>66</v>
      </c>
    </row>
    <row r="7912" spans="1:4">
      <c r="A7912" t="s">
        <v>2087</v>
      </c>
      <c r="B7912" s="38">
        <v>215000</v>
      </c>
      <c r="C7912" t="s">
        <v>2165</v>
      </c>
      <c r="D7912" t="s">
        <v>54</v>
      </c>
    </row>
    <row r="7913" spans="1:4">
      <c r="A7913" t="s">
        <v>2124</v>
      </c>
      <c r="B7913" s="38">
        <v>190000</v>
      </c>
      <c r="C7913" t="s">
        <v>2165</v>
      </c>
      <c r="D7913" t="s">
        <v>164</v>
      </c>
    </row>
    <row r="7914" spans="1:4">
      <c r="A7914" t="s">
        <v>2090</v>
      </c>
      <c r="B7914" s="38">
        <v>221000</v>
      </c>
      <c r="C7914" t="s">
        <v>2165</v>
      </c>
      <c r="D7914" t="s">
        <v>74</v>
      </c>
    </row>
    <row r="7915" spans="1:4">
      <c r="A7915" t="s">
        <v>2118</v>
      </c>
      <c r="B7915" s="38">
        <v>210000</v>
      </c>
      <c r="C7915" t="s">
        <v>2165</v>
      </c>
      <c r="D7915" t="s">
        <v>198</v>
      </c>
    </row>
    <row r="7916" spans="1:4">
      <c r="A7916" t="s">
        <v>2118</v>
      </c>
      <c r="B7916" s="38">
        <v>235800</v>
      </c>
      <c r="C7916" t="s">
        <v>2165</v>
      </c>
      <c r="D7916" t="s">
        <v>41</v>
      </c>
    </row>
    <row r="7917" spans="1:4">
      <c r="A7917" t="s">
        <v>2102</v>
      </c>
      <c r="B7917" s="38">
        <v>180000</v>
      </c>
      <c r="C7917" t="s">
        <v>2165</v>
      </c>
      <c r="D7917" t="s">
        <v>115</v>
      </c>
    </row>
    <row r="7918" spans="1:4">
      <c r="A7918" t="s">
        <v>2130</v>
      </c>
      <c r="B7918" s="38">
        <v>235900</v>
      </c>
      <c r="C7918" t="s">
        <v>2165</v>
      </c>
      <c r="D7918" t="s">
        <v>46</v>
      </c>
    </row>
    <row r="7919" spans="1:4">
      <c r="A7919" s="89" t="s">
        <v>2104</v>
      </c>
      <c r="B7919" s="38">
        <v>193000</v>
      </c>
      <c r="C7919" t="s">
        <v>2165</v>
      </c>
      <c r="D7919" t="s">
        <v>14</v>
      </c>
    </row>
    <row r="7920" spans="1:4">
      <c r="A7920" s="89" t="s">
        <v>2093</v>
      </c>
      <c r="B7920" s="38">
        <v>230000</v>
      </c>
      <c r="C7920" t="s">
        <v>2165</v>
      </c>
      <c r="D7920" t="s">
        <v>88</v>
      </c>
    </row>
    <row r="7921" spans="1:4">
      <c r="A7921" t="s">
        <v>2076</v>
      </c>
      <c r="B7921" s="38">
        <v>240000</v>
      </c>
      <c r="C7921" t="s">
        <v>2165</v>
      </c>
      <c r="D7921" t="s">
        <v>219</v>
      </c>
    </row>
    <row r="7922" spans="1:4">
      <c r="A7922" t="s">
        <v>2110</v>
      </c>
      <c r="B7922" s="38">
        <v>209000</v>
      </c>
      <c r="C7922" t="s">
        <v>2165</v>
      </c>
      <c r="D7922" t="s">
        <v>197</v>
      </c>
    </row>
    <row r="7923" spans="1:4">
      <c r="A7923" t="s">
        <v>2114</v>
      </c>
      <c r="B7923" s="38">
        <v>192000</v>
      </c>
      <c r="C7923" t="s">
        <v>2165</v>
      </c>
      <c r="D7923" t="s">
        <v>26</v>
      </c>
    </row>
    <row r="7924" spans="1:4">
      <c r="A7924" s="89" t="s">
        <v>2093</v>
      </c>
      <c r="B7924" s="38">
        <v>230000</v>
      </c>
      <c r="C7924" t="s">
        <v>2165</v>
      </c>
      <c r="D7924" t="s">
        <v>475</v>
      </c>
    </row>
    <row r="7925" spans="1:4">
      <c r="A7925" t="s">
        <v>2118</v>
      </c>
      <c r="B7925" s="38">
        <v>225000</v>
      </c>
      <c r="C7925" t="s">
        <v>2165</v>
      </c>
      <c r="D7925" t="s">
        <v>116</v>
      </c>
    </row>
    <row r="7926" spans="1:4">
      <c r="A7926" t="s">
        <v>2102</v>
      </c>
      <c r="B7926" s="38">
        <v>226000</v>
      </c>
      <c r="C7926" t="s">
        <v>2165</v>
      </c>
      <c r="D7926" t="s">
        <v>37</v>
      </c>
    </row>
    <row r="7927" spans="1:4">
      <c r="A7927" t="s">
        <v>2075</v>
      </c>
      <c r="B7927" s="38">
        <v>210000</v>
      </c>
      <c r="C7927" t="s">
        <v>2165</v>
      </c>
      <c r="D7927" t="s">
        <v>75</v>
      </c>
    </row>
    <row r="7928" spans="1:4">
      <c r="A7928" t="s">
        <v>2087</v>
      </c>
      <c r="B7928" s="38">
        <v>219000</v>
      </c>
      <c r="C7928" t="s">
        <v>2165</v>
      </c>
      <c r="D7928" t="s">
        <v>24</v>
      </c>
    </row>
    <row r="7929" spans="1:4">
      <c r="A7929" t="s">
        <v>2146</v>
      </c>
      <c r="B7929" s="38">
        <v>209000</v>
      </c>
      <c r="C7929" t="s">
        <v>2165</v>
      </c>
      <c r="D7929" t="s">
        <v>305</v>
      </c>
    </row>
    <row r="7930" spans="1:4">
      <c r="A7930" t="s">
        <v>2102</v>
      </c>
      <c r="B7930" s="38">
        <v>210000</v>
      </c>
      <c r="C7930" t="s">
        <v>2165</v>
      </c>
      <c r="D7930" t="s">
        <v>27</v>
      </c>
    </row>
    <row r="7931" spans="1:4">
      <c r="A7931" s="89" t="s">
        <v>2071</v>
      </c>
      <c r="B7931" s="38">
        <v>225000</v>
      </c>
      <c r="C7931" t="s">
        <v>2165</v>
      </c>
      <c r="D7931" t="s">
        <v>32</v>
      </c>
    </row>
    <row r="7932" spans="1:4">
      <c r="A7932" t="s">
        <v>2102</v>
      </c>
      <c r="B7932" s="38">
        <v>225000</v>
      </c>
      <c r="C7932" t="s">
        <v>2165</v>
      </c>
      <c r="D7932" t="s">
        <v>177</v>
      </c>
    </row>
    <row r="7933" spans="1:4">
      <c r="A7933" t="s">
        <v>2145</v>
      </c>
      <c r="B7933" s="38">
        <v>220000</v>
      </c>
      <c r="C7933" t="s">
        <v>2165</v>
      </c>
      <c r="D7933" t="s">
        <v>140</v>
      </c>
    </row>
    <row r="7934" spans="1:4">
      <c r="A7934" s="89" t="s">
        <v>2070</v>
      </c>
      <c r="B7934" s="38">
        <v>205000</v>
      </c>
      <c r="C7934" t="s">
        <v>2165</v>
      </c>
      <c r="D7934" t="s">
        <v>57</v>
      </c>
    </row>
    <row r="7935" spans="1:4">
      <c r="A7935" t="s">
        <v>2094</v>
      </c>
      <c r="B7935" s="38">
        <v>239000</v>
      </c>
      <c r="C7935" t="s">
        <v>2165</v>
      </c>
      <c r="D7935" t="s">
        <v>103</v>
      </c>
    </row>
    <row r="7936" spans="1:4">
      <c r="A7936" s="89" t="s">
        <v>2149</v>
      </c>
      <c r="B7936" s="38">
        <v>200000</v>
      </c>
      <c r="C7936" t="s">
        <v>2165</v>
      </c>
      <c r="D7936" t="s">
        <v>127</v>
      </c>
    </row>
    <row r="7937" spans="1:4">
      <c r="A7937" s="89" t="s">
        <v>2079</v>
      </c>
      <c r="B7937" s="38">
        <v>225000</v>
      </c>
      <c r="C7937" t="s">
        <v>2165</v>
      </c>
      <c r="D7937" t="s">
        <v>33</v>
      </c>
    </row>
    <row r="7938" spans="1:4">
      <c r="A7938" s="89" t="s">
        <v>2101</v>
      </c>
      <c r="B7938" s="38">
        <v>190000</v>
      </c>
      <c r="C7938" t="s">
        <v>2165</v>
      </c>
      <c r="D7938" t="s">
        <v>33</v>
      </c>
    </row>
    <row r="7939" spans="1:4">
      <c r="A7939" t="s">
        <v>2102</v>
      </c>
      <c r="B7939" s="38">
        <v>233000</v>
      </c>
      <c r="C7939" t="s">
        <v>2165</v>
      </c>
      <c r="D7939" t="s">
        <v>177</v>
      </c>
    </row>
    <row r="7940" spans="1:4">
      <c r="A7940" t="s">
        <v>2124</v>
      </c>
      <c r="B7940" s="38">
        <v>205000</v>
      </c>
      <c r="C7940" t="s">
        <v>2165</v>
      </c>
      <c r="D7940" t="s">
        <v>9</v>
      </c>
    </row>
    <row r="7941" spans="1:4">
      <c r="A7941" t="s">
        <v>2087</v>
      </c>
      <c r="B7941" s="38">
        <v>234000</v>
      </c>
      <c r="C7941" t="s">
        <v>2165</v>
      </c>
      <c r="D7941" t="s">
        <v>37</v>
      </c>
    </row>
    <row r="7942" spans="1:4">
      <c r="A7942" t="s">
        <v>2087</v>
      </c>
      <c r="B7942" s="38">
        <v>208000</v>
      </c>
      <c r="C7942" t="s">
        <v>2165</v>
      </c>
      <c r="D7942" t="s">
        <v>97</v>
      </c>
    </row>
    <row r="7943" spans="1:4">
      <c r="A7943" t="s">
        <v>2067</v>
      </c>
      <c r="B7943" s="38">
        <v>224000</v>
      </c>
      <c r="C7943" t="s">
        <v>2165</v>
      </c>
      <c r="D7943" t="s">
        <v>103</v>
      </c>
    </row>
    <row r="7944" spans="1:4">
      <c r="A7944" s="89" t="s">
        <v>2071</v>
      </c>
      <c r="B7944" s="38">
        <v>225000</v>
      </c>
      <c r="C7944" t="s">
        <v>2165</v>
      </c>
      <c r="D7944" t="s">
        <v>238</v>
      </c>
    </row>
    <row r="7945" spans="1:4">
      <c r="A7945" t="s">
        <v>2087</v>
      </c>
      <c r="B7945" s="38">
        <v>217000</v>
      </c>
      <c r="C7945" t="s">
        <v>2165</v>
      </c>
      <c r="D7945" t="s">
        <v>37</v>
      </c>
    </row>
    <row r="7946" spans="1:4">
      <c r="A7946" s="89" t="s">
        <v>2071</v>
      </c>
      <c r="B7946" s="38">
        <v>205000</v>
      </c>
      <c r="C7946" t="s">
        <v>2165</v>
      </c>
      <c r="D7946" t="s">
        <v>457</v>
      </c>
    </row>
    <row r="7947" spans="1:4">
      <c r="A7947" s="89" t="s">
        <v>2071</v>
      </c>
      <c r="B7947" s="38">
        <v>203000</v>
      </c>
      <c r="C7947" t="s">
        <v>2165</v>
      </c>
      <c r="D7947" t="s">
        <v>149</v>
      </c>
    </row>
    <row r="7948" spans="1:4">
      <c r="A7948" s="89" t="s">
        <v>2084</v>
      </c>
      <c r="B7948" s="38">
        <v>217250</v>
      </c>
      <c r="C7948" t="s">
        <v>2165</v>
      </c>
      <c r="D7948" t="s">
        <v>75</v>
      </c>
    </row>
    <row r="7949" spans="1:4">
      <c r="A7949" s="89" t="s">
        <v>2070</v>
      </c>
      <c r="B7949" s="38">
        <v>220000</v>
      </c>
      <c r="C7949" t="s">
        <v>2165</v>
      </c>
      <c r="D7949" t="s">
        <v>46</v>
      </c>
    </row>
    <row r="7950" spans="1:4">
      <c r="A7950" s="89" t="s">
        <v>2083</v>
      </c>
      <c r="B7950" s="38">
        <v>225000</v>
      </c>
      <c r="C7950" t="s">
        <v>2165</v>
      </c>
      <c r="D7950" t="s">
        <v>9</v>
      </c>
    </row>
    <row r="7951" spans="1:4">
      <c r="A7951" s="89" t="s">
        <v>2070</v>
      </c>
      <c r="B7951" s="38">
        <v>210000</v>
      </c>
      <c r="C7951" t="s">
        <v>2165</v>
      </c>
      <c r="D7951" t="s">
        <v>37</v>
      </c>
    </row>
    <row r="7952" spans="1:4">
      <c r="A7952" s="89" t="s">
        <v>2093</v>
      </c>
      <c r="B7952" s="38">
        <v>165000</v>
      </c>
      <c r="C7952" t="s">
        <v>2165</v>
      </c>
      <c r="D7952" t="s">
        <v>152</v>
      </c>
    </row>
    <row r="7953" spans="1:4">
      <c r="A7953" t="s">
        <v>2146</v>
      </c>
      <c r="B7953" s="38">
        <v>218000</v>
      </c>
      <c r="C7953" t="s">
        <v>2165</v>
      </c>
      <c r="D7953" t="s">
        <v>275</v>
      </c>
    </row>
    <row r="7954" spans="1:4">
      <c r="A7954" s="89" t="s">
        <v>2079</v>
      </c>
      <c r="B7954" s="38">
        <v>182000</v>
      </c>
      <c r="C7954" t="s">
        <v>2165</v>
      </c>
      <c r="D7954" t="s">
        <v>217</v>
      </c>
    </row>
    <row r="7955" spans="1:4">
      <c r="A7955" t="s">
        <v>2124</v>
      </c>
      <c r="B7955" s="38">
        <v>236000</v>
      </c>
      <c r="C7955" t="s">
        <v>2165</v>
      </c>
      <c r="D7955" t="s">
        <v>246</v>
      </c>
    </row>
    <row r="7956" spans="1:4">
      <c r="A7956" s="89" t="s">
        <v>2098</v>
      </c>
      <c r="B7956" s="38">
        <v>237000</v>
      </c>
      <c r="C7956" t="s">
        <v>2165</v>
      </c>
      <c r="D7956" t="s">
        <v>46</v>
      </c>
    </row>
    <row r="7957" spans="1:4">
      <c r="A7957" t="s">
        <v>2076</v>
      </c>
      <c r="B7957" s="38">
        <v>220000</v>
      </c>
      <c r="C7957" t="s">
        <v>2165</v>
      </c>
      <c r="D7957" t="s">
        <v>963</v>
      </c>
    </row>
    <row r="7958" spans="1:4">
      <c r="A7958" s="89" t="s">
        <v>2105</v>
      </c>
      <c r="B7958" s="38">
        <v>217900</v>
      </c>
      <c r="C7958" t="s">
        <v>2165</v>
      </c>
      <c r="D7958" t="s">
        <v>10</v>
      </c>
    </row>
    <row r="7959" spans="1:4">
      <c r="A7959" s="89" t="s">
        <v>2117</v>
      </c>
      <c r="B7959" s="38">
        <v>218000</v>
      </c>
      <c r="C7959" t="s">
        <v>2165</v>
      </c>
      <c r="D7959" t="s">
        <v>46</v>
      </c>
    </row>
    <row r="7960" spans="1:4">
      <c r="A7960" t="s">
        <v>2087</v>
      </c>
      <c r="B7960" s="38">
        <v>223000</v>
      </c>
      <c r="C7960" t="s">
        <v>2165</v>
      </c>
      <c r="D7960" t="s">
        <v>37</v>
      </c>
    </row>
    <row r="7961" spans="1:4">
      <c r="A7961" s="89" t="s">
        <v>2079</v>
      </c>
      <c r="B7961" s="38">
        <v>185000</v>
      </c>
      <c r="C7961" t="s">
        <v>2165</v>
      </c>
      <c r="D7961" t="s">
        <v>37</v>
      </c>
    </row>
    <row r="7962" spans="1:4">
      <c r="A7962" t="s">
        <v>2102</v>
      </c>
      <c r="B7962" s="38">
        <v>225000</v>
      </c>
      <c r="C7962" t="s">
        <v>2165</v>
      </c>
      <c r="D7962" t="s">
        <v>46</v>
      </c>
    </row>
    <row r="7963" spans="1:4">
      <c r="A7963" t="s">
        <v>2110</v>
      </c>
      <c r="B7963" s="38">
        <v>220000</v>
      </c>
      <c r="C7963" t="s">
        <v>2165</v>
      </c>
      <c r="D7963" t="s">
        <v>197</v>
      </c>
    </row>
    <row r="7964" spans="1:4">
      <c r="A7964" t="s">
        <v>2085</v>
      </c>
      <c r="B7964" s="38">
        <v>230000</v>
      </c>
      <c r="C7964" t="s">
        <v>2165</v>
      </c>
      <c r="D7964" t="s">
        <v>41</v>
      </c>
    </row>
    <row r="7965" spans="1:4">
      <c r="A7965" s="89" t="s">
        <v>2084</v>
      </c>
      <c r="B7965" s="38">
        <v>220000</v>
      </c>
      <c r="C7965" t="s">
        <v>2165</v>
      </c>
      <c r="D7965" t="s">
        <v>42</v>
      </c>
    </row>
    <row r="7966" spans="1:4">
      <c r="A7966" t="s">
        <v>2124</v>
      </c>
      <c r="B7966" s="38">
        <v>189900</v>
      </c>
      <c r="C7966" t="s">
        <v>2165</v>
      </c>
      <c r="D7966" t="s">
        <v>37</v>
      </c>
    </row>
    <row r="7967" spans="1:4">
      <c r="A7967" s="89" t="s">
        <v>2099</v>
      </c>
      <c r="B7967" s="38">
        <v>210000</v>
      </c>
      <c r="C7967" t="s">
        <v>2165</v>
      </c>
      <c r="D7967" t="s">
        <v>178</v>
      </c>
    </row>
    <row r="7968" spans="1:4">
      <c r="A7968" s="89" t="s">
        <v>2079</v>
      </c>
      <c r="B7968" s="38">
        <v>225000</v>
      </c>
      <c r="C7968" t="s">
        <v>2165</v>
      </c>
      <c r="D7968" t="s">
        <v>41</v>
      </c>
    </row>
    <row r="7969" spans="1:4">
      <c r="A7969" t="s">
        <v>2091</v>
      </c>
      <c r="B7969" s="38">
        <v>239900</v>
      </c>
      <c r="C7969" t="s">
        <v>2165</v>
      </c>
      <c r="D7969" t="s">
        <v>89</v>
      </c>
    </row>
    <row r="7970" spans="1:4">
      <c r="A7970" s="89" t="s">
        <v>2121</v>
      </c>
      <c r="B7970" s="38">
        <v>235000</v>
      </c>
      <c r="C7970" t="s">
        <v>2165</v>
      </c>
      <c r="D7970" t="s">
        <v>48</v>
      </c>
    </row>
    <row r="7971" spans="1:4">
      <c r="A7971" s="89" t="s">
        <v>2070</v>
      </c>
      <c r="B7971" s="38">
        <v>200000</v>
      </c>
      <c r="C7971" t="s">
        <v>2165</v>
      </c>
      <c r="D7971" t="s">
        <v>98</v>
      </c>
    </row>
    <row r="7972" spans="1:4">
      <c r="A7972" t="s">
        <v>2097</v>
      </c>
      <c r="B7972" s="38">
        <v>239900</v>
      </c>
      <c r="C7972" t="s">
        <v>2165</v>
      </c>
      <c r="D7972" t="s">
        <v>66</v>
      </c>
    </row>
    <row r="7973" spans="1:4">
      <c r="A7973" t="s">
        <v>2103</v>
      </c>
      <c r="B7973" s="38">
        <v>234900</v>
      </c>
      <c r="C7973" t="s">
        <v>2165</v>
      </c>
      <c r="D7973" t="s">
        <v>21</v>
      </c>
    </row>
    <row r="7974" spans="1:4">
      <c r="A7974" t="s">
        <v>2118</v>
      </c>
      <c r="B7974" s="38">
        <v>230000</v>
      </c>
      <c r="C7974" t="s">
        <v>2165</v>
      </c>
      <c r="D7974" t="s">
        <v>58</v>
      </c>
    </row>
    <row r="7975" spans="1:4">
      <c r="A7975" s="89" t="s">
        <v>2079</v>
      </c>
      <c r="B7975" s="38">
        <v>222500</v>
      </c>
      <c r="C7975" t="s">
        <v>2165</v>
      </c>
      <c r="D7975" t="s">
        <v>150</v>
      </c>
    </row>
    <row r="7976" spans="1:4">
      <c r="A7976" s="89" t="s">
        <v>2101</v>
      </c>
      <c r="B7976" s="38">
        <v>242000</v>
      </c>
      <c r="C7976" t="s">
        <v>2165</v>
      </c>
      <c r="D7976" t="s">
        <v>42</v>
      </c>
    </row>
    <row r="7977" spans="1:4">
      <c r="A7977" s="89" t="s">
        <v>2104</v>
      </c>
      <c r="B7977" s="38">
        <v>205000</v>
      </c>
      <c r="C7977" t="s">
        <v>2165</v>
      </c>
      <c r="D7977" t="s">
        <v>81</v>
      </c>
    </row>
    <row r="7978" spans="1:4">
      <c r="A7978" t="s">
        <v>2124</v>
      </c>
      <c r="B7978" s="38">
        <v>197000</v>
      </c>
      <c r="C7978" t="s">
        <v>2165</v>
      </c>
      <c r="D7978" t="s">
        <v>37</v>
      </c>
    </row>
    <row r="7979" spans="1:4">
      <c r="A7979" s="89" t="s">
        <v>2070</v>
      </c>
      <c r="B7979" s="38">
        <v>220000</v>
      </c>
      <c r="C7979" t="s">
        <v>2165</v>
      </c>
      <c r="D7979" t="s">
        <v>75</v>
      </c>
    </row>
    <row r="7980" spans="1:4">
      <c r="A7980" s="89" t="s">
        <v>2121</v>
      </c>
      <c r="B7980" s="38">
        <v>229900</v>
      </c>
      <c r="C7980" t="s">
        <v>2165</v>
      </c>
      <c r="D7980" t="s">
        <v>37</v>
      </c>
    </row>
    <row r="7981" spans="1:4">
      <c r="A7981" s="89" t="s">
        <v>2098</v>
      </c>
      <c r="B7981" s="38">
        <v>235000</v>
      </c>
      <c r="C7981" t="s">
        <v>2165</v>
      </c>
      <c r="D7981" t="s">
        <v>41</v>
      </c>
    </row>
    <row r="7982" spans="1:4">
      <c r="A7982" t="s">
        <v>2124</v>
      </c>
      <c r="B7982" s="38">
        <v>230000</v>
      </c>
      <c r="C7982" t="s">
        <v>2165</v>
      </c>
      <c r="D7982" t="s">
        <v>9</v>
      </c>
    </row>
    <row r="7983" spans="1:4">
      <c r="A7983" t="s">
        <v>2085</v>
      </c>
      <c r="B7983" s="38">
        <v>120000</v>
      </c>
      <c r="C7983" t="s">
        <v>2165</v>
      </c>
      <c r="D7983" t="s">
        <v>57</v>
      </c>
    </row>
    <row r="7984" spans="1:4">
      <c r="A7984" s="89" t="s">
        <v>2079</v>
      </c>
      <c r="B7984" s="38">
        <v>210000</v>
      </c>
      <c r="C7984" t="s">
        <v>2165</v>
      </c>
      <c r="D7984" t="s">
        <v>230</v>
      </c>
    </row>
    <row r="7985" spans="1:4">
      <c r="A7985" s="89" t="s">
        <v>2079</v>
      </c>
      <c r="B7985" s="38">
        <v>212500</v>
      </c>
      <c r="C7985" t="s">
        <v>2165</v>
      </c>
      <c r="D7985" t="s">
        <v>35</v>
      </c>
    </row>
    <row r="7986" spans="1:4">
      <c r="A7986" t="s">
        <v>2081</v>
      </c>
      <c r="B7986" s="38">
        <v>245000</v>
      </c>
      <c r="C7986" t="s">
        <v>2165</v>
      </c>
      <c r="D7986" t="s">
        <v>44</v>
      </c>
    </row>
    <row r="7987" spans="1:4">
      <c r="A7987" s="89" t="s">
        <v>2098</v>
      </c>
      <c r="B7987" s="38">
        <v>225000</v>
      </c>
      <c r="C7987" t="s">
        <v>2165</v>
      </c>
      <c r="D7987" t="s">
        <v>20</v>
      </c>
    </row>
    <row r="7988" spans="1:4">
      <c r="A7988" t="s">
        <v>2132</v>
      </c>
      <c r="B7988" s="38">
        <v>190000</v>
      </c>
      <c r="C7988" t="s">
        <v>2165</v>
      </c>
      <c r="D7988" t="s">
        <v>30</v>
      </c>
    </row>
    <row r="7989" spans="1:4">
      <c r="A7989" t="s">
        <v>2067</v>
      </c>
      <c r="B7989" s="38">
        <v>210000</v>
      </c>
      <c r="C7989" t="s">
        <v>2165</v>
      </c>
      <c r="D7989" t="s">
        <v>81</v>
      </c>
    </row>
    <row r="7990" spans="1:4">
      <c r="A7990" s="89" t="s">
        <v>2084</v>
      </c>
      <c r="B7990" s="38">
        <v>190000</v>
      </c>
      <c r="C7990" t="s">
        <v>2165</v>
      </c>
      <c r="D7990" t="s">
        <v>75</v>
      </c>
    </row>
    <row r="7991" spans="1:4">
      <c r="A7991" t="s">
        <v>2132</v>
      </c>
      <c r="B7991" s="38">
        <v>220000</v>
      </c>
      <c r="C7991" t="s">
        <v>2165</v>
      </c>
      <c r="D7991" t="s">
        <v>159</v>
      </c>
    </row>
    <row r="7992" spans="1:4">
      <c r="A7992" s="89" t="s">
        <v>2070</v>
      </c>
      <c r="B7992" s="38">
        <v>229000</v>
      </c>
      <c r="C7992" t="s">
        <v>2165</v>
      </c>
      <c r="D7992" t="s">
        <v>81</v>
      </c>
    </row>
    <row r="7993" spans="1:4">
      <c r="A7993" t="s">
        <v>2146</v>
      </c>
      <c r="B7993" s="38">
        <v>180000</v>
      </c>
      <c r="C7993" t="s">
        <v>2165</v>
      </c>
      <c r="D7993" t="s">
        <v>9</v>
      </c>
    </row>
    <row r="7994" spans="1:4">
      <c r="A7994" s="89" t="s">
        <v>2071</v>
      </c>
      <c r="B7994" s="38">
        <v>245000</v>
      </c>
      <c r="C7994" t="s">
        <v>2165</v>
      </c>
      <c r="D7994" t="s">
        <v>75</v>
      </c>
    </row>
    <row r="7995" spans="1:4">
      <c r="A7995" s="89" t="s">
        <v>2098</v>
      </c>
      <c r="B7995" s="38">
        <v>235000</v>
      </c>
      <c r="C7995" t="s">
        <v>2165</v>
      </c>
      <c r="D7995" t="s">
        <v>20</v>
      </c>
    </row>
    <row r="7996" spans="1:4">
      <c r="A7996" s="89" t="s">
        <v>2093</v>
      </c>
      <c r="B7996" s="38">
        <v>230000</v>
      </c>
      <c r="C7996" t="s">
        <v>2165</v>
      </c>
      <c r="D7996" t="s">
        <v>32</v>
      </c>
    </row>
    <row r="7997" spans="1:4">
      <c r="A7997" t="s">
        <v>2118</v>
      </c>
      <c r="B7997" s="38">
        <v>234000</v>
      </c>
      <c r="C7997" t="s">
        <v>2165</v>
      </c>
      <c r="D7997" t="s">
        <v>41</v>
      </c>
    </row>
    <row r="7998" spans="1:4">
      <c r="A7998" t="s">
        <v>2078</v>
      </c>
      <c r="B7998" s="38">
        <v>195000</v>
      </c>
      <c r="C7998" t="s">
        <v>2165</v>
      </c>
      <c r="D7998" t="s">
        <v>57</v>
      </c>
    </row>
    <row r="7999" spans="1:4">
      <c r="A7999" t="s">
        <v>2087</v>
      </c>
      <c r="B7999" s="38">
        <v>211000</v>
      </c>
      <c r="C7999" t="s">
        <v>2165</v>
      </c>
      <c r="D7999" t="s">
        <v>169</v>
      </c>
    </row>
    <row r="8000" spans="1:4">
      <c r="A8000" t="s">
        <v>2146</v>
      </c>
      <c r="B8000" s="38">
        <v>226000</v>
      </c>
      <c r="C8000" t="s">
        <v>2165</v>
      </c>
      <c r="D8000" t="s">
        <v>75</v>
      </c>
    </row>
    <row r="8001" spans="1:4">
      <c r="A8001" t="s">
        <v>2110</v>
      </c>
      <c r="B8001" s="38">
        <v>222000</v>
      </c>
      <c r="C8001" t="s">
        <v>2165</v>
      </c>
      <c r="D8001" t="s">
        <v>299</v>
      </c>
    </row>
    <row r="8002" spans="1:4">
      <c r="A8002" s="89" t="s">
        <v>2104</v>
      </c>
      <c r="B8002" s="38">
        <v>225000</v>
      </c>
      <c r="C8002" t="s">
        <v>2165</v>
      </c>
      <c r="D8002" t="s">
        <v>66</v>
      </c>
    </row>
    <row r="8003" spans="1:4">
      <c r="A8003" t="s">
        <v>2138</v>
      </c>
      <c r="B8003" s="38">
        <v>215000</v>
      </c>
      <c r="C8003" t="s">
        <v>2165</v>
      </c>
      <c r="D8003" t="s">
        <v>238</v>
      </c>
    </row>
    <row r="8004" spans="1:4">
      <c r="A8004" t="s">
        <v>2145</v>
      </c>
      <c r="B8004" s="38">
        <v>235000</v>
      </c>
      <c r="C8004" t="s">
        <v>2165</v>
      </c>
      <c r="D8004" t="s">
        <v>97</v>
      </c>
    </row>
    <row r="8005" spans="1:4">
      <c r="A8005" s="89" t="s">
        <v>2104</v>
      </c>
      <c r="B8005" s="38">
        <v>240000</v>
      </c>
      <c r="C8005" t="s">
        <v>2165</v>
      </c>
      <c r="D8005" t="s">
        <v>32</v>
      </c>
    </row>
    <row r="8006" spans="1:4">
      <c r="A8006" t="s">
        <v>2124</v>
      </c>
      <c r="B8006" s="38">
        <v>245000</v>
      </c>
      <c r="C8006" t="s">
        <v>2165</v>
      </c>
      <c r="D8006" t="s">
        <v>37</v>
      </c>
    </row>
    <row r="8007" spans="1:4">
      <c r="A8007" s="89" t="s">
        <v>2070</v>
      </c>
      <c r="B8007" s="38">
        <v>205000</v>
      </c>
      <c r="C8007" t="s">
        <v>2165</v>
      </c>
      <c r="D8007" t="s">
        <v>37</v>
      </c>
    </row>
    <row r="8008" spans="1:4">
      <c r="A8008" t="s">
        <v>2118</v>
      </c>
      <c r="B8008" s="38">
        <v>239000</v>
      </c>
      <c r="C8008" t="s">
        <v>2165</v>
      </c>
      <c r="D8008" t="s">
        <v>377</v>
      </c>
    </row>
    <row r="8009" spans="1:4">
      <c r="A8009" s="89" t="s">
        <v>2099</v>
      </c>
      <c r="B8009" s="38">
        <v>225000</v>
      </c>
      <c r="C8009" t="s">
        <v>2165</v>
      </c>
      <c r="D8009" t="s">
        <v>445</v>
      </c>
    </row>
    <row r="8010" spans="1:4">
      <c r="A8010" t="s">
        <v>2067</v>
      </c>
      <c r="B8010" s="38">
        <v>220000</v>
      </c>
      <c r="C8010" t="s">
        <v>2165</v>
      </c>
      <c r="D8010" t="s">
        <v>114</v>
      </c>
    </row>
    <row r="8011" spans="1:4">
      <c r="A8011" t="s">
        <v>2075</v>
      </c>
      <c r="B8011" s="38">
        <v>245000</v>
      </c>
      <c r="C8011" t="s">
        <v>2165</v>
      </c>
      <c r="D8011" t="s">
        <v>411</v>
      </c>
    </row>
    <row r="8012" spans="1:4">
      <c r="A8012" s="89" t="s">
        <v>2071</v>
      </c>
      <c r="B8012" s="38">
        <v>235000</v>
      </c>
      <c r="C8012" t="s">
        <v>2165</v>
      </c>
      <c r="D8012" t="s">
        <v>41</v>
      </c>
    </row>
    <row r="8013" spans="1:4">
      <c r="A8013" t="s">
        <v>2102</v>
      </c>
      <c r="B8013" s="38">
        <v>230000</v>
      </c>
      <c r="C8013" t="s">
        <v>2165</v>
      </c>
      <c r="D8013" t="s">
        <v>13</v>
      </c>
    </row>
    <row r="8014" spans="1:4">
      <c r="A8014" s="89" t="s">
        <v>2093</v>
      </c>
      <c r="B8014" s="38">
        <v>230000</v>
      </c>
      <c r="C8014" t="s">
        <v>2165</v>
      </c>
      <c r="D8014" t="s">
        <v>199</v>
      </c>
    </row>
    <row r="8015" spans="1:4">
      <c r="A8015" s="89" t="s">
        <v>2098</v>
      </c>
      <c r="B8015" s="38">
        <v>230000</v>
      </c>
      <c r="C8015" t="s">
        <v>2165</v>
      </c>
      <c r="D8015" t="s">
        <v>46</v>
      </c>
    </row>
    <row r="8016" spans="1:4">
      <c r="A8016" s="89" t="s">
        <v>2071</v>
      </c>
      <c r="B8016" s="38">
        <v>225000</v>
      </c>
      <c r="C8016" t="s">
        <v>2165</v>
      </c>
      <c r="D8016" t="s">
        <v>45</v>
      </c>
    </row>
    <row r="8017" spans="1:4">
      <c r="A8017" s="89" t="s">
        <v>2071</v>
      </c>
      <c r="B8017" s="38">
        <v>235000</v>
      </c>
      <c r="C8017" t="s">
        <v>2165</v>
      </c>
      <c r="D8017" t="s">
        <v>9</v>
      </c>
    </row>
    <row r="8018" spans="1:4">
      <c r="A8018" s="89" t="s">
        <v>2104</v>
      </c>
      <c r="B8018" s="38">
        <v>215000</v>
      </c>
      <c r="C8018" t="s">
        <v>2165</v>
      </c>
      <c r="D8018" t="s">
        <v>100</v>
      </c>
    </row>
    <row r="8019" spans="1:4">
      <c r="A8019" s="89" t="s">
        <v>2084</v>
      </c>
      <c r="B8019" s="38">
        <v>230000</v>
      </c>
      <c r="C8019" t="s">
        <v>2165</v>
      </c>
      <c r="D8019" t="s">
        <v>41</v>
      </c>
    </row>
    <row r="8020" spans="1:4">
      <c r="A8020" s="89" t="s">
        <v>2101</v>
      </c>
      <c r="B8020" s="38">
        <v>230000</v>
      </c>
      <c r="C8020" t="s">
        <v>2165</v>
      </c>
      <c r="D8020" t="s">
        <v>37</v>
      </c>
    </row>
    <row r="8021" spans="1:4">
      <c r="A8021" t="s">
        <v>2110</v>
      </c>
      <c r="B8021" s="38">
        <v>236100</v>
      </c>
      <c r="C8021" t="s">
        <v>2165</v>
      </c>
      <c r="D8021" t="s">
        <v>41</v>
      </c>
    </row>
    <row r="8022" spans="1:4">
      <c r="A8022" s="89" t="s">
        <v>2071</v>
      </c>
      <c r="B8022" s="38">
        <v>248500</v>
      </c>
      <c r="C8022" t="s">
        <v>2165</v>
      </c>
      <c r="D8022" t="s">
        <v>149</v>
      </c>
    </row>
    <row r="8023" spans="1:4">
      <c r="A8023" t="s">
        <v>2110</v>
      </c>
      <c r="B8023" s="38">
        <v>224000</v>
      </c>
      <c r="C8023" t="s">
        <v>2165</v>
      </c>
      <c r="D8023" t="s">
        <v>197</v>
      </c>
    </row>
    <row r="8024" spans="1:4">
      <c r="A8024" s="89" t="s">
        <v>2121</v>
      </c>
      <c r="B8024" s="38">
        <v>236000</v>
      </c>
      <c r="C8024" t="s">
        <v>2165</v>
      </c>
      <c r="D8024" t="s">
        <v>167</v>
      </c>
    </row>
    <row r="8025" spans="1:4">
      <c r="A8025" s="89" t="s">
        <v>2101</v>
      </c>
      <c r="B8025" s="38">
        <v>230000</v>
      </c>
      <c r="C8025" t="s">
        <v>2165</v>
      </c>
      <c r="D8025" t="s">
        <v>37</v>
      </c>
    </row>
    <row r="8026" spans="1:4">
      <c r="A8026" s="89" t="s">
        <v>2079</v>
      </c>
      <c r="B8026" s="38">
        <v>200000</v>
      </c>
      <c r="C8026" t="s">
        <v>2165</v>
      </c>
      <c r="D8026" t="s">
        <v>81</v>
      </c>
    </row>
    <row r="8027" spans="1:4">
      <c r="A8027" s="89" t="s">
        <v>2112</v>
      </c>
      <c r="B8027" s="38">
        <v>235000</v>
      </c>
      <c r="C8027" t="s">
        <v>2165</v>
      </c>
      <c r="D8027" t="s">
        <v>9</v>
      </c>
    </row>
    <row r="8028" spans="1:4">
      <c r="A8028" t="s">
        <v>2096</v>
      </c>
      <c r="B8028" s="38">
        <v>239900</v>
      </c>
      <c r="C8028" t="s">
        <v>2165</v>
      </c>
      <c r="D8028" t="s">
        <v>240</v>
      </c>
    </row>
    <row r="8029" spans="1:4">
      <c r="A8029" s="89" t="s">
        <v>2093</v>
      </c>
      <c r="B8029" s="38">
        <v>215000</v>
      </c>
      <c r="C8029" t="s">
        <v>2165</v>
      </c>
      <c r="D8029" t="s">
        <v>137</v>
      </c>
    </row>
    <row r="8030" spans="1:4">
      <c r="A8030" s="89" t="s">
        <v>2112</v>
      </c>
      <c r="B8030" s="38">
        <v>240000</v>
      </c>
      <c r="C8030" t="s">
        <v>2165</v>
      </c>
      <c r="D8030" t="s">
        <v>21</v>
      </c>
    </row>
    <row r="8031" spans="1:4">
      <c r="A8031" s="89" t="s">
        <v>2101</v>
      </c>
      <c r="B8031" s="38">
        <v>225000</v>
      </c>
      <c r="C8031" t="s">
        <v>2165</v>
      </c>
      <c r="D8031" t="s">
        <v>242</v>
      </c>
    </row>
    <row r="8032" spans="1:4">
      <c r="A8032" s="89" t="s">
        <v>2093</v>
      </c>
      <c r="B8032" s="38">
        <v>225000</v>
      </c>
      <c r="C8032" t="s">
        <v>2165</v>
      </c>
      <c r="D8032" t="s">
        <v>32</v>
      </c>
    </row>
    <row r="8033" spans="1:4">
      <c r="A8033" s="89" t="s">
        <v>2071</v>
      </c>
      <c r="B8033" s="38">
        <v>235000</v>
      </c>
      <c r="C8033" t="s">
        <v>2165</v>
      </c>
      <c r="D8033" t="s">
        <v>21</v>
      </c>
    </row>
    <row r="8034" spans="1:4">
      <c r="A8034" s="89" t="s">
        <v>2098</v>
      </c>
      <c r="B8034" s="38">
        <v>261000</v>
      </c>
      <c r="C8034" t="s">
        <v>2165</v>
      </c>
      <c r="D8034" t="s">
        <v>35</v>
      </c>
    </row>
    <row r="8035" spans="1:4">
      <c r="A8035" t="s">
        <v>2087</v>
      </c>
      <c r="B8035" s="38">
        <v>225000</v>
      </c>
      <c r="C8035" t="s">
        <v>2165</v>
      </c>
      <c r="D8035" t="s">
        <v>96</v>
      </c>
    </row>
    <row r="8036" spans="1:4">
      <c r="A8036" s="89" t="s">
        <v>2104</v>
      </c>
      <c r="B8036" s="38">
        <v>230000</v>
      </c>
      <c r="C8036" t="s">
        <v>2165</v>
      </c>
      <c r="D8036" t="s">
        <v>66</v>
      </c>
    </row>
    <row r="8037" spans="1:4">
      <c r="A8037" t="s">
        <v>2094</v>
      </c>
      <c r="B8037" s="38">
        <v>219000</v>
      </c>
      <c r="C8037" t="s">
        <v>2165</v>
      </c>
      <c r="D8037" t="s">
        <v>27</v>
      </c>
    </row>
    <row r="8038" spans="1:4">
      <c r="A8038" s="89" t="s">
        <v>2079</v>
      </c>
      <c r="B8038" s="38">
        <v>225000</v>
      </c>
      <c r="C8038" t="s">
        <v>2165</v>
      </c>
      <c r="D8038" t="s">
        <v>114</v>
      </c>
    </row>
    <row r="8039" spans="1:4">
      <c r="A8039" t="s">
        <v>2074</v>
      </c>
      <c r="B8039" s="38">
        <v>229000</v>
      </c>
      <c r="C8039" t="s">
        <v>2165</v>
      </c>
      <c r="D8039" t="s">
        <v>29</v>
      </c>
    </row>
    <row r="8040" spans="1:4">
      <c r="A8040" s="89" t="s">
        <v>2070</v>
      </c>
      <c r="B8040" s="38">
        <v>213000</v>
      </c>
      <c r="C8040" t="s">
        <v>2165</v>
      </c>
      <c r="D8040" t="s">
        <v>69</v>
      </c>
    </row>
    <row r="8041" spans="1:4">
      <c r="A8041" t="s">
        <v>2106</v>
      </c>
      <c r="B8041" s="38">
        <v>205000</v>
      </c>
      <c r="C8041" t="s">
        <v>2165</v>
      </c>
      <c r="D8041" t="s">
        <v>103</v>
      </c>
    </row>
    <row r="8042" spans="1:4">
      <c r="A8042" s="89" t="s">
        <v>2071</v>
      </c>
      <c r="B8042" s="38">
        <v>225000</v>
      </c>
      <c r="C8042" t="s">
        <v>2165</v>
      </c>
      <c r="D8042" t="s">
        <v>13</v>
      </c>
    </row>
    <row r="8043" spans="1:4">
      <c r="A8043" s="89" t="s">
        <v>2098</v>
      </c>
      <c r="B8043" s="38">
        <v>249200</v>
      </c>
      <c r="C8043" t="s">
        <v>2165</v>
      </c>
      <c r="D8043" t="s">
        <v>45</v>
      </c>
    </row>
    <row r="8044" spans="1:4">
      <c r="A8044" s="89" t="s">
        <v>2071</v>
      </c>
      <c r="B8044" s="38">
        <v>230000</v>
      </c>
      <c r="C8044" t="s">
        <v>2165</v>
      </c>
      <c r="D8044" t="s">
        <v>66</v>
      </c>
    </row>
    <row r="8045" spans="1:4">
      <c r="A8045" t="s">
        <v>2110</v>
      </c>
      <c r="B8045" s="38">
        <v>246500</v>
      </c>
      <c r="C8045" t="s">
        <v>2165</v>
      </c>
      <c r="D8045" t="s">
        <v>10</v>
      </c>
    </row>
    <row r="8046" spans="1:4">
      <c r="A8046" t="s">
        <v>2138</v>
      </c>
      <c r="B8046" s="38">
        <v>245000</v>
      </c>
      <c r="C8046" t="s">
        <v>2165</v>
      </c>
      <c r="D8046" t="s">
        <v>41</v>
      </c>
    </row>
    <row r="8047" spans="1:4">
      <c r="A8047" s="89" t="s">
        <v>2071</v>
      </c>
      <c r="B8047" s="38">
        <v>209000</v>
      </c>
      <c r="C8047" t="s">
        <v>2165</v>
      </c>
      <c r="D8047" t="s">
        <v>32</v>
      </c>
    </row>
    <row r="8048" spans="1:4">
      <c r="A8048" t="s">
        <v>2132</v>
      </c>
      <c r="B8048" s="38">
        <v>217500</v>
      </c>
      <c r="C8048" t="s">
        <v>2165</v>
      </c>
      <c r="D8048" t="s">
        <v>163</v>
      </c>
    </row>
    <row r="8049" spans="1:4">
      <c r="A8049" t="s">
        <v>2067</v>
      </c>
      <c r="B8049" s="38">
        <v>230000</v>
      </c>
      <c r="C8049" t="s">
        <v>2165</v>
      </c>
      <c r="D8049" t="s">
        <v>208</v>
      </c>
    </row>
    <row r="8050" spans="1:4">
      <c r="A8050" s="89" t="s">
        <v>2121</v>
      </c>
      <c r="B8050" s="38">
        <v>251000</v>
      </c>
      <c r="C8050" t="s">
        <v>2165</v>
      </c>
      <c r="D8050" t="s">
        <v>45</v>
      </c>
    </row>
    <row r="8051" spans="1:4">
      <c r="A8051" t="s">
        <v>2146</v>
      </c>
      <c r="B8051" s="38">
        <v>225000</v>
      </c>
      <c r="C8051" t="s">
        <v>2165</v>
      </c>
      <c r="D8051" t="s">
        <v>20</v>
      </c>
    </row>
    <row r="8052" spans="1:4">
      <c r="A8052" s="89" t="s">
        <v>2071</v>
      </c>
      <c r="B8052" s="38">
        <v>225000</v>
      </c>
      <c r="C8052" t="s">
        <v>2165</v>
      </c>
      <c r="D8052" t="s">
        <v>149</v>
      </c>
    </row>
    <row r="8053" spans="1:4">
      <c r="A8053" t="s">
        <v>2102</v>
      </c>
      <c r="B8053" s="38">
        <v>220000</v>
      </c>
      <c r="C8053" t="s">
        <v>2165</v>
      </c>
      <c r="D8053" t="s">
        <v>177</v>
      </c>
    </row>
    <row r="8054" spans="1:4">
      <c r="A8054" t="s">
        <v>2085</v>
      </c>
      <c r="B8054" s="38">
        <v>249000</v>
      </c>
      <c r="C8054" t="s">
        <v>2165</v>
      </c>
      <c r="D8054" t="s">
        <v>41</v>
      </c>
    </row>
    <row r="8055" spans="1:4">
      <c r="A8055" t="s">
        <v>2094</v>
      </c>
      <c r="B8055" s="38">
        <v>225000</v>
      </c>
      <c r="C8055" t="s">
        <v>2165</v>
      </c>
      <c r="D8055" t="s">
        <v>58</v>
      </c>
    </row>
    <row r="8056" spans="1:4">
      <c r="A8056" s="89" t="s">
        <v>2084</v>
      </c>
      <c r="B8056" s="38">
        <v>230000</v>
      </c>
      <c r="C8056" t="s">
        <v>2165</v>
      </c>
      <c r="D8056" t="s">
        <v>57</v>
      </c>
    </row>
    <row r="8057" spans="1:4">
      <c r="A8057" t="s">
        <v>2110</v>
      </c>
      <c r="B8057" s="38">
        <v>215000</v>
      </c>
      <c r="C8057" t="s">
        <v>2165</v>
      </c>
      <c r="D8057" t="s">
        <v>197</v>
      </c>
    </row>
    <row r="8058" spans="1:4">
      <c r="A8058" t="s">
        <v>2074</v>
      </c>
      <c r="B8058" s="38">
        <v>200000</v>
      </c>
      <c r="C8058" t="s">
        <v>2165</v>
      </c>
      <c r="D8058" t="s">
        <v>58</v>
      </c>
    </row>
    <row r="8059" spans="1:4">
      <c r="A8059" s="89" t="s">
        <v>2079</v>
      </c>
      <c r="B8059" s="38">
        <v>249000</v>
      </c>
      <c r="C8059" t="s">
        <v>2165</v>
      </c>
      <c r="D8059" t="s">
        <v>45</v>
      </c>
    </row>
    <row r="8060" spans="1:4">
      <c r="A8060" t="s">
        <v>2094</v>
      </c>
      <c r="B8060" s="38">
        <v>215000</v>
      </c>
      <c r="C8060" t="s">
        <v>2165</v>
      </c>
      <c r="D8060" t="s">
        <v>130</v>
      </c>
    </row>
    <row r="8061" spans="1:4">
      <c r="A8061" s="89" t="s">
        <v>2084</v>
      </c>
      <c r="B8061" s="38">
        <v>249500</v>
      </c>
      <c r="C8061" t="s">
        <v>2165</v>
      </c>
      <c r="D8061" t="s">
        <v>85</v>
      </c>
    </row>
    <row r="8062" spans="1:4">
      <c r="A8062" s="89" t="s">
        <v>2071</v>
      </c>
      <c r="B8062" s="38">
        <v>228000</v>
      </c>
      <c r="C8062" t="s">
        <v>2165</v>
      </c>
      <c r="D8062" t="s">
        <v>42</v>
      </c>
    </row>
    <row r="8063" spans="1:4">
      <c r="A8063" s="89" t="s">
        <v>2084</v>
      </c>
      <c r="B8063" s="38">
        <v>218750</v>
      </c>
      <c r="C8063" t="s">
        <v>2165</v>
      </c>
      <c r="D8063" t="s">
        <v>53</v>
      </c>
    </row>
    <row r="8064" spans="1:4">
      <c r="A8064" s="89" t="s">
        <v>2071</v>
      </c>
      <c r="B8064" s="38">
        <v>238000</v>
      </c>
      <c r="C8064" t="s">
        <v>2165</v>
      </c>
      <c r="D8064" t="s">
        <v>201</v>
      </c>
    </row>
    <row r="8065" spans="1:4">
      <c r="A8065" s="89" t="s">
        <v>2104</v>
      </c>
      <c r="B8065" s="38">
        <v>238000</v>
      </c>
      <c r="C8065" t="s">
        <v>2165</v>
      </c>
      <c r="D8065" t="s">
        <v>66</v>
      </c>
    </row>
    <row r="8066" spans="1:4">
      <c r="A8066" s="89" t="s">
        <v>2099</v>
      </c>
      <c r="B8066" s="38">
        <v>235000</v>
      </c>
      <c r="C8066" t="s">
        <v>2165</v>
      </c>
      <c r="D8066" t="s">
        <v>81</v>
      </c>
    </row>
    <row r="8067" spans="1:4">
      <c r="A8067" t="s">
        <v>2103</v>
      </c>
      <c r="B8067" s="38">
        <v>219000</v>
      </c>
      <c r="C8067" t="s">
        <v>2165</v>
      </c>
      <c r="D8067" t="s">
        <v>210</v>
      </c>
    </row>
    <row r="8068" spans="1:4">
      <c r="A8068" s="89" t="s">
        <v>2101</v>
      </c>
      <c r="B8068" s="38">
        <v>240000</v>
      </c>
      <c r="C8068" t="s">
        <v>2165</v>
      </c>
      <c r="D8068" t="s">
        <v>1060</v>
      </c>
    </row>
    <row r="8069" spans="1:4">
      <c r="A8069" s="89" t="s">
        <v>2071</v>
      </c>
      <c r="B8069" s="38">
        <v>237000</v>
      </c>
      <c r="C8069" t="s">
        <v>2165</v>
      </c>
      <c r="D8069" t="s">
        <v>66</v>
      </c>
    </row>
    <row r="8070" spans="1:4">
      <c r="A8070" s="89" t="s">
        <v>2071</v>
      </c>
      <c r="B8070" s="38">
        <v>235000</v>
      </c>
      <c r="C8070" t="s">
        <v>2165</v>
      </c>
      <c r="D8070" t="s">
        <v>46</v>
      </c>
    </row>
    <row r="8071" spans="1:4">
      <c r="A8071" t="s">
        <v>2133</v>
      </c>
      <c r="B8071" s="38">
        <v>254000</v>
      </c>
      <c r="C8071" t="s">
        <v>2165</v>
      </c>
      <c r="D8071" t="s">
        <v>41</v>
      </c>
    </row>
    <row r="8072" spans="1:4">
      <c r="A8072" s="89" t="s">
        <v>2079</v>
      </c>
      <c r="B8072" s="38">
        <v>230000</v>
      </c>
      <c r="C8072" t="s">
        <v>2165</v>
      </c>
      <c r="D8072" t="s">
        <v>9</v>
      </c>
    </row>
    <row r="8073" spans="1:4">
      <c r="A8073" s="89" t="s">
        <v>2101</v>
      </c>
      <c r="B8073" s="38">
        <v>230000</v>
      </c>
      <c r="C8073" t="s">
        <v>2165</v>
      </c>
      <c r="D8073" t="s">
        <v>9</v>
      </c>
    </row>
    <row r="8074" spans="1:4">
      <c r="A8074" s="89" t="s">
        <v>2101</v>
      </c>
      <c r="B8074" s="38">
        <v>230000</v>
      </c>
      <c r="C8074" t="s">
        <v>2165</v>
      </c>
      <c r="D8074" t="s">
        <v>159</v>
      </c>
    </row>
    <row r="8075" spans="1:4">
      <c r="A8075" t="s">
        <v>2087</v>
      </c>
      <c r="B8075" s="38">
        <v>224900</v>
      </c>
      <c r="C8075" t="s">
        <v>2165</v>
      </c>
      <c r="D8075" t="s">
        <v>41</v>
      </c>
    </row>
    <row r="8076" spans="1:4">
      <c r="A8076" s="89" t="s">
        <v>2104</v>
      </c>
      <c r="B8076" s="38">
        <v>210000</v>
      </c>
      <c r="C8076" t="s">
        <v>2165</v>
      </c>
      <c r="D8076" t="s">
        <v>76</v>
      </c>
    </row>
    <row r="8077" spans="1:4">
      <c r="A8077" t="s">
        <v>2087</v>
      </c>
      <c r="B8077" s="38">
        <v>257000</v>
      </c>
      <c r="C8077" t="s">
        <v>2165</v>
      </c>
      <c r="D8077" t="s">
        <v>14</v>
      </c>
    </row>
    <row r="8078" spans="1:4">
      <c r="A8078" s="89" t="s">
        <v>2079</v>
      </c>
      <c r="B8078" s="38">
        <v>246000</v>
      </c>
      <c r="C8078" t="s">
        <v>2165</v>
      </c>
      <c r="D8078" t="s">
        <v>125</v>
      </c>
    </row>
    <row r="8079" spans="1:4">
      <c r="A8079" s="89" t="s">
        <v>2070</v>
      </c>
      <c r="B8079" s="38">
        <v>225000</v>
      </c>
      <c r="C8079" t="s">
        <v>2165</v>
      </c>
      <c r="D8079" t="s">
        <v>21</v>
      </c>
    </row>
    <row r="8080" spans="1:4">
      <c r="A8080" s="89" t="s">
        <v>2070</v>
      </c>
      <c r="B8080" s="38">
        <v>216500</v>
      </c>
      <c r="C8080" t="s">
        <v>2165</v>
      </c>
      <c r="D8080" t="s">
        <v>37</v>
      </c>
    </row>
    <row r="8081" spans="1:4">
      <c r="A8081" s="89" t="s">
        <v>2098</v>
      </c>
      <c r="B8081" s="38">
        <v>195000</v>
      </c>
      <c r="C8081" t="s">
        <v>2165</v>
      </c>
      <c r="D8081" t="s">
        <v>45</v>
      </c>
    </row>
    <row r="8082" spans="1:4">
      <c r="A8082" s="89" t="s">
        <v>2079</v>
      </c>
      <c r="B8082" s="38">
        <v>190000</v>
      </c>
      <c r="C8082" t="s">
        <v>2165</v>
      </c>
      <c r="D8082" t="s">
        <v>45</v>
      </c>
    </row>
    <row r="8083" spans="1:4">
      <c r="A8083" t="s">
        <v>2103</v>
      </c>
      <c r="B8083" s="38">
        <v>277700</v>
      </c>
      <c r="C8083" t="s">
        <v>2165</v>
      </c>
      <c r="D8083" t="s">
        <v>46</v>
      </c>
    </row>
    <row r="8084" spans="1:4">
      <c r="A8084" t="s">
        <v>2085</v>
      </c>
      <c r="B8084" s="38">
        <v>220000</v>
      </c>
      <c r="C8084" t="s">
        <v>2165</v>
      </c>
      <c r="D8084" t="s">
        <v>41</v>
      </c>
    </row>
    <row r="8085" spans="1:4">
      <c r="A8085" s="89" t="s">
        <v>2105</v>
      </c>
      <c r="B8085" s="38">
        <v>200000</v>
      </c>
      <c r="C8085" t="s">
        <v>2165</v>
      </c>
      <c r="D8085" t="s">
        <v>20</v>
      </c>
    </row>
    <row r="8086" spans="1:4">
      <c r="A8086" t="s">
        <v>2110</v>
      </c>
      <c r="B8086" s="38">
        <v>225000</v>
      </c>
      <c r="C8086" t="s">
        <v>2165</v>
      </c>
      <c r="D8086" t="s">
        <v>197</v>
      </c>
    </row>
    <row r="8087" spans="1:4">
      <c r="A8087" s="89" t="s">
        <v>2105</v>
      </c>
      <c r="B8087" s="38">
        <v>220000</v>
      </c>
      <c r="C8087" t="s">
        <v>2165</v>
      </c>
      <c r="D8087" t="s">
        <v>60</v>
      </c>
    </row>
    <row r="8088" spans="1:4">
      <c r="A8088" s="89" t="s">
        <v>2121</v>
      </c>
      <c r="B8088" s="38">
        <v>230000</v>
      </c>
      <c r="C8088" t="s">
        <v>2165</v>
      </c>
      <c r="D8088" t="s">
        <v>13</v>
      </c>
    </row>
    <row r="8089" spans="1:4">
      <c r="A8089" s="89" t="s">
        <v>2104</v>
      </c>
      <c r="B8089" s="38">
        <v>229900</v>
      </c>
      <c r="C8089" t="s">
        <v>2165</v>
      </c>
      <c r="D8089" t="s">
        <v>72</v>
      </c>
    </row>
    <row r="8090" spans="1:4">
      <c r="A8090" t="s">
        <v>2132</v>
      </c>
      <c r="B8090" s="38">
        <v>225000</v>
      </c>
      <c r="C8090" t="s">
        <v>2165</v>
      </c>
      <c r="D8090" t="s">
        <v>9</v>
      </c>
    </row>
    <row r="8091" spans="1:4">
      <c r="A8091" s="89" t="s">
        <v>2083</v>
      </c>
      <c r="B8091" s="38">
        <v>245000</v>
      </c>
      <c r="C8091" t="s">
        <v>2165</v>
      </c>
      <c r="D8091" t="s">
        <v>46</v>
      </c>
    </row>
    <row r="8092" spans="1:4">
      <c r="A8092" t="s">
        <v>2150</v>
      </c>
      <c r="B8092" s="38">
        <v>249999</v>
      </c>
      <c r="C8092" t="s">
        <v>2165</v>
      </c>
      <c r="D8092" t="s">
        <v>9</v>
      </c>
    </row>
    <row r="8093" spans="1:4">
      <c r="A8093" t="s">
        <v>2074</v>
      </c>
      <c r="B8093" s="38">
        <v>215000</v>
      </c>
      <c r="C8093" t="s">
        <v>2165</v>
      </c>
      <c r="D8093" t="s">
        <v>140</v>
      </c>
    </row>
    <row r="8094" spans="1:4">
      <c r="A8094" t="s">
        <v>2085</v>
      </c>
      <c r="B8094" s="38">
        <v>275000</v>
      </c>
      <c r="C8094" t="s">
        <v>2165</v>
      </c>
      <c r="D8094" t="s">
        <v>140</v>
      </c>
    </row>
    <row r="8095" spans="1:4">
      <c r="A8095" t="s">
        <v>2085</v>
      </c>
      <c r="B8095" s="38">
        <v>210000</v>
      </c>
      <c r="C8095" t="s">
        <v>2165</v>
      </c>
      <c r="D8095" t="s">
        <v>116</v>
      </c>
    </row>
    <row r="8096" spans="1:4">
      <c r="A8096" s="89" t="s">
        <v>2112</v>
      </c>
      <c r="B8096" s="38">
        <v>225000</v>
      </c>
      <c r="C8096" t="s">
        <v>2165</v>
      </c>
      <c r="D8096" t="s">
        <v>99</v>
      </c>
    </row>
    <row r="8097" spans="1:4">
      <c r="A8097" s="89" t="s">
        <v>2121</v>
      </c>
      <c r="B8097" s="38">
        <v>240000</v>
      </c>
      <c r="C8097" t="s">
        <v>2165</v>
      </c>
      <c r="D8097" t="s">
        <v>35</v>
      </c>
    </row>
    <row r="8098" spans="1:4">
      <c r="A8098" t="s">
        <v>2145</v>
      </c>
      <c r="B8098" s="38">
        <v>206000</v>
      </c>
      <c r="C8098" t="s">
        <v>2165</v>
      </c>
      <c r="D8098" t="s">
        <v>449</v>
      </c>
    </row>
    <row r="8099" spans="1:4">
      <c r="A8099" t="s">
        <v>2110</v>
      </c>
      <c r="B8099" s="38">
        <v>242000</v>
      </c>
      <c r="C8099" t="s">
        <v>2165</v>
      </c>
      <c r="D8099" t="s">
        <v>32</v>
      </c>
    </row>
    <row r="8100" spans="1:4">
      <c r="A8100" t="s">
        <v>2131</v>
      </c>
      <c r="B8100" s="38">
        <v>200000</v>
      </c>
      <c r="C8100" t="s">
        <v>2165</v>
      </c>
      <c r="D8100" t="s">
        <v>401</v>
      </c>
    </row>
    <row r="8101" spans="1:4">
      <c r="A8101" t="s">
        <v>2087</v>
      </c>
      <c r="B8101" s="38">
        <v>240000</v>
      </c>
      <c r="C8101" t="s">
        <v>2165</v>
      </c>
      <c r="D8101" t="s">
        <v>94</v>
      </c>
    </row>
    <row r="8102" spans="1:4">
      <c r="A8102" s="89" t="s">
        <v>2101</v>
      </c>
      <c r="B8102" s="38">
        <v>200000</v>
      </c>
      <c r="C8102" t="s">
        <v>2165</v>
      </c>
      <c r="D8102" t="s">
        <v>375</v>
      </c>
    </row>
    <row r="8103" spans="1:4">
      <c r="A8103" s="89" t="s">
        <v>2121</v>
      </c>
      <c r="B8103" s="38">
        <v>230000</v>
      </c>
      <c r="C8103" t="s">
        <v>2165</v>
      </c>
      <c r="D8103" t="s">
        <v>10</v>
      </c>
    </row>
    <row r="8104" spans="1:4">
      <c r="A8104" t="s">
        <v>2096</v>
      </c>
      <c r="B8104" s="38">
        <v>200000</v>
      </c>
      <c r="C8104" t="s">
        <v>2165</v>
      </c>
      <c r="D8104" t="s">
        <v>81</v>
      </c>
    </row>
    <row r="8105" spans="1:4">
      <c r="A8105" t="s">
        <v>2138</v>
      </c>
      <c r="B8105" s="38">
        <v>215000</v>
      </c>
      <c r="C8105" t="s">
        <v>2165</v>
      </c>
      <c r="D8105" t="s">
        <v>41</v>
      </c>
    </row>
    <row r="8106" spans="1:4">
      <c r="A8106" s="89" t="s">
        <v>2093</v>
      </c>
      <c r="B8106" s="38">
        <v>250000</v>
      </c>
      <c r="C8106" t="s">
        <v>2165</v>
      </c>
      <c r="D8106" t="s">
        <v>303</v>
      </c>
    </row>
    <row r="8107" spans="1:4">
      <c r="A8107" s="89" t="s">
        <v>2070</v>
      </c>
      <c r="B8107" s="38">
        <v>220000</v>
      </c>
      <c r="C8107" t="s">
        <v>2165</v>
      </c>
      <c r="D8107" t="s">
        <v>45</v>
      </c>
    </row>
    <row r="8108" spans="1:4">
      <c r="A8108" s="89" t="s">
        <v>2093</v>
      </c>
      <c r="B8108" s="38">
        <v>245000</v>
      </c>
      <c r="C8108" t="s">
        <v>2165</v>
      </c>
      <c r="D8108" t="s">
        <v>214</v>
      </c>
    </row>
    <row r="8109" spans="1:4">
      <c r="A8109" s="89" t="s">
        <v>2079</v>
      </c>
      <c r="B8109" s="38">
        <v>213000</v>
      </c>
      <c r="C8109" t="s">
        <v>2165</v>
      </c>
      <c r="D8109" t="s">
        <v>37</v>
      </c>
    </row>
    <row r="8110" spans="1:4">
      <c r="A8110" t="s">
        <v>2102</v>
      </c>
      <c r="B8110" s="38">
        <v>250000</v>
      </c>
      <c r="C8110" t="s">
        <v>2165</v>
      </c>
      <c r="D8110" t="s">
        <v>94</v>
      </c>
    </row>
    <row r="8111" spans="1:4">
      <c r="A8111" s="89" t="s">
        <v>2099</v>
      </c>
      <c r="B8111" s="38">
        <v>200000</v>
      </c>
      <c r="C8111" t="s">
        <v>2165</v>
      </c>
      <c r="D8111" t="s">
        <v>140</v>
      </c>
    </row>
    <row r="8112" spans="1:4">
      <c r="A8112" t="s">
        <v>2130</v>
      </c>
      <c r="B8112" s="38">
        <v>225000</v>
      </c>
      <c r="C8112" t="s">
        <v>2165</v>
      </c>
      <c r="D8112" t="s">
        <v>9</v>
      </c>
    </row>
    <row r="8113" spans="1:4">
      <c r="A8113" s="89" t="s">
        <v>2101</v>
      </c>
      <c r="B8113" s="38">
        <v>251750</v>
      </c>
      <c r="C8113" t="s">
        <v>2165</v>
      </c>
      <c r="D8113" t="s">
        <v>37</v>
      </c>
    </row>
    <row r="8114" spans="1:4">
      <c r="A8114" t="s">
        <v>2085</v>
      </c>
      <c r="B8114" s="38">
        <v>234000</v>
      </c>
      <c r="C8114" t="s">
        <v>2165</v>
      </c>
      <c r="D8114" t="s">
        <v>71</v>
      </c>
    </row>
    <row r="8115" spans="1:4">
      <c r="A8115" s="89" t="s">
        <v>2101</v>
      </c>
      <c r="B8115" s="38">
        <v>255001</v>
      </c>
      <c r="C8115" t="s">
        <v>2165</v>
      </c>
      <c r="D8115" t="s">
        <v>37</v>
      </c>
    </row>
    <row r="8116" spans="1:4">
      <c r="A8116" t="s">
        <v>2132</v>
      </c>
      <c r="B8116" s="38">
        <v>235000</v>
      </c>
      <c r="C8116" t="s">
        <v>2165</v>
      </c>
      <c r="D8116" t="s">
        <v>246</v>
      </c>
    </row>
    <row r="8117" spans="1:4">
      <c r="A8117" t="s">
        <v>2110</v>
      </c>
      <c r="B8117" s="38">
        <v>270000</v>
      </c>
      <c r="C8117" t="s">
        <v>2165</v>
      </c>
      <c r="D8117" t="s">
        <v>115</v>
      </c>
    </row>
    <row r="8118" spans="1:4">
      <c r="A8118" t="s">
        <v>2132</v>
      </c>
      <c r="B8118" s="38">
        <v>220000</v>
      </c>
      <c r="C8118" t="s">
        <v>2165</v>
      </c>
      <c r="D8118" t="s">
        <v>72</v>
      </c>
    </row>
    <row r="8119" spans="1:4">
      <c r="A8119" s="89" t="s">
        <v>2070</v>
      </c>
      <c r="B8119" s="38">
        <v>235000</v>
      </c>
      <c r="C8119" t="s">
        <v>2165</v>
      </c>
      <c r="D8119" t="s">
        <v>37</v>
      </c>
    </row>
    <row r="8120" spans="1:4">
      <c r="A8120" s="89" t="s">
        <v>2104</v>
      </c>
      <c r="B8120" s="38">
        <v>230000</v>
      </c>
      <c r="C8120" t="s">
        <v>2165</v>
      </c>
      <c r="D8120" t="s">
        <v>66</v>
      </c>
    </row>
    <row r="8121" spans="1:4">
      <c r="A8121" t="s">
        <v>2124</v>
      </c>
      <c r="B8121" s="38">
        <v>230000</v>
      </c>
      <c r="C8121" t="s">
        <v>2165</v>
      </c>
      <c r="D8121" t="s">
        <v>33</v>
      </c>
    </row>
    <row r="8122" spans="1:4">
      <c r="A8122" t="s">
        <v>2145</v>
      </c>
      <c r="B8122" s="38">
        <v>220000</v>
      </c>
      <c r="C8122" t="s">
        <v>2165</v>
      </c>
      <c r="D8122" t="s">
        <v>58</v>
      </c>
    </row>
    <row r="8123" spans="1:4">
      <c r="A8123" t="s">
        <v>2106</v>
      </c>
      <c r="B8123" s="38">
        <v>210000</v>
      </c>
      <c r="C8123" t="s">
        <v>2165</v>
      </c>
      <c r="D8123" t="s">
        <v>103</v>
      </c>
    </row>
    <row r="8124" spans="1:4">
      <c r="A8124" s="89" t="s">
        <v>2104</v>
      </c>
      <c r="B8124" s="38">
        <v>250000</v>
      </c>
      <c r="C8124" t="s">
        <v>2165</v>
      </c>
      <c r="D8124" t="s">
        <v>20</v>
      </c>
    </row>
    <row r="8125" spans="1:4">
      <c r="A8125" t="s">
        <v>2087</v>
      </c>
      <c r="B8125" s="38">
        <v>245000</v>
      </c>
      <c r="C8125" t="s">
        <v>2165</v>
      </c>
      <c r="D8125" t="s">
        <v>94</v>
      </c>
    </row>
    <row r="8126" spans="1:4">
      <c r="A8126" s="89" t="s">
        <v>2101</v>
      </c>
      <c r="B8126" s="38">
        <v>200000</v>
      </c>
      <c r="C8126" t="s">
        <v>2165</v>
      </c>
      <c r="D8126" t="s">
        <v>9</v>
      </c>
    </row>
    <row r="8127" spans="1:4">
      <c r="A8127" s="89" t="s">
        <v>2104</v>
      </c>
      <c r="B8127" s="38">
        <v>255000</v>
      </c>
      <c r="C8127" t="s">
        <v>2165</v>
      </c>
      <c r="D8127" t="s">
        <v>66</v>
      </c>
    </row>
    <row r="8128" spans="1:4">
      <c r="A8128" s="89" t="s">
        <v>2070</v>
      </c>
      <c r="B8128" s="38">
        <v>245000</v>
      </c>
      <c r="C8128" t="s">
        <v>2165</v>
      </c>
      <c r="D8128" t="s">
        <v>9</v>
      </c>
    </row>
    <row r="8129" spans="1:4">
      <c r="A8129" s="89" t="s">
        <v>2093</v>
      </c>
      <c r="B8129" s="38">
        <v>220000</v>
      </c>
      <c r="C8129" t="s">
        <v>2165</v>
      </c>
      <c r="D8129" t="s">
        <v>37</v>
      </c>
    </row>
    <row r="8130" spans="1:4">
      <c r="A8130" s="89" t="s">
        <v>2101</v>
      </c>
      <c r="B8130" s="38">
        <v>255000</v>
      </c>
      <c r="C8130" t="s">
        <v>2165</v>
      </c>
      <c r="D8130" t="s">
        <v>66</v>
      </c>
    </row>
    <row r="8131" spans="1:4">
      <c r="A8131" s="89" t="s">
        <v>2121</v>
      </c>
      <c r="B8131" s="38">
        <v>215000</v>
      </c>
      <c r="C8131" t="s">
        <v>2165</v>
      </c>
      <c r="D8131" t="s">
        <v>9</v>
      </c>
    </row>
    <row r="8132" spans="1:4">
      <c r="A8132" t="s">
        <v>2076</v>
      </c>
      <c r="B8132" s="38">
        <v>227500</v>
      </c>
      <c r="C8132" t="s">
        <v>2165</v>
      </c>
      <c r="D8132" t="s">
        <v>963</v>
      </c>
    </row>
    <row r="8133" spans="1:4">
      <c r="A8133" s="89" t="s">
        <v>2121</v>
      </c>
      <c r="B8133" s="38">
        <v>249000</v>
      </c>
      <c r="C8133" t="s">
        <v>2165</v>
      </c>
      <c r="D8133" t="s">
        <v>45</v>
      </c>
    </row>
    <row r="8134" spans="1:4">
      <c r="A8134" t="s">
        <v>2073</v>
      </c>
      <c r="B8134" s="38">
        <v>250000</v>
      </c>
      <c r="C8134" t="s">
        <v>2165</v>
      </c>
      <c r="D8134" t="s">
        <v>32</v>
      </c>
    </row>
    <row r="8135" spans="1:4">
      <c r="A8135" s="89" t="s">
        <v>2101</v>
      </c>
      <c r="B8135" s="38">
        <v>250000</v>
      </c>
      <c r="C8135" t="s">
        <v>2165</v>
      </c>
      <c r="D8135" t="s">
        <v>122</v>
      </c>
    </row>
    <row r="8136" spans="1:4">
      <c r="A8136" s="89" t="s">
        <v>2101</v>
      </c>
      <c r="B8136" s="38">
        <v>259500</v>
      </c>
      <c r="C8136" t="s">
        <v>2165</v>
      </c>
      <c r="D8136" t="s">
        <v>30</v>
      </c>
    </row>
    <row r="8137" spans="1:4">
      <c r="A8137" t="s">
        <v>2102</v>
      </c>
      <c r="B8137" s="38">
        <v>225000</v>
      </c>
      <c r="C8137" t="s">
        <v>2165</v>
      </c>
      <c r="D8137" t="s">
        <v>103</v>
      </c>
    </row>
    <row r="8138" spans="1:4">
      <c r="A8138" t="s">
        <v>2087</v>
      </c>
      <c r="B8138" s="38">
        <v>242000</v>
      </c>
      <c r="C8138" t="s">
        <v>2165</v>
      </c>
      <c r="D8138" t="s">
        <v>58</v>
      </c>
    </row>
    <row r="8139" spans="1:4">
      <c r="A8139" t="s">
        <v>2087</v>
      </c>
      <c r="B8139" s="38">
        <v>245000</v>
      </c>
      <c r="C8139" t="s">
        <v>2165</v>
      </c>
      <c r="D8139" t="s">
        <v>41</v>
      </c>
    </row>
    <row r="8140" spans="1:4">
      <c r="A8140" s="89" t="s">
        <v>2071</v>
      </c>
      <c r="B8140" s="38">
        <v>230000</v>
      </c>
      <c r="C8140" t="s">
        <v>2165</v>
      </c>
      <c r="D8140" t="s">
        <v>75</v>
      </c>
    </row>
    <row r="8141" spans="1:4">
      <c r="A8141" s="89" t="s">
        <v>2101</v>
      </c>
      <c r="B8141" s="38">
        <v>249000</v>
      </c>
      <c r="C8141" t="s">
        <v>2165</v>
      </c>
      <c r="D8141" t="s">
        <v>32</v>
      </c>
    </row>
    <row r="8142" spans="1:4">
      <c r="A8142" t="s">
        <v>2081</v>
      </c>
      <c r="B8142" s="38">
        <v>242000</v>
      </c>
      <c r="C8142" t="s">
        <v>2165</v>
      </c>
      <c r="D8142" t="s">
        <v>41</v>
      </c>
    </row>
    <row r="8143" spans="1:4">
      <c r="A8143" s="89" t="s">
        <v>2071</v>
      </c>
      <c r="B8143" s="38">
        <v>236000</v>
      </c>
      <c r="C8143" t="s">
        <v>2165</v>
      </c>
      <c r="D8143" t="s">
        <v>244</v>
      </c>
    </row>
    <row r="8144" spans="1:4">
      <c r="A8144" s="89" t="s">
        <v>2070</v>
      </c>
      <c r="B8144" s="38">
        <v>235000</v>
      </c>
      <c r="C8144" t="s">
        <v>2165</v>
      </c>
      <c r="D8144" t="s">
        <v>72</v>
      </c>
    </row>
    <row r="8145" spans="1:4">
      <c r="A8145" t="s">
        <v>2118</v>
      </c>
      <c r="B8145" s="38">
        <v>259000</v>
      </c>
      <c r="C8145" t="s">
        <v>2165</v>
      </c>
      <c r="D8145" t="s">
        <v>97</v>
      </c>
    </row>
    <row r="8146" spans="1:4">
      <c r="A8146" s="89" t="s">
        <v>2071</v>
      </c>
      <c r="B8146" s="38">
        <v>210000</v>
      </c>
      <c r="C8146" t="s">
        <v>2165</v>
      </c>
      <c r="D8146" t="s">
        <v>37</v>
      </c>
    </row>
    <row r="8147" spans="1:4">
      <c r="A8147" s="89" t="s">
        <v>2070</v>
      </c>
      <c r="B8147" s="38">
        <v>259000</v>
      </c>
      <c r="C8147" t="s">
        <v>2165</v>
      </c>
      <c r="D8147" t="s">
        <v>92</v>
      </c>
    </row>
    <row r="8148" spans="1:4">
      <c r="A8148" t="s">
        <v>2146</v>
      </c>
      <c r="B8148" s="38">
        <v>240000</v>
      </c>
      <c r="C8148" t="s">
        <v>2165</v>
      </c>
      <c r="D8148" t="s">
        <v>41</v>
      </c>
    </row>
    <row r="8149" spans="1:4">
      <c r="A8149" s="89" t="s">
        <v>2071</v>
      </c>
      <c r="B8149" s="38">
        <v>225000</v>
      </c>
      <c r="C8149" t="s">
        <v>2165</v>
      </c>
      <c r="D8149" t="s">
        <v>13</v>
      </c>
    </row>
    <row r="8150" spans="1:4">
      <c r="A8150" s="89" t="s">
        <v>2101</v>
      </c>
      <c r="B8150" s="38">
        <v>220000</v>
      </c>
      <c r="C8150" t="s">
        <v>2165</v>
      </c>
      <c r="D8150" t="s">
        <v>9</v>
      </c>
    </row>
    <row r="8151" spans="1:4">
      <c r="A8151" t="s">
        <v>2102</v>
      </c>
      <c r="B8151" s="38">
        <v>240000</v>
      </c>
      <c r="C8151" t="s">
        <v>2165</v>
      </c>
      <c r="D8151" t="s">
        <v>58</v>
      </c>
    </row>
    <row r="8152" spans="1:4">
      <c r="A8152" t="s">
        <v>2094</v>
      </c>
      <c r="B8152" s="38">
        <v>200000</v>
      </c>
      <c r="C8152" t="s">
        <v>2165</v>
      </c>
      <c r="D8152" t="s">
        <v>189</v>
      </c>
    </row>
    <row r="8153" spans="1:4">
      <c r="A8153" s="89" t="s">
        <v>2093</v>
      </c>
      <c r="B8153" s="38">
        <v>239000</v>
      </c>
      <c r="C8153" t="s">
        <v>2165</v>
      </c>
      <c r="D8153" t="s">
        <v>99</v>
      </c>
    </row>
    <row r="8154" spans="1:4">
      <c r="A8154" s="89" t="s">
        <v>2121</v>
      </c>
      <c r="B8154" s="38">
        <v>244000</v>
      </c>
      <c r="C8154" t="s">
        <v>2165</v>
      </c>
      <c r="D8154" t="s">
        <v>21</v>
      </c>
    </row>
    <row r="8155" spans="1:4">
      <c r="A8155" s="89" t="s">
        <v>2093</v>
      </c>
      <c r="B8155" s="38">
        <v>250000</v>
      </c>
      <c r="C8155" t="s">
        <v>2165</v>
      </c>
      <c r="D8155" t="s">
        <v>98</v>
      </c>
    </row>
    <row r="8156" spans="1:4">
      <c r="A8156" t="s">
        <v>2118</v>
      </c>
      <c r="B8156" s="38">
        <v>249900</v>
      </c>
      <c r="C8156" t="s">
        <v>2165</v>
      </c>
      <c r="D8156" t="s">
        <v>58</v>
      </c>
    </row>
    <row r="8157" spans="1:4">
      <c r="A8157" s="89" t="s">
        <v>2070</v>
      </c>
      <c r="B8157" s="38">
        <v>230000</v>
      </c>
      <c r="C8157" t="s">
        <v>2165</v>
      </c>
      <c r="D8157" t="s">
        <v>114</v>
      </c>
    </row>
    <row r="8158" spans="1:4">
      <c r="A8158" t="s">
        <v>2085</v>
      </c>
      <c r="B8158" s="38">
        <v>230000</v>
      </c>
      <c r="C8158" t="s">
        <v>2165</v>
      </c>
      <c r="D8158" t="s">
        <v>71</v>
      </c>
    </row>
    <row r="8159" spans="1:4">
      <c r="A8159" t="s">
        <v>2073</v>
      </c>
      <c r="B8159" s="38">
        <v>240000</v>
      </c>
      <c r="C8159" t="s">
        <v>2165</v>
      </c>
      <c r="D8159" t="s">
        <v>99</v>
      </c>
    </row>
    <row r="8160" spans="1:4">
      <c r="A8160" t="s">
        <v>2130</v>
      </c>
      <c r="B8160" s="38">
        <v>255000</v>
      </c>
      <c r="C8160" t="s">
        <v>2165</v>
      </c>
      <c r="D8160" t="s">
        <v>81</v>
      </c>
    </row>
    <row r="8161" spans="1:4">
      <c r="A8161" s="89" t="s">
        <v>2070</v>
      </c>
      <c r="B8161" s="38">
        <v>245000</v>
      </c>
      <c r="C8161" t="s">
        <v>2165</v>
      </c>
      <c r="D8161" t="s">
        <v>66</v>
      </c>
    </row>
    <row r="8162" spans="1:4">
      <c r="A8162" t="s">
        <v>2145</v>
      </c>
      <c r="B8162" s="38">
        <v>250000</v>
      </c>
      <c r="C8162" t="s">
        <v>2165</v>
      </c>
      <c r="D8162" t="s">
        <v>180</v>
      </c>
    </row>
    <row r="8163" spans="1:4">
      <c r="A8163" s="89" t="s">
        <v>2071</v>
      </c>
      <c r="B8163" s="38">
        <v>240000</v>
      </c>
      <c r="C8163" t="s">
        <v>2165</v>
      </c>
      <c r="D8163" t="s">
        <v>9</v>
      </c>
    </row>
    <row r="8164" spans="1:4">
      <c r="A8164" t="s">
        <v>2087</v>
      </c>
      <c r="B8164" s="38">
        <v>230000</v>
      </c>
      <c r="C8164" t="s">
        <v>2165</v>
      </c>
      <c r="D8164" t="s">
        <v>41</v>
      </c>
    </row>
    <row r="8165" spans="1:4">
      <c r="A8165" s="89" t="s">
        <v>2101</v>
      </c>
      <c r="B8165" s="38">
        <v>220000</v>
      </c>
      <c r="C8165" t="s">
        <v>2165</v>
      </c>
      <c r="D8165" t="s">
        <v>204</v>
      </c>
    </row>
    <row r="8166" spans="1:4">
      <c r="A8166" t="s">
        <v>2085</v>
      </c>
      <c r="B8166" s="38">
        <v>235000</v>
      </c>
      <c r="C8166" t="s">
        <v>2165</v>
      </c>
      <c r="D8166" t="s">
        <v>48</v>
      </c>
    </row>
    <row r="8167" spans="1:4">
      <c r="A8167" t="s">
        <v>2103</v>
      </c>
      <c r="B8167" s="38">
        <v>250000</v>
      </c>
      <c r="C8167" t="s">
        <v>2165</v>
      </c>
      <c r="D8167" t="s">
        <v>49</v>
      </c>
    </row>
    <row r="8168" spans="1:4">
      <c r="A8168" s="89" t="s">
        <v>2101</v>
      </c>
      <c r="B8168" s="38">
        <v>250000</v>
      </c>
      <c r="C8168" t="s">
        <v>2165</v>
      </c>
      <c r="D8168" t="s">
        <v>20</v>
      </c>
    </row>
    <row r="8169" spans="1:4">
      <c r="A8169" t="s">
        <v>2106</v>
      </c>
      <c r="B8169" s="38">
        <v>240000</v>
      </c>
      <c r="C8169" t="s">
        <v>2165</v>
      </c>
      <c r="D8169" t="s">
        <v>58</v>
      </c>
    </row>
    <row r="8170" spans="1:4">
      <c r="A8170" s="89" t="s">
        <v>2101</v>
      </c>
      <c r="B8170" s="38">
        <v>242500</v>
      </c>
      <c r="C8170" t="s">
        <v>2165</v>
      </c>
      <c r="D8170" t="s">
        <v>20</v>
      </c>
    </row>
    <row r="8171" spans="1:4">
      <c r="A8171" t="s">
        <v>2124</v>
      </c>
      <c r="B8171" s="38">
        <v>245000</v>
      </c>
      <c r="C8171" t="s">
        <v>2165</v>
      </c>
      <c r="D8171" t="s">
        <v>134</v>
      </c>
    </row>
    <row r="8172" spans="1:4">
      <c r="A8172" t="s">
        <v>2087</v>
      </c>
      <c r="B8172" s="38">
        <v>235000</v>
      </c>
      <c r="C8172" t="s">
        <v>2165</v>
      </c>
      <c r="D8172" t="s">
        <v>97</v>
      </c>
    </row>
    <row r="8173" spans="1:4">
      <c r="A8173" s="89" t="s">
        <v>2070</v>
      </c>
      <c r="B8173" s="38">
        <v>247000</v>
      </c>
      <c r="C8173" t="s">
        <v>2165</v>
      </c>
      <c r="D8173" t="s">
        <v>191</v>
      </c>
    </row>
    <row r="8174" spans="1:4">
      <c r="A8174" s="89" t="s">
        <v>2071</v>
      </c>
      <c r="B8174" s="38">
        <v>237500</v>
      </c>
      <c r="C8174" t="s">
        <v>2165</v>
      </c>
      <c r="D8174" t="s">
        <v>35</v>
      </c>
    </row>
    <row r="8175" spans="1:4">
      <c r="A8175" s="89" t="s">
        <v>2070</v>
      </c>
      <c r="B8175" s="38">
        <v>225000</v>
      </c>
      <c r="C8175" t="s">
        <v>2165</v>
      </c>
      <c r="D8175" t="s">
        <v>20</v>
      </c>
    </row>
    <row r="8176" spans="1:4">
      <c r="A8176" t="s">
        <v>2106</v>
      </c>
      <c r="B8176" s="38">
        <v>230000</v>
      </c>
      <c r="C8176" t="s">
        <v>2165</v>
      </c>
      <c r="D8176" t="s">
        <v>221</v>
      </c>
    </row>
    <row r="8177" spans="1:4">
      <c r="A8177" t="s">
        <v>2085</v>
      </c>
      <c r="B8177" s="38">
        <v>250000</v>
      </c>
      <c r="C8177" t="s">
        <v>2165</v>
      </c>
      <c r="D8177" t="s">
        <v>13</v>
      </c>
    </row>
    <row r="8178" spans="1:4">
      <c r="A8178" s="89" t="s">
        <v>2071</v>
      </c>
      <c r="B8178" s="38">
        <v>255000</v>
      </c>
      <c r="C8178" t="s">
        <v>2165</v>
      </c>
      <c r="D8178" t="s">
        <v>377</v>
      </c>
    </row>
    <row r="8179" spans="1:4">
      <c r="A8179" s="89" t="s">
        <v>2104</v>
      </c>
      <c r="B8179" s="38">
        <v>264900</v>
      </c>
      <c r="C8179" t="s">
        <v>2165</v>
      </c>
      <c r="D8179" t="s">
        <v>81</v>
      </c>
    </row>
    <row r="8180" spans="1:4">
      <c r="A8180" s="89" t="s">
        <v>2112</v>
      </c>
      <c r="B8180" s="38">
        <v>200000</v>
      </c>
      <c r="C8180" t="s">
        <v>2165</v>
      </c>
      <c r="D8180" t="s">
        <v>284</v>
      </c>
    </row>
    <row r="8181" spans="1:4">
      <c r="A8181" s="89" t="s">
        <v>2104</v>
      </c>
      <c r="B8181" s="38">
        <v>250000</v>
      </c>
      <c r="C8181" t="s">
        <v>2165</v>
      </c>
      <c r="D8181" t="s">
        <v>9</v>
      </c>
    </row>
    <row r="8182" spans="1:4">
      <c r="A8182" t="s">
        <v>2074</v>
      </c>
      <c r="B8182" s="38">
        <v>260000</v>
      </c>
      <c r="C8182" t="s">
        <v>2165</v>
      </c>
      <c r="D8182" t="s">
        <v>120</v>
      </c>
    </row>
    <row r="8183" spans="1:4">
      <c r="A8183" t="s">
        <v>2106</v>
      </c>
      <c r="B8183" s="38">
        <v>249000</v>
      </c>
      <c r="C8183" t="s">
        <v>2165</v>
      </c>
      <c r="D8183" t="s">
        <v>230</v>
      </c>
    </row>
    <row r="8184" spans="1:4">
      <c r="A8184" s="89" t="s">
        <v>2070</v>
      </c>
      <c r="B8184" s="38">
        <v>238000</v>
      </c>
      <c r="C8184" t="s">
        <v>2165</v>
      </c>
      <c r="D8184" t="s">
        <v>46</v>
      </c>
    </row>
    <row r="8185" spans="1:4">
      <c r="A8185" s="89" t="s">
        <v>2098</v>
      </c>
      <c r="B8185" s="38">
        <v>250000</v>
      </c>
      <c r="C8185" t="s">
        <v>2165</v>
      </c>
      <c r="D8185" t="s">
        <v>37</v>
      </c>
    </row>
    <row r="8186" spans="1:4">
      <c r="A8186" s="89" t="s">
        <v>2104</v>
      </c>
      <c r="B8186" s="38">
        <v>255000</v>
      </c>
      <c r="C8186" t="s">
        <v>2165</v>
      </c>
      <c r="D8186" t="s">
        <v>32</v>
      </c>
    </row>
    <row r="8187" spans="1:4">
      <c r="A8187" t="s">
        <v>2110</v>
      </c>
      <c r="B8187" s="38">
        <v>255000</v>
      </c>
      <c r="C8187" t="s">
        <v>2165</v>
      </c>
      <c r="D8187" t="s">
        <v>20</v>
      </c>
    </row>
    <row r="8188" spans="1:4">
      <c r="A8188" s="89" t="s">
        <v>2101</v>
      </c>
      <c r="B8188" s="38">
        <v>240000</v>
      </c>
      <c r="C8188" t="s">
        <v>2165</v>
      </c>
      <c r="D8188" t="s">
        <v>199</v>
      </c>
    </row>
    <row r="8189" spans="1:4">
      <c r="A8189" s="89" t="s">
        <v>2083</v>
      </c>
      <c r="B8189" s="38">
        <v>226000</v>
      </c>
      <c r="C8189" t="s">
        <v>2165</v>
      </c>
      <c r="D8189" t="s">
        <v>9</v>
      </c>
    </row>
    <row r="8190" spans="1:4">
      <c r="A8190" s="89" t="s">
        <v>2071</v>
      </c>
      <c r="B8190" s="38">
        <v>238000</v>
      </c>
      <c r="C8190" t="s">
        <v>2165</v>
      </c>
      <c r="D8190" t="s">
        <v>81</v>
      </c>
    </row>
    <row r="8191" spans="1:4">
      <c r="A8191" t="s">
        <v>2124</v>
      </c>
      <c r="B8191" s="38">
        <v>240000</v>
      </c>
      <c r="C8191" t="s">
        <v>2165</v>
      </c>
      <c r="D8191" t="s">
        <v>9</v>
      </c>
    </row>
    <row r="8192" spans="1:4">
      <c r="A8192" s="89" t="s">
        <v>2083</v>
      </c>
      <c r="B8192" s="38">
        <v>257864</v>
      </c>
      <c r="C8192" t="s">
        <v>2165</v>
      </c>
      <c r="D8192" t="s">
        <v>246</v>
      </c>
    </row>
    <row r="8193" spans="1:4">
      <c r="A8193" s="89" t="s">
        <v>2101</v>
      </c>
      <c r="B8193" s="38">
        <v>330500</v>
      </c>
      <c r="C8193" t="s">
        <v>2165</v>
      </c>
      <c r="D8193" t="s">
        <v>37</v>
      </c>
    </row>
    <row r="8194" spans="1:4">
      <c r="A8194" t="s">
        <v>2087</v>
      </c>
      <c r="B8194" s="38">
        <v>255000</v>
      </c>
      <c r="C8194" t="s">
        <v>2165</v>
      </c>
      <c r="D8194" t="s">
        <v>377</v>
      </c>
    </row>
    <row r="8195" spans="1:4">
      <c r="A8195" s="89" t="s">
        <v>2101</v>
      </c>
      <c r="B8195" s="38">
        <v>237000</v>
      </c>
      <c r="C8195" t="s">
        <v>2165</v>
      </c>
      <c r="D8195" t="s">
        <v>75</v>
      </c>
    </row>
    <row r="8196" spans="1:4">
      <c r="A8196" t="s">
        <v>2115</v>
      </c>
      <c r="B8196" s="38">
        <v>240000</v>
      </c>
      <c r="C8196" t="s">
        <v>2165</v>
      </c>
      <c r="D8196" t="s">
        <v>208</v>
      </c>
    </row>
    <row r="8197" spans="1:4">
      <c r="A8197" s="89" t="s">
        <v>2104</v>
      </c>
      <c r="B8197" s="38">
        <v>241200</v>
      </c>
      <c r="C8197" t="s">
        <v>2165</v>
      </c>
      <c r="D8197" t="s">
        <v>82</v>
      </c>
    </row>
    <row r="8198" spans="1:4">
      <c r="A8198" t="s">
        <v>2106</v>
      </c>
      <c r="B8198" s="38">
        <v>239000</v>
      </c>
      <c r="C8198" t="s">
        <v>2165</v>
      </c>
      <c r="D8198" t="s">
        <v>116</v>
      </c>
    </row>
    <row r="8199" spans="1:4">
      <c r="A8199" t="s">
        <v>2145</v>
      </c>
      <c r="B8199" s="38">
        <v>235000</v>
      </c>
      <c r="C8199" t="s">
        <v>2165</v>
      </c>
      <c r="D8199" t="s">
        <v>442</v>
      </c>
    </row>
    <row r="8200" spans="1:4">
      <c r="A8200" s="89" t="s">
        <v>2101</v>
      </c>
      <c r="B8200" s="38">
        <v>255000</v>
      </c>
      <c r="C8200" t="s">
        <v>2165</v>
      </c>
      <c r="D8200" t="s">
        <v>159</v>
      </c>
    </row>
    <row r="8201" spans="1:4">
      <c r="A8201" s="89" t="s">
        <v>2099</v>
      </c>
      <c r="B8201" s="38">
        <v>232500</v>
      </c>
      <c r="C8201" t="s">
        <v>2165</v>
      </c>
      <c r="D8201" t="s">
        <v>81</v>
      </c>
    </row>
    <row r="8202" spans="1:4">
      <c r="A8202" t="s">
        <v>2102</v>
      </c>
      <c r="B8202" s="38">
        <v>200000</v>
      </c>
      <c r="C8202" t="s">
        <v>2165</v>
      </c>
      <c r="D8202" t="s">
        <v>103</v>
      </c>
    </row>
    <row r="8203" spans="1:4">
      <c r="A8203" t="s">
        <v>2145</v>
      </c>
      <c r="B8203" s="38">
        <v>228000</v>
      </c>
      <c r="C8203" t="s">
        <v>2165</v>
      </c>
      <c r="D8203" t="s">
        <v>169</v>
      </c>
    </row>
    <row r="8204" spans="1:4">
      <c r="A8204" t="s">
        <v>2087</v>
      </c>
      <c r="B8204" s="38">
        <v>260000</v>
      </c>
      <c r="C8204" t="s">
        <v>2165</v>
      </c>
      <c r="D8204" t="s">
        <v>231</v>
      </c>
    </row>
    <row r="8205" spans="1:4">
      <c r="A8205" s="89" t="s">
        <v>2101</v>
      </c>
      <c r="B8205" s="38">
        <v>220000</v>
      </c>
      <c r="C8205" t="s">
        <v>2165</v>
      </c>
      <c r="D8205" t="s">
        <v>9</v>
      </c>
    </row>
    <row r="8206" spans="1:4">
      <c r="A8206" t="s">
        <v>2110</v>
      </c>
      <c r="B8206" s="38">
        <v>225000</v>
      </c>
      <c r="C8206" t="s">
        <v>2165</v>
      </c>
      <c r="D8206" t="s">
        <v>12</v>
      </c>
    </row>
    <row r="8207" spans="1:4">
      <c r="A8207" s="89" t="s">
        <v>2112</v>
      </c>
      <c r="B8207" s="38">
        <v>240000</v>
      </c>
      <c r="C8207" t="s">
        <v>2165</v>
      </c>
      <c r="D8207" t="s">
        <v>69</v>
      </c>
    </row>
    <row r="8208" spans="1:4">
      <c r="A8208" s="89" t="s">
        <v>2104</v>
      </c>
      <c r="B8208" s="38">
        <v>235000</v>
      </c>
      <c r="C8208" t="s">
        <v>2165</v>
      </c>
      <c r="D8208" t="s">
        <v>14</v>
      </c>
    </row>
    <row r="8209" spans="1:4">
      <c r="A8209" s="89" t="s">
        <v>2104</v>
      </c>
      <c r="B8209" s="38">
        <v>259000</v>
      </c>
      <c r="C8209" t="s">
        <v>2165</v>
      </c>
      <c r="D8209" t="s">
        <v>9</v>
      </c>
    </row>
    <row r="8210" spans="1:4">
      <c r="A8210" t="s">
        <v>2118</v>
      </c>
      <c r="B8210" s="38">
        <v>240000</v>
      </c>
      <c r="C8210" t="s">
        <v>2165</v>
      </c>
      <c r="D8210" t="s">
        <v>13</v>
      </c>
    </row>
    <row r="8211" spans="1:4">
      <c r="A8211" s="89" t="s">
        <v>2093</v>
      </c>
      <c r="B8211" s="38">
        <v>227000</v>
      </c>
      <c r="C8211" t="s">
        <v>2165</v>
      </c>
      <c r="D8211" t="s">
        <v>114</v>
      </c>
    </row>
    <row r="8212" spans="1:4">
      <c r="A8212" s="89" t="s">
        <v>2070</v>
      </c>
      <c r="B8212" s="38">
        <v>248000</v>
      </c>
      <c r="C8212" t="s">
        <v>2165</v>
      </c>
      <c r="D8212" t="s">
        <v>243</v>
      </c>
    </row>
    <row r="8213" spans="1:4">
      <c r="A8213" t="s">
        <v>2124</v>
      </c>
      <c r="B8213" s="38">
        <v>250000</v>
      </c>
      <c r="C8213" t="s">
        <v>2165</v>
      </c>
      <c r="D8213" t="s">
        <v>208</v>
      </c>
    </row>
    <row r="8214" spans="1:4">
      <c r="A8214" s="89" t="s">
        <v>2098</v>
      </c>
      <c r="B8214" s="38">
        <v>242500</v>
      </c>
      <c r="C8214" t="s">
        <v>2165</v>
      </c>
      <c r="D8214" t="s">
        <v>41</v>
      </c>
    </row>
    <row r="8215" spans="1:4">
      <c r="A8215" t="s">
        <v>2085</v>
      </c>
      <c r="B8215" s="38">
        <v>253000</v>
      </c>
      <c r="C8215" t="s">
        <v>2165</v>
      </c>
      <c r="D8215" t="s">
        <v>1063</v>
      </c>
    </row>
    <row r="8216" spans="1:4">
      <c r="A8216" s="89" t="s">
        <v>2104</v>
      </c>
      <c r="B8216" s="38">
        <v>260000</v>
      </c>
      <c r="C8216" t="s">
        <v>2165</v>
      </c>
      <c r="D8216" t="s">
        <v>66</v>
      </c>
    </row>
    <row r="8217" spans="1:4">
      <c r="A8217" t="s">
        <v>2118</v>
      </c>
      <c r="B8217" s="38">
        <v>200000</v>
      </c>
      <c r="C8217" t="s">
        <v>2165</v>
      </c>
      <c r="D8217" t="s">
        <v>2179</v>
      </c>
    </row>
    <row r="8218" spans="1:4">
      <c r="A8218" s="89" t="s">
        <v>2071</v>
      </c>
      <c r="B8218" s="38">
        <v>264500</v>
      </c>
      <c r="C8218" t="s">
        <v>2165</v>
      </c>
      <c r="D8218" t="s">
        <v>92</v>
      </c>
    </row>
    <row r="8219" spans="1:4">
      <c r="A8219" s="89" t="s">
        <v>2101</v>
      </c>
      <c r="B8219" s="38">
        <v>270000</v>
      </c>
      <c r="C8219" t="s">
        <v>2165</v>
      </c>
      <c r="D8219" t="s">
        <v>38</v>
      </c>
    </row>
    <row r="8220" spans="1:4">
      <c r="A8220" s="89" t="s">
        <v>2099</v>
      </c>
      <c r="B8220" s="38">
        <v>247450</v>
      </c>
      <c r="C8220" t="s">
        <v>2165</v>
      </c>
      <c r="D8220" t="s">
        <v>401</v>
      </c>
    </row>
    <row r="8221" spans="1:4">
      <c r="A8221" t="s">
        <v>2102</v>
      </c>
      <c r="B8221" s="38">
        <v>279900</v>
      </c>
      <c r="C8221" t="s">
        <v>2165</v>
      </c>
      <c r="D8221" t="s">
        <v>41</v>
      </c>
    </row>
    <row r="8222" spans="1:4">
      <c r="A8222" t="s">
        <v>2106</v>
      </c>
      <c r="B8222" s="38">
        <v>255450</v>
      </c>
      <c r="C8222" t="s">
        <v>2165</v>
      </c>
      <c r="D8222" t="s">
        <v>13</v>
      </c>
    </row>
    <row r="8223" spans="1:4">
      <c r="A8223" s="89" t="s">
        <v>2099</v>
      </c>
      <c r="B8223" s="38">
        <v>247000</v>
      </c>
      <c r="C8223" t="s">
        <v>2165</v>
      </c>
      <c r="D8223" t="s">
        <v>151</v>
      </c>
    </row>
    <row r="8224" spans="1:4">
      <c r="A8224" s="89" t="s">
        <v>2098</v>
      </c>
      <c r="B8224" s="38">
        <v>252000</v>
      </c>
      <c r="C8224" t="s">
        <v>2165</v>
      </c>
      <c r="D8224" t="s">
        <v>75</v>
      </c>
    </row>
    <row r="8225" spans="1:4">
      <c r="A8225" t="s">
        <v>2085</v>
      </c>
      <c r="B8225" s="38">
        <v>220000</v>
      </c>
      <c r="C8225" t="s">
        <v>2165</v>
      </c>
      <c r="D8225" t="s">
        <v>100</v>
      </c>
    </row>
    <row r="8226" spans="1:4">
      <c r="A8226" t="s">
        <v>2078</v>
      </c>
      <c r="B8226" s="38">
        <v>247000</v>
      </c>
      <c r="C8226" t="s">
        <v>2165</v>
      </c>
      <c r="D8226" t="s">
        <v>442</v>
      </c>
    </row>
    <row r="8227" spans="1:4">
      <c r="A8227" t="s">
        <v>2085</v>
      </c>
      <c r="B8227" s="38">
        <v>269900</v>
      </c>
      <c r="C8227" t="s">
        <v>2165</v>
      </c>
      <c r="D8227" t="s">
        <v>54</v>
      </c>
    </row>
    <row r="8228" spans="1:4">
      <c r="A8228" s="89" t="s">
        <v>2098</v>
      </c>
      <c r="B8228" s="38">
        <v>245000</v>
      </c>
      <c r="C8228" t="s">
        <v>2165</v>
      </c>
      <c r="D8228" t="s">
        <v>37</v>
      </c>
    </row>
    <row r="8229" spans="1:4">
      <c r="A8229" s="89" t="s">
        <v>2098</v>
      </c>
      <c r="B8229" s="38">
        <v>200000</v>
      </c>
      <c r="C8229" t="s">
        <v>2165</v>
      </c>
      <c r="D8229" t="s">
        <v>9</v>
      </c>
    </row>
    <row r="8230" spans="1:4">
      <c r="A8230" s="89" t="s">
        <v>2099</v>
      </c>
      <c r="B8230" s="38">
        <v>230000</v>
      </c>
      <c r="C8230" t="s">
        <v>2165</v>
      </c>
      <c r="D8230" t="s">
        <v>27</v>
      </c>
    </row>
    <row r="8231" spans="1:4">
      <c r="A8231" t="s">
        <v>2102</v>
      </c>
      <c r="B8231" s="38">
        <v>270000</v>
      </c>
      <c r="C8231" t="s">
        <v>2165</v>
      </c>
      <c r="D8231" t="s">
        <v>103</v>
      </c>
    </row>
    <row r="8232" spans="1:4">
      <c r="A8232" s="89" t="s">
        <v>2112</v>
      </c>
      <c r="B8232" s="38">
        <v>270000</v>
      </c>
      <c r="C8232" t="s">
        <v>2165</v>
      </c>
      <c r="D8232" t="s">
        <v>41</v>
      </c>
    </row>
    <row r="8233" spans="1:4">
      <c r="A8233" s="89" t="s">
        <v>2079</v>
      </c>
      <c r="B8233" s="38">
        <v>250000</v>
      </c>
      <c r="C8233" t="s">
        <v>2165</v>
      </c>
      <c r="D8233" t="s">
        <v>30</v>
      </c>
    </row>
    <row r="8234" spans="1:4">
      <c r="A8234" s="89" t="s">
        <v>2101</v>
      </c>
      <c r="B8234" s="38">
        <v>250000</v>
      </c>
      <c r="C8234" t="s">
        <v>2165</v>
      </c>
      <c r="D8234" t="s">
        <v>32</v>
      </c>
    </row>
    <row r="8235" spans="1:4">
      <c r="A8235" t="s">
        <v>2131</v>
      </c>
      <c r="B8235" s="38">
        <v>425000</v>
      </c>
      <c r="C8235" t="s">
        <v>2165</v>
      </c>
      <c r="D8235" t="s">
        <v>230</v>
      </c>
    </row>
    <row r="8236" spans="1:4">
      <c r="A8236" t="s">
        <v>2132</v>
      </c>
      <c r="B8236" s="38">
        <v>250000</v>
      </c>
      <c r="C8236" t="s">
        <v>2165</v>
      </c>
      <c r="D8236" t="s">
        <v>32</v>
      </c>
    </row>
    <row r="8237" spans="1:4">
      <c r="A8237" s="89" t="s">
        <v>2070</v>
      </c>
      <c r="B8237" s="38">
        <v>245000</v>
      </c>
      <c r="C8237" t="s">
        <v>2165</v>
      </c>
      <c r="D8237" t="s">
        <v>149</v>
      </c>
    </row>
    <row r="8238" spans="1:4">
      <c r="A8238" t="s">
        <v>2102</v>
      </c>
      <c r="B8238" s="38">
        <v>237650</v>
      </c>
      <c r="C8238" t="s">
        <v>2165</v>
      </c>
      <c r="D8238" t="s">
        <v>9</v>
      </c>
    </row>
    <row r="8239" spans="1:4">
      <c r="A8239" s="89" t="s">
        <v>2117</v>
      </c>
      <c r="B8239" s="38">
        <v>268000</v>
      </c>
      <c r="C8239" t="s">
        <v>2165</v>
      </c>
      <c r="D8239" t="s">
        <v>66</v>
      </c>
    </row>
    <row r="8240" spans="1:4">
      <c r="A8240" t="s">
        <v>2085</v>
      </c>
      <c r="B8240" s="38">
        <v>240000</v>
      </c>
      <c r="C8240" t="s">
        <v>2165</v>
      </c>
      <c r="D8240" t="s">
        <v>140</v>
      </c>
    </row>
    <row r="8241" spans="1:4">
      <c r="A8241" t="s">
        <v>2067</v>
      </c>
      <c r="B8241" s="38">
        <v>257500</v>
      </c>
      <c r="C8241" t="s">
        <v>2165</v>
      </c>
      <c r="D8241" t="s">
        <v>9</v>
      </c>
    </row>
    <row r="8242" spans="1:4">
      <c r="A8242" s="89" t="s">
        <v>2079</v>
      </c>
      <c r="B8242" s="38">
        <v>260000</v>
      </c>
      <c r="C8242" t="s">
        <v>2165</v>
      </c>
      <c r="D8242" t="s">
        <v>238</v>
      </c>
    </row>
    <row r="8243" spans="1:4">
      <c r="A8243" s="89" t="s">
        <v>2112</v>
      </c>
      <c r="B8243" s="38">
        <v>200000</v>
      </c>
      <c r="C8243" t="s">
        <v>2165</v>
      </c>
      <c r="D8243" t="s">
        <v>75</v>
      </c>
    </row>
    <row r="8244" spans="1:4">
      <c r="A8244" s="89" t="s">
        <v>2084</v>
      </c>
      <c r="B8244" s="38">
        <v>300000</v>
      </c>
      <c r="C8244" t="s">
        <v>2165</v>
      </c>
      <c r="D8244" t="s">
        <v>75</v>
      </c>
    </row>
    <row r="8245" spans="1:4">
      <c r="A8245" s="89" t="s">
        <v>2071</v>
      </c>
      <c r="B8245" s="38">
        <v>260000</v>
      </c>
      <c r="C8245" t="s">
        <v>2165</v>
      </c>
      <c r="D8245" t="s">
        <v>377</v>
      </c>
    </row>
    <row r="8246" spans="1:4">
      <c r="A8246" t="s">
        <v>2081</v>
      </c>
      <c r="B8246" s="38">
        <v>250000</v>
      </c>
      <c r="C8246" t="s">
        <v>2165</v>
      </c>
      <c r="D8246" t="s">
        <v>9</v>
      </c>
    </row>
    <row r="8247" spans="1:4">
      <c r="A8247" s="89" t="s">
        <v>2101</v>
      </c>
      <c r="B8247" s="38">
        <v>267000</v>
      </c>
      <c r="C8247" t="s">
        <v>2165</v>
      </c>
      <c r="D8247" t="s">
        <v>68</v>
      </c>
    </row>
    <row r="8248" spans="1:4">
      <c r="A8248" s="89" t="s">
        <v>2083</v>
      </c>
      <c r="B8248" s="38">
        <v>225000</v>
      </c>
      <c r="C8248" t="s">
        <v>2165</v>
      </c>
      <c r="D8248" t="s">
        <v>149</v>
      </c>
    </row>
    <row r="8249" spans="1:4">
      <c r="A8249" s="89" t="s">
        <v>2070</v>
      </c>
      <c r="B8249" s="38">
        <v>262500</v>
      </c>
      <c r="C8249" t="s">
        <v>2165</v>
      </c>
      <c r="D8249" t="s">
        <v>37</v>
      </c>
    </row>
    <row r="8250" spans="1:4">
      <c r="A8250" s="89" t="s">
        <v>2121</v>
      </c>
      <c r="B8250" s="38">
        <v>242000</v>
      </c>
      <c r="C8250" t="s">
        <v>2165</v>
      </c>
      <c r="D8250" t="s">
        <v>27</v>
      </c>
    </row>
    <row r="8251" spans="1:4">
      <c r="A8251" s="89" t="s">
        <v>2079</v>
      </c>
      <c r="B8251" s="38">
        <v>265000</v>
      </c>
      <c r="C8251" t="s">
        <v>2165</v>
      </c>
      <c r="D8251" t="s">
        <v>37</v>
      </c>
    </row>
    <row r="8252" spans="1:4">
      <c r="A8252" t="s">
        <v>2087</v>
      </c>
      <c r="B8252" s="38">
        <v>250000</v>
      </c>
      <c r="C8252" t="s">
        <v>2165</v>
      </c>
      <c r="D8252" t="s">
        <v>57</v>
      </c>
    </row>
    <row r="8253" spans="1:4">
      <c r="A8253" t="s">
        <v>2087</v>
      </c>
      <c r="B8253" s="38">
        <v>245000</v>
      </c>
      <c r="C8253" t="s">
        <v>2165</v>
      </c>
      <c r="D8253" t="s">
        <v>126</v>
      </c>
    </row>
    <row r="8254" spans="1:4">
      <c r="A8254" s="89" t="s">
        <v>2070</v>
      </c>
      <c r="B8254" s="38">
        <v>245000</v>
      </c>
      <c r="C8254" t="s">
        <v>2165</v>
      </c>
      <c r="D8254" t="s">
        <v>21</v>
      </c>
    </row>
    <row r="8255" spans="1:4">
      <c r="A8255" s="89" t="s">
        <v>2070</v>
      </c>
      <c r="B8255" s="38">
        <v>230000</v>
      </c>
      <c r="C8255" t="s">
        <v>2165</v>
      </c>
      <c r="D8255" t="s">
        <v>37</v>
      </c>
    </row>
    <row r="8256" spans="1:4">
      <c r="A8256" s="89" t="s">
        <v>2121</v>
      </c>
      <c r="B8256" s="38">
        <v>245000</v>
      </c>
      <c r="C8256" t="s">
        <v>2165</v>
      </c>
      <c r="D8256" t="s">
        <v>224</v>
      </c>
    </row>
    <row r="8257" spans="1:4">
      <c r="A8257" t="s">
        <v>2113</v>
      </c>
      <c r="B8257" s="38">
        <v>270000</v>
      </c>
      <c r="C8257" t="s">
        <v>2165</v>
      </c>
      <c r="D8257" t="s">
        <v>9</v>
      </c>
    </row>
    <row r="8258" spans="1:4">
      <c r="A8258" t="s">
        <v>2132</v>
      </c>
      <c r="B8258" s="38">
        <v>250000</v>
      </c>
      <c r="C8258" t="s">
        <v>2165</v>
      </c>
      <c r="D8258" t="s">
        <v>246</v>
      </c>
    </row>
    <row r="8259" spans="1:4">
      <c r="A8259" t="s">
        <v>2085</v>
      </c>
      <c r="B8259" s="38">
        <v>202000</v>
      </c>
      <c r="C8259" t="s">
        <v>2165</v>
      </c>
      <c r="D8259" t="s">
        <v>54</v>
      </c>
    </row>
    <row r="8260" spans="1:4">
      <c r="A8260" s="89" t="s">
        <v>2071</v>
      </c>
      <c r="B8260" s="38">
        <v>250000</v>
      </c>
      <c r="C8260" t="s">
        <v>2165</v>
      </c>
      <c r="D8260" t="s">
        <v>149</v>
      </c>
    </row>
    <row r="8261" spans="1:4">
      <c r="A8261" t="s">
        <v>2146</v>
      </c>
      <c r="B8261" s="38">
        <v>225000</v>
      </c>
      <c r="C8261" t="s">
        <v>2165</v>
      </c>
      <c r="D8261" t="s">
        <v>121</v>
      </c>
    </row>
    <row r="8262" spans="1:4">
      <c r="A8262" s="89" t="s">
        <v>2071</v>
      </c>
      <c r="B8262" s="38">
        <v>242500</v>
      </c>
      <c r="C8262" t="s">
        <v>2165</v>
      </c>
      <c r="D8262" t="s">
        <v>37</v>
      </c>
    </row>
    <row r="8263" spans="1:4">
      <c r="A8263" s="89" t="s">
        <v>2093</v>
      </c>
      <c r="B8263" s="38">
        <v>265000</v>
      </c>
      <c r="C8263" t="s">
        <v>2165</v>
      </c>
      <c r="D8263" t="s">
        <v>88</v>
      </c>
    </row>
    <row r="8264" spans="1:4">
      <c r="A8264" s="89" t="s">
        <v>2079</v>
      </c>
      <c r="B8264" s="38">
        <v>265000</v>
      </c>
      <c r="C8264" t="s">
        <v>2165</v>
      </c>
      <c r="D8264" t="s">
        <v>114</v>
      </c>
    </row>
    <row r="8265" spans="1:4">
      <c r="A8265" t="s">
        <v>2132</v>
      </c>
      <c r="B8265" s="38">
        <v>262500</v>
      </c>
      <c r="C8265" t="s">
        <v>2165</v>
      </c>
      <c r="D8265" t="s">
        <v>37</v>
      </c>
    </row>
    <row r="8266" spans="1:4">
      <c r="A8266" s="89" t="s">
        <v>2101</v>
      </c>
      <c r="B8266" s="38">
        <v>277000</v>
      </c>
      <c r="C8266" t="s">
        <v>2165</v>
      </c>
      <c r="D8266" t="s">
        <v>41</v>
      </c>
    </row>
    <row r="8267" spans="1:4">
      <c r="A8267" t="s">
        <v>2075</v>
      </c>
      <c r="B8267" s="38">
        <v>237500</v>
      </c>
      <c r="C8267" t="s">
        <v>2165</v>
      </c>
      <c r="D8267" t="s">
        <v>41</v>
      </c>
    </row>
    <row r="8268" spans="1:4">
      <c r="A8268" s="89" t="s">
        <v>2104</v>
      </c>
      <c r="B8268" s="38">
        <v>265000</v>
      </c>
      <c r="C8268" t="s">
        <v>2165</v>
      </c>
      <c r="D8268" t="s">
        <v>38</v>
      </c>
    </row>
    <row r="8269" spans="1:4">
      <c r="A8269" t="s">
        <v>2118</v>
      </c>
      <c r="B8269" s="38">
        <v>275000</v>
      </c>
      <c r="C8269" t="s">
        <v>2165</v>
      </c>
      <c r="D8269" t="s">
        <v>41</v>
      </c>
    </row>
    <row r="8270" spans="1:4">
      <c r="A8270" s="89" t="s">
        <v>2071</v>
      </c>
      <c r="B8270" s="38">
        <v>253000</v>
      </c>
      <c r="C8270" t="s">
        <v>2165</v>
      </c>
      <c r="D8270" t="s">
        <v>32</v>
      </c>
    </row>
    <row r="8271" spans="1:4">
      <c r="A8271" t="s">
        <v>2102</v>
      </c>
      <c r="B8271" s="38">
        <v>250000</v>
      </c>
      <c r="C8271" t="s">
        <v>2165</v>
      </c>
      <c r="D8271" t="s">
        <v>69</v>
      </c>
    </row>
    <row r="8272" spans="1:4">
      <c r="A8272" s="89" t="s">
        <v>2071</v>
      </c>
      <c r="B8272" s="38">
        <v>289000</v>
      </c>
      <c r="C8272" t="s">
        <v>2165</v>
      </c>
      <c r="D8272" t="s">
        <v>42</v>
      </c>
    </row>
    <row r="8273" spans="1:4">
      <c r="A8273" t="s">
        <v>2146</v>
      </c>
      <c r="B8273" s="38">
        <v>255000</v>
      </c>
      <c r="C8273" t="s">
        <v>2165</v>
      </c>
      <c r="D8273" t="s">
        <v>9</v>
      </c>
    </row>
    <row r="8274" spans="1:4">
      <c r="A8274" t="s">
        <v>2132</v>
      </c>
      <c r="B8274" s="38">
        <v>247500</v>
      </c>
      <c r="C8274" t="s">
        <v>2165</v>
      </c>
      <c r="D8274" t="s">
        <v>9</v>
      </c>
    </row>
    <row r="8275" spans="1:4">
      <c r="A8275" s="89" t="s">
        <v>2098</v>
      </c>
      <c r="B8275" s="38">
        <v>250000</v>
      </c>
      <c r="C8275" t="s">
        <v>2165</v>
      </c>
      <c r="D8275" t="s">
        <v>20</v>
      </c>
    </row>
    <row r="8276" spans="1:4">
      <c r="A8276" s="89" t="s">
        <v>2101</v>
      </c>
      <c r="B8276" s="38">
        <v>243000</v>
      </c>
      <c r="C8276" t="s">
        <v>2165</v>
      </c>
      <c r="D8276" t="s">
        <v>2080</v>
      </c>
    </row>
    <row r="8277" spans="1:4">
      <c r="A8277" s="89" t="s">
        <v>2071</v>
      </c>
      <c r="B8277" s="38">
        <v>268000</v>
      </c>
      <c r="C8277" t="s">
        <v>2165</v>
      </c>
      <c r="D8277" t="s">
        <v>21</v>
      </c>
    </row>
    <row r="8278" spans="1:4">
      <c r="A8278" t="s">
        <v>2076</v>
      </c>
      <c r="B8278" s="38">
        <v>212500</v>
      </c>
      <c r="C8278" t="s">
        <v>2165</v>
      </c>
      <c r="D8278" t="s">
        <v>21</v>
      </c>
    </row>
    <row r="8279" spans="1:4">
      <c r="A8279" t="s">
        <v>2102</v>
      </c>
      <c r="B8279" s="38">
        <v>279000</v>
      </c>
      <c r="C8279" t="s">
        <v>2165</v>
      </c>
      <c r="D8279" t="s">
        <v>103</v>
      </c>
    </row>
    <row r="8280" spans="1:4">
      <c r="A8280" t="s">
        <v>2115</v>
      </c>
      <c r="B8280" s="38">
        <v>245000</v>
      </c>
      <c r="C8280" t="s">
        <v>2165</v>
      </c>
      <c r="D8280" t="s">
        <v>37</v>
      </c>
    </row>
    <row r="8281" spans="1:4">
      <c r="A8281" t="s">
        <v>2107</v>
      </c>
      <c r="B8281" s="38">
        <v>261000</v>
      </c>
      <c r="C8281" t="s">
        <v>2165</v>
      </c>
      <c r="D8281" t="s">
        <v>41</v>
      </c>
    </row>
    <row r="8282" spans="1:4">
      <c r="A8282" s="89" t="s">
        <v>2070</v>
      </c>
      <c r="B8282" s="38">
        <v>271500</v>
      </c>
      <c r="C8282" t="s">
        <v>2165</v>
      </c>
      <c r="D8282" t="s">
        <v>32</v>
      </c>
    </row>
    <row r="8283" spans="1:4">
      <c r="A8283" s="89" t="s">
        <v>2071</v>
      </c>
      <c r="B8283" s="38">
        <v>230000</v>
      </c>
      <c r="C8283" t="s">
        <v>2165</v>
      </c>
      <c r="D8283" t="s">
        <v>134</v>
      </c>
    </row>
    <row r="8284" spans="1:4">
      <c r="A8284" s="89" t="s">
        <v>2105</v>
      </c>
      <c r="B8284" s="38">
        <v>250000</v>
      </c>
      <c r="C8284" t="s">
        <v>2165</v>
      </c>
      <c r="D8284" t="s">
        <v>21</v>
      </c>
    </row>
    <row r="8285" spans="1:4">
      <c r="A8285" t="s">
        <v>2145</v>
      </c>
      <c r="B8285" s="38">
        <v>250000</v>
      </c>
      <c r="C8285" t="s">
        <v>2165</v>
      </c>
      <c r="D8285" t="s">
        <v>424</v>
      </c>
    </row>
    <row r="8286" spans="1:4">
      <c r="A8286" t="s">
        <v>2073</v>
      </c>
      <c r="B8286" s="38">
        <v>205000</v>
      </c>
      <c r="C8286" t="s">
        <v>2165</v>
      </c>
      <c r="D8286" t="s">
        <v>53</v>
      </c>
    </row>
    <row r="8287" spans="1:4">
      <c r="A8287" t="s">
        <v>2106</v>
      </c>
      <c r="B8287" s="38">
        <v>235000</v>
      </c>
      <c r="C8287" t="s">
        <v>2165</v>
      </c>
      <c r="D8287" t="s">
        <v>96</v>
      </c>
    </row>
    <row r="8288" spans="1:4">
      <c r="A8288" s="89" t="s">
        <v>2104</v>
      </c>
      <c r="B8288" s="38">
        <v>220000</v>
      </c>
      <c r="C8288" t="s">
        <v>2165</v>
      </c>
      <c r="D8288" t="s">
        <v>66</v>
      </c>
    </row>
    <row r="8289" spans="1:4">
      <c r="A8289" t="s">
        <v>2113</v>
      </c>
      <c r="B8289" s="38">
        <v>250000</v>
      </c>
      <c r="C8289" t="s">
        <v>2165</v>
      </c>
      <c r="D8289" t="s">
        <v>45</v>
      </c>
    </row>
    <row r="8290" spans="1:4">
      <c r="A8290" t="s">
        <v>2096</v>
      </c>
      <c r="B8290" s="38">
        <v>281000</v>
      </c>
      <c r="C8290" t="s">
        <v>2165</v>
      </c>
      <c r="D8290" t="s">
        <v>56</v>
      </c>
    </row>
    <row r="8291" spans="1:4">
      <c r="A8291" s="89" t="s">
        <v>2070</v>
      </c>
      <c r="B8291" s="38">
        <v>269900</v>
      </c>
      <c r="C8291" t="s">
        <v>2165</v>
      </c>
      <c r="D8291" t="s">
        <v>12</v>
      </c>
    </row>
    <row r="8292" spans="1:4">
      <c r="A8292" s="89" t="s">
        <v>2121</v>
      </c>
      <c r="B8292" s="38">
        <v>216000</v>
      </c>
      <c r="C8292" t="s">
        <v>2165</v>
      </c>
      <c r="D8292" t="s">
        <v>41</v>
      </c>
    </row>
    <row r="8293" spans="1:4">
      <c r="A8293" t="s">
        <v>2102</v>
      </c>
      <c r="B8293" s="38">
        <v>275000</v>
      </c>
      <c r="C8293" t="s">
        <v>2165</v>
      </c>
      <c r="D8293" t="s">
        <v>199</v>
      </c>
    </row>
    <row r="8294" spans="1:4">
      <c r="A8294" s="89" t="s">
        <v>2083</v>
      </c>
      <c r="B8294" s="38">
        <v>235000</v>
      </c>
      <c r="C8294" t="s">
        <v>2165</v>
      </c>
      <c r="D8294" t="s">
        <v>41</v>
      </c>
    </row>
    <row r="8295" spans="1:4">
      <c r="A8295" s="89" t="s">
        <v>2101</v>
      </c>
      <c r="B8295" s="38">
        <v>245785</v>
      </c>
      <c r="C8295" t="s">
        <v>2165</v>
      </c>
      <c r="D8295" t="s">
        <v>77</v>
      </c>
    </row>
    <row r="8296" spans="1:4">
      <c r="A8296" s="89" t="s">
        <v>2101</v>
      </c>
      <c r="B8296" s="38">
        <v>264500</v>
      </c>
      <c r="C8296" t="s">
        <v>2165</v>
      </c>
      <c r="D8296" t="s">
        <v>27</v>
      </c>
    </row>
    <row r="8297" spans="1:4">
      <c r="A8297" s="89" t="s">
        <v>2079</v>
      </c>
      <c r="B8297" s="38">
        <v>250000</v>
      </c>
      <c r="C8297" t="s">
        <v>2165</v>
      </c>
      <c r="D8297" t="s">
        <v>81</v>
      </c>
    </row>
    <row r="8298" spans="1:4">
      <c r="A8298" s="89" t="s">
        <v>2101</v>
      </c>
      <c r="B8298" s="38">
        <v>274900</v>
      </c>
      <c r="C8298" t="s">
        <v>2165</v>
      </c>
      <c r="D8298" t="s">
        <v>37</v>
      </c>
    </row>
    <row r="8299" spans="1:4">
      <c r="A8299" s="89" t="s">
        <v>2104</v>
      </c>
      <c r="B8299" s="38">
        <v>231000</v>
      </c>
      <c r="C8299" t="s">
        <v>2165</v>
      </c>
      <c r="D8299" t="s">
        <v>21</v>
      </c>
    </row>
    <row r="8300" spans="1:4">
      <c r="A8300" t="s">
        <v>2091</v>
      </c>
      <c r="B8300" s="38">
        <v>205000</v>
      </c>
      <c r="C8300" t="s">
        <v>2165</v>
      </c>
      <c r="D8300" t="s">
        <v>12</v>
      </c>
    </row>
    <row r="8301" spans="1:4">
      <c r="A8301" s="89" t="s">
        <v>2071</v>
      </c>
      <c r="B8301" s="38">
        <v>248000</v>
      </c>
      <c r="C8301" t="s">
        <v>2165</v>
      </c>
      <c r="D8301" t="s">
        <v>244</v>
      </c>
    </row>
    <row r="8302" spans="1:4">
      <c r="A8302" s="89" t="s">
        <v>2070</v>
      </c>
      <c r="B8302" s="38">
        <v>265000</v>
      </c>
      <c r="C8302" t="s">
        <v>2165</v>
      </c>
      <c r="D8302" t="s">
        <v>98</v>
      </c>
    </row>
    <row r="8303" spans="1:4">
      <c r="A8303" t="s">
        <v>2097</v>
      </c>
      <c r="B8303" s="38">
        <v>250000</v>
      </c>
      <c r="C8303" t="s">
        <v>2165</v>
      </c>
      <c r="D8303" t="s">
        <v>439</v>
      </c>
    </row>
    <row r="8304" spans="1:4">
      <c r="A8304" s="89" t="s">
        <v>2099</v>
      </c>
      <c r="B8304" s="38">
        <v>275000</v>
      </c>
      <c r="C8304" t="s">
        <v>2165</v>
      </c>
      <c r="D8304" t="s">
        <v>148</v>
      </c>
    </row>
    <row r="8305" spans="1:4">
      <c r="A8305" t="s">
        <v>2131</v>
      </c>
      <c r="B8305" s="38">
        <v>260000</v>
      </c>
      <c r="C8305" t="s">
        <v>2165</v>
      </c>
      <c r="D8305" t="s">
        <v>40</v>
      </c>
    </row>
    <row r="8306" spans="1:4">
      <c r="A8306" t="s">
        <v>2073</v>
      </c>
      <c r="B8306" s="38">
        <v>215000</v>
      </c>
      <c r="C8306" t="s">
        <v>2165</v>
      </c>
      <c r="D8306" t="s">
        <v>152</v>
      </c>
    </row>
    <row r="8307" spans="1:4">
      <c r="A8307" t="s">
        <v>2075</v>
      </c>
      <c r="B8307" s="38">
        <v>280000</v>
      </c>
      <c r="C8307" t="s">
        <v>2165</v>
      </c>
      <c r="D8307" t="s">
        <v>103</v>
      </c>
    </row>
    <row r="8308" spans="1:4">
      <c r="A8308" s="89" t="s">
        <v>2101</v>
      </c>
      <c r="B8308" s="38">
        <v>257000</v>
      </c>
      <c r="C8308" t="s">
        <v>2165</v>
      </c>
      <c r="D8308" t="s">
        <v>204</v>
      </c>
    </row>
    <row r="8309" spans="1:4">
      <c r="A8309" t="s">
        <v>2096</v>
      </c>
      <c r="B8309" s="38">
        <v>250000</v>
      </c>
      <c r="C8309" t="s">
        <v>2165</v>
      </c>
      <c r="D8309" t="s">
        <v>42</v>
      </c>
    </row>
    <row r="8310" spans="1:4">
      <c r="A8310" t="s">
        <v>2115</v>
      </c>
      <c r="B8310" s="38">
        <v>250000</v>
      </c>
      <c r="C8310" t="s">
        <v>2165</v>
      </c>
      <c r="D8310" t="s">
        <v>41</v>
      </c>
    </row>
    <row r="8311" spans="1:4">
      <c r="A8311" s="89" t="s">
        <v>2104</v>
      </c>
      <c r="B8311" s="38">
        <v>290000</v>
      </c>
      <c r="C8311" t="s">
        <v>2165</v>
      </c>
      <c r="D8311" t="s">
        <v>9</v>
      </c>
    </row>
    <row r="8312" spans="1:4">
      <c r="A8312" s="89" t="s">
        <v>2104</v>
      </c>
      <c r="B8312" s="38">
        <v>280000</v>
      </c>
      <c r="C8312" t="s">
        <v>2165</v>
      </c>
      <c r="D8312" t="s">
        <v>32</v>
      </c>
    </row>
    <row r="8313" spans="1:4">
      <c r="A8313" s="89" t="s">
        <v>2101</v>
      </c>
      <c r="B8313" s="38">
        <v>240000</v>
      </c>
      <c r="C8313" t="s">
        <v>2165</v>
      </c>
      <c r="D8313" t="s">
        <v>148</v>
      </c>
    </row>
    <row r="8314" spans="1:4">
      <c r="A8314" s="89" t="s">
        <v>2070</v>
      </c>
      <c r="B8314" s="38">
        <v>285000</v>
      </c>
      <c r="C8314" t="s">
        <v>2165</v>
      </c>
      <c r="D8314" t="s">
        <v>2167</v>
      </c>
    </row>
    <row r="8315" spans="1:4">
      <c r="A8315" t="s">
        <v>2118</v>
      </c>
      <c r="B8315" s="38">
        <v>279000</v>
      </c>
      <c r="C8315" t="s">
        <v>2165</v>
      </c>
      <c r="D8315" t="s">
        <v>58</v>
      </c>
    </row>
    <row r="8316" spans="1:4">
      <c r="A8316" s="89" t="s">
        <v>2070</v>
      </c>
      <c r="B8316" s="38">
        <v>295000</v>
      </c>
      <c r="C8316" t="s">
        <v>2165</v>
      </c>
      <c r="D8316" t="s">
        <v>38</v>
      </c>
    </row>
    <row r="8317" spans="1:4">
      <c r="A8317" t="s">
        <v>2103</v>
      </c>
      <c r="B8317" s="38">
        <v>260000</v>
      </c>
      <c r="C8317" t="s">
        <v>2165</v>
      </c>
      <c r="D8317" t="s">
        <v>66</v>
      </c>
    </row>
    <row r="8318" spans="1:4">
      <c r="A8318" s="89" t="s">
        <v>2079</v>
      </c>
      <c r="B8318" s="38">
        <v>265000</v>
      </c>
      <c r="C8318" t="s">
        <v>2165</v>
      </c>
      <c r="D8318" t="s">
        <v>9</v>
      </c>
    </row>
    <row r="8319" spans="1:4">
      <c r="A8319" s="89" t="s">
        <v>2099</v>
      </c>
      <c r="B8319" s="38">
        <v>276000</v>
      </c>
      <c r="C8319" t="s">
        <v>2165</v>
      </c>
      <c r="D8319" t="s">
        <v>37</v>
      </c>
    </row>
    <row r="8320" spans="1:4">
      <c r="A8320" t="s">
        <v>2087</v>
      </c>
      <c r="B8320" s="38">
        <v>285000</v>
      </c>
      <c r="C8320" t="s">
        <v>2165</v>
      </c>
      <c r="D8320" t="s">
        <v>54</v>
      </c>
    </row>
    <row r="8321" spans="1:4">
      <c r="A8321" t="s">
        <v>2085</v>
      </c>
      <c r="B8321" s="38">
        <v>255000</v>
      </c>
      <c r="C8321" t="s">
        <v>2165</v>
      </c>
      <c r="D8321" t="s">
        <v>97</v>
      </c>
    </row>
    <row r="8322" spans="1:4">
      <c r="A8322" s="89" t="s">
        <v>2098</v>
      </c>
      <c r="B8322" s="38">
        <v>275000</v>
      </c>
      <c r="C8322" t="s">
        <v>2165</v>
      </c>
      <c r="D8322" t="s">
        <v>684</v>
      </c>
    </row>
    <row r="8323" spans="1:4">
      <c r="A8323" t="s">
        <v>2133</v>
      </c>
      <c r="B8323" s="38">
        <v>234500</v>
      </c>
      <c r="C8323" t="s">
        <v>2165</v>
      </c>
      <c r="D8323" t="s">
        <v>46</v>
      </c>
    </row>
    <row r="8324" spans="1:4">
      <c r="A8324" t="s">
        <v>2106</v>
      </c>
      <c r="B8324" s="38">
        <v>269500</v>
      </c>
      <c r="C8324" t="s">
        <v>2165</v>
      </c>
      <c r="D8324" t="s">
        <v>103</v>
      </c>
    </row>
    <row r="8325" spans="1:4">
      <c r="A8325" s="89" t="s">
        <v>2071</v>
      </c>
      <c r="B8325" s="38">
        <v>270000</v>
      </c>
      <c r="C8325" t="s">
        <v>2165</v>
      </c>
      <c r="D8325" t="s">
        <v>66</v>
      </c>
    </row>
    <row r="8326" spans="1:4">
      <c r="A8326" s="89" t="s">
        <v>2117</v>
      </c>
      <c r="B8326" s="38">
        <v>250000</v>
      </c>
      <c r="C8326" t="s">
        <v>2165</v>
      </c>
      <c r="D8326" t="s">
        <v>45</v>
      </c>
    </row>
    <row r="8327" spans="1:4">
      <c r="A8327" t="s">
        <v>2118</v>
      </c>
      <c r="B8327" s="38">
        <v>254000</v>
      </c>
      <c r="C8327" t="s">
        <v>2165</v>
      </c>
      <c r="D8327" t="s">
        <v>10</v>
      </c>
    </row>
    <row r="8328" spans="1:4">
      <c r="A8328" s="89" t="s">
        <v>2099</v>
      </c>
      <c r="B8328" s="38">
        <v>268000</v>
      </c>
      <c r="C8328" t="s">
        <v>2165</v>
      </c>
      <c r="D8328" t="s">
        <v>42</v>
      </c>
    </row>
    <row r="8329" spans="1:4">
      <c r="A8329" s="89" t="s">
        <v>2101</v>
      </c>
      <c r="B8329" s="38">
        <v>263000</v>
      </c>
      <c r="C8329" t="s">
        <v>2165</v>
      </c>
      <c r="D8329" t="s">
        <v>149</v>
      </c>
    </row>
    <row r="8330" spans="1:4">
      <c r="A8330" s="89" t="s">
        <v>2101</v>
      </c>
      <c r="B8330" s="38">
        <v>250000</v>
      </c>
      <c r="C8330" t="s">
        <v>2165</v>
      </c>
      <c r="D8330" t="s">
        <v>2164</v>
      </c>
    </row>
    <row r="8331" spans="1:4">
      <c r="A8331" s="89" t="s">
        <v>2099</v>
      </c>
      <c r="B8331" s="38">
        <v>250000</v>
      </c>
      <c r="C8331" t="s">
        <v>2165</v>
      </c>
      <c r="D8331" t="s">
        <v>75</v>
      </c>
    </row>
    <row r="8332" spans="1:4">
      <c r="A8332" t="s">
        <v>2115</v>
      </c>
      <c r="B8332" s="38">
        <v>272000</v>
      </c>
      <c r="C8332" t="s">
        <v>2165</v>
      </c>
      <c r="D8332" t="s">
        <v>41</v>
      </c>
    </row>
    <row r="8333" spans="1:4">
      <c r="A8333" t="s">
        <v>2124</v>
      </c>
      <c r="B8333" s="38">
        <v>260000</v>
      </c>
      <c r="C8333" t="s">
        <v>2165</v>
      </c>
      <c r="D8333" t="s">
        <v>9</v>
      </c>
    </row>
    <row r="8334" spans="1:4">
      <c r="A8334" t="s">
        <v>2130</v>
      </c>
      <c r="B8334" s="38">
        <v>235000</v>
      </c>
      <c r="C8334" t="s">
        <v>2165</v>
      </c>
      <c r="D8334" t="s">
        <v>230</v>
      </c>
    </row>
    <row r="8335" spans="1:4">
      <c r="A8335" s="89" t="s">
        <v>2121</v>
      </c>
      <c r="B8335" s="38">
        <v>244691</v>
      </c>
      <c r="C8335" t="s">
        <v>2165</v>
      </c>
      <c r="D8335" t="s">
        <v>238</v>
      </c>
    </row>
    <row r="8336" spans="1:4">
      <c r="A8336" s="89" t="s">
        <v>2121</v>
      </c>
      <c r="B8336" s="38">
        <v>260000</v>
      </c>
      <c r="C8336" t="s">
        <v>2165</v>
      </c>
      <c r="D8336" t="s">
        <v>9</v>
      </c>
    </row>
    <row r="8337" spans="1:4">
      <c r="A8337" t="s">
        <v>2073</v>
      </c>
      <c r="B8337" s="38">
        <v>283000</v>
      </c>
      <c r="C8337" t="s">
        <v>2165</v>
      </c>
      <c r="D8337" t="s">
        <v>46</v>
      </c>
    </row>
    <row r="8338" spans="1:4">
      <c r="A8338" t="s">
        <v>2118</v>
      </c>
      <c r="B8338" s="38">
        <v>279000</v>
      </c>
      <c r="C8338" t="s">
        <v>2165</v>
      </c>
      <c r="D8338" t="s">
        <v>41</v>
      </c>
    </row>
    <row r="8339" spans="1:4">
      <c r="A8339" t="s">
        <v>2102</v>
      </c>
      <c r="B8339" s="38">
        <v>260000</v>
      </c>
      <c r="C8339" t="s">
        <v>2165</v>
      </c>
      <c r="D8339" t="s">
        <v>177</v>
      </c>
    </row>
    <row r="8340" spans="1:4">
      <c r="A8340" t="s">
        <v>2075</v>
      </c>
      <c r="B8340" s="38">
        <v>269000</v>
      </c>
      <c r="C8340" t="s">
        <v>2165</v>
      </c>
      <c r="D8340" t="s">
        <v>100</v>
      </c>
    </row>
    <row r="8341" spans="1:4">
      <c r="A8341" t="s">
        <v>2130</v>
      </c>
      <c r="B8341" s="38">
        <v>255000</v>
      </c>
      <c r="C8341" t="s">
        <v>2165</v>
      </c>
      <c r="D8341" t="s">
        <v>70</v>
      </c>
    </row>
    <row r="8342" spans="1:4">
      <c r="A8342" s="89" t="s">
        <v>2071</v>
      </c>
      <c r="B8342" s="38">
        <v>275000</v>
      </c>
      <c r="C8342" t="s">
        <v>2165</v>
      </c>
      <c r="D8342" t="s">
        <v>246</v>
      </c>
    </row>
    <row r="8343" spans="1:4">
      <c r="A8343" s="89" t="s">
        <v>2071</v>
      </c>
      <c r="B8343" s="38">
        <v>275000</v>
      </c>
      <c r="C8343" t="s">
        <v>2165</v>
      </c>
      <c r="D8343" t="s">
        <v>46</v>
      </c>
    </row>
    <row r="8344" spans="1:4">
      <c r="A8344" s="89" t="s">
        <v>2098</v>
      </c>
      <c r="B8344" s="38">
        <v>270000</v>
      </c>
      <c r="C8344" t="s">
        <v>2165</v>
      </c>
      <c r="D8344" t="s">
        <v>20</v>
      </c>
    </row>
    <row r="8345" spans="1:4">
      <c r="A8345" t="s">
        <v>2102</v>
      </c>
      <c r="B8345" s="38">
        <v>295100</v>
      </c>
      <c r="C8345" t="s">
        <v>2165</v>
      </c>
      <c r="D8345" t="s">
        <v>116</v>
      </c>
    </row>
    <row r="8346" spans="1:4">
      <c r="A8346" t="s">
        <v>2118</v>
      </c>
      <c r="B8346" s="38">
        <v>289900</v>
      </c>
      <c r="C8346" t="s">
        <v>2165</v>
      </c>
      <c r="D8346" t="s">
        <v>58</v>
      </c>
    </row>
    <row r="8347" spans="1:4">
      <c r="A8347" s="89" t="s">
        <v>2101</v>
      </c>
      <c r="B8347" s="38">
        <v>290000</v>
      </c>
      <c r="C8347" t="s">
        <v>2165</v>
      </c>
      <c r="D8347" t="s">
        <v>20</v>
      </c>
    </row>
    <row r="8348" spans="1:4">
      <c r="A8348" s="89" t="s">
        <v>2070</v>
      </c>
      <c r="B8348" s="38">
        <v>270000</v>
      </c>
      <c r="C8348" t="s">
        <v>2165</v>
      </c>
      <c r="D8348" t="s">
        <v>92</v>
      </c>
    </row>
    <row r="8349" spans="1:4">
      <c r="A8349" s="89" t="s">
        <v>2101</v>
      </c>
      <c r="B8349" s="38">
        <v>275000</v>
      </c>
      <c r="C8349" t="s">
        <v>2165</v>
      </c>
      <c r="D8349" t="s">
        <v>37</v>
      </c>
    </row>
    <row r="8350" spans="1:4">
      <c r="A8350" s="89" t="s">
        <v>2104</v>
      </c>
      <c r="B8350" s="38">
        <v>269900</v>
      </c>
      <c r="C8350" t="s">
        <v>2165</v>
      </c>
      <c r="D8350" t="s">
        <v>66</v>
      </c>
    </row>
    <row r="8351" spans="1:4">
      <c r="A8351" s="89" t="s">
        <v>2093</v>
      </c>
      <c r="B8351" s="38">
        <v>255000</v>
      </c>
      <c r="C8351" t="s">
        <v>2165</v>
      </c>
      <c r="D8351" t="s">
        <v>46</v>
      </c>
    </row>
    <row r="8352" spans="1:4">
      <c r="A8352" t="s">
        <v>2087</v>
      </c>
      <c r="B8352" s="38">
        <v>270000</v>
      </c>
      <c r="C8352" t="s">
        <v>2165</v>
      </c>
      <c r="D8352" t="s">
        <v>116</v>
      </c>
    </row>
    <row r="8353" spans="1:4">
      <c r="A8353" s="89" t="s">
        <v>2088</v>
      </c>
      <c r="B8353" s="38">
        <v>285000</v>
      </c>
      <c r="C8353" t="s">
        <v>2165</v>
      </c>
      <c r="D8353" t="s">
        <v>2156</v>
      </c>
    </row>
    <row r="8354" spans="1:4">
      <c r="A8354" s="89" t="s">
        <v>2070</v>
      </c>
      <c r="B8354" s="38">
        <v>260000</v>
      </c>
      <c r="C8354" t="s">
        <v>2165</v>
      </c>
      <c r="D8354" t="s">
        <v>295</v>
      </c>
    </row>
    <row r="8355" spans="1:4">
      <c r="A8355" t="s">
        <v>2124</v>
      </c>
      <c r="B8355" s="38">
        <v>303000</v>
      </c>
      <c r="C8355" t="s">
        <v>2165</v>
      </c>
      <c r="D8355" t="s">
        <v>37</v>
      </c>
    </row>
    <row r="8356" spans="1:4">
      <c r="A8356" t="s">
        <v>2087</v>
      </c>
      <c r="B8356" s="38">
        <v>273000</v>
      </c>
      <c r="C8356" t="s">
        <v>2165</v>
      </c>
      <c r="D8356" t="s">
        <v>24</v>
      </c>
    </row>
    <row r="8357" spans="1:4">
      <c r="A8357" s="89" t="s">
        <v>2098</v>
      </c>
      <c r="B8357" s="38">
        <v>270000</v>
      </c>
      <c r="C8357" t="s">
        <v>2165</v>
      </c>
      <c r="D8357" t="s">
        <v>20</v>
      </c>
    </row>
    <row r="8358" spans="1:4">
      <c r="A8358" t="s">
        <v>2146</v>
      </c>
      <c r="B8358" s="38">
        <v>250000</v>
      </c>
      <c r="C8358" t="s">
        <v>2165</v>
      </c>
      <c r="D8358" t="s">
        <v>9</v>
      </c>
    </row>
    <row r="8359" spans="1:4">
      <c r="A8359" s="89" t="s">
        <v>2104</v>
      </c>
      <c r="B8359" s="38">
        <v>285000</v>
      </c>
      <c r="C8359" t="s">
        <v>2165</v>
      </c>
      <c r="D8359" t="s">
        <v>37</v>
      </c>
    </row>
    <row r="8360" spans="1:4">
      <c r="A8360" s="89" t="s">
        <v>2101</v>
      </c>
      <c r="B8360" s="38">
        <v>285000</v>
      </c>
      <c r="C8360" t="s">
        <v>2165</v>
      </c>
      <c r="D8360" t="s">
        <v>149</v>
      </c>
    </row>
    <row r="8361" spans="1:4">
      <c r="A8361" s="89" t="s">
        <v>2121</v>
      </c>
      <c r="B8361" s="38">
        <v>280000</v>
      </c>
      <c r="C8361" t="s">
        <v>2165</v>
      </c>
      <c r="D8361" t="s">
        <v>45</v>
      </c>
    </row>
    <row r="8362" spans="1:4">
      <c r="A8362" t="s">
        <v>2118</v>
      </c>
      <c r="B8362" s="38">
        <v>280000</v>
      </c>
      <c r="C8362" t="s">
        <v>2165</v>
      </c>
      <c r="D8362" t="s">
        <v>140</v>
      </c>
    </row>
    <row r="8363" spans="1:4">
      <c r="A8363" s="89" t="s">
        <v>2079</v>
      </c>
      <c r="B8363" s="38">
        <v>285000</v>
      </c>
      <c r="C8363" t="s">
        <v>2165</v>
      </c>
      <c r="D8363" t="s">
        <v>42</v>
      </c>
    </row>
    <row r="8364" spans="1:4">
      <c r="A8364" t="s">
        <v>2146</v>
      </c>
      <c r="B8364" s="38">
        <v>280000</v>
      </c>
      <c r="C8364" t="s">
        <v>2165</v>
      </c>
      <c r="D8364" t="s">
        <v>114</v>
      </c>
    </row>
    <row r="8365" spans="1:4">
      <c r="A8365" t="s">
        <v>2087</v>
      </c>
      <c r="B8365" s="38">
        <v>268000</v>
      </c>
      <c r="C8365" t="s">
        <v>2165</v>
      </c>
      <c r="D8365" t="s">
        <v>13</v>
      </c>
    </row>
    <row r="8366" spans="1:4">
      <c r="A8366" s="89" t="s">
        <v>2093</v>
      </c>
      <c r="B8366" s="38">
        <v>257000</v>
      </c>
      <c r="C8366" t="s">
        <v>2165</v>
      </c>
      <c r="D8366" t="s">
        <v>46</v>
      </c>
    </row>
    <row r="8367" spans="1:4">
      <c r="A8367" s="89" t="s">
        <v>2099</v>
      </c>
      <c r="B8367" s="38">
        <v>260000</v>
      </c>
      <c r="C8367" t="s">
        <v>2165</v>
      </c>
      <c r="D8367" t="s">
        <v>9</v>
      </c>
    </row>
    <row r="8368" spans="1:4">
      <c r="A8368" s="89" t="s">
        <v>2101</v>
      </c>
      <c r="B8368" s="38">
        <v>265000</v>
      </c>
      <c r="C8368" t="s">
        <v>2165</v>
      </c>
      <c r="D8368" t="s">
        <v>81</v>
      </c>
    </row>
    <row r="8369" spans="1:4">
      <c r="A8369" s="89" t="s">
        <v>2101</v>
      </c>
      <c r="B8369" s="38">
        <v>240000</v>
      </c>
      <c r="C8369" t="s">
        <v>2165</v>
      </c>
      <c r="D8369" t="s">
        <v>45</v>
      </c>
    </row>
    <row r="8370" spans="1:4">
      <c r="A8370" t="s">
        <v>2085</v>
      </c>
      <c r="B8370" s="38">
        <v>270000</v>
      </c>
      <c r="C8370" t="s">
        <v>2165</v>
      </c>
      <c r="D8370" t="s">
        <v>195</v>
      </c>
    </row>
    <row r="8371" spans="1:4">
      <c r="A8371" s="89" t="s">
        <v>2121</v>
      </c>
      <c r="B8371" s="38">
        <v>180000</v>
      </c>
      <c r="C8371" t="s">
        <v>2165</v>
      </c>
      <c r="D8371" t="s">
        <v>14</v>
      </c>
    </row>
    <row r="8372" spans="1:4">
      <c r="A8372" t="s">
        <v>2106</v>
      </c>
      <c r="B8372" s="38">
        <v>270000</v>
      </c>
      <c r="C8372" t="s">
        <v>2165</v>
      </c>
      <c r="D8372" t="s">
        <v>180</v>
      </c>
    </row>
    <row r="8373" spans="1:4">
      <c r="A8373" t="s">
        <v>2102</v>
      </c>
      <c r="B8373" s="38">
        <v>262500</v>
      </c>
      <c r="C8373" t="s">
        <v>2165</v>
      </c>
      <c r="D8373" t="s">
        <v>57</v>
      </c>
    </row>
    <row r="8374" spans="1:4">
      <c r="A8374" t="s">
        <v>2087</v>
      </c>
      <c r="B8374" s="38">
        <v>285000</v>
      </c>
      <c r="C8374" t="s">
        <v>2165</v>
      </c>
      <c r="D8374" t="s">
        <v>38</v>
      </c>
    </row>
    <row r="8375" spans="1:4">
      <c r="A8375" s="89" t="s">
        <v>2117</v>
      </c>
      <c r="B8375" s="38">
        <v>250000</v>
      </c>
      <c r="C8375" t="s">
        <v>2165</v>
      </c>
      <c r="D8375" t="s">
        <v>98</v>
      </c>
    </row>
    <row r="8376" spans="1:4">
      <c r="A8376" s="89" t="s">
        <v>2083</v>
      </c>
      <c r="B8376" s="38">
        <v>225000</v>
      </c>
      <c r="C8376" t="s">
        <v>2165</v>
      </c>
      <c r="D8376" t="s">
        <v>128</v>
      </c>
    </row>
    <row r="8377" spans="1:4">
      <c r="A8377" t="s">
        <v>2145</v>
      </c>
      <c r="B8377" s="38">
        <v>285000</v>
      </c>
      <c r="C8377" t="s">
        <v>2165</v>
      </c>
      <c r="D8377" t="s">
        <v>294</v>
      </c>
    </row>
    <row r="8378" spans="1:4">
      <c r="A8378" s="89" t="s">
        <v>2079</v>
      </c>
      <c r="B8378" s="38">
        <v>240000</v>
      </c>
      <c r="C8378" t="s">
        <v>2165</v>
      </c>
      <c r="D8378" t="s">
        <v>48</v>
      </c>
    </row>
    <row r="8379" spans="1:4">
      <c r="A8379" t="s">
        <v>2110</v>
      </c>
      <c r="B8379" s="38">
        <v>245000</v>
      </c>
      <c r="C8379" t="s">
        <v>2165</v>
      </c>
      <c r="D8379" t="s">
        <v>75</v>
      </c>
    </row>
    <row r="8380" spans="1:4">
      <c r="A8380" t="s">
        <v>2073</v>
      </c>
      <c r="B8380" s="38">
        <v>275000</v>
      </c>
      <c r="C8380" t="s">
        <v>2165</v>
      </c>
      <c r="D8380" t="s">
        <v>53</v>
      </c>
    </row>
    <row r="8381" spans="1:4">
      <c r="A8381" t="s">
        <v>2118</v>
      </c>
      <c r="B8381" s="38">
        <v>323500</v>
      </c>
      <c r="C8381" t="s">
        <v>2165</v>
      </c>
      <c r="D8381" t="s">
        <v>198</v>
      </c>
    </row>
    <row r="8382" spans="1:4">
      <c r="A8382" t="s">
        <v>2087</v>
      </c>
      <c r="B8382" s="38">
        <v>282000</v>
      </c>
      <c r="C8382" t="s">
        <v>2165</v>
      </c>
      <c r="D8382" t="s">
        <v>113</v>
      </c>
    </row>
    <row r="8383" spans="1:4">
      <c r="A8383" t="s">
        <v>2118</v>
      </c>
      <c r="B8383" s="38">
        <v>275000</v>
      </c>
      <c r="C8383" t="s">
        <v>2165</v>
      </c>
      <c r="D8383" t="s">
        <v>140</v>
      </c>
    </row>
    <row r="8384" spans="1:4">
      <c r="A8384" s="89" t="s">
        <v>2104</v>
      </c>
      <c r="B8384" s="38">
        <v>252500</v>
      </c>
      <c r="C8384" t="s">
        <v>2165</v>
      </c>
      <c r="D8384" t="s">
        <v>37</v>
      </c>
    </row>
    <row r="8385" spans="1:4">
      <c r="A8385" s="89" t="s">
        <v>2101</v>
      </c>
      <c r="B8385" s="38">
        <v>240000</v>
      </c>
      <c r="C8385" t="s">
        <v>2165</v>
      </c>
      <c r="D8385" t="s">
        <v>46</v>
      </c>
    </row>
    <row r="8386" spans="1:4">
      <c r="A8386" t="s">
        <v>2124</v>
      </c>
      <c r="B8386" s="38">
        <v>275000</v>
      </c>
      <c r="C8386" t="s">
        <v>2165</v>
      </c>
      <c r="D8386" t="s">
        <v>30</v>
      </c>
    </row>
    <row r="8387" spans="1:4">
      <c r="A8387" t="s">
        <v>2124</v>
      </c>
      <c r="B8387" s="38">
        <v>267500</v>
      </c>
      <c r="C8387" t="s">
        <v>2165</v>
      </c>
      <c r="D8387" t="s">
        <v>55</v>
      </c>
    </row>
    <row r="8388" spans="1:4">
      <c r="A8388" t="s">
        <v>2087</v>
      </c>
      <c r="B8388" s="38">
        <v>275500</v>
      </c>
      <c r="C8388" t="s">
        <v>2165</v>
      </c>
      <c r="D8388" t="s">
        <v>41</v>
      </c>
    </row>
    <row r="8389" spans="1:4">
      <c r="A8389" t="s">
        <v>2118</v>
      </c>
      <c r="B8389" s="38">
        <v>250000</v>
      </c>
      <c r="C8389" t="s">
        <v>2165</v>
      </c>
      <c r="D8389" t="s">
        <v>57</v>
      </c>
    </row>
    <row r="8390" spans="1:4">
      <c r="A8390" t="s">
        <v>2145</v>
      </c>
      <c r="B8390" s="38">
        <v>240000</v>
      </c>
      <c r="C8390" t="s">
        <v>2165</v>
      </c>
      <c r="D8390" t="s">
        <v>103</v>
      </c>
    </row>
    <row r="8391" spans="1:4">
      <c r="A8391" s="89" t="s">
        <v>2099</v>
      </c>
      <c r="B8391" s="38">
        <v>280000</v>
      </c>
      <c r="C8391" t="s">
        <v>2165</v>
      </c>
      <c r="D8391" t="s">
        <v>41</v>
      </c>
    </row>
    <row r="8392" spans="1:4">
      <c r="A8392" t="s">
        <v>2145</v>
      </c>
      <c r="B8392" s="38">
        <v>283000</v>
      </c>
      <c r="C8392" t="s">
        <v>2165</v>
      </c>
      <c r="D8392" t="s">
        <v>294</v>
      </c>
    </row>
    <row r="8393" spans="1:4">
      <c r="A8393" s="89" t="s">
        <v>2098</v>
      </c>
      <c r="B8393" s="38">
        <v>290000</v>
      </c>
      <c r="C8393" t="s">
        <v>2165</v>
      </c>
      <c r="D8393" t="s">
        <v>484</v>
      </c>
    </row>
    <row r="8394" spans="1:4">
      <c r="A8394" t="s">
        <v>2087</v>
      </c>
      <c r="B8394" s="38">
        <v>290000</v>
      </c>
      <c r="C8394" t="s">
        <v>2165</v>
      </c>
      <c r="D8394" t="s">
        <v>37</v>
      </c>
    </row>
    <row r="8395" spans="1:4">
      <c r="A8395" t="s">
        <v>2085</v>
      </c>
      <c r="B8395" s="38">
        <v>265000</v>
      </c>
      <c r="C8395" t="s">
        <v>2165</v>
      </c>
      <c r="D8395" t="s">
        <v>195</v>
      </c>
    </row>
    <row r="8396" spans="1:4">
      <c r="A8396" s="89" t="s">
        <v>2101</v>
      </c>
      <c r="B8396" s="38">
        <v>225000</v>
      </c>
      <c r="C8396" t="s">
        <v>2165</v>
      </c>
      <c r="D8396" t="s">
        <v>42</v>
      </c>
    </row>
    <row r="8397" spans="1:4">
      <c r="A8397" s="89" t="s">
        <v>2104</v>
      </c>
      <c r="B8397" s="38">
        <v>220000</v>
      </c>
      <c r="C8397" t="s">
        <v>2165</v>
      </c>
      <c r="D8397" t="s">
        <v>14</v>
      </c>
    </row>
    <row r="8398" spans="1:4">
      <c r="A8398" t="s">
        <v>2146</v>
      </c>
      <c r="B8398" s="38">
        <v>250000</v>
      </c>
      <c r="C8398" t="s">
        <v>2165</v>
      </c>
      <c r="D8398" t="s">
        <v>72</v>
      </c>
    </row>
    <row r="8399" spans="1:4">
      <c r="A8399" t="s">
        <v>2074</v>
      </c>
      <c r="B8399" s="38">
        <v>250000</v>
      </c>
      <c r="C8399" t="s">
        <v>2165</v>
      </c>
      <c r="D8399" t="s">
        <v>103</v>
      </c>
    </row>
    <row r="8400" spans="1:4">
      <c r="A8400" t="s">
        <v>2072</v>
      </c>
      <c r="B8400" s="38">
        <v>227000</v>
      </c>
      <c r="C8400" t="s">
        <v>2165</v>
      </c>
      <c r="D8400" t="s">
        <v>159</v>
      </c>
    </row>
    <row r="8401" spans="1:4">
      <c r="A8401" t="s">
        <v>2118</v>
      </c>
      <c r="B8401" s="38">
        <v>279000</v>
      </c>
      <c r="C8401" t="s">
        <v>2165</v>
      </c>
      <c r="D8401" t="s">
        <v>58</v>
      </c>
    </row>
    <row r="8402" spans="1:4">
      <c r="A8402" t="s">
        <v>2106</v>
      </c>
      <c r="B8402" s="38">
        <v>285000</v>
      </c>
      <c r="C8402" t="s">
        <v>2165</v>
      </c>
      <c r="D8402" t="s">
        <v>221</v>
      </c>
    </row>
    <row r="8403" spans="1:4">
      <c r="A8403" s="89" t="s">
        <v>2098</v>
      </c>
      <c r="B8403" s="38">
        <v>277500</v>
      </c>
      <c r="C8403" t="s">
        <v>2165</v>
      </c>
      <c r="D8403" t="s">
        <v>9</v>
      </c>
    </row>
    <row r="8404" spans="1:4">
      <c r="A8404" t="s">
        <v>2087</v>
      </c>
      <c r="B8404" s="38">
        <v>260000</v>
      </c>
      <c r="C8404" t="s">
        <v>2165</v>
      </c>
      <c r="D8404" t="s">
        <v>120</v>
      </c>
    </row>
    <row r="8405" spans="1:4">
      <c r="A8405" t="s">
        <v>2145</v>
      </c>
      <c r="B8405" s="38">
        <v>275000</v>
      </c>
      <c r="C8405" t="s">
        <v>2165</v>
      </c>
      <c r="D8405" t="s">
        <v>458</v>
      </c>
    </row>
    <row r="8406" spans="1:4">
      <c r="A8406" t="s">
        <v>2145</v>
      </c>
      <c r="B8406" s="38">
        <v>240000</v>
      </c>
      <c r="C8406" t="s">
        <v>2165</v>
      </c>
      <c r="D8406" t="s">
        <v>103</v>
      </c>
    </row>
    <row r="8407" spans="1:4">
      <c r="A8407" t="s">
        <v>2073</v>
      </c>
      <c r="B8407" s="38">
        <v>280000</v>
      </c>
      <c r="C8407" t="s">
        <v>2165</v>
      </c>
      <c r="D8407" t="s">
        <v>41</v>
      </c>
    </row>
    <row r="8408" spans="1:4">
      <c r="A8408" s="89" t="s">
        <v>2071</v>
      </c>
      <c r="B8408" s="38">
        <v>275000</v>
      </c>
      <c r="C8408" t="s">
        <v>2165</v>
      </c>
      <c r="D8408" t="s">
        <v>193</v>
      </c>
    </row>
    <row r="8409" spans="1:4">
      <c r="A8409" s="89" t="s">
        <v>2093</v>
      </c>
      <c r="B8409" s="38">
        <v>280000</v>
      </c>
      <c r="C8409" t="s">
        <v>2165</v>
      </c>
      <c r="D8409" t="s">
        <v>10</v>
      </c>
    </row>
    <row r="8410" spans="1:4">
      <c r="A8410" t="s">
        <v>2115</v>
      </c>
      <c r="B8410" s="38">
        <v>275000</v>
      </c>
      <c r="C8410" t="s">
        <v>2165</v>
      </c>
      <c r="D8410" t="s">
        <v>180</v>
      </c>
    </row>
    <row r="8411" spans="1:4">
      <c r="A8411" t="s">
        <v>2097</v>
      </c>
      <c r="B8411" s="38">
        <v>263000</v>
      </c>
      <c r="C8411" t="s">
        <v>2165</v>
      </c>
      <c r="D8411" t="s">
        <v>20</v>
      </c>
    </row>
    <row r="8412" spans="1:4">
      <c r="A8412" t="s">
        <v>2067</v>
      </c>
      <c r="B8412" s="38">
        <v>260000</v>
      </c>
      <c r="C8412" t="s">
        <v>2165</v>
      </c>
      <c r="D8412" t="s">
        <v>134</v>
      </c>
    </row>
    <row r="8413" spans="1:4">
      <c r="A8413" s="89" t="s">
        <v>2098</v>
      </c>
      <c r="B8413" s="38">
        <v>255000</v>
      </c>
      <c r="C8413" t="s">
        <v>2165</v>
      </c>
      <c r="D8413" t="s">
        <v>45</v>
      </c>
    </row>
    <row r="8414" spans="1:4">
      <c r="A8414" t="s">
        <v>2124</v>
      </c>
      <c r="B8414" s="38">
        <v>260000</v>
      </c>
      <c r="C8414" t="s">
        <v>2165</v>
      </c>
      <c r="D8414" t="s">
        <v>13</v>
      </c>
    </row>
    <row r="8415" spans="1:4">
      <c r="A8415" s="89" t="s">
        <v>2071</v>
      </c>
      <c r="B8415" s="38">
        <v>299000</v>
      </c>
      <c r="C8415" t="s">
        <v>2165</v>
      </c>
      <c r="D8415" t="s">
        <v>149</v>
      </c>
    </row>
    <row r="8416" spans="1:4">
      <c r="A8416" s="89" t="s">
        <v>2083</v>
      </c>
      <c r="B8416" s="38">
        <v>270000</v>
      </c>
      <c r="C8416" t="s">
        <v>2165</v>
      </c>
      <c r="D8416" t="s">
        <v>14</v>
      </c>
    </row>
    <row r="8417" spans="1:4">
      <c r="A8417" t="s">
        <v>2110</v>
      </c>
      <c r="B8417" s="38">
        <v>290000</v>
      </c>
      <c r="C8417" t="s">
        <v>2165</v>
      </c>
      <c r="D8417" t="s">
        <v>2181</v>
      </c>
    </row>
    <row r="8418" spans="1:4">
      <c r="A8418" s="89" t="s">
        <v>2098</v>
      </c>
      <c r="B8418" s="38">
        <v>246000</v>
      </c>
      <c r="C8418" t="s">
        <v>2165</v>
      </c>
      <c r="D8418" t="s">
        <v>2182</v>
      </c>
    </row>
    <row r="8419" spans="1:4">
      <c r="A8419" t="s">
        <v>2110</v>
      </c>
      <c r="B8419" s="38">
        <v>225000</v>
      </c>
      <c r="C8419" t="s">
        <v>2165</v>
      </c>
      <c r="D8419" t="s">
        <v>209</v>
      </c>
    </row>
    <row r="8420" spans="1:4">
      <c r="A8420" s="89" t="s">
        <v>2104</v>
      </c>
      <c r="B8420" s="38">
        <v>260000</v>
      </c>
      <c r="C8420" t="s">
        <v>2165</v>
      </c>
      <c r="D8420" t="s">
        <v>70</v>
      </c>
    </row>
    <row r="8421" spans="1:4">
      <c r="A8421" s="89" t="s">
        <v>2101</v>
      </c>
      <c r="B8421" s="38">
        <v>250000</v>
      </c>
      <c r="C8421" t="s">
        <v>2165</v>
      </c>
      <c r="D8421" t="s">
        <v>37</v>
      </c>
    </row>
    <row r="8422" spans="1:4">
      <c r="A8422" s="89" t="s">
        <v>2093</v>
      </c>
      <c r="B8422" s="38">
        <v>295000</v>
      </c>
      <c r="C8422" t="s">
        <v>2165</v>
      </c>
      <c r="D8422" t="s">
        <v>29</v>
      </c>
    </row>
    <row r="8423" spans="1:4">
      <c r="A8423" s="89" t="s">
        <v>2101</v>
      </c>
      <c r="B8423" s="38">
        <v>299000</v>
      </c>
      <c r="C8423" t="s">
        <v>2165</v>
      </c>
      <c r="D8423" t="s">
        <v>9</v>
      </c>
    </row>
    <row r="8424" spans="1:4">
      <c r="A8424" s="89" t="s">
        <v>2071</v>
      </c>
      <c r="B8424" s="38">
        <v>280000</v>
      </c>
      <c r="C8424" t="s">
        <v>2165</v>
      </c>
      <c r="D8424" t="s">
        <v>32</v>
      </c>
    </row>
    <row r="8425" spans="1:4">
      <c r="A8425" t="s">
        <v>2131</v>
      </c>
      <c r="B8425" s="38">
        <v>275000</v>
      </c>
      <c r="C8425" t="s">
        <v>2165</v>
      </c>
      <c r="D8425" t="s">
        <v>511</v>
      </c>
    </row>
    <row r="8426" spans="1:4">
      <c r="A8426" t="s">
        <v>2118</v>
      </c>
      <c r="B8426" s="38">
        <v>290000</v>
      </c>
      <c r="C8426" t="s">
        <v>2165</v>
      </c>
      <c r="D8426" t="s">
        <v>103</v>
      </c>
    </row>
    <row r="8427" spans="1:4">
      <c r="A8427" s="89" t="s">
        <v>2101</v>
      </c>
      <c r="B8427" s="38">
        <v>275000</v>
      </c>
      <c r="C8427" t="s">
        <v>2165</v>
      </c>
      <c r="D8427" t="s">
        <v>45</v>
      </c>
    </row>
    <row r="8428" spans="1:4">
      <c r="A8428" t="s">
        <v>2067</v>
      </c>
      <c r="B8428" s="38">
        <v>280000</v>
      </c>
      <c r="C8428" t="s">
        <v>2165</v>
      </c>
      <c r="D8428" t="s">
        <v>271</v>
      </c>
    </row>
    <row r="8429" spans="1:4">
      <c r="A8429" s="89" t="s">
        <v>2093</v>
      </c>
      <c r="B8429" s="38">
        <v>299000</v>
      </c>
      <c r="C8429" t="s">
        <v>2165</v>
      </c>
      <c r="D8429" t="s">
        <v>46</v>
      </c>
    </row>
    <row r="8430" spans="1:4">
      <c r="A8430" s="89" t="s">
        <v>2084</v>
      </c>
      <c r="B8430" s="38">
        <v>280000</v>
      </c>
      <c r="C8430" t="s">
        <v>2165</v>
      </c>
      <c r="D8430" t="s">
        <v>41</v>
      </c>
    </row>
    <row r="8431" spans="1:4">
      <c r="A8431" t="s">
        <v>2087</v>
      </c>
      <c r="B8431" s="38">
        <v>280000</v>
      </c>
      <c r="C8431" t="s">
        <v>2165</v>
      </c>
      <c r="D8431" t="s">
        <v>58</v>
      </c>
    </row>
    <row r="8432" spans="1:4">
      <c r="A8432" t="s">
        <v>2106</v>
      </c>
      <c r="B8432" s="38">
        <v>245000</v>
      </c>
      <c r="C8432" t="s">
        <v>2165</v>
      </c>
      <c r="D8432" t="s">
        <v>58</v>
      </c>
    </row>
    <row r="8433" spans="1:4">
      <c r="A8433" t="s">
        <v>2146</v>
      </c>
      <c r="B8433" s="38">
        <v>235000</v>
      </c>
      <c r="C8433" t="s">
        <v>2165</v>
      </c>
      <c r="D8433" t="s">
        <v>37</v>
      </c>
    </row>
    <row r="8434" spans="1:4">
      <c r="A8434" t="s">
        <v>2075</v>
      </c>
      <c r="B8434" s="38">
        <v>200000</v>
      </c>
      <c r="C8434" t="s">
        <v>2165</v>
      </c>
      <c r="D8434" t="s">
        <v>103</v>
      </c>
    </row>
    <row r="8435" spans="1:4">
      <c r="A8435" t="s">
        <v>2118</v>
      </c>
      <c r="B8435" s="38">
        <v>272000</v>
      </c>
      <c r="C8435" t="s">
        <v>2165</v>
      </c>
      <c r="D8435" t="s">
        <v>449</v>
      </c>
    </row>
    <row r="8436" spans="1:4">
      <c r="A8436" t="s">
        <v>2073</v>
      </c>
      <c r="B8436" s="38">
        <v>299000</v>
      </c>
      <c r="C8436" t="s">
        <v>2165</v>
      </c>
      <c r="D8436" t="s">
        <v>282</v>
      </c>
    </row>
    <row r="8437" spans="1:4">
      <c r="A8437" t="s">
        <v>2118</v>
      </c>
      <c r="B8437" s="38">
        <v>282000</v>
      </c>
      <c r="C8437" t="s">
        <v>2165</v>
      </c>
      <c r="D8437" t="s">
        <v>54</v>
      </c>
    </row>
    <row r="8438" spans="1:4">
      <c r="A8438" s="89" t="s">
        <v>2101</v>
      </c>
      <c r="B8438" s="38">
        <v>242000</v>
      </c>
      <c r="C8438" t="s">
        <v>2165</v>
      </c>
      <c r="D8438" t="s">
        <v>85</v>
      </c>
    </row>
    <row r="8439" spans="1:4">
      <c r="A8439" t="s">
        <v>2073</v>
      </c>
      <c r="B8439" s="38">
        <v>285000</v>
      </c>
      <c r="C8439" t="s">
        <v>2165</v>
      </c>
      <c r="D8439" t="s">
        <v>209</v>
      </c>
    </row>
    <row r="8440" spans="1:4">
      <c r="A8440" s="89" t="s">
        <v>2099</v>
      </c>
      <c r="B8440" s="38">
        <v>236000</v>
      </c>
      <c r="C8440" t="s">
        <v>2165</v>
      </c>
      <c r="D8440" t="s">
        <v>55</v>
      </c>
    </row>
    <row r="8441" spans="1:4">
      <c r="A8441" s="89" t="s">
        <v>2084</v>
      </c>
      <c r="B8441" s="38">
        <v>294200</v>
      </c>
      <c r="C8441" t="s">
        <v>2165</v>
      </c>
      <c r="D8441" t="s">
        <v>238</v>
      </c>
    </row>
    <row r="8442" spans="1:4">
      <c r="A8442" s="89" t="s">
        <v>2079</v>
      </c>
      <c r="B8442" s="38">
        <v>245000</v>
      </c>
      <c r="C8442" t="s">
        <v>2165</v>
      </c>
      <c r="D8442" t="s">
        <v>81</v>
      </c>
    </row>
    <row r="8443" spans="1:4">
      <c r="A8443" s="89" t="s">
        <v>2070</v>
      </c>
      <c r="B8443" s="38">
        <v>258000</v>
      </c>
      <c r="C8443" t="s">
        <v>2165</v>
      </c>
      <c r="D8443" t="s">
        <v>81</v>
      </c>
    </row>
    <row r="8444" spans="1:4">
      <c r="A8444" t="s">
        <v>2145</v>
      </c>
      <c r="B8444" s="38">
        <v>253000</v>
      </c>
      <c r="C8444" t="s">
        <v>2165</v>
      </c>
      <c r="D8444" t="s">
        <v>2157</v>
      </c>
    </row>
    <row r="8445" spans="1:4">
      <c r="A8445" t="s">
        <v>2124</v>
      </c>
      <c r="B8445" s="38">
        <v>245000</v>
      </c>
      <c r="C8445" t="s">
        <v>2165</v>
      </c>
      <c r="D8445" t="s">
        <v>133</v>
      </c>
    </row>
    <row r="8446" spans="1:4">
      <c r="A8446" t="s">
        <v>2110</v>
      </c>
      <c r="B8446" s="38">
        <v>256000</v>
      </c>
      <c r="C8446" t="s">
        <v>2165</v>
      </c>
      <c r="D8446" t="s">
        <v>124</v>
      </c>
    </row>
    <row r="8447" spans="1:4">
      <c r="A8447" s="89" t="s">
        <v>2071</v>
      </c>
      <c r="B8447" s="38">
        <v>287500</v>
      </c>
      <c r="C8447" t="s">
        <v>2165</v>
      </c>
      <c r="D8447" t="s">
        <v>45</v>
      </c>
    </row>
    <row r="8448" spans="1:4">
      <c r="A8448" s="89" t="s">
        <v>2071</v>
      </c>
      <c r="B8448" s="38">
        <v>285000</v>
      </c>
      <c r="C8448" t="s">
        <v>2165</v>
      </c>
      <c r="D8448" t="s">
        <v>115</v>
      </c>
    </row>
    <row r="8449" spans="1:4">
      <c r="A8449" t="s">
        <v>2067</v>
      </c>
      <c r="B8449" s="38">
        <v>250000</v>
      </c>
      <c r="C8449" t="s">
        <v>2165</v>
      </c>
      <c r="D8449" t="s">
        <v>35</v>
      </c>
    </row>
    <row r="8450" spans="1:4">
      <c r="A8450" t="s">
        <v>2145</v>
      </c>
      <c r="B8450" s="38">
        <v>265000</v>
      </c>
      <c r="C8450" t="s">
        <v>2165</v>
      </c>
      <c r="D8450" t="s">
        <v>103</v>
      </c>
    </row>
    <row r="8451" spans="1:4">
      <c r="A8451" s="89" t="s">
        <v>2079</v>
      </c>
      <c r="B8451" s="38">
        <v>282500</v>
      </c>
      <c r="C8451" t="s">
        <v>2165</v>
      </c>
      <c r="D8451" t="s">
        <v>46</v>
      </c>
    </row>
    <row r="8452" spans="1:4">
      <c r="A8452" s="89" t="s">
        <v>2104</v>
      </c>
      <c r="B8452" s="38">
        <v>280000</v>
      </c>
      <c r="C8452" t="s">
        <v>2165</v>
      </c>
      <c r="D8452" t="s">
        <v>75</v>
      </c>
    </row>
    <row r="8453" spans="1:4">
      <c r="A8453" t="s">
        <v>2118</v>
      </c>
      <c r="B8453" s="38">
        <v>290000</v>
      </c>
      <c r="C8453" t="s">
        <v>2165</v>
      </c>
      <c r="D8453" t="s">
        <v>58</v>
      </c>
    </row>
    <row r="8454" spans="1:4">
      <c r="A8454" t="s">
        <v>2130</v>
      </c>
      <c r="B8454" s="38">
        <v>299900</v>
      </c>
      <c r="C8454" t="s">
        <v>2165</v>
      </c>
      <c r="D8454" t="s">
        <v>48</v>
      </c>
    </row>
    <row r="8455" spans="1:4">
      <c r="A8455" s="89" t="s">
        <v>2101</v>
      </c>
      <c r="B8455" s="38">
        <v>275000</v>
      </c>
      <c r="C8455" t="s">
        <v>2165</v>
      </c>
      <c r="D8455" t="s">
        <v>9</v>
      </c>
    </row>
    <row r="8456" spans="1:4">
      <c r="A8456" t="s">
        <v>2110</v>
      </c>
      <c r="B8456" s="38">
        <v>275000</v>
      </c>
      <c r="C8456" t="s">
        <v>2165</v>
      </c>
      <c r="D8456" t="s">
        <v>9</v>
      </c>
    </row>
    <row r="8457" spans="1:4">
      <c r="A8457" s="89" t="s">
        <v>2105</v>
      </c>
      <c r="B8457" s="38">
        <v>275000</v>
      </c>
      <c r="C8457" t="s">
        <v>2165</v>
      </c>
      <c r="D8457" t="s">
        <v>140</v>
      </c>
    </row>
    <row r="8458" spans="1:4">
      <c r="A8458" t="s">
        <v>2085</v>
      </c>
      <c r="B8458" s="38">
        <v>290000</v>
      </c>
      <c r="C8458" t="s">
        <v>2165</v>
      </c>
      <c r="D8458" t="s">
        <v>81</v>
      </c>
    </row>
    <row r="8459" spans="1:4">
      <c r="A8459" s="89" t="s">
        <v>2071</v>
      </c>
      <c r="B8459" s="38">
        <v>240000</v>
      </c>
      <c r="C8459" t="s">
        <v>2165</v>
      </c>
      <c r="D8459" t="s">
        <v>92</v>
      </c>
    </row>
    <row r="8460" spans="1:4">
      <c r="A8460" s="89" t="s">
        <v>2121</v>
      </c>
      <c r="B8460" s="38">
        <v>300000</v>
      </c>
      <c r="C8460" t="s">
        <v>2165</v>
      </c>
      <c r="D8460" t="s">
        <v>46</v>
      </c>
    </row>
    <row r="8461" spans="1:4">
      <c r="A8461" s="89" t="s">
        <v>2121</v>
      </c>
      <c r="B8461" s="38">
        <v>299900</v>
      </c>
      <c r="C8461" t="s">
        <v>2165</v>
      </c>
      <c r="D8461" t="s">
        <v>30</v>
      </c>
    </row>
    <row r="8462" spans="1:4">
      <c r="A8462" s="89" t="s">
        <v>2083</v>
      </c>
      <c r="B8462" s="38">
        <v>255000</v>
      </c>
      <c r="C8462" t="s">
        <v>2165</v>
      </c>
      <c r="D8462" t="s">
        <v>42</v>
      </c>
    </row>
    <row r="8463" spans="1:4">
      <c r="A8463" s="89" t="s">
        <v>2083</v>
      </c>
      <c r="B8463" s="38">
        <v>299900</v>
      </c>
      <c r="C8463" t="s">
        <v>2165</v>
      </c>
      <c r="D8463" t="s">
        <v>241</v>
      </c>
    </row>
    <row r="8464" spans="1:4">
      <c r="A8464" t="s">
        <v>2145</v>
      </c>
      <c r="B8464" s="38">
        <v>280000</v>
      </c>
      <c r="C8464" t="s">
        <v>2165</v>
      </c>
      <c r="D8464" t="s">
        <v>103</v>
      </c>
    </row>
    <row r="8465" spans="1:4">
      <c r="A8465" s="89" t="s">
        <v>2099</v>
      </c>
      <c r="B8465" s="38">
        <v>290000</v>
      </c>
      <c r="C8465" t="s">
        <v>2165</v>
      </c>
      <c r="D8465" t="s">
        <v>20</v>
      </c>
    </row>
    <row r="8466" spans="1:4">
      <c r="A8466" t="s">
        <v>2087</v>
      </c>
      <c r="B8466" s="38">
        <v>262000</v>
      </c>
      <c r="C8466" t="s">
        <v>2165</v>
      </c>
      <c r="D8466" t="s">
        <v>71</v>
      </c>
    </row>
    <row r="8467" spans="1:4">
      <c r="A8467" s="89" t="s">
        <v>2070</v>
      </c>
      <c r="B8467" s="38">
        <v>260000</v>
      </c>
      <c r="C8467" t="s">
        <v>2165</v>
      </c>
      <c r="D8467" t="s">
        <v>37</v>
      </c>
    </row>
    <row r="8468" spans="1:4">
      <c r="A8468" t="s">
        <v>2078</v>
      </c>
      <c r="B8468" s="38">
        <v>292500</v>
      </c>
      <c r="C8468" t="s">
        <v>2165</v>
      </c>
      <c r="D8468" t="s">
        <v>287</v>
      </c>
    </row>
    <row r="8469" spans="1:4">
      <c r="A8469" s="89" t="s">
        <v>2101</v>
      </c>
      <c r="B8469" s="38">
        <v>330000</v>
      </c>
      <c r="C8469" t="s">
        <v>2165</v>
      </c>
      <c r="D8469" t="s">
        <v>149</v>
      </c>
    </row>
    <row r="8470" spans="1:4">
      <c r="A8470" t="s">
        <v>2073</v>
      </c>
      <c r="B8470" s="38">
        <v>275000</v>
      </c>
      <c r="C8470" t="s">
        <v>2165</v>
      </c>
      <c r="D8470" t="s">
        <v>209</v>
      </c>
    </row>
    <row r="8471" spans="1:4">
      <c r="A8471" t="s">
        <v>2094</v>
      </c>
      <c r="B8471" s="38">
        <v>230000</v>
      </c>
      <c r="C8471" t="s">
        <v>2165</v>
      </c>
      <c r="D8471" t="s">
        <v>41</v>
      </c>
    </row>
    <row r="8472" spans="1:4">
      <c r="A8472" t="s">
        <v>2094</v>
      </c>
      <c r="B8472" s="38">
        <v>235000</v>
      </c>
      <c r="C8472" t="s">
        <v>2165</v>
      </c>
      <c r="D8472" t="s">
        <v>41</v>
      </c>
    </row>
    <row r="8473" spans="1:4">
      <c r="A8473" t="s">
        <v>2085</v>
      </c>
      <c r="B8473" s="38">
        <v>265000</v>
      </c>
      <c r="C8473" t="s">
        <v>2165</v>
      </c>
      <c r="D8473" t="s">
        <v>100</v>
      </c>
    </row>
    <row r="8474" spans="1:4">
      <c r="A8474" s="89" t="s">
        <v>2101</v>
      </c>
      <c r="B8474" s="38">
        <v>263000</v>
      </c>
      <c r="C8474" t="s">
        <v>2165</v>
      </c>
      <c r="D8474" t="s">
        <v>105</v>
      </c>
    </row>
    <row r="8475" spans="1:4">
      <c r="A8475" s="89" t="s">
        <v>2104</v>
      </c>
      <c r="B8475" s="38">
        <v>235000</v>
      </c>
      <c r="C8475" t="s">
        <v>2165</v>
      </c>
      <c r="D8475" t="s">
        <v>30</v>
      </c>
    </row>
    <row r="8476" spans="1:4">
      <c r="A8476" s="89" t="s">
        <v>2071</v>
      </c>
      <c r="B8476" s="38">
        <v>282000</v>
      </c>
      <c r="C8476" t="s">
        <v>2165</v>
      </c>
      <c r="D8476" t="s">
        <v>57</v>
      </c>
    </row>
    <row r="8477" spans="1:4">
      <c r="A8477" t="s">
        <v>2130</v>
      </c>
      <c r="B8477" s="38">
        <v>252500</v>
      </c>
      <c r="C8477" t="s">
        <v>2165</v>
      </c>
      <c r="D8477" t="s">
        <v>32</v>
      </c>
    </row>
    <row r="8478" spans="1:4">
      <c r="A8478" s="89" t="s">
        <v>2070</v>
      </c>
      <c r="B8478" s="38">
        <v>320000</v>
      </c>
      <c r="C8478" t="s">
        <v>2165</v>
      </c>
      <c r="D8478" t="s">
        <v>180</v>
      </c>
    </row>
    <row r="8479" spans="1:4">
      <c r="A8479" t="s">
        <v>2150</v>
      </c>
      <c r="B8479" s="38">
        <v>275000</v>
      </c>
      <c r="C8479" t="s">
        <v>2165</v>
      </c>
      <c r="D8479" t="s">
        <v>157</v>
      </c>
    </row>
    <row r="8480" spans="1:4">
      <c r="A8480" t="s">
        <v>2150</v>
      </c>
      <c r="B8480" s="38">
        <v>260000</v>
      </c>
      <c r="C8480" t="s">
        <v>2165</v>
      </c>
      <c r="D8480" t="s">
        <v>76</v>
      </c>
    </row>
    <row r="8481" spans="1:4">
      <c r="A8481" s="89" t="s">
        <v>2083</v>
      </c>
      <c r="B8481" s="38">
        <v>263000</v>
      </c>
      <c r="C8481" t="s">
        <v>2165</v>
      </c>
      <c r="D8481" t="s">
        <v>21</v>
      </c>
    </row>
    <row r="8482" spans="1:4">
      <c r="A8482" t="s">
        <v>2145</v>
      </c>
      <c r="B8482" s="38">
        <v>252500</v>
      </c>
      <c r="C8482" t="s">
        <v>2165</v>
      </c>
      <c r="D8482" t="s">
        <v>458</v>
      </c>
    </row>
    <row r="8483" spans="1:4">
      <c r="A8483" t="s">
        <v>2150</v>
      </c>
      <c r="B8483" s="38">
        <v>275000</v>
      </c>
      <c r="C8483" t="s">
        <v>2165</v>
      </c>
      <c r="D8483" t="s">
        <v>13</v>
      </c>
    </row>
    <row r="8484" spans="1:4">
      <c r="A8484" t="s">
        <v>2106</v>
      </c>
      <c r="B8484" s="38">
        <v>275000</v>
      </c>
      <c r="C8484" t="s">
        <v>2165</v>
      </c>
      <c r="D8484" t="s">
        <v>87</v>
      </c>
    </row>
    <row r="8485" spans="1:4">
      <c r="A8485" t="s">
        <v>2085</v>
      </c>
      <c r="B8485" s="38">
        <v>262500</v>
      </c>
      <c r="C8485" t="s">
        <v>2165</v>
      </c>
      <c r="D8485" t="s">
        <v>116</v>
      </c>
    </row>
    <row r="8486" spans="1:4">
      <c r="A8486" t="s">
        <v>2133</v>
      </c>
      <c r="B8486" s="38">
        <v>289000</v>
      </c>
      <c r="C8486" t="s">
        <v>2165</v>
      </c>
      <c r="D8486" t="s">
        <v>66</v>
      </c>
    </row>
    <row r="8487" spans="1:4">
      <c r="A8487" s="89" t="s">
        <v>2070</v>
      </c>
      <c r="B8487" s="38">
        <v>265000</v>
      </c>
      <c r="C8487" t="s">
        <v>2165</v>
      </c>
      <c r="D8487" t="s">
        <v>9</v>
      </c>
    </row>
    <row r="8488" spans="1:4">
      <c r="A8488" s="89" t="s">
        <v>2071</v>
      </c>
      <c r="B8488" s="38">
        <v>295000</v>
      </c>
      <c r="C8488" t="s">
        <v>2165</v>
      </c>
      <c r="D8488" t="s">
        <v>159</v>
      </c>
    </row>
    <row r="8489" spans="1:4">
      <c r="A8489" s="89" t="s">
        <v>2093</v>
      </c>
      <c r="B8489" s="38">
        <v>312000</v>
      </c>
      <c r="C8489" t="s">
        <v>2165</v>
      </c>
      <c r="D8489" t="s">
        <v>171</v>
      </c>
    </row>
    <row r="8490" spans="1:4">
      <c r="A8490" s="89" t="s">
        <v>2101</v>
      </c>
      <c r="B8490" s="38">
        <v>279000</v>
      </c>
      <c r="C8490" t="s">
        <v>2165</v>
      </c>
      <c r="D8490" t="s">
        <v>41</v>
      </c>
    </row>
    <row r="8491" spans="1:4">
      <c r="A8491" s="89" t="s">
        <v>2070</v>
      </c>
      <c r="B8491" s="38">
        <v>304000</v>
      </c>
      <c r="C8491" t="s">
        <v>2165</v>
      </c>
      <c r="D8491" t="s">
        <v>126</v>
      </c>
    </row>
    <row r="8492" spans="1:4">
      <c r="A8492" t="s">
        <v>2073</v>
      </c>
      <c r="B8492" s="38">
        <v>300000</v>
      </c>
      <c r="C8492" t="s">
        <v>2165</v>
      </c>
      <c r="D8492" t="s">
        <v>137</v>
      </c>
    </row>
    <row r="8493" spans="1:4">
      <c r="A8493" t="s">
        <v>2076</v>
      </c>
      <c r="B8493" s="38">
        <v>304500</v>
      </c>
      <c r="C8493" t="s">
        <v>2165</v>
      </c>
      <c r="D8493" t="s">
        <v>219</v>
      </c>
    </row>
    <row r="8494" spans="1:4">
      <c r="A8494" t="s">
        <v>2073</v>
      </c>
      <c r="B8494" s="38">
        <v>275000</v>
      </c>
      <c r="C8494" t="s">
        <v>2165</v>
      </c>
      <c r="D8494" t="s">
        <v>137</v>
      </c>
    </row>
    <row r="8495" spans="1:4">
      <c r="A8495" s="89" t="s">
        <v>2105</v>
      </c>
      <c r="B8495" s="38">
        <v>290000</v>
      </c>
      <c r="C8495" t="s">
        <v>2165</v>
      </c>
      <c r="D8495" t="s">
        <v>89</v>
      </c>
    </row>
    <row r="8496" spans="1:4">
      <c r="A8496" t="s">
        <v>2102</v>
      </c>
      <c r="B8496" s="38">
        <v>285000</v>
      </c>
      <c r="C8496" t="s">
        <v>2165</v>
      </c>
      <c r="D8496" t="s">
        <v>37</v>
      </c>
    </row>
    <row r="8497" spans="1:4">
      <c r="A8497" s="89" t="s">
        <v>2112</v>
      </c>
      <c r="B8497" s="38">
        <v>215000</v>
      </c>
      <c r="C8497" t="s">
        <v>2165</v>
      </c>
      <c r="D8497" t="s">
        <v>41</v>
      </c>
    </row>
    <row r="8498" spans="1:4">
      <c r="A8498" t="s">
        <v>2085</v>
      </c>
      <c r="B8498" s="38">
        <v>275000</v>
      </c>
      <c r="C8498" t="s">
        <v>2165</v>
      </c>
      <c r="D8498" t="s">
        <v>116</v>
      </c>
    </row>
    <row r="8499" spans="1:4">
      <c r="A8499" s="89" t="s">
        <v>2098</v>
      </c>
      <c r="B8499" s="38">
        <v>280000</v>
      </c>
      <c r="C8499" t="s">
        <v>2165</v>
      </c>
      <c r="D8499" t="s">
        <v>75</v>
      </c>
    </row>
    <row r="8500" spans="1:4">
      <c r="A8500" t="s">
        <v>2118</v>
      </c>
      <c r="B8500" s="38">
        <v>256500</v>
      </c>
      <c r="C8500" t="s">
        <v>2165</v>
      </c>
      <c r="D8500" t="s">
        <v>116</v>
      </c>
    </row>
    <row r="8501" spans="1:4">
      <c r="A8501" s="89" t="s">
        <v>2093</v>
      </c>
      <c r="B8501" s="38">
        <v>315900</v>
      </c>
      <c r="C8501" t="s">
        <v>2165</v>
      </c>
      <c r="D8501" t="s">
        <v>41</v>
      </c>
    </row>
    <row r="8502" spans="1:4">
      <c r="A8502" s="89" t="s">
        <v>2101</v>
      </c>
      <c r="B8502" s="38">
        <v>260000</v>
      </c>
      <c r="C8502" t="s">
        <v>2165</v>
      </c>
      <c r="D8502" t="s">
        <v>159</v>
      </c>
    </row>
    <row r="8503" spans="1:4">
      <c r="A8503" s="89" t="s">
        <v>2070</v>
      </c>
      <c r="B8503" s="38">
        <v>285000</v>
      </c>
      <c r="C8503" t="s">
        <v>2165</v>
      </c>
      <c r="D8503" t="s">
        <v>48</v>
      </c>
    </row>
    <row r="8504" spans="1:4">
      <c r="A8504" s="89" t="s">
        <v>2098</v>
      </c>
      <c r="B8504" s="38">
        <v>285000</v>
      </c>
      <c r="C8504" t="s">
        <v>2165</v>
      </c>
      <c r="D8504" t="s">
        <v>66</v>
      </c>
    </row>
    <row r="8505" spans="1:4">
      <c r="A8505" t="s">
        <v>2138</v>
      </c>
      <c r="B8505" s="38">
        <v>270000</v>
      </c>
      <c r="C8505" t="s">
        <v>2165</v>
      </c>
      <c r="D8505" t="s">
        <v>180</v>
      </c>
    </row>
    <row r="8506" spans="1:4">
      <c r="A8506" t="s">
        <v>2145</v>
      </c>
      <c r="B8506" s="38">
        <v>255000</v>
      </c>
      <c r="C8506" t="s">
        <v>2165</v>
      </c>
      <c r="D8506" t="s">
        <v>41</v>
      </c>
    </row>
    <row r="8507" spans="1:4">
      <c r="A8507" s="89" t="s">
        <v>2093</v>
      </c>
      <c r="B8507" s="38">
        <v>300000</v>
      </c>
      <c r="C8507" t="s">
        <v>2165</v>
      </c>
      <c r="D8507" t="s">
        <v>171</v>
      </c>
    </row>
    <row r="8508" spans="1:4">
      <c r="A8508" s="89" t="s">
        <v>2083</v>
      </c>
      <c r="B8508" s="38">
        <v>309000</v>
      </c>
      <c r="C8508" t="s">
        <v>2165</v>
      </c>
      <c r="D8508" t="s">
        <v>45</v>
      </c>
    </row>
    <row r="8509" spans="1:4">
      <c r="A8509" t="s">
        <v>2074</v>
      </c>
      <c r="B8509" s="38">
        <v>294000</v>
      </c>
      <c r="C8509" t="s">
        <v>2165</v>
      </c>
      <c r="D8509" t="s">
        <v>169</v>
      </c>
    </row>
    <row r="8510" spans="1:4">
      <c r="A8510" t="s">
        <v>2145</v>
      </c>
      <c r="B8510" s="38">
        <v>260000</v>
      </c>
      <c r="C8510" t="s">
        <v>2165</v>
      </c>
      <c r="D8510" t="s">
        <v>2157</v>
      </c>
    </row>
    <row r="8511" spans="1:4">
      <c r="A8511" s="89" t="s">
        <v>2121</v>
      </c>
      <c r="B8511" s="38">
        <v>282000</v>
      </c>
      <c r="C8511" t="s">
        <v>2165</v>
      </c>
      <c r="D8511" t="s">
        <v>81</v>
      </c>
    </row>
    <row r="8512" spans="1:4">
      <c r="A8512" t="s">
        <v>2113</v>
      </c>
      <c r="B8512" s="38">
        <v>315000</v>
      </c>
      <c r="C8512" t="s">
        <v>2165</v>
      </c>
      <c r="D8512" t="s">
        <v>46</v>
      </c>
    </row>
    <row r="8513" spans="1:4">
      <c r="A8513" s="89" t="s">
        <v>2070</v>
      </c>
      <c r="B8513" s="38">
        <v>300000</v>
      </c>
      <c r="C8513" t="s">
        <v>2165</v>
      </c>
      <c r="D8513" t="s">
        <v>72</v>
      </c>
    </row>
    <row r="8514" spans="1:4">
      <c r="A8514" s="89" t="s">
        <v>2093</v>
      </c>
      <c r="B8514" s="38">
        <v>309000</v>
      </c>
      <c r="C8514" t="s">
        <v>2165</v>
      </c>
      <c r="D8514" t="s">
        <v>41</v>
      </c>
    </row>
    <row r="8515" spans="1:4">
      <c r="A8515" t="s">
        <v>2150</v>
      </c>
      <c r="B8515" s="38">
        <v>280000</v>
      </c>
      <c r="C8515" t="s">
        <v>2165</v>
      </c>
      <c r="D8515" t="s">
        <v>9</v>
      </c>
    </row>
    <row r="8516" spans="1:4">
      <c r="A8516" t="s">
        <v>2073</v>
      </c>
      <c r="B8516" s="38">
        <v>310000</v>
      </c>
      <c r="C8516" t="s">
        <v>2165</v>
      </c>
      <c r="D8516" t="s">
        <v>209</v>
      </c>
    </row>
    <row r="8517" spans="1:4">
      <c r="A8517" s="89" t="s">
        <v>2104</v>
      </c>
      <c r="B8517" s="38">
        <v>285000</v>
      </c>
      <c r="C8517" t="s">
        <v>2165</v>
      </c>
      <c r="D8517" t="s">
        <v>9</v>
      </c>
    </row>
    <row r="8518" spans="1:4">
      <c r="A8518" t="s">
        <v>2110</v>
      </c>
      <c r="B8518" s="38">
        <v>282000</v>
      </c>
      <c r="C8518" t="s">
        <v>2165</v>
      </c>
      <c r="D8518" t="s">
        <v>45</v>
      </c>
    </row>
    <row r="8519" spans="1:4">
      <c r="A8519" s="89" t="s">
        <v>2104</v>
      </c>
      <c r="B8519" s="38">
        <v>280000</v>
      </c>
      <c r="C8519" t="s">
        <v>2165</v>
      </c>
      <c r="D8519" t="s">
        <v>46</v>
      </c>
    </row>
    <row r="8520" spans="1:4">
      <c r="A8520" s="89" t="s">
        <v>2098</v>
      </c>
      <c r="B8520" s="38">
        <v>311000</v>
      </c>
      <c r="C8520" t="s">
        <v>2165</v>
      </c>
      <c r="D8520" t="s">
        <v>107</v>
      </c>
    </row>
    <row r="8521" spans="1:4">
      <c r="A8521" t="s">
        <v>2130</v>
      </c>
      <c r="B8521" s="38">
        <v>273000</v>
      </c>
      <c r="C8521" t="s">
        <v>2165</v>
      </c>
      <c r="D8521" t="s">
        <v>46</v>
      </c>
    </row>
    <row r="8522" spans="1:4">
      <c r="A8522" t="s">
        <v>2073</v>
      </c>
      <c r="B8522" s="38">
        <v>282000</v>
      </c>
      <c r="C8522" t="s">
        <v>2165</v>
      </c>
      <c r="D8522" t="s">
        <v>203</v>
      </c>
    </row>
    <row r="8523" spans="1:4">
      <c r="A8523" s="89" t="s">
        <v>2083</v>
      </c>
      <c r="B8523" s="38">
        <v>313550</v>
      </c>
      <c r="C8523" t="s">
        <v>2165</v>
      </c>
      <c r="D8523" t="s">
        <v>122</v>
      </c>
    </row>
    <row r="8524" spans="1:4">
      <c r="A8524" t="s">
        <v>2145</v>
      </c>
      <c r="B8524" s="38">
        <v>272500</v>
      </c>
      <c r="C8524" t="s">
        <v>2165</v>
      </c>
      <c r="D8524" t="s">
        <v>2157</v>
      </c>
    </row>
    <row r="8525" spans="1:4">
      <c r="A8525" t="s">
        <v>2131</v>
      </c>
      <c r="B8525" s="38">
        <v>275000</v>
      </c>
      <c r="C8525" t="s">
        <v>2165</v>
      </c>
      <c r="D8525" t="s">
        <v>41</v>
      </c>
    </row>
    <row r="8526" spans="1:4">
      <c r="A8526" t="s">
        <v>2133</v>
      </c>
      <c r="B8526" s="38">
        <v>288750</v>
      </c>
      <c r="C8526" t="s">
        <v>2165</v>
      </c>
      <c r="D8526" t="s">
        <v>41</v>
      </c>
    </row>
    <row r="8527" spans="1:4">
      <c r="A8527" t="s">
        <v>2130</v>
      </c>
      <c r="B8527" s="38">
        <v>309000</v>
      </c>
      <c r="C8527" t="s">
        <v>2165</v>
      </c>
      <c r="D8527" t="s">
        <v>81</v>
      </c>
    </row>
    <row r="8528" spans="1:4">
      <c r="A8528" t="s">
        <v>2145</v>
      </c>
      <c r="B8528" s="38">
        <v>272000</v>
      </c>
      <c r="C8528" t="s">
        <v>2165</v>
      </c>
      <c r="D8528" t="s">
        <v>230</v>
      </c>
    </row>
    <row r="8529" spans="1:4">
      <c r="A8529" t="s">
        <v>2145</v>
      </c>
      <c r="B8529" s="38">
        <v>285000</v>
      </c>
      <c r="C8529" t="s">
        <v>2165</v>
      </c>
      <c r="D8529" t="s">
        <v>316</v>
      </c>
    </row>
    <row r="8530" spans="1:4">
      <c r="A8530" t="s">
        <v>2094</v>
      </c>
      <c r="B8530" s="38">
        <v>292600</v>
      </c>
      <c r="C8530" t="s">
        <v>2165</v>
      </c>
      <c r="D8530" t="s">
        <v>189</v>
      </c>
    </row>
    <row r="8531" spans="1:4">
      <c r="A8531" t="s">
        <v>2073</v>
      </c>
      <c r="B8531" s="38">
        <v>260000</v>
      </c>
      <c r="C8531" t="s">
        <v>2165</v>
      </c>
      <c r="D8531" t="s">
        <v>203</v>
      </c>
    </row>
    <row r="8532" spans="1:4">
      <c r="A8532" t="s">
        <v>2130</v>
      </c>
      <c r="B8532" s="38">
        <v>315000</v>
      </c>
      <c r="C8532" t="s">
        <v>2165</v>
      </c>
      <c r="D8532" t="s">
        <v>2080</v>
      </c>
    </row>
    <row r="8533" spans="1:4">
      <c r="A8533" t="s">
        <v>2110</v>
      </c>
      <c r="B8533" s="38">
        <v>255000</v>
      </c>
      <c r="C8533" t="s">
        <v>2165</v>
      </c>
      <c r="D8533" t="s">
        <v>20</v>
      </c>
    </row>
    <row r="8534" spans="1:4">
      <c r="A8534" t="s">
        <v>2106</v>
      </c>
      <c r="B8534" s="38">
        <v>270000</v>
      </c>
      <c r="C8534" t="s">
        <v>2165</v>
      </c>
      <c r="D8534" t="s">
        <v>116</v>
      </c>
    </row>
    <row r="8535" spans="1:4">
      <c r="A8535" s="89" t="s">
        <v>2104</v>
      </c>
      <c r="B8535" s="38">
        <v>316500</v>
      </c>
      <c r="C8535" t="s">
        <v>2165</v>
      </c>
      <c r="D8535" t="s">
        <v>148</v>
      </c>
    </row>
    <row r="8536" spans="1:4">
      <c r="A8536" t="s">
        <v>2073</v>
      </c>
      <c r="B8536" s="38">
        <v>301600</v>
      </c>
      <c r="C8536" t="s">
        <v>2165</v>
      </c>
      <c r="D8536" t="s">
        <v>16</v>
      </c>
    </row>
    <row r="8537" spans="1:4">
      <c r="A8537" t="s">
        <v>2081</v>
      </c>
      <c r="B8537" s="38">
        <v>260000</v>
      </c>
      <c r="C8537" t="s">
        <v>2165</v>
      </c>
      <c r="D8537" t="s">
        <v>37</v>
      </c>
    </row>
    <row r="8538" spans="1:4">
      <c r="A8538" s="89" t="s">
        <v>2121</v>
      </c>
      <c r="B8538" s="38">
        <v>280000</v>
      </c>
      <c r="C8538" t="s">
        <v>2165</v>
      </c>
      <c r="D8538" t="s">
        <v>66</v>
      </c>
    </row>
    <row r="8539" spans="1:4">
      <c r="A8539" s="89" t="s">
        <v>2104</v>
      </c>
      <c r="B8539" s="38">
        <v>295000</v>
      </c>
      <c r="C8539" t="s">
        <v>2165</v>
      </c>
      <c r="D8539" t="s">
        <v>32</v>
      </c>
    </row>
    <row r="8540" spans="1:4">
      <c r="A8540" s="89" t="s">
        <v>2099</v>
      </c>
      <c r="B8540" s="38">
        <v>285000</v>
      </c>
      <c r="C8540" t="s">
        <v>2165</v>
      </c>
      <c r="D8540" t="s">
        <v>66</v>
      </c>
    </row>
    <row r="8541" spans="1:4">
      <c r="A8541" s="89" t="s">
        <v>2079</v>
      </c>
      <c r="B8541" s="38">
        <v>305000</v>
      </c>
      <c r="C8541" t="s">
        <v>2165</v>
      </c>
      <c r="D8541" t="s">
        <v>69</v>
      </c>
    </row>
    <row r="8542" spans="1:4">
      <c r="A8542" t="s">
        <v>2067</v>
      </c>
      <c r="B8542" s="38">
        <v>240000</v>
      </c>
      <c r="C8542" t="s">
        <v>2165</v>
      </c>
      <c r="D8542" t="s">
        <v>45</v>
      </c>
    </row>
    <row r="8543" spans="1:4">
      <c r="A8543" s="89" t="s">
        <v>2121</v>
      </c>
      <c r="B8543" s="38">
        <v>310500</v>
      </c>
      <c r="C8543" t="s">
        <v>2165</v>
      </c>
      <c r="D8543" t="s">
        <v>37</v>
      </c>
    </row>
    <row r="8544" spans="1:4">
      <c r="A8544" t="s">
        <v>2145</v>
      </c>
      <c r="B8544" s="38">
        <v>276000</v>
      </c>
      <c r="C8544" t="s">
        <v>2165</v>
      </c>
      <c r="D8544" t="s">
        <v>116</v>
      </c>
    </row>
    <row r="8545" spans="1:4">
      <c r="A8545" t="s">
        <v>2102</v>
      </c>
      <c r="B8545" s="38">
        <v>268000</v>
      </c>
      <c r="C8545" t="s">
        <v>2165</v>
      </c>
      <c r="D8545" t="s">
        <v>103</v>
      </c>
    </row>
    <row r="8546" spans="1:4">
      <c r="A8546" t="s">
        <v>2145</v>
      </c>
      <c r="B8546" s="38">
        <v>285000</v>
      </c>
      <c r="C8546" t="s">
        <v>2165</v>
      </c>
      <c r="D8546" t="s">
        <v>458</v>
      </c>
    </row>
    <row r="8547" spans="1:4">
      <c r="A8547" s="89" t="s">
        <v>2071</v>
      </c>
      <c r="B8547" s="38">
        <v>290000</v>
      </c>
      <c r="C8547" t="s">
        <v>2165</v>
      </c>
      <c r="D8547" t="s">
        <v>33</v>
      </c>
    </row>
    <row r="8548" spans="1:4">
      <c r="A8548" s="89" t="s">
        <v>2071</v>
      </c>
      <c r="B8548" s="38">
        <v>250000</v>
      </c>
      <c r="C8548" t="s">
        <v>2165</v>
      </c>
      <c r="D8548" t="s">
        <v>149</v>
      </c>
    </row>
    <row r="8549" spans="1:4">
      <c r="A8549" s="89" t="s">
        <v>2121</v>
      </c>
      <c r="B8549" s="38">
        <v>300000</v>
      </c>
      <c r="C8549" t="s">
        <v>2165</v>
      </c>
      <c r="D8549" t="s">
        <v>65</v>
      </c>
    </row>
    <row r="8550" spans="1:4">
      <c r="A8550" t="s">
        <v>2138</v>
      </c>
      <c r="B8550" s="38">
        <v>290000</v>
      </c>
      <c r="C8550" t="s">
        <v>2165</v>
      </c>
      <c r="D8550" t="s">
        <v>103</v>
      </c>
    </row>
    <row r="8551" spans="1:4">
      <c r="A8551" s="89" t="s">
        <v>2071</v>
      </c>
      <c r="B8551" s="38">
        <v>285000</v>
      </c>
      <c r="C8551" t="s">
        <v>2165</v>
      </c>
      <c r="D8551" t="s">
        <v>9</v>
      </c>
    </row>
    <row r="8552" spans="1:4">
      <c r="A8552" s="89" t="s">
        <v>2098</v>
      </c>
      <c r="B8552" s="38">
        <v>300000</v>
      </c>
      <c r="C8552" t="s">
        <v>2165</v>
      </c>
      <c r="D8552" t="s">
        <v>53</v>
      </c>
    </row>
    <row r="8553" spans="1:4">
      <c r="A8553" s="89" t="s">
        <v>2104</v>
      </c>
      <c r="B8553" s="38">
        <v>320000</v>
      </c>
      <c r="C8553" t="s">
        <v>2165</v>
      </c>
      <c r="D8553" t="s">
        <v>14</v>
      </c>
    </row>
    <row r="8554" spans="1:4">
      <c r="A8554" s="89" t="s">
        <v>2098</v>
      </c>
      <c r="B8554" s="38">
        <v>260000</v>
      </c>
      <c r="C8554" t="s">
        <v>2165</v>
      </c>
      <c r="D8554" t="s">
        <v>81</v>
      </c>
    </row>
    <row r="8555" spans="1:4">
      <c r="A8555" s="89" t="s">
        <v>2079</v>
      </c>
      <c r="B8555" s="38">
        <v>295000</v>
      </c>
      <c r="C8555" t="s">
        <v>2165</v>
      </c>
      <c r="D8555" t="s">
        <v>32</v>
      </c>
    </row>
    <row r="8556" spans="1:4">
      <c r="A8556" s="89" t="s">
        <v>2070</v>
      </c>
      <c r="B8556" s="38">
        <v>300000</v>
      </c>
      <c r="C8556" t="s">
        <v>2165</v>
      </c>
      <c r="D8556" t="s">
        <v>65</v>
      </c>
    </row>
    <row r="8557" spans="1:4">
      <c r="A8557" s="89" t="s">
        <v>2071</v>
      </c>
      <c r="B8557" s="38">
        <v>287000</v>
      </c>
      <c r="C8557" t="s">
        <v>2165</v>
      </c>
      <c r="D8557" t="s">
        <v>42</v>
      </c>
    </row>
    <row r="8558" spans="1:4">
      <c r="A8558" s="89" t="s">
        <v>2084</v>
      </c>
      <c r="B8558" s="38">
        <v>320900</v>
      </c>
      <c r="C8558" t="s">
        <v>2165</v>
      </c>
      <c r="D8558" t="s">
        <v>14</v>
      </c>
    </row>
    <row r="8559" spans="1:4">
      <c r="A8559" s="89" t="s">
        <v>2121</v>
      </c>
      <c r="B8559" s="38">
        <v>297600</v>
      </c>
      <c r="C8559" t="s">
        <v>2165</v>
      </c>
      <c r="D8559" t="s">
        <v>46</v>
      </c>
    </row>
    <row r="8560" spans="1:4">
      <c r="A8560" t="s">
        <v>2073</v>
      </c>
      <c r="B8560" s="38">
        <v>250000</v>
      </c>
      <c r="C8560" t="s">
        <v>2165</v>
      </c>
      <c r="D8560" t="s">
        <v>152</v>
      </c>
    </row>
    <row r="8561" spans="1:4">
      <c r="A8561" s="89" t="s">
        <v>2104</v>
      </c>
      <c r="B8561" s="38">
        <v>313000</v>
      </c>
      <c r="C8561" t="s">
        <v>2165</v>
      </c>
      <c r="D8561" t="s">
        <v>41</v>
      </c>
    </row>
    <row r="8562" spans="1:4">
      <c r="A8562" t="s">
        <v>2106</v>
      </c>
      <c r="B8562" s="38">
        <v>285000</v>
      </c>
      <c r="C8562" t="s">
        <v>2165</v>
      </c>
      <c r="D8562" t="s">
        <v>116</v>
      </c>
    </row>
    <row r="8563" spans="1:4">
      <c r="A8563" t="s">
        <v>2075</v>
      </c>
      <c r="B8563" s="38">
        <v>272000</v>
      </c>
      <c r="C8563" t="s">
        <v>2165</v>
      </c>
      <c r="D8563" t="s">
        <v>116</v>
      </c>
    </row>
    <row r="8564" spans="1:4">
      <c r="A8564" t="s">
        <v>2087</v>
      </c>
      <c r="B8564" s="38">
        <v>295000</v>
      </c>
      <c r="C8564" t="s">
        <v>2165</v>
      </c>
      <c r="D8564" t="s">
        <v>97</v>
      </c>
    </row>
    <row r="8565" spans="1:4">
      <c r="A8565" s="89" t="s">
        <v>2104</v>
      </c>
      <c r="B8565" s="38">
        <v>295000</v>
      </c>
      <c r="C8565" t="s">
        <v>2165</v>
      </c>
      <c r="D8565" t="s">
        <v>81</v>
      </c>
    </row>
    <row r="8566" spans="1:4">
      <c r="A8566" s="89" t="s">
        <v>2093</v>
      </c>
      <c r="B8566" s="38">
        <v>290000</v>
      </c>
      <c r="C8566" t="s">
        <v>2165</v>
      </c>
      <c r="D8566" t="s">
        <v>32</v>
      </c>
    </row>
    <row r="8567" spans="1:4">
      <c r="A8567" s="89" t="s">
        <v>2101</v>
      </c>
      <c r="B8567" s="38">
        <v>300000</v>
      </c>
      <c r="C8567" t="s">
        <v>2165</v>
      </c>
      <c r="D8567" t="s">
        <v>118</v>
      </c>
    </row>
    <row r="8568" spans="1:4">
      <c r="A8568" s="89" t="s">
        <v>2070</v>
      </c>
      <c r="B8568" s="38">
        <v>275000</v>
      </c>
      <c r="C8568" t="s">
        <v>2165</v>
      </c>
      <c r="D8568" t="s">
        <v>56</v>
      </c>
    </row>
    <row r="8569" spans="1:4">
      <c r="A8569" t="s">
        <v>2118</v>
      </c>
      <c r="B8569" s="38">
        <v>295000</v>
      </c>
      <c r="C8569" t="s">
        <v>2165</v>
      </c>
      <c r="D8569" t="s">
        <v>58</v>
      </c>
    </row>
    <row r="8570" spans="1:4">
      <c r="A8570" t="s">
        <v>2110</v>
      </c>
      <c r="B8570" s="38">
        <v>280000</v>
      </c>
      <c r="C8570" t="s">
        <v>2165</v>
      </c>
      <c r="D8570" t="s">
        <v>197</v>
      </c>
    </row>
    <row r="8571" spans="1:4">
      <c r="A8571" s="89" t="s">
        <v>2104</v>
      </c>
      <c r="B8571" s="38">
        <v>325000</v>
      </c>
      <c r="C8571" t="s">
        <v>2165</v>
      </c>
      <c r="D8571" t="s">
        <v>66</v>
      </c>
    </row>
    <row r="8572" spans="1:4">
      <c r="A8572" t="s">
        <v>2094</v>
      </c>
      <c r="B8572" s="38">
        <v>295000</v>
      </c>
      <c r="C8572" t="s">
        <v>2165</v>
      </c>
      <c r="D8572" t="s">
        <v>32</v>
      </c>
    </row>
    <row r="8573" spans="1:4">
      <c r="A8573" s="89" t="s">
        <v>2104</v>
      </c>
      <c r="B8573" s="38">
        <v>315000</v>
      </c>
      <c r="C8573" t="s">
        <v>2165</v>
      </c>
      <c r="D8573" t="s">
        <v>85</v>
      </c>
    </row>
    <row r="8574" spans="1:4">
      <c r="A8574" t="s">
        <v>2075</v>
      </c>
      <c r="B8574" s="38">
        <v>300000</v>
      </c>
      <c r="C8574" t="s">
        <v>2165</v>
      </c>
      <c r="D8574" t="s">
        <v>103</v>
      </c>
    </row>
    <row r="8575" spans="1:4">
      <c r="A8575" t="s">
        <v>2150</v>
      </c>
      <c r="B8575" s="38">
        <v>288000</v>
      </c>
      <c r="C8575" t="s">
        <v>2165</v>
      </c>
      <c r="D8575" t="s">
        <v>45</v>
      </c>
    </row>
    <row r="8576" spans="1:4">
      <c r="A8576" s="89" t="s">
        <v>2070</v>
      </c>
      <c r="B8576" s="38">
        <v>275000</v>
      </c>
      <c r="C8576" t="s">
        <v>2165</v>
      </c>
      <c r="D8576" t="s">
        <v>45</v>
      </c>
    </row>
    <row r="8577" spans="1:4">
      <c r="A8577" s="89" t="s">
        <v>2071</v>
      </c>
      <c r="B8577" s="38">
        <v>300000</v>
      </c>
      <c r="C8577" t="s">
        <v>2165</v>
      </c>
      <c r="D8577" t="s">
        <v>149</v>
      </c>
    </row>
    <row r="8578" spans="1:4">
      <c r="A8578" t="s">
        <v>2132</v>
      </c>
      <c r="B8578" s="38">
        <v>301000</v>
      </c>
      <c r="C8578" t="s">
        <v>2165</v>
      </c>
      <c r="D8578" t="s">
        <v>32</v>
      </c>
    </row>
    <row r="8579" spans="1:4">
      <c r="A8579" s="89" t="s">
        <v>2098</v>
      </c>
      <c r="B8579" s="38">
        <v>288500</v>
      </c>
      <c r="C8579" t="s">
        <v>2165</v>
      </c>
      <c r="D8579" t="s">
        <v>41</v>
      </c>
    </row>
    <row r="8580" spans="1:4">
      <c r="A8580" s="89" t="s">
        <v>2099</v>
      </c>
      <c r="B8580" s="38">
        <v>299000</v>
      </c>
      <c r="C8580" t="s">
        <v>2165</v>
      </c>
      <c r="D8580" t="s">
        <v>9</v>
      </c>
    </row>
    <row r="8581" spans="1:4">
      <c r="A8581" s="89" t="s">
        <v>2071</v>
      </c>
      <c r="B8581" s="38">
        <v>300000</v>
      </c>
      <c r="C8581" t="s">
        <v>2165</v>
      </c>
      <c r="D8581" t="s">
        <v>32</v>
      </c>
    </row>
    <row r="8582" spans="1:4">
      <c r="A8582" s="89" t="s">
        <v>2101</v>
      </c>
      <c r="B8582" s="38">
        <v>344000</v>
      </c>
      <c r="C8582" t="s">
        <v>2165</v>
      </c>
      <c r="D8582" t="s">
        <v>149</v>
      </c>
    </row>
    <row r="8583" spans="1:4">
      <c r="A8583" t="s">
        <v>2110</v>
      </c>
      <c r="B8583" s="38">
        <v>300000</v>
      </c>
      <c r="C8583" t="s">
        <v>2165</v>
      </c>
      <c r="D8583" t="s">
        <v>48</v>
      </c>
    </row>
    <row r="8584" spans="1:4">
      <c r="A8584" t="s">
        <v>2133</v>
      </c>
      <c r="B8584" s="38">
        <v>295000</v>
      </c>
      <c r="C8584" t="s">
        <v>2165</v>
      </c>
      <c r="D8584" t="s">
        <v>13</v>
      </c>
    </row>
    <row r="8585" spans="1:4">
      <c r="A8585" t="s">
        <v>2150</v>
      </c>
      <c r="B8585" s="38">
        <v>285000</v>
      </c>
      <c r="C8585" t="s">
        <v>2165</v>
      </c>
      <c r="D8585" t="s">
        <v>66</v>
      </c>
    </row>
    <row r="8586" spans="1:4">
      <c r="A8586" s="89" t="s">
        <v>2071</v>
      </c>
      <c r="B8586" s="38">
        <v>268900</v>
      </c>
      <c r="C8586" t="s">
        <v>2165</v>
      </c>
      <c r="D8586" t="s">
        <v>149</v>
      </c>
    </row>
    <row r="8587" spans="1:4">
      <c r="A8587" t="s">
        <v>2145</v>
      </c>
      <c r="B8587" s="38">
        <v>275000</v>
      </c>
      <c r="C8587" t="s">
        <v>2165</v>
      </c>
      <c r="D8587" t="s">
        <v>169</v>
      </c>
    </row>
    <row r="8588" spans="1:4">
      <c r="A8588" t="s">
        <v>2085</v>
      </c>
      <c r="B8588" s="38">
        <v>310000</v>
      </c>
      <c r="C8588" t="s">
        <v>2165</v>
      </c>
      <c r="D8588" t="s">
        <v>116</v>
      </c>
    </row>
    <row r="8589" spans="1:4">
      <c r="A8589" t="s">
        <v>2130</v>
      </c>
      <c r="B8589" s="38">
        <v>330000</v>
      </c>
      <c r="C8589" t="s">
        <v>2165</v>
      </c>
      <c r="D8589" t="s">
        <v>81</v>
      </c>
    </row>
    <row r="8590" spans="1:4">
      <c r="A8590" t="s">
        <v>2130</v>
      </c>
      <c r="B8590" s="38">
        <v>300000</v>
      </c>
      <c r="C8590" t="s">
        <v>2165</v>
      </c>
      <c r="D8590" t="s">
        <v>169</v>
      </c>
    </row>
    <row r="8591" spans="1:4">
      <c r="A8591" s="89" t="s">
        <v>2093</v>
      </c>
      <c r="B8591" s="38">
        <v>314000</v>
      </c>
      <c r="C8591" t="s">
        <v>2165</v>
      </c>
      <c r="D8591" t="s">
        <v>9</v>
      </c>
    </row>
    <row r="8592" spans="1:4">
      <c r="A8592" t="s">
        <v>2078</v>
      </c>
      <c r="B8592" s="38">
        <v>295000</v>
      </c>
      <c r="C8592" t="s">
        <v>2165</v>
      </c>
      <c r="D8592" t="s">
        <v>169</v>
      </c>
    </row>
    <row r="8593" spans="1:4">
      <c r="A8593" s="89" t="s">
        <v>2101</v>
      </c>
      <c r="B8593" s="38">
        <v>300000</v>
      </c>
      <c r="C8593" t="s">
        <v>2165</v>
      </c>
      <c r="D8593" t="s">
        <v>115</v>
      </c>
    </row>
    <row r="8594" spans="1:4">
      <c r="A8594" s="89" t="s">
        <v>2083</v>
      </c>
      <c r="B8594" s="38">
        <v>310000</v>
      </c>
      <c r="C8594" t="s">
        <v>2165</v>
      </c>
      <c r="D8594" t="s">
        <v>37</v>
      </c>
    </row>
    <row r="8595" spans="1:4">
      <c r="A8595" s="89" t="s">
        <v>2070</v>
      </c>
      <c r="B8595" s="38">
        <v>295000</v>
      </c>
      <c r="C8595" t="s">
        <v>2165</v>
      </c>
      <c r="D8595" t="s">
        <v>21</v>
      </c>
    </row>
    <row r="8596" spans="1:4">
      <c r="A8596" s="89" t="s">
        <v>2101</v>
      </c>
      <c r="B8596" s="38">
        <v>323200</v>
      </c>
      <c r="C8596" t="s">
        <v>2165</v>
      </c>
      <c r="D8596" t="s">
        <v>42</v>
      </c>
    </row>
    <row r="8597" spans="1:4">
      <c r="A8597" s="89" t="s">
        <v>2070</v>
      </c>
      <c r="B8597" s="38">
        <v>320000</v>
      </c>
      <c r="C8597" t="s">
        <v>2165</v>
      </c>
      <c r="D8597" t="s">
        <v>9</v>
      </c>
    </row>
    <row r="8598" spans="1:4">
      <c r="A8598" t="s">
        <v>2073</v>
      </c>
      <c r="B8598" s="38">
        <v>324500</v>
      </c>
      <c r="C8598" t="s">
        <v>2165</v>
      </c>
      <c r="D8598" t="s">
        <v>44</v>
      </c>
    </row>
    <row r="8599" spans="1:4">
      <c r="A8599" s="89" t="s">
        <v>2071</v>
      </c>
      <c r="B8599" s="38">
        <v>300000</v>
      </c>
      <c r="C8599" t="s">
        <v>2165</v>
      </c>
      <c r="D8599" t="s">
        <v>115</v>
      </c>
    </row>
    <row r="8600" spans="1:4">
      <c r="A8600" s="89" t="s">
        <v>2104</v>
      </c>
      <c r="B8600" s="38">
        <v>271000</v>
      </c>
      <c r="C8600" t="s">
        <v>2165</v>
      </c>
      <c r="D8600" t="s">
        <v>32</v>
      </c>
    </row>
    <row r="8601" spans="1:4">
      <c r="A8601" s="89" t="s">
        <v>2104</v>
      </c>
      <c r="B8601" s="38">
        <v>300000</v>
      </c>
      <c r="C8601" t="s">
        <v>2165</v>
      </c>
      <c r="D8601" t="s">
        <v>72</v>
      </c>
    </row>
    <row r="8602" spans="1:4">
      <c r="A8602" s="89" t="s">
        <v>2083</v>
      </c>
      <c r="B8602" s="38">
        <v>297000</v>
      </c>
      <c r="C8602" t="s">
        <v>2165</v>
      </c>
      <c r="D8602" t="s">
        <v>9</v>
      </c>
    </row>
    <row r="8603" spans="1:4">
      <c r="A8603" s="89" t="s">
        <v>2104</v>
      </c>
      <c r="B8603" s="38">
        <v>294900</v>
      </c>
      <c r="C8603" t="s">
        <v>2165</v>
      </c>
      <c r="D8603" t="s">
        <v>2135</v>
      </c>
    </row>
    <row r="8604" spans="1:4">
      <c r="A8604" s="89" t="s">
        <v>2083</v>
      </c>
      <c r="B8604" s="38">
        <v>312225</v>
      </c>
      <c r="C8604" t="s">
        <v>2165</v>
      </c>
      <c r="D8604" t="s">
        <v>9</v>
      </c>
    </row>
    <row r="8605" spans="1:4">
      <c r="A8605" s="89" t="s">
        <v>2093</v>
      </c>
      <c r="B8605" s="38">
        <v>297000</v>
      </c>
      <c r="C8605" t="s">
        <v>2165</v>
      </c>
      <c r="D8605" t="s">
        <v>48</v>
      </c>
    </row>
    <row r="8606" spans="1:4">
      <c r="A8606" t="s">
        <v>2115</v>
      </c>
      <c r="B8606" s="38">
        <v>305000</v>
      </c>
      <c r="C8606" t="s">
        <v>2165</v>
      </c>
      <c r="D8606" t="s">
        <v>75</v>
      </c>
    </row>
    <row r="8607" spans="1:4">
      <c r="A8607" s="89" t="s">
        <v>2093</v>
      </c>
      <c r="B8607" s="38">
        <v>300500</v>
      </c>
      <c r="C8607" t="s">
        <v>2165</v>
      </c>
      <c r="D8607" t="s">
        <v>81</v>
      </c>
    </row>
    <row r="8608" spans="1:4">
      <c r="A8608" s="89" t="s">
        <v>2098</v>
      </c>
      <c r="B8608" s="38">
        <v>299000</v>
      </c>
      <c r="C8608" t="s">
        <v>2165</v>
      </c>
      <c r="D8608" t="s">
        <v>159</v>
      </c>
    </row>
    <row r="8609" spans="1:4">
      <c r="A8609" t="s">
        <v>2076</v>
      </c>
      <c r="B8609" s="38">
        <v>300000</v>
      </c>
      <c r="C8609" t="s">
        <v>2165</v>
      </c>
      <c r="D8609" t="s">
        <v>275</v>
      </c>
    </row>
    <row r="8610" spans="1:4">
      <c r="A8610" s="89" t="s">
        <v>2098</v>
      </c>
      <c r="B8610" s="38">
        <v>227500</v>
      </c>
      <c r="C8610" t="s">
        <v>2165</v>
      </c>
      <c r="D8610" t="s">
        <v>75</v>
      </c>
    </row>
    <row r="8611" spans="1:4">
      <c r="A8611" s="89" t="s">
        <v>2098</v>
      </c>
      <c r="B8611" s="38">
        <v>292500</v>
      </c>
      <c r="C8611" t="s">
        <v>2165</v>
      </c>
      <c r="D8611" t="s">
        <v>9</v>
      </c>
    </row>
    <row r="8612" spans="1:4">
      <c r="A8612" t="s">
        <v>2150</v>
      </c>
      <c r="B8612" s="38">
        <v>300000</v>
      </c>
      <c r="C8612" t="s">
        <v>2165</v>
      </c>
      <c r="D8612" t="s">
        <v>20</v>
      </c>
    </row>
    <row r="8613" spans="1:4">
      <c r="A8613" t="s">
        <v>2133</v>
      </c>
      <c r="B8613" s="38">
        <v>307500</v>
      </c>
      <c r="C8613" t="s">
        <v>2165</v>
      </c>
      <c r="D8613" t="s">
        <v>103</v>
      </c>
    </row>
    <row r="8614" spans="1:4">
      <c r="A8614" s="89" t="s">
        <v>2093</v>
      </c>
      <c r="B8614" s="38">
        <v>312500</v>
      </c>
      <c r="C8614" t="s">
        <v>2165</v>
      </c>
      <c r="D8614" t="s">
        <v>41</v>
      </c>
    </row>
    <row r="8615" spans="1:4">
      <c r="A8615" s="89" t="s">
        <v>2070</v>
      </c>
      <c r="B8615" s="38">
        <v>305000</v>
      </c>
      <c r="C8615" t="s">
        <v>2165</v>
      </c>
      <c r="D8615" t="s">
        <v>32</v>
      </c>
    </row>
    <row r="8616" spans="1:4">
      <c r="A8616" t="s">
        <v>2073</v>
      </c>
      <c r="B8616" s="38">
        <v>290000</v>
      </c>
      <c r="C8616" t="s">
        <v>2165</v>
      </c>
      <c r="D8616" t="s">
        <v>234</v>
      </c>
    </row>
    <row r="8617" spans="1:4">
      <c r="A8617" t="s">
        <v>2110</v>
      </c>
      <c r="B8617" s="38">
        <v>314000</v>
      </c>
      <c r="C8617" t="s">
        <v>2165</v>
      </c>
      <c r="D8617" t="s">
        <v>21</v>
      </c>
    </row>
    <row r="8618" spans="1:4">
      <c r="A8618" s="89" t="s">
        <v>2083</v>
      </c>
      <c r="B8618" s="38">
        <v>315000</v>
      </c>
      <c r="C8618" t="s">
        <v>2165</v>
      </c>
      <c r="D8618" t="s">
        <v>213</v>
      </c>
    </row>
    <row r="8619" spans="1:4">
      <c r="A8619" t="s">
        <v>2118</v>
      </c>
      <c r="B8619" s="38">
        <v>315000</v>
      </c>
      <c r="C8619" t="s">
        <v>2165</v>
      </c>
      <c r="D8619" t="s">
        <v>411</v>
      </c>
    </row>
    <row r="8620" spans="1:4">
      <c r="A8620" s="89" t="s">
        <v>2071</v>
      </c>
      <c r="B8620" s="38">
        <v>302500</v>
      </c>
      <c r="C8620" t="s">
        <v>2165</v>
      </c>
      <c r="D8620" t="s">
        <v>9</v>
      </c>
    </row>
    <row r="8621" spans="1:4">
      <c r="A8621" t="s">
        <v>2146</v>
      </c>
      <c r="B8621" s="38">
        <v>282400</v>
      </c>
      <c r="C8621" t="s">
        <v>2165</v>
      </c>
      <c r="D8621" t="s">
        <v>114</v>
      </c>
    </row>
    <row r="8622" spans="1:4">
      <c r="A8622" s="89" t="s">
        <v>2084</v>
      </c>
      <c r="B8622" s="38">
        <v>300000</v>
      </c>
      <c r="C8622" t="s">
        <v>2165</v>
      </c>
      <c r="D8622" t="s">
        <v>21</v>
      </c>
    </row>
    <row r="8623" spans="1:4">
      <c r="A8623" t="s">
        <v>2124</v>
      </c>
      <c r="B8623" s="38">
        <v>315000</v>
      </c>
      <c r="C8623" t="s">
        <v>2165</v>
      </c>
      <c r="D8623" t="s">
        <v>37</v>
      </c>
    </row>
    <row r="8624" spans="1:4">
      <c r="A8624" t="s">
        <v>2138</v>
      </c>
      <c r="B8624" s="38">
        <v>300000</v>
      </c>
      <c r="C8624" t="s">
        <v>2165</v>
      </c>
      <c r="D8624" t="s">
        <v>180</v>
      </c>
    </row>
    <row r="8625" spans="1:4">
      <c r="A8625" s="89" t="s">
        <v>2079</v>
      </c>
      <c r="B8625" s="38">
        <v>300000</v>
      </c>
      <c r="C8625" t="s">
        <v>2165</v>
      </c>
      <c r="D8625" t="s">
        <v>37</v>
      </c>
    </row>
    <row r="8626" spans="1:4">
      <c r="A8626" t="s">
        <v>2110</v>
      </c>
      <c r="B8626" s="38">
        <v>325000</v>
      </c>
      <c r="C8626" t="s">
        <v>2165</v>
      </c>
      <c r="D8626" t="s">
        <v>197</v>
      </c>
    </row>
    <row r="8627" spans="1:4">
      <c r="A8627" s="89" t="s">
        <v>2117</v>
      </c>
      <c r="B8627" s="38">
        <v>317500</v>
      </c>
      <c r="C8627" t="s">
        <v>2165</v>
      </c>
      <c r="D8627" t="s">
        <v>98</v>
      </c>
    </row>
    <row r="8628" spans="1:4">
      <c r="A8628" t="s">
        <v>2138</v>
      </c>
      <c r="B8628" s="38">
        <v>281500</v>
      </c>
      <c r="C8628" t="s">
        <v>2165</v>
      </c>
      <c r="D8628" t="s">
        <v>180</v>
      </c>
    </row>
    <row r="8629" spans="1:4">
      <c r="A8629" t="s">
        <v>2087</v>
      </c>
      <c r="B8629" s="38">
        <v>325000</v>
      </c>
      <c r="C8629" t="s">
        <v>2165</v>
      </c>
      <c r="D8629" t="s">
        <v>71</v>
      </c>
    </row>
    <row r="8630" spans="1:4">
      <c r="A8630" s="89" t="s">
        <v>2101</v>
      </c>
      <c r="B8630" s="38">
        <v>310000</v>
      </c>
      <c r="C8630" t="s">
        <v>2165</v>
      </c>
      <c r="D8630" t="s">
        <v>46</v>
      </c>
    </row>
    <row r="8631" spans="1:4">
      <c r="A8631" s="89" t="s">
        <v>2084</v>
      </c>
      <c r="B8631" s="38">
        <v>349960</v>
      </c>
      <c r="C8631" t="s">
        <v>2165</v>
      </c>
      <c r="D8631" t="s">
        <v>251</v>
      </c>
    </row>
    <row r="8632" spans="1:4">
      <c r="A8632" t="s">
        <v>2106</v>
      </c>
      <c r="B8632" s="38">
        <v>322000</v>
      </c>
      <c r="C8632" t="s">
        <v>2165</v>
      </c>
      <c r="D8632" t="s">
        <v>180</v>
      </c>
    </row>
    <row r="8633" spans="1:4">
      <c r="A8633" s="89" t="s">
        <v>2071</v>
      </c>
      <c r="B8633" s="38">
        <v>309000</v>
      </c>
      <c r="C8633" t="s">
        <v>2165</v>
      </c>
      <c r="D8633" t="s">
        <v>20</v>
      </c>
    </row>
    <row r="8634" spans="1:4">
      <c r="A8634" t="s">
        <v>2145</v>
      </c>
      <c r="B8634" s="38">
        <v>312900</v>
      </c>
      <c r="C8634" t="s">
        <v>2165</v>
      </c>
      <c r="D8634" t="s">
        <v>103</v>
      </c>
    </row>
    <row r="8635" spans="1:4">
      <c r="A8635" t="s">
        <v>2102</v>
      </c>
      <c r="B8635" s="38">
        <v>319000</v>
      </c>
      <c r="C8635" t="s">
        <v>2165</v>
      </c>
      <c r="D8635" t="s">
        <v>13</v>
      </c>
    </row>
    <row r="8636" spans="1:4">
      <c r="A8636" s="89" t="s">
        <v>2079</v>
      </c>
      <c r="B8636" s="38">
        <v>275000</v>
      </c>
      <c r="C8636" t="s">
        <v>2165</v>
      </c>
      <c r="D8636" t="s">
        <v>20</v>
      </c>
    </row>
    <row r="8637" spans="1:4">
      <c r="A8637" t="s">
        <v>2102</v>
      </c>
      <c r="B8637" s="38">
        <v>328000</v>
      </c>
      <c r="C8637" t="s">
        <v>2165</v>
      </c>
      <c r="D8637" t="s">
        <v>46</v>
      </c>
    </row>
    <row r="8638" spans="1:4">
      <c r="A8638" t="s">
        <v>2110</v>
      </c>
      <c r="B8638" s="38">
        <v>305000</v>
      </c>
      <c r="C8638" t="s">
        <v>2165</v>
      </c>
      <c r="D8638" t="s">
        <v>32</v>
      </c>
    </row>
    <row r="8639" spans="1:4">
      <c r="A8639" t="s">
        <v>2150</v>
      </c>
      <c r="B8639" s="38">
        <v>251000</v>
      </c>
      <c r="C8639" t="s">
        <v>2165</v>
      </c>
      <c r="D8639" t="s">
        <v>27</v>
      </c>
    </row>
    <row r="8640" spans="1:4">
      <c r="A8640" t="s">
        <v>2073</v>
      </c>
      <c r="B8640" s="38">
        <v>305000</v>
      </c>
      <c r="C8640" t="s">
        <v>2165</v>
      </c>
      <c r="D8640" t="s">
        <v>209</v>
      </c>
    </row>
    <row r="8641" spans="1:4">
      <c r="A8641" s="89" t="s">
        <v>2079</v>
      </c>
      <c r="B8641" s="38">
        <v>339000</v>
      </c>
      <c r="C8641" t="s">
        <v>2165</v>
      </c>
      <c r="D8641" t="s">
        <v>46</v>
      </c>
    </row>
    <row r="8642" spans="1:4">
      <c r="A8642" t="s">
        <v>2110</v>
      </c>
      <c r="B8642" s="38">
        <v>300000</v>
      </c>
      <c r="C8642" t="s">
        <v>2165</v>
      </c>
      <c r="D8642" t="s">
        <v>45</v>
      </c>
    </row>
    <row r="8643" spans="1:4">
      <c r="A8643" t="s">
        <v>2085</v>
      </c>
      <c r="B8643" s="38">
        <v>326000</v>
      </c>
      <c r="C8643" t="s">
        <v>2165</v>
      </c>
      <c r="D8643" t="s">
        <v>116</v>
      </c>
    </row>
    <row r="8644" spans="1:4">
      <c r="A8644" t="s">
        <v>2067</v>
      </c>
      <c r="B8644" s="38">
        <v>297500</v>
      </c>
      <c r="C8644" t="s">
        <v>2165</v>
      </c>
      <c r="D8644" t="s">
        <v>32</v>
      </c>
    </row>
    <row r="8645" spans="1:4">
      <c r="A8645" t="s">
        <v>2106</v>
      </c>
      <c r="B8645" s="38">
        <v>328000</v>
      </c>
      <c r="C8645" t="s">
        <v>2165</v>
      </c>
      <c r="D8645" t="s">
        <v>103</v>
      </c>
    </row>
    <row r="8646" spans="1:4">
      <c r="A8646" s="89" t="s">
        <v>2104</v>
      </c>
      <c r="B8646" s="38">
        <v>325000</v>
      </c>
      <c r="C8646" t="s">
        <v>2165</v>
      </c>
      <c r="D8646" t="s">
        <v>37</v>
      </c>
    </row>
    <row r="8647" spans="1:4">
      <c r="A8647" t="s">
        <v>2131</v>
      </c>
      <c r="B8647" s="38">
        <v>321000</v>
      </c>
      <c r="C8647" t="s">
        <v>2165</v>
      </c>
      <c r="D8647" t="s">
        <v>58</v>
      </c>
    </row>
    <row r="8648" spans="1:4">
      <c r="A8648" t="s">
        <v>2133</v>
      </c>
      <c r="B8648" s="38">
        <v>290000</v>
      </c>
      <c r="C8648" t="s">
        <v>2165</v>
      </c>
      <c r="D8648" t="s">
        <v>193</v>
      </c>
    </row>
    <row r="8649" spans="1:4">
      <c r="A8649" t="s">
        <v>2115</v>
      </c>
      <c r="B8649" s="38">
        <v>315000</v>
      </c>
      <c r="C8649" t="s">
        <v>2165</v>
      </c>
      <c r="D8649" t="s">
        <v>13</v>
      </c>
    </row>
    <row r="8650" spans="1:4">
      <c r="A8650" t="s">
        <v>2115</v>
      </c>
      <c r="B8650" s="38">
        <v>310000</v>
      </c>
      <c r="C8650" t="s">
        <v>2165</v>
      </c>
      <c r="D8650" t="s">
        <v>9</v>
      </c>
    </row>
    <row r="8651" spans="1:4">
      <c r="A8651" s="89" t="s">
        <v>2101</v>
      </c>
      <c r="B8651" s="38">
        <v>279000</v>
      </c>
      <c r="C8651" t="s">
        <v>2165</v>
      </c>
      <c r="D8651" t="s">
        <v>27</v>
      </c>
    </row>
    <row r="8652" spans="1:4">
      <c r="A8652" s="89" t="s">
        <v>2071</v>
      </c>
      <c r="B8652" s="38">
        <v>302500</v>
      </c>
      <c r="C8652" t="s">
        <v>2165</v>
      </c>
      <c r="D8652" t="s">
        <v>9</v>
      </c>
    </row>
    <row r="8653" spans="1:4">
      <c r="A8653" s="89" t="s">
        <v>2071</v>
      </c>
      <c r="B8653" s="38">
        <v>339000</v>
      </c>
      <c r="C8653" t="s">
        <v>2165</v>
      </c>
      <c r="D8653" t="s">
        <v>81</v>
      </c>
    </row>
    <row r="8654" spans="1:4">
      <c r="A8654" t="s">
        <v>2132</v>
      </c>
      <c r="B8654" s="38">
        <v>325000</v>
      </c>
      <c r="C8654" t="s">
        <v>2165</v>
      </c>
      <c r="D8654" t="s">
        <v>207</v>
      </c>
    </row>
    <row r="8655" spans="1:4">
      <c r="A8655" t="s">
        <v>2102</v>
      </c>
      <c r="B8655" s="38">
        <v>300000</v>
      </c>
      <c r="C8655" t="s">
        <v>2165</v>
      </c>
      <c r="D8655" t="s">
        <v>103</v>
      </c>
    </row>
    <row r="8656" spans="1:4">
      <c r="A8656" t="s">
        <v>2075</v>
      </c>
      <c r="B8656" s="38">
        <v>315000</v>
      </c>
      <c r="C8656" t="s">
        <v>2165</v>
      </c>
      <c r="D8656" t="s">
        <v>103</v>
      </c>
    </row>
    <row r="8657" spans="1:4">
      <c r="A8657" s="89" t="s">
        <v>2083</v>
      </c>
      <c r="B8657" s="38">
        <v>290000</v>
      </c>
      <c r="C8657" t="s">
        <v>2165</v>
      </c>
      <c r="D8657" t="s">
        <v>66</v>
      </c>
    </row>
    <row r="8658" spans="1:4">
      <c r="A8658" s="89" t="s">
        <v>2117</v>
      </c>
      <c r="B8658" s="38">
        <v>300000</v>
      </c>
      <c r="C8658" t="s">
        <v>2165</v>
      </c>
      <c r="D8658" t="s">
        <v>9</v>
      </c>
    </row>
    <row r="8659" spans="1:4">
      <c r="A8659" s="89" t="s">
        <v>2084</v>
      </c>
      <c r="B8659" s="38">
        <v>325000</v>
      </c>
      <c r="C8659" t="s">
        <v>2165</v>
      </c>
      <c r="D8659" t="s">
        <v>162</v>
      </c>
    </row>
    <row r="8660" spans="1:4">
      <c r="A8660" t="s">
        <v>2085</v>
      </c>
      <c r="B8660" s="38">
        <v>315000</v>
      </c>
      <c r="C8660" t="s">
        <v>2165</v>
      </c>
      <c r="D8660" t="s">
        <v>149</v>
      </c>
    </row>
    <row r="8661" spans="1:4">
      <c r="A8661" t="s">
        <v>2103</v>
      </c>
      <c r="B8661" s="38">
        <v>357500</v>
      </c>
      <c r="C8661" t="s">
        <v>2165</v>
      </c>
      <c r="D8661" t="s">
        <v>32</v>
      </c>
    </row>
    <row r="8662" spans="1:4">
      <c r="A8662" t="s">
        <v>2150</v>
      </c>
      <c r="B8662" s="38">
        <v>310000</v>
      </c>
      <c r="C8662" t="s">
        <v>2165</v>
      </c>
      <c r="D8662" t="s">
        <v>75</v>
      </c>
    </row>
    <row r="8663" spans="1:4">
      <c r="A8663" s="89" t="s">
        <v>2093</v>
      </c>
      <c r="B8663" s="38">
        <v>325000</v>
      </c>
      <c r="C8663" t="s">
        <v>2165</v>
      </c>
      <c r="D8663" t="s">
        <v>46</v>
      </c>
    </row>
    <row r="8664" spans="1:4">
      <c r="A8664" s="89" t="s">
        <v>2104</v>
      </c>
      <c r="B8664" s="38">
        <v>315000</v>
      </c>
      <c r="C8664" t="s">
        <v>2165</v>
      </c>
      <c r="D8664" t="s">
        <v>32</v>
      </c>
    </row>
    <row r="8665" spans="1:4">
      <c r="A8665" t="s">
        <v>2145</v>
      </c>
      <c r="B8665" s="38">
        <v>335000</v>
      </c>
      <c r="C8665" t="s">
        <v>2165</v>
      </c>
      <c r="D8665" t="s">
        <v>169</v>
      </c>
    </row>
    <row r="8666" spans="1:4">
      <c r="A8666" t="s">
        <v>2073</v>
      </c>
      <c r="B8666" s="38">
        <v>320000</v>
      </c>
      <c r="C8666" t="s">
        <v>2165</v>
      </c>
      <c r="D8666" t="s">
        <v>28</v>
      </c>
    </row>
    <row r="8667" spans="1:4">
      <c r="A8667" t="s">
        <v>2085</v>
      </c>
      <c r="B8667" s="38">
        <v>293000</v>
      </c>
      <c r="C8667" t="s">
        <v>2165</v>
      </c>
      <c r="D8667" t="s">
        <v>100</v>
      </c>
    </row>
    <row r="8668" spans="1:4">
      <c r="A8668" s="89" t="s">
        <v>2104</v>
      </c>
      <c r="B8668" s="38">
        <v>287000</v>
      </c>
      <c r="C8668" t="s">
        <v>2165</v>
      </c>
      <c r="D8668" t="s">
        <v>41</v>
      </c>
    </row>
    <row r="8669" spans="1:4">
      <c r="A8669" s="89" t="s">
        <v>2083</v>
      </c>
      <c r="B8669" s="38">
        <v>305000</v>
      </c>
      <c r="C8669" t="s">
        <v>2165</v>
      </c>
      <c r="D8669" t="s">
        <v>940</v>
      </c>
    </row>
    <row r="8670" spans="1:4">
      <c r="A8670" s="89" t="s">
        <v>2071</v>
      </c>
      <c r="B8670" s="38">
        <v>306000</v>
      </c>
      <c r="C8670" t="s">
        <v>2165</v>
      </c>
      <c r="D8670" t="s">
        <v>41</v>
      </c>
    </row>
    <row r="8671" spans="1:4">
      <c r="A8671" t="s">
        <v>2118</v>
      </c>
      <c r="B8671" s="38">
        <v>326500</v>
      </c>
      <c r="C8671" t="s">
        <v>2165</v>
      </c>
      <c r="D8671" t="s">
        <v>2137</v>
      </c>
    </row>
    <row r="8672" spans="1:4">
      <c r="A8672" t="s">
        <v>2106</v>
      </c>
      <c r="B8672" s="38">
        <v>300000</v>
      </c>
      <c r="C8672" t="s">
        <v>2165</v>
      </c>
      <c r="D8672" t="s">
        <v>377</v>
      </c>
    </row>
    <row r="8673" spans="1:4">
      <c r="A8673" s="89" t="s">
        <v>2084</v>
      </c>
      <c r="B8673" s="38">
        <v>307500</v>
      </c>
      <c r="C8673" t="s">
        <v>2165</v>
      </c>
      <c r="D8673" t="s">
        <v>217</v>
      </c>
    </row>
    <row r="8674" spans="1:4">
      <c r="A8674" s="89" t="s">
        <v>2104</v>
      </c>
      <c r="B8674" s="38">
        <v>321000</v>
      </c>
      <c r="C8674" t="s">
        <v>2165</v>
      </c>
      <c r="D8674" t="s">
        <v>243</v>
      </c>
    </row>
    <row r="8675" spans="1:4">
      <c r="A8675" t="s">
        <v>2145</v>
      </c>
      <c r="B8675" s="38">
        <v>287000</v>
      </c>
      <c r="C8675" t="s">
        <v>2165</v>
      </c>
      <c r="D8675" t="s">
        <v>208</v>
      </c>
    </row>
    <row r="8676" spans="1:4">
      <c r="A8676" t="s">
        <v>2145</v>
      </c>
      <c r="B8676" s="38">
        <v>329900</v>
      </c>
      <c r="C8676" t="s">
        <v>2165</v>
      </c>
      <c r="D8676" t="s">
        <v>38</v>
      </c>
    </row>
    <row r="8677" spans="1:4">
      <c r="A8677" t="s">
        <v>2150</v>
      </c>
      <c r="B8677" s="38">
        <v>280000</v>
      </c>
      <c r="C8677" t="s">
        <v>2165</v>
      </c>
      <c r="D8677" t="s">
        <v>246</v>
      </c>
    </row>
    <row r="8678" spans="1:4">
      <c r="A8678" t="s">
        <v>2102</v>
      </c>
      <c r="B8678" s="38">
        <v>335000</v>
      </c>
      <c r="C8678" t="s">
        <v>2165</v>
      </c>
      <c r="D8678" t="s">
        <v>451</v>
      </c>
    </row>
    <row r="8679" spans="1:4">
      <c r="A8679" s="89" t="s">
        <v>2098</v>
      </c>
      <c r="B8679" s="38">
        <v>316000</v>
      </c>
      <c r="C8679" t="s">
        <v>2165</v>
      </c>
      <c r="D8679" t="s">
        <v>208</v>
      </c>
    </row>
    <row r="8680" spans="1:4">
      <c r="A8680" t="s">
        <v>2110</v>
      </c>
      <c r="B8680" s="38">
        <v>331500</v>
      </c>
      <c r="C8680" t="s">
        <v>2165</v>
      </c>
      <c r="D8680" t="s">
        <v>386</v>
      </c>
    </row>
    <row r="8681" spans="1:4">
      <c r="A8681" t="s">
        <v>2150</v>
      </c>
      <c r="B8681" s="38">
        <v>270000</v>
      </c>
      <c r="C8681" t="s">
        <v>2165</v>
      </c>
      <c r="D8681" t="s">
        <v>103</v>
      </c>
    </row>
    <row r="8682" spans="1:4">
      <c r="A8682" t="s">
        <v>2106</v>
      </c>
      <c r="B8682" s="38">
        <v>335000</v>
      </c>
      <c r="C8682" t="s">
        <v>2165</v>
      </c>
      <c r="D8682" t="s">
        <v>9</v>
      </c>
    </row>
    <row r="8683" spans="1:4">
      <c r="A8683" t="s">
        <v>2081</v>
      </c>
      <c r="B8683" s="38">
        <v>325000</v>
      </c>
      <c r="C8683" t="s">
        <v>2165</v>
      </c>
      <c r="D8683" t="s">
        <v>21</v>
      </c>
    </row>
    <row r="8684" spans="1:4">
      <c r="A8684" t="s">
        <v>2073</v>
      </c>
      <c r="B8684" s="38">
        <v>320000</v>
      </c>
      <c r="C8684" t="s">
        <v>2165</v>
      </c>
      <c r="D8684" t="s">
        <v>152</v>
      </c>
    </row>
    <row r="8685" spans="1:4">
      <c r="A8685" s="89" t="s">
        <v>2084</v>
      </c>
      <c r="B8685" s="38">
        <v>321600</v>
      </c>
      <c r="C8685" t="s">
        <v>2165</v>
      </c>
      <c r="D8685" t="s">
        <v>72</v>
      </c>
    </row>
    <row r="8686" spans="1:4">
      <c r="A8686" s="89" t="s">
        <v>2083</v>
      </c>
      <c r="B8686" s="38">
        <v>320000</v>
      </c>
      <c r="C8686" t="s">
        <v>2165</v>
      </c>
      <c r="D8686" t="s">
        <v>9</v>
      </c>
    </row>
    <row r="8687" spans="1:4">
      <c r="A8687" t="s">
        <v>2085</v>
      </c>
      <c r="B8687" s="38">
        <v>325000</v>
      </c>
      <c r="C8687" t="s">
        <v>2165</v>
      </c>
      <c r="D8687" t="s">
        <v>100</v>
      </c>
    </row>
    <row r="8688" spans="1:4">
      <c r="A8688" s="89" t="s">
        <v>2093</v>
      </c>
      <c r="B8688" s="38">
        <v>340000</v>
      </c>
      <c r="C8688" t="s">
        <v>2165</v>
      </c>
      <c r="D8688" t="s">
        <v>37</v>
      </c>
    </row>
    <row r="8689" spans="1:4">
      <c r="A8689" s="89" t="s">
        <v>2083</v>
      </c>
      <c r="B8689" s="38">
        <v>300000</v>
      </c>
      <c r="C8689" t="s">
        <v>2165</v>
      </c>
      <c r="D8689" t="s">
        <v>37</v>
      </c>
    </row>
    <row r="8690" spans="1:4">
      <c r="A8690" t="s">
        <v>2118</v>
      </c>
      <c r="B8690" s="38">
        <v>312500</v>
      </c>
      <c r="C8690" t="s">
        <v>2165</v>
      </c>
      <c r="D8690" t="s">
        <v>189</v>
      </c>
    </row>
    <row r="8691" spans="1:4">
      <c r="A8691" t="s">
        <v>2146</v>
      </c>
      <c r="B8691" s="38">
        <v>317000</v>
      </c>
      <c r="C8691" t="s">
        <v>2165</v>
      </c>
      <c r="D8691" t="s">
        <v>718</v>
      </c>
    </row>
    <row r="8692" spans="1:4">
      <c r="A8692" s="89" t="s">
        <v>2121</v>
      </c>
      <c r="B8692" s="38">
        <v>325000</v>
      </c>
      <c r="C8692" t="s">
        <v>2165</v>
      </c>
      <c r="D8692" t="s">
        <v>72</v>
      </c>
    </row>
    <row r="8693" spans="1:4">
      <c r="A8693" t="s">
        <v>2073</v>
      </c>
      <c r="B8693" s="38">
        <v>295000</v>
      </c>
      <c r="C8693" t="s">
        <v>2165</v>
      </c>
      <c r="D8693" t="s">
        <v>53</v>
      </c>
    </row>
    <row r="8694" spans="1:4">
      <c r="A8694" s="89" t="s">
        <v>2101</v>
      </c>
      <c r="B8694" s="38">
        <v>330000</v>
      </c>
      <c r="C8694" t="s">
        <v>2165</v>
      </c>
      <c r="D8694" t="s">
        <v>37</v>
      </c>
    </row>
    <row r="8695" spans="1:4">
      <c r="A8695" t="s">
        <v>2102</v>
      </c>
      <c r="B8695" s="38">
        <v>335000</v>
      </c>
      <c r="C8695" t="s">
        <v>2165</v>
      </c>
      <c r="D8695" t="s">
        <v>13</v>
      </c>
    </row>
    <row r="8696" spans="1:4">
      <c r="A8696" t="s">
        <v>2073</v>
      </c>
      <c r="B8696" s="38">
        <v>340000</v>
      </c>
      <c r="C8696" t="s">
        <v>2165</v>
      </c>
      <c r="D8696" t="s">
        <v>46</v>
      </c>
    </row>
    <row r="8697" spans="1:4">
      <c r="A8697" s="89" t="s">
        <v>2083</v>
      </c>
      <c r="B8697" s="38">
        <v>289000</v>
      </c>
      <c r="C8697" t="s">
        <v>2165</v>
      </c>
      <c r="D8697" t="s">
        <v>128</v>
      </c>
    </row>
    <row r="8698" spans="1:4">
      <c r="A8698" t="s">
        <v>2073</v>
      </c>
      <c r="B8698" s="38">
        <v>300000</v>
      </c>
      <c r="C8698" t="s">
        <v>2165</v>
      </c>
      <c r="D8698" t="s">
        <v>53</v>
      </c>
    </row>
    <row r="8699" spans="1:4">
      <c r="A8699" t="s">
        <v>2102</v>
      </c>
      <c r="B8699" s="38">
        <v>315000</v>
      </c>
      <c r="C8699" t="s">
        <v>2165</v>
      </c>
      <c r="D8699" t="s">
        <v>103</v>
      </c>
    </row>
    <row r="8700" spans="1:4">
      <c r="A8700" t="s">
        <v>2087</v>
      </c>
      <c r="B8700" s="38">
        <v>317100</v>
      </c>
      <c r="C8700" t="s">
        <v>2165</v>
      </c>
      <c r="D8700" t="s">
        <v>72</v>
      </c>
    </row>
    <row r="8701" spans="1:4">
      <c r="A8701" s="89" t="s">
        <v>2071</v>
      </c>
      <c r="B8701" s="38">
        <v>335000</v>
      </c>
      <c r="C8701" t="s">
        <v>2165</v>
      </c>
      <c r="D8701" t="s">
        <v>149</v>
      </c>
    </row>
    <row r="8702" spans="1:4">
      <c r="A8702" s="89" t="s">
        <v>2104</v>
      </c>
      <c r="B8702" s="38">
        <v>329000</v>
      </c>
      <c r="C8702" t="s">
        <v>2165</v>
      </c>
      <c r="D8702" t="s">
        <v>81</v>
      </c>
    </row>
    <row r="8703" spans="1:4">
      <c r="A8703" s="89" t="s">
        <v>2071</v>
      </c>
      <c r="B8703" s="38">
        <v>320000</v>
      </c>
      <c r="C8703" t="s">
        <v>2165</v>
      </c>
      <c r="D8703" t="s">
        <v>69</v>
      </c>
    </row>
    <row r="8704" spans="1:4">
      <c r="A8704" s="89" t="s">
        <v>2098</v>
      </c>
      <c r="B8704" s="38">
        <v>325000</v>
      </c>
      <c r="C8704" t="s">
        <v>2165</v>
      </c>
      <c r="D8704" t="s">
        <v>42</v>
      </c>
    </row>
    <row r="8705" spans="1:4">
      <c r="A8705" s="89" t="s">
        <v>2084</v>
      </c>
      <c r="B8705" s="38">
        <v>311000</v>
      </c>
      <c r="C8705" t="s">
        <v>2165</v>
      </c>
      <c r="D8705" t="s">
        <v>10</v>
      </c>
    </row>
    <row r="8706" spans="1:4">
      <c r="A8706" t="s">
        <v>2110</v>
      </c>
      <c r="B8706" s="38">
        <v>320000</v>
      </c>
      <c r="C8706" t="s">
        <v>2165</v>
      </c>
      <c r="D8706" t="s">
        <v>32</v>
      </c>
    </row>
    <row r="8707" spans="1:4">
      <c r="A8707" s="89" t="s">
        <v>2112</v>
      </c>
      <c r="B8707" s="38">
        <v>340000</v>
      </c>
      <c r="C8707" t="s">
        <v>2165</v>
      </c>
      <c r="D8707" t="s">
        <v>9</v>
      </c>
    </row>
    <row r="8708" spans="1:4">
      <c r="A8708" t="s">
        <v>2085</v>
      </c>
      <c r="B8708" s="38">
        <v>275000</v>
      </c>
      <c r="C8708" t="s">
        <v>2165</v>
      </c>
      <c r="D8708" t="s">
        <v>116</v>
      </c>
    </row>
    <row r="8709" spans="1:4">
      <c r="A8709" t="s">
        <v>2103</v>
      </c>
      <c r="B8709" s="38">
        <v>250000</v>
      </c>
      <c r="C8709" t="s">
        <v>2165</v>
      </c>
      <c r="D8709" t="s">
        <v>220</v>
      </c>
    </row>
    <row r="8710" spans="1:4">
      <c r="A8710" t="s">
        <v>2085</v>
      </c>
      <c r="B8710" s="38">
        <v>320000</v>
      </c>
      <c r="C8710" t="s">
        <v>2165</v>
      </c>
      <c r="D8710" t="s">
        <v>100</v>
      </c>
    </row>
    <row r="8711" spans="1:4">
      <c r="A8711" s="89" t="s">
        <v>2099</v>
      </c>
      <c r="B8711" s="38">
        <v>315000</v>
      </c>
      <c r="C8711" t="s">
        <v>2165</v>
      </c>
      <c r="D8711" t="s">
        <v>37</v>
      </c>
    </row>
    <row r="8712" spans="1:4">
      <c r="A8712" s="89" t="s">
        <v>2101</v>
      </c>
      <c r="B8712" s="38">
        <v>300000</v>
      </c>
      <c r="C8712" t="s">
        <v>2165</v>
      </c>
      <c r="D8712" t="s">
        <v>27</v>
      </c>
    </row>
    <row r="8713" spans="1:4">
      <c r="A8713" t="s">
        <v>2118</v>
      </c>
      <c r="B8713" s="38">
        <v>346000</v>
      </c>
      <c r="C8713" t="s">
        <v>2165</v>
      </c>
      <c r="D8713" t="s">
        <v>145</v>
      </c>
    </row>
    <row r="8714" spans="1:4">
      <c r="A8714" t="s">
        <v>2102</v>
      </c>
      <c r="B8714" s="38">
        <v>317500</v>
      </c>
      <c r="C8714" t="s">
        <v>2165</v>
      </c>
      <c r="D8714" t="s">
        <v>70</v>
      </c>
    </row>
    <row r="8715" spans="1:4">
      <c r="A8715" s="89" t="s">
        <v>2079</v>
      </c>
      <c r="B8715" s="38">
        <v>300000</v>
      </c>
      <c r="C8715" t="s">
        <v>2165</v>
      </c>
      <c r="D8715" t="s">
        <v>75</v>
      </c>
    </row>
    <row r="8716" spans="1:4">
      <c r="A8716" t="s">
        <v>2087</v>
      </c>
      <c r="B8716" s="38">
        <v>300000</v>
      </c>
      <c r="C8716" t="s">
        <v>2165</v>
      </c>
      <c r="D8716" t="s">
        <v>94</v>
      </c>
    </row>
    <row r="8717" spans="1:4">
      <c r="A8717" t="s">
        <v>2073</v>
      </c>
      <c r="B8717" s="38">
        <v>320000</v>
      </c>
      <c r="C8717" t="s">
        <v>2165</v>
      </c>
      <c r="D8717" t="s">
        <v>16</v>
      </c>
    </row>
    <row r="8718" spans="1:4">
      <c r="A8718" s="89" t="s">
        <v>2070</v>
      </c>
      <c r="B8718" s="38">
        <v>325000</v>
      </c>
      <c r="C8718" t="s">
        <v>2165</v>
      </c>
      <c r="D8718" t="s">
        <v>32</v>
      </c>
    </row>
    <row r="8719" spans="1:4">
      <c r="A8719" s="89" t="s">
        <v>2093</v>
      </c>
      <c r="B8719" s="38">
        <v>335000</v>
      </c>
      <c r="C8719" t="s">
        <v>2165</v>
      </c>
      <c r="D8719" t="s">
        <v>37</v>
      </c>
    </row>
    <row r="8720" spans="1:4">
      <c r="A8720" s="89" t="s">
        <v>2070</v>
      </c>
      <c r="B8720" s="38">
        <v>325000</v>
      </c>
      <c r="C8720" t="s">
        <v>2165</v>
      </c>
      <c r="D8720" t="s">
        <v>163</v>
      </c>
    </row>
    <row r="8721" spans="1:4">
      <c r="A8721" s="89" t="s">
        <v>2071</v>
      </c>
      <c r="B8721" s="38">
        <v>300000</v>
      </c>
      <c r="C8721" t="s">
        <v>2165</v>
      </c>
      <c r="D8721" t="s">
        <v>457</v>
      </c>
    </row>
    <row r="8722" spans="1:4">
      <c r="A8722" s="89" t="s">
        <v>2101</v>
      </c>
      <c r="B8722" s="38">
        <v>323000</v>
      </c>
      <c r="C8722" t="s">
        <v>2165</v>
      </c>
      <c r="D8722" t="s">
        <v>41</v>
      </c>
    </row>
    <row r="8723" spans="1:4">
      <c r="A8723" s="89" t="s">
        <v>2104</v>
      </c>
      <c r="B8723" s="38">
        <v>320000</v>
      </c>
      <c r="C8723" t="s">
        <v>2165</v>
      </c>
      <c r="D8723" t="s">
        <v>66</v>
      </c>
    </row>
    <row r="8724" spans="1:4">
      <c r="A8724" t="s">
        <v>2113</v>
      </c>
      <c r="B8724" s="38">
        <v>335000</v>
      </c>
      <c r="C8724" t="s">
        <v>2165</v>
      </c>
      <c r="D8724" t="s">
        <v>41</v>
      </c>
    </row>
    <row r="8725" spans="1:4">
      <c r="A8725" t="s">
        <v>2115</v>
      </c>
      <c r="B8725" s="38">
        <v>351000</v>
      </c>
      <c r="C8725" t="s">
        <v>2165</v>
      </c>
      <c r="D8725" t="s">
        <v>37</v>
      </c>
    </row>
    <row r="8726" spans="1:4">
      <c r="A8726" s="89" t="s">
        <v>2098</v>
      </c>
      <c r="B8726" s="38">
        <v>329000</v>
      </c>
      <c r="C8726" t="s">
        <v>2165</v>
      </c>
      <c r="D8726" t="s">
        <v>9</v>
      </c>
    </row>
    <row r="8727" spans="1:4">
      <c r="A8727" t="s">
        <v>2132</v>
      </c>
      <c r="B8727" s="38">
        <v>315000</v>
      </c>
      <c r="C8727" t="s">
        <v>2165</v>
      </c>
      <c r="D8727" t="s">
        <v>75</v>
      </c>
    </row>
    <row r="8728" spans="1:4">
      <c r="A8728" t="s">
        <v>2118</v>
      </c>
      <c r="B8728" s="38">
        <v>315000</v>
      </c>
      <c r="C8728" t="s">
        <v>2165</v>
      </c>
      <c r="D8728" t="s">
        <v>411</v>
      </c>
    </row>
    <row r="8729" spans="1:4">
      <c r="A8729" s="89" t="s">
        <v>2071</v>
      </c>
      <c r="B8729" s="38">
        <v>306001</v>
      </c>
      <c r="C8729" t="s">
        <v>2165</v>
      </c>
      <c r="D8729" t="s">
        <v>115</v>
      </c>
    </row>
    <row r="8730" spans="1:4">
      <c r="A8730" t="s">
        <v>2118</v>
      </c>
      <c r="B8730" s="38">
        <v>300000</v>
      </c>
      <c r="C8730" t="s">
        <v>2165</v>
      </c>
      <c r="D8730" t="s">
        <v>11</v>
      </c>
    </row>
    <row r="8731" spans="1:4">
      <c r="A8731" s="89" t="s">
        <v>2071</v>
      </c>
      <c r="B8731" s="38">
        <v>324000</v>
      </c>
      <c r="C8731" t="s">
        <v>2165</v>
      </c>
      <c r="D8731" t="s">
        <v>9</v>
      </c>
    </row>
    <row r="8732" spans="1:4">
      <c r="A8732" t="s">
        <v>2132</v>
      </c>
      <c r="B8732" s="38">
        <v>335000</v>
      </c>
      <c r="C8732" t="s">
        <v>2165</v>
      </c>
      <c r="D8732" t="s">
        <v>75</v>
      </c>
    </row>
    <row r="8733" spans="1:4">
      <c r="A8733" s="89" t="s">
        <v>2070</v>
      </c>
      <c r="B8733" s="38">
        <v>350000</v>
      </c>
      <c r="C8733" t="s">
        <v>2165</v>
      </c>
      <c r="D8733" t="s">
        <v>75</v>
      </c>
    </row>
    <row r="8734" spans="1:4">
      <c r="A8734" s="89" t="s">
        <v>2071</v>
      </c>
      <c r="B8734" s="38">
        <v>325000</v>
      </c>
      <c r="C8734" t="s">
        <v>2165</v>
      </c>
      <c r="D8734" t="s">
        <v>72</v>
      </c>
    </row>
    <row r="8735" spans="1:4">
      <c r="A8735" s="89" t="s">
        <v>2104</v>
      </c>
      <c r="B8735" s="38">
        <v>317500</v>
      </c>
      <c r="C8735" t="s">
        <v>2165</v>
      </c>
      <c r="D8735" t="s">
        <v>9</v>
      </c>
    </row>
    <row r="8736" spans="1:4">
      <c r="A8736" t="s">
        <v>2073</v>
      </c>
      <c r="B8736" s="38">
        <v>250000</v>
      </c>
      <c r="C8736" t="s">
        <v>2165</v>
      </c>
      <c r="D8736" t="s">
        <v>66</v>
      </c>
    </row>
    <row r="8737" spans="1:4">
      <c r="A8737" t="s">
        <v>2067</v>
      </c>
      <c r="B8737" s="38">
        <v>300000</v>
      </c>
      <c r="C8737" t="s">
        <v>2165</v>
      </c>
      <c r="D8737" t="s">
        <v>210</v>
      </c>
    </row>
    <row r="8738" spans="1:4">
      <c r="A8738" t="s">
        <v>2110</v>
      </c>
      <c r="B8738" s="38">
        <v>325000</v>
      </c>
      <c r="C8738" t="s">
        <v>2165</v>
      </c>
      <c r="D8738" t="s">
        <v>32</v>
      </c>
    </row>
    <row r="8739" spans="1:4">
      <c r="A8739" s="89" t="s">
        <v>2070</v>
      </c>
      <c r="B8739" s="38">
        <v>315000</v>
      </c>
      <c r="C8739" t="s">
        <v>2165</v>
      </c>
      <c r="D8739" t="s">
        <v>46</v>
      </c>
    </row>
    <row r="8740" spans="1:4">
      <c r="A8740" t="s">
        <v>2138</v>
      </c>
      <c r="B8740" s="38">
        <v>300000</v>
      </c>
      <c r="C8740" t="s">
        <v>2165</v>
      </c>
      <c r="D8740" t="s">
        <v>13</v>
      </c>
    </row>
    <row r="8741" spans="1:4">
      <c r="A8741" t="s">
        <v>2133</v>
      </c>
      <c r="B8741" s="38">
        <v>295000</v>
      </c>
      <c r="C8741" t="s">
        <v>2165</v>
      </c>
      <c r="D8741" t="s">
        <v>13</v>
      </c>
    </row>
    <row r="8742" spans="1:4">
      <c r="A8742" t="s">
        <v>2145</v>
      </c>
      <c r="B8742" s="38">
        <v>335000</v>
      </c>
      <c r="C8742" t="s">
        <v>2165</v>
      </c>
      <c r="D8742" t="s">
        <v>103</v>
      </c>
    </row>
    <row r="8743" spans="1:4">
      <c r="A8743" t="s">
        <v>2133</v>
      </c>
      <c r="B8743" s="38">
        <v>330000</v>
      </c>
      <c r="C8743" t="s">
        <v>2165</v>
      </c>
      <c r="D8743" t="s">
        <v>48</v>
      </c>
    </row>
    <row r="8744" spans="1:4">
      <c r="A8744" s="89" t="s">
        <v>2070</v>
      </c>
      <c r="B8744" s="38">
        <v>305000</v>
      </c>
      <c r="C8744" t="s">
        <v>2165</v>
      </c>
      <c r="D8744" t="s">
        <v>81</v>
      </c>
    </row>
    <row r="8745" spans="1:4">
      <c r="A8745" t="s">
        <v>2132</v>
      </c>
      <c r="B8745" s="38">
        <v>320000</v>
      </c>
      <c r="C8745" t="s">
        <v>2165</v>
      </c>
      <c r="D8745" t="s">
        <v>75</v>
      </c>
    </row>
    <row r="8746" spans="1:4">
      <c r="A8746" s="89" t="s">
        <v>2079</v>
      </c>
      <c r="B8746" s="38">
        <v>270000</v>
      </c>
      <c r="C8746" t="s">
        <v>2165</v>
      </c>
      <c r="D8746" t="s">
        <v>114</v>
      </c>
    </row>
    <row r="8747" spans="1:4">
      <c r="A8747" s="89" t="s">
        <v>2117</v>
      </c>
      <c r="B8747" s="38">
        <v>350000</v>
      </c>
      <c r="C8747" t="s">
        <v>2165</v>
      </c>
      <c r="D8747" t="s">
        <v>98</v>
      </c>
    </row>
    <row r="8748" spans="1:4">
      <c r="A8748" t="s">
        <v>2110</v>
      </c>
      <c r="B8748" s="38">
        <v>310000</v>
      </c>
      <c r="C8748" t="s">
        <v>2165</v>
      </c>
      <c r="D8748" t="s">
        <v>32</v>
      </c>
    </row>
    <row r="8749" spans="1:4">
      <c r="A8749" s="89" t="s">
        <v>2098</v>
      </c>
      <c r="B8749" s="38">
        <v>341000</v>
      </c>
      <c r="C8749" t="s">
        <v>2165</v>
      </c>
      <c r="D8749" t="s">
        <v>427</v>
      </c>
    </row>
    <row r="8750" spans="1:4">
      <c r="A8750" t="s">
        <v>2108</v>
      </c>
      <c r="B8750" s="38">
        <v>290000</v>
      </c>
      <c r="C8750" t="s">
        <v>2165</v>
      </c>
      <c r="D8750" t="s">
        <v>9</v>
      </c>
    </row>
    <row r="8751" spans="1:4">
      <c r="A8751" t="s">
        <v>2073</v>
      </c>
      <c r="B8751" s="38">
        <v>310000</v>
      </c>
      <c r="C8751" t="s">
        <v>2165</v>
      </c>
      <c r="D8751" t="s">
        <v>9</v>
      </c>
    </row>
    <row r="8752" spans="1:4">
      <c r="A8752" t="s">
        <v>2087</v>
      </c>
      <c r="B8752" s="38">
        <v>288750</v>
      </c>
      <c r="C8752" t="s">
        <v>2165</v>
      </c>
      <c r="D8752" t="s">
        <v>14</v>
      </c>
    </row>
    <row r="8753" spans="1:4">
      <c r="A8753" t="s">
        <v>2076</v>
      </c>
      <c r="B8753" s="38">
        <v>369900</v>
      </c>
      <c r="C8753" t="s">
        <v>2165</v>
      </c>
      <c r="D8753" t="s">
        <v>219</v>
      </c>
    </row>
    <row r="8754" spans="1:4">
      <c r="A8754" t="s">
        <v>2145</v>
      </c>
      <c r="B8754" s="38">
        <v>330000</v>
      </c>
      <c r="C8754" t="s">
        <v>2165</v>
      </c>
      <c r="D8754" t="s">
        <v>411</v>
      </c>
    </row>
    <row r="8755" spans="1:4">
      <c r="A8755" s="89" t="s">
        <v>2083</v>
      </c>
      <c r="B8755" s="38">
        <v>357210</v>
      </c>
      <c r="C8755" t="s">
        <v>2165</v>
      </c>
      <c r="D8755" t="s">
        <v>242</v>
      </c>
    </row>
    <row r="8756" spans="1:4">
      <c r="A8756" s="89" t="s">
        <v>2083</v>
      </c>
      <c r="B8756" s="38">
        <v>345000</v>
      </c>
      <c r="C8756" t="s">
        <v>2165</v>
      </c>
      <c r="D8756" t="s">
        <v>81</v>
      </c>
    </row>
    <row r="8757" spans="1:4">
      <c r="A8757" t="s">
        <v>2073</v>
      </c>
      <c r="B8757" s="38">
        <v>340000</v>
      </c>
      <c r="C8757" t="s">
        <v>2165</v>
      </c>
      <c r="D8757" t="s">
        <v>16</v>
      </c>
    </row>
    <row r="8758" spans="1:4">
      <c r="A8758" t="s">
        <v>2087</v>
      </c>
      <c r="B8758" s="38">
        <v>335000</v>
      </c>
      <c r="C8758" t="s">
        <v>2165</v>
      </c>
      <c r="D8758" t="s">
        <v>29</v>
      </c>
    </row>
    <row r="8759" spans="1:4">
      <c r="A8759" t="s">
        <v>2132</v>
      </c>
      <c r="B8759" s="38">
        <v>330000</v>
      </c>
      <c r="C8759" t="s">
        <v>2165</v>
      </c>
      <c r="D8759" t="s">
        <v>9</v>
      </c>
    </row>
    <row r="8760" spans="1:4">
      <c r="A8760" s="89" t="s">
        <v>2071</v>
      </c>
      <c r="B8760" s="38">
        <v>337000</v>
      </c>
      <c r="C8760" t="s">
        <v>2165</v>
      </c>
      <c r="D8760" t="s">
        <v>9</v>
      </c>
    </row>
    <row r="8761" spans="1:4">
      <c r="A8761" s="89" t="s">
        <v>2071</v>
      </c>
      <c r="B8761" s="38">
        <v>359000</v>
      </c>
      <c r="C8761" t="s">
        <v>2165</v>
      </c>
      <c r="D8761" t="s">
        <v>9</v>
      </c>
    </row>
    <row r="8762" spans="1:4">
      <c r="A8762" s="89" t="s">
        <v>2084</v>
      </c>
      <c r="B8762" s="38">
        <v>250000</v>
      </c>
      <c r="C8762" t="s">
        <v>2165</v>
      </c>
      <c r="D8762" t="s">
        <v>72</v>
      </c>
    </row>
    <row r="8763" spans="1:4">
      <c r="A8763" t="s">
        <v>2073</v>
      </c>
      <c r="B8763" s="38">
        <v>369000</v>
      </c>
      <c r="C8763" t="s">
        <v>2165</v>
      </c>
      <c r="D8763" t="s">
        <v>16</v>
      </c>
    </row>
    <row r="8764" spans="1:4">
      <c r="A8764" s="89" t="s">
        <v>2084</v>
      </c>
      <c r="B8764" s="38">
        <v>250000</v>
      </c>
      <c r="C8764" t="s">
        <v>2165</v>
      </c>
      <c r="D8764" t="s">
        <v>75</v>
      </c>
    </row>
    <row r="8765" spans="1:4">
      <c r="A8765" s="89" t="s">
        <v>2104</v>
      </c>
      <c r="B8765" s="38">
        <v>310000</v>
      </c>
      <c r="C8765" t="s">
        <v>2165</v>
      </c>
      <c r="D8765" t="s">
        <v>66</v>
      </c>
    </row>
    <row r="8766" spans="1:4">
      <c r="A8766" t="s">
        <v>2073</v>
      </c>
      <c r="B8766" s="38">
        <v>310000</v>
      </c>
      <c r="C8766" t="s">
        <v>2165</v>
      </c>
      <c r="D8766" t="s">
        <v>203</v>
      </c>
    </row>
    <row r="8767" spans="1:4">
      <c r="A8767" s="89" t="s">
        <v>2071</v>
      </c>
      <c r="B8767" s="38">
        <v>325000</v>
      </c>
      <c r="C8767" t="s">
        <v>2165</v>
      </c>
      <c r="D8767" t="s">
        <v>149</v>
      </c>
    </row>
    <row r="8768" spans="1:4">
      <c r="A8768" s="89" t="s">
        <v>2070</v>
      </c>
      <c r="B8768" s="38">
        <v>340000</v>
      </c>
      <c r="C8768" t="s">
        <v>2165</v>
      </c>
      <c r="D8768" t="s">
        <v>32</v>
      </c>
    </row>
    <row r="8769" spans="1:4">
      <c r="A8769" s="89" t="s">
        <v>2101</v>
      </c>
      <c r="B8769" s="38">
        <v>335000</v>
      </c>
      <c r="C8769" t="s">
        <v>2165</v>
      </c>
      <c r="D8769" t="s">
        <v>37</v>
      </c>
    </row>
    <row r="8770" spans="1:4">
      <c r="A8770" t="s">
        <v>2106</v>
      </c>
      <c r="B8770" s="38">
        <v>325000</v>
      </c>
      <c r="C8770" t="s">
        <v>2165</v>
      </c>
      <c r="D8770" t="s">
        <v>24</v>
      </c>
    </row>
    <row r="8771" spans="1:4">
      <c r="A8771" s="89" t="s">
        <v>2098</v>
      </c>
      <c r="B8771" s="38">
        <v>339000</v>
      </c>
      <c r="C8771" t="s">
        <v>2165</v>
      </c>
      <c r="D8771" t="s">
        <v>20</v>
      </c>
    </row>
    <row r="8772" spans="1:4">
      <c r="A8772" t="s">
        <v>2132</v>
      </c>
      <c r="B8772" s="38">
        <v>340000</v>
      </c>
      <c r="C8772" t="s">
        <v>2165</v>
      </c>
      <c r="D8772" t="s">
        <v>9</v>
      </c>
    </row>
    <row r="8773" spans="1:4">
      <c r="A8773" s="89" t="s">
        <v>2071</v>
      </c>
      <c r="B8773" s="38">
        <v>350000</v>
      </c>
      <c r="C8773" t="s">
        <v>2165</v>
      </c>
      <c r="D8773" t="s">
        <v>244</v>
      </c>
    </row>
    <row r="8774" spans="1:4">
      <c r="A8774" t="s">
        <v>2118</v>
      </c>
      <c r="B8774" s="38">
        <v>355000</v>
      </c>
      <c r="C8774" t="s">
        <v>2165</v>
      </c>
      <c r="D8774" t="s">
        <v>41</v>
      </c>
    </row>
    <row r="8775" spans="1:4">
      <c r="A8775" s="89" t="s">
        <v>2084</v>
      </c>
      <c r="B8775" s="38">
        <v>362900</v>
      </c>
      <c r="C8775" t="s">
        <v>2165</v>
      </c>
      <c r="D8775" t="s">
        <v>42</v>
      </c>
    </row>
    <row r="8776" spans="1:4">
      <c r="A8776" s="89" t="s">
        <v>2071</v>
      </c>
      <c r="B8776" s="38">
        <v>347250</v>
      </c>
      <c r="C8776" t="s">
        <v>2165</v>
      </c>
      <c r="D8776" t="s">
        <v>46</v>
      </c>
    </row>
    <row r="8777" spans="1:4">
      <c r="A8777" t="s">
        <v>2085</v>
      </c>
      <c r="B8777" s="38">
        <v>332500</v>
      </c>
      <c r="C8777" t="s">
        <v>2165</v>
      </c>
      <c r="D8777" t="s">
        <v>459</v>
      </c>
    </row>
    <row r="8778" spans="1:4">
      <c r="A8778" t="s">
        <v>2132</v>
      </c>
      <c r="B8778" s="38">
        <v>426000</v>
      </c>
      <c r="C8778" t="s">
        <v>2165</v>
      </c>
      <c r="D8778" t="s">
        <v>246</v>
      </c>
    </row>
    <row r="8779" spans="1:4">
      <c r="A8779" t="s">
        <v>2085</v>
      </c>
      <c r="B8779" s="38">
        <v>338000</v>
      </c>
      <c r="C8779" t="s">
        <v>2165</v>
      </c>
      <c r="D8779" t="s">
        <v>58</v>
      </c>
    </row>
    <row r="8780" spans="1:4">
      <c r="A8780" s="89" t="s">
        <v>2084</v>
      </c>
      <c r="B8780" s="38">
        <v>340000</v>
      </c>
      <c r="C8780" t="s">
        <v>2165</v>
      </c>
      <c r="D8780" t="s">
        <v>159</v>
      </c>
    </row>
    <row r="8781" spans="1:4">
      <c r="A8781" s="89" t="s">
        <v>2071</v>
      </c>
      <c r="B8781" s="38">
        <v>345000</v>
      </c>
      <c r="C8781" t="s">
        <v>2165</v>
      </c>
      <c r="D8781" t="s">
        <v>75</v>
      </c>
    </row>
    <row r="8782" spans="1:4">
      <c r="A8782" t="s">
        <v>2118</v>
      </c>
      <c r="B8782" s="38">
        <v>330000</v>
      </c>
      <c r="C8782" t="s">
        <v>2165</v>
      </c>
      <c r="D8782" t="s">
        <v>130</v>
      </c>
    </row>
    <row r="8783" spans="1:4">
      <c r="A8783" s="89" t="s">
        <v>2083</v>
      </c>
      <c r="B8783" s="38">
        <v>330000</v>
      </c>
      <c r="C8783" t="s">
        <v>2165</v>
      </c>
      <c r="D8783" t="s">
        <v>140</v>
      </c>
    </row>
    <row r="8784" spans="1:4">
      <c r="A8784" s="89" t="s">
        <v>2071</v>
      </c>
      <c r="B8784" s="38">
        <v>350000</v>
      </c>
      <c r="C8784" t="s">
        <v>2165</v>
      </c>
      <c r="D8784" t="s">
        <v>9</v>
      </c>
    </row>
    <row r="8785" spans="1:4">
      <c r="A8785" t="s">
        <v>2110</v>
      </c>
      <c r="B8785" s="38">
        <v>332000</v>
      </c>
      <c r="C8785" t="s">
        <v>2165</v>
      </c>
      <c r="D8785" t="s">
        <v>197</v>
      </c>
    </row>
    <row r="8786" spans="1:4">
      <c r="A8786" s="89" t="s">
        <v>2070</v>
      </c>
      <c r="B8786" s="38">
        <v>335000</v>
      </c>
      <c r="C8786" t="s">
        <v>2165</v>
      </c>
      <c r="D8786" t="s">
        <v>57</v>
      </c>
    </row>
    <row r="8787" spans="1:4">
      <c r="A8787" s="89" t="s">
        <v>2117</v>
      </c>
      <c r="B8787" s="38">
        <v>326500</v>
      </c>
      <c r="C8787" t="s">
        <v>2165</v>
      </c>
      <c r="D8787" t="s">
        <v>46</v>
      </c>
    </row>
    <row r="8788" spans="1:4">
      <c r="A8788" t="s">
        <v>2067</v>
      </c>
      <c r="B8788" s="38">
        <v>325000</v>
      </c>
      <c r="C8788" t="s">
        <v>2165</v>
      </c>
      <c r="D8788" t="s">
        <v>21</v>
      </c>
    </row>
    <row r="8789" spans="1:4">
      <c r="A8789" t="s">
        <v>2076</v>
      </c>
      <c r="B8789" s="38">
        <v>352000</v>
      </c>
      <c r="C8789" t="s">
        <v>2165</v>
      </c>
      <c r="D8789" t="s">
        <v>80</v>
      </c>
    </row>
    <row r="8790" spans="1:4">
      <c r="A8790" s="89" t="s">
        <v>2098</v>
      </c>
      <c r="B8790" s="38">
        <v>335000</v>
      </c>
      <c r="C8790" t="s">
        <v>2165</v>
      </c>
      <c r="D8790" t="s">
        <v>66</v>
      </c>
    </row>
    <row r="8791" spans="1:4">
      <c r="A8791" t="s">
        <v>2113</v>
      </c>
      <c r="B8791" s="38">
        <v>290500</v>
      </c>
      <c r="C8791" t="s">
        <v>2165</v>
      </c>
      <c r="D8791" t="s">
        <v>21</v>
      </c>
    </row>
    <row r="8792" spans="1:4">
      <c r="A8792" s="89" t="s">
        <v>2083</v>
      </c>
      <c r="B8792" s="38">
        <v>250000</v>
      </c>
      <c r="C8792" t="s">
        <v>2165</v>
      </c>
      <c r="D8792" t="s">
        <v>2183</v>
      </c>
    </row>
    <row r="8793" spans="1:4">
      <c r="A8793" s="89" t="s">
        <v>2084</v>
      </c>
      <c r="B8793" s="38">
        <v>350000</v>
      </c>
      <c r="C8793" t="s">
        <v>2165</v>
      </c>
      <c r="D8793" t="s">
        <v>9</v>
      </c>
    </row>
    <row r="8794" spans="1:4">
      <c r="A8794" t="s">
        <v>2102</v>
      </c>
      <c r="B8794" s="38">
        <v>350000</v>
      </c>
      <c r="C8794" t="s">
        <v>2165</v>
      </c>
      <c r="D8794" t="s">
        <v>41</v>
      </c>
    </row>
    <row r="8795" spans="1:4">
      <c r="A8795" t="s">
        <v>2073</v>
      </c>
      <c r="B8795" s="38">
        <v>316000</v>
      </c>
      <c r="C8795" t="s">
        <v>2165</v>
      </c>
      <c r="D8795" t="s">
        <v>203</v>
      </c>
    </row>
    <row r="8796" spans="1:4">
      <c r="A8796" t="s">
        <v>2081</v>
      </c>
      <c r="B8796" s="38">
        <v>341500</v>
      </c>
      <c r="C8796" t="s">
        <v>2165</v>
      </c>
      <c r="D8796" t="s">
        <v>10</v>
      </c>
    </row>
    <row r="8797" spans="1:4">
      <c r="A8797" t="s">
        <v>2110</v>
      </c>
      <c r="B8797" s="38">
        <v>340000</v>
      </c>
      <c r="C8797" t="s">
        <v>2165</v>
      </c>
      <c r="D8797" t="s">
        <v>46</v>
      </c>
    </row>
    <row r="8798" spans="1:4">
      <c r="A8798" t="s">
        <v>2073</v>
      </c>
      <c r="B8798" s="38">
        <v>299990</v>
      </c>
      <c r="C8798" t="s">
        <v>2165</v>
      </c>
      <c r="D8798" t="s">
        <v>152</v>
      </c>
    </row>
    <row r="8799" spans="1:4">
      <c r="A8799" t="s">
        <v>2133</v>
      </c>
      <c r="B8799" s="38">
        <v>320000</v>
      </c>
      <c r="C8799" t="s">
        <v>2165</v>
      </c>
      <c r="D8799" t="s">
        <v>70</v>
      </c>
    </row>
    <row r="8800" spans="1:4">
      <c r="A8800" t="s">
        <v>2145</v>
      </c>
      <c r="B8800" s="38">
        <v>333000</v>
      </c>
      <c r="C8800" t="s">
        <v>2165</v>
      </c>
      <c r="D8800" t="s">
        <v>58</v>
      </c>
    </row>
    <row r="8801" spans="1:4">
      <c r="A8801" s="89" t="s">
        <v>2071</v>
      </c>
      <c r="B8801" s="38">
        <v>342500</v>
      </c>
      <c r="C8801" t="s">
        <v>2165</v>
      </c>
      <c r="D8801" t="s">
        <v>54</v>
      </c>
    </row>
    <row r="8802" spans="1:4">
      <c r="A8802" t="s">
        <v>2067</v>
      </c>
      <c r="B8802" s="38">
        <v>334000</v>
      </c>
      <c r="C8802" t="s">
        <v>2165</v>
      </c>
      <c r="D8802" t="s">
        <v>120</v>
      </c>
    </row>
    <row r="8803" spans="1:4">
      <c r="A8803" s="89" t="s">
        <v>2071</v>
      </c>
      <c r="B8803" s="38">
        <v>344500</v>
      </c>
      <c r="C8803" t="s">
        <v>2165</v>
      </c>
      <c r="D8803" t="s">
        <v>37</v>
      </c>
    </row>
    <row r="8804" spans="1:4">
      <c r="A8804" t="s">
        <v>2102</v>
      </c>
      <c r="B8804" s="38">
        <v>363000</v>
      </c>
      <c r="C8804" t="s">
        <v>2165</v>
      </c>
      <c r="D8804" t="s">
        <v>119</v>
      </c>
    </row>
    <row r="8805" spans="1:4">
      <c r="A8805" s="89" t="s">
        <v>2104</v>
      </c>
      <c r="B8805" s="38">
        <v>345000</v>
      </c>
      <c r="C8805" t="s">
        <v>2165</v>
      </c>
      <c r="D8805" t="s">
        <v>41</v>
      </c>
    </row>
    <row r="8806" spans="1:4">
      <c r="A8806" t="s">
        <v>2115</v>
      </c>
      <c r="B8806" s="38">
        <v>355000</v>
      </c>
      <c r="C8806" t="s">
        <v>2165</v>
      </c>
      <c r="D8806" t="s">
        <v>9</v>
      </c>
    </row>
    <row r="8807" spans="1:4">
      <c r="A8807" t="s">
        <v>2145</v>
      </c>
      <c r="B8807" s="38">
        <v>340000</v>
      </c>
      <c r="C8807" t="s">
        <v>2165</v>
      </c>
      <c r="D8807" t="s">
        <v>75</v>
      </c>
    </row>
    <row r="8808" spans="1:4">
      <c r="A8808" t="s">
        <v>2124</v>
      </c>
      <c r="B8808" s="38">
        <v>320000</v>
      </c>
      <c r="C8808" t="s">
        <v>2165</v>
      </c>
      <c r="D8808" t="s">
        <v>9</v>
      </c>
    </row>
    <row r="8809" spans="1:4">
      <c r="A8809" s="89" t="s">
        <v>2070</v>
      </c>
      <c r="B8809" s="38">
        <v>360000</v>
      </c>
      <c r="C8809" t="s">
        <v>2165</v>
      </c>
      <c r="D8809" t="s">
        <v>9</v>
      </c>
    </row>
    <row r="8810" spans="1:4">
      <c r="A8810" s="89" t="s">
        <v>2101</v>
      </c>
      <c r="B8810" s="38">
        <v>360000</v>
      </c>
      <c r="C8810" t="s">
        <v>2165</v>
      </c>
      <c r="D8810" t="s">
        <v>122</v>
      </c>
    </row>
    <row r="8811" spans="1:4">
      <c r="A8811" t="s">
        <v>2118</v>
      </c>
      <c r="B8811" s="38">
        <v>325000</v>
      </c>
      <c r="C8811" t="s">
        <v>2165</v>
      </c>
      <c r="D8811" t="s">
        <v>107</v>
      </c>
    </row>
    <row r="8812" spans="1:4">
      <c r="A8812" t="s">
        <v>2138</v>
      </c>
      <c r="B8812" s="38">
        <v>350000</v>
      </c>
      <c r="C8812" t="s">
        <v>2165</v>
      </c>
      <c r="D8812" t="s">
        <v>180</v>
      </c>
    </row>
    <row r="8813" spans="1:4">
      <c r="A8813" s="89" t="s">
        <v>2101</v>
      </c>
      <c r="B8813" s="38">
        <v>350000</v>
      </c>
      <c r="C8813" t="s">
        <v>2165</v>
      </c>
      <c r="D8813" t="s">
        <v>21</v>
      </c>
    </row>
    <row r="8814" spans="1:4">
      <c r="A8814" t="s">
        <v>2073</v>
      </c>
      <c r="B8814" s="38">
        <v>200000</v>
      </c>
      <c r="C8814" t="s">
        <v>2165</v>
      </c>
      <c r="D8814" t="s">
        <v>140</v>
      </c>
    </row>
    <row r="8815" spans="1:4">
      <c r="A8815" s="89" t="s">
        <v>2071</v>
      </c>
      <c r="B8815" s="38">
        <v>360000</v>
      </c>
      <c r="C8815" t="s">
        <v>2165</v>
      </c>
      <c r="D8815" t="s">
        <v>46</v>
      </c>
    </row>
    <row r="8816" spans="1:4">
      <c r="A8816" t="s">
        <v>2138</v>
      </c>
      <c r="B8816" s="38">
        <v>341000</v>
      </c>
      <c r="C8816" t="s">
        <v>2165</v>
      </c>
      <c r="D8816" t="s">
        <v>164</v>
      </c>
    </row>
    <row r="8817" spans="1:4">
      <c r="A8817" s="89" t="s">
        <v>2101</v>
      </c>
      <c r="B8817" s="38">
        <v>300000</v>
      </c>
      <c r="C8817" t="s">
        <v>2165</v>
      </c>
      <c r="D8817" t="s">
        <v>38</v>
      </c>
    </row>
    <row r="8818" spans="1:4">
      <c r="A8818" s="89" t="s">
        <v>2084</v>
      </c>
      <c r="B8818" s="38">
        <v>370000</v>
      </c>
      <c r="C8818" t="s">
        <v>2165</v>
      </c>
      <c r="D8818" t="s">
        <v>57</v>
      </c>
    </row>
    <row r="8819" spans="1:4">
      <c r="A8819" s="89" t="s">
        <v>2071</v>
      </c>
      <c r="B8819" s="38">
        <v>315000</v>
      </c>
      <c r="C8819" t="s">
        <v>2165</v>
      </c>
      <c r="D8819" t="s">
        <v>244</v>
      </c>
    </row>
    <row r="8820" spans="1:4">
      <c r="A8820" t="s">
        <v>2133</v>
      </c>
      <c r="B8820" s="38">
        <v>320000</v>
      </c>
      <c r="C8820" t="s">
        <v>2165</v>
      </c>
      <c r="D8820" t="s">
        <v>66</v>
      </c>
    </row>
    <row r="8821" spans="1:4">
      <c r="A8821" s="89" t="s">
        <v>2071</v>
      </c>
      <c r="B8821" s="38">
        <v>350000</v>
      </c>
      <c r="C8821" t="s">
        <v>2165</v>
      </c>
      <c r="D8821" t="s">
        <v>66</v>
      </c>
    </row>
    <row r="8822" spans="1:4">
      <c r="A8822" t="s">
        <v>2106</v>
      </c>
      <c r="B8822" s="38">
        <v>300000</v>
      </c>
      <c r="C8822" t="s">
        <v>2165</v>
      </c>
      <c r="D8822" t="s">
        <v>116</v>
      </c>
    </row>
    <row r="8823" spans="1:4">
      <c r="A8823" t="s">
        <v>2145</v>
      </c>
      <c r="B8823" s="38">
        <v>345000</v>
      </c>
      <c r="C8823" t="s">
        <v>2165</v>
      </c>
      <c r="D8823" t="s">
        <v>58</v>
      </c>
    </row>
    <row r="8824" spans="1:4">
      <c r="A8824" s="89" t="s">
        <v>2079</v>
      </c>
      <c r="B8824" s="38">
        <v>340000</v>
      </c>
      <c r="C8824" t="s">
        <v>2165</v>
      </c>
      <c r="D8824" t="s">
        <v>75</v>
      </c>
    </row>
    <row r="8825" spans="1:4">
      <c r="A8825" t="s">
        <v>2073</v>
      </c>
      <c r="B8825" s="38">
        <v>330000</v>
      </c>
      <c r="C8825" t="s">
        <v>2165</v>
      </c>
      <c r="D8825" t="s">
        <v>99</v>
      </c>
    </row>
    <row r="8826" spans="1:4">
      <c r="A8826" t="s">
        <v>2110</v>
      </c>
      <c r="B8826" s="38">
        <v>370000</v>
      </c>
      <c r="C8826" t="s">
        <v>2165</v>
      </c>
      <c r="D8826" t="s">
        <v>178</v>
      </c>
    </row>
    <row r="8827" spans="1:4">
      <c r="A8827" t="s">
        <v>2133</v>
      </c>
      <c r="B8827" s="38">
        <v>350000</v>
      </c>
      <c r="C8827" t="s">
        <v>2165</v>
      </c>
      <c r="D8827" t="s">
        <v>20</v>
      </c>
    </row>
    <row r="8828" spans="1:4">
      <c r="A8828" s="89" t="s">
        <v>2098</v>
      </c>
      <c r="B8828" s="38">
        <v>355000</v>
      </c>
      <c r="C8828" t="s">
        <v>2165</v>
      </c>
      <c r="D8828" t="s">
        <v>27</v>
      </c>
    </row>
    <row r="8829" spans="1:4">
      <c r="A8829" t="s">
        <v>2102</v>
      </c>
      <c r="B8829" s="38">
        <v>330000</v>
      </c>
      <c r="C8829" t="s">
        <v>2165</v>
      </c>
      <c r="D8829" t="s">
        <v>177</v>
      </c>
    </row>
    <row r="8830" spans="1:4">
      <c r="A8830" s="89" t="s">
        <v>2083</v>
      </c>
      <c r="B8830" s="38">
        <v>354000</v>
      </c>
      <c r="C8830" t="s">
        <v>2165</v>
      </c>
      <c r="D8830" t="s">
        <v>9</v>
      </c>
    </row>
    <row r="8831" spans="1:4">
      <c r="A8831" s="89" t="s">
        <v>2101</v>
      </c>
      <c r="B8831" s="38">
        <v>348000</v>
      </c>
      <c r="C8831" t="s">
        <v>2165</v>
      </c>
      <c r="D8831" t="s">
        <v>9</v>
      </c>
    </row>
    <row r="8832" spans="1:4">
      <c r="A8832" t="s">
        <v>2073</v>
      </c>
      <c r="B8832" s="38">
        <v>365000</v>
      </c>
      <c r="C8832" t="s">
        <v>2165</v>
      </c>
      <c r="D8832" t="s">
        <v>161</v>
      </c>
    </row>
    <row r="8833" spans="1:4">
      <c r="A8833" s="89" t="s">
        <v>2070</v>
      </c>
      <c r="B8833" s="38">
        <v>325000</v>
      </c>
      <c r="C8833" t="s">
        <v>2165</v>
      </c>
      <c r="D8833" t="s">
        <v>69</v>
      </c>
    </row>
    <row r="8834" spans="1:4">
      <c r="A8834" t="s">
        <v>2106</v>
      </c>
      <c r="B8834" s="38">
        <v>300000</v>
      </c>
      <c r="C8834" t="s">
        <v>2165</v>
      </c>
      <c r="D8834" t="s">
        <v>103</v>
      </c>
    </row>
    <row r="8835" spans="1:4">
      <c r="A8835" t="s">
        <v>2132</v>
      </c>
      <c r="B8835" s="38">
        <v>350000</v>
      </c>
      <c r="C8835" t="s">
        <v>2165</v>
      </c>
      <c r="D8835" t="s">
        <v>56</v>
      </c>
    </row>
    <row r="8836" spans="1:4">
      <c r="A8836" t="s">
        <v>2145</v>
      </c>
      <c r="B8836" s="38">
        <v>330000</v>
      </c>
      <c r="C8836" t="s">
        <v>2165</v>
      </c>
      <c r="D8836" t="s">
        <v>66</v>
      </c>
    </row>
    <row r="8837" spans="1:4">
      <c r="A8837" t="s">
        <v>2110</v>
      </c>
      <c r="B8837" s="38">
        <v>360000</v>
      </c>
      <c r="C8837" t="s">
        <v>2165</v>
      </c>
      <c r="D8837" t="s">
        <v>66</v>
      </c>
    </row>
    <row r="8838" spans="1:4">
      <c r="A8838" s="89" t="s">
        <v>2079</v>
      </c>
      <c r="B8838" s="38">
        <v>345000</v>
      </c>
      <c r="C8838" t="s">
        <v>2165</v>
      </c>
      <c r="D8838" t="s">
        <v>81</v>
      </c>
    </row>
    <row r="8839" spans="1:4">
      <c r="A8839" t="s">
        <v>2150</v>
      </c>
      <c r="B8839" s="38">
        <v>365000</v>
      </c>
      <c r="C8839" t="s">
        <v>2165</v>
      </c>
      <c r="D8839" t="s">
        <v>208</v>
      </c>
    </row>
    <row r="8840" spans="1:4">
      <c r="A8840" t="s">
        <v>2124</v>
      </c>
      <c r="B8840" s="38">
        <v>365000</v>
      </c>
      <c r="C8840" t="s">
        <v>2165</v>
      </c>
      <c r="D8840" t="s">
        <v>208</v>
      </c>
    </row>
    <row r="8841" spans="1:4">
      <c r="A8841" s="89" t="s">
        <v>2104</v>
      </c>
      <c r="B8841" s="38">
        <v>315000</v>
      </c>
      <c r="C8841" t="s">
        <v>2165</v>
      </c>
      <c r="D8841" t="s">
        <v>66</v>
      </c>
    </row>
    <row r="8842" spans="1:4">
      <c r="A8842" s="89" t="s">
        <v>2104</v>
      </c>
      <c r="B8842" s="38">
        <v>329000</v>
      </c>
      <c r="C8842" t="s">
        <v>2165</v>
      </c>
      <c r="D8842" t="s">
        <v>130</v>
      </c>
    </row>
    <row r="8843" spans="1:4">
      <c r="A8843" t="s">
        <v>2110</v>
      </c>
      <c r="B8843" s="38">
        <v>350000</v>
      </c>
      <c r="C8843" t="s">
        <v>2165</v>
      </c>
      <c r="D8843" t="s">
        <v>20</v>
      </c>
    </row>
    <row r="8844" spans="1:4">
      <c r="A8844" t="s">
        <v>2102</v>
      </c>
      <c r="B8844" s="38">
        <v>320000</v>
      </c>
      <c r="C8844" t="s">
        <v>2165</v>
      </c>
      <c r="D8844" t="s">
        <v>165</v>
      </c>
    </row>
    <row r="8845" spans="1:4">
      <c r="A8845" s="89" t="s">
        <v>2084</v>
      </c>
      <c r="B8845" s="38">
        <v>350000</v>
      </c>
      <c r="C8845" t="s">
        <v>2165</v>
      </c>
      <c r="D8845" t="s">
        <v>32</v>
      </c>
    </row>
    <row r="8846" spans="1:4">
      <c r="A8846" t="s">
        <v>2073</v>
      </c>
      <c r="B8846" s="38">
        <v>360000</v>
      </c>
      <c r="C8846" t="s">
        <v>2165</v>
      </c>
      <c r="D8846" t="s">
        <v>9</v>
      </c>
    </row>
    <row r="8847" spans="1:4">
      <c r="A8847" s="89" t="s">
        <v>2098</v>
      </c>
      <c r="B8847" s="38">
        <v>338000</v>
      </c>
      <c r="C8847" t="s">
        <v>2165</v>
      </c>
      <c r="D8847" t="s">
        <v>9</v>
      </c>
    </row>
    <row r="8848" spans="1:4">
      <c r="A8848" t="s">
        <v>2118</v>
      </c>
      <c r="B8848" s="38">
        <v>330000</v>
      </c>
      <c r="C8848" t="s">
        <v>2165</v>
      </c>
      <c r="D8848" t="s">
        <v>58</v>
      </c>
    </row>
    <row r="8849" spans="1:4">
      <c r="A8849" t="s">
        <v>2138</v>
      </c>
      <c r="B8849" s="38">
        <v>308000</v>
      </c>
      <c r="C8849" t="s">
        <v>2165</v>
      </c>
      <c r="D8849" t="s">
        <v>180</v>
      </c>
    </row>
    <row r="8850" spans="1:4">
      <c r="A8850" s="89" t="s">
        <v>2071</v>
      </c>
      <c r="B8850" s="38">
        <v>350000</v>
      </c>
      <c r="C8850" t="s">
        <v>2165</v>
      </c>
      <c r="D8850" t="s">
        <v>149</v>
      </c>
    </row>
    <row r="8851" spans="1:4">
      <c r="A8851" s="89" t="s">
        <v>2101</v>
      </c>
      <c r="B8851" s="38">
        <v>365000</v>
      </c>
      <c r="C8851" t="s">
        <v>2165</v>
      </c>
      <c r="D8851" t="s">
        <v>9</v>
      </c>
    </row>
    <row r="8852" spans="1:4">
      <c r="A8852" t="s">
        <v>2102</v>
      </c>
      <c r="B8852" s="38">
        <v>355000</v>
      </c>
      <c r="C8852" t="s">
        <v>2165</v>
      </c>
      <c r="D8852" t="s">
        <v>189</v>
      </c>
    </row>
    <row r="8853" spans="1:4">
      <c r="A8853" t="s">
        <v>2132</v>
      </c>
      <c r="B8853" s="38">
        <v>360000</v>
      </c>
      <c r="C8853" t="s">
        <v>2165</v>
      </c>
      <c r="D8853" t="s">
        <v>9</v>
      </c>
    </row>
    <row r="8854" spans="1:4">
      <c r="A8854" t="s">
        <v>2106</v>
      </c>
      <c r="B8854" s="38">
        <v>375000</v>
      </c>
      <c r="C8854" t="s">
        <v>2165</v>
      </c>
      <c r="D8854" t="s">
        <v>41</v>
      </c>
    </row>
    <row r="8855" spans="1:4">
      <c r="A8855" t="s">
        <v>2145</v>
      </c>
      <c r="B8855" s="38">
        <v>352500</v>
      </c>
      <c r="C8855" t="s">
        <v>2165</v>
      </c>
      <c r="D8855" t="s">
        <v>169</v>
      </c>
    </row>
    <row r="8856" spans="1:4">
      <c r="A8856" t="s">
        <v>2076</v>
      </c>
      <c r="B8856" s="38">
        <v>300000</v>
      </c>
      <c r="C8856" t="s">
        <v>2165</v>
      </c>
      <c r="D8856" t="s">
        <v>219</v>
      </c>
    </row>
    <row r="8857" spans="1:4">
      <c r="A8857" t="s">
        <v>2150</v>
      </c>
      <c r="B8857" s="38">
        <v>350000</v>
      </c>
      <c r="C8857" t="s">
        <v>2165</v>
      </c>
      <c r="D8857" t="s">
        <v>9</v>
      </c>
    </row>
    <row r="8858" spans="1:4">
      <c r="A8858" t="s">
        <v>2132</v>
      </c>
      <c r="B8858" s="38">
        <v>300000</v>
      </c>
      <c r="C8858" t="s">
        <v>2165</v>
      </c>
      <c r="D8858" t="s">
        <v>32</v>
      </c>
    </row>
    <row r="8859" spans="1:4">
      <c r="A8859" t="s">
        <v>2146</v>
      </c>
      <c r="B8859" s="38">
        <v>320000</v>
      </c>
      <c r="C8859" t="s">
        <v>2165</v>
      </c>
      <c r="D8859" t="s">
        <v>9</v>
      </c>
    </row>
    <row r="8860" spans="1:4">
      <c r="A8860" t="s">
        <v>2150</v>
      </c>
      <c r="B8860" s="38">
        <v>365000</v>
      </c>
      <c r="C8860" t="s">
        <v>2165</v>
      </c>
      <c r="D8860" t="s">
        <v>9</v>
      </c>
    </row>
    <row r="8861" spans="1:4">
      <c r="A8861" s="89" t="s">
        <v>2101</v>
      </c>
      <c r="B8861" s="38">
        <v>380000</v>
      </c>
      <c r="C8861" t="s">
        <v>2165</v>
      </c>
      <c r="D8861" t="s">
        <v>199</v>
      </c>
    </row>
    <row r="8862" spans="1:4">
      <c r="A8862" s="89" t="s">
        <v>2101</v>
      </c>
      <c r="B8862" s="38">
        <v>363000</v>
      </c>
      <c r="C8862" t="s">
        <v>2165</v>
      </c>
      <c r="D8862" t="s">
        <v>81</v>
      </c>
    </row>
    <row r="8863" spans="1:4">
      <c r="A8863" t="s">
        <v>2150</v>
      </c>
      <c r="B8863" s="38">
        <v>355500</v>
      </c>
      <c r="C8863" t="s">
        <v>2165</v>
      </c>
      <c r="D8863" t="s">
        <v>9</v>
      </c>
    </row>
    <row r="8864" spans="1:4">
      <c r="A8864" s="89" t="s">
        <v>2093</v>
      </c>
      <c r="B8864" s="38">
        <v>349900</v>
      </c>
      <c r="C8864" t="s">
        <v>2165</v>
      </c>
      <c r="D8864" t="s">
        <v>46</v>
      </c>
    </row>
    <row r="8865" spans="1:4">
      <c r="A8865" t="s">
        <v>2103</v>
      </c>
      <c r="B8865" s="38">
        <v>385000</v>
      </c>
      <c r="C8865" t="s">
        <v>2165</v>
      </c>
      <c r="D8865" t="s">
        <v>12</v>
      </c>
    </row>
    <row r="8866" spans="1:4">
      <c r="A8866" s="89" t="s">
        <v>2098</v>
      </c>
      <c r="B8866" s="38">
        <v>365000</v>
      </c>
      <c r="C8866" t="s">
        <v>2165</v>
      </c>
      <c r="D8866" t="s">
        <v>20</v>
      </c>
    </row>
    <row r="8867" spans="1:4">
      <c r="A8867" s="89" t="s">
        <v>2104</v>
      </c>
      <c r="B8867" s="38">
        <v>355000</v>
      </c>
      <c r="C8867" t="s">
        <v>2165</v>
      </c>
      <c r="D8867" t="s">
        <v>9</v>
      </c>
    </row>
    <row r="8868" spans="1:4">
      <c r="A8868" s="89" t="s">
        <v>2099</v>
      </c>
      <c r="B8868" s="38">
        <v>355000</v>
      </c>
      <c r="C8868" t="s">
        <v>2165</v>
      </c>
      <c r="D8868" t="s">
        <v>87</v>
      </c>
    </row>
    <row r="8869" spans="1:4">
      <c r="A8869" s="89" t="s">
        <v>2098</v>
      </c>
      <c r="B8869" s="38">
        <v>363000</v>
      </c>
      <c r="C8869" t="s">
        <v>2165</v>
      </c>
      <c r="D8869" t="s">
        <v>37</v>
      </c>
    </row>
    <row r="8870" spans="1:4">
      <c r="A8870" t="s">
        <v>2094</v>
      </c>
      <c r="B8870" s="38">
        <v>375000</v>
      </c>
      <c r="C8870" t="s">
        <v>2165</v>
      </c>
      <c r="D8870" t="s">
        <v>221</v>
      </c>
    </row>
    <row r="8871" spans="1:4">
      <c r="A8871" s="89" t="s">
        <v>2104</v>
      </c>
      <c r="B8871" s="38">
        <v>360000</v>
      </c>
      <c r="C8871" t="s">
        <v>2165</v>
      </c>
      <c r="D8871" t="s">
        <v>13</v>
      </c>
    </row>
    <row r="8872" spans="1:4">
      <c r="A8872" t="s">
        <v>2073</v>
      </c>
      <c r="B8872" s="38">
        <v>310000</v>
      </c>
      <c r="C8872" t="s">
        <v>2165</v>
      </c>
      <c r="D8872" t="s">
        <v>45</v>
      </c>
    </row>
    <row r="8873" spans="1:4">
      <c r="A8873" s="89" t="s">
        <v>2104</v>
      </c>
      <c r="B8873" s="38">
        <v>375000</v>
      </c>
      <c r="C8873" t="s">
        <v>2165</v>
      </c>
      <c r="D8873" t="s">
        <v>32</v>
      </c>
    </row>
    <row r="8874" spans="1:4">
      <c r="A8874" t="s">
        <v>2102</v>
      </c>
      <c r="B8874" s="38">
        <v>309000</v>
      </c>
      <c r="C8874" t="s">
        <v>2165</v>
      </c>
      <c r="D8874" t="s">
        <v>41</v>
      </c>
    </row>
    <row r="8875" spans="1:4">
      <c r="A8875" t="s">
        <v>2085</v>
      </c>
      <c r="B8875" s="38">
        <v>350000</v>
      </c>
      <c r="C8875" t="s">
        <v>2165</v>
      </c>
      <c r="D8875" t="s">
        <v>103</v>
      </c>
    </row>
    <row r="8876" spans="1:4">
      <c r="A8876" t="s">
        <v>2085</v>
      </c>
      <c r="B8876" s="38">
        <v>350000</v>
      </c>
      <c r="C8876" t="s">
        <v>2165</v>
      </c>
      <c r="D8876" t="s">
        <v>182</v>
      </c>
    </row>
    <row r="8877" spans="1:4">
      <c r="A8877" t="s">
        <v>2138</v>
      </c>
      <c r="B8877" s="38">
        <v>345000</v>
      </c>
      <c r="C8877" t="s">
        <v>2165</v>
      </c>
      <c r="D8877" t="s">
        <v>103</v>
      </c>
    </row>
    <row r="8878" spans="1:4">
      <c r="A8878" t="s">
        <v>2085</v>
      </c>
      <c r="B8878" s="38">
        <v>355000</v>
      </c>
      <c r="C8878" t="s">
        <v>2165</v>
      </c>
      <c r="D8878" t="s">
        <v>37</v>
      </c>
    </row>
    <row r="8879" spans="1:4">
      <c r="A8879" s="89" t="s">
        <v>2084</v>
      </c>
      <c r="B8879" s="38">
        <v>320000</v>
      </c>
      <c r="C8879" t="s">
        <v>2165</v>
      </c>
      <c r="D8879" t="s">
        <v>46</v>
      </c>
    </row>
    <row r="8880" spans="1:4">
      <c r="A8880" t="s">
        <v>2075</v>
      </c>
      <c r="B8880" s="38">
        <v>397000</v>
      </c>
      <c r="C8880" t="s">
        <v>2165</v>
      </c>
      <c r="D8880" t="s">
        <v>96</v>
      </c>
    </row>
    <row r="8881" spans="1:4">
      <c r="A8881" s="89" t="s">
        <v>2083</v>
      </c>
      <c r="B8881" s="38">
        <v>340000</v>
      </c>
      <c r="C8881" t="s">
        <v>2165</v>
      </c>
      <c r="D8881" t="s">
        <v>57</v>
      </c>
    </row>
    <row r="8882" spans="1:4">
      <c r="A8882" t="s">
        <v>2132</v>
      </c>
      <c r="B8882" s="38">
        <v>380000</v>
      </c>
      <c r="C8882" t="s">
        <v>2165</v>
      </c>
      <c r="D8882" t="s">
        <v>9</v>
      </c>
    </row>
    <row r="8883" spans="1:4">
      <c r="A8883" t="s">
        <v>2124</v>
      </c>
      <c r="B8883" s="38">
        <v>350000</v>
      </c>
      <c r="C8883" t="s">
        <v>2165</v>
      </c>
      <c r="D8883" t="s">
        <v>208</v>
      </c>
    </row>
    <row r="8884" spans="1:4">
      <c r="A8884" s="89" t="s">
        <v>2099</v>
      </c>
      <c r="B8884" s="38">
        <v>370000</v>
      </c>
      <c r="C8884" t="s">
        <v>2165</v>
      </c>
      <c r="D8884" t="s">
        <v>20</v>
      </c>
    </row>
    <row r="8885" spans="1:4">
      <c r="A8885" t="s">
        <v>2076</v>
      </c>
      <c r="B8885" s="38">
        <v>346500</v>
      </c>
      <c r="C8885" t="s">
        <v>2165</v>
      </c>
      <c r="D8885" t="s">
        <v>203</v>
      </c>
    </row>
    <row r="8886" spans="1:4">
      <c r="A8886" s="89" t="s">
        <v>2098</v>
      </c>
      <c r="B8886" s="38">
        <v>380000</v>
      </c>
      <c r="C8886" t="s">
        <v>2165</v>
      </c>
      <c r="D8886" t="s">
        <v>208</v>
      </c>
    </row>
    <row r="8887" spans="1:4">
      <c r="A8887" s="89" t="s">
        <v>2084</v>
      </c>
      <c r="B8887" s="38">
        <v>339000</v>
      </c>
      <c r="C8887" t="s">
        <v>2165</v>
      </c>
      <c r="D8887" t="s">
        <v>37</v>
      </c>
    </row>
    <row r="8888" spans="1:4">
      <c r="A8888" s="89" t="s">
        <v>2098</v>
      </c>
      <c r="B8888" s="38">
        <v>340000</v>
      </c>
      <c r="C8888" t="s">
        <v>2165</v>
      </c>
      <c r="D8888" t="s">
        <v>208</v>
      </c>
    </row>
    <row r="8889" spans="1:4">
      <c r="A8889" s="89" t="s">
        <v>2098</v>
      </c>
      <c r="B8889" s="38">
        <v>370000</v>
      </c>
      <c r="C8889" t="s">
        <v>2165</v>
      </c>
      <c r="D8889" t="s">
        <v>210</v>
      </c>
    </row>
    <row r="8890" spans="1:4">
      <c r="A8890" s="89" t="s">
        <v>2083</v>
      </c>
      <c r="B8890" s="38">
        <v>330000</v>
      </c>
      <c r="C8890" t="s">
        <v>2165</v>
      </c>
      <c r="D8890" t="s">
        <v>122</v>
      </c>
    </row>
    <row r="8891" spans="1:4">
      <c r="A8891" s="89" t="s">
        <v>2099</v>
      </c>
      <c r="B8891" s="38">
        <v>385000</v>
      </c>
      <c r="C8891" t="s">
        <v>2165</v>
      </c>
      <c r="D8891" t="s">
        <v>41</v>
      </c>
    </row>
    <row r="8892" spans="1:4">
      <c r="A8892" t="s">
        <v>2133</v>
      </c>
      <c r="B8892" s="38">
        <v>370000</v>
      </c>
      <c r="C8892" t="s">
        <v>2165</v>
      </c>
      <c r="D8892" t="s">
        <v>140</v>
      </c>
    </row>
    <row r="8893" spans="1:4">
      <c r="A8893" s="89" t="s">
        <v>2101</v>
      </c>
      <c r="B8893" s="38">
        <v>370000</v>
      </c>
      <c r="C8893" t="s">
        <v>2165</v>
      </c>
      <c r="D8893" t="s">
        <v>41</v>
      </c>
    </row>
    <row r="8894" spans="1:4">
      <c r="A8894" s="89" t="s">
        <v>2098</v>
      </c>
      <c r="B8894" s="38">
        <v>398900</v>
      </c>
      <c r="C8894" t="s">
        <v>2165</v>
      </c>
      <c r="D8894" t="s">
        <v>238</v>
      </c>
    </row>
    <row r="8895" spans="1:4">
      <c r="A8895" s="89" t="s">
        <v>2098</v>
      </c>
      <c r="B8895" s="38">
        <v>365000</v>
      </c>
      <c r="C8895" t="s">
        <v>2165</v>
      </c>
      <c r="D8895" t="s">
        <v>246</v>
      </c>
    </row>
    <row r="8896" spans="1:4">
      <c r="A8896" t="s">
        <v>2106</v>
      </c>
      <c r="B8896" s="38">
        <v>380000</v>
      </c>
      <c r="C8896" t="s">
        <v>2165</v>
      </c>
      <c r="D8896" t="s">
        <v>103</v>
      </c>
    </row>
    <row r="8897" spans="1:4">
      <c r="A8897" t="s">
        <v>2073</v>
      </c>
      <c r="B8897" s="38">
        <v>399000</v>
      </c>
      <c r="C8897" t="s">
        <v>2165</v>
      </c>
      <c r="D8897" t="s">
        <v>209</v>
      </c>
    </row>
    <row r="8898" spans="1:4">
      <c r="A8898" s="89" t="s">
        <v>2071</v>
      </c>
      <c r="B8898" s="38">
        <v>350000</v>
      </c>
      <c r="C8898" t="s">
        <v>2165</v>
      </c>
      <c r="D8898" t="s">
        <v>27</v>
      </c>
    </row>
    <row r="8899" spans="1:4">
      <c r="A8899" s="89" t="s">
        <v>2104</v>
      </c>
      <c r="B8899" s="38">
        <v>300000</v>
      </c>
      <c r="C8899" t="s">
        <v>2165</v>
      </c>
      <c r="D8899" t="s">
        <v>422</v>
      </c>
    </row>
    <row r="8900" spans="1:4">
      <c r="A8900" t="s">
        <v>2150</v>
      </c>
      <c r="B8900" s="38">
        <v>335000</v>
      </c>
      <c r="C8900" t="s">
        <v>2165</v>
      </c>
      <c r="D8900" t="s">
        <v>159</v>
      </c>
    </row>
    <row r="8901" spans="1:4">
      <c r="A8901" t="s">
        <v>2110</v>
      </c>
      <c r="B8901" s="38">
        <v>350000</v>
      </c>
      <c r="C8901" t="s">
        <v>2165</v>
      </c>
      <c r="D8901" t="s">
        <v>41</v>
      </c>
    </row>
    <row r="8902" spans="1:4">
      <c r="A8902" s="89" t="s">
        <v>2084</v>
      </c>
      <c r="B8902" s="38">
        <v>350000</v>
      </c>
      <c r="C8902" t="s">
        <v>2165</v>
      </c>
      <c r="D8902" t="s">
        <v>46</v>
      </c>
    </row>
    <row r="8903" spans="1:4">
      <c r="A8903" t="s">
        <v>2124</v>
      </c>
      <c r="B8903" s="38">
        <v>370000</v>
      </c>
      <c r="C8903" t="s">
        <v>2165</v>
      </c>
      <c r="D8903" t="s">
        <v>37</v>
      </c>
    </row>
    <row r="8904" spans="1:4">
      <c r="A8904" s="89" t="s">
        <v>2071</v>
      </c>
      <c r="B8904" s="38">
        <v>364500</v>
      </c>
      <c r="C8904" t="s">
        <v>2165</v>
      </c>
      <c r="D8904" t="s">
        <v>81</v>
      </c>
    </row>
    <row r="8905" spans="1:4">
      <c r="A8905" t="s">
        <v>2110</v>
      </c>
      <c r="B8905" s="38">
        <v>375000</v>
      </c>
      <c r="C8905" t="s">
        <v>2165</v>
      </c>
      <c r="D8905" t="s">
        <v>20</v>
      </c>
    </row>
    <row r="8906" spans="1:4">
      <c r="A8906" t="s">
        <v>2150</v>
      </c>
      <c r="B8906" s="38">
        <v>360000</v>
      </c>
      <c r="C8906" t="s">
        <v>2165</v>
      </c>
      <c r="D8906" t="s">
        <v>72</v>
      </c>
    </row>
    <row r="8907" spans="1:4">
      <c r="A8907" s="89" t="s">
        <v>2071</v>
      </c>
      <c r="B8907" s="38">
        <v>380000</v>
      </c>
      <c r="C8907" t="s">
        <v>2165</v>
      </c>
      <c r="D8907" t="s">
        <v>163</v>
      </c>
    </row>
    <row r="8908" spans="1:4">
      <c r="A8908" s="89" t="s">
        <v>2083</v>
      </c>
      <c r="B8908" s="38">
        <v>355000</v>
      </c>
      <c r="C8908" t="s">
        <v>2165</v>
      </c>
      <c r="D8908" t="s">
        <v>79</v>
      </c>
    </row>
    <row r="8909" spans="1:4">
      <c r="A8909" t="s">
        <v>2145</v>
      </c>
      <c r="B8909" s="38">
        <v>340000</v>
      </c>
      <c r="C8909" t="s">
        <v>2165</v>
      </c>
      <c r="D8909" t="s">
        <v>41</v>
      </c>
    </row>
    <row r="8910" spans="1:4">
      <c r="A8910" t="s">
        <v>2073</v>
      </c>
      <c r="B8910" s="38">
        <v>350000</v>
      </c>
      <c r="C8910" t="s">
        <v>2165</v>
      </c>
      <c r="D8910" t="s">
        <v>234</v>
      </c>
    </row>
    <row r="8911" spans="1:4">
      <c r="A8911" t="s">
        <v>2145</v>
      </c>
      <c r="B8911" s="38">
        <v>350000</v>
      </c>
      <c r="C8911" t="s">
        <v>2165</v>
      </c>
      <c r="D8911" t="s">
        <v>103</v>
      </c>
    </row>
    <row r="8912" spans="1:4">
      <c r="A8912" s="89" t="s">
        <v>2104</v>
      </c>
      <c r="B8912" s="38">
        <v>345000</v>
      </c>
      <c r="C8912" t="s">
        <v>2165</v>
      </c>
      <c r="D8912" t="s">
        <v>75</v>
      </c>
    </row>
    <row r="8913" spans="1:4">
      <c r="A8913" t="s">
        <v>2096</v>
      </c>
      <c r="B8913" s="38">
        <v>355000</v>
      </c>
      <c r="C8913" t="s">
        <v>2165</v>
      </c>
      <c r="D8913" t="s">
        <v>240</v>
      </c>
    </row>
    <row r="8914" spans="1:4">
      <c r="A8914" s="89" t="s">
        <v>2104</v>
      </c>
      <c r="B8914" s="38">
        <v>350000</v>
      </c>
      <c r="C8914" t="s">
        <v>2165</v>
      </c>
      <c r="D8914" t="s">
        <v>42</v>
      </c>
    </row>
    <row r="8915" spans="1:4">
      <c r="A8915" t="s">
        <v>2118</v>
      </c>
      <c r="B8915" s="38">
        <v>350000</v>
      </c>
      <c r="C8915" t="s">
        <v>2165</v>
      </c>
      <c r="D8915" t="s">
        <v>198</v>
      </c>
    </row>
    <row r="8916" spans="1:4">
      <c r="A8916" s="89" t="s">
        <v>2088</v>
      </c>
      <c r="B8916" s="38">
        <v>395000</v>
      </c>
      <c r="C8916" t="s">
        <v>2165</v>
      </c>
      <c r="D8916" t="s">
        <v>357</v>
      </c>
    </row>
    <row r="8917" spans="1:4">
      <c r="A8917" t="s">
        <v>2138</v>
      </c>
      <c r="B8917" s="38">
        <v>319000</v>
      </c>
      <c r="C8917" t="s">
        <v>2165</v>
      </c>
      <c r="D8917" t="s">
        <v>96</v>
      </c>
    </row>
    <row r="8918" spans="1:4">
      <c r="A8918" s="89" t="s">
        <v>2079</v>
      </c>
      <c r="B8918" s="38">
        <v>370000</v>
      </c>
      <c r="C8918" t="s">
        <v>2165</v>
      </c>
      <c r="D8918" t="s">
        <v>37</v>
      </c>
    </row>
    <row r="8919" spans="1:4">
      <c r="A8919" s="89" t="s">
        <v>2101</v>
      </c>
      <c r="B8919" s="38">
        <v>350000</v>
      </c>
      <c r="C8919" t="s">
        <v>2165</v>
      </c>
      <c r="D8919" t="s">
        <v>32</v>
      </c>
    </row>
    <row r="8920" spans="1:4">
      <c r="A8920" t="s">
        <v>2118</v>
      </c>
      <c r="B8920" s="38">
        <v>350000</v>
      </c>
      <c r="C8920" t="s">
        <v>2165</v>
      </c>
      <c r="D8920" t="s">
        <v>37</v>
      </c>
    </row>
    <row r="8921" spans="1:4">
      <c r="A8921" t="s">
        <v>2145</v>
      </c>
      <c r="B8921" s="38">
        <v>370000</v>
      </c>
      <c r="C8921" t="s">
        <v>2165</v>
      </c>
      <c r="D8921" t="s">
        <v>116</v>
      </c>
    </row>
    <row r="8922" spans="1:4">
      <c r="A8922" t="s">
        <v>2133</v>
      </c>
      <c r="B8922" s="38">
        <v>383500</v>
      </c>
      <c r="C8922" t="s">
        <v>2165</v>
      </c>
      <c r="D8922" t="s">
        <v>45</v>
      </c>
    </row>
    <row r="8923" spans="1:4">
      <c r="A8923" s="89" t="s">
        <v>2071</v>
      </c>
      <c r="B8923" s="38">
        <v>349000</v>
      </c>
      <c r="C8923" t="s">
        <v>2165</v>
      </c>
      <c r="D8923" t="s">
        <v>33</v>
      </c>
    </row>
    <row r="8924" spans="1:4">
      <c r="A8924" s="89" t="s">
        <v>2084</v>
      </c>
      <c r="B8924" s="38">
        <v>375000</v>
      </c>
      <c r="C8924" t="s">
        <v>2165</v>
      </c>
      <c r="D8924" t="s">
        <v>45</v>
      </c>
    </row>
    <row r="8925" spans="1:4">
      <c r="A8925" s="89" t="s">
        <v>2083</v>
      </c>
      <c r="B8925" s="38">
        <v>376500</v>
      </c>
      <c r="C8925" t="s">
        <v>2165</v>
      </c>
      <c r="D8925" t="s">
        <v>81</v>
      </c>
    </row>
    <row r="8926" spans="1:4">
      <c r="A8926" s="89" t="s">
        <v>2079</v>
      </c>
      <c r="B8926" s="38">
        <v>320000</v>
      </c>
      <c r="C8926" t="s">
        <v>2165</v>
      </c>
      <c r="D8926" t="s">
        <v>72</v>
      </c>
    </row>
    <row r="8927" spans="1:4">
      <c r="A8927" t="s">
        <v>2132</v>
      </c>
      <c r="B8927" s="38">
        <v>372000</v>
      </c>
      <c r="C8927" t="s">
        <v>2165</v>
      </c>
      <c r="D8927" t="s">
        <v>9</v>
      </c>
    </row>
    <row r="8928" spans="1:4">
      <c r="A8928" s="89" t="s">
        <v>2098</v>
      </c>
      <c r="B8928" s="38">
        <v>345000</v>
      </c>
      <c r="C8928" t="s">
        <v>2165</v>
      </c>
      <c r="D8928" t="s">
        <v>9</v>
      </c>
    </row>
    <row r="8929" spans="1:4">
      <c r="A8929" s="89" t="s">
        <v>2084</v>
      </c>
      <c r="B8929" s="38">
        <v>379000</v>
      </c>
      <c r="C8929" t="s">
        <v>2165</v>
      </c>
      <c r="D8929" t="s">
        <v>210</v>
      </c>
    </row>
    <row r="8930" spans="1:4">
      <c r="A8930" t="s">
        <v>2132</v>
      </c>
      <c r="B8930" s="38">
        <v>350000</v>
      </c>
      <c r="C8930" t="s">
        <v>2165</v>
      </c>
      <c r="D8930" t="s">
        <v>373</v>
      </c>
    </row>
    <row r="8931" spans="1:4">
      <c r="A8931" s="89" t="s">
        <v>2098</v>
      </c>
      <c r="B8931" s="38">
        <v>399000</v>
      </c>
      <c r="C8931" t="s">
        <v>2165</v>
      </c>
      <c r="D8931" t="s">
        <v>57</v>
      </c>
    </row>
    <row r="8932" spans="1:4">
      <c r="A8932" s="89" t="s">
        <v>2071</v>
      </c>
      <c r="B8932" s="38">
        <v>342500</v>
      </c>
      <c r="C8932" t="s">
        <v>2165</v>
      </c>
      <c r="D8932" t="s">
        <v>9</v>
      </c>
    </row>
    <row r="8933" spans="1:4">
      <c r="A8933" s="89" t="s">
        <v>2121</v>
      </c>
      <c r="B8933" s="38">
        <v>377500</v>
      </c>
      <c r="C8933" t="s">
        <v>2165</v>
      </c>
      <c r="D8933" t="s">
        <v>41</v>
      </c>
    </row>
    <row r="8934" spans="1:4">
      <c r="A8934" t="s">
        <v>2096</v>
      </c>
      <c r="B8934" s="38">
        <v>360000</v>
      </c>
      <c r="C8934" t="s">
        <v>2165</v>
      </c>
      <c r="D8934" t="s">
        <v>57</v>
      </c>
    </row>
    <row r="8935" spans="1:4">
      <c r="A8935" t="s">
        <v>2067</v>
      </c>
      <c r="B8935" s="38">
        <v>305000</v>
      </c>
      <c r="C8935" t="s">
        <v>2165</v>
      </c>
      <c r="D8935" t="s">
        <v>304</v>
      </c>
    </row>
    <row r="8936" spans="1:4">
      <c r="A8936" s="89" t="s">
        <v>2099</v>
      </c>
      <c r="B8936" s="38">
        <v>365000</v>
      </c>
      <c r="C8936" t="s">
        <v>2165</v>
      </c>
      <c r="D8936" t="s">
        <v>158</v>
      </c>
    </row>
    <row r="8937" spans="1:4">
      <c r="A8937" s="89" t="s">
        <v>2098</v>
      </c>
      <c r="B8937" s="38">
        <v>360000</v>
      </c>
      <c r="C8937" t="s">
        <v>2165</v>
      </c>
      <c r="D8937" t="s">
        <v>9</v>
      </c>
    </row>
    <row r="8938" spans="1:4">
      <c r="A8938" t="s">
        <v>2110</v>
      </c>
      <c r="B8938" s="38">
        <v>355000</v>
      </c>
      <c r="C8938" t="s">
        <v>2165</v>
      </c>
      <c r="D8938" t="s">
        <v>197</v>
      </c>
    </row>
    <row r="8939" spans="1:4">
      <c r="A8939" s="89" t="s">
        <v>2104</v>
      </c>
      <c r="B8939" s="38">
        <v>373000</v>
      </c>
      <c r="C8939" t="s">
        <v>2165</v>
      </c>
      <c r="D8939" t="s">
        <v>9</v>
      </c>
    </row>
    <row r="8940" spans="1:4">
      <c r="A8940" s="89" t="s">
        <v>2079</v>
      </c>
      <c r="B8940" s="38">
        <v>345000</v>
      </c>
      <c r="C8940" t="s">
        <v>2165</v>
      </c>
      <c r="D8940" t="s">
        <v>48</v>
      </c>
    </row>
    <row r="8941" spans="1:4">
      <c r="A8941" s="89" t="s">
        <v>2071</v>
      </c>
      <c r="B8941" s="38">
        <v>330000</v>
      </c>
      <c r="C8941" t="s">
        <v>2165</v>
      </c>
      <c r="D8941" t="s">
        <v>9</v>
      </c>
    </row>
    <row r="8942" spans="1:4">
      <c r="A8942" t="s">
        <v>2085</v>
      </c>
      <c r="B8942" s="38">
        <v>360000</v>
      </c>
      <c r="C8942" t="s">
        <v>2165</v>
      </c>
      <c r="D8942" t="s">
        <v>75</v>
      </c>
    </row>
    <row r="8943" spans="1:4">
      <c r="A8943" t="s">
        <v>2106</v>
      </c>
      <c r="B8943" s="38">
        <v>360000</v>
      </c>
      <c r="C8943" t="s">
        <v>2165</v>
      </c>
      <c r="D8943" t="s">
        <v>180</v>
      </c>
    </row>
    <row r="8944" spans="1:4">
      <c r="A8944" t="s">
        <v>2115</v>
      </c>
      <c r="B8944" s="38">
        <v>405000</v>
      </c>
      <c r="C8944" t="s">
        <v>2165</v>
      </c>
      <c r="D8944" t="s">
        <v>37</v>
      </c>
    </row>
    <row r="8945" spans="1:4">
      <c r="A8945" s="89" t="s">
        <v>2104</v>
      </c>
      <c r="B8945" s="38">
        <v>365000</v>
      </c>
      <c r="C8945" t="s">
        <v>2165</v>
      </c>
      <c r="D8945" t="s">
        <v>20</v>
      </c>
    </row>
    <row r="8946" spans="1:4">
      <c r="A8946" s="89" t="s">
        <v>2101</v>
      </c>
      <c r="B8946" s="38">
        <v>372500</v>
      </c>
      <c r="C8946" t="s">
        <v>2165</v>
      </c>
      <c r="D8946" t="s">
        <v>197</v>
      </c>
    </row>
    <row r="8947" spans="1:4">
      <c r="A8947" s="89" t="s">
        <v>2104</v>
      </c>
      <c r="B8947" s="38">
        <v>396000</v>
      </c>
      <c r="C8947" t="s">
        <v>2165</v>
      </c>
      <c r="D8947" t="s">
        <v>246</v>
      </c>
    </row>
    <row r="8948" spans="1:4">
      <c r="A8948" s="89" t="s">
        <v>2083</v>
      </c>
      <c r="B8948" s="38">
        <v>360000</v>
      </c>
      <c r="C8948" t="s">
        <v>2165</v>
      </c>
      <c r="D8948" t="s">
        <v>484</v>
      </c>
    </row>
    <row r="8949" spans="1:4">
      <c r="A8949" t="s">
        <v>2132</v>
      </c>
      <c r="B8949" s="38">
        <v>350000</v>
      </c>
      <c r="C8949" t="s">
        <v>2165</v>
      </c>
      <c r="D8949" t="s">
        <v>88</v>
      </c>
    </row>
    <row r="8950" spans="1:4">
      <c r="A8950" t="s">
        <v>2145</v>
      </c>
      <c r="B8950" s="38">
        <v>322000</v>
      </c>
      <c r="C8950" t="s">
        <v>2165</v>
      </c>
      <c r="D8950" t="s">
        <v>316</v>
      </c>
    </row>
    <row r="8951" spans="1:4">
      <c r="A8951" s="89" t="s">
        <v>2101</v>
      </c>
      <c r="B8951" s="38">
        <v>370000</v>
      </c>
      <c r="C8951" t="s">
        <v>2165</v>
      </c>
      <c r="D8951" t="s">
        <v>30</v>
      </c>
    </row>
    <row r="8952" spans="1:4">
      <c r="A8952" t="s">
        <v>2124</v>
      </c>
      <c r="B8952" s="38">
        <v>352200</v>
      </c>
      <c r="C8952" t="s">
        <v>2165</v>
      </c>
      <c r="D8952" t="s">
        <v>208</v>
      </c>
    </row>
    <row r="8953" spans="1:4">
      <c r="A8953" s="89" t="s">
        <v>2079</v>
      </c>
      <c r="B8953" s="38">
        <v>320000</v>
      </c>
      <c r="C8953" t="s">
        <v>2165</v>
      </c>
      <c r="D8953" t="s">
        <v>153</v>
      </c>
    </row>
    <row r="8954" spans="1:4">
      <c r="A8954" s="89" t="s">
        <v>2101</v>
      </c>
      <c r="B8954" s="38">
        <v>320000</v>
      </c>
      <c r="C8954" t="s">
        <v>2165</v>
      </c>
      <c r="D8954" t="s">
        <v>17</v>
      </c>
    </row>
    <row r="8955" spans="1:4">
      <c r="A8955" t="s">
        <v>2132</v>
      </c>
      <c r="B8955" s="38">
        <v>373000</v>
      </c>
      <c r="C8955" t="s">
        <v>2165</v>
      </c>
      <c r="D8955" t="s">
        <v>72</v>
      </c>
    </row>
    <row r="8956" spans="1:4">
      <c r="A8956" s="89" t="s">
        <v>2079</v>
      </c>
      <c r="B8956" s="38">
        <v>312000</v>
      </c>
      <c r="C8956" t="s">
        <v>2165</v>
      </c>
      <c r="D8956" t="s">
        <v>9</v>
      </c>
    </row>
    <row r="8957" spans="1:4">
      <c r="A8957" s="89" t="s">
        <v>2104</v>
      </c>
      <c r="B8957" s="38">
        <v>326000</v>
      </c>
      <c r="C8957" t="s">
        <v>2165</v>
      </c>
      <c r="D8957" t="s">
        <v>21</v>
      </c>
    </row>
    <row r="8958" spans="1:4">
      <c r="A8958" s="89" t="s">
        <v>2098</v>
      </c>
      <c r="B8958" s="38">
        <v>335000</v>
      </c>
      <c r="C8958" t="s">
        <v>2165</v>
      </c>
      <c r="D8958" t="s">
        <v>45</v>
      </c>
    </row>
    <row r="8959" spans="1:4">
      <c r="A8959" t="s">
        <v>2102</v>
      </c>
      <c r="B8959" s="38">
        <v>399000</v>
      </c>
      <c r="C8959" t="s">
        <v>2165</v>
      </c>
      <c r="D8959" t="s">
        <v>120</v>
      </c>
    </row>
    <row r="8960" spans="1:4">
      <c r="A8960" t="s">
        <v>2102</v>
      </c>
      <c r="B8960" s="38">
        <v>385000</v>
      </c>
      <c r="C8960" t="s">
        <v>2165</v>
      </c>
      <c r="D8960" t="s">
        <v>9</v>
      </c>
    </row>
    <row r="8961" spans="1:4">
      <c r="A8961" s="89" t="s">
        <v>2071</v>
      </c>
      <c r="B8961" s="38">
        <v>388000</v>
      </c>
      <c r="C8961" t="s">
        <v>2165</v>
      </c>
      <c r="D8961" t="s">
        <v>81</v>
      </c>
    </row>
    <row r="8962" spans="1:4">
      <c r="A8962" t="s">
        <v>2133</v>
      </c>
      <c r="B8962" s="38">
        <v>330000</v>
      </c>
      <c r="C8962" t="s">
        <v>2165</v>
      </c>
      <c r="D8962" t="s">
        <v>48</v>
      </c>
    </row>
    <row r="8963" spans="1:4">
      <c r="A8963" s="89" t="s">
        <v>2071</v>
      </c>
      <c r="B8963" s="38">
        <v>362500</v>
      </c>
      <c r="C8963" t="s">
        <v>2165</v>
      </c>
      <c r="D8963" t="s">
        <v>9</v>
      </c>
    </row>
    <row r="8964" spans="1:4">
      <c r="A8964" s="89" t="s">
        <v>2101</v>
      </c>
      <c r="B8964" s="38">
        <v>340000</v>
      </c>
      <c r="C8964" t="s">
        <v>2165</v>
      </c>
      <c r="D8964" t="s">
        <v>81</v>
      </c>
    </row>
    <row r="8965" spans="1:4">
      <c r="A8965" t="s">
        <v>2075</v>
      </c>
      <c r="B8965" s="38">
        <v>380000</v>
      </c>
      <c r="C8965" t="s">
        <v>2165</v>
      </c>
      <c r="D8965" t="s">
        <v>66</v>
      </c>
    </row>
    <row r="8966" spans="1:4">
      <c r="A8966" t="s">
        <v>2106</v>
      </c>
      <c r="B8966" s="38">
        <v>355000</v>
      </c>
      <c r="C8966" t="s">
        <v>2165</v>
      </c>
      <c r="D8966" t="s">
        <v>66</v>
      </c>
    </row>
    <row r="8967" spans="1:4">
      <c r="A8967" s="89" t="s">
        <v>2070</v>
      </c>
      <c r="B8967" s="38">
        <v>379000</v>
      </c>
      <c r="C8967" t="s">
        <v>2165</v>
      </c>
      <c r="D8967" t="s">
        <v>150</v>
      </c>
    </row>
    <row r="8968" spans="1:4">
      <c r="A8968" s="89" t="s">
        <v>2101</v>
      </c>
      <c r="B8968" s="38">
        <v>399900</v>
      </c>
      <c r="C8968" t="s">
        <v>2165</v>
      </c>
      <c r="D8968" t="s">
        <v>238</v>
      </c>
    </row>
    <row r="8969" spans="1:4">
      <c r="A8969" s="89" t="s">
        <v>2084</v>
      </c>
      <c r="B8969" s="38">
        <v>375000</v>
      </c>
      <c r="C8969" t="s">
        <v>2165</v>
      </c>
      <c r="D8969" t="s">
        <v>75</v>
      </c>
    </row>
    <row r="8970" spans="1:4">
      <c r="A8970" s="89" t="s">
        <v>2101</v>
      </c>
      <c r="B8970" s="38">
        <v>391000</v>
      </c>
      <c r="C8970" t="s">
        <v>2165</v>
      </c>
      <c r="D8970" t="s">
        <v>48</v>
      </c>
    </row>
    <row r="8971" spans="1:4">
      <c r="A8971" t="s">
        <v>2103</v>
      </c>
      <c r="B8971" s="38">
        <v>225000</v>
      </c>
      <c r="C8971" t="s">
        <v>2165</v>
      </c>
      <c r="D8971" t="s">
        <v>127</v>
      </c>
    </row>
    <row r="8972" spans="1:4">
      <c r="A8972" s="89" t="s">
        <v>2101</v>
      </c>
      <c r="B8972" s="38">
        <v>357500</v>
      </c>
      <c r="C8972" t="s">
        <v>2165</v>
      </c>
      <c r="D8972" t="s">
        <v>140</v>
      </c>
    </row>
    <row r="8973" spans="1:4">
      <c r="A8973" t="s">
        <v>2110</v>
      </c>
      <c r="B8973" s="38">
        <v>344000</v>
      </c>
      <c r="C8973" t="s">
        <v>2165</v>
      </c>
      <c r="D8973" t="s">
        <v>76</v>
      </c>
    </row>
    <row r="8974" spans="1:4">
      <c r="A8974" t="s">
        <v>2115</v>
      </c>
      <c r="B8974" s="38">
        <v>400000</v>
      </c>
      <c r="C8974" t="s">
        <v>2165</v>
      </c>
      <c r="D8974" t="s">
        <v>9</v>
      </c>
    </row>
    <row r="8975" spans="1:4">
      <c r="A8975" t="s">
        <v>2106</v>
      </c>
      <c r="B8975" s="38">
        <v>415000</v>
      </c>
      <c r="C8975" t="s">
        <v>2165</v>
      </c>
      <c r="D8975" t="s">
        <v>35</v>
      </c>
    </row>
    <row r="8976" spans="1:4">
      <c r="A8976" s="89" t="s">
        <v>2071</v>
      </c>
      <c r="B8976" s="38">
        <v>365000</v>
      </c>
      <c r="C8976" t="s">
        <v>2165</v>
      </c>
      <c r="D8976" t="s">
        <v>246</v>
      </c>
    </row>
    <row r="8977" spans="1:4">
      <c r="A8977" t="s">
        <v>2145</v>
      </c>
      <c r="B8977" s="38">
        <v>380000</v>
      </c>
      <c r="C8977" t="s">
        <v>2165</v>
      </c>
      <c r="D8977" t="s">
        <v>116</v>
      </c>
    </row>
    <row r="8978" spans="1:4">
      <c r="A8978" t="s">
        <v>2073</v>
      </c>
      <c r="B8978" s="38">
        <v>375000</v>
      </c>
      <c r="C8978" t="s">
        <v>2165</v>
      </c>
      <c r="D8978" t="s">
        <v>203</v>
      </c>
    </row>
    <row r="8979" spans="1:4">
      <c r="A8979" s="89" t="s">
        <v>2105</v>
      </c>
      <c r="B8979" s="38">
        <v>400000</v>
      </c>
      <c r="C8979" t="s">
        <v>2165</v>
      </c>
      <c r="D8979" t="s">
        <v>9</v>
      </c>
    </row>
    <row r="8980" spans="1:4">
      <c r="A8980" s="89" t="s">
        <v>2104</v>
      </c>
      <c r="B8980" s="38">
        <v>370000</v>
      </c>
      <c r="C8980" t="s">
        <v>2165</v>
      </c>
      <c r="D8980" t="s">
        <v>244</v>
      </c>
    </row>
    <row r="8981" spans="1:4">
      <c r="A8981" t="s">
        <v>2087</v>
      </c>
      <c r="B8981" s="38">
        <v>390000</v>
      </c>
      <c r="C8981" t="s">
        <v>2165</v>
      </c>
      <c r="D8981" t="s">
        <v>58</v>
      </c>
    </row>
    <row r="8982" spans="1:4">
      <c r="A8982" s="89" t="s">
        <v>2084</v>
      </c>
      <c r="B8982" s="38">
        <v>405000</v>
      </c>
      <c r="C8982" t="s">
        <v>2165</v>
      </c>
      <c r="D8982" t="s">
        <v>163</v>
      </c>
    </row>
    <row r="8983" spans="1:4">
      <c r="A8983" t="s">
        <v>2106</v>
      </c>
      <c r="B8983" s="38">
        <v>375000</v>
      </c>
      <c r="C8983" t="s">
        <v>2165</v>
      </c>
      <c r="D8983" t="s">
        <v>103</v>
      </c>
    </row>
    <row r="8984" spans="1:4">
      <c r="A8984" t="s">
        <v>2118</v>
      </c>
      <c r="B8984" s="38">
        <v>400000</v>
      </c>
      <c r="C8984" t="s">
        <v>2165</v>
      </c>
      <c r="D8984" t="s">
        <v>24</v>
      </c>
    </row>
    <row r="8985" spans="1:4">
      <c r="A8985" s="89" t="s">
        <v>2093</v>
      </c>
      <c r="B8985" s="38">
        <v>385000</v>
      </c>
      <c r="C8985" t="s">
        <v>2165</v>
      </c>
      <c r="D8985" t="s">
        <v>56</v>
      </c>
    </row>
    <row r="8986" spans="1:4">
      <c r="A8986" t="s">
        <v>2073</v>
      </c>
      <c r="B8986" s="38">
        <v>375000</v>
      </c>
      <c r="C8986" t="s">
        <v>2165</v>
      </c>
      <c r="D8986" t="s">
        <v>203</v>
      </c>
    </row>
    <row r="8987" spans="1:4">
      <c r="A8987" s="89" t="s">
        <v>2098</v>
      </c>
      <c r="B8987" s="38">
        <v>375000</v>
      </c>
      <c r="C8987" t="s">
        <v>2165</v>
      </c>
      <c r="D8987" t="s">
        <v>75</v>
      </c>
    </row>
    <row r="8988" spans="1:4">
      <c r="A8988" t="s">
        <v>2118</v>
      </c>
      <c r="B8988" s="38">
        <v>390000</v>
      </c>
      <c r="C8988" t="s">
        <v>2165</v>
      </c>
      <c r="D8988" t="s">
        <v>9</v>
      </c>
    </row>
    <row r="8989" spans="1:4">
      <c r="A8989" s="89" t="s">
        <v>2117</v>
      </c>
      <c r="B8989" s="38">
        <v>380000</v>
      </c>
      <c r="C8989" t="s">
        <v>2165</v>
      </c>
      <c r="D8989" t="s">
        <v>46</v>
      </c>
    </row>
    <row r="8990" spans="1:4">
      <c r="A8990" t="s">
        <v>2067</v>
      </c>
      <c r="B8990" s="38">
        <v>410000</v>
      </c>
      <c r="C8990" t="s">
        <v>2165</v>
      </c>
      <c r="D8990" t="s">
        <v>45</v>
      </c>
    </row>
    <row r="8991" spans="1:4">
      <c r="A8991" s="89" t="s">
        <v>2093</v>
      </c>
      <c r="B8991" s="38">
        <v>388463</v>
      </c>
      <c r="C8991" t="s">
        <v>2165</v>
      </c>
      <c r="D8991" t="s">
        <v>88</v>
      </c>
    </row>
    <row r="8992" spans="1:4">
      <c r="A8992" t="s">
        <v>2076</v>
      </c>
      <c r="B8992" s="38">
        <v>413250</v>
      </c>
      <c r="C8992" t="s">
        <v>2165</v>
      </c>
      <c r="D8992" t="s">
        <v>57</v>
      </c>
    </row>
    <row r="8993" spans="1:4">
      <c r="A8993" t="s">
        <v>2124</v>
      </c>
      <c r="B8993" s="38">
        <v>380000</v>
      </c>
      <c r="C8993" t="s">
        <v>2165</v>
      </c>
      <c r="D8993" t="s">
        <v>45</v>
      </c>
    </row>
    <row r="8994" spans="1:4">
      <c r="A8994" s="89" t="s">
        <v>2101</v>
      </c>
      <c r="B8994" s="38">
        <v>370000</v>
      </c>
      <c r="C8994" t="s">
        <v>2165</v>
      </c>
      <c r="D8994" t="s">
        <v>238</v>
      </c>
    </row>
    <row r="8995" spans="1:4">
      <c r="A8995" s="89" t="s">
        <v>2084</v>
      </c>
      <c r="B8995" s="38">
        <v>350000</v>
      </c>
      <c r="C8995" t="s">
        <v>2165</v>
      </c>
      <c r="D8995" t="s">
        <v>163</v>
      </c>
    </row>
    <row r="8996" spans="1:4">
      <c r="A8996" s="89" t="s">
        <v>2101</v>
      </c>
      <c r="B8996" s="38">
        <v>395000</v>
      </c>
      <c r="C8996" t="s">
        <v>2165</v>
      </c>
      <c r="D8996" t="s">
        <v>127</v>
      </c>
    </row>
    <row r="8997" spans="1:4">
      <c r="A8997" t="s">
        <v>2118</v>
      </c>
      <c r="B8997" s="38">
        <v>370000</v>
      </c>
      <c r="C8997" t="s">
        <v>2165</v>
      </c>
      <c r="D8997" t="s">
        <v>13</v>
      </c>
    </row>
    <row r="8998" spans="1:4">
      <c r="A8998" s="89" t="s">
        <v>2071</v>
      </c>
      <c r="B8998" s="38">
        <v>395000</v>
      </c>
      <c r="C8998" t="s">
        <v>2165</v>
      </c>
      <c r="D8998" t="s">
        <v>48</v>
      </c>
    </row>
    <row r="8999" spans="1:4">
      <c r="A8999" s="89" t="s">
        <v>2099</v>
      </c>
      <c r="B8999" s="38">
        <v>350000</v>
      </c>
      <c r="C8999" t="s">
        <v>2165</v>
      </c>
      <c r="D8999" t="s">
        <v>2169</v>
      </c>
    </row>
    <row r="9000" spans="1:4">
      <c r="A9000" t="s">
        <v>2145</v>
      </c>
      <c r="B9000" s="38">
        <v>402500</v>
      </c>
      <c r="C9000" t="s">
        <v>2165</v>
      </c>
      <c r="D9000" t="s">
        <v>230</v>
      </c>
    </row>
    <row r="9001" spans="1:4">
      <c r="A9001" t="s">
        <v>2145</v>
      </c>
      <c r="B9001" s="38">
        <v>380000</v>
      </c>
      <c r="C9001" t="s">
        <v>2165</v>
      </c>
      <c r="D9001" t="s">
        <v>9</v>
      </c>
    </row>
    <row r="9002" spans="1:4">
      <c r="A9002" t="s">
        <v>2106</v>
      </c>
      <c r="B9002" s="38">
        <v>400000</v>
      </c>
      <c r="C9002" t="s">
        <v>2165</v>
      </c>
      <c r="D9002" t="s">
        <v>401</v>
      </c>
    </row>
    <row r="9003" spans="1:4">
      <c r="A9003" t="s">
        <v>2145</v>
      </c>
      <c r="B9003" s="38">
        <v>400000</v>
      </c>
      <c r="C9003" t="s">
        <v>2165</v>
      </c>
      <c r="D9003" t="s">
        <v>13</v>
      </c>
    </row>
    <row r="9004" spans="1:4">
      <c r="A9004" t="s">
        <v>2085</v>
      </c>
      <c r="B9004" s="38">
        <v>395000</v>
      </c>
      <c r="C9004" t="s">
        <v>2165</v>
      </c>
      <c r="D9004" t="s">
        <v>97</v>
      </c>
    </row>
    <row r="9005" spans="1:4">
      <c r="A9005" s="89" t="s">
        <v>2083</v>
      </c>
      <c r="B9005" s="38">
        <v>350000</v>
      </c>
      <c r="C9005" t="s">
        <v>2165</v>
      </c>
      <c r="D9005" t="s">
        <v>46</v>
      </c>
    </row>
    <row r="9006" spans="1:4">
      <c r="A9006" s="89" t="s">
        <v>2071</v>
      </c>
      <c r="B9006" s="38">
        <v>340000</v>
      </c>
      <c r="C9006" t="s">
        <v>2165</v>
      </c>
      <c r="D9006" t="s">
        <v>22</v>
      </c>
    </row>
    <row r="9007" spans="1:4">
      <c r="A9007" t="s">
        <v>2138</v>
      </c>
      <c r="B9007" s="38">
        <v>375000</v>
      </c>
      <c r="C9007" t="s">
        <v>2165</v>
      </c>
      <c r="D9007" t="s">
        <v>164</v>
      </c>
    </row>
    <row r="9008" spans="1:4">
      <c r="A9008" t="s">
        <v>2073</v>
      </c>
      <c r="B9008" s="38">
        <v>399000</v>
      </c>
      <c r="C9008" t="s">
        <v>2165</v>
      </c>
      <c r="D9008" t="s">
        <v>41</v>
      </c>
    </row>
    <row r="9009" spans="1:4">
      <c r="A9009" t="s">
        <v>2110</v>
      </c>
      <c r="B9009" s="38">
        <v>395000</v>
      </c>
      <c r="C9009" t="s">
        <v>2165</v>
      </c>
      <c r="D9009" t="s">
        <v>299</v>
      </c>
    </row>
    <row r="9010" spans="1:4">
      <c r="A9010" t="s">
        <v>2150</v>
      </c>
      <c r="B9010" s="38">
        <v>405000</v>
      </c>
      <c r="C9010" t="s">
        <v>2165</v>
      </c>
      <c r="D9010" t="s">
        <v>57</v>
      </c>
    </row>
    <row r="9011" spans="1:4">
      <c r="A9011" t="s">
        <v>2150</v>
      </c>
      <c r="B9011" s="38">
        <v>355000</v>
      </c>
      <c r="C9011" t="s">
        <v>2165</v>
      </c>
      <c r="D9011" t="s">
        <v>72</v>
      </c>
    </row>
    <row r="9012" spans="1:4">
      <c r="A9012" t="s">
        <v>2118</v>
      </c>
      <c r="B9012" s="38">
        <v>325000</v>
      </c>
      <c r="C9012" t="s">
        <v>2165</v>
      </c>
      <c r="D9012" t="s">
        <v>145</v>
      </c>
    </row>
    <row r="9013" spans="1:4">
      <c r="A9013" s="89" t="s">
        <v>2084</v>
      </c>
      <c r="B9013" s="38">
        <v>390000</v>
      </c>
      <c r="C9013" t="s">
        <v>2165</v>
      </c>
      <c r="D9013" t="s">
        <v>75</v>
      </c>
    </row>
    <row r="9014" spans="1:4">
      <c r="A9014" s="89" t="s">
        <v>2105</v>
      </c>
      <c r="B9014" s="38">
        <v>380000</v>
      </c>
      <c r="C9014" t="s">
        <v>2165</v>
      </c>
      <c r="D9014" t="s">
        <v>380</v>
      </c>
    </row>
    <row r="9015" spans="1:4">
      <c r="A9015" s="89" t="s">
        <v>2083</v>
      </c>
      <c r="B9015" s="38">
        <v>385000</v>
      </c>
      <c r="C9015" t="s">
        <v>2165</v>
      </c>
      <c r="D9015" t="s">
        <v>159</v>
      </c>
    </row>
    <row r="9016" spans="1:4">
      <c r="A9016" t="s">
        <v>2075</v>
      </c>
      <c r="B9016" s="38">
        <v>377500</v>
      </c>
      <c r="C9016" t="s">
        <v>2165</v>
      </c>
      <c r="D9016" t="s">
        <v>112</v>
      </c>
    </row>
    <row r="9017" spans="1:4">
      <c r="A9017" s="89" t="s">
        <v>2071</v>
      </c>
      <c r="B9017" s="38">
        <v>375000</v>
      </c>
      <c r="C9017" t="s">
        <v>2165</v>
      </c>
      <c r="D9017" t="s">
        <v>48</v>
      </c>
    </row>
    <row r="9018" spans="1:4">
      <c r="A9018" s="89" t="s">
        <v>2098</v>
      </c>
      <c r="B9018" s="38">
        <v>400000</v>
      </c>
      <c r="C9018" t="s">
        <v>2165</v>
      </c>
      <c r="D9018" t="s">
        <v>208</v>
      </c>
    </row>
    <row r="9019" spans="1:4">
      <c r="A9019" t="s">
        <v>2150</v>
      </c>
      <c r="B9019" s="38">
        <v>400000</v>
      </c>
      <c r="C9019" t="s">
        <v>2165</v>
      </c>
      <c r="D9019" t="s">
        <v>41</v>
      </c>
    </row>
    <row r="9020" spans="1:4">
      <c r="A9020" t="s">
        <v>2132</v>
      </c>
      <c r="B9020" s="38">
        <v>405000</v>
      </c>
      <c r="C9020" t="s">
        <v>2165</v>
      </c>
      <c r="D9020" t="s">
        <v>234</v>
      </c>
    </row>
    <row r="9021" spans="1:4">
      <c r="A9021" t="s">
        <v>2124</v>
      </c>
      <c r="B9021" s="38">
        <v>345000</v>
      </c>
      <c r="C9021" t="s">
        <v>2165</v>
      </c>
      <c r="D9021" t="s">
        <v>208</v>
      </c>
    </row>
    <row r="9022" spans="1:4">
      <c r="A9022" s="89" t="s">
        <v>2098</v>
      </c>
      <c r="B9022" s="38">
        <v>412500</v>
      </c>
      <c r="C9022" t="s">
        <v>2165</v>
      </c>
      <c r="D9022" t="s">
        <v>72</v>
      </c>
    </row>
    <row r="9023" spans="1:4">
      <c r="A9023" t="s">
        <v>2150</v>
      </c>
      <c r="B9023" s="38">
        <v>395500</v>
      </c>
      <c r="C9023" t="s">
        <v>2165</v>
      </c>
      <c r="D9023" t="s">
        <v>208</v>
      </c>
    </row>
    <row r="9024" spans="1:4">
      <c r="A9024" s="89" t="s">
        <v>2104</v>
      </c>
      <c r="B9024" s="38">
        <v>370000</v>
      </c>
      <c r="C9024" t="s">
        <v>2165</v>
      </c>
      <c r="D9024" t="s">
        <v>377</v>
      </c>
    </row>
    <row r="9025" spans="1:4">
      <c r="A9025" s="89" t="s">
        <v>2101</v>
      </c>
      <c r="B9025" s="38">
        <v>395000</v>
      </c>
      <c r="C9025" t="s">
        <v>2165</v>
      </c>
      <c r="D9025" t="s">
        <v>29</v>
      </c>
    </row>
    <row r="9026" spans="1:4">
      <c r="A9026" t="s">
        <v>2078</v>
      </c>
      <c r="B9026" s="38">
        <v>395000</v>
      </c>
      <c r="C9026" t="s">
        <v>2165</v>
      </c>
      <c r="D9026" t="s">
        <v>180</v>
      </c>
    </row>
    <row r="9027" spans="1:4">
      <c r="A9027" t="s">
        <v>2124</v>
      </c>
      <c r="B9027" s="38">
        <v>385000</v>
      </c>
      <c r="C9027" t="s">
        <v>2165</v>
      </c>
      <c r="D9027" t="s">
        <v>75</v>
      </c>
    </row>
    <row r="9028" spans="1:4">
      <c r="A9028" t="s">
        <v>2073</v>
      </c>
      <c r="B9028" s="38">
        <v>375000</v>
      </c>
      <c r="C9028" t="s">
        <v>2165</v>
      </c>
      <c r="D9028" t="s">
        <v>12</v>
      </c>
    </row>
    <row r="9029" spans="1:4">
      <c r="A9029" s="89" t="s">
        <v>2071</v>
      </c>
      <c r="B9029" s="38">
        <v>385000</v>
      </c>
      <c r="C9029" t="s">
        <v>2165</v>
      </c>
      <c r="D9029" t="s">
        <v>81</v>
      </c>
    </row>
    <row r="9030" spans="1:4">
      <c r="A9030" s="89" t="s">
        <v>2083</v>
      </c>
      <c r="B9030" s="38">
        <v>383000</v>
      </c>
      <c r="C9030" t="s">
        <v>2165</v>
      </c>
      <c r="D9030" t="s">
        <v>69</v>
      </c>
    </row>
    <row r="9031" spans="1:4">
      <c r="A9031" s="89" t="s">
        <v>2083</v>
      </c>
      <c r="B9031" s="38">
        <v>375000</v>
      </c>
      <c r="C9031" t="s">
        <v>2165</v>
      </c>
      <c r="D9031" t="s">
        <v>210</v>
      </c>
    </row>
    <row r="9032" spans="1:4">
      <c r="A9032" s="89" t="s">
        <v>2098</v>
      </c>
      <c r="B9032" s="38">
        <v>390000</v>
      </c>
      <c r="C9032" t="s">
        <v>2165</v>
      </c>
      <c r="D9032" t="s">
        <v>75</v>
      </c>
    </row>
    <row r="9033" spans="1:4">
      <c r="A9033" s="89" t="s">
        <v>2071</v>
      </c>
      <c r="B9033" s="38">
        <v>408000</v>
      </c>
      <c r="C9033" t="s">
        <v>2165</v>
      </c>
      <c r="D9033" t="s">
        <v>105</v>
      </c>
    </row>
    <row r="9034" spans="1:4">
      <c r="A9034" t="s">
        <v>2110</v>
      </c>
      <c r="B9034" s="38">
        <v>350000</v>
      </c>
      <c r="C9034" t="s">
        <v>2165</v>
      </c>
      <c r="D9034" t="s">
        <v>75</v>
      </c>
    </row>
    <row r="9035" spans="1:4">
      <c r="A9035" s="89" t="s">
        <v>2104</v>
      </c>
      <c r="B9035" s="38">
        <v>365000</v>
      </c>
      <c r="C9035" t="s">
        <v>2165</v>
      </c>
      <c r="D9035" t="s">
        <v>334</v>
      </c>
    </row>
    <row r="9036" spans="1:4">
      <c r="A9036" t="s">
        <v>2114</v>
      </c>
      <c r="B9036" s="38">
        <v>390500</v>
      </c>
      <c r="C9036" t="s">
        <v>2165</v>
      </c>
      <c r="D9036" t="s">
        <v>42</v>
      </c>
    </row>
    <row r="9037" spans="1:4">
      <c r="A9037" t="s">
        <v>2110</v>
      </c>
      <c r="B9037" s="38">
        <v>375000</v>
      </c>
      <c r="C9037" t="s">
        <v>2165</v>
      </c>
      <c r="D9037" t="s">
        <v>9</v>
      </c>
    </row>
    <row r="9038" spans="1:4">
      <c r="A9038" t="s">
        <v>2145</v>
      </c>
      <c r="B9038" s="38">
        <v>387500</v>
      </c>
      <c r="C9038" t="s">
        <v>2165</v>
      </c>
      <c r="D9038" t="s">
        <v>9</v>
      </c>
    </row>
    <row r="9039" spans="1:4">
      <c r="A9039" t="s">
        <v>2124</v>
      </c>
      <c r="B9039" s="38">
        <v>385000</v>
      </c>
      <c r="C9039" t="s">
        <v>2165</v>
      </c>
      <c r="D9039" t="s">
        <v>37</v>
      </c>
    </row>
    <row r="9040" spans="1:4">
      <c r="A9040" s="89" t="s">
        <v>2070</v>
      </c>
      <c r="B9040" s="38">
        <v>406000</v>
      </c>
      <c r="C9040" t="s">
        <v>2165</v>
      </c>
      <c r="D9040" t="s">
        <v>114</v>
      </c>
    </row>
    <row r="9041" spans="1:4">
      <c r="A9041" t="s">
        <v>2150</v>
      </c>
      <c r="B9041" s="38">
        <v>405000</v>
      </c>
      <c r="C9041" t="s">
        <v>2165</v>
      </c>
      <c r="D9041" t="s">
        <v>32</v>
      </c>
    </row>
    <row r="9042" spans="1:4">
      <c r="A9042" s="89" t="s">
        <v>2101</v>
      </c>
      <c r="B9042" s="38">
        <v>375000</v>
      </c>
      <c r="C9042" t="s">
        <v>2165</v>
      </c>
      <c r="D9042" t="s">
        <v>126</v>
      </c>
    </row>
    <row r="9043" spans="1:4">
      <c r="A9043" s="89" t="s">
        <v>2084</v>
      </c>
      <c r="B9043" s="38">
        <v>429000</v>
      </c>
      <c r="C9043" t="s">
        <v>2165</v>
      </c>
      <c r="D9043" t="s">
        <v>75</v>
      </c>
    </row>
    <row r="9044" spans="1:4">
      <c r="A9044" s="89" t="s">
        <v>2099</v>
      </c>
      <c r="B9044" s="38">
        <v>382500</v>
      </c>
      <c r="C9044" t="s">
        <v>2165</v>
      </c>
      <c r="D9044" t="s">
        <v>20</v>
      </c>
    </row>
    <row r="9045" spans="1:4">
      <c r="A9045" t="s">
        <v>2115</v>
      </c>
      <c r="B9045" s="38">
        <v>400000</v>
      </c>
      <c r="C9045" t="s">
        <v>2165</v>
      </c>
      <c r="D9045" t="s">
        <v>55</v>
      </c>
    </row>
    <row r="9046" spans="1:4">
      <c r="A9046" t="s">
        <v>2110</v>
      </c>
      <c r="B9046" s="38">
        <v>400000</v>
      </c>
      <c r="C9046" t="s">
        <v>2165</v>
      </c>
      <c r="D9046" t="s">
        <v>46</v>
      </c>
    </row>
    <row r="9047" spans="1:4">
      <c r="A9047" s="89" t="s">
        <v>2083</v>
      </c>
      <c r="B9047" s="38">
        <v>400000</v>
      </c>
      <c r="C9047" t="s">
        <v>2165</v>
      </c>
      <c r="D9047" t="s">
        <v>29</v>
      </c>
    </row>
    <row r="9048" spans="1:4">
      <c r="A9048" s="89" t="s">
        <v>2098</v>
      </c>
      <c r="B9048" s="38">
        <v>400000</v>
      </c>
      <c r="C9048" t="s">
        <v>2165</v>
      </c>
      <c r="D9048" t="s">
        <v>9</v>
      </c>
    </row>
    <row r="9049" spans="1:4">
      <c r="A9049" t="s">
        <v>2131</v>
      </c>
      <c r="B9049" s="38">
        <v>385000</v>
      </c>
      <c r="C9049" t="s">
        <v>2165</v>
      </c>
      <c r="D9049" t="s">
        <v>169</v>
      </c>
    </row>
    <row r="9050" spans="1:4">
      <c r="A9050" s="89" t="s">
        <v>2079</v>
      </c>
      <c r="B9050" s="38">
        <v>410000</v>
      </c>
      <c r="C9050" t="s">
        <v>2165</v>
      </c>
      <c r="D9050" t="s">
        <v>9</v>
      </c>
    </row>
    <row r="9051" spans="1:4">
      <c r="A9051" t="s">
        <v>2118</v>
      </c>
      <c r="B9051" s="38">
        <v>415000</v>
      </c>
      <c r="C9051" t="s">
        <v>2165</v>
      </c>
      <c r="D9051" t="s">
        <v>41</v>
      </c>
    </row>
    <row r="9052" spans="1:4">
      <c r="A9052" t="s">
        <v>2150</v>
      </c>
      <c r="B9052" s="38">
        <v>340000</v>
      </c>
      <c r="C9052" t="s">
        <v>2165</v>
      </c>
      <c r="D9052" t="s">
        <v>66</v>
      </c>
    </row>
    <row r="9053" spans="1:4">
      <c r="A9053" s="89" t="s">
        <v>2083</v>
      </c>
      <c r="B9053" s="38">
        <v>375000</v>
      </c>
      <c r="C9053" t="s">
        <v>2165</v>
      </c>
      <c r="D9053" t="s">
        <v>9</v>
      </c>
    </row>
    <row r="9054" spans="1:4">
      <c r="A9054" s="89" t="s">
        <v>2079</v>
      </c>
      <c r="B9054" s="38">
        <v>387500</v>
      </c>
      <c r="C9054" t="s">
        <v>2165</v>
      </c>
      <c r="D9054" t="s">
        <v>30</v>
      </c>
    </row>
    <row r="9055" spans="1:4">
      <c r="A9055" s="89" t="s">
        <v>2101</v>
      </c>
      <c r="B9055" s="38">
        <v>375000</v>
      </c>
      <c r="C9055" t="s">
        <v>2165</v>
      </c>
      <c r="D9055" t="s">
        <v>114</v>
      </c>
    </row>
    <row r="9056" spans="1:4">
      <c r="A9056" t="s">
        <v>2145</v>
      </c>
      <c r="B9056" s="38">
        <v>408500</v>
      </c>
      <c r="C9056" t="s">
        <v>2165</v>
      </c>
      <c r="D9056" t="s">
        <v>180</v>
      </c>
    </row>
    <row r="9057" spans="1:4">
      <c r="A9057" t="s">
        <v>2130</v>
      </c>
      <c r="B9057" s="38">
        <v>400000</v>
      </c>
      <c r="C9057" t="s">
        <v>2165</v>
      </c>
      <c r="D9057" t="s">
        <v>46</v>
      </c>
    </row>
    <row r="9058" spans="1:4">
      <c r="A9058" t="s">
        <v>2073</v>
      </c>
      <c r="B9058" s="38">
        <v>399990</v>
      </c>
      <c r="C9058" t="s">
        <v>2165</v>
      </c>
      <c r="D9058" t="s">
        <v>152</v>
      </c>
    </row>
    <row r="9059" spans="1:4">
      <c r="A9059" t="s">
        <v>2106</v>
      </c>
      <c r="B9059" s="38">
        <v>350000</v>
      </c>
      <c r="C9059" t="s">
        <v>2165</v>
      </c>
      <c r="D9059" t="s">
        <v>195</v>
      </c>
    </row>
    <row r="9060" spans="1:4">
      <c r="A9060" s="89" t="s">
        <v>2104</v>
      </c>
      <c r="B9060" s="38">
        <v>420000</v>
      </c>
      <c r="C9060" t="s">
        <v>2165</v>
      </c>
      <c r="D9060" t="s">
        <v>75</v>
      </c>
    </row>
    <row r="9061" spans="1:4">
      <c r="A9061" s="89" t="s">
        <v>2101</v>
      </c>
      <c r="B9061" s="38">
        <v>425800</v>
      </c>
      <c r="C9061" t="s">
        <v>2165</v>
      </c>
      <c r="D9061" t="s">
        <v>145</v>
      </c>
    </row>
    <row r="9062" spans="1:4">
      <c r="A9062" s="89" t="s">
        <v>2099</v>
      </c>
      <c r="B9062" s="38">
        <v>451900</v>
      </c>
      <c r="C9062" t="s">
        <v>2165</v>
      </c>
      <c r="D9062" t="s">
        <v>9</v>
      </c>
    </row>
    <row r="9063" spans="1:4">
      <c r="A9063" s="89" t="s">
        <v>2084</v>
      </c>
      <c r="B9063" s="38">
        <v>350000</v>
      </c>
      <c r="C9063" t="s">
        <v>2165</v>
      </c>
      <c r="D9063" t="s">
        <v>32</v>
      </c>
    </row>
    <row r="9064" spans="1:4">
      <c r="A9064" t="s">
        <v>2150</v>
      </c>
      <c r="B9064" s="38">
        <v>385000</v>
      </c>
      <c r="C9064" t="s">
        <v>2165</v>
      </c>
      <c r="D9064" t="s">
        <v>75</v>
      </c>
    </row>
    <row r="9065" spans="1:4">
      <c r="A9065" t="s">
        <v>2110</v>
      </c>
      <c r="B9065" s="38">
        <v>430000</v>
      </c>
      <c r="C9065" t="s">
        <v>2165</v>
      </c>
      <c r="D9065" t="s">
        <v>53</v>
      </c>
    </row>
    <row r="9066" spans="1:4">
      <c r="A9066" t="s">
        <v>2132</v>
      </c>
      <c r="B9066" s="38">
        <v>400000</v>
      </c>
      <c r="C9066" t="s">
        <v>2165</v>
      </c>
      <c r="D9066" t="s">
        <v>148</v>
      </c>
    </row>
    <row r="9067" spans="1:4">
      <c r="A9067" s="89" t="s">
        <v>2098</v>
      </c>
      <c r="B9067" s="38">
        <v>400000</v>
      </c>
      <c r="C9067" t="s">
        <v>2165</v>
      </c>
      <c r="D9067" t="s">
        <v>57</v>
      </c>
    </row>
    <row r="9068" spans="1:4">
      <c r="A9068" t="s">
        <v>2067</v>
      </c>
      <c r="B9068" s="38">
        <v>380000</v>
      </c>
      <c r="C9068" t="s">
        <v>2165</v>
      </c>
      <c r="D9068" t="s">
        <v>69</v>
      </c>
    </row>
    <row r="9069" spans="1:4">
      <c r="A9069" s="89" t="s">
        <v>2071</v>
      </c>
      <c r="B9069" s="38">
        <v>360000</v>
      </c>
      <c r="C9069" t="s">
        <v>2165</v>
      </c>
      <c r="D9069" t="s">
        <v>72</v>
      </c>
    </row>
    <row r="9070" spans="1:4">
      <c r="A9070" t="s">
        <v>2067</v>
      </c>
      <c r="B9070" s="38">
        <v>434000</v>
      </c>
      <c r="C9070" t="s">
        <v>2165</v>
      </c>
      <c r="D9070" t="s">
        <v>9</v>
      </c>
    </row>
    <row r="9071" spans="1:4">
      <c r="A9071" s="89" t="s">
        <v>2098</v>
      </c>
      <c r="B9071" s="38">
        <v>415000</v>
      </c>
      <c r="C9071" t="s">
        <v>2165</v>
      </c>
      <c r="D9071" t="s">
        <v>37</v>
      </c>
    </row>
    <row r="9072" spans="1:4">
      <c r="A9072" s="89" t="s">
        <v>2083</v>
      </c>
      <c r="B9072" s="38">
        <v>400000</v>
      </c>
      <c r="C9072" t="s">
        <v>2165</v>
      </c>
      <c r="D9072" t="s">
        <v>66</v>
      </c>
    </row>
    <row r="9073" spans="1:4">
      <c r="A9073" t="s">
        <v>2150</v>
      </c>
      <c r="B9073" s="38">
        <v>405000</v>
      </c>
      <c r="C9073" t="s">
        <v>2165</v>
      </c>
      <c r="D9073" t="s">
        <v>9</v>
      </c>
    </row>
    <row r="9074" spans="1:4">
      <c r="A9074" s="89" t="s">
        <v>2101</v>
      </c>
      <c r="B9074" s="38">
        <v>400000</v>
      </c>
      <c r="C9074" t="s">
        <v>2165</v>
      </c>
      <c r="D9074" t="s">
        <v>244</v>
      </c>
    </row>
    <row r="9075" spans="1:4">
      <c r="A9075" s="89" t="s">
        <v>2079</v>
      </c>
      <c r="B9075" s="38">
        <v>380000</v>
      </c>
      <c r="C9075" t="s">
        <v>2165</v>
      </c>
      <c r="D9075" t="s">
        <v>45</v>
      </c>
    </row>
    <row r="9076" spans="1:4">
      <c r="A9076" t="s">
        <v>2110</v>
      </c>
      <c r="B9076" s="38">
        <v>425000</v>
      </c>
      <c r="C9076" t="s">
        <v>2165</v>
      </c>
      <c r="D9076" t="s">
        <v>41</v>
      </c>
    </row>
    <row r="9077" spans="1:4">
      <c r="A9077" s="89" t="s">
        <v>2070</v>
      </c>
      <c r="B9077" s="38">
        <v>400000</v>
      </c>
      <c r="C9077" t="s">
        <v>2165</v>
      </c>
      <c r="D9077" t="s">
        <v>756</v>
      </c>
    </row>
    <row r="9078" spans="1:4">
      <c r="A9078" t="s">
        <v>2146</v>
      </c>
      <c r="B9078" s="38">
        <v>421000</v>
      </c>
      <c r="C9078" t="s">
        <v>2165</v>
      </c>
      <c r="D9078" t="s">
        <v>46</v>
      </c>
    </row>
    <row r="9079" spans="1:4">
      <c r="A9079" t="s">
        <v>2073</v>
      </c>
      <c r="B9079" s="38">
        <v>329900</v>
      </c>
      <c r="C9079" t="s">
        <v>2165</v>
      </c>
      <c r="D9079" t="s">
        <v>152</v>
      </c>
    </row>
    <row r="9080" spans="1:4">
      <c r="A9080" s="89" t="s">
        <v>2070</v>
      </c>
      <c r="B9080" s="38">
        <v>400000</v>
      </c>
      <c r="C9080" t="s">
        <v>2165</v>
      </c>
      <c r="D9080" t="s">
        <v>9</v>
      </c>
    </row>
    <row r="9081" spans="1:4">
      <c r="A9081" t="s">
        <v>2130</v>
      </c>
      <c r="B9081" s="38">
        <v>410000</v>
      </c>
      <c r="C9081" t="s">
        <v>2165</v>
      </c>
      <c r="D9081" t="s">
        <v>429</v>
      </c>
    </row>
    <row r="9082" spans="1:4">
      <c r="A9082" s="89" t="s">
        <v>2104</v>
      </c>
      <c r="B9082" s="38">
        <v>425000</v>
      </c>
      <c r="C9082" t="s">
        <v>2165</v>
      </c>
      <c r="D9082" t="s">
        <v>159</v>
      </c>
    </row>
    <row r="9083" spans="1:4">
      <c r="A9083" s="89" t="s">
        <v>2088</v>
      </c>
      <c r="B9083" s="38">
        <v>420000</v>
      </c>
      <c r="C9083" t="s">
        <v>2165</v>
      </c>
      <c r="D9083" t="s">
        <v>2156</v>
      </c>
    </row>
    <row r="9084" spans="1:4">
      <c r="A9084" s="89" t="s">
        <v>2104</v>
      </c>
      <c r="B9084" s="38">
        <v>425000</v>
      </c>
      <c r="C9084" t="s">
        <v>2165</v>
      </c>
      <c r="D9084" t="s">
        <v>37</v>
      </c>
    </row>
    <row r="9085" spans="1:4">
      <c r="A9085" s="89" t="s">
        <v>2101</v>
      </c>
      <c r="B9085" s="38">
        <v>410000</v>
      </c>
      <c r="C9085" t="s">
        <v>2165</v>
      </c>
      <c r="D9085" t="s">
        <v>72</v>
      </c>
    </row>
    <row r="9086" spans="1:4">
      <c r="A9086" s="89" t="s">
        <v>2101</v>
      </c>
      <c r="B9086" s="38">
        <v>400000</v>
      </c>
      <c r="C9086" t="s">
        <v>2165</v>
      </c>
      <c r="D9086" t="s">
        <v>199</v>
      </c>
    </row>
    <row r="9087" spans="1:4">
      <c r="A9087" s="89" t="s">
        <v>2098</v>
      </c>
      <c r="B9087" s="38">
        <v>425000</v>
      </c>
      <c r="C9087" t="s">
        <v>2165</v>
      </c>
      <c r="D9087" t="s">
        <v>9</v>
      </c>
    </row>
    <row r="9088" spans="1:4">
      <c r="A9088" s="89" t="s">
        <v>2104</v>
      </c>
      <c r="B9088" s="38">
        <v>340000</v>
      </c>
      <c r="C9088" t="s">
        <v>2165</v>
      </c>
      <c r="D9088" t="s">
        <v>45</v>
      </c>
    </row>
    <row r="9089" spans="1:4">
      <c r="A9089" t="s">
        <v>2102</v>
      </c>
      <c r="B9089" s="38">
        <v>390000</v>
      </c>
      <c r="C9089" t="s">
        <v>2165</v>
      </c>
      <c r="D9089" t="s">
        <v>103</v>
      </c>
    </row>
    <row r="9090" spans="1:4">
      <c r="A9090" t="s">
        <v>2072</v>
      </c>
      <c r="B9090" s="38">
        <v>390000</v>
      </c>
      <c r="C9090" t="s">
        <v>2165</v>
      </c>
      <c r="D9090" t="s">
        <v>66</v>
      </c>
    </row>
    <row r="9091" spans="1:4">
      <c r="A9091" s="89" t="s">
        <v>2084</v>
      </c>
      <c r="B9091" s="38">
        <v>395000</v>
      </c>
      <c r="C9091" t="s">
        <v>2165</v>
      </c>
      <c r="D9091" t="s">
        <v>9</v>
      </c>
    </row>
    <row r="9092" spans="1:4">
      <c r="A9092" s="89" t="s">
        <v>2083</v>
      </c>
      <c r="B9092" s="38">
        <v>390000</v>
      </c>
      <c r="C9092" t="s">
        <v>2165</v>
      </c>
      <c r="D9092" t="s">
        <v>9</v>
      </c>
    </row>
    <row r="9093" spans="1:4">
      <c r="A9093" s="89" t="s">
        <v>2101</v>
      </c>
      <c r="B9093" s="38">
        <v>435000</v>
      </c>
      <c r="C9093" t="s">
        <v>2165</v>
      </c>
      <c r="D9093" t="s">
        <v>76</v>
      </c>
    </row>
    <row r="9094" spans="1:4">
      <c r="A9094" s="89" t="s">
        <v>2098</v>
      </c>
      <c r="B9094" s="38">
        <v>415000</v>
      </c>
      <c r="C9094" t="s">
        <v>2165</v>
      </c>
      <c r="D9094" t="s">
        <v>140</v>
      </c>
    </row>
    <row r="9095" spans="1:4">
      <c r="A9095" t="s">
        <v>2131</v>
      </c>
      <c r="B9095" s="38">
        <v>400000</v>
      </c>
      <c r="C9095" t="s">
        <v>2165</v>
      </c>
      <c r="D9095" t="s">
        <v>32</v>
      </c>
    </row>
    <row r="9096" spans="1:4">
      <c r="A9096" s="89" t="s">
        <v>2071</v>
      </c>
      <c r="B9096" s="38">
        <v>410000</v>
      </c>
      <c r="C9096" t="s">
        <v>2165</v>
      </c>
      <c r="D9096" t="s">
        <v>244</v>
      </c>
    </row>
    <row r="9097" spans="1:4">
      <c r="A9097" s="89" t="s">
        <v>2101</v>
      </c>
      <c r="B9097" s="38">
        <v>320000</v>
      </c>
      <c r="C9097" t="s">
        <v>2165</v>
      </c>
      <c r="D9097" t="s">
        <v>9</v>
      </c>
    </row>
    <row r="9098" spans="1:4">
      <c r="A9098" s="89" t="s">
        <v>2104</v>
      </c>
      <c r="B9098" s="38">
        <v>400000</v>
      </c>
      <c r="C9098" t="s">
        <v>2165</v>
      </c>
      <c r="D9098" t="s">
        <v>98</v>
      </c>
    </row>
    <row r="9099" spans="1:4">
      <c r="A9099" t="s">
        <v>2106</v>
      </c>
      <c r="B9099" s="38">
        <v>410000</v>
      </c>
      <c r="C9099" t="s">
        <v>2165</v>
      </c>
      <c r="D9099" t="s">
        <v>1024</v>
      </c>
    </row>
    <row r="9100" spans="1:4">
      <c r="A9100" t="s">
        <v>2150</v>
      </c>
      <c r="B9100" s="38">
        <v>400000</v>
      </c>
      <c r="C9100" t="s">
        <v>2165</v>
      </c>
      <c r="D9100" t="s">
        <v>234</v>
      </c>
    </row>
    <row r="9101" spans="1:4">
      <c r="A9101" t="s">
        <v>2106</v>
      </c>
      <c r="B9101" s="38">
        <v>410000</v>
      </c>
      <c r="C9101" t="s">
        <v>2165</v>
      </c>
      <c r="D9101" t="s">
        <v>302</v>
      </c>
    </row>
    <row r="9102" spans="1:4">
      <c r="A9102" s="89" t="s">
        <v>2071</v>
      </c>
      <c r="B9102" s="38">
        <v>389000</v>
      </c>
      <c r="C9102" t="s">
        <v>2165</v>
      </c>
      <c r="D9102" t="s">
        <v>149</v>
      </c>
    </row>
    <row r="9103" spans="1:4">
      <c r="A9103" t="s">
        <v>2110</v>
      </c>
      <c r="B9103" s="38">
        <v>420000</v>
      </c>
      <c r="C9103" t="s">
        <v>2165</v>
      </c>
      <c r="D9103" t="s">
        <v>197</v>
      </c>
    </row>
    <row r="9104" spans="1:4">
      <c r="A9104" s="89" t="s">
        <v>2098</v>
      </c>
      <c r="B9104" s="38">
        <v>397500</v>
      </c>
      <c r="C9104" t="s">
        <v>2165</v>
      </c>
      <c r="D9104" t="s">
        <v>41</v>
      </c>
    </row>
    <row r="9105" spans="1:4">
      <c r="A9105" s="89" t="s">
        <v>2071</v>
      </c>
      <c r="B9105" s="38">
        <v>410000</v>
      </c>
      <c r="C9105" t="s">
        <v>2165</v>
      </c>
      <c r="D9105" t="s">
        <v>41</v>
      </c>
    </row>
    <row r="9106" spans="1:4">
      <c r="A9106" s="89" t="s">
        <v>2071</v>
      </c>
      <c r="B9106" s="38">
        <v>420000</v>
      </c>
      <c r="C9106" t="s">
        <v>2165</v>
      </c>
      <c r="D9106" t="s">
        <v>117</v>
      </c>
    </row>
    <row r="9107" spans="1:4">
      <c r="A9107" t="s">
        <v>2110</v>
      </c>
      <c r="B9107" s="38">
        <v>390000</v>
      </c>
      <c r="C9107" t="s">
        <v>2165</v>
      </c>
      <c r="D9107" t="s">
        <v>197</v>
      </c>
    </row>
    <row r="9108" spans="1:4">
      <c r="A9108" t="s">
        <v>2110</v>
      </c>
      <c r="B9108" s="38">
        <v>299000</v>
      </c>
      <c r="C9108" t="s">
        <v>2165</v>
      </c>
      <c r="D9108" t="s">
        <v>37</v>
      </c>
    </row>
    <row r="9109" spans="1:4">
      <c r="A9109" s="89" t="s">
        <v>2099</v>
      </c>
      <c r="B9109" s="38">
        <v>349125</v>
      </c>
      <c r="C9109" t="s">
        <v>2165</v>
      </c>
      <c r="D9109" t="s">
        <v>14</v>
      </c>
    </row>
    <row r="9110" spans="1:4">
      <c r="A9110" s="89" t="s">
        <v>2101</v>
      </c>
      <c r="B9110" s="38">
        <v>430000</v>
      </c>
      <c r="C9110" t="s">
        <v>2165</v>
      </c>
      <c r="D9110" t="s">
        <v>33</v>
      </c>
    </row>
    <row r="9111" spans="1:4">
      <c r="A9111" t="s">
        <v>2073</v>
      </c>
      <c r="B9111" s="38">
        <v>405000</v>
      </c>
      <c r="C9111" t="s">
        <v>2165</v>
      </c>
      <c r="D9111" t="s">
        <v>20</v>
      </c>
    </row>
    <row r="9112" spans="1:4">
      <c r="A9112" s="89" t="s">
        <v>2093</v>
      </c>
      <c r="B9112" s="38">
        <v>425000</v>
      </c>
      <c r="C9112" t="s">
        <v>2165</v>
      </c>
      <c r="D9112" t="s">
        <v>210</v>
      </c>
    </row>
    <row r="9113" spans="1:4">
      <c r="A9113" s="89" t="s">
        <v>2101</v>
      </c>
      <c r="B9113" s="38">
        <v>435000</v>
      </c>
      <c r="C9113" t="s">
        <v>2165</v>
      </c>
      <c r="D9113" t="s">
        <v>45</v>
      </c>
    </row>
    <row r="9114" spans="1:4">
      <c r="A9114" s="89" t="s">
        <v>2079</v>
      </c>
      <c r="B9114" s="38">
        <v>450000</v>
      </c>
      <c r="C9114" t="s">
        <v>2165</v>
      </c>
      <c r="D9114" t="s">
        <v>92</v>
      </c>
    </row>
    <row r="9115" spans="1:4">
      <c r="A9115" t="s">
        <v>2106</v>
      </c>
      <c r="B9115" s="38">
        <v>410000</v>
      </c>
      <c r="C9115" t="s">
        <v>2165</v>
      </c>
      <c r="D9115" t="s">
        <v>37</v>
      </c>
    </row>
    <row r="9116" spans="1:4">
      <c r="A9116" s="89" t="s">
        <v>2101</v>
      </c>
      <c r="B9116" s="38">
        <v>416000</v>
      </c>
      <c r="C9116" t="s">
        <v>2165</v>
      </c>
      <c r="D9116" t="s">
        <v>75</v>
      </c>
    </row>
    <row r="9117" spans="1:4">
      <c r="A9117" t="s">
        <v>2096</v>
      </c>
      <c r="B9117" s="38">
        <v>340000</v>
      </c>
      <c r="C9117" t="s">
        <v>2165</v>
      </c>
      <c r="D9117" t="s">
        <v>56</v>
      </c>
    </row>
    <row r="9118" spans="1:4">
      <c r="A9118" t="s">
        <v>2115</v>
      </c>
      <c r="B9118" s="38">
        <v>425000</v>
      </c>
      <c r="C9118" t="s">
        <v>2165</v>
      </c>
      <c r="D9118" t="s">
        <v>20</v>
      </c>
    </row>
    <row r="9119" spans="1:4">
      <c r="A9119" t="s">
        <v>2133</v>
      </c>
      <c r="B9119" s="38">
        <v>400000</v>
      </c>
      <c r="C9119" t="s">
        <v>2165</v>
      </c>
      <c r="D9119" t="s">
        <v>48</v>
      </c>
    </row>
    <row r="9120" spans="1:4">
      <c r="A9120" t="s">
        <v>2106</v>
      </c>
      <c r="B9120" s="38">
        <v>432500</v>
      </c>
      <c r="C9120" t="s">
        <v>2165</v>
      </c>
      <c r="D9120" t="s">
        <v>169</v>
      </c>
    </row>
    <row r="9121" spans="1:4">
      <c r="A9121" t="s">
        <v>2076</v>
      </c>
      <c r="B9121" s="38">
        <v>405000</v>
      </c>
      <c r="C9121" t="s">
        <v>2165</v>
      </c>
      <c r="D9121" t="s">
        <v>20</v>
      </c>
    </row>
    <row r="9122" spans="1:4">
      <c r="A9122" t="s">
        <v>2073</v>
      </c>
      <c r="B9122" s="38">
        <v>405000</v>
      </c>
      <c r="C9122" t="s">
        <v>2165</v>
      </c>
      <c r="D9122" t="s">
        <v>19</v>
      </c>
    </row>
    <row r="9123" spans="1:4">
      <c r="A9123" s="89" t="s">
        <v>2098</v>
      </c>
      <c r="B9123" s="38">
        <v>410000</v>
      </c>
      <c r="C9123" t="s">
        <v>2165</v>
      </c>
      <c r="D9123" t="s">
        <v>54</v>
      </c>
    </row>
    <row r="9124" spans="1:4">
      <c r="A9124" t="s">
        <v>2115</v>
      </c>
      <c r="B9124" s="38">
        <v>450000</v>
      </c>
      <c r="C9124" t="s">
        <v>2165</v>
      </c>
      <c r="D9124" t="s">
        <v>21</v>
      </c>
    </row>
    <row r="9125" spans="1:4">
      <c r="A9125" s="89" t="s">
        <v>2070</v>
      </c>
      <c r="B9125" s="38">
        <v>380000</v>
      </c>
      <c r="C9125" t="s">
        <v>2165</v>
      </c>
      <c r="D9125" t="s">
        <v>57</v>
      </c>
    </row>
    <row r="9126" spans="1:4">
      <c r="A9126" s="89" t="s">
        <v>2084</v>
      </c>
      <c r="B9126" s="38">
        <v>420000</v>
      </c>
      <c r="C9126" t="s">
        <v>2165</v>
      </c>
      <c r="D9126" t="s">
        <v>37</v>
      </c>
    </row>
    <row r="9127" spans="1:4">
      <c r="A9127" t="s">
        <v>2130</v>
      </c>
      <c r="B9127" s="38">
        <v>400000</v>
      </c>
      <c r="C9127" t="s">
        <v>2165</v>
      </c>
      <c r="D9127" t="s">
        <v>55</v>
      </c>
    </row>
    <row r="9128" spans="1:4">
      <c r="A9128" t="s">
        <v>2130</v>
      </c>
      <c r="B9128" s="38">
        <v>400000</v>
      </c>
      <c r="C9128" t="s">
        <v>2165</v>
      </c>
      <c r="D9128" t="s">
        <v>55</v>
      </c>
    </row>
    <row r="9129" spans="1:4">
      <c r="A9129" t="s">
        <v>2145</v>
      </c>
      <c r="B9129" s="38">
        <v>407000</v>
      </c>
      <c r="C9129" t="s">
        <v>2165</v>
      </c>
      <c r="D9129" t="s">
        <v>169</v>
      </c>
    </row>
    <row r="9130" spans="1:4">
      <c r="A9130" t="s">
        <v>2132</v>
      </c>
      <c r="B9130" s="38">
        <v>395000</v>
      </c>
      <c r="C9130" t="s">
        <v>2165</v>
      </c>
      <c r="D9130" t="s">
        <v>75</v>
      </c>
    </row>
    <row r="9131" spans="1:4">
      <c r="A9131" t="s">
        <v>2150</v>
      </c>
      <c r="B9131" s="38">
        <v>418750</v>
      </c>
      <c r="C9131" t="s">
        <v>2165</v>
      </c>
      <c r="D9131" t="s">
        <v>75</v>
      </c>
    </row>
    <row r="9132" spans="1:4">
      <c r="A9132" s="89" t="s">
        <v>2070</v>
      </c>
      <c r="B9132" s="38">
        <v>399000</v>
      </c>
      <c r="C9132" t="s">
        <v>2165</v>
      </c>
      <c r="D9132" t="s">
        <v>32</v>
      </c>
    </row>
    <row r="9133" spans="1:4">
      <c r="A9133" t="s">
        <v>2102</v>
      </c>
      <c r="B9133" s="38">
        <v>435000</v>
      </c>
      <c r="C9133" t="s">
        <v>2165</v>
      </c>
      <c r="D9133" t="s">
        <v>449</v>
      </c>
    </row>
    <row r="9134" spans="1:4">
      <c r="A9134" s="89" t="s">
        <v>2079</v>
      </c>
      <c r="B9134" s="38">
        <v>370000</v>
      </c>
      <c r="C9134" t="s">
        <v>2165</v>
      </c>
      <c r="D9134" t="s">
        <v>37</v>
      </c>
    </row>
    <row r="9135" spans="1:4">
      <c r="A9135" s="89" t="s">
        <v>2101</v>
      </c>
      <c r="B9135" s="38">
        <v>430000</v>
      </c>
      <c r="C9135" t="s">
        <v>2165</v>
      </c>
      <c r="D9135" t="s">
        <v>72</v>
      </c>
    </row>
    <row r="9136" spans="1:4">
      <c r="A9136" t="s">
        <v>2150</v>
      </c>
      <c r="B9136" s="38">
        <v>425000</v>
      </c>
      <c r="C9136" t="s">
        <v>2165</v>
      </c>
      <c r="D9136" t="s">
        <v>282</v>
      </c>
    </row>
    <row r="9137" spans="1:4">
      <c r="A9137" s="89" t="s">
        <v>2105</v>
      </c>
      <c r="B9137" s="38">
        <v>402000</v>
      </c>
      <c r="C9137" t="s">
        <v>2165</v>
      </c>
      <c r="D9137" t="s">
        <v>295</v>
      </c>
    </row>
    <row r="9138" spans="1:4">
      <c r="A9138" s="89" t="s">
        <v>2079</v>
      </c>
      <c r="B9138" s="38">
        <v>425000</v>
      </c>
      <c r="C9138" t="s">
        <v>2165</v>
      </c>
      <c r="D9138" t="s">
        <v>211</v>
      </c>
    </row>
    <row r="9139" spans="1:4">
      <c r="A9139" t="s">
        <v>2072</v>
      </c>
      <c r="B9139" s="38">
        <v>435000</v>
      </c>
      <c r="C9139" t="s">
        <v>2165</v>
      </c>
      <c r="D9139" t="s">
        <v>27</v>
      </c>
    </row>
    <row r="9140" spans="1:4">
      <c r="A9140" t="s">
        <v>2085</v>
      </c>
      <c r="B9140" s="38">
        <v>405000</v>
      </c>
      <c r="C9140" t="s">
        <v>2165</v>
      </c>
      <c r="D9140" t="s">
        <v>103</v>
      </c>
    </row>
    <row r="9141" spans="1:4">
      <c r="A9141" t="s">
        <v>2150</v>
      </c>
      <c r="B9141" s="38">
        <v>340000</v>
      </c>
      <c r="C9141" t="s">
        <v>2165</v>
      </c>
      <c r="D9141" t="s">
        <v>163</v>
      </c>
    </row>
    <row r="9142" spans="1:4">
      <c r="A9142" s="89" t="s">
        <v>2079</v>
      </c>
      <c r="B9142" s="38">
        <v>385000</v>
      </c>
      <c r="C9142" t="s">
        <v>2165</v>
      </c>
      <c r="D9142" t="s">
        <v>211</v>
      </c>
    </row>
    <row r="9143" spans="1:4">
      <c r="A9143" t="s">
        <v>2106</v>
      </c>
      <c r="B9143" s="38">
        <v>428000</v>
      </c>
      <c r="C9143" t="s">
        <v>2165</v>
      </c>
      <c r="D9143" t="s">
        <v>102</v>
      </c>
    </row>
    <row r="9144" spans="1:4">
      <c r="A9144" s="89" t="s">
        <v>2101</v>
      </c>
      <c r="B9144" s="38">
        <v>442500</v>
      </c>
      <c r="C9144" t="s">
        <v>2165</v>
      </c>
      <c r="D9144" t="s">
        <v>22</v>
      </c>
    </row>
    <row r="9145" spans="1:4">
      <c r="A9145" s="89" t="s">
        <v>2101</v>
      </c>
      <c r="B9145" s="38">
        <v>410000</v>
      </c>
      <c r="C9145" t="s">
        <v>2165</v>
      </c>
      <c r="D9145" t="s">
        <v>57</v>
      </c>
    </row>
    <row r="9146" spans="1:4">
      <c r="A9146" s="89" t="s">
        <v>2098</v>
      </c>
      <c r="B9146" s="38">
        <v>450000</v>
      </c>
      <c r="C9146" t="s">
        <v>2165</v>
      </c>
      <c r="D9146" t="s">
        <v>75</v>
      </c>
    </row>
    <row r="9147" spans="1:4">
      <c r="A9147" s="89" t="s">
        <v>2104</v>
      </c>
      <c r="B9147" s="38">
        <v>450000</v>
      </c>
      <c r="C9147" t="s">
        <v>2165</v>
      </c>
      <c r="D9147" t="s">
        <v>9</v>
      </c>
    </row>
    <row r="9148" spans="1:4">
      <c r="A9148" t="s">
        <v>2118</v>
      </c>
      <c r="B9148" s="38">
        <v>407000</v>
      </c>
      <c r="C9148" t="s">
        <v>2165</v>
      </c>
      <c r="D9148" t="s">
        <v>198</v>
      </c>
    </row>
    <row r="9149" spans="1:4">
      <c r="A9149" t="s">
        <v>2145</v>
      </c>
      <c r="B9149" s="38">
        <v>400000</v>
      </c>
      <c r="C9149" t="s">
        <v>2165</v>
      </c>
      <c r="D9149" t="s">
        <v>116</v>
      </c>
    </row>
    <row r="9150" spans="1:4">
      <c r="A9150" t="s">
        <v>2110</v>
      </c>
      <c r="B9150" s="38">
        <v>447000</v>
      </c>
      <c r="C9150" t="s">
        <v>2165</v>
      </c>
      <c r="D9150" t="s">
        <v>75</v>
      </c>
    </row>
    <row r="9151" spans="1:4">
      <c r="A9151" s="89" t="s">
        <v>2104</v>
      </c>
      <c r="B9151" s="38">
        <v>425000</v>
      </c>
      <c r="C9151" t="s">
        <v>2165</v>
      </c>
      <c r="D9151" t="s">
        <v>140</v>
      </c>
    </row>
    <row r="9152" spans="1:4">
      <c r="A9152" t="s">
        <v>2075</v>
      </c>
      <c r="B9152" s="38">
        <v>455000</v>
      </c>
      <c r="C9152" t="s">
        <v>2165</v>
      </c>
      <c r="D9152" t="s">
        <v>2129</v>
      </c>
    </row>
    <row r="9153" spans="1:4">
      <c r="A9153" t="s">
        <v>2110</v>
      </c>
      <c r="B9153" s="38">
        <v>450000</v>
      </c>
      <c r="C9153" t="s">
        <v>2165</v>
      </c>
      <c r="D9153" t="s">
        <v>134</v>
      </c>
    </row>
    <row r="9154" spans="1:4">
      <c r="A9154" s="89" t="s">
        <v>2104</v>
      </c>
      <c r="B9154" s="38">
        <v>205000</v>
      </c>
      <c r="C9154" t="s">
        <v>2165</v>
      </c>
      <c r="D9154" t="s">
        <v>358</v>
      </c>
    </row>
    <row r="9155" spans="1:4">
      <c r="A9155" s="89" t="s">
        <v>2101</v>
      </c>
      <c r="B9155" s="38">
        <v>435000</v>
      </c>
      <c r="C9155" t="s">
        <v>2165</v>
      </c>
      <c r="D9155" t="s">
        <v>199</v>
      </c>
    </row>
    <row r="9156" spans="1:4">
      <c r="A9156" s="89" t="s">
        <v>2099</v>
      </c>
      <c r="B9156" s="38">
        <v>457500</v>
      </c>
      <c r="C9156" t="s">
        <v>2165</v>
      </c>
      <c r="D9156" t="s">
        <v>208</v>
      </c>
    </row>
    <row r="9157" spans="1:4">
      <c r="A9157" s="89" t="s">
        <v>2071</v>
      </c>
      <c r="B9157" s="38">
        <v>440000</v>
      </c>
      <c r="C9157" t="s">
        <v>2165</v>
      </c>
      <c r="D9157" t="s">
        <v>9</v>
      </c>
    </row>
    <row r="9158" spans="1:4">
      <c r="A9158" s="89" t="s">
        <v>2084</v>
      </c>
      <c r="B9158" s="38">
        <v>470000</v>
      </c>
      <c r="C9158" t="s">
        <v>2165</v>
      </c>
      <c r="D9158" t="s">
        <v>37</v>
      </c>
    </row>
    <row r="9159" spans="1:4">
      <c r="A9159" t="s">
        <v>2114</v>
      </c>
      <c r="B9159" s="38">
        <v>410000</v>
      </c>
      <c r="C9159" t="s">
        <v>2165</v>
      </c>
      <c r="D9159" t="s">
        <v>81</v>
      </c>
    </row>
    <row r="9160" spans="1:4">
      <c r="A9160" s="89" t="s">
        <v>2083</v>
      </c>
      <c r="B9160" s="38">
        <v>435000</v>
      </c>
      <c r="C9160" t="s">
        <v>2165</v>
      </c>
      <c r="D9160" t="s">
        <v>75</v>
      </c>
    </row>
    <row r="9161" spans="1:4">
      <c r="A9161" t="s">
        <v>2073</v>
      </c>
      <c r="B9161" s="38">
        <v>430000</v>
      </c>
      <c r="C9161" t="s">
        <v>2165</v>
      </c>
      <c r="D9161" t="s">
        <v>45</v>
      </c>
    </row>
    <row r="9162" spans="1:4">
      <c r="A9162" t="s">
        <v>2110</v>
      </c>
      <c r="B9162" s="38">
        <v>425000</v>
      </c>
      <c r="C9162" t="s">
        <v>2165</v>
      </c>
      <c r="D9162" t="s">
        <v>197</v>
      </c>
    </row>
    <row r="9163" spans="1:4">
      <c r="A9163" t="s">
        <v>2146</v>
      </c>
      <c r="B9163" s="38">
        <v>450000</v>
      </c>
      <c r="C9163" t="s">
        <v>2165</v>
      </c>
      <c r="D9163" t="s">
        <v>281</v>
      </c>
    </row>
    <row r="9164" spans="1:4">
      <c r="A9164" t="s">
        <v>2130</v>
      </c>
      <c r="B9164" s="38">
        <v>450000</v>
      </c>
      <c r="C9164" t="s">
        <v>2165</v>
      </c>
      <c r="D9164" t="s">
        <v>180</v>
      </c>
    </row>
    <row r="9165" spans="1:4">
      <c r="A9165" t="s">
        <v>2073</v>
      </c>
      <c r="B9165" s="38">
        <v>425000</v>
      </c>
      <c r="C9165" t="s">
        <v>2165</v>
      </c>
      <c r="D9165" t="s">
        <v>2153</v>
      </c>
    </row>
    <row r="9166" spans="1:4">
      <c r="A9166" t="s">
        <v>2145</v>
      </c>
      <c r="B9166" s="38">
        <v>420000</v>
      </c>
      <c r="C9166" t="s">
        <v>2165</v>
      </c>
      <c r="D9166" t="s">
        <v>449</v>
      </c>
    </row>
    <row r="9167" spans="1:4">
      <c r="A9167" s="89" t="s">
        <v>2071</v>
      </c>
      <c r="B9167" s="38">
        <v>400000</v>
      </c>
      <c r="C9167" t="s">
        <v>2165</v>
      </c>
      <c r="D9167" t="s">
        <v>282</v>
      </c>
    </row>
    <row r="9168" spans="1:4">
      <c r="A9168" t="s">
        <v>2131</v>
      </c>
      <c r="B9168" s="38">
        <v>415000</v>
      </c>
      <c r="C9168" t="s">
        <v>2165</v>
      </c>
      <c r="D9168" t="s">
        <v>75</v>
      </c>
    </row>
    <row r="9169" spans="1:4">
      <c r="A9169" t="s">
        <v>2150</v>
      </c>
      <c r="B9169" s="38">
        <v>400000</v>
      </c>
      <c r="C9169" t="s">
        <v>2165</v>
      </c>
      <c r="D9169" t="s">
        <v>75</v>
      </c>
    </row>
    <row r="9170" spans="1:4">
      <c r="A9170" s="89" t="s">
        <v>2101</v>
      </c>
      <c r="B9170" s="38">
        <v>430000</v>
      </c>
      <c r="C9170" t="s">
        <v>2165</v>
      </c>
      <c r="D9170" t="s">
        <v>66</v>
      </c>
    </row>
    <row r="9171" spans="1:4">
      <c r="A9171" t="s">
        <v>2075</v>
      </c>
      <c r="B9171" s="38">
        <v>460000</v>
      </c>
      <c r="C9171" t="s">
        <v>2165</v>
      </c>
      <c r="D9171" t="s">
        <v>103</v>
      </c>
    </row>
    <row r="9172" spans="1:4">
      <c r="A9172" s="89" t="s">
        <v>2084</v>
      </c>
      <c r="B9172" s="38">
        <v>435000</v>
      </c>
      <c r="C9172" t="s">
        <v>2165</v>
      </c>
      <c r="D9172" t="s">
        <v>32</v>
      </c>
    </row>
    <row r="9173" spans="1:4">
      <c r="A9173" t="s">
        <v>2132</v>
      </c>
      <c r="B9173" s="38">
        <v>460000</v>
      </c>
      <c r="C9173" t="s">
        <v>2165</v>
      </c>
      <c r="D9173" t="s">
        <v>20</v>
      </c>
    </row>
    <row r="9174" spans="1:4">
      <c r="A9174" s="89" t="s">
        <v>2071</v>
      </c>
      <c r="B9174" s="38">
        <v>435000</v>
      </c>
      <c r="C9174" t="s">
        <v>2165</v>
      </c>
      <c r="D9174" t="s">
        <v>32</v>
      </c>
    </row>
    <row r="9175" spans="1:4">
      <c r="A9175" s="89" t="s">
        <v>2104</v>
      </c>
      <c r="B9175" s="38">
        <v>363126</v>
      </c>
      <c r="C9175" t="s">
        <v>2165</v>
      </c>
      <c r="D9175" t="s">
        <v>72</v>
      </c>
    </row>
    <row r="9176" spans="1:4">
      <c r="A9176" s="89" t="s">
        <v>2101</v>
      </c>
      <c r="B9176" s="38">
        <v>437000</v>
      </c>
      <c r="C9176" t="s">
        <v>2165</v>
      </c>
      <c r="D9176" t="s">
        <v>66</v>
      </c>
    </row>
    <row r="9177" spans="1:4">
      <c r="A9177" s="89" t="s">
        <v>2083</v>
      </c>
      <c r="B9177" s="38">
        <v>455000</v>
      </c>
      <c r="C9177" t="s">
        <v>2165</v>
      </c>
      <c r="D9177" t="s">
        <v>37</v>
      </c>
    </row>
    <row r="9178" spans="1:4">
      <c r="A9178" s="89" t="s">
        <v>2098</v>
      </c>
      <c r="B9178" s="38">
        <v>463750</v>
      </c>
      <c r="C9178" t="s">
        <v>2165</v>
      </c>
      <c r="D9178" t="s">
        <v>20</v>
      </c>
    </row>
    <row r="9179" spans="1:4">
      <c r="A9179" t="s">
        <v>2110</v>
      </c>
      <c r="B9179" s="38">
        <v>465000</v>
      </c>
      <c r="C9179" t="s">
        <v>2165</v>
      </c>
      <c r="D9179" t="s">
        <v>76</v>
      </c>
    </row>
    <row r="9180" spans="1:4">
      <c r="A9180" t="s">
        <v>2110</v>
      </c>
      <c r="B9180" s="38">
        <v>415000</v>
      </c>
      <c r="C9180" t="s">
        <v>2165</v>
      </c>
      <c r="D9180" t="s">
        <v>299</v>
      </c>
    </row>
    <row r="9181" spans="1:4">
      <c r="A9181" t="s">
        <v>2103</v>
      </c>
      <c r="B9181" s="38">
        <v>400000</v>
      </c>
      <c r="C9181" t="s">
        <v>2165</v>
      </c>
      <c r="D9181" t="s">
        <v>291</v>
      </c>
    </row>
    <row r="9182" spans="1:4">
      <c r="A9182" t="s">
        <v>2072</v>
      </c>
      <c r="B9182" s="38">
        <v>455000</v>
      </c>
      <c r="C9182" t="s">
        <v>2165</v>
      </c>
      <c r="D9182" t="s">
        <v>66</v>
      </c>
    </row>
    <row r="9183" spans="1:4">
      <c r="A9183" t="s">
        <v>2076</v>
      </c>
      <c r="B9183" s="38">
        <v>425000</v>
      </c>
      <c r="C9183" t="s">
        <v>2165</v>
      </c>
      <c r="D9183" t="s">
        <v>45</v>
      </c>
    </row>
    <row r="9184" spans="1:4">
      <c r="A9184" s="89" t="s">
        <v>2098</v>
      </c>
      <c r="B9184" s="38">
        <v>430000</v>
      </c>
      <c r="C9184" t="s">
        <v>2165</v>
      </c>
      <c r="D9184" t="s">
        <v>75</v>
      </c>
    </row>
    <row r="9185" spans="1:4">
      <c r="A9185" t="s">
        <v>2131</v>
      </c>
      <c r="B9185" s="38">
        <v>452500</v>
      </c>
      <c r="C9185" t="s">
        <v>2165</v>
      </c>
      <c r="D9185" t="s">
        <v>58</v>
      </c>
    </row>
    <row r="9186" spans="1:4">
      <c r="A9186" s="89" t="s">
        <v>2098</v>
      </c>
      <c r="B9186" s="38">
        <v>440000</v>
      </c>
      <c r="C9186" t="s">
        <v>2165</v>
      </c>
      <c r="D9186" t="s">
        <v>66</v>
      </c>
    </row>
    <row r="9187" spans="1:4">
      <c r="A9187" t="s">
        <v>2131</v>
      </c>
      <c r="B9187" s="38">
        <v>380000</v>
      </c>
      <c r="C9187" t="s">
        <v>2165</v>
      </c>
      <c r="D9187" t="s">
        <v>464</v>
      </c>
    </row>
    <row r="9188" spans="1:4">
      <c r="A9188" s="89" t="s">
        <v>2098</v>
      </c>
      <c r="B9188" s="38">
        <v>443000</v>
      </c>
      <c r="C9188" t="s">
        <v>2165</v>
      </c>
      <c r="D9188" t="s">
        <v>57</v>
      </c>
    </row>
    <row r="9189" spans="1:4">
      <c r="A9189" t="s">
        <v>2067</v>
      </c>
      <c r="B9189" s="38">
        <v>440000</v>
      </c>
      <c r="C9189" t="s">
        <v>2165</v>
      </c>
      <c r="D9189" t="s">
        <v>98</v>
      </c>
    </row>
    <row r="9190" spans="1:4">
      <c r="A9190" t="s">
        <v>2073</v>
      </c>
      <c r="B9190" s="38">
        <v>450000</v>
      </c>
      <c r="C9190" t="s">
        <v>2165</v>
      </c>
      <c r="D9190" t="s">
        <v>56</v>
      </c>
    </row>
    <row r="9191" spans="1:4">
      <c r="A9191" s="89" t="s">
        <v>2070</v>
      </c>
      <c r="B9191" s="38">
        <v>455000</v>
      </c>
      <c r="C9191" t="s">
        <v>2165</v>
      </c>
      <c r="D9191" t="s">
        <v>196</v>
      </c>
    </row>
    <row r="9192" spans="1:4">
      <c r="A9192" s="89" t="s">
        <v>2084</v>
      </c>
      <c r="B9192" s="38">
        <v>435000</v>
      </c>
      <c r="C9192" t="s">
        <v>2165</v>
      </c>
      <c r="D9192" t="s">
        <v>105</v>
      </c>
    </row>
    <row r="9193" spans="1:4">
      <c r="A9193" s="89" t="s">
        <v>2083</v>
      </c>
      <c r="B9193" s="38">
        <v>460000</v>
      </c>
      <c r="C9193" t="s">
        <v>2165</v>
      </c>
      <c r="D9193" t="s">
        <v>37</v>
      </c>
    </row>
    <row r="9194" spans="1:4">
      <c r="A9194" s="89" t="s">
        <v>2071</v>
      </c>
      <c r="B9194" s="38">
        <v>445000</v>
      </c>
      <c r="C9194" t="s">
        <v>2165</v>
      </c>
      <c r="D9194" t="s">
        <v>45</v>
      </c>
    </row>
    <row r="9195" spans="1:4">
      <c r="A9195" t="s">
        <v>2146</v>
      </c>
      <c r="B9195" s="38">
        <v>430000</v>
      </c>
      <c r="C9195" t="s">
        <v>2165</v>
      </c>
      <c r="D9195" t="s">
        <v>32</v>
      </c>
    </row>
    <row r="9196" spans="1:4">
      <c r="A9196" t="s">
        <v>2132</v>
      </c>
      <c r="B9196" s="38">
        <v>452000</v>
      </c>
      <c r="C9196" t="s">
        <v>2165</v>
      </c>
      <c r="D9196" t="s">
        <v>72</v>
      </c>
    </row>
    <row r="9197" spans="1:4">
      <c r="A9197" t="s">
        <v>2132</v>
      </c>
      <c r="B9197" s="38">
        <v>400000</v>
      </c>
      <c r="C9197" t="s">
        <v>2165</v>
      </c>
      <c r="D9197" t="s">
        <v>32</v>
      </c>
    </row>
    <row r="9198" spans="1:4">
      <c r="A9198" s="89" t="s">
        <v>2104</v>
      </c>
      <c r="B9198" s="38">
        <v>448000</v>
      </c>
      <c r="C9198" t="s">
        <v>2165</v>
      </c>
      <c r="D9198" t="s">
        <v>42</v>
      </c>
    </row>
    <row r="9199" spans="1:4">
      <c r="A9199" s="89" t="s">
        <v>2079</v>
      </c>
      <c r="B9199" s="38">
        <v>419870</v>
      </c>
      <c r="C9199" t="s">
        <v>2165</v>
      </c>
      <c r="D9199" t="s">
        <v>122</v>
      </c>
    </row>
    <row r="9200" spans="1:4">
      <c r="A9200" t="s">
        <v>2138</v>
      </c>
      <c r="B9200" s="38">
        <v>465000</v>
      </c>
      <c r="C9200" t="s">
        <v>2165</v>
      </c>
      <c r="D9200" t="s">
        <v>42</v>
      </c>
    </row>
    <row r="9201" spans="1:4">
      <c r="A9201" t="s">
        <v>2138</v>
      </c>
      <c r="B9201" s="38">
        <v>450000</v>
      </c>
      <c r="C9201" t="s">
        <v>2165</v>
      </c>
      <c r="D9201" t="s">
        <v>37</v>
      </c>
    </row>
    <row r="9202" spans="1:4">
      <c r="A9202" s="89" t="s">
        <v>2098</v>
      </c>
      <c r="B9202" s="38">
        <v>485000</v>
      </c>
      <c r="C9202" t="s">
        <v>2165</v>
      </c>
      <c r="D9202" t="s">
        <v>72</v>
      </c>
    </row>
    <row r="9203" spans="1:4">
      <c r="A9203" t="s">
        <v>2106</v>
      </c>
      <c r="B9203" s="38">
        <v>485000</v>
      </c>
      <c r="C9203" t="s">
        <v>2165</v>
      </c>
      <c r="D9203" t="s">
        <v>116</v>
      </c>
    </row>
    <row r="9204" spans="1:4">
      <c r="A9204" t="s">
        <v>2085</v>
      </c>
      <c r="B9204" s="38">
        <v>440000</v>
      </c>
      <c r="C9204" t="s">
        <v>2165</v>
      </c>
      <c r="D9204" t="s">
        <v>46</v>
      </c>
    </row>
    <row r="9205" spans="1:4">
      <c r="A9205" s="89" t="s">
        <v>2071</v>
      </c>
      <c r="B9205" s="38">
        <v>465000</v>
      </c>
      <c r="C9205" t="s">
        <v>2165</v>
      </c>
      <c r="D9205" t="s">
        <v>422</v>
      </c>
    </row>
    <row r="9206" spans="1:4">
      <c r="A9206" t="s">
        <v>2150</v>
      </c>
      <c r="B9206" s="38">
        <v>435000</v>
      </c>
      <c r="C9206" t="s">
        <v>2165</v>
      </c>
      <c r="D9206" t="s">
        <v>9</v>
      </c>
    </row>
    <row r="9207" spans="1:4">
      <c r="A9207" t="s">
        <v>2106</v>
      </c>
      <c r="B9207" s="38">
        <v>470000</v>
      </c>
      <c r="C9207" t="s">
        <v>2165</v>
      </c>
      <c r="D9207" t="s">
        <v>180</v>
      </c>
    </row>
    <row r="9208" spans="1:4">
      <c r="A9208" t="s">
        <v>2102</v>
      </c>
      <c r="B9208" s="38">
        <v>475000</v>
      </c>
      <c r="C9208" t="s">
        <v>2165</v>
      </c>
      <c r="D9208" t="s">
        <v>66</v>
      </c>
    </row>
    <row r="9209" spans="1:4">
      <c r="A9209" s="89" t="s">
        <v>2071</v>
      </c>
      <c r="B9209" s="38">
        <v>400000</v>
      </c>
      <c r="C9209" t="s">
        <v>2165</v>
      </c>
      <c r="D9209" t="s">
        <v>72</v>
      </c>
    </row>
    <row r="9210" spans="1:4">
      <c r="A9210" s="89" t="s">
        <v>2098</v>
      </c>
      <c r="B9210" s="38">
        <v>455000</v>
      </c>
      <c r="C9210" t="s">
        <v>2165</v>
      </c>
      <c r="D9210" t="s">
        <v>153</v>
      </c>
    </row>
    <row r="9211" spans="1:4">
      <c r="A9211" t="s">
        <v>2132</v>
      </c>
      <c r="B9211" s="38">
        <v>450000</v>
      </c>
      <c r="C9211" t="s">
        <v>2165</v>
      </c>
      <c r="D9211" t="s">
        <v>66</v>
      </c>
    </row>
    <row r="9212" spans="1:4">
      <c r="A9212" t="s">
        <v>2110</v>
      </c>
      <c r="B9212" s="38">
        <v>475000</v>
      </c>
      <c r="C9212" t="s">
        <v>2165</v>
      </c>
      <c r="D9212" t="s">
        <v>203</v>
      </c>
    </row>
    <row r="9213" spans="1:4">
      <c r="A9213" s="89" t="s">
        <v>2084</v>
      </c>
      <c r="B9213" s="38">
        <v>435000</v>
      </c>
      <c r="C9213" t="s">
        <v>2165</v>
      </c>
      <c r="D9213" t="s">
        <v>246</v>
      </c>
    </row>
    <row r="9214" spans="1:4">
      <c r="A9214" t="s">
        <v>2150</v>
      </c>
      <c r="B9214" s="38">
        <v>465000</v>
      </c>
      <c r="C9214" t="s">
        <v>2165</v>
      </c>
      <c r="D9214" t="s">
        <v>75</v>
      </c>
    </row>
    <row r="9215" spans="1:4">
      <c r="A9215" s="89" t="s">
        <v>2071</v>
      </c>
      <c r="B9215" s="38">
        <v>470000</v>
      </c>
      <c r="C9215" t="s">
        <v>2165</v>
      </c>
      <c r="D9215" t="s">
        <v>208</v>
      </c>
    </row>
    <row r="9216" spans="1:4">
      <c r="A9216" t="s">
        <v>2110</v>
      </c>
      <c r="B9216" s="38">
        <v>460000</v>
      </c>
      <c r="C9216" t="s">
        <v>2165</v>
      </c>
      <c r="D9216" t="s">
        <v>9</v>
      </c>
    </row>
    <row r="9217" spans="1:4">
      <c r="A9217" t="s">
        <v>2097</v>
      </c>
      <c r="B9217" s="38">
        <v>489000</v>
      </c>
      <c r="C9217" t="s">
        <v>2165</v>
      </c>
      <c r="D9217" t="s">
        <v>379</v>
      </c>
    </row>
    <row r="9218" spans="1:4">
      <c r="A9218" s="89" t="s">
        <v>2071</v>
      </c>
      <c r="B9218" s="38">
        <v>484000</v>
      </c>
      <c r="C9218" t="s">
        <v>2165</v>
      </c>
      <c r="D9218" t="s">
        <v>9</v>
      </c>
    </row>
    <row r="9219" spans="1:4">
      <c r="A9219" s="89" t="s">
        <v>2104</v>
      </c>
      <c r="B9219" s="38">
        <v>450000</v>
      </c>
      <c r="C9219" t="s">
        <v>2165</v>
      </c>
      <c r="D9219" t="s">
        <v>9</v>
      </c>
    </row>
    <row r="9220" spans="1:4">
      <c r="A9220" s="89" t="s">
        <v>2084</v>
      </c>
      <c r="B9220" s="38">
        <v>460000</v>
      </c>
      <c r="C9220" t="s">
        <v>2165</v>
      </c>
      <c r="D9220" t="s">
        <v>46</v>
      </c>
    </row>
    <row r="9221" spans="1:4">
      <c r="A9221" s="89" t="s">
        <v>2099</v>
      </c>
      <c r="B9221" s="38">
        <v>470000</v>
      </c>
      <c r="C9221" t="s">
        <v>2165</v>
      </c>
      <c r="D9221" t="s">
        <v>208</v>
      </c>
    </row>
    <row r="9222" spans="1:4">
      <c r="A9222" t="s">
        <v>2146</v>
      </c>
      <c r="B9222" s="38">
        <v>450000</v>
      </c>
      <c r="C9222" t="s">
        <v>2165</v>
      </c>
      <c r="D9222" t="s">
        <v>9</v>
      </c>
    </row>
    <row r="9223" spans="1:4">
      <c r="A9223" t="s">
        <v>2138</v>
      </c>
      <c r="B9223" s="38">
        <v>425000</v>
      </c>
      <c r="C9223" t="s">
        <v>2165</v>
      </c>
      <c r="D9223" t="s">
        <v>164</v>
      </c>
    </row>
    <row r="9224" spans="1:4">
      <c r="A9224" t="s">
        <v>2132</v>
      </c>
      <c r="B9224" s="38">
        <v>444500</v>
      </c>
      <c r="C9224" t="s">
        <v>2165</v>
      </c>
      <c r="D9224" t="s">
        <v>55</v>
      </c>
    </row>
    <row r="9225" spans="1:4">
      <c r="A9225" t="s">
        <v>2067</v>
      </c>
      <c r="B9225" s="38">
        <v>375000</v>
      </c>
      <c r="C9225" t="s">
        <v>2165</v>
      </c>
      <c r="D9225" t="s">
        <v>20</v>
      </c>
    </row>
    <row r="9226" spans="1:4">
      <c r="A9226" s="89" t="s">
        <v>2098</v>
      </c>
      <c r="B9226" s="38">
        <v>480000</v>
      </c>
      <c r="C9226" t="s">
        <v>2165</v>
      </c>
      <c r="D9226" t="s">
        <v>20</v>
      </c>
    </row>
    <row r="9227" spans="1:4">
      <c r="A9227" s="89" t="s">
        <v>2098</v>
      </c>
      <c r="B9227" s="38">
        <v>440000</v>
      </c>
      <c r="C9227" t="s">
        <v>2165</v>
      </c>
      <c r="D9227" t="s">
        <v>246</v>
      </c>
    </row>
    <row r="9228" spans="1:4">
      <c r="A9228" t="s">
        <v>2110</v>
      </c>
      <c r="B9228" s="38">
        <v>418000</v>
      </c>
      <c r="C9228" t="s">
        <v>2165</v>
      </c>
      <c r="D9228" t="s">
        <v>197</v>
      </c>
    </row>
    <row r="9229" spans="1:4">
      <c r="A9229" s="89" t="s">
        <v>2083</v>
      </c>
      <c r="B9229" s="38">
        <v>400000</v>
      </c>
      <c r="C9229" t="s">
        <v>2165</v>
      </c>
      <c r="D9229" t="s">
        <v>58</v>
      </c>
    </row>
    <row r="9230" spans="1:4">
      <c r="A9230" t="s">
        <v>2150</v>
      </c>
      <c r="B9230" s="38">
        <v>435000</v>
      </c>
      <c r="C9230" t="s">
        <v>2165</v>
      </c>
      <c r="D9230" t="s">
        <v>9</v>
      </c>
    </row>
    <row r="9231" spans="1:4">
      <c r="A9231" t="s">
        <v>2131</v>
      </c>
      <c r="B9231" s="38">
        <v>499000</v>
      </c>
      <c r="C9231" t="s">
        <v>2165</v>
      </c>
      <c r="D9231" t="s">
        <v>140</v>
      </c>
    </row>
    <row r="9232" spans="1:4">
      <c r="A9232" s="89" t="s">
        <v>2071</v>
      </c>
      <c r="B9232" s="38">
        <v>425000</v>
      </c>
      <c r="C9232" t="s">
        <v>2165</v>
      </c>
      <c r="D9232" t="s">
        <v>72</v>
      </c>
    </row>
    <row r="9233" spans="1:4">
      <c r="A9233" s="89" t="s">
        <v>2079</v>
      </c>
      <c r="B9233" s="38">
        <v>460000</v>
      </c>
      <c r="C9233" t="s">
        <v>2165</v>
      </c>
      <c r="D9233" t="s">
        <v>46</v>
      </c>
    </row>
    <row r="9234" spans="1:4">
      <c r="A9234" s="89" t="s">
        <v>2104</v>
      </c>
      <c r="B9234" s="38">
        <v>450000</v>
      </c>
      <c r="C9234" t="s">
        <v>2165</v>
      </c>
      <c r="D9234" t="s">
        <v>46</v>
      </c>
    </row>
    <row r="9235" spans="1:4">
      <c r="A9235" t="s">
        <v>2131</v>
      </c>
      <c r="B9235" s="38">
        <v>430000</v>
      </c>
      <c r="C9235" t="s">
        <v>2165</v>
      </c>
      <c r="D9235" t="s">
        <v>58</v>
      </c>
    </row>
    <row r="9236" spans="1:4">
      <c r="A9236" s="89" t="s">
        <v>2098</v>
      </c>
      <c r="B9236" s="38">
        <v>467000</v>
      </c>
      <c r="C9236" t="s">
        <v>2165</v>
      </c>
      <c r="D9236" t="s">
        <v>66</v>
      </c>
    </row>
    <row r="9237" spans="1:4">
      <c r="A9237" t="s">
        <v>2085</v>
      </c>
      <c r="B9237" s="38">
        <v>445000</v>
      </c>
      <c r="C9237" t="s">
        <v>2165</v>
      </c>
      <c r="D9237" t="s">
        <v>103</v>
      </c>
    </row>
    <row r="9238" spans="1:4">
      <c r="A9238" t="s">
        <v>2103</v>
      </c>
      <c r="B9238" s="38">
        <v>450000</v>
      </c>
      <c r="C9238" t="s">
        <v>2165</v>
      </c>
      <c r="D9238" t="s">
        <v>41</v>
      </c>
    </row>
    <row r="9239" spans="1:4">
      <c r="A9239" s="89" t="s">
        <v>2104</v>
      </c>
      <c r="B9239" s="38">
        <v>435000</v>
      </c>
      <c r="C9239" t="s">
        <v>2165</v>
      </c>
      <c r="D9239" t="s">
        <v>9</v>
      </c>
    </row>
    <row r="9240" spans="1:4">
      <c r="A9240" s="89" t="s">
        <v>2071</v>
      </c>
      <c r="B9240" s="38">
        <v>475000</v>
      </c>
      <c r="C9240" t="s">
        <v>2165</v>
      </c>
      <c r="D9240" t="s">
        <v>20</v>
      </c>
    </row>
    <row r="9241" spans="1:4">
      <c r="A9241" t="s">
        <v>2085</v>
      </c>
      <c r="B9241" s="38">
        <v>481000</v>
      </c>
      <c r="C9241" t="s">
        <v>2165</v>
      </c>
      <c r="D9241" t="s">
        <v>116</v>
      </c>
    </row>
    <row r="9242" spans="1:4">
      <c r="A9242" t="s">
        <v>2073</v>
      </c>
      <c r="B9242" s="38">
        <v>375000</v>
      </c>
      <c r="C9242" t="s">
        <v>2165</v>
      </c>
      <c r="D9242" t="s">
        <v>966</v>
      </c>
    </row>
    <row r="9243" spans="1:4">
      <c r="A9243" s="89" t="s">
        <v>2079</v>
      </c>
      <c r="B9243" s="38">
        <v>460000</v>
      </c>
      <c r="C9243" t="s">
        <v>2165</v>
      </c>
      <c r="D9243" t="s">
        <v>46</v>
      </c>
    </row>
    <row r="9244" spans="1:4">
      <c r="A9244" t="s">
        <v>2115</v>
      </c>
      <c r="B9244" s="38">
        <v>450000</v>
      </c>
      <c r="C9244" t="s">
        <v>2165</v>
      </c>
      <c r="D9244" t="s">
        <v>264</v>
      </c>
    </row>
    <row r="9245" spans="1:4">
      <c r="A9245" t="s">
        <v>2150</v>
      </c>
      <c r="B9245" s="38">
        <v>459000</v>
      </c>
      <c r="C9245" t="s">
        <v>2165</v>
      </c>
      <c r="D9245" t="s">
        <v>48</v>
      </c>
    </row>
    <row r="9246" spans="1:4">
      <c r="A9246" t="s">
        <v>2146</v>
      </c>
      <c r="B9246" s="38">
        <v>445000</v>
      </c>
      <c r="C9246" t="s">
        <v>2165</v>
      </c>
      <c r="D9246" t="s">
        <v>72</v>
      </c>
    </row>
    <row r="9247" spans="1:4">
      <c r="A9247" s="89" t="s">
        <v>2105</v>
      </c>
      <c r="B9247" s="38">
        <v>465500</v>
      </c>
      <c r="C9247" t="s">
        <v>2165</v>
      </c>
      <c r="D9247" t="s">
        <v>210</v>
      </c>
    </row>
    <row r="9248" spans="1:4">
      <c r="A9248" t="s">
        <v>2085</v>
      </c>
      <c r="B9248" s="38">
        <v>432000</v>
      </c>
      <c r="C9248" t="s">
        <v>2165</v>
      </c>
      <c r="D9248" t="s">
        <v>221</v>
      </c>
    </row>
    <row r="9249" spans="1:4">
      <c r="A9249" s="89" t="s">
        <v>2104</v>
      </c>
      <c r="B9249" s="38">
        <v>430000</v>
      </c>
      <c r="C9249" t="s">
        <v>2165</v>
      </c>
      <c r="D9249" t="s">
        <v>108</v>
      </c>
    </row>
    <row r="9250" spans="1:4">
      <c r="A9250" t="s">
        <v>2087</v>
      </c>
      <c r="B9250" s="38">
        <v>420000</v>
      </c>
      <c r="C9250" t="s">
        <v>2165</v>
      </c>
      <c r="D9250" t="s">
        <v>306</v>
      </c>
    </row>
    <row r="9251" spans="1:4">
      <c r="A9251" t="s">
        <v>2132</v>
      </c>
      <c r="B9251" s="38">
        <v>425000</v>
      </c>
      <c r="C9251" t="s">
        <v>2165</v>
      </c>
      <c r="D9251" t="s">
        <v>45</v>
      </c>
    </row>
    <row r="9252" spans="1:4">
      <c r="A9252" t="s">
        <v>2118</v>
      </c>
      <c r="B9252" s="38">
        <v>465000</v>
      </c>
      <c r="C9252" t="s">
        <v>2165</v>
      </c>
      <c r="D9252" t="s">
        <v>41</v>
      </c>
    </row>
    <row r="9253" spans="1:4">
      <c r="A9253" t="s">
        <v>2103</v>
      </c>
      <c r="B9253" s="38">
        <v>390000</v>
      </c>
      <c r="C9253" t="s">
        <v>2165</v>
      </c>
      <c r="D9253" t="s">
        <v>60</v>
      </c>
    </row>
    <row r="9254" spans="1:4">
      <c r="A9254" t="s">
        <v>2145</v>
      </c>
      <c r="B9254" s="38">
        <v>429900</v>
      </c>
      <c r="C9254" t="s">
        <v>2165</v>
      </c>
      <c r="D9254" t="s">
        <v>41</v>
      </c>
    </row>
    <row r="9255" spans="1:4">
      <c r="A9255" t="s">
        <v>2110</v>
      </c>
      <c r="B9255" s="38">
        <v>492000</v>
      </c>
      <c r="C9255" t="s">
        <v>2165</v>
      </c>
      <c r="D9255" t="s">
        <v>716</v>
      </c>
    </row>
    <row r="9256" spans="1:4">
      <c r="A9256" s="89" t="s">
        <v>2098</v>
      </c>
      <c r="B9256" s="38">
        <v>479000</v>
      </c>
      <c r="C9256" t="s">
        <v>2165</v>
      </c>
      <c r="D9256" t="s">
        <v>66</v>
      </c>
    </row>
    <row r="9257" spans="1:4">
      <c r="A9257" s="89" t="s">
        <v>2099</v>
      </c>
      <c r="B9257" s="38">
        <v>425000</v>
      </c>
      <c r="C9257" t="s">
        <v>2165</v>
      </c>
      <c r="D9257" t="s">
        <v>66</v>
      </c>
    </row>
    <row r="9258" spans="1:4">
      <c r="A9258" t="s">
        <v>2132</v>
      </c>
      <c r="B9258" s="38">
        <v>505000</v>
      </c>
      <c r="C9258" t="s">
        <v>2165</v>
      </c>
      <c r="D9258" t="s">
        <v>20</v>
      </c>
    </row>
    <row r="9259" spans="1:4">
      <c r="A9259" t="s">
        <v>2118</v>
      </c>
      <c r="B9259" s="38">
        <v>415000</v>
      </c>
      <c r="C9259" t="s">
        <v>2165</v>
      </c>
      <c r="D9259" t="s">
        <v>71</v>
      </c>
    </row>
    <row r="9260" spans="1:4">
      <c r="A9260" t="s">
        <v>2073</v>
      </c>
      <c r="B9260" s="38">
        <v>500000</v>
      </c>
      <c r="C9260" t="s">
        <v>2165</v>
      </c>
      <c r="D9260" t="s">
        <v>20</v>
      </c>
    </row>
    <row r="9261" spans="1:4">
      <c r="A9261" t="s">
        <v>2150</v>
      </c>
      <c r="B9261" s="38">
        <v>445000</v>
      </c>
      <c r="C9261" t="s">
        <v>2165</v>
      </c>
      <c r="D9261" t="s">
        <v>75</v>
      </c>
    </row>
    <row r="9262" spans="1:4">
      <c r="A9262" t="s">
        <v>2138</v>
      </c>
      <c r="B9262" s="38">
        <v>515000</v>
      </c>
      <c r="C9262" t="s">
        <v>2165</v>
      </c>
      <c r="D9262" t="s">
        <v>180</v>
      </c>
    </row>
    <row r="9263" spans="1:4">
      <c r="A9263" s="89" t="s">
        <v>2099</v>
      </c>
      <c r="B9263" s="38">
        <v>400000</v>
      </c>
      <c r="C9263" t="s">
        <v>2165</v>
      </c>
      <c r="D9263" t="s">
        <v>37</v>
      </c>
    </row>
    <row r="9264" spans="1:4">
      <c r="A9264" s="89" t="s">
        <v>2098</v>
      </c>
      <c r="B9264" s="38">
        <v>520000</v>
      </c>
      <c r="C9264" t="s">
        <v>2165</v>
      </c>
      <c r="D9264" t="s">
        <v>54</v>
      </c>
    </row>
    <row r="9265" spans="1:4">
      <c r="A9265" t="s">
        <v>2138</v>
      </c>
      <c r="B9265" s="38">
        <v>450000</v>
      </c>
      <c r="C9265" t="s">
        <v>2165</v>
      </c>
      <c r="D9265" t="s">
        <v>180</v>
      </c>
    </row>
    <row r="9266" spans="1:4">
      <c r="A9266" s="89" t="s">
        <v>2083</v>
      </c>
      <c r="B9266" s="38">
        <v>496900</v>
      </c>
      <c r="C9266" t="s">
        <v>2165</v>
      </c>
      <c r="D9266" t="s">
        <v>44</v>
      </c>
    </row>
    <row r="9267" spans="1:4">
      <c r="A9267" t="s">
        <v>2132</v>
      </c>
      <c r="B9267" s="38">
        <v>473500</v>
      </c>
      <c r="C9267" t="s">
        <v>2165</v>
      </c>
      <c r="D9267" t="s">
        <v>9</v>
      </c>
    </row>
    <row r="9268" spans="1:4">
      <c r="A9268" t="s">
        <v>2072</v>
      </c>
      <c r="B9268" s="38">
        <v>485000</v>
      </c>
      <c r="C9268" t="s">
        <v>2165</v>
      </c>
      <c r="D9268" t="s">
        <v>220</v>
      </c>
    </row>
    <row r="9269" spans="1:4">
      <c r="A9269" t="s">
        <v>2106</v>
      </c>
      <c r="B9269" s="38">
        <v>510000</v>
      </c>
      <c r="C9269" t="s">
        <v>2165</v>
      </c>
      <c r="D9269" t="s">
        <v>116</v>
      </c>
    </row>
    <row r="9270" spans="1:4">
      <c r="A9270" t="s">
        <v>2146</v>
      </c>
      <c r="B9270" s="38">
        <v>437500</v>
      </c>
      <c r="C9270" t="s">
        <v>2165</v>
      </c>
      <c r="D9270" t="s">
        <v>72</v>
      </c>
    </row>
    <row r="9271" spans="1:4">
      <c r="A9271" s="89" t="s">
        <v>2083</v>
      </c>
      <c r="B9271" s="38">
        <v>500000</v>
      </c>
      <c r="C9271" t="s">
        <v>2165</v>
      </c>
      <c r="D9271" t="s">
        <v>20</v>
      </c>
    </row>
    <row r="9272" spans="1:4">
      <c r="A9272" s="89" t="s">
        <v>2104</v>
      </c>
      <c r="B9272" s="38">
        <v>486000</v>
      </c>
      <c r="C9272" t="s">
        <v>2165</v>
      </c>
      <c r="D9272" t="s">
        <v>243</v>
      </c>
    </row>
    <row r="9273" spans="1:4">
      <c r="A9273" s="89" t="s">
        <v>2099</v>
      </c>
      <c r="B9273" s="38">
        <v>475000</v>
      </c>
      <c r="C9273" t="s">
        <v>2165</v>
      </c>
      <c r="D9273" t="s">
        <v>2180</v>
      </c>
    </row>
    <row r="9274" spans="1:4">
      <c r="A9274" s="89" t="s">
        <v>2083</v>
      </c>
      <c r="B9274" s="38">
        <v>485000</v>
      </c>
      <c r="C9274" t="s">
        <v>2165</v>
      </c>
      <c r="D9274" t="s">
        <v>128</v>
      </c>
    </row>
    <row r="9275" spans="1:4">
      <c r="A9275" t="s">
        <v>2150</v>
      </c>
      <c r="B9275" s="38">
        <v>449000</v>
      </c>
      <c r="C9275" t="s">
        <v>2165</v>
      </c>
      <c r="D9275" t="s">
        <v>72</v>
      </c>
    </row>
    <row r="9276" spans="1:4">
      <c r="A9276" t="s">
        <v>2110</v>
      </c>
      <c r="B9276" s="38">
        <v>445000</v>
      </c>
      <c r="C9276" t="s">
        <v>2165</v>
      </c>
      <c r="D9276" t="s">
        <v>299</v>
      </c>
    </row>
    <row r="9277" spans="1:4">
      <c r="A9277" t="s">
        <v>2145</v>
      </c>
      <c r="B9277" s="38">
        <v>500000</v>
      </c>
      <c r="C9277" t="s">
        <v>2165</v>
      </c>
      <c r="D9277" t="s">
        <v>422</v>
      </c>
    </row>
    <row r="9278" spans="1:4">
      <c r="A9278" s="89" t="s">
        <v>2099</v>
      </c>
      <c r="B9278" s="38">
        <v>490000</v>
      </c>
      <c r="C9278" t="s">
        <v>2165</v>
      </c>
      <c r="D9278" t="s">
        <v>241</v>
      </c>
    </row>
    <row r="9279" spans="1:4">
      <c r="A9279" s="89" t="s">
        <v>2104</v>
      </c>
      <c r="B9279" s="38">
        <v>490000</v>
      </c>
      <c r="C9279" t="s">
        <v>2165</v>
      </c>
      <c r="D9279" t="s">
        <v>55</v>
      </c>
    </row>
    <row r="9280" spans="1:4">
      <c r="A9280" s="89" t="s">
        <v>2098</v>
      </c>
      <c r="B9280" s="38">
        <v>544000</v>
      </c>
      <c r="C9280" t="s">
        <v>2165</v>
      </c>
      <c r="D9280" t="s">
        <v>38</v>
      </c>
    </row>
    <row r="9281" spans="1:4">
      <c r="A9281" s="89" t="s">
        <v>2098</v>
      </c>
      <c r="B9281" s="38">
        <v>490029</v>
      </c>
      <c r="C9281" t="s">
        <v>2165</v>
      </c>
      <c r="D9281" t="s">
        <v>36</v>
      </c>
    </row>
    <row r="9282" spans="1:4">
      <c r="A9282" s="89" t="s">
        <v>2101</v>
      </c>
      <c r="B9282" s="38">
        <v>454000</v>
      </c>
      <c r="C9282" t="s">
        <v>2165</v>
      </c>
      <c r="D9282" t="s">
        <v>29</v>
      </c>
    </row>
    <row r="9283" spans="1:4">
      <c r="A9283" s="89" t="s">
        <v>2104</v>
      </c>
      <c r="B9283" s="38">
        <v>460000</v>
      </c>
      <c r="C9283" t="s">
        <v>2165</v>
      </c>
      <c r="D9283" t="s">
        <v>75</v>
      </c>
    </row>
    <row r="9284" spans="1:4">
      <c r="A9284" s="89" t="s">
        <v>2099</v>
      </c>
      <c r="B9284" s="38">
        <v>490000</v>
      </c>
      <c r="C9284" t="s">
        <v>2165</v>
      </c>
      <c r="D9284" t="s">
        <v>66</v>
      </c>
    </row>
    <row r="9285" spans="1:4">
      <c r="A9285" t="s">
        <v>2150</v>
      </c>
      <c r="B9285" s="38">
        <v>535000</v>
      </c>
      <c r="C9285" t="s">
        <v>2165</v>
      </c>
      <c r="D9285" t="s">
        <v>9</v>
      </c>
    </row>
    <row r="9286" spans="1:4">
      <c r="A9286" t="s">
        <v>2110</v>
      </c>
      <c r="B9286" s="38">
        <v>425000</v>
      </c>
      <c r="C9286" t="s">
        <v>2165</v>
      </c>
      <c r="D9286" t="s">
        <v>197</v>
      </c>
    </row>
    <row r="9287" spans="1:4">
      <c r="A9287" t="s">
        <v>2131</v>
      </c>
      <c r="B9287" s="38">
        <v>503000</v>
      </c>
      <c r="C9287" t="s">
        <v>2165</v>
      </c>
      <c r="D9287" t="s">
        <v>58</v>
      </c>
    </row>
    <row r="9288" spans="1:4">
      <c r="A9288" t="s">
        <v>2073</v>
      </c>
      <c r="B9288" s="38">
        <v>539000</v>
      </c>
      <c r="C9288" t="s">
        <v>2165</v>
      </c>
      <c r="D9288" t="s">
        <v>56</v>
      </c>
    </row>
    <row r="9289" spans="1:4">
      <c r="A9289" t="s">
        <v>2118</v>
      </c>
      <c r="B9289" s="38">
        <v>460000</v>
      </c>
      <c r="C9289" t="s">
        <v>2165</v>
      </c>
      <c r="D9289" t="s">
        <v>198</v>
      </c>
    </row>
    <row r="9290" spans="1:4">
      <c r="A9290" t="s">
        <v>2106</v>
      </c>
      <c r="B9290" s="38">
        <v>540000</v>
      </c>
      <c r="C9290" t="s">
        <v>2165</v>
      </c>
      <c r="D9290" t="s">
        <v>169</v>
      </c>
    </row>
    <row r="9291" spans="1:4">
      <c r="A9291" s="89" t="s">
        <v>2098</v>
      </c>
      <c r="B9291" s="38">
        <v>456000</v>
      </c>
      <c r="C9291" t="s">
        <v>2165</v>
      </c>
      <c r="D9291" t="s">
        <v>117</v>
      </c>
    </row>
    <row r="9292" spans="1:4">
      <c r="A9292" s="89" t="s">
        <v>2098</v>
      </c>
      <c r="B9292" s="38">
        <v>480000</v>
      </c>
      <c r="C9292" t="s">
        <v>2165</v>
      </c>
      <c r="D9292" t="s">
        <v>2184</v>
      </c>
    </row>
    <row r="9293" spans="1:4">
      <c r="A9293" t="s">
        <v>2073</v>
      </c>
      <c r="B9293" s="38">
        <v>539000</v>
      </c>
      <c r="C9293" t="s">
        <v>2165</v>
      </c>
      <c r="D9293" t="s">
        <v>333</v>
      </c>
    </row>
    <row r="9294" spans="1:4">
      <c r="A9294" s="89" t="s">
        <v>2101</v>
      </c>
      <c r="B9294" s="38">
        <v>500000</v>
      </c>
      <c r="C9294" t="s">
        <v>2165</v>
      </c>
      <c r="D9294" t="s">
        <v>75</v>
      </c>
    </row>
    <row r="9295" spans="1:4">
      <c r="A9295" t="s">
        <v>2103</v>
      </c>
      <c r="B9295" s="38">
        <v>350000</v>
      </c>
      <c r="C9295" t="s">
        <v>2165</v>
      </c>
      <c r="D9295" t="s">
        <v>215</v>
      </c>
    </row>
    <row r="9296" spans="1:4">
      <c r="A9296" t="s">
        <v>2073</v>
      </c>
      <c r="B9296" s="38">
        <v>475300</v>
      </c>
      <c r="C9296" t="s">
        <v>2165</v>
      </c>
      <c r="D9296" t="s">
        <v>53</v>
      </c>
    </row>
    <row r="9297" spans="1:4">
      <c r="A9297" t="s">
        <v>2072</v>
      </c>
      <c r="B9297" s="38">
        <v>495000</v>
      </c>
      <c r="C9297" t="s">
        <v>2165</v>
      </c>
      <c r="D9297" t="s">
        <v>66</v>
      </c>
    </row>
    <row r="9298" spans="1:4">
      <c r="A9298" s="89" t="s">
        <v>2071</v>
      </c>
      <c r="B9298" s="38">
        <v>525000</v>
      </c>
      <c r="C9298" t="s">
        <v>2165</v>
      </c>
      <c r="D9298" t="s">
        <v>244</v>
      </c>
    </row>
    <row r="9299" spans="1:4">
      <c r="A9299" t="s">
        <v>2124</v>
      </c>
      <c r="B9299" s="38">
        <v>453500</v>
      </c>
      <c r="C9299" t="s">
        <v>2165</v>
      </c>
      <c r="D9299" t="s">
        <v>208</v>
      </c>
    </row>
    <row r="9300" spans="1:4">
      <c r="A9300" t="s">
        <v>2067</v>
      </c>
      <c r="B9300" s="38">
        <v>490000</v>
      </c>
      <c r="C9300" t="s">
        <v>2165</v>
      </c>
      <c r="D9300" t="s">
        <v>72</v>
      </c>
    </row>
    <row r="9301" spans="1:4">
      <c r="A9301" t="s">
        <v>2132</v>
      </c>
      <c r="B9301" s="38">
        <v>515000</v>
      </c>
      <c r="C9301" t="s">
        <v>2165</v>
      </c>
      <c r="D9301" t="s">
        <v>793</v>
      </c>
    </row>
    <row r="9302" spans="1:4">
      <c r="A9302" t="s">
        <v>2132</v>
      </c>
      <c r="B9302" s="38">
        <v>450000</v>
      </c>
      <c r="C9302" t="s">
        <v>2165</v>
      </c>
      <c r="D9302" t="s">
        <v>159</v>
      </c>
    </row>
    <row r="9303" spans="1:4">
      <c r="A9303" t="s">
        <v>2076</v>
      </c>
      <c r="B9303" s="38">
        <v>545000</v>
      </c>
      <c r="C9303" t="s">
        <v>2165</v>
      </c>
      <c r="D9303" t="s">
        <v>38</v>
      </c>
    </row>
    <row r="9304" spans="1:4">
      <c r="A9304" t="s">
        <v>2132</v>
      </c>
      <c r="B9304" s="38">
        <v>485000</v>
      </c>
      <c r="C9304" t="s">
        <v>2165</v>
      </c>
      <c r="D9304" t="s">
        <v>246</v>
      </c>
    </row>
    <row r="9305" spans="1:4">
      <c r="A9305" t="s">
        <v>2150</v>
      </c>
      <c r="B9305" s="38">
        <v>500000</v>
      </c>
      <c r="C9305" t="s">
        <v>2165</v>
      </c>
      <c r="D9305" t="s">
        <v>20</v>
      </c>
    </row>
    <row r="9306" spans="1:4">
      <c r="A9306" t="s">
        <v>2138</v>
      </c>
      <c r="B9306" s="38">
        <v>500000</v>
      </c>
      <c r="C9306" t="s">
        <v>2165</v>
      </c>
      <c r="D9306" t="s">
        <v>180</v>
      </c>
    </row>
    <row r="9307" spans="1:4">
      <c r="A9307" s="89" t="s">
        <v>2099</v>
      </c>
      <c r="B9307" s="38">
        <v>535000</v>
      </c>
      <c r="C9307" t="s">
        <v>2165</v>
      </c>
      <c r="D9307" t="s">
        <v>121</v>
      </c>
    </row>
    <row r="9308" spans="1:4">
      <c r="A9308" t="s">
        <v>2075</v>
      </c>
      <c r="B9308" s="38">
        <v>549000</v>
      </c>
      <c r="C9308" t="s">
        <v>2165</v>
      </c>
      <c r="D9308" t="s">
        <v>115</v>
      </c>
    </row>
    <row r="9309" spans="1:4">
      <c r="A9309" t="s">
        <v>2146</v>
      </c>
      <c r="B9309" s="38">
        <v>515000</v>
      </c>
      <c r="C9309" t="s">
        <v>2165</v>
      </c>
      <c r="D9309" t="s">
        <v>72</v>
      </c>
    </row>
    <row r="9310" spans="1:4">
      <c r="A9310" s="89" t="s">
        <v>2071</v>
      </c>
      <c r="B9310" s="38">
        <v>499900</v>
      </c>
      <c r="C9310" t="s">
        <v>2165</v>
      </c>
      <c r="D9310" t="s">
        <v>75</v>
      </c>
    </row>
    <row r="9311" spans="1:4">
      <c r="A9311" t="s">
        <v>2145</v>
      </c>
      <c r="B9311" s="38">
        <v>525000</v>
      </c>
      <c r="C9311" t="s">
        <v>2165</v>
      </c>
      <c r="D9311" t="s">
        <v>32</v>
      </c>
    </row>
    <row r="9312" spans="1:4">
      <c r="A9312" s="89" t="s">
        <v>2084</v>
      </c>
      <c r="B9312" s="38">
        <v>425000</v>
      </c>
      <c r="C9312" t="s">
        <v>2165</v>
      </c>
      <c r="D9312" t="s">
        <v>9</v>
      </c>
    </row>
    <row r="9313" spans="1:4">
      <c r="A9313" s="89" t="s">
        <v>2079</v>
      </c>
      <c r="B9313" s="38">
        <v>485000</v>
      </c>
      <c r="C9313" t="s">
        <v>2165</v>
      </c>
      <c r="D9313" t="s">
        <v>20</v>
      </c>
    </row>
    <row r="9314" spans="1:4">
      <c r="A9314" t="s">
        <v>2150</v>
      </c>
      <c r="B9314" s="38">
        <v>470000</v>
      </c>
      <c r="C9314" t="s">
        <v>2165</v>
      </c>
      <c r="D9314" t="s">
        <v>9</v>
      </c>
    </row>
    <row r="9315" spans="1:4">
      <c r="A9315" t="s">
        <v>2072</v>
      </c>
      <c r="B9315" s="38">
        <v>479000</v>
      </c>
      <c r="C9315" t="s">
        <v>2165</v>
      </c>
      <c r="D9315" t="s">
        <v>354</v>
      </c>
    </row>
    <row r="9316" spans="1:4">
      <c r="A9316" s="89" t="s">
        <v>2098</v>
      </c>
      <c r="B9316" s="38">
        <v>500000</v>
      </c>
      <c r="C9316" t="s">
        <v>2165</v>
      </c>
      <c r="D9316" t="s">
        <v>42</v>
      </c>
    </row>
    <row r="9317" spans="1:4">
      <c r="A9317" t="s">
        <v>2132</v>
      </c>
      <c r="B9317" s="38">
        <v>475000</v>
      </c>
      <c r="C9317" t="s">
        <v>2165</v>
      </c>
      <c r="D9317" t="s">
        <v>9</v>
      </c>
    </row>
    <row r="9318" spans="1:4">
      <c r="A9318" t="s">
        <v>2132</v>
      </c>
      <c r="B9318" s="38">
        <v>520000</v>
      </c>
      <c r="C9318" t="s">
        <v>2165</v>
      </c>
      <c r="D9318" t="s">
        <v>46</v>
      </c>
    </row>
    <row r="9319" spans="1:4">
      <c r="A9319" s="89" t="s">
        <v>2079</v>
      </c>
      <c r="B9319" s="38">
        <v>520000</v>
      </c>
      <c r="C9319" t="s">
        <v>2165</v>
      </c>
      <c r="D9319" t="s">
        <v>45</v>
      </c>
    </row>
    <row r="9320" spans="1:4">
      <c r="A9320" s="89" t="s">
        <v>2071</v>
      </c>
      <c r="B9320" s="38">
        <v>512000</v>
      </c>
      <c r="C9320" t="s">
        <v>2165</v>
      </c>
      <c r="D9320" t="s">
        <v>37</v>
      </c>
    </row>
    <row r="9321" spans="1:4">
      <c r="A9321" s="89" t="s">
        <v>2101</v>
      </c>
      <c r="B9321" s="38">
        <v>517500</v>
      </c>
      <c r="C9321" t="s">
        <v>2165</v>
      </c>
      <c r="D9321" t="s">
        <v>204</v>
      </c>
    </row>
    <row r="9322" spans="1:4">
      <c r="A9322" t="s">
        <v>2106</v>
      </c>
      <c r="B9322" s="38">
        <v>485000</v>
      </c>
      <c r="C9322" t="s">
        <v>2165</v>
      </c>
      <c r="D9322" t="s">
        <v>180</v>
      </c>
    </row>
    <row r="9323" spans="1:4">
      <c r="A9323" t="s">
        <v>2113</v>
      </c>
      <c r="B9323" s="38">
        <v>387500</v>
      </c>
      <c r="C9323" t="s">
        <v>2165</v>
      </c>
      <c r="D9323" t="s">
        <v>215</v>
      </c>
    </row>
    <row r="9324" spans="1:4">
      <c r="A9324" s="89" t="s">
        <v>2099</v>
      </c>
      <c r="B9324" s="38">
        <v>549900</v>
      </c>
      <c r="C9324" t="s">
        <v>2165</v>
      </c>
      <c r="D9324" t="s">
        <v>27</v>
      </c>
    </row>
    <row r="9325" spans="1:4">
      <c r="A9325" t="s">
        <v>2131</v>
      </c>
      <c r="B9325" s="38">
        <v>540000</v>
      </c>
      <c r="C9325" t="s">
        <v>2165</v>
      </c>
      <c r="D9325" t="s">
        <v>41</v>
      </c>
    </row>
    <row r="9326" spans="1:4">
      <c r="A9326" t="s">
        <v>2150</v>
      </c>
      <c r="B9326" s="38">
        <v>500000</v>
      </c>
      <c r="C9326" t="s">
        <v>2165</v>
      </c>
      <c r="D9326" t="s">
        <v>72</v>
      </c>
    </row>
    <row r="9327" spans="1:4">
      <c r="A9327" t="s">
        <v>2110</v>
      </c>
      <c r="B9327" s="38">
        <v>485000</v>
      </c>
      <c r="C9327" t="s">
        <v>2165</v>
      </c>
      <c r="D9327" t="s">
        <v>197</v>
      </c>
    </row>
    <row r="9328" spans="1:4">
      <c r="A9328" t="s">
        <v>2110</v>
      </c>
      <c r="B9328" s="38">
        <v>519750</v>
      </c>
      <c r="C9328" t="s">
        <v>2165</v>
      </c>
      <c r="D9328" t="s">
        <v>178</v>
      </c>
    </row>
    <row r="9329" spans="1:4">
      <c r="A9329" s="89" t="s">
        <v>2083</v>
      </c>
      <c r="B9329" s="38">
        <v>520000</v>
      </c>
      <c r="C9329" t="s">
        <v>2165</v>
      </c>
      <c r="D9329" t="s">
        <v>332</v>
      </c>
    </row>
    <row r="9330" spans="1:4">
      <c r="A9330" t="s">
        <v>2146</v>
      </c>
      <c r="B9330" s="38">
        <v>440000</v>
      </c>
      <c r="C9330" t="s">
        <v>2165</v>
      </c>
      <c r="D9330" t="s">
        <v>32</v>
      </c>
    </row>
    <row r="9331" spans="1:4">
      <c r="A9331" t="s">
        <v>2067</v>
      </c>
      <c r="B9331" s="38">
        <v>525000</v>
      </c>
      <c r="C9331" t="s">
        <v>2165</v>
      </c>
      <c r="D9331" t="s">
        <v>81</v>
      </c>
    </row>
    <row r="9332" spans="1:4">
      <c r="A9332" t="s">
        <v>2118</v>
      </c>
      <c r="B9332" s="38">
        <v>500000</v>
      </c>
      <c r="C9332" t="s">
        <v>2165</v>
      </c>
      <c r="D9332" t="s">
        <v>13</v>
      </c>
    </row>
    <row r="9333" spans="1:4">
      <c r="A9333" t="s">
        <v>2103</v>
      </c>
      <c r="B9333" s="38">
        <v>420000</v>
      </c>
      <c r="C9333" t="s">
        <v>2165</v>
      </c>
      <c r="D9333" t="s">
        <v>41</v>
      </c>
    </row>
    <row r="9334" spans="1:4">
      <c r="A9334" t="s">
        <v>2132</v>
      </c>
      <c r="B9334" s="38">
        <v>585000</v>
      </c>
      <c r="C9334" t="s">
        <v>2165</v>
      </c>
      <c r="D9334" t="s">
        <v>241</v>
      </c>
    </row>
    <row r="9335" spans="1:4">
      <c r="A9335" s="89" t="s">
        <v>2071</v>
      </c>
      <c r="B9335" s="38">
        <v>400000</v>
      </c>
      <c r="C9335" t="s">
        <v>2165</v>
      </c>
      <c r="D9335" t="s">
        <v>244</v>
      </c>
    </row>
    <row r="9336" spans="1:4">
      <c r="A9336" t="s">
        <v>2150</v>
      </c>
      <c r="B9336" s="38">
        <v>510000</v>
      </c>
      <c r="C9336" t="s">
        <v>2165</v>
      </c>
      <c r="D9336" t="s">
        <v>66</v>
      </c>
    </row>
    <row r="9337" spans="1:4">
      <c r="A9337" t="s">
        <v>2131</v>
      </c>
      <c r="B9337" s="38">
        <v>519000</v>
      </c>
      <c r="C9337" t="s">
        <v>2165</v>
      </c>
      <c r="D9337" t="s">
        <v>20</v>
      </c>
    </row>
    <row r="9338" spans="1:4">
      <c r="A9338" t="s">
        <v>2150</v>
      </c>
      <c r="B9338" s="38">
        <v>519000</v>
      </c>
      <c r="C9338" t="s">
        <v>2165</v>
      </c>
      <c r="D9338" t="s">
        <v>9</v>
      </c>
    </row>
    <row r="9339" spans="1:4">
      <c r="A9339" t="s">
        <v>2138</v>
      </c>
      <c r="B9339" s="38">
        <v>525000</v>
      </c>
      <c r="C9339" t="s">
        <v>2165</v>
      </c>
      <c r="D9339" t="s">
        <v>221</v>
      </c>
    </row>
    <row r="9340" spans="1:4">
      <c r="A9340" t="s">
        <v>2131</v>
      </c>
      <c r="B9340" s="38">
        <v>489500</v>
      </c>
      <c r="C9340" t="s">
        <v>2165</v>
      </c>
      <c r="D9340" t="s">
        <v>41</v>
      </c>
    </row>
    <row r="9341" spans="1:4">
      <c r="A9341" t="s">
        <v>2110</v>
      </c>
      <c r="B9341" s="38">
        <v>529900</v>
      </c>
      <c r="C9341" t="s">
        <v>2165</v>
      </c>
      <c r="D9341" t="s">
        <v>46</v>
      </c>
    </row>
    <row r="9342" spans="1:4">
      <c r="A9342" t="s">
        <v>2115</v>
      </c>
      <c r="B9342" s="38">
        <v>499900</v>
      </c>
      <c r="C9342" t="s">
        <v>2165</v>
      </c>
      <c r="D9342" t="s">
        <v>9</v>
      </c>
    </row>
    <row r="9343" spans="1:4">
      <c r="A9343" t="s">
        <v>2145</v>
      </c>
      <c r="B9343" s="38">
        <v>530000</v>
      </c>
      <c r="C9343" t="s">
        <v>2165</v>
      </c>
      <c r="D9343" t="s">
        <v>29</v>
      </c>
    </row>
    <row r="9344" spans="1:4">
      <c r="A9344" t="s">
        <v>2132</v>
      </c>
      <c r="B9344" s="38">
        <v>550000</v>
      </c>
      <c r="C9344" t="s">
        <v>2165</v>
      </c>
      <c r="D9344" t="s">
        <v>9</v>
      </c>
    </row>
    <row r="9345" spans="1:4">
      <c r="A9345" t="s">
        <v>2072</v>
      </c>
      <c r="B9345" s="38">
        <v>505000</v>
      </c>
      <c r="C9345" t="s">
        <v>2165</v>
      </c>
      <c r="D9345" t="s">
        <v>75</v>
      </c>
    </row>
    <row r="9346" spans="1:4">
      <c r="A9346" t="s">
        <v>2067</v>
      </c>
      <c r="B9346" s="38">
        <v>535000</v>
      </c>
      <c r="C9346" t="s">
        <v>2165</v>
      </c>
      <c r="D9346" t="s">
        <v>210</v>
      </c>
    </row>
    <row r="9347" spans="1:4">
      <c r="A9347" t="s">
        <v>2115</v>
      </c>
      <c r="B9347" s="38">
        <v>520000</v>
      </c>
      <c r="C9347" t="s">
        <v>2165</v>
      </c>
      <c r="D9347" t="s">
        <v>140</v>
      </c>
    </row>
    <row r="9348" spans="1:4">
      <c r="A9348" t="s">
        <v>2067</v>
      </c>
      <c r="B9348" s="38">
        <v>500000</v>
      </c>
      <c r="C9348" t="s">
        <v>2165</v>
      </c>
      <c r="D9348" t="s">
        <v>45</v>
      </c>
    </row>
    <row r="9349" spans="1:4">
      <c r="A9349" t="s">
        <v>2115</v>
      </c>
      <c r="B9349" s="38">
        <v>524900</v>
      </c>
      <c r="C9349" t="s">
        <v>2165</v>
      </c>
      <c r="D9349" t="s">
        <v>75</v>
      </c>
    </row>
    <row r="9350" spans="1:4">
      <c r="A9350" t="s">
        <v>2115</v>
      </c>
      <c r="B9350" s="38">
        <v>525000</v>
      </c>
      <c r="C9350" t="s">
        <v>2165</v>
      </c>
      <c r="D9350" t="s">
        <v>37</v>
      </c>
    </row>
    <row r="9351" spans="1:4">
      <c r="A9351" t="s">
        <v>2150</v>
      </c>
      <c r="B9351" s="38">
        <v>525000</v>
      </c>
      <c r="C9351" t="s">
        <v>2165</v>
      </c>
      <c r="D9351" t="s">
        <v>246</v>
      </c>
    </row>
    <row r="9352" spans="1:4">
      <c r="A9352" t="s">
        <v>2132</v>
      </c>
      <c r="B9352" s="38">
        <v>525000</v>
      </c>
      <c r="C9352" t="s">
        <v>2165</v>
      </c>
      <c r="D9352" t="s">
        <v>20</v>
      </c>
    </row>
    <row r="9353" spans="1:4">
      <c r="A9353" t="s">
        <v>2085</v>
      </c>
      <c r="B9353" s="38">
        <v>532000</v>
      </c>
      <c r="C9353" t="s">
        <v>2165</v>
      </c>
      <c r="D9353" t="s">
        <v>174</v>
      </c>
    </row>
    <row r="9354" spans="1:4">
      <c r="A9354" t="s">
        <v>2132</v>
      </c>
      <c r="B9354" s="38">
        <v>530000</v>
      </c>
      <c r="C9354" t="s">
        <v>2165</v>
      </c>
      <c r="D9354" t="s">
        <v>103</v>
      </c>
    </row>
    <row r="9355" spans="1:4">
      <c r="A9355" t="s">
        <v>2145</v>
      </c>
      <c r="B9355" s="38">
        <v>490000</v>
      </c>
      <c r="C9355" t="s">
        <v>2165</v>
      </c>
      <c r="D9355" t="s">
        <v>180</v>
      </c>
    </row>
    <row r="9356" spans="1:4">
      <c r="A9356" s="89" t="s">
        <v>2083</v>
      </c>
      <c r="B9356" s="38">
        <v>550000</v>
      </c>
      <c r="C9356" t="s">
        <v>2165</v>
      </c>
      <c r="D9356" t="s">
        <v>32</v>
      </c>
    </row>
    <row r="9357" spans="1:4">
      <c r="A9357" t="s">
        <v>2132</v>
      </c>
      <c r="B9357" s="38">
        <v>575000</v>
      </c>
      <c r="C9357" t="s">
        <v>2165</v>
      </c>
      <c r="D9357" t="s">
        <v>41</v>
      </c>
    </row>
    <row r="9358" spans="1:4">
      <c r="A9358" s="89" t="s">
        <v>2101</v>
      </c>
      <c r="B9358" s="38">
        <v>540000</v>
      </c>
      <c r="C9358" t="s">
        <v>2165</v>
      </c>
      <c r="D9358" t="s">
        <v>834</v>
      </c>
    </row>
    <row r="9359" spans="1:4">
      <c r="A9359" s="89" t="s">
        <v>2083</v>
      </c>
      <c r="B9359" s="38">
        <v>487500</v>
      </c>
      <c r="C9359" t="s">
        <v>2165</v>
      </c>
      <c r="D9359" t="s">
        <v>245</v>
      </c>
    </row>
    <row r="9360" spans="1:4">
      <c r="A9360" t="s">
        <v>2132</v>
      </c>
      <c r="B9360" s="38">
        <v>500000</v>
      </c>
      <c r="C9360" t="s">
        <v>2165</v>
      </c>
      <c r="D9360" t="s">
        <v>45</v>
      </c>
    </row>
    <row r="9361" spans="1:4">
      <c r="A9361" t="s">
        <v>2150</v>
      </c>
      <c r="B9361" s="38">
        <v>535000</v>
      </c>
      <c r="C9361" t="s">
        <v>2165</v>
      </c>
      <c r="D9361" t="s">
        <v>99</v>
      </c>
    </row>
    <row r="9362" spans="1:4">
      <c r="A9362" t="s">
        <v>2132</v>
      </c>
      <c r="B9362" s="38">
        <v>525000</v>
      </c>
      <c r="C9362" t="s">
        <v>2165</v>
      </c>
      <c r="D9362" t="s">
        <v>180</v>
      </c>
    </row>
    <row r="9363" spans="1:4">
      <c r="A9363" t="s">
        <v>2110</v>
      </c>
      <c r="B9363" s="38">
        <v>530000</v>
      </c>
      <c r="C9363" t="s">
        <v>2165</v>
      </c>
      <c r="D9363" t="s">
        <v>21</v>
      </c>
    </row>
    <row r="9364" spans="1:4">
      <c r="A9364" s="89" t="s">
        <v>2084</v>
      </c>
      <c r="B9364" s="38">
        <v>520000</v>
      </c>
      <c r="C9364" t="s">
        <v>2165</v>
      </c>
      <c r="D9364" t="s">
        <v>72</v>
      </c>
    </row>
    <row r="9365" spans="1:4">
      <c r="A9365" t="s">
        <v>2074</v>
      </c>
      <c r="B9365" s="38">
        <v>440000</v>
      </c>
      <c r="C9365" t="s">
        <v>2165</v>
      </c>
      <c r="D9365" t="s">
        <v>221</v>
      </c>
    </row>
    <row r="9366" spans="1:4">
      <c r="A9366" t="s">
        <v>2102</v>
      </c>
      <c r="B9366" s="38">
        <v>529500</v>
      </c>
      <c r="C9366" t="s">
        <v>2165</v>
      </c>
      <c r="D9366" t="s">
        <v>9</v>
      </c>
    </row>
    <row r="9367" spans="1:4">
      <c r="A9367" t="s">
        <v>2110</v>
      </c>
      <c r="B9367" s="38">
        <v>510000</v>
      </c>
      <c r="C9367" t="s">
        <v>2165</v>
      </c>
      <c r="D9367" t="s">
        <v>46</v>
      </c>
    </row>
    <row r="9368" spans="1:4">
      <c r="A9368" s="89" t="s">
        <v>2099</v>
      </c>
      <c r="B9368" s="38">
        <v>515000</v>
      </c>
      <c r="C9368" t="s">
        <v>2165</v>
      </c>
      <c r="D9368" t="s">
        <v>208</v>
      </c>
    </row>
    <row r="9369" spans="1:4">
      <c r="A9369" t="s">
        <v>2150</v>
      </c>
      <c r="B9369" s="38">
        <v>522500</v>
      </c>
      <c r="C9369" t="s">
        <v>2165</v>
      </c>
      <c r="D9369" t="s">
        <v>422</v>
      </c>
    </row>
    <row r="9370" spans="1:4">
      <c r="A9370" s="89" t="s">
        <v>2104</v>
      </c>
      <c r="B9370" s="38">
        <v>510000</v>
      </c>
      <c r="C9370" t="s">
        <v>2165</v>
      </c>
      <c r="D9370" t="s">
        <v>20</v>
      </c>
    </row>
    <row r="9371" spans="1:4">
      <c r="A9371" s="89" t="s">
        <v>2079</v>
      </c>
      <c r="B9371" s="38">
        <v>525000</v>
      </c>
      <c r="C9371" t="s">
        <v>2165</v>
      </c>
      <c r="D9371" t="s">
        <v>37</v>
      </c>
    </row>
    <row r="9372" spans="1:4">
      <c r="A9372" t="s">
        <v>2150</v>
      </c>
      <c r="B9372" s="38">
        <v>540000</v>
      </c>
      <c r="C9372" t="s">
        <v>2165</v>
      </c>
      <c r="D9372" t="s">
        <v>9</v>
      </c>
    </row>
    <row r="9373" spans="1:4">
      <c r="A9373" t="s">
        <v>2132</v>
      </c>
      <c r="B9373" s="38">
        <v>538250</v>
      </c>
      <c r="C9373" t="s">
        <v>2165</v>
      </c>
      <c r="D9373" t="s">
        <v>75</v>
      </c>
    </row>
    <row r="9374" spans="1:4">
      <c r="A9374" t="s">
        <v>2124</v>
      </c>
      <c r="B9374" s="38">
        <v>544000</v>
      </c>
      <c r="C9374" t="s">
        <v>2165</v>
      </c>
      <c r="D9374" t="s">
        <v>66</v>
      </c>
    </row>
    <row r="9375" spans="1:4">
      <c r="A9375" t="s">
        <v>2110</v>
      </c>
      <c r="B9375" s="38">
        <v>550000</v>
      </c>
      <c r="C9375" t="s">
        <v>2165</v>
      </c>
      <c r="D9375" t="s">
        <v>75</v>
      </c>
    </row>
    <row r="9376" spans="1:4">
      <c r="A9376" t="s">
        <v>2150</v>
      </c>
      <c r="B9376" s="38">
        <v>500000</v>
      </c>
      <c r="C9376" t="s">
        <v>2165</v>
      </c>
      <c r="D9376" t="s">
        <v>48</v>
      </c>
    </row>
    <row r="9377" spans="1:4">
      <c r="A9377" t="s">
        <v>2118</v>
      </c>
      <c r="B9377" s="38">
        <v>530000</v>
      </c>
      <c r="C9377" t="s">
        <v>2165</v>
      </c>
      <c r="D9377" t="s">
        <v>401</v>
      </c>
    </row>
    <row r="9378" spans="1:4">
      <c r="A9378" t="s">
        <v>2146</v>
      </c>
      <c r="B9378" s="38">
        <v>513750</v>
      </c>
      <c r="C9378" t="s">
        <v>2165</v>
      </c>
      <c r="D9378" t="s">
        <v>9</v>
      </c>
    </row>
    <row r="9379" spans="1:4">
      <c r="A9379" t="s">
        <v>2145</v>
      </c>
      <c r="B9379" s="38">
        <v>585000</v>
      </c>
      <c r="C9379" t="s">
        <v>2165</v>
      </c>
      <c r="D9379" t="s">
        <v>58</v>
      </c>
    </row>
    <row r="9380" spans="1:4">
      <c r="A9380" s="89" t="s">
        <v>2104</v>
      </c>
      <c r="B9380" s="38">
        <v>550000</v>
      </c>
      <c r="C9380" t="s">
        <v>2165</v>
      </c>
      <c r="D9380" t="s">
        <v>246</v>
      </c>
    </row>
    <row r="9381" spans="1:4">
      <c r="A9381" t="s">
        <v>2096</v>
      </c>
      <c r="B9381" s="38">
        <v>500000</v>
      </c>
      <c r="C9381" t="s">
        <v>2165</v>
      </c>
      <c r="D9381" t="s">
        <v>240</v>
      </c>
    </row>
    <row r="9382" spans="1:4">
      <c r="A9382" t="s">
        <v>2110</v>
      </c>
      <c r="B9382" s="38">
        <v>525000</v>
      </c>
      <c r="C9382" t="s">
        <v>2165</v>
      </c>
      <c r="D9382" t="s">
        <v>27</v>
      </c>
    </row>
    <row r="9383" spans="1:4">
      <c r="A9383" s="89" t="s">
        <v>2071</v>
      </c>
      <c r="B9383" s="38">
        <v>573000</v>
      </c>
      <c r="C9383" t="s">
        <v>2165</v>
      </c>
      <c r="D9383" t="s">
        <v>75</v>
      </c>
    </row>
    <row r="9384" spans="1:4">
      <c r="A9384" t="s">
        <v>2073</v>
      </c>
      <c r="B9384" s="38">
        <v>594900</v>
      </c>
      <c r="C9384" t="s">
        <v>2165</v>
      </c>
      <c r="D9384" t="s">
        <v>203</v>
      </c>
    </row>
    <row r="9385" spans="1:4">
      <c r="A9385" s="89" t="s">
        <v>2099</v>
      </c>
      <c r="B9385" s="38">
        <v>500000</v>
      </c>
      <c r="C9385" t="s">
        <v>2165</v>
      </c>
      <c r="D9385" t="s">
        <v>243</v>
      </c>
    </row>
    <row r="9386" spans="1:4">
      <c r="A9386" t="s">
        <v>2150</v>
      </c>
      <c r="B9386" s="38">
        <v>500000</v>
      </c>
      <c r="C9386" t="s">
        <v>2165</v>
      </c>
      <c r="D9386" t="s">
        <v>159</v>
      </c>
    </row>
    <row r="9387" spans="1:4">
      <c r="A9387" t="s">
        <v>2132</v>
      </c>
      <c r="B9387" s="38">
        <v>565000</v>
      </c>
      <c r="C9387" t="s">
        <v>2165</v>
      </c>
      <c r="D9387" t="s">
        <v>48</v>
      </c>
    </row>
    <row r="9388" spans="1:4">
      <c r="A9388" t="s">
        <v>2102</v>
      </c>
      <c r="B9388" s="38">
        <v>505000</v>
      </c>
      <c r="C9388" t="s">
        <v>2165</v>
      </c>
      <c r="D9388" t="s">
        <v>9</v>
      </c>
    </row>
    <row r="9389" spans="1:4">
      <c r="A9389" s="89" t="s">
        <v>2079</v>
      </c>
      <c r="B9389" s="38">
        <v>475000</v>
      </c>
      <c r="C9389" t="s">
        <v>2165</v>
      </c>
      <c r="D9389" t="s">
        <v>20</v>
      </c>
    </row>
    <row r="9390" spans="1:4">
      <c r="A9390" t="s">
        <v>2132</v>
      </c>
      <c r="B9390" s="38">
        <v>512000</v>
      </c>
      <c r="C9390" t="s">
        <v>2165</v>
      </c>
      <c r="D9390" t="s">
        <v>77</v>
      </c>
    </row>
    <row r="9391" spans="1:4">
      <c r="A9391" t="s">
        <v>2132</v>
      </c>
      <c r="B9391" s="38">
        <v>540000</v>
      </c>
      <c r="C9391" t="s">
        <v>2165</v>
      </c>
      <c r="D9391" t="s">
        <v>9</v>
      </c>
    </row>
    <row r="9392" spans="1:4">
      <c r="A9392" t="s">
        <v>2132</v>
      </c>
      <c r="B9392" s="38">
        <v>550000</v>
      </c>
      <c r="C9392" t="s">
        <v>2165</v>
      </c>
      <c r="D9392" t="s">
        <v>32</v>
      </c>
    </row>
    <row r="9393" spans="1:4">
      <c r="A9393" t="s">
        <v>2072</v>
      </c>
      <c r="B9393" s="38">
        <v>550000</v>
      </c>
      <c r="C9393" t="s">
        <v>2165</v>
      </c>
      <c r="D9393" t="s">
        <v>133</v>
      </c>
    </row>
    <row r="9394" spans="1:4">
      <c r="A9394" t="s">
        <v>2085</v>
      </c>
      <c r="B9394" s="38">
        <v>550000</v>
      </c>
      <c r="C9394" t="s">
        <v>2165</v>
      </c>
      <c r="D9394" t="s">
        <v>116</v>
      </c>
    </row>
    <row r="9395" spans="1:4">
      <c r="A9395" t="s">
        <v>2085</v>
      </c>
      <c r="B9395" s="38">
        <v>525000</v>
      </c>
      <c r="C9395" t="s">
        <v>2165</v>
      </c>
      <c r="D9395" t="s">
        <v>103</v>
      </c>
    </row>
    <row r="9396" spans="1:4">
      <c r="A9396" s="89" t="s">
        <v>2099</v>
      </c>
      <c r="B9396" s="38">
        <v>550000</v>
      </c>
      <c r="C9396" t="s">
        <v>2165</v>
      </c>
      <c r="D9396" t="s">
        <v>54</v>
      </c>
    </row>
    <row r="9397" spans="1:4">
      <c r="A9397" t="s">
        <v>2131</v>
      </c>
      <c r="B9397" s="38">
        <v>537500</v>
      </c>
      <c r="C9397" t="s">
        <v>2165</v>
      </c>
      <c r="D9397" t="s">
        <v>464</v>
      </c>
    </row>
    <row r="9398" spans="1:4">
      <c r="A9398" t="s">
        <v>2110</v>
      </c>
      <c r="B9398" s="38">
        <v>579000</v>
      </c>
      <c r="C9398" t="s">
        <v>2165</v>
      </c>
      <c r="D9398" t="s">
        <v>72</v>
      </c>
    </row>
    <row r="9399" spans="1:4">
      <c r="A9399" s="89" t="s">
        <v>2099</v>
      </c>
      <c r="B9399" s="38">
        <v>532500</v>
      </c>
      <c r="C9399" t="s">
        <v>2165</v>
      </c>
      <c r="D9399" t="s">
        <v>75</v>
      </c>
    </row>
    <row r="9400" spans="1:4">
      <c r="A9400" s="89" t="s">
        <v>2099</v>
      </c>
      <c r="B9400" s="38">
        <v>531500</v>
      </c>
      <c r="C9400" t="s">
        <v>2165</v>
      </c>
      <c r="D9400" t="s">
        <v>241</v>
      </c>
    </row>
    <row r="9401" spans="1:4">
      <c r="A9401" s="89" t="s">
        <v>2099</v>
      </c>
      <c r="B9401" s="38">
        <v>525000</v>
      </c>
      <c r="C9401" t="s">
        <v>2165</v>
      </c>
      <c r="D9401" t="s">
        <v>103</v>
      </c>
    </row>
    <row r="9402" spans="1:4">
      <c r="A9402" t="s">
        <v>2130</v>
      </c>
      <c r="B9402" s="38">
        <v>575000</v>
      </c>
      <c r="C9402" t="s">
        <v>2165</v>
      </c>
      <c r="D9402" t="s">
        <v>164</v>
      </c>
    </row>
    <row r="9403" spans="1:4">
      <c r="A9403" t="s">
        <v>2150</v>
      </c>
      <c r="B9403" s="38">
        <v>590000</v>
      </c>
      <c r="C9403" t="s">
        <v>2165</v>
      </c>
      <c r="D9403" t="s">
        <v>246</v>
      </c>
    </row>
    <row r="9404" spans="1:4">
      <c r="A9404" t="s">
        <v>2138</v>
      </c>
      <c r="B9404" s="38">
        <v>570000</v>
      </c>
      <c r="C9404" t="s">
        <v>2165</v>
      </c>
      <c r="D9404" t="s">
        <v>180</v>
      </c>
    </row>
    <row r="9405" spans="1:4">
      <c r="A9405" t="s">
        <v>2132</v>
      </c>
      <c r="B9405" s="38">
        <v>545000</v>
      </c>
      <c r="C9405" t="s">
        <v>2165</v>
      </c>
      <c r="D9405" t="s">
        <v>129</v>
      </c>
    </row>
    <row r="9406" spans="1:4">
      <c r="A9406" s="89" t="s">
        <v>2098</v>
      </c>
      <c r="B9406" s="38">
        <v>575000</v>
      </c>
      <c r="C9406" t="s">
        <v>2165</v>
      </c>
      <c r="D9406" t="s">
        <v>9</v>
      </c>
    </row>
    <row r="9407" spans="1:4">
      <c r="A9407" s="89" t="s">
        <v>2104</v>
      </c>
      <c r="B9407" s="38">
        <v>500000</v>
      </c>
      <c r="C9407" t="s">
        <v>2165</v>
      </c>
      <c r="D9407" t="s">
        <v>66</v>
      </c>
    </row>
    <row r="9408" spans="1:4">
      <c r="A9408" t="s">
        <v>2106</v>
      </c>
      <c r="B9408" s="38">
        <v>589000</v>
      </c>
      <c r="C9408" t="s">
        <v>2165</v>
      </c>
      <c r="D9408" t="s">
        <v>180</v>
      </c>
    </row>
    <row r="9409" spans="1:4">
      <c r="A9409" t="s">
        <v>2150</v>
      </c>
      <c r="B9409" s="38">
        <v>484000</v>
      </c>
      <c r="C9409" t="s">
        <v>2165</v>
      </c>
      <c r="D9409" t="s">
        <v>208</v>
      </c>
    </row>
    <row r="9410" spans="1:4">
      <c r="A9410" s="89" t="s">
        <v>2098</v>
      </c>
      <c r="B9410" s="38">
        <v>550000</v>
      </c>
      <c r="C9410" t="s">
        <v>2165</v>
      </c>
      <c r="D9410" t="s">
        <v>9</v>
      </c>
    </row>
    <row r="9411" spans="1:4">
      <c r="A9411" s="89" t="s">
        <v>2071</v>
      </c>
      <c r="B9411" s="38">
        <v>540000</v>
      </c>
      <c r="C9411" t="s">
        <v>2165</v>
      </c>
      <c r="D9411" t="s">
        <v>149</v>
      </c>
    </row>
    <row r="9412" spans="1:4">
      <c r="A9412" t="s">
        <v>2145</v>
      </c>
      <c r="B9412" s="38">
        <v>550000</v>
      </c>
      <c r="C9412" t="s">
        <v>2165</v>
      </c>
      <c r="D9412" t="s">
        <v>180</v>
      </c>
    </row>
    <row r="9413" spans="1:4">
      <c r="A9413" s="89" t="s">
        <v>2099</v>
      </c>
      <c r="B9413" s="38">
        <v>450000</v>
      </c>
      <c r="C9413" t="s">
        <v>2165</v>
      </c>
      <c r="D9413" t="s">
        <v>45</v>
      </c>
    </row>
    <row r="9414" spans="1:4">
      <c r="A9414" t="s">
        <v>2132</v>
      </c>
      <c r="B9414" s="38">
        <v>500000</v>
      </c>
      <c r="C9414" t="s">
        <v>2165</v>
      </c>
      <c r="D9414" t="s">
        <v>66</v>
      </c>
    </row>
    <row r="9415" spans="1:4">
      <c r="A9415" s="89" t="s">
        <v>2099</v>
      </c>
      <c r="B9415" s="38">
        <v>550000</v>
      </c>
      <c r="C9415" t="s">
        <v>2165</v>
      </c>
      <c r="D9415" t="s">
        <v>208</v>
      </c>
    </row>
    <row r="9416" spans="1:4">
      <c r="A9416" t="s">
        <v>2075</v>
      </c>
      <c r="B9416" s="38">
        <v>542000</v>
      </c>
      <c r="C9416" t="s">
        <v>2165</v>
      </c>
      <c r="D9416" t="s">
        <v>33</v>
      </c>
    </row>
    <row r="9417" spans="1:4">
      <c r="A9417" t="s">
        <v>2094</v>
      </c>
      <c r="B9417" s="38">
        <v>585000</v>
      </c>
      <c r="C9417" t="s">
        <v>2165</v>
      </c>
      <c r="D9417" t="s">
        <v>180</v>
      </c>
    </row>
    <row r="9418" spans="1:4">
      <c r="A9418" s="89" t="s">
        <v>2099</v>
      </c>
      <c r="B9418" s="38">
        <v>500000</v>
      </c>
      <c r="C9418" t="s">
        <v>2165</v>
      </c>
      <c r="D9418" t="s">
        <v>58</v>
      </c>
    </row>
    <row r="9419" spans="1:4">
      <c r="A9419" t="s">
        <v>2072</v>
      </c>
      <c r="B9419" s="38">
        <v>537500</v>
      </c>
      <c r="C9419" t="s">
        <v>2165</v>
      </c>
      <c r="D9419" t="s">
        <v>27</v>
      </c>
    </row>
    <row r="9420" spans="1:4">
      <c r="A9420" s="89" t="s">
        <v>2098</v>
      </c>
      <c r="B9420" s="38">
        <v>525000</v>
      </c>
      <c r="C9420" t="s">
        <v>2165</v>
      </c>
      <c r="D9420" t="s">
        <v>46</v>
      </c>
    </row>
    <row r="9421" spans="1:4">
      <c r="A9421" t="s">
        <v>2110</v>
      </c>
      <c r="B9421" s="38">
        <v>525000</v>
      </c>
      <c r="C9421" t="s">
        <v>2165</v>
      </c>
      <c r="D9421" t="s">
        <v>197</v>
      </c>
    </row>
    <row r="9422" spans="1:4">
      <c r="A9422" t="s">
        <v>2110</v>
      </c>
      <c r="B9422" s="38">
        <v>599000</v>
      </c>
      <c r="C9422" t="s">
        <v>2165</v>
      </c>
      <c r="D9422" t="s">
        <v>203</v>
      </c>
    </row>
    <row r="9423" spans="1:4">
      <c r="A9423" t="s">
        <v>2138</v>
      </c>
      <c r="B9423" s="38">
        <v>400000</v>
      </c>
      <c r="C9423" t="s">
        <v>2165</v>
      </c>
      <c r="D9423" t="s">
        <v>180</v>
      </c>
    </row>
    <row r="9424" spans="1:4">
      <c r="A9424" t="s">
        <v>2145</v>
      </c>
      <c r="B9424" s="38">
        <v>555000</v>
      </c>
      <c r="C9424" t="s">
        <v>2165</v>
      </c>
      <c r="D9424" t="s">
        <v>140</v>
      </c>
    </row>
    <row r="9425" spans="1:4">
      <c r="A9425" t="s">
        <v>2132</v>
      </c>
      <c r="B9425" s="38">
        <v>525000</v>
      </c>
      <c r="C9425" t="s">
        <v>2165</v>
      </c>
      <c r="D9425" t="s">
        <v>45</v>
      </c>
    </row>
    <row r="9426" spans="1:4">
      <c r="A9426" t="s">
        <v>2146</v>
      </c>
      <c r="B9426" s="38">
        <v>590000</v>
      </c>
      <c r="C9426" t="s">
        <v>2165</v>
      </c>
      <c r="D9426" t="s">
        <v>839</v>
      </c>
    </row>
    <row r="9427" spans="1:4">
      <c r="A9427" t="s">
        <v>2138</v>
      </c>
      <c r="B9427" s="38">
        <v>599900</v>
      </c>
      <c r="C9427" t="s">
        <v>2165</v>
      </c>
      <c r="D9427" t="s">
        <v>221</v>
      </c>
    </row>
    <row r="9428" spans="1:4">
      <c r="A9428" t="s">
        <v>2132</v>
      </c>
      <c r="B9428" s="38">
        <v>570000</v>
      </c>
      <c r="C9428" t="s">
        <v>2165</v>
      </c>
      <c r="D9428" t="s">
        <v>42</v>
      </c>
    </row>
    <row r="9429" spans="1:4">
      <c r="A9429" s="89" t="s">
        <v>2071</v>
      </c>
      <c r="B9429" s="38">
        <v>552673</v>
      </c>
      <c r="C9429" t="s">
        <v>2165</v>
      </c>
      <c r="D9429" t="s">
        <v>9</v>
      </c>
    </row>
    <row r="9430" spans="1:4">
      <c r="A9430" t="s">
        <v>2132</v>
      </c>
      <c r="B9430" s="38">
        <v>550000</v>
      </c>
      <c r="C9430" t="s">
        <v>2165</v>
      </c>
      <c r="D9430" t="s">
        <v>37</v>
      </c>
    </row>
    <row r="9431" spans="1:4">
      <c r="A9431" t="s">
        <v>2150</v>
      </c>
      <c r="B9431" s="38">
        <v>575000</v>
      </c>
      <c r="C9431" t="s">
        <v>2165</v>
      </c>
      <c r="D9431" t="s">
        <v>75</v>
      </c>
    </row>
    <row r="9432" spans="1:4">
      <c r="A9432" t="s">
        <v>2145</v>
      </c>
      <c r="B9432" s="38">
        <v>450000</v>
      </c>
      <c r="C9432" t="s">
        <v>2165</v>
      </c>
      <c r="D9432" t="s">
        <v>50</v>
      </c>
    </row>
    <row r="9433" spans="1:4">
      <c r="A9433" t="s">
        <v>2150</v>
      </c>
      <c r="B9433" s="38">
        <v>525000</v>
      </c>
      <c r="C9433" t="s">
        <v>2165</v>
      </c>
      <c r="D9433" t="s">
        <v>9</v>
      </c>
    </row>
    <row r="9434" spans="1:4">
      <c r="A9434" t="s">
        <v>2110</v>
      </c>
      <c r="B9434" s="38">
        <v>545000</v>
      </c>
      <c r="C9434" t="s">
        <v>2165</v>
      </c>
      <c r="D9434" t="s">
        <v>41</v>
      </c>
    </row>
    <row r="9435" spans="1:4">
      <c r="A9435" s="89" t="s">
        <v>2098</v>
      </c>
      <c r="B9435" s="38">
        <v>515000</v>
      </c>
      <c r="C9435" t="s">
        <v>2165</v>
      </c>
      <c r="D9435" t="s">
        <v>2185</v>
      </c>
    </row>
    <row r="9436" spans="1:4">
      <c r="A9436" s="89" t="s">
        <v>2104</v>
      </c>
      <c r="B9436" s="38">
        <v>560000</v>
      </c>
      <c r="C9436" t="s">
        <v>2165</v>
      </c>
      <c r="D9436" t="s">
        <v>75</v>
      </c>
    </row>
    <row r="9437" spans="1:4">
      <c r="A9437" t="s">
        <v>2132</v>
      </c>
      <c r="B9437" s="38">
        <v>475000</v>
      </c>
      <c r="C9437" t="s">
        <v>2165</v>
      </c>
      <c r="D9437" t="s">
        <v>20</v>
      </c>
    </row>
    <row r="9438" spans="1:4">
      <c r="A9438" s="89" t="s">
        <v>2099</v>
      </c>
      <c r="B9438" s="38">
        <v>555000</v>
      </c>
      <c r="C9438" t="s">
        <v>2165</v>
      </c>
      <c r="D9438" t="s">
        <v>66</v>
      </c>
    </row>
    <row r="9439" spans="1:4">
      <c r="A9439" t="s">
        <v>2118</v>
      </c>
      <c r="B9439" s="38">
        <v>612500</v>
      </c>
      <c r="C9439" t="s">
        <v>2165</v>
      </c>
      <c r="D9439" t="s">
        <v>37</v>
      </c>
    </row>
    <row r="9440" spans="1:4">
      <c r="A9440" s="89" t="s">
        <v>2105</v>
      </c>
      <c r="B9440" s="38">
        <v>607400</v>
      </c>
      <c r="C9440" t="s">
        <v>2165</v>
      </c>
      <c r="D9440" t="s">
        <v>21</v>
      </c>
    </row>
    <row r="9441" spans="1:4">
      <c r="A9441" s="89" t="s">
        <v>2104</v>
      </c>
      <c r="B9441" s="38">
        <v>500000</v>
      </c>
      <c r="C9441" t="s">
        <v>2165</v>
      </c>
      <c r="D9441" t="s">
        <v>140</v>
      </c>
    </row>
    <row r="9442" spans="1:4">
      <c r="A9442" t="s">
        <v>2085</v>
      </c>
      <c r="B9442" s="38">
        <v>550000</v>
      </c>
      <c r="C9442" t="s">
        <v>2165</v>
      </c>
      <c r="D9442" t="s">
        <v>96</v>
      </c>
    </row>
    <row r="9443" spans="1:4">
      <c r="A9443" t="s">
        <v>2138</v>
      </c>
      <c r="B9443" s="38">
        <v>609000</v>
      </c>
      <c r="C9443" t="s">
        <v>2165</v>
      </c>
      <c r="D9443" t="s">
        <v>58</v>
      </c>
    </row>
    <row r="9444" spans="1:4">
      <c r="A9444" t="s">
        <v>2145</v>
      </c>
      <c r="B9444" s="38">
        <v>585000</v>
      </c>
      <c r="C9444" t="s">
        <v>2165</v>
      </c>
      <c r="D9444" t="s">
        <v>13</v>
      </c>
    </row>
    <row r="9445" spans="1:4">
      <c r="A9445" t="s">
        <v>2132</v>
      </c>
      <c r="B9445" s="38">
        <v>620000</v>
      </c>
      <c r="C9445" t="s">
        <v>2165</v>
      </c>
      <c r="D9445" t="s">
        <v>9</v>
      </c>
    </row>
    <row r="9446" spans="1:4">
      <c r="A9446" s="89" t="s">
        <v>2104</v>
      </c>
      <c r="B9446" s="38">
        <v>575000</v>
      </c>
      <c r="C9446" t="s">
        <v>2165</v>
      </c>
      <c r="D9446" t="s">
        <v>45</v>
      </c>
    </row>
    <row r="9447" spans="1:4">
      <c r="A9447" t="s">
        <v>2132</v>
      </c>
      <c r="B9447" s="38">
        <v>590000</v>
      </c>
      <c r="C9447" t="s">
        <v>2165</v>
      </c>
      <c r="D9447" t="s">
        <v>9</v>
      </c>
    </row>
    <row r="9448" spans="1:4">
      <c r="A9448" s="89" t="s">
        <v>2071</v>
      </c>
      <c r="B9448" s="38">
        <v>555000</v>
      </c>
      <c r="C9448" t="s">
        <v>2165</v>
      </c>
      <c r="D9448" t="s">
        <v>159</v>
      </c>
    </row>
    <row r="9449" spans="1:4">
      <c r="A9449" t="s">
        <v>2132</v>
      </c>
      <c r="B9449" s="38">
        <v>443000</v>
      </c>
      <c r="C9449" t="s">
        <v>2165</v>
      </c>
      <c r="D9449" t="s">
        <v>246</v>
      </c>
    </row>
    <row r="9450" spans="1:4">
      <c r="A9450" t="s">
        <v>2132</v>
      </c>
      <c r="B9450" s="38">
        <v>550000</v>
      </c>
      <c r="C9450" t="s">
        <v>2165</v>
      </c>
      <c r="D9450" t="s">
        <v>9</v>
      </c>
    </row>
    <row r="9451" spans="1:4">
      <c r="A9451" t="s">
        <v>2132</v>
      </c>
      <c r="B9451" s="38">
        <v>625000</v>
      </c>
      <c r="C9451" t="s">
        <v>2165</v>
      </c>
      <c r="D9451" t="s">
        <v>246</v>
      </c>
    </row>
    <row r="9452" spans="1:4">
      <c r="A9452" t="s">
        <v>2150</v>
      </c>
      <c r="B9452" s="38">
        <v>565000</v>
      </c>
      <c r="C9452" t="s">
        <v>2165</v>
      </c>
      <c r="D9452" t="s">
        <v>75</v>
      </c>
    </row>
    <row r="9453" spans="1:4">
      <c r="A9453" t="s">
        <v>2145</v>
      </c>
      <c r="B9453" s="38">
        <v>575000</v>
      </c>
      <c r="C9453" t="s">
        <v>2165</v>
      </c>
      <c r="D9453" t="s">
        <v>103</v>
      </c>
    </row>
    <row r="9454" spans="1:4">
      <c r="A9454" t="s">
        <v>2132</v>
      </c>
      <c r="B9454" s="38">
        <v>600000</v>
      </c>
      <c r="C9454" t="s">
        <v>2165</v>
      </c>
      <c r="D9454" t="s">
        <v>163</v>
      </c>
    </row>
    <row r="9455" spans="1:4">
      <c r="A9455" t="s">
        <v>2106</v>
      </c>
      <c r="B9455" s="38">
        <v>550000</v>
      </c>
      <c r="C9455" t="s">
        <v>2165</v>
      </c>
      <c r="D9455" t="s">
        <v>180</v>
      </c>
    </row>
    <row r="9456" spans="1:4">
      <c r="A9456" t="s">
        <v>2132</v>
      </c>
      <c r="B9456" s="38">
        <v>575000</v>
      </c>
      <c r="C9456" t="s">
        <v>2165</v>
      </c>
      <c r="D9456" t="s">
        <v>45</v>
      </c>
    </row>
    <row r="9457" spans="1:4">
      <c r="A9457" s="89" t="s">
        <v>2099</v>
      </c>
      <c r="B9457" s="38">
        <v>584000</v>
      </c>
      <c r="C9457" t="s">
        <v>2165</v>
      </c>
      <c r="D9457" t="s">
        <v>338</v>
      </c>
    </row>
    <row r="9458" spans="1:4">
      <c r="A9458" t="s">
        <v>2132</v>
      </c>
      <c r="B9458" s="38">
        <v>570000</v>
      </c>
      <c r="C9458" t="s">
        <v>2165</v>
      </c>
      <c r="D9458" t="s">
        <v>72</v>
      </c>
    </row>
    <row r="9459" spans="1:4">
      <c r="A9459" s="89" t="s">
        <v>2099</v>
      </c>
      <c r="B9459" s="38">
        <v>580000</v>
      </c>
      <c r="C9459" t="s">
        <v>2165</v>
      </c>
      <c r="D9459" t="s">
        <v>103</v>
      </c>
    </row>
    <row r="9460" spans="1:4">
      <c r="A9460" s="89" t="s">
        <v>2071</v>
      </c>
      <c r="B9460" s="38">
        <v>500000</v>
      </c>
      <c r="C9460" t="s">
        <v>2165</v>
      </c>
      <c r="D9460" t="s">
        <v>57</v>
      </c>
    </row>
    <row r="9461" spans="1:4">
      <c r="A9461" t="s">
        <v>2110</v>
      </c>
      <c r="B9461" s="38">
        <v>601000</v>
      </c>
      <c r="C9461" t="s">
        <v>2165</v>
      </c>
      <c r="D9461" t="s">
        <v>197</v>
      </c>
    </row>
    <row r="9462" spans="1:4">
      <c r="A9462" t="s">
        <v>2146</v>
      </c>
      <c r="B9462" s="38">
        <v>560000</v>
      </c>
      <c r="C9462" t="s">
        <v>2165</v>
      </c>
      <c r="D9462" t="s">
        <v>75</v>
      </c>
    </row>
    <row r="9463" spans="1:4">
      <c r="A9463" s="89" t="s">
        <v>2117</v>
      </c>
      <c r="B9463" s="38">
        <v>570000</v>
      </c>
      <c r="C9463" t="s">
        <v>2165</v>
      </c>
      <c r="D9463" t="s">
        <v>46</v>
      </c>
    </row>
    <row r="9464" spans="1:4">
      <c r="A9464" t="s">
        <v>2150</v>
      </c>
      <c r="B9464" s="38">
        <v>575000</v>
      </c>
      <c r="C9464" t="s">
        <v>2165</v>
      </c>
      <c r="D9464" t="s">
        <v>41</v>
      </c>
    </row>
    <row r="9465" spans="1:4">
      <c r="A9465" t="s">
        <v>2145</v>
      </c>
      <c r="B9465" s="38">
        <v>565000</v>
      </c>
      <c r="C9465" t="s">
        <v>2165</v>
      </c>
      <c r="D9465" t="s">
        <v>97</v>
      </c>
    </row>
    <row r="9466" spans="1:4">
      <c r="A9466" t="s">
        <v>2132</v>
      </c>
      <c r="B9466" s="38">
        <v>600000</v>
      </c>
      <c r="C9466" t="s">
        <v>2165</v>
      </c>
      <c r="D9466" t="s">
        <v>163</v>
      </c>
    </row>
    <row r="9467" spans="1:4">
      <c r="A9467" s="89" t="s">
        <v>2101</v>
      </c>
      <c r="B9467" s="38">
        <v>575000</v>
      </c>
      <c r="C9467" t="s">
        <v>2165</v>
      </c>
      <c r="D9467" t="s">
        <v>27</v>
      </c>
    </row>
    <row r="9468" spans="1:4">
      <c r="A9468" t="s">
        <v>2076</v>
      </c>
      <c r="B9468" s="38">
        <v>534900</v>
      </c>
      <c r="C9468" t="s">
        <v>2165</v>
      </c>
      <c r="D9468" t="s">
        <v>219</v>
      </c>
    </row>
    <row r="9469" spans="1:4">
      <c r="A9469" s="89" t="s">
        <v>2104</v>
      </c>
      <c r="B9469" s="38">
        <v>612500</v>
      </c>
      <c r="C9469" t="s">
        <v>2165</v>
      </c>
      <c r="D9469" t="s">
        <v>246</v>
      </c>
    </row>
    <row r="9470" spans="1:4">
      <c r="A9470" t="s">
        <v>2110</v>
      </c>
      <c r="B9470" s="38">
        <v>590000</v>
      </c>
      <c r="C9470" t="s">
        <v>2165</v>
      </c>
      <c r="D9470" t="s">
        <v>66</v>
      </c>
    </row>
    <row r="9471" spans="1:4">
      <c r="A9471" t="s">
        <v>2132</v>
      </c>
      <c r="B9471" s="38">
        <v>600000</v>
      </c>
      <c r="C9471" t="s">
        <v>2165</v>
      </c>
      <c r="D9471" t="s">
        <v>246</v>
      </c>
    </row>
    <row r="9472" spans="1:4">
      <c r="A9472" s="89" t="s">
        <v>2071</v>
      </c>
      <c r="B9472" s="38">
        <v>610000</v>
      </c>
      <c r="C9472" t="s">
        <v>2165</v>
      </c>
      <c r="D9472" t="s">
        <v>9</v>
      </c>
    </row>
    <row r="9473" spans="1:4">
      <c r="A9473" t="s">
        <v>2085</v>
      </c>
      <c r="B9473" s="38">
        <v>580000</v>
      </c>
      <c r="C9473" t="s">
        <v>2165</v>
      </c>
      <c r="D9473" t="s">
        <v>97</v>
      </c>
    </row>
    <row r="9474" spans="1:4">
      <c r="A9474" t="s">
        <v>2106</v>
      </c>
      <c r="B9474" s="38">
        <v>589000</v>
      </c>
      <c r="C9474" t="s">
        <v>2165</v>
      </c>
      <c r="D9474" t="s">
        <v>103</v>
      </c>
    </row>
    <row r="9475" spans="1:4">
      <c r="A9475" s="89" t="s">
        <v>2099</v>
      </c>
      <c r="B9475" s="38">
        <v>562000</v>
      </c>
      <c r="C9475" t="s">
        <v>2165</v>
      </c>
      <c r="D9475" t="s">
        <v>58</v>
      </c>
    </row>
    <row r="9476" spans="1:4">
      <c r="A9476" t="s">
        <v>2150</v>
      </c>
      <c r="B9476" s="38">
        <v>580000</v>
      </c>
      <c r="C9476" t="s">
        <v>2165</v>
      </c>
      <c r="D9476" t="s">
        <v>232</v>
      </c>
    </row>
    <row r="9477" spans="1:4">
      <c r="A9477" t="s">
        <v>2131</v>
      </c>
      <c r="B9477" s="38">
        <v>580000</v>
      </c>
      <c r="C9477" t="s">
        <v>2165</v>
      </c>
      <c r="D9477" t="s">
        <v>87</v>
      </c>
    </row>
    <row r="9478" spans="1:4">
      <c r="A9478" t="s">
        <v>2110</v>
      </c>
      <c r="B9478" s="38">
        <v>630000</v>
      </c>
      <c r="C9478" t="s">
        <v>2165</v>
      </c>
      <c r="D9478" t="s">
        <v>2186</v>
      </c>
    </row>
    <row r="9479" spans="1:4">
      <c r="A9479" s="89" t="s">
        <v>2084</v>
      </c>
      <c r="B9479" s="38">
        <v>612500</v>
      </c>
      <c r="C9479" t="s">
        <v>2165</v>
      </c>
      <c r="D9479" t="s">
        <v>180</v>
      </c>
    </row>
    <row r="9480" spans="1:4">
      <c r="A9480" s="89" t="s">
        <v>2101</v>
      </c>
      <c r="B9480" s="38">
        <v>610000</v>
      </c>
      <c r="C9480" t="s">
        <v>2165</v>
      </c>
      <c r="D9480" t="s">
        <v>9</v>
      </c>
    </row>
    <row r="9481" spans="1:4">
      <c r="A9481" t="s">
        <v>2150</v>
      </c>
      <c r="B9481" s="38">
        <v>550000</v>
      </c>
      <c r="C9481" t="s">
        <v>2165</v>
      </c>
      <c r="D9481" t="s">
        <v>75</v>
      </c>
    </row>
    <row r="9482" spans="1:4">
      <c r="A9482" s="89" t="s">
        <v>2099</v>
      </c>
      <c r="B9482" s="38">
        <v>650000</v>
      </c>
      <c r="C9482" t="s">
        <v>2165</v>
      </c>
      <c r="D9482" t="s">
        <v>311</v>
      </c>
    </row>
    <row r="9483" spans="1:4">
      <c r="A9483" s="89" t="s">
        <v>2084</v>
      </c>
      <c r="B9483" s="38">
        <v>607000</v>
      </c>
      <c r="C9483" t="s">
        <v>2165</v>
      </c>
      <c r="D9483" t="s">
        <v>58</v>
      </c>
    </row>
    <row r="9484" spans="1:4">
      <c r="A9484" s="89" t="s">
        <v>2084</v>
      </c>
      <c r="B9484" s="38">
        <v>600000</v>
      </c>
      <c r="C9484" t="s">
        <v>2165</v>
      </c>
      <c r="D9484" t="s">
        <v>163</v>
      </c>
    </row>
    <row r="9485" spans="1:4">
      <c r="A9485" t="s">
        <v>2132</v>
      </c>
      <c r="B9485" s="38">
        <v>595000</v>
      </c>
      <c r="C9485" t="s">
        <v>2165</v>
      </c>
      <c r="D9485" t="s">
        <v>159</v>
      </c>
    </row>
    <row r="9486" spans="1:4">
      <c r="A9486" t="s">
        <v>2131</v>
      </c>
      <c r="B9486" s="38">
        <v>600000</v>
      </c>
      <c r="C9486" t="s">
        <v>2165</v>
      </c>
      <c r="D9486" t="s">
        <v>171</v>
      </c>
    </row>
    <row r="9487" spans="1:4">
      <c r="A9487" t="s">
        <v>2138</v>
      </c>
      <c r="B9487" s="38">
        <v>538500</v>
      </c>
      <c r="C9487" t="s">
        <v>2165</v>
      </c>
      <c r="D9487" t="s">
        <v>180</v>
      </c>
    </row>
    <row r="9488" spans="1:4">
      <c r="A9488" s="89" t="s">
        <v>2098</v>
      </c>
      <c r="B9488" s="38">
        <v>485000</v>
      </c>
      <c r="C9488" t="s">
        <v>2165</v>
      </c>
      <c r="D9488" t="s">
        <v>57</v>
      </c>
    </row>
    <row r="9489" spans="1:4">
      <c r="A9489" t="s">
        <v>2132</v>
      </c>
      <c r="B9489" s="38">
        <v>585000</v>
      </c>
      <c r="C9489" t="s">
        <v>2165</v>
      </c>
      <c r="D9489" t="s">
        <v>246</v>
      </c>
    </row>
    <row r="9490" spans="1:4">
      <c r="A9490" t="s">
        <v>2085</v>
      </c>
      <c r="B9490" s="38">
        <v>620000</v>
      </c>
      <c r="C9490" t="s">
        <v>2165</v>
      </c>
      <c r="D9490" t="s">
        <v>2137</v>
      </c>
    </row>
    <row r="9491" spans="1:4">
      <c r="A9491" t="s">
        <v>2132</v>
      </c>
      <c r="B9491" s="38">
        <v>615000</v>
      </c>
      <c r="C9491" t="s">
        <v>2165</v>
      </c>
      <c r="D9491" t="s">
        <v>9</v>
      </c>
    </row>
    <row r="9492" spans="1:4">
      <c r="A9492" t="s">
        <v>2114</v>
      </c>
      <c r="B9492" s="38">
        <v>607000</v>
      </c>
      <c r="C9492" t="s">
        <v>2165</v>
      </c>
      <c r="D9492" t="s">
        <v>81</v>
      </c>
    </row>
    <row r="9493" spans="1:4">
      <c r="A9493" s="89" t="s">
        <v>2099</v>
      </c>
      <c r="B9493" s="38">
        <v>540000</v>
      </c>
      <c r="C9493" t="s">
        <v>2165</v>
      </c>
      <c r="D9493" t="s">
        <v>208</v>
      </c>
    </row>
    <row r="9494" spans="1:4">
      <c r="A9494" t="s">
        <v>2110</v>
      </c>
      <c r="B9494" s="38">
        <v>575000</v>
      </c>
      <c r="C9494" t="s">
        <v>2165</v>
      </c>
      <c r="D9494" t="s">
        <v>203</v>
      </c>
    </row>
    <row r="9495" spans="1:4">
      <c r="A9495" t="s">
        <v>2138</v>
      </c>
      <c r="B9495" s="38">
        <v>511500</v>
      </c>
      <c r="C9495" t="s">
        <v>2165</v>
      </c>
      <c r="D9495" t="s">
        <v>321</v>
      </c>
    </row>
    <row r="9496" spans="1:4">
      <c r="A9496" t="s">
        <v>2075</v>
      </c>
      <c r="B9496" s="38">
        <v>610000</v>
      </c>
      <c r="C9496" t="s">
        <v>2165</v>
      </c>
      <c r="D9496" t="s">
        <v>103</v>
      </c>
    </row>
    <row r="9497" spans="1:4">
      <c r="A9497" t="s">
        <v>2132</v>
      </c>
      <c r="B9497" s="38">
        <v>590000</v>
      </c>
      <c r="C9497" t="s">
        <v>2165</v>
      </c>
      <c r="D9497" t="s">
        <v>46</v>
      </c>
    </row>
    <row r="9498" spans="1:4">
      <c r="A9498" t="s">
        <v>2067</v>
      </c>
      <c r="B9498" s="38">
        <v>685000</v>
      </c>
      <c r="C9498" t="s">
        <v>2165</v>
      </c>
      <c r="D9498" t="s">
        <v>37</v>
      </c>
    </row>
    <row r="9499" spans="1:4">
      <c r="A9499" t="s">
        <v>2146</v>
      </c>
      <c r="B9499" s="38">
        <v>540000</v>
      </c>
      <c r="C9499" t="s">
        <v>2165</v>
      </c>
      <c r="D9499" t="s">
        <v>9</v>
      </c>
    </row>
    <row r="9500" spans="1:4">
      <c r="A9500" t="s">
        <v>2132</v>
      </c>
      <c r="B9500" s="38">
        <v>567500</v>
      </c>
      <c r="C9500" t="s">
        <v>2165</v>
      </c>
      <c r="D9500" t="s">
        <v>37</v>
      </c>
    </row>
    <row r="9501" spans="1:4">
      <c r="A9501" t="s">
        <v>2132</v>
      </c>
      <c r="B9501" s="38">
        <v>540000</v>
      </c>
      <c r="C9501" t="s">
        <v>2165</v>
      </c>
      <c r="D9501" t="s">
        <v>159</v>
      </c>
    </row>
    <row r="9502" spans="1:4">
      <c r="A9502" s="89" t="s">
        <v>2098</v>
      </c>
      <c r="B9502" s="38">
        <v>625000</v>
      </c>
      <c r="C9502" t="s">
        <v>2165</v>
      </c>
      <c r="D9502" t="s">
        <v>9</v>
      </c>
    </row>
    <row r="9503" spans="1:4">
      <c r="A9503" t="s">
        <v>2132</v>
      </c>
      <c r="B9503" s="38">
        <v>500000</v>
      </c>
      <c r="C9503" t="s">
        <v>2165</v>
      </c>
      <c r="D9503" t="s">
        <v>246</v>
      </c>
    </row>
    <row r="9504" spans="1:4">
      <c r="A9504" t="s">
        <v>2132</v>
      </c>
      <c r="B9504" s="38">
        <v>675000</v>
      </c>
      <c r="C9504" t="s">
        <v>2165</v>
      </c>
      <c r="D9504" t="s">
        <v>9</v>
      </c>
    </row>
    <row r="9505" spans="1:4">
      <c r="A9505" t="s">
        <v>2132</v>
      </c>
      <c r="B9505" s="38">
        <v>590000</v>
      </c>
      <c r="C9505" t="s">
        <v>2165</v>
      </c>
      <c r="D9505" t="s">
        <v>20</v>
      </c>
    </row>
    <row r="9506" spans="1:4">
      <c r="A9506" t="s">
        <v>2132</v>
      </c>
      <c r="B9506" s="38">
        <v>580000</v>
      </c>
      <c r="C9506" t="s">
        <v>2165</v>
      </c>
      <c r="D9506" t="s">
        <v>85</v>
      </c>
    </row>
    <row r="9507" spans="1:4">
      <c r="A9507" t="s">
        <v>2150</v>
      </c>
      <c r="B9507" s="38">
        <v>550000</v>
      </c>
      <c r="C9507" t="s">
        <v>2165</v>
      </c>
      <c r="D9507" t="s">
        <v>156</v>
      </c>
    </row>
    <row r="9508" spans="1:4">
      <c r="A9508" t="s">
        <v>2138</v>
      </c>
      <c r="B9508" s="38">
        <v>575000</v>
      </c>
      <c r="C9508" t="s">
        <v>2165</v>
      </c>
      <c r="D9508" t="s">
        <v>321</v>
      </c>
    </row>
    <row r="9509" spans="1:4">
      <c r="A9509" t="s">
        <v>2138</v>
      </c>
      <c r="B9509" s="38">
        <v>645000</v>
      </c>
      <c r="C9509" t="s">
        <v>2165</v>
      </c>
      <c r="D9509" t="s">
        <v>103</v>
      </c>
    </row>
    <row r="9510" spans="1:4">
      <c r="A9510" t="s">
        <v>2073</v>
      </c>
      <c r="B9510" s="38">
        <v>650000</v>
      </c>
      <c r="C9510" t="s">
        <v>2165</v>
      </c>
      <c r="D9510" t="s">
        <v>281</v>
      </c>
    </row>
    <row r="9511" spans="1:4">
      <c r="A9511" t="s">
        <v>2118</v>
      </c>
      <c r="B9511" s="38">
        <v>655000</v>
      </c>
      <c r="C9511" t="s">
        <v>2165</v>
      </c>
      <c r="D9511" t="s">
        <v>46</v>
      </c>
    </row>
    <row r="9512" spans="1:4">
      <c r="A9512" t="s">
        <v>2132</v>
      </c>
      <c r="B9512" s="38">
        <v>690000</v>
      </c>
      <c r="C9512" t="s">
        <v>2165</v>
      </c>
      <c r="D9512" t="s">
        <v>46</v>
      </c>
    </row>
    <row r="9513" spans="1:4">
      <c r="A9513" s="89" t="s">
        <v>2099</v>
      </c>
      <c r="B9513" s="38">
        <v>625000</v>
      </c>
      <c r="C9513" t="s">
        <v>2165</v>
      </c>
      <c r="D9513" t="s">
        <v>58</v>
      </c>
    </row>
    <row r="9514" spans="1:4">
      <c r="A9514" s="89" t="s">
        <v>2104</v>
      </c>
      <c r="B9514" s="38">
        <v>600000</v>
      </c>
      <c r="C9514" t="s">
        <v>2165</v>
      </c>
      <c r="D9514" t="s">
        <v>48</v>
      </c>
    </row>
    <row r="9515" spans="1:4">
      <c r="A9515" s="89" t="s">
        <v>2104</v>
      </c>
      <c r="B9515" s="38">
        <v>612500</v>
      </c>
      <c r="C9515" t="s">
        <v>2165</v>
      </c>
      <c r="D9515" t="s">
        <v>75</v>
      </c>
    </row>
    <row r="9516" spans="1:4">
      <c r="A9516" s="89" t="s">
        <v>2084</v>
      </c>
      <c r="B9516" s="38">
        <v>650000</v>
      </c>
      <c r="C9516" t="s">
        <v>2165</v>
      </c>
      <c r="D9516" t="s">
        <v>9</v>
      </c>
    </row>
    <row r="9517" spans="1:4">
      <c r="A9517" t="s">
        <v>2132</v>
      </c>
      <c r="B9517" s="38">
        <v>645000</v>
      </c>
      <c r="C9517" t="s">
        <v>2165</v>
      </c>
      <c r="D9517" t="s">
        <v>159</v>
      </c>
    </row>
    <row r="9518" spans="1:4">
      <c r="A9518" t="s">
        <v>2132</v>
      </c>
      <c r="B9518" s="38">
        <v>653000</v>
      </c>
      <c r="C9518" t="s">
        <v>2165</v>
      </c>
      <c r="D9518" t="s">
        <v>210</v>
      </c>
    </row>
    <row r="9519" spans="1:4">
      <c r="A9519" t="s">
        <v>2106</v>
      </c>
      <c r="B9519" s="38">
        <v>600000</v>
      </c>
      <c r="C9519" t="s">
        <v>2165</v>
      </c>
      <c r="D9519" t="s">
        <v>103</v>
      </c>
    </row>
    <row r="9520" spans="1:4">
      <c r="A9520" s="89" t="s">
        <v>2101</v>
      </c>
      <c r="B9520" s="38">
        <v>599000</v>
      </c>
      <c r="C9520" t="s">
        <v>2165</v>
      </c>
      <c r="D9520" t="s">
        <v>32</v>
      </c>
    </row>
    <row r="9521" spans="1:4">
      <c r="A9521" t="s">
        <v>2132</v>
      </c>
      <c r="B9521" s="38">
        <v>625000</v>
      </c>
      <c r="C9521" t="s">
        <v>2165</v>
      </c>
      <c r="D9521" t="s">
        <v>246</v>
      </c>
    </row>
    <row r="9522" spans="1:4">
      <c r="A9522" t="s">
        <v>2072</v>
      </c>
      <c r="B9522" s="38">
        <v>580000</v>
      </c>
      <c r="C9522" t="s">
        <v>2165</v>
      </c>
      <c r="D9522" t="s">
        <v>43</v>
      </c>
    </row>
    <row r="9523" spans="1:4">
      <c r="A9523" t="s">
        <v>2132</v>
      </c>
      <c r="B9523" s="38">
        <v>635000</v>
      </c>
      <c r="C9523" t="s">
        <v>2165</v>
      </c>
      <c r="D9523" t="s">
        <v>30</v>
      </c>
    </row>
    <row r="9524" spans="1:4">
      <c r="A9524" s="89" t="s">
        <v>2099</v>
      </c>
      <c r="B9524" s="38">
        <v>662500</v>
      </c>
      <c r="C9524" t="s">
        <v>2165</v>
      </c>
      <c r="D9524" t="s">
        <v>238</v>
      </c>
    </row>
    <row r="9525" spans="1:4">
      <c r="A9525" t="s">
        <v>2132</v>
      </c>
      <c r="B9525" s="38">
        <v>600000</v>
      </c>
      <c r="C9525" t="s">
        <v>2165</v>
      </c>
      <c r="D9525" t="s">
        <v>163</v>
      </c>
    </row>
    <row r="9526" spans="1:4">
      <c r="A9526" t="s">
        <v>2138</v>
      </c>
      <c r="B9526" s="38">
        <v>660000</v>
      </c>
      <c r="C9526" t="s">
        <v>2165</v>
      </c>
      <c r="D9526" t="s">
        <v>9</v>
      </c>
    </row>
    <row r="9527" spans="1:4">
      <c r="A9527" t="s">
        <v>2132</v>
      </c>
      <c r="B9527" s="38">
        <v>650000</v>
      </c>
      <c r="C9527" t="s">
        <v>2165</v>
      </c>
      <c r="D9527" t="s">
        <v>163</v>
      </c>
    </row>
    <row r="9528" spans="1:4">
      <c r="A9528" t="s">
        <v>2132</v>
      </c>
      <c r="B9528" s="38">
        <v>605000</v>
      </c>
      <c r="C9528" t="s">
        <v>2165</v>
      </c>
      <c r="D9528" t="s">
        <v>178</v>
      </c>
    </row>
    <row r="9529" spans="1:4">
      <c r="A9529" t="s">
        <v>2110</v>
      </c>
      <c r="B9529" s="38">
        <v>655000</v>
      </c>
      <c r="C9529" t="s">
        <v>2165</v>
      </c>
      <c r="D9529" t="s">
        <v>9</v>
      </c>
    </row>
    <row r="9530" spans="1:4">
      <c r="A9530" t="s">
        <v>2138</v>
      </c>
      <c r="B9530" s="38">
        <v>562000</v>
      </c>
      <c r="C9530" t="s">
        <v>2165</v>
      </c>
      <c r="D9530" t="s">
        <v>159</v>
      </c>
    </row>
    <row r="9531" spans="1:4">
      <c r="A9531" t="s">
        <v>2118</v>
      </c>
      <c r="B9531" s="38">
        <v>650000</v>
      </c>
      <c r="C9531" t="s">
        <v>2165</v>
      </c>
      <c r="D9531" t="s">
        <v>57</v>
      </c>
    </row>
    <row r="9532" spans="1:4">
      <c r="A9532" t="s">
        <v>2085</v>
      </c>
      <c r="B9532" s="38">
        <v>600000</v>
      </c>
      <c r="C9532" t="s">
        <v>2165</v>
      </c>
      <c r="D9532" t="s">
        <v>13</v>
      </c>
    </row>
    <row r="9533" spans="1:4">
      <c r="A9533" s="89" t="s">
        <v>2104</v>
      </c>
      <c r="B9533" s="38">
        <v>656000</v>
      </c>
      <c r="C9533" t="s">
        <v>2165</v>
      </c>
      <c r="D9533" t="s">
        <v>246</v>
      </c>
    </row>
    <row r="9534" spans="1:4">
      <c r="A9534" s="89" t="s">
        <v>2101</v>
      </c>
      <c r="B9534" s="38">
        <v>645000</v>
      </c>
      <c r="C9534" t="s">
        <v>2165</v>
      </c>
      <c r="D9534" t="s">
        <v>37</v>
      </c>
    </row>
    <row r="9535" spans="1:4">
      <c r="A9535" t="s">
        <v>2072</v>
      </c>
      <c r="B9535" s="38">
        <v>500000</v>
      </c>
      <c r="C9535" t="s">
        <v>2165</v>
      </c>
      <c r="D9535" t="s">
        <v>133</v>
      </c>
    </row>
    <row r="9536" spans="1:4">
      <c r="A9536" t="s">
        <v>2132</v>
      </c>
      <c r="B9536" s="38">
        <v>650000</v>
      </c>
      <c r="C9536" t="s">
        <v>2165</v>
      </c>
      <c r="D9536" t="s">
        <v>128</v>
      </c>
    </row>
    <row r="9537" spans="1:4">
      <c r="A9537" s="89" t="s">
        <v>2101</v>
      </c>
      <c r="B9537" s="38">
        <v>675000</v>
      </c>
      <c r="C9537" t="s">
        <v>2165</v>
      </c>
      <c r="D9537" t="s">
        <v>20</v>
      </c>
    </row>
    <row r="9538" spans="1:4">
      <c r="A9538" s="89" t="s">
        <v>2071</v>
      </c>
      <c r="B9538" s="38">
        <v>640000</v>
      </c>
      <c r="C9538" t="s">
        <v>2165</v>
      </c>
      <c r="D9538" t="s">
        <v>208</v>
      </c>
    </row>
    <row r="9539" spans="1:4">
      <c r="A9539" s="89" t="s">
        <v>2084</v>
      </c>
      <c r="B9539" s="38">
        <v>667500</v>
      </c>
      <c r="C9539" t="s">
        <v>2165</v>
      </c>
      <c r="D9539" t="s">
        <v>159</v>
      </c>
    </row>
    <row r="9540" spans="1:4">
      <c r="A9540" t="s">
        <v>2132</v>
      </c>
      <c r="B9540" s="38">
        <v>575000</v>
      </c>
      <c r="C9540" t="s">
        <v>2165</v>
      </c>
      <c r="D9540" t="s">
        <v>41</v>
      </c>
    </row>
    <row r="9541" spans="1:4">
      <c r="A9541" t="s">
        <v>2132</v>
      </c>
      <c r="B9541" s="38">
        <v>625000</v>
      </c>
      <c r="C9541" t="s">
        <v>2165</v>
      </c>
      <c r="D9541" t="s">
        <v>88</v>
      </c>
    </row>
    <row r="9542" spans="1:4">
      <c r="A9542" t="s">
        <v>2072</v>
      </c>
      <c r="B9542" s="38">
        <v>555000</v>
      </c>
      <c r="C9542" t="s">
        <v>2165</v>
      </c>
      <c r="D9542" t="s">
        <v>75</v>
      </c>
    </row>
    <row r="9543" spans="1:4">
      <c r="A9543" t="s">
        <v>2118</v>
      </c>
      <c r="B9543" s="38">
        <v>610000</v>
      </c>
      <c r="C9543" t="s">
        <v>2165</v>
      </c>
      <c r="D9543" t="s">
        <v>37</v>
      </c>
    </row>
    <row r="9544" spans="1:4">
      <c r="A9544" s="89" t="s">
        <v>2071</v>
      </c>
      <c r="B9544" s="38">
        <v>640000</v>
      </c>
      <c r="C9544" t="s">
        <v>2165</v>
      </c>
      <c r="D9544" t="s">
        <v>149</v>
      </c>
    </row>
    <row r="9545" spans="1:4">
      <c r="A9545" t="s">
        <v>2106</v>
      </c>
      <c r="B9545" s="38">
        <v>675500</v>
      </c>
      <c r="C9545" t="s">
        <v>2165</v>
      </c>
      <c r="D9545" t="s">
        <v>24</v>
      </c>
    </row>
    <row r="9546" spans="1:4">
      <c r="A9546" t="s">
        <v>2150</v>
      </c>
      <c r="B9546" s="38">
        <v>560000</v>
      </c>
      <c r="C9546" t="s">
        <v>2165</v>
      </c>
      <c r="D9546" t="s">
        <v>1043</v>
      </c>
    </row>
    <row r="9547" spans="1:4">
      <c r="A9547" t="s">
        <v>2072</v>
      </c>
      <c r="B9547" s="38">
        <v>550000</v>
      </c>
      <c r="C9547" t="s">
        <v>2165</v>
      </c>
      <c r="D9547" t="s">
        <v>133</v>
      </c>
    </row>
    <row r="9548" spans="1:4">
      <c r="A9548" t="s">
        <v>2073</v>
      </c>
      <c r="B9548" s="38">
        <v>650000</v>
      </c>
      <c r="C9548" t="s">
        <v>2165</v>
      </c>
      <c r="D9548" t="s">
        <v>203</v>
      </c>
    </row>
    <row r="9549" spans="1:4">
      <c r="A9549" t="s">
        <v>2132</v>
      </c>
      <c r="B9549" s="38">
        <v>605000</v>
      </c>
      <c r="C9549" t="s">
        <v>2165</v>
      </c>
      <c r="D9549" t="s">
        <v>75</v>
      </c>
    </row>
    <row r="9550" spans="1:4">
      <c r="A9550" s="89" t="s">
        <v>2104</v>
      </c>
      <c r="B9550" s="38">
        <v>690000</v>
      </c>
      <c r="C9550" t="s">
        <v>2165</v>
      </c>
      <c r="D9550" t="s">
        <v>246</v>
      </c>
    </row>
    <row r="9551" spans="1:4">
      <c r="A9551" s="89" t="s">
        <v>2079</v>
      </c>
      <c r="B9551" s="38">
        <v>620000</v>
      </c>
      <c r="C9551" t="s">
        <v>2165</v>
      </c>
      <c r="D9551" t="s">
        <v>37</v>
      </c>
    </row>
    <row r="9552" spans="1:4">
      <c r="A9552" t="s">
        <v>2118</v>
      </c>
      <c r="B9552" s="38">
        <v>625000</v>
      </c>
      <c r="C9552" t="s">
        <v>2165</v>
      </c>
      <c r="D9552" t="s">
        <v>103</v>
      </c>
    </row>
    <row r="9553" spans="1:4">
      <c r="A9553" s="89" t="s">
        <v>2071</v>
      </c>
      <c r="B9553" s="38">
        <v>640000</v>
      </c>
      <c r="C9553" t="s">
        <v>2165</v>
      </c>
      <c r="D9553" t="s">
        <v>9</v>
      </c>
    </row>
    <row r="9554" spans="1:4">
      <c r="A9554" s="89" t="s">
        <v>2084</v>
      </c>
      <c r="B9554" s="38">
        <v>594000</v>
      </c>
      <c r="C9554" t="s">
        <v>2165</v>
      </c>
      <c r="D9554" t="s">
        <v>20</v>
      </c>
    </row>
    <row r="9555" spans="1:4">
      <c r="A9555" t="s">
        <v>2132</v>
      </c>
      <c r="B9555" s="38">
        <v>525000</v>
      </c>
      <c r="C9555" t="s">
        <v>2165</v>
      </c>
      <c r="D9555" t="s">
        <v>1021</v>
      </c>
    </row>
    <row r="9556" spans="1:4">
      <c r="A9556" t="s">
        <v>2110</v>
      </c>
      <c r="B9556" s="38">
        <v>600000</v>
      </c>
      <c r="C9556" t="s">
        <v>2165</v>
      </c>
      <c r="D9556" t="s">
        <v>24</v>
      </c>
    </row>
    <row r="9557" spans="1:4">
      <c r="A9557" t="s">
        <v>2106</v>
      </c>
      <c r="B9557" s="38">
        <v>680000</v>
      </c>
      <c r="C9557" t="s">
        <v>2165</v>
      </c>
      <c r="D9557" t="s">
        <v>103</v>
      </c>
    </row>
    <row r="9558" spans="1:4">
      <c r="A9558" t="s">
        <v>2132</v>
      </c>
      <c r="B9558" s="38">
        <v>640000</v>
      </c>
      <c r="C9558" t="s">
        <v>2165</v>
      </c>
      <c r="D9558" t="s">
        <v>246</v>
      </c>
    </row>
    <row r="9559" spans="1:4">
      <c r="A9559" t="s">
        <v>2150</v>
      </c>
      <c r="B9559" s="38">
        <v>615000</v>
      </c>
      <c r="C9559" t="s">
        <v>2165</v>
      </c>
      <c r="D9559" t="s">
        <v>246</v>
      </c>
    </row>
    <row r="9560" spans="1:4">
      <c r="A9560" t="s">
        <v>2110</v>
      </c>
      <c r="B9560" s="38">
        <v>700000</v>
      </c>
      <c r="C9560" t="s">
        <v>2165</v>
      </c>
      <c r="D9560" t="s">
        <v>16</v>
      </c>
    </row>
    <row r="9561" spans="1:4">
      <c r="A9561" s="89" t="s">
        <v>2083</v>
      </c>
      <c r="B9561" s="38">
        <v>575000</v>
      </c>
      <c r="C9561" t="s">
        <v>2165</v>
      </c>
      <c r="D9561" t="s">
        <v>448</v>
      </c>
    </row>
    <row r="9562" spans="1:4">
      <c r="A9562" t="s">
        <v>2132</v>
      </c>
      <c r="B9562" s="38">
        <v>665000</v>
      </c>
      <c r="C9562" t="s">
        <v>2165</v>
      </c>
      <c r="D9562" t="s">
        <v>2187</v>
      </c>
    </row>
    <row r="9563" spans="1:4">
      <c r="A9563" t="s">
        <v>2106</v>
      </c>
      <c r="B9563" s="38">
        <v>650000</v>
      </c>
      <c r="C9563" t="s">
        <v>2165</v>
      </c>
      <c r="D9563" t="s">
        <v>169</v>
      </c>
    </row>
    <row r="9564" spans="1:4">
      <c r="A9564" t="s">
        <v>2073</v>
      </c>
      <c r="B9564" s="38">
        <v>550000</v>
      </c>
      <c r="C9564" t="s">
        <v>2165</v>
      </c>
      <c r="D9564" t="s">
        <v>203</v>
      </c>
    </row>
    <row r="9565" spans="1:4">
      <c r="A9565" t="s">
        <v>2072</v>
      </c>
      <c r="B9565" s="38">
        <v>650000</v>
      </c>
      <c r="C9565" t="s">
        <v>2165</v>
      </c>
      <c r="D9565" t="s">
        <v>75</v>
      </c>
    </row>
    <row r="9566" spans="1:4">
      <c r="A9566" t="s">
        <v>2074</v>
      </c>
      <c r="B9566" s="38">
        <v>568400</v>
      </c>
      <c r="C9566" t="s">
        <v>2165</v>
      </c>
      <c r="D9566" t="s">
        <v>2188</v>
      </c>
    </row>
    <row r="9567" spans="1:4">
      <c r="A9567" t="s">
        <v>2132</v>
      </c>
      <c r="B9567" s="38">
        <v>640000</v>
      </c>
      <c r="C9567" t="s">
        <v>2165</v>
      </c>
      <c r="D9567" t="s">
        <v>9</v>
      </c>
    </row>
    <row r="9568" spans="1:4">
      <c r="A9568" t="s">
        <v>2150</v>
      </c>
      <c r="B9568" s="38">
        <v>725000</v>
      </c>
      <c r="C9568" t="s">
        <v>2165</v>
      </c>
      <c r="D9568" t="s">
        <v>66</v>
      </c>
    </row>
    <row r="9569" spans="1:4">
      <c r="A9569" t="s">
        <v>2132</v>
      </c>
      <c r="B9569" s="38">
        <v>690000</v>
      </c>
      <c r="C9569" t="s">
        <v>2165</v>
      </c>
      <c r="D9569" t="s">
        <v>75</v>
      </c>
    </row>
    <row r="9570" spans="1:4">
      <c r="A9570" s="89" t="s">
        <v>2104</v>
      </c>
      <c r="B9570" s="38">
        <v>725000</v>
      </c>
      <c r="C9570" t="s">
        <v>2165</v>
      </c>
      <c r="D9570" t="s">
        <v>48</v>
      </c>
    </row>
    <row r="9571" spans="1:4">
      <c r="A9571" t="s">
        <v>2073</v>
      </c>
      <c r="B9571" s="38">
        <v>650000</v>
      </c>
      <c r="C9571" t="s">
        <v>2165</v>
      </c>
      <c r="D9571" t="s">
        <v>81</v>
      </c>
    </row>
    <row r="9572" spans="1:4">
      <c r="A9572" s="89" t="s">
        <v>2083</v>
      </c>
      <c r="B9572" s="38">
        <v>675000</v>
      </c>
      <c r="C9572" t="s">
        <v>2165</v>
      </c>
      <c r="D9572" t="s">
        <v>37</v>
      </c>
    </row>
    <row r="9573" spans="1:4">
      <c r="A9573" t="s">
        <v>2118</v>
      </c>
      <c r="B9573" s="38">
        <v>688000</v>
      </c>
      <c r="C9573" t="s">
        <v>2165</v>
      </c>
      <c r="D9573" t="s">
        <v>103</v>
      </c>
    </row>
    <row r="9574" spans="1:4">
      <c r="A9574" t="s">
        <v>2073</v>
      </c>
      <c r="B9574" s="38">
        <v>650000</v>
      </c>
      <c r="C9574" t="s">
        <v>2165</v>
      </c>
      <c r="D9574" t="s">
        <v>333</v>
      </c>
    </row>
    <row r="9575" spans="1:4">
      <c r="A9575" s="89" t="s">
        <v>2098</v>
      </c>
      <c r="B9575" s="38">
        <v>718000</v>
      </c>
      <c r="C9575" t="s">
        <v>2165</v>
      </c>
      <c r="D9575" t="s">
        <v>9</v>
      </c>
    </row>
    <row r="9576" spans="1:4">
      <c r="A9576" s="89" t="s">
        <v>2084</v>
      </c>
      <c r="B9576" s="38">
        <v>725000</v>
      </c>
      <c r="C9576" t="s">
        <v>2165</v>
      </c>
      <c r="D9576" t="s">
        <v>133</v>
      </c>
    </row>
    <row r="9577" spans="1:4">
      <c r="A9577" t="s">
        <v>2145</v>
      </c>
      <c r="B9577" s="38">
        <v>679000</v>
      </c>
      <c r="C9577" t="s">
        <v>2165</v>
      </c>
      <c r="D9577" t="s">
        <v>32</v>
      </c>
    </row>
    <row r="9578" spans="1:4">
      <c r="A9578" t="s">
        <v>2133</v>
      </c>
      <c r="B9578" s="38">
        <v>610000</v>
      </c>
      <c r="C9578" t="s">
        <v>2165</v>
      </c>
      <c r="D9578" t="s">
        <v>9</v>
      </c>
    </row>
    <row r="9579" spans="1:4">
      <c r="A9579" t="s">
        <v>2110</v>
      </c>
      <c r="B9579" s="38">
        <v>739000</v>
      </c>
      <c r="C9579" t="s">
        <v>2165</v>
      </c>
      <c r="D9579" t="s">
        <v>32</v>
      </c>
    </row>
    <row r="9580" spans="1:4">
      <c r="A9580" s="89" t="s">
        <v>2084</v>
      </c>
      <c r="B9580" s="38">
        <v>645000</v>
      </c>
      <c r="C9580" t="s">
        <v>2165</v>
      </c>
      <c r="D9580" t="s">
        <v>221</v>
      </c>
    </row>
    <row r="9581" spans="1:4">
      <c r="A9581" t="s">
        <v>2132</v>
      </c>
      <c r="B9581" s="38">
        <v>675000</v>
      </c>
      <c r="C9581" t="s">
        <v>2165</v>
      </c>
      <c r="D9581" t="s">
        <v>246</v>
      </c>
    </row>
    <row r="9582" spans="1:4">
      <c r="A9582" s="89" t="s">
        <v>2070</v>
      </c>
      <c r="B9582" s="38">
        <v>700000</v>
      </c>
      <c r="C9582" t="s">
        <v>2165</v>
      </c>
      <c r="D9582" t="s">
        <v>21</v>
      </c>
    </row>
    <row r="9583" spans="1:4">
      <c r="A9583" t="s">
        <v>2150</v>
      </c>
      <c r="B9583" s="38">
        <v>670000</v>
      </c>
      <c r="C9583" t="s">
        <v>2165</v>
      </c>
      <c r="D9583" t="s">
        <v>75</v>
      </c>
    </row>
    <row r="9584" spans="1:4">
      <c r="A9584" s="89" t="s">
        <v>2079</v>
      </c>
      <c r="B9584" s="38">
        <v>675000</v>
      </c>
      <c r="C9584" t="s">
        <v>2165</v>
      </c>
      <c r="D9584" t="s">
        <v>30</v>
      </c>
    </row>
    <row r="9585" spans="1:4">
      <c r="A9585" t="s">
        <v>2132</v>
      </c>
      <c r="B9585" s="38">
        <v>735000</v>
      </c>
      <c r="C9585" t="s">
        <v>2165</v>
      </c>
      <c r="D9585" t="s">
        <v>75</v>
      </c>
    </row>
    <row r="9586" spans="1:4">
      <c r="A9586" s="89" t="s">
        <v>2104</v>
      </c>
      <c r="B9586" s="38">
        <v>710000</v>
      </c>
      <c r="C9586" t="s">
        <v>2165</v>
      </c>
      <c r="D9586" t="s">
        <v>66</v>
      </c>
    </row>
    <row r="9587" spans="1:4">
      <c r="A9587" t="s">
        <v>2150</v>
      </c>
      <c r="B9587" s="38">
        <v>695000</v>
      </c>
      <c r="C9587" t="s">
        <v>2165</v>
      </c>
      <c r="D9587" t="s">
        <v>81</v>
      </c>
    </row>
    <row r="9588" spans="1:4">
      <c r="A9588" t="s">
        <v>2150</v>
      </c>
      <c r="B9588" s="38">
        <v>710000</v>
      </c>
      <c r="C9588" t="s">
        <v>2165</v>
      </c>
      <c r="D9588" t="s">
        <v>46</v>
      </c>
    </row>
    <row r="9589" spans="1:4">
      <c r="A9589" t="s">
        <v>2150</v>
      </c>
      <c r="B9589" s="38">
        <v>690000</v>
      </c>
      <c r="C9589" t="s">
        <v>2165</v>
      </c>
      <c r="D9589" t="s">
        <v>159</v>
      </c>
    </row>
    <row r="9590" spans="1:4">
      <c r="A9590" s="89" t="s">
        <v>2099</v>
      </c>
      <c r="B9590" s="38">
        <v>700000</v>
      </c>
      <c r="C9590" t="s">
        <v>2165</v>
      </c>
      <c r="D9590" t="s">
        <v>208</v>
      </c>
    </row>
    <row r="9591" spans="1:4">
      <c r="A9591" t="s">
        <v>2132</v>
      </c>
      <c r="B9591" s="38">
        <v>675000</v>
      </c>
      <c r="C9591" t="s">
        <v>2165</v>
      </c>
      <c r="D9591" t="s">
        <v>46</v>
      </c>
    </row>
    <row r="9592" spans="1:4">
      <c r="A9592" t="s">
        <v>2072</v>
      </c>
      <c r="B9592" s="38">
        <v>675000</v>
      </c>
      <c r="C9592" t="s">
        <v>2165</v>
      </c>
      <c r="D9592" t="s">
        <v>210</v>
      </c>
    </row>
    <row r="9593" spans="1:4">
      <c r="A9593" t="s">
        <v>2138</v>
      </c>
      <c r="B9593" s="38">
        <v>700000</v>
      </c>
      <c r="C9593" t="s">
        <v>2165</v>
      </c>
      <c r="D9593" t="s">
        <v>159</v>
      </c>
    </row>
    <row r="9594" spans="1:4">
      <c r="A9594" t="s">
        <v>2106</v>
      </c>
      <c r="B9594" s="38">
        <v>660000</v>
      </c>
      <c r="C9594" t="s">
        <v>2165</v>
      </c>
      <c r="D9594" t="s">
        <v>103</v>
      </c>
    </row>
    <row r="9595" spans="1:4">
      <c r="A9595" t="s">
        <v>2146</v>
      </c>
      <c r="B9595" s="38">
        <v>675000</v>
      </c>
      <c r="C9595" t="s">
        <v>2165</v>
      </c>
      <c r="D9595" t="s">
        <v>163</v>
      </c>
    </row>
    <row r="9596" spans="1:4">
      <c r="A9596" t="s">
        <v>2067</v>
      </c>
      <c r="B9596" s="38">
        <v>640000</v>
      </c>
      <c r="C9596" t="s">
        <v>2165</v>
      </c>
      <c r="D9596" t="s">
        <v>35</v>
      </c>
    </row>
    <row r="9597" spans="1:4">
      <c r="A9597" s="89" t="s">
        <v>2098</v>
      </c>
      <c r="B9597" s="38">
        <v>680000</v>
      </c>
      <c r="C9597" t="s">
        <v>2165</v>
      </c>
      <c r="D9597" t="s">
        <v>20</v>
      </c>
    </row>
    <row r="9598" spans="1:4">
      <c r="A9598" s="89" t="s">
        <v>2101</v>
      </c>
      <c r="B9598" s="38">
        <v>705000</v>
      </c>
      <c r="C9598" t="s">
        <v>2165</v>
      </c>
      <c r="D9598" t="s">
        <v>46</v>
      </c>
    </row>
    <row r="9599" spans="1:4">
      <c r="A9599" t="s">
        <v>2094</v>
      </c>
      <c r="B9599" s="38">
        <v>750000</v>
      </c>
      <c r="C9599" t="s">
        <v>2165</v>
      </c>
      <c r="D9599" t="s">
        <v>29</v>
      </c>
    </row>
    <row r="9600" spans="1:4">
      <c r="A9600" t="s">
        <v>2067</v>
      </c>
      <c r="B9600" s="38">
        <v>625000</v>
      </c>
      <c r="C9600" t="s">
        <v>2165</v>
      </c>
      <c r="D9600" t="s">
        <v>45</v>
      </c>
    </row>
    <row r="9601" spans="1:4">
      <c r="A9601" t="s">
        <v>2146</v>
      </c>
      <c r="B9601" s="38">
        <v>655000</v>
      </c>
      <c r="C9601" t="s">
        <v>2165</v>
      </c>
      <c r="D9601" t="s">
        <v>66</v>
      </c>
    </row>
    <row r="9602" spans="1:4">
      <c r="A9602" s="89" t="s">
        <v>2083</v>
      </c>
      <c r="B9602" s="38">
        <v>650000</v>
      </c>
      <c r="C9602" t="s">
        <v>2165</v>
      </c>
      <c r="D9602" t="s">
        <v>115</v>
      </c>
    </row>
    <row r="9603" spans="1:4">
      <c r="A9603" t="s">
        <v>2067</v>
      </c>
      <c r="B9603" s="38">
        <v>700000</v>
      </c>
      <c r="C9603" t="s">
        <v>2165</v>
      </c>
      <c r="D9603" t="s">
        <v>9</v>
      </c>
    </row>
    <row r="9604" spans="1:4">
      <c r="A9604" s="89" t="s">
        <v>2083</v>
      </c>
      <c r="B9604" s="38">
        <v>740000</v>
      </c>
      <c r="C9604" t="s">
        <v>2165</v>
      </c>
      <c r="D9604" t="s">
        <v>57</v>
      </c>
    </row>
    <row r="9605" spans="1:4">
      <c r="A9605" t="s">
        <v>2132</v>
      </c>
      <c r="B9605" s="38">
        <v>705000</v>
      </c>
      <c r="C9605" t="s">
        <v>2165</v>
      </c>
      <c r="D9605" t="s">
        <v>159</v>
      </c>
    </row>
    <row r="9606" spans="1:4">
      <c r="A9606" t="s">
        <v>2110</v>
      </c>
      <c r="B9606" s="38">
        <v>625000</v>
      </c>
      <c r="C9606" t="s">
        <v>2165</v>
      </c>
      <c r="D9606" t="s">
        <v>75</v>
      </c>
    </row>
    <row r="9607" spans="1:4">
      <c r="A9607" t="s">
        <v>2106</v>
      </c>
      <c r="B9607" s="38">
        <v>740000</v>
      </c>
      <c r="C9607" t="s">
        <v>2165</v>
      </c>
      <c r="D9607" t="s">
        <v>103</v>
      </c>
    </row>
    <row r="9608" spans="1:4">
      <c r="A9608" t="s">
        <v>2138</v>
      </c>
      <c r="B9608" s="38">
        <v>700000</v>
      </c>
      <c r="C9608" t="s">
        <v>2165</v>
      </c>
      <c r="D9608" t="s">
        <v>239</v>
      </c>
    </row>
    <row r="9609" spans="1:4">
      <c r="A9609" t="s">
        <v>2132</v>
      </c>
      <c r="B9609" s="38">
        <v>700000</v>
      </c>
      <c r="C9609" t="s">
        <v>2165</v>
      </c>
      <c r="D9609" t="s">
        <v>32</v>
      </c>
    </row>
    <row r="9610" spans="1:4">
      <c r="A9610" t="s">
        <v>2138</v>
      </c>
      <c r="B9610" s="38">
        <v>694500</v>
      </c>
      <c r="C9610" t="s">
        <v>2165</v>
      </c>
      <c r="D9610" t="s">
        <v>321</v>
      </c>
    </row>
    <row r="9611" spans="1:4">
      <c r="A9611" s="89" t="s">
        <v>2099</v>
      </c>
      <c r="B9611" s="38">
        <v>719000</v>
      </c>
      <c r="C9611" t="s">
        <v>2165</v>
      </c>
      <c r="D9611" t="s">
        <v>103</v>
      </c>
    </row>
    <row r="9612" spans="1:4">
      <c r="A9612" s="89" t="s">
        <v>2099</v>
      </c>
      <c r="B9612" s="38">
        <v>512500</v>
      </c>
      <c r="C9612" t="s">
        <v>2165</v>
      </c>
      <c r="D9612" t="s">
        <v>230</v>
      </c>
    </row>
    <row r="9613" spans="1:4">
      <c r="A9613" t="s">
        <v>2150</v>
      </c>
      <c r="B9613" s="38">
        <v>700000</v>
      </c>
      <c r="C9613" t="s">
        <v>2165</v>
      </c>
      <c r="D9613" t="s">
        <v>246</v>
      </c>
    </row>
    <row r="9614" spans="1:4">
      <c r="A9614" t="s">
        <v>2073</v>
      </c>
      <c r="B9614" s="38">
        <v>742000</v>
      </c>
      <c r="C9614" t="s">
        <v>2165</v>
      </c>
      <c r="D9614" t="s">
        <v>209</v>
      </c>
    </row>
    <row r="9615" spans="1:4">
      <c r="A9615" s="89" t="s">
        <v>2083</v>
      </c>
      <c r="B9615" s="38">
        <v>575000</v>
      </c>
      <c r="C9615" t="s">
        <v>2165</v>
      </c>
      <c r="D9615" t="s">
        <v>245</v>
      </c>
    </row>
    <row r="9616" spans="1:4">
      <c r="A9616" t="s">
        <v>2150</v>
      </c>
      <c r="B9616" s="38">
        <v>659500</v>
      </c>
      <c r="C9616" t="s">
        <v>2165</v>
      </c>
      <c r="D9616" t="s">
        <v>20</v>
      </c>
    </row>
    <row r="9617" spans="1:4">
      <c r="A9617" t="s">
        <v>2110</v>
      </c>
      <c r="B9617" s="38">
        <v>740000</v>
      </c>
      <c r="C9617" t="s">
        <v>2165</v>
      </c>
      <c r="D9617" t="s">
        <v>197</v>
      </c>
    </row>
    <row r="9618" spans="1:4">
      <c r="A9618" s="89" t="s">
        <v>2098</v>
      </c>
      <c r="B9618" s="38">
        <v>737250</v>
      </c>
      <c r="C9618" t="s">
        <v>2165</v>
      </c>
      <c r="D9618" t="s">
        <v>66</v>
      </c>
    </row>
    <row r="9619" spans="1:4">
      <c r="A9619" t="s">
        <v>2132</v>
      </c>
      <c r="B9619" s="38">
        <v>730000</v>
      </c>
      <c r="C9619" t="s">
        <v>2165</v>
      </c>
      <c r="D9619" t="s">
        <v>163</v>
      </c>
    </row>
    <row r="9620" spans="1:4">
      <c r="A9620" t="s">
        <v>2106</v>
      </c>
      <c r="B9620" s="38">
        <v>750000</v>
      </c>
      <c r="C9620" t="s">
        <v>2165</v>
      </c>
      <c r="D9620" t="s">
        <v>9</v>
      </c>
    </row>
    <row r="9621" spans="1:4">
      <c r="A9621" t="s">
        <v>2132</v>
      </c>
      <c r="B9621" s="38">
        <v>700000</v>
      </c>
      <c r="C9621" t="s">
        <v>2165</v>
      </c>
      <c r="D9621" t="s">
        <v>124</v>
      </c>
    </row>
    <row r="9622" spans="1:4">
      <c r="A9622" s="89" t="s">
        <v>2084</v>
      </c>
      <c r="B9622" s="38">
        <v>723000</v>
      </c>
      <c r="C9622" t="s">
        <v>2165</v>
      </c>
      <c r="D9622" t="s">
        <v>72</v>
      </c>
    </row>
    <row r="9623" spans="1:4">
      <c r="A9623" t="s">
        <v>2146</v>
      </c>
      <c r="B9623" s="38">
        <v>700000</v>
      </c>
      <c r="C9623" t="s">
        <v>2165</v>
      </c>
      <c r="D9623" t="s">
        <v>75</v>
      </c>
    </row>
    <row r="9624" spans="1:4">
      <c r="A9624" s="89" t="s">
        <v>2098</v>
      </c>
      <c r="B9624" s="38">
        <v>660000</v>
      </c>
      <c r="C9624" t="s">
        <v>2165</v>
      </c>
      <c r="D9624" t="s">
        <v>9</v>
      </c>
    </row>
    <row r="9625" spans="1:4">
      <c r="A9625" t="s">
        <v>2073</v>
      </c>
      <c r="B9625" s="38">
        <v>795000</v>
      </c>
      <c r="C9625" t="s">
        <v>2165</v>
      </c>
      <c r="D9625" t="s">
        <v>333</v>
      </c>
    </row>
    <row r="9626" spans="1:4">
      <c r="A9626" t="s">
        <v>2067</v>
      </c>
      <c r="B9626" s="38">
        <v>700000</v>
      </c>
      <c r="C9626" t="s">
        <v>2165</v>
      </c>
      <c r="D9626" t="s">
        <v>42</v>
      </c>
    </row>
    <row r="9627" spans="1:4">
      <c r="A9627" t="s">
        <v>2132</v>
      </c>
      <c r="B9627" s="38">
        <v>700000</v>
      </c>
      <c r="C9627" t="s">
        <v>2165</v>
      </c>
      <c r="D9627" t="s">
        <v>114</v>
      </c>
    </row>
    <row r="9628" spans="1:4">
      <c r="A9628" t="s">
        <v>2132</v>
      </c>
      <c r="B9628" s="38">
        <v>687500</v>
      </c>
      <c r="C9628" t="s">
        <v>2165</v>
      </c>
      <c r="D9628" t="s">
        <v>45</v>
      </c>
    </row>
    <row r="9629" spans="1:4">
      <c r="A9629" t="s">
        <v>2106</v>
      </c>
      <c r="B9629" s="38">
        <v>695000</v>
      </c>
      <c r="C9629" t="s">
        <v>2165</v>
      </c>
      <c r="D9629" t="s">
        <v>100</v>
      </c>
    </row>
    <row r="9630" spans="1:4">
      <c r="A9630" t="s">
        <v>2146</v>
      </c>
      <c r="B9630" s="38">
        <v>760000</v>
      </c>
      <c r="C9630" t="s">
        <v>2165</v>
      </c>
      <c r="D9630" t="s">
        <v>163</v>
      </c>
    </row>
    <row r="9631" spans="1:4">
      <c r="A9631" t="s">
        <v>2150</v>
      </c>
      <c r="B9631" s="38">
        <v>675000</v>
      </c>
      <c r="C9631" t="s">
        <v>2165</v>
      </c>
      <c r="D9631" t="s">
        <v>352</v>
      </c>
    </row>
    <row r="9632" spans="1:4">
      <c r="A9632" s="89" t="s">
        <v>2071</v>
      </c>
      <c r="B9632" s="38">
        <v>745000</v>
      </c>
      <c r="C9632" t="s">
        <v>2165</v>
      </c>
      <c r="D9632" t="s">
        <v>99</v>
      </c>
    </row>
    <row r="9633" spans="1:4">
      <c r="A9633" t="s">
        <v>2150</v>
      </c>
      <c r="B9633" s="38">
        <v>795000</v>
      </c>
      <c r="C9633" t="s">
        <v>2165</v>
      </c>
      <c r="D9633" t="s">
        <v>75</v>
      </c>
    </row>
    <row r="9634" spans="1:4">
      <c r="A9634" s="89" t="s">
        <v>2083</v>
      </c>
      <c r="B9634" s="38">
        <v>850000</v>
      </c>
      <c r="C9634" t="s">
        <v>2165</v>
      </c>
      <c r="D9634" t="s">
        <v>209</v>
      </c>
    </row>
    <row r="9635" spans="1:4">
      <c r="A9635" t="s">
        <v>2150</v>
      </c>
      <c r="B9635" s="38">
        <v>775000</v>
      </c>
      <c r="C9635" t="s">
        <v>2165</v>
      </c>
      <c r="D9635" t="s">
        <v>72</v>
      </c>
    </row>
    <row r="9636" spans="1:4">
      <c r="A9636" s="89" t="s">
        <v>2083</v>
      </c>
      <c r="B9636" s="38">
        <v>700000</v>
      </c>
      <c r="C9636" t="s">
        <v>2165</v>
      </c>
      <c r="D9636" t="s">
        <v>245</v>
      </c>
    </row>
    <row r="9637" spans="1:4">
      <c r="A9637" t="s">
        <v>2132</v>
      </c>
      <c r="B9637" s="38">
        <v>725000</v>
      </c>
      <c r="C9637" t="s">
        <v>2165</v>
      </c>
      <c r="D9637" t="s">
        <v>30</v>
      </c>
    </row>
    <row r="9638" spans="1:4">
      <c r="A9638" s="89" t="s">
        <v>2083</v>
      </c>
      <c r="B9638" s="38">
        <v>725000</v>
      </c>
      <c r="C9638" t="s">
        <v>2165</v>
      </c>
      <c r="D9638" t="s">
        <v>2189</v>
      </c>
    </row>
    <row r="9639" spans="1:4">
      <c r="A9639" t="s">
        <v>2150</v>
      </c>
      <c r="B9639" s="38">
        <v>725000</v>
      </c>
      <c r="C9639" t="s">
        <v>2165</v>
      </c>
      <c r="D9639" t="s">
        <v>9</v>
      </c>
    </row>
    <row r="9640" spans="1:4">
      <c r="A9640" t="s">
        <v>2132</v>
      </c>
      <c r="B9640" s="38">
        <v>650000</v>
      </c>
      <c r="C9640" t="s">
        <v>2165</v>
      </c>
      <c r="D9640" t="s">
        <v>21</v>
      </c>
    </row>
    <row r="9641" spans="1:4">
      <c r="A9641" s="89" t="s">
        <v>2084</v>
      </c>
      <c r="B9641" s="38">
        <v>765000</v>
      </c>
      <c r="C9641" t="s">
        <v>2165</v>
      </c>
      <c r="D9641" t="s">
        <v>30</v>
      </c>
    </row>
    <row r="9642" spans="1:4">
      <c r="A9642" s="89" t="s">
        <v>2101</v>
      </c>
      <c r="B9642" s="38">
        <v>700000</v>
      </c>
      <c r="C9642" t="s">
        <v>2165</v>
      </c>
      <c r="D9642" t="s">
        <v>48</v>
      </c>
    </row>
    <row r="9643" spans="1:4">
      <c r="A9643" s="89" t="s">
        <v>2084</v>
      </c>
      <c r="B9643" s="38">
        <v>725000</v>
      </c>
      <c r="C9643" t="s">
        <v>2165</v>
      </c>
      <c r="D9643" t="s">
        <v>246</v>
      </c>
    </row>
    <row r="9644" spans="1:4">
      <c r="A9644" s="89" t="s">
        <v>2098</v>
      </c>
      <c r="B9644" s="38">
        <v>750000</v>
      </c>
      <c r="C9644" t="s">
        <v>2165</v>
      </c>
      <c r="D9644" t="s">
        <v>75</v>
      </c>
    </row>
    <row r="9645" spans="1:4">
      <c r="A9645" t="s">
        <v>2085</v>
      </c>
      <c r="B9645" s="38">
        <v>650000</v>
      </c>
      <c r="C9645" t="s">
        <v>2165</v>
      </c>
      <c r="D9645" t="s">
        <v>48</v>
      </c>
    </row>
    <row r="9646" spans="1:4">
      <c r="A9646" t="s">
        <v>2150</v>
      </c>
      <c r="B9646" s="38">
        <v>735000</v>
      </c>
      <c r="C9646" t="s">
        <v>2165</v>
      </c>
      <c r="D9646" t="s">
        <v>9</v>
      </c>
    </row>
    <row r="9647" spans="1:4">
      <c r="A9647" t="s">
        <v>2106</v>
      </c>
      <c r="B9647" s="38">
        <v>750000</v>
      </c>
      <c r="C9647" t="s">
        <v>2165</v>
      </c>
      <c r="D9647" t="s">
        <v>103</v>
      </c>
    </row>
    <row r="9648" spans="1:4">
      <c r="A9648" t="s">
        <v>2106</v>
      </c>
      <c r="B9648" s="38">
        <v>701500</v>
      </c>
      <c r="C9648" t="s">
        <v>2165</v>
      </c>
      <c r="D9648" t="s">
        <v>116</v>
      </c>
    </row>
    <row r="9649" spans="1:4">
      <c r="A9649" t="s">
        <v>2106</v>
      </c>
      <c r="B9649" s="38">
        <v>720000</v>
      </c>
      <c r="C9649" t="s">
        <v>2165</v>
      </c>
      <c r="D9649" t="s">
        <v>116</v>
      </c>
    </row>
    <row r="9650" spans="1:4">
      <c r="A9650" t="s">
        <v>2118</v>
      </c>
      <c r="B9650" s="38">
        <v>700000</v>
      </c>
      <c r="C9650" t="s">
        <v>2165</v>
      </c>
      <c r="D9650" t="s">
        <v>37</v>
      </c>
    </row>
    <row r="9651" spans="1:4">
      <c r="A9651" t="s">
        <v>2138</v>
      </c>
      <c r="B9651" s="38">
        <v>750000</v>
      </c>
      <c r="C9651" t="s">
        <v>2165</v>
      </c>
      <c r="D9651" t="s">
        <v>221</v>
      </c>
    </row>
    <row r="9652" spans="1:4">
      <c r="A9652" t="s">
        <v>2073</v>
      </c>
      <c r="B9652" s="38">
        <v>775000</v>
      </c>
      <c r="C9652" t="s">
        <v>2165</v>
      </c>
      <c r="D9652" t="s">
        <v>53</v>
      </c>
    </row>
    <row r="9653" spans="1:4">
      <c r="A9653" s="89" t="s">
        <v>2099</v>
      </c>
      <c r="B9653" s="38">
        <v>710000</v>
      </c>
      <c r="C9653" t="s">
        <v>2165</v>
      </c>
      <c r="D9653" t="s">
        <v>10</v>
      </c>
    </row>
    <row r="9654" spans="1:4">
      <c r="A9654" t="s">
        <v>2114</v>
      </c>
      <c r="B9654" s="38">
        <v>750000</v>
      </c>
      <c r="C9654" t="s">
        <v>2165</v>
      </c>
      <c r="D9654" t="s">
        <v>163</v>
      </c>
    </row>
    <row r="9655" spans="1:4">
      <c r="A9655" t="s">
        <v>2150</v>
      </c>
      <c r="B9655" s="38">
        <v>665000</v>
      </c>
      <c r="C9655" t="s">
        <v>2165</v>
      </c>
      <c r="D9655" t="s">
        <v>75</v>
      </c>
    </row>
    <row r="9656" spans="1:4">
      <c r="A9656" t="s">
        <v>2106</v>
      </c>
      <c r="B9656" s="38">
        <v>765000</v>
      </c>
      <c r="C9656" t="s">
        <v>2165</v>
      </c>
      <c r="D9656" t="s">
        <v>54</v>
      </c>
    </row>
    <row r="9657" spans="1:4">
      <c r="A9657" t="s">
        <v>2138</v>
      </c>
      <c r="B9657" s="38">
        <v>750000</v>
      </c>
      <c r="C9657" t="s">
        <v>2165</v>
      </c>
      <c r="D9657" t="s">
        <v>103</v>
      </c>
    </row>
    <row r="9658" spans="1:4">
      <c r="A9658" t="s">
        <v>2150</v>
      </c>
      <c r="B9658" s="38">
        <v>700000</v>
      </c>
      <c r="C9658" t="s">
        <v>2165</v>
      </c>
      <c r="D9658" t="s">
        <v>280</v>
      </c>
    </row>
    <row r="9659" spans="1:4">
      <c r="A9659" s="89" t="s">
        <v>2099</v>
      </c>
      <c r="B9659" s="38">
        <v>750000</v>
      </c>
      <c r="C9659" t="s">
        <v>2165</v>
      </c>
      <c r="D9659" t="s">
        <v>37</v>
      </c>
    </row>
    <row r="9660" spans="1:4">
      <c r="A9660" t="s">
        <v>2110</v>
      </c>
      <c r="B9660" s="38">
        <v>795000</v>
      </c>
      <c r="C9660" t="s">
        <v>2165</v>
      </c>
      <c r="D9660" t="s">
        <v>32</v>
      </c>
    </row>
    <row r="9661" spans="1:4">
      <c r="A9661" t="s">
        <v>2067</v>
      </c>
      <c r="B9661" s="38">
        <v>795000</v>
      </c>
      <c r="C9661" t="s">
        <v>2165</v>
      </c>
      <c r="D9661" t="s">
        <v>53</v>
      </c>
    </row>
    <row r="9662" spans="1:4">
      <c r="A9662" t="s">
        <v>2150</v>
      </c>
      <c r="B9662" s="38">
        <v>790000</v>
      </c>
      <c r="C9662" t="s">
        <v>2165</v>
      </c>
      <c r="D9662" t="s">
        <v>246</v>
      </c>
    </row>
    <row r="9663" spans="1:4">
      <c r="A9663" t="s">
        <v>2150</v>
      </c>
      <c r="B9663" s="38">
        <v>715000</v>
      </c>
      <c r="C9663" t="s">
        <v>2165</v>
      </c>
      <c r="D9663" t="s">
        <v>72</v>
      </c>
    </row>
    <row r="9664" spans="1:4">
      <c r="A9664" t="s">
        <v>2132</v>
      </c>
      <c r="B9664" s="38">
        <v>725000</v>
      </c>
      <c r="C9664" t="s">
        <v>2165</v>
      </c>
      <c r="D9664" t="s">
        <v>75</v>
      </c>
    </row>
    <row r="9665" spans="1:4">
      <c r="A9665" t="s">
        <v>2145</v>
      </c>
      <c r="B9665" s="38">
        <v>770000</v>
      </c>
      <c r="C9665" t="s">
        <v>2165</v>
      </c>
      <c r="D9665" t="s">
        <v>458</v>
      </c>
    </row>
    <row r="9666" spans="1:4">
      <c r="A9666" t="s">
        <v>2150</v>
      </c>
      <c r="B9666" s="38">
        <v>750000</v>
      </c>
      <c r="C9666" t="s">
        <v>2165</v>
      </c>
      <c r="D9666" t="s">
        <v>57</v>
      </c>
    </row>
    <row r="9667" spans="1:4">
      <c r="A9667" t="s">
        <v>2132</v>
      </c>
      <c r="B9667" s="38">
        <v>824000</v>
      </c>
      <c r="C9667" t="s">
        <v>2165</v>
      </c>
      <c r="D9667" t="s">
        <v>9</v>
      </c>
    </row>
    <row r="9668" spans="1:4">
      <c r="A9668" t="s">
        <v>2106</v>
      </c>
      <c r="B9668" s="38">
        <v>765000</v>
      </c>
      <c r="C9668" t="s">
        <v>2165</v>
      </c>
      <c r="D9668" t="s">
        <v>116</v>
      </c>
    </row>
    <row r="9669" spans="1:4">
      <c r="A9669" t="s">
        <v>2067</v>
      </c>
      <c r="B9669" s="38">
        <v>685000</v>
      </c>
      <c r="C9669" t="s">
        <v>2165</v>
      </c>
      <c r="D9669" t="s">
        <v>55</v>
      </c>
    </row>
    <row r="9670" spans="1:4">
      <c r="A9670" s="89" t="s">
        <v>2112</v>
      </c>
      <c r="B9670" s="38">
        <v>849000</v>
      </c>
      <c r="C9670" t="s">
        <v>2165</v>
      </c>
      <c r="D9670" t="s">
        <v>72</v>
      </c>
    </row>
    <row r="9671" spans="1:4">
      <c r="A9671" s="89" t="s">
        <v>2083</v>
      </c>
      <c r="B9671" s="38">
        <v>750000</v>
      </c>
      <c r="C9671" t="s">
        <v>2165</v>
      </c>
      <c r="D9671" t="s">
        <v>9</v>
      </c>
    </row>
    <row r="9672" spans="1:4">
      <c r="A9672" s="89" t="s">
        <v>2071</v>
      </c>
      <c r="B9672" s="38">
        <v>570000</v>
      </c>
      <c r="C9672" t="s">
        <v>2165</v>
      </c>
      <c r="D9672" t="s">
        <v>32</v>
      </c>
    </row>
    <row r="9673" spans="1:4">
      <c r="A9673" s="89" t="s">
        <v>2099</v>
      </c>
      <c r="B9673" s="38">
        <v>850000</v>
      </c>
      <c r="C9673" t="s">
        <v>2165</v>
      </c>
      <c r="D9673" t="s">
        <v>259</v>
      </c>
    </row>
    <row r="9674" spans="1:4">
      <c r="A9674" t="s">
        <v>2132</v>
      </c>
      <c r="B9674" s="38">
        <v>775000</v>
      </c>
      <c r="C9674" t="s">
        <v>2165</v>
      </c>
      <c r="D9674" t="s">
        <v>72</v>
      </c>
    </row>
    <row r="9675" spans="1:4">
      <c r="A9675" t="s">
        <v>2132</v>
      </c>
      <c r="B9675" s="38">
        <v>730000</v>
      </c>
      <c r="C9675" t="s">
        <v>2165</v>
      </c>
      <c r="D9675" t="s">
        <v>20</v>
      </c>
    </row>
    <row r="9676" spans="1:4">
      <c r="A9676" t="s">
        <v>2110</v>
      </c>
      <c r="B9676" s="38">
        <v>800000</v>
      </c>
      <c r="C9676" t="s">
        <v>2165</v>
      </c>
      <c r="D9676" t="s">
        <v>32</v>
      </c>
    </row>
    <row r="9677" spans="1:4">
      <c r="A9677" t="s">
        <v>2150</v>
      </c>
      <c r="B9677" s="38">
        <v>710000</v>
      </c>
      <c r="C9677" t="s">
        <v>2165</v>
      </c>
      <c r="D9677" t="s">
        <v>9</v>
      </c>
    </row>
    <row r="9678" spans="1:4">
      <c r="A9678" s="89" t="s">
        <v>2083</v>
      </c>
      <c r="B9678" s="38">
        <v>670000</v>
      </c>
      <c r="C9678" t="s">
        <v>2165</v>
      </c>
      <c r="D9678" t="s">
        <v>9</v>
      </c>
    </row>
    <row r="9679" spans="1:4">
      <c r="A9679" s="89" t="s">
        <v>2099</v>
      </c>
      <c r="B9679" s="38">
        <v>769900</v>
      </c>
      <c r="C9679" t="s">
        <v>2165</v>
      </c>
      <c r="D9679" t="s">
        <v>32</v>
      </c>
    </row>
    <row r="9680" spans="1:4">
      <c r="A9680" s="89" t="s">
        <v>2105</v>
      </c>
      <c r="B9680" s="38">
        <v>700000</v>
      </c>
      <c r="C9680" t="s">
        <v>2165</v>
      </c>
      <c r="D9680" t="s">
        <v>58</v>
      </c>
    </row>
    <row r="9681" spans="1:4">
      <c r="A9681" t="s">
        <v>2150</v>
      </c>
      <c r="B9681" s="38">
        <v>775000</v>
      </c>
      <c r="C9681" t="s">
        <v>2165</v>
      </c>
      <c r="D9681" t="s">
        <v>72</v>
      </c>
    </row>
    <row r="9682" spans="1:4">
      <c r="A9682" s="89" t="s">
        <v>2112</v>
      </c>
      <c r="B9682" s="38">
        <v>875000</v>
      </c>
      <c r="C9682" t="s">
        <v>2165</v>
      </c>
      <c r="D9682" t="s">
        <v>41</v>
      </c>
    </row>
    <row r="9683" spans="1:4">
      <c r="A9683" t="s">
        <v>2132</v>
      </c>
      <c r="B9683" s="38">
        <v>600000</v>
      </c>
      <c r="C9683" t="s">
        <v>2165</v>
      </c>
      <c r="D9683" t="s">
        <v>102</v>
      </c>
    </row>
    <row r="9684" spans="1:4">
      <c r="A9684" t="s">
        <v>2106</v>
      </c>
      <c r="B9684" s="38">
        <v>839000</v>
      </c>
      <c r="C9684" t="s">
        <v>2165</v>
      </c>
      <c r="D9684" t="s">
        <v>140</v>
      </c>
    </row>
    <row r="9685" spans="1:4">
      <c r="A9685" s="89" t="s">
        <v>2098</v>
      </c>
      <c r="B9685" s="38">
        <v>650000</v>
      </c>
      <c r="C9685" t="s">
        <v>2165</v>
      </c>
      <c r="D9685" t="s">
        <v>9</v>
      </c>
    </row>
    <row r="9686" spans="1:4">
      <c r="A9686" t="s">
        <v>2067</v>
      </c>
      <c r="B9686" s="38">
        <v>700000</v>
      </c>
      <c r="C9686" t="s">
        <v>2165</v>
      </c>
      <c r="D9686" t="s">
        <v>32</v>
      </c>
    </row>
    <row r="9687" spans="1:4">
      <c r="A9687" t="s">
        <v>2132</v>
      </c>
      <c r="B9687" s="38">
        <v>859000</v>
      </c>
      <c r="C9687" t="s">
        <v>2165</v>
      </c>
      <c r="D9687" t="s">
        <v>246</v>
      </c>
    </row>
    <row r="9688" spans="1:4">
      <c r="A9688" t="s">
        <v>2146</v>
      </c>
      <c r="B9688" s="38">
        <v>785000</v>
      </c>
      <c r="C9688" t="s">
        <v>2165</v>
      </c>
      <c r="D9688" t="s">
        <v>41</v>
      </c>
    </row>
    <row r="9689" spans="1:4">
      <c r="A9689" t="s">
        <v>2146</v>
      </c>
      <c r="B9689" s="38">
        <v>720000</v>
      </c>
      <c r="C9689" t="s">
        <v>2165</v>
      </c>
      <c r="D9689" t="s">
        <v>416</v>
      </c>
    </row>
    <row r="9690" spans="1:4">
      <c r="A9690" s="89" t="s">
        <v>2104</v>
      </c>
      <c r="B9690" s="38">
        <v>785000</v>
      </c>
      <c r="C9690" t="s">
        <v>2165</v>
      </c>
      <c r="D9690" t="s">
        <v>54</v>
      </c>
    </row>
    <row r="9691" spans="1:4">
      <c r="A9691" s="89" t="s">
        <v>2083</v>
      </c>
      <c r="B9691" s="38">
        <v>825000</v>
      </c>
      <c r="C9691" t="s">
        <v>2165</v>
      </c>
      <c r="D9691" t="s">
        <v>72</v>
      </c>
    </row>
    <row r="9692" spans="1:4">
      <c r="A9692" s="89" t="s">
        <v>2099</v>
      </c>
      <c r="B9692" s="38">
        <v>860000</v>
      </c>
      <c r="C9692" t="s">
        <v>2165</v>
      </c>
      <c r="D9692" t="s">
        <v>159</v>
      </c>
    </row>
    <row r="9693" spans="1:4">
      <c r="A9693" t="s">
        <v>2150</v>
      </c>
      <c r="B9693" s="38">
        <v>795000</v>
      </c>
      <c r="C9693" t="s">
        <v>2165</v>
      </c>
      <c r="D9693" t="s">
        <v>41</v>
      </c>
    </row>
    <row r="9694" spans="1:4">
      <c r="A9694" t="s">
        <v>2132</v>
      </c>
      <c r="B9694" s="38">
        <v>790000</v>
      </c>
      <c r="C9694" t="s">
        <v>2165</v>
      </c>
      <c r="D9694" t="s">
        <v>21</v>
      </c>
    </row>
    <row r="9695" spans="1:4">
      <c r="A9695" t="s">
        <v>2150</v>
      </c>
      <c r="B9695" s="38">
        <v>700000</v>
      </c>
      <c r="C9695" t="s">
        <v>2165</v>
      </c>
      <c r="D9695" t="s">
        <v>163</v>
      </c>
    </row>
    <row r="9696" spans="1:4">
      <c r="A9696" t="s">
        <v>2073</v>
      </c>
      <c r="B9696" s="38">
        <v>895000</v>
      </c>
      <c r="C9696" t="s">
        <v>2165</v>
      </c>
      <c r="D9696" t="s">
        <v>41</v>
      </c>
    </row>
    <row r="9697" spans="1:4">
      <c r="A9697" t="s">
        <v>2132</v>
      </c>
      <c r="B9697" s="38">
        <v>800000</v>
      </c>
      <c r="C9697" t="s">
        <v>2165</v>
      </c>
      <c r="D9697" t="s">
        <v>159</v>
      </c>
    </row>
    <row r="9698" spans="1:4">
      <c r="A9698" t="s">
        <v>2132</v>
      </c>
      <c r="B9698" s="38">
        <v>805000</v>
      </c>
      <c r="C9698" t="s">
        <v>2165</v>
      </c>
      <c r="D9698" t="s">
        <v>9</v>
      </c>
    </row>
    <row r="9699" spans="1:4">
      <c r="A9699" s="89" t="s">
        <v>2070</v>
      </c>
      <c r="B9699" s="38">
        <v>750000</v>
      </c>
      <c r="C9699" t="s">
        <v>2165</v>
      </c>
      <c r="D9699" t="s">
        <v>9</v>
      </c>
    </row>
    <row r="9700" spans="1:4">
      <c r="A9700" t="s">
        <v>2132</v>
      </c>
      <c r="B9700" s="38">
        <v>765000</v>
      </c>
      <c r="C9700" t="s">
        <v>2165</v>
      </c>
      <c r="D9700" t="s">
        <v>2190</v>
      </c>
    </row>
    <row r="9701" spans="1:4">
      <c r="A9701" t="s">
        <v>2150</v>
      </c>
      <c r="B9701" s="38">
        <v>785000</v>
      </c>
      <c r="C9701" t="s">
        <v>2165</v>
      </c>
      <c r="D9701" t="s">
        <v>55</v>
      </c>
    </row>
    <row r="9702" spans="1:4">
      <c r="A9702" t="s">
        <v>2072</v>
      </c>
      <c r="B9702" s="38">
        <v>775000</v>
      </c>
      <c r="C9702" t="s">
        <v>2165</v>
      </c>
      <c r="D9702" t="s">
        <v>133</v>
      </c>
    </row>
    <row r="9703" spans="1:4">
      <c r="A9703" s="89" t="s">
        <v>2083</v>
      </c>
      <c r="B9703" s="38">
        <v>800000</v>
      </c>
      <c r="C9703" t="s">
        <v>2165</v>
      </c>
      <c r="D9703" t="s">
        <v>66</v>
      </c>
    </row>
    <row r="9704" spans="1:4">
      <c r="A9704" s="89" t="s">
        <v>2098</v>
      </c>
      <c r="B9704" s="38">
        <v>800000</v>
      </c>
      <c r="C9704" t="s">
        <v>2165</v>
      </c>
      <c r="D9704" t="s">
        <v>32</v>
      </c>
    </row>
    <row r="9705" spans="1:4">
      <c r="A9705" t="s">
        <v>2132</v>
      </c>
      <c r="B9705" s="38">
        <v>825000</v>
      </c>
      <c r="C9705" t="s">
        <v>2165</v>
      </c>
      <c r="D9705" t="s">
        <v>41</v>
      </c>
    </row>
    <row r="9706" spans="1:4">
      <c r="A9706" t="s">
        <v>2132</v>
      </c>
      <c r="B9706" s="38">
        <v>755000</v>
      </c>
      <c r="C9706" t="s">
        <v>2165</v>
      </c>
      <c r="D9706" t="s">
        <v>66</v>
      </c>
    </row>
    <row r="9707" spans="1:4">
      <c r="A9707" t="s">
        <v>2150</v>
      </c>
      <c r="B9707" s="38">
        <v>750000</v>
      </c>
      <c r="C9707" t="s">
        <v>2165</v>
      </c>
      <c r="D9707" t="s">
        <v>9</v>
      </c>
    </row>
    <row r="9708" spans="1:4">
      <c r="A9708" s="89" t="s">
        <v>2099</v>
      </c>
      <c r="B9708" s="38">
        <v>800000</v>
      </c>
      <c r="C9708" t="s">
        <v>2165</v>
      </c>
      <c r="D9708" t="s">
        <v>9</v>
      </c>
    </row>
    <row r="9709" spans="1:4">
      <c r="A9709" s="89" t="s">
        <v>2071</v>
      </c>
      <c r="B9709" s="38">
        <v>862500</v>
      </c>
      <c r="C9709" t="s">
        <v>2165</v>
      </c>
      <c r="D9709" t="s">
        <v>41</v>
      </c>
    </row>
    <row r="9710" spans="1:4">
      <c r="A9710" t="s">
        <v>2106</v>
      </c>
      <c r="B9710" s="38">
        <v>780000</v>
      </c>
      <c r="C9710" t="s">
        <v>2165</v>
      </c>
      <c r="D9710" t="s">
        <v>230</v>
      </c>
    </row>
    <row r="9711" spans="1:4">
      <c r="A9711" s="89" t="s">
        <v>2083</v>
      </c>
      <c r="B9711" s="38">
        <v>850000</v>
      </c>
      <c r="C9711" t="s">
        <v>2165</v>
      </c>
      <c r="D9711" t="s">
        <v>159</v>
      </c>
    </row>
    <row r="9712" spans="1:4">
      <c r="A9712" s="89" t="s">
        <v>2104</v>
      </c>
      <c r="B9712" s="38">
        <v>825000</v>
      </c>
      <c r="C9712" t="s">
        <v>2165</v>
      </c>
      <c r="D9712" t="s">
        <v>75</v>
      </c>
    </row>
    <row r="9713" spans="1:4">
      <c r="A9713" s="89" t="s">
        <v>2099</v>
      </c>
      <c r="B9713" s="38">
        <v>875000</v>
      </c>
      <c r="C9713" t="s">
        <v>2165</v>
      </c>
      <c r="D9713" t="s">
        <v>158</v>
      </c>
    </row>
    <row r="9714" spans="1:4">
      <c r="A9714" s="89" t="s">
        <v>2083</v>
      </c>
      <c r="B9714" s="38">
        <v>865000</v>
      </c>
      <c r="C9714" t="s">
        <v>2165</v>
      </c>
      <c r="D9714" t="s">
        <v>9</v>
      </c>
    </row>
    <row r="9715" spans="1:4">
      <c r="A9715" t="s">
        <v>2110</v>
      </c>
      <c r="B9715" s="38">
        <v>762500</v>
      </c>
      <c r="C9715" t="s">
        <v>2165</v>
      </c>
      <c r="D9715" t="s">
        <v>9</v>
      </c>
    </row>
    <row r="9716" spans="1:4">
      <c r="A9716" t="s">
        <v>2132</v>
      </c>
      <c r="B9716" s="38">
        <v>775000</v>
      </c>
      <c r="C9716" t="s">
        <v>2165</v>
      </c>
      <c r="D9716" t="s">
        <v>24</v>
      </c>
    </row>
    <row r="9717" spans="1:4">
      <c r="A9717" t="s">
        <v>2138</v>
      </c>
      <c r="B9717" s="38">
        <v>815000</v>
      </c>
      <c r="C9717" t="s">
        <v>2165</v>
      </c>
      <c r="D9717" t="s">
        <v>140</v>
      </c>
    </row>
    <row r="9718" spans="1:4">
      <c r="A9718" t="s">
        <v>2138</v>
      </c>
      <c r="B9718" s="38">
        <v>835000</v>
      </c>
      <c r="C9718" t="s">
        <v>2165</v>
      </c>
      <c r="D9718" t="s">
        <v>103</v>
      </c>
    </row>
    <row r="9719" spans="1:4">
      <c r="A9719" t="s">
        <v>2102</v>
      </c>
      <c r="B9719" s="38">
        <v>875000</v>
      </c>
      <c r="C9719" t="s">
        <v>2165</v>
      </c>
      <c r="D9719" t="s">
        <v>9</v>
      </c>
    </row>
    <row r="9720" spans="1:4">
      <c r="A9720" t="s">
        <v>2106</v>
      </c>
      <c r="B9720" s="38">
        <v>950000</v>
      </c>
      <c r="C9720" t="s">
        <v>2165</v>
      </c>
      <c r="D9720" t="s">
        <v>208</v>
      </c>
    </row>
    <row r="9721" spans="1:4">
      <c r="A9721" t="s">
        <v>2106</v>
      </c>
      <c r="B9721" s="38">
        <v>715000</v>
      </c>
      <c r="C9721" t="s">
        <v>2165</v>
      </c>
      <c r="D9721" t="s">
        <v>450</v>
      </c>
    </row>
    <row r="9722" spans="1:4">
      <c r="A9722" t="s">
        <v>2132</v>
      </c>
      <c r="B9722" s="38">
        <v>900000</v>
      </c>
      <c r="C9722" t="s">
        <v>2165</v>
      </c>
      <c r="D9722" t="s">
        <v>102</v>
      </c>
    </row>
    <row r="9723" spans="1:4">
      <c r="A9723" s="89" t="s">
        <v>2071</v>
      </c>
      <c r="B9723" s="38">
        <v>700000</v>
      </c>
      <c r="C9723" t="s">
        <v>2165</v>
      </c>
      <c r="D9723" t="s">
        <v>81</v>
      </c>
    </row>
    <row r="9724" spans="1:4">
      <c r="A9724" t="s">
        <v>2106</v>
      </c>
      <c r="B9724" s="38">
        <v>875000</v>
      </c>
      <c r="C9724" t="s">
        <v>2165</v>
      </c>
      <c r="D9724" t="s">
        <v>116</v>
      </c>
    </row>
    <row r="9725" spans="1:4">
      <c r="A9725" t="s">
        <v>2146</v>
      </c>
      <c r="B9725" s="38">
        <v>820000</v>
      </c>
      <c r="C9725" t="s">
        <v>2165</v>
      </c>
      <c r="D9725" t="s">
        <v>72</v>
      </c>
    </row>
    <row r="9726" spans="1:4">
      <c r="A9726" t="s">
        <v>2150</v>
      </c>
      <c r="B9726" s="38">
        <v>800000</v>
      </c>
      <c r="C9726" t="s">
        <v>2165</v>
      </c>
      <c r="D9726" t="s">
        <v>72</v>
      </c>
    </row>
    <row r="9727" spans="1:4">
      <c r="A9727" s="89" t="s">
        <v>2112</v>
      </c>
      <c r="B9727" s="38">
        <v>950000</v>
      </c>
      <c r="C9727" t="s">
        <v>2165</v>
      </c>
      <c r="D9727" t="s">
        <v>9</v>
      </c>
    </row>
    <row r="9728" spans="1:4">
      <c r="A9728" t="s">
        <v>2132</v>
      </c>
      <c r="B9728" s="38">
        <v>855000</v>
      </c>
      <c r="C9728" t="s">
        <v>2165</v>
      </c>
      <c r="D9728" t="s">
        <v>72</v>
      </c>
    </row>
    <row r="9729" spans="1:4">
      <c r="A9729" s="89" t="s">
        <v>2084</v>
      </c>
      <c r="B9729" s="38">
        <v>900000</v>
      </c>
      <c r="C9729" t="s">
        <v>2165</v>
      </c>
      <c r="D9729" t="s">
        <v>9</v>
      </c>
    </row>
    <row r="9730" spans="1:4">
      <c r="A9730" t="s">
        <v>2106</v>
      </c>
      <c r="B9730" s="38">
        <v>900000</v>
      </c>
      <c r="C9730" t="s">
        <v>2165</v>
      </c>
      <c r="D9730" t="s">
        <v>103</v>
      </c>
    </row>
    <row r="9731" spans="1:4">
      <c r="A9731" t="s">
        <v>2146</v>
      </c>
      <c r="B9731" s="38">
        <v>814800</v>
      </c>
      <c r="C9731" t="s">
        <v>2165</v>
      </c>
      <c r="D9731" t="s">
        <v>37</v>
      </c>
    </row>
    <row r="9732" spans="1:4">
      <c r="A9732" s="89" t="s">
        <v>2084</v>
      </c>
      <c r="B9732" s="38">
        <v>900000</v>
      </c>
      <c r="C9732" t="s">
        <v>2165</v>
      </c>
      <c r="D9732" t="s">
        <v>81</v>
      </c>
    </row>
    <row r="9733" spans="1:4">
      <c r="A9733" t="s">
        <v>2106</v>
      </c>
      <c r="B9733" s="38">
        <v>925000</v>
      </c>
      <c r="C9733" t="s">
        <v>2165</v>
      </c>
      <c r="D9733" t="s">
        <v>103</v>
      </c>
    </row>
    <row r="9734" spans="1:4">
      <c r="A9734" t="s">
        <v>2150</v>
      </c>
      <c r="B9734" s="38">
        <v>800000</v>
      </c>
      <c r="C9734" t="s">
        <v>2165</v>
      </c>
      <c r="D9734" t="s">
        <v>208</v>
      </c>
    </row>
    <row r="9735" spans="1:4">
      <c r="A9735" t="s">
        <v>2106</v>
      </c>
      <c r="B9735" s="38">
        <v>757000</v>
      </c>
      <c r="C9735" t="s">
        <v>2165</v>
      </c>
      <c r="D9735" t="s">
        <v>450</v>
      </c>
    </row>
    <row r="9736" spans="1:4">
      <c r="A9736" t="s">
        <v>2106</v>
      </c>
      <c r="B9736" s="38">
        <v>875000</v>
      </c>
      <c r="C9736" t="s">
        <v>2165</v>
      </c>
      <c r="D9736" t="s">
        <v>37</v>
      </c>
    </row>
    <row r="9737" spans="1:4">
      <c r="A9737" t="s">
        <v>2131</v>
      </c>
      <c r="B9737" s="38">
        <v>887000</v>
      </c>
      <c r="C9737" t="s">
        <v>2165</v>
      </c>
      <c r="D9737" t="s">
        <v>35</v>
      </c>
    </row>
    <row r="9738" spans="1:4">
      <c r="A9738" t="s">
        <v>2110</v>
      </c>
      <c r="B9738" s="38">
        <v>866250</v>
      </c>
      <c r="C9738" t="s">
        <v>2165</v>
      </c>
      <c r="D9738" t="s">
        <v>197</v>
      </c>
    </row>
    <row r="9739" spans="1:4">
      <c r="A9739" t="s">
        <v>2150</v>
      </c>
      <c r="B9739" s="38">
        <v>925000</v>
      </c>
      <c r="C9739" t="s">
        <v>2165</v>
      </c>
      <c r="D9739" t="s">
        <v>9</v>
      </c>
    </row>
    <row r="9740" spans="1:4">
      <c r="A9740" s="89" t="s">
        <v>2098</v>
      </c>
      <c r="B9740" s="38">
        <v>950000</v>
      </c>
      <c r="C9740" t="s">
        <v>2165</v>
      </c>
      <c r="D9740" t="s">
        <v>159</v>
      </c>
    </row>
    <row r="9741" spans="1:4">
      <c r="A9741" t="s">
        <v>2138</v>
      </c>
      <c r="B9741" s="38">
        <v>935000</v>
      </c>
      <c r="C9741" t="s">
        <v>2165</v>
      </c>
      <c r="D9741" t="s">
        <v>180</v>
      </c>
    </row>
    <row r="9742" spans="1:4">
      <c r="A9742" t="s">
        <v>2132</v>
      </c>
      <c r="B9742" s="38">
        <v>910000</v>
      </c>
      <c r="C9742" t="s">
        <v>2165</v>
      </c>
      <c r="D9742" t="s">
        <v>57</v>
      </c>
    </row>
    <row r="9743" spans="1:4">
      <c r="A9743" t="s">
        <v>2132</v>
      </c>
      <c r="B9743" s="38">
        <v>850000</v>
      </c>
      <c r="C9743" t="s">
        <v>2165</v>
      </c>
      <c r="D9743" t="s">
        <v>246</v>
      </c>
    </row>
    <row r="9744" spans="1:4">
      <c r="A9744" t="s">
        <v>2067</v>
      </c>
      <c r="B9744" s="38">
        <v>850000</v>
      </c>
      <c r="C9744" t="s">
        <v>2165</v>
      </c>
      <c r="D9744" t="s">
        <v>45</v>
      </c>
    </row>
    <row r="9745" spans="1:4">
      <c r="A9745" s="89" t="s">
        <v>2084</v>
      </c>
      <c r="B9745" s="38">
        <v>890000</v>
      </c>
      <c r="C9745" t="s">
        <v>2165</v>
      </c>
      <c r="D9745" t="s">
        <v>246</v>
      </c>
    </row>
    <row r="9746" spans="1:4">
      <c r="A9746" t="s">
        <v>2106</v>
      </c>
      <c r="B9746" s="38">
        <v>902500</v>
      </c>
      <c r="C9746" t="s">
        <v>2165</v>
      </c>
      <c r="D9746" t="s">
        <v>180</v>
      </c>
    </row>
    <row r="9747" spans="1:4">
      <c r="A9747" t="s">
        <v>2132</v>
      </c>
      <c r="B9747" s="38">
        <v>960000</v>
      </c>
      <c r="C9747" t="s">
        <v>2165</v>
      </c>
      <c r="D9747" t="s">
        <v>208</v>
      </c>
    </row>
    <row r="9748" spans="1:4">
      <c r="A9748" t="s">
        <v>2073</v>
      </c>
      <c r="B9748" s="38">
        <v>975000</v>
      </c>
      <c r="C9748" t="s">
        <v>2165</v>
      </c>
      <c r="D9748" t="s">
        <v>238</v>
      </c>
    </row>
    <row r="9749" spans="1:4">
      <c r="A9749" s="89" t="s">
        <v>2099</v>
      </c>
      <c r="B9749" s="38">
        <v>950000</v>
      </c>
      <c r="C9749" t="s">
        <v>2165</v>
      </c>
      <c r="D9749" t="s">
        <v>58</v>
      </c>
    </row>
    <row r="9750" spans="1:4">
      <c r="A9750" t="s">
        <v>2131</v>
      </c>
      <c r="B9750" s="38">
        <v>825000</v>
      </c>
      <c r="C9750" t="s">
        <v>2165</v>
      </c>
      <c r="D9750" t="s">
        <v>58</v>
      </c>
    </row>
    <row r="9751" spans="1:4">
      <c r="A9751" s="89" t="s">
        <v>2099</v>
      </c>
      <c r="B9751" s="38">
        <v>910000</v>
      </c>
      <c r="C9751" t="s">
        <v>2165</v>
      </c>
      <c r="D9751" t="s">
        <v>259</v>
      </c>
    </row>
    <row r="9752" spans="1:4">
      <c r="A9752" t="s">
        <v>2131</v>
      </c>
      <c r="B9752" s="38">
        <v>840000</v>
      </c>
      <c r="C9752" t="s">
        <v>2165</v>
      </c>
      <c r="D9752" t="s">
        <v>41</v>
      </c>
    </row>
    <row r="9753" spans="1:4">
      <c r="A9753" t="s">
        <v>2132</v>
      </c>
      <c r="B9753" s="38">
        <v>850000</v>
      </c>
      <c r="C9753" t="s">
        <v>2165</v>
      </c>
      <c r="D9753" t="s">
        <v>75</v>
      </c>
    </row>
    <row r="9754" spans="1:4">
      <c r="A9754" t="s">
        <v>2102</v>
      </c>
      <c r="B9754" s="38">
        <v>760000</v>
      </c>
      <c r="C9754" t="s">
        <v>2165</v>
      </c>
      <c r="D9754" t="s">
        <v>9</v>
      </c>
    </row>
    <row r="9755" spans="1:4">
      <c r="A9755" t="s">
        <v>2146</v>
      </c>
      <c r="B9755" s="38">
        <v>900000</v>
      </c>
      <c r="C9755" t="s">
        <v>2165</v>
      </c>
      <c r="D9755" t="s">
        <v>246</v>
      </c>
    </row>
    <row r="9756" spans="1:4">
      <c r="A9756" t="s">
        <v>2114</v>
      </c>
      <c r="B9756" s="38">
        <v>750000</v>
      </c>
      <c r="C9756" t="s">
        <v>2165</v>
      </c>
      <c r="D9756" t="s">
        <v>32</v>
      </c>
    </row>
    <row r="9757" spans="1:4">
      <c r="A9757" s="89" t="s">
        <v>2071</v>
      </c>
      <c r="B9757" s="38">
        <v>950000</v>
      </c>
      <c r="C9757" t="s">
        <v>2165</v>
      </c>
      <c r="D9757" t="s">
        <v>41</v>
      </c>
    </row>
    <row r="9758" spans="1:4">
      <c r="A9758" t="s">
        <v>2145</v>
      </c>
      <c r="B9758" s="38">
        <v>965000</v>
      </c>
      <c r="C9758" t="s">
        <v>2165</v>
      </c>
      <c r="D9758" t="s">
        <v>13</v>
      </c>
    </row>
    <row r="9759" spans="1:4">
      <c r="A9759" s="89" t="s">
        <v>2099</v>
      </c>
      <c r="B9759" s="38">
        <v>1045000</v>
      </c>
      <c r="C9759" t="s">
        <v>2165</v>
      </c>
      <c r="D9759" t="s">
        <v>339</v>
      </c>
    </row>
    <row r="9760" spans="1:4">
      <c r="A9760" t="s">
        <v>2072</v>
      </c>
      <c r="B9760" s="38">
        <v>1051000</v>
      </c>
      <c r="C9760" t="s">
        <v>2165</v>
      </c>
      <c r="D9760" t="s">
        <v>37</v>
      </c>
    </row>
    <row r="9761" spans="1:4">
      <c r="A9761" t="s">
        <v>2150</v>
      </c>
      <c r="B9761" s="38">
        <v>750000</v>
      </c>
      <c r="C9761" t="s">
        <v>2165</v>
      </c>
      <c r="D9761" t="s">
        <v>140</v>
      </c>
    </row>
    <row r="9762" spans="1:4">
      <c r="A9762" t="s">
        <v>2106</v>
      </c>
      <c r="B9762" s="38">
        <v>925000</v>
      </c>
      <c r="C9762" t="s">
        <v>2165</v>
      </c>
      <c r="D9762" t="s">
        <v>180</v>
      </c>
    </row>
    <row r="9763" spans="1:4">
      <c r="A9763" t="s">
        <v>2114</v>
      </c>
      <c r="B9763" s="38">
        <v>950000</v>
      </c>
      <c r="C9763" t="s">
        <v>2165</v>
      </c>
      <c r="D9763" t="s">
        <v>72</v>
      </c>
    </row>
    <row r="9764" spans="1:4">
      <c r="A9764" t="s">
        <v>2138</v>
      </c>
      <c r="B9764" s="38">
        <v>845000</v>
      </c>
      <c r="C9764" t="s">
        <v>2165</v>
      </c>
      <c r="D9764" t="s">
        <v>140</v>
      </c>
    </row>
    <row r="9765" spans="1:4">
      <c r="A9765" t="s">
        <v>2118</v>
      </c>
      <c r="B9765" s="38">
        <v>950000</v>
      </c>
      <c r="C9765" t="s">
        <v>2165</v>
      </c>
      <c r="D9765" t="s">
        <v>58</v>
      </c>
    </row>
    <row r="9766" spans="1:4">
      <c r="A9766" t="s">
        <v>2150</v>
      </c>
      <c r="B9766" s="38">
        <v>975000</v>
      </c>
      <c r="C9766" t="s">
        <v>2165</v>
      </c>
      <c r="D9766" t="s">
        <v>9</v>
      </c>
    </row>
    <row r="9767" spans="1:4">
      <c r="A9767" t="s">
        <v>2150</v>
      </c>
      <c r="B9767" s="38">
        <v>940000</v>
      </c>
      <c r="C9767" t="s">
        <v>2165</v>
      </c>
      <c r="D9767" t="s">
        <v>9</v>
      </c>
    </row>
    <row r="9768" spans="1:4">
      <c r="A9768" t="s">
        <v>2150</v>
      </c>
      <c r="B9768" s="38">
        <v>960000</v>
      </c>
      <c r="C9768" t="s">
        <v>2165</v>
      </c>
      <c r="D9768" t="s">
        <v>9</v>
      </c>
    </row>
    <row r="9769" spans="1:4">
      <c r="A9769" s="89" t="s">
        <v>2098</v>
      </c>
      <c r="B9769" s="38">
        <v>960000</v>
      </c>
      <c r="C9769" t="s">
        <v>2165</v>
      </c>
      <c r="D9769" t="s">
        <v>37</v>
      </c>
    </row>
    <row r="9770" spans="1:4">
      <c r="A9770" t="s">
        <v>2132</v>
      </c>
      <c r="B9770" s="38">
        <v>1000000</v>
      </c>
      <c r="C9770" t="s">
        <v>2165</v>
      </c>
      <c r="D9770" t="s">
        <v>9</v>
      </c>
    </row>
    <row r="9771" spans="1:4">
      <c r="A9771" s="89" t="s">
        <v>2070</v>
      </c>
      <c r="B9771" s="38">
        <v>1075000</v>
      </c>
      <c r="C9771" t="s">
        <v>2165</v>
      </c>
      <c r="D9771" t="s">
        <v>76</v>
      </c>
    </row>
    <row r="9772" spans="1:4">
      <c r="A9772" t="s">
        <v>2106</v>
      </c>
      <c r="B9772" s="38">
        <v>1000000</v>
      </c>
      <c r="C9772" t="s">
        <v>2165</v>
      </c>
      <c r="D9772" t="s">
        <v>411</v>
      </c>
    </row>
    <row r="9773" spans="1:4">
      <c r="A9773" s="89" t="s">
        <v>2083</v>
      </c>
      <c r="B9773" s="38">
        <v>1025000</v>
      </c>
      <c r="C9773" t="s">
        <v>2165</v>
      </c>
      <c r="D9773" t="s">
        <v>9</v>
      </c>
    </row>
    <row r="9774" spans="1:4">
      <c r="A9774" s="89" t="s">
        <v>2083</v>
      </c>
      <c r="B9774" s="38">
        <v>885000</v>
      </c>
      <c r="C9774" t="s">
        <v>2165</v>
      </c>
      <c r="D9774" t="s">
        <v>148</v>
      </c>
    </row>
    <row r="9775" spans="1:4">
      <c r="A9775" s="89" t="s">
        <v>2084</v>
      </c>
      <c r="B9775" s="38">
        <v>825000</v>
      </c>
      <c r="C9775" t="s">
        <v>2165</v>
      </c>
      <c r="D9775" t="s">
        <v>41</v>
      </c>
    </row>
    <row r="9776" spans="1:4">
      <c r="A9776" s="89" t="s">
        <v>2099</v>
      </c>
      <c r="B9776" s="38">
        <v>1095000</v>
      </c>
      <c r="C9776" t="s">
        <v>2165</v>
      </c>
      <c r="D9776" t="s">
        <v>82</v>
      </c>
    </row>
    <row r="9777" spans="1:4">
      <c r="A9777" s="89" t="s">
        <v>2104</v>
      </c>
      <c r="B9777" s="38">
        <v>1060000</v>
      </c>
      <c r="C9777" t="s">
        <v>2165</v>
      </c>
      <c r="D9777" t="s">
        <v>66</v>
      </c>
    </row>
    <row r="9778" spans="1:4">
      <c r="A9778" s="89" t="s">
        <v>2098</v>
      </c>
      <c r="B9778" s="38">
        <v>990000</v>
      </c>
      <c r="C9778" t="s">
        <v>2165</v>
      </c>
      <c r="D9778" t="s">
        <v>66</v>
      </c>
    </row>
    <row r="9779" spans="1:4">
      <c r="A9779" t="s">
        <v>2106</v>
      </c>
      <c r="B9779" s="38">
        <v>790000</v>
      </c>
      <c r="C9779" t="s">
        <v>2165</v>
      </c>
      <c r="D9779" t="s">
        <v>103</v>
      </c>
    </row>
    <row r="9780" spans="1:4">
      <c r="A9780" t="s">
        <v>2138</v>
      </c>
      <c r="B9780" s="38">
        <v>1043000</v>
      </c>
      <c r="C9780" t="s">
        <v>2165</v>
      </c>
      <c r="D9780" t="s">
        <v>103</v>
      </c>
    </row>
    <row r="9781" spans="1:4">
      <c r="A9781" s="89" t="s">
        <v>2084</v>
      </c>
      <c r="B9781" s="38">
        <v>900000</v>
      </c>
      <c r="C9781" t="s">
        <v>2165</v>
      </c>
      <c r="D9781" t="s">
        <v>138</v>
      </c>
    </row>
    <row r="9782" spans="1:4">
      <c r="A9782" s="89" t="s">
        <v>2098</v>
      </c>
      <c r="B9782" s="38">
        <v>900000</v>
      </c>
      <c r="C9782" t="s">
        <v>2165</v>
      </c>
      <c r="D9782" t="s">
        <v>66</v>
      </c>
    </row>
    <row r="9783" spans="1:4">
      <c r="A9783" t="s">
        <v>2132</v>
      </c>
      <c r="B9783" s="38">
        <v>950000</v>
      </c>
      <c r="C9783" t="s">
        <v>2165</v>
      </c>
      <c r="D9783" t="s">
        <v>37</v>
      </c>
    </row>
    <row r="9784" spans="1:4">
      <c r="A9784" t="s">
        <v>2110</v>
      </c>
      <c r="B9784" s="38">
        <v>975000</v>
      </c>
      <c r="C9784" t="s">
        <v>2165</v>
      </c>
      <c r="D9784" t="s">
        <v>299</v>
      </c>
    </row>
    <row r="9785" spans="1:4">
      <c r="A9785" t="s">
        <v>2073</v>
      </c>
      <c r="B9785" s="38">
        <v>850000</v>
      </c>
      <c r="C9785" t="s">
        <v>2165</v>
      </c>
      <c r="D9785" t="s">
        <v>66</v>
      </c>
    </row>
    <row r="9786" spans="1:4">
      <c r="A9786" t="s">
        <v>2145</v>
      </c>
      <c r="B9786" s="38">
        <v>1050000</v>
      </c>
      <c r="C9786" t="s">
        <v>2165</v>
      </c>
      <c r="D9786" t="s">
        <v>41</v>
      </c>
    </row>
    <row r="9787" spans="1:4">
      <c r="A9787" t="s">
        <v>2138</v>
      </c>
      <c r="B9787" s="38">
        <v>1075000</v>
      </c>
      <c r="C9787" t="s">
        <v>2165</v>
      </c>
      <c r="D9787" t="s">
        <v>103</v>
      </c>
    </row>
    <row r="9788" spans="1:4">
      <c r="A9788" t="s">
        <v>2114</v>
      </c>
      <c r="B9788" s="38">
        <v>1000000</v>
      </c>
      <c r="C9788" t="s">
        <v>2165</v>
      </c>
      <c r="D9788" t="s">
        <v>21</v>
      </c>
    </row>
    <row r="9789" spans="1:4">
      <c r="A9789" t="s">
        <v>2150</v>
      </c>
      <c r="B9789" s="38">
        <v>990000</v>
      </c>
      <c r="C9789" t="s">
        <v>2165</v>
      </c>
      <c r="D9789" t="s">
        <v>9</v>
      </c>
    </row>
    <row r="9790" spans="1:4">
      <c r="A9790" s="89" t="s">
        <v>2098</v>
      </c>
      <c r="B9790" s="38">
        <v>1112500</v>
      </c>
      <c r="C9790" t="s">
        <v>2165</v>
      </c>
      <c r="D9790" t="s">
        <v>362</v>
      </c>
    </row>
    <row r="9791" spans="1:4">
      <c r="A9791" t="s">
        <v>2132</v>
      </c>
      <c r="B9791" s="38">
        <v>880000</v>
      </c>
      <c r="C9791" t="s">
        <v>2165</v>
      </c>
      <c r="D9791" t="s">
        <v>27</v>
      </c>
    </row>
    <row r="9792" spans="1:4">
      <c r="A9792" s="89" t="s">
        <v>2099</v>
      </c>
      <c r="B9792" s="38">
        <v>1160000</v>
      </c>
      <c r="C9792" t="s">
        <v>2165</v>
      </c>
      <c r="D9792" t="s">
        <v>35</v>
      </c>
    </row>
    <row r="9793" spans="1:4">
      <c r="A9793" t="s">
        <v>2106</v>
      </c>
      <c r="B9793" s="38">
        <v>1100000</v>
      </c>
      <c r="C9793" t="s">
        <v>2165</v>
      </c>
      <c r="D9793" t="s">
        <v>103</v>
      </c>
    </row>
    <row r="9794" spans="1:4">
      <c r="A9794" t="s">
        <v>2150</v>
      </c>
      <c r="B9794" s="38">
        <v>1100000</v>
      </c>
      <c r="C9794" t="s">
        <v>2165</v>
      </c>
      <c r="D9794" t="s">
        <v>9</v>
      </c>
    </row>
    <row r="9795" spans="1:4">
      <c r="A9795" s="89" t="s">
        <v>2104</v>
      </c>
      <c r="B9795" s="38">
        <v>858488</v>
      </c>
      <c r="C9795" t="s">
        <v>2165</v>
      </c>
      <c r="D9795" t="s">
        <v>66</v>
      </c>
    </row>
    <row r="9796" spans="1:4">
      <c r="A9796" t="s">
        <v>2106</v>
      </c>
      <c r="B9796" s="38">
        <v>1000000</v>
      </c>
      <c r="C9796" t="s">
        <v>2165</v>
      </c>
      <c r="D9796" t="s">
        <v>180</v>
      </c>
    </row>
    <row r="9797" spans="1:4">
      <c r="A9797" t="s">
        <v>2145</v>
      </c>
      <c r="B9797" s="38">
        <v>998000</v>
      </c>
      <c r="C9797" t="s">
        <v>2165</v>
      </c>
      <c r="D9797" t="s">
        <v>66</v>
      </c>
    </row>
    <row r="9798" spans="1:4">
      <c r="A9798" s="89" t="s">
        <v>2099</v>
      </c>
      <c r="B9798" s="38">
        <v>950000</v>
      </c>
      <c r="C9798" t="s">
        <v>2165</v>
      </c>
      <c r="D9798" t="s">
        <v>449</v>
      </c>
    </row>
    <row r="9799" spans="1:4">
      <c r="A9799" t="s">
        <v>2145</v>
      </c>
      <c r="B9799" s="38">
        <v>1180000</v>
      </c>
      <c r="C9799" t="s">
        <v>2165</v>
      </c>
      <c r="D9799" t="s">
        <v>140</v>
      </c>
    </row>
    <row r="9800" spans="1:4">
      <c r="A9800" s="89" t="s">
        <v>2104</v>
      </c>
      <c r="B9800" s="38">
        <v>965000</v>
      </c>
      <c r="C9800" t="s">
        <v>2165</v>
      </c>
      <c r="D9800" t="s">
        <v>66</v>
      </c>
    </row>
    <row r="9801" spans="1:4">
      <c r="A9801" t="s">
        <v>2110</v>
      </c>
      <c r="B9801" s="38">
        <v>900000</v>
      </c>
      <c r="C9801" t="s">
        <v>2165</v>
      </c>
      <c r="D9801" t="s">
        <v>197</v>
      </c>
    </row>
    <row r="9802" spans="1:4">
      <c r="A9802" t="s">
        <v>2067</v>
      </c>
      <c r="B9802" s="38">
        <v>1100000</v>
      </c>
      <c r="C9802" t="s">
        <v>2165</v>
      </c>
      <c r="D9802" t="s">
        <v>32</v>
      </c>
    </row>
    <row r="9803" spans="1:4">
      <c r="A9803" s="89" t="s">
        <v>2098</v>
      </c>
      <c r="B9803" s="38">
        <v>1080000</v>
      </c>
      <c r="C9803" t="s">
        <v>2165</v>
      </c>
      <c r="D9803" t="s">
        <v>159</v>
      </c>
    </row>
    <row r="9804" spans="1:4">
      <c r="A9804" t="s">
        <v>2132</v>
      </c>
      <c r="B9804" s="38">
        <v>1120000</v>
      </c>
      <c r="C9804" t="s">
        <v>2165</v>
      </c>
      <c r="D9804" t="s">
        <v>75</v>
      </c>
    </row>
    <row r="9805" spans="1:4">
      <c r="A9805" s="89" t="s">
        <v>2071</v>
      </c>
      <c r="B9805" s="38">
        <v>900000</v>
      </c>
      <c r="C9805" t="s">
        <v>2165</v>
      </c>
      <c r="D9805" t="s">
        <v>151</v>
      </c>
    </row>
    <row r="9806" spans="1:4">
      <c r="A9806" t="s">
        <v>2150</v>
      </c>
      <c r="B9806" s="38">
        <v>1100000</v>
      </c>
      <c r="C9806" t="s">
        <v>2165</v>
      </c>
      <c r="D9806" t="s">
        <v>159</v>
      </c>
    </row>
    <row r="9807" spans="1:4">
      <c r="A9807" t="s">
        <v>2124</v>
      </c>
      <c r="B9807" s="38">
        <v>1145000</v>
      </c>
      <c r="C9807" t="s">
        <v>2165</v>
      </c>
      <c r="D9807" t="s">
        <v>197</v>
      </c>
    </row>
    <row r="9808" spans="1:4">
      <c r="A9808" s="89" t="s">
        <v>2104</v>
      </c>
      <c r="B9808" s="38">
        <v>1005000</v>
      </c>
      <c r="C9808" t="s">
        <v>2165</v>
      </c>
      <c r="D9808" t="s">
        <v>208</v>
      </c>
    </row>
    <row r="9809" spans="1:4">
      <c r="A9809" s="89" t="s">
        <v>2104</v>
      </c>
      <c r="B9809" s="38">
        <v>950000</v>
      </c>
      <c r="C9809" t="s">
        <v>2165</v>
      </c>
      <c r="D9809" t="s">
        <v>72</v>
      </c>
    </row>
    <row r="9810" spans="1:4">
      <c r="A9810" s="89" t="s">
        <v>2104</v>
      </c>
      <c r="B9810" s="38">
        <v>922500</v>
      </c>
      <c r="C9810" t="s">
        <v>2165</v>
      </c>
      <c r="D9810" t="s">
        <v>46</v>
      </c>
    </row>
    <row r="9811" spans="1:4">
      <c r="A9811" s="89" t="s">
        <v>2083</v>
      </c>
      <c r="B9811" s="38">
        <v>1070000</v>
      </c>
      <c r="C9811" t="s">
        <v>2165</v>
      </c>
      <c r="D9811" t="s">
        <v>46</v>
      </c>
    </row>
    <row r="9812" spans="1:4">
      <c r="A9812" t="s">
        <v>2106</v>
      </c>
      <c r="B9812" s="38">
        <v>930000</v>
      </c>
      <c r="C9812" t="s">
        <v>2165</v>
      </c>
      <c r="D9812" t="s">
        <v>103</v>
      </c>
    </row>
    <row r="9813" spans="1:4">
      <c r="A9813" s="89" t="s">
        <v>2098</v>
      </c>
      <c r="B9813" s="38">
        <v>1050000</v>
      </c>
      <c r="C9813" t="s">
        <v>2165</v>
      </c>
      <c r="D9813" t="s">
        <v>9</v>
      </c>
    </row>
    <row r="9814" spans="1:4">
      <c r="A9814" t="s">
        <v>2072</v>
      </c>
      <c r="B9814" s="38">
        <v>1000000</v>
      </c>
      <c r="C9814" t="s">
        <v>2165</v>
      </c>
      <c r="D9814" t="s">
        <v>41</v>
      </c>
    </row>
    <row r="9815" spans="1:4">
      <c r="A9815" t="s">
        <v>2073</v>
      </c>
      <c r="B9815" s="38">
        <v>975000</v>
      </c>
      <c r="C9815" t="s">
        <v>2165</v>
      </c>
      <c r="D9815" t="s">
        <v>53</v>
      </c>
    </row>
    <row r="9816" spans="1:4">
      <c r="A9816" s="89" t="s">
        <v>2104</v>
      </c>
      <c r="B9816" s="38">
        <v>1157000</v>
      </c>
      <c r="C9816" t="s">
        <v>2165</v>
      </c>
      <c r="D9816" t="s">
        <v>9</v>
      </c>
    </row>
    <row r="9817" spans="1:4">
      <c r="A9817" s="89" t="s">
        <v>2104</v>
      </c>
      <c r="B9817" s="38">
        <v>1100000</v>
      </c>
      <c r="C9817" t="s">
        <v>2165</v>
      </c>
      <c r="D9817" t="s">
        <v>46</v>
      </c>
    </row>
    <row r="9818" spans="1:4">
      <c r="A9818" s="89" t="s">
        <v>2083</v>
      </c>
      <c r="B9818" s="38">
        <v>1000000</v>
      </c>
      <c r="C9818" t="s">
        <v>2165</v>
      </c>
      <c r="D9818" t="s">
        <v>66</v>
      </c>
    </row>
    <row r="9819" spans="1:4">
      <c r="A9819" s="89" t="s">
        <v>2098</v>
      </c>
      <c r="B9819" s="38">
        <v>1025000</v>
      </c>
      <c r="C9819" t="s">
        <v>2165</v>
      </c>
      <c r="D9819" t="s">
        <v>246</v>
      </c>
    </row>
    <row r="9820" spans="1:4">
      <c r="A9820" t="s">
        <v>2132</v>
      </c>
      <c r="B9820" s="38">
        <v>1050000</v>
      </c>
      <c r="C9820" t="s">
        <v>2165</v>
      </c>
      <c r="D9820" t="s">
        <v>103</v>
      </c>
    </row>
    <row r="9821" spans="1:4">
      <c r="A9821" t="s">
        <v>2145</v>
      </c>
      <c r="B9821" s="38">
        <v>1100000</v>
      </c>
      <c r="C9821" t="s">
        <v>2165</v>
      </c>
      <c r="D9821" t="s">
        <v>103</v>
      </c>
    </row>
    <row r="9822" spans="1:4">
      <c r="A9822" t="s">
        <v>2132</v>
      </c>
      <c r="B9822" s="38">
        <v>1100000</v>
      </c>
      <c r="C9822" t="s">
        <v>2165</v>
      </c>
      <c r="D9822" t="s">
        <v>9</v>
      </c>
    </row>
    <row r="9823" spans="1:4">
      <c r="A9823" t="s">
        <v>2146</v>
      </c>
      <c r="B9823" s="38">
        <v>1050000</v>
      </c>
      <c r="C9823" t="s">
        <v>2165</v>
      </c>
      <c r="D9823" t="s">
        <v>163</v>
      </c>
    </row>
    <row r="9824" spans="1:4">
      <c r="A9824" s="89" t="s">
        <v>2104</v>
      </c>
      <c r="B9824" s="38">
        <v>1140000</v>
      </c>
      <c r="C9824" t="s">
        <v>2165</v>
      </c>
      <c r="D9824" t="s">
        <v>46</v>
      </c>
    </row>
    <row r="9825" spans="1:4">
      <c r="A9825" t="s">
        <v>2150</v>
      </c>
      <c r="B9825" s="38">
        <v>1185000</v>
      </c>
      <c r="C9825" t="s">
        <v>2165</v>
      </c>
      <c r="D9825" t="s">
        <v>9</v>
      </c>
    </row>
    <row r="9826" spans="1:4">
      <c r="A9826" t="s">
        <v>2146</v>
      </c>
      <c r="B9826" s="38">
        <v>1300000</v>
      </c>
      <c r="C9826" t="s">
        <v>2165</v>
      </c>
      <c r="D9826" t="s">
        <v>57</v>
      </c>
    </row>
    <row r="9827" spans="1:4">
      <c r="A9827" t="s">
        <v>2150</v>
      </c>
      <c r="B9827" s="38">
        <v>1150000</v>
      </c>
      <c r="C9827" t="s">
        <v>2165</v>
      </c>
      <c r="D9827" t="s">
        <v>246</v>
      </c>
    </row>
    <row r="9828" spans="1:4">
      <c r="A9828" t="s">
        <v>2163</v>
      </c>
      <c r="B9828" s="38">
        <v>1150000</v>
      </c>
      <c r="C9828" t="s">
        <v>2165</v>
      </c>
      <c r="D9828" t="s">
        <v>12</v>
      </c>
    </row>
    <row r="9829" spans="1:4">
      <c r="A9829" t="s">
        <v>2150</v>
      </c>
      <c r="B9829" s="38">
        <v>1165000</v>
      </c>
      <c r="C9829" t="s">
        <v>2165</v>
      </c>
      <c r="D9829" t="s">
        <v>2191</v>
      </c>
    </row>
    <row r="9830" spans="1:4">
      <c r="A9830" s="89" t="s">
        <v>2104</v>
      </c>
      <c r="B9830" s="38">
        <v>1150000</v>
      </c>
      <c r="C9830" t="s">
        <v>2165</v>
      </c>
      <c r="D9830" t="s">
        <v>9</v>
      </c>
    </row>
    <row r="9831" spans="1:4">
      <c r="A9831" t="s">
        <v>2146</v>
      </c>
      <c r="B9831" s="38">
        <v>1150000</v>
      </c>
      <c r="C9831" t="s">
        <v>2165</v>
      </c>
      <c r="D9831" t="s">
        <v>48</v>
      </c>
    </row>
    <row r="9832" spans="1:4">
      <c r="A9832" t="s">
        <v>2132</v>
      </c>
      <c r="B9832" s="38">
        <v>1025000</v>
      </c>
      <c r="C9832" t="s">
        <v>2165</v>
      </c>
      <c r="D9832" t="s">
        <v>9</v>
      </c>
    </row>
    <row r="9833" spans="1:4">
      <c r="A9833" s="89" t="s">
        <v>2098</v>
      </c>
      <c r="B9833" s="38">
        <v>1150000</v>
      </c>
      <c r="C9833" t="s">
        <v>2165</v>
      </c>
      <c r="D9833" t="s">
        <v>9</v>
      </c>
    </row>
    <row r="9834" spans="1:4">
      <c r="A9834" s="89" t="s">
        <v>2099</v>
      </c>
      <c r="B9834" s="38">
        <v>1333000</v>
      </c>
      <c r="C9834" t="s">
        <v>2165</v>
      </c>
      <c r="D9834" t="s">
        <v>9</v>
      </c>
    </row>
    <row r="9835" spans="1:4">
      <c r="A9835" t="s">
        <v>2150</v>
      </c>
      <c r="B9835" s="38">
        <v>1100000</v>
      </c>
      <c r="C9835" t="s">
        <v>2165</v>
      </c>
      <c r="D9835" t="s">
        <v>57</v>
      </c>
    </row>
    <row r="9836" spans="1:4">
      <c r="A9836" t="s">
        <v>2146</v>
      </c>
      <c r="B9836" s="38">
        <v>1237500</v>
      </c>
      <c r="C9836" t="s">
        <v>2165</v>
      </c>
      <c r="D9836" t="s">
        <v>163</v>
      </c>
    </row>
    <row r="9837" spans="1:4">
      <c r="A9837" t="s">
        <v>2146</v>
      </c>
      <c r="B9837" s="38">
        <v>1170000</v>
      </c>
      <c r="C9837" t="s">
        <v>2165</v>
      </c>
      <c r="D9837" t="s">
        <v>32</v>
      </c>
    </row>
    <row r="9838" spans="1:4">
      <c r="A9838" t="s">
        <v>2150</v>
      </c>
      <c r="B9838" s="38">
        <v>850000</v>
      </c>
      <c r="C9838" t="s">
        <v>2165</v>
      </c>
      <c r="D9838" t="s">
        <v>246</v>
      </c>
    </row>
    <row r="9839" spans="1:4">
      <c r="A9839" t="s">
        <v>2138</v>
      </c>
      <c r="B9839" s="38">
        <v>1040000</v>
      </c>
      <c r="C9839" t="s">
        <v>2165</v>
      </c>
      <c r="D9839" t="s">
        <v>180</v>
      </c>
    </row>
    <row r="9840" spans="1:4">
      <c r="A9840" s="89" t="s">
        <v>2098</v>
      </c>
      <c r="B9840" s="38">
        <v>1365000</v>
      </c>
      <c r="C9840" t="s">
        <v>2165</v>
      </c>
      <c r="D9840" t="s">
        <v>208</v>
      </c>
    </row>
    <row r="9841" spans="1:4">
      <c r="A9841" s="89" t="s">
        <v>2071</v>
      </c>
      <c r="B9841" s="38">
        <v>1350000</v>
      </c>
      <c r="C9841" t="s">
        <v>2165</v>
      </c>
      <c r="D9841" t="s">
        <v>116</v>
      </c>
    </row>
    <row r="9842" spans="1:4">
      <c r="A9842" t="s">
        <v>2132</v>
      </c>
      <c r="B9842" s="38">
        <v>1250000</v>
      </c>
      <c r="C9842" t="s">
        <v>2165</v>
      </c>
      <c r="D9842" t="s">
        <v>72</v>
      </c>
    </row>
    <row r="9843" spans="1:4">
      <c r="A9843" t="s">
        <v>2132</v>
      </c>
      <c r="B9843" s="38">
        <v>1180000</v>
      </c>
      <c r="C9843" t="s">
        <v>2165</v>
      </c>
      <c r="D9843" t="s">
        <v>163</v>
      </c>
    </row>
    <row r="9844" spans="1:4">
      <c r="A9844" t="s">
        <v>2146</v>
      </c>
      <c r="B9844" s="38">
        <v>1200000</v>
      </c>
      <c r="C9844" t="s">
        <v>2165</v>
      </c>
      <c r="D9844" t="s">
        <v>208</v>
      </c>
    </row>
    <row r="9845" spans="1:4">
      <c r="A9845" t="s">
        <v>2132</v>
      </c>
      <c r="B9845" s="38">
        <v>950000</v>
      </c>
      <c r="C9845" t="s">
        <v>2165</v>
      </c>
      <c r="D9845" t="s">
        <v>163</v>
      </c>
    </row>
    <row r="9846" spans="1:4">
      <c r="A9846" t="s">
        <v>2150</v>
      </c>
      <c r="B9846" s="38">
        <v>1225000</v>
      </c>
      <c r="C9846" t="s">
        <v>2165</v>
      </c>
      <c r="D9846" t="s">
        <v>32</v>
      </c>
    </row>
    <row r="9847" spans="1:4">
      <c r="A9847" t="s">
        <v>2072</v>
      </c>
      <c r="B9847" s="38">
        <v>1200000</v>
      </c>
      <c r="C9847" t="s">
        <v>2165</v>
      </c>
      <c r="D9847" t="s">
        <v>208</v>
      </c>
    </row>
    <row r="9848" spans="1:4">
      <c r="A9848" t="s">
        <v>2145</v>
      </c>
      <c r="B9848" s="38">
        <v>1250000</v>
      </c>
      <c r="C9848" t="s">
        <v>2165</v>
      </c>
      <c r="D9848" t="s">
        <v>41</v>
      </c>
    </row>
    <row r="9849" spans="1:4">
      <c r="A9849" s="89" t="s">
        <v>2099</v>
      </c>
      <c r="B9849" s="38">
        <v>1100000</v>
      </c>
      <c r="C9849" t="s">
        <v>2165</v>
      </c>
      <c r="D9849" t="s">
        <v>311</v>
      </c>
    </row>
    <row r="9850" spans="1:4">
      <c r="A9850" s="89" t="s">
        <v>2099</v>
      </c>
      <c r="B9850" s="38">
        <v>1125000</v>
      </c>
      <c r="C9850" t="s">
        <v>2165</v>
      </c>
      <c r="D9850" t="s">
        <v>75</v>
      </c>
    </row>
    <row r="9851" spans="1:4">
      <c r="A9851" t="s">
        <v>2150</v>
      </c>
      <c r="B9851" s="38">
        <v>1315000</v>
      </c>
      <c r="C9851" t="s">
        <v>2165</v>
      </c>
      <c r="D9851" t="s">
        <v>9</v>
      </c>
    </row>
    <row r="9852" spans="1:4">
      <c r="A9852" s="89" t="s">
        <v>2084</v>
      </c>
      <c r="B9852" s="38">
        <v>1100000</v>
      </c>
      <c r="C9852" t="s">
        <v>2165</v>
      </c>
      <c r="D9852" t="s">
        <v>81</v>
      </c>
    </row>
    <row r="9853" spans="1:4">
      <c r="A9853" t="s">
        <v>2132</v>
      </c>
      <c r="B9853" s="38">
        <v>1250000</v>
      </c>
      <c r="C9853" t="s">
        <v>2165</v>
      </c>
      <c r="D9853" t="s">
        <v>159</v>
      </c>
    </row>
    <row r="9854" spans="1:4">
      <c r="A9854" t="s">
        <v>2096</v>
      </c>
      <c r="B9854" s="38">
        <v>1250000</v>
      </c>
      <c r="C9854" t="s">
        <v>2165</v>
      </c>
      <c r="D9854" t="s">
        <v>203</v>
      </c>
    </row>
    <row r="9855" spans="1:4">
      <c r="A9855" s="89" t="s">
        <v>2099</v>
      </c>
      <c r="B9855" s="38">
        <v>1298000</v>
      </c>
      <c r="C9855" t="s">
        <v>2165</v>
      </c>
      <c r="D9855" t="s">
        <v>338</v>
      </c>
    </row>
    <row r="9856" spans="1:4">
      <c r="A9856" t="s">
        <v>2146</v>
      </c>
      <c r="B9856" s="38">
        <v>1300000</v>
      </c>
      <c r="C9856" t="s">
        <v>2165</v>
      </c>
      <c r="D9856" t="s">
        <v>9</v>
      </c>
    </row>
    <row r="9857" spans="1:4">
      <c r="A9857" t="s">
        <v>2146</v>
      </c>
      <c r="B9857" s="38">
        <v>1250000</v>
      </c>
      <c r="C9857" t="s">
        <v>2165</v>
      </c>
      <c r="D9857" t="s">
        <v>72</v>
      </c>
    </row>
    <row r="9858" spans="1:4">
      <c r="A9858" t="s">
        <v>2132</v>
      </c>
      <c r="B9858" s="38">
        <v>1400000</v>
      </c>
      <c r="C9858" t="s">
        <v>2165</v>
      </c>
      <c r="D9858" t="s">
        <v>9</v>
      </c>
    </row>
    <row r="9859" spans="1:4">
      <c r="A9859" t="s">
        <v>2110</v>
      </c>
      <c r="B9859" s="38">
        <v>1150000</v>
      </c>
      <c r="C9859" t="s">
        <v>2165</v>
      </c>
      <c r="D9859" t="s">
        <v>42</v>
      </c>
    </row>
    <row r="9860" spans="1:4">
      <c r="A9860" s="89" t="s">
        <v>2083</v>
      </c>
      <c r="B9860" s="38">
        <v>1200000</v>
      </c>
      <c r="C9860" t="s">
        <v>2165</v>
      </c>
      <c r="D9860" t="s">
        <v>9</v>
      </c>
    </row>
    <row r="9861" spans="1:4">
      <c r="A9861" s="89" t="s">
        <v>2099</v>
      </c>
      <c r="B9861" s="38">
        <v>1300000</v>
      </c>
      <c r="C9861" t="s">
        <v>2165</v>
      </c>
      <c r="D9861" t="s">
        <v>41</v>
      </c>
    </row>
    <row r="9862" spans="1:4">
      <c r="A9862" s="89" t="s">
        <v>2083</v>
      </c>
      <c r="B9862" s="38">
        <v>1240000</v>
      </c>
      <c r="C9862" t="s">
        <v>2165</v>
      </c>
      <c r="D9862" t="s">
        <v>9</v>
      </c>
    </row>
    <row r="9863" spans="1:4">
      <c r="A9863" t="s">
        <v>2072</v>
      </c>
      <c r="B9863" s="38">
        <v>1400000</v>
      </c>
      <c r="C9863" t="s">
        <v>2165</v>
      </c>
      <c r="D9863" t="s">
        <v>448</v>
      </c>
    </row>
    <row r="9864" spans="1:4">
      <c r="A9864" s="89" t="s">
        <v>2071</v>
      </c>
      <c r="B9864" s="38">
        <v>1458400</v>
      </c>
      <c r="C9864" t="s">
        <v>2165</v>
      </c>
      <c r="D9864" t="s">
        <v>217</v>
      </c>
    </row>
    <row r="9865" spans="1:4">
      <c r="A9865" t="s">
        <v>2146</v>
      </c>
      <c r="B9865" s="38">
        <v>1350000</v>
      </c>
      <c r="C9865" t="s">
        <v>2165</v>
      </c>
      <c r="D9865" t="s">
        <v>163</v>
      </c>
    </row>
    <row r="9866" spans="1:4">
      <c r="A9866" s="89" t="s">
        <v>2104</v>
      </c>
      <c r="B9866" s="38">
        <v>1300000</v>
      </c>
      <c r="C9866" t="s">
        <v>2165</v>
      </c>
      <c r="D9866" t="s">
        <v>75</v>
      </c>
    </row>
    <row r="9867" spans="1:4">
      <c r="A9867" t="s">
        <v>2138</v>
      </c>
      <c r="B9867" s="38">
        <v>1225000</v>
      </c>
      <c r="C9867" t="s">
        <v>2165</v>
      </c>
      <c r="D9867" t="s">
        <v>246</v>
      </c>
    </row>
    <row r="9868" spans="1:4">
      <c r="A9868" t="s">
        <v>2146</v>
      </c>
      <c r="B9868" s="38">
        <v>1385000</v>
      </c>
      <c r="C9868" t="s">
        <v>2165</v>
      </c>
      <c r="D9868" t="s">
        <v>175</v>
      </c>
    </row>
    <row r="9869" spans="1:4">
      <c r="A9869" t="s">
        <v>2138</v>
      </c>
      <c r="B9869" s="38">
        <v>1290000</v>
      </c>
      <c r="C9869" t="s">
        <v>2165</v>
      </c>
      <c r="D9869" t="s">
        <v>58</v>
      </c>
    </row>
    <row r="9870" spans="1:4">
      <c r="A9870" t="s">
        <v>2072</v>
      </c>
      <c r="B9870" s="38">
        <v>1375000</v>
      </c>
      <c r="C9870" t="s">
        <v>2165</v>
      </c>
      <c r="D9870" t="s">
        <v>208</v>
      </c>
    </row>
    <row r="9871" spans="1:4">
      <c r="A9871" t="s">
        <v>2132</v>
      </c>
      <c r="B9871" s="38">
        <v>1367500</v>
      </c>
      <c r="C9871" t="s">
        <v>2165</v>
      </c>
      <c r="D9871" t="s">
        <v>246</v>
      </c>
    </row>
    <row r="9872" spans="1:4">
      <c r="A9872" t="s">
        <v>2150</v>
      </c>
      <c r="B9872" s="38">
        <v>1300000</v>
      </c>
      <c r="C9872" t="s">
        <v>2165</v>
      </c>
      <c r="D9872" t="s">
        <v>770</v>
      </c>
    </row>
    <row r="9873" spans="1:4">
      <c r="A9873" t="s">
        <v>2132</v>
      </c>
      <c r="B9873" s="38">
        <v>1350000</v>
      </c>
      <c r="C9873" t="s">
        <v>2165</v>
      </c>
      <c r="D9873" t="s">
        <v>75</v>
      </c>
    </row>
    <row r="9874" spans="1:4">
      <c r="A9874" t="s">
        <v>2132</v>
      </c>
      <c r="B9874" s="38">
        <v>1300000</v>
      </c>
      <c r="C9874" t="s">
        <v>2165</v>
      </c>
      <c r="D9874" t="s">
        <v>72</v>
      </c>
    </row>
    <row r="9875" spans="1:4">
      <c r="A9875" t="s">
        <v>2073</v>
      </c>
      <c r="B9875" s="38">
        <v>1200000</v>
      </c>
      <c r="C9875" t="s">
        <v>2165</v>
      </c>
      <c r="D9875" t="s">
        <v>333</v>
      </c>
    </row>
    <row r="9876" spans="1:4">
      <c r="A9876" t="s">
        <v>2132</v>
      </c>
      <c r="B9876" s="38">
        <v>1400000</v>
      </c>
      <c r="C9876" t="s">
        <v>2165</v>
      </c>
      <c r="D9876" t="s">
        <v>24</v>
      </c>
    </row>
    <row r="9877" spans="1:4">
      <c r="A9877" t="s">
        <v>2132</v>
      </c>
      <c r="B9877" s="38">
        <v>1299900</v>
      </c>
      <c r="C9877" t="s">
        <v>2165</v>
      </c>
      <c r="D9877" t="s">
        <v>75</v>
      </c>
    </row>
    <row r="9878" spans="1:4">
      <c r="A9878" t="s">
        <v>2150</v>
      </c>
      <c r="B9878" s="38">
        <v>1315000</v>
      </c>
      <c r="C9878" t="s">
        <v>2165</v>
      </c>
      <c r="D9878" t="s">
        <v>9</v>
      </c>
    </row>
    <row r="9879" spans="1:4">
      <c r="A9879" t="s">
        <v>2072</v>
      </c>
      <c r="B9879" s="38">
        <v>975000</v>
      </c>
      <c r="C9879" t="s">
        <v>2165</v>
      </c>
      <c r="D9879" t="s">
        <v>148</v>
      </c>
    </row>
    <row r="9880" spans="1:4">
      <c r="A9880" t="s">
        <v>2072</v>
      </c>
      <c r="B9880" s="38">
        <v>1450000</v>
      </c>
      <c r="C9880" t="s">
        <v>2165</v>
      </c>
      <c r="D9880" t="s">
        <v>208</v>
      </c>
    </row>
    <row r="9881" spans="1:4">
      <c r="A9881" t="s">
        <v>2067</v>
      </c>
      <c r="B9881" s="38">
        <v>1250000</v>
      </c>
      <c r="C9881" t="s">
        <v>2165</v>
      </c>
      <c r="D9881" t="s">
        <v>45</v>
      </c>
    </row>
    <row r="9882" spans="1:4">
      <c r="A9882" t="s">
        <v>2150</v>
      </c>
      <c r="B9882" s="38">
        <v>1275000</v>
      </c>
      <c r="C9882" t="s">
        <v>2165</v>
      </c>
      <c r="D9882" t="s">
        <v>9</v>
      </c>
    </row>
    <row r="9883" spans="1:4">
      <c r="A9883" t="s">
        <v>2146</v>
      </c>
      <c r="B9883" s="38">
        <v>1100000</v>
      </c>
      <c r="C9883" t="s">
        <v>2165</v>
      </c>
      <c r="D9883" t="s">
        <v>72</v>
      </c>
    </row>
    <row r="9884" spans="1:4">
      <c r="A9884" t="s">
        <v>2132</v>
      </c>
      <c r="B9884" s="38">
        <v>1300000</v>
      </c>
      <c r="C9884" t="s">
        <v>2165</v>
      </c>
      <c r="D9884" t="s">
        <v>32</v>
      </c>
    </row>
    <row r="9885" spans="1:4">
      <c r="A9885" t="s">
        <v>2132</v>
      </c>
      <c r="B9885" s="38">
        <v>1265000</v>
      </c>
      <c r="C9885" t="s">
        <v>2165</v>
      </c>
      <c r="D9885" t="s">
        <v>75</v>
      </c>
    </row>
    <row r="9886" spans="1:4">
      <c r="A9886" t="s">
        <v>2146</v>
      </c>
      <c r="B9886" s="38">
        <v>1280000</v>
      </c>
      <c r="C9886" t="s">
        <v>2165</v>
      </c>
      <c r="D9886" t="s">
        <v>163</v>
      </c>
    </row>
    <row r="9887" spans="1:4">
      <c r="A9887" s="89" t="s">
        <v>2099</v>
      </c>
      <c r="B9887" s="38">
        <v>1450000</v>
      </c>
      <c r="C9887" t="s">
        <v>2165</v>
      </c>
      <c r="D9887" t="s">
        <v>75</v>
      </c>
    </row>
    <row r="9888" spans="1:4">
      <c r="A9888" s="89" t="s">
        <v>2099</v>
      </c>
      <c r="B9888" s="38">
        <v>1350000</v>
      </c>
      <c r="C9888" t="s">
        <v>2165</v>
      </c>
      <c r="D9888" t="s">
        <v>140</v>
      </c>
    </row>
    <row r="9889" spans="1:4">
      <c r="A9889" t="s">
        <v>2145</v>
      </c>
      <c r="B9889" s="38">
        <v>1375000</v>
      </c>
      <c r="C9889" t="s">
        <v>2165</v>
      </c>
      <c r="D9889" t="s">
        <v>37</v>
      </c>
    </row>
    <row r="9890" spans="1:4">
      <c r="A9890" t="s">
        <v>2145</v>
      </c>
      <c r="B9890" s="38">
        <v>1350000</v>
      </c>
      <c r="C9890" t="s">
        <v>2165</v>
      </c>
      <c r="D9890" t="s">
        <v>169</v>
      </c>
    </row>
    <row r="9891" spans="1:4">
      <c r="A9891" s="89" t="s">
        <v>2084</v>
      </c>
      <c r="B9891" s="38">
        <v>1550000</v>
      </c>
      <c r="C9891" t="s">
        <v>2165</v>
      </c>
      <c r="D9891" t="s">
        <v>138</v>
      </c>
    </row>
    <row r="9892" spans="1:4">
      <c r="A9892" s="89" t="s">
        <v>2084</v>
      </c>
      <c r="B9892" s="38">
        <v>1300000</v>
      </c>
      <c r="C9892" t="s">
        <v>2165</v>
      </c>
      <c r="D9892" t="s">
        <v>138</v>
      </c>
    </row>
    <row r="9893" spans="1:4">
      <c r="A9893" s="89" t="s">
        <v>2104</v>
      </c>
      <c r="B9893" s="38">
        <v>1375000</v>
      </c>
      <c r="C9893" t="s">
        <v>2165</v>
      </c>
      <c r="D9893" t="s">
        <v>46</v>
      </c>
    </row>
    <row r="9894" spans="1:4">
      <c r="A9894" t="s">
        <v>2132</v>
      </c>
      <c r="B9894" s="38">
        <v>1390000</v>
      </c>
      <c r="C9894" t="s">
        <v>2165</v>
      </c>
      <c r="D9894" t="s">
        <v>159</v>
      </c>
    </row>
    <row r="9895" spans="1:4">
      <c r="A9895" s="89" t="s">
        <v>2084</v>
      </c>
      <c r="B9895" s="38">
        <v>1450000</v>
      </c>
      <c r="C9895" t="s">
        <v>2165</v>
      </c>
      <c r="D9895" t="s">
        <v>138</v>
      </c>
    </row>
    <row r="9896" spans="1:4">
      <c r="A9896" s="89" t="s">
        <v>2098</v>
      </c>
      <c r="B9896" s="38">
        <v>1547500</v>
      </c>
      <c r="C9896" t="s">
        <v>2165</v>
      </c>
      <c r="D9896" t="s">
        <v>9</v>
      </c>
    </row>
    <row r="9897" spans="1:4">
      <c r="A9897" t="s">
        <v>2146</v>
      </c>
      <c r="B9897" s="38">
        <v>1375000</v>
      </c>
      <c r="C9897" t="s">
        <v>2165</v>
      </c>
      <c r="D9897" t="s">
        <v>246</v>
      </c>
    </row>
    <row r="9898" spans="1:4">
      <c r="A9898" t="s">
        <v>2150</v>
      </c>
      <c r="B9898" s="38">
        <v>1200000</v>
      </c>
      <c r="C9898" t="s">
        <v>2165</v>
      </c>
      <c r="D9898" t="s">
        <v>280</v>
      </c>
    </row>
    <row r="9899" spans="1:4">
      <c r="A9899" t="s">
        <v>2150</v>
      </c>
      <c r="B9899" s="38">
        <v>1550000</v>
      </c>
      <c r="C9899" t="s">
        <v>2165</v>
      </c>
      <c r="D9899" t="s">
        <v>75</v>
      </c>
    </row>
    <row r="9900" spans="1:4">
      <c r="A9900" t="s">
        <v>2146</v>
      </c>
      <c r="B9900" s="38">
        <v>1395000</v>
      </c>
      <c r="C9900" t="s">
        <v>2165</v>
      </c>
      <c r="D9900" t="s">
        <v>72</v>
      </c>
    </row>
    <row r="9901" spans="1:4">
      <c r="A9901" t="s">
        <v>2146</v>
      </c>
      <c r="B9901" s="38">
        <v>1225000</v>
      </c>
      <c r="C9901" t="s">
        <v>2165</v>
      </c>
      <c r="D9901" t="s">
        <v>2164</v>
      </c>
    </row>
    <row r="9902" spans="1:4">
      <c r="A9902" s="89" t="s">
        <v>2083</v>
      </c>
      <c r="B9902" s="38">
        <v>1200000</v>
      </c>
      <c r="C9902" t="s">
        <v>2165</v>
      </c>
      <c r="D9902" t="s">
        <v>81</v>
      </c>
    </row>
    <row r="9903" spans="1:4">
      <c r="A9903" t="s">
        <v>2118</v>
      </c>
      <c r="B9903" s="38">
        <v>1150000</v>
      </c>
      <c r="C9903" t="s">
        <v>2165</v>
      </c>
      <c r="D9903" t="s">
        <v>57</v>
      </c>
    </row>
    <row r="9904" spans="1:4">
      <c r="A9904" t="s">
        <v>2132</v>
      </c>
      <c r="B9904" s="38">
        <v>1450000</v>
      </c>
      <c r="C9904" t="s">
        <v>2165</v>
      </c>
      <c r="D9904" t="s">
        <v>41</v>
      </c>
    </row>
    <row r="9905" spans="1:4">
      <c r="A9905" t="s">
        <v>2132</v>
      </c>
      <c r="B9905" s="38">
        <v>1400000</v>
      </c>
      <c r="C9905" t="s">
        <v>2165</v>
      </c>
      <c r="D9905" t="s">
        <v>9</v>
      </c>
    </row>
    <row r="9906" spans="1:4">
      <c r="A9906" t="s">
        <v>2150</v>
      </c>
      <c r="B9906" s="38">
        <v>1470000</v>
      </c>
      <c r="C9906" t="s">
        <v>2165</v>
      </c>
      <c r="D9906" t="s">
        <v>208</v>
      </c>
    </row>
    <row r="9907" spans="1:4">
      <c r="A9907" t="s">
        <v>2150</v>
      </c>
      <c r="B9907" s="38">
        <v>1450000</v>
      </c>
      <c r="C9907" t="s">
        <v>2165</v>
      </c>
      <c r="D9907" t="s">
        <v>72</v>
      </c>
    </row>
    <row r="9908" spans="1:4">
      <c r="A9908" t="s">
        <v>2132</v>
      </c>
      <c r="B9908" s="38">
        <v>1500000</v>
      </c>
      <c r="C9908" t="s">
        <v>2165</v>
      </c>
      <c r="D9908" t="s">
        <v>246</v>
      </c>
    </row>
    <row r="9909" spans="1:4">
      <c r="A9909" t="s">
        <v>2150</v>
      </c>
      <c r="B9909" s="38">
        <v>1600000</v>
      </c>
      <c r="C9909" t="s">
        <v>2165</v>
      </c>
      <c r="D9909" t="s">
        <v>57</v>
      </c>
    </row>
    <row r="9910" spans="1:4">
      <c r="A9910" t="s">
        <v>2146</v>
      </c>
      <c r="B9910" s="38">
        <v>1350000</v>
      </c>
      <c r="C9910" t="s">
        <v>2165</v>
      </c>
      <c r="D9910" t="s">
        <v>46</v>
      </c>
    </row>
    <row r="9911" spans="1:4">
      <c r="A9911" t="s">
        <v>2138</v>
      </c>
      <c r="B9911" s="38">
        <v>1550000</v>
      </c>
      <c r="C9911" t="s">
        <v>2165</v>
      </c>
      <c r="D9911" t="s">
        <v>103</v>
      </c>
    </row>
    <row r="9912" spans="1:4">
      <c r="A9912" t="s">
        <v>2150</v>
      </c>
      <c r="B9912" s="38">
        <v>1377000</v>
      </c>
      <c r="C9912" t="s">
        <v>2165</v>
      </c>
      <c r="D9912" t="s">
        <v>280</v>
      </c>
    </row>
    <row r="9913" spans="1:4">
      <c r="A9913" t="s">
        <v>2146</v>
      </c>
      <c r="B9913" s="38">
        <v>1500000</v>
      </c>
      <c r="C9913" t="s">
        <v>2165</v>
      </c>
      <c r="D9913" t="s">
        <v>21</v>
      </c>
    </row>
    <row r="9914" spans="1:4">
      <c r="A9914" t="s">
        <v>2150</v>
      </c>
      <c r="B9914" s="38">
        <v>1610000</v>
      </c>
      <c r="C9914" t="s">
        <v>2165</v>
      </c>
      <c r="D9914" t="s">
        <v>208</v>
      </c>
    </row>
    <row r="9915" spans="1:4">
      <c r="A9915" t="s">
        <v>2138</v>
      </c>
      <c r="B9915" s="38">
        <v>1597500</v>
      </c>
      <c r="C9915" t="s">
        <v>2165</v>
      </c>
      <c r="D9915" t="s">
        <v>37</v>
      </c>
    </row>
    <row r="9916" spans="1:4">
      <c r="A9916" s="89" t="s">
        <v>2098</v>
      </c>
      <c r="B9916" s="38">
        <v>1475000</v>
      </c>
      <c r="C9916" t="s">
        <v>2165</v>
      </c>
      <c r="D9916" t="s">
        <v>246</v>
      </c>
    </row>
    <row r="9917" spans="1:4">
      <c r="A9917" t="s">
        <v>2132</v>
      </c>
      <c r="B9917" s="38">
        <v>1400000</v>
      </c>
      <c r="C9917" t="s">
        <v>2165</v>
      </c>
      <c r="D9917" t="s">
        <v>246</v>
      </c>
    </row>
    <row r="9918" spans="1:4">
      <c r="A9918" t="s">
        <v>2145</v>
      </c>
      <c r="B9918" s="38">
        <v>1700000</v>
      </c>
      <c r="C9918" t="s">
        <v>2165</v>
      </c>
      <c r="D9918" t="s">
        <v>41</v>
      </c>
    </row>
    <row r="9919" spans="1:4">
      <c r="A9919" t="s">
        <v>2132</v>
      </c>
      <c r="B9919" s="38">
        <v>1625000</v>
      </c>
      <c r="C9919" t="s">
        <v>2165</v>
      </c>
      <c r="D9919" t="s">
        <v>159</v>
      </c>
    </row>
    <row r="9920" spans="1:4">
      <c r="A9920" t="s">
        <v>2150</v>
      </c>
      <c r="B9920" s="38">
        <v>1500000</v>
      </c>
      <c r="C9920" t="s">
        <v>2165</v>
      </c>
      <c r="D9920" t="s">
        <v>46</v>
      </c>
    </row>
    <row r="9921" spans="1:4">
      <c r="A9921" t="s">
        <v>2150</v>
      </c>
      <c r="B9921" s="38">
        <v>1710000</v>
      </c>
      <c r="C9921" t="s">
        <v>2165</v>
      </c>
      <c r="D9921" t="s">
        <v>9</v>
      </c>
    </row>
    <row r="9922" spans="1:4">
      <c r="A9922" s="89" t="s">
        <v>2104</v>
      </c>
      <c r="B9922" s="38">
        <v>1425000</v>
      </c>
      <c r="C9922" t="s">
        <v>2165</v>
      </c>
      <c r="D9922" t="s">
        <v>66</v>
      </c>
    </row>
    <row r="9923" spans="1:4">
      <c r="A9923" t="s">
        <v>2132</v>
      </c>
      <c r="B9923" s="38">
        <v>1475000</v>
      </c>
      <c r="C9923" t="s">
        <v>2165</v>
      </c>
      <c r="D9923" t="s">
        <v>46</v>
      </c>
    </row>
    <row r="9924" spans="1:4">
      <c r="A9924" t="s">
        <v>2067</v>
      </c>
      <c r="B9924" s="38">
        <v>1725000</v>
      </c>
      <c r="C9924" t="s">
        <v>2165</v>
      </c>
      <c r="D9924" t="s">
        <v>46</v>
      </c>
    </row>
    <row r="9925" spans="1:4">
      <c r="A9925" t="s">
        <v>2085</v>
      </c>
      <c r="B9925" s="38">
        <v>1600000</v>
      </c>
      <c r="C9925" t="s">
        <v>2165</v>
      </c>
      <c r="D9925" t="s">
        <v>48</v>
      </c>
    </row>
    <row r="9926" spans="1:4">
      <c r="A9926" s="89" t="s">
        <v>2083</v>
      </c>
      <c r="B9926" s="38">
        <v>1700000</v>
      </c>
      <c r="C9926" t="s">
        <v>2165</v>
      </c>
      <c r="D9926" t="s">
        <v>75</v>
      </c>
    </row>
    <row r="9927" spans="1:4">
      <c r="A9927" t="s">
        <v>2150</v>
      </c>
      <c r="B9927" s="38">
        <v>1675000</v>
      </c>
      <c r="C9927" t="s">
        <v>2165</v>
      </c>
      <c r="D9927" t="s">
        <v>159</v>
      </c>
    </row>
    <row r="9928" spans="1:4">
      <c r="A9928" t="s">
        <v>2150</v>
      </c>
      <c r="B9928" s="38">
        <v>1700000</v>
      </c>
      <c r="C9928" t="s">
        <v>2165</v>
      </c>
      <c r="D9928" t="s">
        <v>159</v>
      </c>
    </row>
    <row r="9929" spans="1:4">
      <c r="A9929" s="89" t="s">
        <v>2084</v>
      </c>
      <c r="B9929" s="38">
        <v>1550000</v>
      </c>
      <c r="C9929" t="s">
        <v>2165</v>
      </c>
      <c r="D9929" t="s">
        <v>321</v>
      </c>
    </row>
    <row r="9930" spans="1:4">
      <c r="A9930" s="89" t="s">
        <v>2098</v>
      </c>
      <c r="B9930" s="38">
        <v>1850000</v>
      </c>
      <c r="C9930" t="s">
        <v>2165</v>
      </c>
      <c r="D9930" t="s">
        <v>41</v>
      </c>
    </row>
    <row r="9931" spans="1:4">
      <c r="A9931" s="89" t="s">
        <v>2083</v>
      </c>
      <c r="B9931" s="38">
        <v>1300000</v>
      </c>
      <c r="C9931" t="s">
        <v>2165</v>
      </c>
      <c r="D9931" t="s">
        <v>108</v>
      </c>
    </row>
    <row r="9932" spans="1:4">
      <c r="A9932" t="s">
        <v>2132</v>
      </c>
      <c r="B9932" s="38">
        <v>1500000</v>
      </c>
      <c r="C9932" t="s">
        <v>2165</v>
      </c>
      <c r="D9932" t="s">
        <v>30</v>
      </c>
    </row>
    <row r="9933" spans="1:4">
      <c r="A9933" t="s">
        <v>2106</v>
      </c>
      <c r="B9933" s="38">
        <v>1400000</v>
      </c>
      <c r="C9933" t="s">
        <v>2165</v>
      </c>
      <c r="D9933" t="s">
        <v>103</v>
      </c>
    </row>
    <row r="9934" spans="1:4">
      <c r="A9934" t="s">
        <v>2150</v>
      </c>
      <c r="B9934" s="38">
        <v>1565000</v>
      </c>
      <c r="C9934" t="s">
        <v>2165</v>
      </c>
      <c r="D9934" t="s">
        <v>9</v>
      </c>
    </row>
    <row r="9935" spans="1:4">
      <c r="A9935" s="89" t="s">
        <v>2099</v>
      </c>
      <c r="B9935" s="38">
        <v>1950000</v>
      </c>
      <c r="C9935" t="s">
        <v>2165</v>
      </c>
      <c r="D9935" t="s">
        <v>824</v>
      </c>
    </row>
    <row r="9936" spans="1:4">
      <c r="A9936" t="s">
        <v>2132</v>
      </c>
      <c r="B9936" s="38">
        <v>1875000</v>
      </c>
      <c r="C9936" t="s">
        <v>2165</v>
      </c>
      <c r="D9936" t="s">
        <v>163</v>
      </c>
    </row>
    <row r="9937" spans="1:4">
      <c r="A9937" s="89" t="s">
        <v>2083</v>
      </c>
      <c r="B9937" s="38">
        <v>1750000</v>
      </c>
      <c r="C9937" t="s">
        <v>2165</v>
      </c>
      <c r="D9937" t="s">
        <v>72</v>
      </c>
    </row>
    <row r="9938" spans="1:4">
      <c r="A9938" t="s">
        <v>2132</v>
      </c>
      <c r="B9938" s="38">
        <v>1750000</v>
      </c>
      <c r="C9938" t="s">
        <v>2165</v>
      </c>
      <c r="D9938" t="s">
        <v>9</v>
      </c>
    </row>
    <row r="9939" spans="1:4">
      <c r="A9939" t="s">
        <v>2132</v>
      </c>
      <c r="B9939" s="38">
        <v>1800000</v>
      </c>
      <c r="C9939" t="s">
        <v>2165</v>
      </c>
      <c r="D9939" t="s">
        <v>72</v>
      </c>
    </row>
    <row r="9940" spans="1:4">
      <c r="A9940" t="s">
        <v>2146</v>
      </c>
      <c r="B9940" s="38">
        <v>1700000</v>
      </c>
      <c r="C9940" t="s">
        <v>2165</v>
      </c>
      <c r="D9940" t="s">
        <v>72</v>
      </c>
    </row>
    <row r="9941" spans="1:4">
      <c r="A9941" t="s">
        <v>2138</v>
      </c>
      <c r="B9941" s="38">
        <v>1450000</v>
      </c>
      <c r="C9941" t="s">
        <v>2165</v>
      </c>
      <c r="D9941" t="s">
        <v>103</v>
      </c>
    </row>
    <row r="9942" spans="1:4">
      <c r="A9942" s="89" t="s">
        <v>2104</v>
      </c>
      <c r="B9942" s="38">
        <v>1650000</v>
      </c>
      <c r="C9942" t="s">
        <v>2165</v>
      </c>
      <c r="D9942" t="s">
        <v>41</v>
      </c>
    </row>
    <row r="9943" spans="1:4">
      <c r="A9943" s="89" t="s">
        <v>2083</v>
      </c>
      <c r="B9943" s="38">
        <v>1500000</v>
      </c>
      <c r="C9943" t="s">
        <v>2165</v>
      </c>
      <c r="D9943" t="s">
        <v>9</v>
      </c>
    </row>
    <row r="9944" spans="1:4">
      <c r="A9944" t="s">
        <v>2150</v>
      </c>
      <c r="B9944" s="38">
        <v>1700000</v>
      </c>
      <c r="C9944" t="s">
        <v>2165</v>
      </c>
      <c r="D9944" t="s">
        <v>9</v>
      </c>
    </row>
    <row r="9945" spans="1:4">
      <c r="A9945" t="s">
        <v>2146</v>
      </c>
      <c r="B9945" s="38">
        <v>1637500</v>
      </c>
      <c r="C9945" t="s">
        <v>2165</v>
      </c>
      <c r="D9945" t="s">
        <v>37</v>
      </c>
    </row>
    <row r="9946" spans="1:4">
      <c r="A9946" t="s">
        <v>2163</v>
      </c>
      <c r="B9946" s="38">
        <v>1850000</v>
      </c>
      <c r="C9946" t="s">
        <v>2165</v>
      </c>
      <c r="D9946" t="s">
        <v>163</v>
      </c>
    </row>
    <row r="9947" spans="1:4">
      <c r="A9947" t="s">
        <v>2132</v>
      </c>
      <c r="B9947" s="38">
        <v>1850000</v>
      </c>
      <c r="C9947" t="s">
        <v>2165</v>
      </c>
      <c r="D9947" t="s">
        <v>246</v>
      </c>
    </row>
    <row r="9948" spans="1:4">
      <c r="A9948" t="s">
        <v>2072</v>
      </c>
      <c r="B9948" s="38">
        <v>1350000</v>
      </c>
      <c r="C9948" t="s">
        <v>2165</v>
      </c>
      <c r="D9948" t="s">
        <v>133</v>
      </c>
    </row>
    <row r="9949" spans="1:4">
      <c r="A9949" t="s">
        <v>2146</v>
      </c>
      <c r="B9949" s="38">
        <v>1800000</v>
      </c>
      <c r="C9949" t="s">
        <v>2165</v>
      </c>
      <c r="D9949" t="s">
        <v>9</v>
      </c>
    </row>
    <row r="9950" spans="1:4">
      <c r="A9950" t="s">
        <v>2131</v>
      </c>
      <c r="B9950" s="38">
        <v>1600000</v>
      </c>
      <c r="C9950" t="s">
        <v>2165</v>
      </c>
      <c r="D9950" t="s">
        <v>63</v>
      </c>
    </row>
    <row r="9951" spans="1:4">
      <c r="A9951" s="89" t="s">
        <v>2083</v>
      </c>
      <c r="B9951" s="38">
        <v>1600000</v>
      </c>
      <c r="C9951" t="s">
        <v>2165</v>
      </c>
      <c r="D9951" t="s">
        <v>245</v>
      </c>
    </row>
    <row r="9952" spans="1:4">
      <c r="A9952" t="s">
        <v>2131</v>
      </c>
      <c r="B9952" s="38">
        <v>1750000</v>
      </c>
      <c r="C9952" t="s">
        <v>2165</v>
      </c>
      <c r="D9952" t="s">
        <v>169</v>
      </c>
    </row>
    <row r="9953" spans="1:4">
      <c r="A9953" s="89" t="s">
        <v>2083</v>
      </c>
      <c r="B9953" s="38">
        <v>1645000</v>
      </c>
      <c r="C9953" t="s">
        <v>2165</v>
      </c>
      <c r="D9953" t="s">
        <v>37</v>
      </c>
    </row>
    <row r="9954" spans="1:4">
      <c r="A9954" t="s">
        <v>2131</v>
      </c>
      <c r="B9954" s="38">
        <v>1800000</v>
      </c>
      <c r="C9954" t="s">
        <v>2165</v>
      </c>
      <c r="D9954" t="s">
        <v>37</v>
      </c>
    </row>
    <row r="9955" spans="1:4">
      <c r="A9955" s="89" t="s">
        <v>2104</v>
      </c>
      <c r="B9955" s="38">
        <v>1850000</v>
      </c>
      <c r="C9955" t="s">
        <v>2165</v>
      </c>
      <c r="D9955" t="s">
        <v>345</v>
      </c>
    </row>
    <row r="9956" spans="1:4">
      <c r="A9956" t="s">
        <v>2132</v>
      </c>
      <c r="B9956" s="38">
        <v>1500000</v>
      </c>
      <c r="C9956" t="s">
        <v>2165</v>
      </c>
      <c r="D9956" t="s">
        <v>9</v>
      </c>
    </row>
    <row r="9957" spans="1:4">
      <c r="A9957" t="s">
        <v>2067</v>
      </c>
      <c r="B9957" s="38">
        <v>1800000</v>
      </c>
      <c r="C9957" t="s">
        <v>2165</v>
      </c>
      <c r="D9957" t="s">
        <v>72</v>
      </c>
    </row>
    <row r="9958" spans="1:4">
      <c r="A9958" t="s">
        <v>2150</v>
      </c>
      <c r="B9958" s="38">
        <v>1875000</v>
      </c>
      <c r="C9958" t="s">
        <v>2165</v>
      </c>
      <c r="D9958" t="s">
        <v>9</v>
      </c>
    </row>
    <row r="9959" spans="1:4">
      <c r="A9959" t="s">
        <v>2163</v>
      </c>
      <c r="B9959" s="38">
        <v>1750000</v>
      </c>
      <c r="C9959" t="s">
        <v>2165</v>
      </c>
      <c r="D9959" t="s">
        <v>114</v>
      </c>
    </row>
    <row r="9960" spans="1:4">
      <c r="A9960" t="s">
        <v>2150</v>
      </c>
      <c r="B9960" s="38">
        <v>2150000</v>
      </c>
      <c r="C9960" t="s">
        <v>2165</v>
      </c>
      <c r="D9960" t="s">
        <v>72</v>
      </c>
    </row>
    <row r="9961" spans="1:4">
      <c r="A9961" t="s">
        <v>2102</v>
      </c>
      <c r="B9961" s="38">
        <v>2000000</v>
      </c>
      <c r="C9961" t="s">
        <v>2165</v>
      </c>
      <c r="D9961" t="s">
        <v>245</v>
      </c>
    </row>
    <row r="9962" spans="1:4">
      <c r="A9962" t="s">
        <v>2132</v>
      </c>
      <c r="B9962" s="38">
        <v>1635000</v>
      </c>
      <c r="C9962" t="s">
        <v>2165</v>
      </c>
      <c r="D9962" t="s">
        <v>159</v>
      </c>
    </row>
    <row r="9963" spans="1:4">
      <c r="A9963" s="89" t="s">
        <v>2083</v>
      </c>
      <c r="B9963" s="38">
        <v>1975000</v>
      </c>
      <c r="C9963" t="s">
        <v>2165</v>
      </c>
      <c r="D9963" t="s">
        <v>245</v>
      </c>
    </row>
    <row r="9964" spans="1:4">
      <c r="A9964" t="s">
        <v>2150</v>
      </c>
      <c r="B9964" s="38">
        <v>2250000</v>
      </c>
      <c r="C9964" t="s">
        <v>2165</v>
      </c>
      <c r="D9964" t="s">
        <v>57</v>
      </c>
    </row>
    <row r="9965" spans="1:4">
      <c r="A9965" s="89" t="s">
        <v>2104</v>
      </c>
      <c r="B9965" s="38">
        <v>1750000</v>
      </c>
      <c r="C9965" t="s">
        <v>2165</v>
      </c>
      <c r="D9965" t="s">
        <v>9</v>
      </c>
    </row>
    <row r="9966" spans="1:4">
      <c r="A9966" s="89" t="s">
        <v>2098</v>
      </c>
      <c r="B9966" s="38">
        <v>1750000</v>
      </c>
      <c r="C9966" t="s">
        <v>2165</v>
      </c>
      <c r="D9966" t="s">
        <v>108</v>
      </c>
    </row>
    <row r="9967" spans="1:4">
      <c r="A9967" s="89" t="s">
        <v>2084</v>
      </c>
      <c r="B9967" s="38">
        <v>1850000</v>
      </c>
      <c r="C9967" t="s">
        <v>2165</v>
      </c>
      <c r="D9967" t="s">
        <v>9</v>
      </c>
    </row>
    <row r="9968" spans="1:4">
      <c r="A9968" s="89" t="s">
        <v>2084</v>
      </c>
      <c r="B9968" s="38">
        <v>1650000</v>
      </c>
      <c r="C9968" t="s">
        <v>2165</v>
      </c>
      <c r="D9968" t="s">
        <v>9</v>
      </c>
    </row>
    <row r="9969" spans="1:4">
      <c r="A9969" s="89" t="s">
        <v>2098</v>
      </c>
      <c r="B9969" s="38">
        <v>1900000</v>
      </c>
      <c r="C9969" t="s">
        <v>2165</v>
      </c>
      <c r="D9969" t="s">
        <v>55</v>
      </c>
    </row>
    <row r="9970" spans="1:4">
      <c r="A9970" t="s">
        <v>2150</v>
      </c>
      <c r="B9970" s="38">
        <v>2075000</v>
      </c>
      <c r="C9970" t="s">
        <v>2165</v>
      </c>
      <c r="D9970" t="s">
        <v>57</v>
      </c>
    </row>
    <row r="9971" spans="1:4">
      <c r="A9971" t="s">
        <v>2067</v>
      </c>
      <c r="B9971" s="38">
        <v>2150000</v>
      </c>
      <c r="C9971" t="s">
        <v>2165</v>
      </c>
      <c r="D9971" t="s">
        <v>69</v>
      </c>
    </row>
    <row r="9972" spans="1:4">
      <c r="A9972" t="s">
        <v>2138</v>
      </c>
      <c r="B9972" s="38">
        <v>1925000</v>
      </c>
      <c r="C9972" t="s">
        <v>2165</v>
      </c>
      <c r="D9972" t="s">
        <v>180</v>
      </c>
    </row>
    <row r="9973" spans="1:4">
      <c r="A9973" t="s">
        <v>2132</v>
      </c>
      <c r="B9973" s="38">
        <v>1800000</v>
      </c>
      <c r="C9973" t="s">
        <v>2165</v>
      </c>
      <c r="D9973" t="s">
        <v>272</v>
      </c>
    </row>
    <row r="9974" spans="1:4">
      <c r="A9974" t="s">
        <v>2132</v>
      </c>
      <c r="B9974" s="38">
        <v>1700000</v>
      </c>
      <c r="C9974" t="s">
        <v>2165</v>
      </c>
      <c r="D9974" t="s">
        <v>32</v>
      </c>
    </row>
    <row r="9975" spans="1:4">
      <c r="A9975" t="s">
        <v>2150</v>
      </c>
      <c r="B9975" s="38">
        <v>1985000</v>
      </c>
      <c r="C9975" t="s">
        <v>2165</v>
      </c>
      <c r="D9975" t="s">
        <v>66</v>
      </c>
    </row>
    <row r="9976" spans="1:4">
      <c r="A9976" t="s">
        <v>2150</v>
      </c>
      <c r="B9976" s="38">
        <v>2200000</v>
      </c>
      <c r="C9976" t="s">
        <v>2165</v>
      </c>
      <c r="D9976" t="s">
        <v>46</v>
      </c>
    </row>
    <row r="9977" spans="1:4">
      <c r="A9977" t="s">
        <v>2146</v>
      </c>
      <c r="B9977" s="38">
        <v>2010000</v>
      </c>
      <c r="C9977" t="s">
        <v>2165</v>
      </c>
      <c r="D9977" t="s">
        <v>75</v>
      </c>
    </row>
    <row r="9978" spans="1:4">
      <c r="A9978" t="s">
        <v>2150</v>
      </c>
      <c r="B9978" s="38">
        <v>2145000</v>
      </c>
      <c r="C9978" t="s">
        <v>2165</v>
      </c>
      <c r="D9978" t="s">
        <v>280</v>
      </c>
    </row>
    <row r="9979" spans="1:4">
      <c r="A9979" s="89" t="s">
        <v>2099</v>
      </c>
      <c r="B9979" s="38">
        <v>2100000</v>
      </c>
      <c r="C9979" t="s">
        <v>2165</v>
      </c>
      <c r="D9979" t="s">
        <v>75</v>
      </c>
    </row>
    <row r="9980" spans="1:4">
      <c r="A9980" t="s">
        <v>2138</v>
      </c>
      <c r="B9980" s="38">
        <v>2100000</v>
      </c>
      <c r="C9980" t="s">
        <v>2165</v>
      </c>
      <c r="D9980" t="s">
        <v>287</v>
      </c>
    </row>
    <row r="9981" spans="1:4">
      <c r="A9981" s="89" t="s">
        <v>2083</v>
      </c>
      <c r="B9981" s="38">
        <v>1700000</v>
      </c>
      <c r="C9981" t="s">
        <v>2165</v>
      </c>
      <c r="D9981" t="s">
        <v>245</v>
      </c>
    </row>
    <row r="9982" spans="1:4">
      <c r="A9982" t="s">
        <v>2146</v>
      </c>
      <c r="B9982" s="38">
        <v>2150000</v>
      </c>
      <c r="C9982" t="s">
        <v>2165</v>
      </c>
      <c r="D9982" t="s">
        <v>163</v>
      </c>
    </row>
    <row r="9983" spans="1:4">
      <c r="A9983" s="89" t="s">
        <v>2084</v>
      </c>
      <c r="B9983" s="38">
        <v>1750000</v>
      </c>
      <c r="C9983" t="s">
        <v>2165</v>
      </c>
      <c r="D9983" t="s">
        <v>30</v>
      </c>
    </row>
    <row r="9984" spans="1:4">
      <c r="A9984" t="s">
        <v>2146</v>
      </c>
      <c r="B9984" s="38">
        <v>2000000</v>
      </c>
      <c r="C9984" t="s">
        <v>2165</v>
      </c>
      <c r="D9984" t="s">
        <v>46</v>
      </c>
    </row>
    <row r="9985" spans="1:4">
      <c r="A9985" t="s">
        <v>2146</v>
      </c>
      <c r="B9985" s="38">
        <v>2152500</v>
      </c>
      <c r="C9985" t="s">
        <v>2165</v>
      </c>
      <c r="D9985" t="s">
        <v>9</v>
      </c>
    </row>
    <row r="9986" spans="1:4">
      <c r="A9986" s="89" t="s">
        <v>2099</v>
      </c>
      <c r="B9986" s="38">
        <v>1965000</v>
      </c>
      <c r="C9986" t="s">
        <v>2165</v>
      </c>
      <c r="D9986" t="s">
        <v>311</v>
      </c>
    </row>
    <row r="9987" spans="1:4">
      <c r="A9987" t="s">
        <v>2146</v>
      </c>
      <c r="B9987" s="38">
        <v>1600000</v>
      </c>
      <c r="C9987" t="s">
        <v>2165</v>
      </c>
      <c r="D9987" t="s">
        <v>163</v>
      </c>
    </row>
    <row r="9988" spans="1:4">
      <c r="A9988" t="s">
        <v>2150</v>
      </c>
      <c r="B9988" s="38">
        <v>2100000</v>
      </c>
      <c r="C9988" t="s">
        <v>2165</v>
      </c>
      <c r="D9988" t="s">
        <v>75</v>
      </c>
    </row>
    <row r="9989" spans="1:4">
      <c r="A9989" t="s">
        <v>2145</v>
      </c>
      <c r="B9989" s="38">
        <v>2350000</v>
      </c>
      <c r="C9989" t="s">
        <v>2165</v>
      </c>
      <c r="D9989" t="s">
        <v>116</v>
      </c>
    </row>
    <row r="9990" spans="1:4">
      <c r="A9990" s="89" t="s">
        <v>2098</v>
      </c>
      <c r="B9990" s="38">
        <v>2275000</v>
      </c>
      <c r="C9990" t="s">
        <v>2165</v>
      </c>
      <c r="D9990" t="s">
        <v>46</v>
      </c>
    </row>
    <row r="9991" spans="1:4">
      <c r="A9991" t="s">
        <v>2163</v>
      </c>
      <c r="B9991" s="38">
        <v>2300000</v>
      </c>
      <c r="C9991" t="s">
        <v>2165</v>
      </c>
      <c r="D9991" t="s">
        <v>344</v>
      </c>
    </row>
    <row r="9992" spans="1:4">
      <c r="A9992" t="s">
        <v>2163</v>
      </c>
      <c r="B9992" s="38">
        <v>2575000</v>
      </c>
      <c r="C9992" t="s">
        <v>2165</v>
      </c>
      <c r="D9992" t="s">
        <v>304</v>
      </c>
    </row>
    <row r="9993" spans="1:4">
      <c r="A9993" t="s">
        <v>2132</v>
      </c>
      <c r="B9993" s="38">
        <v>2450000</v>
      </c>
      <c r="C9993" t="s">
        <v>2165</v>
      </c>
      <c r="D9993" t="s">
        <v>9</v>
      </c>
    </row>
    <row r="9994" spans="1:4">
      <c r="A9994" s="89" t="s">
        <v>2099</v>
      </c>
      <c r="B9994" s="38">
        <v>2800000</v>
      </c>
      <c r="C9994" t="s">
        <v>2165</v>
      </c>
      <c r="D9994" t="s">
        <v>824</v>
      </c>
    </row>
    <row r="9995" spans="1:4">
      <c r="A9995" t="s">
        <v>2146</v>
      </c>
      <c r="B9995" s="38">
        <v>2495000</v>
      </c>
      <c r="C9995" t="s">
        <v>2165</v>
      </c>
      <c r="D9995" t="s">
        <v>163</v>
      </c>
    </row>
    <row r="9996" spans="1:4">
      <c r="A9996" t="s">
        <v>2146</v>
      </c>
      <c r="B9996" s="38">
        <v>2400000</v>
      </c>
      <c r="C9996" t="s">
        <v>2165</v>
      </c>
      <c r="D9996" t="s">
        <v>37</v>
      </c>
    </row>
    <row r="9997" spans="1:4">
      <c r="A9997" t="s">
        <v>2132</v>
      </c>
      <c r="B9997" s="38">
        <v>2400000</v>
      </c>
      <c r="C9997" t="s">
        <v>2165</v>
      </c>
      <c r="D9997" t="s">
        <v>159</v>
      </c>
    </row>
    <row r="9998" spans="1:4">
      <c r="A9998" t="s">
        <v>2146</v>
      </c>
      <c r="B9998" s="38">
        <v>2450000</v>
      </c>
      <c r="C9998" t="s">
        <v>2165</v>
      </c>
      <c r="D9998" t="s">
        <v>163</v>
      </c>
    </row>
    <row r="9999" spans="1:4">
      <c r="A9999" t="s">
        <v>2163</v>
      </c>
      <c r="B9999" s="38">
        <v>2600000</v>
      </c>
      <c r="C9999" t="s">
        <v>2165</v>
      </c>
      <c r="D9999" t="s">
        <v>163</v>
      </c>
    </row>
    <row r="10000" spans="1:4">
      <c r="A10000" t="s">
        <v>2114</v>
      </c>
      <c r="B10000" s="38">
        <v>2300000</v>
      </c>
      <c r="C10000" t="s">
        <v>2165</v>
      </c>
      <c r="D10000" t="s">
        <v>32</v>
      </c>
    </row>
    <row r="10001" spans="1:4">
      <c r="A10001" t="s">
        <v>2132</v>
      </c>
      <c r="B10001" s="38">
        <v>2250000</v>
      </c>
      <c r="C10001" t="s">
        <v>2165</v>
      </c>
      <c r="D10001" t="s">
        <v>163</v>
      </c>
    </row>
    <row r="10002" spans="1:4">
      <c r="A10002" s="89" t="s">
        <v>2084</v>
      </c>
      <c r="B10002" s="38">
        <v>2500000</v>
      </c>
      <c r="C10002" t="s">
        <v>2165</v>
      </c>
      <c r="D10002" t="s">
        <v>442</v>
      </c>
    </row>
    <row r="10003" spans="1:4">
      <c r="A10003" t="s">
        <v>2150</v>
      </c>
      <c r="B10003" s="38">
        <v>2900000</v>
      </c>
      <c r="C10003" t="s">
        <v>2165</v>
      </c>
      <c r="D10003" t="s">
        <v>9</v>
      </c>
    </row>
    <row r="10004" spans="1:4">
      <c r="A10004" t="s">
        <v>2132</v>
      </c>
      <c r="B10004" s="38">
        <v>2400000</v>
      </c>
      <c r="C10004" t="s">
        <v>2165</v>
      </c>
      <c r="D10004" t="s">
        <v>246</v>
      </c>
    </row>
    <row r="10005" spans="1:4">
      <c r="A10005" s="89" t="s">
        <v>2084</v>
      </c>
      <c r="B10005" s="38">
        <v>3215000</v>
      </c>
      <c r="C10005" t="s">
        <v>2165</v>
      </c>
      <c r="D10005" t="s">
        <v>9</v>
      </c>
    </row>
    <row r="10006" spans="1:4">
      <c r="A10006" t="s">
        <v>2131</v>
      </c>
      <c r="B10006" s="38">
        <v>1700000</v>
      </c>
      <c r="C10006" t="s">
        <v>2165</v>
      </c>
      <c r="D10006" t="s">
        <v>38</v>
      </c>
    </row>
    <row r="10007" spans="1:4">
      <c r="A10007" t="s">
        <v>2146</v>
      </c>
      <c r="B10007" s="38">
        <v>2700000</v>
      </c>
      <c r="C10007" t="s">
        <v>2165</v>
      </c>
      <c r="D10007" t="s">
        <v>33</v>
      </c>
    </row>
    <row r="10008" spans="1:4">
      <c r="A10008" t="s">
        <v>2132</v>
      </c>
      <c r="B10008" s="38">
        <v>2475000</v>
      </c>
      <c r="C10008" t="s">
        <v>2165</v>
      </c>
      <c r="D10008" t="s">
        <v>246</v>
      </c>
    </row>
    <row r="10009" spans="1:4">
      <c r="A10009" t="s">
        <v>2073</v>
      </c>
      <c r="B10009" s="38">
        <v>2000000</v>
      </c>
      <c r="C10009" t="s">
        <v>2165</v>
      </c>
      <c r="D10009" t="s">
        <v>219</v>
      </c>
    </row>
    <row r="10010" spans="1:4">
      <c r="A10010" t="s">
        <v>2150</v>
      </c>
      <c r="B10010" s="38">
        <v>2600000</v>
      </c>
      <c r="C10010" t="s">
        <v>2165</v>
      </c>
      <c r="D10010" t="s">
        <v>208</v>
      </c>
    </row>
    <row r="10011" spans="1:4">
      <c r="A10011" t="s">
        <v>2132</v>
      </c>
      <c r="B10011" s="38">
        <v>2575000</v>
      </c>
      <c r="C10011" t="s">
        <v>2165</v>
      </c>
      <c r="D10011" t="s">
        <v>159</v>
      </c>
    </row>
    <row r="10012" spans="1:4">
      <c r="A10012" t="s">
        <v>2150</v>
      </c>
      <c r="B10012" s="38">
        <v>2850000</v>
      </c>
      <c r="C10012" t="s">
        <v>2165</v>
      </c>
      <c r="D10012" t="s">
        <v>246</v>
      </c>
    </row>
    <row r="10013" spans="1:4">
      <c r="A10013" s="89" t="s">
        <v>2104</v>
      </c>
      <c r="B10013" s="38">
        <v>2600000</v>
      </c>
      <c r="C10013" t="s">
        <v>2165</v>
      </c>
      <c r="D10013" t="s">
        <v>346</v>
      </c>
    </row>
    <row r="10014" spans="1:4">
      <c r="A10014" t="s">
        <v>2072</v>
      </c>
      <c r="B10014" s="38">
        <v>2800000</v>
      </c>
      <c r="C10014" t="s">
        <v>2165</v>
      </c>
      <c r="D10014" t="s">
        <v>75</v>
      </c>
    </row>
    <row r="10015" spans="1:4">
      <c r="A10015" t="s">
        <v>2146</v>
      </c>
      <c r="B10015" s="38">
        <v>2300000</v>
      </c>
      <c r="C10015" t="s">
        <v>2165</v>
      </c>
      <c r="D10015" t="s">
        <v>163</v>
      </c>
    </row>
    <row r="10016" spans="1:4">
      <c r="A10016" t="s">
        <v>2138</v>
      </c>
      <c r="B10016" s="38">
        <v>2700000</v>
      </c>
      <c r="C10016" t="s">
        <v>2165</v>
      </c>
      <c r="D10016" t="s">
        <v>221</v>
      </c>
    </row>
    <row r="10017" spans="1:4">
      <c r="A10017" s="89" t="s">
        <v>2084</v>
      </c>
      <c r="B10017" s="38">
        <v>2900000</v>
      </c>
      <c r="C10017" t="s">
        <v>2165</v>
      </c>
      <c r="D10017" t="s">
        <v>37</v>
      </c>
    </row>
    <row r="10018" spans="1:4">
      <c r="A10018" t="s">
        <v>2067</v>
      </c>
      <c r="B10018" s="38">
        <v>2800000</v>
      </c>
      <c r="C10018" t="s">
        <v>2165</v>
      </c>
      <c r="D10018" t="s">
        <v>9</v>
      </c>
    </row>
    <row r="10019" spans="1:4">
      <c r="A10019" t="s">
        <v>2163</v>
      </c>
      <c r="B10019" s="38">
        <v>2800000</v>
      </c>
      <c r="C10019" t="s">
        <v>2165</v>
      </c>
      <c r="D10019" t="s">
        <v>9</v>
      </c>
    </row>
    <row r="10020" spans="1:4">
      <c r="A10020" t="s">
        <v>2132</v>
      </c>
      <c r="B10020" s="38">
        <v>3125000</v>
      </c>
      <c r="C10020" t="s">
        <v>2165</v>
      </c>
      <c r="D10020" t="s">
        <v>208</v>
      </c>
    </row>
    <row r="10021" spans="1:4">
      <c r="A10021" t="s">
        <v>2150</v>
      </c>
      <c r="B10021" s="38">
        <v>2650000</v>
      </c>
      <c r="C10021" t="s">
        <v>2165</v>
      </c>
      <c r="D10021" t="s">
        <v>148</v>
      </c>
    </row>
    <row r="10022" spans="1:4">
      <c r="A10022" t="s">
        <v>2132</v>
      </c>
      <c r="B10022" s="38">
        <v>2900000</v>
      </c>
      <c r="C10022" t="s">
        <v>2165</v>
      </c>
      <c r="D10022" t="s">
        <v>75</v>
      </c>
    </row>
    <row r="10023" spans="1:4">
      <c r="A10023" s="89" t="s">
        <v>2098</v>
      </c>
      <c r="B10023" s="38">
        <v>2750000</v>
      </c>
      <c r="C10023" t="s">
        <v>2165</v>
      </c>
      <c r="D10023" t="s">
        <v>163</v>
      </c>
    </row>
    <row r="10024" spans="1:4">
      <c r="A10024" t="s">
        <v>2163</v>
      </c>
      <c r="B10024" s="38">
        <v>2495000</v>
      </c>
      <c r="C10024" t="s">
        <v>2165</v>
      </c>
      <c r="D10024" t="s">
        <v>72</v>
      </c>
    </row>
    <row r="10025" spans="1:4">
      <c r="A10025" s="89" t="s">
        <v>2104</v>
      </c>
      <c r="B10025" s="38">
        <v>2700000</v>
      </c>
      <c r="C10025" t="s">
        <v>2165</v>
      </c>
      <c r="D10025" t="s">
        <v>54</v>
      </c>
    </row>
    <row r="10026" spans="1:4">
      <c r="A10026" t="s">
        <v>2163</v>
      </c>
      <c r="B10026" s="38">
        <v>2800000</v>
      </c>
      <c r="C10026" t="s">
        <v>2165</v>
      </c>
      <c r="D10026" t="s">
        <v>46</v>
      </c>
    </row>
    <row r="10027" spans="1:4">
      <c r="A10027" t="s">
        <v>2132</v>
      </c>
      <c r="B10027" s="38">
        <v>3350000</v>
      </c>
      <c r="C10027" t="s">
        <v>2165</v>
      </c>
      <c r="D10027" t="s">
        <v>246</v>
      </c>
    </row>
    <row r="10028" spans="1:4">
      <c r="A10028" t="s">
        <v>2132</v>
      </c>
      <c r="B10028" s="38">
        <v>2950000</v>
      </c>
      <c r="C10028" t="s">
        <v>2165</v>
      </c>
      <c r="D10028" t="s">
        <v>46</v>
      </c>
    </row>
    <row r="10029" spans="1:4">
      <c r="A10029" t="s">
        <v>2067</v>
      </c>
      <c r="B10029" s="38">
        <v>3100000</v>
      </c>
      <c r="C10029" t="s">
        <v>2165</v>
      </c>
      <c r="D10029" t="s">
        <v>78</v>
      </c>
    </row>
    <row r="10030" spans="1:4">
      <c r="A10030" t="s">
        <v>2067</v>
      </c>
      <c r="B10030" s="38">
        <v>2895000</v>
      </c>
      <c r="C10030" t="s">
        <v>2165</v>
      </c>
      <c r="D10030" t="s">
        <v>148</v>
      </c>
    </row>
    <row r="10031" spans="1:4">
      <c r="A10031" t="s">
        <v>2132</v>
      </c>
      <c r="B10031" s="38">
        <v>3200000</v>
      </c>
      <c r="C10031" t="s">
        <v>2165</v>
      </c>
      <c r="D10031" t="s">
        <v>9</v>
      </c>
    </row>
    <row r="10032" spans="1:4">
      <c r="A10032" t="s">
        <v>2067</v>
      </c>
      <c r="B10032" s="38">
        <v>3100000</v>
      </c>
      <c r="C10032" t="s">
        <v>2165</v>
      </c>
      <c r="D10032" t="s">
        <v>53</v>
      </c>
    </row>
    <row r="10033" spans="1:4">
      <c r="A10033" t="s">
        <v>2163</v>
      </c>
      <c r="B10033" s="38">
        <v>3000000</v>
      </c>
      <c r="C10033" t="s">
        <v>2165</v>
      </c>
      <c r="D10033" t="s">
        <v>46</v>
      </c>
    </row>
    <row r="10034" spans="1:4">
      <c r="A10034" t="s">
        <v>2163</v>
      </c>
      <c r="B10034" s="38">
        <v>2800000</v>
      </c>
      <c r="C10034" t="s">
        <v>2165</v>
      </c>
      <c r="D10034" t="s">
        <v>246</v>
      </c>
    </row>
    <row r="10035" spans="1:4">
      <c r="A10035" t="s">
        <v>2163</v>
      </c>
      <c r="B10035" s="38">
        <v>3500000</v>
      </c>
      <c r="C10035" t="s">
        <v>2165</v>
      </c>
      <c r="D10035" t="s">
        <v>57</v>
      </c>
    </row>
    <row r="10036" spans="1:4">
      <c r="A10036" t="s">
        <v>2150</v>
      </c>
      <c r="B10036" s="38">
        <v>3050000</v>
      </c>
      <c r="C10036" t="s">
        <v>2165</v>
      </c>
      <c r="D10036" t="s">
        <v>96</v>
      </c>
    </row>
    <row r="10037" spans="1:4">
      <c r="A10037" s="89" t="s">
        <v>2083</v>
      </c>
      <c r="B10037" s="38">
        <v>2300000</v>
      </c>
      <c r="C10037" t="s">
        <v>2165</v>
      </c>
      <c r="D10037" t="s">
        <v>238</v>
      </c>
    </row>
    <row r="10038" spans="1:4">
      <c r="A10038" t="s">
        <v>2146</v>
      </c>
      <c r="B10038" s="38">
        <v>3500000</v>
      </c>
      <c r="C10038" t="s">
        <v>2165</v>
      </c>
      <c r="D10038" t="s">
        <v>32</v>
      </c>
    </row>
    <row r="10039" spans="1:4">
      <c r="A10039" t="s">
        <v>2106</v>
      </c>
      <c r="B10039" s="38">
        <v>2775000</v>
      </c>
      <c r="C10039" t="s">
        <v>2165</v>
      </c>
      <c r="D10039" t="s">
        <v>57</v>
      </c>
    </row>
    <row r="10040" spans="1:4">
      <c r="A10040" t="s">
        <v>2132</v>
      </c>
      <c r="B10040" s="38">
        <v>3420000</v>
      </c>
      <c r="C10040" t="s">
        <v>2165</v>
      </c>
      <c r="D10040" t="s">
        <v>75</v>
      </c>
    </row>
    <row r="10041" spans="1:4">
      <c r="A10041" t="s">
        <v>2132</v>
      </c>
      <c r="B10041" s="38">
        <v>3200000</v>
      </c>
      <c r="C10041" t="s">
        <v>2165</v>
      </c>
      <c r="D10041" t="s">
        <v>9</v>
      </c>
    </row>
    <row r="10042" spans="1:4">
      <c r="A10042" t="s">
        <v>2163</v>
      </c>
      <c r="B10042" s="38">
        <v>3420000</v>
      </c>
      <c r="C10042" t="s">
        <v>2165</v>
      </c>
      <c r="D10042" t="s">
        <v>153</v>
      </c>
    </row>
    <row r="10043" spans="1:4">
      <c r="A10043" t="s">
        <v>2146</v>
      </c>
      <c r="B10043" s="38">
        <v>3475000</v>
      </c>
      <c r="C10043" t="s">
        <v>2165</v>
      </c>
      <c r="D10043" t="s">
        <v>163</v>
      </c>
    </row>
    <row r="10044" spans="1:4">
      <c r="A10044" s="89" t="s">
        <v>2083</v>
      </c>
      <c r="B10044" s="38">
        <v>3975000</v>
      </c>
      <c r="C10044" t="s">
        <v>2165</v>
      </c>
      <c r="D10044" t="s">
        <v>9</v>
      </c>
    </row>
    <row r="10045" spans="1:4">
      <c r="A10045" t="s">
        <v>2150</v>
      </c>
      <c r="B10045" s="38">
        <v>2500000</v>
      </c>
      <c r="C10045" t="s">
        <v>2165</v>
      </c>
      <c r="D10045" t="s">
        <v>780</v>
      </c>
    </row>
    <row r="10046" spans="1:4">
      <c r="A10046" t="s">
        <v>2150</v>
      </c>
      <c r="B10046" s="38">
        <v>3400000</v>
      </c>
      <c r="C10046" t="s">
        <v>2165</v>
      </c>
      <c r="D10046" t="s">
        <v>41</v>
      </c>
    </row>
    <row r="10047" spans="1:4">
      <c r="A10047" s="89" t="s">
        <v>2104</v>
      </c>
      <c r="B10047" s="38">
        <v>3045000</v>
      </c>
      <c r="C10047" t="s">
        <v>2165</v>
      </c>
      <c r="D10047" t="s">
        <v>345</v>
      </c>
    </row>
    <row r="10048" spans="1:4">
      <c r="A10048" s="89" t="s">
        <v>2099</v>
      </c>
      <c r="B10048" s="38">
        <v>3400000</v>
      </c>
      <c r="C10048" t="s">
        <v>2165</v>
      </c>
      <c r="D10048" t="s">
        <v>311</v>
      </c>
    </row>
    <row r="10049" spans="1:4">
      <c r="A10049" t="s">
        <v>2138</v>
      </c>
      <c r="B10049" s="38">
        <v>3625000</v>
      </c>
      <c r="C10049" t="s">
        <v>2165</v>
      </c>
      <c r="D10049" t="s">
        <v>37</v>
      </c>
    </row>
    <row r="10050" spans="1:4">
      <c r="A10050" t="s">
        <v>2132</v>
      </c>
      <c r="B10050" s="38">
        <v>3350000</v>
      </c>
      <c r="C10050" t="s">
        <v>2165</v>
      </c>
      <c r="D10050" t="s">
        <v>37</v>
      </c>
    </row>
    <row r="10051" spans="1:4">
      <c r="A10051" t="s">
        <v>2163</v>
      </c>
      <c r="B10051" s="38">
        <v>3450000</v>
      </c>
      <c r="C10051" t="s">
        <v>2165</v>
      </c>
      <c r="D10051" t="s">
        <v>75</v>
      </c>
    </row>
    <row r="10052" spans="1:4">
      <c r="A10052" t="s">
        <v>2132</v>
      </c>
      <c r="B10052" s="38">
        <v>3800000</v>
      </c>
      <c r="C10052" t="s">
        <v>2165</v>
      </c>
      <c r="D10052" t="s">
        <v>159</v>
      </c>
    </row>
    <row r="10053" spans="1:4">
      <c r="A10053" t="s">
        <v>2163</v>
      </c>
      <c r="B10053" s="38">
        <v>3650000</v>
      </c>
      <c r="C10053" t="s">
        <v>2165</v>
      </c>
      <c r="D10053" t="s">
        <v>210</v>
      </c>
    </row>
    <row r="10054" spans="1:4">
      <c r="A10054" t="s">
        <v>2163</v>
      </c>
      <c r="B10054" s="38">
        <v>3300000</v>
      </c>
      <c r="C10054" t="s">
        <v>2165</v>
      </c>
      <c r="D10054" t="s">
        <v>75</v>
      </c>
    </row>
    <row r="10055" spans="1:4">
      <c r="A10055" t="s">
        <v>2163</v>
      </c>
      <c r="B10055" s="38">
        <v>4100000</v>
      </c>
      <c r="C10055" t="s">
        <v>2165</v>
      </c>
      <c r="D10055" t="s">
        <v>163</v>
      </c>
    </row>
    <row r="10056" spans="1:4">
      <c r="A10056" t="s">
        <v>2132</v>
      </c>
      <c r="B10056" s="38">
        <v>3375000</v>
      </c>
      <c r="C10056" t="s">
        <v>2165</v>
      </c>
      <c r="D10056" t="s">
        <v>208</v>
      </c>
    </row>
    <row r="10057" spans="1:4">
      <c r="A10057" s="89" t="s">
        <v>2099</v>
      </c>
      <c r="B10057" s="38">
        <v>3300000</v>
      </c>
      <c r="C10057" t="s">
        <v>2165</v>
      </c>
      <c r="D10057" t="s">
        <v>164</v>
      </c>
    </row>
    <row r="10058" spans="1:4">
      <c r="A10058" t="s">
        <v>2067</v>
      </c>
      <c r="B10058" s="38">
        <v>3850000</v>
      </c>
      <c r="C10058" t="s">
        <v>2165</v>
      </c>
      <c r="D10058" t="s">
        <v>30</v>
      </c>
    </row>
    <row r="10059" spans="1:4">
      <c r="A10059" s="89" t="s">
        <v>2098</v>
      </c>
      <c r="B10059" s="38">
        <v>4200000</v>
      </c>
      <c r="C10059" t="s">
        <v>2165</v>
      </c>
      <c r="D10059" t="s">
        <v>208</v>
      </c>
    </row>
    <row r="10060" spans="1:4">
      <c r="A10060" t="s">
        <v>2067</v>
      </c>
      <c r="B10060" s="38">
        <v>3650000</v>
      </c>
      <c r="C10060" t="s">
        <v>2165</v>
      </c>
      <c r="D10060" t="s">
        <v>9</v>
      </c>
    </row>
    <row r="10061" spans="1:4">
      <c r="A10061" t="s">
        <v>2163</v>
      </c>
      <c r="B10061" s="38">
        <v>4500000</v>
      </c>
      <c r="C10061" t="s">
        <v>2165</v>
      </c>
      <c r="D10061" t="s">
        <v>46</v>
      </c>
    </row>
    <row r="10062" spans="1:4">
      <c r="A10062" s="89" t="s">
        <v>2084</v>
      </c>
      <c r="B10062" s="38">
        <v>4300000</v>
      </c>
      <c r="C10062" t="s">
        <v>2165</v>
      </c>
      <c r="D10062" t="s">
        <v>81</v>
      </c>
    </row>
    <row r="10063" spans="1:4">
      <c r="A10063" t="s">
        <v>2163</v>
      </c>
      <c r="B10063" s="38">
        <v>3000000</v>
      </c>
      <c r="C10063" t="s">
        <v>2165</v>
      </c>
      <c r="D10063" t="s">
        <v>12</v>
      </c>
    </row>
    <row r="10064" spans="1:4">
      <c r="A10064" s="89" t="s">
        <v>2099</v>
      </c>
      <c r="B10064" s="38">
        <v>4875000</v>
      </c>
      <c r="C10064" t="s">
        <v>2165</v>
      </c>
      <c r="D10064" t="s">
        <v>824</v>
      </c>
    </row>
    <row r="10065" spans="1:4">
      <c r="A10065" s="89" t="s">
        <v>2084</v>
      </c>
      <c r="B10065" s="38">
        <v>4545000</v>
      </c>
      <c r="C10065" t="s">
        <v>2165</v>
      </c>
      <c r="D10065" t="s">
        <v>292</v>
      </c>
    </row>
    <row r="10066" spans="1:4">
      <c r="A10066" s="89" t="s">
        <v>2084</v>
      </c>
      <c r="B10066" s="38">
        <v>3635000</v>
      </c>
      <c r="C10066" t="s">
        <v>2165</v>
      </c>
      <c r="D10066" t="s">
        <v>321</v>
      </c>
    </row>
    <row r="10067" spans="1:4">
      <c r="A10067" t="s">
        <v>2132</v>
      </c>
      <c r="B10067" s="38">
        <v>4700000</v>
      </c>
      <c r="C10067" t="s">
        <v>2165</v>
      </c>
      <c r="D10067" t="s">
        <v>81</v>
      </c>
    </row>
    <row r="10068" spans="1:4">
      <c r="A10068" t="s">
        <v>2132</v>
      </c>
      <c r="B10068" s="38">
        <v>4700000</v>
      </c>
      <c r="C10068" t="s">
        <v>2165</v>
      </c>
      <c r="D10068" t="s">
        <v>246</v>
      </c>
    </row>
    <row r="10069" spans="1:4">
      <c r="A10069" t="s">
        <v>2132</v>
      </c>
      <c r="B10069" s="38">
        <v>4434000</v>
      </c>
      <c r="C10069" t="s">
        <v>2165</v>
      </c>
      <c r="D10069" t="s">
        <v>272</v>
      </c>
    </row>
    <row r="10070" spans="1:4">
      <c r="A10070" t="s">
        <v>2073</v>
      </c>
      <c r="B10070" s="38">
        <v>3000000</v>
      </c>
      <c r="C10070" t="s">
        <v>2165</v>
      </c>
      <c r="D10070" t="s">
        <v>333</v>
      </c>
    </row>
    <row r="10071" spans="1:4">
      <c r="A10071" s="89" t="s">
        <v>2099</v>
      </c>
      <c r="B10071" s="38">
        <v>5250000</v>
      </c>
      <c r="C10071" t="s">
        <v>2165</v>
      </c>
      <c r="D10071" t="s">
        <v>824</v>
      </c>
    </row>
    <row r="10072" spans="1:4">
      <c r="A10072" s="89" t="s">
        <v>2084</v>
      </c>
      <c r="B10072" s="38">
        <v>5290000</v>
      </c>
      <c r="C10072" t="s">
        <v>2165</v>
      </c>
      <c r="D10072" t="s">
        <v>9</v>
      </c>
    </row>
    <row r="10073" spans="1:4">
      <c r="A10073" t="s">
        <v>2163</v>
      </c>
      <c r="B10073" s="38">
        <v>4675000</v>
      </c>
      <c r="C10073" t="s">
        <v>2165</v>
      </c>
      <c r="D10073" t="s">
        <v>75</v>
      </c>
    </row>
    <row r="10074" spans="1:4">
      <c r="A10074" t="s">
        <v>2163</v>
      </c>
      <c r="B10074" s="38">
        <v>4500000</v>
      </c>
      <c r="C10074" t="s">
        <v>2165</v>
      </c>
      <c r="D10074" t="s">
        <v>344</v>
      </c>
    </row>
    <row r="10075" spans="1:4">
      <c r="A10075" t="s">
        <v>2163</v>
      </c>
      <c r="B10075" s="38">
        <v>4750000</v>
      </c>
      <c r="C10075" t="s">
        <v>2165</v>
      </c>
      <c r="D10075" t="s">
        <v>163</v>
      </c>
    </row>
    <row r="10076" spans="1:4">
      <c r="A10076" t="s">
        <v>2150</v>
      </c>
      <c r="B10076" s="38">
        <v>5100000</v>
      </c>
      <c r="C10076" t="s">
        <v>2165</v>
      </c>
      <c r="D10076" t="s">
        <v>27</v>
      </c>
    </row>
    <row r="10077" spans="1:4">
      <c r="A10077" t="s">
        <v>2163</v>
      </c>
      <c r="B10077" s="38">
        <v>4500000</v>
      </c>
      <c r="C10077" t="s">
        <v>2165</v>
      </c>
      <c r="D10077" t="s">
        <v>9</v>
      </c>
    </row>
    <row r="10078" spans="1:4">
      <c r="A10078" t="s">
        <v>2163</v>
      </c>
      <c r="B10078" s="38">
        <v>4750000</v>
      </c>
      <c r="C10078" t="s">
        <v>2165</v>
      </c>
      <c r="D10078" t="s">
        <v>163</v>
      </c>
    </row>
    <row r="10079" spans="1:4">
      <c r="A10079" t="s">
        <v>2132</v>
      </c>
      <c r="B10079" s="38">
        <v>5600000</v>
      </c>
      <c r="C10079" t="s">
        <v>2165</v>
      </c>
      <c r="D10079" t="s">
        <v>72</v>
      </c>
    </row>
    <row r="10080" spans="1:4">
      <c r="A10080" s="89" t="s">
        <v>2099</v>
      </c>
      <c r="B10080" s="38">
        <v>6500000</v>
      </c>
      <c r="C10080" t="s">
        <v>2165</v>
      </c>
      <c r="D10080" t="s">
        <v>824</v>
      </c>
    </row>
    <row r="10081" spans="1:4">
      <c r="A10081" t="s">
        <v>2132</v>
      </c>
      <c r="B10081" s="38">
        <v>5500000</v>
      </c>
      <c r="C10081" t="s">
        <v>2165</v>
      </c>
      <c r="D10081" t="s">
        <v>66</v>
      </c>
    </row>
    <row r="10082" spans="1:4">
      <c r="A10082" t="s">
        <v>2163</v>
      </c>
      <c r="B10082" s="38">
        <v>6000000</v>
      </c>
      <c r="C10082" t="s">
        <v>2165</v>
      </c>
      <c r="D10082" t="s">
        <v>9</v>
      </c>
    </row>
    <row r="10083" spans="1:4">
      <c r="A10083" s="89" t="s">
        <v>2104</v>
      </c>
      <c r="B10083" s="38">
        <v>6750000</v>
      </c>
      <c r="C10083" t="s">
        <v>2165</v>
      </c>
      <c r="D10083" t="s">
        <v>180</v>
      </c>
    </row>
    <row r="10084" spans="1:4">
      <c r="A10084" t="s">
        <v>2163</v>
      </c>
      <c r="B10084" s="38">
        <v>7000000</v>
      </c>
      <c r="C10084" t="s">
        <v>2165</v>
      </c>
      <c r="D10084" t="s">
        <v>75</v>
      </c>
    </row>
    <row r="10085" spans="1:4">
      <c r="A10085" t="s">
        <v>2163</v>
      </c>
      <c r="B10085" s="38">
        <v>7500000</v>
      </c>
      <c r="C10085" t="s">
        <v>2165</v>
      </c>
      <c r="D10085" t="s">
        <v>344</v>
      </c>
    </row>
    <row r="10086" spans="1:4">
      <c r="A10086" t="s">
        <v>2163</v>
      </c>
      <c r="B10086" s="38">
        <v>7200000</v>
      </c>
      <c r="C10086" t="s">
        <v>2165</v>
      </c>
      <c r="D10086" t="s">
        <v>75</v>
      </c>
    </row>
    <row r="10087" spans="1:4">
      <c r="A10087" t="s">
        <v>2163</v>
      </c>
      <c r="B10087" s="38">
        <v>9250000</v>
      </c>
      <c r="C10087" t="s">
        <v>2165</v>
      </c>
      <c r="D10087" t="s">
        <v>163</v>
      </c>
    </row>
    <row r="10088" spans="1:4">
      <c r="A10088" t="s">
        <v>2150</v>
      </c>
      <c r="B10088" s="38">
        <v>9500000</v>
      </c>
      <c r="C10088" t="s">
        <v>2165</v>
      </c>
      <c r="D10088" t="s">
        <v>32</v>
      </c>
    </row>
    <row r="10089" spans="1:4">
      <c r="A10089" t="s">
        <v>2150</v>
      </c>
      <c r="B10089" s="38">
        <v>16400000</v>
      </c>
      <c r="C10089" t="s">
        <v>2165</v>
      </c>
      <c r="D10089" t="s">
        <v>246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41"/>
  </sheetPr>
  <dimension ref="A1:D2230"/>
  <sheetViews>
    <sheetView showGridLines="0" topLeftCell="A3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67" customWidth="1"/>
    <col min="2" max="2" width="39.5703125" bestFit="1" customWidth="1"/>
    <col min="3" max="3" width="18.42578125" bestFit="1" customWidth="1"/>
    <col min="4" max="4" width="11.5703125" customWidth="1"/>
  </cols>
  <sheetData>
    <row r="1" spans="1:4" hidden="1"/>
    <row r="2" spans="1:4" hidden="1"/>
    <row r="3" spans="1:4">
      <c r="A3" s="154"/>
      <c r="B3" s="137"/>
      <c r="C3" s="176" t="s">
        <v>2048</v>
      </c>
      <c r="D3" s="152"/>
    </row>
    <row r="4" spans="1:4">
      <c r="A4" s="176" t="s">
        <v>4</v>
      </c>
      <c r="B4" s="78" t="s">
        <v>1087</v>
      </c>
      <c r="C4" s="160" t="s">
        <v>2062</v>
      </c>
      <c r="D4" s="177" t="s">
        <v>2061</v>
      </c>
    </row>
    <row r="5" spans="1:4">
      <c r="A5" s="171" t="s">
        <v>2131</v>
      </c>
      <c r="B5" s="150" t="s">
        <v>1101</v>
      </c>
      <c r="C5" s="133">
        <v>3600000</v>
      </c>
      <c r="D5" s="173">
        <v>3</v>
      </c>
    </row>
    <row r="6" spans="1:4">
      <c r="A6" s="172"/>
      <c r="B6" s="151" t="s">
        <v>1118</v>
      </c>
      <c r="C6" s="134">
        <v>580000</v>
      </c>
      <c r="D6" s="174">
        <v>1</v>
      </c>
    </row>
    <row r="7" spans="1:4">
      <c r="A7" s="172"/>
      <c r="B7" s="151" t="s">
        <v>1178</v>
      </c>
      <c r="C7" s="134">
        <v>2487000</v>
      </c>
      <c r="D7" s="174">
        <v>2</v>
      </c>
    </row>
    <row r="8" spans="1:4">
      <c r="A8" s="172"/>
      <c r="B8" s="151" t="s">
        <v>1142</v>
      </c>
      <c r="C8" s="134">
        <v>3108000</v>
      </c>
      <c r="D8" s="174">
        <v>19</v>
      </c>
    </row>
    <row r="9" spans="1:4">
      <c r="A9" s="172"/>
      <c r="B9" s="151" t="s">
        <v>1146</v>
      </c>
      <c r="C9" s="134">
        <v>519000</v>
      </c>
      <c r="D9" s="174">
        <v>1</v>
      </c>
    </row>
    <row r="10" spans="1:4">
      <c r="A10" s="172"/>
      <c r="B10" s="151" t="s">
        <v>1405</v>
      </c>
      <c r="C10" s="134">
        <v>229800</v>
      </c>
      <c r="D10" s="174">
        <v>2</v>
      </c>
    </row>
    <row r="11" spans="1:4">
      <c r="A11" s="172"/>
      <c r="B11" s="151" t="s">
        <v>1168</v>
      </c>
      <c r="C11" s="134">
        <v>260000</v>
      </c>
      <c r="D11" s="174">
        <v>1</v>
      </c>
    </row>
    <row r="12" spans="1:4">
      <c r="A12" s="172"/>
      <c r="B12" s="151" t="s">
        <v>1603</v>
      </c>
      <c r="C12" s="134">
        <v>1600000</v>
      </c>
      <c r="D12" s="174">
        <v>1</v>
      </c>
    </row>
    <row r="13" spans="1:4">
      <c r="A13" s="172"/>
      <c r="B13" s="151" t="s">
        <v>1151</v>
      </c>
      <c r="C13" s="134">
        <v>8617500</v>
      </c>
      <c r="D13" s="174">
        <v>9</v>
      </c>
    </row>
    <row r="14" spans="1:4">
      <c r="A14" s="172"/>
      <c r="B14" s="151" t="s">
        <v>1177</v>
      </c>
      <c r="C14" s="134">
        <v>7797000</v>
      </c>
      <c r="D14" s="174">
        <v>20</v>
      </c>
    </row>
    <row r="15" spans="1:4">
      <c r="A15" s="172"/>
      <c r="B15" s="151" t="s">
        <v>1656</v>
      </c>
      <c r="C15" s="134">
        <v>887000</v>
      </c>
      <c r="D15" s="174">
        <v>1</v>
      </c>
    </row>
    <row r="16" spans="1:4">
      <c r="A16" s="172"/>
      <c r="B16" s="151" t="s">
        <v>1230</v>
      </c>
      <c r="C16" s="134">
        <v>415000</v>
      </c>
      <c r="D16" s="174">
        <v>1</v>
      </c>
    </row>
    <row r="17" spans="1:4">
      <c r="A17" s="172"/>
      <c r="B17" s="151" t="s">
        <v>1241</v>
      </c>
      <c r="C17" s="134">
        <v>2135000</v>
      </c>
      <c r="D17" s="174">
        <v>2</v>
      </c>
    </row>
    <row r="18" spans="1:4">
      <c r="A18" s="172"/>
      <c r="B18" s="151" t="s">
        <v>1243</v>
      </c>
      <c r="C18" s="134">
        <v>489500</v>
      </c>
      <c r="D18" s="174">
        <v>1</v>
      </c>
    </row>
    <row r="19" spans="1:4">
      <c r="A19" s="172"/>
      <c r="B19" s="151" t="s">
        <v>1766</v>
      </c>
      <c r="C19" s="134">
        <v>2144500</v>
      </c>
      <c r="D19" s="174">
        <v>4</v>
      </c>
    </row>
    <row r="20" spans="1:4">
      <c r="A20" s="172"/>
      <c r="B20" s="151" t="s">
        <v>1801</v>
      </c>
      <c r="C20" s="134">
        <v>1574000</v>
      </c>
      <c r="D20" s="174">
        <v>4</v>
      </c>
    </row>
    <row r="21" spans="1:4">
      <c r="A21" s="172"/>
      <c r="B21" s="151" t="s">
        <v>1817</v>
      </c>
      <c r="C21" s="134">
        <v>125000</v>
      </c>
      <c r="D21" s="174">
        <v>1</v>
      </c>
    </row>
    <row r="22" spans="1:4">
      <c r="A22" s="172"/>
      <c r="B22" s="151" t="s">
        <v>1968</v>
      </c>
      <c r="C22" s="134">
        <v>544000</v>
      </c>
      <c r="D22" s="174">
        <v>2</v>
      </c>
    </row>
    <row r="23" spans="1:4">
      <c r="A23" s="172"/>
      <c r="B23" s="151" t="s">
        <v>1839</v>
      </c>
      <c r="C23" s="134">
        <v>730000</v>
      </c>
      <c r="D23" s="174">
        <v>2</v>
      </c>
    </row>
    <row r="24" spans="1:4">
      <c r="A24" s="172"/>
      <c r="B24" s="151" t="s">
        <v>1326</v>
      </c>
      <c r="C24" s="134">
        <v>917500</v>
      </c>
      <c r="D24" s="174">
        <v>2</v>
      </c>
    </row>
    <row r="25" spans="1:4">
      <c r="A25" s="172"/>
      <c r="B25" s="151" t="s">
        <v>2000</v>
      </c>
      <c r="C25" s="134">
        <v>275000</v>
      </c>
      <c r="D25" s="174">
        <v>1</v>
      </c>
    </row>
    <row r="26" spans="1:4">
      <c r="A26" s="172"/>
      <c r="B26" s="151" t="s">
        <v>1111</v>
      </c>
      <c r="C26" s="134">
        <v>275000</v>
      </c>
      <c r="D26" s="174">
        <v>1</v>
      </c>
    </row>
    <row r="27" spans="1:4">
      <c r="A27" s="172"/>
      <c r="B27" s="151" t="s">
        <v>1897</v>
      </c>
      <c r="C27" s="134">
        <v>600000</v>
      </c>
      <c r="D27" s="174">
        <v>1</v>
      </c>
    </row>
    <row r="28" spans="1:4">
      <c r="A28" s="172"/>
      <c r="B28" s="151" t="s">
        <v>1908</v>
      </c>
      <c r="C28" s="134">
        <v>360000</v>
      </c>
      <c r="D28" s="174">
        <v>2</v>
      </c>
    </row>
    <row r="29" spans="1:4">
      <c r="A29" s="172"/>
      <c r="B29" s="151" t="s">
        <v>1368</v>
      </c>
      <c r="C29" s="134">
        <v>353000</v>
      </c>
      <c r="D29" s="174">
        <v>2</v>
      </c>
    </row>
    <row r="30" spans="1:4">
      <c r="A30" s="181" t="s">
        <v>2194</v>
      </c>
      <c r="B30" s="178"/>
      <c r="C30" s="179">
        <v>40622800</v>
      </c>
      <c r="D30" s="180">
        <v>86</v>
      </c>
    </row>
    <row r="31" spans="1:4">
      <c r="A31" s="171" t="s">
        <v>2130</v>
      </c>
      <c r="B31" s="150" t="s">
        <v>1101</v>
      </c>
      <c r="C31" s="133">
        <v>290225</v>
      </c>
      <c r="D31" s="173">
        <v>2</v>
      </c>
    </row>
    <row r="32" spans="1:4">
      <c r="A32" s="172"/>
      <c r="B32" s="151" t="s">
        <v>1146</v>
      </c>
      <c r="C32" s="134">
        <v>2226600</v>
      </c>
      <c r="D32" s="174">
        <v>6</v>
      </c>
    </row>
    <row r="33" spans="1:4">
      <c r="A33" s="172"/>
      <c r="B33" s="151" t="s">
        <v>1151</v>
      </c>
      <c r="C33" s="134">
        <v>3331400</v>
      </c>
      <c r="D33" s="174">
        <v>12</v>
      </c>
    </row>
    <row r="34" spans="1:4">
      <c r="A34" s="172"/>
      <c r="B34" s="151" t="s">
        <v>1177</v>
      </c>
      <c r="C34" s="134">
        <v>2566525</v>
      </c>
      <c r="D34" s="174">
        <v>12</v>
      </c>
    </row>
    <row r="35" spans="1:4">
      <c r="A35" s="172"/>
      <c r="B35" s="151" t="s">
        <v>1656</v>
      </c>
      <c r="C35" s="134">
        <v>115000</v>
      </c>
      <c r="D35" s="174">
        <v>1</v>
      </c>
    </row>
    <row r="36" spans="1:4">
      <c r="A36" s="172"/>
      <c r="B36" s="151" t="s">
        <v>1471</v>
      </c>
      <c r="C36" s="134">
        <v>800000</v>
      </c>
      <c r="D36" s="174">
        <v>2</v>
      </c>
    </row>
    <row r="37" spans="1:4">
      <c r="A37" s="172"/>
      <c r="B37" s="151" t="s">
        <v>1216</v>
      </c>
      <c r="C37" s="134">
        <v>365000</v>
      </c>
      <c r="D37" s="174">
        <v>2</v>
      </c>
    </row>
    <row r="38" spans="1:4">
      <c r="A38" s="172"/>
      <c r="B38" s="151" t="s">
        <v>1230</v>
      </c>
      <c r="C38" s="134">
        <v>345000</v>
      </c>
      <c r="D38" s="174">
        <v>2</v>
      </c>
    </row>
    <row r="39" spans="1:4">
      <c r="A39" s="172"/>
      <c r="B39" s="151" t="s">
        <v>1241</v>
      </c>
      <c r="C39" s="134">
        <v>300000</v>
      </c>
      <c r="D39" s="174">
        <v>1</v>
      </c>
    </row>
    <row r="40" spans="1:4">
      <c r="A40" s="172"/>
      <c r="B40" s="151" t="s">
        <v>1524</v>
      </c>
      <c r="C40" s="134">
        <v>155000</v>
      </c>
      <c r="D40" s="174">
        <v>1</v>
      </c>
    </row>
    <row r="41" spans="1:4">
      <c r="A41" s="172"/>
      <c r="B41" s="151" t="s">
        <v>1243</v>
      </c>
      <c r="C41" s="134">
        <v>252500</v>
      </c>
      <c r="D41" s="174">
        <v>1</v>
      </c>
    </row>
    <row r="42" spans="1:4">
      <c r="A42" s="172"/>
      <c r="B42" s="151" t="s">
        <v>1567</v>
      </c>
      <c r="C42" s="134">
        <v>1109900</v>
      </c>
      <c r="D42" s="174">
        <v>4</v>
      </c>
    </row>
    <row r="43" spans="1:4">
      <c r="A43" s="172"/>
      <c r="B43" s="151" t="s">
        <v>1796</v>
      </c>
      <c r="C43" s="134">
        <v>280000</v>
      </c>
      <c r="D43" s="174">
        <v>2</v>
      </c>
    </row>
    <row r="44" spans="1:4">
      <c r="A44" s="172"/>
      <c r="B44" s="151" t="s">
        <v>1766</v>
      </c>
      <c r="C44" s="134">
        <v>101225</v>
      </c>
      <c r="D44" s="174">
        <v>1</v>
      </c>
    </row>
    <row r="45" spans="1:4">
      <c r="A45" s="172"/>
      <c r="B45" s="151" t="s">
        <v>1278</v>
      </c>
      <c r="C45" s="134">
        <v>606600</v>
      </c>
      <c r="D45" s="174">
        <v>2</v>
      </c>
    </row>
    <row r="46" spans="1:4">
      <c r="A46" s="172"/>
      <c r="B46" s="151" t="s">
        <v>1269</v>
      </c>
      <c r="C46" s="134">
        <v>1581900</v>
      </c>
      <c r="D46" s="174">
        <v>5</v>
      </c>
    </row>
    <row r="47" spans="1:4">
      <c r="A47" s="172"/>
      <c r="B47" s="151" t="s">
        <v>1966</v>
      </c>
      <c r="C47" s="134">
        <v>180000</v>
      </c>
      <c r="D47" s="174">
        <v>1</v>
      </c>
    </row>
    <row r="48" spans="1:4">
      <c r="A48" s="172"/>
      <c r="B48" s="151" t="s">
        <v>1968</v>
      </c>
      <c r="C48" s="134">
        <v>619625</v>
      </c>
      <c r="D48" s="174">
        <v>3</v>
      </c>
    </row>
    <row r="49" spans="1:4">
      <c r="A49" s="172"/>
      <c r="B49" s="151" t="s">
        <v>1839</v>
      </c>
      <c r="C49" s="134">
        <v>398000</v>
      </c>
      <c r="D49" s="174">
        <v>2</v>
      </c>
    </row>
    <row r="50" spans="1:4">
      <c r="A50" s="172"/>
      <c r="B50" s="151" t="s">
        <v>1989</v>
      </c>
      <c r="C50" s="134">
        <v>330000</v>
      </c>
      <c r="D50" s="174">
        <v>2</v>
      </c>
    </row>
    <row r="51" spans="1:4">
      <c r="A51" s="172"/>
      <c r="B51" s="151" t="s">
        <v>1999</v>
      </c>
      <c r="C51" s="134">
        <v>280000</v>
      </c>
      <c r="D51" s="174">
        <v>2</v>
      </c>
    </row>
    <row r="52" spans="1:4">
      <c r="A52" s="172"/>
      <c r="B52" s="151" t="s">
        <v>1720</v>
      </c>
      <c r="C52" s="134">
        <v>160000</v>
      </c>
      <c r="D52" s="174">
        <v>1</v>
      </c>
    </row>
    <row r="53" spans="1:4">
      <c r="A53" s="172"/>
      <c r="B53" s="151" t="s">
        <v>1337</v>
      </c>
      <c r="C53" s="134">
        <v>549000</v>
      </c>
      <c r="D53" s="174">
        <v>3</v>
      </c>
    </row>
    <row r="54" spans="1:4">
      <c r="A54" s="172"/>
      <c r="B54" s="151" t="s">
        <v>1908</v>
      </c>
      <c r="C54" s="134">
        <v>189000</v>
      </c>
      <c r="D54" s="174">
        <v>1</v>
      </c>
    </row>
    <row r="55" spans="1:4">
      <c r="A55" s="172"/>
      <c r="B55" s="151" t="s">
        <v>2065</v>
      </c>
      <c r="C55" s="134">
        <v>1398000</v>
      </c>
      <c r="D55" s="174">
        <v>7</v>
      </c>
    </row>
    <row r="56" spans="1:4" ht="25.5">
      <c r="A56" s="181" t="s">
        <v>2195</v>
      </c>
      <c r="B56" s="178"/>
      <c r="C56" s="179">
        <v>18530500</v>
      </c>
      <c r="D56" s="180">
        <v>78</v>
      </c>
    </row>
    <row r="57" spans="1:4">
      <c r="A57" s="171" t="s">
        <v>2145</v>
      </c>
      <c r="B57" s="150" t="s">
        <v>1101</v>
      </c>
      <c r="C57" s="133">
        <v>3090400</v>
      </c>
      <c r="D57" s="173">
        <v>8</v>
      </c>
    </row>
    <row r="58" spans="1:4">
      <c r="A58" s="172"/>
      <c r="B58" s="151" t="s">
        <v>1093</v>
      </c>
      <c r="C58" s="134">
        <v>500000</v>
      </c>
      <c r="D58" s="174">
        <v>1</v>
      </c>
    </row>
    <row r="59" spans="1:4">
      <c r="A59" s="172"/>
      <c r="B59" s="151" t="s">
        <v>1262</v>
      </c>
      <c r="C59" s="134">
        <v>626000</v>
      </c>
      <c r="D59" s="174">
        <v>2</v>
      </c>
    </row>
    <row r="60" spans="1:4">
      <c r="A60" s="172"/>
      <c r="B60" s="151" t="s">
        <v>1148</v>
      </c>
      <c r="C60" s="134">
        <v>1048000</v>
      </c>
      <c r="D60" s="174">
        <v>4</v>
      </c>
    </row>
    <row r="61" spans="1:4">
      <c r="A61" s="172"/>
      <c r="B61" s="151" t="s">
        <v>1166</v>
      </c>
      <c r="C61" s="134">
        <v>250000</v>
      </c>
      <c r="D61" s="174">
        <v>1</v>
      </c>
    </row>
    <row r="62" spans="1:4">
      <c r="A62" s="172"/>
      <c r="B62" s="151" t="s">
        <v>1151</v>
      </c>
      <c r="C62" s="134">
        <v>14689400</v>
      </c>
      <c r="D62" s="174">
        <v>28</v>
      </c>
    </row>
    <row r="63" spans="1:4">
      <c r="A63" s="172"/>
      <c r="B63" s="151" t="s">
        <v>1398</v>
      </c>
      <c r="C63" s="134">
        <v>1180000</v>
      </c>
      <c r="D63" s="174">
        <v>1</v>
      </c>
    </row>
    <row r="64" spans="1:4">
      <c r="A64" s="172"/>
      <c r="B64" s="151" t="s">
        <v>1177</v>
      </c>
      <c r="C64" s="134">
        <v>8165500</v>
      </c>
      <c r="D64" s="174">
        <v>19</v>
      </c>
    </row>
    <row r="65" spans="1:4">
      <c r="A65" s="172"/>
      <c r="B65" s="151" t="s">
        <v>1643</v>
      </c>
      <c r="C65" s="134">
        <v>155000</v>
      </c>
      <c r="D65" s="174">
        <v>1</v>
      </c>
    </row>
    <row r="66" spans="1:4">
      <c r="A66" s="172"/>
      <c r="B66" s="151" t="s">
        <v>1656</v>
      </c>
      <c r="C66" s="134">
        <v>174000</v>
      </c>
      <c r="D66" s="174">
        <v>1</v>
      </c>
    </row>
    <row r="67" spans="1:4">
      <c r="A67" s="172"/>
      <c r="B67" s="151" t="s">
        <v>1204</v>
      </c>
      <c r="C67" s="134">
        <v>330000</v>
      </c>
      <c r="D67" s="174">
        <v>1</v>
      </c>
    </row>
    <row r="68" spans="1:4">
      <c r="A68" s="172"/>
      <c r="B68" s="151" t="s">
        <v>1230</v>
      </c>
      <c r="C68" s="134">
        <v>11891900</v>
      </c>
      <c r="D68" s="174">
        <v>32</v>
      </c>
    </row>
    <row r="69" spans="1:4">
      <c r="A69" s="172"/>
      <c r="B69" s="151" t="s">
        <v>1241</v>
      </c>
      <c r="C69" s="134">
        <v>8969400</v>
      </c>
      <c r="D69" s="174">
        <v>29</v>
      </c>
    </row>
    <row r="70" spans="1:4">
      <c r="A70" s="172"/>
      <c r="B70" s="151" t="s">
        <v>1851</v>
      </c>
      <c r="C70" s="134">
        <v>1050000</v>
      </c>
      <c r="D70" s="174">
        <v>1</v>
      </c>
    </row>
    <row r="71" spans="1:4">
      <c r="A71" s="172"/>
      <c r="B71" s="151" t="s">
        <v>1238</v>
      </c>
      <c r="C71" s="134">
        <v>175000</v>
      </c>
      <c r="D71" s="174">
        <v>1</v>
      </c>
    </row>
    <row r="72" spans="1:4">
      <c r="A72" s="172"/>
      <c r="B72" s="151" t="s">
        <v>1567</v>
      </c>
      <c r="C72" s="134">
        <v>252500</v>
      </c>
      <c r="D72" s="174">
        <v>1</v>
      </c>
    </row>
    <row r="73" spans="1:4">
      <c r="A73" s="172"/>
      <c r="B73" s="151" t="s">
        <v>1766</v>
      </c>
      <c r="C73" s="134">
        <v>5649400</v>
      </c>
      <c r="D73" s="174">
        <v>10</v>
      </c>
    </row>
    <row r="74" spans="1:4">
      <c r="A74" s="172"/>
      <c r="B74" s="151" t="s">
        <v>1278</v>
      </c>
      <c r="C74" s="134">
        <v>9145000</v>
      </c>
      <c r="D74" s="174">
        <v>18</v>
      </c>
    </row>
    <row r="75" spans="1:4">
      <c r="A75" s="172"/>
      <c r="B75" s="151" t="s">
        <v>1802</v>
      </c>
      <c r="C75" s="134">
        <v>235000</v>
      </c>
      <c r="D75" s="174">
        <v>1</v>
      </c>
    </row>
    <row r="76" spans="1:4">
      <c r="A76" s="172"/>
      <c r="B76" s="151" t="s">
        <v>1269</v>
      </c>
      <c r="C76" s="134">
        <v>4534000</v>
      </c>
      <c r="D76" s="174">
        <v>9</v>
      </c>
    </row>
    <row r="77" spans="1:4">
      <c r="A77" s="172"/>
      <c r="B77" s="151" t="s">
        <v>1817</v>
      </c>
      <c r="C77" s="134">
        <v>160000</v>
      </c>
      <c r="D77" s="174">
        <v>1</v>
      </c>
    </row>
    <row r="78" spans="1:4">
      <c r="A78" s="172"/>
      <c r="B78" s="151" t="s">
        <v>1967</v>
      </c>
      <c r="C78" s="134">
        <v>160000</v>
      </c>
      <c r="D78" s="174">
        <v>1</v>
      </c>
    </row>
    <row r="79" spans="1:4">
      <c r="A79" s="172"/>
      <c r="B79" s="151" t="s">
        <v>1834</v>
      </c>
      <c r="C79" s="134">
        <v>329900</v>
      </c>
      <c r="D79" s="174">
        <v>1</v>
      </c>
    </row>
    <row r="80" spans="1:4">
      <c r="A80" s="172"/>
      <c r="B80" s="151" t="s">
        <v>1966</v>
      </c>
      <c r="C80" s="134">
        <v>900000</v>
      </c>
      <c r="D80" s="174">
        <v>2</v>
      </c>
    </row>
    <row r="81" spans="1:4">
      <c r="A81" s="172"/>
      <c r="B81" s="151" t="s">
        <v>1972</v>
      </c>
      <c r="C81" s="134">
        <v>3786500</v>
      </c>
      <c r="D81" s="174">
        <v>12</v>
      </c>
    </row>
    <row r="82" spans="1:4">
      <c r="A82" s="172"/>
      <c r="B82" s="151" t="s">
        <v>1968</v>
      </c>
      <c r="C82" s="134">
        <v>1077000</v>
      </c>
      <c r="D82" s="174">
        <v>3</v>
      </c>
    </row>
    <row r="83" spans="1:4">
      <c r="A83" s="172"/>
      <c r="B83" s="151" t="s">
        <v>1839</v>
      </c>
      <c r="C83" s="134">
        <v>810000</v>
      </c>
      <c r="D83" s="174">
        <v>2</v>
      </c>
    </row>
    <row r="84" spans="1:4">
      <c r="A84" s="172"/>
      <c r="B84" s="151" t="s">
        <v>1862</v>
      </c>
      <c r="C84" s="134">
        <v>235000</v>
      </c>
      <c r="D84" s="174">
        <v>1</v>
      </c>
    </row>
    <row r="85" spans="1:4">
      <c r="A85" s="172"/>
      <c r="B85" s="151" t="s">
        <v>1999</v>
      </c>
      <c r="C85" s="134">
        <v>580000</v>
      </c>
      <c r="D85" s="174">
        <v>2</v>
      </c>
    </row>
    <row r="86" spans="1:4">
      <c r="A86" s="172"/>
      <c r="B86" s="151" t="s">
        <v>1345</v>
      </c>
      <c r="C86" s="134">
        <v>100000</v>
      </c>
      <c r="D86" s="174">
        <v>1</v>
      </c>
    </row>
    <row r="87" spans="1:4">
      <c r="A87" s="172"/>
      <c r="B87" s="151" t="s">
        <v>1347</v>
      </c>
      <c r="C87" s="134">
        <v>455500</v>
      </c>
      <c r="D87" s="174">
        <v>2</v>
      </c>
    </row>
    <row r="88" spans="1:4">
      <c r="A88" s="172"/>
      <c r="B88" s="151" t="s">
        <v>2065</v>
      </c>
      <c r="C88" s="134">
        <v>1843000</v>
      </c>
      <c r="D88" s="174">
        <v>7</v>
      </c>
    </row>
    <row r="89" spans="1:4">
      <c r="A89" s="181" t="s">
        <v>2196</v>
      </c>
      <c r="B89" s="178"/>
      <c r="C89" s="179">
        <v>82547400</v>
      </c>
      <c r="D89" s="180">
        <v>204</v>
      </c>
    </row>
    <row r="90" spans="1:4">
      <c r="A90" s="171" t="s">
        <v>2138</v>
      </c>
      <c r="B90" s="150" t="s">
        <v>1101</v>
      </c>
      <c r="C90" s="133">
        <v>5672500</v>
      </c>
      <c r="D90" s="173">
        <v>3</v>
      </c>
    </row>
    <row r="91" spans="1:4">
      <c r="A91" s="172"/>
      <c r="B91" s="151" t="s">
        <v>1136</v>
      </c>
      <c r="C91" s="134">
        <v>2100000</v>
      </c>
      <c r="D91" s="174">
        <v>1</v>
      </c>
    </row>
    <row r="92" spans="1:4">
      <c r="A92" s="172"/>
      <c r="B92" s="151" t="s">
        <v>1151</v>
      </c>
      <c r="C92" s="134">
        <v>4200900</v>
      </c>
      <c r="D92" s="174">
        <v>9</v>
      </c>
    </row>
    <row r="93" spans="1:4">
      <c r="A93" s="172"/>
      <c r="B93" s="151" t="s">
        <v>1177</v>
      </c>
      <c r="C93" s="134">
        <v>5820500</v>
      </c>
      <c r="D93" s="174">
        <v>9</v>
      </c>
    </row>
    <row r="94" spans="1:4">
      <c r="A94" s="172"/>
      <c r="B94" s="151" t="s">
        <v>1440</v>
      </c>
      <c r="C94" s="134">
        <v>599900</v>
      </c>
      <c r="D94" s="174">
        <v>1</v>
      </c>
    </row>
    <row r="95" spans="1:4">
      <c r="A95" s="172"/>
      <c r="B95" s="151" t="s">
        <v>1283</v>
      </c>
      <c r="C95" s="134">
        <v>700000</v>
      </c>
      <c r="D95" s="174">
        <v>1</v>
      </c>
    </row>
    <row r="96" spans="1:4">
      <c r="A96" s="172"/>
      <c r="B96" s="151" t="s">
        <v>1230</v>
      </c>
      <c r="C96" s="134">
        <v>21487000</v>
      </c>
      <c r="D96" s="174">
        <v>27</v>
      </c>
    </row>
    <row r="97" spans="1:4">
      <c r="A97" s="172"/>
      <c r="B97" s="151" t="s">
        <v>1241</v>
      </c>
      <c r="C97" s="134">
        <v>619000</v>
      </c>
      <c r="D97" s="174">
        <v>2</v>
      </c>
    </row>
    <row r="98" spans="1:4">
      <c r="A98" s="172"/>
      <c r="B98" s="151" t="s">
        <v>1519</v>
      </c>
      <c r="C98" s="134">
        <v>162000</v>
      </c>
      <c r="D98" s="174">
        <v>1</v>
      </c>
    </row>
    <row r="99" spans="1:4">
      <c r="A99" s="172"/>
      <c r="B99" s="151" t="s">
        <v>1567</v>
      </c>
      <c r="C99" s="134">
        <v>500000</v>
      </c>
      <c r="D99" s="174">
        <v>1</v>
      </c>
    </row>
    <row r="100" spans="1:4">
      <c r="A100" s="172"/>
      <c r="B100" s="151" t="s">
        <v>1796</v>
      </c>
      <c r="C100" s="134">
        <v>538500</v>
      </c>
      <c r="D100" s="174">
        <v>1</v>
      </c>
    </row>
    <row r="101" spans="1:4">
      <c r="A101" s="172"/>
      <c r="B101" s="151" t="s">
        <v>1766</v>
      </c>
      <c r="C101" s="134">
        <v>460000</v>
      </c>
      <c r="D101" s="174">
        <v>2</v>
      </c>
    </row>
    <row r="102" spans="1:4">
      <c r="A102" s="172"/>
      <c r="B102" s="151" t="s">
        <v>1278</v>
      </c>
      <c r="C102" s="134">
        <v>37272400</v>
      </c>
      <c r="D102" s="174">
        <v>56</v>
      </c>
    </row>
    <row r="103" spans="1:4">
      <c r="A103" s="172"/>
      <c r="B103" s="151" t="s">
        <v>1817</v>
      </c>
      <c r="C103" s="134">
        <v>229900</v>
      </c>
      <c r="D103" s="174">
        <v>1</v>
      </c>
    </row>
    <row r="104" spans="1:4">
      <c r="A104" s="172"/>
      <c r="B104" s="151" t="s">
        <v>1968</v>
      </c>
      <c r="C104" s="134">
        <v>2700000</v>
      </c>
      <c r="D104" s="174">
        <v>1</v>
      </c>
    </row>
    <row r="105" spans="1:4">
      <c r="A105" s="172"/>
      <c r="B105" s="151" t="s">
        <v>1839</v>
      </c>
      <c r="C105" s="134">
        <v>465000</v>
      </c>
      <c r="D105" s="174">
        <v>1</v>
      </c>
    </row>
    <row r="106" spans="1:4">
      <c r="A106" s="172"/>
      <c r="B106" s="151" t="s">
        <v>1489</v>
      </c>
      <c r="C106" s="134">
        <v>700000</v>
      </c>
      <c r="D106" s="174">
        <v>1</v>
      </c>
    </row>
    <row r="107" spans="1:4">
      <c r="A107" s="172"/>
      <c r="B107" s="151" t="s">
        <v>2028</v>
      </c>
      <c r="C107" s="134">
        <v>144000</v>
      </c>
      <c r="D107" s="174">
        <v>1</v>
      </c>
    </row>
    <row r="108" spans="1:4">
      <c r="A108" s="172"/>
      <c r="B108" s="151" t="s">
        <v>1368</v>
      </c>
      <c r="C108" s="134">
        <v>215000</v>
      </c>
      <c r="D108" s="174">
        <v>1</v>
      </c>
    </row>
    <row r="109" spans="1:4">
      <c r="A109" s="181" t="s">
        <v>2197</v>
      </c>
      <c r="B109" s="178"/>
      <c r="C109" s="179">
        <v>84586600</v>
      </c>
      <c r="D109" s="180">
        <v>120</v>
      </c>
    </row>
    <row r="110" spans="1:4">
      <c r="A110" s="171" t="s">
        <v>2106</v>
      </c>
      <c r="B110" s="150" t="s">
        <v>1094</v>
      </c>
      <c r="C110" s="133">
        <v>410000</v>
      </c>
      <c r="D110" s="173">
        <v>1</v>
      </c>
    </row>
    <row r="111" spans="1:4">
      <c r="A111" s="172"/>
      <c r="B111" s="151" t="s">
        <v>1101</v>
      </c>
      <c r="C111" s="134">
        <v>1885000</v>
      </c>
      <c r="D111" s="174">
        <v>4</v>
      </c>
    </row>
    <row r="112" spans="1:4">
      <c r="A112" s="172"/>
      <c r="B112" s="151" t="s">
        <v>1118</v>
      </c>
      <c r="C112" s="134">
        <v>275000</v>
      </c>
      <c r="D112" s="174">
        <v>1</v>
      </c>
    </row>
    <row r="113" spans="1:4">
      <c r="A113" s="172"/>
      <c r="B113" s="151" t="s">
        <v>1142</v>
      </c>
      <c r="C113" s="134">
        <v>400000</v>
      </c>
      <c r="D113" s="174">
        <v>1</v>
      </c>
    </row>
    <row r="114" spans="1:4">
      <c r="A114" s="172"/>
      <c r="B114" s="151" t="s">
        <v>1540</v>
      </c>
      <c r="C114" s="134">
        <v>70000</v>
      </c>
      <c r="D114" s="174">
        <v>1</v>
      </c>
    </row>
    <row r="115" spans="1:4">
      <c r="A115" s="172"/>
      <c r="B115" s="151" t="s">
        <v>1168</v>
      </c>
      <c r="C115" s="134">
        <v>70000</v>
      </c>
      <c r="D115" s="174">
        <v>1</v>
      </c>
    </row>
    <row r="116" spans="1:4">
      <c r="A116" s="172"/>
      <c r="B116" s="151" t="s">
        <v>1510</v>
      </c>
      <c r="C116" s="134">
        <v>485000</v>
      </c>
      <c r="D116" s="174">
        <v>1</v>
      </c>
    </row>
    <row r="117" spans="1:4">
      <c r="A117" s="172"/>
      <c r="B117" s="151" t="s">
        <v>1151</v>
      </c>
      <c r="C117" s="134">
        <v>1296550</v>
      </c>
      <c r="D117" s="174">
        <v>9</v>
      </c>
    </row>
    <row r="118" spans="1:4">
      <c r="A118" s="172"/>
      <c r="B118" s="151" t="s">
        <v>1162</v>
      </c>
      <c r="C118" s="134">
        <v>304000</v>
      </c>
      <c r="D118" s="174">
        <v>2</v>
      </c>
    </row>
    <row r="119" spans="1:4">
      <c r="A119" s="172"/>
      <c r="B119" s="151" t="s">
        <v>1177</v>
      </c>
      <c r="C119" s="134">
        <v>5465950</v>
      </c>
      <c r="D119" s="174">
        <v>13</v>
      </c>
    </row>
    <row r="120" spans="1:4">
      <c r="A120" s="172"/>
      <c r="B120" s="151" t="s">
        <v>1859</v>
      </c>
      <c r="C120" s="134">
        <v>428000</v>
      </c>
      <c r="D120" s="174">
        <v>1</v>
      </c>
    </row>
    <row r="121" spans="1:4">
      <c r="A121" s="172"/>
      <c r="B121" s="151" t="s">
        <v>1988</v>
      </c>
      <c r="C121" s="134">
        <v>92500</v>
      </c>
      <c r="D121" s="174">
        <v>1</v>
      </c>
    </row>
    <row r="122" spans="1:4">
      <c r="A122" s="172"/>
      <c r="B122" s="151" t="s">
        <v>1656</v>
      </c>
      <c r="C122" s="134">
        <v>962800</v>
      </c>
      <c r="D122" s="174">
        <v>4</v>
      </c>
    </row>
    <row r="123" spans="1:4">
      <c r="A123" s="172"/>
      <c r="B123" s="151" t="s">
        <v>1204</v>
      </c>
      <c r="C123" s="134">
        <v>1000000</v>
      </c>
      <c r="D123" s="174">
        <v>1</v>
      </c>
    </row>
    <row r="124" spans="1:4">
      <c r="A124" s="172"/>
      <c r="B124" s="151" t="s">
        <v>1230</v>
      </c>
      <c r="C124" s="134">
        <v>26195500</v>
      </c>
      <c r="D124" s="174">
        <v>46</v>
      </c>
    </row>
    <row r="125" spans="1:4">
      <c r="A125" s="172"/>
      <c r="B125" s="151" t="s">
        <v>1241</v>
      </c>
      <c r="C125" s="134">
        <v>7266500</v>
      </c>
      <c r="D125" s="174">
        <v>16</v>
      </c>
    </row>
    <row r="126" spans="1:4">
      <c r="A126" s="172"/>
      <c r="B126" s="151" t="s">
        <v>1851</v>
      </c>
      <c r="C126" s="134">
        <v>1100000</v>
      </c>
      <c r="D126" s="174">
        <v>1</v>
      </c>
    </row>
    <row r="127" spans="1:4">
      <c r="A127" s="172"/>
      <c r="B127" s="151" t="s">
        <v>1519</v>
      </c>
      <c r="C127" s="134">
        <v>300000</v>
      </c>
      <c r="D127" s="174">
        <v>1</v>
      </c>
    </row>
    <row r="128" spans="1:4">
      <c r="A128" s="172"/>
      <c r="B128" s="151" t="s">
        <v>1567</v>
      </c>
      <c r="C128" s="134">
        <v>53000</v>
      </c>
      <c r="D128" s="174">
        <v>1</v>
      </c>
    </row>
    <row r="129" spans="1:4">
      <c r="A129" s="172"/>
      <c r="B129" s="151" t="s">
        <v>1796</v>
      </c>
      <c r="C129" s="134">
        <v>325000</v>
      </c>
      <c r="D129" s="174">
        <v>1</v>
      </c>
    </row>
    <row r="130" spans="1:4">
      <c r="A130" s="172"/>
      <c r="B130" s="151" t="s">
        <v>1766</v>
      </c>
      <c r="C130" s="134">
        <v>445000</v>
      </c>
      <c r="D130" s="174">
        <v>2</v>
      </c>
    </row>
    <row r="131" spans="1:4">
      <c r="A131" s="172"/>
      <c r="B131" s="151" t="s">
        <v>1936</v>
      </c>
      <c r="C131" s="134">
        <v>410000</v>
      </c>
      <c r="D131" s="174">
        <v>1</v>
      </c>
    </row>
    <row r="132" spans="1:4">
      <c r="A132" s="172"/>
      <c r="B132" s="151" t="s">
        <v>1278</v>
      </c>
      <c r="C132" s="134">
        <v>12213500</v>
      </c>
      <c r="D132" s="174">
        <v>23</v>
      </c>
    </row>
    <row r="133" spans="1:4">
      <c r="A133" s="172"/>
      <c r="B133" s="151" t="s">
        <v>1269</v>
      </c>
      <c r="C133" s="134">
        <v>22163000</v>
      </c>
      <c r="D133" s="174">
        <v>32</v>
      </c>
    </row>
    <row r="134" spans="1:4">
      <c r="A134" s="172"/>
      <c r="B134" s="151" t="s">
        <v>1817</v>
      </c>
      <c r="C134" s="134">
        <v>968200</v>
      </c>
      <c r="D134" s="174">
        <v>5</v>
      </c>
    </row>
    <row r="135" spans="1:4">
      <c r="A135" s="172"/>
      <c r="B135" s="151" t="s">
        <v>1972</v>
      </c>
      <c r="C135" s="134">
        <v>142100</v>
      </c>
      <c r="D135" s="174">
        <v>2</v>
      </c>
    </row>
    <row r="136" spans="1:4">
      <c r="A136" s="172"/>
      <c r="B136" s="151" t="s">
        <v>1933</v>
      </c>
      <c r="C136" s="134">
        <v>53000</v>
      </c>
      <c r="D136" s="174">
        <v>1</v>
      </c>
    </row>
    <row r="137" spans="1:4">
      <c r="A137" s="172"/>
      <c r="B137" s="151" t="s">
        <v>1968</v>
      </c>
      <c r="C137" s="134">
        <v>1029000</v>
      </c>
      <c r="D137" s="174">
        <v>2</v>
      </c>
    </row>
    <row r="138" spans="1:4">
      <c r="A138" s="172"/>
      <c r="B138" s="151" t="s">
        <v>1839</v>
      </c>
      <c r="C138" s="134">
        <v>55500</v>
      </c>
      <c r="D138" s="174">
        <v>1</v>
      </c>
    </row>
    <row r="139" spans="1:4">
      <c r="A139" s="172"/>
      <c r="B139" s="151" t="s">
        <v>2030</v>
      </c>
      <c r="C139" s="134">
        <v>1472000</v>
      </c>
      <c r="D139" s="174">
        <v>2</v>
      </c>
    </row>
    <row r="140" spans="1:4">
      <c r="A140" s="172"/>
      <c r="B140" s="151" t="s">
        <v>1337</v>
      </c>
      <c r="C140" s="134">
        <v>375000</v>
      </c>
      <c r="D140" s="174">
        <v>5</v>
      </c>
    </row>
    <row r="141" spans="1:4">
      <c r="A141" s="172"/>
      <c r="B141" s="151" t="s">
        <v>2020</v>
      </c>
      <c r="C141" s="134">
        <v>350000</v>
      </c>
      <c r="D141" s="174">
        <v>1</v>
      </c>
    </row>
    <row r="142" spans="1:4">
      <c r="A142" s="172"/>
      <c r="B142" s="151" t="s">
        <v>1351</v>
      </c>
      <c r="C142" s="134">
        <v>170000</v>
      </c>
      <c r="D142" s="174">
        <v>1</v>
      </c>
    </row>
    <row r="143" spans="1:4">
      <c r="A143" s="172"/>
      <c r="B143" s="151" t="s">
        <v>2041</v>
      </c>
      <c r="C143" s="134">
        <v>230000</v>
      </c>
      <c r="D143" s="174">
        <v>1</v>
      </c>
    </row>
    <row r="144" spans="1:4">
      <c r="A144" s="172"/>
      <c r="B144" s="151" t="s">
        <v>1912</v>
      </c>
      <c r="C144" s="134">
        <v>335000</v>
      </c>
      <c r="D144" s="174">
        <v>1</v>
      </c>
    </row>
    <row r="145" spans="1:4">
      <c r="A145" s="172"/>
      <c r="B145" s="151" t="s">
        <v>2065</v>
      </c>
      <c r="C145" s="134">
        <v>950000</v>
      </c>
      <c r="D145" s="174">
        <v>1</v>
      </c>
    </row>
    <row r="146" spans="1:4" ht="25.5">
      <c r="A146" s="181" t="s">
        <v>2198</v>
      </c>
      <c r="B146" s="178"/>
      <c r="C146" s="179">
        <v>89746100</v>
      </c>
      <c r="D146" s="180">
        <v>188</v>
      </c>
    </row>
    <row r="147" spans="1:4">
      <c r="A147" s="171" t="s">
        <v>2074</v>
      </c>
      <c r="B147" s="150" t="s">
        <v>1101</v>
      </c>
      <c r="C147" s="133">
        <v>398700</v>
      </c>
      <c r="D147" s="173">
        <v>3</v>
      </c>
    </row>
    <row r="148" spans="1:4">
      <c r="A148" s="172"/>
      <c r="B148" s="151" t="s">
        <v>1109</v>
      </c>
      <c r="C148" s="134">
        <v>140000</v>
      </c>
      <c r="D148" s="174">
        <v>1</v>
      </c>
    </row>
    <row r="149" spans="1:4">
      <c r="A149" s="172"/>
      <c r="B149" s="151" t="s">
        <v>1118</v>
      </c>
      <c r="C149" s="134">
        <v>195000</v>
      </c>
      <c r="D149" s="174">
        <v>1</v>
      </c>
    </row>
    <row r="150" spans="1:4">
      <c r="A150" s="172"/>
      <c r="B150" s="151" t="s">
        <v>1579</v>
      </c>
      <c r="C150" s="134">
        <v>250000</v>
      </c>
      <c r="D150" s="174">
        <v>1</v>
      </c>
    </row>
    <row r="151" spans="1:4">
      <c r="A151" s="172"/>
      <c r="B151" s="151" t="s">
        <v>1405</v>
      </c>
      <c r="C151" s="134">
        <v>215000</v>
      </c>
      <c r="D151" s="174">
        <v>1</v>
      </c>
    </row>
    <row r="152" spans="1:4">
      <c r="A152" s="172"/>
      <c r="B152" s="151" t="s">
        <v>1151</v>
      </c>
      <c r="C152" s="134">
        <v>1259750</v>
      </c>
      <c r="D152" s="174">
        <v>14</v>
      </c>
    </row>
    <row r="153" spans="1:4">
      <c r="A153" s="172"/>
      <c r="B153" s="151" t="s">
        <v>1163</v>
      </c>
      <c r="C153" s="134">
        <v>451000</v>
      </c>
      <c r="D153" s="174">
        <v>3</v>
      </c>
    </row>
    <row r="154" spans="1:4">
      <c r="A154" s="172"/>
      <c r="B154" s="151" t="s">
        <v>1177</v>
      </c>
      <c r="C154" s="134">
        <v>1203500</v>
      </c>
      <c r="D154" s="174">
        <v>8</v>
      </c>
    </row>
    <row r="155" spans="1:4">
      <c r="A155" s="172"/>
      <c r="B155" s="151" t="s">
        <v>1988</v>
      </c>
      <c r="C155" s="134">
        <v>51000</v>
      </c>
      <c r="D155" s="174">
        <v>1</v>
      </c>
    </row>
    <row r="156" spans="1:4">
      <c r="A156" s="172"/>
      <c r="B156" s="151" t="s">
        <v>1472</v>
      </c>
      <c r="C156" s="134">
        <v>135000</v>
      </c>
      <c r="D156" s="174">
        <v>1</v>
      </c>
    </row>
    <row r="157" spans="1:4">
      <c r="A157" s="172"/>
      <c r="B157" s="151" t="s">
        <v>1661</v>
      </c>
      <c r="C157" s="134">
        <v>45000</v>
      </c>
      <c r="D157" s="174">
        <v>1</v>
      </c>
    </row>
    <row r="158" spans="1:4">
      <c r="A158" s="172"/>
      <c r="B158" s="151" t="s">
        <v>1193</v>
      </c>
      <c r="C158" s="134">
        <v>16250</v>
      </c>
      <c r="D158" s="174">
        <v>1</v>
      </c>
    </row>
    <row r="159" spans="1:4">
      <c r="A159" s="172"/>
      <c r="B159" s="151" t="s">
        <v>1210</v>
      </c>
      <c r="C159" s="134">
        <v>115000</v>
      </c>
      <c r="D159" s="174">
        <v>1</v>
      </c>
    </row>
    <row r="160" spans="1:4">
      <c r="A160" s="172"/>
      <c r="B160" s="151" t="s">
        <v>1230</v>
      </c>
      <c r="C160" s="134">
        <v>1452000</v>
      </c>
      <c r="D160" s="174">
        <v>7</v>
      </c>
    </row>
    <row r="161" spans="1:4">
      <c r="A161" s="172"/>
      <c r="B161" s="151" t="s">
        <v>1241</v>
      </c>
      <c r="C161" s="134">
        <v>350000</v>
      </c>
      <c r="D161" s="174">
        <v>2</v>
      </c>
    </row>
    <row r="162" spans="1:4">
      <c r="A162" s="172"/>
      <c r="B162" s="151" t="s">
        <v>1238</v>
      </c>
      <c r="C162" s="134">
        <v>395000</v>
      </c>
      <c r="D162" s="174">
        <v>2</v>
      </c>
    </row>
    <row r="163" spans="1:4">
      <c r="A163" s="172"/>
      <c r="B163" s="151" t="s">
        <v>1766</v>
      </c>
      <c r="C163" s="134">
        <v>333500</v>
      </c>
      <c r="D163" s="174">
        <v>3</v>
      </c>
    </row>
    <row r="164" spans="1:4">
      <c r="A164" s="172"/>
      <c r="B164" s="151" t="s">
        <v>1929</v>
      </c>
      <c r="C164" s="134">
        <v>568400</v>
      </c>
      <c r="D164" s="174">
        <v>1</v>
      </c>
    </row>
    <row r="165" spans="1:4">
      <c r="A165" s="172"/>
      <c r="B165" s="151" t="s">
        <v>1278</v>
      </c>
      <c r="C165" s="134">
        <v>926625</v>
      </c>
      <c r="D165" s="174">
        <v>5</v>
      </c>
    </row>
    <row r="166" spans="1:4">
      <c r="A166" s="172"/>
      <c r="B166" s="151" t="s">
        <v>1801</v>
      </c>
      <c r="C166" s="134">
        <v>32000</v>
      </c>
      <c r="D166" s="174">
        <v>1</v>
      </c>
    </row>
    <row r="167" spans="1:4">
      <c r="A167" s="172"/>
      <c r="B167" s="151" t="s">
        <v>1269</v>
      </c>
      <c r="C167" s="134">
        <v>154000</v>
      </c>
      <c r="D167" s="174">
        <v>2</v>
      </c>
    </row>
    <row r="168" spans="1:4">
      <c r="A168" s="172"/>
      <c r="B168" s="151" t="s">
        <v>1295</v>
      </c>
      <c r="C168" s="134">
        <v>92625</v>
      </c>
      <c r="D168" s="174">
        <v>1</v>
      </c>
    </row>
    <row r="169" spans="1:4">
      <c r="A169" s="172"/>
      <c r="B169" s="151" t="s">
        <v>1966</v>
      </c>
      <c r="C169" s="134">
        <v>134000</v>
      </c>
      <c r="D169" s="174">
        <v>1</v>
      </c>
    </row>
    <row r="170" spans="1:4">
      <c r="A170" s="172"/>
      <c r="B170" s="151" t="s">
        <v>1972</v>
      </c>
      <c r="C170" s="134">
        <v>125000</v>
      </c>
      <c r="D170" s="174">
        <v>1</v>
      </c>
    </row>
    <row r="171" spans="1:4">
      <c r="A171" s="172"/>
      <c r="B171" s="151" t="s">
        <v>1840</v>
      </c>
      <c r="C171" s="134">
        <v>148500</v>
      </c>
      <c r="D171" s="174">
        <v>1</v>
      </c>
    </row>
    <row r="172" spans="1:4">
      <c r="A172" s="172"/>
      <c r="B172" s="151" t="s">
        <v>1839</v>
      </c>
      <c r="C172" s="134">
        <v>229000</v>
      </c>
      <c r="D172" s="174">
        <v>1</v>
      </c>
    </row>
    <row r="173" spans="1:4">
      <c r="A173" s="172"/>
      <c r="B173" s="151" t="s">
        <v>1331</v>
      </c>
      <c r="C173" s="134">
        <v>132500</v>
      </c>
      <c r="D173" s="174">
        <v>1</v>
      </c>
    </row>
    <row r="174" spans="1:4">
      <c r="A174" s="172"/>
      <c r="B174" s="151" t="s">
        <v>1999</v>
      </c>
      <c r="C174" s="134">
        <v>157300</v>
      </c>
      <c r="D174" s="174">
        <v>1</v>
      </c>
    </row>
    <row r="175" spans="1:4">
      <c r="A175" s="172"/>
      <c r="B175" s="151" t="s">
        <v>1337</v>
      </c>
      <c r="C175" s="134">
        <v>144500</v>
      </c>
      <c r="D175" s="174">
        <v>1</v>
      </c>
    </row>
    <row r="176" spans="1:4">
      <c r="A176" s="172"/>
      <c r="B176" s="151" t="s">
        <v>1889</v>
      </c>
      <c r="C176" s="134">
        <v>108900</v>
      </c>
      <c r="D176" s="174">
        <v>1</v>
      </c>
    </row>
    <row r="177" spans="1:4">
      <c r="A177" s="172"/>
      <c r="B177" s="151" t="s">
        <v>1893</v>
      </c>
      <c r="C177" s="134">
        <v>49500</v>
      </c>
      <c r="D177" s="174">
        <v>1</v>
      </c>
    </row>
    <row r="178" spans="1:4">
      <c r="A178" s="172"/>
      <c r="B178" s="151" t="s">
        <v>1908</v>
      </c>
      <c r="C178" s="134">
        <v>350000</v>
      </c>
      <c r="D178" s="174">
        <v>2</v>
      </c>
    </row>
    <row r="179" spans="1:4">
      <c r="A179" s="172"/>
      <c r="B179" s="151" t="s">
        <v>1912</v>
      </c>
      <c r="C179" s="134">
        <v>171000</v>
      </c>
      <c r="D179" s="174">
        <v>1</v>
      </c>
    </row>
    <row r="180" spans="1:4">
      <c r="A180" s="172"/>
      <c r="B180" s="151" t="s">
        <v>2065</v>
      </c>
      <c r="C180" s="134">
        <v>568400</v>
      </c>
      <c r="D180" s="174">
        <v>1</v>
      </c>
    </row>
    <row r="181" spans="1:4" ht="25.5">
      <c r="A181" s="181" t="s">
        <v>2199</v>
      </c>
      <c r="B181" s="178"/>
      <c r="C181" s="179">
        <v>11097950</v>
      </c>
      <c r="D181" s="180">
        <v>74</v>
      </c>
    </row>
    <row r="182" spans="1:4">
      <c r="A182" s="171" t="s">
        <v>2075</v>
      </c>
      <c r="B182" s="150" t="s">
        <v>1101</v>
      </c>
      <c r="C182" s="133">
        <v>238500</v>
      </c>
      <c r="D182" s="173">
        <v>2</v>
      </c>
    </row>
    <row r="183" spans="1:4">
      <c r="A183" s="172"/>
      <c r="B183" s="151" t="s">
        <v>1109</v>
      </c>
      <c r="C183" s="134">
        <v>75500</v>
      </c>
      <c r="D183" s="174">
        <v>1</v>
      </c>
    </row>
    <row r="184" spans="1:4">
      <c r="A184" s="172"/>
      <c r="B184" s="151" t="s">
        <v>1118</v>
      </c>
      <c r="C184" s="134">
        <v>157500</v>
      </c>
      <c r="D184" s="174">
        <v>1</v>
      </c>
    </row>
    <row r="185" spans="1:4">
      <c r="A185" s="172"/>
      <c r="B185" s="151" t="s">
        <v>1262</v>
      </c>
      <c r="C185" s="134">
        <v>177000</v>
      </c>
      <c r="D185" s="174">
        <v>1</v>
      </c>
    </row>
    <row r="186" spans="1:4">
      <c r="A186" s="172"/>
      <c r="B186" s="151" t="s">
        <v>1151</v>
      </c>
      <c r="C186" s="134">
        <v>840500</v>
      </c>
      <c r="D186" s="174">
        <v>3</v>
      </c>
    </row>
    <row r="187" spans="1:4">
      <c r="A187" s="172"/>
      <c r="B187" s="151" t="s">
        <v>1437</v>
      </c>
      <c r="C187" s="134">
        <v>200000</v>
      </c>
      <c r="D187" s="174">
        <v>1</v>
      </c>
    </row>
    <row r="188" spans="1:4">
      <c r="A188" s="172"/>
      <c r="B188" s="151" t="s">
        <v>1472</v>
      </c>
      <c r="C188" s="134">
        <v>657000</v>
      </c>
      <c r="D188" s="174">
        <v>13</v>
      </c>
    </row>
    <row r="189" spans="1:4">
      <c r="A189" s="172"/>
      <c r="B189" s="151" t="s">
        <v>1204</v>
      </c>
      <c r="C189" s="134">
        <v>490000</v>
      </c>
      <c r="D189" s="174">
        <v>2</v>
      </c>
    </row>
    <row r="190" spans="1:4">
      <c r="A190" s="172"/>
      <c r="B190" s="151" t="s">
        <v>1808</v>
      </c>
      <c r="C190" s="134">
        <v>95000</v>
      </c>
      <c r="D190" s="174">
        <v>2</v>
      </c>
    </row>
    <row r="191" spans="1:4">
      <c r="A191" s="172"/>
      <c r="B191" s="151" t="s">
        <v>1704</v>
      </c>
      <c r="C191" s="134">
        <v>106000</v>
      </c>
      <c r="D191" s="174">
        <v>2</v>
      </c>
    </row>
    <row r="192" spans="1:4">
      <c r="A192" s="172"/>
      <c r="B192" s="151" t="s">
        <v>1230</v>
      </c>
      <c r="C192" s="134">
        <v>8406300</v>
      </c>
      <c r="D192" s="174">
        <v>32</v>
      </c>
    </row>
    <row r="193" spans="1:4">
      <c r="A193" s="172"/>
      <c r="B193" s="151" t="s">
        <v>1241</v>
      </c>
      <c r="C193" s="134">
        <v>1163500</v>
      </c>
      <c r="D193" s="174">
        <v>6</v>
      </c>
    </row>
    <row r="194" spans="1:4">
      <c r="A194" s="172"/>
      <c r="B194" s="151" t="s">
        <v>1238</v>
      </c>
      <c r="C194" s="134">
        <v>755000</v>
      </c>
      <c r="D194" s="174">
        <v>2</v>
      </c>
    </row>
    <row r="195" spans="1:4">
      <c r="A195" s="172"/>
      <c r="B195" s="151" t="s">
        <v>1524</v>
      </c>
      <c r="C195" s="134">
        <v>153000</v>
      </c>
      <c r="D195" s="174">
        <v>1</v>
      </c>
    </row>
    <row r="196" spans="1:4">
      <c r="A196" s="172"/>
      <c r="B196" s="151" t="s">
        <v>1567</v>
      </c>
      <c r="C196" s="134">
        <v>75000</v>
      </c>
      <c r="D196" s="174">
        <v>2</v>
      </c>
    </row>
    <row r="197" spans="1:4">
      <c r="A197" s="172"/>
      <c r="B197" s="151" t="s">
        <v>1766</v>
      </c>
      <c r="C197" s="134">
        <v>313000</v>
      </c>
      <c r="D197" s="174">
        <v>2</v>
      </c>
    </row>
    <row r="198" spans="1:4">
      <c r="A198" s="172"/>
      <c r="B198" s="151" t="s">
        <v>1269</v>
      </c>
      <c r="C198" s="134">
        <v>544000</v>
      </c>
      <c r="D198" s="174">
        <v>2</v>
      </c>
    </row>
    <row r="199" spans="1:4">
      <c r="A199" s="172"/>
      <c r="B199" s="151" t="s">
        <v>1295</v>
      </c>
      <c r="C199" s="134">
        <v>30000</v>
      </c>
      <c r="D199" s="174">
        <v>2</v>
      </c>
    </row>
    <row r="200" spans="1:4">
      <c r="A200" s="172"/>
      <c r="B200" s="151" t="s">
        <v>1834</v>
      </c>
      <c r="C200" s="134">
        <v>695000</v>
      </c>
      <c r="D200" s="174">
        <v>2</v>
      </c>
    </row>
    <row r="201" spans="1:4">
      <c r="A201" s="172"/>
      <c r="B201" s="151" t="s">
        <v>1966</v>
      </c>
      <c r="C201" s="134">
        <v>125000</v>
      </c>
      <c r="D201" s="174">
        <v>1</v>
      </c>
    </row>
    <row r="202" spans="1:4">
      <c r="A202" s="172"/>
      <c r="B202" s="151" t="s">
        <v>1968</v>
      </c>
      <c r="C202" s="134">
        <v>522000</v>
      </c>
      <c r="D202" s="174">
        <v>2</v>
      </c>
    </row>
    <row r="203" spans="1:4">
      <c r="A203" s="172"/>
      <c r="B203" s="151" t="s">
        <v>1850</v>
      </c>
      <c r="C203" s="134">
        <v>400000</v>
      </c>
      <c r="D203" s="174">
        <v>2</v>
      </c>
    </row>
    <row r="204" spans="1:4">
      <c r="A204" s="172"/>
      <c r="B204" s="151" t="s">
        <v>1861</v>
      </c>
      <c r="C204" s="134">
        <v>152000</v>
      </c>
      <c r="D204" s="174">
        <v>1</v>
      </c>
    </row>
    <row r="205" spans="1:4">
      <c r="A205" s="172"/>
      <c r="B205" s="151" t="s">
        <v>1337</v>
      </c>
      <c r="C205" s="134">
        <v>220000</v>
      </c>
      <c r="D205" s="174">
        <v>2</v>
      </c>
    </row>
    <row r="206" spans="1:4">
      <c r="A206" s="172"/>
      <c r="B206" s="151" t="s">
        <v>1351</v>
      </c>
      <c r="C206" s="134">
        <v>849000</v>
      </c>
      <c r="D206" s="174">
        <v>2</v>
      </c>
    </row>
    <row r="207" spans="1:4">
      <c r="A207" s="172"/>
      <c r="B207" s="151" t="s">
        <v>2065</v>
      </c>
      <c r="C207" s="134">
        <v>1225000</v>
      </c>
      <c r="D207" s="174">
        <v>3</v>
      </c>
    </row>
    <row r="208" spans="1:4" ht="25.5">
      <c r="A208" s="181" t="s">
        <v>2200</v>
      </c>
      <c r="B208" s="178"/>
      <c r="C208" s="179">
        <v>18664800</v>
      </c>
      <c r="D208" s="180">
        <v>92</v>
      </c>
    </row>
    <row r="209" spans="1:4">
      <c r="A209" s="171" t="s">
        <v>2094</v>
      </c>
      <c r="B209" s="150" t="s">
        <v>1101</v>
      </c>
      <c r="C209" s="133">
        <v>941600</v>
      </c>
      <c r="D209" s="173">
        <v>9</v>
      </c>
    </row>
    <row r="210" spans="1:4">
      <c r="A210" s="172"/>
      <c r="B210" s="151" t="s">
        <v>1109</v>
      </c>
      <c r="C210" s="134">
        <v>422600</v>
      </c>
      <c r="D210" s="174">
        <v>3</v>
      </c>
    </row>
    <row r="211" spans="1:4">
      <c r="A211" s="172"/>
      <c r="B211" s="151" t="s">
        <v>1118</v>
      </c>
      <c r="C211" s="134">
        <v>325000</v>
      </c>
      <c r="D211" s="174">
        <v>2</v>
      </c>
    </row>
    <row r="212" spans="1:4">
      <c r="A212" s="172"/>
      <c r="B212" s="151" t="s">
        <v>1540</v>
      </c>
      <c r="C212" s="134">
        <v>60000</v>
      </c>
      <c r="D212" s="174">
        <v>1</v>
      </c>
    </row>
    <row r="213" spans="1:4">
      <c r="A213" s="172"/>
      <c r="B213" s="151" t="s">
        <v>1168</v>
      </c>
      <c r="C213" s="134">
        <v>42000</v>
      </c>
      <c r="D213" s="174">
        <v>1</v>
      </c>
    </row>
    <row r="214" spans="1:4">
      <c r="A214" s="172"/>
      <c r="B214" s="151" t="s">
        <v>1602</v>
      </c>
      <c r="C214" s="134">
        <v>145000</v>
      </c>
      <c r="D214" s="174">
        <v>1</v>
      </c>
    </row>
    <row r="215" spans="1:4">
      <c r="A215" s="172"/>
      <c r="B215" s="151" t="s">
        <v>1151</v>
      </c>
      <c r="C215" s="134">
        <v>2786800</v>
      </c>
      <c r="D215" s="174">
        <v>22</v>
      </c>
    </row>
    <row r="216" spans="1:4">
      <c r="A216" s="172"/>
      <c r="B216" s="151" t="s">
        <v>1162</v>
      </c>
      <c r="C216" s="134">
        <v>88000</v>
      </c>
      <c r="D216" s="174">
        <v>1</v>
      </c>
    </row>
    <row r="217" spans="1:4">
      <c r="A217" s="172"/>
      <c r="B217" s="151" t="s">
        <v>1177</v>
      </c>
      <c r="C217" s="134">
        <v>838900</v>
      </c>
      <c r="D217" s="174">
        <v>7</v>
      </c>
    </row>
    <row r="218" spans="1:4">
      <c r="A218" s="172"/>
      <c r="B218" s="151" t="s">
        <v>1988</v>
      </c>
      <c r="C218" s="134">
        <v>543000</v>
      </c>
      <c r="D218" s="174">
        <v>5</v>
      </c>
    </row>
    <row r="219" spans="1:4">
      <c r="A219" s="172"/>
      <c r="B219" s="151" t="s">
        <v>1472</v>
      </c>
      <c r="C219" s="134">
        <v>201000</v>
      </c>
      <c r="D219" s="174">
        <v>2</v>
      </c>
    </row>
    <row r="220" spans="1:4">
      <c r="A220" s="172"/>
      <c r="B220" s="151" t="s">
        <v>1443</v>
      </c>
      <c r="C220" s="134">
        <v>295000</v>
      </c>
      <c r="D220" s="174">
        <v>1</v>
      </c>
    </row>
    <row r="221" spans="1:4">
      <c r="A221" s="172"/>
      <c r="B221" s="151" t="s">
        <v>1808</v>
      </c>
      <c r="C221" s="134">
        <v>239000</v>
      </c>
      <c r="D221" s="174">
        <v>1</v>
      </c>
    </row>
    <row r="222" spans="1:4">
      <c r="A222" s="172"/>
      <c r="B222" s="151" t="s">
        <v>1230</v>
      </c>
      <c r="C222" s="134">
        <v>761500</v>
      </c>
      <c r="D222" s="174">
        <v>5</v>
      </c>
    </row>
    <row r="223" spans="1:4">
      <c r="A223" s="172"/>
      <c r="B223" s="151" t="s">
        <v>1241</v>
      </c>
      <c r="C223" s="134">
        <v>770000</v>
      </c>
      <c r="D223" s="174">
        <v>4</v>
      </c>
    </row>
    <row r="224" spans="1:4">
      <c r="A224" s="172"/>
      <c r="B224" s="151" t="s">
        <v>1238</v>
      </c>
      <c r="C224" s="134">
        <v>262000</v>
      </c>
      <c r="D224" s="174">
        <v>2</v>
      </c>
    </row>
    <row r="225" spans="1:4">
      <c r="A225" s="172"/>
      <c r="B225" s="151" t="s">
        <v>1243</v>
      </c>
      <c r="C225" s="134">
        <v>968900</v>
      </c>
      <c r="D225" s="174">
        <v>11</v>
      </c>
    </row>
    <row r="226" spans="1:4">
      <c r="A226" s="172"/>
      <c r="B226" s="151" t="s">
        <v>1244</v>
      </c>
      <c r="C226" s="134">
        <v>204000</v>
      </c>
      <c r="D226" s="174">
        <v>4</v>
      </c>
    </row>
    <row r="227" spans="1:4">
      <c r="A227" s="172"/>
      <c r="B227" s="151" t="s">
        <v>1567</v>
      </c>
      <c r="C227" s="134">
        <v>465000</v>
      </c>
      <c r="D227" s="174">
        <v>2</v>
      </c>
    </row>
    <row r="228" spans="1:4">
      <c r="A228" s="172"/>
      <c r="B228" s="151" t="s">
        <v>1796</v>
      </c>
      <c r="C228" s="134">
        <v>378000</v>
      </c>
      <c r="D228" s="174">
        <v>3</v>
      </c>
    </row>
    <row r="229" spans="1:4">
      <c r="A229" s="172"/>
      <c r="B229" s="151" t="s">
        <v>1766</v>
      </c>
      <c r="C229" s="134">
        <v>762000</v>
      </c>
      <c r="D229" s="174">
        <v>6</v>
      </c>
    </row>
    <row r="230" spans="1:4">
      <c r="A230" s="172"/>
      <c r="B230" s="151" t="s">
        <v>1936</v>
      </c>
      <c r="C230" s="134">
        <v>120000</v>
      </c>
      <c r="D230" s="174">
        <v>1</v>
      </c>
    </row>
    <row r="231" spans="1:4">
      <c r="A231" s="172"/>
      <c r="B231" s="151" t="s">
        <v>1278</v>
      </c>
      <c r="C231" s="134">
        <v>1783000</v>
      </c>
      <c r="D231" s="174">
        <v>5</v>
      </c>
    </row>
    <row r="232" spans="1:4">
      <c r="A232" s="172"/>
      <c r="B232" s="151" t="s">
        <v>1801</v>
      </c>
      <c r="C232" s="134">
        <v>164000</v>
      </c>
      <c r="D232" s="174">
        <v>1</v>
      </c>
    </row>
    <row r="233" spans="1:4">
      <c r="A233" s="172"/>
      <c r="B233" s="151" t="s">
        <v>1269</v>
      </c>
      <c r="C233" s="134">
        <v>202460</v>
      </c>
      <c r="D233" s="174">
        <v>3</v>
      </c>
    </row>
    <row r="234" spans="1:4">
      <c r="A234" s="172"/>
      <c r="B234" s="151" t="s">
        <v>1966</v>
      </c>
      <c r="C234" s="134">
        <v>680000</v>
      </c>
      <c r="D234" s="174">
        <v>3</v>
      </c>
    </row>
    <row r="235" spans="1:4">
      <c r="A235" s="172"/>
      <c r="B235" s="151" t="s">
        <v>1972</v>
      </c>
      <c r="C235" s="134">
        <v>384800</v>
      </c>
      <c r="D235" s="174">
        <v>4</v>
      </c>
    </row>
    <row r="236" spans="1:4">
      <c r="A236" s="172"/>
      <c r="B236" s="151" t="s">
        <v>1968</v>
      </c>
      <c r="C236" s="134">
        <v>425000</v>
      </c>
      <c r="D236" s="174">
        <v>6</v>
      </c>
    </row>
    <row r="237" spans="1:4">
      <c r="A237" s="172"/>
      <c r="B237" s="151" t="s">
        <v>1839</v>
      </c>
      <c r="C237" s="134">
        <v>1544900</v>
      </c>
      <c r="D237" s="174">
        <v>3</v>
      </c>
    </row>
    <row r="238" spans="1:4">
      <c r="A238" s="172"/>
      <c r="B238" s="151" t="s">
        <v>1329</v>
      </c>
      <c r="C238" s="134">
        <v>145000</v>
      </c>
      <c r="D238" s="174">
        <v>1</v>
      </c>
    </row>
    <row r="239" spans="1:4">
      <c r="A239" s="172"/>
      <c r="B239" s="151" t="s">
        <v>1989</v>
      </c>
      <c r="C239" s="134">
        <v>283900</v>
      </c>
      <c r="D239" s="174">
        <v>2</v>
      </c>
    </row>
    <row r="240" spans="1:4">
      <c r="A240" s="172"/>
      <c r="B240" s="151" t="s">
        <v>1999</v>
      </c>
      <c r="C240" s="134">
        <v>416020</v>
      </c>
      <c r="D240" s="174">
        <v>4</v>
      </c>
    </row>
    <row r="241" spans="1:4">
      <c r="A241" s="172"/>
      <c r="B241" s="151" t="s">
        <v>2000</v>
      </c>
      <c r="C241" s="134">
        <v>492600</v>
      </c>
      <c r="D241" s="174">
        <v>2</v>
      </c>
    </row>
    <row r="242" spans="1:4">
      <c r="A242" s="172"/>
      <c r="B242" s="151" t="s">
        <v>1482</v>
      </c>
      <c r="C242" s="134">
        <v>53540</v>
      </c>
      <c r="D242" s="174">
        <v>1</v>
      </c>
    </row>
    <row r="243" spans="1:4">
      <c r="A243" s="172"/>
      <c r="B243" s="151" t="s">
        <v>1970</v>
      </c>
      <c r="C243" s="134">
        <v>85000</v>
      </c>
      <c r="D243" s="174">
        <v>1</v>
      </c>
    </row>
    <row r="244" spans="1:4">
      <c r="A244" s="172"/>
      <c r="B244" s="151" t="s">
        <v>1337</v>
      </c>
      <c r="C244" s="134">
        <v>99000</v>
      </c>
      <c r="D244" s="174">
        <v>1</v>
      </c>
    </row>
    <row r="245" spans="1:4">
      <c r="A245" s="172"/>
      <c r="B245" s="151" t="s">
        <v>1908</v>
      </c>
      <c r="C245" s="134">
        <v>532400</v>
      </c>
      <c r="D245" s="174">
        <v>7</v>
      </c>
    </row>
    <row r="246" spans="1:4">
      <c r="A246" s="172"/>
      <c r="B246" s="151" t="s">
        <v>1368</v>
      </c>
      <c r="C246" s="134">
        <v>102000</v>
      </c>
      <c r="D246" s="174">
        <v>1</v>
      </c>
    </row>
    <row r="247" spans="1:4">
      <c r="A247" s="172"/>
      <c r="B247" s="151" t="s">
        <v>2065</v>
      </c>
      <c r="C247" s="134">
        <v>720900</v>
      </c>
      <c r="D247" s="174">
        <v>5</v>
      </c>
    </row>
    <row r="248" spans="1:4" ht="25.5">
      <c r="A248" s="181" t="s">
        <v>2201</v>
      </c>
      <c r="B248" s="178"/>
      <c r="C248" s="179">
        <v>19733820</v>
      </c>
      <c r="D248" s="180">
        <v>144</v>
      </c>
    </row>
    <row r="249" spans="1:4">
      <c r="A249" s="171" t="s">
        <v>2133</v>
      </c>
      <c r="B249" s="150" t="s">
        <v>1109</v>
      </c>
      <c r="C249" s="133">
        <v>116375</v>
      </c>
      <c r="D249" s="173">
        <v>1</v>
      </c>
    </row>
    <row r="250" spans="1:4">
      <c r="A250" s="172"/>
      <c r="B250" s="151" t="s">
        <v>1579</v>
      </c>
      <c r="C250" s="134">
        <v>180000</v>
      </c>
      <c r="D250" s="174">
        <v>1</v>
      </c>
    </row>
    <row r="251" spans="1:4">
      <c r="A251" s="172"/>
      <c r="B251" s="151" t="s">
        <v>1376</v>
      </c>
      <c r="C251" s="134">
        <v>814500</v>
      </c>
      <c r="D251" s="174">
        <v>3</v>
      </c>
    </row>
    <row r="252" spans="1:4">
      <c r="A252" s="172"/>
      <c r="B252" s="151" t="s">
        <v>1151</v>
      </c>
      <c r="C252" s="134">
        <v>2806000</v>
      </c>
      <c r="D252" s="174">
        <v>9</v>
      </c>
    </row>
    <row r="253" spans="1:4">
      <c r="A253" s="172"/>
      <c r="B253" s="151" t="s">
        <v>1177</v>
      </c>
      <c r="C253" s="134">
        <v>1593900</v>
      </c>
      <c r="D253" s="174">
        <v>5</v>
      </c>
    </row>
    <row r="254" spans="1:4">
      <c r="A254" s="172"/>
      <c r="B254" s="151" t="s">
        <v>1230</v>
      </c>
      <c r="C254" s="134">
        <v>1290500</v>
      </c>
      <c r="D254" s="174">
        <v>5</v>
      </c>
    </row>
    <row r="255" spans="1:4">
      <c r="A255" s="172"/>
      <c r="B255" s="151" t="s">
        <v>1567</v>
      </c>
      <c r="C255" s="134">
        <v>2720000</v>
      </c>
      <c r="D255" s="174">
        <v>7</v>
      </c>
    </row>
    <row r="256" spans="1:4">
      <c r="A256" s="172"/>
      <c r="B256" s="151" t="s">
        <v>1766</v>
      </c>
      <c r="C256" s="134">
        <v>917750</v>
      </c>
      <c r="D256" s="174">
        <v>4</v>
      </c>
    </row>
    <row r="257" spans="1:4">
      <c r="A257" s="172"/>
      <c r="B257" s="151" t="s">
        <v>1272</v>
      </c>
      <c r="C257" s="134">
        <v>254000</v>
      </c>
      <c r="D257" s="174">
        <v>1</v>
      </c>
    </row>
    <row r="258" spans="1:4">
      <c r="A258" s="172"/>
      <c r="B258" s="151" t="s">
        <v>1801</v>
      </c>
      <c r="C258" s="134">
        <v>700000</v>
      </c>
      <c r="D258" s="174">
        <v>2</v>
      </c>
    </row>
    <row r="259" spans="1:4">
      <c r="A259" s="172"/>
      <c r="B259" s="151" t="s">
        <v>1269</v>
      </c>
      <c r="C259" s="134">
        <v>234500</v>
      </c>
      <c r="D259" s="174">
        <v>1</v>
      </c>
    </row>
    <row r="260" spans="1:4">
      <c r="A260" s="172"/>
      <c r="B260" s="151" t="s">
        <v>1817</v>
      </c>
      <c r="C260" s="134">
        <v>144900</v>
      </c>
      <c r="D260" s="174">
        <v>1</v>
      </c>
    </row>
    <row r="261" spans="1:4">
      <c r="A261" s="172"/>
      <c r="B261" s="151" t="s">
        <v>1839</v>
      </c>
      <c r="C261" s="134">
        <v>219000</v>
      </c>
      <c r="D261" s="174">
        <v>1</v>
      </c>
    </row>
    <row r="262" spans="1:4">
      <c r="A262" s="172"/>
      <c r="B262" s="151" t="s">
        <v>1862</v>
      </c>
      <c r="C262" s="134">
        <v>295000</v>
      </c>
      <c r="D262" s="174">
        <v>1</v>
      </c>
    </row>
    <row r="263" spans="1:4">
      <c r="A263" s="172"/>
      <c r="B263" s="151" t="s">
        <v>1999</v>
      </c>
      <c r="C263" s="134">
        <v>383500</v>
      </c>
      <c r="D263" s="174">
        <v>1</v>
      </c>
    </row>
    <row r="264" spans="1:4">
      <c r="A264" s="172"/>
      <c r="B264" s="151" t="s">
        <v>1891</v>
      </c>
      <c r="C264" s="134">
        <v>116375</v>
      </c>
      <c r="D264" s="174">
        <v>1</v>
      </c>
    </row>
    <row r="265" spans="1:4">
      <c r="A265" s="172"/>
      <c r="B265" s="151" t="s">
        <v>1908</v>
      </c>
      <c r="C265" s="134">
        <v>288750</v>
      </c>
      <c r="D265" s="174">
        <v>1</v>
      </c>
    </row>
    <row r="266" spans="1:4">
      <c r="A266" s="172"/>
      <c r="B266" s="151" t="s">
        <v>2065</v>
      </c>
      <c r="C266" s="134">
        <v>625800</v>
      </c>
      <c r="D266" s="174">
        <v>3</v>
      </c>
    </row>
    <row r="267" spans="1:4">
      <c r="A267" s="181" t="s">
        <v>2202</v>
      </c>
      <c r="B267" s="178"/>
      <c r="C267" s="179">
        <v>13700850</v>
      </c>
      <c r="D267" s="180">
        <v>48</v>
      </c>
    </row>
    <row r="268" spans="1:4">
      <c r="A268" s="171" t="s">
        <v>2078</v>
      </c>
      <c r="B268" s="150" t="s">
        <v>1101</v>
      </c>
      <c r="C268" s="133">
        <v>896045</v>
      </c>
      <c r="D268" s="173">
        <v>9</v>
      </c>
    </row>
    <row r="269" spans="1:4">
      <c r="A269" s="172"/>
      <c r="B269" s="151" t="s">
        <v>1109</v>
      </c>
      <c r="C269" s="134">
        <v>174000</v>
      </c>
      <c r="D269" s="174">
        <v>3</v>
      </c>
    </row>
    <row r="270" spans="1:4">
      <c r="A270" s="172"/>
      <c r="B270" s="151" t="s">
        <v>1118</v>
      </c>
      <c r="C270" s="134">
        <v>141900</v>
      </c>
      <c r="D270" s="174">
        <v>1</v>
      </c>
    </row>
    <row r="271" spans="1:4">
      <c r="A271" s="172"/>
      <c r="B271" s="151" t="s">
        <v>1136</v>
      </c>
      <c r="C271" s="134">
        <v>292500</v>
      </c>
      <c r="D271" s="174">
        <v>1</v>
      </c>
    </row>
    <row r="272" spans="1:4">
      <c r="A272" s="172"/>
      <c r="B272" s="151" t="s">
        <v>1146</v>
      </c>
      <c r="C272" s="134">
        <v>177000</v>
      </c>
      <c r="D272" s="174">
        <v>1</v>
      </c>
    </row>
    <row r="273" spans="1:4">
      <c r="A273" s="172"/>
      <c r="B273" s="151" t="s">
        <v>1151</v>
      </c>
      <c r="C273" s="134">
        <v>1233775</v>
      </c>
      <c r="D273" s="174">
        <v>16</v>
      </c>
    </row>
    <row r="274" spans="1:4">
      <c r="A274" s="172"/>
      <c r="B274" s="151" t="s">
        <v>1162</v>
      </c>
      <c r="C274" s="134">
        <v>310000</v>
      </c>
      <c r="D274" s="174">
        <v>2</v>
      </c>
    </row>
    <row r="275" spans="1:4">
      <c r="A275" s="172"/>
      <c r="B275" s="151" t="s">
        <v>1400</v>
      </c>
      <c r="C275" s="134">
        <v>90000</v>
      </c>
      <c r="D275" s="174">
        <v>1</v>
      </c>
    </row>
    <row r="276" spans="1:4">
      <c r="A276" s="172"/>
      <c r="B276" s="151" t="s">
        <v>1163</v>
      </c>
      <c r="C276" s="134">
        <v>392500</v>
      </c>
      <c r="D276" s="174">
        <v>2</v>
      </c>
    </row>
    <row r="277" spans="1:4">
      <c r="A277" s="172"/>
      <c r="B277" s="151" t="s">
        <v>1176</v>
      </c>
      <c r="C277" s="134">
        <v>101010</v>
      </c>
      <c r="D277" s="174">
        <v>1</v>
      </c>
    </row>
    <row r="278" spans="1:4">
      <c r="A278" s="172"/>
      <c r="B278" s="151" t="s">
        <v>1177</v>
      </c>
      <c r="C278" s="134">
        <v>539900</v>
      </c>
      <c r="D278" s="174">
        <v>5</v>
      </c>
    </row>
    <row r="279" spans="1:4">
      <c r="A279" s="172"/>
      <c r="B279" s="151" t="s">
        <v>1988</v>
      </c>
      <c r="C279" s="134">
        <v>144500</v>
      </c>
      <c r="D279" s="174">
        <v>3</v>
      </c>
    </row>
    <row r="280" spans="1:4">
      <c r="A280" s="172"/>
      <c r="B280" s="151" t="s">
        <v>1472</v>
      </c>
      <c r="C280" s="134">
        <v>154000</v>
      </c>
      <c r="D280" s="174">
        <v>2</v>
      </c>
    </row>
    <row r="281" spans="1:4">
      <c r="A281" s="172"/>
      <c r="B281" s="151" t="s">
        <v>1193</v>
      </c>
      <c r="C281" s="134">
        <v>112500</v>
      </c>
      <c r="D281" s="174">
        <v>1</v>
      </c>
    </row>
    <row r="282" spans="1:4">
      <c r="A282" s="172"/>
      <c r="B282" s="151" t="s">
        <v>1691</v>
      </c>
      <c r="C282" s="134">
        <v>380000</v>
      </c>
      <c r="D282" s="174">
        <v>2</v>
      </c>
    </row>
    <row r="283" spans="1:4">
      <c r="A283" s="172"/>
      <c r="B283" s="151" t="s">
        <v>1481</v>
      </c>
      <c r="C283" s="134">
        <v>155000</v>
      </c>
      <c r="D283" s="174">
        <v>1</v>
      </c>
    </row>
    <row r="284" spans="1:4">
      <c r="A284" s="172"/>
      <c r="B284" s="151" t="s">
        <v>1230</v>
      </c>
      <c r="C284" s="134">
        <v>105000</v>
      </c>
      <c r="D284" s="174">
        <v>1</v>
      </c>
    </row>
    <row r="285" spans="1:4">
      <c r="A285" s="172"/>
      <c r="B285" s="151" t="s">
        <v>1241</v>
      </c>
      <c r="C285" s="134">
        <v>835000</v>
      </c>
      <c r="D285" s="174">
        <v>5</v>
      </c>
    </row>
    <row r="286" spans="1:4">
      <c r="A286" s="172"/>
      <c r="B286" s="151" t="s">
        <v>1238</v>
      </c>
      <c r="C286" s="134">
        <v>86000</v>
      </c>
      <c r="D286" s="174">
        <v>1</v>
      </c>
    </row>
    <row r="287" spans="1:4">
      <c r="A287" s="172"/>
      <c r="B287" s="151" t="s">
        <v>1244</v>
      </c>
      <c r="C287" s="134">
        <v>136000</v>
      </c>
      <c r="D287" s="174">
        <v>2</v>
      </c>
    </row>
    <row r="288" spans="1:4">
      <c r="A288" s="172"/>
      <c r="B288" s="151" t="s">
        <v>1532</v>
      </c>
      <c r="C288" s="134">
        <v>297500</v>
      </c>
      <c r="D288" s="174">
        <v>3</v>
      </c>
    </row>
    <row r="289" spans="1:4">
      <c r="A289" s="172"/>
      <c r="B289" s="151" t="s">
        <v>1567</v>
      </c>
      <c r="C289" s="134">
        <v>200000</v>
      </c>
      <c r="D289" s="174">
        <v>3</v>
      </c>
    </row>
    <row r="290" spans="1:4">
      <c r="A290" s="172"/>
      <c r="B290" s="151" t="s">
        <v>1766</v>
      </c>
      <c r="C290" s="134">
        <v>298250</v>
      </c>
      <c r="D290" s="174">
        <v>4</v>
      </c>
    </row>
    <row r="291" spans="1:4">
      <c r="A291" s="172"/>
      <c r="B291" s="151" t="s">
        <v>1949</v>
      </c>
      <c r="C291" s="134">
        <v>264000</v>
      </c>
      <c r="D291" s="174">
        <v>4</v>
      </c>
    </row>
    <row r="292" spans="1:4">
      <c r="A292" s="172"/>
      <c r="B292" s="151" t="s">
        <v>1278</v>
      </c>
      <c r="C292" s="134">
        <v>395000</v>
      </c>
      <c r="D292" s="174">
        <v>1</v>
      </c>
    </row>
    <row r="293" spans="1:4">
      <c r="A293" s="172"/>
      <c r="B293" s="151" t="s">
        <v>1802</v>
      </c>
      <c r="C293" s="134">
        <v>247000</v>
      </c>
      <c r="D293" s="174">
        <v>1</v>
      </c>
    </row>
    <row r="294" spans="1:4">
      <c r="A294" s="172"/>
      <c r="B294" s="151" t="s">
        <v>1801</v>
      </c>
      <c r="C294" s="134">
        <v>54000</v>
      </c>
      <c r="D294" s="174">
        <v>1</v>
      </c>
    </row>
    <row r="295" spans="1:4">
      <c r="A295" s="172"/>
      <c r="B295" s="151" t="s">
        <v>1269</v>
      </c>
      <c r="C295" s="134">
        <v>1195150</v>
      </c>
      <c r="D295" s="174">
        <v>9</v>
      </c>
    </row>
    <row r="296" spans="1:4">
      <c r="A296" s="172"/>
      <c r="B296" s="151" t="s">
        <v>1817</v>
      </c>
      <c r="C296" s="134">
        <v>40000</v>
      </c>
      <c r="D296" s="174">
        <v>1</v>
      </c>
    </row>
    <row r="297" spans="1:4">
      <c r="A297" s="172"/>
      <c r="B297" s="151" t="s">
        <v>1295</v>
      </c>
      <c r="C297" s="134">
        <v>40501</v>
      </c>
      <c r="D297" s="174">
        <v>1</v>
      </c>
    </row>
    <row r="298" spans="1:4">
      <c r="A298" s="172"/>
      <c r="B298" s="151" t="s">
        <v>1967</v>
      </c>
      <c r="C298" s="134">
        <v>141900</v>
      </c>
      <c r="D298" s="174">
        <v>1</v>
      </c>
    </row>
    <row r="299" spans="1:4">
      <c r="A299" s="172"/>
      <c r="B299" s="151" t="s">
        <v>1966</v>
      </c>
      <c r="C299" s="134">
        <v>310000</v>
      </c>
      <c r="D299" s="174">
        <v>2</v>
      </c>
    </row>
    <row r="300" spans="1:4">
      <c r="A300" s="172"/>
      <c r="B300" s="151" t="s">
        <v>1972</v>
      </c>
      <c r="C300" s="134">
        <v>85000</v>
      </c>
      <c r="D300" s="174">
        <v>1</v>
      </c>
    </row>
    <row r="301" spans="1:4">
      <c r="A301" s="172"/>
      <c r="B301" s="151" t="s">
        <v>1968</v>
      </c>
      <c r="C301" s="134">
        <v>95745</v>
      </c>
      <c r="D301" s="174">
        <v>1</v>
      </c>
    </row>
    <row r="302" spans="1:4">
      <c r="A302" s="172"/>
      <c r="B302" s="151" t="s">
        <v>1839</v>
      </c>
      <c r="C302" s="134">
        <v>320250</v>
      </c>
      <c r="D302" s="174">
        <v>3</v>
      </c>
    </row>
    <row r="303" spans="1:4">
      <c r="A303" s="172"/>
      <c r="B303" s="151" t="s">
        <v>1321</v>
      </c>
      <c r="C303" s="134">
        <v>124000</v>
      </c>
      <c r="D303" s="174">
        <v>2</v>
      </c>
    </row>
    <row r="304" spans="1:4">
      <c r="A304" s="172"/>
      <c r="B304" s="151" t="s">
        <v>1999</v>
      </c>
      <c r="C304" s="134">
        <v>140150</v>
      </c>
      <c r="D304" s="174">
        <v>3</v>
      </c>
    </row>
    <row r="305" spans="1:4">
      <c r="A305" s="172"/>
      <c r="B305" s="151" t="s">
        <v>2000</v>
      </c>
      <c r="C305" s="134">
        <v>95000</v>
      </c>
      <c r="D305" s="174">
        <v>1</v>
      </c>
    </row>
    <row r="306" spans="1:4">
      <c r="A306" s="172"/>
      <c r="B306" s="151" t="s">
        <v>1881</v>
      </c>
      <c r="C306" s="134">
        <v>133000</v>
      </c>
      <c r="D306" s="174">
        <v>1</v>
      </c>
    </row>
    <row r="307" spans="1:4">
      <c r="A307" s="172"/>
      <c r="B307" s="151" t="s">
        <v>1970</v>
      </c>
      <c r="C307" s="134">
        <v>37000</v>
      </c>
      <c r="D307" s="174">
        <v>1</v>
      </c>
    </row>
    <row r="308" spans="1:4">
      <c r="A308" s="172"/>
      <c r="B308" s="151" t="s">
        <v>2041</v>
      </c>
      <c r="C308" s="134">
        <v>55125</v>
      </c>
      <c r="D308" s="174">
        <v>1</v>
      </c>
    </row>
    <row r="309" spans="1:4">
      <c r="A309" s="172"/>
      <c r="B309" s="151" t="s">
        <v>1908</v>
      </c>
      <c r="C309" s="134">
        <v>406000</v>
      </c>
      <c r="D309" s="174">
        <v>5</v>
      </c>
    </row>
    <row r="310" spans="1:4">
      <c r="A310" s="172"/>
      <c r="B310" s="151" t="s">
        <v>1368</v>
      </c>
      <c r="C310" s="134">
        <v>196010</v>
      </c>
      <c r="D310" s="174">
        <v>2</v>
      </c>
    </row>
    <row r="311" spans="1:4">
      <c r="A311" s="172"/>
      <c r="B311" s="151" t="s">
        <v>2065</v>
      </c>
      <c r="C311" s="134">
        <v>459001</v>
      </c>
      <c r="D311" s="174">
        <v>6</v>
      </c>
    </row>
    <row r="312" spans="1:4" ht="25.5">
      <c r="A312" s="181" t="s">
        <v>2203</v>
      </c>
      <c r="B312" s="178"/>
      <c r="C312" s="179">
        <v>12086212</v>
      </c>
      <c r="D312" s="180">
        <v>118</v>
      </c>
    </row>
    <row r="313" spans="1:4">
      <c r="A313" s="171" t="s">
        <v>2115</v>
      </c>
      <c r="B313" s="150" t="s">
        <v>1094</v>
      </c>
      <c r="C313" s="133">
        <v>147000</v>
      </c>
      <c r="D313" s="173">
        <v>1</v>
      </c>
    </row>
    <row r="314" spans="1:4">
      <c r="A314" s="172"/>
      <c r="B314" s="151" t="s">
        <v>1101</v>
      </c>
      <c r="C314" s="134">
        <v>2652000</v>
      </c>
      <c r="D314" s="174">
        <v>7</v>
      </c>
    </row>
    <row r="315" spans="1:4">
      <c r="A315" s="172"/>
      <c r="B315" s="151" t="s">
        <v>1118</v>
      </c>
      <c r="C315" s="134">
        <v>215000</v>
      </c>
      <c r="D315" s="174">
        <v>1</v>
      </c>
    </row>
    <row r="316" spans="1:4">
      <c r="A316" s="172"/>
      <c r="B316" s="151" t="s">
        <v>1262</v>
      </c>
      <c r="C316" s="134">
        <v>195000</v>
      </c>
      <c r="D316" s="174">
        <v>1</v>
      </c>
    </row>
    <row r="317" spans="1:4">
      <c r="A317" s="172"/>
      <c r="B317" s="151" t="s">
        <v>1151</v>
      </c>
      <c r="C317" s="134">
        <v>1564900</v>
      </c>
      <c r="D317" s="174">
        <v>6</v>
      </c>
    </row>
    <row r="318" spans="1:4">
      <c r="A318" s="172"/>
      <c r="B318" s="151" t="s">
        <v>1177</v>
      </c>
      <c r="C318" s="134">
        <v>6165700</v>
      </c>
      <c r="D318" s="174">
        <v>19</v>
      </c>
    </row>
    <row r="319" spans="1:4">
      <c r="A319" s="172"/>
      <c r="B319" s="151" t="s">
        <v>1651</v>
      </c>
      <c r="C319" s="134">
        <v>59900</v>
      </c>
      <c r="D319" s="174">
        <v>1</v>
      </c>
    </row>
    <row r="320" spans="1:4">
      <c r="A320" s="172"/>
      <c r="B320" s="151" t="s">
        <v>1471</v>
      </c>
      <c r="C320" s="134">
        <v>595000</v>
      </c>
      <c r="D320" s="174">
        <v>2</v>
      </c>
    </row>
    <row r="321" spans="1:4">
      <c r="A321" s="172"/>
      <c r="B321" s="151" t="s">
        <v>1230</v>
      </c>
      <c r="C321" s="134">
        <v>1639900</v>
      </c>
      <c r="D321" s="174">
        <v>5</v>
      </c>
    </row>
    <row r="322" spans="1:4">
      <c r="A322" s="172"/>
      <c r="B322" s="151" t="s">
        <v>1238</v>
      </c>
      <c r="C322" s="134">
        <v>105000</v>
      </c>
      <c r="D322" s="174">
        <v>1</v>
      </c>
    </row>
    <row r="323" spans="1:4">
      <c r="A323" s="172"/>
      <c r="B323" s="151" t="s">
        <v>1739</v>
      </c>
      <c r="C323" s="134">
        <v>1595000</v>
      </c>
      <c r="D323" s="174">
        <v>4</v>
      </c>
    </row>
    <row r="324" spans="1:4">
      <c r="A324" s="172"/>
      <c r="B324" s="151" t="s">
        <v>1766</v>
      </c>
      <c r="C324" s="134">
        <v>581900</v>
      </c>
      <c r="D324" s="174">
        <v>3</v>
      </c>
    </row>
    <row r="325" spans="1:4">
      <c r="A325" s="172"/>
      <c r="B325" s="151" t="s">
        <v>1278</v>
      </c>
      <c r="C325" s="134">
        <v>515000</v>
      </c>
      <c r="D325" s="174">
        <v>2</v>
      </c>
    </row>
    <row r="326" spans="1:4">
      <c r="A326" s="172"/>
      <c r="B326" s="151" t="s">
        <v>1801</v>
      </c>
      <c r="C326" s="134">
        <v>716000</v>
      </c>
      <c r="D326" s="174">
        <v>3</v>
      </c>
    </row>
    <row r="327" spans="1:4">
      <c r="A327" s="172"/>
      <c r="B327" s="151" t="s">
        <v>1269</v>
      </c>
      <c r="C327" s="134">
        <v>539900</v>
      </c>
      <c r="D327" s="174">
        <v>2</v>
      </c>
    </row>
    <row r="328" spans="1:4">
      <c r="A328" s="172"/>
      <c r="B328" s="151" t="s">
        <v>1967</v>
      </c>
      <c r="C328" s="134">
        <v>450000</v>
      </c>
      <c r="D328" s="174">
        <v>1</v>
      </c>
    </row>
    <row r="329" spans="1:4">
      <c r="A329" s="172"/>
      <c r="B329" s="151" t="s">
        <v>1989</v>
      </c>
      <c r="C329" s="134">
        <v>160000</v>
      </c>
      <c r="D329" s="174">
        <v>1</v>
      </c>
    </row>
    <row r="330" spans="1:4">
      <c r="A330" s="172"/>
      <c r="B330" s="151" t="s">
        <v>1999</v>
      </c>
      <c r="C330" s="134">
        <v>190000</v>
      </c>
      <c r="D330" s="174">
        <v>1</v>
      </c>
    </row>
    <row r="331" spans="1:4">
      <c r="A331" s="172"/>
      <c r="B331" s="151" t="s">
        <v>1338</v>
      </c>
      <c r="C331" s="134">
        <v>272000</v>
      </c>
      <c r="D331" s="174">
        <v>1</v>
      </c>
    </row>
    <row r="332" spans="1:4" ht="25.5">
      <c r="A332" s="181" t="s">
        <v>2204</v>
      </c>
      <c r="B332" s="178"/>
      <c r="C332" s="179">
        <v>18359200</v>
      </c>
      <c r="D332" s="180">
        <v>62</v>
      </c>
    </row>
    <row r="333" spans="1:4">
      <c r="A333" s="171" t="s">
        <v>2102</v>
      </c>
      <c r="B333" s="150" t="s">
        <v>1094</v>
      </c>
      <c r="C333" s="133">
        <v>169900</v>
      </c>
      <c r="D333" s="173">
        <v>1</v>
      </c>
    </row>
    <row r="334" spans="1:4">
      <c r="A334" s="172"/>
      <c r="B334" s="151" t="s">
        <v>1558</v>
      </c>
      <c r="C334" s="134">
        <v>110000</v>
      </c>
      <c r="D334" s="174">
        <v>1</v>
      </c>
    </row>
    <row r="335" spans="1:4">
      <c r="A335" s="172"/>
      <c r="B335" s="151" t="s">
        <v>1101</v>
      </c>
      <c r="C335" s="134">
        <v>1426000</v>
      </c>
      <c r="D335" s="174">
        <v>7</v>
      </c>
    </row>
    <row r="336" spans="1:4">
      <c r="A336" s="172"/>
      <c r="B336" s="151" t="s">
        <v>1572</v>
      </c>
      <c r="C336" s="134">
        <v>230000</v>
      </c>
      <c r="D336" s="174">
        <v>1</v>
      </c>
    </row>
    <row r="337" spans="1:4">
      <c r="A337" s="172"/>
      <c r="B337" s="151" t="s">
        <v>1142</v>
      </c>
      <c r="C337" s="134">
        <v>275000</v>
      </c>
      <c r="D337" s="174">
        <v>1</v>
      </c>
    </row>
    <row r="338" spans="1:4">
      <c r="A338" s="172"/>
      <c r="B338" s="151" t="s">
        <v>1262</v>
      </c>
      <c r="C338" s="134">
        <v>435000</v>
      </c>
      <c r="D338" s="174">
        <v>1</v>
      </c>
    </row>
    <row r="339" spans="1:4">
      <c r="A339" s="172"/>
      <c r="B339" s="151" t="s">
        <v>1405</v>
      </c>
      <c r="C339" s="134">
        <v>169900</v>
      </c>
      <c r="D339" s="174">
        <v>1</v>
      </c>
    </row>
    <row r="340" spans="1:4">
      <c r="A340" s="172"/>
      <c r="B340" s="151" t="s">
        <v>1168</v>
      </c>
      <c r="C340" s="134">
        <v>228000</v>
      </c>
      <c r="D340" s="174">
        <v>1</v>
      </c>
    </row>
    <row r="341" spans="1:4">
      <c r="A341" s="172"/>
      <c r="B341" s="151" t="s">
        <v>1151</v>
      </c>
      <c r="C341" s="134">
        <v>2802320</v>
      </c>
      <c r="D341" s="174">
        <v>14</v>
      </c>
    </row>
    <row r="342" spans="1:4">
      <c r="A342" s="172"/>
      <c r="B342" s="151" t="s">
        <v>1607</v>
      </c>
      <c r="C342" s="134">
        <v>237650</v>
      </c>
      <c r="D342" s="174">
        <v>1</v>
      </c>
    </row>
    <row r="343" spans="1:4">
      <c r="A343" s="172"/>
      <c r="B343" s="151" t="s">
        <v>1597</v>
      </c>
      <c r="C343" s="134">
        <v>150000</v>
      </c>
      <c r="D343" s="174">
        <v>1</v>
      </c>
    </row>
    <row r="344" spans="1:4">
      <c r="A344" s="172"/>
      <c r="B344" s="151" t="s">
        <v>1163</v>
      </c>
      <c r="C344" s="134">
        <v>399000</v>
      </c>
      <c r="D344" s="174">
        <v>1</v>
      </c>
    </row>
    <row r="345" spans="1:4">
      <c r="A345" s="172"/>
      <c r="B345" s="151" t="s">
        <v>1175</v>
      </c>
      <c r="C345" s="134">
        <v>250000</v>
      </c>
      <c r="D345" s="174">
        <v>1</v>
      </c>
    </row>
    <row r="346" spans="1:4">
      <c r="A346" s="172"/>
      <c r="B346" s="151" t="s">
        <v>1417</v>
      </c>
      <c r="C346" s="134">
        <v>363000</v>
      </c>
      <c r="D346" s="174">
        <v>1</v>
      </c>
    </row>
    <row r="347" spans="1:4">
      <c r="A347" s="172"/>
      <c r="B347" s="151" t="s">
        <v>1177</v>
      </c>
      <c r="C347" s="134">
        <v>6579120</v>
      </c>
      <c r="D347" s="174">
        <v>16</v>
      </c>
    </row>
    <row r="348" spans="1:4">
      <c r="A348" s="172"/>
      <c r="B348" s="151" t="s">
        <v>1988</v>
      </c>
      <c r="C348" s="134">
        <v>250000</v>
      </c>
      <c r="D348" s="174">
        <v>1</v>
      </c>
    </row>
    <row r="349" spans="1:4">
      <c r="A349" s="172"/>
      <c r="B349" s="151" t="s">
        <v>1471</v>
      </c>
      <c r="C349" s="134">
        <v>315000</v>
      </c>
      <c r="D349" s="174">
        <v>1</v>
      </c>
    </row>
    <row r="350" spans="1:4">
      <c r="A350" s="172"/>
      <c r="B350" s="151" t="s">
        <v>1808</v>
      </c>
      <c r="C350" s="134">
        <v>363000</v>
      </c>
      <c r="D350" s="174">
        <v>1</v>
      </c>
    </row>
    <row r="351" spans="1:4">
      <c r="A351" s="172"/>
      <c r="B351" s="151" t="s">
        <v>1479</v>
      </c>
      <c r="C351" s="134">
        <v>335000</v>
      </c>
      <c r="D351" s="174">
        <v>1</v>
      </c>
    </row>
    <row r="352" spans="1:4">
      <c r="A352" s="172"/>
      <c r="B352" s="151" t="s">
        <v>1490</v>
      </c>
      <c r="C352" s="134">
        <v>3148000</v>
      </c>
      <c r="D352" s="174">
        <v>13</v>
      </c>
    </row>
    <row r="353" spans="1:4">
      <c r="A353" s="172"/>
      <c r="B353" s="151" t="s">
        <v>1500</v>
      </c>
      <c r="C353" s="134">
        <v>210000</v>
      </c>
      <c r="D353" s="174">
        <v>1</v>
      </c>
    </row>
    <row r="354" spans="1:4">
      <c r="A354" s="172"/>
      <c r="B354" s="151" t="s">
        <v>1721</v>
      </c>
      <c r="C354" s="134">
        <v>925000</v>
      </c>
      <c r="D354" s="174">
        <v>4</v>
      </c>
    </row>
    <row r="355" spans="1:4">
      <c r="A355" s="172"/>
      <c r="B355" s="151" t="s">
        <v>1230</v>
      </c>
      <c r="C355" s="134">
        <v>9951550</v>
      </c>
      <c r="D355" s="174">
        <v>31</v>
      </c>
    </row>
    <row r="356" spans="1:4">
      <c r="A356" s="172"/>
      <c r="B356" s="151" t="s">
        <v>1241</v>
      </c>
      <c r="C356" s="134">
        <v>594000</v>
      </c>
      <c r="D356" s="174">
        <v>3</v>
      </c>
    </row>
    <row r="357" spans="1:4">
      <c r="A357" s="172"/>
      <c r="B357" s="151" t="s">
        <v>1851</v>
      </c>
      <c r="C357" s="134">
        <v>875000</v>
      </c>
      <c r="D357" s="174">
        <v>1</v>
      </c>
    </row>
    <row r="358" spans="1:4">
      <c r="A358" s="172"/>
      <c r="B358" s="151" t="s">
        <v>1736</v>
      </c>
      <c r="C358" s="134">
        <v>270000</v>
      </c>
      <c r="D358" s="174">
        <v>1</v>
      </c>
    </row>
    <row r="359" spans="1:4">
      <c r="A359" s="172"/>
      <c r="B359" s="151" t="s">
        <v>1524</v>
      </c>
      <c r="C359" s="134">
        <v>275650</v>
      </c>
      <c r="D359" s="174">
        <v>2</v>
      </c>
    </row>
    <row r="360" spans="1:4">
      <c r="A360" s="172"/>
      <c r="B360" s="151" t="s">
        <v>1243</v>
      </c>
      <c r="C360" s="134">
        <v>150000</v>
      </c>
      <c r="D360" s="174">
        <v>1</v>
      </c>
    </row>
    <row r="361" spans="1:4">
      <c r="A361" s="172"/>
      <c r="B361" s="151" t="s">
        <v>1741</v>
      </c>
      <c r="C361" s="134">
        <v>2000000</v>
      </c>
      <c r="D361" s="174">
        <v>1</v>
      </c>
    </row>
    <row r="362" spans="1:4">
      <c r="A362" s="172"/>
      <c r="B362" s="151" t="s">
        <v>1251</v>
      </c>
      <c r="C362" s="134">
        <v>48500</v>
      </c>
      <c r="D362" s="174">
        <v>1</v>
      </c>
    </row>
    <row r="363" spans="1:4">
      <c r="A363" s="172"/>
      <c r="B363" s="151" t="s">
        <v>1567</v>
      </c>
      <c r="C363" s="134">
        <v>597400</v>
      </c>
      <c r="D363" s="174">
        <v>2</v>
      </c>
    </row>
    <row r="364" spans="1:4">
      <c r="A364" s="172"/>
      <c r="B364" s="151" t="s">
        <v>1796</v>
      </c>
      <c r="C364" s="134">
        <v>83000</v>
      </c>
      <c r="D364" s="174">
        <v>2</v>
      </c>
    </row>
    <row r="365" spans="1:4">
      <c r="A365" s="172"/>
      <c r="B365" s="151" t="s">
        <v>1766</v>
      </c>
      <c r="C365" s="134">
        <v>1405220</v>
      </c>
      <c r="D365" s="174">
        <v>6</v>
      </c>
    </row>
    <row r="366" spans="1:4">
      <c r="A366" s="172"/>
      <c r="B366" s="151" t="s">
        <v>1936</v>
      </c>
      <c r="C366" s="134">
        <v>198900</v>
      </c>
      <c r="D366" s="174">
        <v>1</v>
      </c>
    </row>
    <row r="367" spans="1:4">
      <c r="A367" s="172"/>
      <c r="B367" s="151" t="s">
        <v>1801</v>
      </c>
      <c r="C367" s="134">
        <v>122000</v>
      </c>
      <c r="D367" s="174">
        <v>1</v>
      </c>
    </row>
    <row r="368" spans="1:4">
      <c r="A368" s="172"/>
      <c r="B368" s="151" t="s">
        <v>1269</v>
      </c>
      <c r="C368" s="134">
        <v>3965400</v>
      </c>
      <c r="D368" s="174">
        <v>15</v>
      </c>
    </row>
    <row r="369" spans="1:4">
      <c r="A369" s="172"/>
      <c r="B369" s="151" t="s">
        <v>1295</v>
      </c>
      <c r="C369" s="134">
        <v>240000</v>
      </c>
      <c r="D369" s="174">
        <v>2</v>
      </c>
    </row>
    <row r="370" spans="1:4">
      <c r="A370" s="172"/>
      <c r="B370" s="151" t="s">
        <v>1967</v>
      </c>
      <c r="C370" s="134">
        <v>110000</v>
      </c>
      <c r="D370" s="174">
        <v>1</v>
      </c>
    </row>
    <row r="371" spans="1:4">
      <c r="A371" s="172"/>
      <c r="B371" s="151" t="s">
        <v>1966</v>
      </c>
      <c r="C371" s="134">
        <v>480000</v>
      </c>
      <c r="D371" s="174">
        <v>2</v>
      </c>
    </row>
    <row r="372" spans="1:4">
      <c r="A372" s="172"/>
      <c r="B372" s="151" t="s">
        <v>1830</v>
      </c>
      <c r="C372" s="134">
        <v>57000</v>
      </c>
      <c r="D372" s="174">
        <v>1</v>
      </c>
    </row>
    <row r="373" spans="1:4">
      <c r="A373" s="172"/>
      <c r="B373" s="151" t="s">
        <v>1838</v>
      </c>
      <c r="C373" s="134">
        <v>250000</v>
      </c>
      <c r="D373" s="174">
        <v>1</v>
      </c>
    </row>
    <row r="374" spans="1:4">
      <c r="A374" s="172"/>
      <c r="B374" s="151" t="s">
        <v>1933</v>
      </c>
      <c r="C374" s="134">
        <v>195000</v>
      </c>
      <c r="D374" s="174">
        <v>1</v>
      </c>
    </row>
    <row r="375" spans="1:4">
      <c r="A375" s="172"/>
      <c r="B375" s="151" t="s">
        <v>1839</v>
      </c>
      <c r="C375" s="134">
        <v>408470</v>
      </c>
      <c r="D375" s="174">
        <v>3</v>
      </c>
    </row>
    <row r="376" spans="1:4">
      <c r="A376" s="172"/>
      <c r="B376" s="151" t="s">
        <v>1989</v>
      </c>
      <c r="C376" s="134">
        <v>460000</v>
      </c>
      <c r="D376" s="174">
        <v>2</v>
      </c>
    </row>
    <row r="377" spans="1:4">
      <c r="A377" s="172"/>
      <c r="B377" s="151" t="s">
        <v>1984</v>
      </c>
      <c r="C377" s="134">
        <v>320000</v>
      </c>
      <c r="D377" s="174">
        <v>1</v>
      </c>
    </row>
    <row r="378" spans="1:4">
      <c r="A378" s="172"/>
      <c r="B378" s="151" t="s">
        <v>1331</v>
      </c>
      <c r="C378" s="134">
        <v>320000</v>
      </c>
      <c r="D378" s="174">
        <v>1</v>
      </c>
    </row>
    <row r="379" spans="1:4">
      <c r="A379" s="172"/>
      <c r="B379" s="151" t="s">
        <v>1999</v>
      </c>
      <c r="C379" s="134">
        <v>48500</v>
      </c>
      <c r="D379" s="174">
        <v>1</v>
      </c>
    </row>
    <row r="380" spans="1:4">
      <c r="A380" s="172"/>
      <c r="B380" s="151" t="s">
        <v>2000</v>
      </c>
      <c r="C380" s="134">
        <v>573000</v>
      </c>
      <c r="D380" s="174">
        <v>2</v>
      </c>
    </row>
    <row r="381" spans="1:4">
      <c r="A381" s="172"/>
      <c r="B381" s="151" t="s">
        <v>1351</v>
      </c>
      <c r="C381" s="134">
        <v>180000</v>
      </c>
      <c r="D381" s="174">
        <v>1</v>
      </c>
    </row>
    <row r="382" spans="1:4">
      <c r="A382" s="172"/>
      <c r="B382" s="151" t="s">
        <v>1908</v>
      </c>
      <c r="C382" s="134">
        <v>366900</v>
      </c>
      <c r="D382" s="174">
        <v>2</v>
      </c>
    </row>
    <row r="383" spans="1:4">
      <c r="A383" s="172"/>
      <c r="B383" s="151" t="s">
        <v>2065</v>
      </c>
      <c r="C383" s="134">
        <v>456000</v>
      </c>
      <c r="D383" s="174">
        <v>4</v>
      </c>
    </row>
    <row r="384" spans="1:4">
      <c r="A384" s="181" t="s">
        <v>2205</v>
      </c>
      <c r="B384" s="178"/>
      <c r="C384" s="179">
        <v>44372380</v>
      </c>
      <c r="D384" s="180">
        <v>164</v>
      </c>
    </row>
    <row r="385" spans="1:4">
      <c r="A385" s="171" t="s">
        <v>2085</v>
      </c>
      <c r="B385" s="150" t="s">
        <v>1101</v>
      </c>
      <c r="C385" s="133">
        <v>2473000</v>
      </c>
      <c r="D385" s="173">
        <v>9</v>
      </c>
    </row>
    <row r="386" spans="1:4">
      <c r="A386" s="172"/>
      <c r="B386" s="151" t="s">
        <v>1590</v>
      </c>
      <c r="C386" s="134">
        <v>215000</v>
      </c>
      <c r="D386" s="174">
        <v>1</v>
      </c>
    </row>
    <row r="387" spans="1:4">
      <c r="A387" s="172"/>
      <c r="B387" s="151" t="s">
        <v>1142</v>
      </c>
      <c r="C387" s="134">
        <v>144000</v>
      </c>
      <c r="D387" s="174">
        <v>1</v>
      </c>
    </row>
    <row r="388" spans="1:4">
      <c r="A388" s="172"/>
      <c r="B388" s="151" t="s">
        <v>1312</v>
      </c>
      <c r="C388" s="134">
        <v>235000</v>
      </c>
      <c r="D388" s="174">
        <v>1</v>
      </c>
    </row>
    <row r="389" spans="1:4">
      <c r="A389" s="172"/>
      <c r="B389" s="151" t="s">
        <v>1148</v>
      </c>
      <c r="C389" s="134">
        <v>159885</v>
      </c>
      <c r="D389" s="174">
        <v>1</v>
      </c>
    </row>
    <row r="390" spans="1:4">
      <c r="A390" s="172"/>
      <c r="B390" s="151" t="s">
        <v>1540</v>
      </c>
      <c r="C390" s="134">
        <v>360000</v>
      </c>
      <c r="D390" s="174">
        <v>2</v>
      </c>
    </row>
    <row r="391" spans="1:4">
      <c r="A391" s="172"/>
      <c r="B391" s="151" t="s">
        <v>1158</v>
      </c>
      <c r="C391" s="134">
        <v>187800</v>
      </c>
      <c r="D391" s="174">
        <v>2</v>
      </c>
    </row>
    <row r="392" spans="1:4">
      <c r="A392" s="172"/>
      <c r="B392" s="151" t="s">
        <v>1151</v>
      </c>
      <c r="C392" s="134">
        <v>4139585</v>
      </c>
      <c r="D392" s="174">
        <v>30</v>
      </c>
    </row>
    <row r="393" spans="1:4">
      <c r="A393" s="172"/>
      <c r="B393" s="151" t="s">
        <v>1394</v>
      </c>
      <c r="C393" s="134">
        <v>290000</v>
      </c>
      <c r="D393" s="174">
        <v>1</v>
      </c>
    </row>
    <row r="394" spans="1:4">
      <c r="A394" s="172"/>
      <c r="B394" s="151" t="s">
        <v>1164</v>
      </c>
      <c r="C394" s="134">
        <v>145000</v>
      </c>
      <c r="D394" s="174">
        <v>1</v>
      </c>
    </row>
    <row r="395" spans="1:4">
      <c r="A395" s="172"/>
      <c r="B395" s="151" t="s">
        <v>1177</v>
      </c>
      <c r="C395" s="134">
        <v>3837500</v>
      </c>
      <c r="D395" s="174">
        <v>17</v>
      </c>
    </row>
    <row r="396" spans="1:4">
      <c r="A396" s="172"/>
      <c r="B396" s="151" t="s">
        <v>1448</v>
      </c>
      <c r="C396" s="134">
        <v>130000</v>
      </c>
      <c r="D396" s="174">
        <v>2</v>
      </c>
    </row>
    <row r="397" spans="1:4">
      <c r="A397" s="172"/>
      <c r="B397" s="151" t="s">
        <v>1283</v>
      </c>
      <c r="C397" s="134">
        <v>1895000</v>
      </c>
      <c r="D397" s="174">
        <v>10</v>
      </c>
    </row>
    <row r="398" spans="1:4">
      <c r="A398" s="172"/>
      <c r="B398" s="151" t="s">
        <v>1481</v>
      </c>
      <c r="C398" s="134">
        <v>230000</v>
      </c>
      <c r="D398" s="174">
        <v>1</v>
      </c>
    </row>
    <row r="399" spans="1:4">
      <c r="A399" s="172"/>
      <c r="B399" s="151" t="s">
        <v>1230</v>
      </c>
      <c r="C399" s="134">
        <v>8194100</v>
      </c>
      <c r="D399" s="174">
        <v>25</v>
      </c>
    </row>
    <row r="400" spans="1:4">
      <c r="A400" s="172"/>
      <c r="B400" s="151" t="s">
        <v>1241</v>
      </c>
      <c r="C400" s="134">
        <v>1798000</v>
      </c>
      <c r="D400" s="174">
        <v>6</v>
      </c>
    </row>
    <row r="401" spans="1:4">
      <c r="A401" s="172"/>
      <c r="B401" s="151" t="s">
        <v>1514</v>
      </c>
      <c r="C401" s="134">
        <v>203000</v>
      </c>
      <c r="D401" s="174">
        <v>3</v>
      </c>
    </row>
    <row r="402" spans="1:4">
      <c r="A402" s="172"/>
      <c r="B402" s="151" t="s">
        <v>1519</v>
      </c>
      <c r="C402" s="134">
        <v>363200</v>
      </c>
      <c r="D402" s="174">
        <v>2</v>
      </c>
    </row>
    <row r="403" spans="1:4">
      <c r="A403" s="172"/>
      <c r="B403" s="151" t="s">
        <v>1188</v>
      </c>
      <c r="C403" s="134">
        <v>214000</v>
      </c>
      <c r="D403" s="174">
        <v>2</v>
      </c>
    </row>
    <row r="404" spans="1:4">
      <c r="A404" s="172"/>
      <c r="B404" s="151" t="s">
        <v>1251</v>
      </c>
      <c r="C404" s="134">
        <v>310000</v>
      </c>
      <c r="D404" s="174">
        <v>2</v>
      </c>
    </row>
    <row r="405" spans="1:4">
      <c r="A405" s="172"/>
      <c r="B405" s="151" t="s">
        <v>1539</v>
      </c>
      <c r="C405" s="134">
        <v>350000</v>
      </c>
      <c r="D405" s="174">
        <v>1</v>
      </c>
    </row>
    <row r="406" spans="1:4">
      <c r="A406" s="172"/>
      <c r="B406" s="151" t="s">
        <v>1567</v>
      </c>
      <c r="C406" s="134">
        <v>5306000</v>
      </c>
      <c r="D406" s="174">
        <v>11</v>
      </c>
    </row>
    <row r="407" spans="1:4">
      <c r="A407" s="172"/>
      <c r="B407" s="151" t="s">
        <v>1766</v>
      </c>
      <c r="C407" s="134">
        <v>1783000</v>
      </c>
      <c r="D407" s="174">
        <v>14</v>
      </c>
    </row>
    <row r="408" spans="1:4">
      <c r="A408" s="172"/>
      <c r="B408" s="151" t="s">
        <v>1278</v>
      </c>
      <c r="C408" s="134">
        <v>432000</v>
      </c>
      <c r="D408" s="174">
        <v>1</v>
      </c>
    </row>
    <row r="409" spans="1:4">
      <c r="A409" s="172"/>
      <c r="B409" s="151" t="s">
        <v>1269</v>
      </c>
      <c r="C409" s="134">
        <v>7822201</v>
      </c>
      <c r="D409" s="174">
        <v>27</v>
      </c>
    </row>
    <row r="410" spans="1:4">
      <c r="A410" s="172"/>
      <c r="B410" s="151" t="s">
        <v>1817</v>
      </c>
      <c r="C410" s="134">
        <v>1673901</v>
      </c>
      <c r="D410" s="174">
        <v>10</v>
      </c>
    </row>
    <row r="411" spans="1:4">
      <c r="A411" s="172"/>
      <c r="B411" s="151" t="s">
        <v>1295</v>
      </c>
      <c r="C411" s="134">
        <v>432000</v>
      </c>
      <c r="D411" s="174">
        <v>1</v>
      </c>
    </row>
    <row r="412" spans="1:4">
      <c r="A412" s="172"/>
      <c r="B412" s="151" t="s">
        <v>1967</v>
      </c>
      <c r="C412" s="134">
        <v>275000</v>
      </c>
      <c r="D412" s="174">
        <v>1</v>
      </c>
    </row>
    <row r="413" spans="1:4">
      <c r="A413" s="172"/>
      <c r="B413" s="151" t="s">
        <v>1966</v>
      </c>
      <c r="C413" s="134">
        <v>1107000</v>
      </c>
      <c r="D413" s="174">
        <v>7</v>
      </c>
    </row>
    <row r="414" spans="1:4">
      <c r="A414" s="172"/>
      <c r="B414" s="151" t="s">
        <v>1299</v>
      </c>
      <c r="C414" s="134">
        <v>419000</v>
      </c>
      <c r="D414" s="174">
        <v>3</v>
      </c>
    </row>
    <row r="415" spans="1:4">
      <c r="A415" s="172"/>
      <c r="B415" s="151" t="s">
        <v>1972</v>
      </c>
      <c r="C415" s="134">
        <v>5576700</v>
      </c>
      <c r="D415" s="174">
        <v>26</v>
      </c>
    </row>
    <row r="416" spans="1:4">
      <c r="A416" s="172"/>
      <c r="B416" s="151" t="s">
        <v>1968</v>
      </c>
      <c r="C416" s="134">
        <v>130000</v>
      </c>
      <c r="D416" s="174">
        <v>1</v>
      </c>
    </row>
    <row r="417" spans="1:4">
      <c r="A417" s="172"/>
      <c r="B417" s="151" t="s">
        <v>1329</v>
      </c>
      <c r="C417" s="134">
        <v>130000</v>
      </c>
      <c r="D417" s="174">
        <v>1</v>
      </c>
    </row>
    <row r="418" spans="1:4">
      <c r="A418" s="172"/>
      <c r="B418" s="151" t="s">
        <v>1331</v>
      </c>
      <c r="C418" s="134">
        <v>130000</v>
      </c>
      <c r="D418" s="174">
        <v>1</v>
      </c>
    </row>
    <row r="419" spans="1:4">
      <c r="A419" s="172"/>
      <c r="B419" s="151" t="s">
        <v>1999</v>
      </c>
      <c r="C419" s="134">
        <v>158000</v>
      </c>
      <c r="D419" s="174">
        <v>1</v>
      </c>
    </row>
    <row r="420" spans="1:4">
      <c r="A420" s="172"/>
      <c r="B420" s="151" t="s">
        <v>2000</v>
      </c>
      <c r="C420" s="134">
        <v>141500</v>
      </c>
      <c r="D420" s="174">
        <v>1</v>
      </c>
    </row>
    <row r="421" spans="1:4">
      <c r="A421" s="172"/>
      <c r="B421" s="151" t="s">
        <v>2004</v>
      </c>
      <c r="C421" s="134">
        <v>253000</v>
      </c>
      <c r="D421" s="174">
        <v>1</v>
      </c>
    </row>
    <row r="422" spans="1:4">
      <c r="A422" s="172"/>
      <c r="B422" s="151" t="s">
        <v>1970</v>
      </c>
      <c r="C422" s="134">
        <v>731000</v>
      </c>
      <c r="D422" s="174">
        <v>4</v>
      </c>
    </row>
    <row r="423" spans="1:4">
      <c r="A423" s="172"/>
      <c r="B423" s="151" t="s">
        <v>1347</v>
      </c>
      <c r="C423" s="134">
        <v>220000</v>
      </c>
      <c r="D423" s="174">
        <v>1</v>
      </c>
    </row>
    <row r="424" spans="1:4">
      <c r="A424" s="172"/>
      <c r="B424" s="151" t="s">
        <v>1893</v>
      </c>
      <c r="C424" s="134">
        <v>190000</v>
      </c>
      <c r="D424" s="174">
        <v>1</v>
      </c>
    </row>
    <row r="425" spans="1:4">
      <c r="A425" s="172"/>
      <c r="B425" s="151" t="s">
        <v>2020</v>
      </c>
      <c r="C425" s="134">
        <v>535000</v>
      </c>
      <c r="D425" s="174">
        <v>2</v>
      </c>
    </row>
    <row r="426" spans="1:4">
      <c r="A426" s="172"/>
      <c r="B426" s="151" t="s">
        <v>1891</v>
      </c>
      <c r="C426" s="134">
        <v>36000</v>
      </c>
      <c r="D426" s="174">
        <v>1</v>
      </c>
    </row>
    <row r="427" spans="1:4">
      <c r="A427" s="172"/>
      <c r="B427" s="151" t="s">
        <v>2027</v>
      </c>
      <c r="C427" s="134">
        <v>315000</v>
      </c>
      <c r="D427" s="174">
        <v>1</v>
      </c>
    </row>
    <row r="428" spans="1:4">
      <c r="A428" s="172"/>
      <c r="B428" s="151" t="s">
        <v>2041</v>
      </c>
      <c r="C428" s="134">
        <v>187500</v>
      </c>
      <c r="D428" s="174">
        <v>1</v>
      </c>
    </row>
    <row r="429" spans="1:4">
      <c r="A429" s="172"/>
      <c r="B429" s="151" t="s">
        <v>1908</v>
      </c>
      <c r="C429" s="134">
        <v>469000</v>
      </c>
      <c r="D429" s="174">
        <v>2</v>
      </c>
    </row>
    <row r="430" spans="1:4">
      <c r="A430" s="172"/>
      <c r="B430" s="151" t="s">
        <v>2029</v>
      </c>
      <c r="C430" s="134">
        <v>1220000</v>
      </c>
      <c r="D430" s="174">
        <v>2</v>
      </c>
    </row>
    <row r="431" spans="1:4">
      <c r="A431" s="172"/>
      <c r="B431" s="151" t="s">
        <v>1368</v>
      </c>
      <c r="C431" s="134">
        <v>361500</v>
      </c>
      <c r="D431" s="174">
        <v>2</v>
      </c>
    </row>
    <row r="432" spans="1:4">
      <c r="A432" s="172"/>
      <c r="B432" s="151" t="s">
        <v>2065</v>
      </c>
      <c r="C432" s="134">
        <v>1766000</v>
      </c>
      <c r="D432" s="174">
        <v>10</v>
      </c>
    </row>
    <row r="433" spans="1:4">
      <c r="A433" s="181" t="s">
        <v>2206</v>
      </c>
      <c r="B433" s="178"/>
      <c r="C433" s="179">
        <v>57674372</v>
      </c>
      <c r="D433" s="180">
        <v>254</v>
      </c>
    </row>
    <row r="434" spans="1:4">
      <c r="A434" s="171" t="s">
        <v>2087</v>
      </c>
      <c r="B434" s="150" t="s">
        <v>1101</v>
      </c>
      <c r="C434" s="133">
        <v>1872200</v>
      </c>
      <c r="D434" s="173">
        <v>10</v>
      </c>
    </row>
    <row r="435" spans="1:4">
      <c r="A435" s="172"/>
      <c r="B435" s="151" t="s">
        <v>1109</v>
      </c>
      <c r="C435" s="134">
        <v>156000</v>
      </c>
      <c r="D435" s="174">
        <v>1</v>
      </c>
    </row>
    <row r="436" spans="1:4">
      <c r="A436" s="172"/>
      <c r="B436" s="151" t="s">
        <v>1313</v>
      </c>
      <c r="C436" s="134">
        <v>95535</v>
      </c>
      <c r="D436" s="174">
        <v>1</v>
      </c>
    </row>
    <row r="437" spans="1:4">
      <c r="A437" s="172"/>
      <c r="B437" s="151" t="s">
        <v>1595</v>
      </c>
      <c r="C437" s="134">
        <v>288500</v>
      </c>
      <c r="D437" s="174">
        <v>2</v>
      </c>
    </row>
    <row r="438" spans="1:4">
      <c r="A438" s="172"/>
      <c r="B438" s="151" t="s">
        <v>1376</v>
      </c>
      <c r="C438" s="134">
        <v>77500</v>
      </c>
      <c r="D438" s="174">
        <v>1</v>
      </c>
    </row>
    <row r="439" spans="1:4">
      <c r="A439" s="172"/>
      <c r="B439" s="151" t="s">
        <v>1166</v>
      </c>
      <c r="C439" s="134">
        <v>110000</v>
      </c>
      <c r="D439" s="174">
        <v>1</v>
      </c>
    </row>
    <row r="440" spans="1:4">
      <c r="A440" s="172"/>
      <c r="B440" s="151" t="s">
        <v>1158</v>
      </c>
      <c r="C440" s="134">
        <v>80000</v>
      </c>
      <c r="D440" s="174">
        <v>1</v>
      </c>
    </row>
    <row r="441" spans="1:4">
      <c r="A441" s="172"/>
      <c r="B441" s="151" t="s">
        <v>1151</v>
      </c>
      <c r="C441" s="134">
        <v>1677000</v>
      </c>
      <c r="D441" s="174">
        <v>8</v>
      </c>
    </row>
    <row r="442" spans="1:4">
      <c r="A442" s="172"/>
      <c r="B442" s="151" t="s">
        <v>1607</v>
      </c>
      <c r="C442" s="134">
        <v>125000</v>
      </c>
      <c r="D442" s="174">
        <v>1</v>
      </c>
    </row>
    <row r="443" spans="1:4">
      <c r="A443" s="172"/>
      <c r="B443" s="151" t="s">
        <v>1164</v>
      </c>
      <c r="C443" s="134">
        <v>150000</v>
      </c>
      <c r="D443" s="174">
        <v>1</v>
      </c>
    </row>
    <row r="444" spans="1:4">
      <c r="A444" s="172"/>
      <c r="B444" s="151" t="s">
        <v>1163</v>
      </c>
      <c r="C444" s="134">
        <v>520000</v>
      </c>
      <c r="D444" s="174">
        <v>2</v>
      </c>
    </row>
    <row r="445" spans="1:4">
      <c r="A445" s="172"/>
      <c r="B445" s="151" t="s">
        <v>1175</v>
      </c>
      <c r="C445" s="134">
        <v>4222000</v>
      </c>
      <c r="D445" s="174">
        <v>23</v>
      </c>
    </row>
    <row r="446" spans="1:4">
      <c r="A446" s="172"/>
      <c r="B446" s="151" t="s">
        <v>1176</v>
      </c>
      <c r="C446" s="134">
        <v>532400</v>
      </c>
      <c r="D446" s="174">
        <v>3</v>
      </c>
    </row>
    <row r="447" spans="1:4">
      <c r="A447" s="172"/>
      <c r="B447" s="151" t="s">
        <v>1177</v>
      </c>
      <c r="C447" s="134">
        <v>2943535</v>
      </c>
      <c r="D447" s="174">
        <v>14</v>
      </c>
    </row>
    <row r="448" spans="1:4">
      <c r="A448" s="172"/>
      <c r="B448" s="151" t="s">
        <v>1656</v>
      </c>
      <c r="C448" s="134">
        <v>110000</v>
      </c>
      <c r="D448" s="174">
        <v>1</v>
      </c>
    </row>
    <row r="449" spans="1:4">
      <c r="A449" s="172"/>
      <c r="B449" s="151" t="s">
        <v>1448</v>
      </c>
      <c r="C449" s="134">
        <v>77200</v>
      </c>
      <c r="D449" s="174">
        <v>1</v>
      </c>
    </row>
    <row r="450" spans="1:4">
      <c r="A450" s="172"/>
      <c r="B450" s="151" t="s">
        <v>1283</v>
      </c>
      <c r="C450" s="134">
        <v>1029000</v>
      </c>
      <c r="D450" s="174">
        <v>4</v>
      </c>
    </row>
    <row r="451" spans="1:4">
      <c r="A451" s="172"/>
      <c r="B451" s="151" t="s">
        <v>1808</v>
      </c>
      <c r="C451" s="134">
        <v>245000</v>
      </c>
      <c r="D451" s="174">
        <v>1</v>
      </c>
    </row>
    <row r="452" spans="1:4">
      <c r="A452" s="172"/>
      <c r="B452" s="151" t="s">
        <v>1229</v>
      </c>
      <c r="C452" s="134">
        <v>201000</v>
      </c>
      <c r="D452" s="174">
        <v>1</v>
      </c>
    </row>
    <row r="453" spans="1:4">
      <c r="A453" s="172"/>
      <c r="B453" s="151" t="s">
        <v>1230</v>
      </c>
      <c r="C453" s="134">
        <v>1385200</v>
      </c>
      <c r="D453" s="174">
        <v>7</v>
      </c>
    </row>
    <row r="454" spans="1:4">
      <c r="A454" s="172"/>
      <c r="B454" s="151" t="s">
        <v>1241</v>
      </c>
      <c r="C454" s="134">
        <v>2461000</v>
      </c>
      <c r="D454" s="174">
        <v>11</v>
      </c>
    </row>
    <row r="455" spans="1:4">
      <c r="A455" s="172"/>
      <c r="B455" s="151" t="s">
        <v>1736</v>
      </c>
      <c r="C455" s="134">
        <v>194000</v>
      </c>
      <c r="D455" s="174">
        <v>2</v>
      </c>
    </row>
    <row r="456" spans="1:4">
      <c r="A456" s="172"/>
      <c r="B456" s="151" t="s">
        <v>1519</v>
      </c>
      <c r="C456" s="134">
        <v>478500</v>
      </c>
      <c r="D456" s="174">
        <v>3</v>
      </c>
    </row>
    <row r="457" spans="1:4">
      <c r="A457" s="172"/>
      <c r="B457" s="151" t="s">
        <v>1567</v>
      </c>
      <c r="C457" s="134">
        <v>99000</v>
      </c>
      <c r="D457" s="174">
        <v>1</v>
      </c>
    </row>
    <row r="458" spans="1:4">
      <c r="A458" s="172"/>
      <c r="B458" s="151" t="s">
        <v>1782</v>
      </c>
      <c r="C458" s="134">
        <v>270000</v>
      </c>
      <c r="D458" s="174">
        <v>1</v>
      </c>
    </row>
    <row r="459" spans="1:4">
      <c r="A459" s="172"/>
      <c r="B459" s="151" t="s">
        <v>1781</v>
      </c>
      <c r="C459" s="134">
        <v>840000</v>
      </c>
      <c r="D459" s="174">
        <v>2</v>
      </c>
    </row>
    <row r="460" spans="1:4">
      <c r="A460" s="172"/>
      <c r="B460" s="151" t="s">
        <v>1796</v>
      </c>
      <c r="C460" s="134">
        <v>85000</v>
      </c>
      <c r="D460" s="174">
        <v>1</v>
      </c>
    </row>
    <row r="461" spans="1:4">
      <c r="A461" s="172"/>
      <c r="B461" s="151" t="s">
        <v>1766</v>
      </c>
      <c r="C461" s="134">
        <v>1711300</v>
      </c>
      <c r="D461" s="174">
        <v>10</v>
      </c>
    </row>
    <row r="462" spans="1:4">
      <c r="A462" s="172"/>
      <c r="B462" s="151" t="s">
        <v>1278</v>
      </c>
      <c r="C462" s="134">
        <v>220000</v>
      </c>
      <c r="D462" s="174">
        <v>1</v>
      </c>
    </row>
    <row r="463" spans="1:4">
      <c r="A463" s="172"/>
      <c r="B463" s="151" t="s">
        <v>1801</v>
      </c>
      <c r="C463" s="134">
        <v>134000</v>
      </c>
      <c r="D463" s="174">
        <v>1</v>
      </c>
    </row>
    <row r="464" spans="1:4">
      <c r="A464" s="172"/>
      <c r="B464" s="151" t="s">
        <v>1269</v>
      </c>
      <c r="C464" s="134">
        <v>1481000</v>
      </c>
      <c r="D464" s="174">
        <v>7</v>
      </c>
    </row>
    <row r="465" spans="1:4">
      <c r="A465" s="172"/>
      <c r="B465" s="151" t="s">
        <v>1817</v>
      </c>
      <c r="C465" s="134">
        <v>2428900</v>
      </c>
      <c r="D465" s="174">
        <v>11</v>
      </c>
    </row>
    <row r="466" spans="1:4">
      <c r="A466" s="172"/>
      <c r="B466" s="151" t="s">
        <v>1295</v>
      </c>
      <c r="C466" s="134">
        <v>195000</v>
      </c>
      <c r="D466" s="174">
        <v>1</v>
      </c>
    </row>
    <row r="467" spans="1:4">
      <c r="A467" s="172"/>
      <c r="B467" s="151" t="s">
        <v>1967</v>
      </c>
      <c r="C467" s="134">
        <v>420000</v>
      </c>
      <c r="D467" s="174">
        <v>2</v>
      </c>
    </row>
    <row r="468" spans="1:4">
      <c r="A468" s="172"/>
      <c r="B468" s="151" t="s">
        <v>1834</v>
      </c>
      <c r="C468" s="134">
        <v>116000</v>
      </c>
      <c r="D468" s="174">
        <v>2</v>
      </c>
    </row>
    <row r="469" spans="1:4">
      <c r="A469" s="172"/>
      <c r="B469" s="151" t="s">
        <v>1966</v>
      </c>
      <c r="C469" s="134">
        <v>1391900</v>
      </c>
      <c r="D469" s="174">
        <v>9</v>
      </c>
    </row>
    <row r="470" spans="1:4">
      <c r="A470" s="172"/>
      <c r="B470" s="151" t="s">
        <v>1299</v>
      </c>
      <c r="C470" s="134">
        <v>348500</v>
      </c>
      <c r="D470" s="174">
        <v>2</v>
      </c>
    </row>
    <row r="471" spans="1:4">
      <c r="A471" s="172"/>
      <c r="B471" s="151" t="s">
        <v>1972</v>
      </c>
      <c r="C471" s="134">
        <v>1701000</v>
      </c>
      <c r="D471" s="174">
        <v>7</v>
      </c>
    </row>
    <row r="472" spans="1:4">
      <c r="A472" s="172"/>
      <c r="B472" s="151" t="s">
        <v>1968</v>
      </c>
      <c r="C472" s="134">
        <v>132900</v>
      </c>
      <c r="D472" s="174">
        <v>1</v>
      </c>
    </row>
    <row r="473" spans="1:4">
      <c r="A473" s="172"/>
      <c r="B473" s="151" t="s">
        <v>1839</v>
      </c>
      <c r="C473" s="134">
        <v>335000</v>
      </c>
      <c r="D473" s="174">
        <v>1</v>
      </c>
    </row>
    <row r="474" spans="1:4">
      <c r="A474" s="172"/>
      <c r="B474" s="151" t="s">
        <v>1329</v>
      </c>
      <c r="C474" s="134">
        <v>110000</v>
      </c>
      <c r="D474" s="174">
        <v>1</v>
      </c>
    </row>
    <row r="475" spans="1:4">
      <c r="A475" s="172"/>
      <c r="B475" s="151" t="s">
        <v>1984</v>
      </c>
      <c r="C475" s="134">
        <v>150000</v>
      </c>
      <c r="D475" s="174">
        <v>1</v>
      </c>
    </row>
    <row r="476" spans="1:4">
      <c r="A476" s="172"/>
      <c r="B476" s="151" t="s">
        <v>1331</v>
      </c>
      <c r="C476" s="134">
        <v>374800</v>
      </c>
      <c r="D476" s="174">
        <v>3</v>
      </c>
    </row>
    <row r="477" spans="1:4">
      <c r="A477" s="172"/>
      <c r="B477" s="151" t="s">
        <v>1999</v>
      </c>
      <c r="C477" s="134">
        <v>513000</v>
      </c>
      <c r="D477" s="174">
        <v>3</v>
      </c>
    </row>
    <row r="478" spans="1:4">
      <c r="A478" s="172"/>
      <c r="B478" s="151" t="s">
        <v>2000</v>
      </c>
      <c r="C478" s="134">
        <v>360000</v>
      </c>
      <c r="D478" s="174">
        <v>2</v>
      </c>
    </row>
    <row r="479" spans="1:4">
      <c r="A479" s="172"/>
      <c r="B479" s="151" t="s">
        <v>1328</v>
      </c>
      <c r="C479" s="134">
        <v>209000</v>
      </c>
      <c r="D479" s="174">
        <v>1</v>
      </c>
    </row>
    <row r="480" spans="1:4">
      <c r="A480" s="172"/>
      <c r="B480" s="151" t="s">
        <v>1893</v>
      </c>
      <c r="C480" s="134">
        <v>145000</v>
      </c>
      <c r="D480" s="174">
        <v>2</v>
      </c>
    </row>
    <row r="481" spans="1:4">
      <c r="A481" s="172"/>
      <c r="B481" s="151" t="s">
        <v>1351</v>
      </c>
      <c r="C481" s="134">
        <v>418000</v>
      </c>
      <c r="D481" s="174">
        <v>2</v>
      </c>
    </row>
    <row r="482" spans="1:4">
      <c r="A482" s="172"/>
      <c r="B482" s="151" t="s">
        <v>1908</v>
      </c>
      <c r="C482" s="134">
        <v>1116500</v>
      </c>
      <c r="D482" s="174">
        <v>4</v>
      </c>
    </row>
    <row r="483" spans="1:4">
      <c r="A483" s="172"/>
      <c r="B483" s="151" t="s">
        <v>1911</v>
      </c>
      <c r="C483" s="134">
        <v>215000</v>
      </c>
      <c r="D483" s="174">
        <v>1</v>
      </c>
    </row>
    <row r="484" spans="1:4">
      <c r="A484" s="172"/>
      <c r="B484" s="151" t="s">
        <v>2065</v>
      </c>
      <c r="C484" s="134">
        <v>428000</v>
      </c>
      <c r="D484" s="174">
        <v>4</v>
      </c>
    </row>
    <row r="485" spans="1:4">
      <c r="A485" s="181" t="s">
        <v>2207</v>
      </c>
      <c r="B485" s="178"/>
      <c r="C485" s="179">
        <v>34979370</v>
      </c>
      <c r="D485" s="180">
        <v>184</v>
      </c>
    </row>
    <row r="486" spans="1:4">
      <c r="A486" s="171" t="s">
        <v>2118</v>
      </c>
      <c r="B486" s="150" t="s">
        <v>1101</v>
      </c>
      <c r="C486" s="133">
        <v>3554000</v>
      </c>
      <c r="D486" s="173">
        <v>8</v>
      </c>
    </row>
    <row r="487" spans="1:4">
      <c r="A487" s="172"/>
      <c r="B487" s="151" t="s">
        <v>1109</v>
      </c>
      <c r="C487" s="134">
        <v>225000</v>
      </c>
      <c r="D487" s="174">
        <v>1</v>
      </c>
    </row>
    <row r="488" spans="1:4">
      <c r="A488" s="172"/>
      <c r="B488" s="151" t="s">
        <v>1118</v>
      </c>
      <c r="C488" s="134">
        <v>330000</v>
      </c>
      <c r="D488" s="174">
        <v>1</v>
      </c>
    </row>
    <row r="489" spans="1:4">
      <c r="A489" s="172"/>
      <c r="B489" s="151" t="s">
        <v>1313</v>
      </c>
      <c r="C489" s="134">
        <v>140000</v>
      </c>
      <c r="D489" s="174">
        <v>1</v>
      </c>
    </row>
    <row r="490" spans="1:4">
      <c r="A490" s="172"/>
      <c r="B490" s="151" t="s">
        <v>1142</v>
      </c>
      <c r="C490" s="134">
        <v>530000</v>
      </c>
      <c r="D490" s="174">
        <v>1</v>
      </c>
    </row>
    <row r="491" spans="1:4">
      <c r="A491" s="172"/>
      <c r="B491" s="151" t="s">
        <v>1262</v>
      </c>
      <c r="C491" s="134">
        <v>272000</v>
      </c>
      <c r="D491" s="174">
        <v>1</v>
      </c>
    </row>
    <row r="492" spans="1:4">
      <c r="A492" s="172"/>
      <c r="B492" s="151" t="s">
        <v>1595</v>
      </c>
      <c r="C492" s="134">
        <v>193000</v>
      </c>
      <c r="D492" s="174">
        <v>2</v>
      </c>
    </row>
    <row r="493" spans="1:4">
      <c r="A493" s="172"/>
      <c r="B493" s="151" t="s">
        <v>1405</v>
      </c>
      <c r="C493" s="134">
        <v>254000</v>
      </c>
      <c r="D493" s="174">
        <v>1</v>
      </c>
    </row>
    <row r="494" spans="1:4">
      <c r="A494" s="172"/>
      <c r="B494" s="151" t="s">
        <v>1168</v>
      </c>
      <c r="C494" s="134">
        <v>175000</v>
      </c>
      <c r="D494" s="174">
        <v>1</v>
      </c>
    </row>
    <row r="495" spans="1:4">
      <c r="A495" s="172"/>
      <c r="B495" s="151" t="s">
        <v>1592</v>
      </c>
      <c r="C495" s="134">
        <v>2071000</v>
      </c>
      <c r="D495" s="174">
        <v>9</v>
      </c>
    </row>
    <row r="496" spans="1:4">
      <c r="A496" s="172"/>
      <c r="B496" s="151" t="s">
        <v>1151</v>
      </c>
      <c r="C496" s="134">
        <v>5975000</v>
      </c>
      <c r="D496" s="174">
        <v>25</v>
      </c>
    </row>
    <row r="497" spans="1:4">
      <c r="A497" s="172"/>
      <c r="B497" s="151" t="s">
        <v>1177</v>
      </c>
      <c r="C497" s="134">
        <v>8277200</v>
      </c>
      <c r="D497" s="174">
        <v>33</v>
      </c>
    </row>
    <row r="498" spans="1:4">
      <c r="A498" s="172"/>
      <c r="B498" s="151" t="s">
        <v>1988</v>
      </c>
      <c r="C498" s="134">
        <v>217000</v>
      </c>
      <c r="D498" s="174">
        <v>1</v>
      </c>
    </row>
    <row r="499" spans="1:4">
      <c r="A499" s="172"/>
      <c r="B499" s="151" t="s">
        <v>1209</v>
      </c>
      <c r="C499" s="134">
        <v>206000</v>
      </c>
      <c r="D499" s="174">
        <v>2</v>
      </c>
    </row>
    <row r="500" spans="1:4">
      <c r="A500" s="172"/>
      <c r="B500" s="151" t="s">
        <v>1204</v>
      </c>
      <c r="C500" s="134">
        <v>798000</v>
      </c>
      <c r="D500" s="174">
        <v>3</v>
      </c>
    </row>
    <row r="501" spans="1:4">
      <c r="A501" s="172"/>
      <c r="B501" s="151" t="s">
        <v>1283</v>
      </c>
      <c r="C501" s="134">
        <v>5211500</v>
      </c>
      <c r="D501" s="174">
        <v>20</v>
      </c>
    </row>
    <row r="502" spans="1:4">
      <c r="A502" s="172"/>
      <c r="B502" s="151" t="s">
        <v>1498</v>
      </c>
      <c r="C502" s="134">
        <v>95000</v>
      </c>
      <c r="D502" s="174">
        <v>1</v>
      </c>
    </row>
    <row r="503" spans="1:4">
      <c r="A503" s="172"/>
      <c r="B503" s="151" t="s">
        <v>1229</v>
      </c>
      <c r="C503" s="134">
        <v>373000</v>
      </c>
      <c r="D503" s="174">
        <v>2</v>
      </c>
    </row>
    <row r="504" spans="1:4">
      <c r="A504" s="172"/>
      <c r="B504" s="151" t="s">
        <v>1230</v>
      </c>
      <c r="C504" s="134">
        <v>7259000</v>
      </c>
      <c r="D504" s="174">
        <v>20</v>
      </c>
    </row>
    <row r="505" spans="1:4">
      <c r="A505" s="172"/>
      <c r="B505" s="151" t="s">
        <v>1241</v>
      </c>
      <c r="C505" s="134">
        <v>1578300</v>
      </c>
      <c r="D505" s="174">
        <v>6</v>
      </c>
    </row>
    <row r="506" spans="1:4">
      <c r="A506" s="172"/>
      <c r="B506" s="151" t="s">
        <v>1736</v>
      </c>
      <c r="C506" s="134">
        <v>255000</v>
      </c>
      <c r="D506" s="174">
        <v>1</v>
      </c>
    </row>
    <row r="507" spans="1:4">
      <c r="A507" s="172"/>
      <c r="B507" s="151" t="s">
        <v>1519</v>
      </c>
      <c r="C507" s="134">
        <v>239000</v>
      </c>
      <c r="D507" s="174">
        <v>1</v>
      </c>
    </row>
    <row r="508" spans="1:4">
      <c r="A508" s="172"/>
      <c r="B508" s="151" t="s">
        <v>1251</v>
      </c>
      <c r="C508" s="134">
        <v>885000</v>
      </c>
      <c r="D508" s="174">
        <v>2</v>
      </c>
    </row>
    <row r="509" spans="1:4">
      <c r="A509" s="172"/>
      <c r="B509" s="151" t="s">
        <v>1763</v>
      </c>
      <c r="C509" s="134">
        <v>115000</v>
      </c>
      <c r="D509" s="174">
        <v>1</v>
      </c>
    </row>
    <row r="510" spans="1:4">
      <c r="A510" s="172"/>
      <c r="B510" s="151" t="s">
        <v>1960</v>
      </c>
      <c r="C510" s="134">
        <v>170000</v>
      </c>
      <c r="D510" s="174">
        <v>1</v>
      </c>
    </row>
    <row r="511" spans="1:4">
      <c r="A511" s="172"/>
      <c r="B511" s="151" t="s">
        <v>1567</v>
      </c>
      <c r="C511" s="134">
        <v>166000</v>
      </c>
      <c r="D511" s="174">
        <v>1</v>
      </c>
    </row>
    <row r="512" spans="1:4">
      <c r="A512" s="172"/>
      <c r="B512" s="151" t="s">
        <v>1796</v>
      </c>
      <c r="C512" s="134">
        <v>315000</v>
      </c>
      <c r="D512" s="174">
        <v>1</v>
      </c>
    </row>
    <row r="513" spans="1:4">
      <c r="A513" s="172"/>
      <c r="B513" s="151" t="s">
        <v>1766</v>
      </c>
      <c r="C513" s="134">
        <v>3606300</v>
      </c>
      <c r="D513" s="174">
        <v>15</v>
      </c>
    </row>
    <row r="514" spans="1:4">
      <c r="A514" s="172"/>
      <c r="B514" s="151" t="s">
        <v>1947</v>
      </c>
      <c r="C514" s="134">
        <v>182000</v>
      </c>
      <c r="D514" s="174">
        <v>1</v>
      </c>
    </row>
    <row r="515" spans="1:4">
      <c r="A515" s="172"/>
      <c r="B515" s="151" t="s">
        <v>1269</v>
      </c>
      <c r="C515" s="134">
        <v>7318900</v>
      </c>
      <c r="D515" s="174">
        <v>16</v>
      </c>
    </row>
    <row r="516" spans="1:4">
      <c r="A516" s="172"/>
      <c r="B516" s="151" t="s">
        <v>1817</v>
      </c>
      <c r="C516" s="134">
        <v>516000</v>
      </c>
      <c r="D516" s="174">
        <v>2</v>
      </c>
    </row>
    <row r="517" spans="1:4">
      <c r="A517" s="172"/>
      <c r="B517" s="151" t="s">
        <v>1967</v>
      </c>
      <c r="C517" s="134">
        <v>115000</v>
      </c>
      <c r="D517" s="174">
        <v>1</v>
      </c>
    </row>
    <row r="518" spans="1:4">
      <c r="A518" s="172"/>
      <c r="B518" s="151" t="s">
        <v>1966</v>
      </c>
      <c r="C518" s="134">
        <v>126000</v>
      </c>
      <c r="D518" s="174">
        <v>1</v>
      </c>
    </row>
    <row r="519" spans="1:4">
      <c r="A519" s="172"/>
      <c r="B519" s="151" t="s">
        <v>1830</v>
      </c>
      <c r="C519" s="134">
        <v>95000</v>
      </c>
      <c r="D519" s="174">
        <v>1</v>
      </c>
    </row>
    <row r="520" spans="1:4">
      <c r="A520" s="172"/>
      <c r="B520" s="151" t="s">
        <v>1972</v>
      </c>
      <c r="C520" s="134">
        <v>1363900</v>
      </c>
      <c r="D520" s="174">
        <v>7</v>
      </c>
    </row>
    <row r="521" spans="1:4">
      <c r="A521" s="172"/>
      <c r="B521" s="151" t="s">
        <v>1968</v>
      </c>
      <c r="C521" s="134">
        <v>108000</v>
      </c>
      <c r="D521" s="174">
        <v>1</v>
      </c>
    </row>
    <row r="522" spans="1:4">
      <c r="A522" s="172"/>
      <c r="B522" s="151" t="s">
        <v>1840</v>
      </c>
      <c r="C522" s="134">
        <v>255000</v>
      </c>
      <c r="D522" s="174">
        <v>1</v>
      </c>
    </row>
    <row r="523" spans="1:4">
      <c r="A523" s="172"/>
      <c r="B523" s="151" t="s">
        <v>1839</v>
      </c>
      <c r="C523" s="134">
        <v>108000</v>
      </c>
      <c r="D523" s="174">
        <v>1</v>
      </c>
    </row>
    <row r="524" spans="1:4">
      <c r="A524" s="172"/>
      <c r="B524" s="151" t="s">
        <v>1329</v>
      </c>
      <c r="C524" s="134">
        <v>325000</v>
      </c>
      <c r="D524" s="174">
        <v>1</v>
      </c>
    </row>
    <row r="525" spans="1:4">
      <c r="A525" s="172"/>
      <c r="B525" s="151" t="s">
        <v>1989</v>
      </c>
      <c r="C525" s="134">
        <v>100000</v>
      </c>
      <c r="D525" s="174">
        <v>1</v>
      </c>
    </row>
    <row r="526" spans="1:4">
      <c r="A526" s="172"/>
      <c r="B526" s="151" t="s">
        <v>1331</v>
      </c>
      <c r="C526" s="134">
        <v>2310500</v>
      </c>
      <c r="D526" s="174">
        <v>7</v>
      </c>
    </row>
    <row r="527" spans="1:4">
      <c r="A527" s="172"/>
      <c r="B527" s="151" t="s">
        <v>1999</v>
      </c>
      <c r="C527" s="134">
        <v>1246000</v>
      </c>
      <c r="D527" s="174">
        <v>3</v>
      </c>
    </row>
    <row r="528" spans="1:4">
      <c r="A528" s="172"/>
      <c r="B528" s="151" t="s">
        <v>2000</v>
      </c>
      <c r="C528" s="134">
        <v>312500</v>
      </c>
      <c r="D528" s="174">
        <v>1</v>
      </c>
    </row>
    <row r="529" spans="1:4">
      <c r="A529" s="172"/>
      <c r="B529" s="151" t="s">
        <v>1908</v>
      </c>
      <c r="C529" s="134">
        <v>399900</v>
      </c>
      <c r="D529" s="174">
        <v>2</v>
      </c>
    </row>
    <row r="530" spans="1:4">
      <c r="A530" s="172"/>
      <c r="B530" s="151" t="s">
        <v>2065</v>
      </c>
      <c r="C530" s="134">
        <v>858000</v>
      </c>
      <c r="D530" s="174">
        <v>5</v>
      </c>
    </row>
    <row r="531" spans="1:4">
      <c r="A531" s="181" t="s">
        <v>2208</v>
      </c>
      <c r="B531" s="178"/>
      <c r="C531" s="179">
        <v>59225000</v>
      </c>
      <c r="D531" s="180">
        <v>214</v>
      </c>
    </row>
    <row r="532" spans="1:4">
      <c r="A532" s="171" t="s">
        <v>2099</v>
      </c>
      <c r="B532" s="150" t="s">
        <v>1392</v>
      </c>
      <c r="C532" s="133">
        <v>140000</v>
      </c>
      <c r="D532" s="173">
        <v>1</v>
      </c>
    </row>
    <row r="533" spans="1:4">
      <c r="A533" s="172"/>
      <c r="B533" s="151" t="s">
        <v>1557</v>
      </c>
      <c r="C533" s="134">
        <v>437000</v>
      </c>
      <c r="D533" s="174">
        <v>2</v>
      </c>
    </row>
    <row r="534" spans="1:4">
      <c r="A534" s="172"/>
      <c r="B534" s="151" t="s">
        <v>1101</v>
      </c>
      <c r="C534" s="134">
        <v>9383450</v>
      </c>
      <c r="D534" s="174">
        <v>18</v>
      </c>
    </row>
    <row r="535" spans="1:4">
      <c r="A535" s="172"/>
      <c r="B535" s="151" t="s">
        <v>1109</v>
      </c>
      <c r="C535" s="134">
        <v>290000</v>
      </c>
      <c r="D535" s="174">
        <v>1</v>
      </c>
    </row>
    <row r="536" spans="1:4">
      <c r="A536" s="172"/>
      <c r="B536" s="151" t="s">
        <v>1112</v>
      </c>
      <c r="C536" s="134">
        <v>2695000</v>
      </c>
      <c r="D536" s="174">
        <v>4</v>
      </c>
    </row>
    <row r="537" spans="1:4">
      <c r="A537" s="172"/>
      <c r="B537" s="151" t="s">
        <v>1118</v>
      </c>
      <c r="C537" s="134">
        <v>1488000</v>
      </c>
      <c r="D537" s="174">
        <v>7</v>
      </c>
    </row>
    <row r="538" spans="1:4">
      <c r="A538" s="172"/>
      <c r="B538" s="151" t="s">
        <v>1113</v>
      </c>
      <c r="C538" s="134">
        <v>1050000</v>
      </c>
      <c r="D538" s="174">
        <v>2</v>
      </c>
    </row>
    <row r="539" spans="1:4">
      <c r="A539" s="172"/>
      <c r="B539" s="151" t="s">
        <v>1129</v>
      </c>
      <c r="C539" s="134">
        <v>3764000</v>
      </c>
      <c r="D539" s="174">
        <v>4</v>
      </c>
    </row>
    <row r="540" spans="1:4">
      <c r="A540" s="172"/>
      <c r="B540" s="151" t="s">
        <v>1178</v>
      </c>
      <c r="C540" s="134">
        <v>15182500</v>
      </c>
      <c r="D540" s="174">
        <v>10</v>
      </c>
    </row>
    <row r="541" spans="1:4">
      <c r="A541" s="172"/>
      <c r="B541" s="151" t="s">
        <v>1313</v>
      </c>
      <c r="C541" s="134">
        <v>573000</v>
      </c>
      <c r="D541" s="174">
        <v>5</v>
      </c>
    </row>
    <row r="542" spans="1:4">
      <c r="A542" s="172"/>
      <c r="B542" s="151" t="s">
        <v>1135</v>
      </c>
      <c r="C542" s="134">
        <v>225000</v>
      </c>
      <c r="D542" s="174">
        <v>1</v>
      </c>
    </row>
    <row r="543" spans="1:4">
      <c r="A543" s="172"/>
      <c r="B543" s="151" t="s">
        <v>1587</v>
      </c>
      <c r="C543" s="134">
        <v>42750000</v>
      </c>
      <c r="D543" s="174">
        <v>10</v>
      </c>
    </row>
    <row r="544" spans="1:4">
      <c r="A544" s="172"/>
      <c r="B544" s="151" t="s">
        <v>1142</v>
      </c>
      <c r="C544" s="134">
        <v>447450</v>
      </c>
      <c r="D544" s="174">
        <v>2</v>
      </c>
    </row>
    <row r="545" spans="1:4">
      <c r="A545" s="172"/>
      <c r="B545" s="151" t="s">
        <v>1262</v>
      </c>
      <c r="C545" s="134">
        <v>950000</v>
      </c>
      <c r="D545" s="174">
        <v>1</v>
      </c>
    </row>
    <row r="546" spans="1:4">
      <c r="A546" s="172"/>
      <c r="B546" s="151" t="s">
        <v>1405</v>
      </c>
      <c r="C546" s="134">
        <v>1420000</v>
      </c>
      <c r="D546" s="174">
        <v>2</v>
      </c>
    </row>
    <row r="547" spans="1:4">
      <c r="A547" s="172"/>
      <c r="B547" s="151" t="s">
        <v>1151</v>
      </c>
      <c r="C547" s="134">
        <v>10119800</v>
      </c>
      <c r="D547" s="174">
        <v>16</v>
      </c>
    </row>
    <row r="548" spans="1:4">
      <c r="A548" s="172"/>
      <c r="B548" s="151" t="s">
        <v>1380</v>
      </c>
      <c r="C548" s="134">
        <v>195000</v>
      </c>
      <c r="D548" s="174">
        <v>1</v>
      </c>
    </row>
    <row r="549" spans="1:4">
      <c r="A549" s="172"/>
      <c r="B549" s="151" t="s">
        <v>1177</v>
      </c>
      <c r="C549" s="134">
        <v>14466300</v>
      </c>
      <c r="D549" s="174">
        <v>29</v>
      </c>
    </row>
    <row r="550" spans="1:4">
      <c r="A550" s="172"/>
      <c r="B550" s="151" t="s">
        <v>1859</v>
      </c>
      <c r="C550" s="134">
        <v>100000</v>
      </c>
      <c r="D550" s="174">
        <v>1</v>
      </c>
    </row>
    <row r="551" spans="1:4">
      <c r="A551" s="172"/>
      <c r="B551" s="151" t="s">
        <v>1656</v>
      </c>
      <c r="C551" s="134">
        <v>1355000</v>
      </c>
      <c r="D551" s="174">
        <v>2</v>
      </c>
    </row>
    <row r="552" spans="1:4">
      <c r="A552" s="172"/>
      <c r="B552" s="151" t="s">
        <v>1471</v>
      </c>
      <c r="C552" s="134">
        <v>1519000</v>
      </c>
      <c r="D552" s="174">
        <v>8</v>
      </c>
    </row>
    <row r="553" spans="1:4">
      <c r="A553" s="172"/>
      <c r="B553" s="151" t="s">
        <v>1808</v>
      </c>
      <c r="C553" s="134">
        <v>190000</v>
      </c>
      <c r="D553" s="174">
        <v>1</v>
      </c>
    </row>
    <row r="554" spans="1:4">
      <c r="A554" s="172"/>
      <c r="B554" s="151" t="s">
        <v>1704</v>
      </c>
      <c r="C554" s="134">
        <v>198500</v>
      </c>
      <c r="D554" s="174">
        <v>1</v>
      </c>
    </row>
    <row r="555" spans="1:4">
      <c r="A555" s="172"/>
      <c r="B555" s="151" t="s">
        <v>1493</v>
      </c>
      <c r="C555" s="134">
        <v>466000</v>
      </c>
      <c r="D555" s="174">
        <v>2</v>
      </c>
    </row>
    <row r="556" spans="1:4">
      <c r="A556" s="172"/>
      <c r="B556" s="151" t="s">
        <v>1494</v>
      </c>
      <c r="C556" s="134">
        <v>1095000</v>
      </c>
      <c r="D556" s="174">
        <v>1</v>
      </c>
    </row>
    <row r="557" spans="1:4">
      <c r="A557" s="172"/>
      <c r="B557" s="151" t="s">
        <v>1230</v>
      </c>
      <c r="C557" s="134">
        <v>15474700</v>
      </c>
      <c r="D557" s="174">
        <v>31</v>
      </c>
    </row>
    <row r="558" spans="1:4">
      <c r="A558" s="172"/>
      <c r="B558" s="151" t="s">
        <v>1730</v>
      </c>
      <c r="C558" s="134">
        <v>120650</v>
      </c>
      <c r="D558" s="174">
        <v>1</v>
      </c>
    </row>
    <row r="559" spans="1:4">
      <c r="A559" s="172"/>
      <c r="B559" s="151" t="s">
        <v>1241</v>
      </c>
      <c r="C559" s="134">
        <v>817690</v>
      </c>
      <c r="D559" s="174">
        <v>4</v>
      </c>
    </row>
    <row r="560" spans="1:4">
      <c r="A560" s="172"/>
      <c r="B560" s="151" t="s">
        <v>1524</v>
      </c>
      <c r="C560" s="134">
        <v>500000</v>
      </c>
      <c r="D560" s="174">
        <v>1</v>
      </c>
    </row>
    <row r="561" spans="1:4">
      <c r="A561" s="172"/>
      <c r="B561" s="151" t="s">
        <v>2024</v>
      </c>
      <c r="C561" s="134">
        <v>1178000</v>
      </c>
      <c r="D561" s="174">
        <v>2</v>
      </c>
    </row>
    <row r="562" spans="1:4">
      <c r="A562" s="172"/>
      <c r="B562" s="151" t="s">
        <v>1188</v>
      </c>
      <c r="C562" s="134">
        <v>388500</v>
      </c>
      <c r="D562" s="174">
        <v>2</v>
      </c>
    </row>
    <row r="563" spans="1:4">
      <c r="A563" s="172"/>
      <c r="B563" s="151" t="s">
        <v>1567</v>
      </c>
      <c r="C563" s="134">
        <v>654400</v>
      </c>
      <c r="D563" s="174">
        <v>2</v>
      </c>
    </row>
    <row r="564" spans="1:4">
      <c r="A564" s="172"/>
      <c r="B564" s="151" t="s">
        <v>1766</v>
      </c>
      <c r="C564" s="134">
        <v>2455000</v>
      </c>
      <c r="D564" s="174">
        <v>6</v>
      </c>
    </row>
    <row r="565" spans="1:4">
      <c r="A565" s="172"/>
      <c r="B565" s="151" t="s">
        <v>1934</v>
      </c>
      <c r="C565" s="134">
        <v>1021500</v>
      </c>
      <c r="D565" s="174">
        <v>2</v>
      </c>
    </row>
    <row r="566" spans="1:4">
      <c r="A566" s="172"/>
      <c r="B566" s="151" t="s">
        <v>1272</v>
      </c>
      <c r="C566" s="134">
        <v>190000</v>
      </c>
      <c r="D566" s="174">
        <v>1</v>
      </c>
    </row>
    <row r="567" spans="1:4">
      <c r="A567" s="172"/>
      <c r="B567" s="151" t="s">
        <v>1278</v>
      </c>
      <c r="C567" s="134">
        <v>12663950</v>
      </c>
      <c r="D567" s="174">
        <v>21</v>
      </c>
    </row>
    <row r="568" spans="1:4">
      <c r="A568" s="172"/>
      <c r="B568" s="151" t="s">
        <v>1801</v>
      </c>
      <c r="C568" s="134">
        <v>1727500</v>
      </c>
      <c r="D568" s="174">
        <v>6</v>
      </c>
    </row>
    <row r="569" spans="1:4">
      <c r="A569" s="172"/>
      <c r="B569" s="151" t="s">
        <v>1269</v>
      </c>
      <c r="C569" s="134">
        <v>284900</v>
      </c>
      <c r="D569" s="174">
        <v>2</v>
      </c>
    </row>
    <row r="570" spans="1:4">
      <c r="A570" s="172"/>
      <c r="B570" s="151" t="s">
        <v>1817</v>
      </c>
      <c r="C570" s="134">
        <v>550000</v>
      </c>
      <c r="D570" s="174">
        <v>1</v>
      </c>
    </row>
    <row r="571" spans="1:4">
      <c r="A571" s="172"/>
      <c r="B571" s="151" t="s">
        <v>1834</v>
      </c>
      <c r="C571" s="134">
        <v>74000</v>
      </c>
      <c r="D571" s="174">
        <v>2</v>
      </c>
    </row>
    <row r="572" spans="1:4">
      <c r="A572" s="172"/>
      <c r="B572" s="151" t="s">
        <v>1830</v>
      </c>
      <c r="C572" s="134">
        <v>225000</v>
      </c>
      <c r="D572" s="174">
        <v>1</v>
      </c>
    </row>
    <row r="573" spans="1:4">
      <c r="A573" s="172"/>
      <c r="B573" s="151" t="s">
        <v>1968</v>
      </c>
      <c r="C573" s="134">
        <v>1025000</v>
      </c>
      <c r="D573" s="174">
        <v>2</v>
      </c>
    </row>
    <row r="574" spans="1:4">
      <c r="A574" s="172"/>
      <c r="B574" s="151" t="s">
        <v>1825</v>
      </c>
      <c r="C574" s="134">
        <v>722000</v>
      </c>
      <c r="D574" s="174">
        <v>2</v>
      </c>
    </row>
    <row r="575" spans="1:4">
      <c r="A575" s="172"/>
      <c r="B575" s="151" t="s">
        <v>1823</v>
      </c>
      <c r="C575" s="134">
        <v>482500</v>
      </c>
      <c r="D575" s="174">
        <v>3</v>
      </c>
    </row>
    <row r="576" spans="1:4">
      <c r="A576" s="172"/>
      <c r="B576" s="151" t="s">
        <v>1839</v>
      </c>
      <c r="C576" s="134">
        <v>1063000</v>
      </c>
      <c r="D576" s="174">
        <v>4</v>
      </c>
    </row>
    <row r="577" spans="1:4">
      <c r="A577" s="172"/>
      <c r="B577" s="151" t="s">
        <v>1329</v>
      </c>
      <c r="C577" s="134">
        <v>360000</v>
      </c>
      <c r="D577" s="174">
        <v>2</v>
      </c>
    </row>
    <row r="578" spans="1:4">
      <c r="A578" s="172"/>
      <c r="B578" s="151" t="s">
        <v>1993</v>
      </c>
      <c r="C578" s="134">
        <v>5283000</v>
      </c>
      <c r="D578" s="174">
        <v>5</v>
      </c>
    </row>
    <row r="579" spans="1:4">
      <c r="A579" s="172"/>
      <c r="B579" s="151" t="s">
        <v>1989</v>
      </c>
      <c r="C579" s="134">
        <v>1629900</v>
      </c>
      <c r="D579" s="174">
        <v>3</v>
      </c>
    </row>
    <row r="580" spans="1:4">
      <c r="A580" s="172"/>
      <c r="B580" s="151" t="s">
        <v>1878</v>
      </c>
      <c r="C580" s="134">
        <v>2295000</v>
      </c>
      <c r="D580" s="174">
        <v>3</v>
      </c>
    </row>
    <row r="581" spans="1:4">
      <c r="A581" s="172"/>
      <c r="B581" s="151" t="s">
        <v>1331</v>
      </c>
      <c r="C581" s="134">
        <v>210000</v>
      </c>
      <c r="D581" s="174">
        <v>1</v>
      </c>
    </row>
    <row r="582" spans="1:4">
      <c r="A582" s="172"/>
      <c r="B582" s="151" t="s">
        <v>1999</v>
      </c>
      <c r="C582" s="134">
        <v>590000</v>
      </c>
      <c r="D582" s="174">
        <v>2</v>
      </c>
    </row>
    <row r="583" spans="1:4">
      <c r="A583" s="172"/>
      <c r="B583" s="151" t="s">
        <v>1864</v>
      </c>
      <c r="C583" s="134">
        <v>150000</v>
      </c>
      <c r="D583" s="174">
        <v>1</v>
      </c>
    </row>
    <row r="584" spans="1:4">
      <c r="A584" s="172"/>
      <c r="B584" s="151" t="s">
        <v>1337</v>
      </c>
      <c r="C584" s="134">
        <v>187690</v>
      </c>
      <c r="D584" s="174">
        <v>1</v>
      </c>
    </row>
    <row r="585" spans="1:4">
      <c r="A585" s="172"/>
      <c r="B585" s="151" t="s">
        <v>1351</v>
      </c>
      <c r="C585" s="134">
        <v>710000</v>
      </c>
      <c r="D585" s="174">
        <v>2</v>
      </c>
    </row>
    <row r="586" spans="1:4">
      <c r="A586" s="172"/>
      <c r="B586" s="151" t="s">
        <v>2041</v>
      </c>
      <c r="C586" s="134">
        <v>540000</v>
      </c>
      <c r="D586" s="174">
        <v>1</v>
      </c>
    </row>
    <row r="587" spans="1:4">
      <c r="A587" s="172"/>
      <c r="B587" s="151" t="s">
        <v>1908</v>
      </c>
      <c r="C587" s="134">
        <v>698250</v>
      </c>
      <c r="D587" s="174">
        <v>2</v>
      </c>
    </row>
    <row r="588" spans="1:4">
      <c r="A588" s="172"/>
      <c r="B588" s="151" t="s">
        <v>1368</v>
      </c>
      <c r="C588" s="134">
        <v>662500</v>
      </c>
      <c r="D588" s="174">
        <v>1</v>
      </c>
    </row>
    <row r="589" spans="1:4">
      <c r="A589" s="172"/>
      <c r="B589" s="151" t="s">
        <v>2065</v>
      </c>
      <c r="C589" s="134">
        <v>825000</v>
      </c>
      <c r="D589" s="174">
        <v>2</v>
      </c>
    </row>
    <row r="590" spans="1:4">
      <c r="A590" s="181" t="s">
        <v>2209</v>
      </c>
      <c r="B590" s="178"/>
      <c r="C590" s="179">
        <v>166259630</v>
      </c>
      <c r="D590" s="180">
        <v>254</v>
      </c>
    </row>
    <row r="591" spans="1:4">
      <c r="A591" s="171" t="s">
        <v>2072</v>
      </c>
      <c r="B591" s="150" t="s">
        <v>1101</v>
      </c>
      <c r="C591" s="133">
        <v>2581000</v>
      </c>
      <c r="D591" s="173">
        <v>3</v>
      </c>
    </row>
    <row r="592" spans="1:4">
      <c r="A592" s="172"/>
      <c r="B592" s="151" t="s">
        <v>1151</v>
      </c>
      <c r="C592" s="134">
        <v>1555000</v>
      </c>
      <c r="D592" s="174">
        <v>2</v>
      </c>
    </row>
    <row r="593" spans="1:4">
      <c r="A593" s="172"/>
      <c r="B593" s="151" t="s">
        <v>1399</v>
      </c>
      <c r="C593" s="134">
        <v>479000</v>
      </c>
      <c r="D593" s="174">
        <v>1</v>
      </c>
    </row>
    <row r="594" spans="1:4">
      <c r="A594" s="172"/>
      <c r="B594" s="151" t="s">
        <v>1597</v>
      </c>
      <c r="C594" s="134">
        <v>1400000</v>
      </c>
      <c r="D594" s="174">
        <v>1</v>
      </c>
    </row>
    <row r="595" spans="1:4">
      <c r="A595" s="172"/>
      <c r="B595" s="151" t="s">
        <v>1177</v>
      </c>
      <c r="C595" s="134">
        <v>502000</v>
      </c>
      <c r="D595" s="174">
        <v>2</v>
      </c>
    </row>
    <row r="596" spans="1:4">
      <c r="A596" s="172"/>
      <c r="B596" s="151" t="s">
        <v>1651</v>
      </c>
      <c r="C596" s="134">
        <v>580000</v>
      </c>
      <c r="D596" s="174">
        <v>1</v>
      </c>
    </row>
    <row r="597" spans="1:4">
      <c r="A597" s="172"/>
      <c r="B597" s="151" t="s">
        <v>1471</v>
      </c>
      <c r="C597" s="134">
        <v>1390000</v>
      </c>
      <c r="D597" s="174">
        <v>2</v>
      </c>
    </row>
    <row r="598" spans="1:4">
      <c r="A598" s="172"/>
      <c r="B598" s="151" t="s">
        <v>1493</v>
      </c>
      <c r="C598" s="134">
        <v>7000</v>
      </c>
      <c r="D598" s="174">
        <v>1</v>
      </c>
    </row>
    <row r="599" spans="1:4">
      <c r="A599" s="172"/>
      <c r="B599" s="151" t="s">
        <v>1230</v>
      </c>
      <c r="C599" s="134">
        <v>7785000</v>
      </c>
      <c r="D599" s="174">
        <v>10</v>
      </c>
    </row>
    <row r="600" spans="1:4">
      <c r="A600" s="172"/>
      <c r="B600" s="151" t="s">
        <v>1621</v>
      </c>
      <c r="C600" s="134">
        <v>675000</v>
      </c>
      <c r="D600" s="174">
        <v>1</v>
      </c>
    </row>
    <row r="601" spans="1:4">
      <c r="A601" s="172"/>
      <c r="B601" s="151" t="s">
        <v>1524</v>
      </c>
      <c r="C601" s="134">
        <v>555000</v>
      </c>
      <c r="D601" s="174">
        <v>1</v>
      </c>
    </row>
    <row r="602" spans="1:4">
      <c r="A602" s="172"/>
      <c r="B602" s="151" t="s">
        <v>2024</v>
      </c>
      <c r="C602" s="134">
        <v>10225000</v>
      </c>
      <c r="D602" s="174">
        <v>12</v>
      </c>
    </row>
    <row r="603" spans="1:4">
      <c r="A603" s="172"/>
      <c r="B603" s="151" t="s">
        <v>1567</v>
      </c>
      <c r="C603" s="134">
        <v>435000</v>
      </c>
      <c r="D603" s="174">
        <v>1</v>
      </c>
    </row>
    <row r="604" spans="1:4">
      <c r="A604" s="172"/>
      <c r="B604" s="151" t="s">
        <v>1766</v>
      </c>
      <c r="C604" s="134">
        <v>1000000</v>
      </c>
      <c r="D604" s="174">
        <v>1</v>
      </c>
    </row>
    <row r="605" spans="1:4">
      <c r="A605" s="172"/>
      <c r="B605" s="151" t="s">
        <v>1922</v>
      </c>
      <c r="C605" s="134">
        <v>1400000</v>
      </c>
      <c r="D605" s="174">
        <v>1</v>
      </c>
    </row>
    <row r="606" spans="1:4">
      <c r="A606" s="172"/>
      <c r="B606" s="151" t="s">
        <v>1278</v>
      </c>
      <c r="C606" s="134">
        <v>8277000</v>
      </c>
      <c r="D606" s="174">
        <v>7</v>
      </c>
    </row>
    <row r="607" spans="1:4">
      <c r="A607" s="172"/>
      <c r="B607" s="151" t="s">
        <v>1269</v>
      </c>
      <c r="C607" s="134">
        <v>1887500</v>
      </c>
      <c r="D607" s="174">
        <v>2</v>
      </c>
    </row>
    <row r="608" spans="1:4">
      <c r="A608" s="172"/>
      <c r="B608" s="151" t="s">
        <v>1974</v>
      </c>
      <c r="C608" s="134">
        <v>970000</v>
      </c>
      <c r="D608" s="174">
        <v>2</v>
      </c>
    </row>
    <row r="609" spans="1:4">
      <c r="A609" s="172"/>
      <c r="B609" s="151" t="s">
        <v>1989</v>
      </c>
      <c r="C609" s="134">
        <v>1199500</v>
      </c>
      <c r="D609" s="174">
        <v>3</v>
      </c>
    </row>
    <row r="610" spans="1:4">
      <c r="A610" s="181" t="s">
        <v>2210</v>
      </c>
      <c r="B610" s="178"/>
      <c r="C610" s="179">
        <v>42903000</v>
      </c>
      <c r="D610" s="180">
        <v>54</v>
      </c>
    </row>
    <row r="611" spans="1:4">
      <c r="A611" s="171" t="s">
        <v>2124</v>
      </c>
      <c r="B611" s="150" t="s">
        <v>1101</v>
      </c>
      <c r="C611" s="133">
        <v>8423900</v>
      </c>
      <c r="D611" s="173">
        <v>44</v>
      </c>
    </row>
    <row r="612" spans="1:4">
      <c r="A612" s="172"/>
      <c r="B612" s="151" t="s">
        <v>1313</v>
      </c>
      <c r="C612" s="134">
        <v>134900</v>
      </c>
      <c r="D612" s="174">
        <v>1</v>
      </c>
    </row>
    <row r="613" spans="1:4">
      <c r="A613" s="172"/>
      <c r="B613" s="151" t="s">
        <v>1405</v>
      </c>
      <c r="C613" s="134">
        <v>354000</v>
      </c>
      <c r="D613" s="174">
        <v>2</v>
      </c>
    </row>
    <row r="614" spans="1:4">
      <c r="A614" s="172"/>
      <c r="B614" s="151" t="s">
        <v>1148</v>
      </c>
      <c r="C614" s="134">
        <v>160000</v>
      </c>
      <c r="D614" s="174">
        <v>1</v>
      </c>
    </row>
    <row r="615" spans="1:4">
      <c r="A615" s="172"/>
      <c r="B615" s="151" t="s">
        <v>1540</v>
      </c>
      <c r="C615" s="134">
        <v>180000</v>
      </c>
      <c r="D615" s="174">
        <v>1</v>
      </c>
    </row>
    <row r="616" spans="1:4">
      <c r="A616" s="172"/>
      <c r="B616" s="151" t="s">
        <v>1602</v>
      </c>
      <c r="C616" s="134">
        <v>180000</v>
      </c>
      <c r="D616" s="174">
        <v>1</v>
      </c>
    </row>
    <row r="617" spans="1:4">
      <c r="A617" s="172"/>
      <c r="B617" s="151" t="s">
        <v>1603</v>
      </c>
      <c r="C617" s="134">
        <v>126500</v>
      </c>
      <c r="D617" s="174">
        <v>1</v>
      </c>
    </row>
    <row r="618" spans="1:4">
      <c r="A618" s="172"/>
      <c r="B618" s="151" t="s">
        <v>1151</v>
      </c>
      <c r="C618" s="134">
        <v>2209950</v>
      </c>
      <c r="D618" s="174">
        <v>12</v>
      </c>
    </row>
    <row r="619" spans="1:4">
      <c r="A619" s="172"/>
      <c r="B619" s="151" t="s">
        <v>1162</v>
      </c>
      <c r="C619" s="134">
        <v>188000</v>
      </c>
      <c r="D619" s="174">
        <v>1</v>
      </c>
    </row>
    <row r="620" spans="1:4">
      <c r="A620" s="172"/>
      <c r="B620" s="151" t="s">
        <v>1413</v>
      </c>
      <c r="C620" s="134">
        <v>240000</v>
      </c>
      <c r="D620" s="174">
        <v>1</v>
      </c>
    </row>
    <row r="621" spans="1:4">
      <c r="A621" s="172"/>
      <c r="B621" s="151" t="s">
        <v>1177</v>
      </c>
      <c r="C621" s="134">
        <v>2203600</v>
      </c>
      <c r="D621" s="174">
        <v>11</v>
      </c>
    </row>
    <row r="622" spans="1:4">
      <c r="A622" s="172"/>
      <c r="B622" s="151" t="s">
        <v>1988</v>
      </c>
      <c r="C622" s="134">
        <v>190000</v>
      </c>
      <c r="D622" s="174">
        <v>1</v>
      </c>
    </row>
    <row r="623" spans="1:4">
      <c r="A623" s="172"/>
      <c r="B623" s="151" t="s">
        <v>1656</v>
      </c>
      <c r="C623" s="134">
        <v>190000</v>
      </c>
      <c r="D623" s="174">
        <v>1</v>
      </c>
    </row>
    <row r="624" spans="1:4">
      <c r="A624" s="172"/>
      <c r="B624" s="151" t="s">
        <v>1651</v>
      </c>
      <c r="C624" s="134">
        <v>174900</v>
      </c>
      <c r="D624" s="174">
        <v>1</v>
      </c>
    </row>
    <row r="625" spans="1:4">
      <c r="A625" s="172"/>
      <c r="B625" s="151" t="s">
        <v>1471</v>
      </c>
      <c r="C625" s="134">
        <v>596500</v>
      </c>
      <c r="D625" s="174">
        <v>4</v>
      </c>
    </row>
    <row r="626" spans="1:4">
      <c r="A626" s="172"/>
      <c r="B626" s="151" t="s">
        <v>1704</v>
      </c>
      <c r="C626" s="134">
        <v>155000</v>
      </c>
      <c r="D626" s="174">
        <v>1</v>
      </c>
    </row>
    <row r="627" spans="1:4">
      <c r="A627" s="172"/>
      <c r="B627" s="151" t="s">
        <v>1712</v>
      </c>
      <c r="C627" s="134">
        <v>234000</v>
      </c>
      <c r="D627" s="174">
        <v>1</v>
      </c>
    </row>
    <row r="628" spans="1:4">
      <c r="A628" s="172"/>
      <c r="B628" s="151" t="s">
        <v>1230</v>
      </c>
      <c r="C628" s="134">
        <v>2587000</v>
      </c>
      <c r="D628" s="174">
        <v>9</v>
      </c>
    </row>
    <row r="629" spans="1:4">
      <c r="A629" s="172"/>
      <c r="B629" s="151" t="s">
        <v>1621</v>
      </c>
      <c r="C629" s="134">
        <v>135000</v>
      </c>
      <c r="D629" s="174">
        <v>1</v>
      </c>
    </row>
    <row r="630" spans="1:4">
      <c r="A630" s="172"/>
      <c r="B630" s="151" t="s">
        <v>1241</v>
      </c>
      <c r="C630" s="134">
        <v>191000</v>
      </c>
      <c r="D630" s="174">
        <v>1</v>
      </c>
    </row>
    <row r="631" spans="1:4">
      <c r="A631" s="172"/>
      <c r="B631" s="151" t="s">
        <v>2024</v>
      </c>
      <c r="C631" s="134">
        <v>1163500</v>
      </c>
      <c r="D631" s="174">
        <v>5</v>
      </c>
    </row>
    <row r="632" spans="1:4">
      <c r="A632" s="172"/>
      <c r="B632" s="151" t="s">
        <v>1314</v>
      </c>
      <c r="C632" s="134">
        <v>245000</v>
      </c>
      <c r="D632" s="174">
        <v>1</v>
      </c>
    </row>
    <row r="633" spans="1:4">
      <c r="A633" s="172"/>
      <c r="B633" s="151" t="s">
        <v>1539</v>
      </c>
      <c r="C633" s="134">
        <v>320000</v>
      </c>
      <c r="D633" s="174">
        <v>1</v>
      </c>
    </row>
    <row r="634" spans="1:4">
      <c r="A634" s="172"/>
      <c r="B634" s="151" t="s">
        <v>1562</v>
      </c>
      <c r="C634" s="134">
        <v>245000</v>
      </c>
      <c r="D634" s="174">
        <v>1</v>
      </c>
    </row>
    <row r="635" spans="1:4">
      <c r="A635" s="172"/>
      <c r="B635" s="151" t="s">
        <v>1567</v>
      </c>
      <c r="C635" s="134">
        <v>1219900</v>
      </c>
      <c r="D635" s="174">
        <v>7</v>
      </c>
    </row>
    <row r="636" spans="1:4">
      <c r="A636" s="172"/>
      <c r="B636" s="151" t="s">
        <v>1796</v>
      </c>
      <c r="C636" s="134">
        <v>115500</v>
      </c>
      <c r="D636" s="174">
        <v>1</v>
      </c>
    </row>
    <row r="637" spans="1:4">
      <c r="A637" s="172"/>
      <c r="B637" s="151" t="s">
        <v>1766</v>
      </c>
      <c r="C637" s="134">
        <v>160000</v>
      </c>
      <c r="D637" s="174">
        <v>1</v>
      </c>
    </row>
    <row r="638" spans="1:4">
      <c r="A638" s="172"/>
      <c r="B638" s="151" t="s">
        <v>1934</v>
      </c>
      <c r="C638" s="134">
        <v>245000</v>
      </c>
      <c r="D638" s="174">
        <v>1</v>
      </c>
    </row>
    <row r="639" spans="1:4">
      <c r="A639" s="172"/>
      <c r="B639" s="151" t="s">
        <v>1278</v>
      </c>
      <c r="C639" s="134">
        <v>4032200</v>
      </c>
      <c r="D639" s="174">
        <v>12</v>
      </c>
    </row>
    <row r="640" spans="1:4">
      <c r="A640" s="172"/>
      <c r="B640" s="151" t="s">
        <v>1801</v>
      </c>
      <c r="C640" s="134">
        <v>85000</v>
      </c>
      <c r="D640" s="174">
        <v>1</v>
      </c>
    </row>
    <row r="641" spans="1:4">
      <c r="A641" s="172"/>
      <c r="B641" s="151" t="s">
        <v>1269</v>
      </c>
      <c r="C641" s="134">
        <v>231000</v>
      </c>
      <c r="D641" s="174">
        <v>1</v>
      </c>
    </row>
    <row r="642" spans="1:4">
      <c r="A642" s="172"/>
      <c r="B642" s="151" t="s">
        <v>1967</v>
      </c>
      <c r="C642" s="134">
        <v>386800</v>
      </c>
      <c r="D642" s="174">
        <v>3</v>
      </c>
    </row>
    <row r="643" spans="1:4">
      <c r="A643" s="172"/>
      <c r="B643" s="151" t="s">
        <v>1834</v>
      </c>
      <c r="C643" s="134">
        <v>230000</v>
      </c>
      <c r="D643" s="174">
        <v>1</v>
      </c>
    </row>
    <row r="644" spans="1:4">
      <c r="A644" s="172"/>
      <c r="B644" s="151" t="s">
        <v>1831</v>
      </c>
      <c r="C644" s="134">
        <v>317400</v>
      </c>
      <c r="D644" s="174">
        <v>2</v>
      </c>
    </row>
    <row r="645" spans="1:4">
      <c r="A645" s="172"/>
      <c r="B645" s="151" t="s">
        <v>1840</v>
      </c>
      <c r="C645" s="134">
        <v>416000</v>
      </c>
      <c r="D645" s="174">
        <v>2</v>
      </c>
    </row>
    <row r="646" spans="1:4">
      <c r="A646" s="172"/>
      <c r="B646" s="151" t="s">
        <v>1839</v>
      </c>
      <c r="C646" s="134">
        <v>314900</v>
      </c>
      <c r="D646" s="174">
        <v>2</v>
      </c>
    </row>
    <row r="647" spans="1:4">
      <c r="A647" s="172"/>
      <c r="B647" s="151" t="s">
        <v>1989</v>
      </c>
      <c r="C647" s="134">
        <v>923000</v>
      </c>
      <c r="D647" s="174">
        <v>5</v>
      </c>
    </row>
    <row r="648" spans="1:4">
      <c r="A648" s="172"/>
      <c r="B648" s="151" t="s">
        <v>1331</v>
      </c>
      <c r="C648" s="134">
        <v>1145000</v>
      </c>
      <c r="D648" s="174">
        <v>1</v>
      </c>
    </row>
    <row r="649" spans="1:4">
      <c r="A649" s="172"/>
      <c r="B649" s="151" t="s">
        <v>1999</v>
      </c>
      <c r="C649" s="134">
        <v>2789000</v>
      </c>
      <c r="D649" s="174">
        <v>7</v>
      </c>
    </row>
    <row r="650" spans="1:4">
      <c r="A650" s="172"/>
      <c r="B650" s="151" t="s">
        <v>1883</v>
      </c>
      <c r="C650" s="134">
        <v>174000</v>
      </c>
      <c r="D650" s="174">
        <v>1</v>
      </c>
    </row>
    <row r="651" spans="1:4">
      <c r="A651" s="172"/>
      <c r="B651" s="151" t="s">
        <v>1889</v>
      </c>
      <c r="C651" s="134">
        <v>325000</v>
      </c>
      <c r="D651" s="174">
        <v>2</v>
      </c>
    </row>
    <row r="652" spans="1:4">
      <c r="A652" s="172"/>
      <c r="B652" s="151" t="s">
        <v>1891</v>
      </c>
      <c r="C652" s="134">
        <v>320000</v>
      </c>
      <c r="D652" s="174">
        <v>2</v>
      </c>
    </row>
    <row r="653" spans="1:4">
      <c r="A653" s="172"/>
      <c r="B653" s="151" t="s">
        <v>1351</v>
      </c>
      <c r="C653" s="134">
        <v>185000</v>
      </c>
      <c r="D653" s="174">
        <v>1</v>
      </c>
    </row>
    <row r="654" spans="1:4">
      <c r="A654" s="172"/>
      <c r="B654" s="151" t="s">
        <v>2041</v>
      </c>
      <c r="C654" s="134">
        <v>765500</v>
      </c>
      <c r="D654" s="174">
        <v>4</v>
      </c>
    </row>
    <row r="655" spans="1:4">
      <c r="A655" s="172"/>
      <c r="B655" s="151" t="s">
        <v>2065</v>
      </c>
      <c r="C655" s="134">
        <v>365000</v>
      </c>
      <c r="D655" s="174">
        <v>3</v>
      </c>
    </row>
    <row r="656" spans="1:4">
      <c r="A656" s="181" t="s">
        <v>2211</v>
      </c>
      <c r="B656" s="178"/>
      <c r="C656" s="179">
        <v>35572950</v>
      </c>
      <c r="D656" s="180">
        <v>164</v>
      </c>
    </row>
    <row r="657" spans="1:4">
      <c r="A657" s="171" t="s">
        <v>2150</v>
      </c>
      <c r="B657" s="150" t="s">
        <v>1101</v>
      </c>
      <c r="C657" s="133">
        <v>525000</v>
      </c>
      <c r="D657" s="173">
        <v>1</v>
      </c>
    </row>
    <row r="658" spans="1:4">
      <c r="A658" s="172"/>
      <c r="B658" s="151" t="s">
        <v>1093</v>
      </c>
      <c r="C658" s="134">
        <v>522500</v>
      </c>
      <c r="D658" s="174">
        <v>1</v>
      </c>
    </row>
    <row r="659" spans="1:4">
      <c r="A659" s="172"/>
      <c r="B659" s="151" t="s">
        <v>1510</v>
      </c>
      <c r="C659" s="134">
        <v>1300000</v>
      </c>
      <c r="D659" s="174">
        <v>1</v>
      </c>
    </row>
    <row r="660" spans="1:4">
      <c r="A660" s="172"/>
      <c r="B660" s="151" t="s">
        <v>1151</v>
      </c>
      <c r="C660" s="134">
        <v>14535000</v>
      </c>
      <c r="D660" s="174">
        <v>9</v>
      </c>
    </row>
    <row r="661" spans="1:4">
      <c r="A661" s="172"/>
      <c r="B661" s="151" t="s">
        <v>1620</v>
      </c>
      <c r="C661" s="134">
        <v>675000</v>
      </c>
      <c r="D661" s="174">
        <v>1</v>
      </c>
    </row>
    <row r="662" spans="1:4">
      <c r="A662" s="172"/>
      <c r="B662" s="151" t="s">
        <v>1177</v>
      </c>
      <c r="C662" s="134">
        <v>61623998</v>
      </c>
      <c r="D662" s="174">
        <v>70</v>
      </c>
    </row>
    <row r="663" spans="1:4">
      <c r="A663" s="172"/>
      <c r="B663" s="151" t="s">
        <v>1859</v>
      </c>
      <c r="C663" s="134">
        <v>522500</v>
      </c>
      <c r="D663" s="174">
        <v>1</v>
      </c>
    </row>
    <row r="664" spans="1:4">
      <c r="A664" s="172"/>
      <c r="B664" s="151" t="s">
        <v>1471</v>
      </c>
      <c r="C664" s="134">
        <v>2240000</v>
      </c>
      <c r="D664" s="174">
        <v>3</v>
      </c>
    </row>
    <row r="665" spans="1:4">
      <c r="A665" s="172"/>
      <c r="B665" s="151" t="s">
        <v>1494</v>
      </c>
      <c r="C665" s="134">
        <v>500000</v>
      </c>
      <c r="D665" s="174">
        <v>1</v>
      </c>
    </row>
    <row r="666" spans="1:4">
      <c r="A666" s="172"/>
      <c r="B666" s="151" t="s">
        <v>1230</v>
      </c>
      <c r="C666" s="134">
        <v>74860000</v>
      </c>
      <c r="D666" s="174">
        <v>62</v>
      </c>
    </row>
    <row r="667" spans="1:4">
      <c r="A667" s="172"/>
      <c r="B667" s="151" t="s">
        <v>1241</v>
      </c>
      <c r="C667" s="134">
        <v>3050000</v>
      </c>
      <c r="D667" s="174">
        <v>1</v>
      </c>
    </row>
    <row r="668" spans="1:4">
      <c r="A668" s="172"/>
      <c r="B668" s="151" t="s">
        <v>1851</v>
      </c>
      <c r="C668" s="134">
        <v>535000</v>
      </c>
      <c r="D668" s="174">
        <v>1</v>
      </c>
    </row>
    <row r="669" spans="1:4">
      <c r="A669" s="172"/>
      <c r="B669" s="151" t="s">
        <v>1526</v>
      </c>
      <c r="C669" s="134">
        <v>2500000</v>
      </c>
      <c r="D669" s="174">
        <v>1</v>
      </c>
    </row>
    <row r="670" spans="1:4">
      <c r="A670" s="172"/>
      <c r="B670" s="151" t="s">
        <v>1567</v>
      </c>
      <c r="C670" s="134">
        <v>959000</v>
      </c>
      <c r="D670" s="174">
        <v>2</v>
      </c>
    </row>
    <row r="671" spans="1:4">
      <c r="A671" s="172"/>
      <c r="B671" s="151" t="s">
        <v>1766</v>
      </c>
      <c r="C671" s="134">
        <v>5170000</v>
      </c>
      <c r="D671" s="174">
        <v>4</v>
      </c>
    </row>
    <row r="672" spans="1:4">
      <c r="A672" s="172"/>
      <c r="B672" s="151" t="s">
        <v>1926</v>
      </c>
      <c r="C672" s="134">
        <v>580000</v>
      </c>
      <c r="D672" s="174">
        <v>1</v>
      </c>
    </row>
    <row r="673" spans="1:4">
      <c r="A673" s="172"/>
      <c r="B673" s="151" t="s">
        <v>1278</v>
      </c>
      <c r="C673" s="134">
        <v>79198000</v>
      </c>
      <c r="D673" s="174">
        <v>61</v>
      </c>
    </row>
    <row r="674" spans="1:4">
      <c r="A674" s="172"/>
      <c r="B674" s="151" t="s">
        <v>1801</v>
      </c>
      <c r="C674" s="134">
        <v>3267500</v>
      </c>
      <c r="D674" s="174">
        <v>7</v>
      </c>
    </row>
    <row r="675" spans="1:4">
      <c r="A675" s="172"/>
      <c r="B675" s="151" t="s">
        <v>1947</v>
      </c>
      <c r="C675" s="134">
        <v>260000</v>
      </c>
      <c r="D675" s="174">
        <v>1</v>
      </c>
    </row>
    <row r="676" spans="1:4">
      <c r="A676" s="172"/>
      <c r="B676" s="151" t="s">
        <v>1269</v>
      </c>
      <c r="C676" s="134">
        <v>31199000</v>
      </c>
      <c r="D676" s="174">
        <v>22</v>
      </c>
    </row>
    <row r="677" spans="1:4">
      <c r="A677" s="172"/>
      <c r="B677" s="151" t="s">
        <v>1838</v>
      </c>
      <c r="C677" s="134">
        <v>850000</v>
      </c>
      <c r="D677" s="174">
        <v>1</v>
      </c>
    </row>
    <row r="678" spans="1:4">
      <c r="A678" s="172"/>
      <c r="B678" s="151" t="s">
        <v>1963</v>
      </c>
      <c r="C678" s="134">
        <v>560000</v>
      </c>
      <c r="D678" s="174">
        <v>1</v>
      </c>
    </row>
    <row r="679" spans="1:4">
      <c r="A679" s="172"/>
      <c r="B679" s="151" t="s">
        <v>1975</v>
      </c>
      <c r="C679" s="134">
        <v>1565000</v>
      </c>
      <c r="D679" s="174">
        <v>1</v>
      </c>
    </row>
    <row r="680" spans="1:4">
      <c r="A680" s="172"/>
      <c r="B680" s="151" t="s">
        <v>1986</v>
      </c>
      <c r="C680" s="134">
        <v>425000</v>
      </c>
      <c r="D680" s="174">
        <v>1</v>
      </c>
    </row>
    <row r="681" spans="1:4">
      <c r="A681" s="172"/>
      <c r="B681" s="151" t="s">
        <v>1989</v>
      </c>
      <c r="C681" s="134">
        <v>11242000</v>
      </c>
      <c r="D681" s="174">
        <v>6</v>
      </c>
    </row>
    <row r="682" spans="1:4">
      <c r="A682" s="172"/>
      <c r="B682" s="151" t="s">
        <v>1999</v>
      </c>
      <c r="C682" s="134">
        <v>798000</v>
      </c>
      <c r="D682" s="174">
        <v>2</v>
      </c>
    </row>
    <row r="683" spans="1:4">
      <c r="A683" s="172"/>
      <c r="B683" s="151" t="s">
        <v>1911</v>
      </c>
      <c r="C683" s="134">
        <v>275000</v>
      </c>
      <c r="D683" s="174">
        <v>1</v>
      </c>
    </row>
    <row r="684" spans="1:4">
      <c r="A684" s="172"/>
      <c r="B684" s="151" t="s">
        <v>1912</v>
      </c>
      <c r="C684" s="134">
        <v>1675000</v>
      </c>
      <c r="D684" s="174">
        <v>3</v>
      </c>
    </row>
    <row r="685" spans="1:4">
      <c r="A685" s="172"/>
      <c r="B685" s="151" t="s">
        <v>2065</v>
      </c>
      <c r="C685" s="134">
        <v>1165000</v>
      </c>
      <c r="D685" s="174">
        <v>1</v>
      </c>
    </row>
    <row r="686" spans="1:4">
      <c r="A686" s="181" t="s">
        <v>2212</v>
      </c>
      <c r="B686" s="178"/>
      <c r="C686" s="179">
        <v>302577498</v>
      </c>
      <c r="D686" s="180">
        <v>268</v>
      </c>
    </row>
    <row r="687" spans="1:4">
      <c r="A687" s="171" t="s">
        <v>2132</v>
      </c>
      <c r="B687" s="150" t="s">
        <v>1101</v>
      </c>
      <c r="C687" s="133">
        <v>7654900</v>
      </c>
      <c r="D687" s="173">
        <v>8</v>
      </c>
    </row>
    <row r="688" spans="1:4">
      <c r="A688" s="172"/>
      <c r="B688" s="151" t="s">
        <v>1572</v>
      </c>
      <c r="C688" s="134">
        <v>505000</v>
      </c>
      <c r="D688" s="174">
        <v>1</v>
      </c>
    </row>
    <row r="689" spans="1:4">
      <c r="A689" s="172"/>
      <c r="B689" s="151" t="s">
        <v>1393</v>
      </c>
      <c r="C689" s="134">
        <v>10668000</v>
      </c>
      <c r="D689" s="174">
        <v>3</v>
      </c>
    </row>
    <row r="690" spans="1:4">
      <c r="A690" s="172"/>
      <c r="B690" s="151" t="s">
        <v>1151</v>
      </c>
      <c r="C690" s="134">
        <v>22592250</v>
      </c>
      <c r="D690" s="174">
        <v>31</v>
      </c>
    </row>
    <row r="691" spans="1:4">
      <c r="A691" s="172"/>
      <c r="B691" s="151" t="s">
        <v>1620</v>
      </c>
      <c r="C691" s="134">
        <v>1500000</v>
      </c>
      <c r="D691" s="174">
        <v>1</v>
      </c>
    </row>
    <row r="692" spans="1:4">
      <c r="A692" s="172"/>
      <c r="B692" s="151" t="s">
        <v>1177</v>
      </c>
      <c r="C692" s="134">
        <v>59047500</v>
      </c>
      <c r="D692" s="174">
        <v>69</v>
      </c>
    </row>
    <row r="693" spans="1:4">
      <c r="A693" s="172"/>
      <c r="B693" s="151" t="s">
        <v>1428</v>
      </c>
      <c r="C693" s="134">
        <v>512000</v>
      </c>
      <c r="D693" s="174">
        <v>1</v>
      </c>
    </row>
    <row r="694" spans="1:4">
      <c r="A694" s="172"/>
      <c r="B694" s="151" t="s">
        <v>1859</v>
      </c>
      <c r="C694" s="134">
        <v>2100000</v>
      </c>
      <c r="D694" s="174">
        <v>3</v>
      </c>
    </row>
    <row r="695" spans="1:4">
      <c r="A695" s="172"/>
      <c r="B695" s="151" t="s">
        <v>1431</v>
      </c>
      <c r="C695" s="134">
        <v>325000</v>
      </c>
      <c r="D695" s="174">
        <v>1</v>
      </c>
    </row>
    <row r="696" spans="1:4">
      <c r="A696" s="172"/>
      <c r="B696" s="151" t="s">
        <v>1440</v>
      </c>
      <c r="C696" s="134">
        <v>545000</v>
      </c>
      <c r="D696" s="174">
        <v>1</v>
      </c>
    </row>
    <row r="697" spans="1:4">
      <c r="A697" s="172"/>
      <c r="B697" s="151" t="s">
        <v>1847</v>
      </c>
      <c r="C697" s="134">
        <v>426000</v>
      </c>
      <c r="D697" s="174">
        <v>1</v>
      </c>
    </row>
    <row r="698" spans="1:4">
      <c r="A698" s="172"/>
      <c r="B698" s="151" t="s">
        <v>1686</v>
      </c>
      <c r="C698" s="134">
        <v>107000</v>
      </c>
      <c r="D698" s="174">
        <v>1</v>
      </c>
    </row>
    <row r="699" spans="1:4">
      <c r="A699" s="172"/>
      <c r="B699" s="151" t="s">
        <v>1471</v>
      </c>
      <c r="C699" s="134">
        <v>969500</v>
      </c>
      <c r="D699" s="174">
        <v>2</v>
      </c>
    </row>
    <row r="700" spans="1:4">
      <c r="A700" s="172"/>
      <c r="B700" s="151" t="s">
        <v>1707</v>
      </c>
      <c r="C700" s="134">
        <v>175000</v>
      </c>
      <c r="D700" s="174">
        <v>1</v>
      </c>
    </row>
    <row r="701" spans="1:4">
      <c r="A701" s="172"/>
      <c r="B701" s="151" t="s">
        <v>1712</v>
      </c>
      <c r="C701" s="134">
        <v>975000</v>
      </c>
      <c r="D701" s="174">
        <v>2</v>
      </c>
    </row>
    <row r="702" spans="1:4">
      <c r="A702" s="172"/>
      <c r="B702" s="151" t="s">
        <v>1230</v>
      </c>
      <c r="C702" s="134">
        <v>79140650</v>
      </c>
      <c r="D702" s="174">
        <v>69</v>
      </c>
    </row>
    <row r="703" spans="1:4">
      <c r="A703" s="172"/>
      <c r="B703" s="151" t="s">
        <v>1621</v>
      </c>
      <c r="C703" s="134">
        <v>653000</v>
      </c>
      <c r="D703" s="174">
        <v>1</v>
      </c>
    </row>
    <row r="704" spans="1:4">
      <c r="A704" s="172"/>
      <c r="B704" s="151" t="s">
        <v>1241</v>
      </c>
      <c r="C704" s="134">
        <v>2175000</v>
      </c>
      <c r="D704" s="174">
        <v>2</v>
      </c>
    </row>
    <row r="705" spans="1:4">
      <c r="A705" s="172"/>
      <c r="B705" s="151" t="s">
        <v>1851</v>
      </c>
      <c r="C705" s="134">
        <v>600000</v>
      </c>
      <c r="D705" s="174">
        <v>1</v>
      </c>
    </row>
    <row r="706" spans="1:4">
      <c r="A706" s="172"/>
      <c r="B706" s="151" t="s">
        <v>1527</v>
      </c>
      <c r="C706" s="134">
        <v>690000</v>
      </c>
      <c r="D706" s="174">
        <v>1</v>
      </c>
    </row>
    <row r="707" spans="1:4">
      <c r="A707" s="172"/>
      <c r="B707" s="151" t="s">
        <v>1960</v>
      </c>
      <c r="C707" s="134">
        <v>824000</v>
      </c>
      <c r="D707" s="174">
        <v>1</v>
      </c>
    </row>
    <row r="708" spans="1:4">
      <c r="A708" s="172"/>
      <c r="B708" s="151" t="s">
        <v>1567</v>
      </c>
      <c r="C708" s="134">
        <v>2040000</v>
      </c>
      <c r="D708" s="174">
        <v>3</v>
      </c>
    </row>
    <row r="709" spans="1:4">
      <c r="A709" s="172"/>
      <c r="B709" s="151" t="s">
        <v>1766</v>
      </c>
      <c r="C709" s="134">
        <v>3425000</v>
      </c>
      <c r="D709" s="174">
        <v>4</v>
      </c>
    </row>
    <row r="710" spans="1:4">
      <c r="A710" s="172"/>
      <c r="B710" s="151" t="s">
        <v>1919</v>
      </c>
      <c r="C710" s="134">
        <v>580000</v>
      </c>
      <c r="D710" s="174">
        <v>1</v>
      </c>
    </row>
    <row r="711" spans="1:4">
      <c r="A711" s="172"/>
      <c r="B711" s="151" t="s">
        <v>1923</v>
      </c>
      <c r="C711" s="134">
        <v>3875000</v>
      </c>
      <c r="D711" s="174">
        <v>2</v>
      </c>
    </row>
    <row r="712" spans="1:4">
      <c r="A712" s="172"/>
      <c r="B712" s="151" t="s">
        <v>1928</v>
      </c>
      <c r="C712" s="134">
        <v>700000</v>
      </c>
      <c r="D712" s="174">
        <v>1</v>
      </c>
    </row>
    <row r="713" spans="1:4">
      <c r="A713" s="172"/>
      <c r="B713" s="151" t="s">
        <v>1934</v>
      </c>
      <c r="C713" s="134">
        <v>585000</v>
      </c>
      <c r="D713" s="174">
        <v>1</v>
      </c>
    </row>
    <row r="714" spans="1:4">
      <c r="A714" s="172"/>
      <c r="B714" s="151" t="s">
        <v>1278</v>
      </c>
      <c r="C714" s="134">
        <v>140479500</v>
      </c>
      <c r="D714" s="174">
        <v>109</v>
      </c>
    </row>
    <row r="715" spans="1:4">
      <c r="A715" s="172"/>
      <c r="B715" s="151" t="s">
        <v>1801</v>
      </c>
      <c r="C715" s="134">
        <v>4700000</v>
      </c>
      <c r="D715" s="174">
        <v>9</v>
      </c>
    </row>
    <row r="716" spans="1:4">
      <c r="A716" s="172"/>
      <c r="B716" s="151" t="s">
        <v>1269</v>
      </c>
      <c r="C716" s="134">
        <v>14602750</v>
      </c>
      <c r="D716" s="174">
        <v>16</v>
      </c>
    </row>
    <row r="717" spans="1:4">
      <c r="A717" s="172"/>
      <c r="B717" s="151" t="s">
        <v>1958</v>
      </c>
      <c r="C717" s="134">
        <v>1300000</v>
      </c>
      <c r="D717" s="174">
        <v>2</v>
      </c>
    </row>
    <row r="718" spans="1:4">
      <c r="A718" s="172"/>
      <c r="B718" s="151" t="s">
        <v>1967</v>
      </c>
      <c r="C718" s="134">
        <v>2255000</v>
      </c>
      <c r="D718" s="174">
        <v>4</v>
      </c>
    </row>
    <row r="719" spans="1:4">
      <c r="A719" s="172"/>
      <c r="B719" s="151" t="s">
        <v>1823</v>
      </c>
      <c r="C719" s="134">
        <v>605000</v>
      </c>
      <c r="D719" s="174">
        <v>1</v>
      </c>
    </row>
    <row r="720" spans="1:4">
      <c r="A720" s="172"/>
      <c r="B720" s="151" t="s">
        <v>1831</v>
      </c>
      <c r="C720" s="134">
        <v>130000</v>
      </c>
      <c r="D720" s="174">
        <v>1</v>
      </c>
    </row>
    <row r="721" spans="1:4">
      <c r="A721" s="172"/>
      <c r="B721" s="151" t="s">
        <v>1978</v>
      </c>
      <c r="C721" s="134">
        <v>175000</v>
      </c>
      <c r="D721" s="174">
        <v>1</v>
      </c>
    </row>
    <row r="722" spans="1:4">
      <c r="A722" s="172"/>
      <c r="B722" s="151" t="s">
        <v>1839</v>
      </c>
      <c r="C722" s="134">
        <v>570000</v>
      </c>
      <c r="D722" s="174">
        <v>1</v>
      </c>
    </row>
    <row r="723" spans="1:4">
      <c r="A723" s="172"/>
      <c r="B723" s="151" t="s">
        <v>1989</v>
      </c>
      <c r="C723" s="134">
        <v>1230000</v>
      </c>
      <c r="D723" s="174">
        <v>2</v>
      </c>
    </row>
    <row r="724" spans="1:4">
      <c r="A724" s="172"/>
      <c r="B724" s="151" t="s">
        <v>1999</v>
      </c>
      <c r="C724" s="134">
        <v>5212500</v>
      </c>
      <c r="D724" s="174">
        <v>11</v>
      </c>
    </row>
    <row r="725" spans="1:4">
      <c r="A725" s="172"/>
      <c r="B725" s="151" t="s">
        <v>2041</v>
      </c>
      <c r="C725" s="134">
        <v>4265000</v>
      </c>
      <c r="D725" s="174">
        <v>7</v>
      </c>
    </row>
    <row r="726" spans="1:4">
      <c r="A726" s="172"/>
      <c r="B726" s="151" t="s">
        <v>1911</v>
      </c>
      <c r="C726" s="134">
        <v>165000</v>
      </c>
      <c r="D726" s="174">
        <v>1</v>
      </c>
    </row>
    <row r="727" spans="1:4">
      <c r="A727" s="172"/>
      <c r="B727" s="151" t="s">
        <v>1544</v>
      </c>
      <c r="C727" s="134">
        <v>515000</v>
      </c>
      <c r="D727" s="174">
        <v>1</v>
      </c>
    </row>
    <row r="728" spans="1:4">
      <c r="A728" s="172"/>
      <c r="B728" s="151" t="s">
        <v>2065</v>
      </c>
      <c r="C728" s="134">
        <v>4377250</v>
      </c>
      <c r="D728" s="174">
        <v>7</v>
      </c>
    </row>
    <row r="729" spans="1:4">
      <c r="A729" s="181" t="s">
        <v>2213</v>
      </c>
      <c r="B729" s="178"/>
      <c r="C729" s="179">
        <v>383971800</v>
      </c>
      <c r="D729" s="180">
        <v>386</v>
      </c>
    </row>
    <row r="730" spans="1:4">
      <c r="A730" s="171" t="s">
        <v>2146</v>
      </c>
      <c r="B730" s="150" t="s">
        <v>1101</v>
      </c>
      <c r="C730" s="133">
        <v>5517900</v>
      </c>
      <c r="D730" s="173">
        <v>6</v>
      </c>
    </row>
    <row r="731" spans="1:4">
      <c r="A731" s="172"/>
      <c r="B731" s="151" t="s">
        <v>1102</v>
      </c>
      <c r="C731" s="134">
        <v>450000</v>
      </c>
      <c r="D731" s="174">
        <v>1</v>
      </c>
    </row>
    <row r="732" spans="1:4">
      <c r="A732" s="172"/>
      <c r="B732" s="151" t="s">
        <v>1287</v>
      </c>
      <c r="C732" s="134">
        <v>209000</v>
      </c>
      <c r="D732" s="174">
        <v>1</v>
      </c>
    </row>
    <row r="733" spans="1:4">
      <c r="A733" s="172"/>
      <c r="B733" s="151" t="s">
        <v>1151</v>
      </c>
      <c r="C733" s="134">
        <v>14131500</v>
      </c>
      <c r="D733" s="174">
        <v>15</v>
      </c>
    </row>
    <row r="734" spans="1:4">
      <c r="A734" s="172"/>
      <c r="B734" s="151" t="s">
        <v>1615</v>
      </c>
      <c r="C734" s="134">
        <v>590000</v>
      </c>
      <c r="D734" s="174">
        <v>1</v>
      </c>
    </row>
    <row r="735" spans="1:4">
      <c r="A735" s="172"/>
      <c r="B735" s="151" t="s">
        <v>1413</v>
      </c>
      <c r="C735" s="134">
        <v>634000</v>
      </c>
      <c r="D735" s="174">
        <v>2</v>
      </c>
    </row>
    <row r="736" spans="1:4">
      <c r="A736" s="172"/>
      <c r="B736" s="151" t="s">
        <v>1177</v>
      </c>
      <c r="C736" s="134">
        <v>18156750</v>
      </c>
      <c r="D736" s="174">
        <v>26</v>
      </c>
    </row>
    <row r="737" spans="1:4">
      <c r="A737" s="172"/>
      <c r="B737" s="151" t="s">
        <v>1656</v>
      </c>
      <c r="C737" s="134">
        <v>450000</v>
      </c>
      <c r="D737" s="174">
        <v>1</v>
      </c>
    </row>
    <row r="738" spans="1:4">
      <c r="A738" s="172"/>
      <c r="B738" s="151" t="s">
        <v>1670</v>
      </c>
      <c r="C738" s="134">
        <v>1600000</v>
      </c>
      <c r="D738" s="174">
        <v>1</v>
      </c>
    </row>
    <row r="739" spans="1:4">
      <c r="A739" s="172"/>
      <c r="B739" s="151" t="s">
        <v>1686</v>
      </c>
      <c r="C739" s="134">
        <v>1350000</v>
      </c>
      <c r="D739" s="174">
        <v>1</v>
      </c>
    </row>
    <row r="740" spans="1:4">
      <c r="A740" s="172"/>
      <c r="B740" s="151" t="s">
        <v>1375</v>
      </c>
      <c r="C740" s="134">
        <v>165000</v>
      </c>
      <c r="D740" s="174">
        <v>1</v>
      </c>
    </row>
    <row r="741" spans="1:4">
      <c r="A741" s="172"/>
      <c r="B741" s="151" t="s">
        <v>1230</v>
      </c>
      <c r="C741" s="134">
        <v>22273500</v>
      </c>
      <c r="D741" s="174">
        <v>23</v>
      </c>
    </row>
    <row r="742" spans="1:4">
      <c r="A742" s="172"/>
      <c r="B742" s="151" t="s">
        <v>1621</v>
      </c>
      <c r="C742" s="134">
        <v>1637500</v>
      </c>
      <c r="D742" s="174">
        <v>1</v>
      </c>
    </row>
    <row r="743" spans="1:4">
      <c r="A743" s="172"/>
      <c r="B743" s="151" t="s">
        <v>2024</v>
      </c>
      <c r="C743" s="134">
        <v>540000</v>
      </c>
      <c r="D743" s="174">
        <v>1</v>
      </c>
    </row>
    <row r="744" spans="1:4">
      <c r="A744" s="172"/>
      <c r="B744" s="151" t="s">
        <v>1567</v>
      </c>
      <c r="C744" s="134">
        <v>3100000</v>
      </c>
      <c r="D744" s="174">
        <v>3</v>
      </c>
    </row>
    <row r="745" spans="1:4">
      <c r="A745" s="172"/>
      <c r="B745" s="151" t="s">
        <v>1766</v>
      </c>
      <c r="C745" s="134">
        <v>1025000</v>
      </c>
      <c r="D745" s="174">
        <v>2</v>
      </c>
    </row>
    <row r="746" spans="1:4">
      <c r="A746" s="172"/>
      <c r="B746" s="151" t="s">
        <v>1278</v>
      </c>
      <c r="C746" s="134">
        <v>43051300</v>
      </c>
      <c r="D746" s="174">
        <v>29</v>
      </c>
    </row>
    <row r="747" spans="1:4">
      <c r="A747" s="172"/>
      <c r="B747" s="151" t="s">
        <v>1801</v>
      </c>
      <c r="C747" s="134">
        <v>1778750</v>
      </c>
      <c r="D747" s="174">
        <v>4</v>
      </c>
    </row>
    <row r="748" spans="1:4">
      <c r="A748" s="172"/>
      <c r="B748" s="151" t="s">
        <v>1269</v>
      </c>
      <c r="C748" s="134">
        <v>9320900</v>
      </c>
      <c r="D748" s="174">
        <v>8</v>
      </c>
    </row>
    <row r="749" spans="1:4">
      <c r="A749" s="172"/>
      <c r="B749" s="151" t="s">
        <v>1967</v>
      </c>
      <c r="C749" s="134">
        <v>1500000</v>
      </c>
      <c r="D749" s="174">
        <v>1</v>
      </c>
    </row>
    <row r="750" spans="1:4">
      <c r="A750" s="172"/>
      <c r="B750" s="151" t="s">
        <v>1834</v>
      </c>
      <c r="C750" s="134">
        <v>2700000</v>
      </c>
      <c r="D750" s="174">
        <v>1</v>
      </c>
    </row>
    <row r="751" spans="1:4">
      <c r="A751" s="172"/>
      <c r="B751" s="151" t="s">
        <v>1831</v>
      </c>
      <c r="C751" s="134">
        <v>1385000</v>
      </c>
      <c r="D751" s="174">
        <v>1</v>
      </c>
    </row>
    <row r="752" spans="1:4">
      <c r="A752" s="172"/>
      <c r="B752" s="151" t="s">
        <v>1839</v>
      </c>
      <c r="C752" s="134">
        <v>421000</v>
      </c>
      <c r="D752" s="174">
        <v>1</v>
      </c>
    </row>
    <row r="753" spans="1:4">
      <c r="A753" s="172"/>
      <c r="B753" s="151" t="s">
        <v>1987</v>
      </c>
      <c r="C753" s="134">
        <v>1500000</v>
      </c>
      <c r="D753" s="174">
        <v>1</v>
      </c>
    </row>
    <row r="754" spans="1:4">
      <c r="A754" s="172"/>
      <c r="B754" s="151" t="s">
        <v>1850</v>
      </c>
      <c r="C754" s="134">
        <v>225000</v>
      </c>
      <c r="D754" s="174">
        <v>1</v>
      </c>
    </row>
    <row r="755" spans="1:4">
      <c r="A755" s="172"/>
      <c r="B755" s="151" t="s">
        <v>1862</v>
      </c>
      <c r="C755" s="134">
        <v>1385000</v>
      </c>
      <c r="D755" s="174">
        <v>1</v>
      </c>
    </row>
    <row r="756" spans="1:4">
      <c r="A756" s="172"/>
      <c r="B756" s="151" t="s">
        <v>1999</v>
      </c>
      <c r="C756" s="134">
        <v>213000</v>
      </c>
      <c r="D756" s="174">
        <v>1</v>
      </c>
    </row>
    <row r="757" spans="1:4">
      <c r="A757" s="172"/>
      <c r="B757" s="151" t="s">
        <v>1447</v>
      </c>
      <c r="C757" s="134">
        <v>2400000</v>
      </c>
      <c r="D757" s="174">
        <v>1</v>
      </c>
    </row>
    <row r="758" spans="1:4">
      <c r="A758" s="172"/>
      <c r="B758" s="151" t="s">
        <v>2014</v>
      </c>
      <c r="C758" s="134">
        <v>571000</v>
      </c>
      <c r="D758" s="174">
        <v>3</v>
      </c>
    </row>
    <row r="759" spans="1:4">
      <c r="A759" s="172"/>
      <c r="B759" s="151" t="s">
        <v>1351</v>
      </c>
      <c r="C759" s="134">
        <v>225000</v>
      </c>
      <c r="D759" s="174">
        <v>1</v>
      </c>
    </row>
    <row r="760" spans="1:4">
      <c r="A760" s="172"/>
      <c r="B760" s="151" t="s">
        <v>2041</v>
      </c>
      <c r="C760" s="134">
        <v>4625000</v>
      </c>
      <c r="D760" s="174">
        <v>2</v>
      </c>
    </row>
    <row r="761" spans="1:4">
      <c r="A761" s="172"/>
      <c r="B761" s="151" t="s">
        <v>2042</v>
      </c>
      <c r="C761" s="134">
        <v>1440000</v>
      </c>
      <c r="D761" s="174">
        <v>2</v>
      </c>
    </row>
    <row r="762" spans="1:4">
      <c r="A762" s="172"/>
      <c r="B762" s="151" t="s">
        <v>2065</v>
      </c>
      <c r="C762" s="134">
        <v>1900000</v>
      </c>
      <c r="D762" s="174">
        <v>2</v>
      </c>
    </row>
    <row r="763" spans="1:4">
      <c r="A763" s="181" t="s">
        <v>2214</v>
      </c>
      <c r="B763" s="178"/>
      <c r="C763" s="179">
        <v>146471100</v>
      </c>
      <c r="D763" s="180">
        <v>146</v>
      </c>
    </row>
    <row r="764" spans="1:4">
      <c r="A764" s="171" t="s">
        <v>2163</v>
      </c>
      <c r="B764" s="150" t="s">
        <v>1101</v>
      </c>
      <c r="C764" s="133">
        <v>3450000</v>
      </c>
      <c r="D764" s="173">
        <v>1</v>
      </c>
    </row>
    <row r="765" spans="1:4">
      <c r="A765" s="172"/>
      <c r="B765" s="151" t="s">
        <v>1151</v>
      </c>
      <c r="C765" s="134">
        <v>7800000</v>
      </c>
      <c r="D765" s="174">
        <v>3</v>
      </c>
    </row>
    <row r="766" spans="1:4">
      <c r="A766" s="172"/>
      <c r="B766" s="151" t="s">
        <v>1163</v>
      </c>
      <c r="C766" s="134">
        <v>1150000</v>
      </c>
      <c r="D766" s="174">
        <v>1</v>
      </c>
    </row>
    <row r="767" spans="1:4">
      <c r="A767" s="172"/>
      <c r="B767" s="151" t="s">
        <v>1177</v>
      </c>
      <c r="C767" s="134">
        <v>25550000</v>
      </c>
      <c r="D767" s="174">
        <v>6</v>
      </c>
    </row>
    <row r="768" spans="1:4">
      <c r="A768" s="172"/>
      <c r="B768" s="151" t="s">
        <v>1686</v>
      </c>
      <c r="C768" s="134">
        <v>6840000</v>
      </c>
      <c r="D768" s="174">
        <v>2</v>
      </c>
    </row>
    <row r="769" spans="1:4">
      <c r="A769" s="172"/>
      <c r="B769" s="151" t="s">
        <v>1230</v>
      </c>
      <c r="C769" s="134">
        <v>48615000</v>
      </c>
      <c r="D769" s="174">
        <v>10</v>
      </c>
    </row>
    <row r="770" spans="1:4">
      <c r="A770" s="172"/>
      <c r="B770" s="151" t="s">
        <v>1621</v>
      </c>
      <c r="C770" s="134">
        <v>3650000</v>
      </c>
      <c r="D770" s="174">
        <v>1</v>
      </c>
    </row>
    <row r="771" spans="1:4">
      <c r="A771" s="172"/>
      <c r="B771" s="151" t="s">
        <v>1917</v>
      </c>
      <c r="C771" s="134">
        <v>2575000</v>
      </c>
      <c r="D771" s="174">
        <v>1</v>
      </c>
    </row>
    <row r="772" spans="1:4">
      <c r="A772" s="172"/>
      <c r="B772" s="151" t="s">
        <v>1278</v>
      </c>
      <c r="C772" s="134">
        <v>56475000</v>
      </c>
      <c r="D772" s="174">
        <v>15</v>
      </c>
    </row>
    <row r="773" spans="1:4">
      <c r="A773" s="172"/>
      <c r="B773" s="151" t="s">
        <v>1269</v>
      </c>
      <c r="C773" s="134">
        <v>33550000</v>
      </c>
      <c r="D773" s="174">
        <v>7</v>
      </c>
    </row>
    <row r="774" spans="1:4">
      <c r="A774" s="172"/>
      <c r="B774" s="151" t="s">
        <v>1447</v>
      </c>
      <c r="C774" s="134">
        <v>33175000</v>
      </c>
      <c r="D774" s="174">
        <v>9</v>
      </c>
    </row>
    <row r="775" spans="1:4">
      <c r="A775" s="172"/>
      <c r="B775" s="151" t="s">
        <v>1351</v>
      </c>
      <c r="C775" s="134">
        <v>4500000</v>
      </c>
      <c r="D775" s="174">
        <v>1</v>
      </c>
    </row>
    <row r="776" spans="1:4">
      <c r="A776" s="172"/>
      <c r="B776" s="151" t="s">
        <v>2041</v>
      </c>
      <c r="C776" s="134">
        <v>3000000</v>
      </c>
      <c r="D776" s="174">
        <v>1</v>
      </c>
    </row>
    <row r="777" spans="1:4" ht="25.5">
      <c r="A777" s="181" t="s">
        <v>2215</v>
      </c>
      <c r="B777" s="178"/>
      <c r="C777" s="179">
        <v>230330000</v>
      </c>
      <c r="D777" s="180">
        <v>58</v>
      </c>
    </row>
    <row r="778" spans="1:4">
      <c r="A778" s="171" t="s">
        <v>2067</v>
      </c>
      <c r="B778" s="150" t="s">
        <v>1101</v>
      </c>
      <c r="C778" s="133">
        <v>1490000</v>
      </c>
      <c r="D778" s="173">
        <v>3</v>
      </c>
    </row>
    <row r="779" spans="1:4">
      <c r="A779" s="172"/>
      <c r="B779" s="151" t="s">
        <v>1151</v>
      </c>
      <c r="C779" s="134">
        <v>4345000</v>
      </c>
      <c r="D779" s="174">
        <v>10</v>
      </c>
    </row>
    <row r="780" spans="1:4">
      <c r="A780" s="172"/>
      <c r="B780" s="151" t="s">
        <v>1163</v>
      </c>
      <c r="C780" s="134">
        <v>803000</v>
      </c>
      <c r="D780" s="174">
        <v>3</v>
      </c>
    </row>
    <row r="781" spans="1:4">
      <c r="A781" s="172"/>
      <c r="B781" s="151" t="s">
        <v>1177</v>
      </c>
      <c r="C781" s="134">
        <v>16527000</v>
      </c>
      <c r="D781" s="174">
        <v>19</v>
      </c>
    </row>
    <row r="782" spans="1:4">
      <c r="A782" s="172"/>
      <c r="B782" s="151" t="s">
        <v>1656</v>
      </c>
      <c r="C782" s="134">
        <v>1530000</v>
      </c>
      <c r="D782" s="174">
        <v>3</v>
      </c>
    </row>
    <row r="783" spans="1:4">
      <c r="A783" s="172"/>
      <c r="B783" s="151" t="s">
        <v>1471</v>
      </c>
      <c r="C783" s="134">
        <v>1370000</v>
      </c>
      <c r="D783" s="174">
        <v>2</v>
      </c>
    </row>
    <row r="784" spans="1:4">
      <c r="A784" s="172"/>
      <c r="B784" s="151" t="s">
        <v>1230</v>
      </c>
      <c r="C784" s="134">
        <v>9569000</v>
      </c>
      <c r="D784" s="174">
        <v>8</v>
      </c>
    </row>
    <row r="785" spans="1:4">
      <c r="A785" s="172"/>
      <c r="B785" s="151" t="s">
        <v>1621</v>
      </c>
      <c r="C785" s="134">
        <v>835000</v>
      </c>
      <c r="D785" s="174">
        <v>2</v>
      </c>
    </row>
    <row r="786" spans="1:4">
      <c r="A786" s="172"/>
      <c r="B786" s="151" t="s">
        <v>1314</v>
      </c>
      <c r="C786" s="134">
        <v>1225000</v>
      </c>
      <c r="D786" s="174">
        <v>3</v>
      </c>
    </row>
    <row r="787" spans="1:4">
      <c r="A787" s="172"/>
      <c r="B787" s="151" t="s">
        <v>1567</v>
      </c>
      <c r="C787" s="134">
        <v>555000</v>
      </c>
      <c r="D787" s="174">
        <v>2</v>
      </c>
    </row>
    <row r="788" spans="1:4">
      <c r="A788" s="172"/>
      <c r="B788" s="151" t="s">
        <v>1784</v>
      </c>
      <c r="C788" s="134">
        <v>700000</v>
      </c>
      <c r="D788" s="174">
        <v>1</v>
      </c>
    </row>
    <row r="789" spans="1:4">
      <c r="A789" s="172"/>
      <c r="B789" s="151" t="s">
        <v>1796</v>
      </c>
      <c r="C789" s="134">
        <v>535000</v>
      </c>
      <c r="D789" s="174">
        <v>1</v>
      </c>
    </row>
    <row r="790" spans="1:4">
      <c r="A790" s="172"/>
      <c r="B790" s="151" t="s">
        <v>1778</v>
      </c>
      <c r="C790" s="134">
        <v>560000</v>
      </c>
      <c r="D790" s="174">
        <v>2</v>
      </c>
    </row>
    <row r="791" spans="1:4">
      <c r="A791" s="172"/>
      <c r="B791" s="151" t="s">
        <v>1766</v>
      </c>
      <c r="C791" s="134">
        <v>48000</v>
      </c>
      <c r="D791" s="174">
        <v>1</v>
      </c>
    </row>
    <row r="792" spans="1:4">
      <c r="A792" s="172"/>
      <c r="B792" s="151" t="s">
        <v>1917</v>
      </c>
      <c r="C792" s="134">
        <v>1005000</v>
      </c>
      <c r="D792" s="174">
        <v>2</v>
      </c>
    </row>
    <row r="793" spans="1:4">
      <c r="A793" s="172"/>
      <c r="B793" s="151" t="s">
        <v>1928</v>
      </c>
      <c r="C793" s="134">
        <v>150000</v>
      </c>
      <c r="D793" s="174">
        <v>1</v>
      </c>
    </row>
    <row r="794" spans="1:4">
      <c r="A794" s="172"/>
      <c r="B794" s="151" t="s">
        <v>1278</v>
      </c>
      <c r="C794" s="134">
        <v>5250000</v>
      </c>
      <c r="D794" s="174">
        <v>6</v>
      </c>
    </row>
    <row r="795" spans="1:4">
      <c r="A795" s="172"/>
      <c r="B795" s="151" t="s">
        <v>1801</v>
      </c>
      <c r="C795" s="134">
        <v>1810810</v>
      </c>
      <c r="D795" s="174">
        <v>5</v>
      </c>
    </row>
    <row r="796" spans="1:4">
      <c r="A796" s="172"/>
      <c r="B796" s="151" t="s">
        <v>1269</v>
      </c>
      <c r="C796" s="134">
        <v>2791000</v>
      </c>
      <c r="D796" s="174">
        <v>6</v>
      </c>
    </row>
    <row r="797" spans="1:4">
      <c r="A797" s="172"/>
      <c r="B797" s="151" t="s">
        <v>1817</v>
      </c>
      <c r="C797" s="134">
        <v>255800</v>
      </c>
      <c r="D797" s="174">
        <v>2</v>
      </c>
    </row>
    <row r="798" spans="1:4">
      <c r="A798" s="172"/>
      <c r="B798" s="151" t="s">
        <v>1967</v>
      </c>
      <c r="C798" s="134">
        <v>325000</v>
      </c>
      <c r="D798" s="174">
        <v>1</v>
      </c>
    </row>
    <row r="799" spans="1:4">
      <c r="A799" s="172"/>
      <c r="B799" s="151" t="s">
        <v>1834</v>
      </c>
      <c r="C799" s="134">
        <v>3895000</v>
      </c>
      <c r="D799" s="174">
        <v>2</v>
      </c>
    </row>
    <row r="800" spans="1:4">
      <c r="A800" s="172"/>
      <c r="B800" s="151" t="s">
        <v>1966</v>
      </c>
      <c r="C800" s="134">
        <v>1725000</v>
      </c>
      <c r="D800" s="174">
        <v>1</v>
      </c>
    </row>
    <row r="801" spans="1:4">
      <c r="A801" s="172"/>
      <c r="B801" s="151" t="s">
        <v>1969</v>
      </c>
      <c r="C801" s="134">
        <v>2150000</v>
      </c>
      <c r="D801" s="174">
        <v>1</v>
      </c>
    </row>
    <row r="802" spans="1:4">
      <c r="A802" s="172"/>
      <c r="B802" s="151" t="s">
        <v>1838</v>
      </c>
      <c r="C802" s="134">
        <v>2787500</v>
      </c>
      <c r="D802" s="174">
        <v>3</v>
      </c>
    </row>
    <row r="803" spans="1:4">
      <c r="A803" s="172"/>
      <c r="B803" s="151" t="s">
        <v>1933</v>
      </c>
      <c r="C803" s="134">
        <v>440000</v>
      </c>
      <c r="D803" s="174">
        <v>1</v>
      </c>
    </row>
    <row r="804" spans="1:4">
      <c r="A804" s="172"/>
      <c r="B804" s="151" t="s">
        <v>1839</v>
      </c>
      <c r="C804" s="134">
        <v>825000</v>
      </c>
      <c r="D804" s="174">
        <v>2</v>
      </c>
    </row>
    <row r="805" spans="1:4">
      <c r="A805" s="172"/>
      <c r="B805" s="151" t="s">
        <v>1999</v>
      </c>
      <c r="C805" s="134">
        <v>8334500</v>
      </c>
      <c r="D805" s="174">
        <v>11</v>
      </c>
    </row>
    <row r="806" spans="1:4">
      <c r="A806" s="172"/>
      <c r="B806" s="151" t="s">
        <v>1328</v>
      </c>
      <c r="C806" s="134">
        <v>3100000</v>
      </c>
      <c r="D806" s="174">
        <v>1</v>
      </c>
    </row>
    <row r="807" spans="1:4">
      <c r="A807" s="172"/>
      <c r="B807" s="151" t="s">
        <v>2041</v>
      </c>
      <c r="C807" s="134">
        <v>11488000</v>
      </c>
      <c r="D807" s="174">
        <v>6</v>
      </c>
    </row>
    <row r="808" spans="1:4">
      <c r="A808" s="172"/>
      <c r="B808" s="151" t="s">
        <v>1908</v>
      </c>
      <c r="C808" s="134">
        <v>200000</v>
      </c>
      <c r="D808" s="174">
        <v>1</v>
      </c>
    </row>
    <row r="809" spans="1:4">
      <c r="A809" s="172"/>
      <c r="B809" s="151" t="s">
        <v>2065</v>
      </c>
      <c r="C809" s="134">
        <v>78100</v>
      </c>
      <c r="D809" s="174">
        <v>2</v>
      </c>
    </row>
    <row r="810" spans="1:4">
      <c r="A810" s="181" t="s">
        <v>2068</v>
      </c>
      <c r="B810" s="178"/>
      <c r="C810" s="179">
        <v>86702710</v>
      </c>
      <c r="D810" s="180">
        <v>114</v>
      </c>
    </row>
    <row r="811" spans="1:4">
      <c r="A811" s="171" t="s">
        <v>2076</v>
      </c>
      <c r="B811" s="150" t="s">
        <v>1101</v>
      </c>
      <c r="C811" s="133">
        <v>2244100</v>
      </c>
      <c r="D811" s="173">
        <v>16</v>
      </c>
    </row>
    <row r="812" spans="1:4">
      <c r="A812" s="172"/>
      <c r="B812" s="151" t="s">
        <v>1313</v>
      </c>
      <c r="C812" s="134">
        <v>152000</v>
      </c>
      <c r="D812" s="174">
        <v>2</v>
      </c>
    </row>
    <row r="813" spans="1:4">
      <c r="A813" s="172"/>
      <c r="B813" s="151" t="s">
        <v>1142</v>
      </c>
      <c r="C813" s="134">
        <v>75000</v>
      </c>
      <c r="D813" s="174">
        <v>1</v>
      </c>
    </row>
    <row r="814" spans="1:4">
      <c r="A814" s="172"/>
      <c r="B814" s="151" t="s">
        <v>1287</v>
      </c>
      <c r="C814" s="134">
        <v>50000</v>
      </c>
      <c r="D814" s="174">
        <v>1</v>
      </c>
    </row>
    <row r="815" spans="1:4">
      <c r="A815" s="172"/>
      <c r="B815" s="151" t="s">
        <v>1405</v>
      </c>
      <c r="C815" s="134">
        <v>1080725</v>
      </c>
      <c r="D815" s="174">
        <v>7</v>
      </c>
    </row>
    <row r="816" spans="1:4">
      <c r="A816" s="172"/>
      <c r="B816" s="151" t="s">
        <v>1148</v>
      </c>
      <c r="C816" s="134">
        <v>219900</v>
      </c>
      <c r="D816" s="174">
        <v>2</v>
      </c>
    </row>
    <row r="817" spans="1:4">
      <c r="A817" s="172"/>
      <c r="B817" s="151" t="s">
        <v>1452</v>
      </c>
      <c r="C817" s="134">
        <v>614900</v>
      </c>
      <c r="D817" s="174">
        <v>2</v>
      </c>
    </row>
    <row r="818" spans="1:4">
      <c r="A818" s="172"/>
      <c r="B818" s="151" t="s">
        <v>1382</v>
      </c>
      <c r="C818" s="134">
        <v>146000</v>
      </c>
      <c r="D818" s="174">
        <v>2</v>
      </c>
    </row>
    <row r="819" spans="1:4">
      <c r="A819" s="172"/>
      <c r="B819" s="151" t="s">
        <v>1385</v>
      </c>
      <c r="C819" s="134">
        <v>3184300</v>
      </c>
      <c r="D819" s="174">
        <v>12</v>
      </c>
    </row>
    <row r="820" spans="1:4">
      <c r="A820" s="172"/>
      <c r="B820" s="151" t="s">
        <v>1603</v>
      </c>
      <c r="C820" s="134">
        <v>37000</v>
      </c>
      <c r="D820" s="174">
        <v>1</v>
      </c>
    </row>
    <row r="821" spans="1:4">
      <c r="A821" s="172"/>
      <c r="B821" s="151" t="s">
        <v>1151</v>
      </c>
      <c r="C821" s="134">
        <v>1523940</v>
      </c>
      <c r="D821" s="174">
        <v>19</v>
      </c>
    </row>
    <row r="822" spans="1:4">
      <c r="A822" s="172"/>
      <c r="B822" s="151" t="s">
        <v>1380</v>
      </c>
      <c r="C822" s="134">
        <v>189900</v>
      </c>
      <c r="D822" s="174">
        <v>2</v>
      </c>
    </row>
    <row r="823" spans="1:4">
      <c r="A823" s="172"/>
      <c r="B823" s="151" t="s">
        <v>1177</v>
      </c>
      <c r="C823" s="134">
        <v>1102800</v>
      </c>
      <c r="D823" s="174">
        <v>20</v>
      </c>
    </row>
    <row r="824" spans="1:4">
      <c r="A824" s="172"/>
      <c r="B824" s="151" t="s">
        <v>1988</v>
      </c>
      <c r="C824" s="134">
        <v>510000</v>
      </c>
      <c r="D824" s="174">
        <v>6</v>
      </c>
    </row>
    <row r="825" spans="1:4">
      <c r="A825" s="172"/>
      <c r="B825" s="151" t="s">
        <v>1425</v>
      </c>
      <c r="C825" s="134">
        <v>145000</v>
      </c>
      <c r="D825" s="174">
        <v>1</v>
      </c>
    </row>
    <row r="826" spans="1:4">
      <c r="A826" s="172"/>
      <c r="B826" s="151" t="s">
        <v>1847</v>
      </c>
      <c r="C826" s="134">
        <v>39900</v>
      </c>
      <c r="D826" s="174">
        <v>1</v>
      </c>
    </row>
    <row r="827" spans="1:4">
      <c r="A827" s="172"/>
      <c r="B827" s="151" t="s">
        <v>1656</v>
      </c>
      <c r="C827" s="134">
        <v>380000</v>
      </c>
      <c r="D827" s="174">
        <v>3</v>
      </c>
    </row>
    <row r="828" spans="1:4">
      <c r="A828" s="172"/>
      <c r="B828" s="151" t="s">
        <v>1815</v>
      </c>
      <c r="C828" s="134">
        <v>447500</v>
      </c>
      <c r="D828" s="174">
        <v>2</v>
      </c>
    </row>
    <row r="829" spans="1:4">
      <c r="A829" s="172"/>
      <c r="B829" s="151" t="s">
        <v>1651</v>
      </c>
      <c r="C829" s="134">
        <v>70000</v>
      </c>
      <c r="D829" s="174">
        <v>1</v>
      </c>
    </row>
    <row r="830" spans="1:4">
      <c r="A830" s="172"/>
      <c r="B830" s="151" t="s">
        <v>1704</v>
      </c>
      <c r="C830" s="134">
        <v>31500</v>
      </c>
      <c r="D830" s="174">
        <v>1</v>
      </c>
    </row>
    <row r="831" spans="1:4">
      <c r="A831" s="172"/>
      <c r="B831" s="151" t="s">
        <v>1494</v>
      </c>
      <c r="C831" s="134">
        <v>150600</v>
      </c>
      <c r="D831" s="174">
        <v>1</v>
      </c>
    </row>
    <row r="832" spans="1:4">
      <c r="A832" s="172"/>
      <c r="B832" s="151" t="s">
        <v>1498</v>
      </c>
      <c r="C832" s="134">
        <v>260000</v>
      </c>
      <c r="D832" s="174">
        <v>2</v>
      </c>
    </row>
    <row r="833" spans="1:4">
      <c r="A833" s="172"/>
      <c r="B833" s="151" t="s">
        <v>1230</v>
      </c>
      <c r="C833" s="134">
        <v>212500</v>
      </c>
      <c r="D833" s="174">
        <v>1</v>
      </c>
    </row>
    <row r="834" spans="1:4">
      <c r="A834" s="172"/>
      <c r="B834" s="151" t="s">
        <v>1851</v>
      </c>
      <c r="C834" s="134">
        <v>253000</v>
      </c>
      <c r="D834" s="174">
        <v>2</v>
      </c>
    </row>
    <row r="835" spans="1:4">
      <c r="A835" s="172"/>
      <c r="B835" s="151" t="s">
        <v>1744</v>
      </c>
      <c r="C835" s="134">
        <v>77900</v>
      </c>
      <c r="D835" s="174">
        <v>1</v>
      </c>
    </row>
    <row r="836" spans="1:4">
      <c r="A836" s="172"/>
      <c r="B836" s="151" t="s">
        <v>1477</v>
      </c>
      <c r="C836" s="134">
        <v>652000</v>
      </c>
      <c r="D836" s="174">
        <v>2</v>
      </c>
    </row>
    <row r="837" spans="1:4">
      <c r="A837" s="172"/>
      <c r="B837" s="151" t="s">
        <v>1562</v>
      </c>
      <c r="C837" s="134">
        <v>444000</v>
      </c>
      <c r="D837" s="174">
        <v>2</v>
      </c>
    </row>
    <row r="838" spans="1:4">
      <c r="A838" s="172"/>
      <c r="B838" s="151" t="s">
        <v>1567</v>
      </c>
      <c r="C838" s="134">
        <v>271000</v>
      </c>
      <c r="D838" s="174">
        <v>4</v>
      </c>
    </row>
    <row r="839" spans="1:4">
      <c r="A839" s="172"/>
      <c r="B839" s="151" t="s">
        <v>1796</v>
      </c>
      <c r="C839" s="134">
        <v>226000</v>
      </c>
      <c r="D839" s="174">
        <v>2</v>
      </c>
    </row>
    <row r="840" spans="1:4">
      <c r="A840" s="172"/>
      <c r="B840" s="151" t="s">
        <v>1766</v>
      </c>
      <c r="C840" s="134">
        <v>714675</v>
      </c>
      <c r="D840" s="174">
        <v>6</v>
      </c>
    </row>
    <row r="841" spans="1:4">
      <c r="A841" s="172"/>
      <c r="B841" s="151" t="s">
        <v>1278</v>
      </c>
      <c r="C841" s="134">
        <v>533000</v>
      </c>
      <c r="D841" s="174">
        <v>3</v>
      </c>
    </row>
    <row r="842" spans="1:4">
      <c r="A842" s="172"/>
      <c r="B842" s="151" t="s">
        <v>1801</v>
      </c>
      <c r="C842" s="134">
        <v>1030050</v>
      </c>
      <c r="D842" s="174">
        <v>8</v>
      </c>
    </row>
    <row r="843" spans="1:4">
      <c r="A843" s="172"/>
      <c r="B843" s="151" t="s">
        <v>1269</v>
      </c>
      <c r="C843" s="134">
        <v>1532950</v>
      </c>
      <c r="D843" s="174">
        <v>13</v>
      </c>
    </row>
    <row r="844" spans="1:4">
      <c r="A844" s="172"/>
      <c r="B844" s="151" t="s">
        <v>1958</v>
      </c>
      <c r="C844" s="134">
        <v>352000</v>
      </c>
      <c r="D844" s="174">
        <v>1</v>
      </c>
    </row>
    <row r="845" spans="1:4">
      <c r="A845" s="172"/>
      <c r="B845" s="151" t="s">
        <v>1295</v>
      </c>
      <c r="C845" s="134">
        <v>127900</v>
      </c>
      <c r="D845" s="174">
        <v>3</v>
      </c>
    </row>
    <row r="846" spans="1:4">
      <c r="A846" s="172"/>
      <c r="B846" s="151" t="s">
        <v>1967</v>
      </c>
      <c r="C846" s="134">
        <v>734200</v>
      </c>
      <c r="D846" s="174">
        <v>8</v>
      </c>
    </row>
    <row r="847" spans="1:4">
      <c r="A847" s="172"/>
      <c r="B847" s="151" t="s">
        <v>1834</v>
      </c>
      <c r="C847" s="134">
        <v>395000</v>
      </c>
      <c r="D847" s="174">
        <v>3</v>
      </c>
    </row>
    <row r="848" spans="1:4">
      <c r="A848" s="172"/>
      <c r="B848" s="151" t="s">
        <v>1248</v>
      </c>
      <c r="C848" s="134">
        <v>314900</v>
      </c>
      <c r="D848" s="174">
        <v>3</v>
      </c>
    </row>
    <row r="849" spans="1:4">
      <c r="A849" s="172"/>
      <c r="B849" s="151" t="s">
        <v>1839</v>
      </c>
      <c r="C849" s="134">
        <v>215000</v>
      </c>
      <c r="D849" s="174">
        <v>2</v>
      </c>
    </row>
    <row r="850" spans="1:4">
      <c r="A850" s="172"/>
      <c r="B850" s="151" t="s">
        <v>1861</v>
      </c>
      <c r="C850" s="134">
        <v>100500</v>
      </c>
      <c r="D850" s="174">
        <v>2</v>
      </c>
    </row>
    <row r="851" spans="1:4">
      <c r="A851" s="172"/>
      <c r="B851" s="151" t="s">
        <v>1999</v>
      </c>
      <c r="C851" s="134">
        <v>1462800</v>
      </c>
      <c r="D851" s="174">
        <v>12</v>
      </c>
    </row>
    <row r="852" spans="1:4">
      <c r="A852" s="172"/>
      <c r="B852" s="151" t="s">
        <v>2014</v>
      </c>
      <c r="C852" s="134">
        <v>300000</v>
      </c>
      <c r="D852" s="174">
        <v>1</v>
      </c>
    </row>
    <row r="853" spans="1:4">
      <c r="A853" s="172"/>
      <c r="B853" s="151" t="s">
        <v>1893</v>
      </c>
      <c r="C853" s="134">
        <v>97000</v>
      </c>
      <c r="D853" s="174">
        <v>2</v>
      </c>
    </row>
    <row r="854" spans="1:4">
      <c r="A854" s="172"/>
      <c r="B854" s="151" t="s">
        <v>2019</v>
      </c>
      <c r="C854" s="134">
        <v>173800</v>
      </c>
      <c r="D854" s="174">
        <v>2</v>
      </c>
    </row>
    <row r="855" spans="1:4">
      <c r="A855" s="172"/>
      <c r="B855" s="151" t="s">
        <v>2041</v>
      </c>
      <c r="C855" s="134">
        <v>75000</v>
      </c>
      <c r="D855" s="174">
        <v>1</v>
      </c>
    </row>
    <row r="856" spans="1:4">
      <c r="A856" s="172"/>
      <c r="B856" s="151" t="s">
        <v>1908</v>
      </c>
      <c r="C856" s="134">
        <v>499400</v>
      </c>
      <c r="D856" s="174">
        <v>6</v>
      </c>
    </row>
    <row r="857" spans="1:4">
      <c r="A857" s="172"/>
      <c r="B857" s="151" t="s">
        <v>2065</v>
      </c>
      <c r="C857" s="134">
        <v>1453150</v>
      </c>
      <c r="D857" s="174">
        <v>11</v>
      </c>
    </row>
    <row r="858" spans="1:4">
      <c r="A858" s="181" t="s">
        <v>2216</v>
      </c>
      <c r="B858" s="178"/>
      <c r="C858" s="179">
        <v>24902790</v>
      </c>
      <c r="D858" s="180">
        <v>206</v>
      </c>
    </row>
    <row r="859" spans="1:4">
      <c r="A859" s="171" t="s">
        <v>2104</v>
      </c>
      <c r="B859" s="150" t="s">
        <v>1094</v>
      </c>
      <c r="C859" s="133">
        <v>108000</v>
      </c>
      <c r="D859" s="173">
        <v>1</v>
      </c>
    </row>
    <row r="860" spans="1:4">
      <c r="A860" s="172"/>
      <c r="B860" s="151" t="s">
        <v>1558</v>
      </c>
      <c r="C860" s="134">
        <v>365000</v>
      </c>
      <c r="D860" s="174">
        <v>1</v>
      </c>
    </row>
    <row r="861" spans="1:4">
      <c r="A861" s="172"/>
      <c r="B861" s="151" t="s">
        <v>1101</v>
      </c>
      <c r="C861" s="134">
        <v>6707900</v>
      </c>
      <c r="D861" s="174">
        <v>27</v>
      </c>
    </row>
    <row r="862" spans="1:4">
      <c r="A862" s="172"/>
      <c r="B862" s="151" t="s">
        <v>1093</v>
      </c>
      <c r="C862" s="134">
        <v>765000</v>
      </c>
      <c r="D862" s="174">
        <v>3</v>
      </c>
    </row>
    <row r="863" spans="1:4">
      <c r="A863" s="172"/>
      <c r="B863" s="151" t="s">
        <v>1118</v>
      </c>
      <c r="C863" s="134">
        <v>624000</v>
      </c>
      <c r="D863" s="174">
        <v>2</v>
      </c>
    </row>
    <row r="864" spans="1:4">
      <c r="A864" s="172"/>
      <c r="B864" s="151" t="s">
        <v>1572</v>
      </c>
      <c r="C864" s="134">
        <v>79750</v>
      </c>
      <c r="D864" s="174">
        <v>1</v>
      </c>
    </row>
    <row r="865" spans="1:4">
      <c r="A865" s="172"/>
      <c r="B865" s="151" t="s">
        <v>1313</v>
      </c>
      <c r="C865" s="134">
        <v>880000</v>
      </c>
      <c r="D865" s="174">
        <v>3</v>
      </c>
    </row>
    <row r="866" spans="1:4">
      <c r="A866" s="172"/>
      <c r="B866" s="151" t="s">
        <v>1139</v>
      </c>
      <c r="C866" s="134">
        <v>11440000</v>
      </c>
      <c r="D866" s="174">
        <v>5</v>
      </c>
    </row>
    <row r="867" spans="1:4">
      <c r="A867" s="172"/>
      <c r="B867" s="151" t="s">
        <v>1312</v>
      </c>
      <c r="C867" s="134">
        <v>100000</v>
      </c>
      <c r="D867" s="174">
        <v>1</v>
      </c>
    </row>
    <row r="868" spans="1:4">
      <c r="A868" s="172"/>
      <c r="B868" s="151" t="s">
        <v>1405</v>
      </c>
      <c r="C868" s="134">
        <v>395000</v>
      </c>
      <c r="D868" s="174">
        <v>2</v>
      </c>
    </row>
    <row r="869" spans="1:4">
      <c r="A869" s="172"/>
      <c r="B869" s="151" t="s">
        <v>1540</v>
      </c>
      <c r="C869" s="134">
        <v>367000</v>
      </c>
      <c r="D869" s="174">
        <v>2</v>
      </c>
    </row>
    <row r="870" spans="1:4">
      <c r="A870" s="172"/>
      <c r="B870" s="151" t="s">
        <v>1592</v>
      </c>
      <c r="C870" s="134">
        <v>129000</v>
      </c>
      <c r="D870" s="174">
        <v>1</v>
      </c>
    </row>
    <row r="871" spans="1:4">
      <c r="A871" s="172"/>
      <c r="B871" s="151" t="s">
        <v>1151</v>
      </c>
      <c r="C871" s="134">
        <v>9476800</v>
      </c>
      <c r="D871" s="174">
        <v>39</v>
      </c>
    </row>
    <row r="872" spans="1:4">
      <c r="A872" s="172"/>
      <c r="B872" s="151" t="s">
        <v>1607</v>
      </c>
      <c r="C872" s="134">
        <v>265000</v>
      </c>
      <c r="D872" s="174">
        <v>1</v>
      </c>
    </row>
    <row r="873" spans="1:4">
      <c r="A873" s="172"/>
      <c r="B873" s="151" t="s">
        <v>1380</v>
      </c>
      <c r="C873" s="134">
        <v>50000</v>
      </c>
      <c r="D873" s="174">
        <v>1</v>
      </c>
    </row>
    <row r="874" spans="1:4">
      <c r="A874" s="172"/>
      <c r="B874" s="151" t="s">
        <v>1422</v>
      </c>
      <c r="C874" s="134">
        <v>290000</v>
      </c>
      <c r="D874" s="174">
        <v>1</v>
      </c>
    </row>
    <row r="875" spans="1:4">
      <c r="A875" s="172"/>
      <c r="B875" s="151" t="s">
        <v>1416</v>
      </c>
      <c r="C875" s="134">
        <v>575000</v>
      </c>
      <c r="D875" s="174">
        <v>1</v>
      </c>
    </row>
    <row r="876" spans="1:4">
      <c r="A876" s="172"/>
      <c r="B876" s="151" t="s">
        <v>1177</v>
      </c>
      <c r="C876" s="134">
        <v>16362100</v>
      </c>
      <c r="D876" s="174">
        <v>54</v>
      </c>
    </row>
    <row r="877" spans="1:4">
      <c r="A877" s="172"/>
      <c r="B877" s="151" t="s">
        <v>1988</v>
      </c>
      <c r="C877" s="134">
        <v>774000</v>
      </c>
      <c r="D877" s="174">
        <v>4</v>
      </c>
    </row>
    <row r="878" spans="1:4">
      <c r="A878" s="172"/>
      <c r="B878" s="151" t="s">
        <v>1437</v>
      </c>
      <c r="C878" s="134">
        <v>430000</v>
      </c>
      <c r="D878" s="174">
        <v>1</v>
      </c>
    </row>
    <row r="879" spans="1:4">
      <c r="A879" s="172"/>
      <c r="B879" s="151" t="s">
        <v>1472</v>
      </c>
      <c r="C879" s="134">
        <v>30000</v>
      </c>
      <c r="D879" s="174">
        <v>1</v>
      </c>
    </row>
    <row r="880" spans="1:4">
      <c r="A880" s="172"/>
      <c r="B880" s="151" t="s">
        <v>1656</v>
      </c>
      <c r="C880" s="134">
        <v>1290000</v>
      </c>
      <c r="D880" s="174">
        <v>3</v>
      </c>
    </row>
    <row r="881" spans="1:4">
      <c r="A881" s="172"/>
      <c r="B881" s="151" t="s">
        <v>1670</v>
      </c>
      <c r="C881" s="134">
        <v>248900</v>
      </c>
      <c r="D881" s="174">
        <v>2</v>
      </c>
    </row>
    <row r="882" spans="1:4">
      <c r="A882" s="172"/>
      <c r="B882" s="151" t="s">
        <v>1651</v>
      </c>
      <c r="C882" s="134">
        <v>214900</v>
      </c>
      <c r="D882" s="174">
        <v>2</v>
      </c>
    </row>
    <row r="883" spans="1:4">
      <c r="A883" s="172"/>
      <c r="B883" s="151" t="s">
        <v>1686</v>
      </c>
      <c r="C883" s="134">
        <v>140000</v>
      </c>
      <c r="D883" s="174">
        <v>1</v>
      </c>
    </row>
    <row r="884" spans="1:4">
      <c r="A884" s="172"/>
      <c r="B884" s="151" t="s">
        <v>1471</v>
      </c>
      <c r="C884" s="134">
        <v>490000</v>
      </c>
      <c r="D884" s="174">
        <v>1</v>
      </c>
    </row>
    <row r="885" spans="1:4">
      <c r="A885" s="172"/>
      <c r="B885" s="151" t="s">
        <v>1704</v>
      </c>
      <c r="C885" s="134">
        <v>90000</v>
      </c>
      <c r="D885" s="174">
        <v>1</v>
      </c>
    </row>
    <row r="886" spans="1:4">
      <c r="A886" s="172"/>
      <c r="B886" s="151" t="s">
        <v>1500</v>
      </c>
      <c r="C886" s="134">
        <v>370000</v>
      </c>
      <c r="D886" s="174">
        <v>1</v>
      </c>
    </row>
    <row r="887" spans="1:4">
      <c r="A887" s="172"/>
      <c r="B887" s="151" t="s">
        <v>1494</v>
      </c>
      <c r="C887" s="134">
        <v>471200</v>
      </c>
      <c r="D887" s="174">
        <v>3</v>
      </c>
    </row>
    <row r="888" spans="1:4">
      <c r="A888" s="172"/>
      <c r="B888" s="151" t="s">
        <v>1498</v>
      </c>
      <c r="C888" s="134">
        <v>79750</v>
      </c>
      <c r="D888" s="174">
        <v>1</v>
      </c>
    </row>
    <row r="889" spans="1:4">
      <c r="A889" s="172"/>
      <c r="B889" s="151" t="s">
        <v>1230</v>
      </c>
      <c r="C889" s="134">
        <v>38385828</v>
      </c>
      <c r="D889" s="174">
        <v>87</v>
      </c>
    </row>
    <row r="890" spans="1:4">
      <c r="A890" s="172"/>
      <c r="B890" s="151" t="s">
        <v>1621</v>
      </c>
      <c r="C890" s="134">
        <v>450000</v>
      </c>
      <c r="D890" s="174">
        <v>2</v>
      </c>
    </row>
    <row r="891" spans="1:4">
      <c r="A891" s="172"/>
      <c r="B891" s="151" t="s">
        <v>1241</v>
      </c>
      <c r="C891" s="134">
        <v>93000</v>
      </c>
      <c r="D891" s="174">
        <v>1</v>
      </c>
    </row>
    <row r="892" spans="1:4">
      <c r="A892" s="172"/>
      <c r="B892" s="151" t="s">
        <v>1524</v>
      </c>
      <c r="C892" s="134">
        <v>997000</v>
      </c>
      <c r="D892" s="174">
        <v>3</v>
      </c>
    </row>
    <row r="893" spans="1:4">
      <c r="A893" s="172"/>
      <c r="B893" s="151" t="s">
        <v>1519</v>
      </c>
      <c r="C893" s="134">
        <v>370000</v>
      </c>
      <c r="D893" s="174">
        <v>1</v>
      </c>
    </row>
    <row r="894" spans="1:4">
      <c r="A894" s="172"/>
      <c r="B894" s="151" t="s">
        <v>1477</v>
      </c>
      <c r="C894" s="134">
        <v>190000</v>
      </c>
      <c r="D894" s="174">
        <v>1</v>
      </c>
    </row>
    <row r="895" spans="1:4">
      <c r="A895" s="172"/>
      <c r="B895" s="151" t="s">
        <v>2024</v>
      </c>
      <c r="C895" s="134">
        <v>172000</v>
      </c>
      <c r="D895" s="174">
        <v>1</v>
      </c>
    </row>
    <row r="896" spans="1:4">
      <c r="A896" s="172"/>
      <c r="B896" s="151" t="s">
        <v>1539</v>
      </c>
      <c r="C896" s="134">
        <v>315000</v>
      </c>
      <c r="D896" s="174">
        <v>1</v>
      </c>
    </row>
    <row r="897" spans="1:4">
      <c r="A897" s="172"/>
      <c r="B897" s="151" t="s">
        <v>1562</v>
      </c>
      <c r="C897" s="134">
        <v>213000</v>
      </c>
      <c r="D897" s="174">
        <v>1</v>
      </c>
    </row>
    <row r="898" spans="1:4">
      <c r="A898" s="172"/>
      <c r="B898" s="151" t="s">
        <v>1567</v>
      </c>
      <c r="C898" s="134">
        <v>2535000</v>
      </c>
      <c r="D898" s="174">
        <v>7</v>
      </c>
    </row>
    <row r="899" spans="1:4">
      <c r="A899" s="172"/>
      <c r="B899" s="151" t="s">
        <v>1766</v>
      </c>
      <c r="C899" s="134">
        <v>3268000</v>
      </c>
      <c r="D899" s="174">
        <v>9</v>
      </c>
    </row>
    <row r="900" spans="1:4">
      <c r="A900" s="172"/>
      <c r="B900" s="151" t="s">
        <v>1919</v>
      </c>
      <c r="C900" s="134">
        <v>315000</v>
      </c>
      <c r="D900" s="174">
        <v>1</v>
      </c>
    </row>
    <row r="901" spans="1:4">
      <c r="A901" s="172"/>
      <c r="B901" s="151" t="s">
        <v>1945</v>
      </c>
      <c r="C901" s="134">
        <v>2600000</v>
      </c>
      <c r="D901" s="174">
        <v>1</v>
      </c>
    </row>
    <row r="902" spans="1:4">
      <c r="A902" s="172"/>
      <c r="B902" s="151" t="s">
        <v>1928</v>
      </c>
      <c r="C902" s="134">
        <v>70000</v>
      </c>
      <c r="D902" s="174">
        <v>1</v>
      </c>
    </row>
    <row r="903" spans="1:4">
      <c r="A903" s="172"/>
      <c r="B903" s="151" t="s">
        <v>1934</v>
      </c>
      <c r="C903" s="134">
        <v>355000</v>
      </c>
      <c r="D903" s="174">
        <v>2</v>
      </c>
    </row>
    <row r="904" spans="1:4">
      <c r="A904" s="172"/>
      <c r="B904" s="151" t="s">
        <v>1272</v>
      </c>
      <c r="C904" s="134">
        <v>118800</v>
      </c>
      <c r="D904" s="174">
        <v>1</v>
      </c>
    </row>
    <row r="905" spans="1:4">
      <c r="A905" s="172"/>
      <c r="B905" s="151" t="s">
        <v>1278</v>
      </c>
      <c r="C905" s="134">
        <v>22173500</v>
      </c>
      <c r="D905" s="174">
        <v>13</v>
      </c>
    </row>
    <row r="906" spans="1:4">
      <c r="A906" s="172"/>
      <c r="B906" s="151" t="s">
        <v>1801</v>
      </c>
      <c r="C906" s="134">
        <v>4572000</v>
      </c>
      <c r="D906" s="174">
        <v>16</v>
      </c>
    </row>
    <row r="907" spans="1:4">
      <c r="A907" s="172"/>
      <c r="B907" s="151" t="s">
        <v>1947</v>
      </c>
      <c r="C907" s="134">
        <v>210000</v>
      </c>
      <c r="D907" s="174">
        <v>1</v>
      </c>
    </row>
    <row r="908" spans="1:4">
      <c r="A908" s="172"/>
      <c r="B908" s="151" t="s">
        <v>1269</v>
      </c>
      <c r="C908" s="134">
        <v>11559500</v>
      </c>
      <c r="D908" s="174">
        <v>18</v>
      </c>
    </row>
    <row r="909" spans="1:4">
      <c r="A909" s="172"/>
      <c r="B909" s="151" t="s">
        <v>1798</v>
      </c>
      <c r="C909" s="134">
        <v>320000</v>
      </c>
      <c r="D909" s="174">
        <v>2</v>
      </c>
    </row>
    <row r="910" spans="1:4">
      <c r="A910" s="172"/>
      <c r="B910" s="151" t="s">
        <v>1817</v>
      </c>
      <c r="C910" s="134">
        <v>4270000</v>
      </c>
      <c r="D910" s="174">
        <v>3</v>
      </c>
    </row>
    <row r="911" spans="1:4">
      <c r="A911" s="172"/>
      <c r="B911" s="151" t="s">
        <v>1967</v>
      </c>
      <c r="C911" s="134">
        <v>2224900</v>
      </c>
      <c r="D911" s="174">
        <v>11</v>
      </c>
    </row>
    <row r="912" spans="1:4">
      <c r="A912" s="172"/>
      <c r="B912" s="151" t="s">
        <v>1834</v>
      </c>
      <c r="C912" s="134">
        <v>205000</v>
      </c>
      <c r="D912" s="174">
        <v>1</v>
      </c>
    </row>
    <row r="913" spans="1:4">
      <c r="A913" s="172"/>
      <c r="B913" s="151" t="s">
        <v>1830</v>
      </c>
      <c r="C913" s="134">
        <v>148000</v>
      </c>
      <c r="D913" s="174">
        <v>1</v>
      </c>
    </row>
    <row r="914" spans="1:4">
      <c r="A914" s="172"/>
      <c r="B914" s="151" t="s">
        <v>1933</v>
      </c>
      <c r="C914" s="134">
        <v>849000</v>
      </c>
      <c r="D914" s="174">
        <v>4</v>
      </c>
    </row>
    <row r="915" spans="1:4">
      <c r="A915" s="172"/>
      <c r="B915" s="151" t="s">
        <v>1825</v>
      </c>
      <c r="C915" s="134">
        <v>193000</v>
      </c>
      <c r="D915" s="174">
        <v>1</v>
      </c>
    </row>
    <row r="916" spans="1:4">
      <c r="A916" s="172"/>
      <c r="B916" s="151" t="s">
        <v>1831</v>
      </c>
      <c r="C916" s="134">
        <v>118800</v>
      </c>
      <c r="D916" s="174">
        <v>1</v>
      </c>
    </row>
    <row r="917" spans="1:4">
      <c r="A917" s="172"/>
      <c r="B917" s="151" t="s">
        <v>1839</v>
      </c>
      <c r="C917" s="134">
        <v>1235200</v>
      </c>
      <c r="D917" s="174">
        <v>5</v>
      </c>
    </row>
    <row r="918" spans="1:4">
      <c r="A918" s="172"/>
      <c r="B918" s="151" t="s">
        <v>1329</v>
      </c>
      <c r="C918" s="134">
        <v>912000</v>
      </c>
      <c r="D918" s="174">
        <v>4</v>
      </c>
    </row>
    <row r="919" spans="1:4">
      <c r="A919" s="172"/>
      <c r="B919" s="151" t="s">
        <v>1324</v>
      </c>
      <c r="C919" s="134">
        <v>612500</v>
      </c>
      <c r="D919" s="174">
        <v>1</v>
      </c>
    </row>
    <row r="920" spans="1:4">
      <c r="A920" s="172"/>
      <c r="B920" s="151" t="s">
        <v>1989</v>
      </c>
      <c r="C920" s="134">
        <v>539900</v>
      </c>
      <c r="D920" s="174">
        <v>4</v>
      </c>
    </row>
    <row r="921" spans="1:4">
      <c r="A921" s="172"/>
      <c r="B921" s="151" t="s">
        <v>1862</v>
      </c>
      <c r="C921" s="134">
        <v>215000</v>
      </c>
      <c r="D921" s="174">
        <v>1</v>
      </c>
    </row>
    <row r="922" spans="1:4">
      <c r="A922" s="172"/>
      <c r="B922" s="151" t="s">
        <v>1999</v>
      </c>
      <c r="C922" s="134">
        <v>2188400</v>
      </c>
      <c r="D922" s="174">
        <v>9</v>
      </c>
    </row>
    <row r="923" spans="1:4">
      <c r="A923" s="172"/>
      <c r="B923" s="151" t="s">
        <v>1864</v>
      </c>
      <c r="C923" s="134">
        <v>95000</v>
      </c>
      <c r="D923" s="174">
        <v>1</v>
      </c>
    </row>
    <row r="924" spans="1:4">
      <c r="A924" s="172"/>
      <c r="B924" s="151" t="s">
        <v>1720</v>
      </c>
      <c r="C924" s="134">
        <v>136000</v>
      </c>
      <c r="D924" s="174">
        <v>1</v>
      </c>
    </row>
    <row r="925" spans="1:4">
      <c r="A925" s="172"/>
      <c r="B925" s="151" t="s">
        <v>1888</v>
      </c>
      <c r="C925" s="134">
        <v>205000</v>
      </c>
      <c r="D925" s="174">
        <v>1</v>
      </c>
    </row>
    <row r="926" spans="1:4">
      <c r="A926" s="172"/>
      <c r="B926" s="151" t="s">
        <v>1351</v>
      </c>
      <c r="C926" s="134">
        <v>1487500</v>
      </c>
      <c r="D926" s="174">
        <v>5</v>
      </c>
    </row>
    <row r="927" spans="1:4">
      <c r="A927" s="172"/>
      <c r="B927" s="151" t="s">
        <v>2041</v>
      </c>
      <c r="C927" s="134">
        <v>694500</v>
      </c>
      <c r="D927" s="174">
        <v>4</v>
      </c>
    </row>
    <row r="928" spans="1:4">
      <c r="A928" s="172"/>
      <c r="B928" s="151" t="s">
        <v>1901</v>
      </c>
      <c r="C928" s="134">
        <v>4350000</v>
      </c>
      <c r="D928" s="174">
        <v>3</v>
      </c>
    </row>
    <row r="929" spans="1:4">
      <c r="A929" s="172"/>
      <c r="B929" s="151" t="s">
        <v>1908</v>
      </c>
      <c r="C929" s="134">
        <v>2913300</v>
      </c>
      <c r="D929" s="174">
        <v>15</v>
      </c>
    </row>
    <row r="930" spans="1:4">
      <c r="A930" s="172"/>
      <c r="B930" s="151" t="s">
        <v>1368</v>
      </c>
      <c r="C930" s="134">
        <v>410000</v>
      </c>
      <c r="D930" s="174">
        <v>3</v>
      </c>
    </row>
    <row r="931" spans="1:4">
      <c r="A931" s="172"/>
      <c r="B931" s="151" t="s">
        <v>2065</v>
      </c>
      <c r="C931" s="134">
        <v>1089800</v>
      </c>
      <c r="D931" s="174">
        <v>6</v>
      </c>
    </row>
    <row r="932" spans="1:4" ht="25.5">
      <c r="A932" s="181" t="s">
        <v>2217</v>
      </c>
      <c r="B932" s="178"/>
      <c r="C932" s="179">
        <v>167983728</v>
      </c>
      <c r="D932" s="180">
        <v>422</v>
      </c>
    </row>
    <row r="933" spans="1:4">
      <c r="A933" s="171" t="s">
        <v>2098</v>
      </c>
      <c r="B933" s="150" t="s">
        <v>1101</v>
      </c>
      <c r="C933" s="133">
        <v>5836050</v>
      </c>
      <c r="D933" s="173">
        <v>27</v>
      </c>
    </row>
    <row r="934" spans="1:4">
      <c r="A934" s="172"/>
      <c r="B934" s="151" t="s">
        <v>1178</v>
      </c>
      <c r="C934" s="134">
        <v>340000</v>
      </c>
      <c r="D934" s="174">
        <v>1</v>
      </c>
    </row>
    <row r="935" spans="1:4">
      <c r="A935" s="172"/>
      <c r="B935" s="151" t="s">
        <v>1313</v>
      </c>
      <c r="C935" s="134">
        <v>68777</v>
      </c>
      <c r="D935" s="174">
        <v>1</v>
      </c>
    </row>
    <row r="936" spans="1:4">
      <c r="A936" s="172"/>
      <c r="B936" s="151" t="s">
        <v>1405</v>
      </c>
      <c r="C936" s="134">
        <v>119800</v>
      </c>
      <c r="D936" s="174">
        <v>2</v>
      </c>
    </row>
    <row r="937" spans="1:4">
      <c r="A937" s="172"/>
      <c r="B937" s="151" t="s">
        <v>1540</v>
      </c>
      <c r="C937" s="134">
        <v>704000</v>
      </c>
      <c r="D937" s="174">
        <v>2</v>
      </c>
    </row>
    <row r="938" spans="1:4">
      <c r="A938" s="172"/>
      <c r="B938" s="151" t="s">
        <v>1388</v>
      </c>
      <c r="C938" s="134">
        <v>1112500</v>
      </c>
      <c r="D938" s="174">
        <v>1</v>
      </c>
    </row>
    <row r="939" spans="1:4">
      <c r="A939" s="172"/>
      <c r="B939" s="151" t="s">
        <v>1151</v>
      </c>
      <c r="C939" s="134">
        <v>6891800</v>
      </c>
      <c r="D939" s="174">
        <v>21</v>
      </c>
    </row>
    <row r="940" spans="1:4">
      <c r="A940" s="172"/>
      <c r="B940" s="151" t="s">
        <v>1162</v>
      </c>
      <c r="C940" s="134">
        <v>195000</v>
      </c>
      <c r="D940" s="174">
        <v>1</v>
      </c>
    </row>
    <row r="941" spans="1:4">
      <c r="A941" s="172"/>
      <c r="B941" s="151" t="s">
        <v>1177</v>
      </c>
      <c r="C941" s="134">
        <v>23266050</v>
      </c>
      <c r="D941" s="174">
        <v>53</v>
      </c>
    </row>
    <row r="942" spans="1:4">
      <c r="A942" s="172"/>
      <c r="B942" s="151" t="s">
        <v>1437</v>
      </c>
      <c r="C942" s="134">
        <v>1750000</v>
      </c>
      <c r="D942" s="174">
        <v>1</v>
      </c>
    </row>
    <row r="943" spans="1:4">
      <c r="A943" s="172"/>
      <c r="B943" s="151" t="s">
        <v>1472</v>
      </c>
      <c r="C943" s="134">
        <v>290000</v>
      </c>
      <c r="D943" s="174">
        <v>1</v>
      </c>
    </row>
    <row r="944" spans="1:4">
      <c r="A944" s="172"/>
      <c r="B944" s="151" t="s">
        <v>1440</v>
      </c>
      <c r="C944" s="134">
        <v>467000</v>
      </c>
      <c r="D944" s="174">
        <v>1</v>
      </c>
    </row>
    <row r="945" spans="1:4">
      <c r="A945" s="172"/>
      <c r="B945" s="151" t="s">
        <v>1656</v>
      </c>
      <c r="C945" s="134">
        <v>766200</v>
      </c>
      <c r="D945" s="174">
        <v>4</v>
      </c>
    </row>
    <row r="946" spans="1:4">
      <c r="A946" s="172"/>
      <c r="B946" s="151" t="s">
        <v>1651</v>
      </c>
      <c r="C946" s="134">
        <v>93123</v>
      </c>
      <c r="D946" s="174">
        <v>1</v>
      </c>
    </row>
    <row r="947" spans="1:4">
      <c r="A947" s="172"/>
      <c r="B947" s="151" t="s">
        <v>1686</v>
      </c>
      <c r="C947" s="134">
        <v>455000</v>
      </c>
      <c r="D947" s="174">
        <v>1</v>
      </c>
    </row>
    <row r="948" spans="1:4">
      <c r="A948" s="172"/>
      <c r="B948" s="151" t="s">
        <v>1471</v>
      </c>
      <c r="C948" s="134">
        <v>1900000</v>
      </c>
      <c r="D948" s="174">
        <v>1</v>
      </c>
    </row>
    <row r="949" spans="1:4">
      <c r="A949" s="172"/>
      <c r="B949" s="151" t="s">
        <v>1498</v>
      </c>
      <c r="C949" s="134">
        <v>72000</v>
      </c>
      <c r="D949" s="174">
        <v>1</v>
      </c>
    </row>
    <row r="950" spans="1:4">
      <c r="A950" s="172"/>
      <c r="B950" s="151" t="s">
        <v>1503</v>
      </c>
      <c r="C950" s="134">
        <v>290000</v>
      </c>
      <c r="D950" s="174">
        <v>1</v>
      </c>
    </row>
    <row r="951" spans="1:4">
      <c r="A951" s="172"/>
      <c r="B951" s="151" t="s">
        <v>1375</v>
      </c>
      <c r="C951" s="134">
        <v>500000</v>
      </c>
      <c r="D951" s="174">
        <v>1</v>
      </c>
    </row>
    <row r="952" spans="1:4">
      <c r="A952" s="172"/>
      <c r="B952" s="151" t="s">
        <v>1230</v>
      </c>
      <c r="C952" s="134">
        <v>17717380</v>
      </c>
      <c r="D952" s="174">
        <v>49</v>
      </c>
    </row>
    <row r="953" spans="1:4">
      <c r="A953" s="172"/>
      <c r="B953" s="151" t="s">
        <v>1090</v>
      </c>
      <c r="C953" s="134">
        <v>119000</v>
      </c>
      <c r="D953" s="174">
        <v>1</v>
      </c>
    </row>
    <row r="954" spans="1:4">
      <c r="A954" s="172"/>
      <c r="B954" s="151" t="s">
        <v>1621</v>
      </c>
      <c r="C954" s="134">
        <v>370000</v>
      </c>
      <c r="D954" s="174">
        <v>1</v>
      </c>
    </row>
    <row r="955" spans="1:4">
      <c r="A955" s="172"/>
      <c r="B955" s="151" t="s">
        <v>1241</v>
      </c>
      <c r="C955" s="134">
        <v>82000</v>
      </c>
      <c r="D955" s="174">
        <v>1</v>
      </c>
    </row>
    <row r="956" spans="1:4">
      <c r="A956" s="172"/>
      <c r="B956" s="151" t="s">
        <v>1514</v>
      </c>
      <c r="C956" s="134">
        <v>69900</v>
      </c>
      <c r="D956" s="174">
        <v>1</v>
      </c>
    </row>
    <row r="957" spans="1:4">
      <c r="A957" s="172"/>
      <c r="B957" s="151" t="s">
        <v>2024</v>
      </c>
      <c r="C957" s="134">
        <v>150000</v>
      </c>
      <c r="D957" s="174">
        <v>1</v>
      </c>
    </row>
    <row r="958" spans="1:4">
      <c r="A958" s="172"/>
      <c r="B958" s="151" t="s">
        <v>1562</v>
      </c>
      <c r="C958" s="134">
        <v>682000</v>
      </c>
      <c r="D958" s="174">
        <v>2</v>
      </c>
    </row>
    <row r="959" spans="1:4">
      <c r="A959" s="172"/>
      <c r="B959" s="151" t="s">
        <v>1567</v>
      </c>
      <c r="C959" s="134">
        <v>259900</v>
      </c>
      <c r="D959" s="174">
        <v>2</v>
      </c>
    </row>
    <row r="960" spans="1:4">
      <c r="A960" s="172"/>
      <c r="B960" s="151" t="s">
        <v>1784</v>
      </c>
      <c r="C960" s="134">
        <v>256000</v>
      </c>
      <c r="D960" s="174">
        <v>2</v>
      </c>
    </row>
    <row r="961" spans="1:4">
      <c r="A961" s="172"/>
      <c r="B961" s="151" t="s">
        <v>1568</v>
      </c>
      <c r="C961" s="134">
        <v>155000</v>
      </c>
      <c r="D961" s="174">
        <v>1</v>
      </c>
    </row>
    <row r="962" spans="1:4">
      <c r="A962" s="172"/>
      <c r="B962" s="151" t="s">
        <v>1796</v>
      </c>
      <c r="C962" s="134">
        <v>242500</v>
      </c>
      <c r="D962" s="174">
        <v>1</v>
      </c>
    </row>
    <row r="963" spans="1:4">
      <c r="A963" s="172"/>
      <c r="B963" s="151" t="s">
        <v>1766</v>
      </c>
      <c r="C963" s="134">
        <v>3013500</v>
      </c>
      <c r="D963" s="174">
        <v>5</v>
      </c>
    </row>
    <row r="964" spans="1:4">
      <c r="A964" s="172"/>
      <c r="B964" s="151" t="s">
        <v>1928</v>
      </c>
      <c r="C964" s="134">
        <v>94000</v>
      </c>
      <c r="D964" s="174">
        <v>1</v>
      </c>
    </row>
    <row r="965" spans="1:4">
      <c r="A965" s="172"/>
      <c r="B965" s="151" t="s">
        <v>1934</v>
      </c>
      <c r="C965" s="134">
        <v>578000</v>
      </c>
      <c r="D965" s="174">
        <v>2</v>
      </c>
    </row>
    <row r="966" spans="1:4">
      <c r="A966" s="172"/>
      <c r="B966" s="151" t="s">
        <v>1278</v>
      </c>
      <c r="C966" s="134">
        <v>27586000</v>
      </c>
      <c r="D966" s="174">
        <v>29</v>
      </c>
    </row>
    <row r="967" spans="1:4">
      <c r="A967" s="172"/>
      <c r="B967" s="151" t="s">
        <v>1801</v>
      </c>
      <c r="C967" s="134">
        <v>7270750</v>
      </c>
      <c r="D967" s="174">
        <v>23</v>
      </c>
    </row>
    <row r="968" spans="1:4">
      <c r="A968" s="172"/>
      <c r="B968" s="151" t="s">
        <v>1947</v>
      </c>
      <c r="C968" s="134">
        <v>842000</v>
      </c>
      <c r="D968" s="174">
        <v>3</v>
      </c>
    </row>
    <row r="969" spans="1:4">
      <c r="A969" s="172"/>
      <c r="B969" s="151" t="s">
        <v>1269</v>
      </c>
      <c r="C969" s="134">
        <v>21335500</v>
      </c>
      <c r="D969" s="174">
        <v>28</v>
      </c>
    </row>
    <row r="970" spans="1:4">
      <c r="A970" s="172"/>
      <c r="B970" s="151" t="s">
        <v>1817</v>
      </c>
      <c r="C970" s="134">
        <v>930000</v>
      </c>
      <c r="D970" s="174">
        <v>2</v>
      </c>
    </row>
    <row r="971" spans="1:4">
      <c r="A971" s="172"/>
      <c r="B971" s="151" t="s">
        <v>1295</v>
      </c>
      <c r="C971" s="134">
        <v>900000</v>
      </c>
      <c r="D971" s="174">
        <v>1</v>
      </c>
    </row>
    <row r="972" spans="1:4">
      <c r="A972" s="172"/>
      <c r="B972" s="151" t="s">
        <v>1967</v>
      </c>
      <c r="C972" s="134">
        <v>260000</v>
      </c>
      <c r="D972" s="174">
        <v>2</v>
      </c>
    </row>
    <row r="973" spans="1:4">
      <c r="A973" s="172"/>
      <c r="B973" s="151" t="s">
        <v>1834</v>
      </c>
      <c r="C973" s="134">
        <v>300000</v>
      </c>
      <c r="D973" s="174">
        <v>1</v>
      </c>
    </row>
    <row r="974" spans="1:4">
      <c r="A974" s="172"/>
      <c r="B974" s="151" t="s">
        <v>1830</v>
      </c>
      <c r="C974" s="134">
        <v>164900</v>
      </c>
      <c r="D974" s="174">
        <v>3</v>
      </c>
    </row>
    <row r="975" spans="1:4">
      <c r="A975" s="172"/>
      <c r="B975" s="151" t="s">
        <v>1831</v>
      </c>
      <c r="C975" s="134">
        <v>714029</v>
      </c>
      <c r="D975" s="174">
        <v>3</v>
      </c>
    </row>
    <row r="976" spans="1:4">
      <c r="A976" s="172"/>
      <c r="B976" s="151" t="s">
        <v>1839</v>
      </c>
      <c r="C976" s="134">
        <v>1179300</v>
      </c>
      <c r="D976" s="174">
        <v>5</v>
      </c>
    </row>
    <row r="977" spans="1:4">
      <c r="A977" s="172"/>
      <c r="B977" s="151" t="s">
        <v>1329</v>
      </c>
      <c r="C977" s="134">
        <v>622000</v>
      </c>
      <c r="D977" s="174">
        <v>2</v>
      </c>
    </row>
    <row r="978" spans="1:4">
      <c r="A978" s="172"/>
      <c r="B978" s="151" t="s">
        <v>1989</v>
      </c>
      <c r="C978" s="134">
        <v>993000</v>
      </c>
      <c r="D978" s="174">
        <v>6</v>
      </c>
    </row>
    <row r="979" spans="1:4">
      <c r="A979" s="172"/>
      <c r="B979" s="151" t="s">
        <v>1862</v>
      </c>
      <c r="C979" s="134">
        <v>100000</v>
      </c>
      <c r="D979" s="174">
        <v>1</v>
      </c>
    </row>
    <row r="980" spans="1:4">
      <c r="A980" s="172"/>
      <c r="B980" s="151" t="s">
        <v>1999</v>
      </c>
      <c r="C980" s="134">
        <v>3233700</v>
      </c>
      <c r="D980" s="174">
        <v>13</v>
      </c>
    </row>
    <row r="981" spans="1:4">
      <c r="A981" s="172"/>
      <c r="B981" s="151" t="s">
        <v>1886</v>
      </c>
      <c r="C981" s="134">
        <v>127000</v>
      </c>
      <c r="D981" s="174">
        <v>1</v>
      </c>
    </row>
    <row r="982" spans="1:4">
      <c r="A982" s="172"/>
      <c r="B982" s="151" t="s">
        <v>1893</v>
      </c>
      <c r="C982" s="134">
        <v>254000</v>
      </c>
      <c r="D982" s="174">
        <v>2</v>
      </c>
    </row>
    <row r="983" spans="1:4">
      <c r="A983" s="172"/>
      <c r="B983" s="151" t="s">
        <v>1891</v>
      </c>
      <c r="C983" s="134">
        <v>520000</v>
      </c>
      <c r="D983" s="174">
        <v>1</v>
      </c>
    </row>
    <row r="984" spans="1:4">
      <c r="A984" s="172"/>
      <c r="B984" s="151" t="s">
        <v>1897</v>
      </c>
      <c r="C984" s="134">
        <v>277500</v>
      </c>
      <c r="D984" s="174">
        <v>1</v>
      </c>
    </row>
    <row r="985" spans="1:4">
      <c r="A985" s="172"/>
      <c r="B985" s="151" t="s">
        <v>1351</v>
      </c>
      <c r="C985" s="134">
        <v>161777</v>
      </c>
      <c r="D985" s="174">
        <v>2</v>
      </c>
    </row>
    <row r="986" spans="1:4">
      <c r="A986" s="172"/>
      <c r="B986" s="151" t="s">
        <v>2041</v>
      </c>
      <c r="C986" s="134">
        <v>440000</v>
      </c>
      <c r="D986" s="174">
        <v>1</v>
      </c>
    </row>
    <row r="987" spans="1:4">
      <c r="A987" s="172"/>
      <c r="B987" s="151" t="s">
        <v>1908</v>
      </c>
      <c r="C987" s="134">
        <v>328000</v>
      </c>
      <c r="D987" s="174">
        <v>5</v>
      </c>
    </row>
    <row r="988" spans="1:4">
      <c r="A988" s="172"/>
      <c r="B988" s="151" t="s">
        <v>1362</v>
      </c>
      <c r="C988" s="134">
        <v>275000</v>
      </c>
      <c r="D988" s="174">
        <v>1</v>
      </c>
    </row>
    <row r="989" spans="1:4">
      <c r="A989" s="172"/>
      <c r="B989" s="151" t="s">
        <v>1368</v>
      </c>
      <c r="C989" s="134">
        <v>922528</v>
      </c>
      <c r="D989" s="174">
        <v>3</v>
      </c>
    </row>
    <row r="990" spans="1:4">
      <c r="A990" s="172"/>
      <c r="B990" s="151" t="s">
        <v>2065</v>
      </c>
      <c r="C990" s="134">
        <v>1578900</v>
      </c>
      <c r="D990" s="174">
        <v>7</v>
      </c>
    </row>
    <row r="991" spans="1:4" ht="25.5">
      <c r="A991" s="181" t="s">
        <v>2218</v>
      </c>
      <c r="B991" s="178"/>
      <c r="C991" s="179">
        <v>140222364</v>
      </c>
      <c r="D991" s="180">
        <v>338</v>
      </c>
    </row>
    <row r="992" spans="1:4">
      <c r="A992" s="171" t="s">
        <v>2114</v>
      </c>
      <c r="B992" s="150" t="s">
        <v>1572</v>
      </c>
      <c r="C992" s="133">
        <v>63000</v>
      </c>
      <c r="D992" s="173">
        <v>1</v>
      </c>
    </row>
    <row r="993" spans="1:4">
      <c r="A993" s="172"/>
      <c r="B993" s="151" t="s">
        <v>1151</v>
      </c>
      <c r="C993" s="134">
        <v>4759000</v>
      </c>
      <c r="D993" s="174">
        <v>6</v>
      </c>
    </row>
    <row r="994" spans="1:4">
      <c r="A994" s="172"/>
      <c r="B994" s="151" t="s">
        <v>1177</v>
      </c>
      <c r="C994" s="134">
        <v>1075000</v>
      </c>
      <c r="D994" s="174">
        <v>2</v>
      </c>
    </row>
    <row r="995" spans="1:4">
      <c r="A995" s="172"/>
      <c r="B995" s="151" t="s">
        <v>1472</v>
      </c>
      <c r="C995" s="134">
        <v>192000</v>
      </c>
      <c r="D995" s="174">
        <v>1</v>
      </c>
    </row>
    <row r="996" spans="1:4">
      <c r="A996" s="172"/>
      <c r="B996" s="151" t="s">
        <v>1656</v>
      </c>
      <c r="C996" s="134">
        <v>280000</v>
      </c>
      <c r="D996" s="174">
        <v>2</v>
      </c>
    </row>
    <row r="997" spans="1:4">
      <c r="A997" s="172"/>
      <c r="B997" s="151" t="s">
        <v>1651</v>
      </c>
      <c r="C997" s="134">
        <v>220400</v>
      </c>
      <c r="D997" s="174">
        <v>3</v>
      </c>
    </row>
    <row r="998" spans="1:4">
      <c r="A998" s="172"/>
      <c r="B998" s="151" t="s">
        <v>1230</v>
      </c>
      <c r="C998" s="134">
        <v>4880100</v>
      </c>
      <c r="D998" s="174">
        <v>8</v>
      </c>
    </row>
    <row r="999" spans="1:4">
      <c r="A999" s="172"/>
      <c r="B999" s="151" t="s">
        <v>1278</v>
      </c>
      <c r="C999" s="134">
        <v>2500000</v>
      </c>
      <c r="D999" s="174">
        <v>3</v>
      </c>
    </row>
    <row r="1000" spans="1:4">
      <c r="A1000" s="172"/>
      <c r="B1000" s="151" t="s">
        <v>1269</v>
      </c>
      <c r="C1000" s="134">
        <v>192000</v>
      </c>
      <c r="D1000" s="174">
        <v>1</v>
      </c>
    </row>
    <row r="1001" spans="1:4">
      <c r="A1001" s="172"/>
      <c r="B1001" s="151" t="s">
        <v>1967</v>
      </c>
      <c r="C1001" s="134">
        <v>1000000</v>
      </c>
      <c r="D1001" s="174">
        <v>1</v>
      </c>
    </row>
    <row r="1002" spans="1:4">
      <c r="A1002" s="172"/>
      <c r="B1002" s="151" t="s">
        <v>1831</v>
      </c>
      <c r="C1002" s="134">
        <v>125000</v>
      </c>
      <c r="D1002" s="174">
        <v>1</v>
      </c>
    </row>
    <row r="1003" spans="1:4">
      <c r="A1003" s="172"/>
      <c r="B1003" s="151" t="s">
        <v>1839</v>
      </c>
      <c r="C1003" s="134">
        <v>390500</v>
      </c>
      <c r="D1003" s="174">
        <v>1</v>
      </c>
    </row>
    <row r="1004" spans="1:4">
      <c r="A1004" s="172"/>
      <c r="B1004" s="151" t="s">
        <v>2000</v>
      </c>
      <c r="C1004" s="134">
        <v>85000</v>
      </c>
      <c r="D1004" s="174">
        <v>1</v>
      </c>
    </row>
    <row r="1005" spans="1:4">
      <c r="A1005" s="172"/>
      <c r="B1005" s="151" t="s">
        <v>1864</v>
      </c>
      <c r="C1005" s="134">
        <v>199800</v>
      </c>
      <c r="D1005" s="174">
        <v>2</v>
      </c>
    </row>
    <row r="1006" spans="1:4">
      <c r="A1006" s="172"/>
      <c r="B1006" s="151" t="s">
        <v>2065</v>
      </c>
      <c r="C1006" s="134">
        <v>863500</v>
      </c>
      <c r="D1006" s="174">
        <v>3</v>
      </c>
    </row>
    <row r="1007" spans="1:4">
      <c r="A1007" s="181" t="s">
        <v>2219</v>
      </c>
      <c r="B1007" s="178"/>
      <c r="C1007" s="179">
        <v>16825300</v>
      </c>
      <c r="D1007" s="180">
        <v>36</v>
      </c>
    </row>
    <row r="1008" spans="1:4">
      <c r="A1008" s="171" t="s">
        <v>2071</v>
      </c>
      <c r="B1008" s="150" t="s">
        <v>1554</v>
      </c>
      <c r="C1008" s="133">
        <v>1458400</v>
      </c>
      <c r="D1008" s="173">
        <v>1</v>
      </c>
    </row>
    <row r="1009" spans="1:4">
      <c r="A1009" s="172"/>
      <c r="B1009" s="151" t="s">
        <v>1558</v>
      </c>
      <c r="C1009" s="134">
        <v>270000</v>
      </c>
      <c r="D1009" s="174">
        <v>1</v>
      </c>
    </row>
    <row r="1010" spans="1:4">
      <c r="A1010" s="172"/>
      <c r="B1010" s="151" t="s">
        <v>1101</v>
      </c>
      <c r="C1010" s="134">
        <v>4211700</v>
      </c>
      <c r="D1010" s="174">
        <v>23</v>
      </c>
    </row>
    <row r="1011" spans="1:4">
      <c r="A1011" s="172"/>
      <c r="B1011" s="151" t="s">
        <v>1109</v>
      </c>
      <c r="C1011" s="134">
        <v>32000</v>
      </c>
      <c r="D1011" s="174">
        <v>1</v>
      </c>
    </row>
    <row r="1012" spans="1:4">
      <c r="A1012" s="172"/>
      <c r="B1012" s="151" t="s">
        <v>1093</v>
      </c>
      <c r="C1012" s="134">
        <v>465000</v>
      </c>
      <c r="D1012" s="174">
        <v>1</v>
      </c>
    </row>
    <row r="1013" spans="1:4">
      <c r="A1013" s="172"/>
      <c r="B1013" s="151" t="s">
        <v>1287</v>
      </c>
      <c r="C1013" s="134">
        <v>202500</v>
      </c>
      <c r="D1013" s="174">
        <v>1</v>
      </c>
    </row>
    <row r="1014" spans="1:4">
      <c r="A1014" s="172"/>
      <c r="B1014" s="151" t="s">
        <v>1376</v>
      </c>
      <c r="C1014" s="134">
        <v>671000</v>
      </c>
      <c r="D1014" s="174">
        <v>4</v>
      </c>
    </row>
    <row r="1015" spans="1:4">
      <c r="A1015" s="172"/>
      <c r="B1015" s="151" t="s">
        <v>1405</v>
      </c>
      <c r="C1015" s="134">
        <v>204000</v>
      </c>
      <c r="D1015" s="174">
        <v>4</v>
      </c>
    </row>
    <row r="1016" spans="1:4">
      <c r="A1016" s="172"/>
      <c r="B1016" s="151" t="s">
        <v>1148</v>
      </c>
      <c r="C1016" s="134">
        <v>432000</v>
      </c>
      <c r="D1016" s="174">
        <v>2</v>
      </c>
    </row>
    <row r="1017" spans="1:4">
      <c r="A1017" s="172"/>
      <c r="B1017" s="151" t="s">
        <v>1540</v>
      </c>
      <c r="C1017" s="134">
        <v>1410000</v>
      </c>
      <c r="D1017" s="174">
        <v>8</v>
      </c>
    </row>
    <row r="1018" spans="1:4">
      <c r="A1018" s="172"/>
      <c r="B1018" s="151" t="s">
        <v>1168</v>
      </c>
      <c r="C1018" s="134">
        <v>172000</v>
      </c>
      <c r="D1018" s="174">
        <v>2</v>
      </c>
    </row>
    <row r="1019" spans="1:4">
      <c r="A1019" s="172"/>
      <c r="B1019" s="151" t="s">
        <v>1151</v>
      </c>
      <c r="C1019" s="134">
        <v>11499200</v>
      </c>
      <c r="D1019" s="174">
        <v>51</v>
      </c>
    </row>
    <row r="1020" spans="1:4">
      <c r="A1020" s="172"/>
      <c r="B1020" s="151" t="s">
        <v>1413</v>
      </c>
      <c r="C1020" s="134">
        <v>465000</v>
      </c>
      <c r="D1020" s="174">
        <v>1</v>
      </c>
    </row>
    <row r="1021" spans="1:4">
      <c r="A1021" s="172"/>
      <c r="B1021" s="151" t="s">
        <v>1177</v>
      </c>
      <c r="C1021" s="134">
        <v>21914546</v>
      </c>
      <c r="D1021" s="174">
        <v>76</v>
      </c>
    </row>
    <row r="1022" spans="1:4">
      <c r="A1022" s="172"/>
      <c r="B1022" s="151" t="s">
        <v>1428</v>
      </c>
      <c r="C1022" s="134">
        <v>220000</v>
      </c>
      <c r="D1022" s="174">
        <v>1</v>
      </c>
    </row>
    <row r="1023" spans="1:4">
      <c r="A1023" s="172"/>
      <c r="B1023" s="151" t="s">
        <v>1988</v>
      </c>
      <c r="C1023" s="134">
        <v>340000</v>
      </c>
      <c r="D1023" s="174">
        <v>1</v>
      </c>
    </row>
    <row r="1024" spans="1:4">
      <c r="A1024" s="172"/>
      <c r="B1024" s="151" t="s">
        <v>1431</v>
      </c>
      <c r="C1024" s="134">
        <v>100000</v>
      </c>
      <c r="D1024" s="174">
        <v>2</v>
      </c>
    </row>
    <row r="1025" spans="1:4">
      <c r="A1025" s="172"/>
      <c r="B1025" s="151" t="s">
        <v>1847</v>
      </c>
      <c r="C1025" s="134">
        <v>72123</v>
      </c>
      <c r="D1025" s="174">
        <v>1</v>
      </c>
    </row>
    <row r="1026" spans="1:4">
      <c r="A1026" s="172"/>
      <c r="B1026" s="151" t="s">
        <v>1656</v>
      </c>
      <c r="C1026" s="134">
        <v>1758500</v>
      </c>
      <c r="D1026" s="174">
        <v>10</v>
      </c>
    </row>
    <row r="1027" spans="1:4">
      <c r="A1027" s="172"/>
      <c r="B1027" s="151" t="s">
        <v>1446</v>
      </c>
      <c r="C1027" s="134">
        <v>238000</v>
      </c>
      <c r="D1027" s="174">
        <v>1</v>
      </c>
    </row>
    <row r="1028" spans="1:4">
      <c r="A1028" s="172"/>
      <c r="B1028" s="151" t="s">
        <v>1652</v>
      </c>
      <c r="C1028" s="134">
        <v>253000</v>
      </c>
      <c r="D1028" s="174">
        <v>1</v>
      </c>
    </row>
    <row r="1029" spans="1:4">
      <c r="A1029" s="172"/>
      <c r="B1029" s="151" t="s">
        <v>1651</v>
      </c>
      <c r="C1029" s="134">
        <v>94200</v>
      </c>
      <c r="D1029" s="174">
        <v>2</v>
      </c>
    </row>
    <row r="1030" spans="1:4">
      <c r="A1030" s="172"/>
      <c r="B1030" s="151" t="s">
        <v>1204</v>
      </c>
      <c r="C1030" s="134">
        <v>435000</v>
      </c>
      <c r="D1030" s="174">
        <v>2</v>
      </c>
    </row>
    <row r="1031" spans="1:4">
      <c r="A1031" s="172"/>
      <c r="B1031" s="151" t="s">
        <v>1808</v>
      </c>
      <c r="C1031" s="134">
        <v>440000</v>
      </c>
      <c r="D1031" s="174">
        <v>1</v>
      </c>
    </row>
    <row r="1032" spans="1:4">
      <c r="A1032" s="172"/>
      <c r="B1032" s="151" t="s">
        <v>1704</v>
      </c>
      <c r="C1032" s="134">
        <v>325000</v>
      </c>
      <c r="D1032" s="174">
        <v>2</v>
      </c>
    </row>
    <row r="1033" spans="1:4">
      <c r="A1033" s="172"/>
      <c r="B1033" s="151" t="s">
        <v>1500</v>
      </c>
      <c r="C1033" s="134">
        <v>5405500</v>
      </c>
      <c r="D1033" s="174">
        <v>16</v>
      </c>
    </row>
    <row r="1034" spans="1:4">
      <c r="A1034" s="172"/>
      <c r="B1034" s="151" t="s">
        <v>1494</v>
      </c>
      <c r="C1034" s="134">
        <v>287500</v>
      </c>
      <c r="D1034" s="174">
        <v>1</v>
      </c>
    </row>
    <row r="1035" spans="1:4">
      <c r="A1035" s="172"/>
      <c r="B1035" s="151" t="s">
        <v>1498</v>
      </c>
      <c r="C1035" s="134">
        <v>205000</v>
      </c>
      <c r="D1035" s="174">
        <v>5</v>
      </c>
    </row>
    <row r="1036" spans="1:4">
      <c r="A1036" s="172"/>
      <c r="B1036" s="151" t="s">
        <v>1230</v>
      </c>
      <c r="C1036" s="134">
        <v>12010023</v>
      </c>
      <c r="D1036" s="174">
        <v>47</v>
      </c>
    </row>
    <row r="1037" spans="1:4">
      <c r="A1037" s="172"/>
      <c r="B1037" s="151" t="s">
        <v>1241</v>
      </c>
      <c r="C1037" s="134">
        <v>220000</v>
      </c>
      <c r="D1037" s="174">
        <v>2</v>
      </c>
    </row>
    <row r="1038" spans="1:4">
      <c r="A1038" s="172"/>
      <c r="B1038" s="151" t="s">
        <v>1851</v>
      </c>
      <c r="C1038" s="134">
        <v>745000</v>
      </c>
      <c r="D1038" s="174">
        <v>1</v>
      </c>
    </row>
    <row r="1039" spans="1:4">
      <c r="A1039" s="172"/>
      <c r="B1039" s="151" t="s">
        <v>1519</v>
      </c>
      <c r="C1039" s="134">
        <v>515000</v>
      </c>
      <c r="D1039" s="174">
        <v>2</v>
      </c>
    </row>
    <row r="1040" spans="1:4">
      <c r="A1040" s="172"/>
      <c r="B1040" s="151" t="s">
        <v>1746</v>
      </c>
      <c r="C1040" s="134">
        <v>715000</v>
      </c>
      <c r="D1040" s="174">
        <v>3</v>
      </c>
    </row>
    <row r="1041" spans="1:4">
      <c r="A1041" s="172"/>
      <c r="B1041" s="151" t="s">
        <v>1314</v>
      </c>
      <c r="C1041" s="134">
        <v>230000</v>
      </c>
      <c r="D1041" s="174">
        <v>1</v>
      </c>
    </row>
    <row r="1042" spans="1:4">
      <c r="A1042" s="172"/>
      <c r="B1042" s="151" t="s">
        <v>1251</v>
      </c>
      <c r="C1042" s="134">
        <v>38900</v>
      </c>
      <c r="D1042" s="174">
        <v>1</v>
      </c>
    </row>
    <row r="1043" spans="1:4">
      <c r="A1043" s="172"/>
      <c r="B1043" s="151" t="s">
        <v>1562</v>
      </c>
      <c r="C1043" s="134">
        <v>96000</v>
      </c>
      <c r="D1043" s="174">
        <v>1</v>
      </c>
    </row>
    <row r="1044" spans="1:4">
      <c r="A1044" s="172"/>
      <c r="B1044" s="151" t="s">
        <v>1960</v>
      </c>
      <c r="C1044" s="134">
        <v>237500</v>
      </c>
      <c r="D1044" s="174">
        <v>1</v>
      </c>
    </row>
    <row r="1045" spans="1:4">
      <c r="A1045" s="172"/>
      <c r="B1045" s="151" t="s">
        <v>1567</v>
      </c>
      <c r="C1045" s="134">
        <v>2045000</v>
      </c>
      <c r="D1045" s="174">
        <v>9</v>
      </c>
    </row>
    <row r="1046" spans="1:4">
      <c r="A1046" s="172"/>
      <c r="B1046" s="151" t="s">
        <v>1796</v>
      </c>
      <c r="C1046" s="134">
        <v>115000</v>
      </c>
      <c r="D1046" s="174">
        <v>3</v>
      </c>
    </row>
    <row r="1047" spans="1:4">
      <c r="A1047" s="172"/>
      <c r="B1047" s="151" t="s">
        <v>1766</v>
      </c>
      <c r="C1047" s="134">
        <v>3213900</v>
      </c>
      <c r="D1047" s="174">
        <v>9</v>
      </c>
    </row>
    <row r="1048" spans="1:4">
      <c r="A1048" s="172"/>
      <c r="B1048" s="151" t="s">
        <v>1922</v>
      </c>
      <c r="C1048" s="134">
        <v>155000</v>
      </c>
      <c r="D1048" s="174">
        <v>1</v>
      </c>
    </row>
    <row r="1049" spans="1:4">
      <c r="A1049" s="172"/>
      <c r="B1049" s="151" t="s">
        <v>1278</v>
      </c>
      <c r="C1049" s="134">
        <v>6277000</v>
      </c>
      <c r="D1049" s="174">
        <v>18</v>
      </c>
    </row>
    <row r="1050" spans="1:4">
      <c r="A1050" s="172"/>
      <c r="B1050" s="151" t="s">
        <v>1801</v>
      </c>
      <c r="C1050" s="134">
        <v>784000</v>
      </c>
      <c r="D1050" s="174">
        <v>2</v>
      </c>
    </row>
    <row r="1051" spans="1:4">
      <c r="A1051" s="172"/>
      <c r="B1051" s="151" t="s">
        <v>1269</v>
      </c>
      <c r="C1051" s="134">
        <v>7535750</v>
      </c>
      <c r="D1051" s="174">
        <v>27</v>
      </c>
    </row>
    <row r="1052" spans="1:4">
      <c r="A1052" s="172"/>
      <c r="B1052" s="151" t="s">
        <v>1817</v>
      </c>
      <c r="C1052" s="134">
        <v>342500</v>
      </c>
      <c r="D1052" s="174">
        <v>1</v>
      </c>
    </row>
    <row r="1053" spans="1:4">
      <c r="A1053" s="172"/>
      <c r="B1053" s="151" t="s">
        <v>1967</v>
      </c>
      <c r="C1053" s="134">
        <v>2565500</v>
      </c>
      <c r="D1053" s="174">
        <v>10</v>
      </c>
    </row>
    <row r="1054" spans="1:4">
      <c r="A1054" s="172"/>
      <c r="B1054" s="151" t="s">
        <v>1834</v>
      </c>
      <c r="C1054" s="134">
        <v>1342000</v>
      </c>
      <c r="D1054" s="174">
        <v>5</v>
      </c>
    </row>
    <row r="1055" spans="1:4">
      <c r="A1055" s="172"/>
      <c r="B1055" s="151" t="s">
        <v>1838</v>
      </c>
      <c r="C1055" s="134">
        <v>1379250</v>
      </c>
      <c r="D1055" s="174">
        <v>5</v>
      </c>
    </row>
    <row r="1056" spans="1:4">
      <c r="A1056" s="172"/>
      <c r="B1056" s="151" t="s">
        <v>1825</v>
      </c>
      <c r="C1056" s="134">
        <v>900000</v>
      </c>
      <c r="D1056" s="174">
        <v>1</v>
      </c>
    </row>
    <row r="1057" spans="1:4">
      <c r="A1057" s="172"/>
      <c r="B1057" s="151" t="s">
        <v>1839</v>
      </c>
      <c r="C1057" s="134">
        <v>1639000</v>
      </c>
      <c r="D1057" s="174">
        <v>7</v>
      </c>
    </row>
    <row r="1058" spans="1:4">
      <c r="A1058" s="172"/>
      <c r="B1058" s="151" t="s">
        <v>1986</v>
      </c>
      <c r="C1058" s="134">
        <v>400000</v>
      </c>
      <c r="D1058" s="174">
        <v>1</v>
      </c>
    </row>
    <row r="1059" spans="1:4">
      <c r="A1059" s="172"/>
      <c r="B1059" s="151" t="s">
        <v>1853</v>
      </c>
      <c r="C1059" s="134">
        <v>315250</v>
      </c>
      <c r="D1059" s="174">
        <v>2</v>
      </c>
    </row>
    <row r="1060" spans="1:4">
      <c r="A1060" s="172"/>
      <c r="B1060" s="151" t="s">
        <v>1861</v>
      </c>
      <c r="C1060" s="134">
        <v>408000</v>
      </c>
      <c r="D1060" s="174">
        <v>1</v>
      </c>
    </row>
    <row r="1061" spans="1:4">
      <c r="A1061" s="172"/>
      <c r="B1061" s="151" t="s">
        <v>1989</v>
      </c>
      <c r="C1061" s="134">
        <v>925000</v>
      </c>
      <c r="D1061" s="174">
        <v>4</v>
      </c>
    </row>
    <row r="1062" spans="1:4">
      <c r="A1062" s="172"/>
      <c r="B1062" s="151" t="s">
        <v>1331</v>
      </c>
      <c r="C1062" s="134">
        <v>210000</v>
      </c>
      <c r="D1062" s="174">
        <v>1</v>
      </c>
    </row>
    <row r="1063" spans="1:4">
      <c r="A1063" s="172"/>
      <c r="B1063" s="151" t="s">
        <v>1999</v>
      </c>
      <c r="C1063" s="134">
        <v>2765500</v>
      </c>
      <c r="D1063" s="174">
        <v>16</v>
      </c>
    </row>
    <row r="1064" spans="1:4">
      <c r="A1064" s="172"/>
      <c r="B1064" s="151" t="s">
        <v>1891</v>
      </c>
      <c r="C1064" s="134">
        <v>107700</v>
      </c>
      <c r="D1064" s="174">
        <v>2</v>
      </c>
    </row>
    <row r="1065" spans="1:4">
      <c r="A1065" s="172"/>
      <c r="B1065" s="151" t="s">
        <v>2027</v>
      </c>
      <c r="C1065" s="134">
        <v>14354480</v>
      </c>
      <c r="D1065" s="174">
        <v>46</v>
      </c>
    </row>
    <row r="1066" spans="1:4">
      <c r="A1066" s="172"/>
      <c r="B1066" s="151" t="s">
        <v>2025</v>
      </c>
      <c r="C1066" s="134">
        <v>3758400</v>
      </c>
      <c r="D1066" s="174">
        <v>3</v>
      </c>
    </row>
    <row r="1067" spans="1:4">
      <c r="A1067" s="172"/>
      <c r="B1067" s="151" t="s">
        <v>1351</v>
      </c>
      <c r="C1067" s="134">
        <v>1682002</v>
      </c>
      <c r="D1067" s="174">
        <v>6</v>
      </c>
    </row>
    <row r="1068" spans="1:4">
      <c r="A1068" s="172"/>
      <c r="B1068" s="151" t="s">
        <v>1908</v>
      </c>
      <c r="C1068" s="134">
        <v>235000</v>
      </c>
      <c r="D1068" s="174">
        <v>1</v>
      </c>
    </row>
    <row r="1069" spans="1:4">
      <c r="A1069" s="172"/>
      <c r="B1069" s="151" t="s">
        <v>1912</v>
      </c>
      <c r="C1069" s="134">
        <v>300000</v>
      </c>
      <c r="D1069" s="174">
        <v>1</v>
      </c>
    </row>
    <row r="1070" spans="1:4">
      <c r="A1070" s="172"/>
      <c r="B1070" s="151" t="s">
        <v>1368</v>
      </c>
      <c r="C1070" s="134">
        <v>225000</v>
      </c>
      <c r="D1070" s="174">
        <v>1</v>
      </c>
    </row>
    <row r="1071" spans="1:4">
      <c r="A1071" s="172"/>
      <c r="B1071" s="151" t="s">
        <v>2065</v>
      </c>
      <c r="C1071" s="134">
        <v>1101650</v>
      </c>
      <c r="D1071" s="174">
        <v>8</v>
      </c>
    </row>
    <row r="1072" spans="1:4" ht="25.5">
      <c r="A1072" s="181" t="s">
        <v>2220</v>
      </c>
      <c r="B1072" s="178"/>
      <c r="C1072" s="179">
        <v>123470474</v>
      </c>
      <c r="D1072" s="180">
        <v>472</v>
      </c>
    </row>
    <row r="1073" spans="1:4">
      <c r="A1073" s="171" t="s">
        <v>2112</v>
      </c>
      <c r="B1073" s="150" t="s">
        <v>1101</v>
      </c>
      <c r="C1073" s="133">
        <v>1519900</v>
      </c>
      <c r="D1073" s="173">
        <v>12</v>
      </c>
    </row>
    <row r="1074" spans="1:4">
      <c r="A1074" s="172"/>
      <c r="B1074" s="151" t="s">
        <v>1405</v>
      </c>
      <c r="C1074" s="134">
        <v>165000</v>
      </c>
      <c r="D1074" s="174">
        <v>1</v>
      </c>
    </row>
    <row r="1075" spans="1:4">
      <c r="A1075" s="172"/>
      <c r="B1075" s="151" t="s">
        <v>1540</v>
      </c>
      <c r="C1075" s="134">
        <v>275000</v>
      </c>
      <c r="D1075" s="174">
        <v>2</v>
      </c>
    </row>
    <row r="1076" spans="1:4">
      <c r="A1076" s="172"/>
      <c r="B1076" s="151" t="s">
        <v>1151</v>
      </c>
      <c r="C1076" s="134">
        <v>2155500</v>
      </c>
      <c r="D1076" s="174">
        <v>9</v>
      </c>
    </row>
    <row r="1077" spans="1:4">
      <c r="A1077" s="172"/>
      <c r="B1077" s="151" t="s">
        <v>1177</v>
      </c>
      <c r="C1077" s="134">
        <v>4430250</v>
      </c>
      <c r="D1077" s="174">
        <v>18</v>
      </c>
    </row>
    <row r="1078" spans="1:4">
      <c r="A1078" s="172"/>
      <c r="B1078" s="151" t="s">
        <v>1847</v>
      </c>
      <c r="C1078" s="134">
        <v>57000</v>
      </c>
      <c r="D1078" s="174">
        <v>1</v>
      </c>
    </row>
    <row r="1079" spans="1:4">
      <c r="A1079" s="172"/>
      <c r="B1079" s="151" t="s">
        <v>1656</v>
      </c>
      <c r="C1079" s="134">
        <v>196700</v>
      </c>
      <c r="D1079" s="174">
        <v>2</v>
      </c>
    </row>
    <row r="1080" spans="1:4">
      <c r="A1080" s="172"/>
      <c r="B1080" s="151" t="s">
        <v>1704</v>
      </c>
      <c r="C1080" s="134">
        <v>92100</v>
      </c>
      <c r="D1080" s="174">
        <v>1</v>
      </c>
    </row>
    <row r="1081" spans="1:4">
      <c r="A1081" s="172"/>
      <c r="B1081" s="151" t="s">
        <v>1230</v>
      </c>
      <c r="C1081" s="134">
        <v>1985935</v>
      </c>
      <c r="D1081" s="174">
        <v>8</v>
      </c>
    </row>
    <row r="1082" spans="1:4">
      <c r="A1082" s="172"/>
      <c r="B1082" s="151" t="s">
        <v>1621</v>
      </c>
      <c r="C1082" s="134">
        <v>332500</v>
      </c>
      <c r="D1082" s="174">
        <v>2</v>
      </c>
    </row>
    <row r="1083" spans="1:4">
      <c r="A1083" s="172"/>
      <c r="B1083" s="151" t="s">
        <v>1851</v>
      </c>
      <c r="C1083" s="134">
        <v>940000</v>
      </c>
      <c r="D1083" s="174">
        <v>6</v>
      </c>
    </row>
    <row r="1084" spans="1:4">
      <c r="A1084" s="172"/>
      <c r="B1084" s="151" t="s">
        <v>1960</v>
      </c>
      <c r="C1084" s="134">
        <v>87708</v>
      </c>
      <c r="D1084" s="174">
        <v>1</v>
      </c>
    </row>
    <row r="1085" spans="1:4">
      <c r="A1085" s="172"/>
      <c r="B1085" s="151" t="s">
        <v>1567</v>
      </c>
      <c r="C1085" s="134">
        <v>535000</v>
      </c>
      <c r="D1085" s="174">
        <v>4</v>
      </c>
    </row>
    <row r="1086" spans="1:4">
      <c r="A1086" s="172"/>
      <c r="B1086" s="151" t="s">
        <v>1778</v>
      </c>
      <c r="C1086" s="134">
        <v>849000</v>
      </c>
      <c r="D1086" s="174">
        <v>1</v>
      </c>
    </row>
    <row r="1087" spans="1:4">
      <c r="A1087" s="172"/>
      <c r="B1087" s="151" t="s">
        <v>1766</v>
      </c>
      <c r="C1087" s="134">
        <v>1609035</v>
      </c>
      <c r="D1087" s="174">
        <v>5</v>
      </c>
    </row>
    <row r="1088" spans="1:4">
      <c r="A1088" s="172"/>
      <c r="B1088" s="151" t="s">
        <v>1923</v>
      </c>
      <c r="C1088" s="134">
        <v>200000</v>
      </c>
      <c r="D1088" s="174">
        <v>1</v>
      </c>
    </row>
    <row r="1089" spans="1:4">
      <c r="A1089" s="172"/>
      <c r="B1089" s="151" t="s">
        <v>1272</v>
      </c>
      <c r="C1089" s="134">
        <v>161000</v>
      </c>
      <c r="D1089" s="174">
        <v>1</v>
      </c>
    </row>
    <row r="1090" spans="1:4">
      <c r="A1090" s="172"/>
      <c r="B1090" s="151" t="s">
        <v>1278</v>
      </c>
      <c r="C1090" s="134">
        <v>215000</v>
      </c>
      <c r="D1090" s="174">
        <v>2</v>
      </c>
    </row>
    <row r="1091" spans="1:4">
      <c r="A1091" s="172"/>
      <c r="B1091" s="151" t="s">
        <v>1801</v>
      </c>
      <c r="C1091" s="134">
        <v>261000</v>
      </c>
      <c r="D1091" s="174">
        <v>2</v>
      </c>
    </row>
    <row r="1092" spans="1:4">
      <c r="A1092" s="172"/>
      <c r="B1092" s="151" t="s">
        <v>1947</v>
      </c>
      <c r="C1092" s="134">
        <v>137500</v>
      </c>
      <c r="D1092" s="174">
        <v>1</v>
      </c>
    </row>
    <row r="1093" spans="1:4">
      <c r="A1093" s="172"/>
      <c r="B1093" s="151" t="s">
        <v>1269</v>
      </c>
      <c r="C1093" s="134">
        <v>554000</v>
      </c>
      <c r="D1093" s="174">
        <v>4</v>
      </c>
    </row>
    <row r="1094" spans="1:4">
      <c r="A1094" s="172"/>
      <c r="B1094" s="151" t="s">
        <v>1967</v>
      </c>
      <c r="C1094" s="134">
        <v>1323200</v>
      </c>
      <c r="D1094" s="174">
        <v>7</v>
      </c>
    </row>
    <row r="1095" spans="1:4">
      <c r="A1095" s="172"/>
      <c r="B1095" s="151" t="s">
        <v>1830</v>
      </c>
      <c r="C1095" s="134">
        <v>145000</v>
      </c>
      <c r="D1095" s="174">
        <v>1</v>
      </c>
    </row>
    <row r="1096" spans="1:4">
      <c r="A1096" s="172"/>
      <c r="B1096" s="151" t="s">
        <v>1972</v>
      </c>
      <c r="C1096" s="134">
        <v>162500</v>
      </c>
      <c r="D1096" s="174">
        <v>1</v>
      </c>
    </row>
    <row r="1097" spans="1:4">
      <c r="A1097" s="172"/>
      <c r="B1097" s="151" t="s">
        <v>1838</v>
      </c>
      <c r="C1097" s="134">
        <v>240000</v>
      </c>
      <c r="D1097" s="174">
        <v>1</v>
      </c>
    </row>
    <row r="1098" spans="1:4">
      <c r="A1098" s="172"/>
      <c r="B1098" s="151" t="s">
        <v>1933</v>
      </c>
      <c r="C1098" s="134">
        <v>336000</v>
      </c>
      <c r="D1098" s="174">
        <v>2</v>
      </c>
    </row>
    <row r="1099" spans="1:4">
      <c r="A1099" s="172"/>
      <c r="B1099" s="151" t="s">
        <v>1831</v>
      </c>
      <c r="C1099" s="134">
        <v>92000</v>
      </c>
      <c r="D1099" s="174">
        <v>1</v>
      </c>
    </row>
    <row r="1100" spans="1:4">
      <c r="A1100" s="172"/>
      <c r="B1100" s="151" t="s">
        <v>1978</v>
      </c>
      <c r="C1100" s="134">
        <v>122500</v>
      </c>
      <c r="D1100" s="174">
        <v>1</v>
      </c>
    </row>
    <row r="1101" spans="1:4">
      <c r="A1101" s="172"/>
      <c r="B1101" s="151" t="s">
        <v>1839</v>
      </c>
      <c r="C1101" s="134">
        <v>656000</v>
      </c>
      <c r="D1101" s="174">
        <v>4</v>
      </c>
    </row>
    <row r="1102" spans="1:4">
      <c r="A1102" s="172"/>
      <c r="B1102" s="151" t="s">
        <v>1999</v>
      </c>
      <c r="C1102" s="134">
        <v>130000</v>
      </c>
      <c r="D1102" s="174">
        <v>1</v>
      </c>
    </row>
    <row r="1103" spans="1:4">
      <c r="A1103" s="172"/>
      <c r="B1103" s="151" t="s">
        <v>1873</v>
      </c>
      <c r="C1103" s="134">
        <v>685000</v>
      </c>
      <c r="D1103" s="174">
        <v>3</v>
      </c>
    </row>
    <row r="1104" spans="1:4">
      <c r="A1104" s="172"/>
      <c r="B1104" s="151" t="s">
        <v>1970</v>
      </c>
      <c r="C1104" s="134">
        <v>118000</v>
      </c>
      <c r="D1104" s="174">
        <v>1</v>
      </c>
    </row>
    <row r="1105" spans="1:4">
      <c r="A1105" s="172"/>
      <c r="B1105" s="151" t="s">
        <v>1908</v>
      </c>
      <c r="C1105" s="134">
        <v>321400</v>
      </c>
      <c r="D1105" s="174">
        <v>3</v>
      </c>
    </row>
    <row r="1106" spans="1:4">
      <c r="A1106" s="172"/>
      <c r="B1106" s="151" t="s">
        <v>2065</v>
      </c>
      <c r="C1106" s="134">
        <v>237708</v>
      </c>
      <c r="D1106" s="174">
        <v>2</v>
      </c>
    </row>
    <row r="1107" spans="1:4">
      <c r="A1107" s="181" t="s">
        <v>2221</v>
      </c>
      <c r="B1107" s="178"/>
      <c r="C1107" s="179">
        <v>21328436</v>
      </c>
      <c r="D1107" s="180">
        <v>112</v>
      </c>
    </row>
    <row r="1108" spans="1:4">
      <c r="A1108" s="171" t="s">
        <v>2084</v>
      </c>
      <c r="B1108" s="150" t="s">
        <v>1554</v>
      </c>
      <c r="C1108" s="133">
        <v>615000</v>
      </c>
      <c r="D1108" s="173">
        <v>2</v>
      </c>
    </row>
    <row r="1109" spans="1:4">
      <c r="A1109" s="172"/>
      <c r="B1109" s="151" t="s">
        <v>1101</v>
      </c>
      <c r="C1109" s="134">
        <v>5537000</v>
      </c>
      <c r="D1109" s="174">
        <v>13</v>
      </c>
    </row>
    <row r="1110" spans="1:4">
      <c r="A1110" s="172"/>
      <c r="B1110" s="151" t="s">
        <v>1109</v>
      </c>
      <c r="C1110" s="134">
        <v>91000</v>
      </c>
      <c r="D1110" s="174">
        <v>1</v>
      </c>
    </row>
    <row r="1111" spans="1:4">
      <c r="A1111" s="172"/>
      <c r="B1111" s="151" t="s">
        <v>1093</v>
      </c>
      <c r="C1111" s="134">
        <v>105000</v>
      </c>
      <c r="D1111" s="174">
        <v>1</v>
      </c>
    </row>
    <row r="1112" spans="1:4">
      <c r="A1112" s="172"/>
      <c r="B1112" s="151" t="s">
        <v>1572</v>
      </c>
      <c r="C1112" s="134">
        <v>268296</v>
      </c>
      <c r="D1112" s="174">
        <v>3</v>
      </c>
    </row>
    <row r="1113" spans="1:4">
      <c r="A1113" s="172"/>
      <c r="B1113" s="151" t="s">
        <v>1178</v>
      </c>
      <c r="C1113" s="134">
        <v>145000</v>
      </c>
      <c r="D1113" s="174">
        <v>1</v>
      </c>
    </row>
    <row r="1114" spans="1:4">
      <c r="A1114" s="172"/>
      <c r="B1114" s="151" t="s">
        <v>1313</v>
      </c>
      <c r="C1114" s="134">
        <v>420000</v>
      </c>
      <c r="D1114" s="174">
        <v>1</v>
      </c>
    </row>
    <row r="1115" spans="1:4">
      <c r="A1115" s="172"/>
      <c r="B1115" s="151" t="s">
        <v>1579</v>
      </c>
      <c r="C1115" s="134">
        <v>76000</v>
      </c>
      <c r="D1115" s="174">
        <v>1</v>
      </c>
    </row>
    <row r="1116" spans="1:4">
      <c r="A1116" s="172"/>
      <c r="B1116" s="151" t="s">
        <v>1590</v>
      </c>
      <c r="C1116" s="134">
        <v>729000</v>
      </c>
      <c r="D1116" s="174">
        <v>5</v>
      </c>
    </row>
    <row r="1117" spans="1:4">
      <c r="A1117" s="172"/>
      <c r="B1117" s="151" t="s">
        <v>1405</v>
      </c>
      <c r="C1117" s="134">
        <v>1512000</v>
      </c>
      <c r="D1117" s="174">
        <v>3</v>
      </c>
    </row>
    <row r="1118" spans="1:4">
      <c r="A1118" s="172"/>
      <c r="B1118" s="151" t="s">
        <v>1148</v>
      </c>
      <c r="C1118" s="134">
        <v>238888</v>
      </c>
      <c r="D1118" s="174">
        <v>3</v>
      </c>
    </row>
    <row r="1119" spans="1:4">
      <c r="A1119" s="172"/>
      <c r="B1119" s="151" t="s">
        <v>1168</v>
      </c>
      <c r="C1119" s="134">
        <v>81500</v>
      </c>
      <c r="D1119" s="174">
        <v>1</v>
      </c>
    </row>
    <row r="1120" spans="1:4">
      <c r="A1120" s="172"/>
      <c r="B1120" s="151" t="s">
        <v>1151</v>
      </c>
      <c r="C1120" s="134">
        <v>23194000</v>
      </c>
      <c r="D1120" s="174">
        <v>44</v>
      </c>
    </row>
    <row r="1121" spans="1:4">
      <c r="A1121" s="172"/>
      <c r="B1121" s="151" t="s">
        <v>1380</v>
      </c>
      <c r="C1121" s="134">
        <v>104000</v>
      </c>
      <c r="D1121" s="174">
        <v>1</v>
      </c>
    </row>
    <row r="1122" spans="1:4">
      <c r="A1122" s="172"/>
      <c r="B1122" s="151" t="s">
        <v>1177</v>
      </c>
      <c r="C1122" s="134">
        <v>22403900</v>
      </c>
      <c r="D1122" s="174">
        <v>45</v>
      </c>
    </row>
    <row r="1123" spans="1:4">
      <c r="A1123" s="172"/>
      <c r="B1123" s="151" t="s">
        <v>1988</v>
      </c>
      <c r="C1123" s="134">
        <v>208150</v>
      </c>
      <c r="D1123" s="174">
        <v>2</v>
      </c>
    </row>
    <row r="1124" spans="1:4">
      <c r="A1124" s="172"/>
      <c r="B1124" s="151" t="s">
        <v>1643</v>
      </c>
      <c r="C1124" s="134">
        <v>73000</v>
      </c>
      <c r="D1124" s="174">
        <v>1</v>
      </c>
    </row>
    <row r="1125" spans="1:4">
      <c r="A1125" s="172"/>
      <c r="B1125" s="151" t="s">
        <v>1472</v>
      </c>
      <c r="C1125" s="134">
        <v>84900</v>
      </c>
      <c r="D1125" s="174">
        <v>1</v>
      </c>
    </row>
    <row r="1126" spans="1:4">
      <c r="A1126" s="172"/>
      <c r="B1126" s="151" t="s">
        <v>1656</v>
      </c>
      <c r="C1126" s="134">
        <v>1185500</v>
      </c>
      <c r="D1126" s="174">
        <v>10</v>
      </c>
    </row>
    <row r="1127" spans="1:4">
      <c r="A1127" s="172"/>
      <c r="B1127" s="151" t="s">
        <v>1670</v>
      </c>
      <c r="C1127" s="134">
        <v>593800</v>
      </c>
      <c r="D1127" s="174">
        <v>4</v>
      </c>
    </row>
    <row r="1128" spans="1:4">
      <c r="A1128" s="172"/>
      <c r="B1128" s="151" t="s">
        <v>1651</v>
      </c>
      <c r="C1128" s="134">
        <v>270900</v>
      </c>
      <c r="D1128" s="174">
        <v>2</v>
      </c>
    </row>
    <row r="1129" spans="1:4">
      <c r="A1129" s="172"/>
      <c r="B1129" s="151" t="s">
        <v>1466</v>
      </c>
      <c r="C1129" s="134">
        <v>7400000</v>
      </c>
      <c r="D1129" s="174">
        <v>6</v>
      </c>
    </row>
    <row r="1130" spans="1:4">
      <c r="A1130" s="172"/>
      <c r="B1130" s="151" t="s">
        <v>1471</v>
      </c>
      <c r="C1130" s="134">
        <v>667500</v>
      </c>
      <c r="D1130" s="174">
        <v>1</v>
      </c>
    </row>
    <row r="1131" spans="1:4">
      <c r="A1131" s="172"/>
      <c r="B1131" s="151" t="s">
        <v>1808</v>
      </c>
      <c r="C1131" s="134">
        <v>115000</v>
      </c>
      <c r="D1131" s="174">
        <v>1</v>
      </c>
    </row>
    <row r="1132" spans="1:4">
      <c r="A1132" s="172"/>
      <c r="B1132" s="151" t="s">
        <v>1704</v>
      </c>
      <c r="C1132" s="134">
        <v>246400</v>
      </c>
      <c r="D1132" s="174">
        <v>3</v>
      </c>
    </row>
    <row r="1133" spans="1:4">
      <c r="A1133" s="172"/>
      <c r="B1133" s="151" t="s">
        <v>1712</v>
      </c>
      <c r="C1133" s="134">
        <v>325000</v>
      </c>
      <c r="D1133" s="174">
        <v>3</v>
      </c>
    </row>
    <row r="1134" spans="1:4">
      <c r="A1134" s="172"/>
      <c r="B1134" s="151" t="s">
        <v>1494</v>
      </c>
      <c r="C1134" s="134">
        <v>543000</v>
      </c>
      <c r="D1134" s="174">
        <v>2</v>
      </c>
    </row>
    <row r="1135" spans="1:4">
      <c r="A1135" s="172"/>
      <c r="B1135" s="151" t="s">
        <v>1498</v>
      </c>
      <c r="C1135" s="134">
        <v>46000</v>
      </c>
      <c r="D1135" s="174">
        <v>1</v>
      </c>
    </row>
    <row r="1136" spans="1:4">
      <c r="A1136" s="172"/>
      <c r="B1136" s="151" t="s">
        <v>1230</v>
      </c>
      <c r="C1136" s="134">
        <v>13248400</v>
      </c>
      <c r="D1136" s="174">
        <v>50</v>
      </c>
    </row>
    <row r="1137" spans="1:4">
      <c r="A1137" s="172"/>
      <c r="B1137" s="151" t="s">
        <v>1621</v>
      </c>
      <c r="C1137" s="134">
        <v>508000</v>
      </c>
      <c r="D1137" s="174">
        <v>2</v>
      </c>
    </row>
    <row r="1138" spans="1:4">
      <c r="A1138" s="172"/>
      <c r="B1138" s="151" t="s">
        <v>1241</v>
      </c>
      <c r="C1138" s="134">
        <v>160000</v>
      </c>
      <c r="D1138" s="174">
        <v>2</v>
      </c>
    </row>
    <row r="1139" spans="1:4">
      <c r="A1139" s="172"/>
      <c r="B1139" s="151" t="s">
        <v>1524</v>
      </c>
      <c r="C1139" s="134">
        <v>225300</v>
      </c>
      <c r="D1139" s="174">
        <v>3</v>
      </c>
    </row>
    <row r="1140" spans="1:4">
      <c r="A1140" s="172"/>
      <c r="B1140" s="151" t="s">
        <v>1744</v>
      </c>
      <c r="C1140" s="134">
        <v>288000</v>
      </c>
      <c r="D1140" s="174">
        <v>3</v>
      </c>
    </row>
    <row r="1141" spans="1:4">
      <c r="A1141" s="172"/>
      <c r="B1141" s="151" t="s">
        <v>1527</v>
      </c>
      <c r="C1141" s="134">
        <v>120000</v>
      </c>
      <c r="D1141" s="174">
        <v>2</v>
      </c>
    </row>
    <row r="1142" spans="1:4">
      <c r="A1142" s="172"/>
      <c r="B1142" s="151" t="s">
        <v>2024</v>
      </c>
      <c r="C1142" s="134">
        <v>845000</v>
      </c>
      <c r="D1142" s="174">
        <v>2</v>
      </c>
    </row>
    <row r="1143" spans="1:4">
      <c r="A1143" s="172"/>
      <c r="B1143" s="151" t="s">
        <v>1916</v>
      </c>
      <c r="C1143" s="134">
        <v>230000</v>
      </c>
      <c r="D1143" s="174">
        <v>1</v>
      </c>
    </row>
    <row r="1144" spans="1:4">
      <c r="A1144" s="172"/>
      <c r="B1144" s="151" t="s">
        <v>1251</v>
      </c>
      <c r="C1144" s="134">
        <v>184900</v>
      </c>
      <c r="D1144" s="174">
        <v>1</v>
      </c>
    </row>
    <row r="1145" spans="1:4">
      <c r="A1145" s="172"/>
      <c r="B1145" s="151" t="s">
        <v>1539</v>
      </c>
      <c r="C1145" s="134">
        <v>79000</v>
      </c>
      <c r="D1145" s="174">
        <v>1</v>
      </c>
    </row>
    <row r="1146" spans="1:4">
      <c r="A1146" s="172"/>
      <c r="B1146" s="151" t="s">
        <v>1567</v>
      </c>
      <c r="C1146" s="134">
        <v>825000</v>
      </c>
      <c r="D1146" s="174">
        <v>5</v>
      </c>
    </row>
    <row r="1147" spans="1:4">
      <c r="A1147" s="172"/>
      <c r="B1147" s="151" t="s">
        <v>1796</v>
      </c>
      <c r="C1147" s="134">
        <v>75000</v>
      </c>
      <c r="D1147" s="174">
        <v>1</v>
      </c>
    </row>
    <row r="1148" spans="1:4">
      <c r="A1148" s="172"/>
      <c r="B1148" s="151" t="s">
        <v>1766</v>
      </c>
      <c r="C1148" s="134">
        <v>1705000</v>
      </c>
      <c r="D1148" s="174">
        <v>7</v>
      </c>
    </row>
    <row r="1149" spans="1:4">
      <c r="A1149" s="172"/>
      <c r="B1149" s="151" t="s">
        <v>1919</v>
      </c>
      <c r="C1149" s="134">
        <v>249500</v>
      </c>
      <c r="D1149" s="174">
        <v>1</v>
      </c>
    </row>
    <row r="1150" spans="1:4">
      <c r="A1150" s="172"/>
      <c r="B1150" s="151" t="s">
        <v>1395</v>
      </c>
      <c r="C1150" s="134">
        <v>325000</v>
      </c>
      <c r="D1150" s="174">
        <v>1</v>
      </c>
    </row>
    <row r="1151" spans="1:4">
      <c r="A1151" s="172"/>
      <c r="B1151" s="151" t="s">
        <v>1929</v>
      </c>
      <c r="C1151" s="134">
        <v>349960</v>
      </c>
      <c r="D1151" s="174">
        <v>1</v>
      </c>
    </row>
    <row r="1152" spans="1:4">
      <c r="A1152" s="172"/>
      <c r="B1152" s="151" t="s">
        <v>1272</v>
      </c>
      <c r="C1152" s="134">
        <v>190000</v>
      </c>
      <c r="D1152" s="174">
        <v>2</v>
      </c>
    </row>
    <row r="1153" spans="1:4">
      <c r="A1153" s="172"/>
      <c r="B1153" s="151" t="s">
        <v>1278</v>
      </c>
      <c r="C1153" s="134">
        <v>41374000</v>
      </c>
      <c r="D1153" s="174">
        <v>32</v>
      </c>
    </row>
    <row r="1154" spans="1:4">
      <c r="A1154" s="172"/>
      <c r="B1154" s="151" t="s">
        <v>1802</v>
      </c>
      <c r="C1154" s="134">
        <v>2500000</v>
      </c>
      <c r="D1154" s="174">
        <v>1</v>
      </c>
    </row>
    <row r="1155" spans="1:4">
      <c r="A1155" s="172"/>
      <c r="B1155" s="151" t="s">
        <v>1801</v>
      </c>
      <c r="C1155" s="134">
        <v>2650900</v>
      </c>
      <c r="D1155" s="174">
        <v>7</v>
      </c>
    </row>
    <row r="1156" spans="1:4">
      <c r="A1156" s="172"/>
      <c r="B1156" s="151" t="s">
        <v>1269</v>
      </c>
      <c r="C1156" s="134">
        <v>4632722</v>
      </c>
      <c r="D1156" s="174">
        <v>24</v>
      </c>
    </row>
    <row r="1157" spans="1:4">
      <c r="A1157" s="172"/>
      <c r="B1157" s="151" t="s">
        <v>1817</v>
      </c>
      <c r="C1157" s="134">
        <v>129900</v>
      </c>
      <c r="D1157" s="174">
        <v>1</v>
      </c>
    </row>
    <row r="1158" spans="1:4">
      <c r="A1158" s="172"/>
      <c r="B1158" s="151" t="s">
        <v>1967</v>
      </c>
      <c r="C1158" s="134">
        <v>1003000</v>
      </c>
      <c r="D1158" s="174">
        <v>7</v>
      </c>
    </row>
    <row r="1159" spans="1:4">
      <c r="A1159" s="172"/>
      <c r="B1159" s="151" t="s">
        <v>1834</v>
      </c>
      <c r="C1159" s="134">
        <v>393750</v>
      </c>
      <c r="D1159" s="174">
        <v>2</v>
      </c>
    </row>
    <row r="1160" spans="1:4">
      <c r="A1160" s="172"/>
      <c r="B1160" s="151" t="s">
        <v>1299</v>
      </c>
      <c r="C1160" s="134">
        <v>423122</v>
      </c>
      <c r="D1160" s="174">
        <v>3</v>
      </c>
    </row>
    <row r="1161" spans="1:4">
      <c r="A1161" s="172"/>
      <c r="B1161" s="151" t="s">
        <v>1830</v>
      </c>
      <c r="C1161" s="134">
        <v>224000</v>
      </c>
      <c r="D1161" s="174">
        <v>2</v>
      </c>
    </row>
    <row r="1162" spans="1:4">
      <c r="A1162" s="172"/>
      <c r="B1162" s="151" t="s">
        <v>1972</v>
      </c>
      <c r="C1162" s="134">
        <v>80300</v>
      </c>
      <c r="D1162" s="174">
        <v>1</v>
      </c>
    </row>
    <row r="1163" spans="1:4">
      <c r="A1163" s="172"/>
      <c r="B1163" s="151" t="s">
        <v>1838</v>
      </c>
      <c r="C1163" s="134">
        <v>132700</v>
      </c>
      <c r="D1163" s="174">
        <v>1</v>
      </c>
    </row>
    <row r="1164" spans="1:4">
      <c r="A1164" s="172"/>
      <c r="B1164" s="151" t="s">
        <v>1933</v>
      </c>
      <c r="C1164" s="134">
        <v>501388</v>
      </c>
      <c r="D1164" s="174">
        <v>6</v>
      </c>
    </row>
    <row r="1165" spans="1:4">
      <c r="A1165" s="172"/>
      <c r="B1165" s="151" t="s">
        <v>1825</v>
      </c>
      <c r="C1165" s="134">
        <v>215000</v>
      </c>
      <c r="D1165" s="174">
        <v>1</v>
      </c>
    </row>
    <row r="1166" spans="1:4">
      <c r="A1166" s="172"/>
      <c r="B1166" s="151" t="s">
        <v>1480</v>
      </c>
      <c r="C1166" s="134">
        <v>1192000</v>
      </c>
      <c r="D1166" s="174">
        <v>6</v>
      </c>
    </row>
    <row r="1167" spans="1:4">
      <c r="A1167" s="172"/>
      <c r="B1167" s="151" t="s">
        <v>1978</v>
      </c>
      <c r="C1167" s="134">
        <v>92000</v>
      </c>
      <c r="D1167" s="174">
        <v>1</v>
      </c>
    </row>
    <row r="1168" spans="1:4">
      <c r="A1168" s="172"/>
      <c r="B1168" s="151" t="s">
        <v>1839</v>
      </c>
      <c r="C1168" s="134">
        <v>2203700</v>
      </c>
      <c r="D1168" s="174">
        <v>9</v>
      </c>
    </row>
    <row r="1169" spans="1:4">
      <c r="A1169" s="172"/>
      <c r="B1169" s="151" t="s">
        <v>1987</v>
      </c>
      <c r="C1169" s="134">
        <v>218750</v>
      </c>
      <c r="D1169" s="174">
        <v>1</v>
      </c>
    </row>
    <row r="1170" spans="1:4">
      <c r="A1170" s="172"/>
      <c r="B1170" s="151" t="s">
        <v>1329</v>
      </c>
      <c r="C1170" s="134">
        <v>59000</v>
      </c>
      <c r="D1170" s="174">
        <v>1</v>
      </c>
    </row>
    <row r="1171" spans="1:4">
      <c r="A1171" s="172"/>
      <c r="B1171" s="151" t="s">
        <v>1861</v>
      </c>
      <c r="C1171" s="134">
        <v>550000</v>
      </c>
      <c r="D1171" s="174">
        <v>2</v>
      </c>
    </row>
    <row r="1172" spans="1:4">
      <c r="A1172" s="172"/>
      <c r="B1172" s="151" t="s">
        <v>1875</v>
      </c>
      <c r="C1172" s="134">
        <v>125000</v>
      </c>
      <c r="D1172" s="174">
        <v>1</v>
      </c>
    </row>
    <row r="1173" spans="1:4">
      <c r="A1173" s="172"/>
      <c r="B1173" s="151" t="s">
        <v>1989</v>
      </c>
      <c r="C1173" s="134">
        <v>528900</v>
      </c>
      <c r="D1173" s="174">
        <v>4</v>
      </c>
    </row>
    <row r="1174" spans="1:4">
      <c r="A1174" s="172"/>
      <c r="B1174" s="151" t="s">
        <v>1331</v>
      </c>
      <c r="C1174" s="134">
        <v>131000</v>
      </c>
      <c r="D1174" s="174">
        <v>1</v>
      </c>
    </row>
    <row r="1175" spans="1:4">
      <c r="A1175" s="172"/>
      <c r="B1175" s="151" t="s">
        <v>1999</v>
      </c>
      <c r="C1175" s="134">
        <v>2340550</v>
      </c>
      <c r="D1175" s="174">
        <v>14</v>
      </c>
    </row>
    <row r="1176" spans="1:4">
      <c r="A1176" s="172"/>
      <c r="B1176" s="151" t="s">
        <v>1864</v>
      </c>
      <c r="C1176" s="134">
        <v>279700</v>
      </c>
      <c r="D1176" s="174">
        <v>2</v>
      </c>
    </row>
    <row r="1177" spans="1:4">
      <c r="A1177" s="172"/>
      <c r="B1177" s="151" t="s">
        <v>1970</v>
      </c>
      <c r="C1177" s="134">
        <v>244400</v>
      </c>
      <c r="D1177" s="174">
        <v>3</v>
      </c>
    </row>
    <row r="1178" spans="1:4">
      <c r="A1178" s="172"/>
      <c r="B1178" s="151" t="s">
        <v>2007</v>
      </c>
      <c r="C1178" s="134">
        <v>93000</v>
      </c>
      <c r="D1178" s="174">
        <v>1</v>
      </c>
    </row>
    <row r="1179" spans="1:4">
      <c r="A1179" s="172"/>
      <c r="B1179" s="151" t="s">
        <v>1880</v>
      </c>
      <c r="C1179" s="134">
        <v>102500</v>
      </c>
      <c r="D1179" s="174">
        <v>2</v>
      </c>
    </row>
    <row r="1180" spans="1:4">
      <c r="A1180" s="172"/>
      <c r="B1180" s="151" t="s">
        <v>1888</v>
      </c>
      <c r="C1180" s="134">
        <v>67000</v>
      </c>
      <c r="D1180" s="174">
        <v>2</v>
      </c>
    </row>
    <row r="1181" spans="1:4">
      <c r="A1181" s="172"/>
      <c r="B1181" s="151" t="s">
        <v>2027</v>
      </c>
      <c r="C1181" s="134">
        <v>170000</v>
      </c>
      <c r="D1181" s="174">
        <v>1</v>
      </c>
    </row>
    <row r="1182" spans="1:4">
      <c r="A1182" s="172"/>
      <c r="B1182" s="151" t="s">
        <v>1351</v>
      </c>
      <c r="C1182" s="134">
        <v>309202</v>
      </c>
      <c r="D1182" s="174">
        <v>3</v>
      </c>
    </row>
    <row r="1183" spans="1:4">
      <c r="A1183" s="172"/>
      <c r="B1183" s="151" t="s">
        <v>2041</v>
      </c>
      <c r="C1183" s="134">
        <v>2645000</v>
      </c>
      <c r="D1183" s="174">
        <v>3</v>
      </c>
    </row>
    <row r="1184" spans="1:4">
      <c r="A1184" s="172"/>
      <c r="B1184" s="151" t="s">
        <v>1901</v>
      </c>
      <c r="C1184" s="134">
        <v>4545000</v>
      </c>
      <c r="D1184" s="174">
        <v>1</v>
      </c>
    </row>
    <row r="1185" spans="1:4">
      <c r="A1185" s="172"/>
      <c r="B1185" s="151" t="s">
        <v>1908</v>
      </c>
      <c r="C1185" s="134">
        <v>1749810</v>
      </c>
      <c r="D1185" s="174">
        <v>11</v>
      </c>
    </row>
    <row r="1186" spans="1:4">
      <c r="A1186" s="172"/>
      <c r="B1186" s="151" t="s">
        <v>1368</v>
      </c>
      <c r="C1186" s="134">
        <v>653300</v>
      </c>
      <c r="D1186" s="174">
        <v>3</v>
      </c>
    </row>
    <row r="1187" spans="1:4">
      <c r="A1187" s="172"/>
      <c r="B1187" s="151" t="s">
        <v>2065</v>
      </c>
      <c r="C1187" s="134">
        <v>971400</v>
      </c>
      <c r="D1187" s="174">
        <v>9</v>
      </c>
    </row>
    <row r="1188" spans="1:4">
      <c r="A1188" s="181" t="s">
        <v>2222</v>
      </c>
      <c r="B1188" s="178"/>
      <c r="C1188" s="179">
        <v>160419788</v>
      </c>
      <c r="D1188" s="180">
        <v>416</v>
      </c>
    </row>
    <row r="1189" spans="1:4">
      <c r="A1189" s="171" t="s">
        <v>2070</v>
      </c>
      <c r="B1189" s="150" t="s">
        <v>1094</v>
      </c>
      <c r="C1189" s="133">
        <v>236000</v>
      </c>
      <c r="D1189" s="173">
        <v>2</v>
      </c>
    </row>
    <row r="1190" spans="1:4">
      <c r="A1190" s="172"/>
      <c r="B1190" s="151" t="s">
        <v>1554</v>
      </c>
      <c r="C1190" s="134">
        <v>140000</v>
      </c>
      <c r="D1190" s="174">
        <v>1</v>
      </c>
    </row>
    <row r="1191" spans="1:4">
      <c r="A1191" s="172"/>
      <c r="B1191" s="151" t="s">
        <v>1101</v>
      </c>
      <c r="C1191" s="134">
        <v>9008445</v>
      </c>
      <c r="D1191" s="174">
        <v>65</v>
      </c>
    </row>
    <row r="1192" spans="1:4">
      <c r="A1192" s="172"/>
      <c r="B1192" s="151" t="s">
        <v>1109</v>
      </c>
      <c r="C1192" s="134">
        <v>136000</v>
      </c>
      <c r="D1192" s="174">
        <v>2</v>
      </c>
    </row>
    <row r="1193" spans="1:4">
      <c r="A1193" s="172"/>
      <c r="B1193" s="151" t="s">
        <v>1118</v>
      </c>
      <c r="C1193" s="134">
        <v>100000</v>
      </c>
      <c r="D1193" s="174">
        <v>1</v>
      </c>
    </row>
    <row r="1194" spans="1:4">
      <c r="A1194" s="172"/>
      <c r="B1194" s="151" t="s">
        <v>1572</v>
      </c>
      <c r="C1194" s="134">
        <v>35000</v>
      </c>
      <c r="D1194" s="174">
        <v>1</v>
      </c>
    </row>
    <row r="1195" spans="1:4">
      <c r="A1195" s="172"/>
      <c r="B1195" s="151" t="s">
        <v>1313</v>
      </c>
      <c r="C1195" s="134">
        <v>170571</v>
      </c>
      <c r="D1195" s="174">
        <v>2</v>
      </c>
    </row>
    <row r="1196" spans="1:4">
      <c r="A1196" s="172"/>
      <c r="B1196" s="151" t="s">
        <v>1579</v>
      </c>
      <c r="C1196" s="134">
        <v>180000</v>
      </c>
      <c r="D1196" s="174">
        <v>1</v>
      </c>
    </row>
    <row r="1197" spans="1:4">
      <c r="A1197" s="172"/>
      <c r="B1197" s="151" t="s">
        <v>1219</v>
      </c>
      <c r="C1197" s="134">
        <v>799000</v>
      </c>
      <c r="D1197" s="174">
        <v>4</v>
      </c>
    </row>
    <row r="1198" spans="1:4">
      <c r="A1198" s="172"/>
      <c r="B1198" s="151" t="s">
        <v>1581</v>
      </c>
      <c r="C1198" s="134">
        <v>145000</v>
      </c>
      <c r="D1198" s="174">
        <v>1</v>
      </c>
    </row>
    <row r="1199" spans="1:4">
      <c r="A1199" s="172"/>
      <c r="B1199" s="151" t="s">
        <v>1287</v>
      </c>
      <c r="C1199" s="134">
        <v>400000</v>
      </c>
      <c r="D1199" s="174">
        <v>1</v>
      </c>
    </row>
    <row r="1200" spans="1:4">
      <c r="A1200" s="172"/>
      <c r="B1200" s="151" t="s">
        <v>1405</v>
      </c>
      <c r="C1200" s="134">
        <v>1288200</v>
      </c>
      <c r="D1200" s="174">
        <v>13</v>
      </c>
    </row>
    <row r="1201" spans="1:4">
      <c r="A1201" s="172"/>
      <c r="B1201" s="151" t="s">
        <v>1148</v>
      </c>
      <c r="C1201" s="134">
        <v>754600</v>
      </c>
      <c r="D1201" s="174">
        <v>8</v>
      </c>
    </row>
    <row r="1202" spans="1:4">
      <c r="A1202" s="172"/>
      <c r="B1202" s="151" t="s">
        <v>1540</v>
      </c>
      <c r="C1202" s="134">
        <v>2174500</v>
      </c>
      <c r="D1202" s="174">
        <v>17</v>
      </c>
    </row>
    <row r="1203" spans="1:4">
      <c r="A1203" s="172"/>
      <c r="B1203" s="151" t="s">
        <v>1603</v>
      </c>
      <c r="C1203" s="134">
        <v>110900</v>
      </c>
      <c r="D1203" s="174">
        <v>1</v>
      </c>
    </row>
    <row r="1204" spans="1:4">
      <c r="A1204" s="172"/>
      <c r="B1204" s="151" t="s">
        <v>1605</v>
      </c>
      <c r="C1204" s="134">
        <v>133000</v>
      </c>
      <c r="D1204" s="174">
        <v>1</v>
      </c>
    </row>
    <row r="1205" spans="1:4">
      <c r="A1205" s="172"/>
      <c r="B1205" s="151" t="s">
        <v>1151</v>
      </c>
      <c r="C1205" s="134">
        <v>13695900</v>
      </c>
      <c r="D1205" s="174">
        <v>69</v>
      </c>
    </row>
    <row r="1206" spans="1:4">
      <c r="A1206" s="172"/>
      <c r="B1206" s="151" t="s">
        <v>1380</v>
      </c>
      <c r="C1206" s="134">
        <v>343900</v>
      </c>
      <c r="D1206" s="174">
        <v>3</v>
      </c>
    </row>
    <row r="1207" spans="1:4">
      <c r="A1207" s="172"/>
      <c r="B1207" s="151" t="s">
        <v>1399</v>
      </c>
      <c r="C1207" s="134">
        <v>166500</v>
      </c>
      <c r="D1207" s="174">
        <v>1</v>
      </c>
    </row>
    <row r="1208" spans="1:4">
      <c r="A1208" s="172"/>
      <c r="B1208" s="151" t="s">
        <v>1413</v>
      </c>
      <c r="C1208" s="134">
        <v>184000</v>
      </c>
      <c r="D1208" s="174">
        <v>2</v>
      </c>
    </row>
    <row r="1209" spans="1:4">
      <c r="A1209" s="172"/>
      <c r="B1209" s="151" t="s">
        <v>1177</v>
      </c>
      <c r="C1209" s="134">
        <v>13700700</v>
      </c>
      <c r="D1209" s="174">
        <v>75</v>
      </c>
    </row>
    <row r="1210" spans="1:4">
      <c r="A1210" s="172"/>
      <c r="B1210" s="151" t="s">
        <v>1988</v>
      </c>
      <c r="C1210" s="134">
        <v>2408400</v>
      </c>
      <c r="D1210" s="174">
        <v>20</v>
      </c>
    </row>
    <row r="1211" spans="1:4">
      <c r="A1211" s="172"/>
      <c r="B1211" s="151" t="s">
        <v>1425</v>
      </c>
      <c r="C1211" s="134">
        <v>750000</v>
      </c>
      <c r="D1211" s="174">
        <v>6</v>
      </c>
    </row>
    <row r="1212" spans="1:4">
      <c r="A1212" s="172"/>
      <c r="B1212" s="151" t="s">
        <v>1472</v>
      </c>
      <c r="C1212" s="134">
        <v>37500</v>
      </c>
      <c r="D1212" s="174">
        <v>1</v>
      </c>
    </row>
    <row r="1213" spans="1:4">
      <c r="A1213" s="172"/>
      <c r="B1213" s="151" t="s">
        <v>1847</v>
      </c>
      <c r="C1213" s="134">
        <v>108000</v>
      </c>
      <c r="D1213" s="174">
        <v>1</v>
      </c>
    </row>
    <row r="1214" spans="1:4">
      <c r="A1214" s="172"/>
      <c r="B1214" s="151" t="s">
        <v>1668</v>
      </c>
      <c r="C1214" s="134">
        <v>157000</v>
      </c>
      <c r="D1214" s="174">
        <v>1</v>
      </c>
    </row>
    <row r="1215" spans="1:4">
      <c r="A1215" s="172"/>
      <c r="B1215" s="151" t="s">
        <v>1444</v>
      </c>
      <c r="C1215" s="134">
        <v>210000</v>
      </c>
      <c r="D1215" s="174">
        <v>1</v>
      </c>
    </row>
    <row r="1216" spans="1:4">
      <c r="A1216" s="172"/>
      <c r="B1216" s="151" t="s">
        <v>1656</v>
      </c>
      <c r="C1216" s="134">
        <v>1027936</v>
      </c>
      <c r="D1216" s="174">
        <v>8</v>
      </c>
    </row>
    <row r="1217" spans="1:4">
      <c r="A1217" s="172"/>
      <c r="B1217" s="151" t="s">
        <v>1651</v>
      </c>
      <c r="C1217" s="134">
        <v>568000</v>
      </c>
      <c r="D1217" s="174">
        <v>5</v>
      </c>
    </row>
    <row r="1218" spans="1:4">
      <c r="A1218" s="172"/>
      <c r="B1218" s="151" t="s">
        <v>1691</v>
      </c>
      <c r="C1218" s="134">
        <v>173000</v>
      </c>
      <c r="D1218" s="174">
        <v>2</v>
      </c>
    </row>
    <row r="1219" spans="1:4">
      <c r="A1219" s="172"/>
      <c r="B1219" s="151" t="s">
        <v>1683</v>
      </c>
      <c r="C1219" s="134">
        <v>175000</v>
      </c>
      <c r="D1219" s="174">
        <v>1</v>
      </c>
    </row>
    <row r="1220" spans="1:4">
      <c r="A1220" s="172"/>
      <c r="B1220" s="151" t="s">
        <v>1475</v>
      </c>
      <c r="C1220" s="134">
        <v>400000</v>
      </c>
      <c r="D1220" s="174">
        <v>1</v>
      </c>
    </row>
    <row r="1221" spans="1:4">
      <c r="A1221" s="172"/>
      <c r="B1221" s="151" t="s">
        <v>1471</v>
      </c>
      <c r="C1221" s="134">
        <v>564000</v>
      </c>
      <c r="D1221" s="174">
        <v>5</v>
      </c>
    </row>
    <row r="1222" spans="1:4">
      <c r="A1222" s="172"/>
      <c r="B1222" s="151" t="s">
        <v>1459</v>
      </c>
      <c r="C1222" s="134">
        <v>164000</v>
      </c>
      <c r="D1222" s="174">
        <v>1</v>
      </c>
    </row>
    <row r="1223" spans="1:4">
      <c r="A1223" s="172"/>
      <c r="B1223" s="151" t="s">
        <v>1473</v>
      </c>
      <c r="C1223" s="134">
        <v>133000</v>
      </c>
      <c r="D1223" s="174">
        <v>1</v>
      </c>
    </row>
    <row r="1224" spans="1:4">
      <c r="A1224" s="172"/>
      <c r="B1224" s="151" t="s">
        <v>1689</v>
      </c>
      <c r="C1224" s="134">
        <v>334000</v>
      </c>
      <c r="D1224" s="174">
        <v>2</v>
      </c>
    </row>
    <row r="1225" spans="1:4">
      <c r="A1225" s="172"/>
      <c r="B1225" s="151" t="s">
        <v>1478</v>
      </c>
      <c r="C1225" s="134">
        <v>245000</v>
      </c>
      <c r="D1225" s="174">
        <v>1</v>
      </c>
    </row>
    <row r="1226" spans="1:4">
      <c r="A1226" s="172"/>
      <c r="B1226" s="151" t="s">
        <v>1808</v>
      </c>
      <c r="C1226" s="134">
        <v>471500</v>
      </c>
      <c r="D1226" s="174">
        <v>3</v>
      </c>
    </row>
    <row r="1227" spans="1:4">
      <c r="A1227" s="172"/>
      <c r="B1227" s="151" t="s">
        <v>1704</v>
      </c>
      <c r="C1227" s="134">
        <v>192400</v>
      </c>
      <c r="D1227" s="174">
        <v>3</v>
      </c>
    </row>
    <row r="1228" spans="1:4">
      <c r="A1228" s="172"/>
      <c r="B1228" s="151" t="s">
        <v>1712</v>
      </c>
      <c r="C1228" s="134">
        <v>310000</v>
      </c>
      <c r="D1228" s="174">
        <v>2</v>
      </c>
    </row>
    <row r="1229" spans="1:4">
      <c r="A1229" s="172"/>
      <c r="B1229" s="151" t="s">
        <v>1494</v>
      </c>
      <c r="C1229" s="134">
        <v>1184000</v>
      </c>
      <c r="D1229" s="174">
        <v>6</v>
      </c>
    </row>
    <row r="1230" spans="1:4">
      <c r="A1230" s="172"/>
      <c r="B1230" s="151" t="s">
        <v>1498</v>
      </c>
      <c r="C1230" s="134">
        <v>419000</v>
      </c>
      <c r="D1230" s="174">
        <v>4</v>
      </c>
    </row>
    <row r="1231" spans="1:4">
      <c r="A1231" s="172"/>
      <c r="B1231" s="151" t="s">
        <v>1230</v>
      </c>
      <c r="C1231" s="134">
        <v>4878700</v>
      </c>
      <c r="D1231" s="174">
        <v>27</v>
      </c>
    </row>
    <row r="1232" spans="1:4">
      <c r="A1232" s="172"/>
      <c r="B1232" s="151" t="s">
        <v>1621</v>
      </c>
      <c r="C1232" s="134">
        <v>413071</v>
      </c>
      <c r="D1232" s="174">
        <v>3</v>
      </c>
    </row>
    <row r="1233" spans="1:4">
      <c r="A1233" s="172"/>
      <c r="B1233" s="151" t="s">
        <v>1241</v>
      </c>
      <c r="C1233" s="134">
        <v>95000</v>
      </c>
      <c r="D1233" s="174">
        <v>1</v>
      </c>
    </row>
    <row r="1234" spans="1:4">
      <c r="A1234" s="172"/>
      <c r="B1234" s="151" t="s">
        <v>1736</v>
      </c>
      <c r="C1234" s="134">
        <v>154000</v>
      </c>
      <c r="D1234" s="174">
        <v>2</v>
      </c>
    </row>
    <row r="1235" spans="1:4">
      <c r="A1235" s="172"/>
      <c r="B1235" s="151" t="s">
        <v>1739</v>
      </c>
      <c r="C1235" s="134">
        <v>115000</v>
      </c>
      <c r="D1235" s="174">
        <v>1</v>
      </c>
    </row>
    <row r="1236" spans="1:4">
      <c r="A1236" s="172"/>
      <c r="B1236" s="151" t="s">
        <v>1735</v>
      </c>
      <c r="C1236" s="134">
        <v>143000</v>
      </c>
      <c r="D1236" s="174">
        <v>2</v>
      </c>
    </row>
    <row r="1237" spans="1:4">
      <c r="A1237" s="172"/>
      <c r="B1237" s="151" t="s">
        <v>1524</v>
      </c>
      <c r="C1237" s="134">
        <v>411900</v>
      </c>
      <c r="D1237" s="174">
        <v>3</v>
      </c>
    </row>
    <row r="1238" spans="1:4">
      <c r="A1238" s="172"/>
      <c r="B1238" s="151" t="s">
        <v>1756</v>
      </c>
      <c r="C1238" s="134">
        <v>229000</v>
      </c>
      <c r="D1238" s="174">
        <v>1</v>
      </c>
    </row>
    <row r="1239" spans="1:4">
      <c r="A1239" s="172"/>
      <c r="B1239" s="151" t="s">
        <v>1251</v>
      </c>
      <c r="C1239" s="134">
        <v>134000</v>
      </c>
      <c r="D1239" s="174">
        <v>1</v>
      </c>
    </row>
    <row r="1240" spans="1:4">
      <c r="A1240" s="172"/>
      <c r="B1240" s="151" t="s">
        <v>1562</v>
      </c>
      <c r="C1240" s="134">
        <v>183900</v>
      </c>
      <c r="D1240" s="174">
        <v>1</v>
      </c>
    </row>
    <row r="1241" spans="1:4">
      <c r="A1241" s="172"/>
      <c r="B1241" s="151" t="s">
        <v>1960</v>
      </c>
      <c r="C1241" s="134">
        <v>214900</v>
      </c>
      <c r="D1241" s="174">
        <v>2</v>
      </c>
    </row>
    <row r="1242" spans="1:4">
      <c r="A1242" s="172"/>
      <c r="B1242" s="151" t="s">
        <v>1567</v>
      </c>
      <c r="C1242" s="134">
        <v>1842973</v>
      </c>
      <c r="D1242" s="174">
        <v>12</v>
      </c>
    </row>
    <row r="1243" spans="1:4">
      <c r="A1243" s="172"/>
      <c r="B1243" s="151" t="s">
        <v>1766</v>
      </c>
      <c r="C1243" s="134">
        <v>497250</v>
      </c>
      <c r="D1243" s="174">
        <v>6</v>
      </c>
    </row>
    <row r="1244" spans="1:4">
      <c r="A1244" s="172"/>
      <c r="B1244" s="151" t="s">
        <v>1917</v>
      </c>
      <c r="C1244" s="134">
        <v>124500</v>
      </c>
      <c r="D1244" s="174">
        <v>1</v>
      </c>
    </row>
    <row r="1245" spans="1:4">
      <c r="A1245" s="172"/>
      <c r="B1245" s="151" t="s">
        <v>1925</v>
      </c>
      <c r="C1245" s="134">
        <v>120000</v>
      </c>
      <c r="D1245" s="174">
        <v>1</v>
      </c>
    </row>
    <row r="1246" spans="1:4">
      <c r="A1246" s="172"/>
      <c r="B1246" s="151" t="s">
        <v>1928</v>
      </c>
      <c r="C1246" s="134">
        <v>235000</v>
      </c>
      <c r="D1246" s="174">
        <v>2</v>
      </c>
    </row>
    <row r="1247" spans="1:4">
      <c r="A1247" s="172"/>
      <c r="B1247" s="151" t="s">
        <v>1272</v>
      </c>
      <c r="C1247" s="134">
        <v>255000</v>
      </c>
      <c r="D1247" s="174">
        <v>2</v>
      </c>
    </row>
    <row r="1248" spans="1:4">
      <c r="A1248" s="172"/>
      <c r="B1248" s="151" t="s">
        <v>1278</v>
      </c>
      <c r="C1248" s="134">
        <v>1611900</v>
      </c>
      <c r="D1248" s="174">
        <v>7</v>
      </c>
    </row>
    <row r="1249" spans="1:4">
      <c r="A1249" s="172"/>
      <c r="B1249" s="151" t="s">
        <v>1801</v>
      </c>
      <c r="C1249" s="134">
        <v>2392900</v>
      </c>
      <c r="D1249" s="174">
        <v>13</v>
      </c>
    </row>
    <row r="1250" spans="1:4">
      <c r="A1250" s="172"/>
      <c r="B1250" s="151" t="s">
        <v>1947</v>
      </c>
      <c r="C1250" s="134">
        <v>2444900</v>
      </c>
      <c r="D1250" s="174">
        <v>4</v>
      </c>
    </row>
    <row r="1251" spans="1:4">
      <c r="A1251" s="172"/>
      <c r="B1251" s="151" t="s">
        <v>1269</v>
      </c>
      <c r="C1251" s="134">
        <v>5153150</v>
      </c>
      <c r="D1251" s="174">
        <v>34</v>
      </c>
    </row>
    <row r="1252" spans="1:4">
      <c r="A1252" s="172"/>
      <c r="B1252" s="151" t="s">
        <v>1817</v>
      </c>
      <c r="C1252" s="134">
        <v>435500</v>
      </c>
      <c r="D1252" s="174">
        <v>2</v>
      </c>
    </row>
    <row r="1253" spans="1:4">
      <c r="A1253" s="172"/>
      <c r="B1253" s="151" t="s">
        <v>1295</v>
      </c>
      <c r="C1253" s="134">
        <v>55000</v>
      </c>
      <c r="D1253" s="174">
        <v>1</v>
      </c>
    </row>
    <row r="1254" spans="1:4">
      <c r="A1254" s="172"/>
      <c r="B1254" s="151" t="s">
        <v>1967</v>
      </c>
      <c r="C1254" s="134">
        <v>4743000</v>
      </c>
      <c r="D1254" s="174">
        <v>29</v>
      </c>
    </row>
    <row r="1255" spans="1:4">
      <c r="A1255" s="172"/>
      <c r="B1255" s="151" t="s">
        <v>1834</v>
      </c>
      <c r="C1255" s="134">
        <v>515000</v>
      </c>
      <c r="D1255" s="174">
        <v>2</v>
      </c>
    </row>
    <row r="1256" spans="1:4">
      <c r="A1256" s="172"/>
      <c r="B1256" s="151" t="s">
        <v>1961</v>
      </c>
      <c r="C1256" s="134">
        <v>227000</v>
      </c>
      <c r="D1256" s="174">
        <v>1</v>
      </c>
    </row>
    <row r="1257" spans="1:4">
      <c r="A1257" s="172"/>
      <c r="B1257" s="151" t="s">
        <v>1830</v>
      </c>
      <c r="C1257" s="134">
        <v>145000</v>
      </c>
      <c r="D1257" s="174">
        <v>1</v>
      </c>
    </row>
    <row r="1258" spans="1:4">
      <c r="A1258" s="172"/>
      <c r="B1258" s="151" t="s">
        <v>1972</v>
      </c>
      <c r="C1258" s="134">
        <v>208000</v>
      </c>
      <c r="D1258" s="174">
        <v>2</v>
      </c>
    </row>
    <row r="1259" spans="1:4">
      <c r="A1259" s="172"/>
      <c r="B1259" s="151" t="s">
        <v>1838</v>
      </c>
      <c r="C1259" s="134">
        <v>2216400</v>
      </c>
      <c r="D1259" s="174">
        <v>12</v>
      </c>
    </row>
    <row r="1260" spans="1:4">
      <c r="A1260" s="172"/>
      <c r="B1260" s="151" t="s">
        <v>1933</v>
      </c>
      <c r="C1260" s="134">
        <v>1674000</v>
      </c>
      <c r="D1260" s="174">
        <v>8</v>
      </c>
    </row>
    <row r="1261" spans="1:4">
      <c r="A1261" s="172"/>
      <c r="B1261" s="151" t="s">
        <v>1968</v>
      </c>
      <c r="C1261" s="134">
        <v>95000</v>
      </c>
      <c r="D1261" s="174">
        <v>1</v>
      </c>
    </row>
    <row r="1262" spans="1:4">
      <c r="A1262" s="172"/>
      <c r="B1262" s="151" t="s">
        <v>1248</v>
      </c>
      <c r="C1262" s="134">
        <v>130000</v>
      </c>
      <c r="D1262" s="174">
        <v>1</v>
      </c>
    </row>
    <row r="1263" spans="1:4">
      <c r="A1263" s="172"/>
      <c r="B1263" s="151" t="s">
        <v>1974</v>
      </c>
      <c r="C1263" s="134">
        <v>97900</v>
      </c>
      <c r="D1263" s="174">
        <v>1</v>
      </c>
    </row>
    <row r="1264" spans="1:4">
      <c r="A1264" s="172"/>
      <c r="B1264" s="151" t="s">
        <v>1831</v>
      </c>
      <c r="C1264" s="134">
        <v>411000</v>
      </c>
      <c r="D1264" s="174">
        <v>4</v>
      </c>
    </row>
    <row r="1265" spans="1:4">
      <c r="A1265" s="172"/>
      <c r="B1265" s="151" t="s">
        <v>1978</v>
      </c>
      <c r="C1265" s="134">
        <v>335000</v>
      </c>
      <c r="D1265" s="174">
        <v>1</v>
      </c>
    </row>
    <row r="1266" spans="1:4">
      <c r="A1266" s="172"/>
      <c r="B1266" s="151" t="s">
        <v>1839</v>
      </c>
      <c r="C1266" s="134">
        <v>746000</v>
      </c>
      <c r="D1266" s="174">
        <v>5</v>
      </c>
    </row>
    <row r="1267" spans="1:4">
      <c r="A1267" s="172"/>
      <c r="B1267" s="151" t="s">
        <v>1329</v>
      </c>
      <c r="C1267" s="134">
        <v>74500</v>
      </c>
      <c r="D1267" s="174">
        <v>1</v>
      </c>
    </row>
    <row r="1268" spans="1:4">
      <c r="A1268" s="172"/>
      <c r="B1268" s="151" t="s">
        <v>1861</v>
      </c>
      <c r="C1268" s="134">
        <v>313000</v>
      </c>
      <c r="D1268" s="174">
        <v>3</v>
      </c>
    </row>
    <row r="1269" spans="1:4">
      <c r="A1269" s="172"/>
      <c r="B1269" s="151" t="s">
        <v>1989</v>
      </c>
      <c r="C1269" s="134">
        <v>255000</v>
      </c>
      <c r="D1269" s="174">
        <v>2</v>
      </c>
    </row>
    <row r="1270" spans="1:4">
      <c r="A1270" s="172"/>
      <c r="B1270" s="151" t="s">
        <v>1842</v>
      </c>
      <c r="C1270" s="134">
        <v>610000</v>
      </c>
      <c r="D1270" s="174">
        <v>2</v>
      </c>
    </row>
    <row r="1271" spans="1:4">
      <c r="A1271" s="172"/>
      <c r="B1271" s="151" t="s">
        <v>1331</v>
      </c>
      <c r="C1271" s="134">
        <v>589000</v>
      </c>
      <c r="D1271" s="174">
        <v>3</v>
      </c>
    </row>
    <row r="1272" spans="1:4">
      <c r="A1272" s="172"/>
      <c r="B1272" s="151" t="s">
        <v>1999</v>
      </c>
      <c r="C1272" s="134">
        <v>3456275</v>
      </c>
      <c r="D1272" s="174">
        <v>28</v>
      </c>
    </row>
    <row r="1273" spans="1:4">
      <c r="A1273" s="172"/>
      <c r="B1273" s="151" t="s">
        <v>1864</v>
      </c>
      <c r="C1273" s="134">
        <v>479000</v>
      </c>
      <c r="D1273" s="174">
        <v>3</v>
      </c>
    </row>
    <row r="1274" spans="1:4">
      <c r="A1274" s="172"/>
      <c r="B1274" s="151" t="s">
        <v>2015</v>
      </c>
      <c r="C1274" s="134">
        <v>71145</v>
      </c>
      <c r="D1274" s="174">
        <v>1</v>
      </c>
    </row>
    <row r="1275" spans="1:4">
      <c r="A1275" s="172"/>
      <c r="B1275" s="151" t="s">
        <v>2008</v>
      </c>
      <c r="C1275" s="134">
        <v>260000</v>
      </c>
      <c r="D1275" s="174">
        <v>1</v>
      </c>
    </row>
    <row r="1276" spans="1:4">
      <c r="A1276" s="172"/>
      <c r="B1276" s="151" t="s">
        <v>2005</v>
      </c>
      <c r="C1276" s="134">
        <v>42000</v>
      </c>
      <c r="D1276" s="174">
        <v>1</v>
      </c>
    </row>
    <row r="1277" spans="1:4">
      <c r="A1277" s="172"/>
      <c r="B1277" s="151" t="s">
        <v>1889</v>
      </c>
      <c r="C1277" s="134">
        <v>38000</v>
      </c>
      <c r="D1277" s="174">
        <v>1</v>
      </c>
    </row>
    <row r="1278" spans="1:4">
      <c r="A1278" s="172"/>
      <c r="B1278" s="151" t="s">
        <v>1893</v>
      </c>
      <c r="C1278" s="134">
        <v>1225200</v>
      </c>
      <c r="D1278" s="174">
        <v>8</v>
      </c>
    </row>
    <row r="1279" spans="1:4">
      <c r="A1279" s="172"/>
      <c r="B1279" s="151" t="s">
        <v>1891</v>
      </c>
      <c r="C1279" s="134">
        <v>511000</v>
      </c>
      <c r="D1279" s="174">
        <v>3</v>
      </c>
    </row>
    <row r="1280" spans="1:4">
      <c r="A1280" s="172"/>
      <c r="B1280" s="151" t="s">
        <v>2027</v>
      </c>
      <c r="C1280" s="134">
        <v>395000</v>
      </c>
      <c r="D1280" s="174">
        <v>2</v>
      </c>
    </row>
    <row r="1281" spans="1:4">
      <c r="A1281" s="172"/>
      <c r="B1281" s="151" t="s">
        <v>1351</v>
      </c>
      <c r="C1281" s="134">
        <v>879500</v>
      </c>
      <c r="D1281" s="174">
        <v>7</v>
      </c>
    </row>
    <row r="1282" spans="1:4">
      <c r="A1282" s="172"/>
      <c r="B1282" s="151" t="s">
        <v>2041</v>
      </c>
      <c r="C1282" s="134">
        <v>452500</v>
      </c>
      <c r="D1282" s="174">
        <v>4</v>
      </c>
    </row>
    <row r="1283" spans="1:4">
      <c r="A1283" s="172"/>
      <c r="B1283" s="151" t="s">
        <v>1908</v>
      </c>
      <c r="C1283" s="134">
        <v>762700</v>
      </c>
      <c r="D1283" s="174">
        <v>10</v>
      </c>
    </row>
    <row r="1284" spans="1:4">
      <c r="A1284" s="172"/>
      <c r="B1284" s="151" t="s">
        <v>1903</v>
      </c>
      <c r="C1284" s="134">
        <v>400000</v>
      </c>
      <c r="D1284" s="174">
        <v>2</v>
      </c>
    </row>
    <row r="1285" spans="1:4">
      <c r="A1285" s="172"/>
      <c r="B1285" s="151" t="s">
        <v>1911</v>
      </c>
      <c r="C1285" s="134">
        <v>20500</v>
      </c>
      <c r="D1285" s="174">
        <v>1</v>
      </c>
    </row>
    <row r="1286" spans="1:4">
      <c r="A1286" s="172"/>
      <c r="B1286" s="151" t="s">
        <v>1368</v>
      </c>
      <c r="C1286" s="134">
        <v>206100</v>
      </c>
      <c r="D1286" s="174">
        <v>1</v>
      </c>
    </row>
    <row r="1287" spans="1:4">
      <c r="A1287" s="172"/>
      <c r="B1287" s="151" t="s">
        <v>2065</v>
      </c>
      <c r="C1287" s="134">
        <v>2968600</v>
      </c>
      <c r="D1287" s="174">
        <v>29</v>
      </c>
    </row>
    <row r="1288" spans="1:4">
      <c r="A1288" s="181" t="s">
        <v>2223</v>
      </c>
      <c r="B1288" s="178"/>
      <c r="C1288" s="179">
        <v>101626816</v>
      </c>
      <c r="D1288" s="180">
        <v>656</v>
      </c>
    </row>
    <row r="1289" spans="1:4">
      <c r="A1289" s="171" t="s">
        <v>2079</v>
      </c>
      <c r="B1289" s="150" t="s">
        <v>1094</v>
      </c>
      <c r="C1289" s="133">
        <v>71000</v>
      </c>
      <c r="D1289" s="173">
        <v>1</v>
      </c>
    </row>
    <row r="1290" spans="1:4">
      <c r="A1290" s="172"/>
      <c r="B1290" s="151" t="s">
        <v>1554</v>
      </c>
      <c r="C1290" s="134">
        <v>364000</v>
      </c>
      <c r="D1290" s="174">
        <v>2</v>
      </c>
    </row>
    <row r="1291" spans="1:4">
      <c r="A1291" s="172"/>
      <c r="B1291" s="151" t="s">
        <v>1557</v>
      </c>
      <c r="C1291" s="134">
        <v>265000</v>
      </c>
      <c r="D1291" s="174">
        <v>1</v>
      </c>
    </row>
    <row r="1292" spans="1:4">
      <c r="A1292" s="172"/>
      <c r="B1292" s="151" t="s">
        <v>1101</v>
      </c>
      <c r="C1292" s="134">
        <v>8263311</v>
      </c>
      <c r="D1292" s="174">
        <v>48</v>
      </c>
    </row>
    <row r="1293" spans="1:4">
      <c r="A1293" s="172"/>
      <c r="B1293" s="151" t="s">
        <v>1109</v>
      </c>
      <c r="C1293" s="134">
        <v>149000</v>
      </c>
      <c r="D1293" s="174">
        <v>1</v>
      </c>
    </row>
    <row r="1294" spans="1:4">
      <c r="A1294" s="172"/>
      <c r="B1294" s="151" t="s">
        <v>1313</v>
      </c>
      <c r="C1294" s="134">
        <v>76000</v>
      </c>
      <c r="D1294" s="174">
        <v>1</v>
      </c>
    </row>
    <row r="1295" spans="1:4">
      <c r="A1295" s="172"/>
      <c r="B1295" s="151" t="s">
        <v>1579</v>
      </c>
      <c r="C1295" s="134">
        <v>104370</v>
      </c>
      <c r="D1295" s="174">
        <v>1</v>
      </c>
    </row>
    <row r="1296" spans="1:4">
      <c r="A1296" s="172"/>
      <c r="B1296" s="151" t="s">
        <v>1219</v>
      </c>
      <c r="C1296" s="134">
        <v>792500</v>
      </c>
      <c r="D1296" s="174">
        <v>4</v>
      </c>
    </row>
    <row r="1297" spans="1:4">
      <c r="A1297" s="172"/>
      <c r="B1297" s="151" t="s">
        <v>1405</v>
      </c>
      <c r="C1297" s="134">
        <v>718000</v>
      </c>
      <c r="D1297" s="174">
        <v>6</v>
      </c>
    </row>
    <row r="1298" spans="1:4">
      <c r="A1298" s="172"/>
      <c r="B1298" s="151" t="s">
        <v>1148</v>
      </c>
      <c r="C1298" s="134">
        <v>276000</v>
      </c>
      <c r="D1298" s="174">
        <v>2</v>
      </c>
    </row>
    <row r="1299" spans="1:4">
      <c r="A1299" s="172"/>
      <c r="B1299" s="151" t="s">
        <v>1540</v>
      </c>
      <c r="C1299" s="134">
        <v>704000</v>
      </c>
      <c r="D1299" s="174">
        <v>3</v>
      </c>
    </row>
    <row r="1300" spans="1:4">
      <c r="A1300" s="172"/>
      <c r="B1300" s="151" t="s">
        <v>1160</v>
      </c>
      <c r="C1300" s="134">
        <v>170000</v>
      </c>
      <c r="D1300" s="174">
        <v>2</v>
      </c>
    </row>
    <row r="1301" spans="1:4">
      <c r="A1301" s="172"/>
      <c r="B1301" s="151" t="s">
        <v>1168</v>
      </c>
      <c r="C1301" s="134">
        <v>36500</v>
      </c>
      <c r="D1301" s="174">
        <v>1</v>
      </c>
    </row>
    <row r="1302" spans="1:4">
      <c r="A1302" s="172"/>
      <c r="B1302" s="151" t="s">
        <v>1605</v>
      </c>
      <c r="C1302" s="134">
        <v>1444500</v>
      </c>
      <c r="D1302" s="174">
        <v>12</v>
      </c>
    </row>
    <row r="1303" spans="1:4">
      <c r="A1303" s="172"/>
      <c r="B1303" s="151" t="s">
        <v>1151</v>
      </c>
      <c r="C1303" s="134">
        <v>6364587</v>
      </c>
      <c r="D1303" s="174">
        <v>45</v>
      </c>
    </row>
    <row r="1304" spans="1:4">
      <c r="A1304" s="172"/>
      <c r="B1304" s="151" t="s">
        <v>1607</v>
      </c>
      <c r="C1304" s="134">
        <v>148000</v>
      </c>
      <c r="D1304" s="174">
        <v>1</v>
      </c>
    </row>
    <row r="1305" spans="1:4">
      <c r="A1305" s="172"/>
      <c r="B1305" s="151" t="s">
        <v>1380</v>
      </c>
      <c r="C1305" s="134">
        <v>749300</v>
      </c>
      <c r="D1305" s="174">
        <v>4</v>
      </c>
    </row>
    <row r="1306" spans="1:4">
      <c r="A1306" s="172"/>
      <c r="B1306" s="151" t="s">
        <v>1177</v>
      </c>
      <c r="C1306" s="134">
        <v>7973700</v>
      </c>
      <c r="D1306" s="174">
        <v>52</v>
      </c>
    </row>
    <row r="1307" spans="1:4">
      <c r="A1307" s="172"/>
      <c r="B1307" s="151" t="s">
        <v>1988</v>
      </c>
      <c r="C1307" s="134">
        <v>167000</v>
      </c>
      <c r="D1307" s="174">
        <v>3</v>
      </c>
    </row>
    <row r="1308" spans="1:4">
      <c r="A1308" s="172"/>
      <c r="B1308" s="151" t="s">
        <v>1425</v>
      </c>
      <c r="C1308" s="134">
        <v>145000</v>
      </c>
      <c r="D1308" s="174">
        <v>1</v>
      </c>
    </row>
    <row r="1309" spans="1:4">
      <c r="A1309" s="172"/>
      <c r="B1309" s="151" t="s">
        <v>1472</v>
      </c>
      <c r="C1309" s="134">
        <v>104000</v>
      </c>
      <c r="D1309" s="174">
        <v>2</v>
      </c>
    </row>
    <row r="1310" spans="1:4">
      <c r="A1310" s="172"/>
      <c r="B1310" s="151" t="s">
        <v>1440</v>
      </c>
      <c r="C1310" s="134">
        <v>565000</v>
      </c>
      <c r="D1310" s="174">
        <v>3</v>
      </c>
    </row>
    <row r="1311" spans="1:4">
      <c r="A1311" s="172"/>
      <c r="B1311" s="151" t="s">
        <v>1847</v>
      </c>
      <c r="C1311" s="134">
        <v>281000</v>
      </c>
      <c r="D1311" s="174">
        <v>2</v>
      </c>
    </row>
    <row r="1312" spans="1:4">
      <c r="A1312" s="172"/>
      <c r="B1312" s="151" t="s">
        <v>1656</v>
      </c>
      <c r="C1312" s="134">
        <v>377500</v>
      </c>
      <c r="D1312" s="174">
        <v>2</v>
      </c>
    </row>
    <row r="1313" spans="1:4">
      <c r="A1313" s="172"/>
      <c r="B1313" s="151" t="s">
        <v>1670</v>
      </c>
      <c r="C1313" s="134">
        <v>306000</v>
      </c>
      <c r="D1313" s="174">
        <v>2</v>
      </c>
    </row>
    <row r="1314" spans="1:4">
      <c r="A1314" s="172"/>
      <c r="B1314" s="151" t="s">
        <v>1651</v>
      </c>
      <c r="C1314" s="134">
        <v>60000</v>
      </c>
      <c r="D1314" s="174">
        <v>1</v>
      </c>
    </row>
    <row r="1315" spans="1:4">
      <c r="A1315" s="172"/>
      <c r="B1315" s="151" t="s">
        <v>1686</v>
      </c>
      <c r="C1315" s="134">
        <v>830000</v>
      </c>
      <c r="D1315" s="174">
        <v>3</v>
      </c>
    </row>
    <row r="1316" spans="1:4">
      <c r="A1316" s="172"/>
      <c r="B1316" s="151" t="s">
        <v>1471</v>
      </c>
      <c r="C1316" s="134">
        <v>1192500</v>
      </c>
      <c r="D1316" s="174">
        <v>8</v>
      </c>
    </row>
    <row r="1317" spans="1:4">
      <c r="A1317" s="172"/>
      <c r="B1317" s="151" t="s">
        <v>1458</v>
      </c>
      <c r="C1317" s="134">
        <v>85000</v>
      </c>
      <c r="D1317" s="174">
        <v>1</v>
      </c>
    </row>
    <row r="1318" spans="1:4">
      <c r="A1318" s="172"/>
      <c r="B1318" s="151" t="s">
        <v>1808</v>
      </c>
      <c r="C1318" s="134">
        <v>178741</v>
      </c>
      <c r="D1318" s="174">
        <v>1</v>
      </c>
    </row>
    <row r="1319" spans="1:4">
      <c r="A1319" s="172"/>
      <c r="B1319" s="151" t="s">
        <v>1481</v>
      </c>
      <c r="C1319" s="134">
        <v>35900</v>
      </c>
      <c r="D1319" s="174">
        <v>1</v>
      </c>
    </row>
    <row r="1320" spans="1:4">
      <c r="A1320" s="172"/>
      <c r="B1320" s="151" t="s">
        <v>1712</v>
      </c>
      <c r="C1320" s="134">
        <v>260000</v>
      </c>
      <c r="D1320" s="174">
        <v>1</v>
      </c>
    </row>
    <row r="1321" spans="1:4">
      <c r="A1321" s="172"/>
      <c r="B1321" s="151" t="s">
        <v>1494</v>
      </c>
      <c r="C1321" s="134">
        <v>794800</v>
      </c>
      <c r="D1321" s="174">
        <v>5</v>
      </c>
    </row>
    <row r="1322" spans="1:4">
      <c r="A1322" s="172"/>
      <c r="B1322" s="151" t="s">
        <v>1375</v>
      </c>
      <c r="C1322" s="134">
        <v>246000</v>
      </c>
      <c r="D1322" s="174">
        <v>1</v>
      </c>
    </row>
    <row r="1323" spans="1:4">
      <c r="A1323" s="172"/>
      <c r="B1323" s="151" t="s">
        <v>1230</v>
      </c>
      <c r="C1323" s="134">
        <v>8422100</v>
      </c>
      <c r="D1323" s="174">
        <v>58</v>
      </c>
    </row>
    <row r="1324" spans="1:4">
      <c r="A1324" s="172"/>
      <c r="B1324" s="151" t="s">
        <v>1621</v>
      </c>
      <c r="C1324" s="134">
        <v>414000</v>
      </c>
      <c r="D1324" s="174">
        <v>3</v>
      </c>
    </row>
    <row r="1325" spans="1:4">
      <c r="A1325" s="172"/>
      <c r="B1325" s="151" t="s">
        <v>1241</v>
      </c>
      <c r="C1325" s="134">
        <v>144000</v>
      </c>
      <c r="D1325" s="174">
        <v>3</v>
      </c>
    </row>
    <row r="1326" spans="1:4">
      <c r="A1326" s="172"/>
      <c r="B1326" s="151" t="s">
        <v>1851</v>
      </c>
      <c r="C1326" s="134">
        <v>179500</v>
      </c>
      <c r="D1326" s="174">
        <v>1</v>
      </c>
    </row>
    <row r="1327" spans="1:4">
      <c r="A1327" s="172"/>
      <c r="B1327" s="151" t="s">
        <v>1514</v>
      </c>
      <c r="C1327" s="134">
        <v>92000</v>
      </c>
      <c r="D1327" s="174">
        <v>1</v>
      </c>
    </row>
    <row r="1328" spans="1:4">
      <c r="A1328" s="172"/>
      <c r="B1328" s="151" t="s">
        <v>1519</v>
      </c>
      <c r="C1328" s="134">
        <v>125500</v>
      </c>
      <c r="D1328" s="174">
        <v>1</v>
      </c>
    </row>
    <row r="1329" spans="1:4">
      <c r="A1329" s="172"/>
      <c r="B1329" s="151" t="s">
        <v>1251</v>
      </c>
      <c r="C1329" s="134">
        <v>142000</v>
      </c>
      <c r="D1329" s="174">
        <v>2</v>
      </c>
    </row>
    <row r="1330" spans="1:4">
      <c r="A1330" s="172"/>
      <c r="B1330" s="151" t="s">
        <v>1960</v>
      </c>
      <c r="C1330" s="134">
        <v>223000</v>
      </c>
      <c r="D1330" s="174">
        <v>6</v>
      </c>
    </row>
    <row r="1331" spans="1:4">
      <c r="A1331" s="172"/>
      <c r="B1331" s="151" t="s">
        <v>1567</v>
      </c>
      <c r="C1331" s="134">
        <v>1396500</v>
      </c>
      <c r="D1331" s="174">
        <v>8</v>
      </c>
    </row>
    <row r="1332" spans="1:4">
      <c r="A1332" s="172"/>
      <c r="B1332" s="151" t="s">
        <v>1781</v>
      </c>
      <c r="C1332" s="134">
        <v>2489870</v>
      </c>
      <c r="D1332" s="174">
        <v>6</v>
      </c>
    </row>
    <row r="1333" spans="1:4">
      <c r="A1333" s="172"/>
      <c r="B1333" s="151" t="s">
        <v>1796</v>
      </c>
      <c r="C1333" s="134">
        <v>119000</v>
      </c>
      <c r="D1333" s="174">
        <v>1</v>
      </c>
    </row>
    <row r="1334" spans="1:4">
      <c r="A1334" s="172"/>
      <c r="B1334" s="151" t="s">
        <v>1766</v>
      </c>
      <c r="C1334" s="134">
        <v>857437</v>
      </c>
      <c r="D1334" s="174">
        <v>9</v>
      </c>
    </row>
    <row r="1335" spans="1:4">
      <c r="A1335" s="172"/>
      <c r="B1335" s="151" t="s">
        <v>1919</v>
      </c>
      <c r="C1335" s="134">
        <v>110000</v>
      </c>
      <c r="D1335" s="174">
        <v>1</v>
      </c>
    </row>
    <row r="1336" spans="1:4">
      <c r="A1336" s="172"/>
      <c r="B1336" s="151" t="s">
        <v>1920</v>
      </c>
      <c r="C1336" s="134">
        <v>766000</v>
      </c>
      <c r="D1336" s="174">
        <v>7</v>
      </c>
    </row>
    <row r="1337" spans="1:4">
      <c r="A1337" s="172"/>
      <c r="B1337" s="151" t="s">
        <v>1926</v>
      </c>
      <c r="C1337" s="134">
        <v>160000</v>
      </c>
      <c r="D1337" s="174">
        <v>1</v>
      </c>
    </row>
    <row r="1338" spans="1:4">
      <c r="A1338" s="172"/>
      <c r="B1338" s="151" t="s">
        <v>1928</v>
      </c>
      <c r="C1338" s="134">
        <v>202000</v>
      </c>
      <c r="D1338" s="174">
        <v>2</v>
      </c>
    </row>
    <row r="1339" spans="1:4">
      <c r="A1339" s="172"/>
      <c r="B1339" s="151" t="s">
        <v>1800</v>
      </c>
      <c r="C1339" s="134">
        <v>126500</v>
      </c>
      <c r="D1339" s="174">
        <v>1</v>
      </c>
    </row>
    <row r="1340" spans="1:4">
      <c r="A1340" s="172"/>
      <c r="B1340" s="151" t="s">
        <v>1278</v>
      </c>
      <c r="C1340" s="134">
        <v>282400</v>
      </c>
      <c r="D1340" s="174">
        <v>4</v>
      </c>
    </row>
    <row r="1341" spans="1:4">
      <c r="A1341" s="172"/>
      <c r="B1341" s="151" t="s">
        <v>1801</v>
      </c>
      <c r="C1341" s="134">
        <v>6746300</v>
      </c>
      <c r="D1341" s="174">
        <v>31</v>
      </c>
    </row>
    <row r="1342" spans="1:4">
      <c r="A1342" s="172"/>
      <c r="B1342" s="151" t="s">
        <v>1269</v>
      </c>
      <c r="C1342" s="134">
        <v>5623874</v>
      </c>
      <c r="D1342" s="174">
        <v>32</v>
      </c>
    </row>
    <row r="1343" spans="1:4">
      <c r="A1343" s="172"/>
      <c r="B1343" s="151" t="s">
        <v>1817</v>
      </c>
      <c r="C1343" s="134">
        <v>200000</v>
      </c>
      <c r="D1343" s="174">
        <v>1</v>
      </c>
    </row>
    <row r="1344" spans="1:4">
      <c r="A1344" s="172"/>
      <c r="B1344" s="151" t="s">
        <v>1967</v>
      </c>
      <c r="C1344" s="134">
        <v>1018400</v>
      </c>
      <c r="D1344" s="174">
        <v>8</v>
      </c>
    </row>
    <row r="1345" spans="1:4">
      <c r="A1345" s="172"/>
      <c r="B1345" s="151" t="s">
        <v>1834</v>
      </c>
      <c r="C1345" s="134">
        <v>1602700</v>
      </c>
      <c r="D1345" s="174">
        <v>11</v>
      </c>
    </row>
    <row r="1346" spans="1:4">
      <c r="A1346" s="172"/>
      <c r="B1346" s="151" t="s">
        <v>1961</v>
      </c>
      <c r="C1346" s="134">
        <v>185000</v>
      </c>
      <c r="D1346" s="174">
        <v>1</v>
      </c>
    </row>
    <row r="1347" spans="1:4">
      <c r="A1347" s="172"/>
      <c r="B1347" s="151" t="s">
        <v>1830</v>
      </c>
      <c r="C1347" s="134">
        <v>568870</v>
      </c>
      <c r="D1347" s="174">
        <v>2</v>
      </c>
    </row>
    <row r="1348" spans="1:4">
      <c r="A1348" s="172"/>
      <c r="B1348" s="151" t="s">
        <v>1838</v>
      </c>
      <c r="C1348" s="134">
        <v>1137500</v>
      </c>
      <c r="D1348" s="174">
        <v>7</v>
      </c>
    </row>
    <row r="1349" spans="1:4">
      <c r="A1349" s="172"/>
      <c r="B1349" s="151" t="s">
        <v>1933</v>
      </c>
      <c r="C1349" s="134">
        <v>149000</v>
      </c>
      <c r="D1349" s="174">
        <v>1</v>
      </c>
    </row>
    <row r="1350" spans="1:4">
      <c r="A1350" s="172"/>
      <c r="B1350" s="151" t="s">
        <v>1968</v>
      </c>
      <c r="C1350" s="134">
        <v>420000</v>
      </c>
      <c r="D1350" s="174">
        <v>2</v>
      </c>
    </row>
    <row r="1351" spans="1:4">
      <c r="A1351" s="172"/>
      <c r="B1351" s="151" t="s">
        <v>1823</v>
      </c>
      <c r="C1351" s="134">
        <v>532000</v>
      </c>
      <c r="D1351" s="174">
        <v>4</v>
      </c>
    </row>
    <row r="1352" spans="1:4">
      <c r="A1352" s="172"/>
      <c r="B1352" s="151" t="s">
        <v>1831</v>
      </c>
      <c r="C1352" s="134">
        <v>55000</v>
      </c>
      <c r="D1352" s="174">
        <v>1</v>
      </c>
    </row>
    <row r="1353" spans="1:4">
      <c r="A1353" s="172"/>
      <c r="B1353" s="151" t="s">
        <v>1839</v>
      </c>
      <c r="C1353" s="134">
        <v>1307700</v>
      </c>
      <c r="D1353" s="174">
        <v>9</v>
      </c>
    </row>
    <row r="1354" spans="1:4">
      <c r="A1354" s="172"/>
      <c r="B1354" s="151" t="s">
        <v>1843</v>
      </c>
      <c r="C1354" s="134">
        <v>385000</v>
      </c>
      <c r="D1354" s="174">
        <v>3</v>
      </c>
    </row>
    <row r="1355" spans="1:4">
      <c r="A1355" s="172"/>
      <c r="B1355" s="151" t="s">
        <v>1861</v>
      </c>
      <c r="C1355" s="134">
        <v>185000</v>
      </c>
      <c r="D1355" s="174">
        <v>1</v>
      </c>
    </row>
    <row r="1356" spans="1:4">
      <c r="A1356" s="172"/>
      <c r="B1356" s="151" t="s">
        <v>1989</v>
      </c>
      <c r="C1356" s="134">
        <v>222000</v>
      </c>
      <c r="D1356" s="174">
        <v>2</v>
      </c>
    </row>
    <row r="1357" spans="1:4">
      <c r="A1357" s="172"/>
      <c r="B1357" s="151" t="s">
        <v>1862</v>
      </c>
      <c r="C1357" s="134">
        <v>340000</v>
      </c>
      <c r="D1357" s="174">
        <v>1</v>
      </c>
    </row>
    <row r="1358" spans="1:4">
      <c r="A1358" s="172"/>
      <c r="B1358" s="151" t="s">
        <v>1331</v>
      </c>
      <c r="C1358" s="134">
        <v>145000</v>
      </c>
      <c r="D1358" s="174">
        <v>1</v>
      </c>
    </row>
    <row r="1359" spans="1:4">
      <c r="A1359" s="172"/>
      <c r="B1359" s="151" t="s">
        <v>1999</v>
      </c>
      <c r="C1359" s="134">
        <v>7694100</v>
      </c>
      <c r="D1359" s="174">
        <v>40</v>
      </c>
    </row>
    <row r="1360" spans="1:4">
      <c r="A1360" s="172"/>
      <c r="B1360" s="151" t="s">
        <v>2000</v>
      </c>
      <c r="C1360" s="134">
        <v>55000</v>
      </c>
      <c r="D1360" s="174">
        <v>1</v>
      </c>
    </row>
    <row r="1361" spans="1:4">
      <c r="A1361" s="172"/>
      <c r="B1361" s="151" t="s">
        <v>1864</v>
      </c>
      <c r="C1361" s="134">
        <v>133000</v>
      </c>
      <c r="D1361" s="174">
        <v>1</v>
      </c>
    </row>
    <row r="1362" spans="1:4">
      <c r="A1362" s="172"/>
      <c r="B1362" s="151" t="s">
        <v>2007</v>
      </c>
      <c r="C1362" s="134">
        <v>45000</v>
      </c>
      <c r="D1362" s="174">
        <v>1</v>
      </c>
    </row>
    <row r="1363" spans="1:4">
      <c r="A1363" s="172"/>
      <c r="B1363" s="151" t="s">
        <v>2013</v>
      </c>
      <c r="C1363" s="134">
        <v>220000</v>
      </c>
      <c r="D1363" s="174">
        <v>2</v>
      </c>
    </row>
    <row r="1364" spans="1:4">
      <c r="A1364" s="172"/>
      <c r="B1364" s="151" t="s">
        <v>1351</v>
      </c>
      <c r="C1364" s="134">
        <v>26000</v>
      </c>
      <c r="D1364" s="174">
        <v>1</v>
      </c>
    </row>
    <row r="1365" spans="1:4">
      <c r="A1365" s="172"/>
      <c r="B1365" s="151" t="s">
        <v>2040</v>
      </c>
      <c r="C1365" s="134">
        <v>40000</v>
      </c>
      <c r="D1365" s="174">
        <v>1</v>
      </c>
    </row>
    <row r="1366" spans="1:4">
      <c r="A1366" s="172"/>
      <c r="B1366" s="151" t="s">
        <v>2041</v>
      </c>
      <c r="C1366" s="134">
        <v>2812000</v>
      </c>
      <c r="D1366" s="174">
        <v>16</v>
      </c>
    </row>
    <row r="1367" spans="1:4">
      <c r="A1367" s="172"/>
      <c r="B1367" s="151" t="s">
        <v>1908</v>
      </c>
      <c r="C1367" s="134">
        <v>336626</v>
      </c>
      <c r="D1367" s="174">
        <v>7</v>
      </c>
    </row>
    <row r="1368" spans="1:4">
      <c r="A1368" s="172"/>
      <c r="B1368" s="151" t="s">
        <v>1903</v>
      </c>
      <c r="C1368" s="134">
        <v>400000</v>
      </c>
      <c r="D1368" s="174">
        <v>2</v>
      </c>
    </row>
    <row r="1369" spans="1:4">
      <c r="A1369" s="172"/>
      <c r="B1369" s="151" t="s">
        <v>1368</v>
      </c>
      <c r="C1369" s="134">
        <v>460000</v>
      </c>
      <c r="D1369" s="174">
        <v>2</v>
      </c>
    </row>
    <row r="1370" spans="1:4">
      <c r="A1370" s="172"/>
      <c r="B1370" s="151" t="s">
        <v>2065</v>
      </c>
      <c r="C1370" s="134">
        <v>1821600</v>
      </c>
      <c r="D1370" s="174">
        <v>17</v>
      </c>
    </row>
    <row r="1371" spans="1:4" ht="25.5">
      <c r="A1371" s="181" t="s">
        <v>2224</v>
      </c>
      <c r="B1371" s="178"/>
      <c r="C1371" s="179">
        <v>85416686</v>
      </c>
      <c r="D1371" s="180">
        <v>548</v>
      </c>
    </row>
    <row r="1372" spans="1:4">
      <c r="A1372" s="171" t="s">
        <v>2110</v>
      </c>
      <c r="B1372" s="150" t="s">
        <v>2031</v>
      </c>
      <c r="C1372" s="133">
        <v>198000</v>
      </c>
      <c r="D1372" s="173">
        <v>2</v>
      </c>
    </row>
    <row r="1373" spans="1:4">
      <c r="A1373" s="172"/>
      <c r="B1373" s="151" t="s">
        <v>1101</v>
      </c>
      <c r="C1373" s="134">
        <v>4920400</v>
      </c>
      <c r="D1373" s="174">
        <v>19</v>
      </c>
    </row>
    <row r="1374" spans="1:4">
      <c r="A1374" s="172"/>
      <c r="B1374" s="151" t="s">
        <v>1102</v>
      </c>
      <c r="C1374" s="134">
        <v>255000</v>
      </c>
      <c r="D1374" s="174">
        <v>1</v>
      </c>
    </row>
    <row r="1375" spans="1:4">
      <c r="A1375" s="172"/>
      <c r="B1375" s="151" t="s">
        <v>1589</v>
      </c>
      <c r="C1375" s="134">
        <v>220000</v>
      </c>
      <c r="D1375" s="174">
        <v>1</v>
      </c>
    </row>
    <row r="1376" spans="1:4">
      <c r="A1376" s="172"/>
      <c r="B1376" s="151" t="s">
        <v>1405</v>
      </c>
      <c r="C1376" s="134">
        <v>464900</v>
      </c>
      <c r="D1376" s="174">
        <v>2</v>
      </c>
    </row>
    <row r="1377" spans="1:4">
      <c r="A1377" s="172"/>
      <c r="B1377" s="151" t="s">
        <v>1148</v>
      </c>
      <c r="C1377" s="134">
        <v>420000</v>
      </c>
      <c r="D1377" s="174">
        <v>1</v>
      </c>
    </row>
    <row r="1378" spans="1:4">
      <c r="A1378" s="172"/>
      <c r="B1378" s="151" t="s">
        <v>1540</v>
      </c>
      <c r="C1378" s="134">
        <v>165000</v>
      </c>
      <c r="D1378" s="174">
        <v>1</v>
      </c>
    </row>
    <row r="1379" spans="1:4">
      <c r="A1379" s="172"/>
      <c r="B1379" s="151" t="s">
        <v>1603</v>
      </c>
      <c r="C1379" s="134">
        <v>314000</v>
      </c>
      <c r="D1379" s="174">
        <v>1</v>
      </c>
    </row>
    <row r="1380" spans="1:4">
      <c r="A1380" s="172"/>
      <c r="B1380" s="151" t="s">
        <v>1151</v>
      </c>
      <c r="C1380" s="134">
        <v>10543000</v>
      </c>
      <c r="D1380" s="174">
        <v>31</v>
      </c>
    </row>
    <row r="1381" spans="1:4">
      <c r="A1381" s="172"/>
      <c r="B1381" s="151" t="s">
        <v>1163</v>
      </c>
      <c r="C1381" s="134">
        <v>190000</v>
      </c>
      <c r="D1381" s="174">
        <v>1</v>
      </c>
    </row>
    <row r="1382" spans="1:4">
      <c r="A1382" s="172"/>
      <c r="B1382" s="151" t="s">
        <v>1410</v>
      </c>
      <c r="C1382" s="134">
        <v>492000</v>
      </c>
      <c r="D1382" s="174">
        <v>1</v>
      </c>
    </row>
    <row r="1383" spans="1:4">
      <c r="A1383" s="172"/>
      <c r="B1383" s="151" t="s">
        <v>1177</v>
      </c>
      <c r="C1383" s="134">
        <v>9859850</v>
      </c>
      <c r="D1383" s="174">
        <v>33</v>
      </c>
    </row>
    <row r="1384" spans="1:4">
      <c r="A1384" s="172"/>
      <c r="B1384" s="151" t="s">
        <v>1988</v>
      </c>
      <c r="C1384" s="134">
        <v>148900</v>
      </c>
      <c r="D1384" s="174">
        <v>2</v>
      </c>
    </row>
    <row r="1385" spans="1:4">
      <c r="A1385" s="172"/>
      <c r="B1385" s="151" t="s">
        <v>1425</v>
      </c>
      <c r="C1385" s="134">
        <v>255000</v>
      </c>
      <c r="D1385" s="174">
        <v>3</v>
      </c>
    </row>
    <row r="1386" spans="1:4">
      <c r="A1386" s="172"/>
      <c r="B1386" s="151" t="s">
        <v>1378</v>
      </c>
      <c r="C1386" s="134">
        <v>700000</v>
      </c>
      <c r="D1386" s="174">
        <v>1</v>
      </c>
    </row>
    <row r="1387" spans="1:4">
      <c r="A1387" s="172"/>
      <c r="B1387" s="151" t="s">
        <v>1847</v>
      </c>
      <c r="C1387" s="134">
        <v>60000</v>
      </c>
      <c r="D1387" s="174">
        <v>1</v>
      </c>
    </row>
    <row r="1388" spans="1:4">
      <c r="A1388" s="172"/>
      <c r="B1388" s="151" t="s">
        <v>1444</v>
      </c>
      <c r="C1388" s="134">
        <v>84000</v>
      </c>
      <c r="D1388" s="174">
        <v>1</v>
      </c>
    </row>
    <row r="1389" spans="1:4">
      <c r="A1389" s="172"/>
      <c r="B1389" s="151" t="s">
        <v>1656</v>
      </c>
      <c r="C1389" s="134">
        <v>707750</v>
      </c>
      <c r="D1389" s="174">
        <v>4</v>
      </c>
    </row>
    <row r="1390" spans="1:4">
      <c r="A1390" s="172"/>
      <c r="B1390" s="151" t="s">
        <v>1712</v>
      </c>
      <c r="C1390" s="134">
        <v>140000</v>
      </c>
      <c r="D1390" s="174">
        <v>1</v>
      </c>
    </row>
    <row r="1391" spans="1:4">
      <c r="A1391" s="172"/>
      <c r="B1391" s="151" t="s">
        <v>1494</v>
      </c>
      <c r="C1391" s="134">
        <v>85000</v>
      </c>
      <c r="D1391" s="174">
        <v>1</v>
      </c>
    </row>
    <row r="1392" spans="1:4">
      <c r="A1392" s="172"/>
      <c r="B1392" s="151" t="s">
        <v>1230</v>
      </c>
      <c r="C1392" s="134">
        <v>8203500</v>
      </c>
      <c r="D1392" s="174">
        <v>28</v>
      </c>
    </row>
    <row r="1393" spans="1:4">
      <c r="A1393" s="172"/>
      <c r="B1393" s="151" t="s">
        <v>1241</v>
      </c>
      <c r="C1393" s="134">
        <v>1365000</v>
      </c>
      <c r="D1393" s="174">
        <v>3</v>
      </c>
    </row>
    <row r="1394" spans="1:4">
      <c r="A1394" s="172"/>
      <c r="B1394" s="151" t="s">
        <v>1851</v>
      </c>
      <c r="C1394" s="134">
        <v>1112000</v>
      </c>
      <c r="D1394" s="174">
        <v>3</v>
      </c>
    </row>
    <row r="1395" spans="1:4">
      <c r="A1395" s="172"/>
      <c r="B1395" s="151" t="s">
        <v>1238</v>
      </c>
      <c r="C1395" s="134">
        <v>437500</v>
      </c>
      <c r="D1395" s="174">
        <v>2</v>
      </c>
    </row>
    <row r="1396" spans="1:4">
      <c r="A1396" s="172"/>
      <c r="B1396" s="151" t="s">
        <v>1521</v>
      </c>
      <c r="C1396" s="134">
        <v>6604000</v>
      </c>
      <c r="D1396" s="174">
        <v>14</v>
      </c>
    </row>
    <row r="1397" spans="1:4">
      <c r="A1397" s="172"/>
      <c r="B1397" s="151" t="s">
        <v>1744</v>
      </c>
      <c r="C1397" s="134">
        <v>153000</v>
      </c>
      <c r="D1397" s="174">
        <v>1</v>
      </c>
    </row>
    <row r="1398" spans="1:4">
      <c r="A1398" s="172"/>
      <c r="B1398" s="151" t="s">
        <v>2024</v>
      </c>
      <c r="C1398" s="134">
        <v>237000</v>
      </c>
      <c r="D1398" s="174">
        <v>1</v>
      </c>
    </row>
    <row r="1399" spans="1:4">
      <c r="A1399" s="172"/>
      <c r="B1399" s="151" t="s">
        <v>1314</v>
      </c>
      <c r="C1399" s="134">
        <v>450000</v>
      </c>
      <c r="D1399" s="174">
        <v>1</v>
      </c>
    </row>
    <row r="1400" spans="1:4">
      <c r="A1400" s="172"/>
      <c r="B1400" s="151" t="s">
        <v>1567</v>
      </c>
      <c r="C1400" s="134">
        <v>300000</v>
      </c>
      <c r="D1400" s="174">
        <v>1</v>
      </c>
    </row>
    <row r="1401" spans="1:4">
      <c r="A1401" s="172"/>
      <c r="B1401" s="151" t="s">
        <v>1796</v>
      </c>
      <c r="C1401" s="134">
        <v>260000</v>
      </c>
      <c r="D1401" s="174">
        <v>2</v>
      </c>
    </row>
    <row r="1402" spans="1:4">
      <c r="A1402" s="172"/>
      <c r="B1402" s="151" t="s">
        <v>1766</v>
      </c>
      <c r="C1402" s="134">
        <v>1934100</v>
      </c>
      <c r="D1402" s="174">
        <v>7</v>
      </c>
    </row>
    <row r="1403" spans="1:4">
      <c r="A1403" s="172"/>
      <c r="B1403" s="151" t="s">
        <v>1928</v>
      </c>
      <c r="C1403" s="134">
        <v>256000</v>
      </c>
      <c r="D1403" s="174">
        <v>1</v>
      </c>
    </row>
    <row r="1404" spans="1:4">
      <c r="A1404" s="172"/>
      <c r="B1404" s="151" t="s">
        <v>1278</v>
      </c>
      <c r="C1404" s="134">
        <v>430000</v>
      </c>
      <c r="D1404" s="174">
        <v>1</v>
      </c>
    </row>
    <row r="1405" spans="1:4">
      <c r="A1405" s="172"/>
      <c r="B1405" s="151" t="s">
        <v>1801</v>
      </c>
      <c r="C1405" s="134">
        <v>2260000</v>
      </c>
      <c r="D1405" s="174">
        <v>9</v>
      </c>
    </row>
    <row r="1406" spans="1:4">
      <c r="A1406" s="172"/>
      <c r="B1406" s="151" t="s">
        <v>1947</v>
      </c>
      <c r="C1406" s="134">
        <v>1021500</v>
      </c>
      <c r="D1406" s="174">
        <v>3</v>
      </c>
    </row>
    <row r="1407" spans="1:4">
      <c r="A1407" s="172"/>
      <c r="B1407" s="151" t="s">
        <v>1269</v>
      </c>
      <c r="C1407" s="134">
        <v>5629800</v>
      </c>
      <c r="D1407" s="174">
        <v>19</v>
      </c>
    </row>
    <row r="1408" spans="1:4">
      <c r="A1408" s="172"/>
      <c r="B1408" s="151" t="s">
        <v>1967</v>
      </c>
      <c r="C1408" s="134">
        <v>1489500</v>
      </c>
      <c r="D1408" s="174">
        <v>7</v>
      </c>
    </row>
    <row r="1409" spans="1:4">
      <c r="A1409" s="172"/>
      <c r="B1409" s="151" t="s">
        <v>1834</v>
      </c>
      <c r="C1409" s="134">
        <v>705000</v>
      </c>
      <c r="D1409" s="174">
        <v>2</v>
      </c>
    </row>
    <row r="1410" spans="1:4">
      <c r="A1410" s="172"/>
      <c r="B1410" s="151" t="s">
        <v>1966</v>
      </c>
      <c r="C1410" s="134">
        <v>853000</v>
      </c>
      <c r="D1410" s="174">
        <v>2</v>
      </c>
    </row>
    <row r="1411" spans="1:4">
      <c r="A1411" s="172"/>
      <c r="B1411" s="151" t="s">
        <v>1830</v>
      </c>
      <c r="C1411" s="134">
        <v>170000</v>
      </c>
      <c r="D1411" s="174">
        <v>2</v>
      </c>
    </row>
    <row r="1412" spans="1:4">
      <c r="A1412" s="172"/>
      <c r="B1412" s="151" t="s">
        <v>1933</v>
      </c>
      <c r="C1412" s="134">
        <v>460000</v>
      </c>
      <c r="D1412" s="174">
        <v>3</v>
      </c>
    </row>
    <row r="1413" spans="1:4">
      <c r="A1413" s="172"/>
      <c r="B1413" s="151" t="s">
        <v>1823</v>
      </c>
      <c r="C1413" s="134">
        <v>980750</v>
      </c>
      <c r="D1413" s="174">
        <v>3</v>
      </c>
    </row>
    <row r="1414" spans="1:4">
      <c r="A1414" s="172"/>
      <c r="B1414" s="151" t="s">
        <v>1839</v>
      </c>
      <c r="C1414" s="134">
        <v>1843000</v>
      </c>
      <c r="D1414" s="174">
        <v>4</v>
      </c>
    </row>
    <row r="1415" spans="1:4">
      <c r="A1415" s="172"/>
      <c r="B1415" s="151" t="s">
        <v>1986</v>
      </c>
      <c r="C1415" s="134">
        <v>135000</v>
      </c>
      <c r="D1415" s="174">
        <v>1</v>
      </c>
    </row>
    <row r="1416" spans="1:4">
      <c r="A1416" s="172"/>
      <c r="B1416" s="151" t="s">
        <v>1989</v>
      </c>
      <c r="C1416" s="134">
        <v>636000</v>
      </c>
      <c r="D1416" s="174">
        <v>2</v>
      </c>
    </row>
    <row r="1417" spans="1:4">
      <c r="A1417" s="172"/>
      <c r="B1417" s="151" t="s">
        <v>1842</v>
      </c>
      <c r="C1417" s="134">
        <v>579000</v>
      </c>
      <c r="D1417" s="174">
        <v>1</v>
      </c>
    </row>
    <row r="1418" spans="1:4">
      <c r="A1418" s="172"/>
      <c r="B1418" s="151" t="s">
        <v>1331</v>
      </c>
      <c r="C1418" s="134">
        <v>17176000</v>
      </c>
      <c r="D1418" s="174">
        <v>37</v>
      </c>
    </row>
    <row r="1419" spans="1:4">
      <c r="A1419" s="172"/>
      <c r="B1419" s="151" t="s">
        <v>1999</v>
      </c>
      <c r="C1419" s="134">
        <v>1240400</v>
      </c>
      <c r="D1419" s="174">
        <v>7</v>
      </c>
    </row>
    <row r="1420" spans="1:4">
      <c r="A1420" s="172"/>
      <c r="B1420" s="151" t="s">
        <v>2002</v>
      </c>
      <c r="C1420" s="134">
        <v>635000</v>
      </c>
      <c r="D1420" s="174">
        <v>2</v>
      </c>
    </row>
    <row r="1421" spans="1:4">
      <c r="A1421" s="172"/>
      <c r="B1421" s="151" t="s">
        <v>1351</v>
      </c>
      <c r="C1421" s="134">
        <v>977500</v>
      </c>
      <c r="D1421" s="174">
        <v>4</v>
      </c>
    </row>
    <row r="1422" spans="1:4">
      <c r="A1422" s="172"/>
      <c r="B1422" s="151" t="s">
        <v>1908</v>
      </c>
      <c r="C1422" s="134">
        <v>519750</v>
      </c>
      <c r="D1422" s="174">
        <v>1</v>
      </c>
    </row>
    <row r="1423" spans="1:4">
      <c r="A1423" s="172"/>
      <c r="B1423" s="151" t="s">
        <v>1903</v>
      </c>
      <c r="C1423" s="134">
        <v>663000</v>
      </c>
      <c r="D1423" s="174">
        <v>2</v>
      </c>
    </row>
    <row r="1424" spans="1:4">
      <c r="A1424" s="172"/>
      <c r="B1424" s="151" t="s">
        <v>2065</v>
      </c>
      <c r="C1424" s="134">
        <v>920000</v>
      </c>
      <c r="D1424" s="174">
        <v>2</v>
      </c>
    </row>
    <row r="1425" spans="1:4">
      <c r="A1425" s="181" t="s">
        <v>2225</v>
      </c>
      <c r="B1425" s="178"/>
      <c r="C1425" s="179">
        <v>90859100</v>
      </c>
      <c r="D1425" s="180">
        <v>286</v>
      </c>
    </row>
    <row r="1426" spans="1:4">
      <c r="A1426" s="171" t="s">
        <v>2083</v>
      </c>
      <c r="B1426" s="150" t="s">
        <v>1101</v>
      </c>
      <c r="C1426" s="133">
        <v>6321364</v>
      </c>
      <c r="D1426" s="173">
        <v>25</v>
      </c>
    </row>
    <row r="1427" spans="1:4">
      <c r="A1427" s="172"/>
      <c r="B1427" s="151" t="s">
        <v>1118</v>
      </c>
      <c r="C1427" s="134">
        <v>165000</v>
      </c>
      <c r="D1427" s="174">
        <v>1</v>
      </c>
    </row>
    <row r="1428" spans="1:4">
      <c r="A1428" s="172"/>
      <c r="B1428" s="151" t="s">
        <v>1313</v>
      </c>
      <c r="C1428" s="134">
        <v>365000</v>
      </c>
      <c r="D1428" s="174">
        <v>3</v>
      </c>
    </row>
    <row r="1429" spans="1:4">
      <c r="A1429" s="172"/>
      <c r="B1429" s="151" t="s">
        <v>1139</v>
      </c>
      <c r="C1429" s="134">
        <v>7061414</v>
      </c>
      <c r="D1429" s="174">
        <v>6</v>
      </c>
    </row>
    <row r="1430" spans="1:4">
      <c r="A1430" s="172"/>
      <c r="B1430" s="151" t="s">
        <v>1405</v>
      </c>
      <c r="C1430" s="134">
        <v>314800</v>
      </c>
      <c r="D1430" s="174">
        <v>3</v>
      </c>
    </row>
    <row r="1431" spans="1:4">
      <c r="A1431" s="172"/>
      <c r="B1431" s="151" t="s">
        <v>1168</v>
      </c>
      <c r="C1431" s="134">
        <v>129900</v>
      </c>
      <c r="D1431" s="174">
        <v>1</v>
      </c>
    </row>
    <row r="1432" spans="1:4">
      <c r="A1432" s="172"/>
      <c r="B1432" s="151" t="s">
        <v>1151</v>
      </c>
      <c r="C1432" s="134">
        <v>6736200</v>
      </c>
      <c r="D1432" s="174">
        <v>16</v>
      </c>
    </row>
    <row r="1433" spans="1:4">
      <c r="A1433" s="172"/>
      <c r="B1433" s="151" t="s">
        <v>1607</v>
      </c>
      <c r="C1433" s="134">
        <v>97000</v>
      </c>
      <c r="D1433" s="174">
        <v>1</v>
      </c>
    </row>
    <row r="1434" spans="1:4">
      <c r="A1434" s="172"/>
      <c r="B1434" s="151" t="s">
        <v>1380</v>
      </c>
      <c r="C1434" s="134">
        <v>290000</v>
      </c>
      <c r="D1434" s="174">
        <v>1</v>
      </c>
    </row>
    <row r="1435" spans="1:4">
      <c r="A1435" s="172"/>
      <c r="B1435" s="151" t="s">
        <v>1176</v>
      </c>
      <c r="C1435" s="134">
        <v>169900</v>
      </c>
      <c r="D1435" s="174">
        <v>1</v>
      </c>
    </row>
    <row r="1436" spans="1:4">
      <c r="A1436" s="172"/>
      <c r="B1436" s="151" t="s">
        <v>1177</v>
      </c>
      <c r="C1436" s="134">
        <v>27638625</v>
      </c>
      <c r="D1436" s="174">
        <v>58</v>
      </c>
    </row>
    <row r="1437" spans="1:4">
      <c r="A1437" s="172"/>
      <c r="B1437" s="151" t="s">
        <v>1425</v>
      </c>
      <c r="C1437" s="134">
        <v>77000</v>
      </c>
      <c r="D1437" s="174">
        <v>1</v>
      </c>
    </row>
    <row r="1438" spans="1:4">
      <c r="A1438" s="172"/>
      <c r="B1438" s="151" t="s">
        <v>1437</v>
      </c>
      <c r="C1438" s="134">
        <v>2325000</v>
      </c>
      <c r="D1438" s="174">
        <v>2</v>
      </c>
    </row>
    <row r="1439" spans="1:4">
      <c r="A1439" s="172"/>
      <c r="B1439" s="151" t="s">
        <v>1668</v>
      </c>
      <c r="C1439" s="134">
        <v>178500</v>
      </c>
      <c r="D1439" s="174">
        <v>1</v>
      </c>
    </row>
    <row r="1440" spans="1:4">
      <c r="A1440" s="172"/>
      <c r="B1440" s="151" t="s">
        <v>1656</v>
      </c>
      <c r="C1440" s="134">
        <v>208000</v>
      </c>
      <c r="D1440" s="174">
        <v>2</v>
      </c>
    </row>
    <row r="1441" spans="1:4">
      <c r="A1441" s="172"/>
      <c r="B1441" s="151" t="s">
        <v>1651</v>
      </c>
      <c r="C1441" s="134">
        <v>601625</v>
      </c>
      <c r="D1441" s="174">
        <v>5</v>
      </c>
    </row>
    <row r="1442" spans="1:4">
      <c r="A1442" s="172"/>
      <c r="B1442" s="151" t="s">
        <v>1471</v>
      </c>
      <c r="C1442" s="134">
        <v>1018400</v>
      </c>
      <c r="D1442" s="174">
        <v>6</v>
      </c>
    </row>
    <row r="1443" spans="1:4">
      <c r="A1443" s="172"/>
      <c r="B1443" s="151" t="s">
        <v>1204</v>
      </c>
      <c r="C1443" s="134">
        <v>140000</v>
      </c>
      <c r="D1443" s="174">
        <v>1</v>
      </c>
    </row>
    <row r="1444" spans="1:4">
      <c r="A1444" s="172"/>
      <c r="B1444" s="151" t="s">
        <v>1704</v>
      </c>
      <c r="C1444" s="134">
        <v>191500</v>
      </c>
      <c r="D1444" s="174">
        <v>3</v>
      </c>
    </row>
    <row r="1445" spans="1:4">
      <c r="A1445" s="172"/>
      <c r="B1445" s="151" t="s">
        <v>1712</v>
      </c>
      <c r="C1445" s="134">
        <v>57000</v>
      </c>
      <c r="D1445" s="174">
        <v>1</v>
      </c>
    </row>
    <row r="1446" spans="1:4">
      <c r="A1446" s="172"/>
      <c r="B1446" s="151" t="s">
        <v>1494</v>
      </c>
      <c r="C1446" s="134">
        <v>850000</v>
      </c>
      <c r="D1446" s="174">
        <v>1</v>
      </c>
    </row>
    <row r="1447" spans="1:4">
      <c r="A1447" s="172"/>
      <c r="B1447" s="151" t="s">
        <v>1498</v>
      </c>
      <c r="C1447" s="134">
        <v>92000</v>
      </c>
      <c r="D1447" s="174">
        <v>2</v>
      </c>
    </row>
    <row r="1448" spans="1:4">
      <c r="A1448" s="172"/>
      <c r="B1448" s="151" t="s">
        <v>1721</v>
      </c>
      <c r="C1448" s="134">
        <v>310000</v>
      </c>
      <c r="D1448" s="174">
        <v>2</v>
      </c>
    </row>
    <row r="1449" spans="1:4">
      <c r="A1449" s="172"/>
      <c r="B1449" s="151" t="s">
        <v>1503</v>
      </c>
      <c r="C1449" s="134">
        <v>360000</v>
      </c>
      <c r="D1449" s="174">
        <v>1</v>
      </c>
    </row>
    <row r="1450" spans="1:4">
      <c r="A1450" s="172"/>
      <c r="B1450" s="151" t="s">
        <v>1230</v>
      </c>
      <c r="C1450" s="134">
        <v>19149700</v>
      </c>
      <c r="D1450" s="174">
        <v>30</v>
      </c>
    </row>
    <row r="1451" spans="1:4">
      <c r="A1451" s="172"/>
      <c r="B1451" s="151" t="s">
        <v>1621</v>
      </c>
      <c r="C1451" s="134">
        <v>375000</v>
      </c>
      <c r="D1451" s="174">
        <v>1</v>
      </c>
    </row>
    <row r="1452" spans="1:4">
      <c r="A1452" s="172"/>
      <c r="B1452" s="151" t="s">
        <v>1241</v>
      </c>
      <c r="C1452" s="134">
        <v>2240000</v>
      </c>
      <c r="D1452" s="174">
        <v>3</v>
      </c>
    </row>
    <row r="1453" spans="1:4">
      <c r="A1453" s="172"/>
      <c r="B1453" s="151" t="s">
        <v>1736</v>
      </c>
      <c r="C1453" s="134">
        <v>714420</v>
      </c>
      <c r="D1453" s="174">
        <v>2</v>
      </c>
    </row>
    <row r="1454" spans="1:4">
      <c r="A1454" s="172"/>
      <c r="B1454" s="151" t="s">
        <v>1514</v>
      </c>
      <c r="C1454" s="134">
        <v>224000</v>
      </c>
      <c r="D1454" s="174">
        <v>2</v>
      </c>
    </row>
    <row r="1455" spans="1:4">
      <c r="A1455" s="172"/>
      <c r="B1455" s="151" t="s">
        <v>1741</v>
      </c>
      <c r="C1455" s="134">
        <v>13040000</v>
      </c>
      <c r="D1455" s="174">
        <v>15</v>
      </c>
    </row>
    <row r="1456" spans="1:4">
      <c r="A1456" s="172"/>
      <c r="B1456" s="151" t="s">
        <v>1527</v>
      </c>
      <c r="C1456" s="134">
        <v>598000</v>
      </c>
      <c r="D1456" s="174">
        <v>4</v>
      </c>
    </row>
    <row r="1457" spans="1:4">
      <c r="A1457" s="172"/>
      <c r="B1457" s="151" t="s">
        <v>1769</v>
      </c>
      <c r="C1457" s="134">
        <v>305000</v>
      </c>
      <c r="D1457" s="174">
        <v>1</v>
      </c>
    </row>
    <row r="1458" spans="1:4">
      <c r="A1458" s="172"/>
      <c r="B1458" s="151" t="s">
        <v>1251</v>
      </c>
      <c r="C1458" s="134">
        <v>181000</v>
      </c>
      <c r="D1458" s="174">
        <v>2</v>
      </c>
    </row>
    <row r="1459" spans="1:4">
      <c r="A1459" s="172"/>
      <c r="B1459" s="151" t="s">
        <v>1960</v>
      </c>
      <c r="C1459" s="134">
        <v>926400</v>
      </c>
      <c r="D1459" s="174">
        <v>5</v>
      </c>
    </row>
    <row r="1460" spans="1:4">
      <c r="A1460" s="172"/>
      <c r="B1460" s="151" t="s">
        <v>1784</v>
      </c>
      <c r="C1460" s="134">
        <v>549000</v>
      </c>
      <c r="D1460" s="174">
        <v>2</v>
      </c>
    </row>
    <row r="1461" spans="1:4">
      <c r="A1461" s="172"/>
      <c r="B1461" s="151" t="s">
        <v>1796</v>
      </c>
      <c r="C1461" s="134">
        <v>993800</v>
      </c>
      <c r="D1461" s="174">
        <v>2</v>
      </c>
    </row>
    <row r="1462" spans="1:4">
      <c r="A1462" s="172"/>
      <c r="B1462" s="151" t="s">
        <v>1766</v>
      </c>
      <c r="C1462" s="134">
        <v>623000</v>
      </c>
      <c r="D1462" s="174">
        <v>4</v>
      </c>
    </row>
    <row r="1463" spans="1:4">
      <c r="A1463" s="172"/>
      <c r="B1463" s="151" t="s">
        <v>1919</v>
      </c>
      <c r="C1463" s="134">
        <v>135000</v>
      </c>
      <c r="D1463" s="174">
        <v>1</v>
      </c>
    </row>
    <row r="1464" spans="1:4">
      <c r="A1464" s="172"/>
      <c r="B1464" s="151" t="s">
        <v>1922</v>
      </c>
      <c r="C1464" s="134">
        <v>575000</v>
      </c>
      <c r="D1464" s="174">
        <v>1</v>
      </c>
    </row>
    <row r="1465" spans="1:4">
      <c r="A1465" s="172"/>
      <c r="B1465" s="151" t="s">
        <v>1934</v>
      </c>
      <c r="C1465" s="134">
        <v>299900</v>
      </c>
      <c r="D1465" s="174">
        <v>1</v>
      </c>
    </row>
    <row r="1466" spans="1:4">
      <c r="A1466" s="172"/>
      <c r="B1466" s="151" t="s">
        <v>1278</v>
      </c>
      <c r="C1466" s="134">
        <v>2855764</v>
      </c>
      <c r="D1466" s="174">
        <v>7</v>
      </c>
    </row>
    <row r="1467" spans="1:4">
      <c r="A1467" s="172"/>
      <c r="B1467" s="151" t="s">
        <v>1801</v>
      </c>
      <c r="C1467" s="134">
        <v>500000</v>
      </c>
      <c r="D1467" s="174">
        <v>1</v>
      </c>
    </row>
    <row r="1468" spans="1:4">
      <c r="A1468" s="172"/>
      <c r="B1468" s="151" t="s">
        <v>1269</v>
      </c>
      <c r="C1468" s="134">
        <v>5284414</v>
      </c>
      <c r="D1468" s="174">
        <v>19</v>
      </c>
    </row>
    <row r="1469" spans="1:4">
      <c r="A1469" s="172"/>
      <c r="B1469" s="151" t="s">
        <v>1958</v>
      </c>
      <c r="C1469" s="134">
        <v>3782900</v>
      </c>
      <c r="D1469" s="174">
        <v>9</v>
      </c>
    </row>
    <row r="1470" spans="1:4">
      <c r="A1470" s="172"/>
      <c r="B1470" s="151" t="s">
        <v>1817</v>
      </c>
      <c r="C1470" s="134">
        <v>734000</v>
      </c>
      <c r="D1470" s="174">
        <v>3</v>
      </c>
    </row>
    <row r="1471" spans="1:4">
      <c r="A1471" s="172"/>
      <c r="B1471" s="151" t="s">
        <v>1967</v>
      </c>
      <c r="C1471" s="134">
        <v>1409500</v>
      </c>
      <c r="D1471" s="174">
        <v>11</v>
      </c>
    </row>
    <row r="1472" spans="1:4">
      <c r="A1472" s="172"/>
      <c r="B1472" s="151" t="s">
        <v>1830</v>
      </c>
      <c r="C1472" s="134">
        <v>963550</v>
      </c>
      <c r="D1472" s="174">
        <v>4</v>
      </c>
    </row>
    <row r="1473" spans="1:4">
      <c r="A1473" s="172"/>
      <c r="B1473" s="151" t="s">
        <v>1972</v>
      </c>
      <c r="C1473" s="134">
        <v>533000</v>
      </c>
      <c r="D1473" s="174">
        <v>4</v>
      </c>
    </row>
    <row r="1474" spans="1:4">
      <c r="A1474" s="172"/>
      <c r="B1474" s="151" t="s">
        <v>1838</v>
      </c>
      <c r="C1474" s="134">
        <v>383000</v>
      </c>
      <c r="D1474" s="174">
        <v>1</v>
      </c>
    </row>
    <row r="1475" spans="1:4">
      <c r="A1475" s="172"/>
      <c r="B1475" s="151" t="s">
        <v>1964</v>
      </c>
      <c r="C1475" s="134">
        <v>1300000</v>
      </c>
      <c r="D1475" s="174">
        <v>1</v>
      </c>
    </row>
    <row r="1476" spans="1:4">
      <c r="A1476" s="172"/>
      <c r="B1476" s="151" t="s">
        <v>1839</v>
      </c>
      <c r="C1476" s="134">
        <v>1155000</v>
      </c>
      <c r="D1476" s="174">
        <v>6</v>
      </c>
    </row>
    <row r="1477" spans="1:4">
      <c r="A1477" s="172"/>
      <c r="B1477" s="151" t="s">
        <v>1329</v>
      </c>
      <c r="C1477" s="134">
        <v>135000</v>
      </c>
      <c r="D1477" s="174">
        <v>1</v>
      </c>
    </row>
    <row r="1478" spans="1:4">
      <c r="A1478" s="172"/>
      <c r="B1478" s="151" t="s">
        <v>1989</v>
      </c>
      <c r="C1478" s="134">
        <v>1115500</v>
      </c>
      <c r="D1478" s="174">
        <v>6</v>
      </c>
    </row>
    <row r="1479" spans="1:4">
      <c r="A1479" s="172"/>
      <c r="B1479" s="151" t="s">
        <v>1331</v>
      </c>
      <c r="C1479" s="134">
        <v>355000</v>
      </c>
      <c r="D1479" s="174">
        <v>1</v>
      </c>
    </row>
    <row r="1480" spans="1:4">
      <c r="A1480" s="172"/>
      <c r="B1480" s="151" t="s">
        <v>1999</v>
      </c>
      <c r="C1480" s="134">
        <v>900000</v>
      </c>
      <c r="D1480" s="174">
        <v>8</v>
      </c>
    </row>
    <row r="1481" spans="1:4">
      <c r="A1481" s="172"/>
      <c r="B1481" s="151" t="s">
        <v>1864</v>
      </c>
      <c r="C1481" s="134">
        <v>120100</v>
      </c>
      <c r="D1481" s="174">
        <v>1</v>
      </c>
    </row>
    <row r="1482" spans="1:4">
      <c r="A1482" s="172"/>
      <c r="B1482" s="151" t="s">
        <v>1889</v>
      </c>
      <c r="C1482" s="134">
        <v>57000</v>
      </c>
      <c r="D1482" s="174">
        <v>1</v>
      </c>
    </row>
    <row r="1483" spans="1:4">
      <c r="A1483" s="172"/>
      <c r="B1483" s="151" t="s">
        <v>1891</v>
      </c>
      <c r="C1483" s="134">
        <v>177000</v>
      </c>
      <c r="D1483" s="174">
        <v>2</v>
      </c>
    </row>
    <row r="1484" spans="1:4">
      <c r="A1484" s="172"/>
      <c r="B1484" s="151" t="s">
        <v>2027</v>
      </c>
      <c r="C1484" s="134">
        <v>225000</v>
      </c>
      <c r="D1484" s="174">
        <v>1</v>
      </c>
    </row>
    <row r="1485" spans="1:4">
      <c r="A1485" s="172"/>
      <c r="B1485" s="151" t="s">
        <v>1351</v>
      </c>
      <c r="C1485" s="134">
        <v>3299000</v>
      </c>
      <c r="D1485" s="174">
        <v>8</v>
      </c>
    </row>
    <row r="1486" spans="1:4">
      <c r="A1486" s="172"/>
      <c r="B1486" s="151" t="s">
        <v>2041</v>
      </c>
      <c r="C1486" s="134">
        <v>57000</v>
      </c>
      <c r="D1486" s="174">
        <v>1</v>
      </c>
    </row>
    <row r="1487" spans="1:4">
      <c r="A1487" s="172"/>
      <c r="B1487" s="151" t="s">
        <v>1908</v>
      </c>
      <c r="C1487" s="134">
        <v>1496000</v>
      </c>
      <c r="D1487" s="174">
        <v>8</v>
      </c>
    </row>
    <row r="1488" spans="1:4">
      <c r="A1488" s="172"/>
      <c r="B1488" s="151" t="s">
        <v>1368</v>
      </c>
      <c r="C1488" s="134">
        <v>2374500</v>
      </c>
      <c r="D1488" s="174">
        <v>2</v>
      </c>
    </row>
    <row r="1489" spans="1:4">
      <c r="A1489" s="172"/>
      <c r="B1489" s="151" t="s">
        <v>2065</v>
      </c>
      <c r="C1489" s="134">
        <v>1899800</v>
      </c>
      <c r="D1489" s="174">
        <v>10</v>
      </c>
    </row>
    <row r="1490" spans="1:4" ht="25.5">
      <c r="A1490" s="181" t="s">
        <v>2226</v>
      </c>
      <c r="B1490" s="178"/>
      <c r="C1490" s="179">
        <v>127739476</v>
      </c>
      <c r="D1490" s="180">
        <v>336</v>
      </c>
    </row>
    <row r="1491" spans="1:4">
      <c r="A1491" s="171" t="s">
        <v>2101</v>
      </c>
      <c r="B1491" s="150" t="s">
        <v>1101</v>
      </c>
      <c r="C1491" s="133">
        <v>10335486</v>
      </c>
      <c r="D1491" s="173">
        <v>37</v>
      </c>
    </row>
    <row r="1492" spans="1:4">
      <c r="A1492" s="172"/>
      <c r="B1492" s="151" t="s">
        <v>1109</v>
      </c>
      <c r="C1492" s="134">
        <v>126300</v>
      </c>
      <c r="D1492" s="174">
        <v>1</v>
      </c>
    </row>
    <row r="1493" spans="1:4">
      <c r="A1493" s="172"/>
      <c r="B1493" s="151" t="s">
        <v>1313</v>
      </c>
      <c r="C1493" s="134">
        <v>512000</v>
      </c>
      <c r="D1493" s="174">
        <v>6</v>
      </c>
    </row>
    <row r="1494" spans="1:4">
      <c r="A1494" s="172"/>
      <c r="B1494" s="151" t="s">
        <v>1579</v>
      </c>
      <c r="C1494" s="134">
        <v>395000</v>
      </c>
      <c r="D1494" s="174">
        <v>1</v>
      </c>
    </row>
    <row r="1495" spans="1:4">
      <c r="A1495" s="172"/>
      <c r="B1495" s="151" t="s">
        <v>1594</v>
      </c>
      <c r="C1495" s="134">
        <v>232000</v>
      </c>
      <c r="D1495" s="174">
        <v>1</v>
      </c>
    </row>
    <row r="1496" spans="1:4">
      <c r="A1496" s="172"/>
      <c r="B1496" s="151" t="s">
        <v>1405</v>
      </c>
      <c r="C1496" s="134">
        <v>772500</v>
      </c>
      <c r="D1496" s="174">
        <v>4</v>
      </c>
    </row>
    <row r="1497" spans="1:4">
      <c r="A1497" s="172"/>
      <c r="B1497" s="151" t="s">
        <v>1540</v>
      </c>
      <c r="C1497" s="134">
        <v>55000</v>
      </c>
      <c r="D1497" s="174">
        <v>1</v>
      </c>
    </row>
    <row r="1498" spans="1:4">
      <c r="A1498" s="172"/>
      <c r="B1498" s="151" t="s">
        <v>1168</v>
      </c>
      <c r="C1498" s="134">
        <v>128300</v>
      </c>
      <c r="D1498" s="174">
        <v>2</v>
      </c>
    </row>
    <row r="1499" spans="1:4">
      <c r="A1499" s="172"/>
      <c r="B1499" s="151" t="s">
        <v>1592</v>
      </c>
      <c r="C1499" s="134">
        <v>425800</v>
      </c>
      <c r="D1499" s="174">
        <v>1</v>
      </c>
    </row>
    <row r="1500" spans="1:4">
      <c r="A1500" s="172"/>
      <c r="B1500" s="151" t="s">
        <v>1603</v>
      </c>
      <c r="C1500" s="134">
        <v>43000</v>
      </c>
      <c r="D1500" s="174">
        <v>1</v>
      </c>
    </row>
    <row r="1501" spans="1:4">
      <c r="A1501" s="172"/>
      <c r="B1501" s="151" t="s">
        <v>1151</v>
      </c>
      <c r="C1501" s="134">
        <v>9030103</v>
      </c>
      <c r="D1501" s="174">
        <v>40</v>
      </c>
    </row>
    <row r="1502" spans="1:4">
      <c r="A1502" s="172"/>
      <c r="B1502" s="151" t="s">
        <v>1398</v>
      </c>
      <c r="C1502" s="134">
        <v>348000</v>
      </c>
      <c r="D1502" s="174">
        <v>1</v>
      </c>
    </row>
    <row r="1503" spans="1:4">
      <c r="A1503" s="172"/>
      <c r="B1503" s="151" t="s">
        <v>1609</v>
      </c>
      <c r="C1503" s="134">
        <v>540000</v>
      </c>
      <c r="D1503" s="174">
        <v>1</v>
      </c>
    </row>
    <row r="1504" spans="1:4">
      <c r="A1504" s="172"/>
      <c r="B1504" s="151" t="s">
        <v>1413</v>
      </c>
      <c r="C1504" s="134">
        <v>575000</v>
      </c>
      <c r="D1504" s="174">
        <v>1</v>
      </c>
    </row>
    <row r="1505" spans="1:4">
      <c r="A1505" s="172"/>
      <c r="B1505" s="151" t="s">
        <v>1177</v>
      </c>
      <c r="C1505" s="134">
        <v>9573500</v>
      </c>
      <c r="D1505" s="174">
        <v>37</v>
      </c>
    </row>
    <row r="1506" spans="1:4">
      <c r="A1506" s="172"/>
      <c r="B1506" s="151" t="s">
        <v>1428</v>
      </c>
      <c r="C1506" s="134">
        <v>245785</v>
      </c>
      <c r="D1506" s="174">
        <v>1</v>
      </c>
    </row>
    <row r="1507" spans="1:4">
      <c r="A1507" s="172"/>
      <c r="B1507" s="151" t="s">
        <v>1859</v>
      </c>
      <c r="C1507" s="134">
        <v>226000</v>
      </c>
      <c r="D1507" s="174">
        <v>1</v>
      </c>
    </row>
    <row r="1508" spans="1:4">
      <c r="A1508" s="172"/>
      <c r="B1508" s="151" t="s">
        <v>1988</v>
      </c>
      <c r="C1508" s="134">
        <v>1189500</v>
      </c>
      <c r="D1508" s="174">
        <v>5</v>
      </c>
    </row>
    <row r="1509" spans="1:4">
      <c r="A1509" s="172"/>
      <c r="B1509" s="151" t="s">
        <v>1434</v>
      </c>
      <c r="C1509" s="134">
        <v>492000</v>
      </c>
      <c r="D1509" s="174">
        <v>2</v>
      </c>
    </row>
    <row r="1510" spans="1:4">
      <c r="A1510" s="172"/>
      <c r="B1510" s="151" t="s">
        <v>1656</v>
      </c>
      <c r="C1510" s="134">
        <v>360000</v>
      </c>
      <c r="D1510" s="174">
        <v>2</v>
      </c>
    </row>
    <row r="1511" spans="1:4">
      <c r="A1511" s="172"/>
      <c r="B1511" s="151" t="s">
        <v>1651</v>
      </c>
      <c r="C1511" s="134">
        <v>145000</v>
      </c>
      <c r="D1511" s="174">
        <v>1</v>
      </c>
    </row>
    <row r="1512" spans="1:4">
      <c r="A1512" s="172"/>
      <c r="B1512" s="151" t="s">
        <v>1685</v>
      </c>
      <c r="C1512" s="134">
        <v>200000</v>
      </c>
      <c r="D1512" s="174">
        <v>1</v>
      </c>
    </row>
    <row r="1513" spans="1:4">
      <c r="A1513" s="172"/>
      <c r="B1513" s="151" t="s">
        <v>1216</v>
      </c>
      <c r="C1513" s="134">
        <v>310000</v>
      </c>
      <c r="D1513" s="174">
        <v>1</v>
      </c>
    </row>
    <row r="1514" spans="1:4">
      <c r="A1514" s="172"/>
      <c r="B1514" s="151" t="s">
        <v>1808</v>
      </c>
      <c r="C1514" s="134">
        <v>375000</v>
      </c>
      <c r="D1514" s="174">
        <v>1</v>
      </c>
    </row>
    <row r="1515" spans="1:4">
      <c r="A1515" s="172"/>
      <c r="B1515" s="151" t="s">
        <v>1701</v>
      </c>
      <c r="C1515" s="134">
        <v>176101</v>
      </c>
      <c r="D1515" s="174">
        <v>1</v>
      </c>
    </row>
    <row r="1516" spans="1:4">
      <c r="A1516" s="172"/>
      <c r="B1516" s="151" t="s">
        <v>1481</v>
      </c>
      <c r="C1516" s="134">
        <v>399900</v>
      </c>
      <c r="D1516" s="174">
        <v>1</v>
      </c>
    </row>
    <row r="1517" spans="1:4">
      <c r="A1517" s="172"/>
      <c r="B1517" s="151" t="s">
        <v>1704</v>
      </c>
      <c r="C1517" s="134">
        <v>150500</v>
      </c>
      <c r="D1517" s="174">
        <v>1</v>
      </c>
    </row>
    <row r="1518" spans="1:4">
      <c r="A1518" s="172"/>
      <c r="B1518" s="151" t="s">
        <v>1500</v>
      </c>
      <c r="C1518" s="134">
        <v>2338000</v>
      </c>
      <c r="D1518" s="174">
        <v>7</v>
      </c>
    </row>
    <row r="1519" spans="1:4">
      <c r="A1519" s="172"/>
      <c r="B1519" s="151" t="s">
        <v>1494</v>
      </c>
      <c r="C1519" s="134">
        <v>250000</v>
      </c>
      <c r="D1519" s="174">
        <v>1</v>
      </c>
    </row>
    <row r="1520" spans="1:4">
      <c r="A1520" s="172"/>
      <c r="B1520" s="151" t="s">
        <v>1721</v>
      </c>
      <c r="C1520" s="134">
        <v>5283000</v>
      </c>
      <c r="D1520" s="174">
        <v>18</v>
      </c>
    </row>
    <row r="1521" spans="1:4">
      <c r="A1521" s="172"/>
      <c r="B1521" s="151" t="s">
        <v>1230</v>
      </c>
      <c r="C1521" s="134">
        <v>9493000</v>
      </c>
      <c r="D1521" s="174">
        <v>29</v>
      </c>
    </row>
    <row r="1522" spans="1:4">
      <c r="A1522" s="172"/>
      <c r="B1522" s="151" t="s">
        <v>1621</v>
      </c>
      <c r="C1522" s="134">
        <v>43000</v>
      </c>
      <c r="D1522" s="174">
        <v>1</v>
      </c>
    </row>
    <row r="1523" spans="1:4">
      <c r="A1523" s="172"/>
      <c r="B1523" s="151" t="s">
        <v>1736</v>
      </c>
      <c r="C1523" s="134">
        <v>225000</v>
      </c>
      <c r="D1523" s="174">
        <v>1</v>
      </c>
    </row>
    <row r="1524" spans="1:4">
      <c r="A1524" s="172"/>
      <c r="B1524" s="151" t="s">
        <v>1739</v>
      </c>
      <c r="C1524" s="134">
        <v>285000</v>
      </c>
      <c r="D1524" s="174">
        <v>1</v>
      </c>
    </row>
    <row r="1525" spans="1:4">
      <c r="A1525" s="172"/>
      <c r="B1525" s="151" t="s">
        <v>1514</v>
      </c>
      <c r="C1525" s="134">
        <v>850000</v>
      </c>
      <c r="D1525" s="174">
        <v>3</v>
      </c>
    </row>
    <row r="1526" spans="1:4">
      <c r="A1526" s="172"/>
      <c r="B1526" s="151" t="s">
        <v>1519</v>
      </c>
      <c r="C1526" s="134">
        <v>159500</v>
      </c>
      <c r="D1526" s="174">
        <v>1</v>
      </c>
    </row>
    <row r="1527" spans="1:4">
      <c r="A1527" s="172"/>
      <c r="B1527" s="151" t="s">
        <v>1741</v>
      </c>
      <c r="C1527" s="134">
        <v>398000</v>
      </c>
      <c r="D1527" s="174">
        <v>2</v>
      </c>
    </row>
    <row r="1528" spans="1:4">
      <c r="A1528" s="172"/>
      <c r="B1528" s="151" t="s">
        <v>1527</v>
      </c>
      <c r="C1528" s="134">
        <v>1921500</v>
      </c>
      <c r="D1528" s="174">
        <v>6</v>
      </c>
    </row>
    <row r="1529" spans="1:4">
      <c r="A1529" s="172"/>
      <c r="B1529" s="151" t="s">
        <v>1539</v>
      </c>
      <c r="C1529" s="134">
        <v>880000</v>
      </c>
      <c r="D1529" s="174">
        <v>3</v>
      </c>
    </row>
    <row r="1530" spans="1:4">
      <c r="A1530" s="172"/>
      <c r="B1530" s="151" t="s">
        <v>1960</v>
      </c>
      <c r="C1530" s="134">
        <v>630000</v>
      </c>
      <c r="D1530" s="174">
        <v>3</v>
      </c>
    </row>
    <row r="1531" spans="1:4">
      <c r="A1531" s="172"/>
      <c r="B1531" s="151" t="s">
        <v>1567</v>
      </c>
      <c r="C1531" s="134">
        <v>2209000</v>
      </c>
      <c r="D1531" s="174">
        <v>5</v>
      </c>
    </row>
    <row r="1532" spans="1:4">
      <c r="A1532" s="172"/>
      <c r="B1532" s="151" t="s">
        <v>1784</v>
      </c>
      <c r="C1532" s="134">
        <v>172500</v>
      </c>
      <c r="D1532" s="174">
        <v>1</v>
      </c>
    </row>
    <row r="1533" spans="1:4">
      <c r="A1533" s="172"/>
      <c r="B1533" s="151" t="s">
        <v>1766</v>
      </c>
      <c r="C1533" s="134">
        <v>1562500</v>
      </c>
      <c r="D1533" s="174">
        <v>6</v>
      </c>
    </row>
    <row r="1534" spans="1:4">
      <c r="A1534" s="172"/>
      <c r="B1534" s="151" t="s">
        <v>1919</v>
      </c>
      <c r="C1534" s="134">
        <v>242000</v>
      </c>
      <c r="D1534" s="174">
        <v>1</v>
      </c>
    </row>
    <row r="1535" spans="1:4">
      <c r="A1535" s="172"/>
      <c r="B1535" s="151" t="s">
        <v>1934</v>
      </c>
      <c r="C1535" s="134">
        <v>697000</v>
      </c>
      <c r="D1535" s="174">
        <v>3</v>
      </c>
    </row>
    <row r="1536" spans="1:4">
      <c r="A1536" s="172"/>
      <c r="B1536" s="151" t="s">
        <v>1272</v>
      </c>
      <c r="C1536" s="134">
        <v>242500</v>
      </c>
      <c r="D1536" s="174">
        <v>1</v>
      </c>
    </row>
    <row r="1537" spans="1:4">
      <c r="A1537" s="172"/>
      <c r="B1537" s="151" t="s">
        <v>1278</v>
      </c>
      <c r="C1537" s="134">
        <v>2014500</v>
      </c>
      <c r="D1537" s="174">
        <v>7</v>
      </c>
    </row>
    <row r="1538" spans="1:4">
      <c r="A1538" s="172"/>
      <c r="B1538" s="151" t="s">
        <v>1801</v>
      </c>
      <c r="C1538" s="134">
        <v>2628000</v>
      </c>
      <c r="D1538" s="174">
        <v>8</v>
      </c>
    </row>
    <row r="1539" spans="1:4">
      <c r="A1539" s="172"/>
      <c r="B1539" s="151" t="s">
        <v>1947</v>
      </c>
      <c r="C1539" s="134">
        <v>435000</v>
      </c>
      <c r="D1539" s="174">
        <v>1</v>
      </c>
    </row>
    <row r="1540" spans="1:4">
      <c r="A1540" s="172"/>
      <c r="B1540" s="151" t="s">
        <v>1269</v>
      </c>
      <c r="C1540" s="134">
        <v>5409500</v>
      </c>
      <c r="D1540" s="174">
        <v>16</v>
      </c>
    </row>
    <row r="1541" spans="1:4">
      <c r="A1541" s="172"/>
      <c r="B1541" s="151" t="s">
        <v>1958</v>
      </c>
      <c r="C1541" s="134">
        <v>574000</v>
      </c>
      <c r="D1541" s="174">
        <v>2</v>
      </c>
    </row>
    <row r="1542" spans="1:4">
      <c r="A1542" s="172"/>
      <c r="B1542" s="151" t="s">
        <v>1817</v>
      </c>
      <c r="C1542" s="134">
        <v>430001</v>
      </c>
      <c r="D1542" s="174">
        <v>2</v>
      </c>
    </row>
    <row r="1543" spans="1:4">
      <c r="A1543" s="172"/>
      <c r="B1543" s="151" t="s">
        <v>1295</v>
      </c>
      <c r="C1543" s="134">
        <v>170000</v>
      </c>
      <c r="D1543" s="174">
        <v>1</v>
      </c>
    </row>
    <row r="1544" spans="1:4">
      <c r="A1544" s="172"/>
      <c r="B1544" s="151" t="s">
        <v>1967</v>
      </c>
      <c r="C1544" s="134">
        <v>1221900</v>
      </c>
      <c r="D1544" s="174">
        <v>6</v>
      </c>
    </row>
    <row r="1545" spans="1:4">
      <c r="A1545" s="172"/>
      <c r="B1545" s="151" t="s">
        <v>1834</v>
      </c>
      <c r="C1545" s="134">
        <v>944000</v>
      </c>
      <c r="D1545" s="174">
        <v>4</v>
      </c>
    </row>
    <row r="1546" spans="1:4">
      <c r="A1546" s="172"/>
      <c r="B1546" s="151" t="s">
        <v>1830</v>
      </c>
      <c r="C1546" s="134">
        <v>610000</v>
      </c>
      <c r="D1546" s="174">
        <v>2</v>
      </c>
    </row>
    <row r="1547" spans="1:4">
      <c r="A1547" s="172"/>
      <c r="B1547" s="151" t="s">
        <v>1839</v>
      </c>
      <c r="C1547" s="134">
        <v>2539200</v>
      </c>
      <c r="D1547" s="174">
        <v>9</v>
      </c>
    </row>
    <row r="1548" spans="1:4">
      <c r="A1548" s="172"/>
      <c r="B1548" s="151" t="s">
        <v>1861</v>
      </c>
      <c r="C1548" s="134">
        <v>622000</v>
      </c>
      <c r="D1548" s="174">
        <v>3</v>
      </c>
    </row>
    <row r="1549" spans="1:4">
      <c r="A1549" s="172"/>
      <c r="B1549" s="151" t="s">
        <v>1989</v>
      </c>
      <c r="C1549" s="134">
        <v>1857500</v>
      </c>
      <c r="D1549" s="174">
        <v>7</v>
      </c>
    </row>
    <row r="1550" spans="1:4">
      <c r="A1550" s="172"/>
      <c r="B1550" s="151" t="s">
        <v>1331</v>
      </c>
      <c r="C1550" s="134">
        <v>372500</v>
      </c>
      <c r="D1550" s="174">
        <v>1</v>
      </c>
    </row>
    <row r="1551" spans="1:4">
      <c r="A1551" s="172"/>
      <c r="B1551" s="151" t="s">
        <v>1997</v>
      </c>
      <c r="C1551" s="134">
        <v>240000</v>
      </c>
      <c r="D1551" s="174">
        <v>1</v>
      </c>
    </row>
    <row r="1552" spans="1:4">
      <c r="A1552" s="172"/>
      <c r="B1552" s="151" t="s">
        <v>1999</v>
      </c>
      <c r="C1552" s="134">
        <v>2734300</v>
      </c>
      <c r="D1552" s="174">
        <v>15</v>
      </c>
    </row>
    <row r="1553" spans="1:4">
      <c r="A1553" s="172"/>
      <c r="B1553" s="151" t="s">
        <v>1970</v>
      </c>
      <c r="C1553" s="134">
        <v>157500</v>
      </c>
      <c r="D1553" s="174">
        <v>1</v>
      </c>
    </row>
    <row r="1554" spans="1:4">
      <c r="A1554" s="172"/>
      <c r="B1554" s="151" t="s">
        <v>1893</v>
      </c>
      <c r="C1554" s="134">
        <v>255000</v>
      </c>
      <c r="D1554" s="174">
        <v>1</v>
      </c>
    </row>
    <row r="1555" spans="1:4">
      <c r="A1555" s="172"/>
      <c r="B1555" s="151" t="s">
        <v>1891</v>
      </c>
      <c r="C1555" s="134">
        <v>640000</v>
      </c>
      <c r="D1555" s="174">
        <v>2</v>
      </c>
    </row>
    <row r="1556" spans="1:4">
      <c r="A1556" s="172"/>
      <c r="B1556" s="151" t="s">
        <v>2027</v>
      </c>
      <c r="C1556" s="134">
        <v>1222000</v>
      </c>
      <c r="D1556" s="174">
        <v>4</v>
      </c>
    </row>
    <row r="1557" spans="1:4">
      <c r="A1557" s="172"/>
      <c r="B1557" s="151" t="s">
        <v>1351</v>
      </c>
      <c r="C1557" s="134">
        <v>464900</v>
      </c>
      <c r="D1557" s="174">
        <v>2</v>
      </c>
    </row>
    <row r="1558" spans="1:4">
      <c r="A1558" s="172"/>
      <c r="B1558" s="151" t="s">
        <v>2041</v>
      </c>
      <c r="C1558" s="134">
        <v>1238500</v>
      </c>
      <c r="D1558" s="174">
        <v>6</v>
      </c>
    </row>
    <row r="1559" spans="1:4">
      <c r="A1559" s="172"/>
      <c r="B1559" s="151" t="s">
        <v>1908</v>
      </c>
      <c r="C1559" s="134">
        <v>2451100</v>
      </c>
      <c r="D1559" s="174">
        <v>15</v>
      </c>
    </row>
    <row r="1560" spans="1:4">
      <c r="A1560" s="172"/>
      <c r="B1560" s="151" t="s">
        <v>1910</v>
      </c>
      <c r="C1560" s="134">
        <v>200000</v>
      </c>
      <c r="D1560" s="174">
        <v>1</v>
      </c>
    </row>
    <row r="1561" spans="1:4">
      <c r="A1561" s="172"/>
      <c r="B1561" s="151" t="s">
        <v>1911</v>
      </c>
      <c r="C1561" s="134">
        <v>300000</v>
      </c>
      <c r="D1561" s="174">
        <v>1</v>
      </c>
    </row>
    <row r="1562" spans="1:4">
      <c r="A1562" s="172"/>
      <c r="B1562" s="151" t="s">
        <v>1368</v>
      </c>
      <c r="C1562" s="134">
        <v>769900</v>
      </c>
      <c r="D1562" s="174">
        <v>2</v>
      </c>
    </row>
    <row r="1563" spans="1:4">
      <c r="A1563" s="172"/>
      <c r="B1563" s="151" t="s">
        <v>2065</v>
      </c>
      <c r="C1563" s="134">
        <v>778300</v>
      </c>
      <c r="D1563" s="174">
        <v>4</v>
      </c>
    </row>
    <row r="1564" spans="1:4" ht="25.5">
      <c r="A1564" s="181" t="s">
        <v>2227</v>
      </c>
      <c r="B1564" s="178"/>
      <c r="C1564" s="179">
        <v>96522876</v>
      </c>
      <c r="D1564" s="180">
        <v>370</v>
      </c>
    </row>
    <row r="1565" spans="1:4">
      <c r="A1565" s="171" t="s">
        <v>2105</v>
      </c>
      <c r="B1565" s="150" t="s">
        <v>1101</v>
      </c>
      <c r="C1565" s="133">
        <v>972500</v>
      </c>
      <c r="D1565" s="173">
        <v>6</v>
      </c>
    </row>
    <row r="1566" spans="1:4">
      <c r="A1566" s="172"/>
      <c r="B1566" s="151" t="s">
        <v>1594</v>
      </c>
      <c r="C1566" s="134">
        <v>185000</v>
      </c>
      <c r="D1566" s="174">
        <v>1</v>
      </c>
    </row>
    <row r="1567" spans="1:4">
      <c r="A1567" s="172"/>
      <c r="B1567" s="151" t="s">
        <v>1405</v>
      </c>
      <c r="C1567" s="134">
        <v>1087800</v>
      </c>
      <c r="D1567" s="174">
        <v>5</v>
      </c>
    </row>
    <row r="1568" spans="1:4">
      <c r="A1568" s="172"/>
      <c r="B1568" s="151" t="s">
        <v>1603</v>
      </c>
      <c r="C1568" s="134">
        <v>607400</v>
      </c>
      <c r="D1568" s="174">
        <v>1</v>
      </c>
    </row>
    <row r="1569" spans="1:4">
      <c r="A1569" s="172"/>
      <c r="B1569" s="151" t="s">
        <v>1151</v>
      </c>
      <c r="C1569" s="134">
        <v>1009875</v>
      </c>
      <c r="D1569" s="174">
        <v>7</v>
      </c>
    </row>
    <row r="1570" spans="1:4">
      <c r="A1570" s="172"/>
      <c r="B1570" s="151" t="s">
        <v>1177</v>
      </c>
      <c r="C1570" s="134">
        <v>2143000</v>
      </c>
      <c r="D1570" s="174">
        <v>5</v>
      </c>
    </row>
    <row r="1571" spans="1:4">
      <c r="A1571" s="172"/>
      <c r="B1571" s="151" t="s">
        <v>1847</v>
      </c>
      <c r="C1571" s="134">
        <v>68000</v>
      </c>
      <c r="D1571" s="174">
        <v>1</v>
      </c>
    </row>
    <row r="1572" spans="1:4">
      <c r="A1572" s="172"/>
      <c r="B1572" s="151" t="s">
        <v>1661</v>
      </c>
      <c r="C1572" s="134">
        <v>380000</v>
      </c>
      <c r="D1572" s="174">
        <v>1</v>
      </c>
    </row>
    <row r="1573" spans="1:4">
      <c r="A1573" s="172"/>
      <c r="B1573" s="151" t="s">
        <v>1498</v>
      </c>
      <c r="C1573" s="134">
        <v>220000</v>
      </c>
      <c r="D1573" s="174">
        <v>1</v>
      </c>
    </row>
    <row r="1574" spans="1:4">
      <c r="A1574" s="172"/>
      <c r="B1574" s="151" t="s">
        <v>1230</v>
      </c>
      <c r="C1574" s="134">
        <v>559000</v>
      </c>
      <c r="D1574" s="174">
        <v>2</v>
      </c>
    </row>
    <row r="1575" spans="1:4">
      <c r="A1575" s="172"/>
      <c r="B1575" s="151" t="s">
        <v>1621</v>
      </c>
      <c r="C1575" s="134">
        <v>465500</v>
      </c>
      <c r="D1575" s="174">
        <v>1</v>
      </c>
    </row>
    <row r="1576" spans="1:4">
      <c r="A1576" s="172"/>
      <c r="B1576" s="151" t="s">
        <v>1766</v>
      </c>
      <c r="C1576" s="134">
        <v>49875</v>
      </c>
      <c r="D1576" s="174">
        <v>1</v>
      </c>
    </row>
    <row r="1577" spans="1:4">
      <c r="A1577" s="172"/>
      <c r="B1577" s="151" t="s">
        <v>1801</v>
      </c>
      <c r="C1577" s="134">
        <v>379000</v>
      </c>
      <c r="D1577" s="174">
        <v>2</v>
      </c>
    </row>
    <row r="1578" spans="1:4">
      <c r="A1578" s="172"/>
      <c r="B1578" s="151" t="s">
        <v>1269</v>
      </c>
      <c r="C1578" s="134">
        <v>514900</v>
      </c>
      <c r="D1578" s="174">
        <v>2</v>
      </c>
    </row>
    <row r="1579" spans="1:4">
      <c r="A1579" s="172"/>
      <c r="B1579" s="151" t="s">
        <v>1295</v>
      </c>
      <c r="C1579" s="134">
        <v>290000</v>
      </c>
      <c r="D1579" s="174">
        <v>1</v>
      </c>
    </row>
    <row r="1580" spans="1:4">
      <c r="A1580" s="172"/>
      <c r="B1580" s="151" t="s">
        <v>1967</v>
      </c>
      <c r="C1580" s="134">
        <v>1444400</v>
      </c>
      <c r="D1580" s="174">
        <v>4</v>
      </c>
    </row>
    <row r="1581" spans="1:4">
      <c r="A1581" s="172"/>
      <c r="B1581" s="151" t="s">
        <v>1999</v>
      </c>
      <c r="C1581" s="134">
        <v>181000</v>
      </c>
      <c r="D1581" s="174">
        <v>1</v>
      </c>
    </row>
    <row r="1582" spans="1:4">
      <c r="A1582" s="172"/>
      <c r="B1582" s="151" t="s">
        <v>2008</v>
      </c>
      <c r="C1582" s="134">
        <v>402000</v>
      </c>
      <c r="D1582" s="174">
        <v>1</v>
      </c>
    </row>
    <row r="1583" spans="1:4">
      <c r="A1583" s="172"/>
      <c r="B1583" s="151" t="s">
        <v>1891</v>
      </c>
      <c r="C1583" s="134">
        <v>114900</v>
      </c>
      <c r="D1583" s="174">
        <v>1</v>
      </c>
    </row>
    <row r="1584" spans="1:4">
      <c r="A1584" s="172"/>
      <c r="B1584" s="151" t="s">
        <v>1908</v>
      </c>
      <c r="C1584" s="134">
        <v>430000</v>
      </c>
      <c r="D1584" s="174">
        <v>2</v>
      </c>
    </row>
    <row r="1585" spans="1:4">
      <c r="A1585" s="172"/>
      <c r="B1585" s="151" t="s">
        <v>1495</v>
      </c>
      <c r="C1585" s="134">
        <v>250000</v>
      </c>
      <c r="D1585" s="174">
        <v>1</v>
      </c>
    </row>
    <row r="1586" spans="1:4">
      <c r="A1586" s="172"/>
      <c r="B1586" s="151" t="s">
        <v>2065</v>
      </c>
      <c r="C1586" s="134">
        <v>600000</v>
      </c>
      <c r="D1586" s="174">
        <v>3</v>
      </c>
    </row>
    <row r="1587" spans="1:4" ht="25.5">
      <c r="A1587" s="181" t="s">
        <v>2228</v>
      </c>
      <c r="B1587" s="178"/>
      <c r="C1587" s="179">
        <v>12354150</v>
      </c>
      <c r="D1587" s="180">
        <v>50</v>
      </c>
    </row>
    <row r="1588" spans="1:4">
      <c r="A1588" s="171" t="s">
        <v>2077</v>
      </c>
      <c r="B1588" s="150" t="s">
        <v>1558</v>
      </c>
      <c r="C1588" s="133">
        <v>67500</v>
      </c>
      <c r="D1588" s="173">
        <v>1</v>
      </c>
    </row>
    <row r="1589" spans="1:4">
      <c r="A1589" s="172"/>
      <c r="B1589" s="151" t="s">
        <v>1101</v>
      </c>
      <c r="C1589" s="134">
        <v>3584505</v>
      </c>
      <c r="D1589" s="174">
        <v>46</v>
      </c>
    </row>
    <row r="1590" spans="1:4">
      <c r="A1590" s="172"/>
      <c r="B1590" s="151" t="s">
        <v>1109</v>
      </c>
      <c r="C1590" s="134">
        <v>57000</v>
      </c>
      <c r="D1590" s="174">
        <v>1</v>
      </c>
    </row>
    <row r="1591" spans="1:4">
      <c r="A1591" s="172"/>
      <c r="B1591" s="151" t="s">
        <v>1572</v>
      </c>
      <c r="C1591" s="134">
        <v>149500</v>
      </c>
      <c r="D1591" s="174">
        <v>2</v>
      </c>
    </row>
    <row r="1592" spans="1:4">
      <c r="A1592" s="172"/>
      <c r="B1592" s="151" t="s">
        <v>1313</v>
      </c>
      <c r="C1592" s="134">
        <v>910000</v>
      </c>
      <c r="D1592" s="174">
        <v>12</v>
      </c>
    </row>
    <row r="1593" spans="1:4">
      <c r="A1593" s="172"/>
      <c r="B1593" s="151" t="s">
        <v>1579</v>
      </c>
      <c r="C1593" s="134">
        <v>37500</v>
      </c>
      <c r="D1593" s="174">
        <v>1</v>
      </c>
    </row>
    <row r="1594" spans="1:4">
      <c r="A1594" s="172"/>
      <c r="B1594" s="151" t="s">
        <v>1405</v>
      </c>
      <c r="C1594" s="134">
        <v>1400400</v>
      </c>
      <c r="D1594" s="174">
        <v>21</v>
      </c>
    </row>
    <row r="1595" spans="1:4">
      <c r="A1595" s="172"/>
      <c r="B1595" s="151" t="s">
        <v>1148</v>
      </c>
      <c r="C1595" s="134">
        <v>245900</v>
      </c>
      <c r="D1595" s="174">
        <v>3</v>
      </c>
    </row>
    <row r="1596" spans="1:4">
      <c r="A1596" s="172"/>
      <c r="B1596" s="151" t="s">
        <v>1382</v>
      </c>
      <c r="C1596" s="134">
        <v>60000</v>
      </c>
      <c r="D1596" s="174">
        <v>1</v>
      </c>
    </row>
    <row r="1597" spans="1:4">
      <c r="A1597" s="172"/>
      <c r="B1597" s="151" t="s">
        <v>1540</v>
      </c>
      <c r="C1597" s="134">
        <v>81000</v>
      </c>
      <c r="D1597" s="174">
        <v>1</v>
      </c>
    </row>
    <row r="1598" spans="1:4">
      <c r="A1598" s="172"/>
      <c r="B1598" s="151" t="s">
        <v>1168</v>
      </c>
      <c r="C1598" s="134">
        <v>191500</v>
      </c>
      <c r="D1598" s="174">
        <v>2</v>
      </c>
    </row>
    <row r="1599" spans="1:4">
      <c r="A1599" s="172"/>
      <c r="B1599" s="151" t="s">
        <v>1603</v>
      </c>
      <c r="C1599" s="134">
        <v>60000</v>
      </c>
      <c r="D1599" s="174">
        <v>2</v>
      </c>
    </row>
    <row r="1600" spans="1:4">
      <c r="A1600" s="172"/>
      <c r="B1600" s="151" t="s">
        <v>1151</v>
      </c>
      <c r="C1600" s="134">
        <v>3965158</v>
      </c>
      <c r="D1600" s="174">
        <v>50</v>
      </c>
    </row>
    <row r="1601" spans="1:4">
      <c r="A1601" s="172"/>
      <c r="B1601" s="151" t="s">
        <v>1380</v>
      </c>
      <c r="C1601" s="134">
        <v>400400</v>
      </c>
      <c r="D1601" s="174">
        <v>6</v>
      </c>
    </row>
    <row r="1602" spans="1:4">
      <c r="A1602" s="172"/>
      <c r="B1602" s="151" t="s">
        <v>1163</v>
      </c>
      <c r="C1602" s="134">
        <v>99000</v>
      </c>
      <c r="D1602" s="174">
        <v>1</v>
      </c>
    </row>
    <row r="1603" spans="1:4">
      <c r="A1603" s="172"/>
      <c r="B1603" s="151" t="s">
        <v>1177</v>
      </c>
      <c r="C1603" s="134">
        <v>2895200</v>
      </c>
      <c r="D1603" s="174">
        <v>34</v>
      </c>
    </row>
    <row r="1604" spans="1:4">
      <c r="A1604" s="172"/>
      <c r="B1604" s="151" t="s">
        <v>1988</v>
      </c>
      <c r="C1604" s="134">
        <v>2389190</v>
      </c>
      <c r="D1604" s="174">
        <v>30</v>
      </c>
    </row>
    <row r="1605" spans="1:4">
      <c r="A1605" s="172"/>
      <c r="B1605" s="151" t="s">
        <v>1434</v>
      </c>
      <c r="C1605" s="134">
        <v>394000</v>
      </c>
      <c r="D1605" s="174">
        <v>6</v>
      </c>
    </row>
    <row r="1606" spans="1:4">
      <c r="A1606" s="172"/>
      <c r="B1606" s="151" t="s">
        <v>1847</v>
      </c>
      <c r="C1606" s="134">
        <v>89900</v>
      </c>
      <c r="D1606" s="174">
        <v>1</v>
      </c>
    </row>
    <row r="1607" spans="1:4">
      <c r="A1607" s="172"/>
      <c r="B1607" s="151" t="s">
        <v>1193</v>
      </c>
      <c r="C1607" s="134">
        <v>78020</v>
      </c>
      <c r="D1607" s="174">
        <v>1</v>
      </c>
    </row>
    <row r="1608" spans="1:4">
      <c r="A1608" s="172"/>
      <c r="B1608" s="151" t="s">
        <v>1656</v>
      </c>
      <c r="C1608" s="134">
        <v>257000</v>
      </c>
      <c r="D1608" s="174">
        <v>4</v>
      </c>
    </row>
    <row r="1609" spans="1:4">
      <c r="A1609" s="172"/>
      <c r="B1609" s="151" t="s">
        <v>1651</v>
      </c>
      <c r="C1609" s="134">
        <v>227900</v>
      </c>
      <c r="D1609" s="174">
        <v>4</v>
      </c>
    </row>
    <row r="1610" spans="1:4">
      <c r="A1610" s="172"/>
      <c r="B1610" s="151" t="s">
        <v>1808</v>
      </c>
      <c r="C1610" s="134">
        <v>205000</v>
      </c>
      <c r="D1610" s="174">
        <v>1</v>
      </c>
    </row>
    <row r="1611" spans="1:4">
      <c r="A1611" s="172"/>
      <c r="B1611" s="151" t="s">
        <v>1220</v>
      </c>
      <c r="C1611" s="134">
        <v>669200</v>
      </c>
      <c r="D1611" s="174">
        <v>7</v>
      </c>
    </row>
    <row r="1612" spans="1:4">
      <c r="A1612" s="172"/>
      <c r="B1612" s="151" t="s">
        <v>1704</v>
      </c>
      <c r="C1612" s="134">
        <v>238000</v>
      </c>
      <c r="D1612" s="174">
        <v>3</v>
      </c>
    </row>
    <row r="1613" spans="1:4">
      <c r="A1613" s="172"/>
      <c r="B1613" s="151" t="s">
        <v>1494</v>
      </c>
      <c r="C1613" s="134">
        <v>98000</v>
      </c>
      <c r="D1613" s="174">
        <v>2</v>
      </c>
    </row>
    <row r="1614" spans="1:4">
      <c r="A1614" s="172"/>
      <c r="B1614" s="151" t="s">
        <v>1498</v>
      </c>
      <c r="C1614" s="134">
        <v>691400</v>
      </c>
      <c r="D1614" s="174">
        <v>8</v>
      </c>
    </row>
    <row r="1615" spans="1:4">
      <c r="A1615" s="172"/>
      <c r="B1615" s="151" t="s">
        <v>1230</v>
      </c>
      <c r="C1615" s="134">
        <v>327400</v>
      </c>
      <c r="D1615" s="174">
        <v>4</v>
      </c>
    </row>
    <row r="1616" spans="1:4">
      <c r="A1616" s="172"/>
      <c r="B1616" s="151" t="s">
        <v>1621</v>
      </c>
      <c r="C1616" s="134">
        <v>160000</v>
      </c>
      <c r="D1616" s="174">
        <v>2</v>
      </c>
    </row>
    <row r="1617" spans="1:4">
      <c r="A1617" s="172"/>
      <c r="B1617" s="151" t="s">
        <v>1241</v>
      </c>
      <c r="C1617" s="134">
        <v>161000</v>
      </c>
      <c r="D1617" s="174">
        <v>2</v>
      </c>
    </row>
    <row r="1618" spans="1:4">
      <c r="A1618" s="172"/>
      <c r="B1618" s="151" t="s">
        <v>1851</v>
      </c>
      <c r="C1618" s="134">
        <v>250000</v>
      </c>
      <c r="D1618" s="174">
        <v>2</v>
      </c>
    </row>
    <row r="1619" spans="1:4">
      <c r="A1619" s="172"/>
      <c r="B1619" s="151" t="s">
        <v>1735</v>
      </c>
      <c r="C1619" s="134">
        <v>352800</v>
      </c>
      <c r="D1619" s="174">
        <v>2</v>
      </c>
    </row>
    <row r="1620" spans="1:4">
      <c r="A1620" s="172"/>
      <c r="B1620" s="151" t="s">
        <v>1744</v>
      </c>
      <c r="C1620" s="134">
        <v>913394</v>
      </c>
      <c r="D1620" s="174">
        <v>10</v>
      </c>
    </row>
    <row r="1621" spans="1:4">
      <c r="A1621" s="172"/>
      <c r="B1621" s="151" t="s">
        <v>1244</v>
      </c>
      <c r="C1621" s="134">
        <v>133500</v>
      </c>
      <c r="D1621" s="174">
        <v>1</v>
      </c>
    </row>
    <row r="1622" spans="1:4">
      <c r="A1622" s="172"/>
      <c r="B1622" s="151" t="s">
        <v>1960</v>
      </c>
      <c r="C1622" s="134">
        <v>83000</v>
      </c>
      <c r="D1622" s="174">
        <v>1</v>
      </c>
    </row>
    <row r="1623" spans="1:4">
      <c r="A1623" s="172"/>
      <c r="B1623" s="151" t="s">
        <v>1902</v>
      </c>
      <c r="C1623" s="134">
        <v>60000</v>
      </c>
      <c r="D1623" s="174">
        <v>1</v>
      </c>
    </row>
    <row r="1624" spans="1:4">
      <c r="A1624" s="172"/>
      <c r="B1624" s="151" t="s">
        <v>1567</v>
      </c>
      <c r="C1624" s="134">
        <v>820400</v>
      </c>
      <c r="D1624" s="174">
        <v>10</v>
      </c>
    </row>
    <row r="1625" spans="1:4">
      <c r="A1625" s="172"/>
      <c r="B1625" s="151" t="s">
        <v>1796</v>
      </c>
      <c r="C1625" s="134">
        <v>414400</v>
      </c>
      <c r="D1625" s="174">
        <v>3</v>
      </c>
    </row>
    <row r="1626" spans="1:4">
      <c r="A1626" s="172"/>
      <c r="B1626" s="151" t="s">
        <v>1766</v>
      </c>
      <c r="C1626" s="134">
        <v>2622090</v>
      </c>
      <c r="D1626" s="174">
        <v>30</v>
      </c>
    </row>
    <row r="1627" spans="1:4">
      <c r="A1627" s="172"/>
      <c r="B1627" s="151" t="s">
        <v>1928</v>
      </c>
      <c r="C1627" s="134">
        <v>58000</v>
      </c>
      <c r="D1627" s="174">
        <v>1</v>
      </c>
    </row>
    <row r="1628" spans="1:4">
      <c r="A1628" s="172"/>
      <c r="B1628" s="151" t="s">
        <v>1272</v>
      </c>
      <c r="C1628" s="134">
        <v>163500</v>
      </c>
      <c r="D1628" s="174">
        <v>2</v>
      </c>
    </row>
    <row r="1629" spans="1:4">
      <c r="A1629" s="172"/>
      <c r="B1629" s="151" t="s">
        <v>1940</v>
      </c>
      <c r="C1629" s="134">
        <v>205000</v>
      </c>
      <c r="D1629" s="174">
        <v>1</v>
      </c>
    </row>
    <row r="1630" spans="1:4">
      <c r="A1630" s="172"/>
      <c r="B1630" s="151" t="s">
        <v>1801</v>
      </c>
      <c r="C1630" s="134">
        <v>285634</v>
      </c>
      <c r="D1630" s="174">
        <v>3</v>
      </c>
    </row>
    <row r="1631" spans="1:4">
      <c r="A1631" s="172"/>
      <c r="B1631" s="151" t="s">
        <v>1947</v>
      </c>
      <c r="C1631" s="134">
        <v>165000</v>
      </c>
      <c r="D1631" s="174">
        <v>1</v>
      </c>
    </row>
    <row r="1632" spans="1:4">
      <c r="A1632" s="172"/>
      <c r="B1632" s="151" t="s">
        <v>1269</v>
      </c>
      <c r="C1632" s="134">
        <v>1416334</v>
      </c>
      <c r="D1632" s="174">
        <v>19</v>
      </c>
    </row>
    <row r="1633" spans="1:4">
      <c r="A1633" s="172"/>
      <c r="B1633" s="151" t="s">
        <v>1817</v>
      </c>
      <c r="C1633" s="134">
        <v>134400</v>
      </c>
      <c r="D1633" s="174">
        <v>2</v>
      </c>
    </row>
    <row r="1634" spans="1:4">
      <c r="A1634" s="172"/>
      <c r="B1634" s="151" t="s">
        <v>1295</v>
      </c>
      <c r="C1634" s="134">
        <v>75905</v>
      </c>
      <c r="D1634" s="174">
        <v>1</v>
      </c>
    </row>
    <row r="1635" spans="1:4">
      <c r="A1635" s="172"/>
      <c r="B1635" s="151" t="s">
        <v>1967</v>
      </c>
      <c r="C1635" s="134">
        <v>1100400</v>
      </c>
      <c r="D1635" s="174">
        <v>15</v>
      </c>
    </row>
    <row r="1636" spans="1:4">
      <c r="A1636" s="172"/>
      <c r="B1636" s="151" t="s">
        <v>1966</v>
      </c>
      <c r="C1636" s="134">
        <v>82000</v>
      </c>
      <c r="D1636" s="174">
        <v>1</v>
      </c>
    </row>
    <row r="1637" spans="1:4">
      <c r="A1637" s="172"/>
      <c r="B1637" s="151" t="s">
        <v>1830</v>
      </c>
      <c r="C1637" s="134">
        <v>147000</v>
      </c>
      <c r="D1637" s="174">
        <v>2</v>
      </c>
    </row>
    <row r="1638" spans="1:4">
      <c r="A1638" s="172"/>
      <c r="B1638" s="151" t="s">
        <v>1831</v>
      </c>
      <c r="C1638" s="134">
        <v>686300</v>
      </c>
      <c r="D1638" s="174">
        <v>8</v>
      </c>
    </row>
    <row r="1639" spans="1:4">
      <c r="A1639" s="172"/>
      <c r="B1639" s="151" t="s">
        <v>1978</v>
      </c>
      <c r="C1639" s="134">
        <v>101500</v>
      </c>
      <c r="D1639" s="174">
        <v>1</v>
      </c>
    </row>
    <row r="1640" spans="1:4">
      <c r="A1640" s="172"/>
      <c r="B1640" s="151" t="s">
        <v>1840</v>
      </c>
      <c r="C1640" s="134">
        <v>264000</v>
      </c>
      <c r="D1640" s="174">
        <v>2</v>
      </c>
    </row>
    <row r="1641" spans="1:4">
      <c r="A1641" s="172"/>
      <c r="B1641" s="151" t="s">
        <v>1839</v>
      </c>
      <c r="C1641" s="134">
        <v>999050</v>
      </c>
      <c r="D1641" s="174">
        <v>11</v>
      </c>
    </row>
    <row r="1642" spans="1:4">
      <c r="A1642" s="172"/>
      <c r="B1642" s="151" t="s">
        <v>1329</v>
      </c>
      <c r="C1642" s="134">
        <v>105000</v>
      </c>
      <c r="D1642" s="174">
        <v>1</v>
      </c>
    </row>
    <row r="1643" spans="1:4">
      <c r="A1643" s="172"/>
      <c r="B1643" s="151" t="s">
        <v>1861</v>
      </c>
      <c r="C1643" s="134">
        <v>80000</v>
      </c>
      <c r="D1643" s="174">
        <v>1</v>
      </c>
    </row>
    <row r="1644" spans="1:4">
      <c r="A1644" s="172"/>
      <c r="B1644" s="151" t="s">
        <v>1855</v>
      </c>
      <c r="C1644" s="134">
        <v>80000</v>
      </c>
      <c r="D1644" s="174">
        <v>1</v>
      </c>
    </row>
    <row r="1645" spans="1:4">
      <c r="A1645" s="172"/>
      <c r="B1645" s="151" t="s">
        <v>1999</v>
      </c>
      <c r="C1645" s="134">
        <v>2499994</v>
      </c>
      <c r="D1645" s="174">
        <v>29</v>
      </c>
    </row>
    <row r="1646" spans="1:4">
      <c r="A1646" s="172"/>
      <c r="B1646" s="151" t="s">
        <v>2000</v>
      </c>
      <c r="C1646" s="134">
        <v>95000</v>
      </c>
      <c r="D1646" s="174">
        <v>1</v>
      </c>
    </row>
    <row r="1647" spans="1:4">
      <c r="A1647" s="172"/>
      <c r="B1647" s="151" t="s">
        <v>1864</v>
      </c>
      <c r="C1647" s="134">
        <v>70500</v>
      </c>
      <c r="D1647" s="174">
        <v>1</v>
      </c>
    </row>
    <row r="1648" spans="1:4">
      <c r="A1648" s="172"/>
      <c r="B1648" s="151" t="s">
        <v>1883</v>
      </c>
      <c r="C1648" s="134">
        <v>132900</v>
      </c>
      <c r="D1648" s="174">
        <v>2</v>
      </c>
    </row>
    <row r="1649" spans="1:4">
      <c r="A1649" s="172"/>
      <c r="B1649" s="151" t="s">
        <v>2007</v>
      </c>
      <c r="C1649" s="134">
        <v>49000</v>
      </c>
      <c r="D1649" s="174">
        <v>1</v>
      </c>
    </row>
    <row r="1650" spans="1:4">
      <c r="A1650" s="172"/>
      <c r="B1650" s="151" t="s">
        <v>1889</v>
      </c>
      <c r="C1650" s="134">
        <v>61000</v>
      </c>
      <c r="D1650" s="174">
        <v>2</v>
      </c>
    </row>
    <row r="1651" spans="1:4">
      <c r="A1651" s="172"/>
      <c r="B1651" s="151" t="s">
        <v>1893</v>
      </c>
      <c r="C1651" s="134">
        <v>760000</v>
      </c>
      <c r="D1651" s="174">
        <v>10</v>
      </c>
    </row>
    <row r="1652" spans="1:4">
      <c r="A1652" s="172"/>
      <c r="B1652" s="151" t="s">
        <v>2019</v>
      </c>
      <c r="C1652" s="134">
        <v>150000</v>
      </c>
      <c r="D1652" s="174">
        <v>2</v>
      </c>
    </row>
    <row r="1653" spans="1:4">
      <c r="A1653" s="172"/>
      <c r="B1653" s="151" t="s">
        <v>1891</v>
      </c>
      <c r="C1653" s="134">
        <v>970000</v>
      </c>
      <c r="D1653" s="174">
        <v>16</v>
      </c>
    </row>
    <row r="1654" spans="1:4">
      <c r="A1654" s="172"/>
      <c r="B1654" s="151" t="s">
        <v>1351</v>
      </c>
      <c r="C1654" s="134">
        <v>267000</v>
      </c>
      <c r="D1654" s="174">
        <v>3</v>
      </c>
    </row>
    <row r="1655" spans="1:4">
      <c r="A1655" s="172"/>
      <c r="B1655" s="151" t="s">
        <v>2041</v>
      </c>
      <c r="C1655" s="134">
        <v>79900</v>
      </c>
      <c r="D1655" s="174">
        <v>1</v>
      </c>
    </row>
    <row r="1656" spans="1:4">
      <c r="A1656" s="172"/>
      <c r="B1656" s="151" t="s">
        <v>1908</v>
      </c>
      <c r="C1656" s="134">
        <v>1232700</v>
      </c>
      <c r="D1656" s="174">
        <v>17</v>
      </c>
    </row>
    <row r="1657" spans="1:4">
      <c r="A1657" s="172"/>
      <c r="B1657" s="151" t="s">
        <v>1368</v>
      </c>
      <c r="C1657" s="134">
        <v>284900</v>
      </c>
      <c r="D1657" s="174">
        <v>3</v>
      </c>
    </row>
    <row r="1658" spans="1:4">
      <c r="A1658" s="172"/>
      <c r="B1658" s="151" t="s">
        <v>2065</v>
      </c>
      <c r="C1658" s="134">
        <v>2453100</v>
      </c>
      <c r="D1658" s="174">
        <v>28</v>
      </c>
    </row>
    <row r="1659" spans="1:4">
      <c r="A1659" s="181" t="s">
        <v>2229</v>
      </c>
      <c r="B1659" s="178"/>
      <c r="C1659" s="179">
        <v>41095174</v>
      </c>
      <c r="D1659" s="180">
        <v>508</v>
      </c>
    </row>
    <row r="1660" spans="1:4">
      <c r="A1660" s="171" t="s">
        <v>2117</v>
      </c>
      <c r="B1660" s="150" t="s">
        <v>1101</v>
      </c>
      <c r="C1660" s="133">
        <v>316000</v>
      </c>
      <c r="D1660" s="173">
        <v>2</v>
      </c>
    </row>
    <row r="1661" spans="1:4">
      <c r="A1661" s="172"/>
      <c r="B1661" s="151" t="s">
        <v>1313</v>
      </c>
      <c r="C1661" s="134">
        <v>170000</v>
      </c>
      <c r="D1661" s="174">
        <v>1</v>
      </c>
    </row>
    <row r="1662" spans="1:4">
      <c r="A1662" s="172"/>
      <c r="B1662" s="151" t="s">
        <v>1540</v>
      </c>
      <c r="C1662" s="134">
        <v>165000</v>
      </c>
      <c r="D1662" s="174">
        <v>1</v>
      </c>
    </row>
    <row r="1663" spans="1:4">
      <c r="A1663" s="172"/>
      <c r="B1663" s="151" t="s">
        <v>1592</v>
      </c>
      <c r="C1663" s="134">
        <v>460000</v>
      </c>
      <c r="D1663" s="174">
        <v>2</v>
      </c>
    </row>
    <row r="1664" spans="1:4">
      <c r="A1664" s="172"/>
      <c r="B1664" s="151" t="s">
        <v>1151</v>
      </c>
      <c r="C1664" s="134">
        <v>580000</v>
      </c>
      <c r="D1664" s="174">
        <v>3</v>
      </c>
    </row>
    <row r="1665" spans="1:4">
      <c r="A1665" s="172"/>
      <c r="B1665" s="151" t="s">
        <v>1380</v>
      </c>
      <c r="C1665" s="134">
        <v>72500</v>
      </c>
      <c r="D1665" s="174">
        <v>1</v>
      </c>
    </row>
    <row r="1666" spans="1:4">
      <c r="A1666" s="172"/>
      <c r="B1666" s="151" t="s">
        <v>1177</v>
      </c>
      <c r="C1666" s="134">
        <v>1595000</v>
      </c>
      <c r="D1666" s="174">
        <v>9</v>
      </c>
    </row>
    <row r="1667" spans="1:4">
      <c r="A1667" s="172"/>
      <c r="B1667" s="151" t="s">
        <v>1988</v>
      </c>
      <c r="C1667" s="134">
        <v>320900</v>
      </c>
      <c r="D1667" s="174">
        <v>2</v>
      </c>
    </row>
    <row r="1668" spans="1:4">
      <c r="A1668" s="172"/>
      <c r="B1668" s="151" t="s">
        <v>1230</v>
      </c>
      <c r="C1668" s="134">
        <v>1608900</v>
      </c>
      <c r="D1668" s="174">
        <v>7</v>
      </c>
    </row>
    <row r="1669" spans="1:4">
      <c r="A1669" s="172"/>
      <c r="B1669" s="151" t="s">
        <v>1251</v>
      </c>
      <c r="C1669" s="134">
        <v>391400</v>
      </c>
      <c r="D1669" s="174">
        <v>2</v>
      </c>
    </row>
    <row r="1670" spans="1:4">
      <c r="A1670" s="172"/>
      <c r="B1670" s="151" t="s">
        <v>1567</v>
      </c>
      <c r="C1670" s="134">
        <v>620000</v>
      </c>
      <c r="D1670" s="174">
        <v>3</v>
      </c>
    </row>
    <row r="1671" spans="1:4">
      <c r="A1671" s="172"/>
      <c r="B1671" s="151" t="s">
        <v>1269</v>
      </c>
      <c r="C1671" s="134">
        <v>2955500</v>
      </c>
      <c r="D1671" s="174">
        <v>10</v>
      </c>
    </row>
    <row r="1672" spans="1:4">
      <c r="A1672" s="172"/>
      <c r="B1672" s="151" t="s">
        <v>1967</v>
      </c>
      <c r="C1672" s="134">
        <v>662000</v>
      </c>
      <c r="D1672" s="174">
        <v>3</v>
      </c>
    </row>
    <row r="1673" spans="1:4">
      <c r="A1673" s="172"/>
      <c r="B1673" s="151" t="s">
        <v>1834</v>
      </c>
      <c r="C1673" s="134">
        <v>570000</v>
      </c>
      <c r="D1673" s="174">
        <v>1</v>
      </c>
    </row>
    <row r="1674" spans="1:4">
      <c r="A1674" s="172"/>
      <c r="B1674" s="151" t="s">
        <v>1830</v>
      </c>
      <c r="C1674" s="134">
        <v>161000</v>
      </c>
      <c r="D1674" s="174">
        <v>1</v>
      </c>
    </row>
    <row r="1675" spans="1:4">
      <c r="A1675" s="172"/>
      <c r="B1675" s="151" t="s">
        <v>1933</v>
      </c>
      <c r="C1675" s="134">
        <v>1235000</v>
      </c>
      <c r="D1675" s="174">
        <v>4</v>
      </c>
    </row>
    <row r="1676" spans="1:4">
      <c r="A1676" s="172"/>
      <c r="B1676" s="151" t="s">
        <v>1989</v>
      </c>
      <c r="C1676" s="134">
        <v>161000</v>
      </c>
      <c r="D1676" s="174">
        <v>1</v>
      </c>
    </row>
    <row r="1677" spans="1:4">
      <c r="A1677" s="172"/>
      <c r="B1677" s="151" t="s">
        <v>1842</v>
      </c>
      <c r="C1677" s="134">
        <v>165000</v>
      </c>
      <c r="D1677" s="174">
        <v>1</v>
      </c>
    </row>
    <row r="1678" spans="1:4">
      <c r="A1678" s="172"/>
      <c r="B1678" s="151" t="s">
        <v>1999</v>
      </c>
      <c r="C1678" s="134">
        <v>395000</v>
      </c>
      <c r="D1678" s="174">
        <v>2</v>
      </c>
    </row>
    <row r="1679" spans="1:4">
      <c r="A1679" s="172"/>
      <c r="B1679" s="151" t="s">
        <v>2000</v>
      </c>
      <c r="C1679" s="134">
        <v>170000</v>
      </c>
      <c r="D1679" s="174">
        <v>1</v>
      </c>
    </row>
    <row r="1680" spans="1:4">
      <c r="A1680" s="172"/>
      <c r="B1680" s="151" t="s">
        <v>2041</v>
      </c>
      <c r="C1680" s="134">
        <v>332000</v>
      </c>
      <c r="D1680" s="174">
        <v>2</v>
      </c>
    </row>
    <row r="1681" spans="1:4">
      <c r="A1681" s="172"/>
      <c r="B1681" s="151" t="s">
        <v>1636</v>
      </c>
      <c r="C1681" s="134">
        <v>222500</v>
      </c>
      <c r="D1681" s="174">
        <v>1</v>
      </c>
    </row>
    <row r="1682" spans="1:4">
      <c r="A1682" s="172"/>
      <c r="B1682" s="151" t="s">
        <v>1912</v>
      </c>
      <c r="C1682" s="134">
        <v>169000</v>
      </c>
      <c r="D1682" s="174">
        <v>1</v>
      </c>
    </row>
    <row r="1683" spans="1:4">
      <c r="A1683" s="172"/>
      <c r="B1683" s="151" t="s">
        <v>2065</v>
      </c>
      <c r="C1683" s="134">
        <v>525900</v>
      </c>
      <c r="D1683" s="174">
        <v>3</v>
      </c>
    </row>
    <row r="1684" spans="1:4">
      <c r="A1684" s="181" t="s">
        <v>2230</v>
      </c>
      <c r="B1684" s="178"/>
      <c r="C1684" s="179">
        <v>14023600</v>
      </c>
      <c r="D1684" s="180">
        <v>64</v>
      </c>
    </row>
    <row r="1685" spans="1:4">
      <c r="A1685" s="171" t="s">
        <v>2095</v>
      </c>
      <c r="B1685" s="150" t="s">
        <v>1101</v>
      </c>
      <c r="C1685" s="133">
        <v>75000</v>
      </c>
      <c r="D1685" s="173">
        <v>1</v>
      </c>
    </row>
    <row r="1686" spans="1:4">
      <c r="A1686" s="172"/>
      <c r="B1686" s="151" t="s">
        <v>1151</v>
      </c>
      <c r="C1686" s="134">
        <v>87500</v>
      </c>
      <c r="D1686" s="174">
        <v>1</v>
      </c>
    </row>
    <row r="1687" spans="1:4">
      <c r="A1687" s="172"/>
      <c r="B1687" s="151" t="s">
        <v>1988</v>
      </c>
      <c r="C1687" s="134">
        <v>287000</v>
      </c>
      <c r="D1687" s="174">
        <v>3</v>
      </c>
    </row>
    <row r="1688" spans="1:4">
      <c r="A1688" s="172"/>
      <c r="B1688" s="151" t="s">
        <v>1796</v>
      </c>
      <c r="C1688" s="134">
        <v>171500</v>
      </c>
      <c r="D1688" s="174">
        <v>2</v>
      </c>
    </row>
    <row r="1689" spans="1:4">
      <c r="A1689" s="172"/>
      <c r="B1689" s="151" t="s">
        <v>1766</v>
      </c>
      <c r="C1689" s="134">
        <v>40000</v>
      </c>
      <c r="D1689" s="174">
        <v>1</v>
      </c>
    </row>
    <row r="1690" spans="1:4">
      <c r="A1690" s="172"/>
      <c r="B1690" s="151" t="s">
        <v>1269</v>
      </c>
      <c r="C1690" s="134">
        <v>180000</v>
      </c>
      <c r="D1690" s="174">
        <v>2</v>
      </c>
    </row>
    <row r="1691" spans="1:4">
      <c r="A1691" s="172"/>
      <c r="B1691" s="151" t="s">
        <v>1967</v>
      </c>
      <c r="C1691" s="134">
        <v>72000</v>
      </c>
      <c r="D1691" s="174">
        <v>1</v>
      </c>
    </row>
    <row r="1692" spans="1:4">
      <c r="A1692" s="172"/>
      <c r="B1692" s="151" t="s">
        <v>1839</v>
      </c>
      <c r="C1692" s="134">
        <v>192000</v>
      </c>
      <c r="D1692" s="174">
        <v>1</v>
      </c>
    </row>
    <row r="1693" spans="1:4">
      <c r="A1693" s="172"/>
      <c r="B1693" s="151" t="s">
        <v>1986</v>
      </c>
      <c r="C1693" s="134">
        <v>84000</v>
      </c>
      <c r="D1693" s="174">
        <v>1</v>
      </c>
    </row>
    <row r="1694" spans="1:4">
      <c r="A1694" s="172"/>
      <c r="B1694" s="151" t="s">
        <v>1864</v>
      </c>
      <c r="C1694" s="134">
        <v>230000</v>
      </c>
      <c r="D1694" s="174">
        <v>2</v>
      </c>
    </row>
    <row r="1695" spans="1:4">
      <c r="A1695" s="172"/>
      <c r="B1695" s="151" t="s">
        <v>1368</v>
      </c>
      <c r="C1695" s="134">
        <v>192000</v>
      </c>
      <c r="D1695" s="174">
        <v>1</v>
      </c>
    </row>
    <row r="1696" spans="1:4">
      <c r="A1696" s="181" t="s">
        <v>2231</v>
      </c>
      <c r="B1696" s="178"/>
      <c r="C1696" s="179">
        <v>1611000</v>
      </c>
      <c r="D1696" s="180">
        <v>16</v>
      </c>
    </row>
    <row r="1697" spans="1:4">
      <c r="A1697" s="171" t="s">
        <v>2125</v>
      </c>
      <c r="B1697" s="150" t="s">
        <v>1230</v>
      </c>
      <c r="C1697" s="133">
        <v>95000</v>
      </c>
      <c r="D1697" s="173">
        <v>1</v>
      </c>
    </row>
    <row r="1698" spans="1:4">
      <c r="A1698" s="172"/>
      <c r="B1698" s="151" t="s">
        <v>1766</v>
      </c>
      <c r="C1698" s="134">
        <v>95000</v>
      </c>
      <c r="D1698" s="174">
        <v>1</v>
      </c>
    </row>
    <row r="1699" spans="1:4">
      <c r="A1699" s="181" t="s">
        <v>2232</v>
      </c>
      <c r="B1699" s="178"/>
      <c r="C1699" s="179">
        <v>190000</v>
      </c>
      <c r="D1699" s="180">
        <v>2</v>
      </c>
    </row>
    <row r="1700" spans="1:4">
      <c r="A1700" s="171" t="s">
        <v>2121</v>
      </c>
      <c r="B1700" s="150" t="s">
        <v>1091</v>
      </c>
      <c r="C1700" s="133">
        <v>520000</v>
      </c>
      <c r="D1700" s="173">
        <v>2</v>
      </c>
    </row>
    <row r="1701" spans="1:4">
      <c r="A1701" s="172"/>
      <c r="B1701" s="151" t="s">
        <v>1095</v>
      </c>
      <c r="C1701" s="134">
        <v>213300</v>
      </c>
      <c r="D1701" s="174">
        <v>1</v>
      </c>
    </row>
    <row r="1702" spans="1:4">
      <c r="A1702" s="172"/>
      <c r="B1702" s="151" t="s">
        <v>1101</v>
      </c>
      <c r="C1702" s="134">
        <v>1110340</v>
      </c>
      <c r="D1702" s="174">
        <v>5</v>
      </c>
    </row>
    <row r="1703" spans="1:4">
      <c r="A1703" s="172"/>
      <c r="B1703" s="151" t="s">
        <v>1594</v>
      </c>
      <c r="C1703" s="134">
        <v>245000</v>
      </c>
      <c r="D1703" s="174">
        <v>1</v>
      </c>
    </row>
    <row r="1704" spans="1:4">
      <c r="A1704" s="172"/>
      <c r="B1704" s="151" t="s">
        <v>1405</v>
      </c>
      <c r="C1704" s="134">
        <v>725940</v>
      </c>
      <c r="D1704" s="174">
        <v>4</v>
      </c>
    </row>
    <row r="1705" spans="1:4">
      <c r="A1705" s="172"/>
      <c r="B1705" s="151" t="s">
        <v>1148</v>
      </c>
      <c r="C1705" s="134">
        <v>205214</v>
      </c>
      <c r="D1705" s="174">
        <v>1</v>
      </c>
    </row>
    <row r="1706" spans="1:4">
      <c r="A1706" s="172"/>
      <c r="B1706" s="151" t="s">
        <v>1540</v>
      </c>
      <c r="C1706" s="134">
        <v>312500</v>
      </c>
      <c r="D1706" s="174">
        <v>2</v>
      </c>
    </row>
    <row r="1707" spans="1:4">
      <c r="A1707" s="172"/>
      <c r="B1707" s="151" t="s">
        <v>1603</v>
      </c>
      <c r="C1707" s="134">
        <v>210000</v>
      </c>
      <c r="D1707" s="174">
        <v>1</v>
      </c>
    </row>
    <row r="1708" spans="1:4">
      <c r="A1708" s="172"/>
      <c r="B1708" s="151" t="s">
        <v>1151</v>
      </c>
      <c r="C1708" s="134">
        <v>2407000</v>
      </c>
      <c r="D1708" s="174">
        <v>12</v>
      </c>
    </row>
    <row r="1709" spans="1:4">
      <c r="A1709" s="172"/>
      <c r="B1709" s="151" t="s">
        <v>1380</v>
      </c>
      <c r="C1709" s="134">
        <v>414000</v>
      </c>
      <c r="D1709" s="174">
        <v>2</v>
      </c>
    </row>
    <row r="1710" spans="1:4">
      <c r="A1710" s="172"/>
      <c r="B1710" s="151" t="s">
        <v>1705</v>
      </c>
      <c r="C1710" s="134">
        <v>425980</v>
      </c>
      <c r="D1710" s="174">
        <v>2</v>
      </c>
    </row>
    <row r="1711" spans="1:4">
      <c r="A1711" s="172"/>
      <c r="B1711" s="151" t="s">
        <v>1177</v>
      </c>
      <c r="C1711" s="134">
        <v>4827004</v>
      </c>
      <c r="D1711" s="174">
        <v>25</v>
      </c>
    </row>
    <row r="1712" spans="1:4">
      <c r="A1712" s="172"/>
      <c r="B1712" s="151" t="s">
        <v>1988</v>
      </c>
      <c r="C1712" s="134">
        <v>600700</v>
      </c>
      <c r="D1712" s="174">
        <v>3</v>
      </c>
    </row>
    <row r="1713" spans="1:4">
      <c r="A1713" s="172"/>
      <c r="B1713" s="151" t="s">
        <v>1434</v>
      </c>
      <c r="C1713" s="134">
        <v>179000</v>
      </c>
      <c r="D1713" s="174">
        <v>1</v>
      </c>
    </row>
    <row r="1714" spans="1:4">
      <c r="A1714" s="172"/>
      <c r="B1714" s="151" t="s">
        <v>1472</v>
      </c>
      <c r="C1714" s="134">
        <v>200000</v>
      </c>
      <c r="D1714" s="174">
        <v>1</v>
      </c>
    </row>
    <row r="1715" spans="1:4">
      <c r="A1715" s="172"/>
      <c r="B1715" s="151" t="s">
        <v>1847</v>
      </c>
      <c r="C1715" s="134">
        <v>240000</v>
      </c>
      <c r="D1715" s="174">
        <v>2</v>
      </c>
    </row>
    <row r="1716" spans="1:4">
      <c r="A1716" s="172"/>
      <c r="B1716" s="151" t="s">
        <v>1193</v>
      </c>
      <c r="C1716" s="134">
        <v>230000</v>
      </c>
      <c r="D1716" s="174">
        <v>1</v>
      </c>
    </row>
    <row r="1717" spans="1:4">
      <c r="A1717" s="172"/>
      <c r="B1717" s="151" t="s">
        <v>1656</v>
      </c>
      <c r="C1717" s="134">
        <v>1047000</v>
      </c>
      <c r="D1717" s="174">
        <v>6</v>
      </c>
    </row>
    <row r="1718" spans="1:4">
      <c r="A1718" s="172"/>
      <c r="B1718" s="151" t="s">
        <v>1651</v>
      </c>
      <c r="C1718" s="134">
        <v>581000</v>
      </c>
      <c r="D1718" s="174">
        <v>4</v>
      </c>
    </row>
    <row r="1719" spans="1:4">
      <c r="A1719" s="172"/>
      <c r="B1719" s="151" t="s">
        <v>1691</v>
      </c>
      <c r="C1719" s="134">
        <v>300000</v>
      </c>
      <c r="D1719" s="174">
        <v>2</v>
      </c>
    </row>
    <row r="1720" spans="1:4">
      <c r="A1720" s="172"/>
      <c r="B1720" s="151" t="s">
        <v>1481</v>
      </c>
      <c r="C1720" s="134">
        <v>172000</v>
      </c>
      <c r="D1720" s="174">
        <v>1</v>
      </c>
    </row>
    <row r="1721" spans="1:4">
      <c r="A1721" s="172"/>
      <c r="B1721" s="151" t="s">
        <v>1230</v>
      </c>
      <c r="C1721" s="134">
        <v>2332300</v>
      </c>
      <c r="D1721" s="174">
        <v>9</v>
      </c>
    </row>
    <row r="1722" spans="1:4">
      <c r="A1722" s="172"/>
      <c r="B1722" s="151" t="s">
        <v>1851</v>
      </c>
      <c r="C1722" s="134">
        <v>125000</v>
      </c>
      <c r="D1722" s="174">
        <v>1</v>
      </c>
    </row>
    <row r="1723" spans="1:4">
      <c r="A1723" s="172"/>
      <c r="B1723" s="151" t="s">
        <v>1251</v>
      </c>
      <c r="C1723" s="134">
        <v>175000</v>
      </c>
      <c r="D1723" s="174">
        <v>1</v>
      </c>
    </row>
    <row r="1724" spans="1:4">
      <c r="A1724" s="172"/>
      <c r="B1724" s="151" t="s">
        <v>1776</v>
      </c>
      <c r="C1724" s="134">
        <v>236000</v>
      </c>
      <c r="D1724" s="174">
        <v>1</v>
      </c>
    </row>
    <row r="1725" spans="1:4">
      <c r="A1725" s="172"/>
      <c r="B1725" s="151" t="s">
        <v>1567</v>
      </c>
      <c r="C1725" s="134">
        <v>715000</v>
      </c>
      <c r="D1725" s="174">
        <v>4</v>
      </c>
    </row>
    <row r="1726" spans="1:4">
      <c r="A1726" s="172"/>
      <c r="B1726" s="151" t="s">
        <v>1779</v>
      </c>
      <c r="C1726" s="134">
        <v>180000</v>
      </c>
      <c r="D1726" s="174">
        <v>1</v>
      </c>
    </row>
    <row r="1727" spans="1:4">
      <c r="A1727" s="172"/>
      <c r="B1727" s="151" t="s">
        <v>1796</v>
      </c>
      <c r="C1727" s="134">
        <v>596000</v>
      </c>
      <c r="D1727" s="174">
        <v>3</v>
      </c>
    </row>
    <row r="1728" spans="1:4">
      <c r="A1728" s="172"/>
      <c r="B1728" s="151" t="s">
        <v>1766</v>
      </c>
      <c r="C1728" s="134">
        <v>1078500</v>
      </c>
      <c r="D1728" s="174">
        <v>4</v>
      </c>
    </row>
    <row r="1729" spans="1:4">
      <c r="A1729" s="172"/>
      <c r="B1729" s="151" t="s">
        <v>1934</v>
      </c>
      <c r="C1729" s="134">
        <v>125000</v>
      </c>
      <c r="D1729" s="174">
        <v>1</v>
      </c>
    </row>
    <row r="1730" spans="1:4">
      <c r="A1730" s="172"/>
      <c r="B1730" s="151" t="s">
        <v>1801</v>
      </c>
      <c r="C1730" s="134">
        <v>862000</v>
      </c>
      <c r="D1730" s="174">
        <v>4</v>
      </c>
    </row>
    <row r="1731" spans="1:4">
      <c r="A1731" s="172"/>
      <c r="B1731" s="151" t="s">
        <v>1947</v>
      </c>
      <c r="C1731" s="134">
        <v>185000</v>
      </c>
      <c r="D1731" s="174">
        <v>1</v>
      </c>
    </row>
    <row r="1732" spans="1:4">
      <c r="A1732" s="172"/>
      <c r="B1732" s="151" t="s">
        <v>1269</v>
      </c>
      <c r="C1732" s="134">
        <v>1546490</v>
      </c>
      <c r="D1732" s="174">
        <v>7</v>
      </c>
    </row>
    <row r="1733" spans="1:4">
      <c r="A1733" s="172"/>
      <c r="B1733" s="151" t="s">
        <v>1967</v>
      </c>
      <c r="C1733" s="134">
        <v>829000</v>
      </c>
      <c r="D1733" s="174">
        <v>4</v>
      </c>
    </row>
    <row r="1734" spans="1:4">
      <c r="A1734" s="172"/>
      <c r="B1734" s="151" t="s">
        <v>1834</v>
      </c>
      <c r="C1734" s="134">
        <v>230000</v>
      </c>
      <c r="D1734" s="174">
        <v>1</v>
      </c>
    </row>
    <row r="1735" spans="1:4">
      <c r="A1735" s="172"/>
      <c r="B1735" s="151" t="s">
        <v>1968</v>
      </c>
      <c r="C1735" s="134">
        <v>135000</v>
      </c>
      <c r="D1735" s="174">
        <v>1</v>
      </c>
    </row>
    <row r="1736" spans="1:4">
      <c r="A1736" s="172"/>
      <c r="B1736" s="151" t="s">
        <v>1831</v>
      </c>
      <c r="C1736" s="134">
        <v>115000</v>
      </c>
      <c r="D1736" s="174">
        <v>1</v>
      </c>
    </row>
    <row r="1737" spans="1:4">
      <c r="A1737" s="172"/>
      <c r="B1737" s="151" t="s">
        <v>1839</v>
      </c>
      <c r="C1737" s="134">
        <v>357000</v>
      </c>
      <c r="D1737" s="174">
        <v>2</v>
      </c>
    </row>
    <row r="1738" spans="1:4">
      <c r="A1738" s="172"/>
      <c r="B1738" s="151" t="s">
        <v>1329</v>
      </c>
      <c r="C1738" s="134">
        <v>249000</v>
      </c>
      <c r="D1738" s="174">
        <v>1</v>
      </c>
    </row>
    <row r="1739" spans="1:4">
      <c r="A1739" s="172"/>
      <c r="B1739" s="151" t="s">
        <v>1989</v>
      </c>
      <c r="C1739" s="134">
        <v>1199000</v>
      </c>
      <c r="D1739" s="174">
        <v>6</v>
      </c>
    </row>
    <row r="1740" spans="1:4">
      <c r="A1740" s="172"/>
      <c r="B1740" s="151" t="s">
        <v>1999</v>
      </c>
      <c r="C1740" s="134">
        <v>1120000</v>
      </c>
      <c r="D1740" s="174">
        <v>5</v>
      </c>
    </row>
    <row r="1741" spans="1:4">
      <c r="A1741" s="172"/>
      <c r="B1741" s="151" t="s">
        <v>1893</v>
      </c>
      <c r="C1741" s="134">
        <v>421000</v>
      </c>
      <c r="D1741" s="174">
        <v>2</v>
      </c>
    </row>
    <row r="1742" spans="1:4">
      <c r="A1742" s="172"/>
      <c r="B1742" s="151" t="s">
        <v>1891</v>
      </c>
      <c r="C1742" s="134">
        <v>765000</v>
      </c>
      <c r="D1742" s="174">
        <v>3</v>
      </c>
    </row>
    <row r="1743" spans="1:4">
      <c r="A1743" s="172"/>
      <c r="B1743" s="151" t="s">
        <v>1897</v>
      </c>
      <c r="C1743" s="134">
        <v>114500</v>
      </c>
      <c r="D1743" s="174">
        <v>1</v>
      </c>
    </row>
    <row r="1744" spans="1:4">
      <c r="A1744" s="172"/>
      <c r="B1744" s="151" t="s">
        <v>1351</v>
      </c>
      <c r="C1744" s="134">
        <v>645000</v>
      </c>
      <c r="D1744" s="174">
        <v>3</v>
      </c>
    </row>
    <row r="1745" spans="1:4">
      <c r="A1745" s="172"/>
      <c r="B1745" s="151" t="s">
        <v>2041</v>
      </c>
      <c r="C1745" s="134">
        <v>579900</v>
      </c>
      <c r="D1745" s="174">
        <v>2</v>
      </c>
    </row>
    <row r="1746" spans="1:4">
      <c r="A1746" s="172"/>
      <c r="B1746" s="151" t="s">
        <v>1908</v>
      </c>
      <c r="C1746" s="134">
        <v>180000</v>
      </c>
      <c r="D1746" s="174">
        <v>1</v>
      </c>
    </row>
    <row r="1747" spans="1:4">
      <c r="A1747" s="172"/>
      <c r="B1747" s="151" t="s">
        <v>1368</v>
      </c>
      <c r="C1747" s="134">
        <v>424591</v>
      </c>
      <c r="D1747" s="174">
        <v>2</v>
      </c>
    </row>
    <row r="1748" spans="1:4">
      <c r="A1748" s="172"/>
      <c r="B1748" s="151" t="s">
        <v>2065</v>
      </c>
      <c r="C1748" s="134">
        <v>1142191</v>
      </c>
      <c r="D1748" s="174">
        <v>5</v>
      </c>
    </row>
    <row r="1749" spans="1:4">
      <c r="A1749" s="181" t="s">
        <v>2233</v>
      </c>
      <c r="B1749" s="178"/>
      <c r="C1749" s="179">
        <v>31828450</v>
      </c>
      <c r="D1749" s="180">
        <v>156</v>
      </c>
    </row>
    <row r="1750" spans="1:4">
      <c r="A1750" s="171" t="s">
        <v>2149</v>
      </c>
      <c r="B1750" s="150" t="s">
        <v>1579</v>
      </c>
      <c r="C1750" s="133">
        <v>200000</v>
      </c>
      <c r="D1750" s="173">
        <v>1</v>
      </c>
    </row>
    <row r="1751" spans="1:4">
      <c r="A1751" s="172"/>
      <c r="B1751" s="151" t="s">
        <v>1269</v>
      </c>
      <c r="C1751" s="134">
        <v>200000</v>
      </c>
      <c r="D1751" s="174">
        <v>1</v>
      </c>
    </row>
    <row r="1752" spans="1:4">
      <c r="A1752" s="181" t="s">
        <v>2234</v>
      </c>
      <c r="B1752" s="178"/>
      <c r="C1752" s="179">
        <v>400000</v>
      </c>
      <c r="D1752" s="180">
        <v>2</v>
      </c>
    </row>
    <row r="1753" spans="1:4">
      <c r="A1753" s="171" t="s">
        <v>2088</v>
      </c>
      <c r="B1753" s="150" t="s">
        <v>1101</v>
      </c>
      <c r="C1753" s="133">
        <v>78000</v>
      </c>
      <c r="D1753" s="173">
        <v>2</v>
      </c>
    </row>
    <row r="1754" spans="1:4">
      <c r="A1754" s="172"/>
      <c r="B1754" s="151" t="s">
        <v>1565</v>
      </c>
      <c r="C1754" s="134">
        <v>790000</v>
      </c>
      <c r="D1754" s="174">
        <v>2</v>
      </c>
    </row>
    <row r="1755" spans="1:4">
      <c r="A1755" s="172"/>
      <c r="B1755" s="151" t="s">
        <v>1405</v>
      </c>
      <c r="C1755" s="134">
        <v>234800</v>
      </c>
      <c r="D1755" s="174">
        <v>3</v>
      </c>
    </row>
    <row r="1756" spans="1:4">
      <c r="A1756" s="172"/>
      <c r="B1756" s="151" t="s">
        <v>1151</v>
      </c>
      <c r="C1756" s="134">
        <v>56500</v>
      </c>
      <c r="D1756" s="174">
        <v>1</v>
      </c>
    </row>
    <row r="1757" spans="1:4">
      <c r="A1757" s="172"/>
      <c r="B1757" s="151" t="s">
        <v>1177</v>
      </c>
      <c r="C1757" s="134">
        <v>188900</v>
      </c>
      <c r="D1757" s="174">
        <v>1</v>
      </c>
    </row>
    <row r="1758" spans="1:4">
      <c r="A1758" s="172"/>
      <c r="B1758" s="151" t="s">
        <v>1494</v>
      </c>
      <c r="C1758" s="134">
        <v>188900</v>
      </c>
      <c r="D1758" s="174">
        <v>1</v>
      </c>
    </row>
    <row r="1759" spans="1:4">
      <c r="A1759" s="172"/>
      <c r="B1759" s="151" t="s">
        <v>1568</v>
      </c>
      <c r="C1759" s="134">
        <v>75000</v>
      </c>
      <c r="D1759" s="174">
        <v>1</v>
      </c>
    </row>
    <row r="1760" spans="1:4">
      <c r="A1760" s="172"/>
      <c r="B1760" s="151" t="s">
        <v>1766</v>
      </c>
      <c r="C1760" s="134">
        <v>68500</v>
      </c>
      <c r="D1760" s="174">
        <v>1</v>
      </c>
    </row>
    <row r="1761" spans="1:4">
      <c r="A1761" s="172"/>
      <c r="B1761" s="151" t="s">
        <v>1269</v>
      </c>
      <c r="C1761" s="134">
        <v>230000</v>
      </c>
      <c r="D1761" s="174">
        <v>2</v>
      </c>
    </row>
    <row r="1762" spans="1:4">
      <c r="A1762" s="172"/>
      <c r="B1762" s="151" t="s">
        <v>1830</v>
      </c>
      <c r="C1762" s="134">
        <v>125000</v>
      </c>
      <c r="D1762" s="174">
        <v>2</v>
      </c>
    </row>
    <row r="1763" spans="1:4">
      <c r="A1763" s="172"/>
      <c r="B1763" s="151" t="s">
        <v>1893</v>
      </c>
      <c r="C1763" s="134">
        <v>200000</v>
      </c>
      <c r="D1763" s="174">
        <v>2</v>
      </c>
    </row>
    <row r="1764" spans="1:4">
      <c r="A1764" s="172"/>
      <c r="B1764" s="151" t="s">
        <v>1908</v>
      </c>
      <c r="C1764" s="134">
        <v>291800</v>
      </c>
      <c r="D1764" s="174">
        <v>2</v>
      </c>
    </row>
    <row r="1765" spans="1:4">
      <c r="A1765" s="172"/>
      <c r="B1765" s="151" t="s">
        <v>2065</v>
      </c>
      <c r="C1765" s="134">
        <v>1410000</v>
      </c>
      <c r="D1765" s="174">
        <v>4</v>
      </c>
    </row>
    <row r="1766" spans="1:4">
      <c r="A1766" s="181" t="s">
        <v>2235</v>
      </c>
      <c r="B1766" s="178"/>
      <c r="C1766" s="179">
        <v>3937400</v>
      </c>
      <c r="D1766" s="180">
        <v>24</v>
      </c>
    </row>
    <row r="1767" spans="1:4">
      <c r="A1767" s="171" t="s">
        <v>2093</v>
      </c>
      <c r="B1767" s="150" t="s">
        <v>1101</v>
      </c>
      <c r="C1767" s="133">
        <v>1767500</v>
      </c>
      <c r="D1767" s="173">
        <v>10</v>
      </c>
    </row>
    <row r="1768" spans="1:4">
      <c r="A1768" s="172"/>
      <c r="B1768" s="151" t="s">
        <v>1102</v>
      </c>
      <c r="C1768" s="134">
        <v>215000</v>
      </c>
      <c r="D1768" s="174">
        <v>1</v>
      </c>
    </row>
    <row r="1769" spans="1:4">
      <c r="A1769" s="172"/>
      <c r="B1769" s="151" t="s">
        <v>1109</v>
      </c>
      <c r="C1769" s="134">
        <v>175000</v>
      </c>
      <c r="D1769" s="174">
        <v>1</v>
      </c>
    </row>
    <row r="1770" spans="1:4">
      <c r="A1770" s="172"/>
      <c r="B1770" s="151" t="s">
        <v>1118</v>
      </c>
      <c r="C1770" s="134">
        <v>743000</v>
      </c>
      <c r="D1770" s="174">
        <v>3</v>
      </c>
    </row>
    <row r="1771" spans="1:4">
      <c r="A1771" s="172"/>
      <c r="B1771" s="151" t="s">
        <v>1593</v>
      </c>
      <c r="C1771" s="134">
        <v>250000</v>
      </c>
      <c r="D1771" s="174">
        <v>1</v>
      </c>
    </row>
    <row r="1772" spans="1:4">
      <c r="A1772" s="172"/>
      <c r="B1772" s="151" t="s">
        <v>1405</v>
      </c>
      <c r="C1772" s="134">
        <v>445000</v>
      </c>
      <c r="D1772" s="174">
        <v>2</v>
      </c>
    </row>
    <row r="1773" spans="1:4">
      <c r="A1773" s="172"/>
      <c r="B1773" s="151" t="s">
        <v>1148</v>
      </c>
      <c r="C1773" s="134">
        <v>165000</v>
      </c>
      <c r="D1773" s="174">
        <v>1</v>
      </c>
    </row>
    <row r="1774" spans="1:4">
      <c r="A1774" s="172"/>
      <c r="B1774" s="151" t="s">
        <v>1540</v>
      </c>
      <c r="C1774" s="134">
        <v>290000</v>
      </c>
      <c r="D1774" s="174">
        <v>1</v>
      </c>
    </row>
    <row r="1775" spans="1:4">
      <c r="A1775" s="172"/>
      <c r="B1775" s="151" t="s">
        <v>1151</v>
      </c>
      <c r="C1775" s="134">
        <v>4494300</v>
      </c>
      <c r="D1775" s="174">
        <v>20</v>
      </c>
    </row>
    <row r="1776" spans="1:4">
      <c r="A1776" s="172"/>
      <c r="B1776" s="151" t="s">
        <v>1177</v>
      </c>
      <c r="C1776" s="134">
        <v>1611500</v>
      </c>
      <c r="D1776" s="174">
        <v>7</v>
      </c>
    </row>
    <row r="1777" spans="1:4">
      <c r="A1777" s="172"/>
      <c r="B1777" s="151" t="s">
        <v>1859</v>
      </c>
      <c r="C1777" s="134">
        <v>227000</v>
      </c>
      <c r="D1777" s="174">
        <v>1</v>
      </c>
    </row>
    <row r="1778" spans="1:4">
      <c r="A1778" s="172"/>
      <c r="B1778" s="151" t="s">
        <v>1988</v>
      </c>
      <c r="C1778" s="134">
        <v>210000</v>
      </c>
      <c r="D1778" s="174">
        <v>1</v>
      </c>
    </row>
    <row r="1779" spans="1:4">
      <c r="A1779" s="172"/>
      <c r="B1779" s="151" t="s">
        <v>1425</v>
      </c>
      <c r="C1779" s="134">
        <v>1363000</v>
      </c>
      <c r="D1779" s="174">
        <v>8</v>
      </c>
    </row>
    <row r="1780" spans="1:4">
      <c r="A1780" s="172"/>
      <c r="B1780" s="151" t="s">
        <v>1378</v>
      </c>
      <c r="C1780" s="134">
        <v>227900</v>
      </c>
      <c r="D1780" s="174">
        <v>1</v>
      </c>
    </row>
    <row r="1781" spans="1:4">
      <c r="A1781" s="172"/>
      <c r="B1781" s="151" t="s">
        <v>1443</v>
      </c>
      <c r="C1781" s="134">
        <v>75000</v>
      </c>
      <c r="D1781" s="174">
        <v>1</v>
      </c>
    </row>
    <row r="1782" spans="1:4">
      <c r="A1782" s="172"/>
      <c r="B1782" s="151" t="s">
        <v>1701</v>
      </c>
      <c r="C1782" s="134">
        <v>50000</v>
      </c>
      <c r="D1782" s="174">
        <v>1</v>
      </c>
    </row>
    <row r="1783" spans="1:4">
      <c r="A1783" s="172"/>
      <c r="B1783" s="151" t="s">
        <v>1704</v>
      </c>
      <c r="C1783" s="134">
        <v>159000</v>
      </c>
      <c r="D1783" s="174">
        <v>1</v>
      </c>
    </row>
    <row r="1784" spans="1:4">
      <c r="A1784" s="172"/>
      <c r="B1784" s="151" t="s">
        <v>1485</v>
      </c>
      <c r="C1784" s="134">
        <v>245000</v>
      </c>
      <c r="D1784" s="174">
        <v>1</v>
      </c>
    </row>
    <row r="1785" spans="1:4">
      <c r="A1785" s="172"/>
      <c r="B1785" s="151" t="s">
        <v>1712</v>
      </c>
      <c r="C1785" s="134">
        <v>2743863</v>
      </c>
      <c r="D1785" s="174">
        <v>10</v>
      </c>
    </row>
    <row r="1786" spans="1:4">
      <c r="A1786" s="172"/>
      <c r="B1786" s="151" t="s">
        <v>1494</v>
      </c>
      <c r="C1786" s="134">
        <v>1134000</v>
      </c>
      <c r="D1786" s="174">
        <v>5</v>
      </c>
    </row>
    <row r="1787" spans="1:4">
      <c r="A1787" s="172"/>
      <c r="B1787" s="151" t="s">
        <v>1721</v>
      </c>
      <c r="C1787" s="134">
        <v>460000</v>
      </c>
      <c r="D1787" s="174">
        <v>2</v>
      </c>
    </row>
    <row r="1788" spans="1:4">
      <c r="A1788" s="172"/>
      <c r="B1788" s="151" t="s">
        <v>1230</v>
      </c>
      <c r="C1788" s="134">
        <v>329000</v>
      </c>
      <c r="D1788" s="174">
        <v>2</v>
      </c>
    </row>
    <row r="1789" spans="1:4">
      <c r="A1789" s="172"/>
      <c r="B1789" s="151" t="s">
        <v>1090</v>
      </c>
      <c r="C1789" s="134">
        <v>257000</v>
      </c>
      <c r="D1789" s="174">
        <v>1</v>
      </c>
    </row>
    <row r="1790" spans="1:4">
      <c r="A1790" s="172"/>
      <c r="B1790" s="151" t="s">
        <v>1621</v>
      </c>
      <c r="C1790" s="134">
        <v>425000</v>
      </c>
      <c r="D1790" s="174">
        <v>1</v>
      </c>
    </row>
    <row r="1791" spans="1:4">
      <c r="A1791" s="172"/>
      <c r="B1791" s="151" t="s">
        <v>1851</v>
      </c>
      <c r="C1791" s="134">
        <v>684000</v>
      </c>
      <c r="D1791" s="174">
        <v>3</v>
      </c>
    </row>
    <row r="1792" spans="1:4">
      <c r="A1792" s="172"/>
      <c r="B1792" s="151" t="s">
        <v>1743</v>
      </c>
      <c r="C1792" s="134">
        <v>230000</v>
      </c>
      <c r="D1792" s="174">
        <v>1</v>
      </c>
    </row>
    <row r="1793" spans="1:4">
      <c r="A1793" s="172"/>
      <c r="B1793" s="151" t="s">
        <v>1741</v>
      </c>
      <c r="C1793" s="134">
        <v>160000</v>
      </c>
      <c r="D1793" s="174">
        <v>1</v>
      </c>
    </row>
    <row r="1794" spans="1:4">
      <c r="A1794" s="172"/>
      <c r="B1794" s="151" t="s">
        <v>1477</v>
      </c>
      <c r="C1794" s="134">
        <v>315000</v>
      </c>
      <c r="D1794" s="174">
        <v>2</v>
      </c>
    </row>
    <row r="1795" spans="1:4">
      <c r="A1795" s="172"/>
      <c r="B1795" s="151" t="s">
        <v>1251</v>
      </c>
      <c r="C1795" s="134">
        <v>119000</v>
      </c>
      <c r="D1795" s="174">
        <v>1</v>
      </c>
    </row>
    <row r="1796" spans="1:4">
      <c r="A1796" s="172"/>
      <c r="B1796" s="151" t="s">
        <v>1567</v>
      </c>
      <c r="C1796" s="134">
        <v>594000</v>
      </c>
      <c r="D1796" s="174">
        <v>2</v>
      </c>
    </row>
    <row r="1797" spans="1:4">
      <c r="A1797" s="172"/>
      <c r="B1797" s="151" t="s">
        <v>1766</v>
      </c>
      <c r="C1797" s="134">
        <v>937400</v>
      </c>
      <c r="D1797" s="174">
        <v>3</v>
      </c>
    </row>
    <row r="1798" spans="1:4">
      <c r="A1798" s="172"/>
      <c r="B1798" s="151" t="s">
        <v>1801</v>
      </c>
      <c r="C1798" s="134">
        <v>1576950</v>
      </c>
      <c r="D1798" s="174">
        <v>8</v>
      </c>
    </row>
    <row r="1799" spans="1:4">
      <c r="A1799" s="172"/>
      <c r="B1799" s="151" t="s">
        <v>1947</v>
      </c>
      <c r="C1799" s="134">
        <v>163000</v>
      </c>
      <c r="D1799" s="174">
        <v>1</v>
      </c>
    </row>
    <row r="1800" spans="1:4">
      <c r="A1800" s="172"/>
      <c r="B1800" s="151" t="s">
        <v>1269</v>
      </c>
      <c r="C1800" s="134">
        <v>3348400</v>
      </c>
      <c r="D1800" s="174">
        <v>12</v>
      </c>
    </row>
    <row r="1801" spans="1:4">
      <c r="A1801" s="172"/>
      <c r="B1801" s="151" t="s">
        <v>1817</v>
      </c>
      <c r="C1801" s="134">
        <v>164000</v>
      </c>
      <c r="D1801" s="174">
        <v>1</v>
      </c>
    </row>
    <row r="1802" spans="1:4">
      <c r="A1802" s="172"/>
      <c r="B1802" s="151" t="s">
        <v>1834</v>
      </c>
      <c r="C1802" s="134">
        <v>255000</v>
      </c>
      <c r="D1802" s="174">
        <v>3</v>
      </c>
    </row>
    <row r="1803" spans="1:4">
      <c r="A1803" s="172"/>
      <c r="B1803" s="151" t="s">
        <v>1838</v>
      </c>
      <c r="C1803" s="134">
        <v>75000</v>
      </c>
      <c r="D1803" s="174">
        <v>1</v>
      </c>
    </row>
    <row r="1804" spans="1:4">
      <c r="A1804" s="172"/>
      <c r="B1804" s="151" t="s">
        <v>1933</v>
      </c>
      <c r="C1804" s="134">
        <v>990000</v>
      </c>
      <c r="D1804" s="174">
        <v>5</v>
      </c>
    </row>
    <row r="1805" spans="1:4">
      <c r="A1805" s="172"/>
      <c r="B1805" s="151" t="s">
        <v>1823</v>
      </c>
      <c r="C1805" s="134">
        <v>197500</v>
      </c>
      <c r="D1805" s="174">
        <v>1</v>
      </c>
    </row>
    <row r="1806" spans="1:4">
      <c r="A1806" s="172"/>
      <c r="B1806" s="151" t="s">
        <v>1513</v>
      </c>
      <c r="C1806" s="134">
        <v>337000</v>
      </c>
      <c r="D1806" s="174">
        <v>2</v>
      </c>
    </row>
    <row r="1807" spans="1:4">
      <c r="A1807" s="172"/>
      <c r="B1807" s="151" t="s">
        <v>1839</v>
      </c>
      <c r="C1807" s="134">
        <v>889000</v>
      </c>
      <c r="D1807" s="174">
        <v>3</v>
      </c>
    </row>
    <row r="1808" spans="1:4">
      <c r="A1808" s="172"/>
      <c r="B1808" s="151" t="s">
        <v>1999</v>
      </c>
      <c r="C1808" s="134">
        <v>200000</v>
      </c>
      <c r="D1808" s="174">
        <v>1</v>
      </c>
    </row>
    <row r="1809" spans="1:4">
      <c r="A1809" s="172"/>
      <c r="B1809" s="151" t="s">
        <v>1897</v>
      </c>
      <c r="C1809" s="134">
        <v>1511000</v>
      </c>
      <c r="D1809" s="174">
        <v>6</v>
      </c>
    </row>
    <row r="1810" spans="1:4">
      <c r="A1810" s="172"/>
      <c r="B1810" s="151" t="s">
        <v>2041</v>
      </c>
      <c r="C1810" s="134">
        <v>550850</v>
      </c>
      <c r="D1810" s="174">
        <v>3</v>
      </c>
    </row>
    <row r="1811" spans="1:4">
      <c r="A1811" s="172"/>
      <c r="B1811" s="151" t="s">
        <v>1908</v>
      </c>
      <c r="C1811" s="134">
        <v>231000</v>
      </c>
      <c r="D1811" s="174">
        <v>2</v>
      </c>
    </row>
    <row r="1812" spans="1:4">
      <c r="A1812" s="172"/>
      <c r="B1812" s="151" t="s">
        <v>1548</v>
      </c>
      <c r="C1812" s="134">
        <v>473000</v>
      </c>
      <c r="D1812" s="174">
        <v>3</v>
      </c>
    </row>
    <row r="1813" spans="1:4">
      <c r="A1813" s="172"/>
      <c r="B1813" s="151" t="s">
        <v>2065</v>
      </c>
      <c r="C1813" s="134">
        <v>545463</v>
      </c>
      <c r="D1813" s="174">
        <v>2</v>
      </c>
    </row>
    <row r="1814" spans="1:4">
      <c r="A1814" s="181" t="s">
        <v>2236</v>
      </c>
      <c r="B1814" s="178"/>
      <c r="C1814" s="179">
        <v>32608626</v>
      </c>
      <c r="D1814" s="180">
        <v>150</v>
      </c>
    </row>
    <row r="1815" spans="1:4">
      <c r="A1815" s="171" t="s">
        <v>2073</v>
      </c>
      <c r="B1815" s="150" t="s">
        <v>1101</v>
      </c>
      <c r="C1815" s="133">
        <v>7087800</v>
      </c>
      <c r="D1815" s="173">
        <v>23</v>
      </c>
    </row>
    <row r="1816" spans="1:4">
      <c r="A1816" s="172"/>
      <c r="B1816" s="151" t="s">
        <v>1102</v>
      </c>
      <c r="C1816" s="134">
        <v>650000</v>
      </c>
      <c r="D1816" s="174">
        <v>1</v>
      </c>
    </row>
    <row r="1817" spans="1:4">
      <c r="A1817" s="172"/>
      <c r="B1817" s="151" t="s">
        <v>1118</v>
      </c>
      <c r="C1817" s="134">
        <v>890000</v>
      </c>
      <c r="D1817" s="174">
        <v>3</v>
      </c>
    </row>
    <row r="1818" spans="1:4">
      <c r="A1818" s="172"/>
      <c r="B1818" s="151" t="s">
        <v>1572</v>
      </c>
      <c r="C1818" s="134">
        <v>359000</v>
      </c>
      <c r="D1818" s="174">
        <v>2</v>
      </c>
    </row>
    <row r="1819" spans="1:4">
      <c r="A1819" s="172"/>
      <c r="B1819" s="151" t="s">
        <v>1313</v>
      </c>
      <c r="C1819" s="134">
        <v>1092000</v>
      </c>
      <c r="D1819" s="174">
        <v>3</v>
      </c>
    </row>
    <row r="1820" spans="1:4">
      <c r="A1820" s="172"/>
      <c r="B1820" s="151" t="s">
        <v>1405</v>
      </c>
      <c r="C1820" s="134">
        <v>1104000</v>
      </c>
      <c r="D1820" s="174">
        <v>3</v>
      </c>
    </row>
    <row r="1821" spans="1:4">
      <c r="A1821" s="172"/>
      <c r="B1821" s="151" t="s">
        <v>1452</v>
      </c>
      <c r="C1821" s="134">
        <v>365000</v>
      </c>
      <c r="D1821" s="174">
        <v>1</v>
      </c>
    </row>
    <row r="1822" spans="1:4">
      <c r="A1822" s="172"/>
      <c r="B1822" s="151" t="s">
        <v>1385</v>
      </c>
      <c r="C1822" s="134">
        <v>2000000</v>
      </c>
      <c r="D1822" s="174">
        <v>1</v>
      </c>
    </row>
    <row r="1823" spans="1:4">
      <c r="A1823" s="172"/>
      <c r="B1823" s="151" t="s">
        <v>1388</v>
      </c>
      <c r="C1823" s="134">
        <v>384000</v>
      </c>
      <c r="D1823" s="174">
        <v>3</v>
      </c>
    </row>
    <row r="1824" spans="1:4">
      <c r="A1824" s="172"/>
      <c r="B1824" s="151" t="s">
        <v>1151</v>
      </c>
      <c r="C1824" s="134">
        <v>3825900</v>
      </c>
      <c r="D1824" s="174">
        <v>14</v>
      </c>
    </row>
    <row r="1825" spans="1:4">
      <c r="A1825" s="172"/>
      <c r="B1825" s="151" t="s">
        <v>1177</v>
      </c>
      <c r="C1825" s="134">
        <v>8150000</v>
      </c>
      <c r="D1825" s="174">
        <v>21</v>
      </c>
    </row>
    <row r="1826" spans="1:4">
      <c r="A1826" s="172"/>
      <c r="B1826" s="151" t="s">
        <v>1988</v>
      </c>
      <c r="C1826" s="134">
        <v>170000</v>
      </c>
      <c r="D1826" s="174">
        <v>3</v>
      </c>
    </row>
    <row r="1827" spans="1:4">
      <c r="A1827" s="172"/>
      <c r="B1827" s="151" t="s">
        <v>1425</v>
      </c>
      <c r="C1827" s="134">
        <v>4264260</v>
      </c>
      <c r="D1827" s="174">
        <v>14</v>
      </c>
    </row>
    <row r="1828" spans="1:4">
      <c r="A1828" s="172"/>
      <c r="B1828" s="151" t="s">
        <v>1378</v>
      </c>
      <c r="C1828" s="134">
        <v>2302600</v>
      </c>
      <c r="D1828" s="174">
        <v>10</v>
      </c>
    </row>
    <row r="1829" spans="1:4">
      <c r="A1829" s="172"/>
      <c r="B1829" s="151" t="s">
        <v>1442</v>
      </c>
      <c r="C1829" s="134">
        <v>14201000</v>
      </c>
      <c r="D1829" s="174">
        <v>13</v>
      </c>
    </row>
    <row r="1830" spans="1:4">
      <c r="A1830" s="172"/>
      <c r="B1830" s="151" t="s">
        <v>1656</v>
      </c>
      <c r="C1830" s="134">
        <v>185000</v>
      </c>
      <c r="D1830" s="174">
        <v>1</v>
      </c>
    </row>
    <row r="1831" spans="1:4">
      <c r="A1831" s="172"/>
      <c r="B1831" s="151" t="s">
        <v>1694</v>
      </c>
      <c r="C1831" s="134">
        <v>43000</v>
      </c>
      <c r="D1831" s="174">
        <v>1</v>
      </c>
    </row>
    <row r="1832" spans="1:4">
      <c r="A1832" s="172"/>
      <c r="B1832" s="151" t="s">
        <v>1485</v>
      </c>
      <c r="C1832" s="134">
        <v>70800</v>
      </c>
      <c r="D1832" s="174">
        <v>2</v>
      </c>
    </row>
    <row r="1833" spans="1:4">
      <c r="A1833" s="172"/>
      <c r="B1833" s="151" t="s">
        <v>1494</v>
      </c>
      <c r="C1833" s="134">
        <v>873000</v>
      </c>
      <c r="D1833" s="174">
        <v>4</v>
      </c>
    </row>
    <row r="1834" spans="1:4">
      <c r="A1834" s="172"/>
      <c r="B1834" s="151" t="s">
        <v>1230</v>
      </c>
      <c r="C1834" s="134">
        <v>1374250</v>
      </c>
      <c r="D1834" s="174">
        <v>4</v>
      </c>
    </row>
    <row r="1835" spans="1:4">
      <c r="A1835" s="172"/>
      <c r="B1835" s="151" t="s">
        <v>1621</v>
      </c>
      <c r="C1835" s="134">
        <v>229900</v>
      </c>
      <c r="D1835" s="174">
        <v>1</v>
      </c>
    </row>
    <row r="1836" spans="1:4">
      <c r="A1836" s="172"/>
      <c r="B1836" s="151" t="s">
        <v>1241</v>
      </c>
      <c r="C1836" s="134">
        <v>112500</v>
      </c>
      <c r="D1836" s="174">
        <v>1</v>
      </c>
    </row>
    <row r="1837" spans="1:4">
      <c r="A1837" s="172"/>
      <c r="B1837" s="151" t="s">
        <v>1851</v>
      </c>
      <c r="C1837" s="134">
        <v>2795700</v>
      </c>
      <c r="D1837" s="174">
        <v>11</v>
      </c>
    </row>
    <row r="1838" spans="1:4">
      <c r="A1838" s="172"/>
      <c r="B1838" s="151" t="s">
        <v>1244</v>
      </c>
      <c r="C1838" s="134">
        <v>20000</v>
      </c>
      <c r="D1838" s="174">
        <v>2</v>
      </c>
    </row>
    <row r="1839" spans="1:4">
      <c r="A1839" s="172"/>
      <c r="B1839" s="151" t="s">
        <v>1796</v>
      </c>
      <c r="C1839" s="134">
        <v>324500</v>
      </c>
      <c r="D1839" s="174">
        <v>1</v>
      </c>
    </row>
    <row r="1840" spans="1:4">
      <c r="A1840" s="172"/>
      <c r="B1840" s="151" t="s">
        <v>1766</v>
      </c>
      <c r="C1840" s="134">
        <v>1862000</v>
      </c>
      <c r="D1840" s="174">
        <v>6</v>
      </c>
    </row>
    <row r="1841" spans="1:4">
      <c r="A1841" s="172"/>
      <c r="B1841" s="151" t="s">
        <v>1278</v>
      </c>
      <c r="C1841" s="134">
        <v>1675000</v>
      </c>
      <c r="D1841" s="174">
        <v>5</v>
      </c>
    </row>
    <row r="1842" spans="1:4">
      <c r="A1842" s="172"/>
      <c r="B1842" s="151" t="s">
        <v>1801</v>
      </c>
      <c r="C1842" s="134">
        <v>1978000</v>
      </c>
      <c r="D1842" s="174">
        <v>12</v>
      </c>
    </row>
    <row r="1843" spans="1:4">
      <c r="A1843" s="172"/>
      <c r="B1843" s="151" t="s">
        <v>1269</v>
      </c>
      <c r="C1843" s="134">
        <v>5276200</v>
      </c>
      <c r="D1843" s="174">
        <v>16</v>
      </c>
    </row>
    <row r="1844" spans="1:4">
      <c r="A1844" s="172"/>
      <c r="B1844" s="151" t="s">
        <v>1834</v>
      </c>
      <c r="C1844" s="134">
        <v>8315450</v>
      </c>
      <c r="D1844" s="174">
        <v>32</v>
      </c>
    </row>
    <row r="1845" spans="1:4">
      <c r="A1845" s="172"/>
      <c r="B1845" s="151" t="s">
        <v>1838</v>
      </c>
      <c r="C1845" s="134">
        <v>143000</v>
      </c>
      <c r="D1845" s="174">
        <v>1</v>
      </c>
    </row>
    <row r="1846" spans="1:4">
      <c r="A1846" s="172"/>
      <c r="B1846" s="151" t="s">
        <v>1820</v>
      </c>
      <c r="C1846" s="134">
        <v>750000</v>
      </c>
      <c r="D1846" s="174">
        <v>2</v>
      </c>
    </row>
    <row r="1847" spans="1:4">
      <c r="A1847" s="172"/>
      <c r="B1847" s="151" t="s">
        <v>1839</v>
      </c>
      <c r="C1847" s="134">
        <v>115000</v>
      </c>
      <c r="D1847" s="174">
        <v>1</v>
      </c>
    </row>
    <row r="1848" spans="1:4">
      <c r="A1848" s="172"/>
      <c r="B1848" s="151" t="s">
        <v>1986</v>
      </c>
      <c r="C1848" s="134">
        <v>299000</v>
      </c>
      <c r="D1848" s="174">
        <v>1</v>
      </c>
    </row>
    <row r="1849" spans="1:4">
      <c r="A1849" s="172"/>
      <c r="B1849" s="151" t="s">
        <v>1999</v>
      </c>
      <c r="C1849" s="134">
        <v>1482900</v>
      </c>
      <c r="D1849" s="174">
        <v>7</v>
      </c>
    </row>
    <row r="1850" spans="1:4">
      <c r="A1850" s="172"/>
      <c r="B1850" s="151" t="s">
        <v>1891</v>
      </c>
      <c r="C1850" s="134">
        <v>35000</v>
      </c>
      <c r="D1850" s="174">
        <v>1</v>
      </c>
    </row>
    <row r="1851" spans="1:4">
      <c r="A1851" s="172"/>
      <c r="B1851" s="151" t="s">
        <v>2041</v>
      </c>
      <c r="C1851" s="134">
        <v>142000</v>
      </c>
      <c r="D1851" s="174">
        <v>2</v>
      </c>
    </row>
    <row r="1852" spans="1:4">
      <c r="A1852" s="172"/>
      <c r="B1852" s="151" t="s">
        <v>1908</v>
      </c>
      <c r="C1852" s="134">
        <v>384000</v>
      </c>
      <c r="D1852" s="174">
        <v>4</v>
      </c>
    </row>
    <row r="1853" spans="1:4">
      <c r="A1853" s="172"/>
      <c r="B1853" s="151" t="s">
        <v>1368</v>
      </c>
      <c r="C1853" s="134">
        <v>975000</v>
      </c>
      <c r="D1853" s="174">
        <v>1</v>
      </c>
    </row>
    <row r="1854" spans="1:4">
      <c r="A1854" s="172"/>
      <c r="B1854" s="151" t="s">
        <v>2065</v>
      </c>
      <c r="C1854" s="134">
        <v>2425000</v>
      </c>
      <c r="D1854" s="174">
        <v>2</v>
      </c>
    </row>
    <row r="1855" spans="1:4" ht="25.5">
      <c r="A1855" s="181" t="s">
        <v>2237</v>
      </c>
      <c r="B1855" s="178"/>
      <c r="C1855" s="179">
        <v>78731760</v>
      </c>
      <c r="D1855" s="180">
        <v>236</v>
      </c>
    </row>
    <row r="1856" spans="1:4">
      <c r="A1856" s="171" t="s">
        <v>2096</v>
      </c>
      <c r="B1856" s="150" t="s">
        <v>1101</v>
      </c>
      <c r="C1856" s="133">
        <v>2500000</v>
      </c>
      <c r="D1856" s="173">
        <v>2</v>
      </c>
    </row>
    <row r="1857" spans="1:4">
      <c r="A1857" s="172"/>
      <c r="B1857" s="151" t="s">
        <v>1540</v>
      </c>
      <c r="C1857" s="134">
        <v>110000</v>
      </c>
      <c r="D1857" s="174">
        <v>1</v>
      </c>
    </row>
    <row r="1858" spans="1:4">
      <c r="A1858" s="172"/>
      <c r="B1858" s="151" t="s">
        <v>1151</v>
      </c>
      <c r="C1858" s="134">
        <v>510000</v>
      </c>
      <c r="D1858" s="174">
        <v>3</v>
      </c>
    </row>
    <row r="1859" spans="1:4">
      <c r="A1859" s="172"/>
      <c r="B1859" s="151" t="s">
        <v>1177</v>
      </c>
      <c r="C1859" s="134">
        <v>327000</v>
      </c>
      <c r="D1859" s="174">
        <v>2</v>
      </c>
    </row>
    <row r="1860" spans="1:4">
      <c r="A1860" s="172"/>
      <c r="B1860" s="151" t="s">
        <v>1859</v>
      </c>
      <c r="C1860" s="134">
        <v>110000</v>
      </c>
      <c r="D1860" s="174">
        <v>1</v>
      </c>
    </row>
    <row r="1861" spans="1:4">
      <c r="A1861" s="172"/>
      <c r="B1861" s="151" t="s">
        <v>1635</v>
      </c>
      <c r="C1861" s="134">
        <v>160000</v>
      </c>
      <c r="D1861" s="174">
        <v>1</v>
      </c>
    </row>
    <row r="1862" spans="1:4">
      <c r="A1862" s="172"/>
      <c r="B1862" s="151" t="s">
        <v>1230</v>
      </c>
      <c r="C1862" s="134">
        <v>167000</v>
      </c>
      <c r="D1862" s="174">
        <v>1</v>
      </c>
    </row>
    <row r="1863" spans="1:4">
      <c r="A1863" s="172"/>
      <c r="B1863" s="151" t="s">
        <v>1800</v>
      </c>
      <c r="C1863" s="134">
        <v>2612800</v>
      </c>
      <c r="D1863" s="174">
        <v>9</v>
      </c>
    </row>
    <row r="1864" spans="1:4">
      <c r="A1864" s="172"/>
      <c r="B1864" s="151" t="s">
        <v>1269</v>
      </c>
      <c r="C1864" s="134">
        <v>1321000</v>
      </c>
      <c r="D1864" s="174">
        <v>4</v>
      </c>
    </row>
    <row r="1865" spans="1:4">
      <c r="A1865" s="172"/>
      <c r="B1865" s="151" t="s">
        <v>1834</v>
      </c>
      <c r="C1865" s="134">
        <v>110000</v>
      </c>
      <c r="D1865" s="174">
        <v>1</v>
      </c>
    </row>
    <row r="1866" spans="1:4">
      <c r="A1866" s="172"/>
      <c r="B1866" s="151" t="s">
        <v>1838</v>
      </c>
      <c r="C1866" s="134">
        <v>115000</v>
      </c>
      <c r="D1866" s="174">
        <v>1</v>
      </c>
    </row>
    <row r="1867" spans="1:4">
      <c r="A1867" s="172"/>
      <c r="B1867" s="151" t="s">
        <v>1839</v>
      </c>
      <c r="C1867" s="134">
        <v>500000</v>
      </c>
      <c r="D1867" s="174">
        <v>2</v>
      </c>
    </row>
    <row r="1868" spans="1:4">
      <c r="A1868" s="172"/>
      <c r="B1868" s="151" t="s">
        <v>1999</v>
      </c>
      <c r="C1868" s="134">
        <v>115000</v>
      </c>
      <c r="D1868" s="174">
        <v>1</v>
      </c>
    </row>
    <row r="1869" spans="1:4">
      <c r="A1869" s="172"/>
      <c r="B1869" s="151" t="s">
        <v>2065</v>
      </c>
      <c r="C1869" s="134">
        <v>281000</v>
      </c>
      <c r="D1869" s="174">
        <v>1</v>
      </c>
    </row>
    <row r="1870" spans="1:4" ht="25.5">
      <c r="A1870" s="181" t="s">
        <v>2238</v>
      </c>
      <c r="B1870" s="178"/>
      <c r="C1870" s="179">
        <v>8938800</v>
      </c>
      <c r="D1870" s="180">
        <v>30</v>
      </c>
    </row>
    <row r="1871" spans="1:4">
      <c r="A1871" s="171" t="s">
        <v>2103</v>
      </c>
      <c r="B1871" s="150" t="s">
        <v>1101</v>
      </c>
      <c r="C1871" s="133">
        <v>1360677</v>
      </c>
      <c r="D1871" s="173">
        <v>9</v>
      </c>
    </row>
    <row r="1872" spans="1:4">
      <c r="A1872" s="172"/>
      <c r="B1872" s="151" t="s">
        <v>1579</v>
      </c>
      <c r="C1872" s="134">
        <v>225000</v>
      </c>
      <c r="D1872" s="174">
        <v>1</v>
      </c>
    </row>
    <row r="1873" spans="1:4">
      <c r="A1873" s="172"/>
      <c r="B1873" s="151" t="s">
        <v>1405</v>
      </c>
      <c r="C1873" s="134">
        <v>1126000</v>
      </c>
      <c r="D1873" s="174">
        <v>6</v>
      </c>
    </row>
    <row r="1874" spans="1:4">
      <c r="A1874" s="172"/>
      <c r="B1874" s="151" t="s">
        <v>1168</v>
      </c>
      <c r="C1874" s="134">
        <v>110500</v>
      </c>
      <c r="D1874" s="174">
        <v>1</v>
      </c>
    </row>
    <row r="1875" spans="1:4">
      <c r="A1875" s="172"/>
      <c r="B1875" s="151" t="s">
        <v>1151</v>
      </c>
      <c r="C1875" s="134">
        <v>1853900</v>
      </c>
      <c r="D1875" s="174">
        <v>9</v>
      </c>
    </row>
    <row r="1876" spans="1:4">
      <c r="A1876" s="172"/>
      <c r="B1876" s="151" t="s">
        <v>1380</v>
      </c>
      <c r="C1876" s="134">
        <v>170000</v>
      </c>
      <c r="D1876" s="174">
        <v>1</v>
      </c>
    </row>
    <row r="1877" spans="1:4">
      <c r="A1877" s="172"/>
      <c r="B1877" s="151" t="s">
        <v>1163</v>
      </c>
      <c r="C1877" s="134">
        <v>385000</v>
      </c>
      <c r="D1877" s="174">
        <v>1</v>
      </c>
    </row>
    <row r="1878" spans="1:4">
      <c r="A1878" s="172"/>
      <c r="B1878" s="151" t="s">
        <v>1177</v>
      </c>
      <c r="C1878" s="134">
        <v>600000</v>
      </c>
      <c r="D1878" s="174">
        <v>2</v>
      </c>
    </row>
    <row r="1879" spans="1:4">
      <c r="A1879" s="172"/>
      <c r="B1879" s="151" t="s">
        <v>1434</v>
      </c>
      <c r="C1879" s="134">
        <v>80000</v>
      </c>
      <c r="D1879" s="174">
        <v>1</v>
      </c>
    </row>
    <row r="1880" spans="1:4">
      <c r="A1880" s="172"/>
      <c r="B1880" s="151" t="s">
        <v>1431</v>
      </c>
      <c r="C1880" s="134">
        <v>87000</v>
      </c>
      <c r="D1880" s="174">
        <v>1</v>
      </c>
    </row>
    <row r="1881" spans="1:4">
      <c r="A1881" s="172"/>
      <c r="B1881" s="151" t="s">
        <v>1378</v>
      </c>
      <c r="C1881" s="134">
        <v>160000</v>
      </c>
      <c r="D1881" s="174">
        <v>1</v>
      </c>
    </row>
    <row r="1882" spans="1:4">
      <c r="A1882" s="172"/>
      <c r="B1882" s="151" t="s">
        <v>1656</v>
      </c>
      <c r="C1882" s="134">
        <v>220000</v>
      </c>
      <c r="D1882" s="174">
        <v>1</v>
      </c>
    </row>
    <row r="1883" spans="1:4">
      <c r="A1883" s="172"/>
      <c r="B1883" s="151" t="s">
        <v>1651</v>
      </c>
      <c r="C1883" s="134">
        <v>180200</v>
      </c>
      <c r="D1883" s="174">
        <v>2</v>
      </c>
    </row>
    <row r="1884" spans="1:4">
      <c r="A1884" s="172"/>
      <c r="B1884" s="151" t="s">
        <v>1462</v>
      </c>
      <c r="C1884" s="134">
        <v>539900</v>
      </c>
      <c r="D1884" s="174">
        <v>2</v>
      </c>
    </row>
    <row r="1885" spans="1:4">
      <c r="A1885" s="172"/>
      <c r="B1885" s="151" t="s">
        <v>1494</v>
      </c>
      <c r="C1885" s="134">
        <v>130000</v>
      </c>
      <c r="D1885" s="174">
        <v>1</v>
      </c>
    </row>
    <row r="1886" spans="1:4">
      <c r="A1886" s="172"/>
      <c r="B1886" s="151" t="s">
        <v>1498</v>
      </c>
      <c r="C1886" s="134">
        <v>525000</v>
      </c>
      <c r="D1886" s="174">
        <v>2</v>
      </c>
    </row>
    <row r="1887" spans="1:4">
      <c r="A1887" s="172"/>
      <c r="B1887" s="151" t="s">
        <v>1230</v>
      </c>
      <c r="C1887" s="134">
        <v>1034800</v>
      </c>
      <c r="D1887" s="174">
        <v>5</v>
      </c>
    </row>
    <row r="1888" spans="1:4">
      <c r="A1888" s="172"/>
      <c r="B1888" s="151" t="s">
        <v>1621</v>
      </c>
      <c r="C1888" s="134">
        <v>438000</v>
      </c>
      <c r="D1888" s="174">
        <v>2</v>
      </c>
    </row>
    <row r="1889" spans="1:4">
      <c r="A1889" s="172"/>
      <c r="B1889" s="151" t="s">
        <v>1744</v>
      </c>
      <c r="C1889" s="134">
        <v>250000</v>
      </c>
      <c r="D1889" s="174">
        <v>1</v>
      </c>
    </row>
    <row r="1890" spans="1:4">
      <c r="A1890" s="172"/>
      <c r="B1890" s="151" t="s">
        <v>1251</v>
      </c>
      <c r="C1890" s="134">
        <v>181000</v>
      </c>
      <c r="D1890" s="174">
        <v>1</v>
      </c>
    </row>
    <row r="1891" spans="1:4">
      <c r="A1891" s="172"/>
      <c r="B1891" s="151" t="s">
        <v>1567</v>
      </c>
      <c r="C1891" s="134">
        <v>391000</v>
      </c>
      <c r="D1891" s="174">
        <v>3</v>
      </c>
    </row>
    <row r="1892" spans="1:4">
      <c r="A1892" s="172"/>
      <c r="B1892" s="151" t="s">
        <v>1766</v>
      </c>
      <c r="C1892" s="134">
        <v>1466777</v>
      </c>
      <c r="D1892" s="174">
        <v>6</v>
      </c>
    </row>
    <row r="1893" spans="1:4">
      <c r="A1893" s="172"/>
      <c r="B1893" s="151" t="s">
        <v>1801</v>
      </c>
      <c r="C1893" s="134">
        <v>60000</v>
      </c>
      <c r="D1893" s="174">
        <v>1</v>
      </c>
    </row>
    <row r="1894" spans="1:4">
      <c r="A1894" s="172"/>
      <c r="B1894" s="151" t="s">
        <v>1269</v>
      </c>
      <c r="C1894" s="134">
        <v>1620400</v>
      </c>
      <c r="D1894" s="174">
        <v>9</v>
      </c>
    </row>
    <row r="1895" spans="1:4">
      <c r="A1895" s="172"/>
      <c r="B1895" s="151" t="s">
        <v>1967</v>
      </c>
      <c r="C1895" s="134">
        <v>480400</v>
      </c>
      <c r="D1895" s="174">
        <v>3</v>
      </c>
    </row>
    <row r="1896" spans="1:4">
      <c r="A1896" s="172"/>
      <c r="B1896" s="151" t="s">
        <v>1834</v>
      </c>
      <c r="C1896" s="134">
        <v>400000</v>
      </c>
      <c r="D1896" s="174">
        <v>1</v>
      </c>
    </row>
    <row r="1897" spans="1:4">
      <c r="A1897" s="172"/>
      <c r="B1897" s="151" t="s">
        <v>1962</v>
      </c>
      <c r="C1897" s="134">
        <v>129900</v>
      </c>
      <c r="D1897" s="174">
        <v>1</v>
      </c>
    </row>
    <row r="1898" spans="1:4">
      <c r="A1898" s="172"/>
      <c r="B1898" s="151" t="s">
        <v>1820</v>
      </c>
      <c r="C1898" s="134">
        <v>60000</v>
      </c>
      <c r="D1898" s="174">
        <v>1</v>
      </c>
    </row>
    <row r="1899" spans="1:4">
      <c r="A1899" s="172"/>
      <c r="B1899" s="151" t="s">
        <v>1974</v>
      </c>
      <c r="C1899" s="134">
        <v>250000</v>
      </c>
      <c r="D1899" s="174">
        <v>1</v>
      </c>
    </row>
    <row r="1900" spans="1:4">
      <c r="A1900" s="172"/>
      <c r="B1900" s="151" t="s">
        <v>1839</v>
      </c>
      <c r="C1900" s="134">
        <v>540983</v>
      </c>
      <c r="D1900" s="174">
        <v>2</v>
      </c>
    </row>
    <row r="1901" spans="1:4">
      <c r="A1901" s="172"/>
      <c r="B1901" s="151" t="s">
        <v>1986</v>
      </c>
      <c r="C1901" s="134">
        <v>149900</v>
      </c>
      <c r="D1901" s="174">
        <v>1</v>
      </c>
    </row>
    <row r="1902" spans="1:4">
      <c r="A1902" s="172"/>
      <c r="B1902" s="151" t="s">
        <v>1329</v>
      </c>
      <c r="C1902" s="134">
        <v>210000</v>
      </c>
      <c r="D1902" s="174">
        <v>2</v>
      </c>
    </row>
    <row r="1903" spans="1:4">
      <c r="A1903" s="172"/>
      <c r="B1903" s="151" t="s">
        <v>1861</v>
      </c>
      <c r="C1903" s="134">
        <v>221000</v>
      </c>
      <c r="D1903" s="174">
        <v>1</v>
      </c>
    </row>
    <row r="1904" spans="1:4">
      <c r="A1904" s="172"/>
      <c r="B1904" s="151" t="s">
        <v>1989</v>
      </c>
      <c r="C1904" s="134">
        <v>110500</v>
      </c>
      <c r="D1904" s="174">
        <v>1</v>
      </c>
    </row>
    <row r="1905" spans="1:4">
      <c r="A1905" s="172"/>
      <c r="B1905" s="151" t="s">
        <v>1999</v>
      </c>
      <c r="C1905" s="134">
        <v>335300</v>
      </c>
      <c r="D1905" s="174">
        <v>3</v>
      </c>
    </row>
    <row r="1906" spans="1:4">
      <c r="A1906" s="172"/>
      <c r="B1906" s="151" t="s">
        <v>1883</v>
      </c>
      <c r="C1906" s="134">
        <v>146000</v>
      </c>
      <c r="D1906" s="174">
        <v>1</v>
      </c>
    </row>
    <row r="1907" spans="1:4">
      <c r="A1907" s="172"/>
      <c r="B1907" s="151" t="s">
        <v>1889</v>
      </c>
      <c r="C1907" s="134">
        <v>161500</v>
      </c>
      <c r="D1907" s="174">
        <v>1</v>
      </c>
    </row>
    <row r="1908" spans="1:4">
      <c r="A1908" s="172"/>
      <c r="B1908" s="151" t="s">
        <v>1893</v>
      </c>
      <c r="C1908" s="134">
        <v>480900</v>
      </c>
      <c r="D1908" s="174">
        <v>3</v>
      </c>
    </row>
    <row r="1909" spans="1:4">
      <c r="A1909" s="172"/>
      <c r="B1909" s="151" t="s">
        <v>1891</v>
      </c>
      <c r="C1909" s="134">
        <v>110500</v>
      </c>
      <c r="D1909" s="174">
        <v>1</v>
      </c>
    </row>
    <row r="1910" spans="1:4">
      <c r="A1910" s="172"/>
      <c r="B1910" s="151" t="s">
        <v>2043</v>
      </c>
      <c r="C1910" s="134">
        <v>700000</v>
      </c>
      <c r="D1910" s="174">
        <v>2</v>
      </c>
    </row>
    <row r="1911" spans="1:4">
      <c r="A1911" s="172"/>
      <c r="B1911" s="151" t="s">
        <v>1908</v>
      </c>
      <c r="C1911" s="134">
        <v>183483</v>
      </c>
      <c r="D1911" s="174">
        <v>1</v>
      </c>
    </row>
    <row r="1912" spans="1:4">
      <c r="A1912" s="172"/>
      <c r="B1912" s="151" t="s">
        <v>1495</v>
      </c>
      <c r="C1912" s="134">
        <v>450000</v>
      </c>
      <c r="D1912" s="174">
        <v>1</v>
      </c>
    </row>
    <row r="1913" spans="1:4">
      <c r="A1913" s="172"/>
      <c r="B1913" s="151" t="s">
        <v>2065</v>
      </c>
      <c r="C1913" s="134">
        <v>569800</v>
      </c>
      <c r="D1913" s="174">
        <v>4</v>
      </c>
    </row>
    <row r="1914" spans="1:4">
      <c r="A1914" s="181" t="s">
        <v>2239</v>
      </c>
      <c r="B1914" s="178"/>
      <c r="C1914" s="179">
        <v>18885320</v>
      </c>
      <c r="D1914" s="180">
        <v>100</v>
      </c>
    </row>
    <row r="1915" spans="1:4">
      <c r="A1915" s="171" t="s">
        <v>2097</v>
      </c>
      <c r="B1915" s="150" t="s">
        <v>1101</v>
      </c>
      <c r="C1915" s="133">
        <v>986000</v>
      </c>
      <c r="D1915" s="173">
        <v>7</v>
      </c>
    </row>
    <row r="1916" spans="1:4">
      <c r="A1916" s="172"/>
      <c r="B1916" s="151" t="s">
        <v>1572</v>
      </c>
      <c r="C1916" s="134">
        <v>153000</v>
      </c>
      <c r="D1916" s="174">
        <v>1</v>
      </c>
    </row>
    <row r="1917" spans="1:4">
      <c r="A1917" s="172"/>
      <c r="B1917" s="151" t="s">
        <v>1148</v>
      </c>
      <c r="C1917" s="134">
        <v>358100</v>
      </c>
      <c r="D1917" s="174">
        <v>2</v>
      </c>
    </row>
    <row r="1918" spans="1:4">
      <c r="A1918" s="172"/>
      <c r="B1918" s="151" t="s">
        <v>1382</v>
      </c>
      <c r="C1918" s="134">
        <v>100000</v>
      </c>
      <c r="D1918" s="174">
        <v>1</v>
      </c>
    </row>
    <row r="1919" spans="1:4">
      <c r="A1919" s="172"/>
      <c r="B1919" s="151" t="s">
        <v>1540</v>
      </c>
      <c r="C1919" s="134">
        <v>186500</v>
      </c>
      <c r="D1919" s="174">
        <v>2</v>
      </c>
    </row>
    <row r="1920" spans="1:4">
      <c r="A1920" s="172"/>
      <c r="B1920" s="151" t="s">
        <v>1168</v>
      </c>
      <c r="C1920" s="134">
        <v>150000</v>
      </c>
      <c r="D1920" s="174">
        <v>1</v>
      </c>
    </row>
    <row r="1921" spans="1:4">
      <c r="A1921" s="172"/>
      <c r="B1921" s="151" t="s">
        <v>1603</v>
      </c>
      <c r="C1921" s="134">
        <v>257900</v>
      </c>
      <c r="D1921" s="174">
        <v>3</v>
      </c>
    </row>
    <row r="1922" spans="1:4">
      <c r="A1922" s="172"/>
      <c r="B1922" s="151" t="s">
        <v>1605</v>
      </c>
      <c r="C1922" s="134">
        <v>109900</v>
      </c>
      <c r="D1922" s="174">
        <v>1</v>
      </c>
    </row>
    <row r="1923" spans="1:4">
      <c r="A1923" s="172"/>
      <c r="B1923" s="151" t="s">
        <v>1151</v>
      </c>
      <c r="C1923" s="134">
        <v>1655600</v>
      </c>
      <c r="D1923" s="174">
        <v>12</v>
      </c>
    </row>
    <row r="1924" spans="1:4">
      <c r="A1924" s="172"/>
      <c r="B1924" s="151" t="s">
        <v>1163</v>
      </c>
      <c r="C1924" s="134">
        <v>129850</v>
      </c>
      <c r="D1924" s="174">
        <v>1</v>
      </c>
    </row>
    <row r="1925" spans="1:4">
      <c r="A1925" s="172"/>
      <c r="B1925" s="151" t="s">
        <v>1177</v>
      </c>
      <c r="C1925" s="134">
        <v>812700</v>
      </c>
      <c r="D1925" s="174">
        <v>8</v>
      </c>
    </row>
    <row r="1926" spans="1:4">
      <c r="A1926" s="172"/>
      <c r="B1926" s="151" t="s">
        <v>1988</v>
      </c>
      <c r="C1926" s="134">
        <v>526590</v>
      </c>
      <c r="D1926" s="174">
        <v>4</v>
      </c>
    </row>
    <row r="1927" spans="1:4">
      <c r="A1927" s="172"/>
      <c r="B1927" s="151" t="s">
        <v>1443</v>
      </c>
      <c r="C1927" s="134">
        <v>180000</v>
      </c>
      <c r="D1927" s="174">
        <v>1</v>
      </c>
    </row>
    <row r="1928" spans="1:4">
      <c r="A1928" s="172"/>
      <c r="B1928" s="151" t="s">
        <v>1664</v>
      </c>
      <c r="C1928" s="134">
        <v>248000</v>
      </c>
      <c r="D1928" s="174">
        <v>1</v>
      </c>
    </row>
    <row r="1929" spans="1:4">
      <c r="A1929" s="172"/>
      <c r="B1929" s="151" t="s">
        <v>1847</v>
      </c>
      <c r="C1929" s="134">
        <v>74000</v>
      </c>
      <c r="D1929" s="174">
        <v>1</v>
      </c>
    </row>
    <row r="1930" spans="1:4">
      <c r="A1930" s="172"/>
      <c r="B1930" s="151" t="s">
        <v>1661</v>
      </c>
      <c r="C1930" s="134">
        <v>58000</v>
      </c>
      <c r="D1930" s="174">
        <v>1</v>
      </c>
    </row>
    <row r="1931" spans="1:4">
      <c r="A1931" s="172"/>
      <c r="B1931" s="151" t="s">
        <v>1651</v>
      </c>
      <c r="C1931" s="134">
        <v>124900</v>
      </c>
      <c r="D1931" s="174">
        <v>1</v>
      </c>
    </row>
    <row r="1932" spans="1:4">
      <c r="A1932" s="172"/>
      <c r="B1932" s="151" t="s">
        <v>1685</v>
      </c>
      <c r="C1932" s="134">
        <v>167000</v>
      </c>
      <c r="D1932" s="174">
        <v>1</v>
      </c>
    </row>
    <row r="1933" spans="1:4">
      <c r="A1933" s="172"/>
      <c r="B1933" s="151" t="s">
        <v>1484</v>
      </c>
      <c r="C1933" s="134">
        <v>91100</v>
      </c>
      <c r="D1933" s="174">
        <v>1</v>
      </c>
    </row>
    <row r="1934" spans="1:4">
      <c r="A1934" s="172"/>
      <c r="B1934" s="151" t="s">
        <v>1498</v>
      </c>
      <c r="C1934" s="134">
        <v>300000</v>
      </c>
      <c r="D1934" s="174">
        <v>2</v>
      </c>
    </row>
    <row r="1935" spans="1:4">
      <c r="A1935" s="172"/>
      <c r="B1935" s="151" t="s">
        <v>1230</v>
      </c>
      <c r="C1935" s="134">
        <v>1148800</v>
      </c>
      <c r="D1935" s="174">
        <v>7</v>
      </c>
    </row>
    <row r="1936" spans="1:4">
      <c r="A1936" s="172"/>
      <c r="B1936" s="151" t="s">
        <v>2024</v>
      </c>
      <c r="C1936" s="134">
        <v>165000</v>
      </c>
      <c r="D1936" s="174">
        <v>1</v>
      </c>
    </row>
    <row r="1937" spans="1:4">
      <c r="A1937" s="172"/>
      <c r="B1937" s="151" t="s">
        <v>1567</v>
      </c>
      <c r="C1937" s="134">
        <v>351000</v>
      </c>
      <c r="D1937" s="174">
        <v>2</v>
      </c>
    </row>
    <row r="1938" spans="1:4">
      <c r="A1938" s="172"/>
      <c r="B1938" s="151" t="s">
        <v>1796</v>
      </c>
      <c r="C1938" s="134">
        <v>117000</v>
      </c>
      <c r="D1938" s="174">
        <v>1</v>
      </c>
    </row>
    <row r="1939" spans="1:4">
      <c r="A1939" s="172"/>
      <c r="B1939" s="151" t="s">
        <v>1713</v>
      </c>
      <c r="C1939" s="134">
        <v>250000</v>
      </c>
      <c r="D1939" s="174">
        <v>1</v>
      </c>
    </row>
    <row r="1940" spans="1:4">
      <c r="A1940" s="172"/>
      <c r="B1940" s="151" t="s">
        <v>1766</v>
      </c>
      <c r="C1940" s="134">
        <v>1061800</v>
      </c>
      <c r="D1940" s="174">
        <v>7</v>
      </c>
    </row>
    <row r="1941" spans="1:4">
      <c r="A1941" s="172"/>
      <c r="B1941" s="151" t="s">
        <v>1954</v>
      </c>
      <c r="C1941" s="134">
        <v>86000</v>
      </c>
      <c r="D1941" s="174">
        <v>1</v>
      </c>
    </row>
    <row r="1942" spans="1:4">
      <c r="A1942" s="172"/>
      <c r="B1942" s="151" t="s">
        <v>1801</v>
      </c>
      <c r="C1942" s="134">
        <v>608000</v>
      </c>
      <c r="D1942" s="174">
        <v>3</v>
      </c>
    </row>
    <row r="1943" spans="1:4">
      <c r="A1943" s="172"/>
      <c r="B1943" s="151" t="s">
        <v>1947</v>
      </c>
      <c r="C1943" s="134">
        <v>312500</v>
      </c>
      <c r="D1943" s="174">
        <v>2</v>
      </c>
    </row>
    <row r="1944" spans="1:4">
      <c r="A1944" s="172"/>
      <c r="B1944" s="151" t="s">
        <v>1269</v>
      </c>
      <c r="C1944" s="134">
        <v>977650</v>
      </c>
      <c r="D1944" s="174">
        <v>7</v>
      </c>
    </row>
    <row r="1945" spans="1:4">
      <c r="A1945" s="172"/>
      <c r="B1945" s="151" t="s">
        <v>1967</v>
      </c>
      <c r="C1945" s="134">
        <v>509600</v>
      </c>
      <c r="D1945" s="174">
        <v>4</v>
      </c>
    </row>
    <row r="1946" spans="1:4">
      <c r="A1946" s="172"/>
      <c r="B1946" s="151" t="s">
        <v>1830</v>
      </c>
      <c r="C1946" s="134">
        <v>105000</v>
      </c>
      <c r="D1946" s="174">
        <v>1</v>
      </c>
    </row>
    <row r="1947" spans="1:4">
      <c r="A1947" s="172"/>
      <c r="B1947" s="151" t="s">
        <v>1968</v>
      </c>
      <c r="C1947" s="134">
        <v>117000</v>
      </c>
      <c r="D1947" s="174">
        <v>1</v>
      </c>
    </row>
    <row r="1948" spans="1:4">
      <c r="A1948" s="172"/>
      <c r="B1948" s="151" t="s">
        <v>1831</v>
      </c>
      <c r="C1948" s="134">
        <v>117000</v>
      </c>
      <c r="D1948" s="174">
        <v>1</v>
      </c>
    </row>
    <row r="1949" spans="1:4">
      <c r="A1949" s="172"/>
      <c r="B1949" s="151" t="s">
        <v>1839</v>
      </c>
      <c r="C1949" s="134">
        <v>547000</v>
      </c>
      <c r="D1949" s="174">
        <v>4</v>
      </c>
    </row>
    <row r="1950" spans="1:4">
      <c r="A1950" s="172"/>
      <c r="B1950" s="151" t="s">
        <v>1999</v>
      </c>
      <c r="C1950" s="134">
        <v>60000</v>
      </c>
      <c r="D1950" s="174">
        <v>1</v>
      </c>
    </row>
    <row r="1951" spans="1:4">
      <c r="A1951" s="172"/>
      <c r="B1951" s="151" t="s">
        <v>1864</v>
      </c>
      <c r="C1951" s="134">
        <v>489000</v>
      </c>
      <c r="D1951" s="174">
        <v>1</v>
      </c>
    </row>
    <row r="1952" spans="1:4">
      <c r="A1952" s="172"/>
      <c r="B1952" s="151" t="s">
        <v>1893</v>
      </c>
      <c r="C1952" s="134">
        <v>887700</v>
      </c>
      <c r="D1952" s="174">
        <v>6</v>
      </c>
    </row>
    <row r="1953" spans="1:4">
      <c r="A1953" s="172"/>
      <c r="B1953" s="151" t="s">
        <v>1351</v>
      </c>
      <c r="C1953" s="134">
        <v>428000</v>
      </c>
      <c r="D1953" s="174">
        <v>2</v>
      </c>
    </row>
    <row r="1954" spans="1:4">
      <c r="A1954" s="172"/>
      <c r="B1954" s="151" t="s">
        <v>2041</v>
      </c>
      <c r="C1954" s="134">
        <v>302000</v>
      </c>
      <c r="D1954" s="174">
        <v>2</v>
      </c>
    </row>
    <row r="1955" spans="1:4">
      <c r="A1955" s="172"/>
      <c r="B1955" s="151" t="s">
        <v>1908</v>
      </c>
      <c r="C1955" s="134">
        <v>575900</v>
      </c>
      <c r="D1955" s="174">
        <v>4</v>
      </c>
    </row>
    <row r="1956" spans="1:4">
      <c r="A1956" s="172"/>
      <c r="B1956" s="151" t="s">
        <v>1368</v>
      </c>
      <c r="C1956" s="134">
        <v>179000</v>
      </c>
      <c r="D1956" s="174">
        <v>1</v>
      </c>
    </row>
    <row r="1957" spans="1:4">
      <c r="A1957" s="172"/>
      <c r="B1957" s="151" t="s">
        <v>2065</v>
      </c>
      <c r="C1957" s="134">
        <v>776590</v>
      </c>
      <c r="D1957" s="174">
        <v>6</v>
      </c>
    </row>
    <row r="1958" spans="1:4">
      <c r="A1958" s="181" t="s">
        <v>2240</v>
      </c>
      <c r="B1958" s="178"/>
      <c r="C1958" s="179">
        <v>16840680</v>
      </c>
      <c r="D1958" s="180">
        <v>118</v>
      </c>
    </row>
    <row r="1959" spans="1:4">
      <c r="A1959" s="171" t="s">
        <v>2108</v>
      </c>
      <c r="B1959" s="150" t="s">
        <v>1101</v>
      </c>
      <c r="C1959" s="133">
        <v>838660</v>
      </c>
      <c r="D1959" s="173">
        <v>9</v>
      </c>
    </row>
    <row r="1960" spans="1:4">
      <c r="A1960" s="172"/>
      <c r="B1960" s="151" t="s">
        <v>1109</v>
      </c>
      <c r="C1960" s="134">
        <v>169050</v>
      </c>
      <c r="D1960" s="174">
        <v>1</v>
      </c>
    </row>
    <row r="1961" spans="1:4">
      <c r="A1961" s="172"/>
      <c r="B1961" s="151" t="s">
        <v>1572</v>
      </c>
      <c r="C1961" s="134">
        <v>90000</v>
      </c>
      <c r="D1961" s="174">
        <v>1</v>
      </c>
    </row>
    <row r="1962" spans="1:4">
      <c r="A1962" s="172"/>
      <c r="B1962" s="151" t="s">
        <v>1313</v>
      </c>
      <c r="C1962" s="134">
        <v>470000</v>
      </c>
      <c r="D1962" s="174">
        <v>2</v>
      </c>
    </row>
    <row r="1963" spans="1:4">
      <c r="A1963" s="172"/>
      <c r="B1963" s="151" t="s">
        <v>1579</v>
      </c>
      <c r="C1963" s="134">
        <v>150000</v>
      </c>
      <c r="D1963" s="174">
        <v>1</v>
      </c>
    </row>
    <row r="1964" spans="1:4">
      <c r="A1964" s="172"/>
      <c r="B1964" s="151" t="s">
        <v>1402</v>
      </c>
      <c r="C1964" s="134">
        <v>100515</v>
      </c>
      <c r="D1964" s="174">
        <v>1</v>
      </c>
    </row>
    <row r="1965" spans="1:4">
      <c r="A1965" s="172"/>
      <c r="B1965" s="151" t="s">
        <v>1405</v>
      </c>
      <c r="C1965" s="134">
        <v>218000</v>
      </c>
      <c r="D1965" s="174">
        <v>1</v>
      </c>
    </row>
    <row r="1966" spans="1:4">
      <c r="A1966" s="172"/>
      <c r="B1966" s="151" t="s">
        <v>1452</v>
      </c>
      <c r="C1966" s="134">
        <v>160000</v>
      </c>
      <c r="D1966" s="174">
        <v>1</v>
      </c>
    </row>
    <row r="1967" spans="1:4">
      <c r="A1967" s="172"/>
      <c r="B1967" s="151" t="s">
        <v>1540</v>
      </c>
      <c r="C1967" s="134">
        <v>65000</v>
      </c>
      <c r="D1967" s="174">
        <v>1</v>
      </c>
    </row>
    <row r="1968" spans="1:4">
      <c r="A1968" s="172"/>
      <c r="B1968" s="151" t="s">
        <v>1151</v>
      </c>
      <c r="C1968" s="134">
        <v>532500</v>
      </c>
      <c r="D1968" s="174">
        <v>5</v>
      </c>
    </row>
    <row r="1969" spans="1:4">
      <c r="A1969" s="172"/>
      <c r="B1969" s="151" t="s">
        <v>1380</v>
      </c>
      <c r="C1969" s="134">
        <v>303900</v>
      </c>
      <c r="D1969" s="174">
        <v>2</v>
      </c>
    </row>
    <row r="1970" spans="1:4">
      <c r="A1970" s="172"/>
      <c r="B1970" s="151" t="s">
        <v>1177</v>
      </c>
      <c r="C1970" s="134">
        <v>580400</v>
      </c>
      <c r="D1970" s="174">
        <v>4</v>
      </c>
    </row>
    <row r="1971" spans="1:4">
      <c r="A1971" s="172"/>
      <c r="B1971" s="151" t="s">
        <v>1988</v>
      </c>
      <c r="C1971" s="134">
        <v>200000</v>
      </c>
      <c r="D1971" s="174">
        <v>2</v>
      </c>
    </row>
    <row r="1972" spans="1:4">
      <c r="A1972" s="172"/>
      <c r="B1972" s="151" t="s">
        <v>1656</v>
      </c>
      <c r="C1972" s="134">
        <v>119900</v>
      </c>
      <c r="D1972" s="174">
        <v>1</v>
      </c>
    </row>
    <row r="1973" spans="1:4">
      <c r="A1973" s="172"/>
      <c r="B1973" s="151" t="s">
        <v>1651</v>
      </c>
      <c r="C1973" s="134">
        <v>81000</v>
      </c>
      <c r="D1973" s="174">
        <v>1</v>
      </c>
    </row>
    <row r="1974" spans="1:4">
      <c r="A1974" s="172"/>
      <c r="B1974" s="151" t="s">
        <v>1686</v>
      </c>
      <c r="C1974" s="134">
        <v>130000</v>
      </c>
      <c r="D1974" s="174">
        <v>1</v>
      </c>
    </row>
    <row r="1975" spans="1:4">
      <c r="A1975" s="172"/>
      <c r="B1975" s="151" t="s">
        <v>1704</v>
      </c>
      <c r="C1975" s="134">
        <v>51000</v>
      </c>
      <c r="D1975" s="174">
        <v>1</v>
      </c>
    </row>
    <row r="1976" spans="1:4">
      <c r="A1976" s="172"/>
      <c r="B1976" s="151" t="s">
        <v>1498</v>
      </c>
      <c r="C1976" s="134">
        <v>386445</v>
      </c>
      <c r="D1976" s="174">
        <v>2</v>
      </c>
    </row>
    <row r="1977" spans="1:4">
      <c r="A1977" s="172"/>
      <c r="B1977" s="151" t="s">
        <v>1230</v>
      </c>
      <c r="C1977" s="134">
        <v>839550</v>
      </c>
      <c r="D1977" s="174">
        <v>5</v>
      </c>
    </row>
    <row r="1978" spans="1:4">
      <c r="A1978" s="172"/>
      <c r="B1978" s="151" t="s">
        <v>1090</v>
      </c>
      <c r="C1978" s="134">
        <v>320000</v>
      </c>
      <c r="D1978" s="174">
        <v>2</v>
      </c>
    </row>
    <row r="1979" spans="1:4">
      <c r="A1979" s="172"/>
      <c r="B1979" s="151" t="s">
        <v>1744</v>
      </c>
      <c r="C1979" s="134">
        <v>160000</v>
      </c>
      <c r="D1979" s="174">
        <v>1</v>
      </c>
    </row>
    <row r="1980" spans="1:4">
      <c r="A1980" s="172"/>
      <c r="B1980" s="151" t="s">
        <v>1567</v>
      </c>
      <c r="C1980" s="134">
        <v>90000</v>
      </c>
      <c r="D1980" s="174">
        <v>1</v>
      </c>
    </row>
    <row r="1981" spans="1:4">
      <c r="A1981" s="172"/>
      <c r="B1981" s="151" t="s">
        <v>1766</v>
      </c>
      <c r="C1981" s="134">
        <v>208000</v>
      </c>
      <c r="D1981" s="174">
        <v>3</v>
      </c>
    </row>
    <row r="1982" spans="1:4">
      <c r="A1982" s="172"/>
      <c r="B1982" s="151" t="s">
        <v>1785</v>
      </c>
      <c r="C1982" s="134">
        <v>160000</v>
      </c>
      <c r="D1982" s="174">
        <v>1</v>
      </c>
    </row>
    <row r="1983" spans="1:4">
      <c r="A1983" s="172"/>
      <c r="B1983" s="151" t="s">
        <v>1919</v>
      </c>
      <c r="C1983" s="134">
        <v>200000</v>
      </c>
      <c r="D1983" s="174">
        <v>1</v>
      </c>
    </row>
    <row r="1984" spans="1:4">
      <c r="A1984" s="172"/>
      <c r="B1984" s="151" t="s">
        <v>1928</v>
      </c>
      <c r="C1984" s="134">
        <v>107500</v>
      </c>
      <c r="D1984" s="174">
        <v>1</v>
      </c>
    </row>
    <row r="1985" spans="1:4">
      <c r="A1985" s="172"/>
      <c r="B1985" s="151" t="s">
        <v>1801</v>
      </c>
      <c r="C1985" s="134">
        <v>230000</v>
      </c>
      <c r="D1985" s="174">
        <v>2</v>
      </c>
    </row>
    <row r="1986" spans="1:4">
      <c r="A1986" s="172"/>
      <c r="B1986" s="151" t="s">
        <v>1269</v>
      </c>
      <c r="C1986" s="134">
        <v>316000</v>
      </c>
      <c r="D1986" s="174">
        <v>4</v>
      </c>
    </row>
    <row r="1987" spans="1:4">
      <c r="A1987" s="172"/>
      <c r="B1987" s="151" t="s">
        <v>1817</v>
      </c>
      <c r="C1987" s="134">
        <v>65000</v>
      </c>
      <c r="D1987" s="174">
        <v>1</v>
      </c>
    </row>
    <row r="1988" spans="1:4">
      <c r="A1988" s="172"/>
      <c r="B1988" s="151" t="s">
        <v>1967</v>
      </c>
      <c r="C1988" s="134">
        <v>680800</v>
      </c>
      <c r="D1988" s="174">
        <v>5</v>
      </c>
    </row>
    <row r="1989" spans="1:4">
      <c r="A1989" s="172"/>
      <c r="B1989" s="151" t="s">
        <v>1830</v>
      </c>
      <c r="C1989" s="134">
        <v>210000</v>
      </c>
      <c r="D1989" s="174">
        <v>1</v>
      </c>
    </row>
    <row r="1990" spans="1:4">
      <c r="A1990" s="172"/>
      <c r="B1990" s="151" t="s">
        <v>1839</v>
      </c>
      <c r="C1990" s="134">
        <v>353900</v>
      </c>
      <c r="D1990" s="174">
        <v>3</v>
      </c>
    </row>
    <row r="1991" spans="1:4">
      <c r="A1991" s="172"/>
      <c r="B1991" s="151" t="s">
        <v>1999</v>
      </c>
      <c r="C1991" s="134">
        <v>80000</v>
      </c>
      <c r="D1991" s="174">
        <v>1</v>
      </c>
    </row>
    <row r="1992" spans="1:4">
      <c r="A1992" s="172"/>
      <c r="B1992" s="151" t="s">
        <v>1883</v>
      </c>
      <c r="C1992" s="134">
        <v>160000</v>
      </c>
      <c r="D1992" s="174">
        <v>1</v>
      </c>
    </row>
    <row r="1993" spans="1:4">
      <c r="A1993" s="172"/>
      <c r="B1993" s="151" t="s">
        <v>1893</v>
      </c>
      <c r="C1993" s="134">
        <v>626400</v>
      </c>
      <c r="D1993" s="174">
        <v>6</v>
      </c>
    </row>
    <row r="1994" spans="1:4">
      <c r="A1994" s="172"/>
      <c r="B1994" s="151" t="s">
        <v>1891</v>
      </c>
      <c r="C1994" s="134">
        <v>180000</v>
      </c>
      <c r="D1994" s="174">
        <v>2</v>
      </c>
    </row>
    <row r="1995" spans="1:4">
      <c r="A1995" s="172"/>
      <c r="B1995" s="151" t="s">
        <v>1351</v>
      </c>
      <c r="C1995" s="134">
        <v>257500</v>
      </c>
      <c r="D1995" s="174">
        <v>2</v>
      </c>
    </row>
    <row r="1996" spans="1:4">
      <c r="A1996" s="172"/>
      <c r="B1996" s="151" t="s">
        <v>2041</v>
      </c>
      <c r="C1996" s="134">
        <v>77000</v>
      </c>
      <c r="D1996" s="174">
        <v>1</v>
      </c>
    </row>
    <row r="1997" spans="1:4">
      <c r="A1997" s="172"/>
      <c r="B1997" s="151" t="s">
        <v>1908</v>
      </c>
      <c r="C1997" s="134">
        <v>649800</v>
      </c>
      <c r="D1997" s="174">
        <v>4</v>
      </c>
    </row>
    <row r="1998" spans="1:4">
      <c r="A1998" s="172"/>
      <c r="B1998" s="151" t="s">
        <v>1368</v>
      </c>
      <c r="C1998" s="134">
        <v>218000</v>
      </c>
      <c r="D1998" s="174">
        <v>1</v>
      </c>
    </row>
    <row r="1999" spans="1:4">
      <c r="A1999" s="172"/>
      <c r="B1999" s="151" t="s">
        <v>2065</v>
      </c>
      <c r="C1999" s="134">
        <v>1047000</v>
      </c>
      <c r="D1999" s="174">
        <v>8</v>
      </c>
    </row>
    <row r="2000" spans="1:4" ht="25.5">
      <c r="A2000" s="181" t="s">
        <v>2241</v>
      </c>
      <c r="B2000" s="178"/>
      <c r="C2000" s="179">
        <v>11882820</v>
      </c>
      <c r="D2000" s="180">
        <v>94</v>
      </c>
    </row>
    <row r="2001" spans="1:4">
      <c r="A2001" s="171" t="s">
        <v>2113</v>
      </c>
      <c r="B2001" s="150" t="s">
        <v>1101</v>
      </c>
      <c r="C2001" s="133">
        <v>2602900</v>
      </c>
      <c r="D2001" s="173">
        <v>16</v>
      </c>
    </row>
    <row r="2002" spans="1:4">
      <c r="A2002" s="172"/>
      <c r="B2002" s="151" t="s">
        <v>1109</v>
      </c>
      <c r="C2002" s="134">
        <v>78500</v>
      </c>
      <c r="D2002" s="174">
        <v>1</v>
      </c>
    </row>
    <row r="2003" spans="1:4">
      <c r="A2003" s="172"/>
      <c r="B2003" s="151" t="s">
        <v>1313</v>
      </c>
      <c r="C2003" s="134">
        <v>122500</v>
      </c>
      <c r="D2003" s="174">
        <v>1</v>
      </c>
    </row>
    <row r="2004" spans="1:4">
      <c r="A2004" s="172"/>
      <c r="B2004" s="151" t="s">
        <v>1405</v>
      </c>
      <c r="C2004" s="134">
        <v>72000</v>
      </c>
      <c r="D2004" s="174">
        <v>1</v>
      </c>
    </row>
    <row r="2005" spans="1:4">
      <c r="A2005" s="172"/>
      <c r="B2005" s="151" t="s">
        <v>1540</v>
      </c>
      <c r="C2005" s="134">
        <v>273500</v>
      </c>
      <c r="D2005" s="174">
        <v>2</v>
      </c>
    </row>
    <row r="2006" spans="1:4">
      <c r="A2006" s="172"/>
      <c r="B2006" s="151" t="s">
        <v>1151</v>
      </c>
      <c r="C2006" s="134">
        <v>677400</v>
      </c>
      <c r="D2006" s="174">
        <v>7</v>
      </c>
    </row>
    <row r="2007" spans="1:4">
      <c r="A2007" s="172"/>
      <c r="B2007" s="151" t="s">
        <v>1177</v>
      </c>
      <c r="C2007" s="134">
        <v>799800</v>
      </c>
      <c r="D2007" s="174">
        <v>6</v>
      </c>
    </row>
    <row r="2008" spans="1:4">
      <c r="A2008" s="172"/>
      <c r="B2008" s="151" t="s">
        <v>1988</v>
      </c>
      <c r="C2008" s="134">
        <v>407382</v>
      </c>
      <c r="D2008" s="174">
        <v>3</v>
      </c>
    </row>
    <row r="2009" spans="1:4">
      <c r="A2009" s="172"/>
      <c r="B2009" s="151" t="s">
        <v>1434</v>
      </c>
      <c r="C2009" s="134">
        <v>376720</v>
      </c>
      <c r="D2009" s="174">
        <v>2</v>
      </c>
    </row>
    <row r="2010" spans="1:4">
      <c r="A2010" s="172"/>
      <c r="B2010" s="151" t="s">
        <v>1193</v>
      </c>
      <c r="C2010" s="134">
        <v>138000</v>
      </c>
      <c r="D2010" s="174">
        <v>1</v>
      </c>
    </row>
    <row r="2011" spans="1:4">
      <c r="A2011" s="172"/>
      <c r="B2011" s="151" t="s">
        <v>1712</v>
      </c>
      <c r="C2011" s="134">
        <v>78500</v>
      </c>
      <c r="D2011" s="174">
        <v>1</v>
      </c>
    </row>
    <row r="2012" spans="1:4">
      <c r="A2012" s="172"/>
      <c r="B2012" s="151" t="s">
        <v>1230</v>
      </c>
      <c r="C2012" s="134">
        <v>748350</v>
      </c>
      <c r="D2012" s="174">
        <v>4</v>
      </c>
    </row>
    <row r="2013" spans="1:4">
      <c r="A2013" s="172"/>
      <c r="B2013" s="151" t="s">
        <v>1241</v>
      </c>
      <c r="C2013" s="134">
        <v>455500</v>
      </c>
      <c r="D2013" s="174">
        <v>2</v>
      </c>
    </row>
    <row r="2014" spans="1:4">
      <c r="A2014" s="172"/>
      <c r="B2014" s="151" t="s">
        <v>1756</v>
      </c>
      <c r="C2014" s="134">
        <v>128500</v>
      </c>
      <c r="D2014" s="174">
        <v>1</v>
      </c>
    </row>
    <row r="2015" spans="1:4">
      <c r="A2015" s="172"/>
      <c r="B2015" s="151" t="s">
        <v>1567</v>
      </c>
      <c r="C2015" s="134">
        <v>597770</v>
      </c>
      <c r="D2015" s="174">
        <v>4</v>
      </c>
    </row>
    <row r="2016" spans="1:4">
      <c r="A2016" s="172"/>
      <c r="B2016" s="151" t="s">
        <v>1796</v>
      </c>
      <c r="C2016" s="134">
        <v>84900</v>
      </c>
      <c r="D2016" s="174">
        <v>1</v>
      </c>
    </row>
    <row r="2017" spans="1:4">
      <c r="A2017" s="172"/>
      <c r="B2017" s="151" t="s">
        <v>1766</v>
      </c>
      <c r="C2017" s="134">
        <v>550000</v>
      </c>
      <c r="D2017" s="174">
        <v>3</v>
      </c>
    </row>
    <row r="2018" spans="1:4">
      <c r="A2018" s="172"/>
      <c r="B2018" s="151" t="s">
        <v>1785</v>
      </c>
      <c r="C2018" s="134">
        <v>120000</v>
      </c>
      <c r="D2018" s="174">
        <v>1</v>
      </c>
    </row>
    <row r="2019" spans="1:4">
      <c r="A2019" s="172"/>
      <c r="B2019" s="151" t="s">
        <v>1272</v>
      </c>
      <c r="C2019" s="134">
        <v>255000</v>
      </c>
      <c r="D2019" s="174">
        <v>2</v>
      </c>
    </row>
    <row r="2020" spans="1:4">
      <c r="A2020" s="172"/>
      <c r="B2020" s="151" t="s">
        <v>1801</v>
      </c>
      <c r="C2020" s="134">
        <v>122000</v>
      </c>
      <c r="D2020" s="174">
        <v>1</v>
      </c>
    </row>
    <row r="2021" spans="1:4">
      <c r="A2021" s="172"/>
      <c r="B2021" s="151" t="s">
        <v>1269</v>
      </c>
      <c r="C2021" s="134">
        <v>604611</v>
      </c>
      <c r="D2021" s="174">
        <v>4</v>
      </c>
    </row>
    <row r="2022" spans="1:4">
      <c r="A2022" s="172"/>
      <c r="B2022" s="151" t="s">
        <v>1967</v>
      </c>
      <c r="C2022" s="134">
        <v>1293500</v>
      </c>
      <c r="D2022" s="174">
        <v>10</v>
      </c>
    </row>
    <row r="2023" spans="1:4">
      <c r="A2023" s="172"/>
      <c r="B2023" s="151" t="s">
        <v>1968</v>
      </c>
      <c r="C2023" s="134">
        <v>160000</v>
      </c>
      <c r="D2023" s="174">
        <v>1</v>
      </c>
    </row>
    <row r="2024" spans="1:4">
      <c r="A2024" s="172"/>
      <c r="B2024" s="151" t="s">
        <v>1839</v>
      </c>
      <c r="C2024" s="134">
        <v>350000</v>
      </c>
      <c r="D2024" s="174">
        <v>2</v>
      </c>
    </row>
    <row r="2025" spans="1:4">
      <c r="A2025" s="172"/>
      <c r="B2025" s="151" t="s">
        <v>1329</v>
      </c>
      <c r="C2025" s="134">
        <v>90000</v>
      </c>
      <c r="D2025" s="174">
        <v>1</v>
      </c>
    </row>
    <row r="2026" spans="1:4">
      <c r="A2026" s="172"/>
      <c r="B2026" s="151" t="s">
        <v>1855</v>
      </c>
      <c r="C2026" s="134">
        <v>201050</v>
      </c>
      <c r="D2026" s="174">
        <v>1</v>
      </c>
    </row>
    <row r="2027" spans="1:4">
      <c r="A2027" s="172"/>
      <c r="B2027" s="151" t="s">
        <v>1999</v>
      </c>
      <c r="C2027" s="134">
        <v>390332</v>
      </c>
      <c r="D2027" s="174">
        <v>2</v>
      </c>
    </row>
    <row r="2028" spans="1:4">
      <c r="A2028" s="172"/>
      <c r="B2028" s="151" t="s">
        <v>2000</v>
      </c>
      <c r="C2028" s="134">
        <v>120000</v>
      </c>
      <c r="D2028" s="174">
        <v>1</v>
      </c>
    </row>
    <row r="2029" spans="1:4">
      <c r="A2029" s="172"/>
      <c r="B2029" s="151" t="s">
        <v>1893</v>
      </c>
      <c r="C2029" s="134">
        <v>90000</v>
      </c>
      <c r="D2029" s="174">
        <v>1</v>
      </c>
    </row>
    <row r="2030" spans="1:4">
      <c r="A2030" s="172"/>
      <c r="B2030" s="151" t="s">
        <v>1351</v>
      </c>
      <c r="C2030" s="134">
        <v>91000</v>
      </c>
      <c r="D2030" s="174">
        <v>1</v>
      </c>
    </row>
    <row r="2031" spans="1:4">
      <c r="A2031" s="172"/>
      <c r="B2031" s="151" t="s">
        <v>2041</v>
      </c>
      <c r="C2031" s="134">
        <v>101111</v>
      </c>
      <c r="D2031" s="174">
        <v>1</v>
      </c>
    </row>
    <row r="2032" spans="1:4">
      <c r="A2032" s="172"/>
      <c r="B2032" s="151" t="s">
        <v>2043</v>
      </c>
      <c r="C2032" s="134">
        <v>775000</v>
      </c>
      <c r="D2032" s="174">
        <v>2</v>
      </c>
    </row>
    <row r="2033" spans="1:4">
      <c r="A2033" s="172"/>
      <c r="B2033" s="151" t="s">
        <v>1908</v>
      </c>
      <c r="C2033" s="134">
        <v>216000</v>
      </c>
      <c r="D2033" s="174">
        <v>1</v>
      </c>
    </row>
    <row r="2034" spans="1:4">
      <c r="A2034" s="172"/>
      <c r="B2034" s="151" t="s">
        <v>2065</v>
      </c>
      <c r="C2034" s="134">
        <v>582000</v>
      </c>
      <c r="D2034" s="174">
        <v>4</v>
      </c>
    </row>
    <row r="2035" spans="1:4">
      <c r="A2035" s="181" t="s">
        <v>2242</v>
      </c>
      <c r="B2035" s="178"/>
      <c r="C2035" s="179">
        <v>13753826</v>
      </c>
      <c r="D2035" s="180">
        <v>92</v>
      </c>
    </row>
    <row r="2036" spans="1:4">
      <c r="A2036" s="171" t="s">
        <v>2090</v>
      </c>
      <c r="B2036" s="150" t="s">
        <v>1558</v>
      </c>
      <c r="C2036" s="133">
        <v>221000</v>
      </c>
      <c r="D2036" s="173">
        <v>1</v>
      </c>
    </row>
    <row r="2037" spans="1:4">
      <c r="A2037" s="172"/>
      <c r="B2037" s="151" t="s">
        <v>1101</v>
      </c>
      <c r="C2037" s="134">
        <v>1173500</v>
      </c>
      <c r="D2037" s="174">
        <v>9</v>
      </c>
    </row>
    <row r="2038" spans="1:4">
      <c r="A2038" s="172"/>
      <c r="B2038" s="151" t="s">
        <v>1313</v>
      </c>
      <c r="C2038" s="134">
        <v>316000</v>
      </c>
      <c r="D2038" s="174">
        <v>3</v>
      </c>
    </row>
    <row r="2039" spans="1:4">
      <c r="A2039" s="172"/>
      <c r="B2039" s="151" t="s">
        <v>1148</v>
      </c>
      <c r="C2039" s="134">
        <v>164900</v>
      </c>
      <c r="D2039" s="174">
        <v>1</v>
      </c>
    </row>
    <row r="2040" spans="1:4">
      <c r="A2040" s="172"/>
      <c r="B2040" s="151" t="s">
        <v>1540</v>
      </c>
      <c r="C2040" s="134">
        <v>120000</v>
      </c>
      <c r="D2040" s="174">
        <v>1</v>
      </c>
    </row>
    <row r="2041" spans="1:4">
      <c r="A2041" s="172"/>
      <c r="B2041" s="151" t="s">
        <v>1151</v>
      </c>
      <c r="C2041" s="134">
        <v>1405900</v>
      </c>
      <c r="D2041" s="174">
        <v>13</v>
      </c>
    </row>
    <row r="2042" spans="1:4">
      <c r="A2042" s="172"/>
      <c r="B2042" s="151" t="s">
        <v>1177</v>
      </c>
      <c r="C2042" s="134">
        <v>340100</v>
      </c>
      <c r="D2042" s="174">
        <v>3</v>
      </c>
    </row>
    <row r="2043" spans="1:4">
      <c r="A2043" s="172"/>
      <c r="B2043" s="151" t="s">
        <v>1988</v>
      </c>
      <c r="C2043" s="134">
        <v>585200</v>
      </c>
      <c r="D2043" s="174">
        <v>8</v>
      </c>
    </row>
    <row r="2044" spans="1:4">
      <c r="A2044" s="172"/>
      <c r="B2044" s="151" t="s">
        <v>1434</v>
      </c>
      <c r="C2044" s="134">
        <v>338000</v>
      </c>
      <c r="D2044" s="174">
        <v>2</v>
      </c>
    </row>
    <row r="2045" spans="1:4">
      <c r="A2045" s="172"/>
      <c r="B2045" s="151" t="s">
        <v>1438</v>
      </c>
      <c r="C2045" s="134">
        <v>150000</v>
      </c>
      <c r="D2045" s="174">
        <v>1</v>
      </c>
    </row>
    <row r="2046" spans="1:4">
      <c r="A2046" s="172"/>
      <c r="B2046" s="151" t="s">
        <v>1656</v>
      </c>
      <c r="C2046" s="134">
        <v>117000</v>
      </c>
      <c r="D2046" s="174">
        <v>1</v>
      </c>
    </row>
    <row r="2047" spans="1:4">
      <c r="A2047" s="172"/>
      <c r="B2047" s="151" t="s">
        <v>1651</v>
      </c>
      <c r="C2047" s="134">
        <v>88100</v>
      </c>
      <c r="D2047" s="174">
        <v>1</v>
      </c>
    </row>
    <row r="2048" spans="1:4">
      <c r="A2048" s="172"/>
      <c r="B2048" s="151" t="s">
        <v>1220</v>
      </c>
      <c r="C2048" s="134">
        <v>78000</v>
      </c>
      <c r="D2048" s="174">
        <v>1</v>
      </c>
    </row>
    <row r="2049" spans="1:4">
      <c r="A2049" s="172"/>
      <c r="B2049" s="151" t="s">
        <v>1494</v>
      </c>
      <c r="C2049" s="134">
        <v>124900</v>
      </c>
      <c r="D2049" s="174">
        <v>1</v>
      </c>
    </row>
    <row r="2050" spans="1:4">
      <c r="A2050" s="172"/>
      <c r="B2050" s="151" t="s">
        <v>1498</v>
      </c>
      <c r="C2050" s="134">
        <v>105000</v>
      </c>
      <c r="D2050" s="174">
        <v>2</v>
      </c>
    </row>
    <row r="2051" spans="1:4">
      <c r="A2051" s="172"/>
      <c r="B2051" s="151" t="s">
        <v>1230</v>
      </c>
      <c r="C2051" s="134">
        <v>401900</v>
      </c>
      <c r="D2051" s="174">
        <v>4</v>
      </c>
    </row>
    <row r="2052" spans="1:4">
      <c r="A2052" s="172"/>
      <c r="B2052" s="151" t="s">
        <v>1524</v>
      </c>
      <c r="C2052" s="134">
        <v>60000</v>
      </c>
      <c r="D2052" s="174">
        <v>1</v>
      </c>
    </row>
    <row r="2053" spans="1:4">
      <c r="A2053" s="172"/>
      <c r="B2053" s="151" t="s">
        <v>1251</v>
      </c>
      <c r="C2053" s="134">
        <v>806000</v>
      </c>
      <c r="D2053" s="174">
        <v>6</v>
      </c>
    </row>
    <row r="2054" spans="1:4">
      <c r="A2054" s="172"/>
      <c r="B2054" s="151" t="s">
        <v>1562</v>
      </c>
      <c r="C2054" s="134">
        <v>50000</v>
      </c>
      <c r="D2054" s="174">
        <v>1</v>
      </c>
    </row>
    <row r="2055" spans="1:4">
      <c r="A2055" s="172"/>
      <c r="B2055" s="151" t="s">
        <v>1567</v>
      </c>
      <c r="C2055" s="134">
        <v>381400</v>
      </c>
      <c r="D2055" s="174">
        <v>4</v>
      </c>
    </row>
    <row r="2056" spans="1:4">
      <c r="A2056" s="172"/>
      <c r="B2056" s="151" t="s">
        <v>1796</v>
      </c>
      <c r="C2056" s="134">
        <v>106000</v>
      </c>
      <c r="D2056" s="174">
        <v>1</v>
      </c>
    </row>
    <row r="2057" spans="1:4">
      <c r="A2057" s="172"/>
      <c r="B2057" s="151" t="s">
        <v>1766</v>
      </c>
      <c r="C2057" s="134">
        <v>53500</v>
      </c>
      <c r="D2057" s="174">
        <v>1</v>
      </c>
    </row>
    <row r="2058" spans="1:4">
      <c r="A2058" s="172"/>
      <c r="B2058" s="151" t="s">
        <v>1269</v>
      </c>
      <c r="C2058" s="134">
        <v>59000</v>
      </c>
      <c r="D2058" s="174">
        <v>1</v>
      </c>
    </row>
    <row r="2059" spans="1:4">
      <c r="A2059" s="172"/>
      <c r="B2059" s="151" t="s">
        <v>1817</v>
      </c>
      <c r="C2059" s="134">
        <v>164900</v>
      </c>
      <c r="D2059" s="174">
        <v>1</v>
      </c>
    </row>
    <row r="2060" spans="1:4">
      <c r="A2060" s="172"/>
      <c r="B2060" s="151" t="s">
        <v>1967</v>
      </c>
      <c r="C2060" s="134">
        <v>533900</v>
      </c>
      <c r="D2060" s="174">
        <v>4</v>
      </c>
    </row>
    <row r="2061" spans="1:4">
      <c r="A2061" s="172"/>
      <c r="B2061" s="151" t="s">
        <v>1830</v>
      </c>
      <c r="C2061" s="134">
        <v>165000</v>
      </c>
      <c r="D2061" s="174">
        <v>1</v>
      </c>
    </row>
    <row r="2062" spans="1:4">
      <c r="A2062" s="172"/>
      <c r="B2062" s="151" t="s">
        <v>1972</v>
      </c>
      <c r="C2062" s="134">
        <v>165000</v>
      </c>
      <c r="D2062" s="174">
        <v>1</v>
      </c>
    </row>
    <row r="2063" spans="1:4">
      <c r="A2063" s="172"/>
      <c r="B2063" s="151" t="s">
        <v>1831</v>
      </c>
      <c r="C2063" s="134">
        <v>313000</v>
      </c>
      <c r="D2063" s="174">
        <v>4</v>
      </c>
    </row>
    <row r="2064" spans="1:4">
      <c r="A2064" s="172"/>
      <c r="B2064" s="151" t="s">
        <v>1840</v>
      </c>
      <c r="C2064" s="134">
        <v>78000</v>
      </c>
      <c r="D2064" s="174">
        <v>1</v>
      </c>
    </row>
    <row r="2065" spans="1:4">
      <c r="A2065" s="172"/>
      <c r="B2065" s="151" t="s">
        <v>1839</v>
      </c>
      <c r="C2065" s="134">
        <v>280000</v>
      </c>
      <c r="D2065" s="174">
        <v>2</v>
      </c>
    </row>
    <row r="2066" spans="1:4">
      <c r="A2066" s="172"/>
      <c r="B2066" s="151" t="s">
        <v>1989</v>
      </c>
      <c r="C2066" s="134">
        <v>205000</v>
      </c>
      <c r="D2066" s="174">
        <v>1</v>
      </c>
    </row>
    <row r="2067" spans="1:4">
      <c r="A2067" s="172"/>
      <c r="B2067" s="151" t="s">
        <v>1999</v>
      </c>
      <c r="C2067" s="134">
        <v>246000</v>
      </c>
      <c r="D2067" s="174">
        <v>2</v>
      </c>
    </row>
    <row r="2068" spans="1:4">
      <c r="A2068" s="172"/>
      <c r="B2068" s="151" t="s">
        <v>1891</v>
      </c>
      <c r="C2068" s="134">
        <v>89000</v>
      </c>
      <c r="D2068" s="174">
        <v>1</v>
      </c>
    </row>
    <row r="2069" spans="1:4">
      <c r="A2069" s="172"/>
      <c r="B2069" s="151" t="s">
        <v>1351</v>
      </c>
      <c r="C2069" s="134">
        <v>320100</v>
      </c>
      <c r="D2069" s="174">
        <v>3</v>
      </c>
    </row>
    <row r="2070" spans="1:4">
      <c r="A2070" s="172"/>
      <c r="B2070" s="151" t="s">
        <v>2041</v>
      </c>
      <c r="C2070" s="134">
        <v>186000</v>
      </c>
      <c r="D2070" s="174">
        <v>2</v>
      </c>
    </row>
    <row r="2071" spans="1:4">
      <c r="A2071" s="172"/>
      <c r="B2071" s="151" t="s">
        <v>1908</v>
      </c>
      <c r="C2071" s="134">
        <v>302000</v>
      </c>
      <c r="D2071" s="174">
        <v>4</v>
      </c>
    </row>
    <row r="2072" spans="1:4">
      <c r="A2072" s="172"/>
      <c r="B2072" s="151" t="s">
        <v>2065</v>
      </c>
      <c r="C2072" s="134">
        <v>569900</v>
      </c>
      <c r="D2072" s="174">
        <v>6</v>
      </c>
    </row>
    <row r="2073" spans="1:4">
      <c r="A2073" s="181" t="s">
        <v>2243</v>
      </c>
      <c r="B2073" s="178"/>
      <c r="C2073" s="179">
        <v>10863200</v>
      </c>
      <c r="D2073" s="180">
        <v>100</v>
      </c>
    </row>
    <row r="2074" spans="1:4">
      <c r="A2074" s="171" t="s">
        <v>2091</v>
      </c>
      <c r="B2074" s="150" t="s">
        <v>1558</v>
      </c>
      <c r="C2074" s="133">
        <v>78900</v>
      </c>
      <c r="D2074" s="173">
        <v>1</v>
      </c>
    </row>
    <row r="2075" spans="1:4">
      <c r="A2075" s="172"/>
      <c r="B2075" s="151" t="s">
        <v>1101</v>
      </c>
      <c r="C2075" s="134">
        <v>1837332</v>
      </c>
      <c r="D2075" s="174">
        <v>20</v>
      </c>
    </row>
    <row r="2076" spans="1:4">
      <c r="A2076" s="172"/>
      <c r="B2076" s="151" t="s">
        <v>1572</v>
      </c>
      <c r="C2076" s="134">
        <v>205500</v>
      </c>
      <c r="D2076" s="174">
        <v>3</v>
      </c>
    </row>
    <row r="2077" spans="1:4">
      <c r="A2077" s="172"/>
      <c r="B2077" s="151" t="s">
        <v>1565</v>
      </c>
      <c r="C2077" s="134">
        <v>653000</v>
      </c>
      <c r="D2077" s="174">
        <v>7</v>
      </c>
    </row>
    <row r="2078" spans="1:4">
      <c r="A2078" s="172"/>
      <c r="B2078" s="151" t="s">
        <v>1313</v>
      </c>
      <c r="C2078" s="134">
        <v>241310</v>
      </c>
      <c r="D2078" s="174">
        <v>4</v>
      </c>
    </row>
    <row r="2079" spans="1:4">
      <c r="A2079" s="172"/>
      <c r="B2079" s="151" t="s">
        <v>1579</v>
      </c>
      <c r="C2079" s="134">
        <v>108500</v>
      </c>
      <c r="D2079" s="174">
        <v>1</v>
      </c>
    </row>
    <row r="2080" spans="1:4">
      <c r="A2080" s="172"/>
      <c r="B2080" s="151" t="s">
        <v>1405</v>
      </c>
      <c r="C2080" s="134">
        <v>875800</v>
      </c>
      <c r="D2080" s="174">
        <v>10</v>
      </c>
    </row>
    <row r="2081" spans="1:4">
      <c r="A2081" s="172"/>
      <c r="B2081" s="151" t="s">
        <v>1148</v>
      </c>
      <c r="C2081" s="134">
        <v>182900</v>
      </c>
      <c r="D2081" s="174">
        <v>1</v>
      </c>
    </row>
    <row r="2082" spans="1:4">
      <c r="A2082" s="172"/>
      <c r="B2082" s="151" t="s">
        <v>1540</v>
      </c>
      <c r="C2082" s="134">
        <v>448500</v>
      </c>
      <c r="D2082" s="174">
        <v>4</v>
      </c>
    </row>
    <row r="2083" spans="1:4">
      <c r="A2083" s="172"/>
      <c r="B2083" s="151" t="s">
        <v>1151</v>
      </c>
      <c r="C2083" s="134">
        <v>1882877</v>
      </c>
      <c r="D2083" s="174">
        <v>19</v>
      </c>
    </row>
    <row r="2084" spans="1:4">
      <c r="A2084" s="172"/>
      <c r="B2084" s="151" t="s">
        <v>1163</v>
      </c>
      <c r="C2084" s="134">
        <v>79800</v>
      </c>
      <c r="D2084" s="174">
        <v>2</v>
      </c>
    </row>
    <row r="2085" spans="1:4">
      <c r="A2085" s="172"/>
      <c r="B2085" s="151" t="s">
        <v>1177</v>
      </c>
      <c r="C2085" s="134">
        <v>2284467</v>
      </c>
      <c r="D2085" s="174">
        <v>20</v>
      </c>
    </row>
    <row r="2086" spans="1:4">
      <c r="A2086" s="172"/>
      <c r="B2086" s="151" t="s">
        <v>1988</v>
      </c>
      <c r="C2086" s="134">
        <v>505700</v>
      </c>
      <c r="D2086" s="174">
        <v>5</v>
      </c>
    </row>
    <row r="2087" spans="1:4">
      <c r="A2087" s="172"/>
      <c r="B2087" s="151" t="s">
        <v>1434</v>
      </c>
      <c r="C2087" s="134">
        <v>186500</v>
      </c>
      <c r="D2087" s="174">
        <v>2</v>
      </c>
    </row>
    <row r="2088" spans="1:4">
      <c r="A2088" s="172"/>
      <c r="B2088" s="151" t="s">
        <v>1656</v>
      </c>
      <c r="C2088" s="134">
        <v>651277</v>
      </c>
      <c r="D2088" s="174">
        <v>7</v>
      </c>
    </row>
    <row r="2089" spans="1:4">
      <c r="A2089" s="172"/>
      <c r="B2089" s="151" t="s">
        <v>1652</v>
      </c>
      <c r="C2089" s="134">
        <v>107000</v>
      </c>
      <c r="D2089" s="174">
        <v>1</v>
      </c>
    </row>
    <row r="2090" spans="1:4">
      <c r="A2090" s="172"/>
      <c r="B2090" s="151" t="s">
        <v>1651</v>
      </c>
      <c r="C2090" s="134">
        <v>58000</v>
      </c>
      <c r="D2090" s="174">
        <v>1</v>
      </c>
    </row>
    <row r="2091" spans="1:4">
      <c r="A2091" s="172"/>
      <c r="B2091" s="151" t="s">
        <v>1216</v>
      </c>
      <c r="C2091" s="134">
        <v>87800</v>
      </c>
      <c r="D2091" s="174">
        <v>1</v>
      </c>
    </row>
    <row r="2092" spans="1:4">
      <c r="A2092" s="172"/>
      <c r="B2092" s="151" t="s">
        <v>1220</v>
      </c>
      <c r="C2092" s="134">
        <v>53000</v>
      </c>
      <c r="D2092" s="174">
        <v>1</v>
      </c>
    </row>
    <row r="2093" spans="1:4">
      <c r="A2093" s="172"/>
      <c r="B2093" s="151" t="s">
        <v>1481</v>
      </c>
      <c r="C2093" s="134">
        <v>258000</v>
      </c>
      <c r="D2093" s="174">
        <v>2</v>
      </c>
    </row>
    <row r="2094" spans="1:4">
      <c r="A2094" s="172"/>
      <c r="B2094" s="151" t="s">
        <v>1499</v>
      </c>
      <c r="C2094" s="134">
        <v>86000</v>
      </c>
      <c r="D2094" s="174">
        <v>1</v>
      </c>
    </row>
    <row r="2095" spans="1:4">
      <c r="A2095" s="172"/>
      <c r="B2095" s="151" t="s">
        <v>1494</v>
      </c>
      <c r="C2095" s="134">
        <v>60000</v>
      </c>
      <c r="D2095" s="174">
        <v>1</v>
      </c>
    </row>
    <row r="2096" spans="1:4">
      <c r="A2096" s="172"/>
      <c r="B2096" s="151" t="s">
        <v>1498</v>
      </c>
      <c r="C2096" s="134">
        <v>149000</v>
      </c>
      <c r="D2096" s="174">
        <v>2</v>
      </c>
    </row>
    <row r="2097" spans="1:4">
      <c r="A2097" s="172"/>
      <c r="B2097" s="151" t="s">
        <v>1230</v>
      </c>
      <c r="C2097" s="134">
        <v>593900</v>
      </c>
      <c r="D2097" s="174">
        <v>6</v>
      </c>
    </row>
    <row r="2098" spans="1:4">
      <c r="A2098" s="172"/>
      <c r="B2098" s="151" t="s">
        <v>1090</v>
      </c>
      <c r="C2098" s="134">
        <v>388800</v>
      </c>
      <c r="D2098" s="174">
        <v>3</v>
      </c>
    </row>
    <row r="2099" spans="1:4">
      <c r="A2099" s="172"/>
      <c r="B2099" s="151" t="s">
        <v>1241</v>
      </c>
      <c r="C2099" s="134">
        <v>147000</v>
      </c>
      <c r="D2099" s="174">
        <v>1</v>
      </c>
    </row>
    <row r="2100" spans="1:4">
      <c r="A2100" s="172"/>
      <c r="B2100" s="151" t="s">
        <v>1851</v>
      </c>
      <c r="C2100" s="134">
        <v>278500</v>
      </c>
      <c r="D2100" s="174">
        <v>2</v>
      </c>
    </row>
    <row r="2101" spans="1:4">
      <c r="A2101" s="172"/>
      <c r="B2101" s="151" t="s">
        <v>1251</v>
      </c>
      <c r="C2101" s="134">
        <v>350000</v>
      </c>
      <c r="D2101" s="174">
        <v>3</v>
      </c>
    </row>
    <row r="2102" spans="1:4">
      <c r="A2102" s="172"/>
      <c r="B2102" s="151" t="s">
        <v>1567</v>
      </c>
      <c r="C2102" s="134">
        <v>380000</v>
      </c>
      <c r="D2102" s="174">
        <v>5</v>
      </c>
    </row>
    <row r="2103" spans="1:4">
      <c r="A2103" s="172"/>
      <c r="B2103" s="151" t="s">
        <v>1796</v>
      </c>
      <c r="C2103" s="134">
        <v>194000</v>
      </c>
      <c r="D2103" s="174">
        <v>2</v>
      </c>
    </row>
    <row r="2104" spans="1:4">
      <c r="A2104" s="172"/>
      <c r="B2104" s="151" t="s">
        <v>1766</v>
      </c>
      <c r="C2104" s="134">
        <v>595400</v>
      </c>
      <c r="D2104" s="174">
        <v>7</v>
      </c>
    </row>
    <row r="2105" spans="1:4">
      <c r="A2105" s="172"/>
      <c r="B2105" s="151" t="s">
        <v>1785</v>
      </c>
      <c r="C2105" s="134">
        <v>115000</v>
      </c>
      <c r="D2105" s="174">
        <v>1</v>
      </c>
    </row>
    <row r="2106" spans="1:4">
      <c r="A2106" s="172"/>
      <c r="B2106" s="151" t="s">
        <v>1928</v>
      </c>
      <c r="C2106" s="134">
        <v>62900</v>
      </c>
      <c r="D2106" s="174">
        <v>1</v>
      </c>
    </row>
    <row r="2107" spans="1:4">
      <c r="A2107" s="172"/>
      <c r="B2107" s="151" t="s">
        <v>1801</v>
      </c>
      <c r="C2107" s="134">
        <v>624000</v>
      </c>
      <c r="D2107" s="174">
        <v>5</v>
      </c>
    </row>
    <row r="2108" spans="1:4">
      <c r="A2108" s="172"/>
      <c r="B2108" s="151" t="s">
        <v>1269</v>
      </c>
      <c r="C2108" s="134">
        <v>314800</v>
      </c>
      <c r="D2108" s="174">
        <v>3</v>
      </c>
    </row>
    <row r="2109" spans="1:4">
      <c r="A2109" s="172"/>
      <c r="B2109" s="151" t="s">
        <v>1295</v>
      </c>
      <c r="C2109" s="134">
        <v>699300</v>
      </c>
      <c r="D2109" s="174">
        <v>3</v>
      </c>
    </row>
    <row r="2110" spans="1:4">
      <c r="A2110" s="172"/>
      <c r="B2110" s="151" t="s">
        <v>1967</v>
      </c>
      <c r="C2110" s="134">
        <v>1168400</v>
      </c>
      <c r="D2110" s="174">
        <v>12</v>
      </c>
    </row>
    <row r="2111" spans="1:4">
      <c r="A2111" s="172"/>
      <c r="B2111" s="151" t="s">
        <v>1830</v>
      </c>
      <c r="C2111" s="134">
        <v>65000</v>
      </c>
      <c r="D2111" s="174">
        <v>1</v>
      </c>
    </row>
    <row r="2112" spans="1:4">
      <c r="A2112" s="172"/>
      <c r="B2112" s="151" t="s">
        <v>1831</v>
      </c>
      <c r="C2112" s="134">
        <v>313500</v>
      </c>
      <c r="D2112" s="174">
        <v>2</v>
      </c>
    </row>
    <row r="2113" spans="1:4">
      <c r="A2113" s="172"/>
      <c r="B2113" s="151" t="s">
        <v>1839</v>
      </c>
      <c r="C2113" s="134">
        <v>603454</v>
      </c>
      <c r="D2113" s="174">
        <v>5</v>
      </c>
    </row>
    <row r="2114" spans="1:4">
      <c r="A2114" s="172"/>
      <c r="B2114" s="151" t="s">
        <v>1861</v>
      </c>
      <c r="C2114" s="134">
        <v>95000</v>
      </c>
      <c r="D2114" s="174">
        <v>1</v>
      </c>
    </row>
    <row r="2115" spans="1:4">
      <c r="A2115" s="172"/>
      <c r="B2115" s="151" t="s">
        <v>1855</v>
      </c>
      <c r="C2115" s="134">
        <v>65000</v>
      </c>
      <c r="D2115" s="174">
        <v>1</v>
      </c>
    </row>
    <row r="2116" spans="1:4">
      <c r="A2116" s="172"/>
      <c r="B2116" s="151" t="s">
        <v>1999</v>
      </c>
      <c r="C2116" s="134">
        <v>658800</v>
      </c>
      <c r="D2116" s="174">
        <v>6</v>
      </c>
    </row>
    <row r="2117" spans="1:4">
      <c r="A2117" s="172"/>
      <c r="B2117" s="151" t="s">
        <v>2000</v>
      </c>
      <c r="C2117" s="134">
        <v>105000</v>
      </c>
      <c r="D2117" s="174">
        <v>1</v>
      </c>
    </row>
    <row r="2118" spans="1:4">
      <c r="A2118" s="172"/>
      <c r="B2118" s="151" t="s">
        <v>1883</v>
      </c>
      <c r="C2118" s="134">
        <v>94500</v>
      </c>
      <c r="D2118" s="174">
        <v>1</v>
      </c>
    </row>
    <row r="2119" spans="1:4">
      <c r="A2119" s="172"/>
      <c r="B2119" s="151" t="s">
        <v>1893</v>
      </c>
      <c r="C2119" s="134">
        <v>957100</v>
      </c>
      <c r="D2119" s="174">
        <v>11</v>
      </c>
    </row>
    <row r="2120" spans="1:4">
      <c r="A2120" s="172"/>
      <c r="B2120" s="151" t="s">
        <v>1891</v>
      </c>
      <c r="C2120" s="134">
        <v>169000</v>
      </c>
      <c r="D2120" s="174">
        <v>2</v>
      </c>
    </row>
    <row r="2121" spans="1:4">
      <c r="A2121" s="172"/>
      <c r="B2121" s="151" t="s">
        <v>1351</v>
      </c>
      <c r="C2121" s="134">
        <v>420900</v>
      </c>
      <c r="D2121" s="174">
        <v>4</v>
      </c>
    </row>
    <row r="2122" spans="1:4">
      <c r="A2122" s="172"/>
      <c r="B2122" s="151" t="s">
        <v>1908</v>
      </c>
      <c r="C2122" s="134">
        <v>970400</v>
      </c>
      <c r="D2122" s="174">
        <v>9</v>
      </c>
    </row>
    <row r="2123" spans="1:4">
      <c r="A2123" s="172"/>
      <c r="B2123" s="151" t="s">
        <v>1368</v>
      </c>
      <c r="C2123" s="134">
        <v>150000</v>
      </c>
      <c r="D2123" s="174">
        <v>1</v>
      </c>
    </row>
    <row r="2124" spans="1:4">
      <c r="A2124" s="172"/>
      <c r="B2124" s="151" t="s">
        <v>2065</v>
      </c>
      <c r="C2124" s="134">
        <v>1818699</v>
      </c>
      <c r="D2124" s="174">
        <v>19</v>
      </c>
    </row>
    <row r="2125" spans="1:4">
      <c r="A2125" s="181" t="s">
        <v>2244</v>
      </c>
      <c r="B2125" s="178"/>
      <c r="C2125" s="179">
        <v>23479516</v>
      </c>
      <c r="D2125" s="180">
        <v>234</v>
      </c>
    </row>
    <row r="2126" spans="1:4">
      <c r="A2126" s="171" t="s">
        <v>2081</v>
      </c>
      <c r="B2126" s="150" t="s">
        <v>1101</v>
      </c>
      <c r="C2126" s="133">
        <v>2497250</v>
      </c>
      <c r="D2126" s="173">
        <v>21</v>
      </c>
    </row>
    <row r="2127" spans="1:4">
      <c r="A2127" s="172"/>
      <c r="B2127" s="151" t="s">
        <v>1565</v>
      </c>
      <c r="C2127" s="134">
        <v>99900</v>
      </c>
      <c r="D2127" s="174">
        <v>1</v>
      </c>
    </row>
    <row r="2128" spans="1:4">
      <c r="A2128" s="172"/>
      <c r="B2128" s="151" t="s">
        <v>1313</v>
      </c>
      <c r="C2128" s="134">
        <v>192000</v>
      </c>
      <c r="D2128" s="174">
        <v>3</v>
      </c>
    </row>
    <row r="2129" spans="1:4">
      <c r="A2129" s="172"/>
      <c r="B2129" s="151" t="s">
        <v>1405</v>
      </c>
      <c r="C2129" s="134">
        <v>1140300</v>
      </c>
      <c r="D2129" s="174">
        <v>8</v>
      </c>
    </row>
    <row r="2130" spans="1:4">
      <c r="A2130" s="172"/>
      <c r="B2130" s="151" t="s">
        <v>1540</v>
      </c>
      <c r="C2130" s="134">
        <v>257000</v>
      </c>
      <c r="D2130" s="174">
        <v>2</v>
      </c>
    </row>
    <row r="2131" spans="1:4">
      <c r="A2131" s="172"/>
      <c r="B2131" s="151" t="s">
        <v>1160</v>
      </c>
      <c r="C2131" s="134">
        <v>130900</v>
      </c>
      <c r="D2131" s="174">
        <v>1</v>
      </c>
    </row>
    <row r="2132" spans="1:4">
      <c r="A2132" s="172"/>
      <c r="B2132" s="151" t="s">
        <v>1168</v>
      </c>
      <c r="C2132" s="134">
        <v>148900</v>
      </c>
      <c r="D2132" s="174">
        <v>2</v>
      </c>
    </row>
    <row r="2133" spans="1:4">
      <c r="A2133" s="172"/>
      <c r="B2133" s="151" t="s">
        <v>1151</v>
      </c>
      <c r="C2133" s="134">
        <v>2964556</v>
      </c>
      <c r="D2133" s="174">
        <v>30</v>
      </c>
    </row>
    <row r="2134" spans="1:4">
      <c r="A2134" s="172"/>
      <c r="B2134" s="151" t="s">
        <v>1413</v>
      </c>
      <c r="C2134" s="134">
        <v>159900</v>
      </c>
      <c r="D2134" s="174">
        <v>1</v>
      </c>
    </row>
    <row r="2135" spans="1:4">
      <c r="A2135" s="172"/>
      <c r="B2135" s="151" t="s">
        <v>1177</v>
      </c>
      <c r="C2135" s="134">
        <v>2576860</v>
      </c>
      <c r="D2135" s="174">
        <v>21</v>
      </c>
    </row>
    <row r="2136" spans="1:4">
      <c r="A2136" s="172"/>
      <c r="B2136" s="151" t="s">
        <v>1988</v>
      </c>
      <c r="C2136" s="134">
        <v>692900</v>
      </c>
      <c r="D2136" s="174">
        <v>6</v>
      </c>
    </row>
    <row r="2137" spans="1:4">
      <c r="A2137" s="172"/>
      <c r="B2137" s="151" t="s">
        <v>1434</v>
      </c>
      <c r="C2137" s="134">
        <v>120000</v>
      </c>
      <c r="D2137" s="174">
        <v>1</v>
      </c>
    </row>
    <row r="2138" spans="1:4">
      <c r="A2138" s="172"/>
      <c r="B2138" s="151" t="s">
        <v>1847</v>
      </c>
      <c r="C2138" s="134">
        <v>90000</v>
      </c>
      <c r="D2138" s="174">
        <v>1</v>
      </c>
    </row>
    <row r="2139" spans="1:4">
      <c r="A2139" s="172"/>
      <c r="B2139" s="151" t="s">
        <v>1651</v>
      </c>
      <c r="C2139" s="134">
        <v>354000</v>
      </c>
      <c r="D2139" s="174">
        <v>3</v>
      </c>
    </row>
    <row r="2140" spans="1:4">
      <c r="A2140" s="172"/>
      <c r="B2140" s="151" t="s">
        <v>1474</v>
      </c>
      <c r="C2140" s="134">
        <v>160000</v>
      </c>
      <c r="D2140" s="174">
        <v>1</v>
      </c>
    </row>
    <row r="2141" spans="1:4">
      <c r="A2141" s="172"/>
      <c r="B2141" s="151" t="s">
        <v>1220</v>
      </c>
      <c r="C2141" s="134">
        <v>362000</v>
      </c>
      <c r="D2141" s="174">
        <v>3</v>
      </c>
    </row>
    <row r="2142" spans="1:4">
      <c r="A2142" s="172"/>
      <c r="B2142" s="151" t="s">
        <v>1481</v>
      </c>
      <c r="C2142" s="134">
        <v>85000</v>
      </c>
      <c r="D2142" s="174">
        <v>1</v>
      </c>
    </row>
    <row r="2143" spans="1:4">
      <c r="A2143" s="172"/>
      <c r="B2143" s="151" t="s">
        <v>1498</v>
      </c>
      <c r="C2143" s="134">
        <v>175000</v>
      </c>
      <c r="D2143" s="174">
        <v>2</v>
      </c>
    </row>
    <row r="2144" spans="1:4">
      <c r="A2144" s="172"/>
      <c r="B2144" s="151" t="s">
        <v>1503</v>
      </c>
      <c r="C2144" s="134">
        <v>85000</v>
      </c>
      <c r="D2144" s="174">
        <v>1</v>
      </c>
    </row>
    <row r="2145" spans="1:4">
      <c r="A2145" s="172"/>
      <c r="B2145" s="151" t="s">
        <v>1230</v>
      </c>
      <c r="C2145" s="134">
        <v>913750</v>
      </c>
      <c r="D2145" s="174">
        <v>8</v>
      </c>
    </row>
    <row r="2146" spans="1:4">
      <c r="A2146" s="172"/>
      <c r="B2146" s="151" t="s">
        <v>1090</v>
      </c>
      <c r="C2146" s="134">
        <v>398000</v>
      </c>
      <c r="D2146" s="174">
        <v>2</v>
      </c>
    </row>
    <row r="2147" spans="1:4">
      <c r="A2147" s="172"/>
      <c r="B2147" s="151" t="s">
        <v>1241</v>
      </c>
      <c r="C2147" s="134">
        <v>410000</v>
      </c>
      <c r="D2147" s="174">
        <v>2</v>
      </c>
    </row>
    <row r="2148" spans="1:4">
      <c r="A2148" s="172"/>
      <c r="B2148" s="151" t="s">
        <v>1524</v>
      </c>
      <c r="C2148" s="134">
        <v>64900</v>
      </c>
      <c r="D2148" s="174">
        <v>1</v>
      </c>
    </row>
    <row r="2149" spans="1:4">
      <c r="A2149" s="172"/>
      <c r="B2149" s="151" t="s">
        <v>1744</v>
      </c>
      <c r="C2149" s="134">
        <v>270000</v>
      </c>
      <c r="D2149" s="174">
        <v>3</v>
      </c>
    </row>
    <row r="2150" spans="1:4">
      <c r="A2150" s="172"/>
      <c r="B2150" s="151" t="s">
        <v>1244</v>
      </c>
      <c r="C2150" s="134">
        <v>156500</v>
      </c>
      <c r="D2150" s="174">
        <v>1</v>
      </c>
    </row>
    <row r="2151" spans="1:4">
      <c r="A2151" s="172"/>
      <c r="B2151" s="151" t="s">
        <v>1756</v>
      </c>
      <c r="C2151" s="134">
        <v>130000</v>
      </c>
      <c r="D2151" s="174">
        <v>1</v>
      </c>
    </row>
    <row r="2152" spans="1:4">
      <c r="A2152" s="172"/>
      <c r="B2152" s="151" t="s">
        <v>1251</v>
      </c>
      <c r="C2152" s="134">
        <v>78000</v>
      </c>
      <c r="D2152" s="174">
        <v>1</v>
      </c>
    </row>
    <row r="2153" spans="1:4">
      <c r="A2153" s="172"/>
      <c r="B2153" s="151" t="s">
        <v>1567</v>
      </c>
      <c r="C2153" s="134">
        <v>570200</v>
      </c>
      <c r="D2153" s="174">
        <v>5</v>
      </c>
    </row>
    <row r="2154" spans="1:4">
      <c r="A2154" s="172"/>
      <c r="B2154" s="151" t="s">
        <v>1796</v>
      </c>
      <c r="C2154" s="134">
        <v>649900</v>
      </c>
      <c r="D2154" s="174">
        <v>5</v>
      </c>
    </row>
    <row r="2155" spans="1:4">
      <c r="A2155" s="172"/>
      <c r="B2155" s="151" t="s">
        <v>1766</v>
      </c>
      <c r="C2155" s="134">
        <v>879250</v>
      </c>
      <c r="D2155" s="174">
        <v>7</v>
      </c>
    </row>
    <row r="2156" spans="1:4">
      <c r="A2156" s="172"/>
      <c r="B2156" s="151" t="s">
        <v>1785</v>
      </c>
      <c r="C2156" s="134">
        <v>128400</v>
      </c>
      <c r="D2156" s="174">
        <v>2</v>
      </c>
    </row>
    <row r="2157" spans="1:4">
      <c r="A2157" s="172"/>
      <c r="B2157" s="151" t="s">
        <v>1272</v>
      </c>
      <c r="C2157" s="134">
        <v>69900</v>
      </c>
      <c r="D2157" s="174">
        <v>1</v>
      </c>
    </row>
    <row r="2158" spans="1:4">
      <c r="A2158" s="172"/>
      <c r="B2158" s="151" t="s">
        <v>1801</v>
      </c>
      <c r="C2158" s="134">
        <v>247200</v>
      </c>
      <c r="D2158" s="174">
        <v>2</v>
      </c>
    </row>
    <row r="2159" spans="1:4">
      <c r="A2159" s="172"/>
      <c r="B2159" s="151" t="s">
        <v>1269</v>
      </c>
      <c r="C2159" s="134">
        <v>1047200</v>
      </c>
      <c r="D2159" s="174">
        <v>11</v>
      </c>
    </row>
    <row r="2160" spans="1:4">
      <c r="A2160" s="172"/>
      <c r="B2160" s="151" t="s">
        <v>1817</v>
      </c>
      <c r="C2160" s="134">
        <v>100000</v>
      </c>
      <c r="D2160" s="174">
        <v>1</v>
      </c>
    </row>
    <row r="2161" spans="1:4">
      <c r="A2161" s="172"/>
      <c r="B2161" s="151" t="s">
        <v>1967</v>
      </c>
      <c r="C2161" s="134">
        <v>1669450</v>
      </c>
      <c r="D2161" s="174">
        <v>10</v>
      </c>
    </row>
    <row r="2162" spans="1:4">
      <c r="A2162" s="172"/>
      <c r="B2162" s="151" t="s">
        <v>1830</v>
      </c>
      <c r="C2162" s="134">
        <v>82000</v>
      </c>
      <c r="D2162" s="174">
        <v>1</v>
      </c>
    </row>
    <row r="2163" spans="1:4">
      <c r="A2163" s="172"/>
      <c r="B2163" s="151" t="s">
        <v>1968</v>
      </c>
      <c r="C2163" s="134">
        <v>135000</v>
      </c>
      <c r="D2163" s="174">
        <v>1</v>
      </c>
    </row>
    <row r="2164" spans="1:4">
      <c r="A2164" s="172"/>
      <c r="B2164" s="151" t="s">
        <v>1831</v>
      </c>
      <c r="C2164" s="134">
        <v>113900</v>
      </c>
      <c r="D2164" s="174">
        <v>1</v>
      </c>
    </row>
    <row r="2165" spans="1:4">
      <c r="A2165" s="172"/>
      <c r="B2165" s="151" t="s">
        <v>1978</v>
      </c>
      <c r="C2165" s="134">
        <v>200000</v>
      </c>
      <c r="D2165" s="174">
        <v>1</v>
      </c>
    </row>
    <row r="2166" spans="1:4">
      <c r="A2166" s="172"/>
      <c r="B2166" s="151" t="s">
        <v>1839</v>
      </c>
      <c r="C2166" s="134">
        <v>900000</v>
      </c>
      <c r="D2166" s="174">
        <v>7</v>
      </c>
    </row>
    <row r="2167" spans="1:4">
      <c r="A2167" s="172"/>
      <c r="B2167" s="151" t="s">
        <v>1986</v>
      </c>
      <c r="C2167" s="134">
        <v>65000</v>
      </c>
      <c r="D2167" s="174">
        <v>1</v>
      </c>
    </row>
    <row r="2168" spans="1:4">
      <c r="A2168" s="172"/>
      <c r="B2168" s="151" t="s">
        <v>1989</v>
      </c>
      <c r="C2168" s="134">
        <v>203800</v>
      </c>
      <c r="D2168" s="174">
        <v>2</v>
      </c>
    </row>
    <row r="2169" spans="1:4">
      <c r="A2169" s="172"/>
      <c r="B2169" s="151" t="s">
        <v>1999</v>
      </c>
      <c r="C2169" s="134">
        <v>625300</v>
      </c>
      <c r="D2169" s="174">
        <v>7</v>
      </c>
    </row>
    <row r="2170" spans="1:4">
      <c r="A2170" s="172"/>
      <c r="B2170" s="151" t="s">
        <v>2000</v>
      </c>
      <c r="C2170" s="134">
        <v>144500</v>
      </c>
      <c r="D2170" s="174">
        <v>2</v>
      </c>
    </row>
    <row r="2171" spans="1:4">
      <c r="A2171" s="172"/>
      <c r="B2171" s="151" t="s">
        <v>1328</v>
      </c>
      <c r="C2171" s="134">
        <v>379500</v>
      </c>
      <c r="D2171" s="174">
        <v>3</v>
      </c>
    </row>
    <row r="2172" spans="1:4">
      <c r="A2172" s="172"/>
      <c r="B2172" s="151" t="s">
        <v>1883</v>
      </c>
      <c r="C2172" s="134">
        <v>79500</v>
      </c>
      <c r="D2172" s="174">
        <v>1</v>
      </c>
    </row>
    <row r="2173" spans="1:4">
      <c r="A2173" s="172"/>
      <c r="B2173" s="151" t="s">
        <v>1893</v>
      </c>
      <c r="C2173" s="134">
        <v>1083800</v>
      </c>
      <c r="D2173" s="174">
        <v>12</v>
      </c>
    </row>
    <row r="2174" spans="1:4">
      <c r="A2174" s="172"/>
      <c r="B2174" s="151" t="s">
        <v>1891</v>
      </c>
      <c r="C2174" s="134">
        <v>269500</v>
      </c>
      <c r="D2174" s="174">
        <v>3</v>
      </c>
    </row>
    <row r="2175" spans="1:4">
      <c r="A2175" s="172"/>
      <c r="B2175" s="151" t="s">
        <v>1351</v>
      </c>
      <c r="C2175" s="134">
        <v>341000</v>
      </c>
      <c r="D2175" s="174">
        <v>3</v>
      </c>
    </row>
    <row r="2176" spans="1:4">
      <c r="A2176" s="172"/>
      <c r="B2176" s="151" t="s">
        <v>2041</v>
      </c>
      <c r="C2176" s="134">
        <v>766750</v>
      </c>
      <c r="D2176" s="174">
        <v>8</v>
      </c>
    </row>
    <row r="2177" spans="1:4">
      <c r="A2177" s="172"/>
      <c r="B2177" s="151" t="s">
        <v>1908</v>
      </c>
      <c r="C2177" s="134">
        <v>652950</v>
      </c>
      <c r="D2177" s="174">
        <v>7</v>
      </c>
    </row>
    <row r="2178" spans="1:4">
      <c r="A2178" s="172"/>
      <c r="B2178" s="151" t="s">
        <v>1368</v>
      </c>
      <c r="C2178" s="134">
        <v>363900</v>
      </c>
      <c r="D2178" s="174">
        <v>3</v>
      </c>
    </row>
    <row r="2179" spans="1:4">
      <c r="A2179" s="172"/>
      <c r="B2179" s="151" t="s">
        <v>2065</v>
      </c>
      <c r="C2179" s="134">
        <v>2237500</v>
      </c>
      <c r="D2179" s="174">
        <v>21</v>
      </c>
    </row>
    <row r="2180" spans="1:4">
      <c r="A2180" s="181" t="s">
        <v>2245</v>
      </c>
      <c r="B2180" s="178"/>
      <c r="C2180" s="179">
        <v>28718016</v>
      </c>
      <c r="D2180" s="180">
        <v>256</v>
      </c>
    </row>
    <row r="2181" spans="1:4">
      <c r="A2181" s="171" t="s">
        <v>2107</v>
      </c>
      <c r="B2181" s="150" t="s">
        <v>1094</v>
      </c>
      <c r="C2181" s="133">
        <v>144000</v>
      </c>
      <c r="D2181" s="173">
        <v>1</v>
      </c>
    </row>
    <row r="2182" spans="1:4">
      <c r="A2182" s="172"/>
      <c r="B2182" s="151" t="s">
        <v>1101</v>
      </c>
      <c r="C2182" s="134">
        <v>1475600</v>
      </c>
      <c r="D2182" s="174">
        <v>16</v>
      </c>
    </row>
    <row r="2183" spans="1:4">
      <c r="A2183" s="172"/>
      <c r="B2183" s="151" t="s">
        <v>1572</v>
      </c>
      <c r="C2183" s="134">
        <v>180000</v>
      </c>
      <c r="D2183" s="174">
        <v>2</v>
      </c>
    </row>
    <row r="2184" spans="1:4">
      <c r="A2184" s="172"/>
      <c r="B2184" s="151" t="s">
        <v>1313</v>
      </c>
      <c r="C2184" s="134">
        <v>298900</v>
      </c>
      <c r="D2184" s="174">
        <v>4</v>
      </c>
    </row>
    <row r="2185" spans="1:4">
      <c r="A2185" s="172"/>
      <c r="B2185" s="151" t="s">
        <v>1287</v>
      </c>
      <c r="C2185" s="134">
        <v>101250</v>
      </c>
      <c r="D2185" s="174">
        <v>1</v>
      </c>
    </row>
    <row r="2186" spans="1:4">
      <c r="A2186" s="172"/>
      <c r="B2186" s="151" t="s">
        <v>1405</v>
      </c>
      <c r="C2186" s="134">
        <v>433400</v>
      </c>
      <c r="D2186" s="174">
        <v>4</v>
      </c>
    </row>
    <row r="2187" spans="1:4">
      <c r="A2187" s="172"/>
      <c r="B2187" s="151" t="s">
        <v>1148</v>
      </c>
      <c r="C2187" s="134">
        <v>352000</v>
      </c>
      <c r="D2187" s="174">
        <v>4</v>
      </c>
    </row>
    <row r="2188" spans="1:4">
      <c r="A2188" s="172"/>
      <c r="B2188" s="151" t="s">
        <v>1603</v>
      </c>
      <c r="C2188" s="134">
        <v>76533</v>
      </c>
      <c r="D2188" s="174">
        <v>1</v>
      </c>
    </row>
    <row r="2189" spans="1:4">
      <c r="A2189" s="172"/>
      <c r="B2189" s="151" t="s">
        <v>1151</v>
      </c>
      <c r="C2189" s="134">
        <v>1586550</v>
      </c>
      <c r="D2189" s="174">
        <v>17</v>
      </c>
    </row>
    <row r="2190" spans="1:4">
      <c r="A2190" s="172"/>
      <c r="B2190" s="151" t="s">
        <v>1380</v>
      </c>
      <c r="C2190" s="134">
        <v>87000</v>
      </c>
      <c r="D2190" s="174">
        <v>1</v>
      </c>
    </row>
    <row r="2191" spans="1:4">
      <c r="A2191" s="172"/>
      <c r="B2191" s="151" t="s">
        <v>1163</v>
      </c>
      <c r="C2191" s="134">
        <v>105000</v>
      </c>
      <c r="D2191" s="174">
        <v>1</v>
      </c>
    </row>
    <row r="2192" spans="1:4">
      <c r="A2192" s="172"/>
      <c r="B2192" s="151" t="s">
        <v>1177</v>
      </c>
      <c r="C2192" s="134">
        <v>1328500</v>
      </c>
      <c r="D2192" s="174">
        <v>15</v>
      </c>
    </row>
    <row r="2193" spans="1:4">
      <c r="A2193" s="172"/>
      <c r="B2193" s="151" t="s">
        <v>1988</v>
      </c>
      <c r="C2193" s="134">
        <v>757012</v>
      </c>
      <c r="D2193" s="174">
        <v>8</v>
      </c>
    </row>
    <row r="2194" spans="1:4">
      <c r="A2194" s="172"/>
      <c r="B2194" s="151" t="s">
        <v>1847</v>
      </c>
      <c r="C2194" s="134">
        <v>110000</v>
      </c>
      <c r="D2194" s="174">
        <v>1</v>
      </c>
    </row>
    <row r="2195" spans="1:4">
      <c r="A2195" s="172"/>
      <c r="B2195" s="151" t="s">
        <v>1656</v>
      </c>
      <c r="C2195" s="134">
        <v>674740</v>
      </c>
      <c r="D2195" s="174">
        <v>5</v>
      </c>
    </row>
    <row r="2196" spans="1:4">
      <c r="A2196" s="172"/>
      <c r="B2196" s="151" t="s">
        <v>1446</v>
      </c>
      <c r="C2196" s="134">
        <v>55000</v>
      </c>
      <c r="D2196" s="174">
        <v>1</v>
      </c>
    </row>
    <row r="2197" spans="1:4">
      <c r="A2197" s="172"/>
      <c r="B2197" s="151" t="s">
        <v>1651</v>
      </c>
      <c r="C2197" s="134">
        <v>303000</v>
      </c>
      <c r="D2197" s="174">
        <v>2</v>
      </c>
    </row>
    <row r="2198" spans="1:4">
      <c r="A2198" s="172"/>
      <c r="B2198" s="151" t="s">
        <v>1220</v>
      </c>
      <c r="C2198" s="134">
        <v>188900</v>
      </c>
      <c r="D2198" s="174">
        <v>2</v>
      </c>
    </row>
    <row r="2199" spans="1:4">
      <c r="A2199" s="172"/>
      <c r="B2199" s="151" t="s">
        <v>1704</v>
      </c>
      <c r="C2199" s="134">
        <v>96850</v>
      </c>
      <c r="D2199" s="174">
        <v>1</v>
      </c>
    </row>
    <row r="2200" spans="1:4">
      <c r="A2200" s="172"/>
      <c r="B2200" s="151" t="s">
        <v>1494</v>
      </c>
      <c r="C2200" s="134">
        <v>212900</v>
      </c>
      <c r="D2200" s="174">
        <v>3</v>
      </c>
    </row>
    <row r="2201" spans="1:4">
      <c r="A2201" s="172"/>
      <c r="B2201" s="151" t="s">
        <v>1498</v>
      </c>
      <c r="C2201" s="134">
        <v>241500</v>
      </c>
      <c r="D2201" s="174">
        <v>2</v>
      </c>
    </row>
    <row r="2202" spans="1:4">
      <c r="A2202" s="172"/>
      <c r="B2202" s="151" t="s">
        <v>1503</v>
      </c>
      <c r="C2202" s="134">
        <v>85100</v>
      </c>
      <c r="D2202" s="174">
        <v>1</v>
      </c>
    </row>
    <row r="2203" spans="1:4">
      <c r="A2203" s="172"/>
      <c r="B2203" s="151" t="s">
        <v>1230</v>
      </c>
      <c r="C2203" s="134">
        <v>405000</v>
      </c>
      <c r="D2203" s="174">
        <v>4</v>
      </c>
    </row>
    <row r="2204" spans="1:4">
      <c r="A2204" s="172"/>
      <c r="B2204" s="151" t="s">
        <v>1567</v>
      </c>
      <c r="C2204" s="134">
        <v>721033</v>
      </c>
      <c r="D2204" s="174">
        <v>7</v>
      </c>
    </row>
    <row r="2205" spans="1:4">
      <c r="A2205" s="172"/>
      <c r="B2205" s="151" t="s">
        <v>1796</v>
      </c>
      <c r="C2205" s="134">
        <v>84900</v>
      </c>
      <c r="D2205" s="174">
        <v>1</v>
      </c>
    </row>
    <row r="2206" spans="1:4">
      <c r="A2206" s="172"/>
      <c r="B2206" s="151" t="s">
        <v>1766</v>
      </c>
      <c r="C2206" s="134">
        <v>882000</v>
      </c>
      <c r="D2206" s="174">
        <v>7</v>
      </c>
    </row>
    <row r="2207" spans="1:4">
      <c r="A2207" s="172"/>
      <c r="B2207" s="151" t="s">
        <v>1801</v>
      </c>
      <c r="C2207" s="134">
        <v>211000</v>
      </c>
      <c r="D2207" s="174">
        <v>2</v>
      </c>
    </row>
    <row r="2208" spans="1:4">
      <c r="A2208" s="172"/>
      <c r="B2208" s="151" t="s">
        <v>1269</v>
      </c>
      <c r="C2208" s="134">
        <v>1461110</v>
      </c>
      <c r="D2208" s="174">
        <v>11</v>
      </c>
    </row>
    <row r="2209" spans="1:4">
      <c r="A2209" s="172"/>
      <c r="B2209" s="151" t="s">
        <v>1817</v>
      </c>
      <c r="C2209" s="134">
        <v>107000</v>
      </c>
      <c r="D2209" s="174">
        <v>1</v>
      </c>
    </row>
    <row r="2210" spans="1:4">
      <c r="A2210" s="172"/>
      <c r="B2210" s="151" t="s">
        <v>1967</v>
      </c>
      <c r="C2210" s="134">
        <v>710400</v>
      </c>
      <c r="D2210" s="174">
        <v>8</v>
      </c>
    </row>
    <row r="2211" spans="1:4">
      <c r="A2211" s="172"/>
      <c r="B2211" s="151" t="s">
        <v>1933</v>
      </c>
      <c r="C2211" s="134">
        <v>105000</v>
      </c>
      <c r="D2211" s="174">
        <v>1</v>
      </c>
    </row>
    <row r="2212" spans="1:4">
      <c r="A2212" s="172"/>
      <c r="B2212" s="151" t="s">
        <v>1831</v>
      </c>
      <c r="C2212" s="134">
        <v>200820</v>
      </c>
      <c r="D2212" s="174">
        <v>3</v>
      </c>
    </row>
    <row r="2213" spans="1:4">
      <c r="A2213" s="172"/>
      <c r="B2213" s="151" t="s">
        <v>1840</v>
      </c>
      <c r="C2213" s="134">
        <v>96850</v>
      </c>
      <c r="D2213" s="174">
        <v>1</v>
      </c>
    </row>
    <row r="2214" spans="1:4">
      <c r="A2214" s="172"/>
      <c r="B2214" s="151" t="s">
        <v>1839</v>
      </c>
      <c r="C2214" s="134">
        <v>1194910</v>
      </c>
      <c r="D2214" s="174">
        <v>12</v>
      </c>
    </row>
    <row r="2215" spans="1:4">
      <c r="A2215" s="172"/>
      <c r="B2215" s="151" t="s">
        <v>1324</v>
      </c>
      <c r="C2215" s="134">
        <v>199900</v>
      </c>
      <c r="D2215" s="174">
        <v>1</v>
      </c>
    </row>
    <row r="2216" spans="1:4">
      <c r="A2216" s="172"/>
      <c r="B2216" s="151" t="s">
        <v>1989</v>
      </c>
      <c r="C2216" s="134">
        <v>140000</v>
      </c>
      <c r="D2216" s="174">
        <v>2</v>
      </c>
    </row>
    <row r="2217" spans="1:4">
      <c r="A2217" s="172"/>
      <c r="B2217" s="151" t="s">
        <v>1855</v>
      </c>
      <c r="C2217" s="134">
        <v>196000</v>
      </c>
      <c r="D2217" s="174">
        <v>1</v>
      </c>
    </row>
    <row r="2218" spans="1:4">
      <c r="A2218" s="172"/>
      <c r="B2218" s="151" t="s">
        <v>1999</v>
      </c>
      <c r="C2218" s="134">
        <v>429300</v>
      </c>
      <c r="D2218" s="174">
        <v>4</v>
      </c>
    </row>
    <row r="2219" spans="1:4">
      <c r="A2219" s="172"/>
      <c r="B2219" s="151" t="s">
        <v>2000</v>
      </c>
      <c r="C2219" s="134">
        <v>78000</v>
      </c>
      <c r="D2219" s="174">
        <v>1</v>
      </c>
    </row>
    <row r="2220" spans="1:4">
      <c r="A2220" s="172"/>
      <c r="B2220" s="151" t="s">
        <v>1864</v>
      </c>
      <c r="C2220" s="134">
        <v>75000</v>
      </c>
      <c r="D2220" s="174">
        <v>1</v>
      </c>
    </row>
    <row r="2221" spans="1:4">
      <c r="A2221" s="172"/>
      <c r="B2221" s="151" t="s">
        <v>1337</v>
      </c>
      <c r="C2221" s="134">
        <v>60000</v>
      </c>
      <c r="D2221" s="174">
        <v>1</v>
      </c>
    </row>
    <row r="2222" spans="1:4">
      <c r="A2222" s="172"/>
      <c r="B2222" s="151" t="s">
        <v>1893</v>
      </c>
      <c r="C2222" s="134">
        <v>402000</v>
      </c>
      <c r="D2222" s="174">
        <v>5</v>
      </c>
    </row>
    <row r="2223" spans="1:4">
      <c r="A2223" s="172"/>
      <c r="B2223" s="151" t="s">
        <v>2019</v>
      </c>
      <c r="C2223" s="134">
        <v>174000</v>
      </c>
      <c r="D2223" s="174">
        <v>2</v>
      </c>
    </row>
    <row r="2224" spans="1:4">
      <c r="A2224" s="172"/>
      <c r="B2224" s="151" t="s">
        <v>1891</v>
      </c>
      <c r="C2224" s="134">
        <v>178000</v>
      </c>
      <c r="D2224" s="174">
        <v>2</v>
      </c>
    </row>
    <row r="2225" spans="1:4">
      <c r="A2225" s="172"/>
      <c r="B2225" s="151" t="s">
        <v>1351</v>
      </c>
      <c r="C2225" s="134">
        <v>85100</v>
      </c>
      <c r="D2225" s="174">
        <v>1</v>
      </c>
    </row>
    <row r="2226" spans="1:4">
      <c r="A2226" s="172"/>
      <c r="B2226" s="151" t="s">
        <v>2041</v>
      </c>
      <c r="C2226" s="134">
        <v>180000</v>
      </c>
      <c r="D2226" s="174">
        <v>2</v>
      </c>
    </row>
    <row r="2227" spans="1:4">
      <c r="A2227" s="172"/>
      <c r="B2227" s="151" t="s">
        <v>1908</v>
      </c>
      <c r="C2227" s="134">
        <v>195000</v>
      </c>
      <c r="D2227" s="174">
        <v>3</v>
      </c>
    </row>
    <row r="2228" spans="1:4">
      <c r="A2228" s="172"/>
      <c r="B2228" s="151" t="s">
        <v>2065</v>
      </c>
      <c r="C2228" s="134">
        <v>1061000</v>
      </c>
      <c r="D2228" s="174">
        <v>7</v>
      </c>
    </row>
    <row r="2229" spans="1:4">
      <c r="A2229" s="181" t="s">
        <v>2246</v>
      </c>
      <c r="B2229" s="178"/>
      <c r="C2229" s="179">
        <v>18527058</v>
      </c>
      <c r="D2229" s="180">
        <v>184</v>
      </c>
    </row>
    <row r="2230" spans="1:4" ht="25.5">
      <c r="A2230" s="66" t="s">
        <v>2053</v>
      </c>
      <c r="B2230" s="68"/>
      <c r="C2230" s="135">
        <v>3526703272</v>
      </c>
      <c r="D2230" s="175">
        <v>10088</v>
      </c>
    </row>
  </sheetData>
  <printOptions horizontalCentered="1"/>
  <pageMargins left="0.2" right="0.2" top="0.85" bottom="0.6" header="0.2" footer="0.2"/>
  <pageSetup fitToHeight="53" orientation="landscape" horizontalDpi="1200" verticalDpi="1200" r:id="rId2"/>
  <headerFooter>
    <oddHeader xml:space="preserve">&amp;L&amp;9Date: &amp;D
Time: &amp;T&amp;C&amp;"Arial,Bold"&amp;12John R. Wood Inc., REALTORS&amp;"Arial,Regular"&amp;10
&amp;"Arial,Bold"&amp;11Company Ranking Reports - &amp;A&amp;"Arial,Regular"&amp;10
&amp;R&amp;9 </oddHeader>
    <oddFooter>&amp;L&amp;9File: &amp;F Tab: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G99"/>
  <sheetViews>
    <sheetView workbookViewId="0"/>
  </sheetViews>
  <sheetFormatPr defaultRowHeight="12.75"/>
  <cols>
    <col min="1" max="1" width="26.5703125" customWidth="1"/>
    <col min="2" max="2" width="14.85546875" customWidth="1"/>
    <col min="3" max="3" width="5.140625" customWidth="1"/>
    <col min="4" max="4" width="12.28515625" customWidth="1"/>
    <col min="5" max="5" width="7.140625" customWidth="1"/>
    <col min="6" max="6" width="14.85546875" customWidth="1"/>
    <col min="7" max="7" width="9.5703125" customWidth="1"/>
  </cols>
  <sheetData>
    <row r="1" spans="1:7">
      <c r="A1" s="26" t="s">
        <v>4</v>
      </c>
      <c r="B1" s="27" t="s">
        <v>2046</v>
      </c>
      <c r="C1" s="28" t="s">
        <v>6</v>
      </c>
      <c r="D1" s="29" t="s">
        <v>7</v>
      </c>
      <c r="E1" s="32" t="s">
        <v>488</v>
      </c>
      <c r="F1" s="35" t="s">
        <v>493</v>
      </c>
      <c r="G1" s="37" t="s">
        <v>1087</v>
      </c>
    </row>
    <row r="2" spans="1:7">
      <c r="A2" s="47" t="s">
        <v>2067</v>
      </c>
      <c r="B2" s="46">
        <v>39050</v>
      </c>
      <c r="C2" s="45" t="s">
        <v>8</v>
      </c>
      <c r="D2" s="48" t="s">
        <v>2064</v>
      </c>
      <c r="E2" s="49"/>
      <c r="F2" s="43"/>
      <c r="G2" s="44"/>
    </row>
    <row r="32" spans="1:2" ht="409.5">
      <c r="A32" s="30" t="s">
        <v>2069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1"/>
    </row>
    <row r="38" spans="1:2">
      <c r="A38" s="22"/>
    </row>
    <row r="39" spans="1:2">
      <c r="A39" s="4"/>
    </row>
    <row r="40" spans="1:2">
      <c r="A40" s="23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" bestFit="1" customWidth="1"/>
    <col min="2" max="2" width="24.42578125" bestFit="1" customWidth="1"/>
  </cols>
  <sheetData>
    <row r="1" spans="1:2">
      <c r="A1" s="34" t="s">
        <v>490</v>
      </c>
      <c r="B1" s="34" t="s">
        <v>493</v>
      </c>
    </row>
    <row r="2" spans="1:2">
      <c r="A2" t="s">
        <v>491</v>
      </c>
      <c r="B2" t="s">
        <v>494</v>
      </c>
    </row>
    <row r="3" spans="1:2">
      <c r="A3" t="s">
        <v>492</v>
      </c>
      <c r="B3" t="s">
        <v>494</v>
      </c>
    </row>
    <row r="4" spans="1:2">
      <c r="A4" t="s">
        <v>489</v>
      </c>
      <c r="B4" t="s">
        <v>495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&amp;"Arial,Bold"&amp;11Company Ranking Reports&amp;"Arial,Regular"&amp;10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1069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36" t="s">
        <v>496</v>
      </c>
      <c r="B1" s="36" t="s">
        <v>1087</v>
      </c>
    </row>
    <row r="2" spans="1:2">
      <c r="A2" s="56" t="s">
        <v>440</v>
      </c>
      <c r="B2" s="56" t="s">
        <v>1088</v>
      </c>
    </row>
    <row r="3" spans="1:2">
      <c r="A3" s="56" t="s">
        <v>497</v>
      </c>
      <c r="B3" s="56" t="s">
        <v>1089</v>
      </c>
    </row>
    <row r="4" spans="1:2">
      <c r="A4" s="56" t="s">
        <v>410</v>
      </c>
      <c r="B4" s="56" t="s">
        <v>1090</v>
      </c>
    </row>
    <row r="5" spans="1:2">
      <c r="A5" s="56" t="s">
        <v>498</v>
      </c>
      <c r="B5" s="56" t="s">
        <v>1091</v>
      </c>
    </row>
    <row r="6" spans="1:2">
      <c r="A6" s="56" t="s">
        <v>499</v>
      </c>
      <c r="B6" s="56" t="s">
        <v>1092</v>
      </c>
    </row>
    <row r="7" spans="1:2">
      <c r="A7" s="56" t="s">
        <v>422</v>
      </c>
      <c r="B7" s="56" t="s">
        <v>1093</v>
      </c>
    </row>
    <row r="8" spans="1:2">
      <c r="A8" s="56" t="s">
        <v>302</v>
      </c>
      <c r="B8" s="56" t="s">
        <v>1094</v>
      </c>
    </row>
    <row r="9" spans="1:2">
      <c r="A9" s="56" t="s">
        <v>500</v>
      </c>
      <c r="B9" s="56" t="s">
        <v>1095</v>
      </c>
    </row>
    <row r="10" spans="1:2">
      <c r="A10" s="56" t="s">
        <v>501</v>
      </c>
      <c r="B10" s="56" t="s">
        <v>1096</v>
      </c>
    </row>
    <row r="11" spans="1:2">
      <c r="A11" s="56" t="s">
        <v>502</v>
      </c>
      <c r="B11" s="56" t="s">
        <v>1097</v>
      </c>
    </row>
    <row r="12" spans="1:2">
      <c r="A12" s="56" t="s">
        <v>503</v>
      </c>
      <c r="B12" s="56" t="s">
        <v>1098</v>
      </c>
    </row>
    <row r="13" spans="1:2">
      <c r="A13" s="56" t="s">
        <v>504</v>
      </c>
      <c r="B13" s="56" t="s">
        <v>1099</v>
      </c>
    </row>
    <row r="14" spans="1:2">
      <c r="A14" s="56" t="s">
        <v>505</v>
      </c>
      <c r="B14" s="56" t="s">
        <v>1100</v>
      </c>
    </row>
    <row r="15" spans="1:2">
      <c r="A15" s="56" t="s">
        <v>37</v>
      </c>
      <c r="B15" s="56" t="s">
        <v>1101</v>
      </c>
    </row>
    <row r="16" spans="1:2">
      <c r="A16" s="56" t="s">
        <v>281</v>
      </c>
      <c r="B16" s="56" t="s">
        <v>1102</v>
      </c>
    </row>
    <row r="17" spans="1:2">
      <c r="A17" s="56" t="s">
        <v>310</v>
      </c>
      <c r="B17" s="56" t="s">
        <v>1103</v>
      </c>
    </row>
    <row r="18" spans="1:2">
      <c r="A18" s="56" t="s">
        <v>506</v>
      </c>
      <c r="B18" s="56" t="s">
        <v>1104</v>
      </c>
    </row>
    <row r="19" spans="1:2">
      <c r="A19" s="56" t="s">
        <v>507</v>
      </c>
      <c r="B19" s="56" t="s">
        <v>1105</v>
      </c>
    </row>
    <row r="20" spans="1:2">
      <c r="A20" s="56" t="s">
        <v>508</v>
      </c>
      <c r="B20" s="56" t="s">
        <v>1106</v>
      </c>
    </row>
    <row r="21" spans="1:2">
      <c r="A21" s="56" t="s">
        <v>509</v>
      </c>
      <c r="B21" s="56" t="s">
        <v>1107</v>
      </c>
    </row>
    <row r="22" spans="1:2">
      <c r="A22" s="56" t="s">
        <v>510</v>
      </c>
      <c r="B22" s="56" t="s">
        <v>1108</v>
      </c>
    </row>
    <row r="23" spans="1:2">
      <c r="A23" s="56" t="s">
        <v>23</v>
      </c>
      <c r="B23" s="56" t="s">
        <v>1109</v>
      </c>
    </row>
    <row r="24" spans="1:2">
      <c r="A24" s="56" t="s">
        <v>236</v>
      </c>
      <c r="B24" s="56" t="s">
        <v>1110</v>
      </c>
    </row>
    <row r="25" spans="1:2">
      <c r="A25" s="56" t="s">
        <v>511</v>
      </c>
      <c r="B25" s="56" t="s">
        <v>1111</v>
      </c>
    </row>
    <row r="26" spans="1:2">
      <c r="A26" s="56" t="s">
        <v>158</v>
      </c>
      <c r="B26" s="56" t="s">
        <v>1112</v>
      </c>
    </row>
    <row r="27" spans="1:2">
      <c r="A27" s="56" t="s">
        <v>330</v>
      </c>
      <c r="B27" s="56" t="s">
        <v>1113</v>
      </c>
    </row>
    <row r="28" spans="1:2">
      <c r="A28" s="56" t="s">
        <v>512</v>
      </c>
      <c r="B28" s="56" t="s">
        <v>1114</v>
      </c>
    </row>
    <row r="29" spans="1:2">
      <c r="A29" s="56" t="s">
        <v>513</v>
      </c>
      <c r="B29" s="56" t="s">
        <v>1115</v>
      </c>
    </row>
    <row r="30" spans="1:2">
      <c r="A30" s="56" t="s">
        <v>514</v>
      </c>
      <c r="B30" s="56" t="s">
        <v>1116</v>
      </c>
    </row>
    <row r="31" spans="1:2">
      <c r="A31" s="56" t="s">
        <v>515</v>
      </c>
      <c r="B31" s="56" t="s">
        <v>1117</v>
      </c>
    </row>
    <row r="32" spans="1:2">
      <c r="A32" s="56" t="s">
        <v>130</v>
      </c>
      <c r="B32" s="56" t="s">
        <v>1118</v>
      </c>
    </row>
    <row r="33" spans="1:2">
      <c r="A33" s="56" t="s">
        <v>516</v>
      </c>
      <c r="B33" s="56" t="s">
        <v>1119</v>
      </c>
    </row>
    <row r="34" spans="1:2">
      <c r="A34" s="56" t="s">
        <v>517</v>
      </c>
      <c r="B34" s="56" t="s">
        <v>1120</v>
      </c>
    </row>
    <row r="35" spans="1:2">
      <c r="A35" s="56" t="s">
        <v>518</v>
      </c>
      <c r="B35" s="56" t="s">
        <v>1121</v>
      </c>
    </row>
    <row r="36" spans="1:2">
      <c r="A36" s="56" t="s">
        <v>519</v>
      </c>
      <c r="B36" s="56" t="s">
        <v>1122</v>
      </c>
    </row>
    <row r="37" spans="1:2">
      <c r="A37" s="56" t="s">
        <v>520</v>
      </c>
      <c r="B37" s="56" t="s">
        <v>1123</v>
      </c>
    </row>
    <row r="38" spans="1:2">
      <c r="A38" s="56" t="s">
        <v>521</v>
      </c>
      <c r="B38" s="56" t="s">
        <v>1124</v>
      </c>
    </row>
    <row r="39" spans="1:2">
      <c r="A39" s="56" t="s">
        <v>522</v>
      </c>
      <c r="B39" s="56" t="s">
        <v>1125</v>
      </c>
    </row>
    <row r="40" spans="1:2">
      <c r="A40" s="56" t="s">
        <v>523</v>
      </c>
      <c r="B40" s="56" t="s">
        <v>1126</v>
      </c>
    </row>
    <row r="41" spans="1:2">
      <c r="A41" s="56" t="s">
        <v>524</v>
      </c>
      <c r="B41" s="56" t="s">
        <v>1127</v>
      </c>
    </row>
    <row r="42" spans="1:2">
      <c r="A42" s="56" t="s">
        <v>525</v>
      </c>
      <c r="B42" s="56" t="s">
        <v>1128</v>
      </c>
    </row>
    <row r="43" spans="1:2">
      <c r="A43" s="56" t="s">
        <v>338</v>
      </c>
      <c r="B43" s="56" t="s">
        <v>1129</v>
      </c>
    </row>
    <row r="44" spans="1:2">
      <c r="A44" s="56" t="s">
        <v>526</v>
      </c>
      <c r="B44" s="56" t="s">
        <v>1130</v>
      </c>
    </row>
    <row r="45" spans="1:2">
      <c r="A45" s="57" t="s">
        <v>174</v>
      </c>
      <c r="B45" s="59" t="s">
        <v>1101</v>
      </c>
    </row>
    <row r="46" spans="1:2">
      <c r="A46" s="56" t="s">
        <v>470</v>
      </c>
      <c r="B46" s="56" t="s">
        <v>1101</v>
      </c>
    </row>
    <row r="47" spans="1:2">
      <c r="A47" s="56" t="s">
        <v>527</v>
      </c>
      <c r="B47" s="56" t="s">
        <v>1131</v>
      </c>
    </row>
    <row r="48" spans="1:2">
      <c r="A48" s="57" t="s">
        <v>203</v>
      </c>
      <c r="B48" s="59" t="s">
        <v>1101</v>
      </c>
    </row>
    <row r="49" spans="1:2">
      <c r="A49" s="56" t="s">
        <v>528</v>
      </c>
      <c r="B49" s="56" t="s">
        <v>1132</v>
      </c>
    </row>
    <row r="50" spans="1:2">
      <c r="A50" s="56" t="s">
        <v>223</v>
      </c>
      <c r="B50" s="56" t="s">
        <v>1118</v>
      </c>
    </row>
    <row r="51" spans="1:2">
      <c r="A51" s="56" t="s">
        <v>529</v>
      </c>
      <c r="B51" s="56" t="s">
        <v>1133</v>
      </c>
    </row>
    <row r="52" spans="1:2">
      <c r="A52" s="56" t="s">
        <v>530</v>
      </c>
      <c r="B52" s="56" t="s">
        <v>1134</v>
      </c>
    </row>
    <row r="53" spans="1:2">
      <c r="A53" s="56" t="s">
        <v>445</v>
      </c>
      <c r="B53" s="56" t="s">
        <v>1135</v>
      </c>
    </row>
    <row r="54" spans="1:2">
      <c r="A54" s="56" t="s">
        <v>287</v>
      </c>
      <c r="B54" s="56" t="s">
        <v>1136</v>
      </c>
    </row>
    <row r="55" spans="1:2">
      <c r="A55" s="56" t="s">
        <v>531</v>
      </c>
      <c r="B55" s="56" t="s">
        <v>1137</v>
      </c>
    </row>
    <row r="56" spans="1:2">
      <c r="A56" s="56" t="s">
        <v>136</v>
      </c>
      <c r="B56" s="56" t="s">
        <v>1138</v>
      </c>
    </row>
    <row r="57" spans="1:2">
      <c r="A57" s="56" t="s">
        <v>184</v>
      </c>
      <c r="B57" s="56" t="s">
        <v>1139</v>
      </c>
    </row>
    <row r="58" spans="1:2">
      <c r="A58" s="56" t="s">
        <v>532</v>
      </c>
      <c r="B58" s="56" t="s">
        <v>1140</v>
      </c>
    </row>
    <row r="59" spans="1:2">
      <c r="A59" s="56" t="s">
        <v>233</v>
      </c>
      <c r="B59" s="56" t="s">
        <v>1141</v>
      </c>
    </row>
    <row r="60" spans="1:2">
      <c r="A60" s="57" t="s">
        <v>401</v>
      </c>
      <c r="B60" s="59" t="s">
        <v>1142</v>
      </c>
    </row>
    <row r="61" spans="1:2">
      <c r="A61" s="56" t="s">
        <v>533</v>
      </c>
      <c r="B61" s="56" t="s">
        <v>1143</v>
      </c>
    </row>
    <row r="62" spans="1:2">
      <c r="A62" s="56" t="s">
        <v>534</v>
      </c>
      <c r="B62" s="56" t="s">
        <v>1144</v>
      </c>
    </row>
    <row r="63" spans="1:2">
      <c r="A63" s="56" t="s">
        <v>469</v>
      </c>
      <c r="B63" s="56" t="s">
        <v>1145</v>
      </c>
    </row>
    <row r="64" spans="1:2">
      <c r="A64" s="56" t="s">
        <v>87</v>
      </c>
      <c r="B64" s="56" t="s">
        <v>1118</v>
      </c>
    </row>
    <row r="65" spans="1:2">
      <c r="A65" s="57" t="s">
        <v>429</v>
      </c>
      <c r="B65" s="59" t="s">
        <v>1146</v>
      </c>
    </row>
    <row r="66" spans="1:2">
      <c r="A66" s="56" t="s">
        <v>535</v>
      </c>
      <c r="B66" s="56" t="s">
        <v>1147</v>
      </c>
    </row>
    <row r="67" spans="1:2">
      <c r="A67" s="56" t="s">
        <v>294</v>
      </c>
      <c r="B67" s="56" t="s">
        <v>1148</v>
      </c>
    </row>
    <row r="68" spans="1:2">
      <c r="A68" s="56" t="s">
        <v>536</v>
      </c>
      <c r="B68" s="56" t="s">
        <v>1149</v>
      </c>
    </row>
    <row r="69" spans="1:2">
      <c r="A69" s="56" t="s">
        <v>537</v>
      </c>
      <c r="B69" s="56" t="s">
        <v>1150</v>
      </c>
    </row>
    <row r="70" spans="1:2">
      <c r="A70" s="56" t="s">
        <v>11</v>
      </c>
      <c r="B70" s="56" t="s">
        <v>1151</v>
      </c>
    </row>
    <row r="71" spans="1:2">
      <c r="A71" s="56" t="s">
        <v>538</v>
      </c>
      <c r="B71" s="56" t="s">
        <v>1151</v>
      </c>
    </row>
    <row r="72" spans="1:2">
      <c r="A72" s="56" t="s">
        <v>12</v>
      </c>
      <c r="B72" s="56" t="s">
        <v>1151</v>
      </c>
    </row>
    <row r="73" spans="1:2">
      <c r="A73" s="56" t="s">
        <v>539</v>
      </c>
      <c r="B73" s="56" t="s">
        <v>1152</v>
      </c>
    </row>
    <row r="74" spans="1:2">
      <c r="A74" s="56" t="s">
        <v>540</v>
      </c>
      <c r="B74" s="56" t="s">
        <v>1153</v>
      </c>
    </row>
    <row r="75" spans="1:2">
      <c r="A75" s="56" t="s">
        <v>541</v>
      </c>
      <c r="B75" s="56" t="s">
        <v>1154</v>
      </c>
    </row>
    <row r="76" spans="1:2">
      <c r="A76" s="56" t="s">
        <v>293</v>
      </c>
      <c r="B76" s="56" t="s">
        <v>1155</v>
      </c>
    </row>
    <row r="77" spans="1:2">
      <c r="A77" s="56" t="s">
        <v>542</v>
      </c>
      <c r="B77" s="56" t="s">
        <v>1156</v>
      </c>
    </row>
    <row r="78" spans="1:2">
      <c r="A78" s="56" t="s">
        <v>543</v>
      </c>
      <c r="B78" s="56" t="s">
        <v>1157</v>
      </c>
    </row>
    <row r="79" spans="1:2">
      <c r="A79" s="57" t="s">
        <v>263</v>
      </c>
      <c r="B79" s="59" t="s">
        <v>1158</v>
      </c>
    </row>
    <row r="80" spans="1:2">
      <c r="A80" s="56" t="s">
        <v>544</v>
      </c>
      <c r="B80" s="56" t="s">
        <v>1151</v>
      </c>
    </row>
    <row r="81" spans="1:2">
      <c r="A81" s="56" t="s">
        <v>545</v>
      </c>
      <c r="B81" s="56" t="s">
        <v>1159</v>
      </c>
    </row>
    <row r="82" spans="1:2">
      <c r="A82" s="57" t="s">
        <v>168</v>
      </c>
      <c r="B82" s="59" t="s">
        <v>1160</v>
      </c>
    </row>
    <row r="83" spans="1:2">
      <c r="A83" s="56" t="s">
        <v>546</v>
      </c>
      <c r="B83" s="56" t="s">
        <v>1161</v>
      </c>
    </row>
    <row r="84" spans="1:2">
      <c r="A84" s="56" t="s">
        <v>285</v>
      </c>
      <c r="B84" s="56" t="s">
        <v>1162</v>
      </c>
    </row>
    <row r="85" spans="1:2">
      <c r="A85" s="56" t="s">
        <v>120</v>
      </c>
      <c r="B85" s="56" t="s">
        <v>1163</v>
      </c>
    </row>
    <row r="86" spans="1:2">
      <c r="A86" s="56" t="s">
        <v>384</v>
      </c>
      <c r="B86" s="56" t="s">
        <v>1164</v>
      </c>
    </row>
    <row r="87" spans="1:2">
      <c r="A87" s="56" t="s">
        <v>547</v>
      </c>
      <c r="B87" s="56" t="s">
        <v>1165</v>
      </c>
    </row>
    <row r="88" spans="1:2">
      <c r="A88" s="56" t="s">
        <v>424</v>
      </c>
      <c r="B88" s="56" t="s">
        <v>1166</v>
      </c>
    </row>
    <row r="89" spans="1:2">
      <c r="A89" s="56" t="s">
        <v>548</v>
      </c>
      <c r="B89" s="56" t="s">
        <v>1167</v>
      </c>
    </row>
    <row r="90" spans="1:2">
      <c r="A90" s="57" t="s">
        <v>453</v>
      </c>
      <c r="B90" s="59" t="s">
        <v>1168</v>
      </c>
    </row>
    <row r="91" spans="1:2">
      <c r="A91" s="56" t="s">
        <v>549</v>
      </c>
      <c r="B91" s="56" t="s">
        <v>1169</v>
      </c>
    </row>
    <row r="92" spans="1:2">
      <c r="A92" s="56" t="s">
        <v>550</v>
      </c>
      <c r="B92" s="56" t="s">
        <v>1170</v>
      </c>
    </row>
    <row r="93" spans="1:2">
      <c r="A93" s="56" t="s">
        <v>551</v>
      </c>
      <c r="B93" s="56" t="s">
        <v>1171</v>
      </c>
    </row>
    <row r="94" spans="1:2">
      <c r="A94" s="56" t="s">
        <v>552</v>
      </c>
      <c r="B94" s="56" t="s">
        <v>1172</v>
      </c>
    </row>
    <row r="95" spans="1:2">
      <c r="A95" s="57" t="s">
        <v>312</v>
      </c>
      <c r="B95" s="59" t="s">
        <v>1173</v>
      </c>
    </row>
    <row r="96" spans="1:2">
      <c r="A96" s="56" t="s">
        <v>553</v>
      </c>
      <c r="B96" s="56" t="s">
        <v>1174</v>
      </c>
    </row>
    <row r="97" spans="1:2">
      <c r="A97" s="56" t="s">
        <v>94</v>
      </c>
      <c r="B97" s="56" t="s">
        <v>1175</v>
      </c>
    </row>
    <row r="98" spans="1:2">
      <c r="A98" s="56" t="s">
        <v>90</v>
      </c>
      <c r="B98" s="56" t="s">
        <v>1176</v>
      </c>
    </row>
    <row r="99" spans="1:2">
      <c r="A99" s="56" t="s">
        <v>58</v>
      </c>
      <c r="B99" s="56" t="s">
        <v>1177</v>
      </c>
    </row>
    <row r="100" spans="1:2">
      <c r="A100" s="56" t="s">
        <v>311</v>
      </c>
      <c r="B100" s="56" t="s">
        <v>1178</v>
      </c>
    </row>
    <row r="101" spans="1:2">
      <c r="A101" s="56" t="s">
        <v>554</v>
      </c>
      <c r="B101" s="56" t="s">
        <v>1179</v>
      </c>
    </row>
    <row r="102" spans="1:2">
      <c r="A102" s="56" t="s">
        <v>555</v>
      </c>
      <c r="B102" s="56" t="s">
        <v>1180</v>
      </c>
    </row>
    <row r="103" spans="1:2">
      <c r="A103" s="56" t="s">
        <v>556</v>
      </c>
      <c r="B103" s="56" t="s">
        <v>1181</v>
      </c>
    </row>
    <row r="104" spans="1:2">
      <c r="A104" s="56" t="s">
        <v>557</v>
      </c>
      <c r="B104" s="56" t="s">
        <v>1182</v>
      </c>
    </row>
    <row r="105" spans="1:2">
      <c r="A105" s="56" t="s">
        <v>478</v>
      </c>
      <c r="B105" s="56" t="s">
        <v>1183</v>
      </c>
    </row>
    <row r="106" spans="1:2">
      <c r="A106" s="56" t="s">
        <v>558</v>
      </c>
      <c r="B106" s="56" t="s">
        <v>1184</v>
      </c>
    </row>
    <row r="107" spans="1:2">
      <c r="A107" s="56" t="s">
        <v>559</v>
      </c>
      <c r="B107" s="56" t="s">
        <v>1185</v>
      </c>
    </row>
    <row r="108" spans="1:2">
      <c r="A108" s="56" t="s">
        <v>560</v>
      </c>
      <c r="B108" s="56" t="s">
        <v>1186</v>
      </c>
    </row>
    <row r="109" spans="1:2">
      <c r="A109" s="56" t="s">
        <v>260</v>
      </c>
      <c r="B109" s="56" t="s">
        <v>1187</v>
      </c>
    </row>
    <row r="110" spans="1:2">
      <c r="A110" s="56" t="s">
        <v>248</v>
      </c>
      <c r="B110" s="56" t="s">
        <v>1188</v>
      </c>
    </row>
    <row r="111" spans="1:2">
      <c r="A111" s="56" t="s">
        <v>561</v>
      </c>
      <c r="B111" s="56" t="s">
        <v>1189</v>
      </c>
    </row>
    <row r="112" spans="1:2">
      <c r="A112" s="56" t="s">
        <v>562</v>
      </c>
      <c r="B112" s="56" t="s">
        <v>1190</v>
      </c>
    </row>
    <row r="113" spans="1:2">
      <c r="A113" s="56" t="s">
        <v>563</v>
      </c>
      <c r="B113" s="56" t="s">
        <v>1191</v>
      </c>
    </row>
    <row r="114" spans="1:2">
      <c r="A114" s="56" t="s">
        <v>564</v>
      </c>
      <c r="B114" s="56" t="s">
        <v>1192</v>
      </c>
    </row>
    <row r="115" spans="1:2">
      <c r="A115" s="56" t="s">
        <v>143</v>
      </c>
      <c r="B115" s="56" t="s">
        <v>1193</v>
      </c>
    </row>
    <row r="116" spans="1:2">
      <c r="A116" s="56" t="s">
        <v>565</v>
      </c>
      <c r="B116" s="56" t="s">
        <v>1194</v>
      </c>
    </row>
    <row r="117" spans="1:2">
      <c r="A117" s="56" t="s">
        <v>566</v>
      </c>
      <c r="B117" s="56" t="s">
        <v>1195</v>
      </c>
    </row>
    <row r="118" spans="1:2">
      <c r="A118" s="56" t="s">
        <v>567</v>
      </c>
      <c r="B118" s="56" t="s">
        <v>1196</v>
      </c>
    </row>
    <row r="119" spans="1:2">
      <c r="A119" s="56" t="s">
        <v>568</v>
      </c>
      <c r="B119" s="56" t="s">
        <v>1197</v>
      </c>
    </row>
    <row r="120" spans="1:2">
      <c r="A120" s="56" t="s">
        <v>569</v>
      </c>
      <c r="B120" s="56" t="s">
        <v>1198</v>
      </c>
    </row>
    <row r="121" spans="1:2">
      <c r="A121" s="56" t="s">
        <v>570</v>
      </c>
      <c r="B121" s="56" t="s">
        <v>1199</v>
      </c>
    </row>
    <row r="122" spans="1:2">
      <c r="A122" s="56" t="s">
        <v>571</v>
      </c>
      <c r="B122" s="56" t="s">
        <v>1200</v>
      </c>
    </row>
    <row r="123" spans="1:2">
      <c r="A123" s="56" t="s">
        <v>572</v>
      </c>
      <c r="B123" s="56" t="s">
        <v>1201</v>
      </c>
    </row>
    <row r="124" spans="1:2">
      <c r="A124" s="56" t="s">
        <v>573</v>
      </c>
      <c r="B124" s="56" t="s">
        <v>1202</v>
      </c>
    </row>
    <row r="125" spans="1:2">
      <c r="A125" s="56" t="s">
        <v>154</v>
      </c>
      <c r="B125" s="56" t="s">
        <v>1203</v>
      </c>
    </row>
    <row r="126" spans="1:2">
      <c r="A126" s="56" t="s">
        <v>411</v>
      </c>
      <c r="B126" s="56" t="s">
        <v>1204</v>
      </c>
    </row>
    <row r="127" spans="1:2">
      <c r="A127" s="56" t="s">
        <v>574</v>
      </c>
      <c r="B127" s="56" t="s">
        <v>1205</v>
      </c>
    </row>
    <row r="128" spans="1:2">
      <c r="A128" s="56" t="s">
        <v>575</v>
      </c>
      <c r="B128" s="56" t="s">
        <v>1206</v>
      </c>
    </row>
    <row r="129" spans="1:2">
      <c r="A129" s="56" t="s">
        <v>576</v>
      </c>
      <c r="B129" s="56" t="s">
        <v>1207</v>
      </c>
    </row>
    <row r="130" spans="1:2">
      <c r="A130" s="56" t="s">
        <v>577</v>
      </c>
      <c r="B130" s="56" t="s">
        <v>1208</v>
      </c>
    </row>
    <row r="131" spans="1:2">
      <c r="A131" s="56" t="s">
        <v>578</v>
      </c>
      <c r="B131" s="56" t="s">
        <v>1209</v>
      </c>
    </row>
    <row r="132" spans="1:2">
      <c r="A132" s="56" t="s">
        <v>579</v>
      </c>
      <c r="B132" s="56" t="s">
        <v>1210</v>
      </c>
    </row>
    <row r="133" spans="1:2">
      <c r="A133" s="56" t="s">
        <v>580</v>
      </c>
      <c r="B133" s="56" t="s">
        <v>1211</v>
      </c>
    </row>
    <row r="134" spans="1:2">
      <c r="A134" s="56" t="s">
        <v>581</v>
      </c>
      <c r="B134" s="56" t="s">
        <v>1212</v>
      </c>
    </row>
    <row r="135" spans="1:2">
      <c r="A135" s="56" t="s">
        <v>252</v>
      </c>
      <c r="B135" s="56" t="s">
        <v>1213</v>
      </c>
    </row>
    <row r="136" spans="1:2">
      <c r="A136" s="56" t="s">
        <v>582</v>
      </c>
      <c r="B136" s="56" t="s">
        <v>1214</v>
      </c>
    </row>
    <row r="137" spans="1:2">
      <c r="A137" s="56" t="s">
        <v>583</v>
      </c>
      <c r="B137" s="56" t="s">
        <v>1215</v>
      </c>
    </row>
    <row r="138" spans="1:2">
      <c r="A138" s="56" t="s">
        <v>186</v>
      </c>
      <c r="B138" s="56" t="s">
        <v>1216</v>
      </c>
    </row>
    <row r="139" spans="1:2">
      <c r="A139" s="56" t="s">
        <v>584</v>
      </c>
      <c r="B139" s="56" t="s">
        <v>1217</v>
      </c>
    </row>
    <row r="140" spans="1:2">
      <c r="A140" s="56" t="s">
        <v>585</v>
      </c>
      <c r="B140" s="56" t="s">
        <v>1218</v>
      </c>
    </row>
    <row r="141" spans="1:2">
      <c r="A141" s="56" t="s">
        <v>150</v>
      </c>
      <c r="B141" s="56" t="s">
        <v>1219</v>
      </c>
    </row>
    <row r="142" spans="1:2">
      <c r="A142" s="56" t="s">
        <v>369</v>
      </c>
      <c r="B142" s="56" t="s">
        <v>1220</v>
      </c>
    </row>
    <row r="143" spans="1:2">
      <c r="A143" s="56" t="s">
        <v>586</v>
      </c>
      <c r="B143" s="56" t="s">
        <v>1221</v>
      </c>
    </row>
    <row r="144" spans="1:2">
      <c r="A144" s="56" t="s">
        <v>587</v>
      </c>
      <c r="B144" s="56" t="s">
        <v>1222</v>
      </c>
    </row>
    <row r="145" spans="1:2">
      <c r="A145" s="56" t="s">
        <v>588</v>
      </c>
      <c r="B145" s="56" t="s">
        <v>1223</v>
      </c>
    </row>
    <row r="146" spans="1:2">
      <c r="A146" s="56" t="s">
        <v>589</v>
      </c>
      <c r="B146" s="56" t="s">
        <v>1224</v>
      </c>
    </row>
    <row r="147" spans="1:2">
      <c r="A147" s="56" t="s">
        <v>590</v>
      </c>
      <c r="B147" s="56" t="s">
        <v>1225</v>
      </c>
    </row>
    <row r="148" spans="1:2">
      <c r="A148" s="56" t="s">
        <v>591</v>
      </c>
      <c r="B148" s="56" t="s">
        <v>1226</v>
      </c>
    </row>
    <row r="149" spans="1:2">
      <c r="A149" s="56" t="s">
        <v>592</v>
      </c>
      <c r="B149" s="56" t="s">
        <v>1227</v>
      </c>
    </row>
    <row r="150" spans="1:2">
      <c r="A150" s="56" t="s">
        <v>593</v>
      </c>
      <c r="B150" s="56" t="s">
        <v>1228</v>
      </c>
    </row>
    <row r="151" spans="1:2">
      <c r="A151" s="57" t="s">
        <v>83</v>
      </c>
      <c r="B151" s="59" t="s">
        <v>1229</v>
      </c>
    </row>
    <row r="152" spans="1:2">
      <c r="A152" s="56" t="s">
        <v>296</v>
      </c>
      <c r="B152" s="56" t="s">
        <v>1230</v>
      </c>
    </row>
    <row r="153" spans="1:2">
      <c r="A153" s="56" t="s">
        <v>229</v>
      </c>
      <c r="B153" s="56" t="s">
        <v>1230</v>
      </c>
    </row>
    <row r="154" spans="1:2">
      <c r="A154" s="56" t="s">
        <v>594</v>
      </c>
      <c r="B154" s="56" t="s">
        <v>1231</v>
      </c>
    </row>
    <row r="155" spans="1:2">
      <c r="A155" s="56" t="s">
        <v>265</v>
      </c>
      <c r="B155" s="56" t="s">
        <v>1232</v>
      </c>
    </row>
    <row r="156" spans="1:2">
      <c r="A156" s="56" t="s">
        <v>595</v>
      </c>
      <c r="B156" s="56" t="s">
        <v>1233</v>
      </c>
    </row>
    <row r="157" spans="1:2">
      <c r="A157" s="56" t="s">
        <v>342</v>
      </c>
      <c r="B157" s="56" t="s">
        <v>1234</v>
      </c>
    </row>
    <row r="158" spans="1:2">
      <c r="A158" s="56" t="s">
        <v>301</v>
      </c>
      <c r="B158" s="56" t="s">
        <v>1235</v>
      </c>
    </row>
    <row r="159" spans="1:2">
      <c r="A159" s="56" t="s">
        <v>206</v>
      </c>
      <c r="B159" s="56" t="s">
        <v>1236</v>
      </c>
    </row>
    <row r="160" spans="1:2">
      <c r="A160" s="56" t="s">
        <v>596</v>
      </c>
      <c r="B160" s="56" t="s">
        <v>1237</v>
      </c>
    </row>
    <row r="161" spans="1:2">
      <c r="A161" s="56" t="s">
        <v>112</v>
      </c>
      <c r="B161" s="56" t="s">
        <v>1238</v>
      </c>
    </row>
    <row r="162" spans="1:2">
      <c r="A162" s="56" t="s">
        <v>597</v>
      </c>
      <c r="B162" s="56" t="s">
        <v>1239</v>
      </c>
    </row>
    <row r="163" spans="1:2">
      <c r="A163" s="56" t="s">
        <v>598</v>
      </c>
      <c r="B163" s="56" t="s">
        <v>1240</v>
      </c>
    </row>
    <row r="164" spans="1:2">
      <c r="A164" s="56" t="s">
        <v>169</v>
      </c>
      <c r="B164" s="56" t="s">
        <v>1241</v>
      </c>
    </row>
    <row r="165" spans="1:2">
      <c r="A165" s="56" t="s">
        <v>96</v>
      </c>
      <c r="B165" s="56" t="s">
        <v>1241</v>
      </c>
    </row>
    <row r="166" spans="1:2">
      <c r="A166" s="56" t="s">
        <v>399</v>
      </c>
      <c r="B166" s="56" t="s">
        <v>1242</v>
      </c>
    </row>
    <row r="167" spans="1:2">
      <c r="A167" s="57" t="s">
        <v>366</v>
      </c>
      <c r="B167" s="59" t="s">
        <v>1243</v>
      </c>
    </row>
    <row r="168" spans="1:2">
      <c r="A168" s="56" t="s">
        <v>15</v>
      </c>
      <c r="B168" s="56" t="s">
        <v>1244</v>
      </c>
    </row>
    <row r="169" spans="1:2">
      <c r="A169" s="56" t="s">
        <v>268</v>
      </c>
      <c r="B169" s="56" t="s">
        <v>1245</v>
      </c>
    </row>
    <row r="170" spans="1:2">
      <c r="A170" s="56" t="s">
        <v>599</v>
      </c>
      <c r="B170" s="56" t="s">
        <v>1246</v>
      </c>
    </row>
    <row r="171" spans="1:2">
      <c r="A171" s="56" t="s">
        <v>600</v>
      </c>
      <c r="B171" s="56" t="s">
        <v>1247</v>
      </c>
    </row>
    <row r="172" spans="1:2">
      <c r="A172" s="56" t="s">
        <v>601</v>
      </c>
      <c r="B172" s="56" t="s">
        <v>1101</v>
      </c>
    </row>
    <row r="173" spans="1:2">
      <c r="A173" s="56" t="s">
        <v>25</v>
      </c>
      <c r="B173" s="56" t="s">
        <v>1248</v>
      </c>
    </row>
    <row r="174" spans="1:2">
      <c r="A174" s="56" t="s">
        <v>602</v>
      </c>
      <c r="B174" s="56" t="s">
        <v>1248</v>
      </c>
    </row>
    <row r="175" spans="1:2">
      <c r="A175" s="56" t="s">
        <v>603</v>
      </c>
      <c r="B175" s="56" t="s">
        <v>1248</v>
      </c>
    </row>
    <row r="176" spans="1:2">
      <c r="A176" s="56" t="s">
        <v>444</v>
      </c>
      <c r="B176" s="56" t="s">
        <v>1249</v>
      </c>
    </row>
    <row r="177" spans="1:2">
      <c r="A177" s="56" t="s">
        <v>604</v>
      </c>
      <c r="B177" s="56" t="s">
        <v>1250</v>
      </c>
    </row>
    <row r="178" spans="1:2">
      <c r="A178" s="57" t="s">
        <v>84</v>
      </c>
      <c r="B178" s="59" t="s">
        <v>1251</v>
      </c>
    </row>
    <row r="179" spans="1:2">
      <c r="A179" s="56" t="s">
        <v>605</v>
      </c>
      <c r="B179" s="56" t="s">
        <v>1252</v>
      </c>
    </row>
    <row r="180" spans="1:2">
      <c r="A180" s="56" t="s">
        <v>606</v>
      </c>
      <c r="B180" s="56" t="s">
        <v>1253</v>
      </c>
    </row>
    <row r="181" spans="1:2">
      <c r="A181" s="56" t="s">
        <v>262</v>
      </c>
      <c r="B181" s="56" t="s">
        <v>1254</v>
      </c>
    </row>
    <row r="182" spans="1:2">
      <c r="A182" s="56" t="s">
        <v>607</v>
      </c>
      <c r="B182" s="56" t="s">
        <v>1255</v>
      </c>
    </row>
    <row r="183" spans="1:2">
      <c r="A183" s="56" t="s">
        <v>372</v>
      </c>
      <c r="B183" s="56" t="s">
        <v>1256</v>
      </c>
    </row>
    <row r="184" spans="1:2">
      <c r="A184" s="56" t="s">
        <v>608</v>
      </c>
      <c r="B184" s="56" t="s">
        <v>1257</v>
      </c>
    </row>
    <row r="185" spans="1:2">
      <c r="A185" s="56" t="s">
        <v>274</v>
      </c>
      <c r="B185" s="56" t="s">
        <v>1258</v>
      </c>
    </row>
    <row r="186" spans="1:2">
      <c r="A186" s="56" t="s">
        <v>609</v>
      </c>
      <c r="B186" s="56" t="s">
        <v>1259</v>
      </c>
    </row>
    <row r="187" spans="1:2">
      <c r="A187" s="56" t="s">
        <v>610</v>
      </c>
      <c r="B187" s="56" t="s">
        <v>1259</v>
      </c>
    </row>
    <row r="188" spans="1:2">
      <c r="A188" s="56" t="s">
        <v>611</v>
      </c>
      <c r="B188" s="56" t="s">
        <v>1260</v>
      </c>
    </row>
    <row r="189" spans="1:2">
      <c r="A189" s="56" t="s">
        <v>335</v>
      </c>
      <c r="B189" s="56" t="s">
        <v>1261</v>
      </c>
    </row>
    <row r="190" spans="1:2">
      <c r="A190" s="56" t="s">
        <v>449</v>
      </c>
      <c r="B190" s="56" t="s">
        <v>1262</v>
      </c>
    </row>
    <row r="191" spans="1:2">
      <c r="A191" s="56" t="s">
        <v>612</v>
      </c>
      <c r="B191" s="56" t="s">
        <v>1263</v>
      </c>
    </row>
    <row r="192" spans="1:2">
      <c r="A192" s="56" t="s">
        <v>613</v>
      </c>
      <c r="B192" s="56" t="s">
        <v>1264</v>
      </c>
    </row>
    <row r="193" spans="1:2">
      <c r="A193" s="56" t="s">
        <v>614</v>
      </c>
      <c r="B193" s="56" t="s">
        <v>1265</v>
      </c>
    </row>
    <row r="194" spans="1:2">
      <c r="A194" s="56" t="s">
        <v>479</v>
      </c>
      <c r="B194" s="56" t="s">
        <v>1266</v>
      </c>
    </row>
    <row r="195" spans="1:2">
      <c r="A195" s="57" t="s">
        <v>269</v>
      </c>
      <c r="B195" s="59" t="s">
        <v>1245</v>
      </c>
    </row>
    <row r="196" spans="1:2">
      <c r="A196" s="56" t="s">
        <v>615</v>
      </c>
      <c r="B196" s="56" t="s">
        <v>1267</v>
      </c>
    </row>
    <row r="197" spans="1:2">
      <c r="A197" s="56" t="s">
        <v>616</v>
      </c>
      <c r="B197" s="56" t="s">
        <v>1268</v>
      </c>
    </row>
    <row r="198" spans="1:2">
      <c r="A198" s="56" t="s">
        <v>617</v>
      </c>
      <c r="B198" s="56" t="s">
        <v>1269</v>
      </c>
    </row>
    <row r="199" spans="1:2">
      <c r="A199" s="56" t="s">
        <v>618</v>
      </c>
      <c r="B199" s="56" t="s">
        <v>1270</v>
      </c>
    </row>
    <row r="200" spans="1:2">
      <c r="A200" s="56" t="s">
        <v>619</v>
      </c>
      <c r="B200" s="56" t="s">
        <v>1271</v>
      </c>
    </row>
    <row r="201" spans="1:2">
      <c r="A201" s="57" t="s">
        <v>39</v>
      </c>
      <c r="B201" s="59" t="s">
        <v>1272</v>
      </c>
    </row>
    <row r="202" spans="1:2">
      <c r="A202" s="56" t="s">
        <v>620</v>
      </c>
      <c r="B202" s="56" t="s">
        <v>1273</v>
      </c>
    </row>
    <row r="203" spans="1:2">
      <c r="A203" s="56" t="s">
        <v>621</v>
      </c>
      <c r="B203" s="56" t="s">
        <v>1274</v>
      </c>
    </row>
    <row r="204" spans="1:2">
      <c r="A204" s="56" t="s">
        <v>622</v>
      </c>
      <c r="B204" s="56" t="s">
        <v>1275</v>
      </c>
    </row>
    <row r="205" spans="1:2">
      <c r="A205" s="56" t="s">
        <v>623</v>
      </c>
      <c r="B205" s="56" t="s">
        <v>1276</v>
      </c>
    </row>
    <row r="206" spans="1:2">
      <c r="A206" s="56" t="s">
        <v>624</v>
      </c>
      <c r="B206" s="56" t="s">
        <v>1277</v>
      </c>
    </row>
    <row r="207" spans="1:2">
      <c r="A207" s="56" t="s">
        <v>180</v>
      </c>
      <c r="B207" s="56" t="s">
        <v>1278</v>
      </c>
    </row>
    <row r="208" spans="1:2">
      <c r="A208" s="56" t="s">
        <v>625</v>
      </c>
      <c r="B208" s="56" t="s">
        <v>1279</v>
      </c>
    </row>
    <row r="209" spans="1:2">
      <c r="A209" s="56" t="s">
        <v>626</v>
      </c>
      <c r="B209" s="56" t="s">
        <v>1280</v>
      </c>
    </row>
    <row r="210" spans="1:2">
      <c r="A210" s="56" t="s">
        <v>627</v>
      </c>
      <c r="B210" s="56" t="s">
        <v>1281</v>
      </c>
    </row>
    <row r="211" spans="1:2">
      <c r="A211" s="56" t="s">
        <v>628</v>
      </c>
      <c r="B211" s="56" t="s">
        <v>1282</v>
      </c>
    </row>
    <row r="212" spans="1:2">
      <c r="A212" s="56" t="s">
        <v>459</v>
      </c>
      <c r="B212" s="56" t="s">
        <v>1269</v>
      </c>
    </row>
    <row r="213" spans="1:2">
      <c r="A213" s="56" t="s">
        <v>71</v>
      </c>
      <c r="B213" s="56" t="s">
        <v>1283</v>
      </c>
    </row>
    <row r="214" spans="1:2">
      <c r="A214" s="56" t="s">
        <v>629</v>
      </c>
      <c r="B214" s="56" t="s">
        <v>1284</v>
      </c>
    </row>
    <row r="215" spans="1:2">
      <c r="A215" s="56" t="s">
        <v>630</v>
      </c>
      <c r="B215" s="56" t="s">
        <v>1285</v>
      </c>
    </row>
    <row r="216" spans="1:2">
      <c r="A216" s="56" t="s">
        <v>631</v>
      </c>
      <c r="B216" s="56" t="s">
        <v>1286</v>
      </c>
    </row>
    <row r="217" spans="1:2">
      <c r="A217" s="56" t="s">
        <v>305</v>
      </c>
      <c r="B217" s="56" t="s">
        <v>1287</v>
      </c>
    </row>
    <row r="218" spans="1:2">
      <c r="A218" s="56" t="s">
        <v>632</v>
      </c>
      <c r="B218" s="56" t="s">
        <v>1288</v>
      </c>
    </row>
    <row r="219" spans="1:2">
      <c r="A219" s="57" t="s">
        <v>391</v>
      </c>
      <c r="B219" s="59" t="s">
        <v>1289</v>
      </c>
    </row>
    <row r="220" spans="1:2">
      <c r="A220" s="56" t="s">
        <v>300</v>
      </c>
      <c r="B220" s="56" t="s">
        <v>1290</v>
      </c>
    </row>
    <row r="221" spans="1:2">
      <c r="A221" s="56" t="s">
        <v>633</v>
      </c>
      <c r="B221" s="56" t="s">
        <v>1291</v>
      </c>
    </row>
    <row r="222" spans="1:2">
      <c r="A222" s="56" t="s">
        <v>634</v>
      </c>
      <c r="B222" s="56" t="s">
        <v>1292</v>
      </c>
    </row>
    <row r="223" spans="1:2">
      <c r="A223" s="56" t="s">
        <v>635</v>
      </c>
      <c r="B223" s="56" t="s">
        <v>1293</v>
      </c>
    </row>
    <row r="224" spans="1:2">
      <c r="A224" s="56" t="s">
        <v>636</v>
      </c>
      <c r="B224" s="56" t="s">
        <v>1294</v>
      </c>
    </row>
    <row r="225" spans="1:2">
      <c r="A225" s="56" t="s">
        <v>89</v>
      </c>
      <c r="B225" s="56" t="s">
        <v>1295</v>
      </c>
    </row>
    <row r="226" spans="1:2">
      <c r="A226" s="56" t="s">
        <v>323</v>
      </c>
      <c r="B226" s="56" t="s">
        <v>1296</v>
      </c>
    </row>
    <row r="227" spans="1:2">
      <c r="A227" s="56" t="s">
        <v>637</v>
      </c>
      <c r="B227" s="56" t="s">
        <v>1297</v>
      </c>
    </row>
    <row r="228" spans="1:2">
      <c r="A228" s="56" t="s">
        <v>638</v>
      </c>
      <c r="B228" s="56" t="s">
        <v>1298</v>
      </c>
    </row>
    <row r="229" spans="1:2">
      <c r="A229" s="56" t="s">
        <v>113</v>
      </c>
      <c r="B229" s="56" t="s">
        <v>1299</v>
      </c>
    </row>
    <row r="230" spans="1:2">
      <c r="A230" s="56" t="s">
        <v>639</v>
      </c>
      <c r="B230" s="56" t="s">
        <v>1300</v>
      </c>
    </row>
    <row r="231" spans="1:2">
      <c r="A231" s="56" t="s">
        <v>640</v>
      </c>
      <c r="B231" s="56" t="s">
        <v>1301</v>
      </c>
    </row>
    <row r="232" spans="1:2">
      <c r="A232" s="56" t="s">
        <v>641</v>
      </c>
      <c r="B232" s="56" t="s">
        <v>1302</v>
      </c>
    </row>
    <row r="233" spans="1:2">
      <c r="A233" s="56" t="s">
        <v>642</v>
      </c>
      <c r="B233" s="56" t="s">
        <v>1302</v>
      </c>
    </row>
    <row r="234" spans="1:2">
      <c r="A234" s="56" t="s">
        <v>643</v>
      </c>
      <c r="B234" s="56" t="s">
        <v>1303</v>
      </c>
    </row>
    <row r="235" spans="1:2">
      <c r="A235" s="56" t="s">
        <v>283</v>
      </c>
      <c r="B235" s="56" t="s">
        <v>1304</v>
      </c>
    </row>
    <row r="236" spans="1:2">
      <c r="A236" s="56" t="s">
        <v>273</v>
      </c>
      <c r="B236" s="56" t="s">
        <v>1305</v>
      </c>
    </row>
    <row r="237" spans="1:2">
      <c r="A237" s="56" t="s">
        <v>644</v>
      </c>
      <c r="B237" s="56" t="s">
        <v>1306</v>
      </c>
    </row>
    <row r="238" spans="1:2">
      <c r="A238" s="56" t="s">
        <v>645</v>
      </c>
      <c r="B238" s="56" t="s">
        <v>1307</v>
      </c>
    </row>
    <row r="239" spans="1:2">
      <c r="A239" s="56" t="s">
        <v>646</v>
      </c>
      <c r="B239" s="56" t="s">
        <v>1308</v>
      </c>
    </row>
    <row r="240" spans="1:2">
      <c r="A240" s="56" t="s">
        <v>647</v>
      </c>
      <c r="B240" s="56" t="s">
        <v>1309</v>
      </c>
    </row>
    <row r="241" spans="1:2">
      <c r="A241" s="56" t="s">
        <v>648</v>
      </c>
      <c r="B241" s="56" t="s">
        <v>1310</v>
      </c>
    </row>
    <row r="242" spans="1:2">
      <c r="A242" s="56" t="s">
        <v>649</v>
      </c>
      <c r="B242" s="56" t="s">
        <v>1297</v>
      </c>
    </row>
    <row r="243" spans="1:2">
      <c r="A243" s="56" t="s">
        <v>650</v>
      </c>
      <c r="B243" s="56" t="s">
        <v>1311</v>
      </c>
    </row>
    <row r="244" spans="1:2">
      <c r="A244" s="56" t="s">
        <v>651</v>
      </c>
      <c r="B244" s="56" t="s">
        <v>1312</v>
      </c>
    </row>
    <row r="245" spans="1:2">
      <c r="A245" s="56" t="s">
        <v>19</v>
      </c>
      <c r="B245" s="56" t="s">
        <v>1313</v>
      </c>
    </row>
    <row r="246" spans="1:2">
      <c r="A246" s="56" t="s">
        <v>134</v>
      </c>
      <c r="B246" s="56" t="s">
        <v>1314</v>
      </c>
    </row>
    <row r="247" spans="1:2">
      <c r="A247" s="56" t="s">
        <v>652</v>
      </c>
      <c r="B247" s="56" t="s">
        <v>1315</v>
      </c>
    </row>
    <row r="248" spans="1:2">
      <c r="A248" s="56" t="s">
        <v>653</v>
      </c>
      <c r="B248" s="56" t="s">
        <v>1316</v>
      </c>
    </row>
    <row r="249" spans="1:2">
      <c r="A249" s="56" t="s">
        <v>654</v>
      </c>
      <c r="B249" s="56" t="s">
        <v>1317</v>
      </c>
    </row>
    <row r="250" spans="1:2">
      <c r="A250" s="56" t="s">
        <v>655</v>
      </c>
      <c r="B250" s="56" t="s">
        <v>1318</v>
      </c>
    </row>
    <row r="251" spans="1:2">
      <c r="A251" s="56" t="s">
        <v>656</v>
      </c>
      <c r="B251" s="56" t="s">
        <v>1319</v>
      </c>
    </row>
    <row r="252" spans="1:2">
      <c r="A252" s="56" t="s">
        <v>657</v>
      </c>
      <c r="B252" s="56" t="s">
        <v>1320</v>
      </c>
    </row>
    <row r="253" spans="1:2">
      <c r="A253" s="57" t="s">
        <v>176</v>
      </c>
      <c r="B253" s="59" t="s">
        <v>1321</v>
      </c>
    </row>
    <row r="254" spans="1:2">
      <c r="A254" s="56" t="s">
        <v>658</v>
      </c>
      <c r="B254" s="56" t="s">
        <v>1322</v>
      </c>
    </row>
    <row r="255" spans="1:2">
      <c r="A255" s="56" t="s">
        <v>659</v>
      </c>
      <c r="B255" s="56" t="s">
        <v>1323</v>
      </c>
    </row>
    <row r="256" spans="1:2">
      <c r="A256" s="56" t="s">
        <v>183</v>
      </c>
      <c r="B256" s="56" t="s">
        <v>1324</v>
      </c>
    </row>
    <row r="257" spans="1:2">
      <c r="A257" s="56" t="s">
        <v>660</v>
      </c>
      <c r="B257" s="56" t="s">
        <v>1325</v>
      </c>
    </row>
    <row r="258" spans="1:2">
      <c r="A258" s="56" t="s">
        <v>464</v>
      </c>
      <c r="B258" s="56" t="s">
        <v>1326</v>
      </c>
    </row>
    <row r="259" spans="1:2">
      <c r="A259" s="56" t="s">
        <v>661</v>
      </c>
      <c r="B259" s="56" t="s">
        <v>1327</v>
      </c>
    </row>
    <row r="260" spans="1:2">
      <c r="A260" s="56" t="s">
        <v>78</v>
      </c>
      <c r="B260" s="56" t="s">
        <v>1328</v>
      </c>
    </row>
    <row r="261" spans="1:2">
      <c r="A261" s="56" t="s">
        <v>107</v>
      </c>
      <c r="B261" s="56" t="s">
        <v>1329</v>
      </c>
    </row>
    <row r="262" spans="1:2">
      <c r="A262" s="56" t="s">
        <v>662</v>
      </c>
      <c r="B262" s="56" t="s">
        <v>1330</v>
      </c>
    </row>
    <row r="263" spans="1:2">
      <c r="A263" s="56" t="s">
        <v>663</v>
      </c>
      <c r="B263" s="56" t="s">
        <v>1331</v>
      </c>
    </row>
    <row r="264" spans="1:2">
      <c r="A264" s="56" t="s">
        <v>664</v>
      </c>
      <c r="B264" s="56" t="s">
        <v>1332</v>
      </c>
    </row>
    <row r="265" spans="1:2">
      <c r="A265" s="56" t="s">
        <v>431</v>
      </c>
      <c r="B265" s="56" t="s">
        <v>1333</v>
      </c>
    </row>
    <row r="266" spans="1:2">
      <c r="A266" s="56" t="s">
        <v>665</v>
      </c>
      <c r="B266" s="56" t="s">
        <v>1334</v>
      </c>
    </row>
    <row r="267" spans="1:2">
      <c r="A267" s="56" t="s">
        <v>666</v>
      </c>
      <c r="B267" s="56" t="s">
        <v>1335</v>
      </c>
    </row>
    <row r="268" spans="1:2">
      <c r="A268" s="56" t="s">
        <v>667</v>
      </c>
      <c r="B268" s="56" t="s">
        <v>1336</v>
      </c>
    </row>
    <row r="269" spans="1:2">
      <c r="A269" s="57" t="s">
        <v>61</v>
      </c>
      <c r="B269" s="59" t="s">
        <v>1337</v>
      </c>
    </row>
    <row r="270" spans="1:2">
      <c r="A270" s="57" t="s">
        <v>181</v>
      </c>
      <c r="B270" s="59" t="s">
        <v>1338</v>
      </c>
    </row>
    <row r="271" spans="1:2">
      <c r="A271" s="57" t="s">
        <v>253</v>
      </c>
      <c r="B271" s="59" t="s">
        <v>1339</v>
      </c>
    </row>
    <row r="272" spans="1:2">
      <c r="A272" s="56" t="s">
        <v>668</v>
      </c>
      <c r="B272" s="56" t="s">
        <v>1340</v>
      </c>
    </row>
    <row r="273" spans="1:2">
      <c r="A273" s="56" t="s">
        <v>669</v>
      </c>
      <c r="B273" s="56" t="s">
        <v>1341</v>
      </c>
    </row>
    <row r="274" spans="1:2">
      <c r="A274" s="71" t="s">
        <v>670</v>
      </c>
      <c r="B274" s="56" t="s">
        <v>1342</v>
      </c>
    </row>
    <row r="275" spans="1:2">
      <c r="A275" s="56" t="s">
        <v>671</v>
      </c>
      <c r="B275" s="56" t="s">
        <v>1343</v>
      </c>
    </row>
    <row r="276" spans="1:2">
      <c r="A276" s="56" t="s">
        <v>672</v>
      </c>
      <c r="B276" s="56" t="s">
        <v>1344</v>
      </c>
    </row>
    <row r="277" spans="1:2">
      <c r="A277" s="56" t="s">
        <v>324</v>
      </c>
      <c r="B277" s="56" t="s">
        <v>1345</v>
      </c>
    </row>
    <row r="278" spans="1:2">
      <c r="A278" s="56" t="s">
        <v>673</v>
      </c>
      <c r="B278" s="56" t="s">
        <v>1346</v>
      </c>
    </row>
    <row r="279" spans="1:2">
      <c r="A279" s="56" t="s">
        <v>216</v>
      </c>
      <c r="B279" s="56" t="s">
        <v>1347</v>
      </c>
    </row>
    <row r="280" spans="1:2">
      <c r="A280" s="56" t="s">
        <v>407</v>
      </c>
      <c r="B280" s="56" t="s">
        <v>1348</v>
      </c>
    </row>
    <row r="281" spans="1:2">
      <c r="A281" s="56" t="s">
        <v>674</v>
      </c>
      <c r="B281" s="56" t="s">
        <v>1349</v>
      </c>
    </row>
    <row r="282" spans="1:2">
      <c r="A282" s="56" t="s">
        <v>675</v>
      </c>
      <c r="B282" s="56" t="s">
        <v>1350</v>
      </c>
    </row>
    <row r="283" spans="1:2">
      <c r="A283" s="56" t="s">
        <v>332</v>
      </c>
      <c r="B283" s="56" t="s">
        <v>1351</v>
      </c>
    </row>
    <row r="284" spans="1:2">
      <c r="A284" s="56" t="s">
        <v>676</v>
      </c>
      <c r="B284" s="56" t="s">
        <v>1352</v>
      </c>
    </row>
    <row r="285" spans="1:2">
      <c r="A285" s="56" t="s">
        <v>677</v>
      </c>
      <c r="B285" s="56" t="s">
        <v>1353</v>
      </c>
    </row>
    <row r="286" spans="1:2">
      <c r="A286" s="56" t="s">
        <v>678</v>
      </c>
      <c r="B286" s="56" t="s">
        <v>1354</v>
      </c>
    </row>
    <row r="287" spans="1:2">
      <c r="A287" s="56" t="s">
        <v>679</v>
      </c>
      <c r="B287" s="56" t="s">
        <v>1355</v>
      </c>
    </row>
    <row r="288" spans="1:2">
      <c r="A288" s="56" t="s">
        <v>419</v>
      </c>
      <c r="B288" s="56" t="s">
        <v>1356</v>
      </c>
    </row>
    <row r="289" spans="1:2">
      <c r="A289" s="56" t="s">
        <v>680</v>
      </c>
      <c r="B289" s="56" t="s">
        <v>1357</v>
      </c>
    </row>
    <row r="290" spans="1:2">
      <c r="A290" s="56" t="s">
        <v>681</v>
      </c>
      <c r="B290" s="56" t="s">
        <v>1358</v>
      </c>
    </row>
    <row r="291" spans="1:2">
      <c r="A291" s="56" t="s">
        <v>682</v>
      </c>
      <c r="B291" s="56" t="s">
        <v>1359</v>
      </c>
    </row>
    <row r="292" spans="1:2">
      <c r="A292" s="56" t="s">
        <v>683</v>
      </c>
      <c r="B292" s="56" t="s">
        <v>1360</v>
      </c>
    </row>
    <row r="293" spans="1:2">
      <c r="A293" s="57" t="s">
        <v>276</v>
      </c>
      <c r="B293" s="59" t="s">
        <v>1361</v>
      </c>
    </row>
    <row r="294" spans="1:2">
      <c r="A294" s="56" t="s">
        <v>684</v>
      </c>
      <c r="B294" s="56" t="s">
        <v>1362</v>
      </c>
    </row>
    <row r="295" spans="1:2">
      <c r="A295" s="56" t="s">
        <v>685</v>
      </c>
      <c r="B295" s="56" t="s">
        <v>1363</v>
      </c>
    </row>
    <row r="296" spans="1:2">
      <c r="A296" s="57" t="s">
        <v>166</v>
      </c>
      <c r="B296" s="59" t="s">
        <v>1364</v>
      </c>
    </row>
    <row r="297" spans="1:2">
      <c r="A297" s="56" t="s">
        <v>452</v>
      </c>
      <c r="B297" s="56" t="s">
        <v>1365</v>
      </c>
    </row>
    <row r="298" spans="1:2">
      <c r="A298" s="56" t="s">
        <v>686</v>
      </c>
      <c r="B298" s="56" t="s">
        <v>1366</v>
      </c>
    </row>
    <row r="299" spans="1:2">
      <c r="A299" s="56" t="s">
        <v>687</v>
      </c>
      <c r="B299" s="56" t="s">
        <v>1367</v>
      </c>
    </row>
    <row r="300" spans="1:2">
      <c r="A300" s="56" t="s">
        <v>238</v>
      </c>
      <c r="B300" s="56" t="s">
        <v>1368</v>
      </c>
    </row>
    <row r="301" spans="1:2">
      <c r="A301" s="56" t="s">
        <v>688</v>
      </c>
      <c r="B301" s="56" t="s">
        <v>1369</v>
      </c>
    </row>
    <row r="302" spans="1:2">
      <c r="A302" s="56" t="s">
        <v>689</v>
      </c>
      <c r="B302" s="56" t="s">
        <v>1370</v>
      </c>
    </row>
    <row r="303" spans="1:2">
      <c r="A303" s="56" t="s">
        <v>433</v>
      </c>
      <c r="B303" s="56" t="s">
        <v>1371</v>
      </c>
    </row>
    <row r="304" spans="1:2">
      <c r="A304" s="56" t="s">
        <v>690</v>
      </c>
      <c r="B304" s="56" t="s">
        <v>1372</v>
      </c>
    </row>
    <row r="305" spans="1:2">
      <c r="A305" s="56" t="s">
        <v>691</v>
      </c>
      <c r="B305" s="56" t="s">
        <v>1373</v>
      </c>
    </row>
    <row r="306" spans="1:2">
      <c r="A306" s="56" t="s">
        <v>692</v>
      </c>
      <c r="B306" s="56" t="s">
        <v>1374</v>
      </c>
    </row>
    <row r="307" spans="1:2">
      <c r="A307" s="56" t="s">
        <v>125</v>
      </c>
      <c r="B307" s="56" t="s">
        <v>1375</v>
      </c>
    </row>
    <row r="308" spans="1:2">
      <c r="A308" s="56" t="s">
        <v>193</v>
      </c>
      <c r="B308" s="56" t="s">
        <v>1376</v>
      </c>
    </row>
    <row r="309" spans="1:2">
      <c r="A309" s="56" t="s">
        <v>693</v>
      </c>
      <c r="B309" s="56" t="s">
        <v>1151</v>
      </c>
    </row>
    <row r="310" spans="1:2">
      <c r="A310" s="56" t="s">
        <v>694</v>
      </c>
      <c r="B310" s="56" t="s">
        <v>1377</v>
      </c>
    </row>
    <row r="311" spans="1:2">
      <c r="A311" s="56" t="s">
        <v>13</v>
      </c>
      <c r="B311" s="56" t="s">
        <v>1151</v>
      </c>
    </row>
    <row r="312" spans="1:2">
      <c r="A312" s="56" t="s">
        <v>695</v>
      </c>
      <c r="B312" s="56" t="s">
        <v>1151</v>
      </c>
    </row>
    <row r="313" spans="1:2">
      <c r="A313" s="56" t="s">
        <v>16</v>
      </c>
      <c r="B313" s="56" t="s">
        <v>1378</v>
      </c>
    </row>
    <row r="314" spans="1:2">
      <c r="A314" s="56" t="s">
        <v>696</v>
      </c>
      <c r="B314" s="56" t="s">
        <v>1151</v>
      </c>
    </row>
    <row r="315" spans="1:2">
      <c r="A315" s="56" t="s">
        <v>435</v>
      </c>
      <c r="B315" s="56" t="s">
        <v>1151</v>
      </c>
    </row>
    <row r="316" spans="1:2">
      <c r="A316" s="56" t="s">
        <v>32</v>
      </c>
      <c r="B316" s="56" t="s">
        <v>1151</v>
      </c>
    </row>
    <row r="317" spans="1:2">
      <c r="A317" s="56" t="s">
        <v>81</v>
      </c>
      <c r="B317" s="56" t="s">
        <v>1151</v>
      </c>
    </row>
    <row r="318" spans="1:2">
      <c r="A318" s="56" t="s">
        <v>697</v>
      </c>
      <c r="B318" s="56" t="s">
        <v>1151</v>
      </c>
    </row>
    <row r="319" spans="1:2">
      <c r="A319" s="56" t="s">
        <v>458</v>
      </c>
      <c r="B319" s="56" t="s">
        <v>1151</v>
      </c>
    </row>
    <row r="320" spans="1:2">
      <c r="A320" s="56" t="s">
        <v>698</v>
      </c>
      <c r="B320" s="56" t="s">
        <v>1151</v>
      </c>
    </row>
    <row r="321" spans="1:2">
      <c r="A321" s="56" t="s">
        <v>164</v>
      </c>
      <c r="B321" s="56" t="s">
        <v>1151</v>
      </c>
    </row>
    <row r="322" spans="1:2">
      <c r="A322" s="56" t="s">
        <v>699</v>
      </c>
      <c r="B322" s="56" t="s">
        <v>1379</v>
      </c>
    </row>
    <row r="323" spans="1:2">
      <c r="A323" s="56" t="s">
        <v>173</v>
      </c>
      <c r="B323" s="56" t="s">
        <v>1380</v>
      </c>
    </row>
    <row r="324" spans="1:2">
      <c r="A324" s="56" t="s">
        <v>700</v>
      </c>
      <c r="B324" s="56" t="s">
        <v>1381</v>
      </c>
    </row>
    <row r="325" spans="1:2">
      <c r="A325" s="56" t="s">
        <v>254</v>
      </c>
      <c r="B325" s="56" t="s">
        <v>1382</v>
      </c>
    </row>
    <row r="326" spans="1:2">
      <c r="A326" s="56" t="s">
        <v>436</v>
      </c>
      <c r="B326" s="56" t="s">
        <v>1382</v>
      </c>
    </row>
    <row r="327" spans="1:2">
      <c r="A327" s="56" t="s">
        <v>701</v>
      </c>
      <c r="B327" s="56" t="s">
        <v>1383</v>
      </c>
    </row>
    <row r="328" spans="1:2">
      <c r="A328" s="56" t="s">
        <v>702</v>
      </c>
      <c r="B328" s="56" t="s">
        <v>1384</v>
      </c>
    </row>
    <row r="329" spans="1:2">
      <c r="A329" s="56" t="s">
        <v>219</v>
      </c>
      <c r="B329" s="56" t="s">
        <v>1385</v>
      </c>
    </row>
    <row r="330" spans="1:2">
      <c r="A330" s="56" t="s">
        <v>703</v>
      </c>
      <c r="B330" s="56" t="s">
        <v>1386</v>
      </c>
    </row>
    <row r="331" spans="1:2">
      <c r="A331" s="56" t="s">
        <v>704</v>
      </c>
      <c r="B331" s="56" t="s">
        <v>1387</v>
      </c>
    </row>
    <row r="332" spans="1:2">
      <c r="A332" s="56" t="s">
        <v>362</v>
      </c>
      <c r="B332" s="56" t="s">
        <v>1388</v>
      </c>
    </row>
    <row r="333" spans="1:2">
      <c r="A333" s="56" t="s">
        <v>420</v>
      </c>
      <c r="B333" s="56" t="s">
        <v>1389</v>
      </c>
    </row>
    <row r="334" spans="1:2">
      <c r="A334" s="56" t="s">
        <v>705</v>
      </c>
      <c r="B334" s="56" t="s">
        <v>1390</v>
      </c>
    </row>
    <row r="335" spans="1:2">
      <c r="A335" s="56" t="s">
        <v>706</v>
      </c>
      <c r="B335" s="56" t="s">
        <v>1391</v>
      </c>
    </row>
    <row r="336" spans="1:2">
      <c r="A336" s="56" t="s">
        <v>707</v>
      </c>
      <c r="B336" s="56" t="s">
        <v>1392</v>
      </c>
    </row>
    <row r="337" spans="1:2">
      <c r="A337" s="56" t="s">
        <v>272</v>
      </c>
      <c r="B337" s="56" t="s">
        <v>1393</v>
      </c>
    </row>
    <row r="338" spans="1:2">
      <c r="A338" s="56" t="s">
        <v>227</v>
      </c>
      <c r="B338" s="56" t="s">
        <v>1394</v>
      </c>
    </row>
    <row r="339" spans="1:2">
      <c r="A339" s="56" t="s">
        <v>162</v>
      </c>
      <c r="B339" s="56" t="s">
        <v>1395</v>
      </c>
    </row>
    <row r="340" spans="1:2">
      <c r="A340" s="56" t="s">
        <v>708</v>
      </c>
      <c r="B340" s="56" t="s">
        <v>1396</v>
      </c>
    </row>
    <row r="341" spans="1:2">
      <c r="A341" s="56" t="s">
        <v>235</v>
      </c>
      <c r="B341" s="56" t="s">
        <v>1397</v>
      </c>
    </row>
    <row r="342" spans="1:2">
      <c r="A342" s="56" t="s">
        <v>172</v>
      </c>
      <c r="B342" s="56" t="s">
        <v>1398</v>
      </c>
    </row>
    <row r="343" spans="1:2">
      <c r="A343" s="56" t="s">
        <v>354</v>
      </c>
      <c r="B343" s="56" t="s">
        <v>1399</v>
      </c>
    </row>
    <row r="344" spans="1:2">
      <c r="A344" s="56" t="s">
        <v>51</v>
      </c>
      <c r="B344" s="56" t="s">
        <v>1400</v>
      </c>
    </row>
    <row r="345" spans="1:2">
      <c r="A345" s="56" t="s">
        <v>709</v>
      </c>
      <c r="B345" s="56" t="s">
        <v>1401</v>
      </c>
    </row>
    <row r="346" spans="1:2">
      <c r="A346" s="56" t="s">
        <v>322</v>
      </c>
      <c r="B346" s="56" t="s">
        <v>1402</v>
      </c>
    </row>
    <row r="347" spans="1:2">
      <c r="A347" s="56" t="s">
        <v>710</v>
      </c>
      <c r="B347" s="56" t="s">
        <v>1403</v>
      </c>
    </row>
    <row r="348" spans="1:2">
      <c r="A348" s="56" t="s">
        <v>711</v>
      </c>
      <c r="B348" s="56" t="s">
        <v>1404</v>
      </c>
    </row>
    <row r="349" spans="1:2">
      <c r="A349" s="56" t="s">
        <v>10</v>
      </c>
      <c r="B349" s="56" t="s">
        <v>1405</v>
      </c>
    </row>
    <row r="350" spans="1:2">
      <c r="A350" s="56" t="s">
        <v>712</v>
      </c>
      <c r="B350" s="56" t="s">
        <v>1406</v>
      </c>
    </row>
    <row r="351" spans="1:2">
      <c r="A351" s="56" t="s">
        <v>713</v>
      </c>
      <c r="B351" s="56" t="s">
        <v>1407</v>
      </c>
    </row>
    <row r="352" spans="1:2">
      <c r="A352" s="56" t="s">
        <v>714</v>
      </c>
      <c r="B352" s="56" t="s">
        <v>1408</v>
      </c>
    </row>
    <row r="353" spans="1:2">
      <c r="A353" s="56" t="s">
        <v>715</v>
      </c>
      <c r="B353" s="56" t="s">
        <v>1409</v>
      </c>
    </row>
    <row r="354" spans="1:2">
      <c r="A354" s="56" t="s">
        <v>716</v>
      </c>
      <c r="B354" s="56" t="s">
        <v>1410</v>
      </c>
    </row>
    <row r="355" spans="1:2">
      <c r="A355" s="56" t="s">
        <v>432</v>
      </c>
      <c r="B355" s="56" t="s">
        <v>1411</v>
      </c>
    </row>
    <row r="356" spans="1:2">
      <c r="A356" s="56" t="s">
        <v>717</v>
      </c>
      <c r="B356" s="56" t="s">
        <v>1412</v>
      </c>
    </row>
    <row r="357" spans="1:2">
      <c r="A357" s="56" t="s">
        <v>718</v>
      </c>
      <c r="B357" s="56" t="s">
        <v>1413</v>
      </c>
    </row>
    <row r="358" spans="1:2">
      <c r="A358" s="56" t="s">
        <v>719</v>
      </c>
      <c r="B358" s="56" t="s">
        <v>1414</v>
      </c>
    </row>
    <row r="359" spans="1:2">
      <c r="A359" s="56" t="s">
        <v>720</v>
      </c>
      <c r="B359" s="56" t="s">
        <v>1415</v>
      </c>
    </row>
    <row r="360" spans="1:2">
      <c r="A360" s="56" t="s">
        <v>9</v>
      </c>
      <c r="B360" s="56" t="s">
        <v>1177</v>
      </c>
    </row>
    <row r="361" spans="1:2">
      <c r="A361" s="56" t="s">
        <v>209</v>
      </c>
      <c r="B361" s="56" t="s">
        <v>1177</v>
      </c>
    </row>
    <row r="362" spans="1:2">
      <c r="A362" s="56" t="s">
        <v>114</v>
      </c>
      <c r="B362" s="56" t="s">
        <v>1177</v>
      </c>
    </row>
    <row r="363" spans="1:2">
      <c r="A363" s="56" t="s">
        <v>721</v>
      </c>
      <c r="B363" s="56" t="s">
        <v>1177</v>
      </c>
    </row>
    <row r="364" spans="1:2">
      <c r="A364" s="56" t="s">
        <v>140</v>
      </c>
      <c r="B364" s="56" t="s">
        <v>1177</v>
      </c>
    </row>
    <row r="365" spans="1:2">
      <c r="A365" s="56" t="s">
        <v>722</v>
      </c>
      <c r="B365" s="56" t="s">
        <v>1416</v>
      </c>
    </row>
    <row r="366" spans="1:2">
      <c r="A366" s="56" t="s">
        <v>119</v>
      </c>
      <c r="B366" s="56" t="s">
        <v>1417</v>
      </c>
    </row>
    <row r="367" spans="1:2">
      <c r="A367" s="56" t="s">
        <v>723</v>
      </c>
      <c r="B367" s="56" t="s">
        <v>1418</v>
      </c>
    </row>
    <row r="368" spans="1:2">
      <c r="A368" s="56" t="s">
        <v>724</v>
      </c>
      <c r="B368" s="56" t="s">
        <v>1419</v>
      </c>
    </row>
    <row r="369" spans="1:2">
      <c r="A369" s="56" t="s">
        <v>725</v>
      </c>
      <c r="B369" s="56" t="s">
        <v>1420</v>
      </c>
    </row>
    <row r="370" spans="1:2">
      <c r="A370" s="56" t="s">
        <v>726</v>
      </c>
      <c r="B370" s="56" t="s">
        <v>1421</v>
      </c>
    </row>
    <row r="371" spans="1:2">
      <c r="A371" s="56" t="s">
        <v>331</v>
      </c>
      <c r="B371" s="56" t="s">
        <v>1422</v>
      </c>
    </row>
    <row r="372" spans="1:2">
      <c r="A372" s="56" t="s">
        <v>727</v>
      </c>
      <c r="B372" s="56" t="s">
        <v>1423</v>
      </c>
    </row>
    <row r="373" spans="1:2">
      <c r="A373" s="56" t="s">
        <v>728</v>
      </c>
      <c r="B373" s="56" t="s">
        <v>1424</v>
      </c>
    </row>
    <row r="374" spans="1:2">
      <c r="A374" s="56" t="s">
        <v>152</v>
      </c>
      <c r="B374" s="56" t="s">
        <v>1425</v>
      </c>
    </row>
    <row r="375" spans="1:2">
      <c r="A375" s="56" t="s">
        <v>729</v>
      </c>
      <c r="B375" s="56" t="s">
        <v>1426</v>
      </c>
    </row>
    <row r="376" spans="1:2">
      <c r="A376" s="56" t="s">
        <v>730</v>
      </c>
      <c r="B376" s="56" t="s">
        <v>1427</v>
      </c>
    </row>
    <row r="377" spans="1:2">
      <c r="A377" s="56" t="s">
        <v>77</v>
      </c>
      <c r="B377" s="56" t="s">
        <v>1428</v>
      </c>
    </row>
    <row r="378" spans="1:2">
      <c r="A378" s="56" t="s">
        <v>731</v>
      </c>
      <c r="B378" s="56" t="s">
        <v>1429</v>
      </c>
    </row>
    <row r="379" spans="1:2">
      <c r="A379" s="56" t="s">
        <v>732</v>
      </c>
      <c r="B379" s="56" t="s">
        <v>1430</v>
      </c>
    </row>
    <row r="380" spans="1:2">
      <c r="A380" s="56" t="s">
        <v>207</v>
      </c>
      <c r="B380" s="56" t="s">
        <v>1431</v>
      </c>
    </row>
    <row r="381" spans="1:2">
      <c r="A381" s="56" t="s">
        <v>733</v>
      </c>
      <c r="B381" s="56" t="s">
        <v>1432</v>
      </c>
    </row>
    <row r="382" spans="1:2">
      <c r="A382" s="56" t="s">
        <v>734</v>
      </c>
      <c r="B382" s="56" t="s">
        <v>1433</v>
      </c>
    </row>
    <row r="383" spans="1:2">
      <c r="A383" s="56" t="s">
        <v>74</v>
      </c>
      <c r="B383" s="56" t="s">
        <v>1434</v>
      </c>
    </row>
    <row r="384" spans="1:2">
      <c r="A384" s="56" t="s">
        <v>735</v>
      </c>
      <c r="B384" s="56" t="s">
        <v>1435</v>
      </c>
    </row>
    <row r="385" spans="1:2">
      <c r="A385" s="56" t="s">
        <v>297</v>
      </c>
      <c r="B385" s="56" t="s">
        <v>1436</v>
      </c>
    </row>
    <row r="386" spans="1:2">
      <c r="A386" s="56" t="s">
        <v>108</v>
      </c>
      <c r="B386" s="56" t="s">
        <v>1437</v>
      </c>
    </row>
    <row r="387" spans="1:2">
      <c r="A387" s="56" t="s">
        <v>298</v>
      </c>
      <c r="B387" s="56" t="s">
        <v>1438</v>
      </c>
    </row>
    <row r="388" spans="1:2">
      <c r="A388" s="56" t="s">
        <v>343</v>
      </c>
      <c r="B388" s="56" t="s">
        <v>1439</v>
      </c>
    </row>
    <row r="389" spans="1:2">
      <c r="A389" s="56" t="s">
        <v>129</v>
      </c>
      <c r="B389" s="56" t="s">
        <v>1440</v>
      </c>
    </row>
    <row r="390" spans="1:2">
      <c r="A390" s="56" t="s">
        <v>736</v>
      </c>
      <c r="B390" s="56" t="s">
        <v>1441</v>
      </c>
    </row>
    <row r="391" spans="1:2">
      <c r="A391" s="56" t="s">
        <v>333</v>
      </c>
      <c r="B391" s="56" t="s">
        <v>1442</v>
      </c>
    </row>
    <row r="392" spans="1:2">
      <c r="A392" s="56" t="s">
        <v>737</v>
      </c>
      <c r="B392" s="56" t="s">
        <v>1443</v>
      </c>
    </row>
    <row r="393" spans="1:2">
      <c r="A393" s="56" t="s">
        <v>382</v>
      </c>
      <c r="B393" s="56" t="s">
        <v>1444</v>
      </c>
    </row>
    <row r="394" spans="1:2">
      <c r="A394" s="56" t="s">
        <v>738</v>
      </c>
      <c r="B394" s="56" t="s">
        <v>1445</v>
      </c>
    </row>
    <row r="395" spans="1:2">
      <c r="A395" s="56" t="s">
        <v>201</v>
      </c>
      <c r="B395" s="56" t="s">
        <v>1446</v>
      </c>
    </row>
    <row r="396" spans="1:2">
      <c r="A396" s="56" t="s">
        <v>344</v>
      </c>
      <c r="B396" s="56" t="s">
        <v>1447</v>
      </c>
    </row>
    <row r="397" spans="1:2">
      <c r="A397" s="56" t="s">
        <v>329</v>
      </c>
      <c r="B397" s="56" t="s">
        <v>1448</v>
      </c>
    </row>
    <row r="398" spans="1:2">
      <c r="A398" s="56" t="s">
        <v>739</v>
      </c>
      <c r="B398" s="56" t="s">
        <v>1449</v>
      </c>
    </row>
    <row r="399" spans="1:2">
      <c r="A399" s="56" t="s">
        <v>740</v>
      </c>
      <c r="B399" s="56" t="s">
        <v>1450</v>
      </c>
    </row>
    <row r="400" spans="1:2">
      <c r="A400" s="56" t="s">
        <v>741</v>
      </c>
      <c r="B400" s="56" t="s">
        <v>1451</v>
      </c>
    </row>
    <row r="401" spans="1:2">
      <c r="A401" s="56" t="s">
        <v>161</v>
      </c>
      <c r="B401" s="56" t="s">
        <v>1452</v>
      </c>
    </row>
    <row r="402" spans="1:2">
      <c r="A402" s="56" t="s">
        <v>742</v>
      </c>
      <c r="B402" s="56" t="s">
        <v>1453</v>
      </c>
    </row>
    <row r="403" spans="1:2">
      <c r="A403" s="56" t="s">
        <v>743</v>
      </c>
      <c r="B403" s="56" t="s">
        <v>1454</v>
      </c>
    </row>
    <row r="404" spans="1:2">
      <c r="A404" s="56" t="s">
        <v>744</v>
      </c>
      <c r="B404" s="56" t="s">
        <v>1455</v>
      </c>
    </row>
    <row r="405" spans="1:2">
      <c r="A405" s="56" t="s">
        <v>350</v>
      </c>
      <c r="B405" s="56" t="s">
        <v>1456</v>
      </c>
    </row>
    <row r="406" spans="1:2">
      <c r="A406" s="56" t="s">
        <v>745</v>
      </c>
      <c r="B406" s="56" t="s">
        <v>1457</v>
      </c>
    </row>
    <row r="407" spans="1:2">
      <c r="A407" s="56" t="s">
        <v>318</v>
      </c>
      <c r="B407" s="56" t="s">
        <v>1458</v>
      </c>
    </row>
    <row r="408" spans="1:2">
      <c r="A408" s="56" t="s">
        <v>141</v>
      </c>
      <c r="B408" s="56" t="s">
        <v>1459</v>
      </c>
    </row>
    <row r="409" spans="1:2">
      <c r="A409" s="56" t="s">
        <v>746</v>
      </c>
      <c r="B409" s="56" t="s">
        <v>1460</v>
      </c>
    </row>
    <row r="410" spans="1:2">
      <c r="A410" s="56" t="s">
        <v>747</v>
      </c>
      <c r="B410" s="56" t="s">
        <v>1461</v>
      </c>
    </row>
    <row r="411" spans="1:2">
      <c r="A411" s="56" t="s">
        <v>291</v>
      </c>
      <c r="B411" s="56" t="s">
        <v>1462</v>
      </c>
    </row>
    <row r="412" spans="1:2">
      <c r="A412" s="56" t="s">
        <v>748</v>
      </c>
      <c r="B412" s="56" t="s">
        <v>1463</v>
      </c>
    </row>
    <row r="413" spans="1:2">
      <c r="A413" s="56" t="s">
        <v>749</v>
      </c>
      <c r="B413" s="56" t="s">
        <v>1464</v>
      </c>
    </row>
    <row r="414" spans="1:2">
      <c r="A414" s="56" t="s">
        <v>750</v>
      </c>
      <c r="B414" s="56" t="s">
        <v>1465</v>
      </c>
    </row>
    <row r="415" spans="1:2">
      <c r="A415" s="56" t="s">
        <v>138</v>
      </c>
      <c r="B415" s="56" t="s">
        <v>1466</v>
      </c>
    </row>
    <row r="416" spans="1:2">
      <c r="A416" s="56" t="s">
        <v>751</v>
      </c>
      <c r="B416" s="56" t="s">
        <v>1467</v>
      </c>
    </row>
    <row r="417" spans="1:2">
      <c r="A417" s="56" t="s">
        <v>752</v>
      </c>
      <c r="B417" s="56" t="s">
        <v>1468</v>
      </c>
    </row>
    <row r="418" spans="1:2">
      <c r="A418" s="56" t="s">
        <v>753</v>
      </c>
      <c r="B418" s="56" t="s">
        <v>1469</v>
      </c>
    </row>
    <row r="419" spans="1:2">
      <c r="A419" s="56" t="s">
        <v>754</v>
      </c>
      <c r="B419" s="56" t="s">
        <v>1470</v>
      </c>
    </row>
    <row r="420" spans="1:2">
      <c r="A420" s="56" t="s">
        <v>55</v>
      </c>
      <c r="B420" s="56" t="s">
        <v>1471</v>
      </c>
    </row>
    <row r="421" spans="1:2">
      <c r="A421" s="56" t="s">
        <v>26</v>
      </c>
      <c r="B421" s="56" t="s">
        <v>1472</v>
      </c>
    </row>
    <row r="422" spans="1:2">
      <c r="A422" s="56" t="s">
        <v>755</v>
      </c>
      <c r="B422" s="56" t="s">
        <v>1473</v>
      </c>
    </row>
    <row r="423" spans="1:2">
      <c r="A423" s="56" t="s">
        <v>428</v>
      </c>
      <c r="B423" s="56" t="s">
        <v>1474</v>
      </c>
    </row>
    <row r="424" spans="1:2">
      <c r="A424" s="56" t="s">
        <v>756</v>
      </c>
      <c r="B424" s="56" t="s">
        <v>1475</v>
      </c>
    </row>
    <row r="425" spans="1:2">
      <c r="A425" s="56" t="s">
        <v>757</v>
      </c>
      <c r="B425" s="56" t="s">
        <v>1476</v>
      </c>
    </row>
    <row r="426" spans="1:2">
      <c r="A426" s="56" t="s">
        <v>80</v>
      </c>
      <c r="B426" s="56" t="s">
        <v>1477</v>
      </c>
    </row>
    <row r="427" spans="1:2">
      <c r="A427" s="56" t="s">
        <v>758</v>
      </c>
      <c r="B427" s="56" t="s">
        <v>1478</v>
      </c>
    </row>
    <row r="428" spans="1:2">
      <c r="A428" s="56" t="s">
        <v>451</v>
      </c>
      <c r="B428" s="56" t="s">
        <v>1479</v>
      </c>
    </row>
    <row r="429" spans="1:2">
      <c r="A429" s="56" t="s">
        <v>155</v>
      </c>
      <c r="B429" s="56" t="s">
        <v>1480</v>
      </c>
    </row>
    <row r="430" spans="1:2">
      <c r="A430" s="56" t="s">
        <v>142</v>
      </c>
      <c r="B430" s="56" t="s">
        <v>1481</v>
      </c>
    </row>
    <row r="431" spans="1:2">
      <c r="A431" s="56" t="s">
        <v>759</v>
      </c>
      <c r="B431" s="56" t="s">
        <v>1482</v>
      </c>
    </row>
    <row r="432" spans="1:2">
      <c r="A432" s="56" t="s">
        <v>400</v>
      </c>
      <c r="B432" s="56" t="s">
        <v>1483</v>
      </c>
    </row>
    <row r="433" spans="1:2">
      <c r="A433" s="56" t="s">
        <v>327</v>
      </c>
      <c r="B433" s="56" t="s">
        <v>1484</v>
      </c>
    </row>
    <row r="434" spans="1:2">
      <c r="A434" s="56" t="s">
        <v>214</v>
      </c>
      <c r="B434" s="56" t="s">
        <v>1485</v>
      </c>
    </row>
    <row r="435" spans="1:2">
      <c r="A435" s="56" t="s">
        <v>760</v>
      </c>
      <c r="B435" s="56" t="s">
        <v>1486</v>
      </c>
    </row>
    <row r="436" spans="1:2">
      <c r="A436" s="56" t="s">
        <v>430</v>
      </c>
      <c r="B436" s="56" t="s">
        <v>1487</v>
      </c>
    </row>
    <row r="437" spans="1:2">
      <c r="A437" s="56" t="s">
        <v>761</v>
      </c>
      <c r="B437" s="56" t="s">
        <v>1488</v>
      </c>
    </row>
    <row r="438" spans="1:2">
      <c r="A438" s="56" t="s">
        <v>239</v>
      </c>
      <c r="B438" s="56" t="s">
        <v>1489</v>
      </c>
    </row>
    <row r="439" spans="1:2">
      <c r="A439" s="56" t="s">
        <v>177</v>
      </c>
      <c r="B439" s="56" t="s">
        <v>1490</v>
      </c>
    </row>
    <row r="440" spans="1:2">
      <c r="A440" s="56" t="s">
        <v>762</v>
      </c>
      <c r="B440" s="56" t="s">
        <v>1491</v>
      </c>
    </row>
    <row r="441" spans="1:2">
      <c r="A441" s="56" t="s">
        <v>763</v>
      </c>
      <c r="B441" s="56" t="s">
        <v>1492</v>
      </c>
    </row>
    <row r="442" spans="1:2">
      <c r="A442" s="56" t="s">
        <v>249</v>
      </c>
      <c r="B442" s="56" t="s">
        <v>1493</v>
      </c>
    </row>
    <row r="443" spans="1:2">
      <c r="A443" s="56" t="s">
        <v>82</v>
      </c>
      <c r="B443" s="56" t="s">
        <v>1494</v>
      </c>
    </row>
    <row r="444" spans="1:2">
      <c r="A444" s="56" t="s">
        <v>135</v>
      </c>
      <c r="B444" s="56" t="s">
        <v>1495</v>
      </c>
    </row>
    <row r="445" spans="1:2">
      <c r="A445" s="56" t="s">
        <v>421</v>
      </c>
      <c r="B445" s="56" t="s">
        <v>1496</v>
      </c>
    </row>
    <row r="446" spans="1:2">
      <c r="A446" s="56" t="s">
        <v>764</v>
      </c>
      <c r="B446" s="56" t="s">
        <v>1497</v>
      </c>
    </row>
    <row r="447" spans="1:2">
      <c r="A447" s="56" t="s">
        <v>60</v>
      </c>
      <c r="B447" s="56" t="s">
        <v>1498</v>
      </c>
    </row>
    <row r="448" spans="1:2">
      <c r="A448" s="56" t="s">
        <v>370</v>
      </c>
      <c r="B448" s="56" t="s">
        <v>1499</v>
      </c>
    </row>
    <row r="449" spans="1:2">
      <c r="A449" s="56" t="s">
        <v>244</v>
      </c>
      <c r="B449" s="56" t="s">
        <v>1500</v>
      </c>
    </row>
    <row r="450" spans="1:2">
      <c r="A450" s="56" t="s">
        <v>353</v>
      </c>
      <c r="B450" s="56" t="s">
        <v>1501</v>
      </c>
    </row>
    <row r="451" spans="1:2">
      <c r="A451" s="56" t="s">
        <v>765</v>
      </c>
      <c r="B451" s="56" t="s">
        <v>1502</v>
      </c>
    </row>
    <row r="452" spans="1:2">
      <c r="A452" s="56" t="s">
        <v>484</v>
      </c>
      <c r="B452" s="56" t="s">
        <v>1503</v>
      </c>
    </row>
    <row r="453" spans="1:2">
      <c r="A453" s="56" t="s">
        <v>393</v>
      </c>
      <c r="B453" s="56" t="s">
        <v>1504</v>
      </c>
    </row>
    <row r="454" spans="1:2">
      <c r="A454" s="56" t="s">
        <v>766</v>
      </c>
      <c r="B454" s="56" t="s">
        <v>1505</v>
      </c>
    </row>
    <row r="455" spans="1:2">
      <c r="A455" s="56" t="s">
        <v>767</v>
      </c>
      <c r="B455" s="56" t="s">
        <v>1506</v>
      </c>
    </row>
    <row r="456" spans="1:2">
      <c r="A456" s="56" t="s">
        <v>132</v>
      </c>
      <c r="B456" s="56" t="s">
        <v>1230</v>
      </c>
    </row>
    <row r="457" spans="1:2">
      <c r="A457" s="56" t="s">
        <v>103</v>
      </c>
      <c r="B457" s="56" t="s">
        <v>1230</v>
      </c>
    </row>
    <row r="458" spans="1:2">
      <c r="A458" s="56" t="s">
        <v>768</v>
      </c>
      <c r="B458" s="56" t="s">
        <v>1507</v>
      </c>
    </row>
    <row r="459" spans="1:2">
      <c r="A459" s="56" t="s">
        <v>769</v>
      </c>
      <c r="B459" s="56" t="s">
        <v>1508</v>
      </c>
    </row>
    <row r="460" spans="1:2">
      <c r="A460" s="56" t="s">
        <v>405</v>
      </c>
      <c r="B460" s="56" t="s">
        <v>1509</v>
      </c>
    </row>
    <row r="461" spans="1:2">
      <c r="A461" s="56" t="s">
        <v>770</v>
      </c>
      <c r="B461" s="56" t="s">
        <v>1510</v>
      </c>
    </row>
    <row r="462" spans="1:2">
      <c r="A462" s="56" t="s">
        <v>771</v>
      </c>
      <c r="B462" s="56" t="s">
        <v>1511</v>
      </c>
    </row>
    <row r="463" spans="1:2">
      <c r="A463" s="56" t="s">
        <v>772</v>
      </c>
      <c r="B463" s="56" t="s">
        <v>1512</v>
      </c>
    </row>
    <row r="464" spans="1:2">
      <c r="A464" s="56" t="s">
        <v>205</v>
      </c>
      <c r="B464" s="56" t="s">
        <v>1513</v>
      </c>
    </row>
    <row r="465" spans="1:2">
      <c r="A465" s="56" t="s">
        <v>118</v>
      </c>
      <c r="B465" s="56" t="s">
        <v>1514</v>
      </c>
    </row>
    <row r="466" spans="1:2">
      <c r="A466" s="56" t="s">
        <v>773</v>
      </c>
      <c r="B466" s="56" t="s">
        <v>1515</v>
      </c>
    </row>
    <row r="467" spans="1:2">
      <c r="A467" s="56" t="s">
        <v>774</v>
      </c>
      <c r="B467" s="56" t="s">
        <v>1516</v>
      </c>
    </row>
    <row r="468" spans="1:2">
      <c r="A468" s="56" t="s">
        <v>775</v>
      </c>
      <c r="B468" s="56" t="s">
        <v>1517</v>
      </c>
    </row>
    <row r="469" spans="1:2">
      <c r="A469" s="56" t="s">
        <v>776</v>
      </c>
      <c r="B469" s="56" t="s">
        <v>1518</v>
      </c>
    </row>
    <row r="470" spans="1:2">
      <c r="A470" s="56" t="s">
        <v>377</v>
      </c>
      <c r="B470" s="56" t="s">
        <v>1519</v>
      </c>
    </row>
    <row r="471" spans="1:2">
      <c r="A471" s="56" t="s">
        <v>777</v>
      </c>
      <c r="B471" s="56" t="s">
        <v>1520</v>
      </c>
    </row>
    <row r="472" spans="1:2">
      <c r="A472" s="56" t="s">
        <v>299</v>
      </c>
      <c r="B472" s="56" t="s">
        <v>1521</v>
      </c>
    </row>
    <row r="473" spans="1:2">
      <c r="A473" s="56" t="s">
        <v>778</v>
      </c>
      <c r="B473" s="56" t="s">
        <v>1522</v>
      </c>
    </row>
    <row r="474" spans="1:2">
      <c r="A474" s="56" t="s">
        <v>438</v>
      </c>
      <c r="B474" s="56" t="s">
        <v>1523</v>
      </c>
    </row>
    <row r="475" spans="1:2">
      <c r="A475" s="56" t="s">
        <v>243</v>
      </c>
      <c r="B475" s="56" t="s">
        <v>1524</v>
      </c>
    </row>
    <row r="476" spans="1:2">
      <c r="A476" s="56" t="s">
        <v>779</v>
      </c>
      <c r="B476" s="56" t="s">
        <v>1525</v>
      </c>
    </row>
    <row r="477" spans="1:2">
      <c r="A477" s="56" t="s">
        <v>780</v>
      </c>
      <c r="B477" s="56" t="s">
        <v>1526</v>
      </c>
    </row>
    <row r="478" spans="1:2">
      <c r="A478" s="56" t="s">
        <v>204</v>
      </c>
      <c r="B478" s="56" t="s">
        <v>1527</v>
      </c>
    </row>
    <row r="479" spans="1:2">
      <c r="A479" s="56" t="s">
        <v>781</v>
      </c>
      <c r="B479" s="56" t="s">
        <v>1528</v>
      </c>
    </row>
    <row r="480" spans="1:2">
      <c r="A480" s="56" t="s">
        <v>782</v>
      </c>
      <c r="B480" s="56" t="s">
        <v>1529</v>
      </c>
    </row>
    <row r="481" spans="1:2">
      <c r="A481" s="56" t="s">
        <v>406</v>
      </c>
      <c r="B481" s="56" t="s">
        <v>1530</v>
      </c>
    </row>
    <row r="482" spans="1:2">
      <c r="A482" s="56" t="s">
        <v>783</v>
      </c>
      <c r="B482" s="56" t="s">
        <v>1531</v>
      </c>
    </row>
    <row r="483" spans="1:2">
      <c r="A483" s="56" t="s">
        <v>784</v>
      </c>
      <c r="B483" s="56" t="s">
        <v>1532</v>
      </c>
    </row>
    <row r="484" spans="1:2">
      <c r="A484" s="56" t="s">
        <v>785</v>
      </c>
      <c r="B484" s="56" t="s">
        <v>1533</v>
      </c>
    </row>
    <row r="485" spans="1:2">
      <c r="A485" s="56" t="s">
        <v>345</v>
      </c>
      <c r="B485" s="56" t="s">
        <v>1139</v>
      </c>
    </row>
    <row r="486" spans="1:2">
      <c r="A486" s="56" t="s">
        <v>786</v>
      </c>
      <c r="B486" s="56" t="s">
        <v>1534</v>
      </c>
    </row>
    <row r="487" spans="1:2">
      <c r="A487" s="56" t="s">
        <v>787</v>
      </c>
      <c r="B487" s="56" t="s">
        <v>1535</v>
      </c>
    </row>
    <row r="488" spans="1:2">
      <c r="A488" s="56" t="s">
        <v>788</v>
      </c>
      <c r="B488" s="56" t="s">
        <v>1536</v>
      </c>
    </row>
    <row r="489" spans="1:2">
      <c r="A489" s="56" t="s">
        <v>394</v>
      </c>
      <c r="B489" s="56" t="s">
        <v>1537</v>
      </c>
    </row>
    <row r="490" spans="1:2">
      <c r="A490" s="56" t="s">
        <v>789</v>
      </c>
      <c r="B490" s="56" t="s">
        <v>1538</v>
      </c>
    </row>
    <row r="491" spans="1:2">
      <c r="A491" s="56" t="s">
        <v>182</v>
      </c>
      <c r="B491" s="56" t="s">
        <v>1539</v>
      </c>
    </row>
    <row r="492" spans="1:2">
      <c r="A492" s="56" t="s">
        <v>790</v>
      </c>
      <c r="B492" s="56" t="s">
        <v>1540</v>
      </c>
    </row>
    <row r="493" spans="1:2">
      <c r="A493" s="56" t="s">
        <v>92</v>
      </c>
      <c r="B493" s="56" t="s">
        <v>1540</v>
      </c>
    </row>
    <row r="494" spans="1:2">
      <c r="A494" s="56" t="s">
        <v>468</v>
      </c>
      <c r="B494" s="56" t="s">
        <v>1541</v>
      </c>
    </row>
    <row r="495" spans="1:2">
      <c r="A495" s="56" t="s">
        <v>791</v>
      </c>
      <c r="B495" s="56" t="s">
        <v>1542</v>
      </c>
    </row>
    <row r="496" spans="1:2">
      <c r="A496" s="56" t="s">
        <v>792</v>
      </c>
      <c r="B496" s="56" t="s">
        <v>1543</v>
      </c>
    </row>
    <row r="497" spans="1:2">
      <c r="A497" s="56" t="s">
        <v>793</v>
      </c>
      <c r="B497" s="56" t="s">
        <v>1544</v>
      </c>
    </row>
    <row r="498" spans="1:2">
      <c r="A498" s="56" t="s">
        <v>794</v>
      </c>
      <c r="B498" s="56" t="s">
        <v>1545</v>
      </c>
    </row>
    <row r="499" spans="1:2">
      <c r="A499" s="56" t="s">
        <v>795</v>
      </c>
      <c r="B499" s="56" t="s">
        <v>1546</v>
      </c>
    </row>
    <row r="500" spans="1:2">
      <c r="A500" s="56" t="s">
        <v>796</v>
      </c>
      <c r="B500" s="56" t="s">
        <v>1547</v>
      </c>
    </row>
    <row r="501" spans="1:2">
      <c r="A501" s="56" t="s">
        <v>471</v>
      </c>
      <c r="B501" s="56" t="s">
        <v>1548</v>
      </c>
    </row>
    <row r="502" spans="1:2">
      <c r="A502" s="56" t="s">
        <v>385</v>
      </c>
      <c r="B502" s="56" t="s">
        <v>1549</v>
      </c>
    </row>
    <row r="503" spans="1:2">
      <c r="A503" s="56" t="s">
        <v>797</v>
      </c>
      <c r="B503" s="56" t="s">
        <v>1550</v>
      </c>
    </row>
    <row r="504" spans="1:2">
      <c r="A504" s="56" t="s">
        <v>798</v>
      </c>
      <c r="B504" s="56" t="s">
        <v>1551</v>
      </c>
    </row>
    <row r="505" spans="1:2">
      <c r="A505" s="56" t="s">
        <v>799</v>
      </c>
      <c r="B505" s="56" t="s">
        <v>799</v>
      </c>
    </row>
    <row r="506" spans="1:2">
      <c r="A506" s="56" t="s">
        <v>800</v>
      </c>
      <c r="B506" s="56" t="s">
        <v>1552</v>
      </c>
    </row>
    <row r="507" spans="1:2">
      <c r="A507" s="56" t="s">
        <v>801</v>
      </c>
      <c r="B507" s="56" t="s">
        <v>1553</v>
      </c>
    </row>
    <row r="508" spans="1:2">
      <c r="A508" s="56" t="s">
        <v>217</v>
      </c>
      <c r="B508" s="56" t="s">
        <v>1554</v>
      </c>
    </row>
    <row r="509" spans="1:2">
      <c r="A509" s="56" t="s">
        <v>802</v>
      </c>
      <c r="B509" s="56" t="s">
        <v>1555</v>
      </c>
    </row>
    <row r="510" spans="1:2">
      <c r="A510" s="56" t="s">
        <v>803</v>
      </c>
      <c r="B510" s="56" t="s">
        <v>1556</v>
      </c>
    </row>
    <row r="511" spans="1:2">
      <c r="A511" s="56" t="s">
        <v>73</v>
      </c>
      <c r="B511" s="56" t="s">
        <v>1557</v>
      </c>
    </row>
    <row r="512" spans="1:2">
      <c r="A512" s="56" t="s">
        <v>334</v>
      </c>
      <c r="B512" s="56" t="s">
        <v>1558</v>
      </c>
    </row>
    <row r="513" spans="1:2">
      <c r="A513" s="56" t="s">
        <v>804</v>
      </c>
      <c r="B513" s="56" t="s">
        <v>1559</v>
      </c>
    </row>
    <row r="514" spans="1:2">
      <c r="A514" s="56" t="s">
        <v>805</v>
      </c>
      <c r="B514" s="56" t="s">
        <v>1560</v>
      </c>
    </row>
    <row r="515" spans="1:2">
      <c r="A515" s="56" t="s">
        <v>413</v>
      </c>
      <c r="B515" s="56" t="s">
        <v>1561</v>
      </c>
    </row>
    <row r="516" spans="1:2">
      <c r="A516" s="56" t="s">
        <v>427</v>
      </c>
      <c r="B516" s="56" t="s">
        <v>1562</v>
      </c>
    </row>
    <row r="517" spans="1:2">
      <c r="A517" s="56" t="s">
        <v>480</v>
      </c>
      <c r="B517" s="56" t="s">
        <v>1563</v>
      </c>
    </row>
    <row r="518" spans="1:2">
      <c r="A518" s="56" t="s">
        <v>806</v>
      </c>
      <c r="B518" s="56" t="s">
        <v>1564</v>
      </c>
    </row>
    <row r="519" spans="1:2">
      <c r="A519" s="57" t="s">
        <v>357</v>
      </c>
      <c r="B519" s="59" t="s">
        <v>1565</v>
      </c>
    </row>
    <row r="520" spans="1:2">
      <c r="A520" s="56" t="s">
        <v>38</v>
      </c>
      <c r="B520" s="56" t="s">
        <v>1101</v>
      </c>
    </row>
    <row r="521" spans="1:2">
      <c r="A521" s="56" t="s">
        <v>807</v>
      </c>
      <c r="B521" s="56" t="s">
        <v>1566</v>
      </c>
    </row>
    <row r="522" spans="1:2">
      <c r="A522" s="56" t="s">
        <v>456</v>
      </c>
      <c r="B522" s="56" t="s">
        <v>1567</v>
      </c>
    </row>
    <row r="523" spans="1:2">
      <c r="A523" s="56" t="s">
        <v>70</v>
      </c>
      <c r="B523" s="56" t="s">
        <v>1567</v>
      </c>
    </row>
    <row r="524" spans="1:2">
      <c r="A524" s="56" t="s">
        <v>247</v>
      </c>
      <c r="B524" s="56" t="s">
        <v>1568</v>
      </c>
    </row>
    <row r="525" spans="1:2">
      <c r="A525" s="56" t="s">
        <v>808</v>
      </c>
      <c r="B525" s="56" t="s">
        <v>1569</v>
      </c>
    </row>
    <row r="526" spans="1:2">
      <c r="A526" s="56" t="s">
        <v>809</v>
      </c>
      <c r="B526" s="56" t="s">
        <v>1570</v>
      </c>
    </row>
    <row r="527" spans="1:2">
      <c r="A527" s="56" t="s">
        <v>418</v>
      </c>
      <c r="B527" s="56" t="s">
        <v>1571</v>
      </c>
    </row>
    <row r="528" spans="1:2">
      <c r="A528" s="56" t="s">
        <v>810</v>
      </c>
      <c r="B528" s="56" t="s">
        <v>1118</v>
      </c>
    </row>
    <row r="529" spans="1:2">
      <c r="A529" s="56" t="s">
        <v>28</v>
      </c>
      <c r="B529" s="56" t="s">
        <v>1118</v>
      </c>
    </row>
    <row r="530" spans="1:2">
      <c r="A530" s="56" t="s">
        <v>811</v>
      </c>
      <c r="B530" s="56" t="s">
        <v>1101</v>
      </c>
    </row>
    <row r="531" spans="1:2">
      <c r="A531" s="57" t="s">
        <v>31</v>
      </c>
      <c r="B531" s="59" t="s">
        <v>1572</v>
      </c>
    </row>
    <row r="532" spans="1:2">
      <c r="A532" s="56" t="s">
        <v>812</v>
      </c>
      <c r="B532" s="56" t="s">
        <v>1573</v>
      </c>
    </row>
    <row r="533" spans="1:2">
      <c r="A533" s="56" t="s">
        <v>813</v>
      </c>
      <c r="B533" s="56" t="s">
        <v>1574</v>
      </c>
    </row>
    <row r="534" spans="1:2">
      <c r="A534" s="56" t="s">
        <v>814</v>
      </c>
      <c r="B534" s="56" t="s">
        <v>1575</v>
      </c>
    </row>
    <row r="535" spans="1:2">
      <c r="A535" s="56" t="s">
        <v>815</v>
      </c>
      <c r="B535" s="56" t="s">
        <v>1576</v>
      </c>
    </row>
    <row r="536" spans="1:2">
      <c r="A536" s="56" t="s">
        <v>147</v>
      </c>
      <c r="B536" s="56" t="s">
        <v>1139</v>
      </c>
    </row>
    <row r="537" spans="1:2">
      <c r="A537" s="56" t="s">
        <v>816</v>
      </c>
      <c r="B537" s="56" t="s">
        <v>1577</v>
      </c>
    </row>
    <row r="538" spans="1:2">
      <c r="A538" s="56" t="s">
        <v>817</v>
      </c>
      <c r="B538" s="56" t="s">
        <v>1578</v>
      </c>
    </row>
    <row r="539" spans="1:2">
      <c r="A539" s="57" t="s">
        <v>127</v>
      </c>
      <c r="B539" s="59" t="s">
        <v>1579</v>
      </c>
    </row>
    <row r="540" spans="1:2">
      <c r="A540" s="56" t="s">
        <v>818</v>
      </c>
      <c r="B540" s="56" t="s">
        <v>1580</v>
      </c>
    </row>
    <row r="541" spans="1:2">
      <c r="A541" s="56" t="s">
        <v>819</v>
      </c>
      <c r="B541" s="56" t="s">
        <v>1581</v>
      </c>
    </row>
    <row r="542" spans="1:2">
      <c r="A542" s="56" t="s">
        <v>425</v>
      </c>
      <c r="B542" s="56" t="s">
        <v>1582</v>
      </c>
    </row>
    <row r="543" spans="1:2">
      <c r="A543" s="56" t="s">
        <v>820</v>
      </c>
      <c r="B543" s="56" t="s">
        <v>1583</v>
      </c>
    </row>
    <row r="544" spans="1:2">
      <c r="A544" s="56" t="s">
        <v>821</v>
      </c>
      <c r="B544" s="56" t="s">
        <v>1584</v>
      </c>
    </row>
    <row r="545" spans="1:2">
      <c r="A545" s="56" t="s">
        <v>822</v>
      </c>
      <c r="B545" s="56" t="s">
        <v>1585</v>
      </c>
    </row>
    <row r="546" spans="1:2">
      <c r="A546" s="56" t="s">
        <v>823</v>
      </c>
      <c r="B546" s="56" t="s">
        <v>1586</v>
      </c>
    </row>
    <row r="547" spans="1:2">
      <c r="A547" s="56" t="s">
        <v>824</v>
      </c>
      <c r="B547" s="56" t="s">
        <v>1587</v>
      </c>
    </row>
    <row r="548" spans="1:2">
      <c r="A548" s="56" t="s">
        <v>825</v>
      </c>
      <c r="B548" s="56" t="s">
        <v>1588</v>
      </c>
    </row>
    <row r="549" spans="1:2">
      <c r="A549" s="56" t="s">
        <v>826</v>
      </c>
      <c r="B549" s="56" t="s">
        <v>1589</v>
      </c>
    </row>
    <row r="550" spans="1:2">
      <c r="A550" s="56" t="s">
        <v>188</v>
      </c>
      <c r="B550" s="56" t="s">
        <v>1590</v>
      </c>
    </row>
    <row r="551" spans="1:2">
      <c r="A551" s="56" t="s">
        <v>827</v>
      </c>
      <c r="B551" s="56" t="s">
        <v>1591</v>
      </c>
    </row>
    <row r="552" spans="1:2">
      <c r="A552" s="56" t="s">
        <v>145</v>
      </c>
      <c r="B552" s="56" t="s">
        <v>1592</v>
      </c>
    </row>
    <row r="553" spans="1:2">
      <c r="A553" s="56" t="s">
        <v>303</v>
      </c>
      <c r="B553" s="56" t="s">
        <v>1593</v>
      </c>
    </row>
    <row r="554" spans="1:2">
      <c r="A554" s="57" t="s">
        <v>224</v>
      </c>
      <c r="B554" s="59" t="s">
        <v>1594</v>
      </c>
    </row>
    <row r="555" spans="1:2">
      <c r="A555" s="56" t="s">
        <v>828</v>
      </c>
      <c r="B555" s="56" t="s">
        <v>1595</v>
      </c>
    </row>
    <row r="556" spans="1:2">
      <c r="A556" s="56" t="s">
        <v>829</v>
      </c>
      <c r="B556" s="56" t="s">
        <v>1596</v>
      </c>
    </row>
    <row r="557" spans="1:2">
      <c r="A557" s="56" t="s">
        <v>381</v>
      </c>
      <c r="B557" s="56" t="s">
        <v>1378</v>
      </c>
    </row>
    <row r="558" spans="1:2">
      <c r="A558" s="56" t="s">
        <v>367</v>
      </c>
      <c r="B558" s="56" t="s">
        <v>1597</v>
      </c>
    </row>
    <row r="559" spans="1:2">
      <c r="A559" s="56" t="s">
        <v>486</v>
      </c>
      <c r="B559" s="56" t="s">
        <v>1598</v>
      </c>
    </row>
    <row r="560" spans="1:2">
      <c r="A560" s="56" t="s">
        <v>830</v>
      </c>
      <c r="B560" s="56" t="s">
        <v>1599</v>
      </c>
    </row>
    <row r="561" spans="1:2">
      <c r="A561" s="56" t="s">
        <v>831</v>
      </c>
      <c r="B561" s="56" t="s">
        <v>1600</v>
      </c>
    </row>
    <row r="562" spans="1:2">
      <c r="A562" s="56" t="s">
        <v>423</v>
      </c>
      <c r="B562" s="56" t="s">
        <v>1601</v>
      </c>
    </row>
    <row r="563" spans="1:2">
      <c r="A563" s="57" t="s">
        <v>179</v>
      </c>
      <c r="B563" s="59" t="s">
        <v>1602</v>
      </c>
    </row>
    <row r="564" spans="1:2">
      <c r="A564" s="57" t="s">
        <v>63</v>
      </c>
      <c r="B564" s="59" t="s">
        <v>1603</v>
      </c>
    </row>
    <row r="565" spans="1:2">
      <c r="A565" s="56" t="s">
        <v>832</v>
      </c>
      <c r="B565" s="56" t="s">
        <v>1604</v>
      </c>
    </row>
    <row r="566" spans="1:2">
      <c r="A566" s="56" t="s">
        <v>109</v>
      </c>
      <c r="B566" s="56" t="s">
        <v>1605</v>
      </c>
    </row>
    <row r="567" spans="1:2">
      <c r="A567" s="56" t="s">
        <v>833</v>
      </c>
      <c r="B567" s="56" t="s">
        <v>1606</v>
      </c>
    </row>
    <row r="568" spans="1:2">
      <c r="A568" s="56" t="s">
        <v>261</v>
      </c>
      <c r="B568" s="56" t="s">
        <v>1607</v>
      </c>
    </row>
    <row r="569" spans="1:2">
      <c r="A569" s="56" t="s">
        <v>461</v>
      </c>
      <c r="B569" s="56" t="s">
        <v>1608</v>
      </c>
    </row>
    <row r="570" spans="1:2">
      <c r="A570" s="56" t="s">
        <v>834</v>
      </c>
      <c r="B570" s="56" t="s">
        <v>1609</v>
      </c>
    </row>
    <row r="571" spans="1:2">
      <c r="A571" s="56" t="s">
        <v>835</v>
      </c>
      <c r="B571" s="56" t="s">
        <v>1610</v>
      </c>
    </row>
    <row r="572" spans="1:2">
      <c r="A572" s="56" t="s">
        <v>836</v>
      </c>
      <c r="B572" s="56" t="s">
        <v>1611</v>
      </c>
    </row>
    <row r="573" spans="1:2">
      <c r="A573" s="57" t="s">
        <v>40</v>
      </c>
      <c r="B573" s="59" t="s">
        <v>1168</v>
      </c>
    </row>
    <row r="574" spans="1:2">
      <c r="A574" s="56" t="s">
        <v>837</v>
      </c>
      <c r="B574" s="56" t="s">
        <v>1612</v>
      </c>
    </row>
    <row r="575" spans="1:2">
      <c r="A575" s="57" t="s">
        <v>363</v>
      </c>
      <c r="B575" s="59" t="s">
        <v>1613</v>
      </c>
    </row>
    <row r="576" spans="1:2">
      <c r="A576" s="56" t="s">
        <v>838</v>
      </c>
      <c r="B576" s="56" t="s">
        <v>1614</v>
      </c>
    </row>
    <row r="577" spans="1:2">
      <c r="A577" s="56" t="s">
        <v>839</v>
      </c>
      <c r="B577" s="56" t="s">
        <v>1615</v>
      </c>
    </row>
    <row r="578" spans="1:2">
      <c r="A578" s="56" t="s">
        <v>840</v>
      </c>
      <c r="B578" s="56" t="s">
        <v>1616</v>
      </c>
    </row>
    <row r="579" spans="1:2">
      <c r="A579" s="56" t="s">
        <v>841</v>
      </c>
      <c r="B579" s="56" t="s">
        <v>1617</v>
      </c>
    </row>
    <row r="580" spans="1:2">
      <c r="A580" s="56" t="s">
        <v>842</v>
      </c>
      <c r="B580" s="56" t="s">
        <v>1618</v>
      </c>
    </row>
    <row r="581" spans="1:2">
      <c r="A581" s="56" t="s">
        <v>843</v>
      </c>
      <c r="B581" s="56" t="s">
        <v>1619</v>
      </c>
    </row>
    <row r="582" spans="1:2">
      <c r="A582" s="56" t="s">
        <v>352</v>
      </c>
      <c r="B582" s="56" t="s">
        <v>1620</v>
      </c>
    </row>
    <row r="583" spans="1:2">
      <c r="A583" s="56" t="s">
        <v>210</v>
      </c>
      <c r="B583" s="56" t="s">
        <v>1621</v>
      </c>
    </row>
    <row r="584" spans="1:2">
      <c r="A584" s="56" t="s">
        <v>266</v>
      </c>
      <c r="B584" s="56" t="s">
        <v>1622</v>
      </c>
    </row>
    <row r="585" spans="1:2">
      <c r="A585" s="56" t="s">
        <v>341</v>
      </c>
      <c r="B585" s="56" t="s">
        <v>1623</v>
      </c>
    </row>
    <row r="586" spans="1:2">
      <c r="A586" s="56" t="s">
        <v>844</v>
      </c>
      <c r="B586" s="56" t="s">
        <v>1177</v>
      </c>
    </row>
    <row r="587" spans="1:2">
      <c r="A587" s="56" t="s">
        <v>845</v>
      </c>
      <c r="B587" s="56" t="s">
        <v>1624</v>
      </c>
    </row>
    <row r="588" spans="1:2">
      <c r="A588" s="56" t="s">
        <v>846</v>
      </c>
      <c r="B588" s="56" t="s">
        <v>1625</v>
      </c>
    </row>
    <row r="589" spans="1:2">
      <c r="A589" s="56" t="s">
        <v>847</v>
      </c>
      <c r="B589" s="56" t="s">
        <v>1626</v>
      </c>
    </row>
    <row r="590" spans="1:2">
      <c r="A590" s="56" t="s">
        <v>848</v>
      </c>
      <c r="B590" s="56" t="s">
        <v>1627</v>
      </c>
    </row>
    <row r="591" spans="1:2">
      <c r="A591" s="56" t="s">
        <v>315</v>
      </c>
      <c r="B591" s="56" t="s">
        <v>1628</v>
      </c>
    </row>
    <row r="592" spans="1:2">
      <c r="A592" s="56" t="s">
        <v>849</v>
      </c>
      <c r="B592" s="56" t="s">
        <v>1629</v>
      </c>
    </row>
    <row r="593" spans="1:2">
      <c r="A593" s="56" t="s">
        <v>850</v>
      </c>
      <c r="B593" s="56" t="s">
        <v>1630</v>
      </c>
    </row>
    <row r="594" spans="1:2">
      <c r="A594" s="56" t="s">
        <v>851</v>
      </c>
      <c r="B594" s="56" t="s">
        <v>1631</v>
      </c>
    </row>
    <row r="595" spans="1:2">
      <c r="A595" s="56" t="s">
        <v>852</v>
      </c>
      <c r="B595" s="56" t="s">
        <v>1632</v>
      </c>
    </row>
    <row r="596" spans="1:2">
      <c r="A596" s="56" t="s">
        <v>853</v>
      </c>
      <c r="B596" s="56" t="s">
        <v>1633</v>
      </c>
    </row>
    <row r="597" spans="1:2">
      <c r="A597" s="56" t="s">
        <v>326</v>
      </c>
      <c r="B597" s="56" t="s">
        <v>1634</v>
      </c>
    </row>
    <row r="598" spans="1:2">
      <c r="A598" s="56" t="s">
        <v>854</v>
      </c>
      <c r="B598" s="56" t="s">
        <v>1635</v>
      </c>
    </row>
    <row r="599" spans="1:2">
      <c r="A599" s="56" t="s">
        <v>855</v>
      </c>
      <c r="B599" s="56" t="s">
        <v>1636</v>
      </c>
    </row>
    <row r="600" spans="1:2">
      <c r="A600" s="56" t="s">
        <v>228</v>
      </c>
      <c r="B600" s="56" t="s">
        <v>1637</v>
      </c>
    </row>
    <row r="601" spans="1:2">
      <c r="A601" s="56" t="s">
        <v>856</v>
      </c>
      <c r="B601" s="56" t="s">
        <v>1638</v>
      </c>
    </row>
    <row r="602" spans="1:2">
      <c r="A602" s="56" t="s">
        <v>857</v>
      </c>
      <c r="B602" s="56" t="s">
        <v>1639</v>
      </c>
    </row>
    <row r="603" spans="1:2">
      <c r="A603" s="56" t="s">
        <v>858</v>
      </c>
      <c r="B603" s="56" t="s">
        <v>1640</v>
      </c>
    </row>
    <row r="604" spans="1:2">
      <c r="A604" s="56" t="s">
        <v>859</v>
      </c>
      <c r="B604" s="56" t="s">
        <v>1245</v>
      </c>
    </row>
    <row r="605" spans="1:2">
      <c r="A605" s="56" t="s">
        <v>860</v>
      </c>
      <c r="B605" s="56" t="s">
        <v>1641</v>
      </c>
    </row>
    <row r="606" spans="1:2">
      <c r="A606" s="56" t="s">
        <v>861</v>
      </c>
      <c r="B606" s="56" t="s">
        <v>1642</v>
      </c>
    </row>
    <row r="607" spans="1:2">
      <c r="A607" s="56" t="s">
        <v>277</v>
      </c>
      <c r="B607" s="56" t="s">
        <v>1643</v>
      </c>
    </row>
    <row r="608" spans="1:2">
      <c r="A608" s="56" t="s">
        <v>862</v>
      </c>
      <c r="B608" s="56" t="s">
        <v>1644</v>
      </c>
    </row>
    <row r="609" spans="1:2">
      <c r="A609" s="56" t="s">
        <v>863</v>
      </c>
      <c r="B609" s="56" t="s">
        <v>1645</v>
      </c>
    </row>
    <row r="610" spans="1:2">
      <c r="A610" s="56" t="s">
        <v>397</v>
      </c>
      <c r="B610" s="56" t="s">
        <v>1646</v>
      </c>
    </row>
    <row r="611" spans="1:2">
      <c r="A611" s="56" t="s">
        <v>864</v>
      </c>
      <c r="B611" s="56" t="s">
        <v>1647</v>
      </c>
    </row>
    <row r="612" spans="1:2">
      <c r="A612" s="56" t="s">
        <v>865</v>
      </c>
      <c r="B612" s="56" t="s">
        <v>1648</v>
      </c>
    </row>
    <row r="613" spans="1:2">
      <c r="A613" s="56" t="s">
        <v>376</v>
      </c>
      <c r="B613" s="56" t="s">
        <v>1649</v>
      </c>
    </row>
    <row r="614" spans="1:2">
      <c r="A614" s="56" t="s">
        <v>866</v>
      </c>
      <c r="B614" s="56" t="s">
        <v>1650</v>
      </c>
    </row>
    <row r="615" spans="1:2">
      <c r="A615" s="56" t="s">
        <v>43</v>
      </c>
      <c r="B615" s="56" t="s">
        <v>1651</v>
      </c>
    </row>
    <row r="616" spans="1:2">
      <c r="A616" s="57" t="s">
        <v>387</v>
      </c>
      <c r="B616" s="59" t="s">
        <v>1652</v>
      </c>
    </row>
    <row r="617" spans="1:2">
      <c r="A617" s="56" t="s">
        <v>867</v>
      </c>
      <c r="B617" s="56" t="s">
        <v>1653</v>
      </c>
    </row>
    <row r="618" spans="1:2">
      <c r="A618" s="56" t="s">
        <v>868</v>
      </c>
      <c r="B618" s="56" t="s">
        <v>1654</v>
      </c>
    </row>
    <row r="619" spans="1:2">
      <c r="A619" s="56" t="s">
        <v>869</v>
      </c>
      <c r="B619" s="56" t="s">
        <v>1655</v>
      </c>
    </row>
    <row r="620" spans="1:2">
      <c r="A620" s="56" t="s">
        <v>35</v>
      </c>
      <c r="B620" s="56" t="s">
        <v>1656</v>
      </c>
    </row>
    <row r="621" spans="1:2">
      <c r="A621" s="56" t="s">
        <v>870</v>
      </c>
      <c r="B621" s="56" t="s">
        <v>1657</v>
      </c>
    </row>
    <row r="622" spans="1:2">
      <c r="A622" s="57" t="s">
        <v>170</v>
      </c>
      <c r="B622" s="59" t="s">
        <v>1658</v>
      </c>
    </row>
    <row r="623" spans="1:2">
      <c r="A623" s="56" t="s">
        <v>871</v>
      </c>
      <c r="B623" s="56" t="s">
        <v>1659</v>
      </c>
    </row>
    <row r="624" spans="1:2">
      <c r="A624" s="56" t="s">
        <v>307</v>
      </c>
      <c r="B624" s="56" t="s">
        <v>1660</v>
      </c>
    </row>
    <row r="625" spans="1:2">
      <c r="A625" s="57" t="s">
        <v>380</v>
      </c>
      <c r="B625" s="59" t="s">
        <v>1661</v>
      </c>
    </row>
    <row r="626" spans="1:2">
      <c r="A626" s="56" t="s">
        <v>414</v>
      </c>
      <c r="B626" s="56" t="s">
        <v>1245</v>
      </c>
    </row>
    <row r="627" spans="1:2">
      <c r="A627" s="56" t="s">
        <v>872</v>
      </c>
      <c r="B627" s="56" t="s">
        <v>1662</v>
      </c>
    </row>
    <row r="628" spans="1:2">
      <c r="A628" s="56" t="s">
        <v>455</v>
      </c>
      <c r="B628" s="56" t="s">
        <v>1663</v>
      </c>
    </row>
    <row r="629" spans="1:2">
      <c r="A629" s="56" t="s">
        <v>873</v>
      </c>
      <c r="B629" s="56" t="s">
        <v>1664</v>
      </c>
    </row>
    <row r="630" spans="1:2">
      <c r="A630" s="56" t="s">
        <v>874</v>
      </c>
      <c r="B630" s="56" t="s">
        <v>1665</v>
      </c>
    </row>
    <row r="631" spans="1:2">
      <c r="A631" s="56" t="s">
        <v>351</v>
      </c>
      <c r="B631" s="56" t="s">
        <v>1666</v>
      </c>
    </row>
    <row r="632" spans="1:2">
      <c r="A632" s="56" t="s">
        <v>328</v>
      </c>
      <c r="B632" s="56" t="s">
        <v>1667</v>
      </c>
    </row>
    <row r="633" spans="1:2">
      <c r="A633" s="57" t="s">
        <v>476</v>
      </c>
      <c r="B633" s="59" t="s">
        <v>1668</v>
      </c>
    </row>
    <row r="634" spans="1:2">
      <c r="A634" s="56" t="s">
        <v>139</v>
      </c>
      <c r="B634" s="56" t="s">
        <v>1669</v>
      </c>
    </row>
    <row r="635" spans="1:2">
      <c r="A635" s="56" t="s">
        <v>278</v>
      </c>
      <c r="B635" s="56" t="s">
        <v>1670</v>
      </c>
    </row>
    <row r="636" spans="1:2">
      <c r="A636" s="57" t="s">
        <v>320</v>
      </c>
      <c r="B636" s="59" t="s">
        <v>1671</v>
      </c>
    </row>
    <row r="637" spans="1:2">
      <c r="A637" s="56" t="s">
        <v>875</v>
      </c>
      <c r="B637" s="56" t="s">
        <v>1672</v>
      </c>
    </row>
    <row r="638" spans="1:2">
      <c r="A638" s="56" t="s">
        <v>876</v>
      </c>
      <c r="B638" s="56" t="s">
        <v>1673</v>
      </c>
    </row>
    <row r="639" spans="1:2">
      <c r="A639" s="56" t="s">
        <v>877</v>
      </c>
      <c r="B639" s="56" t="s">
        <v>1674</v>
      </c>
    </row>
    <row r="640" spans="1:2">
      <c r="A640" s="56" t="s">
        <v>878</v>
      </c>
      <c r="B640" s="56" t="s">
        <v>1675</v>
      </c>
    </row>
    <row r="641" spans="1:2">
      <c r="A641" s="56" t="s">
        <v>319</v>
      </c>
      <c r="B641" s="56" t="s">
        <v>1676</v>
      </c>
    </row>
    <row r="642" spans="1:2">
      <c r="A642" s="56" t="s">
        <v>879</v>
      </c>
      <c r="B642" s="56" t="s">
        <v>1677</v>
      </c>
    </row>
    <row r="643" spans="1:2">
      <c r="A643" s="56" t="s">
        <v>880</v>
      </c>
      <c r="B643" s="56" t="s">
        <v>1589</v>
      </c>
    </row>
    <row r="644" spans="1:2">
      <c r="A644" s="56" t="s">
        <v>443</v>
      </c>
      <c r="B644" s="56" t="s">
        <v>1678</v>
      </c>
    </row>
    <row r="645" spans="1:2">
      <c r="A645" s="56" t="s">
        <v>111</v>
      </c>
      <c r="B645" s="56" t="s">
        <v>1304</v>
      </c>
    </row>
    <row r="646" spans="1:2">
      <c r="A646" s="56" t="s">
        <v>881</v>
      </c>
      <c r="B646" s="56" t="s">
        <v>1679</v>
      </c>
    </row>
    <row r="647" spans="1:2">
      <c r="A647" s="56" t="s">
        <v>882</v>
      </c>
      <c r="B647" s="56" t="s">
        <v>1680</v>
      </c>
    </row>
    <row r="648" spans="1:2">
      <c r="A648" s="56" t="s">
        <v>883</v>
      </c>
      <c r="B648" s="56" t="s">
        <v>1681</v>
      </c>
    </row>
    <row r="649" spans="1:2">
      <c r="A649" s="56" t="s">
        <v>884</v>
      </c>
      <c r="B649" s="56" t="s">
        <v>1682</v>
      </c>
    </row>
    <row r="650" spans="1:2">
      <c r="A650" s="57" t="s">
        <v>190</v>
      </c>
      <c r="B650" s="59" t="s">
        <v>1683</v>
      </c>
    </row>
    <row r="651" spans="1:2">
      <c r="A651" s="56" t="s">
        <v>885</v>
      </c>
      <c r="B651" s="56" t="s">
        <v>1684</v>
      </c>
    </row>
    <row r="652" spans="1:2">
      <c r="A652" s="57" t="s">
        <v>485</v>
      </c>
      <c r="B652" s="59" t="s">
        <v>1613</v>
      </c>
    </row>
    <row r="653" spans="1:2">
      <c r="A653" s="56" t="s">
        <v>375</v>
      </c>
      <c r="B653" s="56" t="s">
        <v>1685</v>
      </c>
    </row>
    <row r="654" spans="1:2">
      <c r="A654" s="56" t="s">
        <v>153</v>
      </c>
      <c r="B654" s="56" t="s">
        <v>1686</v>
      </c>
    </row>
    <row r="655" spans="1:2">
      <c r="A655" s="56" t="s">
        <v>309</v>
      </c>
      <c r="B655" s="56" t="s">
        <v>1687</v>
      </c>
    </row>
    <row r="656" spans="1:2">
      <c r="A656" s="56" t="s">
        <v>886</v>
      </c>
      <c r="B656" s="56" t="s">
        <v>1688</v>
      </c>
    </row>
    <row r="657" spans="1:2">
      <c r="A657" s="57" t="s">
        <v>191</v>
      </c>
      <c r="B657" s="59" t="s">
        <v>1689</v>
      </c>
    </row>
    <row r="658" spans="1:2">
      <c r="A658" s="56" t="s">
        <v>887</v>
      </c>
      <c r="B658" s="56" t="s">
        <v>1690</v>
      </c>
    </row>
    <row r="659" spans="1:2">
      <c r="A659" s="56" t="s">
        <v>371</v>
      </c>
      <c r="B659" s="56" t="s">
        <v>1691</v>
      </c>
    </row>
    <row r="660" spans="1:2">
      <c r="A660" s="56" t="s">
        <v>888</v>
      </c>
      <c r="B660" s="56" t="s">
        <v>1692</v>
      </c>
    </row>
    <row r="661" spans="1:2">
      <c r="A661" s="56" t="s">
        <v>336</v>
      </c>
      <c r="B661" s="56" t="s">
        <v>1693</v>
      </c>
    </row>
    <row r="662" spans="1:2">
      <c r="A662" s="56" t="s">
        <v>308</v>
      </c>
      <c r="B662" s="56" t="s">
        <v>1694</v>
      </c>
    </row>
    <row r="663" spans="1:2">
      <c r="A663" s="56" t="s">
        <v>889</v>
      </c>
      <c r="B663" s="56" t="s">
        <v>1695</v>
      </c>
    </row>
    <row r="664" spans="1:2">
      <c r="A664" s="56" t="s">
        <v>890</v>
      </c>
      <c r="B664" s="56" t="s">
        <v>1696</v>
      </c>
    </row>
    <row r="665" spans="1:2">
      <c r="A665" s="56" t="s">
        <v>891</v>
      </c>
      <c r="B665" s="56" t="s">
        <v>1697</v>
      </c>
    </row>
    <row r="666" spans="1:2">
      <c r="A666" s="56" t="s">
        <v>892</v>
      </c>
      <c r="B666" s="56" t="s">
        <v>1698</v>
      </c>
    </row>
    <row r="667" spans="1:2">
      <c r="A667" s="56" t="s">
        <v>349</v>
      </c>
      <c r="B667" s="56" t="s">
        <v>1699</v>
      </c>
    </row>
    <row r="668" spans="1:2">
      <c r="A668" s="56" t="s">
        <v>893</v>
      </c>
      <c r="B668" s="56" t="s">
        <v>1700</v>
      </c>
    </row>
    <row r="669" spans="1:2">
      <c r="A669" s="56" t="s">
        <v>894</v>
      </c>
      <c r="B669" s="56" t="s">
        <v>1701</v>
      </c>
    </row>
    <row r="670" spans="1:2">
      <c r="A670" s="56" t="s">
        <v>895</v>
      </c>
      <c r="B670" s="56" t="s">
        <v>1702</v>
      </c>
    </row>
    <row r="671" spans="1:2">
      <c r="A671" s="56" t="s">
        <v>896</v>
      </c>
      <c r="B671" s="56" t="s">
        <v>1703</v>
      </c>
    </row>
    <row r="672" spans="1:2">
      <c r="A672" s="57" t="s">
        <v>86</v>
      </c>
      <c r="B672" s="59" t="s">
        <v>1704</v>
      </c>
    </row>
    <row r="673" spans="1:2">
      <c r="A673" s="57" t="s">
        <v>250</v>
      </c>
      <c r="B673" s="59" t="s">
        <v>1705</v>
      </c>
    </row>
    <row r="674" spans="1:2">
      <c r="A674" s="56" t="s">
        <v>897</v>
      </c>
      <c r="B674" s="56" t="s">
        <v>1706</v>
      </c>
    </row>
    <row r="675" spans="1:2">
      <c r="A675" s="56" t="s">
        <v>348</v>
      </c>
      <c r="B675" s="56" t="s">
        <v>1707</v>
      </c>
    </row>
    <row r="676" spans="1:2">
      <c r="A676" s="56" t="s">
        <v>898</v>
      </c>
      <c r="B676" s="56" t="s">
        <v>1708</v>
      </c>
    </row>
    <row r="677" spans="1:2">
      <c r="A677" s="56" t="s">
        <v>899</v>
      </c>
      <c r="B677" s="56" t="s">
        <v>1709</v>
      </c>
    </row>
    <row r="678" spans="1:2">
      <c r="A678" s="56" t="s">
        <v>900</v>
      </c>
      <c r="B678" s="56" t="s">
        <v>1710</v>
      </c>
    </row>
    <row r="679" spans="1:2">
      <c r="A679" s="56" t="s">
        <v>137</v>
      </c>
      <c r="B679" s="56" t="s">
        <v>1494</v>
      </c>
    </row>
    <row r="680" spans="1:2">
      <c r="A680" s="57" t="s">
        <v>314</v>
      </c>
      <c r="B680" s="59" t="s">
        <v>1711</v>
      </c>
    </row>
    <row r="681" spans="1:2">
      <c r="A681" s="57" t="s">
        <v>88</v>
      </c>
      <c r="B681" s="59" t="s">
        <v>1712</v>
      </c>
    </row>
    <row r="682" spans="1:2">
      <c r="A682" s="56" t="s">
        <v>439</v>
      </c>
      <c r="B682" s="56" t="s">
        <v>1713</v>
      </c>
    </row>
    <row r="683" spans="1:2">
      <c r="A683" s="56" t="s">
        <v>901</v>
      </c>
      <c r="B683" s="56" t="s">
        <v>1714</v>
      </c>
    </row>
    <row r="684" spans="1:2">
      <c r="A684" s="56" t="s">
        <v>902</v>
      </c>
      <c r="B684" s="56" t="s">
        <v>1715</v>
      </c>
    </row>
    <row r="685" spans="1:2">
      <c r="A685" s="56" t="s">
        <v>903</v>
      </c>
      <c r="B685" s="56" t="s">
        <v>1716</v>
      </c>
    </row>
    <row r="686" spans="1:2">
      <c r="A686" s="56" t="s">
        <v>255</v>
      </c>
      <c r="B686" s="56" t="s">
        <v>1717</v>
      </c>
    </row>
    <row r="687" spans="1:2">
      <c r="A687" s="56" t="s">
        <v>904</v>
      </c>
      <c r="B687" s="56" t="s">
        <v>1718</v>
      </c>
    </row>
    <row r="688" spans="1:2">
      <c r="A688" s="56" t="s">
        <v>905</v>
      </c>
      <c r="B688" s="56" t="s">
        <v>1719</v>
      </c>
    </row>
    <row r="689" spans="1:2">
      <c r="A689" s="57" t="s">
        <v>477</v>
      </c>
      <c r="B689" s="59" t="s">
        <v>1720</v>
      </c>
    </row>
    <row r="690" spans="1:2">
      <c r="A690" s="56" t="s">
        <v>199</v>
      </c>
      <c r="B690" s="56" t="s">
        <v>1721</v>
      </c>
    </row>
    <row r="691" spans="1:2">
      <c r="A691" s="56" t="s">
        <v>906</v>
      </c>
      <c r="B691" s="56" t="s">
        <v>1722</v>
      </c>
    </row>
    <row r="692" spans="1:2">
      <c r="A692" s="56" t="s">
        <v>907</v>
      </c>
      <c r="B692" s="56" t="s">
        <v>1723</v>
      </c>
    </row>
    <row r="693" spans="1:2">
      <c r="A693" s="56" t="s">
        <v>908</v>
      </c>
      <c r="B693" s="56" t="s">
        <v>1724</v>
      </c>
    </row>
    <row r="694" spans="1:2">
      <c r="A694" s="56" t="s">
        <v>395</v>
      </c>
      <c r="B694" s="56" t="s">
        <v>1725</v>
      </c>
    </row>
    <row r="695" spans="1:2">
      <c r="A695" s="56" t="s">
        <v>909</v>
      </c>
      <c r="B695" s="56" t="s">
        <v>1726</v>
      </c>
    </row>
    <row r="696" spans="1:2">
      <c r="A696" s="56" t="s">
        <v>910</v>
      </c>
      <c r="B696" s="56" t="s">
        <v>1727</v>
      </c>
    </row>
    <row r="697" spans="1:2">
      <c r="A697" s="56" t="s">
        <v>911</v>
      </c>
      <c r="B697" s="56" t="s">
        <v>1728</v>
      </c>
    </row>
    <row r="698" spans="1:2">
      <c r="A698" s="56" t="s">
        <v>912</v>
      </c>
      <c r="B698" s="56" t="s">
        <v>1729</v>
      </c>
    </row>
    <row r="699" spans="1:2">
      <c r="A699" s="56" t="s">
        <v>913</v>
      </c>
      <c r="B699" s="56" t="s">
        <v>1730</v>
      </c>
    </row>
    <row r="700" spans="1:2">
      <c r="A700" s="56" t="s">
        <v>914</v>
      </c>
      <c r="B700" s="56" t="s">
        <v>1731</v>
      </c>
    </row>
    <row r="701" spans="1:2">
      <c r="A701" s="56" t="s">
        <v>915</v>
      </c>
      <c r="B701" s="56" t="s">
        <v>1732</v>
      </c>
    </row>
    <row r="702" spans="1:2">
      <c r="A702" s="56" t="s">
        <v>916</v>
      </c>
      <c r="B702" s="56" t="s">
        <v>1733</v>
      </c>
    </row>
    <row r="703" spans="1:2">
      <c r="A703" s="56" t="s">
        <v>192</v>
      </c>
      <c r="B703" s="56" t="s">
        <v>1734</v>
      </c>
    </row>
    <row r="704" spans="1:2">
      <c r="A704" s="57" t="s">
        <v>160</v>
      </c>
      <c r="B704" s="59" t="s">
        <v>1735</v>
      </c>
    </row>
    <row r="705" spans="1:2">
      <c r="A705" s="57" t="s">
        <v>242</v>
      </c>
      <c r="B705" s="59" t="s">
        <v>1736</v>
      </c>
    </row>
    <row r="706" spans="1:2">
      <c r="A706" s="57" t="s">
        <v>24</v>
      </c>
      <c r="B706" s="59" t="s">
        <v>1241</v>
      </c>
    </row>
    <row r="707" spans="1:2">
      <c r="A707" s="56" t="s">
        <v>917</v>
      </c>
      <c r="B707" s="56" t="s">
        <v>1737</v>
      </c>
    </row>
    <row r="708" spans="1:2">
      <c r="A708" s="56" t="s">
        <v>918</v>
      </c>
      <c r="B708" s="56" t="s">
        <v>1738</v>
      </c>
    </row>
    <row r="709" spans="1:2">
      <c r="A709" s="56" t="s">
        <v>264</v>
      </c>
      <c r="B709" s="56" t="s">
        <v>1739</v>
      </c>
    </row>
    <row r="710" spans="1:2">
      <c r="A710" s="56" t="s">
        <v>919</v>
      </c>
      <c r="B710" s="56" t="s">
        <v>1740</v>
      </c>
    </row>
    <row r="711" spans="1:2">
      <c r="A711" s="57" t="s">
        <v>245</v>
      </c>
      <c r="B711" s="59" t="s">
        <v>1741</v>
      </c>
    </row>
    <row r="712" spans="1:2">
      <c r="A712" s="56" t="s">
        <v>920</v>
      </c>
      <c r="B712" s="56" t="s">
        <v>1742</v>
      </c>
    </row>
    <row r="713" spans="1:2">
      <c r="A713" s="56" t="s">
        <v>475</v>
      </c>
      <c r="B713" s="56" t="s">
        <v>1743</v>
      </c>
    </row>
    <row r="714" spans="1:2">
      <c r="A714" s="56" t="s">
        <v>49</v>
      </c>
      <c r="B714" s="56" t="s">
        <v>1744</v>
      </c>
    </row>
    <row r="715" spans="1:2">
      <c r="A715" s="56" t="s">
        <v>921</v>
      </c>
      <c r="B715" s="56" t="s">
        <v>1745</v>
      </c>
    </row>
    <row r="716" spans="1:2">
      <c r="A716" s="56" t="s">
        <v>457</v>
      </c>
      <c r="B716" s="56" t="s">
        <v>1746</v>
      </c>
    </row>
    <row r="717" spans="1:2">
      <c r="A717" s="56" t="s">
        <v>417</v>
      </c>
      <c r="B717" s="56" t="s">
        <v>1747</v>
      </c>
    </row>
    <row r="718" spans="1:2">
      <c r="A718" s="56" t="s">
        <v>922</v>
      </c>
      <c r="B718" s="56" t="s">
        <v>1748</v>
      </c>
    </row>
    <row r="719" spans="1:2">
      <c r="A719" s="56" t="s">
        <v>923</v>
      </c>
      <c r="B719" s="56" t="s">
        <v>1749</v>
      </c>
    </row>
    <row r="720" spans="1:2">
      <c r="A720" s="56" t="s">
        <v>924</v>
      </c>
      <c r="B720" s="56" t="s">
        <v>1750</v>
      </c>
    </row>
    <row r="721" spans="1:2">
      <c r="A721" s="56" t="s">
        <v>144</v>
      </c>
      <c r="B721" s="56" t="s">
        <v>1751</v>
      </c>
    </row>
    <row r="722" spans="1:2">
      <c r="A722" s="56" t="s">
        <v>925</v>
      </c>
      <c r="B722" s="56" t="s">
        <v>1752</v>
      </c>
    </row>
    <row r="723" spans="1:2">
      <c r="A723" s="56" t="s">
        <v>926</v>
      </c>
      <c r="B723" s="56" t="s">
        <v>1753</v>
      </c>
    </row>
    <row r="724" spans="1:2">
      <c r="A724" s="56" t="s">
        <v>927</v>
      </c>
      <c r="B724" s="56" t="s">
        <v>1754</v>
      </c>
    </row>
    <row r="725" spans="1:2">
      <c r="A725" s="56" t="s">
        <v>928</v>
      </c>
      <c r="B725" s="56" t="s">
        <v>1755</v>
      </c>
    </row>
    <row r="726" spans="1:2">
      <c r="A726" s="57" t="s">
        <v>67</v>
      </c>
      <c r="B726" s="59" t="s">
        <v>1756</v>
      </c>
    </row>
    <row r="727" spans="1:2">
      <c r="A727" s="56" t="s">
        <v>929</v>
      </c>
      <c r="B727" s="56" t="s">
        <v>1757</v>
      </c>
    </row>
    <row r="728" spans="1:2">
      <c r="A728" s="56" t="s">
        <v>930</v>
      </c>
      <c r="B728" s="56" t="s">
        <v>1758</v>
      </c>
    </row>
    <row r="729" spans="1:2">
      <c r="A729" s="56" t="s">
        <v>931</v>
      </c>
      <c r="B729" s="56" t="s">
        <v>1759</v>
      </c>
    </row>
    <row r="730" spans="1:2">
      <c r="A730" s="56" t="s">
        <v>932</v>
      </c>
      <c r="B730" s="56" t="s">
        <v>1760</v>
      </c>
    </row>
    <row r="731" spans="1:2">
      <c r="A731" s="56" t="s">
        <v>933</v>
      </c>
      <c r="B731" s="56" t="s">
        <v>1761</v>
      </c>
    </row>
    <row r="732" spans="1:2">
      <c r="A732" s="56" t="s">
        <v>934</v>
      </c>
      <c r="B732" s="56" t="s">
        <v>1762</v>
      </c>
    </row>
    <row r="733" spans="1:2">
      <c r="A733" s="57" t="s">
        <v>258</v>
      </c>
      <c r="B733" s="59" t="s">
        <v>1763</v>
      </c>
    </row>
    <row r="734" spans="1:2">
      <c r="A734" s="56" t="s">
        <v>935</v>
      </c>
      <c r="B734" s="56" t="s">
        <v>1764</v>
      </c>
    </row>
    <row r="735" spans="1:2">
      <c r="A735" s="56" t="s">
        <v>936</v>
      </c>
      <c r="B735" s="56" t="s">
        <v>1765</v>
      </c>
    </row>
    <row r="736" spans="1:2">
      <c r="A736" s="56" t="s">
        <v>41</v>
      </c>
      <c r="B736" s="56" t="s">
        <v>1766</v>
      </c>
    </row>
    <row r="737" spans="1:2">
      <c r="A737" s="56" t="s">
        <v>937</v>
      </c>
      <c r="B737" s="56" t="s">
        <v>1767</v>
      </c>
    </row>
    <row r="738" spans="1:2">
      <c r="A738" s="56" t="s">
        <v>938</v>
      </c>
      <c r="B738" s="56" t="s">
        <v>1299</v>
      </c>
    </row>
    <row r="739" spans="1:2">
      <c r="A739" s="56" t="s">
        <v>939</v>
      </c>
      <c r="B739" s="56" t="s">
        <v>1768</v>
      </c>
    </row>
    <row r="740" spans="1:2">
      <c r="A740" s="56" t="s">
        <v>940</v>
      </c>
      <c r="B740" s="56" t="s">
        <v>1769</v>
      </c>
    </row>
    <row r="741" spans="1:2">
      <c r="A741" s="56" t="s">
        <v>941</v>
      </c>
      <c r="B741" s="56" t="s">
        <v>1770</v>
      </c>
    </row>
    <row r="742" spans="1:2">
      <c r="A742" s="56" t="s">
        <v>942</v>
      </c>
      <c r="B742" s="56" t="s">
        <v>1771</v>
      </c>
    </row>
    <row r="743" spans="1:2">
      <c r="A743" s="56" t="s">
        <v>267</v>
      </c>
      <c r="B743" s="56" t="s">
        <v>1772</v>
      </c>
    </row>
    <row r="744" spans="1:2">
      <c r="A744" s="56" t="s">
        <v>943</v>
      </c>
      <c r="B744" s="56" t="s">
        <v>1773</v>
      </c>
    </row>
    <row r="745" spans="1:2">
      <c r="A745" s="57" t="s">
        <v>454</v>
      </c>
      <c r="B745" s="59" t="s">
        <v>1613</v>
      </c>
    </row>
    <row r="746" spans="1:2">
      <c r="A746" s="56" t="s">
        <v>944</v>
      </c>
      <c r="B746" s="56" t="s">
        <v>1774</v>
      </c>
    </row>
    <row r="747" spans="1:2">
      <c r="A747" s="56" t="s">
        <v>945</v>
      </c>
      <c r="B747" s="56" t="s">
        <v>1775</v>
      </c>
    </row>
    <row r="748" spans="1:2">
      <c r="A748" s="56" t="s">
        <v>167</v>
      </c>
      <c r="B748" s="56" t="s">
        <v>1776</v>
      </c>
    </row>
    <row r="749" spans="1:2">
      <c r="A749" s="56" t="s">
        <v>290</v>
      </c>
      <c r="B749" s="56" t="s">
        <v>1777</v>
      </c>
    </row>
    <row r="750" spans="1:2">
      <c r="A750" s="56" t="s">
        <v>271</v>
      </c>
      <c r="B750" s="56" t="s">
        <v>1778</v>
      </c>
    </row>
    <row r="751" spans="1:2">
      <c r="A751" s="56" t="s">
        <v>946</v>
      </c>
      <c r="B751" s="56" t="s">
        <v>1779</v>
      </c>
    </row>
    <row r="752" spans="1:2">
      <c r="A752" s="56" t="s">
        <v>947</v>
      </c>
      <c r="B752" s="56" t="s">
        <v>1780</v>
      </c>
    </row>
    <row r="753" spans="1:2">
      <c r="A753" s="57" t="s">
        <v>306</v>
      </c>
      <c r="B753" s="59" t="s">
        <v>1781</v>
      </c>
    </row>
    <row r="754" spans="1:2">
      <c r="A754" s="56" t="s">
        <v>225</v>
      </c>
      <c r="B754" s="56" t="s">
        <v>1782</v>
      </c>
    </row>
    <row r="755" spans="1:2">
      <c r="A755" s="56" t="s">
        <v>948</v>
      </c>
      <c r="B755" s="56" t="s">
        <v>1783</v>
      </c>
    </row>
    <row r="756" spans="1:2">
      <c r="A756" s="56" t="s">
        <v>91</v>
      </c>
      <c r="B756" s="56" t="s">
        <v>1784</v>
      </c>
    </row>
    <row r="757" spans="1:2">
      <c r="A757" s="56" t="s">
        <v>211</v>
      </c>
      <c r="B757" s="56" t="s">
        <v>1781</v>
      </c>
    </row>
    <row r="758" spans="1:2">
      <c r="A758" s="56" t="s">
        <v>110</v>
      </c>
      <c r="B758" s="56" t="s">
        <v>1785</v>
      </c>
    </row>
    <row r="759" spans="1:2">
      <c r="A759" s="57" t="s">
        <v>355</v>
      </c>
      <c r="B759" s="59" t="s">
        <v>1786</v>
      </c>
    </row>
    <row r="760" spans="1:2">
      <c r="A760" s="56" t="s">
        <v>949</v>
      </c>
      <c r="B760" s="56" t="s">
        <v>1787</v>
      </c>
    </row>
    <row r="761" spans="1:2">
      <c r="A761" s="56" t="s">
        <v>950</v>
      </c>
      <c r="B761" s="56" t="s">
        <v>1788</v>
      </c>
    </row>
    <row r="762" spans="1:2">
      <c r="A762" s="56" t="s">
        <v>437</v>
      </c>
      <c r="B762" s="56" t="s">
        <v>1789</v>
      </c>
    </row>
    <row r="763" spans="1:2">
      <c r="A763" s="56" t="s">
        <v>951</v>
      </c>
      <c r="B763" s="56" t="s">
        <v>1790</v>
      </c>
    </row>
    <row r="764" spans="1:2">
      <c r="A764" s="56" t="s">
        <v>409</v>
      </c>
      <c r="B764" s="56" t="s">
        <v>1791</v>
      </c>
    </row>
    <row r="765" spans="1:2">
      <c r="A765" s="56" t="s">
        <v>337</v>
      </c>
      <c r="B765" s="56" t="s">
        <v>1792</v>
      </c>
    </row>
    <row r="766" spans="1:2">
      <c r="A766" s="56" t="s">
        <v>952</v>
      </c>
      <c r="B766" s="56" t="s">
        <v>1793</v>
      </c>
    </row>
    <row r="767" spans="1:2">
      <c r="A767" s="56" t="s">
        <v>953</v>
      </c>
      <c r="B767" s="56" t="s">
        <v>1794</v>
      </c>
    </row>
    <row r="768" spans="1:2">
      <c r="A768" s="56" t="s">
        <v>289</v>
      </c>
      <c r="B768" s="56" t="s">
        <v>1795</v>
      </c>
    </row>
    <row r="769" spans="1:2">
      <c r="A769" s="57" t="s">
        <v>44</v>
      </c>
      <c r="B769" s="59" t="s">
        <v>1796</v>
      </c>
    </row>
    <row r="770" spans="1:2">
      <c r="A770" s="56" t="s">
        <v>374</v>
      </c>
      <c r="B770" s="56" t="s">
        <v>1797</v>
      </c>
    </row>
    <row r="771" spans="1:2">
      <c r="A771" s="56" t="s">
        <v>222</v>
      </c>
      <c r="B771" s="56" t="s">
        <v>1798</v>
      </c>
    </row>
    <row r="772" spans="1:2">
      <c r="A772" s="56" t="s">
        <v>954</v>
      </c>
      <c r="B772" s="56" t="s">
        <v>1799</v>
      </c>
    </row>
    <row r="773" spans="1:2">
      <c r="A773" s="57" t="s">
        <v>240</v>
      </c>
      <c r="B773" s="59" t="s">
        <v>1800</v>
      </c>
    </row>
    <row r="774" spans="1:2">
      <c r="A774" s="56" t="s">
        <v>20</v>
      </c>
      <c r="B774" s="56" t="s">
        <v>1801</v>
      </c>
    </row>
    <row r="775" spans="1:2">
      <c r="A775" s="56" t="s">
        <v>360</v>
      </c>
      <c r="B775" s="56" t="s">
        <v>1269</v>
      </c>
    </row>
    <row r="776" spans="1:2">
      <c r="A776" s="56" t="s">
        <v>442</v>
      </c>
      <c r="B776" s="56" t="s">
        <v>1802</v>
      </c>
    </row>
    <row r="777" spans="1:2">
      <c r="A777" s="56" t="s">
        <v>955</v>
      </c>
      <c r="B777" s="56" t="s">
        <v>1803</v>
      </c>
    </row>
    <row r="778" spans="1:2">
      <c r="A778" s="57" t="s">
        <v>368</v>
      </c>
      <c r="B778" s="59" t="s">
        <v>1613</v>
      </c>
    </row>
    <row r="779" spans="1:2">
      <c r="A779" s="56" t="s">
        <v>956</v>
      </c>
      <c r="B779" s="56" t="s">
        <v>1804</v>
      </c>
    </row>
    <row r="780" spans="1:2">
      <c r="A780" s="56" t="s">
        <v>957</v>
      </c>
      <c r="B780" s="56" t="s">
        <v>1805</v>
      </c>
    </row>
    <row r="781" spans="1:2">
      <c r="A781" s="57" t="s">
        <v>361</v>
      </c>
      <c r="B781" s="59" t="s">
        <v>1806</v>
      </c>
    </row>
    <row r="782" spans="1:2">
      <c r="A782" s="56" t="s">
        <v>280</v>
      </c>
      <c r="B782" s="56" t="s">
        <v>1269</v>
      </c>
    </row>
    <row r="783" spans="1:2">
      <c r="A783" s="56" t="s">
        <v>56</v>
      </c>
      <c r="B783" s="56" t="s">
        <v>1269</v>
      </c>
    </row>
    <row r="784" spans="1:2">
      <c r="A784" s="56" t="s">
        <v>958</v>
      </c>
      <c r="B784" s="56" t="s">
        <v>1807</v>
      </c>
    </row>
    <row r="785" spans="1:2">
      <c r="A785" s="56" t="s">
        <v>126</v>
      </c>
      <c r="B785" s="56" t="s">
        <v>1808</v>
      </c>
    </row>
    <row r="786" spans="1:2">
      <c r="A786" s="56" t="s">
        <v>959</v>
      </c>
      <c r="B786" s="56" t="s">
        <v>1809</v>
      </c>
    </row>
    <row r="787" spans="1:2">
      <c r="A787" s="56" t="s">
        <v>316</v>
      </c>
      <c r="B787" s="56" t="s">
        <v>1101</v>
      </c>
    </row>
    <row r="788" spans="1:2">
      <c r="A788" s="56" t="s">
        <v>960</v>
      </c>
      <c r="B788" s="56" t="s">
        <v>1810</v>
      </c>
    </row>
    <row r="789" spans="1:2">
      <c r="A789" s="56" t="s">
        <v>961</v>
      </c>
      <c r="B789" s="56" t="s">
        <v>1811</v>
      </c>
    </row>
    <row r="790" spans="1:2">
      <c r="A790" s="56" t="s">
        <v>404</v>
      </c>
      <c r="B790" s="56" t="s">
        <v>1812</v>
      </c>
    </row>
    <row r="791" spans="1:2">
      <c r="A791" s="56" t="s">
        <v>364</v>
      </c>
      <c r="B791" s="56" t="s">
        <v>1813</v>
      </c>
    </row>
    <row r="792" spans="1:2">
      <c r="A792" s="56" t="s">
        <v>962</v>
      </c>
      <c r="B792" s="56" t="s">
        <v>1814</v>
      </c>
    </row>
    <row r="793" spans="1:2">
      <c r="A793" s="56" t="s">
        <v>963</v>
      </c>
      <c r="B793" s="56" t="s">
        <v>1815</v>
      </c>
    </row>
    <row r="794" spans="1:2">
      <c r="A794" s="56" t="s">
        <v>964</v>
      </c>
      <c r="B794" s="56" t="s">
        <v>1816</v>
      </c>
    </row>
    <row r="795" spans="1:2">
      <c r="A795" s="56" t="s">
        <v>54</v>
      </c>
      <c r="B795" s="56" t="s">
        <v>1817</v>
      </c>
    </row>
    <row r="796" spans="1:2">
      <c r="A796" s="56" t="s">
        <v>965</v>
      </c>
      <c r="B796" s="56" t="s">
        <v>1818</v>
      </c>
    </row>
    <row r="797" spans="1:2">
      <c r="A797" s="56" t="s">
        <v>402</v>
      </c>
      <c r="B797" s="56" t="s">
        <v>1819</v>
      </c>
    </row>
    <row r="798" spans="1:2">
      <c r="A798" s="56" t="s">
        <v>966</v>
      </c>
      <c r="B798" s="56" t="s">
        <v>1820</v>
      </c>
    </row>
    <row r="799" spans="1:2">
      <c r="A799" s="56" t="s">
        <v>967</v>
      </c>
      <c r="B799" s="56" t="s">
        <v>1821</v>
      </c>
    </row>
    <row r="800" spans="1:2">
      <c r="A800" s="56" t="s">
        <v>968</v>
      </c>
      <c r="B800" s="56" t="s">
        <v>1822</v>
      </c>
    </row>
    <row r="801" spans="1:2">
      <c r="A801" s="57" t="s">
        <v>178</v>
      </c>
      <c r="B801" s="59" t="s">
        <v>1823</v>
      </c>
    </row>
    <row r="802" spans="1:2">
      <c r="A802" s="56" t="s">
        <v>969</v>
      </c>
      <c r="B802" s="56" t="s">
        <v>1824</v>
      </c>
    </row>
    <row r="803" spans="1:2">
      <c r="A803" s="56" t="s">
        <v>151</v>
      </c>
      <c r="B803" s="56" t="s">
        <v>1825</v>
      </c>
    </row>
    <row r="804" spans="1:2">
      <c r="A804" s="56" t="s">
        <v>970</v>
      </c>
      <c r="B804" s="56" t="s">
        <v>1826</v>
      </c>
    </row>
    <row r="805" spans="1:2">
      <c r="A805" s="56" t="s">
        <v>971</v>
      </c>
      <c r="B805" s="56" t="s">
        <v>1827</v>
      </c>
    </row>
    <row r="806" spans="1:2">
      <c r="A806" s="56" t="s">
        <v>972</v>
      </c>
      <c r="B806" s="56" t="s">
        <v>1828</v>
      </c>
    </row>
    <row r="807" spans="1:2">
      <c r="A807" s="56" t="s">
        <v>973</v>
      </c>
      <c r="B807" s="56" t="s">
        <v>1829</v>
      </c>
    </row>
    <row r="808" spans="1:2">
      <c r="A808" s="56" t="s">
        <v>122</v>
      </c>
      <c r="B808" s="56" t="s">
        <v>1830</v>
      </c>
    </row>
    <row r="809" spans="1:2">
      <c r="A809" s="57" t="s">
        <v>36</v>
      </c>
      <c r="B809" s="59" t="s">
        <v>1831</v>
      </c>
    </row>
    <row r="810" spans="1:2">
      <c r="A810" s="56" t="s">
        <v>974</v>
      </c>
      <c r="B810" s="56" t="s">
        <v>1832</v>
      </c>
    </row>
    <row r="811" spans="1:2">
      <c r="A811" s="56" t="s">
        <v>975</v>
      </c>
      <c r="B811" s="56" t="s">
        <v>1833</v>
      </c>
    </row>
    <row r="812" spans="1:2">
      <c r="A812" s="56" t="s">
        <v>33</v>
      </c>
      <c r="B812" s="56" t="s">
        <v>1834</v>
      </c>
    </row>
    <row r="813" spans="1:2">
      <c r="A813" s="56" t="s">
        <v>976</v>
      </c>
      <c r="B813" s="56" t="s">
        <v>1835</v>
      </c>
    </row>
    <row r="814" spans="1:2">
      <c r="A814" s="56" t="s">
        <v>390</v>
      </c>
      <c r="B814" s="56" t="s">
        <v>1834</v>
      </c>
    </row>
    <row r="815" spans="1:2">
      <c r="A815" s="56" t="s">
        <v>48</v>
      </c>
      <c r="B815" s="56" t="s">
        <v>1567</v>
      </c>
    </row>
    <row r="816" spans="1:2">
      <c r="A816" s="56" t="s">
        <v>447</v>
      </c>
      <c r="B816" s="56" t="s">
        <v>1567</v>
      </c>
    </row>
    <row r="817" spans="1:2">
      <c r="A817" s="56" t="s">
        <v>977</v>
      </c>
      <c r="B817" s="56" t="s">
        <v>1836</v>
      </c>
    </row>
    <row r="818" spans="1:2">
      <c r="A818" s="56" t="s">
        <v>978</v>
      </c>
      <c r="B818" s="56" t="s">
        <v>1837</v>
      </c>
    </row>
    <row r="819" spans="1:2">
      <c r="A819" s="56" t="s">
        <v>69</v>
      </c>
      <c r="B819" s="56" t="s">
        <v>1838</v>
      </c>
    </row>
    <row r="820" spans="1:2">
      <c r="A820" s="56" t="s">
        <v>42</v>
      </c>
      <c r="B820" s="56" t="s">
        <v>1839</v>
      </c>
    </row>
    <row r="821" spans="1:2">
      <c r="A821" s="56" t="s">
        <v>29</v>
      </c>
      <c r="B821" s="56" t="s">
        <v>1839</v>
      </c>
    </row>
    <row r="822" spans="1:2">
      <c r="A822" s="56" t="s">
        <v>237</v>
      </c>
      <c r="B822" s="56" t="s">
        <v>1840</v>
      </c>
    </row>
    <row r="823" spans="1:2">
      <c r="A823" s="56" t="s">
        <v>979</v>
      </c>
      <c r="B823" s="56" t="s">
        <v>1841</v>
      </c>
    </row>
    <row r="824" spans="1:2">
      <c r="A824" s="56" t="s">
        <v>196</v>
      </c>
      <c r="B824" s="56" t="s">
        <v>1842</v>
      </c>
    </row>
    <row r="825" spans="1:2">
      <c r="A825" s="56" t="s">
        <v>131</v>
      </c>
      <c r="B825" s="56" t="s">
        <v>1843</v>
      </c>
    </row>
    <row r="826" spans="1:2">
      <c r="A826" s="56" t="s">
        <v>392</v>
      </c>
      <c r="B826" s="56" t="s">
        <v>1844</v>
      </c>
    </row>
    <row r="827" spans="1:2">
      <c r="A827" s="56" t="s">
        <v>980</v>
      </c>
      <c r="B827" s="56" t="s">
        <v>1845</v>
      </c>
    </row>
    <row r="828" spans="1:2">
      <c r="A828" s="56" t="s">
        <v>981</v>
      </c>
      <c r="B828" s="56" t="s">
        <v>1846</v>
      </c>
    </row>
    <row r="829" spans="1:2">
      <c r="A829" s="56" t="s">
        <v>64</v>
      </c>
      <c r="B829" s="56" t="s">
        <v>1847</v>
      </c>
    </row>
    <row r="830" spans="1:2">
      <c r="A830" s="56" t="s">
        <v>982</v>
      </c>
      <c r="B830" s="56" t="s">
        <v>1848</v>
      </c>
    </row>
    <row r="831" spans="1:2">
      <c r="A831" s="56" t="s">
        <v>983</v>
      </c>
      <c r="B831" s="56" t="s">
        <v>1849</v>
      </c>
    </row>
    <row r="832" spans="1:2">
      <c r="A832" s="56" t="s">
        <v>984</v>
      </c>
      <c r="B832" s="56" t="s">
        <v>1850</v>
      </c>
    </row>
    <row r="833" spans="1:2">
      <c r="A833" s="56" t="s">
        <v>99</v>
      </c>
      <c r="B833" s="56" t="s">
        <v>1851</v>
      </c>
    </row>
    <row r="834" spans="1:2">
      <c r="A834" s="56" t="s">
        <v>985</v>
      </c>
      <c r="B834" s="56" t="s">
        <v>1852</v>
      </c>
    </row>
    <row r="835" spans="1:2">
      <c r="A835" s="56" t="s">
        <v>257</v>
      </c>
      <c r="B835" s="56" t="s">
        <v>1853</v>
      </c>
    </row>
    <row r="836" spans="1:2">
      <c r="A836" s="56" t="s">
        <v>986</v>
      </c>
      <c r="B836" s="56" t="s">
        <v>1854</v>
      </c>
    </row>
    <row r="837" spans="1:2">
      <c r="A837" s="56" t="s">
        <v>52</v>
      </c>
      <c r="B837" s="56" t="s">
        <v>1855</v>
      </c>
    </row>
    <row r="838" spans="1:2">
      <c r="A838" s="56" t="s">
        <v>987</v>
      </c>
      <c r="B838" s="56" t="s">
        <v>1856</v>
      </c>
    </row>
    <row r="839" spans="1:2">
      <c r="A839" s="56" t="s">
        <v>313</v>
      </c>
      <c r="B839" s="56" t="s">
        <v>1857</v>
      </c>
    </row>
    <row r="840" spans="1:2">
      <c r="A840" s="56" t="s">
        <v>441</v>
      </c>
      <c r="B840" s="56" t="s">
        <v>1858</v>
      </c>
    </row>
    <row r="841" spans="1:2">
      <c r="A841" s="56" t="s">
        <v>102</v>
      </c>
      <c r="B841" s="56" t="s">
        <v>1859</v>
      </c>
    </row>
    <row r="842" spans="1:2">
      <c r="A842" s="56" t="s">
        <v>988</v>
      </c>
      <c r="B842" s="56" t="s">
        <v>1860</v>
      </c>
    </row>
    <row r="843" spans="1:2">
      <c r="A843" s="56" t="s">
        <v>105</v>
      </c>
      <c r="B843" s="56" t="s">
        <v>1861</v>
      </c>
    </row>
    <row r="844" spans="1:2">
      <c r="A844" s="56" t="s">
        <v>175</v>
      </c>
      <c r="B844" s="56" t="s">
        <v>1862</v>
      </c>
    </row>
    <row r="845" spans="1:2">
      <c r="A845" s="56" t="s">
        <v>989</v>
      </c>
      <c r="B845" s="56" t="s">
        <v>1863</v>
      </c>
    </row>
    <row r="846" spans="1:2">
      <c r="A846" s="57" t="s">
        <v>379</v>
      </c>
      <c r="B846" s="59" t="s">
        <v>1864</v>
      </c>
    </row>
    <row r="847" spans="1:2">
      <c r="A847" s="56" t="s">
        <v>463</v>
      </c>
      <c r="B847" s="56" t="s">
        <v>1865</v>
      </c>
    </row>
    <row r="848" spans="1:2">
      <c r="A848" s="56" t="s">
        <v>990</v>
      </c>
      <c r="B848" s="56" t="s">
        <v>1866</v>
      </c>
    </row>
    <row r="849" spans="1:2">
      <c r="A849" s="56" t="s">
        <v>279</v>
      </c>
      <c r="B849" s="56" t="s">
        <v>1867</v>
      </c>
    </row>
    <row r="850" spans="1:2">
      <c r="A850" s="56" t="s">
        <v>446</v>
      </c>
      <c r="B850" s="56" t="s">
        <v>1868</v>
      </c>
    </row>
    <row r="851" spans="1:2">
      <c r="A851" s="56" t="s">
        <v>991</v>
      </c>
      <c r="B851" s="56" t="s">
        <v>1869</v>
      </c>
    </row>
    <row r="852" spans="1:2">
      <c r="A852" s="56" t="s">
        <v>95</v>
      </c>
      <c r="B852" s="56" t="s">
        <v>1870</v>
      </c>
    </row>
    <row r="853" spans="1:2">
      <c r="A853" s="56" t="s">
        <v>197</v>
      </c>
      <c r="B853" s="56" t="s">
        <v>1331</v>
      </c>
    </row>
    <row r="854" spans="1:2">
      <c r="A854" s="56" t="s">
        <v>198</v>
      </c>
      <c r="B854" s="56" t="s">
        <v>1331</v>
      </c>
    </row>
    <row r="855" spans="1:2">
      <c r="A855" s="56" t="s">
        <v>79</v>
      </c>
      <c r="B855" s="56" t="s">
        <v>1331</v>
      </c>
    </row>
    <row r="856" spans="1:2">
      <c r="A856" s="56" t="s">
        <v>992</v>
      </c>
      <c r="B856" s="56" t="s">
        <v>1871</v>
      </c>
    </row>
    <row r="857" spans="1:2">
      <c r="A857" s="56" t="s">
        <v>993</v>
      </c>
      <c r="B857" s="56" t="s">
        <v>1245</v>
      </c>
    </row>
    <row r="858" spans="1:2">
      <c r="A858" s="56" t="s">
        <v>994</v>
      </c>
      <c r="B858" s="56" t="s">
        <v>1872</v>
      </c>
    </row>
    <row r="859" spans="1:2">
      <c r="A859" s="56" t="s">
        <v>284</v>
      </c>
      <c r="B859" s="56" t="s">
        <v>1873</v>
      </c>
    </row>
    <row r="860" spans="1:2">
      <c r="A860" s="56" t="s">
        <v>995</v>
      </c>
      <c r="B860" s="56" t="s">
        <v>1874</v>
      </c>
    </row>
    <row r="861" spans="1:2">
      <c r="A861" s="56" t="s">
        <v>996</v>
      </c>
      <c r="B861" s="56" t="s">
        <v>1875</v>
      </c>
    </row>
    <row r="862" spans="1:2">
      <c r="A862" s="56" t="s">
        <v>997</v>
      </c>
      <c r="B862" s="56" t="s">
        <v>1876</v>
      </c>
    </row>
    <row r="863" spans="1:2">
      <c r="A863" s="56" t="s">
        <v>998</v>
      </c>
      <c r="B863" s="56" t="s">
        <v>1877</v>
      </c>
    </row>
    <row r="864" spans="1:2">
      <c r="A864" s="56" t="s">
        <v>259</v>
      </c>
      <c r="B864" s="56" t="s">
        <v>1878</v>
      </c>
    </row>
    <row r="865" spans="1:2">
      <c r="A865" s="56" t="s">
        <v>999</v>
      </c>
      <c r="B865" s="56" t="s">
        <v>1879</v>
      </c>
    </row>
    <row r="866" spans="1:2">
      <c r="A866" s="56" t="s">
        <v>473</v>
      </c>
      <c r="B866" s="56" t="s">
        <v>1880</v>
      </c>
    </row>
    <row r="867" spans="1:2">
      <c r="A867" s="56" t="s">
        <v>1000</v>
      </c>
      <c r="B867" s="56" t="s">
        <v>1881</v>
      </c>
    </row>
    <row r="868" spans="1:2">
      <c r="A868" s="56" t="s">
        <v>1001</v>
      </c>
      <c r="B868" s="56" t="s">
        <v>1882</v>
      </c>
    </row>
    <row r="869" spans="1:2">
      <c r="A869" s="56" t="s">
        <v>270</v>
      </c>
      <c r="B869" s="56" t="s">
        <v>1883</v>
      </c>
    </row>
    <row r="870" spans="1:2">
      <c r="A870" s="56" t="s">
        <v>1002</v>
      </c>
      <c r="B870" s="56" t="s">
        <v>1884</v>
      </c>
    </row>
    <row r="871" spans="1:2">
      <c r="A871" s="56" t="s">
        <v>123</v>
      </c>
      <c r="B871" s="56" t="s">
        <v>1885</v>
      </c>
    </row>
    <row r="872" spans="1:2">
      <c r="A872" s="56" t="s">
        <v>286</v>
      </c>
      <c r="B872" s="56" t="s">
        <v>1337</v>
      </c>
    </row>
    <row r="873" spans="1:2">
      <c r="A873" s="56" t="s">
        <v>317</v>
      </c>
      <c r="B873" s="56" t="s">
        <v>1886</v>
      </c>
    </row>
    <row r="874" spans="1:2">
      <c r="A874" s="56" t="s">
        <v>1003</v>
      </c>
      <c r="B874" s="56" t="s">
        <v>1887</v>
      </c>
    </row>
    <row r="875" spans="1:2">
      <c r="A875" s="56" t="s">
        <v>1004</v>
      </c>
      <c r="B875" s="56" t="s">
        <v>1885</v>
      </c>
    </row>
    <row r="876" spans="1:2">
      <c r="A876" s="57" t="s">
        <v>358</v>
      </c>
      <c r="B876" s="59" t="s">
        <v>1888</v>
      </c>
    </row>
    <row r="877" spans="1:2">
      <c r="A877" s="56" t="s">
        <v>93</v>
      </c>
      <c r="B877" s="56" t="s">
        <v>1889</v>
      </c>
    </row>
    <row r="878" spans="1:2">
      <c r="A878" s="56" t="s">
        <v>1005</v>
      </c>
      <c r="B878" s="56" t="s">
        <v>1890</v>
      </c>
    </row>
    <row r="879" spans="1:2">
      <c r="A879" s="56" t="s">
        <v>17</v>
      </c>
      <c r="B879" s="56" t="s">
        <v>1891</v>
      </c>
    </row>
    <row r="880" spans="1:2">
      <c r="A880" s="56" t="s">
        <v>1006</v>
      </c>
      <c r="B880" s="56" t="s">
        <v>1892</v>
      </c>
    </row>
    <row r="881" spans="1:2">
      <c r="A881" s="57" t="s">
        <v>65</v>
      </c>
      <c r="B881" s="59" t="s">
        <v>1893</v>
      </c>
    </row>
    <row r="882" spans="1:2">
      <c r="A882" s="56" t="s">
        <v>1007</v>
      </c>
      <c r="B882" s="56" t="s">
        <v>1894</v>
      </c>
    </row>
    <row r="883" spans="1:2">
      <c r="A883" s="56" t="s">
        <v>1008</v>
      </c>
      <c r="B883" s="56" t="s">
        <v>1895</v>
      </c>
    </row>
    <row r="884" spans="1:2">
      <c r="A884" s="56" t="s">
        <v>1009</v>
      </c>
      <c r="B884" s="56" t="s">
        <v>1896</v>
      </c>
    </row>
    <row r="885" spans="1:2">
      <c r="A885" s="56" t="s">
        <v>171</v>
      </c>
      <c r="B885" s="56" t="s">
        <v>1897</v>
      </c>
    </row>
    <row r="886" spans="1:2">
      <c r="A886" s="56" t="s">
        <v>1010</v>
      </c>
      <c r="B886" s="56" t="s">
        <v>1898</v>
      </c>
    </row>
    <row r="887" spans="1:2">
      <c r="A887" s="56" t="s">
        <v>1011</v>
      </c>
      <c r="B887" s="56" t="s">
        <v>1899</v>
      </c>
    </row>
    <row r="888" spans="1:2">
      <c r="A888" s="57" t="s">
        <v>18</v>
      </c>
      <c r="B888" s="59" t="s">
        <v>1613</v>
      </c>
    </row>
    <row r="889" spans="1:2">
      <c r="A889" s="57" t="s">
        <v>462</v>
      </c>
      <c r="B889" s="59" t="s">
        <v>1613</v>
      </c>
    </row>
    <row r="890" spans="1:2">
      <c r="A890" s="56" t="s">
        <v>1012</v>
      </c>
      <c r="B890" s="56" t="s">
        <v>1900</v>
      </c>
    </row>
    <row r="891" spans="1:2">
      <c r="A891" s="56" t="s">
        <v>292</v>
      </c>
      <c r="B891" s="56" t="s">
        <v>1901</v>
      </c>
    </row>
    <row r="892" spans="1:2">
      <c r="A892" s="56" t="s">
        <v>1013</v>
      </c>
      <c r="B892" s="56" t="s">
        <v>1902</v>
      </c>
    </row>
    <row r="893" spans="1:2">
      <c r="A893" s="56" t="s">
        <v>386</v>
      </c>
      <c r="B893" s="56" t="s">
        <v>1903</v>
      </c>
    </row>
    <row r="894" spans="1:2">
      <c r="A894" s="56" t="s">
        <v>1014</v>
      </c>
      <c r="B894" s="56" t="s">
        <v>1904</v>
      </c>
    </row>
    <row r="895" spans="1:2">
      <c r="A895" s="56" t="s">
        <v>1015</v>
      </c>
      <c r="B895" s="56" t="s">
        <v>1905</v>
      </c>
    </row>
    <row r="896" spans="1:2">
      <c r="A896" s="56" t="s">
        <v>218</v>
      </c>
      <c r="B896" s="56" t="s">
        <v>1906</v>
      </c>
    </row>
    <row r="897" spans="1:2">
      <c r="A897" s="56" t="s">
        <v>396</v>
      </c>
      <c r="B897" s="56" t="s">
        <v>1907</v>
      </c>
    </row>
    <row r="898" spans="1:2">
      <c r="A898" s="56" t="s">
        <v>14</v>
      </c>
      <c r="B898" s="56" t="s">
        <v>1908</v>
      </c>
    </row>
    <row r="899" spans="1:2">
      <c r="A899" s="56" t="s">
        <v>1016</v>
      </c>
      <c r="B899" s="56" t="s">
        <v>1909</v>
      </c>
    </row>
    <row r="900" spans="1:2">
      <c r="A900" s="56" t="s">
        <v>356</v>
      </c>
      <c r="B900" s="56" t="s">
        <v>1910</v>
      </c>
    </row>
    <row r="901" spans="1:2">
      <c r="A901" s="56" t="s">
        <v>157</v>
      </c>
      <c r="B901" s="56" t="s">
        <v>1911</v>
      </c>
    </row>
    <row r="902" spans="1:2">
      <c r="A902" s="56" t="s">
        <v>156</v>
      </c>
      <c r="B902" s="56" t="s">
        <v>1912</v>
      </c>
    </row>
    <row r="903" spans="1:2">
      <c r="A903" s="56" t="s">
        <v>1017</v>
      </c>
      <c r="B903" s="56" t="s">
        <v>1365</v>
      </c>
    </row>
    <row r="904" spans="1:2">
      <c r="A904" s="56" t="s">
        <v>1018</v>
      </c>
      <c r="B904" s="56" t="s">
        <v>1913</v>
      </c>
    </row>
    <row r="905" spans="1:2">
      <c r="A905" s="56" t="s">
        <v>1019</v>
      </c>
      <c r="B905" s="56" t="s">
        <v>1914</v>
      </c>
    </row>
    <row r="906" spans="1:2">
      <c r="A906" s="56" t="s">
        <v>1020</v>
      </c>
      <c r="B906" s="56" t="s">
        <v>1915</v>
      </c>
    </row>
    <row r="907" spans="1:2">
      <c r="A907" s="56" t="s">
        <v>412</v>
      </c>
      <c r="B907" s="56" t="s">
        <v>1916</v>
      </c>
    </row>
    <row r="908" spans="1:2">
      <c r="A908" s="56" t="s">
        <v>304</v>
      </c>
      <c r="B908" s="56" t="s">
        <v>1917</v>
      </c>
    </row>
    <row r="909" spans="1:2">
      <c r="A909" s="56" t="s">
        <v>347</v>
      </c>
      <c r="B909" s="56" t="s">
        <v>1918</v>
      </c>
    </row>
    <row r="910" spans="1:2">
      <c r="A910" s="56" t="s">
        <v>85</v>
      </c>
      <c r="B910" s="56" t="s">
        <v>1919</v>
      </c>
    </row>
    <row r="911" spans="1:2">
      <c r="A911" s="56" t="s">
        <v>62</v>
      </c>
      <c r="B911" s="56" t="s">
        <v>1920</v>
      </c>
    </row>
    <row r="912" spans="1:2">
      <c r="A912" s="56" t="s">
        <v>434</v>
      </c>
      <c r="B912" s="56" t="s">
        <v>1921</v>
      </c>
    </row>
    <row r="913" spans="1:2">
      <c r="A913" s="56" t="s">
        <v>448</v>
      </c>
      <c r="B913" s="56" t="s">
        <v>1922</v>
      </c>
    </row>
    <row r="914" spans="1:2">
      <c r="A914" s="56" t="s">
        <v>1021</v>
      </c>
      <c r="B914" s="56" t="s">
        <v>1923</v>
      </c>
    </row>
    <row r="915" spans="1:2">
      <c r="A915" s="56" t="s">
        <v>1022</v>
      </c>
      <c r="B915" s="56" t="s">
        <v>1924</v>
      </c>
    </row>
    <row r="916" spans="1:2">
      <c r="A916" s="56" t="s">
        <v>34</v>
      </c>
      <c r="B916" s="56" t="s">
        <v>1925</v>
      </c>
    </row>
    <row r="917" spans="1:2">
      <c r="A917" s="56" t="s">
        <v>232</v>
      </c>
      <c r="B917" s="56" t="s">
        <v>1926</v>
      </c>
    </row>
    <row r="918" spans="1:2">
      <c r="A918" s="56" t="s">
        <v>101</v>
      </c>
      <c r="B918" s="56" t="s">
        <v>1927</v>
      </c>
    </row>
    <row r="919" spans="1:2">
      <c r="A919" s="56" t="s">
        <v>124</v>
      </c>
      <c r="B919" s="56" t="s">
        <v>1928</v>
      </c>
    </row>
    <row r="920" spans="1:2">
      <c r="A920" s="56" t="s">
        <v>251</v>
      </c>
      <c r="B920" s="56" t="s">
        <v>1929</v>
      </c>
    </row>
    <row r="921" spans="1:2">
      <c r="A921" s="56" t="s">
        <v>483</v>
      </c>
      <c r="B921" s="56" t="s">
        <v>1930</v>
      </c>
    </row>
    <row r="922" spans="1:2">
      <c r="A922" s="56" t="s">
        <v>202</v>
      </c>
      <c r="B922" s="56" t="s">
        <v>1931</v>
      </c>
    </row>
    <row r="923" spans="1:2">
      <c r="A923" s="56" t="s">
        <v>1023</v>
      </c>
      <c r="B923" s="56" t="s">
        <v>1932</v>
      </c>
    </row>
    <row r="924" spans="1:2">
      <c r="A924" s="56" t="s">
        <v>98</v>
      </c>
      <c r="B924" s="56" t="s">
        <v>1933</v>
      </c>
    </row>
    <row r="925" spans="1:2">
      <c r="A925" s="56" t="s">
        <v>241</v>
      </c>
      <c r="B925" s="56" t="s">
        <v>1934</v>
      </c>
    </row>
    <row r="926" spans="1:2">
      <c r="A926" s="56" t="s">
        <v>474</v>
      </c>
      <c r="B926" s="56" t="s">
        <v>1935</v>
      </c>
    </row>
    <row r="927" spans="1:2">
      <c r="A927" s="56" t="s">
        <v>1024</v>
      </c>
      <c r="B927" s="56" t="s">
        <v>1936</v>
      </c>
    </row>
    <row r="928" spans="1:2">
      <c r="A928" s="56" t="s">
        <v>1025</v>
      </c>
      <c r="B928" s="56" t="s">
        <v>1937</v>
      </c>
    </row>
    <row r="929" spans="1:2">
      <c r="A929" s="56" t="s">
        <v>1026</v>
      </c>
      <c r="B929" s="56" t="s">
        <v>1938</v>
      </c>
    </row>
    <row r="930" spans="1:2">
      <c r="A930" s="56" t="s">
        <v>383</v>
      </c>
      <c r="B930" s="56" t="s">
        <v>1939</v>
      </c>
    </row>
    <row r="931" spans="1:2">
      <c r="A931" s="56" t="s">
        <v>466</v>
      </c>
      <c r="B931" s="56" t="s">
        <v>1940</v>
      </c>
    </row>
    <row r="932" spans="1:2">
      <c r="A932" s="56" t="s">
        <v>1027</v>
      </c>
      <c r="B932" s="56" t="s">
        <v>1941</v>
      </c>
    </row>
    <row r="933" spans="1:2">
      <c r="A933" s="56" t="s">
        <v>1028</v>
      </c>
      <c r="B933" s="56" t="s">
        <v>1942</v>
      </c>
    </row>
    <row r="934" spans="1:2">
      <c r="A934" s="56" t="s">
        <v>1029</v>
      </c>
      <c r="B934" s="56" t="s">
        <v>1943</v>
      </c>
    </row>
    <row r="935" spans="1:2">
      <c r="A935" s="56" t="s">
        <v>1030</v>
      </c>
      <c r="B935" s="56" t="s">
        <v>1944</v>
      </c>
    </row>
    <row r="936" spans="1:2">
      <c r="A936" s="56" t="s">
        <v>346</v>
      </c>
      <c r="B936" s="56" t="s">
        <v>1945</v>
      </c>
    </row>
    <row r="937" spans="1:2">
      <c r="A937" s="56" t="s">
        <v>1031</v>
      </c>
      <c r="B937" s="56" t="s">
        <v>1946</v>
      </c>
    </row>
    <row r="938" spans="1:2">
      <c r="A938" s="56" t="s">
        <v>246</v>
      </c>
      <c r="B938" s="56" t="s">
        <v>1278</v>
      </c>
    </row>
    <row r="939" spans="1:2">
      <c r="A939" s="56" t="s">
        <v>163</v>
      </c>
      <c r="B939" s="56" t="s">
        <v>1278</v>
      </c>
    </row>
    <row r="940" spans="1:2">
      <c r="A940" s="56" t="s">
        <v>208</v>
      </c>
      <c r="B940" s="56" t="s">
        <v>1278</v>
      </c>
    </row>
    <row r="941" spans="1:2">
      <c r="A941" s="56" t="s">
        <v>159</v>
      </c>
      <c r="B941" s="56" t="s">
        <v>1278</v>
      </c>
    </row>
    <row r="942" spans="1:2">
      <c r="A942" s="56" t="s">
        <v>221</v>
      </c>
      <c r="B942" s="56" t="s">
        <v>1278</v>
      </c>
    </row>
    <row r="943" spans="1:2">
      <c r="A943" s="56" t="s">
        <v>460</v>
      </c>
      <c r="B943" s="56" t="s">
        <v>1278</v>
      </c>
    </row>
    <row r="944" spans="1:2">
      <c r="A944" s="56" t="s">
        <v>234</v>
      </c>
      <c r="B944" s="56" t="s">
        <v>1278</v>
      </c>
    </row>
    <row r="945" spans="1:2">
      <c r="A945" s="56" t="s">
        <v>321</v>
      </c>
      <c r="B945" s="56" t="s">
        <v>1278</v>
      </c>
    </row>
    <row r="946" spans="1:2">
      <c r="A946" s="56" t="s">
        <v>76</v>
      </c>
      <c r="B946" s="56" t="s">
        <v>1947</v>
      </c>
    </row>
    <row r="947" spans="1:2">
      <c r="A947" s="56" t="s">
        <v>1032</v>
      </c>
      <c r="B947" s="56" t="s">
        <v>1948</v>
      </c>
    </row>
    <row r="948" spans="1:2">
      <c r="A948" s="56" t="s">
        <v>47</v>
      </c>
      <c r="B948" s="56" t="s">
        <v>1949</v>
      </c>
    </row>
    <row r="949" spans="1:2">
      <c r="A949" s="56" t="s">
        <v>1033</v>
      </c>
      <c r="B949" s="56" t="s">
        <v>1950</v>
      </c>
    </row>
    <row r="950" spans="1:2">
      <c r="A950" s="56" t="s">
        <v>1034</v>
      </c>
      <c r="B950" s="56" t="s">
        <v>1951</v>
      </c>
    </row>
    <row r="951" spans="1:2">
      <c r="A951" s="56" t="s">
        <v>1035</v>
      </c>
      <c r="B951" s="56" t="s">
        <v>1952</v>
      </c>
    </row>
    <row r="952" spans="1:2">
      <c r="A952" s="56" t="s">
        <v>1036</v>
      </c>
      <c r="B952" s="56" t="s">
        <v>1953</v>
      </c>
    </row>
    <row r="953" spans="1:2">
      <c r="A953" s="56" t="s">
        <v>212</v>
      </c>
      <c r="B953" s="56" t="s">
        <v>1954</v>
      </c>
    </row>
    <row r="954" spans="1:2">
      <c r="A954" s="56" t="s">
        <v>1037</v>
      </c>
      <c r="B954" s="56" t="s">
        <v>1955</v>
      </c>
    </row>
    <row r="955" spans="1:2">
      <c r="A955" s="56" t="s">
        <v>57</v>
      </c>
      <c r="B955" s="56" t="s">
        <v>1269</v>
      </c>
    </row>
    <row r="956" spans="1:2">
      <c r="A956" s="56" t="s">
        <v>117</v>
      </c>
      <c r="B956" s="56" t="s">
        <v>1269</v>
      </c>
    </row>
    <row r="957" spans="1:2">
      <c r="A957" s="56" t="s">
        <v>46</v>
      </c>
      <c r="B957" s="56" t="s">
        <v>1269</v>
      </c>
    </row>
    <row r="958" spans="1:2">
      <c r="A958" s="56" t="s">
        <v>194</v>
      </c>
      <c r="B958" s="56" t="s">
        <v>1269</v>
      </c>
    </row>
    <row r="959" spans="1:2">
      <c r="A959" s="56" t="s">
        <v>116</v>
      </c>
      <c r="B959" s="56" t="s">
        <v>1269</v>
      </c>
    </row>
    <row r="960" spans="1:2">
      <c r="A960" s="56" t="s">
        <v>1038</v>
      </c>
      <c r="B960" s="56" t="s">
        <v>1269</v>
      </c>
    </row>
    <row r="961" spans="1:2">
      <c r="A961" s="57" t="s">
        <v>373</v>
      </c>
      <c r="B961" s="59" t="s">
        <v>1269</v>
      </c>
    </row>
    <row r="962" spans="1:2">
      <c r="A962" s="56" t="s">
        <v>1039</v>
      </c>
      <c r="B962" s="56" t="s">
        <v>1956</v>
      </c>
    </row>
    <row r="963" spans="1:2">
      <c r="A963" s="56" t="s">
        <v>1040</v>
      </c>
      <c r="B963" s="56" t="s">
        <v>1957</v>
      </c>
    </row>
    <row r="964" spans="1:2">
      <c r="A964" s="56" t="s">
        <v>128</v>
      </c>
      <c r="B964" s="56" t="s">
        <v>1958</v>
      </c>
    </row>
    <row r="965" spans="1:2">
      <c r="A965" s="56" t="s">
        <v>1041</v>
      </c>
      <c r="B965" s="56" t="s">
        <v>1959</v>
      </c>
    </row>
    <row r="966" spans="1:2">
      <c r="A966" s="56" t="s">
        <v>213</v>
      </c>
      <c r="B966" s="56" t="s">
        <v>1960</v>
      </c>
    </row>
    <row r="967" spans="1:2">
      <c r="A967" s="56" t="s">
        <v>398</v>
      </c>
      <c r="B967" s="56" t="s">
        <v>1961</v>
      </c>
    </row>
    <row r="968" spans="1:2">
      <c r="A968" s="56" t="s">
        <v>1042</v>
      </c>
      <c r="B968" s="56" t="s">
        <v>1962</v>
      </c>
    </row>
    <row r="969" spans="1:2">
      <c r="A969" s="56" t="s">
        <v>1043</v>
      </c>
      <c r="B969" s="56" t="s">
        <v>1963</v>
      </c>
    </row>
    <row r="970" spans="1:2">
      <c r="A970" s="56" t="s">
        <v>1044</v>
      </c>
      <c r="B970" s="56" t="s">
        <v>1299</v>
      </c>
    </row>
    <row r="971" spans="1:2">
      <c r="A971" s="56" t="s">
        <v>340</v>
      </c>
      <c r="B971" s="56" t="s">
        <v>1964</v>
      </c>
    </row>
    <row r="972" spans="1:2">
      <c r="A972" s="56" t="s">
        <v>1045</v>
      </c>
      <c r="B972" s="56" t="s">
        <v>1965</v>
      </c>
    </row>
    <row r="973" spans="1:2">
      <c r="A973" s="56" t="s">
        <v>50</v>
      </c>
      <c r="B973" s="56" t="s">
        <v>1966</v>
      </c>
    </row>
    <row r="974" spans="1:2">
      <c r="A974" s="56" t="s">
        <v>21</v>
      </c>
      <c r="B974" s="56" t="s">
        <v>1967</v>
      </c>
    </row>
    <row r="975" spans="1:2">
      <c r="A975" s="56" t="s">
        <v>1046</v>
      </c>
      <c r="B975" s="56" t="s">
        <v>1967</v>
      </c>
    </row>
    <row r="976" spans="1:2">
      <c r="A976" s="57" t="s">
        <v>230</v>
      </c>
      <c r="B976" s="59" t="s">
        <v>1968</v>
      </c>
    </row>
    <row r="977" spans="1:2">
      <c r="A977" s="56" t="s">
        <v>472</v>
      </c>
      <c r="B977" s="56" t="s">
        <v>1969</v>
      </c>
    </row>
    <row r="978" spans="1:2">
      <c r="A978" s="56" t="s">
        <v>106</v>
      </c>
      <c r="B978" s="56" t="s">
        <v>1970</v>
      </c>
    </row>
    <row r="979" spans="1:2">
      <c r="A979" s="58" t="s">
        <v>1047</v>
      </c>
      <c r="B979" s="56" t="s">
        <v>1971</v>
      </c>
    </row>
    <row r="980" spans="1:2">
      <c r="A980" s="72" t="s">
        <v>403</v>
      </c>
      <c r="B980" s="59" t="s">
        <v>1613</v>
      </c>
    </row>
    <row r="981" spans="1:2">
      <c r="A981" s="58" t="s">
        <v>97</v>
      </c>
      <c r="B981" s="56" t="s">
        <v>1972</v>
      </c>
    </row>
    <row r="982" spans="1:2">
      <c r="A982" s="58" t="s">
        <v>1048</v>
      </c>
      <c r="B982" s="56" t="s">
        <v>1973</v>
      </c>
    </row>
    <row r="983" spans="1:2">
      <c r="A983" s="58" t="s">
        <v>220</v>
      </c>
      <c r="B983" s="56" t="s">
        <v>1974</v>
      </c>
    </row>
    <row r="984" spans="1:2">
      <c r="A984" s="58" t="s">
        <v>467</v>
      </c>
      <c r="B984" s="56" t="s">
        <v>1975</v>
      </c>
    </row>
    <row r="985" spans="1:2">
      <c r="A985" s="58" t="s">
        <v>1049</v>
      </c>
      <c r="B985" s="56" t="s">
        <v>1976</v>
      </c>
    </row>
    <row r="986" spans="1:2">
      <c r="A986" s="58" t="s">
        <v>53</v>
      </c>
      <c r="B986" s="56" t="s">
        <v>1834</v>
      </c>
    </row>
    <row r="987" spans="1:2">
      <c r="A987" s="58" t="s">
        <v>1050</v>
      </c>
      <c r="B987" s="56" t="s">
        <v>1977</v>
      </c>
    </row>
    <row r="988" spans="1:2">
      <c r="A988" s="58" t="s">
        <v>146</v>
      </c>
      <c r="B988" s="56" t="s">
        <v>1978</v>
      </c>
    </row>
    <row r="989" spans="1:2">
      <c r="A989" s="58" t="s">
        <v>465</v>
      </c>
      <c r="B989" s="56" t="s">
        <v>1979</v>
      </c>
    </row>
    <row r="990" spans="1:2">
      <c r="A990" s="58" t="s">
        <v>408</v>
      </c>
      <c r="B990" s="56" t="s">
        <v>1980</v>
      </c>
    </row>
    <row r="991" spans="1:2">
      <c r="A991" s="58" t="s">
        <v>1051</v>
      </c>
      <c r="B991" s="56" t="s">
        <v>1972</v>
      </c>
    </row>
    <row r="992" spans="1:2">
      <c r="A992" s="58" t="s">
        <v>1052</v>
      </c>
      <c r="B992" s="56" t="s">
        <v>1981</v>
      </c>
    </row>
    <row r="993" spans="1:2">
      <c r="A993" s="58" t="s">
        <v>1053</v>
      </c>
      <c r="B993" s="56" t="s">
        <v>1982</v>
      </c>
    </row>
    <row r="994" spans="1:2">
      <c r="A994" s="58" t="s">
        <v>1054</v>
      </c>
      <c r="B994" s="56" t="s">
        <v>1983</v>
      </c>
    </row>
    <row r="995" spans="1:2">
      <c r="A995" s="58" t="s">
        <v>165</v>
      </c>
      <c r="B995" s="56" t="s">
        <v>1984</v>
      </c>
    </row>
    <row r="996" spans="1:2">
      <c r="A996" s="58" t="s">
        <v>1055</v>
      </c>
      <c r="B996" s="56" t="s">
        <v>1985</v>
      </c>
    </row>
    <row r="997" spans="1:2">
      <c r="A997" s="58" t="s">
        <v>282</v>
      </c>
      <c r="B997" s="56" t="s">
        <v>1986</v>
      </c>
    </row>
    <row r="998" spans="1:2">
      <c r="A998" s="58" t="s">
        <v>1056</v>
      </c>
      <c r="B998" s="56" t="s">
        <v>1987</v>
      </c>
    </row>
    <row r="999" spans="1:2">
      <c r="A999" s="58" t="s">
        <v>68</v>
      </c>
      <c r="B999" s="56" t="s">
        <v>1988</v>
      </c>
    </row>
    <row r="1000" spans="1:2">
      <c r="A1000" s="58" t="s">
        <v>22</v>
      </c>
      <c r="B1000" s="56" t="s">
        <v>1988</v>
      </c>
    </row>
    <row r="1001" spans="1:2">
      <c r="A1001" s="58" t="s">
        <v>27</v>
      </c>
      <c r="B1001" s="56" t="s">
        <v>1989</v>
      </c>
    </row>
    <row r="1002" spans="1:2">
      <c r="A1002" s="58" t="s">
        <v>1057</v>
      </c>
      <c r="B1002" s="56" t="s">
        <v>1990</v>
      </c>
    </row>
    <row r="1003" spans="1:2">
      <c r="A1003" s="58" t="s">
        <v>104</v>
      </c>
      <c r="B1003" s="56" t="s">
        <v>1991</v>
      </c>
    </row>
    <row r="1004" spans="1:2">
      <c r="A1004" s="58" t="s">
        <v>1058</v>
      </c>
      <c r="B1004" s="56" t="s">
        <v>1992</v>
      </c>
    </row>
    <row r="1005" spans="1:2">
      <c r="A1005" s="58" t="s">
        <v>339</v>
      </c>
      <c r="B1005" s="56" t="s">
        <v>1993</v>
      </c>
    </row>
    <row r="1006" spans="1:2">
      <c r="A1006" s="58" t="s">
        <v>1059</v>
      </c>
      <c r="B1006" s="56" t="s">
        <v>1994</v>
      </c>
    </row>
    <row r="1007" spans="1:2">
      <c r="A1007" s="58" t="s">
        <v>482</v>
      </c>
      <c r="B1007" s="56" t="s">
        <v>1995</v>
      </c>
    </row>
    <row r="1008" spans="1:2">
      <c r="A1008" s="58" t="s">
        <v>481</v>
      </c>
      <c r="B1008" s="56" t="s">
        <v>1996</v>
      </c>
    </row>
    <row r="1009" spans="1:2">
      <c r="A1009" s="58" t="s">
        <v>1060</v>
      </c>
      <c r="B1009" s="56" t="s">
        <v>1997</v>
      </c>
    </row>
    <row r="1010" spans="1:2">
      <c r="A1010" s="58" t="s">
        <v>426</v>
      </c>
      <c r="B1010" s="56" t="s">
        <v>1998</v>
      </c>
    </row>
    <row r="1011" spans="1:2">
      <c r="A1011" s="58" t="s">
        <v>45</v>
      </c>
      <c r="B1011" s="56" t="s">
        <v>1999</v>
      </c>
    </row>
    <row r="1012" spans="1:2">
      <c r="A1012" s="58" t="s">
        <v>189</v>
      </c>
      <c r="B1012" s="56" t="s">
        <v>2000</v>
      </c>
    </row>
    <row r="1013" spans="1:2">
      <c r="A1013" s="58" t="s">
        <v>1061</v>
      </c>
      <c r="B1013" s="56" t="s">
        <v>2001</v>
      </c>
    </row>
    <row r="1014" spans="1:2">
      <c r="A1014" s="58" t="s">
        <v>288</v>
      </c>
      <c r="B1014" s="56" t="s">
        <v>2002</v>
      </c>
    </row>
    <row r="1015" spans="1:2">
      <c r="A1015" s="58" t="s">
        <v>1062</v>
      </c>
      <c r="B1015" s="56" t="s">
        <v>2003</v>
      </c>
    </row>
    <row r="1016" spans="1:2">
      <c r="A1016" s="58" t="s">
        <v>1063</v>
      </c>
      <c r="B1016" s="56" t="s">
        <v>2004</v>
      </c>
    </row>
    <row r="1017" spans="1:2">
      <c r="A1017" s="58" t="s">
        <v>389</v>
      </c>
      <c r="B1017" s="56" t="s">
        <v>2005</v>
      </c>
    </row>
    <row r="1018" spans="1:2">
      <c r="A1018" s="58" t="s">
        <v>256</v>
      </c>
      <c r="B1018" s="56" t="s">
        <v>1139</v>
      </c>
    </row>
    <row r="1019" spans="1:2">
      <c r="A1019" s="58" t="s">
        <v>1064</v>
      </c>
      <c r="B1019" s="56" t="s">
        <v>2006</v>
      </c>
    </row>
    <row r="1020" spans="1:2">
      <c r="A1020" s="58" t="s">
        <v>185</v>
      </c>
      <c r="B1020" s="56" t="s">
        <v>2007</v>
      </c>
    </row>
    <row r="1021" spans="1:2">
      <c r="A1021" s="58" t="s">
        <v>295</v>
      </c>
      <c r="B1021" s="56" t="s">
        <v>2008</v>
      </c>
    </row>
    <row r="1022" spans="1:2">
      <c r="A1022" s="58" t="s">
        <v>1065</v>
      </c>
      <c r="B1022" s="56" t="s">
        <v>2009</v>
      </c>
    </row>
    <row r="1023" spans="1:2">
      <c r="A1023" s="58" t="s">
        <v>1066</v>
      </c>
      <c r="B1023" s="56" t="s">
        <v>2010</v>
      </c>
    </row>
    <row r="1024" spans="1:2">
      <c r="A1024" s="58" t="s">
        <v>1067</v>
      </c>
      <c r="B1024" s="56" t="s">
        <v>2011</v>
      </c>
    </row>
    <row r="1025" spans="1:2">
      <c r="A1025" s="58" t="s">
        <v>1068</v>
      </c>
      <c r="B1025" s="56" t="s">
        <v>2012</v>
      </c>
    </row>
    <row r="1026" spans="1:2">
      <c r="A1026" s="58" t="s">
        <v>200</v>
      </c>
      <c r="B1026" s="56" t="s">
        <v>2013</v>
      </c>
    </row>
    <row r="1027" spans="1:2">
      <c r="A1027" s="58" t="s">
        <v>275</v>
      </c>
      <c r="B1027" s="56" t="s">
        <v>2014</v>
      </c>
    </row>
    <row r="1028" spans="1:2">
      <c r="A1028" s="58" t="s">
        <v>1069</v>
      </c>
      <c r="B1028" s="56" t="s">
        <v>2015</v>
      </c>
    </row>
    <row r="1029" spans="1:2">
      <c r="A1029" s="58" t="s">
        <v>1070</v>
      </c>
      <c r="B1029" s="56" t="s">
        <v>2016</v>
      </c>
    </row>
    <row r="1030" spans="1:2">
      <c r="A1030" s="58" t="s">
        <v>1071</v>
      </c>
      <c r="B1030" s="56" t="s">
        <v>2017</v>
      </c>
    </row>
    <row r="1031" spans="1:2">
      <c r="A1031" s="58" t="s">
        <v>1072</v>
      </c>
      <c r="B1031" s="56" t="s">
        <v>2018</v>
      </c>
    </row>
    <row r="1032" spans="1:2">
      <c r="A1032" s="58" t="s">
        <v>378</v>
      </c>
      <c r="B1032" s="56" t="s">
        <v>2019</v>
      </c>
    </row>
    <row r="1033" spans="1:2">
      <c r="A1033" s="58" t="s">
        <v>195</v>
      </c>
      <c r="B1033" s="56" t="s">
        <v>2020</v>
      </c>
    </row>
    <row r="1034" spans="1:2">
      <c r="A1034" s="58" t="s">
        <v>1073</v>
      </c>
      <c r="B1034" s="56" t="s">
        <v>2021</v>
      </c>
    </row>
    <row r="1035" spans="1:2">
      <c r="A1035" s="58" t="s">
        <v>1074</v>
      </c>
      <c r="B1035" s="56" t="s">
        <v>2022</v>
      </c>
    </row>
    <row r="1036" spans="1:2">
      <c r="A1036" s="58" t="s">
        <v>1075</v>
      </c>
      <c r="B1036" s="56" t="s">
        <v>2023</v>
      </c>
    </row>
    <row r="1037" spans="1:2">
      <c r="A1037" s="58" t="s">
        <v>133</v>
      </c>
      <c r="B1037" s="56" t="s">
        <v>2024</v>
      </c>
    </row>
    <row r="1038" spans="1:2">
      <c r="A1038" s="58" t="s">
        <v>187</v>
      </c>
      <c r="B1038" s="56" t="s">
        <v>2025</v>
      </c>
    </row>
    <row r="1039" spans="1:2">
      <c r="A1039" s="58" t="s">
        <v>415</v>
      </c>
      <c r="B1039" s="56" t="s">
        <v>2026</v>
      </c>
    </row>
    <row r="1040" spans="1:2">
      <c r="A1040" s="58" t="s">
        <v>115</v>
      </c>
      <c r="B1040" s="56" t="s">
        <v>1351</v>
      </c>
    </row>
    <row r="1041" spans="1:2">
      <c r="A1041" s="58" t="s">
        <v>121</v>
      </c>
      <c r="B1041" s="56" t="s">
        <v>1351</v>
      </c>
    </row>
    <row r="1042" spans="1:2">
      <c r="A1042" s="58" t="s">
        <v>1076</v>
      </c>
      <c r="B1042" s="56" t="s">
        <v>1351</v>
      </c>
    </row>
    <row r="1043" spans="1:2">
      <c r="A1043" s="58" t="s">
        <v>149</v>
      </c>
      <c r="B1043" s="56" t="s">
        <v>2027</v>
      </c>
    </row>
    <row r="1044" spans="1:2">
      <c r="A1044" s="56" t="s">
        <v>231</v>
      </c>
      <c r="B1044" s="56" t="s">
        <v>1351</v>
      </c>
    </row>
    <row r="1045" spans="1:2">
      <c r="A1045" s="56" t="s">
        <v>359</v>
      </c>
      <c r="B1045" s="56" t="s">
        <v>2028</v>
      </c>
    </row>
    <row r="1046" spans="1:2">
      <c r="A1046" s="56" t="s">
        <v>1077</v>
      </c>
      <c r="B1046" s="56" t="s">
        <v>2029</v>
      </c>
    </row>
    <row r="1047" spans="1:2">
      <c r="A1047" s="56" t="s">
        <v>450</v>
      </c>
      <c r="B1047" s="56" t="s">
        <v>2030</v>
      </c>
    </row>
    <row r="1048" spans="1:2">
      <c r="A1048" s="56" t="s">
        <v>1078</v>
      </c>
      <c r="B1048" s="56" t="s">
        <v>2031</v>
      </c>
    </row>
    <row r="1049" spans="1:2">
      <c r="A1049" s="56" t="s">
        <v>325</v>
      </c>
      <c r="B1049" s="56" t="s">
        <v>2032</v>
      </c>
    </row>
    <row r="1050" spans="1:2">
      <c r="A1050" s="56" t="s">
        <v>1079</v>
      </c>
      <c r="B1050" s="56" t="s">
        <v>2033</v>
      </c>
    </row>
    <row r="1051" spans="1:2">
      <c r="A1051" s="56" t="s">
        <v>1080</v>
      </c>
      <c r="B1051" s="56" t="s">
        <v>2034</v>
      </c>
    </row>
    <row r="1052" spans="1:2">
      <c r="A1052" s="56" t="s">
        <v>1081</v>
      </c>
      <c r="B1052" s="56" t="s">
        <v>2035</v>
      </c>
    </row>
    <row r="1053" spans="1:2">
      <c r="A1053" s="56" t="s">
        <v>1082</v>
      </c>
      <c r="B1053" s="56" t="s">
        <v>2036</v>
      </c>
    </row>
    <row r="1054" spans="1:2">
      <c r="A1054" s="56" t="s">
        <v>75</v>
      </c>
      <c r="B1054" s="56" t="s">
        <v>1230</v>
      </c>
    </row>
    <row r="1055" spans="1:2">
      <c r="A1055" s="56" t="s">
        <v>100</v>
      </c>
      <c r="B1055" s="56" t="s">
        <v>1230</v>
      </c>
    </row>
    <row r="1056" spans="1:2">
      <c r="A1056" s="56" t="s">
        <v>72</v>
      </c>
      <c r="B1056" s="56" t="s">
        <v>1230</v>
      </c>
    </row>
    <row r="1057" spans="1:2">
      <c r="A1057" s="56" t="s">
        <v>388</v>
      </c>
      <c r="B1057" s="56" t="s">
        <v>1230</v>
      </c>
    </row>
    <row r="1058" spans="1:2">
      <c r="A1058" s="56" t="s">
        <v>66</v>
      </c>
      <c r="B1058" s="56" t="s">
        <v>1230</v>
      </c>
    </row>
    <row r="1059" spans="1:2">
      <c r="A1059" s="56" t="s">
        <v>148</v>
      </c>
      <c r="B1059" s="56" t="s">
        <v>1230</v>
      </c>
    </row>
    <row r="1060" spans="1:2">
      <c r="A1060" s="56" t="s">
        <v>1083</v>
      </c>
      <c r="B1060" s="56" t="s">
        <v>2037</v>
      </c>
    </row>
    <row r="1061" spans="1:2">
      <c r="A1061" s="56" t="s">
        <v>365</v>
      </c>
      <c r="B1061" s="56" t="s">
        <v>2038</v>
      </c>
    </row>
    <row r="1062" spans="1:2">
      <c r="A1062" s="56" t="s">
        <v>1084</v>
      </c>
      <c r="B1062" s="56" t="s">
        <v>2039</v>
      </c>
    </row>
    <row r="1063" spans="1:2">
      <c r="A1063" s="56" t="s">
        <v>226</v>
      </c>
      <c r="B1063" s="56" t="s">
        <v>2040</v>
      </c>
    </row>
    <row r="1064" spans="1:2">
      <c r="A1064" s="56" t="s">
        <v>30</v>
      </c>
      <c r="B1064" s="56" t="s">
        <v>2041</v>
      </c>
    </row>
    <row r="1065" spans="1:2">
      <c r="A1065" s="57" t="s">
        <v>59</v>
      </c>
      <c r="B1065" s="59" t="s">
        <v>1364</v>
      </c>
    </row>
    <row r="1066" spans="1:2">
      <c r="A1066" s="56" t="s">
        <v>416</v>
      </c>
      <c r="B1066" s="56" t="s">
        <v>2042</v>
      </c>
    </row>
    <row r="1067" spans="1:2">
      <c r="A1067" s="56" t="s">
        <v>215</v>
      </c>
      <c r="B1067" s="56" t="s">
        <v>2043</v>
      </c>
    </row>
    <row r="1068" spans="1:2">
      <c r="A1068" s="56" t="s">
        <v>1085</v>
      </c>
      <c r="B1068" s="56" t="s">
        <v>2044</v>
      </c>
    </row>
    <row r="1069" spans="1:2">
      <c r="A1069" s="56" t="s">
        <v>1086</v>
      </c>
      <c r="B1069" s="56" t="s">
        <v>2045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&amp;"Arial,Bold"&amp;11Company Ranking Reports&amp;"Arial,Regular"&amp;10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H10089"/>
  <sheetViews>
    <sheetView workbookViewId="0"/>
  </sheetViews>
  <sheetFormatPr defaultRowHeight="12.75"/>
  <cols>
    <col min="1" max="1" width="31.7109375" bestFit="1" customWidth="1"/>
    <col min="2" max="2" width="13.85546875" bestFit="1" customWidth="1"/>
    <col min="3" max="3" width="5.140625" bestFit="1" customWidth="1"/>
    <col min="4" max="4" width="9.7109375" bestFit="1" customWidth="1"/>
    <col min="5" max="5" width="7.140625" bestFit="1" customWidth="1"/>
    <col min="6" max="6" width="24.42578125" bestFit="1" customWidth="1"/>
    <col min="7" max="7" width="39.5703125" bestFit="1" customWidth="1"/>
    <col min="8" max="8" width="6" hidden="1" customWidth="1"/>
  </cols>
  <sheetData>
    <row r="1" spans="1:8" ht="25.5">
      <c r="A1" s="50" t="s">
        <v>4</v>
      </c>
      <c r="B1" s="51" t="s">
        <v>2046</v>
      </c>
      <c r="C1" s="52" t="s">
        <v>6</v>
      </c>
      <c r="D1" s="53" t="s">
        <v>7</v>
      </c>
      <c r="E1" s="54" t="s">
        <v>488</v>
      </c>
      <c r="F1" s="55" t="s">
        <v>493</v>
      </c>
      <c r="G1" s="70" t="s">
        <v>1087</v>
      </c>
      <c r="H1" s="20" t="s">
        <v>2063</v>
      </c>
    </row>
    <row r="2" spans="1:8">
      <c r="A2" s="39" t="s">
        <v>2067</v>
      </c>
      <c r="B2" s="40">
        <v>39050</v>
      </c>
      <c r="C2" s="41" t="s">
        <v>8</v>
      </c>
      <c r="D2" s="42" t="s">
        <v>2064</v>
      </c>
      <c r="E2" s="49" t="s">
        <v>489</v>
      </c>
      <c r="F2" s="43" t="s">
        <v>495</v>
      </c>
      <c r="G2" s="44" t="e">
        <v>#N/A</v>
      </c>
      <c r="H2">
        <v>2</v>
      </c>
    </row>
    <row r="3" spans="1:8">
      <c r="A3" s="39" t="s">
        <v>2070</v>
      </c>
      <c r="B3" s="40">
        <v>19800</v>
      </c>
      <c r="C3" s="41" t="s">
        <v>8</v>
      </c>
      <c r="D3" s="42" t="s">
        <v>2064</v>
      </c>
      <c r="E3" s="49" t="s">
        <v>489</v>
      </c>
      <c r="F3" s="43" t="s">
        <v>495</v>
      </c>
      <c r="G3" s="44" t="e">
        <v>#N/A</v>
      </c>
      <c r="H3">
        <v>3</v>
      </c>
    </row>
    <row r="4" spans="1:8">
      <c r="A4" s="39" t="s">
        <v>2071</v>
      </c>
      <c r="B4" s="40">
        <v>82500</v>
      </c>
      <c r="C4" s="41" t="s">
        <v>8</v>
      </c>
      <c r="D4" s="42" t="s">
        <v>2064</v>
      </c>
      <c r="E4" s="49" t="s">
        <v>489</v>
      </c>
      <c r="F4" s="43" t="s">
        <v>495</v>
      </c>
      <c r="G4" s="44" t="e">
        <v>#N/A</v>
      </c>
      <c r="H4">
        <v>4</v>
      </c>
    </row>
    <row r="5" spans="1:8">
      <c r="A5" s="39" t="s">
        <v>2072</v>
      </c>
      <c r="B5" s="40">
        <v>7000</v>
      </c>
      <c r="C5" s="41" t="s">
        <v>8</v>
      </c>
      <c r="D5" s="42" t="s">
        <v>249</v>
      </c>
      <c r="E5" s="49" t="s">
        <v>489</v>
      </c>
      <c r="F5" s="43" t="s">
        <v>495</v>
      </c>
      <c r="G5" s="44" t="s">
        <v>1493</v>
      </c>
      <c r="H5">
        <v>5</v>
      </c>
    </row>
    <row r="6" spans="1:8">
      <c r="A6" s="39" t="s">
        <v>2073</v>
      </c>
      <c r="B6" s="40">
        <v>10000</v>
      </c>
      <c r="C6" s="41" t="s">
        <v>8</v>
      </c>
      <c r="D6" s="42" t="s">
        <v>15</v>
      </c>
      <c r="E6" s="49" t="s">
        <v>489</v>
      </c>
      <c r="F6" s="43" t="s">
        <v>495</v>
      </c>
      <c r="G6" s="44" t="s">
        <v>1244</v>
      </c>
      <c r="H6">
        <v>6</v>
      </c>
    </row>
    <row r="7" spans="1:8">
      <c r="A7" s="39" t="s">
        <v>2074</v>
      </c>
      <c r="B7" s="40">
        <v>16250</v>
      </c>
      <c r="C7" s="41" t="s">
        <v>8</v>
      </c>
      <c r="D7" s="42" t="s">
        <v>13</v>
      </c>
      <c r="E7" s="49" t="s">
        <v>491</v>
      </c>
      <c r="F7" s="43" t="s">
        <v>494</v>
      </c>
      <c r="G7" s="44" t="s">
        <v>1151</v>
      </c>
      <c r="H7">
        <v>7</v>
      </c>
    </row>
    <row r="8" spans="1:8">
      <c r="A8" s="39" t="s">
        <v>2075</v>
      </c>
      <c r="B8" s="40">
        <v>15000</v>
      </c>
      <c r="C8" s="41" t="s">
        <v>8</v>
      </c>
      <c r="D8" s="42" t="s">
        <v>89</v>
      </c>
      <c r="E8" s="49" t="s">
        <v>491</v>
      </c>
      <c r="F8" s="43" t="s">
        <v>494</v>
      </c>
      <c r="G8" s="44" t="s">
        <v>1295</v>
      </c>
      <c r="H8">
        <v>8</v>
      </c>
    </row>
    <row r="9" spans="1:8">
      <c r="A9" s="39" t="s">
        <v>2076</v>
      </c>
      <c r="B9" s="40">
        <v>19000</v>
      </c>
      <c r="C9" s="41" t="s">
        <v>8</v>
      </c>
      <c r="D9" s="42" t="s">
        <v>89</v>
      </c>
      <c r="E9" s="49" t="s">
        <v>489</v>
      </c>
      <c r="F9" s="43" t="s">
        <v>495</v>
      </c>
      <c r="G9" s="44" t="s">
        <v>1295</v>
      </c>
      <c r="H9">
        <v>9</v>
      </c>
    </row>
    <row r="10" spans="1:8">
      <c r="A10" s="39" t="s">
        <v>2077</v>
      </c>
      <c r="B10" s="40">
        <v>20000</v>
      </c>
      <c r="C10" s="41" t="s">
        <v>8</v>
      </c>
      <c r="D10" s="42" t="s">
        <v>14</v>
      </c>
      <c r="E10" s="49" t="s">
        <v>489</v>
      </c>
      <c r="F10" s="43" t="s">
        <v>495</v>
      </c>
      <c r="G10" s="44" t="s">
        <v>1908</v>
      </c>
      <c r="H10">
        <v>10</v>
      </c>
    </row>
    <row r="11" spans="1:8">
      <c r="A11" s="39" t="s">
        <v>2070</v>
      </c>
      <c r="B11" s="40">
        <v>22000</v>
      </c>
      <c r="C11" s="41" t="s">
        <v>8</v>
      </c>
      <c r="D11" s="42" t="s">
        <v>45</v>
      </c>
      <c r="E11" s="49" t="s">
        <v>489</v>
      </c>
      <c r="F11" s="43" t="s">
        <v>495</v>
      </c>
      <c r="G11" s="44" t="s">
        <v>1999</v>
      </c>
      <c r="H11">
        <v>11</v>
      </c>
    </row>
    <row r="12" spans="1:8">
      <c r="A12" s="39" t="s">
        <v>2071</v>
      </c>
      <c r="B12" s="40">
        <v>30500</v>
      </c>
      <c r="C12" s="41" t="s">
        <v>8</v>
      </c>
      <c r="D12" s="42" t="s">
        <v>13</v>
      </c>
      <c r="E12" s="49" t="s">
        <v>489</v>
      </c>
      <c r="F12" s="43" t="s">
        <v>495</v>
      </c>
      <c r="G12" s="44" t="s">
        <v>1151</v>
      </c>
      <c r="H12">
        <v>12</v>
      </c>
    </row>
    <row r="13" spans="1:8">
      <c r="A13" s="39" t="s">
        <v>2077</v>
      </c>
      <c r="B13" s="40">
        <v>30000</v>
      </c>
      <c r="C13" s="41" t="s">
        <v>8</v>
      </c>
      <c r="D13" s="42" t="s">
        <v>63</v>
      </c>
      <c r="E13" s="49" t="s">
        <v>489</v>
      </c>
      <c r="F13" s="43" t="s">
        <v>495</v>
      </c>
      <c r="G13" s="44" t="s">
        <v>1603</v>
      </c>
      <c r="H13">
        <v>13</v>
      </c>
    </row>
    <row r="14" spans="1:8">
      <c r="A14" s="39" t="s">
        <v>2070</v>
      </c>
      <c r="B14" s="40">
        <v>24500</v>
      </c>
      <c r="C14" s="41" t="s">
        <v>8</v>
      </c>
      <c r="D14" s="42" t="s">
        <v>9</v>
      </c>
      <c r="E14" s="49" t="s">
        <v>489</v>
      </c>
      <c r="F14" s="43" t="s">
        <v>495</v>
      </c>
      <c r="G14" s="44" t="s">
        <v>1177</v>
      </c>
      <c r="H14">
        <v>14</v>
      </c>
    </row>
    <row r="15" spans="1:8">
      <c r="A15" s="39" t="s">
        <v>2078</v>
      </c>
      <c r="B15" s="40">
        <v>25500</v>
      </c>
      <c r="C15" s="41" t="s">
        <v>8</v>
      </c>
      <c r="D15" s="42" t="s">
        <v>13</v>
      </c>
      <c r="E15" s="49" t="s">
        <v>491</v>
      </c>
      <c r="F15" s="43" t="s">
        <v>494</v>
      </c>
      <c r="G15" s="44" t="s">
        <v>1151</v>
      </c>
      <c r="H15">
        <v>15</v>
      </c>
    </row>
    <row r="16" spans="1:8">
      <c r="A16" s="39" t="s">
        <v>2077</v>
      </c>
      <c r="B16" s="40">
        <v>26000</v>
      </c>
      <c r="C16" s="41" t="s">
        <v>8</v>
      </c>
      <c r="D16" s="42" t="s">
        <v>14</v>
      </c>
      <c r="E16" s="49" t="s">
        <v>489</v>
      </c>
      <c r="F16" s="43" t="s">
        <v>495</v>
      </c>
      <c r="G16" s="44" t="s">
        <v>1908</v>
      </c>
      <c r="H16">
        <v>16</v>
      </c>
    </row>
    <row r="17" spans="1:8">
      <c r="A17" s="39" t="s">
        <v>2077</v>
      </c>
      <c r="B17" s="40">
        <v>28500</v>
      </c>
      <c r="C17" s="41" t="s">
        <v>8</v>
      </c>
      <c r="D17" s="42" t="s">
        <v>9</v>
      </c>
      <c r="E17" s="49" t="s">
        <v>489</v>
      </c>
      <c r="F17" s="43" t="s">
        <v>495</v>
      </c>
      <c r="G17" s="44" t="s">
        <v>1177</v>
      </c>
      <c r="H17">
        <v>17</v>
      </c>
    </row>
    <row r="18" spans="1:8">
      <c r="A18" s="39" t="s">
        <v>2077</v>
      </c>
      <c r="B18" s="40">
        <v>25000</v>
      </c>
      <c r="C18" s="41" t="s">
        <v>8</v>
      </c>
      <c r="D18" s="42" t="s">
        <v>57</v>
      </c>
      <c r="E18" s="49" t="s">
        <v>489</v>
      </c>
      <c r="F18" s="43" t="s">
        <v>495</v>
      </c>
      <c r="G18" s="44" t="s">
        <v>1269</v>
      </c>
      <c r="H18">
        <v>18</v>
      </c>
    </row>
    <row r="19" spans="1:8">
      <c r="A19" s="39" t="s">
        <v>2070</v>
      </c>
      <c r="B19" s="40">
        <v>26000</v>
      </c>
      <c r="C19" s="41" t="s">
        <v>8</v>
      </c>
      <c r="D19" s="42" t="s">
        <v>23</v>
      </c>
      <c r="E19" s="49" t="s">
        <v>489</v>
      </c>
      <c r="F19" s="43" t="s">
        <v>495</v>
      </c>
      <c r="G19" s="44" t="s">
        <v>1109</v>
      </c>
      <c r="H19">
        <v>19</v>
      </c>
    </row>
    <row r="20" spans="1:8">
      <c r="A20" s="39" t="s">
        <v>2077</v>
      </c>
      <c r="B20" s="40">
        <v>27050</v>
      </c>
      <c r="C20" s="41" t="s">
        <v>8</v>
      </c>
      <c r="D20" s="42" t="s">
        <v>42</v>
      </c>
      <c r="E20" s="49" t="s">
        <v>489</v>
      </c>
      <c r="F20" s="43" t="s">
        <v>495</v>
      </c>
      <c r="G20" s="44" t="s">
        <v>1839</v>
      </c>
      <c r="H20">
        <v>20</v>
      </c>
    </row>
    <row r="21" spans="1:8">
      <c r="A21" s="39" t="s">
        <v>2075</v>
      </c>
      <c r="B21" s="40">
        <v>25000</v>
      </c>
      <c r="C21" s="41" t="s">
        <v>8</v>
      </c>
      <c r="D21" s="42" t="s">
        <v>26</v>
      </c>
      <c r="E21" s="49" t="s">
        <v>491</v>
      </c>
      <c r="F21" s="43" t="s">
        <v>494</v>
      </c>
      <c r="G21" s="44" t="s">
        <v>1472</v>
      </c>
      <c r="H21">
        <v>21</v>
      </c>
    </row>
    <row r="22" spans="1:8">
      <c r="A22" s="39" t="s">
        <v>2079</v>
      </c>
      <c r="B22" s="40">
        <v>26000</v>
      </c>
      <c r="C22" s="41" t="s">
        <v>8</v>
      </c>
      <c r="D22" s="42" t="s">
        <v>121</v>
      </c>
      <c r="E22" s="49" t="s">
        <v>489</v>
      </c>
      <c r="F22" s="43" t="s">
        <v>495</v>
      </c>
      <c r="G22" s="44" t="s">
        <v>1351</v>
      </c>
      <c r="H22">
        <v>22</v>
      </c>
    </row>
    <row r="23" spans="1:8">
      <c r="A23" s="39" t="s">
        <v>2079</v>
      </c>
      <c r="B23" s="40">
        <v>30000</v>
      </c>
      <c r="C23" s="41" t="s">
        <v>8</v>
      </c>
      <c r="D23" s="42" t="s">
        <v>14</v>
      </c>
      <c r="E23" s="49" t="s">
        <v>489</v>
      </c>
      <c r="F23" s="43" t="s">
        <v>495</v>
      </c>
      <c r="G23" s="44" t="s">
        <v>1908</v>
      </c>
      <c r="H23">
        <v>23</v>
      </c>
    </row>
    <row r="24" spans="1:8">
      <c r="A24" s="39" t="s">
        <v>2077</v>
      </c>
      <c r="B24" s="40">
        <v>24000</v>
      </c>
      <c r="C24" s="41" t="s">
        <v>8</v>
      </c>
      <c r="D24" s="42" t="s">
        <v>14</v>
      </c>
      <c r="E24" s="49" t="s">
        <v>489</v>
      </c>
      <c r="F24" s="43" t="s">
        <v>495</v>
      </c>
      <c r="G24" s="44" t="s">
        <v>1908</v>
      </c>
      <c r="H24">
        <v>24</v>
      </c>
    </row>
    <row r="25" spans="1:8">
      <c r="A25" s="39" t="s">
        <v>2076</v>
      </c>
      <c r="B25" s="40">
        <v>35000</v>
      </c>
      <c r="C25" s="41" t="s">
        <v>8</v>
      </c>
      <c r="D25" s="42" t="s">
        <v>37</v>
      </c>
      <c r="E25" s="49" t="s">
        <v>489</v>
      </c>
      <c r="F25" s="43" t="s">
        <v>495</v>
      </c>
      <c r="G25" s="44" t="s">
        <v>1101</v>
      </c>
      <c r="H25">
        <v>25</v>
      </c>
    </row>
    <row r="26" spans="1:8">
      <c r="A26" s="39" t="s">
        <v>2077</v>
      </c>
      <c r="B26" s="40">
        <v>26900</v>
      </c>
      <c r="C26" s="41" t="s">
        <v>8</v>
      </c>
      <c r="D26" s="42" t="s">
        <v>43</v>
      </c>
      <c r="E26" s="49" t="s">
        <v>489</v>
      </c>
      <c r="F26" s="43" t="s">
        <v>495</v>
      </c>
      <c r="G26" s="44" t="s">
        <v>1651</v>
      </c>
      <c r="H26">
        <v>26</v>
      </c>
    </row>
    <row r="27" spans="1:8">
      <c r="A27" s="39" t="s">
        <v>2077</v>
      </c>
      <c r="B27" s="40">
        <v>26000</v>
      </c>
      <c r="C27" s="41" t="s">
        <v>8</v>
      </c>
      <c r="D27" s="42" t="s">
        <v>2080</v>
      </c>
      <c r="E27" s="49" t="s">
        <v>489</v>
      </c>
      <c r="F27" s="43" t="s">
        <v>495</v>
      </c>
      <c r="G27" s="44" t="e">
        <v>#N/A</v>
      </c>
      <c r="H27">
        <v>27</v>
      </c>
    </row>
    <row r="28" spans="1:8">
      <c r="A28" s="39" t="s">
        <v>2077</v>
      </c>
      <c r="B28" s="40">
        <v>29000</v>
      </c>
      <c r="C28" s="41" t="s">
        <v>8</v>
      </c>
      <c r="D28" s="42" t="s">
        <v>11</v>
      </c>
      <c r="E28" s="49" t="s">
        <v>489</v>
      </c>
      <c r="F28" s="43" t="s">
        <v>495</v>
      </c>
      <c r="G28" s="44" t="s">
        <v>1151</v>
      </c>
      <c r="H28">
        <v>28</v>
      </c>
    </row>
    <row r="29" spans="1:8">
      <c r="A29" s="39" t="s">
        <v>2071</v>
      </c>
      <c r="B29" s="40">
        <v>25000</v>
      </c>
      <c r="C29" s="41" t="s">
        <v>8</v>
      </c>
      <c r="D29" s="42" t="s">
        <v>44</v>
      </c>
      <c r="E29" s="49" t="s">
        <v>489</v>
      </c>
      <c r="F29" s="43" t="s">
        <v>495</v>
      </c>
      <c r="G29" s="44" t="s">
        <v>1796</v>
      </c>
      <c r="H29">
        <v>29</v>
      </c>
    </row>
    <row r="30" spans="1:8">
      <c r="A30" s="39" t="s">
        <v>2070</v>
      </c>
      <c r="B30" s="40">
        <v>29500</v>
      </c>
      <c r="C30" s="41" t="s">
        <v>8</v>
      </c>
      <c r="D30" s="42" t="s">
        <v>86</v>
      </c>
      <c r="E30" s="49" t="s">
        <v>489</v>
      </c>
      <c r="F30" s="43" t="s">
        <v>495</v>
      </c>
      <c r="G30" s="44" t="s">
        <v>1704</v>
      </c>
      <c r="H30">
        <v>30</v>
      </c>
    </row>
    <row r="31" spans="1:8">
      <c r="A31" s="39" t="s">
        <v>2079</v>
      </c>
      <c r="B31" s="40">
        <v>35000</v>
      </c>
      <c r="C31" s="41" t="s">
        <v>8</v>
      </c>
      <c r="D31" s="42" t="s">
        <v>37</v>
      </c>
      <c r="E31" s="49" t="s">
        <v>489</v>
      </c>
      <c r="F31" s="43" t="s">
        <v>495</v>
      </c>
      <c r="G31" s="44" t="s">
        <v>1101</v>
      </c>
      <c r="H31">
        <v>31</v>
      </c>
    </row>
    <row r="32" spans="1:8">
      <c r="A32" s="39" t="s">
        <v>2070</v>
      </c>
      <c r="B32" s="40">
        <v>29900</v>
      </c>
      <c r="C32" s="41" t="s">
        <v>8</v>
      </c>
      <c r="D32" s="42" t="s">
        <v>38</v>
      </c>
      <c r="E32" s="49" t="s">
        <v>489</v>
      </c>
      <c r="F32" s="43" t="s">
        <v>495</v>
      </c>
      <c r="G32" s="44" t="s">
        <v>1101</v>
      </c>
      <c r="H32">
        <v>32</v>
      </c>
    </row>
    <row r="33" spans="1:8">
      <c r="A33" s="39" t="s">
        <v>2073</v>
      </c>
      <c r="B33" s="40">
        <v>37000</v>
      </c>
      <c r="C33" s="41" t="s">
        <v>8</v>
      </c>
      <c r="D33" s="42" t="s">
        <v>14</v>
      </c>
      <c r="E33" s="49" t="s">
        <v>489</v>
      </c>
      <c r="F33" s="43" t="s">
        <v>495</v>
      </c>
      <c r="G33" s="44" t="s">
        <v>1908</v>
      </c>
      <c r="H33">
        <v>33</v>
      </c>
    </row>
    <row r="34" spans="1:8">
      <c r="A34" s="39" t="s">
        <v>2073</v>
      </c>
      <c r="B34" s="40">
        <v>29900</v>
      </c>
      <c r="C34" s="41" t="s">
        <v>8</v>
      </c>
      <c r="D34" s="42" t="s">
        <v>37</v>
      </c>
      <c r="E34" s="49" t="s">
        <v>489</v>
      </c>
      <c r="F34" s="43" t="s">
        <v>495</v>
      </c>
      <c r="G34" s="44" t="s">
        <v>1101</v>
      </c>
      <c r="H34">
        <v>34</v>
      </c>
    </row>
    <row r="35" spans="1:8">
      <c r="A35" s="39" t="s">
        <v>2070</v>
      </c>
      <c r="B35" s="40">
        <v>31000</v>
      </c>
      <c r="C35" s="41" t="s">
        <v>8</v>
      </c>
      <c r="D35" s="42" t="s">
        <v>37</v>
      </c>
      <c r="E35" s="49" t="s">
        <v>489</v>
      </c>
      <c r="F35" s="43" t="s">
        <v>495</v>
      </c>
      <c r="G35" s="44" t="s">
        <v>1101</v>
      </c>
      <c r="H35">
        <v>35</v>
      </c>
    </row>
    <row r="36" spans="1:8">
      <c r="A36" s="39" t="s">
        <v>2081</v>
      </c>
      <c r="B36" s="40">
        <v>26000</v>
      </c>
      <c r="C36" s="41" t="s">
        <v>8</v>
      </c>
      <c r="D36" s="42" t="s">
        <v>2080</v>
      </c>
      <c r="E36" s="49" t="s">
        <v>489</v>
      </c>
      <c r="F36" s="43" t="s">
        <v>495</v>
      </c>
      <c r="G36" s="44" t="e">
        <v>#N/A</v>
      </c>
      <c r="H36">
        <v>36</v>
      </c>
    </row>
    <row r="37" spans="1:8">
      <c r="A37" s="39" t="s">
        <v>2071</v>
      </c>
      <c r="B37" s="40">
        <v>32000</v>
      </c>
      <c r="C37" s="41" t="s">
        <v>8</v>
      </c>
      <c r="D37" s="42" t="s">
        <v>23</v>
      </c>
      <c r="E37" s="49" t="s">
        <v>489</v>
      </c>
      <c r="F37" s="43" t="s">
        <v>495</v>
      </c>
      <c r="G37" s="44" t="s">
        <v>1109</v>
      </c>
      <c r="H37">
        <v>37</v>
      </c>
    </row>
    <row r="38" spans="1:8">
      <c r="A38" s="39" t="s">
        <v>2070</v>
      </c>
      <c r="B38" s="40">
        <v>26500</v>
      </c>
      <c r="C38" s="41" t="s">
        <v>8</v>
      </c>
      <c r="D38" s="42" t="s">
        <v>12</v>
      </c>
      <c r="E38" s="49" t="s">
        <v>489</v>
      </c>
      <c r="F38" s="43" t="s">
        <v>495</v>
      </c>
      <c r="G38" s="44" t="s">
        <v>1151</v>
      </c>
      <c r="H38">
        <v>38</v>
      </c>
    </row>
    <row r="39" spans="1:8">
      <c r="A39" s="39" t="s">
        <v>2070</v>
      </c>
      <c r="B39" s="40">
        <v>20500</v>
      </c>
      <c r="C39" s="41" t="s">
        <v>8</v>
      </c>
      <c r="D39" s="42" t="s">
        <v>92</v>
      </c>
      <c r="E39" s="49" t="s">
        <v>489</v>
      </c>
      <c r="F39" s="43" t="s">
        <v>495</v>
      </c>
      <c r="G39" s="44" t="s">
        <v>1540</v>
      </c>
      <c r="H39">
        <v>39</v>
      </c>
    </row>
    <row r="40" spans="1:8">
      <c r="A40" s="39" t="s">
        <v>2070</v>
      </c>
      <c r="B40" s="40">
        <v>26000</v>
      </c>
      <c r="C40" s="41" t="s">
        <v>8</v>
      </c>
      <c r="D40" s="42" t="s">
        <v>39</v>
      </c>
      <c r="E40" s="49" t="s">
        <v>489</v>
      </c>
      <c r="F40" s="43" t="s">
        <v>495</v>
      </c>
      <c r="G40" s="44" t="s">
        <v>1272</v>
      </c>
      <c r="H40">
        <v>40</v>
      </c>
    </row>
    <row r="41" spans="1:8">
      <c r="A41" s="39" t="s">
        <v>2071</v>
      </c>
      <c r="B41" s="40">
        <v>29000</v>
      </c>
      <c r="C41" s="41" t="s">
        <v>8</v>
      </c>
      <c r="D41" s="42" t="s">
        <v>10</v>
      </c>
      <c r="E41" s="49" t="s">
        <v>489</v>
      </c>
      <c r="F41" s="43" t="s">
        <v>495</v>
      </c>
      <c r="G41" s="44" t="s">
        <v>1405</v>
      </c>
      <c r="H41">
        <v>41</v>
      </c>
    </row>
    <row r="42" spans="1:8">
      <c r="A42" s="39" t="s">
        <v>2073</v>
      </c>
      <c r="B42" s="40">
        <v>30900</v>
      </c>
      <c r="C42" s="41" t="s">
        <v>8</v>
      </c>
      <c r="D42" s="42" t="s">
        <v>57</v>
      </c>
      <c r="E42" s="49" t="s">
        <v>489</v>
      </c>
      <c r="F42" s="43" t="s">
        <v>495</v>
      </c>
      <c r="G42" s="44" t="s">
        <v>1269</v>
      </c>
      <c r="H42">
        <v>42</v>
      </c>
    </row>
    <row r="43" spans="1:8">
      <c r="A43" s="39" t="s">
        <v>2077</v>
      </c>
      <c r="B43" s="40">
        <v>58000</v>
      </c>
      <c r="C43" s="41" t="s">
        <v>8</v>
      </c>
      <c r="D43" s="42" t="s">
        <v>9</v>
      </c>
      <c r="E43" s="49" t="s">
        <v>489</v>
      </c>
      <c r="F43" s="43" t="s">
        <v>495</v>
      </c>
      <c r="G43" s="44" t="s">
        <v>1177</v>
      </c>
      <c r="H43">
        <v>43</v>
      </c>
    </row>
    <row r="44" spans="1:8">
      <c r="A44" s="39" t="s">
        <v>2077</v>
      </c>
      <c r="B44" s="40">
        <v>29000</v>
      </c>
      <c r="C44" s="41" t="s">
        <v>8</v>
      </c>
      <c r="D44" s="42" t="s">
        <v>37</v>
      </c>
      <c r="E44" s="49" t="s">
        <v>489</v>
      </c>
      <c r="F44" s="43" t="s">
        <v>495</v>
      </c>
      <c r="G44" s="44" t="s">
        <v>1101</v>
      </c>
      <c r="H44">
        <v>44</v>
      </c>
    </row>
    <row r="45" spans="1:8">
      <c r="A45" s="39" t="s">
        <v>2070</v>
      </c>
      <c r="B45" s="40">
        <v>39200</v>
      </c>
      <c r="C45" s="41" t="s">
        <v>8</v>
      </c>
      <c r="D45" s="42" t="s">
        <v>65</v>
      </c>
      <c r="E45" s="49" t="s">
        <v>489</v>
      </c>
      <c r="F45" s="43" t="s">
        <v>495</v>
      </c>
      <c r="G45" s="44" t="s">
        <v>1893</v>
      </c>
      <c r="H45">
        <v>45</v>
      </c>
    </row>
    <row r="46" spans="1:8">
      <c r="A46" s="39" t="s">
        <v>2071</v>
      </c>
      <c r="B46" s="40">
        <v>30000</v>
      </c>
      <c r="C46" s="41" t="s">
        <v>8</v>
      </c>
      <c r="D46" s="42" t="s">
        <v>10</v>
      </c>
      <c r="E46" s="49" t="s">
        <v>489</v>
      </c>
      <c r="F46" s="43" t="s">
        <v>495</v>
      </c>
      <c r="G46" s="44" t="s">
        <v>1405</v>
      </c>
      <c r="H46">
        <v>46</v>
      </c>
    </row>
    <row r="47" spans="1:8">
      <c r="A47" s="39" t="s">
        <v>2070</v>
      </c>
      <c r="B47" s="40">
        <v>30000</v>
      </c>
      <c r="C47" s="41" t="s">
        <v>8</v>
      </c>
      <c r="D47" s="42" t="s">
        <v>2082</v>
      </c>
      <c r="E47" s="49" t="s">
        <v>489</v>
      </c>
      <c r="F47" s="43" t="s">
        <v>495</v>
      </c>
      <c r="G47" s="44" t="e">
        <v>#N/A</v>
      </c>
      <c r="H47">
        <v>47</v>
      </c>
    </row>
    <row r="48" spans="1:8">
      <c r="A48" s="39" t="s">
        <v>2070</v>
      </c>
      <c r="B48" s="40">
        <v>35000</v>
      </c>
      <c r="C48" s="41" t="s">
        <v>8</v>
      </c>
      <c r="D48" s="42" t="s">
        <v>31</v>
      </c>
      <c r="E48" s="49" t="s">
        <v>489</v>
      </c>
      <c r="F48" s="43" t="s">
        <v>495</v>
      </c>
      <c r="G48" s="44" t="s">
        <v>1572</v>
      </c>
      <c r="H48">
        <v>48</v>
      </c>
    </row>
    <row r="49" spans="1:8">
      <c r="A49" s="39" t="s">
        <v>2083</v>
      </c>
      <c r="B49" s="40">
        <v>51500</v>
      </c>
      <c r="C49" s="41" t="s">
        <v>8</v>
      </c>
      <c r="D49" s="42" t="s">
        <v>43</v>
      </c>
      <c r="E49" s="49" t="s">
        <v>489</v>
      </c>
      <c r="F49" s="43" t="s">
        <v>495</v>
      </c>
      <c r="G49" s="44" t="s">
        <v>1651</v>
      </c>
      <c r="H49">
        <v>49</v>
      </c>
    </row>
    <row r="50" spans="1:8">
      <c r="A50" s="39" t="s">
        <v>2076</v>
      </c>
      <c r="B50" s="40">
        <v>17000</v>
      </c>
      <c r="C50" s="41" t="s">
        <v>8</v>
      </c>
      <c r="D50" s="42" t="s">
        <v>12</v>
      </c>
      <c r="E50" s="49" t="s">
        <v>489</v>
      </c>
      <c r="F50" s="43" t="s">
        <v>495</v>
      </c>
      <c r="G50" s="44" t="s">
        <v>1151</v>
      </c>
      <c r="H50">
        <v>50</v>
      </c>
    </row>
    <row r="51" spans="1:8">
      <c r="A51" s="39" t="s">
        <v>2070</v>
      </c>
      <c r="B51" s="40">
        <v>30000</v>
      </c>
      <c r="C51" s="41" t="s">
        <v>8</v>
      </c>
      <c r="D51" s="42" t="s">
        <v>37</v>
      </c>
      <c r="E51" s="49" t="s">
        <v>489</v>
      </c>
      <c r="F51" s="43" t="s">
        <v>495</v>
      </c>
      <c r="G51" s="44" t="s">
        <v>1101</v>
      </c>
      <c r="H51">
        <v>51</v>
      </c>
    </row>
    <row r="52" spans="1:8">
      <c r="A52" s="39" t="s">
        <v>2078</v>
      </c>
      <c r="B52" s="40">
        <v>37000</v>
      </c>
      <c r="C52" s="41" t="s">
        <v>8</v>
      </c>
      <c r="D52" s="42" t="s">
        <v>13</v>
      </c>
      <c r="E52" s="49" t="s">
        <v>491</v>
      </c>
      <c r="F52" s="43" t="s">
        <v>494</v>
      </c>
      <c r="G52" s="44" t="s">
        <v>1151</v>
      </c>
      <c r="H52">
        <v>52</v>
      </c>
    </row>
    <row r="53" spans="1:8">
      <c r="A53" s="39" t="s">
        <v>2076</v>
      </c>
      <c r="B53" s="40">
        <v>34900</v>
      </c>
      <c r="C53" s="41" t="s">
        <v>8</v>
      </c>
      <c r="D53" s="42" t="s">
        <v>12</v>
      </c>
      <c r="E53" s="49" t="s">
        <v>489</v>
      </c>
      <c r="F53" s="43" t="s">
        <v>495</v>
      </c>
      <c r="G53" s="44" t="s">
        <v>1151</v>
      </c>
      <c r="H53">
        <v>53</v>
      </c>
    </row>
    <row r="54" spans="1:8">
      <c r="A54" s="39" t="s">
        <v>2084</v>
      </c>
      <c r="B54" s="40">
        <v>37025</v>
      </c>
      <c r="C54" s="41" t="s">
        <v>8</v>
      </c>
      <c r="D54" s="42" t="s">
        <v>14</v>
      </c>
      <c r="E54" s="49" t="s">
        <v>489</v>
      </c>
      <c r="F54" s="43" t="s">
        <v>495</v>
      </c>
      <c r="G54" s="44" t="s">
        <v>1908</v>
      </c>
      <c r="H54">
        <v>54</v>
      </c>
    </row>
    <row r="55" spans="1:8">
      <c r="A55" s="39" t="s">
        <v>2076</v>
      </c>
      <c r="B55" s="40">
        <v>34000</v>
      </c>
      <c r="C55" s="41" t="s">
        <v>8</v>
      </c>
      <c r="D55" s="42" t="s">
        <v>9</v>
      </c>
      <c r="E55" s="49" t="s">
        <v>489</v>
      </c>
      <c r="F55" s="43" t="s">
        <v>495</v>
      </c>
      <c r="G55" s="44" t="s">
        <v>1177</v>
      </c>
      <c r="H55">
        <v>55</v>
      </c>
    </row>
    <row r="56" spans="1:8">
      <c r="A56" s="39" t="s">
        <v>2079</v>
      </c>
      <c r="B56" s="40">
        <v>34000</v>
      </c>
      <c r="C56" s="41" t="s">
        <v>8</v>
      </c>
      <c r="D56" s="42" t="s">
        <v>213</v>
      </c>
      <c r="E56" s="49" t="s">
        <v>489</v>
      </c>
      <c r="F56" s="43" t="s">
        <v>495</v>
      </c>
      <c r="G56" s="44" t="s">
        <v>1960</v>
      </c>
      <c r="H56">
        <v>56</v>
      </c>
    </row>
    <row r="57" spans="1:8">
      <c r="A57" s="39" t="s">
        <v>2077</v>
      </c>
      <c r="B57" s="40">
        <v>25000</v>
      </c>
      <c r="C57" s="41" t="s">
        <v>8</v>
      </c>
      <c r="D57" s="42" t="s">
        <v>32</v>
      </c>
      <c r="E57" s="49" t="s">
        <v>489</v>
      </c>
      <c r="F57" s="43" t="s">
        <v>495</v>
      </c>
      <c r="G57" s="44" t="s">
        <v>1151</v>
      </c>
      <c r="H57">
        <v>57</v>
      </c>
    </row>
    <row r="58" spans="1:8">
      <c r="A58" s="39" t="s">
        <v>2077</v>
      </c>
      <c r="B58" s="40">
        <v>34900</v>
      </c>
      <c r="C58" s="41" t="s">
        <v>8</v>
      </c>
      <c r="D58" s="42" t="s">
        <v>21</v>
      </c>
      <c r="E58" s="49" t="s">
        <v>489</v>
      </c>
      <c r="F58" s="43" t="s">
        <v>495</v>
      </c>
      <c r="G58" s="44" t="s">
        <v>1967</v>
      </c>
      <c r="H58">
        <v>58</v>
      </c>
    </row>
    <row r="59" spans="1:8">
      <c r="A59" s="39" t="s">
        <v>2077</v>
      </c>
      <c r="B59" s="40">
        <v>35900</v>
      </c>
      <c r="C59" s="41" t="s">
        <v>8</v>
      </c>
      <c r="D59" s="42" t="s">
        <v>22</v>
      </c>
      <c r="E59" s="49" t="s">
        <v>489</v>
      </c>
      <c r="F59" s="43" t="s">
        <v>495</v>
      </c>
      <c r="G59" s="44" t="s">
        <v>1988</v>
      </c>
      <c r="H59">
        <v>59</v>
      </c>
    </row>
    <row r="60" spans="1:8">
      <c r="A60" s="39" t="s">
        <v>2085</v>
      </c>
      <c r="B60" s="40">
        <v>32000</v>
      </c>
      <c r="C60" s="41" t="s">
        <v>8</v>
      </c>
      <c r="D60" s="42" t="s">
        <v>13</v>
      </c>
      <c r="E60" s="49" t="s">
        <v>492</v>
      </c>
      <c r="F60" s="43" t="s">
        <v>494</v>
      </c>
      <c r="G60" s="44" t="s">
        <v>1151</v>
      </c>
      <c r="H60">
        <v>60</v>
      </c>
    </row>
    <row r="61" spans="1:8">
      <c r="A61" s="39" t="s">
        <v>2083</v>
      </c>
      <c r="B61" s="40">
        <v>26000</v>
      </c>
      <c r="C61" s="41" t="s">
        <v>8</v>
      </c>
      <c r="D61" s="42" t="s">
        <v>21</v>
      </c>
      <c r="E61" s="49" t="s">
        <v>489</v>
      </c>
      <c r="F61" s="43" t="s">
        <v>495</v>
      </c>
      <c r="G61" s="44" t="s">
        <v>1967</v>
      </c>
      <c r="H61">
        <v>61</v>
      </c>
    </row>
    <row r="62" spans="1:8">
      <c r="A62" s="39" t="s">
        <v>2076</v>
      </c>
      <c r="B62" s="40">
        <v>39900</v>
      </c>
      <c r="C62" s="41" t="s">
        <v>8</v>
      </c>
      <c r="D62" s="42" t="s">
        <v>64</v>
      </c>
      <c r="E62" s="49" t="s">
        <v>489</v>
      </c>
      <c r="F62" s="43" t="s">
        <v>495</v>
      </c>
      <c r="G62" s="44" t="s">
        <v>1847</v>
      </c>
      <c r="H62">
        <v>62</v>
      </c>
    </row>
    <row r="63" spans="1:8">
      <c r="A63" s="39" t="s">
        <v>2083</v>
      </c>
      <c r="B63" s="40">
        <v>34900</v>
      </c>
      <c r="C63" s="41" t="s">
        <v>8</v>
      </c>
      <c r="D63" s="42" t="s">
        <v>9</v>
      </c>
      <c r="E63" s="49" t="s">
        <v>489</v>
      </c>
      <c r="F63" s="43" t="s">
        <v>495</v>
      </c>
      <c r="G63" s="44" t="s">
        <v>1177</v>
      </c>
      <c r="H63">
        <v>63</v>
      </c>
    </row>
    <row r="64" spans="1:8">
      <c r="A64" s="39" t="s">
        <v>2079</v>
      </c>
      <c r="B64" s="40">
        <v>35900</v>
      </c>
      <c r="C64" s="41" t="s">
        <v>8</v>
      </c>
      <c r="D64" s="42" t="s">
        <v>142</v>
      </c>
      <c r="E64" s="49" t="s">
        <v>489</v>
      </c>
      <c r="F64" s="43" t="s">
        <v>495</v>
      </c>
      <c r="G64" s="44" t="s">
        <v>1481</v>
      </c>
      <c r="H64">
        <v>64</v>
      </c>
    </row>
    <row r="65" spans="1:8">
      <c r="A65" s="39" t="s">
        <v>2071</v>
      </c>
      <c r="B65" s="40">
        <v>36000</v>
      </c>
      <c r="C65" s="41" t="s">
        <v>8</v>
      </c>
      <c r="D65" s="42" t="s">
        <v>86</v>
      </c>
      <c r="E65" s="49" t="s">
        <v>489</v>
      </c>
      <c r="F65" s="43" t="s">
        <v>495</v>
      </c>
      <c r="G65" s="44" t="s">
        <v>1704</v>
      </c>
      <c r="H65">
        <v>65</v>
      </c>
    </row>
    <row r="66" spans="1:8">
      <c r="A66" s="39" t="s">
        <v>2083</v>
      </c>
      <c r="B66" s="40">
        <v>29500</v>
      </c>
      <c r="C66" s="41" t="s">
        <v>8</v>
      </c>
      <c r="D66" s="42" t="s">
        <v>2086</v>
      </c>
      <c r="E66" s="49" t="s">
        <v>489</v>
      </c>
      <c r="F66" s="43" t="s">
        <v>495</v>
      </c>
      <c r="G66" s="44" t="e">
        <v>#N/A</v>
      </c>
      <c r="H66">
        <v>66</v>
      </c>
    </row>
    <row r="67" spans="1:8">
      <c r="A67" s="39" t="s">
        <v>2087</v>
      </c>
      <c r="B67" s="40">
        <v>28000</v>
      </c>
      <c r="C67" s="41" t="s">
        <v>8</v>
      </c>
      <c r="D67" s="42" t="s">
        <v>174</v>
      </c>
      <c r="E67" s="49" t="s">
        <v>492</v>
      </c>
      <c r="F67" s="43" t="s">
        <v>494</v>
      </c>
      <c r="G67" s="44" t="s">
        <v>1101</v>
      </c>
      <c r="H67">
        <v>67</v>
      </c>
    </row>
    <row r="68" spans="1:8">
      <c r="A68" s="39" t="s">
        <v>2076</v>
      </c>
      <c r="B68" s="40">
        <v>37000</v>
      </c>
      <c r="C68" s="41" t="s">
        <v>8</v>
      </c>
      <c r="D68" s="42" t="s">
        <v>63</v>
      </c>
      <c r="E68" s="49" t="s">
        <v>489</v>
      </c>
      <c r="F68" s="43" t="s">
        <v>495</v>
      </c>
      <c r="G68" s="44" t="s">
        <v>1603</v>
      </c>
      <c r="H68">
        <v>68</v>
      </c>
    </row>
    <row r="69" spans="1:8">
      <c r="A69" s="39" t="s">
        <v>2076</v>
      </c>
      <c r="B69" s="40">
        <v>31500</v>
      </c>
      <c r="C69" s="41" t="s">
        <v>8</v>
      </c>
      <c r="D69" s="42" t="s">
        <v>86</v>
      </c>
      <c r="E69" s="49" t="s">
        <v>489</v>
      </c>
      <c r="F69" s="43" t="s">
        <v>495</v>
      </c>
      <c r="G69" s="44" t="s">
        <v>1704</v>
      </c>
      <c r="H69">
        <v>69</v>
      </c>
    </row>
    <row r="70" spans="1:8">
      <c r="A70" s="39" t="s">
        <v>2070</v>
      </c>
      <c r="B70" s="40">
        <v>37500</v>
      </c>
      <c r="C70" s="41" t="s">
        <v>8</v>
      </c>
      <c r="D70" s="42" t="s">
        <v>294</v>
      </c>
      <c r="E70" s="49" t="s">
        <v>489</v>
      </c>
      <c r="F70" s="43" t="s">
        <v>495</v>
      </c>
      <c r="G70" s="44" t="s">
        <v>1148</v>
      </c>
      <c r="H70">
        <v>70</v>
      </c>
    </row>
    <row r="71" spans="1:8">
      <c r="A71" s="39" t="s">
        <v>2076</v>
      </c>
      <c r="B71" s="40">
        <v>37620</v>
      </c>
      <c r="C71" s="41" t="s">
        <v>8</v>
      </c>
      <c r="D71" s="42" t="s">
        <v>32</v>
      </c>
      <c r="E71" s="49" t="s">
        <v>489</v>
      </c>
      <c r="F71" s="43" t="s">
        <v>495</v>
      </c>
      <c r="G71" s="44" t="s">
        <v>1151</v>
      </c>
      <c r="H71">
        <v>71</v>
      </c>
    </row>
    <row r="72" spans="1:8">
      <c r="A72" s="39" t="s">
        <v>2077</v>
      </c>
      <c r="B72" s="40">
        <v>41000</v>
      </c>
      <c r="C72" s="41" t="s">
        <v>8</v>
      </c>
      <c r="D72" s="42" t="s">
        <v>10</v>
      </c>
      <c r="E72" s="49" t="s">
        <v>489</v>
      </c>
      <c r="F72" s="43" t="s">
        <v>495</v>
      </c>
      <c r="G72" s="44" t="s">
        <v>1405</v>
      </c>
      <c r="H72">
        <v>72</v>
      </c>
    </row>
    <row r="73" spans="1:8">
      <c r="A73" s="39" t="s">
        <v>2079</v>
      </c>
      <c r="B73" s="40">
        <v>36500</v>
      </c>
      <c r="C73" s="41" t="s">
        <v>8</v>
      </c>
      <c r="D73" s="42" t="s">
        <v>40</v>
      </c>
      <c r="E73" s="49" t="s">
        <v>489</v>
      </c>
      <c r="F73" s="43" t="s">
        <v>495</v>
      </c>
      <c r="G73" s="44" t="s">
        <v>1168</v>
      </c>
      <c r="H73">
        <v>73</v>
      </c>
    </row>
    <row r="74" spans="1:8">
      <c r="A74" s="39" t="s">
        <v>2081</v>
      </c>
      <c r="B74" s="40">
        <v>37900</v>
      </c>
      <c r="C74" s="41" t="s">
        <v>8</v>
      </c>
      <c r="D74" s="42" t="s">
        <v>30</v>
      </c>
      <c r="E74" s="49" t="s">
        <v>489</v>
      </c>
      <c r="F74" s="43" t="s">
        <v>495</v>
      </c>
      <c r="G74" s="44" t="s">
        <v>2041</v>
      </c>
      <c r="H74">
        <v>74</v>
      </c>
    </row>
    <row r="75" spans="1:8">
      <c r="A75" s="39" t="s">
        <v>2085</v>
      </c>
      <c r="B75" s="40">
        <v>36000</v>
      </c>
      <c r="C75" s="41" t="s">
        <v>8</v>
      </c>
      <c r="D75" s="42" t="s">
        <v>17</v>
      </c>
      <c r="E75" s="49" t="s">
        <v>492</v>
      </c>
      <c r="F75" s="43" t="s">
        <v>494</v>
      </c>
      <c r="G75" s="44" t="s">
        <v>1891</v>
      </c>
      <c r="H75">
        <v>75</v>
      </c>
    </row>
    <row r="76" spans="1:8">
      <c r="A76" s="39" t="s">
        <v>2077</v>
      </c>
      <c r="B76" s="40">
        <v>38000</v>
      </c>
      <c r="C76" s="41" t="s">
        <v>8</v>
      </c>
      <c r="D76" s="42" t="s">
        <v>19</v>
      </c>
      <c r="E76" s="49" t="s">
        <v>489</v>
      </c>
      <c r="F76" s="43" t="s">
        <v>495</v>
      </c>
      <c r="G76" s="44" t="s">
        <v>1313</v>
      </c>
      <c r="H76">
        <v>76</v>
      </c>
    </row>
    <row r="77" spans="1:8">
      <c r="A77" s="39" t="s">
        <v>2077</v>
      </c>
      <c r="B77" s="40">
        <v>38000</v>
      </c>
      <c r="C77" s="41" t="s">
        <v>8</v>
      </c>
      <c r="D77" s="42" t="s">
        <v>19</v>
      </c>
      <c r="E77" s="49" t="s">
        <v>489</v>
      </c>
      <c r="F77" s="43" t="s">
        <v>495</v>
      </c>
      <c r="G77" s="44" t="s">
        <v>1313</v>
      </c>
      <c r="H77">
        <v>77</v>
      </c>
    </row>
    <row r="78" spans="1:8">
      <c r="A78" s="39" t="s">
        <v>2077</v>
      </c>
      <c r="B78" s="40">
        <v>35000</v>
      </c>
      <c r="C78" s="41" t="s">
        <v>8</v>
      </c>
      <c r="D78" s="42" t="s">
        <v>22</v>
      </c>
      <c r="E78" s="49" t="s">
        <v>489</v>
      </c>
      <c r="F78" s="43" t="s">
        <v>495</v>
      </c>
      <c r="G78" s="44" t="s">
        <v>1988</v>
      </c>
      <c r="H78">
        <v>78</v>
      </c>
    </row>
    <row r="79" spans="1:8">
      <c r="A79" s="39" t="s">
        <v>2088</v>
      </c>
      <c r="B79" s="40">
        <v>39000</v>
      </c>
      <c r="C79" s="41" t="s">
        <v>8</v>
      </c>
      <c r="D79" s="42" t="s">
        <v>37</v>
      </c>
      <c r="E79" s="49" t="s">
        <v>489</v>
      </c>
      <c r="F79" s="43" t="s">
        <v>495</v>
      </c>
      <c r="G79" s="44" t="s">
        <v>1101</v>
      </c>
      <c r="H79">
        <v>79</v>
      </c>
    </row>
    <row r="80" spans="1:8">
      <c r="A80" s="39" t="s">
        <v>2079</v>
      </c>
      <c r="B80" s="40">
        <v>35000</v>
      </c>
      <c r="C80" s="41" t="s">
        <v>8</v>
      </c>
      <c r="D80" s="42" t="s">
        <v>2080</v>
      </c>
      <c r="E80" s="49" t="s">
        <v>489</v>
      </c>
      <c r="F80" s="43" t="s">
        <v>495</v>
      </c>
      <c r="G80" s="44" t="e">
        <v>#N/A</v>
      </c>
      <c r="H80">
        <v>80</v>
      </c>
    </row>
    <row r="81" spans="1:8">
      <c r="A81" s="39" t="s">
        <v>2076</v>
      </c>
      <c r="B81" s="40">
        <v>31000</v>
      </c>
      <c r="C81" s="41" t="s">
        <v>8</v>
      </c>
      <c r="D81" s="42" t="s">
        <v>37</v>
      </c>
      <c r="E81" s="49" t="s">
        <v>489</v>
      </c>
      <c r="F81" s="43" t="s">
        <v>495</v>
      </c>
      <c r="G81" s="44" t="s">
        <v>1101</v>
      </c>
      <c r="H81">
        <v>81</v>
      </c>
    </row>
    <row r="82" spans="1:8">
      <c r="A82" s="39" t="s">
        <v>2078</v>
      </c>
      <c r="B82" s="40">
        <v>65000</v>
      </c>
      <c r="C82" s="41" t="s">
        <v>8</v>
      </c>
      <c r="D82" s="42" t="s">
        <v>13</v>
      </c>
      <c r="E82" s="49" t="s">
        <v>491</v>
      </c>
      <c r="F82" s="43" t="s">
        <v>494</v>
      </c>
      <c r="G82" s="44" t="s">
        <v>1151</v>
      </c>
      <c r="H82">
        <v>82</v>
      </c>
    </row>
    <row r="83" spans="1:8">
      <c r="A83" s="39" t="s">
        <v>2083</v>
      </c>
      <c r="B83" s="40">
        <v>36600</v>
      </c>
      <c r="C83" s="41" t="s">
        <v>8</v>
      </c>
      <c r="D83" s="42" t="s">
        <v>38</v>
      </c>
      <c r="E83" s="49" t="s">
        <v>489</v>
      </c>
      <c r="F83" s="43" t="s">
        <v>495</v>
      </c>
      <c r="G83" s="44" t="s">
        <v>1101</v>
      </c>
      <c r="H83">
        <v>83</v>
      </c>
    </row>
    <row r="84" spans="1:8">
      <c r="A84" s="39" t="s">
        <v>2085</v>
      </c>
      <c r="B84" s="40">
        <v>39000</v>
      </c>
      <c r="C84" s="41" t="s">
        <v>8</v>
      </c>
      <c r="D84" s="42" t="s">
        <v>13</v>
      </c>
      <c r="E84" s="49" t="s">
        <v>492</v>
      </c>
      <c r="F84" s="43" t="s">
        <v>494</v>
      </c>
      <c r="G84" s="44" t="s">
        <v>1151</v>
      </c>
      <c r="H84">
        <v>84</v>
      </c>
    </row>
    <row r="85" spans="1:8">
      <c r="A85" s="39" t="s">
        <v>2085</v>
      </c>
      <c r="B85" s="40">
        <v>44000</v>
      </c>
      <c r="C85" s="41" t="s">
        <v>8</v>
      </c>
      <c r="D85" s="42" t="s">
        <v>2089</v>
      </c>
      <c r="E85" s="49" t="s">
        <v>492</v>
      </c>
      <c r="F85" s="43" t="s">
        <v>494</v>
      </c>
      <c r="G85" s="44" t="e">
        <v>#N/A</v>
      </c>
      <c r="H85">
        <v>85</v>
      </c>
    </row>
    <row r="86" spans="1:8">
      <c r="A86" s="39" t="s">
        <v>2077</v>
      </c>
      <c r="B86" s="40">
        <v>37500</v>
      </c>
      <c r="C86" s="41" t="s">
        <v>8</v>
      </c>
      <c r="D86" s="42" t="s">
        <v>31</v>
      </c>
      <c r="E86" s="49" t="s">
        <v>489</v>
      </c>
      <c r="F86" s="43" t="s">
        <v>495</v>
      </c>
      <c r="G86" s="44" t="s">
        <v>1572</v>
      </c>
      <c r="H86">
        <v>86</v>
      </c>
    </row>
    <row r="87" spans="1:8">
      <c r="A87" s="39" t="s">
        <v>2071</v>
      </c>
      <c r="B87" s="40">
        <v>39000</v>
      </c>
      <c r="C87" s="41" t="s">
        <v>8</v>
      </c>
      <c r="D87" s="42" t="s">
        <v>32</v>
      </c>
      <c r="E87" s="49" t="s">
        <v>489</v>
      </c>
      <c r="F87" s="43" t="s">
        <v>495</v>
      </c>
      <c r="G87" s="44" t="s">
        <v>1151</v>
      </c>
      <c r="H87">
        <v>87</v>
      </c>
    </row>
    <row r="88" spans="1:8">
      <c r="A88" s="39" t="s">
        <v>2079</v>
      </c>
      <c r="B88" s="40">
        <v>39000</v>
      </c>
      <c r="C88" s="41" t="s">
        <v>8</v>
      </c>
      <c r="D88" s="42" t="s">
        <v>42</v>
      </c>
      <c r="E88" s="49" t="s">
        <v>489</v>
      </c>
      <c r="F88" s="43" t="s">
        <v>495</v>
      </c>
      <c r="G88" s="44" t="s">
        <v>1839</v>
      </c>
      <c r="H88">
        <v>88</v>
      </c>
    </row>
    <row r="89" spans="1:8">
      <c r="A89" s="39" t="s">
        <v>2070</v>
      </c>
      <c r="B89" s="40">
        <v>38000</v>
      </c>
      <c r="C89" s="41" t="s">
        <v>8</v>
      </c>
      <c r="D89" s="42" t="s">
        <v>38</v>
      </c>
      <c r="E89" s="49" t="s">
        <v>489</v>
      </c>
      <c r="F89" s="43" t="s">
        <v>495</v>
      </c>
      <c r="G89" s="44" t="s">
        <v>1101</v>
      </c>
      <c r="H89">
        <v>89</v>
      </c>
    </row>
    <row r="90" spans="1:8">
      <c r="A90" s="39" t="s">
        <v>2090</v>
      </c>
      <c r="B90" s="40">
        <v>53500</v>
      </c>
      <c r="C90" s="41" t="s">
        <v>8</v>
      </c>
      <c r="D90" s="42" t="s">
        <v>32</v>
      </c>
      <c r="E90" s="49" t="s">
        <v>489</v>
      </c>
      <c r="F90" s="43" t="s">
        <v>495</v>
      </c>
      <c r="G90" s="44" t="s">
        <v>1151</v>
      </c>
      <c r="H90">
        <v>90</v>
      </c>
    </row>
    <row r="91" spans="1:8">
      <c r="A91" s="39" t="s">
        <v>2091</v>
      </c>
      <c r="B91" s="40">
        <v>39900</v>
      </c>
      <c r="C91" s="41" t="s">
        <v>8</v>
      </c>
      <c r="D91" s="42" t="s">
        <v>120</v>
      </c>
      <c r="E91" s="49" t="s">
        <v>489</v>
      </c>
      <c r="F91" s="43" t="s">
        <v>495</v>
      </c>
      <c r="G91" s="44" t="s">
        <v>1163</v>
      </c>
      <c r="H91">
        <v>91</v>
      </c>
    </row>
    <row r="92" spans="1:8">
      <c r="A92" s="39" t="s">
        <v>2071</v>
      </c>
      <c r="B92" s="40">
        <v>41000</v>
      </c>
      <c r="C92" s="41" t="s">
        <v>8</v>
      </c>
      <c r="D92" s="42" t="s">
        <v>2092</v>
      </c>
      <c r="E92" s="49" t="s">
        <v>489</v>
      </c>
      <c r="F92" s="43" t="s">
        <v>495</v>
      </c>
      <c r="G92" s="44" t="e">
        <v>#N/A</v>
      </c>
      <c r="H92">
        <v>92</v>
      </c>
    </row>
    <row r="93" spans="1:8">
      <c r="A93" s="39" t="s">
        <v>2070</v>
      </c>
      <c r="B93" s="40">
        <v>30000</v>
      </c>
      <c r="C93" s="41" t="s">
        <v>8</v>
      </c>
      <c r="D93" s="42" t="s">
        <v>35</v>
      </c>
      <c r="E93" s="49" t="s">
        <v>489</v>
      </c>
      <c r="F93" s="43" t="s">
        <v>495</v>
      </c>
      <c r="G93" s="44" t="s">
        <v>1656</v>
      </c>
      <c r="H93">
        <v>93</v>
      </c>
    </row>
    <row r="94" spans="1:8">
      <c r="A94" s="39" t="s">
        <v>2073</v>
      </c>
      <c r="B94" s="40">
        <v>39900</v>
      </c>
      <c r="C94" s="41" t="s">
        <v>8</v>
      </c>
      <c r="D94" s="42" t="s">
        <v>37</v>
      </c>
      <c r="E94" s="49" t="s">
        <v>489</v>
      </c>
      <c r="F94" s="43" t="s">
        <v>495</v>
      </c>
      <c r="G94" s="44" t="s">
        <v>1101</v>
      </c>
      <c r="H94">
        <v>94</v>
      </c>
    </row>
    <row r="95" spans="1:8">
      <c r="A95" s="39" t="s">
        <v>2077</v>
      </c>
      <c r="B95" s="40">
        <v>34000</v>
      </c>
      <c r="C95" s="41" t="s">
        <v>8</v>
      </c>
      <c r="D95" s="42" t="s">
        <v>17</v>
      </c>
      <c r="E95" s="49" t="s">
        <v>489</v>
      </c>
      <c r="F95" s="43" t="s">
        <v>495</v>
      </c>
      <c r="G95" s="44" t="s">
        <v>1891</v>
      </c>
      <c r="H95">
        <v>95</v>
      </c>
    </row>
    <row r="96" spans="1:8">
      <c r="A96" s="39" t="s">
        <v>2093</v>
      </c>
      <c r="B96" s="40">
        <v>35000</v>
      </c>
      <c r="C96" s="41" t="s">
        <v>8</v>
      </c>
      <c r="D96" s="42" t="s">
        <v>37</v>
      </c>
      <c r="E96" s="49" t="s">
        <v>489</v>
      </c>
      <c r="F96" s="43" t="s">
        <v>495</v>
      </c>
      <c r="G96" s="44" t="s">
        <v>1101</v>
      </c>
      <c r="H96">
        <v>96</v>
      </c>
    </row>
    <row r="97" spans="1:8">
      <c r="A97" s="39" t="s">
        <v>2078</v>
      </c>
      <c r="B97" s="40">
        <v>34650</v>
      </c>
      <c r="C97" s="41" t="s">
        <v>8</v>
      </c>
      <c r="D97" s="42" t="s">
        <v>46</v>
      </c>
      <c r="E97" s="49" t="s">
        <v>491</v>
      </c>
      <c r="F97" s="43" t="s">
        <v>494</v>
      </c>
      <c r="G97" s="44" t="s">
        <v>1269</v>
      </c>
      <c r="H97">
        <v>97</v>
      </c>
    </row>
    <row r="98" spans="1:8">
      <c r="A98" s="39" t="s">
        <v>2074</v>
      </c>
      <c r="B98" s="40">
        <v>32000</v>
      </c>
      <c r="C98" s="41" t="s">
        <v>8</v>
      </c>
      <c r="D98" s="42" t="s">
        <v>13</v>
      </c>
      <c r="E98" s="49" t="s">
        <v>491</v>
      </c>
      <c r="F98" s="43" t="s">
        <v>494</v>
      </c>
      <c r="G98" s="44" t="s">
        <v>1151</v>
      </c>
      <c r="H98">
        <v>98</v>
      </c>
    </row>
    <row r="99" spans="1:8">
      <c r="A99" s="39" t="s">
        <v>2094</v>
      </c>
      <c r="B99" s="40">
        <v>38900</v>
      </c>
      <c r="C99" s="41" t="s">
        <v>8</v>
      </c>
      <c r="D99" s="42" t="s">
        <v>14</v>
      </c>
      <c r="E99" s="49" t="s">
        <v>491</v>
      </c>
      <c r="F99" s="43" t="s">
        <v>494</v>
      </c>
      <c r="G99" s="44" t="s">
        <v>1908</v>
      </c>
      <c r="H99">
        <v>99</v>
      </c>
    </row>
    <row r="100" spans="1:8">
      <c r="A100" s="39" t="s">
        <v>2071</v>
      </c>
      <c r="B100" s="40">
        <v>38900</v>
      </c>
      <c r="C100" s="41" t="s">
        <v>8</v>
      </c>
      <c r="D100" s="42" t="s">
        <v>84</v>
      </c>
      <c r="E100" s="49" t="s">
        <v>489</v>
      </c>
      <c r="F100" s="43" t="s">
        <v>495</v>
      </c>
      <c r="G100" s="44" t="s">
        <v>1251</v>
      </c>
      <c r="H100">
        <v>100</v>
      </c>
    </row>
    <row r="101" spans="1:8">
      <c r="A101" s="39" t="s">
        <v>2079</v>
      </c>
      <c r="B101" s="40">
        <v>30000</v>
      </c>
      <c r="C101" s="41" t="s">
        <v>8</v>
      </c>
      <c r="D101" s="42" t="s">
        <v>294</v>
      </c>
      <c r="E101" s="49" t="s">
        <v>489</v>
      </c>
      <c r="F101" s="43" t="s">
        <v>495</v>
      </c>
      <c r="G101" s="44" t="s">
        <v>1148</v>
      </c>
      <c r="H101">
        <v>101</v>
      </c>
    </row>
    <row r="102" spans="1:8">
      <c r="A102" s="39" t="s">
        <v>2079</v>
      </c>
      <c r="B102" s="40">
        <v>20000</v>
      </c>
      <c r="C102" s="41" t="s">
        <v>8</v>
      </c>
      <c r="D102" s="42" t="s">
        <v>37</v>
      </c>
      <c r="E102" s="49" t="s">
        <v>489</v>
      </c>
      <c r="F102" s="43" t="s">
        <v>495</v>
      </c>
      <c r="G102" s="44" t="s">
        <v>1101</v>
      </c>
      <c r="H102">
        <v>102</v>
      </c>
    </row>
    <row r="103" spans="1:8">
      <c r="A103" s="39" t="s">
        <v>2070</v>
      </c>
      <c r="B103" s="40">
        <v>41000</v>
      </c>
      <c r="C103" s="41" t="s">
        <v>8</v>
      </c>
      <c r="D103" s="42" t="s">
        <v>57</v>
      </c>
      <c r="E103" s="49" t="s">
        <v>489</v>
      </c>
      <c r="F103" s="43" t="s">
        <v>495</v>
      </c>
      <c r="G103" s="44" t="s">
        <v>1269</v>
      </c>
      <c r="H103">
        <v>103</v>
      </c>
    </row>
    <row r="104" spans="1:8">
      <c r="A104" s="39" t="s">
        <v>2070</v>
      </c>
      <c r="B104" s="40">
        <v>40000</v>
      </c>
      <c r="C104" s="41" t="s">
        <v>8</v>
      </c>
      <c r="D104" s="42" t="s">
        <v>10</v>
      </c>
      <c r="E104" s="49" t="s">
        <v>489</v>
      </c>
      <c r="F104" s="43" t="s">
        <v>495</v>
      </c>
      <c r="G104" s="44" t="s">
        <v>1405</v>
      </c>
      <c r="H104">
        <v>104</v>
      </c>
    </row>
    <row r="105" spans="1:8">
      <c r="A105" s="39" t="s">
        <v>2085</v>
      </c>
      <c r="B105" s="40">
        <v>40000</v>
      </c>
      <c r="C105" s="41" t="s">
        <v>8</v>
      </c>
      <c r="D105" s="42" t="s">
        <v>38</v>
      </c>
      <c r="E105" s="49" t="s">
        <v>492</v>
      </c>
      <c r="F105" s="43" t="s">
        <v>494</v>
      </c>
      <c r="G105" s="44" t="s">
        <v>1101</v>
      </c>
      <c r="H105">
        <v>105</v>
      </c>
    </row>
    <row r="106" spans="1:8">
      <c r="A106" s="39" t="s">
        <v>2085</v>
      </c>
      <c r="B106" s="40">
        <v>41100</v>
      </c>
      <c r="C106" s="41" t="s">
        <v>8</v>
      </c>
      <c r="D106" s="42" t="s">
        <v>13</v>
      </c>
      <c r="E106" s="49" t="s">
        <v>492</v>
      </c>
      <c r="F106" s="43" t="s">
        <v>494</v>
      </c>
      <c r="G106" s="44" t="s">
        <v>1151</v>
      </c>
      <c r="H106">
        <v>106</v>
      </c>
    </row>
    <row r="107" spans="1:8">
      <c r="A107" s="39" t="s">
        <v>2095</v>
      </c>
      <c r="B107" s="40">
        <v>40000</v>
      </c>
      <c r="C107" s="41" t="s">
        <v>8</v>
      </c>
      <c r="D107" s="42" t="s">
        <v>46</v>
      </c>
      <c r="E107" s="49" t="s">
        <v>489</v>
      </c>
      <c r="F107" s="43" t="s">
        <v>495</v>
      </c>
      <c r="G107" s="44" t="s">
        <v>1269</v>
      </c>
      <c r="H107">
        <v>107</v>
      </c>
    </row>
    <row r="108" spans="1:8">
      <c r="A108" s="39" t="s">
        <v>2078</v>
      </c>
      <c r="B108" s="40">
        <v>37500</v>
      </c>
      <c r="C108" s="41" t="s">
        <v>8</v>
      </c>
      <c r="D108" s="42" t="s">
        <v>46</v>
      </c>
      <c r="E108" s="49" t="s">
        <v>491</v>
      </c>
      <c r="F108" s="43" t="s">
        <v>494</v>
      </c>
      <c r="G108" s="44" t="s">
        <v>1269</v>
      </c>
      <c r="H108">
        <v>108</v>
      </c>
    </row>
    <row r="109" spans="1:8">
      <c r="A109" s="39" t="s">
        <v>2067</v>
      </c>
      <c r="B109" s="40">
        <v>48000</v>
      </c>
      <c r="C109" s="41" t="s">
        <v>8</v>
      </c>
      <c r="D109" s="42" t="s">
        <v>30</v>
      </c>
      <c r="E109" s="49" t="s">
        <v>489</v>
      </c>
      <c r="F109" s="43" t="s">
        <v>495</v>
      </c>
      <c r="G109" s="44" t="s">
        <v>2041</v>
      </c>
      <c r="H109">
        <v>109</v>
      </c>
    </row>
    <row r="110" spans="1:8">
      <c r="A110" s="39" t="s">
        <v>2078</v>
      </c>
      <c r="B110" s="40">
        <v>33500</v>
      </c>
      <c r="C110" s="41" t="s">
        <v>8</v>
      </c>
      <c r="D110" s="42" t="s">
        <v>46</v>
      </c>
      <c r="E110" s="49" t="s">
        <v>491</v>
      </c>
      <c r="F110" s="43" t="s">
        <v>494</v>
      </c>
      <c r="G110" s="44" t="s">
        <v>1269</v>
      </c>
      <c r="H110">
        <v>110</v>
      </c>
    </row>
    <row r="111" spans="1:8">
      <c r="A111" s="39" t="s">
        <v>2094</v>
      </c>
      <c r="B111" s="40">
        <v>39000</v>
      </c>
      <c r="C111" s="41" t="s">
        <v>8</v>
      </c>
      <c r="D111" s="42" t="s">
        <v>13</v>
      </c>
      <c r="E111" s="49" t="s">
        <v>491</v>
      </c>
      <c r="F111" s="43" t="s">
        <v>494</v>
      </c>
      <c r="G111" s="44" t="s">
        <v>1151</v>
      </c>
      <c r="H111">
        <v>111</v>
      </c>
    </row>
    <row r="112" spans="1:8">
      <c r="A112" s="39" t="s">
        <v>2078</v>
      </c>
      <c r="B112" s="40">
        <v>40501</v>
      </c>
      <c r="C112" s="41" t="s">
        <v>8</v>
      </c>
      <c r="D112" s="42" t="s">
        <v>89</v>
      </c>
      <c r="E112" s="49" t="s">
        <v>491</v>
      </c>
      <c r="F112" s="43" t="s">
        <v>494</v>
      </c>
      <c r="G112" s="44" t="s">
        <v>1295</v>
      </c>
      <c r="H112">
        <v>112</v>
      </c>
    </row>
    <row r="113" spans="1:8">
      <c r="A113" s="39" t="s">
        <v>2083</v>
      </c>
      <c r="B113" s="40">
        <v>37000</v>
      </c>
      <c r="C113" s="41" t="s">
        <v>8</v>
      </c>
      <c r="D113" s="42" t="s">
        <v>86</v>
      </c>
      <c r="E113" s="49" t="s">
        <v>489</v>
      </c>
      <c r="F113" s="43" t="s">
        <v>495</v>
      </c>
      <c r="G113" s="44" t="s">
        <v>1704</v>
      </c>
      <c r="H113">
        <v>113</v>
      </c>
    </row>
    <row r="114" spans="1:8">
      <c r="A114" s="39" t="s">
        <v>2096</v>
      </c>
      <c r="B114" s="40">
        <v>31500</v>
      </c>
      <c r="C114" s="41" t="s">
        <v>8</v>
      </c>
      <c r="D114" s="42" t="s">
        <v>240</v>
      </c>
      <c r="E114" s="49" t="s">
        <v>489</v>
      </c>
      <c r="F114" s="43" t="s">
        <v>495</v>
      </c>
      <c r="G114" s="44" t="s">
        <v>1800</v>
      </c>
      <c r="H114">
        <v>114</v>
      </c>
    </row>
    <row r="115" spans="1:8">
      <c r="A115" s="39" t="s">
        <v>2085</v>
      </c>
      <c r="B115" s="40">
        <v>41000</v>
      </c>
      <c r="C115" s="41" t="s">
        <v>8</v>
      </c>
      <c r="D115" s="42" t="s">
        <v>13</v>
      </c>
      <c r="E115" s="49" t="s">
        <v>492</v>
      </c>
      <c r="F115" s="43" t="s">
        <v>494</v>
      </c>
      <c r="G115" s="44" t="s">
        <v>1151</v>
      </c>
      <c r="H115">
        <v>115</v>
      </c>
    </row>
    <row r="116" spans="1:8">
      <c r="A116" s="39" t="s">
        <v>2078</v>
      </c>
      <c r="B116" s="40">
        <v>40000</v>
      </c>
      <c r="C116" s="41" t="s">
        <v>8</v>
      </c>
      <c r="D116" s="42" t="s">
        <v>2080</v>
      </c>
      <c r="E116" s="49" t="s">
        <v>491</v>
      </c>
      <c r="F116" s="43" t="s">
        <v>494</v>
      </c>
      <c r="G116" s="44" t="e">
        <v>#N/A</v>
      </c>
      <c r="H116">
        <v>116</v>
      </c>
    </row>
    <row r="117" spans="1:8">
      <c r="A117" s="39" t="s">
        <v>2076</v>
      </c>
      <c r="B117" s="40">
        <v>45000</v>
      </c>
      <c r="C117" s="41" t="s">
        <v>8</v>
      </c>
      <c r="D117" s="42" t="s">
        <v>14</v>
      </c>
      <c r="E117" s="49" t="s">
        <v>489</v>
      </c>
      <c r="F117" s="43" t="s">
        <v>495</v>
      </c>
      <c r="G117" s="44" t="s">
        <v>1908</v>
      </c>
      <c r="H117">
        <v>117</v>
      </c>
    </row>
    <row r="118" spans="1:8">
      <c r="A118" s="39" t="s">
        <v>2079</v>
      </c>
      <c r="B118" s="40">
        <v>36500</v>
      </c>
      <c r="C118" s="41" t="s">
        <v>8</v>
      </c>
      <c r="D118" s="42" t="s">
        <v>32</v>
      </c>
      <c r="E118" s="49" t="s">
        <v>489</v>
      </c>
      <c r="F118" s="43" t="s">
        <v>495</v>
      </c>
      <c r="G118" s="44" t="s">
        <v>1151</v>
      </c>
      <c r="H118">
        <v>118</v>
      </c>
    </row>
    <row r="119" spans="1:8">
      <c r="A119" s="39" t="s">
        <v>2083</v>
      </c>
      <c r="B119" s="40">
        <v>38000</v>
      </c>
      <c r="C119" s="41" t="s">
        <v>8</v>
      </c>
      <c r="D119" s="42" t="s">
        <v>37</v>
      </c>
      <c r="E119" s="49" t="s">
        <v>489</v>
      </c>
      <c r="F119" s="43" t="s">
        <v>495</v>
      </c>
      <c r="G119" s="44" t="s">
        <v>1101</v>
      </c>
      <c r="H119">
        <v>119</v>
      </c>
    </row>
    <row r="120" spans="1:8">
      <c r="A120" s="39" t="s">
        <v>2071</v>
      </c>
      <c r="B120" s="40">
        <v>40000</v>
      </c>
      <c r="C120" s="41" t="s">
        <v>8</v>
      </c>
      <c r="D120" s="42" t="s">
        <v>46</v>
      </c>
      <c r="E120" s="49" t="s">
        <v>489</v>
      </c>
      <c r="F120" s="43" t="s">
        <v>495</v>
      </c>
      <c r="G120" s="44" t="s">
        <v>1269</v>
      </c>
      <c r="H120">
        <v>120</v>
      </c>
    </row>
    <row r="121" spans="1:8">
      <c r="A121" s="39" t="s">
        <v>2076</v>
      </c>
      <c r="B121" s="40">
        <v>45000</v>
      </c>
      <c r="C121" s="41" t="s">
        <v>8</v>
      </c>
      <c r="D121" s="42" t="s">
        <v>173</v>
      </c>
      <c r="E121" s="49" t="s">
        <v>489</v>
      </c>
      <c r="F121" s="43" t="s">
        <v>495</v>
      </c>
      <c r="G121" s="44" t="s">
        <v>1380</v>
      </c>
      <c r="H121">
        <v>121</v>
      </c>
    </row>
    <row r="122" spans="1:8">
      <c r="A122" s="39" t="s">
        <v>2083</v>
      </c>
      <c r="B122" s="40">
        <v>42800</v>
      </c>
      <c r="C122" s="41" t="s">
        <v>8</v>
      </c>
      <c r="D122" s="42" t="s">
        <v>9</v>
      </c>
      <c r="E122" s="49" t="s">
        <v>489</v>
      </c>
      <c r="F122" s="43" t="s">
        <v>495</v>
      </c>
      <c r="G122" s="44" t="s">
        <v>1177</v>
      </c>
      <c r="H122">
        <v>122</v>
      </c>
    </row>
    <row r="123" spans="1:8">
      <c r="A123" s="39" t="s">
        <v>2083</v>
      </c>
      <c r="B123" s="40">
        <v>42800</v>
      </c>
      <c r="C123" s="41" t="s">
        <v>8</v>
      </c>
      <c r="D123" s="42" t="s">
        <v>9</v>
      </c>
      <c r="E123" s="49" t="s">
        <v>489</v>
      </c>
      <c r="F123" s="43" t="s">
        <v>495</v>
      </c>
      <c r="G123" s="44" t="s">
        <v>1177</v>
      </c>
      <c r="H123">
        <v>123</v>
      </c>
    </row>
    <row r="124" spans="1:8">
      <c r="A124" s="39" t="s">
        <v>2078</v>
      </c>
      <c r="B124" s="40">
        <v>40000</v>
      </c>
      <c r="C124" s="41" t="s">
        <v>8</v>
      </c>
      <c r="D124" s="42" t="s">
        <v>22</v>
      </c>
      <c r="E124" s="49" t="s">
        <v>491</v>
      </c>
      <c r="F124" s="43" t="s">
        <v>494</v>
      </c>
      <c r="G124" s="44" t="s">
        <v>1988</v>
      </c>
      <c r="H124">
        <v>124</v>
      </c>
    </row>
    <row r="125" spans="1:8">
      <c r="A125" s="39" t="s">
        <v>2077</v>
      </c>
      <c r="B125" s="40">
        <v>36000</v>
      </c>
      <c r="C125" s="41" t="s">
        <v>8</v>
      </c>
      <c r="D125" s="42" t="s">
        <v>43</v>
      </c>
      <c r="E125" s="49" t="s">
        <v>489</v>
      </c>
      <c r="F125" s="43" t="s">
        <v>495</v>
      </c>
      <c r="G125" s="44" t="s">
        <v>1651</v>
      </c>
      <c r="H125">
        <v>125</v>
      </c>
    </row>
    <row r="126" spans="1:8">
      <c r="A126" s="39" t="s">
        <v>2076</v>
      </c>
      <c r="B126" s="40">
        <v>43000</v>
      </c>
      <c r="C126" s="41" t="s">
        <v>8</v>
      </c>
      <c r="D126" s="42" t="s">
        <v>48</v>
      </c>
      <c r="E126" s="49" t="s">
        <v>489</v>
      </c>
      <c r="F126" s="43" t="s">
        <v>495</v>
      </c>
      <c r="G126" s="44" t="s">
        <v>1567</v>
      </c>
      <c r="H126">
        <v>126</v>
      </c>
    </row>
    <row r="127" spans="1:8">
      <c r="A127" s="39" t="s">
        <v>2097</v>
      </c>
      <c r="B127" s="40">
        <v>40000</v>
      </c>
      <c r="C127" s="41" t="s">
        <v>8</v>
      </c>
      <c r="D127" s="42" t="s">
        <v>13</v>
      </c>
      <c r="E127" s="49" t="s">
        <v>489</v>
      </c>
      <c r="F127" s="43" t="s">
        <v>495</v>
      </c>
      <c r="G127" s="44" t="s">
        <v>1151</v>
      </c>
      <c r="H127">
        <v>127</v>
      </c>
    </row>
    <row r="128" spans="1:8">
      <c r="A128" s="39" t="s">
        <v>2090</v>
      </c>
      <c r="B128" s="40">
        <v>50000</v>
      </c>
      <c r="C128" s="41" t="s">
        <v>8</v>
      </c>
      <c r="D128" s="42" t="s">
        <v>2080</v>
      </c>
      <c r="E128" s="49" t="s">
        <v>489</v>
      </c>
      <c r="F128" s="43" t="s">
        <v>495</v>
      </c>
      <c r="G128" s="44" t="e">
        <v>#N/A</v>
      </c>
      <c r="H128">
        <v>128</v>
      </c>
    </row>
    <row r="129" spans="1:8">
      <c r="A129" s="39" t="s">
        <v>2078</v>
      </c>
      <c r="B129" s="40">
        <v>38000</v>
      </c>
      <c r="C129" s="41" t="s">
        <v>8</v>
      </c>
      <c r="D129" s="42" t="s">
        <v>38</v>
      </c>
      <c r="E129" s="49" t="s">
        <v>491</v>
      </c>
      <c r="F129" s="43" t="s">
        <v>494</v>
      </c>
      <c r="G129" s="44" t="s">
        <v>1101</v>
      </c>
      <c r="H129">
        <v>129</v>
      </c>
    </row>
    <row r="130" spans="1:8">
      <c r="A130" s="39" t="s">
        <v>2071</v>
      </c>
      <c r="B130" s="40">
        <v>43000</v>
      </c>
      <c r="C130" s="41" t="s">
        <v>8</v>
      </c>
      <c r="D130" s="42" t="s">
        <v>17</v>
      </c>
      <c r="E130" s="49" t="s">
        <v>489</v>
      </c>
      <c r="F130" s="43" t="s">
        <v>495</v>
      </c>
      <c r="G130" s="44" t="s">
        <v>1891</v>
      </c>
      <c r="H130">
        <v>130</v>
      </c>
    </row>
    <row r="131" spans="1:8">
      <c r="A131" s="39" t="s">
        <v>2084</v>
      </c>
      <c r="B131" s="40">
        <v>35000</v>
      </c>
      <c r="C131" s="41" t="s">
        <v>8</v>
      </c>
      <c r="D131" s="42" t="s">
        <v>56</v>
      </c>
      <c r="E131" s="49" t="s">
        <v>489</v>
      </c>
      <c r="F131" s="43" t="s">
        <v>495</v>
      </c>
      <c r="G131" s="44" t="s">
        <v>1269</v>
      </c>
      <c r="H131">
        <v>131</v>
      </c>
    </row>
    <row r="132" spans="1:8">
      <c r="A132" s="39" t="s">
        <v>2083</v>
      </c>
      <c r="B132" s="40">
        <v>52000</v>
      </c>
      <c r="C132" s="41" t="s">
        <v>8</v>
      </c>
      <c r="D132" s="42" t="s">
        <v>45</v>
      </c>
      <c r="E132" s="49" t="s">
        <v>489</v>
      </c>
      <c r="F132" s="43" t="s">
        <v>495</v>
      </c>
      <c r="G132" s="44" t="s">
        <v>1999</v>
      </c>
      <c r="H132">
        <v>132</v>
      </c>
    </row>
    <row r="133" spans="1:8">
      <c r="A133" s="39" t="s">
        <v>2071</v>
      </c>
      <c r="B133" s="40">
        <v>40100</v>
      </c>
      <c r="C133" s="41" t="s">
        <v>8</v>
      </c>
      <c r="D133" s="42" t="s">
        <v>32</v>
      </c>
      <c r="E133" s="49" t="s">
        <v>489</v>
      </c>
      <c r="F133" s="43" t="s">
        <v>495</v>
      </c>
      <c r="G133" s="44" t="s">
        <v>1151</v>
      </c>
      <c r="H133">
        <v>133</v>
      </c>
    </row>
    <row r="134" spans="1:8">
      <c r="A134" s="39" t="s">
        <v>2091</v>
      </c>
      <c r="B134" s="40">
        <v>50000</v>
      </c>
      <c r="C134" s="41" t="s">
        <v>8</v>
      </c>
      <c r="D134" s="42" t="s">
        <v>13</v>
      </c>
      <c r="E134" s="49" t="s">
        <v>489</v>
      </c>
      <c r="F134" s="43" t="s">
        <v>495</v>
      </c>
      <c r="G134" s="44" t="s">
        <v>1151</v>
      </c>
      <c r="H134">
        <v>134</v>
      </c>
    </row>
    <row r="135" spans="1:8">
      <c r="A135" s="39" t="s">
        <v>2076</v>
      </c>
      <c r="B135" s="40">
        <v>44900</v>
      </c>
      <c r="C135" s="41" t="s">
        <v>8</v>
      </c>
      <c r="D135" s="42" t="s">
        <v>294</v>
      </c>
      <c r="E135" s="49" t="s">
        <v>489</v>
      </c>
      <c r="F135" s="43" t="s">
        <v>495</v>
      </c>
      <c r="G135" s="44" t="s">
        <v>1148</v>
      </c>
      <c r="H135">
        <v>135</v>
      </c>
    </row>
    <row r="136" spans="1:8">
      <c r="A136" s="39" t="s">
        <v>2094</v>
      </c>
      <c r="B136" s="40">
        <v>42000</v>
      </c>
      <c r="C136" s="41" t="s">
        <v>8</v>
      </c>
      <c r="D136" s="42" t="s">
        <v>46</v>
      </c>
      <c r="E136" s="49" t="s">
        <v>491</v>
      </c>
      <c r="F136" s="43" t="s">
        <v>494</v>
      </c>
      <c r="G136" s="44" t="s">
        <v>1269</v>
      </c>
      <c r="H136">
        <v>136</v>
      </c>
    </row>
    <row r="137" spans="1:8">
      <c r="A137" s="39" t="s">
        <v>2098</v>
      </c>
      <c r="B137" s="40">
        <v>40000</v>
      </c>
      <c r="C137" s="41" t="s">
        <v>8</v>
      </c>
      <c r="D137" s="42" t="s">
        <v>9</v>
      </c>
      <c r="E137" s="49" t="s">
        <v>489</v>
      </c>
      <c r="F137" s="43" t="s">
        <v>495</v>
      </c>
      <c r="G137" s="44" t="s">
        <v>1177</v>
      </c>
      <c r="H137">
        <v>137</v>
      </c>
    </row>
    <row r="138" spans="1:8">
      <c r="A138" s="39" t="s">
        <v>2079</v>
      </c>
      <c r="B138" s="40">
        <v>40113</v>
      </c>
      <c r="C138" s="41" t="s">
        <v>8</v>
      </c>
      <c r="D138" s="42" t="s">
        <v>14</v>
      </c>
      <c r="E138" s="49" t="s">
        <v>489</v>
      </c>
      <c r="F138" s="43" t="s">
        <v>495</v>
      </c>
      <c r="G138" s="44" t="s">
        <v>1908</v>
      </c>
      <c r="H138">
        <v>138</v>
      </c>
    </row>
    <row r="139" spans="1:8">
      <c r="A139" s="39" t="s">
        <v>2071</v>
      </c>
      <c r="B139" s="40">
        <v>42000</v>
      </c>
      <c r="C139" s="41" t="s">
        <v>8</v>
      </c>
      <c r="D139" s="42" t="s">
        <v>43</v>
      </c>
      <c r="E139" s="49" t="s">
        <v>489</v>
      </c>
      <c r="F139" s="43" t="s">
        <v>495</v>
      </c>
      <c r="G139" s="44" t="s">
        <v>1651</v>
      </c>
      <c r="H139">
        <v>139</v>
      </c>
    </row>
    <row r="140" spans="1:8">
      <c r="A140" s="39" t="s">
        <v>2070</v>
      </c>
      <c r="B140" s="40">
        <v>40500</v>
      </c>
      <c r="C140" s="41" t="s">
        <v>8</v>
      </c>
      <c r="D140" s="42" t="s">
        <v>294</v>
      </c>
      <c r="E140" s="49" t="s">
        <v>489</v>
      </c>
      <c r="F140" s="43" t="s">
        <v>495</v>
      </c>
      <c r="G140" s="44" t="s">
        <v>1148</v>
      </c>
      <c r="H140">
        <v>140</v>
      </c>
    </row>
    <row r="141" spans="1:8">
      <c r="A141" s="39" t="s">
        <v>2070</v>
      </c>
      <c r="B141" s="40">
        <v>42000</v>
      </c>
      <c r="C141" s="41" t="s">
        <v>8</v>
      </c>
      <c r="D141" s="42" t="s">
        <v>10</v>
      </c>
      <c r="E141" s="49" t="s">
        <v>489</v>
      </c>
      <c r="F141" s="43" t="s">
        <v>495</v>
      </c>
      <c r="G141" s="44" t="s">
        <v>1405</v>
      </c>
      <c r="H141">
        <v>141</v>
      </c>
    </row>
    <row r="142" spans="1:8">
      <c r="A142" s="39" t="s">
        <v>2077</v>
      </c>
      <c r="B142" s="40">
        <v>40750</v>
      </c>
      <c r="C142" s="41" t="s">
        <v>8</v>
      </c>
      <c r="D142" s="42" t="s">
        <v>32</v>
      </c>
      <c r="E142" s="49" t="s">
        <v>489</v>
      </c>
      <c r="F142" s="43" t="s">
        <v>495</v>
      </c>
      <c r="G142" s="44" t="s">
        <v>1151</v>
      </c>
      <c r="H142">
        <v>142</v>
      </c>
    </row>
    <row r="143" spans="1:8">
      <c r="A143" s="39" t="s">
        <v>2099</v>
      </c>
      <c r="B143" s="40">
        <v>37000</v>
      </c>
      <c r="C143" s="41" t="s">
        <v>8</v>
      </c>
      <c r="D143" s="42" t="s">
        <v>33</v>
      </c>
      <c r="E143" s="49" t="s">
        <v>489</v>
      </c>
      <c r="F143" s="43" t="s">
        <v>495</v>
      </c>
      <c r="G143" s="44" t="s">
        <v>1834</v>
      </c>
      <c r="H143">
        <v>143</v>
      </c>
    </row>
    <row r="144" spans="1:8">
      <c r="A144" s="39" t="s">
        <v>2077</v>
      </c>
      <c r="B144" s="40">
        <v>38000</v>
      </c>
      <c r="C144" s="41" t="s">
        <v>8</v>
      </c>
      <c r="D144" s="42" t="s">
        <v>82</v>
      </c>
      <c r="E144" s="49" t="s">
        <v>489</v>
      </c>
      <c r="F144" s="43" t="s">
        <v>495</v>
      </c>
      <c r="G144" s="44" t="s">
        <v>1494</v>
      </c>
      <c r="H144">
        <v>144</v>
      </c>
    </row>
    <row r="145" spans="1:8">
      <c r="A145" s="39" t="s">
        <v>2085</v>
      </c>
      <c r="B145" s="40">
        <v>42000</v>
      </c>
      <c r="C145" s="41" t="s">
        <v>8</v>
      </c>
      <c r="D145" s="42" t="s">
        <v>13</v>
      </c>
      <c r="E145" s="49" t="s">
        <v>492</v>
      </c>
      <c r="F145" s="43" t="s">
        <v>494</v>
      </c>
      <c r="G145" s="44" t="s">
        <v>1151</v>
      </c>
      <c r="H145">
        <v>145</v>
      </c>
    </row>
    <row r="146" spans="1:8">
      <c r="A146" s="39" t="s">
        <v>2077</v>
      </c>
      <c r="B146" s="40">
        <v>25000</v>
      </c>
      <c r="C146" s="41" t="s">
        <v>8</v>
      </c>
      <c r="D146" s="42" t="s">
        <v>46</v>
      </c>
      <c r="E146" s="49" t="s">
        <v>489</v>
      </c>
      <c r="F146" s="43" t="s">
        <v>495</v>
      </c>
      <c r="G146" s="44" t="s">
        <v>1269</v>
      </c>
      <c r="H146">
        <v>146</v>
      </c>
    </row>
    <row r="147" spans="1:8">
      <c r="A147" s="39" t="s">
        <v>2073</v>
      </c>
      <c r="B147" s="40">
        <v>40000</v>
      </c>
      <c r="C147" s="41" t="s">
        <v>8</v>
      </c>
      <c r="D147" s="42" t="s">
        <v>53</v>
      </c>
      <c r="E147" s="49" t="s">
        <v>489</v>
      </c>
      <c r="F147" s="43" t="s">
        <v>495</v>
      </c>
      <c r="G147" s="44" t="s">
        <v>1834</v>
      </c>
      <c r="H147">
        <v>147</v>
      </c>
    </row>
    <row r="148" spans="1:8">
      <c r="A148" s="39" t="s">
        <v>2083</v>
      </c>
      <c r="B148" s="40">
        <v>45400</v>
      </c>
      <c r="C148" s="41" t="s">
        <v>8</v>
      </c>
      <c r="D148" s="42" t="s">
        <v>9</v>
      </c>
      <c r="E148" s="49" t="s">
        <v>489</v>
      </c>
      <c r="F148" s="43" t="s">
        <v>495</v>
      </c>
      <c r="G148" s="44" t="s">
        <v>1177</v>
      </c>
      <c r="H148">
        <v>148</v>
      </c>
    </row>
    <row r="149" spans="1:8">
      <c r="A149" s="39" t="s">
        <v>2070</v>
      </c>
      <c r="B149" s="40">
        <v>45400</v>
      </c>
      <c r="C149" s="41" t="s">
        <v>8</v>
      </c>
      <c r="D149" s="42" t="s">
        <v>2100</v>
      </c>
      <c r="E149" s="49" t="s">
        <v>489</v>
      </c>
      <c r="F149" s="43" t="s">
        <v>495</v>
      </c>
      <c r="G149" s="44" t="e">
        <v>#N/A</v>
      </c>
      <c r="H149">
        <v>149</v>
      </c>
    </row>
    <row r="150" spans="1:8">
      <c r="A150" s="39" t="s">
        <v>2077</v>
      </c>
      <c r="B150" s="40">
        <v>47500</v>
      </c>
      <c r="C150" s="41" t="s">
        <v>8</v>
      </c>
      <c r="D150" s="42" t="s">
        <v>54</v>
      </c>
      <c r="E150" s="49" t="s">
        <v>489</v>
      </c>
      <c r="F150" s="43" t="s">
        <v>495</v>
      </c>
      <c r="G150" s="44" t="s">
        <v>1817</v>
      </c>
      <c r="H150">
        <v>150</v>
      </c>
    </row>
    <row r="151" spans="1:8">
      <c r="A151" s="39" t="s">
        <v>2101</v>
      </c>
      <c r="B151" s="40">
        <v>43000</v>
      </c>
      <c r="C151" s="41" t="s">
        <v>8</v>
      </c>
      <c r="D151" s="42" t="s">
        <v>63</v>
      </c>
      <c r="E151" s="49" t="s">
        <v>489</v>
      </c>
      <c r="F151" s="43" t="s">
        <v>495</v>
      </c>
      <c r="G151" s="44" t="s">
        <v>1603</v>
      </c>
      <c r="H151">
        <v>151</v>
      </c>
    </row>
    <row r="152" spans="1:8">
      <c r="A152" s="39" t="s">
        <v>2102</v>
      </c>
      <c r="B152" s="40">
        <v>41500</v>
      </c>
      <c r="C152" s="41" t="s">
        <v>8</v>
      </c>
      <c r="D152" s="42" t="s">
        <v>44</v>
      </c>
      <c r="E152" s="49" t="s">
        <v>491</v>
      </c>
      <c r="F152" s="43" t="s">
        <v>494</v>
      </c>
      <c r="G152" s="44" t="s">
        <v>1796</v>
      </c>
      <c r="H152">
        <v>152</v>
      </c>
    </row>
    <row r="153" spans="1:8">
      <c r="A153" s="39" t="s">
        <v>2083</v>
      </c>
      <c r="B153" s="40">
        <v>45000</v>
      </c>
      <c r="C153" s="41" t="s">
        <v>8</v>
      </c>
      <c r="D153" s="42" t="s">
        <v>43</v>
      </c>
      <c r="E153" s="49" t="s">
        <v>489</v>
      </c>
      <c r="F153" s="43" t="s">
        <v>495</v>
      </c>
      <c r="G153" s="44" t="s">
        <v>1651</v>
      </c>
      <c r="H153">
        <v>153</v>
      </c>
    </row>
    <row r="154" spans="1:8">
      <c r="A154" s="39" t="s">
        <v>2073</v>
      </c>
      <c r="B154" s="40">
        <v>43000</v>
      </c>
      <c r="C154" s="41" t="s">
        <v>8</v>
      </c>
      <c r="D154" s="42" t="s">
        <v>45</v>
      </c>
      <c r="E154" s="49" t="s">
        <v>489</v>
      </c>
      <c r="F154" s="43" t="s">
        <v>495</v>
      </c>
      <c r="G154" s="44" t="s">
        <v>1999</v>
      </c>
      <c r="H154">
        <v>154</v>
      </c>
    </row>
    <row r="155" spans="1:8">
      <c r="A155" s="39" t="s">
        <v>2085</v>
      </c>
      <c r="B155" s="40">
        <v>47100</v>
      </c>
      <c r="C155" s="41" t="s">
        <v>8</v>
      </c>
      <c r="D155" s="42" t="s">
        <v>13</v>
      </c>
      <c r="E155" s="49" t="s">
        <v>492</v>
      </c>
      <c r="F155" s="43" t="s">
        <v>494</v>
      </c>
      <c r="G155" s="44" t="s">
        <v>1151</v>
      </c>
      <c r="H155">
        <v>155</v>
      </c>
    </row>
    <row r="156" spans="1:8">
      <c r="A156" s="39" t="s">
        <v>2070</v>
      </c>
      <c r="B156" s="40">
        <v>40000</v>
      </c>
      <c r="C156" s="41" t="s">
        <v>8</v>
      </c>
      <c r="D156" s="42" t="s">
        <v>294</v>
      </c>
      <c r="E156" s="49" t="s">
        <v>489</v>
      </c>
      <c r="F156" s="43" t="s">
        <v>495</v>
      </c>
      <c r="G156" s="44" t="s">
        <v>1148</v>
      </c>
      <c r="H156">
        <v>156</v>
      </c>
    </row>
    <row r="157" spans="1:8">
      <c r="A157" s="39" t="s">
        <v>2103</v>
      </c>
      <c r="B157" s="40">
        <v>50300</v>
      </c>
      <c r="C157" s="41" t="s">
        <v>8</v>
      </c>
      <c r="D157" s="42" t="s">
        <v>43</v>
      </c>
      <c r="E157" s="49" t="s">
        <v>489</v>
      </c>
      <c r="F157" s="43" t="s">
        <v>495</v>
      </c>
      <c r="G157" s="44" t="s">
        <v>1651</v>
      </c>
      <c r="H157">
        <v>157</v>
      </c>
    </row>
    <row r="158" spans="1:8">
      <c r="A158" s="39" t="s">
        <v>2077</v>
      </c>
      <c r="B158" s="40">
        <v>62000</v>
      </c>
      <c r="C158" s="41" t="s">
        <v>8</v>
      </c>
      <c r="D158" s="42" t="s">
        <v>32</v>
      </c>
      <c r="E158" s="49" t="s">
        <v>489</v>
      </c>
      <c r="F158" s="43" t="s">
        <v>495</v>
      </c>
      <c r="G158" s="44" t="s">
        <v>1151</v>
      </c>
      <c r="H158">
        <v>158</v>
      </c>
    </row>
    <row r="159" spans="1:8">
      <c r="A159" s="39" t="s">
        <v>2081</v>
      </c>
      <c r="B159" s="40">
        <v>42930</v>
      </c>
      <c r="C159" s="41" t="s">
        <v>8</v>
      </c>
      <c r="D159" s="42" t="s">
        <v>9</v>
      </c>
      <c r="E159" s="49" t="s">
        <v>489</v>
      </c>
      <c r="F159" s="43" t="s">
        <v>495</v>
      </c>
      <c r="G159" s="44" t="s">
        <v>1177</v>
      </c>
      <c r="H159">
        <v>159</v>
      </c>
    </row>
    <row r="160" spans="1:8">
      <c r="A160" s="39" t="s">
        <v>2083</v>
      </c>
      <c r="B160" s="40">
        <v>47000</v>
      </c>
      <c r="C160" s="41" t="s">
        <v>8</v>
      </c>
      <c r="D160" s="42" t="s">
        <v>97</v>
      </c>
      <c r="E160" s="49" t="s">
        <v>489</v>
      </c>
      <c r="F160" s="43" t="s">
        <v>495</v>
      </c>
      <c r="G160" s="44" t="s">
        <v>1972</v>
      </c>
      <c r="H160">
        <v>160</v>
      </c>
    </row>
    <row r="161" spans="1:8">
      <c r="A161" s="39" t="s">
        <v>2098</v>
      </c>
      <c r="B161" s="40">
        <v>45100</v>
      </c>
      <c r="C161" s="41" t="s">
        <v>8</v>
      </c>
      <c r="D161" s="42" t="s">
        <v>37</v>
      </c>
      <c r="E161" s="49" t="s">
        <v>489</v>
      </c>
      <c r="F161" s="43" t="s">
        <v>495</v>
      </c>
      <c r="G161" s="44" t="s">
        <v>1101</v>
      </c>
      <c r="H161">
        <v>161</v>
      </c>
    </row>
    <row r="162" spans="1:8">
      <c r="A162" s="39" t="s">
        <v>2074</v>
      </c>
      <c r="B162" s="40">
        <v>45000</v>
      </c>
      <c r="C162" s="41" t="s">
        <v>8</v>
      </c>
      <c r="D162" s="42" t="s">
        <v>32</v>
      </c>
      <c r="E162" s="49" t="s">
        <v>491</v>
      </c>
      <c r="F162" s="43" t="s">
        <v>494</v>
      </c>
      <c r="G162" s="44" t="s">
        <v>1151</v>
      </c>
      <c r="H162">
        <v>162</v>
      </c>
    </row>
    <row r="163" spans="1:8">
      <c r="A163" s="39" t="s">
        <v>2084</v>
      </c>
      <c r="B163" s="40">
        <v>42500</v>
      </c>
      <c r="C163" s="41" t="s">
        <v>8</v>
      </c>
      <c r="D163" s="42" t="s">
        <v>86</v>
      </c>
      <c r="E163" s="49" t="s">
        <v>489</v>
      </c>
      <c r="F163" s="43" t="s">
        <v>495</v>
      </c>
      <c r="G163" s="44" t="s">
        <v>1704</v>
      </c>
      <c r="H163">
        <v>163</v>
      </c>
    </row>
    <row r="164" spans="1:8">
      <c r="A164" s="39" t="s">
        <v>2094</v>
      </c>
      <c r="B164" s="40">
        <v>43000</v>
      </c>
      <c r="C164" s="41" t="s">
        <v>8</v>
      </c>
      <c r="D164" s="42" t="s">
        <v>38</v>
      </c>
      <c r="E164" s="49" t="s">
        <v>491</v>
      </c>
      <c r="F164" s="43" t="s">
        <v>494</v>
      </c>
      <c r="G164" s="44" t="s">
        <v>1101</v>
      </c>
      <c r="H164">
        <v>164</v>
      </c>
    </row>
    <row r="165" spans="1:8">
      <c r="A165" s="39" t="s">
        <v>2079</v>
      </c>
      <c r="B165" s="40">
        <v>45000</v>
      </c>
      <c r="C165" s="41" t="s">
        <v>8</v>
      </c>
      <c r="D165" s="42" t="s">
        <v>13</v>
      </c>
      <c r="E165" s="49" t="s">
        <v>489</v>
      </c>
      <c r="F165" s="43" t="s">
        <v>495</v>
      </c>
      <c r="G165" s="44" t="s">
        <v>1151</v>
      </c>
      <c r="H165">
        <v>165</v>
      </c>
    </row>
    <row r="166" spans="1:8">
      <c r="A166" s="39" t="s">
        <v>2098</v>
      </c>
      <c r="B166" s="40">
        <v>50000</v>
      </c>
      <c r="C166" s="41" t="s">
        <v>8</v>
      </c>
      <c r="D166" s="42" t="s">
        <v>9</v>
      </c>
      <c r="E166" s="49" t="s">
        <v>489</v>
      </c>
      <c r="F166" s="43" t="s">
        <v>495</v>
      </c>
      <c r="G166" s="44" t="s">
        <v>1177</v>
      </c>
      <c r="H166">
        <v>166</v>
      </c>
    </row>
    <row r="167" spans="1:8">
      <c r="A167" s="39" t="s">
        <v>2102</v>
      </c>
      <c r="B167" s="40">
        <v>57000</v>
      </c>
      <c r="C167" s="41" t="s">
        <v>8</v>
      </c>
      <c r="D167" s="42" t="s">
        <v>2080</v>
      </c>
      <c r="E167" s="49" t="s">
        <v>491</v>
      </c>
      <c r="F167" s="43" t="s">
        <v>494</v>
      </c>
      <c r="G167" s="44" t="e">
        <v>#N/A</v>
      </c>
      <c r="H167">
        <v>167</v>
      </c>
    </row>
    <row r="168" spans="1:8">
      <c r="A168" s="39" t="s">
        <v>2084</v>
      </c>
      <c r="B168" s="40">
        <v>32000</v>
      </c>
      <c r="C168" s="41" t="s">
        <v>8</v>
      </c>
      <c r="D168" s="42" t="s">
        <v>9</v>
      </c>
      <c r="E168" s="49" t="s">
        <v>489</v>
      </c>
      <c r="F168" s="43" t="s">
        <v>495</v>
      </c>
      <c r="G168" s="44" t="s">
        <v>1177</v>
      </c>
      <c r="H168">
        <v>168</v>
      </c>
    </row>
    <row r="169" spans="1:8">
      <c r="A169" s="39" t="s">
        <v>2079</v>
      </c>
      <c r="B169" s="40">
        <v>45000</v>
      </c>
      <c r="C169" s="41" t="s">
        <v>8</v>
      </c>
      <c r="D169" s="42" t="s">
        <v>22</v>
      </c>
      <c r="E169" s="49" t="s">
        <v>489</v>
      </c>
      <c r="F169" s="43" t="s">
        <v>495</v>
      </c>
      <c r="G169" s="44" t="s">
        <v>1988</v>
      </c>
      <c r="H169">
        <v>169</v>
      </c>
    </row>
    <row r="170" spans="1:8">
      <c r="A170" s="39" t="s">
        <v>2094</v>
      </c>
      <c r="B170" s="40">
        <v>44900</v>
      </c>
      <c r="C170" s="41" t="s">
        <v>8</v>
      </c>
      <c r="D170" s="42" t="s">
        <v>140</v>
      </c>
      <c r="E170" s="49" t="s">
        <v>491</v>
      </c>
      <c r="F170" s="43" t="s">
        <v>494</v>
      </c>
      <c r="G170" s="44" t="s">
        <v>1177</v>
      </c>
      <c r="H170">
        <v>170</v>
      </c>
    </row>
    <row r="171" spans="1:8">
      <c r="A171" s="39" t="s">
        <v>2079</v>
      </c>
      <c r="B171" s="40">
        <v>40000</v>
      </c>
      <c r="C171" s="41" t="s">
        <v>8</v>
      </c>
      <c r="D171" s="42" t="s">
        <v>24</v>
      </c>
      <c r="E171" s="49" t="s">
        <v>489</v>
      </c>
      <c r="F171" s="43" t="s">
        <v>495</v>
      </c>
      <c r="G171" s="44" t="s">
        <v>1241</v>
      </c>
      <c r="H171">
        <v>171</v>
      </c>
    </row>
    <row r="172" spans="1:8">
      <c r="A172" s="39" t="s">
        <v>2077</v>
      </c>
      <c r="B172" s="40">
        <v>49000</v>
      </c>
      <c r="C172" s="41" t="s">
        <v>8</v>
      </c>
      <c r="D172" s="42" t="s">
        <v>32</v>
      </c>
      <c r="E172" s="49" t="s">
        <v>489</v>
      </c>
      <c r="F172" s="43" t="s">
        <v>495</v>
      </c>
      <c r="G172" s="44" t="s">
        <v>1151</v>
      </c>
      <c r="H172">
        <v>172</v>
      </c>
    </row>
    <row r="173" spans="1:8">
      <c r="A173" s="39" t="s">
        <v>2070</v>
      </c>
      <c r="B173" s="40">
        <v>47000</v>
      </c>
      <c r="C173" s="41" t="s">
        <v>8</v>
      </c>
      <c r="D173" s="42" t="s">
        <v>37</v>
      </c>
      <c r="E173" s="49" t="s">
        <v>489</v>
      </c>
      <c r="F173" s="43" t="s">
        <v>495</v>
      </c>
      <c r="G173" s="44" t="s">
        <v>1101</v>
      </c>
      <c r="H173">
        <v>173</v>
      </c>
    </row>
    <row r="174" spans="1:8">
      <c r="A174" s="39" t="s">
        <v>2074</v>
      </c>
      <c r="B174" s="40">
        <v>47000</v>
      </c>
      <c r="C174" s="41" t="s">
        <v>8</v>
      </c>
      <c r="D174" s="42" t="s">
        <v>13</v>
      </c>
      <c r="E174" s="49" t="s">
        <v>491</v>
      </c>
      <c r="F174" s="43" t="s">
        <v>494</v>
      </c>
      <c r="G174" s="44" t="s">
        <v>1151</v>
      </c>
      <c r="H174">
        <v>174</v>
      </c>
    </row>
    <row r="175" spans="1:8">
      <c r="A175" s="39" t="s">
        <v>2104</v>
      </c>
      <c r="B175" s="40">
        <v>30000</v>
      </c>
      <c r="C175" s="41" t="s">
        <v>8</v>
      </c>
      <c r="D175" s="42" t="s">
        <v>26</v>
      </c>
      <c r="E175" s="49" t="s">
        <v>489</v>
      </c>
      <c r="F175" s="43" t="s">
        <v>495</v>
      </c>
      <c r="G175" s="44" t="s">
        <v>1472</v>
      </c>
      <c r="H175">
        <v>175</v>
      </c>
    </row>
    <row r="176" spans="1:8">
      <c r="A176" s="39" t="s">
        <v>2076</v>
      </c>
      <c r="B176" s="40">
        <v>48900</v>
      </c>
      <c r="C176" s="41" t="s">
        <v>8</v>
      </c>
      <c r="D176" s="42" t="s">
        <v>12</v>
      </c>
      <c r="E176" s="49" t="s">
        <v>489</v>
      </c>
      <c r="F176" s="43" t="s">
        <v>495</v>
      </c>
      <c r="G176" s="44" t="s">
        <v>1151</v>
      </c>
      <c r="H176">
        <v>176</v>
      </c>
    </row>
    <row r="177" spans="1:8">
      <c r="A177" s="39" t="s">
        <v>2077</v>
      </c>
      <c r="B177" s="40">
        <v>49500</v>
      </c>
      <c r="C177" s="41" t="s">
        <v>8</v>
      </c>
      <c r="D177" s="42" t="s">
        <v>37</v>
      </c>
      <c r="E177" s="49" t="s">
        <v>489</v>
      </c>
      <c r="F177" s="43" t="s">
        <v>495</v>
      </c>
      <c r="G177" s="44" t="s">
        <v>1101</v>
      </c>
      <c r="H177">
        <v>177</v>
      </c>
    </row>
    <row r="178" spans="1:8">
      <c r="A178" s="39" t="s">
        <v>2070</v>
      </c>
      <c r="B178" s="40">
        <v>39000</v>
      </c>
      <c r="C178" s="41" t="s">
        <v>8</v>
      </c>
      <c r="D178" s="42" t="s">
        <v>14</v>
      </c>
      <c r="E178" s="49" t="s">
        <v>489</v>
      </c>
      <c r="F178" s="43" t="s">
        <v>495</v>
      </c>
      <c r="G178" s="44" t="s">
        <v>1908</v>
      </c>
      <c r="H178">
        <v>178</v>
      </c>
    </row>
    <row r="179" spans="1:8">
      <c r="A179" s="39" t="s">
        <v>2098</v>
      </c>
      <c r="B179" s="40">
        <v>55000</v>
      </c>
      <c r="C179" s="41" t="s">
        <v>8</v>
      </c>
      <c r="D179" s="42" t="s">
        <v>20</v>
      </c>
      <c r="E179" s="49" t="s">
        <v>489</v>
      </c>
      <c r="F179" s="43" t="s">
        <v>495</v>
      </c>
      <c r="G179" s="44" t="s">
        <v>1801</v>
      </c>
      <c r="H179">
        <v>179</v>
      </c>
    </row>
    <row r="180" spans="1:8">
      <c r="A180" s="39" t="s">
        <v>2077</v>
      </c>
      <c r="B180" s="40">
        <v>48000</v>
      </c>
      <c r="C180" s="41" t="s">
        <v>8</v>
      </c>
      <c r="D180" s="42" t="s">
        <v>17</v>
      </c>
      <c r="E180" s="49" t="s">
        <v>489</v>
      </c>
      <c r="F180" s="43" t="s">
        <v>495</v>
      </c>
      <c r="G180" s="44" t="s">
        <v>1891</v>
      </c>
      <c r="H180">
        <v>180</v>
      </c>
    </row>
    <row r="181" spans="1:8">
      <c r="A181" s="39" t="s">
        <v>2074</v>
      </c>
      <c r="B181" s="40">
        <v>49500</v>
      </c>
      <c r="C181" s="41" t="s">
        <v>8</v>
      </c>
      <c r="D181" s="42" t="s">
        <v>13</v>
      </c>
      <c r="E181" s="49" t="s">
        <v>491</v>
      </c>
      <c r="F181" s="43" t="s">
        <v>494</v>
      </c>
      <c r="G181" s="44" t="s">
        <v>1151</v>
      </c>
      <c r="H181">
        <v>181</v>
      </c>
    </row>
    <row r="182" spans="1:8">
      <c r="A182" s="39" t="s">
        <v>2105</v>
      </c>
      <c r="B182" s="40">
        <v>49875</v>
      </c>
      <c r="C182" s="41" t="s">
        <v>8</v>
      </c>
      <c r="D182" s="42" t="s">
        <v>32</v>
      </c>
      <c r="E182" s="49" t="s">
        <v>489</v>
      </c>
      <c r="F182" s="43" t="s">
        <v>495</v>
      </c>
      <c r="G182" s="44" t="s">
        <v>1151</v>
      </c>
      <c r="H182">
        <v>182</v>
      </c>
    </row>
    <row r="183" spans="1:8">
      <c r="A183" s="39" t="s">
        <v>2090</v>
      </c>
      <c r="B183" s="40">
        <v>60000</v>
      </c>
      <c r="C183" s="41" t="s">
        <v>8</v>
      </c>
      <c r="D183" s="42" t="s">
        <v>81</v>
      </c>
      <c r="E183" s="49" t="s">
        <v>489</v>
      </c>
      <c r="F183" s="43" t="s">
        <v>495</v>
      </c>
      <c r="G183" s="44" t="s">
        <v>1151</v>
      </c>
      <c r="H183">
        <v>183</v>
      </c>
    </row>
    <row r="184" spans="1:8">
      <c r="A184" s="39" t="s">
        <v>2073</v>
      </c>
      <c r="B184" s="40">
        <v>45450</v>
      </c>
      <c r="C184" s="41" t="s">
        <v>8</v>
      </c>
      <c r="D184" s="42" t="s">
        <v>53</v>
      </c>
      <c r="E184" s="49" t="s">
        <v>489</v>
      </c>
      <c r="F184" s="43" t="s">
        <v>495</v>
      </c>
      <c r="G184" s="44" t="s">
        <v>1834</v>
      </c>
      <c r="H184">
        <v>184</v>
      </c>
    </row>
    <row r="185" spans="1:8">
      <c r="A185" s="39" t="s">
        <v>2106</v>
      </c>
      <c r="B185" s="40">
        <v>43750</v>
      </c>
      <c r="C185" s="41" t="s">
        <v>8</v>
      </c>
      <c r="D185" s="42" t="s">
        <v>13</v>
      </c>
      <c r="E185" s="49" t="s">
        <v>491</v>
      </c>
      <c r="F185" s="43" t="s">
        <v>494</v>
      </c>
      <c r="G185" s="44" t="s">
        <v>1151</v>
      </c>
      <c r="H185">
        <v>185</v>
      </c>
    </row>
    <row r="186" spans="1:8">
      <c r="A186" s="39" t="s">
        <v>2077</v>
      </c>
      <c r="B186" s="40">
        <v>50000</v>
      </c>
      <c r="C186" s="41" t="s">
        <v>8</v>
      </c>
      <c r="D186" s="42" t="s">
        <v>2080</v>
      </c>
      <c r="E186" s="49" t="s">
        <v>489</v>
      </c>
      <c r="F186" s="43" t="s">
        <v>495</v>
      </c>
      <c r="G186" s="44" t="e">
        <v>#N/A</v>
      </c>
      <c r="H186">
        <v>186</v>
      </c>
    </row>
    <row r="187" spans="1:8">
      <c r="A187" s="39" t="s">
        <v>2077</v>
      </c>
      <c r="B187" s="40">
        <v>49900</v>
      </c>
      <c r="C187" s="41" t="s">
        <v>8</v>
      </c>
      <c r="D187" s="42" t="s">
        <v>14</v>
      </c>
      <c r="E187" s="49" t="s">
        <v>489</v>
      </c>
      <c r="F187" s="43" t="s">
        <v>495</v>
      </c>
      <c r="G187" s="44" t="s">
        <v>1908</v>
      </c>
      <c r="H187">
        <v>187</v>
      </c>
    </row>
    <row r="188" spans="1:8">
      <c r="A188" s="39" t="s">
        <v>2077</v>
      </c>
      <c r="B188" s="40">
        <v>55000</v>
      </c>
      <c r="C188" s="41" t="s">
        <v>8</v>
      </c>
      <c r="D188" s="42" t="s">
        <v>9</v>
      </c>
      <c r="E188" s="49" t="s">
        <v>489</v>
      </c>
      <c r="F188" s="43" t="s">
        <v>495</v>
      </c>
      <c r="G188" s="44" t="s">
        <v>1177</v>
      </c>
      <c r="H188">
        <v>188</v>
      </c>
    </row>
    <row r="189" spans="1:8">
      <c r="A189" s="39" t="s">
        <v>2090</v>
      </c>
      <c r="B189" s="40">
        <v>45000</v>
      </c>
      <c r="C189" s="41" t="s">
        <v>8</v>
      </c>
      <c r="D189" s="42" t="s">
        <v>37</v>
      </c>
      <c r="E189" s="49" t="s">
        <v>489</v>
      </c>
      <c r="F189" s="43" t="s">
        <v>495</v>
      </c>
      <c r="G189" s="44" t="s">
        <v>1101</v>
      </c>
      <c r="H189">
        <v>189</v>
      </c>
    </row>
    <row r="190" spans="1:8">
      <c r="A190" s="39" t="s">
        <v>2106</v>
      </c>
      <c r="B190" s="40">
        <v>42450</v>
      </c>
      <c r="C190" s="41" t="s">
        <v>8</v>
      </c>
      <c r="D190" s="42" t="s">
        <v>54</v>
      </c>
      <c r="E190" s="49" t="s">
        <v>491</v>
      </c>
      <c r="F190" s="43" t="s">
        <v>494</v>
      </c>
      <c r="G190" s="44" t="s">
        <v>1817</v>
      </c>
      <c r="H190">
        <v>190</v>
      </c>
    </row>
    <row r="191" spans="1:8">
      <c r="A191" s="39" t="s">
        <v>2091</v>
      </c>
      <c r="B191" s="40">
        <v>50000</v>
      </c>
      <c r="C191" s="41" t="s">
        <v>8</v>
      </c>
      <c r="D191" s="42" t="s">
        <v>10</v>
      </c>
      <c r="E191" s="49" t="s">
        <v>489</v>
      </c>
      <c r="F191" s="43" t="s">
        <v>495</v>
      </c>
      <c r="G191" s="44" t="s">
        <v>1405</v>
      </c>
      <c r="H191">
        <v>191</v>
      </c>
    </row>
    <row r="192" spans="1:8">
      <c r="A192" s="39" t="s">
        <v>2079</v>
      </c>
      <c r="B192" s="40">
        <v>44500</v>
      </c>
      <c r="C192" s="41" t="s">
        <v>8</v>
      </c>
      <c r="D192" s="42" t="s">
        <v>14</v>
      </c>
      <c r="E192" s="49" t="s">
        <v>489</v>
      </c>
      <c r="F192" s="43" t="s">
        <v>495</v>
      </c>
      <c r="G192" s="44" t="s">
        <v>1908</v>
      </c>
      <c r="H192">
        <v>192</v>
      </c>
    </row>
    <row r="193" spans="1:8">
      <c r="A193" s="39" t="s">
        <v>2107</v>
      </c>
      <c r="B193" s="40">
        <v>52000</v>
      </c>
      <c r="C193" s="41" t="s">
        <v>8</v>
      </c>
      <c r="D193" s="42" t="s">
        <v>294</v>
      </c>
      <c r="E193" s="49" t="s">
        <v>489</v>
      </c>
      <c r="F193" s="43" t="s">
        <v>495</v>
      </c>
      <c r="G193" s="44" t="s">
        <v>1148</v>
      </c>
      <c r="H193">
        <v>193</v>
      </c>
    </row>
    <row r="194" spans="1:8">
      <c r="A194" s="39" t="s">
        <v>2085</v>
      </c>
      <c r="B194" s="40">
        <v>41000</v>
      </c>
      <c r="C194" s="41" t="s">
        <v>8</v>
      </c>
      <c r="D194" s="42" t="s">
        <v>13</v>
      </c>
      <c r="E194" s="49" t="s">
        <v>492</v>
      </c>
      <c r="F194" s="43" t="s">
        <v>494</v>
      </c>
      <c r="G194" s="44" t="s">
        <v>1151</v>
      </c>
      <c r="H194">
        <v>194</v>
      </c>
    </row>
    <row r="195" spans="1:8">
      <c r="A195" s="39" t="s">
        <v>2076</v>
      </c>
      <c r="B195" s="40">
        <v>45500</v>
      </c>
      <c r="C195" s="41" t="s">
        <v>8</v>
      </c>
      <c r="D195" s="42" t="s">
        <v>45</v>
      </c>
      <c r="E195" s="49" t="s">
        <v>489</v>
      </c>
      <c r="F195" s="43" t="s">
        <v>495</v>
      </c>
      <c r="G195" s="44" t="s">
        <v>1999</v>
      </c>
      <c r="H195">
        <v>195</v>
      </c>
    </row>
    <row r="196" spans="1:8">
      <c r="A196" s="39" t="s">
        <v>2077</v>
      </c>
      <c r="B196" s="40">
        <v>45000</v>
      </c>
      <c r="C196" s="41" t="s">
        <v>8</v>
      </c>
      <c r="D196" s="42" t="s">
        <v>32</v>
      </c>
      <c r="E196" s="49" t="s">
        <v>489</v>
      </c>
      <c r="F196" s="43" t="s">
        <v>495</v>
      </c>
      <c r="G196" s="44" t="s">
        <v>1151</v>
      </c>
      <c r="H196">
        <v>196</v>
      </c>
    </row>
    <row r="197" spans="1:8">
      <c r="A197" s="39" t="s">
        <v>2084</v>
      </c>
      <c r="B197" s="40">
        <v>46000</v>
      </c>
      <c r="C197" s="41" t="s">
        <v>8</v>
      </c>
      <c r="D197" s="42" t="s">
        <v>21</v>
      </c>
      <c r="E197" s="49" t="s">
        <v>489</v>
      </c>
      <c r="F197" s="43" t="s">
        <v>495</v>
      </c>
      <c r="G197" s="44" t="s">
        <v>1967</v>
      </c>
      <c r="H197">
        <v>197</v>
      </c>
    </row>
    <row r="198" spans="1:8">
      <c r="A198" s="39" t="s">
        <v>2084</v>
      </c>
      <c r="B198" s="40">
        <v>52100</v>
      </c>
      <c r="C198" s="41" t="s">
        <v>8</v>
      </c>
      <c r="D198" s="42" t="s">
        <v>12</v>
      </c>
      <c r="E198" s="49" t="s">
        <v>489</v>
      </c>
      <c r="F198" s="43" t="s">
        <v>495</v>
      </c>
      <c r="G198" s="44" t="s">
        <v>1151</v>
      </c>
      <c r="H198">
        <v>198</v>
      </c>
    </row>
    <row r="199" spans="1:8">
      <c r="A199" s="39" t="s">
        <v>2107</v>
      </c>
      <c r="B199" s="40">
        <v>45000</v>
      </c>
      <c r="C199" s="41" t="s">
        <v>8</v>
      </c>
      <c r="D199" s="42" t="s">
        <v>48</v>
      </c>
      <c r="E199" s="49" t="s">
        <v>489</v>
      </c>
      <c r="F199" s="43" t="s">
        <v>495</v>
      </c>
      <c r="G199" s="44" t="s">
        <v>1567</v>
      </c>
      <c r="H199">
        <v>199</v>
      </c>
    </row>
    <row r="200" spans="1:8">
      <c r="A200" s="39" t="s">
        <v>2083</v>
      </c>
      <c r="B200" s="40">
        <v>54000</v>
      </c>
      <c r="C200" s="41" t="s">
        <v>8</v>
      </c>
      <c r="D200" s="42" t="s">
        <v>12</v>
      </c>
      <c r="E200" s="49" t="s">
        <v>489</v>
      </c>
      <c r="F200" s="43" t="s">
        <v>495</v>
      </c>
      <c r="G200" s="44" t="s">
        <v>1151</v>
      </c>
      <c r="H200">
        <v>200</v>
      </c>
    </row>
    <row r="201" spans="1:8">
      <c r="A201" s="39" t="s">
        <v>2107</v>
      </c>
      <c r="B201" s="40">
        <v>46500</v>
      </c>
      <c r="C201" s="41" t="s">
        <v>8</v>
      </c>
      <c r="D201" s="42" t="s">
        <v>32</v>
      </c>
      <c r="E201" s="49" t="s">
        <v>489</v>
      </c>
      <c r="F201" s="43" t="s">
        <v>495</v>
      </c>
      <c r="G201" s="44" t="s">
        <v>1151</v>
      </c>
      <c r="H201">
        <v>201</v>
      </c>
    </row>
    <row r="202" spans="1:8">
      <c r="A202" s="39" t="s">
        <v>2101</v>
      </c>
      <c r="B202" s="40">
        <v>49000</v>
      </c>
      <c r="C202" s="41" t="s">
        <v>8</v>
      </c>
      <c r="D202" s="42" t="s">
        <v>13</v>
      </c>
      <c r="E202" s="49" t="s">
        <v>489</v>
      </c>
      <c r="F202" s="43" t="s">
        <v>495</v>
      </c>
      <c r="G202" s="44" t="s">
        <v>1151</v>
      </c>
      <c r="H202">
        <v>202</v>
      </c>
    </row>
    <row r="203" spans="1:8">
      <c r="A203" s="39" t="s">
        <v>2083</v>
      </c>
      <c r="B203" s="40">
        <v>50000</v>
      </c>
      <c r="C203" s="41" t="s">
        <v>8</v>
      </c>
      <c r="D203" s="42" t="s">
        <v>42</v>
      </c>
      <c r="E203" s="49" t="s">
        <v>489</v>
      </c>
      <c r="F203" s="43" t="s">
        <v>495</v>
      </c>
      <c r="G203" s="44" t="s">
        <v>1839</v>
      </c>
      <c r="H203">
        <v>203</v>
      </c>
    </row>
    <row r="204" spans="1:8">
      <c r="A204" s="39" t="s">
        <v>2075</v>
      </c>
      <c r="B204" s="40">
        <v>37500</v>
      </c>
      <c r="C204" s="41" t="s">
        <v>8</v>
      </c>
      <c r="D204" s="42" t="s">
        <v>70</v>
      </c>
      <c r="E204" s="49" t="s">
        <v>491</v>
      </c>
      <c r="F204" s="43" t="s">
        <v>494</v>
      </c>
      <c r="G204" s="44" t="s">
        <v>1567</v>
      </c>
      <c r="H204">
        <v>204</v>
      </c>
    </row>
    <row r="205" spans="1:8">
      <c r="A205" s="39" t="s">
        <v>2083</v>
      </c>
      <c r="B205" s="40">
        <v>47000</v>
      </c>
      <c r="C205" s="41" t="s">
        <v>8</v>
      </c>
      <c r="D205" s="42" t="s">
        <v>17</v>
      </c>
      <c r="E205" s="49" t="s">
        <v>489</v>
      </c>
      <c r="F205" s="43" t="s">
        <v>495</v>
      </c>
      <c r="G205" s="44" t="s">
        <v>1891</v>
      </c>
      <c r="H205">
        <v>205</v>
      </c>
    </row>
    <row r="206" spans="1:8">
      <c r="A206" s="39" t="s">
        <v>2077</v>
      </c>
      <c r="B206" s="40">
        <v>51000</v>
      </c>
      <c r="C206" s="41" t="s">
        <v>8</v>
      </c>
      <c r="D206" s="42" t="s">
        <v>38</v>
      </c>
      <c r="E206" s="49" t="s">
        <v>489</v>
      </c>
      <c r="F206" s="43" t="s">
        <v>495</v>
      </c>
      <c r="G206" s="44" t="s">
        <v>1101</v>
      </c>
      <c r="H206">
        <v>206</v>
      </c>
    </row>
    <row r="207" spans="1:8">
      <c r="A207" s="39" t="s">
        <v>2106</v>
      </c>
      <c r="B207" s="40">
        <v>53000</v>
      </c>
      <c r="C207" s="41" t="s">
        <v>8</v>
      </c>
      <c r="D207" s="42" t="s">
        <v>48</v>
      </c>
      <c r="E207" s="49" t="s">
        <v>491</v>
      </c>
      <c r="F207" s="43" t="s">
        <v>494</v>
      </c>
      <c r="G207" s="44" t="s">
        <v>1567</v>
      </c>
      <c r="H207">
        <v>207</v>
      </c>
    </row>
    <row r="208" spans="1:8">
      <c r="A208" s="39" t="s">
        <v>2067</v>
      </c>
      <c r="B208" s="40">
        <v>28000</v>
      </c>
      <c r="C208" s="41" t="s">
        <v>8</v>
      </c>
      <c r="D208" s="42" t="s">
        <v>46</v>
      </c>
      <c r="E208" s="49" t="s">
        <v>489</v>
      </c>
      <c r="F208" s="43" t="s">
        <v>495</v>
      </c>
      <c r="G208" s="44" t="s">
        <v>1269</v>
      </c>
      <c r="H208">
        <v>208</v>
      </c>
    </row>
    <row r="209" spans="1:8">
      <c r="A209" s="39" t="s">
        <v>2076</v>
      </c>
      <c r="B209" s="40">
        <v>35000</v>
      </c>
      <c r="C209" s="41" t="s">
        <v>8</v>
      </c>
      <c r="D209" s="42" t="s">
        <v>219</v>
      </c>
      <c r="E209" s="49" t="s">
        <v>489</v>
      </c>
      <c r="F209" s="43" t="s">
        <v>495</v>
      </c>
      <c r="G209" s="44" t="s">
        <v>1385</v>
      </c>
      <c r="H209">
        <v>209</v>
      </c>
    </row>
    <row r="210" spans="1:8">
      <c r="A210" s="39" t="s">
        <v>2076</v>
      </c>
      <c r="B210" s="40">
        <v>50000</v>
      </c>
      <c r="C210" s="41" t="s">
        <v>8</v>
      </c>
      <c r="D210" s="42" t="s">
        <v>46</v>
      </c>
      <c r="E210" s="49" t="s">
        <v>489</v>
      </c>
      <c r="F210" s="43" t="s">
        <v>495</v>
      </c>
      <c r="G210" s="44" t="s">
        <v>1269</v>
      </c>
      <c r="H210">
        <v>210</v>
      </c>
    </row>
    <row r="211" spans="1:8">
      <c r="A211" s="39" t="s">
        <v>2077</v>
      </c>
      <c r="B211" s="40">
        <v>56500</v>
      </c>
      <c r="C211" s="41" t="s">
        <v>8</v>
      </c>
      <c r="D211" s="42" t="s">
        <v>37</v>
      </c>
      <c r="E211" s="49" t="s">
        <v>489</v>
      </c>
      <c r="F211" s="43" t="s">
        <v>495</v>
      </c>
      <c r="G211" s="44" t="s">
        <v>1101</v>
      </c>
      <c r="H211">
        <v>211</v>
      </c>
    </row>
    <row r="212" spans="1:8">
      <c r="A212" s="39" t="s">
        <v>2076</v>
      </c>
      <c r="B212" s="40">
        <v>60150</v>
      </c>
      <c r="C212" s="41" t="s">
        <v>8</v>
      </c>
      <c r="D212" s="42" t="s">
        <v>2080</v>
      </c>
      <c r="E212" s="49" t="s">
        <v>489</v>
      </c>
      <c r="F212" s="43" t="s">
        <v>495</v>
      </c>
      <c r="G212" s="44" t="e">
        <v>#N/A</v>
      </c>
      <c r="H212">
        <v>212</v>
      </c>
    </row>
    <row r="213" spans="1:8">
      <c r="A213" s="39" t="s">
        <v>2102</v>
      </c>
      <c r="B213" s="40">
        <v>48500</v>
      </c>
      <c r="C213" s="41" t="s">
        <v>8</v>
      </c>
      <c r="D213" s="42" t="s">
        <v>84</v>
      </c>
      <c r="E213" s="49" t="s">
        <v>491</v>
      </c>
      <c r="F213" s="43" t="s">
        <v>494</v>
      </c>
      <c r="G213" s="44" t="s">
        <v>1251</v>
      </c>
      <c r="H213">
        <v>213</v>
      </c>
    </row>
    <row r="214" spans="1:8">
      <c r="A214" s="39" t="s">
        <v>2079</v>
      </c>
      <c r="B214" s="40">
        <v>49900</v>
      </c>
      <c r="C214" s="41" t="s">
        <v>8</v>
      </c>
      <c r="D214" s="42" t="s">
        <v>9</v>
      </c>
      <c r="E214" s="49" t="s">
        <v>489</v>
      </c>
      <c r="F214" s="43" t="s">
        <v>495</v>
      </c>
      <c r="G214" s="44" t="s">
        <v>1177</v>
      </c>
      <c r="H214">
        <v>214</v>
      </c>
    </row>
    <row r="215" spans="1:8">
      <c r="A215" s="39" t="s">
        <v>2079</v>
      </c>
      <c r="B215" s="40">
        <v>49000</v>
      </c>
      <c r="C215" s="41" t="s">
        <v>8</v>
      </c>
      <c r="D215" s="42" t="s">
        <v>9</v>
      </c>
      <c r="E215" s="49" t="s">
        <v>489</v>
      </c>
      <c r="F215" s="43" t="s">
        <v>495</v>
      </c>
      <c r="G215" s="44" t="s">
        <v>1177</v>
      </c>
      <c r="H215">
        <v>215</v>
      </c>
    </row>
    <row r="216" spans="1:8">
      <c r="A216" s="39" t="s">
        <v>2085</v>
      </c>
      <c r="B216" s="40">
        <v>45000</v>
      </c>
      <c r="C216" s="41" t="s">
        <v>8</v>
      </c>
      <c r="D216" s="42" t="s">
        <v>37</v>
      </c>
      <c r="E216" s="49" t="s">
        <v>492</v>
      </c>
      <c r="F216" s="43" t="s">
        <v>494</v>
      </c>
      <c r="G216" s="44" t="s">
        <v>1101</v>
      </c>
      <c r="H216">
        <v>216</v>
      </c>
    </row>
    <row r="217" spans="1:8">
      <c r="A217" s="39" t="s">
        <v>2077</v>
      </c>
      <c r="B217" s="40">
        <v>50000</v>
      </c>
      <c r="C217" s="41" t="s">
        <v>8</v>
      </c>
      <c r="D217" s="42" t="s">
        <v>17</v>
      </c>
      <c r="E217" s="49" t="s">
        <v>489</v>
      </c>
      <c r="F217" s="43" t="s">
        <v>495</v>
      </c>
      <c r="G217" s="44" t="s">
        <v>1891</v>
      </c>
      <c r="H217">
        <v>217</v>
      </c>
    </row>
    <row r="218" spans="1:8">
      <c r="A218" s="39" t="s">
        <v>2071</v>
      </c>
      <c r="B218" s="40">
        <v>51000</v>
      </c>
      <c r="C218" s="41" t="s">
        <v>8</v>
      </c>
      <c r="D218" s="42" t="s">
        <v>37</v>
      </c>
      <c r="E218" s="49" t="s">
        <v>489</v>
      </c>
      <c r="F218" s="43" t="s">
        <v>495</v>
      </c>
      <c r="G218" s="44" t="s">
        <v>1101</v>
      </c>
      <c r="H218">
        <v>218</v>
      </c>
    </row>
    <row r="219" spans="1:8">
      <c r="A219" s="39" t="s">
        <v>2077</v>
      </c>
      <c r="B219" s="40">
        <v>56000</v>
      </c>
      <c r="C219" s="41" t="s">
        <v>8</v>
      </c>
      <c r="D219" s="42" t="s">
        <v>49</v>
      </c>
      <c r="E219" s="49" t="s">
        <v>489</v>
      </c>
      <c r="F219" s="43" t="s">
        <v>495</v>
      </c>
      <c r="G219" s="44" t="s">
        <v>1744</v>
      </c>
      <c r="H219">
        <v>219</v>
      </c>
    </row>
    <row r="220" spans="1:8">
      <c r="A220" s="39" t="s">
        <v>2108</v>
      </c>
      <c r="B220" s="40">
        <v>50000</v>
      </c>
      <c r="C220" s="41" t="s">
        <v>8</v>
      </c>
      <c r="D220" s="42" t="s">
        <v>81</v>
      </c>
      <c r="E220" s="49" t="s">
        <v>489</v>
      </c>
      <c r="F220" s="43" t="s">
        <v>495</v>
      </c>
      <c r="G220" s="44" t="s">
        <v>1151</v>
      </c>
      <c r="H220">
        <v>220</v>
      </c>
    </row>
    <row r="221" spans="1:8">
      <c r="A221" s="39" t="s">
        <v>2083</v>
      </c>
      <c r="B221" s="40">
        <v>54000</v>
      </c>
      <c r="C221" s="41" t="s">
        <v>8</v>
      </c>
      <c r="D221" s="42" t="s">
        <v>21</v>
      </c>
      <c r="E221" s="49" t="s">
        <v>489</v>
      </c>
      <c r="F221" s="43" t="s">
        <v>495</v>
      </c>
      <c r="G221" s="44" t="s">
        <v>1967</v>
      </c>
      <c r="H221">
        <v>221</v>
      </c>
    </row>
    <row r="222" spans="1:8">
      <c r="A222" s="39" t="s">
        <v>2079</v>
      </c>
      <c r="B222" s="40">
        <v>45000</v>
      </c>
      <c r="C222" s="41" t="s">
        <v>8</v>
      </c>
      <c r="D222" s="42" t="s">
        <v>38</v>
      </c>
      <c r="E222" s="49" t="s">
        <v>489</v>
      </c>
      <c r="F222" s="43" t="s">
        <v>495</v>
      </c>
      <c r="G222" s="44" t="s">
        <v>1101</v>
      </c>
      <c r="H222">
        <v>222</v>
      </c>
    </row>
    <row r="223" spans="1:8">
      <c r="A223" s="39" t="s">
        <v>2079</v>
      </c>
      <c r="B223" s="40">
        <v>33600</v>
      </c>
      <c r="C223" s="41" t="s">
        <v>8</v>
      </c>
      <c r="D223" s="42" t="s">
        <v>46</v>
      </c>
      <c r="E223" s="49" t="s">
        <v>489</v>
      </c>
      <c r="F223" s="43" t="s">
        <v>495</v>
      </c>
      <c r="G223" s="44" t="s">
        <v>1269</v>
      </c>
      <c r="H223">
        <v>223</v>
      </c>
    </row>
    <row r="224" spans="1:8">
      <c r="A224" s="39" t="s">
        <v>2098</v>
      </c>
      <c r="B224" s="40">
        <v>50000</v>
      </c>
      <c r="C224" s="41" t="s">
        <v>8</v>
      </c>
      <c r="D224" s="42" t="s">
        <v>9</v>
      </c>
      <c r="E224" s="49" t="s">
        <v>489</v>
      </c>
      <c r="F224" s="43" t="s">
        <v>495</v>
      </c>
      <c r="G224" s="44" t="s">
        <v>1177</v>
      </c>
      <c r="H224">
        <v>224</v>
      </c>
    </row>
    <row r="225" spans="1:8">
      <c r="A225" s="39" t="s">
        <v>2074</v>
      </c>
      <c r="B225" s="40">
        <v>51000</v>
      </c>
      <c r="C225" s="41" t="s">
        <v>8</v>
      </c>
      <c r="D225" s="42" t="s">
        <v>120</v>
      </c>
      <c r="E225" s="49" t="s">
        <v>491</v>
      </c>
      <c r="F225" s="43" t="s">
        <v>494</v>
      </c>
      <c r="G225" s="44" t="s">
        <v>1163</v>
      </c>
      <c r="H225">
        <v>225</v>
      </c>
    </row>
    <row r="226" spans="1:8">
      <c r="A226" s="39" t="s">
        <v>2098</v>
      </c>
      <c r="B226" s="40">
        <v>68777</v>
      </c>
      <c r="C226" s="41" t="s">
        <v>8</v>
      </c>
      <c r="D226" s="42" t="s">
        <v>121</v>
      </c>
      <c r="E226" s="49" t="s">
        <v>489</v>
      </c>
      <c r="F226" s="43" t="s">
        <v>495</v>
      </c>
      <c r="G226" s="44" t="s">
        <v>1351</v>
      </c>
      <c r="H226">
        <v>226</v>
      </c>
    </row>
    <row r="227" spans="1:8">
      <c r="A227" s="39" t="s">
        <v>2084</v>
      </c>
      <c r="B227" s="40">
        <v>55150</v>
      </c>
      <c r="C227" s="41" t="s">
        <v>8</v>
      </c>
      <c r="D227" s="42" t="s">
        <v>22</v>
      </c>
      <c r="E227" s="49" t="s">
        <v>489</v>
      </c>
      <c r="F227" s="43" t="s">
        <v>495</v>
      </c>
      <c r="G227" s="44" t="s">
        <v>1988</v>
      </c>
      <c r="H227">
        <v>227</v>
      </c>
    </row>
    <row r="228" spans="1:8">
      <c r="A228" s="39" t="s">
        <v>2070</v>
      </c>
      <c r="B228" s="40">
        <v>35000</v>
      </c>
      <c r="C228" s="41" t="s">
        <v>8</v>
      </c>
      <c r="D228" s="42" t="s">
        <v>14</v>
      </c>
      <c r="E228" s="49" t="s">
        <v>489</v>
      </c>
      <c r="F228" s="43" t="s">
        <v>495</v>
      </c>
      <c r="G228" s="44" t="s">
        <v>1908</v>
      </c>
      <c r="H228">
        <v>228</v>
      </c>
    </row>
    <row r="229" spans="1:8">
      <c r="A229" s="39" t="s">
        <v>2098</v>
      </c>
      <c r="B229" s="40">
        <v>53000</v>
      </c>
      <c r="C229" s="41" t="s">
        <v>8</v>
      </c>
      <c r="D229" s="42" t="s">
        <v>14</v>
      </c>
      <c r="E229" s="49" t="s">
        <v>489</v>
      </c>
      <c r="F229" s="43" t="s">
        <v>495</v>
      </c>
      <c r="G229" s="44" t="s">
        <v>1908</v>
      </c>
      <c r="H229">
        <v>229</v>
      </c>
    </row>
    <row r="230" spans="1:8">
      <c r="A230" s="39" t="s">
        <v>2087</v>
      </c>
      <c r="B230" s="40">
        <v>47500</v>
      </c>
      <c r="C230" s="41" t="s">
        <v>8</v>
      </c>
      <c r="D230" s="42" t="s">
        <v>90</v>
      </c>
      <c r="E230" s="49" t="s">
        <v>492</v>
      </c>
      <c r="F230" s="43" t="s">
        <v>494</v>
      </c>
      <c r="G230" s="44" t="s">
        <v>1176</v>
      </c>
      <c r="H230">
        <v>230</v>
      </c>
    </row>
    <row r="231" spans="1:8">
      <c r="A231" s="39" t="s">
        <v>2091</v>
      </c>
      <c r="B231" s="40">
        <v>58500</v>
      </c>
      <c r="C231" s="41" t="s">
        <v>8</v>
      </c>
      <c r="D231" s="42" t="s">
        <v>35</v>
      </c>
      <c r="E231" s="49" t="s">
        <v>489</v>
      </c>
      <c r="F231" s="43" t="s">
        <v>495</v>
      </c>
      <c r="G231" s="44" t="s">
        <v>1656</v>
      </c>
      <c r="H231">
        <v>231</v>
      </c>
    </row>
    <row r="232" spans="1:8">
      <c r="A232" s="39" t="s">
        <v>2077</v>
      </c>
      <c r="B232" s="40">
        <v>57000</v>
      </c>
      <c r="C232" s="41" t="s">
        <v>8</v>
      </c>
      <c r="D232" s="42" t="s">
        <v>37</v>
      </c>
      <c r="E232" s="49" t="s">
        <v>489</v>
      </c>
      <c r="F232" s="43" t="s">
        <v>495</v>
      </c>
      <c r="G232" s="44" t="s">
        <v>1101</v>
      </c>
      <c r="H232">
        <v>232</v>
      </c>
    </row>
    <row r="233" spans="1:8">
      <c r="A233" s="39" t="s">
        <v>2102</v>
      </c>
      <c r="B233" s="40">
        <v>53900</v>
      </c>
      <c r="C233" s="41" t="s">
        <v>8</v>
      </c>
      <c r="D233" s="42" t="s">
        <v>2109</v>
      </c>
      <c r="E233" s="49" t="s">
        <v>491</v>
      </c>
      <c r="F233" s="43" t="s">
        <v>494</v>
      </c>
      <c r="G233" s="44" t="e">
        <v>#N/A</v>
      </c>
      <c r="H233">
        <v>233</v>
      </c>
    </row>
    <row r="234" spans="1:8">
      <c r="A234" s="39" t="s">
        <v>2101</v>
      </c>
      <c r="B234" s="40">
        <v>50000</v>
      </c>
      <c r="C234" s="41" t="s">
        <v>8</v>
      </c>
      <c r="D234" s="42" t="s">
        <v>37</v>
      </c>
      <c r="E234" s="49" t="s">
        <v>489</v>
      </c>
      <c r="F234" s="43" t="s">
        <v>495</v>
      </c>
      <c r="G234" s="44" t="s">
        <v>1101</v>
      </c>
      <c r="H234">
        <v>234</v>
      </c>
    </row>
    <row r="235" spans="1:8">
      <c r="A235" s="39" t="s">
        <v>2070</v>
      </c>
      <c r="B235" s="40">
        <v>55000</v>
      </c>
      <c r="C235" s="41" t="s">
        <v>8</v>
      </c>
      <c r="D235" s="42" t="s">
        <v>21</v>
      </c>
      <c r="E235" s="49" t="s">
        <v>489</v>
      </c>
      <c r="F235" s="43" t="s">
        <v>495</v>
      </c>
      <c r="G235" s="44" t="s">
        <v>1967</v>
      </c>
      <c r="H235">
        <v>235</v>
      </c>
    </row>
    <row r="236" spans="1:8">
      <c r="A236" s="39" t="s">
        <v>2077</v>
      </c>
      <c r="B236" s="40">
        <v>59000</v>
      </c>
      <c r="C236" s="41" t="s">
        <v>8</v>
      </c>
      <c r="D236" s="42" t="s">
        <v>46</v>
      </c>
      <c r="E236" s="49" t="s">
        <v>489</v>
      </c>
      <c r="F236" s="43" t="s">
        <v>495</v>
      </c>
      <c r="G236" s="44" t="s">
        <v>1269</v>
      </c>
      <c r="H236">
        <v>236</v>
      </c>
    </row>
    <row r="237" spans="1:8">
      <c r="A237" s="39" t="s">
        <v>2079</v>
      </c>
      <c r="B237" s="40">
        <v>35437</v>
      </c>
      <c r="C237" s="41" t="s">
        <v>8</v>
      </c>
      <c r="D237" s="42" t="s">
        <v>13</v>
      </c>
      <c r="E237" s="49" t="s">
        <v>489</v>
      </c>
      <c r="F237" s="43" t="s">
        <v>495</v>
      </c>
      <c r="G237" s="44" t="s">
        <v>1151</v>
      </c>
      <c r="H237">
        <v>237</v>
      </c>
    </row>
    <row r="238" spans="1:8">
      <c r="A238" s="39" t="s">
        <v>2076</v>
      </c>
      <c r="B238" s="40">
        <v>53000</v>
      </c>
      <c r="C238" s="41" t="s">
        <v>8</v>
      </c>
      <c r="D238" s="42" t="s">
        <v>12</v>
      </c>
      <c r="E238" s="49" t="s">
        <v>489</v>
      </c>
      <c r="F238" s="43" t="s">
        <v>495</v>
      </c>
      <c r="G238" s="44" t="s">
        <v>1151</v>
      </c>
      <c r="H238">
        <v>238</v>
      </c>
    </row>
    <row r="239" spans="1:8">
      <c r="A239" s="39" t="s">
        <v>2093</v>
      </c>
      <c r="B239" s="40">
        <v>50000</v>
      </c>
      <c r="C239" s="41" t="s">
        <v>8</v>
      </c>
      <c r="D239" s="42" t="s">
        <v>38</v>
      </c>
      <c r="E239" s="49" t="s">
        <v>489</v>
      </c>
      <c r="F239" s="43" t="s">
        <v>495</v>
      </c>
      <c r="G239" s="44" t="s">
        <v>1101</v>
      </c>
      <c r="H239">
        <v>239</v>
      </c>
    </row>
    <row r="240" spans="1:8">
      <c r="A240" s="39" t="s">
        <v>2077</v>
      </c>
      <c r="B240" s="40">
        <v>58500</v>
      </c>
      <c r="C240" s="41" t="s">
        <v>8</v>
      </c>
      <c r="D240" s="42" t="s">
        <v>10</v>
      </c>
      <c r="E240" s="49" t="s">
        <v>489</v>
      </c>
      <c r="F240" s="43" t="s">
        <v>495</v>
      </c>
      <c r="G240" s="44" t="s">
        <v>1405</v>
      </c>
      <c r="H240">
        <v>240</v>
      </c>
    </row>
    <row r="241" spans="1:8">
      <c r="A241" s="39" t="s">
        <v>2084</v>
      </c>
      <c r="B241" s="40">
        <v>54900</v>
      </c>
      <c r="C241" s="41" t="s">
        <v>8</v>
      </c>
      <c r="D241" s="42" t="s">
        <v>32</v>
      </c>
      <c r="E241" s="49" t="s">
        <v>489</v>
      </c>
      <c r="F241" s="43" t="s">
        <v>495</v>
      </c>
      <c r="G241" s="44" t="s">
        <v>1151</v>
      </c>
      <c r="H241">
        <v>241</v>
      </c>
    </row>
    <row r="242" spans="1:8">
      <c r="A242" s="39" t="s">
        <v>2071</v>
      </c>
      <c r="B242" s="40">
        <v>55000</v>
      </c>
      <c r="C242" s="41" t="s">
        <v>8</v>
      </c>
      <c r="D242" s="42" t="s">
        <v>10</v>
      </c>
      <c r="E242" s="49" t="s">
        <v>489</v>
      </c>
      <c r="F242" s="43" t="s">
        <v>495</v>
      </c>
      <c r="G242" s="44" t="s">
        <v>1405</v>
      </c>
      <c r="H242">
        <v>242</v>
      </c>
    </row>
    <row r="243" spans="1:8">
      <c r="A243" s="39" t="s">
        <v>2071</v>
      </c>
      <c r="B243" s="40">
        <v>52200</v>
      </c>
      <c r="C243" s="41" t="s">
        <v>8</v>
      </c>
      <c r="D243" s="42" t="s">
        <v>43</v>
      </c>
      <c r="E243" s="49" t="s">
        <v>489</v>
      </c>
      <c r="F243" s="43" t="s">
        <v>495</v>
      </c>
      <c r="G243" s="44" t="s">
        <v>1651</v>
      </c>
      <c r="H243">
        <v>243</v>
      </c>
    </row>
    <row r="244" spans="1:8">
      <c r="A244" s="39" t="s">
        <v>2077</v>
      </c>
      <c r="B244" s="40">
        <v>54000</v>
      </c>
      <c r="C244" s="41" t="s">
        <v>8</v>
      </c>
      <c r="D244" s="42" t="s">
        <v>10</v>
      </c>
      <c r="E244" s="49" t="s">
        <v>489</v>
      </c>
      <c r="F244" s="43" t="s">
        <v>495</v>
      </c>
      <c r="G244" s="44" t="s">
        <v>1405</v>
      </c>
      <c r="H244">
        <v>244</v>
      </c>
    </row>
    <row r="245" spans="1:8">
      <c r="A245" s="39" t="s">
        <v>2077</v>
      </c>
      <c r="B245" s="40">
        <v>50000</v>
      </c>
      <c r="C245" s="41" t="s">
        <v>8</v>
      </c>
      <c r="D245" s="42" t="s">
        <v>2082</v>
      </c>
      <c r="E245" s="49" t="s">
        <v>489</v>
      </c>
      <c r="F245" s="43" t="s">
        <v>495</v>
      </c>
      <c r="G245" s="44" t="e">
        <v>#N/A</v>
      </c>
      <c r="H245">
        <v>245</v>
      </c>
    </row>
    <row r="246" spans="1:8">
      <c r="A246" s="39" t="s">
        <v>2078</v>
      </c>
      <c r="B246" s="40">
        <v>60500</v>
      </c>
      <c r="C246" s="41" t="s">
        <v>8</v>
      </c>
      <c r="D246" s="42" t="s">
        <v>11</v>
      </c>
      <c r="E246" s="49" t="s">
        <v>491</v>
      </c>
      <c r="F246" s="43" t="s">
        <v>494</v>
      </c>
      <c r="G246" s="44" t="s">
        <v>1151</v>
      </c>
      <c r="H246">
        <v>246</v>
      </c>
    </row>
    <row r="247" spans="1:8">
      <c r="A247" s="39" t="s">
        <v>2077</v>
      </c>
      <c r="B247" s="40">
        <v>29000</v>
      </c>
      <c r="C247" s="41" t="s">
        <v>8</v>
      </c>
      <c r="D247" s="42" t="s">
        <v>17</v>
      </c>
      <c r="E247" s="49" t="s">
        <v>489</v>
      </c>
      <c r="F247" s="43" t="s">
        <v>495</v>
      </c>
      <c r="G247" s="44" t="s">
        <v>1891</v>
      </c>
      <c r="H247">
        <v>247</v>
      </c>
    </row>
    <row r="248" spans="1:8">
      <c r="A248" s="39" t="s">
        <v>2091</v>
      </c>
      <c r="B248" s="40">
        <v>53500</v>
      </c>
      <c r="C248" s="41" t="s">
        <v>8</v>
      </c>
      <c r="D248" s="42" t="s">
        <v>13</v>
      </c>
      <c r="E248" s="49" t="s">
        <v>489</v>
      </c>
      <c r="F248" s="43" t="s">
        <v>495</v>
      </c>
      <c r="G248" s="44" t="s">
        <v>1151</v>
      </c>
      <c r="H248">
        <v>248</v>
      </c>
    </row>
    <row r="249" spans="1:8">
      <c r="A249" s="39" t="s">
        <v>2070</v>
      </c>
      <c r="B249" s="40">
        <v>57000</v>
      </c>
      <c r="C249" s="41" t="s">
        <v>8</v>
      </c>
      <c r="D249" s="42" t="s">
        <v>14</v>
      </c>
      <c r="E249" s="49" t="s">
        <v>489</v>
      </c>
      <c r="F249" s="43" t="s">
        <v>495</v>
      </c>
      <c r="G249" s="44" t="s">
        <v>1908</v>
      </c>
      <c r="H249">
        <v>249</v>
      </c>
    </row>
    <row r="250" spans="1:8">
      <c r="A250" s="39" t="s">
        <v>2076</v>
      </c>
      <c r="B250" s="40">
        <v>54900</v>
      </c>
      <c r="C250" s="41" t="s">
        <v>8</v>
      </c>
      <c r="D250" s="42" t="s">
        <v>21</v>
      </c>
      <c r="E250" s="49" t="s">
        <v>489</v>
      </c>
      <c r="F250" s="43" t="s">
        <v>495</v>
      </c>
      <c r="G250" s="44" t="s">
        <v>1967</v>
      </c>
      <c r="H250">
        <v>250</v>
      </c>
    </row>
    <row r="251" spans="1:8">
      <c r="A251" s="39" t="s">
        <v>2076</v>
      </c>
      <c r="B251" s="40">
        <v>60000</v>
      </c>
      <c r="C251" s="41" t="s">
        <v>8</v>
      </c>
      <c r="D251" s="42" t="s">
        <v>10</v>
      </c>
      <c r="E251" s="49" t="s">
        <v>489</v>
      </c>
      <c r="F251" s="43" t="s">
        <v>495</v>
      </c>
      <c r="G251" s="44" t="s">
        <v>1405</v>
      </c>
      <c r="H251">
        <v>251</v>
      </c>
    </row>
    <row r="252" spans="1:8">
      <c r="A252" s="39" t="s">
        <v>2090</v>
      </c>
      <c r="B252" s="40">
        <v>56900</v>
      </c>
      <c r="C252" s="41" t="s">
        <v>8</v>
      </c>
      <c r="D252" s="42" t="s">
        <v>12</v>
      </c>
      <c r="E252" s="49" t="s">
        <v>489</v>
      </c>
      <c r="F252" s="43" t="s">
        <v>495</v>
      </c>
      <c r="G252" s="44" t="s">
        <v>1151</v>
      </c>
      <c r="H252">
        <v>252</v>
      </c>
    </row>
    <row r="253" spans="1:8">
      <c r="A253" s="39" t="s">
        <v>2083</v>
      </c>
      <c r="B253" s="40">
        <v>54900</v>
      </c>
      <c r="C253" s="41" t="s">
        <v>8</v>
      </c>
      <c r="D253" s="42" t="s">
        <v>81</v>
      </c>
      <c r="E253" s="49" t="s">
        <v>489</v>
      </c>
      <c r="F253" s="43" t="s">
        <v>495</v>
      </c>
      <c r="G253" s="44" t="s">
        <v>1151</v>
      </c>
      <c r="H253">
        <v>253</v>
      </c>
    </row>
    <row r="254" spans="1:8">
      <c r="A254" s="39" t="s">
        <v>2081</v>
      </c>
      <c r="B254" s="40">
        <v>55903</v>
      </c>
      <c r="C254" s="41" t="s">
        <v>8</v>
      </c>
      <c r="D254" s="42" t="s">
        <v>12</v>
      </c>
      <c r="E254" s="49" t="s">
        <v>489</v>
      </c>
      <c r="F254" s="43" t="s">
        <v>495</v>
      </c>
      <c r="G254" s="44" t="s">
        <v>1151</v>
      </c>
      <c r="H254">
        <v>254</v>
      </c>
    </row>
    <row r="255" spans="1:8">
      <c r="A255" s="39" t="s">
        <v>2076</v>
      </c>
      <c r="B255" s="40">
        <v>60000</v>
      </c>
      <c r="C255" s="41" t="s">
        <v>8</v>
      </c>
      <c r="D255" s="42" t="s">
        <v>2080</v>
      </c>
      <c r="E255" s="49" t="s">
        <v>489</v>
      </c>
      <c r="F255" s="43" t="s">
        <v>495</v>
      </c>
      <c r="G255" s="44" t="e">
        <v>#N/A</v>
      </c>
      <c r="H255">
        <v>255</v>
      </c>
    </row>
    <row r="256" spans="1:8">
      <c r="A256" s="39" t="s">
        <v>2104</v>
      </c>
      <c r="B256" s="40">
        <v>52000</v>
      </c>
      <c r="C256" s="41" t="s">
        <v>8</v>
      </c>
      <c r="D256" s="42" t="s">
        <v>37</v>
      </c>
      <c r="E256" s="49" t="s">
        <v>489</v>
      </c>
      <c r="F256" s="43" t="s">
        <v>495</v>
      </c>
      <c r="G256" s="44" t="s">
        <v>1101</v>
      </c>
      <c r="H256">
        <v>256</v>
      </c>
    </row>
    <row r="257" spans="1:8">
      <c r="A257" s="39" t="s">
        <v>2076</v>
      </c>
      <c r="B257" s="40">
        <v>48000</v>
      </c>
      <c r="C257" s="41" t="s">
        <v>8</v>
      </c>
      <c r="D257" s="42" t="s">
        <v>37</v>
      </c>
      <c r="E257" s="49" t="s">
        <v>489</v>
      </c>
      <c r="F257" s="43" t="s">
        <v>495</v>
      </c>
      <c r="G257" s="44" t="s">
        <v>1101</v>
      </c>
      <c r="H257">
        <v>257</v>
      </c>
    </row>
    <row r="258" spans="1:8">
      <c r="A258" s="39" t="s">
        <v>2071</v>
      </c>
      <c r="B258" s="40">
        <v>55000</v>
      </c>
      <c r="C258" s="41" t="s">
        <v>8</v>
      </c>
      <c r="D258" s="42" t="s">
        <v>32</v>
      </c>
      <c r="E258" s="49" t="s">
        <v>489</v>
      </c>
      <c r="F258" s="43" t="s">
        <v>495</v>
      </c>
      <c r="G258" s="44" t="s">
        <v>1151</v>
      </c>
      <c r="H258">
        <v>258</v>
      </c>
    </row>
    <row r="259" spans="1:8">
      <c r="A259" s="39" t="s">
        <v>2077</v>
      </c>
      <c r="B259" s="40">
        <v>48000</v>
      </c>
      <c r="C259" s="41" t="s">
        <v>8</v>
      </c>
      <c r="D259" s="42" t="s">
        <v>35</v>
      </c>
      <c r="E259" s="49" t="s">
        <v>489</v>
      </c>
      <c r="F259" s="43" t="s">
        <v>495</v>
      </c>
      <c r="G259" s="44" t="s">
        <v>1656</v>
      </c>
      <c r="H259">
        <v>259</v>
      </c>
    </row>
    <row r="260" spans="1:8">
      <c r="A260" s="39" t="s">
        <v>2075</v>
      </c>
      <c r="B260" s="40">
        <v>48000</v>
      </c>
      <c r="C260" s="41" t="s">
        <v>8</v>
      </c>
      <c r="D260" s="42" t="s">
        <v>26</v>
      </c>
      <c r="E260" s="49" t="s">
        <v>491</v>
      </c>
      <c r="F260" s="43" t="s">
        <v>494</v>
      </c>
      <c r="G260" s="44" t="s">
        <v>1472</v>
      </c>
      <c r="H260">
        <v>260</v>
      </c>
    </row>
    <row r="261" spans="1:8">
      <c r="A261" s="39" t="s">
        <v>2076</v>
      </c>
      <c r="B261" s="40">
        <v>55000</v>
      </c>
      <c r="C261" s="41" t="s">
        <v>8</v>
      </c>
      <c r="D261" s="42" t="s">
        <v>57</v>
      </c>
      <c r="E261" s="49" t="s">
        <v>489</v>
      </c>
      <c r="F261" s="43" t="s">
        <v>495</v>
      </c>
      <c r="G261" s="44" t="s">
        <v>1269</v>
      </c>
      <c r="H261">
        <v>261</v>
      </c>
    </row>
    <row r="262" spans="1:8">
      <c r="A262" s="39" t="s">
        <v>2077</v>
      </c>
      <c r="B262" s="40">
        <v>55000</v>
      </c>
      <c r="C262" s="41" t="s">
        <v>8</v>
      </c>
      <c r="D262" s="42" t="s">
        <v>12</v>
      </c>
      <c r="E262" s="49" t="s">
        <v>489</v>
      </c>
      <c r="F262" s="43" t="s">
        <v>495</v>
      </c>
      <c r="G262" s="44" t="s">
        <v>1151</v>
      </c>
      <c r="H262">
        <v>262</v>
      </c>
    </row>
    <row r="263" spans="1:8">
      <c r="A263" s="39" t="s">
        <v>2076</v>
      </c>
      <c r="B263" s="40">
        <v>55000</v>
      </c>
      <c r="C263" s="41" t="s">
        <v>8</v>
      </c>
      <c r="D263" s="42" t="s">
        <v>46</v>
      </c>
      <c r="E263" s="49" t="s">
        <v>489</v>
      </c>
      <c r="F263" s="43" t="s">
        <v>495</v>
      </c>
      <c r="G263" s="44" t="s">
        <v>1269</v>
      </c>
      <c r="H263">
        <v>263</v>
      </c>
    </row>
    <row r="264" spans="1:8">
      <c r="A264" s="39" t="s">
        <v>2076</v>
      </c>
      <c r="B264" s="40">
        <v>55000</v>
      </c>
      <c r="C264" s="41" t="s">
        <v>8</v>
      </c>
      <c r="D264" s="42" t="s">
        <v>46</v>
      </c>
      <c r="E264" s="49" t="s">
        <v>489</v>
      </c>
      <c r="F264" s="43" t="s">
        <v>495</v>
      </c>
      <c r="G264" s="44" t="s">
        <v>1269</v>
      </c>
      <c r="H264">
        <v>264</v>
      </c>
    </row>
    <row r="265" spans="1:8">
      <c r="A265" s="39" t="s">
        <v>2076</v>
      </c>
      <c r="B265" s="40">
        <v>33000</v>
      </c>
      <c r="C265" s="41" t="s">
        <v>8</v>
      </c>
      <c r="D265" s="42" t="s">
        <v>99</v>
      </c>
      <c r="E265" s="49" t="s">
        <v>489</v>
      </c>
      <c r="F265" s="43" t="s">
        <v>495</v>
      </c>
      <c r="G265" s="44" t="s">
        <v>1851</v>
      </c>
      <c r="H265">
        <v>265</v>
      </c>
    </row>
    <row r="266" spans="1:8">
      <c r="A266" s="39" t="s">
        <v>2071</v>
      </c>
      <c r="B266" s="40">
        <v>66500</v>
      </c>
      <c r="C266" s="41" t="s">
        <v>8</v>
      </c>
      <c r="D266" s="42" t="s">
        <v>12</v>
      </c>
      <c r="E266" s="49" t="s">
        <v>489</v>
      </c>
      <c r="F266" s="43" t="s">
        <v>495</v>
      </c>
      <c r="G266" s="44" t="s">
        <v>1151</v>
      </c>
      <c r="H266">
        <v>266</v>
      </c>
    </row>
    <row r="267" spans="1:8">
      <c r="A267" s="39" t="s">
        <v>2102</v>
      </c>
      <c r="B267" s="40">
        <v>50000</v>
      </c>
      <c r="C267" s="41" t="s">
        <v>8</v>
      </c>
      <c r="D267" s="42" t="s">
        <v>2080</v>
      </c>
      <c r="E267" s="49" t="s">
        <v>491</v>
      </c>
      <c r="F267" s="43" t="s">
        <v>494</v>
      </c>
      <c r="G267" s="44" t="e">
        <v>#N/A</v>
      </c>
      <c r="H267">
        <v>267</v>
      </c>
    </row>
    <row r="268" spans="1:8">
      <c r="A268" s="39" t="s">
        <v>2091</v>
      </c>
      <c r="B268" s="40">
        <v>60000</v>
      </c>
      <c r="C268" s="41" t="s">
        <v>8</v>
      </c>
      <c r="D268" s="42" t="s">
        <v>32</v>
      </c>
      <c r="E268" s="49" t="s">
        <v>489</v>
      </c>
      <c r="F268" s="43" t="s">
        <v>495</v>
      </c>
      <c r="G268" s="44" t="s">
        <v>1151</v>
      </c>
      <c r="H268">
        <v>268</v>
      </c>
    </row>
    <row r="269" spans="1:8">
      <c r="A269" s="39" t="s">
        <v>2070</v>
      </c>
      <c r="B269" s="40">
        <v>55000</v>
      </c>
      <c r="C269" s="41" t="s">
        <v>8</v>
      </c>
      <c r="D269" s="42" t="s">
        <v>89</v>
      </c>
      <c r="E269" s="49" t="s">
        <v>489</v>
      </c>
      <c r="F269" s="43" t="s">
        <v>495</v>
      </c>
      <c r="G269" s="44" t="s">
        <v>1295</v>
      </c>
      <c r="H269">
        <v>269</v>
      </c>
    </row>
    <row r="270" spans="1:8">
      <c r="A270" s="39" t="s">
        <v>2098</v>
      </c>
      <c r="B270" s="40">
        <v>75000</v>
      </c>
      <c r="C270" s="41" t="s">
        <v>8</v>
      </c>
      <c r="D270" s="42" t="s">
        <v>14</v>
      </c>
      <c r="E270" s="49" t="s">
        <v>489</v>
      </c>
      <c r="F270" s="43" t="s">
        <v>495</v>
      </c>
      <c r="G270" s="44" t="s">
        <v>1908</v>
      </c>
      <c r="H270">
        <v>270</v>
      </c>
    </row>
    <row r="271" spans="1:8">
      <c r="A271" s="39" t="s">
        <v>2091</v>
      </c>
      <c r="B271" s="40">
        <v>60100</v>
      </c>
      <c r="C271" s="41" t="s">
        <v>8</v>
      </c>
      <c r="D271" s="42" t="s">
        <v>9</v>
      </c>
      <c r="E271" s="49" t="s">
        <v>489</v>
      </c>
      <c r="F271" s="43" t="s">
        <v>495</v>
      </c>
      <c r="G271" s="44" t="s">
        <v>1177</v>
      </c>
      <c r="H271">
        <v>271</v>
      </c>
    </row>
    <row r="272" spans="1:8">
      <c r="A272" s="39" t="s">
        <v>2075</v>
      </c>
      <c r="B272" s="40">
        <v>50000</v>
      </c>
      <c r="C272" s="41" t="s">
        <v>8</v>
      </c>
      <c r="D272" s="42" t="s">
        <v>26</v>
      </c>
      <c r="E272" s="49" t="s">
        <v>491</v>
      </c>
      <c r="F272" s="43" t="s">
        <v>494</v>
      </c>
      <c r="G272" s="44" t="s">
        <v>1472</v>
      </c>
      <c r="H272">
        <v>272</v>
      </c>
    </row>
    <row r="273" spans="1:8">
      <c r="A273" s="39" t="s">
        <v>2098</v>
      </c>
      <c r="B273" s="40">
        <v>60500</v>
      </c>
      <c r="C273" s="41" t="s">
        <v>8</v>
      </c>
      <c r="D273" s="42" t="s">
        <v>37</v>
      </c>
      <c r="E273" s="49" t="s">
        <v>489</v>
      </c>
      <c r="F273" s="43" t="s">
        <v>495</v>
      </c>
      <c r="G273" s="44" t="s">
        <v>1101</v>
      </c>
      <c r="H273">
        <v>273</v>
      </c>
    </row>
    <row r="274" spans="1:8">
      <c r="A274" s="39" t="s">
        <v>2107</v>
      </c>
      <c r="B274" s="40">
        <v>57960</v>
      </c>
      <c r="C274" s="41" t="s">
        <v>8</v>
      </c>
      <c r="D274" s="42" t="s">
        <v>36</v>
      </c>
      <c r="E274" s="49" t="s">
        <v>489</v>
      </c>
      <c r="F274" s="43" t="s">
        <v>495</v>
      </c>
      <c r="G274" s="44" t="s">
        <v>1831</v>
      </c>
      <c r="H274">
        <v>274</v>
      </c>
    </row>
    <row r="275" spans="1:8">
      <c r="A275" s="39" t="s">
        <v>2075</v>
      </c>
      <c r="B275" s="40">
        <v>53000</v>
      </c>
      <c r="C275" s="41" t="s">
        <v>8</v>
      </c>
      <c r="D275" s="42" t="s">
        <v>86</v>
      </c>
      <c r="E275" s="49" t="s">
        <v>491</v>
      </c>
      <c r="F275" s="43" t="s">
        <v>494</v>
      </c>
      <c r="G275" s="44" t="s">
        <v>1704</v>
      </c>
      <c r="H275">
        <v>275</v>
      </c>
    </row>
    <row r="276" spans="1:8">
      <c r="A276" s="39" t="s">
        <v>2079</v>
      </c>
      <c r="B276" s="40">
        <v>52000</v>
      </c>
      <c r="C276" s="41" t="s">
        <v>8</v>
      </c>
      <c r="D276" s="42" t="s">
        <v>26</v>
      </c>
      <c r="E276" s="49" t="s">
        <v>489</v>
      </c>
      <c r="F276" s="43" t="s">
        <v>495</v>
      </c>
      <c r="G276" s="44" t="s">
        <v>1472</v>
      </c>
      <c r="H276">
        <v>276</v>
      </c>
    </row>
    <row r="277" spans="1:8">
      <c r="A277" s="39" t="s">
        <v>2101</v>
      </c>
      <c r="B277" s="40">
        <v>55000</v>
      </c>
      <c r="C277" s="41" t="s">
        <v>8</v>
      </c>
      <c r="D277" s="42" t="s">
        <v>57</v>
      </c>
      <c r="E277" s="49" t="s">
        <v>489</v>
      </c>
      <c r="F277" s="43" t="s">
        <v>495</v>
      </c>
      <c r="G277" s="44" t="s">
        <v>1269</v>
      </c>
      <c r="H277">
        <v>277</v>
      </c>
    </row>
    <row r="278" spans="1:8">
      <c r="A278" s="39" t="s">
        <v>2083</v>
      </c>
      <c r="B278" s="40">
        <v>50000</v>
      </c>
      <c r="C278" s="41" t="s">
        <v>8</v>
      </c>
      <c r="D278" s="42" t="s">
        <v>19</v>
      </c>
      <c r="E278" s="49" t="s">
        <v>489</v>
      </c>
      <c r="F278" s="43" t="s">
        <v>495</v>
      </c>
      <c r="G278" s="44" t="s">
        <v>1313</v>
      </c>
      <c r="H278">
        <v>278</v>
      </c>
    </row>
    <row r="279" spans="1:8">
      <c r="A279" s="39" t="s">
        <v>2094</v>
      </c>
      <c r="B279" s="40">
        <v>36000</v>
      </c>
      <c r="C279" s="41" t="s">
        <v>8</v>
      </c>
      <c r="D279" s="42" t="s">
        <v>230</v>
      </c>
      <c r="E279" s="49" t="s">
        <v>491</v>
      </c>
      <c r="F279" s="43" t="s">
        <v>494</v>
      </c>
      <c r="G279" s="44" t="s">
        <v>1968</v>
      </c>
      <c r="H279">
        <v>279</v>
      </c>
    </row>
    <row r="280" spans="1:8">
      <c r="A280" s="39" t="s">
        <v>2078</v>
      </c>
      <c r="B280" s="40">
        <v>60000</v>
      </c>
      <c r="C280" s="41" t="s">
        <v>8</v>
      </c>
      <c r="D280" s="42" t="s">
        <v>48</v>
      </c>
      <c r="E280" s="49" t="s">
        <v>491</v>
      </c>
      <c r="F280" s="43" t="s">
        <v>494</v>
      </c>
      <c r="G280" s="44" t="s">
        <v>1567</v>
      </c>
      <c r="H280">
        <v>280</v>
      </c>
    </row>
    <row r="281" spans="1:8">
      <c r="A281" s="39" t="s">
        <v>2091</v>
      </c>
      <c r="B281" s="40">
        <v>60000</v>
      </c>
      <c r="C281" s="41" t="s">
        <v>8</v>
      </c>
      <c r="D281" s="42" t="s">
        <v>35</v>
      </c>
      <c r="E281" s="49" t="s">
        <v>489</v>
      </c>
      <c r="F281" s="43" t="s">
        <v>495</v>
      </c>
      <c r="G281" s="44" t="s">
        <v>1656</v>
      </c>
      <c r="H281">
        <v>281</v>
      </c>
    </row>
    <row r="282" spans="1:8">
      <c r="A282" s="39" t="s">
        <v>2079</v>
      </c>
      <c r="B282" s="40">
        <v>55000</v>
      </c>
      <c r="C282" s="41" t="s">
        <v>8</v>
      </c>
      <c r="D282" s="42" t="s">
        <v>2080</v>
      </c>
      <c r="E282" s="49" t="s">
        <v>489</v>
      </c>
      <c r="F282" s="43" t="s">
        <v>495</v>
      </c>
      <c r="G282" s="44" t="e">
        <v>#N/A</v>
      </c>
      <c r="H282">
        <v>282</v>
      </c>
    </row>
    <row r="283" spans="1:8">
      <c r="A283" s="39" t="s">
        <v>2101</v>
      </c>
      <c r="B283" s="40">
        <v>58300</v>
      </c>
      <c r="C283" s="41" t="s">
        <v>8</v>
      </c>
      <c r="D283" s="42" t="s">
        <v>40</v>
      </c>
      <c r="E283" s="49" t="s">
        <v>489</v>
      </c>
      <c r="F283" s="43" t="s">
        <v>495</v>
      </c>
      <c r="G283" s="44" t="s">
        <v>1168</v>
      </c>
      <c r="H283">
        <v>283</v>
      </c>
    </row>
    <row r="284" spans="1:8">
      <c r="A284" s="39" t="s">
        <v>2107</v>
      </c>
      <c r="B284" s="40">
        <v>67900</v>
      </c>
      <c r="C284" s="41" t="s">
        <v>8</v>
      </c>
      <c r="D284" s="42" t="s">
        <v>32</v>
      </c>
      <c r="E284" s="49" t="s">
        <v>489</v>
      </c>
      <c r="F284" s="43" t="s">
        <v>495</v>
      </c>
      <c r="G284" s="44" t="s">
        <v>1151</v>
      </c>
      <c r="H284">
        <v>284</v>
      </c>
    </row>
    <row r="285" spans="1:8">
      <c r="A285" s="39" t="s">
        <v>2081</v>
      </c>
      <c r="B285" s="40">
        <v>57000</v>
      </c>
      <c r="C285" s="41" t="s">
        <v>8</v>
      </c>
      <c r="D285" s="42" t="s">
        <v>2080</v>
      </c>
      <c r="E285" s="49" t="s">
        <v>489</v>
      </c>
      <c r="F285" s="43" t="s">
        <v>495</v>
      </c>
      <c r="G285" s="44" t="e">
        <v>#N/A</v>
      </c>
      <c r="H285">
        <v>285</v>
      </c>
    </row>
    <row r="286" spans="1:8">
      <c r="A286" s="39" t="s">
        <v>2077</v>
      </c>
      <c r="B286" s="40">
        <v>45000</v>
      </c>
      <c r="C286" s="41" t="s">
        <v>8</v>
      </c>
      <c r="D286" s="42" t="s">
        <v>173</v>
      </c>
      <c r="E286" s="49" t="s">
        <v>489</v>
      </c>
      <c r="F286" s="43" t="s">
        <v>495</v>
      </c>
      <c r="G286" s="44" t="s">
        <v>1380</v>
      </c>
      <c r="H286">
        <v>286</v>
      </c>
    </row>
    <row r="287" spans="1:8">
      <c r="A287" s="39" t="s">
        <v>2101</v>
      </c>
      <c r="B287" s="40">
        <v>70000</v>
      </c>
      <c r="C287" s="41" t="s">
        <v>8</v>
      </c>
      <c r="D287" s="42" t="s">
        <v>40</v>
      </c>
      <c r="E287" s="49" t="s">
        <v>489</v>
      </c>
      <c r="F287" s="43" t="s">
        <v>495</v>
      </c>
      <c r="G287" s="44" t="s">
        <v>1168</v>
      </c>
      <c r="H287">
        <v>287</v>
      </c>
    </row>
    <row r="288" spans="1:8">
      <c r="A288" s="39" t="s">
        <v>2108</v>
      </c>
      <c r="B288" s="40">
        <v>51000</v>
      </c>
      <c r="C288" s="41" t="s">
        <v>8</v>
      </c>
      <c r="D288" s="42" t="s">
        <v>86</v>
      </c>
      <c r="E288" s="49" t="s">
        <v>489</v>
      </c>
      <c r="F288" s="43" t="s">
        <v>495</v>
      </c>
      <c r="G288" s="44" t="s">
        <v>1704</v>
      </c>
      <c r="H288">
        <v>288</v>
      </c>
    </row>
    <row r="289" spans="1:8">
      <c r="A289" s="39" t="s">
        <v>2076</v>
      </c>
      <c r="B289" s="40">
        <v>60000</v>
      </c>
      <c r="C289" s="41" t="s">
        <v>8</v>
      </c>
      <c r="D289" s="42" t="s">
        <v>65</v>
      </c>
      <c r="E289" s="49" t="s">
        <v>489</v>
      </c>
      <c r="F289" s="43" t="s">
        <v>495</v>
      </c>
      <c r="G289" s="44" t="s">
        <v>1893</v>
      </c>
      <c r="H289">
        <v>289</v>
      </c>
    </row>
    <row r="290" spans="1:8">
      <c r="A290" s="39" t="s">
        <v>2070</v>
      </c>
      <c r="B290" s="40">
        <v>53250</v>
      </c>
      <c r="C290" s="41" t="s">
        <v>8</v>
      </c>
      <c r="D290" s="42" t="s">
        <v>57</v>
      </c>
      <c r="E290" s="49" t="s">
        <v>489</v>
      </c>
      <c r="F290" s="43" t="s">
        <v>495</v>
      </c>
      <c r="G290" s="44" t="s">
        <v>1269</v>
      </c>
      <c r="H290">
        <v>290</v>
      </c>
    </row>
    <row r="291" spans="1:8">
      <c r="A291" s="39" t="s">
        <v>2091</v>
      </c>
      <c r="B291" s="40">
        <v>50700</v>
      </c>
      <c r="C291" s="41" t="s">
        <v>8</v>
      </c>
      <c r="D291" s="42" t="s">
        <v>65</v>
      </c>
      <c r="E291" s="49" t="s">
        <v>489</v>
      </c>
      <c r="F291" s="43" t="s">
        <v>495</v>
      </c>
      <c r="G291" s="44" t="s">
        <v>1893</v>
      </c>
      <c r="H291">
        <v>291</v>
      </c>
    </row>
    <row r="292" spans="1:8">
      <c r="A292" s="39" t="s">
        <v>2091</v>
      </c>
      <c r="B292" s="40">
        <v>52777</v>
      </c>
      <c r="C292" s="41" t="s">
        <v>8</v>
      </c>
      <c r="D292" s="42" t="s">
        <v>13</v>
      </c>
      <c r="E292" s="49" t="s">
        <v>489</v>
      </c>
      <c r="F292" s="43" t="s">
        <v>495</v>
      </c>
      <c r="G292" s="44" t="s">
        <v>1151</v>
      </c>
      <c r="H292">
        <v>292</v>
      </c>
    </row>
    <row r="293" spans="1:8">
      <c r="A293" s="39" t="s">
        <v>2098</v>
      </c>
      <c r="B293" s="40">
        <v>59900</v>
      </c>
      <c r="C293" s="41" t="s">
        <v>8</v>
      </c>
      <c r="D293" s="42" t="s">
        <v>10</v>
      </c>
      <c r="E293" s="49" t="s">
        <v>489</v>
      </c>
      <c r="F293" s="43" t="s">
        <v>495</v>
      </c>
      <c r="G293" s="44" t="s">
        <v>1405</v>
      </c>
      <c r="H293">
        <v>293</v>
      </c>
    </row>
    <row r="294" spans="1:8">
      <c r="A294" s="39" t="s">
        <v>2070</v>
      </c>
      <c r="B294" s="40">
        <v>69200</v>
      </c>
      <c r="C294" s="41" t="s">
        <v>8</v>
      </c>
      <c r="D294" s="42" t="s">
        <v>46</v>
      </c>
      <c r="E294" s="49" t="s">
        <v>489</v>
      </c>
      <c r="F294" s="43" t="s">
        <v>495</v>
      </c>
      <c r="G294" s="44" t="s">
        <v>1269</v>
      </c>
      <c r="H294">
        <v>294</v>
      </c>
    </row>
    <row r="295" spans="1:8">
      <c r="A295" s="39" t="s">
        <v>2077</v>
      </c>
      <c r="B295" s="40">
        <v>58000</v>
      </c>
      <c r="C295" s="41" t="s">
        <v>8</v>
      </c>
      <c r="D295" s="42" t="s">
        <v>10</v>
      </c>
      <c r="E295" s="49" t="s">
        <v>489</v>
      </c>
      <c r="F295" s="43" t="s">
        <v>495</v>
      </c>
      <c r="G295" s="44" t="s">
        <v>1405</v>
      </c>
      <c r="H295">
        <v>295</v>
      </c>
    </row>
    <row r="296" spans="1:8">
      <c r="A296" s="39" t="s">
        <v>2077</v>
      </c>
      <c r="B296" s="40">
        <v>61500</v>
      </c>
      <c r="C296" s="41" t="s">
        <v>8</v>
      </c>
      <c r="D296" s="42" t="s">
        <v>37</v>
      </c>
      <c r="E296" s="49" t="s">
        <v>489</v>
      </c>
      <c r="F296" s="43" t="s">
        <v>495</v>
      </c>
      <c r="G296" s="44" t="s">
        <v>1101</v>
      </c>
      <c r="H296">
        <v>296</v>
      </c>
    </row>
    <row r="297" spans="1:8">
      <c r="A297" s="39" t="s">
        <v>2090</v>
      </c>
      <c r="B297" s="40">
        <v>53000</v>
      </c>
      <c r="C297" s="41" t="s">
        <v>8</v>
      </c>
      <c r="D297" s="42" t="s">
        <v>32</v>
      </c>
      <c r="E297" s="49" t="s">
        <v>489</v>
      </c>
      <c r="F297" s="43" t="s">
        <v>495</v>
      </c>
      <c r="G297" s="44" t="s">
        <v>1151</v>
      </c>
      <c r="H297">
        <v>297</v>
      </c>
    </row>
    <row r="298" spans="1:8">
      <c r="A298" s="39" t="s">
        <v>2110</v>
      </c>
      <c r="B298" s="40">
        <v>58900</v>
      </c>
      <c r="C298" s="41" t="s">
        <v>8</v>
      </c>
      <c r="D298" s="42" t="s">
        <v>68</v>
      </c>
      <c r="E298" s="49" t="s">
        <v>489</v>
      </c>
      <c r="F298" s="43" t="s">
        <v>495</v>
      </c>
      <c r="G298" s="44" t="s">
        <v>1988</v>
      </c>
      <c r="H298">
        <v>298</v>
      </c>
    </row>
    <row r="299" spans="1:8">
      <c r="A299" s="39" t="s">
        <v>2097</v>
      </c>
      <c r="B299" s="40">
        <v>58000</v>
      </c>
      <c r="C299" s="41" t="s">
        <v>8</v>
      </c>
      <c r="D299" s="42" t="s">
        <v>21</v>
      </c>
      <c r="E299" s="49" t="s">
        <v>489</v>
      </c>
      <c r="F299" s="43" t="s">
        <v>495</v>
      </c>
      <c r="G299" s="44" t="s">
        <v>1967</v>
      </c>
      <c r="H299">
        <v>299</v>
      </c>
    </row>
    <row r="300" spans="1:8">
      <c r="A300" s="39" t="s">
        <v>2077</v>
      </c>
      <c r="B300" s="40">
        <v>60000</v>
      </c>
      <c r="C300" s="41" t="s">
        <v>8</v>
      </c>
      <c r="D300" s="42" t="s">
        <v>86</v>
      </c>
      <c r="E300" s="49" t="s">
        <v>489</v>
      </c>
      <c r="F300" s="43" t="s">
        <v>495</v>
      </c>
      <c r="G300" s="44" t="s">
        <v>1704</v>
      </c>
      <c r="H300">
        <v>300</v>
      </c>
    </row>
    <row r="301" spans="1:8">
      <c r="A301" s="39" t="s">
        <v>2091</v>
      </c>
      <c r="B301" s="40">
        <v>58900</v>
      </c>
      <c r="C301" s="41" t="s">
        <v>8</v>
      </c>
      <c r="D301" s="42" t="s">
        <v>37</v>
      </c>
      <c r="E301" s="49" t="s">
        <v>489</v>
      </c>
      <c r="F301" s="43" t="s">
        <v>495</v>
      </c>
      <c r="G301" s="44" t="s">
        <v>1101</v>
      </c>
      <c r="H301">
        <v>301</v>
      </c>
    </row>
    <row r="302" spans="1:8">
      <c r="A302" s="39" t="s">
        <v>2087</v>
      </c>
      <c r="B302" s="40">
        <v>58000</v>
      </c>
      <c r="C302" s="41" t="s">
        <v>8</v>
      </c>
      <c r="D302" s="42" t="s">
        <v>33</v>
      </c>
      <c r="E302" s="49" t="s">
        <v>492</v>
      </c>
      <c r="F302" s="43" t="s">
        <v>494</v>
      </c>
      <c r="G302" s="44" t="s">
        <v>1834</v>
      </c>
      <c r="H302">
        <v>302</v>
      </c>
    </row>
    <row r="303" spans="1:8">
      <c r="A303" s="39" t="s">
        <v>2076</v>
      </c>
      <c r="B303" s="40">
        <v>50000</v>
      </c>
      <c r="C303" s="41" t="s">
        <v>8</v>
      </c>
      <c r="D303" s="42" t="s">
        <v>2080</v>
      </c>
      <c r="E303" s="49" t="s">
        <v>489</v>
      </c>
      <c r="F303" s="43" t="s">
        <v>495</v>
      </c>
      <c r="G303" s="44" t="e">
        <v>#N/A</v>
      </c>
      <c r="H303">
        <v>303</v>
      </c>
    </row>
    <row r="304" spans="1:8">
      <c r="A304" s="39" t="s">
        <v>2090</v>
      </c>
      <c r="B304" s="40">
        <v>59000</v>
      </c>
      <c r="C304" s="41" t="s">
        <v>8</v>
      </c>
      <c r="D304" s="42" t="s">
        <v>46</v>
      </c>
      <c r="E304" s="49" t="s">
        <v>489</v>
      </c>
      <c r="F304" s="43" t="s">
        <v>495</v>
      </c>
      <c r="G304" s="44" t="s">
        <v>1269</v>
      </c>
      <c r="H304">
        <v>304</v>
      </c>
    </row>
    <row r="305" spans="1:8">
      <c r="A305" s="39" t="s">
        <v>2076</v>
      </c>
      <c r="B305" s="40">
        <v>45000</v>
      </c>
      <c r="C305" s="41" t="s">
        <v>8</v>
      </c>
      <c r="D305" s="42" t="s">
        <v>33</v>
      </c>
      <c r="E305" s="49" t="s">
        <v>489</v>
      </c>
      <c r="F305" s="43" t="s">
        <v>495</v>
      </c>
      <c r="G305" s="44" t="s">
        <v>1834</v>
      </c>
      <c r="H305">
        <v>305</v>
      </c>
    </row>
    <row r="306" spans="1:8">
      <c r="A306" s="39" t="s">
        <v>2106</v>
      </c>
      <c r="B306" s="40">
        <v>62800</v>
      </c>
      <c r="C306" s="41" t="s">
        <v>8</v>
      </c>
      <c r="D306" s="42" t="s">
        <v>54</v>
      </c>
      <c r="E306" s="49" t="s">
        <v>491</v>
      </c>
      <c r="F306" s="43" t="s">
        <v>494</v>
      </c>
      <c r="G306" s="44" t="s">
        <v>1817</v>
      </c>
      <c r="H306">
        <v>306</v>
      </c>
    </row>
    <row r="307" spans="1:8">
      <c r="A307" s="39" t="s">
        <v>2101</v>
      </c>
      <c r="B307" s="40">
        <v>55000</v>
      </c>
      <c r="C307" s="41" t="s">
        <v>8</v>
      </c>
      <c r="D307" s="42" t="s">
        <v>92</v>
      </c>
      <c r="E307" s="49" t="s">
        <v>489</v>
      </c>
      <c r="F307" s="43" t="s">
        <v>495</v>
      </c>
      <c r="G307" s="44" t="s">
        <v>1540</v>
      </c>
      <c r="H307">
        <v>307</v>
      </c>
    </row>
    <row r="308" spans="1:8">
      <c r="A308" s="39" t="s">
        <v>2101</v>
      </c>
      <c r="B308" s="40">
        <v>55000</v>
      </c>
      <c r="C308" s="41" t="s">
        <v>8</v>
      </c>
      <c r="D308" s="42" t="s">
        <v>30</v>
      </c>
      <c r="E308" s="49" t="s">
        <v>489</v>
      </c>
      <c r="F308" s="43" t="s">
        <v>495</v>
      </c>
      <c r="G308" s="44" t="s">
        <v>2041</v>
      </c>
      <c r="H308">
        <v>308</v>
      </c>
    </row>
    <row r="309" spans="1:8">
      <c r="A309" s="39" t="s">
        <v>2075</v>
      </c>
      <c r="B309" s="40">
        <v>47500</v>
      </c>
      <c r="C309" s="41" t="s">
        <v>8</v>
      </c>
      <c r="D309" s="42" t="s">
        <v>126</v>
      </c>
      <c r="E309" s="49" t="s">
        <v>491</v>
      </c>
      <c r="F309" s="43" t="s">
        <v>494</v>
      </c>
      <c r="G309" s="44" t="s">
        <v>1808</v>
      </c>
      <c r="H309">
        <v>309</v>
      </c>
    </row>
    <row r="310" spans="1:8">
      <c r="A310" s="39" t="s">
        <v>2070</v>
      </c>
      <c r="B310" s="40">
        <v>59000</v>
      </c>
      <c r="C310" s="41" t="s">
        <v>8</v>
      </c>
      <c r="D310" s="42" t="s">
        <v>97</v>
      </c>
      <c r="E310" s="49" t="s">
        <v>489</v>
      </c>
      <c r="F310" s="43" t="s">
        <v>495</v>
      </c>
      <c r="G310" s="44" t="s">
        <v>1972</v>
      </c>
      <c r="H310">
        <v>310</v>
      </c>
    </row>
    <row r="311" spans="1:8">
      <c r="A311" s="39" t="s">
        <v>2079</v>
      </c>
      <c r="B311" s="40">
        <v>55000</v>
      </c>
      <c r="C311" s="41" t="s">
        <v>8</v>
      </c>
      <c r="D311" s="42" t="s">
        <v>36</v>
      </c>
      <c r="E311" s="49" t="s">
        <v>489</v>
      </c>
      <c r="F311" s="43" t="s">
        <v>495</v>
      </c>
      <c r="G311" s="44" t="s">
        <v>1831</v>
      </c>
      <c r="H311">
        <v>311</v>
      </c>
    </row>
    <row r="312" spans="1:8">
      <c r="A312" s="39" t="s">
        <v>2070</v>
      </c>
      <c r="B312" s="40">
        <v>65000</v>
      </c>
      <c r="C312" s="41" t="s">
        <v>8</v>
      </c>
      <c r="D312" s="42" t="s">
        <v>86</v>
      </c>
      <c r="E312" s="49" t="s">
        <v>489</v>
      </c>
      <c r="F312" s="43" t="s">
        <v>495</v>
      </c>
      <c r="G312" s="44" t="s">
        <v>1704</v>
      </c>
      <c r="H312">
        <v>312</v>
      </c>
    </row>
    <row r="313" spans="1:8">
      <c r="A313" s="39" t="s">
        <v>2079</v>
      </c>
      <c r="B313" s="40">
        <v>57412</v>
      </c>
      <c r="C313" s="41" t="s">
        <v>8</v>
      </c>
      <c r="D313" s="42" t="s">
        <v>57</v>
      </c>
      <c r="E313" s="49" t="s">
        <v>489</v>
      </c>
      <c r="F313" s="43" t="s">
        <v>495</v>
      </c>
      <c r="G313" s="44" t="s">
        <v>1269</v>
      </c>
      <c r="H313">
        <v>313</v>
      </c>
    </row>
    <row r="314" spans="1:8">
      <c r="A314" s="39" t="s">
        <v>2098</v>
      </c>
      <c r="B314" s="40">
        <v>59900</v>
      </c>
      <c r="C314" s="41" t="s">
        <v>8</v>
      </c>
      <c r="D314" s="42" t="s">
        <v>9</v>
      </c>
      <c r="E314" s="49" t="s">
        <v>489</v>
      </c>
      <c r="F314" s="43" t="s">
        <v>495</v>
      </c>
      <c r="G314" s="44" t="s">
        <v>1177</v>
      </c>
      <c r="H314">
        <v>314</v>
      </c>
    </row>
    <row r="315" spans="1:8">
      <c r="A315" s="39" t="s">
        <v>2107</v>
      </c>
      <c r="B315" s="40">
        <v>60000</v>
      </c>
      <c r="C315" s="41" t="s">
        <v>8</v>
      </c>
      <c r="D315" s="42" t="s">
        <v>57</v>
      </c>
      <c r="E315" s="49" t="s">
        <v>489</v>
      </c>
      <c r="F315" s="43" t="s">
        <v>495</v>
      </c>
      <c r="G315" s="44" t="s">
        <v>1269</v>
      </c>
      <c r="H315">
        <v>315</v>
      </c>
    </row>
    <row r="316" spans="1:8">
      <c r="A316" s="39" t="s">
        <v>2077</v>
      </c>
      <c r="B316" s="40">
        <v>73494</v>
      </c>
      <c r="C316" s="41" t="s">
        <v>8</v>
      </c>
      <c r="D316" s="42" t="s">
        <v>12</v>
      </c>
      <c r="E316" s="49" t="s">
        <v>489</v>
      </c>
      <c r="F316" s="43" t="s">
        <v>495</v>
      </c>
      <c r="G316" s="44" t="s">
        <v>1151</v>
      </c>
      <c r="H316">
        <v>316</v>
      </c>
    </row>
    <row r="317" spans="1:8">
      <c r="A317" s="39" t="s">
        <v>2083</v>
      </c>
      <c r="B317" s="40">
        <v>54900</v>
      </c>
      <c r="C317" s="41" t="s">
        <v>8</v>
      </c>
      <c r="D317" s="42" t="s">
        <v>57</v>
      </c>
      <c r="E317" s="49" t="s">
        <v>489</v>
      </c>
      <c r="F317" s="43" t="s">
        <v>495</v>
      </c>
      <c r="G317" s="44" t="s">
        <v>1269</v>
      </c>
      <c r="H317">
        <v>317</v>
      </c>
    </row>
    <row r="318" spans="1:8">
      <c r="A318" s="39" t="s">
        <v>2101</v>
      </c>
      <c r="B318" s="40">
        <v>55000</v>
      </c>
      <c r="C318" s="41" t="s">
        <v>8</v>
      </c>
      <c r="D318" s="42" t="s">
        <v>13</v>
      </c>
      <c r="E318" s="49" t="s">
        <v>489</v>
      </c>
      <c r="F318" s="43" t="s">
        <v>495</v>
      </c>
      <c r="G318" s="44" t="s">
        <v>1151</v>
      </c>
      <c r="H318">
        <v>318</v>
      </c>
    </row>
    <row r="319" spans="1:8">
      <c r="A319" s="39" t="s">
        <v>2101</v>
      </c>
      <c r="B319" s="40">
        <v>59900</v>
      </c>
      <c r="C319" s="41" t="s">
        <v>8</v>
      </c>
      <c r="D319" s="42" t="s">
        <v>13</v>
      </c>
      <c r="E319" s="49" t="s">
        <v>489</v>
      </c>
      <c r="F319" s="43" t="s">
        <v>495</v>
      </c>
      <c r="G319" s="44" t="s">
        <v>1151</v>
      </c>
      <c r="H319">
        <v>319</v>
      </c>
    </row>
    <row r="320" spans="1:8">
      <c r="A320" s="39" t="s">
        <v>2093</v>
      </c>
      <c r="B320" s="40">
        <v>50000</v>
      </c>
      <c r="C320" s="41" t="s">
        <v>8</v>
      </c>
      <c r="D320" s="42" t="s">
        <v>53</v>
      </c>
      <c r="E320" s="49" t="s">
        <v>489</v>
      </c>
      <c r="F320" s="43" t="s">
        <v>495</v>
      </c>
      <c r="G320" s="44" t="s">
        <v>1834</v>
      </c>
      <c r="H320">
        <v>320</v>
      </c>
    </row>
    <row r="321" spans="1:8">
      <c r="A321" s="39" t="s">
        <v>2078</v>
      </c>
      <c r="B321" s="40">
        <v>59500</v>
      </c>
      <c r="C321" s="41" t="s">
        <v>8</v>
      </c>
      <c r="D321" s="42" t="s">
        <v>22</v>
      </c>
      <c r="E321" s="49" t="s">
        <v>491</v>
      </c>
      <c r="F321" s="43" t="s">
        <v>494</v>
      </c>
      <c r="G321" s="44" t="s">
        <v>1988</v>
      </c>
      <c r="H321">
        <v>321</v>
      </c>
    </row>
    <row r="322" spans="1:8">
      <c r="A322" s="39" t="s">
        <v>2079</v>
      </c>
      <c r="B322" s="40">
        <v>56100</v>
      </c>
      <c r="C322" s="41" t="s">
        <v>8</v>
      </c>
      <c r="D322" s="42" t="s">
        <v>14</v>
      </c>
      <c r="E322" s="49" t="s">
        <v>489</v>
      </c>
      <c r="F322" s="43" t="s">
        <v>495</v>
      </c>
      <c r="G322" s="44" t="s">
        <v>1908</v>
      </c>
      <c r="H322">
        <v>322</v>
      </c>
    </row>
    <row r="323" spans="1:8">
      <c r="A323" s="39" t="s">
        <v>2077</v>
      </c>
      <c r="B323" s="40">
        <v>62500</v>
      </c>
      <c r="C323" s="41" t="s">
        <v>8</v>
      </c>
      <c r="D323" s="42" t="s">
        <v>2080</v>
      </c>
      <c r="E323" s="49" t="s">
        <v>489</v>
      </c>
      <c r="F323" s="43" t="s">
        <v>495</v>
      </c>
      <c r="G323" s="44" t="e">
        <v>#N/A</v>
      </c>
      <c r="H323">
        <v>323</v>
      </c>
    </row>
    <row r="324" spans="1:8">
      <c r="A324" s="39" t="s">
        <v>2076</v>
      </c>
      <c r="B324" s="40">
        <v>55000</v>
      </c>
      <c r="C324" s="41" t="s">
        <v>8</v>
      </c>
      <c r="D324" s="42" t="s">
        <v>114</v>
      </c>
      <c r="E324" s="49" t="s">
        <v>489</v>
      </c>
      <c r="F324" s="43" t="s">
        <v>495</v>
      </c>
      <c r="G324" s="44" t="s">
        <v>1177</v>
      </c>
      <c r="H324">
        <v>324</v>
      </c>
    </row>
    <row r="325" spans="1:8">
      <c r="A325" s="39" t="s">
        <v>2078</v>
      </c>
      <c r="B325" s="40">
        <v>57000</v>
      </c>
      <c r="C325" s="41" t="s">
        <v>8</v>
      </c>
      <c r="D325" s="42" t="s">
        <v>23</v>
      </c>
      <c r="E325" s="49" t="s">
        <v>491</v>
      </c>
      <c r="F325" s="43" t="s">
        <v>494</v>
      </c>
      <c r="G325" s="44" t="s">
        <v>1109</v>
      </c>
      <c r="H325">
        <v>325</v>
      </c>
    </row>
    <row r="326" spans="1:8">
      <c r="A326" s="39" t="s">
        <v>2083</v>
      </c>
      <c r="B326" s="40">
        <v>55200</v>
      </c>
      <c r="C326" s="41" t="s">
        <v>8</v>
      </c>
      <c r="D326" s="42" t="s">
        <v>21</v>
      </c>
      <c r="E326" s="49" t="s">
        <v>489</v>
      </c>
      <c r="F326" s="43" t="s">
        <v>495</v>
      </c>
      <c r="G326" s="44" t="s">
        <v>1967</v>
      </c>
      <c r="H326">
        <v>326</v>
      </c>
    </row>
    <row r="327" spans="1:8">
      <c r="A327" s="39" t="s">
        <v>2107</v>
      </c>
      <c r="B327" s="40">
        <v>60000</v>
      </c>
      <c r="C327" s="41" t="s">
        <v>8</v>
      </c>
      <c r="D327" s="42" t="s">
        <v>37</v>
      </c>
      <c r="E327" s="49" t="s">
        <v>489</v>
      </c>
      <c r="F327" s="43" t="s">
        <v>495</v>
      </c>
      <c r="G327" s="44" t="s">
        <v>1101</v>
      </c>
      <c r="H327">
        <v>327</v>
      </c>
    </row>
    <row r="328" spans="1:8">
      <c r="A328" s="39" t="s">
        <v>2076</v>
      </c>
      <c r="B328" s="40">
        <v>50000</v>
      </c>
      <c r="C328" s="41" t="s">
        <v>8</v>
      </c>
      <c r="D328" s="42" t="s">
        <v>12</v>
      </c>
      <c r="E328" s="49" t="s">
        <v>489</v>
      </c>
      <c r="F328" s="43" t="s">
        <v>495</v>
      </c>
      <c r="G328" s="44" t="s">
        <v>1151</v>
      </c>
      <c r="H328">
        <v>328</v>
      </c>
    </row>
    <row r="329" spans="1:8">
      <c r="A329" s="39" t="s">
        <v>2088</v>
      </c>
      <c r="B329" s="40">
        <v>56500</v>
      </c>
      <c r="C329" s="41" t="s">
        <v>8</v>
      </c>
      <c r="D329" s="42" t="s">
        <v>13</v>
      </c>
      <c r="E329" s="49" t="s">
        <v>489</v>
      </c>
      <c r="F329" s="43" t="s">
        <v>495</v>
      </c>
      <c r="G329" s="44" t="s">
        <v>1151</v>
      </c>
      <c r="H329">
        <v>329</v>
      </c>
    </row>
    <row r="330" spans="1:8">
      <c r="A330" s="39" t="s">
        <v>2077</v>
      </c>
      <c r="B330" s="40">
        <v>75000</v>
      </c>
      <c r="C330" s="41" t="s">
        <v>8</v>
      </c>
      <c r="D330" s="42" t="s">
        <v>2111</v>
      </c>
      <c r="E330" s="49" t="s">
        <v>489</v>
      </c>
      <c r="F330" s="43" t="s">
        <v>495</v>
      </c>
      <c r="G330" s="44" t="e">
        <v>#N/A</v>
      </c>
      <c r="H330">
        <v>330</v>
      </c>
    </row>
    <row r="331" spans="1:8">
      <c r="A331" s="39" t="s">
        <v>2078</v>
      </c>
      <c r="B331" s="40">
        <v>52000</v>
      </c>
      <c r="C331" s="41" t="s">
        <v>8</v>
      </c>
      <c r="D331" s="42" t="s">
        <v>47</v>
      </c>
      <c r="E331" s="49" t="s">
        <v>491</v>
      </c>
      <c r="F331" s="43" t="s">
        <v>494</v>
      </c>
      <c r="G331" s="44" t="s">
        <v>1949</v>
      </c>
      <c r="H331">
        <v>331</v>
      </c>
    </row>
    <row r="332" spans="1:8">
      <c r="A332" s="39" t="s">
        <v>2078</v>
      </c>
      <c r="B332" s="40">
        <v>59000</v>
      </c>
      <c r="C332" s="41" t="s">
        <v>8</v>
      </c>
      <c r="D332" s="42" t="s">
        <v>11</v>
      </c>
      <c r="E332" s="49" t="s">
        <v>491</v>
      </c>
      <c r="F332" s="43" t="s">
        <v>494</v>
      </c>
      <c r="G332" s="44" t="s">
        <v>1151</v>
      </c>
      <c r="H332">
        <v>332</v>
      </c>
    </row>
    <row r="333" spans="1:8">
      <c r="A333" s="39" t="s">
        <v>2083</v>
      </c>
      <c r="B333" s="40">
        <v>59000</v>
      </c>
      <c r="C333" s="41" t="s">
        <v>8</v>
      </c>
      <c r="D333" s="42" t="s">
        <v>14</v>
      </c>
      <c r="E333" s="49" t="s">
        <v>489</v>
      </c>
      <c r="F333" s="43" t="s">
        <v>495</v>
      </c>
      <c r="G333" s="44" t="s">
        <v>1908</v>
      </c>
      <c r="H333">
        <v>333</v>
      </c>
    </row>
    <row r="334" spans="1:8">
      <c r="A334" s="39" t="s">
        <v>2107</v>
      </c>
      <c r="B334" s="40">
        <v>56000</v>
      </c>
      <c r="C334" s="41" t="s">
        <v>8</v>
      </c>
      <c r="D334" s="42" t="s">
        <v>29</v>
      </c>
      <c r="E334" s="49" t="s">
        <v>489</v>
      </c>
      <c r="F334" s="43" t="s">
        <v>495</v>
      </c>
      <c r="G334" s="44" t="s">
        <v>1839</v>
      </c>
      <c r="H334">
        <v>334</v>
      </c>
    </row>
    <row r="335" spans="1:8">
      <c r="A335" s="39" t="s">
        <v>2074</v>
      </c>
      <c r="B335" s="40">
        <v>56000</v>
      </c>
      <c r="C335" s="41" t="s">
        <v>8</v>
      </c>
      <c r="D335" s="42" t="s">
        <v>14</v>
      </c>
      <c r="E335" s="49" t="s">
        <v>491</v>
      </c>
      <c r="F335" s="43" t="s">
        <v>494</v>
      </c>
      <c r="G335" s="44" t="s">
        <v>1908</v>
      </c>
      <c r="H335">
        <v>335</v>
      </c>
    </row>
    <row r="336" spans="1:8">
      <c r="A336" s="39" t="s">
        <v>2106</v>
      </c>
      <c r="B336" s="40">
        <v>55500</v>
      </c>
      <c r="C336" s="41" t="s">
        <v>8</v>
      </c>
      <c r="D336" s="42" t="s">
        <v>54</v>
      </c>
      <c r="E336" s="49" t="s">
        <v>491</v>
      </c>
      <c r="F336" s="43" t="s">
        <v>494</v>
      </c>
      <c r="G336" s="44" t="s">
        <v>1817</v>
      </c>
      <c r="H336">
        <v>336</v>
      </c>
    </row>
    <row r="337" spans="1:8">
      <c r="A337" s="39" t="s">
        <v>2105</v>
      </c>
      <c r="B337" s="40">
        <v>50000</v>
      </c>
      <c r="C337" s="41" t="s">
        <v>8</v>
      </c>
      <c r="D337" s="42" t="s">
        <v>37</v>
      </c>
      <c r="E337" s="49" t="s">
        <v>489</v>
      </c>
      <c r="F337" s="43" t="s">
        <v>495</v>
      </c>
      <c r="G337" s="44" t="s">
        <v>1101</v>
      </c>
      <c r="H337">
        <v>337</v>
      </c>
    </row>
    <row r="338" spans="1:8">
      <c r="A338" s="39" t="s">
        <v>2078</v>
      </c>
      <c r="B338" s="40">
        <v>54000</v>
      </c>
      <c r="C338" s="41" t="s">
        <v>8</v>
      </c>
      <c r="D338" s="42" t="s">
        <v>2080</v>
      </c>
      <c r="E338" s="49" t="s">
        <v>491</v>
      </c>
      <c r="F338" s="43" t="s">
        <v>494</v>
      </c>
      <c r="G338" s="44" t="e">
        <v>#N/A</v>
      </c>
      <c r="H338">
        <v>338</v>
      </c>
    </row>
    <row r="339" spans="1:8">
      <c r="A339" s="39" t="s">
        <v>2091</v>
      </c>
      <c r="B339" s="40">
        <v>72500</v>
      </c>
      <c r="C339" s="41" t="s">
        <v>8</v>
      </c>
      <c r="D339" s="42" t="s">
        <v>21</v>
      </c>
      <c r="E339" s="49" t="s">
        <v>489</v>
      </c>
      <c r="F339" s="43" t="s">
        <v>495</v>
      </c>
      <c r="G339" s="44" t="s">
        <v>1967</v>
      </c>
      <c r="H339">
        <v>339</v>
      </c>
    </row>
    <row r="340" spans="1:8">
      <c r="A340" s="39" t="s">
        <v>2091</v>
      </c>
      <c r="B340" s="40">
        <v>65000</v>
      </c>
      <c r="C340" s="41" t="s">
        <v>8</v>
      </c>
      <c r="D340" s="42" t="s">
        <v>52</v>
      </c>
      <c r="E340" s="49" t="s">
        <v>489</v>
      </c>
      <c r="F340" s="43" t="s">
        <v>495</v>
      </c>
      <c r="G340" s="44" t="s">
        <v>1855</v>
      </c>
      <c r="H340">
        <v>340</v>
      </c>
    </row>
    <row r="341" spans="1:8">
      <c r="A341" s="39" t="s">
        <v>2070</v>
      </c>
      <c r="B341" s="40">
        <v>40000</v>
      </c>
      <c r="C341" s="41" t="s">
        <v>8</v>
      </c>
      <c r="D341" s="42" t="s">
        <v>37</v>
      </c>
      <c r="E341" s="49" t="s">
        <v>489</v>
      </c>
      <c r="F341" s="43" t="s">
        <v>495</v>
      </c>
      <c r="G341" s="44" t="s">
        <v>1101</v>
      </c>
      <c r="H341">
        <v>341</v>
      </c>
    </row>
    <row r="342" spans="1:8">
      <c r="A342" s="39" t="s">
        <v>2108</v>
      </c>
      <c r="B342" s="40">
        <v>54000</v>
      </c>
      <c r="C342" s="41" t="s">
        <v>8</v>
      </c>
      <c r="D342" s="42" t="s">
        <v>57</v>
      </c>
      <c r="E342" s="49" t="s">
        <v>489</v>
      </c>
      <c r="F342" s="43" t="s">
        <v>495</v>
      </c>
      <c r="G342" s="44" t="s">
        <v>1269</v>
      </c>
      <c r="H342">
        <v>342</v>
      </c>
    </row>
    <row r="343" spans="1:8">
      <c r="A343" s="39" t="s">
        <v>2101</v>
      </c>
      <c r="B343" s="40">
        <v>55000</v>
      </c>
      <c r="C343" s="41" t="s">
        <v>8</v>
      </c>
      <c r="D343" s="42" t="s">
        <v>21</v>
      </c>
      <c r="E343" s="49" t="s">
        <v>489</v>
      </c>
      <c r="F343" s="43" t="s">
        <v>495</v>
      </c>
      <c r="G343" s="44" t="s">
        <v>1967</v>
      </c>
      <c r="H343">
        <v>343</v>
      </c>
    </row>
    <row r="344" spans="1:8">
      <c r="A344" s="39" t="s">
        <v>2091</v>
      </c>
      <c r="B344" s="40">
        <v>65900</v>
      </c>
      <c r="C344" s="41" t="s">
        <v>8</v>
      </c>
      <c r="D344" s="42" t="s">
        <v>2080</v>
      </c>
      <c r="E344" s="49" t="s">
        <v>489</v>
      </c>
      <c r="F344" s="43" t="s">
        <v>495</v>
      </c>
      <c r="G344" s="44" t="e">
        <v>#N/A</v>
      </c>
      <c r="H344">
        <v>344</v>
      </c>
    </row>
    <row r="345" spans="1:8">
      <c r="A345" s="39" t="s">
        <v>2077</v>
      </c>
      <c r="B345" s="40">
        <v>52000</v>
      </c>
      <c r="C345" s="41" t="s">
        <v>8</v>
      </c>
      <c r="D345" s="42" t="s">
        <v>21</v>
      </c>
      <c r="E345" s="49" t="s">
        <v>489</v>
      </c>
      <c r="F345" s="43" t="s">
        <v>495</v>
      </c>
      <c r="G345" s="44" t="s">
        <v>1967</v>
      </c>
      <c r="H345">
        <v>345</v>
      </c>
    </row>
    <row r="346" spans="1:8">
      <c r="A346" s="39" t="s">
        <v>2071</v>
      </c>
      <c r="B346" s="40">
        <v>67000</v>
      </c>
      <c r="C346" s="41" t="s">
        <v>8</v>
      </c>
      <c r="D346" s="42" t="s">
        <v>37</v>
      </c>
      <c r="E346" s="49" t="s">
        <v>489</v>
      </c>
      <c r="F346" s="43" t="s">
        <v>495</v>
      </c>
      <c r="G346" s="44" t="s">
        <v>1101</v>
      </c>
      <c r="H346">
        <v>346</v>
      </c>
    </row>
    <row r="347" spans="1:8">
      <c r="A347" s="39" t="s">
        <v>2070</v>
      </c>
      <c r="B347" s="40">
        <v>55000</v>
      </c>
      <c r="C347" s="41" t="s">
        <v>8</v>
      </c>
      <c r="D347" s="42" t="s">
        <v>21</v>
      </c>
      <c r="E347" s="49" t="s">
        <v>489</v>
      </c>
      <c r="F347" s="43" t="s">
        <v>495</v>
      </c>
      <c r="G347" s="44" t="s">
        <v>1967</v>
      </c>
      <c r="H347">
        <v>347</v>
      </c>
    </row>
    <row r="348" spans="1:8">
      <c r="A348" s="39" t="s">
        <v>2077</v>
      </c>
      <c r="B348" s="40">
        <v>60000</v>
      </c>
      <c r="C348" s="41" t="s">
        <v>8</v>
      </c>
      <c r="D348" s="42" t="s">
        <v>32</v>
      </c>
      <c r="E348" s="49" t="s">
        <v>489</v>
      </c>
      <c r="F348" s="43" t="s">
        <v>495</v>
      </c>
      <c r="G348" s="44" t="s">
        <v>1151</v>
      </c>
      <c r="H348">
        <v>348</v>
      </c>
    </row>
    <row r="349" spans="1:8">
      <c r="A349" s="39" t="s">
        <v>2070</v>
      </c>
      <c r="B349" s="40">
        <v>55000</v>
      </c>
      <c r="C349" s="41" t="s">
        <v>8</v>
      </c>
      <c r="D349" s="42" t="s">
        <v>9</v>
      </c>
      <c r="E349" s="49" t="s">
        <v>489</v>
      </c>
      <c r="F349" s="43" t="s">
        <v>495</v>
      </c>
      <c r="G349" s="44" t="s">
        <v>1177</v>
      </c>
      <c r="H349">
        <v>349</v>
      </c>
    </row>
    <row r="350" spans="1:8">
      <c r="A350" s="39" t="s">
        <v>2077</v>
      </c>
      <c r="B350" s="40">
        <v>50000</v>
      </c>
      <c r="C350" s="41" t="s">
        <v>8</v>
      </c>
      <c r="D350" s="42" t="s">
        <v>38</v>
      </c>
      <c r="E350" s="49" t="s">
        <v>489</v>
      </c>
      <c r="F350" s="43" t="s">
        <v>495</v>
      </c>
      <c r="G350" s="44" t="s">
        <v>1101</v>
      </c>
      <c r="H350">
        <v>350</v>
      </c>
    </row>
    <row r="351" spans="1:8">
      <c r="A351" s="39" t="s">
        <v>2076</v>
      </c>
      <c r="B351" s="40">
        <v>60000</v>
      </c>
      <c r="C351" s="41" t="s">
        <v>8</v>
      </c>
      <c r="D351" s="42" t="s">
        <v>46</v>
      </c>
      <c r="E351" s="49" t="s">
        <v>489</v>
      </c>
      <c r="F351" s="43" t="s">
        <v>495</v>
      </c>
      <c r="G351" s="44" t="s">
        <v>1269</v>
      </c>
      <c r="H351">
        <v>351</v>
      </c>
    </row>
    <row r="352" spans="1:8">
      <c r="A352" s="39" t="s">
        <v>2085</v>
      </c>
      <c r="B352" s="40">
        <v>51000</v>
      </c>
      <c r="C352" s="41" t="s">
        <v>8</v>
      </c>
      <c r="D352" s="42" t="s">
        <v>118</v>
      </c>
      <c r="E352" s="49" t="s">
        <v>492</v>
      </c>
      <c r="F352" s="43" t="s">
        <v>494</v>
      </c>
      <c r="G352" s="44" t="s">
        <v>1514</v>
      </c>
      <c r="H352">
        <v>352</v>
      </c>
    </row>
    <row r="353" spans="1:8">
      <c r="A353" s="39" t="s">
        <v>2070</v>
      </c>
      <c r="B353" s="40">
        <v>57000</v>
      </c>
      <c r="C353" s="41" t="s">
        <v>8</v>
      </c>
      <c r="D353" s="42" t="s">
        <v>21</v>
      </c>
      <c r="E353" s="49" t="s">
        <v>489</v>
      </c>
      <c r="F353" s="43" t="s">
        <v>495</v>
      </c>
      <c r="G353" s="44" t="s">
        <v>1967</v>
      </c>
      <c r="H353">
        <v>353</v>
      </c>
    </row>
    <row r="354" spans="1:8">
      <c r="A354" s="39" t="s">
        <v>2077</v>
      </c>
      <c r="B354" s="40">
        <v>52500</v>
      </c>
      <c r="C354" s="41" t="s">
        <v>8</v>
      </c>
      <c r="D354" s="42" t="s">
        <v>9</v>
      </c>
      <c r="E354" s="49" t="s">
        <v>489</v>
      </c>
      <c r="F354" s="43" t="s">
        <v>495</v>
      </c>
      <c r="G354" s="44" t="s">
        <v>1177</v>
      </c>
      <c r="H354">
        <v>354</v>
      </c>
    </row>
    <row r="355" spans="1:8">
      <c r="A355" s="39" t="s">
        <v>2083</v>
      </c>
      <c r="B355" s="40">
        <v>66000</v>
      </c>
      <c r="C355" s="41" t="s">
        <v>8</v>
      </c>
      <c r="D355" s="42" t="s">
        <v>38</v>
      </c>
      <c r="E355" s="49" t="s">
        <v>489</v>
      </c>
      <c r="F355" s="43" t="s">
        <v>495</v>
      </c>
      <c r="G355" s="44" t="s">
        <v>1101</v>
      </c>
      <c r="H355">
        <v>355</v>
      </c>
    </row>
    <row r="356" spans="1:8">
      <c r="A356" s="39" t="s">
        <v>2077</v>
      </c>
      <c r="B356" s="40">
        <v>50000</v>
      </c>
      <c r="C356" s="41" t="s">
        <v>8</v>
      </c>
      <c r="D356" s="42" t="s">
        <v>173</v>
      </c>
      <c r="E356" s="49" t="s">
        <v>489</v>
      </c>
      <c r="F356" s="43" t="s">
        <v>495</v>
      </c>
      <c r="G356" s="44" t="s">
        <v>1380</v>
      </c>
      <c r="H356">
        <v>356</v>
      </c>
    </row>
    <row r="357" spans="1:8">
      <c r="A357" s="39" t="s">
        <v>2079</v>
      </c>
      <c r="B357" s="40">
        <v>50000</v>
      </c>
      <c r="C357" s="41" t="s">
        <v>8</v>
      </c>
      <c r="D357" s="42" t="s">
        <v>2080</v>
      </c>
      <c r="E357" s="49" t="s">
        <v>489</v>
      </c>
      <c r="F357" s="43" t="s">
        <v>495</v>
      </c>
      <c r="G357" s="44" t="e">
        <v>#N/A</v>
      </c>
      <c r="H357">
        <v>357</v>
      </c>
    </row>
    <row r="358" spans="1:8">
      <c r="A358" s="39" t="s">
        <v>2078</v>
      </c>
      <c r="B358" s="40">
        <v>59000</v>
      </c>
      <c r="C358" s="41" t="s">
        <v>8</v>
      </c>
      <c r="D358" s="42" t="s">
        <v>13</v>
      </c>
      <c r="E358" s="49" t="s">
        <v>491</v>
      </c>
      <c r="F358" s="43" t="s">
        <v>494</v>
      </c>
      <c r="G358" s="44" t="s">
        <v>1151</v>
      </c>
      <c r="H358">
        <v>358</v>
      </c>
    </row>
    <row r="359" spans="1:8">
      <c r="A359" s="39" t="s">
        <v>2078</v>
      </c>
      <c r="B359" s="40">
        <v>40000</v>
      </c>
      <c r="C359" s="41" t="s">
        <v>8</v>
      </c>
      <c r="D359" s="42" t="s">
        <v>13</v>
      </c>
      <c r="E359" s="49" t="s">
        <v>491</v>
      </c>
      <c r="F359" s="43" t="s">
        <v>494</v>
      </c>
      <c r="G359" s="44" t="s">
        <v>1151</v>
      </c>
      <c r="H359">
        <v>359</v>
      </c>
    </row>
    <row r="360" spans="1:8">
      <c r="A360" s="39" t="s">
        <v>2098</v>
      </c>
      <c r="B360" s="40">
        <v>56000</v>
      </c>
      <c r="C360" s="41" t="s">
        <v>8</v>
      </c>
      <c r="D360" s="42" t="s">
        <v>37</v>
      </c>
      <c r="E360" s="49" t="s">
        <v>489</v>
      </c>
      <c r="F360" s="43" t="s">
        <v>495</v>
      </c>
      <c r="G360" s="44" t="s">
        <v>1101</v>
      </c>
      <c r="H360">
        <v>360</v>
      </c>
    </row>
    <row r="361" spans="1:8">
      <c r="A361" s="39" t="s">
        <v>2101</v>
      </c>
      <c r="B361" s="40">
        <v>61750</v>
      </c>
      <c r="C361" s="41" t="s">
        <v>8</v>
      </c>
      <c r="D361" s="42" t="s">
        <v>19</v>
      </c>
      <c r="E361" s="49" t="s">
        <v>489</v>
      </c>
      <c r="F361" s="43" t="s">
        <v>495</v>
      </c>
      <c r="G361" s="44" t="s">
        <v>1313</v>
      </c>
      <c r="H361">
        <v>361</v>
      </c>
    </row>
    <row r="362" spans="1:8">
      <c r="A362" s="39" t="s">
        <v>2101</v>
      </c>
      <c r="B362" s="40">
        <v>81750</v>
      </c>
      <c r="C362" s="41" t="s">
        <v>8</v>
      </c>
      <c r="D362" s="42" t="s">
        <v>19</v>
      </c>
      <c r="E362" s="49" t="s">
        <v>489</v>
      </c>
      <c r="F362" s="43" t="s">
        <v>495</v>
      </c>
      <c r="G362" s="44" t="s">
        <v>1313</v>
      </c>
      <c r="H362">
        <v>362</v>
      </c>
    </row>
    <row r="363" spans="1:8">
      <c r="A363" s="39" t="s">
        <v>2091</v>
      </c>
      <c r="B363" s="40">
        <v>53000</v>
      </c>
      <c r="C363" s="41" t="s">
        <v>8</v>
      </c>
      <c r="D363" s="42" t="s">
        <v>10</v>
      </c>
      <c r="E363" s="49" t="s">
        <v>489</v>
      </c>
      <c r="F363" s="43" t="s">
        <v>495</v>
      </c>
      <c r="G363" s="44" t="s">
        <v>1405</v>
      </c>
      <c r="H363">
        <v>363</v>
      </c>
    </row>
    <row r="364" spans="1:8">
      <c r="A364" s="39" t="s">
        <v>2073</v>
      </c>
      <c r="B364" s="40">
        <v>59000</v>
      </c>
      <c r="C364" s="41" t="s">
        <v>8</v>
      </c>
      <c r="D364" s="42" t="s">
        <v>31</v>
      </c>
      <c r="E364" s="49" t="s">
        <v>489</v>
      </c>
      <c r="F364" s="43" t="s">
        <v>495</v>
      </c>
      <c r="G364" s="44" t="s">
        <v>1572</v>
      </c>
      <c r="H364">
        <v>364</v>
      </c>
    </row>
    <row r="365" spans="1:8">
      <c r="A365" s="39" t="s">
        <v>2077</v>
      </c>
      <c r="B365" s="40">
        <v>65000</v>
      </c>
      <c r="C365" s="41" t="s">
        <v>8</v>
      </c>
      <c r="D365" s="42" t="s">
        <v>2080</v>
      </c>
      <c r="E365" s="49" t="s">
        <v>489</v>
      </c>
      <c r="F365" s="43" t="s">
        <v>495</v>
      </c>
      <c r="G365" s="44" t="e">
        <v>#N/A</v>
      </c>
      <c r="H365">
        <v>365</v>
      </c>
    </row>
    <row r="366" spans="1:8">
      <c r="A366" s="39" t="s">
        <v>2077</v>
      </c>
      <c r="B366" s="40">
        <v>70000</v>
      </c>
      <c r="C366" s="41" t="s">
        <v>8</v>
      </c>
      <c r="D366" s="42" t="s">
        <v>2080</v>
      </c>
      <c r="E366" s="49" t="s">
        <v>489</v>
      </c>
      <c r="F366" s="43" t="s">
        <v>495</v>
      </c>
      <c r="G366" s="44" t="e">
        <v>#N/A</v>
      </c>
      <c r="H366">
        <v>366</v>
      </c>
    </row>
    <row r="367" spans="1:8">
      <c r="A367" s="39" t="s">
        <v>2076</v>
      </c>
      <c r="B367" s="40">
        <v>62000</v>
      </c>
      <c r="C367" s="41" t="s">
        <v>8</v>
      </c>
      <c r="D367" s="42" t="s">
        <v>14</v>
      </c>
      <c r="E367" s="49" t="s">
        <v>489</v>
      </c>
      <c r="F367" s="43" t="s">
        <v>495</v>
      </c>
      <c r="G367" s="44" t="s">
        <v>1908</v>
      </c>
      <c r="H367">
        <v>367</v>
      </c>
    </row>
    <row r="368" spans="1:8">
      <c r="A368" s="39" t="s">
        <v>2091</v>
      </c>
      <c r="B368" s="40">
        <v>60000</v>
      </c>
      <c r="C368" s="41" t="s">
        <v>8</v>
      </c>
      <c r="D368" s="42" t="s">
        <v>31</v>
      </c>
      <c r="E368" s="49" t="s">
        <v>489</v>
      </c>
      <c r="F368" s="43" t="s">
        <v>495</v>
      </c>
      <c r="G368" s="44" t="s">
        <v>1572</v>
      </c>
      <c r="H368">
        <v>368</v>
      </c>
    </row>
    <row r="369" spans="1:8">
      <c r="A369" s="39" t="s">
        <v>2077</v>
      </c>
      <c r="B369" s="40">
        <v>60000</v>
      </c>
      <c r="C369" s="41" t="s">
        <v>8</v>
      </c>
      <c r="D369" s="42" t="s">
        <v>9</v>
      </c>
      <c r="E369" s="49" t="s">
        <v>489</v>
      </c>
      <c r="F369" s="43" t="s">
        <v>495</v>
      </c>
      <c r="G369" s="44" t="s">
        <v>1177</v>
      </c>
      <c r="H369">
        <v>369</v>
      </c>
    </row>
    <row r="370" spans="1:8">
      <c r="A370" s="39" t="s">
        <v>2077</v>
      </c>
      <c r="B370" s="40">
        <v>85000</v>
      </c>
      <c r="C370" s="41" t="s">
        <v>8</v>
      </c>
      <c r="D370" s="42" t="s">
        <v>42</v>
      </c>
      <c r="E370" s="49" t="s">
        <v>489</v>
      </c>
      <c r="F370" s="43" t="s">
        <v>495</v>
      </c>
      <c r="G370" s="44" t="s">
        <v>1839</v>
      </c>
      <c r="H370">
        <v>370</v>
      </c>
    </row>
    <row r="371" spans="1:8">
      <c r="A371" s="39" t="s">
        <v>2094</v>
      </c>
      <c r="B371" s="40">
        <v>60000</v>
      </c>
      <c r="C371" s="41" t="s">
        <v>8</v>
      </c>
      <c r="D371" s="42" t="s">
        <v>97</v>
      </c>
      <c r="E371" s="49" t="s">
        <v>491</v>
      </c>
      <c r="F371" s="43" t="s">
        <v>494</v>
      </c>
      <c r="G371" s="44" t="s">
        <v>1972</v>
      </c>
      <c r="H371">
        <v>371</v>
      </c>
    </row>
    <row r="372" spans="1:8">
      <c r="A372" s="39" t="s">
        <v>2103</v>
      </c>
      <c r="B372" s="40">
        <v>54000</v>
      </c>
      <c r="C372" s="41" t="s">
        <v>8</v>
      </c>
      <c r="D372" s="42" t="s">
        <v>37</v>
      </c>
      <c r="E372" s="49" t="s">
        <v>489</v>
      </c>
      <c r="F372" s="43" t="s">
        <v>495</v>
      </c>
      <c r="G372" s="44" t="s">
        <v>1101</v>
      </c>
      <c r="H372">
        <v>372</v>
      </c>
    </row>
    <row r="373" spans="1:8">
      <c r="A373" s="39" t="s">
        <v>2091</v>
      </c>
      <c r="B373" s="40">
        <v>53000</v>
      </c>
      <c r="C373" s="41" t="s">
        <v>8</v>
      </c>
      <c r="D373" s="42" t="s">
        <v>12</v>
      </c>
      <c r="E373" s="49" t="s">
        <v>489</v>
      </c>
      <c r="F373" s="43" t="s">
        <v>495</v>
      </c>
      <c r="G373" s="44" t="s">
        <v>1151</v>
      </c>
      <c r="H373">
        <v>373</v>
      </c>
    </row>
    <row r="374" spans="1:8">
      <c r="A374" s="39" t="s">
        <v>2077</v>
      </c>
      <c r="B374" s="40">
        <v>62900</v>
      </c>
      <c r="C374" s="41" t="s">
        <v>8</v>
      </c>
      <c r="D374" s="42" t="s">
        <v>12</v>
      </c>
      <c r="E374" s="49" t="s">
        <v>489</v>
      </c>
      <c r="F374" s="43" t="s">
        <v>495</v>
      </c>
      <c r="G374" s="44" t="s">
        <v>1151</v>
      </c>
      <c r="H374">
        <v>374</v>
      </c>
    </row>
    <row r="375" spans="1:8">
      <c r="A375" s="39" t="s">
        <v>2077</v>
      </c>
      <c r="B375" s="40">
        <v>63000</v>
      </c>
      <c r="C375" s="41" t="s">
        <v>8</v>
      </c>
      <c r="D375" s="42" t="s">
        <v>173</v>
      </c>
      <c r="E375" s="49" t="s">
        <v>489</v>
      </c>
      <c r="F375" s="43" t="s">
        <v>495</v>
      </c>
      <c r="G375" s="44" t="s">
        <v>1380</v>
      </c>
      <c r="H375">
        <v>375</v>
      </c>
    </row>
    <row r="376" spans="1:8">
      <c r="A376" s="39" t="s">
        <v>2078</v>
      </c>
      <c r="B376" s="40">
        <v>45000</v>
      </c>
      <c r="C376" s="41" t="s">
        <v>8</v>
      </c>
      <c r="D376" s="42" t="s">
        <v>22</v>
      </c>
      <c r="E376" s="49" t="s">
        <v>491</v>
      </c>
      <c r="F376" s="43" t="s">
        <v>494</v>
      </c>
      <c r="G376" s="44" t="s">
        <v>1988</v>
      </c>
      <c r="H376">
        <v>376</v>
      </c>
    </row>
    <row r="377" spans="1:8">
      <c r="A377" s="39" t="s">
        <v>2094</v>
      </c>
      <c r="B377" s="40">
        <v>106920</v>
      </c>
      <c r="C377" s="41" t="s">
        <v>8</v>
      </c>
      <c r="D377" s="42" t="s">
        <v>46</v>
      </c>
      <c r="E377" s="49" t="s">
        <v>491</v>
      </c>
      <c r="F377" s="43" t="s">
        <v>494</v>
      </c>
      <c r="G377" s="44" t="s">
        <v>1269</v>
      </c>
      <c r="H377">
        <v>377</v>
      </c>
    </row>
    <row r="378" spans="1:8">
      <c r="A378" s="39" t="s">
        <v>2078</v>
      </c>
      <c r="B378" s="40">
        <v>62000</v>
      </c>
      <c r="C378" s="41" t="s">
        <v>8</v>
      </c>
      <c r="D378" s="42" t="s">
        <v>14</v>
      </c>
      <c r="E378" s="49" t="s">
        <v>491</v>
      </c>
      <c r="F378" s="43" t="s">
        <v>494</v>
      </c>
      <c r="G378" s="44" t="s">
        <v>1908</v>
      </c>
      <c r="H378">
        <v>378</v>
      </c>
    </row>
    <row r="379" spans="1:8">
      <c r="A379" s="39" t="s">
        <v>2107</v>
      </c>
      <c r="B379" s="40">
        <v>64000</v>
      </c>
      <c r="C379" s="41" t="s">
        <v>8</v>
      </c>
      <c r="D379" s="42" t="s">
        <v>37</v>
      </c>
      <c r="E379" s="49" t="s">
        <v>489</v>
      </c>
      <c r="F379" s="43" t="s">
        <v>495</v>
      </c>
      <c r="G379" s="44" t="s">
        <v>1101</v>
      </c>
      <c r="H379">
        <v>379</v>
      </c>
    </row>
    <row r="380" spans="1:8">
      <c r="A380" s="39" t="s">
        <v>2079</v>
      </c>
      <c r="B380" s="40">
        <v>76000</v>
      </c>
      <c r="C380" s="41" t="s">
        <v>8</v>
      </c>
      <c r="D380" s="42" t="s">
        <v>19</v>
      </c>
      <c r="E380" s="49" t="s">
        <v>489</v>
      </c>
      <c r="F380" s="43" t="s">
        <v>495</v>
      </c>
      <c r="G380" s="44" t="s">
        <v>1313</v>
      </c>
      <c r="H380">
        <v>380</v>
      </c>
    </row>
    <row r="381" spans="1:8">
      <c r="A381" s="39" t="s">
        <v>2077</v>
      </c>
      <c r="B381" s="40">
        <v>52500</v>
      </c>
      <c r="C381" s="41" t="s">
        <v>8</v>
      </c>
      <c r="D381" s="42" t="s">
        <v>43</v>
      </c>
      <c r="E381" s="49" t="s">
        <v>489</v>
      </c>
      <c r="F381" s="43" t="s">
        <v>495</v>
      </c>
      <c r="G381" s="44" t="s">
        <v>1651</v>
      </c>
      <c r="H381">
        <v>381</v>
      </c>
    </row>
    <row r="382" spans="1:8">
      <c r="A382" s="39" t="s">
        <v>2107</v>
      </c>
      <c r="B382" s="40">
        <v>55000</v>
      </c>
      <c r="C382" s="41" t="s">
        <v>8</v>
      </c>
      <c r="D382" s="42" t="s">
        <v>14</v>
      </c>
      <c r="E382" s="49" t="s">
        <v>489</v>
      </c>
      <c r="F382" s="43" t="s">
        <v>495</v>
      </c>
      <c r="G382" s="44" t="s">
        <v>1908</v>
      </c>
      <c r="H382">
        <v>382</v>
      </c>
    </row>
    <row r="383" spans="1:8">
      <c r="A383" s="39" t="s">
        <v>2077</v>
      </c>
      <c r="B383" s="40">
        <v>66900</v>
      </c>
      <c r="C383" s="41" t="s">
        <v>8</v>
      </c>
      <c r="D383" s="42" t="s">
        <v>21</v>
      </c>
      <c r="E383" s="49" t="s">
        <v>489</v>
      </c>
      <c r="F383" s="43" t="s">
        <v>495</v>
      </c>
      <c r="G383" s="44" t="s">
        <v>1967</v>
      </c>
      <c r="H383">
        <v>383</v>
      </c>
    </row>
    <row r="384" spans="1:8">
      <c r="A384" s="39" t="s">
        <v>2081</v>
      </c>
      <c r="B384" s="40">
        <v>73900</v>
      </c>
      <c r="C384" s="41" t="s">
        <v>8</v>
      </c>
      <c r="D384" s="42" t="s">
        <v>57</v>
      </c>
      <c r="E384" s="49" t="s">
        <v>489</v>
      </c>
      <c r="F384" s="43" t="s">
        <v>495</v>
      </c>
      <c r="G384" s="44" t="s">
        <v>1269</v>
      </c>
      <c r="H384">
        <v>384</v>
      </c>
    </row>
    <row r="385" spans="1:8">
      <c r="A385" s="39" t="s">
        <v>2071</v>
      </c>
      <c r="B385" s="40">
        <v>51000</v>
      </c>
      <c r="C385" s="41" t="s">
        <v>8</v>
      </c>
      <c r="D385" s="42" t="s">
        <v>32</v>
      </c>
      <c r="E385" s="49" t="s">
        <v>489</v>
      </c>
      <c r="F385" s="43" t="s">
        <v>495</v>
      </c>
      <c r="G385" s="44" t="s">
        <v>1151</v>
      </c>
      <c r="H385">
        <v>385</v>
      </c>
    </row>
    <row r="386" spans="1:8">
      <c r="A386" s="39" t="s">
        <v>2076</v>
      </c>
      <c r="B386" s="40">
        <v>60000</v>
      </c>
      <c r="C386" s="41" t="s">
        <v>8</v>
      </c>
      <c r="D386" s="42" t="s">
        <v>14</v>
      </c>
      <c r="E386" s="49" t="s">
        <v>489</v>
      </c>
      <c r="F386" s="43" t="s">
        <v>495</v>
      </c>
      <c r="G386" s="44" t="s">
        <v>1908</v>
      </c>
      <c r="H386">
        <v>386</v>
      </c>
    </row>
    <row r="387" spans="1:8">
      <c r="A387" s="39" t="s">
        <v>2081</v>
      </c>
      <c r="B387" s="40">
        <v>62000</v>
      </c>
      <c r="C387" s="41" t="s">
        <v>8</v>
      </c>
      <c r="D387" s="42" t="s">
        <v>19</v>
      </c>
      <c r="E387" s="49" t="s">
        <v>489</v>
      </c>
      <c r="F387" s="43" t="s">
        <v>495</v>
      </c>
      <c r="G387" s="44" t="s">
        <v>1313</v>
      </c>
      <c r="H387">
        <v>387</v>
      </c>
    </row>
    <row r="388" spans="1:8">
      <c r="A388" s="39" t="s">
        <v>2094</v>
      </c>
      <c r="B388" s="40">
        <v>56000</v>
      </c>
      <c r="C388" s="41" t="s">
        <v>8</v>
      </c>
      <c r="D388" s="42" t="s">
        <v>13</v>
      </c>
      <c r="E388" s="49" t="s">
        <v>491</v>
      </c>
      <c r="F388" s="43" t="s">
        <v>494</v>
      </c>
      <c r="G388" s="44" t="s">
        <v>1151</v>
      </c>
      <c r="H388">
        <v>388</v>
      </c>
    </row>
    <row r="389" spans="1:8">
      <c r="A389" s="39" t="s">
        <v>2094</v>
      </c>
      <c r="B389" s="40">
        <v>64000</v>
      </c>
      <c r="C389" s="41" t="s">
        <v>8</v>
      </c>
      <c r="D389" s="42" t="s">
        <v>44</v>
      </c>
      <c r="E389" s="49" t="s">
        <v>491</v>
      </c>
      <c r="F389" s="43" t="s">
        <v>494</v>
      </c>
      <c r="G389" s="44" t="s">
        <v>1796</v>
      </c>
      <c r="H389">
        <v>389</v>
      </c>
    </row>
    <row r="390" spans="1:8">
      <c r="A390" s="39" t="s">
        <v>2077</v>
      </c>
      <c r="B390" s="40">
        <v>58000</v>
      </c>
      <c r="C390" s="41" t="s">
        <v>8</v>
      </c>
      <c r="D390" s="42" t="s">
        <v>36</v>
      </c>
      <c r="E390" s="49" t="s">
        <v>489</v>
      </c>
      <c r="F390" s="43" t="s">
        <v>495</v>
      </c>
      <c r="G390" s="44" t="s">
        <v>1831</v>
      </c>
      <c r="H390">
        <v>390</v>
      </c>
    </row>
    <row r="391" spans="1:8">
      <c r="A391" s="39" t="s">
        <v>2107</v>
      </c>
      <c r="B391" s="40">
        <v>64500</v>
      </c>
      <c r="C391" s="41" t="s">
        <v>8</v>
      </c>
      <c r="D391" s="42" t="s">
        <v>2080</v>
      </c>
      <c r="E391" s="49" t="s">
        <v>489</v>
      </c>
      <c r="F391" s="43" t="s">
        <v>495</v>
      </c>
      <c r="G391" s="44" t="e">
        <v>#N/A</v>
      </c>
      <c r="H391">
        <v>391</v>
      </c>
    </row>
    <row r="392" spans="1:8">
      <c r="A392" s="39" t="s">
        <v>2081</v>
      </c>
      <c r="B392" s="40">
        <v>60000</v>
      </c>
      <c r="C392" s="41" t="s">
        <v>8</v>
      </c>
      <c r="D392" s="42" t="s">
        <v>2080</v>
      </c>
      <c r="E392" s="49" t="s">
        <v>489</v>
      </c>
      <c r="F392" s="43" t="s">
        <v>495</v>
      </c>
      <c r="G392" s="44" t="e">
        <v>#N/A</v>
      </c>
      <c r="H392">
        <v>392</v>
      </c>
    </row>
    <row r="393" spans="1:8">
      <c r="A393" s="39" t="s">
        <v>2107</v>
      </c>
      <c r="B393" s="40">
        <v>75000</v>
      </c>
      <c r="C393" s="41" t="s">
        <v>8</v>
      </c>
      <c r="D393" s="42" t="s">
        <v>379</v>
      </c>
      <c r="E393" s="49" t="s">
        <v>489</v>
      </c>
      <c r="F393" s="43" t="s">
        <v>495</v>
      </c>
      <c r="G393" s="44" t="s">
        <v>1864</v>
      </c>
      <c r="H393">
        <v>393</v>
      </c>
    </row>
    <row r="394" spans="1:8">
      <c r="A394" s="39" t="s">
        <v>2091</v>
      </c>
      <c r="B394" s="40">
        <v>62900</v>
      </c>
      <c r="C394" s="41" t="s">
        <v>8</v>
      </c>
      <c r="D394" s="42" t="s">
        <v>32</v>
      </c>
      <c r="E394" s="49" t="s">
        <v>489</v>
      </c>
      <c r="F394" s="43" t="s">
        <v>495</v>
      </c>
      <c r="G394" s="44" t="s">
        <v>1151</v>
      </c>
      <c r="H394">
        <v>394</v>
      </c>
    </row>
    <row r="395" spans="1:8">
      <c r="A395" s="39" t="s">
        <v>2083</v>
      </c>
      <c r="B395" s="40">
        <v>57000</v>
      </c>
      <c r="C395" s="41" t="s">
        <v>8</v>
      </c>
      <c r="D395" s="42" t="s">
        <v>30</v>
      </c>
      <c r="E395" s="49" t="s">
        <v>489</v>
      </c>
      <c r="F395" s="43" t="s">
        <v>495</v>
      </c>
      <c r="G395" s="44" t="s">
        <v>2041</v>
      </c>
      <c r="H395">
        <v>395</v>
      </c>
    </row>
    <row r="396" spans="1:8">
      <c r="A396" s="39" t="s">
        <v>2108</v>
      </c>
      <c r="B396" s="40">
        <v>59000</v>
      </c>
      <c r="C396" s="41" t="s">
        <v>8</v>
      </c>
      <c r="D396" s="42" t="s">
        <v>46</v>
      </c>
      <c r="E396" s="49" t="s">
        <v>489</v>
      </c>
      <c r="F396" s="43" t="s">
        <v>495</v>
      </c>
      <c r="G396" s="44" t="s">
        <v>1269</v>
      </c>
      <c r="H396">
        <v>396</v>
      </c>
    </row>
    <row r="397" spans="1:8">
      <c r="A397" s="39" t="s">
        <v>2077</v>
      </c>
      <c r="B397" s="40">
        <v>65000</v>
      </c>
      <c r="C397" s="41" t="s">
        <v>8</v>
      </c>
      <c r="D397" s="42" t="s">
        <v>12</v>
      </c>
      <c r="E397" s="49" t="s">
        <v>489</v>
      </c>
      <c r="F397" s="43" t="s">
        <v>495</v>
      </c>
      <c r="G397" s="44" t="s">
        <v>1151</v>
      </c>
      <c r="H397">
        <v>397</v>
      </c>
    </row>
    <row r="398" spans="1:8">
      <c r="A398" s="39" t="s">
        <v>2077</v>
      </c>
      <c r="B398" s="40">
        <v>68800</v>
      </c>
      <c r="C398" s="41" t="s">
        <v>8</v>
      </c>
      <c r="D398" s="42" t="s">
        <v>37</v>
      </c>
      <c r="E398" s="49" t="s">
        <v>489</v>
      </c>
      <c r="F398" s="43" t="s">
        <v>495</v>
      </c>
      <c r="G398" s="44" t="s">
        <v>1101</v>
      </c>
      <c r="H398">
        <v>398</v>
      </c>
    </row>
    <row r="399" spans="1:8">
      <c r="A399" s="39" t="s">
        <v>2112</v>
      </c>
      <c r="B399" s="40">
        <v>60000</v>
      </c>
      <c r="C399" s="41" t="s">
        <v>8</v>
      </c>
      <c r="D399" s="42" t="s">
        <v>37</v>
      </c>
      <c r="E399" s="49" t="s">
        <v>489</v>
      </c>
      <c r="F399" s="43" t="s">
        <v>495</v>
      </c>
      <c r="G399" s="44" t="s">
        <v>1101</v>
      </c>
      <c r="H399">
        <v>399</v>
      </c>
    </row>
    <row r="400" spans="1:8">
      <c r="A400" s="39" t="s">
        <v>2107</v>
      </c>
      <c r="B400" s="40">
        <v>57500</v>
      </c>
      <c r="C400" s="41" t="s">
        <v>8</v>
      </c>
      <c r="D400" s="42" t="s">
        <v>48</v>
      </c>
      <c r="E400" s="49" t="s">
        <v>489</v>
      </c>
      <c r="F400" s="43" t="s">
        <v>495</v>
      </c>
      <c r="G400" s="44" t="s">
        <v>1567</v>
      </c>
      <c r="H400">
        <v>400</v>
      </c>
    </row>
    <row r="401" spans="1:8">
      <c r="A401" s="39" t="s">
        <v>2081</v>
      </c>
      <c r="B401" s="40">
        <v>64900</v>
      </c>
      <c r="C401" s="41" t="s">
        <v>8</v>
      </c>
      <c r="D401" s="42" t="s">
        <v>57</v>
      </c>
      <c r="E401" s="49" t="s">
        <v>489</v>
      </c>
      <c r="F401" s="43" t="s">
        <v>495</v>
      </c>
      <c r="G401" s="44" t="s">
        <v>1269</v>
      </c>
      <c r="H401">
        <v>401</v>
      </c>
    </row>
    <row r="402" spans="1:8">
      <c r="A402" s="39" t="s">
        <v>2083</v>
      </c>
      <c r="B402" s="40">
        <v>64900</v>
      </c>
      <c r="C402" s="41" t="s">
        <v>8</v>
      </c>
      <c r="D402" s="42" t="s">
        <v>10</v>
      </c>
      <c r="E402" s="49" t="s">
        <v>489</v>
      </c>
      <c r="F402" s="43" t="s">
        <v>495</v>
      </c>
      <c r="G402" s="44" t="s">
        <v>1405</v>
      </c>
      <c r="H402">
        <v>402</v>
      </c>
    </row>
    <row r="403" spans="1:8">
      <c r="A403" s="39" t="s">
        <v>2079</v>
      </c>
      <c r="B403" s="40">
        <v>30000</v>
      </c>
      <c r="C403" s="41" t="s">
        <v>8</v>
      </c>
      <c r="D403" s="42" t="s">
        <v>38</v>
      </c>
      <c r="E403" s="49" t="s">
        <v>489</v>
      </c>
      <c r="F403" s="43" t="s">
        <v>495</v>
      </c>
      <c r="G403" s="44" t="s">
        <v>1101</v>
      </c>
      <c r="H403">
        <v>403</v>
      </c>
    </row>
    <row r="404" spans="1:8">
      <c r="A404" s="39" t="s">
        <v>2079</v>
      </c>
      <c r="B404" s="40">
        <v>60000</v>
      </c>
      <c r="C404" s="41" t="s">
        <v>8</v>
      </c>
      <c r="D404" s="42" t="s">
        <v>43</v>
      </c>
      <c r="E404" s="49" t="s">
        <v>489</v>
      </c>
      <c r="F404" s="43" t="s">
        <v>495</v>
      </c>
      <c r="G404" s="44" t="s">
        <v>1651</v>
      </c>
      <c r="H404">
        <v>404</v>
      </c>
    </row>
    <row r="405" spans="1:8">
      <c r="A405" s="39" t="s">
        <v>2075</v>
      </c>
      <c r="B405" s="40">
        <v>61000</v>
      </c>
      <c r="C405" s="41" t="s">
        <v>8</v>
      </c>
      <c r="D405" s="42" t="s">
        <v>13</v>
      </c>
      <c r="E405" s="49" t="s">
        <v>491</v>
      </c>
      <c r="F405" s="43" t="s">
        <v>494</v>
      </c>
      <c r="G405" s="44" t="s">
        <v>1151</v>
      </c>
      <c r="H405">
        <v>405</v>
      </c>
    </row>
    <row r="406" spans="1:8">
      <c r="A406" s="39" t="s">
        <v>2110</v>
      </c>
      <c r="B406" s="40">
        <v>60000</v>
      </c>
      <c r="C406" s="41" t="s">
        <v>8</v>
      </c>
      <c r="D406" s="42" t="s">
        <v>64</v>
      </c>
      <c r="E406" s="49" t="s">
        <v>489</v>
      </c>
      <c r="F406" s="43" t="s">
        <v>495</v>
      </c>
      <c r="G406" s="44" t="s">
        <v>1847</v>
      </c>
      <c r="H406">
        <v>406</v>
      </c>
    </row>
    <row r="407" spans="1:8">
      <c r="A407" s="39" t="s">
        <v>2077</v>
      </c>
      <c r="B407" s="40">
        <v>52000</v>
      </c>
      <c r="C407" s="41" t="s">
        <v>8</v>
      </c>
      <c r="D407" s="42" t="s">
        <v>10</v>
      </c>
      <c r="E407" s="49" t="s">
        <v>489</v>
      </c>
      <c r="F407" s="43" t="s">
        <v>495</v>
      </c>
      <c r="G407" s="44" t="s">
        <v>1405</v>
      </c>
      <c r="H407">
        <v>407</v>
      </c>
    </row>
    <row r="408" spans="1:8">
      <c r="A408" s="39" t="s">
        <v>2076</v>
      </c>
      <c r="B408" s="40">
        <v>50000</v>
      </c>
      <c r="C408" s="41" t="s">
        <v>8</v>
      </c>
      <c r="D408" s="42" t="s">
        <v>32</v>
      </c>
      <c r="E408" s="49" t="s">
        <v>489</v>
      </c>
      <c r="F408" s="43" t="s">
        <v>495</v>
      </c>
      <c r="G408" s="44" t="s">
        <v>1151</v>
      </c>
      <c r="H408">
        <v>408</v>
      </c>
    </row>
    <row r="409" spans="1:8">
      <c r="A409" s="39" t="s">
        <v>2079</v>
      </c>
      <c r="B409" s="40">
        <v>58000</v>
      </c>
      <c r="C409" s="41" t="s">
        <v>8</v>
      </c>
      <c r="D409" s="42" t="s">
        <v>2080</v>
      </c>
      <c r="E409" s="49" t="s">
        <v>489</v>
      </c>
      <c r="F409" s="43" t="s">
        <v>495</v>
      </c>
      <c r="G409" s="44" t="e">
        <v>#N/A</v>
      </c>
      <c r="H409">
        <v>409</v>
      </c>
    </row>
    <row r="410" spans="1:8">
      <c r="A410" s="39" t="s">
        <v>2077</v>
      </c>
      <c r="B410" s="40">
        <v>60000</v>
      </c>
      <c r="C410" s="41" t="s">
        <v>8</v>
      </c>
      <c r="D410" s="42" t="s">
        <v>32</v>
      </c>
      <c r="E410" s="49" t="s">
        <v>489</v>
      </c>
      <c r="F410" s="43" t="s">
        <v>495</v>
      </c>
      <c r="G410" s="44" t="s">
        <v>1151</v>
      </c>
      <c r="H410">
        <v>410</v>
      </c>
    </row>
    <row r="411" spans="1:8">
      <c r="A411" s="39" t="s">
        <v>2107</v>
      </c>
      <c r="B411" s="40">
        <v>55000</v>
      </c>
      <c r="C411" s="41" t="s">
        <v>8</v>
      </c>
      <c r="D411" s="42" t="s">
        <v>27</v>
      </c>
      <c r="E411" s="49" t="s">
        <v>489</v>
      </c>
      <c r="F411" s="43" t="s">
        <v>495</v>
      </c>
      <c r="G411" s="44" t="s">
        <v>1989</v>
      </c>
      <c r="H411">
        <v>411</v>
      </c>
    </row>
    <row r="412" spans="1:8">
      <c r="A412" s="39" t="s">
        <v>2091</v>
      </c>
      <c r="B412" s="40">
        <v>64500</v>
      </c>
      <c r="C412" s="41" t="s">
        <v>8</v>
      </c>
      <c r="D412" s="42" t="s">
        <v>37</v>
      </c>
      <c r="E412" s="49" t="s">
        <v>489</v>
      </c>
      <c r="F412" s="43" t="s">
        <v>495</v>
      </c>
      <c r="G412" s="44" t="s">
        <v>1101</v>
      </c>
      <c r="H412">
        <v>412</v>
      </c>
    </row>
    <row r="413" spans="1:8">
      <c r="A413" s="39" t="s">
        <v>2084</v>
      </c>
      <c r="B413" s="40">
        <v>64900</v>
      </c>
      <c r="C413" s="41" t="s">
        <v>8</v>
      </c>
      <c r="D413" s="42" t="s">
        <v>12</v>
      </c>
      <c r="E413" s="49" t="s">
        <v>489</v>
      </c>
      <c r="F413" s="43" t="s">
        <v>495</v>
      </c>
      <c r="G413" s="44" t="s">
        <v>1151</v>
      </c>
      <c r="H413">
        <v>413</v>
      </c>
    </row>
    <row r="414" spans="1:8">
      <c r="A414" s="39" t="s">
        <v>2081</v>
      </c>
      <c r="B414" s="40">
        <v>64900</v>
      </c>
      <c r="C414" s="41" t="s">
        <v>8</v>
      </c>
      <c r="D414" s="42" t="s">
        <v>37</v>
      </c>
      <c r="E414" s="49" t="s">
        <v>489</v>
      </c>
      <c r="F414" s="43" t="s">
        <v>495</v>
      </c>
      <c r="G414" s="44" t="s">
        <v>1101</v>
      </c>
      <c r="H414">
        <v>414</v>
      </c>
    </row>
    <row r="415" spans="1:8">
      <c r="A415" s="39" t="s">
        <v>2091</v>
      </c>
      <c r="B415" s="40">
        <v>58000</v>
      </c>
      <c r="C415" s="41" t="s">
        <v>8</v>
      </c>
      <c r="D415" s="42" t="s">
        <v>43</v>
      </c>
      <c r="E415" s="49" t="s">
        <v>489</v>
      </c>
      <c r="F415" s="43" t="s">
        <v>495</v>
      </c>
      <c r="G415" s="44" t="s">
        <v>1651</v>
      </c>
      <c r="H415">
        <v>415</v>
      </c>
    </row>
    <row r="416" spans="1:8">
      <c r="A416" s="39" t="s">
        <v>2077</v>
      </c>
      <c r="B416" s="40">
        <v>75000</v>
      </c>
      <c r="C416" s="41" t="s">
        <v>8</v>
      </c>
      <c r="D416" s="42" t="s">
        <v>57</v>
      </c>
      <c r="E416" s="49" t="s">
        <v>489</v>
      </c>
      <c r="F416" s="43" t="s">
        <v>495</v>
      </c>
      <c r="G416" s="44" t="s">
        <v>1269</v>
      </c>
      <c r="H416">
        <v>416</v>
      </c>
    </row>
    <row r="417" spans="1:8">
      <c r="A417" s="39" t="s">
        <v>2094</v>
      </c>
      <c r="B417" s="40">
        <v>66100</v>
      </c>
      <c r="C417" s="41" t="s">
        <v>8</v>
      </c>
      <c r="D417" s="42" t="s">
        <v>14</v>
      </c>
      <c r="E417" s="49" t="s">
        <v>491</v>
      </c>
      <c r="F417" s="43" t="s">
        <v>494</v>
      </c>
      <c r="G417" s="44" t="s">
        <v>1908</v>
      </c>
      <c r="H417">
        <v>417</v>
      </c>
    </row>
    <row r="418" spans="1:8">
      <c r="A418" s="39" t="s">
        <v>2079</v>
      </c>
      <c r="B418" s="40">
        <v>55800</v>
      </c>
      <c r="C418" s="41" t="s">
        <v>8</v>
      </c>
      <c r="D418" s="42" t="s">
        <v>37</v>
      </c>
      <c r="E418" s="49" t="s">
        <v>489</v>
      </c>
      <c r="F418" s="43" t="s">
        <v>495</v>
      </c>
      <c r="G418" s="44" t="s">
        <v>1101</v>
      </c>
      <c r="H418">
        <v>418</v>
      </c>
    </row>
    <row r="419" spans="1:8">
      <c r="A419" s="39" t="s">
        <v>2110</v>
      </c>
      <c r="B419" s="40">
        <v>64900</v>
      </c>
      <c r="C419" s="41" t="s">
        <v>8</v>
      </c>
      <c r="D419" s="42" t="s">
        <v>37</v>
      </c>
      <c r="E419" s="49" t="s">
        <v>489</v>
      </c>
      <c r="F419" s="43" t="s">
        <v>495</v>
      </c>
      <c r="G419" s="44" t="s">
        <v>1101</v>
      </c>
      <c r="H419">
        <v>419</v>
      </c>
    </row>
    <row r="420" spans="1:8">
      <c r="A420" s="39" t="s">
        <v>2073</v>
      </c>
      <c r="B420" s="40">
        <v>65400</v>
      </c>
      <c r="C420" s="41" t="s">
        <v>8</v>
      </c>
      <c r="D420" s="42" t="s">
        <v>99</v>
      </c>
      <c r="E420" s="49" t="s">
        <v>489</v>
      </c>
      <c r="F420" s="43" t="s">
        <v>495</v>
      </c>
      <c r="G420" s="44" t="s">
        <v>1851</v>
      </c>
      <c r="H420">
        <v>420</v>
      </c>
    </row>
    <row r="421" spans="1:8">
      <c r="A421" s="39" t="s">
        <v>2077</v>
      </c>
      <c r="B421" s="40">
        <v>57000</v>
      </c>
      <c r="C421" s="41" t="s">
        <v>8</v>
      </c>
      <c r="D421" s="42" t="s">
        <v>38</v>
      </c>
      <c r="E421" s="49" t="s">
        <v>489</v>
      </c>
      <c r="F421" s="43" t="s">
        <v>495</v>
      </c>
      <c r="G421" s="44" t="s">
        <v>1101</v>
      </c>
      <c r="H421">
        <v>421</v>
      </c>
    </row>
    <row r="422" spans="1:8">
      <c r="A422" s="39" t="s">
        <v>2077</v>
      </c>
      <c r="B422" s="40">
        <v>61800</v>
      </c>
      <c r="C422" s="41" t="s">
        <v>8</v>
      </c>
      <c r="D422" s="42" t="s">
        <v>10</v>
      </c>
      <c r="E422" s="49" t="s">
        <v>489</v>
      </c>
      <c r="F422" s="43" t="s">
        <v>495</v>
      </c>
      <c r="G422" s="44" t="s">
        <v>1405</v>
      </c>
      <c r="H422">
        <v>422</v>
      </c>
    </row>
    <row r="423" spans="1:8">
      <c r="A423" s="39" t="s">
        <v>2074</v>
      </c>
      <c r="B423" s="40">
        <v>64000</v>
      </c>
      <c r="C423" s="41" t="s">
        <v>8</v>
      </c>
      <c r="D423" s="42" t="s">
        <v>57</v>
      </c>
      <c r="E423" s="49" t="s">
        <v>491</v>
      </c>
      <c r="F423" s="43" t="s">
        <v>494</v>
      </c>
      <c r="G423" s="44" t="s">
        <v>1269</v>
      </c>
      <c r="H423">
        <v>423</v>
      </c>
    </row>
    <row r="424" spans="1:8">
      <c r="A424" s="39" t="s">
        <v>2094</v>
      </c>
      <c r="B424" s="40">
        <v>64900</v>
      </c>
      <c r="C424" s="41" t="s">
        <v>8</v>
      </c>
      <c r="D424" s="42" t="s">
        <v>2080</v>
      </c>
      <c r="E424" s="49" t="s">
        <v>491</v>
      </c>
      <c r="F424" s="43" t="s">
        <v>494</v>
      </c>
      <c r="G424" s="44" t="e">
        <v>#N/A</v>
      </c>
      <c r="H424">
        <v>424</v>
      </c>
    </row>
    <row r="425" spans="1:8">
      <c r="A425" s="39" t="s">
        <v>2070</v>
      </c>
      <c r="B425" s="40">
        <v>64000</v>
      </c>
      <c r="C425" s="41" t="s">
        <v>8</v>
      </c>
      <c r="D425" s="42" t="s">
        <v>21</v>
      </c>
      <c r="E425" s="49" t="s">
        <v>489</v>
      </c>
      <c r="F425" s="43" t="s">
        <v>495</v>
      </c>
      <c r="G425" s="44" t="s">
        <v>1967</v>
      </c>
      <c r="H425">
        <v>425</v>
      </c>
    </row>
    <row r="426" spans="1:8">
      <c r="A426" s="39" t="s">
        <v>2077</v>
      </c>
      <c r="B426" s="40">
        <v>68000</v>
      </c>
      <c r="C426" s="41" t="s">
        <v>8</v>
      </c>
      <c r="D426" s="42" t="s">
        <v>9</v>
      </c>
      <c r="E426" s="49" t="s">
        <v>489</v>
      </c>
      <c r="F426" s="43" t="s">
        <v>495</v>
      </c>
      <c r="G426" s="44" t="s">
        <v>1177</v>
      </c>
      <c r="H426">
        <v>426</v>
      </c>
    </row>
    <row r="427" spans="1:8">
      <c r="A427" s="39" t="s">
        <v>2077</v>
      </c>
      <c r="B427" s="40">
        <v>53500</v>
      </c>
      <c r="C427" s="41" t="s">
        <v>8</v>
      </c>
      <c r="D427" s="42" t="s">
        <v>10</v>
      </c>
      <c r="E427" s="49" t="s">
        <v>489</v>
      </c>
      <c r="F427" s="43" t="s">
        <v>495</v>
      </c>
      <c r="G427" s="44" t="s">
        <v>1405</v>
      </c>
      <c r="H427">
        <v>427</v>
      </c>
    </row>
    <row r="428" spans="1:8">
      <c r="A428" s="39" t="s">
        <v>2113</v>
      </c>
      <c r="B428" s="40">
        <v>55000</v>
      </c>
      <c r="C428" s="41" t="s">
        <v>8</v>
      </c>
      <c r="D428" s="42" t="s">
        <v>21</v>
      </c>
      <c r="E428" s="49" t="s">
        <v>489</v>
      </c>
      <c r="F428" s="43" t="s">
        <v>495</v>
      </c>
      <c r="G428" s="44" t="s">
        <v>1967</v>
      </c>
      <c r="H428">
        <v>428</v>
      </c>
    </row>
    <row r="429" spans="1:8">
      <c r="A429" s="39" t="s">
        <v>2107</v>
      </c>
      <c r="B429" s="40">
        <v>63500</v>
      </c>
      <c r="C429" s="41" t="s">
        <v>8</v>
      </c>
      <c r="D429" s="42" t="s">
        <v>37</v>
      </c>
      <c r="E429" s="49" t="s">
        <v>489</v>
      </c>
      <c r="F429" s="43" t="s">
        <v>495</v>
      </c>
      <c r="G429" s="44" t="s">
        <v>1101</v>
      </c>
      <c r="H429">
        <v>429</v>
      </c>
    </row>
    <row r="430" spans="1:8">
      <c r="A430" s="39" t="s">
        <v>2107</v>
      </c>
      <c r="B430" s="40">
        <v>70000</v>
      </c>
      <c r="C430" s="41" t="s">
        <v>8</v>
      </c>
      <c r="D430" s="42" t="s">
        <v>9</v>
      </c>
      <c r="E430" s="49" t="s">
        <v>489</v>
      </c>
      <c r="F430" s="43" t="s">
        <v>495</v>
      </c>
      <c r="G430" s="44" t="s">
        <v>1177</v>
      </c>
      <c r="H430">
        <v>430</v>
      </c>
    </row>
    <row r="431" spans="1:8">
      <c r="A431" s="39" t="s">
        <v>2077</v>
      </c>
      <c r="B431" s="40">
        <v>68500</v>
      </c>
      <c r="C431" s="41" t="s">
        <v>8</v>
      </c>
      <c r="D431" s="42" t="s">
        <v>48</v>
      </c>
      <c r="E431" s="49" t="s">
        <v>489</v>
      </c>
      <c r="F431" s="43" t="s">
        <v>495</v>
      </c>
      <c r="G431" s="44" t="s">
        <v>1567</v>
      </c>
      <c r="H431">
        <v>431</v>
      </c>
    </row>
    <row r="432" spans="1:8">
      <c r="A432" s="39" t="s">
        <v>2081</v>
      </c>
      <c r="B432" s="40">
        <v>68400</v>
      </c>
      <c r="C432" s="41" t="s">
        <v>8</v>
      </c>
      <c r="D432" s="42" t="s">
        <v>10</v>
      </c>
      <c r="E432" s="49" t="s">
        <v>489</v>
      </c>
      <c r="F432" s="43" t="s">
        <v>495</v>
      </c>
      <c r="G432" s="44" t="s">
        <v>1405</v>
      </c>
      <c r="H432">
        <v>432</v>
      </c>
    </row>
    <row r="433" spans="1:8">
      <c r="A433" s="39" t="s">
        <v>2077</v>
      </c>
      <c r="B433" s="40">
        <v>64900</v>
      </c>
      <c r="C433" s="41" t="s">
        <v>8</v>
      </c>
      <c r="D433" s="42" t="s">
        <v>10</v>
      </c>
      <c r="E433" s="49" t="s">
        <v>489</v>
      </c>
      <c r="F433" s="43" t="s">
        <v>495</v>
      </c>
      <c r="G433" s="44" t="s">
        <v>1405</v>
      </c>
      <c r="H433">
        <v>433</v>
      </c>
    </row>
    <row r="434" spans="1:8">
      <c r="A434" s="39" t="s">
        <v>2094</v>
      </c>
      <c r="B434" s="40">
        <v>51000</v>
      </c>
      <c r="C434" s="41" t="s">
        <v>8</v>
      </c>
      <c r="D434" s="42" t="s">
        <v>15</v>
      </c>
      <c r="E434" s="49" t="s">
        <v>491</v>
      </c>
      <c r="F434" s="43" t="s">
        <v>494</v>
      </c>
      <c r="G434" s="44" t="s">
        <v>1244</v>
      </c>
      <c r="H434">
        <v>434</v>
      </c>
    </row>
    <row r="435" spans="1:8">
      <c r="A435" s="39" t="s">
        <v>2091</v>
      </c>
      <c r="B435" s="40">
        <v>78000</v>
      </c>
      <c r="C435" s="41" t="s">
        <v>8</v>
      </c>
      <c r="D435" s="42" t="s">
        <v>2080</v>
      </c>
      <c r="E435" s="49" t="s">
        <v>489</v>
      </c>
      <c r="F435" s="43" t="s">
        <v>495</v>
      </c>
      <c r="G435" s="44" t="e">
        <v>#N/A</v>
      </c>
      <c r="H435">
        <v>435</v>
      </c>
    </row>
    <row r="436" spans="1:8">
      <c r="A436" s="39" t="s">
        <v>2098</v>
      </c>
      <c r="B436" s="40">
        <v>65000</v>
      </c>
      <c r="C436" s="41" t="s">
        <v>8</v>
      </c>
      <c r="D436" s="42" t="s">
        <v>2080</v>
      </c>
      <c r="E436" s="49" t="s">
        <v>489</v>
      </c>
      <c r="F436" s="43" t="s">
        <v>495</v>
      </c>
      <c r="G436" s="44" t="e">
        <v>#N/A</v>
      </c>
      <c r="H436">
        <v>436</v>
      </c>
    </row>
    <row r="437" spans="1:8">
      <c r="A437" s="39" t="s">
        <v>2097</v>
      </c>
      <c r="B437" s="40">
        <v>65000</v>
      </c>
      <c r="C437" s="41" t="s">
        <v>8</v>
      </c>
      <c r="D437" s="42" t="s">
        <v>32</v>
      </c>
      <c r="E437" s="49" t="s">
        <v>489</v>
      </c>
      <c r="F437" s="43" t="s">
        <v>495</v>
      </c>
      <c r="G437" s="44" t="s">
        <v>1151</v>
      </c>
      <c r="H437">
        <v>437</v>
      </c>
    </row>
    <row r="438" spans="1:8">
      <c r="A438" s="39" t="s">
        <v>2079</v>
      </c>
      <c r="B438" s="40">
        <v>52000</v>
      </c>
      <c r="C438" s="41" t="s">
        <v>8</v>
      </c>
      <c r="D438" s="42" t="s">
        <v>24</v>
      </c>
      <c r="E438" s="49" t="s">
        <v>489</v>
      </c>
      <c r="F438" s="43" t="s">
        <v>495</v>
      </c>
      <c r="G438" s="44" t="s">
        <v>1241</v>
      </c>
      <c r="H438">
        <v>438</v>
      </c>
    </row>
    <row r="439" spans="1:8">
      <c r="A439" s="39" t="s">
        <v>2084</v>
      </c>
      <c r="B439" s="40">
        <v>73000</v>
      </c>
      <c r="C439" s="41" t="s">
        <v>8</v>
      </c>
      <c r="D439" s="42" t="s">
        <v>9</v>
      </c>
      <c r="E439" s="49" t="s">
        <v>489</v>
      </c>
      <c r="F439" s="43" t="s">
        <v>495</v>
      </c>
      <c r="G439" s="44" t="s">
        <v>1177</v>
      </c>
      <c r="H439">
        <v>439</v>
      </c>
    </row>
    <row r="440" spans="1:8">
      <c r="A440" s="39" t="s">
        <v>2098</v>
      </c>
      <c r="B440" s="40">
        <v>60000</v>
      </c>
      <c r="C440" s="41" t="s">
        <v>8</v>
      </c>
      <c r="D440" s="42" t="s">
        <v>72</v>
      </c>
      <c r="E440" s="49" t="s">
        <v>489</v>
      </c>
      <c r="F440" s="43" t="s">
        <v>495</v>
      </c>
      <c r="G440" s="44" t="s">
        <v>1230</v>
      </c>
      <c r="H440">
        <v>440</v>
      </c>
    </row>
    <row r="441" spans="1:8">
      <c r="A441" s="39" t="s">
        <v>2098</v>
      </c>
      <c r="B441" s="40">
        <v>65000</v>
      </c>
      <c r="C441" s="41" t="s">
        <v>8</v>
      </c>
      <c r="D441" s="42" t="s">
        <v>2080</v>
      </c>
      <c r="E441" s="49" t="s">
        <v>489</v>
      </c>
      <c r="F441" s="43" t="s">
        <v>495</v>
      </c>
      <c r="G441" s="44" t="e">
        <v>#N/A</v>
      </c>
      <c r="H441">
        <v>441</v>
      </c>
    </row>
    <row r="442" spans="1:8">
      <c r="A442" s="39" t="s">
        <v>2090</v>
      </c>
      <c r="B442" s="40">
        <v>60000</v>
      </c>
      <c r="C442" s="41" t="s">
        <v>8</v>
      </c>
      <c r="D442" s="42" t="s">
        <v>30</v>
      </c>
      <c r="E442" s="49" t="s">
        <v>489</v>
      </c>
      <c r="F442" s="43" t="s">
        <v>495</v>
      </c>
      <c r="G442" s="44" t="s">
        <v>2041</v>
      </c>
      <c r="H442">
        <v>442</v>
      </c>
    </row>
    <row r="443" spans="1:8">
      <c r="A443" s="39" t="s">
        <v>2077</v>
      </c>
      <c r="B443" s="40">
        <v>70000</v>
      </c>
      <c r="C443" s="41" t="s">
        <v>8</v>
      </c>
      <c r="D443" s="42" t="s">
        <v>48</v>
      </c>
      <c r="E443" s="49" t="s">
        <v>489</v>
      </c>
      <c r="F443" s="43" t="s">
        <v>495</v>
      </c>
      <c r="G443" s="44" t="s">
        <v>1567</v>
      </c>
      <c r="H443">
        <v>443</v>
      </c>
    </row>
    <row r="444" spans="1:8">
      <c r="A444" s="39" t="s">
        <v>2114</v>
      </c>
      <c r="B444" s="40">
        <v>63000</v>
      </c>
      <c r="C444" s="41" t="s">
        <v>8</v>
      </c>
      <c r="D444" s="42" t="s">
        <v>31</v>
      </c>
      <c r="E444" s="49" t="s">
        <v>489</v>
      </c>
      <c r="F444" s="43" t="s">
        <v>495</v>
      </c>
      <c r="G444" s="44" t="s">
        <v>1572</v>
      </c>
      <c r="H444">
        <v>444</v>
      </c>
    </row>
    <row r="445" spans="1:8">
      <c r="A445" s="39" t="s">
        <v>2110</v>
      </c>
      <c r="B445" s="40">
        <v>61000</v>
      </c>
      <c r="C445" s="41" t="s">
        <v>8</v>
      </c>
      <c r="D445" s="42" t="s">
        <v>9</v>
      </c>
      <c r="E445" s="49" t="s">
        <v>489</v>
      </c>
      <c r="F445" s="43" t="s">
        <v>495</v>
      </c>
      <c r="G445" s="44" t="s">
        <v>1177</v>
      </c>
      <c r="H445">
        <v>445</v>
      </c>
    </row>
    <row r="446" spans="1:8">
      <c r="A446" s="39" t="s">
        <v>2098</v>
      </c>
      <c r="B446" s="40">
        <v>67025</v>
      </c>
      <c r="C446" s="41" t="s">
        <v>8</v>
      </c>
      <c r="D446" s="42" t="s">
        <v>37</v>
      </c>
      <c r="E446" s="49" t="s">
        <v>489</v>
      </c>
      <c r="F446" s="43" t="s">
        <v>495</v>
      </c>
      <c r="G446" s="44" t="s">
        <v>1101</v>
      </c>
      <c r="H446">
        <v>446</v>
      </c>
    </row>
    <row r="447" spans="1:8">
      <c r="A447" s="39" t="s">
        <v>2091</v>
      </c>
      <c r="B447" s="40">
        <v>75000</v>
      </c>
      <c r="C447" s="41" t="s">
        <v>8</v>
      </c>
      <c r="D447" s="42" t="s">
        <v>37</v>
      </c>
      <c r="E447" s="49" t="s">
        <v>489</v>
      </c>
      <c r="F447" s="43" t="s">
        <v>495</v>
      </c>
      <c r="G447" s="44" t="s">
        <v>1101</v>
      </c>
      <c r="H447">
        <v>447</v>
      </c>
    </row>
    <row r="448" spans="1:8">
      <c r="A448" s="39" t="s">
        <v>2094</v>
      </c>
      <c r="B448" s="40">
        <v>51000</v>
      </c>
      <c r="C448" s="41" t="s">
        <v>8</v>
      </c>
      <c r="D448" s="42" t="s">
        <v>15</v>
      </c>
      <c r="E448" s="49" t="s">
        <v>491</v>
      </c>
      <c r="F448" s="43" t="s">
        <v>494</v>
      </c>
      <c r="G448" s="44" t="s">
        <v>1244</v>
      </c>
      <c r="H448">
        <v>448</v>
      </c>
    </row>
    <row r="449" spans="1:8">
      <c r="A449" s="39" t="s">
        <v>2077</v>
      </c>
      <c r="B449" s="40">
        <v>80000</v>
      </c>
      <c r="C449" s="41" t="s">
        <v>8</v>
      </c>
      <c r="D449" s="42" t="s">
        <v>10</v>
      </c>
      <c r="E449" s="49" t="s">
        <v>489</v>
      </c>
      <c r="F449" s="43" t="s">
        <v>495</v>
      </c>
      <c r="G449" s="44" t="s">
        <v>1405</v>
      </c>
      <c r="H449">
        <v>449</v>
      </c>
    </row>
    <row r="450" spans="1:8">
      <c r="A450" s="39" t="s">
        <v>2084</v>
      </c>
      <c r="B450" s="40">
        <v>65000</v>
      </c>
      <c r="C450" s="41" t="s">
        <v>8</v>
      </c>
      <c r="D450" s="42" t="s">
        <v>57</v>
      </c>
      <c r="E450" s="49" t="s">
        <v>489</v>
      </c>
      <c r="F450" s="43" t="s">
        <v>495</v>
      </c>
      <c r="G450" s="44" t="s">
        <v>1269</v>
      </c>
      <c r="H450">
        <v>450</v>
      </c>
    </row>
    <row r="451" spans="1:8">
      <c r="A451" s="39" t="s">
        <v>2107</v>
      </c>
      <c r="B451" s="40">
        <v>64000</v>
      </c>
      <c r="C451" s="41" t="s">
        <v>8</v>
      </c>
      <c r="D451" s="42" t="s">
        <v>32</v>
      </c>
      <c r="E451" s="49" t="s">
        <v>489</v>
      </c>
      <c r="F451" s="43" t="s">
        <v>495</v>
      </c>
      <c r="G451" s="44" t="s">
        <v>1151</v>
      </c>
      <c r="H451">
        <v>451</v>
      </c>
    </row>
    <row r="452" spans="1:8">
      <c r="A452" s="39" t="s">
        <v>2079</v>
      </c>
      <c r="B452" s="40">
        <v>66900</v>
      </c>
      <c r="C452" s="41" t="s">
        <v>8</v>
      </c>
      <c r="D452" s="42" t="s">
        <v>21</v>
      </c>
      <c r="E452" s="49" t="s">
        <v>489</v>
      </c>
      <c r="F452" s="43" t="s">
        <v>495</v>
      </c>
      <c r="G452" s="44" t="s">
        <v>1967</v>
      </c>
      <c r="H452">
        <v>452</v>
      </c>
    </row>
    <row r="453" spans="1:8">
      <c r="A453" s="39" t="s">
        <v>2081</v>
      </c>
      <c r="B453" s="40">
        <v>60000</v>
      </c>
      <c r="C453" s="41" t="s">
        <v>8</v>
      </c>
      <c r="D453" s="42" t="s">
        <v>12</v>
      </c>
      <c r="E453" s="49" t="s">
        <v>489</v>
      </c>
      <c r="F453" s="43" t="s">
        <v>495</v>
      </c>
      <c r="G453" s="44" t="s">
        <v>1151</v>
      </c>
      <c r="H453">
        <v>453</v>
      </c>
    </row>
    <row r="454" spans="1:8">
      <c r="A454" s="39" t="s">
        <v>2106</v>
      </c>
      <c r="B454" s="40">
        <v>65000</v>
      </c>
      <c r="C454" s="41" t="s">
        <v>8</v>
      </c>
      <c r="D454" s="42" t="s">
        <v>57</v>
      </c>
      <c r="E454" s="49" t="s">
        <v>491</v>
      </c>
      <c r="F454" s="43" t="s">
        <v>494</v>
      </c>
      <c r="G454" s="44" t="s">
        <v>1269</v>
      </c>
      <c r="H454">
        <v>454</v>
      </c>
    </row>
    <row r="455" spans="1:8">
      <c r="A455" s="39" t="s">
        <v>2091</v>
      </c>
      <c r="B455" s="40">
        <v>40000</v>
      </c>
      <c r="C455" s="41" t="s">
        <v>8</v>
      </c>
      <c r="D455" s="42" t="s">
        <v>19</v>
      </c>
      <c r="E455" s="49" t="s">
        <v>489</v>
      </c>
      <c r="F455" s="43" t="s">
        <v>495</v>
      </c>
      <c r="G455" s="44" t="s">
        <v>1313</v>
      </c>
      <c r="H455">
        <v>455</v>
      </c>
    </row>
    <row r="456" spans="1:8">
      <c r="A456" s="39" t="s">
        <v>2073</v>
      </c>
      <c r="B456" s="40">
        <v>35000</v>
      </c>
      <c r="C456" s="41" t="s">
        <v>8</v>
      </c>
      <c r="D456" s="42" t="s">
        <v>14</v>
      </c>
      <c r="E456" s="49" t="s">
        <v>489</v>
      </c>
      <c r="F456" s="43" t="s">
        <v>495</v>
      </c>
      <c r="G456" s="44" t="s">
        <v>1908</v>
      </c>
      <c r="H456">
        <v>456</v>
      </c>
    </row>
    <row r="457" spans="1:8">
      <c r="A457" s="39" t="s">
        <v>2077</v>
      </c>
      <c r="B457" s="40">
        <v>80000</v>
      </c>
      <c r="C457" s="41" t="s">
        <v>8</v>
      </c>
      <c r="D457" s="42" t="s">
        <v>52</v>
      </c>
      <c r="E457" s="49" t="s">
        <v>489</v>
      </c>
      <c r="F457" s="43" t="s">
        <v>495</v>
      </c>
      <c r="G457" s="44" t="s">
        <v>1855</v>
      </c>
      <c r="H457">
        <v>457</v>
      </c>
    </row>
    <row r="458" spans="1:8">
      <c r="A458" s="39" t="s">
        <v>2115</v>
      </c>
      <c r="B458" s="40">
        <v>59900</v>
      </c>
      <c r="C458" s="41" t="s">
        <v>8</v>
      </c>
      <c r="D458" s="42" t="s">
        <v>43</v>
      </c>
      <c r="E458" s="49" t="s">
        <v>491</v>
      </c>
      <c r="F458" s="43" t="s">
        <v>494</v>
      </c>
      <c r="G458" s="44" t="s">
        <v>1651</v>
      </c>
      <c r="H458">
        <v>458</v>
      </c>
    </row>
    <row r="459" spans="1:8">
      <c r="A459" s="39" t="s">
        <v>2107</v>
      </c>
      <c r="B459" s="40">
        <v>70000</v>
      </c>
      <c r="C459" s="41" t="s">
        <v>8</v>
      </c>
      <c r="D459" s="42" t="s">
        <v>14</v>
      </c>
      <c r="E459" s="49" t="s">
        <v>489</v>
      </c>
      <c r="F459" s="43" t="s">
        <v>495</v>
      </c>
      <c r="G459" s="44" t="s">
        <v>1908</v>
      </c>
      <c r="H459">
        <v>459</v>
      </c>
    </row>
    <row r="460" spans="1:8">
      <c r="A460" s="39" t="s">
        <v>2070</v>
      </c>
      <c r="B460" s="40">
        <v>67500</v>
      </c>
      <c r="C460" s="41" t="s">
        <v>8</v>
      </c>
      <c r="D460" s="42" t="s">
        <v>13</v>
      </c>
      <c r="E460" s="49" t="s">
        <v>489</v>
      </c>
      <c r="F460" s="43" t="s">
        <v>495</v>
      </c>
      <c r="G460" s="44" t="s">
        <v>1151</v>
      </c>
      <c r="H460">
        <v>460</v>
      </c>
    </row>
    <row r="461" spans="1:8">
      <c r="A461" s="39" t="s">
        <v>2105</v>
      </c>
      <c r="B461" s="40">
        <v>68000</v>
      </c>
      <c r="C461" s="41" t="s">
        <v>8</v>
      </c>
      <c r="D461" s="42" t="s">
        <v>64</v>
      </c>
      <c r="E461" s="49" t="s">
        <v>489</v>
      </c>
      <c r="F461" s="43" t="s">
        <v>495</v>
      </c>
      <c r="G461" s="44" t="s">
        <v>1847</v>
      </c>
      <c r="H461">
        <v>461</v>
      </c>
    </row>
    <row r="462" spans="1:8">
      <c r="A462" s="39" t="s">
        <v>2077</v>
      </c>
      <c r="B462" s="40">
        <v>68000</v>
      </c>
      <c r="C462" s="41" t="s">
        <v>8</v>
      </c>
      <c r="D462" s="42" t="s">
        <v>37</v>
      </c>
      <c r="E462" s="49" t="s">
        <v>489</v>
      </c>
      <c r="F462" s="43" t="s">
        <v>495</v>
      </c>
      <c r="G462" s="44" t="s">
        <v>1101</v>
      </c>
      <c r="H462">
        <v>462</v>
      </c>
    </row>
    <row r="463" spans="1:8">
      <c r="A463" s="39" t="s">
        <v>2112</v>
      </c>
      <c r="B463" s="40">
        <v>57000</v>
      </c>
      <c r="C463" s="41" t="s">
        <v>8</v>
      </c>
      <c r="D463" s="42" t="s">
        <v>64</v>
      </c>
      <c r="E463" s="49" t="s">
        <v>489</v>
      </c>
      <c r="F463" s="43" t="s">
        <v>495</v>
      </c>
      <c r="G463" s="44" t="s">
        <v>1847</v>
      </c>
      <c r="H463">
        <v>463</v>
      </c>
    </row>
    <row r="464" spans="1:8">
      <c r="A464" s="39" t="s">
        <v>2070</v>
      </c>
      <c r="B464" s="40">
        <v>68000</v>
      </c>
      <c r="C464" s="41" t="s">
        <v>8</v>
      </c>
      <c r="D464" s="42" t="s">
        <v>32</v>
      </c>
      <c r="E464" s="49" t="s">
        <v>489</v>
      </c>
      <c r="F464" s="43" t="s">
        <v>495</v>
      </c>
      <c r="G464" s="44" t="s">
        <v>1151</v>
      </c>
      <c r="H464">
        <v>464</v>
      </c>
    </row>
    <row r="465" spans="1:8">
      <c r="A465" s="39" t="s">
        <v>2083</v>
      </c>
      <c r="B465" s="40">
        <v>58225</v>
      </c>
      <c r="C465" s="41" t="s">
        <v>8</v>
      </c>
      <c r="D465" s="42" t="s">
        <v>46</v>
      </c>
      <c r="E465" s="49" t="s">
        <v>489</v>
      </c>
      <c r="F465" s="43" t="s">
        <v>495</v>
      </c>
      <c r="G465" s="44" t="s">
        <v>1269</v>
      </c>
      <c r="H465">
        <v>465</v>
      </c>
    </row>
    <row r="466" spans="1:8">
      <c r="A466" s="39" t="s">
        <v>2079</v>
      </c>
      <c r="B466" s="40">
        <v>58000</v>
      </c>
      <c r="C466" s="41" t="s">
        <v>8</v>
      </c>
      <c r="D466" s="42" t="s">
        <v>30</v>
      </c>
      <c r="E466" s="49" t="s">
        <v>489</v>
      </c>
      <c r="F466" s="43" t="s">
        <v>495</v>
      </c>
      <c r="G466" s="44" t="s">
        <v>2041</v>
      </c>
      <c r="H466">
        <v>466</v>
      </c>
    </row>
    <row r="467" spans="1:8">
      <c r="A467" s="39" t="s">
        <v>2077</v>
      </c>
      <c r="B467" s="40">
        <v>73000</v>
      </c>
      <c r="C467" s="41" t="s">
        <v>8</v>
      </c>
      <c r="D467" s="42" t="s">
        <v>173</v>
      </c>
      <c r="E467" s="49" t="s">
        <v>489</v>
      </c>
      <c r="F467" s="43" t="s">
        <v>495</v>
      </c>
      <c r="G467" s="44" t="s">
        <v>1380</v>
      </c>
      <c r="H467">
        <v>467</v>
      </c>
    </row>
    <row r="468" spans="1:8">
      <c r="A468" s="39" t="s">
        <v>2077</v>
      </c>
      <c r="B468" s="40">
        <v>64000</v>
      </c>
      <c r="C468" s="41" t="s">
        <v>8</v>
      </c>
      <c r="D468" s="42" t="s">
        <v>45</v>
      </c>
      <c r="E468" s="49" t="s">
        <v>489</v>
      </c>
      <c r="F468" s="43" t="s">
        <v>495</v>
      </c>
      <c r="G468" s="44" t="s">
        <v>1999</v>
      </c>
      <c r="H468">
        <v>468</v>
      </c>
    </row>
    <row r="469" spans="1:8">
      <c r="A469" s="39" t="s">
        <v>2090</v>
      </c>
      <c r="B469" s="40">
        <v>59900</v>
      </c>
      <c r="C469" s="41" t="s">
        <v>8</v>
      </c>
      <c r="D469" s="42" t="s">
        <v>21</v>
      </c>
      <c r="E469" s="49" t="s">
        <v>489</v>
      </c>
      <c r="F469" s="43" t="s">
        <v>495</v>
      </c>
      <c r="G469" s="44" t="s">
        <v>1967</v>
      </c>
      <c r="H469">
        <v>469</v>
      </c>
    </row>
    <row r="470" spans="1:8">
      <c r="A470" s="39" t="s">
        <v>2081</v>
      </c>
      <c r="B470" s="40">
        <v>68500</v>
      </c>
      <c r="C470" s="41" t="s">
        <v>8</v>
      </c>
      <c r="D470" s="42" t="s">
        <v>37</v>
      </c>
      <c r="E470" s="49" t="s">
        <v>489</v>
      </c>
      <c r="F470" s="43" t="s">
        <v>495</v>
      </c>
      <c r="G470" s="44" t="s">
        <v>1101</v>
      </c>
      <c r="H470">
        <v>470</v>
      </c>
    </row>
    <row r="471" spans="1:8">
      <c r="A471" s="39" t="s">
        <v>2090</v>
      </c>
      <c r="B471" s="40">
        <v>65000</v>
      </c>
      <c r="C471" s="41" t="s">
        <v>8</v>
      </c>
      <c r="D471" s="42" t="s">
        <v>14</v>
      </c>
      <c r="E471" s="49" t="s">
        <v>489</v>
      </c>
      <c r="F471" s="43" t="s">
        <v>495</v>
      </c>
      <c r="G471" s="44" t="s">
        <v>1908</v>
      </c>
      <c r="H471">
        <v>471</v>
      </c>
    </row>
    <row r="472" spans="1:8">
      <c r="A472" s="39" t="s">
        <v>2081</v>
      </c>
      <c r="B472" s="40">
        <v>68900</v>
      </c>
      <c r="C472" s="41" t="s">
        <v>8</v>
      </c>
      <c r="D472" s="42" t="s">
        <v>13</v>
      </c>
      <c r="E472" s="49" t="s">
        <v>489</v>
      </c>
      <c r="F472" s="43" t="s">
        <v>495</v>
      </c>
      <c r="G472" s="44" t="s">
        <v>1151</v>
      </c>
      <c r="H472">
        <v>472</v>
      </c>
    </row>
    <row r="473" spans="1:8">
      <c r="A473" s="39" t="s">
        <v>2091</v>
      </c>
      <c r="B473" s="40">
        <v>67000</v>
      </c>
      <c r="C473" s="41" t="s">
        <v>8</v>
      </c>
      <c r="D473" s="42" t="s">
        <v>32</v>
      </c>
      <c r="E473" s="49" t="s">
        <v>489</v>
      </c>
      <c r="F473" s="43" t="s">
        <v>495</v>
      </c>
      <c r="G473" s="44" t="s">
        <v>1151</v>
      </c>
      <c r="H473">
        <v>473</v>
      </c>
    </row>
    <row r="474" spans="1:8">
      <c r="A474" s="39" t="s">
        <v>2077</v>
      </c>
      <c r="B474" s="40">
        <v>70000</v>
      </c>
      <c r="C474" s="41" t="s">
        <v>8</v>
      </c>
      <c r="D474" s="42" t="s">
        <v>19</v>
      </c>
      <c r="E474" s="49" t="s">
        <v>489</v>
      </c>
      <c r="F474" s="43" t="s">
        <v>495</v>
      </c>
      <c r="G474" s="44" t="s">
        <v>1313</v>
      </c>
      <c r="H474">
        <v>474</v>
      </c>
    </row>
    <row r="475" spans="1:8">
      <c r="A475" s="39" t="s">
        <v>2097</v>
      </c>
      <c r="B475" s="40">
        <v>86000</v>
      </c>
      <c r="C475" s="41" t="s">
        <v>8</v>
      </c>
      <c r="D475" s="42" t="s">
        <v>46</v>
      </c>
      <c r="E475" s="49" t="s">
        <v>489</v>
      </c>
      <c r="F475" s="43" t="s">
        <v>495</v>
      </c>
      <c r="G475" s="44" t="s">
        <v>1269</v>
      </c>
      <c r="H475">
        <v>475</v>
      </c>
    </row>
    <row r="476" spans="1:8">
      <c r="A476" s="39" t="s">
        <v>2094</v>
      </c>
      <c r="B476" s="40">
        <v>53540</v>
      </c>
      <c r="C476" s="41" t="s">
        <v>8</v>
      </c>
      <c r="D476" s="42" t="s">
        <v>46</v>
      </c>
      <c r="E476" s="49" t="s">
        <v>491</v>
      </c>
      <c r="F476" s="43" t="s">
        <v>494</v>
      </c>
      <c r="G476" s="44" t="s">
        <v>1269</v>
      </c>
      <c r="H476">
        <v>476</v>
      </c>
    </row>
    <row r="477" spans="1:8">
      <c r="A477" s="39" t="s">
        <v>2077</v>
      </c>
      <c r="B477" s="40">
        <v>65000</v>
      </c>
      <c r="C477" s="41" t="s">
        <v>8</v>
      </c>
      <c r="D477" s="42" t="s">
        <v>45</v>
      </c>
      <c r="E477" s="49" t="s">
        <v>489</v>
      </c>
      <c r="F477" s="43" t="s">
        <v>495</v>
      </c>
      <c r="G477" s="44" t="s">
        <v>1999</v>
      </c>
      <c r="H477">
        <v>477</v>
      </c>
    </row>
    <row r="478" spans="1:8">
      <c r="A478" s="39" t="s">
        <v>2070</v>
      </c>
      <c r="B478" s="40">
        <v>71500</v>
      </c>
      <c r="C478" s="41" t="s">
        <v>8</v>
      </c>
      <c r="D478" s="42" t="s">
        <v>160</v>
      </c>
      <c r="E478" s="49" t="s">
        <v>489</v>
      </c>
      <c r="F478" s="43" t="s">
        <v>495</v>
      </c>
      <c r="G478" s="44" t="s">
        <v>1735</v>
      </c>
      <c r="H478">
        <v>478</v>
      </c>
    </row>
    <row r="479" spans="1:8">
      <c r="A479" s="39" t="s">
        <v>2094</v>
      </c>
      <c r="B479" s="40">
        <v>60000</v>
      </c>
      <c r="C479" s="41" t="s">
        <v>8</v>
      </c>
      <c r="D479" s="42" t="s">
        <v>92</v>
      </c>
      <c r="E479" s="49" t="s">
        <v>491</v>
      </c>
      <c r="F479" s="43" t="s">
        <v>494</v>
      </c>
      <c r="G479" s="44" t="s">
        <v>1540</v>
      </c>
      <c r="H479">
        <v>479</v>
      </c>
    </row>
    <row r="480" spans="1:8">
      <c r="A480" s="39" t="s">
        <v>2091</v>
      </c>
      <c r="B480" s="40">
        <v>69000</v>
      </c>
      <c r="C480" s="41" t="s">
        <v>8</v>
      </c>
      <c r="D480" s="42" t="s">
        <v>2080</v>
      </c>
      <c r="E480" s="49" t="s">
        <v>489</v>
      </c>
      <c r="F480" s="43" t="s">
        <v>495</v>
      </c>
      <c r="G480" s="44" t="e">
        <v>#N/A</v>
      </c>
      <c r="H480">
        <v>480</v>
      </c>
    </row>
    <row r="481" spans="1:8">
      <c r="A481" s="39" t="s">
        <v>2079</v>
      </c>
      <c r="B481" s="40">
        <v>61500</v>
      </c>
      <c r="C481" s="41" t="s">
        <v>8</v>
      </c>
      <c r="D481" s="42" t="s">
        <v>66</v>
      </c>
      <c r="E481" s="49" t="s">
        <v>489</v>
      </c>
      <c r="F481" s="43" t="s">
        <v>495</v>
      </c>
      <c r="G481" s="44" t="s">
        <v>1230</v>
      </c>
      <c r="H481">
        <v>481</v>
      </c>
    </row>
    <row r="482" spans="1:8">
      <c r="A482" s="39" t="s">
        <v>2081</v>
      </c>
      <c r="B482" s="40">
        <v>70000</v>
      </c>
      <c r="C482" s="41" t="s">
        <v>8</v>
      </c>
      <c r="D482" s="42" t="s">
        <v>45</v>
      </c>
      <c r="E482" s="49" t="s">
        <v>489</v>
      </c>
      <c r="F482" s="43" t="s">
        <v>495</v>
      </c>
      <c r="G482" s="44" t="s">
        <v>1999</v>
      </c>
      <c r="H482">
        <v>482</v>
      </c>
    </row>
    <row r="483" spans="1:8">
      <c r="A483" s="39" t="s">
        <v>2081</v>
      </c>
      <c r="B483" s="40">
        <v>75000</v>
      </c>
      <c r="C483" s="41" t="s">
        <v>8</v>
      </c>
      <c r="D483" s="42" t="s">
        <v>40</v>
      </c>
      <c r="E483" s="49" t="s">
        <v>489</v>
      </c>
      <c r="F483" s="43" t="s">
        <v>495</v>
      </c>
      <c r="G483" s="44" t="s">
        <v>1168</v>
      </c>
      <c r="H483">
        <v>483</v>
      </c>
    </row>
    <row r="484" spans="1:8">
      <c r="A484" s="39" t="s">
        <v>2079</v>
      </c>
      <c r="B484" s="40">
        <v>65000</v>
      </c>
      <c r="C484" s="41" t="s">
        <v>8</v>
      </c>
      <c r="D484" s="42" t="s">
        <v>33</v>
      </c>
      <c r="E484" s="49" t="s">
        <v>489</v>
      </c>
      <c r="F484" s="43" t="s">
        <v>495</v>
      </c>
      <c r="G484" s="44" t="s">
        <v>1834</v>
      </c>
      <c r="H484">
        <v>484</v>
      </c>
    </row>
    <row r="485" spans="1:8">
      <c r="A485" s="39" t="s">
        <v>2070</v>
      </c>
      <c r="B485" s="40">
        <v>63000</v>
      </c>
      <c r="C485" s="41" t="s">
        <v>8</v>
      </c>
      <c r="D485" s="42" t="s">
        <v>36</v>
      </c>
      <c r="E485" s="49" t="s">
        <v>489</v>
      </c>
      <c r="F485" s="43" t="s">
        <v>495</v>
      </c>
      <c r="G485" s="44" t="s">
        <v>1831</v>
      </c>
      <c r="H485">
        <v>485</v>
      </c>
    </row>
    <row r="486" spans="1:8">
      <c r="A486" s="39" t="s">
        <v>2071</v>
      </c>
      <c r="B486" s="40">
        <v>64700</v>
      </c>
      <c r="C486" s="41" t="s">
        <v>8</v>
      </c>
      <c r="D486" s="42" t="s">
        <v>17</v>
      </c>
      <c r="E486" s="49" t="s">
        <v>489</v>
      </c>
      <c r="F486" s="43" t="s">
        <v>495</v>
      </c>
      <c r="G486" s="44" t="s">
        <v>1891</v>
      </c>
      <c r="H486">
        <v>486</v>
      </c>
    </row>
    <row r="487" spans="1:8">
      <c r="A487" s="39" t="s">
        <v>2081</v>
      </c>
      <c r="B487" s="40">
        <v>57000</v>
      </c>
      <c r="C487" s="41" t="s">
        <v>8</v>
      </c>
      <c r="D487" s="42" t="s">
        <v>10</v>
      </c>
      <c r="E487" s="49" t="s">
        <v>489</v>
      </c>
      <c r="F487" s="43" t="s">
        <v>495</v>
      </c>
      <c r="G487" s="44" t="s">
        <v>1405</v>
      </c>
      <c r="H487">
        <v>487</v>
      </c>
    </row>
    <row r="488" spans="1:8">
      <c r="A488" s="39" t="s">
        <v>2084</v>
      </c>
      <c r="B488" s="40">
        <v>77101</v>
      </c>
      <c r="C488" s="41" t="s">
        <v>8</v>
      </c>
      <c r="D488" s="42" t="s">
        <v>115</v>
      </c>
      <c r="E488" s="49" t="s">
        <v>489</v>
      </c>
      <c r="F488" s="43" t="s">
        <v>495</v>
      </c>
      <c r="G488" s="44" t="s">
        <v>1351</v>
      </c>
      <c r="H488">
        <v>488</v>
      </c>
    </row>
    <row r="489" spans="1:8">
      <c r="A489" s="39" t="s">
        <v>2107</v>
      </c>
      <c r="B489" s="40">
        <v>69900</v>
      </c>
      <c r="C489" s="41" t="s">
        <v>8</v>
      </c>
      <c r="D489" s="42" t="s">
        <v>9</v>
      </c>
      <c r="E489" s="49" t="s">
        <v>489</v>
      </c>
      <c r="F489" s="43" t="s">
        <v>495</v>
      </c>
      <c r="G489" s="44" t="s">
        <v>1177</v>
      </c>
      <c r="H489">
        <v>489</v>
      </c>
    </row>
    <row r="490" spans="1:8">
      <c r="A490" s="39" t="s">
        <v>2077</v>
      </c>
      <c r="B490" s="40">
        <v>78020</v>
      </c>
      <c r="C490" s="41" t="s">
        <v>8</v>
      </c>
      <c r="D490" s="42" t="s">
        <v>13</v>
      </c>
      <c r="E490" s="49" t="s">
        <v>489</v>
      </c>
      <c r="F490" s="43" t="s">
        <v>495</v>
      </c>
      <c r="G490" s="44" t="s">
        <v>1151</v>
      </c>
      <c r="H490">
        <v>490</v>
      </c>
    </row>
    <row r="491" spans="1:8">
      <c r="A491" s="39" t="s">
        <v>2098</v>
      </c>
      <c r="B491" s="40">
        <v>69900</v>
      </c>
      <c r="C491" s="41" t="s">
        <v>8</v>
      </c>
      <c r="D491" s="42" t="s">
        <v>2116</v>
      </c>
      <c r="E491" s="49" t="s">
        <v>489</v>
      </c>
      <c r="F491" s="43" t="s">
        <v>495</v>
      </c>
      <c r="G491" s="44" t="e">
        <v>#N/A</v>
      </c>
      <c r="H491">
        <v>491</v>
      </c>
    </row>
    <row r="492" spans="1:8">
      <c r="A492" s="39" t="s">
        <v>2071</v>
      </c>
      <c r="B492" s="40">
        <v>70000</v>
      </c>
      <c r="C492" s="41" t="s">
        <v>8</v>
      </c>
      <c r="D492" s="42" t="s">
        <v>12</v>
      </c>
      <c r="E492" s="49" t="s">
        <v>489</v>
      </c>
      <c r="F492" s="43" t="s">
        <v>495</v>
      </c>
      <c r="G492" s="44" t="s">
        <v>1151</v>
      </c>
      <c r="H492">
        <v>492</v>
      </c>
    </row>
    <row r="493" spans="1:8">
      <c r="A493" s="39" t="s">
        <v>2084</v>
      </c>
      <c r="B493" s="40">
        <v>82500</v>
      </c>
      <c r="C493" s="41" t="s">
        <v>8</v>
      </c>
      <c r="D493" s="42" t="s">
        <v>9</v>
      </c>
      <c r="E493" s="49" t="s">
        <v>489</v>
      </c>
      <c r="F493" s="43" t="s">
        <v>495</v>
      </c>
      <c r="G493" s="44" t="s">
        <v>1177</v>
      </c>
      <c r="H493">
        <v>493</v>
      </c>
    </row>
    <row r="494" spans="1:8">
      <c r="A494" s="39" t="s">
        <v>2107</v>
      </c>
      <c r="B494" s="40">
        <v>70000</v>
      </c>
      <c r="C494" s="41" t="s">
        <v>8</v>
      </c>
      <c r="D494" s="42" t="s">
        <v>14</v>
      </c>
      <c r="E494" s="49" t="s">
        <v>489</v>
      </c>
      <c r="F494" s="43" t="s">
        <v>495</v>
      </c>
      <c r="G494" s="44" t="s">
        <v>1908</v>
      </c>
      <c r="H494">
        <v>494</v>
      </c>
    </row>
    <row r="495" spans="1:8">
      <c r="A495" s="39" t="s">
        <v>2070</v>
      </c>
      <c r="B495" s="40">
        <v>69000</v>
      </c>
      <c r="C495" s="41" t="s">
        <v>8</v>
      </c>
      <c r="D495" s="42" t="s">
        <v>294</v>
      </c>
      <c r="E495" s="49" t="s">
        <v>489</v>
      </c>
      <c r="F495" s="43" t="s">
        <v>495</v>
      </c>
      <c r="G495" s="44" t="s">
        <v>1148</v>
      </c>
      <c r="H495">
        <v>495</v>
      </c>
    </row>
    <row r="496" spans="1:8">
      <c r="A496" s="39" t="s">
        <v>2076</v>
      </c>
      <c r="B496" s="40">
        <v>70000</v>
      </c>
      <c r="C496" s="41" t="s">
        <v>8</v>
      </c>
      <c r="D496" s="42" t="s">
        <v>43</v>
      </c>
      <c r="E496" s="49" t="s">
        <v>489</v>
      </c>
      <c r="F496" s="43" t="s">
        <v>495</v>
      </c>
      <c r="G496" s="44" t="s">
        <v>1651</v>
      </c>
      <c r="H496">
        <v>496</v>
      </c>
    </row>
    <row r="497" spans="1:8">
      <c r="A497" s="39" t="s">
        <v>2076</v>
      </c>
      <c r="B497" s="40">
        <v>73000</v>
      </c>
      <c r="C497" s="41" t="s">
        <v>8</v>
      </c>
      <c r="D497" s="42" t="s">
        <v>254</v>
      </c>
      <c r="E497" s="49" t="s">
        <v>489</v>
      </c>
      <c r="F497" s="43" t="s">
        <v>495</v>
      </c>
      <c r="G497" s="44" t="s">
        <v>1382</v>
      </c>
      <c r="H497">
        <v>497</v>
      </c>
    </row>
    <row r="498" spans="1:8">
      <c r="A498" s="39" t="s">
        <v>2077</v>
      </c>
      <c r="B498" s="40">
        <v>65000</v>
      </c>
      <c r="C498" s="41" t="s">
        <v>8</v>
      </c>
      <c r="D498" s="42" t="s">
        <v>9</v>
      </c>
      <c r="E498" s="49" t="s">
        <v>489</v>
      </c>
      <c r="F498" s="43" t="s">
        <v>495</v>
      </c>
      <c r="G498" s="44" t="s">
        <v>1177</v>
      </c>
      <c r="H498">
        <v>498</v>
      </c>
    </row>
    <row r="499" spans="1:8">
      <c r="A499" s="39" t="s">
        <v>2081</v>
      </c>
      <c r="B499" s="40">
        <v>69900</v>
      </c>
      <c r="C499" s="41" t="s">
        <v>8</v>
      </c>
      <c r="D499" s="42" t="s">
        <v>39</v>
      </c>
      <c r="E499" s="49" t="s">
        <v>489</v>
      </c>
      <c r="F499" s="43" t="s">
        <v>495</v>
      </c>
      <c r="G499" s="44" t="s">
        <v>1272</v>
      </c>
      <c r="H499">
        <v>499</v>
      </c>
    </row>
    <row r="500" spans="1:8">
      <c r="A500" s="39" t="s">
        <v>2081</v>
      </c>
      <c r="B500" s="40">
        <v>85000</v>
      </c>
      <c r="C500" s="41" t="s">
        <v>8</v>
      </c>
      <c r="D500" s="42" t="s">
        <v>2080</v>
      </c>
      <c r="E500" s="49" t="s">
        <v>489</v>
      </c>
      <c r="F500" s="43" t="s">
        <v>495</v>
      </c>
      <c r="G500" s="44" t="e">
        <v>#N/A</v>
      </c>
      <c r="H500">
        <v>500</v>
      </c>
    </row>
    <row r="501" spans="1:8">
      <c r="A501" s="39" t="s">
        <v>2114</v>
      </c>
      <c r="B501" s="40">
        <v>71150</v>
      </c>
      <c r="C501" s="41" t="s">
        <v>8</v>
      </c>
      <c r="D501" s="42" t="s">
        <v>43</v>
      </c>
      <c r="E501" s="49" t="s">
        <v>489</v>
      </c>
      <c r="F501" s="43" t="s">
        <v>495</v>
      </c>
      <c r="G501" s="44" t="s">
        <v>1651</v>
      </c>
      <c r="H501">
        <v>501</v>
      </c>
    </row>
    <row r="502" spans="1:8">
      <c r="A502" s="39" t="s">
        <v>2107</v>
      </c>
      <c r="B502" s="40">
        <v>76533</v>
      </c>
      <c r="C502" s="41" t="s">
        <v>8</v>
      </c>
      <c r="D502" s="42" t="s">
        <v>63</v>
      </c>
      <c r="E502" s="49" t="s">
        <v>489</v>
      </c>
      <c r="F502" s="43" t="s">
        <v>495</v>
      </c>
      <c r="G502" s="44" t="s">
        <v>1603</v>
      </c>
      <c r="H502">
        <v>502</v>
      </c>
    </row>
    <row r="503" spans="1:8">
      <c r="A503" s="39" t="s">
        <v>2079</v>
      </c>
      <c r="B503" s="40">
        <v>71000</v>
      </c>
      <c r="C503" s="41" t="s">
        <v>8</v>
      </c>
      <c r="D503" s="42" t="s">
        <v>64</v>
      </c>
      <c r="E503" s="49" t="s">
        <v>489</v>
      </c>
      <c r="F503" s="43" t="s">
        <v>495</v>
      </c>
      <c r="G503" s="44" t="s">
        <v>1847</v>
      </c>
      <c r="H503">
        <v>503</v>
      </c>
    </row>
    <row r="504" spans="1:8">
      <c r="A504" s="39" t="s">
        <v>2107</v>
      </c>
      <c r="B504" s="40">
        <v>64000</v>
      </c>
      <c r="C504" s="41" t="s">
        <v>8</v>
      </c>
      <c r="D504" s="42" t="s">
        <v>12</v>
      </c>
      <c r="E504" s="49" t="s">
        <v>489</v>
      </c>
      <c r="F504" s="43" t="s">
        <v>495</v>
      </c>
      <c r="G504" s="44" t="s">
        <v>1151</v>
      </c>
      <c r="H504">
        <v>504</v>
      </c>
    </row>
    <row r="505" spans="1:8">
      <c r="A505" s="39" t="s">
        <v>2079</v>
      </c>
      <c r="B505" s="40">
        <v>70000</v>
      </c>
      <c r="C505" s="41" t="s">
        <v>8</v>
      </c>
      <c r="D505" s="42" t="s">
        <v>46</v>
      </c>
      <c r="E505" s="49" t="s">
        <v>489</v>
      </c>
      <c r="F505" s="43" t="s">
        <v>495</v>
      </c>
      <c r="G505" s="44" t="s">
        <v>1269</v>
      </c>
      <c r="H505">
        <v>505</v>
      </c>
    </row>
    <row r="506" spans="1:8">
      <c r="A506" s="39" t="s">
        <v>2081</v>
      </c>
      <c r="B506" s="40">
        <v>69500</v>
      </c>
      <c r="C506" s="41" t="s">
        <v>8</v>
      </c>
      <c r="D506" s="42" t="s">
        <v>37</v>
      </c>
      <c r="E506" s="49" t="s">
        <v>489</v>
      </c>
      <c r="F506" s="43" t="s">
        <v>495</v>
      </c>
      <c r="G506" s="44" t="s">
        <v>1101</v>
      </c>
      <c r="H506">
        <v>506</v>
      </c>
    </row>
    <row r="507" spans="1:8">
      <c r="A507" s="39" t="s">
        <v>2079</v>
      </c>
      <c r="B507" s="40">
        <v>55000</v>
      </c>
      <c r="C507" s="41" t="s">
        <v>8</v>
      </c>
      <c r="D507" s="42" t="s">
        <v>20</v>
      </c>
      <c r="E507" s="49" t="s">
        <v>489</v>
      </c>
      <c r="F507" s="43" t="s">
        <v>495</v>
      </c>
      <c r="G507" s="44" t="s">
        <v>1801</v>
      </c>
      <c r="H507">
        <v>507</v>
      </c>
    </row>
    <row r="508" spans="1:8">
      <c r="A508" s="39" t="s">
        <v>2077</v>
      </c>
      <c r="B508" s="40">
        <v>51000</v>
      </c>
      <c r="C508" s="41" t="s">
        <v>8</v>
      </c>
      <c r="D508" s="42" t="s">
        <v>12</v>
      </c>
      <c r="E508" s="49" t="s">
        <v>489</v>
      </c>
      <c r="F508" s="43" t="s">
        <v>495</v>
      </c>
      <c r="G508" s="44" t="s">
        <v>1151</v>
      </c>
      <c r="H508">
        <v>508</v>
      </c>
    </row>
    <row r="509" spans="1:8">
      <c r="A509" s="39" t="s">
        <v>2081</v>
      </c>
      <c r="B509" s="40">
        <v>69900</v>
      </c>
      <c r="C509" s="41" t="s">
        <v>8</v>
      </c>
      <c r="D509" s="42" t="s">
        <v>10</v>
      </c>
      <c r="E509" s="49" t="s">
        <v>489</v>
      </c>
      <c r="F509" s="43" t="s">
        <v>495</v>
      </c>
      <c r="G509" s="44" t="s">
        <v>1405</v>
      </c>
      <c r="H509">
        <v>509</v>
      </c>
    </row>
    <row r="510" spans="1:8">
      <c r="A510" s="39" t="s">
        <v>2081</v>
      </c>
      <c r="B510" s="40">
        <v>80000</v>
      </c>
      <c r="C510" s="41" t="s">
        <v>8</v>
      </c>
      <c r="D510" s="42" t="s">
        <v>46</v>
      </c>
      <c r="E510" s="49" t="s">
        <v>489</v>
      </c>
      <c r="F510" s="43" t="s">
        <v>495</v>
      </c>
      <c r="G510" s="44" t="s">
        <v>1269</v>
      </c>
      <c r="H510">
        <v>510</v>
      </c>
    </row>
    <row r="511" spans="1:8">
      <c r="A511" s="39" t="s">
        <v>2107</v>
      </c>
      <c r="B511" s="40">
        <v>70000</v>
      </c>
      <c r="C511" s="41" t="s">
        <v>8</v>
      </c>
      <c r="D511" s="42" t="s">
        <v>31</v>
      </c>
      <c r="E511" s="49" t="s">
        <v>489</v>
      </c>
      <c r="F511" s="43" t="s">
        <v>495</v>
      </c>
      <c r="G511" s="44" t="s">
        <v>1572</v>
      </c>
      <c r="H511">
        <v>511</v>
      </c>
    </row>
    <row r="512" spans="1:8">
      <c r="A512" s="39" t="s">
        <v>2077</v>
      </c>
      <c r="B512" s="40">
        <v>67000</v>
      </c>
      <c r="C512" s="41" t="s">
        <v>8</v>
      </c>
      <c r="D512" s="42" t="s">
        <v>38</v>
      </c>
      <c r="E512" s="49" t="s">
        <v>489</v>
      </c>
      <c r="F512" s="43" t="s">
        <v>495</v>
      </c>
      <c r="G512" s="44" t="s">
        <v>1101</v>
      </c>
      <c r="H512">
        <v>512</v>
      </c>
    </row>
    <row r="513" spans="1:8">
      <c r="A513" s="39" t="s">
        <v>2081</v>
      </c>
      <c r="B513" s="40">
        <v>65000</v>
      </c>
      <c r="C513" s="41" t="s">
        <v>8</v>
      </c>
      <c r="D513" s="42" t="s">
        <v>37</v>
      </c>
      <c r="E513" s="49" t="s">
        <v>489</v>
      </c>
      <c r="F513" s="43" t="s">
        <v>495</v>
      </c>
      <c r="G513" s="44" t="s">
        <v>1101</v>
      </c>
      <c r="H513">
        <v>513</v>
      </c>
    </row>
    <row r="514" spans="1:8">
      <c r="A514" s="39" t="s">
        <v>2090</v>
      </c>
      <c r="B514" s="40">
        <v>69900</v>
      </c>
      <c r="C514" s="41" t="s">
        <v>8</v>
      </c>
      <c r="D514" s="42" t="s">
        <v>13</v>
      </c>
      <c r="E514" s="49" t="s">
        <v>489</v>
      </c>
      <c r="F514" s="43" t="s">
        <v>495</v>
      </c>
      <c r="G514" s="44" t="s">
        <v>1151</v>
      </c>
      <c r="H514">
        <v>514</v>
      </c>
    </row>
    <row r="515" spans="1:8">
      <c r="A515" s="39" t="s">
        <v>2077</v>
      </c>
      <c r="B515" s="40">
        <v>73000</v>
      </c>
      <c r="C515" s="41" t="s">
        <v>8</v>
      </c>
      <c r="D515" s="42" t="s">
        <v>9</v>
      </c>
      <c r="E515" s="49" t="s">
        <v>489</v>
      </c>
      <c r="F515" s="43" t="s">
        <v>495</v>
      </c>
      <c r="G515" s="44" t="s">
        <v>1177</v>
      </c>
      <c r="H515">
        <v>515</v>
      </c>
    </row>
    <row r="516" spans="1:8">
      <c r="A516" s="39" t="s">
        <v>2090</v>
      </c>
      <c r="B516" s="40">
        <v>78000</v>
      </c>
      <c r="C516" s="41" t="s">
        <v>8</v>
      </c>
      <c r="D516" s="42" t="s">
        <v>237</v>
      </c>
      <c r="E516" s="49" t="s">
        <v>489</v>
      </c>
      <c r="F516" s="43" t="s">
        <v>495</v>
      </c>
      <c r="G516" s="44" t="s">
        <v>1840</v>
      </c>
      <c r="H516">
        <v>516</v>
      </c>
    </row>
    <row r="517" spans="1:8">
      <c r="A517" s="39" t="s">
        <v>2101</v>
      </c>
      <c r="B517" s="40">
        <v>62000</v>
      </c>
      <c r="C517" s="41" t="s">
        <v>8</v>
      </c>
      <c r="D517" s="42" t="s">
        <v>14</v>
      </c>
      <c r="E517" s="49" t="s">
        <v>489</v>
      </c>
      <c r="F517" s="43" t="s">
        <v>495</v>
      </c>
      <c r="G517" s="44" t="s">
        <v>1908</v>
      </c>
      <c r="H517">
        <v>517</v>
      </c>
    </row>
    <row r="518" spans="1:8">
      <c r="A518" s="39" t="s">
        <v>2071</v>
      </c>
      <c r="B518" s="40">
        <v>65000</v>
      </c>
      <c r="C518" s="41" t="s">
        <v>8</v>
      </c>
      <c r="D518" s="42" t="s">
        <v>44</v>
      </c>
      <c r="E518" s="49" t="s">
        <v>489</v>
      </c>
      <c r="F518" s="43" t="s">
        <v>495</v>
      </c>
      <c r="G518" s="44" t="s">
        <v>1796</v>
      </c>
      <c r="H518">
        <v>518</v>
      </c>
    </row>
    <row r="519" spans="1:8">
      <c r="A519" s="39" t="s">
        <v>2097</v>
      </c>
      <c r="B519" s="40">
        <v>60000</v>
      </c>
      <c r="C519" s="41" t="s">
        <v>8</v>
      </c>
      <c r="D519" s="42" t="s">
        <v>9</v>
      </c>
      <c r="E519" s="49" t="s">
        <v>489</v>
      </c>
      <c r="F519" s="43" t="s">
        <v>495</v>
      </c>
      <c r="G519" s="44" t="s">
        <v>1177</v>
      </c>
      <c r="H519">
        <v>519</v>
      </c>
    </row>
    <row r="520" spans="1:8">
      <c r="A520" s="39" t="s">
        <v>2094</v>
      </c>
      <c r="B520" s="40">
        <v>62000</v>
      </c>
      <c r="C520" s="41" t="s">
        <v>8</v>
      </c>
      <c r="D520" s="42" t="s">
        <v>11</v>
      </c>
      <c r="E520" s="49" t="s">
        <v>491</v>
      </c>
      <c r="F520" s="43" t="s">
        <v>494</v>
      </c>
      <c r="G520" s="44" t="s">
        <v>1151</v>
      </c>
      <c r="H520">
        <v>520</v>
      </c>
    </row>
    <row r="521" spans="1:8">
      <c r="A521" s="39" t="s">
        <v>2079</v>
      </c>
      <c r="B521" s="40">
        <v>69900</v>
      </c>
      <c r="C521" s="41" t="s">
        <v>8</v>
      </c>
      <c r="D521" s="42" t="s">
        <v>2080</v>
      </c>
      <c r="E521" s="49" t="s">
        <v>489</v>
      </c>
      <c r="F521" s="43" t="s">
        <v>495</v>
      </c>
      <c r="G521" s="44" t="e">
        <v>#N/A</v>
      </c>
      <c r="H521">
        <v>521</v>
      </c>
    </row>
    <row r="522" spans="1:8">
      <c r="A522" s="39" t="s">
        <v>2077</v>
      </c>
      <c r="B522" s="40">
        <v>60000</v>
      </c>
      <c r="C522" s="41" t="s">
        <v>8</v>
      </c>
      <c r="D522" s="42" t="s">
        <v>38</v>
      </c>
      <c r="E522" s="49" t="s">
        <v>489</v>
      </c>
      <c r="F522" s="43" t="s">
        <v>495</v>
      </c>
      <c r="G522" s="44" t="s">
        <v>1101</v>
      </c>
      <c r="H522">
        <v>522</v>
      </c>
    </row>
    <row r="523" spans="1:8">
      <c r="A523" s="39" t="s">
        <v>2081</v>
      </c>
      <c r="B523" s="40">
        <v>70000</v>
      </c>
      <c r="C523" s="41" t="s">
        <v>8</v>
      </c>
      <c r="D523" s="42" t="s">
        <v>2080</v>
      </c>
      <c r="E523" s="49" t="s">
        <v>489</v>
      </c>
      <c r="F523" s="43" t="s">
        <v>495</v>
      </c>
      <c r="G523" s="44" t="e">
        <v>#N/A</v>
      </c>
      <c r="H523">
        <v>523</v>
      </c>
    </row>
    <row r="524" spans="1:8">
      <c r="A524" s="39" t="s">
        <v>2081</v>
      </c>
      <c r="B524" s="40">
        <v>80000</v>
      </c>
      <c r="C524" s="41" t="s">
        <v>8</v>
      </c>
      <c r="D524" s="42" t="s">
        <v>38</v>
      </c>
      <c r="E524" s="49" t="s">
        <v>489</v>
      </c>
      <c r="F524" s="43" t="s">
        <v>495</v>
      </c>
      <c r="G524" s="44" t="s">
        <v>1101</v>
      </c>
      <c r="H524">
        <v>524</v>
      </c>
    </row>
    <row r="525" spans="1:8">
      <c r="A525" s="39" t="s">
        <v>2077</v>
      </c>
      <c r="B525" s="40">
        <v>86000</v>
      </c>
      <c r="C525" s="41" t="s">
        <v>8</v>
      </c>
      <c r="D525" s="42" t="s">
        <v>294</v>
      </c>
      <c r="E525" s="49" t="s">
        <v>489</v>
      </c>
      <c r="F525" s="43" t="s">
        <v>495</v>
      </c>
      <c r="G525" s="44" t="s">
        <v>1148</v>
      </c>
      <c r="H525">
        <v>525</v>
      </c>
    </row>
    <row r="526" spans="1:8">
      <c r="A526" s="39" t="s">
        <v>2077</v>
      </c>
      <c r="B526" s="40">
        <v>76000</v>
      </c>
      <c r="C526" s="41" t="s">
        <v>8</v>
      </c>
      <c r="D526" s="42" t="s">
        <v>46</v>
      </c>
      <c r="E526" s="49" t="s">
        <v>489</v>
      </c>
      <c r="F526" s="43" t="s">
        <v>495</v>
      </c>
      <c r="G526" s="44" t="s">
        <v>1269</v>
      </c>
      <c r="H526">
        <v>526</v>
      </c>
    </row>
    <row r="527" spans="1:8">
      <c r="A527" s="39" t="s">
        <v>2084</v>
      </c>
      <c r="B527" s="40">
        <v>60000</v>
      </c>
      <c r="C527" s="41" t="s">
        <v>8</v>
      </c>
      <c r="D527" s="42" t="s">
        <v>37</v>
      </c>
      <c r="E527" s="49" t="s">
        <v>489</v>
      </c>
      <c r="F527" s="43" t="s">
        <v>495</v>
      </c>
      <c r="G527" s="44" t="s">
        <v>1101</v>
      </c>
      <c r="H527">
        <v>527</v>
      </c>
    </row>
    <row r="528" spans="1:8">
      <c r="A528" s="39" t="s">
        <v>2077</v>
      </c>
      <c r="B528" s="40">
        <v>85000</v>
      </c>
      <c r="C528" s="41" t="s">
        <v>8</v>
      </c>
      <c r="D528" s="42" t="s">
        <v>10</v>
      </c>
      <c r="E528" s="49" t="s">
        <v>489</v>
      </c>
      <c r="F528" s="43" t="s">
        <v>495</v>
      </c>
      <c r="G528" s="44" t="s">
        <v>1405</v>
      </c>
      <c r="H528">
        <v>528</v>
      </c>
    </row>
    <row r="529" spans="1:8">
      <c r="A529" s="39" t="s">
        <v>2094</v>
      </c>
      <c r="B529" s="40">
        <v>56000</v>
      </c>
      <c r="C529" s="41" t="s">
        <v>8</v>
      </c>
      <c r="D529" s="42" t="s">
        <v>2080</v>
      </c>
      <c r="E529" s="49" t="s">
        <v>491</v>
      </c>
      <c r="F529" s="43" t="s">
        <v>494</v>
      </c>
      <c r="G529" s="44" t="e">
        <v>#N/A</v>
      </c>
      <c r="H529">
        <v>529</v>
      </c>
    </row>
    <row r="530" spans="1:8">
      <c r="A530" s="39" t="s">
        <v>2078</v>
      </c>
      <c r="B530" s="40">
        <v>85500</v>
      </c>
      <c r="C530" s="41" t="s">
        <v>8</v>
      </c>
      <c r="D530" s="42" t="s">
        <v>46</v>
      </c>
      <c r="E530" s="49" t="s">
        <v>491</v>
      </c>
      <c r="F530" s="43" t="s">
        <v>494</v>
      </c>
      <c r="G530" s="44" t="s">
        <v>1269</v>
      </c>
      <c r="H530">
        <v>530</v>
      </c>
    </row>
    <row r="531" spans="1:8">
      <c r="A531" s="39" t="s">
        <v>2077</v>
      </c>
      <c r="B531" s="40">
        <v>70000</v>
      </c>
      <c r="C531" s="41" t="s">
        <v>8</v>
      </c>
      <c r="D531" s="42" t="s">
        <v>21</v>
      </c>
      <c r="E531" s="49" t="s">
        <v>489</v>
      </c>
      <c r="F531" s="43" t="s">
        <v>495</v>
      </c>
      <c r="G531" s="44" t="s">
        <v>1967</v>
      </c>
      <c r="H531">
        <v>531</v>
      </c>
    </row>
    <row r="532" spans="1:8">
      <c r="A532" s="39" t="s">
        <v>2113</v>
      </c>
      <c r="B532" s="40">
        <v>80000</v>
      </c>
      <c r="C532" s="41" t="s">
        <v>8</v>
      </c>
      <c r="D532" s="42" t="s">
        <v>42</v>
      </c>
      <c r="E532" s="49" t="s">
        <v>489</v>
      </c>
      <c r="F532" s="43" t="s">
        <v>495</v>
      </c>
      <c r="G532" s="44" t="s">
        <v>1839</v>
      </c>
      <c r="H532">
        <v>532</v>
      </c>
    </row>
    <row r="533" spans="1:8">
      <c r="A533" s="39" t="s">
        <v>2075</v>
      </c>
      <c r="B533" s="40">
        <v>75500</v>
      </c>
      <c r="C533" s="41" t="s">
        <v>8</v>
      </c>
      <c r="D533" s="42" t="s">
        <v>23</v>
      </c>
      <c r="E533" s="49" t="s">
        <v>491</v>
      </c>
      <c r="F533" s="43" t="s">
        <v>494</v>
      </c>
      <c r="G533" s="44" t="s">
        <v>1109</v>
      </c>
      <c r="H533">
        <v>533</v>
      </c>
    </row>
    <row r="534" spans="1:8">
      <c r="A534" s="39" t="s">
        <v>2076</v>
      </c>
      <c r="B534" s="40">
        <v>60000</v>
      </c>
      <c r="C534" s="41" t="s">
        <v>8</v>
      </c>
      <c r="D534" s="42" t="s">
        <v>32</v>
      </c>
      <c r="E534" s="49" t="s">
        <v>489</v>
      </c>
      <c r="F534" s="43" t="s">
        <v>495</v>
      </c>
      <c r="G534" s="44" t="s">
        <v>1151</v>
      </c>
      <c r="H534">
        <v>534</v>
      </c>
    </row>
    <row r="535" spans="1:8">
      <c r="A535" s="39" t="s">
        <v>2081</v>
      </c>
      <c r="B535" s="40">
        <v>75000</v>
      </c>
      <c r="C535" s="41" t="s">
        <v>8</v>
      </c>
      <c r="D535" s="42" t="s">
        <v>12</v>
      </c>
      <c r="E535" s="49" t="s">
        <v>489</v>
      </c>
      <c r="F535" s="43" t="s">
        <v>495</v>
      </c>
      <c r="G535" s="44" t="s">
        <v>1151</v>
      </c>
      <c r="H535">
        <v>535</v>
      </c>
    </row>
    <row r="536" spans="1:8">
      <c r="A536" s="39" t="s">
        <v>2077</v>
      </c>
      <c r="B536" s="40">
        <v>70000</v>
      </c>
      <c r="C536" s="41" t="s">
        <v>8</v>
      </c>
      <c r="D536" s="42" t="s">
        <v>42</v>
      </c>
      <c r="E536" s="49" t="s">
        <v>489</v>
      </c>
      <c r="F536" s="43" t="s">
        <v>495</v>
      </c>
      <c r="G536" s="44" t="s">
        <v>1839</v>
      </c>
      <c r="H536">
        <v>536</v>
      </c>
    </row>
    <row r="537" spans="1:8">
      <c r="A537" s="39" t="s">
        <v>2103</v>
      </c>
      <c r="B537" s="40">
        <v>87000</v>
      </c>
      <c r="C537" s="41" t="s">
        <v>8</v>
      </c>
      <c r="D537" s="42" t="s">
        <v>48</v>
      </c>
      <c r="E537" s="49" t="s">
        <v>489</v>
      </c>
      <c r="F537" s="43" t="s">
        <v>495</v>
      </c>
      <c r="G537" s="44" t="s">
        <v>1567</v>
      </c>
      <c r="H537">
        <v>537</v>
      </c>
    </row>
    <row r="538" spans="1:8">
      <c r="A538" s="39" t="s">
        <v>2077</v>
      </c>
      <c r="B538" s="40">
        <v>75100</v>
      </c>
      <c r="C538" s="41" t="s">
        <v>8</v>
      </c>
      <c r="D538" s="42" t="s">
        <v>12</v>
      </c>
      <c r="E538" s="49" t="s">
        <v>489</v>
      </c>
      <c r="F538" s="43" t="s">
        <v>495</v>
      </c>
      <c r="G538" s="44" t="s">
        <v>1151</v>
      </c>
      <c r="H538">
        <v>538</v>
      </c>
    </row>
    <row r="539" spans="1:8">
      <c r="A539" s="39" t="s">
        <v>2084</v>
      </c>
      <c r="B539" s="40">
        <v>60000</v>
      </c>
      <c r="C539" s="41" t="s">
        <v>8</v>
      </c>
      <c r="D539" s="42" t="s">
        <v>14</v>
      </c>
      <c r="E539" s="49" t="s">
        <v>489</v>
      </c>
      <c r="F539" s="43" t="s">
        <v>495</v>
      </c>
      <c r="G539" s="44" t="s">
        <v>1908</v>
      </c>
      <c r="H539">
        <v>539</v>
      </c>
    </row>
    <row r="540" spans="1:8">
      <c r="A540" s="39" t="s">
        <v>2084</v>
      </c>
      <c r="B540" s="40">
        <v>69148</v>
      </c>
      <c r="C540" s="41" t="s">
        <v>8</v>
      </c>
      <c r="D540" s="42" t="s">
        <v>31</v>
      </c>
      <c r="E540" s="49" t="s">
        <v>489</v>
      </c>
      <c r="F540" s="43" t="s">
        <v>495</v>
      </c>
      <c r="G540" s="44" t="s">
        <v>1572</v>
      </c>
      <c r="H540">
        <v>540</v>
      </c>
    </row>
    <row r="541" spans="1:8">
      <c r="A541" s="39" t="s">
        <v>2084</v>
      </c>
      <c r="B541" s="40">
        <v>60000</v>
      </c>
      <c r="C541" s="41" t="s">
        <v>8</v>
      </c>
      <c r="D541" s="42" t="s">
        <v>14</v>
      </c>
      <c r="E541" s="49" t="s">
        <v>489</v>
      </c>
      <c r="F541" s="43" t="s">
        <v>495</v>
      </c>
      <c r="G541" s="44" t="s">
        <v>1908</v>
      </c>
      <c r="H541">
        <v>541</v>
      </c>
    </row>
    <row r="542" spans="1:8">
      <c r="A542" s="39" t="s">
        <v>2088</v>
      </c>
      <c r="B542" s="40">
        <v>68500</v>
      </c>
      <c r="C542" s="41" t="s">
        <v>8</v>
      </c>
      <c r="D542" s="42" t="s">
        <v>122</v>
      </c>
      <c r="E542" s="49" t="s">
        <v>489</v>
      </c>
      <c r="F542" s="43" t="s">
        <v>495</v>
      </c>
      <c r="G542" s="44" t="s">
        <v>1830</v>
      </c>
      <c r="H542">
        <v>542</v>
      </c>
    </row>
    <row r="543" spans="1:8">
      <c r="A543" s="39" t="s">
        <v>2077</v>
      </c>
      <c r="B543" s="40">
        <v>70000</v>
      </c>
      <c r="C543" s="41" t="s">
        <v>8</v>
      </c>
      <c r="D543" s="42" t="s">
        <v>22</v>
      </c>
      <c r="E543" s="49" t="s">
        <v>489</v>
      </c>
      <c r="F543" s="43" t="s">
        <v>495</v>
      </c>
      <c r="G543" s="44" t="s">
        <v>1988</v>
      </c>
      <c r="H543">
        <v>543</v>
      </c>
    </row>
    <row r="544" spans="1:8">
      <c r="A544" s="39" t="s">
        <v>2077</v>
      </c>
      <c r="B544" s="40">
        <v>68000</v>
      </c>
      <c r="C544" s="41" t="s">
        <v>8</v>
      </c>
      <c r="D544" s="42" t="s">
        <v>19</v>
      </c>
      <c r="E544" s="49" t="s">
        <v>489</v>
      </c>
      <c r="F544" s="43" t="s">
        <v>495</v>
      </c>
      <c r="G544" s="44" t="s">
        <v>1313</v>
      </c>
      <c r="H544">
        <v>544</v>
      </c>
    </row>
    <row r="545" spans="1:8">
      <c r="A545" s="39" t="s">
        <v>2081</v>
      </c>
      <c r="B545" s="40">
        <v>65000</v>
      </c>
      <c r="C545" s="41" t="s">
        <v>8</v>
      </c>
      <c r="D545" s="42" t="s">
        <v>19</v>
      </c>
      <c r="E545" s="49" t="s">
        <v>489</v>
      </c>
      <c r="F545" s="43" t="s">
        <v>495</v>
      </c>
      <c r="G545" s="44" t="s">
        <v>1313</v>
      </c>
      <c r="H545">
        <v>545</v>
      </c>
    </row>
    <row r="546" spans="1:8">
      <c r="A546" s="39" t="s">
        <v>2083</v>
      </c>
      <c r="B546" s="40">
        <v>60000</v>
      </c>
      <c r="C546" s="41" t="s">
        <v>8</v>
      </c>
      <c r="D546" s="42" t="s">
        <v>37</v>
      </c>
      <c r="E546" s="49" t="s">
        <v>489</v>
      </c>
      <c r="F546" s="43" t="s">
        <v>495</v>
      </c>
      <c r="G546" s="44" t="s">
        <v>1101</v>
      </c>
      <c r="H546">
        <v>546</v>
      </c>
    </row>
    <row r="547" spans="1:8">
      <c r="A547" s="39" t="s">
        <v>2070</v>
      </c>
      <c r="B547" s="40">
        <v>67500</v>
      </c>
      <c r="C547" s="41" t="s">
        <v>8</v>
      </c>
      <c r="D547" s="42" t="s">
        <v>2080</v>
      </c>
      <c r="E547" s="49" t="s">
        <v>489</v>
      </c>
      <c r="F547" s="43" t="s">
        <v>495</v>
      </c>
      <c r="G547" s="44" t="e">
        <v>#N/A</v>
      </c>
      <c r="H547">
        <v>547</v>
      </c>
    </row>
    <row r="548" spans="1:8">
      <c r="A548" s="39" t="s">
        <v>2077</v>
      </c>
      <c r="B548" s="40">
        <v>63000</v>
      </c>
      <c r="C548" s="41" t="s">
        <v>8</v>
      </c>
      <c r="D548" s="42" t="s">
        <v>65</v>
      </c>
      <c r="E548" s="49" t="s">
        <v>489</v>
      </c>
      <c r="F548" s="43" t="s">
        <v>495</v>
      </c>
      <c r="G548" s="44" t="s">
        <v>1893</v>
      </c>
      <c r="H548">
        <v>548</v>
      </c>
    </row>
    <row r="549" spans="1:8">
      <c r="A549" s="39" t="s">
        <v>2088</v>
      </c>
      <c r="B549" s="40">
        <v>75000</v>
      </c>
      <c r="C549" s="41" t="s">
        <v>8</v>
      </c>
      <c r="D549" s="42" t="s">
        <v>10</v>
      </c>
      <c r="E549" s="49" t="s">
        <v>489</v>
      </c>
      <c r="F549" s="43" t="s">
        <v>495</v>
      </c>
      <c r="G549" s="44" t="s">
        <v>1405</v>
      </c>
      <c r="H549">
        <v>549</v>
      </c>
    </row>
    <row r="550" spans="1:8">
      <c r="A550" s="39" t="s">
        <v>2106</v>
      </c>
      <c r="B550" s="40">
        <v>72100</v>
      </c>
      <c r="C550" s="41" t="s">
        <v>8</v>
      </c>
      <c r="D550" s="42" t="s">
        <v>13</v>
      </c>
      <c r="E550" s="49" t="s">
        <v>491</v>
      </c>
      <c r="F550" s="43" t="s">
        <v>494</v>
      </c>
      <c r="G550" s="44" t="s">
        <v>1151</v>
      </c>
      <c r="H550">
        <v>550</v>
      </c>
    </row>
    <row r="551" spans="1:8">
      <c r="A551" s="39" t="s">
        <v>2094</v>
      </c>
      <c r="B551" s="40">
        <v>65000</v>
      </c>
      <c r="C551" s="41" t="s">
        <v>8</v>
      </c>
      <c r="D551" s="42" t="s">
        <v>23</v>
      </c>
      <c r="E551" s="49" t="s">
        <v>491</v>
      </c>
      <c r="F551" s="43" t="s">
        <v>494</v>
      </c>
      <c r="G551" s="44" t="s">
        <v>1109</v>
      </c>
      <c r="H551">
        <v>551</v>
      </c>
    </row>
    <row r="552" spans="1:8">
      <c r="A552" s="39" t="s">
        <v>2083</v>
      </c>
      <c r="B552" s="40">
        <v>62000</v>
      </c>
      <c r="C552" s="41" t="s">
        <v>8</v>
      </c>
      <c r="D552" s="42" t="s">
        <v>81</v>
      </c>
      <c r="E552" s="49" t="s">
        <v>489</v>
      </c>
      <c r="F552" s="43" t="s">
        <v>495</v>
      </c>
      <c r="G552" s="44" t="s">
        <v>1151</v>
      </c>
      <c r="H552">
        <v>552</v>
      </c>
    </row>
    <row r="553" spans="1:8">
      <c r="A553" s="39" t="s">
        <v>2107</v>
      </c>
      <c r="B553" s="40">
        <v>63500</v>
      </c>
      <c r="C553" s="41" t="s">
        <v>8</v>
      </c>
      <c r="D553" s="42" t="s">
        <v>65</v>
      </c>
      <c r="E553" s="49" t="s">
        <v>489</v>
      </c>
      <c r="F553" s="43" t="s">
        <v>495</v>
      </c>
      <c r="G553" s="44" t="s">
        <v>1893</v>
      </c>
      <c r="H553">
        <v>553</v>
      </c>
    </row>
    <row r="554" spans="1:8">
      <c r="A554" s="39" t="s">
        <v>2079</v>
      </c>
      <c r="B554" s="40">
        <v>69000</v>
      </c>
      <c r="C554" s="41" t="s">
        <v>8</v>
      </c>
      <c r="D554" s="42" t="s">
        <v>32</v>
      </c>
      <c r="E554" s="49" t="s">
        <v>489</v>
      </c>
      <c r="F554" s="43" t="s">
        <v>495</v>
      </c>
      <c r="G554" s="44" t="s">
        <v>1151</v>
      </c>
      <c r="H554">
        <v>554</v>
      </c>
    </row>
    <row r="555" spans="1:8">
      <c r="A555" s="39" t="s">
        <v>2071</v>
      </c>
      <c r="B555" s="40">
        <v>72123</v>
      </c>
      <c r="C555" s="41" t="s">
        <v>8</v>
      </c>
      <c r="D555" s="42" t="s">
        <v>64</v>
      </c>
      <c r="E555" s="49" t="s">
        <v>489</v>
      </c>
      <c r="F555" s="43" t="s">
        <v>495</v>
      </c>
      <c r="G555" s="44" t="s">
        <v>1847</v>
      </c>
      <c r="H555">
        <v>555</v>
      </c>
    </row>
    <row r="556" spans="1:8">
      <c r="A556" s="39" t="s">
        <v>2077</v>
      </c>
      <c r="B556" s="40">
        <v>64000</v>
      </c>
      <c r="C556" s="41" t="s">
        <v>8</v>
      </c>
      <c r="D556" s="42" t="s">
        <v>17</v>
      </c>
      <c r="E556" s="49" t="s">
        <v>489</v>
      </c>
      <c r="F556" s="43" t="s">
        <v>495</v>
      </c>
      <c r="G556" s="44" t="s">
        <v>1891</v>
      </c>
      <c r="H556">
        <v>556</v>
      </c>
    </row>
    <row r="557" spans="1:8">
      <c r="A557" s="39" t="s">
        <v>2081</v>
      </c>
      <c r="B557" s="40">
        <v>75000</v>
      </c>
      <c r="C557" s="41" t="s">
        <v>8</v>
      </c>
      <c r="D557" s="42" t="s">
        <v>14</v>
      </c>
      <c r="E557" s="49" t="s">
        <v>489</v>
      </c>
      <c r="F557" s="43" t="s">
        <v>495</v>
      </c>
      <c r="G557" s="44" t="s">
        <v>1908</v>
      </c>
      <c r="H557">
        <v>557</v>
      </c>
    </row>
    <row r="558" spans="1:8">
      <c r="A558" s="39" t="s">
        <v>2107</v>
      </c>
      <c r="B558" s="40">
        <v>96850</v>
      </c>
      <c r="C558" s="41" t="s">
        <v>8</v>
      </c>
      <c r="D558" s="42" t="s">
        <v>86</v>
      </c>
      <c r="E558" s="49" t="s">
        <v>489</v>
      </c>
      <c r="F558" s="43" t="s">
        <v>495</v>
      </c>
      <c r="G558" s="44" t="s">
        <v>1704</v>
      </c>
      <c r="H558">
        <v>558</v>
      </c>
    </row>
    <row r="559" spans="1:8">
      <c r="A559" s="39" t="s">
        <v>2077</v>
      </c>
      <c r="B559" s="40">
        <v>82000</v>
      </c>
      <c r="C559" s="41" t="s">
        <v>8</v>
      </c>
      <c r="D559" s="42" t="s">
        <v>37</v>
      </c>
      <c r="E559" s="49" t="s">
        <v>489</v>
      </c>
      <c r="F559" s="43" t="s">
        <v>495</v>
      </c>
      <c r="G559" s="44" t="s">
        <v>1101</v>
      </c>
      <c r="H559">
        <v>559</v>
      </c>
    </row>
    <row r="560" spans="1:8">
      <c r="A560" s="39" t="s">
        <v>2077</v>
      </c>
      <c r="B560" s="40">
        <v>72000</v>
      </c>
      <c r="C560" s="41" t="s">
        <v>8</v>
      </c>
      <c r="D560" s="42" t="s">
        <v>12</v>
      </c>
      <c r="E560" s="49" t="s">
        <v>489</v>
      </c>
      <c r="F560" s="43" t="s">
        <v>495</v>
      </c>
      <c r="G560" s="44" t="s">
        <v>1151</v>
      </c>
      <c r="H560">
        <v>560</v>
      </c>
    </row>
    <row r="561" spans="1:8">
      <c r="A561" s="39" t="s">
        <v>2117</v>
      </c>
      <c r="B561" s="40">
        <v>72500</v>
      </c>
      <c r="C561" s="41" t="s">
        <v>8</v>
      </c>
      <c r="D561" s="42" t="s">
        <v>173</v>
      </c>
      <c r="E561" s="49" t="s">
        <v>489</v>
      </c>
      <c r="F561" s="43" t="s">
        <v>495</v>
      </c>
      <c r="G561" s="44" t="s">
        <v>1380</v>
      </c>
      <c r="H561">
        <v>561</v>
      </c>
    </row>
    <row r="562" spans="1:8">
      <c r="A562" s="39" t="s">
        <v>2077</v>
      </c>
      <c r="B562" s="40">
        <v>68000</v>
      </c>
      <c r="C562" s="41" t="s">
        <v>8</v>
      </c>
      <c r="D562" s="42" t="s">
        <v>10</v>
      </c>
      <c r="E562" s="49" t="s">
        <v>489</v>
      </c>
      <c r="F562" s="43" t="s">
        <v>495</v>
      </c>
      <c r="G562" s="44" t="s">
        <v>1405</v>
      </c>
      <c r="H562">
        <v>562</v>
      </c>
    </row>
    <row r="563" spans="1:8">
      <c r="A563" s="39" t="s">
        <v>2077</v>
      </c>
      <c r="B563" s="40">
        <v>65000</v>
      </c>
      <c r="C563" s="41" t="s">
        <v>8</v>
      </c>
      <c r="D563" s="42" t="s">
        <v>37</v>
      </c>
      <c r="E563" s="49" t="s">
        <v>489</v>
      </c>
      <c r="F563" s="43" t="s">
        <v>495</v>
      </c>
      <c r="G563" s="44" t="s">
        <v>1101</v>
      </c>
      <c r="H563">
        <v>563</v>
      </c>
    </row>
    <row r="564" spans="1:8">
      <c r="A564" s="39" t="s">
        <v>2070</v>
      </c>
      <c r="B564" s="40">
        <v>71500</v>
      </c>
      <c r="C564" s="41" t="s">
        <v>8</v>
      </c>
      <c r="D564" s="42" t="s">
        <v>57</v>
      </c>
      <c r="E564" s="49" t="s">
        <v>489</v>
      </c>
      <c r="F564" s="43" t="s">
        <v>495</v>
      </c>
      <c r="G564" s="44" t="s">
        <v>1269</v>
      </c>
      <c r="H564">
        <v>564</v>
      </c>
    </row>
    <row r="565" spans="1:8">
      <c r="A565" s="39" t="s">
        <v>2087</v>
      </c>
      <c r="B565" s="40">
        <v>72500</v>
      </c>
      <c r="C565" s="41" t="s">
        <v>8</v>
      </c>
      <c r="D565" s="42" t="s">
        <v>65</v>
      </c>
      <c r="E565" s="49" t="s">
        <v>492</v>
      </c>
      <c r="F565" s="43" t="s">
        <v>494</v>
      </c>
      <c r="G565" s="44" t="s">
        <v>1893</v>
      </c>
      <c r="H565">
        <v>565</v>
      </c>
    </row>
    <row r="566" spans="1:8">
      <c r="A566" s="39" t="s">
        <v>2091</v>
      </c>
      <c r="B566" s="40">
        <v>66500</v>
      </c>
      <c r="C566" s="41" t="s">
        <v>8</v>
      </c>
      <c r="D566" s="42" t="s">
        <v>31</v>
      </c>
      <c r="E566" s="49" t="s">
        <v>489</v>
      </c>
      <c r="F566" s="43" t="s">
        <v>495</v>
      </c>
      <c r="G566" s="44" t="s">
        <v>1572</v>
      </c>
      <c r="H566">
        <v>566</v>
      </c>
    </row>
    <row r="567" spans="1:8">
      <c r="A567" s="39" t="s">
        <v>2084</v>
      </c>
      <c r="B567" s="40">
        <v>68888</v>
      </c>
      <c r="C567" s="41" t="s">
        <v>8</v>
      </c>
      <c r="D567" s="42" t="s">
        <v>294</v>
      </c>
      <c r="E567" s="49" t="s">
        <v>489</v>
      </c>
      <c r="F567" s="43" t="s">
        <v>495</v>
      </c>
      <c r="G567" s="44" t="s">
        <v>1148</v>
      </c>
      <c r="H567">
        <v>567</v>
      </c>
    </row>
    <row r="568" spans="1:8">
      <c r="A568" s="39" t="s">
        <v>2077</v>
      </c>
      <c r="B568" s="40">
        <v>76000</v>
      </c>
      <c r="C568" s="41" t="s">
        <v>8</v>
      </c>
      <c r="D568" s="42" t="s">
        <v>21</v>
      </c>
      <c r="E568" s="49" t="s">
        <v>489</v>
      </c>
      <c r="F568" s="43" t="s">
        <v>495</v>
      </c>
      <c r="G568" s="44" t="s">
        <v>1967</v>
      </c>
      <c r="H568">
        <v>568</v>
      </c>
    </row>
    <row r="569" spans="1:8">
      <c r="A569" s="39" t="s">
        <v>2076</v>
      </c>
      <c r="B569" s="40">
        <v>70000</v>
      </c>
      <c r="C569" s="41" t="s">
        <v>8</v>
      </c>
      <c r="D569" s="42" t="s">
        <v>21</v>
      </c>
      <c r="E569" s="49" t="s">
        <v>489</v>
      </c>
      <c r="F569" s="43" t="s">
        <v>495</v>
      </c>
      <c r="G569" s="44" t="s">
        <v>1967</v>
      </c>
      <c r="H569">
        <v>569</v>
      </c>
    </row>
    <row r="570" spans="1:8">
      <c r="A570" s="39" t="s">
        <v>2085</v>
      </c>
      <c r="B570" s="40">
        <v>70000</v>
      </c>
      <c r="C570" s="41" t="s">
        <v>8</v>
      </c>
      <c r="D570" s="42" t="s">
        <v>13</v>
      </c>
      <c r="E570" s="49" t="s">
        <v>492</v>
      </c>
      <c r="F570" s="43" t="s">
        <v>494</v>
      </c>
      <c r="G570" s="44" t="s">
        <v>1151</v>
      </c>
      <c r="H570">
        <v>570</v>
      </c>
    </row>
    <row r="571" spans="1:8">
      <c r="A571" s="39" t="s">
        <v>2076</v>
      </c>
      <c r="B571" s="40">
        <v>65000</v>
      </c>
      <c r="C571" s="41" t="s">
        <v>8</v>
      </c>
      <c r="D571" s="42" t="s">
        <v>46</v>
      </c>
      <c r="E571" s="49" t="s">
        <v>489</v>
      </c>
      <c r="F571" s="43" t="s">
        <v>495</v>
      </c>
      <c r="G571" s="44" t="s">
        <v>1269</v>
      </c>
      <c r="H571">
        <v>571</v>
      </c>
    </row>
    <row r="572" spans="1:8">
      <c r="A572" s="39" t="s">
        <v>2077</v>
      </c>
      <c r="B572" s="40">
        <v>70500</v>
      </c>
      <c r="C572" s="41" t="s">
        <v>8</v>
      </c>
      <c r="D572" s="42" t="s">
        <v>14</v>
      </c>
      <c r="E572" s="49" t="s">
        <v>489</v>
      </c>
      <c r="F572" s="43" t="s">
        <v>495</v>
      </c>
      <c r="G572" s="44" t="s">
        <v>1908</v>
      </c>
      <c r="H572">
        <v>572</v>
      </c>
    </row>
    <row r="573" spans="1:8">
      <c r="A573" s="39" t="s">
        <v>2077</v>
      </c>
      <c r="B573" s="40">
        <v>75000</v>
      </c>
      <c r="C573" s="41" t="s">
        <v>8</v>
      </c>
      <c r="D573" s="42" t="s">
        <v>60</v>
      </c>
      <c r="E573" s="49" t="s">
        <v>489</v>
      </c>
      <c r="F573" s="43" t="s">
        <v>495</v>
      </c>
      <c r="G573" s="44" t="s">
        <v>1498</v>
      </c>
      <c r="H573">
        <v>573</v>
      </c>
    </row>
    <row r="574" spans="1:8">
      <c r="A574" s="39" t="s">
        <v>2070</v>
      </c>
      <c r="B574" s="40">
        <v>75000</v>
      </c>
      <c r="C574" s="41" t="s">
        <v>8</v>
      </c>
      <c r="D574" s="42" t="s">
        <v>12</v>
      </c>
      <c r="E574" s="49" t="s">
        <v>489</v>
      </c>
      <c r="F574" s="43" t="s">
        <v>495</v>
      </c>
      <c r="G574" s="44" t="s">
        <v>1151</v>
      </c>
      <c r="H574">
        <v>574</v>
      </c>
    </row>
    <row r="575" spans="1:8">
      <c r="A575" s="39" t="s">
        <v>2076</v>
      </c>
      <c r="B575" s="40">
        <v>60000</v>
      </c>
      <c r="C575" s="41" t="s">
        <v>8</v>
      </c>
      <c r="D575" s="42" t="s">
        <v>48</v>
      </c>
      <c r="E575" s="49" t="s">
        <v>489</v>
      </c>
      <c r="F575" s="43" t="s">
        <v>495</v>
      </c>
      <c r="G575" s="44" t="s">
        <v>1567</v>
      </c>
      <c r="H575">
        <v>575</v>
      </c>
    </row>
    <row r="576" spans="1:8">
      <c r="A576" s="39" t="s">
        <v>2077</v>
      </c>
      <c r="B576" s="40">
        <v>80000</v>
      </c>
      <c r="C576" s="41" t="s">
        <v>8</v>
      </c>
      <c r="D576" s="42" t="s">
        <v>48</v>
      </c>
      <c r="E576" s="49" t="s">
        <v>489</v>
      </c>
      <c r="F576" s="43" t="s">
        <v>495</v>
      </c>
      <c r="G576" s="44" t="s">
        <v>1567</v>
      </c>
      <c r="H576">
        <v>576</v>
      </c>
    </row>
    <row r="577" spans="1:8">
      <c r="A577" s="39" t="s">
        <v>2070</v>
      </c>
      <c r="B577" s="40">
        <v>85500</v>
      </c>
      <c r="C577" s="41" t="s">
        <v>8</v>
      </c>
      <c r="D577" s="42" t="s">
        <v>37</v>
      </c>
      <c r="E577" s="49" t="s">
        <v>489</v>
      </c>
      <c r="F577" s="43" t="s">
        <v>495</v>
      </c>
      <c r="G577" s="44" t="s">
        <v>1101</v>
      </c>
      <c r="H577">
        <v>577</v>
      </c>
    </row>
    <row r="578" spans="1:8">
      <c r="A578" s="39" t="s">
        <v>2077</v>
      </c>
      <c r="B578" s="40">
        <v>73900</v>
      </c>
      <c r="C578" s="41" t="s">
        <v>8</v>
      </c>
      <c r="D578" s="42" t="s">
        <v>45</v>
      </c>
      <c r="E578" s="49" t="s">
        <v>489</v>
      </c>
      <c r="F578" s="43" t="s">
        <v>495</v>
      </c>
      <c r="G578" s="44" t="s">
        <v>1999</v>
      </c>
      <c r="H578">
        <v>578</v>
      </c>
    </row>
    <row r="579" spans="1:8">
      <c r="A579" s="39" t="s">
        <v>2077</v>
      </c>
      <c r="B579" s="40">
        <v>73900</v>
      </c>
      <c r="C579" s="41" t="s">
        <v>8</v>
      </c>
      <c r="D579" s="42" t="s">
        <v>14</v>
      </c>
      <c r="E579" s="49" t="s">
        <v>489</v>
      </c>
      <c r="F579" s="43" t="s">
        <v>495</v>
      </c>
      <c r="G579" s="44" t="s">
        <v>1908</v>
      </c>
      <c r="H579">
        <v>579</v>
      </c>
    </row>
    <row r="580" spans="1:8">
      <c r="A580" s="39" t="s">
        <v>2079</v>
      </c>
      <c r="B580" s="40">
        <v>70000</v>
      </c>
      <c r="C580" s="41" t="s">
        <v>8</v>
      </c>
      <c r="D580" s="42" t="s">
        <v>46</v>
      </c>
      <c r="E580" s="49" t="s">
        <v>489</v>
      </c>
      <c r="F580" s="43" t="s">
        <v>495</v>
      </c>
      <c r="G580" s="44" t="s">
        <v>1269</v>
      </c>
      <c r="H580">
        <v>580</v>
      </c>
    </row>
    <row r="581" spans="1:8">
      <c r="A581" s="39" t="s">
        <v>2107</v>
      </c>
      <c r="B581" s="40">
        <v>64000</v>
      </c>
      <c r="C581" s="41" t="s">
        <v>8</v>
      </c>
      <c r="D581" s="42" t="s">
        <v>294</v>
      </c>
      <c r="E581" s="49" t="s">
        <v>489</v>
      </c>
      <c r="F581" s="43" t="s">
        <v>495</v>
      </c>
      <c r="G581" s="44" t="s">
        <v>1148</v>
      </c>
      <c r="H581">
        <v>581</v>
      </c>
    </row>
    <row r="582" spans="1:8">
      <c r="A582" s="39" t="s">
        <v>2097</v>
      </c>
      <c r="B582" s="40">
        <v>74000</v>
      </c>
      <c r="C582" s="41" t="s">
        <v>8</v>
      </c>
      <c r="D582" s="42" t="s">
        <v>64</v>
      </c>
      <c r="E582" s="49" t="s">
        <v>489</v>
      </c>
      <c r="F582" s="43" t="s">
        <v>495</v>
      </c>
      <c r="G582" s="44" t="s">
        <v>1847</v>
      </c>
      <c r="H582">
        <v>582</v>
      </c>
    </row>
    <row r="583" spans="1:8">
      <c r="A583" s="39" t="s">
        <v>2081</v>
      </c>
      <c r="B583" s="40">
        <v>55000</v>
      </c>
      <c r="C583" s="41" t="s">
        <v>8</v>
      </c>
      <c r="D583" s="42" t="s">
        <v>65</v>
      </c>
      <c r="E583" s="49" t="s">
        <v>489</v>
      </c>
      <c r="F583" s="43" t="s">
        <v>495</v>
      </c>
      <c r="G583" s="44" t="s">
        <v>1893</v>
      </c>
      <c r="H583">
        <v>583</v>
      </c>
    </row>
    <row r="584" spans="1:8">
      <c r="A584" s="39" t="s">
        <v>2070</v>
      </c>
      <c r="B584" s="40">
        <v>67500</v>
      </c>
      <c r="C584" s="41" t="s">
        <v>8</v>
      </c>
      <c r="D584" s="42" t="s">
        <v>10</v>
      </c>
      <c r="E584" s="49" t="s">
        <v>489</v>
      </c>
      <c r="F584" s="43" t="s">
        <v>495</v>
      </c>
      <c r="G584" s="44" t="s">
        <v>1405</v>
      </c>
      <c r="H584">
        <v>584</v>
      </c>
    </row>
    <row r="585" spans="1:8">
      <c r="A585" s="39" t="s">
        <v>2084</v>
      </c>
      <c r="B585" s="40">
        <v>70000</v>
      </c>
      <c r="C585" s="41" t="s">
        <v>8</v>
      </c>
      <c r="D585" s="42" t="s">
        <v>98</v>
      </c>
      <c r="E585" s="49" t="s">
        <v>489</v>
      </c>
      <c r="F585" s="43" t="s">
        <v>495</v>
      </c>
      <c r="G585" s="44" t="s">
        <v>1933</v>
      </c>
      <c r="H585">
        <v>585</v>
      </c>
    </row>
    <row r="586" spans="1:8">
      <c r="A586" s="39" t="s">
        <v>2083</v>
      </c>
      <c r="B586" s="40">
        <v>74500</v>
      </c>
      <c r="C586" s="41" t="s">
        <v>8</v>
      </c>
      <c r="D586" s="42" t="s">
        <v>57</v>
      </c>
      <c r="E586" s="49" t="s">
        <v>489</v>
      </c>
      <c r="F586" s="43" t="s">
        <v>495</v>
      </c>
      <c r="G586" s="44" t="s">
        <v>1269</v>
      </c>
      <c r="H586">
        <v>586</v>
      </c>
    </row>
    <row r="587" spans="1:8">
      <c r="A587" s="39" t="s">
        <v>2081</v>
      </c>
      <c r="B587" s="40">
        <v>62000</v>
      </c>
      <c r="C587" s="41" t="s">
        <v>8</v>
      </c>
      <c r="D587" s="42" t="s">
        <v>44</v>
      </c>
      <c r="E587" s="49" t="s">
        <v>489</v>
      </c>
      <c r="F587" s="43" t="s">
        <v>495</v>
      </c>
      <c r="G587" s="44" t="s">
        <v>1796</v>
      </c>
      <c r="H587">
        <v>587</v>
      </c>
    </row>
    <row r="588" spans="1:8">
      <c r="A588" s="39" t="s">
        <v>2107</v>
      </c>
      <c r="B588" s="40">
        <v>75000</v>
      </c>
      <c r="C588" s="41" t="s">
        <v>8</v>
      </c>
      <c r="D588" s="42" t="s">
        <v>9</v>
      </c>
      <c r="E588" s="49" t="s">
        <v>489</v>
      </c>
      <c r="F588" s="43" t="s">
        <v>495</v>
      </c>
      <c r="G588" s="44" t="s">
        <v>1177</v>
      </c>
      <c r="H588">
        <v>588</v>
      </c>
    </row>
    <row r="589" spans="1:8">
      <c r="A589" s="39" t="s">
        <v>2070</v>
      </c>
      <c r="B589" s="40">
        <v>70500</v>
      </c>
      <c r="C589" s="41" t="s">
        <v>8</v>
      </c>
      <c r="D589" s="42" t="s">
        <v>37</v>
      </c>
      <c r="E589" s="49" t="s">
        <v>489</v>
      </c>
      <c r="F589" s="43" t="s">
        <v>495</v>
      </c>
      <c r="G589" s="44" t="s">
        <v>1101</v>
      </c>
      <c r="H589">
        <v>589</v>
      </c>
    </row>
    <row r="590" spans="1:8">
      <c r="A590" s="39" t="s">
        <v>2107</v>
      </c>
      <c r="B590" s="40">
        <v>78000</v>
      </c>
      <c r="C590" s="41" t="s">
        <v>8</v>
      </c>
      <c r="D590" s="42" t="s">
        <v>17</v>
      </c>
      <c r="E590" s="49" t="s">
        <v>489</v>
      </c>
      <c r="F590" s="43" t="s">
        <v>495</v>
      </c>
      <c r="G590" s="44" t="s">
        <v>1891</v>
      </c>
      <c r="H590">
        <v>590</v>
      </c>
    </row>
    <row r="591" spans="1:8">
      <c r="A591" s="39" t="s">
        <v>2091</v>
      </c>
      <c r="B591" s="40">
        <v>74900</v>
      </c>
      <c r="C591" s="41" t="s">
        <v>8</v>
      </c>
      <c r="D591" s="42" t="s">
        <v>2080</v>
      </c>
      <c r="E591" s="49" t="s">
        <v>489</v>
      </c>
      <c r="F591" s="43" t="s">
        <v>495</v>
      </c>
      <c r="G591" s="44" t="e">
        <v>#N/A</v>
      </c>
      <c r="H591">
        <v>591</v>
      </c>
    </row>
    <row r="592" spans="1:8">
      <c r="A592" s="39" t="s">
        <v>2077</v>
      </c>
      <c r="B592" s="40">
        <v>79900</v>
      </c>
      <c r="C592" s="41" t="s">
        <v>8</v>
      </c>
      <c r="D592" s="42" t="s">
        <v>38</v>
      </c>
      <c r="E592" s="49" t="s">
        <v>489</v>
      </c>
      <c r="F592" s="43" t="s">
        <v>495</v>
      </c>
      <c r="G592" s="44" t="s">
        <v>1101</v>
      </c>
      <c r="H592">
        <v>592</v>
      </c>
    </row>
    <row r="593" spans="1:8">
      <c r="A593" s="39" t="s">
        <v>2070</v>
      </c>
      <c r="B593" s="40">
        <v>75000</v>
      </c>
      <c r="C593" s="41" t="s">
        <v>8</v>
      </c>
      <c r="D593" s="42" t="s">
        <v>9</v>
      </c>
      <c r="E593" s="49" t="s">
        <v>489</v>
      </c>
      <c r="F593" s="43" t="s">
        <v>495</v>
      </c>
      <c r="G593" s="44" t="s">
        <v>1177</v>
      </c>
      <c r="H593">
        <v>593</v>
      </c>
    </row>
    <row r="594" spans="1:8">
      <c r="A594" s="39" t="s">
        <v>2081</v>
      </c>
      <c r="B594" s="40">
        <v>76500</v>
      </c>
      <c r="C594" s="41" t="s">
        <v>8</v>
      </c>
      <c r="D594" s="42" t="s">
        <v>12</v>
      </c>
      <c r="E594" s="49" t="s">
        <v>489</v>
      </c>
      <c r="F594" s="43" t="s">
        <v>495</v>
      </c>
      <c r="G594" s="44" t="s">
        <v>1151</v>
      </c>
      <c r="H594">
        <v>594</v>
      </c>
    </row>
    <row r="595" spans="1:8">
      <c r="A595" s="39" t="s">
        <v>2079</v>
      </c>
      <c r="B595" s="40">
        <v>77000</v>
      </c>
      <c r="C595" s="41" t="s">
        <v>8</v>
      </c>
      <c r="D595" s="42" t="s">
        <v>68</v>
      </c>
      <c r="E595" s="49" t="s">
        <v>489</v>
      </c>
      <c r="F595" s="43" t="s">
        <v>495</v>
      </c>
      <c r="G595" s="44" t="s">
        <v>1988</v>
      </c>
      <c r="H595">
        <v>595</v>
      </c>
    </row>
    <row r="596" spans="1:8">
      <c r="A596" s="39" t="s">
        <v>2083</v>
      </c>
      <c r="B596" s="40">
        <v>75000</v>
      </c>
      <c r="C596" s="41" t="s">
        <v>8</v>
      </c>
      <c r="D596" s="42" t="s">
        <v>9</v>
      </c>
      <c r="E596" s="49" t="s">
        <v>489</v>
      </c>
      <c r="F596" s="43" t="s">
        <v>495</v>
      </c>
      <c r="G596" s="44" t="s">
        <v>1177</v>
      </c>
      <c r="H596">
        <v>596</v>
      </c>
    </row>
    <row r="597" spans="1:8">
      <c r="A597" s="39" t="s">
        <v>2079</v>
      </c>
      <c r="B597" s="40">
        <v>76100</v>
      </c>
      <c r="C597" s="41" t="s">
        <v>8</v>
      </c>
      <c r="D597" s="42" t="s">
        <v>38</v>
      </c>
      <c r="E597" s="49" t="s">
        <v>489</v>
      </c>
      <c r="F597" s="43" t="s">
        <v>495</v>
      </c>
      <c r="G597" s="44" t="s">
        <v>1101</v>
      </c>
      <c r="H597">
        <v>597</v>
      </c>
    </row>
    <row r="598" spans="1:8">
      <c r="A598" s="39" t="s">
        <v>2070</v>
      </c>
      <c r="B598" s="40">
        <v>68900</v>
      </c>
      <c r="C598" s="41" t="s">
        <v>8</v>
      </c>
      <c r="D598" s="42" t="s">
        <v>2080</v>
      </c>
      <c r="E598" s="49" t="s">
        <v>489</v>
      </c>
      <c r="F598" s="43" t="s">
        <v>495</v>
      </c>
      <c r="G598" s="44" t="e">
        <v>#N/A</v>
      </c>
      <c r="H598">
        <v>598</v>
      </c>
    </row>
    <row r="599" spans="1:8">
      <c r="A599" s="39" t="s">
        <v>2071</v>
      </c>
      <c r="B599" s="40">
        <v>70500</v>
      </c>
      <c r="C599" s="41" t="s">
        <v>8</v>
      </c>
      <c r="D599" s="42" t="s">
        <v>12</v>
      </c>
      <c r="E599" s="49" t="s">
        <v>489</v>
      </c>
      <c r="F599" s="43" t="s">
        <v>495</v>
      </c>
      <c r="G599" s="44" t="s">
        <v>1151</v>
      </c>
      <c r="H599">
        <v>599</v>
      </c>
    </row>
    <row r="600" spans="1:8">
      <c r="A600" s="39" t="s">
        <v>2098</v>
      </c>
      <c r="B600" s="40">
        <v>72000</v>
      </c>
      <c r="C600" s="41" t="s">
        <v>8</v>
      </c>
      <c r="D600" s="42" t="s">
        <v>14</v>
      </c>
      <c r="E600" s="49" t="s">
        <v>489</v>
      </c>
      <c r="F600" s="43" t="s">
        <v>495</v>
      </c>
      <c r="G600" s="44" t="s">
        <v>1908</v>
      </c>
      <c r="H600">
        <v>600</v>
      </c>
    </row>
    <row r="601" spans="1:8">
      <c r="A601" s="39" t="s">
        <v>2081</v>
      </c>
      <c r="B601" s="40">
        <v>70000</v>
      </c>
      <c r="C601" s="41" t="s">
        <v>8</v>
      </c>
      <c r="D601" s="42" t="s">
        <v>32</v>
      </c>
      <c r="E601" s="49" t="s">
        <v>489</v>
      </c>
      <c r="F601" s="43" t="s">
        <v>495</v>
      </c>
      <c r="G601" s="44" t="s">
        <v>1151</v>
      </c>
      <c r="H601">
        <v>601</v>
      </c>
    </row>
    <row r="602" spans="1:8">
      <c r="A602" s="39" t="s">
        <v>2077</v>
      </c>
      <c r="B602" s="40">
        <v>52500</v>
      </c>
      <c r="C602" s="41" t="s">
        <v>8</v>
      </c>
      <c r="D602" s="42" t="s">
        <v>21</v>
      </c>
      <c r="E602" s="49" t="s">
        <v>489</v>
      </c>
      <c r="F602" s="43" t="s">
        <v>495</v>
      </c>
      <c r="G602" s="44" t="s">
        <v>1967</v>
      </c>
      <c r="H602">
        <v>602</v>
      </c>
    </row>
    <row r="603" spans="1:8">
      <c r="A603" s="39" t="s">
        <v>2098</v>
      </c>
      <c r="B603" s="40">
        <v>72000</v>
      </c>
      <c r="C603" s="41" t="s">
        <v>8</v>
      </c>
      <c r="D603" s="42" t="s">
        <v>37</v>
      </c>
      <c r="E603" s="49" t="s">
        <v>489</v>
      </c>
      <c r="F603" s="43" t="s">
        <v>495</v>
      </c>
      <c r="G603" s="44" t="s">
        <v>1101</v>
      </c>
      <c r="H603">
        <v>603</v>
      </c>
    </row>
    <row r="604" spans="1:8">
      <c r="A604" s="39" t="s">
        <v>2113</v>
      </c>
      <c r="B604" s="40">
        <v>72000</v>
      </c>
      <c r="C604" s="41" t="s">
        <v>8</v>
      </c>
      <c r="D604" s="42" t="s">
        <v>10</v>
      </c>
      <c r="E604" s="49" t="s">
        <v>489</v>
      </c>
      <c r="F604" s="43" t="s">
        <v>495</v>
      </c>
      <c r="G604" s="44" t="s">
        <v>1405</v>
      </c>
      <c r="H604">
        <v>604</v>
      </c>
    </row>
    <row r="605" spans="1:8">
      <c r="A605" s="39" t="s">
        <v>2108</v>
      </c>
      <c r="B605" s="40">
        <v>74900</v>
      </c>
      <c r="C605" s="41" t="s">
        <v>8</v>
      </c>
      <c r="D605" s="42" t="s">
        <v>21</v>
      </c>
      <c r="E605" s="49" t="s">
        <v>489</v>
      </c>
      <c r="F605" s="43" t="s">
        <v>495</v>
      </c>
      <c r="G605" s="44" t="s">
        <v>1967</v>
      </c>
      <c r="H605">
        <v>605</v>
      </c>
    </row>
    <row r="606" spans="1:8">
      <c r="A606" s="39" t="s">
        <v>2113</v>
      </c>
      <c r="B606" s="40">
        <v>62000</v>
      </c>
      <c r="C606" s="41" t="s">
        <v>8</v>
      </c>
      <c r="D606" s="42" t="s">
        <v>21</v>
      </c>
      <c r="E606" s="49" t="s">
        <v>489</v>
      </c>
      <c r="F606" s="43" t="s">
        <v>495</v>
      </c>
      <c r="G606" s="44" t="s">
        <v>1967</v>
      </c>
      <c r="H606">
        <v>606</v>
      </c>
    </row>
    <row r="607" spans="1:8">
      <c r="A607" s="39" t="s">
        <v>2077</v>
      </c>
      <c r="B607" s="40">
        <v>73000</v>
      </c>
      <c r="C607" s="41" t="s">
        <v>8</v>
      </c>
      <c r="D607" s="42" t="s">
        <v>32</v>
      </c>
      <c r="E607" s="49" t="s">
        <v>489</v>
      </c>
      <c r="F607" s="43" t="s">
        <v>495</v>
      </c>
      <c r="G607" s="44" t="s">
        <v>1151</v>
      </c>
      <c r="H607">
        <v>607</v>
      </c>
    </row>
    <row r="608" spans="1:8">
      <c r="A608" s="39" t="s">
        <v>2095</v>
      </c>
      <c r="B608" s="40">
        <v>72000</v>
      </c>
      <c r="C608" s="41" t="s">
        <v>8</v>
      </c>
      <c r="D608" s="42" t="s">
        <v>21</v>
      </c>
      <c r="E608" s="49" t="s">
        <v>489</v>
      </c>
      <c r="F608" s="43" t="s">
        <v>495</v>
      </c>
      <c r="G608" s="44" t="s">
        <v>1967</v>
      </c>
      <c r="H608">
        <v>608</v>
      </c>
    </row>
    <row r="609" spans="1:8">
      <c r="A609" s="39" t="s">
        <v>2081</v>
      </c>
      <c r="B609" s="40">
        <v>75000</v>
      </c>
      <c r="C609" s="41" t="s">
        <v>8</v>
      </c>
      <c r="D609" s="42" t="s">
        <v>32</v>
      </c>
      <c r="E609" s="49" t="s">
        <v>489</v>
      </c>
      <c r="F609" s="43" t="s">
        <v>495</v>
      </c>
      <c r="G609" s="44" t="s">
        <v>1151</v>
      </c>
      <c r="H609">
        <v>609</v>
      </c>
    </row>
    <row r="610" spans="1:8">
      <c r="A610" s="39" t="s">
        <v>2071</v>
      </c>
      <c r="B610" s="40">
        <v>70000</v>
      </c>
      <c r="C610" s="41" t="s">
        <v>8</v>
      </c>
      <c r="D610" s="42" t="s">
        <v>9</v>
      </c>
      <c r="E610" s="49" t="s">
        <v>489</v>
      </c>
      <c r="F610" s="43" t="s">
        <v>495</v>
      </c>
      <c r="G610" s="44" t="s">
        <v>1177</v>
      </c>
      <c r="H610">
        <v>610</v>
      </c>
    </row>
    <row r="611" spans="1:8">
      <c r="A611" s="39" t="s">
        <v>2091</v>
      </c>
      <c r="B611" s="40">
        <v>80000</v>
      </c>
      <c r="C611" s="41" t="s">
        <v>8</v>
      </c>
      <c r="D611" s="42" t="s">
        <v>65</v>
      </c>
      <c r="E611" s="49" t="s">
        <v>489</v>
      </c>
      <c r="F611" s="43" t="s">
        <v>495</v>
      </c>
      <c r="G611" s="44" t="s">
        <v>1893</v>
      </c>
      <c r="H611">
        <v>611</v>
      </c>
    </row>
    <row r="612" spans="1:8">
      <c r="A612" s="39" t="s">
        <v>2094</v>
      </c>
      <c r="B612" s="40">
        <v>75000</v>
      </c>
      <c r="C612" s="41" t="s">
        <v>8</v>
      </c>
      <c r="D612" s="42" t="s">
        <v>22</v>
      </c>
      <c r="E612" s="49" t="s">
        <v>491</v>
      </c>
      <c r="F612" s="43" t="s">
        <v>494</v>
      </c>
      <c r="G612" s="44" t="s">
        <v>1988</v>
      </c>
      <c r="H612">
        <v>612</v>
      </c>
    </row>
    <row r="613" spans="1:8">
      <c r="A613" s="39" t="s">
        <v>2071</v>
      </c>
      <c r="B613" s="40">
        <v>65000</v>
      </c>
      <c r="C613" s="41" t="s">
        <v>8</v>
      </c>
      <c r="D613" s="42" t="s">
        <v>12</v>
      </c>
      <c r="E613" s="49" t="s">
        <v>489</v>
      </c>
      <c r="F613" s="43" t="s">
        <v>495</v>
      </c>
      <c r="G613" s="44" t="s">
        <v>1151</v>
      </c>
      <c r="H613">
        <v>613</v>
      </c>
    </row>
    <row r="614" spans="1:8">
      <c r="A614" s="39" t="s">
        <v>2079</v>
      </c>
      <c r="B614" s="40">
        <v>71000</v>
      </c>
      <c r="C614" s="41" t="s">
        <v>8</v>
      </c>
      <c r="D614" s="42" t="s">
        <v>84</v>
      </c>
      <c r="E614" s="49" t="s">
        <v>489</v>
      </c>
      <c r="F614" s="43" t="s">
        <v>495</v>
      </c>
      <c r="G614" s="44" t="s">
        <v>1251</v>
      </c>
      <c r="H614">
        <v>614</v>
      </c>
    </row>
    <row r="615" spans="1:8">
      <c r="A615" s="39" t="s">
        <v>2106</v>
      </c>
      <c r="B615" s="40">
        <v>69000</v>
      </c>
      <c r="C615" s="41" t="s">
        <v>8</v>
      </c>
      <c r="D615" s="42" t="s">
        <v>11</v>
      </c>
      <c r="E615" s="49" t="s">
        <v>491</v>
      </c>
      <c r="F615" s="43" t="s">
        <v>494</v>
      </c>
      <c r="G615" s="44" t="s">
        <v>1151</v>
      </c>
      <c r="H615">
        <v>615</v>
      </c>
    </row>
    <row r="616" spans="1:8">
      <c r="A616" s="39" t="s">
        <v>2070</v>
      </c>
      <c r="B616" s="40">
        <v>52381</v>
      </c>
      <c r="C616" s="41" t="s">
        <v>8</v>
      </c>
      <c r="D616" s="42" t="s">
        <v>48</v>
      </c>
      <c r="E616" s="49" t="s">
        <v>489</v>
      </c>
      <c r="F616" s="43" t="s">
        <v>495</v>
      </c>
      <c r="G616" s="44" t="s">
        <v>1567</v>
      </c>
      <c r="H616">
        <v>616</v>
      </c>
    </row>
    <row r="617" spans="1:8">
      <c r="A617" s="39" t="s">
        <v>2098</v>
      </c>
      <c r="B617" s="40">
        <v>72400</v>
      </c>
      <c r="C617" s="41" t="s">
        <v>8</v>
      </c>
      <c r="D617" s="42" t="s">
        <v>42</v>
      </c>
      <c r="E617" s="49" t="s">
        <v>489</v>
      </c>
      <c r="F617" s="43" t="s">
        <v>495</v>
      </c>
      <c r="G617" s="44" t="s">
        <v>1839</v>
      </c>
      <c r="H617">
        <v>617</v>
      </c>
    </row>
    <row r="618" spans="1:8">
      <c r="A618" s="39" t="s">
        <v>2077</v>
      </c>
      <c r="B618" s="40">
        <v>79000</v>
      </c>
      <c r="C618" s="41" t="s">
        <v>8</v>
      </c>
      <c r="D618" s="42" t="s">
        <v>9</v>
      </c>
      <c r="E618" s="49" t="s">
        <v>489</v>
      </c>
      <c r="F618" s="43" t="s">
        <v>495</v>
      </c>
      <c r="G618" s="44" t="s">
        <v>1177</v>
      </c>
      <c r="H618">
        <v>618</v>
      </c>
    </row>
    <row r="619" spans="1:8">
      <c r="A619" s="39" t="s">
        <v>2077</v>
      </c>
      <c r="B619" s="40">
        <v>82000</v>
      </c>
      <c r="C619" s="41" t="s">
        <v>8</v>
      </c>
      <c r="D619" s="42" t="s">
        <v>14</v>
      </c>
      <c r="E619" s="49" t="s">
        <v>489</v>
      </c>
      <c r="F619" s="43" t="s">
        <v>495</v>
      </c>
      <c r="G619" s="44" t="s">
        <v>1908</v>
      </c>
      <c r="H619">
        <v>619</v>
      </c>
    </row>
    <row r="620" spans="1:8">
      <c r="A620" s="39" t="s">
        <v>2077</v>
      </c>
      <c r="B620" s="40">
        <v>81600</v>
      </c>
      <c r="C620" s="41" t="s">
        <v>8</v>
      </c>
      <c r="D620" s="42" t="s">
        <v>32</v>
      </c>
      <c r="E620" s="49" t="s">
        <v>489</v>
      </c>
      <c r="F620" s="43" t="s">
        <v>495</v>
      </c>
      <c r="G620" s="44" t="s">
        <v>1151</v>
      </c>
      <c r="H620">
        <v>620</v>
      </c>
    </row>
    <row r="621" spans="1:8">
      <c r="A621" s="39" t="s">
        <v>2070</v>
      </c>
      <c r="B621" s="40">
        <v>75000</v>
      </c>
      <c r="C621" s="41" t="s">
        <v>8</v>
      </c>
      <c r="D621" s="42" t="s">
        <v>12</v>
      </c>
      <c r="E621" s="49" t="s">
        <v>489</v>
      </c>
      <c r="F621" s="43" t="s">
        <v>495</v>
      </c>
      <c r="G621" s="44" t="s">
        <v>1151</v>
      </c>
      <c r="H621">
        <v>621</v>
      </c>
    </row>
    <row r="622" spans="1:8">
      <c r="A622" s="39" t="s">
        <v>2084</v>
      </c>
      <c r="B622" s="40">
        <v>60000</v>
      </c>
      <c r="C622" s="41" t="s">
        <v>8</v>
      </c>
      <c r="D622" s="42" t="s">
        <v>204</v>
      </c>
      <c r="E622" s="49" t="s">
        <v>489</v>
      </c>
      <c r="F622" s="43" t="s">
        <v>495</v>
      </c>
      <c r="G622" s="44" t="s">
        <v>1527</v>
      </c>
      <c r="H622">
        <v>622</v>
      </c>
    </row>
    <row r="623" spans="1:8">
      <c r="A623" s="39" t="s">
        <v>2090</v>
      </c>
      <c r="B623" s="40">
        <v>75000</v>
      </c>
      <c r="C623" s="41" t="s">
        <v>8</v>
      </c>
      <c r="D623" s="42" t="s">
        <v>48</v>
      </c>
      <c r="E623" s="49" t="s">
        <v>489</v>
      </c>
      <c r="F623" s="43" t="s">
        <v>495</v>
      </c>
      <c r="G623" s="44" t="s">
        <v>1567</v>
      </c>
      <c r="H623">
        <v>623</v>
      </c>
    </row>
    <row r="624" spans="1:8">
      <c r="A624" s="39" t="s">
        <v>2118</v>
      </c>
      <c r="B624" s="40">
        <v>75000</v>
      </c>
      <c r="C624" s="41" t="s">
        <v>8</v>
      </c>
      <c r="D624" s="42" t="s">
        <v>169</v>
      </c>
      <c r="E624" s="49" t="s">
        <v>492</v>
      </c>
      <c r="F624" s="43" t="s">
        <v>494</v>
      </c>
      <c r="G624" s="44" t="s">
        <v>1241</v>
      </c>
      <c r="H624">
        <v>624</v>
      </c>
    </row>
    <row r="625" spans="1:8">
      <c r="A625" s="39" t="s">
        <v>2079</v>
      </c>
      <c r="B625" s="40">
        <v>70000</v>
      </c>
      <c r="C625" s="41" t="s">
        <v>8</v>
      </c>
      <c r="D625" s="42" t="s">
        <v>32</v>
      </c>
      <c r="E625" s="49" t="s">
        <v>489</v>
      </c>
      <c r="F625" s="43" t="s">
        <v>495</v>
      </c>
      <c r="G625" s="44" t="s">
        <v>1151</v>
      </c>
      <c r="H625">
        <v>625</v>
      </c>
    </row>
    <row r="626" spans="1:8">
      <c r="A626" s="39" t="s">
        <v>2079</v>
      </c>
      <c r="B626" s="40">
        <v>72000</v>
      </c>
      <c r="C626" s="41" t="s">
        <v>8</v>
      </c>
      <c r="D626" s="42" t="s">
        <v>62</v>
      </c>
      <c r="E626" s="49" t="s">
        <v>489</v>
      </c>
      <c r="F626" s="43" t="s">
        <v>495</v>
      </c>
      <c r="G626" s="44" t="s">
        <v>1920</v>
      </c>
      <c r="H626">
        <v>626</v>
      </c>
    </row>
    <row r="627" spans="1:8">
      <c r="A627" s="39" t="s">
        <v>2106</v>
      </c>
      <c r="B627" s="40">
        <v>70000</v>
      </c>
      <c r="C627" s="41" t="s">
        <v>8</v>
      </c>
      <c r="D627" s="42" t="s">
        <v>96</v>
      </c>
      <c r="E627" s="49" t="s">
        <v>491</v>
      </c>
      <c r="F627" s="43" t="s">
        <v>494</v>
      </c>
      <c r="G627" s="44" t="s">
        <v>1241</v>
      </c>
      <c r="H627">
        <v>627</v>
      </c>
    </row>
    <row r="628" spans="1:8">
      <c r="A628" s="39" t="s">
        <v>2085</v>
      </c>
      <c r="B628" s="40">
        <v>58000</v>
      </c>
      <c r="C628" s="41" t="s">
        <v>8</v>
      </c>
      <c r="D628" s="42" t="s">
        <v>97</v>
      </c>
      <c r="E628" s="49" t="s">
        <v>492</v>
      </c>
      <c r="F628" s="43" t="s">
        <v>494</v>
      </c>
      <c r="G628" s="44" t="s">
        <v>1972</v>
      </c>
      <c r="H628">
        <v>628</v>
      </c>
    </row>
    <row r="629" spans="1:8">
      <c r="A629" s="39" t="s">
        <v>2107</v>
      </c>
      <c r="B629" s="40">
        <v>70000</v>
      </c>
      <c r="C629" s="41" t="s">
        <v>8</v>
      </c>
      <c r="D629" s="42" t="s">
        <v>45</v>
      </c>
      <c r="E629" s="49" t="s">
        <v>489</v>
      </c>
      <c r="F629" s="43" t="s">
        <v>495</v>
      </c>
      <c r="G629" s="44" t="s">
        <v>1999</v>
      </c>
      <c r="H629">
        <v>629</v>
      </c>
    </row>
    <row r="630" spans="1:8">
      <c r="A630" s="39" t="s">
        <v>2077</v>
      </c>
      <c r="B630" s="40">
        <v>75000</v>
      </c>
      <c r="C630" s="41" t="s">
        <v>8</v>
      </c>
      <c r="D630" s="42" t="s">
        <v>46</v>
      </c>
      <c r="E630" s="49" t="s">
        <v>489</v>
      </c>
      <c r="F630" s="43" t="s">
        <v>495</v>
      </c>
      <c r="G630" s="44" t="s">
        <v>1269</v>
      </c>
      <c r="H630">
        <v>630</v>
      </c>
    </row>
    <row r="631" spans="1:8">
      <c r="A631" s="39" t="s">
        <v>2108</v>
      </c>
      <c r="B631" s="40">
        <v>77000</v>
      </c>
      <c r="C631" s="41" t="s">
        <v>8</v>
      </c>
      <c r="D631" s="42" t="s">
        <v>30</v>
      </c>
      <c r="E631" s="49" t="s">
        <v>489</v>
      </c>
      <c r="F631" s="43" t="s">
        <v>495</v>
      </c>
      <c r="G631" s="44" t="s">
        <v>2041</v>
      </c>
      <c r="H631">
        <v>631</v>
      </c>
    </row>
    <row r="632" spans="1:8">
      <c r="A632" s="39" t="s">
        <v>2071</v>
      </c>
      <c r="B632" s="40">
        <v>64000</v>
      </c>
      <c r="C632" s="41" t="s">
        <v>8</v>
      </c>
      <c r="D632" s="42" t="s">
        <v>75</v>
      </c>
      <c r="E632" s="49" t="s">
        <v>489</v>
      </c>
      <c r="F632" s="43" t="s">
        <v>495</v>
      </c>
      <c r="G632" s="44" t="s">
        <v>1230</v>
      </c>
      <c r="H632">
        <v>632</v>
      </c>
    </row>
    <row r="633" spans="1:8">
      <c r="A633" s="39" t="s">
        <v>2093</v>
      </c>
      <c r="B633" s="40">
        <v>70000</v>
      </c>
      <c r="C633" s="41" t="s">
        <v>8</v>
      </c>
      <c r="D633" s="42" t="s">
        <v>30</v>
      </c>
      <c r="E633" s="49" t="s">
        <v>489</v>
      </c>
      <c r="F633" s="43" t="s">
        <v>495</v>
      </c>
      <c r="G633" s="44" t="s">
        <v>2041</v>
      </c>
      <c r="H633">
        <v>633</v>
      </c>
    </row>
    <row r="634" spans="1:8">
      <c r="A634" s="39" t="s">
        <v>2078</v>
      </c>
      <c r="B634" s="40">
        <v>55125</v>
      </c>
      <c r="C634" s="41" t="s">
        <v>8</v>
      </c>
      <c r="D634" s="42" t="s">
        <v>30</v>
      </c>
      <c r="E634" s="49" t="s">
        <v>491</v>
      </c>
      <c r="F634" s="43" t="s">
        <v>494</v>
      </c>
      <c r="G634" s="44" t="s">
        <v>2041</v>
      </c>
      <c r="H634">
        <v>634</v>
      </c>
    </row>
    <row r="635" spans="1:8">
      <c r="A635" s="39" t="s">
        <v>2077</v>
      </c>
      <c r="B635" s="40">
        <v>85000</v>
      </c>
      <c r="C635" s="41" t="s">
        <v>8</v>
      </c>
      <c r="D635" s="42" t="s">
        <v>48</v>
      </c>
      <c r="E635" s="49" t="s">
        <v>489</v>
      </c>
      <c r="F635" s="43" t="s">
        <v>495</v>
      </c>
      <c r="G635" s="44" t="s">
        <v>1567</v>
      </c>
      <c r="H635">
        <v>635</v>
      </c>
    </row>
    <row r="636" spans="1:8">
      <c r="A636" s="39" t="s">
        <v>2081</v>
      </c>
      <c r="B636" s="40">
        <v>90500</v>
      </c>
      <c r="C636" s="41" t="s">
        <v>8</v>
      </c>
      <c r="D636" s="42" t="s">
        <v>2080</v>
      </c>
      <c r="E636" s="49" t="s">
        <v>489</v>
      </c>
      <c r="F636" s="43" t="s">
        <v>495</v>
      </c>
      <c r="G636" s="44" t="e">
        <v>#N/A</v>
      </c>
      <c r="H636">
        <v>636</v>
      </c>
    </row>
    <row r="637" spans="1:8">
      <c r="A637" s="39" t="s">
        <v>2090</v>
      </c>
      <c r="B637" s="40">
        <v>71500</v>
      </c>
      <c r="C637" s="41" t="s">
        <v>8</v>
      </c>
      <c r="D637" s="42" t="s">
        <v>37</v>
      </c>
      <c r="E637" s="49" t="s">
        <v>489</v>
      </c>
      <c r="F637" s="43" t="s">
        <v>495</v>
      </c>
      <c r="G637" s="44" t="s">
        <v>1101</v>
      </c>
      <c r="H637">
        <v>637</v>
      </c>
    </row>
    <row r="638" spans="1:8">
      <c r="A638" s="39" t="s">
        <v>2077</v>
      </c>
      <c r="B638" s="40">
        <v>76000</v>
      </c>
      <c r="C638" s="41" t="s">
        <v>8</v>
      </c>
      <c r="D638" s="42" t="s">
        <v>37</v>
      </c>
      <c r="E638" s="49" t="s">
        <v>489</v>
      </c>
      <c r="F638" s="43" t="s">
        <v>495</v>
      </c>
      <c r="G638" s="44" t="s">
        <v>1101</v>
      </c>
      <c r="H638">
        <v>638</v>
      </c>
    </row>
    <row r="639" spans="1:8">
      <c r="A639" s="39" t="s">
        <v>2076</v>
      </c>
      <c r="B639" s="40">
        <v>72000</v>
      </c>
      <c r="C639" s="41" t="s">
        <v>8</v>
      </c>
      <c r="D639" s="42" t="s">
        <v>2080</v>
      </c>
      <c r="E639" s="49" t="s">
        <v>489</v>
      </c>
      <c r="F639" s="43" t="s">
        <v>495</v>
      </c>
      <c r="G639" s="44" t="e">
        <v>#N/A</v>
      </c>
      <c r="H639">
        <v>639</v>
      </c>
    </row>
    <row r="640" spans="1:8">
      <c r="A640" s="39" t="s">
        <v>2084</v>
      </c>
      <c r="B640" s="40">
        <v>73000</v>
      </c>
      <c r="C640" s="41" t="s">
        <v>8</v>
      </c>
      <c r="D640" s="42" t="s">
        <v>86</v>
      </c>
      <c r="E640" s="49" t="s">
        <v>489</v>
      </c>
      <c r="F640" s="43" t="s">
        <v>495</v>
      </c>
      <c r="G640" s="44" t="s">
        <v>1704</v>
      </c>
      <c r="H640">
        <v>640</v>
      </c>
    </row>
    <row r="641" spans="1:8">
      <c r="A641" s="39" t="s">
        <v>2077</v>
      </c>
      <c r="B641" s="40">
        <v>80000</v>
      </c>
      <c r="C641" s="41" t="s">
        <v>8</v>
      </c>
      <c r="D641" s="42" t="s">
        <v>37</v>
      </c>
      <c r="E641" s="49" t="s">
        <v>489</v>
      </c>
      <c r="F641" s="43" t="s">
        <v>495</v>
      </c>
      <c r="G641" s="44" t="s">
        <v>1101</v>
      </c>
      <c r="H641">
        <v>641</v>
      </c>
    </row>
    <row r="642" spans="1:8">
      <c r="A642" s="39" t="s">
        <v>2077</v>
      </c>
      <c r="B642" s="40">
        <v>85000</v>
      </c>
      <c r="C642" s="41" t="s">
        <v>8</v>
      </c>
      <c r="D642" s="42" t="s">
        <v>2080</v>
      </c>
      <c r="E642" s="49" t="s">
        <v>489</v>
      </c>
      <c r="F642" s="43" t="s">
        <v>495</v>
      </c>
      <c r="G642" s="44" t="e">
        <v>#N/A</v>
      </c>
      <c r="H642">
        <v>642</v>
      </c>
    </row>
    <row r="643" spans="1:8">
      <c r="A643" s="39" t="s">
        <v>2108</v>
      </c>
      <c r="B643" s="40">
        <v>80700</v>
      </c>
      <c r="C643" s="41" t="s">
        <v>8</v>
      </c>
      <c r="D643" s="42" t="s">
        <v>65</v>
      </c>
      <c r="E643" s="49" t="s">
        <v>489</v>
      </c>
      <c r="F643" s="43" t="s">
        <v>495</v>
      </c>
      <c r="G643" s="44" t="s">
        <v>1893</v>
      </c>
      <c r="H643">
        <v>643</v>
      </c>
    </row>
    <row r="644" spans="1:8">
      <c r="A644" s="39" t="s">
        <v>2077</v>
      </c>
      <c r="B644" s="40">
        <v>70000</v>
      </c>
      <c r="C644" s="41" t="s">
        <v>8</v>
      </c>
      <c r="D644" s="42" t="s">
        <v>10</v>
      </c>
      <c r="E644" s="49" t="s">
        <v>489</v>
      </c>
      <c r="F644" s="43" t="s">
        <v>495</v>
      </c>
      <c r="G644" s="44" t="s">
        <v>1405</v>
      </c>
      <c r="H644">
        <v>644</v>
      </c>
    </row>
    <row r="645" spans="1:8">
      <c r="A645" s="39" t="s">
        <v>2077</v>
      </c>
      <c r="B645" s="40">
        <v>60000</v>
      </c>
      <c r="C645" s="41" t="s">
        <v>8</v>
      </c>
      <c r="D645" s="42" t="s">
        <v>14</v>
      </c>
      <c r="E645" s="49" t="s">
        <v>489</v>
      </c>
      <c r="F645" s="43" t="s">
        <v>495</v>
      </c>
      <c r="G645" s="44" t="s">
        <v>1908</v>
      </c>
      <c r="H645">
        <v>645</v>
      </c>
    </row>
    <row r="646" spans="1:8">
      <c r="A646" s="39" t="s">
        <v>2084</v>
      </c>
      <c r="B646" s="40">
        <v>76500</v>
      </c>
      <c r="C646" s="41" t="s">
        <v>8</v>
      </c>
      <c r="D646" s="42" t="s">
        <v>32</v>
      </c>
      <c r="E646" s="49" t="s">
        <v>489</v>
      </c>
      <c r="F646" s="43" t="s">
        <v>495</v>
      </c>
      <c r="G646" s="44" t="s">
        <v>1151</v>
      </c>
      <c r="H646">
        <v>646</v>
      </c>
    </row>
    <row r="647" spans="1:8">
      <c r="A647" s="39" t="s">
        <v>2076</v>
      </c>
      <c r="B647" s="40">
        <v>75000</v>
      </c>
      <c r="C647" s="41" t="s">
        <v>8</v>
      </c>
      <c r="D647" s="42" t="s">
        <v>2119</v>
      </c>
      <c r="E647" s="49" t="s">
        <v>489</v>
      </c>
      <c r="F647" s="43" t="s">
        <v>495</v>
      </c>
      <c r="G647" s="44" t="e">
        <v>#N/A</v>
      </c>
      <c r="H647">
        <v>647</v>
      </c>
    </row>
    <row r="648" spans="1:8">
      <c r="A648" s="39" t="s">
        <v>2112</v>
      </c>
      <c r="B648" s="40">
        <v>76000</v>
      </c>
      <c r="C648" s="41" t="s">
        <v>8</v>
      </c>
      <c r="D648" s="42" t="s">
        <v>32</v>
      </c>
      <c r="E648" s="49" t="s">
        <v>489</v>
      </c>
      <c r="F648" s="43" t="s">
        <v>495</v>
      </c>
      <c r="G648" s="44" t="s">
        <v>1151</v>
      </c>
      <c r="H648">
        <v>648</v>
      </c>
    </row>
    <row r="649" spans="1:8">
      <c r="A649" s="39" t="s">
        <v>2077</v>
      </c>
      <c r="B649" s="40">
        <v>72000</v>
      </c>
      <c r="C649" s="41" t="s">
        <v>8</v>
      </c>
      <c r="D649" s="42" t="s">
        <v>37</v>
      </c>
      <c r="E649" s="49" t="s">
        <v>489</v>
      </c>
      <c r="F649" s="43" t="s">
        <v>495</v>
      </c>
      <c r="G649" s="44" t="s">
        <v>1101</v>
      </c>
      <c r="H649">
        <v>649</v>
      </c>
    </row>
    <row r="650" spans="1:8">
      <c r="A650" s="39" t="s">
        <v>2108</v>
      </c>
      <c r="B650" s="40">
        <v>80000</v>
      </c>
      <c r="C650" s="41" t="s">
        <v>8</v>
      </c>
      <c r="D650" s="42" t="s">
        <v>37</v>
      </c>
      <c r="E650" s="49" t="s">
        <v>489</v>
      </c>
      <c r="F650" s="43" t="s">
        <v>495</v>
      </c>
      <c r="G650" s="44" t="s">
        <v>1101</v>
      </c>
      <c r="H650">
        <v>650</v>
      </c>
    </row>
    <row r="651" spans="1:8">
      <c r="A651" s="39" t="s">
        <v>2085</v>
      </c>
      <c r="B651" s="40">
        <v>65000</v>
      </c>
      <c r="C651" s="41" t="s">
        <v>8</v>
      </c>
      <c r="D651" s="42" t="s">
        <v>329</v>
      </c>
      <c r="E651" s="49" t="s">
        <v>492</v>
      </c>
      <c r="F651" s="43" t="s">
        <v>494</v>
      </c>
      <c r="G651" s="44" t="s">
        <v>1448</v>
      </c>
      <c r="H651">
        <v>651</v>
      </c>
    </row>
    <row r="652" spans="1:8">
      <c r="A652" s="39" t="s">
        <v>2070</v>
      </c>
      <c r="B652" s="40">
        <v>71145</v>
      </c>
      <c r="C652" s="41" t="s">
        <v>8</v>
      </c>
      <c r="D652" s="42" t="s">
        <v>37</v>
      </c>
      <c r="E652" s="49" t="s">
        <v>489</v>
      </c>
      <c r="F652" s="43" t="s">
        <v>495</v>
      </c>
      <c r="G652" s="44" t="s">
        <v>1101</v>
      </c>
      <c r="H652">
        <v>652</v>
      </c>
    </row>
    <row r="653" spans="1:8">
      <c r="A653" s="39" t="s">
        <v>2078</v>
      </c>
      <c r="B653" s="40">
        <v>62000</v>
      </c>
      <c r="C653" s="41" t="s">
        <v>8</v>
      </c>
      <c r="D653" s="42" t="s">
        <v>176</v>
      </c>
      <c r="E653" s="49" t="s">
        <v>491</v>
      </c>
      <c r="F653" s="43" t="s">
        <v>494</v>
      </c>
      <c r="G653" s="44" t="s">
        <v>1321</v>
      </c>
      <c r="H653">
        <v>653</v>
      </c>
    </row>
    <row r="654" spans="1:8">
      <c r="A654" s="39" t="s">
        <v>2091</v>
      </c>
      <c r="B654" s="40">
        <v>80000</v>
      </c>
      <c r="C654" s="41" t="s">
        <v>8</v>
      </c>
      <c r="D654" s="42" t="s">
        <v>21</v>
      </c>
      <c r="E654" s="49" t="s">
        <v>489</v>
      </c>
      <c r="F654" s="43" t="s">
        <v>495</v>
      </c>
      <c r="G654" s="44" t="s">
        <v>1967</v>
      </c>
      <c r="H654">
        <v>654</v>
      </c>
    </row>
    <row r="655" spans="1:8">
      <c r="A655" s="39" t="s">
        <v>2084</v>
      </c>
      <c r="B655" s="40">
        <v>75000</v>
      </c>
      <c r="C655" s="41" t="s">
        <v>8</v>
      </c>
      <c r="D655" s="42" t="s">
        <v>39</v>
      </c>
      <c r="E655" s="49" t="s">
        <v>489</v>
      </c>
      <c r="F655" s="43" t="s">
        <v>495</v>
      </c>
      <c r="G655" s="44" t="s">
        <v>1272</v>
      </c>
      <c r="H655">
        <v>655</v>
      </c>
    </row>
    <row r="656" spans="1:8">
      <c r="A656" s="39" t="s">
        <v>2104</v>
      </c>
      <c r="B656" s="40">
        <v>80000</v>
      </c>
      <c r="C656" s="41" t="s">
        <v>8</v>
      </c>
      <c r="D656" s="42" t="s">
        <v>21</v>
      </c>
      <c r="E656" s="49" t="s">
        <v>489</v>
      </c>
      <c r="F656" s="43" t="s">
        <v>495</v>
      </c>
      <c r="G656" s="44" t="s">
        <v>1967</v>
      </c>
      <c r="H656">
        <v>656</v>
      </c>
    </row>
    <row r="657" spans="1:8">
      <c r="A657" s="39" t="s">
        <v>2081</v>
      </c>
      <c r="B657" s="40">
        <v>82000</v>
      </c>
      <c r="C657" s="41" t="s">
        <v>8</v>
      </c>
      <c r="D657" s="42" t="s">
        <v>46</v>
      </c>
      <c r="E657" s="49" t="s">
        <v>489</v>
      </c>
      <c r="F657" s="43" t="s">
        <v>495</v>
      </c>
      <c r="G657" s="44" t="s">
        <v>1269</v>
      </c>
      <c r="H657">
        <v>657</v>
      </c>
    </row>
    <row r="658" spans="1:8">
      <c r="A658" s="39" t="s">
        <v>2077</v>
      </c>
      <c r="B658" s="40">
        <v>67500</v>
      </c>
      <c r="C658" s="41" t="s">
        <v>8</v>
      </c>
      <c r="D658" s="42" t="s">
        <v>32</v>
      </c>
      <c r="E658" s="49" t="s">
        <v>489</v>
      </c>
      <c r="F658" s="43" t="s">
        <v>495</v>
      </c>
      <c r="G658" s="44" t="s">
        <v>1151</v>
      </c>
      <c r="H658">
        <v>658</v>
      </c>
    </row>
    <row r="659" spans="1:8">
      <c r="A659" s="39" t="s">
        <v>2098</v>
      </c>
      <c r="B659" s="40">
        <v>77500</v>
      </c>
      <c r="C659" s="41" t="s">
        <v>8</v>
      </c>
      <c r="D659" s="42" t="s">
        <v>66</v>
      </c>
      <c r="E659" s="49" t="s">
        <v>489</v>
      </c>
      <c r="F659" s="43" t="s">
        <v>495</v>
      </c>
      <c r="G659" s="44" t="s">
        <v>1230</v>
      </c>
      <c r="H659">
        <v>659</v>
      </c>
    </row>
    <row r="660" spans="1:8">
      <c r="A660" s="39" t="s">
        <v>2079</v>
      </c>
      <c r="B660" s="40">
        <v>77500</v>
      </c>
      <c r="C660" s="41" t="s">
        <v>8</v>
      </c>
      <c r="D660" s="42" t="s">
        <v>9</v>
      </c>
      <c r="E660" s="49" t="s">
        <v>489</v>
      </c>
      <c r="F660" s="43" t="s">
        <v>495</v>
      </c>
      <c r="G660" s="44" t="s">
        <v>1177</v>
      </c>
      <c r="H660">
        <v>660</v>
      </c>
    </row>
    <row r="661" spans="1:8">
      <c r="A661" s="39" t="s">
        <v>2108</v>
      </c>
      <c r="B661" s="40">
        <v>95000</v>
      </c>
      <c r="C661" s="41" t="s">
        <v>8</v>
      </c>
      <c r="D661" s="42" t="s">
        <v>2080</v>
      </c>
      <c r="E661" s="49" t="s">
        <v>489</v>
      </c>
      <c r="F661" s="43" t="s">
        <v>495</v>
      </c>
      <c r="G661" s="44" t="e">
        <v>#N/A</v>
      </c>
      <c r="H661">
        <v>661</v>
      </c>
    </row>
    <row r="662" spans="1:8">
      <c r="A662" s="39" t="s">
        <v>2091</v>
      </c>
      <c r="B662" s="40">
        <v>79000</v>
      </c>
      <c r="C662" s="41" t="s">
        <v>8</v>
      </c>
      <c r="D662" s="42" t="s">
        <v>42</v>
      </c>
      <c r="E662" s="49" t="s">
        <v>489</v>
      </c>
      <c r="F662" s="43" t="s">
        <v>495</v>
      </c>
      <c r="G662" s="44" t="s">
        <v>1839</v>
      </c>
      <c r="H662">
        <v>662</v>
      </c>
    </row>
    <row r="663" spans="1:8">
      <c r="A663" s="39" t="s">
        <v>2083</v>
      </c>
      <c r="B663" s="40">
        <v>76000</v>
      </c>
      <c r="C663" s="41" t="s">
        <v>8</v>
      </c>
      <c r="D663" s="42" t="s">
        <v>84</v>
      </c>
      <c r="E663" s="49" t="s">
        <v>489</v>
      </c>
      <c r="F663" s="43" t="s">
        <v>495</v>
      </c>
      <c r="G663" s="44" t="s">
        <v>1251</v>
      </c>
      <c r="H663">
        <v>663</v>
      </c>
    </row>
    <row r="664" spans="1:8">
      <c r="A664" s="39" t="s">
        <v>2083</v>
      </c>
      <c r="B664" s="40">
        <v>77900</v>
      </c>
      <c r="C664" s="41" t="s">
        <v>8</v>
      </c>
      <c r="D664" s="42" t="s">
        <v>37</v>
      </c>
      <c r="E664" s="49" t="s">
        <v>489</v>
      </c>
      <c r="F664" s="43" t="s">
        <v>495</v>
      </c>
      <c r="G664" s="44" t="s">
        <v>1101</v>
      </c>
      <c r="H664">
        <v>664</v>
      </c>
    </row>
    <row r="665" spans="1:8">
      <c r="A665" s="39" t="s">
        <v>2079</v>
      </c>
      <c r="B665" s="40">
        <v>72000</v>
      </c>
      <c r="C665" s="41" t="s">
        <v>8</v>
      </c>
      <c r="D665" s="42" t="s">
        <v>12</v>
      </c>
      <c r="E665" s="49" t="s">
        <v>489</v>
      </c>
      <c r="F665" s="43" t="s">
        <v>495</v>
      </c>
      <c r="G665" s="44" t="s">
        <v>1151</v>
      </c>
      <c r="H665">
        <v>665</v>
      </c>
    </row>
    <row r="666" spans="1:8">
      <c r="A666" s="39" t="s">
        <v>2077</v>
      </c>
      <c r="B666" s="40">
        <v>79000</v>
      </c>
      <c r="C666" s="41" t="s">
        <v>8</v>
      </c>
      <c r="D666" s="42" t="s">
        <v>65</v>
      </c>
      <c r="E666" s="49" t="s">
        <v>489</v>
      </c>
      <c r="F666" s="43" t="s">
        <v>495</v>
      </c>
      <c r="G666" s="44" t="s">
        <v>1893</v>
      </c>
      <c r="H666">
        <v>666</v>
      </c>
    </row>
    <row r="667" spans="1:8">
      <c r="A667" s="39" t="s">
        <v>2090</v>
      </c>
      <c r="B667" s="40">
        <v>88100</v>
      </c>
      <c r="C667" s="41" t="s">
        <v>8</v>
      </c>
      <c r="D667" s="42" t="s">
        <v>43</v>
      </c>
      <c r="E667" s="49" t="s">
        <v>489</v>
      </c>
      <c r="F667" s="43" t="s">
        <v>495</v>
      </c>
      <c r="G667" s="44" t="s">
        <v>1651</v>
      </c>
      <c r="H667">
        <v>667</v>
      </c>
    </row>
    <row r="668" spans="1:8">
      <c r="A668" s="39" t="s">
        <v>2070</v>
      </c>
      <c r="B668" s="40">
        <v>39000</v>
      </c>
      <c r="C668" s="41" t="s">
        <v>8</v>
      </c>
      <c r="D668" s="42" t="s">
        <v>37</v>
      </c>
      <c r="E668" s="49" t="s">
        <v>489</v>
      </c>
      <c r="F668" s="43" t="s">
        <v>495</v>
      </c>
      <c r="G668" s="44" t="s">
        <v>1101</v>
      </c>
      <c r="H668">
        <v>668</v>
      </c>
    </row>
    <row r="669" spans="1:8">
      <c r="A669" s="39" t="s">
        <v>2108</v>
      </c>
      <c r="B669" s="40">
        <v>80000</v>
      </c>
      <c r="C669" s="41" t="s">
        <v>8</v>
      </c>
      <c r="D669" s="42" t="s">
        <v>2080</v>
      </c>
      <c r="E669" s="49" t="s">
        <v>489</v>
      </c>
      <c r="F669" s="43" t="s">
        <v>495</v>
      </c>
      <c r="G669" s="44" t="e">
        <v>#N/A</v>
      </c>
      <c r="H669">
        <v>669</v>
      </c>
    </row>
    <row r="670" spans="1:8">
      <c r="A670" s="39" t="s">
        <v>2084</v>
      </c>
      <c r="B670" s="40">
        <v>72000</v>
      </c>
      <c r="C670" s="41" t="s">
        <v>8</v>
      </c>
      <c r="D670" s="42" t="s">
        <v>9</v>
      </c>
      <c r="E670" s="49" t="s">
        <v>489</v>
      </c>
      <c r="F670" s="43" t="s">
        <v>495</v>
      </c>
      <c r="G670" s="44" t="s">
        <v>1177</v>
      </c>
      <c r="H670">
        <v>670</v>
      </c>
    </row>
    <row r="671" spans="1:8">
      <c r="A671" s="39" t="s">
        <v>2084</v>
      </c>
      <c r="B671" s="40">
        <v>72000</v>
      </c>
      <c r="C671" s="41" t="s">
        <v>8</v>
      </c>
      <c r="D671" s="42" t="s">
        <v>14</v>
      </c>
      <c r="E671" s="49" t="s">
        <v>489</v>
      </c>
      <c r="F671" s="43" t="s">
        <v>495</v>
      </c>
      <c r="G671" s="44" t="s">
        <v>1908</v>
      </c>
      <c r="H671">
        <v>671</v>
      </c>
    </row>
    <row r="672" spans="1:8">
      <c r="A672" s="39" t="s">
        <v>2113</v>
      </c>
      <c r="B672" s="40">
        <v>78500</v>
      </c>
      <c r="C672" s="41" t="s">
        <v>8</v>
      </c>
      <c r="D672" s="42" t="s">
        <v>23</v>
      </c>
      <c r="E672" s="49" t="s">
        <v>489</v>
      </c>
      <c r="F672" s="43" t="s">
        <v>495</v>
      </c>
      <c r="G672" s="44" t="s">
        <v>1109</v>
      </c>
      <c r="H672">
        <v>672</v>
      </c>
    </row>
    <row r="673" spans="1:8">
      <c r="A673" s="39" t="s">
        <v>2073</v>
      </c>
      <c r="B673" s="40">
        <v>65000</v>
      </c>
      <c r="C673" s="41" t="s">
        <v>8</v>
      </c>
      <c r="D673" s="42" t="s">
        <v>68</v>
      </c>
      <c r="E673" s="49" t="s">
        <v>489</v>
      </c>
      <c r="F673" s="43" t="s">
        <v>495</v>
      </c>
      <c r="G673" s="44" t="s">
        <v>1988</v>
      </c>
      <c r="H673">
        <v>673</v>
      </c>
    </row>
    <row r="674" spans="1:8">
      <c r="A674" s="39" t="s">
        <v>2091</v>
      </c>
      <c r="B674" s="40">
        <v>79000</v>
      </c>
      <c r="C674" s="41" t="s">
        <v>8</v>
      </c>
      <c r="D674" s="42" t="s">
        <v>31</v>
      </c>
      <c r="E674" s="49" t="s">
        <v>489</v>
      </c>
      <c r="F674" s="43" t="s">
        <v>495</v>
      </c>
      <c r="G674" s="44" t="s">
        <v>1572</v>
      </c>
      <c r="H674">
        <v>674</v>
      </c>
    </row>
    <row r="675" spans="1:8">
      <c r="A675" s="39" t="s">
        <v>2070</v>
      </c>
      <c r="B675" s="40">
        <v>75000</v>
      </c>
      <c r="C675" s="41" t="s">
        <v>8</v>
      </c>
      <c r="D675" s="42" t="s">
        <v>10</v>
      </c>
      <c r="E675" s="49" t="s">
        <v>489</v>
      </c>
      <c r="F675" s="43" t="s">
        <v>495</v>
      </c>
      <c r="G675" s="44" t="s">
        <v>1405</v>
      </c>
      <c r="H675">
        <v>675</v>
      </c>
    </row>
    <row r="676" spans="1:8">
      <c r="A676" s="39" t="s">
        <v>2091</v>
      </c>
      <c r="B676" s="40">
        <v>78900</v>
      </c>
      <c r="C676" s="41" t="s">
        <v>8</v>
      </c>
      <c r="D676" s="42" t="s">
        <v>32</v>
      </c>
      <c r="E676" s="49" t="s">
        <v>489</v>
      </c>
      <c r="F676" s="43" t="s">
        <v>495</v>
      </c>
      <c r="G676" s="44" t="s">
        <v>1151</v>
      </c>
      <c r="H676">
        <v>676</v>
      </c>
    </row>
    <row r="677" spans="1:8">
      <c r="A677" s="39" t="s">
        <v>2104</v>
      </c>
      <c r="B677" s="40">
        <v>72500</v>
      </c>
      <c r="C677" s="41" t="s">
        <v>8</v>
      </c>
      <c r="D677" s="42" t="s">
        <v>45</v>
      </c>
      <c r="E677" s="49" t="s">
        <v>489</v>
      </c>
      <c r="F677" s="43" t="s">
        <v>495</v>
      </c>
      <c r="G677" s="44" t="s">
        <v>1999</v>
      </c>
      <c r="H677">
        <v>677</v>
      </c>
    </row>
    <row r="678" spans="1:8">
      <c r="A678" s="39" t="s">
        <v>2081</v>
      </c>
      <c r="B678" s="40">
        <v>73000</v>
      </c>
      <c r="C678" s="41" t="s">
        <v>8</v>
      </c>
      <c r="D678" s="42" t="s">
        <v>2120</v>
      </c>
      <c r="E678" s="49" t="s">
        <v>489</v>
      </c>
      <c r="F678" s="43" t="s">
        <v>495</v>
      </c>
      <c r="G678" s="44" t="e">
        <v>#N/A</v>
      </c>
      <c r="H678">
        <v>678</v>
      </c>
    </row>
    <row r="679" spans="1:8">
      <c r="A679" s="39" t="s">
        <v>2107</v>
      </c>
      <c r="B679" s="40">
        <v>82000</v>
      </c>
      <c r="C679" s="41" t="s">
        <v>8</v>
      </c>
      <c r="D679" s="42" t="s">
        <v>65</v>
      </c>
      <c r="E679" s="49" t="s">
        <v>489</v>
      </c>
      <c r="F679" s="43" t="s">
        <v>495</v>
      </c>
      <c r="G679" s="44" t="s">
        <v>1893</v>
      </c>
      <c r="H679">
        <v>679</v>
      </c>
    </row>
    <row r="680" spans="1:8">
      <c r="A680" s="39" t="s">
        <v>2077</v>
      </c>
      <c r="B680" s="40">
        <v>81000</v>
      </c>
      <c r="C680" s="41" t="s">
        <v>8</v>
      </c>
      <c r="D680" s="42" t="s">
        <v>92</v>
      </c>
      <c r="E680" s="49" t="s">
        <v>489</v>
      </c>
      <c r="F680" s="43" t="s">
        <v>495</v>
      </c>
      <c r="G680" s="44" t="s">
        <v>1540</v>
      </c>
      <c r="H680">
        <v>680</v>
      </c>
    </row>
    <row r="681" spans="1:8">
      <c r="A681" s="39" t="s">
        <v>2106</v>
      </c>
      <c r="B681" s="40">
        <v>70000</v>
      </c>
      <c r="C681" s="41" t="s">
        <v>8</v>
      </c>
      <c r="D681" s="42" t="s">
        <v>35</v>
      </c>
      <c r="E681" s="49" t="s">
        <v>491</v>
      </c>
      <c r="F681" s="43" t="s">
        <v>494</v>
      </c>
      <c r="G681" s="44" t="s">
        <v>1656</v>
      </c>
      <c r="H681">
        <v>681</v>
      </c>
    </row>
    <row r="682" spans="1:8">
      <c r="A682" s="39" t="s">
        <v>2079</v>
      </c>
      <c r="B682" s="40">
        <v>71500</v>
      </c>
      <c r="C682" s="41" t="s">
        <v>8</v>
      </c>
      <c r="D682" s="42" t="s">
        <v>72</v>
      </c>
      <c r="E682" s="49" t="s">
        <v>489</v>
      </c>
      <c r="F682" s="43" t="s">
        <v>495</v>
      </c>
      <c r="G682" s="44" t="s">
        <v>1230</v>
      </c>
      <c r="H682">
        <v>682</v>
      </c>
    </row>
    <row r="683" spans="1:8">
      <c r="A683" s="39" t="s">
        <v>2079</v>
      </c>
      <c r="B683" s="40">
        <v>80000</v>
      </c>
      <c r="C683" s="41" t="s">
        <v>8</v>
      </c>
      <c r="D683" s="42" t="s">
        <v>9</v>
      </c>
      <c r="E683" s="49" t="s">
        <v>489</v>
      </c>
      <c r="F683" s="43" t="s">
        <v>495</v>
      </c>
      <c r="G683" s="44" t="s">
        <v>1177</v>
      </c>
      <c r="H683">
        <v>683</v>
      </c>
    </row>
    <row r="684" spans="1:8">
      <c r="A684" s="39" t="s">
        <v>2078</v>
      </c>
      <c r="B684" s="40">
        <v>65625</v>
      </c>
      <c r="C684" s="41" t="s">
        <v>8</v>
      </c>
      <c r="D684" s="42" t="s">
        <v>13</v>
      </c>
      <c r="E684" s="49" t="s">
        <v>491</v>
      </c>
      <c r="F684" s="43" t="s">
        <v>494</v>
      </c>
      <c r="G684" s="44" t="s">
        <v>1151</v>
      </c>
      <c r="H684">
        <v>684</v>
      </c>
    </row>
    <row r="685" spans="1:8">
      <c r="A685" s="39" t="s">
        <v>2106</v>
      </c>
      <c r="B685" s="40">
        <v>70000</v>
      </c>
      <c r="C685" s="41" t="s">
        <v>8</v>
      </c>
      <c r="D685" s="42" t="s">
        <v>92</v>
      </c>
      <c r="E685" s="49" t="s">
        <v>491</v>
      </c>
      <c r="F685" s="43" t="s">
        <v>494</v>
      </c>
      <c r="G685" s="44" t="s">
        <v>1540</v>
      </c>
      <c r="H685">
        <v>685</v>
      </c>
    </row>
    <row r="686" spans="1:8">
      <c r="A686" s="39" t="s">
        <v>2108</v>
      </c>
      <c r="B686" s="40">
        <v>65000</v>
      </c>
      <c r="C686" s="41" t="s">
        <v>8</v>
      </c>
      <c r="D686" s="42" t="s">
        <v>92</v>
      </c>
      <c r="E686" s="49" t="s">
        <v>489</v>
      </c>
      <c r="F686" s="43" t="s">
        <v>495</v>
      </c>
      <c r="G686" s="44" t="s">
        <v>1540</v>
      </c>
      <c r="H686">
        <v>686</v>
      </c>
    </row>
    <row r="687" spans="1:8">
      <c r="A687" s="39" t="s">
        <v>2070</v>
      </c>
      <c r="B687" s="40">
        <v>77000</v>
      </c>
      <c r="C687" s="41" t="s">
        <v>8</v>
      </c>
      <c r="D687" s="42" t="s">
        <v>32</v>
      </c>
      <c r="E687" s="49" t="s">
        <v>489</v>
      </c>
      <c r="F687" s="43" t="s">
        <v>495</v>
      </c>
      <c r="G687" s="44" t="s">
        <v>1151</v>
      </c>
      <c r="H687">
        <v>687</v>
      </c>
    </row>
    <row r="688" spans="1:8">
      <c r="A688" s="39" t="s">
        <v>2104</v>
      </c>
      <c r="B688" s="40">
        <v>79750</v>
      </c>
      <c r="C688" s="41" t="s">
        <v>8</v>
      </c>
      <c r="D688" s="42" t="s">
        <v>31</v>
      </c>
      <c r="E688" s="49" t="s">
        <v>489</v>
      </c>
      <c r="F688" s="43" t="s">
        <v>495</v>
      </c>
      <c r="G688" s="44" t="s">
        <v>1572</v>
      </c>
      <c r="H688">
        <v>688</v>
      </c>
    </row>
    <row r="689" spans="1:8">
      <c r="A689" s="39" t="s">
        <v>2107</v>
      </c>
      <c r="B689" s="40">
        <v>56600</v>
      </c>
      <c r="C689" s="41" t="s">
        <v>8</v>
      </c>
      <c r="D689" s="42" t="s">
        <v>9</v>
      </c>
      <c r="E689" s="49" t="s">
        <v>489</v>
      </c>
      <c r="F689" s="43" t="s">
        <v>495</v>
      </c>
      <c r="G689" s="44" t="s">
        <v>1177</v>
      </c>
      <c r="H689">
        <v>689</v>
      </c>
    </row>
    <row r="690" spans="1:8">
      <c r="A690" s="39" t="s">
        <v>2073</v>
      </c>
      <c r="B690" s="40">
        <v>57000</v>
      </c>
      <c r="C690" s="41" t="s">
        <v>8</v>
      </c>
      <c r="D690" s="42" t="s">
        <v>56</v>
      </c>
      <c r="E690" s="49" t="s">
        <v>489</v>
      </c>
      <c r="F690" s="43" t="s">
        <v>495</v>
      </c>
      <c r="G690" s="44" t="s">
        <v>1269</v>
      </c>
      <c r="H690">
        <v>690</v>
      </c>
    </row>
    <row r="691" spans="1:8">
      <c r="A691" s="39" t="s">
        <v>2070</v>
      </c>
      <c r="B691" s="40">
        <v>70000</v>
      </c>
      <c r="C691" s="41" t="s">
        <v>8</v>
      </c>
      <c r="D691" s="42" t="s">
        <v>10</v>
      </c>
      <c r="E691" s="49" t="s">
        <v>489</v>
      </c>
      <c r="F691" s="43" t="s">
        <v>495</v>
      </c>
      <c r="G691" s="44" t="s">
        <v>1405</v>
      </c>
      <c r="H691">
        <v>691</v>
      </c>
    </row>
    <row r="692" spans="1:8">
      <c r="A692" s="39" t="s">
        <v>2121</v>
      </c>
      <c r="B692" s="40">
        <v>80000</v>
      </c>
      <c r="C692" s="41" t="s">
        <v>8</v>
      </c>
      <c r="D692" s="42" t="s">
        <v>43</v>
      </c>
      <c r="E692" s="49" t="s">
        <v>489</v>
      </c>
      <c r="F692" s="43" t="s">
        <v>495</v>
      </c>
      <c r="G692" s="44" t="s">
        <v>1651</v>
      </c>
      <c r="H692">
        <v>692</v>
      </c>
    </row>
    <row r="693" spans="1:8">
      <c r="A693" s="39" t="s">
        <v>2071</v>
      </c>
      <c r="B693" s="40">
        <v>83000</v>
      </c>
      <c r="C693" s="41" t="s">
        <v>8</v>
      </c>
      <c r="D693" s="42" t="s">
        <v>37</v>
      </c>
      <c r="E693" s="49" t="s">
        <v>489</v>
      </c>
      <c r="F693" s="43" t="s">
        <v>495</v>
      </c>
      <c r="G693" s="44" t="s">
        <v>1101</v>
      </c>
      <c r="H693">
        <v>693</v>
      </c>
    </row>
    <row r="694" spans="1:8">
      <c r="A694" s="39" t="s">
        <v>2098</v>
      </c>
      <c r="B694" s="40">
        <v>85000</v>
      </c>
      <c r="C694" s="41" t="s">
        <v>8</v>
      </c>
      <c r="D694" s="42" t="s">
        <v>13</v>
      </c>
      <c r="E694" s="49" t="s">
        <v>489</v>
      </c>
      <c r="F694" s="43" t="s">
        <v>495</v>
      </c>
      <c r="G694" s="44" t="s">
        <v>1151</v>
      </c>
      <c r="H694">
        <v>694</v>
      </c>
    </row>
    <row r="695" spans="1:8">
      <c r="A695" s="39" t="s">
        <v>2094</v>
      </c>
      <c r="B695" s="40">
        <v>64000</v>
      </c>
      <c r="C695" s="41" t="s">
        <v>8</v>
      </c>
      <c r="D695" s="42" t="s">
        <v>37</v>
      </c>
      <c r="E695" s="49" t="s">
        <v>491</v>
      </c>
      <c r="F695" s="43" t="s">
        <v>494</v>
      </c>
      <c r="G695" s="44" t="s">
        <v>1101</v>
      </c>
      <c r="H695">
        <v>695</v>
      </c>
    </row>
    <row r="696" spans="1:8">
      <c r="A696" s="39" t="s">
        <v>2079</v>
      </c>
      <c r="B696" s="40">
        <v>76000</v>
      </c>
      <c r="C696" s="41" t="s">
        <v>8</v>
      </c>
      <c r="D696" s="42" t="s">
        <v>2080</v>
      </c>
      <c r="E696" s="49" t="s">
        <v>489</v>
      </c>
      <c r="F696" s="43" t="s">
        <v>495</v>
      </c>
      <c r="G696" s="44" t="e">
        <v>#N/A</v>
      </c>
      <c r="H696">
        <v>696</v>
      </c>
    </row>
    <row r="697" spans="1:8">
      <c r="A697" s="39" t="s">
        <v>2091</v>
      </c>
      <c r="B697" s="40">
        <v>78900</v>
      </c>
      <c r="C697" s="41" t="s">
        <v>8</v>
      </c>
      <c r="D697" s="42" t="s">
        <v>9</v>
      </c>
      <c r="E697" s="49" t="s">
        <v>489</v>
      </c>
      <c r="F697" s="43" t="s">
        <v>495</v>
      </c>
      <c r="G697" s="44" t="s">
        <v>1177</v>
      </c>
      <c r="H697">
        <v>697</v>
      </c>
    </row>
    <row r="698" spans="1:8">
      <c r="A698" s="39" t="s">
        <v>2079</v>
      </c>
      <c r="B698" s="40">
        <v>72000</v>
      </c>
      <c r="C698" s="41" t="s">
        <v>8</v>
      </c>
      <c r="D698" s="42" t="s">
        <v>30</v>
      </c>
      <c r="E698" s="49" t="s">
        <v>489</v>
      </c>
      <c r="F698" s="43" t="s">
        <v>495</v>
      </c>
      <c r="G698" s="44" t="s">
        <v>2041</v>
      </c>
      <c r="H698">
        <v>698</v>
      </c>
    </row>
    <row r="699" spans="1:8">
      <c r="A699" s="39" t="s">
        <v>2095</v>
      </c>
      <c r="B699" s="40">
        <v>75000</v>
      </c>
      <c r="C699" s="41" t="s">
        <v>8</v>
      </c>
      <c r="D699" s="42" t="s">
        <v>37</v>
      </c>
      <c r="E699" s="49" t="s">
        <v>489</v>
      </c>
      <c r="F699" s="43" t="s">
        <v>495</v>
      </c>
      <c r="G699" s="44" t="s">
        <v>1101</v>
      </c>
      <c r="H699">
        <v>699</v>
      </c>
    </row>
    <row r="700" spans="1:8">
      <c r="A700" s="39" t="s">
        <v>2079</v>
      </c>
      <c r="B700" s="40">
        <v>69000</v>
      </c>
      <c r="C700" s="41" t="s">
        <v>8</v>
      </c>
      <c r="D700" s="42" t="s">
        <v>32</v>
      </c>
      <c r="E700" s="49" t="s">
        <v>489</v>
      </c>
      <c r="F700" s="43" t="s">
        <v>495</v>
      </c>
      <c r="G700" s="44" t="s">
        <v>1151</v>
      </c>
      <c r="H700">
        <v>700</v>
      </c>
    </row>
    <row r="701" spans="1:8">
      <c r="A701" s="39" t="s">
        <v>2073</v>
      </c>
      <c r="B701" s="40">
        <v>66000</v>
      </c>
      <c r="C701" s="41" t="s">
        <v>8</v>
      </c>
      <c r="D701" s="42" t="s">
        <v>56</v>
      </c>
      <c r="E701" s="49" t="s">
        <v>489</v>
      </c>
      <c r="F701" s="43" t="s">
        <v>495</v>
      </c>
      <c r="G701" s="44" t="s">
        <v>1269</v>
      </c>
      <c r="H701">
        <v>701</v>
      </c>
    </row>
    <row r="702" spans="1:8">
      <c r="A702" s="39" t="s">
        <v>2077</v>
      </c>
      <c r="B702" s="40">
        <v>75905</v>
      </c>
      <c r="C702" s="41" t="s">
        <v>8</v>
      </c>
      <c r="D702" s="42" t="s">
        <v>89</v>
      </c>
      <c r="E702" s="49" t="s">
        <v>489</v>
      </c>
      <c r="F702" s="43" t="s">
        <v>495</v>
      </c>
      <c r="G702" s="44" t="s">
        <v>1295</v>
      </c>
      <c r="H702">
        <v>702</v>
      </c>
    </row>
    <row r="703" spans="1:8">
      <c r="A703" s="39" t="s">
        <v>2079</v>
      </c>
      <c r="B703" s="40">
        <v>70000</v>
      </c>
      <c r="C703" s="41" t="s">
        <v>8</v>
      </c>
      <c r="D703" s="42" t="s">
        <v>30</v>
      </c>
      <c r="E703" s="49" t="s">
        <v>489</v>
      </c>
      <c r="F703" s="43" t="s">
        <v>495</v>
      </c>
      <c r="G703" s="44" t="s">
        <v>2041</v>
      </c>
      <c r="H703">
        <v>703</v>
      </c>
    </row>
    <row r="704" spans="1:8">
      <c r="A704" s="39" t="s">
        <v>2091</v>
      </c>
      <c r="B704" s="40">
        <v>80000</v>
      </c>
      <c r="C704" s="41" t="s">
        <v>8</v>
      </c>
      <c r="D704" s="42" t="s">
        <v>32</v>
      </c>
      <c r="E704" s="49" t="s">
        <v>489</v>
      </c>
      <c r="F704" s="43" t="s">
        <v>495</v>
      </c>
      <c r="G704" s="44" t="s">
        <v>1151</v>
      </c>
      <c r="H704">
        <v>704</v>
      </c>
    </row>
    <row r="705" spans="1:8">
      <c r="A705" s="39" t="s">
        <v>2110</v>
      </c>
      <c r="B705" s="40">
        <v>60500</v>
      </c>
      <c r="C705" s="41" t="s">
        <v>8</v>
      </c>
      <c r="D705" s="42" t="s">
        <v>21</v>
      </c>
      <c r="E705" s="49" t="s">
        <v>489</v>
      </c>
      <c r="F705" s="43" t="s">
        <v>495</v>
      </c>
      <c r="G705" s="44" t="s">
        <v>1967</v>
      </c>
      <c r="H705">
        <v>705</v>
      </c>
    </row>
    <row r="706" spans="1:8">
      <c r="A706" s="39" t="s">
        <v>2084</v>
      </c>
      <c r="B706" s="40">
        <v>75000</v>
      </c>
      <c r="C706" s="41" t="s">
        <v>8</v>
      </c>
      <c r="D706" s="42" t="s">
        <v>2080</v>
      </c>
      <c r="E706" s="49" t="s">
        <v>489</v>
      </c>
      <c r="F706" s="43" t="s">
        <v>495</v>
      </c>
      <c r="G706" s="44" t="e">
        <v>#N/A</v>
      </c>
      <c r="H706">
        <v>706</v>
      </c>
    </row>
    <row r="707" spans="1:8">
      <c r="A707" s="39" t="s">
        <v>2081</v>
      </c>
      <c r="B707" s="40">
        <v>60000</v>
      </c>
      <c r="C707" s="41" t="s">
        <v>8</v>
      </c>
      <c r="D707" s="42" t="s">
        <v>10</v>
      </c>
      <c r="E707" s="49" t="s">
        <v>489</v>
      </c>
      <c r="F707" s="43" t="s">
        <v>495</v>
      </c>
      <c r="G707" s="44" t="s">
        <v>1405</v>
      </c>
      <c r="H707">
        <v>707</v>
      </c>
    </row>
    <row r="708" spans="1:8">
      <c r="A708" s="39" t="s">
        <v>2077</v>
      </c>
      <c r="B708" s="40">
        <v>82000</v>
      </c>
      <c r="C708" s="41" t="s">
        <v>8</v>
      </c>
      <c r="D708" s="42" t="s">
        <v>50</v>
      </c>
      <c r="E708" s="49" t="s">
        <v>489</v>
      </c>
      <c r="F708" s="43" t="s">
        <v>495</v>
      </c>
      <c r="G708" s="44" t="s">
        <v>1966</v>
      </c>
      <c r="H708">
        <v>708</v>
      </c>
    </row>
    <row r="709" spans="1:8">
      <c r="A709" s="39" t="s">
        <v>2076</v>
      </c>
      <c r="B709" s="40">
        <v>77900</v>
      </c>
      <c r="C709" s="41" t="s">
        <v>8</v>
      </c>
      <c r="D709" s="42" t="s">
        <v>37</v>
      </c>
      <c r="E709" s="49" t="s">
        <v>489</v>
      </c>
      <c r="F709" s="43" t="s">
        <v>495</v>
      </c>
      <c r="G709" s="44" t="s">
        <v>1101</v>
      </c>
      <c r="H709">
        <v>709</v>
      </c>
    </row>
    <row r="710" spans="1:8">
      <c r="A710" s="39" t="s">
        <v>2084</v>
      </c>
      <c r="B710" s="40">
        <v>80300</v>
      </c>
      <c r="C710" s="41" t="s">
        <v>8</v>
      </c>
      <c r="D710" s="42" t="s">
        <v>97</v>
      </c>
      <c r="E710" s="49" t="s">
        <v>489</v>
      </c>
      <c r="F710" s="43" t="s">
        <v>495</v>
      </c>
      <c r="G710" s="44" t="s">
        <v>1972</v>
      </c>
      <c r="H710">
        <v>710</v>
      </c>
    </row>
    <row r="711" spans="1:8">
      <c r="A711" s="39" t="s">
        <v>2087</v>
      </c>
      <c r="B711" s="40">
        <v>77500</v>
      </c>
      <c r="C711" s="41" t="s">
        <v>8</v>
      </c>
      <c r="D711" s="42" t="s">
        <v>828</v>
      </c>
      <c r="E711" s="49" t="s">
        <v>492</v>
      </c>
      <c r="F711" s="43" t="s">
        <v>494</v>
      </c>
      <c r="G711" s="44" t="s">
        <v>1595</v>
      </c>
      <c r="H711">
        <v>711</v>
      </c>
    </row>
    <row r="712" spans="1:8">
      <c r="A712" s="39" t="s">
        <v>2098</v>
      </c>
      <c r="B712" s="40">
        <v>85100</v>
      </c>
      <c r="C712" s="41" t="s">
        <v>8</v>
      </c>
      <c r="D712" s="42" t="s">
        <v>37</v>
      </c>
      <c r="E712" s="49" t="s">
        <v>489</v>
      </c>
      <c r="F712" s="43" t="s">
        <v>495</v>
      </c>
      <c r="G712" s="44" t="s">
        <v>1101</v>
      </c>
      <c r="H712">
        <v>712</v>
      </c>
    </row>
    <row r="713" spans="1:8">
      <c r="A713" s="39" t="s">
        <v>2079</v>
      </c>
      <c r="B713" s="40">
        <v>65000</v>
      </c>
      <c r="C713" s="41" t="s">
        <v>8</v>
      </c>
      <c r="D713" s="42" t="s">
        <v>37</v>
      </c>
      <c r="E713" s="49" t="s">
        <v>489</v>
      </c>
      <c r="F713" s="43" t="s">
        <v>495</v>
      </c>
      <c r="G713" s="44" t="s">
        <v>1101</v>
      </c>
      <c r="H713">
        <v>713</v>
      </c>
    </row>
    <row r="714" spans="1:8">
      <c r="A714" s="39" t="s">
        <v>2077</v>
      </c>
      <c r="B714" s="40">
        <v>79900</v>
      </c>
      <c r="C714" s="41" t="s">
        <v>8</v>
      </c>
      <c r="D714" s="42" t="s">
        <v>30</v>
      </c>
      <c r="E714" s="49" t="s">
        <v>489</v>
      </c>
      <c r="F714" s="43" t="s">
        <v>495</v>
      </c>
      <c r="G714" s="44" t="s">
        <v>2041</v>
      </c>
      <c r="H714">
        <v>714</v>
      </c>
    </row>
    <row r="715" spans="1:8">
      <c r="A715" s="39" t="s">
        <v>2077</v>
      </c>
      <c r="B715" s="40">
        <v>79900</v>
      </c>
      <c r="C715" s="41" t="s">
        <v>8</v>
      </c>
      <c r="D715" s="42" t="s">
        <v>46</v>
      </c>
      <c r="E715" s="49" t="s">
        <v>489</v>
      </c>
      <c r="F715" s="43" t="s">
        <v>495</v>
      </c>
      <c r="G715" s="44" t="s">
        <v>1269</v>
      </c>
      <c r="H715">
        <v>715</v>
      </c>
    </row>
    <row r="716" spans="1:8">
      <c r="A716" s="39" t="s">
        <v>2107</v>
      </c>
      <c r="B716" s="40">
        <v>64900</v>
      </c>
      <c r="C716" s="41" t="s">
        <v>8</v>
      </c>
      <c r="D716" s="42" t="s">
        <v>21</v>
      </c>
      <c r="E716" s="49" t="s">
        <v>489</v>
      </c>
      <c r="F716" s="43" t="s">
        <v>495</v>
      </c>
      <c r="G716" s="44" t="s">
        <v>1967</v>
      </c>
      <c r="H716">
        <v>716</v>
      </c>
    </row>
    <row r="717" spans="1:8">
      <c r="A717" s="39" t="s">
        <v>2091</v>
      </c>
      <c r="B717" s="40">
        <v>75000</v>
      </c>
      <c r="C717" s="41" t="s">
        <v>8</v>
      </c>
      <c r="D717" s="42" t="s">
        <v>37</v>
      </c>
      <c r="E717" s="49" t="s">
        <v>489</v>
      </c>
      <c r="F717" s="43" t="s">
        <v>495</v>
      </c>
      <c r="G717" s="44" t="s">
        <v>1101</v>
      </c>
      <c r="H717">
        <v>717</v>
      </c>
    </row>
    <row r="718" spans="1:8">
      <c r="A718" s="39" t="s">
        <v>2077</v>
      </c>
      <c r="B718" s="40">
        <v>79900</v>
      </c>
      <c r="C718" s="41" t="s">
        <v>8</v>
      </c>
      <c r="D718" s="42" t="s">
        <v>39</v>
      </c>
      <c r="E718" s="49" t="s">
        <v>489</v>
      </c>
      <c r="F718" s="43" t="s">
        <v>495</v>
      </c>
      <c r="G718" s="44" t="s">
        <v>1272</v>
      </c>
      <c r="H718">
        <v>718</v>
      </c>
    </row>
    <row r="719" spans="1:8">
      <c r="A719" s="39" t="s">
        <v>2107</v>
      </c>
      <c r="B719" s="40">
        <v>84900</v>
      </c>
      <c r="C719" s="41" t="s">
        <v>8</v>
      </c>
      <c r="D719" s="42" t="s">
        <v>44</v>
      </c>
      <c r="E719" s="49" t="s">
        <v>489</v>
      </c>
      <c r="F719" s="43" t="s">
        <v>495</v>
      </c>
      <c r="G719" s="44" t="s">
        <v>1796</v>
      </c>
      <c r="H719">
        <v>719</v>
      </c>
    </row>
    <row r="720" spans="1:8">
      <c r="A720" s="39" t="s">
        <v>2088</v>
      </c>
      <c r="B720" s="40">
        <v>79900</v>
      </c>
      <c r="C720" s="41" t="s">
        <v>8</v>
      </c>
      <c r="D720" s="42" t="s">
        <v>10</v>
      </c>
      <c r="E720" s="49" t="s">
        <v>489</v>
      </c>
      <c r="F720" s="43" t="s">
        <v>495</v>
      </c>
      <c r="G720" s="44" t="s">
        <v>1405</v>
      </c>
      <c r="H720">
        <v>720</v>
      </c>
    </row>
    <row r="721" spans="1:8">
      <c r="A721" s="39" t="s">
        <v>2091</v>
      </c>
      <c r="B721" s="40">
        <v>85000</v>
      </c>
      <c r="C721" s="41" t="s">
        <v>8</v>
      </c>
      <c r="D721" s="42" t="s">
        <v>10</v>
      </c>
      <c r="E721" s="49" t="s">
        <v>489</v>
      </c>
      <c r="F721" s="43" t="s">
        <v>495</v>
      </c>
      <c r="G721" s="44" t="s">
        <v>1405</v>
      </c>
      <c r="H721">
        <v>721</v>
      </c>
    </row>
    <row r="722" spans="1:8">
      <c r="A722" s="39" t="s">
        <v>2078</v>
      </c>
      <c r="B722" s="40">
        <v>74000</v>
      </c>
      <c r="C722" s="41" t="s">
        <v>8</v>
      </c>
      <c r="D722" s="42" t="s">
        <v>14</v>
      </c>
      <c r="E722" s="49" t="s">
        <v>491</v>
      </c>
      <c r="F722" s="43" t="s">
        <v>494</v>
      </c>
      <c r="G722" s="44" t="s">
        <v>1908</v>
      </c>
      <c r="H722">
        <v>722</v>
      </c>
    </row>
    <row r="723" spans="1:8">
      <c r="A723" s="39" t="s">
        <v>2077</v>
      </c>
      <c r="B723" s="40">
        <v>79900</v>
      </c>
      <c r="C723" s="41" t="s">
        <v>8</v>
      </c>
      <c r="D723" s="42" t="s">
        <v>38</v>
      </c>
      <c r="E723" s="49" t="s">
        <v>489</v>
      </c>
      <c r="F723" s="43" t="s">
        <v>495</v>
      </c>
      <c r="G723" s="44" t="s">
        <v>1101</v>
      </c>
      <c r="H723">
        <v>723</v>
      </c>
    </row>
    <row r="724" spans="1:8">
      <c r="A724" s="39" t="s">
        <v>2071</v>
      </c>
      <c r="B724" s="40">
        <v>79000</v>
      </c>
      <c r="C724" s="41" t="s">
        <v>8</v>
      </c>
      <c r="D724" s="42" t="s">
        <v>193</v>
      </c>
      <c r="E724" s="49" t="s">
        <v>489</v>
      </c>
      <c r="F724" s="43" t="s">
        <v>495</v>
      </c>
      <c r="G724" s="44" t="s">
        <v>1376</v>
      </c>
      <c r="H724">
        <v>724</v>
      </c>
    </row>
    <row r="725" spans="1:8">
      <c r="A725" s="39" t="s">
        <v>2112</v>
      </c>
      <c r="B725" s="40">
        <v>79900</v>
      </c>
      <c r="C725" s="41" t="s">
        <v>8</v>
      </c>
      <c r="D725" s="42" t="s">
        <v>14</v>
      </c>
      <c r="E725" s="49" t="s">
        <v>489</v>
      </c>
      <c r="F725" s="43" t="s">
        <v>495</v>
      </c>
      <c r="G725" s="44" t="s">
        <v>1908</v>
      </c>
      <c r="H725">
        <v>725</v>
      </c>
    </row>
    <row r="726" spans="1:8">
      <c r="A726" s="39" t="s">
        <v>2076</v>
      </c>
      <c r="B726" s="40">
        <v>76000</v>
      </c>
      <c r="C726" s="41" t="s">
        <v>8</v>
      </c>
      <c r="D726" s="42" t="s">
        <v>19</v>
      </c>
      <c r="E726" s="49" t="s">
        <v>489</v>
      </c>
      <c r="F726" s="43" t="s">
        <v>495</v>
      </c>
      <c r="G726" s="44" t="s">
        <v>1313</v>
      </c>
      <c r="H726">
        <v>726</v>
      </c>
    </row>
    <row r="727" spans="1:8">
      <c r="A727" s="39" t="s">
        <v>2114</v>
      </c>
      <c r="B727" s="40">
        <v>78100</v>
      </c>
      <c r="C727" s="41" t="s">
        <v>8</v>
      </c>
      <c r="D727" s="42" t="s">
        <v>43</v>
      </c>
      <c r="E727" s="49" t="s">
        <v>489</v>
      </c>
      <c r="F727" s="43" t="s">
        <v>495</v>
      </c>
      <c r="G727" s="44" t="s">
        <v>1651</v>
      </c>
      <c r="H727">
        <v>727</v>
      </c>
    </row>
    <row r="728" spans="1:8">
      <c r="A728" s="39" t="s">
        <v>2091</v>
      </c>
      <c r="B728" s="40">
        <v>75000</v>
      </c>
      <c r="C728" s="41" t="s">
        <v>8</v>
      </c>
      <c r="D728" s="42" t="s">
        <v>48</v>
      </c>
      <c r="E728" s="49" t="s">
        <v>489</v>
      </c>
      <c r="F728" s="43" t="s">
        <v>495</v>
      </c>
      <c r="G728" s="44" t="s">
        <v>1567</v>
      </c>
      <c r="H728">
        <v>728</v>
      </c>
    </row>
    <row r="729" spans="1:8">
      <c r="A729" s="39" t="s">
        <v>2091</v>
      </c>
      <c r="B729" s="40">
        <v>83000</v>
      </c>
      <c r="C729" s="41" t="s">
        <v>8</v>
      </c>
      <c r="D729" s="42" t="s">
        <v>21</v>
      </c>
      <c r="E729" s="49" t="s">
        <v>489</v>
      </c>
      <c r="F729" s="43" t="s">
        <v>495</v>
      </c>
      <c r="G729" s="44" t="s">
        <v>1967</v>
      </c>
      <c r="H729">
        <v>729</v>
      </c>
    </row>
    <row r="730" spans="1:8">
      <c r="A730" s="39" t="s">
        <v>2084</v>
      </c>
      <c r="B730" s="40">
        <v>76000</v>
      </c>
      <c r="C730" s="41" t="s">
        <v>8</v>
      </c>
      <c r="D730" s="42" t="s">
        <v>11</v>
      </c>
      <c r="E730" s="49" t="s">
        <v>489</v>
      </c>
      <c r="F730" s="43" t="s">
        <v>495</v>
      </c>
      <c r="G730" s="44" t="s">
        <v>1151</v>
      </c>
      <c r="H730">
        <v>730</v>
      </c>
    </row>
    <row r="731" spans="1:8">
      <c r="A731" s="39" t="s">
        <v>2073</v>
      </c>
      <c r="B731" s="40">
        <v>65000</v>
      </c>
      <c r="C731" s="41" t="s">
        <v>8</v>
      </c>
      <c r="D731" s="42" t="s">
        <v>20</v>
      </c>
      <c r="E731" s="49" t="s">
        <v>489</v>
      </c>
      <c r="F731" s="43" t="s">
        <v>495</v>
      </c>
      <c r="G731" s="44" t="s">
        <v>1801</v>
      </c>
      <c r="H731">
        <v>731</v>
      </c>
    </row>
    <row r="732" spans="1:8">
      <c r="A732" s="39" t="s">
        <v>2077</v>
      </c>
      <c r="B732" s="40">
        <v>78900</v>
      </c>
      <c r="C732" s="41" t="s">
        <v>8</v>
      </c>
      <c r="D732" s="42" t="s">
        <v>37</v>
      </c>
      <c r="E732" s="49" t="s">
        <v>489</v>
      </c>
      <c r="F732" s="43" t="s">
        <v>495</v>
      </c>
      <c r="G732" s="44" t="s">
        <v>1101</v>
      </c>
      <c r="H732">
        <v>732</v>
      </c>
    </row>
    <row r="733" spans="1:8">
      <c r="A733" s="39" t="s">
        <v>2094</v>
      </c>
      <c r="B733" s="40">
        <v>73800</v>
      </c>
      <c r="C733" s="41" t="s">
        <v>8</v>
      </c>
      <c r="D733" s="42" t="s">
        <v>37</v>
      </c>
      <c r="E733" s="49" t="s">
        <v>491</v>
      </c>
      <c r="F733" s="43" t="s">
        <v>494</v>
      </c>
      <c r="G733" s="44" t="s">
        <v>1101</v>
      </c>
      <c r="H733">
        <v>733</v>
      </c>
    </row>
    <row r="734" spans="1:8">
      <c r="A734" s="39" t="s">
        <v>2077</v>
      </c>
      <c r="B734" s="40">
        <v>75000</v>
      </c>
      <c r="C734" s="41" t="s">
        <v>8</v>
      </c>
      <c r="D734" s="42" t="s">
        <v>378</v>
      </c>
      <c r="E734" s="49" t="s">
        <v>489</v>
      </c>
      <c r="F734" s="43" t="s">
        <v>495</v>
      </c>
      <c r="G734" s="44" t="s">
        <v>2019</v>
      </c>
      <c r="H734">
        <v>734</v>
      </c>
    </row>
    <row r="735" spans="1:8">
      <c r="A735" s="39" t="s">
        <v>2113</v>
      </c>
      <c r="B735" s="40">
        <v>74900</v>
      </c>
      <c r="C735" s="41" t="s">
        <v>8</v>
      </c>
      <c r="D735" s="42" t="s">
        <v>12</v>
      </c>
      <c r="E735" s="49" t="s">
        <v>489</v>
      </c>
      <c r="F735" s="43" t="s">
        <v>495</v>
      </c>
      <c r="G735" s="44" t="s">
        <v>1151</v>
      </c>
      <c r="H735">
        <v>735</v>
      </c>
    </row>
    <row r="736" spans="1:8">
      <c r="A736" s="39" t="s">
        <v>2097</v>
      </c>
      <c r="B736" s="40">
        <v>105000</v>
      </c>
      <c r="C736" s="41" t="s">
        <v>8</v>
      </c>
      <c r="D736" s="42" t="s">
        <v>12</v>
      </c>
      <c r="E736" s="49" t="s">
        <v>489</v>
      </c>
      <c r="F736" s="43" t="s">
        <v>495</v>
      </c>
      <c r="G736" s="44" t="s">
        <v>1151</v>
      </c>
      <c r="H736">
        <v>736</v>
      </c>
    </row>
    <row r="737" spans="1:8">
      <c r="A737" s="39" t="s">
        <v>2077</v>
      </c>
      <c r="B737" s="40">
        <v>70000</v>
      </c>
      <c r="C737" s="41" t="s">
        <v>8</v>
      </c>
      <c r="D737" s="42" t="s">
        <v>294</v>
      </c>
      <c r="E737" s="49" t="s">
        <v>489</v>
      </c>
      <c r="F737" s="43" t="s">
        <v>495</v>
      </c>
      <c r="G737" s="44" t="s">
        <v>1148</v>
      </c>
      <c r="H737">
        <v>737</v>
      </c>
    </row>
    <row r="738" spans="1:8">
      <c r="A738" s="39" t="s">
        <v>2077</v>
      </c>
      <c r="B738" s="40">
        <v>76000</v>
      </c>
      <c r="C738" s="41" t="s">
        <v>8</v>
      </c>
      <c r="D738" s="42" t="s">
        <v>14</v>
      </c>
      <c r="E738" s="49" t="s">
        <v>489</v>
      </c>
      <c r="F738" s="43" t="s">
        <v>495</v>
      </c>
      <c r="G738" s="44" t="s">
        <v>1908</v>
      </c>
      <c r="H738">
        <v>738</v>
      </c>
    </row>
    <row r="739" spans="1:8">
      <c r="A739" s="39" t="s">
        <v>2107</v>
      </c>
      <c r="B739" s="40">
        <v>70000</v>
      </c>
      <c r="C739" s="41" t="s">
        <v>8</v>
      </c>
      <c r="D739" s="42" t="s">
        <v>48</v>
      </c>
      <c r="E739" s="49" t="s">
        <v>489</v>
      </c>
      <c r="F739" s="43" t="s">
        <v>495</v>
      </c>
      <c r="G739" s="44" t="s">
        <v>1567</v>
      </c>
      <c r="H739">
        <v>739</v>
      </c>
    </row>
    <row r="740" spans="1:8">
      <c r="A740" s="39" t="s">
        <v>2079</v>
      </c>
      <c r="B740" s="40">
        <v>71000</v>
      </c>
      <c r="C740" s="41" t="s">
        <v>8</v>
      </c>
      <c r="D740" s="42" t="s">
        <v>46</v>
      </c>
      <c r="E740" s="49" t="s">
        <v>489</v>
      </c>
      <c r="F740" s="43" t="s">
        <v>495</v>
      </c>
      <c r="G740" s="44" t="s">
        <v>1269</v>
      </c>
      <c r="H740">
        <v>740</v>
      </c>
    </row>
    <row r="741" spans="1:8">
      <c r="A741" s="39" t="s">
        <v>2070</v>
      </c>
      <c r="B741" s="40">
        <v>95000</v>
      </c>
      <c r="C741" s="41" t="s">
        <v>8</v>
      </c>
      <c r="D741" s="42" t="s">
        <v>35</v>
      </c>
      <c r="E741" s="49" t="s">
        <v>489</v>
      </c>
      <c r="F741" s="43" t="s">
        <v>495</v>
      </c>
      <c r="G741" s="44" t="s">
        <v>1656</v>
      </c>
      <c r="H741">
        <v>741</v>
      </c>
    </row>
    <row r="742" spans="1:8">
      <c r="A742" s="39" t="s">
        <v>2113</v>
      </c>
      <c r="B742" s="40">
        <v>91000</v>
      </c>
      <c r="C742" s="41" t="s">
        <v>8</v>
      </c>
      <c r="D742" s="42" t="s">
        <v>81</v>
      </c>
      <c r="E742" s="49" t="s">
        <v>489</v>
      </c>
      <c r="F742" s="43" t="s">
        <v>495</v>
      </c>
      <c r="G742" s="44" t="s">
        <v>1151</v>
      </c>
      <c r="H742">
        <v>742</v>
      </c>
    </row>
    <row r="743" spans="1:8">
      <c r="A743" s="39" t="s">
        <v>2103</v>
      </c>
      <c r="B743" s="40">
        <v>80000</v>
      </c>
      <c r="C743" s="41" t="s">
        <v>8</v>
      </c>
      <c r="D743" s="42" t="s">
        <v>74</v>
      </c>
      <c r="E743" s="49" t="s">
        <v>489</v>
      </c>
      <c r="F743" s="43" t="s">
        <v>495</v>
      </c>
      <c r="G743" s="44" t="s">
        <v>1434</v>
      </c>
      <c r="H743">
        <v>743</v>
      </c>
    </row>
    <row r="744" spans="1:8">
      <c r="A744" s="39" t="s">
        <v>2077</v>
      </c>
      <c r="B744" s="40">
        <v>78000</v>
      </c>
      <c r="C744" s="41" t="s">
        <v>8</v>
      </c>
      <c r="D744" s="42" t="s">
        <v>74</v>
      </c>
      <c r="E744" s="49" t="s">
        <v>489</v>
      </c>
      <c r="F744" s="43" t="s">
        <v>495</v>
      </c>
      <c r="G744" s="44" t="s">
        <v>1434</v>
      </c>
      <c r="H744">
        <v>744</v>
      </c>
    </row>
    <row r="745" spans="1:8">
      <c r="A745" s="39" t="s">
        <v>2097</v>
      </c>
      <c r="B745" s="40">
        <v>85190</v>
      </c>
      <c r="C745" s="41" t="s">
        <v>8</v>
      </c>
      <c r="D745" s="42" t="s">
        <v>2080</v>
      </c>
      <c r="E745" s="49" t="s">
        <v>489</v>
      </c>
      <c r="F745" s="43" t="s">
        <v>495</v>
      </c>
      <c r="G745" s="44" t="e">
        <v>#N/A</v>
      </c>
      <c r="H745">
        <v>745</v>
      </c>
    </row>
    <row r="746" spans="1:8">
      <c r="A746" s="39" t="s">
        <v>2077</v>
      </c>
      <c r="B746" s="40">
        <v>85000</v>
      </c>
      <c r="C746" s="41" t="s">
        <v>8</v>
      </c>
      <c r="D746" s="42" t="s">
        <v>19</v>
      </c>
      <c r="E746" s="49" t="s">
        <v>489</v>
      </c>
      <c r="F746" s="43" t="s">
        <v>495</v>
      </c>
      <c r="G746" s="44" t="s">
        <v>1313</v>
      </c>
      <c r="H746">
        <v>746</v>
      </c>
    </row>
    <row r="747" spans="1:8">
      <c r="A747" s="39" t="s">
        <v>2091</v>
      </c>
      <c r="B747" s="40">
        <v>80655</v>
      </c>
      <c r="C747" s="41" t="s">
        <v>8</v>
      </c>
      <c r="D747" s="42" t="s">
        <v>19</v>
      </c>
      <c r="E747" s="49" t="s">
        <v>489</v>
      </c>
      <c r="F747" s="43" t="s">
        <v>495</v>
      </c>
      <c r="G747" s="44" t="s">
        <v>1313</v>
      </c>
      <c r="H747">
        <v>747</v>
      </c>
    </row>
    <row r="748" spans="1:8">
      <c r="A748" s="39" t="s">
        <v>2077</v>
      </c>
      <c r="B748" s="40">
        <v>84750</v>
      </c>
      <c r="C748" s="41" t="s">
        <v>8</v>
      </c>
      <c r="D748" s="42" t="s">
        <v>10</v>
      </c>
      <c r="E748" s="49" t="s">
        <v>489</v>
      </c>
      <c r="F748" s="43" t="s">
        <v>495</v>
      </c>
      <c r="G748" s="44" t="s">
        <v>1405</v>
      </c>
      <c r="H748">
        <v>748</v>
      </c>
    </row>
    <row r="749" spans="1:8">
      <c r="A749" s="39" t="s">
        <v>2107</v>
      </c>
      <c r="B749" s="40">
        <v>85000</v>
      </c>
      <c r="C749" s="41" t="s">
        <v>8</v>
      </c>
      <c r="D749" s="42" t="s">
        <v>10</v>
      </c>
      <c r="E749" s="49" t="s">
        <v>489</v>
      </c>
      <c r="F749" s="43" t="s">
        <v>495</v>
      </c>
      <c r="G749" s="44" t="s">
        <v>1405</v>
      </c>
      <c r="H749">
        <v>749</v>
      </c>
    </row>
    <row r="750" spans="1:8">
      <c r="A750" s="39" t="s">
        <v>2070</v>
      </c>
      <c r="B750" s="40">
        <v>64900</v>
      </c>
      <c r="C750" s="41" t="s">
        <v>8</v>
      </c>
      <c r="D750" s="42" t="s">
        <v>38</v>
      </c>
      <c r="E750" s="49" t="s">
        <v>489</v>
      </c>
      <c r="F750" s="43" t="s">
        <v>495</v>
      </c>
      <c r="G750" s="44" t="s">
        <v>1101</v>
      </c>
      <c r="H750">
        <v>750</v>
      </c>
    </row>
    <row r="751" spans="1:8">
      <c r="A751" s="39" t="s">
        <v>2073</v>
      </c>
      <c r="B751" s="40">
        <v>71000</v>
      </c>
      <c r="C751" s="41" t="s">
        <v>8</v>
      </c>
      <c r="D751" s="42" t="s">
        <v>30</v>
      </c>
      <c r="E751" s="49" t="s">
        <v>489</v>
      </c>
      <c r="F751" s="43" t="s">
        <v>495</v>
      </c>
      <c r="G751" s="44" t="s">
        <v>2041</v>
      </c>
      <c r="H751">
        <v>751</v>
      </c>
    </row>
    <row r="752" spans="1:8">
      <c r="A752" s="39" t="s">
        <v>2108</v>
      </c>
      <c r="B752" s="40">
        <v>81000</v>
      </c>
      <c r="C752" s="41" t="s">
        <v>8</v>
      </c>
      <c r="D752" s="42" t="s">
        <v>43</v>
      </c>
      <c r="E752" s="49" t="s">
        <v>489</v>
      </c>
      <c r="F752" s="43" t="s">
        <v>495</v>
      </c>
      <c r="G752" s="44" t="s">
        <v>1651</v>
      </c>
      <c r="H752">
        <v>752</v>
      </c>
    </row>
    <row r="753" spans="1:8">
      <c r="A753" s="39" t="s">
        <v>2106</v>
      </c>
      <c r="B753" s="40">
        <v>75000</v>
      </c>
      <c r="C753" s="41" t="s">
        <v>8</v>
      </c>
      <c r="D753" s="42" t="s">
        <v>61</v>
      </c>
      <c r="E753" s="49" t="s">
        <v>491</v>
      </c>
      <c r="F753" s="43" t="s">
        <v>494</v>
      </c>
      <c r="G753" s="44" t="s">
        <v>1337</v>
      </c>
      <c r="H753">
        <v>753</v>
      </c>
    </row>
    <row r="754" spans="1:8">
      <c r="A754" s="39" t="s">
        <v>2084</v>
      </c>
      <c r="B754" s="40">
        <v>81500</v>
      </c>
      <c r="C754" s="41" t="s">
        <v>8</v>
      </c>
      <c r="D754" s="42" t="s">
        <v>40</v>
      </c>
      <c r="E754" s="49" t="s">
        <v>489</v>
      </c>
      <c r="F754" s="43" t="s">
        <v>495</v>
      </c>
      <c r="G754" s="44" t="s">
        <v>1168</v>
      </c>
      <c r="H754">
        <v>754</v>
      </c>
    </row>
    <row r="755" spans="1:8">
      <c r="A755" s="39" t="s">
        <v>2098</v>
      </c>
      <c r="B755" s="40">
        <v>82000</v>
      </c>
      <c r="C755" s="41" t="s">
        <v>8</v>
      </c>
      <c r="D755" s="42" t="s">
        <v>32</v>
      </c>
      <c r="E755" s="49" t="s">
        <v>489</v>
      </c>
      <c r="F755" s="43" t="s">
        <v>495</v>
      </c>
      <c r="G755" s="44" t="s">
        <v>1151</v>
      </c>
      <c r="H755">
        <v>755</v>
      </c>
    </row>
    <row r="756" spans="1:8">
      <c r="A756" s="39" t="s">
        <v>2091</v>
      </c>
      <c r="B756" s="40">
        <v>85000</v>
      </c>
      <c r="C756" s="41" t="s">
        <v>8</v>
      </c>
      <c r="D756" s="42" t="s">
        <v>57</v>
      </c>
      <c r="E756" s="49" t="s">
        <v>489</v>
      </c>
      <c r="F756" s="43" t="s">
        <v>495</v>
      </c>
      <c r="G756" s="44" t="s">
        <v>1269</v>
      </c>
      <c r="H756">
        <v>756</v>
      </c>
    </row>
    <row r="757" spans="1:8">
      <c r="A757" s="39" t="s">
        <v>2107</v>
      </c>
      <c r="B757" s="40">
        <v>65000</v>
      </c>
      <c r="C757" s="41" t="s">
        <v>8</v>
      </c>
      <c r="D757" s="42" t="s">
        <v>19</v>
      </c>
      <c r="E757" s="49" t="s">
        <v>489</v>
      </c>
      <c r="F757" s="43" t="s">
        <v>495</v>
      </c>
      <c r="G757" s="44" t="s">
        <v>1313</v>
      </c>
      <c r="H757">
        <v>757</v>
      </c>
    </row>
    <row r="758" spans="1:8">
      <c r="A758" s="39" t="s">
        <v>2106</v>
      </c>
      <c r="B758" s="40">
        <v>75000</v>
      </c>
      <c r="C758" s="41" t="s">
        <v>8</v>
      </c>
      <c r="D758" s="42" t="s">
        <v>61</v>
      </c>
      <c r="E758" s="49" t="s">
        <v>491</v>
      </c>
      <c r="F758" s="43" t="s">
        <v>494</v>
      </c>
      <c r="G758" s="44" t="s">
        <v>1337</v>
      </c>
      <c r="H758">
        <v>758</v>
      </c>
    </row>
    <row r="759" spans="1:8">
      <c r="A759" s="39" t="s">
        <v>2070</v>
      </c>
      <c r="B759" s="40">
        <v>80000</v>
      </c>
      <c r="C759" s="41" t="s">
        <v>8</v>
      </c>
      <c r="D759" s="42" t="s">
        <v>203</v>
      </c>
      <c r="E759" s="49" t="s">
        <v>489</v>
      </c>
      <c r="F759" s="43" t="s">
        <v>495</v>
      </c>
      <c r="G759" s="44" t="s">
        <v>1101</v>
      </c>
      <c r="H759">
        <v>759</v>
      </c>
    </row>
    <row r="760" spans="1:8">
      <c r="A760" s="39" t="s">
        <v>2079</v>
      </c>
      <c r="B760" s="40">
        <v>68000</v>
      </c>
      <c r="C760" s="41" t="s">
        <v>8</v>
      </c>
      <c r="D760" s="42" t="s">
        <v>30</v>
      </c>
      <c r="E760" s="49" t="s">
        <v>489</v>
      </c>
      <c r="F760" s="43" t="s">
        <v>495</v>
      </c>
      <c r="G760" s="44" t="s">
        <v>2041</v>
      </c>
      <c r="H760">
        <v>760</v>
      </c>
    </row>
    <row r="761" spans="1:8">
      <c r="A761" s="39" t="s">
        <v>2110</v>
      </c>
      <c r="B761" s="40">
        <v>58500</v>
      </c>
      <c r="C761" s="41" t="s">
        <v>8</v>
      </c>
      <c r="D761" s="42" t="s">
        <v>21</v>
      </c>
      <c r="E761" s="49" t="s">
        <v>489</v>
      </c>
      <c r="F761" s="43" t="s">
        <v>495</v>
      </c>
      <c r="G761" s="44" t="s">
        <v>1967</v>
      </c>
      <c r="H761">
        <v>761</v>
      </c>
    </row>
    <row r="762" spans="1:8">
      <c r="A762" s="39" t="s">
        <v>2087</v>
      </c>
      <c r="B762" s="40">
        <v>77200</v>
      </c>
      <c r="C762" s="41" t="s">
        <v>8</v>
      </c>
      <c r="D762" s="42" t="s">
        <v>38</v>
      </c>
      <c r="E762" s="49" t="s">
        <v>492</v>
      </c>
      <c r="F762" s="43" t="s">
        <v>494</v>
      </c>
      <c r="G762" s="44" t="s">
        <v>1101</v>
      </c>
      <c r="H762">
        <v>762</v>
      </c>
    </row>
    <row r="763" spans="1:8">
      <c r="A763" s="39" t="s">
        <v>2077</v>
      </c>
      <c r="B763" s="40">
        <v>82500</v>
      </c>
      <c r="C763" s="41" t="s">
        <v>8</v>
      </c>
      <c r="D763" s="42" t="s">
        <v>12</v>
      </c>
      <c r="E763" s="49" t="s">
        <v>489</v>
      </c>
      <c r="F763" s="43" t="s">
        <v>495</v>
      </c>
      <c r="G763" s="44" t="s">
        <v>1151</v>
      </c>
      <c r="H763">
        <v>763</v>
      </c>
    </row>
    <row r="764" spans="1:8">
      <c r="A764" s="39" t="s">
        <v>2079</v>
      </c>
      <c r="B764" s="40">
        <v>76000</v>
      </c>
      <c r="C764" s="41" t="s">
        <v>8</v>
      </c>
      <c r="D764" s="42" t="s">
        <v>12</v>
      </c>
      <c r="E764" s="49" t="s">
        <v>489</v>
      </c>
      <c r="F764" s="43" t="s">
        <v>495</v>
      </c>
      <c r="G764" s="44" t="s">
        <v>1151</v>
      </c>
      <c r="H764">
        <v>764</v>
      </c>
    </row>
    <row r="765" spans="1:8">
      <c r="A765" s="39" t="s">
        <v>2077</v>
      </c>
      <c r="B765" s="40">
        <v>86900</v>
      </c>
      <c r="C765" s="41" t="s">
        <v>8</v>
      </c>
      <c r="D765" s="42" t="s">
        <v>54</v>
      </c>
      <c r="E765" s="49" t="s">
        <v>489</v>
      </c>
      <c r="F765" s="43" t="s">
        <v>495</v>
      </c>
      <c r="G765" s="44" t="s">
        <v>1817</v>
      </c>
      <c r="H765">
        <v>765</v>
      </c>
    </row>
    <row r="766" spans="1:8">
      <c r="A766" s="39" t="s">
        <v>2077</v>
      </c>
      <c r="B766" s="40">
        <v>82900</v>
      </c>
      <c r="C766" s="41" t="s">
        <v>8</v>
      </c>
      <c r="D766" s="42" t="s">
        <v>9</v>
      </c>
      <c r="E766" s="49" t="s">
        <v>489</v>
      </c>
      <c r="F766" s="43" t="s">
        <v>495</v>
      </c>
      <c r="G766" s="44" t="s">
        <v>1177</v>
      </c>
      <c r="H766">
        <v>766</v>
      </c>
    </row>
    <row r="767" spans="1:8">
      <c r="A767" s="39" t="s">
        <v>2070</v>
      </c>
      <c r="B767" s="40">
        <v>72000</v>
      </c>
      <c r="C767" s="41" t="s">
        <v>8</v>
      </c>
      <c r="D767" s="42" t="s">
        <v>36</v>
      </c>
      <c r="E767" s="49" t="s">
        <v>489</v>
      </c>
      <c r="F767" s="43" t="s">
        <v>495</v>
      </c>
      <c r="G767" s="44" t="s">
        <v>1831</v>
      </c>
      <c r="H767">
        <v>767</v>
      </c>
    </row>
    <row r="768" spans="1:8">
      <c r="A768" s="39" t="s">
        <v>2076</v>
      </c>
      <c r="B768" s="40">
        <v>71000</v>
      </c>
      <c r="C768" s="41" t="s">
        <v>8</v>
      </c>
      <c r="D768" s="42" t="s">
        <v>37</v>
      </c>
      <c r="E768" s="49" t="s">
        <v>489</v>
      </c>
      <c r="F768" s="43" t="s">
        <v>495</v>
      </c>
      <c r="G768" s="44" t="s">
        <v>1101</v>
      </c>
      <c r="H768">
        <v>768</v>
      </c>
    </row>
    <row r="769" spans="1:8">
      <c r="A769" s="39" t="s">
        <v>2076</v>
      </c>
      <c r="B769" s="40">
        <v>77900</v>
      </c>
      <c r="C769" s="41" t="s">
        <v>8</v>
      </c>
      <c r="D769" s="42" t="s">
        <v>10</v>
      </c>
      <c r="E769" s="49" t="s">
        <v>489</v>
      </c>
      <c r="F769" s="43" t="s">
        <v>495</v>
      </c>
      <c r="G769" s="44" t="s">
        <v>1405</v>
      </c>
      <c r="H769">
        <v>769</v>
      </c>
    </row>
    <row r="770" spans="1:8">
      <c r="A770" s="39" t="s">
        <v>2076</v>
      </c>
      <c r="B770" s="40">
        <v>75000</v>
      </c>
      <c r="C770" s="41" t="s">
        <v>8</v>
      </c>
      <c r="D770" s="42" t="s">
        <v>30</v>
      </c>
      <c r="E770" s="49" t="s">
        <v>489</v>
      </c>
      <c r="F770" s="43" t="s">
        <v>495</v>
      </c>
      <c r="G770" s="44" t="s">
        <v>2041</v>
      </c>
      <c r="H770">
        <v>770</v>
      </c>
    </row>
    <row r="771" spans="1:8">
      <c r="A771" s="39" t="s">
        <v>2077</v>
      </c>
      <c r="B771" s="40">
        <v>83500</v>
      </c>
      <c r="C771" s="41" t="s">
        <v>8</v>
      </c>
      <c r="D771" s="42" t="s">
        <v>121</v>
      </c>
      <c r="E771" s="49" t="s">
        <v>489</v>
      </c>
      <c r="F771" s="43" t="s">
        <v>495</v>
      </c>
      <c r="G771" s="44" t="s">
        <v>1351</v>
      </c>
      <c r="H771">
        <v>771</v>
      </c>
    </row>
    <row r="772" spans="1:8">
      <c r="A772" s="39" t="s">
        <v>2076</v>
      </c>
      <c r="B772" s="40">
        <v>60000</v>
      </c>
      <c r="C772" s="41" t="s">
        <v>8</v>
      </c>
      <c r="D772" s="42" t="s">
        <v>2111</v>
      </c>
      <c r="E772" s="49" t="s">
        <v>489</v>
      </c>
      <c r="F772" s="43" t="s">
        <v>495</v>
      </c>
      <c r="G772" s="44" t="e">
        <v>#N/A</v>
      </c>
      <c r="H772">
        <v>772</v>
      </c>
    </row>
    <row r="773" spans="1:8">
      <c r="A773" s="39" t="s">
        <v>2084</v>
      </c>
      <c r="B773" s="40">
        <v>80000</v>
      </c>
      <c r="C773" s="41" t="s">
        <v>8</v>
      </c>
      <c r="D773" s="42" t="s">
        <v>81</v>
      </c>
      <c r="E773" s="49" t="s">
        <v>489</v>
      </c>
      <c r="F773" s="43" t="s">
        <v>495</v>
      </c>
      <c r="G773" s="44" t="s">
        <v>1151</v>
      </c>
      <c r="H773">
        <v>773</v>
      </c>
    </row>
    <row r="774" spans="1:8">
      <c r="A774" s="39" t="s">
        <v>2091</v>
      </c>
      <c r="B774" s="40">
        <v>86000</v>
      </c>
      <c r="C774" s="41" t="s">
        <v>8</v>
      </c>
      <c r="D774" s="42" t="s">
        <v>48</v>
      </c>
      <c r="E774" s="49" t="s">
        <v>489</v>
      </c>
      <c r="F774" s="43" t="s">
        <v>495</v>
      </c>
      <c r="G774" s="44" t="s">
        <v>1567</v>
      </c>
      <c r="H774">
        <v>774</v>
      </c>
    </row>
    <row r="775" spans="1:8">
      <c r="A775" s="39" t="s">
        <v>2077</v>
      </c>
      <c r="B775" s="40">
        <v>83600</v>
      </c>
      <c r="C775" s="41" t="s">
        <v>8</v>
      </c>
      <c r="D775" s="42" t="s">
        <v>39</v>
      </c>
      <c r="E775" s="49" t="s">
        <v>489</v>
      </c>
      <c r="F775" s="43" t="s">
        <v>495</v>
      </c>
      <c r="G775" s="44" t="s">
        <v>1272</v>
      </c>
      <c r="H775">
        <v>775</v>
      </c>
    </row>
    <row r="776" spans="1:8">
      <c r="A776" s="39" t="s">
        <v>2087</v>
      </c>
      <c r="B776" s="40">
        <v>80000</v>
      </c>
      <c r="C776" s="41" t="s">
        <v>8</v>
      </c>
      <c r="D776" s="42" t="s">
        <v>2122</v>
      </c>
      <c r="E776" s="49" t="s">
        <v>492</v>
      </c>
      <c r="F776" s="43" t="s">
        <v>494</v>
      </c>
      <c r="G776" s="44" t="e">
        <v>#N/A</v>
      </c>
      <c r="H776">
        <v>776</v>
      </c>
    </row>
    <row r="777" spans="1:8">
      <c r="A777" s="39" t="s">
        <v>2077</v>
      </c>
      <c r="B777" s="40">
        <v>95000</v>
      </c>
      <c r="C777" s="41" t="s">
        <v>8</v>
      </c>
      <c r="D777" s="42" t="s">
        <v>32</v>
      </c>
      <c r="E777" s="49" t="s">
        <v>489</v>
      </c>
      <c r="F777" s="43" t="s">
        <v>495</v>
      </c>
      <c r="G777" s="44" t="s">
        <v>1151</v>
      </c>
      <c r="H777">
        <v>777</v>
      </c>
    </row>
    <row r="778" spans="1:8">
      <c r="A778" s="39" t="s">
        <v>2091</v>
      </c>
      <c r="B778" s="40">
        <v>85000</v>
      </c>
      <c r="C778" s="41" t="s">
        <v>8</v>
      </c>
      <c r="D778" s="42" t="s">
        <v>12</v>
      </c>
      <c r="E778" s="49" t="s">
        <v>489</v>
      </c>
      <c r="F778" s="43" t="s">
        <v>495</v>
      </c>
      <c r="G778" s="44" t="s">
        <v>1151</v>
      </c>
      <c r="H778">
        <v>778</v>
      </c>
    </row>
    <row r="779" spans="1:8">
      <c r="A779" s="39" t="s">
        <v>2107</v>
      </c>
      <c r="B779" s="40">
        <v>83900</v>
      </c>
      <c r="C779" s="41" t="s">
        <v>8</v>
      </c>
      <c r="D779" s="42" t="s">
        <v>19</v>
      </c>
      <c r="E779" s="49" t="s">
        <v>489</v>
      </c>
      <c r="F779" s="43" t="s">
        <v>495</v>
      </c>
      <c r="G779" s="44" t="s">
        <v>1313</v>
      </c>
      <c r="H779">
        <v>779</v>
      </c>
    </row>
    <row r="780" spans="1:8">
      <c r="A780" s="39" t="s">
        <v>2104</v>
      </c>
      <c r="B780" s="40">
        <v>79000</v>
      </c>
      <c r="C780" s="41" t="s">
        <v>8</v>
      </c>
      <c r="D780" s="42" t="s">
        <v>14</v>
      </c>
      <c r="E780" s="49" t="s">
        <v>489</v>
      </c>
      <c r="F780" s="43" t="s">
        <v>495</v>
      </c>
      <c r="G780" s="44" t="s">
        <v>1908</v>
      </c>
      <c r="H780">
        <v>780</v>
      </c>
    </row>
    <row r="781" spans="1:8">
      <c r="A781" s="39" t="s">
        <v>2091</v>
      </c>
      <c r="B781" s="40">
        <v>83966</v>
      </c>
      <c r="C781" s="41" t="s">
        <v>8</v>
      </c>
      <c r="D781" s="42" t="s">
        <v>37</v>
      </c>
      <c r="E781" s="49" t="s">
        <v>489</v>
      </c>
      <c r="F781" s="43" t="s">
        <v>495</v>
      </c>
      <c r="G781" s="44" t="s">
        <v>1101</v>
      </c>
      <c r="H781">
        <v>781</v>
      </c>
    </row>
    <row r="782" spans="1:8">
      <c r="A782" s="39" t="s">
        <v>2075</v>
      </c>
      <c r="B782" s="40">
        <v>65000</v>
      </c>
      <c r="C782" s="41" t="s">
        <v>8</v>
      </c>
      <c r="D782" s="42" t="s">
        <v>26</v>
      </c>
      <c r="E782" s="49" t="s">
        <v>491</v>
      </c>
      <c r="F782" s="43" t="s">
        <v>494</v>
      </c>
      <c r="G782" s="44" t="s">
        <v>1472</v>
      </c>
      <c r="H782">
        <v>782</v>
      </c>
    </row>
    <row r="783" spans="1:8">
      <c r="A783" s="39" t="s">
        <v>2090</v>
      </c>
      <c r="B783" s="40">
        <v>89000</v>
      </c>
      <c r="C783" s="41" t="s">
        <v>8</v>
      </c>
      <c r="D783" s="42" t="s">
        <v>14</v>
      </c>
      <c r="E783" s="49" t="s">
        <v>489</v>
      </c>
      <c r="F783" s="43" t="s">
        <v>495</v>
      </c>
      <c r="G783" s="44" t="s">
        <v>1908</v>
      </c>
      <c r="H783">
        <v>783</v>
      </c>
    </row>
    <row r="784" spans="1:8">
      <c r="A784" s="39" t="s">
        <v>2084</v>
      </c>
      <c r="B784" s="40">
        <v>84000</v>
      </c>
      <c r="C784" s="41" t="s">
        <v>8</v>
      </c>
      <c r="D784" s="42" t="s">
        <v>66</v>
      </c>
      <c r="E784" s="49" t="s">
        <v>489</v>
      </c>
      <c r="F784" s="43" t="s">
        <v>495</v>
      </c>
      <c r="G784" s="44" t="s">
        <v>1230</v>
      </c>
      <c r="H784">
        <v>784</v>
      </c>
    </row>
    <row r="785" spans="1:8">
      <c r="A785" s="39" t="s">
        <v>2079</v>
      </c>
      <c r="B785" s="40">
        <v>84000</v>
      </c>
      <c r="C785" s="41" t="s">
        <v>8</v>
      </c>
      <c r="D785" s="42" t="s">
        <v>66</v>
      </c>
      <c r="E785" s="49" t="s">
        <v>489</v>
      </c>
      <c r="F785" s="43" t="s">
        <v>495</v>
      </c>
      <c r="G785" s="44" t="s">
        <v>1230</v>
      </c>
      <c r="H785">
        <v>785</v>
      </c>
    </row>
    <row r="786" spans="1:8">
      <c r="A786" s="39" t="s">
        <v>2074</v>
      </c>
      <c r="B786" s="40">
        <v>74000</v>
      </c>
      <c r="C786" s="41" t="s">
        <v>8</v>
      </c>
      <c r="D786" s="42" t="s">
        <v>13</v>
      </c>
      <c r="E786" s="49" t="s">
        <v>491</v>
      </c>
      <c r="F786" s="43" t="s">
        <v>494</v>
      </c>
      <c r="G786" s="44" t="s">
        <v>1151</v>
      </c>
      <c r="H786">
        <v>786</v>
      </c>
    </row>
    <row r="787" spans="1:8">
      <c r="A787" s="39" t="s">
        <v>2118</v>
      </c>
      <c r="B787" s="40">
        <v>77000</v>
      </c>
      <c r="C787" s="41" t="s">
        <v>8</v>
      </c>
      <c r="D787" s="42" t="s">
        <v>2123</v>
      </c>
      <c r="E787" s="49" t="s">
        <v>492</v>
      </c>
      <c r="F787" s="43" t="s">
        <v>494</v>
      </c>
      <c r="G787" s="44" t="e">
        <v>#N/A</v>
      </c>
      <c r="H787">
        <v>787</v>
      </c>
    </row>
    <row r="788" spans="1:8">
      <c r="A788" s="39" t="s">
        <v>2070</v>
      </c>
      <c r="B788" s="40">
        <v>82000</v>
      </c>
      <c r="C788" s="41" t="s">
        <v>8</v>
      </c>
      <c r="D788" s="42" t="s">
        <v>38</v>
      </c>
      <c r="E788" s="49" t="s">
        <v>489</v>
      </c>
      <c r="F788" s="43" t="s">
        <v>495</v>
      </c>
      <c r="G788" s="44" t="s">
        <v>1101</v>
      </c>
      <c r="H788">
        <v>788</v>
      </c>
    </row>
    <row r="789" spans="1:8">
      <c r="A789" s="39" t="s">
        <v>2077</v>
      </c>
      <c r="B789" s="40">
        <v>79000</v>
      </c>
      <c r="C789" s="41" t="s">
        <v>8</v>
      </c>
      <c r="D789" s="42" t="s">
        <v>14</v>
      </c>
      <c r="E789" s="49" t="s">
        <v>489</v>
      </c>
      <c r="F789" s="43" t="s">
        <v>495</v>
      </c>
      <c r="G789" s="44" t="s">
        <v>1908</v>
      </c>
      <c r="H789">
        <v>789</v>
      </c>
    </row>
    <row r="790" spans="1:8">
      <c r="A790" s="39" t="s">
        <v>2113</v>
      </c>
      <c r="B790" s="40">
        <v>84000</v>
      </c>
      <c r="C790" s="41" t="s">
        <v>8</v>
      </c>
      <c r="D790" s="42" t="s">
        <v>37</v>
      </c>
      <c r="E790" s="49" t="s">
        <v>489</v>
      </c>
      <c r="F790" s="43" t="s">
        <v>495</v>
      </c>
      <c r="G790" s="44" t="s">
        <v>1101</v>
      </c>
      <c r="H790">
        <v>790</v>
      </c>
    </row>
    <row r="791" spans="1:8">
      <c r="A791" s="39" t="s">
        <v>2107</v>
      </c>
      <c r="B791" s="40">
        <v>101250</v>
      </c>
      <c r="C791" s="41" t="s">
        <v>8</v>
      </c>
      <c r="D791" s="42" t="s">
        <v>12</v>
      </c>
      <c r="E791" s="49" t="s">
        <v>489</v>
      </c>
      <c r="F791" s="43" t="s">
        <v>495</v>
      </c>
      <c r="G791" s="44" t="s">
        <v>1151</v>
      </c>
      <c r="H791">
        <v>791</v>
      </c>
    </row>
    <row r="792" spans="1:8">
      <c r="A792" s="39" t="s">
        <v>2113</v>
      </c>
      <c r="B792" s="40">
        <v>66000</v>
      </c>
      <c r="C792" s="41" t="s">
        <v>8</v>
      </c>
      <c r="D792" s="42" t="s">
        <v>21</v>
      </c>
      <c r="E792" s="49" t="s">
        <v>489</v>
      </c>
      <c r="F792" s="43" t="s">
        <v>495</v>
      </c>
      <c r="G792" s="44" t="s">
        <v>1967</v>
      </c>
      <c r="H792">
        <v>792</v>
      </c>
    </row>
    <row r="793" spans="1:8">
      <c r="A793" s="39" t="s">
        <v>2107</v>
      </c>
      <c r="B793" s="40">
        <v>105000</v>
      </c>
      <c r="C793" s="41" t="s">
        <v>8</v>
      </c>
      <c r="D793" s="42" t="s">
        <v>12</v>
      </c>
      <c r="E793" s="49" t="s">
        <v>489</v>
      </c>
      <c r="F793" s="43" t="s">
        <v>495</v>
      </c>
      <c r="G793" s="44" t="s">
        <v>1151</v>
      </c>
      <c r="H793">
        <v>793</v>
      </c>
    </row>
    <row r="794" spans="1:8">
      <c r="A794" s="39" t="s">
        <v>2091</v>
      </c>
      <c r="B794" s="40">
        <v>88900</v>
      </c>
      <c r="C794" s="41" t="s">
        <v>8</v>
      </c>
      <c r="D794" s="42" t="s">
        <v>14</v>
      </c>
      <c r="E794" s="49" t="s">
        <v>489</v>
      </c>
      <c r="F794" s="43" t="s">
        <v>495</v>
      </c>
      <c r="G794" s="44" t="s">
        <v>1908</v>
      </c>
      <c r="H794">
        <v>794</v>
      </c>
    </row>
    <row r="795" spans="1:8">
      <c r="A795" s="39" t="s">
        <v>2070</v>
      </c>
      <c r="B795" s="40">
        <v>69000</v>
      </c>
      <c r="C795" s="41" t="s">
        <v>8</v>
      </c>
      <c r="D795" s="42" t="s">
        <v>45</v>
      </c>
      <c r="E795" s="49" t="s">
        <v>489</v>
      </c>
      <c r="F795" s="43" t="s">
        <v>495</v>
      </c>
      <c r="G795" s="44" t="s">
        <v>1999</v>
      </c>
      <c r="H795">
        <v>795</v>
      </c>
    </row>
    <row r="796" spans="1:8">
      <c r="A796" s="39" t="s">
        <v>2081</v>
      </c>
      <c r="B796" s="40">
        <v>79500</v>
      </c>
      <c r="C796" s="41" t="s">
        <v>8</v>
      </c>
      <c r="D796" s="42" t="s">
        <v>17</v>
      </c>
      <c r="E796" s="49" t="s">
        <v>489</v>
      </c>
      <c r="F796" s="43" t="s">
        <v>495</v>
      </c>
      <c r="G796" s="44" t="s">
        <v>1891</v>
      </c>
      <c r="H796">
        <v>796</v>
      </c>
    </row>
    <row r="797" spans="1:8">
      <c r="A797" s="39" t="s">
        <v>2083</v>
      </c>
      <c r="B797" s="40">
        <v>77000</v>
      </c>
      <c r="C797" s="41" t="s">
        <v>8</v>
      </c>
      <c r="D797" s="42" t="s">
        <v>12</v>
      </c>
      <c r="E797" s="49" t="s">
        <v>489</v>
      </c>
      <c r="F797" s="43" t="s">
        <v>495</v>
      </c>
      <c r="G797" s="44" t="s">
        <v>1151</v>
      </c>
      <c r="H797">
        <v>797</v>
      </c>
    </row>
    <row r="798" spans="1:8">
      <c r="A798" s="39" t="s">
        <v>2097</v>
      </c>
      <c r="B798" s="40">
        <v>101000</v>
      </c>
      <c r="C798" s="41" t="s">
        <v>8</v>
      </c>
      <c r="D798" s="42" t="s">
        <v>48</v>
      </c>
      <c r="E798" s="49" t="s">
        <v>489</v>
      </c>
      <c r="F798" s="43" t="s">
        <v>495</v>
      </c>
      <c r="G798" s="44" t="s">
        <v>1567</v>
      </c>
      <c r="H798">
        <v>798</v>
      </c>
    </row>
    <row r="799" spans="1:8">
      <c r="A799" s="39" t="s">
        <v>2110</v>
      </c>
      <c r="B799" s="40">
        <v>84000</v>
      </c>
      <c r="C799" s="41" t="s">
        <v>8</v>
      </c>
      <c r="D799" s="42" t="s">
        <v>45</v>
      </c>
      <c r="E799" s="49" t="s">
        <v>489</v>
      </c>
      <c r="F799" s="43" t="s">
        <v>495</v>
      </c>
      <c r="G799" s="44" t="s">
        <v>1999</v>
      </c>
      <c r="H799">
        <v>799</v>
      </c>
    </row>
    <row r="800" spans="1:8">
      <c r="A800" s="39" t="s">
        <v>2070</v>
      </c>
      <c r="B800" s="40">
        <v>84900</v>
      </c>
      <c r="C800" s="41" t="s">
        <v>8</v>
      </c>
      <c r="D800" s="42" t="s">
        <v>9</v>
      </c>
      <c r="E800" s="49" t="s">
        <v>489</v>
      </c>
      <c r="F800" s="43" t="s">
        <v>495</v>
      </c>
      <c r="G800" s="44" t="s">
        <v>1177</v>
      </c>
      <c r="H800">
        <v>800</v>
      </c>
    </row>
    <row r="801" spans="1:8">
      <c r="A801" s="39" t="s">
        <v>2071</v>
      </c>
      <c r="B801" s="40">
        <v>86000</v>
      </c>
      <c r="C801" s="41" t="s">
        <v>8</v>
      </c>
      <c r="D801" s="42" t="s">
        <v>40</v>
      </c>
      <c r="E801" s="49" t="s">
        <v>489</v>
      </c>
      <c r="F801" s="43" t="s">
        <v>495</v>
      </c>
      <c r="G801" s="44" t="s">
        <v>1168</v>
      </c>
      <c r="H801">
        <v>801</v>
      </c>
    </row>
    <row r="802" spans="1:8">
      <c r="A802" s="39" t="s">
        <v>2084</v>
      </c>
      <c r="B802" s="40">
        <v>84900</v>
      </c>
      <c r="C802" s="41" t="s">
        <v>8</v>
      </c>
      <c r="D802" s="42" t="s">
        <v>13</v>
      </c>
      <c r="E802" s="49" t="s">
        <v>489</v>
      </c>
      <c r="F802" s="43" t="s">
        <v>495</v>
      </c>
      <c r="G802" s="44" t="s">
        <v>1151</v>
      </c>
      <c r="H802">
        <v>802</v>
      </c>
    </row>
    <row r="803" spans="1:8">
      <c r="A803" s="39" t="s">
        <v>2077</v>
      </c>
      <c r="B803" s="40">
        <v>89900</v>
      </c>
      <c r="C803" s="41" t="s">
        <v>8</v>
      </c>
      <c r="D803" s="42" t="s">
        <v>64</v>
      </c>
      <c r="E803" s="49" t="s">
        <v>489</v>
      </c>
      <c r="F803" s="43" t="s">
        <v>495</v>
      </c>
      <c r="G803" s="44" t="s">
        <v>1847</v>
      </c>
      <c r="H803">
        <v>803</v>
      </c>
    </row>
    <row r="804" spans="1:8">
      <c r="A804" s="39" t="s">
        <v>2071</v>
      </c>
      <c r="B804" s="40">
        <v>83000</v>
      </c>
      <c r="C804" s="41" t="s">
        <v>8</v>
      </c>
      <c r="D804" s="42" t="s">
        <v>11</v>
      </c>
      <c r="E804" s="49" t="s">
        <v>489</v>
      </c>
      <c r="F804" s="43" t="s">
        <v>495</v>
      </c>
      <c r="G804" s="44" t="s">
        <v>1151</v>
      </c>
      <c r="H804">
        <v>804</v>
      </c>
    </row>
    <row r="805" spans="1:8">
      <c r="A805" s="39" t="s">
        <v>2081</v>
      </c>
      <c r="B805" s="40">
        <v>78000</v>
      </c>
      <c r="C805" s="41" t="s">
        <v>8</v>
      </c>
      <c r="D805" s="42" t="s">
        <v>84</v>
      </c>
      <c r="E805" s="49" t="s">
        <v>489</v>
      </c>
      <c r="F805" s="43" t="s">
        <v>495</v>
      </c>
      <c r="G805" s="44" t="s">
        <v>1251</v>
      </c>
      <c r="H805">
        <v>805</v>
      </c>
    </row>
    <row r="806" spans="1:8">
      <c r="A806" s="39" t="s">
        <v>2107</v>
      </c>
      <c r="B806" s="40">
        <v>85400</v>
      </c>
      <c r="C806" s="41" t="s">
        <v>8</v>
      </c>
      <c r="D806" s="42" t="s">
        <v>37</v>
      </c>
      <c r="E806" s="49" t="s">
        <v>489</v>
      </c>
      <c r="F806" s="43" t="s">
        <v>495</v>
      </c>
      <c r="G806" s="44" t="s">
        <v>1101</v>
      </c>
      <c r="H806">
        <v>806</v>
      </c>
    </row>
    <row r="807" spans="1:8">
      <c r="A807" s="39" t="s">
        <v>2084</v>
      </c>
      <c r="B807" s="40">
        <v>80000</v>
      </c>
      <c r="C807" s="41" t="s">
        <v>8</v>
      </c>
      <c r="D807" s="42" t="s">
        <v>48</v>
      </c>
      <c r="E807" s="49" t="s">
        <v>489</v>
      </c>
      <c r="F807" s="43" t="s">
        <v>495</v>
      </c>
      <c r="G807" s="44" t="s">
        <v>1567</v>
      </c>
      <c r="H807">
        <v>807</v>
      </c>
    </row>
    <row r="808" spans="1:8">
      <c r="A808" s="39" t="s">
        <v>2070</v>
      </c>
      <c r="B808" s="40">
        <v>80000</v>
      </c>
      <c r="C808" s="41" t="s">
        <v>8</v>
      </c>
      <c r="D808" s="42" t="s">
        <v>92</v>
      </c>
      <c r="E808" s="49" t="s">
        <v>489</v>
      </c>
      <c r="F808" s="43" t="s">
        <v>495</v>
      </c>
      <c r="G808" s="44" t="s">
        <v>1540</v>
      </c>
      <c r="H808">
        <v>808</v>
      </c>
    </row>
    <row r="809" spans="1:8">
      <c r="A809" s="39" t="s">
        <v>2079</v>
      </c>
      <c r="B809" s="40">
        <v>72000</v>
      </c>
      <c r="C809" s="41" t="s">
        <v>8</v>
      </c>
      <c r="D809" s="42" t="s">
        <v>20</v>
      </c>
      <c r="E809" s="49" t="s">
        <v>489</v>
      </c>
      <c r="F809" s="43" t="s">
        <v>495</v>
      </c>
      <c r="G809" s="44" t="s">
        <v>1801</v>
      </c>
      <c r="H809">
        <v>809</v>
      </c>
    </row>
    <row r="810" spans="1:8">
      <c r="A810" s="39" t="s">
        <v>2078</v>
      </c>
      <c r="B810" s="40">
        <v>82500</v>
      </c>
      <c r="C810" s="41" t="s">
        <v>8</v>
      </c>
      <c r="D810" s="42" t="s">
        <v>11</v>
      </c>
      <c r="E810" s="49" t="s">
        <v>491</v>
      </c>
      <c r="F810" s="43" t="s">
        <v>494</v>
      </c>
      <c r="G810" s="44" t="s">
        <v>1151</v>
      </c>
      <c r="H810">
        <v>810</v>
      </c>
    </row>
    <row r="811" spans="1:8">
      <c r="A811" s="39" t="s">
        <v>2083</v>
      </c>
      <c r="B811" s="40">
        <v>57000</v>
      </c>
      <c r="C811" s="41" t="s">
        <v>8</v>
      </c>
      <c r="D811" s="42" t="s">
        <v>9</v>
      </c>
      <c r="E811" s="49" t="s">
        <v>489</v>
      </c>
      <c r="F811" s="43" t="s">
        <v>495</v>
      </c>
      <c r="G811" s="44" t="s">
        <v>1177</v>
      </c>
      <c r="H811">
        <v>811</v>
      </c>
    </row>
    <row r="812" spans="1:8">
      <c r="A812" s="39" t="s">
        <v>2077</v>
      </c>
      <c r="B812" s="40">
        <v>85900</v>
      </c>
      <c r="C812" s="41" t="s">
        <v>8</v>
      </c>
      <c r="D812" s="42" t="s">
        <v>12</v>
      </c>
      <c r="E812" s="49" t="s">
        <v>489</v>
      </c>
      <c r="F812" s="43" t="s">
        <v>495</v>
      </c>
      <c r="G812" s="44" t="s">
        <v>1151</v>
      </c>
      <c r="H812">
        <v>812</v>
      </c>
    </row>
    <row r="813" spans="1:8">
      <c r="A813" s="39" t="s">
        <v>2087</v>
      </c>
      <c r="B813" s="40">
        <v>66500</v>
      </c>
      <c r="C813" s="41" t="s">
        <v>8</v>
      </c>
      <c r="D813" s="42" t="s">
        <v>113</v>
      </c>
      <c r="E813" s="49" t="s">
        <v>492</v>
      </c>
      <c r="F813" s="43" t="s">
        <v>494</v>
      </c>
      <c r="G813" s="44" t="s">
        <v>1299</v>
      </c>
      <c r="H813">
        <v>813</v>
      </c>
    </row>
    <row r="814" spans="1:8">
      <c r="A814" s="39" t="s">
        <v>2077</v>
      </c>
      <c r="B814" s="40">
        <v>87500</v>
      </c>
      <c r="C814" s="41" t="s">
        <v>8</v>
      </c>
      <c r="D814" s="42" t="s">
        <v>57</v>
      </c>
      <c r="E814" s="49" t="s">
        <v>489</v>
      </c>
      <c r="F814" s="43" t="s">
        <v>495</v>
      </c>
      <c r="G814" s="44" t="s">
        <v>1269</v>
      </c>
      <c r="H814">
        <v>814</v>
      </c>
    </row>
    <row r="815" spans="1:8">
      <c r="A815" s="39" t="s">
        <v>2108</v>
      </c>
      <c r="B815" s="40">
        <v>90000</v>
      </c>
      <c r="C815" s="41" t="s">
        <v>8</v>
      </c>
      <c r="D815" s="42" t="s">
        <v>31</v>
      </c>
      <c r="E815" s="49" t="s">
        <v>489</v>
      </c>
      <c r="F815" s="43" t="s">
        <v>495</v>
      </c>
      <c r="G815" s="44" t="s">
        <v>1572</v>
      </c>
      <c r="H815">
        <v>815</v>
      </c>
    </row>
    <row r="816" spans="1:8">
      <c r="A816" s="39" t="s">
        <v>2070</v>
      </c>
      <c r="B816" s="40">
        <v>36750</v>
      </c>
      <c r="C816" s="41" t="s">
        <v>8</v>
      </c>
      <c r="D816" s="42" t="s">
        <v>48</v>
      </c>
      <c r="E816" s="49" t="s">
        <v>489</v>
      </c>
      <c r="F816" s="43" t="s">
        <v>495</v>
      </c>
      <c r="G816" s="44" t="s">
        <v>1567</v>
      </c>
      <c r="H816">
        <v>816</v>
      </c>
    </row>
    <row r="817" spans="1:8">
      <c r="A817" s="39" t="s">
        <v>2107</v>
      </c>
      <c r="B817" s="40">
        <v>87000</v>
      </c>
      <c r="C817" s="41" t="s">
        <v>8</v>
      </c>
      <c r="D817" s="42" t="s">
        <v>378</v>
      </c>
      <c r="E817" s="49" t="s">
        <v>489</v>
      </c>
      <c r="F817" s="43" t="s">
        <v>495</v>
      </c>
      <c r="G817" s="44" t="s">
        <v>2019</v>
      </c>
      <c r="H817">
        <v>817</v>
      </c>
    </row>
    <row r="818" spans="1:8">
      <c r="A818" s="39" t="s">
        <v>2081</v>
      </c>
      <c r="B818" s="40">
        <v>84900</v>
      </c>
      <c r="C818" s="41" t="s">
        <v>8</v>
      </c>
      <c r="D818" s="42" t="s">
        <v>12</v>
      </c>
      <c r="E818" s="49" t="s">
        <v>489</v>
      </c>
      <c r="F818" s="43" t="s">
        <v>495</v>
      </c>
      <c r="G818" s="44" t="s">
        <v>1151</v>
      </c>
      <c r="H818">
        <v>818</v>
      </c>
    </row>
    <row r="819" spans="1:8">
      <c r="A819" s="39" t="s">
        <v>2094</v>
      </c>
      <c r="B819" s="40">
        <v>86900</v>
      </c>
      <c r="C819" s="41" t="s">
        <v>8</v>
      </c>
      <c r="D819" s="42" t="s">
        <v>37</v>
      </c>
      <c r="E819" s="49" t="s">
        <v>491</v>
      </c>
      <c r="F819" s="43" t="s">
        <v>494</v>
      </c>
      <c r="G819" s="44" t="s">
        <v>1101</v>
      </c>
      <c r="H819">
        <v>819</v>
      </c>
    </row>
    <row r="820" spans="1:8">
      <c r="A820" s="39" t="s">
        <v>2077</v>
      </c>
      <c r="B820" s="40">
        <v>85500</v>
      </c>
      <c r="C820" s="41" t="s">
        <v>8</v>
      </c>
      <c r="D820" s="42" t="s">
        <v>81</v>
      </c>
      <c r="E820" s="49" t="s">
        <v>489</v>
      </c>
      <c r="F820" s="43" t="s">
        <v>495</v>
      </c>
      <c r="G820" s="44" t="s">
        <v>1151</v>
      </c>
      <c r="H820">
        <v>820</v>
      </c>
    </row>
    <row r="821" spans="1:8">
      <c r="A821" s="39" t="s">
        <v>2081</v>
      </c>
      <c r="B821" s="40">
        <v>82500</v>
      </c>
      <c r="C821" s="41" t="s">
        <v>8</v>
      </c>
      <c r="D821" s="42" t="s">
        <v>32</v>
      </c>
      <c r="E821" s="49" t="s">
        <v>489</v>
      </c>
      <c r="F821" s="43" t="s">
        <v>495</v>
      </c>
      <c r="G821" s="44" t="s">
        <v>1151</v>
      </c>
      <c r="H821">
        <v>821</v>
      </c>
    </row>
    <row r="822" spans="1:8">
      <c r="A822" s="39" t="s">
        <v>2084</v>
      </c>
      <c r="B822" s="40">
        <v>72000</v>
      </c>
      <c r="C822" s="41" t="s">
        <v>8</v>
      </c>
      <c r="D822" s="42" t="s">
        <v>38</v>
      </c>
      <c r="E822" s="49" t="s">
        <v>489</v>
      </c>
      <c r="F822" s="43" t="s">
        <v>495</v>
      </c>
      <c r="G822" s="44" t="s">
        <v>1101</v>
      </c>
      <c r="H822">
        <v>822</v>
      </c>
    </row>
    <row r="823" spans="1:8">
      <c r="A823" s="39" t="s">
        <v>2094</v>
      </c>
      <c r="B823" s="40">
        <v>65000</v>
      </c>
      <c r="C823" s="41" t="s">
        <v>8</v>
      </c>
      <c r="D823" s="42" t="s">
        <v>13</v>
      </c>
      <c r="E823" s="49" t="s">
        <v>491</v>
      </c>
      <c r="F823" s="43" t="s">
        <v>494</v>
      </c>
      <c r="G823" s="44" t="s">
        <v>1151</v>
      </c>
      <c r="H823">
        <v>823</v>
      </c>
    </row>
    <row r="824" spans="1:8">
      <c r="A824" s="39" t="s">
        <v>2084</v>
      </c>
      <c r="B824" s="40">
        <v>85000</v>
      </c>
      <c r="C824" s="41" t="s">
        <v>8</v>
      </c>
      <c r="D824" s="42" t="s">
        <v>294</v>
      </c>
      <c r="E824" s="49" t="s">
        <v>489</v>
      </c>
      <c r="F824" s="43" t="s">
        <v>495</v>
      </c>
      <c r="G824" s="44" t="s">
        <v>1148</v>
      </c>
      <c r="H824">
        <v>824</v>
      </c>
    </row>
    <row r="825" spans="1:8">
      <c r="A825" s="39" t="s">
        <v>2081</v>
      </c>
      <c r="B825" s="40">
        <v>85000</v>
      </c>
      <c r="C825" s="41" t="s">
        <v>8</v>
      </c>
      <c r="D825" s="42" t="s">
        <v>484</v>
      </c>
      <c r="E825" s="49" t="s">
        <v>489</v>
      </c>
      <c r="F825" s="43" t="s">
        <v>495</v>
      </c>
      <c r="G825" s="44" t="s">
        <v>1503</v>
      </c>
      <c r="H825">
        <v>825</v>
      </c>
    </row>
    <row r="826" spans="1:8">
      <c r="A826" s="39" t="s">
        <v>2070</v>
      </c>
      <c r="B826" s="40">
        <v>80000</v>
      </c>
      <c r="C826" s="41" t="s">
        <v>8</v>
      </c>
      <c r="D826" s="42" t="s">
        <v>22</v>
      </c>
      <c r="E826" s="49" t="s">
        <v>489</v>
      </c>
      <c r="F826" s="43" t="s">
        <v>495</v>
      </c>
      <c r="G826" s="44" t="s">
        <v>1988</v>
      </c>
      <c r="H826">
        <v>826</v>
      </c>
    </row>
    <row r="827" spans="1:8">
      <c r="A827" s="39" t="s">
        <v>2081</v>
      </c>
      <c r="B827" s="40">
        <v>85000</v>
      </c>
      <c r="C827" s="41" t="s">
        <v>8</v>
      </c>
      <c r="D827" s="42" t="s">
        <v>65</v>
      </c>
      <c r="E827" s="49" t="s">
        <v>489</v>
      </c>
      <c r="F827" s="43" t="s">
        <v>495</v>
      </c>
      <c r="G827" s="44" t="s">
        <v>1893</v>
      </c>
      <c r="H827">
        <v>827</v>
      </c>
    </row>
    <row r="828" spans="1:8">
      <c r="A828" s="39" t="s">
        <v>2077</v>
      </c>
      <c r="B828" s="40">
        <v>91400</v>
      </c>
      <c r="C828" s="41" t="s">
        <v>8</v>
      </c>
      <c r="D828" s="42" t="s">
        <v>13</v>
      </c>
      <c r="E828" s="49" t="s">
        <v>489</v>
      </c>
      <c r="F828" s="43" t="s">
        <v>495</v>
      </c>
      <c r="G828" s="44" t="s">
        <v>1151</v>
      </c>
      <c r="H828">
        <v>828</v>
      </c>
    </row>
    <row r="829" spans="1:8">
      <c r="A829" s="39" t="s">
        <v>2090</v>
      </c>
      <c r="B829" s="40">
        <v>85000</v>
      </c>
      <c r="C829" s="41" t="s">
        <v>8</v>
      </c>
      <c r="D829" s="42" t="s">
        <v>2080</v>
      </c>
      <c r="E829" s="49" t="s">
        <v>489</v>
      </c>
      <c r="F829" s="43" t="s">
        <v>495</v>
      </c>
      <c r="G829" s="44" t="e">
        <v>#N/A</v>
      </c>
      <c r="H829">
        <v>829</v>
      </c>
    </row>
    <row r="830" spans="1:8">
      <c r="A830" s="39" t="s">
        <v>2077</v>
      </c>
      <c r="B830" s="40">
        <v>100000</v>
      </c>
      <c r="C830" s="41" t="s">
        <v>8</v>
      </c>
      <c r="D830" s="42" t="s">
        <v>46</v>
      </c>
      <c r="E830" s="49" t="s">
        <v>489</v>
      </c>
      <c r="F830" s="43" t="s">
        <v>495</v>
      </c>
      <c r="G830" s="44" t="s">
        <v>1269</v>
      </c>
      <c r="H830">
        <v>830</v>
      </c>
    </row>
    <row r="831" spans="1:8">
      <c r="A831" s="39" t="s">
        <v>2079</v>
      </c>
      <c r="B831" s="40">
        <v>70000</v>
      </c>
      <c r="C831" s="41" t="s">
        <v>8</v>
      </c>
      <c r="D831" s="42" t="s">
        <v>45</v>
      </c>
      <c r="E831" s="49" t="s">
        <v>489</v>
      </c>
      <c r="F831" s="43" t="s">
        <v>495</v>
      </c>
      <c r="G831" s="44" t="s">
        <v>1999</v>
      </c>
      <c r="H831">
        <v>831</v>
      </c>
    </row>
    <row r="832" spans="1:8">
      <c r="A832" s="39" t="s">
        <v>2106</v>
      </c>
      <c r="B832" s="40">
        <v>75000</v>
      </c>
      <c r="C832" s="41" t="s">
        <v>8</v>
      </c>
      <c r="D832" s="42" t="s">
        <v>140</v>
      </c>
      <c r="E832" s="49" t="s">
        <v>491</v>
      </c>
      <c r="F832" s="43" t="s">
        <v>494</v>
      </c>
      <c r="G832" s="44" t="s">
        <v>1177</v>
      </c>
      <c r="H832">
        <v>832</v>
      </c>
    </row>
    <row r="833" spans="1:8">
      <c r="A833" s="39" t="s">
        <v>2081</v>
      </c>
      <c r="B833" s="40">
        <v>85000</v>
      </c>
      <c r="C833" s="41" t="s">
        <v>8</v>
      </c>
      <c r="D833" s="42" t="s">
        <v>142</v>
      </c>
      <c r="E833" s="49" t="s">
        <v>489</v>
      </c>
      <c r="F833" s="43" t="s">
        <v>495</v>
      </c>
      <c r="G833" s="44" t="s">
        <v>1481</v>
      </c>
      <c r="H833">
        <v>833</v>
      </c>
    </row>
    <row r="834" spans="1:8">
      <c r="A834" s="39" t="s">
        <v>2095</v>
      </c>
      <c r="B834" s="40">
        <v>84000</v>
      </c>
      <c r="C834" s="41" t="s">
        <v>8</v>
      </c>
      <c r="D834" s="42" t="s">
        <v>44</v>
      </c>
      <c r="E834" s="49" t="s">
        <v>489</v>
      </c>
      <c r="F834" s="43" t="s">
        <v>495</v>
      </c>
      <c r="G834" s="44" t="s">
        <v>1796</v>
      </c>
      <c r="H834">
        <v>834</v>
      </c>
    </row>
    <row r="835" spans="1:8">
      <c r="A835" s="39" t="s">
        <v>2107</v>
      </c>
      <c r="B835" s="40">
        <v>110000</v>
      </c>
      <c r="C835" s="41" t="s">
        <v>8</v>
      </c>
      <c r="D835" s="42" t="s">
        <v>22</v>
      </c>
      <c r="E835" s="49" t="s">
        <v>489</v>
      </c>
      <c r="F835" s="43" t="s">
        <v>495</v>
      </c>
      <c r="G835" s="44" t="s">
        <v>1988</v>
      </c>
      <c r="H835">
        <v>835</v>
      </c>
    </row>
    <row r="836" spans="1:8">
      <c r="A836" s="39" t="s">
        <v>2108</v>
      </c>
      <c r="B836" s="40">
        <v>89500</v>
      </c>
      <c r="C836" s="41" t="s">
        <v>8</v>
      </c>
      <c r="D836" s="42" t="s">
        <v>9</v>
      </c>
      <c r="E836" s="49" t="s">
        <v>489</v>
      </c>
      <c r="F836" s="43" t="s">
        <v>495</v>
      </c>
      <c r="G836" s="44" t="s">
        <v>1177</v>
      </c>
      <c r="H836">
        <v>836</v>
      </c>
    </row>
    <row r="837" spans="1:8">
      <c r="A837" s="39" t="s">
        <v>2107</v>
      </c>
      <c r="B837" s="40">
        <v>85100</v>
      </c>
      <c r="C837" s="41" t="s">
        <v>8</v>
      </c>
      <c r="D837" s="42" t="s">
        <v>484</v>
      </c>
      <c r="E837" s="49" t="s">
        <v>489</v>
      </c>
      <c r="F837" s="43" t="s">
        <v>495</v>
      </c>
      <c r="G837" s="44" t="s">
        <v>1503</v>
      </c>
      <c r="H837">
        <v>837</v>
      </c>
    </row>
    <row r="838" spans="1:8">
      <c r="A838" s="39" t="s">
        <v>2081</v>
      </c>
      <c r="B838" s="40">
        <v>77000</v>
      </c>
      <c r="C838" s="41" t="s">
        <v>8</v>
      </c>
      <c r="D838" s="42" t="s">
        <v>14</v>
      </c>
      <c r="E838" s="49" t="s">
        <v>489</v>
      </c>
      <c r="F838" s="43" t="s">
        <v>495</v>
      </c>
      <c r="G838" s="44" t="s">
        <v>1908</v>
      </c>
      <c r="H838">
        <v>838</v>
      </c>
    </row>
    <row r="839" spans="1:8">
      <c r="A839" s="39" t="s">
        <v>2070</v>
      </c>
      <c r="B839" s="40">
        <v>80000</v>
      </c>
      <c r="C839" s="41" t="s">
        <v>8</v>
      </c>
      <c r="D839" s="42" t="s">
        <v>57</v>
      </c>
      <c r="E839" s="49" t="s">
        <v>489</v>
      </c>
      <c r="F839" s="43" t="s">
        <v>495</v>
      </c>
      <c r="G839" s="44" t="s">
        <v>1269</v>
      </c>
      <c r="H839">
        <v>839</v>
      </c>
    </row>
    <row r="840" spans="1:8">
      <c r="A840" s="39" t="s">
        <v>2076</v>
      </c>
      <c r="B840" s="40">
        <v>85600</v>
      </c>
      <c r="C840" s="41" t="s">
        <v>8</v>
      </c>
      <c r="D840" s="42" t="s">
        <v>37</v>
      </c>
      <c r="E840" s="49" t="s">
        <v>489</v>
      </c>
      <c r="F840" s="43" t="s">
        <v>495</v>
      </c>
      <c r="G840" s="44" t="s">
        <v>1101</v>
      </c>
      <c r="H840">
        <v>840</v>
      </c>
    </row>
    <row r="841" spans="1:8">
      <c r="A841" s="39" t="s">
        <v>2113</v>
      </c>
      <c r="B841" s="40">
        <v>80000</v>
      </c>
      <c r="C841" s="41" t="s">
        <v>8</v>
      </c>
      <c r="D841" s="42" t="s">
        <v>21</v>
      </c>
      <c r="E841" s="49" t="s">
        <v>489</v>
      </c>
      <c r="F841" s="43" t="s">
        <v>495</v>
      </c>
      <c r="G841" s="44" t="s">
        <v>1967</v>
      </c>
      <c r="H841">
        <v>841</v>
      </c>
    </row>
    <row r="842" spans="1:8">
      <c r="A842" s="39" t="s">
        <v>2113</v>
      </c>
      <c r="B842" s="40">
        <v>92000</v>
      </c>
      <c r="C842" s="41" t="s">
        <v>8</v>
      </c>
      <c r="D842" s="42" t="s">
        <v>37</v>
      </c>
      <c r="E842" s="49" t="s">
        <v>489</v>
      </c>
      <c r="F842" s="43" t="s">
        <v>495</v>
      </c>
      <c r="G842" s="44" t="s">
        <v>1101</v>
      </c>
      <c r="H842">
        <v>842</v>
      </c>
    </row>
    <row r="843" spans="1:8">
      <c r="A843" s="39" t="s">
        <v>2097</v>
      </c>
      <c r="B843" s="40">
        <v>86000</v>
      </c>
      <c r="C843" s="41" t="s">
        <v>8</v>
      </c>
      <c r="D843" s="42" t="s">
        <v>32</v>
      </c>
      <c r="E843" s="49" t="s">
        <v>489</v>
      </c>
      <c r="F843" s="43" t="s">
        <v>495</v>
      </c>
      <c r="G843" s="44" t="s">
        <v>1151</v>
      </c>
      <c r="H843">
        <v>843</v>
      </c>
    </row>
    <row r="844" spans="1:8">
      <c r="A844" s="39" t="s">
        <v>2077</v>
      </c>
      <c r="B844" s="40">
        <v>87000</v>
      </c>
      <c r="C844" s="41" t="s">
        <v>8</v>
      </c>
      <c r="D844" s="42" t="s">
        <v>14</v>
      </c>
      <c r="E844" s="49" t="s">
        <v>489</v>
      </c>
      <c r="F844" s="43" t="s">
        <v>495</v>
      </c>
      <c r="G844" s="44" t="s">
        <v>1908</v>
      </c>
      <c r="H844">
        <v>844</v>
      </c>
    </row>
    <row r="845" spans="1:8">
      <c r="A845" s="39" t="s">
        <v>2070</v>
      </c>
      <c r="B845" s="40">
        <v>82571</v>
      </c>
      <c r="C845" s="41" t="s">
        <v>8</v>
      </c>
      <c r="D845" s="42" t="s">
        <v>19</v>
      </c>
      <c r="E845" s="49" t="s">
        <v>489</v>
      </c>
      <c r="F845" s="43" t="s">
        <v>495</v>
      </c>
      <c r="G845" s="44" t="s">
        <v>1313</v>
      </c>
      <c r="H845">
        <v>845</v>
      </c>
    </row>
    <row r="846" spans="1:8">
      <c r="A846" s="39" t="s">
        <v>2071</v>
      </c>
      <c r="B846" s="40">
        <v>60000</v>
      </c>
      <c r="C846" s="41" t="s">
        <v>8</v>
      </c>
      <c r="D846" s="42" t="s">
        <v>35</v>
      </c>
      <c r="E846" s="49" t="s">
        <v>489</v>
      </c>
      <c r="F846" s="43" t="s">
        <v>495</v>
      </c>
      <c r="G846" s="44" t="s">
        <v>1656</v>
      </c>
      <c r="H846">
        <v>846</v>
      </c>
    </row>
    <row r="847" spans="1:8">
      <c r="A847" s="39" t="s">
        <v>2078</v>
      </c>
      <c r="B847" s="40">
        <v>80000</v>
      </c>
      <c r="C847" s="41" t="s">
        <v>8</v>
      </c>
      <c r="D847" s="42" t="s">
        <v>47</v>
      </c>
      <c r="E847" s="49" t="s">
        <v>491</v>
      </c>
      <c r="F847" s="43" t="s">
        <v>494</v>
      </c>
      <c r="G847" s="44" t="s">
        <v>1949</v>
      </c>
      <c r="H847">
        <v>847</v>
      </c>
    </row>
    <row r="848" spans="1:8">
      <c r="A848" s="39" t="s">
        <v>2091</v>
      </c>
      <c r="B848" s="40">
        <v>75000</v>
      </c>
      <c r="C848" s="41" t="s">
        <v>8</v>
      </c>
      <c r="D848" s="42" t="s">
        <v>48</v>
      </c>
      <c r="E848" s="49" t="s">
        <v>489</v>
      </c>
      <c r="F848" s="43" t="s">
        <v>495</v>
      </c>
      <c r="G848" s="44" t="s">
        <v>1567</v>
      </c>
      <c r="H848">
        <v>848</v>
      </c>
    </row>
    <row r="849" spans="1:8">
      <c r="A849" s="39" t="s">
        <v>2085</v>
      </c>
      <c r="B849" s="40">
        <v>60000</v>
      </c>
      <c r="C849" s="41" t="s">
        <v>8</v>
      </c>
      <c r="D849" s="42" t="s">
        <v>70</v>
      </c>
      <c r="E849" s="49" t="s">
        <v>492</v>
      </c>
      <c r="F849" s="43" t="s">
        <v>494</v>
      </c>
      <c r="G849" s="44" t="s">
        <v>1567</v>
      </c>
      <c r="H849">
        <v>849</v>
      </c>
    </row>
    <row r="850" spans="1:8">
      <c r="A850" s="39" t="s">
        <v>2077</v>
      </c>
      <c r="B850" s="40">
        <v>90000</v>
      </c>
      <c r="C850" s="41" t="s">
        <v>8</v>
      </c>
      <c r="D850" s="42" t="s">
        <v>42</v>
      </c>
      <c r="E850" s="49" t="s">
        <v>489</v>
      </c>
      <c r="F850" s="43" t="s">
        <v>495</v>
      </c>
      <c r="G850" s="44" t="s">
        <v>1839</v>
      </c>
      <c r="H850">
        <v>850</v>
      </c>
    </row>
    <row r="851" spans="1:8">
      <c r="A851" s="39" t="s">
        <v>2101</v>
      </c>
      <c r="B851" s="40">
        <v>80000</v>
      </c>
      <c r="C851" s="41" t="s">
        <v>8</v>
      </c>
      <c r="D851" s="42" t="s">
        <v>37</v>
      </c>
      <c r="E851" s="49" t="s">
        <v>489</v>
      </c>
      <c r="F851" s="43" t="s">
        <v>495</v>
      </c>
      <c r="G851" s="44" t="s">
        <v>1101</v>
      </c>
      <c r="H851">
        <v>851</v>
      </c>
    </row>
    <row r="852" spans="1:8">
      <c r="A852" s="39" t="s">
        <v>2070</v>
      </c>
      <c r="B852" s="40">
        <v>75000</v>
      </c>
      <c r="C852" s="41" t="s">
        <v>8</v>
      </c>
      <c r="D852" s="42" t="s">
        <v>43</v>
      </c>
      <c r="E852" s="49" t="s">
        <v>489</v>
      </c>
      <c r="F852" s="43" t="s">
        <v>495</v>
      </c>
      <c r="G852" s="44" t="s">
        <v>1651</v>
      </c>
      <c r="H852">
        <v>852</v>
      </c>
    </row>
    <row r="853" spans="1:8">
      <c r="A853" s="39" t="s">
        <v>2070</v>
      </c>
      <c r="B853" s="40">
        <v>85000</v>
      </c>
      <c r="C853" s="41" t="s">
        <v>8</v>
      </c>
      <c r="D853" s="42" t="s">
        <v>37</v>
      </c>
      <c r="E853" s="49" t="s">
        <v>489</v>
      </c>
      <c r="F853" s="43" t="s">
        <v>495</v>
      </c>
      <c r="G853" s="44" t="s">
        <v>1101</v>
      </c>
      <c r="H853">
        <v>853</v>
      </c>
    </row>
    <row r="854" spans="1:8">
      <c r="A854" s="39" t="s">
        <v>2077</v>
      </c>
      <c r="B854" s="40">
        <v>86900</v>
      </c>
      <c r="C854" s="41" t="s">
        <v>8</v>
      </c>
      <c r="D854" s="42" t="s">
        <v>38</v>
      </c>
      <c r="E854" s="49" t="s">
        <v>489</v>
      </c>
      <c r="F854" s="43" t="s">
        <v>495</v>
      </c>
      <c r="G854" s="44" t="s">
        <v>1101</v>
      </c>
      <c r="H854">
        <v>854</v>
      </c>
    </row>
    <row r="855" spans="1:8">
      <c r="A855" s="39" t="s">
        <v>2077</v>
      </c>
      <c r="B855" s="40">
        <v>83000</v>
      </c>
      <c r="C855" s="41" t="s">
        <v>8</v>
      </c>
      <c r="D855" s="42" t="s">
        <v>17</v>
      </c>
      <c r="E855" s="49" t="s">
        <v>489</v>
      </c>
      <c r="F855" s="43" t="s">
        <v>495</v>
      </c>
      <c r="G855" s="44" t="s">
        <v>1891</v>
      </c>
      <c r="H855">
        <v>855</v>
      </c>
    </row>
    <row r="856" spans="1:8">
      <c r="A856" s="39" t="s">
        <v>2113</v>
      </c>
      <c r="B856" s="40">
        <v>101111</v>
      </c>
      <c r="C856" s="41" t="s">
        <v>8</v>
      </c>
      <c r="D856" s="42" t="s">
        <v>30</v>
      </c>
      <c r="E856" s="49" t="s">
        <v>489</v>
      </c>
      <c r="F856" s="43" t="s">
        <v>495</v>
      </c>
      <c r="G856" s="44" t="s">
        <v>2041</v>
      </c>
      <c r="H856">
        <v>856</v>
      </c>
    </row>
    <row r="857" spans="1:8">
      <c r="A857" s="39" t="s">
        <v>2110</v>
      </c>
      <c r="B857" s="40">
        <v>77900</v>
      </c>
      <c r="C857" s="41" t="s">
        <v>8</v>
      </c>
      <c r="D857" s="42" t="s">
        <v>56</v>
      </c>
      <c r="E857" s="49" t="s">
        <v>489</v>
      </c>
      <c r="F857" s="43" t="s">
        <v>495</v>
      </c>
      <c r="G857" s="44" t="s">
        <v>1269</v>
      </c>
      <c r="H857">
        <v>857</v>
      </c>
    </row>
    <row r="858" spans="1:8">
      <c r="A858" s="39" t="s">
        <v>2070</v>
      </c>
      <c r="B858" s="40">
        <v>83500</v>
      </c>
      <c r="C858" s="41" t="s">
        <v>8</v>
      </c>
      <c r="D858" s="42" t="s">
        <v>37</v>
      </c>
      <c r="E858" s="49" t="s">
        <v>489</v>
      </c>
      <c r="F858" s="43" t="s">
        <v>495</v>
      </c>
      <c r="G858" s="44" t="s">
        <v>1101</v>
      </c>
      <c r="H858">
        <v>858</v>
      </c>
    </row>
    <row r="859" spans="1:8">
      <c r="A859" s="39" t="s">
        <v>2076</v>
      </c>
      <c r="B859" s="40">
        <v>90000</v>
      </c>
      <c r="C859" s="41" t="s">
        <v>8</v>
      </c>
      <c r="D859" s="42" t="s">
        <v>12</v>
      </c>
      <c r="E859" s="49" t="s">
        <v>489</v>
      </c>
      <c r="F859" s="43" t="s">
        <v>495</v>
      </c>
      <c r="G859" s="44" t="s">
        <v>1151</v>
      </c>
      <c r="H859">
        <v>859</v>
      </c>
    </row>
    <row r="860" spans="1:8">
      <c r="A860" s="39" t="s">
        <v>2077</v>
      </c>
      <c r="B860" s="40">
        <v>84000</v>
      </c>
      <c r="C860" s="41" t="s">
        <v>8</v>
      </c>
      <c r="D860" s="42" t="s">
        <v>19</v>
      </c>
      <c r="E860" s="49" t="s">
        <v>489</v>
      </c>
      <c r="F860" s="43" t="s">
        <v>495</v>
      </c>
      <c r="G860" s="44" t="s">
        <v>1313</v>
      </c>
      <c r="H860">
        <v>860</v>
      </c>
    </row>
    <row r="861" spans="1:8">
      <c r="A861" s="39" t="s">
        <v>2070</v>
      </c>
      <c r="B861" s="40">
        <v>88000</v>
      </c>
      <c r="C861" s="41" t="s">
        <v>8</v>
      </c>
      <c r="D861" s="42" t="s">
        <v>19</v>
      </c>
      <c r="E861" s="49" t="s">
        <v>489</v>
      </c>
      <c r="F861" s="43" t="s">
        <v>495</v>
      </c>
      <c r="G861" s="44" t="s">
        <v>1313</v>
      </c>
      <c r="H861">
        <v>861</v>
      </c>
    </row>
    <row r="862" spans="1:8">
      <c r="A862" s="39" t="s">
        <v>2104</v>
      </c>
      <c r="B862" s="40">
        <v>50000</v>
      </c>
      <c r="C862" s="41" t="s">
        <v>8</v>
      </c>
      <c r="D862" s="42" t="s">
        <v>173</v>
      </c>
      <c r="E862" s="49" t="s">
        <v>489</v>
      </c>
      <c r="F862" s="43" t="s">
        <v>495</v>
      </c>
      <c r="G862" s="44" t="s">
        <v>1380</v>
      </c>
      <c r="H862">
        <v>862</v>
      </c>
    </row>
    <row r="863" spans="1:8">
      <c r="A863" s="39" t="s">
        <v>2108</v>
      </c>
      <c r="B863" s="40">
        <v>77500</v>
      </c>
      <c r="C863" s="41" t="s">
        <v>8</v>
      </c>
      <c r="D863" s="42" t="s">
        <v>37</v>
      </c>
      <c r="E863" s="49" t="s">
        <v>489</v>
      </c>
      <c r="F863" s="43" t="s">
        <v>495</v>
      </c>
      <c r="G863" s="44" t="s">
        <v>1101</v>
      </c>
      <c r="H863">
        <v>863</v>
      </c>
    </row>
    <row r="864" spans="1:8">
      <c r="A864" s="39" t="s">
        <v>2094</v>
      </c>
      <c r="B864" s="40">
        <v>88000</v>
      </c>
      <c r="C864" s="41" t="s">
        <v>8</v>
      </c>
      <c r="D864" s="42" t="s">
        <v>285</v>
      </c>
      <c r="E864" s="49" t="s">
        <v>491</v>
      </c>
      <c r="F864" s="43" t="s">
        <v>494</v>
      </c>
      <c r="G864" s="44" t="s">
        <v>1162</v>
      </c>
      <c r="H864">
        <v>864</v>
      </c>
    </row>
    <row r="865" spans="1:8">
      <c r="A865" s="39" t="s">
        <v>2081</v>
      </c>
      <c r="B865" s="40">
        <v>60375</v>
      </c>
      <c r="C865" s="41" t="s">
        <v>8</v>
      </c>
      <c r="D865" s="42" t="s">
        <v>14</v>
      </c>
      <c r="E865" s="49" t="s">
        <v>489</v>
      </c>
      <c r="F865" s="43" t="s">
        <v>495</v>
      </c>
      <c r="G865" s="44" t="s">
        <v>1908</v>
      </c>
      <c r="H865">
        <v>865</v>
      </c>
    </row>
    <row r="866" spans="1:8">
      <c r="A866" s="39" t="s">
        <v>2110</v>
      </c>
      <c r="B866" s="40">
        <v>85000</v>
      </c>
      <c r="C866" s="41" t="s">
        <v>8</v>
      </c>
      <c r="D866" s="42" t="s">
        <v>72</v>
      </c>
      <c r="E866" s="49" t="s">
        <v>489</v>
      </c>
      <c r="F866" s="43" t="s">
        <v>495</v>
      </c>
      <c r="G866" s="44" t="s">
        <v>1230</v>
      </c>
      <c r="H866">
        <v>866</v>
      </c>
    </row>
    <row r="867" spans="1:8">
      <c r="A867" s="39" t="s">
        <v>2077</v>
      </c>
      <c r="B867" s="40">
        <v>100000</v>
      </c>
      <c r="C867" s="41" t="s">
        <v>8</v>
      </c>
      <c r="D867" s="42" t="s">
        <v>9</v>
      </c>
      <c r="E867" s="49" t="s">
        <v>489</v>
      </c>
      <c r="F867" s="43" t="s">
        <v>495</v>
      </c>
      <c r="G867" s="44" t="s">
        <v>1177</v>
      </c>
      <c r="H867">
        <v>867</v>
      </c>
    </row>
    <row r="868" spans="1:8">
      <c r="A868" s="39" t="s">
        <v>2084</v>
      </c>
      <c r="B868" s="40">
        <v>74400</v>
      </c>
      <c r="C868" s="41" t="s">
        <v>8</v>
      </c>
      <c r="D868" s="42" t="s">
        <v>2111</v>
      </c>
      <c r="E868" s="49" t="s">
        <v>489</v>
      </c>
      <c r="F868" s="43" t="s">
        <v>495</v>
      </c>
      <c r="G868" s="44" t="e">
        <v>#N/A</v>
      </c>
      <c r="H868">
        <v>868</v>
      </c>
    </row>
    <row r="869" spans="1:8">
      <c r="A869" s="39" t="s">
        <v>2077</v>
      </c>
      <c r="B869" s="40">
        <v>96500</v>
      </c>
      <c r="C869" s="41" t="s">
        <v>8</v>
      </c>
      <c r="D869" s="42" t="s">
        <v>40</v>
      </c>
      <c r="E869" s="49" t="s">
        <v>489</v>
      </c>
      <c r="F869" s="43" t="s">
        <v>495</v>
      </c>
      <c r="G869" s="44" t="s">
        <v>1168</v>
      </c>
      <c r="H869">
        <v>869</v>
      </c>
    </row>
    <row r="870" spans="1:8">
      <c r="A870" s="39" t="s">
        <v>2087</v>
      </c>
      <c r="B870" s="40">
        <v>88500</v>
      </c>
      <c r="C870" s="41" t="s">
        <v>8</v>
      </c>
      <c r="D870" s="42" t="s">
        <v>94</v>
      </c>
      <c r="E870" s="49" t="s">
        <v>492</v>
      </c>
      <c r="F870" s="43" t="s">
        <v>494</v>
      </c>
      <c r="G870" s="44" t="s">
        <v>1175</v>
      </c>
      <c r="H870">
        <v>870</v>
      </c>
    </row>
    <row r="871" spans="1:8">
      <c r="A871" s="39" t="s">
        <v>2079</v>
      </c>
      <c r="B871" s="40">
        <v>75000</v>
      </c>
      <c r="C871" s="41" t="s">
        <v>8</v>
      </c>
      <c r="D871" s="42" t="s">
        <v>9</v>
      </c>
      <c r="E871" s="49" t="s">
        <v>489</v>
      </c>
      <c r="F871" s="43" t="s">
        <v>495</v>
      </c>
      <c r="G871" s="44" t="s">
        <v>1177</v>
      </c>
      <c r="H871">
        <v>871</v>
      </c>
    </row>
    <row r="872" spans="1:8">
      <c r="A872" s="39" t="s">
        <v>2077</v>
      </c>
      <c r="B872" s="40">
        <v>93000</v>
      </c>
      <c r="C872" s="41" t="s">
        <v>8</v>
      </c>
      <c r="D872" s="42" t="s">
        <v>37</v>
      </c>
      <c r="E872" s="49" t="s">
        <v>489</v>
      </c>
      <c r="F872" s="43" t="s">
        <v>495</v>
      </c>
      <c r="G872" s="44" t="s">
        <v>1101</v>
      </c>
      <c r="H872">
        <v>872</v>
      </c>
    </row>
    <row r="873" spans="1:8">
      <c r="A873" s="39" t="s">
        <v>2091</v>
      </c>
      <c r="B873" s="40">
        <v>74000</v>
      </c>
      <c r="C873" s="41" t="s">
        <v>8</v>
      </c>
      <c r="D873" s="42" t="s">
        <v>65</v>
      </c>
      <c r="E873" s="49" t="s">
        <v>489</v>
      </c>
      <c r="F873" s="43" t="s">
        <v>495</v>
      </c>
      <c r="G873" s="44" t="s">
        <v>1893</v>
      </c>
      <c r="H873">
        <v>873</v>
      </c>
    </row>
    <row r="874" spans="1:8">
      <c r="A874" s="39" t="s">
        <v>2073</v>
      </c>
      <c r="B874" s="40">
        <v>73000</v>
      </c>
      <c r="C874" s="41" t="s">
        <v>8</v>
      </c>
      <c r="D874" s="42" t="s">
        <v>20</v>
      </c>
      <c r="E874" s="49" t="s">
        <v>489</v>
      </c>
      <c r="F874" s="43" t="s">
        <v>495</v>
      </c>
      <c r="G874" s="44" t="s">
        <v>1801</v>
      </c>
      <c r="H874">
        <v>874</v>
      </c>
    </row>
    <row r="875" spans="1:8">
      <c r="A875" s="39" t="s">
        <v>2107</v>
      </c>
      <c r="B875" s="40">
        <v>94340</v>
      </c>
      <c r="C875" s="41" t="s">
        <v>8</v>
      </c>
      <c r="D875" s="42" t="s">
        <v>35</v>
      </c>
      <c r="E875" s="49" t="s">
        <v>489</v>
      </c>
      <c r="F875" s="43" t="s">
        <v>495</v>
      </c>
      <c r="G875" s="44" t="s">
        <v>1656</v>
      </c>
      <c r="H875">
        <v>875</v>
      </c>
    </row>
    <row r="876" spans="1:8">
      <c r="A876" s="39" t="s">
        <v>2073</v>
      </c>
      <c r="B876" s="40">
        <v>55000</v>
      </c>
      <c r="C876" s="41" t="s">
        <v>8</v>
      </c>
      <c r="D876" s="42" t="s">
        <v>20</v>
      </c>
      <c r="E876" s="49" t="s">
        <v>489</v>
      </c>
      <c r="F876" s="43" t="s">
        <v>495</v>
      </c>
      <c r="G876" s="44" t="s">
        <v>1801</v>
      </c>
      <c r="H876">
        <v>876</v>
      </c>
    </row>
    <row r="877" spans="1:8">
      <c r="A877" s="39" t="s">
        <v>2094</v>
      </c>
      <c r="B877" s="40">
        <v>82000</v>
      </c>
      <c r="C877" s="41" t="s">
        <v>8</v>
      </c>
      <c r="D877" s="42" t="s">
        <v>366</v>
      </c>
      <c r="E877" s="49" t="s">
        <v>491</v>
      </c>
      <c r="F877" s="43" t="s">
        <v>494</v>
      </c>
      <c r="G877" s="44" t="s">
        <v>1243</v>
      </c>
      <c r="H877">
        <v>877</v>
      </c>
    </row>
    <row r="878" spans="1:8">
      <c r="A878" s="39" t="s">
        <v>2094</v>
      </c>
      <c r="B878" s="40">
        <v>80500</v>
      </c>
      <c r="C878" s="41" t="s">
        <v>8</v>
      </c>
      <c r="D878" s="42" t="s">
        <v>366</v>
      </c>
      <c r="E878" s="49" t="s">
        <v>491</v>
      </c>
      <c r="F878" s="43" t="s">
        <v>494</v>
      </c>
      <c r="G878" s="44" t="s">
        <v>1243</v>
      </c>
      <c r="H878">
        <v>878</v>
      </c>
    </row>
    <row r="879" spans="1:8">
      <c r="A879" s="39" t="s">
        <v>2077</v>
      </c>
      <c r="B879" s="40">
        <v>68000</v>
      </c>
      <c r="C879" s="41" t="s">
        <v>8</v>
      </c>
      <c r="D879" s="42" t="s">
        <v>45</v>
      </c>
      <c r="E879" s="49" t="s">
        <v>489</v>
      </c>
      <c r="F879" s="43" t="s">
        <v>495</v>
      </c>
      <c r="G879" s="44" t="s">
        <v>1999</v>
      </c>
      <c r="H879">
        <v>879</v>
      </c>
    </row>
    <row r="880" spans="1:8">
      <c r="A880" s="39" t="s">
        <v>2091</v>
      </c>
      <c r="B880" s="40">
        <v>89000</v>
      </c>
      <c r="C880" s="41" t="s">
        <v>8</v>
      </c>
      <c r="D880" s="42" t="s">
        <v>17</v>
      </c>
      <c r="E880" s="49" t="s">
        <v>489</v>
      </c>
      <c r="F880" s="43" t="s">
        <v>495</v>
      </c>
      <c r="G880" s="44" t="s">
        <v>1891</v>
      </c>
      <c r="H880">
        <v>880</v>
      </c>
    </row>
    <row r="881" spans="1:8">
      <c r="A881" s="39" t="s">
        <v>2079</v>
      </c>
      <c r="B881" s="40">
        <v>78000</v>
      </c>
      <c r="C881" s="41" t="s">
        <v>8</v>
      </c>
      <c r="D881" s="42" t="s">
        <v>46</v>
      </c>
      <c r="E881" s="49" t="s">
        <v>489</v>
      </c>
      <c r="F881" s="43" t="s">
        <v>495</v>
      </c>
      <c r="G881" s="44" t="s">
        <v>1269</v>
      </c>
      <c r="H881">
        <v>881</v>
      </c>
    </row>
    <row r="882" spans="1:8">
      <c r="A882" s="39" t="s">
        <v>2070</v>
      </c>
      <c r="B882" s="40">
        <v>80000</v>
      </c>
      <c r="C882" s="41" t="s">
        <v>8</v>
      </c>
      <c r="D882" s="42" t="s">
        <v>42</v>
      </c>
      <c r="E882" s="49" t="s">
        <v>489</v>
      </c>
      <c r="F882" s="43" t="s">
        <v>495</v>
      </c>
      <c r="G882" s="44" t="s">
        <v>1839</v>
      </c>
      <c r="H882">
        <v>882</v>
      </c>
    </row>
    <row r="883" spans="1:8">
      <c r="A883" s="39" t="s">
        <v>2079</v>
      </c>
      <c r="B883" s="40">
        <v>89000</v>
      </c>
      <c r="C883" s="41" t="s">
        <v>8</v>
      </c>
      <c r="D883" s="42" t="s">
        <v>81</v>
      </c>
      <c r="E883" s="49" t="s">
        <v>489</v>
      </c>
      <c r="F883" s="43" t="s">
        <v>495</v>
      </c>
      <c r="G883" s="44" t="s">
        <v>1151</v>
      </c>
      <c r="H883">
        <v>883</v>
      </c>
    </row>
    <row r="884" spans="1:8">
      <c r="A884" s="39" t="s">
        <v>2090</v>
      </c>
      <c r="B884" s="40">
        <v>70000</v>
      </c>
      <c r="C884" s="41" t="s">
        <v>8</v>
      </c>
      <c r="D884" s="42" t="s">
        <v>36</v>
      </c>
      <c r="E884" s="49" t="s">
        <v>489</v>
      </c>
      <c r="F884" s="43" t="s">
        <v>495</v>
      </c>
      <c r="G884" s="44" t="s">
        <v>1831</v>
      </c>
      <c r="H884">
        <v>884</v>
      </c>
    </row>
    <row r="885" spans="1:8">
      <c r="A885" s="39" t="s">
        <v>2098</v>
      </c>
      <c r="B885" s="40">
        <v>88500</v>
      </c>
      <c r="C885" s="41" t="s">
        <v>8</v>
      </c>
      <c r="D885" s="42" t="s">
        <v>45</v>
      </c>
      <c r="E885" s="49" t="s">
        <v>489</v>
      </c>
      <c r="F885" s="43" t="s">
        <v>495</v>
      </c>
      <c r="G885" s="44" t="s">
        <v>1999</v>
      </c>
      <c r="H885">
        <v>885</v>
      </c>
    </row>
    <row r="886" spans="1:8">
      <c r="A886" s="39" t="s">
        <v>2104</v>
      </c>
      <c r="B886" s="40">
        <v>70000</v>
      </c>
      <c r="C886" s="41" t="s">
        <v>8</v>
      </c>
      <c r="D886" s="42" t="s">
        <v>66</v>
      </c>
      <c r="E886" s="49" t="s">
        <v>489</v>
      </c>
      <c r="F886" s="43" t="s">
        <v>495</v>
      </c>
      <c r="G886" s="44" t="s">
        <v>1230</v>
      </c>
      <c r="H886">
        <v>886</v>
      </c>
    </row>
    <row r="887" spans="1:8">
      <c r="A887" s="39" t="s">
        <v>2104</v>
      </c>
      <c r="B887" s="40">
        <v>70000</v>
      </c>
      <c r="C887" s="41" t="s">
        <v>8</v>
      </c>
      <c r="D887" s="42" t="s">
        <v>13</v>
      </c>
      <c r="E887" s="49" t="s">
        <v>489</v>
      </c>
      <c r="F887" s="43" t="s">
        <v>495</v>
      </c>
      <c r="G887" s="44" t="s">
        <v>1151</v>
      </c>
      <c r="H887">
        <v>887</v>
      </c>
    </row>
    <row r="888" spans="1:8">
      <c r="A888" s="39" t="s">
        <v>2070</v>
      </c>
      <c r="B888" s="40">
        <v>88750</v>
      </c>
      <c r="C888" s="41" t="s">
        <v>8</v>
      </c>
      <c r="D888" s="42" t="s">
        <v>21</v>
      </c>
      <c r="E888" s="49" t="s">
        <v>489</v>
      </c>
      <c r="F888" s="43" t="s">
        <v>495</v>
      </c>
      <c r="G888" s="44" t="s">
        <v>1967</v>
      </c>
      <c r="H888">
        <v>888</v>
      </c>
    </row>
    <row r="889" spans="1:8">
      <c r="A889" s="39" t="s">
        <v>2090</v>
      </c>
      <c r="B889" s="40">
        <v>97000</v>
      </c>
      <c r="C889" s="41" t="s">
        <v>8</v>
      </c>
      <c r="D889" s="42" t="s">
        <v>84</v>
      </c>
      <c r="E889" s="49" t="s">
        <v>489</v>
      </c>
      <c r="F889" s="43" t="s">
        <v>495</v>
      </c>
      <c r="G889" s="44" t="s">
        <v>1251</v>
      </c>
      <c r="H889">
        <v>889</v>
      </c>
    </row>
    <row r="890" spans="1:8">
      <c r="A890" s="39" t="s">
        <v>2079</v>
      </c>
      <c r="B890" s="40">
        <v>89900</v>
      </c>
      <c r="C890" s="41" t="s">
        <v>8</v>
      </c>
      <c r="D890" s="42" t="s">
        <v>2080</v>
      </c>
      <c r="E890" s="49" t="s">
        <v>489</v>
      </c>
      <c r="F890" s="43" t="s">
        <v>495</v>
      </c>
      <c r="G890" s="44" t="e">
        <v>#N/A</v>
      </c>
      <c r="H890">
        <v>890</v>
      </c>
    </row>
    <row r="891" spans="1:8">
      <c r="A891" s="39" t="s">
        <v>2077</v>
      </c>
      <c r="B891" s="40">
        <v>50000</v>
      </c>
      <c r="C891" s="41" t="s">
        <v>8</v>
      </c>
      <c r="D891" s="42" t="s">
        <v>22</v>
      </c>
      <c r="E891" s="49" t="s">
        <v>489</v>
      </c>
      <c r="F891" s="43" t="s">
        <v>495</v>
      </c>
      <c r="G891" s="44" t="s">
        <v>1988</v>
      </c>
      <c r="H891">
        <v>891</v>
      </c>
    </row>
    <row r="892" spans="1:8">
      <c r="A892" s="39" t="s">
        <v>2107</v>
      </c>
      <c r="B892" s="40">
        <v>85000</v>
      </c>
      <c r="C892" s="41" t="s">
        <v>8</v>
      </c>
      <c r="D892" s="42" t="s">
        <v>21</v>
      </c>
      <c r="E892" s="49" t="s">
        <v>489</v>
      </c>
      <c r="F892" s="43" t="s">
        <v>495</v>
      </c>
      <c r="G892" s="44" t="s">
        <v>1967</v>
      </c>
      <c r="H892">
        <v>892</v>
      </c>
    </row>
    <row r="893" spans="1:8">
      <c r="A893" s="39" t="s">
        <v>2098</v>
      </c>
      <c r="B893" s="40">
        <v>89900</v>
      </c>
      <c r="C893" s="41" t="s">
        <v>8</v>
      </c>
      <c r="D893" s="42" t="s">
        <v>32</v>
      </c>
      <c r="E893" s="49" t="s">
        <v>489</v>
      </c>
      <c r="F893" s="43" t="s">
        <v>495</v>
      </c>
      <c r="G893" s="44" t="s">
        <v>1151</v>
      </c>
      <c r="H893">
        <v>893</v>
      </c>
    </row>
    <row r="894" spans="1:8">
      <c r="A894" s="39" t="s">
        <v>2077</v>
      </c>
      <c r="B894" s="40">
        <v>95000</v>
      </c>
      <c r="C894" s="41" t="s">
        <v>8</v>
      </c>
      <c r="D894" s="42" t="s">
        <v>10</v>
      </c>
      <c r="E894" s="49" t="s">
        <v>489</v>
      </c>
      <c r="F894" s="43" t="s">
        <v>495</v>
      </c>
      <c r="G894" s="44" t="s">
        <v>1405</v>
      </c>
      <c r="H894">
        <v>894</v>
      </c>
    </row>
    <row r="895" spans="1:8">
      <c r="A895" s="39" t="s">
        <v>2113</v>
      </c>
      <c r="B895" s="40">
        <v>90000</v>
      </c>
      <c r="C895" s="41" t="s">
        <v>8</v>
      </c>
      <c r="D895" s="42" t="s">
        <v>57</v>
      </c>
      <c r="E895" s="49" t="s">
        <v>489</v>
      </c>
      <c r="F895" s="43" t="s">
        <v>495</v>
      </c>
      <c r="G895" s="44" t="s">
        <v>1269</v>
      </c>
      <c r="H895">
        <v>895</v>
      </c>
    </row>
    <row r="896" spans="1:8">
      <c r="A896" s="39" t="s">
        <v>2079</v>
      </c>
      <c r="B896" s="40">
        <v>80000</v>
      </c>
      <c r="C896" s="41" t="s">
        <v>8</v>
      </c>
      <c r="D896" s="42" t="s">
        <v>37</v>
      </c>
      <c r="E896" s="49" t="s">
        <v>489</v>
      </c>
      <c r="F896" s="43" t="s">
        <v>495</v>
      </c>
      <c r="G896" s="44" t="s">
        <v>1101</v>
      </c>
      <c r="H896">
        <v>896</v>
      </c>
    </row>
    <row r="897" spans="1:8">
      <c r="A897" s="39" t="s">
        <v>2077</v>
      </c>
      <c r="B897" s="40">
        <v>91250</v>
      </c>
      <c r="C897" s="41" t="s">
        <v>8</v>
      </c>
      <c r="D897" s="42" t="s">
        <v>12</v>
      </c>
      <c r="E897" s="49" t="s">
        <v>489</v>
      </c>
      <c r="F897" s="43" t="s">
        <v>495</v>
      </c>
      <c r="G897" s="44" t="s">
        <v>1151</v>
      </c>
      <c r="H897">
        <v>897</v>
      </c>
    </row>
    <row r="898" spans="1:8">
      <c r="A898" s="39" t="s">
        <v>2081</v>
      </c>
      <c r="B898" s="40">
        <v>64500</v>
      </c>
      <c r="C898" s="41" t="s">
        <v>8</v>
      </c>
      <c r="D898" s="42" t="s">
        <v>81</v>
      </c>
      <c r="E898" s="49" t="s">
        <v>489</v>
      </c>
      <c r="F898" s="43" t="s">
        <v>495</v>
      </c>
      <c r="G898" s="44" t="s">
        <v>1151</v>
      </c>
      <c r="H898">
        <v>898</v>
      </c>
    </row>
    <row r="899" spans="1:8">
      <c r="A899" s="39" t="s">
        <v>2070</v>
      </c>
      <c r="B899" s="40">
        <v>89000</v>
      </c>
      <c r="C899" s="41" t="s">
        <v>8</v>
      </c>
      <c r="D899" s="42" t="s">
        <v>12</v>
      </c>
      <c r="E899" s="49" t="s">
        <v>489</v>
      </c>
      <c r="F899" s="43" t="s">
        <v>495</v>
      </c>
      <c r="G899" s="44" t="s">
        <v>1151</v>
      </c>
      <c r="H899">
        <v>899</v>
      </c>
    </row>
    <row r="900" spans="1:8">
      <c r="A900" s="39" t="s">
        <v>2104</v>
      </c>
      <c r="B900" s="40">
        <v>80000</v>
      </c>
      <c r="C900" s="41" t="s">
        <v>8</v>
      </c>
      <c r="D900" s="42" t="s">
        <v>14</v>
      </c>
      <c r="E900" s="49" t="s">
        <v>489</v>
      </c>
      <c r="F900" s="43" t="s">
        <v>495</v>
      </c>
      <c r="G900" s="44" t="s">
        <v>1908</v>
      </c>
      <c r="H900">
        <v>900</v>
      </c>
    </row>
    <row r="901" spans="1:8">
      <c r="A901" s="39" t="s">
        <v>2075</v>
      </c>
      <c r="B901" s="40">
        <v>50000</v>
      </c>
      <c r="C901" s="41" t="s">
        <v>8</v>
      </c>
      <c r="D901" s="42" t="s">
        <v>26</v>
      </c>
      <c r="E901" s="49" t="s">
        <v>491</v>
      </c>
      <c r="F901" s="43" t="s">
        <v>494</v>
      </c>
      <c r="G901" s="44" t="s">
        <v>1472</v>
      </c>
      <c r="H901">
        <v>901</v>
      </c>
    </row>
    <row r="902" spans="1:8">
      <c r="A902" s="39" t="s">
        <v>2108</v>
      </c>
      <c r="B902" s="40">
        <v>103000</v>
      </c>
      <c r="C902" s="41" t="s">
        <v>8</v>
      </c>
      <c r="D902" s="42" t="s">
        <v>57</v>
      </c>
      <c r="E902" s="49" t="s">
        <v>489</v>
      </c>
      <c r="F902" s="43" t="s">
        <v>495</v>
      </c>
      <c r="G902" s="44" t="s">
        <v>1269</v>
      </c>
      <c r="H902">
        <v>902</v>
      </c>
    </row>
    <row r="903" spans="1:8">
      <c r="A903" s="39" t="s">
        <v>2087</v>
      </c>
      <c r="B903" s="40">
        <v>85000</v>
      </c>
      <c r="C903" s="41" t="s">
        <v>8</v>
      </c>
      <c r="D903" s="42" t="s">
        <v>44</v>
      </c>
      <c r="E903" s="49" t="s">
        <v>492</v>
      </c>
      <c r="F903" s="43" t="s">
        <v>494</v>
      </c>
      <c r="G903" s="44" t="s">
        <v>1796</v>
      </c>
      <c r="H903">
        <v>903</v>
      </c>
    </row>
    <row r="904" spans="1:8">
      <c r="A904" s="39" t="s">
        <v>2098</v>
      </c>
      <c r="B904" s="40">
        <v>89900</v>
      </c>
      <c r="C904" s="41" t="s">
        <v>8</v>
      </c>
      <c r="D904" s="42" t="s">
        <v>38</v>
      </c>
      <c r="E904" s="49" t="s">
        <v>489</v>
      </c>
      <c r="F904" s="43" t="s">
        <v>495</v>
      </c>
      <c r="G904" s="44" t="s">
        <v>1101</v>
      </c>
      <c r="H904">
        <v>904</v>
      </c>
    </row>
    <row r="905" spans="1:8">
      <c r="A905" s="39" t="s">
        <v>2098</v>
      </c>
      <c r="B905" s="40">
        <v>93123</v>
      </c>
      <c r="C905" s="41" t="s">
        <v>8</v>
      </c>
      <c r="D905" s="42" t="s">
        <v>43</v>
      </c>
      <c r="E905" s="49" t="s">
        <v>489</v>
      </c>
      <c r="F905" s="43" t="s">
        <v>495</v>
      </c>
      <c r="G905" s="44" t="s">
        <v>1651</v>
      </c>
      <c r="H905">
        <v>905</v>
      </c>
    </row>
    <row r="906" spans="1:8">
      <c r="A906" s="39" t="s">
        <v>2113</v>
      </c>
      <c r="B906" s="40">
        <v>96000</v>
      </c>
      <c r="C906" s="41" t="s">
        <v>8</v>
      </c>
      <c r="D906" s="42" t="s">
        <v>13</v>
      </c>
      <c r="E906" s="49" t="s">
        <v>489</v>
      </c>
      <c r="F906" s="43" t="s">
        <v>495</v>
      </c>
      <c r="G906" s="44" t="s">
        <v>1151</v>
      </c>
      <c r="H906">
        <v>906</v>
      </c>
    </row>
    <row r="907" spans="1:8">
      <c r="A907" s="39" t="s">
        <v>2110</v>
      </c>
      <c r="B907" s="40">
        <v>80000</v>
      </c>
      <c r="C907" s="41" t="s">
        <v>8</v>
      </c>
      <c r="D907" s="42" t="s">
        <v>140</v>
      </c>
      <c r="E907" s="49" t="s">
        <v>489</v>
      </c>
      <c r="F907" s="43" t="s">
        <v>495</v>
      </c>
      <c r="G907" s="44" t="s">
        <v>1177</v>
      </c>
      <c r="H907">
        <v>907</v>
      </c>
    </row>
    <row r="908" spans="1:8">
      <c r="A908" s="39" t="s">
        <v>2076</v>
      </c>
      <c r="B908" s="40">
        <v>91000</v>
      </c>
      <c r="C908" s="41" t="s">
        <v>8</v>
      </c>
      <c r="D908" s="42" t="s">
        <v>21</v>
      </c>
      <c r="E908" s="49" t="s">
        <v>489</v>
      </c>
      <c r="F908" s="43" t="s">
        <v>495</v>
      </c>
      <c r="G908" s="44" t="s">
        <v>1967</v>
      </c>
      <c r="H908">
        <v>908</v>
      </c>
    </row>
    <row r="909" spans="1:8">
      <c r="A909" s="39" t="s">
        <v>2110</v>
      </c>
      <c r="B909" s="40">
        <v>85000</v>
      </c>
      <c r="C909" s="41" t="s">
        <v>8</v>
      </c>
      <c r="D909" s="42" t="s">
        <v>82</v>
      </c>
      <c r="E909" s="49" t="s">
        <v>489</v>
      </c>
      <c r="F909" s="43" t="s">
        <v>495</v>
      </c>
      <c r="G909" s="44" t="s">
        <v>1494</v>
      </c>
      <c r="H909">
        <v>909</v>
      </c>
    </row>
    <row r="910" spans="1:8">
      <c r="A910" s="39" t="s">
        <v>2104</v>
      </c>
      <c r="B910" s="40">
        <v>89000</v>
      </c>
      <c r="C910" s="41" t="s">
        <v>8</v>
      </c>
      <c r="D910" s="42" t="s">
        <v>22</v>
      </c>
      <c r="E910" s="49" t="s">
        <v>489</v>
      </c>
      <c r="F910" s="43" t="s">
        <v>495</v>
      </c>
      <c r="G910" s="44" t="s">
        <v>1988</v>
      </c>
      <c r="H910">
        <v>910</v>
      </c>
    </row>
    <row r="911" spans="1:8">
      <c r="A911" s="39" t="s">
        <v>2107</v>
      </c>
      <c r="B911" s="40">
        <v>71000</v>
      </c>
      <c r="C911" s="41" t="s">
        <v>8</v>
      </c>
      <c r="D911" s="42" t="s">
        <v>21</v>
      </c>
      <c r="E911" s="49" t="s">
        <v>489</v>
      </c>
      <c r="F911" s="43" t="s">
        <v>495</v>
      </c>
      <c r="G911" s="44" t="s">
        <v>1967</v>
      </c>
      <c r="H911">
        <v>911</v>
      </c>
    </row>
    <row r="912" spans="1:8">
      <c r="A912" s="39" t="s">
        <v>2077</v>
      </c>
      <c r="B912" s="40">
        <v>89900</v>
      </c>
      <c r="C912" s="41" t="s">
        <v>8</v>
      </c>
      <c r="D912" s="42" t="s">
        <v>294</v>
      </c>
      <c r="E912" s="49" t="s">
        <v>489</v>
      </c>
      <c r="F912" s="43" t="s">
        <v>495</v>
      </c>
      <c r="G912" s="44" t="s">
        <v>1148</v>
      </c>
      <c r="H912">
        <v>912</v>
      </c>
    </row>
    <row r="913" spans="1:8">
      <c r="A913" s="39" t="s">
        <v>2084</v>
      </c>
      <c r="B913" s="40">
        <v>104000</v>
      </c>
      <c r="C913" s="41" t="s">
        <v>8</v>
      </c>
      <c r="D913" s="42" t="s">
        <v>173</v>
      </c>
      <c r="E913" s="49" t="s">
        <v>489</v>
      </c>
      <c r="F913" s="43" t="s">
        <v>495</v>
      </c>
      <c r="G913" s="44" t="s">
        <v>1380</v>
      </c>
      <c r="H913">
        <v>913</v>
      </c>
    </row>
    <row r="914" spans="1:8">
      <c r="A914" s="39" t="s">
        <v>2106</v>
      </c>
      <c r="B914" s="40">
        <v>92500</v>
      </c>
      <c r="C914" s="41" t="s">
        <v>8</v>
      </c>
      <c r="D914" s="42" t="s">
        <v>22</v>
      </c>
      <c r="E914" s="49" t="s">
        <v>491</v>
      </c>
      <c r="F914" s="43" t="s">
        <v>494</v>
      </c>
      <c r="G914" s="44" t="s">
        <v>1988</v>
      </c>
      <c r="H914">
        <v>914</v>
      </c>
    </row>
    <row r="915" spans="1:8">
      <c r="A915" s="39" t="s">
        <v>2077</v>
      </c>
      <c r="B915" s="40">
        <v>89900</v>
      </c>
      <c r="C915" s="41" t="s">
        <v>8</v>
      </c>
      <c r="D915" s="42" t="s">
        <v>21</v>
      </c>
      <c r="E915" s="49" t="s">
        <v>489</v>
      </c>
      <c r="F915" s="43" t="s">
        <v>495</v>
      </c>
      <c r="G915" s="44" t="s">
        <v>1967</v>
      </c>
      <c r="H915">
        <v>915</v>
      </c>
    </row>
    <row r="916" spans="1:8">
      <c r="A916" s="39" t="s">
        <v>2076</v>
      </c>
      <c r="B916" s="40">
        <v>89900</v>
      </c>
      <c r="C916" s="41" t="s">
        <v>8</v>
      </c>
      <c r="D916" s="42" t="s">
        <v>21</v>
      </c>
      <c r="E916" s="49" t="s">
        <v>489</v>
      </c>
      <c r="F916" s="43" t="s">
        <v>495</v>
      </c>
      <c r="G916" s="44" t="s">
        <v>1967</v>
      </c>
      <c r="H916">
        <v>916</v>
      </c>
    </row>
    <row r="917" spans="1:8">
      <c r="A917" s="39" t="s">
        <v>2077</v>
      </c>
      <c r="B917" s="40">
        <v>82000</v>
      </c>
      <c r="C917" s="41" t="s">
        <v>8</v>
      </c>
      <c r="D917" s="42" t="s">
        <v>45</v>
      </c>
      <c r="E917" s="49" t="s">
        <v>489</v>
      </c>
      <c r="F917" s="43" t="s">
        <v>495</v>
      </c>
      <c r="G917" s="44" t="s">
        <v>1999</v>
      </c>
      <c r="H917">
        <v>917</v>
      </c>
    </row>
    <row r="918" spans="1:8">
      <c r="A918" s="39" t="s">
        <v>2094</v>
      </c>
      <c r="B918" s="40">
        <v>90500</v>
      </c>
      <c r="C918" s="41" t="s">
        <v>8</v>
      </c>
      <c r="D918" s="42" t="s">
        <v>22</v>
      </c>
      <c r="E918" s="49" t="s">
        <v>491</v>
      </c>
      <c r="F918" s="43" t="s">
        <v>494</v>
      </c>
      <c r="G918" s="44" t="s">
        <v>1988</v>
      </c>
      <c r="H918">
        <v>918</v>
      </c>
    </row>
    <row r="919" spans="1:8">
      <c r="A919" s="39" t="s">
        <v>2107</v>
      </c>
      <c r="B919" s="40">
        <v>85000</v>
      </c>
      <c r="C919" s="41" t="s">
        <v>8</v>
      </c>
      <c r="D919" s="42" t="s">
        <v>32</v>
      </c>
      <c r="E919" s="49" t="s">
        <v>489</v>
      </c>
      <c r="F919" s="43" t="s">
        <v>495</v>
      </c>
      <c r="G919" s="44" t="s">
        <v>1151</v>
      </c>
      <c r="H919">
        <v>919</v>
      </c>
    </row>
    <row r="920" spans="1:8">
      <c r="A920" s="39" t="s">
        <v>2077</v>
      </c>
      <c r="B920" s="40">
        <v>75000</v>
      </c>
      <c r="C920" s="41" t="s">
        <v>8</v>
      </c>
      <c r="D920" s="42" t="s">
        <v>45</v>
      </c>
      <c r="E920" s="49" t="s">
        <v>489</v>
      </c>
      <c r="F920" s="43" t="s">
        <v>495</v>
      </c>
      <c r="G920" s="44" t="s">
        <v>1999</v>
      </c>
      <c r="H920">
        <v>920</v>
      </c>
    </row>
    <row r="921" spans="1:8">
      <c r="A921" s="39" t="s">
        <v>2076</v>
      </c>
      <c r="B921" s="40">
        <v>90000</v>
      </c>
      <c r="C921" s="41" t="s">
        <v>8</v>
      </c>
      <c r="D921" s="42" t="s">
        <v>2080</v>
      </c>
      <c r="E921" s="49" t="s">
        <v>489</v>
      </c>
      <c r="F921" s="43" t="s">
        <v>495</v>
      </c>
      <c r="G921" s="44" t="e">
        <v>#N/A</v>
      </c>
      <c r="H921">
        <v>921</v>
      </c>
    </row>
    <row r="922" spans="1:8">
      <c r="A922" s="39" t="s">
        <v>2070</v>
      </c>
      <c r="B922" s="40">
        <v>74500</v>
      </c>
      <c r="C922" s="41" t="s">
        <v>8</v>
      </c>
      <c r="D922" s="42" t="s">
        <v>107</v>
      </c>
      <c r="E922" s="49" t="s">
        <v>489</v>
      </c>
      <c r="F922" s="43" t="s">
        <v>495</v>
      </c>
      <c r="G922" s="44" t="s">
        <v>1329</v>
      </c>
      <c r="H922">
        <v>922</v>
      </c>
    </row>
    <row r="923" spans="1:8">
      <c r="A923" s="39" t="s">
        <v>2077</v>
      </c>
      <c r="B923" s="40">
        <v>89900</v>
      </c>
      <c r="C923" s="41" t="s">
        <v>8</v>
      </c>
      <c r="D923" s="42" t="s">
        <v>10</v>
      </c>
      <c r="E923" s="49" t="s">
        <v>489</v>
      </c>
      <c r="F923" s="43" t="s">
        <v>495</v>
      </c>
      <c r="G923" s="44" t="s">
        <v>1405</v>
      </c>
      <c r="H923">
        <v>923</v>
      </c>
    </row>
    <row r="924" spans="1:8">
      <c r="A924" s="39" t="s">
        <v>2094</v>
      </c>
      <c r="B924" s="40">
        <v>85000</v>
      </c>
      <c r="C924" s="41" t="s">
        <v>8</v>
      </c>
      <c r="D924" s="42" t="s">
        <v>140</v>
      </c>
      <c r="E924" s="49" t="s">
        <v>491</v>
      </c>
      <c r="F924" s="43" t="s">
        <v>494</v>
      </c>
      <c r="G924" s="44" t="s">
        <v>1177</v>
      </c>
      <c r="H924">
        <v>924</v>
      </c>
    </row>
    <row r="925" spans="1:8">
      <c r="A925" s="39" t="s">
        <v>2094</v>
      </c>
      <c r="B925" s="40">
        <v>80000</v>
      </c>
      <c r="C925" s="41" t="s">
        <v>8</v>
      </c>
      <c r="D925" s="42" t="s">
        <v>13</v>
      </c>
      <c r="E925" s="49" t="s">
        <v>491</v>
      </c>
      <c r="F925" s="43" t="s">
        <v>494</v>
      </c>
      <c r="G925" s="44" t="s">
        <v>1151</v>
      </c>
      <c r="H925">
        <v>925</v>
      </c>
    </row>
    <row r="926" spans="1:8">
      <c r="A926" s="39" t="s">
        <v>2070</v>
      </c>
      <c r="B926" s="40">
        <v>85000</v>
      </c>
      <c r="C926" s="41" t="s">
        <v>8</v>
      </c>
      <c r="D926" s="42" t="s">
        <v>10</v>
      </c>
      <c r="E926" s="49" t="s">
        <v>489</v>
      </c>
      <c r="F926" s="43" t="s">
        <v>495</v>
      </c>
      <c r="G926" s="44" t="s">
        <v>1405</v>
      </c>
      <c r="H926">
        <v>926</v>
      </c>
    </row>
    <row r="927" spans="1:8">
      <c r="A927" s="39" t="s">
        <v>2118</v>
      </c>
      <c r="B927" s="40">
        <v>93000</v>
      </c>
      <c r="C927" s="41" t="s">
        <v>8</v>
      </c>
      <c r="D927" s="42" t="s">
        <v>828</v>
      </c>
      <c r="E927" s="49" t="s">
        <v>492</v>
      </c>
      <c r="F927" s="43" t="s">
        <v>494</v>
      </c>
      <c r="G927" s="44" t="s">
        <v>1595</v>
      </c>
      <c r="H927">
        <v>927</v>
      </c>
    </row>
    <row r="928" spans="1:8">
      <c r="A928" s="39" t="s">
        <v>2104</v>
      </c>
      <c r="B928" s="40">
        <v>90000</v>
      </c>
      <c r="C928" s="41" t="s">
        <v>8</v>
      </c>
      <c r="D928" s="42" t="s">
        <v>43</v>
      </c>
      <c r="E928" s="49" t="s">
        <v>489</v>
      </c>
      <c r="F928" s="43" t="s">
        <v>495</v>
      </c>
      <c r="G928" s="44" t="s">
        <v>1651</v>
      </c>
      <c r="H928">
        <v>928</v>
      </c>
    </row>
    <row r="929" spans="1:8">
      <c r="A929" s="39" t="s">
        <v>2075</v>
      </c>
      <c r="B929" s="40">
        <v>86500</v>
      </c>
      <c r="C929" s="41" t="s">
        <v>8</v>
      </c>
      <c r="D929" s="42" t="s">
        <v>37</v>
      </c>
      <c r="E929" s="49" t="s">
        <v>491</v>
      </c>
      <c r="F929" s="43" t="s">
        <v>494</v>
      </c>
      <c r="G929" s="44" t="s">
        <v>1101</v>
      </c>
      <c r="H929">
        <v>929</v>
      </c>
    </row>
    <row r="930" spans="1:8">
      <c r="A930" s="39" t="s">
        <v>2078</v>
      </c>
      <c r="B930" s="40">
        <v>76900</v>
      </c>
      <c r="C930" s="41" t="s">
        <v>8</v>
      </c>
      <c r="D930" s="42" t="s">
        <v>13</v>
      </c>
      <c r="E930" s="49" t="s">
        <v>491</v>
      </c>
      <c r="F930" s="43" t="s">
        <v>494</v>
      </c>
      <c r="G930" s="44" t="s">
        <v>1151</v>
      </c>
      <c r="H930">
        <v>930</v>
      </c>
    </row>
    <row r="931" spans="1:8">
      <c r="A931" s="39" t="s">
        <v>2107</v>
      </c>
      <c r="B931" s="40">
        <v>85000</v>
      </c>
      <c r="C931" s="41" t="s">
        <v>8</v>
      </c>
      <c r="D931" s="42" t="s">
        <v>19</v>
      </c>
      <c r="E931" s="49" t="s">
        <v>489</v>
      </c>
      <c r="F931" s="43" t="s">
        <v>495</v>
      </c>
      <c r="G931" s="44" t="s">
        <v>1313</v>
      </c>
      <c r="H931">
        <v>931</v>
      </c>
    </row>
    <row r="932" spans="1:8">
      <c r="A932" s="39" t="s">
        <v>2090</v>
      </c>
      <c r="B932" s="40">
        <v>62000</v>
      </c>
      <c r="C932" s="41" t="s">
        <v>8</v>
      </c>
      <c r="D932" s="42" t="s">
        <v>14</v>
      </c>
      <c r="E932" s="49" t="s">
        <v>489</v>
      </c>
      <c r="F932" s="43" t="s">
        <v>495</v>
      </c>
      <c r="G932" s="44" t="s">
        <v>1908</v>
      </c>
      <c r="H932">
        <v>932</v>
      </c>
    </row>
    <row r="933" spans="1:8">
      <c r="A933" s="39" t="s">
        <v>2098</v>
      </c>
      <c r="B933" s="40">
        <v>87000</v>
      </c>
      <c r="C933" s="41" t="s">
        <v>8</v>
      </c>
      <c r="D933" s="42" t="s">
        <v>46</v>
      </c>
      <c r="E933" s="49" t="s">
        <v>489</v>
      </c>
      <c r="F933" s="43" t="s">
        <v>495</v>
      </c>
      <c r="G933" s="44" t="s">
        <v>1269</v>
      </c>
      <c r="H933">
        <v>933</v>
      </c>
    </row>
    <row r="934" spans="1:8">
      <c r="A934" s="39" t="s">
        <v>2124</v>
      </c>
      <c r="B934" s="40">
        <v>89900</v>
      </c>
      <c r="C934" s="41" t="s">
        <v>8</v>
      </c>
      <c r="D934" s="42" t="s">
        <v>21</v>
      </c>
      <c r="E934" s="49" t="s">
        <v>489</v>
      </c>
      <c r="F934" s="43" t="s">
        <v>495</v>
      </c>
      <c r="G934" s="44" t="s">
        <v>1967</v>
      </c>
      <c r="H934">
        <v>934</v>
      </c>
    </row>
    <row r="935" spans="1:8">
      <c r="A935" s="39" t="s">
        <v>2108</v>
      </c>
      <c r="B935" s="40">
        <v>100000</v>
      </c>
      <c r="C935" s="41" t="s">
        <v>8</v>
      </c>
      <c r="D935" s="42" t="s">
        <v>46</v>
      </c>
      <c r="E935" s="49" t="s">
        <v>489</v>
      </c>
      <c r="F935" s="43" t="s">
        <v>495</v>
      </c>
      <c r="G935" s="44" t="s">
        <v>1269</v>
      </c>
      <c r="H935">
        <v>935</v>
      </c>
    </row>
    <row r="936" spans="1:8">
      <c r="A936" s="39" t="s">
        <v>2070</v>
      </c>
      <c r="B936" s="40">
        <v>87000</v>
      </c>
      <c r="C936" s="41" t="s">
        <v>8</v>
      </c>
      <c r="D936" s="42" t="s">
        <v>191</v>
      </c>
      <c r="E936" s="49" t="s">
        <v>489</v>
      </c>
      <c r="F936" s="43" t="s">
        <v>495</v>
      </c>
      <c r="G936" s="44" t="s">
        <v>1689</v>
      </c>
      <c r="H936">
        <v>936</v>
      </c>
    </row>
    <row r="937" spans="1:8">
      <c r="A937" s="39" t="s">
        <v>2077</v>
      </c>
      <c r="B937" s="40">
        <v>95294</v>
      </c>
      <c r="C937" s="41" t="s">
        <v>8</v>
      </c>
      <c r="D937" s="42" t="s">
        <v>12</v>
      </c>
      <c r="E937" s="49" t="s">
        <v>489</v>
      </c>
      <c r="F937" s="43" t="s">
        <v>495</v>
      </c>
      <c r="G937" s="44" t="s">
        <v>1151</v>
      </c>
      <c r="H937">
        <v>937</v>
      </c>
    </row>
    <row r="938" spans="1:8">
      <c r="A938" s="39" t="s">
        <v>2076</v>
      </c>
      <c r="B938" s="40">
        <v>89900</v>
      </c>
      <c r="C938" s="41" t="s">
        <v>8</v>
      </c>
      <c r="D938" s="42" t="s">
        <v>89</v>
      </c>
      <c r="E938" s="49" t="s">
        <v>489</v>
      </c>
      <c r="F938" s="43" t="s">
        <v>495</v>
      </c>
      <c r="G938" s="44" t="s">
        <v>1295</v>
      </c>
      <c r="H938">
        <v>938</v>
      </c>
    </row>
    <row r="939" spans="1:8">
      <c r="A939" s="39" t="s">
        <v>2078</v>
      </c>
      <c r="B939" s="40">
        <v>80000</v>
      </c>
      <c r="C939" s="41" t="s">
        <v>8</v>
      </c>
      <c r="D939" s="42" t="s">
        <v>37</v>
      </c>
      <c r="E939" s="49" t="s">
        <v>491</v>
      </c>
      <c r="F939" s="43" t="s">
        <v>494</v>
      </c>
      <c r="G939" s="44" t="s">
        <v>1101</v>
      </c>
      <c r="H939">
        <v>939</v>
      </c>
    </row>
    <row r="940" spans="1:8">
      <c r="A940" s="39" t="s">
        <v>2079</v>
      </c>
      <c r="B940" s="40">
        <v>88000</v>
      </c>
      <c r="C940" s="41" t="s">
        <v>8</v>
      </c>
      <c r="D940" s="42" t="s">
        <v>58</v>
      </c>
      <c r="E940" s="49" t="s">
        <v>489</v>
      </c>
      <c r="F940" s="43" t="s">
        <v>495</v>
      </c>
      <c r="G940" s="44" t="s">
        <v>1177</v>
      </c>
      <c r="H940">
        <v>940</v>
      </c>
    </row>
    <row r="941" spans="1:8">
      <c r="A941" s="39" t="s">
        <v>2098</v>
      </c>
      <c r="B941" s="40">
        <v>93000</v>
      </c>
      <c r="C941" s="41" t="s">
        <v>8</v>
      </c>
      <c r="D941" s="42" t="s">
        <v>27</v>
      </c>
      <c r="E941" s="49" t="s">
        <v>489</v>
      </c>
      <c r="F941" s="43" t="s">
        <v>495</v>
      </c>
      <c r="G941" s="44" t="s">
        <v>1989</v>
      </c>
      <c r="H941">
        <v>941</v>
      </c>
    </row>
    <row r="942" spans="1:8">
      <c r="A942" s="39" t="s">
        <v>2078</v>
      </c>
      <c r="B942" s="40">
        <v>68000</v>
      </c>
      <c r="C942" s="41" t="s">
        <v>8</v>
      </c>
      <c r="D942" s="42" t="s">
        <v>15</v>
      </c>
      <c r="E942" s="49" t="s">
        <v>491</v>
      </c>
      <c r="F942" s="43" t="s">
        <v>494</v>
      </c>
      <c r="G942" s="44" t="s">
        <v>1244</v>
      </c>
      <c r="H942">
        <v>942</v>
      </c>
    </row>
    <row r="943" spans="1:8">
      <c r="A943" s="39" t="s">
        <v>2070</v>
      </c>
      <c r="B943" s="40">
        <v>77000</v>
      </c>
      <c r="C943" s="41" t="s">
        <v>8</v>
      </c>
      <c r="D943" s="42" t="s">
        <v>242</v>
      </c>
      <c r="E943" s="49" t="s">
        <v>489</v>
      </c>
      <c r="F943" s="43" t="s">
        <v>495</v>
      </c>
      <c r="G943" s="44" t="s">
        <v>1736</v>
      </c>
      <c r="H943">
        <v>943</v>
      </c>
    </row>
    <row r="944" spans="1:8">
      <c r="A944" s="39" t="s">
        <v>2110</v>
      </c>
      <c r="B944" s="40">
        <v>90000</v>
      </c>
      <c r="C944" s="41" t="s">
        <v>8</v>
      </c>
      <c r="D944" s="42" t="s">
        <v>38</v>
      </c>
      <c r="E944" s="49" t="s">
        <v>489</v>
      </c>
      <c r="F944" s="43" t="s">
        <v>495</v>
      </c>
      <c r="G944" s="44" t="s">
        <v>1101</v>
      </c>
      <c r="H944">
        <v>944</v>
      </c>
    </row>
    <row r="945" spans="1:8">
      <c r="A945" s="39" t="s">
        <v>2118</v>
      </c>
      <c r="B945" s="40">
        <v>90000</v>
      </c>
      <c r="C945" s="41" t="s">
        <v>8</v>
      </c>
      <c r="D945" s="42" t="s">
        <v>75</v>
      </c>
      <c r="E945" s="49" t="s">
        <v>492</v>
      </c>
      <c r="F945" s="43" t="s">
        <v>494</v>
      </c>
      <c r="G945" s="44" t="s">
        <v>1230</v>
      </c>
      <c r="H945">
        <v>945</v>
      </c>
    </row>
    <row r="946" spans="1:8">
      <c r="A946" s="39" t="s">
        <v>2108</v>
      </c>
      <c r="B946" s="40">
        <v>107500</v>
      </c>
      <c r="C946" s="41" t="s">
        <v>8</v>
      </c>
      <c r="D946" s="42" t="s">
        <v>13</v>
      </c>
      <c r="E946" s="49" t="s">
        <v>489</v>
      </c>
      <c r="F946" s="43" t="s">
        <v>495</v>
      </c>
      <c r="G946" s="44" t="s">
        <v>1151</v>
      </c>
      <c r="H946">
        <v>946</v>
      </c>
    </row>
    <row r="947" spans="1:8">
      <c r="A947" s="39" t="s">
        <v>2070</v>
      </c>
      <c r="B947" s="40">
        <v>90000</v>
      </c>
      <c r="C947" s="41" t="s">
        <v>8</v>
      </c>
      <c r="D947" s="42" t="s">
        <v>45</v>
      </c>
      <c r="E947" s="49" t="s">
        <v>489</v>
      </c>
      <c r="F947" s="43" t="s">
        <v>495</v>
      </c>
      <c r="G947" s="44" t="s">
        <v>1999</v>
      </c>
      <c r="H947">
        <v>947</v>
      </c>
    </row>
    <row r="948" spans="1:8">
      <c r="A948" s="39" t="s">
        <v>2070</v>
      </c>
      <c r="B948" s="40">
        <v>65000</v>
      </c>
      <c r="C948" s="41" t="s">
        <v>8</v>
      </c>
      <c r="D948" s="42" t="s">
        <v>72</v>
      </c>
      <c r="E948" s="49" t="s">
        <v>489</v>
      </c>
      <c r="F948" s="43" t="s">
        <v>495</v>
      </c>
      <c r="G948" s="44" t="s">
        <v>1230</v>
      </c>
      <c r="H948">
        <v>948</v>
      </c>
    </row>
    <row r="949" spans="1:8">
      <c r="A949" s="39" t="s">
        <v>2118</v>
      </c>
      <c r="B949" s="40">
        <v>95000</v>
      </c>
      <c r="C949" s="41" t="s">
        <v>8</v>
      </c>
      <c r="D949" s="42" t="s">
        <v>60</v>
      </c>
      <c r="E949" s="49" t="s">
        <v>492</v>
      </c>
      <c r="F949" s="43" t="s">
        <v>494</v>
      </c>
      <c r="G949" s="44" t="s">
        <v>1498</v>
      </c>
      <c r="H949">
        <v>949</v>
      </c>
    </row>
    <row r="950" spans="1:8">
      <c r="A950" s="39" t="s">
        <v>2079</v>
      </c>
      <c r="B950" s="40">
        <v>106600</v>
      </c>
      <c r="C950" s="41" t="s">
        <v>8</v>
      </c>
      <c r="D950" s="42" t="s">
        <v>42</v>
      </c>
      <c r="E950" s="49" t="s">
        <v>489</v>
      </c>
      <c r="F950" s="43" t="s">
        <v>495</v>
      </c>
      <c r="G950" s="44" t="s">
        <v>1839</v>
      </c>
      <c r="H950">
        <v>950</v>
      </c>
    </row>
    <row r="951" spans="1:8">
      <c r="A951" s="39" t="s">
        <v>2075</v>
      </c>
      <c r="B951" s="40">
        <v>60000</v>
      </c>
      <c r="C951" s="41" t="s">
        <v>8</v>
      </c>
      <c r="D951" s="42" t="s">
        <v>26</v>
      </c>
      <c r="E951" s="49" t="s">
        <v>491</v>
      </c>
      <c r="F951" s="43" t="s">
        <v>494</v>
      </c>
      <c r="G951" s="44" t="s">
        <v>1472</v>
      </c>
      <c r="H951">
        <v>951</v>
      </c>
    </row>
    <row r="952" spans="1:8">
      <c r="A952" s="39" t="s">
        <v>2091</v>
      </c>
      <c r="B952" s="40">
        <v>90000</v>
      </c>
      <c r="C952" s="41" t="s">
        <v>8</v>
      </c>
      <c r="D952" s="42" t="s">
        <v>2080</v>
      </c>
      <c r="E952" s="49" t="s">
        <v>489</v>
      </c>
      <c r="F952" s="43" t="s">
        <v>495</v>
      </c>
      <c r="G952" s="44" t="e">
        <v>#N/A</v>
      </c>
      <c r="H952">
        <v>952</v>
      </c>
    </row>
    <row r="953" spans="1:8">
      <c r="A953" s="39" t="s">
        <v>2087</v>
      </c>
      <c r="B953" s="40">
        <v>80000</v>
      </c>
      <c r="C953" s="41" t="s">
        <v>8</v>
      </c>
      <c r="D953" s="42" t="s">
        <v>13</v>
      </c>
      <c r="E953" s="49" t="s">
        <v>492</v>
      </c>
      <c r="F953" s="43" t="s">
        <v>494</v>
      </c>
      <c r="G953" s="44" t="s">
        <v>1151</v>
      </c>
      <c r="H953">
        <v>953</v>
      </c>
    </row>
    <row r="954" spans="1:8">
      <c r="A954" s="39" t="s">
        <v>2083</v>
      </c>
      <c r="B954" s="40">
        <v>50000</v>
      </c>
      <c r="C954" s="41" t="s">
        <v>8</v>
      </c>
      <c r="D954" s="42" t="s">
        <v>14</v>
      </c>
      <c r="E954" s="49" t="s">
        <v>489</v>
      </c>
      <c r="F954" s="43" t="s">
        <v>495</v>
      </c>
      <c r="G954" s="44" t="s">
        <v>1908</v>
      </c>
      <c r="H954">
        <v>954</v>
      </c>
    </row>
    <row r="955" spans="1:8">
      <c r="A955" s="39" t="s">
        <v>2077</v>
      </c>
      <c r="B955" s="40">
        <v>89000</v>
      </c>
      <c r="C955" s="41" t="s">
        <v>8</v>
      </c>
      <c r="D955" s="42" t="s">
        <v>86</v>
      </c>
      <c r="E955" s="49" t="s">
        <v>489</v>
      </c>
      <c r="F955" s="43" t="s">
        <v>495</v>
      </c>
      <c r="G955" s="44" t="s">
        <v>1704</v>
      </c>
      <c r="H955">
        <v>955</v>
      </c>
    </row>
    <row r="956" spans="1:8">
      <c r="A956" s="39" t="s">
        <v>2097</v>
      </c>
      <c r="B956" s="40">
        <v>91100</v>
      </c>
      <c r="C956" s="41" t="s">
        <v>8</v>
      </c>
      <c r="D956" s="42" t="s">
        <v>32</v>
      </c>
      <c r="E956" s="49" t="s">
        <v>489</v>
      </c>
      <c r="F956" s="43" t="s">
        <v>495</v>
      </c>
      <c r="G956" s="44" t="s">
        <v>1151</v>
      </c>
      <c r="H956">
        <v>956</v>
      </c>
    </row>
    <row r="957" spans="1:8">
      <c r="A957" s="39" t="s">
        <v>2112</v>
      </c>
      <c r="B957" s="40">
        <v>92100</v>
      </c>
      <c r="C957" s="41" t="s">
        <v>8</v>
      </c>
      <c r="D957" s="42" t="s">
        <v>86</v>
      </c>
      <c r="E957" s="49" t="s">
        <v>489</v>
      </c>
      <c r="F957" s="43" t="s">
        <v>495</v>
      </c>
      <c r="G957" s="44" t="s">
        <v>1704</v>
      </c>
      <c r="H957">
        <v>957</v>
      </c>
    </row>
    <row r="958" spans="1:8">
      <c r="A958" s="39" t="s">
        <v>2077</v>
      </c>
      <c r="B958" s="40">
        <v>95000</v>
      </c>
      <c r="C958" s="41" t="s">
        <v>8</v>
      </c>
      <c r="D958" s="42" t="s">
        <v>12</v>
      </c>
      <c r="E958" s="49" t="s">
        <v>489</v>
      </c>
      <c r="F958" s="43" t="s">
        <v>495</v>
      </c>
      <c r="G958" s="44" t="s">
        <v>1151</v>
      </c>
      <c r="H958">
        <v>958</v>
      </c>
    </row>
    <row r="959" spans="1:8">
      <c r="A959" s="39" t="s">
        <v>2104</v>
      </c>
      <c r="B959" s="40">
        <v>90000</v>
      </c>
      <c r="C959" s="41" t="s">
        <v>8</v>
      </c>
      <c r="D959" s="42" t="s">
        <v>86</v>
      </c>
      <c r="E959" s="49" t="s">
        <v>489</v>
      </c>
      <c r="F959" s="43" t="s">
        <v>495</v>
      </c>
      <c r="G959" s="44" t="s">
        <v>1704</v>
      </c>
      <c r="H959">
        <v>959</v>
      </c>
    </row>
    <row r="960" spans="1:8">
      <c r="A960" s="39" t="s">
        <v>2084</v>
      </c>
      <c r="B960" s="40">
        <v>87500</v>
      </c>
      <c r="C960" s="41" t="s">
        <v>8</v>
      </c>
      <c r="D960" s="42" t="s">
        <v>32</v>
      </c>
      <c r="E960" s="49" t="s">
        <v>489</v>
      </c>
      <c r="F960" s="43" t="s">
        <v>495</v>
      </c>
      <c r="G960" s="44" t="s">
        <v>1151</v>
      </c>
      <c r="H960">
        <v>960</v>
      </c>
    </row>
    <row r="961" spans="1:8">
      <c r="A961" s="39" t="s">
        <v>2087</v>
      </c>
      <c r="B961" s="40">
        <v>110000</v>
      </c>
      <c r="C961" s="41" t="s">
        <v>8</v>
      </c>
      <c r="D961" s="42" t="s">
        <v>54</v>
      </c>
      <c r="E961" s="49" t="s">
        <v>492</v>
      </c>
      <c r="F961" s="43" t="s">
        <v>494</v>
      </c>
      <c r="G961" s="44" t="s">
        <v>1817</v>
      </c>
      <c r="H961">
        <v>961</v>
      </c>
    </row>
    <row r="962" spans="1:8">
      <c r="A962" s="39" t="s">
        <v>2091</v>
      </c>
      <c r="B962" s="40">
        <v>110000</v>
      </c>
      <c r="C962" s="41" t="s">
        <v>8</v>
      </c>
      <c r="D962" s="42" t="s">
        <v>92</v>
      </c>
      <c r="E962" s="49" t="s">
        <v>489</v>
      </c>
      <c r="F962" s="43" t="s">
        <v>495</v>
      </c>
      <c r="G962" s="44" t="s">
        <v>1540</v>
      </c>
      <c r="H962">
        <v>962</v>
      </c>
    </row>
    <row r="963" spans="1:8">
      <c r="A963" s="39" t="s">
        <v>2091</v>
      </c>
      <c r="B963" s="40">
        <v>105500</v>
      </c>
      <c r="C963" s="41" t="s">
        <v>8</v>
      </c>
      <c r="D963" s="42" t="s">
        <v>92</v>
      </c>
      <c r="E963" s="49" t="s">
        <v>489</v>
      </c>
      <c r="F963" s="43" t="s">
        <v>495</v>
      </c>
      <c r="G963" s="44" t="s">
        <v>1540</v>
      </c>
      <c r="H963">
        <v>963</v>
      </c>
    </row>
    <row r="964" spans="1:8">
      <c r="A964" s="39" t="s">
        <v>2077</v>
      </c>
      <c r="B964" s="40">
        <v>99000</v>
      </c>
      <c r="C964" s="41" t="s">
        <v>8</v>
      </c>
      <c r="D964" s="42" t="s">
        <v>120</v>
      </c>
      <c r="E964" s="49" t="s">
        <v>489</v>
      </c>
      <c r="F964" s="43" t="s">
        <v>495</v>
      </c>
      <c r="G964" s="44" t="s">
        <v>1163</v>
      </c>
      <c r="H964">
        <v>964</v>
      </c>
    </row>
    <row r="965" spans="1:8">
      <c r="A965" s="39" t="s">
        <v>2077</v>
      </c>
      <c r="B965" s="40">
        <v>95000</v>
      </c>
      <c r="C965" s="41" t="s">
        <v>8</v>
      </c>
      <c r="D965" s="42" t="s">
        <v>40</v>
      </c>
      <c r="E965" s="49" t="s">
        <v>489</v>
      </c>
      <c r="F965" s="43" t="s">
        <v>495</v>
      </c>
      <c r="G965" s="44" t="s">
        <v>1168</v>
      </c>
      <c r="H965">
        <v>965</v>
      </c>
    </row>
    <row r="966" spans="1:8">
      <c r="A966" s="39" t="s">
        <v>2074</v>
      </c>
      <c r="B966" s="40">
        <v>92625</v>
      </c>
      <c r="C966" s="41" t="s">
        <v>8</v>
      </c>
      <c r="D966" s="42" t="s">
        <v>89</v>
      </c>
      <c r="E966" s="49" t="s">
        <v>491</v>
      </c>
      <c r="F966" s="43" t="s">
        <v>494</v>
      </c>
      <c r="G966" s="44" t="s">
        <v>1295</v>
      </c>
      <c r="H966">
        <v>966</v>
      </c>
    </row>
    <row r="967" spans="1:8">
      <c r="A967" s="39" t="s">
        <v>2091</v>
      </c>
      <c r="B967" s="40">
        <v>92900</v>
      </c>
      <c r="C967" s="41" t="s">
        <v>8</v>
      </c>
      <c r="D967" s="42" t="s">
        <v>22</v>
      </c>
      <c r="E967" s="49" t="s">
        <v>489</v>
      </c>
      <c r="F967" s="43" t="s">
        <v>495</v>
      </c>
      <c r="G967" s="44" t="s">
        <v>1988</v>
      </c>
      <c r="H967">
        <v>967</v>
      </c>
    </row>
    <row r="968" spans="1:8">
      <c r="A968" s="39" t="s">
        <v>2081</v>
      </c>
      <c r="B968" s="40">
        <v>90000</v>
      </c>
      <c r="C968" s="41" t="s">
        <v>8</v>
      </c>
      <c r="D968" s="42" t="s">
        <v>64</v>
      </c>
      <c r="E968" s="49" t="s">
        <v>489</v>
      </c>
      <c r="F968" s="43" t="s">
        <v>495</v>
      </c>
      <c r="G968" s="44" t="s">
        <v>1847</v>
      </c>
      <c r="H968">
        <v>968</v>
      </c>
    </row>
    <row r="969" spans="1:8">
      <c r="A969" s="39" t="s">
        <v>2077</v>
      </c>
      <c r="B969" s="40">
        <v>90000</v>
      </c>
      <c r="C969" s="41" t="s">
        <v>8</v>
      </c>
      <c r="D969" s="42" t="s">
        <v>9</v>
      </c>
      <c r="E969" s="49" t="s">
        <v>489</v>
      </c>
      <c r="F969" s="43" t="s">
        <v>495</v>
      </c>
      <c r="G969" s="44" t="s">
        <v>1177</v>
      </c>
      <c r="H969">
        <v>969</v>
      </c>
    </row>
    <row r="970" spans="1:8">
      <c r="A970" s="39" t="s">
        <v>2077</v>
      </c>
      <c r="B970" s="40">
        <v>94900</v>
      </c>
      <c r="C970" s="41" t="s">
        <v>8</v>
      </c>
      <c r="D970" s="42" t="s">
        <v>9</v>
      </c>
      <c r="E970" s="49" t="s">
        <v>489</v>
      </c>
      <c r="F970" s="43" t="s">
        <v>495</v>
      </c>
      <c r="G970" s="44" t="s">
        <v>1177</v>
      </c>
      <c r="H970">
        <v>970</v>
      </c>
    </row>
    <row r="971" spans="1:8">
      <c r="A971" s="39" t="s">
        <v>2084</v>
      </c>
      <c r="B971" s="40">
        <v>85000</v>
      </c>
      <c r="C971" s="41" t="s">
        <v>8</v>
      </c>
      <c r="D971" s="42" t="s">
        <v>32</v>
      </c>
      <c r="E971" s="49" t="s">
        <v>489</v>
      </c>
      <c r="F971" s="43" t="s">
        <v>495</v>
      </c>
      <c r="G971" s="44" t="s">
        <v>1151</v>
      </c>
      <c r="H971">
        <v>971</v>
      </c>
    </row>
    <row r="972" spans="1:8">
      <c r="A972" s="39" t="s">
        <v>2084</v>
      </c>
      <c r="B972" s="40">
        <v>88000</v>
      </c>
      <c r="C972" s="41" t="s">
        <v>8</v>
      </c>
      <c r="D972" s="42" t="s">
        <v>9</v>
      </c>
      <c r="E972" s="49" t="s">
        <v>489</v>
      </c>
      <c r="F972" s="43" t="s">
        <v>495</v>
      </c>
      <c r="G972" s="44" t="s">
        <v>1177</v>
      </c>
      <c r="H972">
        <v>972</v>
      </c>
    </row>
    <row r="973" spans="1:8">
      <c r="A973" s="39" t="s">
        <v>2077</v>
      </c>
      <c r="B973" s="40">
        <v>95000</v>
      </c>
      <c r="C973" s="41" t="s">
        <v>8</v>
      </c>
      <c r="D973" s="42" t="s">
        <v>38</v>
      </c>
      <c r="E973" s="49" t="s">
        <v>489</v>
      </c>
      <c r="F973" s="43" t="s">
        <v>495</v>
      </c>
      <c r="G973" s="44" t="s">
        <v>1101</v>
      </c>
      <c r="H973">
        <v>973</v>
      </c>
    </row>
    <row r="974" spans="1:8">
      <c r="A974" s="39" t="s">
        <v>2079</v>
      </c>
      <c r="B974" s="40">
        <v>85000</v>
      </c>
      <c r="C974" s="41" t="s">
        <v>8</v>
      </c>
      <c r="D974" s="42" t="s">
        <v>168</v>
      </c>
      <c r="E974" s="49" t="s">
        <v>489</v>
      </c>
      <c r="F974" s="43" t="s">
        <v>495</v>
      </c>
      <c r="G974" s="44" t="s">
        <v>1160</v>
      </c>
      <c r="H974">
        <v>974</v>
      </c>
    </row>
    <row r="975" spans="1:8">
      <c r="A975" s="39" t="s">
        <v>2110</v>
      </c>
      <c r="B975" s="40">
        <v>91000</v>
      </c>
      <c r="C975" s="41" t="s">
        <v>8</v>
      </c>
      <c r="D975" s="42" t="s">
        <v>178</v>
      </c>
      <c r="E975" s="49" t="s">
        <v>489</v>
      </c>
      <c r="F975" s="43" t="s">
        <v>495</v>
      </c>
      <c r="G975" s="44" t="s">
        <v>1823</v>
      </c>
      <c r="H975">
        <v>975</v>
      </c>
    </row>
    <row r="976" spans="1:8">
      <c r="A976" s="39" t="s">
        <v>2079</v>
      </c>
      <c r="B976" s="40">
        <v>82500</v>
      </c>
      <c r="C976" s="41" t="s">
        <v>8</v>
      </c>
      <c r="D976" s="42" t="s">
        <v>9</v>
      </c>
      <c r="E976" s="49" t="s">
        <v>489</v>
      </c>
      <c r="F976" s="43" t="s">
        <v>495</v>
      </c>
      <c r="G976" s="44" t="s">
        <v>1177</v>
      </c>
      <c r="H976">
        <v>976</v>
      </c>
    </row>
    <row r="977" spans="1:8">
      <c r="A977" s="39" t="s">
        <v>2094</v>
      </c>
      <c r="B977" s="40">
        <v>85000</v>
      </c>
      <c r="C977" s="41" t="s">
        <v>8</v>
      </c>
      <c r="D977" s="42" t="s">
        <v>140</v>
      </c>
      <c r="E977" s="49" t="s">
        <v>491</v>
      </c>
      <c r="F977" s="43" t="s">
        <v>494</v>
      </c>
      <c r="G977" s="44" t="s">
        <v>1177</v>
      </c>
      <c r="H977">
        <v>977</v>
      </c>
    </row>
    <row r="978" spans="1:8">
      <c r="A978" s="39" t="s">
        <v>2067</v>
      </c>
      <c r="B978" s="40">
        <v>84500</v>
      </c>
      <c r="C978" s="41" t="s">
        <v>8</v>
      </c>
      <c r="D978" s="42" t="s">
        <v>45</v>
      </c>
      <c r="E978" s="49" t="s">
        <v>489</v>
      </c>
      <c r="F978" s="43" t="s">
        <v>495</v>
      </c>
      <c r="G978" s="44" t="s">
        <v>1999</v>
      </c>
      <c r="H978">
        <v>978</v>
      </c>
    </row>
    <row r="979" spans="1:8">
      <c r="A979" s="39" t="s">
        <v>2091</v>
      </c>
      <c r="B979" s="40">
        <v>99000</v>
      </c>
      <c r="C979" s="41" t="s">
        <v>8</v>
      </c>
      <c r="D979" s="42" t="s">
        <v>44</v>
      </c>
      <c r="E979" s="49" t="s">
        <v>489</v>
      </c>
      <c r="F979" s="43" t="s">
        <v>495</v>
      </c>
      <c r="G979" s="44" t="s">
        <v>1796</v>
      </c>
      <c r="H979">
        <v>979</v>
      </c>
    </row>
    <row r="980" spans="1:8">
      <c r="A980" s="39" t="s">
        <v>2070</v>
      </c>
      <c r="B980" s="40">
        <v>95000</v>
      </c>
      <c r="C980" s="41" t="s">
        <v>8</v>
      </c>
      <c r="D980" s="42" t="s">
        <v>32</v>
      </c>
      <c r="E980" s="49" t="s">
        <v>489</v>
      </c>
      <c r="F980" s="43" t="s">
        <v>495</v>
      </c>
      <c r="G980" s="44" t="s">
        <v>1151</v>
      </c>
      <c r="H980">
        <v>980</v>
      </c>
    </row>
    <row r="981" spans="1:8">
      <c r="A981" s="39" t="s">
        <v>2076</v>
      </c>
      <c r="B981" s="40">
        <v>86900</v>
      </c>
      <c r="C981" s="41" t="s">
        <v>8</v>
      </c>
      <c r="D981" s="42" t="s">
        <v>378</v>
      </c>
      <c r="E981" s="49" t="s">
        <v>489</v>
      </c>
      <c r="F981" s="43" t="s">
        <v>495</v>
      </c>
      <c r="G981" s="44" t="s">
        <v>2019</v>
      </c>
      <c r="H981">
        <v>981</v>
      </c>
    </row>
    <row r="982" spans="1:8">
      <c r="A982" s="39" t="s">
        <v>2091</v>
      </c>
      <c r="B982" s="40">
        <v>91800</v>
      </c>
      <c r="C982" s="41" t="s">
        <v>8</v>
      </c>
      <c r="D982" s="42" t="s">
        <v>13</v>
      </c>
      <c r="E982" s="49" t="s">
        <v>489</v>
      </c>
      <c r="F982" s="43" t="s">
        <v>495</v>
      </c>
      <c r="G982" s="44" t="s">
        <v>1151</v>
      </c>
      <c r="H982">
        <v>982</v>
      </c>
    </row>
    <row r="983" spans="1:8">
      <c r="A983" s="39" t="s">
        <v>2071</v>
      </c>
      <c r="B983" s="40">
        <v>85000</v>
      </c>
      <c r="C983" s="41" t="s">
        <v>8</v>
      </c>
      <c r="D983" s="42" t="s">
        <v>48</v>
      </c>
      <c r="E983" s="49" t="s">
        <v>489</v>
      </c>
      <c r="F983" s="43" t="s">
        <v>495</v>
      </c>
      <c r="G983" s="44" t="s">
        <v>1567</v>
      </c>
      <c r="H983">
        <v>983</v>
      </c>
    </row>
    <row r="984" spans="1:8">
      <c r="A984" s="39" t="s">
        <v>2070</v>
      </c>
      <c r="B984" s="40">
        <v>92000</v>
      </c>
      <c r="C984" s="41" t="s">
        <v>8</v>
      </c>
      <c r="D984" s="42" t="s">
        <v>718</v>
      </c>
      <c r="E984" s="49" t="s">
        <v>489</v>
      </c>
      <c r="F984" s="43" t="s">
        <v>495</v>
      </c>
      <c r="G984" s="44" t="s">
        <v>1413</v>
      </c>
      <c r="H984">
        <v>984</v>
      </c>
    </row>
    <row r="985" spans="1:8">
      <c r="A985" s="39" t="s">
        <v>2091</v>
      </c>
      <c r="B985" s="40">
        <v>94000</v>
      </c>
      <c r="C985" s="41" t="s">
        <v>8</v>
      </c>
      <c r="D985" s="42" t="s">
        <v>37</v>
      </c>
      <c r="E985" s="49" t="s">
        <v>489</v>
      </c>
      <c r="F985" s="43" t="s">
        <v>495</v>
      </c>
      <c r="G985" s="44" t="s">
        <v>1101</v>
      </c>
      <c r="H985">
        <v>985</v>
      </c>
    </row>
    <row r="986" spans="1:8">
      <c r="A986" s="39" t="s">
        <v>2078</v>
      </c>
      <c r="B986" s="40">
        <v>90000</v>
      </c>
      <c r="C986" s="41" t="s">
        <v>8</v>
      </c>
      <c r="D986" s="42" t="s">
        <v>37</v>
      </c>
      <c r="E986" s="49" t="s">
        <v>491</v>
      </c>
      <c r="F986" s="43" t="s">
        <v>494</v>
      </c>
      <c r="G986" s="44" t="s">
        <v>1101</v>
      </c>
      <c r="H986">
        <v>986</v>
      </c>
    </row>
    <row r="987" spans="1:8">
      <c r="A987" s="39" t="s">
        <v>2112</v>
      </c>
      <c r="B987" s="40">
        <v>92000</v>
      </c>
      <c r="C987" s="41" t="s">
        <v>8</v>
      </c>
      <c r="D987" s="42" t="s">
        <v>36</v>
      </c>
      <c r="E987" s="49" t="s">
        <v>489</v>
      </c>
      <c r="F987" s="43" t="s">
        <v>495</v>
      </c>
      <c r="G987" s="44" t="s">
        <v>1831</v>
      </c>
      <c r="H987">
        <v>987</v>
      </c>
    </row>
    <row r="988" spans="1:8">
      <c r="A988" s="39" t="s">
        <v>2081</v>
      </c>
      <c r="B988" s="40">
        <v>99000</v>
      </c>
      <c r="C988" s="41" t="s">
        <v>8</v>
      </c>
      <c r="D988" s="42" t="s">
        <v>37</v>
      </c>
      <c r="E988" s="49" t="s">
        <v>489</v>
      </c>
      <c r="F988" s="43" t="s">
        <v>495</v>
      </c>
      <c r="G988" s="44" t="s">
        <v>1101</v>
      </c>
      <c r="H988">
        <v>988</v>
      </c>
    </row>
    <row r="989" spans="1:8">
      <c r="A989" s="39" t="s">
        <v>2107</v>
      </c>
      <c r="B989" s="40">
        <v>94500</v>
      </c>
      <c r="C989" s="41" t="s">
        <v>8</v>
      </c>
      <c r="D989" s="42" t="s">
        <v>57</v>
      </c>
      <c r="E989" s="49" t="s">
        <v>489</v>
      </c>
      <c r="F989" s="43" t="s">
        <v>495</v>
      </c>
      <c r="G989" s="44" t="s">
        <v>1269</v>
      </c>
      <c r="H989">
        <v>989</v>
      </c>
    </row>
    <row r="990" spans="1:8">
      <c r="A990" s="39" t="s">
        <v>2113</v>
      </c>
      <c r="B990" s="40">
        <v>90000</v>
      </c>
      <c r="C990" s="41" t="s">
        <v>8</v>
      </c>
      <c r="D990" s="42" t="s">
        <v>107</v>
      </c>
      <c r="E990" s="49" t="s">
        <v>489</v>
      </c>
      <c r="F990" s="43" t="s">
        <v>495</v>
      </c>
      <c r="G990" s="44" t="s">
        <v>1329</v>
      </c>
      <c r="H990">
        <v>990</v>
      </c>
    </row>
    <row r="991" spans="1:8">
      <c r="A991" s="39" t="s">
        <v>2078</v>
      </c>
      <c r="B991" s="40">
        <v>70000</v>
      </c>
      <c r="C991" s="41" t="s">
        <v>8</v>
      </c>
      <c r="D991" s="42" t="s">
        <v>48</v>
      </c>
      <c r="E991" s="49" t="s">
        <v>491</v>
      </c>
      <c r="F991" s="43" t="s">
        <v>494</v>
      </c>
      <c r="G991" s="44" t="s">
        <v>1567</v>
      </c>
      <c r="H991">
        <v>991</v>
      </c>
    </row>
    <row r="992" spans="1:8">
      <c r="A992" s="39" t="s">
        <v>2091</v>
      </c>
      <c r="B992" s="40">
        <v>94000</v>
      </c>
      <c r="C992" s="41" t="s">
        <v>8</v>
      </c>
      <c r="D992" s="42" t="s">
        <v>21</v>
      </c>
      <c r="E992" s="49" t="s">
        <v>489</v>
      </c>
      <c r="F992" s="43" t="s">
        <v>495</v>
      </c>
      <c r="G992" s="44" t="s">
        <v>1967</v>
      </c>
      <c r="H992">
        <v>992</v>
      </c>
    </row>
    <row r="993" spans="1:8">
      <c r="A993" s="39" t="s">
        <v>2107</v>
      </c>
      <c r="B993" s="40">
        <v>137006</v>
      </c>
      <c r="C993" s="41" t="s">
        <v>8</v>
      </c>
      <c r="D993" s="42" t="s">
        <v>22</v>
      </c>
      <c r="E993" s="49" t="s">
        <v>489</v>
      </c>
      <c r="F993" s="43" t="s">
        <v>495</v>
      </c>
      <c r="G993" s="44" t="s">
        <v>1988</v>
      </c>
      <c r="H993">
        <v>993</v>
      </c>
    </row>
    <row r="994" spans="1:8">
      <c r="A994" s="39" t="s">
        <v>2084</v>
      </c>
      <c r="B994" s="40">
        <v>95122</v>
      </c>
      <c r="C994" s="41" t="s">
        <v>8</v>
      </c>
      <c r="D994" s="42" t="s">
        <v>57</v>
      </c>
      <c r="E994" s="49" t="s">
        <v>489</v>
      </c>
      <c r="F994" s="43" t="s">
        <v>495</v>
      </c>
      <c r="G994" s="44" t="s">
        <v>1269</v>
      </c>
      <c r="H994">
        <v>994</v>
      </c>
    </row>
    <row r="995" spans="1:8">
      <c r="A995" s="39" t="s">
        <v>2079</v>
      </c>
      <c r="B995" s="40">
        <v>83750</v>
      </c>
      <c r="C995" s="41" t="s">
        <v>8</v>
      </c>
      <c r="D995" s="42" t="s">
        <v>37</v>
      </c>
      <c r="E995" s="49" t="s">
        <v>489</v>
      </c>
      <c r="F995" s="43" t="s">
        <v>495</v>
      </c>
      <c r="G995" s="44" t="s">
        <v>1101</v>
      </c>
      <c r="H995">
        <v>995</v>
      </c>
    </row>
    <row r="996" spans="1:8">
      <c r="A996" s="39" t="s">
        <v>2081</v>
      </c>
      <c r="B996" s="40">
        <v>115000</v>
      </c>
      <c r="C996" s="41" t="s">
        <v>8</v>
      </c>
      <c r="D996" s="42" t="s">
        <v>46</v>
      </c>
      <c r="E996" s="49" t="s">
        <v>489</v>
      </c>
      <c r="F996" s="43" t="s">
        <v>495</v>
      </c>
      <c r="G996" s="44" t="s">
        <v>1269</v>
      </c>
      <c r="H996">
        <v>996</v>
      </c>
    </row>
    <row r="997" spans="1:8">
      <c r="A997" s="39" t="s">
        <v>2091</v>
      </c>
      <c r="B997" s="40">
        <v>95000</v>
      </c>
      <c r="C997" s="41" t="s">
        <v>8</v>
      </c>
      <c r="D997" s="42" t="s">
        <v>21</v>
      </c>
      <c r="E997" s="49" t="s">
        <v>489</v>
      </c>
      <c r="F997" s="43" t="s">
        <v>495</v>
      </c>
      <c r="G997" s="44" t="s">
        <v>1967</v>
      </c>
      <c r="H997">
        <v>997</v>
      </c>
    </row>
    <row r="998" spans="1:8">
      <c r="A998" s="39" t="s">
        <v>2070</v>
      </c>
      <c r="B998" s="40">
        <v>88500</v>
      </c>
      <c r="C998" s="41" t="s">
        <v>8</v>
      </c>
      <c r="D998" s="42" t="s">
        <v>37</v>
      </c>
      <c r="E998" s="49" t="s">
        <v>489</v>
      </c>
      <c r="F998" s="43" t="s">
        <v>495</v>
      </c>
      <c r="G998" s="44" t="s">
        <v>1101</v>
      </c>
      <c r="H998">
        <v>998</v>
      </c>
    </row>
    <row r="999" spans="1:8">
      <c r="A999" s="39" t="s">
        <v>2077</v>
      </c>
      <c r="B999" s="40">
        <v>98900</v>
      </c>
      <c r="C999" s="41" t="s">
        <v>8</v>
      </c>
      <c r="D999" s="42" t="s">
        <v>12</v>
      </c>
      <c r="E999" s="49" t="s">
        <v>489</v>
      </c>
      <c r="F999" s="43" t="s">
        <v>495</v>
      </c>
      <c r="G999" s="44" t="s">
        <v>1151</v>
      </c>
      <c r="H999">
        <v>999</v>
      </c>
    </row>
    <row r="1000" spans="1:8">
      <c r="A1000" s="39" t="s">
        <v>2078</v>
      </c>
      <c r="B1000" s="40">
        <v>95745</v>
      </c>
      <c r="C1000" s="41" t="s">
        <v>8</v>
      </c>
      <c r="D1000" s="42" t="s">
        <v>38</v>
      </c>
      <c r="E1000" s="49" t="s">
        <v>491</v>
      </c>
      <c r="F1000" s="43" t="s">
        <v>494</v>
      </c>
      <c r="G1000" s="44" t="s">
        <v>1101</v>
      </c>
      <c r="H1000">
        <v>1000</v>
      </c>
    </row>
    <row r="1001" spans="1:8">
      <c r="A1001" s="39" t="s">
        <v>2076</v>
      </c>
      <c r="B1001" s="40">
        <v>70875</v>
      </c>
      <c r="C1001" s="41" t="s">
        <v>8</v>
      </c>
      <c r="D1001" s="42" t="s">
        <v>10</v>
      </c>
      <c r="E1001" s="49" t="s">
        <v>489</v>
      </c>
      <c r="F1001" s="43" t="s">
        <v>495</v>
      </c>
      <c r="G1001" s="44" t="s">
        <v>1405</v>
      </c>
      <c r="H1001">
        <v>1001</v>
      </c>
    </row>
    <row r="1002" spans="1:8">
      <c r="A1002" s="39" t="s">
        <v>2101</v>
      </c>
      <c r="B1002" s="40">
        <v>130000</v>
      </c>
      <c r="C1002" s="41" t="s">
        <v>8</v>
      </c>
      <c r="D1002" s="42" t="s">
        <v>10</v>
      </c>
      <c r="E1002" s="49" t="s">
        <v>489</v>
      </c>
      <c r="F1002" s="43" t="s">
        <v>495</v>
      </c>
      <c r="G1002" s="44" t="s">
        <v>1405</v>
      </c>
      <c r="H1002">
        <v>1002</v>
      </c>
    </row>
    <row r="1003" spans="1:8">
      <c r="A1003" s="39" t="s">
        <v>2084</v>
      </c>
      <c r="B1003" s="40">
        <v>85000</v>
      </c>
      <c r="C1003" s="41" t="s">
        <v>8</v>
      </c>
      <c r="D1003" s="42" t="s">
        <v>294</v>
      </c>
      <c r="E1003" s="49" t="s">
        <v>489</v>
      </c>
      <c r="F1003" s="43" t="s">
        <v>495</v>
      </c>
      <c r="G1003" s="44" t="s">
        <v>1148</v>
      </c>
      <c r="H1003">
        <v>1003</v>
      </c>
    </row>
    <row r="1004" spans="1:8">
      <c r="A1004" s="39" t="s">
        <v>2090</v>
      </c>
      <c r="B1004" s="40">
        <v>72000</v>
      </c>
      <c r="C1004" s="41" t="s">
        <v>8</v>
      </c>
      <c r="D1004" s="42" t="s">
        <v>2080</v>
      </c>
      <c r="E1004" s="49" t="s">
        <v>489</v>
      </c>
      <c r="F1004" s="43" t="s">
        <v>495</v>
      </c>
      <c r="G1004" s="44" t="e">
        <v>#N/A</v>
      </c>
      <c r="H1004">
        <v>1004</v>
      </c>
    </row>
    <row r="1005" spans="1:8">
      <c r="A1005" s="39" t="s">
        <v>2074</v>
      </c>
      <c r="B1005" s="40">
        <v>85000</v>
      </c>
      <c r="C1005" s="41" t="s">
        <v>8</v>
      </c>
      <c r="D1005" s="42" t="s">
        <v>13</v>
      </c>
      <c r="E1005" s="49" t="s">
        <v>491</v>
      </c>
      <c r="F1005" s="43" t="s">
        <v>494</v>
      </c>
      <c r="G1005" s="44" t="s">
        <v>1151</v>
      </c>
      <c r="H1005">
        <v>1005</v>
      </c>
    </row>
    <row r="1006" spans="1:8">
      <c r="A1006" s="39" t="s">
        <v>2077</v>
      </c>
      <c r="B1006" s="40">
        <v>101500</v>
      </c>
      <c r="C1006" s="41" t="s">
        <v>8</v>
      </c>
      <c r="D1006" s="42" t="s">
        <v>12</v>
      </c>
      <c r="E1006" s="49" t="s">
        <v>489</v>
      </c>
      <c r="F1006" s="43" t="s">
        <v>495</v>
      </c>
      <c r="G1006" s="44" t="s">
        <v>1151</v>
      </c>
      <c r="H1006">
        <v>1006</v>
      </c>
    </row>
    <row r="1007" spans="1:8">
      <c r="A1007" s="39" t="s">
        <v>2095</v>
      </c>
      <c r="B1007" s="40">
        <v>87500</v>
      </c>
      <c r="C1007" s="41" t="s">
        <v>8</v>
      </c>
      <c r="D1007" s="42" t="s">
        <v>13</v>
      </c>
      <c r="E1007" s="49" t="s">
        <v>489</v>
      </c>
      <c r="F1007" s="43" t="s">
        <v>495</v>
      </c>
      <c r="G1007" s="44" t="s">
        <v>1151</v>
      </c>
      <c r="H1007">
        <v>1007</v>
      </c>
    </row>
    <row r="1008" spans="1:8">
      <c r="A1008" s="39" t="s">
        <v>2097</v>
      </c>
      <c r="B1008" s="40">
        <v>112500</v>
      </c>
      <c r="C1008" s="41" t="s">
        <v>8</v>
      </c>
      <c r="D1008" s="42" t="s">
        <v>12</v>
      </c>
      <c r="E1008" s="49" t="s">
        <v>489</v>
      </c>
      <c r="F1008" s="43" t="s">
        <v>495</v>
      </c>
      <c r="G1008" s="44" t="s">
        <v>1151</v>
      </c>
      <c r="H1008">
        <v>1008</v>
      </c>
    </row>
    <row r="1009" spans="1:8">
      <c r="A1009" s="39" t="s">
        <v>2077</v>
      </c>
      <c r="B1009" s="40">
        <v>101000</v>
      </c>
      <c r="C1009" s="41" t="s">
        <v>8</v>
      </c>
      <c r="D1009" s="42" t="s">
        <v>12</v>
      </c>
      <c r="E1009" s="49" t="s">
        <v>489</v>
      </c>
      <c r="F1009" s="43" t="s">
        <v>495</v>
      </c>
      <c r="G1009" s="44" t="s">
        <v>1151</v>
      </c>
      <c r="H1009">
        <v>1009</v>
      </c>
    </row>
    <row r="1010" spans="1:8">
      <c r="A1010" s="39" t="s">
        <v>2091</v>
      </c>
      <c r="B1010" s="40">
        <v>100199</v>
      </c>
      <c r="C1010" s="41" t="s">
        <v>8</v>
      </c>
      <c r="D1010" s="42" t="s">
        <v>2080</v>
      </c>
      <c r="E1010" s="49" t="s">
        <v>489</v>
      </c>
      <c r="F1010" s="43" t="s">
        <v>495</v>
      </c>
      <c r="G1010" s="44" t="e">
        <v>#N/A</v>
      </c>
      <c r="H1010">
        <v>1010</v>
      </c>
    </row>
    <row r="1011" spans="1:8">
      <c r="A1011" s="39" t="s">
        <v>2091</v>
      </c>
      <c r="B1011" s="40">
        <v>95000</v>
      </c>
      <c r="C1011" s="41" t="s">
        <v>8</v>
      </c>
      <c r="D1011" s="42" t="s">
        <v>37</v>
      </c>
      <c r="E1011" s="49" t="s">
        <v>489</v>
      </c>
      <c r="F1011" s="43" t="s">
        <v>495</v>
      </c>
      <c r="G1011" s="44" t="s">
        <v>1101</v>
      </c>
      <c r="H1011">
        <v>1011</v>
      </c>
    </row>
    <row r="1012" spans="1:8">
      <c r="A1012" s="39" t="s">
        <v>2107</v>
      </c>
      <c r="B1012" s="40">
        <v>105000</v>
      </c>
      <c r="C1012" s="41" t="s">
        <v>8</v>
      </c>
      <c r="D1012" s="42" t="s">
        <v>2080</v>
      </c>
      <c r="E1012" s="49" t="s">
        <v>489</v>
      </c>
      <c r="F1012" s="43" t="s">
        <v>495</v>
      </c>
      <c r="G1012" s="44" t="e">
        <v>#N/A</v>
      </c>
      <c r="H1012">
        <v>1012</v>
      </c>
    </row>
    <row r="1013" spans="1:8">
      <c r="A1013" s="39" t="s">
        <v>2104</v>
      </c>
      <c r="B1013" s="40">
        <v>85000</v>
      </c>
      <c r="C1013" s="41" t="s">
        <v>8</v>
      </c>
      <c r="D1013" s="42" t="s">
        <v>32</v>
      </c>
      <c r="E1013" s="49" t="s">
        <v>489</v>
      </c>
      <c r="F1013" s="43" t="s">
        <v>495</v>
      </c>
      <c r="G1013" s="44" t="s">
        <v>1151</v>
      </c>
      <c r="H1013">
        <v>1013</v>
      </c>
    </row>
    <row r="1014" spans="1:8">
      <c r="A1014" s="39" t="s">
        <v>2107</v>
      </c>
      <c r="B1014" s="40">
        <v>95000</v>
      </c>
      <c r="C1014" s="41" t="s">
        <v>8</v>
      </c>
      <c r="D1014" s="42" t="s">
        <v>30</v>
      </c>
      <c r="E1014" s="49" t="s">
        <v>489</v>
      </c>
      <c r="F1014" s="43" t="s">
        <v>495</v>
      </c>
      <c r="G1014" s="44" t="s">
        <v>2041</v>
      </c>
      <c r="H1014">
        <v>1014</v>
      </c>
    </row>
    <row r="1015" spans="1:8">
      <c r="A1015" s="39" t="s">
        <v>2077</v>
      </c>
      <c r="B1015" s="40">
        <v>90700</v>
      </c>
      <c r="C1015" s="41" t="s">
        <v>8</v>
      </c>
      <c r="D1015" s="42" t="s">
        <v>36</v>
      </c>
      <c r="E1015" s="49" t="s">
        <v>489</v>
      </c>
      <c r="F1015" s="43" t="s">
        <v>495</v>
      </c>
      <c r="G1015" s="44" t="s">
        <v>1831</v>
      </c>
      <c r="H1015">
        <v>1015</v>
      </c>
    </row>
    <row r="1016" spans="1:8">
      <c r="A1016" s="39" t="s">
        <v>2103</v>
      </c>
      <c r="B1016" s="40">
        <v>60000</v>
      </c>
      <c r="C1016" s="41" t="s">
        <v>8</v>
      </c>
      <c r="D1016" s="42" t="s">
        <v>20</v>
      </c>
      <c r="E1016" s="49" t="s">
        <v>489</v>
      </c>
      <c r="F1016" s="43" t="s">
        <v>495</v>
      </c>
      <c r="G1016" s="44" t="s">
        <v>1801</v>
      </c>
      <c r="H1016">
        <v>1016</v>
      </c>
    </row>
    <row r="1017" spans="1:8">
      <c r="A1017" s="39" t="s">
        <v>2084</v>
      </c>
      <c r="B1017" s="40">
        <v>79000</v>
      </c>
      <c r="C1017" s="41" t="s">
        <v>8</v>
      </c>
      <c r="D1017" s="42" t="s">
        <v>182</v>
      </c>
      <c r="E1017" s="49" t="s">
        <v>489</v>
      </c>
      <c r="F1017" s="43" t="s">
        <v>495</v>
      </c>
      <c r="G1017" s="44" t="s">
        <v>1539</v>
      </c>
      <c r="H1017">
        <v>1017</v>
      </c>
    </row>
    <row r="1018" spans="1:8">
      <c r="A1018" s="39" t="s">
        <v>2091</v>
      </c>
      <c r="B1018" s="40">
        <v>100000</v>
      </c>
      <c r="C1018" s="41" t="s">
        <v>8</v>
      </c>
      <c r="D1018" s="42" t="s">
        <v>357</v>
      </c>
      <c r="E1018" s="49" t="s">
        <v>489</v>
      </c>
      <c r="F1018" s="43" t="s">
        <v>495</v>
      </c>
      <c r="G1018" s="44" t="s">
        <v>1565</v>
      </c>
      <c r="H1018">
        <v>1018</v>
      </c>
    </row>
    <row r="1019" spans="1:8">
      <c r="A1019" s="39" t="s">
        <v>2073</v>
      </c>
      <c r="B1019" s="40">
        <v>20000</v>
      </c>
      <c r="C1019" s="41" t="s">
        <v>8</v>
      </c>
      <c r="D1019" s="42" t="s">
        <v>53</v>
      </c>
      <c r="E1019" s="49" t="s">
        <v>489</v>
      </c>
      <c r="F1019" s="43" t="s">
        <v>495</v>
      </c>
      <c r="G1019" s="44" t="s">
        <v>1834</v>
      </c>
      <c r="H1019">
        <v>1019</v>
      </c>
    </row>
    <row r="1020" spans="1:8">
      <c r="A1020" s="39" t="s">
        <v>2103</v>
      </c>
      <c r="B1020" s="40">
        <v>95000</v>
      </c>
      <c r="C1020" s="41" t="s">
        <v>8</v>
      </c>
      <c r="D1020" s="42" t="s">
        <v>2080</v>
      </c>
      <c r="E1020" s="49" t="s">
        <v>489</v>
      </c>
      <c r="F1020" s="43" t="s">
        <v>495</v>
      </c>
      <c r="G1020" s="44" t="e">
        <v>#N/A</v>
      </c>
      <c r="H1020">
        <v>1020</v>
      </c>
    </row>
    <row r="1021" spans="1:8">
      <c r="A1021" s="39" t="s">
        <v>2077</v>
      </c>
      <c r="B1021" s="40">
        <v>95000</v>
      </c>
      <c r="C1021" s="41" t="s">
        <v>8</v>
      </c>
      <c r="D1021" s="42" t="s">
        <v>37</v>
      </c>
      <c r="E1021" s="49" t="s">
        <v>489</v>
      </c>
      <c r="F1021" s="43" t="s">
        <v>495</v>
      </c>
      <c r="G1021" s="44" t="s">
        <v>1101</v>
      </c>
      <c r="H1021">
        <v>1021</v>
      </c>
    </row>
    <row r="1022" spans="1:8">
      <c r="A1022" s="39" t="s">
        <v>2090</v>
      </c>
      <c r="B1022" s="40">
        <v>86000</v>
      </c>
      <c r="C1022" s="41" t="s">
        <v>8</v>
      </c>
      <c r="D1022" s="42" t="s">
        <v>19</v>
      </c>
      <c r="E1022" s="49" t="s">
        <v>489</v>
      </c>
      <c r="F1022" s="43" t="s">
        <v>495</v>
      </c>
      <c r="G1022" s="44" t="s">
        <v>1313</v>
      </c>
      <c r="H1022">
        <v>1022</v>
      </c>
    </row>
    <row r="1023" spans="1:8">
      <c r="A1023" s="39" t="s">
        <v>2098</v>
      </c>
      <c r="B1023" s="40">
        <v>95000</v>
      </c>
      <c r="C1023" s="41" t="s">
        <v>8</v>
      </c>
      <c r="D1023" s="42" t="s">
        <v>46</v>
      </c>
      <c r="E1023" s="49" t="s">
        <v>489</v>
      </c>
      <c r="F1023" s="43" t="s">
        <v>495</v>
      </c>
      <c r="G1023" s="44" t="s">
        <v>1269</v>
      </c>
      <c r="H1023">
        <v>1023</v>
      </c>
    </row>
    <row r="1024" spans="1:8">
      <c r="A1024" s="39" t="s">
        <v>2090</v>
      </c>
      <c r="B1024" s="40">
        <v>105000</v>
      </c>
      <c r="C1024" s="41" t="s">
        <v>8</v>
      </c>
      <c r="D1024" s="42" t="s">
        <v>12</v>
      </c>
      <c r="E1024" s="49" t="s">
        <v>489</v>
      </c>
      <c r="F1024" s="43" t="s">
        <v>495</v>
      </c>
      <c r="G1024" s="44" t="s">
        <v>1151</v>
      </c>
      <c r="H1024">
        <v>1024</v>
      </c>
    </row>
    <row r="1025" spans="1:8">
      <c r="A1025" s="39" t="s">
        <v>2081</v>
      </c>
      <c r="B1025" s="40">
        <v>113050</v>
      </c>
      <c r="C1025" s="41" t="s">
        <v>8</v>
      </c>
      <c r="D1025" s="42" t="s">
        <v>30</v>
      </c>
      <c r="E1025" s="49" t="s">
        <v>489</v>
      </c>
      <c r="F1025" s="43" t="s">
        <v>495</v>
      </c>
      <c r="G1025" s="44" t="s">
        <v>2041</v>
      </c>
      <c r="H1025">
        <v>1025</v>
      </c>
    </row>
    <row r="1026" spans="1:8">
      <c r="A1026" s="39" t="s">
        <v>2112</v>
      </c>
      <c r="B1026" s="40">
        <v>92000</v>
      </c>
      <c r="C1026" s="41" t="s">
        <v>8</v>
      </c>
      <c r="D1026" s="42" t="s">
        <v>57</v>
      </c>
      <c r="E1026" s="49" t="s">
        <v>489</v>
      </c>
      <c r="F1026" s="43" t="s">
        <v>495</v>
      </c>
      <c r="G1026" s="44" t="s">
        <v>1269</v>
      </c>
      <c r="H1026">
        <v>1026</v>
      </c>
    </row>
    <row r="1027" spans="1:8">
      <c r="A1027" s="39" t="s">
        <v>2083</v>
      </c>
      <c r="B1027" s="40">
        <v>90000</v>
      </c>
      <c r="C1027" s="41" t="s">
        <v>8</v>
      </c>
      <c r="D1027" s="42" t="s">
        <v>43</v>
      </c>
      <c r="E1027" s="49" t="s">
        <v>489</v>
      </c>
      <c r="F1027" s="43" t="s">
        <v>495</v>
      </c>
      <c r="G1027" s="44" t="s">
        <v>1651</v>
      </c>
      <c r="H1027">
        <v>1027</v>
      </c>
    </row>
    <row r="1028" spans="1:8">
      <c r="A1028" s="39" t="s">
        <v>2107</v>
      </c>
      <c r="B1028" s="40">
        <v>114210</v>
      </c>
      <c r="C1028" s="41" t="s">
        <v>8</v>
      </c>
      <c r="D1028" s="42" t="s">
        <v>42</v>
      </c>
      <c r="E1028" s="49" t="s">
        <v>489</v>
      </c>
      <c r="F1028" s="43" t="s">
        <v>495</v>
      </c>
      <c r="G1028" s="44" t="s">
        <v>1839</v>
      </c>
      <c r="H1028">
        <v>1028</v>
      </c>
    </row>
    <row r="1029" spans="1:8">
      <c r="A1029" s="39" t="s">
        <v>2091</v>
      </c>
      <c r="B1029" s="40">
        <v>103000</v>
      </c>
      <c r="C1029" s="41" t="s">
        <v>8</v>
      </c>
      <c r="D1029" s="42" t="s">
        <v>21</v>
      </c>
      <c r="E1029" s="49" t="s">
        <v>489</v>
      </c>
      <c r="F1029" s="43" t="s">
        <v>495</v>
      </c>
      <c r="G1029" s="44" t="s">
        <v>1967</v>
      </c>
      <c r="H1029">
        <v>1029</v>
      </c>
    </row>
    <row r="1030" spans="1:8">
      <c r="A1030" s="39" t="s">
        <v>2088</v>
      </c>
      <c r="B1030" s="40">
        <v>100000</v>
      </c>
      <c r="C1030" s="41" t="s">
        <v>8</v>
      </c>
      <c r="D1030" s="42" t="s">
        <v>65</v>
      </c>
      <c r="E1030" s="49" t="s">
        <v>489</v>
      </c>
      <c r="F1030" s="43" t="s">
        <v>495</v>
      </c>
      <c r="G1030" s="44" t="s">
        <v>1893</v>
      </c>
      <c r="H1030">
        <v>1030</v>
      </c>
    </row>
    <row r="1031" spans="1:8">
      <c r="A1031" s="39" t="s">
        <v>2081</v>
      </c>
      <c r="B1031" s="40">
        <v>94000</v>
      </c>
      <c r="C1031" s="41" t="s">
        <v>8</v>
      </c>
      <c r="D1031" s="42" t="s">
        <v>65</v>
      </c>
      <c r="E1031" s="49" t="s">
        <v>489</v>
      </c>
      <c r="F1031" s="43" t="s">
        <v>495</v>
      </c>
      <c r="G1031" s="44" t="s">
        <v>1893</v>
      </c>
      <c r="H1031">
        <v>1031</v>
      </c>
    </row>
    <row r="1032" spans="1:8">
      <c r="A1032" s="39" t="s">
        <v>2087</v>
      </c>
      <c r="B1032" s="40">
        <v>95535</v>
      </c>
      <c r="C1032" s="41" t="s">
        <v>8</v>
      </c>
      <c r="D1032" s="42" t="s">
        <v>19</v>
      </c>
      <c r="E1032" s="49" t="s">
        <v>492</v>
      </c>
      <c r="F1032" s="43" t="s">
        <v>494</v>
      </c>
      <c r="G1032" s="44" t="s">
        <v>1313</v>
      </c>
      <c r="H1032">
        <v>1032</v>
      </c>
    </row>
    <row r="1033" spans="1:8">
      <c r="A1033" s="39" t="s">
        <v>2077</v>
      </c>
      <c r="B1033" s="40">
        <v>60000</v>
      </c>
      <c r="C1033" s="41" t="s">
        <v>8</v>
      </c>
      <c r="D1033" s="42" t="s">
        <v>74</v>
      </c>
      <c r="E1033" s="49" t="s">
        <v>489</v>
      </c>
      <c r="F1033" s="43" t="s">
        <v>495</v>
      </c>
      <c r="G1033" s="44" t="s">
        <v>1434</v>
      </c>
      <c r="H1033">
        <v>1033</v>
      </c>
    </row>
    <row r="1034" spans="1:8">
      <c r="A1034" s="39" t="s">
        <v>2077</v>
      </c>
      <c r="B1034" s="40">
        <v>92000</v>
      </c>
      <c r="C1034" s="41" t="s">
        <v>8</v>
      </c>
      <c r="D1034" s="42" t="s">
        <v>12</v>
      </c>
      <c r="E1034" s="49" t="s">
        <v>489</v>
      </c>
      <c r="F1034" s="43" t="s">
        <v>495</v>
      </c>
      <c r="G1034" s="44" t="s">
        <v>1151</v>
      </c>
      <c r="H1034">
        <v>1034</v>
      </c>
    </row>
    <row r="1035" spans="1:8">
      <c r="A1035" s="39" t="s">
        <v>2079</v>
      </c>
      <c r="B1035" s="40">
        <v>90000</v>
      </c>
      <c r="C1035" s="41" t="s">
        <v>8</v>
      </c>
      <c r="D1035" s="42" t="s">
        <v>10</v>
      </c>
      <c r="E1035" s="49" t="s">
        <v>489</v>
      </c>
      <c r="F1035" s="43" t="s">
        <v>495</v>
      </c>
      <c r="G1035" s="44" t="s">
        <v>1405</v>
      </c>
      <c r="H1035">
        <v>1035</v>
      </c>
    </row>
    <row r="1036" spans="1:8">
      <c r="A1036" s="39" t="s">
        <v>2107</v>
      </c>
      <c r="B1036" s="40">
        <v>87500</v>
      </c>
      <c r="C1036" s="41" t="s">
        <v>8</v>
      </c>
      <c r="D1036" s="42" t="s">
        <v>35</v>
      </c>
      <c r="E1036" s="49" t="s">
        <v>489</v>
      </c>
      <c r="F1036" s="43" t="s">
        <v>495</v>
      </c>
      <c r="G1036" s="44" t="s">
        <v>1656</v>
      </c>
      <c r="H1036">
        <v>1036</v>
      </c>
    </row>
    <row r="1037" spans="1:8">
      <c r="A1037" s="39" t="s">
        <v>2078</v>
      </c>
      <c r="B1037" s="40">
        <v>95000</v>
      </c>
      <c r="C1037" s="41" t="s">
        <v>8</v>
      </c>
      <c r="D1037" s="42" t="s">
        <v>238</v>
      </c>
      <c r="E1037" s="49" t="s">
        <v>491</v>
      </c>
      <c r="F1037" s="43" t="s">
        <v>494</v>
      </c>
      <c r="G1037" s="44" t="s">
        <v>1368</v>
      </c>
      <c r="H1037">
        <v>1037</v>
      </c>
    </row>
    <row r="1038" spans="1:8">
      <c r="A1038" s="39" t="s">
        <v>2078</v>
      </c>
      <c r="B1038" s="40">
        <v>101010</v>
      </c>
      <c r="C1038" s="41" t="s">
        <v>8</v>
      </c>
      <c r="D1038" s="42" t="s">
        <v>90</v>
      </c>
      <c r="E1038" s="49" t="s">
        <v>491</v>
      </c>
      <c r="F1038" s="43" t="s">
        <v>494</v>
      </c>
      <c r="G1038" s="44" t="s">
        <v>1176</v>
      </c>
      <c r="H1038">
        <v>1038</v>
      </c>
    </row>
    <row r="1039" spans="1:8">
      <c r="A1039" s="39" t="s">
        <v>2070</v>
      </c>
      <c r="B1039" s="40">
        <v>97100</v>
      </c>
      <c r="C1039" s="41" t="s">
        <v>8</v>
      </c>
      <c r="D1039" s="42" t="s">
        <v>294</v>
      </c>
      <c r="E1039" s="49" t="s">
        <v>489</v>
      </c>
      <c r="F1039" s="43" t="s">
        <v>495</v>
      </c>
      <c r="G1039" s="44" t="s">
        <v>1148</v>
      </c>
      <c r="H1039">
        <v>1039</v>
      </c>
    </row>
    <row r="1040" spans="1:8">
      <c r="A1040" s="39" t="s">
        <v>2071</v>
      </c>
      <c r="B1040" s="40">
        <v>96000</v>
      </c>
      <c r="C1040" s="41" t="s">
        <v>8</v>
      </c>
      <c r="D1040" s="42" t="s">
        <v>427</v>
      </c>
      <c r="E1040" s="49" t="s">
        <v>489</v>
      </c>
      <c r="F1040" s="43" t="s">
        <v>495</v>
      </c>
      <c r="G1040" s="44" t="s">
        <v>1562</v>
      </c>
      <c r="H1040">
        <v>1040</v>
      </c>
    </row>
    <row r="1041" spans="1:8">
      <c r="A1041" s="39" t="s">
        <v>2084</v>
      </c>
      <c r="B1041" s="40">
        <v>59000</v>
      </c>
      <c r="C1041" s="41" t="s">
        <v>8</v>
      </c>
      <c r="D1041" s="42" t="s">
        <v>107</v>
      </c>
      <c r="E1041" s="49" t="s">
        <v>489</v>
      </c>
      <c r="F1041" s="43" t="s">
        <v>495</v>
      </c>
      <c r="G1041" s="44" t="s">
        <v>1329</v>
      </c>
      <c r="H1041">
        <v>1041</v>
      </c>
    </row>
    <row r="1042" spans="1:8">
      <c r="A1042" s="39" t="s">
        <v>2070</v>
      </c>
      <c r="B1042" s="40">
        <v>87000</v>
      </c>
      <c r="C1042" s="41" t="s">
        <v>8</v>
      </c>
      <c r="D1042" s="42" t="s">
        <v>21</v>
      </c>
      <c r="E1042" s="49" t="s">
        <v>489</v>
      </c>
      <c r="F1042" s="43" t="s">
        <v>495</v>
      </c>
      <c r="G1042" s="44" t="s">
        <v>1967</v>
      </c>
      <c r="H1042">
        <v>1042</v>
      </c>
    </row>
    <row r="1043" spans="1:8">
      <c r="A1043" s="39" t="s">
        <v>2091</v>
      </c>
      <c r="B1043" s="40">
        <v>87800</v>
      </c>
      <c r="C1043" s="41" t="s">
        <v>8</v>
      </c>
      <c r="D1043" s="42" t="s">
        <v>186</v>
      </c>
      <c r="E1043" s="49" t="s">
        <v>489</v>
      </c>
      <c r="F1043" s="43" t="s">
        <v>495</v>
      </c>
      <c r="G1043" s="44" t="s">
        <v>1216</v>
      </c>
      <c r="H1043">
        <v>1043</v>
      </c>
    </row>
    <row r="1044" spans="1:8">
      <c r="A1044" s="39" t="s">
        <v>2108</v>
      </c>
      <c r="B1044" s="40">
        <v>100515</v>
      </c>
      <c r="C1044" s="41" t="s">
        <v>8</v>
      </c>
      <c r="D1044" s="42" t="s">
        <v>37</v>
      </c>
      <c r="E1044" s="49" t="s">
        <v>489</v>
      </c>
      <c r="F1044" s="43" t="s">
        <v>495</v>
      </c>
      <c r="G1044" s="44" t="s">
        <v>1101</v>
      </c>
      <c r="H1044">
        <v>1044</v>
      </c>
    </row>
    <row r="1045" spans="1:8">
      <c r="A1045" s="39" t="s">
        <v>2090</v>
      </c>
      <c r="B1045" s="40">
        <v>103500</v>
      </c>
      <c r="C1045" s="41" t="s">
        <v>8</v>
      </c>
      <c r="D1045" s="42" t="s">
        <v>37</v>
      </c>
      <c r="E1045" s="49" t="s">
        <v>489</v>
      </c>
      <c r="F1045" s="43" t="s">
        <v>495</v>
      </c>
      <c r="G1045" s="44" t="s">
        <v>1101</v>
      </c>
      <c r="H1045">
        <v>1045</v>
      </c>
    </row>
    <row r="1046" spans="1:8">
      <c r="A1046" s="39" t="s">
        <v>2077</v>
      </c>
      <c r="B1046" s="40">
        <v>97900</v>
      </c>
      <c r="C1046" s="41" t="s">
        <v>8</v>
      </c>
      <c r="D1046" s="42" t="s">
        <v>21</v>
      </c>
      <c r="E1046" s="49" t="s">
        <v>489</v>
      </c>
      <c r="F1046" s="43" t="s">
        <v>495</v>
      </c>
      <c r="G1046" s="44" t="s">
        <v>1967</v>
      </c>
      <c r="H1046">
        <v>1046</v>
      </c>
    </row>
    <row r="1047" spans="1:8">
      <c r="A1047" s="39" t="s">
        <v>2070</v>
      </c>
      <c r="B1047" s="40">
        <v>97900</v>
      </c>
      <c r="C1047" s="41" t="s">
        <v>8</v>
      </c>
      <c r="D1047" s="42" t="s">
        <v>86</v>
      </c>
      <c r="E1047" s="49" t="s">
        <v>489</v>
      </c>
      <c r="F1047" s="43" t="s">
        <v>495</v>
      </c>
      <c r="G1047" s="44" t="s">
        <v>1704</v>
      </c>
      <c r="H1047">
        <v>1047</v>
      </c>
    </row>
    <row r="1048" spans="1:8">
      <c r="A1048" s="39" t="s">
        <v>2077</v>
      </c>
      <c r="B1048" s="40">
        <v>93000</v>
      </c>
      <c r="C1048" s="41" t="s">
        <v>8</v>
      </c>
      <c r="D1048" s="42" t="s">
        <v>68</v>
      </c>
      <c r="E1048" s="49" t="s">
        <v>489</v>
      </c>
      <c r="F1048" s="43" t="s">
        <v>495</v>
      </c>
      <c r="G1048" s="44" t="s">
        <v>1988</v>
      </c>
      <c r="H1048">
        <v>1048</v>
      </c>
    </row>
    <row r="1049" spans="1:8">
      <c r="A1049" s="39" t="s">
        <v>2084</v>
      </c>
      <c r="B1049" s="40">
        <v>80000</v>
      </c>
      <c r="C1049" s="41" t="s">
        <v>8</v>
      </c>
      <c r="D1049" s="42" t="s">
        <v>24</v>
      </c>
      <c r="E1049" s="49" t="s">
        <v>489</v>
      </c>
      <c r="F1049" s="43" t="s">
        <v>495</v>
      </c>
      <c r="G1049" s="44" t="s">
        <v>1241</v>
      </c>
      <c r="H1049">
        <v>1049</v>
      </c>
    </row>
    <row r="1050" spans="1:8">
      <c r="A1050" s="39" t="s">
        <v>2110</v>
      </c>
      <c r="B1050" s="40">
        <v>90000</v>
      </c>
      <c r="C1050" s="41" t="s">
        <v>8</v>
      </c>
      <c r="D1050" s="42" t="s">
        <v>9</v>
      </c>
      <c r="E1050" s="49" t="s">
        <v>489</v>
      </c>
      <c r="F1050" s="43" t="s">
        <v>495</v>
      </c>
      <c r="G1050" s="44" t="s">
        <v>1177</v>
      </c>
      <c r="H1050">
        <v>1050</v>
      </c>
    </row>
    <row r="1051" spans="1:8">
      <c r="A1051" s="39" t="s">
        <v>2097</v>
      </c>
      <c r="B1051" s="40">
        <v>100000</v>
      </c>
      <c r="C1051" s="41" t="s">
        <v>8</v>
      </c>
      <c r="D1051" s="42" t="s">
        <v>32</v>
      </c>
      <c r="E1051" s="49" t="s">
        <v>489</v>
      </c>
      <c r="F1051" s="43" t="s">
        <v>495</v>
      </c>
      <c r="G1051" s="44" t="s">
        <v>1151</v>
      </c>
      <c r="H1051">
        <v>1051</v>
      </c>
    </row>
    <row r="1052" spans="1:8">
      <c r="A1052" s="39" t="s">
        <v>2107</v>
      </c>
      <c r="B1052" s="40">
        <v>90000</v>
      </c>
      <c r="C1052" s="41" t="s">
        <v>8</v>
      </c>
      <c r="D1052" s="42" t="s">
        <v>37</v>
      </c>
      <c r="E1052" s="49" t="s">
        <v>489</v>
      </c>
      <c r="F1052" s="43" t="s">
        <v>495</v>
      </c>
      <c r="G1052" s="44" t="s">
        <v>1101</v>
      </c>
      <c r="H1052">
        <v>1052</v>
      </c>
    </row>
    <row r="1053" spans="1:8">
      <c r="A1053" s="39" t="s">
        <v>2076</v>
      </c>
      <c r="B1053" s="40">
        <v>98700</v>
      </c>
      <c r="C1053" s="41" t="s">
        <v>8</v>
      </c>
      <c r="D1053" s="42" t="s">
        <v>10</v>
      </c>
      <c r="E1053" s="49" t="s">
        <v>489</v>
      </c>
      <c r="F1053" s="43" t="s">
        <v>495</v>
      </c>
      <c r="G1053" s="44" t="s">
        <v>1405</v>
      </c>
      <c r="H1053">
        <v>1053</v>
      </c>
    </row>
    <row r="1054" spans="1:8">
      <c r="A1054" s="39" t="s">
        <v>2084</v>
      </c>
      <c r="B1054" s="40">
        <v>94000</v>
      </c>
      <c r="C1054" s="41" t="s">
        <v>8</v>
      </c>
      <c r="D1054" s="42" t="s">
        <v>9</v>
      </c>
      <c r="E1054" s="49" t="s">
        <v>489</v>
      </c>
      <c r="F1054" s="43" t="s">
        <v>495</v>
      </c>
      <c r="G1054" s="44" t="s">
        <v>1177</v>
      </c>
      <c r="H1054">
        <v>1054</v>
      </c>
    </row>
    <row r="1055" spans="1:8">
      <c r="A1055" s="39" t="s">
        <v>2084</v>
      </c>
      <c r="B1055" s="40">
        <v>90000</v>
      </c>
      <c r="C1055" s="41" t="s">
        <v>8</v>
      </c>
      <c r="D1055" s="42" t="s">
        <v>81</v>
      </c>
      <c r="E1055" s="49" t="s">
        <v>489</v>
      </c>
      <c r="F1055" s="43" t="s">
        <v>495</v>
      </c>
      <c r="G1055" s="44" t="s">
        <v>1151</v>
      </c>
      <c r="H1055">
        <v>1055</v>
      </c>
    </row>
    <row r="1056" spans="1:8">
      <c r="A1056" s="39" t="s">
        <v>2070</v>
      </c>
      <c r="B1056" s="40">
        <v>95000</v>
      </c>
      <c r="C1056" s="41" t="s">
        <v>8</v>
      </c>
      <c r="D1056" s="42" t="s">
        <v>9</v>
      </c>
      <c r="E1056" s="49" t="s">
        <v>489</v>
      </c>
      <c r="F1056" s="43" t="s">
        <v>495</v>
      </c>
      <c r="G1056" s="44" t="s">
        <v>1177</v>
      </c>
      <c r="H1056">
        <v>1056</v>
      </c>
    </row>
    <row r="1057" spans="1:8">
      <c r="A1057" s="39" t="s">
        <v>2083</v>
      </c>
      <c r="B1057" s="40">
        <v>99000</v>
      </c>
      <c r="C1057" s="41" t="s">
        <v>8</v>
      </c>
      <c r="D1057" s="42" t="s">
        <v>27</v>
      </c>
      <c r="E1057" s="49" t="s">
        <v>489</v>
      </c>
      <c r="F1057" s="43" t="s">
        <v>495</v>
      </c>
      <c r="G1057" s="44" t="s">
        <v>1989</v>
      </c>
      <c r="H1057">
        <v>1057</v>
      </c>
    </row>
    <row r="1058" spans="1:8">
      <c r="A1058" s="39" t="s">
        <v>2104</v>
      </c>
      <c r="B1058" s="40">
        <v>85000</v>
      </c>
      <c r="C1058" s="41" t="s">
        <v>8</v>
      </c>
      <c r="D1058" s="42" t="s">
        <v>57</v>
      </c>
      <c r="E1058" s="49" t="s">
        <v>489</v>
      </c>
      <c r="F1058" s="43" t="s">
        <v>495</v>
      </c>
      <c r="G1058" s="44" t="s">
        <v>1269</v>
      </c>
      <c r="H1058">
        <v>1058</v>
      </c>
    </row>
    <row r="1059" spans="1:8">
      <c r="A1059" s="39" t="s">
        <v>2112</v>
      </c>
      <c r="B1059" s="40">
        <v>90000</v>
      </c>
      <c r="C1059" s="41" t="s">
        <v>8</v>
      </c>
      <c r="D1059" s="42" t="s">
        <v>37</v>
      </c>
      <c r="E1059" s="49" t="s">
        <v>489</v>
      </c>
      <c r="F1059" s="43" t="s">
        <v>495</v>
      </c>
      <c r="G1059" s="44" t="s">
        <v>1101</v>
      </c>
      <c r="H1059">
        <v>1059</v>
      </c>
    </row>
    <row r="1060" spans="1:8">
      <c r="A1060" s="39" t="s">
        <v>2107</v>
      </c>
      <c r="B1060" s="40">
        <v>92000</v>
      </c>
      <c r="C1060" s="41" t="s">
        <v>8</v>
      </c>
      <c r="D1060" s="42" t="s">
        <v>294</v>
      </c>
      <c r="E1060" s="49" t="s">
        <v>489</v>
      </c>
      <c r="F1060" s="43" t="s">
        <v>495</v>
      </c>
      <c r="G1060" s="44" t="s">
        <v>1148</v>
      </c>
      <c r="H1060">
        <v>1060</v>
      </c>
    </row>
    <row r="1061" spans="1:8">
      <c r="A1061" s="39" t="s">
        <v>2107</v>
      </c>
      <c r="B1061" s="40">
        <v>103000</v>
      </c>
      <c r="C1061" s="41" t="s">
        <v>8</v>
      </c>
      <c r="D1061" s="42" t="s">
        <v>46</v>
      </c>
      <c r="E1061" s="49" t="s">
        <v>489</v>
      </c>
      <c r="F1061" s="43" t="s">
        <v>495</v>
      </c>
      <c r="G1061" s="44" t="s">
        <v>1269</v>
      </c>
      <c r="H1061">
        <v>1061</v>
      </c>
    </row>
    <row r="1062" spans="1:8">
      <c r="A1062" s="39" t="s">
        <v>2077</v>
      </c>
      <c r="B1062" s="40">
        <v>100000</v>
      </c>
      <c r="C1062" s="41" t="s">
        <v>8</v>
      </c>
      <c r="D1062" s="42" t="s">
        <v>115</v>
      </c>
      <c r="E1062" s="49" t="s">
        <v>489</v>
      </c>
      <c r="F1062" s="43" t="s">
        <v>495</v>
      </c>
      <c r="G1062" s="44" t="s">
        <v>1351</v>
      </c>
      <c r="H1062">
        <v>1062</v>
      </c>
    </row>
    <row r="1063" spans="1:8">
      <c r="A1063" s="39" t="s">
        <v>2079</v>
      </c>
      <c r="B1063" s="40">
        <v>99000</v>
      </c>
      <c r="C1063" s="41" t="s">
        <v>8</v>
      </c>
      <c r="D1063" s="42" t="s">
        <v>32</v>
      </c>
      <c r="E1063" s="49" t="s">
        <v>489</v>
      </c>
      <c r="F1063" s="43" t="s">
        <v>495</v>
      </c>
      <c r="G1063" s="44" t="s">
        <v>1151</v>
      </c>
      <c r="H1063">
        <v>1063</v>
      </c>
    </row>
    <row r="1064" spans="1:8">
      <c r="A1064" s="39" t="s">
        <v>2083</v>
      </c>
      <c r="B1064" s="40">
        <v>97000</v>
      </c>
      <c r="C1064" s="41" t="s">
        <v>8</v>
      </c>
      <c r="D1064" s="42" t="s">
        <v>261</v>
      </c>
      <c r="E1064" s="49" t="s">
        <v>489</v>
      </c>
      <c r="F1064" s="43" t="s">
        <v>495</v>
      </c>
      <c r="G1064" s="44" t="s">
        <v>1607</v>
      </c>
      <c r="H1064">
        <v>1064</v>
      </c>
    </row>
    <row r="1065" spans="1:8">
      <c r="A1065" s="39" t="s">
        <v>2084</v>
      </c>
      <c r="B1065" s="40">
        <v>85000</v>
      </c>
      <c r="C1065" s="41" t="s">
        <v>8</v>
      </c>
      <c r="D1065" s="42" t="s">
        <v>45</v>
      </c>
      <c r="E1065" s="49" t="s">
        <v>489</v>
      </c>
      <c r="F1065" s="43" t="s">
        <v>495</v>
      </c>
      <c r="G1065" s="44" t="s">
        <v>1999</v>
      </c>
      <c r="H1065">
        <v>1065</v>
      </c>
    </row>
    <row r="1066" spans="1:8">
      <c r="A1066" s="39" t="s">
        <v>2077</v>
      </c>
      <c r="B1066" s="40">
        <v>105000</v>
      </c>
      <c r="C1066" s="41" t="s">
        <v>8</v>
      </c>
      <c r="D1066" s="42" t="s">
        <v>12</v>
      </c>
      <c r="E1066" s="49" t="s">
        <v>489</v>
      </c>
      <c r="F1066" s="43" t="s">
        <v>495</v>
      </c>
      <c r="G1066" s="44" t="s">
        <v>1151</v>
      </c>
      <c r="H1066">
        <v>1066</v>
      </c>
    </row>
    <row r="1067" spans="1:8">
      <c r="A1067" s="39" t="s">
        <v>2070</v>
      </c>
      <c r="B1067" s="40">
        <v>86000</v>
      </c>
      <c r="C1067" s="41" t="s">
        <v>8</v>
      </c>
      <c r="D1067" s="42" t="s">
        <v>37</v>
      </c>
      <c r="E1067" s="49" t="s">
        <v>489</v>
      </c>
      <c r="F1067" s="43" t="s">
        <v>495</v>
      </c>
      <c r="G1067" s="44" t="s">
        <v>1101</v>
      </c>
      <c r="H1067">
        <v>1067</v>
      </c>
    </row>
    <row r="1068" spans="1:8">
      <c r="A1068" s="39" t="s">
        <v>2081</v>
      </c>
      <c r="B1068" s="40">
        <v>99000</v>
      </c>
      <c r="C1068" s="41" t="s">
        <v>8</v>
      </c>
      <c r="D1068" s="42" t="s">
        <v>32</v>
      </c>
      <c r="E1068" s="49" t="s">
        <v>489</v>
      </c>
      <c r="F1068" s="43" t="s">
        <v>495</v>
      </c>
      <c r="G1068" s="44" t="s">
        <v>1151</v>
      </c>
      <c r="H1068">
        <v>1068</v>
      </c>
    </row>
    <row r="1069" spans="1:8">
      <c r="A1069" s="39" t="s">
        <v>2087</v>
      </c>
      <c r="B1069" s="40">
        <v>95000</v>
      </c>
      <c r="C1069" s="41" t="s">
        <v>8</v>
      </c>
      <c r="D1069" s="42" t="s">
        <v>242</v>
      </c>
      <c r="E1069" s="49" t="s">
        <v>492</v>
      </c>
      <c r="F1069" s="43" t="s">
        <v>494</v>
      </c>
      <c r="G1069" s="44" t="s">
        <v>1736</v>
      </c>
      <c r="H1069">
        <v>1069</v>
      </c>
    </row>
    <row r="1070" spans="1:8">
      <c r="A1070" s="39" t="s">
        <v>2104</v>
      </c>
      <c r="B1070" s="40">
        <v>93000</v>
      </c>
      <c r="C1070" s="41" t="s">
        <v>8</v>
      </c>
      <c r="D1070" s="42" t="s">
        <v>9</v>
      </c>
      <c r="E1070" s="49" t="s">
        <v>489</v>
      </c>
      <c r="F1070" s="43" t="s">
        <v>495</v>
      </c>
      <c r="G1070" s="44" t="s">
        <v>1177</v>
      </c>
      <c r="H1070">
        <v>1070</v>
      </c>
    </row>
    <row r="1071" spans="1:8">
      <c r="A1071" s="39" t="s">
        <v>2087</v>
      </c>
      <c r="B1071" s="40">
        <v>99000</v>
      </c>
      <c r="C1071" s="41" t="s">
        <v>8</v>
      </c>
      <c r="D1071" s="42" t="s">
        <v>242</v>
      </c>
      <c r="E1071" s="49" t="s">
        <v>492</v>
      </c>
      <c r="F1071" s="43" t="s">
        <v>494</v>
      </c>
      <c r="G1071" s="44" t="s">
        <v>1736</v>
      </c>
      <c r="H1071">
        <v>1071</v>
      </c>
    </row>
    <row r="1072" spans="1:8">
      <c r="A1072" s="39" t="s">
        <v>2081</v>
      </c>
      <c r="B1072" s="40">
        <v>94000</v>
      </c>
      <c r="C1072" s="41" t="s">
        <v>8</v>
      </c>
      <c r="D1072" s="42" t="s">
        <v>57</v>
      </c>
      <c r="E1072" s="49" t="s">
        <v>489</v>
      </c>
      <c r="F1072" s="43" t="s">
        <v>495</v>
      </c>
      <c r="G1072" s="44" t="s">
        <v>1269</v>
      </c>
      <c r="H1072">
        <v>1072</v>
      </c>
    </row>
    <row r="1073" spans="1:8">
      <c r="A1073" s="39" t="s">
        <v>2078</v>
      </c>
      <c r="B1073" s="40">
        <v>85000</v>
      </c>
      <c r="C1073" s="41" t="s">
        <v>8</v>
      </c>
      <c r="D1073" s="42" t="s">
        <v>97</v>
      </c>
      <c r="E1073" s="49" t="s">
        <v>491</v>
      </c>
      <c r="F1073" s="43" t="s">
        <v>494</v>
      </c>
      <c r="G1073" s="44" t="s">
        <v>1972</v>
      </c>
      <c r="H1073">
        <v>1073</v>
      </c>
    </row>
    <row r="1074" spans="1:8">
      <c r="A1074" s="39" t="s">
        <v>2083</v>
      </c>
      <c r="B1074" s="40">
        <v>97000</v>
      </c>
      <c r="C1074" s="41" t="s">
        <v>8</v>
      </c>
      <c r="D1074" s="42" t="s">
        <v>55</v>
      </c>
      <c r="E1074" s="49" t="s">
        <v>489</v>
      </c>
      <c r="F1074" s="43" t="s">
        <v>495</v>
      </c>
      <c r="G1074" s="44" t="s">
        <v>1471</v>
      </c>
      <c r="H1074">
        <v>1074</v>
      </c>
    </row>
    <row r="1075" spans="1:8">
      <c r="A1075" s="39" t="s">
        <v>2076</v>
      </c>
      <c r="B1075" s="40">
        <v>85000</v>
      </c>
      <c r="C1075" s="41" t="s">
        <v>8</v>
      </c>
      <c r="D1075" s="42" t="s">
        <v>20</v>
      </c>
      <c r="E1075" s="49" t="s">
        <v>489</v>
      </c>
      <c r="F1075" s="43" t="s">
        <v>495</v>
      </c>
      <c r="G1075" s="44" t="s">
        <v>1801</v>
      </c>
      <c r="H1075">
        <v>1075</v>
      </c>
    </row>
    <row r="1076" spans="1:8">
      <c r="A1076" s="39" t="s">
        <v>2070</v>
      </c>
      <c r="B1076" s="40">
        <v>89000</v>
      </c>
      <c r="C1076" s="41" t="s">
        <v>8</v>
      </c>
      <c r="D1076" s="42" t="s">
        <v>43</v>
      </c>
      <c r="E1076" s="49" t="s">
        <v>489</v>
      </c>
      <c r="F1076" s="43" t="s">
        <v>495</v>
      </c>
      <c r="G1076" s="44" t="s">
        <v>1651</v>
      </c>
      <c r="H1076">
        <v>1076</v>
      </c>
    </row>
    <row r="1077" spans="1:8">
      <c r="A1077" s="39" t="s">
        <v>2081</v>
      </c>
      <c r="B1077" s="40">
        <v>99500</v>
      </c>
      <c r="C1077" s="41" t="s">
        <v>8</v>
      </c>
      <c r="D1077" s="42" t="s">
        <v>37</v>
      </c>
      <c r="E1077" s="49" t="s">
        <v>489</v>
      </c>
      <c r="F1077" s="43" t="s">
        <v>495</v>
      </c>
      <c r="G1077" s="44" t="s">
        <v>1101</v>
      </c>
      <c r="H1077">
        <v>1077</v>
      </c>
    </row>
    <row r="1078" spans="1:8">
      <c r="A1078" s="39" t="s">
        <v>2079</v>
      </c>
      <c r="B1078" s="40">
        <v>90000</v>
      </c>
      <c r="C1078" s="41" t="s">
        <v>8</v>
      </c>
      <c r="D1078" s="42" t="s">
        <v>20</v>
      </c>
      <c r="E1078" s="49" t="s">
        <v>489</v>
      </c>
      <c r="F1078" s="43" t="s">
        <v>495</v>
      </c>
      <c r="G1078" s="44" t="s">
        <v>1801</v>
      </c>
      <c r="H1078">
        <v>1078</v>
      </c>
    </row>
    <row r="1079" spans="1:8">
      <c r="A1079" s="39" t="s">
        <v>2104</v>
      </c>
      <c r="B1079" s="40">
        <v>95000</v>
      </c>
      <c r="C1079" s="41" t="s">
        <v>8</v>
      </c>
      <c r="D1079" s="42" t="s">
        <v>379</v>
      </c>
      <c r="E1079" s="49" t="s">
        <v>489</v>
      </c>
      <c r="F1079" s="43" t="s">
        <v>495</v>
      </c>
      <c r="G1079" s="44" t="s">
        <v>1864</v>
      </c>
      <c r="H1079">
        <v>1079</v>
      </c>
    </row>
    <row r="1080" spans="1:8">
      <c r="A1080" s="39" t="s">
        <v>2107</v>
      </c>
      <c r="B1080" s="40">
        <v>100000</v>
      </c>
      <c r="C1080" s="41" t="s">
        <v>8</v>
      </c>
      <c r="D1080" s="42" t="s">
        <v>21</v>
      </c>
      <c r="E1080" s="49" t="s">
        <v>489</v>
      </c>
      <c r="F1080" s="43" t="s">
        <v>495</v>
      </c>
      <c r="G1080" s="44" t="s">
        <v>1967</v>
      </c>
      <c r="H1080">
        <v>1080</v>
      </c>
    </row>
    <row r="1081" spans="1:8">
      <c r="A1081" s="39" t="s">
        <v>2079</v>
      </c>
      <c r="B1081" s="40">
        <v>95000</v>
      </c>
      <c r="C1081" s="41" t="s">
        <v>8</v>
      </c>
      <c r="D1081" s="42" t="s">
        <v>32</v>
      </c>
      <c r="E1081" s="49" t="s">
        <v>489</v>
      </c>
      <c r="F1081" s="43" t="s">
        <v>495</v>
      </c>
      <c r="G1081" s="44" t="s">
        <v>1151</v>
      </c>
      <c r="H1081">
        <v>1081</v>
      </c>
    </row>
    <row r="1082" spans="1:8">
      <c r="A1082" s="39" t="s">
        <v>2081</v>
      </c>
      <c r="B1082" s="40">
        <v>96000</v>
      </c>
      <c r="C1082" s="41" t="s">
        <v>8</v>
      </c>
      <c r="D1082" s="42" t="s">
        <v>44</v>
      </c>
      <c r="E1082" s="49" t="s">
        <v>489</v>
      </c>
      <c r="F1082" s="43" t="s">
        <v>495</v>
      </c>
      <c r="G1082" s="44" t="s">
        <v>1796</v>
      </c>
      <c r="H1082">
        <v>1082</v>
      </c>
    </row>
    <row r="1083" spans="1:8">
      <c r="A1083" s="39" t="s">
        <v>2091</v>
      </c>
      <c r="B1083" s="40">
        <v>115000</v>
      </c>
      <c r="C1083" s="41" t="s">
        <v>8</v>
      </c>
      <c r="D1083" s="42" t="s">
        <v>14</v>
      </c>
      <c r="E1083" s="49" t="s">
        <v>489</v>
      </c>
      <c r="F1083" s="43" t="s">
        <v>495</v>
      </c>
      <c r="G1083" s="44" t="s">
        <v>1908</v>
      </c>
      <c r="H1083">
        <v>1083</v>
      </c>
    </row>
    <row r="1084" spans="1:8">
      <c r="A1084" s="39" t="s">
        <v>2077</v>
      </c>
      <c r="B1084" s="40">
        <v>85000</v>
      </c>
      <c r="C1084" s="41" t="s">
        <v>8</v>
      </c>
      <c r="D1084" s="42" t="s">
        <v>68</v>
      </c>
      <c r="E1084" s="49" t="s">
        <v>489</v>
      </c>
      <c r="F1084" s="43" t="s">
        <v>495</v>
      </c>
      <c r="G1084" s="44" t="s">
        <v>1988</v>
      </c>
      <c r="H1084">
        <v>1084</v>
      </c>
    </row>
    <row r="1085" spans="1:8">
      <c r="A1085" s="39" t="s">
        <v>2079</v>
      </c>
      <c r="B1085" s="40">
        <v>99800</v>
      </c>
      <c r="C1085" s="41" t="s">
        <v>8</v>
      </c>
      <c r="D1085" s="42" t="s">
        <v>14</v>
      </c>
      <c r="E1085" s="49" t="s">
        <v>489</v>
      </c>
      <c r="F1085" s="43" t="s">
        <v>495</v>
      </c>
      <c r="G1085" s="44" t="s">
        <v>1908</v>
      </c>
      <c r="H1085">
        <v>1085</v>
      </c>
    </row>
    <row r="1086" spans="1:8">
      <c r="A1086" s="39" t="s">
        <v>2107</v>
      </c>
      <c r="B1086" s="40">
        <v>100000</v>
      </c>
      <c r="C1086" s="41" t="s">
        <v>8</v>
      </c>
      <c r="D1086" s="42" t="s">
        <v>17</v>
      </c>
      <c r="E1086" s="49" t="s">
        <v>489</v>
      </c>
      <c r="F1086" s="43" t="s">
        <v>495</v>
      </c>
      <c r="G1086" s="44" t="s">
        <v>1891</v>
      </c>
      <c r="H1086">
        <v>1086</v>
      </c>
    </row>
    <row r="1087" spans="1:8">
      <c r="A1087" s="39" t="s">
        <v>2070</v>
      </c>
      <c r="B1087" s="40">
        <v>92500</v>
      </c>
      <c r="C1087" s="41" t="s">
        <v>8</v>
      </c>
      <c r="D1087" s="42" t="s">
        <v>12</v>
      </c>
      <c r="E1087" s="49" t="s">
        <v>489</v>
      </c>
      <c r="F1087" s="43" t="s">
        <v>495</v>
      </c>
      <c r="G1087" s="44" t="s">
        <v>1151</v>
      </c>
      <c r="H1087">
        <v>1087</v>
      </c>
    </row>
    <row r="1088" spans="1:8">
      <c r="A1088" s="39" t="s">
        <v>2070</v>
      </c>
      <c r="B1088" s="40">
        <v>92500</v>
      </c>
      <c r="C1088" s="41" t="s">
        <v>8</v>
      </c>
      <c r="D1088" s="42" t="s">
        <v>2080</v>
      </c>
      <c r="E1088" s="49" t="s">
        <v>489</v>
      </c>
      <c r="F1088" s="43" t="s">
        <v>495</v>
      </c>
      <c r="G1088" s="44" t="e">
        <v>#N/A</v>
      </c>
      <c r="H1088">
        <v>1088</v>
      </c>
    </row>
    <row r="1089" spans="1:8">
      <c r="A1089" s="39" t="s">
        <v>2077</v>
      </c>
      <c r="B1089" s="40">
        <v>98500</v>
      </c>
      <c r="C1089" s="41" t="s">
        <v>8</v>
      </c>
      <c r="D1089" s="42" t="s">
        <v>37</v>
      </c>
      <c r="E1089" s="49" t="s">
        <v>489</v>
      </c>
      <c r="F1089" s="43" t="s">
        <v>495</v>
      </c>
      <c r="G1089" s="44" t="s">
        <v>1101</v>
      </c>
      <c r="H1089">
        <v>1089</v>
      </c>
    </row>
    <row r="1090" spans="1:8">
      <c r="A1090" s="39" t="s">
        <v>2079</v>
      </c>
      <c r="B1090" s="40">
        <v>92000</v>
      </c>
      <c r="C1090" s="41" t="s">
        <v>8</v>
      </c>
      <c r="D1090" s="42" t="s">
        <v>12</v>
      </c>
      <c r="E1090" s="49" t="s">
        <v>489</v>
      </c>
      <c r="F1090" s="43" t="s">
        <v>495</v>
      </c>
      <c r="G1090" s="44" t="s">
        <v>1151</v>
      </c>
      <c r="H1090">
        <v>1090</v>
      </c>
    </row>
    <row r="1091" spans="1:8">
      <c r="A1091" s="39" t="s">
        <v>2081</v>
      </c>
      <c r="B1091" s="40">
        <v>102000</v>
      </c>
      <c r="C1091" s="41" t="s">
        <v>8</v>
      </c>
      <c r="D1091" s="42" t="s">
        <v>12</v>
      </c>
      <c r="E1091" s="49" t="s">
        <v>489</v>
      </c>
      <c r="F1091" s="43" t="s">
        <v>495</v>
      </c>
      <c r="G1091" s="44" t="s">
        <v>1151</v>
      </c>
      <c r="H1091">
        <v>1091</v>
      </c>
    </row>
    <row r="1092" spans="1:8">
      <c r="A1092" s="39" t="s">
        <v>2091</v>
      </c>
      <c r="B1092" s="40">
        <v>100000</v>
      </c>
      <c r="C1092" s="41" t="s">
        <v>8</v>
      </c>
      <c r="D1092" s="42" t="s">
        <v>14</v>
      </c>
      <c r="E1092" s="49" t="s">
        <v>489</v>
      </c>
      <c r="F1092" s="43" t="s">
        <v>495</v>
      </c>
      <c r="G1092" s="44" t="s">
        <v>1908</v>
      </c>
      <c r="H1092">
        <v>1092</v>
      </c>
    </row>
    <row r="1093" spans="1:8">
      <c r="A1093" s="39" t="s">
        <v>2070</v>
      </c>
      <c r="B1093" s="40">
        <v>99900</v>
      </c>
      <c r="C1093" s="41" t="s">
        <v>8</v>
      </c>
      <c r="D1093" s="42" t="s">
        <v>2080</v>
      </c>
      <c r="E1093" s="49" t="s">
        <v>489</v>
      </c>
      <c r="F1093" s="43" t="s">
        <v>495</v>
      </c>
      <c r="G1093" s="44" t="e">
        <v>#N/A</v>
      </c>
      <c r="H1093">
        <v>1093</v>
      </c>
    </row>
    <row r="1094" spans="1:8">
      <c r="A1094" s="39" t="s">
        <v>2081</v>
      </c>
      <c r="B1094" s="40">
        <v>99000</v>
      </c>
      <c r="C1094" s="41" t="s">
        <v>8</v>
      </c>
      <c r="D1094" s="42" t="s">
        <v>12</v>
      </c>
      <c r="E1094" s="49" t="s">
        <v>489</v>
      </c>
      <c r="F1094" s="43" t="s">
        <v>495</v>
      </c>
      <c r="G1094" s="44" t="s">
        <v>1151</v>
      </c>
      <c r="H1094">
        <v>1094</v>
      </c>
    </row>
    <row r="1095" spans="1:8">
      <c r="A1095" s="39" t="s">
        <v>2071</v>
      </c>
      <c r="B1095" s="40">
        <v>90000</v>
      </c>
      <c r="C1095" s="41" t="s">
        <v>8</v>
      </c>
      <c r="D1095" s="42" t="s">
        <v>10</v>
      </c>
      <c r="E1095" s="49" t="s">
        <v>489</v>
      </c>
      <c r="F1095" s="43" t="s">
        <v>495</v>
      </c>
      <c r="G1095" s="44" t="s">
        <v>1405</v>
      </c>
      <c r="H1095">
        <v>1095</v>
      </c>
    </row>
    <row r="1096" spans="1:8">
      <c r="A1096" s="39" t="s">
        <v>2110</v>
      </c>
      <c r="B1096" s="40">
        <v>80000</v>
      </c>
      <c r="C1096" s="41" t="s">
        <v>8</v>
      </c>
      <c r="D1096" s="42" t="s">
        <v>152</v>
      </c>
      <c r="E1096" s="49" t="s">
        <v>489</v>
      </c>
      <c r="F1096" s="43" t="s">
        <v>495</v>
      </c>
      <c r="G1096" s="44" t="s">
        <v>1425</v>
      </c>
      <c r="H1096">
        <v>1096</v>
      </c>
    </row>
    <row r="1097" spans="1:8">
      <c r="A1097" s="39" t="s">
        <v>2081</v>
      </c>
      <c r="B1097" s="40">
        <v>110000</v>
      </c>
      <c r="C1097" s="41" t="s">
        <v>8</v>
      </c>
      <c r="D1097" s="42" t="s">
        <v>37</v>
      </c>
      <c r="E1097" s="49" t="s">
        <v>489</v>
      </c>
      <c r="F1097" s="43" t="s">
        <v>495</v>
      </c>
      <c r="G1097" s="44" t="s">
        <v>1101</v>
      </c>
      <c r="H1097">
        <v>1097</v>
      </c>
    </row>
    <row r="1098" spans="1:8">
      <c r="A1098" s="39" t="s">
        <v>2097</v>
      </c>
      <c r="B1098" s="40">
        <v>117000</v>
      </c>
      <c r="C1098" s="41" t="s">
        <v>8</v>
      </c>
      <c r="D1098" s="42" t="s">
        <v>44</v>
      </c>
      <c r="E1098" s="49" t="s">
        <v>489</v>
      </c>
      <c r="F1098" s="43" t="s">
        <v>495</v>
      </c>
      <c r="G1098" s="44" t="s">
        <v>1796</v>
      </c>
      <c r="H1098">
        <v>1098</v>
      </c>
    </row>
    <row r="1099" spans="1:8">
      <c r="A1099" s="39" t="s">
        <v>2081</v>
      </c>
      <c r="B1099" s="40">
        <v>99900</v>
      </c>
      <c r="C1099" s="41" t="s">
        <v>8</v>
      </c>
      <c r="D1099" s="42" t="s">
        <v>357</v>
      </c>
      <c r="E1099" s="49" t="s">
        <v>489</v>
      </c>
      <c r="F1099" s="43" t="s">
        <v>495</v>
      </c>
      <c r="G1099" s="44" t="s">
        <v>1565</v>
      </c>
      <c r="H1099">
        <v>1099</v>
      </c>
    </row>
    <row r="1100" spans="1:8">
      <c r="A1100" s="39" t="s">
        <v>2079</v>
      </c>
      <c r="B1100" s="40">
        <v>85000</v>
      </c>
      <c r="C1100" s="41" t="s">
        <v>8</v>
      </c>
      <c r="D1100" s="42" t="s">
        <v>55</v>
      </c>
      <c r="E1100" s="49" t="s">
        <v>489</v>
      </c>
      <c r="F1100" s="43" t="s">
        <v>495</v>
      </c>
      <c r="G1100" s="44" t="s">
        <v>1471</v>
      </c>
      <c r="H1100">
        <v>1100</v>
      </c>
    </row>
    <row r="1101" spans="1:8">
      <c r="A1101" s="39" t="s">
        <v>2085</v>
      </c>
      <c r="B1101" s="40">
        <v>93900</v>
      </c>
      <c r="C1101" s="41" t="s">
        <v>8</v>
      </c>
      <c r="D1101" s="42" t="s">
        <v>263</v>
      </c>
      <c r="E1101" s="49" t="s">
        <v>492</v>
      </c>
      <c r="F1101" s="43" t="s">
        <v>494</v>
      </c>
      <c r="G1101" s="44" t="s">
        <v>1158</v>
      </c>
      <c r="H1101">
        <v>1101</v>
      </c>
    </row>
    <row r="1102" spans="1:8">
      <c r="A1102" s="39" t="s">
        <v>2107</v>
      </c>
      <c r="B1102" s="40">
        <v>93300</v>
      </c>
      <c r="C1102" s="41" t="s">
        <v>8</v>
      </c>
      <c r="D1102" s="42" t="s">
        <v>37</v>
      </c>
      <c r="E1102" s="49" t="s">
        <v>489</v>
      </c>
      <c r="F1102" s="43" t="s">
        <v>495</v>
      </c>
      <c r="G1102" s="44" t="s">
        <v>1101</v>
      </c>
      <c r="H1102">
        <v>1102</v>
      </c>
    </row>
    <row r="1103" spans="1:8">
      <c r="A1103" s="39" t="s">
        <v>2114</v>
      </c>
      <c r="B1103" s="40">
        <v>85000</v>
      </c>
      <c r="C1103" s="41" t="s">
        <v>8</v>
      </c>
      <c r="D1103" s="42" t="s">
        <v>189</v>
      </c>
      <c r="E1103" s="49" t="s">
        <v>489</v>
      </c>
      <c r="F1103" s="43" t="s">
        <v>495</v>
      </c>
      <c r="G1103" s="44" t="s">
        <v>2000</v>
      </c>
      <c r="H1103">
        <v>1103</v>
      </c>
    </row>
    <row r="1104" spans="1:8">
      <c r="A1104" s="39" t="s">
        <v>2077</v>
      </c>
      <c r="B1104" s="40">
        <v>100000</v>
      </c>
      <c r="C1104" s="41" t="s">
        <v>8</v>
      </c>
      <c r="D1104" s="42" t="s">
        <v>32</v>
      </c>
      <c r="E1104" s="49" t="s">
        <v>489</v>
      </c>
      <c r="F1104" s="43" t="s">
        <v>495</v>
      </c>
      <c r="G1104" s="44" t="s">
        <v>1151</v>
      </c>
      <c r="H1104">
        <v>1104</v>
      </c>
    </row>
    <row r="1105" spans="1:8">
      <c r="A1105" s="39" t="s">
        <v>2077</v>
      </c>
      <c r="B1105" s="40">
        <v>98000</v>
      </c>
      <c r="C1105" s="41" t="s">
        <v>8</v>
      </c>
      <c r="D1105" s="42" t="s">
        <v>12</v>
      </c>
      <c r="E1105" s="49" t="s">
        <v>489</v>
      </c>
      <c r="F1105" s="43" t="s">
        <v>495</v>
      </c>
      <c r="G1105" s="44" t="s">
        <v>1151</v>
      </c>
      <c r="H1105">
        <v>1105</v>
      </c>
    </row>
    <row r="1106" spans="1:8">
      <c r="A1106" s="39" t="s">
        <v>2125</v>
      </c>
      <c r="B1106" s="40">
        <v>95000</v>
      </c>
      <c r="C1106" s="41" t="s">
        <v>8</v>
      </c>
      <c r="D1106" s="42" t="s">
        <v>72</v>
      </c>
      <c r="E1106" s="49" t="s">
        <v>489</v>
      </c>
      <c r="F1106" s="43" t="s">
        <v>495</v>
      </c>
      <c r="G1106" s="44" t="s">
        <v>1230</v>
      </c>
      <c r="H1106">
        <v>1106</v>
      </c>
    </row>
    <row r="1107" spans="1:8">
      <c r="A1107" s="39" t="s">
        <v>2091</v>
      </c>
      <c r="B1107" s="40">
        <v>93000</v>
      </c>
      <c r="C1107" s="41" t="s">
        <v>8</v>
      </c>
      <c r="D1107" s="42" t="s">
        <v>2126</v>
      </c>
      <c r="E1107" s="49" t="s">
        <v>489</v>
      </c>
      <c r="F1107" s="43" t="s">
        <v>495</v>
      </c>
      <c r="G1107" s="44" t="e">
        <v>#N/A</v>
      </c>
      <c r="H1107">
        <v>1107</v>
      </c>
    </row>
    <row r="1108" spans="1:8">
      <c r="A1108" s="39" t="s">
        <v>2098</v>
      </c>
      <c r="B1108" s="40">
        <v>99900</v>
      </c>
      <c r="C1108" s="41" t="s">
        <v>8</v>
      </c>
      <c r="D1108" s="42" t="s">
        <v>75</v>
      </c>
      <c r="E1108" s="49" t="s">
        <v>489</v>
      </c>
      <c r="F1108" s="43" t="s">
        <v>495</v>
      </c>
      <c r="G1108" s="44" t="s">
        <v>1230</v>
      </c>
      <c r="H1108">
        <v>1108</v>
      </c>
    </row>
    <row r="1109" spans="1:8">
      <c r="A1109" s="39" t="s">
        <v>2108</v>
      </c>
      <c r="B1109" s="40">
        <v>110000</v>
      </c>
      <c r="C1109" s="41" t="s">
        <v>8</v>
      </c>
      <c r="D1109" s="42" t="s">
        <v>12</v>
      </c>
      <c r="E1109" s="49" t="s">
        <v>489</v>
      </c>
      <c r="F1109" s="43" t="s">
        <v>495</v>
      </c>
      <c r="G1109" s="44" t="s">
        <v>1151</v>
      </c>
      <c r="H1109">
        <v>1109</v>
      </c>
    </row>
    <row r="1110" spans="1:8">
      <c r="A1110" s="39" t="s">
        <v>2091</v>
      </c>
      <c r="B1110" s="40">
        <v>90000</v>
      </c>
      <c r="C1110" s="41" t="s">
        <v>8</v>
      </c>
      <c r="D1110" s="42" t="s">
        <v>37</v>
      </c>
      <c r="E1110" s="49" t="s">
        <v>489</v>
      </c>
      <c r="F1110" s="43" t="s">
        <v>495</v>
      </c>
      <c r="G1110" s="44" t="s">
        <v>1101</v>
      </c>
      <c r="H1110">
        <v>1110</v>
      </c>
    </row>
    <row r="1111" spans="1:8">
      <c r="A1111" s="39" t="s">
        <v>2108</v>
      </c>
      <c r="B1111" s="40">
        <v>90000</v>
      </c>
      <c r="C1111" s="41" t="s">
        <v>8</v>
      </c>
      <c r="D1111" s="42" t="s">
        <v>17</v>
      </c>
      <c r="E1111" s="49" t="s">
        <v>489</v>
      </c>
      <c r="F1111" s="43" t="s">
        <v>495</v>
      </c>
      <c r="G1111" s="44" t="s">
        <v>1891</v>
      </c>
      <c r="H1111">
        <v>1111</v>
      </c>
    </row>
    <row r="1112" spans="1:8">
      <c r="A1112" s="39" t="s">
        <v>2084</v>
      </c>
      <c r="B1112" s="40">
        <v>91000</v>
      </c>
      <c r="C1112" s="41" t="s">
        <v>8</v>
      </c>
      <c r="D1112" s="42" t="s">
        <v>2080</v>
      </c>
      <c r="E1112" s="49" t="s">
        <v>489</v>
      </c>
      <c r="F1112" s="43" t="s">
        <v>495</v>
      </c>
      <c r="G1112" s="44" t="e">
        <v>#N/A</v>
      </c>
      <c r="H1112">
        <v>1112</v>
      </c>
    </row>
    <row r="1113" spans="1:8">
      <c r="A1113" s="39" t="s">
        <v>2091</v>
      </c>
      <c r="B1113" s="40">
        <v>105000</v>
      </c>
      <c r="C1113" s="41" t="s">
        <v>8</v>
      </c>
      <c r="D1113" s="42" t="s">
        <v>37</v>
      </c>
      <c r="E1113" s="49" t="s">
        <v>489</v>
      </c>
      <c r="F1113" s="43" t="s">
        <v>495</v>
      </c>
      <c r="G1113" s="44" t="s">
        <v>1101</v>
      </c>
      <c r="H1113">
        <v>1113</v>
      </c>
    </row>
    <row r="1114" spans="1:8">
      <c r="A1114" s="39" t="s">
        <v>2070</v>
      </c>
      <c r="B1114" s="40">
        <v>96000</v>
      </c>
      <c r="C1114" s="41" t="s">
        <v>8</v>
      </c>
      <c r="D1114" s="42" t="s">
        <v>152</v>
      </c>
      <c r="E1114" s="49" t="s">
        <v>489</v>
      </c>
      <c r="F1114" s="43" t="s">
        <v>495</v>
      </c>
      <c r="G1114" s="44" t="s">
        <v>1425</v>
      </c>
      <c r="H1114">
        <v>1114</v>
      </c>
    </row>
    <row r="1115" spans="1:8">
      <c r="A1115" s="39" t="s">
        <v>2091</v>
      </c>
      <c r="B1115" s="40">
        <v>110000</v>
      </c>
      <c r="C1115" s="41" t="s">
        <v>8</v>
      </c>
      <c r="D1115" s="42" t="s">
        <v>84</v>
      </c>
      <c r="E1115" s="49" t="s">
        <v>489</v>
      </c>
      <c r="F1115" s="43" t="s">
        <v>495</v>
      </c>
      <c r="G1115" s="44" t="s">
        <v>1251</v>
      </c>
      <c r="H1115">
        <v>1115</v>
      </c>
    </row>
    <row r="1116" spans="1:8">
      <c r="A1116" s="39" t="s">
        <v>2124</v>
      </c>
      <c r="B1116" s="40">
        <v>100000</v>
      </c>
      <c r="C1116" s="41" t="s">
        <v>8</v>
      </c>
      <c r="D1116" s="42" t="s">
        <v>37</v>
      </c>
      <c r="E1116" s="49" t="s">
        <v>489</v>
      </c>
      <c r="F1116" s="43" t="s">
        <v>495</v>
      </c>
      <c r="G1116" s="44" t="s">
        <v>1101</v>
      </c>
      <c r="H1116">
        <v>1116</v>
      </c>
    </row>
    <row r="1117" spans="1:8">
      <c r="A1117" s="39" t="s">
        <v>2079</v>
      </c>
      <c r="B1117" s="40">
        <v>70000</v>
      </c>
      <c r="C1117" s="41" t="s">
        <v>8</v>
      </c>
      <c r="D1117" s="42" t="s">
        <v>2127</v>
      </c>
      <c r="E1117" s="49" t="s">
        <v>489</v>
      </c>
      <c r="F1117" s="43" t="s">
        <v>495</v>
      </c>
      <c r="G1117" s="44" t="e">
        <v>#N/A</v>
      </c>
      <c r="H1117">
        <v>1117</v>
      </c>
    </row>
    <row r="1118" spans="1:8">
      <c r="A1118" s="39" t="s">
        <v>2091</v>
      </c>
      <c r="B1118" s="40">
        <v>105000</v>
      </c>
      <c r="C1118" s="41" t="s">
        <v>8</v>
      </c>
      <c r="D1118" s="42" t="s">
        <v>9</v>
      </c>
      <c r="E1118" s="49" t="s">
        <v>489</v>
      </c>
      <c r="F1118" s="43" t="s">
        <v>495</v>
      </c>
      <c r="G1118" s="44" t="s">
        <v>1177</v>
      </c>
      <c r="H1118">
        <v>1118</v>
      </c>
    </row>
    <row r="1119" spans="1:8">
      <c r="A1119" s="39" t="s">
        <v>2077</v>
      </c>
      <c r="B1119" s="40">
        <v>75000</v>
      </c>
      <c r="C1119" s="41" t="s">
        <v>8</v>
      </c>
      <c r="D1119" s="42" t="s">
        <v>48</v>
      </c>
      <c r="E1119" s="49" t="s">
        <v>489</v>
      </c>
      <c r="F1119" s="43" t="s">
        <v>495</v>
      </c>
      <c r="G1119" s="44" t="s">
        <v>1567</v>
      </c>
      <c r="H1119">
        <v>1119</v>
      </c>
    </row>
    <row r="1120" spans="1:8">
      <c r="A1120" s="39" t="s">
        <v>2091</v>
      </c>
      <c r="B1120" s="40">
        <v>101900</v>
      </c>
      <c r="C1120" s="41" t="s">
        <v>8</v>
      </c>
      <c r="D1120" s="42" t="s">
        <v>9</v>
      </c>
      <c r="E1120" s="49" t="s">
        <v>489</v>
      </c>
      <c r="F1120" s="43" t="s">
        <v>495</v>
      </c>
      <c r="G1120" s="44" t="s">
        <v>1177</v>
      </c>
      <c r="H1120">
        <v>1120</v>
      </c>
    </row>
    <row r="1121" spans="1:8">
      <c r="A1121" s="39" t="s">
        <v>2077</v>
      </c>
      <c r="B1121" s="40">
        <v>102000</v>
      </c>
      <c r="C1121" s="41" t="s">
        <v>8</v>
      </c>
      <c r="D1121" s="42" t="s">
        <v>46</v>
      </c>
      <c r="E1121" s="49" t="s">
        <v>489</v>
      </c>
      <c r="F1121" s="43" t="s">
        <v>495</v>
      </c>
      <c r="G1121" s="44" t="s">
        <v>1269</v>
      </c>
      <c r="H1121">
        <v>1121</v>
      </c>
    </row>
    <row r="1122" spans="1:8">
      <c r="A1122" s="39" t="s">
        <v>2083</v>
      </c>
      <c r="B1122" s="40">
        <v>75000</v>
      </c>
      <c r="C1122" s="41" t="s">
        <v>8</v>
      </c>
      <c r="D1122" s="42" t="s">
        <v>2128</v>
      </c>
      <c r="E1122" s="49" t="s">
        <v>489</v>
      </c>
      <c r="F1122" s="43" t="s">
        <v>495</v>
      </c>
      <c r="G1122" s="44" t="e">
        <v>#N/A</v>
      </c>
      <c r="H1122">
        <v>1122</v>
      </c>
    </row>
    <row r="1123" spans="1:8">
      <c r="A1123" s="39" t="s">
        <v>2091</v>
      </c>
      <c r="B1123" s="40">
        <v>108000</v>
      </c>
      <c r="C1123" s="41" t="s">
        <v>8</v>
      </c>
      <c r="D1123" s="42" t="s">
        <v>12</v>
      </c>
      <c r="E1123" s="49" t="s">
        <v>489</v>
      </c>
      <c r="F1123" s="43" t="s">
        <v>495</v>
      </c>
      <c r="G1123" s="44" t="s">
        <v>1151</v>
      </c>
      <c r="H1123">
        <v>1123</v>
      </c>
    </row>
    <row r="1124" spans="1:8">
      <c r="A1124" s="39" t="s">
        <v>2070</v>
      </c>
      <c r="B1124" s="40">
        <v>105000</v>
      </c>
      <c r="C1124" s="41" t="s">
        <v>8</v>
      </c>
      <c r="D1124" s="42" t="s">
        <v>294</v>
      </c>
      <c r="E1124" s="49" t="s">
        <v>489</v>
      </c>
      <c r="F1124" s="43" t="s">
        <v>495</v>
      </c>
      <c r="G1124" s="44" t="s">
        <v>1148</v>
      </c>
      <c r="H1124">
        <v>1124</v>
      </c>
    </row>
    <row r="1125" spans="1:8">
      <c r="A1125" s="39" t="s">
        <v>2081</v>
      </c>
      <c r="B1125" s="40">
        <v>100000</v>
      </c>
      <c r="C1125" s="41" t="s">
        <v>8</v>
      </c>
      <c r="D1125" s="42" t="s">
        <v>54</v>
      </c>
      <c r="E1125" s="49" t="s">
        <v>489</v>
      </c>
      <c r="F1125" s="43" t="s">
        <v>495</v>
      </c>
      <c r="G1125" s="44" t="s">
        <v>1817</v>
      </c>
      <c r="H1125">
        <v>1125</v>
      </c>
    </row>
    <row r="1126" spans="1:8">
      <c r="A1126" s="39" t="s">
        <v>2091</v>
      </c>
      <c r="B1126" s="40">
        <v>68250</v>
      </c>
      <c r="C1126" s="41" t="s">
        <v>8</v>
      </c>
      <c r="D1126" s="42" t="s">
        <v>14</v>
      </c>
      <c r="E1126" s="49" t="s">
        <v>489</v>
      </c>
      <c r="F1126" s="43" t="s">
        <v>495</v>
      </c>
      <c r="G1126" s="44" t="s">
        <v>1908</v>
      </c>
      <c r="H1126">
        <v>1126</v>
      </c>
    </row>
    <row r="1127" spans="1:8">
      <c r="A1127" s="39" t="s">
        <v>2076</v>
      </c>
      <c r="B1127" s="40">
        <v>93000</v>
      </c>
      <c r="C1127" s="41" t="s">
        <v>8</v>
      </c>
      <c r="D1127" s="42" t="s">
        <v>46</v>
      </c>
      <c r="E1127" s="49" t="s">
        <v>489</v>
      </c>
      <c r="F1127" s="43" t="s">
        <v>495</v>
      </c>
      <c r="G1127" s="44" t="s">
        <v>1269</v>
      </c>
      <c r="H1127">
        <v>1127</v>
      </c>
    </row>
    <row r="1128" spans="1:8">
      <c r="A1128" s="39" t="s">
        <v>2077</v>
      </c>
      <c r="B1128" s="40">
        <v>97900</v>
      </c>
      <c r="C1128" s="41" t="s">
        <v>8</v>
      </c>
      <c r="D1128" s="42" t="s">
        <v>2080</v>
      </c>
      <c r="E1128" s="49" t="s">
        <v>489</v>
      </c>
      <c r="F1128" s="43" t="s">
        <v>495</v>
      </c>
      <c r="G1128" s="44" t="e">
        <v>#N/A</v>
      </c>
      <c r="H1128">
        <v>1128</v>
      </c>
    </row>
    <row r="1129" spans="1:8">
      <c r="A1129" s="39" t="s">
        <v>2078</v>
      </c>
      <c r="B1129" s="40">
        <v>95000</v>
      </c>
      <c r="C1129" s="41" t="s">
        <v>8</v>
      </c>
      <c r="D1129" s="42" t="s">
        <v>189</v>
      </c>
      <c r="E1129" s="49" t="s">
        <v>491</v>
      </c>
      <c r="F1129" s="43" t="s">
        <v>494</v>
      </c>
      <c r="G1129" s="44" t="s">
        <v>2000</v>
      </c>
      <c r="H1129">
        <v>1129</v>
      </c>
    </row>
    <row r="1130" spans="1:8">
      <c r="A1130" s="39" t="s">
        <v>2113</v>
      </c>
      <c r="B1130" s="40">
        <v>84900</v>
      </c>
      <c r="C1130" s="41" t="s">
        <v>8</v>
      </c>
      <c r="D1130" s="42" t="s">
        <v>44</v>
      </c>
      <c r="E1130" s="49" t="s">
        <v>489</v>
      </c>
      <c r="F1130" s="43" t="s">
        <v>495</v>
      </c>
      <c r="G1130" s="44" t="s">
        <v>1796</v>
      </c>
      <c r="H1130">
        <v>1130</v>
      </c>
    </row>
    <row r="1131" spans="1:8">
      <c r="A1131" s="39" t="s">
        <v>2070</v>
      </c>
      <c r="B1131" s="40">
        <v>102000</v>
      </c>
      <c r="C1131" s="41" t="s">
        <v>8</v>
      </c>
      <c r="D1131" s="42" t="s">
        <v>2080</v>
      </c>
      <c r="E1131" s="49" t="s">
        <v>489</v>
      </c>
      <c r="F1131" s="43" t="s">
        <v>495</v>
      </c>
      <c r="G1131" s="44" t="e">
        <v>#N/A</v>
      </c>
      <c r="H1131">
        <v>1131</v>
      </c>
    </row>
    <row r="1132" spans="1:8">
      <c r="A1132" s="39" t="s">
        <v>2091</v>
      </c>
      <c r="B1132" s="40">
        <v>93500</v>
      </c>
      <c r="C1132" s="41" t="s">
        <v>8</v>
      </c>
      <c r="D1132" s="42" t="s">
        <v>2080</v>
      </c>
      <c r="E1132" s="49" t="s">
        <v>489</v>
      </c>
      <c r="F1132" s="43" t="s">
        <v>495</v>
      </c>
      <c r="G1132" s="44" t="e">
        <v>#N/A</v>
      </c>
      <c r="H1132">
        <v>1132</v>
      </c>
    </row>
    <row r="1133" spans="1:8">
      <c r="A1133" s="39" t="s">
        <v>2114</v>
      </c>
      <c r="B1133" s="40">
        <v>99900</v>
      </c>
      <c r="C1133" s="41" t="s">
        <v>8</v>
      </c>
      <c r="D1133" s="42" t="s">
        <v>379</v>
      </c>
      <c r="E1133" s="49" t="s">
        <v>489</v>
      </c>
      <c r="F1133" s="43" t="s">
        <v>495</v>
      </c>
      <c r="G1133" s="44" t="s">
        <v>1864</v>
      </c>
      <c r="H1133">
        <v>1133</v>
      </c>
    </row>
    <row r="1134" spans="1:8">
      <c r="A1134" s="39" t="s">
        <v>2079</v>
      </c>
      <c r="B1134" s="40">
        <v>90000</v>
      </c>
      <c r="C1134" s="41" t="s">
        <v>8</v>
      </c>
      <c r="D1134" s="42" t="s">
        <v>53</v>
      </c>
      <c r="E1134" s="49" t="s">
        <v>489</v>
      </c>
      <c r="F1134" s="43" t="s">
        <v>495</v>
      </c>
      <c r="G1134" s="44" t="s">
        <v>1834</v>
      </c>
      <c r="H1134">
        <v>1134</v>
      </c>
    </row>
    <row r="1135" spans="1:8">
      <c r="A1135" s="39" t="s">
        <v>2081</v>
      </c>
      <c r="B1135" s="40">
        <v>112500</v>
      </c>
      <c r="C1135" s="41" t="s">
        <v>8</v>
      </c>
      <c r="D1135" s="42" t="s">
        <v>9</v>
      </c>
      <c r="E1135" s="49" t="s">
        <v>489</v>
      </c>
      <c r="F1135" s="43" t="s">
        <v>495</v>
      </c>
      <c r="G1135" s="44" t="s">
        <v>1177</v>
      </c>
      <c r="H1135">
        <v>1135</v>
      </c>
    </row>
    <row r="1136" spans="1:8">
      <c r="A1136" s="39" t="s">
        <v>2077</v>
      </c>
      <c r="B1136" s="40">
        <v>112000</v>
      </c>
      <c r="C1136" s="41" t="s">
        <v>8</v>
      </c>
      <c r="D1136" s="42" t="s">
        <v>9</v>
      </c>
      <c r="E1136" s="49" t="s">
        <v>489</v>
      </c>
      <c r="F1136" s="43" t="s">
        <v>495</v>
      </c>
      <c r="G1136" s="44" t="s">
        <v>1177</v>
      </c>
      <c r="H1136">
        <v>1136</v>
      </c>
    </row>
    <row r="1137" spans="1:8">
      <c r="A1137" s="39" t="s">
        <v>2118</v>
      </c>
      <c r="B1137" s="40">
        <v>100000</v>
      </c>
      <c r="C1137" s="41" t="s">
        <v>8</v>
      </c>
      <c r="D1137" s="42" t="s">
        <v>828</v>
      </c>
      <c r="E1137" s="49" t="s">
        <v>492</v>
      </c>
      <c r="F1137" s="43" t="s">
        <v>494</v>
      </c>
      <c r="G1137" s="44" t="s">
        <v>1595</v>
      </c>
      <c r="H1137">
        <v>1137</v>
      </c>
    </row>
    <row r="1138" spans="1:8">
      <c r="A1138" s="39" t="s">
        <v>2091</v>
      </c>
      <c r="B1138" s="40">
        <v>100000</v>
      </c>
      <c r="C1138" s="41" t="s">
        <v>8</v>
      </c>
      <c r="D1138" s="42" t="s">
        <v>35</v>
      </c>
      <c r="E1138" s="49" t="s">
        <v>489</v>
      </c>
      <c r="F1138" s="43" t="s">
        <v>495</v>
      </c>
      <c r="G1138" s="44" t="s">
        <v>1656</v>
      </c>
      <c r="H1138">
        <v>1138</v>
      </c>
    </row>
    <row r="1139" spans="1:8">
      <c r="A1139" s="39" t="s">
        <v>2118</v>
      </c>
      <c r="B1139" s="40">
        <v>100000</v>
      </c>
      <c r="C1139" s="41" t="s">
        <v>8</v>
      </c>
      <c r="D1139" s="42" t="s">
        <v>71</v>
      </c>
      <c r="E1139" s="49" t="s">
        <v>492</v>
      </c>
      <c r="F1139" s="43" t="s">
        <v>494</v>
      </c>
      <c r="G1139" s="44" t="s">
        <v>1283</v>
      </c>
      <c r="H1139">
        <v>1139</v>
      </c>
    </row>
    <row r="1140" spans="1:8">
      <c r="A1140" s="39" t="s">
        <v>2070</v>
      </c>
      <c r="B1140" s="40">
        <v>100000</v>
      </c>
      <c r="C1140" s="41" t="s">
        <v>8</v>
      </c>
      <c r="D1140" s="42" t="s">
        <v>65</v>
      </c>
      <c r="E1140" s="49" t="s">
        <v>489</v>
      </c>
      <c r="F1140" s="43" t="s">
        <v>495</v>
      </c>
      <c r="G1140" s="44" t="s">
        <v>1893</v>
      </c>
      <c r="H1140">
        <v>1140</v>
      </c>
    </row>
    <row r="1141" spans="1:8">
      <c r="A1141" s="39" t="s">
        <v>2098</v>
      </c>
      <c r="B1141" s="40">
        <v>85000</v>
      </c>
      <c r="C1141" s="41" t="s">
        <v>8</v>
      </c>
      <c r="D1141" s="42" t="s">
        <v>48</v>
      </c>
      <c r="E1141" s="49" t="s">
        <v>489</v>
      </c>
      <c r="F1141" s="43" t="s">
        <v>495</v>
      </c>
      <c r="G1141" s="44" t="s">
        <v>1567</v>
      </c>
      <c r="H1141">
        <v>1141</v>
      </c>
    </row>
    <row r="1142" spans="1:8">
      <c r="A1142" s="39" t="s">
        <v>2107</v>
      </c>
      <c r="B1142" s="40">
        <v>87000</v>
      </c>
      <c r="C1142" s="41" t="s">
        <v>8</v>
      </c>
      <c r="D1142" s="42" t="s">
        <v>173</v>
      </c>
      <c r="E1142" s="49" t="s">
        <v>489</v>
      </c>
      <c r="F1142" s="43" t="s">
        <v>495</v>
      </c>
      <c r="G1142" s="44" t="s">
        <v>1380</v>
      </c>
      <c r="H1142">
        <v>1142</v>
      </c>
    </row>
    <row r="1143" spans="1:8">
      <c r="A1143" s="39" t="s">
        <v>2077</v>
      </c>
      <c r="B1143" s="40">
        <v>97000</v>
      </c>
      <c r="C1143" s="41" t="s">
        <v>8</v>
      </c>
      <c r="D1143" s="42" t="s">
        <v>2129</v>
      </c>
      <c r="E1143" s="49" t="s">
        <v>489</v>
      </c>
      <c r="F1143" s="43" t="s">
        <v>495</v>
      </c>
      <c r="G1143" s="44" t="e">
        <v>#N/A</v>
      </c>
      <c r="H1143">
        <v>1143</v>
      </c>
    </row>
    <row r="1144" spans="1:8">
      <c r="A1144" s="39" t="s">
        <v>2107</v>
      </c>
      <c r="B1144" s="40">
        <v>95000</v>
      </c>
      <c r="C1144" s="41" t="s">
        <v>8</v>
      </c>
      <c r="D1144" s="42" t="s">
        <v>9</v>
      </c>
      <c r="E1144" s="49" t="s">
        <v>489</v>
      </c>
      <c r="F1144" s="43" t="s">
        <v>495</v>
      </c>
      <c r="G1144" s="44" t="s">
        <v>1177</v>
      </c>
      <c r="H1144">
        <v>1144</v>
      </c>
    </row>
    <row r="1145" spans="1:8">
      <c r="A1145" s="39" t="s">
        <v>2070</v>
      </c>
      <c r="B1145" s="40">
        <v>94000</v>
      </c>
      <c r="C1145" s="41" t="s">
        <v>8</v>
      </c>
      <c r="D1145" s="42" t="s">
        <v>21</v>
      </c>
      <c r="E1145" s="49" t="s">
        <v>489</v>
      </c>
      <c r="F1145" s="43" t="s">
        <v>495</v>
      </c>
      <c r="G1145" s="44" t="s">
        <v>1967</v>
      </c>
      <c r="H1145">
        <v>1145</v>
      </c>
    </row>
    <row r="1146" spans="1:8">
      <c r="A1146" s="39" t="s">
        <v>2096</v>
      </c>
      <c r="B1146" s="40">
        <v>110000</v>
      </c>
      <c r="C1146" s="41" t="s">
        <v>8</v>
      </c>
      <c r="D1146" s="42" t="s">
        <v>102</v>
      </c>
      <c r="E1146" s="49" t="s">
        <v>489</v>
      </c>
      <c r="F1146" s="43" t="s">
        <v>495</v>
      </c>
      <c r="G1146" s="44" t="s">
        <v>1859</v>
      </c>
      <c r="H1146">
        <v>1146</v>
      </c>
    </row>
    <row r="1147" spans="1:8">
      <c r="A1147" s="39" t="s">
        <v>2077</v>
      </c>
      <c r="B1147" s="40">
        <v>105000</v>
      </c>
      <c r="C1147" s="41" t="s">
        <v>8</v>
      </c>
      <c r="D1147" s="42" t="s">
        <v>107</v>
      </c>
      <c r="E1147" s="49" t="s">
        <v>489</v>
      </c>
      <c r="F1147" s="43" t="s">
        <v>495</v>
      </c>
      <c r="G1147" s="44" t="s">
        <v>1329</v>
      </c>
      <c r="H1147">
        <v>1147</v>
      </c>
    </row>
    <row r="1148" spans="1:8">
      <c r="A1148" s="39" t="s">
        <v>2104</v>
      </c>
      <c r="B1148" s="40">
        <v>100000</v>
      </c>
      <c r="C1148" s="41" t="s">
        <v>8</v>
      </c>
      <c r="D1148" s="42" t="s">
        <v>13</v>
      </c>
      <c r="E1148" s="49" t="s">
        <v>489</v>
      </c>
      <c r="F1148" s="43" t="s">
        <v>495</v>
      </c>
      <c r="G1148" s="44" t="s">
        <v>1151</v>
      </c>
      <c r="H1148">
        <v>1148</v>
      </c>
    </row>
    <row r="1149" spans="1:8">
      <c r="A1149" s="39" t="s">
        <v>2083</v>
      </c>
      <c r="B1149" s="40">
        <v>102900</v>
      </c>
      <c r="C1149" s="41" t="s">
        <v>8</v>
      </c>
      <c r="D1149" s="42" t="s">
        <v>43</v>
      </c>
      <c r="E1149" s="49" t="s">
        <v>489</v>
      </c>
      <c r="F1149" s="43" t="s">
        <v>495</v>
      </c>
      <c r="G1149" s="44" t="s">
        <v>1651</v>
      </c>
      <c r="H1149">
        <v>1149</v>
      </c>
    </row>
    <row r="1150" spans="1:8">
      <c r="A1150" s="39" t="s">
        <v>2097</v>
      </c>
      <c r="B1150" s="40">
        <v>105000</v>
      </c>
      <c r="C1150" s="41" t="s">
        <v>8</v>
      </c>
      <c r="D1150" s="42" t="s">
        <v>14</v>
      </c>
      <c r="E1150" s="49" t="s">
        <v>489</v>
      </c>
      <c r="F1150" s="43" t="s">
        <v>495</v>
      </c>
      <c r="G1150" s="44" t="s">
        <v>1908</v>
      </c>
      <c r="H1150">
        <v>1150</v>
      </c>
    </row>
    <row r="1151" spans="1:8">
      <c r="A1151" s="39" t="s">
        <v>2077</v>
      </c>
      <c r="B1151" s="40">
        <v>106400</v>
      </c>
      <c r="C1151" s="41" t="s">
        <v>8</v>
      </c>
      <c r="D1151" s="42" t="s">
        <v>173</v>
      </c>
      <c r="E1151" s="49" t="s">
        <v>489</v>
      </c>
      <c r="F1151" s="43" t="s">
        <v>495</v>
      </c>
      <c r="G1151" s="44" t="s">
        <v>1380</v>
      </c>
      <c r="H1151">
        <v>1151</v>
      </c>
    </row>
    <row r="1152" spans="1:8">
      <c r="A1152" s="39" t="s">
        <v>2081</v>
      </c>
      <c r="B1152" s="40">
        <v>100000</v>
      </c>
      <c r="C1152" s="41" t="s">
        <v>8</v>
      </c>
      <c r="D1152" s="42" t="s">
        <v>21</v>
      </c>
      <c r="E1152" s="49" t="s">
        <v>489</v>
      </c>
      <c r="F1152" s="43" t="s">
        <v>495</v>
      </c>
      <c r="G1152" s="44" t="s">
        <v>1967</v>
      </c>
      <c r="H1152">
        <v>1152</v>
      </c>
    </row>
    <row r="1153" spans="1:8">
      <c r="A1153" s="39" t="s">
        <v>2077</v>
      </c>
      <c r="B1153" s="40">
        <v>110134</v>
      </c>
      <c r="C1153" s="41" t="s">
        <v>8</v>
      </c>
      <c r="D1153" s="42" t="s">
        <v>57</v>
      </c>
      <c r="E1153" s="49" t="s">
        <v>489</v>
      </c>
      <c r="F1153" s="43" t="s">
        <v>495</v>
      </c>
      <c r="G1153" s="44" t="s">
        <v>1269</v>
      </c>
      <c r="H1153">
        <v>1153</v>
      </c>
    </row>
    <row r="1154" spans="1:8">
      <c r="A1154" s="39" t="s">
        <v>2113</v>
      </c>
      <c r="B1154" s="40">
        <v>98500</v>
      </c>
      <c r="C1154" s="41" t="s">
        <v>8</v>
      </c>
      <c r="D1154" s="42" t="s">
        <v>57</v>
      </c>
      <c r="E1154" s="49" t="s">
        <v>489</v>
      </c>
      <c r="F1154" s="43" t="s">
        <v>495</v>
      </c>
      <c r="G1154" s="44" t="s">
        <v>1269</v>
      </c>
      <c r="H1154">
        <v>1154</v>
      </c>
    </row>
    <row r="1155" spans="1:8">
      <c r="A1155" s="39" t="s">
        <v>2118</v>
      </c>
      <c r="B1155" s="40">
        <v>108000</v>
      </c>
      <c r="C1155" s="41" t="s">
        <v>8</v>
      </c>
      <c r="D1155" s="42" t="s">
        <v>72</v>
      </c>
      <c r="E1155" s="49" t="s">
        <v>492</v>
      </c>
      <c r="F1155" s="43" t="s">
        <v>494</v>
      </c>
      <c r="G1155" s="44" t="s">
        <v>1230</v>
      </c>
      <c r="H1155">
        <v>1155</v>
      </c>
    </row>
    <row r="1156" spans="1:8">
      <c r="A1156" s="39" t="s">
        <v>2091</v>
      </c>
      <c r="B1156" s="40">
        <v>110000</v>
      </c>
      <c r="C1156" s="41" t="s">
        <v>8</v>
      </c>
      <c r="D1156" s="42" t="s">
        <v>32</v>
      </c>
      <c r="E1156" s="49" t="s">
        <v>489</v>
      </c>
      <c r="F1156" s="43" t="s">
        <v>495</v>
      </c>
      <c r="G1156" s="44" t="s">
        <v>1151</v>
      </c>
      <c r="H1156">
        <v>1156</v>
      </c>
    </row>
    <row r="1157" spans="1:8">
      <c r="A1157" s="39" t="s">
        <v>2091</v>
      </c>
      <c r="B1157" s="40">
        <v>84000</v>
      </c>
      <c r="C1157" s="41" t="s">
        <v>8</v>
      </c>
      <c r="D1157" s="42" t="s">
        <v>357</v>
      </c>
      <c r="E1157" s="49" t="s">
        <v>489</v>
      </c>
      <c r="F1157" s="43" t="s">
        <v>495</v>
      </c>
      <c r="G1157" s="44" t="s">
        <v>1565</v>
      </c>
      <c r="H1157">
        <v>1157</v>
      </c>
    </row>
    <row r="1158" spans="1:8">
      <c r="A1158" s="39" t="s">
        <v>2113</v>
      </c>
      <c r="B1158" s="40">
        <v>105000</v>
      </c>
      <c r="C1158" s="41" t="s">
        <v>8</v>
      </c>
      <c r="D1158" s="42" t="s">
        <v>13</v>
      </c>
      <c r="E1158" s="49" t="s">
        <v>489</v>
      </c>
      <c r="F1158" s="43" t="s">
        <v>495</v>
      </c>
      <c r="G1158" s="44" t="s">
        <v>1151</v>
      </c>
      <c r="H1158">
        <v>1158</v>
      </c>
    </row>
    <row r="1159" spans="1:8">
      <c r="A1159" s="39" t="s">
        <v>2081</v>
      </c>
      <c r="B1159" s="40">
        <v>104450</v>
      </c>
      <c r="C1159" s="41" t="s">
        <v>8</v>
      </c>
      <c r="D1159" s="42" t="s">
        <v>32</v>
      </c>
      <c r="E1159" s="49" t="s">
        <v>489</v>
      </c>
      <c r="F1159" s="43" t="s">
        <v>495</v>
      </c>
      <c r="G1159" s="44" t="s">
        <v>1151</v>
      </c>
      <c r="H1159">
        <v>1159</v>
      </c>
    </row>
    <row r="1160" spans="1:8">
      <c r="A1160" s="39" t="s">
        <v>2084</v>
      </c>
      <c r="B1160" s="40">
        <v>115000</v>
      </c>
      <c r="C1160" s="41" t="s">
        <v>8</v>
      </c>
      <c r="D1160" s="42" t="s">
        <v>9</v>
      </c>
      <c r="E1160" s="49" t="s">
        <v>489</v>
      </c>
      <c r="F1160" s="43" t="s">
        <v>495</v>
      </c>
      <c r="G1160" s="44" t="s">
        <v>1177</v>
      </c>
      <c r="H1160">
        <v>1160</v>
      </c>
    </row>
    <row r="1161" spans="1:8">
      <c r="A1161" s="39" t="s">
        <v>2081</v>
      </c>
      <c r="B1161" s="40">
        <v>100000</v>
      </c>
      <c r="C1161" s="41" t="s">
        <v>8</v>
      </c>
      <c r="D1161" s="42" t="s">
        <v>21</v>
      </c>
      <c r="E1161" s="49" t="s">
        <v>489</v>
      </c>
      <c r="F1161" s="43" t="s">
        <v>495</v>
      </c>
      <c r="G1161" s="44" t="s">
        <v>1967</v>
      </c>
      <c r="H1161">
        <v>1161</v>
      </c>
    </row>
    <row r="1162" spans="1:8">
      <c r="A1162" s="39" t="s">
        <v>2091</v>
      </c>
      <c r="B1162" s="40">
        <v>94500</v>
      </c>
      <c r="C1162" s="41" t="s">
        <v>8</v>
      </c>
      <c r="D1162" s="42" t="s">
        <v>10</v>
      </c>
      <c r="E1162" s="49" t="s">
        <v>489</v>
      </c>
      <c r="F1162" s="43" t="s">
        <v>495</v>
      </c>
      <c r="G1162" s="44" t="s">
        <v>1405</v>
      </c>
      <c r="H1162">
        <v>1162</v>
      </c>
    </row>
    <row r="1163" spans="1:8">
      <c r="A1163" s="39" t="s">
        <v>2094</v>
      </c>
      <c r="B1163" s="40">
        <v>102000</v>
      </c>
      <c r="C1163" s="41" t="s">
        <v>8</v>
      </c>
      <c r="D1163" s="42" t="s">
        <v>22</v>
      </c>
      <c r="E1163" s="49" t="s">
        <v>491</v>
      </c>
      <c r="F1163" s="43" t="s">
        <v>494</v>
      </c>
      <c r="G1163" s="44" t="s">
        <v>1988</v>
      </c>
      <c r="H1163">
        <v>1163</v>
      </c>
    </row>
    <row r="1164" spans="1:8">
      <c r="A1164" s="39" t="s">
        <v>2097</v>
      </c>
      <c r="B1164" s="40">
        <v>111400</v>
      </c>
      <c r="C1164" s="41" t="s">
        <v>8</v>
      </c>
      <c r="D1164" s="42" t="s">
        <v>2080</v>
      </c>
      <c r="E1164" s="49" t="s">
        <v>489</v>
      </c>
      <c r="F1164" s="43" t="s">
        <v>495</v>
      </c>
      <c r="G1164" s="44" t="e">
        <v>#N/A</v>
      </c>
      <c r="H1164">
        <v>1164</v>
      </c>
    </row>
    <row r="1165" spans="1:8">
      <c r="A1165" s="39" t="s">
        <v>2078</v>
      </c>
      <c r="B1165" s="40">
        <v>100000</v>
      </c>
      <c r="C1165" s="41" t="s">
        <v>8</v>
      </c>
      <c r="D1165" s="42" t="s">
        <v>120</v>
      </c>
      <c r="E1165" s="49" t="s">
        <v>491</v>
      </c>
      <c r="F1165" s="43" t="s">
        <v>494</v>
      </c>
      <c r="G1165" s="44" t="s">
        <v>1163</v>
      </c>
      <c r="H1165">
        <v>1165</v>
      </c>
    </row>
    <row r="1166" spans="1:8">
      <c r="A1166" s="39" t="s">
        <v>2107</v>
      </c>
      <c r="B1166" s="40">
        <v>107000</v>
      </c>
      <c r="C1166" s="41" t="s">
        <v>8</v>
      </c>
      <c r="D1166" s="42" t="s">
        <v>21</v>
      </c>
      <c r="E1166" s="49" t="s">
        <v>489</v>
      </c>
      <c r="F1166" s="43" t="s">
        <v>495</v>
      </c>
      <c r="G1166" s="44" t="s">
        <v>1967</v>
      </c>
      <c r="H1166">
        <v>1166</v>
      </c>
    </row>
    <row r="1167" spans="1:8">
      <c r="A1167" s="39" t="s">
        <v>2079</v>
      </c>
      <c r="B1167" s="40">
        <v>85000</v>
      </c>
      <c r="C1167" s="41" t="s">
        <v>8</v>
      </c>
      <c r="D1167" s="42" t="s">
        <v>37</v>
      </c>
      <c r="E1167" s="49" t="s">
        <v>489</v>
      </c>
      <c r="F1167" s="43" t="s">
        <v>495</v>
      </c>
      <c r="G1167" s="44" t="s">
        <v>1101</v>
      </c>
      <c r="H1167">
        <v>1167</v>
      </c>
    </row>
    <row r="1168" spans="1:8">
      <c r="A1168" s="39" t="s">
        <v>2070</v>
      </c>
      <c r="B1168" s="40">
        <v>104900</v>
      </c>
      <c r="C1168" s="41" t="s">
        <v>8</v>
      </c>
      <c r="D1168" s="42" t="s">
        <v>2080</v>
      </c>
      <c r="E1168" s="49" t="s">
        <v>489</v>
      </c>
      <c r="F1168" s="43" t="s">
        <v>495</v>
      </c>
      <c r="G1168" s="44" t="e">
        <v>#N/A</v>
      </c>
      <c r="H1168">
        <v>1168</v>
      </c>
    </row>
    <row r="1169" spans="1:8">
      <c r="A1169" s="39" t="s">
        <v>2104</v>
      </c>
      <c r="B1169" s="40">
        <v>108000</v>
      </c>
      <c r="C1169" s="41" t="s">
        <v>8</v>
      </c>
      <c r="D1169" s="42" t="s">
        <v>37</v>
      </c>
      <c r="E1169" s="49" t="s">
        <v>489</v>
      </c>
      <c r="F1169" s="43" t="s">
        <v>495</v>
      </c>
      <c r="G1169" s="44" t="s">
        <v>1101</v>
      </c>
      <c r="H1169">
        <v>1169</v>
      </c>
    </row>
    <row r="1170" spans="1:8">
      <c r="A1170" s="39" t="s">
        <v>2124</v>
      </c>
      <c r="B1170" s="40">
        <v>115500</v>
      </c>
      <c r="C1170" s="41" t="s">
        <v>8</v>
      </c>
      <c r="D1170" s="42" t="s">
        <v>44</v>
      </c>
      <c r="E1170" s="49" t="s">
        <v>489</v>
      </c>
      <c r="F1170" s="43" t="s">
        <v>495</v>
      </c>
      <c r="G1170" s="44" t="s">
        <v>1796</v>
      </c>
      <c r="H1170">
        <v>1170</v>
      </c>
    </row>
    <row r="1171" spans="1:8">
      <c r="A1171" s="39" t="s">
        <v>2081</v>
      </c>
      <c r="B1171" s="40">
        <v>104900</v>
      </c>
      <c r="C1171" s="41" t="s">
        <v>8</v>
      </c>
      <c r="D1171" s="42" t="s">
        <v>65</v>
      </c>
      <c r="E1171" s="49" t="s">
        <v>489</v>
      </c>
      <c r="F1171" s="43" t="s">
        <v>495</v>
      </c>
      <c r="G1171" s="44" t="s">
        <v>1893</v>
      </c>
      <c r="H1171">
        <v>1171</v>
      </c>
    </row>
    <row r="1172" spans="1:8">
      <c r="A1172" s="39" t="s">
        <v>2097</v>
      </c>
      <c r="B1172" s="40">
        <v>114900</v>
      </c>
      <c r="C1172" s="41" t="s">
        <v>8</v>
      </c>
      <c r="D1172" s="42" t="s">
        <v>14</v>
      </c>
      <c r="E1172" s="49" t="s">
        <v>489</v>
      </c>
      <c r="F1172" s="43" t="s">
        <v>495</v>
      </c>
      <c r="G1172" s="44" t="s">
        <v>1908</v>
      </c>
      <c r="H1172">
        <v>1172</v>
      </c>
    </row>
    <row r="1173" spans="1:8">
      <c r="A1173" s="39" t="s">
        <v>2070</v>
      </c>
      <c r="B1173" s="40">
        <v>98000</v>
      </c>
      <c r="C1173" s="41" t="s">
        <v>8</v>
      </c>
      <c r="D1173" s="42" t="s">
        <v>12</v>
      </c>
      <c r="E1173" s="49" t="s">
        <v>489</v>
      </c>
      <c r="F1173" s="43" t="s">
        <v>495</v>
      </c>
      <c r="G1173" s="44" t="s">
        <v>1151</v>
      </c>
      <c r="H1173">
        <v>1173</v>
      </c>
    </row>
    <row r="1174" spans="1:8">
      <c r="A1174" s="39" t="s">
        <v>2084</v>
      </c>
      <c r="B1174" s="40">
        <v>89000</v>
      </c>
      <c r="C1174" s="41" t="s">
        <v>8</v>
      </c>
      <c r="D1174" s="42" t="s">
        <v>49</v>
      </c>
      <c r="E1174" s="49" t="s">
        <v>489</v>
      </c>
      <c r="F1174" s="43" t="s">
        <v>495</v>
      </c>
      <c r="G1174" s="44" t="s">
        <v>1744</v>
      </c>
      <c r="H1174">
        <v>1174</v>
      </c>
    </row>
    <row r="1175" spans="1:8">
      <c r="A1175" s="39" t="s">
        <v>2077</v>
      </c>
      <c r="B1175" s="40">
        <v>95000</v>
      </c>
      <c r="C1175" s="41" t="s">
        <v>8</v>
      </c>
      <c r="D1175" s="42" t="s">
        <v>189</v>
      </c>
      <c r="E1175" s="49" t="s">
        <v>489</v>
      </c>
      <c r="F1175" s="43" t="s">
        <v>495</v>
      </c>
      <c r="G1175" s="44" t="s">
        <v>2000</v>
      </c>
      <c r="H1175">
        <v>1175</v>
      </c>
    </row>
    <row r="1176" spans="1:8">
      <c r="A1176" s="39" t="s">
        <v>2078</v>
      </c>
      <c r="B1176" s="40">
        <v>86000</v>
      </c>
      <c r="C1176" s="41" t="s">
        <v>8</v>
      </c>
      <c r="D1176" s="42" t="s">
        <v>112</v>
      </c>
      <c r="E1176" s="49" t="s">
        <v>491</v>
      </c>
      <c r="F1176" s="43" t="s">
        <v>494</v>
      </c>
      <c r="G1176" s="44" t="s">
        <v>1238</v>
      </c>
      <c r="H1176">
        <v>1176</v>
      </c>
    </row>
    <row r="1177" spans="1:8">
      <c r="A1177" s="39" t="s">
        <v>2084</v>
      </c>
      <c r="B1177" s="40">
        <v>105000</v>
      </c>
      <c r="C1177" s="41" t="s">
        <v>8</v>
      </c>
      <c r="D1177" s="42" t="s">
        <v>75</v>
      </c>
      <c r="E1177" s="49" t="s">
        <v>489</v>
      </c>
      <c r="F1177" s="43" t="s">
        <v>495</v>
      </c>
      <c r="G1177" s="44" t="s">
        <v>1230</v>
      </c>
      <c r="H1177">
        <v>1177</v>
      </c>
    </row>
    <row r="1178" spans="1:8">
      <c r="A1178" s="39" t="s">
        <v>2084</v>
      </c>
      <c r="B1178" s="40">
        <v>105000</v>
      </c>
      <c r="C1178" s="41" t="s">
        <v>8</v>
      </c>
      <c r="D1178" s="42" t="s">
        <v>37</v>
      </c>
      <c r="E1178" s="49" t="s">
        <v>489</v>
      </c>
      <c r="F1178" s="43" t="s">
        <v>495</v>
      </c>
      <c r="G1178" s="44" t="s">
        <v>1101</v>
      </c>
      <c r="H1178">
        <v>1178</v>
      </c>
    </row>
    <row r="1179" spans="1:8">
      <c r="A1179" s="39" t="s">
        <v>2079</v>
      </c>
      <c r="B1179" s="40">
        <v>90000</v>
      </c>
      <c r="C1179" s="41" t="s">
        <v>8</v>
      </c>
      <c r="D1179" s="42" t="s">
        <v>75</v>
      </c>
      <c r="E1179" s="49" t="s">
        <v>489</v>
      </c>
      <c r="F1179" s="43" t="s">
        <v>495</v>
      </c>
      <c r="G1179" s="44" t="s">
        <v>1230</v>
      </c>
      <c r="H1179">
        <v>1179</v>
      </c>
    </row>
    <row r="1180" spans="1:8">
      <c r="A1180" s="39" t="s">
        <v>2081</v>
      </c>
      <c r="B1180" s="40">
        <v>95000</v>
      </c>
      <c r="C1180" s="41" t="s">
        <v>8</v>
      </c>
      <c r="D1180" s="42" t="s">
        <v>12</v>
      </c>
      <c r="E1180" s="49" t="s">
        <v>489</v>
      </c>
      <c r="F1180" s="43" t="s">
        <v>495</v>
      </c>
      <c r="G1180" s="44" t="s">
        <v>1151</v>
      </c>
      <c r="H1180">
        <v>1180</v>
      </c>
    </row>
    <row r="1181" spans="1:8">
      <c r="A1181" s="39" t="s">
        <v>2110</v>
      </c>
      <c r="B1181" s="40">
        <v>85000</v>
      </c>
      <c r="C1181" s="41" t="s">
        <v>8</v>
      </c>
      <c r="D1181" s="42" t="s">
        <v>75</v>
      </c>
      <c r="E1181" s="49" t="s">
        <v>489</v>
      </c>
      <c r="F1181" s="43" t="s">
        <v>495</v>
      </c>
      <c r="G1181" s="44" t="s">
        <v>1230</v>
      </c>
      <c r="H1181">
        <v>1181</v>
      </c>
    </row>
    <row r="1182" spans="1:8">
      <c r="A1182" s="39" t="s">
        <v>2077</v>
      </c>
      <c r="B1182" s="40">
        <v>110000</v>
      </c>
      <c r="C1182" s="41" t="s">
        <v>8</v>
      </c>
      <c r="D1182" s="42" t="s">
        <v>81</v>
      </c>
      <c r="E1182" s="49" t="s">
        <v>489</v>
      </c>
      <c r="F1182" s="43" t="s">
        <v>495</v>
      </c>
      <c r="G1182" s="44" t="s">
        <v>1151</v>
      </c>
      <c r="H1182">
        <v>1182</v>
      </c>
    </row>
    <row r="1183" spans="1:8">
      <c r="A1183" s="39" t="s">
        <v>2081</v>
      </c>
      <c r="B1183" s="40">
        <v>125000</v>
      </c>
      <c r="C1183" s="41" t="s">
        <v>8</v>
      </c>
      <c r="D1183" s="42" t="s">
        <v>2080</v>
      </c>
      <c r="E1183" s="49" t="s">
        <v>489</v>
      </c>
      <c r="F1183" s="43" t="s">
        <v>495</v>
      </c>
      <c r="G1183" s="44" t="e">
        <v>#N/A</v>
      </c>
      <c r="H1183">
        <v>1183</v>
      </c>
    </row>
    <row r="1184" spans="1:8">
      <c r="A1184" s="39" t="s">
        <v>2077</v>
      </c>
      <c r="B1184" s="40">
        <v>115900</v>
      </c>
      <c r="C1184" s="41" t="s">
        <v>8</v>
      </c>
      <c r="D1184" s="42" t="s">
        <v>2080</v>
      </c>
      <c r="E1184" s="49" t="s">
        <v>489</v>
      </c>
      <c r="F1184" s="43" t="s">
        <v>495</v>
      </c>
      <c r="G1184" s="44" t="e">
        <v>#N/A</v>
      </c>
      <c r="H1184">
        <v>1184</v>
      </c>
    </row>
    <row r="1185" spans="1:8">
      <c r="A1185" s="39" t="s">
        <v>2079</v>
      </c>
      <c r="B1185" s="40">
        <v>101650</v>
      </c>
      <c r="C1185" s="41" t="s">
        <v>8</v>
      </c>
      <c r="D1185" s="42" t="s">
        <v>37</v>
      </c>
      <c r="E1185" s="49" t="s">
        <v>489</v>
      </c>
      <c r="F1185" s="43" t="s">
        <v>495</v>
      </c>
      <c r="G1185" s="44" t="s">
        <v>1101</v>
      </c>
      <c r="H1185">
        <v>1185</v>
      </c>
    </row>
    <row r="1186" spans="1:8">
      <c r="A1186" s="39" t="s">
        <v>2094</v>
      </c>
      <c r="B1186" s="40">
        <v>98000</v>
      </c>
      <c r="C1186" s="41" t="s">
        <v>8</v>
      </c>
      <c r="D1186" s="42" t="s">
        <v>112</v>
      </c>
      <c r="E1186" s="49" t="s">
        <v>491</v>
      </c>
      <c r="F1186" s="43" t="s">
        <v>494</v>
      </c>
      <c r="G1186" s="44" t="s">
        <v>1238</v>
      </c>
      <c r="H1186">
        <v>1186</v>
      </c>
    </row>
    <row r="1187" spans="1:8">
      <c r="A1187" s="39" t="s">
        <v>2103</v>
      </c>
      <c r="B1187" s="40">
        <v>105000</v>
      </c>
      <c r="C1187" s="41" t="s">
        <v>8</v>
      </c>
      <c r="D1187" s="42" t="s">
        <v>107</v>
      </c>
      <c r="E1187" s="49" t="s">
        <v>489</v>
      </c>
      <c r="F1187" s="43" t="s">
        <v>495</v>
      </c>
      <c r="G1187" s="44" t="s">
        <v>1329</v>
      </c>
      <c r="H1187">
        <v>1187</v>
      </c>
    </row>
    <row r="1188" spans="1:8">
      <c r="A1188" s="39" t="s">
        <v>2070</v>
      </c>
      <c r="B1188" s="40">
        <v>102000</v>
      </c>
      <c r="C1188" s="41" t="s">
        <v>8</v>
      </c>
      <c r="D1188" s="42" t="s">
        <v>20</v>
      </c>
      <c r="E1188" s="49" t="s">
        <v>489</v>
      </c>
      <c r="F1188" s="43" t="s">
        <v>495</v>
      </c>
      <c r="G1188" s="44" t="s">
        <v>1801</v>
      </c>
      <c r="H1188">
        <v>1188</v>
      </c>
    </row>
    <row r="1189" spans="1:8">
      <c r="A1189" s="39" t="s">
        <v>2097</v>
      </c>
      <c r="B1189" s="40">
        <v>120000</v>
      </c>
      <c r="C1189" s="41" t="s">
        <v>8</v>
      </c>
      <c r="D1189" s="42" t="s">
        <v>37</v>
      </c>
      <c r="E1189" s="49" t="s">
        <v>489</v>
      </c>
      <c r="F1189" s="43" t="s">
        <v>495</v>
      </c>
      <c r="G1189" s="44" t="s">
        <v>1101</v>
      </c>
      <c r="H1189">
        <v>1189</v>
      </c>
    </row>
    <row r="1190" spans="1:8">
      <c r="A1190" s="39" t="s">
        <v>2090</v>
      </c>
      <c r="B1190" s="40">
        <v>100000</v>
      </c>
      <c r="C1190" s="41" t="s">
        <v>8</v>
      </c>
      <c r="D1190" s="42" t="s">
        <v>32</v>
      </c>
      <c r="E1190" s="49" t="s">
        <v>489</v>
      </c>
      <c r="F1190" s="43" t="s">
        <v>495</v>
      </c>
      <c r="G1190" s="44" t="s">
        <v>1151</v>
      </c>
      <c r="H1190">
        <v>1190</v>
      </c>
    </row>
    <row r="1191" spans="1:8">
      <c r="A1191" s="39" t="s">
        <v>2071</v>
      </c>
      <c r="B1191" s="40">
        <v>105000</v>
      </c>
      <c r="C1191" s="41" t="s">
        <v>8</v>
      </c>
      <c r="D1191" s="42" t="s">
        <v>37</v>
      </c>
      <c r="E1191" s="49" t="s">
        <v>489</v>
      </c>
      <c r="F1191" s="43" t="s">
        <v>495</v>
      </c>
      <c r="G1191" s="44" t="s">
        <v>1101</v>
      </c>
      <c r="H1191">
        <v>1191</v>
      </c>
    </row>
    <row r="1192" spans="1:8">
      <c r="A1192" s="39" t="s">
        <v>2070</v>
      </c>
      <c r="B1192" s="40">
        <v>97500</v>
      </c>
      <c r="C1192" s="41" t="s">
        <v>8</v>
      </c>
      <c r="D1192" s="42" t="s">
        <v>2129</v>
      </c>
      <c r="E1192" s="49" t="s">
        <v>489</v>
      </c>
      <c r="F1192" s="43" t="s">
        <v>495</v>
      </c>
      <c r="G1192" s="44" t="e">
        <v>#N/A</v>
      </c>
      <c r="H1192">
        <v>1192</v>
      </c>
    </row>
    <row r="1193" spans="1:8">
      <c r="A1193" s="39" t="s">
        <v>2085</v>
      </c>
      <c r="B1193" s="40">
        <v>100000</v>
      </c>
      <c r="C1193" s="41" t="s">
        <v>8</v>
      </c>
      <c r="D1193" s="42" t="s">
        <v>13</v>
      </c>
      <c r="E1193" s="49" t="s">
        <v>492</v>
      </c>
      <c r="F1193" s="43" t="s">
        <v>494</v>
      </c>
      <c r="G1193" s="44" t="s">
        <v>1151</v>
      </c>
      <c r="H1193">
        <v>1193</v>
      </c>
    </row>
    <row r="1194" spans="1:8">
      <c r="A1194" s="39" t="s">
        <v>2073</v>
      </c>
      <c r="B1194" s="40">
        <v>90000</v>
      </c>
      <c r="C1194" s="41" t="s">
        <v>8</v>
      </c>
      <c r="D1194" s="42" t="s">
        <v>53</v>
      </c>
      <c r="E1194" s="49" t="s">
        <v>489</v>
      </c>
      <c r="F1194" s="43" t="s">
        <v>495</v>
      </c>
      <c r="G1194" s="44" t="s">
        <v>1834</v>
      </c>
      <c r="H1194">
        <v>1194</v>
      </c>
    </row>
    <row r="1195" spans="1:8">
      <c r="A1195" s="39" t="s">
        <v>2094</v>
      </c>
      <c r="B1195" s="40">
        <v>113700</v>
      </c>
      <c r="C1195" s="41" t="s">
        <v>8</v>
      </c>
      <c r="D1195" s="42" t="s">
        <v>37</v>
      </c>
      <c r="E1195" s="49" t="s">
        <v>491</v>
      </c>
      <c r="F1195" s="43" t="s">
        <v>494</v>
      </c>
      <c r="G1195" s="44" t="s">
        <v>1101</v>
      </c>
      <c r="H1195">
        <v>1195</v>
      </c>
    </row>
    <row r="1196" spans="1:8">
      <c r="A1196" s="39" t="s">
        <v>2079</v>
      </c>
      <c r="B1196" s="40">
        <v>100000</v>
      </c>
      <c r="C1196" s="41" t="s">
        <v>8</v>
      </c>
      <c r="D1196" s="42" t="s">
        <v>48</v>
      </c>
      <c r="E1196" s="49" t="s">
        <v>489</v>
      </c>
      <c r="F1196" s="43" t="s">
        <v>495</v>
      </c>
      <c r="G1196" s="44" t="s">
        <v>1567</v>
      </c>
      <c r="H1196">
        <v>1196</v>
      </c>
    </row>
    <row r="1197" spans="1:8">
      <c r="A1197" s="39" t="s">
        <v>2081</v>
      </c>
      <c r="B1197" s="40">
        <v>95500</v>
      </c>
      <c r="C1197" s="41" t="s">
        <v>8</v>
      </c>
      <c r="D1197" s="42" t="s">
        <v>65</v>
      </c>
      <c r="E1197" s="49" t="s">
        <v>489</v>
      </c>
      <c r="F1197" s="43" t="s">
        <v>495</v>
      </c>
      <c r="G1197" s="44" t="s">
        <v>1893</v>
      </c>
      <c r="H1197">
        <v>1197</v>
      </c>
    </row>
    <row r="1198" spans="1:8">
      <c r="A1198" s="39" t="s">
        <v>2074</v>
      </c>
      <c r="B1198" s="40">
        <v>108500</v>
      </c>
      <c r="C1198" s="41" t="s">
        <v>8</v>
      </c>
      <c r="D1198" s="42" t="s">
        <v>9</v>
      </c>
      <c r="E1198" s="49" t="s">
        <v>491</v>
      </c>
      <c r="F1198" s="43" t="s">
        <v>494</v>
      </c>
      <c r="G1198" s="44" t="s">
        <v>1177</v>
      </c>
      <c r="H1198">
        <v>1198</v>
      </c>
    </row>
    <row r="1199" spans="1:8">
      <c r="A1199" s="39" t="s">
        <v>2074</v>
      </c>
      <c r="B1199" s="40">
        <v>108900</v>
      </c>
      <c r="C1199" s="41" t="s">
        <v>8</v>
      </c>
      <c r="D1199" s="42" t="s">
        <v>37</v>
      </c>
      <c r="E1199" s="49" t="s">
        <v>491</v>
      </c>
      <c r="F1199" s="43" t="s">
        <v>494</v>
      </c>
      <c r="G1199" s="44" t="s">
        <v>1101</v>
      </c>
      <c r="H1199">
        <v>1199</v>
      </c>
    </row>
    <row r="1200" spans="1:8">
      <c r="A1200" s="39" t="s">
        <v>2079</v>
      </c>
      <c r="B1200" s="40">
        <v>85000</v>
      </c>
      <c r="C1200" s="41" t="s">
        <v>8</v>
      </c>
      <c r="D1200" s="42" t="s">
        <v>2127</v>
      </c>
      <c r="E1200" s="49" t="s">
        <v>489</v>
      </c>
      <c r="F1200" s="43" t="s">
        <v>495</v>
      </c>
      <c r="G1200" s="44" t="e">
        <v>#N/A</v>
      </c>
      <c r="H1200">
        <v>1200</v>
      </c>
    </row>
    <row r="1201" spans="1:8">
      <c r="A1201" s="39" t="s">
        <v>2079</v>
      </c>
      <c r="B1201" s="40">
        <v>108900</v>
      </c>
      <c r="C1201" s="41" t="s">
        <v>8</v>
      </c>
      <c r="D1201" s="42" t="s">
        <v>75</v>
      </c>
      <c r="E1201" s="49" t="s">
        <v>489</v>
      </c>
      <c r="F1201" s="43" t="s">
        <v>495</v>
      </c>
      <c r="G1201" s="44" t="s">
        <v>1230</v>
      </c>
      <c r="H1201">
        <v>1201</v>
      </c>
    </row>
    <row r="1202" spans="1:8">
      <c r="A1202" s="39" t="s">
        <v>2094</v>
      </c>
      <c r="B1202" s="40">
        <v>90000</v>
      </c>
      <c r="C1202" s="41" t="s">
        <v>8</v>
      </c>
      <c r="D1202" s="42" t="s">
        <v>366</v>
      </c>
      <c r="E1202" s="49" t="s">
        <v>491</v>
      </c>
      <c r="F1202" s="43" t="s">
        <v>494</v>
      </c>
      <c r="G1202" s="44" t="s">
        <v>1243</v>
      </c>
      <c r="H1202">
        <v>1202</v>
      </c>
    </row>
    <row r="1203" spans="1:8">
      <c r="A1203" s="39" t="s">
        <v>2087</v>
      </c>
      <c r="B1203" s="40">
        <v>110000</v>
      </c>
      <c r="C1203" s="41" t="s">
        <v>8</v>
      </c>
      <c r="D1203" s="42" t="s">
        <v>2123</v>
      </c>
      <c r="E1203" s="49" t="s">
        <v>492</v>
      </c>
      <c r="F1203" s="43" t="s">
        <v>494</v>
      </c>
      <c r="G1203" s="44" t="e">
        <v>#N/A</v>
      </c>
      <c r="H1203">
        <v>1203</v>
      </c>
    </row>
    <row r="1204" spans="1:8">
      <c r="A1204" s="39" t="s">
        <v>2110</v>
      </c>
      <c r="B1204" s="40">
        <v>99000</v>
      </c>
      <c r="C1204" s="41" t="s">
        <v>8</v>
      </c>
      <c r="D1204" s="42" t="s">
        <v>1078</v>
      </c>
      <c r="E1204" s="49" t="s">
        <v>489</v>
      </c>
      <c r="F1204" s="43" t="s">
        <v>495</v>
      </c>
      <c r="G1204" s="44" t="s">
        <v>2031</v>
      </c>
      <c r="H1204">
        <v>1204</v>
      </c>
    </row>
    <row r="1205" spans="1:8">
      <c r="A1205" s="39" t="s">
        <v>2077</v>
      </c>
      <c r="B1205" s="40">
        <v>115000</v>
      </c>
      <c r="C1205" s="41" t="s">
        <v>8</v>
      </c>
      <c r="D1205" s="42" t="s">
        <v>17</v>
      </c>
      <c r="E1205" s="49" t="s">
        <v>489</v>
      </c>
      <c r="F1205" s="43" t="s">
        <v>495</v>
      </c>
      <c r="G1205" s="44" t="s">
        <v>1891</v>
      </c>
      <c r="H1205">
        <v>1205</v>
      </c>
    </row>
    <row r="1206" spans="1:8">
      <c r="A1206" s="39" t="s">
        <v>2074</v>
      </c>
      <c r="B1206" s="40">
        <v>90000</v>
      </c>
      <c r="C1206" s="41" t="s">
        <v>8</v>
      </c>
      <c r="D1206" s="42" t="s">
        <v>116</v>
      </c>
      <c r="E1206" s="49" t="s">
        <v>491</v>
      </c>
      <c r="F1206" s="43" t="s">
        <v>494</v>
      </c>
      <c r="G1206" s="44" t="s">
        <v>1269</v>
      </c>
      <c r="H1206">
        <v>1206</v>
      </c>
    </row>
    <row r="1207" spans="1:8">
      <c r="A1207" s="39" t="s">
        <v>2079</v>
      </c>
      <c r="B1207" s="40">
        <v>105000</v>
      </c>
      <c r="C1207" s="41" t="s">
        <v>8</v>
      </c>
      <c r="D1207" s="42" t="s">
        <v>109</v>
      </c>
      <c r="E1207" s="49" t="s">
        <v>489</v>
      </c>
      <c r="F1207" s="43" t="s">
        <v>495</v>
      </c>
      <c r="G1207" s="44" t="s">
        <v>1605</v>
      </c>
      <c r="H1207">
        <v>1207</v>
      </c>
    </row>
    <row r="1208" spans="1:8">
      <c r="A1208" s="39" t="s">
        <v>2084</v>
      </c>
      <c r="B1208" s="40">
        <v>91000</v>
      </c>
      <c r="C1208" s="41" t="s">
        <v>8</v>
      </c>
      <c r="D1208" s="42" t="s">
        <v>46</v>
      </c>
      <c r="E1208" s="49" t="s">
        <v>489</v>
      </c>
      <c r="F1208" s="43" t="s">
        <v>495</v>
      </c>
      <c r="G1208" s="44" t="s">
        <v>1269</v>
      </c>
      <c r="H1208">
        <v>1208</v>
      </c>
    </row>
    <row r="1209" spans="1:8">
      <c r="A1209" s="39" t="s">
        <v>2071</v>
      </c>
      <c r="B1209" s="40">
        <v>100000</v>
      </c>
      <c r="C1209" s="41" t="s">
        <v>8</v>
      </c>
      <c r="D1209" s="42" t="s">
        <v>81</v>
      </c>
      <c r="E1209" s="49" t="s">
        <v>489</v>
      </c>
      <c r="F1209" s="43" t="s">
        <v>495</v>
      </c>
      <c r="G1209" s="44" t="s">
        <v>1151</v>
      </c>
      <c r="H1209">
        <v>1209</v>
      </c>
    </row>
    <row r="1210" spans="1:8">
      <c r="A1210" s="39" t="s">
        <v>2118</v>
      </c>
      <c r="B1210" s="40">
        <v>108000</v>
      </c>
      <c r="C1210" s="41" t="s">
        <v>8</v>
      </c>
      <c r="D1210" s="42" t="s">
        <v>230</v>
      </c>
      <c r="E1210" s="49" t="s">
        <v>492</v>
      </c>
      <c r="F1210" s="43" t="s">
        <v>494</v>
      </c>
      <c r="G1210" s="44" t="s">
        <v>1968</v>
      </c>
      <c r="H1210">
        <v>1210</v>
      </c>
    </row>
    <row r="1211" spans="1:8">
      <c r="A1211" s="39" t="s">
        <v>2094</v>
      </c>
      <c r="B1211" s="40">
        <v>89000</v>
      </c>
      <c r="C1211" s="41" t="s">
        <v>8</v>
      </c>
      <c r="D1211" s="42" t="s">
        <v>366</v>
      </c>
      <c r="E1211" s="49" t="s">
        <v>491</v>
      </c>
      <c r="F1211" s="43" t="s">
        <v>494</v>
      </c>
      <c r="G1211" s="44" t="s">
        <v>1243</v>
      </c>
      <c r="H1211">
        <v>1211</v>
      </c>
    </row>
    <row r="1212" spans="1:8">
      <c r="A1212" s="39" t="s">
        <v>2104</v>
      </c>
      <c r="B1212" s="40">
        <v>95000</v>
      </c>
      <c r="C1212" s="41" t="s">
        <v>8</v>
      </c>
      <c r="D1212" s="42" t="s">
        <v>9</v>
      </c>
      <c r="E1212" s="49" t="s">
        <v>489</v>
      </c>
      <c r="F1212" s="43" t="s">
        <v>495</v>
      </c>
      <c r="G1212" s="44" t="s">
        <v>1177</v>
      </c>
      <c r="H1212">
        <v>1212</v>
      </c>
    </row>
    <row r="1213" spans="1:8">
      <c r="A1213" s="39" t="s">
        <v>2079</v>
      </c>
      <c r="B1213" s="40">
        <v>105000</v>
      </c>
      <c r="C1213" s="41" t="s">
        <v>8</v>
      </c>
      <c r="D1213" s="42" t="s">
        <v>9</v>
      </c>
      <c r="E1213" s="49" t="s">
        <v>489</v>
      </c>
      <c r="F1213" s="43" t="s">
        <v>495</v>
      </c>
      <c r="G1213" s="44" t="s">
        <v>1177</v>
      </c>
      <c r="H1213">
        <v>1213</v>
      </c>
    </row>
    <row r="1214" spans="1:8">
      <c r="A1214" s="39" t="s">
        <v>2094</v>
      </c>
      <c r="B1214" s="40">
        <v>99000</v>
      </c>
      <c r="C1214" s="41" t="s">
        <v>8</v>
      </c>
      <c r="D1214" s="42" t="s">
        <v>366</v>
      </c>
      <c r="E1214" s="49" t="s">
        <v>491</v>
      </c>
      <c r="F1214" s="43" t="s">
        <v>494</v>
      </c>
      <c r="G1214" s="44" t="s">
        <v>1243</v>
      </c>
      <c r="H1214">
        <v>1214</v>
      </c>
    </row>
    <row r="1215" spans="1:8">
      <c r="A1215" s="39" t="s">
        <v>2098</v>
      </c>
      <c r="B1215" s="40">
        <v>94000</v>
      </c>
      <c r="C1215" s="41" t="s">
        <v>8</v>
      </c>
      <c r="D1215" s="42" t="s">
        <v>36</v>
      </c>
      <c r="E1215" s="49" t="s">
        <v>489</v>
      </c>
      <c r="F1215" s="43" t="s">
        <v>495</v>
      </c>
      <c r="G1215" s="44" t="s">
        <v>1831</v>
      </c>
      <c r="H1215">
        <v>1215</v>
      </c>
    </row>
    <row r="1216" spans="1:8">
      <c r="A1216" s="39" t="s">
        <v>2070</v>
      </c>
      <c r="B1216" s="40">
        <v>109000</v>
      </c>
      <c r="C1216" s="41" t="s">
        <v>8</v>
      </c>
      <c r="D1216" s="42" t="s">
        <v>46</v>
      </c>
      <c r="E1216" s="49" t="s">
        <v>489</v>
      </c>
      <c r="F1216" s="43" t="s">
        <v>495</v>
      </c>
      <c r="G1216" s="44" t="s">
        <v>1269</v>
      </c>
      <c r="H1216">
        <v>1216</v>
      </c>
    </row>
    <row r="1217" spans="1:8">
      <c r="A1217" s="39" t="s">
        <v>2070</v>
      </c>
      <c r="B1217" s="40">
        <v>109000</v>
      </c>
      <c r="C1217" s="41" t="s">
        <v>8</v>
      </c>
      <c r="D1217" s="42" t="s">
        <v>10</v>
      </c>
      <c r="E1217" s="49" t="s">
        <v>489</v>
      </c>
      <c r="F1217" s="43" t="s">
        <v>495</v>
      </c>
      <c r="G1217" s="44" t="s">
        <v>1405</v>
      </c>
      <c r="H1217">
        <v>1217</v>
      </c>
    </row>
    <row r="1218" spans="1:8">
      <c r="A1218" s="39" t="s">
        <v>2081</v>
      </c>
      <c r="B1218" s="40">
        <v>112000</v>
      </c>
      <c r="C1218" s="41" t="s">
        <v>8</v>
      </c>
      <c r="D1218" s="42" t="s">
        <v>13</v>
      </c>
      <c r="E1218" s="49" t="s">
        <v>489</v>
      </c>
      <c r="F1218" s="43" t="s">
        <v>495</v>
      </c>
      <c r="G1218" s="44" t="s">
        <v>1151</v>
      </c>
      <c r="H1218">
        <v>1218</v>
      </c>
    </row>
    <row r="1219" spans="1:8">
      <c r="A1219" s="39" t="s">
        <v>2091</v>
      </c>
      <c r="B1219" s="40">
        <v>120000</v>
      </c>
      <c r="C1219" s="41" t="s">
        <v>8</v>
      </c>
      <c r="D1219" s="42" t="s">
        <v>37</v>
      </c>
      <c r="E1219" s="49" t="s">
        <v>489</v>
      </c>
      <c r="F1219" s="43" t="s">
        <v>495</v>
      </c>
      <c r="G1219" s="44" t="s">
        <v>1101</v>
      </c>
      <c r="H1219">
        <v>1219</v>
      </c>
    </row>
    <row r="1220" spans="1:8">
      <c r="A1220" s="39" t="s">
        <v>2077</v>
      </c>
      <c r="B1220" s="40">
        <v>90000</v>
      </c>
      <c r="C1220" s="41" t="s">
        <v>8</v>
      </c>
      <c r="D1220" s="42" t="s">
        <v>57</v>
      </c>
      <c r="E1220" s="49" t="s">
        <v>489</v>
      </c>
      <c r="F1220" s="43" t="s">
        <v>495</v>
      </c>
      <c r="G1220" s="44" t="s">
        <v>1269</v>
      </c>
      <c r="H1220">
        <v>1220</v>
      </c>
    </row>
    <row r="1221" spans="1:8">
      <c r="A1221" s="39" t="s">
        <v>2098</v>
      </c>
      <c r="B1221" s="40">
        <v>110500</v>
      </c>
      <c r="C1221" s="41" t="s">
        <v>8</v>
      </c>
      <c r="D1221" s="42" t="s">
        <v>9</v>
      </c>
      <c r="E1221" s="49" t="s">
        <v>489</v>
      </c>
      <c r="F1221" s="43" t="s">
        <v>495</v>
      </c>
      <c r="G1221" s="44" t="s">
        <v>1177</v>
      </c>
      <c r="H1221">
        <v>1221</v>
      </c>
    </row>
    <row r="1222" spans="1:8">
      <c r="A1222" s="39" t="s">
        <v>2070</v>
      </c>
      <c r="B1222" s="40">
        <v>111000</v>
      </c>
      <c r="C1222" s="41" t="s">
        <v>8</v>
      </c>
      <c r="D1222" s="42" t="s">
        <v>12</v>
      </c>
      <c r="E1222" s="49" t="s">
        <v>489</v>
      </c>
      <c r="F1222" s="43" t="s">
        <v>495</v>
      </c>
      <c r="G1222" s="44" t="s">
        <v>1151</v>
      </c>
      <c r="H1222">
        <v>1222</v>
      </c>
    </row>
    <row r="1223" spans="1:8">
      <c r="A1223" s="39" t="s">
        <v>2070</v>
      </c>
      <c r="B1223" s="40">
        <v>100000</v>
      </c>
      <c r="C1223" s="41" t="s">
        <v>8</v>
      </c>
      <c r="D1223" s="42" t="s">
        <v>66</v>
      </c>
      <c r="E1223" s="49" t="s">
        <v>489</v>
      </c>
      <c r="F1223" s="43" t="s">
        <v>495</v>
      </c>
      <c r="G1223" s="44" t="s">
        <v>1230</v>
      </c>
      <c r="H1223">
        <v>1223</v>
      </c>
    </row>
    <row r="1224" spans="1:8">
      <c r="A1224" s="39" t="s">
        <v>2077</v>
      </c>
      <c r="B1224" s="40">
        <v>119000</v>
      </c>
      <c r="C1224" s="41" t="s">
        <v>8</v>
      </c>
      <c r="D1224" s="42" t="s">
        <v>12</v>
      </c>
      <c r="E1224" s="49" t="s">
        <v>489</v>
      </c>
      <c r="F1224" s="43" t="s">
        <v>495</v>
      </c>
      <c r="G1224" s="44" t="s">
        <v>1151</v>
      </c>
      <c r="H1224">
        <v>1224</v>
      </c>
    </row>
    <row r="1225" spans="1:8">
      <c r="A1225" s="39" t="s">
        <v>2091</v>
      </c>
      <c r="B1225" s="40">
        <v>107000</v>
      </c>
      <c r="C1225" s="41" t="s">
        <v>8</v>
      </c>
      <c r="D1225" s="42" t="s">
        <v>21</v>
      </c>
      <c r="E1225" s="49" t="s">
        <v>489</v>
      </c>
      <c r="F1225" s="43" t="s">
        <v>495</v>
      </c>
      <c r="G1225" s="44" t="s">
        <v>1967</v>
      </c>
      <c r="H1225">
        <v>1225</v>
      </c>
    </row>
    <row r="1226" spans="1:8">
      <c r="A1226" s="39" t="s">
        <v>2073</v>
      </c>
      <c r="B1226" s="40">
        <v>75000</v>
      </c>
      <c r="C1226" s="41" t="s">
        <v>8</v>
      </c>
      <c r="D1226" s="42" t="s">
        <v>53</v>
      </c>
      <c r="E1226" s="49" t="s">
        <v>489</v>
      </c>
      <c r="F1226" s="43" t="s">
        <v>495</v>
      </c>
      <c r="G1226" s="44" t="s">
        <v>1834</v>
      </c>
      <c r="H1226">
        <v>1226</v>
      </c>
    </row>
    <row r="1227" spans="1:8">
      <c r="A1227" s="39" t="s">
        <v>2077</v>
      </c>
      <c r="B1227" s="40">
        <v>98000</v>
      </c>
      <c r="C1227" s="41" t="s">
        <v>8</v>
      </c>
      <c r="D1227" s="42" t="s">
        <v>32</v>
      </c>
      <c r="E1227" s="49" t="s">
        <v>489</v>
      </c>
      <c r="F1227" s="43" t="s">
        <v>495</v>
      </c>
      <c r="G1227" s="44" t="s">
        <v>1151</v>
      </c>
      <c r="H1227">
        <v>1227</v>
      </c>
    </row>
    <row r="1228" spans="1:8">
      <c r="A1228" s="39" t="s">
        <v>2084</v>
      </c>
      <c r="B1228" s="40">
        <v>105900</v>
      </c>
      <c r="C1228" s="41" t="s">
        <v>8</v>
      </c>
      <c r="D1228" s="42" t="s">
        <v>43</v>
      </c>
      <c r="E1228" s="49" t="s">
        <v>489</v>
      </c>
      <c r="F1228" s="43" t="s">
        <v>495</v>
      </c>
      <c r="G1228" s="44" t="s">
        <v>1651</v>
      </c>
      <c r="H1228">
        <v>1228</v>
      </c>
    </row>
    <row r="1229" spans="1:8">
      <c r="A1229" s="39" t="s">
        <v>2071</v>
      </c>
      <c r="B1229" s="40">
        <v>95000</v>
      </c>
      <c r="C1229" s="41" t="s">
        <v>8</v>
      </c>
      <c r="D1229" s="42" t="s">
        <v>45</v>
      </c>
      <c r="E1229" s="49" t="s">
        <v>489</v>
      </c>
      <c r="F1229" s="43" t="s">
        <v>495</v>
      </c>
      <c r="G1229" s="44" t="s">
        <v>1999</v>
      </c>
      <c r="H1229">
        <v>1229</v>
      </c>
    </row>
    <row r="1230" spans="1:8">
      <c r="A1230" s="39" t="s">
        <v>2097</v>
      </c>
      <c r="B1230" s="40">
        <v>109900</v>
      </c>
      <c r="C1230" s="41" t="s">
        <v>8</v>
      </c>
      <c r="D1230" s="42" t="s">
        <v>63</v>
      </c>
      <c r="E1230" s="49" t="s">
        <v>489</v>
      </c>
      <c r="F1230" s="43" t="s">
        <v>495</v>
      </c>
      <c r="G1230" s="44" t="s">
        <v>1603</v>
      </c>
      <c r="H1230">
        <v>1230</v>
      </c>
    </row>
    <row r="1231" spans="1:8">
      <c r="A1231" s="39" t="s">
        <v>2091</v>
      </c>
      <c r="B1231" s="40">
        <v>109900</v>
      </c>
      <c r="C1231" s="41" t="s">
        <v>8</v>
      </c>
      <c r="D1231" s="42" t="s">
        <v>21</v>
      </c>
      <c r="E1231" s="49" t="s">
        <v>489</v>
      </c>
      <c r="F1231" s="43" t="s">
        <v>495</v>
      </c>
      <c r="G1231" s="44" t="s">
        <v>1967</v>
      </c>
      <c r="H1231">
        <v>1231</v>
      </c>
    </row>
    <row r="1232" spans="1:8">
      <c r="A1232" s="39" t="s">
        <v>2070</v>
      </c>
      <c r="B1232" s="40">
        <v>120000</v>
      </c>
      <c r="C1232" s="41" t="s">
        <v>8</v>
      </c>
      <c r="D1232" s="42" t="s">
        <v>115</v>
      </c>
      <c r="E1232" s="49" t="s">
        <v>489</v>
      </c>
      <c r="F1232" s="43" t="s">
        <v>495</v>
      </c>
      <c r="G1232" s="44" t="s">
        <v>1351</v>
      </c>
      <c r="H1232">
        <v>1232</v>
      </c>
    </row>
    <row r="1233" spans="1:8">
      <c r="A1233" s="39" t="s">
        <v>2107</v>
      </c>
      <c r="B1233" s="40">
        <v>105000</v>
      </c>
      <c r="C1233" s="41" t="s">
        <v>8</v>
      </c>
      <c r="D1233" s="42" t="s">
        <v>120</v>
      </c>
      <c r="E1233" s="49" t="s">
        <v>489</v>
      </c>
      <c r="F1233" s="43" t="s">
        <v>495</v>
      </c>
      <c r="G1233" s="44" t="s">
        <v>1163</v>
      </c>
      <c r="H1233">
        <v>1233</v>
      </c>
    </row>
    <row r="1234" spans="1:8">
      <c r="A1234" s="39" t="s">
        <v>2091</v>
      </c>
      <c r="B1234" s="40">
        <v>114800</v>
      </c>
      <c r="C1234" s="41" t="s">
        <v>8</v>
      </c>
      <c r="D1234" s="42" t="s">
        <v>10</v>
      </c>
      <c r="E1234" s="49" t="s">
        <v>489</v>
      </c>
      <c r="F1234" s="43" t="s">
        <v>495</v>
      </c>
      <c r="G1234" s="44" t="s">
        <v>1405</v>
      </c>
      <c r="H1234">
        <v>1234</v>
      </c>
    </row>
    <row r="1235" spans="1:8">
      <c r="A1235" s="39" t="s">
        <v>2079</v>
      </c>
      <c r="B1235" s="40">
        <v>108000</v>
      </c>
      <c r="C1235" s="41" t="s">
        <v>8</v>
      </c>
      <c r="D1235" s="42" t="s">
        <v>2127</v>
      </c>
      <c r="E1235" s="49" t="s">
        <v>489</v>
      </c>
      <c r="F1235" s="43" t="s">
        <v>495</v>
      </c>
      <c r="G1235" s="44" t="e">
        <v>#N/A</v>
      </c>
      <c r="H1235">
        <v>1235</v>
      </c>
    </row>
    <row r="1236" spans="1:8">
      <c r="A1236" s="39" t="s">
        <v>2091</v>
      </c>
      <c r="B1236" s="40">
        <v>110000</v>
      </c>
      <c r="C1236" s="41" t="s">
        <v>8</v>
      </c>
      <c r="D1236" s="42" t="s">
        <v>21</v>
      </c>
      <c r="E1236" s="49" t="s">
        <v>489</v>
      </c>
      <c r="F1236" s="43" t="s">
        <v>495</v>
      </c>
      <c r="G1236" s="44" t="s">
        <v>1967</v>
      </c>
      <c r="H1236">
        <v>1236</v>
      </c>
    </row>
    <row r="1237" spans="1:8">
      <c r="A1237" s="39" t="s">
        <v>2077</v>
      </c>
      <c r="B1237" s="40">
        <v>100000</v>
      </c>
      <c r="C1237" s="41" t="s">
        <v>8</v>
      </c>
      <c r="D1237" s="42" t="s">
        <v>48</v>
      </c>
      <c r="E1237" s="49" t="s">
        <v>489</v>
      </c>
      <c r="F1237" s="43" t="s">
        <v>495</v>
      </c>
      <c r="G1237" s="44" t="s">
        <v>1567</v>
      </c>
      <c r="H1237">
        <v>1237</v>
      </c>
    </row>
    <row r="1238" spans="1:8">
      <c r="A1238" s="39" t="s">
        <v>2130</v>
      </c>
      <c r="B1238" s="40">
        <v>101225</v>
      </c>
      <c r="C1238" s="41" t="s">
        <v>8</v>
      </c>
      <c r="D1238" s="42" t="s">
        <v>37</v>
      </c>
      <c r="E1238" s="49" t="s">
        <v>491</v>
      </c>
      <c r="F1238" s="43" t="s">
        <v>494</v>
      </c>
      <c r="G1238" s="44" t="s">
        <v>1101</v>
      </c>
      <c r="H1238">
        <v>1238</v>
      </c>
    </row>
    <row r="1239" spans="1:8">
      <c r="A1239" s="39" t="s">
        <v>2077</v>
      </c>
      <c r="B1239" s="40">
        <v>112000</v>
      </c>
      <c r="C1239" s="41" t="s">
        <v>8</v>
      </c>
      <c r="D1239" s="42" t="s">
        <v>38</v>
      </c>
      <c r="E1239" s="49" t="s">
        <v>489</v>
      </c>
      <c r="F1239" s="43" t="s">
        <v>495</v>
      </c>
      <c r="G1239" s="44" t="s">
        <v>1101</v>
      </c>
      <c r="H1239">
        <v>1239</v>
      </c>
    </row>
    <row r="1240" spans="1:8">
      <c r="A1240" s="39" t="s">
        <v>2124</v>
      </c>
      <c r="B1240" s="40">
        <v>100000</v>
      </c>
      <c r="C1240" s="41" t="s">
        <v>8</v>
      </c>
      <c r="D1240" s="42" t="s">
        <v>37</v>
      </c>
      <c r="E1240" s="49" t="s">
        <v>489</v>
      </c>
      <c r="F1240" s="43" t="s">
        <v>495</v>
      </c>
      <c r="G1240" s="44" t="s">
        <v>1101</v>
      </c>
      <c r="H1240">
        <v>1240</v>
      </c>
    </row>
    <row r="1241" spans="1:8">
      <c r="A1241" s="39" t="s">
        <v>2081</v>
      </c>
      <c r="B1241" s="40">
        <v>117000</v>
      </c>
      <c r="C1241" s="41" t="s">
        <v>8</v>
      </c>
      <c r="D1241" s="42" t="s">
        <v>2080</v>
      </c>
      <c r="E1241" s="49" t="s">
        <v>489</v>
      </c>
      <c r="F1241" s="43" t="s">
        <v>495</v>
      </c>
      <c r="G1241" s="44" t="e">
        <v>#N/A</v>
      </c>
      <c r="H1241">
        <v>1241</v>
      </c>
    </row>
    <row r="1242" spans="1:8">
      <c r="A1242" s="39" t="s">
        <v>2073</v>
      </c>
      <c r="B1242" s="40">
        <v>78500</v>
      </c>
      <c r="C1242" s="41" t="s">
        <v>8</v>
      </c>
      <c r="D1242" s="42" t="s">
        <v>53</v>
      </c>
      <c r="E1242" s="49" t="s">
        <v>489</v>
      </c>
      <c r="F1242" s="43" t="s">
        <v>495</v>
      </c>
      <c r="G1242" s="44" t="s">
        <v>1834</v>
      </c>
      <c r="H1242">
        <v>1242</v>
      </c>
    </row>
    <row r="1243" spans="1:8">
      <c r="A1243" s="39" t="s">
        <v>2097</v>
      </c>
      <c r="B1243" s="40">
        <v>85000</v>
      </c>
      <c r="C1243" s="41" t="s">
        <v>8</v>
      </c>
      <c r="D1243" s="42" t="s">
        <v>12</v>
      </c>
      <c r="E1243" s="49" t="s">
        <v>489</v>
      </c>
      <c r="F1243" s="43" t="s">
        <v>495</v>
      </c>
      <c r="G1243" s="44" t="s">
        <v>1151</v>
      </c>
      <c r="H1243">
        <v>1243</v>
      </c>
    </row>
    <row r="1244" spans="1:8">
      <c r="A1244" s="39" t="s">
        <v>2071</v>
      </c>
      <c r="B1244" s="40">
        <v>100000</v>
      </c>
      <c r="C1244" s="41" t="s">
        <v>8</v>
      </c>
      <c r="D1244" s="42" t="s">
        <v>37</v>
      </c>
      <c r="E1244" s="49" t="s">
        <v>489</v>
      </c>
      <c r="F1244" s="43" t="s">
        <v>495</v>
      </c>
      <c r="G1244" s="44" t="s">
        <v>1101</v>
      </c>
      <c r="H1244">
        <v>1244</v>
      </c>
    </row>
    <row r="1245" spans="1:8">
      <c r="A1245" s="39" t="s">
        <v>2071</v>
      </c>
      <c r="B1245" s="40">
        <v>100000</v>
      </c>
      <c r="C1245" s="41" t="s">
        <v>8</v>
      </c>
      <c r="D1245" s="42" t="s">
        <v>69</v>
      </c>
      <c r="E1245" s="49" t="s">
        <v>489</v>
      </c>
      <c r="F1245" s="43" t="s">
        <v>495</v>
      </c>
      <c r="G1245" s="44" t="s">
        <v>1838</v>
      </c>
      <c r="H1245">
        <v>1245</v>
      </c>
    </row>
    <row r="1246" spans="1:8">
      <c r="A1246" s="39" t="s">
        <v>2084</v>
      </c>
      <c r="B1246" s="40">
        <v>102000</v>
      </c>
      <c r="C1246" s="41" t="s">
        <v>8</v>
      </c>
      <c r="D1246" s="42" t="s">
        <v>35</v>
      </c>
      <c r="E1246" s="49" t="s">
        <v>489</v>
      </c>
      <c r="F1246" s="43" t="s">
        <v>495</v>
      </c>
      <c r="G1246" s="44" t="s">
        <v>1656</v>
      </c>
      <c r="H1246">
        <v>1246</v>
      </c>
    </row>
    <row r="1247" spans="1:8">
      <c r="A1247" s="39" t="s">
        <v>2081</v>
      </c>
      <c r="B1247" s="40">
        <v>117000</v>
      </c>
      <c r="C1247" s="41" t="s">
        <v>8</v>
      </c>
      <c r="D1247" s="42" t="s">
        <v>32</v>
      </c>
      <c r="E1247" s="49" t="s">
        <v>489</v>
      </c>
      <c r="F1247" s="43" t="s">
        <v>495</v>
      </c>
      <c r="G1247" s="44" t="s">
        <v>1151</v>
      </c>
      <c r="H1247">
        <v>1247</v>
      </c>
    </row>
    <row r="1248" spans="1:8">
      <c r="A1248" s="39" t="s">
        <v>2108</v>
      </c>
      <c r="B1248" s="40">
        <v>110000</v>
      </c>
      <c r="C1248" s="41" t="s">
        <v>8</v>
      </c>
      <c r="D1248" s="42" t="s">
        <v>37</v>
      </c>
      <c r="E1248" s="49" t="s">
        <v>489</v>
      </c>
      <c r="F1248" s="43" t="s">
        <v>495</v>
      </c>
      <c r="G1248" s="44" t="s">
        <v>1101</v>
      </c>
      <c r="H1248">
        <v>1248</v>
      </c>
    </row>
    <row r="1249" spans="1:8">
      <c r="A1249" s="39" t="s">
        <v>2090</v>
      </c>
      <c r="B1249" s="40">
        <v>90000</v>
      </c>
      <c r="C1249" s="41" t="s">
        <v>8</v>
      </c>
      <c r="D1249" s="42" t="s">
        <v>12</v>
      </c>
      <c r="E1249" s="49" t="s">
        <v>489</v>
      </c>
      <c r="F1249" s="43" t="s">
        <v>495</v>
      </c>
      <c r="G1249" s="44" t="s">
        <v>1151</v>
      </c>
      <c r="H1249">
        <v>1249</v>
      </c>
    </row>
    <row r="1250" spans="1:8">
      <c r="A1250" s="39" t="s">
        <v>2077</v>
      </c>
      <c r="B1250" s="40">
        <v>120000</v>
      </c>
      <c r="C1250" s="41" t="s">
        <v>8</v>
      </c>
      <c r="D1250" s="42" t="s">
        <v>57</v>
      </c>
      <c r="E1250" s="49" t="s">
        <v>489</v>
      </c>
      <c r="F1250" s="43" t="s">
        <v>495</v>
      </c>
      <c r="G1250" s="44" t="s">
        <v>1269</v>
      </c>
      <c r="H1250">
        <v>1250</v>
      </c>
    </row>
    <row r="1251" spans="1:8">
      <c r="A1251" s="39" t="s">
        <v>2078</v>
      </c>
      <c r="B1251" s="40">
        <v>105000</v>
      </c>
      <c r="C1251" s="41" t="s">
        <v>8</v>
      </c>
      <c r="D1251" s="42" t="s">
        <v>96</v>
      </c>
      <c r="E1251" s="49" t="s">
        <v>491</v>
      </c>
      <c r="F1251" s="43" t="s">
        <v>494</v>
      </c>
      <c r="G1251" s="44" t="s">
        <v>1241</v>
      </c>
      <c r="H1251">
        <v>1251</v>
      </c>
    </row>
    <row r="1252" spans="1:8">
      <c r="A1252" s="39" t="s">
        <v>2107</v>
      </c>
      <c r="B1252" s="40">
        <v>110000</v>
      </c>
      <c r="C1252" s="41" t="s">
        <v>8</v>
      </c>
      <c r="D1252" s="42" t="s">
        <v>12</v>
      </c>
      <c r="E1252" s="49" t="s">
        <v>489</v>
      </c>
      <c r="F1252" s="43" t="s">
        <v>495</v>
      </c>
      <c r="G1252" s="44" t="s">
        <v>1151</v>
      </c>
      <c r="H1252">
        <v>1252</v>
      </c>
    </row>
    <row r="1253" spans="1:8">
      <c r="A1253" s="39" t="s">
        <v>2105</v>
      </c>
      <c r="B1253" s="40">
        <v>113000</v>
      </c>
      <c r="C1253" s="41" t="s">
        <v>8</v>
      </c>
      <c r="D1253" s="42" t="s">
        <v>38</v>
      </c>
      <c r="E1253" s="49" t="s">
        <v>489</v>
      </c>
      <c r="F1253" s="43" t="s">
        <v>495</v>
      </c>
      <c r="G1253" s="44" t="s">
        <v>1101</v>
      </c>
      <c r="H1253">
        <v>1253</v>
      </c>
    </row>
    <row r="1254" spans="1:8">
      <c r="A1254" s="39" t="s">
        <v>2085</v>
      </c>
      <c r="B1254" s="40">
        <v>105000</v>
      </c>
      <c r="C1254" s="41" t="s">
        <v>8</v>
      </c>
      <c r="D1254" s="42" t="s">
        <v>97</v>
      </c>
      <c r="E1254" s="49" t="s">
        <v>492</v>
      </c>
      <c r="F1254" s="43" t="s">
        <v>494</v>
      </c>
      <c r="G1254" s="44" t="s">
        <v>1972</v>
      </c>
      <c r="H1254">
        <v>1254</v>
      </c>
    </row>
    <row r="1255" spans="1:8">
      <c r="A1255" s="39" t="s">
        <v>2091</v>
      </c>
      <c r="B1255" s="40">
        <v>115000</v>
      </c>
      <c r="C1255" s="41" t="s">
        <v>8</v>
      </c>
      <c r="D1255" s="42" t="s">
        <v>66</v>
      </c>
      <c r="E1255" s="49" t="s">
        <v>489</v>
      </c>
      <c r="F1255" s="43" t="s">
        <v>495</v>
      </c>
      <c r="G1255" s="44" t="s">
        <v>1230</v>
      </c>
      <c r="H1255">
        <v>1255</v>
      </c>
    </row>
    <row r="1256" spans="1:8">
      <c r="A1256" s="39" t="s">
        <v>2084</v>
      </c>
      <c r="B1256" s="40">
        <v>85000</v>
      </c>
      <c r="C1256" s="41" t="s">
        <v>8</v>
      </c>
      <c r="D1256" s="42" t="s">
        <v>45</v>
      </c>
      <c r="E1256" s="49" t="s">
        <v>489</v>
      </c>
      <c r="F1256" s="43" t="s">
        <v>495</v>
      </c>
      <c r="G1256" s="44" t="s">
        <v>1999</v>
      </c>
      <c r="H1256">
        <v>1256</v>
      </c>
    </row>
    <row r="1257" spans="1:8">
      <c r="A1257" s="39" t="s">
        <v>2093</v>
      </c>
      <c r="B1257" s="40">
        <v>75000</v>
      </c>
      <c r="C1257" s="41" t="s">
        <v>8</v>
      </c>
      <c r="D1257" s="42" t="s">
        <v>737</v>
      </c>
      <c r="E1257" s="49" t="s">
        <v>489</v>
      </c>
      <c r="F1257" s="43" t="s">
        <v>495</v>
      </c>
      <c r="G1257" s="44" t="s">
        <v>1443</v>
      </c>
      <c r="H1257">
        <v>1257</v>
      </c>
    </row>
    <row r="1258" spans="1:8">
      <c r="A1258" s="39" t="s">
        <v>2090</v>
      </c>
      <c r="B1258" s="40">
        <v>110000</v>
      </c>
      <c r="C1258" s="41" t="s">
        <v>8</v>
      </c>
      <c r="D1258" s="42" t="s">
        <v>19</v>
      </c>
      <c r="E1258" s="49" t="s">
        <v>489</v>
      </c>
      <c r="F1258" s="43" t="s">
        <v>495</v>
      </c>
      <c r="G1258" s="44" t="s">
        <v>1313</v>
      </c>
      <c r="H1258">
        <v>1258</v>
      </c>
    </row>
    <row r="1259" spans="1:8">
      <c r="A1259" s="39" t="s">
        <v>2084</v>
      </c>
      <c r="B1259" s="40">
        <v>100000</v>
      </c>
      <c r="C1259" s="41" t="s">
        <v>8</v>
      </c>
      <c r="D1259" s="42" t="s">
        <v>88</v>
      </c>
      <c r="E1259" s="49" t="s">
        <v>489</v>
      </c>
      <c r="F1259" s="43" t="s">
        <v>495</v>
      </c>
      <c r="G1259" s="44" t="s">
        <v>1712</v>
      </c>
      <c r="H1259">
        <v>1259</v>
      </c>
    </row>
    <row r="1260" spans="1:8">
      <c r="A1260" s="39" t="s">
        <v>2079</v>
      </c>
      <c r="B1260" s="40">
        <v>110000</v>
      </c>
      <c r="C1260" s="41" t="s">
        <v>8</v>
      </c>
      <c r="D1260" s="42" t="s">
        <v>200</v>
      </c>
      <c r="E1260" s="49" t="s">
        <v>489</v>
      </c>
      <c r="F1260" s="43" t="s">
        <v>495</v>
      </c>
      <c r="G1260" s="44" t="s">
        <v>2013</v>
      </c>
      <c r="H1260">
        <v>1260</v>
      </c>
    </row>
    <row r="1261" spans="1:8">
      <c r="A1261" s="39" t="s">
        <v>2079</v>
      </c>
      <c r="B1261" s="40">
        <v>85000</v>
      </c>
      <c r="C1261" s="41" t="s">
        <v>8</v>
      </c>
      <c r="D1261" s="42" t="s">
        <v>10</v>
      </c>
      <c r="E1261" s="49" t="s">
        <v>489</v>
      </c>
      <c r="F1261" s="43" t="s">
        <v>495</v>
      </c>
      <c r="G1261" s="44" t="s">
        <v>1405</v>
      </c>
      <c r="H1261">
        <v>1261</v>
      </c>
    </row>
    <row r="1262" spans="1:8">
      <c r="A1262" s="39" t="s">
        <v>2084</v>
      </c>
      <c r="B1262" s="40">
        <v>110000</v>
      </c>
      <c r="C1262" s="41" t="s">
        <v>8</v>
      </c>
      <c r="D1262" s="42" t="s">
        <v>2129</v>
      </c>
      <c r="E1262" s="49" t="s">
        <v>489</v>
      </c>
      <c r="F1262" s="43" t="s">
        <v>495</v>
      </c>
      <c r="G1262" s="44" t="e">
        <v>#N/A</v>
      </c>
      <c r="H1262">
        <v>1262</v>
      </c>
    </row>
    <row r="1263" spans="1:8">
      <c r="A1263" s="39" t="s">
        <v>2079</v>
      </c>
      <c r="B1263" s="40">
        <v>95000</v>
      </c>
      <c r="C1263" s="41" t="s">
        <v>8</v>
      </c>
      <c r="D1263" s="42" t="s">
        <v>37</v>
      </c>
      <c r="E1263" s="49" t="s">
        <v>489</v>
      </c>
      <c r="F1263" s="43" t="s">
        <v>495</v>
      </c>
      <c r="G1263" s="44" t="s">
        <v>1101</v>
      </c>
      <c r="H1263">
        <v>1263</v>
      </c>
    </row>
    <row r="1264" spans="1:8">
      <c r="A1264" s="39" t="s">
        <v>2087</v>
      </c>
      <c r="B1264" s="40">
        <v>110000</v>
      </c>
      <c r="C1264" s="41" t="s">
        <v>8</v>
      </c>
      <c r="D1264" s="42" t="s">
        <v>35</v>
      </c>
      <c r="E1264" s="49" t="s">
        <v>492</v>
      </c>
      <c r="F1264" s="43" t="s">
        <v>494</v>
      </c>
      <c r="G1264" s="44" t="s">
        <v>1656</v>
      </c>
      <c r="H1264">
        <v>1264</v>
      </c>
    </row>
    <row r="1265" spans="1:8">
      <c r="A1265" s="39" t="s">
        <v>2103</v>
      </c>
      <c r="B1265" s="40">
        <v>110500</v>
      </c>
      <c r="C1265" s="41" t="s">
        <v>8</v>
      </c>
      <c r="D1265" s="42" t="s">
        <v>21</v>
      </c>
      <c r="E1265" s="49" t="s">
        <v>489</v>
      </c>
      <c r="F1265" s="43" t="s">
        <v>495</v>
      </c>
      <c r="G1265" s="44" t="s">
        <v>1967</v>
      </c>
      <c r="H1265">
        <v>1265</v>
      </c>
    </row>
    <row r="1266" spans="1:8">
      <c r="A1266" s="39" t="s">
        <v>2070</v>
      </c>
      <c r="B1266" s="40">
        <v>110900</v>
      </c>
      <c r="C1266" s="41" t="s">
        <v>8</v>
      </c>
      <c r="D1266" s="42" t="s">
        <v>63</v>
      </c>
      <c r="E1266" s="49" t="s">
        <v>489</v>
      </c>
      <c r="F1266" s="43" t="s">
        <v>495</v>
      </c>
      <c r="G1266" s="44" t="s">
        <v>1603</v>
      </c>
      <c r="H1266">
        <v>1266</v>
      </c>
    </row>
    <row r="1267" spans="1:8">
      <c r="A1267" s="39" t="s">
        <v>2076</v>
      </c>
      <c r="B1267" s="40">
        <v>120000</v>
      </c>
      <c r="C1267" s="41" t="s">
        <v>8</v>
      </c>
      <c r="D1267" s="42" t="s">
        <v>10</v>
      </c>
      <c r="E1267" s="49" t="s">
        <v>489</v>
      </c>
      <c r="F1267" s="43" t="s">
        <v>495</v>
      </c>
      <c r="G1267" s="44" t="s">
        <v>1405</v>
      </c>
      <c r="H1267">
        <v>1267</v>
      </c>
    </row>
    <row r="1268" spans="1:8">
      <c r="A1268" s="39" t="s">
        <v>2091</v>
      </c>
      <c r="B1268" s="40">
        <v>108500</v>
      </c>
      <c r="C1268" s="41" t="s">
        <v>8</v>
      </c>
      <c r="D1268" s="42" t="s">
        <v>99</v>
      </c>
      <c r="E1268" s="49" t="s">
        <v>489</v>
      </c>
      <c r="F1268" s="43" t="s">
        <v>495</v>
      </c>
      <c r="G1268" s="44" t="s">
        <v>1851</v>
      </c>
      <c r="H1268">
        <v>1268</v>
      </c>
    </row>
    <row r="1269" spans="1:8">
      <c r="A1269" s="39" t="s">
        <v>2081</v>
      </c>
      <c r="B1269" s="40">
        <v>89250</v>
      </c>
      <c r="C1269" s="41" t="s">
        <v>8</v>
      </c>
      <c r="D1269" s="42" t="s">
        <v>32</v>
      </c>
      <c r="E1269" s="49" t="s">
        <v>489</v>
      </c>
      <c r="F1269" s="43" t="s">
        <v>495</v>
      </c>
      <c r="G1269" s="44" t="s">
        <v>1151</v>
      </c>
      <c r="H1269">
        <v>1269</v>
      </c>
    </row>
    <row r="1270" spans="1:8">
      <c r="A1270" s="39" t="s">
        <v>2070</v>
      </c>
      <c r="B1270" s="40">
        <v>80000</v>
      </c>
      <c r="C1270" s="41" t="s">
        <v>8</v>
      </c>
      <c r="D1270" s="42" t="s">
        <v>22</v>
      </c>
      <c r="E1270" s="49" t="s">
        <v>489</v>
      </c>
      <c r="F1270" s="43" t="s">
        <v>495</v>
      </c>
      <c r="G1270" s="44" t="s">
        <v>1988</v>
      </c>
      <c r="H1270">
        <v>1270</v>
      </c>
    </row>
    <row r="1271" spans="1:8">
      <c r="A1271" s="39" t="s">
        <v>2124</v>
      </c>
      <c r="B1271" s="40">
        <v>85000</v>
      </c>
      <c r="C1271" s="41" t="s">
        <v>8</v>
      </c>
      <c r="D1271" s="42" t="s">
        <v>20</v>
      </c>
      <c r="E1271" s="49" t="s">
        <v>489</v>
      </c>
      <c r="F1271" s="43" t="s">
        <v>495</v>
      </c>
      <c r="G1271" s="44" t="s">
        <v>1801</v>
      </c>
      <c r="H1271">
        <v>1271</v>
      </c>
    </row>
    <row r="1272" spans="1:8">
      <c r="A1272" s="39" t="s">
        <v>2081</v>
      </c>
      <c r="B1272" s="40">
        <v>116000</v>
      </c>
      <c r="C1272" s="41" t="s">
        <v>8</v>
      </c>
      <c r="D1272" s="42" t="s">
        <v>68</v>
      </c>
      <c r="E1272" s="49" t="s">
        <v>489</v>
      </c>
      <c r="F1272" s="43" t="s">
        <v>495</v>
      </c>
      <c r="G1272" s="44" t="s">
        <v>1988</v>
      </c>
      <c r="H1272">
        <v>1272</v>
      </c>
    </row>
    <row r="1273" spans="1:8">
      <c r="A1273" s="39" t="s">
        <v>2077</v>
      </c>
      <c r="B1273" s="40">
        <v>116400</v>
      </c>
      <c r="C1273" s="41" t="s">
        <v>8</v>
      </c>
      <c r="D1273" s="42" t="s">
        <v>14</v>
      </c>
      <c r="E1273" s="49" t="s">
        <v>489</v>
      </c>
      <c r="F1273" s="43" t="s">
        <v>495</v>
      </c>
      <c r="G1273" s="44" t="s">
        <v>1908</v>
      </c>
      <c r="H1273">
        <v>1273</v>
      </c>
    </row>
    <row r="1274" spans="1:8">
      <c r="A1274" s="39" t="s">
        <v>2084</v>
      </c>
      <c r="B1274" s="40">
        <v>93000</v>
      </c>
      <c r="C1274" s="41" t="s">
        <v>8</v>
      </c>
      <c r="D1274" s="42" t="s">
        <v>185</v>
      </c>
      <c r="E1274" s="49" t="s">
        <v>489</v>
      </c>
      <c r="F1274" s="43" t="s">
        <v>495</v>
      </c>
      <c r="G1274" s="44" t="s">
        <v>2007</v>
      </c>
      <c r="H1274">
        <v>1274</v>
      </c>
    </row>
    <row r="1275" spans="1:8">
      <c r="A1275" s="39" t="s">
        <v>2077</v>
      </c>
      <c r="B1275" s="40">
        <v>112500</v>
      </c>
      <c r="C1275" s="41" t="s">
        <v>8</v>
      </c>
      <c r="D1275" s="42" t="s">
        <v>43</v>
      </c>
      <c r="E1275" s="49" t="s">
        <v>489</v>
      </c>
      <c r="F1275" s="43" t="s">
        <v>495</v>
      </c>
      <c r="G1275" s="44" t="s">
        <v>1651</v>
      </c>
      <c r="H1275">
        <v>1275</v>
      </c>
    </row>
    <row r="1276" spans="1:8">
      <c r="A1276" s="39" t="s">
        <v>2081</v>
      </c>
      <c r="B1276" s="40">
        <v>102000</v>
      </c>
      <c r="C1276" s="41" t="s">
        <v>8</v>
      </c>
      <c r="D1276" s="42" t="s">
        <v>43</v>
      </c>
      <c r="E1276" s="49" t="s">
        <v>489</v>
      </c>
      <c r="F1276" s="43" t="s">
        <v>495</v>
      </c>
      <c r="G1276" s="44" t="s">
        <v>1651</v>
      </c>
      <c r="H1276">
        <v>1276</v>
      </c>
    </row>
    <row r="1277" spans="1:8">
      <c r="A1277" s="39" t="s">
        <v>2103</v>
      </c>
      <c r="B1277" s="40">
        <v>110500</v>
      </c>
      <c r="C1277" s="41" t="s">
        <v>8</v>
      </c>
      <c r="D1277" s="42" t="s">
        <v>40</v>
      </c>
      <c r="E1277" s="49" t="s">
        <v>489</v>
      </c>
      <c r="F1277" s="43" t="s">
        <v>495</v>
      </c>
      <c r="G1277" s="44" t="s">
        <v>1168</v>
      </c>
      <c r="H1277">
        <v>1277</v>
      </c>
    </row>
    <row r="1278" spans="1:8">
      <c r="A1278" s="39" t="s">
        <v>2070</v>
      </c>
      <c r="B1278" s="40">
        <v>108000</v>
      </c>
      <c r="C1278" s="41" t="s">
        <v>8</v>
      </c>
      <c r="D1278" s="42" t="s">
        <v>37</v>
      </c>
      <c r="E1278" s="49" t="s">
        <v>489</v>
      </c>
      <c r="F1278" s="43" t="s">
        <v>495</v>
      </c>
      <c r="G1278" s="44" t="s">
        <v>1101</v>
      </c>
      <c r="H1278">
        <v>1278</v>
      </c>
    </row>
    <row r="1279" spans="1:8">
      <c r="A1279" s="39" t="s">
        <v>2070</v>
      </c>
      <c r="B1279" s="40">
        <v>95000</v>
      </c>
      <c r="C1279" s="41" t="s">
        <v>8</v>
      </c>
      <c r="D1279" s="42" t="s">
        <v>173</v>
      </c>
      <c r="E1279" s="49" t="s">
        <v>489</v>
      </c>
      <c r="F1279" s="43" t="s">
        <v>495</v>
      </c>
      <c r="G1279" s="44" t="s">
        <v>1380</v>
      </c>
      <c r="H1279">
        <v>1279</v>
      </c>
    </row>
    <row r="1280" spans="1:8">
      <c r="A1280" s="39" t="s">
        <v>2081</v>
      </c>
      <c r="B1280" s="40">
        <v>125200</v>
      </c>
      <c r="C1280" s="41" t="s">
        <v>8</v>
      </c>
      <c r="D1280" s="42" t="s">
        <v>14</v>
      </c>
      <c r="E1280" s="49" t="s">
        <v>489</v>
      </c>
      <c r="F1280" s="43" t="s">
        <v>495</v>
      </c>
      <c r="G1280" s="44" t="s">
        <v>1908</v>
      </c>
      <c r="H1280">
        <v>1280</v>
      </c>
    </row>
    <row r="1281" spans="1:8">
      <c r="A1281" s="39" t="s">
        <v>2103</v>
      </c>
      <c r="B1281" s="40">
        <v>120000</v>
      </c>
      <c r="C1281" s="41" t="s">
        <v>8</v>
      </c>
      <c r="D1281" s="42" t="s">
        <v>37</v>
      </c>
      <c r="E1281" s="49" t="s">
        <v>489</v>
      </c>
      <c r="F1281" s="43" t="s">
        <v>495</v>
      </c>
      <c r="G1281" s="44" t="s">
        <v>1101</v>
      </c>
      <c r="H1281">
        <v>1281</v>
      </c>
    </row>
    <row r="1282" spans="1:8">
      <c r="A1282" s="39" t="s">
        <v>2108</v>
      </c>
      <c r="B1282" s="40">
        <v>105000</v>
      </c>
      <c r="C1282" s="41" t="s">
        <v>8</v>
      </c>
      <c r="D1282" s="42" t="s">
        <v>21</v>
      </c>
      <c r="E1282" s="49" t="s">
        <v>489</v>
      </c>
      <c r="F1282" s="43" t="s">
        <v>495</v>
      </c>
      <c r="G1282" s="44" t="s">
        <v>1967</v>
      </c>
      <c r="H1282">
        <v>1282</v>
      </c>
    </row>
    <row r="1283" spans="1:8">
      <c r="A1283" s="39" t="s">
        <v>2090</v>
      </c>
      <c r="B1283" s="40">
        <v>106000</v>
      </c>
      <c r="C1283" s="41" t="s">
        <v>8</v>
      </c>
      <c r="D1283" s="42" t="s">
        <v>44</v>
      </c>
      <c r="E1283" s="49" t="s">
        <v>489</v>
      </c>
      <c r="F1283" s="43" t="s">
        <v>495</v>
      </c>
      <c r="G1283" s="44" t="s">
        <v>1796</v>
      </c>
      <c r="H1283">
        <v>1283</v>
      </c>
    </row>
    <row r="1284" spans="1:8">
      <c r="A1284" s="39" t="s">
        <v>2097</v>
      </c>
      <c r="B1284" s="40">
        <v>113900</v>
      </c>
      <c r="C1284" s="41" t="s">
        <v>8</v>
      </c>
      <c r="D1284" s="42" t="s">
        <v>9</v>
      </c>
      <c r="E1284" s="49" t="s">
        <v>489</v>
      </c>
      <c r="F1284" s="43" t="s">
        <v>495</v>
      </c>
      <c r="G1284" s="44" t="s">
        <v>1177</v>
      </c>
      <c r="H1284">
        <v>1284</v>
      </c>
    </row>
    <row r="1285" spans="1:8">
      <c r="A1285" s="39" t="s">
        <v>2091</v>
      </c>
      <c r="B1285" s="40">
        <v>113900</v>
      </c>
      <c r="C1285" s="41" t="s">
        <v>8</v>
      </c>
      <c r="D1285" s="42" t="s">
        <v>65</v>
      </c>
      <c r="E1285" s="49" t="s">
        <v>489</v>
      </c>
      <c r="F1285" s="43" t="s">
        <v>495</v>
      </c>
      <c r="G1285" s="44" t="s">
        <v>1893</v>
      </c>
      <c r="H1285">
        <v>1285</v>
      </c>
    </row>
    <row r="1286" spans="1:8">
      <c r="A1286" s="39" t="s">
        <v>2070</v>
      </c>
      <c r="B1286" s="40">
        <v>110000</v>
      </c>
      <c r="C1286" s="41" t="s">
        <v>8</v>
      </c>
      <c r="D1286" s="42" t="s">
        <v>43</v>
      </c>
      <c r="E1286" s="49" t="s">
        <v>489</v>
      </c>
      <c r="F1286" s="43" t="s">
        <v>495</v>
      </c>
      <c r="G1286" s="44" t="s">
        <v>1651</v>
      </c>
      <c r="H1286">
        <v>1286</v>
      </c>
    </row>
    <row r="1287" spans="1:8">
      <c r="A1287" s="39" t="s">
        <v>2081</v>
      </c>
      <c r="B1287" s="40">
        <v>113900</v>
      </c>
      <c r="C1287" s="41" t="s">
        <v>8</v>
      </c>
      <c r="D1287" s="42" t="s">
        <v>44</v>
      </c>
      <c r="E1287" s="49" t="s">
        <v>489</v>
      </c>
      <c r="F1287" s="43" t="s">
        <v>495</v>
      </c>
      <c r="G1287" s="44" t="s">
        <v>1796</v>
      </c>
      <c r="H1287">
        <v>1287</v>
      </c>
    </row>
    <row r="1288" spans="1:8">
      <c r="A1288" s="39" t="s">
        <v>2107</v>
      </c>
      <c r="B1288" s="40">
        <v>114000</v>
      </c>
      <c r="C1288" s="41" t="s">
        <v>8</v>
      </c>
      <c r="D1288" s="42" t="s">
        <v>32</v>
      </c>
      <c r="E1288" s="49" t="s">
        <v>489</v>
      </c>
      <c r="F1288" s="43" t="s">
        <v>495</v>
      </c>
      <c r="G1288" s="44" t="s">
        <v>1151</v>
      </c>
      <c r="H1288">
        <v>1288</v>
      </c>
    </row>
    <row r="1289" spans="1:8">
      <c r="A1289" s="39" t="s">
        <v>2108</v>
      </c>
      <c r="B1289" s="40">
        <v>126000</v>
      </c>
      <c r="C1289" s="41" t="s">
        <v>8</v>
      </c>
      <c r="D1289" s="42" t="s">
        <v>2080</v>
      </c>
      <c r="E1289" s="49" t="s">
        <v>489</v>
      </c>
      <c r="F1289" s="43" t="s">
        <v>495</v>
      </c>
      <c r="G1289" s="44" t="e">
        <v>#N/A</v>
      </c>
      <c r="H1289">
        <v>1289</v>
      </c>
    </row>
    <row r="1290" spans="1:8">
      <c r="A1290" s="39" t="s">
        <v>2104</v>
      </c>
      <c r="B1290" s="40">
        <v>114000</v>
      </c>
      <c r="C1290" s="41" t="s">
        <v>8</v>
      </c>
      <c r="D1290" s="42" t="s">
        <v>66</v>
      </c>
      <c r="E1290" s="49" t="s">
        <v>489</v>
      </c>
      <c r="F1290" s="43" t="s">
        <v>495</v>
      </c>
      <c r="G1290" s="44" t="s">
        <v>1230</v>
      </c>
      <c r="H1290">
        <v>1290</v>
      </c>
    </row>
    <row r="1291" spans="1:8">
      <c r="A1291" s="39" t="s">
        <v>2121</v>
      </c>
      <c r="B1291" s="40">
        <v>114500</v>
      </c>
      <c r="C1291" s="41" t="s">
        <v>8</v>
      </c>
      <c r="D1291" s="42" t="s">
        <v>9</v>
      </c>
      <c r="E1291" s="49" t="s">
        <v>489</v>
      </c>
      <c r="F1291" s="43" t="s">
        <v>495</v>
      </c>
      <c r="G1291" s="44" t="s">
        <v>1177</v>
      </c>
      <c r="H1291">
        <v>1291</v>
      </c>
    </row>
    <row r="1292" spans="1:8">
      <c r="A1292" s="39" t="s">
        <v>2070</v>
      </c>
      <c r="B1292" s="40">
        <v>110000</v>
      </c>
      <c r="C1292" s="41" t="s">
        <v>8</v>
      </c>
      <c r="D1292" s="42" t="s">
        <v>379</v>
      </c>
      <c r="E1292" s="49" t="s">
        <v>489</v>
      </c>
      <c r="F1292" s="43" t="s">
        <v>495</v>
      </c>
      <c r="G1292" s="44" t="s">
        <v>1864</v>
      </c>
      <c r="H1292">
        <v>1292</v>
      </c>
    </row>
    <row r="1293" spans="1:8">
      <c r="A1293" s="39" t="s">
        <v>2079</v>
      </c>
      <c r="B1293" s="40">
        <v>98000</v>
      </c>
      <c r="C1293" s="41" t="s">
        <v>8</v>
      </c>
      <c r="D1293" s="42" t="s">
        <v>62</v>
      </c>
      <c r="E1293" s="49" t="s">
        <v>489</v>
      </c>
      <c r="F1293" s="43" t="s">
        <v>495</v>
      </c>
      <c r="G1293" s="44" t="s">
        <v>1920</v>
      </c>
      <c r="H1293">
        <v>1293</v>
      </c>
    </row>
    <row r="1294" spans="1:8">
      <c r="A1294" s="39" t="s">
        <v>2077</v>
      </c>
      <c r="B1294" s="40">
        <v>136900</v>
      </c>
      <c r="C1294" s="41" t="s">
        <v>8</v>
      </c>
      <c r="D1294" s="42" t="s">
        <v>2080</v>
      </c>
      <c r="E1294" s="49" t="s">
        <v>489</v>
      </c>
      <c r="F1294" s="43" t="s">
        <v>495</v>
      </c>
      <c r="G1294" s="44" t="e">
        <v>#N/A</v>
      </c>
      <c r="H1294">
        <v>1294</v>
      </c>
    </row>
    <row r="1295" spans="1:8">
      <c r="A1295" s="39" t="s">
        <v>2105</v>
      </c>
      <c r="B1295" s="40">
        <v>114900</v>
      </c>
      <c r="C1295" s="41" t="s">
        <v>8</v>
      </c>
      <c r="D1295" s="42" t="s">
        <v>17</v>
      </c>
      <c r="E1295" s="49" t="s">
        <v>489</v>
      </c>
      <c r="F1295" s="43" t="s">
        <v>495</v>
      </c>
      <c r="G1295" s="44" t="s">
        <v>1891</v>
      </c>
      <c r="H1295">
        <v>1295</v>
      </c>
    </row>
    <row r="1296" spans="1:8">
      <c r="A1296" s="39" t="s">
        <v>2131</v>
      </c>
      <c r="B1296" s="40">
        <v>100000</v>
      </c>
      <c r="C1296" s="41" t="s">
        <v>8</v>
      </c>
      <c r="D1296" s="42" t="s">
        <v>14</v>
      </c>
      <c r="E1296" s="49" t="s">
        <v>491</v>
      </c>
      <c r="F1296" s="43" t="s">
        <v>494</v>
      </c>
      <c r="G1296" s="44" t="s">
        <v>1908</v>
      </c>
      <c r="H1296">
        <v>1296</v>
      </c>
    </row>
    <row r="1297" spans="1:8">
      <c r="A1297" s="39" t="s">
        <v>2110</v>
      </c>
      <c r="B1297" s="40">
        <v>105000</v>
      </c>
      <c r="C1297" s="41" t="s">
        <v>8</v>
      </c>
      <c r="D1297" s="42" t="s">
        <v>46</v>
      </c>
      <c r="E1297" s="49" t="s">
        <v>489</v>
      </c>
      <c r="F1297" s="43" t="s">
        <v>495</v>
      </c>
      <c r="G1297" s="44" t="s">
        <v>1269</v>
      </c>
      <c r="H1297">
        <v>1297</v>
      </c>
    </row>
    <row r="1298" spans="1:8">
      <c r="A1298" s="39" t="s">
        <v>2121</v>
      </c>
      <c r="B1298" s="40">
        <v>115000</v>
      </c>
      <c r="C1298" s="41" t="s">
        <v>8</v>
      </c>
      <c r="D1298" s="42" t="s">
        <v>9</v>
      </c>
      <c r="E1298" s="49" t="s">
        <v>489</v>
      </c>
      <c r="F1298" s="43" t="s">
        <v>495</v>
      </c>
      <c r="G1298" s="44" t="s">
        <v>1177</v>
      </c>
      <c r="H1298">
        <v>1298</v>
      </c>
    </row>
    <row r="1299" spans="1:8">
      <c r="A1299" s="39" t="s">
        <v>2077</v>
      </c>
      <c r="B1299" s="40">
        <v>113000</v>
      </c>
      <c r="C1299" s="41" t="s">
        <v>8</v>
      </c>
      <c r="D1299" s="42" t="s">
        <v>17</v>
      </c>
      <c r="E1299" s="49" t="s">
        <v>489</v>
      </c>
      <c r="F1299" s="43" t="s">
        <v>495</v>
      </c>
      <c r="G1299" s="44" t="s">
        <v>1891</v>
      </c>
      <c r="H1299">
        <v>1299</v>
      </c>
    </row>
    <row r="1300" spans="1:8">
      <c r="A1300" s="39" t="s">
        <v>2091</v>
      </c>
      <c r="B1300" s="40">
        <v>110000</v>
      </c>
      <c r="C1300" s="41" t="s">
        <v>8</v>
      </c>
      <c r="D1300" s="42" t="s">
        <v>13</v>
      </c>
      <c r="E1300" s="49" t="s">
        <v>489</v>
      </c>
      <c r="F1300" s="43" t="s">
        <v>495</v>
      </c>
      <c r="G1300" s="44" t="s">
        <v>1151</v>
      </c>
      <c r="H1300">
        <v>1300</v>
      </c>
    </row>
    <row r="1301" spans="1:8">
      <c r="A1301" s="39" t="s">
        <v>2084</v>
      </c>
      <c r="B1301" s="40">
        <v>115000</v>
      </c>
      <c r="C1301" s="41" t="s">
        <v>8</v>
      </c>
      <c r="D1301" s="42" t="s">
        <v>38</v>
      </c>
      <c r="E1301" s="49" t="s">
        <v>489</v>
      </c>
      <c r="F1301" s="43" t="s">
        <v>495</v>
      </c>
      <c r="G1301" s="44" t="s">
        <v>1101</v>
      </c>
      <c r="H1301">
        <v>1301</v>
      </c>
    </row>
    <row r="1302" spans="1:8">
      <c r="A1302" s="39" t="s">
        <v>2099</v>
      </c>
      <c r="B1302" s="40">
        <v>120650</v>
      </c>
      <c r="C1302" s="41" t="s">
        <v>8</v>
      </c>
      <c r="D1302" s="42" t="s">
        <v>38</v>
      </c>
      <c r="E1302" s="49" t="s">
        <v>489</v>
      </c>
      <c r="F1302" s="43" t="s">
        <v>495</v>
      </c>
      <c r="G1302" s="44" t="s">
        <v>1101</v>
      </c>
      <c r="H1302">
        <v>1302</v>
      </c>
    </row>
    <row r="1303" spans="1:8">
      <c r="A1303" s="39" t="s">
        <v>2070</v>
      </c>
      <c r="B1303" s="40">
        <v>95000</v>
      </c>
      <c r="C1303" s="41" t="s">
        <v>8</v>
      </c>
      <c r="D1303" s="42" t="s">
        <v>243</v>
      </c>
      <c r="E1303" s="49" t="s">
        <v>489</v>
      </c>
      <c r="F1303" s="43" t="s">
        <v>495</v>
      </c>
      <c r="G1303" s="44" t="s">
        <v>1524</v>
      </c>
      <c r="H1303">
        <v>1303</v>
      </c>
    </row>
    <row r="1304" spans="1:8">
      <c r="A1304" s="39" t="s">
        <v>2091</v>
      </c>
      <c r="B1304" s="40">
        <v>115000</v>
      </c>
      <c r="C1304" s="41" t="s">
        <v>8</v>
      </c>
      <c r="D1304" s="42" t="s">
        <v>37</v>
      </c>
      <c r="E1304" s="49" t="s">
        <v>489</v>
      </c>
      <c r="F1304" s="43" t="s">
        <v>495</v>
      </c>
      <c r="G1304" s="44" t="s">
        <v>1101</v>
      </c>
      <c r="H1304">
        <v>1304</v>
      </c>
    </row>
    <row r="1305" spans="1:8">
      <c r="A1305" s="39" t="s">
        <v>2070</v>
      </c>
      <c r="B1305" s="40">
        <v>108000</v>
      </c>
      <c r="C1305" s="41" t="s">
        <v>8</v>
      </c>
      <c r="D1305" s="42" t="s">
        <v>64</v>
      </c>
      <c r="E1305" s="49" t="s">
        <v>489</v>
      </c>
      <c r="F1305" s="43" t="s">
        <v>495</v>
      </c>
      <c r="G1305" s="44" t="s">
        <v>1847</v>
      </c>
      <c r="H1305">
        <v>1305</v>
      </c>
    </row>
    <row r="1306" spans="1:8">
      <c r="A1306" s="39" t="s">
        <v>2070</v>
      </c>
      <c r="B1306" s="40">
        <v>87500</v>
      </c>
      <c r="C1306" s="41" t="s">
        <v>8</v>
      </c>
      <c r="D1306" s="42" t="s">
        <v>14</v>
      </c>
      <c r="E1306" s="49" t="s">
        <v>489</v>
      </c>
      <c r="F1306" s="43" t="s">
        <v>495</v>
      </c>
      <c r="G1306" s="44" t="s">
        <v>1908</v>
      </c>
      <c r="H1306">
        <v>1306</v>
      </c>
    </row>
    <row r="1307" spans="1:8">
      <c r="A1307" s="39" t="s">
        <v>2081</v>
      </c>
      <c r="B1307" s="40">
        <v>113300</v>
      </c>
      <c r="C1307" s="41" t="s">
        <v>8</v>
      </c>
      <c r="D1307" s="42" t="s">
        <v>48</v>
      </c>
      <c r="E1307" s="49" t="s">
        <v>489</v>
      </c>
      <c r="F1307" s="43" t="s">
        <v>495</v>
      </c>
      <c r="G1307" s="44" t="s">
        <v>1567</v>
      </c>
      <c r="H1307">
        <v>1307</v>
      </c>
    </row>
    <row r="1308" spans="1:8">
      <c r="A1308" s="39" t="s">
        <v>2078</v>
      </c>
      <c r="B1308" s="40">
        <v>125250</v>
      </c>
      <c r="C1308" s="41" t="s">
        <v>8</v>
      </c>
      <c r="D1308" s="42" t="s">
        <v>11</v>
      </c>
      <c r="E1308" s="49" t="s">
        <v>491</v>
      </c>
      <c r="F1308" s="43" t="s">
        <v>494</v>
      </c>
      <c r="G1308" s="44" t="s">
        <v>1151</v>
      </c>
      <c r="H1308">
        <v>1308</v>
      </c>
    </row>
    <row r="1309" spans="1:8">
      <c r="A1309" s="39" t="s">
        <v>2070</v>
      </c>
      <c r="B1309" s="40">
        <v>100000</v>
      </c>
      <c r="C1309" s="41" t="s">
        <v>8</v>
      </c>
      <c r="D1309" s="42" t="s">
        <v>9</v>
      </c>
      <c r="E1309" s="49" t="s">
        <v>489</v>
      </c>
      <c r="F1309" s="43" t="s">
        <v>495</v>
      </c>
      <c r="G1309" s="44" t="s">
        <v>1177</v>
      </c>
      <c r="H1309">
        <v>1309</v>
      </c>
    </row>
    <row r="1310" spans="1:8">
      <c r="A1310" s="39" t="s">
        <v>2115</v>
      </c>
      <c r="B1310" s="40">
        <v>114900</v>
      </c>
      <c r="C1310" s="41" t="s">
        <v>8</v>
      </c>
      <c r="D1310" s="42" t="s">
        <v>13</v>
      </c>
      <c r="E1310" s="49" t="s">
        <v>491</v>
      </c>
      <c r="F1310" s="43" t="s">
        <v>494</v>
      </c>
      <c r="G1310" s="44" t="s">
        <v>1151</v>
      </c>
      <c r="H1310">
        <v>1310</v>
      </c>
    </row>
    <row r="1311" spans="1:8">
      <c r="A1311" s="39" t="s">
        <v>2121</v>
      </c>
      <c r="B1311" s="40">
        <v>120000</v>
      </c>
      <c r="C1311" s="41" t="s">
        <v>8</v>
      </c>
      <c r="D1311" s="42" t="s">
        <v>11</v>
      </c>
      <c r="E1311" s="49" t="s">
        <v>489</v>
      </c>
      <c r="F1311" s="43" t="s">
        <v>495</v>
      </c>
      <c r="G1311" s="44" t="s">
        <v>1151</v>
      </c>
      <c r="H1311">
        <v>1311</v>
      </c>
    </row>
    <row r="1312" spans="1:8">
      <c r="A1312" s="39" t="s">
        <v>2107</v>
      </c>
      <c r="B1312" s="40">
        <v>110000</v>
      </c>
      <c r="C1312" s="41" t="s">
        <v>8</v>
      </c>
      <c r="D1312" s="42" t="s">
        <v>31</v>
      </c>
      <c r="E1312" s="49" t="s">
        <v>489</v>
      </c>
      <c r="F1312" s="43" t="s">
        <v>495</v>
      </c>
      <c r="G1312" s="44" t="s">
        <v>1572</v>
      </c>
      <c r="H1312">
        <v>1312</v>
      </c>
    </row>
    <row r="1313" spans="1:8">
      <c r="A1313" s="39" t="s">
        <v>2091</v>
      </c>
      <c r="B1313" s="40">
        <v>110000</v>
      </c>
      <c r="C1313" s="41" t="s">
        <v>8</v>
      </c>
      <c r="D1313" s="42" t="s">
        <v>410</v>
      </c>
      <c r="E1313" s="49" t="s">
        <v>489</v>
      </c>
      <c r="F1313" s="43" t="s">
        <v>495</v>
      </c>
      <c r="G1313" s="44" t="s">
        <v>1090</v>
      </c>
      <c r="H1313">
        <v>1313</v>
      </c>
    </row>
    <row r="1314" spans="1:8">
      <c r="A1314" s="39" t="s">
        <v>2084</v>
      </c>
      <c r="B1314" s="40">
        <v>115000</v>
      </c>
      <c r="C1314" s="41" t="s">
        <v>8</v>
      </c>
      <c r="D1314" s="42" t="s">
        <v>39</v>
      </c>
      <c r="E1314" s="49" t="s">
        <v>489</v>
      </c>
      <c r="F1314" s="43" t="s">
        <v>495</v>
      </c>
      <c r="G1314" s="44" t="s">
        <v>1272</v>
      </c>
      <c r="H1314">
        <v>1314</v>
      </c>
    </row>
    <row r="1315" spans="1:8">
      <c r="A1315" s="39" t="s">
        <v>2091</v>
      </c>
      <c r="B1315" s="40">
        <v>120000</v>
      </c>
      <c r="C1315" s="41" t="s">
        <v>8</v>
      </c>
      <c r="D1315" s="42" t="s">
        <v>84</v>
      </c>
      <c r="E1315" s="49" t="s">
        <v>489</v>
      </c>
      <c r="F1315" s="43" t="s">
        <v>495</v>
      </c>
      <c r="G1315" s="44" t="s">
        <v>1251</v>
      </c>
      <c r="H1315">
        <v>1315</v>
      </c>
    </row>
    <row r="1316" spans="1:8">
      <c r="A1316" s="39" t="s">
        <v>2131</v>
      </c>
      <c r="B1316" s="40">
        <v>114900</v>
      </c>
      <c r="C1316" s="41" t="s">
        <v>8</v>
      </c>
      <c r="D1316" s="42" t="s">
        <v>10</v>
      </c>
      <c r="E1316" s="49" t="s">
        <v>491</v>
      </c>
      <c r="F1316" s="43" t="s">
        <v>494</v>
      </c>
      <c r="G1316" s="44" t="s">
        <v>1405</v>
      </c>
      <c r="H1316">
        <v>1316</v>
      </c>
    </row>
    <row r="1317" spans="1:8">
      <c r="A1317" s="39" t="s">
        <v>2102</v>
      </c>
      <c r="B1317" s="40">
        <v>110000</v>
      </c>
      <c r="C1317" s="41" t="s">
        <v>8</v>
      </c>
      <c r="D1317" s="42" t="s">
        <v>334</v>
      </c>
      <c r="E1317" s="49" t="s">
        <v>491</v>
      </c>
      <c r="F1317" s="43" t="s">
        <v>494</v>
      </c>
      <c r="G1317" s="44" t="s">
        <v>1558</v>
      </c>
      <c r="H1317">
        <v>1317</v>
      </c>
    </row>
    <row r="1318" spans="1:8">
      <c r="A1318" s="39" t="s">
        <v>2084</v>
      </c>
      <c r="B1318" s="40">
        <v>92000</v>
      </c>
      <c r="C1318" s="41" t="s">
        <v>8</v>
      </c>
      <c r="D1318" s="42" t="s">
        <v>13</v>
      </c>
      <c r="E1318" s="49" t="s">
        <v>489</v>
      </c>
      <c r="F1318" s="43" t="s">
        <v>495</v>
      </c>
      <c r="G1318" s="44" t="s">
        <v>1151</v>
      </c>
      <c r="H1318">
        <v>1318</v>
      </c>
    </row>
    <row r="1319" spans="1:8">
      <c r="A1319" s="39" t="s">
        <v>2070</v>
      </c>
      <c r="B1319" s="40">
        <v>110000</v>
      </c>
      <c r="C1319" s="41" t="s">
        <v>8</v>
      </c>
      <c r="D1319" s="42" t="s">
        <v>9</v>
      </c>
      <c r="E1319" s="49" t="s">
        <v>489</v>
      </c>
      <c r="F1319" s="43" t="s">
        <v>495</v>
      </c>
      <c r="G1319" s="44" t="s">
        <v>1177</v>
      </c>
      <c r="H1319">
        <v>1319</v>
      </c>
    </row>
    <row r="1320" spans="1:8">
      <c r="A1320" s="39" t="s">
        <v>2083</v>
      </c>
      <c r="B1320" s="40">
        <v>102000</v>
      </c>
      <c r="C1320" s="41" t="s">
        <v>8</v>
      </c>
      <c r="D1320" s="42" t="s">
        <v>9</v>
      </c>
      <c r="E1320" s="49" t="s">
        <v>489</v>
      </c>
      <c r="F1320" s="43" t="s">
        <v>495</v>
      </c>
      <c r="G1320" s="44" t="s">
        <v>1177</v>
      </c>
      <c r="H1320">
        <v>1320</v>
      </c>
    </row>
    <row r="1321" spans="1:8">
      <c r="A1321" s="39" t="s">
        <v>2079</v>
      </c>
      <c r="B1321" s="40">
        <v>105000</v>
      </c>
      <c r="C1321" s="41" t="s">
        <v>8</v>
      </c>
      <c r="D1321" s="42" t="s">
        <v>21</v>
      </c>
      <c r="E1321" s="49" t="s">
        <v>489</v>
      </c>
      <c r="F1321" s="43" t="s">
        <v>495</v>
      </c>
      <c r="G1321" s="44" t="s">
        <v>1967</v>
      </c>
      <c r="H1321">
        <v>1321</v>
      </c>
    </row>
    <row r="1322" spans="1:8">
      <c r="A1322" s="39" t="s">
        <v>2110</v>
      </c>
      <c r="B1322" s="40">
        <v>95000</v>
      </c>
      <c r="C1322" s="41" t="s">
        <v>8</v>
      </c>
      <c r="D1322" s="42" t="s">
        <v>81</v>
      </c>
      <c r="E1322" s="49" t="s">
        <v>489</v>
      </c>
      <c r="F1322" s="43" t="s">
        <v>495</v>
      </c>
      <c r="G1322" s="44" t="s">
        <v>1151</v>
      </c>
      <c r="H1322">
        <v>1322</v>
      </c>
    </row>
    <row r="1323" spans="1:8">
      <c r="A1323" s="39" t="s">
        <v>2112</v>
      </c>
      <c r="B1323" s="40">
        <v>95000</v>
      </c>
      <c r="C1323" s="41" t="s">
        <v>8</v>
      </c>
      <c r="D1323" s="42" t="s">
        <v>48</v>
      </c>
      <c r="E1323" s="49" t="s">
        <v>489</v>
      </c>
      <c r="F1323" s="43" t="s">
        <v>495</v>
      </c>
      <c r="G1323" s="44" t="s">
        <v>1567</v>
      </c>
      <c r="H1323">
        <v>1323</v>
      </c>
    </row>
    <row r="1324" spans="1:8">
      <c r="A1324" s="39" t="s">
        <v>2096</v>
      </c>
      <c r="B1324" s="40">
        <v>115000</v>
      </c>
      <c r="C1324" s="41" t="s">
        <v>8</v>
      </c>
      <c r="D1324" s="42" t="s">
        <v>69</v>
      </c>
      <c r="E1324" s="49" t="s">
        <v>489</v>
      </c>
      <c r="F1324" s="43" t="s">
        <v>495</v>
      </c>
      <c r="G1324" s="44" t="s">
        <v>1838</v>
      </c>
      <c r="H1324">
        <v>1324</v>
      </c>
    </row>
    <row r="1325" spans="1:8">
      <c r="A1325" s="39" t="s">
        <v>2081</v>
      </c>
      <c r="B1325" s="40">
        <v>120000</v>
      </c>
      <c r="C1325" s="41" t="s">
        <v>8</v>
      </c>
      <c r="D1325" s="42" t="s">
        <v>74</v>
      </c>
      <c r="E1325" s="49" t="s">
        <v>489</v>
      </c>
      <c r="F1325" s="43" t="s">
        <v>495</v>
      </c>
      <c r="G1325" s="44" t="s">
        <v>1434</v>
      </c>
      <c r="H1325">
        <v>1325</v>
      </c>
    </row>
    <row r="1326" spans="1:8">
      <c r="A1326" s="39" t="s">
        <v>2079</v>
      </c>
      <c r="B1326" s="40">
        <v>86000</v>
      </c>
      <c r="C1326" s="41" t="s">
        <v>8</v>
      </c>
      <c r="D1326" s="42" t="s">
        <v>140</v>
      </c>
      <c r="E1326" s="49" t="s">
        <v>489</v>
      </c>
      <c r="F1326" s="43" t="s">
        <v>495</v>
      </c>
      <c r="G1326" s="44" t="s">
        <v>1177</v>
      </c>
      <c r="H1326">
        <v>1326</v>
      </c>
    </row>
    <row r="1327" spans="1:8">
      <c r="A1327" s="39" t="s">
        <v>2104</v>
      </c>
      <c r="B1327" s="40">
        <v>140000</v>
      </c>
      <c r="C1327" s="41" t="s">
        <v>8</v>
      </c>
      <c r="D1327" s="42" t="s">
        <v>19</v>
      </c>
      <c r="E1327" s="49" t="s">
        <v>489</v>
      </c>
      <c r="F1327" s="43" t="s">
        <v>495</v>
      </c>
      <c r="G1327" s="44" t="s">
        <v>1313</v>
      </c>
      <c r="H1327">
        <v>1327</v>
      </c>
    </row>
    <row r="1328" spans="1:8">
      <c r="A1328" s="39" t="s">
        <v>2079</v>
      </c>
      <c r="B1328" s="40">
        <v>100000</v>
      </c>
      <c r="C1328" s="41" t="s">
        <v>8</v>
      </c>
      <c r="D1328" s="42" t="s">
        <v>72</v>
      </c>
      <c r="E1328" s="49" t="s">
        <v>489</v>
      </c>
      <c r="F1328" s="43" t="s">
        <v>495</v>
      </c>
      <c r="G1328" s="44" t="s">
        <v>1230</v>
      </c>
      <c r="H1328">
        <v>1328</v>
      </c>
    </row>
    <row r="1329" spans="1:8">
      <c r="A1329" s="39" t="s">
        <v>2115</v>
      </c>
      <c r="B1329" s="40">
        <v>105000</v>
      </c>
      <c r="C1329" s="41" t="s">
        <v>8</v>
      </c>
      <c r="D1329" s="42" t="s">
        <v>112</v>
      </c>
      <c r="E1329" s="49" t="s">
        <v>491</v>
      </c>
      <c r="F1329" s="43" t="s">
        <v>494</v>
      </c>
      <c r="G1329" s="44" t="s">
        <v>1238</v>
      </c>
      <c r="H1329">
        <v>1329</v>
      </c>
    </row>
    <row r="1330" spans="1:8">
      <c r="A1330" s="39" t="s">
        <v>2090</v>
      </c>
      <c r="B1330" s="40">
        <v>120000</v>
      </c>
      <c r="C1330" s="41" t="s">
        <v>8</v>
      </c>
      <c r="D1330" s="42" t="s">
        <v>19</v>
      </c>
      <c r="E1330" s="49" t="s">
        <v>489</v>
      </c>
      <c r="F1330" s="43" t="s">
        <v>495</v>
      </c>
      <c r="G1330" s="44" t="s">
        <v>1313</v>
      </c>
      <c r="H1330">
        <v>1330</v>
      </c>
    </row>
    <row r="1331" spans="1:8">
      <c r="A1331" s="39" t="s">
        <v>2108</v>
      </c>
      <c r="B1331" s="40">
        <v>100000</v>
      </c>
      <c r="C1331" s="41" t="s">
        <v>8</v>
      </c>
      <c r="D1331" s="42" t="s">
        <v>75</v>
      </c>
      <c r="E1331" s="49" t="s">
        <v>489</v>
      </c>
      <c r="F1331" s="43" t="s">
        <v>495</v>
      </c>
      <c r="G1331" s="44" t="s">
        <v>1230</v>
      </c>
      <c r="H1331">
        <v>1331</v>
      </c>
    </row>
    <row r="1332" spans="1:8">
      <c r="A1332" s="39" t="s">
        <v>2094</v>
      </c>
      <c r="B1332" s="40">
        <v>105000</v>
      </c>
      <c r="C1332" s="41" t="s">
        <v>8</v>
      </c>
      <c r="D1332" s="42" t="s">
        <v>14</v>
      </c>
      <c r="E1332" s="49" t="s">
        <v>491</v>
      </c>
      <c r="F1332" s="43" t="s">
        <v>494</v>
      </c>
      <c r="G1332" s="44" t="s">
        <v>1908</v>
      </c>
      <c r="H1332">
        <v>1332</v>
      </c>
    </row>
    <row r="1333" spans="1:8">
      <c r="A1333" s="39" t="s">
        <v>2132</v>
      </c>
      <c r="B1333" s="40">
        <v>107000</v>
      </c>
      <c r="C1333" s="41" t="s">
        <v>8</v>
      </c>
      <c r="D1333" s="42" t="s">
        <v>153</v>
      </c>
      <c r="E1333" s="49" t="s">
        <v>489</v>
      </c>
      <c r="F1333" s="43" t="s">
        <v>495</v>
      </c>
      <c r="G1333" s="44" t="s">
        <v>1686</v>
      </c>
      <c r="H1333">
        <v>1333</v>
      </c>
    </row>
    <row r="1334" spans="1:8">
      <c r="A1334" s="39" t="s">
        <v>2085</v>
      </c>
      <c r="B1334" s="40">
        <v>106000</v>
      </c>
      <c r="C1334" s="41" t="s">
        <v>8</v>
      </c>
      <c r="D1334" s="42" t="s">
        <v>54</v>
      </c>
      <c r="E1334" s="49" t="s">
        <v>492</v>
      </c>
      <c r="F1334" s="43" t="s">
        <v>494</v>
      </c>
      <c r="G1334" s="44" t="s">
        <v>1817</v>
      </c>
      <c r="H1334">
        <v>1334</v>
      </c>
    </row>
    <row r="1335" spans="1:8">
      <c r="A1335" s="39" t="s">
        <v>2070</v>
      </c>
      <c r="B1335" s="40">
        <v>110000</v>
      </c>
      <c r="C1335" s="41" t="s">
        <v>8</v>
      </c>
      <c r="D1335" s="42" t="s">
        <v>23</v>
      </c>
      <c r="E1335" s="49" t="s">
        <v>489</v>
      </c>
      <c r="F1335" s="43" t="s">
        <v>495</v>
      </c>
      <c r="G1335" s="44" t="s">
        <v>1109</v>
      </c>
      <c r="H1335">
        <v>1335</v>
      </c>
    </row>
    <row r="1336" spans="1:8">
      <c r="A1336" s="39" t="s">
        <v>2081</v>
      </c>
      <c r="B1336" s="40">
        <v>118900</v>
      </c>
      <c r="C1336" s="41" t="s">
        <v>8</v>
      </c>
      <c r="D1336" s="42" t="s">
        <v>37</v>
      </c>
      <c r="E1336" s="49" t="s">
        <v>489</v>
      </c>
      <c r="F1336" s="43" t="s">
        <v>495</v>
      </c>
      <c r="G1336" s="44" t="s">
        <v>1101</v>
      </c>
      <c r="H1336">
        <v>1336</v>
      </c>
    </row>
    <row r="1337" spans="1:8">
      <c r="A1337" s="39" t="s">
        <v>2079</v>
      </c>
      <c r="B1337" s="40">
        <v>107900</v>
      </c>
      <c r="C1337" s="41" t="s">
        <v>8</v>
      </c>
      <c r="D1337" s="42" t="s">
        <v>72</v>
      </c>
      <c r="E1337" s="49" t="s">
        <v>489</v>
      </c>
      <c r="F1337" s="43" t="s">
        <v>495</v>
      </c>
      <c r="G1337" s="44" t="s">
        <v>1230</v>
      </c>
      <c r="H1337">
        <v>1337</v>
      </c>
    </row>
    <row r="1338" spans="1:8">
      <c r="A1338" s="39" t="s">
        <v>2090</v>
      </c>
      <c r="B1338" s="40">
        <v>127900</v>
      </c>
      <c r="C1338" s="41" t="s">
        <v>8</v>
      </c>
      <c r="D1338" s="42" t="s">
        <v>22</v>
      </c>
      <c r="E1338" s="49" t="s">
        <v>489</v>
      </c>
      <c r="F1338" s="43" t="s">
        <v>495</v>
      </c>
      <c r="G1338" s="44" t="s">
        <v>1988</v>
      </c>
      <c r="H1338">
        <v>1338</v>
      </c>
    </row>
    <row r="1339" spans="1:8">
      <c r="A1339" s="39" t="s">
        <v>2091</v>
      </c>
      <c r="B1339" s="40">
        <v>115000</v>
      </c>
      <c r="C1339" s="41" t="s">
        <v>8</v>
      </c>
      <c r="D1339" s="42" t="s">
        <v>9</v>
      </c>
      <c r="E1339" s="49" t="s">
        <v>489</v>
      </c>
      <c r="F1339" s="43" t="s">
        <v>495</v>
      </c>
      <c r="G1339" s="44" t="s">
        <v>1177</v>
      </c>
      <c r="H1339">
        <v>1339</v>
      </c>
    </row>
    <row r="1340" spans="1:8">
      <c r="A1340" s="39" t="s">
        <v>2133</v>
      </c>
      <c r="B1340" s="40">
        <v>116375</v>
      </c>
      <c r="C1340" s="41" t="s">
        <v>8</v>
      </c>
      <c r="D1340" s="42" t="s">
        <v>17</v>
      </c>
      <c r="E1340" s="49" t="s">
        <v>491</v>
      </c>
      <c r="F1340" s="43" t="s">
        <v>494</v>
      </c>
      <c r="G1340" s="44" t="s">
        <v>1891</v>
      </c>
      <c r="H1340">
        <v>1340</v>
      </c>
    </row>
    <row r="1341" spans="1:8">
      <c r="A1341" s="39" t="s">
        <v>2084</v>
      </c>
      <c r="B1341" s="40">
        <v>104000</v>
      </c>
      <c r="C1341" s="41" t="s">
        <v>8</v>
      </c>
      <c r="D1341" s="42" t="s">
        <v>32</v>
      </c>
      <c r="E1341" s="49" t="s">
        <v>489</v>
      </c>
      <c r="F1341" s="43" t="s">
        <v>495</v>
      </c>
      <c r="G1341" s="44" t="s">
        <v>1151</v>
      </c>
      <c r="H1341">
        <v>1341</v>
      </c>
    </row>
    <row r="1342" spans="1:8">
      <c r="A1342" s="39" t="s">
        <v>2076</v>
      </c>
      <c r="B1342" s="40">
        <v>115000</v>
      </c>
      <c r="C1342" s="41" t="s">
        <v>8</v>
      </c>
      <c r="D1342" s="42" t="s">
        <v>37</v>
      </c>
      <c r="E1342" s="49" t="s">
        <v>489</v>
      </c>
      <c r="F1342" s="43" t="s">
        <v>495</v>
      </c>
      <c r="G1342" s="44" t="s">
        <v>1101</v>
      </c>
      <c r="H1342">
        <v>1342</v>
      </c>
    </row>
    <row r="1343" spans="1:8">
      <c r="A1343" s="39" t="s">
        <v>2090</v>
      </c>
      <c r="B1343" s="40">
        <v>117000</v>
      </c>
      <c r="C1343" s="41" t="s">
        <v>8</v>
      </c>
      <c r="D1343" s="42" t="s">
        <v>74</v>
      </c>
      <c r="E1343" s="49" t="s">
        <v>489</v>
      </c>
      <c r="F1343" s="43" t="s">
        <v>495</v>
      </c>
      <c r="G1343" s="44" t="s">
        <v>1434</v>
      </c>
      <c r="H1343">
        <v>1343</v>
      </c>
    </row>
    <row r="1344" spans="1:8">
      <c r="A1344" s="39" t="s">
        <v>2107</v>
      </c>
      <c r="B1344" s="40">
        <v>103000</v>
      </c>
      <c r="C1344" s="41" t="s">
        <v>8</v>
      </c>
      <c r="D1344" s="42" t="s">
        <v>9</v>
      </c>
      <c r="E1344" s="49" t="s">
        <v>489</v>
      </c>
      <c r="F1344" s="43" t="s">
        <v>495</v>
      </c>
      <c r="G1344" s="44" t="s">
        <v>1177</v>
      </c>
      <c r="H1344">
        <v>1344</v>
      </c>
    </row>
    <row r="1345" spans="1:8">
      <c r="A1345" s="39" t="s">
        <v>2083</v>
      </c>
      <c r="B1345" s="40">
        <v>105000</v>
      </c>
      <c r="C1345" s="41" t="s">
        <v>8</v>
      </c>
      <c r="D1345" s="42" t="s">
        <v>84</v>
      </c>
      <c r="E1345" s="49" t="s">
        <v>489</v>
      </c>
      <c r="F1345" s="43" t="s">
        <v>495</v>
      </c>
      <c r="G1345" s="44" t="s">
        <v>1251</v>
      </c>
      <c r="H1345">
        <v>1345</v>
      </c>
    </row>
    <row r="1346" spans="1:8">
      <c r="A1346" s="39" t="s">
        <v>2081</v>
      </c>
      <c r="B1346" s="40">
        <v>114000</v>
      </c>
      <c r="C1346" s="41" t="s">
        <v>8</v>
      </c>
      <c r="D1346" s="42" t="s">
        <v>43</v>
      </c>
      <c r="E1346" s="49" t="s">
        <v>489</v>
      </c>
      <c r="F1346" s="43" t="s">
        <v>495</v>
      </c>
      <c r="G1346" s="44" t="s">
        <v>1651</v>
      </c>
      <c r="H1346">
        <v>1346</v>
      </c>
    </row>
    <row r="1347" spans="1:8">
      <c r="A1347" s="39" t="s">
        <v>2084</v>
      </c>
      <c r="B1347" s="40">
        <v>114000</v>
      </c>
      <c r="C1347" s="41" t="s">
        <v>8</v>
      </c>
      <c r="D1347" s="42" t="s">
        <v>45</v>
      </c>
      <c r="E1347" s="49" t="s">
        <v>489</v>
      </c>
      <c r="F1347" s="43" t="s">
        <v>495</v>
      </c>
      <c r="G1347" s="44" t="s">
        <v>1999</v>
      </c>
      <c r="H1347">
        <v>1347</v>
      </c>
    </row>
    <row r="1348" spans="1:8">
      <c r="A1348" s="39" t="s">
        <v>2113</v>
      </c>
      <c r="B1348" s="40">
        <v>122000</v>
      </c>
      <c r="C1348" s="41" t="s">
        <v>8</v>
      </c>
      <c r="D1348" s="42" t="s">
        <v>32</v>
      </c>
      <c r="E1348" s="49" t="s">
        <v>489</v>
      </c>
      <c r="F1348" s="43" t="s">
        <v>495</v>
      </c>
      <c r="G1348" s="44" t="s">
        <v>1151</v>
      </c>
      <c r="H1348">
        <v>1348</v>
      </c>
    </row>
    <row r="1349" spans="1:8">
      <c r="A1349" s="39" t="s">
        <v>2070</v>
      </c>
      <c r="B1349" s="40">
        <v>117500</v>
      </c>
      <c r="C1349" s="41" t="s">
        <v>8</v>
      </c>
      <c r="D1349" s="42" t="s">
        <v>294</v>
      </c>
      <c r="E1349" s="49" t="s">
        <v>489</v>
      </c>
      <c r="F1349" s="43" t="s">
        <v>495</v>
      </c>
      <c r="G1349" s="44" t="s">
        <v>1148</v>
      </c>
      <c r="H1349">
        <v>1349</v>
      </c>
    </row>
    <row r="1350" spans="1:8">
      <c r="A1350" s="39" t="s">
        <v>2091</v>
      </c>
      <c r="B1350" s="40">
        <v>110000</v>
      </c>
      <c r="C1350" s="41" t="s">
        <v>8</v>
      </c>
      <c r="D1350" s="42" t="s">
        <v>2120</v>
      </c>
      <c r="E1350" s="49" t="s">
        <v>489</v>
      </c>
      <c r="F1350" s="43" t="s">
        <v>495</v>
      </c>
      <c r="G1350" s="44" t="e">
        <v>#N/A</v>
      </c>
      <c r="H1350">
        <v>1350</v>
      </c>
    </row>
    <row r="1351" spans="1:8">
      <c r="A1351" s="39" t="s">
        <v>2077</v>
      </c>
      <c r="B1351" s="40">
        <v>112000</v>
      </c>
      <c r="C1351" s="41" t="s">
        <v>8</v>
      </c>
      <c r="D1351" s="42" t="s">
        <v>31</v>
      </c>
      <c r="E1351" s="49" t="s">
        <v>489</v>
      </c>
      <c r="F1351" s="43" t="s">
        <v>495</v>
      </c>
      <c r="G1351" s="44" t="s">
        <v>1572</v>
      </c>
      <c r="H1351">
        <v>1351</v>
      </c>
    </row>
    <row r="1352" spans="1:8">
      <c r="A1352" s="39" t="s">
        <v>2070</v>
      </c>
      <c r="B1352" s="40">
        <v>118000</v>
      </c>
      <c r="C1352" s="41" t="s">
        <v>8</v>
      </c>
      <c r="D1352" s="42" t="s">
        <v>92</v>
      </c>
      <c r="E1352" s="49" t="s">
        <v>489</v>
      </c>
      <c r="F1352" s="43" t="s">
        <v>495</v>
      </c>
      <c r="G1352" s="44" t="s">
        <v>1540</v>
      </c>
      <c r="H1352">
        <v>1352</v>
      </c>
    </row>
    <row r="1353" spans="1:8">
      <c r="A1353" s="39" t="s">
        <v>2076</v>
      </c>
      <c r="B1353" s="40">
        <v>95000</v>
      </c>
      <c r="C1353" s="41" t="s">
        <v>8</v>
      </c>
      <c r="D1353" s="42" t="s">
        <v>68</v>
      </c>
      <c r="E1353" s="49" t="s">
        <v>489</v>
      </c>
      <c r="F1353" s="43" t="s">
        <v>495</v>
      </c>
      <c r="G1353" s="44" t="s">
        <v>1988</v>
      </c>
      <c r="H1353">
        <v>1353</v>
      </c>
    </row>
    <row r="1354" spans="1:8">
      <c r="A1354" s="39" t="s">
        <v>2083</v>
      </c>
      <c r="B1354" s="40">
        <v>112000</v>
      </c>
      <c r="C1354" s="41" t="s">
        <v>8</v>
      </c>
      <c r="D1354" s="42" t="s">
        <v>75</v>
      </c>
      <c r="E1354" s="49" t="s">
        <v>489</v>
      </c>
      <c r="F1354" s="43" t="s">
        <v>495</v>
      </c>
      <c r="G1354" s="44" t="s">
        <v>1230</v>
      </c>
      <c r="H1354">
        <v>1354</v>
      </c>
    </row>
    <row r="1355" spans="1:8">
      <c r="A1355" s="39" t="s">
        <v>2112</v>
      </c>
      <c r="B1355" s="40">
        <v>120000</v>
      </c>
      <c r="C1355" s="41" t="s">
        <v>8</v>
      </c>
      <c r="D1355" s="42" t="s">
        <v>37</v>
      </c>
      <c r="E1355" s="49" t="s">
        <v>489</v>
      </c>
      <c r="F1355" s="43" t="s">
        <v>495</v>
      </c>
      <c r="G1355" s="44" t="s">
        <v>1101</v>
      </c>
      <c r="H1355">
        <v>1355</v>
      </c>
    </row>
    <row r="1356" spans="1:8">
      <c r="A1356" s="39" t="s">
        <v>2124</v>
      </c>
      <c r="B1356" s="40">
        <v>151175</v>
      </c>
      <c r="C1356" s="41" t="s">
        <v>8</v>
      </c>
      <c r="D1356" s="42" t="s">
        <v>32</v>
      </c>
      <c r="E1356" s="49" t="s">
        <v>489</v>
      </c>
      <c r="F1356" s="43" t="s">
        <v>495</v>
      </c>
      <c r="G1356" s="44" t="s">
        <v>1151</v>
      </c>
      <c r="H1356">
        <v>1356</v>
      </c>
    </row>
    <row r="1357" spans="1:8">
      <c r="A1357" s="39" t="s">
        <v>2077</v>
      </c>
      <c r="B1357" s="40">
        <v>114000</v>
      </c>
      <c r="C1357" s="41" t="s">
        <v>8</v>
      </c>
      <c r="D1357" s="42" t="s">
        <v>9</v>
      </c>
      <c r="E1357" s="49" t="s">
        <v>489</v>
      </c>
      <c r="F1357" s="43" t="s">
        <v>495</v>
      </c>
      <c r="G1357" s="44" t="s">
        <v>1177</v>
      </c>
      <c r="H1357">
        <v>1357</v>
      </c>
    </row>
    <row r="1358" spans="1:8">
      <c r="A1358" s="39" t="s">
        <v>2104</v>
      </c>
      <c r="B1358" s="40">
        <v>118800</v>
      </c>
      <c r="C1358" s="41" t="s">
        <v>8</v>
      </c>
      <c r="D1358" s="42" t="s">
        <v>39</v>
      </c>
      <c r="E1358" s="49" t="s">
        <v>489</v>
      </c>
      <c r="F1358" s="43" t="s">
        <v>495</v>
      </c>
      <c r="G1358" s="44" t="s">
        <v>1272</v>
      </c>
      <c r="H1358">
        <v>1358</v>
      </c>
    </row>
    <row r="1359" spans="1:8">
      <c r="A1359" s="39" t="s">
        <v>2097</v>
      </c>
      <c r="B1359" s="40">
        <v>98000</v>
      </c>
      <c r="C1359" s="41" t="s">
        <v>8</v>
      </c>
      <c r="D1359" s="42" t="s">
        <v>37</v>
      </c>
      <c r="E1359" s="49" t="s">
        <v>489</v>
      </c>
      <c r="F1359" s="43" t="s">
        <v>495</v>
      </c>
      <c r="G1359" s="44" t="s">
        <v>1101</v>
      </c>
      <c r="H1359">
        <v>1359</v>
      </c>
    </row>
    <row r="1360" spans="1:8">
      <c r="A1360" s="39" t="s">
        <v>2110</v>
      </c>
      <c r="B1360" s="40">
        <v>111000</v>
      </c>
      <c r="C1360" s="41" t="s">
        <v>8</v>
      </c>
      <c r="D1360" s="42" t="s">
        <v>27</v>
      </c>
      <c r="E1360" s="49" t="s">
        <v>489</v>
      </c>
      <c r="F1360" s="43" t="s">
        <v>495</v>
      </c>
      <c r="G1360" s="44" t="s">
        <v>1989</v>
      </c>
      <c r="H1360">
        <v>1360</v>
      </c>
    </row>
    <row r="1361" spans="1:8">
      <c r="A1361" s="39" t="s">
        <v>2081</v>
      </c>
      <c r="B1361" s="40">
        <v>122000</v>
      </c>
      <c r="C1361" s="41" t="s">
        <v>8</v>
      </c>
      <c r="D1361" s="42" t="s">
        <v>92</v>
      </c>
      <c r="E1361" s="49" t="s">
        <v>489</v>
      </c>
      <c r="F1361" s="43" t="s">
        <v>495</v>
      </c>
      <c r="G1361" s="44" t="s">
        <v>1540</v>
      </c>
      <c r="H1361">
        <v>1361</v>
      </c>
    </row>
    <row r="1362" spans="1:8">
      <c r="A1362" s="39" t="s">
        <v>2079</v>
      </c>
      <c r="B1362" s="40">
        <v>102500</v>
      </c>
      <c r="C1362" s="41" t="s">
        <v>8</v>
      </c>
      <c r="D1362" s="42" t="s">
        <v>53</v>
      </c>
      <c r="E1362" s="49" t="s">
        <v>489</v>
      </c>
      <c r="F1362" s="43" t="s">
        <v>495</v>
      </c>
      <c r="G1362" s="44" t="s">
        <v>1834</v>
      </c>
      <c r="H1362">
        <v>1362</v>
      </c>
    </row>
    <row r="1363" spans="1:8">
      <c r="A1363" s="39" t="s">
        <v>2079</v>
      </c>
      <c r="B1363" s="40">
        <v>95000</v>
      </c>
      <c r="C1363" s="41" t="s">
        <v>8</v>
      </c>
      <c r="D1363" s="42" t="s">
        <v>75</v>
      </c>
      <c r="E1363" s="49" t="s">
        <v>489</v>
      </c>
      <c r="F1363" s="43" t="s">
        <v>495</v>
      </c>
      <c r="G1363" s="44" t="s">
        <v>1230</v>
      </c>
      <c r="H1363">
        <v>1363</v>
      </c>
    </row>
    <row r="1364" spans="1:8">
      <c r="A1364" s="39" t="s">
        <v>2070</v>
      </c>
      <c r="B1364" s="40">
        <v>117000</v>
      </c>
      <c r="C1364" s="41" t="s">
        <v>8</v>
      </c>
      <c r="D1364" s="42" t="s">
        <v>37</v>
      </c>
      <c r="E1364" s="49" t="s">
        <v>489</v>
      </c>
      <c r="F1364" s="43" t="s">
        <v>495</v>
      </c>
      <c r="G1364" s="44" t="s">
        <v>1101</v>
      </c>
      <c r="H1364">
        <v>1364</v>
      </c>
    </row>
    <row r="1365" spans="1:8">
      <c r="A1365" s="39" t="s">
        <v>2110</v>
      </c>
      <c r="B1365" s="40">
        <v>67000</v>
      </c>
      <c r="C1365" s="41" t="s">
        <v>8</v>
      </c>
      <c r="D1365" s="42" t="s">
        <v>37</v>
      </c>
      <c r="E1365" s="49" t="s">
        <v>489</v>
      </c>
      <c r="F1365" s="43" t="s">
        <v>495</v>
      </c>
      <c r="G1365" s="44" t="s">
        <v>1101</v>
      </c>
      <c r="H1365">
        <v>1365</v>
      </c>
    </row>
    <row r="1366" spans="1:8">
      <c r="A1366" s="39" t="s">
        <v>2097</v>
      </c>
      <c r="B1366" s="40">
        <v>108000</v>
      </c>
      <c r="C1366" s="41" t="s">
        <v>8</v>
      </c>
      <c r="D1366" s="42" t="s">
        <v>2134</v>
      </c>
      <c r="E1366" s="49" t="s">
        <v>489</v>
      </c>
      <c r="F1366" s="43" t="s">
        <v>495</v>
      </c>
      <c r="G1366" s="44" t="e">
        <v>#N/A</v>
      </c>
      <c r="H1366">
        <v>1366</v>
      </c>
    </row>
    <row r="1367" spans="1:8">
      <c r="A1367" s="39" t="s">
        <v>2085</v>
      </c>
      <c r="B1367" s="40">
        <v>110000</v>
      </c>
      <c r="C1367" s="41" t="s">
        <v>8</v>
      </c>
      <c r="D1367" s="42" t="s">
        <v>248</v>
      </c>
      <c r="E1367" s="49" t="s">
        <v>492</v>
      </c>
      <c r="F1367" s="43" t="s">
        <v>494</v>
      </c>
      <c r="G1367" s="44" t="s">
        <v>1188</v>
      </c>
      <c r="H1367">
        <v>1367</v>
      </c>
    </row>
    <row r="1368" spans="1:8">
      <c r="A1368" s="39" t="s">
        <v>2076</v>
      </c>
      <c r="B1368" s="40">
        <v>80000</v>
      </c>
      <c r="C1368" s="41" t="s">
        <v>8</v>
      </c>
      <c r="D1368" s="42" t="s">
        <v>32</v>
      </c>
      <c r="E1368" s="49" t="s">
        <v>489</v>
      </c>
      <c r="F1368" s="43" t="s">
        <v>495</v>
      </c>
      <c r="G1368" s="44" t="s">
        <v>1151</v>
      </c>
      <c r="H1368">
        <v>1368</v>
      </c>
    </row>
    <row r="1369" spans="1:8">
      <c r="A1369" s="39" t="s">
        <v>2084</v>
      </c>
      <c r="B1369" s="40">
        <v>119000</v>
      </c>
      <c r="C1369" s="41" t="s">
        <v>8</v>
      </c>
      <c r="D1369" s="42" t="s">
        <v>27</v>
      </c>
      <c r="E1369" s="49" t="s">
        <v>489</v>
      </c>
      <c r="F1369" s="43" t="s">
        <v>495</v>
      </c>
      <c r="G1369" s="44" t="s">
        <v>1989</v>
      </c>
      <c r="H1369">
        <v>1369</v>
      </c>
    </row>
    <row r="1370" spans="1:8">
      <c r="A1370" s="39" t="s">
        <v>2084</v>
      </c>
      <c r="B1370" s="40">
        <v>87000</v>
      </c>
      <c r="C1370" s="41" t="s">
        <v>8</v>
      </c>
      <c r="D1370" s="42" t="s">
        <v>20</v>
      </c>
      <c r="E1370" s="49" t="s">
        <v>489</v>
      </c>
      <c r="F1370" s="43" t="s">
        <v>495</v>
      </c>
      <c r="G1370" s="44" t="s">
        <v>1801</v>
      </c>
      <c r="H1370">
        <v>1370</v>
      </c>
    </row>
    <row r="1371" spans="1:8">
      <c r="A1371" s="39" t="s">
        <v>2078</v>
      </c>
      <c r="B1371" s="40">
        <v>112500</v>
      </c>
      <c r="C1371" s="41" t="s">
        <v>8</v>
      </c>
      <c r="D1371" s="42" t="s">
        <v>143</v>
      </c>
      <c r="E1371" s="49" t="s">
        <v>491</v>
      </c>
      <c r="F1371" s="43" t="s">
        <v>494</v>
      </c>
      <c r="G1371" s="44" t="s">
        <v>1193</v>
      </c>
      <c r="H1371">
        <v>1371</v>
      </c>
    </row>
    <row r="1372" spans="1:8">
      <c r="A1372" s="39" t="s">
        <v>2094</v>
      </c>
      <c r="B1372" s="40">
        <v>110000</v>
      </c>
      <c r="C1372" s="41" t="s">
        <v>8</v>
      </c>
      <c r="D1372" s="42" t="s">
        <v>87</v>
      </c>
      <c r="E1372" s="49" t="s">
        <v>491</v>
      </c>
      <c r="F1372" s="43" t="s">
        <v>494</v>
      </c>
      <c r="G1372" s="44" t="s">
        <v>1118</v>
      </c>
      <c r="H1372">
        <v>1372</v>
      </c>
    </row>
    <row r="1373" spans="1:8">
      <c r="A1373" s="39" t="s">
        <v>2104</v>
      </c>
      <c r="B1373" s="40">
        <v>100000</v>
      </c>
      <c r="C1373" s="41" t="s">
        <v>8</v>
      </c>
      <c r="D1373" s="42" t="s">
        <v>9</v>
      </c>
      <c r="E1373" s="49" t="s">
        <v>489</v>
      </c>
      <c r="F1373" s="43" t="s">
        <v>495</v>
      </c>
      <c r="G1373" s="44" t="s">
        <v>1177</v>
      </c>
      <c r="H1373">
        <v>1373</v>
      </c>
    </row>
    <row r="1374" spans="1:8">
      <c r="A1374" s="39" t="s">
        <v>2081</v>
      </c>
      <c r="B1374" s="40">
        <v>100000</v>
      </c>
      <c r="C1374" s="41" t="s">
        <v>8</v>
      </c>
      <c r="D1374" s="42" t="s">
        <v>81</v>
      </c>
      <c r="E1374" s="49" t="s">
        <v>489</v>
      </c>
      <c r="F1374" s="43" t="s">
        <v>495</v>
      </c>
      <c r="G1374" s="44" t="s">
        <v>1151</v>
      </c>
      <c r="H1374">
        <v>1374</v>
      </c>
    </row>
    <row r="1375" spans="1:8">
      <c r="A1375" s="39" t="s">
        <v>2097</v>
      </c>
      <c r="B1375" s="40">
        <v>117000</v>
      </c>
      <c r="C1375" s="41" t="s">
        <v>8</v>
      </c>
      <c r="D1375" s="42" t="s">
        <v>32</v>
      </c>
      <c r="E1375" s="49" t="s">
        <v>489</v>
      </c>
      <c r="F1375" s="43" t="s">
        <v>495</v>
      </c>
      <c r="G1375" s="44" t="s">
        <v>1151</v>
      </c>
      <c r="H1375">
        <v>1375</v>
      </c>
    </row>
    <row r="1376" spans="1:8">
      <c r="A1376" s="39" t="s">
        <v>2084</v>
      </c>
      <c r="B1376" s="40">
        <v>105000</v>
      </c>
      <c r="C1376" s="41" t="s">
        <v>8</v>
      </c>
      <c r="D1376" s="42" t="s">
        <v>98</v>
      </c>
      <c r="E1376" s="49" t="s">
        <v>489</v>
      </c>
      <c r="F1376" s="43" t="s">
        <v>495</v>
      </c>
      <c r="G1376" s="44" t="s">
        <v>1933</v>
      </c>
      <c r="H1376">
        <v>1376</v>
      </c>
    </row>
    <row r="1377" spans="1:8">
      <c r="A1377" s="39" t="s">
        <v>2085</v>
      </c>
      <c r="B1377" s="40">
        <v>101000</v>
      </c>
      <c r="C1377" s="41" t="s">
        <v>8</v>
      </c>
      <c r="D1377" s="42" t="s">
        <v>48</v>
      </c>
      <c r="E1377" s="49" t="s">
        <v>492</v>
      </c>
      <c r="F1377" s="43" t="s">
        <v>494</v>
      </c>
      <c r="G1377" s="44" t="s">
        <v>1567</v>
      </c>
      <c r="H1377">
        <v>1377</v>
      </c>
    </row>
    <row r="1378" spans="1:8">
      <c r="A1378" s="39" t="s">
        <v>2097</v>
      </c>
      <c r="B1378" s="40">
        <v>123000</v>
      </c>
      <c r="C1378" s="41" t="s">
        <v>8</v>
      </c>
      <c r="D1378" s="42" t="s">
        <v>30</v>
      </c>
      <c r="E1378" s="49" t="s">
        <v>489</v>
      </c>
      <c r="F1378" s="43" t="s">
        <v>495</v>
      </c>
      <c r="G1378" s="44" t="s">
        <v>2041</v>
      </c>
      <c r="H1378">
        <v>1378</v>
      </c>
    </row>
    <row r="1379" spans="1:8">
      <c r="A1379" s="39" t="s">
        <v>2073</v>
      </c>
      <c r="B1379" s="40">
        <v>112500</v>
      </c>
      <c r="C1379" s="41" t="s">
        <v>8</v>
      </c>
      <c r="D1379" s="42" t="s">
        <v>37</v>
      </c>
      <c r="E1379" s="49" t="s">
        <v>489</v>
      </c>
      <c r="F1379" s="43" t="s">
        <v>495</v>
      </c>
      <c r="G1379" s="44" t="s">
        <v>1101</v>
      </c>
      <c r="H1379">
        <v>1379</v>
      </c>
    </row>
    <row r="1380" spans="1:8">
      <c r="A1380" s="39" t="s">
        <v>2083</v>
      </c>
      <c r="B1380" s="40">
        <v>120100</v>
      </c>
      <c r="C1380" s="41" t="s">
        <v>8</v>
      </c>
      <c r="D1380" s="42" t="s">
        <v>379</v>
      </c>
      <c r="E1380" s="49" t="s">
        <v>489</v>
      </c>
      <c r="F1380" s="43" t="s">
        <v>495</v>
      </c>
      <c r="G1380" s="44" t="s">
        <v>1864</v>
      </c>
      <c r="H1380">
        <v>1380</v>
      </c>
    </row>
    <row r="1381" spans="1:8">
      <c r="A1381" s="39" t="s">
        <v>2073</v>
      </c>
      <c r="B1381" s="40">
        <v>92500</v>
      </c>
      <c r="C1381" s="41" t="s">
        <v>8</v>
      </c>
      <c r="D1381" s="42" t="s">
        <v>53</v>
      </c>
      <c r="E1381" s="49" t="s">
        <v>489</v>
      </c>
      <c r="F1381" s="43" t="s">
        <v>495</v>
      </c>
      <c r="G1381" s="44" t="s">
        <v>1834</v>
      </c>
      <c r="H1381">
        <v>1381</v>
      </c>
    </row>
    <row r="1382" spans="1:8">
      <c r="A1382" s="39" t="s">
        <v>2087</v>
      </c>
      <c r="B1382" s="40">
        <v>110000</v>
      </c>
      <c r="C1382" s="41" t="s">
        <v>8</v>
      </c>
      <c r="D1382" s="42" t="s">
        <v>50</v>
      </c>
      <c r="E1382" s="49" t="s">
        <v>492</v>
      </c>
      <c r="F1382" s="43" t="s">
        <v>494</v>
      </c>
      <c r="G1382" s="44" t="s">
        <v>1966</v>
      </c>
      <c r="H1382">
        <v>1382</v>
      </c>
    </row>
    <row r="1383" spans="1:8">
      <c r="A1383" s="39" t="s">
        <v>2091</v>
      </c>
      <c r="B1383" s="40">
        <v>110000</v>
      </c>
      <c r="C1383" s="41" t="s">
        <v>8</v>
      </c>
      <c r="D1383" s="42" t="s">
        <v>2082</v>
      </c>
      <c r="E1383" s="49" t="s">
        <v>489</v>
      </c>
      <c r="F1383" s="43" t="s">
        <v>495</v>
      </c>
      <c r="G1383" s="44" t="e">
        <v>#N/A</v>
      </c>
      <c r="H1383">
        <v>1383</v>
      </c>
    </row>
    <row r="1384" spans="1:8">
      <c r="A1384" s="39" t="s">
        <v>2081</v>
      </c>
      <c r="B1384" s="40">
        <v>120000</v>
      </c>
      <c r="C1384" s="41" t="s">
        <v>8</v>
      </c>
      <c r="D1384" s="42" t="s">
        <v>9</v>
      </c>
      <c r="E1384" s="49" t="s">
        <v>489</v>
      </c>
      <c r="F1384" s="43" t="s">
        <v>495</v>
      </c>
      <c r="G1384" s="44" t="s">
        <v>1177</v>
      </c>
      <c r="H1384">
        <v>1384</v>
      </c>
    </row>
    <row r="1385" spans="1:8">
      <c r="A1385" s="39" t="s">
        <v>2108</v>
      </c>
      <c r="B1385" s="40">
        <v>150000</v>
      </c>
      <c r="C1385" s="41" t="s">
        <v>8</v>
      </c>
      <c r="D1385" s="42" t="s">
        <v>173</v>
      </c>
      <c r="E1385" s="49" t="s">
        <v>489</v>
      </c>
      <c r="F1385" s="43" t="s">
        <v>495</v>
      </c>
      <c r="G1385" s="44" t="s">
        <v>1380</v>
      </c>
      <c r="H1385">
        <v>1385</v>
      </c>
    </row>
    <row r="1386" spans="1:8">
      <c r="A1386" s="39" t="s">
        <v>2070</v>
      </c>
      <c r="B1386" s="40">
        <v>105000</v>
      </c>
      <c r="C1386" s="41" t="s">
        <v>8</v>
      </c>
      <c r="D1386" s="42" t="s">
        <v>68</v>
      </c>
      <c r="E1386" s="49" t="s">
        <v>489</v>
      </c>
      <c r="F1386" s="43" t="s">
        <v>495</v>
      </c>
      <c r="G1386" s="44" t="s">
        <v>1988</v>
      </c>
      <c r="H1386">
        <v>1386</v>
      </c>
    </row>
    <row r="1387" spans="1:8">
      <c r="A1387" s="39" t="s">
        <v>2074</v>
      </c>
      <c r="B1387" s="40">
        <v>100000</v>
      </c>
      <c r="C1387" s="41" t="s">
        <v>8</v>
      </c>
      <c r="D1387" s="42" t="s">
        <v>58</v>
      </c>
      <c r="E1387" s="49" t="s">
        <v>491</v>
      </c>
      <c r="F1387" s="43" t="s">
        <v>494</v>
      </c>
      <c r="G1387" s="44" t="s">
        <v>1177</v>
      </c>
      <c r="H1387">
        <v>1387</v>
      </c>
    </row>
    <row r="1388" spans="1:8">
      <c r="A1388" s="39" t="s">
        <v>2083</v>
      </c>
      <c r="B1388" s="40">
        <v>133000</v>
      </c>
      <c r="C1388" s="41" t="s">
        <v>8</v>
      </c>
      <c r="D1388" s="42" t="s">
        <v>213</v>
      </c>
      <c r="E1388" s="49" t="s">
        <v>489</v>
      </c>
      <c r="F1388" s="43" t="s">
        <v>495</v>
      </c>
      <c r="G1388" s="44" t="s">
        <v>1960</v>
      </c>
      <c r="H1388">
        <v>1388</v>
      </c>
    </row>
    <row r="1389" spans="1:8">
      <c r="A1389" s="39" t="s">
        <v>2077</v>
      </c>
      <c r="B1389" s="40">
        <v>98000</v>
      </c>
      <c r="C1389" s="41" t="s">
        <v>8</v>
      </c>
      <c r="D1389" s="42" t="s">
        <v>24</v>
      </c>
      <c r="E1389" s="49" t="s">
        <v>489</v>
      </c>
      <c r="F1389" s="43" t="s">
        <v>495</v>
      </c>
      <c r="G1389" s="44" t="s">
        <v>1241</v>
      </c>
      <c r="H1389">
        <v>1389</v>
      </c>
    </row>
    <row r="1390" spans="1:8">
      <c r="A1390" s="39" t="s">
        <v>2097</v>
      </c>
      <c r="B1390" s="40">
        <v>129850</v>
      </c>
      <c r="C1390" s="41" t="s">
        <v>8</v>
      </c>
      <c r="D1390" s="42" t="s">
        <v>120</v>
      </c>
      <c r="E1390" s="49" t="s">
        <v>489</v>
      </c>
      <c r="F1390" s="43" t="s">
        <v>495</v>
      </c>
      <c r="G1390" s="44" t="s">
        <v>1163</v>
      </c>
      <c r="H1390">
        <v>1390</v>
      </c>
    </row>
    <row r="1391" spans="1:8">
      <c r="A1391" s="39" t="s">
        <v>2070</v>
      </c>
      <c r="B1391" s="40">
        <v>110000</v>
      </c>
      <c r="C1391" s="41" t="s">
        <v>8</v>
      </c>
      <c r="D1391" s="42" t="s">
        <v>2135</v>
      </c>
      <c r="E1391" s="49" t="s">
        <v>489</v>
      </c>
      <c r="F1391" s="43" t="s">
        <v>495</v>
      </c>
      <c r="G1391" s="44" t="e">
        <v>#N/A</v>
      </c>
      <c r="H1391">
        <v>1391</v>
      </c>
    </row>
    <row r="1392" spans="1:8">
      <c r="A1392" s="39" t="s">
        <v>2087</v>
      </c>
      <c r="B1392" s="40">
        <v>119900</v>
      </c>
      <c r="C1392" s="41" t="s">
        <v>8</v>
      </c>
      <c r="D1392" s="42" t="s">
        <v>50</v>
      </c>
      <c r="E1392" s="49" t="s">
        <v>492</v>
      </c>
      <c r="F1392" s="43" t="s">
        <v>494</v>
      </c>
      <c r="G1392" s="44" t="s">
        <v>1966</v>
      </c>
      <c r="H1392">
        <v>1392</v>
      </c>
    </row>
    <row r="1393" spans="1:8">
      <c r="A1393" s="39" t="s">
        <v>2112</v>
      </c>
      <c r="B1393" s="40">
        <v>118000</v>
      </c>
      <c r="C1393" s="41" t="s">
        <v>8</v>
      </c>
      <c r="D1393" s="42" t="s">
        <v>9</v>
      </c>
      <c r="E1393" s="49" t="s">
        <v>489</v>
      </c>
      <c r="F1393" s="43" t="s">
        <v>495</v>
      </c>
      <c r="G1393" s="44" t="s">
        <v>1177</v>
      </c>
      <c r="H1393">
        <v>1393</v>
      </c>
    </row>
    <row r="1394" spans="1:8">
      <c r="A1394" s="39" t="s">
        <v>2094</v>
      </c>
      <c r="B1394" s="40">
        <v>120000</v>
      </c>
      <c r="C1394" s="41" t="s">
        <v>8</v>
      </c>
      <c r="D1394" s="42" t="s">
        <v>37</v>
      </c>
      <c r="E1394" s="49" t="s">
        <v>491</v>
      </c>
      <c r="F1394" s="43" t="s">
        <v>494</v>
      </c>
      <c r="G1394" s="44" t="s">
        <v>1101</v>
      </c>
      <c r="H1394">
        <v>1394</v>
      </c>
    </row>
    <row r="1395" spans="1:8">
      <c r="A1395" s="39" t="s">
        <v>2118</v>
      </c>
      <c r="B1395" s="40">
        <v>115000</v>
      </c>
      <c r="C1395" s="41" t="s">
        <v>8</v>
      </c>
      <c r="D1395" s="42" t="s">
        <v>21</v>
      </c>
      <c r="E1395" s="49" t="s">
        <v>492</v>
      </c>
      <c r="F1395" s="43" t="s">
        <v>494</v>
      </c>
      <c r="G1395" s="44" t="s">
        <v>1967</v>
      </c>
      <c r="H1395">
        <v>1395</v>
      </c>
    </row>
    <row r="1396" spans="1:8">
      <c r="A1396" s="39" t="s">
        <v>2113</v>
      </c>
      <c r="B1396" s="40">
        <v>95000</v>
      </c>
      <c r="C1396" s="41" t="s">
        <v>8</v>
      </c>
      <c r="D1396" s="42" t="s">
        <v>39</v>
      </c>
      <c r="E1396" s="49" t="s">
        <v>489</v>
      </c>
      <c r="F1396" s="43" t="s">
        <v>495</v>
      </c>
      <c r="G1396" s="44" t="s">
        <v>1272</v>
      </c>
      <c r="H1396">
        <v>1396</v>
      </c>
    </row>
    <row r="1397" spans="1:8">
      <c r="A1397" s="39" t="s">
        <v>2108</v>
      </c>
      <c r="B1397" s="40">
        <v>118000</v>
      </c>
      <c r="C1397" s="41" t="s">
        <v>8</v>
      </c>
      <c r="D1397" s="42" t="s">
        <v>37</v>
      </c>
      <c r="E1397" s="49" t="s">
        <v>489</v>
      </c>
      <c r="F1397" s="43" t="s">
        <v>495</v>
      </c>
      <c r="G1397" s="44" t="s">
        <v>1101</v>
      </c>
      <c r="H1397">
        <v>1397</v>
      </c>
    </row>
    <row r="1398" spans="1:8">
      <c r="A1398" s="39" t="s">
        <v>2108</v>
      </c>
      <c r="B1398" s="40">
        <v>119900</v>
      </c>
      <c r="C1398" s="41" t="s">
        <v>8</v>
      </c>
      <c r="D1398" s="42" t="s">
        <v>9</v>
      </c>
      <c r="E1398" s="49" t="s">
        <v>489</v>
      </c>
      <c r="F1398" s="43" t="s">
        <v>495</v>
      </c>
      <c r="G1398" s="44" t="s">
        <v>1177</v>
      </c>
      <c r="H1398">
        <v>1398</v>
      </c>
    </row>
    <row r="1399" spans="1:8">
      <c r="A1399" s="39" t="s">
        <v>2104</v>
      </c>
      <c r="B1399" s="40">
        <v>106000</v>
      </c>
      <c r="C1399" s="41" t="s">
        <v>8</v>
      </c>
      <c r="D1399" s="42" t="s">
        <v>57</v>
      </c>
      <c r="E1399" s="49" t="s">
        <v>489</v>
      </c>
      <c r="F1399" s="43" t="s">
        <v>495</v>
      </c>
      <c r="G1399" s="44" t="s">
        <v>1269</v>
      </c>
      <c r="H1399">
        <v>1399</v>
      </c>
    </row>
    <row r="1400" spans="1:8">
      <c r="A1400" s="39" t="s">
        <v>2077</v>
      </c>
      <c r="B1400" s="40">
        <v>99500</v>
      </c>
      <c r="C1400" s="41" t="s">
        <v>8</v>
      </c>
      <c r="D1400" s="42" t="s">
        <v>44</v>
      </c>
      <c r="E1400" s="49" t="s">
        <v>489</v>
      </c>
      <c r="F1400" s="43" t="s">
        <v>495</v>
      </c>
      <c r="G1400" s="44" t="s">
        <v>1796</v>
      </c>
      <c r="H1400">
        <v>1400</v>
      </c>
    </row>
    <row r="1401" spans="1:8">
      <c r="A1401" s="39" t="s">
        <v>2081</v>
      </c>
      <c r="B1401" s="40">
        <v>112000</v>
      </c>
      <c r="C1401" s="41" t="s">
        <v>8</v>
      </c>
      <c r="D1401" s="42" t="s">
        <v>9</v>
      </c>
      <c r="E1401" s="49" t="s">
        <v>489</v>
      </c>
      <c r="F1401" s="43" t="s">
        <v>495</v>
      </c>
      <c r="G1401" s="44" t="s">
        <v>1177</v>
      </c>
      <c r="H1401">
        <v>1401</v>
      </c>
    </row>
    <row r="1402" spans="1:8">
      <c r="A1402" s="39" t="s">
        <v>2085</v>
      </c>
      <c r="B1402" s="40">
        <v>110000</v>
      </c>
      <c r="C1402" s="41" t="s">
        <v>8</v>
      </c>
      <c r="D1402" s="42" t="s">
        <v>97</v>
      </c>
      <c r="E1402" s="49" t="s">
        <v>492</v>
      </c>
      <c r="F1402" s="43" t="s">
        <v>494</v>
      </c>
      <c r="G1402" s="44" t="s">
        <v>1972</v>
      </c>
      <c r="H1402">
        <v>1402</v>
      </c>
    </row>
    <row r="1403" spans="1:8">
      <c r="A1403" s="39" t="s">
        <v>2077</v>
      </c>
      <c r="B1403" s="40">
        <v>127000</v>
      </c>
      <c r="C1403" s="41" t="s">
        <v>8</v>
      </c>
      <c r="D1403" s="42" t="s">
        <v>2080</v>
      </c>
      <c r="E1403" s="49" t="s">
        <v>489</v>
      </c>
      <c r="F1403" s="43" t="s">
        <v>495</v>
      </c>
      <c r="G1403" s="44" t="e">
        <v>#N/A</v>
      </c>
      <c r="H1403">
        <v>1403</v>
      </c>
    </row>
    <row r="1404" spans="1:8">
      <c r="A1404" s="39" t="s">
        <v>2081</v>
      </c>
      <c r="B1404" s="40">
        <v>138000</v>
      </c>
      <c r="C1404" s="41" t="s">
        <v>8</v>
      </c>
      <c r="D1404" s="42" t="s">
        <v>43</v>
      </c>
      <c r="E1404" s="49" t="s">
        <v>489</v>
      </c>
      <c r="F1404" s="43" t="s">
        <v>495</v>
      </c>
      <c r="G1404" s="44" t="s">
        <v>1651</v>
      </c>
      <c r="H1404">
        <v>1404</v>
      </c>
    </row>
    <row r="1405" spans="1:8">
      <c r="A1405" s="39" t="s">
        <v>2110</v>
      </c>
      <c r="B1405" s="40">
        <v>110000</v>
      </c>
      <c r="C1405" s="41" t="s">
        <v>8</v>
      </c>
      <c r="D1405" s="42" t="s">
        <v>46</v>
      </c>
      <c r="E1405" s="49" t="s">
        <v>489</v>
      </c>
      <c r="F1405" s="43" t="s">
        <v>495</v>
      </c>
      <c r="G1405" s="44" t="s">
        <v>1269</v>
      </c>
      <c r="H1405">
        <v>1405</v>
      </c>
    </row>
    <row r="1406" spans="1:8">
      <c r="A1406" s="39" t="s">
        <v>2079</v>
      </c>
      <c r="B1406" s="40">
        <v>112450</v>
      </c>
      <c r="C1406" s="41" t="s">
        <v>8</v>
      </c>
      <c r="D1406" s="42" t="s">
        <v>32</v>
      </c>
      <c r="E1406" s="49" t="s">
        <v>489</v>
      </c>
      <c r="F1406" s="43" t="s">
        <v>495</v>
      </c>
      <c r="G1406" s="44" t="s">
        <v>1151</v>
      </c>
      <c r="H1406">
        <v>1406</v>
      </c>
    </row>
    <row r="1407" spans="1:8">
      <c r="A1407" s="39" t="s">
        <v>2098</v>
      </c>
      <c r="B1407" s="40">
        <v>119000</v>
      </c>
      <c r="C1407" s="41" t="s">
        <v>8</v>
      </c>
      <c r="D1407" s="42" t="s">
        <v>65</v>
      </c>
      <c r="E1407" s="49" t="s">
        <v>489</v>
      </c>
      <c r="F1407" s="43" t="s">
        <v>495</v>
      </c>
      <c r="G1407" s="44" t="s">
        <v>1893</v>
      </c>
      <c r="H1407">
        <v>1407</v>
      </c>
    </row>
    <row r="1408" spans="1:8">
      <c r="A1408" s="39" t="s">
        <v>2107</v>
      </c>
      <c r="B1408" s="40">
        <v>122000</v>
      </c>
      <c r="C1408" s="41" t="s">
        <v>8</v>
      </c>
      <c r="D1408" s="42" t="s">
        <v>48</v>
      </c>
      <c r="E1408" s="49" t="s">
        <v>489</v>
      </c>
      <c r="F1408" s="43" t="s">
        <v>495</v>
      </c>
      <c r="G1408" s="44" t="s">
        <v>1567</v>
      </c>
      <c r="H1408">
        <v>1408</v>
      </c>
    </row>
    <row r="1409" spans="1:8">
      <c r="A1409" s="39" t="s">
        <v>2098</v>
      </c>
      <c r="B1409" s="40">
        <v>105000</v>
      </c>
      <c r="C1409" s="41" t="s">
        <v>8</v>
      </c>
      <c r="D1409" s="42" t="s">
        <v>21</v>
      </c>
      <c r="E1409" s="49" t="s">
        <v>489</v>
      </c>
      <c r="F1409" s="43" t="s">
        <v>495</v>
      </c>
      <c r="G1409" s="44" t="s">
        <v>1967</v>
      </c>
      <c r="H1409">
        <v>1409</v>
      </c>
    </row>
    <row r="1410" spans="1:8">
      <c r="A1410" s="39" t="s">
        <v>2081</v>
      </c>
      <c r="B1410" s="40">
        <v>140000</v>
      </c>
      <c r="C1410" s="41" t="s">
        <v>8</v>
      </c>
      <c r="D1410" s="42" t="s">
        <v>78</v>
      </c>
      <c r="E1410" s="49" t="s">
        <v>489</v>
      </c>
      <c r="F1410" s="43" t="s">
        <v>495</v>
      </c>
      <c r="G1410" s="44" t="s">
        <v>1328</v>
      </c>
      <c r="H1410">
        <v>1410</v>
      </c>
    </row>
    <row r="1411" spans="1:8">
      <c r="A1411" s="39" t="s">
        <v>2107</v>
      </c>
      <c r="B1411" s="40">
        <v>110000</v>
      </c>
      <c r="C1411" s="41" t="s">
        <v>8</v>
      </c>
      <c r="D1411" s="42" t="s">
        <v>64</v>
      </c>
      <c r="E1411" s="49" t="s">
        <v>489</v>
      </c>
      <c r="F1411" s="43" t="s">
        <v>495</v>
      </c>
      <c r="G1411" s="44" t="s">
        <v>1847</v>
      </c>
      <c r="H1411">
        <v>1411</v>
      </c>
    </row>
    <row r="1412" spans="1:8">
      <c r="A1412" s="39" t="s">
        <v>2083</v>
      </c>
      <c r="B1412" s="40">
        <v>119900</v>
      </c>
      <c r="C1412" s="41" t="s">
        <v>8</v>
      </c>
      <c r="D1412" s="42" t="s">
        <v>55</v>
      </c>
      <c r="E1412" s="49" t="s">
        <v>489</v>
      </c>
      <c r="F1412" s="43" t="s">
        <v>495</v>
      </c>
      <c r="G1412" s="44" t="s">
        <v>1471</v>
      </c>
      <c r="H1412">
        <v>1412</v>
      </c>
    </row>
    <row r="1413" spans="1:8">
      <c r="A1413" s="39" t="s">
        <v>2081</v>
      </c>
      <c r="B1413" s="40">
        <v>100000</v>
      </c>
      <c r="C1413" s="41" t="s">
        <v>8</v>
      </c>
      <c r="D1413" s="42" t="s">
        <v>9</v>
      </c>
      <c r="E1413" s="49" t="s">
        <v>489</v>
      </c>
      <c r="F1413" s="43" t="s">
        <v>495</v>
      </c>
      <c r="G1413" s="44" t="s">
        <v>1177</v>
      </c>
      <c r="H1413">
        <v>1413</v>
      </c>
    </row>
    <row r="1414" spans="1:8">
      <c r="A1414" s="39" t="s">
        <v>2090</v>
      </c>
      <c r="B1414" s="40">
        <v>119000</v>
      </c>
      <c r="C1414" s="41" t="s">
        <v>8</v>
      </c>
      <c r="D1414" s="42" t="s">
        <v>2111</v>
      </c>
      <c r="E1414" s="49" t="s">
        <v>489</v>
      </c>
      <c r="F1414" s="43" t="s">
        <v>495</v>
      </c>
      <c r="G1414" s="44" t="e">
        <v>#N/A</v>
      </c>
      <c r="H1414">
        <v>1414</v>
      </c>
    </row>
    <row r="1415" spans="1:8">
      <c r="A1415" s="39" t="s">
        <v>2070</v>
      </c>
      <c r="B1415" s="40">
        <v>100000</v>
      </c>
      <c r="C1415" s="41" t="s">
        <v>8</v>
      </c>
      <c r="D1415" s="42" t="s">
        <v>75</v>
      </c>
      <c r="E1415" s="49" t="s">
        <v>489</v>
      </c>
      <c r="F1415" s="43" t="s">
        <v>495</v>
      </c>
      <c r="G1415" s="44" t="s">
        <v>1230</v>
      </c>
      <c r="H1415">
        <v>1415</v>
      </c>
    </row>
    <row r="1416" spans="1:8">
      <c r="A1416" s="39" t="s">
        <v>2084</v>
      </c>
      <c r="B1416" s="40">
        <v>105000</v>
      </c>
      <c r="C1416" s="41" t="s">
        <v>8</v>
      </c>
      <c r="D1416" s="42" t="s">
        <v>21</v>
      </c>
      <c r="E1416" s="49" t="s">
        <v>489</v>
      </c>
      <c r="F1416" s="43" t="s">
        <v>495</v>
      </c>
      <c r="G1416" s="44" t="s">
        <v>1967</v>
      </c>
      <c r="H1416">
        <v>1416</v>
      </c>
    </row>
    <row r="1417" spans="1:8">
      <c r="A1417" s="39" t="s">
        <v>2107</v>
      </c>
      <c r="B1417" s="40">
        <v>113000</v>
      </c>
      <c r="C1417" s="41" t="s">
        <v>8</v>
      </c>
      <c r="D1417" s="42" t="s">
        <v>42</v>
      </c>
      <c r="E1417" s="49" t="s">
        <v>489</v>
      </c>
      <c r="F1417" s="43" t="s">
        <v>495</v>
      </c>
      <c r="G1417" s="44" t="s">
        <v>1839</v>
      </c>
      <c r="H1417">
        <v>1417</v>
      </c>
    </row>
    <row r="1418" spans="1:8">
      <c r="A1418" s="39" t="s">
        <v>2070</v>
      </c>
      <c r="B1418" s="40">
        <v>100000</v>
      </c>
      <c r="C1418" s="41" t="s">
        <v>8</v>
      </c>
      <c r="D1418" s="42" t="s">
        <v>27</v>
      </c>
      <c r="E1418" s="49" t="s">
        <v>489</v>
      </c>
      <c r="F1418" s="43" t="s">
        <v>495</v>
      </c>
      <c r="G1418" s="44" t="s">
        <v>1989</v>
      </c>
      <c r="H1418">
        <v>1418</v>
      </c>
    </row>
    <row r="1419" spans="1:8">
      <c r="A1419" s="39" t="s">
        <v>2081</v>
      </c>
      <c r="B1419" s="40">
        <v>110000</v>
      </c>
      <c r="C1419" s="41" t="s">
        <v>8</v>
      </c>
      <c r="D1419" s="42" t="s">
        <v>21</v>
      </c>
      <c r="E1419" s="49" t="s">
        <v>489</v>
      </c>
      <c r="F1419" s="43" t="s">
        <v>495</v>
      </c>
      <c r="G1419" s="44" t="s">
        <v>1967</v>
      </c>
      <c r="H1419">
        <v>1419</v>
      </c>
    </row>
    <row r="1420" spans="1:8">
      <c r="A1420" s="39" t="s">
        <v>2071</v>
      </c>
      <c r="B1420" s="40">
        <v>112500</v>
      </c>
      <c r="C1420" s="41" t="s">
        <v>8</v>
      </c>
      <c r="D1420" s="42" t="s">
        <v>38</v>
      </c>
      <c r="E1420" s="49" t="s">
        <v>489</v>
      </c>
      <c r="F1420" s="43" t="s">
        <v>495</v>
      </c>
      <c r="G1420" s="44" t="s">
        <v>1101</v>
      </c>
      <c r="H1420">
        <v>1420</v>
      </c>
    </row>
    <row r="1421" spans="1:8">
      <c r="A1421" s="39" t="s">
        <v>2070</v>
      </c>
      <c r="B1421" s="40">
        <v>120000</v>
      </c>
      <c r="C1421" s="41" t="s">
        <v>8</v>
      </c>
      <c r="D1421" s="42" t="s">
        <v>10</v>
      </c>
      <c r="E1421" s="49" t="s">
        <v>489</v>
      </c>
      <c r="F1421" s="43" t="s">
        <v>495</v>
      </c>
      <c r="G1421" s="44" t="s">
        <v>1405</v>
      </c>
      <c r="H1421">
        <v>1421</v>
      </c>
    </row>
    <row r="1422" spans="1:8">
      <c r="A1422" s="39" t="s">
        <v>2070</v>
      </c>
      <c r="B1422" s="40">
        <v>115000</v>
      </c>
      <c r="C1422" s="41" t="s">
        <v>8</v>
      </c>
      <c r="D1422" s="42" t="s">
        <v>55</v>
      </c>
      <c r="E1422" s="49" t="s">
        <v>489</v>
      </c>
      <c r="F1422" s="43" t="s">
        <v>495</v>
      </c>
      <c r="G1422" s="44" t="s">
        <v>1471</v>
      </c>
      <c r="H1422">
        <v>1422</v>
      </c>
    </row>
    <row r="1423" spans="1:8">
      <c r="A1423" s="39" t="s">
        <v>2103</v>
      </c>
      <c r="B1423" s="40">
        <v>130000</v>
      </c>
      <c r="C1423" s="41" t="s">
        <v>8</v>
      </c>
      <c r="D1423" s="42" t="s">
        <v>38</v>
      </c>
      <c r="E1423" s="49" t="s">
        <v>489</v>
      </c>
      <c r="F1423" s="43" t="s">
        <v>495</v>
      </c>
      <c r="G1423" s="44" t="s">
        <v>1101</v>
      </c>
      <c r="H1423">
        <v>1423</v>
      </c>
    </row>
    <row r="1424" spans="1:8">
      <c r="A1424" s="39" t="s">
        <v>2091</v>
      </c>
      <c r="B1424" s="40">
        <v>125000</v>
      </c>
      <c r="C1424" s="41" t="s">
        <v>8</v>
      </c>
      <c r="D1424" s="42" t="s">
        <v>115</v>
      </c>
      <c r="E1424" s="49" t="s">
        <v>489</v>
      </c>
      <c r="F1424" s="43" t="s">
        <v>495</v>
      </c>
      <c r="G1424" s="44" t="s">
        <v>1351</v>
      </c>
      <c r="H1424">
        <v>1424</v>
      </c>
    </row>
    <row r="1425" spans="1:8">
      <c r="A1425" s="39" t="s">
        <v>2079</v>
      </c>
      <c r="B1425" s="40">
        <v>110000</v>
      </c>
      <c r="C1425" s="41" t="s">
        <v>8</v>
      </c>
      <c r="D1425" s="42" t="s">
        <v>45</v>
      </c>
      <c r="E1425" s="49" t="s">
        <v>489</v>
      </c>
      <c r="F1425" s="43" t="s">
        <v>495</v>
      </c>
      <c r="G1425" s="44" t="s">
        <v>1999</v>
      </c>
      <c r="H1425">
        <v>1425</v>
      </c>
    </row>
    <row r="1426" spans="1:8">
      <c r="A1426" s="39" t="s">
        <v>2081</v>
      </c>
      <c r="B1426" s="40">
        <v>120000</v>
      </c>
      <c r="C1426" s="41" t="s">
        <v>8</v>
      </c>
      <c r="D1426" s="42" t="s">
        <v>2080</v>
      </c>
      <c r="E1426" s="49" t="s">
        <v>489</v>
      </c>
      <c r="F1426" s="43" t="s">
        <v>495</v>
      </c>
      <c r="G1426" s="44" t="e">
        <v>#N/A</v>
      </c>
      <c r="H1426">
        <v>1426</v>
      </c>
    </row>
    <row r="1427" spans="1:8">
      <c r="A1427" s="39" t="s">
        <v>2107</v>
      </c>
      <c r="B1427" s="40">
        <v>119900</v>
      </c>
      <c r="C1427" s="41" t="s">
        <v>8</v>
      </c>
      <c r="D1427" s="42" t="s">
        <v>37</v>
      </c>
      <c r="E1427" s="49" t="s">
        <v>489</v>
      </c>
      <c r="F1427" s="43" t="s">
        <v>495</v>
      </c>
      <c r="G1427" s="44" t="s">
        <v>1101</v>
      </c>
      <c r="H1427">
        <v>1427</v>
      </c>
    </row>
    <row r="1428" spans="1:8">
      <c r="A1428" s="39" t="s">
        <v>2084</v>
      </c>
      <c r="B1428" s="40">
        <v>115000</v>
      </c>
      <c r="C1428" s="41" t="s">
        <v>8</v>
      </c>
      <c r="D1428" s="42" t="s">
        <v>155</v>
      </c>
      <c r="E1428" s="49" t="s">
        <v>489</v>
      </c>
      <c r="F1428" s="43" t="s">
        <v>495</v>
      </c>
      <c r="G1428" s="44" t="s">
        <v>1480</v>
      </c>
      <c r="H1428">
        <v>1428</v>
      </c>
    </row>
    <row r="1429" spans="1:8">
      <c r="A1429" s="39" t="s">
        <v>2107</v>
      </c>
      <c r="B1429" s="40">
        <v>130500</v>
      </c>
      <c r="C1429" s="41" t="s">
        <v>8</v>
      </c>
      <c r="D1429" s="42" t="s">
        <v>10</v>
      </c>
      <c r="E1429" s="49" t="s">
        <v>489</v>
      </c>
      <c r="F1429" s="43" t="s">
        <v>495</v>
      </c>
      <c r="G1429" s="44" t="s">
        <v>1405</v>
      </c>
      <c r="H1429">
        <v>1429</v>
      </c>
    </row>
    <row r="1430" spans="1:8">
      <c r="A1430" s="39" t="s">
        <v>2077</v>
      </c>
      <c r="B1430" s="40">
        <v>100000</v>
      </c>
      <c r="C1430" s="41" t="s">
        <v>8</v>
      </c>
      <c r="D1430" s="42" t="s">
        <v>45</v>
      </c>
      <c r="E1430" s="49" t="s">
        <v>489</v>
      </c>
      <c r="F1430" s="43" t="s">
        <v>495</v>
      </c>
      <c r="G1430" s="44" t="s">
        <v>1999</v>
      </c>
      <c r="H1430">
        <v>1430</v>
      </c>
    </row>
    <row r="1431" spans="1:8">
      <c r="A1431" s="39" t="s">
        <v>2070</v>
      </c>
      <c r="B1431" s="40">
        <v>120000</v>
      </c>
      <c r="C1431" s="41" t="s">
        <v>8</v>
      </c>
      <c r="D1431" s="42" t="s">
        <v>152</v>
      </c>
      <c r="E1431" s="49" t="s">
        <v>489</v>
      </c>
      <c r="F1431" s="43" t="s">
        <v>495</v>
      </c>
      <c r="G1431" s="44" t="s">
        <v>1425</v>
      </c>
      <c r="H1431">
        <v>1431</v>
      </c>
    </row>
    <row r="1432" spans="1:8">
      <c r="A1432" s="39" t="s">
        <v>2091</v>
      </c>
      <c r="B1432" s="40">
        <v>120000</v>
      </c>
      <c r="C1432" s="41" t="s">
        <v>8</v>
      </c>
      <c r="D1432" s="42" t="s">
        <v>14</v>
      </c>
      <c r="E1432" s="49" t="s">
        <v>489</v>
      </c>
      <c r="F1432" s="43" t="s">
        <v>495</v>
      </c>
      <c r="G1432" s="44" t="s">
        <v>1908</v>
      </c>
      <c r="H1432">
        <v>1432</v>
      </c>
    </row>
    <row r="1433" spans="1:8">
      <c r="A1433" s="39" t="s">
        <v>2076</v>
      </c>
      <c r="B1433" s="40">
        <v>108000</v>
      </c>
      <c r="C1433" s="41" t="s">
        <v>8</v>
      </c>
      <c r="D1433" s="42" t="s">
        <v>45</v>
      </c>
      <c r="E1433" s="49" t="s">
        <v>489</v>
      </c>
      <c r="F1433" s="43" t="s">
        <v>495</v>
      </c>
      <c r="G1433" s="44" t="s">
        <v>1999</v>
      </c>
      <c r="H1433">
        <v>1433</v>
      </c>
    </row>
    <row r="1434" spans="1:8">
      <c r="A1434" s="39" t="s">
        <v>2130</v>
      </c>
      <c r="B1434" s="40">
        <v>115000</v>
      </c>
      <c r="C1434" s="41" t="s">
        <v>8</v>
      </c>
      <c r="D1434" s="42" t="s">
        <v>35</v>
      </c>
      <c r="E1434" s="49" t="s">
        <v>491</v>
      </c>
      <c r="F1434" s="43" t="s">
        <v>494</v>
      </c>
      <c r="G1434" s="44" t="s">
        <v>1656</v>
      </c>
      <c r="H1434">
        <v>1434</v>
      </c>
    </row>
    <row r="1435" spans="1:8">
      <c r="A1435" s="39" t="s">
        <v>2070</v>
      </c>
      <c r="B1435" s="40">
        <v>105000</v>
      </c>
      <c r="C1435" s="41" t="s">
        <v>8</v>
      </c>
      <c r="D1435" s="42" t="s">
        <v>48</v>
      </c>
      <c r="E1435" s="49" t="s">
        <v>489</v>
      </c>
      <c r="F1435" s="43" t="s">
        <v>495</v>
      </c>
      <c r="G1435" s="44" t="s">
        <v>1567</v>
      </c>
      <c r="H1435">
        <v>1435</v>
      </c>
    </row>
    <row r="1436" spans="1:8">
      <c r="A1436" s="39" t="s">
        <v>2077</v>
      </c>
      <c r="B1436" s="40">
        <v>132000</v>
      </c>
      <c r="C1436" s="41" t="s">
        <v>8</v>
      </c>
      <c r="D1436" s="42" t="s">
        <v>14</v>
      </c>
      <c r="E1436" s="49" t="s">
        <v>489</v>
      </c>
      <c r="F1436" s="43" t="s">
        <v>495</v>
      </c>
      <c r="G1436" s="44" t="s">
        <v>1908</v>
      </c>
      <c r="H1436">
        <v>1436</v>
      </c>
    </row>
    <row r="1437" spans="1:8">
      <c r="A1437" s="39" t="s">
        <v>2121</v>
      </c>
      <c r="B1437" s="40">
        <v>121000</v>
      </c>
      <c r="C1437" s="41" t="s">
        <v>8</v>
      </c>
      <c r="D1437" s="42" t="s">
        <v>65</v>
      </c>
      <c r="E1437" s="49" t="s">
        <v>489</v>
      </c>
      <c r="F1437" s="43" t="s">
        <v>495</v>
      </c>
      <c r="G1437" s="44" t="s">
        <v>1893</v>
      </c>
      <c r="H1437">
        <v>1437</v>
      </c>
    </row>
    <row r="1438" spans="1:8">
      <c r="A1438" s="39" t="s">
        <v>2085</v>
      </c>
      <c r="B1438" s="40">
        <v>104000</v>
      </c>
      <c r="C1438" s="41" t="s">
        <v>8</v>
      </c>
      <c r="D1438" s="42" t="s">
        <v>248</v>
      </c>
      <c r="E1438" s="49" t="s">
        <v>492</v>
      </c>
      <c r="F1438" s="43" t="s">
        <v>494</v>
      </c>
      <c r="G1438" s="44" t="s">
        <v>1188</v>
      </c>
      <c r="H1438">
        <v>1438</v>
      </c>
    </row>
    <row r="1439" spans="1:8">
      <c r="A1439" s="39" t="s">
        <v>2108</v>
      </c>
      <c r="B1439" s="40">
        <v>126645</v>
      </c>
      <c r="C1439" s="41" t="s">
        <v>8</v>
      </c>
      <c r="D1439" s="42" t="s">
        <v>37</v>
      </c>
      <c r="E1439" s="49" t="s">
        <v>489</v>
      </c>
      <c r="F1439" s="43" t="s">
        <v>495</v>
      </c>
      <c r="G1439" s="44" t="s">
        <v>1101</v>
      </c>
      <c r="H1439">
        <v>1439</v>
      </c>
    </row>
    <row r="1440" spans="1:8">
      <c r="A1440" s="39" t="s">
        <v>2081</v>
      </c>
      <c r="B1440" s="40">
        <v>120750</v>
      </c>
      <c r="C1440" s="41" t="s">
        <v>8</v>
      </c>
      <c r="D1440" s="42" t="s">
        <v>37</v>
      </c>
      <c r="E1440" s="49" t="s">
        <v>489</v>
      </c>
      <c r="F1440" s="43" t="s">
        <v>495</v>
      </c>
      <c r="G1440" s="44" t="s">
        <v>1101</v>
      </c>
      <c r="H1440">
        <v>1440</v>
      </c>
    </row>
    <row r="1441" spans="1:8">
      <c r="A1441" s="39" t="s">
        <v>2113</v>
      </c>
      <c r="B1441" s="40">
        <v>122500</v>
      </c>
      <c r="C1441" s="41" t="s">
        <v>8</v>
      </c>
      <c r="D1441" s="42" t="s">
        <v>19</v>
      </c>
      <c r="E1441" s="49" t="s">
        <v>489</v>
      </c>
      <c r="F1441" s="43" t="s">
        <v>495</v>
      </c>
      <c r="G1441" s="44" t="s">
        <v>1313</v>
      </c>
      <c r="H1441">
        <v>1441</v>
      </c>
    </row>
    <row r="1442" spans="1:8">
      <c r="A1442" s="39" t="s">
        <v>2079</v>
      </c>
      <c r="B1442" s="40">
        <v>104370</v>
      </c>
      <c r="C1442" s="41" t="s">
        <v>8</v>
      </c>
      <c r="D1442" s="42" t="s">
        <v>37</v>
      </c>
      <c r="E1442" s="49" t="s">
        <v>489</v>
      </c>
      <c r="F1442" s="43" t="s">
        <v>495</v>
      </c>
      <c r="G1442" s="44" t="s">
        <v>1101</v>
      </c>
      <c r="H1442">
        <v>1442</v>
      </c>
    </row>
    <row r="1443" spans="1:8">
      <c r="A1443" s="39" t="s">
        <v>2124</v>
      </c>
      <c r="B1443" s="40">
        <v>100000</v>
      </c>
      <c r="C1443" s="41" t="s">
        <v>8</v>
      </c>
      <c r="D1443" s="42" t="s">
        <v>55</v>
      </c>
      <c r="E1443" s="49" t="s">
        <v>489</v>
      </c>
      <c r="F1443" s="43" t="s">
        <v>495</v>
      </c>
      <c r="G1443" s="44" t="s">
        <v>1471</v>
      </c>
      <c r="H1443">
        <v>1443</v>
      </c>
    </row>
    <row r="1444" spans="1:8">
      <c r="A1444" s="39" t="s">
        <v>2097</v>
      </c>
      <c r="B1444" s="40">
        <v>112500</v>
      </c>
      <c r="C1444" s="41" t="s">
        <v>8</v>
      </c>
      <c r="D1444" s="42" t="s">
        <v>92</v>
      </c>
      <c r="E1444" s="49" t="s">
        <v>489</v>
      </c>
      <c r="F1444" s="43" t="s">
        <v>495</v>
      </c>
      <c r="G1444" s="44" t="s">
        <v>1540</v>
      </c>
      <c r="H1444">
        <v>1444</v>
      </c>
    </row>
    <row r="1445" spans="1:8">
      <c r="A1445" s="39" t="s">
        <v>2077</v>
      </c>
      <c r="B1445" s="40">
        <v>135000</v>
      </c>
      <c r="C1445" s="41" t="s">
        <v>8</v>
      </c>
      <c r="D1445" s="42" t="s">
        <v>44</v>
      </c>
      <c r="E1445" s="49" t="s">
        <v>489</v>
      </c>
      <c r="F1445" s="43" t="s">
        <v>495</v>
      </c>
      <c r="G1445" s="44" t="s">
        <v>1796</v>
      </c>
      <c r="H1445">
        <v>1445</v>
      </c>
    </row>
    <row r="1446" spans="1:8">
      <c r="A1446" s="39" t="s">
        <v>2112</v>
      </c>
      <c r="B1446" s="40">
        <v>87708</v>
      </c>
      <c r="C1446" s="41" t="s">
        <v>8</v>
      </c>
      <c r="D1446" s="42" t="s">
        <v>2080</v>
      </c>
      <c r="E1446" s="49" t="s">
        <v>489</v>
      </c>
      <c r="F1446" s="43" t="s">
        <v>495</v>
      </c>
      <c r="G1446" s="44" t="e">
        <v>#N/A</v>
      </c>
      <c r="H1446">
        <v>1446</v>
      </c>
    </row>
    <row r="1447" spans="1:8">
      <c r="A1447" s="39" t="s">
        <v>2081</v>
      </c>
      <c r="B1447" s="40">
        <v>125000</v>
      </c>
      <c r="C1447" s="41" t="s">
        <v>8</v>
      </c>
      <c r="D1447" s="42" t="s">
        <v>37</v>
      </c>
      <c r="E1447" s="49" t="s">
        <v>489</v>
      </c>
      <c r="F1447" s="43" t="s">
        <v>495</v>
      </c>
      <c r="G1447" s="44" t="s">
        <v>1101</v>
      </c>
      <c r="H1447">
        <v>1447</v>
      </c>
    </row>
    <row r="1448" spans="1:8">
      <c r="A1448" s="39" t="s">
        <v>2070</v>
      </c>
      <c r="B1448" s="40">
        <v>123900</v>
      </c>
      <c r="C1448" s="41" t="s">
        <v>8</v>
      </c>
      <c r="D1448" s="42" t="s">
        <v>173</v>
      </c>
      <c r="E1448" s="49" t="s">
        <v>489</v>
      </c>
      <c r="F1448" s="43" t="s">
        <v>495</v>
      </c>
      <c r="G1448" s="44" t="s">
        <v>1380</v>
      </c>
      <c r="H1448">
        <v>1448</v>
      </c>
    </row>
    <row r="1449" spans="1:8">
      <c r="A1449" s="39" t="s">
        <v>2070</v>
      </c>
      <c r="B1449" s="40">
        <v>125000</v>
      </c>
      <c r="C1449" s="41" t="s">
        <v>8</v>
      </c>
      <c r="D1449" s="42" t="s">
        <v>173</v>
      </c>
      <c r="E1449" s="49" t="s">
        <v>489</v>
      </c>
      <c r="F1449" s="43" t="s">
        <v>495</v>
      </c>
      <c r="G1449" s="44" t="s">
        <v>1380</v>
      </c>
      <c r="H1449">
        <v>1449</v>
      </c>
    </row>
    <row r="1450" spans="1:8">
      <c r="A1450" s="39" t="s">
        <v>2077</v>
      </c>
      <c r="B1450" s="40">
        <v>128900</v>
      </c>
      <c r="C1450" s="41" t="s">
        <v>8</v>
      </c>
      <c r="D1450" s="42" t="s">
        <v>38</v>
      </c>
      <c r="E1450" s="49" t="s">
        <v>489</v>
      </c>
      <c r="F1450" s="43" t="s">
        <v>495</v>
      </c>
      <c r="G1450" s="44" t="s">
        <v>1101</v>
      </c>
      <c r="H1450">
        <v>1450</v>
      </c>
    </row>
    <row r="1451" spans="1:8">
      <c r="A1451" s="39" t="s">
        <v>2112</v>
      </c>
      <c r="B1451" s="40">
        <v>135000</v>
      </c>
      <c r="C1451" s="41" t="s">
        <v>8</v>
      </c>
      <c r="D1451" s="42" t="s">
        <v>99</v>
      </c>
      <c r="E1451" s="49" t="s">
        <v>489</v>
      </c>
      <c r="F1451" s="43" t="s">
        <v>495</v>
      </c>
      <c r="G1451" s="44" t="s">
        <v>1851</v>
      </c>
      <c r="H1451">
        <v>1451</v>
      </c>
    </row>
    <row r="1452" spans="1:8">
      <c r="A1452" s="39" t="s">
        <v>2104</v>
      </c>
      <c r="B1452" s="40">
        <v>124000</v>
      </c>
      <c r="C1452" s="41" t="s">
        <v>8</v>
      </c>
      <c r="D1452" s="42" t="s">
        <v>278</v>
      </c>
      <c r="E1452" s="49" t="s">
        <v>489</v>
      </c>
      <c r="F1452" s="43" t="s">
        <v>495</v>
      </c>
      <c r="G1452" s="44" t="s">
        <v>1670</v>
      </c>
      <c r="H1452">
        <v>1452</v>
      </c>
    </row>
    <row r="1453" spans="1:8">
      <c r="A1453" s="39" t="s">
        <v>2070</v>
      </c>
      <c r="B1453" s="40">
        <v>133000</v>
      </c>
      <c r="C1453" s="41" t="s">
        <v>8</v>
      </c>
      <c r="D1453" s="42" t="s">
        <v>46</v>
      </c>
      <c r="E1453" s="49" t="s">
        <v>489</v>
      </c>
      <c r="F1453" s="43" t="s">
        <v>495</v>
      </c>
      <c r="G1453" s="44" t="s">
        <v>1269</v>
      </c>
      <c r="H1453">
        <v>1453</v>
      </c>
    </row>
    <row r="1454" spans="1:8">
      <c r="A1454" s="39" t="s">
        <v>2121</v>
      </c>
      <c r="B1454" s="40">
        <v>124000</v>
      </c>
      <c r="C1454" s="41" t="s">
        <v>8</v>
      </c>
      <c r="D1454" s="42" t="s">
        <v>35</v>
      </c>
      <c r="E1454" s="49" t="s">
        <v>489</v>
      </c>
      <c r="F1454" s="43" t="s">
        <v>495</v>
      </c>
      <c r="G1454" s="44" t="s">
        <v>1656</v>
      </c>
      <c r="H1454">
        <v>1454</v>
      </c>
    </row>
    <row r="1455" spans="1:8">
      <c r="A1455" s="39" t="s">
        <v>2099</v>
      </c>
      <c r="B1455" s="40">
        <v>105000</v>
      </c>
      <c r="C1455" s="41" t="s">
        <v>8</v>
      </c>
      <c r="D1455" s="42" t="s">
        <v>55</v>
      </c>
      <c r="E1455" s="49" t="s">
        <v>489</v>
      </c>
      <c r="F1455" s="43" t="s">
        <v>495</v>
      </c>
      <c r="G1455" s="44" t="s">
        <v>1471</v>
      </c>
      <c r="H1455">
        <v>1455</v>
      </c>
    </row>
    <row r="1456" spans="1:8">
      <c r="A1456" s="39" t="s">
        <v>2070</v>
      </c>
      <c r="B1456" s="40">
        <v>134000</v>
      </c>
      <c r="C1456" s="41" t="s">
        <v>8</v>
      </c>
      <c r="D1456" s="42" t="s">
        <v>84</v>
      </c>
      <c r="E1456" s="49" t="s">
        <v>489</v>
      </c>
      <c r="F1456" s="43" t="s">
        <v>495</v>
      </c>
      <c r="G1456" s="44" t="s">
        <v>1251</v>
      </c>
      <c r="H1456">
        <v>1456</v>
      </c>
    </row>
    <row r="1457" spans="1:8">
      <c r="A1457" s="39" t="s">
        <v>2110</v>
      </c>
      <c r="B1457" s="40">
        <v>112500</v>
      </c>
      <c r="C1457" s="41" t="s">
        <v>8</v>
      </c>
      <c r="D1457" s="42" t="s">
        <v>75</v>
      </c>
      <c r="E1457" s="49" t="s">
        <v>489</v>
      </c>
      <c r="F1457" s="43" t="s">
        <v>495</v>
      </c>
      <c r="G1457" s="44" t="s">
        <v>1230</v>
      </c>
      <c r="H1457">
        <v>1457</v>
      </c>
    </row>
    <row r="1458" spans="1:8">
      <c r="A1458" s="39" t="s">
        <v>2070</v>
      </c>
      <c r="B1458" s="40">
        <v>101000</v>
      </c>
      <c r="C1458" s="41" t="s">
        <v>8</v>
      </c>
      <c r="D1458" s="42" t="s">
        <v>37</v>
      </c>
      <c r="E1458" s="49" t="s">
        <v>489</v>
      </c>
      <c r="F1458" s="43" t="s">
        <v>495</v>
      </c>
      <c r="G1458" s="44" t="s">
        <v>1101</v>
      </c>
      <c r="H1458">
        <v>1458</v>
      </c>
    </row>
    <row r="1459" spans="1:8">
      <c r="A1459" s="39" t="s">
        <v>2114</v>
      </c>
      <c r="B1459" s="40">
        <v>125000</v>
      </c>
      <c r="C1459" s="41" t="s">
        <v>8</v>
      </c>
      <c r="D1459" s="42" t="s">
        <v>36</v>
      </c>
      <c r="E1459" s="49" t="s">
        <v>489</v>
      </c>
      <c r="F1459" s="43" t="s">
        <v>495</v>
      </c>
      <c r="G1459" s="44" t="s">
        <v>1831</v>
      </c>
      <c r="H1459">
        <v>1459</v>
      </c>
    </row>
    <row r="1460" spans="1:8">
      <c r="A1460" s="39" t="s">
        <v>2079</v>
      </c>
      <c r="B1460" s="40">
        <v>125500</v>
      </c>
      <c r="C1460" s="41" t="s">
        <v>8</v>
      </c>
      <c r="D1460" s="42" t="s">
        <v>58</v>
      </c>
      <c r="E1460" s="49" t="s">
        <v>489</v>
      </c>
      <c r="F1460" s="43" t="s">
        <v>495</v>
      </c>
      <c r="G1460" s="44" t="s">
        <v>1177</v>
      </c>
      <c r="H1460">
        <v>1460</v>
      </c>
    </row>
    <row r="1461" spans="1:8">
      <c r="A1461" s="39" t="s">
        <v>2097</v>
      </c>
      <c r="B1461" s="40">
        <v>74000</v>
      </c>
      <c r="C1461" s="41" t="s">
        <v>8</v>
      </c>
      <c r="D1461" s="42" t="s">
        <v>63</v>
      </c>
      <c r="E1461" s="49" t="s">
        <v>489</v>
      </c>
      <c r="F1461" s="43" t="s">
        <v>495</v>
      </c>
      <c r="G1461" s="44" t="s">
        <v>1603</v>
      </c>
      <c r="H1461">
        <v>1461</v>
      </c>
    </row>
    <row r="1462" spans="1:8">
      <c r="A1462" s="39" t="s">
        <v>2090</v>
      </c>
      <c r="B1462" s="40">
        <v>136000</v>
      </c>
      <c r="C1462" s="41" t="s">
        <v>8</v>
      </c>
      <c r="D1462" s="42" t="s">
        <v>84</v>
      </c>
      <c r="E1462" s="49" t="s">
        <v>489</v>
      </c>
      <c r="F1462" s="43" t="s">
        <v>495</v>
      </c>
      <c r="G1462" s="44" t="s">
        <v>1251</v>
      </c>
      <c r="H1462">
        <v>1462</v>
      </c>
    </row>
    <row r="1463" spans="1:8">
      <c r="A1463" s="39" t="s">
        <v>2077</v>
      </c>
      <c r="B1463" s="40">
        <v>125000</v>
      </c>
      <c r="C1463" s="41" t="s">
        <v>8</v>
      </c>
      <c r="D1463" s="42" t="s">
        <v>21</v>
      </c>
      <c r="E1463" s="49" t="s">
        <v>489</v>
      </c>
      <c r="F1463" s="43" t="s">
        <v>495</v>
      </c>
      <c r="G1463" s="44" t="s">
        <v>1967</v>
      </c>
      <c r="H1463">
        <v>1463</v>
      </c>
    </row>
    <row r="1464" spans="1:8">
      <c r="A1464" s="39" t="s">
        <v>2070</v>
      </c>
      <c r="B1464" s="40">
        <v>125000</v>
      </c>
      <c r="C1464" s="41" t="s">
        <v>8</v>
      </c>
      <c r="D1464" s="42" t="s">
        <v>32</v>
      </c>
      <c r="E1464" s="49" t="s">
        <v>489</v>
      </c>
      <c r="F1464" s="43" t="s">
        <v>495</v>
      </c>
      <c r="G1464" s="44" t="s">
        <v>1151</v>
      </c>
      <c r="H1464">
        <v>1464</v>
      </c>
    </row>
    <row r="1465" spans="1:8">
      <c r="A1465" s="39" t="s">
        <v>2070</v>
      </c>
      <c r="B1465" s="40">
        <v>124000</v>
      </c>
      <c r="C1465" s="41" t="s">
        <v>8</v>
      </c>
      <c r="D1465" s="42" t="s">
        <v>9</v>
      </c>
      <c r="E1465" s="49" t="s">
        <v>489</v>
      </c>
      <c r="F1465" s="43" t="s">
        <v>495</v>
      </c>
      <c r="G1465" s="44" t="s">
        <v>1177</v>
      </c>
      <c r="H1465">
        <v>1465</v>
      </c>
    </row>
    <row r="1466" spans="1:8">
      <c r="A1466" s="39" t="s">
        <v>2070</v>
      </c>
      <c r="B1466" s="40">
        <v>112000</v>
      </c>
      <c r="C1466" s="41" t="s">
        <v>8</v>
      </c>
      <c r="D1466" s="42" t="s">
        <v>55</v>
      </c>
      <c r="E1466" s="49" t="s">
        <v>489</v>
      </c>
      <c r="F1466" s="43" t="s">
        <v>495</v>
      </c>
      <c r="G1466" s="44" t="s">
        <v>1471</v>
      </c>
      <c r="H1466">
        <v>1466</v>
      </c>
    </row>
    <row r="1467" spans="1:8">
      <c r="A1467" s="39" t="s">
        <v>2104</v>
      </c>
      <c r="B1467" s="40">
        <v>124900</v>
      </c>
      <c r="C1467" s="41" t="s">
        <v>8</v>
      </c>
      <c r="D1467" s="42" t="s">
        <v>43</v>
      </c>
      <c r="E1467" s="49" t="s">
        <v>489</v>
      </c>
      <c r="F1467" s="43" t="s">
        <v>495</v>
      </c>
      <c r="G1467" s="44" t="s">
        <v>1651</v>
      </c>
      <c r="H1467">
        <v>1467</v>
      </c>
    </row>
    <row r="1468" spans="1:8">
      <c r="A1468" s="39" t="s">
        <v>2112</v>
      </c>
      <c r="B1468" s="40">
        <v>118000</v>
      </c>
      <c r="C1468" s="41" t="s">
        <v>8</v>
      </c>
      <c r="D1468" s="42" t="s">
        <v>21</v>
      </c>
      <c r="E1468" s="49" t="s">
        <v>489</v>
      </c>
      <c r="F1468" s="43" t="s">
        <v>495</v>
      </c>
      <c r="G1468" s="44" t="s">
        <v>1967</v>
      </c>
      <c r="H1468">
        <v>1468</v>
      </c>
    </row>
    <row r="1469" spans="1:8">
      <c r="A1469" s="39" t="s">
        <v>2071</v>
      </c>
      <c r="B1469" s="40">
        <v>105500</v>
      </c>
      <c r="C1469" s="41" t="s">
        <v>8</v>
      </c>
      <c r="D1469" s="42" t="s">
        <v>38</v>
      </c>
      <c r="E1469" s="49" t="s">
        <v>489</v>
      </c>
      <c r="F1469" s="43" t="s">
        <v>495</v>
      </c>
      <c r="G1469" s="44" t="s">
        <v>1101</v>
      </c>
      <c r="H1469">
        <v>1469</v>
      </c>
    </row>
    <row r="1470" spans="1:8">
      <c r="A1470" s="39" t="s">
        <v>2079</v>
      </c>
      <c r="B1470" s="40">
        <v>110000</v>
      </c>
      <c r="C1470" s="41" t="s">
        <v>8</v>
      </c>
      <c r="D1470" s="42" t="s">
        <v>2127</v>
      </c>
      <c r="E1470" s="49" t="s">
        <v>489</v>
      </c>
      <c r="F1470" s="43" t="s">
        <v>495</v>
      </c>
      <c r="G1470" s="44" t="e">
        <v>#N/A</v>
      </c>
      <c r="H1470">
        <v>1470</v>
      </c>
    </row>
    <row r="1471" spans="1:8">
      <c r="A1471" s="39" t="s">
        <v>2084</v>
      </c>
      <c r="B1471" s="40">
        <v>120000</v>
      </c>
      <c r="C1471" s="41" t="s">
        <v>8</v>
      </c>
      <c r="D1471" s="42" t="s">
        <v>133</v>
      </c>
      <c r="E1471" s="49" t="s">
        <v>489</v>
      </c>
      <c r="F1471" s="43" t="s">
        <v>495</v>
      </c>
      <c r="G1471" s="44" t="s">
        <v>2024</v>
      </c>
      <c r="H1471">
        <v>1471</v>
      </c>
    </row>
    <row r="1472" spans="1:8">
      <c r="A1472" s="39" t="s">
        <v>2097</v>
      </c>
      <c r="B1472" s="40">
        <v>124900</v>
      </c>
      <c r="C1472" s="41" t="s">
        <v>8</v>
      </c>
      <c r="D1472" s="42" t="s">
        <v>43</v>
      </c>
      <c r="E1472" s="49" t="s">
        <v>489</v>
      </c>
      <c r="F1472" s="43" t="s">
        <v>495</v>
      </c>
      <c r="G1472" s="44" t="s">
        <v>1651</v>
      </c>
      <c r="H1472">
        <v>1472</v>
      </c>
    </row>
    <row r="1473" spans="1:8">
      <c r="A1473" s="39" t="s">
        <v>2101</v>
      </c>
      <c r="B1473" s="40">
        <v>75000</v>
      </c>
      <c r="C1473" s="41" t="s">
        <v>8</v>
      </c>
      <c r="D1473" s="42" t="s">
        <v>45</v>
      </c>
      <c r="E1473" s="49" t="s">
        <v>489</v>
      </c>
      <c r="F1473" s="43" t="s">
        <v>495</v>
      </c>
      <c r="G1473" s="44" t="s">
        <v>1999</v>
      </c>
      <c r="H1473">
        <v>1473</v>
      </c>
    </row>
    <row r="1474" spans="1:8">
      <c r="A1474" s="39" t="s">
        <v>2084</v>
      </c>
      <c r="B1474" s="40">
        <v>131000</v>
      </c>
      <c r="C1474" s="41" t="s">
        <v>8</v>
      </c>
      <c r="D1474" s="42" t="s">
        <v>9</v>
      </c>
      <c r="E1474" s="49" t="s">
        <v>489</v>
      </c>
      <c r="F1474" s="43" t="s">
        <v>495</v>
      </c>
      <c r="G1474" s="44" t="s">
        <v>1177</v>
      </c>
      <c r="H1474">
        <v>1474</v>
      </c>
    </row>
    <row r="1475" spans="1:8">
      <c r="A1475" s="39" t="s">
        <v>2093</v>
      </c>
      <c r="B1475" s="40">
        <v>119000</v>
      </c>
      <c r="C1475" s="41" t="s">
        <v>8</v>
      </c>
      <c r="D1475" s="42" t="s">
        <v>84</v>
      </c>
      <c r="E1475" s="49" t="s">
        <v>489</v>
      </c>
      <c r="F1475" s="43" t="s">
        <v>495</v>
      </c>
      <c r="G1475" s="44" t="s">
        <v>1251</v>
      </c>
      <c r="H1475">
        <v>1475</v>
      </c>
    </row>
    <row r="1476" spans="1:8">
      <c r="A1476" s="39" t="s">
        <v>2081</v>
      </c>
      <c r="B1476" s="40">
        <v>135000</v>
      </c>
      <c r="C1476" s="41" t="s">
        <v>8</v>
      </c>
      <c r="D1476" s="42" t="s">
        <v>92</v>
      </c>
      <c r="E1476" s="49" t="s">
        <v>489</v>
      </c>
      <c r="F1476" s="43" t="s">
        <v>495</v>
      </c>
      <c r="G1476" s="44" t="s">
        <v>1540</v>
      </c>
      <c r="H1476">
        <v>1476</v>
      </c>
    </row>
    <row r="1477" spans="1:8">
      <c r="A1477" s="39" t="s">
        <v>2071</v>
      </c>
      <c r="B1477" s="40">
        <v>102000</v>
      </c>
      <c r="C1477" s="41" t="s">
        <v>8</v>
      </c>
      <c r="D1477" s="42" t="s">
        <v>140</v>
      </c>
      <c r="E1477" s="49" t="s">
        <v>489</v>
      </c>
      <c r="F1477" s="43" t="s">
        <v>495</v>
      </c>
      <c r="G1477" s="44" t="s">
        <v>1177</v>
      </c>
      <c r="H1477">
        <v>1477</v>
      </c>
    </row>
    <row r="1478" spans="1:8">
      <c r="A1478" s="39" t="s">
        <v>2084</v>
      </c>
      <c r="B1478" s="40">
        <v>125000</v>
      </c>
      <c r="C1478" s="41" t="s">
        <v>8</v>
      </c>
      <c r="D1478" s="42" t="s">
        <v>75</v>
      </c>
      <c r="E1478" s="49" t="s">
        <v>489</v>
      </c>
      <c r="F1478" s="43" t="s">
        <v>495</v>
      </c>
      <c r="G1478" s="44" t="s">
        <v>1230</v>
      </c>
      <c r="H1478">
        <v>1478</v>
      </c>
    </row>
    <row r="1479" spans="1:8">
      <c r="A1479" s="39" t="s">
        <v>2104</v>
      </c>
      <c r="B1479" s="40">
        <v>110000</v>
      </c>
      <c r="C1479" s="41" t="s">
        <v>8</v>
      </c>
      <c r="D1479" s="42" t="s">
        <v>21</v>
      </c>
      <c r="E1479" s="49" t="s">
        <v>489</v>
      </c>
      <c r="F1479" s="43" t="s">
        <v>495</v>
      </c>
      <c r="G1479" s="44" t="s">
        <v>1967</v>
      </c>
      <c r="H1479">
        <v>1479</v>
      </c>
    </row>
    <row r="1480" spans="1:8">
      <c r="A1480" s="39" t="s">
        <v>2081</v>
      </c>
      <c r="B1480" s="40">
        <v>136500</v>
      </c>
      <c r="C1480" s="41" t="s">
        <v>8</v>
      </c>
      <c r="D1480" s="42" t="s">
        <v>46</v>
      </c>
      <c r="E1480" s="49" t="s">
        <v>489</v>
      </c>
      <c r="F1480" s="43" t="s">
        <v>495</v>
      </c>
      <c r="G1480" s="44" t="s">
        <v>1269</v>
      </c>
      <c r="H1480">
        <v>1480</v>
      </c>
    </row>
    <row r="1481" spans="1:8">
      <c r="A1481" s="39" t="s">
        <v>2084</v>
      </c>
      <c r="B1481" s="40">
        <v>125000</v>
      </c>
      <c r="C1481" s="41" t="s">
        <v>8</v>
      </c>
      <c r="D1481" s="42" t="s">
        <v>75</v>
      </c>
      <c r="E1481" s="49" t="s">
        <v>489</v>
      </c>
      <c r="F1481" s="43" t="s">
        <v>495</v>
      </c>
      <c r="G1481" s="44" t="s">
        <v>1230</v>
      </c>
      <c r="H1481">
        <v>1481</v>
      </c>
    </row>
    <row r="1482" spans="1:8">
      <c r="A1482" s="39" t="s">
        <v>2083</v>
      </c>
      <c r="B1482" s="40">
        <v>107000</v>
      </c>
      <c r="C1482" s="41" t="s">
        <v>8</v>
      </c>
      <c r="D1482" s="42" t="s">
        <v>37</v>
      </c>
      <c r="E1482" s="49" t="s">
        <v>489</v>
      </c>
      <c r="F1482" s="43" t="s">
        <v>495</v>
      </c>
      <c r="G1482" s="44" t="s">
        <v>1101</v>
      </c>
      <c r="H1482">
        <v>1482</v>
      </c>
    </row>
    <row r="1483" spans="1:8">
      <c r="A1483" s="39" t="s">
        <v>2104</v>
      </c>
      <c r="B1483" s="40">
        <v>100000</v>
      </c>
      <c r="C1483" s="41" t="s">
        <v>8</v>
      </c>
      <c r="D1483" s="42" t="s">
        <v>57</v>
      </c>
      <c r="E1483" s="49" t="s">
        <v>489</v>
      </c>
      <c r="F1483" s="43" t="s">
        <v>495</v>
      </c>
      <c r="G1483" s="44" t="s">
        <v>1269</v>
      </c>
      <c r="H1483">
        <v>1483</v>
      </c>
    </row>
    <row r="1484" spans="1:8">
      <c r="A1484" s="39" t="s">
        <v>2112</v>
      </c>
      <c r="B1484" s="40">
        <v>120000</v>
      </c>
      <c r="C1484" s="41" t="s">
        <v>8</v>
      </c>
      <c r="D1484" s="42" t="s">
        <v>48</v>
      </c>
      <c r="E1484" s="49" t="s">
        <v>489</v>
      </c>
      <c r="F1484" s="43" t="s">
        <v>495</v>
      </c>
      <c r="G1484" s="44" t="s">
        <v>1567</v>
      </c>
      <c r="H1484">
        <v>1484</v>
      </c>
    </row>
    <row r="1485" spans="1:8">
      <c r="A1485" s="39" t="s">
        <v>2079</v>
      </c>
      <c r="B1485" s="40">
        <v>87500</v>
      </c>
      <c r="C1485" s="41" t="s">
        <v>8</v>
      </c>
      <c r="D1485" s="42" t="s">
        <v>56</v>
      </c>
      <c r="E1485" s="49" t="s">
        <v>489</v>
      </c>
      <c r="F1485" s="43" t="s">
        <v>495</v>
      </c>
      <c r="G1485" s="44" t="s">
        <v>1269</v>
      </c>
      <c r="H1485">
        <v>1485</v>
      </c>
    </row>
    <row r="1486" spans="1:8">
      <c r="A1486" s="39" t="s">
        <v>2077</v>
      </c>
      <c r="B1486" s="40">
        <v>112000</v>
      </c>
      <c r="C1486" s="41" t="s">
        <v>8</v>
      </c>
      <c r="D1486" s="42" t="s">
        <v>68</v>
      </c>
      <c r="E1486" s="49" t="s">
        <v>489</v>
      </c>
      <c r="F1486" s="43" t="s">
        <v>495</v>
      </c>
      <c r="G1486" s="44" t="s">
        <v>1988</v>
      </c>
      <c r="H1486">
        <v>1486</v>
      </c>
    </row>
    <row r="1487" spans="1:8">
      <c r="A1487" s="39" t="s">
        <v>2097</v>
      </c>
      <c r="B1487" s="40">
        <v>120000</v>
      </c>
      <c r="C1487" s="41" t="s">
        <v>8</v>
      </c>
      <c r="D1487" s="42" t="s">
        <v>57</v>
      </c>
      <c r="E1487" s="49" t="s">
        <v>489</v>
      </c>
      <c r="F1487" s="43" t="s">
        <v>495</v>
      </c>
      <c r="G1487" s="44" t="s">
        <v>1269</v>
      </c>
      <c r="H1487">
        <v>1487</v>
      </c>
    </row>
    <row r="1488" spans="1:8">
      <c r="A1488" s="39" t="s">
        <v>2079</v>
      </c>
      <c r="B1488" s="40">
        <v>110000</v>
      </c>
      <c r="C1488" s="41" t="s">
        <v>8</v>
      </c>
      <c r="D1488" s="42" t="s">
        <v>53</v>
      </c>
      <c r="E1488" s="49" t="s">
        <v>489</v>
      </c>
      <c r="F1488" s="43" t="s">
        <v>495</v>
      </c>
      <c r="G1488" s="44" t="s">
        <v>1834</v>
      </c>
      <c r="H1488">
        <v>1488</v>
      </c>
    </row>
    <row r="1489" spans="1:8">
      <c r="A1489" s="39" t="s">
        <v>2073</v>
      </c>
      <c r="B1489" s="40">
        <v>115000</v>
      </c>
      <c r="C1489" s="41" t="s">
        <v>8</v>
      </c>
      <c r="D1489" s="42" t="s">
        <v>29</v>
      </c>
      <c r="E1489" s="49" t="s">
        <v>489</v>
      </c>
      <c r="F1489" s="43" t="s">
        <v>495</v>
      </c>
      <c r="G1489" s="44" t="s">
        <v>1839</v>
      </c>
      <c r="H1489">
        <v>1489</v>
      </c>
    </row>
    <row r="1490" spans="1:8">
      <c r="A1490" s="39" t="s">
        <v>2094</v>
      </c>
      <c r="B1490" s="40">
        <v>100000</v>
      </c>
      <c r="C1490" s="41" t="s">
        <v>8</v>
      </c>
      <c r="D1490" s="42" t="s">
        <v>13</v>
      </c>
      <c r="E1490" s="49" t="s">
        <v>491</v>
      </c>
      <c r="F1490" s="43" t="s">
        <v>494</v>
      </c>
      <c r="G1490" s="44" t="s">
        <v>1151</v>
      </c>
      <c r="H1490">
        <v>1490</v>
      </c>
    </row>
    <row r="1491" spans="1:8">
      <c r="A1491" s="39" t="s">
        <v>2076</v>
      </c>
      <c r="B1491" s="40">
        <v>130000</v>
      </c>
      <c r="C1491" s="41" t="s">
        <v>8</v>
      </c>
      <c r="D1491" s="42" t="s">
        <v>60</v>
      </c>
      <c r="E1491" s="49" t="s">
        <v>489</v>
      </c>
      <c r="F1491" s="43" t="s">
        <v>495</v>
      </c>
      <c r="G1491" s="44" t="s">
        <v>1498</v>
      </c>
      <c r="H1491">
        <v>1491</v>
      </c>
    </row>
    <row r="1492" spans="1:8">
      <c r="A1492" s="39" t="s">
        <v>2079</v>
      </c>
      <c r="B1492" s="40">
        <v>110000</v>
      </c>
      <c r="C1492" s="41" t="s">
        <v>8</v>
      </c>
      <c r="D1492" s="42" t="s">
        <v>92</v>
      </c>
      <c r="E1492" s="49" t="s">
        <v>489</v>
      </c>
      <c r="F1492" s="43" t="s">
        <v>495</v>
      </c>
      <c r="G1492" s="44" t="s">
        <v>1540</v>
      </c>
      <c r="H1492">
        <v>1492</v>
      </c>
    </row>
    <row r="1493" spans="1:8">
      <c r="A1493" s="39" t="s">
        <v>2077</v>
      </c>
      <c r="B1493" s="40">
        <v>125000</v>
      </c>
      <c r="C1493" s="41" t="s">
        <v>8</v>
      </c>
      <c r="D1493" s="42" t="s">
        <v>57</v>
      </c>
      <c r="E1493" s="49" t="s">
        <v>489</v>
      </c>
      <c r="F1493" s="43" t="s">
        <v>495</v>
      </c>
      <c r="G1493" s="44" t="s">
        <v>1269</v>
      </c>
      <c r="H1493">
        <v>1493</v>
      </c>
    </row>
    <row r="1494" spans="1:8">
      <c r="A1494" s="39" t="s">
        <v>2071</v>
      </c>
      <c r="B1494" s="40">
        <v>100000</v>
      </c>
      <c r="C1494" s="41" t="s">
        <v>8</v>
      </c>
      <c r="D1494" s="42" t="s">
        <v>81</v>
      </c>
      <c r="E1494" s="49" t="s">
        <v>489</v>
      </c>
      <c r="F1494" s="43" t="s">
        <v>495</v>
      </c>
      <c r="G1494" s="44" t="s">
        <v>1151</v>
      </c>
      <c r="H1494">
        <v>1494</v>
      </c>
    </row>
    <row r="1495" spans="1:8">
      <c r="A1495" s="39" t="s">
        <v>2124</v>
      </c>
      <c r="B1495" s="40">
        <v>125000</v>
      </c>
      <c r="C1495" s="41" t="s">
        <v>8</v>
      </c>
      <c r="D1495" s="42" t="s">
        <v>27</v>
      </c>
      <c r="E1495" s="49" t="s">
        <v>489</v>
      </c>
      <c r="F1495" s="43" t="s">
        <v>495</v>
      </c>
      <c r="G1495" s="44" t="s">
        <v>1989</v>
      </c>
      <c r="H1495">
        <v>1495</v>
      </c>
    </row>
    <row r="1496" spans="1:8">
      <c r="A1496" s="39" t="s">
        <v>2084</v>
      </c>
      <c r="B1496" s="40">
        <v>109000</v>
      </c>
      <c r="C1496" s="41" t="s">
        <v>8</v>
      </c>
      <c r="D1496" s="42" t="s">
        <v>81</v>
      </c>
      <c r="E1496" s="49" t="s">
        <v>489</v>
      </c>
      <c r="F1496" s="43" t="s">
        <v>495</v>
      </c>
      <c r="G1496" s="44" t="s">
        <v>1151</v>
      </c>
      <c r="H1496">
        <v>1496</v>
      </c>
    </row>
    <row r="1497" spans="1:8">
      <c r="A1497" s="39" t="s">
        <v>2099</v>
      </c>
      <c r="B1497" s="40">
        <v>125000</v>
      </c>
      <c r="C1497" s="41" t="s">
        <v>8</v>
      </c>
      <c r="D1497" s="42" t="s">
        <v>19</v>
      </c>
      <c r="E1497" s="49" t="s">
        <v>489</v>
      </c>
      <c r="F1497" s="43" t="s">
        <v>495</v>
      </c>
      <c r="G1497" s="44" t="s">
        <v>1313</v>
      </c>
      <c r="H1497">
        <v>1497</v>
      </c>
    </row>
    <row r="1498" spans="1:8">
      <c r="A1498" s="39" t="s">
        <v>2074</v>
      </c>
      <c r="B1498" s="40">
        <v>115000</v>
      </c>
      <c r="C1498" s="41" t="s">
        <v>8</v>
      </c>
      <c r="D1498" s="42" t="s">
        <v>579</v>
      </c>
      <c r="E1498" s="49" t="s">
        <v>491</v>
      </c>
      <c r="F1498" s="43" t="s">
        <v>494</v>
      </c>
      <c r="G1498" s="44" t="s">
        <v>1210</v>
      </c>
      <c r="H1498">
        <v>1498</v>
      </c>
    </row>
    <row r="1499" spans="1:8">
      <c r="A1499" s="39" t="s">
        <v>2091</v>
      </c>
      <c r="B1499" s="40">
        <v>115000</v>
      </c>
      <c r="C1499" s="41" t="s">
        <v>8</v>
      </c>
      <c r="D1499" s="42" t="s">
        <v>46</v>
      </c>
      <c r="E1499" s="49" t="s">
        <v>489</v>
      </c>
      <c r="F1499" s="43" t="s">
        <v>495</v>
      </c>
      <c r="G1499" s="44" t="s">
        <v>1269</v>
      </c>
      <c r="H1499">
        <v>1499</v>
      </c>
    </row>
    <row r="1500" spans="1:8">
      <c r="A1500" s="39" t="s">
        <v>2077</v>
      </c>
      <c r="B1500" s="40">
        <v>133000</v>
      </c>
      <c r="C1500" s="41" t="s">
        <v>8</v>
      </c>
      <c r="D1500" s="42" t="s">
        <v>19</v>
      </c>
      <c r="E1500" s="49" t="s">
        <v>489</v>
      </c>
      <c r="F1500" s="43" t="s">
        <v>495</v>
      </c>
      <c r="G1500" s="44" t="s">
        <v>1313</v>
      </c>
      <c r="H1500">
        <v>1500</v>
      </c>
    </row>
    <row r="1501" spans="1:8">
      <c r="A1501" s="39" t="s">
        <v>2098</v>
      </c>
      <c r="B1501" s="40">
        <v>100000</v>
      </c>
      <c r="C1501" s="41" t="s">
        <v>8</v>
      </c>
      <c r="D1501" s="42" t="s">
        <v>81</v>
      </c>
      <c r="E1501" s="49" t="s">
        <v>489</v>
      </c>
      <c r="F1501" s="43" t="s">
        <v>495</v>
      </c>
      <c r="G1501" s="44" t="s">
        <v>1151</v>
      </c>
      <c r="H1501">
        <v>1501</v>
      </c>
    </row>
    <row r="1502" spans="1:8">
      <c r="A1502" s="39" t="s">
        <v>2076</v>
      </c>
      <c r="B1502" s="40">
        <v>100000</v>
      </c>
      <c r="C1502" s="41" t="s">
        <v>8</v>
      </c>
      <c r="D1502" s="42" t="s">
        <v>68</v>
      </c>
      <c r="E1502" s="49" t="s">
        <v>489</v>
      </c>
      <c r="F1502" s="43" t="s">
        <v>495</v>
      </c>
      <c r="G1502" s="44" t="s">
        <v>1988</v>
      </c>
      <c r="H1502">
        <v>1502</v>
      </c>
    </row>
    <row r="1503" spans="1:8">
      <c r="A1503" s="39" t="s">
        <v>2084</v>
      </c>
      <c r="B1503" s="40">
        <v>110000</v>
      </c>
      <c r="C1503" s="41" t="s">
        <v>8</v>
      </c>
      <c r="D1503" s="42" t="s">
        <v>35</v>
      </c>
      <c r="E1503" s="49" t="s">
        <v>489</v>
      </c>
      <c r="F1503" s="43" t="s">
        <v>495</v>
      </c>
      <c r="G1503" s="44" t="s">
        <v>1656</v>
      </c>
      <c r="H1503">
        <v>1503</v>
      </c>
    </row>
    <row r="1504" spans="1:8">
      <c r="A1504" s="39" t="s">
        <v>2087</v>
      </c>
      <c r="B1504" s="40">
        <v>119000</v>
      </c>
      <c r="C1504" s="41" t="s">
        <v>8</v>
      </c>
      <c r="D1504" s="42" t="s">
        <v>58</v>
      </c>
      <c r="E1504" s="49" t="s">
        <v>492</v>
      </c>
      <c r="F1504" s="43" t="s">
        <v>494</v>
      </c>
      <c r="G1504" s="44" t="s">
        <v>1177</v>
      </c>
      <c r="H1504">
        <v>1504</v>
      </c>
    </row>
    <row r="1505" spans="1:8">
      <c r="A1505" s="39" t="s">
        <v>2099</v>
      </c>
      <c r="B1505" s="40">
        <v>94000</v>
      </c>
      <c r="C1505" s="41" t="s">
        <v>8</v>
      </c>
      <c r="D1505" s="42" t="s">
        <v>19</v>
      </c>
      <c r="E1505" s="49" t="s">
        <v>489</v>
      </c>
      <c r="F1505" s="43" t="s">
        <v>495</v>
      </c>
      <c r="G1505" s="44" t="s">
        <v>1313</v>
      </c>
      <c r="H1505">
        <v>1505</v>
      </c>
    </row>
    <row r="1506" spans="1:8">
      <c r="A1506" s="39" t="s">
        <v>2091</v>
      </c>
      <c r="B1506" s="40">
        <v>125000</v>
      </c>
      <c r="C1506" s="41" t="s">
        <v>8</v>
      </c>
      <c r="D1506" s="42" t="s">
        <v>21</v>
      </c>
      <c r="E1506" s="49" t="s">
        <v>489</v>
      </c>
      <c r="F1506" s="43" t="s">
        <v>495</v>
      </c>
      <c r="G1506" s="44" t="s">
        <v>1967</v>
      </c>
      <c r="H1506">
        <v>1506</v>
      </c>
    </row>
    <row r="1507" spans="1:8">
      <c r="A1507" s="39" t="s">
        <v>2083</v>
      </c>
      <c r="B1507" s="40">
        <v>117500</v>
      </c>
      <c r="C1507" s="41" t="s">
        <v>8</v>
      </c>
      <c r="D1507" s="42" t="s">
        <v>86</v>
      </c>
      <c r="E1507" s="49" t="s">
        <v>489</v>
      </c>
      <c r="F1507" s="43" t="s">
        <v>495</v>
      </c>
      <c r="G1507" s="44" t="s">
        <v>1704</v>
      </c>
      <c r="H1507">
        <v>1507</v>
      </c>
    </row>
    <row r="1508" spans="1:8">
      <c r="A1508" s="39" t="s">
        <v>2090</v>
      </c>
      <c r="B1508" s="40">
        <v>126000</v>
      </c>
      <c r="C1508" s="41" t="s">
        <v>8</v>
      </c>
      <c r="D1508" s="42" t="s">
        <v>30</v>
      </c>
      <c r="E1508" s="49" t="s">
        <v>489</v>
      </c>
      <c r="F1508" s="43" t="s">
        <v>495</v>
      </c>
      <c r="G1508" s="44" t="s">
        <v>2041</v>
      </c>
      <c r="H1508">
        <v>1508</v>
      </c>
    </row>
    <row r="1509" spans="1:8">
      <c r="A1509" s="39" t="s">
        <v>2104</v>
      </c>
      <c r="B1509" s="40">
        <v>110000</v>
      </c>
      <c r="C1509" s="41" t="s">
        <v>8</v>
      </c>
      <c r="D1509" s="42" t="s">
        <v>2080</v>
      </c>
      <c r="E1509" s="49" t="s">
        <v>489</v>
      </c>
      <c r="F1509" s="43" t="s">
        <v>495</v>
      </c>
      <c r="G1509" s="44" t="e">
        <v>#N/A</v>
      </c>
      <c r="H1509">
        <v>1509</v>
      </c>
    </row>
    <row r="1510" spans="1:8">
      <c r="A1510" s="39" t="s">
        <v>2115</v>
      </c>
      <c r="B1510" s="40">
        <v>126000</v>
      </c>
      <c r="C1510" s="41" t="s">
        <v>8</v>
      </c>
      <c r="D1510" s="42" t="s">
        <v>20</v>
      </c>
      <c r="E1510" s="49" t="s">
        <v>491</v>
      </c>
      <c r="F1510" s="43" t="s">
        <v>494</v>
      </c>
      <c r="G1510" s="44" t="s">
        <v>1801</v>
      </c>
      <c r="H1510">
        <v>1510</v>
      </c>
    </row>
    <row r="1511" spans="1:8">
      <c r="A1511" s="39" t="s">
        <v>2084</v>
      </c>
      <c r="B1511" s="40">
        <v>130000</v>
      </c>
      <c r="C1511" s="41" t="s">
        <v>8</v>
      </c>
      <c r="D1511" s="42" t="s">
        <v>31</v>
      </c>
      <c r="E1511" s="49" t="s">
        <v>489</v>
      </c>
      <c r="F1511" s="43" t="s">
        <v>495</v>
      </c>
      <c r="G1511" s="44" t="s">
        <v>1572</v>
      </c>
      <c r="H1511">
        <v>1511</v>
      </c>
    </row>
    <row r="1512" spans="1:8">
      <c r="A1512" s="39" t="s">
        <v>2101</v>
      </c>
      <c r="B1512" s="40">
        <v>126300</v>
      </c>
      <c r="C1512" s="41" t="s">
        <v>8</v>
      </c>
      <c r="D1512" s="42" t="s">
        <v>2080</v>
      </c>
      <c r="E1512" s="49" t="s">
        <v>489</v>
      </c>
      <c r="F1512" s="43" t="s">
        <v>495</v>
      </c>
      <c r="G1512" s="44" t="e">
        <v>#N/A</v>
      </c>
      <c r="H1512">
        <v>1512</v>
      </c>
    </row>
    <row r="1513" spans="1:8">
      <c r="A1513" s="39" t="s">
        <v>2113</v>
      </c>
      <c r="B1513" s="40">
        <v>120000</v>
      </c>
      <c r="C1513" s="41" t="s">
        <v>8</v>
      </c>
      <c r="D1513" s="42" t="s">
        <v>37</v>
      </c>
      <c r="E1513" s="49" t="s">
        <v>489</v>
      </c>
      <c r="F1513" s="43" t="s">
        <v>495</v>
      </c>
      <c r="G1513" s="44" t="s">
        <v>1101</v>
      </c>
      <c r="H1513">
        <v>1513</v>
      </c>
    </row>
    <row r="1514" spans="1:8">
      <c r="A1514" s="39" t="s">
        <v>2081</v>
      </c>
      <c r="B1514" s="40">
        <v>130000</v>
      </c>
      <c r="C1514" s="41" t="s">
        <v>8</v>
      </c>
      <c r="D1514" s="42" t="s">
        <v>12</v>
      </c>
      <c r="E1514" s="49" t="s">
        <v>489</v>
      </c>
      <c r="F1514" s="43" t="s">
        <v>495</v>
      </c>
      <c r="G1514" s="44" t="s">
        <v>1151</v>
      </c>
      <c r="H1514">
        <v>1514</v>
      </c>
    </row>
    <row r="1515" spans="1:8">
      <c r="A1515" s="39" t="s">
        <v>2081</v>
      </c>
      <c r="B1515" s="40">
        <v>127100</v>
      </c>
      <c r="C1515" s="41" t="s">
        <v>8</v>
      </c>
      <c r="D1515" s="42" t="s">
        <v>48</v>
      </c>
      <c r="E1515" s="49" t="s">
        <v>489</v>
      </c>
      <c r="F1515" s="43" t="s">
        <v>495</v>
      </c>
      <c r="G1515" s="44" t="s">
        <v>1567</v>
      </c>
      <c r="H1515">
        <v>1515</v>
      </c>
    </row>
    <row r="1516" spans="1:8">
      <c r="A1516" s="39" t="s">
        <v>2091</v>
      </c>
      <c r="B1516" s="40">
        <v>130000</v>
      </c>
      <c r="C1516" s="41" t="s">
        <v>8</v>
      </c>
      <c r="D1516" s="42" t="s">
        <v>81</v>
      </c>
      <c r="E1516" s="49" t="s">
        <v>489</v>
      </c>
      <c r="F1516" s="43" t="s">
        <v>495</v>
      </c>
      <c r="G1516" s="44" t="s">
        <v>1151</v>
      </c>
      <c r="H1516">
        <v>1516</v>
      </c>
    </row>
    <row r="1517" spans="1:8">
      <c r="A1517" s="39" t="s">
        <v>2073</v>
      </c>
      <c r="B1517" s="40">
        <v>126000</v>
      </c>
      <c r="C1517" s="41" t="s">
        <v>8</v>
      </c>
      <c r="D1517" s="42" t="s">
        <v>12</v>
      </c>
      <c r="E1517" s="49" t="s">
        <v>489</v>
      </c>
      <c r="F1517" s="43" t="s">
        <v>495</v>
      </c>
      <c r="G1517" s="44" t="s">
        <v>1151</v>
      </c>
      <c r="H1517">
        <v>1517</v>
      </c>
    </row>
    <row r="1518" spans="1:8">
      <c r="A1518" s="39" t="s">
        <v>2085</v>
      </c>
      <c r="B1518" s="40">
        <v>120000</v>
      </c>
      <c r="C1518" s="41" t="s">
        <v>8</v>
      </c>
      <c r="D1518" s="42" t="s">
        <v>70</v>
      </c>
      <c r="E1518" s="49" t="s">
        <v>492</v>
      </c>
      <c r="F1518" s="43" t="s">
        <v>494</v>
      </c>
      <c r="G1518" s="44" t="s">
        <v>1567</v>
      </c>
      <c r="H1518">
        <v>1518</v>
      </c>
    </row>
    <row r="1519" spans="1:8">
      <c r="A1519" s="39" t="s">
        <v>2079</v>
      </c>
      <c r="B1519" s="40">
        <v>110000</v>
      </c>
      <c r="C1519" s="41" t="s">
        <v>8</v>
      </c>
      <c r="D1519" s="42" t="s">
        <v>75</v>
      </c>
      <c r="E1519" s="49" t="s">
        <v>489</v>
      </c>
      <c r="F1519" s="43" t="s">
        <v>495</v>
      </c>
      <c r="G1519" s="44" t="s">
        <v>1230</v>
      </c>
      <c r="H1519">
        <v>1519</v>
      </c>
    </row>
    <row r="1520" spans="1:8">
      <c r="A1520" s="39" t="s">
        <v>2070</v>
      </c>
      <c r="B1520" s="40">
        <v>116500</v>
      </c>
      <c r="C1520" s="41" t="s">
        <v>8</v>
      </c>
      <c r="D1520" s="42" t="s">
        <v>37</v>
      </c>
      <c r="E1520" s="49" t="s">
        <v>489</v>
      </c>
      <c r="F1520" s="43" t="s">
        <v>495</v>
      </c>
      <c r="G1520" s="44" t="s">
        <v>1101</v>
      </c>
      <c r="H1520">
        <v>1520</v>
      </c>
    </row>
    <row r="1521" spans="1:8">
      <c r="A1521" s="39" t="s">
        <v>2124</v>
      </c>
      <c r="B1521" s="40">
        <v>123000</v>
      </c>
      <c r="C1521" s="41" t="s">
        <v>8</v>
      </c>
      <c r="D1521" s="42" t="s">
        <v>37</v>
      </c>
      <c r="E1521" s="49" t="s">
        <v>489</v>
      </c>
      <c r="F1521" s="43" t="s">
        <v>495</v>
      </c>
      <c r="G1521" s="44" t="s">
        <v>1101</v>
      </c>
      <c r="H1521">
        <v>1521</v>
      </c>
    </row>
    <row r="1522" spans="1:8">
      <c r="A1522" s="39" t="s">
        <v>2102</v>
      </c>
      <c r="B1522" s="40">
        <v>120000</v>
      </c>
      <c r="C1522" s="41" t="s">
        <v>8</v>
      </c>
      <c r="D1522" s="42" t="s">
        <v>89</v>
      </c>
      <c r="E1522" s="49" t="s">
        <v>491</v>
      </c>
      <c r="F1522" s="43" t="s">
        <v>494</v>
      </c>
      <c r="G1522" s="44" t="s">
        <v>1295</v>
      </c>
      <c r="H1522">
        <v>1522</v>
      </c>
    </row>
    <row r="1523" spans="1:8">
      <c r="A1523" s="39" t="s">
        <v>2124</v>
      </c>
      <c r="B1523" s="40">
        <v>120000</v>
      </c>
      <c r="C1523" s="41" t="s">
        <v>8</v>
      </c>
      <c r="D1523" s="42" t="s">
        <v>10</v>
      </c>
      <c r="E1523" s="49" t="s">
        <v>489</v>
      </c>
      <c r="F1523" s="43" t="s">
        <v>495</v>
      </c>
      <c r="G1523" s="44" t="s">
        <v>1405</v>
      </c>
      <c r="H1523">
        <v>1523</v>
      </c>
    </row>
    <row r="1524" spans="1:8">
      <c r="A1524" s="39" t="s">
        <v>2091</v>
      </c>
      <c r="B1524" s="40">
        <v>120000</v>
      </c>
      <c r="C1524" s="41" t="s">
        <v>8</v>
      </c>
      <c r="D1524" s="42" t="s">
        <v>9</v>
      </c>
      <c r="E1524" s="49" t="s">
        <v>489</v>
      </c>
      <c r="F1524" s="43" t="s">
        <v>495</v>
      </c>
      <c r="G1524" s="44" t="s">
        <v>1177</v>
      </c>
      <c r="H1524">
        <v>1524</v>
      </c>
    </row>
    <row r="1525" spans="1:8">
      <c r="A1525" s="39" t="s">
        <v>2079</v>
      </c>
      <c r="B1525" s="40">
        <v>115000</v>
      </c>
      <c r="C1525" s="41" t="s">
        <v>8</v>
      </c>
      <c r="D1525" s="42" t="s">
        <v>66</v>
      </c>
      <c r="E1525" s="49" t="s">
        <v>489</v>
      </c>
      <c r="F1525" s="43" t="s">
        <v>495</v>
      </c>
      <c r="G1525" s="44" t="s">
        <v>1230</v>
      </c>
      <c r="H1525">
        <v>1525</v>
      </c>
    </row>
    <row r="1526" spans="1:8">
      <c r="A1526" s="39" t="s">
        <v>2087</v>
      </c>
      <c r="B1526" s="40">
        <v>115000</v>
      </c>
      <c r="C1526" s="41" t="s">
        <v>8</v>
      </c>
      <c r="D1526" s="42" t="s">
        <v>169</v>
      </c>
      <c r="E1526" s="49" t="s">
        <v>492</v>
      </c>
      <c r="F1526" s="43" t="s">
        <v>494</v>
      </c>
      <c r="G1526" s="44" t="s">
        <v>1241</v>
      </c>
      <c r="H1526">
        <v>1526</v>
      </c>
    </row>
    <row r="1527" spans="1:8">
      <c r="A1527" s="39" t="s">
        <v>2124</v>
      </c>
      <c r="B1527" s="40">
        <v>129000</v>
      </c>
      <c r="C1527" s="41" t="s">
        <v>8</v>
      </c>
      <c r="D1527" s="42" t="s">
        <v>55</v>
      </c>
      <c r="E1527" s="49" t="s">
        <v>489</v>
      </c>
      <c r="F1527" s="43" t="s">
        <v>495</v>
      </c>
      <c r="G1527" s="44" t="s">
        <v>1471</v>
      </c>
      <c r="H1527">
        <v>1527</v>
      </c>
    </row>
    <row r="1528" spans="1:8">
      <c r="A1528" s="39" t="s">
        <v>2110</v>
      </c>
      <c r="B1528" s="40">
        <v>119000</v>
      </c>
      <c r="C1528" s="41" t="s">
        <v>8</v>
      </c>
      <c r="D1528" s="42" t="s">
        <v>32</v>
      </c>
      <c r="E1528" s="49" t="s">
        <v>489</v>
      </c>
      <c r="F1528" s="43" t="s">
        <v>495</v>
      </c>
      <c r="G1528" s="44" t="s">
        <v>1151</v>
      </c>
      <c r="H1528">
        <v>1528</v>
      </c>
    </row>
    <row r="1529" spans="1:8">
      <c r="A1529" s="39" t="s">
        <v>2098</v>
      </c>
      <c r="B1529" s="40">
        <v>124728</v>
      </c>
      <c r="C1529" s="41" t="s">
        <v>8</v>
      </c>
      <c r="D1529" s="42" t="s">
        <v>66</v>
      </c>
      <c r="E1529" s="49" t="s">
        <v>489</v>
      </c>
      <c r="F1529" s="43" t="s">
        <v>495</v>
      </c>
      <c r="G1529" s="44" t="s">
        <v>1230</v>
      </c>
      <c r="H1529">
        <v>1529</v>
      </c>
    </row>
    <row r="1530" spans="1:8">
      <c r="A1530" s="39" t="s">
        <v>2074</v>
      </c>
      <c r="B1530" s="40">
        <v>134000</v>
      </c>
      <c r="C1530" s="41" t="s">
        <v>8</v>
      </c>
      <c r="D1530" s="42" t="s">
        <v>50</v>
      </c>
      <c r="E1530" s="49" t="s">
        <v>491</v>
      </c>
      <c r="F1530" s="43" t="s">
        <v>494</v>
      </c>
      <c r="G1530" s="44" t="s">
        <v>1966</v>
      </c>
      <c r="H1530">
        <v>1530</v>
      </c>
    </row>
    <row r="1531" spans="1:8">
      <c r="A1531" s="39" t="s">
        <v>2070</v>
      </c>
      <c r="B1531" s="40">
        <v>129000</v>
      </c>
      <c r="C1531" s="41" t="s">
        <v>8</v>
      </c>
      <c r="D1531" s="42" t="s">
        <v>22</v>
      </c>
      <c r="E1531" s="49" t="s">
        <v>489</v>
      </c>
      <c r="F1531" s="43" t="s">
        <v>495</v>
      </c>
      <c r="G1531" s="44" t="s">
        <v>1988</v>
      </c>
      <c r="H1531">
        <v>1531</v>
      </c>
    </row>
    <row r="1532" spans="1:8">
      <c r="A1532" s="39" t="s">
        <v>2131</v>
      </c>
      <c r="B1532" s="40">
        <v>115000</v>
      </c>
      <c r="C1532" s="41" t="s">
        <v>8</v>
      </c>
      <c r="D1532" s="42" t="s">
        <v>401</v>
      </c>
      <c r="E1532" s="49" t="s">
        <v>491</v>
      </c>
      <c r="F1532" s="43" t="s">
        <v>494</v>
      </c>
      <c r="G1532" s="44" t="s">
        <v>1142</v>
      </c>
      <c r="H1532">
        <v>1532</v>
      </c>
    </row>
    <row r="1533" spans="1:8">
      <c r="A1533" s="39" t="s">
        <v>2084</v>
      </c>
      <c r="B1533" s="40">
        <v>115000</v>
      </c>
      <c r="C1533" s="41" t="s">
        <v>8</v>
      </c>
      <c r="D1533" s="42" t="s">
        <v>9</v>
      </c>
      <c r="E1533" s="49" t="s">
        <v>489</v>
      </c>
      <c r="F1533" s="43" t="s">
        <v>495</v>
      </c>
      <c r="G1533" s="44" t="s">
        <v>1177</v>
      </c>
      <c r="H1533">
        <v>1533</v>
      </c>
    </row>
    <row r="1534" spans="1:8">
      <c r="A1534" s="39" t="s">
        <v>2083</v>
      </c>
      <c r="B1534" s="40">
        <v>125000</v>
      </c>
      <c r="C1534" s="41" t="s">
        <v>8</v>
      </c>
      <c r="D1534" s="42" t="s">
        <v>66</v>
      </c>
      <c r="E1534" s="49" t="s">
        <v>489</v>
      </c>
      <c r="F1534" s="43" t="s">
        <v>495</v>
      </c>
      <c r="G1534" s="44" t="s">
        <v>1230</v>
      </c>
      <c r="H1534">
        <v>1534</v>
      </c>
    </row>
    <row r="1535" spans="1:8">
      <c r="A1535" s="39" t="s">
        <v>2077</v>
      </c>
      <c r="B1535" s="40">
        <v>110000</v>
      </c>
      <c r="C1535" s="41" t="s">
        <v>8</v>
      </c>
      <c r="D1535" s="42" t="s">
        <v>2136</v>
      </c>
      <c r="E1535" s="49" t="s">
        <v>489</v>
      </c>
      <c r="F1535" s="43" t="s">
        <v>495</v>
      </c>
      <c r="G1535" s="44" t="e">
        <v>#N/A</v>
      </c>
      <c r="H1535">
        <v>1535</v>
      </c>
    </row>
    <row r="1536" spans="1:8">
      <c r="A1536" s="39" t="s">
        <v>2079</v>
      </c>
      <c r="B1536" s="40">
        <v>119000</v>
      </c>
      <c r="C1536" s="41" t="s">
        <v>8</v>
      </c>
      <c r="D1536" s="42" t="s">
        <v>20</v>
      </c>
      <c r="E1536" s="49" t="s">
        <v>489</v>
      </c>
      <c r="F1536" s="43" t="s">
        <v>495</v>
      </c>
      <c r="G1536" s="44" t="s">
        <v>1801</v>
      </c>
      <c r="H1536">
        <v>1536</v>
      </c>
    </row>
    <row r="1537" spans="1:8">
      <c r="A1537" s="39" t="s">
        <v>2095</v>
      </c>
      <c r="B1537" s="40">
        <v>115000</v>
      </c>
      <c r="C1537" s="41" t="s">
        <v>8</v>
      </c>
      <c r="D1537" s="42" t="s">
        <v>379</v>
      </c>
      <c r="E1537" s="49" t="s">
        <v>489</v>
      </c>
      <c r="F1537" s="43" t="s">
        <v>495</v>
      </c>
      <c r="G1537" s="44" t="s">
        <v>1864</v>
      </c>
      <c r="H1537">
        <v>1537</v>
      </c>
    </row>
    <row r="1538" spans="1:8">
      <c r="A1538" s="39" t="s">
        <v>2118</v>
      </c>
      <c r="B1538" s="40">
        <v>120000</v>
      </c>
      <c r="C1538" s="41" t="s">
        <v>8</v>
      </c>
      <c r="D1538" s="42" t="s">
        <v>13</v>
      </c>
      <c r="E1538" s="49" t="s">
        <v>492</v>
      </c>
      <c r="F1538" s="43" t="s">
        <v>494</v>
      </c>
      <c r="G1538" s="44" t="s">
        <v>1151</v>
      </c>
      <c r="H1538">
        <v>1538</v>
      </c>
    </row>
    <row r="1539" spans="1:8">
      <c r="A1539" s="39" t="s">
        <v>2098</v>
      </c>
      <c r="B1539" s="40">
        <v>120000</v>
      </c>
      <c r="C1539" s="41" t="s">
        <v>8</v>
      </c>
      <c r="D1539" s="42" t="s">
        <v>35</v>
      </c>
      <c r="E1539" s="49" t="s">
        <v>489</v>
      </c>
      <c r="F1539" s="43" t="s">
        <v>495</v>
      </c>
      <c r="G1539" s="44" t="s">
        <v>1656</v>
      </c>
      <c r="H1539">
        <v>1539</v>
      </c>
    </row>
    <row r="1540" spans="1:8">
      <c r="A1540" s="39" t="s">
        <v>2084</v>
      </c>
      <c r="B1540" s="40">
        <v>129900</v>
      </c>
      <c r="C1540" s="41" t="s">
        <v>8</v>
      </c>
      <c r="D1540" s="42" t="s">
        <v>54</v>
      </c>
      <c r="E1540" s="49" t="s">
        <v>489</v>
      </c>
      <c r="F1540" s="43" t="s">
        <v>495</v>
      </c>
      <c r="G1540" s="44" t="s">
        <v>1817</v>
      </c>
      <c r="H1540">
        <v>1540</v>
      </c>
    </row>
    <row r="1541" spans="1:8">
      <c r="A1541" s="39" t="s">
        <v>2079</v>
      </c>
      <c r="B1541" s="40">
        <v>120000</v>
      </c>
      <c r="C1541" s="41" t="s">
        <v>8</v>
      </c>
      <c r="D1541" s="42" t="s">
        <v>178</v>
      </c>
      <c r="E1541" s="49" t="s">
        <v>489</v>
      </c>
      <c r="F1541" s="43" t="s">
        <v>495</v>
      </c>
      <c r="G1541" s="44" t="s">
        <v>1823</v>
      </c>
      <c r="H1541">
        <v>1541</v>
      </c>
    </row>
    <row r="1542" spans="1:8">
      <c r="A1542" s="39" t="s">
        <v>2084</v>
      </c>
      <c r="B1542" s="40">
        <v>120000</v>
      </c>
      <c r="C1542" s="41" t="s">
        <v>8</v>
      </c>
      <c r="D1542" s="42" t="s">
        <v>2080</v>
      </c>
      <c r="E1542" s="49" t="s">
        <v>489</v>
      </c>
      <c r="F1542" s="43" t="s">
        <v>495</v>
      </c>
      <c r="G1542" s="44" t="e">
        <v>#N/A</v>
      </c>
      <c r="H1542">
        <v>1542</v>
      </c>
    </row>
    <row r="1543" spans="1:8">
      <c r="A1543" s="39" t="s">
        <v>2070</v>
      </c>
      <c r="B1543" s="40">
        <v>127500</v>
      </c>
      <c r="C1543" s="41" t="s">
        <v>8</v>
      </c>
      <c r="D1543" s="42" t="s">
        <v>45</v>
      </c>
      <c r="E1543" s="49" t="s">
        <v>489</v>
      </c>
      <c r="F1543" s="43" t="s">
        <v>495</v>
      </c>
      <c r="G1543" s="44" t="s">
        <v>1999</v>
      </c>
      <c r="H1543">
        <v>1543</v>
      </c>
    </row>
    <row r="1544" spans="1:8">
      <c r="A1544" s="39" t="s">
        <v>2076</v>
      </c>
      <c r="B1544" s="40">
        <v>116400</v>
      </c>
      <c r="C1544" s="41" t="s">
        <v>8</v>
      </c>
      <c r="D1544" s="42" t="s">
        <v>45</v>
      </c>
      <c r="E1544" s="49" t="s">
        <v>489</v>
      </c>
      <c r="F1544" s="43" t="s">
        <v>495</v>
      </c>
      <c r="G1544" s="44" t="s">
        <v>1999</v>
      </c>
      <c r="H1544">
        <v>1544</v>
      </c>
    </row>
    <row r="1545" spans="1:8">
      <c r="A1545" s="39" t="s">
        <v>2091</v>
      </c>
      <c r="B1545" s="40">
        <v>129900</v>
      </c>
      <c r="C1545" s="41" t="s">
        <v>8</v>
      </c>
      <c r="D1545" s="42" t="s">
        <v>410</v>
      </c>
      <c r="E1545" s="49" t="s">
        <v>489</v>
      </c>
      <c r="F1545" s="43" t="s">
        <v>495</v>
      </c>
      <c r="G1545" s="44" t="s">
        <v>1090</v>
      </c>
      <c r="H1545">
        <v>1545</v>
      </c>
    </row>
    <row r="1546" spans="1:8">
      <c r="A1546" s="39" t="s">
        <v>2071</v>
      </c>
      <c r="B1546" s="40">
        <v>116000</v>
      </c>
      <c r="C1546" s="41" t="s">
        <v>8</v>
      </c>
      <c r="D1546" s="42" t="s">
        <v>32</v>
      </c>
      <c r="E1546" s="49" t="s">
        <v>489</v>
      </c>
      <c r="F1546" s="43" t="s">
        <v>495</v>
      </c>
      <c r="G1546" s="44" t="s">
        <v>1151</v>
      </c>
      <c r="H1546">
        <v>1546</v>
      </c>
    </row>
    <row r="1547" spans="1:8">
      <c r="A1547" s="39" t="s">
        <v>2104</v>
      </c>
      <c r="B1547" s="40">
        <v>127400</v>
      </c>
      <c r="C1547" s="41" t="s">
        <v>8</v>
      </c>
      <c r="D1547" s="42" t="s">
        <v>42</v>
      </c>
      <c r="E1547" s="49" t="s">
        <v>489</v>
      </c>
      <c r="F1547" s="43" t="s">
        <v>495</v>
      </c>
      <c r="G1547" s="44" t="s">
        <v>1839</v>
      </c>
      <c r="H1547">
        <v>1547</v>
      </c>
    </row>
    <row r="1548" spans="1:8">
      <c r="A1548" s="39" t="s">
        <v>2081</v>
      </c>
      <c r="B1548" s="40">
        <v>133000</v>
      </c>
      <c r="C1548" s="41" t="s">
        <v>8</v>
      </c>
      <c r="D1548" s="42" t="s">
        <v>22</v>
      </c>
      <c r="E1548" s="49" t="s">
        <v>489</v>
      </c>
      <c r="F1548" s="43" t="s">
        <v>495</v>
      </c>
      <c r="G1548" s="44" t="s">
        <v>1988</v>
      </c>
      <c r="H1548">
        <v>1548</v>
      </c>
    </row>
    <row r="1549" spans="1:8">
      <c r="A1549" s="39" t="s">
        <v>2084</v>
      </c>
      <c r="B1549" s="40">
        <v>100000</v>
      </c>
      <c r="C1549" s="41" t="s">
        <v>8</v>
      </c>
      <c r="D1549" s="42" t="s">
        <v>159</v>
      </c>
      <c r="E1549" s="49" t="s">
        <v>489</v>
      </c>
      <c r="F1549" s="43" t="s">
        <v>495</v>
      </c>
      <c r="G1549" s="44" t="s">
        <v>1278</v>
      </c>
      <c r="H1549">
        <v>1549</v>
      </c>
    </row>
    <row r="1550" spans="1:8">
      <c r="A1550" s="39" t="s">
        <v>2081</v>
      </c>
      <c r="B1550" s="40">
        <v>128000</v>
      </c>
      <c r="C1550" s="41" t="s">
        <v>8</v>
      </c>
      <c r="D1550" s="42" t="s">
        <v>42</v>
      </c>
      <c r="E1550" s="49" t="s">
        <v>489</v>
      </c>
      <c r="F1550" s="43" t="s">
        <v>495</v>
      </c>
      <c r="G1550" s="44" t="s">
        <v>1839</v>
      </c>
      <c r="H1550">
        <v>1550</v>
      </c>
    </row>
    <row r="1551" spans="1:8">
      <c r="A1551" s="39" t="s">
        <v>2079</v>
      </c>
      <c r="B1551" s="40">
        <v>110000</v>
      </c>
      <c r="C1551" s="41" t="s">
        <v>8</v>
      </c>
      <c r="D1551" s="42" t="s">
        <v>109</v>
      </c>
      <c r="E1551" s="49" t="s">
        <v>489</v>
      </c>
      <c r="F1551" s="43" t="s">
        <v>495</v>
      </c>
      <c r="G1551" s="44" t="s">
        <v>1605</v>
      </c>
      <c r="H1551">
        <v>1551</v>
      </c>
    </row>
    <row r="1552" spans="1:8">
      <c r="A1552" s="39" t="s">
        <v>2077</v>
      </c>
      <c r="B1552" s="40">
        <v>109000</v>
      </c>
      <c r="C1552" s="41" t="s">
        <v>8</v>
      </c>
      <c r="D1552" s="42" t="s">
        <v>68</v>
      </c>
      <c r="E1552" s="49" t="s">
        <v>489</v>
      </c>
      <c r="F1552" s="43" t="s">
        <v>495</v>
      </c>
      <c r="G1552" s="44" t="s">
        <v>1988</v>
      </c>
      <c r="H1552">
        <v>1552</v>
      </c>
    </row>
    <row r="1553" spans="1:8">
      <c r="A1553" s="39" t="s">
        <v>2085</v>
      </c>
      <c r="B1553" s="40">
        <v>105000</v>
      </c>
      <c r="C1553" s="41" t="s">
        <v>8</v>
      </c>
      <c r="D1553" s="42" t="s">
        <v>113</v>
      </c>
      <c r="E1553" s="49" t="s">
        <v>492</v>
      </c>
      <c r="F1553" s="43" t="s">
        <v>494</v>
      </c>
      <c r="G1553" s="44" t="s">
        <v>1299</v>
      </c>
      <c r="H1553">
        <v>1553</v>
      </c>
    </row>
    <row r="1554" spans="1:8">
      <c r="A1554" s="39" t="s">
        <v>2083</v>
      </c>
      <c r="B1554" s="40">
        <v>129900</v>
      </c>
      <c r="C1554" s="41" t="s">
        <v>8</v>
      </c>
      <c r="D1554" s="42" t="s">
        <v>40</v>
      </c>
      <c r="E1554" s="49" t="s">
        <v>489</v>
      </c>
      <c r="F1554" s="43" t="s">
        <v>495</v>
      </c>
      <c r="G1554" s="44" t="s">
        <v>1168</v>
      </c>
      <c r="H1554">
        <v>1554</v>
      </c>
    </row>
    <row r="1555" spans="1:8">
      <c r="A1555" s="39" t="s">
        <v>2090</v>
      </c>
      <c r="B1555" s="40">
        <v>136000</v>
      </c>
      <c r="C1555" s="41" t="s">
        <v>8</v>
      </c>
      <c r="D1555" s="42" t="s">
        <v>38</v>
      </c>
      <c r="E1555" s="49" t="s">
        <v>489</v>
      </c>
      <c r="F1555" s="43" t="s">
        <v>495</v>
      </c>
      <c r="G1555" s="44" t="s">
        <v>1101</v>
      </c>
      <c r="H1555">
        <v>1555</v>
      </c>
    </row>
    <row r="1556" spans="1:8">
      <c r="A1556" s="39" t="s">
        <v>2084</v>
      </c>
      <c r="B1556" s="40">
        <v>125000</v>
      </c>
      <c r="C1556" s="41" t="s">
        <v>8</v>
      </c>
      <c r="D1556" s="42" t="s">
        <v>21</v>
      </c>
      <c r="E1556" s="49" t="s">
        <v>489</v>
      </c>
      <c r="F1556" s="43" t="s">
        <v>495</v>
      </c>
      <c r="G1556" s="44" t="s">
        <v>1967</v>
      </c>
      <c r="H1556">
        <v>1556</v>
      </c>
    </row>
    <row r="1557" spans="1:8">
      <c r="A1557" s="39" t="s">
        <v>2105</v>
      </c>
      <c r="B1557" s="40">
        <v>100000</v>
      </c>
      <c r="C1557" s="41" t="s">
        <v>8</v>
      </c>
      <c r="D1557" s="42" t="s">
        <v>12</v>
      </c>
      <c r="E1557" s="49" t="s">
        <v>489</v>
      </c>
      <c r="F1557" s="43" t="s">
        <v>495</v>
      </c>
      <c r="G1557" s="44" t="s">
        <v>1151</v>
      </c>
      <c r="H1557">
        <v>1557</v>
      </c>
    </row>
    <row r="1558" spans="1:8">
      <c r="A1558" s="39" t="s">
        <v>2107</v>
      </c>
      <c r="B1558" s="40">
        <v>138000</v>
      </c>
      <c r="C1558" s="41" t="s">
        <v>8</v>
      </c>
      <c r="D1558" s="42" t="s">
        <v>46</v>
      </c>
      <c r="E1558" s="49" t="s">
        <v>489</v>
      </c>
      <c r="F1558" s="43" t="s">
        <v>495</v>
      </c>
      <c r="G1558" s="44" t="s">
        <v>1269</v>
      </c>
      <c r="H1558">
        <v>1558</v>
      </c>
    </row>
    <row r="1559" spans="1:8">
      <c r="A1559" s="39" t="s">
        <v>2103</v>
      </c>
      <c r="B1559" s="40">
        <v>129900</v>
      </c>
      <c r="C1559" s="41" t="s">
        <v>8</v>
      </c>
      <c r="D1559" s="42" t="s">
        <v>12</v>
      </c>
      <c r="E1559" s="49" t="s">
        <v>489</v>
      </c>
      <c r="F1559" s="43" t="s">
        <v>495</v>
      </c>
      <c r="G1559" s="44" t="s">
        <v>1151</v>
      </c>
      <c r="H1559">
        <v>1559</v>
      </c>
    </row>
    <row r="1560" spans="1:8">
      <c r="A1560" s="39" t="s">
        <v>2079</v>
      </c>
      <c r="B1560" s="40">
        <v>135000</v>
      </c>
      <c r="C1560" s="41" t="s">
        <v>8</v>
      </c>
      <c r="D1560" s="42" t="s">
        <v>38</v>
      </c>
      <c r="E1560" s="49" t="s">
        <v>489</v>
      </c>
      <c r="F1560" s="43" t="s">
        <v>495</v>
      </c>
      <c r="G1560" s="44" t="s">
        <v>1101</v>
      </c>
      <c r="H1560">
        <v>1560</v>
      </c>
    </row>
    <row r="1561" spans="1:8">
      <c r="A1561" s="39" t="s">
        <v>2075</v>
      </c>
      <c r="B1561" s="40">
        <v>129900</v>
      </c>
      <c r="C1561" s="41" t="s">
        <v>8</v>
      </c>
      <c r="D1561" s="42" t="s">
        <v>103</v>
      </c>
      <c r="E1561" s="49" t="s">
        <v>491</v>
      </c>
      <c r="F1561" s="43" t="s">
        <v>494</v>
      </c>
      <c r="G1561" s="44" t="s">
        <v>1230</v>
      </c>
      <c r="H1561">
        <v>1561</v>
      </c>
    </row>
    <row r="1562" spans="1:8">
      <c r="A1562" s="39" t="s">
        <v>2070</v>
      </c>
      <c r="B1562" s="40">
        <v>133500</v>
      </c>
      <c r="C1562" s="41" t="s">
        <v>8</v>
      </c>
      <c r="D1562" s="42" t="s">
        <v>37</v>
      </c>
      <c r="E1562" s="49" t="s">
        <v>489</v>
      </c>
      <c r="F1562" s="43" t="s">
        <v>495</v>
      </c>
      <c r="G1562" s="44" t="s">
        <v>1101</v>
      </c>
      <c r="H1562">
        <v>1562</v>
      </c>
    </row>
    <row r="1563" spans="1:8">
      <c r="A1563" s="39" t="s">
        <v>2085</v>
      </c>
      <c r="B1563" s="40">
        <v>108000</v>
      </c>
      <c r="C1563" s="41" t="s">
        <v>8</v>
      </c>
      <c r="D1563" s="42" t="s">
        <v>13</v>
      </c>
      <c r="E1563" s="49" t="s">
        <v>492</v>
      </c>
      <c r="F1563" s="43" t="s">
        <v>494</v>
      </c>
      <c r="G1563" s="44" t="s">
        <v>1151</v>
      </c>
      <c r="H1563">
        <v>1563</v>
      </c>
    </row>
    <row r="1564" spans="1:8">
      <c r="A1564" s="39" t="s">
        <v>2121</v>
      </c>
      <c r="B1564" s="40">
        <v>120000</v>
      </c>
      <c r="C1564" s="41" t="s">
        <v>8</v>
      </c>
      <c r="D1564" s="42" t="s">
        <v>2080</v>
      </c>
      <c r="E1564" s="49" t="s">
        <v>489</v>
      </c>
      <c r="F1564" s="43" t="s">
        <v>495</v>
      </c>
      <c r="G1564" s="44" t="e">
        <v>#N/A</v>
      </c>
      <c r="H1564">
        <v>1564</v>
      </c>
    </row>
    <row r="1565" spans="1:8">
      <c r="A1565" s="39" t="s">
        <v>2097</v>
      </c>
      <c r="B1565" s="40">
        <v>129900</v>
      </c>
      <c r="C1565" s="41" t="s">
        <v>8</v>
      </c>
      <c r="D1565" s="42" t="s">
        <v>65</v>
      </c>
      <c r="E1565" s="49" t="s">
        <v>489</v>
      </c>
      <c r="F1565" s="43" t="s">
        <v>495</v>
      </c>
      <c r="G1565" s="44" t="s">
        <v>1893</v>
      </c>
      <c r="H1565">
        <v>1565</v>
      </c>
    </row>
    <row r="1566" spans="1:8">
      <c r="A1566" s="39" t="s">
        <v>2070</v>
      </c>
      <c r="B1566" s="40">
        <v>125000</v>
      </c>
      <c r="C1566" s="41" t="s">
        <v>8</v>
      </c>
      <c r="D1566" s="42" t="s">
        <v>45</v>
      </c>
      <c r="E1566" s="49" t="s">
        <v>489</v>
      </c>
      <c r="F1566" s="43" t="s">
        <v>495</v>
      </c>
      <c r="G1566" s="44" t="s">
        <v>1999</v>
      </c>
      <c r="H1566">
        <v>1566</v>
      </c>
    </row>
    <row r="1567" spans="1:8">
      <c r="A1567" s="39" t="s">
        <v>2087</v>
      </c>
      <c r="B1567" s="40">
        <v>129900</v>
      </c>
      <c r="C1567" s="41" t="s">
        <v>8</v>
      </c>
      <c r="D1567" s="42" t="s">
        <v>198</v>
      </c>
      <c r="E1567" s="49" t="s">
        <v>492</v>
      </c>
      <c r="F1567" s="43" t="s">
        <v>494</v>
      </c>
      <c r="G1567" s="44" t="s">
        <v>1331</v>
      </c>
      <c r="H1567">
        <v>1567</v>
      </c>
    </row>
    <row r="1568" spans="1:8">
      <c r="A1568" s="39" t="s">
        <v>2091</v>
      </c>
      <c r="B1568" s="40">
        <v>139255</v>
      </c>
      <c r="C1568" s="41" t="s">
        <v>8</v>
      </c>
      <c r="D1568" s="42" t="s">
        <v>9</v>
      </c>
      <c r="E1568" s="49" t="s">
        <v>489</v>
      </c>
      <c r="F1568" s="43" t="s">
        <v>495</v>
      </c>
      <c r="G1568" s="44" t="s">
        <v>1177</v>
      </c>
      <c r="H1568">
        <v>1568</v>
      </c>
    </row>
    <row r="1569" spans="1:8">
      <c r="A1569" s="39" t="s">
        <v>2112</v>
      </c>
      <c r="B1569" s="40">
        <v>104600</v>
      </c>
      <c r="C1569" s="41" t="s">
        <v>8</v>
      </c>
      <c r="D1569" s="42" t="s">
        <v>9</v>
      </c>
      <c r="E1569" s="49" t="s">
        <v>489</v>
      </c>
      <c r="F1569" s="43" t="s">
        <v>495</v>
      </c>
      <c r="G1569" s="44" t="s">
        <v>1177</v>
      </c>
      <c r="H1569">
        <v>1569</v>
      </c>
    </row>
    <row r="1570" spans="1:8">
      <c r="A1570" s="39" t="s">
        <v>2071</v>
      </c>
      <c r="B1570" s="40">
        <v>114900</v>
      </c>
      <c r="C1570" s="41" t="s">
        <v>8</v>
      </c>
      <c r="D1570" s="42" t="s">
        <v>2080</v>
      </c>
      <c r="E1570" s="49" t="s">
        <v>489</v>
      </c>
      <c r="F1570" s="43" t="s">
        <v>495</v>
      </c>
      <c r="G1570" s="44" t="e">
        <v>#N/A</v>
      </c>
      <c r="H1570">
        <v>1570</v>
      </c>
    </row>
    <row r="1571" spans="1:8">
      <c r="A1571" s="39" t="s">
        <v>2103</v>
      </c>
      <c r="B1571" s="40">
        <v>155777</v>
      </c>
      <c r="C1571" s="41" t="s">
        <v>8</v>
      </c>
      <c r="D1571" s="42" t="s">
        <v>38</v>
      </c>
      <c r="E1571" s="49" t="s">
        <v>489</v>
      </c>
      <c r="F1571" s="43" t="s">
        <v>495</v>
      </c>
      <c r="G1571" s="44" t="s">
        <v>1101</v>
      </c>
      <c r="H1571">
        <v>1571</v>
      </c>
    </row>
    <row r="1572" spans="1:8">
      <c r="A1572" s="39" t="s">
        <v>2096</v>
      </c>
      <c r="B1572" s="40">
        <v>110000</v>
      </c>
      <c r="C1572" s="41" t="s">
        <v>8</v>
      </c>
      <c r="D1572" s="42" t="s">
        <v>92</v>
      </c>
      <c r="E1572" s="49" t="s">
        <v>489</v>
      </c>
      <c r="F1572" s="43" t="s">
        <v>495</v>
      </c>
      <c r="G1572" s="44" t="s">
        <v>1540</v>
      </c>
      <c r="H1572">
        <v>1572</v>
      </c>
    </row>
    <row r="1573" spans="1:8">
      <c r="A1573" s="39" t="s">
        <v>2112</v>
      </c>
      <c r="B1573" s="40">
        <v>129900</v>
      </c>
      <c r="C1573" s="41" t="s">
        <v>8</v>
      </c>
      <c r="D1573" s="42" t="s">
        <v>38</v>
      </c>
      <c r="E1573" s="49" t="s">
        <v>489</v>
      </c>
      <c r="F1573" s="43" t="s">
        <v>495</v>
      </c>
      <c r="G1573" s="44" t="s">
        <v>1101</v>
      </c>
      <c r="H1573">
        <v>1573</v>
      </c>
    </row>
    <row r="1574" spans="1:8">
      <c r="A1574" s="39" t="s">
        <v>2104</v>
      </c>
      <c r="B1574" s="40">
        <v>124500</v>
      </c>
      <c r="C1574" s="41" t="s">
        <v>8</v>
      </c>
      <c r="D1574" s="42" t="s">
        <v>30</v>
      </c>
      <c r="E1574" s="49" t="s">
        <v>489</v>
      </c>
      <c r="F1574" s="43" t="s">
        <v>495</v>
      </c>
      <c r="G1574" s="44" t="s">
        <v>2041</v>
      </c>
      <c r="H1574">
        <v>1574</v>
      </c>
    </row>
    <row r="1575" spans="1:8">
      <c r="A1575" s="39" t="s">
        <v>2104</v>
      </c>
      <c r="B1575" s="40">
        <v>129900</v>
      </c>
      <c r="C1575" s="41" t="s">
        <v>8</v>
      </c>
      <c r="D1575" s="42" t="s">
        <v>27</v>
      </c>
      <c r="E1575" s="49" t="s">
        <v>489</v>
      </c>
      <c r="F1575" s="43" t="s">
        <v>495</v>
      </c>
      <c r="G1575" s="44" t="s">
        <v>1989</v>
      </c>
      <c r="H1575">
        <v>1575</v>
      </c>
    </row>
    <row r="1576" spans="1:8">
      <c r="A1576" s="39" t="s">
        <v>2085</v>
      </c>
      <c r="B1576" s="40">
        <v>125000</v>
      </c>
      <c r="C1576" s="41" t="s">
        <v>8</v>
      </c>
      <c r="D1576" s="42" t="s">
        <v>54</v>
      </c>
      <c r="E1576" s="49" t="s">
        <v>492</v>
      </c>
      <c r="F1576" s="43" t="s">
        <v>494</v>
      </c>
      <c r="G1576" s="44" t="s">
        <v>1817</v>
      </c>
      <c r="H1576">
        <v>1576</v>
      </c>
    </row>
    <row r="1577" spans="1:8">
      <c r="A1577" s="39" t="s">
        <v>2103</v>
      </c>
      <c r="B1577" s="40">
        <v>129900</v>
      </c>
      <c r="C1577" s="41" t="s">
        <v>8</v>
      </c>
      <c r="D1577" s="42" t="s">
        <v>43</v>
      </c>
      <c r="E1577" s="49" t="s">
        <v>489</v>
      </c>
      <c r="F1577" s="43" t="s">
        <v>495</v>
      </c>
      <c r="G1577" s="44" t="s">
        <v>1651</v>
      </c>
      <c r="H1577">
        <v>1577</v>
      </c>
    </row>
    <row r="1578" spans="1:8">
      <c r="A1578" s="39" t="s">
        <v>2078</v>
      </c>
      <c r="B1578" s="40">
        <v>134000</v>
      </c>
      <c r="C1578" s="41" t="s">
        <v>8</v>
      </c>
      <c r="D1578" s="42" t="s">
        <v>14</v>
      </c>
      <c r="E1578" s="49" t="s">
        <v>491</v>
      </c>
      <c r="F1578" s="43" t="s">
        <v>494</v>
      </c>
      <c r="G1578" s="44" t="s">
        <v>1908</v>
      </c>
      <c r="H1578">
        <v>1578</v>
      </c>
    </row>
    <row r="1579" spans="1:8">
      <c r="A1579" s="39" t="s">
        <v>2070</v>
      </c>
      <c r="B1579" s="40">
        <v>115000</v>
      </c>
      <c r="C1579" s="41" t="s">
        <v>8</v>
      </c>
      <c r="D1579" s="42" t="s">
        <v>37</v>
      </c>
      <c r="E1579" s="49" t="s">
        <v>489</v>
      </c>
      <c r="F1579" s="43" t="s">
        <v>495</v>
      </c>
      <c r="G1579" s="44" t="s">
        <v>1101</v>
      </c>
      <c r="H1579">
        <v>1579</v>
      </c>
    </row>
    <row r="1580" spans="1:8">
      <c r="A1580" s="39" t="s">
        <v>2131</v>
      </c>
      <c r="B1580" s="40">
        <v>125000</v>
      </c>
      <c r="C1580" s="41" t="s">
        <v>8</v>
      </c>
      <c r="D1580" s="42" t="s">
        <v>9</v>
      </c>
      <c r="E1580" s="49" t="s">
        <v>491</v>
      </c>
      <c r="F1580" s="43" t="s">
        <v>494</v>
      </c>
      <c r="G1580" s="44" t="s">
        <v>1177</v>
      </c>
      <c r="H1580">
        <v>1580</v>
      </c>
    </row>
    <row r="1581" spans="1:8">
      <c r="A1581" s="39" t="s">
        <v>2081</v>
      </c>
      <c r="B1581" s="40">
        <v>130000</v>
      </c>
      <c r="C1581" s="41" t="s">
        <v>8</v>
      </c>
      <c r="D1581" s="42" t="s">
        <v>67</v>
      </c>
      <c r="E1581" s="49" t="s">
        <v>489</v>
      </c>
      <c r="F1581" s="43" t="s">
        <v>495</v>
      </c>
      <c r="G1581" s="44" t="s">
        <v>1756</v>
      </c>
      <c r="H1581">
        <v>1581</v>
      </c>
    </row>
    <row r="1582" spans="1:8">
      <c r="A1582" s="39" t="s">
        <v>2079</v>
      </c>
      <c r="B1582" s="40">
        <v>100000</v>
      </c>
      <c r="C1582" s="41" t="s">
        <v>8</v>
      </c>
      <c r="D1582" s="42" t="s">
        <v>45</v>
      </c>
      <c r="E1582" s="49" t="s">
        <v>489</v>
      </c>
      <c r="F1582" s="43" t="s">
        <v>495</v>
      </c>
      <c r="G1582" s="44" t="s">
        <v>1999</v>
      </c>
      <c r="H1582">
        <v>1582</v>
      </c>
    </row>
    <row r="1583" spans="1:8">
      <c r="A1583" s="39" t="s">
        <v>2073</v>
      </c>
      <c r="B1583" s="40">
        <v>130000</v>
      </c>
      <c r="C1583" s="41" t="s">
        <v>8</v>
      </c>
      <c r="D1583" s="42" t="s">
        <v>12</v>
      </c>
      <c r="E1583" s="49" t="s">
        <v>489</v>
      </c>
      <c r="F1583" s="43" t="s">
        <v>495</v>
      </c>
      <c r="G1583" s="44" t="s">
        <v>1151</v>
      </c>
      <c r="H1583">
        <v>1583</v>
      </c>
    </row>
    <row r="1584" spans="1:8">
      <c r="A1584" s="39" t="s">
        <v>2081</v>
      </c>
      <c r="B1584" s="40">
        <v>140000</v>
      </c>
      <c r="C1584" s="41" t="s">
        <v>8</v>
      </c>
      <c r="D1584" s="42" t="s">
        <v>81</v>
      </c>
      <c r="E1584" s="49" t="s">
        <v>489</v>
      </c>
      <c r="F1584" s="43" t="s">
        <v>495</v>
      </c>
      <c r="G1584" s="44" t="s">
        <v>1151</v>
      </c>
      <c r="H1584">
        <v>1584</v>
      </c>
    </row>
    <row r="1585" spans="1:8">
      <c r="A1585" s="39" t="s">
        <v>2071</v>
      </c>
      <c r="B1585" s="40">
        <v>122500</v>
      </c>
      <c r="C1585" s="41" t="s">
        <v>8</v>
      </c>
      <c r="D1585" s="42" t="s">
        <v>9</v>
      </c>
      <c r="E1585" s="49" t="s">
        <v>489</v>
      </c>
      <c r="F1585" s="43" t="s">
        <v>495</v>
      </c>
      <c r="G1585" s="44" t="s">
        <v>1177</v>
      </c>
      <c r="H1585">
        <v>1585</v>
      </c>
    </row>
    <row r="1586" spans="1:8">
      <c r="A1586" s="39" t="s">
        <v>2070</v>
      </c>
      <c r="B1586" s="40">
        <v>131500</v>
      </c>
      <c r="C1586" s="41" t="s">
        <v>8</v>
      </c>
      <c r="D1586" s="42" t="s">
        <v>37</v>
      </c>
      <c r="E1586" s="49" t="s">
        <v>489</v>
      </c>
      <c r="F1586" s="43" t="s">
        <v>495</v>
      </c>
      <c r="G1586" s="44" t="s">
        <v>1101</v>
      </c>
      <c r="H1586">
        <v>1586</v>
      </c>
    </row>
    <row r="1587" spans="1:8">
      <c r="A1587" s="39" t="s">
        <v>2079</v>
      </c>
      <c r="B1587" s="40">
        <v>121000</v>
      </c>
      <c r="C1587" s="41" t="s">
        <v>8</v>
      </c>
      <c r="D1587" s="42" t="s">
        <v>9</v>
      </c>
      <c r="E1587" s="49" t="s">
        <v>489</v>
      </c>
      <c r="F1587" s="43" t="s">
        <v>495</v>
      </c>
      <c r="G1587" s="44" t="s">
        <v>1177</v>
      </c>
      <c r="H1587">
        <v>1587</v>
      </c>
    </row>
    <row r="1588" spans="1:8">
      <c r="A1588" s="39" t="s">
        <v>2091</v>
      </c>
      <c r="B1588" s="40">
        <v>132000</v>
      </c>
      <c r="C1588" s="41" t="s">
        <v>8</v>
      </c>
      <c r="D1588" s="42" t="s">
        <v>37</v>
      </c>
      <c r="E1588" s="49" t="s">
        <v>489</v>
      </c>
      <c r="F1588" s="43" t="s">
        <v>495</v>
      </c>
      <c r="G1588" s="44" t="s">
        <v>1101</v>
      </c>
      <c r="H1588">
        <v>1588</v>
      </c>
    </row>
    <row r="1589" spans="1:8">
      <c r="A1589" s="39" t="s">
        <v>2107</v>
      </c>
      <c r="B1589" s="40">
        <v>120000</v>
      </c>
      <c r="C1589" s="41" t="s">
        <v>8</v>
      </c>
      <c r="D1589" s="42" t="s">
        <v>37</v>
      </c>
      <c r="E1589" s="49" t="s">
        <v>489</v>
      </c>
      <c r="F1589" s="43" t="s">
        <v>495</v>
      </c>
      <c r="G1589" s="44" t="s">
        <v>1101</v>
      </c>
      <c r="H1589">
        <v>1589</v>
      </c>
    </row>
    <row r="1590" spans="1:8">
      <c r="A1590" s="39" t="s">
        <v>2077</v>
      </c>
      <c r="B1590" s="40">
        <v>120000</v>
      </c>
      <c r="C1590" s="41" t="s">
        <v>8</v>
      </c>
      <c r="D1590" s="42" t="s">
        <v>45</v>
      </c>
      <c r="E1590" s="49" t="s">
        <v>489</v>
      </c>
      <c r="F1590" s="43" t="s">
        <v>495</v>
      </c>
      <c r="G1590" s="44" t="s">
        <v>1999</v>
      </c>
      <c r="H1590">
        <v>1590</v>
      </c>
    </row>
    <row r="1591" spans="1:8">
      <c r="A1591" s="39" t="s">
        <v>2077</v>
      </c>
      <c r="B1591" s="40">
        <v>106000</v>
      </c>
      <c r="C1591" s="41" t="s">
        <v>8</v>
      </c>
      <c r="D1591" s="42" t="s">
        <v>22</v>
      </c>
      <c r="E1591" s="49" t="s">
        <v>489</v>
      </c>
      <c r="F1591" s="43" t="s">
        <v>495</v>
      </c>
      <c r="G1591" s="44" t="s">
        <v>1988</v>
      </c>
      <c r="H1591">
        <v>1591</v>
      </c>
    </row>
    <row r="1592" spans="1:8">
      <c r="A1592" s="39" t="s">
        <v>2110</v>
      </c>
      <c r="B1592" s="40">
        <v>153000</v>
      </c>
      <c r="C1592" s="41" t="s">
        <v>8</v>
      </c>
      <c r="D1592" s="42" t="s">
        <v>49</v>
      </c>
      <c r="E1592" s="49" t="s">
        <v>489</v>
      </c>
      <c r="F1592" s="43" t="s">
        <v>495</v>
      </c>
      <c r="G1592" s="44" t="s">
        <v>1744</v>
      </c>
      <c r="H1592">
        <v>1592</v>
      </c>
    </row>
    <row r="1593" spans="1:8">
      <c r="A1593" s="39" t="s">
        <v>2113</v>
      </c>
      <c r="B1593" s="40">
        <v>120000</v>
      </c>
      <c r="C1593" s="41" t="s">
        <v>8</v>
      </c>
      <c r="D1593" s="42" t="s">
        <v>189</v>
      </c>
      <c r="E1593" s="49" t="s">
        <v>489</v>
      </c>
      <c r="F1593" s="43" t="s">
        <v>495</v>
      </c>
      <c r="G1593" s="44" t="s">
        <v>2000</v>
      </c>
      <c r="H1593">
        <v>1593</v>
      </c>
    </row>
    <row r="1594" spans="1:8">
      <c r="A1594" s="39" t="s">
        <v>2077</v>
      </c>
      <c r="B1594" s="40">
        <v>126000</v>
      </c>
      <c r="C1594" s="41" t="s">
        <v>8</v>
      </c>
      <c r="D1594" s="42" t="s">
        <v>49</v>
      </c>
      <c r="E1594" s="49" t="s">
        <v>489</v>
      </c>
      <c r="F1594" s="43" t="s">
        <v>495</v>
      </c>
      <c r="G1594" s="44" t="s">
        <v>1744</v>
      </c>
      <c r="H1594">
        <v>1594</v>
      </c>
    </row>
    <row r="1595" spans="1:8">
      <c r="A1595" s="39" t="s">
        <v>2070</v>
      </c>
      <c r="B1595" s="40">
        <v>115000</v>
      </c>
      <c r="C1595" s="41" t="s">
        <v>8</v>
      </c>
      <c r="D1595" s="42" t="s">
        <v>69</v>
      </c>
      <c r="E1595" s="49" t="s">
        <v>489</v>
      </c>
      <c r="F1595" s="43" t="s">
        <v>495</v>
      </c>
      <c r="G1595" s="44" t="s">
        <v>1838</v>
      </c>
      <c r="H1595">
        <v>1595</v>
      </c>
    </row>
    <row r="1596" spans="1:8">
      <c r="A1596" s="39" t="s">
        <v>2099</v>
      </c>
      <c r="B1596" s="40">
        <v>129000</v>
      </c>
      <c r="C1596" s="41" t="s">
        <v>8</v>
      </c>
      <c r="D1596" s="42" t="s">
        <v>28</v>
      </c>
      <c r="E1596" s="49" t="s">
        <v>489</v>
      </c>
      <c r="F1596" s="43" t="s">
        <v>495</v>
      </c>
      <c r="G1596" s="44" t="s">
        <v>1118</v>
      </c>
      <c r="H1596">
        <v>1596</v>
      </c>
    </row>
    <row r="1597" spans="1:8">
      <c r="A1597" s="39" t="s">
        <v>2070</v>
      </c>
      <c r="B1597" s="40">
        <v>125000</v>
      </c>
      <c r="C1597" s="41" t="s">
        <v>8</v>
      </c>
      <c r="D1597" s="42" t="s">
        <v>12</v>
      </c>
      <c r="E1597" s="49" t="s">
        <v>489</v>
      </c>
      <c r="F1597" s="43" t="s">
        <v>495</v>
      </c>
      <c r="G1597" s="44" t="s">
        <v>1151</v>
      </c>
      <c r="H1597">
        <v>1597</v>
      </c>
    </row>
    <row r="1598" spans="1:8">
      <c r="A1598" s="39" t="s">
        <v>2077</v>
      </c>
      <c r="B1598" s="40">
        <v>130000</v>
      </c>
      <c r="C1598" s="41" t="s">
        <v>8</v>
      </c>
      <c r="D1598" s="42" t="s">
        <v>21</v>
      </c>
      <c r="E1598" s="49" t="s">
        <v>489</v>
      </c>
      <c r="F1598" s="43" t="s">
        <v>495</v>
      </c>
      <c r="G1598" s="44" t="s">
        <v>1967</v>
      </c>
      <c r="H1598">
        <v>1598</v>
      </c>
    </row>
    <row r="1599" spans="1:8">
      <c r="A1599" s="39" t="s">
        <v>2090</v>
      </c>
      <c r="B1599" s="40">
        <v>124900</v>
      </c>
      <c r="C1599" s="41" t="s">
        <v>8</v>
      </c>
      <c r="D1599" s="42" t="s">
        <v>2120</v>
      </c>
      <c r="E1599" s="49" t="s">
        <v>489</v>
      </c>
      <c r="F1599" s="43" t="s">
        <v>495</v>
      </c>
      <c r="G1599" s="44" t="e">
        <v>#N/A</v>
      </c>
      <c r="H1599">
        <v>1599</v>
      </c>
    </row>
    <row r="1600" spans="1:8">
      <c r="A1600" s="39" t="s">
        <v>2081</v>
      </c>
      <c r="B1600" s="40">
        <v>130900</v>
      </c>
      <c r="C1600" s="41" t="s">
        <v>8</v>
      </c>
      <c r="D1600" s="42" t="s">
        <v>168</v>
      </c>
      <c r="E1600" s="49" t="s">
        <v>489</v>
      </c>
      <c r="F1600" s="43" t="s">
        <v>495</v>
      </c>
      <c r="G1600" s="44" t="s">
        <v>1160</v>
      </c>
      <c r="H1600">
        <v>1600</v>
      </c>
    </row>
    <row r="1601" spans="1:8">
      <c r="A1601" s="39" t="s">
        <v>2104</v>
      </c>
      <c r="B1601" s="40">
        <v>125000</v>
      </c>
      <c r="C1601" s="41" t="s">
        <v>8</v>
      </c>
      <c r="D1601" s="42" t="s">
        <v>14</v>
      </c>
      <c r="E1601" s="49" t="s">
        <v>489</v>
      </c>
      <c r="F1601" s="43" t="s">
        <v>495</v>
      </c>
      <c r="G1601" s="44" t="s">
        <v>1908</v>
      </c>
      <c r="H1601">
        <v>1601</v>
      </c>
    </row>
    <row r="1602" spans="1:8">
      <c r="A1602" s="39" t="s">
        <v>2118</v>
      </c>
      <c r="B1602" s="40">
        <v>131000</v>
      </c>
      <c r="C1602" s="41" t="s">
        <v>8</v>
      </c>
      <c r="D1602" s="42" t="s">
        <v>13</v>
      </c>
      <c r="E1602" s="49" t="s">
        <v>492</v>
      </c>
      <c r="F1602" s="43" t="s">
        <v>494</v>
      </c>
      <c r="G1602" s="44" t="s">
        <v>1151</v>
      </c>
      <c r="H1602">
        <v>1602</v>
      </c>
    </row>
    <row r="1603" spans="1:8">
      <c r="A1603" s="39" t="s">
        <v>2108</v>
      </c>
      <c r="B1603" s="40">
        <v>130000</v>
      </c>
      <c r="C1603" s="41" t="s">
        <v>8</v>
      </c>
      <c r="D1603" s="42" t="s">
        <v>14</v>
      </c>
      <c r="E1603" s="49" t="s">
        <v>489</v>
      </c>
      <c r="F1603" s="43" t="s">
        <v>495</v>
      </c>
      <c r="G1603" s="44" t="s">
        <v>1908</v>
      </c>
      <c r="H1603">
        <v>1603</v>
      </c>
    </row>
    <row r="1604" spans="1:8">
      <c r="A1604" s="39" t="s">
        <v>2102</v>
      </c>
      <c r="B1604" s="40">
        <v>110000</v>
      </c>
      <c r="C1604" s="41" t="s">
        <v>8</v>
      </c>
      <c r="D1604" s="42" t="s">
        <v>75</v>
      </c>
      <c r="E1604" s="49" t="s">
        <v>491</v>
      </c>
      <c r="F1604" s="43" t="s">
        <v>494</v>
      </c>
      <c r="G1604" s="44" t="s">
        <v>1230</v>
      </c>
      <c r="H1604">
        <v>1604</v>
      </c>
    </row>
    <row r="1605" spans="1:8">
      <c r="A1605" s="39" t="s">
        <v>2118</v>
      </c>
      <c r="B1605" s="40">
        <v>112500</v>
      </c>
      <c r="C1605" s="41" t="s">
        <v>8</v>
      </c>
      <c r="D1605" s="42" t="s">
        <v>13</v>
      </c>
      <c r="E1605" s="49" t="s">
        <v>492</v>
      </c>
      <c r="F1605" s="43" t="s">
        <v>494</v>
      </c>
      <c r="G1605" s="44" t="s">
        <v>1151</v>
      </c>
      <c r="H1605">
        <v>1605</v>
      </c>
    </row>
    <row r="1606" spans="1:8">
      <c r="A1606" s="39" t="s">
        <v>2084</v>
      </c>
      <c r="B1606" s="40">
        <v>130900</v>
      </c>
      <c r="C1606" s="41" t="s">
        <v>8</v>
      </c>
      <c r="D1606" s="42" t="s">
        <v>86</v>
      </c>
      <c r="E1606" s="49" t="s">
        <v>489</v>
      </c>
      <c r="F1606" s="43" t="s">
        <v>495</v>
      </c>
      <c r="G1606" s="44" t="s">
        <v>1704</v>
      </c>
      <c r="H1606">
        <v>1606</v>
      </c>
    </row>
    <row r="1607" spans="1:8">
      <c r="A1607" s="39" t="s">
        <v>2081</v>
      </c>
      <c r="B1607" s="40">
        <v>133000</v>
      </c>
      <c r="C1607" s="41" t="s">
        <v>8</v>
      </c>
      <c r="D1607" s="42" t="s">
        <v>9</v>
      </c>
      <c r="E1607" s="49" t="s">
        <v>489</v>
      </c>
      <c r="F1607" s="43" t="s">
        <v>495</v>
      </c>
      <c r="G1607" s="44" t="s">
        <v>1177</v>
      </c>
      <c r="H1607">
        <v>1607</v>
      </c>
    </row>
    <row r="1608" spans="1:8">
      <c r="A1608" s="39" t="s">
        <v>2098</v>
      </c>
      <c r="B1608" s="40">
        <v>130000</v>
      </c>
      <c r="C1608" s="41" t="s">
        <v>8</v>
      </c>
      <c r="D1608" s="42" t="s">
        <v>37</v>
      </c>
      <c r="E1608" s="49" t="s">
        <v>489</v>
      </c>
      <c r="F1608" s="43" t="s">
        <v>495</v>
      </c>
      <c r="G1608" s="44" t="s">
        <v>1101</v>
      </c>
      <c r="H1608">
        <v>1608</v>
      </c>
    </row>
    <row r="1609" spans="1:8">
      <c r="A1609" s="39" t="s">
        <v>2084</v>
      </c>
      <c r="B1609" s="40">
        <v>126000</v>
      </c>
      <c r="C1609" s="41" t="s">
        <v>8</v>
      </c>
      <c r="D1609" s="42" t="s">
        <v>45</v>
      </c>
      <c r="E1609" s="49" t="s">
        <v>489</v>
      </c>
      <c r="F1609" s="43" t="s">
        <v>495</v>
      </c>
      <c r="G1609" s="44" t="s">
        <v>1999</v>
      </c>
      <c r="H1609">
        <v>1609</v>
      </c>
    </row>
    <row r="1610" spans="1:8">
      <c r="A1610" s="39" t="s">
        <v>2084</v>
      </c>
      <c r="B1610" s="40">
        <v>129900</v>
      </c>
      <c r="C1610" s="41" t="s">
        <v>8</v>
      </c>
      <c r="D1610" s="42" t="s">
        <v>9</v>
      </c>
      <c r="E1610" s="49" t="s">
        <v>489</v>
      </c>
      <c r="F1610" s="43" t="s">
        <v>495</v>
      </c>
      <c r="G1610" s="44" t="s">
        <v>1177</v>
      </c>
      <c r="H1610">
        <v>1610</v>
      </c>
    </row>
    <row r="1611" spans="1:8">
      <c r="A1611" s="39" t="s">
        <v>2084</v>
      </c>
      <c r="B1611" s="40">
        <v>118500</v>
      </c>
      <c r="C1611" s="41" t="s">
        <v>8</v>
      </c>
      <c r="D1611" s="42" t="s">
        <v>46</v>
      </c>
      <c r="E1611" s="49" t="s">
        <v>489</v>
      </c>
      <c r="F1611" s="43" t="s">
        <v>495</v>
      </c>
      <c r="G1611" s="44" t="s">
        <v>1269</v>
      </c>
      <c r="H1611">
        <v>1611</v>
      </c>
    </row>
    <row r="1612" spans="1:8">
      <c r="A1612" s="39" t="s">
        <v>2084</v>
      </c>
      <c r="B1612" s="40">
        <v>134700</v>
      </c>
      <c r="C1612" s="41" t="s">
        <v>8</v>
      </c>
      <c r="D1612" s="42" t="s">
        <v>81</v>
      </c>
      <c r="E1612" s="49" t="s">
        <v>489</v>
      </c>
      <c r="F1612" s="43" t="s">
        <v>495</v>
      </c>
      <c r="G1612" s="44" t="s">
        <v>1151</v>
      </c>
      <c r="H1612">
        <v>1612</v>
      </c>
    </row>
    <row r="1613" spans="1:8">
      <c r="A1613" s="39" t="s">
        <v>2070</v>
      </c>
      <c r="B1613" s="40">
        <v>128900</v>
      </c>
      <c r="C1613" s="41" t="s">
        <v>8</v>
      </c>
      <c r="D1613" s="42" t="s">
        <v>103</v>
      </c>
      <c r="E1613" s="49" t="s">
        <v>489</v>
      </c>
      <c r="F1613" s="43" t="s">
        <v>495</v>
      </c>
      <c r="G1613" s="44" t="s">
        <v>1230</v>
      </c>
      <c r="H1613">
        <v>1613</v>
      </c>
    </row>
    <row r="1614" spans="1:8">
      <c r="A1614" s="39" t="s">
        <v>2124</v>
      </c>
      <c r="B1614" s="40">
        <v>134900</v>
      </c>
      <c r="C1614" s="41" t="s">
        <v>8</v>
      </c>
      <c r="D1614" s="42" t="s">
        <v>19</v>
      </c>
      <c r="E1614" s="49" t="s">
        <v>489</v>
      </c>
      <c r="F1614" s="43" t="s">
        <v>495</v>
      </c>
      <c r="G1614" s="44" t="s">
        <v>1313</v>
      </c>
      <c r="H1614">
        <v>1614</v>
      </c>
    </row>
    <row r="1615" spans="1:8">
      <c r="A1615" s="39" t="s">
        <v>2083</v>
      </c>
      <c r="B1615" s="40">
        <v>134900</v>
      </c>
      <c r="C1615" s="41" t="s">
        <v>8</v>
      </c>
      <c r="D1615" s="42" t="s">
        <v>213</v>
      </c>
      <c r="E1615" s="49" t="s">
        <v>489</v>
      </c>
      <c r="F1615" s="43" t="s">
        <v>495</v>
      </c>
      <c r="G1615" s="44" t="s">
        <v>1960</v>
      </c>
      <c r="H1615">
        <v>1615</v>
      </c>
    </row>
    <row r="1616" spans="1:8">
      <c r="A1616" s="39" t="s">
        <v>2079</v>
      </c>
      <c r="B1616" s="40">
        <v>125700</v>
      </c>
      <c r="C1616" s="41" t="s">
        <v>8</v>
      </c>
      <c r="D1616" s="42" t="s">
        <v>53</v>
      </c>
      <c r="E1616" s="49" t="s">
        <v>489</v>
      </c>
      <c r="F1616" s="43" t="s">
        <v>495</v>
      </c>
      <c r="G1616" s="44" t="s">
        <v>1834</v>
      </c>
      <c r="H1616">
        <v>1616</v>
      </c>
    </row>
    <row r="1617" spans="1:8">
      <c r="A1617" s="39" t="s">
        <v>2113</v>
      </c>
      <c r="B1617" s="40">
        <v>128500</v>
      </c>
      <c r="C1617" s="41" t="s">
        <v>8</v>
      </c>
      <c r="D1617" s="42" t="s">
        <v>67</v>
      </c>
      <c r="E1617" s="49" t="s">
        <v>489</v>
      </c>
      <c r="F1617" s="43" t="s">
        <v>495</v>
      </c>
      <c r="G1617" s="44" t="s">
        <v>1756</v>
      </c>
      <c r="H1617">
        <v>1617</v>
      </c>
    </row>
    <row r="1618" spans="1:8">
      <c r="A1618" s="39" t="s">
        <v>2090</v>
      </c>
      <c r="B1618" s="40">
        <v>140000</v>
      </c>
      <c r="C1618" s="41" t="s">
        <v>8</v>
      </c>
      <c r="D1618" s="42" t="s">
        <v>42</v>
      </c>
      <c r="E1618" s="49" t="s">
        <v>489</v>
      </c>
      <c r="F1618" s="43" t="s">
        <v>495</v>
      </c>
      <c r="G1618" s="44" t="s">
        <v>1839</v>
      </c>
      <c r="H1618">
        <v>1618</v>
      </c>
    </row>
    <row r="1619" spans="1:8">
      <c r="A1619" s="39" t="s">
        <v>2081</v>
      </c>
      <c r="B1619" s="40">
        <v>144000</v>
      </c>
      <c r="C1619" s="41" t="s">
        <v>8</v>
      </c>
      <c r="D1619" s="42" t="s">
        <v>21</v>
      </c>
      <c r="E1619" s="49" t="s">
        <v>489</v>
      </c>
      <c r="F1619" s="43" t="s">
        <v>495</v>
      </c>
      <c r="G1619" s="44" t="s">
        <v>1967</v>
      </c>
      <c r="H1619">
        <v>1619</v>
      </c>
    </row>
    <row r="1620" spans="1:8">
      <c r="A1620" s="39" t="s">
        <v>2070</v>
      </c>
      <c r="B1620" s="40">
        <v>120000</v>
      </c>
      <c r="C1620" s="41" t="s">
        <v>8</v>
      </c>
      <c r="D1620" s="42" t="s">
        <v>37</v>
      </c>
      <c r="E1620" s="49" t="s">
        <v>489</v>
      </c>
      <c r="F1620" s="43" t="s">
        <v>495</v>
      </c>
      <c r="G1620" s="44" t="s">
        <v>1101</v>
      </c>
      <c r="H1620">
        <v>1620</v>
      </c>
    </row>
    <row r="1621" spans="1:8">
      <c r="A1621" s="39" t="s">
        <v>2094</v>
      </c>
      <c r="B1621" s="40">
        <v>89250</v>
      </c>
      <c r="C1621" s="41" t="s">
        <v>8</v>
      </c>
      <c r="D1621" s="42" t="s">
        <v>14</v>
      </c>
      <c r="E1621" s="49" t="s">
        <v>491</v>
      </c>
      <c r="F1621" s="43" t="s">
        <v>494</v>
      </c>
      <c r="G1621" s="44" t="s">
        <v>1908</v>
      </c>
      <c r="H1621">
        <v>1621</v>
      </c>
    </row>
    <row r="1622" spans="1:8">
      <c r="A1622" s="39" t="s">
        <v>2121</v>
      </c>
      <c r="B1622" s="40">
        <v>135000</v>
      </c>
      <c r="C1622" s="41" t="s">
        <v>8</v>
      </c>
      <c r="D1622" s="42" t="s">
        <v>43</v>
      </c>
      <c r="E1622" s="49" t="s">
        <v>489</v>
      </c>
      <c r="F1622" s="43" t="s">
        <v>495</v>
      </c>
      <c r="G1622" s="44" t="s">
        <v>1651</v>
      </c>
      <c r="H1622">
        <v>1622</v>
      </c>
    </row>
    <row r="1623" spans="1:8">
      <c r="A1623" s="39" t="s">
        <v>2107</v>
      </c>
      <c r="B1623" s="40">
        <v>122900</v>
      </c>
      <c r="C1623" s="41" t="s">
        <v>8</v>
      </c>
      <c r="D1623" s="42" t="s">
        <v>42</v>
      </c>
      <c r="E1623" s="49" t="s">
        <v>489</v>
      </c>
      <c r="F1623" s="43" t="s">
        <v>495</v>
      </c>
      <c r="G1623" s="44" t="s">
        <v>1839</v>
      </c>
      <c r="H1623">
        <v>1623</v>
      </c>
    </row>
    <row r="1624" spans="1:8">
      <c r="A1624" s="39" t="s">
        <v>2124</v>
      </c>
      <c r="B1624" s="40">
        <v>134900</v>
      </c>
      <c r="C1624" s="41" t="s">
        <v>8</v>
      </c>
      <c r="D1624" s="42" t="s">
        <v>21</v>
      </c>
      <c r="E1624" s="49" t="s">
        <v>489</v>
      </c>
      <c r="F1624" s="43" t="s">
        <v>495</v>
      </c>
      <c r="G1624" s="44" t="s">
        <v>1967</v>
      </c>
      <c r="H1624">
        <v>1624</v>
      </c>
    </row>
    <row r="1625" spans="1:8">
      <c r="A1625" s="39" t="s">
        <v>2079</v>
      </c>
      <c r="B1625" s="40">
        <v>120000</v>
      </c>
      <c r="C1625" s="41" t="s">
        <v>8</v>
      </c>
      <c r="D1625" s="42" t="s">
        <v>66</v>
      </c>
      <c r="E1625" s="49" t="s">
        <v>489</v>
      </c>
      <c r="F1625" s="43" t="s">
        <v>495</v>
      </c>
      <c r="G1625" s="44" t="s">
        <v>1230</v>
      </c>
      <c r="H1625">
        <v>1625</v>
      </c>
    </row>
    <row r="1626" spans="1:8">
      <c r="A1626" s="39" t="s">
        <v>2101</v>
      </c>
      <c r="B1626" s="40">
        <v>145000</v>
      </c>
      <c r="C1626" s="41" t="s">
        <v>8</v>
      </c>
      <c r="D1626" s="42" t="s">
        <v>43</v>
      </c>
      <c r="E1626" s="49" t="s">
        <v>489</v>
      </c>
      <c r="F1626" s="43" t="s">
        <v>495</v>
      </c>
      <c r="G1626" s="44" t="s">
        <v>1651</v>
      </c>
      <c r="H1626">
        <v>1626</v>
      </c>
    </row>
    <row r="1627" spans="1:8">
      <c r="A1627" s="39" t="s">
        <v>2083</v>
      </c>
      <c r="B1627" s="40">
        <v>130000</v>
      </c>
      <c r="C1627" s="41" t="s">
        <v>8</v>
      </c>
      <c r="D1627" s="42" t="s">
        <v>17</v>
      </c>
      <c r="E1627" s="49" t="s">
        <v>489</v>
      </c>
      <c r="F1627" s="43" t="s">
        <v>495</v>
      </c>
      <c r="G1627" s="44" t="s">
        <v>1891</v>
      </c>
      <c r="H1627">
        <v>1627</v>
      </c>
    </row>
    <row r="1628" spans="1:8">
      <c r="A1628" s="39" t="s">
        <v>2108</v>
      </c>
      <c r="B1628" s="40">
        <v>100000</v>
      </c>
      <c r="C1628" s="41" t="s">
        <v>8</v>
      </c>
      <c r="D1628" s="42" t="s">
        <v>68</v>
      </c>
      <c r="E1628" s="49" t="s">
        <v>489</v>
      </c>
      <c r="F1628" s="43" t="s">
        <v>495</v>
      </c>
      <c r="G1628" s="44" t="s">
        <v>1988</v>
      </c>
      <c r="H1628">
        <v>1628</v>
      </c>
    </row>
    <row r="1629" spans="1:8">
      <c r="A1629" s="39" t="s">
        <v>2113</v>
      </c>
      <c r="B1629" s="40">
        <v>130000</v>
      </c>
      <c r="C1629" s="41" t="s">
        <v>8</v>
      </c>
      <c r="D1629" s="42" t="s">
        <v>37</v>
      </c>
      <c r="E1629" s="49" t="s">
        <v>489</v>
      </c>
      <c r="F1629" s="43" t="s">
        <v>495</v>
      </c>
      <c r="G1629" s="44" t="s">
        <v>1101</v>
      </c>
      <c r="H1629">
        <v>1629</v>
      </c>
    </row>
    <row r="1630" spans="1:8">
      <c r="A1630" s="39" t="s">
        <v>2094</v>
      </c>
      <c r="B1630" s="40">
        <v>129900</v>
      </c>
      <c r="C1630" s="41" t="s">
        <v>8</v>
      </c>
      <c r="D1630" s="42" t="s">
        <v>97</v>
      </c>
      <c r="E1630" s="49" t="s">
        <v>491</v>
      </c>
      <c r="F1630" s="43" t="s">
        <v>494</v>
      </c>
      <c r="G1630" s="44" t="s">
        <v>1972</v>
      </c>
      <c r="H1630">
        <v>1630</v>
      </c>
    </row>
    <row r="1631" spans="1:8">
      <c r="A1631" s="39" t="s">
        <v>2112</v>
      </c>
      <c r="B1631" s="40">
        <v>122500</v>
      </c>
      <c r="C1631" s="41" t="s">
        <v>8</v>
      </c>
      <c r="D1631" s="42" t="s">
        <v>81</v>
      </c>
      <c r="E1631" s="49" t="s">
        <v>489</v>
      </c>
      <c r="F1631" s="43" t="s">
        <v>495</v>
      </c>
      <c r="G1631" s="44" t="s">
        <v>1151</v>
      </c>
      <c r="H1631">
        <v>1631</v>
      </c>
    </row>
    <row r="1632" spans="1:8">
      <c r="A1632" s="39" t="s">
        <v>2070</v>
      </c>
      <c r="B1632" s="40">
        <v>120000</v>
      </c>
      <c r="C1632" s="41" t="s">
        <v>8</v>
      </c>
      <c r="D1632" s="42" t="s">
        <v>114</v>
      </c>
      <c r="E1632" s="49" t="s">
        <v>489</v>
      </c>
      <c r="F1632" s="43" t="s">
        <v>495</v>
      </c>
      <c r="G1632" s="44" t="s">
        <v>1177</v>
      </c>
      <c r="H1632">
        <v>1632</v>
      </c>
    </row>
    <row r="1633" spans="1:8">
      <c r="A1633" s="39" t="s">
        <v>2085</v>
      </c>
      <c r="B1633" s="40">
        <v>135000</v>
      </c>
      <c r="C1633" s="41" t="s">
        <v>8</v>
      </c>
      <c r="D1633" s="42" t="s">
        <v>50</v>
      </c>
      <c r="E1633" s="49" t="s">
        <v>492</v>
      </c>
      <c r="F1633" s="43" t="s">
        <v>494</v>
      </c>
      <c r="G1633" s="44" t="s">
        <v>1966</v>
      </c>
      <c r="H1633">
        <v>1633</v>
      </c>
    </row>
    <row r="1634" spans="1:8">
      <c r="A1634" s="39" t="s">
        <v>2098</v>
      </c>
      <c r="B1634" s="40">
        <v>135000</v>
      </c>
      <c r="C1634" s="41" t="s">
        <v>8</v>
      </c>
      <c r="D1634" s="42" t="s">
        <v>45</v>
      </c>
      <c r="E1634" s="49" t="s">
        <v>489</v>
      </c>
      <c r="F1634" s="43" t="s">
        <v>495</v>
      </c>
      <c r="G1634" s="44" t="s">
        <v>1999</v>
      </c>
      <c r="H1634">
        <v>1634</v>
      </c>
    </row>
    <row r="1635" spans="1:8">
      <c r="A1635" s="39" t="s">
        <v>2099</v>
      </c>
      <c r="B1635" s="40">
        <v>100000</v>
      </c>
      <c r="C1635" s="41" t="s">
        <v>8</v>
      </c>
      <c r="D1635" s="42" t="s">
        <v>102</v>
      </c>
      <c r="E1635" s="49" t="s">
        <v>489</v>
      </c>
      <c r="F1635" s="43" t="s">
        <v>495</v>
      </c>
      <c r="G1635" s="44" t="s">
        <v>1859</v>
      </c>
      <c r="H1635">
        <v>1635</v>
      </c>
    </row>
    <row r="1636" spans="1:8">
      <c r="A1636" s="39" t="s">
        <v>2112</v>
      </c>
      <c r="B1636" s="40">
        <v>125000</v>
      </c>
      <c r="C1636" s="41" t="s">
        <v>8</v>
      </c>
      <c r="D1636" s="42" t="s">
        <v>99</v>
      </c>
      <c r="E1636" s="49" t="s">
        <v>489</v>
      </c>
      <c r="F1636" s="43" t="s">
        <v>495</v>
      </c>
      <c r="G1636" s="44" t="s">
        <v>1851</v>
      </c>
      <c r="H1636">
        <v>1636</v>
      </c>
    </row>
    <row r="1637" spans="1:8">
      <c r="A1637" s="39" t="s">
        <v>2087</v>
      </c>
      <c r="B1637" s="40">
        <v>158000</v>
      </c>
      <c r="C1637" s="41" t="s">
        <v>8</v>
      </c>
      <c r="D1637" s="42" t="s">
        <v>2137</v>
      </c>
      <c r="E1637" s="49" t="s">
        <v>492</v>
      </c>
      <c r="F1637" s="43" t="s">
        <v>494</v>
      </c>
      <c r="G1637" s="44" t="e">
        <v>#N/A</v>
      </c>
      <c r="H1637">
        <v>1637</v>
      </c>
    </row>
    <row r="1638" spans="1:8">
      <c r="A1638" s="39" t="s">
        <v>2083</v>
      </c>
      <c r="B1638" s="40">
        <v>135000</v>
      </c>
      <c r="C1638" s="41" t="s">
        <v>8</v>
      </c>
      <c r="D1638" s="42" t="s">
        <v>107</v>
      </c>
      <c r="E1638" s="49" t="s">
        <v>489</v>
      </c>
      <c r="F1638" s="43" t="s">
        <v>495</v>
      </c>
      <c r="G1638" s="44" t="s">
        <v>1329</v>
      </c>
      <c r="H1638">
        <v>1638</v>
      </c>
    </row>
    <row r="1639" spans="1:8">
      <c r="A1639" s="39" t="s">
        <v>2103</v>
      </c>
      <c r="B1639" s="40">
        <v>130000</v>
      </c>
      <c r="C1639" s="41" t="s">
        <v>8</v>
      </c>
      <c r="D1639" s="42" t="s">
        <v>57</v>
      </c>
      <c r="E1639" s="49" t="s">
        <v>489</v>
      </c>
      <c r="F1639" s="43" t="s">
        <v>495</v>
      </c>
      <c r="G1639" s="44" t="s">
        <v>1269</v>
      </c>
      <c r="H1639">
        <v>1639</v>
      </c>
    </row>
    <row r="1640" spans="1:8">
      <c r="A1640" s="39" t="s">
        <v>2076</v>
      </c>
      <c r="B1640" s="40">
        <v>135000</v>
      </c>
      <c r="C1640" s="41" t="s">
        <v>8</v>
      </c>
      <c r="D1640" s="42" t="s">
        <v>29</v>
      </c>
      <c r="E1640" s="49" t="s">
        <v>489</v>
      </c>
      <c r="F1640" s="43" t="s">
        <v>495</v>
      </c>
      <c r="G1640" s="44" t="s">
        <v>1839</v>
      </c>
      <c r="H1640">
        <v>1640</v>
      </c>
    </row>
    <row r="1641" spans="1:8">
      <c r="A1641" s="39" t="s">
        <v>2103</v>
      </c>
      <c r="B1641" s="40">
        <v>130000</v>
      </c>
      <c r="C1641" s="41" t="s">
        <v>8</v>
      </c>
      <c r="D1641" s="42" t="s">
        <v>57</v>
      </c>
      <c r="E1641" s="49" t="s">
        <v>489</v>
      </c>
      <c r="F1641" s="43" t="s">
        <v>495</v>
      </c>
      <c r="G1641" s="44" t="s">
        <v>1269</v>
      </c>
      <c r="H1641">
        <v>1641</v>
      </c>
    </row>
    <row r="1642" spans="1:8">
      <c r="A1642" s="39" t="s">
        <v>2094</v>
      </c>
      <c r="B1642" s="40">
        <v>120000</v>
      </c>
      <c r="C1642" s="41" t="s">
        <v>8</v>
      </c>
      <c r="D1642" s="42" t="s">
        <v>180</v>
      </c>
      <c r="E1642" s="49" t="s">
        <v>491</v>
      </c>
      <c r="F1642" s="43" t="s">
        <v>494</v>
      </c>
      <c r="G1642" s="44" t="s">
        <v>1278</v>
      </c>
      <c r="H1642">
        <v>1642</v>
      </c>
    </row>
    <row r="1643" spans="1:8">
      <c r="A1643" s="39" t="s">
        <v>2079</v>
      </c>
      <c r="B1643" s="40">
        <v>120000</v>
      </c>
      <c r="C1643" s="41" t="s">
        <v>8</v>
      </c>
      <c r="D1643" s="42" t="s">
        <v>57</v>
      </c>
      <c r="E1643" s="49" t="s">
        <v>489</v>
      </c>
      <c r="F1643" s="43" t="s">
        <v>495</v>
      </c>
      <c r="G1643" s="44" t="s">
        <v>1269</v>
      </c>
      <c r="H1643">
        <v>1643</v>
      </c>
    </row>
    <row r="1644" spans="1:8">
      <c r="A1644" s="39" t="s">
        <v>2113</v>
      </c>
      <c r="B1644" s="40">
        <v>148950</v>
      </c>
      <c r="C1644" s="41" t="s">
        <v>8</v>
      </c>
      <c r="D1644" s="42" t="s">
        <v>74</v>
      </c>
      <c r="E1644" s="49" t="s">
        <v>489</v>
      </c>
      <c r="F1644" s="43" t="s">
        <v>495</v>
      </c>
      <c r="G1644" s="44" t="s">
        <v>1434</v>
      </c>
      <c r="H1644">
        <v>1644</v>
      </c>
    </row>
    <row r="1645" spans="1:8">
      <c r="A1645" s="39" t="s">
        <v>2081</v>
      </c>
      <c r="B1645" s="40">
        <v>120000</v>
      </c>
      <c r="C1645" s="41" t="s">
        <v>8</v>
      </c>
      <c r="D1645" s="42" t="s">
        <v>42</v>
      </c>
      <c r="E1645" s="49" t="s">
        <v>489</v>
      </c>
      <c r="F1645" s="43" t="s">
        <v>495</v>
      </c>
      <c r="G1645" s="44" t="s">
        <v>1839</v>
      </c>
      <c r="H1645">
        <v>1645</v>
      </c>
    </row>
    <row r="1646" spans="1:8">
      <c r="A1646" s="39" t="s">
        <v>2112</v>
      </c>
      <c r="B1646" s="40">
        <v>145000</v>
      </c>
      <c r="C1646" s="41" t="s">
        <v>8</v>
      </c>
      <c r="D1646" s="42" t="s">
        <v>92</v>
      </c>
      <c r="E1646" s="49" t="s">
        <v>489</v>
      </c>
      <c r="F1646" s="43" t="s">
        <v>495</v>
      </c>
      <c r="G1646" s="44" t="s">
        <v>1540</v>
      </c>
      <c r="H1646">
        <v>1646</v>
      </c>
    </row>
    <row r="1647" spans="1:8">
      <c r="A1647" s="39" t="s">
        <v>2087</v>
      </c>
      <c r="B1647" s="40">
        <v>135000</v>
      </c>
      <c r="C1647" s="41" t="s">
        <v>8</v>
      </c>
      <c r="D1647" s="42" t="s">
        <v>94</v>
      </c>
      <c r="E1647" s="49" t="s">
        <v>492</v>
      </c>
      <c r="F1647" s="43" t="s">
        <v>494</v>
      </c>
      <c r="G1647" s="44" t="s">
        <v>1175</v>
      </c>
      <c r="H1647">
        <v>1647</v>
      </c>
    </row>
    <row r="1648" spans="1:8">
      <c r="A1648" s="39" t="s">
        <v>2118</v>
      </c>
      <c r="B1648" s="40">
        <v>103000</v>
      </c>
      <c r="C1648" s="41" t="s">
        <v>8</v>
      </c>
      <c r="D1648" s="42" t="s">
        <v>578</v>
      </c>
      <c r="E1648" s="49" t="s">
        <v>492</v>
      </c>
      <c r="F1648" s="43" t="s">
        <v>494</v>
      </c>
      <c r="G1648" s="44" t="s">
        <v>1209</v>
      </c>
      <c r="H1648">
        <v>1648</v>
      </c>
    </row>
    <row r="1649" spans="1:8">
      <c r="A1649" s="39" t="s">
        <v>2083</v>
      </c>
      <c r="B1649" s="40">
        <v>129000</v>
      </c>
      <c r="C1649" s="41" t="s">
        <v>8</v>
      </c>
      <c r="D1649" s="42" t="s">
        <v>204</v>
      </c>
      <c r="E1649" s="49" t="s">
        <v>489</v>
      </c>
      <c r="F1649" s="43" t="s">
        <v>495</v>
      </c>
      <c r="G1649" s="44" t="s">
        <v>1527</v>
      </c>
      <c r="H1649">
        <v>1649</v>
      </c>
    </row>
    <row r="1650" spans="1:8">
      <c r="A1650" s="39" t="s">
        <v>2070</v>
      </c>
      <c r="B1650" s="40">
        <v>133000</v>
      </c>
      <c r="C1650" s="41" t="s">
        <v>8</v>
      </c>
      <c r="D1650" s="42" t="s">
        <v>755</v>
      </c>
      <c r="E1650" s="49" t="s">
        <v>489</v>
      </c>
      <c r="F1650" s="43" t="s">
        <v>495</v>
      </c>
      <c r="G1650" s="44" t="s">
        <v>1473</v>
      </c>
      <c r="H1650">
        <v>1650</v>
      </c>
    </row>
    <row r="1651" spans="1:8">
      <c r="A1651" s="39" t="s">
        <v>2084</v>
      </c>
      <c r="B1651" s="40">
        <v>135000</v>
      </c>
      <c r="C1651" s="41" t="s">
        <v>8</v>
      </c>
      <c r="D1651" s="42" t="s">
        <v>72</v>
      </c>
      <c r="E1651" s="49" t="s">
        <v>489</v>
      </c>
      <c r="F1651" s="43" t="s">
        <v>495</v>
      </c>
      <c r="G1651" s="44" t="s">
        <v>1230</v>
      </c>
      <c r="H1651">
        <v>1651</v>
      </c>
    </row>
    <row r="1652" spans="1:8">
      <c r="A1652" s="39" t="s">
        <v>2067</v>
      </c>
      <c r="B1652" s="40">
        <v>127900</v>
      </c>
      <c r="C1652" s="41" t="s">
        <v>8</v>
      </c>
      <c r="D1652" s="42" t="s">
        <v>54</v>
      </c>
      <c r="E1652" s="49" t="s">
        <v>489</v>
      </c>
      <c r="F1652" s="43" t="s">
        <v>495</v>
      </c>
      <c r="G1652" s="44" t="s">
        <v>1817</v>
      </c>
      <c r="H1652">
        <v>1652</v>
      </c>
    </row>
    <row r="1653" spans="1:8">
      <c r="A1653" s="39" t="s">
        <v>2084</v>
      </c>
      <c r="B1653" s="40">
        <v>120000</v>
      </c>
      <c r="C1653" s="41" t="s">
        <v>8</v>
      </c>
      <c r="D1653" s="42" t="s">
        <v>188</v>
      </c>
      <c r="E1653" s="49" t="s">
        <v>489</v>
      </c>
      <c r="F1653" s="43" t="s">
        <v>495</v>
      </c>
      <c r="G1653" s="44" t="s">
        <v>1590</v>
      </c>
      <c r="H1653">
        <v>1653</v>
      </c>
    </row>
    <row r="1654" spans="1:8">
      <c r="A1654" s="39" t="s">
        <v>2076</v>
      </c>
      <c r="B1654" s="40">
        <v>80000</v>
      </c>
      <c r="C1654" s="41" t="s">
        <v>8</v>
      </c>
      <c r="D1654" s="42" t="s">
        <v>42</v>
      </c>
      <c r="E1654" s="49" t="s">
        <v>489</v>
      </c>
      <c r="F1654" s="43" t="s">
        <v>495</v>
      </c>
      <c r="G1654" s="44" t="s">
        <v>1839</v>
      </c>
      <c r="H1654">
        <v>1654</v>
      </c>
    </row>
    <row r="1655" spans="1:8">
      <c r="A1655" s="39" t="s">
        <v>2079</v>
      </c>
      <c r="B1655" s="40">
        <v>112500</v>
      </c>
      <c r="C1655" s="41" t="s">
        <v>8</v>
      </c>
      <c r="D1655" s="42" t="s">
        <v>109</v>
      </c>
      <c r="E1655" s="49" t="s">
        <v>489</v>
      </c>
      <c r="F1655" s="43" t="s">
        <v>495</v>
      </c>
      <c r="G1655" s="44" t="s">
        <v>1605</v>
      </c>
      <c r="H1655">
        <v>1655</v>
      </c>
    </row>
    <row r="1656" spans="1:8">
      <c r="A1656" s="39" t="s">
        <v>2104</v>
      </c>
      <c r="B1656" s="40">
        <v>134900</v>
      </c>
      <c r="C1656" s="41" t="s">
        <v>8</v>
      </c>
      <c r="D1656" s="42" t="s">
        <v>21</v>
      </c>
      <c r="E1656" s="49" t="s">
        <v>489</v>
      </c>
      <c r="F1656" s="43" t="s">
        <v>495</v>
      </c>
      <c r="G1656" s="44" t="s">
        <v>1967</v>
      </c>
      <c r="H1656">
        <v>1656</v>
      </c>
    </row>
    <row r="1657" spans="1:8">
      <c r="A1657" s="39" t="s">
        <v>2124</v>
      </c>
      <c r="B1657" s="40">
        <v>126500</v>
      </c>
      <c r="C1657" s="41" t="s">
        <v>8</v>
      </c>
      <c r="D1657" s="42" t="s">
        <v>63</v>
      </c>
      <c r="E1657" s="49" t="s">
        <v>489</v>
      </c>
      <c r="F1657" s="43" t="s">
        <v>495</v>
      </c>
      <c r="G1657" s="44" t="s">
        <v>1603</v>
      </c>
      <c r="H1657">
        <v>1657</v>
      </c>
    </row>
    <row r="1658" spans="1:8">
      <c r="A1658" s="39" t="s">
        <v>2084</v>
      </c>
      <c r="B1658" s="40">
        <v>136000</v>
      </c>
      <c r="C1658" s="41" t="s">
        <v>8</v>
      </c>
      <c r="D1658" s="42" t="s">
        <v>32</v>
      </c>
      <c r="E1658" s="49" t="s">
        <v>489</v>
      </c>
      <c r="F1658" s="43" t="s">
        <v>495</v>
      </c>
      <c r="G1658" s="44" t="s">
        <v>1151</v>
      </c>
      <c r="H1658">
        <v>1658</v>
      </c>
    </row>
    <row r="1659" spans="1:8">
      <c r="A1659" s="39" t="s">
        <v>2073</v>
      </c>
      <c r="B1659" s="40">
        <v>115000</v>
      </c>
      <c r="C1659" s="41" t="s">
        <v>8</v>
      </c>
      <c r="D1659" s="42" t="s">
        <v>362</v>
      </c>
      <c r="E1659" s="49" t="s">
        <v>489</v>
      </c>
      <c r="F1659" s="43" t="s">
        <v>495</v>
      </c>
      <c r="G1659" s="44" t="s">
        <v>1388</v>
      </c>
      <c r="H1659">
        <v>1659</v>
      </c>
    </row>
    <row r="1660" spans="1:8">
      <c r="A1660" s="39" t="s">
        <v>2130</v>
      </c>
      <c r="B1660" s="40">
        <v>138000</v>
      </c>
      <c r="C1660" s="41" t="s">
        <v>8</v>
      </c>
      <c r="D1660" s="42" t="s">
        <v>2080</v>
      </c>
      <c r="E1660" s="49" t="s">
        <v>491</v>
      </c>
      <c r="F1660" s="43" t="s">
        <v>494</v>
      </c>
      <c r="G1660" s="44" t="e">
        <v>#N/A</v>
      </c>
      <c r="H1660">
        <v>1660</v>
      </c>
    </row>
    <row r="1661" spans="1:8">
      <c r="A1661" s="39" t="s">
        <v>2090</v>
      </c>
      <c r="B1661" s="40">
        <v>134500</v>
      </c>
      <c r="C1661" s="41" t="s">
        <v>8</v>
      </c>
      <c r="D1661" s="42" t="s">
        <v>84</v>
      </c>
      <c r="E1661" s="49" t="s">
        <v>489</v>
      </c>
      <c r="F1661" s="43" t="s">
        <v>495</v>
      </c>
      <c r="G1661" s="44" t="s">
        <v>1251</v>
      </c>
      <c r="H1661">
        <v>1661</v>
      </c>
    </row>
    <row r="1662" spans="1:8">
      <c r="A1662" s="39" t="s">
        <v>2118</v>
      </c>
      <c r="B1662" s="40">
        <v>140000</v>
      </c>
      <c r="C1662" s="41" t="s">
        <v>8</v>
      </c>
      <c r="D1662" s="42" t="s">
        <v>19</v>
      </c>
      <c r="E1662" s="49" t="s">
        <v>492</v>
      </c>
      <c r="F1662" s="43" t="s">
        <v>494</v>
      </c>
      <c r="G1662" s="44" t="s">
        <v>1313</v>
      </c>
      <c r="H1662">
        <v>1662</v>
      </c>
    </row>
    <row r="1663" spans="1:8">
      <c r="A1663" s="39" t="s">
        <v>2101</v>
      </c>
      <c r="B1663" s="40">
        <v>150500</v>
      </c>
      <c r="C1663" s="41" t="s">
        <v>8</v>
      </c>
      <c r="D1663" s="42" t="s">
        <v>86</v>
      </c>
      <c r="E1663" s="49" t="s">
        <v>489</v>
      </c>
      <c r="F1663" s="43" t="s">
        <v>495</v>
      </c>
      <c r="G1663" s="44" t="s">
        <v>1704</v>
      </c>
      <c r="H1663">
        <v>1663</v>
      </c>
    </row>
    <row r="1664" spans="1:8">
      <c r="A1664" s="39" t="s">
        <v>2124</v>
      </c>
      <c r="B1664" s="40">
        <v>155000</v>
      </c>
      <c r="C1664" s="41" t="s">
        <v>8</v>
      </c>
      <c r="D1664" s="42" t="s">
        <v>86</v>
      </c>
      <c r="E1664" s="49" t="s">
        <v>489</v>
      </c>
      <c r="F1664" s="43" t="s">
        <v>495</v>
      </c>
      <c r="G1664" s="44" t="s">
        <v>1704</v>
      </c>
      <c r="H1664">
        <v>1664</v>
      </c>
    </row>
    <row r="1665" spans="1:8">
      <c r="A1665" s="39" t="s">
        <v>2084</v>
      </c>
      <c r="B1665" s="40">
        <v>128700</v>
      </c>
      <c r="C1665" s="41" t="s">
        <v>8</v>
      </c>
      <c r="D1665" s="42" t="s">
        <v>81</v>
      </c>
      <c r="E1665" s="49" t="s">
        <v>489</v>
      </c>
      <c r="F1665" s="43" t="s">
        <v>495</v>
      </c>
      <c r="G1665" s="44" t="s">
        <v>1151</v>
      </c>
      <c r="H1665">
        <v>1665</v>
      </c>
    </row>
    <row r="1666" spans="1:8">
      <c r="A1666" s="39" t="s">
        <v>2102</v>
      </c>
      <c r="B1666" s="40">
        <v>122000</v>
      </c>
      <c r="C1666" s="41" t="s">
        <v>8</v>
      </c>
      <c r="D1666" s="42" t="s">
        <v>20</v>
      </c>
      <c r="E1666" s="49" t="s">
        <v>491</v>
      </c>
      <c r="F1666" s="43" t="s">
        <v>494</v>
      </c>
      <c r="G1666" s="44" t="s">
        <v>1801</v>
      </c>
      <c r="H1666">
        <v>1666</v>
      </c>
    </row>
    <row r="1667" spans="1:8">
      <c r="A1667" s="39" t="s">
        <v>2121</v>
      </c>
      <c r="B1667" s="40">
        <v>145000</v>
      </c>
      <c r="C1667" s="41" t="s">
        <v>8</v>
      </c>
      <c r="D1667" s="42" t="s">
        <v>9</v>
      </c>
      <c r="E1667" s="49" t="s">
        <v>489</v>
      </c>
      <c r="F1667" s="43" t="s">
        <v>495</v>
      </c>
      <c r="G1667" s="44" t="s">
        <v>1177</v>
      </c>
      <c r="H1667">
        <v>1667</v>
      </c>
    </row>
    <row r="1668" spans="1:8">
      <c r="A1668" s="39" t="s">
        <v>2087</v>
      </c>
      <c r="B1668" s="40">
        <v>125000</v>
      </c>
      <c r="C1668" s="41" t="s">
        <v>8</v>
      </c>
      <c r="D1668" s="42" t="s">
        <v>261</v>
      </c>
      <c r="E1668" s="49" t="s">
        <v>492</v>
      </c>
      <c r="F1668" s="43" t="s">
        <v>494</v>
      </c>
      <c r="G1668" s="44" t="s">
        <v>1607</v>
      </c>
      <c r="H1668">
        <v>1668</v>
      </c>
    </row>
    <row r="1669" spans="1:8">
      <c r="A1669" s="39" t="s">
        <v>2077</v>
      </c>
      <c r="B1669" s="40">
        <v>133500</v>
      </c>
      <c r="C1669" s="41" t="s">
        <v>8</v>
      </c>
      <c r="D1669" s="42" t="s">
        <v>15</v>
      </c>
      <c r="E1669" s="49" t="s">
        <v>489</v>
      </c>
      <c r="F1669" s="43" t="s">
        <v>495</v>
      </c>
      <c r="G1669" s="44" t="s">
        <v>1244</v>
      </c>
      <c r="H1669">
        <v>1669</v>
      </c>
    </row>
    <row r="1670" spans="1:8">
      <c r="A1670" s="39" t="s">
        <v>2073</v>
      </c>
      <c r="B1670" s="40">
        <v>119250</v>
      </c>
      <c r="C1670" s="41" t="s">
        <v>8</v>
      </c>
      <c r="D1670" s="42" t="s">
        <v>53</v>
      </c>
      <c r="E1670" s="49" t="s">
        <v>489</v>
      </c>
      <c r="F1670" s="43" t="s">
        <v>495</v>
      </c>
      <c r="G1670" s="44" t="s">
        <v>1834</v>
      </c>
      <c r="H1670">
        <v>1670</v>
      </c>
    </row>
    <row r="1671" spans="1:8">
      <c r="A1671" s="39" t="s">
        <v>2079</v>
      </c>
      <c r="B1671" s="40">
        <v>120000</v>
      </c>
      <c r="C1671" s="41" t="s">
        <v>8</v>
      </c>
      <c r="D1671" s="42" t="s">
        <v>131</v>
      </c>
      <c r="E1671" s="49" t="s">
        <v>489</v>
      </c>
      <c r="F1671" s="43" t="s">
        <v>495</v>
      </c>
      <c r="G1671" s="44" t="s">
        <v>1843</v>
      </c>
      <c r="H1671">
        <v>1671</v>
      </c>
    </row>
    <row r="1672" spans="1:8">
      <c r="A1672" s="39" t="s">
        <v>2079</v>
      </c>
      <c r="B1672" s="40">
        <v>120000</v>
      </c>
      <c r="C1672" s="41" t="s">
        <v>8</v>
      </c>
      <c r="D1672" s="42" t="s">
        <v>20</v>
      </c>
      <c r="E1672" s="49" t="s">
        <v>489</v>
      </c>
      <c r="F1672" s="43" t="s">
        <v>495</v>
      </c>
      <c r="G1672" s="44" t="s">
        <v>1801</v>
      </c>
      <c r="H1672">
        <v>1672</v>
      </c>
    </row>
    <row r="1673" spans="1:8">
      <c r="A1673" s="39" t="s">
        <v>2103</v>
      </c>
      <c r="B1673" s="40">
        <v>130000</v>
      </c>
      <c r="C1673" s="41" t="s">
        <v>8</v>
      </c>
      <c r="D1673" s="42" t="s">
        <v>137</v>
      </c>
      <c r="E1673" s="49" t="s">
        <v>489</v>
      </c>
      <c r="F1673" s="43" t="s">
        <v>495</v>
      </c>
      <c r="G1673" s="44" t="s">
        <v>1494</v>
      </c>
      <c r="H1673">
        <v>1673</v>
      </c>
    </row>
    <row r="1674" spans="1:8">
      <c r="A1674" s="39" t="s">
        <v>2103</v>
      </c>
      <c r="B1674" s="40">
        <v>135000</v>
      </c>
      <c r="C1674" s="41" t="s">
        <v>8</v>
      </c>
      <c r="D1674" s="42" t="s">
        <v>21</v>
      </c>
      <c r="E1674" s="49" t="s">
        <v>489</v>
      </c>
      <c r="F1674" s="43" t="s">
        <v>495</v>
      </c>
      <c r="G1674" s="44" t="s">
        <v>1967</v>
      </c>
      <c r="H1674">
        <v>1674</v>
      </c>
    </row>
    <row r="1675" spans="1:8">
      <c r="A1675" s="39" t="s">
        <v>2118</v>
      </c>
      <c r="B1675" s="40">
        <v>126000</v>
      </c>
      <c r="C1675" s="41" t="s">
        <v>8</v>
      </c>
      <c r="D1675" s="42" t="s">
        <v>75</v>
      </c>
      <c r="E1675" s="49" t="s">
        <v>492</v>
      </c>
      <c r="F1675" s="43" t="s">
        <v>494</v>
      </c>
      <c r="G1675" s="44" t="s">
        <v>1230</v>
      </c>
      <c r="H1675">
        <v>1675</v>
      </c>
    </row>
    <row r="1676" spans="1:8">
      <c r="A1676" s="39" t="s">
        <v>2101</v>
      </c>
      <c r="B1676" s="40">
        <v>150000</v>
      </c>
      <c r="C1676" s="41" t="s">
        <v>8</v>
      </c>
      <c r="D1676" s="42" t="s">
        <v>32</v>
      </c>
      <c r="E1676" s="49" t="s">
        <v>489</v>
      </c>
      <c r="F1676" s="43" t="s">
        <v>495</v>
      </c>
      <c r="G1676" s="44" t="s">
        <v>1151</v>
      </c>
      <c r="H1676">
        <v>1676</v>
      </c>
    </row>
    <row r="1677" spans="1:8">
      <c r="A1677" s="39" t="s">
        <v>2070</v>
      </c>
      <c r="B1677" s="40">
        <v>135000</v>
      </c>
      <c r="C1677" s="41" t="s">
        <v>8</v>
      </c>
      <c r="D1677" s="42" t="s">
        <v>81</v>
      </c>
      <c r="E1677" s="49" t="s">
        <v>489</v>
      </c>
      <c r="F1677" s="43" t="s">
        <v>495</v>
      </c>
      <c r="G1677" s="44" t="s">
        <v>1151</v>
      </c>
      <c r="H1677">
        <v>1677</v>
      </c>
    </row>
    <row r="1678" spans="1:8">
      <c r="A1678" s="39" t="s">
        <v>2070</v>
      </c>
      <c r="B1678" s="40">
        <v>120000</v>
      </c>
      <c r="C1678" s="41" t="s">
        <v>8</v>
      </c>
      <c r="D1678" s="42" t="s">
        <v>9</v>
      </c>
      <c r="E1678" s="49" t="s">
        <v>489</v>
      </c>
      <c r="F1678" s="43" t="s">
        <v>495</v>
      </c>
      <c r="G1678" s="44" t="s">
        <v>1177</v>
      </c>
      <c r="H1678">
        <v>1678</v>
      </c>
    </row>
    <row r="1679" spans="1:8">
      <c r="A1679" s="39" t="s">
        <v>2104</v>
      </c>
      <c r="B1679" s="40">
        <v>132000</v>
      </c>
      <c r="C1679" s="41" t="s">
        <v>8</v>
      </c>
      <c r="D1679" s="42" t="s">
        <v>9</v>
      </c>
      <c r="E1679" s="49" t="s">
        <v>489</v>
      </c>
      <c r="F1679" s="43" t="s">
        <v>495</v>
      </c>
      <c r="G1679" s="44" t="s">
        <v>1177</v>
      </c>
      <c r="H1679">
        <v>1679</v>
      </c>
    </row>
    <row r="1680" spans="1:8">
      <c r="A1680" s="39" t="s">
        <v>2118</v>
      </c>
      <c r="B1680" s="40">
        <v>125000</v>
      </c>
      <c r="C1680" s="41" t="s">
        <v>8</v>
      </c>
      <c r="D1680" s="42" t="s">
        <v>140</v>
      </c>
      <c r="E1680" s="49" t="s">
        <v>492</v>
      </c>
      <c r="F1680" s="43" t="s">
        <v>494</v>
      </c>
      <c r="G1680" s="44" t="s">
        <v>1177</v>
      </c>
      <c r="H1680">
        <v>1680</v>
      </c>
    </row>
    <row r="1681" spans="1:8">
      <c r="A1681" s="39" t="s">
        <v>2138</v>
      </c>
      <c r="B1681" s="40">
        <v>144000</v>
      </c>
      <c r="C1681" s="41" t="s">
        <v>8</v>
      </c>
      <c r="D1681" s="42" t="s">
        <v>359</v>
      </c>
      <c r="E1681" s="49" t="s">
        <v>491</v>
      </c>
      <c r="F1681" s="43" t="s">
        <v>494</v>
      </c>
      <c r="G1681" s="44" t="s">
        <v>2028</v>
      </c>
      <c r="H1681">
        <v>1681</v>
      </c>
    </row>
    <row r="1682" spans="1:8">
      <c r="A1682" s="39" t="s">
        <v>2079</v>
      </c>
      <c r="B1682" s="40">
        <v>110000</v>
      </c>
      <c r="C1682" s="41" t="s">
        <v>8</v>
      </c>
      <c r="D1682" s="42" t="s">
        <v>109</v>
      </c>
      <c r="E1682" s="49" t="s">
        <v>489</v>
      </c>
      <c r="F1682" s="43" t="s">
        <v>495</v>
      </c>
      <c r="G1682" s="44" t="s">
        <v>1605</v>
      </c>
      <c r="H1682">
        <v>1682</v>
      </c>
    </row>
    <row r="1683" spans="1:8">
      <c r="A1683" s="39" t="s">
        <v>2079</v>
      </c>
      <c r="B1683" s="40">
        <v>120000</v>
      </c>
      <c r="C1683" s="41" t="s">
        <v>8</v>
      </c>
      <c r="D1683" s="42" t="s">
        <v>37</v>
      </c>
      <c r="E1683" s="49" t="s">
        <v>489</v>
      </c>
      <c r="F1683" s="43" t="s">
        <v>495</v>
      </c>
      <c r="G1683" s="44" t="s">
        <v>1101</v>
      </c>
      <c r="H1683">
        <v>1683</v>
      </c>
    </row>
    <row r="1684" spans="1:8">
      <c r="A1684" s="39" t="s">
        <v>2070</v>
      </c>
      <c r="B1684" s="40">
        <v>130000</v>
      </c>
      <c r="C1684" s="41" t="s">
        <v>8</v>
      </c>
      <c r="D1684" s="42" t="s">
        <v>75</v>
      </c>
      <c r="E1684" s="49" t="s">
        <v>489</v>
      </c>
      <c r="F1684" s="43" t="s">
        <v>495</v>
      </c>
      <c r="G1684" s="44" t="s">
        <v>1230</v>
      </c>
      <c r="H1684">
        <v>1684</v>
      </c>
    </row>
    <row r="1685" spans="1:8">
      <c r="A1685" s="39" t="s">
        <v>2079</v>
      </c>
      <c r="B1685" s="40">
        <v>110000</v>
      </c>
      <c r="C1685" s="41" t="s">
        <v>8</v>
      </c>
      <c r="D1685" s="42" t="s">
        <v>75</v>
      </c>
      <c r="E1685" s="49" t="s">
        <v>489</v>
      </c>
      <c r="F1685" s="43" t="s">
        <v>495</v>
      </c>
      <c r="G1685" s="44" t="s">
        <v>1230</v>
      </c>
      <c r="H1685">
        <v>1685</v>
      </c>
    </row>
    <row r="1686" spans="1:8">
      <c r="A1686" s="39" t="s">
        <v>2070</v>
      </c>
      <c r="B1686" s="40">
        <v>95000</v>
      </c>
      <c r="C1686" s="41" t="s">
        <v>8</v>
      </c>
      <c r="D1686" s="42" t="s">
        <v>2139</v>
      </c>
      <c r="E1686" s="49" t="s">
        <v>489</v>
      </c>
      <c r="F1686" s="43" t="s">
        <v>495</v>
      </c>
      <c r="G1686" s="44" t="e">
        <v>#N/A</v>
      </c>
      <c r="H1686">
        <v>1686</v>
      </c>
    </row>
    <row r="1687" spans="1:8">
      <c r="A1687" s="39" t="s">
        <v>2084</v>
      </c>
      <c r="B1687" s="40">
        <v>139000</v>
      </c>
      <c r="C1687" s="41" t="s">
        <v>8</v>
      </c>
      <c r="D1687" s="42" t="s">
        <v>29</v>
      </c>
      <c r="E1687" s="49" t="s">
        <v>489</v>
      </c>
      <c r="F1687" s="43" t="s">
        <v>495</v>
      </c>
      <c r="G1687" s="44" t="s">
        <v>1839</v>
      </c>
      <c r="H1687">
        <v>1687</v>
      </c>
    </row>
    <row r="1688" spans="1:8">
      <c r="A1688" s="39" t="s">
        <v>2118</v>
      </c>
      <c r="B1688" s="40">
        <v>139000</v>
      </c>
      <c r="C1688" s="41" t="s">
        <v>8</v>
      </c>
      <c r="D1688" s="42" t="s">
        <v>71</v>
      </c>
      <c r="E1688" s="49" t="s">
        <v>492</v>
      </c>
      <c r="F1688" s="43" t="s">
        <v>494</v>
      </c>
      <c r="G1688" s="44" t="s">
        <v>1283</v>
      </c>
      <c r="H1688">
        <v>1688</v>
      </c>
    </row>
    <row r="1689" spans="1:8">
      <c r="A1689" s="39" t="s">
        <v>2098</v>
      </c>
      <c r="B1689" s="40">
        <v>127000</v>
      </c>
      <c r="C1689" s="41" t="s">
        <v>8</v>
      </c>
      <c r="D1689" s="42" t="s">
        <v>72</v>
      </c>
      <c r="E1689" s="49" t="s">
        <v>489</v>
      </c>
      <c r="F1689" s="43" t="s">
        <v>495</v>
      </c>
      <c r="G1689" s="44" t="s">
        <v>1230</v>
      </c>
      <c r="H1689">
        <v>1689</v>
      </c>
    </row>
    <row r="1690" spans="1:8">
      <c r="A1690" s="39" t="s">
        <v>2073</v>
      </c>
      <c r="B1690" s="40">
        <v>115000</v>
      </c>
      <c r="C1690" s="41" t="s">
        <v>8</v>
      </c>
      <c r="D1690" s="42" t="s">
        <v>362</v>
      </c>
      <c r="E1690" s="49" t="s">
        <v>489</v>
      </c>
      <c r="F1690" s="43" t="s">
        <v>495</v>
      </c>
      <c r="G1690" s="44" t="s">
        <v>1388</v>
      </c>
      <c r="H1690">
        <v>1690</v>
      </c>
    </row>
    <row r="1691" spans="1:8">
      <c r="A1691" s="39" t="s">
        <v>2070</v>
      </c>
      <c r="B1691" s="40">
        <v>150000</v>
      </c>
      <c r="C1691" s="41" t="s">
        <v>8</v>
      </c>
      <c r="D1691" s="42" t="s">
        <v>9</v>
      </c>
      <c r="E1691" s="49" t="s">
        <v>489</v>
      </c>
      <c r="F1691" s="43" t="s">
        <v>495</v>
      </c>
      <c r="G1691" s="44" t="s">
        <v>1177</v>
      </c>
      <c r="H1691">
        <v>1691</v>
      </c>
    </row>
    <row r="1692" spans="1:8">
      <c r="A1692" s="39" t="s">
        <v>2113</v>
      </c>
      <c r="B1692" s="40">
        <v>138000</v>
      </c>
      <c r="C1692" s="41" t="s">
        <v>8</v>
      </c>
      <c r="D1692" s="42" t="s">
        <v>48</v>
      </c>
      <c r="E1692" s="49" t="s">
        <v>489</v>
      </c>
      <c r="F1692" s="43" t="s">
        <v>495</v>
      </c>
      <c r="G1692" s="44" t="s">
        <v>1567</v>
      </c>
      <c r="H1692">
        <v>1692</v>
      </c>
    </row>
    <row r="1693" spans="1:8">
      <c r="A1693" s="39" t="s">
        <v>2073</v>
      </c>
      <c r="B1693" s="40">
        <v>130000</v>
      </c>
      <c r="C1693" s="41" t="s">
        <v>8</v>
      </c>
      <c r="D1693" s="42" t="s">
        <v>53</v>
      </c>
      <c r="E1693" s="49" t="s">
        <v>489</v>
      </c>
      <c r="F1693" s="43" t="s">
        <v>495</v>
      </c>
      <c r="G1693" s="44" t="s">
        <v>1834</v>
      </c>
      <c r="H1693">
        <v>1693</v>
      </c>
    </row>
    <row r="1694" spans="1:8">
      <c r="A1694" s="39" t="s">
        <v>2107</v>
      </c>
      <c r="B1694" s="40">
        <v>140000</v>
      </c>
      <c r="C1694" s="41" t="s">
        <v>8</v>
      </c>
      <c r="D1694" s="42" t="s">
        <v>43</v>
      </c>
      <c r="E1694" s="49" t="s">
        <v>489</v>
      </c>
      <c r="F1694" s="43" t="s">
        <v>495</v>
      </c>
      <c r="G1694" s="44" t="s">
        <v>1651</v>
      </c>
      <c r="H1694">
        <v>1694</v>
      </c>
    </row>
    <row r="1695" spans="1:8">
      <c r="A1695" s="39" t="s">
        <v>2067</v>
      </c>
      <c r="B1695" s="40">
        <v>135000</v>
      </c>
      <c r="C1695" s="41" t="s">
        <v>8</v>
      </c>
      <c r="D1695" s="42" t="s">
        <v>120</v>
      </c>
      <c r="E1695" s="49" t="s">
        <v>489</v>
      </c>
      <c r="F1695" s="43" t="s">
        <v>495</v>
      </c>
      <c r="G1695" s="44" t="s">
        <v>1163</v>
      </c>
      <c r="H1695">
        <v>1695</v>
      </c>
    </row>
    <row r="1696" spans="1:8">
      <c r="A1696" s="39" t="s">
        <v>2077</v>
      </c>
      <c r="B1696" s="40">
        <v>135000</v>
      </c>
      <c r="C1696" s="41" t="s">
        <v>8</v>
      </c>
      <c r="D1696" s="42" t="s">
        <v>12</v>
      </c>
      <c r="E1696" s="49" t="s">
        <v>489</v>
      </c>
      <c r="F1696" s="43" t="s">
        <v>495</v>
      </c>
      <c r="G1696" s="44" t="s">
        <v>1151</v>
      </c>
      <c r="H1696">
        <v>1696</v>
      </c>
    </row>
    <row r="1697" spans="1:8">
      <c r="A1697" s="39" t="s">
        <v>2099</v>
      </c>
      <c r="B1697" s="40">
        <v>139900</v>
      </c>
      <c r="C1697" s="41" t="s">
        <v>8</v>
      </c>
      <c r="D1697" s="42" t="s">
        <v>37</v>
      </c>
      <c r="E1697" s="49" t="s">
        <v>489</v>
      </c>
      <c r="F1697" s="43" t="s">
        <v>495</v>
      </c>
      <c r="G1697" s="44" t="s">
        <v>1101</v>
      </c>
      <c r="H1697">
        <v>1697</v>
      </c>
    </row>
    <row r="1698" spans="1:8">
      <c r="A1698" s="39" t="s">
        <v>2101</v>
      </c>
      <c r="B1698" s="40">
        <v>150000</v>
      </c>
      <c r="C1698" s="41" t="s">
        <v>8</v>
      </c>
      <c r="D1698" s="42" t="s">
        <v>32</v>
      </c>
      <c r="E1698" s="49" t="s">
        <v>489</v>
      </c>
      <c r="F1698" s="43" t="s">
        <v>495</v>
      </c>
      <c r="G1698" s="44" t="s">
        <v>1151</v>
      </c>
      <c r="H1698">
        <v>1698</v>
      </c>
    </row>
    <row r="1699" spans="1:8">
      <c r="A1699" s="39" t="s">
        <v>2070</v>
      </c>
      <c r="B1699" s="40">
        <v>139000</v>
      </c>
      <c r="C1699" s="41" t="s">
        <v>8</v>
      </c>
      <c r="D1699" s="42" t="s">
        <v>38</v>
      </c>
      <c r="E1699" s="49" t="s">
        <v>489</v>
      </c>
      <c r="F1699" s="43" t="s">
        <v>495</v>
      </c>
      <c r="G1699" s="44" t="s">
        <v>1101</v>
      </c>
      <c r="H1699">
        <v>1699</v>
      </c>
    </row>
    <row r="1700" spans="1:8">
      <c r="A1700" s="39" t="s">
        <v>2097</v>
      </c>
      <c r="B1700" s="40">
        <v>148300</v>
      </c>
      <c r="C1700" s="41" t="s">
        <v>8</v>
      </c>
      <c r="D1700" s="42" t="s">
        <v>21</v>
      </c>
      <c r="E1700" s="49" t="s">
        <v>489</v>
      </c>
      <c r="F1700" s="43" t="s">
        <v>495</v>
      </c>
      <c r="G1700" s="44" t="s">
        <v>1967</v>
      </c>
      <c r="H1700">
        <v>1700</v>
      </c>
    </row>
    <row r="1701" spans="1:8">
      <c r="A1701" s="39" t="s">
        <v>2070</v>
      </c>
      <c r="B1701" s="40">
        <v>115000</v>
      </c>
      <c r="C1701" s="41" t="s">
        <v>8</v>
      </c>
      <c r="D1701" s="42" t="s">
        <v>45</v>
      </c>
      <c r="E1701" s="49" t="s">
        <v>489</v>
      </c>
      <c r="F1701" s="43" t="s">
        <v>495</v>
      </c>
      <c r="G1701" s="44" t="s">
        <v>1999</v>
      </c>
      <c r="H1701">
        <v>1701</v>
      </c>
    </row>
    <row r="1702" spans="1:8">
      <c r="A1702" s="39" t="s">
        <v>2087</v>
      </c>
      <c r="B1702" s="40">
        <v>132900</v>
      </c>
      <c r="C1702" s="41" t="s">
        <v>8</v>
      </c>
      <c r="D1702" s="42" t="s">
        <v>54</v>
      </c>
      <c r="E1702" s="49" t="s">
        <v>492</v>
      </c>
      <c r="F1702" s="43" t="s">
        <v>494</v>
      </c>
      <c r="G1702" s="44" t="s">
        <v>1817</v>
      </c>
      <c r="H1702">
        <v>1702</v>
      </c>
    </row>
    <row r="1703" spans="1:8">
      <c r="A1703" s="39" t="s">
        <v>2070</v>
      </c>
      <c r="B1703" s="40">
        <v>138900</v>
      </c>
      <c r="C1703" s="41" t="s">
        <v>8</v>
      </c>
      <c r="D1703" s="42" t="s">
        <v>9</v>
      </c>
      <c r="E1703" s="49" t="s">
        <v>489</v>
      </c>
      <c r="F1703" s="43" t="s">
        <v>495</v>
      </c>
      <c r="G1703" s="44" t="s">
        <v>1177</v>
      </c>
      <c r="H1703">
        <v>1703</v>
      </c>
    </row>
    <row r="1704" spans="1:8">
      <c r="A1704" s="39" t="s">
        <v>2112</v>
      </c>
      <c r="B1704" s="40">
        <v>120000</v>
      </c>
      <c r="C1704" s="41" t="s">
        <v>8</v>
      </c>
      <c r="D1704" s="42" t="s">
        <v>42</v>
      </c>
      <c r="E1704" s="49" t="s">
        <v>489</v>
      </c>
      <c r="F1704" s="43" t="s">
        <v>495</v>
      </c>
      <c r="G1704" s="44" t="s">
        <v>1839</v>
      </c>
      <c r="H1704">
        <v>1704</v>
      </c>
    </row>
    <row r="1705" spans="1:8">
      <c r="A1705" s="39" t="s">
        <v>2103</v>
      </c>
      <c r="B1705" s="40">
        <v>139900</v>
      </c>
      <c r="C1705" s="41" t="s">
        <v>8</v>
      </c>
      <c r="D1705" s="42" t="s">
        <v>291</v>
      </c>
      <c r="E1705" s="49" t="s">
        <v>489</v>
      </c>
      <c r="F1705" s="43" t="s">
        <v>495</v>
      </c>
      <c r="G1705" s="44" t="s">
        <v>1462</v>
      </c>
      <c r="H1705">
        <v>1705</v>
      </c>
    </row>
    <row r="1706" spans="1:8">
      <c r="A1706" s="39" t="s">
        <v>2077</v>
      </c>
      <c r="B1706" s="40">
        <v>110000</v>
      </c>
      <c r="C1706" s="41" t="s">
        <v>8</v>
      </c>
      <c r="D1706" s="42" t="s">
        <v>12</v>
      </c>
      <c r="E1706" s="49" t="s">
        <v>489</v>
      </c>
      <c r="F1706" s="43" t="s">
        <v>495</v>
      </c>
      <c r="G1706" s="44" t="s">
        <v>1151</v>
      </c>
      <c r="H1706">
        <v>1706</v>
      </c>
    </row>
    <row r="1707" spans="1:8">
      <c r="A1707" s="39" t="s">
        <v>2102</v>
      </c>
      <c r="B1707" s="40">
        <v>130000</v>
      </c>
      <c r="C1707" s="41" t="s">
        <v>8</v>
      </c>
      <c r="D1707" s="42" t="s">
        <v>9</v>
      </c>
      <c r="E1707" s="49" t="s">
        <v>491</v>
      </c>
      <c r="F1707" s="43" t="s">
        <v>494</v>
      </c>
      <c r="G1707" s="44" t="s">
        <v>1177</v>
      </c>
      <c r="H1707">
        <v>1707</v>
      </c>
    </row>
    <row r="1708" spans="1:8">
      <c r="A1708" s="39" t="s">
        <v>2084</v>
      </c>
      <c r="B1708" s="40">
        <v>129000</v>
      </c>
      <c r="C1708" s="41" t="s">
        <v>8</v>
      </c>
      <c r="D1708" s="42" t="s">
        <v>57</v>
      </c>
      <c r="E1708" s="49" t="s">
        <v>489</v>
      </c>
      <c r="F1708" s="43" t="s">
        <v>495</v>
      </c>
      <c r="G1708" s="44" t="s">
        <v>1269</v>
      </c>
      <c r="H1708">
        <v>1708</v>
      </c>
    </row>
    <row r="1709" spans="1:8">
      <c r="A1709" s="39" t="s">
        <v>2077</v>
      </c>
      <c r="B1709" s="40">
        <v>142000</v>
      </c>
      <c r="C1709" s="41" t="s">
        <v>8</v>
      </c>
      <c r="D1709" s="42" t="s">
        <v>2120</v>
      </c>
      <c r="E1709" s="49" t="s">
        <v>489</v>
      </c>
      <c r="F1709" s="43" t="s">
        <v>495</v>
      </c>
      <c r="G1709" s="44" t="e">
        <v>#N/A</v>
      </c>
      <c r="H1709">
        <v>1709</v>
      </c>
    </row>
    <row r="1710" spans="1:8">
      <c r="A1710" s="39" t="s">
        <v>2087</v>
      </c>
      <c r="B1710" s="40">
        <v>118000</v>
      </c>
      <c r="C1710" s="41" t="s">
        <v>8</v>
      </c>
      <c r="D1710" s="42" t="s">
        <v>94</v>
      </c>
      <c r="E1710" s="49" t="s">
        <v>492</v>
      </c>
      <c r="F1710" s="43" t="s">
        <v>494</v>
      </c>
      <c r="G1710" s="44" t="s">
        <v>1175</v>
      </c>
      <c r="H1710">
        <v>1710</v>
      </c>
    </row>
    <row r="1711" spans="1:8">
      <c r="A1711" s="39" t="s">
        <v>2108</v>
      </c>
      <c r="B1711" s="40">
        <v>162500</v>
      </c>
      <c r="C1711" s="41" t="s">
        <v>8</v>
      </c>
      <c r="D1711" s="42" t="s">
        <v>121</v>
      </c>
      <c r="E1711" s="49" t="s">
        <v>489</v>
      </c>
      <c r="F1711" s="43" t="s">
        <v>495</v>
      </c>
      <c r="G1711" s="44" t="s">
        <v>1351</v>
      </c>
      <c r="H1711">
        <v>1711</v>
      </c>
    </row>
    <row r="1712" spans="1:8">
      <c r="A1712" s="39" t="s">
        <v>2085</v>
      </c>
      <c r="B1712" s="40">
        <v>160000</v>
      </c>
      <c r="C1712" s="41" t="s">
        <v>8</v>
      </c>
      <c r="D1712" s="42" t="s">
        <v>13</v>
      </c>
      <c r="E1712" s="49" t="s">
        <v>492</v>
      </c>
      <c r="F1712" s="43" t="s">
        <v>494</v>
      </c>
      <c r="G1712" s="44" t="s">
        <v>1151</v>
      </c>
      <c r="H1712">
        <v>1712</v>
      </c>
    </row>
    <row r="1713" spans="1:8">
      <c r="A1713" s="39" t="s">
        <v>2085</v>
      </c>
      <c r="B1713" s="40">
        <v>129000</v>
      </c>
      <c r="C1713" s="41" t="s">
        <v>8</v>
      </c>
      <c r="D1713" s="42" t="s">
        <v>106</v>
      </c>
      <c r="E1713" s="49" t="s">
        <v>492</v>
      </c>
      <c r="F1713" s="43" t="s">
        <v>494</v>
      </c>
      <c r="G1713" s="44" t="s">
        <v>1970</v>
      </c>
      <c r="H1713">
        <v>1713</v>
      </c>
    </row>
    <row r="1714" spans="1:8">
      <c r="A1714" s="39" t="s">
        <v>2097</v>
      </c>
      <c r="B1714" s="40">
        <v>153000</v>
      </c>
      <c r="C1714" s="41" t="s">
        <v>8</v>
      </c>
      <c r="D1714" s="42" t="s">
        <v>31</v>
      </c>
      <c r="E1714" s="49" t="s">
        <v>489</v>
      </c>
      <c r="F1714" s="43" t="s">
        <v>495</v>
      </c>
      <c r="G1714" s="44" t="s">
        <v>1572</v>
      </c>
      <c r="H1714">
        <v>1714</v>
      </c>
    </row>
    <row r="1715" spans="1:8">
      <c r="A1715" s="39" t="s">
        <v>2077</v>
      </c>
      <c r="B1715" s="40">
        <v>132000</v>
      </c>
      <c r="C1715" s="41" t="s">
        <v>8</v>
      </c>
      <c r="D1715" s="42" t="s">
        <v>237</v>
      </c>
      <c r="E1715" s="49" t="s">
        <v>489</v>
      </c>
      <c r="F1715" s="43" t="s">
        <v>495</v>
      </c>
      <c r="G1715" s="44" t="s">
        <v>1840</v>
      </c>
      <c r="H1715">
        <v>1715</v>
      </c>
    </row>
    <row r="1716" spans="1:8">
      <c r="A1716" s="39" t="s">
        <v>2101</v>
      </c>
      <c r="B1716" s="40">
        <v>140000</v>
      </c>
      <c r="C1716" s="41" t="s">
        <v>8</v>
      </c>
      <c r="D1716" s="42" t="s">
        <v>32</v>
      </c>
      <c r="E1716" s="49" t="s">
        <v>489</v>
      </c>
      <c r="F1716" s="43" t="s">
        <v>495</v>
      </c>
      <c r="G1716" s="44" t="s">
        <v>1151</v>
      </c>
      <c r="H1716">
        <v>1716</v>
      </c>
    </row>
    <row r="1717" spans="1:8">
      <c r="A1717" s="39" t="s">
        <v>2079</v>
      </c>
      <c r="B1717" s="40">
        <v>119000</v>
      </c>
      <c r="C1717" s="41" t="s">
        <v>8</v>
      </c>
      <c r="D1717" s="42" t="s">
        <v>44</v>
      </c>
      <c r="E1717" s="49" t="s">
        <v>489</v>
      </c>
      <c r="F1717" s="43" t="s">
        <v>495</v>
      </c>
      <c r="G1717" s="44" t="s">
        <v>1796</v>
      </c>
      <c r="H1717">
        <v>1717</v>
      </c>
    </row>
    <row r="1718" spans="1:8">
      <c r="A1718" s="39" t="s">
        <v>2073</v>
      </c>
      <c r="B1718" s="40">
        <v>122500</v>
      </c>
      <c r="C1718" s="41" t="s">
        <v>8</v>
      </c>
      <c r="D1718" s="42" t="s">
        <v>20</v>
      </c>
      <c r="E1718" s="49" t="s">
        <v>489</v>
      </c>
      <c r="F1718" s="43" t="s">
        <v>495</v>
      </c>
      <c r="G1718" s="44" t="s">
        <v>1801</v>
      </c>
      <c r="H1718">
        <v>1718</v>
      </c>
    </row>
    <row r="1719" spans="1:8">
      <c r="A1719" s="39" t="s">
        <v>2103</v>
      </c>
      <c r="B1719" s="40">
        <v>140000</v>
      </c>
      <c r="C1719" s="41" t="s">
        <v>8</v>
      </c>
      <c r="D1719" s="42" t="s">
        <v>13</v>
      </c>
      <c r="E1719" s="49" t="s">
        <v>489</v>
      </c>
      <c r="F1719" s="43" t="s">
        <v>495</v>
      </c>
      <c r="G1719" s="44" t="s">
        <v>1151</v>
      </c>
      <c r="H1719">
        <v>1719</v>
      </c>
    </row>
    <row r="1720" spans="1:8">
      <c r="A1720" s="39" t="s">
        <v>2085</v>
      </c>
      <c r="B1720" s="40">
        <v>120000</v>
      </c>
      <c r="C1720" s="41" t="s">
        <v>8</v>
      </c>
      <c r="D1720" s="42" t="s">
        <v>50</v>
      </c>
      <c r="E1720" s="49" t="s">
        <v>492</v>
      </c>
      <c r="F1720" s="43" t="s">
        <v>494</v>
      </c>
      <c r="G1720" s="44" t="s">
        <v>1966</v>
      </c>
      <c r="H1720">
        <v>1720</v>
      </c>
    </row>
    <row r="1721" spans="1:8">
      <c r="A1721" s="39" t="s">
        <v>2091</v>
      </c>
      <c r="B1721" s="40">
        <v>136500</v>
      </c>
      <c r="C1721" s="41" t="s">
        <v>8</v>
      </c>
      <c r="D1721" s="42" t="s">
        <v>37</v>
      </c>
      <c r="E1721" s="49" t="s">
        <v>489</v>
      </c>
      <c r="F1721" s="43" t="s">
        <v>495</v>
      </c>
      <c r="G1721" s="44" t="s">
        <v>1101</v>
      </c>
      <c r="H1721">
        <v>1721</v>
      </c>
    </row>
    <row r="1722" spans="1:8">
      <c r="A1722" s="39" t="s">
        <v>2070</v>
      </c>
      <c r="B1722" s="40">
        <v>124000</v>
      </c>
      <c r="C1722" s="41" t="s">
        <v>8</v>
      </c>
      <c r="D1722" s="42" t="s">
        <v>92</v>
      </c>
      <c r="E1722" s="49" t="s">
        <v>489</v>
      </c>
      <c r="F1722" s="43" t="s">
        <v>495</v>
      </c>
      <c r="G1722" s="44" t="s">
        <v>1540</v>
      </c>
      <c r="H1722">
        <v>1722</v>
      </c>
    </row>
    <row r="1723" spans="1:8">
      <c r="A1723" s="39" t="s">
        <v>2079</v>
      </c>
      <c r="B1723" s="40">
        <v>129000</v>
      </c>
      <c r="C1723" s="41" t="s">
        <v>8</v>
      </c>
      <c r="D1723" s="42" t="s">
        <v>45</v>
      </c>
      <c r="E1723" s="49" t="s">
        <v>489</v>
      </c>
      <c r="F1723" s="43" t="s">
        <v>495</v>
      </c>
      <c r="G1723" s="44" t="s">
        <v>1999</v>
      </c>
      <c r="H1723">
        <v>1723</v>
      </c>
    </row>
    <row r="1724" spans="1:8">
      <c r="A1724" s="39" t="s">
        <v>2067</v>
      </c>
      <c r="B1724" s="40">
        <v>132905</v>
      </c>
      <c r="C1724" s="41" t="s">
        <v>8</v>
      </c>
      <c r="D1724" s="42" t="s">
        <v>20</v>
      </c>
      <c r="E1724" s="49" t="s">
        <v>489</v>
      </c>
      <c r="F1724" s="43" t="s">
        <v>495</v>
      </c>
      <c r="G1724" s="44" t="s">
        <v>1801</v>
      </c>
      <c r="H1724">
        <v>1724</v>
      </c>
    </row>
    <row r="1725" spans="1:8">
      <c r="A1725" s="39" t="s">
        <v>2131</v>
      </c>
      <c r="B1725" s="40">
        <v>125000</v>
      </c>
      <c r="C1725" s="41" t="s">
        <v>8</v>
      </c>
      <c r="D1725" s="42" t="s">
        <v>401</v>
      </c>
      <c r="E1725" s="49" t="s">
        <v>491</v>
      </c>
      <c r="F1725" s="43" t="s">
        <v>494</v>
      </c>
      <c r="G1725" s="44" t="s">
        <v>1142</v>
      </c>
      <c r="H1725">
        <v>1725</v>
      </c>
    </row>
    <row r="1726" spans="1:8">
      <c r="A1726" s="39" t="s">
        <v>2118</v>
      </c>
      <c r="B1726" s="40">
        <v>135000</v>
      </c>
      <c r="C1726" s="41" t="s">
        <v>8</v>
      </c>
      <c r="D1726" s="42" t="s">
        <v>13</v>
      </c>
      <c r="E1726" s="49" t="s">
        <v>492</v>
      </c>
      <c r="F1726" s="43" t="s">
        <v>494</v>
      </c>
      <c r="G1726" s="44" t="s">
        <v>1151</v>
      </c>
      <c r="H1726">
        <v>1726</v>
      </c>
    </row>
    <row r="1727" spans="1:8">
      <c r="A1727" s="39" t="s">
        <v>2103</v>
      </c>
      <c r="B1727" s="40">
        <v>144900</v>
      </c>
      <c r="C1727" s="41" t="s">
        <v>8</v>
      </c>
      <c r="D1727" s="42" t="s">
        <v>2080</v>
      </c>
      <c r="E1727" s="49" t="s">
        <v>489</v>
      </c>
      <c r="F1727" s="43" t="s">
        <v>495</v>
      </c>
      <c r="G1727" s="44" t="e">
        <v>#N/A</v>
      </c>
      <c r="H1727">
        <v>1727</v>
      </c>
    </row>
    <row r="1728" spans="1:8">
      <c r="A1728" s="39" t="s">
        <v>2084</v>
      </c>
      <c r="B1728" s="40">
        <v>131000</v>
      </c>
      <c r="C1728" s="41" t="s">
        <v>8</v>
      </c>
      <c r="D1728" s="42" t="s">
        <v>197</v>
      </c>
      <c r="E1728" s="49" t="s">
        <v>489</v>
      </c>
      <c r="F1728" s="43" t="s">
        <v>495</v>
      </c>
      <c r="G1728" s="44" t="s">
        <v>1331</v>
      </c>
      <c r="H1728">
        <v>1728</v>
      </c>
    </row>
    <row r="1729" spans="1:8">
      <c r="A1729" s="39" t="s">
        <v>2131</v>
      </c>
      <c r="B1729" s="40">
        <v>138000</v>
      </c>
      <c r="C1729" s="41" t="s">
        <v>8</v>
      </c>
      <c r="D1729" s="42" t="s">
        <v>9</v>
      </c>
      <c r="E1729" s="49" t="s">
        <v>491</v>
      </c>
      <c r="F1729" s="43" t="s">
        <v>494</v>
      </c>
      <c r="G1729" s="44" t="s">
        <v>1177</v>
      </c>
      <c r="H1729">
        <v>1729</v>
      </c>
    </row>
    <row r="1730" spans="1:8">
      <c r="A1730" s="39" t="s">
        <v>2087</v>
      </c>
      <c r="B1730" s="40">
        <v>130000</v>
      </c>
      <c r="C1730" s="41" t="s">
        <v>8</v>
      </c>
      <c r="D1730" s="42" t="s">
        <v>46</v>
      </c>
      <c r="E1730" s="49" t="s">
        <v>492</v>
      </c>
      <c r="F1730" s="43" t="s">
        <v>494</v>
      </c>
      <c r="G1730" s="44" t="s">
        <v>1269</v>
      </c>
      <c r="H1730">
        <v>1730</v>
      </c>
    </row>
    <row r="1731" spans="1:8">
      <c r="A1731" s="39" t="s">
        <v>2070</v>
      </c>
      <c r="B1731" s="40">
        <v>137000</v>
      </c>
      <c r="C1731" s="41" t="s">
        <v>8</v>
      </c>
      <c r="D1731" s="42" t="s">
        <v>81</v>
      </c>
      <c r="E1731" s="49" t="s">
        <v>489</v>
      </c>
      <c r="F1731" s="43" t="s">
        <v>495</v>
      </c>
      <c r="G1731" s="44" t="s">
        <v>1151</v>
      </c>
      <c r="H1731">
        <v>1731</v>
      </c>
    </row>
    <row r="1732" spans="1:8">
      <c r="A1732" s="39" t="s">
        <v>2084</v>
      </c>
      <c r="B1732" s="40">
        <v>130000</v>
      </c>
      <c r="C1732" s="41" t="s">
        <v>8</v>
      </c>
      <c r="D1732" s="42" t="s">
        <v>9</v>
      </c>
      <c r="E1732" s="49" t="s">
        <v>489</v>
      </c>
      <c r="F1732" s="43" t="s">
        <v>495</v>
      </c>
      <c r="G1732" s="44" t="s">
        <v>1177</v>
      </c>
      <c r="H1732">
        <v>1732</v>
      </c>
    </row>
    <row r="1733" spans="1:8">
      <c r="A1733" s="39" t="s">
        <v>2110</v>
      </c>
      <c r="B1733" s="40">
        <v>110000</v>
      </c>
      <c r="C1733" s="41" t="s">
        <v>8</v>
      </c>
      <c r="D1733" s="42" t="s">
        <v>81</v>
      </c>
      <c r="E1733" s="49" t="s">
        <v>489</v>
      </c>
      <c r="F1733" s="43" t="s">
        <v>495</v>
      </c>
      <c r="G1733" s="44" t="s">
        <v>1151</v>
      </c>
      <c r="H1733">
        <v>1733</v>
      </c>
    </row>
    <row r="1734" spans="1:8">
      <c r="A1734" s="39" t="s">
        <v>2083</v>
      </c>
      <c r="B1734" s="40">
        <v>140000</v>
      </c>
      <c r="C1734" s="41" t="s">
        <v>8</v>
      </c>
      <c r="D1734" s="42" t="s">
        <v>97</v>
      </c>
      <c r="E1734" s="49" t="s">
        <v>489</v>
      </c>
      <c r="F1734" s="43" t="s">
        <v>495</v>
      </c>
      <c r="G1734" s="44" t="s">
        <v>1972</v>
      </c>
      <c r="H1734">
        <v>1734</v>
      </c>
    </row>
    <row r="1735" spans="1:8">
      <c r="A1735" s="39" t="s">
        <v>2079</v>
      </c>
      <c r="B1735" s="40">
        <v>122500</v>
      </c>
      <c r="C1735" s="41" t="s">
        <v>8</v>
      </c>
      <c r="D1735" s="42" t="s">
        <v>66</v>
      </c>
      <c r="E1735" s="49" t="s">
        <v>489</v>
      </c>
      <c r="F1735" s="43" t="s">
        <v>495</v>
      </c>
      <c r="G1735" s="44" t="s">
        <v>1230</v>
      </c>
      <c r="H1735">
        <v>1735</v>
      </c>
    </row>
    <row r="1736" spans="1:8">
      <c r="A1736" s="39" t="s">
        <v>2070</v>
      </c>
      <c r="B1736" s="40">
        <v>148936</v>
      </c>
      <c r="C1736" s="41" t="s">
        <v>8</v>
      </c>
      <c r="D1736" s="42" t="s">
        <v>35</v>
      </c>
      <c r="E1736" s="49" t="s">
        <v>489</v>
      </c>
      <c r="F1736" s="43" t="s">
        <v>495</v>
      </c>
      <c r="G1736" s="44" t="s">
        <v>1656</v>
      </c>
      <c r="H1736">
        <v>1736</v>
      </c>
    </row>
    <row r="1737" spans="1:8">
      <c r="A1737" s="39" t="s">
        <v>2108</v>
      </c>
      <c r="B1737" s="40">
        <v>139000</v>
      </c>
      <c r="C1737" s="41" t="s">
        <v>8</v>
      </c>
      <c r="D1737" s="42" t="s">
        <v>65</v>
      </c>
      <c r="E1737" s="49" t="s">
        <v>489</v>
      </c>
      <c r="F1737" s="43" t="s">
        <v>495</v>
      </c>
      <c r="G1737" s="44" t="s">
        <v>1893</v>
      </c>
      <c r="H1737">
        <v>1737</v>
      </c>
    </row>
    <row r="1738" spans="1:8">
      <c r="A1738" s="39" t="s">
        <v>2098</v>
      </c>
      <c r="B1738" s="40">
        <v>136000</v>
      </c>
      <c r="C1738" s="41" t="s">
        <v>8</v>
      </c>
      <c r="D1738" s="42" t="s">
        <v>35</v>
      </c>
      <c r="E1738" s="49" t="s">
        <v>489</v>
      </c>
      <c r="F1738" s="43" t="s">
        <v>495</v>
      </c>
      <c r="G1738" s="44" t="s">
        <v>1656</v>
      </c>
      <c r="H1738">
        <v>1738</v>
      </c>
    </row>
    <row r="1739" spans="1:8">
      <c r="A1739" s="39" t="s">
        <v>2121</v>
      </c>
      <c r="B1739" s="40">
        <v>140000</v>
      </c>
      <c r="C1739" s="41" t="s">
        <v>8</v>
      </c>
      <c r="D1739" s="42" t="s">
        <v>45</v>
      </c>
      <c r="E1739" s="49" t="s">
        <v>489</v>
      </c>
      <c r="F1739" s="43" t="s">
        <v>495</v>
      </c>
      <c r="G1739" s="44" t="s">
        <v>1999</v>
      </c>
      <c r="H1739">
        <v>1739</v>
      </c>
    </row>
    <row r="1740" spans="1:8">
      <c r="A1740" s="39" t="s">
        <v>2079</v>
      </c>
      <c r="B1740" s="40">
        <v>140000</v>
      </c>
      <c r="C1740" s="41" t="s">
        <v>8</v>
      </c>
      <c r="D1740" s="42" t="s">
        <v>82</v>
      </c>
      <c r="E1740" s="49" t="s">
        <v>489</v>
      </c>
      <c r="F1740" s="43" t="s">
        <v>495</v>
      </c>
      <c r="G1740" s="44" t="s">
        <v>1494</v>
      </c>
      <c r="H1740">
        <v>1740</v>
      </c>
    </row>
    <row r="1741" spans="1:8">
      <c r="A1741" s="39" t="s">
        <v>2097</v>
      </c>
      <c r="B1741" s="40">
        <v>140000</v>
      </c>
      <c r="C1741" s="41" t="s">
        <v>8</v>
      </c>
      <c r="D1741" s="42" t="s">
        <v>37</v>
      </c>
      <c r="E1741" s="49" t="s">
        <v>489</v>
      </c>
      <c r="F1741" s="43" t="s">
        <v>495</v>
      </c>
      <c r="G1741" s="44" t="s">
        <v>1101</v>
      </c>
      <c r="H1741">
        <v>1741</v>
      </c>
    </row>
    <row r="1742" spans="1:8">
      <c r="A1742" s="39" t="s">
        <v>2079</v>
      </c>
      <c r="B1742" s="40">
        <v>112600</v>
      </c>
      <c r="C1742" s="41" t="s">
        <v>8</v>
      </c>
      <c r="D1742" s="42" t="s">
        <v>37</v>
      </c>
      <c r="E1742" s="49" t="s">
        <v>489</v>
      </c>
      <c r="F1742" s="43" t="s">
        <v>495</v>
      </c>
      <c r="G1742" s="44" t="s">
        <v>1101</v>
      </c>
      <c r="H1742">
        <v>1742</v>
      </c>
    </row>
    <row r="1743" spans="1:8">
      <c r="A1743" s="39" t="s">
        <v>2070</v>
      </c>
      <c r="B1743" s="40">
        <v>125000</v>
      </c>
      <c r="C1743" s="41" t="s">
        <v>8</v>
      </c>
      <c r="D1743" s="42" t="s">
        <v>32</v>
      </c>
      <c r="E1743" s="49" t="s">
        <v>489</v>
      </c>
      <c r="F1743" s="43" t="s">
        <v>495</v>
      </c>
      <c r="G1743" s="44" t="s">
        <v>1151</v>
      </c>
      <c r="H1743">
        <v>1743</v>
      </c>
    </row>
    <row r="1744" spans="1:8">
      <c r="A1744" s="39" t="s">
        <v>2113</v>
      </c>
      <c r="B1744" s="40">
        <v>140332</v>
      </c>
      <c r="C1744" s="41" t="s">
        <v>8</v>
      </c>
      <c r="D1744" s="42" t="s">
        <v>45</v>
      </c>
      <c r="E1744" s="49" t="s">
        <v>489</v>
      </c>
      <c r="F1744" s="43" t="s">
        <v>495</v>
      </c>
      <c r="G1744" s="44" t="s">
        <v>1999</v>
      </c>
      <c r="H1744">
        <v>1744</v>
      </c>
    </row>
    <row r="1745" spans="1:8">
      <c r="A1745" s="39" t="s">
        <v>2112</v>
      </c>
      <c r="B1745" s="40">
        <v>161000</v>
      </c>
      <c r="C1745" s="41" t="s">
        <v>8</v>
      </c>
      <c r="D1745" s="42" t="s">
        <v>39</v>
      </c>
      <c r="E1745" s="49" t="s">
        <v>489</v>
      </c>
      <c r="F1745" s="43" t="s">
        <v>495</v>
      </c>
      <c r="G1745" s="44" t="s">
        <v>1272</v>
      </c>
      <c r="H1745">
        <v>1745</v>
      </c>
    </row>
    <row r="1746" spans="1:8">
      <c r="A1746" s="39" t="s">
        <v>2104</v>
      </c>
      <c r="B1746" s="40">
        <v>133000</v>
      </c>
      <c r="C1746" s="41" t="s">
        <v>8</v>
      </c>
      <c r="D1746" s="42" t="s">
        <v>9</v>
      </c>
      <c r="E1746" s="49" t="s">
        <v>489</v>
      </c>
      <c r="F1746" s="43" t="s">
        <v>495</v>
      </c>
      <c r="G1746" s="44" t="s">
        <v>1177</v>
      </c>
      <c r="H1746">
        <v>1746</v>
      </c>
    </row>
    <row r="1747" spans="1:8">
      <c r="A1747" s="39" t="s">
        <v>2091</v>
      </c>
      <c r="B1747" s="40">
        <v>150000</v>
      </c>
      <c r="C1747" s="41" t="s">
        <v>8</v>
      </c>
      <c r="D1747" s="42" t="s">
        <v>14</v>
      </c>
      <c r="E1747" s="49" t="s">
        <v>489</v>
      </c>
      <c r="F1747" s="43" t="s">
        <v>495</v>
      </c>
      <c r="G1747" s="44" t="s">
        <v>1908</v>
      </c>
      <c r="H1747">
        <v>1747</v>
      </c>
    </row>
    <row r="1748" spans="1:8">
      <c r="A1748" s="39" t="s">
        <v>2074</v>
      </c>
      <c r="B1748" s="40">
        <v>148500</v>
      </c>
      <c r="C1748" s="41" t="s">
        <v>8</v>
      </c>
      <c r="D1748" s="42" t="s">
        <v>237</v>
      </c>
      <c r="E1748" s="49" t="s">
        <v>491</v>
      </c>
      <c r="F1748" s="43" t="s">
        <v>494</v>
      </c>
      <c r="G1748" s="44" t="s">
        <v>1840</v>
      </c>
      <c r="H1748">
        <v>1748</v>
      </c>
    </row>
    <row r="1749" spans="1:8">
      <c r="A1749" s="39" t="s">
        <v>2097</v>
      </c>
      <c r="B1749" s="40">
        <v>134100</v>
      </c>
      <c r="C1749" s="41" t="s">
        <v>8</v>
      </c>
      <c r="D1749" s="42" t="s">
        <v>38</v>
      </c>
      <c r="E1749" s="49" t="s">
        <v>489</v>
      </c>
      <c r="F1749" s="43" t="s">
        <v>495</v>
      </c>
      <c r="G1749" s="44" t="s">
        <v>1101</v>
      </c>
      <c r="H1749">
        <v>1749</v>
      </c>
    </row>
    <row r="1750" spans="1:8">
      <c r="A1750" s="39" t="s">
        <v>2087</v>
      </c>
      <c r="B1750" s="40">
        <v>136000</v>
      </c>
      <c r="C1750" s="41" t="s">
        <v>8</v>
      </c>
      <c r="D1750" s="42" t="s">
        <v>94</v>
      </c>
      <c r="E1750" s="49" t="s">
        <v>492</v>
      </c>
      <c r="F1750" s="43" t="s">
        <v>494</v>
      </c>
      <c r="G1750" s="44" t="s">
        <v>1175</v>
      </c>
      <c r="H1750">
        <v>1750</v>
      </c>
    </row>
    <row r="1751" spans="1:8">
      <c r="A1751" s="39" t="s">
        <v>2078</v>
      </c>
      <c r="B1751" s="40">
        <v>141900</v>
      </c>
      <c r="C1751" s="41" t="s">
        <v>8</v>
      </c>
      <c r="D1751" s="42" t="s">
        <v>21</v>
      </c>
      <c r="E1751" s="49" t="s">
        <v>491</v>
      </c>
      <c r="F1751" s="43" t="s">
        <v>494</v>
      </c>
      <c r="G1751" s="44" t="s">
        <v>1967</v>
      </c>
      <c r="H1751">
        <v>1751</v>
      </c>
    </row>
    <row r="1752" spans="1:8">
      <c r="A1752" s="39" t="s">
        <v>2076</v>
      </c>
      <c r="B1752" s="40">
        <v>113000</v>
      </c>
      <c r="C1752" s="41" t="s">
        <v>8</v>
      </c>
      <c r="D1752" s="42" t="s">
        <v>44</v>
      </c>
      <c r="E1752" s="49" t="s">
        <v>489</v>
      </c>
      <c r="F1752" s="43" t="s">
        <v>495</v>
      </c>
      <c r="G1752" s="44" t="s">
        <v>1796</v>
      </c>
      <c r="H1752">
        <v>1752</v>
      </c>
    </row>
    <row r="1753" spans="1:8">
      <c r="A1753" s="39" t="s">
        <v>2093</v>
      </c>
      <c r="B1753" s="40">
        <v>115500</v>
      </c>
      <c r="C1753" s="41" t="s">
        <v>8</v>
      </c>
      <c r="D1753" s="42" t="s">
        <v>14</v>
      </c>
      <c r="E1753" s="49" t="s">
        <v>489</v>
      </c>
      <c r="F1753" s="43" t="s">
        <v>495</v>
      </c>
      <c r="G1753" s="44" t="s">
        <v>1908</v>
      </c>
      <c r="H1753">
        <v>1753</v>
      </c>
    </row>
    <row r="1754" spans="1:8">
      <c r="A1754" s="39" t="s">
        <v>2102</v>
      </c>
      <c r="B1754" s="40">
        <v>133000</v>
      </c>
      <c r="C1754" s="41" t="s">
        <v>8</v>
      </c>
      <c r="D1754" s="42" t="s">
        <v>13</v>
      </c>
      <c r="E1754" s="49" t="s">
        <v>491</v>
      </c>
      <c r="F1754" s="43" t="s">
        <v>494</v>
      </c>
      <c r="G1754" s="44" t="s">
        <v>1151</v>
      </c>
      <c r="H1754">
        <v>1754</v>
      </c>
    </row>
    <row r="1755" spans="1:8">
      <c r="A1755" s="39" t="s">
        <v>2103</v>
      </c>
      <c r="B1755" s="40">
        <v>142500</v>
      </c>
      <c r="C1755" s="41" t="s">
        <v>8</v>
      </c>
      <c r="D1755" s="42" t="s">
        <v>57</v>
      </c>
      <c r="E1755" s="49" t="s">
        <v>489</v>
      </c>
      <c r="F1755" s="43" t="s">
        <v>495</v>
      </c>
      <c r="G1755" s="44" t="s">
        <v>1269</v>
      </c>
      <c r="H1755">
        <v>1755</v>
      </c>
    </row>
    <row r="1756" spans="1:8">
      <c r="A1756" s="39" t="s">
        <v>2077</v>
      </c>
      <c r="B1756" s="40">
        <v>140000</v>
      </c>
      <c r="C1756" s="41" t="s">
        <v>8</v>
      </c>
      <c r="D1756" s="42" t="s">
        <v>9</v>
      </c>
      <c r="E1756" s="49" t="s">
        <v>489</v>
      </c>
      <c r="F1756" s="43" t="s">
        <v>495</v>
      </c>
      <c r="G1756" s="44" t="s">
        <v>1177</v>
      </c>
      <c r="H1756">
        <v>1756</v>
      </c>
    </row>
    <row r="1757" spans="1:8">
      <c r="A1757" s="39" t="s">
        <v>2103</v>
      </c>
      <c r="B1757" s="40">
        <v>142500</v>
      </c>
      <c r="C1757" s="41" t="s">
        <v>8</v>
      </c>
      <c r="D1757" s="42" t="s">
        <v>57</v>
      </c>
      <c r="E1757" s="49" t="s">
        <v>489</v>
      </c>
      <c r="F1757" s="43" t="s">
        <v>495</v>
      </c>
      <c r="G1757" s="44" t="s">
        <v>1269</v>
      </c>
      <c r="H1757">
        <v>1757</v>
      </c>
    </row>
    <row r="1758" spans="1:8">
      <c r="A1758" s="39" t="s">
        <v>2104</v>
      </c>
      <c r="B1758" s="40">
        <v>125000</v>
      </c>
      <c r="C1758" s="41" t="s">
        <v>8</v>
      </c>
      <c r="D1758" s="42" t="s">
        <v>98</v>
      </c>
      <c r="E1758" s="49" t="s">
        <v>489</v>
      </c>
      <c r="F1758" s="43" t="s">
        <v>495</v>
      </c>
      <c r="G1758" s="44" t="s">
        <v>1933</v>
      </c>
      <c r="H1758">
        <v>1758</v>
      </c>
    </row>
    <row r="1759" spans="1:8">
      <c r="A1759" s="39" t="s">
        <v>2081</v>
      </c>
      <c r="B1759" s="40">
        <v>150000</v>
      </c>
      <c r="C1759" s="41" t="s">
        <v>8</v>
      </c>
      <c r="D1759" s="42" t="s">
        <v>2080</v>
      </c>
      <c r="E1759" s="49" t="s">
        <v>489</v>
      </c>
      <c r="F1759" s="43" t="s">
        <v>495</v>
      </c>
      <c r="G1759" s="44" t="e">
        <v>#N/A</v>
      </c>
      <c r="H1759">
        <v>1759</v>
      </c>
    </row>
    <row r="1760" spans="1:8">
      <c r="A1760" s="39" t="s">
        <v>2124</v>
      </c>
      <c r="B1760" s="40">
        <v>142500</v>
      </c>
      <c r="C1760" s="41" t="s">
        <v>8</v>
      </c>
      <c r="D1760" s="42" t="s">
        <v>36</v>
      </c>
      <c r="E1760" s="49" t="s">
        <v>489</v>
      </c>
      <c r="F1760" s="43" t="s">
        <v>495</v>
      </c>
      <c r="G1760" s="44" t="s">
        <v>1831</v>
      </c>
      <c r="H1760">
        <v>1760</v>
      </c>
    </row>
    <row r="1761" spans="1:8">
      <c r="A1761" s="39" t="s">
        <v>2094</v>
      </c>
      <c r="B1761" s="40">
        <v>118000</v>
      </c>
      <c r="C1761" s="41" t="s">
        <v>8</v>
      </c>
      <c r="D1761" s="42" t="s">
        <v>66</v>
      </c>
      <c r="E1761" s="49" t="s">
        <v>491</v>
      </c>
      <c r="F1761" s="43" t="s">
        <v>494</v>
      </c>
      <c r="G1761" s="44" t="s">
        <v>1230</v>
      </c>
      <c r="H1761">
        <v>1761</v>
      </c>
    </row>
    <row r="1762" spans="1:8">
      <c r="A1762" s="39" t="s">
        <v>2087</v>
      </c>
      <c r="B1762" s="40">
        <v>134000</v>
      </c>
      <c r="C1762" s="41" t="s">
        <v>8</v>
      </c>
      <c r="D1762" s="42" t="s">
        <v>94</v>
      </c>
      <c r="E1762" s="49" t="s">
        <v>492</v>
      </c>
      <c r="F1762" s="43" t="s">
        <v>494</v>
      </c>
      <c r="G1762" s="44" t="s">
        <v>1175</v>
      </c>
      <c r="H1762">
        <v>1762</v>
      </c>
    </row>
    <row r="1763" spans="1:8">
      <c r="A1763" s="39" t="s">
        <v>2081</v>
      </c>
      <c r="B1763" s="40">
        <v>125000</v>
      </c>
      <c r="C1763" s="41" t="s">
        <v>8</v>
      </c>
      <c r="D1763" s="42" t="s">
        <v>81</v>
      </c>
      <c r="E1763" s="49" t="s">
        <v>489</v>
      </c>
      <c r="F1763" s="43" t="s">
        <v>495</v>
      </c>
      <c r="G1763" s="44" t="s">
        <v>1151</v>
      </c>
      <c r="H1763">
        <v>1763</v>
      </c>
    </row>
    <row r="1764" spans="1:8">
      <c r="A1764" s="39" t="s">
        <v>2079</v>
      </c>
      <c r="B1764" s="40">
        <v>144000</v>
      </c>
      <c r="C1764" s="41" t="s">
        <v>8</v>
      </c>
      <c r="D1764" s="42" t="s">
        <v>92</v>
      </c>
      <c r="E1764" s="49" t="s">
        <v>489</v>
      </c>
      <c r="F1764" s="43" t="s">
        <v>495</v>
      </c>
      <c r="G1764" s="44" t="s">
        <v>1540</v>
      </c>
      <c r="H1764">
        <v>1764</v>
      </c>
    </row>
    <row r="1765" spans="1:8">
      <c r="A1765" s="39" t="s">
        <v>2071</v>
      </c>
      <c r="B1765" s="40">
        <v>144500</v>
      </c>
      <c r="C1765" s="41" t="s">
        <v>8</v>
      </c>
      <c r="D1765" s="42" t="s">
        <v>92</v>
      </c>
      <c r="E1765" s="49" t="s">
        <v>489</v>
      </c>
      <c r="F1765" s="43" t="s">
        <v>495</v>
      </c>
      <c r="G1765" s="44" t="s">
        <v>1540</v>
      </c>
      <c r="H1765">
        <v>1765</v>
      </c>
    </row>
    <row r="1766" spans="1:8">
      <c r="A1766" s="39" t="s">
        <v>2121</v>
      </c>
      <c r="B1766" s="40">
        <v>152440</v>
      </c>
      <c r="C1766" s="41" t="s">
        <v>8</v>
      </c>
      <c r="D1766" s="42" t="s">
        <v>10</v>
      </c>
      <c r="E1766" s="49" t="s">
        <v>489</v>
      </c>
      <c r="F1766" s="43" t="s">
        <v>495</v>
      </c>
      <c r="G1766" s="44" t="s">
        <v>1405</v>
      </c>
      <c r="H1766">
        <v>1766</v>
      </c>
    </row>
    <row r="1767" spans="1:8">
      <c r="A1767" s="39" t="s">
        <v>2107</v>
      </c>
      <c r="B1767" s="40">
        <v>140000</v>
      </c>
      <c r="C1767" s="41" t="s">
        <v>8</v>
      </c>
      <c r="D1767" s="42" t="s">
        <v>38</v>
      </c>
      <c r="E1767" s="49" t="s">
        <v>489</v>
      </c>
      <c r="F1767" s="43" t="s">
        <v>495</v>
      </c>
      <c r="G1767" s="44" t="s">
        <v>1101</v>
      </c>
      <c r="H1767">
        <v>1767</v>
      </c>
    </row>
    <row r="1768" spans="1:8">
      <c r="A1768" s="39" t="s">
        <v>2110</v>
      </c>
      <c r="B1768" s="40">
        <v>140000</v>
      </c>
      <c r="C1768" s="41" t="s">
        <v>8</v>
      </c>
      <c r="D1768" s="42" t="s">
        <v>37</v>
      </c>
      <c r="E1768" s="49" t="s">
        <v>489</v>
      </c>
      <c r="F1768" s="43" t="s">
        <v>495</v>
      </c>
      <c r="G1768" s="44" t="s">
        <v>1101</v>
      </c>
      <c r="H1768">
        <v>1768</v>
      </c>
    </row>
    <row r="1769" spans="1:8">
      <c r="A1769" s="39" t="s">
        <v>2101</v>
      </c>
      <c r="B1769" s="40">
        <v>140000</v>
      </c>
      <c r="C1769" s="41" t="s">
        <v>8</v>
      </c>
      <c r="D1769" s="42" t="s">
        <v>37</v>
      </c>
      <c r="E1769" s="49" t="s">
        <v>489</v>
      </c>
      <c r="F1769" s="43" t="s">
        <v>495</v>
      </c>
      <c r="G1769" s="44" t="s">
        <v>1101</v>
      </c>
      <c r="H1769">
        <v>1769</v>
      </c>
    </row>
    <row r="1770" spans="1:8">
      <c r="A1770" s="39" t="s">
        <v>2098</v>
      </c>
      <c r="B1770" s="40">
        <v>130000</v>
      </c>
      <c r="C1770" s="41" t="s">
        <v>8</v>
      </c>
      <c r="D1770" s="42" t="s">
        <v>36</v>
      </c>
      <c r="E1770" s="49" t="s">
        <v>489</v>
      </c>
      <c r="F1770" s="43" t="s">
        <v>495</v>
      </c>
      <c r="G1770" s="44" t="s">
        <v>1831</v>
      </c>
      <c r="H1770">
        <v>1770</v>
      </c>
    </row>
    <row r="1771" spans="1:8">
      <c r="A1771" s="39" t="s">
        <v>2112</v>
      </c>
      <c r="B1771" s="40">
        <v>136000</v>
      </c>
      <c r="C1771" s="41" t="s">
        <v>8</v>
      </c>
      <c r="D1771" s="42" t="s">
        <v>9</v>
      </c>
      <c r="E1771" s="49" t="s">
        <v>489</v>
      </c>
      <c r="F1771" s="43" t="s">
        <v>495</v>
      </c>
      <c r="G1771" s="44" t="s">
        <v>1177</v>
      </c>
      <c r="H1771">
        <v>1771</v>
      </c>
    </row>
    <row r="1772" spans="1:8">
      <c r="A1772" s="39" t="s">
        <v>2117</v>
      </c>
      <c r="B1772" s="40">
        <v>142500</v>
      </c>
      <c r="C1772" s="41" t="s">
        <v>8</v>
      </c>
      <c r="D1772" s="42" t="s">
        <v>9</v>
      </c>
      <c r="E1772" s="49" t="s">
        <v>489</v>
      </c>
      <c r="F1772" s="43" t="s">
        <v>495</v>
      </c>
      <c r="G1772" s="44" t="s">
        <v>1177</v>
      </c>
      <c r="H1772">
        <v>1772</v>
      </c>
    </row>
    <row r="1773" spans="1:8">
      <c r="A1773" s="39" t="s">
        <v>2081</v>
      </c>
      <c r="B1773" s="40">
        <v>123000</v>
      </c>
      <c r="C1773" s="41" t="s">
        <v>8</v>
      </c>
      <c r="D1773" s="42" t="s">
        <v>21</v>
      </c>
      <c r="E1773" s="49" t="s">
        <v>489</v>
      </c>
      <c r="F1773" s="43" t="s">
        <v>495</v>
      </c>
      <c r="G1773" s="44" t="s">
        <v>1967</v>
      </c>
      <c r="H1773">
        <v>1773</v>
      </c>
    </row>
    <row r="1774" spans="1:8">
      <c r="A1774" s="39" t="s">
        <v>2132</v>
      </c>
      <c r="B1774" s="40">
        <v>137250</v>
      </c>
      <c r="C1774" s="41" t="s">
        <v>8</v>
      </c>
      <c r="D1774" s="42" t="s">
        <v>2080</v>
      </c>
      <c r="E1774" s="49" t="s">
        <v>489</v>
      </c>
      <c r="F1774" s="43" t="s">
        <v>495</v>
      </c>
      <c r="G1774" s="44" t="e">
        <v>#N/A</v>
      </c>
      <c r="H1774">
        <v>1774</v>
      </c>
    </row>
    <row r="1775" spans="1:8">
      <c r="A1775" s="39" t="s">
        <v>2084</v>
      </c>
      <c r="B1775" s="40">
        <v>122000</v>
      </c>
      <c r="C1775" s="41" t="s">
        <v>8</v>
      </c>
      <c r="D1775" s="42" t="s">
        <v>9</v>
      </c>
      <c r="E1775" s="49" t="s">
        <v>489</v>
      </c>
      <c r="F1775" s="43" t="s">
        <v>495</v>
      </c>
      <c r="G1775" s="44" t="s">
        <v>1177</v>
      </c>
      <c r="H1775">
        <v>1775</v>
      </c>
    </row>
    <row r="1776" spans="1:8">
      <c r="A1776" s="39" t="s">
        <v>2074</v>
      </c>
      <c r="B1776" s="40">
        <v>125000</v>
      </c>
      <c r="C1776" s="41" t="s">
        <v>8</v>
      </c>
      <c r="D1776" s="42" t="s">
        <v>97</v>
      </c>
      <c r="E1776" s="49" t="s">
        <v>491</v>
      </c>
      <c r="F1776" s="43" t="s">
        <v>494</v>
      </c>
      <c r="G1776" s="44" t="s">
        <v>1972</v>
      </c>
      <c r="H1776">
        <v>1776</v>
      </c>
    </row>
    <row r="1777" spans="1:8">
      <c r="A1777" s="39" t="s">
        <v>2104</v>
      </c>
      <c r="B1777" s="40">
        <v>139000</v>
      </c>
      <c r="C1777" s="41" t="s">
        <v>8</v>
      </c>
      <c r="D1777" s="42" t="s">
        <v>45</v>
      </c>
      <c r="E1777" s="49" t="s">
        <v>489</v>
      </c>
      <c r="F1777" s="43" t="s">
        <v>495</v>
      </c>
      <c r="G1777" s="44" t="s">
        <v>1999</v>
      </c>
      <c r="H1777">
        <v>1777</v>
      </c>
    </row>
    <row r="1778" spans="1:8">
      <c r="A1778" s="39" t="s">
        <v>2076</v>
      </c>
      <c r="B1778" s="40">
        <v>144900</v>
      </c>
      <c r="C1778" s="41" t="s">
        <v>8</v>
      </c>
      <c r="D1778" s="42" t="s">
        <v>173</v>
      </c>
      <c r="E1778" s="49" t="s">
        <v>489</v>
      </c>
      <c r="F1778" s="43" t="s">
        <v>495</v>
      </c>
      <c r="G1778" s="44" t="s">
        <v>1380</v>
      </c>
      <c r="H1778">
        <v>1778</v>
      </c>
    </row>
    <row r="1779" spans="1:8">
      <c r="A1779" s="39" t="s">
        <v>2084</v>
      </c>
      <c r="B1779" s="40">
        <v>145000</v>
      </c>
      <c r="C1779" s="41" t="s">
        <v>8</v>
      </c>
      <c r="D1779" s="42" t="s">
        <v>58</v>
      </c>
      <c r="E1779" s="49" t="s">
        <v>489</v>
      </c>
      <c r="F1779" s="43" t="s">
        <v>495</v>
      </c>
      <c r="G1779" s="44" t="s">
        <v>1177</v>
      </c>
      <c r="H1779">
        <v>1779</v>
      </c>
    </row>
    <row r="1780" spans="1:8">
      <c r="A1780" s="39" t="s">
        <v>2070</v>
      </c>
      <c r="B1780" s="40">
        <v>125000</v>
      </c>
      <c r="C1780" s="41" t="s">
        <v>8</v>
      </c>
      <c r="D1780" s="42" t="s">
        <v>9</v>
      </c>
      <c r="E1780" s="49" t="s">
        <v>489</v>
      </c>
      <c r="F1780" s="43" t="s">
        <v>495</v>
      </c>
      <c r="G1780" s="44" t="s">
        <v>1177</v>
      </c>
      <c r="H1780">
        <v>1780</v>
      </c>
    </row>
    <row r="1781" spans="1:8">
      <c r="A1781" s="39" t="s">
        <v>2093</v>
      </c>
      <c r="B1781" s="40">
        <v>145000</v>
      </c>
      <c r="C1781" s="41" t="s">
        <v>8</v>
      </c>
      <c r="D1781" s="42" t="s">
        <v>12</v>
      </c>
      <c r="E1781" s="49" t="s">
        <v>489</v>
      </c>
      <c r="F1781" s="43" t="s">
        <v>495</v>
      </c>
      <c r="G1781" s="44" t="s">
        <v>1151</v>
      </c>
      <c r="H1781">
        <v>1781</v>
      </c>
    </row>
    <row r="1782" spans="1:8">
      <c r="A1782" s="39" t="s">
        <v>2079</v>
      </c>
      <c r="B1782" s="40">
        <v>145000</v>
      </c>
      <c r="C1782" s="41" t="s">
        <v>8</v>
      </c>
      <c r="D1782" s="42" t="s">
        <v>152</v>
      </c>
      <c r="E1782" s="49" t="s">
        <v>489</v>
      </c>
      <c r="F1782" s="43" t="s">
        <v>495</v>
      </c>
      <c r="G1782" s="44" t="s">
        <v>1425</v>
      </c>
      <c r="H1782">
        <v>1782</v>
      </c>
    </row>
    <row r="1783" spans="1:8">
      <c r="A1783" s="39" t="s">
        <v>2076</v>
      </c>
      <c r="B1783" s="40">
        <v>145000</v>
      </c>
      <c r="C1783" s="41" t="s">
        <v>8</v>
      </c>
      <c r="D1783" s="42" t="s">
        <v>35</v>
      </c>
      <c r="E1783" s="49" t="s">
        <v>489</v>
      </c>
      <c r="F1783" s="43" t="s">
        <v>495</v>
      </c>
      <c r="G1783" s="44" t="s">
        <v>1656</v>
      </c>
      <c r="H1783">
        <v>1783</v>
      </c>
    </row>
    <row r="1784" spans="1:8">
      <c r="A1784" s="39" t="s">
        <v>2098</v>
      </c>
      <c r="B1784" s="40">
        <v>150000</v>
      </c>
      <c r="C1784" s="41" t="s">
        <v>8</v>
      </c>
      <c r="D1784" s="42" t="s">
        <v>45</v>
      </c>
      <c r="E1784" s="49" t="s">
        <v>489</v>
      </c>
      <c r="F1784" s="43" t="s">
        <v>495</v>
      </c>
      <c r="G1784" s="44" t="s">
        <v>1999</v>
      </c>
      <c r="H1784">
        <v>1784</v>
      </c>
    </row>
    <row r="1785" spans="1:8">
      <c r="A1785" s="39" t="s">
        <v>2074</v>
      </c>
      <c r="B1785" s="40">
        <v>132500</v>
      </c>
      <c r="C1785" s="41" t="s">
        <v>8</v>
      </c>
      <c r="D1785" s="42" t="s">
        <v>198</v>
      </c>
      <c r="E1785" s="49" t="s">
        <v>491</v>
      </c>
      <c r="F1785" s="43" t="s">
        <v>494</v>
      </c>
      <c r="G1785" s="44" t="s">
        <v>1331</v>
      </c>
      <c r="H1785">
        <v>1785</v>
      </c>
    </row>
    <row r="1786" spans="1:8">
      <c r="A1786" s="39" t="s">
        <v>2112</v>
      </c>
      <c r="B1786" s="40">
        <v>137500</v>
      </c>
      <c r="C1786" s="41" t="s">
        <v>8</v>
      </c>
      <c r="D1786" s="42" t="s">
        <v>76</v>
      </c>
      <c r="E1786" s="49" t="s">
        <v>489</v>
      </c>
      <c r="F1786" s="43" t="s">
        <v>495</v>
      </c>
      <c r="G1786" s="44" t="s">
        <v>1947</v>
      </c>
      <c r="H1786">
        <v>1786</v>
      </c>
    </row>
    <row r="1787" spans="1:8">
      <c r="A1787" s="39" t="s">
        <v>2087</v>
      </c>
      <c r="B1787" s="40">
        <v>130000</v>
      </c>
      <c r="C1787" s="41" t="s">
        <v>8</v>
      </c>
      <c r="D1787" s="42" t="s">
        <v>94</v>
      </c>
      <c r="E1787" s="49" t="s">
        <v>492</v>
      </c>
      <c r="F1787" s="43" t="s">
        <v>494</v>
      </c>
      <c r="G1787" s="44" t="s">
        <v>1175</v>
      </c>
      <c r="H1787">
        <v>1787</v>
      </c>
    </row>
    <row r="1788" spans="1:8">
      <c r="A1788" s="39" t="s">
        <v>2071</v>
      </c>
      <c r="B1788" s="40">
        <v>136000</v>
      </c>
      <c r="C1788" s="41" t="s">
        <v>8</v>
      </c>
      <c r="D1788" s="42" t="s">
        <v>92</v>
      </c>
      <c r="E1788" s="49" t="s">
        <v>489</v>
      </c>
      <c r="F1788" s="43" t="s">
        <v>495</v>
      </c>
      <c r="G1788" s="44" t="s">
        <v>1540</v>
      </c>
      <c r="H1788">
        <v>1788</v>
      </c>
    </row>
    <row r="1789" spans="1:8">
      <c r="A1789" s="39" t="s">
        <v>2076</v>
      </c>
      <c r="B1789" s="40">
        <v>113000</v>
      </c>
      <c r="C1789" s="41" t="s">
        <v>8</v>
      </c>
      <c r="D1789" s="42" t="s">
        <v>37</v>
      </c>
      <c r="E1789" s="49" t="s">
        <v>489</v>
      </c>
      <c r="F1789" s="43" t="s">
        <v>495</v>
      </c>
      <c r="G1789" s="44" t="s">
        <v>1101</v>
      </c>
      <c r="H1789">
        <v>1789</v>
      </c>
    </row>
    <row r="1790" spans="1:8">
      <c r="A1790" s="39" t="s">
        <v>2099</v>
      </c>
      <c r="B1790" s="40">
        <v>135000</v>
      </c>
      <c r="C1790" s="41" t="s">
        <v>8</v>
      </c>
      <c r="D1790" s="42" t="s">
        <v>19</v>
      </c>
      <c r="E1790" s="49" t="s">
        <v>489</v>
      </c>
      <c r="F1790" s="43" t="s">
        <v>495</v>
      </c>
      <c r="G1790" s="44" t="s">
        <v>1313</v>
      </c>
      <c r="H1790">
        <v>1790</v>
      </c>
    </row>
    <row r="1791" spans="1:8">
      <c r="A1791" s="39" t="s">
        <v>2091</v>
      </c>
      <c r="B1791" s="40">
        <v>129000</v>
      </c>
      <c r="C1791" s="41" t="s">
        <v>8</v>
      </c>
      <c r="D1791" s="42" t="s">
        <v>142</v>
      </c>
      <c r="E1791" s="49" t="s">
        <v>489</v>
      </c>
      <c r="F1791" s="43" t="s">
        <v>495</v>
      </c>
      <c r="G1791" s="44" t="s">
        <v>1481</v>
      </c>
      <c r="H1791">
        <v>1791</v>
      </c>
    </row>
    <row r="1792" spans="1:8">
      <c r="A1792" s="39" t="s">
        <v>2084</v>
      </c>
      <c r="B1792" s="40">
        <v>141900</v>
      </c>
      <c r="C1792" s="41" t="s">
        <v>8</v>
      </c>
      <c r="D1792" s="42" t="s">
        <v>278</v>
      </c>
      <c r="E1792" s="49" t="s">
        <v>489</v>
      </c>
      <c r="F1792" s="43" t="s">
        <v>495</v>
      </c>
      <c r="G1792" s="44" t="s">
        <v>1670</v>
      </c>
      <c r="H1792">
        <v>1792</v>
      </c>
    </row>
    <row r="1793" spans="1:8">
      <c r="A1793" s="39" t="s">
        <v>2088</v>
      </c>
      <c r="B1793" s="40">
        <v>145900</v>
      </c>
      <c r="C1793" s="41" t="s">
        <v>8</v>
      </c>
      <c r="D1793" s="42" t="s">
        <v>14</v>
      </c>
      <c r="E1793" s="49" t="s">
        <v>489</v>
      </c>
      <c r="F1793" s="43" t="s">
        <v>495</v>
      </c>
      <c r="G1793" s="44" t="s">
        <v>1908</v>
      </c>
      <c r="H1793">
        <v>1793</v>
      </c>
    </row>
    <row r="1794" spans="1:8">
      <c r="A1794" s="39" t="s">
        <v>2079</v>
      </c>
      <c r="B1794" s="40">
        <v>143000</v>
      </c>
      <c r="C1794" s="41" t="s">
        <v>8</v>
      </c>
      <c r="D1794" s="42" t="s">
        <v>37</v>
      </c>
      <c r="E1794" s="49" t="s">
        <v>489</v>
      </c>
      <c r="F1794" s="43" t="s">
        <v>495</v>
      </c>
      <c r="G1794" s="44" t="s">
        <v>1101</v>
      </c>
      <c r="H1794">
        <v>1794</v>
      </c>
    </row>
    <row r="1795" spans="1:8">
      <c r="A1795" s="39" t="s">
        <v>2071</v>
      </c>
      <c r="B1795" s="40">
        <v>118000</v>
      </c>
      <c r="C1795" s="41" t="s">
        <v>8</v>
      </c>
      <c r="D1795" s="42" t="s">
        <v>9</v>
      </c>
      <c r="E1795" s="49" t="s">
        <v>489</v>
      </c>
      <c r="F1795" s="43" t="s">
        <v>495</v>
      </c>
      <c r="G1795" s="44" t="s">
        <v>1177</v>
      </c>
      <c r="H1795">
        <v>1795</v>
      </c>
    </row>
    <row r="1796" spans="1:8">
      <c r="A1796" s="39" t="s">
        <v>2077</v>
      </c>
      <c r="B1796" s="40">
        <v>146340</v>
      </c>
      <c r="C1796" s="41" t="s">
        <v>8</v>
      </c>
      <c r="D1796" s="42" t="s">
        <v>22</v>
      </c>
      <c r="E1796" s="49" t="s">
        <v>489</v>
      </c>
      <c r="F1796" s="43" t="s">
        <v>495</v>
      </c>
      <c r="G1796" s="44" t="s">
        <v>1988</v>
      </c>
      <c r="H1796">
        <v>1796</v>
      </c>
    </row>
    <row r="1797" spans="1:8">
      <c r="A1797" s="39" t="s">
        <v>2091</v>
      </c>
      <c r="B1797" s="40">
        <v>80000</v>
      </c>
      <c r="C1797" s="41" t="s">
        <v>8</v>
      </c>
      <c r="D1797" s="42" t="s">
        <v>357</v>
      </c>
      <c r="E1797" s="49" t="s">
        <v>489</v>
      </c>
      <c r="F1797" s="43" t="s">
        <v>495</v>
      </c>
      <c r="G1797" s="44" t="s">
        <v>1565</v>
      </c>
      <c r="H1797">
        <v>1797</v>
      </c>
    </row>
    <row r="1798" spans="1:8">
      <c r="A1798" s="39" t="s">
        <v>2084</v>
      </c>
      <c r="B1798" s="40">
        <v>132700</v>
      </c>
      <c r="C1798" s="41" t="s">
        <v>8</v>
      </c>
      <c r="D1798" s="42" t="s">
        <v>69</v>
      </c>
      <c r="E1798" s="49" t="s">
        <v>489</v>
      </c>
      <c r="F1798" s="43" t="s">
        <v>495</v>
      </c>
      <c r="G1798" s="44" t="s">
        <v>1838</v>
      </c>
      <c r="H1798">
        <v>1798</v>
      </c>
    </row>
    <row r="1799" spans="1:8">
      <c r="A1799" s="39" t="s">
        <v>2091</v>
      </c>
      <c r="B1799" s="40">
        <v>147000</v>
      </c>
      <c r="C1799" s="41" t="s">
        <v>8</v>
      </c>
      <c r="D1799" s="42" t="s">
        <v>2140</v>
      </c>
      <c r="E1799" s="49" t="s">
        <v>489</v>
      </c>
      <c r="F1799" s="43" t="s">
        <v>495</v>
      </c>
      <c r="G1799" s="44" t="e">
        <v>#N/A</v>
      </c>
      <c r="H1799">
        <v>1799</v>
      </c>
    </row>
    <row r="1800" spans="1:8">
      <c r="A1800" s="39" t="s">
        <v>2101</v>
      </c>
      <c r="B1800" s="40">
        <v>132500</v>
      </c>
      <c r="C1800" s="41" t="s">
        <v>8</v>
      </c>
      <c r="D1800" s="42" t="s">
        <v>9</v>
      </c>
      <c r="E1800" s="49" t="s">
        <v>489</v>
      </c>
      <c r="F1800" s="43" t="s">
        <v>495</v>
      </c>
      <c r="G1800" s="44" t="s">
        <v>1177</v>
      </c>
      <c r="H1800">
        <v>1800</v>
      </c>
    </row>
    <row r="1801" spans="1:8">
      <c r="A1801" s="39" t="s">
        <v>2090</v>
      </c>
      <c r="B1801" s="40">
        <v>152000</v>
      </c>
      <c r="C1801" s="41" t="s">
        <v>8</v>
      </c>
      <c r="D1801" s="42" t="s">
        <v>84</v>
      </c>
      <c r="E1801" s="49" t="s">
        <v>489</v>
      </c>
      <c r="F1801" s="43" t="s">
        <v>495</v>
      </c>
      <c r="G1801" s="44" t="s">
        <v>1251</v>
      </c>
      <c r="H1801">
        <v>1801</v>
      </c>
    </row>
    <row r="1802" spans="1:8">
      <c r="A1802" s="39" t="s">
        <v>2075</v>
      </c>
      <c r="B1802" s="40">
        <v>110000</v>
      </c>
      <c r="C1802" s="41" t="s">
        <v>8</v>
      </c>
      <c r="D1802" s="42" t="s">
        <v>61</v>
      </c>
      <c r="E1802" s="49" t="s">
        <v>491</v>
      </c>
      <c r="F1802" s="43" t="s">
        <v>494</v>
      </c>
      <c r="G1802" s="44" t="s">
        <v>1337</v>
      </c>
      <c r="H1802">
        <v>1802</v>
      </c>
    </row>
    <row r="1803" spans="1:8">
      <c r="A1803" s="39" t="s">
        <v>2071</v>
      </c>
      <c r="B1803" s="40">
        <v>132000</v>
      </c>
      <c r="C1803" s="41" t="s">
        <v>8</v>
      </c>
      <c r="D1803" s="42" t="s">
        <v>48</v>
      </c>
      <c r="E1803" s="49" t="s">
        <v>489</v>
      </c>
      <c r="F1803" s="43" t="s">
        <v>495</v>
      </c>
      <c r="G1803" s="44" t="s">
        <v>1567</v>
      </c>
      <c r="H1803">
        <v>1803</v>
      </c>
    </row>
    <row r="1804" spans="1:8">
      <c r="A1804" s="39" t="s">
        <v>2090</v>
      </c>
      <c r="B1804" s="40">
        <v>92000</v>
      </c>
      <c r="C1804" s="41" t="s">
        <v>8</v>
      </c>
      <c r="D1804" s="42" t="s">
        <v>36</v>
      </c>
      <c r="E1804" s="49" t="s">
        <v>489</v>
      </c>
      <c r="F1804" s="43" t="s">
        <v>495</v>
      </c>
      <c r="G1804" s="44" t="s">
        <v>1831</v>
      </c>
      <c r="H1804">
        <v>1804</v>
      </c>
    </row>
    <row r="1805" spans="1:8">
      <c r="A1805" s="39" t="s">
        <v>2081</v>
      </c>
      <c r="B1805" s="40">
        <v>147000</v>
      </c>
      <c r="C1805" s="41" t="s">
        <v>8</v>
      </c>
      <c r="D1805" s="42" t="s">
        <v>2080</v>
      </c>
      <c r="E1805" s="49" t="s">
        <v>489</v>
      </c>
      <c r="F1805" s="43" t="s">
        <v>495</v>
      </c>
      <c r="G1805" s="44" t="e">
        <v>#N/A</v>
      </c>
      <c r="H1805">
        <v>1805</v>
      </c>
    </row>
    <row r="1806" spans="1:8">
      <c r="A1806" s="39" t="s">
        <v>2078</v>
      </c>
      <c r="B1806" s="40">
        <v>133000</v>
      </c>
      <c r="C1806" s="41" t="s">
        <v>8</v>
      </c>
      <c r="D1806" s="42" t="s">
        <v>50</v>
      </c>
      <c r="E1806" s="49" t="s">
        <v>491</v>
      </c>
      <c r="F1806" s="43" t="s">
        <v>494</v>
      </c>
      <c r="G1806" s="44" t="s">
        <v>1966</v>
      </c>
      <c r="H1806">
        <v>1806</v>
      </c>
    </row>
    <row r="1807" spans="1:8">
      <c r="A1807" s="39" t="s">
        <v>2070</v>
      </c>
      <c r="B1807" s="40">
        <v>130000</v>
      </c>
      <c r="C1807" s="41" t="s">
        <v>8</v>
      </c>
      <c r="D1807" s="42" t="s">
        <v>55</v>
      </c>
      <c r="E1807" s="49" t="s">
        <v>489</v>
      </c>
      <c r="F1807" s="43" t="s">
        <v>495</v>
      </c>
      <c r="G1807" s="44" t="s">
        <v>1471</v>
      </c>
      <c r="H1807">
        <v>1807</v>
      </c>
    </row>
    <row r="1808" spans="1:8">
      <c r="A1808" s="39" t="s">
        <v>2124</v>
      </c>
      <c r="B1808" s="40">
        <v>85000</v>
      </c>
      <c r="C1808" s="41" t="s">
        <v>8</v>
      </c>
      <c r="D1808" s="42" t="s">
        <v>2129</v>
      </c>
      <c r="E1808" s="49" t="s">
        <v>489</v>
      </c>
      <c r="F1808" s="43" t="s">
        <v>495</v>
      </c>
      <c r="G1808" s="44" t="e">
        <v>#N/A</v>
      </c>
      <c r="H1808">
        <v>1808</v>
      </c>
    </row>
    <row r="1809" spans="1:8">
      <c r="A1809" s="39" t="s">
        <v>2105</v>
      </c>
      <c r="B1809" s="40">
        <v>135000</v>
      </c>
      <c r="C1809" s="41" t="s">
        <v>8</v>
      </c>
      <c r="D1809" s="42" t="s">
        <v>32</v>
      </c>
      <c r="E1809" s="49" t="s">
        <v>489</v>
      </c>
      <c r="F1809" s="43" t="s">
        <v>495</v>
      </c>
      <c r="G1809" s="44" t="s">
        <v>1151</v>
      </c>
      <c r="H1809">
        <v>1809</v>
      </c>
    </row>
    <row r="1810" spans="1:8">
      <c r="A1810" s="39" t="s">
        <v>2083</v>
      </c>
      <c r="B1810" s="40">
        <v>150000</v>
      </c>
      <c r="C1810" s="41" t="s">
        <v>8</v>
      </c>
      <c r="D1810" s="42" t="s">
        <v>19</v>
      </c>
      <c r="E1810" s="49" t="s">
        <v>489</v>
      </c>
      <c r="F1810" s="43" t="s">
        <v>495</v>
      </c>
      <c r="G1810" s="44" t="s">
        <v>1313</v>
      </c>
      <c r="H1810">
        <v>1810</v>
      </c>
    </row>
    <row r="1811" spans="1:8">
      <c r="A1811" s="39" t="s">
        <v>2085</v>
      </c>
      <c r="B1811" s="40">
        <v>141500</v>
      </c>
      <c r="C1811" s="41" t="s">
        <v>8</v>
      </c>
      <c r="D1811" s="42" t="s">
        <v>97</v>
      </c>
      <c r="E1811" s="49" t="s">
        <v>492</v>
      </c>
      <c r="F1811" s="43" t="s">
        <v>494</v>
      </c>
      <c r="G1811" s="44" t="s">
        <v>1972</v>
      </c>
      <c r="H1811">
        <v>1811</v>
      </c>
    </row>
    <row r="1812" spans="1:8">
      <c r="A1812" s="39" t="s">
        <v>2091</v>
      </c>
      <c r="B1812" s="40">
        <v>148900</v>
      </c>
      <c r="C1812" s="41" t="s">
        <v>8</v>
      </c>
      <c r="D1812" s="42" t="s">
        <v>410</v>
      </c>
      <c r="E1812" s="49" t="s">
        <v>489</v>
      </c>
      <c r="F1812" s="43" t="s">
        <v>495</v>
      </c>
      <c r="G1812" s="44" t="s">
        <v>1090</v>
      </c>
      <c r="H1812">
        <v>1812</v>
      </c>
    </row>
    <row r="1813" spans="1:8">
      <c r="A1813" s="39" t="s">
        <v>2075</v>
      </c>
      <c r="B1813" s="40">
        <v>125000</v>
      </c>
      <c r="C1813" s="41" t="s">
        <v>8</v>
      </c>
      <c r="D1813" s="42" t="s">
        <v>230</v>
      </c>
      <c r="E1813" s="49" t="s">
        <v>491</v>
      </c>
      <c r="F1813" s="43" t="s">
        <v>494</v>
      </c>
      <c r="G1813" s="44" t="s">
        <v>1968</v>
      </c>
      <c r="H1813">
        <v>1813</v>
      </c>
    </row>
    <row r="1814" spans="1:8">
      <c r="A1814" s="39" t="s">
        <v>2091</v>
      </c>
      <c r="B1814" s="40">
        <v>160000</v>
      </c>
      <c r="C1814" s="41" t="s">
        <v>8</v>
      </c>
      <c r="D1814" s="42" t="s">
        <v>35</v>
      </c>
      <c r="E1814" s="49" t="s">
        <v>489</v>
      </c>
      <c r="F1814" s="43" t="s">
        <v>495</v>
      </c>
      <c r="G1814" s="44" t="s">
        <v>1656</v>
      </c>
      <c r="H1814">
        <v>1814</v>
      </c>
    </row>
    <row r="1815" spans="1:8">
      <c r="A1815" s="39" t="s">
        <v>2083</v>
      </c>
      <c r="B1815" s="40">
        <v>135000</v>
      </c>
      <c r="C1815" s="41" t="s">
        <v>8</v>
      </c>
      <c r="D1815" s="42" t="s">
        <v>128</v>
      </c>
      <c r="E1815" s="49" t="s">
        <v>489</v>
      </c>
      <c r="F1815" s="43" t="s">
        <v>495</v>
      </c>
      <c r="G1815" s="44" t="s">
        <v>1958</v>
      </c>
      <c r="H1815">
        <v>1815</v>
      </c>
    </row>
    <row r="1816" spans="1:8">
      <c r="A1816" s="39" t="s">
        <v>2085</v>
      </c>
      <c r="B1816" s="40">
        <v>138500</v>
      </c>
      <c r="C1816" s="41" t="s">
        <v>8</v>
      </c>
      <c r="D1816" s="42" t="s">
        <v>103</v>
      </c>
      <c r="E1816" s="49" t="s">
        <v>492</v>
      </c>
      <c r="F1816" s="43" t="s">
        <v>494</v>
      </c>
      <c r="G1816" s="44" t="s">
        <v>1230</v>
      </c>
      <c r="H1816">
        <v>1816</v>
      </c>
    </row>
    <row r="1817" spans="1:8">
      <c r="A1817" s="39" t="s">
        <v>2107</v>
      </c>
      <c r="B1817" s="40">
        <v>127500</v>
      </c>
      <c r="C1817" s="41" t="s">
        <v>8</v>
      </c>
      <c r="D1817" s="42" t="s">
        <v>140</v>
      </c>
      <c r="E1817" s="49" t="s">
        <v>489</v>
      </c>
      <c r="F1817" s="43" t="s">
        <v>495</v>
      </c>
      <c r="G1817" s="44" t="s">
        <v>1177</v>
      </c>
      <c r="H1817">
        <v>1817</v>
      </c>
    </row>
    <row r="1818" spans="1:8">
      <c r="A1818" s="39" t="s">
        <v>2081</v>
      </c>
      <c r="B1818" s="40">
        <v>130000</v>
      </c>
      <c r="C1818" s="41" t="s">
        <v>8</v>
      </c>
      <c r="D1818" s="42" t="s">
        <v>9</v>
      </c>
      <c r="E1818" s="49" t="s">
        <v>489</v>
      </c>
      <c r="F1818" s="43" t="s">
        <v>495</v>
      </c>
      <c r="G1818" s="44" t="s">
        <v>1177</v>
      </c>
      <c r="H1818">
        <v>1818</v>
      </c>
    </row>
    <row r="1819" spans="1:8">
      <c r="A1819" s="39" t="s">
        <v>2093</v>
      </c>
      <c r="B1819" s="40">
        <v>149900</v>
      </c>
      <c r="C1819" s="41" t="s">
        <v>8</v>
      </c>
      <c r="D1819" s="42" t="s">
        <v>20</v>
      </c>
      <c r="E1819" s="49" t="s">
        <v>489</v>
      </c>
      <c r="F1819" s="43" t="s">
        <v>495</v>
      </c>
      <c r="G1819" s="44" t="s">
        <v>1801</v>
      </c>
      <c r="H1819">
        <v>1819</v>
      </c>
    </row>
    <row r="1820" spans="1:8">
      <c r="A1820" s="39" t="s">
        <v>2067</v>
      </c>
      <c r="B1820" s="40">
        <v>120000</v>
      </c>
      <c r="C1820" s="41" t="s">
        <v>8</v>
      </c>
      <c r="D1820" s="42" t="s">
        <v>37</v>
      </c>
      <c r="E1820" s="49" t="s">
        <v>489</v>
      </c>
      <c r="F1820" s="43" t="s">
        <v>495</v>
      </c>
      <c r="G1820" s="44" t="s">
        <v>1101</v>
      </c>
      <c r="H1820">
        <v>1820</v>
      </c>
    </row>
    <row r="1821" spans="1:8">
      <c r="A1821" s="39" t="s">
        <v>2108</v>
      </c>
      <c r="B1821" s="40">
        <v>150000</v>
      </c>
      <c r="C1821" s="41" t="s">
        <v>8</v>
      </c>
      <c r="D1821" s="42" t="s">
        <v>14</v>
      </c>
      <c r="E1821" s="49" t="s">
        <v>489</v>
      </c>
      <c r="F1821" s="43" t="s">
        <v>495</v>
      </c>
      <c r="G1821" s="44" t="s">
        <v>1908</v>
      </c>
      <c r="H1821">
        <v>1821</v>
      </c>
    </row>
    <row r="1822" spans="1:8">
      <c r="A1822" s="39" t="s">
        <v>2074</v>
      </c>
      <c r="B1822" s="40">
        <v>135000</v>
      </c>
      <c r="C1822" s="41" t="s">
        <v>8</v>
      </c>
      <c r="D1822" s="42" t="s">
        <v>112</v>
      </c>
      <c r="E1822" s="49" t="s">
        <v>491</v>
      </c>
      <c r="F1822" s="43" t="s">
        <v>494</v>
      </c>
      <c r="G1822" s="44" t="s">
        <v>1238</v>
      </c>
      <c r="H1822">
        <v>1822</v>
      </c>
    </row>
    <row r="1823" spans="1:8">
      <c r="A1823" s="39" t="s">
        <v>2079</v>
      </c>
      <c r="B1823" s="40">
        <v>131000</v>
      </c>
      <c r="C1823" s="41" t="s">
        <v>8</v>
      </c>
      <c r="D1823" s="42" t="s">
        <v>75</v>
      </c>
      <c r="E1823" s="49" t="s">
        <v>489</v>
      </c>
      <c r="F1823" s="43" t="s">
        <v>495</v>
      </c>
      <c r="G1823" s="44" t="s">
        <v>1230</v>
      </c>
      <c r="H1823">
        <v>1823</v>
      </c>
    </row>
    <row r="1824" spans="1:8">
      <c r="A1824" s="39" t="s">
        <v>2131</v>
      </c>
      <c r="B1824" s="40">
        <v>119000</v>
      </c>
      <c r="C1824" s="41" t="s">
        <v>8</v>
      </c>
      <c r="D1824" s="42" t="s">
        <v>401</v>
      </c>
      <c r="E1824" s="49" t="s">
        <v>491</v>
      </c>
      <c r="F1824" s="43" t="s">
        <v>494</v>
      </c>
      <c r="G1824" s="44" t="s">
        <v>1142</v>
      </c>
      <c r="H1824">
        <v>1824</v>
      </c>
    </row>
    <row r="1825" spans="1:8">
      <c r="A1825" s="39" t="s">
        <v>2112</v>
      </c>
      <c r="B1825" s="40">
        <v>139000</v>
      </c>
      <c r="C1825" s="41" t="s">
        <v>8</v>
      </c>
      <c r="D1825" s="42" t="s">
        <v>81</v>
      </c>
      <c r="E1825" s="49" t="s">
        <v>489</v>
      </c>
      <c r="F1825" s="43" t="s">
        <v>495</v>
      </c>
      <c r="G1825" s="44" t="s">
        <v>1151</v>
      </c>
      <c r="H1825">
        <v>1825</v>
      </c>
    </row>
    <row r="1826" spans="1:8">
      <c r="A1826" s="39" t="s">
        <v>2079</v>
      </c>
      <c r="B1826" s="40">
        <v>126500</v>
      </c>
      <c r="C1826" s="41" t="s">
        <v>8</v>
      </c>
      <c r="D1826" s="42" t="s">
        <v>173</v>
      </c>
      <c r="E1826" s="49" t="s">
        <v>489</v>
      </c>
      <c r="F1826" s="43" t="s">
        <v>495</v>
      </c>
      <c r="G1826" s="44" t="s">
        <v>1380</v>
      </c>
      <c r="H1826">
        <v>1826</v>
      </c>
    </row>
    <row r="1827" spans="1:8">
      <c r="A1827" s="39" t="s">
        <v>2084</v>
      </c>
      <c r="B1827" s="40">
        <v>140000</v>
      </c>
      <c r="C1827" s="41" t="s">
        <v>8</v>
      </c>
      <c r="D1827" s="42" t="s">
        <v>122</v>
      </c>
      <c r="E1827" s="49" t="s">
        <v>489</v>
      </c>
      <c r="F1827" s="43" t="s">
        <v>495</v>
      </c>
      <c r="G1827" s="44" t="s">
        <v>1830</v>
      </c>
      <c r="H1827">
        <v>1827</v>
      </c>
    </row>
    <row r="1828" spans="1:8">
      <c r="A1828" s="39" t="s">
        <v>2114</v>
      </c>
      <c r="B1828" s="40">
        <v>140000</v>
      </c>
      <c r="C1828" s="41" t="s">
        <v>8</v>
      </c>
      <c r="D1828" s="42" t="s">
        <v>35</v>
      </c>
      <c r="E1828" s="49" t="s">
        <v>489</v>
      </c>
      <c r="F1828" s="43" t="s">
        <v>495</v>
      </c>
      <c r="G1828" s="44" t="s">
        <v>1656</v>
      </c>
      <c r="H1828">
        <v>1828</v>
      </c>
    </row>
    <row r="1829" spans="1:8">
      <c r="A1829" s="39" t="s">
        <v>2070</v>
      </c>
      <c r="B1829" s="40">
        <v>149000</v>
      </c>
      <c r="C1829" s="41" t="s">
        <v>8</v>
      </c>
      <c r="D1829" s="42" t="s">
        <v>97</v>
      </c>
      <c r="E1829" s="49" t="s">
        <v>489</v>
      </c>
      <c r="F1829" s="43" t="s">
        <v>495</v>
      </c>
      <c r="G1829" s="44" t="s">
        <v>1972</v>
      </c>
      <c r="H1829">
        <v>1829</v>
      </c>
    </row>
    <row r="1830" spans="1:8">
      <c r="A1830" s="39" t="s">
        <v>2083</v>
      </c>
      <c r="B1830" s="40">
        <v>149000</v>
      </c>
      <c r="C1830" s="41" t="s">
        <v>8</v>
      </c>
      <c r="D1830" s="42" t="s">
        <v>91</v>
      </c>
      <c r="E1830" s="49" t="s">
        <v>489</v>
      </c>
      <c r="F1830" s="43" t="s">
        <v>495</v>
      </c>
      <c r="G1830" s="44" t="s">
        <v>1784</v>
      </c>
      <c r="H1830">
        <v>1830</v>
      </c>
    </row>
    <row r="1831" spans="1:8">
      <c r="A1831" s="39" t="s">
        <v>2076</v>
      </c>
      <c r="B1831" s="40">
        <v>80000</v>
      </c>
      <c r="C1831" s="41" t="s">
        <v>8</v>
      </c>
      <c r="D1831" s="42" t="s">
        <v>219</v>
      </c>
      <c r="E1831" s="49" t="s">
        <v>489</v>
      </c>
      <c r="F1831" s="43" t="s">
        <v>495</v>
      </c>
      <c r="G1831" s="44" t="s">
        <v>1385</v>
      </c>
      <c r="H1831">
        <v>1831</v>
      </c>
    </row>
    <row r="1832" spans="1:8">
      <c r="A1832" s="39" t="s">
        <v>2079</v>
      </c>
      <c r="B1832" s="40">
        <v>129000</v>
      </c>
      <c r="C1832" s="41" t="s">
        <v>8</v>
      </c>
      <c r="D1832" s="42" t="s">
        <v>109</v>
      </c>
      <c r="E1832" s="49" t="s">
        <v>489</v>
      </c>
      <c r="F1832" s="43" t="s">
        <v>495</v>
      </c>
      <c r="G1832" s="44" t="s">
        <v>1605</v>
      </c>
      <c r="H1832">
        <v>1832</v>
      </c>
    </row>
    <row r="1833" spans="1:8">
      <c r="A1833" s="39" t="s">
        <v>2110</v>
      </c>
      <c r="B1833" s="40">
        <v>131000</v>
      </c>
      <c r="C1833" s="41" t="s">
        <v>8</v>
      </c>
      <c r="D1833" s="42" t="s">
        <v>12</v>
      </c>
      <c r="E1833" s="49" t="s">
        <v>489</v>
      </c>
      <c r="F1833" s="43" t="s">
        <v>495</v>
      </c>
      <c r="G1833" s="44" t="s">
        <v>1151</v>
      </c>
      <c r="H1833">
        <v>1833</v>
      </c>
    </row>
    <row r="1834" spans="1:8">
      <c r="A1834" s="39" t="s">
        <v>2083</v>
      </c>
      <c r="B1834" s="40">
        <v>140000</v>
      </c>
      <c r="C1834" s="41" t="s">
        <v>8</v>
      </c>
      <c r="D1834" s="42" t="s">
        <v>66</v>
      </c>
      <c r="E1834" s="49" t="s">
        <v>489</v>
      </c>
      <c r="F1834" s="43" t="s">
        <v>495</v>
      </c>
      <c r="G1834" s="44" t="s">
        <v>1230</v>
      </c>
      <c r="H1834">
        <v>1834</v>
      </c>
    </row>
    <row r="1835" spans="1:8">
      <c r="A1835" s="39" t="s">
        <v>2094</v>
      </c>
      <c r="B1835" s="40">
        <v>145000</v>
      </c>
      <c r="C1835" s="41" t="s">
        <v>8</v>
      </c>
      <c r="D1835" s="42" t="s">
        <v>26</v>
      </c>
      <c r="E1835" s="49" t="s">
        <v>491</v>
      </c>
      <c r="F1835" s="43" t="s">
        <v>494</v>
      </c>
      <c r="G1835" s="44" t="s">
        <v>1472</v>
      </c>
      <c r="H1835">
        <v>1835</v>
      </c>
    </row>
    <row r="1836" spans="1:8">
      <c r="A1836" s="39" t="s">
        <v>2124</v>
      </c>
      <c r="B1836" s="40">
        <v>140000</v>
      </c>
      <c r="C1836" s="41" t="s">
        <v>8</v>
      </c>
      <c r="D1836" s="42" t="s">
        <v>17</v>
      </c>
      <c r="E1836" s="49" t="s">
        <v>489</v>
      </c>
      <c r="F1836" s="43" t="s">
        <v>495</v>
      </c>
      <c r="G1836" s="44" t="s">
        <v>1891</v>
      </c>
      <c r="H1836">
        <v>1836</v>
      </c>
    </row>
    <row r="1837" spans="1:8">
      <c r="A1837" s="39" t="s">
        <v>2099</v>
      </c>
      <c r="B1837" s="40">
        <v>150000</v>
      </c>
      <c r="C1837" s="41" t="s">
        <v>8</v>
      </c>
      <c r="D1837" s="42" t="s">
        <v>379</v>
      </c>
      <c r="E1837" s="49" t="s">
        <v>489</v>
      </c>
      <c r="F1837" s="43" t="s">
        <v>495</v>
      </c>
      <c r="G1837" s="44" t="s">
        <v>1864</v>
      </c>
      <c r="H1837">
        <v>1837</v>
      </c>
    </row>
    <row r="1838" spans="1:8">
      <c r="A1838" s="39" t="s">
        <v>2077</v>
      </c>
      <c r="B1838" s="40">
        <v>115000</v>
      </c>
      <c r="C1838" s="41" t="s">
        <v>8</v>
      </c>
      <c r="D1838" s="42" t="s">
        <v>42</v>
      </c>
      <c r="E1838" s="49" t="s">
        <v>489</v>
      </c>
      <c r="F1838" s="43" t="s">
        <v>495</v>
      </c>
      <c r="G1838" s="44" t="s">
        <v>1839</v>
      </c>
      <c r="H1838">
        <v>1838</v>
      </c>
    </row>
    <row r="1839" spans="1:8">
      <c r="A1839" s="39" t="s">
        <v>2079</v>
      </c>
      <c r="B1839" s="40">
        <v>133000</v>
      </c>
      <c r="C1839" s="41" t="s">
        <v>8</v>
      </c>
      <c r="D1839" s="42" t="s">
        <v>379</v>
      </c>
      <c r="E1839" s="49" t="s">
        <v>489</v>
      </c>
      <c r="F1839" s="43" t="s">
        <v>495</v>
      </c>
      <c r="G1839" s="44" t="s">
        <v>1864</v>
      </c>
      <c r="H1839">
        <v>1839</v>
      </c>
    </row>
    <row r="1840" spans="1:8">
      <c r="A1840" s="39" t="s">
        <v>2084</v>
      </c>
      <c r="B1840" s="40">
        <v>147000</v>
      </c>
      <c r="C1840" s="41" t="s">
        <v>8</v>
      </c>
      <c r="D1840" s="42" t="s">
        <v>379</v>
      </c>
      <c r="E1840" s="49" t="s">
        <v>489</v>
      </c>
      <c r="F1840" s="43" t="s">
        <v>495</v>
      </c>
      <c r="G1840" s="44" t="s">
        <v>1864</v>
      </c>
      <c r="H1840">
        <v>1840</v>
      </c>
    </row>
    <row r="1841" spans="1:8">
      <c r="A1841" s="39" t="s">
        <v>2085</v>
      </c>
      <c r="B1841" s="40">
        <v>130000</v>
      </c>
      <c r="C1841" s="41" t="s">
        <v>8</v>
      </c>
      <c r="D1841" s="42" t="s">
        <v>13</v>
      </c>
      <c r="E1841" s="49" t="s">
        <v>492</v>
      </c>
      <c r="F1841" s="43" t="s">
        <v>494</v>
      </c>
      <c r="G1841" s="44" t="s">
        <v>1151</v>
      </c>
      <c r="H1841">
        <v>1841</v>
      </c>
    </row>
    <row r="1842" spans="1:8">
      <c r="A1842" s="39" t="s">
        <v>2104</v>
      </c>
      <c r="B1842" s="40">
        <v>140000</v>
      </c>
      <c r="C1842" s="41" t="s">
        <v>8</v>
      </c>
      <c r="D1842" s="42" t="s">
        <v>241</v>
      </c>
      <c r="E1842" s="49" t="s">
        <v>489</v>
      </c>
      <c r="F1842" s="43" t="s">
        <v>495</v>
      </c>
      <c r="G1842" s="44" t="s">
        <v>1934</v>
      </c>
      <c r="H1842">
        <v>1842</v>
      </c>
    </row>
    <row r="1843" spans="1:8">
      <c r="A1843" s="39" t="s">
        <v>2117</v>
      </c>
      <c r="B1843" s="40">
        <v>145000</v>
      </c>
      <c r="C1843" s="41" t="s">
        <v>8</v>
      </c>
      <c r="D1843" s="42" t="s">
        <v>22</v>
      </c>
      <c r="E1843" s="49" t="s">
        <v>489</v>
      </c>
      <c r="F1843" s="43" t="s">
        <v>495</v>
      </c>
      <c r="G1843" s="44" t="s">
        <v>1988</v>
      </c>
      <c r="H1843">
        <v>1843</v>
      </c>
    </row>
    <row r="1844" spans="1:8">
      <c r="A1844" s="39" t="s">
        <v>2079</v>
      </c>
      <c r="B1844" s="40">
        <v>130000</v>
      </c>
      <c r="C1844" s="41" t="s">
        <v>8</v>
      </c>
      <c r="D1844" s="42" t="s">
        <v>48</v>
      </c>
      <c r="E1844" s="49" t="s">
        <v>489</v>
      </c>
      <c r="F1844" s="43" t="s">
        <v>495</v>
      </c>
      <c r="G1844" s="44" t="s">
        <v>1567</v>
      </c>
      <c r="H1844">
        <v>1844</v>
      </c>
    </row>
    <row r="1845" spans="1:8">
      <c r="A1845" s="39" t="s">
        <v>2104</v>
      </c>
      <c r="B1845" s="40">
        <v>144900</v>
      </c>
      <c r="C1845" s="41" t="s">
        <v>8</v>
      </c>
      <c r="D1845" s="42" t="s">
        <v>45</v>
      </c>
      <c r="E1845" s="49" t="s">
        <v>489</v>
      </c>
      <c r="F1845" s="43" t="s">
        <v>495</v>
      </c>
      <c r="G1845" s="44" t="s">
        <v>1999</v>
      </c>
      <c r="H1845">
        <v>1845</v>
      </c>
    </row>
    <row r="1846" spans="1:8">
      <c r="A1846" s="39" t="s">
        <v>2102</v>
      </c>
      <c r="B1846" s="40">
        <v>160000</v>
      </c>
      <c r="C1846" s="41" t="s">
        <v>8</v>
      </c>
      <c r="D1846" s="42" t="s">
        <v>13</v>
      </c>
      <c r="E1846" s="49" t="s">
        <v>491</v>
      </c>
      <c r="F1846" s="43" t="s">
        <v>494</v>
      </c>
      <c r="G1846" s="44" t="s">
        <v>1151</v>
      </c>
      <c r="H1846">
        <v>1846</v>
      </c>
    </row>
    <row r="1847" spans="1:8">
      <c r="A1847" s="39" t="s">
        <v>2097</v>
      </c>
      <c r="B1847" s="40">
        <v>147000</v>
      </c>
      <c r="C1847" s="41" t="s">
        <v>8</v>
      </c>
      <c r="D1847" s="42" t="s">
        <v>2080</v>
      </c>
      <c r="E1847" s="49" t="s">
        <v>489</v>
      </c>
      <c r="F1847" s="43" t="s">
        <v>495</v>
      </c>
      <c r="G1847" s="44" t="e">
        <v>#N/A</v>
      </c>
      <c r="H1847">
        <v>1847</v>
      </c>
    </row>
    <row r="1848" spans="1:8">
      <c r="A1848" s="39" t="s">
        <v>2124</v>
      </c>
      <c r="B1848" s="40">
        <v>125000</v>
      </c>
      <c r="C1848" s="41" t="s">
        <v>8</v>
      </c>
      <c r="D1848" s="42" t="s">
        <v>37</v>
      </c>
      <c r="E1848" s="49" t="s">
        <v>489</v>
      </c>
      <c r="F1848" s="43" t="s">
        <v>495</v>
      </c>
      <c r="G1848" s="44" t="s">
        <v>1101</v>
      </c>
      <c r="H1848">
        <v>1848</v>
      </c>
    </row>
    <row r="1849" spans="1:8">
      <c r="A1849" s="39" t="s">
        <v>2110</v>
      </c>
      <c r="B1849" s="40">
        <v>130000</v>
      </c>
      <c r="C1849" s="41" t="s">
        <v>8</v>
      </c>
      <c r="D1849" s="42" t="s">
        <v>21</v>
      </c>
      <c r="E1849" s="49" t="s">
        <v>489</v>
      </c>
      <c r="F1849" s="43" t="s">
        <v>495</v>
      </c>
      <c r="G1849" s="44" t="s">
        <v>1967</v>
      </c>
      <c r="H1849">
        <v>1849</v>
      </c>
    </row>
    <row r="1850" spans="1:8">
      <c r="A1850" s="39" t="s">
        <v>2070</v>
      </c>
      <c r="B1850" s="40">
        <v>136000</v>
      </c>
      <c r="C1850" s="41" t="s">
        <v>8</v>
      </c>
      <c r="D1850" s="42" t="s">
        <v>37</v>
      </c>
      <c r="E1850" s="49" t="s">
        <v>489</v>
      </c>
      <c r="F1850" s="43" t="s">
        <v>495</v>
      </c>
      <c r="G1850" s="44" t="s">
        <v>1101</v>
      </c>
      <c r="H1850">
        <v>1850</v>
      </c>
    </row>
    <row r="1851" spans="1:8">
      <c r="A1851" s="39" t="s">
        <v>2133</v>
      </c>
      <c r="B1851" s="40">
        <v>147900</v>
      </c>
      <c r="C1851" s="41" t="s">
        <v>8</v>
      </c>
      <c r="D1851" s="42" t="s">
        <v>2111</v>
      </c>
      <c r="E1851" s="49" t="s">
        <v>491</v>
      </c>
      <c r="F1851" s="43" t="s">
        <v>494</v>
      </c>
      <c r="G1851" s="44" t="e">
        <v>#N/A</v>
      </c>
      <c r="H1851">
        <v>1851</v>
      </c>
    </row>
    <row r="1852" spans="1:8">
      <c r="A1852" s="39" t="s">
        <v>2079</v>
      </c>
      <c r="B1852" s="40">
        <v>120000</v>
      </c>
      <c r="C1852" s="41" t="s">
        <v>8</v>
      </c>
      <c r="D1852" s="42" t="s">
        <v>75</v>
      </c>
      <c r="E1852" s="49" t="s">
        <v>489</v>
      </c>
      <c r="F1852" s="43" t="s">
        <v>495</v>
      </c>
      <c r="G1852" s="44" t="s">
        <v>1230</v>
      </c>
      <c r="H1852">
        <v>1852</v>
      </c>
    </row>
    <row r="1853" spans="1:8">
      <c r="A1853" s="39" t="s">
        <v>2079</v>
      </c>
      <c r="B1853" s="40">
        <v>149900</v>
      </c>
      <c r="C1853" s="41" t="s">
        <v>8</v>
      </c>
      <c r="D1853" s="42" t="s">
        <v>9</v>
      </c>
      <c r="E1853" s="49" t="s">
        <v>489</v>
      </c>
      <c r="F1853" s="43" t="s">
        <v>495</v>
      </c>
      <c r="G1853" s="44" t="s">
        <v>1177</v>
      </c>
      <c r="H1853">
        <v>1853</v>
      </c>
    </row>
    <row r="1854" spans="1:8">
      <c r="A1854" s="39" t="s">
        <v>2104</v>
      </c>
      <c r="B1854" s="40">
        <v>130000</v>
      </c>
      <c r="C1854" s="41" t="s">
        <v>8</v>
      </c>
      <c r="D1854" s="42" t="s">
        <v>66</v>
      </c>
      <c r="E1854" s="49" t="s">
        <v>489</v>
      </c>
      <c r="F1854" s="43" t="s">
        <v>495</v>
      </c>
      <c r="G1854" s="44" t="s">
        <v>1230</v>
      </c>
      <c r="H1854">
        <v>1854</v>
      </c>
    </row>
    <row r="1855" spans="1:8">
      <c r="A1855" s="39" t="s">
        <v>2110</v>
      </c>
      <c r="B1855" s="40">
        <v>140000</v>
      </c>
      <c r="C1855" s="41" t="s">
        <v>8</v>
      </c>
      <c r="D1855" s="42" t="s">
        <v>75</v>
      </c>
      <c r="E1855" s="49" t="s">
        <v>489</v>
      </c>
      <c r="F1855" s="43" t="s">
        <v>495</v>
      </c>
      <c r="G1855" s="44" t="s">
        <v>1230</v>
      </c>
      <c r="H1855">
        <v>1855</v>
      </c>
    </row>
    <row r="1856" spans="1:8">
      <c r="A1856" s="39" t="s">
        <v>2084</v>
      </c>
      <c r="B1856" s="40">
        <v>125000</v>
      </c>
      <c r="C1856" s="41" t="s">
        <v>8</v>
      </c>
      <c r="D1856" s="42" t="s">
        <v>996</v>
      </c>
      <c r="E1856" s="49" t="s">
        <v>489</v>
      </c>
      <c r="F1856" s="43" t="s">
        <v>495</v>
      </c>
      <c r="G1856" s="44" t="s">
        <v>1875</v>
      </c>
      <c r="H1856">
        <v>1856</v>
      </c>
    </row>
    <row r="1857" spans="1:8">
      <c r="A1857" s="39" t="s">
        <v>2112</v>
      </c>
      <c r="B1857" s="40">
        <v>149900</v>
      </c>
      <c r="C1857" s="41" t="s">
        <v>8</v>
      </c>
      <c r="D1857" s="42" t="s">
        <v>37</v>
      </c>
      <c r="E1857" s="49" t="s">
        <v>489</v>
      </c>
      <c r="F1857" s="43" t="s">
        <v>495</v>
      </c>
      <c r="G1857" s="44" t="s">
        <v>1101</v>
      </c>
      <c r="H1857">
        <v>1857</v>
      </c>
    </row>
    <row r="1858" spans="1:8">
      <c r="A1858" s="39" t="s">
        <v>2101</v>
      </c>
      <c r="B1858" s="40">
        <v>145000</v>
      </c>
      <c r="C1858" s="41" t="s">
        <v>8</v>
      </c>
      <c r="D1858" s="42" t="s">
        <v>32</v>
      </c>
      <c r="E1858" s="49" t="s">
        <v>489</v>
      </c>
      <c r="F1858" s="43" t="s">
        <v>495</v>
      </c>
      <c r="G1858" s="44" t="s">
        <v>1151</v>
      </c>
      <c r="H1858">
        <v>1858</v>
      </c>
    </row>
    <row r="1859" spans="1:8">
      <c r="A1859" s="39" t="s">
        <v>2101</v>
      </c>
      <c r="B1859" s="40">
        <v>141000</v>
      </c>
      <c r="C1859" s="41" t="s">
        <v>8</v>
      </c>
      <c r="D1859" s="42" t="s">
        <v>37</v>
      </c>
      <c r="E1859" s="49" t="s">
        <v>489</v>
      </c>
      <c r="F1859" s="43" t="s">
        <v>495</v>
      </c>
      <c r="G1859" s="44" t="s">
        <v>1101</v>
      </c>
      <c r="H1859">
        <v>1859</v>
      </c>
    </row>
    <row r="1860" spans="1:8">
      <c r="A1860" s="39" t="s">
        <v>2079</v>
      </c>
      <c r="B1860" s="40">
        <v>135000</v>
      </c>
      <c r="C1860" s="41" t="s">
        <v>8</v>
      </c>
      <c r="D1860" s="42" t="s">
        <v>32</v>
      </c>
      <c r="E1860" s="49" t="s">
        <v>489</v>
      </c>
      <c r="F1860" s="43" t="s">
        <v>495</v>
      </c>
      <c r="G1860" s="44" t="s">
        <v>1151</v>
      </c>
      <c r="H1860">
        <v>1860</v>
      </c>
    </row>
    <row r="1861" spans="1:8">
      <c r="A1861" s="39" t="s">
        <v>2081</v>
      </c>
      <c r="B1861" s="40">
        <v>143000</v>
      </c>
      <c r="C1861" s="41" t="s">
        <v>8</v>
      </c>
      <c r="D1861" s="42" t="s">
        <v>13</v>
      </c>
      <c r="E1861" s="49" t="s">
        <v>489</v>
      </c>
      <c r="F1861" s="43" t="s">
        <v>495</v>
      </c>
      <c r="G1861" s="44" t="s">
        <v>1151</v>
      </c>
      <c r="H1861">
        <v>1861</v>
      </c>
    </row>
    <row r="1862" spans="1:8">
      <c r="A1862" s="39" t="s">
        <v>2084</v>
      </c>
      <c r="B1862" s="40">
        <v>130000</v>
      </c>
      <c r="C1862" s="41" t="s">
        <v>8</v>
      </c>
      <c r="D1862" s="42" t="s">
        <v>155</v>
      </c>
      <c r="E1862" s="49" t="s">
        <v>489</v>
      </c>
      <c r="F1862" s="43" t="s">
        <v>495</v>
      </c>
      <c r="G1862" s="44" t="s">
        <v>1480</v>
      </c>
      <c r="H1862">
        <v>1862</v>
      </c>
    </row>
    <row r="1863" spans="1:8">
      <c r="A1863" s="39" t="s">
        <v>2099</v>
      </c>
      <c r="B1863" s="40">
        <v>149900</v>
      </c>
      <c r="C1863" s="41" t="s">
        <v>8</v>
      </c>
      <c r="D1863" s="42" t="s">
        <v>57</v>
      </c>
      <c r="E1863" s="49" t="s">
        <v>489</v>
      </c>
      <c r="F1863" s="43" t="s">
        <v>495</v>
      </c>
      <c r="G1863" s="44" t="s">
        <v>1269</v>
      </c>
      <c r="H1863">
        <v>1863</v>
      </c>
    </row>
    <row r="1864" spans="1:8">
      <c r="A1864" s="39" t="s">
        <v>2098</v>
      </c>
      <c r="B1864" s="40">
        <v>140000</v>
      </c>
      <c r="C1864" s="41" t="s">
        <v>8</v>
      </c>
      <c r="D1864" s="42" t="s">
        <v>37</v>
      </c>
      <c r="E1864" s="49" t="s">
        <v>489</v>
      </c>
      <c r="F1864" s="43" t="s">
        <v>495</v>
      </c>
      <c r="G1864" s="44" t="s">
        <v>1101</v>
      </c>
      <c r="H1864">
        <v>1864</v>
      </c>
    </row>
    <row r="1865" spans="1:8">
      <c r="A1865" s="39" t="s">
        <v>2074</v>
      </c>
      <c r="B1865" s="40">
        <v>145000</v>
      </c>
      <c r="C1865" s="41" t="s">
        <v>8</v>
      </c>
      <c r="D1865" s="42" t="s">
        <v>81</v>
      </c>
      <c r="E1865" s="49" t="s">
        <v>491</v>
      </c>
      <c r="F1865" s="43" t="s">
        <v>494</v>
      </c>
      <c r="G1865" s="44" t="s">
        <v>1151</v>
      </c>
      <c r="H1865">
        <v>1865</v>
      </c>
    </row>
    <row r="1866" spans="1:8">
      <c r="A1866" s="39" t="s">
        <v>2113</v>
      </c>
      <c r="B1866" s="40">
        <v>145000</v>
      </c>
      <c r="C1866" s="41" t="s">
        <v>8</v>
      </c>
      <c r="D1866" s="42" t="s">
        <v>37</v>
      </c>
      <c r="E1866" s="49" t="s">
        <v>489</v>
      </c>
      <c r="F1866" s="43" t="s">
        <v>495</v>
      </c>
      <c r="G1866" s="44" t="s">
        <v>1101</v>
      </c>
      <c r="H1866">
        <v>1866</v>
      </c>
    </row>
    <row r="1867" spans="1:8">
      <c r="A1867" s="39" t="s">
        <v>2079</v>
      </c>
      <c r="B1867" s="40">
        <v>134000</v>
      </c>
      <c r="C1867" s="41" t="s">
        <v>8</v>
      </c>
      <c r="D1867" s="42" t="s">
        <v>45</v>
      </c>
      <c r="E1867" s="49" t="s">
        <v>489</v>
      </c>
      <c r="F1867" s="43" t="s">
        <v>495</v>
      </c>
      <c r="G1867" s="44" t="s">
        <v>1999</v>
      </c>
      <c r="H1867">
        <v>1867</v>
      </c>
    </row>
    <row r="1868" spans="1:8">
      <c r="A1868" s="39" t="s">
        <v>2099</v>
      </c>
      <c r="B1868" s="40">
        <v>135000</v>
      </c>
      <c r="C1868" s="41" t="s">
        <v>8</v>
      </c>
      <c r="D1868" s="42" t="s">
        <v>103</v>
      </c>
      <c r="E1868" s="49" t="s">
        <v>489</v>
      </c>
      <c r="F1868" s="43" t="s">
        <v>495</v>
      </c>
      <c r="G1868" s="44" t="s">
        <v>1230</v>
      </c>
      <c r="H1868">
        <v>1868</v>
      </c>
    </row>
    <row r="1869" spans="1:8">
      <c r="A1869" s="39" t="s">
        <v>2112</v>
      </c>
      <c r="B1869" s="40">
        <v>130000</v>
      </c>
      <c r="C1869" s="41" t="s">
        <v>8</v>
      </c>
      <c r="D1869" s="42" t="s">
        <v>9</v>
      </c>
      <c r="E1869" s="49" t="s">
        <v>489</v>
      </c>
      <c r="F1869" s="43" t="s">
        <v>495</v>
      </c>
      <c r="G1869" s="44" t="s">
        <v>1177</v>
      </c>
      <c r="H1869">
        <v>1869</v>
      </c>
    </row>
    <row r="1870" spans="1:8">
      <c r="A1870" s="39" t="s">
        <v>2133</v>
      </c>
      <c r="B1870" s="40">
        <v>180000</v>
      </c>
      <c r="C1870" s="41" t="s">
        <v>8</v>
      </c>
      <c r="D1870" s="42" t="s">
        <v>140</v>
      </c>
      <c r="E1870" s="49" t="s">
        <v>491</v>
      </c>
      <c r="F1870" s="43" t="s">
        <v>494</v>
      </c>
      <c r="G1870" s="44" t="s">
        <v>1177</v>
      </c>
      <c r="H1870">
        <v>1870</v>
      </c>
    </row>
    <row r="1871" spans="1:8">
      <c r="A1871" s="39" t="s">
        <v>2079</v>
      </c>
      <c r="B1871" s="40">
        <v>146000</v>
      </c>
      <c r="C1871" s="41" t="s">
        <v>8</v>
      </c>
      <c r="D1871" s="42" t="s">
        <v>178</v>
      </c>
      <c r="E1871" s="49" t="s">
        <v>489</v>
      </c>
      <c r="F1871" s="43" t="s">
        <v>495</v>
      </c>
      <c r="G1871" s="44" t="s">
        <v>1823</v>
      </c>
      <c r="H1871">
        <v>1871</v>
      </c>
    </row>
    <row r="1872" spans="1:8">
      <c r="A1872" s="39" t="s">
        <v>2070</v>
      </c>
      <c r="B1872" s="40">
        <v>127500</v>
      </c>
      <c r="C1872" s="41" t="s">
        <v>8</v>
      </c>
      <c r="D1872" s="42" t="s">
        <v>9</v>
      </c>
      <c r="E1872" s="49" t="s">
        <v>489</v>
      </c>
      <c r="F1872" s="43" t="s">
        <v>495</v>
      </c>
      <c r="G1872" s="44" t="s">
        <v>1177</v>
      </c>
      <c r="H1872">
        <v>1872</v>
      </c>
    </row>
    <row r="1873" spans="1:8">
      <c r="A1873" s="39" t="s">
        <v>2084</v>
      </c>
      <c r="B1873" s="40">
        <v>130000</v>
      </c>
      <c r="C1873" s="41" t="s">
        <v>8</v>
      </c>
      <c r="D1873" s="42" t="s">
        <v>35</v>
      </c>
      <c r="E1873" s="49" t="s">
        <v>489</v>
      </c>
      <c r="F1873" s="43" t="s">
        <v>495</v>
      </c>
      <c r="G1873" s="44" t="s">
        <v>1656</v>
      </c>
      <c r="H1873">
        <v>1873</v>
      </c>
    </row>
    <row r="1874" spans="1:8">
      <c r="A1874" s="39" t="s">
        <v>2099</v>
      </c>
      <c r="B1874" s="40">
        <v>144900</v>
      </c>
      <c r="C1874" s="41" t="s">
        <v>8</v>
      </c>
      <c r="D1874" s="42" t="s">
        <v>66</v>
      </c>
      <c r="E1874" s="49" t="s">
        <v>489</v>
      </c>
      <c r="F1874" s="43" t="s">
        <v>495</v>
      </c>
      <c r="G1874" s="44" t="s">
        <v>1230</v>
      </c>
      <c r="H1874">
        <v>1874</v>
      </c>
    </row>
    <row r="1875" spans="1:8">
      <c r="A1875" s="39" t="s">
        <v>2071</v>
      </c>
      <c r="B1875" s="40">
        <v>150000</v>
      </c>
      <c r="C1875" s="41" t="s">
        <v>8</v>
      </c>
      <c r="D1875" s="42" t="s">
        <v>21</v>
      </c>
      <c r="E1875" s="49" t="s">
        <v>489</v>
      </c>
      <c r="F1875" s="43" t="s">
        <v>495</v>
      </c>
      <c r="G1875" s="44" t="s">
        <v>1967</v>
      </c>
      <c r="H1875">
        <v>1875</v>
      </c>
    </row>
    <row r="1876" spans="1:8">
      <c r="A1876" s="39" t="s">
        <v>2115</v>
      </c>
      <c r="B1876" s="40">
        <v>147000</v>
      </c>
      <c r="C1876" s="41" t="s">
        <v>8</v>
      </c>
      <c r="D1876" s="42" t="s">
        <v>9</v>
      </c>
      <c r="E1876" s="49" t="s">
        <v>491</v>
      </c>
      <c r="F1876" s="43" t="s">
        <v>494</v>
      </c>
      <c r="G1876" s="44" t="s">
        <v>1177</v>
      </c>
      <c r="H1876">
        <v>1876</v>
      </c>
    </row>
    <row r="1877" spans="1:8">
      <c r="A1877" s="39" t="s">
        <v>2103</v>
      </c>
      <c r="B1877" s="40">
        <v>149900</v>
      </c>
      <c r="C1877" s="41" t="s">
        <v>8</v>
      </c>
      <c r="D1877" s="42" t="s">
        <v>37</v>
      </c>
      <c r="E1877" s="49" t="s">
        <v>489</v>
      </c>
      <c r="F1877" s="43" t="s">
        <v>495</v>
      </c>
      <c r="G1877" s="44" t="s">
        <v>1101</v>
      </c>
      <c r="H1877">
        <v>1877</v>
      </c>
    </row>
    <row r="1878" spans="1:8">
      <c r="A1878" s="39" t="s">
        <v>2130</v>
      </c>
      <c r="B1878" s="40">
        <v>140000</v>
      </c>
      <c r="C1878" s="41" t="s">
        <v>8</v>
      </c>
      <c r="D1878" s="42" t="s">
        <v>44</v>
      </c>
      <c r="E1878" s="49" t="s">
        <v>491</v>
      </c>
      <c r="F1878" s="43" t="s">
        <v>494</v>
      </c>
      <c r="G1878" s="44" t="s">
        <v>1796</v>
      </c>
      <c r="H1878">
        <v>1878</v>
      </c>
    </row>
    <row r="1879" spans="1:8">
      <c r="A1879" s="39" t="s">
        <v>2097</v>
      </c>
      <c r="B1879" s="40">
        <v>155000</v>
      </c>
      <c r="C1879" s="41" t="s">
        <v>8</v>
      </c>
      <c r="D1879" s="42" t="s">
        <v>21</v>
      </c>
      <c r="E1879" s="49" t="s">
        <v>489</v>
      </c>
      <c r="F1879" s="43" t="s">
        <v>495</v>
      </c>
      <c r="G1879" s="44" t="s">
        <v>1967</v>
      </c>
      <c r="H1879">
        <v>1879</v>
      </c>
    </row>
    <row r="1880" spans="1:8">
      <c r="A1880" s="39" t="s">
        <v>2104</v>
      </c>
      <c r="B1880" s="40">
        <v>135000</v>
      </c>
      <c r="C1880" s="41" t="s">
        <v>8</v>
      </c>
      <c r="D1880" s="42" t="s">
        <v>20</v>
      </c>
      <c r="E1880" s="49" t="s">
        <v>489</v>
      </c>
      <c r="F1880" s="43" t="s">
        <v>495</v>
      </c>
      <c r="G1880" s="44" t="s">
        <v>1801</v>
      </c>
      <c r="H1880">
        <v>1880</v>
      </c>
    </row>
    <row r="1881" spans="1:8">
      <c r="A1881" s="39" t="s">
        <v>2099</v>
      </c>
      <c r="B1881" s="40">
        <v>137500</v>
      </c>
      <c r="C1881" s="41" t="s">
        <v>8</v>
      </c>
      <c r="D1881" s="42" t="s">
        <v>42</v>
      </c>
      <c r="E1881" s="49" t="s">
        <v>489</v>
      </c>
      <c r="F1881" s="43" t="s">
        <v>495</v>
      </c>
      <c r="G1881" s="44" t="s">
        <v>1839</v>
      </c>
      <c r="H1881">
        <v>1881</v>
      </c>
    </row>
    <row r="1882" spans="1:8">
      <c r="A1882" s="39" t="s">
        <v>2077</v>
      </c>
      <c r="B1882" s="40">
        <v>125000</v>
      </c>
      <c r="C1882" s="41" t="s">
        <v>8</v>
      </c>
      <c r="D1882" s="42" t="s">
        <v>9</v>
      </c>
      <c r="E1882" s="49" t="s">
        <v>489</v>
      </c>
      <c r="F1882" s="43" t="s">
        <v>495</v>
      </c>
      <c r="G1882" s="44" t="s">
        <v>1177</v>
      </c>
      <c r="H1882">
        <v>1882</v>
      </c>
    </row>
    <row r="1883" spans="1:8">
      <c r="A1883" s="39" t="s">
        <v>2084</v>
      </c>
      <c r="B1883" s="40">
        <v>150000</v>
      </c>
      <c r="C1883" s="41" t="s">
        <v>8</v>
      </c>
      <c r="D1883" s="42" t="s">
        <v>75</v>
      </c>
      <c r="E1883" s="49" t="s">
        <v>489</v>
      </c>
      <c r="F1883" s="43" t="s">
        <v>495</v>
      </c>
      <c r="G1883" s="44" t="s">
        <v>1230</v>
      </c>
      <c r="H1883">
        <v>1883</v>
      </c>
    </row>
    <row r="1884" spans="1:8">
      <c r="A1884" s="39" t="s">
        <v>2104</v>
      </c>
      <c r="B1884" s="40">
        <v>150000</v>
      </c>
      <c r="C1884" s="41" t="s">
        <v>8</v>
      </c>
      <c r="D1884" s="42" t="s">
        <v>148</v>
      </c>
      <c r="E1884" s="49" t="s">
        <v>489</v>
      </c>
      <c r="F1884" s="43" t="s">
        <v>495</v>
      </c>
      <c r="G1884" s="44" t="s">
        <v>1230</v>
      </c>
      <c r="H1884">
        <v>1884</v>
      </c>
    </row>
    <row r="1885" spans="1:8">
      <c r="A1885" s="39" t="s">
        <v>2097</v>
      </c>
      <c r="B1885" s="40">
        <v>150000</v>
      </c>
      <c r="C1885" s="41" t="s">
        <v>8</v>
      </c>
      <c r="D1885" s="42" t="s">
        <v>40</v>
      </c>
      <c r="E1885" s="49" t="s">
        <v>489</v>
      </c>
      <c r="F1885" s="43" t="s">
        <v>495</v>
      </c>
      <c r="G1885" s="44" t="s">
        <v>1168</v>
      </c>
      <c r="H1885">
        <v>1885</v>
      </c>
    </row>
    <row r="1886" spans="1:8">
      <c r="A1886" s="39" t="s">
        <v>2091</v>
      </c>
      <c r="B1886" s="40">
        <v>145000</v>
      </c>
      <c r="C1886" s="41" t="s">
        <v>8</v>
      </c>
      <c r="D1886" s="42" t="s">
        <v>357</v>
      </c>
      <c r="E1886" s="49" t="s">
        <v>489</v>
      </c>
      <c r="F1886" s="43" t="s">
        <v>495</v>
      </c>
      <c r="G1886" s="44" t="s">
        <v>1565</v>
      </c>
      <c r="H1886">
        <v>1886</v>
      </c>
    </row>
    <row r="1887" spans="1:8">
      <c r="A1887" s="39" t="s">
        <v>2070</v>
      </c>
      <c r="B1887" s="40">
        <v>120000</v>
      </c>
      <c r="C1887" s="41" t="s">
        <v>8</v>
      </c>
      <c r="D1887" s="42" t="s">
        <v>42</v>
      </c>
      <c r="E1887" s="49" t="s">
        <v>489</v>
      </c>
      <c r="F1887" s="43" t="s">
        <v>495</v>
      </c>
      <c r="G1887" s="44" t="s">
        <v>1839</v>
      </c>
      <c r="H1887">
        <v>1887</v>
      </c>
    </row>
    <row r="1888" spans="1:8">
      <c r="A1888" s="39" t="s">
        <v>2070</v>
      </c>
      <c r="B1888" s="40">
        <v>122000</v>
      </c>
      <c r="C1888" s="41" t="s">
        <v>8</v>
      </c>
      <c r="D1888" s="42" t="s">
        <v>37</v>
      </c>
      <c r="E1888" s="49" t="s">
        <v>489</v>
      </c>
      <c r="F1888" s="43" t="s">
        <v>495</v>
      </c>
      <c r="G1888" s="44" t="s">
        <v>1101</v>
      </c>
      <c r="H1888">
        <v>1888</v>
      </c>
    </row>
    <row r="1889" spans="1:8">
      <c r="A1889" s="39" t="s">
        <v>2075</v>
      </c>
      <c r="B1889" s="40">
        <v>150000</v>
      </c>
      <c r="C1889" s="41" t="s">
        <v>8</v>
      </c>
      <c r="D1889" s="42" t="s">
        <v>103</v>
      </c>
      <c r="E1889" s="49" t="s">
        <v>491</v>
      </c>
      <c r="F1889" s="43" t="s">
        <v>494</v>
      </c>
      <c r="G1889" s="44" t="s">
        <v>1230</v>
      </c>
      <c r="H1889">
        <v>1889</v>
      </c>
    </row>
    <row r="1890" spans="1:8">
      <c r="A1890" s="39" t="s">
        <v>2132</v>
      </c>
      <c r="B1890" s="40">
        <v>130000</v>
      </c>
      <c r="C1890" s="41" t="s">
        <v>8</v>
      </c>
      <c r="D1890" s="42" t="s">
        <v>36</v>
      </c>
      <c r="E1890" s="49" t="s">
        <v>489</v>
      </c>
      <c r="F1890" s="43" t="s">
        <v>495</v>
      </c>
      <c r="G1890" s="44" t="s">
        <v>1831</v>
      </c>
      <c r="H1890">
        <v>1890</v>
      </c>
    </row>
    <row r="1891" spans="1:8">
      <c r="A1891" s="39" t="s">
        <v>2130</v>
      </c>
      <c r="B1891" s="40">
        <v>150000</v>
      </c>
      <c r="C1891" s="41" t="s">
        <v>8</v>
      </c>
      <c r="D1891" s="42" t="s">
        <v>2141</v>
      </c>
      <c r="E1891" s="49" t="s">
        <v>491</v>
      </c>
      <c r="F1891" s="43" t="s">
        <v>494</v>
      </c>
      <c r="G1891" s="44" t="e">
        <v>#N/A</v>
      </c>
      <c r="H1891">
        <v>1891</v>
      </c>
    </row>
    <row r="1892" spans="1:8">
      <c r="A1892" s="39" t="s">
        <v>2121</v>
      </c>
      <c r="B1892" s="40">
        <v>150000</v>
      </c>
      <c r="C1892" s="41" t="s">
        <v>8</v>
      </c>
      <c r="D1892" s="42" t="s">
        <v>371</v>
      </c>
      <c r="E1892" s="49" t="s">
        <v>489</v>
      </c>
      <c r="F1892" s="43" t="s">
        <v>495</v>
      </c>
      <c r="G1892" s="44" t="s">
        <v>1691</v>
      </c>
      <c r="H1892">
        <v>1892</v>
      </c>
    </row>
    <row r="1893" spans="1:8">
      <c r="A1893" s="39" t="s">
        <v>2104</v>
      </c>
      <c r="B1893" s="40">
        <v>150000</v>
      </c>
      <c r="C1893" s="41" t="s">
        <v>8</v>
      </c>
      <c r="D1893" s="42" t="s">
        <v>9</v>
      </c>
      <c r="E1893" s="49" t="s">
        <v>489</v>
      </c>
      <c r="F1893" s="43" t="s">
        <v>495</v>
      </c>
      <c r="G1893" s="44" t="s">
        <v>1177</v>
      </c>
      <c r="H1893">
        <v>1893</v>
      </c>
    </row>
    <row r="1894" spans="1:8">
      <c r="A1894" s="39" t="s">
        <v>2084</v>
      </c>
      <c r="B1894" s="40">
        <v>141400</v>
      </c>
      <c r="C1894" s="41" t="s">
        <v>8</v>
      </c>
      <c r="D1894" s="42" t="s">
        <v>45</v>
      </c>
      <c r="E1894" s="49" t="s">
        <v>489</v>
      </c>
      <c r="F1894" s="43" t="s">
        <v>495</v>
      </c>
      <c r="G1894" s="44" t="s">
        <v>1999</v>
      </c>
      <c r="H1894">
        <v>1894</v>
      </c>
    </row>
    <row r="1895" spans="1:8">
      <c r="A1895" s="39" t="s">
        <v>2098</v>
      </c>
      <c r="B1895" s="40">
        <v>138000</v>
      </c>
      <c r="C1895" s="41" t="s">
        <v>8</v>
      </c>
      <c r="D1895" s="42" t="s">
        <v>2142</v>
      </c>
      <c r="E1895" s="49" t="s">
        <v>489</v>
      </c>
      <c r="F1895" s="43" t="s">
        <v>495</v>
      </c>
      <c r="G1895" s="44" t="e">
        <v>#N/A</v>
      </c>
      <c r="H1895">
        <v>1895</v>
      </c>
    </row>
    <row r="1896" spans="1:8">
      <c r="A1896" s="39" t="s">
        <v>2077</v>
      </c>
      <c r="B1896" s="40">
        <v>120000</v>
      </c>
      <c r="C1896" s="41" t="s">
        <v>8</v>
      </c>
      <c r="D1896" s="42" t="s">
        <v>9</v>
      </c>
      <c r="E1896" s="49" t="s">
        <v>489</v>
      </c>
      <c r="F1896" s="43" t="s">
        <v>495</v>
      </c>
      <c r="G1896" s="44" t="s">
        <v>1177</v>
      </c>
      <c r="H1896">
        <v>1896</v>
      </c>
    </row>
    <row r="1897" spans="1:8">
      <c r="A1897" s="39" t="s">
        <v>2075</v>
      </c>
      <c r="B1897" s="40">
        <v>152000</v>
      </c>
      <c r="C1897" s="41" t="s">
        <v>8</v>
      </c>
      <c r="D1897" s="42" t="s">
        <v>37</v>
      </c>
      <c r="E1897" s="49" t="s">
        <v>491</v>
      </c>
      <c r="F1897" s="43" t="s">
        <v>494</v>
      </c>
      <c r="G1897" s="44" t="s">
        <v>1101</v>
      </c>
      <c r="H1897">
        <v>1897</v>
      </c>
    </row>
    <row r="1898" spans="1:8">
      <c r="A1898" s="39" t="s">
        <v>2081</v>
      </c>
      <c r="B1898" s="40">
        <v>142000</v>
      </c>
      <c r="C1898" s="41" t="s">
        <v>8</v>
      </c>
      <c r="D1898" s="42" t="s">
        <v>10</v>
      </c>
      <c r="E1898" s="49" t="s">
        <v>489</v>
      </c>
      <c r="F1898" s="43" t="s">
        <v>495</v>
      </c>
      <c r="G1898" s="44" t="s">
        <v>1405</v>
      </c>
      <c r="H1898">
        <v>1898</v>
      </c>
    </row>
    <row r="1899" spans="1:8">
      <c r="A1899" s="39" t="s">
        <v>2099</v>
      </c>
      <c r="B1899" s="40">
        <v>195000</v>
      </c>
      <c r="C1899" s="41" t="s">
        <v>8</v>
      </c>
      <c r="D1899" s="42" t="s">
        <v>173</v>
      </c>
      <c r="E1899" s="49" t="s">
        <v>489</v>
      </c>
      <c r="F1899" s="43" t="s">
        <v>495</v>
      </c>
      <c r="G1899" s="44" t="s">
        <v>1380</v>
      </c>
      <c r="H1899">
        <v>1899</v>
      </c>
    </row>
    <row r="1900" spans="1:8">
      <c r="A1900" s="39" t="s">
        <v>2083</v>
      </c>
      <c r="B1900" s="40">
        <v>112000</v>
      </c>
      <c r="C1900" s="41" t="s">
        <v>8</v>
      </c>
      <c r="D1900" s="42" t="s">
        <v>118</v>
      </c>
      <c r="E1900" s="49" t="s">
        <v>489</v>
      </c>
      <c r="F1900" s="43" t="s">
        <v>495</v>
      </c>
      <c r="G1900" s="44" t="s">
        <v>1514</v>
      </c>
      <c r="H1900">
        <v>1900</v>
      </c>
    </row>
    <row r="1901" spans="1:8">
      <c r="A1901" s="39" t="s">
        <v>2133</v>
      </c>
      <c r="B1901" s="40">
        <v>144900</v>
      </c>
      <c r="C1901" s="41" t="s">
        <v>8</v>
      </c>
      <c r="D1901" s="42" t="s">
        <v>9</v>
      </c>
      <c r="E1901" s="49" t="s">
        <v>491</v>
      </c>
      <c r="F1901" s="43" t="s">
        <v>494</v>
      </c>
      <c r="G1901" s="44" t="s">
        <v>1177</v>
      </c>
      <c r="H1901">
        <v>1901</v>
      </c>
    </row>
    <row r="1902" spans="1:8">
      <c r="A1902" s="39" t="s">
        <v>2112</v>
      </c>
      <c r="B1902" s="40">
        <v>120750</v>
      </c>
      <c r="C1902" s="41" t="s">
        <v>8</v>
      </c>
      <c r="D1902" s="42" t="s">
        <v>14</v>
      </c>
      <c r="E1902" s="49" t="s">
        <v>489</v>
      </c>
      <c r="F1902" s="43" t="s">
        <v>495</v>
      </c>
      <c r="G1902" s="44" t="s">
        <v>1908</v>
      </c>
      <c r="H1902">
        <v>1902</v>
      </c>
    </row>
    <row r="1903" spans="1:8">
      <c r="A1903" s="39" t="s">
        <v>2085</v>
      </c>
      <c r="B1903" s="40">
        <v>135000</v>
      </c>
      <c r="C1903" s="41" t="s">
        <v>8</v>
      </c>
      <c r="D1903" s="42" t="s">
        <v>13</v>
      </c>
      <c r="E1903" s="49" t="s">
        <v>492</v>
      </c>
      <c r="F1903" s="43" t="s">
        <v>494</v>
      </c>
      <c r="G1903" s="44" t="s">
        <v>1151</v>
      </c>
      <c r="H1903">
        <v>1903</v>
      </c>
    </row>
    <row r="1904" spans="1:8">
      <c r="A1904" s="39" t="s">
        <v>2108</v>
      </c>
      <c r="B1904" s="40">
        <v>153900</v>
      </c>
      <c r="C1904" s="41" t="s">
        <v>8</v>
      </c>
      <c r="D1904" s="42" t="s">
        <v>173</v>
      </c>
      <c r="E1904" s="49" t="s">
        <v>489</v>
      </c>
      <c r="F1904" s="43" t="s">
        <v>495</v>
      </c>
      <c r="G1904" s="44" t="s">
        <v>1380</v>
      </c>
      <c r="H1904">
        <v>1904</v>
      </c>
    </row>
    <row r="1905" spans="1:8">
      <c r="A1905" s="39" t="s">
        <v>2079</v>
      </c>
      <c r="B1905" s="40">
        <v>115000</v>
      </c>
      <c r="C1905" s="41" t="s">
        <v>8</v>
      </c>
      <c r="D1905" s="42" t="s">
        <v>53</v>
      </c>
      <c r="E1905" s="49" t="s">
        <v>489</v>
      </c>
      <c r="F1905" s="43" t="s">
        <v>495</v>
      </c>
      <c r="G1905" s="44" t="s">
        <v>1834</v>
      </c>
      <c r="H1905">
        <v>1905</v>
      </c>
    </row>
    <row r="1906" spans="1:8">
      <c r="A1906" s="39" t="s">
        <v>2070</v>
      </c>
      <c r="B1906" s="40">
        <v>147000</v>
      </c>
      <c r="C1906" s="41" t="s">
        <v>8</v>
      </c>
      <c r="D1906" s="42" t="s">
        <v>20</v>
      </c>
      <c r="E1906" s="49" t="s">
        <v>489</v>
      </c>
      <c r="F1906" s="43" t="s">
        <v>495</v>
      </c>
      <c r="G1906" s="44" t="s">
        <v>1801</v>
      </c>
      <c r="H1906">
        <v>1906</v>
      </c>
    </row>
    <row r="1907" spans="1:8">
      <c r="A1907" s="39" t="s">
        <v>2084</v>
      </c>
      <c r="B1907" s="40">
        <v>150000</v>
      </c>
      <c r="C1907" s="41" t="s">
        <v>8</v>
      </c>
      <c r="D1907" s="42" t="s">
        <v>278</v>
      </c>
      <c r="E1907" s="49" t="s">
        <v>489</v>
      </c>
      <c r="F1907" s="43" t="s">
        <v>495</v>
      </c>
      <c r="G1907" s="44" t="s">
        <v>1670</v>
      </c>
      <c r="H1907">
        <v>1907</v>
      </c>
    </row>
    <row r="1908" spans="1:8">
      <c r="A1908" s="39" t="s">
        <v>2085</v>
      </c>
      <c r="B1908" s="40">
        <v>141500</v>
      </c>
      <c r="C1908" s="41" t="s">
        <v>8</v>
      </c>
      <c r="D1908" s="42" t="s">
        <v>189</v>
      </c>
      <c r="E1908" s="49" t="s">
        <v>492</v>
      </c>
      <c r="F1908" s="43" t="s">
        <v>494</v>
      </c>
      <c r="G1908" s="44" t="s">
        <v>2000</v>
      </c>
      <c r="H1908">
        <v>1908</v>
      </c>
    </row>
    <row r="1909" spans="1:8">
      <c r="A1909" s="39" t="s">
        <v>2081</v>
      </c>
      <c r="B1909" s="40">
        <v>156500</v>
      </c>
      <c r="C1909" s="41" t="s">
        <v>8</v>
      </c>
      <c r="D1909" s="42" t="s">
        <v>37</v>
      </c>
      <c r="E1909" s="49" t="s">
        <v>489</v>
      </c>
      <c r="F1909" s="43" t="s">
        <v>495</v>
      </c>
      <c r="G1909" s="44" t="s">
        <v>1101</v>
      </c>
      <c r="H1909">
        <v>1909</v>
      </c>
    </row>
    <row r="1910" spans="1:8">
      <c r="A1910" s="39" t="s">
        <v>2107</v>
      </c>
      <c r="B1910" s="40">
        <v>144000</v>
      </c>
      <c r="C1910" s="41" t="s">
        <v>8</v>
      </c>
      <c r="D1910" s="42" t="s">
        <v>294</v>
      </c>
      <c r="E1910" s="49" t="s">
        <v>489</v>
      </c>
      <c r="F1910" s="43" t="s">
        <v>495</v>
      </c>
      <c r="G1910" s="44" t="s">
        <v>1148</v>
      </c>
      <c r="H1910">
        <v>1910</v>
      </c>
    </row>
    <row r="1911" spans="1:8">
      <c r="A1911" s="39" t="s">
        <v>2104</v>
      </c>
      <c r="B1911" s="40">
        <v>136000</v>
      </c>
      <c r="C1911" s="41" t="s">
        <v>8</v>
      </c>
      <c r="D1911" s="42" t="s">
        <v>477</v>
      </c>
      <c r="E1911" s="49" t="s">
        <v>489</v>
      </c>
      <c r="F1911" s="43" t="s">
        <v>495</v>
      </c>
      <c r="G1911" s="44" t="s">
        <v>1720</v>
      </c>
      <c r="H1911">
        <v>1911</v>
      </c>
    </row>
    <row r="1912" spans="1:8">
      <c r="A1912" s="39" t="s">
        <v>2113</v>
      </c>
      <c r="B1912" s="40">
        <v>160000</v>
      </c>
      <c r="C1912" s="41" t="s">
        <v>8</v>
      </c>
      <c r="D1912" s="42" t="s">
        <v>39</v>
      </c>
      <c r="E1912" s="49" t="s">
        <v>489</v>
      </c>
      <c r="F1912" s="43" t="s">
        <v>495</v>
      </c>
      <c r="G1912" s="44" t="s">
        <v>1272</v>
      </c>
      <c r="H1912">
        <v>1912</v>
      </c>
    </row>
    <row r="1913" spans="1:8">
      <c r="A1913" s="39" t="s">
        <v>2070</v>
      </c>
      <c r="B1913" s="40">
        <v>124500</v>
      </c>
      <c r="C1913" s="41" t="s">
        <v>8</v>
      </c>
      <c r="D1913" s="42" t="s">
        <v>69</v>
      </c>
      <c r="E1913" s="49" t="s">
        <v>489</v>
      </c>
      <c r="F1913" s="43" t="s">
        <v>495</v>
      </c>
      <c r="G1913" s="44" t="s">
        <v>1838</v>
      </c>
      <c r="H1913">
        <v>1913</v>
      </c>
    </row>
    <row r="1914" spans="1:8">
      <c r="A1914" s="39" t="s">
        <v>2118</v>
      </c>
      <c r="B1914" s="40">
        <v>153500</v>
      </c>
      <c r="C1914" s="41" t="s">
        <v>8</v>
      </c>
      <c r="D1914" s="42" t="s">
        <v>97</v>
      </c>
      <c r="E1914" s="49" t="s">
        <v>492</v>
      </c>
      <c r="F1914" s="43" t="s">
        <v>494</v>
      </c>
      <c r="G1914" s="44" t="s">
        <v>1972</v>
      </c>
      <c r="H1914">
        <v>1914</v>
      </c>
    </row>
    <row r="1915" spans="1:8">
      <c r="A1915" s="39" t="s">
        <v>2085</v>
      </c>
      <c r="B1915" s="40">
        <v>130000</v>
      </c>
      <c r="C1915" s="41" t="s">
        <v>8</v>
      </c>
      <c r="D1915" s="42" t="s">
        <v>2143</v>
      </c>
      <c r="E1915" s="49" t="s">
        <v>492</v>
      </c>
      <c r="F1915" s="43" t="s">
        <v>494</v>
      </c>
      <c r="G1915" s="44" t="e">
        <v>#N/A</v>
      </c>
      <c r="H1915">
        <v>1915</v>
      </c>
    </row>
    <row r="1916" spans="1:8">
      <c r="A1916" s="39" t="s">
        <v>2124</v>
      </c>
      <c r="B1916" s="40">
        <v>162000</v>
      </c>
      <c r="C1916" s="41" t="s">
        <v>8</v>
      </c>
      <c r="D1916" s="42" t="s">
        <v>21</v>
      </c>
      <c r="E1916" s="49" t="s">
        <v>489</v>
      </c>
      <c r="F1916" s="43" t="s">
        <v>495</v>
      </c>
      <c r="G1916" s="44" t="s">
        <v>1967</v>
      </c>
      <c r="H1916">
        <v>1916</v>
      </c>
    </row>
    <row r="1917" spans="1:8">
      <c r="A1917" s="39" t="s">
        <v>2070</v>
      </c>
      <c r="B1917" s="40">
        <v>135000</v>
      </c>
      <c r="C1917" s="41" t="s">
        <v>8</v>
      </c>
      <c r="D1917" s="42" t="s">
        <v>17</v>
      </c>
      <c r="E1917" s="49" t="s">
        <v>489</v>
      </c>
      <c r="F1917" s="43" t="s">
        <v>495</v>
      </c>
      <c r="G1917" s="44" t="s">
        <v>1891</v>
      </c>
      <c r="H1917">
        <v>1917</v>
      </c>
    </row>
    <row r="1918" spans="1:8">
      <c r="A1918" s="39" t="s">
        <v>2090</v>
      </c>
      <c r="B1918" s="40">
        <v>151100</v>
      </c>
      <c r="C1918" s="41" t="s">
        <v>8</v>
      </c>
      <c r="D1918" s="42" t="s">
        <v>12</v>
      </c>
      <c r="E1918" s="49" t="s">
        <v>489</v>
      </c>
      <c r="F1918" s="43" t="s">
        <v>495</v>
      </c>
      <c r="G1918" s="44" t="s">
        <v>1151</v>
      </c>
      <c r="H1918">
        <v>1918</v>
      </c>
    </row>
    <row r="1919" spans="1:8">
      <c r="A1919" s="39" t="s">
        <v>2079</v>
      </c>
      <c r="B1919" s="40">
        <v>120000</v>
      </c>
      <c r="C1919" s="41" t="s">
        <v>8</v>
      </c>
      <c r="D1919" s="42" t="s">
        <v>46</v>
      </c>
      <c r="E1919" s="49" t="s">
        <v>489</v>
      </c>
      <c r="F1919" s="43" t="s">
        <v>495</v>
      </c>
      <c r="G1919" s="44" t="s">
        <v>1269</v>
      </c>
      <c r="H1919">
        <v>1919</v>
      </c>
    </row>
    <row r="1920" spans="1:8">
      <c r="A1920" s="39" t="s">
        <v>2124</v>
      </c>
      <c r="B1920" s="40">
        <v>150000</v>
      </c>
      <c r="C1920" s="41" t="s">
        <v>8</v>
      </c>
      <c r="D1920" s="42" t="s">
        <v>48</v>
      </c>
      <c r="E1920" s="49" t="s">
        <v>489</v>
      </c>
      <c r="F1920" s="43" t="s">
        <v>495</v>
      </c>
      <c r="G1920" s="44" t="s">
        <v>1567</v>
      </c>
      <c r="H1920">
        <v>1920</v>
      </c>
    </row>
    <row r="1921" spans="1:8">
      <c r="A1921" s="39" t="s">
        <v>2071</v>
      </c>
      <c r="B1921" s="40">
        <v>137000</v>
      </c>
      <c r="C1921" s="41" t="s">
        <v>8</v>
      </c>
      <c r="D1921" s="42" t="s">
        <v>81</v>
      </c>
      <c r="E1921" s="49" t="s">
        <v>489</v>
      </c>
      <c r="F1921" s="43" t="s">
        <v>495</v>
      </c>
      <c r="G1921" s="44" t="s">
        <v>1151</v>
      </c>
      <c r="H1921">
        <v>1921</v>
      </c>
    </row>
    <row r="1922" spans="1:8">
      <c r="A1922" s="39" t="s">
        <v>2070</v>
      </c>
      <c r="B1922" s="40">
        <v>145000</v>
      </c>
      <c r="C1922" s="41" t="s">
        <v>8</v>
      </c>
      <c r="D1922" s="42" t="s">
        <v>9</v>
      </c>
      <c r="E1922" s="49" t="s">
        <v>489</v>
      </c>
      <c r="F1922" s="43" t="s">
        <v>495</v>
      </c>
      <c r="G1922" s="44" t="s">
        <v>1177</v>
      </c>
      <c r="H1922">
        <v>1922</v>
      </c>
    </row>
    <row r="1923" spans="1:8">
      <c r="A1923" s="39" t="s">
        <v>2105</v>
      </c>
      <c r="B1923" s="40">
        <v>190000</v>
      </c>
      <c r="C1923" s="41" t="s">
        <v>8</v>
      </c>
      <c r="D1923" s="42" t="s">
        <v>2080</v>
      </c>
      <c r="E1923" s="49" t="s">
        <v>489</v>
      </c>
      <c r="F1923" s="43" t="s">
        <v>495</v>
      </c>
      <c r="G1923" s="44" t="e">
        <v>#N/A</v>
      </c>
      <c r="H1923">
        <v>1923</v>
      </c>
    </row>
    <row r="1924" spans="1:8">
      <c r="A1924" s="39" t="s">
        <v>2107</v>
      </c>
      <c r="B1924" s="40">
        <v>100000</v>
      </c>
      <c r="C1924" s="41" t="s">
        <v>8</v>
      </c>
      <c r="D1924" s="42" t="s">
        <v>29</v>
      </c>
      <c r="E1924" s="49" t="s">
        <v>489</v>
      </c>
      <c r="F1924" s="43" t="s">
        <v>495</v>
      </c>
      <c r="G1924" s="44" t="s">
        <v>1839</v>
      </c>
      <c r="H1924">
        <v>1924</v>
      </c>
    </row>
    <row r="1925" spans="1:8">
      <c r="A1925" s="39" t="s">
        <v>2112</v>
      </c>
      <c r="B1925" s="40">
        <v>130000</v>
      </c>
      <c r="C1925" s="41" t="s">
        <v>8</v>
      </c>
      <c r="D1925" s="42" t="s">
        <v>92</v>
      </c>
      <c r="E1925" s="49" t="s">
        <v>489</v>
      </c>
      <c r="F1925" s="43" t="s">
        <v>495</v>
      </c>
      <c r="G1925" s="44" t="s">
        <v>1540</v>
      </c>
      <c r="H1925">
        <v>1925</v>
      </c>
    </row>
    <row r="1926" spans="1:8">
      <c r="A1926" s="39" t="s">
        <v>2079</v>
      </c>
      <c r="B1926" s="40">
        <v>140000</v>
      </c>
      <c r="C1926" s="41" t="s">
        <v>8</v>
      </c>
      <c r="D1926" s="42" t="s">
        <v>75</v>
      </c>
      <c r="E1926" s="49" t="s">
        <v>489</v>
      </c>
      <c r="F1926" s="43" t="s">
        <v>495</v>
      </c>
      <c r="G1926" s="44" t="s">
        <v>1230</v>
      </c>
      <c r="H1926">
        <v>1926</v>
      </c>
    </row>
    <row r="1927" spans="1:8">
      <c r="A1927" s="39" t="s">
        <v>2101</v>
      </c>
      <c r="B1927" s="40">
        <v>138000</v>
      </c>
      <c r="C1927" s="41" t="s">
        <v>8</v>
      </c>
      <c r="D1927" s="42" t="s">
        <v>140</v>
      </c>
      <c r="E1927" s="49" t="s">
        <v>489</v>
      </c>
      <c r="F1927" s="43" t="s">
        <v>495</v>
      </c>
      <c r="G1927" s="44" t="s">
        <v>1177</v>
      </c>
      <c r="H1927">
        <v>1927</v>
      </c>
    </row>
    <row r="1928" spans="1:8">
      <c r="A1928" s="39" t="s">
        <v>2070</v>
      </c>
      <c r="B1928" s="40">
        <v>161000</v>
      </c>
      <c r="C1928" s="41" t="s">
        <v>8</v>
      </c>
      <c r="D1928" s="42" t="s">
        <v>148</v>
      </c>
      <c r="E1928" s="49" t="s">
        <v>489</v>
      </c>
      <c r="F1928" s="43" t="s">
        <v>495</v>
      </c>
      <c r="G1928" s="44" t="s">
        <v>1230</v>
      </c>
      <c r="H1928">
        <v>1928</v>
      </c>
    </row>
    <row r="1929" spans="1:8">
      <c r="A1929" s="39" t="s">
        <v>2077</v>
      </c>
      <c r="B1929" s="40">
        <v>150000</v>
      </c>
      <c r="C1929" s="41" t="s">
        <v>8</v>
      </c>
      <c r="D1929" s="42" t="s">
        <v>99</v>
      </c>
      <c r="E1929" s="49" t="s">
        <v>489</v>
      </c>
      <c r="F1929" s="43" t="s">
        <v>495</v>
      </c>
      <c r="G1929" s="44" t="s">
        <v>1851</v>
      </c>
      <c r="H1929">
        <v>1929</v>
      </c>
    </row>
    <row r="1930" spans="1:8">
      <c r="A1930" s="39" t="s">
        <v>2121</v>
      </c>
      <c r="B1930" s="40">
        <v>172000</v>
      </c>
      <c r="C1930" s="41" t="s">
        <v>8</v>
      </c>
      <c r="D1930" s="42" t="s">
        <v>142</v>
      </c>
      <c r="E1930" s="49" t="s">
        <v>489</v>
      </c>
      <c r="F1930" s="43" t="s">
        <v>495</v>
      </c>
      <c r="G1930" s="44" t="s">
        <v>1481</v>
      </c>
      <c r="H1930">
        <v>1930</v>
      </c>
    </row>
    <row r="1931" spans="1:8">
      <c r="A1931" s="39" t="s">
        <v>2101</v>
      </c>
      <c r="B1931" s="40">
        <v>155000</v>
      </c>
      <c r="C1931" s="41" t="s">
        <v>8</v>
      </c>
      <c r="D1931" s="42" t="s">
        <v>199</v>
      </c>
      <c r="E1931" s="49" t="s">
        <v>489</v>
      </c>
      <c r="F1931" s="43" t="s">
        <v>495</v>
      </c>
      <c r="G1931" s="44" t="s">
        <v>1721</v>
      </c>
      <c r="H1931">
        <v>1931</v>
      </c>
    </row>
    <row r="1932" spans="1:8">
      <c r="A1932" s="39" t="s">
        <v>2070</v>
      </c>
      <c r="B1932" s="40">
        <v>140000</v>
      </c>
      <c r="C1932" s="41" t="s">
        <v>8</v>
      </c>
      <c r="D1932" s="42" t="s">
        <v>9</v>
      </c>
      <c r="E1932" s="49" t="s">
        <v>489</v>
      </c>
      <c r="F1932" s="43" t="s">
        <v>495</v>
      </c>
      <c r="G1932" s="44" t="s">
        <v>1177</v>
      </c>
      <c r="H1932">
        <v>1932</v>
      </c>
    </row>
    <row r="1933" spans="1:8">
      <c r="A1933" s="39" t="s">
        <v>2112</v>
      </c>
      <c r="B1933" s="40">
        <v>165200</v>
      </c>
      <c r="C1933" s="41" t="s">
        <v>8</v>
      </c>
      <c r="D1933" s="42" t="s">
        <v>37</v>
      </c>
      <c r="E1933" s="49" t="s">
        <v>489</v>
      </c>
      <c r="F1933" s="43" t="s">
        <v>495</v>
      </c>
      <c r="G1933" s="44" t="s">
        <v>1101</v>
      </c>
      <c r="H1933">
        <v>1933</v>
      </c>
    </row>
    <row r="1934" spans="1:8">
      <c r="A1934" s="39" t="s">
        <v>2084</v>
      </c>
      <c r="B1934" s="40">
        <v>135000</v>
      </c>
      <c r="C1934" s="41" t="s">
        <v>8</v>
      </c>
      <c r="D1934" s="42" t="s">
        <v>188</v>
      </c>
      <c r="E1934" s="49" t="s">
        <v>489</v>
      </c>
      <c r="F1934" s="43" t="s">
        <v>495</v>
      </c>
      <c r="G1934" s="44" t="s">
        <v>1590</v>
      </c>
      <c r="H1934">
        <v>1934</v>
      </c>
    </row>
    <row r="1935" spans="1:8">
      <c r="A1935" s="39" t="s">
        <v>2084</v>
      </c>
      <c r="B1935" s="40">
        <v>139000</v>
      </c>
      <c r="C1935" s="41" t="s">
        <v>8</v>
      </c>
      <c r="D1935" s="42" t="s">
        <v>188</v>
      </c>
      <c r="E1935" s="49" t="s">
        <v>489</v>
      </c>
      <c r="F1935" s="43" t="s">
        <v>495</v>
      </c>
      <c r="G1935" s="44" t="s">
        <v>1590</v>
      </c>
      <c r="H1935">
        <v>1935</v>
      </c>
    </row>
    <row r="1936" spans="1:8">
      <c r="A1936" s="39" t="s">
        <v>2070</v>
      </c>
      <c r="B1936" s="40">
        <v>125000</v>
      </c>
      <c r="C1936" s="41" t="s">
        <v>8</v>
      </c>
      <c r="D1936" s="42" t="s">
        <v>21</v>
      </c>
      <c r="E1936" s="49" t="s">
        <v>489</v>
      </c>
      <c r="F1936" s="43" t="s">
        <v>495</v>
      </c>
      <c r="G1936" s="44" t="s">
        <v>1967</v>
      </c>
      <c r="H1936">
        <v>1936</v>
      </c>
    </row>
    <row r="1937" spans="1:8">
      <c r="A1937" s="39" t="s">
        <v>2101</v>
      </c>
      <c r="B1937" s="40">
        <v>130000</v>
      </c>
      <c r="C1937" s="41" t="s">
        <v>8</v>
      </c>
      <c r="D1937" s="42" t="s">
        <v>9</v>
      </c>
      <c r="E1937" s="49" t="s">
        <v>489</v>
      </c>
      <c r="F1937" s="43" t="s">
        <v>495</v>
      </c>
      <c r="G1937" s="44" t="s">
        <v>1177</v>
      </c>
      <c r="H1937">
        <v>1937</v>
      </c>
    </row>
    <row r="1938" spans="1:8">
      <c r="A1938" s="39" t="s">
        <v>2071</v>
      </c>
      <c r="B1938" s="40">
        <v>150000</v>
      </c>
      <c r="C1938" s="41" t="s">
        <v>8</v>
      </c>
      <c r="D1938" s="42" t="s">
        <v>66</v>
      </c>
      <c r="E1938" s="49" t="s">
        <v>489</v>
      </c>
      <c r="F1938" s="43" t="s">
        <v>495</v>
      </c>
      <c r="G1938" s="44" t="s">
        <v>1230</v>
      </c>
      <c r="H1938">
        <v>1938</v>
      </c>
    </row>
    <row r="1939" spans="1:8">
      <c r="A1939" s="39" t="s">
        <v>2121</v>
      </c>
      <c r="B1939" s="40">
        <v>148500</v>
      </c>
      <c r="C1939" s="41" t="s">
        <v>8</v>
      </c>
      <c r="D1939" s="42" t="s">
        <v>10</v>
      </c>
      <c r="E1939" s="49" t="s">
        <v>489</v>
      </c>
      <c r="F1939" s="43" t="s">
        <v>495</v>
      </c>
      <c r="G1939" s="44" t="s">
        <v>1405</v>
      </c>
      <c r="H1939">
        <v>1939</v>
      </c>
    </row>
    <row r="1940" spans="1:8">
      <c r="A1940" s="39" t="s">
        <v>2102</v>
      </c>
      <c r="B1940" s="40">
        <v>141000</v>
      </c>
      <c r="C1940" s="41" t="s">
        <v>8</v>
      </c>
      <c r="D1940" s="42" t="s">
        <v>13</v>
      </c>
      <c r="E1940" s="49" t="s">
        <v>491</v>
      </c>
      <c r="F1940" s="43" t="s">
        <v>494</v>
      </c>
      <c r="G1940" s="44" t="s">
        <v>1151</v>
      </c>
      <c r="H1940">
        <v>1940</v>
      </c>
    </row>
    <row r="1941" spans="1:8">
      <c r="A1941" s="39" t="s">
        <v>2102</v>
      </c>
      <c r="B1941" s="40">
        <v>147000</v>
      </c>
      <c r="C1941" s="41" t="s">
        <v>8</v>
      </c>
      <c r="D1941" s="42" t="s">
        <v>177</v>
      </c>
      <c r="E1941" s="49" t="s">
        <v>491</v>
      </c>
      <c r="F1941" s="43" t="s">
        <v>494</v>
      </c>
      <c r="G1941" s="44" t="s">
        <v>1490</v>
      </c>
      <c r="H1941">
        <v>1941</v>
      </c>
    </row>
    <row r="1942" spans="1:8">
      <c r="A1942" s="39" t="s">
        <v>2079</v>
      </c>
      <c r="B1942" s="40">
        <v>148000</v>
      </c>
      <c r="C1942" s="41" t="s">
        <v>8</v>
      </c>
      <c r="D1942" s="42" t="s">
        <v>261</v>
      </c>
      <c r="E1942" s="49" t="s">
        <v>489</v>
      </c>
      <c r="F1942" s="43" t="s">
        <v>495</v>
      </c>
      <c r="G1942" s="44" t="s">
        <v>1607</v>
      </c>
      <c r="H1942">
        <v>1942</v>
      </c>
    </row>
    <row r="1943" spans="1:8">
      <c r="A1943" s="39" t="s">
        <v>2079</v>
      </c>
      <c r="B1943" s="40">
        <v>145000</v>
      </c>
      <c r="C1943" s="41" t="s">
        <v>8</v>
      </c>
      <c r="D1943" s="42" t="s">
        <v>45</v>
      </c>
      <c r="E1943" s="49" t="s">
        <v>489</v>
      </c>
      <c r="F1943" s="43" t="s">
        <v>495</v>
      </c>
      <c r="G1943" s="44" t="s">
        <v>1999</v>
      </c>
      <c r="H1943">
        <v>1943</v>
      </c>
    </row>
    <row r="1944" spans="1:8">
      <c r="A1944" s="39" t="s">
        <v>2073</v>
      </c>
      <c r="B1944" s="40">
        <v>158000</v>
      </c>
      <c r="C1944" s="41" t="s">
        <v>8</v>
      </c>
      <c r="D1944" s="42" t="s">
        <v>16</v>
      </c>
      <c r="E1944" s="49" t="s">
        <v>489</v>
      </c>
      <c r="F1944" s="43" t="s">
        <v>495</v>
      </c>
      <c r="G1944" s="44" t="s">
        <v>1378</v>
      </c>
      <c r="H1944">
        <v>1944</v>
      </c>
    </row>
    <row r="1945" spans="1:8">
      <c r="A1945" s="39" t="s">
        <v>2118</v>
      </c>
      <c r="B1945" s="40">
        <v>163500</v>
      </c>
      <c r="C1945" s="41" t="s">
        <v>8</v>
      </c>
      <c r="D1945" s="42" t="s">
        <v>58</v>
      </c>
      <c r="E1945" s="49" t="s">
        <v>492</v>
      </c>
      <c r="F1945" s="43" t="s">
        <v>494</v>
      </c>
      <c r="G1945" s="44" t="s">
        <v>1177</v>
      </c>
      <c r="H1945">
        <v>1945</v>
      </c>
    </row>
    <row r="1946" spans="1:8">
      <c r="A1946" s="39" t="s">
        <v>2079</v>
      </c>
      <c r="B1946" s="40">
        <v>149000</v>
      </c>
      <c r="C1946" s="41" t="s">
        <v>8</v>
      </c>
      <c r="D1946" s="42" t="s">
        <v>98</v>
      </c>
      <c r="E1946" s="49" t="s">
        <v>489</v>
      </c>
      <c r="F1946" s="43" t="s">
        <v>495</v>
      </c>
      <c r="G1946" s="44" t="s">
        <v>1933</v>
      </c>
      <c r="H1946">
        <v>1946</v>
      </c>
    </row>
    <row r="1947" spans="1:8">
      <c r="A1947" s="39" t="s">
        <v>2079</v>
      </c>
      <c r="B1947" s="40">
        <v>158900</v>
      </c>
      <c r="C1947" s="41" t="s">
        <v>8</v>
      </c>
      <c r="D1947" s="42" t="s">
        <v>173</v>
      </c>
      <c r="E1947" s="49" t="s">
        <v>489</v>
      </c>
      <c r="F1947" s="43" t="s">
        <v>495</v>
      </c>
      <c r="G1947" s="44" t="s">
        <v>1380</v>
      </c>
      <c r="H1947">
        <v>1947</v>
      </c>
    </row>
    <row r="1948" spans="1:8">
      <c r="A1948" s="39" t="s">
        <v>2079</v>
      </c>
      <c r="B1948" s="40">
        <v>150000</v>
      </c>
      <c r="C1948" s="41" t="s">
        <v>8</v>
      </c>
      <c r="D1948" s="42" t="s">
        <v>69</v>
      </c>
      <c r="E1948" s="49" t="s">
        <v>489</v>
      </c>
      <c r="F1948" s="43" t="s">
        <v>495</v>
      </c>
      <c r="G1948" s="44" t="s">
        <v>1838</v>
      </c>
      <c r="H1948">
        <v>1948</v>
      </c>
    </row>
    <row r="1949" spans="1:8">
      <c r="A1949" s="39" t="s">
        <v>2093</v>
      </c>
      <c r="B1949" s="40">
        <v>159000</v>
      </c>
      <c r="C1949" s="41" t="s">
        <v>8</v>
      </c>
      <c r="D1949" s="42" t="s">
        <v>86</v>
      </c>
      <c r="E1949" s="49" t="s">
        <v>489</v>
      </c>
      <c r="F1949" s="43" t="s">
        <v>495</v>
      </c>
      <c r="G1949" s="44" t="s">
        <v>1704</v>
      </c>
      <c r="H1949">
        <v>1949</v>
      </c>
    </row>
    <row r="1950" spans="1:8">
      <c r="A1950" s="39" t="s">
        <v>2085</v>
      </c>
      <c r="B1950" s="40">
        <v>159100</v>
      </c>
      <c r="C1950" s="41" t="s">
        <v>8</v>
      </c>
      <c r="D1950" s="42" t="s">
        <v>57</v>
      </c>
      <c r="E1950" s="49" t="s">
        <v>492</v>
      </c>
      <c r="F1950" s="43" t="s">
        <v>494</v>
      </c>
      <c r="G1950" s="44" t="s">
        <v>1269</v>
      </c>
      <c r="H1950">
        <v>1950</v>
      </c>
    </row>
    <row r="1951" spans="1:8">
      <c r="A1951" s="39" t="s">
        <v>2070</v>
      </c>
      <c r="B1951" s="40">
        <v>150000</v>
      </c>
      <c r="C1951" s="41" t="s">
        <v>8</v>
      </c>
      <c r="D1951" s="42" t="s">
        <v>149</v>
      </c>
      <c r="E1951" s="49" t="s">
        <v>489</v>
      </c>
      <c r="F1951" s="43" t="s">
        <v>495</v>
      </c>
      <c r="G1951" s="44" t="s">
        <v>2027</v>
      </c>
      <c r="H1951">
        <v>1951</v>
      </c>
    </row>
    <row r="1952" spans="1:8">
      <c r="A1952" s="39" t="s">
        <v>2103</v>
      </c>
      <c r="B1952" s="40">
        <v>148000</v>
      </c>
      <c r="C1952" s="41" t="s">
        <v>8</v>
      </c>
      <c r="D1952" s="42" t="s">
        <v>10</v>
      </c>
      <c r="E1952" s="49" t="s">
        <v>489</v>
      </c>
      <c r="F1952" s="43" t="s">
        <v>495</v>
      </c>
      <c r="G1952" s="44" t="s">
        <v>1405</v>
      </c>
      <c r="H1952">
        <v>1952</v>
      </c>
    </row>
    <row r="1953" spans="1:8">
      <c r="A1953" s="39" t="s">
        <v>2079</v>
      </c>
      <c r="B1953" s="40">
        <v>145000</v>
      </c>
      <c r="C1953" s="41" t="s">
        <v>8</v>
      </c>
      <c r="D1953" s="42" t="s">
        <v>66</v>
      </c>
      <c r="E1953" s="49" t="s">
        <v>489</v>
      </c>
      <c r="F1953" s="43" t="s">
        <v>495</v>
      </c>
      <c r="G1953" s="44" t="s">
        <v>1230</v>
      </c>
      <c r="H1953">
        <v>1953</v>
      </c>
    </row>
    <row r="1954" spans="1:8">
      <c r="A1954" s="39" t="s">
        <v>2079</v>
      </c>
      <c r="B1954" s="40">
        <v>150000</v>
      </c>
      <c r="C1954" s="41" t="s">
        <v>8</v>
      </c>
      <c r="D1954" s="42" t="s">
        <v>278</v>
      </c>
      <c r="E1954" s="49" t="s">
        <v>489</v>
      </c>
      <c r="F1954" s="43" t="s">
        <v>495</v>
      </c>
      <c r="G1954" s="44" t="s">
        <v>1670</v>
      </c>
      <c r="H1954">
        <v>1954</v>
      </c>
    </row>
    <row r="1955" spans="1:8">
      <c r="A1955" s="39" t="s">
        <v>2077</v>
      </c>
      <c r="B1955" s="40">
        <v>142000</v>
      </c>
      <c r="C1955" s="41" t="s">
        <v>8</v>
      </c>
      <c r="D1955" s="42" t="s">
        <v>36</v>
      </c>
      <c r="E1955" s="49" t="s">
        <v>489</v>
      </c>
      <c r="F1955" s="43" t="s">
        <v>495</v>
      </c>
      <c r="G1955" s="44" t="s">
        <v>1831</v>
      </c>
      <c r="H1955">
        <v>1955</v>
      </c>
    </row>
    <row r="1956" spans="1:8">
      <c r="A1956" s="39" t="s">
        <v>2102</v>
      </c>
      <c r="B1956" s="40">
        <v>129000</v>
      </c>
      <c r="C1956" s="41" t="s">
        <v>8</v>
      </c>
      <c r="D1956" s="42" t="s">
        <v>56</v>
      </c>
      <c r="E1956" s="49" t="s">
        <v>491</v>
      </c>
      <c r="F1956" s="43" t="s">
        <v>494</v>
      </c>
      <c r="G1956" s="44" t="s">
        <v>1269</v>
      </c>
      <c r="H1956">
        <v>1956</v>
      </c>
    </row>
    <row r="1957" spans="1:8">
      <c r="A1957" s="39" t="s">
        <v>2099</v>
      </c>
      <c r="B1957" s="40">
        <v>131000</v>
      </c>
      <c r="C1957" s="41" t="s">
        <v>8</v>
      </c>
      <c r="D1957" s="42" t="s">
        <v>140</v>
      </c>
      <c r="E1957" s="49" t="s">
        <v>489</v>
      </c>
      <c r="F1957" s="43" t="s">
        <v>495</v>
      </c>
      <c r="G1957" s="44" t="s">
        <v>1177</v>
      </c>
      <c r="H1957">
        <v>1957</v>
      </c>
    </row>
    <row r="1958" spans="1:8">
      <c r="A1958" s="39" t="s">
        <v>2104</v>
      </c>
      <c r="B1958" s="40">
        <v>148000</v>
      </c>
      <c r="C1958" s="41" t="s">
        <v>8</v>
      </c>
      <c r="D1958" s="42" t="s">
        <v>122</v>
      </c>
      <c r="E1958" s="49" t="s">
        <v>489</v>
      </c>
      <c r="F1958" s="43" t="s">
        <v>495</v>
      </c>
      <c r="G1958" s="44" t="s">
        <v>1830</v>
      </c>
      <c r="H1958">
        <v>1958</v>
      </c>
    </row>
    <row r="1959" spans="1:8">
      <c r="A1959" s="39" t="s">
        <v>2090</v>
      </c>
      <c r="B1959" s="40">
        <v>150000</v>
      </c>
      <c r="C1959" s="41" t="s">
        <v>8</v>
      </c>
      <c r="D1959" s="42" t="s">
        <v>66</v>
      </c>
      <c r="E1959" s="49" t="s">
        <v>489</v>
      </c>
      <c r="F1959" s="43" t="s">
        <v>495</v>
      </c>
      <c r="G1959" s="44" t="s">
        <v>1230</v>
      </c>
      <c r="H1959">
        <v>1959</v>
      </c>
    </row>
    <row r="1960" spans="1:8">
      <c r="A1960" s="39" t="s">
        <v>2079</v>
      </c>
      <c r="B1960" s="40">
        <v>150000</v>
      </c>
      <c r="C1960" s="41" t="s">
        <v>8</v>
      </c>
      <c r="D1960" s="42" t="s">
        <v>27</v>
      </c>
      <c r="E1960" s="49" t="s">
        <v>489</v>
      </c>
      <c r="F1960" s="43" t="s">
        <v>495</v>
      </c>
      <c r="G1960" s="44" t="s">
        <v>1989</v>
      </c>
      <c r="H1960">
        <v>1960</v>
      </c>
    </row>
    <row r="1961" spans="1:8">
      <c r="A1961" s="39" t="s">
        <v>2110</v>
      </c>
      <c r="B1961" s="40">
        <v>135000</v>
      </c>
      <c r="C1961" s="41" t="s">
        <v>8</v>
      </c>
      <c r="D1961" s="42" t="s">
        <v>75</v>
      </c>
      <c r="E1961" s="49" t="s">
        <v>489</v>
      </c>
      <c r="F1961" s="43" t="s">
        <v>495</v>
      </c>
      <c r="G1961" s="44" t="s">
        <v>1230</v>
      </c>
      <c r="H1961">
        <v>1961</v>
      </c>
    </row>
    <row r="1962" spans="1:8">
      <c r="A1962" s="39" t="s">
        <v>2070</v>
      </c>
      <c r="B1962" s="40">
        <v>140000</v>
      </c>
      <c r="C1962" s="41" t="s">
        <v>8</v>
      </c>
      <c r="D1962" s="42" t="s">
        <v>22</v>
      </c>
      <c r="E1962" s="49" t="s">
        <v>489</v>
      </c>
      <c r="F1962" s="43" t="s">
        <v>495</v>
      </c>
      <c r="G1962" s="44" t="s">
        <v>1988</v>
      </c>
      <c r="H1962">
        <v>1962</v>
      </c>
    </row>
    <row r="1963" spans="1:8">
      <c r="A1963" s="39" t="s">
        <v>2083</v>
      </c>
      <c r="B1963" s="40">
        <v>147500</v>
      </c>
      <c r="C1963" s="41" t="s">
        <v>8</v>
      </c>
      <c r="D1963" s="42" t="s">
        <v>27</v>
      </c>
      <c r="E1963" s="49" t="s">
        <v>489</v>
      </c>
      <c r="F1963" s="43" t="s">
        <v>495</v>
      </c>
      <c r="G1963" s="44" t="s">
        <v>1989</v>
      </c>
      <c r="H1963">
        <v>1963</v>
      </c>
    </row>
    <row r="1964" spans="1:8">
      <c r="A1964" s="39" t="s">
        <v>2085</v>
      </c>
      <c r="B1964" s="40">
        <v>159885</v>
      </c>
      <c r="C1964" s="41" t="s">
        <v>8</v>
      </c>
      <c r="D1964" s="42" t="s">
        <v>13</v>
      </c>
      <c r="E1964" s="49" t="s">
        <v>492</v>
      </c>
      <c r="F1964" s="43" t="s">
        <v>494</v>
      </c>
      <c r="G1964" s="44" t="s">
        <v>1151</v>
      </c>
      <c r="H1964">
        <v>1964</v>
      </c>
    </row>
    <row r="1965" spans="1:8">
      <c r="A1965" s="39" t="s">
        <v>2079</v>
      </c>
      <c r="B1965" s="40">
        <v>155000</v>
      </c>
      <c r="C1965" s="41" t="s">
        <v>8</v>
      </c>
      <c r="D1965" s="42" t="s">
        <v>82</v>
      </c>
      <c r="E1965" s="49" t="s">
        <v>489</v>
      </c>
      <c r="F1965" s="43" t="s">
        <v>495</v>
      </c>
      <c r="G1965" s="44" t="s">
        <v>1494</v>
      </c>
      <c r="H1965">
        <v>1965</v>
      </c>
    </row>
    <row r="1966" spans="1:8">
      <c r="A1966" s="39" t="s">
        <v>2133</v>
      </c>
      <c r="B1966" s="40">
        <v>155000</v>
      </c>
      <c r="C1966" s="41" t="s">
        <v>8</v>
      </c>
      <c r="D1966" s="42" t="s">
        <v>103</v>
      </c>
      <c r="E1966" s="49" t="s">
        <v>491</v>
      </c>
      <c r="F1966" s="43" t="s">
        <v>494</v>
      </c>
      <c r="G1966" s="44" t="s">
        <v>1230</v>
      </c>
      <c r="H1966">
        <v>1966</v>
      </c>
    </row>
    <row r="1967" spans="1:8">
      <c r="A1967" s="39" t="s">
        <v>2087</v>
      </c>
      <c r="B1967" s="40">
        <v>155000</v>
      </c>
      <c r="C1967" s="41" t="s">
        <v>8</v>
      </c>
      <c r="D1967" s="42" t="s">
        <v>50</v>
      </c>
      <c r="E1967" s="49" t="s">
        <v>492</v>
      </c>
      <c r="F1967" s="43" t="s">
        <v>494</v>
      </c>
      <c r="G1967" s="44" t="s">
        <v>1966</v>
      </c>
      <c r="H1967">
        <v>1967</v>
      </c>
    </row>
    <row r="1968" spans="1:8">
      <c r="A1968" s="39" t="s">
        <v>2121</v>
      </c>
      <c r="B1968" s="40">
        <v>160000</v>
      </c>
      <c r="C1968" s="41" t="s">
        <v>8</v>
      </c>
      <c r="D1968" s="42" t="s">
        <v>64</v>
      </c>
      <c r="E1968" s="49" t="s">
        <v>489</v>
      </c>
      <c r="F1968" s="43" t="s">
        <v>495</v>
      </c>
      <c r="G1968" s="44" t="s">
        <v>1847</v>
      </c>
      <c r="H1968">
        <v>1968</v>
      </c>
    </row>
    <row r="1969" spans="1:8">
      <c r="A1969" s="39" t="s">
        <v>2107</v>
      </c>
      <c r="B1969" s="40">
        <v>160000</v>
      </c>
      <c r="C1969" s="41" t="s">
        <v>8</v>
      </c>
      <c r="D1969" s="42" t="s">
        <v>2080</v>
      </c>
      <c r="E1969" s="49" t="s">
        <v>489</v>
      </c>
      <c r="F1969" s="43" t="s">
        <v>495</v>
      </c>
      <c r="G1969" s="44" t="e">
        <v>#N/A</v>
      </c>
      <c r="H1969">
        <v>1969</v>
      </c>
    </row>
    <row r="1970" spans="1:8">
      <c r="A1970" s="39" t="s">
        <v>2084</v>
      </c>
      <c r="B1970" s="40">
        <v>160000</v>
      </c>
      <c r="C1970" s="41" t="s">
        <v>8</v>
      </c>
      <c r="D1970" s="42" t="s">
        <v>278</v>
      </c>
      <c r="E1970" s="49" t="s">
        <v>489</v>
      </c>
      <c r="F1970" s="43" t="s">
        <v>495</v>
      </c>
      <c r="G1970" s="44" t="s">
        <v>1670</v>
      </c>
      <c r="H1970">
        <v>1970</v>
      </c>
    </row>
    <row r="1971" spans="1:8">
      <c r="A1971" s="39" t="s">
        <v>2085</v>
      </c>
      <c r="B1971" s="40">
        <v>153000</v>
      </c>
      <c r="C1971" s="41" t="s">
        <v>8</v>
      </c>
      <c r="D1971" s="42" t="s">
        <v>106</v>
      </c>
      <c r="E1971" s="49" t="s">
        <v>492</v>
      </c>
      <c r="F1971" s="43" t="s">
        <v>494</v>
      </c>
      <c r="G1971" s="44" t="s">
        <v>1970</v>
      </c>
      <c r="H1971">
        <v>1971</v>
      </c>
    </row>
    <row r="1972" spans="1:8">
      <c r="A1972" s="39" t="s">
        <v>2112</v>
      </c>
      <c r="B1972" s="40">
        <v>128625</v>
      </c>
      <c r="C1972" s="41" t="s">
        <v>8</v>
      </c>
      <c r="D1972" s="42" t="s">
        <v>9</v>
      </c>
      <c r="E1972" s="49" t="s">
        <v>489</v>
      </c>
      <c r="F1972" s="43" t="s">
        <v>495</v>
      </c>
      <c r="G1972" s="44" t="s">
        <v>1177</v>
      </c>
      <c r="H1972">
        <v>1972</v>
      </c>
    </row>
    <row r="1973" spans="1:8">
      <c r="A1973" s="39" t="s">
        <v>2085</v>
      </c>
      <c r="B1973" s="40">
        <v>148000</v>
      </c>
      <c r="C1973" s="41" t="s">
        <v>8</v>
      </c>
      <c r="D1973" s="42" t="s">
        <v>97</v>
      </c>
      <c r="E1973" s="49" t="s">
        <v>492</v>
      </c>
      <c r="F1973" s="43" t="s">
        <v>494</v>
      </c>
      <c r="G1973" s="44" t="s">
        <v>1972</v>
      </c>
      <c r="H1973">
        <v>1973</v>
      </c>
    </row>
    <row r="1974" spans="1:8">
      <c r="A1974" s="39" t="s">
        <v>2099</v>
      </c>
      <c r="B1974" s="40">
        <v>140000</v>
      </c>
      <c r="C1974" s="41" t="s">
        <v>8</v>
      </c>
      <c r="D1974" s="42" t="s">
        <v>45</v>
      </c>
      <c r="E1974" s="49" t="s">
        <v>489</v>
      </c>
      <c r="F1974" s="43" t="s">
        <v>495</v>
      </c>
      <c r="G1974" s="44" t="s">
        <v>1999</v>
      </c>
      <c r="H1974">
        <v>1974</v>
      </c>
    </row>
    <row r="1975" spans="1:8">
      <c r="A1975" s="39" t="s">
        <v>2091</v>
      </c>
      <c r="B1975" s="40">
        <v>160000</v>
      </c>
      <c r="C1975" s="41" t="s">
        <v>8</v>
      </c>
      <c r="D1975" s="42" t="s">
        <v>9</v>
      </c>
      <c r="E1975" s="49" t="s">
        <v>489</v>
      </c>
      <c r="F1975" s="43" t="s">
        <v>495</v>
      </c>
      <c r="G1975" s="44" t="s">
        <v>1177</v>
      </c>
      <c r="H1975">
        <v>1975</v>
      </c>
    </row>
    <row r="1976" spans="1:8">
      <c r="A1976" s="39" t="s">
        <v>2079</v>
      </c>
      <c r="B1976" s="40">
        <v>140000</v>
      </c>
      <c r="C1976" s="41" t="s">
        <v>8</v>
      </c>
      <c r="D1976" s="42" t="s">
        <v>42</v>
      </c>
      <c r="E1976" s="49" t="s">
        <v>489</v>
      </c>
      <c r="F1976" s="43" t="s">
        <v>495</v>
      </c>
      <c r="G1976" s="44" t="s">
        <v>1839</v>
      </c>
      <c r="H1976">
        <v>1976</v>
      </c>
    </row>
    <row r="1977" spans="1:8">
      <c r="A1977" s="39" t="s">
        <v>2081</v>
      </c>
      <c r="B1977" s="40">
        <v>159900</v>
      </c>
      <c r="C1977" s="41" t="s">
        <v>8</v>
      </c>
      <c r="D1977" s="42" t="s">
        <v>718</v>
      </c>
      <c r="E1977" s="49" t="s">
        <v>489</v>
      </c>
      <c r="F1977" s="43" t="s">
        <v>495</v>
      </c>
      <c r="G1977" s="44" t="s">
        <v>1413</v>
      </c>
      <c r="H1977">
        <v>1977</v>
      </c>
    </row>
    <row r="1978" spans="1:8">
      <c r="A1978" s="39" t="s">
        <v>2070</v>
      </c>
      <c r="B1978" s="40">
        <v>145000</v>
      </c>
      <c r="C1978" s="41" t="s">
        <v>8</v>
      </c>
      <c r="D1978" s="42" t="s">
        <v>9</v>
      </c>
      <c r="E1978" s="49" t="s">
        <v>489</v>
      </c>
      <c r="F1978" s="43" t="s">
        <v>495</v>
      </c>
      <c r="G1978" s="44" t="s">
        <v>1177</v>
      </c>
      <c r="H1978">
        <v>1978</v>
      </c>
    </row>
    <row r="1979" spans="1:8">
      <c r="A1979" s="39" t="s">
        <v>2070</v>
      </c>
      <c r="B1979" s="40">
        <v>155000</v>
      </c>
      <c r="C1979" s="41" t="s">
        <v>8</v>
      </c>
      <c r="D1979" s="42" t="s">
        <v>92</v>
      </c>
      <c r="E1979" s="49" t="s">
        <v>489</v>
      </c>
      <c r="F1979" s="43" t="s">
        <v>495</v>
      </c>
      <c r="G1979" s="44" t="s">
        <v>1540</v>
      </c>
      <c r="H1979">
        <v>1979</v>
      </c>
    </row>
    <row r="1980" spans="1:8">
      <c r="A1980" s="39" t="s">
        <v>2101</v>
      </c>
      <c r="B1980" s="40">
        <v>153500</v>
      </c>
      <c r="C1980" s="41" t="s">
        <v>8</v>
      </c>
      <c r="D1980" s="42" t="s">
        <v>10</v>
      </c>
      <c r="E1980" s="49" t="s">
        <v>489</v>
      </c>
      <c r="F1980" s="43" t="s">
        <v>495</v>
      </c>
      <c r="G1980" s="44" t="s">
        <v>1405</v>
      </c>
      <c r="H1980">
        <v>1980</v>
      </c>
    </row>
    <row r="1981" spans="1:8">
      <c r="A1981" s="39" t="s">
        <v>2079</v>
      </c>
      <c r="B1981" s="40">
        <v>140000</v>
      </c>
      <c r="C1981" s="41" t="s">
        <v>8</v>
      </c>
      <c r="D1981" s="42" t="s">
        <v>69</v>
      </c>
      <c r="E1981" s="49" t="s">
        <v>489</v>
      </c>
      <c r="F1981" s="43" t="s">
        <v>495</v>
      </c>
      <c r="G1981" s="44" t="s">
        <v>1838</v>
      </c>
      <c r="H1981">
        <v>1981</v>
      </c>
    </row>
    <row r="1982" spans="1:8">
      <c r="A1982" s="39" t="s">
        <v>2103</v>
      </c>
      <c r="B1982" s="40">
        <v>135000</v>
      </c>
      <c r="C1982" s="41" t="s">
        <v>8</v>
      </c>
      <c r="D1982" s="42" t="s">
        <v>37</v>
      </c>
      <c r="E1982" s="49" t="s">
        <v>489</v>
      </c>
      <c r="F1982" s="43" t="s">
        <v>495</v>
      </c>
      <c r="G1982" s="44" t="s">
        <v>1101</v>
      </c>
      <c r="H1982">
        <v>1982</v>
      </c>
    </row>
    <row r="1983" spans="1:8">
      <c r="A1983" s="39" t="s">
        <v>2070</v>
      </c>
      <c r="B1983" s="40">
        <v>142000</v>
      </c>
      <c r="C1983" s="41" t="s">
        <v>8</v>
      </c>
      <c r="D1983" s="42" t="s">
        <v>140</v>
      </c>
      <c r="E1983" s="49" t="s">
        <v>489</v>
      </c>
      <c r="F1983" s="43" t="s">
        <v>495</v>
      </c>
      <c r="G1983" s="44" t="s">
        <v>1177</v>
      </c>
      <c r="H1983">
        <v>1983</v>
      </c>
    </row>
    <row r="1984" spans="1:8">
      <c r="A1984" s="39" t="s">
        <v>2078</v>
      </c>
      <c r="B1984" s="40">
        <v>148000</v>
      </c>
      <c r="C1984" s="41" t="s">
        <v>8</v>
      </c>
      <c r="D1984" s="42" t="s">
        <v>13</v>
      </c>
      <c r="E1984" s="49" t="s">
        <v>491</v>
      </c>
      <c r="F1984" s="43" t="s">
        <v>494</v>
      </c>
      <c r="G1984" s="44" t="s">
        <v>1151</v>
      </c>
      <c r="H1984">
        <v>1984</v>
      </c>
    </row>
    <row r="1985" spans="1:8">
      <c r="A1985" s="39" t="s">
        <v>2102</v>
      </c>
      <c r="B1985" s="40">
        <v>148470</v>
      </c>
      <c r="C1985" s="41" t="s">
        <v>8</v>
      </c>
      <c r="D1985" s="42" t="s">
        <v>42</v>
      </c>
      <c r="E1985" s="49" t="s">
        <v>491</v>
      </c>
      <c r="F1985" s="43" t="s">
        <v>494</v>
      </c>
      <c r="G1985" s="44" t="s">
        <v>1839</v>
      </c>
      <c r="H1985">
        <v>1985</v>
      </c>
    </row>
    <row r="1986" spans="1:8">
      <c r="A1986" s="39" t="s">
        <v>2099</v>
      </c>
      <c r="B1986" s="40">
        <v>120000</v>
      </c>
      <c r="C1986" s="41" t="s">
        <v>8</v>
      </c>
      <c r="D1986" s="42" t="s">
        <v>75</v>
      </c>
      <c r="E1986" s="49" t="s">
        <v>489</v>
      </c>
      <c r="F1986" s="43" t="s">
        <v>495</v>
      </c>
      <c r="G1986" s="44" t="s">
        <v>1230</v>
      </c>
      <c r="H1986">
        <v>1986</v>
      </c>
    </row>
    <row r="1987" spans="1:8">
      <c r="A1987" s="39" t="s">
        <v>2084</v>
      </c>
      <c r="B1987" s="40">
        <v>155000</v>
      </c>
      <c r="C1987" s="41" t="s">
        <v>8</v>
      </c>
      <c r="D1987" s="42" t="s">
        <v>115</v>
      </c>
      <c r="E1987" s="49" t="s">
        <v>489</v>
      </c>
      <c r="F1987" s="43" t="s">
        <v>495</v>
      </c>
      <c r="G1987" s="44" t="s">
        <v>1351</v>
      </c>
      <c r="H1987">
        <v>1987</v>
      </c>
    </row>
    <row r="1988" spans="1:8">
      <c r="A1988" s="39" t="s">
        <v>2097</v>
      </c>
      <c r="B1988" s="40">
        <v>160000</v>
      </c>
      <c r="C1988" s="41" t="s">
        <v>8</v>
      </c>
      <c r="D1988" s="42" t="s">
        <v>9</v>
      </c>
      <c r="E1988" s="49" t="s">
        <v>489</v>
      </c>
      <c r="F1988" s="43" t="s">
        <v>495</v>
      </c>
      <c r="G1988" s="44" t="s">
        <v>1177</v>
      </c>
      <c r="H1988">
        <v>1988</v>
      </c>
    </row>
    <row r="1989" spans="1:8">
      <c r="A1989" s="39" t="s">
        <v>2103</v>
      </c>
      <c r="B1989" s="40">
        <v>146000</v>
      </c>
      <c r="C1989" s="41" t="s">
        <v>8</v>
      </c>
      <c r="D1989" s="42" t="s">
        <v>270</v>
      </c>
      <c r="E1989" s="49" t="s">
        <v>489</v>
      </c>
      <c r="F1989" s="43" t="s">
        <v>495</v>
      </c>
      <c r="G1989" s="44" t="s">
        <v>1883</v>
      </c>
      <c r="H1989">
        <v>1989</v>
      </c>
    </row>
    <row r="1990" spans="1:8">
      <c r="A1990" s="39" t="s">
        <v>2108</v>
      </c>
      <c r="B1990" s="40">
        <v>169050</v>
      </c>
      <c r="C1990" s="41" t="s">
        <v>8</v>
      </c>
      <c r="D1990" s="42" t="s">
        <v>23</v>
      </c>
      <c r="E1990" s="49" t="s">
        <v>489</v>
      </c>
      <c r="F1990" s="43" t="s">
        <v>495</v>
      </c>
      <c r="G1990" s="44" t="s">
        <v>1109</v>
      </c>
      <c r="H1990">
        <v>1990</v>
      </c>
    </row>
    <row r="1991" spans="1:8">
      <c r="A1991" s="39" t="s">
        <v>2083</v>
      </c>
      <c r="B1991" s="40">
        <v>154900</v>
      </c>
      <c r="C1991" s="41" t="s">
        <v>8</v>
      </c>
      <c r="D1991" s="42" t="s">
        <v>2119</v>
      </c>
      <c r="E1991" s="49" t="s">
        <v>489</v>
      </c>
      <c r="F1991" s="43" t="s">
        <v>495</v>
      </c>
      <c r="G1991" s="44" t="e">
        <v>#N/A</v>
      </c>
      <c r="H1991">
        <v>1991</v>
      </c>
    </row>
    <row r="1992" spans="1:8">
      <c r="A1992" s="39" t="s">
        <v>2085</v>
      </c>
      <c r="B1992" s="40">
        <v>145000</v>
      </c>
      <c r="C1992" s="41" t="s">
        <v>8</v>
      </c>
      <c r="D1992" s="42" t="s">
        <v>384</v>
      </c>
      <c r="E1992" s="49" t="s">
        <v>492</v>
      </c>
      <c r="F1992" s="43" t="s">
        <v>494</v>
      </c>
      <c r="G1992" s="44" t="s">
        <v>1164</v>
      </c>
      <c r="H1992">
        <v>1992</v>
      </c>
    </row>
    <row r="1993" spans="1:8">
      <c r="A1993" s="39" t="s">
        <v>2087</v>
      </c>
      <c r="B1993" s="40">
        <v>150000</v>
      </c>
      <c r="C1993" s="41" t="s">
        <v>8</v>
      </c>
      <c r="D1993" s="42" t="s">
        <v>384</v>
      </c>
      <c r="E1993" s="49" t="s">
        <v>492</v>
      </c>
      <c r="F1993" s="43" t="s">
        <v>494</v>
      </c>
      <c r="G1993" s="44" t="s">
        <v>1164</v>
      </c>
      <c r="H1993">
        <v>1993</v>
      </c>
    </row>
    <row r="1994" spans="1:8">
      <c r="A1994" s="39" t="s">
        <v>2075</v>
      </c>
      <c r="B1994" s="40">
        <v>153000</v>
      </c>
      <c r="C1994" s="41" t="s">
        <v>8</v>
      </c>
      <c r="D1994" s="42" t="s">
        <v>53</v>
      </c>
      <c r="E1994" s="49" t="s">
        <v>491</v>
      </c>
      <c r="F1994" s="43" t="s">
        <v>494</v>
      </c>
      <c r="G1994" s="44" t="s">
        <v>1834</v>
      </c>
      <c r="H1994">
        <v>1994</v>
      </c>
    </row>
    <row r="1995" spans="1:8">
      <c r="A1995" s="39" t="s">
        <v>2071</v>
      </c>
      <c r="B1995" s="40">
        <v>155000</v>
      </c>
      <c r="C1995" s="41" t="s">
        <v>8</v>
      </c>
      <c r="D1995" s="42" t="s">
        <v>149</v>
      </c>
      <c r="E1995" s="49" t="s">
        <v>489</v>
      </c>
      <c r="F1995" s="43" t="s">
        <v>495</v>
      </c>
      <c r="G1995" s="44" t="s">
        <v>2027</v>
      </c>
      <c r="H1995">
        <v>1995</v>
      </c>
    </row>
    <row r="1996" spans="1:8">
      <c r="A1996" s="39" t="s">
        <v>2075</v>
      </c>
      <c r="B1996" s="40">
        <v>160000</v>
      </c>
      <c r="C1996" s="41" t="s">
        <v>8</v>
      </c>
      <c r="D1996" s="42" t="s">
        <v>103</v>
      </c>
      <c r="E1996" s="49" t="s">
        <v>491</v>
      </c>
      <c r="F1996" s="43" t="s">
        <v>494</v>
      </c>
      <c r="G1996" s="44" t="s">
        <v>1230</v>
      </c>
      <c r="H1996">
        <v>1996</v>
      </c>
    </row>
    <row r="1997" spans="1:8">
      <c r="A1997" s="39" t="s">
        <v>2104</v>
      </c>
      <c r="B1997" s="40">
        <v>160000</v>
      </c>
      <c r="C1997" s="41" t="s">
        <v>8</v>
      </c>
      <c r="D1997" s="42" t="s">
        <v>27</v>
      </c>
      <c r="E1997" s="49" t="s">
        <v>489</v>
      </c>
      <c r="F1997" s="43" t="s">
        <v>495</v>
      </c>
      <c r="G1997" s="44" t="s">
        <v>1989</v>
      </c>
      <c r="H1997">
        <v>1997</v>
      </c>
    </row>
    <row r="1998" spans="1:8">
      <c r="A1998" s="39" t="s">
        <v>2081</v>
      </c>
      <c r="B1998" s="40">
        <v>160000</v>
      </c>
      <c r="C1998" s="41" t="s">
        <v>8</v>
      </c>
      <c r="D1998" s="42" t="s">
        <v>24</v>
      </c>
      <c r="E1998" s="49" t="s">
        <v>489</v>
      </c>
      <c r="F1998" s="43" t="s">
        <v>495</v>
      </c>
      <c r="G1998" s="44" t="s">
        <v>1241</v>
      </c>
      <c r="H1998">
        <v>1998</v>
      </c>
    </row>
    <row r="1999" spans="1:8">
      <c r="A1999" s="39" t="s">
        <v>2079</v>
      </c>
      <c r="B1999" s="40">
        <v>135000</v>
      </c>
      <c r="C1999" s="41" t="s">
        <v>8</v>
      </c>
      <c r="D1999" s="42" t="s">
        <v>66</v>
      </c>
      <c r="E1999" s="49" t="s">
        <v>489</v>
      </c>
      <c r="F1999" s="43" t="s">
        <v>495</v>
      </c>
      <c r="G1999" s="44" t="s">
        <v>1230</v>
      </c>
      <c r="H1999">
        <v>1999</v>
      </c>
    </row>
    <row r="2000" spans="1:8">
      <c r="A2000" s="39" t="s">
        <v>2071</v>
      </c>
      <c r="B2000" s="40">
        <v>145000</v>
      </c>
      <c r="C2000" s="41" t="s">
        <v>8</v>
      </c>
      <c r="D2000" s="42" t="s">
        <v>9</v>
      </c>
      <c r="E2000" s="49" t="s">
        <v>489</v>
      </c>
      <c r="F2000" s="43" t="s">
        <v>495</v>
      </c>
      <c r="G2000" s="44" t="s">
        <v>1177</v>
      </c>
      <c r="H2000">
        <v>2000</v>
      </c>
    </row>
    <row r="2001" spans="1:8">
      <c r="A2001" s="39" t="s">
        <v>2118</v>
      </c>
      <c r="B2001" s="40">
        <v>160000</v>
      </c>
      <c r="C2001" s="41" t="s">
        <v>8</v>
      </c>
      <c r="D2001" s="42" t="s">
        <v>97</v>
      </c>
      <c r="E2001" s="49" t="s">
        <v>492</v>
      </c>
      <c r="F2001" s="43" t="s">
        <v>494</v>
      </c>
      <c r="G2001" s="44" t="s">
        <v>1972</v>
      </c>
      <c r="H2001">
        <v>2001</v>
      </c>
    </row>
    <row r="2002" spans="1:8">
      <c r="A2002" s="39" t="s">
        <v>2094</v>
      </c>
      <c r="B2002" s="40">
        <v>199000</v>
      </c>
      <c r="C2002" s="41" t="s">
        <v>8</v>
      </c>
      <c r="D2002" s="42" t="s">
        <v>13</v>
      </c>
      <c r="E2002" s="49" t="s">
        <v>491</v>
      </c>
      <c r="F2002" s="43" t="s">
        <v>494</v>
      </c>
      <c r="G2002" s="44" t="s">
        <v>1151</v>
      </c>
      <c r="H2002">
        <v>2002</v>
      </c>
    </row>
    <row r="2003" spans="1:8">
      <c r="A2003" s="39" t="s">
        <v>2108</v>
      </c>
      <c r="B2003" s="40">
        <v>160000</v>
      </c>
      <c r="C2003" s="41" t="s">
        <v>8</v>
      </c>
      <c r="D2003" s="42" t="s">
        <v>270</v>
      </c>
      <c r="E2003" s="49" t="s">
        <v>489</v>
      </c>
      <c r="F2003" s="43" t="s">
        <v>495</v>
      </c>
      <c r="G2003" s="44" t="s">
        <v>1883</v>
      </c>
      <c r="H2003">
        <v>2003</v>
      </c>
    </row>
    <row r="2004" spans="1:8">
      <c r="A2004" s="39" t="s">
        <v>2121</v>
      </c>
      <c r="B2004" s="40">
        <v>145000</v>
      </c>
      <c r="C2004" s="41" t="s">
        <v>8</v>
      </c>
      <c r="D2004" s="42" t="s">
        <v>9</v>
      </c>
      <c r="E2004" s="49" t="s">
        <v>489</v>
      </c>
      <c r="F2004" s="43" t="s">
        <v>495</v>
      </c>
      <c r="G2004" s="44" t="s">
        <v>1177</v>
      </c>
      <c r="H2004">
        <v>2004</v>
      </c>
    </row>
    <row r="2005" spans="1:8">
      <c r="A2005" s="39" t="s">
        <v>2130</v>
      </c>
      <c r="B2005" s="40">
        <v>140000</v>
      </c>
      <c r="C2005" s="41" t="s">
        <v>8</v>
      </c>
      <c r="D2005" s="42" t="s">
        <v>45</v>
      </c>
      <c r="E2005" s="49" t="s">
        <v>491</v>
      </c>
      <c r="F2005" s="43" t="s">
        <v>494</v>
      </c>
      <c r="G2005" s="44" t="s">
        <v>1999</v>
      </c>
      <c r="H2005">
        <v>2005</v>
      </c>
    </row>
    <row r="2006" spans="1:8">
      <c r="A2006" s="39" t="s">
        <v>2083</v>
      </c>
      <c r="B2006" s="40">
        <v>160000</v>
      </c>
      <c r="C2006" s="41" t="s">
        <v>8</v>
      </c>
      <c r="D2006" s="42" t="s">
        <v>122</v>
      </c>
      <c r="E2006" s="49" t="s">
        <v>489</v>
      </c>
      <c r="F2006" s="43" t="s">
        <v>495</v>
      </c>
      <c r="G2006" s="44" t="s">
        <v>1830</v>
      </c>
      <c r="H2006">
        <v>2006</v>
      </c>
    </row>
    <row r="2007" spans="1:8">
      <c r="A2007" s="39" t="s">
        <v>2124</v>
      </c>
      <c r="B2007" s="40">
        <v>140000</v>
      </c>
      <c r="C2007" s="41" t="s">
        <v>8</v>
      </c>
      <c r="D2007" s="42" t="s">
        <v>2144</v>
      </c>
      <c r="E2007" s="49" t="s">
        <v>489</v>
      </c>
      <c r="F2007" s="43" t="s">
        <v>495</v>
      </c>
      <c r="G2007" s="44" t="e">
        <v>#N/A</v>
      </c>
      <c r="H2007">
        <v>2007</v>
      </c>
    </row>
    <row r="2008" spans="1:8">
      <c r="A2008" s="39" t="s">
        <v>2071</v>
      </c>
      <c r="B2008" s="40">
        <v>122500</v>
      </c>
      <c r="C2008" s="41" t="s">
        <v>8</v>
      </c>
      <c r="D2008" s="42" t="s">
        <v>46</v>
      </c>
      <c r="E2008" s="49" t="s">
        <v>489</v>
      </c>
      <c r="F2008" s="43" t="s">
        <v>495</v>
      </c>
      <c r="G2008" s="44" t="s">
        <v>1269</v>
      </c>
      <c r="H2008">
        <v>2008</v>
      </c>
    </row>
    <row r="2009" spans="1:8">
      <c r="A2009" s="39" t="s">
        <v>2145</v>
      </c>
      <c r="B2009" s="40">
        <v>160000</v>
      </c>
      <c r="C2009" s="41" t="s">
        <v>8</v>
      </c>
      <c r="D2009" s="42" t="s">
        <v>54</v>
      </c>
      <c r="E2009" s="49" t="s">
        <v>491</v>
      </c>
      <c r="F2009" s="43" t="s">
        <v>494</v>
      </c>
      <c r="G2009" s="44" t="s">
        <v>1817</v>
      </c>
      <c r="H2009">
        <v>2009</v>
      </c>
    </row>
    <row r="2010" spans="1:8">
      <c r="A2010" s="39" t="s">
        <v>2090</v>
      </c>
      <c r="B2010" s="40">
        <v>161500</v>
      </c>
      <c r="C2010" s="41" t="s">
        <v>8</v>
      </c>
      <c r="D2010" s="42" t="s">
        <v>32</v>
      </c>
      <c r="E2010" s="49" t="s">
        <v>489</v>
      </c>
      <c r="F2010" s="43" t="s">
        <v>495</v>
      </c>
      <c r="G2010" s="44" t="s">
        <v>1151</v>
      </c>
      <c r="H2010">
        <v>2010</v>
      </c>
    </row>
    <row r="2011" spans="1:8">
      <c r="A2011" s="39" t="s">
        <v>2103</v>
      </c>
      <c r="B2011" s="40">
        <v>161500</v>
      </c>
      <c r="C2011" s="41" t="s">
        <v>8</v>
      </c>
      <c r="D2011" s="42" t="s">
        <v>13</v>
      </c>
      <c r="E2011" s="49" t="s">
        <v>489</v>
      </c>
      <c r="F2011" s="43" t="s">
        <v>495</v>
      </c>
      <c r="G2011" s="44" t="s">
        <v>1151</v>
      </c>
      <c r="H2011">
        <v>2011</v>
      </c>
    </row>
    <row r="2012" spans="1:8">
      <c r="A2012" s="39" t="s">
        <v>2084</v>
      </c>
      <c r="B2012" s="40">
        <v>153000</v>
      </c>
      <c r="C2012" s="41" t="s">
        <v>8</v>
      </c>
      <c r="D2012" s="42" t="s">
        <v>72</v>
      </c>
      <c r="E2012" s="49" t="s">
        <v>489</v>
      </c>
      <c r="F2012" s="43" t="s">
        <v>495</v>
      </c>
      <c r="G2012" s="44" t="s">
        <v>1230</v>
      </c>
      <c r="H2012">
        <v>2012</v>
      </c>
    </row>
    <row r="2013" spans="1:8">
      <c r="A2013" s="39" t="s">
        <v>2074</v>
      </c>
      <c r="B2013" s="40">
        <v>140000</v>
      </c>
      <c r="C2013" s="41" t="s">
        <v>8</v>
      </c>
      <c r="D2013" s="42" t="s">
        <v>120</v>
      </c>
      <c r="E2013" s="49" t="s">
        <v>491</v>
      </c>
      <c r="F2013" s="43" t="s">
        <v>494</v>
      </c>
      <c r="G2013" s="44" t="s">
        <v>1163</v>
      </c>
      <c r="H2013">
        <v>2013</v>
      </c>
    </row>
    <row r="2014" spans="1:8">
      <c r="A2014" s="39" t="s">
        <v>2103</v>
      </c>
      <c r="B2014" s="40">
        <v>160000</v>
      </c>
      <c r="C2014" s="41" t="s">
        <v>8</v>
      </c>
      <c r="D2014" s="42" t="s">
        <v>32</v>
      </c>
      <c r="E2014" s="49" t="s">
        <v>489</v>
      </c>
      <c r="F2014" s="43" t="s">
        <v>495</v>
      </c>
      <c r="G2014" s="44" t="s">
        <v>1151</v>
      </c>
      <c r="H2014">
        <v>2014</v>
      </c>
    </row>
    <row r="2015" spans="1:8">
      <c r="A2015" s="39" t="s">
        <v>2104</v>
      </c>
      <c r="B2015" s="40">
        <v>160000</v>
      </c>
      <c r="C2015" s="41" t="s">
        <v>8</v>
      </c>
      <c r="D2015" s="42" t="s">
        <v>37</v>
      </c>
      <c r="E2015" s="49" t="s">
        <v>489</v>
      </c>
      <c r="F2015" s="43" t="s">
        <v>495</v>
      </c>
      <c r="G2015" s="44" t="s">
        <v>1101</v>
      </c>
      <c r="H2015">
        <v>2015</v>
      </c>
    </row>
    <row r="2016" spans="1:8">
      <c r="A2016" s="39" t="s">
        <v>2112</v>
      </c>
      <c r="B2016" s="40">
        <v>162500</v>
      </c>
      <c r="C2016" s="41" t="s">
        <v>8</v>
      </c>
      <c r="D2016" s="42" t="s">
        <v>97</v>
      </c>
      <c r="E2016" s="49" t="s">
        <v>489</v>
      </c>
      <c r="F2016" s="43" t="s">
        <v>495</v>
      </c>
      <c r="G2016" s="44" t="s">
        <v>1972</v>
      </c>
      <c r="H2016">
        <v>2016</v>
      </c>
    </row>
    <row r="2017" spans="1:8">
      <c r="A2017" s="39" t="s">
        <v>2113</v>
      </c>
      <c r="B2017" s="40">
        <v>148000</v>
      </c>
      <c r="C2017" s="41" t="s">
        <v>8</v>
      </c>
      <c r="D2017" s="42" t="s">
        <v>9</v>
      </c>
      <c r="E2017" s="49" t="s">
        <v>489</v>
      </c>
      <c r="F2017" s="43" t="s">
        <v>495</v>
      </c>
      <c r="G2017" s="44" t="s">
        <v>1177</v>
      </c>
      <c r="H2017">
        <v>2017</v>
      </c>
    </row>
    <row r="2018" spans="1:8">
      <c r="A2018" s="39" t="s">
        <v>2130</v>
      </c>
      <c r="B2018" s="40">
        <v>160000</v>
      </c>
      <c r="C2018" s="41" t="s">
        <v>8</v>
      </c>
      <c r="D2018" s="42" t="s">
        <v>13</v>
      </c>
      <c r="E2018" s="49" t="s">
        <v>491</v>
      </c>
      <c r="F2018" s="43" t="s">
        <v>494</v>
      </c>
      <c r="G2018" s="44" t="s">
        <v>1151</v>
      </c>
      <c r="H2018">
        <v>2018</v>
      </c>
    </row>
    <row r="2019" spans="1:8">
      <c r="A2019" s="39" t="s">
        <v>2070</v>
      </c>
      <c r="B2019" s="40">
        <v>150000</v>
      </c>
      <c r="C2019" s="41" t="s">
        <v>8</v>
      </c>
      <c r="D2019" s="42" t="s">
        <v>9</v>
      </c>
      <c r="E2019" s="49" t="s">
        <v>489</v>
      </c>
      <c r="F2019" s="43" t="s">
        <v>495</v>
      </c>
      <c r="G2019" s="44" t="s">
        <v>1177</v>
      </c>
      <c r="H2019">
        <v>2019</v>
      </c>
    </row>
    <row r="2020" spans="1:8">
      <c r="A2020" s="39" t="s">
        <v>2118</v>
      </c>
      <c r="B2020" s="40">
        <v>153000</v>
      </c>
      <c r="C2020" s="41" t="s">
        <v>8</v>
      </c>
      <c r="D2020" s="42" t="s">
        <v>71</v>
      </c>
      <c r="E2020" s="49" t="s">
        <v>492</v>
      </c>
      <c r="F2020" s="43" t="s">
        <v>494</v>
      </c>
      <c r="G2020" s="44" t="s">
        <v>1283</v>
      </c>
      <c r="H2020">
        <v>2020</v>
      </c>
    </row>
    <row r="2021" spans="1:8">
      <c r="A2021" s="39" t="s">
        <v>2084</v>
      </c>
      <c r="B2021" s="40">
        <v>150000</v>
      </c>
      <c r="C2021" s="41" t="s">
        <v>8</v>
      </c>
      <c r="D2021" s="42" t="s">
        <v>48</v>
      </c>
      <c r="E2021" s="49" t="s">
        <v>489</v>
      </c>
      <c r="F2021" s="43" t="s">
        <v>495</v>
      </c>
      <c r="G2021" s="44" t="s">
        <v>1567</v>
      </c>
      <c r="H2021">
        <v>2021</v>
      </c>
    </row>
    <row r="2022" spans="1:8">
      <c r="A2022" s="39" t="s">
        <v>2093</v>
      </c>
      <c r="B2022" s="40">
        <v>155000</v>
      </c>
      <c r="C2022" s="41" t="s">
        <v>8</v>
      </c>
      <c r="D2022" s="42" t="s">
        <v>12</v>
      </c>
      <c r="E2022" s="49" t="s">
        <v>489</v>
      </c>
      <c r="F2022" s="43" t="s">
        <v>495</v>
      </c>
      <c r="G2022" s="44" t="s">
        <v>1151</v>
      </c>
      <c r="H2022">
        <v>2022</v>
      </c>
    </row>
    <row r="2023" spans="1:8">
      <c r="A2023" s="39" t="s">
        <v>2101</v>
      </c>
      <c r="B2023" s="40">
        <v>159500</v>
      </c>
      <c r="C2023" s="41" t="s">
        <v>8</v>
      </c>
      <c r="D2023" s="42" t="s">
        <v>81</v>
      </c>
      <c r="E2023" s="49" t="s">
        <v>489</v>
      </c>
      <c r="F2023" s="43" t="s">
        <v>495</v>
      </c>
      <c r="G2023" s="44" t="s">
        <v>1151</v>
      </c>
      <c r="H2023">
        <v>2023</v>
      </c>
    </row>
    <row r="2024" spans="1:8">
      <c r="A2024" s="39" t="s">
        <v>2071</v>
      </c>
      <c r="B2024" s="40">
        <v>155000</v>
      </c>
      <c r="C2024" s="41" t="s">
        <v>8</v>
      </c>
      <c r="D2024" s="42" t="s">
        <v>149</v>
      </c>
      <c r="E2024" s="49" t="s">
        <v>489</v>
      </c>
      <c r="F2024" s="43" t="s">
        <v>495</v>
      </c>
      <c r="G2024" s="44" t="s">
        <v>2027</v>
      </c>
      <c r="H2024">
        <v>2024</v>
      </c>
    </row>
    <row r="2025" spans="1:8">
      <c r="A2025" s="39" t="s">
        <v>2070</v>
      </c>
      <c r="B2025" s="40">
        <v>146500</v>
      </c>
      <c r="C2025" s="41" t="s">
        <v>8</v>
      </c>
      <c r="D2025" s="42" t="s">
        <v>98</v>
      </c>
      <c r="E2025" s="49" t="s">
        <v>489</v>
      </c>
      <c r="F2025" s="43" t="s">
        <v>495</v>
      </c>
      <c r="G2025" s="44" t="s">
        <v>1933</v>
      </c>
      <c r="H2025">
        <v>2025</v>
      </c>
    </row>
    <row r="2026" spans="1:8">
      <c r="A2026" s="39" t="s">
        <v>2067</v>
      </c>
      <c r="B2026" s="40">
        <v>150000</v>
      </c>
      <c r="C2026" s="41" t="s">
        <v>8</v>
      </c>
      <c r="D2026" s="42" t="s">
        <v>124</v>
      </c>
      <c r="E2026" s="49" t="s">
        <v>489</v>
      </c>
      <c r="F2026" s="43" t="s">
        <v>495</v>
      </c>
      <c r="G2026" s="44" t="s">
        <v>1928</v>
      </c>
      <c r="H2026">
        <v>2026</v>
      </c>
    </row>
    <row r="2027" spans="1:8">
      <c r="A2027" s="39" t="s">
        <v>2087</v>
      </c>
      <c r="B2027" s="40">
        <v>150000</v>
      </c>
      <c r="C2027" s="41" t="s">
        <v>8</v>
      </c>
      <c r="D2027" s="42" t="s">
        <v>94</v>
      </c>
      <c r="E2027" s="49" t="s">
        <v>492</v>
      </c>
      <c r="F2027" s="43" t="s">
        <v>494</v>
      </c>
      <c r="G2027" s="44" t="s">
        <v>1175</v>
      </c>
      <c r="H2027">
        <v>2027</v>
      </c>
    </row>
    <row r="2028" spans="1:8">
      <c r="A2028" s="39" t="s">
        <v>2074</v>
      </c>
      <c r="B2028" s="40">
        <v>144500</v>
      </c>
      <c r="C2028" s="41" t="s">
        <v>8</v>
      </c>
      <c r="D2028" s="42" t="s">
        <v>103</v>
      </c>
      <c r="E2028" s="49" t="s">
        <v>491</v>
      </c>
      <c r="F2028" s="43" t="s">
        <v>494</v>
      </c>
      <c r="G2028" s="44" t="s">
        <v>1230</v>
      </c>
      <c r="H2028">
        <v>2028</v>
      </c>
    </row>
    <row r="2029" spans="1:8">
      <c r="A2029" s="39" t="s">
        <v>2070</v>
      </c>
      <c r="B2029" s="40">
        <v>133000</v>
      </c>
      <c r="C2029" s="41" t="s">
        <v>8</v>
      </c>
      <c r="D2029" s="42" t="s">
        <v>109</v>
      </c>
      <c r="E2029" s="49" t="s">
        <v>489</v>
      </c>
      <c r="F2029" s="43" t="s">
        <v>495</v>
      </c>
      <c r="G2029" s="44" t="s">
        <v>1605</v>
      </c>
      <c r="H2029">
        <v>2029</v>
      </c>
    </row>
    <row r="2030" spans="1:8">
      <c r="A2030" s="39" t="s">
        <v>2101</v>
      </c>
      <c r="B2030" s="40">
        <v>152000</v>
      </c>
      <c r="C2030" s="41" t="s">
        <v>8</v>
      </c>
      <c r="D2030" s="42" t="s">
        <v>21</v>
      </c>
      <c r="E2030" s="49" t="s">
        <v>489</v>
      </c>
      <c r="F2030" s="43" t="s">
        <v>495</v>
      </c>
      <c r="G2030" s="44" t="s">
        <v>1967</v>
      </c>
      <c r="H2030">
        <v>2030</v>
      </c>
    </row>
    <row r="2031" spans="1:8">
      <c r="A2031" s="39" t="s">
        <v>2112</v>
      </c>
      <c r="B2031" s="40">
        <v>165000</v>
      </c>
      <c r="C2031" s="41" t="s">
        <v>8</v>
      </c>
      <c r="D2031" s="42" t="s">
        <v>10</v>
      </c>
      <c r="E2031" s="49" t="s">
        <v>489</v>
      </c>
      <c r="F2031" s="43" t="s">
        <v>495</v>
      </c>
      <c r="G2031" s="44" t="s">
        <v>1405</v>
      </c>
      <c r="H2031">
        <v>2031</v>
      </c>
    </row>
    <row r="2032" spans="1:8">
      <c r="A2032" s="39" t="s">
        <v>2107</v>
      </c>
      <c r="B2032" s="40">
        <v>163000</v>
      </c>
      <c r="C2032" s="41" t="s">
        <v>8</v>
      </c>
      <c r="D2032" s="42" t="s">
        <v>43</v>
      </c>
      <c r="E2032" s="49" t="s">
        <v>489</v>
      </c>
      <c r="F2032" s="43" t="s">
        <v>495</v>
      </c>
      <c r="G2032" s="44" t="s">
        <v>1651</v>
      </c>
      <c r="H2032">
        <v>2032</v>
      </c>
    </row>
    <row r="2033" spans="1:8">
      <c r="A2033" s="39" t="s">
        <v>2102</v>
      </c>
      <c r="B2033" s="40">
        <v>150000</v>
      </c>
      <c r="C2033" s="41" t="s">
        <v>8</v>
      </c>
      <c r="D2033" s="42" t="s">
        <v>13</v>
      </c>
      <c r="E2033" s="49" t="s">
        <v>491</v>
      </c>
      <c r="F2033" s="43" t="s">
        <v>494</v>
      </c>
      <c r="G2033" s="44" t="s">
        <v>1151</v>
      </c>
      <c r="H2033">
        <v>2033</v>
      </c>
    </row>
    <row r="2034" spans="1:8">
      <c r="A2034" s="39" t="s">
        <v>2117</v>
      </c>
      <c r="B2034" s="40">
        <v>165000</v>
      </c>
      <c r="C2034" s="41" t="s">
        <v>8</v>
      </c>
      <c r="D2034" s="42" t="s">
        <v>13</v>
      </c>
      <c r="E2034" s="49" t="s">
        <v>489</v>
      </c>
      <c r="F2034" s="43" t="s">
        <v>495</v>
      </c>
      <c r="G2034" s="44" t="s">
        <v>1151</v>
      </c>
      <c r="H2034">
        <v>2034</v>
      </c>
    </row>
    <row r="2035" spans="1:8">
      <c r="A2035" s="39" t="s">
        <v>2070</v>
      </c>
      <c r="B2035" s="40">
        <v>160000</v>
      </c>
      <c r="C2035" s="41" t="s">
        <v>8</v>
      </c>
      <c r="D2035" s="42" t="s">
        <v>12</v>
      </c>
      <c r="E2035" s="49" t="s">
        <v>489</v>
      </c>
      <c r="F2035" s="43" t="s">
        <v>495</v>
      </c>
      <c r="G2035" s="44" t="s">
        <v>1151</v>
      </c>
      <c r="H2035">
        <v>2035</v>
      </c>
    </row>
    <row r="2036" spans="1:8">
      <c r="A2036" s="39" t="s">
        <v>2110</v>
      </c>
      <c r="B2036" s="40">
        <v>130000</v>
      </c>
      <c r="C2036" s="41" t="s">
        <v>8</v>
      </c>
      <c r="D2036" s="42" t="s">
        <v>44</v>
      </c>
      <c r="E2036" s="49" t="s">
        <v>489</v>
      </c>
      <c r="F2036" s="43" t="s">
        <v>495</v>
      </c>
      <c r="G2036" s="44" t="s">
        <v>1796</v>
      </c>
      <c r="H2036">
        <v>2036</v>
      </c>
    </row>
    <row r="2037" spans="1:8">
      <c r="A2037" s="39" t="s">
        <v>2130</v>
      </c>
      <c r="B2037" s="40">
        <v>156600</v>
      </c>
      <c r="C2037" s="41" t="s">
        <v>8</v>
      </c>
      <c r="D2037" s="42" t="s">
        <v>180</v>
      </c>
      <c r="E2037" s="49" t="s">
        <v>491</v>
      </c>
      <c r="F2037" s="43" t="s">
        <v>494</v>
      </c>
      <c r="G2037" s="44" t="s">
        <v>1278</v>
      </c>
      <c r="H2037">
        <v>2037</v>
      </c>
    </row>
    <row r="2038" spans="1:8">
      <c r="A2038" s="39" t="s">
        <v>2108</v>
      </c>
      <c r="B2038" s="40">
        <v>160000</v>
      </c>
      <c r="C2038" s="41" t="s">
        <v>8</v>
      </c>
      <c r="D2038" s="42" t="s">
        <v>2082</v>
      </c>
      <c r="E2038" s="49" t="s">
        <v>489</v>
      </c>
      <c r="F2038" s="43" t="s">
        <v>495</v>
      </c>
      <c r="G2038" s="44" t="e">
        <v>#N/A</v>
      </c>
      <c r="H2038">
        <v>2038</v>
      </c>
    </row>
    <row r="2039" spans="1:8">
      <c r="A2039" s="39" t="s">
        <v>2121</v>
      </c>
      <c r="B2039" s="40">
        <v>162500</v>
      </c>
      <c r="C2039" s="41" t="s">
        <v>8</v>
      </c>
      <c r="D2039" s="42" t="s">
        <v>32</v>
      </c>
      <c r="E2039" s="49" t="s">
        <v>489</v>
      </c>
      <c r="F2039" s="43" t="s">
        <v>495</v>
      </c>
      <c r="G2039" s="44" t="s">
        <v>1151</v>
      </c>
      <c r="H2039">
        <v>2039</v>
      </c>
    </row>
    <row r="2040" spans="1:8">
      <c r="A2040" s="39" t="s">
        <v>2093</v>
      </c>
      <c r="B2040" s="40">
        <v>160000</v>
      </c>
      <c r="C2040" s="41" t="s">
        <v>8</v>
      </c>
      <c r="D2040" s="42" t="s">
        <v>152</v>
      </c>
      <c r="E2040" s="49" t="s">
        <v>489</v>
      </c>
      <c r="F2040" s="43" t="s">
        <v>495</v>
      </c>
      <c r="G2040" s="44" t="s">
        <v>1425</v>
      </c>
      <c r="H2040">
        <v>2040</v>
      </c>
    </row>
    <row r="2041" spans="1:8">
      <c r="A2041" s="39" t="s">
        <v>2090</v>
      </c>
      <c r="B2041" s="40">
        <v>164900</v>
      </c>
      <c r="C2041" s="41" t="s">
        <v>8</v>
      </c>
      <c r="D2041" s="42" t="s">
        <v>294</v>
      </c>
      <c r="E2041" s="49" t="s">
        <v>489</v>
      </c>
      <c r="F2041" s="43" t="s">
        <v>495</v>
      </c>
      <c r="G2041" s="44" t="s">
        <v>1148</v>
      </c>
      <c r="H2041">
        <v>2041</v>
      </c>
    </row>
    <row r="2042" spans="1:8">
      <c r="A2042" s="39" t="s">
        <v>2101</v>
      </c>
      <c r="B2042" s="40">
        <v>164900</v>
      </c>
      <c r="C2042" s="41" t="s">
        <v>8</v>
      </c>
      <c r="D2042" s="42" t="s">
        <v>32</v>
      </c>
      <c r="E2042" s="49" t="s">
        <v>489</v>
      </c>
      <c r="F2042" s="43" t="s">
        <v>495</v>
      </c>
      <c r="G2042" s="44" t="s">
        <v>1151</v>
      </c>
      <c r="H2042">
        <v>2042</v>
      </c>
    </row>
    <row r="2043" spans="1:8">
      <c r="A2043" s="39" t="s">
        <v>2124</v>
      </c>
      <c r="B2043" s="40">
        <v>160000</v>
      </c>
      <c r="C2043" s="41" t="s">
        <v>8</v>
      </c>
      <c r="D2043" s="42" t="s">
        <v>294</v>
      </c>
      <c r="E2043" s="49" t="s">
        <v>489</v>
      </c>
      <c r="F2043" s="43" t="s">
        <v>495</v>
      </c>
      <c r="G2043" s="44" t="s">
        <v>1148</v>
      </c>
      <c r="H2043">
        <v>2043</v>
      </c>
    </row>
    <row r="2044" spans="1:8">
      <c r="A2044" s="39" t="s">
        <v>2087</v>
      </c>
      <c r="B2044" s="40">
        <v>156000</v>
      </c>
      <c r="C2044" s="41" t="s">
        <v>8</v>
      </c>
      <c r="D2044" s="42" t="s">
        <v>23</v>
      </c>
      <c r="E2044" s="49" t="s">
        <v>492</v>
      </c>
      <c r="F2044" s="43" t="s">
        <v>494</v>
      </c>
      <c r="G2044" s="44" t="s">
        <v>1109</v>
      </c>
      <c r="H2044">
        <v>2044</v>
      </c>
    </row>
    <row r="2045" spans="1:8">
      <c r="A2045" s="39" t="s">
        <v>2070</v>
      </c>
      <c r="B2045" s="40">
        <v>160000</v>
      </c>
      <c r="C2045" s="41" t="s">
        <v>8</v>
      </c>
      <c r="D2045" s="42" t="s">
        <v>22</v>
      </c>
      <c r="E2045" s="49" t="s">
        <v>489</v>
      </c>
      <c r="F2045" s="43" t="s">
        <v>495</v>
      </c>
      <c r="G2045" s="44" t="s">
        <v>1988</v>
      </c>
      <c r="H2045">
        <v>2045</v>
      </c>
    </row>
    <row r="2046" spans="1:8">
      <c r="A2046" s="39" t="s">
        <v>2070</v>
      </c>
      <c r="B2046" s="40">
        <v>157000</v>
      </c>
      <c r="C2046" s="41" t="s">
        <v>8</v>
      </c>
      <c r="D2046" s="42" t="s">
        <v>476</v>
      </c>
      <c r="E2046" s="49" t="s">
        <v>489</v>
      </c>
      <c r="F2046" s="43" t="s">
        <v>495</v>
      </c>
      <c r="G2046" s="44" t="s">
        <v>1668</v>
      </c>
      <c r="H2046">
        <v>2046</v>
      </c>
    </row>
    <row r="2047" spans="1:8">
      <c r="A2047" s="39" t="s">
        <v>2079</v>
      </c>
      <c r="B2047" s="40">
        <v>155000</v>
      </c>
      <c r="C2047" s="41" t="s">
        <v>8</v>
      </c>
      <c r="D2047" s="42" t="s">
        <v>55</v>
      </c>
      <c r="E2047" s="49" t="s">
        <v>489</v>
      </c>
      <c r="F2047" s="43" t="s">
        <v>495</v>
      </c>
      <c r="G2047" s="44" t="s">
        <v>1471</v>
      </c>
      <c r="H2047">
        <v>2047</v>
      </c>
    </row>
    <row r="2048" spans="1:8">
      <c r="A2048" s="39" t="s">
        <v>2104</v>
      </c>
      <c r="B2048" s="40">
        <v>160000</v>
      </c>
      <c r="C2048" s="41" t="s">
        <v>8</v>
      </c>
      <c r="D2048" s="42" t="s">
        <v>9</v>
      </c>
      <c r="E2048" s="49" t="s">
        <v>489</v>
      </c>
      <c r="F2048" s="43" t="s">
        <v>495</v>
      </c>
      <c r="G2048" s="44" t="s">
        <v>1177</v>
      </c>
      <c r="H2048">
        <v>2048</v>
      </c>
    </row>
    <row r="2049" spans="1:8">
      <c r="A2049" s="39" t="s">
        <v>2085</v>
      </c>
      <c r="B2049" s="40">
        <v>135000</v>
      </c>
      <c r="C2049" s="41" t="s">
        <v>8</v>
      </c>
      <c r="D2049" s="42" t="s">
        <v>50</v>
      </c>
      <c r="E2049" s="49" t="s">
        <v>492</v>
      </c>
      <c r="F2049" s="43" t="s">
        <v>494</v>
      </c>
      <c r="G2049" s="44" t="s">
        <v>1966</v>
      </c>
      <c r="H2049">
        <v>2049</v>
      </c>
    </row>
    <row r="2050" spans="1:8">
      <c r="A2050" s="39" t="s">
        <v>2087</v>
      </c>
      <c r="B2050" s="40">
        <v>165000</v>
      </c>
      <c r="C2050" s="41" t="s">
        <v>8</v>
      </c>
      <c r="D2050" s="42" t="s">
        <v>50</v>
      </c>
      <c r="E2050" s="49" t="s">
        <v>492</v>
      </c>
      <c r="F2050" s="43" t="s">
        <v>494</v>
      </c>
      <c r="G2050" s="44" t="s">
        <v>1966</v>
      </c>
      <c r="H2050">
        <v>2050</v>
      </c>
    </row>
    <row r="2051" spans="1:8">
      <c r="A2051" s="39" t="s">
        <v>2078</v>
      </c>
      <c r="B2051" s="40">
        <v>155000</v>
      </c>
      <c r="C2051" s="41" t="s">
        <v>8</v>
      </c>
      <c r="D2051" s="42" t="s">
        <v>142</v>
      </c>
      <c r="E2051" s="49" t="s">
        <v>491</v>
      </c>
      <c r="F2051" s="43" t="s">
        <v>494</v>
      </c>
      <c r="G2051" s="44" t="s">
        <v>1481</v>
      </c>
      <c r="H2051">
        <v>2051</v>
      </c>
    </row>
    <row r="2052" spans="1:8">
      <c r="A2052" s="39" t="s">
        <v>2073</v>
      </c>
      <c r="B2052" s="40">
        <v>155000</v>
      </c>
      <c r="C2052" s="41" t="s">
        <v>8</v>
      </c>
      <c r="D2052" s="42" t="s">
        <v>203</v>
      </c>
      <c r="E2052" s="49" t="s">
        <v>489</v>
      </c>
      <c r="F2052" s="43" t="s">
        <v>495</v>
      </c>
      <c r="G2052" s="44" t="s">
        <v>1101</v>
      </c>
      <c r="H2052">
        <v>2052</v>
      </c>
    </row>
    <row r="2053" spans="1:8">
      <c r="A2053" s="39" t="s">
        <v>2131</v>
      </c>
      <c r="B2053" s="40">
        <v>175000</v>
      </c>
      <c r="C2053" s="41" t="s">
        <v>8</v>
      </c>
      <c r="D2053" s="42" t="s">
        <v>401</v>
      </c>
      <c r="E2053" s="49" t="s">
        <v>491</v>
      </c>
      <c r="F2053" s="43" t="s">
        <v>494</v>
      </c>
      <c r="G2053" s="44" t="s">
        <v>1142</v>
      </c>
      <c r="H2053">
        <v>2053</v>
      </c>
    </row>
    <row r="2054" spans="1:8">
      <c r="A2054" s="39" t="s">
        <v>2131</v>
      </c>
      <c r="B2054" s="40">
        <v>165000</v>
      </c>
      <c r="C2054" s="41" t="s">
        <v>8</v>
      </c>
      <c r="D2054" s="42" t="s">
        <v>401</v>
      </c>
      <c r="E2054" s="49" t="s">
        <v>491</v>
      </c>
      <c r="F2054" s="43" t="s">
        <v>494</v>
      </c>
      <c r="G2054" s="44" t="s">
        <v>1142</v>
      </c>
      <c r="H2054">
        <v>2054</v>
      </c>
    </row>
    <row r="2055" spans="1:8">
      <c r="A2055" s="39" t="s">
        <v>2121</v>
      </c>
      <c r="B2055" s="40">
        <v>170000</v>
      </c>
      <c r="C2055" s="41" t="s">
        <v>8</v>
      </c>
      <c r="D2055" s="42" t="s">
        <v>48</v>
      </c>
      <c r="E2055" s="49" t="s">
        <v>489</v>
      </c>
      <c r="F2055" s="43" t="s">
        <v>495</v>
      </c>
      <c r="G2055" s="44" t="s">
        <v>1567</v>
      </c>
      <c r="H2055">
        <v>2055</v>
      </c>
    </row>
    <row r="2056" spans="1:8">
      <c r="A2056" s="39" t="s">
        <v>2071</v>
      </c>
      <c r="B2056" s="40">
        <v>165000</v>
      </c>
      <c r="C2056" s="41" t="s">
        <v>8</v>
      </c>
      <c r="D2056" s="42" t="s">
        <v>32</v>
      </c>
      <c r="E2056" s="49" t="s">
        <v>489</v>
      </c>
      <c r="F2056" s="43" t="s">
        <v>495</v>
      </c>
      <c r="G2056" s="44" t="s">
        <v>1151</v>
      </c>
      <c r="H2056">
        <v>2056</v>
      </c>
    </row>
    <row r="2057" spans="1:8">
      <c r="A2057" s="39" t="s">
        <v>2075</v>
      </c>
      <c r="B2057" s="40">
        <v>160000</v>
      </c>
      <c r="C2057" s="41" t="s">
        <v>8</v>
      </c>
      <c r="D2057" s="42" t="s">
        <v>103</v>
      </c>
      <c r="E2057" s="49" t="s">
        <v>491</v>
      </c>
      <c r="F2057" s="43" t="s">
        <v>494</v>
      </c>
      <c r="G2057" s="44" t="s">
        <v>1230</v>
      </c>
      <c r="H2057">
        <v>2057</v>
      </c>
    </row>
    <row r="2058" spans="1:8">
      <c r="A2058" s="39" t="s">
        <v>2118</v>
      </c>
      <c r="B2058" s="40">
        <v>158000</v>
      </c>
      <c r="C2058" s="41" t="s">
        <v>8</v>
      </c>
      <c r="D2058" s="42" t="s">
        <v>58</v>
      </c>
      <c r="E2058" s="49" t="s">
        <v>492</v>
      </c>
      <c r="F2058" s="43" t="s">
        <v>494</v>
      </c>
      <c r="G2058" s="44" t="s">
        <v>1177</v>
      </c>
      <c r="H2058">
        <v>2058</v>
      </c>
    </row>
    <row r="2059" spans="1:8">
      <c r="A2059" s="39" t="s">
        <v>2110</v>
      </c>
      <c r="B2059" s="40">
        <v>150000</v>
      </c>
      <c r="C2059" s="41" t="s">
        <v>8</v>
      </c>
      <c r="D2059" s="42" t="s">
        <v>46</v>
      </c>
      <c r="E2059" s="49" t="s">
        <v>489</v>
      </c>
      <c r="F2059" s="43" t="s">
        <v>495</v>
      </c>
      <c r="G2059" s="44" t="s">
        <v>1269</v>
      </c>
      <c r="H2059">
        <v>2059</v>
      </c>
    </row>
    <row r="2060" spans="1:8">
      <c r="A2060" s="39" t="s">
        <v>2110</v>
      </c>
      <c r="B2060" s="40">
        <v>155000</v>
      </c>
      <c r="C2060" s="41" t="s">
        <v>8</v>
      </c>
      <c r="D2060" s="42" t="s">
        <v>98</v>
      </c>
      <c r="E2060" s="49" t="s">
        <v>489</v>
      </c>
      <c r="F2060" s="43" t="s">
        <v>495</v>
      </c>
      <c r="G2060" s="44" t="s">
        <v>1933</v>
      </c>
      <c r="H2060">
        <v>2060</v>
      </c>
    </row>
    <row r="2061" spans="1:8">
      <c r="A2061" s="39" t="s">
        <v>2083</v>
      </c>
      <c r="B2061" s="40">
        <v>155000</v>
      </c>
      <c r="C2061" s="41" t="s">
        <v>8</v>
      </c>
      <c r="D2061" s="42" t="s">
        <v>199</v>
      </c>
      <c r="E2061" s="49" t="s">
        <v>489</v>
      </c>
      <c r="F2061" s="43" t="s">
        <v>495</v>
      </c>
      <c r="G2061" s="44" t="s">
        <v>1721</v>
      </c>
      <c r="H2061">
        <v>2061</v>
      </c>
    </row>
    <row r="2062" spans="1:8">
      <c r="A2062" s="39" t="s">
        <v>2130</v>
      </c>
      <c r="B2062" s="40">
        <v>155000</v>
      </c>
      <c r="C2062" s="41" t="s">
        <v>8</v>
      </c>
      <c r="D2062" s="42" t="s">
        <v>58</v>
      </c>
      <c r="E2062" s="49" t="s">
        <v>491</v>
      </c>
      <c r="F2062" s="43" t="s">
        <v>494</v>
      </c>
      <c r="G2062" s="44" t="s">
        <v>1177</v>
      </c>
      <c r="H2062">
        <v>2062</v>
      </c>
    </row>
    <row r="2063" spans="1:8">
      <c r="A2063" s="39" t="s">
        <v>2110</v>
      </c>
      <c r="B2063" s="40">
        <v>168000</v>
      </c>
      <c r="C2063" s="41" t="s">
        <v>8</v>
      </c>
      <c r="D2063" s="42" t="s">
        <v>42</v>
      </c>
      <c r="E2063" s="49" t="s">
        <v>489</v>
      </c>
      <c r="F2063" s="43" t="s">
        <v>495</v>
      </c>
      <c r="G2063" s="44" t="s">
        <v>1839</v>
      </c>
      <c r="H2063">
        <v>2063</v>
      </c>
    </row>
    <row r="2064" spans="1:8">
      <c r="A2064" s="39" t="s">
        <v>2110</v>
      </c>
      <c r="B2064" s="40">
        <v>165100</v>
      </c>
      <c r="C2064" s="41" t="s">
        <v>8</v>
      </c>
      <c r="D2064" s="42" t="s">
        <v>9</v>
      </c>
      <c r="E2064" s="49" t="s">
        <v>489</v>
      </c>
      <c r="F2064" s="43" t="s">
        <v>495</v>
      </c>
      <c r="G2064" s="44" t="s">
        <v>1177</v>
      </c>
      <c r="H2064">
        <v>2064</v>
      </c>
    </row>
    <row r="2065" spans="1:8">
      <c r="A2065" s="39" t="s">
        <v>2079</v>
      </c>
      <c r="B2065" s="40">
        <v>160000</v>
      </c>
      <c r="C2065" s="41" t="s">
        <v>8</v>
      </c>
      <c r="D2065" s="42" t="s">
        <v>75</v>
      </c>
      <c r="E2065" s="49" t="s">
        <v>489</v>
      </c>
      <c r="F2065" s="43" t="s">
        <v>495</v>
      </c>
      <c r="G2065" s="44" t="s">
        <v>1230</v>
      </c>
      <c r="H2065">
        <v>2065</v>
      </c>
    </row>
    <row r="2066" spans="1:8">
      <c r="A2066" s="39" t="s">
        <v>2087</v>
      </c>
      <c r="B2066" s="40">
        <v>165000</v>
      </c>
      <c r="C2066" s="41" t="s">
        <v>8</v>
      </c>
      <c r="D2066" s="42" t="s">
        <v>94</v>
      </c>
      <c r="E2066" s="49" t="s">
        <v>492</v>
      </c>
      <c r="F2066" s="43" t="s">
        <v>494</v>
      </c>
      <c r="G2066" s="44" t="s">
        <v>1175</v>
      </c>
      <c r="H2066">
        <v>2066</v>
      </c>
    </row>
    <row r="2067" spans="1:8">
      <c r="A2067" s="39" t="s">
        <v>2083</v>
      </c>
      <c r="B2067" s="40">
        <v>156000</v>
      </c>
      <c r="C2067" s="41" t="s">
        <v>8</v>
      </c>
      <c r="D2067" s="42" t="s">
        <v>97</v>
      </c>
      <c r="E2067" s="49" t="s">
        <v>489</v>
      </c>
      <c r="F2067" s="43" t="s">
        <v>495</v>
      </c>
      <c r="G2067" s="44" t="s">
        <v>1972</v>
      </c>
      <c r="H2067">
        <v>2067</v>
      </c>
    </row>
    <row r="2068" spans="1:8">
      <c r="A2068" s="39" t="s">
        <v>2067</v>
      </c>
      <c r="B2068" s="40">
        <v>125000</v>
      </c>
      <c r="C2068" s="41" t="s">
        <v>8</v>
      </c>
      <c r="D2068" s="42" t="s">
        <v>9</v>
      </c>
      <c r="E2068" s="49" t="s">
        <v>489</v>
      </c>
      <c r="F2068" s="43" t="s">
        <v>495</v>
      </c>
      <c r="G2068" s="44" t="s">
        <v>1177</v>
      </c>
      <c r="H2068">
        <v>2068</v>
      </c>
    </row>
    <row r="2069" spans="1:8">
      <c r="A2069" s="39" t="s">
        <v>2076</v>
      </c>
      <c r="B2069" s="40">
        <v>145000</v>
      </c>
      <c r="C2069" s="41" t="s">
        <v>8</v>
      </c>
      <c r="D2069" s="42" t="s">
        <v>152</v>
      </c>
      <c r="E2069" s="49" t="s">
        <v>489</v>
      </c>
      <c r="F2069" s="43" t="s">
        <v>495</v>
      </c>
      <c r="G2069" s="44" t="s">
        <v>1425</v>
      </c>
      <c r="H2069">
        <v>2069</v>
      </c>
    </row>
    <row r="2070" spans="1:8">
      <c r="A2070" s="39" t="s">
        <v>2085</v>
      </c>
      <c r="B2070" s="40">
        <v>168500</v>
      </c>
      <c r="C2070" s="41" t="s">
        <v>8</v>
      </c>
      <c r="D2070" s="42" t="s">
        <v>13</v>
      </c>
      <c r="E2070" s="49" t="s">
        <v>492</v>
      </c>
      <c r="F2070" s="43" t="s">
        <v>494</v>
      </c>
      <c r="G2070" s="44" t="s">
        <v>1151</v>
      </c>
      <c r="H2070">
        <v>2070</v>
      </c>
    </row>
    <row r="2071" spans="1:8">
      <c r="A2071" s="39" t="s">
        <v>2070</v>
      </c>
      <c r="B2071" s="40">
        <v>154900</v>
      </c>
      <c r="C2071" s="41" t="s">
        <v>8</v>
      </c>
      <c r="D2071" s="42" t="s">
        <v>10</v>
      </c>
      <c r="E2071" s="49" t="s">
        <v>489</v>
      </c>
      <c r="F2071" s="43" t="s">
        <v>495</v>
      </c>
      <c r="G2071" s="44" t="s">
        <v>1405</v>
      </c>
      <c r="H2071">
        <v>2071</v>
      </c>
    </row>
    <row r="2072" spans="1:8">
      <c r="A2072" s="39" t="s">
        <v>2070</v>
      </c>
      <c r="B2072" s="40">
        <v>155000</v>
      </c>
      <c r="C2072" s="41" t="s">
        <v>8</v>
      </c>
      <c r="D2072" s="42" t="s">
        <v>92</v>
      </c>
      <c r="E2072" s="49" t="s">
        <v>489</v>
      </c>
      <c r="F2072" s="43" t="s">
        <v>495</v>
      </c>
      <c r="G2072" s="44" t="s">
        <v>1540</v>
      </c>
      <c r="H2072">
        <v>2072</v>
      </c>
    </row>
    <row r="2073" spans="1:8">
      <c r="A2073" s="39" t="s">
        <v>2070</v>
      </c>
      <c r="B2073" s="40">
        <v>166500</v>
      </c>
      <c r="C2073" s="41" t="s">
        <v>8</v>
      </c>
      <c r="D2073" s="42" t="s">
        <v>32</v>
      </c>
      <c r="E2073" s="49" t="s">
        <v>489</v>
      </c>
      <c r="F2073" s="43" t="s">
        <v>495</v>
      </c>
      <c r="G2073" s="44" t="s">
        <v>1151</v>
      </c>
      <c r="H2073">
        <v>2073</v>
      </c>
    </row>
    <row r="2074" spans="1:8">
      <c r="A2074" s="39" t="s">
        <v>2085</v>
      </c>
      <c r="B2074" s="40">
        <v>167500</v>
      </c>
      <c r="C2074" s="41" t="s">
        <v>8</v>
      </c>
      <c r="D2074" s="42" t="s">
        <v>9</v>
      </c>
      <c r="E2074" s="49" t="s">
        <v>492</v>
      </c>
      <c r="F2074" s="43" t="s">
        <v>494</v>
      </c>
      <c r="G2074" s="44" t="s">
        <v>1177</v>
      </c>
      <c r="H2074">
        <v>2074</v>
      </c>
    </row>
    <row r="2075" spans="1:8">
      <c r="A2075" s="39" t="s">
        <v>2104</v>
      </c>
      <c r="B2075" s="40">
        <v>162000</v>
      </c>
      <c r="C2075" s="41" t="s">
        <v>8</v>
      </c>
      <c r="D2075" s="42" t="s">
        <v>98</v>
      </c>
      <c r="E2075" s="49" t="s">
        <v>489</v>
      </c>
      <c r="F2075" s="43" t="s">
        <v>495</v>
      </c>
      <c r="G2075" s="44" t="s">
        <v>1933</v>
      </c>
      <c r="H2075">
        <v>2075</v>
      </c>
    </row>
    <row r="2076" spans="1:8">
      <c r="A2076" s="39" t="s">
        <v>2094</v>
      </c>
      <c r="B2076" s="40">
        <v>145000</v>
      </c>
      <c r="C2076" s="41" t="s">
        <v>8</v>
      </c>
      <c r="D2076" s="42" t="s">
        <v>13</v>
      </c>
      <c r="E2076" s="49" t="s">
        <v>491</v>
      </c>
      <c r="F2076" s="43" t="s">
        <v>494</v>
      </c>
      <c r="G2076" s="44" t="s">
        <v>1151</v>
      </c>
      <c r="H2076">
        <v>2076</v>
      </c>
    </row>
    <row r="2077" spans="1:8">
      <c r="A2077" s="39" t="s">
        <v>2087</v>
      </c>
      <c r="B2077" s="40">
        <v>158500</v>
      </c>
      <c r="C2077" s="41" t="s">
        <v>8</v>
      </c>
      <c r="D2077" s="42" t="s">
        <v>94</v>
      </c>
      <c r="E2077" s="49" t="s">
        <v>492</v>
      </c>
      <c r="F2077" s="43" t="s">
        <v>494</v>
      </c>
      <c r="G2077" s="44" t="s">
        <v>1175</v>
      </c>
      <c r="H2077">
        <v>2077</v>
      </c>
    </row>
    <row r="2078" spans="1:8">
      <c r="A2078" s="39" t="s">
        <v>2079</v>
      </c>
      <c r="B2078" s="40">
        <v>145000</v>
      </c>
      <c r="C2078" s="41" t="s">
        <v>8</v>
      </c>
      <c r="D2078" s="42" t="s">
        <v>46</v>
      </c>
      <c r="E2078" s="49" t="s">
        <v>489</v>
      </c>
      <c r="F2078" s="43" t="s">
        <v>495</v>
      </c>
      <c r="G2078" s="44" t="s">
        <v>1269</v>
      </c>
      <c r="H2078">
        <v>2078</v>
      </c>
    </row>
    <row r="2079" spans="1:8">
      <c r="A2079" s="39" t="s">
        <v>2083</v>
      </c>
      <c r="B2079" s="40">
        <v>170000</v>
      </c>
      <c r="C2079" s="41" t="s">
        <v>8</v>
      </c>
      <c r="D2079" s="42" t="s">
        <v>45</v>
      </c>
      <c r="E2079" s="49" t="s">
        <v>489</v>
      </c>
      <c r="F2079" s="43" t="s">
        <v>495</v>
      </c>
      <c r="G2079" s="44" t="s">
        <v>1999</v>
      </c>
      <c r="H2079">
        <v>2079</v>
      </c>
    </row>
    <row r="2080" spans="1:8">
      <c r="A2080" s="39" t="s">
        <v>2146</v>
      </c>
      <c r="B2080" s="40">
        <v>165000</v>
      </c>
      <c r="C2080" s="41" t="s">
        <v>8</v>
      </c>
      <c r="D2080" s="42" t="s">
        <v>81</v>
      </c>
      <c r="E2080" s="49" t="s">
        <v>489</v>
      </c>
      <c r="F2080" s="43" t="s">
        <v>495</v>
      </c>
      <c r="G2080" s="44" t="s">
        <v>1151</v>
      </c>
      <c r="H2080">
        <v>2080</v>
      </c>
    </row>
    <row r="2081" spans="1:8">
      <c r="A2081" s="39" t="s">
        <v>2079</v>
      </c>
      <c r="B2081" s="40">
        <v>149000</v>
      </c>
      <c r="C2081" s="41" t="s">
        <v>8</v>
      </c>
      <c r="D2081" s="42" t="s">
        <v>122</v>
      </c>
      <c r="E2081" s="49" t="s">
        <v>489</v>
      </c>
      <c r="F2081" s="43" t="s">
        <v>495</v>
      </c>
      <c r="G2081" s="44" t="s">
        <v>1830</v>
      </c>
      <c r="H2081">
        <v>2081</v>
      </c>
    </row>
    <row r="2082" spans="1:8">
      <c r="A2082" s="39" t="s">
        <v>2117</v>
      </c>
      <c r="B2082" s="40">
        <v>168900</v>
      </c>
      <c r="C2082" s="41" t="s">
        <v>8</v>
      </c>
      <c r="D2082" s="42" t="s">
        <v>84</v>
      </c>
      <c r="E2082" s="49" t="s">
        <v>489</v>
      </c>
      <c r="F2082" s="43" t="s">
        <v>495</v>
      </c>
      <c r="G2082" s="44" t="s">
        <v>1251</v>
      </c>
      <c r="H2082">
        <v>2082</v>
      </c>
    </row>
    <row r="2083" spans="1:8">
      <c r="A2083" s="39" t="s">
        <v>2102</v>
      </c>
      <c r="B2083" s="40">
        <v>148320</v>
      </c>
      <c r="C2083" s="41" t="s">
        <v>8</v>
      </c>
      <c r="D2083" s="42" t="s">
        <v>13</v>
      </c>
      <c r="E2083" s="49" t="s">
        <v>491</v>
      </c>
      <c r="F2083" s="43" t="s">
        <v>494</v>
      </c>
      <c r="G2083" s="44" t="s">
        <v>1151</v>
      </c>
      <c r="H2083">
        <v>2083</v>
      </c>
    </row>
    <row r="2084" spans="1:8">
      <c r="A2084" s="39" t="s">
        <v>2073</v>
      </c>
      <c r="B2084" s="40">
        <v>155000</v>
      </c>
      <c r="C2084" s="41" t="s">
        <v>8</v>
      </c>
      <c r="D2084" s="42" t="s">
        <v>16</v>
      </c>
      <c r="E2084" s="49" t="s">
        <v>489</v>
      </c>
      <c r="F2084" s="43" t="s">
        <v>495</v>
      </c>
      <c r="G2084" s="44" t="s">
        <v>1378</v>
      </c>
      <c r="H2084">
        <v>2084</v>
      </c>
    </row>
    <row r="2085" spans="1:8">
      <c r="A2085" s="39" t="s">
        <v>2070</v>
      </c>
      <c r="B2085" s="40">
        <v>164000</v>
      </c>
      <c r="C2085" s="41" t="s">
        <v>8</v>
      </c>
      <c r="D2085" s="42" t="s">
        <v>2119</v>
      </c>
      <c r="E2085" s="49" t="s">
        <v>489</v>
      </c>
      <c r="F2085" s="43" t="s">
        <v>495</v>
      </c>
      <c r="G2085" s="44" t="e">
        <v>#N/A</v>
      </c>
      <c r="H2085">
        <v>2085</v>
      </c>
    </row>
    <row r="2086" spans="1:8">
      <c r="A2086" s="39" t="s">
        <v>2070</v>
      </c>
      <c r="B2086" s="40">
        <v>145000</v>
      </c>
      <c r="C2086" s="41" t="s">
        <v>8</v>
      </c>
      <c r="D2086" s="42" t="s">
        <v>81</v>
      </c>
      <c r="E2086" s="49" t="s">
        <v>489</v>
      </c>
      <c r="F2086" s="43" t="s">
        <v>495</v>
      </c>
      <c r="G2086" s="44" t="s">
        <v>1151</v>
      </c>
      <c r="H2086">
        <v>2086</v>
      </c>
    </row>
    <row r="2087" spans="1:8">
      <c r="A2087" s="39" t="s">
        <v>2112</v>
      </c>
      <c r="B2087" s="40">
        <v>175000</v>
      </c>
      <c r="C2087" s="41" t="s">
        <v>8</v>
      </c>
      <c r="D2087" s="42" t="s">
        <v>37</v>
      </c>
      <c r="E2087" s="49" t="s">
        <v>489</v>
      </c>
      <c r="F2087" s="43" t="s">
        <v>495</v>
      </c>
      <c r="G2087" s="44" t="s">
        <v>1101</v>
      </c>
      <c r="H2087">
        <v>2087</v>
      </c>
    </row>
    <row r="2088" spans="1:8">
      <c r="A2088" s="39" t="s">
        <v>2103</v>
      </c>
      <c r="B2088" s="40">
        <v>181000</v>
      </c>
      <c r="C2088" s="41" t="s">
        <v>8</v>
      </c>
      <c r="D2088" s="42" t="s">
        <v>84</v>
      </c>
      <c r="E2088" s="49" t="s">
        <v>489</v>
      </c>
      <c r="F2088" s="43" t="s">
        <v>495</v>
      </c>
      <c r="G2088" s="44" t="s">
        <v>1251</v>
      </c>
      <c r="H2088">
        <v>2088</v>
      </c>
    </row>
    <row r="2089" spans="1:8">
      <c r="A2089" s="39" t="s">
        <v>2085</v>
      </c>
      <c r="B2089" s="40">
        <v>170001</v>
      </c>
      <c r="C2089" s="41" t="s">
        <v>8</v>
      </c>
      <c r="D2089" s="42" t="s">
        <v>54</v>
      </c>
      <c r="E2089" s="49" t="s">
        <v>492</v>
      </c>
      <c r="F2089" s="43" t="s">
        <v>494</v>
      </c>
      <c r="G2089" s="44" t="s">
        <v>1817</v>
      </c>
      <c r="H2089">
        <v>2089</v>
      </c>
    </row>
    <row r="2090" spans="1:8">
      <c r="A2090" s="39" t="s">
        <v>2117</v>
      </c>
      <c r="B2090" s="40">
        <v>158000</v>
      </c>
      <c r="C2090" s="41" t="s">
        <v>8</v>
      </c>
      <c r="D2090" s="42" t="s">
        <v>37</v>
      </c>
      <c r="E2090" s="49" t="s">
        <v>489</v>
      </c>
      <c r="F2090" s="43" t="s">
        <v>495</v>
      </c>
      <c r="G2090" s="44" t="s">
        <v>1101</v>
      </c>
      <c r="H2090">
        <v>2090</v>
      </c>
    </row>
    <row r="2091" spans="1:8">
      <c r="A2091" s="39" t="s">
        <v>2070</v>
      </c>
      <c r="B2091" s="40">
        <v>162000</v>
      </c>
      <c r="C2091" s="41" t="s">
        <v>8</v>
      </c>
      <c r="D2091" s="42" t="s">
        <v>9</v>
      </c>
      <c r="E2091" s="49" t="s">
        <v>489</v>
      </c>
      <c r="F2091" s="43" t="s">
        <v>495</v>
      </c>
      <c r="G2091" s="44" t="s">
        <v>1177</v>
      </c>
      <c r="H2091">
        <v>2091</v>
      </c>
    </row>
    <row r="2092" spans="1:8">
      <c r="A2092" s="39" t="s">
        <v>2070</v>
      </c>
      <c r="B2092" s="40">
        <v>145000</v>
      </c>
      <c r="C2092" s="41" t="s">
        <v>8</v>
      </c>
      <c r="D2092" s="42" t="s">
        <v>45</v>
      </c>
      <c r="E2092" s="49" t="s">
        <v>489</v>
      </c>
      <c r="F2092" s="43" t="s">
        <v>495</v>
      </c>
      <c r="G2092" s="44" t="s">
        <v>1999</v>
      </c>
      <c r="H2092">
        <v>2092</v>
      </c>
    </row>
    <row r="2093" spans="1:8">
      <c r="A2093" s="39" t="s">
        <v>2079</v>
      </c>
      <c r="B2093" s="40">
        <v>156000</v>
      </c>
      <c r="C2093" s="41" t="s">
        <v>8</v>
      </c>
      <c r="D2093" s="42" t="s">
        <v>278</v>
      </c>
      <c r="E2093" s="49" t="s">
        <v>489</v>
      </c>
      <c r="F2093" s="43" t="s">
        <v>495</v>
      </c>
      <c r="G2093" s="44" t="s">
        <v>1670</v>
      </c>
      <c r="H2093">
        <v>2093</v>
      </c>
    </row>
    <row r="2094" spans="1:8">
      <c r="A2094" s="39" t="s">
        <v>2070</v>
      </c>
      <c r="B2094" s="40">
        <v>140000</v>
      </c>
      <c r="C2094" s="41" t="s">
        <v>8</v>
      </c>
      <c r="D2094" s="42" t="s">
        <v>150</v>
      </c>
      <c r="E2094" s="49" t="s">
        <v>489</v>
      </c>
      <c r="F2094" s="43" t="s">
        <v>495</v>
      </c>
      <c r="G2094" s="44" t="s">
        <v>1219</v>
      </c>
      <c r="H2094">
        <v>2094</v>
      </c>
    </row>
    <row r="2095" spans="1:8">
      <c r="A2095" s="39" t="s">
        <v>2079</v>
      </c>
      <c r="B2095" s="40">
        <v>132500</v>
      </c>
      <c r="C2095" s="41" t="s">
        <v>8</v>
      </c>
      <c r="D2095" s="42" t="s">
        <v>66</v>
      </c>
      <c r="E2095" s="49" t="s">
        <v>489</v>
      </c>
      <c r="F2095" s="43" t="s">
        <v>495</v>
      </c>
      <c r="G2095" s="44" t="s">
        <v>1230</v>
      </c>
      <c r="H2095">
        <v>2095</v>
      </c>
    </row>
    <row r="2096" spans="1:8">
      <c r="A2096" s="39" t="s">
        <v>2070</v>
      </c>
      <c r="B2096" s="40">
        <v>162000</v>
      </c>
      <c r="C2096" s="41" t="s">
        <v>8</v>
      </c>
      <c r="D2096" s="42" t="s">
        <v>9</v>
      </c>
      <c r="E2096" s="49" t="s">
        <v>489</v>
      </c>
      <c r="F2096" s="43" t="s">
        <v>495</v>
      </c>
      <c r="G2096" s="44" t="s">
        <v>1177</v>
      </c>
      <c r="H2096">
        <v>2096</v>
      </c>
    </row>
    <row r="2097" spans="1:8">
      <c r="A2097" s="39" t="s">
        <v>2084</v>
      </c>
      <c r="B2097" s="40">
        <v>156000</v>
      </c>
      <c r="C2097" s="41" t="s">
        <v>8</v>
      </c>
      <c r="D2097" s="42" t="s">
        <v>2119</v>
      </c>
      <c r="E2097" s="49" t="s">
        <v>489</v>
      </c>
      <c r="F2097" s="43" t="s">
        <v>495</v>
      </c>
      <c r="G2097" s="44" t="e">
        <v>#N/A</v>
      </c>
      <c r="H2097">
        <v>2097</v>
      </c>
    </row>
    <row r="2098" spans="1:8">
      <c r="A2098" s="39" t="s">
        <v>2103</v>
      </c>
      <c r="B2098" s="40">
        <v>210000</v>
      </c>
      <c r="C2098" s="41" t="s">
        <v>8</v>
      </c>
      <c r="D2098" s="42" t="s">
        <v>32</v>
      </c>
      <c r="E2098" s="49" t="s">
        <v>489</v>
      </c>
      <c r="F2098" s="43" t="s">
        <v>495</v>
      </c>
      <c r="G2098" s="44" t="s">
        <v>1151</v>
      </c>
      <c r="H2098">
        <v>2098</v>
      </c>
    </row>
    <row r="2099" spans="1:8">
      <c r="A2099" s="39" t="s">
        <v>2110</v>
      </c>
      <c r="B2099" s="40">
        <v>135000</v>
      </c>
      <c r="C2099" s="41" t="s">
        <v>8</v>
      </c>
      <c r="D2099" s="42" t="s">
        <v>282</v>
      </c>
      <c r="E2099" s="49" t="s">
        <v>489</v>
      </c>
      <c r="F2099" s="43" t="s">
        <v>495</v>
      </c>
      <c r="G2099" s="44" t="s">
        <v>1986</v>
      </c>
      <c r="H2099">
        <v>2099</v>
      </c>
    </row>
    <row r="2100" spans="1:8">
      <c r="A2100" s="39" t="s">
        <v>2083</v>
      </c>
      <c r="B2100" s="40">
        <v>156000</v>
      </c>
      <c r="C2100" s="41" t="s">
        <v>8</v>
      </c>
      <c r="D2100" s="42" t="s">
        <v>204</v>
      </c>
      <c r="E2100" s="49" t="s">
        <v>489</v>
      </c>
      <c r="F2100" s="43" t="s">
        <v>495</v>
      </c>
      <c r="G2100" s="44" t="s">
        <v>1527</v>
      </c>
      <c r="H2100">
        <v>2100</v>
      </c>
    </row>
    <row r="2101" spans="1:8">
      <c r="A2101" s="39" t="s">
        <v>2112</v>
      </c>
      <c r="B2101" s="40">
        <v>150000</v>
      </c>
      <c r="C2101" s="41" t="s">
        <v>8</v>
      </c>
      <c r="D2101" s="42" t="s">
        <v>21</v>
      </c>
      <c r="E2101" s="49" t="s">
        <v>489</v>
      </c>
      <c r="F2101" s="43" t="s">
        <v>495</v>
      </c>
      <c r="G2101" s="44" t="s">
        <v>1967</v>
      </c>
      <c r="H2101">
        <v>2101</v>
      </c>
    </row>
    <row r="2102" spans="1:8">
      <c r="A2102" s="39" t="s">
        <v>2079</v>
      </c>
      <c r="B2102" s="40">
        <v>149000</v>
      </c>
      <c r="C2102" s="41" t="s">
        <v>8</v>
      </c>
      <c r="D2102" s="42" t="s">
        <v>42</v>
      </c>
      <c r="E2102" s="49" t="s">
        <v>489</v>
      </c>
      <c r="F2102" s="43" t="s">
        <v>495</v>
      </c>
      <c r="G2102" s="44" t="s">
        <v>1839</v>
      </c>
      <c r="H2102">
        <v>2102</v>
      </c>
    </row>
    <row r="2103" spans="1:8">
      <c r="A2103" s="39" t="s">
        <v>2104</v>
      </c>
      <c r="B2103" s="40">
        <v>129000</v>
      </c>
      <c r="C2103" s="41" t="s">
        <v>8</v>
      </c>
      <c r="D2103" s="42" t="s">
        <v>14</v>
      </c>
      <c r="E2103" s="49" t="s">
        <v>489</v>
      </c>
      <c r="F2103" s="43" t="s">
        <v>495</v>
      </c>
      <c r="G2103" s="44" t="s">
        <v>1908</v>
      </c>
      <c r="H2103">
        <v>2103</v>
      </c>
    </row>
    <row r="2104" spans="1:8">
      <c r="A2104" s="39" t="s">
        <v>2071</v>
      </c>
      <c r="B2104" s="40">
        <v>140000</v>
      </c>
      <c r="C2104" s="41" t="s">
        <v>8</v>
      </c>
      <c r="D2104" s="42" t="s">
        <v>32</v>
      </c>
      <c r="E2104" s="49" t="s">
        <v>489</v>
      </c>
      <c r="F2104" s="43" t="s">
        <v>495</v>
      </c>
      <c r="G2104" s="44" t="s">
        <v>1151</v>
      </c>
      <c r="H2104">
        <v>2104</v>
      </c>
    </row>
    <row r="2105" spans="1:8">
      <c r="A2105" s="39" t="s">
        <v>2124</v>
      </c>
      <c r="B2105" s="40">
        <v>135000</v>
      </c>
      <c r="C2105" s="41" t="s">
        <v>8</v>
      </c>
      <c r="D2105" s="42" t="s">
        <v>45</v>
      </c>
      <c r="E2105" s="49" t="s">
        <v>489</v>
      </c>
      <c r="F2105" s="43" t="s">
        <v>495</v>
      </c>
      <c r="G2105" s="44" t="s">
        <v>1999</v>
      </c>
      <c r="H2105">
        <v>2105</v>
      </c>
    </row>
    <row r="2106" spans="1:8">
      <c r="A2106" s="39" t="s">
        <v>2083</v>
      </c>
      <c r="B2106" s="40">
        <v>147500</v>
      </c>
      <c r="C2106" s="41" t="s">
        <v>8</v>
      </c>
      <c r="D2106" s="42" t="s">
        <v>55</v>
      </c>
      <c r="E2106" s="49" t="s">
        <v>489</v>
      </c>
      <c r="F2106" s="43" t="s">
        <v>495</v>
      </c>
      <c r="G2106" s="44" t="s">
        <v>1471</v>
      </c>
      <c r="H2106">
        <v>2106</v>
      </c>
    </row>
    <row r="2107" spans="1:8">
      <c r="A2107" s="39" t="s">
        <v>2084</v>
      </c>
      <c r="B2107" s="40">
        <v>153000</v>
      </c>
      <c r="C2107" s="41" t="s">
        <v>8</v>
      </c>
      <c r="D2107" s="42" t="s">
        <v>9</v>
      </c>
      <c r="E2107" s="49" t="s">
        <v>489</v>
      </c>
      <c r="F2107" s="43" t="s">
        <v>495</v>
      </c>
      <c r="G2107" s="44" t="s">
        <v>1177</v>
      </c>
      <c r="H2107">
        <v>2107</v>
      </c>
    </row>
    <row r="2108" spans="1:8">
      <c r="A2108" s="39" t="s">
        <v>2101</v>
      </c>
      <c r="B2108" s="40">
        <v>160000</v>
      </c>
      <c r="C2108" s="41" t="s">
        <v>8</v>
      </c>
      <c r="D2108" s="42" t="s">
        <v>140</v>
      </c>
      <c r="E2108" s="49" t="s">
        <v>489</v>
      </c>
      <c r="F2108" s="43" t="s">
        <v>495</v>
      </c>
      <c r="G2108" s="44" t="s">
        <v>1177</v>
      </c>
      <c r="H2108">
        <v>2108</v>
      </c>
    </row>
    <row r="2109" spans="1:8">
      <c r="A2109" s="39" t="s">
        <v>2110</v>
      </c>
      <c r="B2109" s="40">
        <v>140000</v>
      </c>
      <c r="C2109" s="41" t="s">
        <v>8</v>
      </c>
      <c r="D2109" s="42" t="s">
        <v>9</v>
      </c>
      <c r="E2109" s="49" t="s">
        <v>489</v>
      </c>
      <c r="F2109" s="43" t="s">
        <v>495</v>
      </c>
      <c r="G2109" s="44" t="s">
        <v>1177</v>
      </c>
      <c r="H2109">
        <v>2109</v>
      </c>
    </row>
    <row r="2110" spans="1:8">
      <c r="A2110" s="39" t="s">
        <v>2138</v>
      </c>
      <c r="B2110" s="40">
        <v>157000</v>
      </c>
      <c r="C2110" s="41" t="s">
        <v>8</v>
      </c>
      <c r="D2110" s="42" t="s">
        <v>180</v>
      </c>
      <c r="E2110" s="49" t="s">
        <v>491</v>
      </c>
      <c r="F2110" s="43" t="s">
        <v>494</v>
      </c>
      <c r="G2110" s="44" t="s">
        <v>1278</v>
      </c>
      <c r="H2110">
        <v>2110</v>
      </c>
    </row>
    <row r="2111" spans="1:8">
      <c r="A2111" s="39" t="s">
        <v>2087</v>
      </c>
      <c r="B2111" s="40">
        <v>157000</v>
      </c>
      <c r="C2111" s="41" t="s">
        <v>8</v>
      </c>
      <c r="D2111" s="42" t="s">
        <v>50</v>
      </c>
      <c r="E2111" s="49" t="s">
        <v>492</v>
      </c>
      <c r="F2111" s="43" t="s">
        <v>494</v>
      </c>
      <c r="G2111" s="44" t="s">
        <v>1966</v>
      </c>
      <c r="H2111">
        <v>2111</v>
      </c>
    </row>
    <row r="2112" spans="1:8">
      <c r="A2112" s="39" t="s">
        <v>2083</v>
      </c>
      <c r="B2112" s="40">
        <v>150000</v>
      </c>
      <c r="C2112" s="41" t="s">
        <v>8</v>
      </c>
      <c r="D2112" s="42" t="s">
        <v>55</v>
      </c>
      <c r="E2112" s="49" t="s">
        <v>489</v>
      </c>
      <c r="F2112" s="43" t="s">
        <v>495</v>
      </c>
      <c r="G2112" s="44" t="s">
        <v>1471</v>
      </c>
      <c r="H2112">
        <v>2112</v>
      </c>
    </row>
    <row r="2113" spans="1:8">
      <c r="A2113" s="39" t="s">
        <v>2070</v>
      </c>
      <c r="B2113" s="40">
        <v>155000</v>
      </c>
      <c r="C2113" s="41" t="s">
        <v>8</v>
      </c>
      <c r="D2113" s="42" t="s">
        <v>37</v>
      </c>
      <c r="E2113" s="49" t="s">
        <v>489</v>
      </c>
      <c r="F2113" s="43" t="s">
        <v>495</v>
      </c>
      <c r="G2113" s="44" t="s">
        <v>1101</v>
      </c>
      <c r="H2113">
        <v>2113</v>
      </c>
    </row>
    <row r="2114" spans="1:8">
      <c r="A2114" s="39" t="s">
        <v>2094</v>
      </c>
      <c r="B2114" s="40">
        <v>145000</v>
      </c>
      <c r="C2114" s="41" t="s">
        <v>8</v>
      </c>
      <c r="D2114" s="42" t="s">
        <v>50</v>
      </c>
      <c r="E2114" s="49" t="s">
        <v>491</v>
      </c>
      <c r="F2114" s="43" t="s">
        <v>494</v>
      </c>
      <c r="G2114" s="44" t="s">
        <v>1966</v>
      </c>
      <c r="H2114">
        <v>2114</v>
      </c>
    </row>
    <row r="2115" spans="1:8">
      <c r="A2115" s="39" t="s">
        <v>2107</v>
      </c>
      <c r="B2115" s="40">
        <v>170000</v>
      </c>
      <c r="C2115" s="41" t="s">
        <v>8</v>
      </c>
      <c r="D2115" s="42" t="s">
        <v>2111</v>
      </c>
      <c r="E2115" s="49" t="s">
        <v>489</v>
      </c>
      <c r="F2115" s="43" t="s">
        <v>495</v>
      </c>
      <c r="G2115" s="44" t="e">
        <v>#N/A</v>
      </c>
      <c r="H2115">
        <v>2115</v>
      </c>
    </row>
    <row r="2116" spans="1:8">
      <c r="A2116" s="39" t="s">
        <v>2112</v>
      </c>
      <c r="B2116" s="40">
        <v>160000</v>
      </c>
      <c r="C2116" s="41" t="s">
        <v>8</v>
      </c>
      <c r="D2116" s="42" t="s">
        <v>48</v>
      </c>
      <c r="E2116" s="49" t="s">
        <v>489</v>
      </c>
      <c r="F2116" s="43" t="s">
        <v>495</v>
      </c>
      <c r="G2116" s="44" t="s">
        <v>1567</v>
      </c>
      <c r="H2116">
        <v>2116</v>
      </c>
    </row>
    <row r="2117" spans="1:8">
      <c r="A2117" s="39" t="s">
        <v>2112</v>
      </c>
      <c r="B2117" s="40">
        <v>160000</v>
      </c>
      <c r="C2117" s="41" t="s">
        <v>8</v>
      </c>
      <c r="D2117" s="42" t="s">
        <v>48</v>
      </c>
      <c r="E2117" s="49" t="s">
        <v>489</v>
      </c>
      <c r="F2117" s="43" t="s">
        <v>495</v>
      </c>
      <c r="G2117" s="44" t="s">
        <v>1567</v>
      </c>
      <c r="H2117">
        <v>2117</v>
      </c>
    </row>
    <row r="2118" spans="1:8">
      <c r="A2118" s="39" t="s">
        <v>2101</v>
      </c>
      <c r="B2118" s="40">
        <v>145000</v>
      </c>
      <c r="C2118" s="41" t="s">
        <v>8</v>
      </c>
      <c r="D2118" s="42" t="s">
        <v>103</v>
      </c>
      <c r="E2118" s="49" t="s">
        <v>489</v>
      </c>
      <c r="F2118" s="43" t="s">
        <v>495</v>
      </c>
      <c r="G2118" s="44" t="s">
        <v>1230</v>
      </c>
      <c r="H2118">
        <v>2118</v>
      </c>
    </row>
    <row r="2119" spans="1:8">
      <c r="A2119" s="39" t="s">
        <v>2101</v>
      </c>
      <c r="B2119" s="40">
        <v>154500</v>
      </c>
      <c r="C2119" s="41" t="s">
        <v>8</v>
      </c>
      <c r="D2119" s="42" t="s">
        <v>103</v>
      </c>
      <c r="E2119" s="49" t="s">
        <v>489</v>
      </c>
      <c r="F2119" s="43" t="s">
        <v>495</v>
      </c>
      <c r="G2119" s="44" t="s">
        <v>1230</v>
      </c>
      <c r="H2119">
        <v>2119</v>
      </c>
    </row>
    <row r="2120" spans="1:8">
      <c r="A2120" s="39" t="s">
        <v>2130</v>
      </c>
      <c r="B2120" s="40">
        <v>155000</v>
      </c>
      <c r="C2120" s="41" t="s">
        <v>8</v>
      </c>
      <c r="D2120" s="42" t="s">
        <v>140</v>
      </c>
      <c r="E2120" s="49" t="s">
        <v>491</v>
      </c>
      <c r="F2120" s="43" t="s">
        <v>494</v>
      </c>
      <c r="G2120" s="44" t="s">
        <v>1177</v>
      </c>
      <c r="H2120">
        <v>2120</v>
      </c>
    </row>
    <row r="2121" spans="1:8">
      <c r="A2121" s="39" t="s">
        <v>2070</v>
      </c>
      <c r="B2121" s="40">
        <v>118000</v>
      </c>
      <c r="C2121" s="41" t="s">
        <v>8</v>
      </c>
      <c r="D2121" s="42" t="s">
        <v>302</v>
      </c>
      <c r="E2121" s="49" t="s">
        <v>489</v>
      </c>
      <c r="F2121" s="43" t="s">
        <v>495</v>
      </c>
      <c r="G2121" s="44" t="s">
        <v>1094</v>
      </c>
      <c r="H2121">
        <v>2121</v>
      </c>
    </row>
    <row r="2122" spans="1:8">
      <c r="A2122" s="39" t="s">
        <v>2113</v>
      </c>
      <c r="B2122" s="40">
        <v>160000</v>
      </c>
      <c r="C2122" s="41" t="s">
        <v>8</v>
      </c>
      <c r="D2122" s="42" t="s">
        <v>48</v>
      </c>
      <c r="E2122" s="49" t="s">
        <v>489</v>
      </c>
      <c r="F2122" s="43" t="s">
        <v>495</v>
      </c>
      <c r="G2122" s="44" t="s">
        <v>1567</v>
      </c>
      <c r="H2122">
        <v>2122</v>
      </c>
    </row>
    <row r="2123" spans="1:8">
      <c r="A2123" s="39" t="s">
        <v>2070</v>
      </c>
      <c r="B2123" s="40">
        <v>169900</v>
      </c>
      <c r="C2123" s="41" t="s">
        <v>8</v>
      </c>
      <c r="D2123" s="42" t="s">
        <v>10</v>
      </c>
      <c r="E2123" s="49" t="s">
        <v>489</v>
      </c>
      <c r="F2123" s="43" t="s">
        <v>495</v>
      </c>
      <c r="G2123" s="44" t="s">
        <v>1405</v>
      </c>
      <c r="H2123">
        <v>2123</v>
      </c>
    </row>
    <row r="2124" spans="1:8">
      <c r="A2124" s="39" t="s">
        <v>2090</v>
      </c>
      <c r="B2124" s="40">
        <v>165000</v>
      </c>
      <c r="C2124" s="41" t="s">
        <v>8</v>
      </c>
      <c r="D2124" s="42" t="s">
        <v>97</v>
      </c>
      <c r="E2124" s="49" t="s">
        <v>489</v>
      </c>
      <c r="F2124" s="43" t="s">
        <v>495</v>
      </c>
      <c r="G2124" s="44" t="s">
        <v>1972</v>
      </c>
      <c r="H2124">
        <v>2124</v>
      </c>
    </row>
    <row r="2125" spans="1:8">
      <c r="A2125" s="39" t="s">
        <v>2078</v>
      </c>
      <c r="B2125" s="40">
        <v>120000</v>
      </c>
      <c r="C2125" s="41" t="s">
        <v>8</v>
      </c>
      <c r="D2125" s="42" t="s">
        <v>96</v>
      </c>
      <c r="E2125" s="49" t="s">
        <v>491</v>
      </c>
      <c r="F2125" s="43" t="s">
        <v>494</v>
      </c>
      <c r="G2125" s="44" t="s">
        <v>1241</v>
      </c>
      <c r="H2125">
        <v>2125</v>
      </c>
    </row>
    <row r="2126" spans="1:8">
      <c r="A2126" s="39" t="s">
        <v>2084</v>
      </c>
      <c r="B2126" s="40">
        <v>152500</v>
      </c>
      <c r="C2126" s="41" t="s">
        <v>8</v>
      </c>
      <c r="D2126" s="42" t="s">
        <v>14</v>
      </c>
      <c r="E2126" s="49" t="s">
        <v>489</v>
      </c>
      <c r="F2126" s="43" t="s">
        <v>495</v>
      </c>
      <c r="G2126" s="44" t="s">
        <v>1908</v>
      </c>
      <c r="H2126">
        <v>2126</v>
      </c>
    </row>
    <row r="2127" spans="1:8">
      <c r="A2127" s="39" t="s">
        <v>2145</v>
      </c>
      <c r="B2127" s="40">
        <v>155000</v>
      </c>
      <c r="C2127" s="41" t="s">
        <v>8</v>
      </c>
      <c r="D2127" s="42" t="s">
        <v>9</v>
      </c>
      <c r="E2127" s="49" t="s">
        <v>491</v>
      </c>
      <c r="F2127" s="43" t="s">
        <v>494</v>
      </c>
      <c r="G2127" s="44" t="s">
        <v>1177</v>
      </c>
      <c r="H2127">
        <v>2127</v>
      </c>
    </row>
    <row r="2128" spans="1:8">
      <c r="A2128" s="39" t="s">
        <v>2103</v>
      </c>
      <c r="B2128" s="40">
        <v>170000</v>
      </c>
      <c r="C2128" s="41" t="s">
        <v>8</v>
      </c>
      <c r="D2128" s="42" t="s">
        <v>173</v>
      </c>
      <c r="E2128" s="49" t="s">
        <v>489</v>
      </c>
      <c r="F2128" s="43" t="s">
        <v>495</v>
      </c>
      <c r="G2128" s="44" t="s">
        <v>1380</v>
      </c>
      <c r="H2128">
        <v>2128</v>
      </c>
    </row>
    <row r="2129" spans="1:8">
      <c r="A2129" s="39" t="s">
        <v>2085</v>
      </c>
      <c r="B2129" s="40">
        <v>130000</v>
      </c>
      <c r="C2129" s="41" t="s">
        <v>8</v>
      </c>
      <c r="D2129" s="42" t="s">
        <v>198</v>
      </c>
      <c r="E2129" s="49" t="s">
        <v>492</v>
      </c>
      <c r="F2129" s="43" t="s">
        <v>494</v>
      </c>
      <c r="G2129" s="44" t="s">
        <v>1331</v>
      </c>
      <c r="H2129">
        <v>2129</v>
      </c>
    </row>
    <row r="2130" spans="1:8">
      <c r="A2130" s="39" t="s">
        <v>2070</v>
      </c>
      <c r="B2130" s="40">
        <v>160000</v>
      </c>
      <c r="C2130" s="41" t="s">
        <v>8</v>
      </c>
      <c r="D2130" s="42" t="s">
        <v>14</v>
      </c>
      <c r="E2130" s="49" t="s">
        <v>489</v>
      </c>
      <c r="F2130" s="43" t="s">
        <v>495</v>
      </c>
      <c r="G2130" s="44" t="s">
        <v>1908</v>
      </c>
      <c r="H2130">
        <v>2130</v>
      </c>
    </row>
    <row r="2131" spans="1:8">
      <c r="A2131" s="39" t="s">
        <v>2102</v>
      </c>
      <c r="B2131" s="40">
        <v>150000</v>
      </c>
      <c r="C2131" s="41" t="s">
        <v>8</v>
      </c>
      <c r="D2131" s="42" t="s">
        <v>50</v>
      </c>
      <c r="E2131" s="49" t="s">
        <v>491</v>
      </c>
      <c r="F2131" s="43" t="s">
        <v>494</v>
      </c>
      <c r="G2131" s="44" t="s">
        <v>1966</v>
      </c>
      <c r="H2131">
        <v>2131</v>
      </c>
    </row>
    <row r="2132" spans="1:8">
      <c r="A2132" s="39" t="s">
        <v>2094</v>
      </c>
      <c r="B2132" s="40">
        <v>166500</v>
      </c>
      <c r="C2132" s="41" t="s">
        <v>8</v>
      </c>
      <c r="D2132" s="42" t="s">
        <v>37</v>
      </c>
      <c r="E2132" s="49" t="s">
        <v>491</v>
      </c>
      <c r="F2132" s="43" t="s">
        <v>494</v>
      </c>
      <c r="G2132" s="44" t="s">
        <v>1101</v>
      </c>
      <c r="H2132">
        <v>2132</v>
      </c>
    </row>
    <row r="2133" spans="1:8">
      <c r="A2133" s="39" t="s">
        <v>2075</v>
      </c>
      <c r="B2133" s="40">
        <v>157500</v>
      </c>
      <c r="C2133" s="41" t="s">
        <v>8</v>
      </c>
      <c r="D2133" s="42" t="s">
        <v>103</v>
      </c>
      <c r="E2133" s="49" t="s">
        <v>491</v>
      </c>
      <c r="F2133" s="43" t="s">
        <v>494</v>
      </c>
      <c r="G2133" s="44" t="s">
        <v>1230</v>
      </c>
      <c r="H2133">
        <v>2133</v>
      </c>
    </row>
    <row r="2134" spans="1:8">
      <c r="A2134" s="39" t="s">
        <v>2093</v>
      </c>
      <c r="B2134" s="40">
        <v>165000</v>
      </c>
      <c r="C2134" s="41" t="s">
        <v>8</v>
      </c>
      <c r="D2134" s="42" t="s">
        <v>294</v>
      </c>
      <c r="E2134" s="49" t="s">
        <v>489</v>
      </c>
      <c r="F2134" s="43" t="s">
        <v>495</v>
      </c>
      <c r="G2134" s="44" t="s">
        <v>1148</v>
      </c>
      <c r="H2134">
        <v>2134</v>
      </c>
    </row>
    <row r="2135" spans="1:8">
      <c r="A2135" s="39" t="s">
        <v>2093</v>
      </c>
      <c r="B2135" s="40">
        <v>152500</v>
      </c>
      <c r="C2135" s="41" t="s">
        <v>8</v>
      </c>
      <c r="D2135" s="42" t="s">
        <v>37</v>
      </c>
      <c r="E2135" s="49" t="s">
        <v>489</v>
      </c>
      <c r="F2135" s="43" t="s">
        <v>495</v>
      </c>
      <c r="G2135" s="44" t="s">
        <v>1101</v>
      </c>
      <c r="H2135">
        <v>2135</v>
      </c>
    </row>
    <row r="2136" spans="1:8">
      <c r="A2136" s="39" t="s">
        <v>2083</v>
      </c>
      <c r="B2136" s="40">
        <v>169900</v>
      </c>
      <c r="C2136" s="41" t="s">
        <v>8</v>
      </c>
      <c r="D2136" s="42" t="s">
        <v>90</v>
      </c>
      <c r="E2136" s="49" t="s">
        <v>489</v>
      </c>
      <c r="F2136" s="43" t="s">
        <v>495</v>
      </c>
      <c r="G2136" s="44" t="s">
        <v>1176</v>
      </c>
      <c r="H2136">
        <v>2136</v>
      </c>
    </row>
    <row r="2137" spans="1:8">
      <c r="A2137" s="39" t="s">
        <v>2079</v>
      </c>
      <c r="B2137" s="40">
        <v>150000</v>
      </c>
      <c r="C2137" s="41" t="s">
        <v>8</v>
      </c>
      <c r="D2137" s="42" t="s">
        <v>75</v>
      </c>
      <c r="E2137" s="49" t="s">
        <v>489</v>
      </c>
      <c r="F2137" s="43" t="s">
        <v>495</v>
      </c>
      <c r="G2137" s="44" t="s">
        <v>1230</v>
      </c>
      <c r="H2137">
        <v>2137</v>
      </c>
    </row>
    <row r="2138" spans="1:8">
      <c r="A2138" s="39" t="s">
        <v>2101</v>
      </c>
      <c r="B2138" s="40">
        <v>170000</v>
      </c>
      <c r="C2138" s="41" t="s">
        <v>8</v>
      </c>
      <c r="D2138" s="42" t="s">
        <v>37</v>
      </c>
      <c r="E2138" s="49" t="s">
        <v>489</v>
      </c>
      <c r="F2138" s="43" t="s">
        <v>495</v>
      </c>
      <c r="G2138" s="44" t="s">
        <v>1101</v>
      </c>
      <c r="H2138">
        <v>2138</v>
      </c>
    </row>
    <row r="2139" spans="1:8">
      <c r="A2139" s="39" t="s">
        <v>2093</v>
      </c>
      <c r="B2139" s="40">
        <v>155000</v>
      </c>
      <c r="C2139" s="41" t="s">
        <v>8</v>
      </c>
      <c r="D2139" s="42" t="s">
        <v>53</v>
      </c>
      <c r="E2139" s="49" t="s">
        <v>489</v>
      </c>
      <c r="F2139" s="43" t="s">
        <v>495</v>
      </c>
      <c r="G2139" s="44" t="s">
        <v>1834</v>
      </c>
      <c r="H2139">
        <v>2139</v>
      </c>
    </row>
    <row r="2140" spans="1:8">
      <c r="A2140" s="39" t="s">
        <v>2083</v>
      </c>
      <c r="B2140" s="40">
        <v>167564</v>
      </c>
      <c r="C2140" s="41" t="s">
        <v>8</v>
      </c>
      <c r="D2140" s="42" t="s">
        <v>57</v>
      </c>
      <c r="E2140" s="49" t="s">
        <v>489</v>
      </c>
      <c r="F2140" s="43" t="s">
        <v>495</v>
      </c>
      <c r="G2140" s="44" t="s">
        <v>1269</v>
      </c>
      <c r="H2140">
        <v>2140</v>
      </c>
    </row>
    <row r="2141" spans="1:8">
      <c r="A2141" s="39" t="s">
        <v>2101</v>
      </c>
      <c r="B2141" s="40">
        <v>147000</v>
      </c>
      <c r="C2141" s="41" t="s">
        <v>8</v>
      </c>
      <c r="D2141" s="42" t="s">
        <v>27</v>
      </c>
      <c r="E2141" s="49" t="s">
        <v>489</v>
      </c>
      <c r="F2141" s="43" t="s">
        <v>495</v>
      </c>
      <c r="G2141" s="44" t="s">
        <v>1989</v>
      </c>
      <c r="H2141">
        <v>2141</v>
      </c>
    </row>
    <row r="2142" spans="1:8">
      <c r="A2142" s="39" t="s">
        <v>2118</v>
      </c>
      <c r="B2142" s="40">
        <v>158000</v>
      </c>
      <c r="C2142" s="41" t="s">
        <v>8</v>
      </c>
      <c r="D2142" s="42" t="s">
        <v>83</v>
      </c>
      <c r="E2142" s="49" t="s">
        <v>492</v>
      </c>
      <c r="F2142" s="43" t="s">
        <v>494</v>
      </c>
      <c r="G2142" s="44" t="s">
        <v>1229</v>
      </c>
      <c r="H2142">
        <v>2142</v>
      </c>
    </row>
    <row r="2143" spans="1:8">
      <c r="A2143" s="39" t="s">
        <v>2071</v>
      </c>
      <c r="B2143" s="40">
        <v>162500</v>
      </c>
      <c r="C2143" s="41" t="s">
        <v>8</v>
      </c>
      <c r="D2143" s="42" t="s">
        <v>37</v>
      </c>
      <c r="E2143" s="49" t="s">
        <v>489</v>
      </c>
      <c r="F2143" s="43" t="s">
        <v>495</v>
      </c>
      <c r="G2143" s="44" t="s">
        <v>1101</v>
      </c>
      <c r="H2143">
        <v>2143</v>
      </c>
    </row>
    <row r="2144" spans="1:8">
      <c r="A2144" s="39" t="s">
        <v>2117</v>
      </c>
      <c r="B2144" s="40">
        <v>165000</v>
      </c>
      <c r="C2144" s="41" t="s">
        <v>8</v>
      </c>
      <c r="D2144" s="42" t="s">
        <v>2127</v>
      </c>
      <c r="E2144" s="49" t="s">
        <v>489</v>
      </c>
      <c r="F2144" s="43" t="s">
        <v>495</v>
      </c>
      <c r="G2144" s="44" t="e">
        <v>#N/A</v>
      </c>
      <c r="H2144">
        <v>2144</v>
      </c>
    </row>
    <row r="2145" spans="1:8">
      <c r="A2145" s="39" t="s">
        <v>2104</v>
      </c>
      <c r="B2145" s="40">
        <v>160000</v>
      </c>
      <c r="C2145" s="41" t="s">
        <v>8</v>
      </c>
      <c r="D2145" s="42" t="s">
        <v>38</v>
      </c>
      <c r="E2145" s="49" t="s">
        <v>489</v>
      </c>
      <c r="F2145" s="43" t="s">
        <v>495</v>
      </c>
      <c r="G2145" s="44" t="s">
        <v>1101</v>
      </c>
      <c r="H2145">
        <v>2145</v>
      </c>
    </row>
    <row r="2146" spans="1:8">
      <c r="A2146" s="39" t="s">
        <v>2104</v>
      </c>
      <c r="B2146" s="40">
        <v>159500</v>
      </c>
      <c r="C2146" s="41" t="s">
        <v>8</v>
      </c>
      <c r="D2146" s="42" t="s">
        <v>9</v>
      </c>
      <c r="E2146" s="49" t="s">
        <v>489</v>
      </c>
      <c r="F2146" s="43" t="s">
        <v>495</v>
      </c>
      <c r="G2146" s="44" t="s">
        <v>1177</v>
      </c>
      <c r="H2146">
        <v>2146</v>
      </c>
    </row>
    <row r="2147" spans="1:8">
      <c r="A2147" s="39" t="s">
        <v>2085</v>
      </c>
      <c r="B2147" s="40">
        <v>150000</v>
      </c>
      <c r="C2147" s="41" t="s">
        <v>8</v>
      </c>
      <c r="D2147" s="42" t="s">
        <v>46</v>
      </c>
      <c r="E2147" s="49" t="s">
        <v>492</v>
      </c>
      <c r="F2147" s="43" t="s">
        <v>494</v>
      </c>
      <c r="G2147" s="44" t="s">
        <v>1269</v>
      </c>
      <c r="H2147">
        <v>2147</v>
      </c>
    </row>
    <row r="2148" spans="1:8">
      <c r="A2148" s="39" t="s">
        <v>2117</v>
      </c>
      <c r="B2148" s="40">
        <v>170000</v>
      </c>
      <c r="C2148" s="41" t="s">
        <v>8</v>
      </c>
      <c r="D2148" s="42" t="s">
        <v>19</v>
      </c>
      <c r="E2148" s="49" t="s">
        <v>489</v>
      </c>
      <c r="F2148" s="43" t="s">
        <v>495</v>
      </c>
      <c r="G2148" s="44" t="s">
        <v>1313</v>
      </c>
      <c r="H2148">
        <v>2148</v>
      </c>
    </row>
    <row r="2149" spans="1:8">
      <c r="A2149" s="39" t="s">
        <v>2130</v>
      </c>
      <c r="B2149" s="40">
        <v>165000</v>
      </c>
      <c r="C2149" s="41" t="s">
        <v>8</v>
      </c>
      <c r="D2149" s="42" t="s">
        <v>58</v>
      </c>
      <c r="E2149" s="49" t="s">
        <v>491</v>
      </c>
      <c r="F2149" s="43" t="s">
        <v>494</v>
      </c>
      <c r="G2149" s="44" t="s">
        <v>1177</v>
      </c>
      <c r="H2149">
        <v>2149</v>
      </c>
    </row>
    <row r="2150" spans="1:8">
      <c r="A2150" s="39" t="s">
        <v>2096</v>
      </c>
      <c r="B2150" s="40">
        <v>160000</v>
      </c>
      <c r="C2150" s="41" t="s">
        <v>8</v>
      </c>
      <c r="D2150" s="42" t="s">
        <v>9</v>
      </c>
      <c r="E2150" s="49" t="s">
        <v>489</v>
      </c>
      <c r="F2150" s="43" t="s">
        <v>495</v>
      </c>
      <c r="G2150" s="44" t="s">
        <v>1177</v>
      </c>
      <c r="H2150">
        <v>2150</v>
      </c>
    </row>
    <row r="2151" spans="1:8">
      <c r="A2151" s="39" t="s">
        <v>2084</v>
      </c>
      <c r="B2151" s="40">
        <v>165000</v>
      </c>
      <c r="C2151" s="41" t="s">
        <v>8</v>
      </c>
      <c r="D2151" s="42" t="s">
        <v>43</v>
      </c>
      <c r="E2151" s="49" t="s">
        <v>489</v>
      </c>
      <c r="F2151" s="43" t="s">
        <v>495</v>
      </c>
      <c r="G2151" s="44" t="s">
        <v>1651</v>
      </c>
      <c r="H2151">
        <v>2151</v>
      </c>
    </row>
    <row r="2152" spans="1:8">
      <c r="A2152" s="39" t="s">
        <v>2104</v>
      </c>
      <c r="B2152" s="40">
        <v>155000</v>
      </c>
      <c r="C2152" s="41" t="s">
        <v>8</v>
      </c>
      <c r="D2152" s="42" t="s">
        <v>9</v>
      </c>
      <c r="E2152" s="49" t="s">
        <v>489</v>
      </c>
      <c r="F2152" s="43" t="s">
        <v>495</v>
      </c>
      <c r="G2152" s="44" t="s">
        <v>1177</v>
      </c>
      <c r="H2152">
        <v>2152</v>
      </c>
    </row>
    <row r="2153" spans="1:8">
      <c r="A2153" s="39" t="s">
        <v>2094</v>
      </c>
      <c r="B2153" s="40">
        <v>157000</v>
      </c>
      <c r="C2153" s="41" t="s">
        <v>8</v>
      </c>
      <c r="D2153" s="42" t="s">
        <v>44</v>
      </c>
      <c r="E2153" s="49" t="s">
        <v>491</v>
      </c>
      <c r="F2153" s="43" t="s">
        <v>494</v>
      </c>
      <c r="G2153" s="44" t="s">
        <v>1796</v>
      </c>
      <c r="H2153">
        <v>2153</v>
      </c>
    </row>
    <row r="2154" spans="1:8">
      <c r="A2154" s="39" t="s">
        <v>2084</v>
      </c>
      <c r="B2154" s="40">
        <v>130000</v>
      </c>
      <c r="C2154" s="41" t="s">
        <v>8</v>
      </c>
      <c r="D2154" s="42" t="s">
        <v>81</v>
      </c>
      <c r="E2154" s="49" t="s">
        <v>489</v>
      </c>
      <c r="F2154" s="43" t="s">
        <v>495</v>
      </c>
      <c r="G2154" s="44" t="s">
        <v>1151</v>
      </c>
      <c r="H2154">
        <v>2154</v>
      </c>
    </row>
    <row r="2155" spans="1:8">
      <c r="A2155" s="39" t="s">
        <v>2085</v>
      </c>
      <c r="B2155" s="40">
        <v>155000</v>
      </c>
      <c r="C2155" s="41" t="s">
        <v>8</v>
      </c>
      <c r="D2155" s="42" t="s">
        <v>84</v>
      </c>
      <c r="E2155" s="49" t="s">
        <v>492</v>
      </c>
      <c r="F2155" s="43" t="s">
        <v>494</v>
      </c>
      <c r="G2155" s="44" t="s">
        <v>1251</v>
      </c>
      <c r="H2155">
        <v>2155</v>
      </c>
    </row>
    <row r="2156" spans="1:8">
      <c r="A2156" s="39" t="s">
        <v>2073</v>
      </c>
      <c r="B2156" s="40">
        <v>150000</v>
      </c>
      <c r="C2156" s="41" t="s">
        <v>8</v>
      </c>
      <c r="D2156" s="42" t="s">
        <v>16</v>
      </c>
      <c r="E2156" s="49" t="s">
        <v>489</v>
      </c>
      <c r="F2156" s="43" t="s">
        <v>495</v>
      </c>
      <c r="G2156" s="44" t="s">
        <v>1378</v>
      </c>
      <c r="H2156">
        <v>2156</v>
      </c>
    </row>
    <row r="2157" spans="1:8">
      <c r="A2157" s="39" t="s">
        <v>2084</v>
      </c>
      <c r="B2157" s="40">
        <v>170000</v>
      </c>
      <c r="C2157" s="41" t="s">
        <v>8</v>
      </c>
      <c r="D2157" s="42" t="s">
        <v>35</v>
      </c>
      <c r="E2157" s="49" t="s">
        <v>489</v>
      </c>
      <c r="F2157" s="43" t="s">
        <v>495</v>
      </c>
      <c r="G2157" s="44" t="s">
        <v>1656</v>
      </c>
      <c r="H2157">
        <v>2157</v>
      </c>
    </row>
    <row r="2158" spans="1:8">
      <c r="A2158" s="39" t="s">
        <v>2084</v>
      </c>
      <c r="B2158" s="40">
        <v>170000</v>
      </c>
      <c r="C2158" s="41" t="s">
        <v>8</v>
      </c>
      <c r="D2158" s="42" t="s">
        <v>9</v>
      </c>
      <c r="E2158" s="49" t="s">
        <v>489</v>
      </c>
      <c r="F2158" s="43" t="s">
        <v>495</v>
      </c>
      <c r="G2158" s="44" t="s">
        <v>1177</v>
      </c>
      <c r="H2158">
        <v>2158</v>
      </c>
    </row>
    <row r="2159" spans="1:8">
      <c r="A2159" s="39" t="s">
        <v>2090</v>
      </c>
      <c r="B2159" s="40">
        <v>170500</v>
      </c>
      <c r="C2159" s="41" t="s">
        <v>8</v>
      </c>
      <c r="D2159" s="42" t="s">
        <v>37</v>
      </c>
      <c r="E2159" s="49" t="s">
        <v>489</v>
      </c>
      <c r="F2159" s="43" t="s">
        <v>495</v>
      </c>
      <c r="G2159" s="44" t="s">
        <v>1101</v>
      </c>
      <c r="H2159">
        <v>2159</v>
      </c>
    </row>
    <row r="2160" spans="1:8">
      <c r="A2160" s="39" t="s">
        <v>2115</v>
      </c>
      <c r="B2160" s="40">
        <v>160000</v>
      </c>
      <c r="C2160" s="41" t="s">
        <v>8</v>
      </c>
      <c r="D2160" s="42" t="s">
        <v>27</v>
      </c>
      <c r="E2160" s="49" t="s">
        <v>491</v>
      </c>
      <c r="F2160" s="43" t="s">
        <v>494</v>
      </c>
      <c r="G2160" s="44" t="s">
        <v>1989</v>
      </c>
      <c r="H2160">
        <v>2160</v>
      </c>
    </row>
    <row r="2161" spans="1:8">
      <c r="A2161" s="39" t="s">
        <v>2077</v>
      </c>
      <c r="B2161" s="40">
        <v>165000</v>
      </c>
      <c r="C2161" s="41" t="s">
        <v>8</v>
      </c>
      <c r="D2161" s="42" t="s">
        <v>14</v>
      </c>
      <c r="E2161" s="49" t="s">
        <v>489</v>
      </c>
      <c r="F2161" s="43" t="s">
        <v>495</v>
      </c>
      <c r="G2161" s="44" t="s">
        <v>1908</v>
      </c>
      <c r="H2161">
        <v>2161</v>
      </c>
    </row>
    <row r="2162" spans="1:8">
      <c r="A2162" s="39" t="s">
        <v>2101</v>
      </c>
      <c r="B2162" s="40">
        <v>170000</v>
      </c>
      <c r="C2162" s="41" t="s">
        <v>8</v>
      </c>
      <c r="D2162" s="42" t="s">
        <v>89</v>
      </c>
      <c r="E2162" s="49" t="s">
        <v>489</v>
      </c>
      <c r="F2162" s="43" t="s">
        <v>495</v>
      </c>
      <c r="G2162" s="44" t="s">
        <v>1295</v>
      </c>
      <c r="H2162">
        <v>2162</v>
      </c>
    </row>
    <row r="2163" spans="1:8">
      <c r="A2163" s="39" t="s">
        <v>2079</v>
      </c>
      <c r="B2163" s="40">
        <v>200000</v>
      </c>
      <c r="C2163" s="41" t="s">
        <v>8</v>
      </c>
      <c r="D2163" s="42" t="s">
        <v>45</v>
      </c>
      <c r="E2163" s="49" t="s">
        <v>489</v>
      </c>
      <c r="F2163" s="43" t="s">
        <v>495</v>
      </c>
      <c r="G2163" s="44" t="s">
        <v>1999</v>
      </c>
      <c r="H2163">
        <v>2163</v>
      </c>
    </row>
    <row r="2164" spans="1:8">
      <c r="A2164" s="39" t="s">
        <v>2081</v>
      </c>
      <c r="B2164" s="40">
        <v>170100</v>
      </c>
      <c r="C2164" s="41" t="s">
        <v>8</v>
      </c>
      <c r="D2164" s="42" t="s">
        <v>42</v>
      </c>
      <c r="E2164" s="49" t="s">
        <v>489</v>
      </c>
      <c r="F2164" s="43" t="s">
        <v>495</v>
      </c>
      <c r="G2164" s="44" t="s">
        <v>1839</v>
      </c>
      <c r="H2164">
        <v>2164</v>
      </c>
    </row>
    <row r="2165" spans="1:8">
      <c r="A2165" s="39" t="s">
        <v>2102</v>
      </c>
      <c r="B2165" s="40">
        <v>170000</v>
      </c>
      <c r="C2165" s="41" t="s">
        <v>8</v>
      </c>
      <c r="D2165" s="42" t="s">
        <v>13</v>
      </c>
      <c r="E2165" s="49" t="s">
        <v>491</v>
      </c>
      <c r="F2165" s="43" t="s">
        <v>494</v>
      </c>
      <c r="G2165" s="44" t="s">
        <v>1151</v>
      </c>
      <c r="H2165">
        <v>2165</v>
      </c>
    </row>
    <row r="2166" spans="1:8">
      <c r="A2166" s="39" t="s">
        <v>2117</v>
      </c>
      <c r="B2166" s="40">
        <v>165000</v>
      </c>
      <c r="C2166" s="41" t="s">
        <v>8</v>
      </c>
      <c r="D2166" s="42" t="s">
        <v>21</v>
      </c>
      <c r="E2166" s="49" t="s">
        <v>489</v>
      </c>
      <c r="F2166" s="43" t="s">
        <v>495</v>
      </c>
      <c r="G2166" s="44" t="s">
        <v>1967</v>
      </c>
      <c r="H2166">
        <v>2166</v>
      </c>
    </row>
    <row r="2167" spans="1:8">
      <c r="A2167" s="39" t="s">
        <v>2093</v>
      </c>
      <c r="B2167" s="40">
        <v>165000</v>
      </c>
      <c r="C2167" s="41" t="s">
        <v>8</v>
      </c>
      <c r="D2167" s="42" t="s">
        <v>98</v>
      </c>
      <c r="E2167" s="49" t="s">
        <v>489</v>
      </c>
      <c r="F2167" s="43" t="s">
        <v>495</v>
      </c>
      <c r="G2167" s="44" t="s">
        <v>1933</v>
      </c>
      <c r="H2167">
        <v>2167</v>
      </c>
    </row>
    <row r="2168" spans="1:8">
      <c r="A2168" s="39" t="s">
        <v>2104</v>
      </c>
      <c r="B2168" s="40">
        <v>172000</v>
      </c>
      <c r="C2168" s="41" t="s">
        <v>8</v>
      </c>
      <c r="D2168" s="42" t="s">
        <v>45</v>
      </c>
      <c r="E2168" s="49" t="s">
        <v>489</v>
      </c>
      <c r="F2168" s="43" t="s">
        <v>495</v>
      </c>
      <c r="G2168" s="44" t="s">
        <v>1999</v>
      </c>
      <c r="H2168">
        <v>2168</v>
      </c>
    </row>
    <row r="2169" spans="1:8">
      <c r="A2169" s="39" t="s">
        <v>2121</v>
      </c>
      <c r="B2169" s="40">
        <v>195000</v>
      </c>
      <c r="C2169" s="41" t="s">
        <v>8</v>
      </c>
      <c r="D2169" s="42" t="s">
        <v>44</v>
      </c>
      <c r="E2169" s="49" t="s">
        <v>489</v>
      </c>
      <c r="F2169" s="43" t="s">
        <v>495</v>
      </c>
      <c r="G2169" s="44" t="s">
        <v>1796</v>
      </c>
      <c r="H2169">
        <v>2169</v>
      </c>
    </row>
    <row r="2170" spans="1:8">
      <c r="A2170" s="39" t="s">
        <v>2121</v>
      </c>
      <c r="B2170" s="40">
        <v>165000</v>
      </c>
      <c r="C2170" s="41" t="s">
        <v>8</v>
      </c>
      <c r="D2170" s="42" t="s">
        <v>48</v>
      </c>
      <c r="E2170" s="49" t="s">
        <v>489</v>
      </c>
      <c r="F2170" s="43" t="s">
        <v>495</v>
      </c>
      <c r="G2170" s="44" t="s">
        <v>1567</v>
      </c>
      <c r="H2170">
        <v>2170</v>
      </c>
    </row>
    <row r="2171" spans="1:8">
      <c r="A2171" s="39" t="s">
        <v>2091</v>
      </c>
      <c r="B2171" s="40">
        <v>183556</v>
      </c>
      <c r="C2171" s="41" t="s">
        <v>8</v>
      </c>
      <c r="D2171" s="42" t="s">
        <v>9</v>
      </c>
      <c r="E2171" s="49" t="s">
        <v>489</v>
      </c>
      <c r="F2171" s="43" t="s">
        <v>495</v>
      </c>
      <c r="G2171" s="44" t="s">
        <v>1177</v>
      </c>
      <c r="H2171">
        <v>2171</v>
      </c>
    </row>
    <row r="2172" spans="1:8">
      <c r="A2172" s="39" t="s">
        <v>2097</v>
      </c>
      <c r="B2172" s="40">
        <v>183200</v>
      </c>
      <c r="C2172" s="41" t="s">
        <v>8</v>
      </c>
      <c r="D2172" s="42" t="s">
        <v>294</v>
      </c>
      <c r="E2172" s="49" t="s">
        <v>489</v>
      </c>
      <c r="F2172" s="43" t="s">
        <v>495</v>
      </c>
      <c r="G2172" s="44" t="s">
        <v>1148</v>
      </c>
      <c r="H2172">
        <v>2172</v>
      </c>
    </row>
    <row r="2173" spans="1:8">
      <c r="A2173" s="39" t="s">
        <v>2083</v>
      </c>
      <c r="B2173" s="40">
        <v>155000</v>
      </c>
      <c r="C2173" s="41" t="s">
        <v>8</v>
      </c>
      <c r="D2173" s="42" t="s">
        <v>66</v>
      </c>
      <c r="E2173" s="49" t="s">
        <v>489</v>
      </c>
      <c r="F2173" s="43" t="s">
        <v>495</v>
      </c>
      <c r="G2173" s="44" t="s">
        <v>1230</v>
      </c>
      <c r="H2173">
        <v>2173</v>
      </c>
    </row>
    <row r="2174" spans="1:8">
      <c r="A2174" s="39" t="s">
        <v>2097</v>
      </c>
      <c r="B2174" s="40">
        <v>165000</v>
      </c>
      <c r="C2174" s="41" t="s">
        <v>8</v>
      </c>
      <c r="D2174" s="42" t="s">
        <v>68</v>
      </c>
      <c r="E2174" s="49" t="s">
        <v>489</v>
      </c>
      <c r="F2174" s="43" t="s">
        <v>495</v>
      </c>
      <c r="G2174" s="44" t="s">
        <v>1988</v>
      </c>
      <c r="H2174">
        <v>2174</v>
      </c>
    </row>
    <row r="2175" spans="1:8">
      <c r="A2175" s="39" t="s">
        <v>2121</v>
      </c>
      <c r="B2175" s="40">
        <v>183400</v>
      </c>
      <c r="C2175" s="41" t="s">
        <v>8</v>
      </c>
      <c r="D2175" s="42" t="s">
        <v>22</v>
      </c>
      <c r="E2175" s="49" t="s">
        <v>489</v>
      </c>
      <c r="F2175" s="43" t="s">
        <v>495</v>
      </c>
      <c r="G2175" s="44" t="s">
        <v>1988</v>
      </c>
      <c r="H2175">
        <v>2175</v>
      </c>
    </row>
    <row r="2176" spans="1:8">
      <c r="A2176" s="39" t="s">
        <v>2071</v>
      </c>
      <c r="B2176" s="40">
        <v>169500</v>
      </c>
      <c r="C2176" s="41" t="s">
        <v>8</v>
      </c>
      <c r="D2176" s="42" t="s">
        <v>45</v>
      </c>
      <c r="E2176" s="49" t="s">
        <v>489</v>
      </c>
      <c r="F2176" s="43" t="s">
        <v>495</v>
      </c>
      <c r="G2176" s="44" t="s">
        <v>1999</v>
      </c>
      <c r="H2176">
        <v>2176</v>
      </c>
    </row>
    <row r="2177" spans="1:8">
      <c r="A2177" s="39" t="s">
        <v>2121</v>
      </c>
      <c r="B2177" s="40">
        <v>171000</v>
      </c>
      <c r="C2177" s="41" t="s">
        <v>8</v>
      </c>
      <c r="D2177" s="42" t="s">
        <v>43</v>
      </c>
      <c r="E2177" s="49" t="s">
        <v>489</v>
      </c>
      <c r="F2177" s="43" t="s">
        <v>495</v>
      </c>
      <c r="G2177" s="44" t="s">
        <v>1651</v>
      </c>
      <c r="H2177">
        <v>2177</v>
      </c>
    </row>
    <row r="2178" spans="1:8">
      <c r="A2178" s="39" t="s">
        <v>2101</v>
      </c>
      <c r="B2178" s="40">
        <v>165000</v>
      </c>
      <c r="C2178" s="41" t="s">
        <v>8</v>
      </c>
      <c r="D2178" s="42" t="s">
        <v>81</v>
      </c>
      <c r="E2178" s="49" t="s">
        <v>489</v>
      </c>
      <c r="F2178" s="43" t="s">
        <v>495</v>
      </c>
      <c r="G2178" s="44" t="s">
        <v>1151</v>
      </c>
      <c r="H2178">
        <v>2178</v>
      </c>
    </row>
    <row r="2179" spans="1:8">
      <c r="A2179" s="39" t="s">
        <v>2070</v>
      </c>
      <c r="B2179" s="40">
        <v>174900</v>
      </c>
      <c r="C2179" s="41" t="s">
        <v>8</v>
      </c>
      <c r="D2179" s="42" t="s">
        <v>76</v>
      </c>
      <c r="E2179" s="49" t="s">
        <v>489</v>
      </c>
      <c r="F2179" s="43" t="s">
        <v>495</v>
      </c>
      <c r="G2179" s="44" t="s">
        <v>1947</v>
      </c>
      <c r="H2179">
        <v>2179</v>
      </c>
    </row>
    <row r="2180" spans="1:8">
      <c r="A2180" s="39" t="s">
        <v>2108</v>
      </c>
      <c r="B2180" s="40">
        <v>160000</v>
      </c>
      <c r="C2180" s="41" t="s">
        <v>8</v>
      </c>
      <c r="D2180" s="42" t="s">
        <v>410</v>
      </c>
      <c r="E2180" s="49" t="s">
        <v>489</v>
      </c>
      <c r="F2180" s="43" t="s">
        <v>495</v>
      </c>
      <c r="G2180" s="44" t="s">
        <v>1090</v>
      </c>
      <c r="H2180">
        <v>2180</v>
      </c>
    </row>
    <row r="2181" spans="1:8">
      <c r="A2181" s="39" t="s">
        <v>2113</v>
      </c>
      <c r="B2181" s="40">
        <v>178000</v>
      </c>
      <c r="C2181" s="41" t="s">
        <v>8</v>
      </c>
      <c r="D2181" s="42" t="s">
        <v>37</v>
      </c>
      <c r="E2181" s="49" t="s">
        <v>489</v>
      </c>
      <c r="F2181" s="43" t="s">
        <v>495</v>
      </c>
      <c r="G2181" s="44" t="s">
        <v>1101</v>
      </c>
      <c r="H2181">
        <v>2181</v>
      </c>
    </row>
    <row r="2182" spans="1:8">
      <c r="A2182" s="39" t="s">
        <v>2110</v>
      </c>
      <c r="B2182" s="40">
        <v>175000</v>
      </c>
      <c r="C2182" s="41" t="s">
        <v>8</v>
      </c>
      <c r="D2182" s="42" t="s">
        <v>37</v>
      </c>
      <c r="E2182" s="49" t="s">
        <v>489</v>
      </c>
      <c r="F2182" s="43" t="s">
        <v>495</v>
      </c>
      <c r="G2182" s="44" t="s">
        <v>1101</v>
      </c>
      <c r="H2182">
        <v>2182</v>
      </c>
    </row>
    <row r="2183" spans="1:8">
      <c r="A2183" s="39" t="s">
        <v>2079</v>
      </c>
      <c r="B2183" s="40">
        <v>170000</v>
      </c>
      <c r="C2183" s="41" t="s">
        <v>8</v>
      </c>
      <c r="D2183" s="42" t="s">
        <v>45</v>
      </c>
      <c r="E2183" s="49" t="s">
        <v>489</v>
      </c>
      <c r="F2183" s="43" t="s">
        <v>495</v>
      </c>
      <c r="G2183" s="44" t="s">
        <v>1999</v>
      </c>
      <c r="H2183">
        <v>2183</v>
      </c>
    </row>
    <row r="2184" spans="1:8">
      <c r="A2184" s="39" t="s">
        <v>2124</v>
      </c>
      <c r="B2184" s="40">
        <v>180000</v>
      </c>
      <c r="C2184" s="41" t="s">
        <v>8</v>
      </c>
      <c r="D2184" s="42" t="s">
        <v>92</v>
      </c>
      <c r="E2184" s="49" t="s">
        <v>489</v>
      </c>
      <c r="F2184" s="43" t="s">
        <v>495</v>
      </c>
      <c r="G2184" s="44" t="s">
        <v>1540</v>
      </c>
      <c r="H2184">
        <v>2184</v>
      </c>
    </row>
    <row r="2185" spans="1:8">
      <c r="A2185" s="39" t="s">
        <v>2102</v>
      </c>
      <c r="B2185" s="40">
        <v>169900</v>
      </c>
      <c r="C2185" s="41" t="s">
        <v>8</v>
      </c>
      <c r="D2185" s="42" t="s">
        <v>10</v>
      </c>
      <c r="E2185" s="49" t="s">
        <v>491</v>
      </c>
      <c r="F2185" s="43" t="s">
        <v>494</v>
      </c>
      <c r="G2185" s="44" t="s">
        <v>1405</v>
      </c>
      <c r="H2185">
        <v>2185</v>
      </c>
    </row>
    <row r="2186" spans="1:8">
      <c r="A2186" s="39" t="s">
        <v>2117</v>
      </c>
      <c r="B2186" s="40">
        <v>165000</v>
      </c>
      <c r="C2186" s="41" t="s">
        <v>8</v>
      </c>
      <c r="D2186" s="42" t="s">
        <v>9</v>
      </c>
      <c r="E2186" s="49" t="s">
        <v>489</v>
      </c>
      <c r="F2186" s="43" t="s">
        <v>495</v>
      </c>
      <c r="G2186" s="44" t="s">
        <v>1177</v>
      </c>
      <c r="H2186">
        <v>2186</v>
      </c>
    </row>
    <row r="2187" spans="1:8">
      <c r="A2187" s="39" t="s">
        <v>2098</v>
      </c>
      <c r="B2187" s="40">
        <v>174900</v>
      </c>
      <c r="C2187" s="41" t="s">
        <v>8</v>
      </c>
      <c r="D2187" s="42" t="s">
        <v>48</v>
      </c>
      <c r="E2187" s="49" t="s">
        <v>489</v>
      </c>
      <c r="F2187" s="43" t="s">
        <v>495</v>
      </c>
      <c r="G2187" s="44" t="s">
        <v>1567</v>
      </c>
      <c r="H2187">
        <v>2187</v>
      </c>
    </row>
    <row r="2188" spans="1:8">
      <c r="A2188" s="39" t="s">
        <v>2097</v>
      </c>
      <c r="B2188" s="40">
        <v>174900</v>
      </c>
      <c r="C2188" s="41" t="s">
        <v>8</v>
      </c>
      <c r="D2188" s="42" t="s">
        <v>294</v>
      </c>
      <c r="E2188" s="49" t="s">
        <v>489</v>
      </c>
      <c r="F2188" s="43" t="s">
        <v>495</v>
      </c>
      <c r="G2188" s="44" t="s">
        <v>1148</v>
      </c>
      <c r="H2188">
        <v>2188</v>
      </c>
    </row>
    <row r="2189" spans="1:8">
      <c r="A2189" s="39" t="s">
        <v>2117</v>
      </c>
      <c r="B2189" s="40">
        <v>147000</v>
      </c>
      <c r="C2189" s="41" t="s">
        <v>8</v>
      </c>
      <c r="D2189" s="42" t="s">
        <v>21</v>
      </c>
      <c r="E2189" s="49" t="s">
        <v>489</v>
      </c>
      <c r="F2189" s="43" t="s">
        <v>495</v>
      </c>
      <c r="G2189" s="44" t="s">
        <v>1967</v>
      </c>
      <c r="H2189">
        <v>2189</v>
      </c>
    </row>
    <row r="2190" spans="1:8">
      <c r="A2190" s="39" t="s">
        <v>2099</v>
      </c>
      <c r="B2190" s="40">
        <v>160000</v>
      </c>
      <c r="C2190" s="41" t="s">
        <v>8</v>
      </c>
      <c r="D2190" s="42" t="s">
        <v>140</v>
      </c>
      <c r="E2190" s="49" t="s">
        <v>489</v>
      </c>
      <c r="F2190" s="43" t="s">
        <v>495</v>
      </c>
      <c r="G2190" s="44" t="s">
        <v>1177</v>
      </c>
      <c r="H2190">
        <v>2190</v>
      </c>
    </row>
    <row r="2191" spans="1:8">
      <c r="A2191" s="39" t="s">
        <v>2070</v>
      </c>
      <c r="B2191" s="40">
        <v>152000</v>
      </c>
      <c r="C2191" s="41" t="s">
        <v>8</v>
      </c>
      <c r="D2191" s="42" t="s">
        <v>37</v>
      </c>
      <c r="E2191" s="49" t="s">
        <v>489</v>
      </c>
      <c r="F2191" s="43" t="s">
        <v>495</v>
      </c>
      <c r="G2191" s="44" t="s">
        <v>1101</v>
      </c>
      <c r="H2191">
        <v>2191</v>
      </c>
    </row>
    <row r="2192" spans="1:8">
      <c r="A2192" s="39" t="s">
        <v>2118</v>
      </c>
      <c r="B2192" s="40">
        <v>165000</v>
      </c>
      <c r="C2192" s="41" t="s">
        <v>8</v>
      </c>
      <c r="D2192" s="42" t="s">
        <v>32</v>
      </c>
      <c r="E2192" s="49" t="s">
        <v>492</v>
      </c>
      <c r="F2192" s="43" t="s">
        <v>494</v>
      </c>
      <c r="G2192" s="44" t="s">
        <v>1151</v>
      </c>
      <c r="H2192">
        <v>2192</v>
      </c>
    </row>
    <row r="2193" spans="1:8">
      <c r="A2193" s="39" t="s">
        <v>2087</v>
      </c>
      <c r="B2193" s="40">
        <v>160000</v>
      </c>
      <c r="C2193" s="41" t="s">
        <v>8</v>
      </c>
      <c r="D2193" s="42" t="s">
        <v>94</v>
      </c>
      <c r="E2193" s="49" t="s">
        <v>492</v>
      </c>
      <c r="F2193" s="43" t="s">
        <v>494</v>
      </c>
      <c r="G2193" s="44" t="s">
        <v>1175</v>
      </c>
      <c r="H2193">
        <v>2193</v>
      </c>
    </row>
    <row r="2194" spans="1:8">
      <c r="A2194" s="39" t="s">
        <v>2124</v>
      </c>
      <c r="B2194" s="40">
        <v>174900</v>
      </c>
      <c r="C2194" s="41" t="s">
        <v>8</v>
      </c>
      <c r="D2194" s="42" t="s">
        <v>43</v>
      </c>
      <c r="E2194" s="49" t="s">
        <v>489</v>
      </c>
      <c r="F2194" s="43" t="s">
        <v>495</v>
      </c>
      <c r="G2194" s="44" t="s">
        <v>1651</v>
      </c>
      <c r="H2194">
        <v>2194</v>
      </c>
    </row>
    <row r="2195" spans="1:8">
      <c r="A2195" s="39" t="s">
        <v>2110</v>
      </c>
      <c r="B2195" s="40">
        <v>175000</v>
      </c>
      <c r="C2195" s="41" t="s">
        <v>8</v>
      </c>
      <c r="D2195" s="42" t="s">
        <v>12</v>
      </c>
      <c r="E2195" s="49" t="s">
        <v>489</v>
      </c>
      <c r="F2195" s="43" t="s">
        <v>495</v>
      </c>
      <c r="G2195" s="44" t="s">
        <v>1151</v>
      </c>
      <c r="H2195">
        <v>2195</v>
      </c>
    </row>
    <row r="2196" spans="1:8">
      <c r="A2196" s="39" t="s">
        <v>2121</v>
      </c>
      <c r="B2196" s="40">
        <v>192500</v>
      </c>
      <c r="C2196" s="41" t="s">
        <v>8</v>
      </c>
      <c r="D2196" s="42" t="s">
        <v>38</v>
      </c>
      <c r="E2196" s="49" t="s">
        <v>489</v>
      </c>
      <c r="F2196" s="43" t="s">
        <v>495</v>
      </c>
      <c r="G2196" s="44" t="s">
        <v>1101</v>
      </c>
      <c r="H2196">
        <v>2196</v>
      </c>
    </row>
    <row r="2197" spans="1:8">
      <c r="A2197" s="39" t="s">
        <v>2071</v>
      </c>
      <c r="B2197" s="40">
        <v>165000</v>
      </c>
      <c r="C2197" s="41" t="s">
        <v>8</v>
      </c>
      <c r="D2197" s="42" t="s">
        <v>81</v>
      </c>
      <c r="E2197" s="49" t="s">
        <v>489</v>
      </c>
      <c r="F2197" s="43" t="s">
        <v>495</v>
      </c>
      <c r="G2197" s="44" t="s">
        <v>1151</v>
      </c>
      <c r="H2197">
        <v>2197</v>
      </c>
    </row>
    <row r="2198" spans="1:8">
      <c r="A2198" s="39" t="s">
        <v>2102</v>
      </c>
      <c r="B2198" s="40">
        <v>175000</v>
      </c>
      <c r="C2198" s="41" t="s">
        <v>8</v>
      </c>
      <c r="D2198" s="42" t="s">
        <v>37</v>
      </c>
      <c r="E2198" s="49" t="s">
        <v>491</v>
      </c>
      <c r="F2198" s="43" t="s">
        <v>494</v>
      </c>
      <c r="G2198" s="44" t="s">
        <v>1101</v>
      </c>
      <c r="H2198">
        <v>2198</v>
      </c>
    </row>
    <row r="2199" spans="1:8">
      <c r="A2199" s="39" t="s">
        <v>2075</v>
      </c>
      <c r="B2199" s="40">
        <v>175000</v>
      </c>
      <c r="C2199" s="41" t="s">
        <v>8</v>
      </c>
      <c r="D2199" s="42" t="s">
        <v>103</v>
      </c>
      <c r="E2199" s="49" t="s">
        <v>491</v>
      </c>
      <c r="F2199" s="43" t="s">
        <v>494</v>
      </c>
      <c r="G2199" s="44" t="s">
        <v>1230</v>
      </c>
      <c r="H2199">
        <v>2199</v>
      </c>
    </row>
    <row r="2200" spans="1:8">
      <c r="A2200" s="39" t="s">
        <v>2079</v>
      </c>
      <c r="B2200" s="40">
        <v>72000</v>
      </c>
      <c r="C2200" s="41" t="s">
        <v>8</v>
      </c>
      <c r="D2200" s="42" t="s">
        <v>20</v>
      </c>
      <c r="E2200" s="49" t="s">
        <v>489</v>
      </c>
      <c r="F2200" s="43" t="s">
        <v>495</v>
      </c>
      <c r="G2200" s="44" t="s">
        <v>1801</v>
      </c>
      <c r="H2200">
        <v>2200</v>
      </c>
    </row>
    <row r="2201" spans="1:8">
      <c r="A2201" s="39" t="s">
        <v>2145</v>
      </c>
      <c r="B2201" s="40">
        <v>165000</v>
      </c>
      <c r="C2201" s="41" t="s">
        <v>8</v>
      </c>
      <c r="D2201" s="42" t="s">
        <v>13</v>
      </c>
      <c r="E2201" s="49" t="s">
        <v>491</v>
      </c>
      <c r="F2201" s="43" t="s">
        <v>494</v>
      </c>
      <c r="G2201" s="44" t="s">
        <v>1151</v>
      </c>
      <c r="H2201">
        <v>2201</v>
      </c>
    </row>
    <row r="2202" spans="1:8">
      <c r="A2202" s="39" t="s">
        <v>2124</v>
      </c>
      <c r="B2202" s="40">
        <v>175000</v>
      </c>
      <c r="C2202" s="41" t="s">
        <v>8</v>
      </c>
      <c r="D2202" s="42" t="s">
        <v>48</v>
      </c>
      <c r="E2202" s="49" t="s">
        <v>489</v>
      </c>
      <c r="F2202" s="43" t="s">
        <v>495</v>
      </c>
      <c r="G2202" s="44" t="s">
        <v>1567</v>
      </c>
      <c r="H2202">
        <v>2202</v>
      </c>
    </row>
    <row r="2203" spans="1:8">
      <c r="A2203" s="39" t="s">
        <v>2074</v>
      </c>
      <c r="B2203" s="40">
        <v>140000</v>
      </c>
      <c r="C2203" s="41" t="s">
        <v>8</v>
      </c>
      <c r="D2203" s="42" t="s">
        <v>23</v>
      </c>
      <c r="E2203" s="49" t="s">
        <v>491</v>
      </c>
      <c r="F2203" s="43" t="s">
        <v>494</v>
      </c>
      <c r="G2203" s="44" t="s">
        <v>1109</v>
      </c>
      <c r="H2203">
        <v>2203</v>
      </c>
    </row>
    <row r="2204" spans="1:8">
      <c r="A2204" s="39" t="s">
        <v>2146</v>
      </c>
      <c r="B2204" s="40">
        <v>140000</v>
      </c>
      <c r="C2204" s="41" t="s">
        <v>8</v>
      </c>
      <c r="D2204" s="42" t="s">
        <v>20</v>
      </c>
      <c r="E2204" s="49" t="s">
        <v>489</v>
      </c>
      <c r="F2204" s="43" t="s">
        <v>495</v>
      </c>
      <c r="G2204" s="44" t="s">
        <v>1801</v>
      </c>
      <c r="H2204">
        <v>2204</v>
      </c>
    </row>
    <row r="2205" spans="1:8">
      <c r="A2205" s="39" t="s">
        <v>2145</v>
      </c>
      <c r="B2205" s="40">
        <v>165000</v>
      </c>
      <c r="C2205" s="41" t="s">
        <v>8</v>
      </c>
      <c r="D2205" s="42" t="s">
        <v>96</v>
      </c>
      <c r="E2205" s="49" t="s">
        <v>491</v>
      </c>
      <c r="F2205" s="43" t="s">
        <v>494</v>
      </c>
      <c r="G2205" s="44" t="s">
        <v>1241</v>
      </c>
      <c r="H2205">
        <v>2205</v>
      </c>
    </row>
    <row r="2206" spans="1:8">
      <c r="A2206" s="39" t="s">
        <v>2084</v>
      </c>
      <c r="B2206" s="40">
        <v>125000</v>
      </c>
      <c r="C2206" s="41" t="s">
        <v>8</v>
      </c>
      <c r="D2206" s="42" t="s">
        <v>72</v>
      </c>
      <c r="E2206" s="49" t="s">
        <v>489</v>
      </c>
      <c r="F2206" s="43" t="s">
        <v>495</v>
      </c>
      <c r="G2206" s="44" t="s">
        <v>1230</v>
      </c>
      <c r="H2206">
        <v>2206</v>
      </c>
    </row>
    <row r="2207" spans="1:8">
      <c r="A2207" s="39" t="s">
        <v>2070</v>
      </c>
      <c r="B2207" s="40">
        <v>165000</v>
      </c>
      <c r="C2207" s="41" t="s">
        <v>8</v>
      </c>
      <c r="D2207" s="42" t="s">
        <v>32</v>
      </c>
      <c r="E2207" s="49" t="s">
        <v>489</v>
      </c>
      <c r="F2207" s="43" t="s">
        <v>495</v>
      </c>
      <c r="G2207" s="44" t="s">
        <v>1151</v>
      </c>
      <c r="H2207">
        <v>2207</v>
      </c>
    </row>
    <row r="2208" spans="1:8">
      <c r="A2208" s="39" t="s">
        <v>2121</v>
      </c>
      <c r="B2208" s="40">
        <v>125000</v>
      </c>
      <c r="C2208" s="41" t="s">
        <v>8</v>
      </c>
      <c r="D2208" s="42" t="s">
        <v>241</v>
      </c>
      <c r="E2208" s="49" t="s">
        <v>489</v>
      </c>
      <c r="F2208" s="43" t="s">
        <v>495</v>
      </c>
      <c r="G2208" s="44" t="s">
        <v>1934</v>
      </c>
      <c r="H2208">
        <v>2208</v>
      </c>
    </row>
    <row r="2209" spans="1:8">
      <c r="A2209" s="39" t="s">
        <v>2070</v>
      </c>
      <c r="B2209" s="40">
        <v>153700</v>
      </c>
      <c r="C2209" s="41" t="s">
        <v>8</v>
      </c>
      <c r="D2209" s="42" t="s">
        <v>81</v>
      </c>
      <c r="E2209" s="49" t="s">
        <v>489</v>
      </c>
      <c r="F2209" s="43" t="s">
        <v>495</v>
      </c>
      <c r="G2209" s="44" t="s">
        <v>1151</v>
      </c>
      <c r="H2209">
        <v>2209</v>
      </c>
    </row>
    <row r="2210" spans="1:8">
      <c r="A2210" s="39" t="s">
        <v>2097</v>
      </c>
      <c r="B2210" s="40">
        <v>167000</v>
      </c>
      <c r="C2210" s="41" t="s">
        <v>8</v>
      </c>
      <c r="D2210" s="42" t="s">
        <v>375</v>
      </c>
      <c r="E2210" s="49" t="s">
        <v>489</v>
      </c>
      <c r="F2210" s="43" t="s">
        <v>495</v>
      </c>
      <c r="G2210" s="44" t="s">
        <v>1685</v>
      </c>
      <c r="H2210">
        <v>2210</v>
      </c>
    </row>
    <row r="2211" spans="1:8">
      <c r="A2211" s="39" t="s">
        <v>2101</v>
      </c>
      <c r="B2211" s="40">
        <v>175000</v>
      </c>
      <c r="C2211" s="41" t="s">
        <v>8</v>
      </c>
      <c r="D2211" s="42" t="s">
        <v>32</v>
      </c>
      <c r="E2211" s="49" t="s">
        <v>489</v>
      </c>
      <c r="F2211" s="43" t="s">
        <v>495</v>
      </c>
      <c r="G2211" s="44" t="s">
        <v>1151</v>
      </c>
      <c r="H2211">
        <v>2211</v>
      </c>
    </row>
    <row r="2212" spans="1:8">
      <c r="A2212" s="39" t="s">
        <v>2112</v>
      </c>
      <c r="B2212" s="40">
        <v>150000</v>
      </c>
      <c r="C2212" s="41" t="s">
        <v>8</v>
      </c>
      <c r="D2212" s="42" t="s">
        <v>2147</v>
      </c>
      <c r="E2212" s="49" t="s">
        <v>489</v>
      </c>
      <c r="F2212" s="43" t="s">
        <v>495</v>
      </c>
      <c r="G2212" s="44" t="e">
        <v>#N/A</v>
      </c>
      <c r="H2212">
        <v>2212</v>
      </c>
    </row>
    <row r="2213" spans="1:8">
      <c r="A2213" s="39" t="s">
        <v>2079</v>
      </c>
      <c r="B2213" s="40">
        <v>154000</v>
      </c>
      <c r="C2213" s="41" t="s">
        <v>8</v>
      </c>
      <c r="D2213" s="42" t="s">
        <v>75</v>
      </c>
      <c r="E2213" s="49" t="s">
        <v>489</v>
      </c>
      <c r="F2213" s="43" t="s">
        <v>495</v>
      </c>
      <c r="G2213" s="44" t="s">
        <v>1230</v>
      </c>
      <c r="H2213">
        <v>2213</v>
      </c>
    </row>
    <row r="2214" spans="1:8">
      <c r="A2214" s="39" t="s">
        <v>2097</v>
      </c>
      <c r="B2214" s="40">
        <v>165000</v>
      </c>
      <c r="C2214" s="41" t="s">
        <v>8</v>
      </c>
      <c r="D2214" s="42" t="s">
        <v>22</v>
      </c>
      <c r="E2214" s="49" t="s">
        <v>489</v>
      </c>
      <c r="F2214" s="43" t="s">
        <v>495</v>
      </c>
      <c r="G2214" s="44" t="s">
        <v>1988</v>
      </c>
      <c r="H2214">
        <v>2214</v>
      </c>
    </row>
    <row r="2215" spans="1:8">
      <c r="A2215" s="39" t="s">
        <v>2071</v>
      </c>
      <c r="B2215" s="40">
        <v>168000</v>
      </c>
      <c r="C2215" s="41" t="s">
        <v>8</v>
      </c>
      <c r="D2215" s="42" t="s">
        <v>35</v>
      </c>
      <c r="E2215" s="49" t="s">
        <v>489</v>
      </c>
      <c r="F2215" s="43" t="s">
        <v>495</v>
      </c>
      <c r="G2215" s="44" t="s">
        <v>1656</v>
      </c>
      <c r="H2215">
        <v>2215</v>
      </c>
    </row>
    <row r="2216" spans="1:8">
      <c r="A2216" s="39" t="s">
        <v>2118</v>
      </c>
      <c r="B2216" s="40">
        <v>180000</v>
      </c>
      <c r="C2216" s="41" t="s">
        <v>8</v>
      </c>
      <c r="D2216" s="42" t="s">
        <v>32</v>
      </c>
      <c r="E2216" s="49" t="s">
        <v>492</v>
      </c>
      <c r="F2216" s="43" t="s">
        <v>494</v>
      </c>
      <c r="G2216" s="44" t="s">
        <v>1151</v>
      </c>
      <c r="H2216">
        <v>2216</v>
      </c>
    </row>
    <row r="2217" spans="1:8">
      <c r="A2217" s="39" t="s">
        <v>2098</v>
      </c>
      <c r="B2217" s="40">
        <v>155000</v>
      </c>
      <c r="C2217" s="41" t="s">
        <v>8</v>
      </c>
      <c r="D2217" s="42" t="s">
        <v>81</v>
      </c>
      <c r="E2217" s="49" t="s">
        <v>489</v>
      </c>
      <c r="F2217" s="43" t="s">
        <v>495</v>
      </c>
      <c r="G2217" s="44" t="s">
        <v>1151</v>
      </c>
      <c r="H2217">
        <v>2217</v>
      </c>
    </row>
    <row r="2218" spans="1:8">
      <c r="A2218" s="39" t="s">
        <v>2079</v>
      </c>
      <c r="B2218" s="40">
        <v>160000</v>
      </c>
      <c r="C2218" s="41" t="s">
        <v>8</v>
      </c>
      <c r="D2218" s="42" t="s">
        <v>81</v>
      </c>
      <c r="E2218" s="49" t="s">
        <v>489</v>
      </c>
      <c r="F2218" s="43" t="s">
        <v>495</v>
      </c>
      <c r="G2218" s="44" t="s">
        <v>1151</v>
      </c>
      <c r="H2218">
        <v>2218</v>
      </c>
    </row>
    <row r="2219" spans="1:8">
      <c r="A2219" s="39" t="s">
        <v>2101</v>
      </c>
      <c r="B2219" s="40">
        <v>159000</v>
      </c>
      <c r="C2219" s="41" t="s">
        <v>8</v>
      </c>
      <c r="D2219" s="42" t="s">
        <v>2129</v>
      </c>
      <c r="E2219" s="49" t="s">
        <v>489</v>
      </c>
      <c r="F2219" s="43" t="s">
        <v>495</v>
      </c>
      <c r="G2219" s="44" t="e">
        <v>#N/A</v>
      </c>
      <c r="H2219">
        <v>2219</v>
      </c>
    </row>
    <row r="2220" spans="1:8">
      <c r="A2220" s="39" t="s">
        <v>2070</v>
      </c>
      <c r="B2220" s="40">
        <v>175000</v>
      </c>
      <c r="C2220" s="41" t="s">
        <v>8</v>
      </c>
      <c r="D2220" s="42" t="s">
        <v>32</v>
      </c>
      <c r="E2220" s="49" t="s">
        <v>489</v>
      </c>
      <c r="F2220" s="43" t="s">
        <v>495</v>
      </c>
      <c r="G2220" s="44" t="s">
        <v>1151</v>
      </c>
      <c r="H2220">
        <v>2220</v>
      </c>
    </row>
    <row r="2221" spans="1:8">
      <c r="A2221" s="39" t="s">
        <v>2131</v>
      </c>
      <c r="B2221" s="40">
        <v>155000</v>
      </c>
      <c r="C2221" s="41" t="s">
        <v>8</v>
      </c>
      <c r="D2221" s="42" t="s">
        <v>401</v>
      </c>
      <c r="E2221" s="49" t="s">
        <v>491</v>
      </c>
      <c r="F2221" s="43" t="s">
        <v>494</v>
      </c>
      <c r="G2221" s="44" t="s">
        <v>1142</v>
      </c>
      <c r="H2221">
        <v>2221</v>
      </c>
    </row>
    <row r="2222" spans="1:8">
      <c r="A2222" s="39" t="s">
        <v>2070</v>
      </c>
      <c r="B2222" s="40">
        <v>175000</v>
      </c>
      <c r="C2222" s="41" t="s">
        <v>8</v>
      </c>
      <c r="D2222" s="42" t="s">
        <v>9</v>
      </c>
      <c r="E2222" s="49" t="s">
        <v>489</v>
      </c>
      <c r="F2222" s="43" t="s">
        <v>495</v>
      </c>
      <c r="G2222" s="44" t="s">
        <v>1177</v>
      </c>
      <c r="H2222">
        <v>2222</v>
      </c>
    </row>
    <row r="2223" spans="1:8">
      <c r="A2223" s="39" t="s">
        <v>2124</v>
      </c>
      <c r="B2223" s="40">
        <v>180000</v>
      </c>
      <c r="C2223" s="41" t="s">
        <v>8</v>
      </c>
      <c r="D2223" s="42" t="s">
        <v>29</v>
      </c>
      <c r="E2223" s="49" t="s">
        <v>489</v>
      </c>
      <c r="F2223" s="43" t="s">
        <v>495</v>
      </c>
      <c r="G2223" s="44" t="s">
        <v>1839</v>
      </c>
      <c r="H2223">
        <v>2223</v>
      </c>
    </row>
    <row r="2224" spans="1:8">
      <c r="A2224" s="39" t="s">
        <v>2099</v>
      </c>
      <c r="B2224" s="40">
        <v>175000</v>
      </c>
      <c r="C2224" s="41" t="s">
        <v>8</v>
      </c>
      <c r="D2224" s="42" t="s">
        <v>24</v>
      </c>
      <c r="E2224" s="49" t="s">
        <v>489</v>
      </c>
      <c r="F2224" s="43" t="s">
        <v>495</v>
      </c>
      <c r="G2224" s="44" t="s">
        <v>1241</v>
      </c>
      <c r="H2224">
        <v>2224</v>
      </c>
    </row>
    <row r="2225" spans="1:8">
      <c r="A2225" s="39" t="s">
        <v>2079</v>
      </c>
      <c r="B2225" s="40">
        <v>151500</v>
      </c>
      <c r="C2225" s="41" t="s">
        <v>8</v>
      </c>
      <c r="D2225" s="42" t="s">
        <v>46</v>
      </c>
      <c r="E2225" s="49" t="s">
        <v>489</v>
      </c>
      <c r="F2225" s="43" t="s">
        <v>495</v>
      </c>
      <c r="G2225" s="44" t="s">
        <v>1269</v>
      </c>
      <c r="H2225">
        <v>2225</v>
      </c>
    </row>
    <row r="2226" spans="1:8">
      <c r="A2226" s="39" t="s">
        <v>2083</v>
      </c>
      <c r="B2226" s="40">
        <v>157000</v>
      </c>
      <c r="C2226" s="41" t="s">
        <v>8</v>
      </c>
      <c r="D2226" s="42" t="s">
        <v>81</v>
      </c>
      <c r="E2226" s="49" t="s">
        <v>489</v>
      </c>
      <c r="F2226" s="43" t="s">
        <v>495</v>
      </c>
      <c r="G2226" s="44" t="s">
        <v>1151</v>
      </c>
      <c r="H2226">
        <v>2226</v>
      </c>
    </row>
    <row r="2227" spans="1:8">
      <c r="A2227" s="39" t="s">
        <v>2124</v>
      </c>
      <c r="B2227" s="40">
        <v>176100</v>
      </c>
      <c r="C2227" s="41" t="s">
        <v>8</v>
      </c>
      <c r="D2227" s="42" t="s">
        <v>9</v>
      </c>
      <c r="E2227" s="49" t="s">
        <v>489</v>
      </c>
      <c r="F2227" s="43" t="s">
        <v>495</v>
      </c>
      <c r="G2227" s="44" t="s">
        <v>1177</v>
      </c>
      <c r="H2227">
        <v>2227</v>
      </c>
    </row>
    <row r="2228" spans="1:8">
      <c r="A2228" s="39" t="s">
        <v>2117</v>
      </c>
      <c r="B2228" s="40">
        <v>175900</v>
      </c>
      <c r="C2228" s="41" t="s">
        <v>8</v>
      </c>
      <c r="D2228" s="42" t="s">
        <v>2080</v>
      </c>
      <c r="E2228" s="49" t="s">
        <v>489</v>
      </c>
      <c r="F2228" s="43" t="s">
        <v>495</v>
      </c>
      <c r="G2228" s="44" t="e">
        <v>#N/A</v>
      </c>
      <c r="H2228">
        <v>2228</v>
      </c>
    </row>
    <row r="2229" spans="1:8">
      <c r="A2229" s="39" t="s">
        <v>2107</v>
      </c>
      <c r="B2229" s="40">
        <v>186000</v>
      </c>
      <c r="C2229" s="41" t="s">
        <v>8</v>
      </c>
      <c r="D2229" s="42" t="s">
        <v>46</v>
      </c>
      <c r="E2229" s="49" t="s">
        <v>489</v>
      </c>
      <c r="F2229" s="43" t="s">
        <v>495</v>
      </c>
      <c r="G2229" s="44" t="s">
        <v>1269</v>
      </c>
      <c r="H2229">
        <v>2229</v>
      </c>
    </row>
    <row r="2230" spans="1:8">
      <c r="A2230" s="39" t="s">
        <v>2101</v>
      </c>
      <c r="B2230" s="40">
        <v>176101</v>
      </c>
      <c r="C2230" s="41" t="s">
        <v>8</v>
      </c>
      <c r="D2230" s="42" t="s">
        <v>32</v>
      </c>
      <c r="E2230" s="49" t="s">
        <v>489</v>
      </c>
      <c r="F2230" s="43" t="s">
        <v>495</v>
      </c>
      <c r="G2230" s="44" t="s">
        <v>1151</v>
      </c>
      <c r="H2230">
        <v>2230</v>
      </c>
    </row>
    <row r="2231" spans="1:8">
      <c r="A2231" s="39" t="s">
        <v>2094</v>
      </c>
      <c r="B2231" s="40">
        <v>185000</v>
      </c>
      <c r="C2231" s="41" t="s">
        <v>8</v>
      </c>
      <c r="D2231" s="42" t="s">
        <v>22</v>
      </c>
      <c r="E2231" s="49" t="s">
        <v>491</v>
      </c>
      <c r="F2231" s="43" t="s">
        <v>494</v>
      </c>
      <c r="G2231" s="44" t="s">
        <v>1988</v>
      </c>
      <c r="H2231">
        <v>2231</v>
      </c>
    </row>
    <row r="2232" spans="1:8">
      <c r="A2232" s="39" t="s">
        <v>2073</v>
      </c>
      <c r="B2232" s="40">
        <v>150000</v>
      </c>
      <c r="C2232" s="41" t="s">
        <v>8</v>
      </c>
      <c r="D2232" s="42" t="s">
        <v>53</v>
      </c>
      <c r="E2232" s="49" t="s">
        <v>489</v>
      </c>
      <c r="F2232" s="43" t="s">
        <v>495</v>
      </c>
      <c r="G2232" s="44" t="s">
        <v>1834</v>
      </c>
      <c r="H2232">
        <v>2232</v>
      </c>
    </row>
    <row r="2233" spans="1:8">
      <c r="A2233" s="39" t="s">
        <v>2074</v>
      </c>
      <c r="B2233" s="40">
        <v>157300</v>
      </c>
      <c r="C2233" s="41" t="s">
        <v>8</v>
      </c>
      <c r="D2233" s="42" t="s">
        <v>38</v>
      </c>
      <c r="E2233" s="49" t="s">
        <v>491</v>
      </c>
      <c r="F2233" s="43" t="s">
        <v>494</v>
      </c>
      <c r="G2233" s="44" t="s">
        <v>1101</v>
      </c>
      <c r="H2233">
        <v>2233</v>
      </c>
    </row>
    <row r="2234" spans="1:8">
      <c r="A2234" s="39" t="s">
        <v>2145</v>
      </c>
      <c r="B2234" s="40">
        <v>100000</v>
      </c>
      <c r="C2234" s="41" t="s">
        <v>8</v>
      </c>
      <c r="D2234" s="42" t="s">
        <v>324</v>
      </c>
      <c r="E2234" s="49" t="s">
        <v>491</v>
      </c>
      <c r="F2234" s="43" t="s">
        <v>494</v>
      </c>
      <c r="G2234" s="44" t="s">
        <v>1345</v>
      </c>
      <c r="H2234">
        <v>2234</v>
      </c>
    </row>
    <row r="2235" spans="1:8">
      <c r="A2235" s="39" t="s">
        <v>2145</v>
      </c>
      <c r="B2235" s="40">
        <v>172000</v>
      </c>
      <c r="C2235" s="41" t="s">
        <v>8</v>
      </c>
      <c r="D2235" s="42" t="s">
        <v>169</v>
      </c>
      <c r="E2235" s="49" t="s">
        <v>491</v>
      </c>
      <c r="F2235" s="43" t="s">
        <v>494</v>
      </c>
      <c r="G2235" s="44" t="s">
        <v>1241</v>
      </c>
      <c r="H2235">
        <v>2235</v>
      </c>
    </row>
    <row r="2236" spans="1:8">
      <c r="A2236" s="39" t="s">
        <v>2093</v>
      </c>
      <c r="B2236" s="40">
        <v>157000</v>
      </c>
      <c r="C2236" s="41" t="s">
        <v>8</v>
      </c>
      <c r="D2236" s="42" t="s">
        <v>471</v>
      </c>
      <c r="E2236" s="49" t="s">
        <v>489</v>
      </c>
      <c r="F2236" s="43" t="s">
        <v>495</v>
      </c>
      <c r="G2236" s="44" t="s">
        <v>1548</v>
      </c>
      <c r="H2236">
        <v>2236</v>
      </c>
    </row>
    <row r="2237" spans="1:8">
      <c r="A2237" s="39" t="s">
        <v>2093</v>
      </c>
      <c r="B2237" s="40">
        <v>163000</v>
      </c>
      <c r="C2237" s="41" t="s">
        <v>8</v>
      </c>
      <c r="D2237" s="42" t="s">
        <v>76</v>
      </c>
      <c r="E2237" s="49" t="s">
        <v>489</v>
      </c>
      <c r="F2237" s="43" t="s">
        <v>495</v>
      </c>
      <c r="G2237" s="44" t="s">
        <v>1947</v>
      </c>
      <c r="H2237">
        <v>2237</v>
      </c>
    </row>
    <row r="2238" spans="1:8">
      <c r="A2238" s="39" t="s">
        <v>2071</v>
      </c>
      <c r="B2238" s="40">
        <v>145250</v>
      </c>
      <c r="C2238" s="41" t="s">
        <v>8</v>
      </c>
      <c r="D2238" s="42" t="s">
        <v>257</v>
      </c>
      <c r="E2238" s="49" t="s">
        <v>489</v>
      </c>
      <c r="F2238" s="43" t="s">
        <v>495</v>
      </c>
      <c r="G2238" s="44" t="s">
        <v>1853</v>
      </c>
      <c r="H2238">
        <v>2238</v>
      </c>
    </row>
    <row r="2239" spans="1:8">
      <c r="A2239" s="39" t="s">
        <v>2094</v>
      </c>
      <c r="B2239" s="40">
        <v>150000</v>
      </c>
      <c r="C2239" s="41" t="s">
        <v>8</v>
      </c>
      <c r="D2239" s="42" t="s">
        <v>230</v>
      </c>
      <c r="E2239" s="49" t="s">
        <v>491</v>
      </c>
      <c r="F2239" s="43" t="s">
        <v>494</v>
      </c>
      <c r="G2239" s="44" t="s">
        <v>1968</v>
      </c>
      <c r="H2239">
        <v>2239</v>
      </c>
    </row>
    <row r="2240" spans="1:8">
      <c r="A2240" s="39" t="s">
        <v>2099</v>
      </c>
      <c r="B2240" s="40">
        <v>145000</v>
      </c>
      <c r="C2240" s="41" t="s">
        <v>8</v>
      </c>
      <c r="D2240" s="42" t="s">
        <v>55</v>
      </c>
      <c r="E2240" s="49" t="s">
        <v>489</v>
      </c>
      <c r="F2240" s="43" t="s">
        <v>495</v>
      </c>
      <c r="G2240" s="44" t="s">
        <v>1471</v>
      </c>
      <c r="H2240">
        <v>2240</v>
      </c>
    </row>
    <row r="2241" spans="1:8">
      <c r="A2241" s="39" t="s">
        <v>2094</v>
      </c>
      <c r="B2241" s="40">
        <v>145000</v>
      </c>
      <c r="C2241" s="41" t="s">
        <v>8</v>
      </c>
      <c r="D2241" s="42" t="s">
        <v>13</v>
      </c>
      <c r="E2241" s="49" t="s">
        <v>491</v>
      </c>
      <c r="F2241" s="43" t="s">
        <v>494</v>
      </c>
      <c r="G2241" s="44" t="s">
        <v>1151</v>
      </c>
      <c r="H2241">
        <v>2241</v>
      </c>
    </row>
    <row r="2242" spans="1:8">
      <c r="A2242" s="39" t="s">
        <v>2112</v>
      </c>
      <c r="B2242" s="40">
        <v>168000</v>
      </c>
      <c r="C2242" s="41" t="s">
        <v>8</v>
      </c>
      <c r="D2242" s="42" t="s">
        <v>98</v>
      </c>
      <c r="E2242" s="49" t="s">
        <v>489</v>
      </c>
      <c r="F2242" s="43" t="s">
        <v>495</v>
      </c>
      <c r="G2242" s="44" t="s">
        <v>1933</v>
      </c>
      <c r="H2242">
        <v>2242</v>
      </c>
    </row>
    <row r="2243" spans="1:8">
      <c r="A2243" s="39" t="s">
        <v>2071</v>
      </c>
      <c r="B2243" s="40">
        <v>178500</v>
      </c>
      <c r="C2243" s="41" t="s">
        <v>8</v>
      </c>
      <c r="D2243" s="42" t="s">
        <v>2092</v>
      </c>
      <c r="E2243" s="49" t="s">
        <v>489</v>
      </c>
      <c r="F2243" s="43" t="s">
        <v>495</v>
      </c>
      <c r="G2243" s="44" t="e">
        <v>#N/A</v>
      </c>
      <c r="H2243">
        <v>2243</v>
      </c>
    </row>
    <row r="2244" spans="1:8">
      <c r="A2244" s="39" t="s">
        <v>2070</v>
      </c>
      <c r="B2244" s="40">
        <v>149500</v>
      </c>
      <c r="C2244" s="41" t="s">
        <v>8</v>
      </c>
      <c r="D2244" s="42" t="s">
        <v>72</v>
      </c>
      <c r="E2244" s="49" t="s">
        <v>489</v>
      </c>
      <c r="F2244" s="43" t="s">
        <v>495</v>
      </c>
      <c r="G2244" s="44" t="s">
        <v>1230</v>
      </c>
      <c r="H2244">
        <v>2244</v>
      </c>
    </row>
    <row r="2245" spans="1:8">
      <c r="A2245" s="39" t="s">
        <v>2121</v>
      </c>
      <c r="B2245" s="40">
        <v>168990</v>
      </c>
      <c r="C2245" s="41" t="s">
        <v>8</v>
      </c>
      <c r="D2245" s="42" t="s">
        <v>46</v>
      </c>
      <c r="E2245" s="49" t="s">
        <v>489</v>
      </c>
      <c r="F2245" s="43" t="s">
        <v>495</v>
      </c>
      <c r="G2245" s="44" t="s">
        <v>1269</v>
      </c>
      <c r="H2245">
        <v>2245</v>
      </c>
    </row>
    <row r="2246" spans="1:8">
      <c r="A2246" s="39" t="s">
        <v>2071</v>
      </c>
      <c r="B2246" s="40">
        <v>155000</v>
      </c>
      <c r="C2246" s="41" t="s">
        <v>8</v>
      </c>
      <c r="D2246" s="42" t="s">
        <v>29</v>
      </c>
      <c r="E2246" s="49" t="s">
        <v>489</v>
      </c>
      <c r="F2246" s="43" t="s">
        <v>495</v>
      </c>
      <c r="G2246" s="44" t="s">
        <v>1839</v>
      </c>
      <c r="H2246">
        <v>2246</v>
      </c>
    </row>
    <row r="2247" spans="1:8">
      <c r="A2247" s="39" t="s">
        <v>2131</v>
      </c>
      <c r="B2247" s="40">
        <v>175000</v>
      </c>
      <c r="C2247" s="41" t="s">
        <v>8</v>
      </c>
      <c r="D2247" s="42" t="s">
        <v>401</v>
      </c>
      <c r="E2247" s="49" t="s">
        <v>491</v>
      </c>
      <c r="F2247" s="43" t="s">
        <v>494</v>
      </c>
      <c r="G2247" s="44" t="s">
        <v>1142</v>
      </c>
      <c r="H2247">
        <v>2247</v>
      </c>
    </row>
    <row r="2248" spans="1:8">
      <c r="A2248" s="39" t="s">
        <v>2071</v>
      </c>
      <c r="B2248" s="40">
        <v>155000</v>
      </c>
      <c r="C2248" s="41" t="s">
        <v>8</v>
      </c>
      <c r="D2248" s="42" t="s">
        <v>149</v>
      </c>
      <c r="E2248" s="49" t="s">
        <v>489</v>
      </c>
      <c r="F2248" s="43" t="s">
        <v>495</v>
      </c>
      <c r="G2248" s="44" t="s">
        <v>2027</v>
      </c>
      <c r="H2248">
        <v>2248</v>
      </c>
    </row>
    <row r="2249" spans="1:8">
      <c r="A2249" s="39" t="s">
        <v>2071</v>
      </c>
      <c r="B2249" s="40">
        <v>176500</v>
      </c>
      <c r="C2249" s="41" t="s">
        <v>8</v>
      </c>
      <c r="D2249" s="42" t="s">
        <v>57</v>
      </c>
      <c r="E2249" s="49" t="s">
        <v>489</v>
      </c>
      <c r="F2249" s="43" t="s">
        <v>495</v>
      </c>
      <c r="G2249" s="44" t="s">
        <v>1269</v>
      </c>
      <c r="H2249">
        <v>2249</v>
      </c>
    </row>
    <row r="2250" spans="1:8">
      <c r="A2250" s="39" t="s">
        <v>2093</v>
      </c>
      <c r="B2250" s="40">
        <v>179000</v>
      </c>
      <c r="C2250" s="41" t="s">
        <v>8</v>
      </c>
      <c r="D2250" s="42" t="s">
        <v>171</v>
      </c>
      <c r="E2250" s="49" t="s">
        <v>489</v>
      </c>
      <c r="F2250" s="43" t="s">
        <v>495</v>
      </c>
      <c r="G2250" s="44" t="s">
        <v>1897</v>
      </c>
      <c r="H2250">
        <v>2250</v>
      </c>
    </row>
    <row r="2251" spans="1:8">
      <c r="A2251" s="39" t="s">
        <v>2093</v>
      </c>
      <c r="B2251" s="40">
        <v>158000</v>
      </c>
      <c r="C2251" s="41" t="s">
        <v>8</v>
      </c>
      <c r="D2251" s="42" t="s">
        <v>471</v>
      </c>
      <c r="E2251" s="49" t="s">
        <v>489</v>
      </c>
      <c r="F2251" s="43" t="s">
        <v>495</v>
      </c>
      <c r="G2251" s="44" t="s">
        <v>1548</v>
      </c>
      <c r="H2251">
        <v>2251</v>
      </c>
    </row>
    <row r="2252" spans="1:8">
      <c r="A2252" s="39" t="s">
        <v>2093</v>
      </c>
      <c r="B2252" s="40">
        <v>160000</v>
      </c>
      <c r="C2252" s="41" t="s">
        <v>8</v>
      </c>
      <c r="D2252" s="42" t="s">
        <v>98</v>
      </c>
      <c r="E2252" s="49" t="s">
        <v>489</v>
      </c>
      <c r="F2252" s="43" t="s">
        <v>495</v>
      </c>
      <c r="G2252" s="44" t="s">
        <v>1933</v>
      </c>
      <c r="H2252">
        <v>2252</v>
      </c>
    </row>
    <row r="2253" spans="1:8">
      <c r="A2253" s="39" t="s">
        <v>2117</v>
      </c>
      <c r="B2253" s="40">
        <v>169000</v>
      </c>
      <c r="C2253" s="41" t="s">
        <v>8</v>
      </c>
      <c r="D2253" s="42" t="s">
        <v>156</v>
      </c>
      <c r="E2253" s="49" t="s">
        <v>489</v>
      </c>
      <c r="F2253" s="43" t="s">
        <v>495</v>
      </c>
      <c r="G2253" s="44" t="s">
        <v>1912</v>
      </c>
      <c r="H2253">
        <v>2253</v>
      </c>
    </row>
    <row r="2254" spans="1:8">
      <c r="A2254" s="39" t="s">
        <v>2117</v>
      </c>
      <c r="B2254" s="40">
        <v>161000</v>
      </c>
      <c r="C2254" s="41" t="s">
        <v>8</v>
      </c>
      <c r="D2254" s="42" t="s">
        <v>27</v>
      </c>
      <c r="E2254" s="49" t="s">
        <v>489</v>
      </c>
      <c r="F2254" s="43" t="s">
        <v>495</v>
      </c>
      <c r="G2254" s="44" t="s">
        <v>1989</v>
      </c>
      <c r="H2254">
        <v>2254</v>
      </c>
    </row>
    <row r="2255" spans="1:8">
      <c r="A2255" s="39" t="s">
        <v>2124</v>
      </c>
      <c r="B2255" s="40">
        <v>160000</v>
      </c>
      <c r="C2255" s="41" t="s">
        <v>8</v>
      </c>
      <c r="D2255" s="42" t="s">
        <v>37</v>
      </c>
      <c r="E2255" s="49" t="s">
        <v>489</v>
      </c>
      <c r="F2255" s="43" t="s">
        <v>495</v>
      </c>
      <c r="G2255" s="44" t="s">
        <v>1101</v>
      </c>
      <c r="H2255">
        <v>2255</v>
      </c>
    </row>
    <row r="2256" spans="1:8">
      <c r="A2256" s="39" t="s">
        <v>2094</v>
      </c>
      <c r="B2256" s="40">
        <v>175000</v>
      </c>
      <c r="C2256" s="41" t="s">
        <v>8</v>
      </c>
      <c r="D2256" s="42" t="s">
        <v>13</v>
      </c>
      <c r="E2256" s="49" t="s">
        <v>491</v>
      </c>
      <c r="F2256" s="43" t="s">
        <v>494</v>
      </c>
      <c r="G2256" s="44" t="s">
        <v>1151</v>
      </c>
      <c r="H2256">
        <v>2256</v>
      </c>
    </row>
    <row r="2257" spans="1:8">
      <c r="A2257" s="39" t="s">
        <v>2079</v>
      </c>
      <c r="B2257" s="40">
        <v>169000</v>
      </c>
      <c r="C2257" s="41" t="s">
        <v>8</v>
      </c>
      <c r="D2257" s="42" t="s">
        <v>75</v>
      </c>
      <c r="E2257" s="49" t="s">
        <v>489</v>
      </c>
      <c r="F2257" s="43" t="s">
        <v>495</v>
      </c>
      <c r="G2257" s="44" t="s">
        <v>1230</v>
      </c>
      <c r="H2257">
        <v>2257</v>
      </c>
    </row>
    <row r="2258" spans="1:8">
      <c r="A2258" s="39" t="s">
        <v>2071</v>
      </c>
      <c r="B2258" s="40">
        <v>160000</v>
      </c>
      <c r="C2258" s="41" t="s">
        <v>8</v>
      </c>
      <c r="D2258" s="42" t="s">
        <v>9</v>
      </c>
      <c r="E2258" s="49" t="s">
        <v>489</v>
      </c>
      <c r="F2258" s="43" t="s">
        <v>495</v>
      </c>
      <c r="G2258" s="44" t="s">
        <v>1177</v>
      </c>
      <c r="H2258">
        <v>2258</v>
      </c>
    </row>
    <row r="2259" spans="1:8">
      <c r="A2259" s="39" t="s">
        <v>2124</v>
      </c>
      <c r="B2259" s="40">
        <v>115000</v>
      </c>
      <c r="C2259" s="41" t="s">
        <v>8</v>
      </c>
      <c r="D2259" s="42" t="s">
        <v>66</v>
      </c>
      <c r="E2259" s="49" t="s">
        <v>489</v>
      </c>
      <c r="F2259" s="43" t="s">
        <v>495</v>
      </c>
      <c r="G2259" s="44" t="s">
        <v>1230</v>
      </c>
      <c r="H2259">
        <v>2259</v>
      </c>
    </row>
    <row r="2260" spans="1:8">
      <c r="A2260" s="39" t="s">
        <v>2079</v>
      </c>
      <c r="B2260" s="40">
        <v>165000</v>
      </c>
      <c r="C2260" s="41" t="s">
        <v>8</v>
      </c>
      <c r="D2260" s="42" t="s">
        <v>35</v>
      </c>
      <c r="E2260" s="49" t="s">
        <v>489</v>
      </c>
      <c r="F2260" s="43" t="s">
        <v>495</v>
      </c>
      <c r="G2260" s="44" t="s">
        <v>1656</v>
      </c>
      <c r="H2260">
        <v>2260</v>
      </c>
    </row>
    <row r="2261" spans="1:8">
      <c r="A2261" s="39" t="s">
        <v>2071</v>
      </c>
      <c r="B2261" s="40">
        <v>160000</v>
      </c>
      <c r="C2261" s="41" t="s">
        <v>8</v>
      </c>
      <c r="D2261" s="42" t="s">
        <v>46</v>
      </c>
      <c r="E2261" s="49" t="s">
        <v>489</v>
      </c>
      <c r="F2261" s="43" t="s">
        <v>495</v>
      </c>
      <c r="G2261" s="44" t="s">
        <v>1269</v>
      </c>
      <c r="H2261">
        <v>2261</v>
      </c>
    </row>
    <row r="2262" spans="1:8">
      <c r="A2262" s="39" t="s">
        <v>2115</v>
      </c>
      <c r="B2262" s="40">
        <v>165000</v>
      </c>
      <c r="C2262" s="41" t="s">
        <v>8</v>
      </c>
      <c r="D2262" s="42" t="s">
        <v>9</v>
      </c>
      <c r="E2262" s="49" t="s">
        <v>491</v>
      </c>
      <c r="F2262" s="43" t="s">
        <v>494</v>
      </c>
      <c r="G2262" s="44" t="s">
        <v>1177</v>
      </c>
      <c r="H2262">
        <v>2262</v>
      </c>
    </row>
    <row r="2263" spans="1:8">
      <c r="A2263" s="39" t="s">
        <v>2145</v>
      </c>
      <c r="B2263" s="40">
        <v>163000</v>
      </c>
      <c r="C2263" s="41" t="s">
        <v>8</v>
      </c>
      <c r="D2263" s="42" t="s">
        <v>13</v>
      </c>
      <c r="E2263" s="49" t="s">
        <v>491</v>
      </c>
      <c r="F2263" s="43" t="s">
        <v>494</v>
      </c>
      <c r="G2263" s="44" t="s">
        <v>1151</v>
      </c>
      <c r="H2263">
        <v>2263</v>
      </c>
    </row>
    <row r="2264" spans="1:8">
      <c r="A2264" s="39" t="s">
        <v>2093</v>
      </c>
      <c r="B2264" s="40">
        <v>160000</v>
      </c>
      <c r="C2264" s="41" t="s">
        <v>8</v>
      </c>
      <c r="D2264" s="42" t="s">
        <v>12</v>
      </c>
      <c r="E2264" s="49" t="s">
        <v>489</v>
      </c>
      <c r="F2264" s="43" t="s">
        <v>495</v>
      </c>
      <c r="G2264" s="44" t="s">
        <v>1151</v>
      </c>
      <c r="H2264">
        <v>2264</v>
      </c>
    </row>
    <row r="2265" spans="1:8">
      <c r="A2265" s="39" t="s">
        <v>2121</v>
      </c>
      <c r="B2265" s="40">
        <v>150000</v>
      </c>
      <c r="C2265" s="41" t="s">
        <v>8</v>
      </c>
      <c r="D2265" s="42" t="s">
        <v>44</v>
      </c>
      <c r="E2265" s="49" t="s">
        <v>489</v>
      </c>
      <c r="F2265" s="43" t="s">
        <v>495</v>
      </c>
      <c r="G2265" s="44" t="s">
        <v>1796</v>
      </c>
      <c r="H2265">
        <v>2265</v>
      </c>
    </row>
    <row r="2266" spans="1:8">
      <c r="A2266" s="39" t="s">
        <v>2088</v>
      </c>
      <c r="B2266" s="40">
        <v>115000</v>
      </c>
      <c r="C2266" s="41" t="s">
        <v>8</v>
      </c>
      <c r="D2266" s="42" t="s">
        <v>46</v>
      </c>
      <c r="E2266" s="49" t="s">
        <v>489</v>
      </c>
      <c r="F2266" s="43" t="s">
        <v>495</v>
      </c>
      <c r="G2266" s="44" t="s">
        <v>1269</v>
      </c>
      <c r="H2266">
        <v>2266</v>
      </c>
    </row>
    <row r="2267" spans="1:8">
      <c r="A2267" s="39" t="s">
        <v>2093</v>
      </c>
      <c r="B2267" s="40">
        <v>169000</v>
      </c>
      <c r="C2267" s="41" t="s">
        <v>8</v>
      </c>
      <c r="D2267" s="42" t="s">
        <v>152</v>
      </c>
      <c r="E2267" s="49" t="s">
        <v>489</v>
      </c>
      <c r="F2267" s="43" t="s">
        <v>495</v>
      </c>
      <c r="G2267" s="44" t="s">
        <v>1425</v>
      </c>
      <c r="H2267">
        <v>2267</v>
      </c>
    </row>
    <row r="2268" spans="1:8">
      <c r="A2268" s="39" t="s">
        <v>2124</v>
      </c>
      <c r="B2268" s="40">
        <v>165000</v>
      </c>
      <c r="C2268" s="41" t="s">
        <v>8</v>
      </c>
      <c r="D2268" s="42" t="s">
        <v>32</v>
      </c>
      <c r="E2268" s="49" t="s">
        <v>489</v>
      </c>
      <c r="F2268" s="43" t="s">
        <v>495</v>
      </c>
      <c r="G2268" s="44" t="s">
        <v>1151</v>
      </c>
      <c r="H2268">
        <v>2268</v>
      </c>
    </row>
    <row r="2269" spans="1:8">
      <c r="A2269" s="39" t="s">
        <v>2070</v>
      </c>
      <c r="B2269" s="40">
        <v>165000</v>
      </c>
      <c r="C2269" s="41" t="s">
        <v>8</v>
      </c>
      <c r="D2269" s="42" t="s">
        <v>45</v>
      </c>
      <c r="E2269" s="49" t="s">
        <v>489</v>
      </c>
      <c r="F2269" s="43" t="s">
        <v>495</v>
      </c>
      <c r="G2269" s="44" t="s">
        <v>1999</v>
      </c>
      <c r="H2269">
        <v>2269</v>
      </c>
    </row>
    <row r="2270" spans="1:8">
      <c r="A2270" s="39" t="s">
        <v>2084</v>
      </c>
      <c r="B2270" s="40">
        <v>164000</v>
      </c>
      <c r="C2270" s="41" t="s">
        <v>8</v>
      </c>
      <c r="D2270" s="42" t="s">
        <v>113</v>
      </c>
      <c r="E2270" s="49" t="s">
        <v>489</v>
      </c>
      <c r="F2270" s="43" t="s">
        <v>495</v>
      </c>
      <c r="G2270" s="44" t="s">
        <v>1299</v>
      </c>
      <c r="H2270">
        <v>2270</v>
      </c>
    </row>
    <row r="2271" spans="1:8">
      <c r="A2271" s="39" t="s">
        <v>2083</v>
      </c>
      <c r="B2271" s="40">
        <v>160000</v>
      </c>
      <c r="C2271" s="41" t="s">
        <v>8</v>
      </c>
      <c r="D2271" s="42" t="s">
        <v>37</v>
      </c>
      <c r="E2271" s="49" t="s">
        <v>489</v>
      </c>
      <c r="F2271" s="43" t="s">
        <v>495</v>
      </c>
      <c r="G2271" s="44" t="s">
        <v>1101</v>
      </c>
      <c r="H2271">
        <v>2271</v>
      </c>
    </row>
    <row r="2272" spans="1:8">
      <c r="A2272" s="39" t="s">
        <v>2079</v>
      </c>
      <c r="B2272" s="40">
        <v>179500</v>
      </c>
      <c r="C2272" s="41" t="s">
        <v>8</v>
      </c>
      <c r="D2272" s="42" t="s">
        <v>37</v>
      </c>
      <c r="E2272" s="49" t="s">
        <v>489</v>
      </c>
      <c r="F2272" s="43" t="s">
        <v>495</v>
      </c>
      <c r="G2272" s="44" t="s">
        <v>1101</v>
      </c>
      <c r="H2272">
        <v>2272</v>
      </c>
    </row>
    <row r="2273" spans="1:8">
      <c r="A2273" s="39" t="s">
        <v>2070</v>
      </c>
      <c r="B2273" s="40">
        <v>172500</v>
      </c>
      <c r="C2273" s="41" t="s">
        <v>8</v>
      </c>
      <c r="D2273" s="42" t="s">
        <v>48</v>
      </c>
      <c r="E2273" s="49" t="s">
        <v>489</v>
      </c>
      <c r="F2273" s="43" t="s">
        <v>495</v>
      </c>
      <c r="G2273" s="44" t="s">
        <v>1567</v>
      </c>
      <c r="H2273">
        <v>2273</v>
      </c>
    </row>
    <row r="2274" spans="1:8">
      <c r="A2274" s="39" t="s">
        <v>2074</v>
      </c>
      <c r="B2274" s="40">
        <v>171000</v>
      </c>
      <c r="C2274" s="41" t="s">
        <v>8</v>
      </c>
      <c r="D2274" s="42" t="s">
        <v>13</v>
      </c>
      <c r="E2274" s="49" t="s">
        <v>491</v>
      </c>
      <c r="F2274" s="43" t="s">
        <v>494</v>
      </c>
      <c r="G2274" s="44" t="s">
        <v>1151</v>
      </c>
      <c r="H2274">
        <v>2274</v>
      </c>
    </row>
    <row r="2275" spans="1:8">
      <c r="A2275" s="39" t="s">
        <v>2079</v>
      </c>
      <c r="B2275" s="40">
        <v>135000</v>
      </c>
      <c r="C2275" s="41" t="s">
        <v>8</v>
      </c>
      <c r="D2275" s="42" t="s">
        <v>9</v>
      </c>
      <c r="E2275" s="49" t="s">
        <v>489</v>
      </c>
      <c r="F2275" s="43" t="s">
        <v>495</v>
      </c>
      <c r="G2275" s="44" t="s">
        <v>1177</v>
      </c>
      <c r="H2275">
        <v>2275</v>
      </c>
    </row>
    <row r="2276" spans="1:8">
      <c r="A2276" s="39" t="s">
        <v>2084</v>
      </c>
      <c r="B2276" s="40">
        <v>165000</v>
      </c>
      <c r="C2276" s="41" t="s">
        <v>8</v>
      </c>
      <c r="D2276" s="42" t="s">
        <v>246</v>
      </c>
      <c r="E2276" s="49" t="s">
        <v>489</v>
      </c>
      <c r="F2276" s="43" t="s">
        <v>495</v>
      </c>
      <c r="G2276" s="44" t="s">
        <v>1278</v>
      </c>
      <c r="H2276">
        <v>2276</v>
      </c>
    </row>
    <row r="2277" spans="1:8">
      <c r="A2277" s="39" t="s">
        <v>2091</v>
      </c>
      <c r="B2277" s="40">
        <v>170000</v>
      </c>
      <c r="C2277" s="41" t="s">
        <v>8</v>
      </c>
      <c r="D2277" s="42" t="s">
        <v>12</v>
      </c>
      <c r="E2277" s="49" t="s">
        <v>489</v>
      </c>
      <c r="F2277" s="43" t="s">
        <v>495</v>
      </c>
      <c r="G2277" s="44" t="s">
        <v>1151</v>
      </c>
      <c r="H2277">
        <v>2277</v>
      </c>
    </row>
    <row r="2278" spans="1:8">
      <c r="A2278" s="39" t="s">
        <v>2070</v>
      </c>
      <c r="B2278" s="40">
        <v>157000</v>
      </c>
      <c r="C2278" s="41" t="s">
        <v>8</v>
      </c>
      <c r="D2278" s="42" t="s">
        <v>45</v>
      </c>
      <c r="E2278" s="49" t="s">
        <v>489</v>
      </c>
      <c r="F2278" s="43" t="s">
        <v>495</v>
      </c>
      <c r="G2278" s="44" t="s">
        <v>1999</v>
      </c>
      <c r="H2278">
        <v>2278</v>
      </c>
    </row>
    <row r="2279" spans="1:8">
      <c r="A2279" s="39" t="s">
        <v>2121</v>
      </c>
      <c r="B2279" s="40">
        <v>179000</v>
      </c>
      <c r="C2279" s="41" t="s">
        <v>8</v>
      </c>
      <c r="D2279" s="42" t="s">
        <v>32</v>
      </c>
      <c r="E2279" s="49" t="s">
        <v>489</v>
      </c>
      <c r="F2279" s="43" t="s">
        <v>495</v>
      </c>
      <c r="G2279" s="44" t="s">
        <v>1151</v>
      </c>
      <c r="H2279">
        <v>2279</v>
      </c>
    </row>
    <row r="2280" spans="1:8">
      <c r="A2280" s="39" t="s">
        <v>2121</v>
      </c>
      <c r="B2280" s="40">
        <v>179900</v>
      </c>
      <c r="C2280" s="41" t="s">
        <v>8</v>
      </c>
      <c r="D2280" s="42" t="s">
        <v>2080</v>
      </c>
      <c r="E2280" s="49" t="s">
        <v>489</v>
      </c>
      <c r="F2280" s="43" t="s">
        <v>495</v>
      </c>
      <c r="G2280" s="44" t="e">
        <v>#N/A</v>
      </c>
      <c r="H2280">
        <v>2280</v>
      </c>
    </row>
    <row r="2281" spans="1:8">
      <c r="A2281" s="39" t="s">
        <v>2107</v>
      </c>
      <c r="B2281" s="40">
        <v>175000</v>
      </c>
      <c r="C2281" s="41" t="s">
        <v>8</v>
      </c>
      <c r="D2281" s="42" t="s">
        <v>11</v>
      </c>
      <c r="E2281" s="49" t="s">
        <v>489</v>
      </c>
      <c r="F2281" s="43" t="s">
        <v>495</v>
      </c>
      <c r="G2281" s="44" t="s">
        <v>1151</v>
      </c>
      <c r="H2281">
        <v>2281</v>
      </c>
    </row>
    <row r="2282" spans="1:8">
      <c r="A2282" s="39" t="s">
        <v>2104</v>
      </c>
      <c r="B2282" s="40">
        <v>179900</v>
      </c>
      <c r="C2282" s="41" t="s">
        <v>8</v>
      </c>
      <c r="D2282" s="42" t="s">
        <v>29</v>
      </c>
      <c r="E2282" s="49" t="s">
        <v>489</v>
      </c>
      <c r="F2282" s="43" t="s">
        <v>495</v>
      </c>
      <c r="G2282" s="44" t="s">
        <v>1839</v>
      </c>
      <c r="H2282">
        <v>2282</v>
      </c>
    </row>
    <row r="2283" spans="1:8">
      <c r="A2283" s="39" t="s">
        <v>2113</v>
      </c>
      <c r="B2283" s="40">
        <v>185000</v>
      </c>
      <c r="C2283" s="41" t="s">
        <v>8</v>
      </c>
      <c r="D2283" s="42" t="s">
        <v>2080</v>
      </c>
      <c r="E2283" s="49" t="s">
        <v>489</v>
      </c>
      <c r="F2283" s="43" t="s">
        <v>495</v>
      </c>
      <c r="G2283" s="44" t="e">
        <v>#N/A</v>
      </c>
      <c r="H2283">
        <v>2283</v>
      </c>
    </row>
    <row r="2284" spans="1:8">
      <c r="A2284" s="39" t="s">
        <v>2104</v>
      </c>
      <c r="B2284" s="40">
        <v>160000</v>
      </c>
      <c r="C2284" s="41" t="s">
        <v>8</v>
      </c>
      <c r="D2284" s="42" t="s">
        <v>27</v>
      </c>
      <c r="E2284" s="49" t="s">
        <v>489</v>
      </c>
      <c r="F2284" s="43" t="s">
        <v>495</v>
      </c>
      <c r="G2284" s="44" t="s">
        <v>1989</v>
      </c>
      <c r="H2284">
        <v>2284</v>
      </c>
    </row>
    <row r="2285" spans="1:8">
      <c r="A2285" s="39" t="s">
        <v>2077</v>
      </c>
      <c r="B2285" s="40">
        <v>179900</v>
      </c>
      <c r="C2285" s="41" t="s">
        <v>8</v>
      </c>
      <c r="D2285" s="42" t="s">
        <v>44</v>
      </c>
      <c r="E2285" s="49" t="s">
        <v>489</v>
      </c>
      <c r="F2285" s="43" t="s">
        <v>495</v>
      </c>
      <c r="G2285" s="44" t="s">
        <v>1796</v>
      </c>
      <c r="H2285">
        <v>2285</v>
      </c>
    </row>
    <row r="2286" spans="1:8">
      <c r="A2286" s="39" t="s">
        <v>2124</v>
      </c>
      <c r="B2286" s="40">
        <v>167000</v>
      </c>
      <c r="C2286" s="41" t="s">
        <v>8</v>
      </c>
      <c r="D2286" s="42" t="s">
        <v>37</v>
      </c>
      <c r="E2286" s="49" t="s">
        <v>489</v>
      </c>
      <c r="F2286" s="43" t="s">
        <v>495</v>
      </c>
      <c r="G2286" s="44" t="s">
        <v>1101</v>
      </c>
      <c r="H2286">
        <v>2286</v>
      </c>
    </row>
    <row r="2287" spans="1:8">
      <c r="A2287" s="39" t="s">
        <v>2079</v>
      </c>
      <c r="B2287" s="40">
        <v>160000</v>
      </c>
      <c r="C2287" s="41" t="s">
        <v>8</v>
      </c>
      <c r="D2287" s="42" t="s">
        <v>58</v>
      </c>
      <c r="E2287" s="49" t="s">
        <v>489</v>
      </c>
      <c r="F2287" s="43" t="s">
        <v>495</v>
      </c>
      <c r="G2287" s="44" t="s">
        <v>1177</v>
      </c>
      <c r="H2287">
        <v>2287</v>
      </c>
    </row>
    <row r="2288" spans="1:8">
      <c r="A2288" s="39" t="s">
        <v>2070</v>
      </c>
      <c r="B2288" s="40">
        <v>180000</v>
      </c>
      <c r="C2288" s="41" t="s">
        <v>8</v>
      </c>
      <c r="D2288" s="42" t="s">
        <v>140</v>
      </c>
      <c r="E2288" s="49" t="s">
        <v>489</v>
      </c>
      <c r="F2288" s="43" t="s">
        <v>495</v>
      </c>
      <c r="G2288" s="44" t="s">
        <v>1177</v>
      </c>
      <c r="H2288">
        <v>2288</v>
      </c>
    </row>
    <row r="2289" spans="1:8">
      <c r="A2289" s="39" t="s">
        <v>2093</v>
      </c>
      <c r="B2289" s="40">
        <v>170000</v>
      </c>
      <c r="C2289" s="41" t="s">
        <v>8</v>
      </c>
      <c r="D2289" s="42" t="s">
        <v>140</v>
      </c>
      <c r="E2289" s="49" t="s">
        <v>489</v>
      </c>
      <c r="F2289" s="43" t="s">
        <v>495</v>
      </c>
      <c r="G2289" s="44" t="s">
        <v>1177</v>
      </c>
      <c r="H2289">
        <v>2289</v>
      </c>
    </row>
    <row r="2290" spans="1:8">
      <c r="A2290" s="39" t="s">
        <v>2101</v>
      </c>
      <c r="B2290" s="40">
        <v>132000</v>
      </c>
      <c r="C2290" s="41" t="s">
        <v>8</v>
      </c>
      <c r="D2290" s="42" t="s">
        <v>30</v>
      </c>
      <c r="E2290" s="49" t="s">
        <v>489</v>
      </c>
      <c r="F2290" s="43" t="s">
        <v>495</v>
      </c>
      <c r="G2290" s="44" t="s">
        <v>2041</v>
      </c>
      <c r="H2290">
        <v>2290</v>
      </c>
    </row>
    <row r="2291" spans="1:8">
      <c r="A2291" s="39" t="s">
        <v>2073</v>
      </c>
      <c r="B2291" s="40">
        <v>155000</v>
      </c>
      <c r="C2291" s="41" t="s">
        <v>8</v>
      </c>
      <c r="D2291" s="42" t="s">
        <v>99</v>
      </c>
      <c r="E2291" s="49" t="s">
        <v>489</v>
      </c>
      <c r="F2291" s="43" t="s">
        <v>495</v>
      </c>
      <c r="G2291" s="44" t="s">
        <v>1851</v>
      </c>
      <c r="H2291">
        <v>2291</v>
      </c>
    </row>
    <row r="2292" spans="1:8">
      <c r="A2292" s="39" t="s">
        <v>2145</v>
      </c>
      <c r="B2292" s="40">
        <v>162500</v>
      </c>
      <c r="C2292" s="41" t="s">
        <v>8</v>
      </c>
      <c r="D2292" s="42" t="s">
        <v>97</v>
      </c>
      <c r="E2292" s="49" t="s">
        <v>491</v>
      </c>
      <c r="F2292" s="43" t="s">
        <v>494</v>
      </c>
      <c r="G2292" s="44" t="s">
        <v>1972</v>
      </c>
      <c r="H2292">
        <v>2292</v>
      </c>
    </row>
    <row r="2293" spans="1:8">
      <c r="A2293" s="39" t="s">
        <v>2121</v>
      </c>
      <c r="B2293" s="40">
        <v>175000</v>
      </c>
      <c r="C2293" s="41" t="s">
        <v>8</v>
      </c>
      <c r="D2293" s="42" t="s">
        <v>84</v>
      </c>
      <c r="E2293" s="49" t="s">
        <v>489</v>
      </c>
      <c r="F2293" s="43" t="s">
        <v>495</v>
      </c>
      <c r="G2293" s="44" t="s">
        <v>1251</v>
      </c>
      <c r="H2293">
        <v>2293</v>
      </c>
    </row>
    <row r="2294" spans="1:8">
      <c r="A2294" s="39" t="s">
        <v>2085</v>
      </c>
      <c r="B2294" s="40">
        <v>144000</v>
      </c>
      <c r="C2294" s="41" t="s">
        <v>8</v>
      </c>
      <c r="D2294" s="42" t="s">
        <v>113</v>
      </c>
      <c r="E2294" s="49" t="s">
        <v>492</v>
      </c>
      <c r="F2294" s="43" t="s">
        <v>494</v>
      </c>
      <c r="G2294" s="44" t="s">
        <v>1299</v>
      </c>
      <c r="H2294">
        <v>2294</v>
      </c>
    </row>
    <row r="2295" spans="1:8">
      <c r="A2295" s="39" t="s">
        <v>2145</v>
      </c>
      <c r="B2295" s="40">
        <v>160000</v>
      </c>
      <c r="C2295" s="41" t="s">
        <v>8</v>
      </c>
      <c r="D2295" s="42" t="s">
        <v>9</v>
      </c>
      <c r="E2295" s="49" t="s">
        <v>491</v>
      </c>
      <c r="F2295" s="43" t="s">
        <v>494</v>
      </c>
      <c r="G2295" s="44" t="s">
        <v>1177</v>
      </c>
      <c r="H2295">
        <v>2295</v>
      </c>
    </row>
    <row r="2296" spans="1:8">
      <c r="A2296" s="39" t="s">
        <v>2085</v>
      </c>
      <c r="B2296" s="40">
        <v>170000</v>
      </c>
      <c r="C2296" s="41" t="s">
        <v>8</v>
      </c>
      <c r="D2296" s="42" t="s">
        <v>71</v>
      </c>
      <c r="E2296" s="49" t="s">
        <v>492</v>
      </c>
      <c r="F2296" s="43" t="s">
        <v>494</v>
      </c>
      <c r="G2296" s="44" t="s">
        <v>1283</v>
      </c>
      <c r="H2296">
        <v>2296</v>
      </c>
    </row>
    <row r="2297" spans="1:8">
      <c r="A2297" s="39" t="s">
        <v>2093</v>
      </c>
      <c r="B2297" s="40">
        <v>164000</v>
      </c>
      <c r="C2297" s="41" t="s">
        <v>8</v>
      </c>
      <c r="D2297" s="42" t="s">
        <v>54</v>
      </c>
      <c r="E2297" s="49" t="s">
        <v>489</v>
      </c>
      <c r="F2297" s="43" t="s">
        <v>495</v>
      </c>
      <c r="G2297" s="44" t="s">
        <v>1817</v>
      </c>
      <c r="H2297">
        <v>2297</v>
      </c>
    </row>
    <row r="2298" spans="1:8">
      <c r="A2298" s="39" t="s">
        <v>2083</v>
      </c>
      <c r="B2298" s="40">
        <v>165000</v>
      </c>
      <c r="C2298" s="41" t="s">
        <v>8</v>
      </c>
      <c r="D2298" s="42" t="s">
        <v>213</v>
      </c>
      <c r="E2298" s="49" t="s">
        <v>489</v>
      </c>
      <c r="F2298" s="43" t="s">
        <v>495</v>
      </c>
      <c r="G2298" s="44" t="s">
        <v>1960</v>
      </c>
      <c r="H2298">
        <v>2298</v>
      </c>
    </row>
    <row r="2299" spans="1:8">
      <c r="A2299" s="39" t="s">
        <v>2083</v>
      </c>
      <c r="B2299" s="40">
        <v>178000</v>
      </c>
      <c r="C2299" s="41" t="s">
        <v>8</v>
      </c>
      <c r="D2299" s="42" t="s">
        <v>38</v>
      </c>
      <c r="E2299" s="49" t="s">
        <v>489</v>
      </c>
      <c r="F2299" s="43" t="s">
        <v>495</v>
      </c>
      <c r="G2299" s="44" t="s">
        <v>1101</v>
      </c>
      <c r="H2299">
        <v>2299</v>
      </c>
    </row>
    <row r="2300" spans="1:8">
      <c r="A2300" s="39" t="s">
        <v>2132</v>
      </c>
      <c r="B2300" s="40">
        <v>167000</v>
      </c>
      <c r="C2300" s="41" t="s">
        <v>8</v>
      </c>
      <c r="D2300" s="42" t="s">
        <v>9</v>
      </c>
      <c r="E2300" s="49" t="s">
        <v>489</v>
      </c>
      <c r="F2300" s="43" t="s">
        <v>495</v>
      </c>
      <c r="G2300" s="44" t="s">
        <v>1177</v>
      </c>
      <c r="H2300">
        <v>2300</v>
      </c>
    </row>
    <row r="2301" spans="1:8">
      <c r="A2301" s="39" t="s">
        <v>2097</v>
      </c>
      <c r="B2301" s="40">
        <v>199900</v>
      </c>
      <c r="C2301" s="41" t="s">
        <v>8</v>
      </c>
      <c r="D2301" s="42" t="s">
        <v>57</v>
      </c>
      <c r="E2301" s="49" t="s">
        <v>489</v>
      </c>
      <c r="F2301" s="43" t="s">
        <v>495</v>
      </c>
      <c r="G2301" s="44" t="s">
        <v>1269</v>
      </c>
      <c r="H2301">
        <v>2301</v>
      </c>
    </row>
    <row r="2302" spans="1:8">
      <c r="A2302" s="39" t="s">
        <v>2079</v>
      </c>
      <c r="B2302" s="40">
        <v>160650</v>
      </c>
      <c r="C2302" s="41" t="s">
        <v>8</v>
      </c>
      <c r="D2302" s="42" t="s">
        <v>2082</v>
      </c>
      <c r="E2302" s="49" t="s">
        <v>489</v>
      </c>
      <c r="F2302" s="43" t="s">
        <v>495</v>
      </c>
      <c r="G2302" s="44" t="e">
        <v>#N/A</v>
      </c>
      <c r="H2302">
        <v>2302</v>
      </c>
    </row>
    <row r="2303" spans="1:8">
      <c r="A2303" s="39" t="s">
        <v>2145</v>
      </c>
      <c r="B2303" s="40">
        <v>170000</v>
      </c>
      <c r="C2303" s="41" t="s">
        <v>8</v>
      </c>
      <c r="D2303" s="42" t="s">
        <v>169</v>
      </c>
      <c r="E2303" s="49" t="s">
        <v>491</v>
      </c>
      <c r="F2303" s="43" t="s">
        <v>494</v>
      </c>
      <c r="G2303" s="44" t="s">
        <v>1241</v>
      </c>
      <c r="H2303">
        <v>2303</v>
      </c>
    </row>
    <row r="2304" spans="1:8">
      <c r="A2304" s="39" t="s">
        <v>2076</v>
      </c>
      <c r="B2304" s="40">
        <v>155000</v>
      </c>
      <c r="C2304" s="41" t="s">
        <v>8</v>
      </c>
      <c r="D2304" s="42" t="s">
        <v>37</v>
      </c>
      <c r="E2304" s="49" t="s">
        <v>489</v>
      </c>
      <c r="F2304" s="43" t="s">
        <v>495</v>
      </c>
      <c r="G2304" s="44" t="s">
        <v>1101</v>
      </c>
      <c r="H2304">
        <v>2304</v>
      </c>
    </row>
    <row r="2305" spans="1:8">
      <c r="A2305" s="39" t="s">
        <v>2094</v>
      </c>
      <c r="B2305" s="40">
        <v>164000</v>
      </c>
      <c r="C2305" s="41" t="s">
        <v>8</v>
      </c>
      <c r="D2305" s="42" t="s">
        <v>20</v>
      </c>
      <c r="E2305" s="49" t="s">
        <v>491</v>
      </c>
      <c r="F2305" s="43" t="s">
        <v>494</v>
      </c>
      <c r="G2305" s="44" t="s">
        <v>1801</v>
      </c>
      <c r="H2305">
        <v>2305</v>
      </c>
    </row>
    <row r="2306" spans="1:8">
      <c r="A2306" s="39" t="s">
        <v>2145</v>
      </c>
      <c r="B2306" s="40">
        <v>174000</v>
      </c>
      <c r="C2306" s="41" t="s">
        <v>8</v>
      </c>
      <c r="D2306" s="42" t="s">
        <v>58</v>
      </c>
      <c r="E2306" s="49" t="s">
        <v>491</v>
      </c>
      <c r="F2306" s="43" t="s">
        <v>494</v>
      </c>
      <c r="G2306" s="44" t="s">
        <v>1177</v>
      </c>
      <c r="H2306">
        <v>2306</v>
      </c>
    </row>
    <row r="2307" spans="1:8">
      <c r="A2307" s="39" t="s">
        <v>2124</v>
      </c>
      <c r="B2307" s="40">
        <v>162500</v>
      </c>
      <c r="C2307" s="41" t="s">
        <v>8</v>
      </c>
      <c r="D2307" s="42" t="s">
        <v>93</v>
      </c>
      <c r="E2307" s="49" t="s">
        <v>489</v>
      </c>
      <c r="F2307" s="43" t="s">
        <v>495</v>
      </c>
      <c r="G2307" s="44" t="s">
        <v>1889</v>
      </c>
      <c r="H2307">
        <v>2307</v>
      </c>
    </row>
    <row r="2308" spans="1:8">
      <c r="A2308" s="39" t="s">
        <v>2097</v>
      </c>
      <c r="B2308" s="40">
        <v>185000</v>
      </c>
      <c r="C2308" s="41" t="s">
        <v>8</v>
      </c>
      <c r="D2308" s="42" t="s">
        <v>2080</v>
      </c>
      <c r="E2308" s="49" t="s">
        <v>489</v>
      </c>
      <c r="F2308" s="43" t="s">
        <v>495</v>
      </c>
      <c r="G2308" s="44" t="e">
        <v>#N/A</v>
      </c>
      <c r="H2308">
        <v>2308</v>
      </c>
    </row>
    <row r="2309" spans="1:8">
      <c r="A2309" s="39" t="s">
        <v>2099</v>
      </c>
      <c r="B2309" s="40">
        <v>180000</v>
      </c>
      <c r="C2309" s="41" t="s">
        <v>8</v>
      </c>
      <c r="D2309" s="42" t="s">
        <v>107</v>
      </c>
      <c r="E2309" s="49" t="s">
        <v>489</v>
      </c>
      <c r="F2309" s="43" t="s">
        <v>495</v>
      </c>
      <c r="G2309" s="44" t="s">
        <v>1329</v>
      </c>
      <c r="H2309">
        <v>2309</v>
      </c>
    </row>
    <row r="2310" spans="1:8">
      <c r="A2310" s="39" t="s">
        <v>2118</v>
      </c>
      <c r="B2310" s="40">
        <v>170000</v>
      </c>
      <c r="C2310" s="41" t="s">
        <v>8</v>
      </c>
      <c r="D2310" s="42" t="s">
        <v>213</v>
      </c>
      <c r="E2310" s="49" t="s">
        <v>492</v>
      </c>
      <c r="F2310" s="43" t="s">
        <v>494</v>
      </c>
      <c r="G2310" s="44" t="s">
        <v>1960</v>
      </c>
      <c r="H2310">
        <v>2310</v>
      </c>
    </row>
    <row r="2311" spans="1:8">
      <c r="A2311" s="39" t="s">
        <v>2124</v>
      </c>
      <c r="B2311" s="40">
        <v>160000</v>
      </c>
      <c r="C2311" s="41" t="s">
        <v>8</v>
      </c>
      <c r="D2311" s="42" t="s">
        <v>37</v>
      </c>
      <c r="E2311" s="49" t="s">
        <v>489</v>
      </c>
      <c r="F2311" s="43" t="s">
        <v>495</v>
      </c>
      <c r="G2311" s="44" t="s">
        <v>1101</v>
      </c>
      <c r="H2311">
        <v>2311</v>
      </c>
    </row>
    <row r="2312" spans="1:8">
      <c r="A2312" s="39" t="s">
        <v>2110</v>
      </c>
      <c r="B2312" s="40">
        <v>158000</v>
      </c>
      <c r="C2312" s="41" t="s">
        <v>8</v>
      </c>
      <c r="D2312" s="42" t="s">
        <v>20</v>
      </c>
      <c r="E2312" s="49" t="s">
        <v>489</v>
      </c>
      <c r="F2312" s="43" t="s">
        <v>495</v>
      </c>
      <c r="G2312" s="44" t="s">
        <v>1801</v>
      </c>
      <c r="H2312">
        <v>2312</v>
      </c>
    </row>
    <row r="2313" spans="1:8">
      <c r="A2313" s="39" t="s">
        <v>2087</v>
      </c>
      <c r="B2313" s="40">
        <v>187000</v>
      </c>
      <c r="C2313" s="41" t="s">
        <v>8</v>
      </c>
      <c r="D2313" s="42" t="s">
        <v>50</v>
      </c>
      <c r="E2313" s="49" t="s">
        <v>492</v>
      </c>
      <c r="F2313" s="43" t="s">
        <v>494</v>
      </c>
      <c r="G2313" s="44" t="s">
        <v>1966</v>
      </c>
      <c r="H2313">
        <v>2313</v>
      </c>
    </row>
    <row r="2314" spans="1:8">
      <c r="A2314" s="39" t="s">
        <v>2085</v>
      </c>
      <c r="B2314" s="40">
        <v>180000</v>
      </c>
      <c r="C2314" s="41" t="s">
        <v>8</v>
      </c>
      <c r="D2314" s="42" t="s">
        <v>169</v>
      </c>
      <c r="E2314" s="49" t="s">
        <v>492</v>
      </c>
      <c r="F2314" s="43" t="s">
        <v>494</v>
      </c>
      <c r="G2314" s="44" t="s">
        <v>1241</v>
      </c>
      <c r="H2314">
        <v>2314</v>
      </c>
    </row>
    <row r="2315" spans="1:8">
      <c r="A2315" s="39" t="s">
        <v>2118</v>
      </c>
      <c r="B2315" s="40">
        <v>176500</v>
      </c>
      <c r="C2315" s="41" t="s">
        <v>8</v>
      </c>
      <c r="D2315" s="42" t="s">
        <v>58</v>
      </c>
      <c r="E2315" s="49" t="s">
        <v>492</v>
      </c>
      <c r="F2315" s="43" t="s">
        <v>494</v>
      </c>
      <c r="G2315" s="44" t="s">
        <v>1177</v>
      </c>
      <c r="H2315">
        <v>2315</v>
      </c>
    </row>
    <row r="2316" spans="1:8">
      <c r="A2316" s="39" t="s">
        <v>2104</v>
      </c>
      <c r="B2316" s="40">
        <v>160000</v>
      </c>
      <c r="C2316" s="41" t="s">
        <v>8</v>
      </c>
      <c r="D2316" s="42" t="s">
        <v>222</v>
      </c>
      <c r="E2316" s="49" t="s">
        <v>489</v>
      </c>
      <c r="F2316" s="43" t="s">
        <v>495</v>
      </c>
      <c r="G2316" s="44" t="s">
        <v>1798</v>
      </c>
      <c r="H2316">
        <v>2316</v>
      </c>
    </row>
    <row r="2317" spans="1:8">
      <c r="A2317" s="39" t="s">
        <v>2118</v>
      </c>
      <c r="B2317" s="40">
        <v>182000</v>
      </c>
      <c r="C2317" s="41" t="s">
        <v>8</v>
      </c>
      <c r="D2317" s="42" t="s">
        <v>71</v>
      </c>
      <c r="E2317" s="49" t="s">
        <v>492</v>
      </c>
      <c r="F2317" s="43" t="s">
        <v>494</v>
      </c>
      <c r="G2317" s="44" t="s">
        <v>1283</v>
      </c>
      <c r="H2317">
        <v>2317</v>
      </c>
    </row>
    <row r="2318" spans="1:8">
      <c r="A2318" s="39" t="s">
        <v>2118</v>
      </c>
      <c r="B2318" s="40">
        <v>168000</v>
      </c>
      <c r="C2318" s="41" t="s">
        <v>8</v>
      </c>
      <c r="D2318" s="42" t="s">
        <v>411</v>
      </c>
      <c r="E2318" s="49" t="s">
        <v>492</v>
      </c>
      <c r="F2318" s="43" t="s">
        <v>494</v>
      </c>
      <c r="G2318" s="44" t="s">
        <v>1204</v>
      </c>
      <c r="H2318">
        <v>2318</v>
      </c>
    </row>
    <row r="2319" spans="1:8">
      <c r="A2319" s="39" t="s">
        <v>2076</v>
      </c>
      <c r="B2319" s="40">
        <v>150600</v>
      </c>
      <c r="C2319" s="41" t="s">
        <v>8</v>
      </c>
      <c r="D2319" s="42" t="s">
        <v>81</v>
      </c>
      <c r="E2319" s="49" t="s">
        <v>489</v>
      </c>
      <c r="F2319" s="43" t="s">
        <v>495</v>
      </c>
      <c r="G2319" s="44" t="s">
        <v>1151</v>
      </c>
      <c r="H2319">
        <v>2319</v>
      </c>
    </row>
    <row r="2320" spans="1:8">
      <c r="A2320" s="39" t="s">
        <v>2070</v>
      </c>
      <c r="B2320" s="40">
        <v>157000</v>
      </c>
      <c r="C2320" s="41" t="s">
        <v>8</v>
      </c>
      <c r="D2320" s="42" t="s">
        <v>9</v>
      </c>
      <c r="E2320" s="49" t="s">
        <v>489</v>
      </c>
      <c r="F2320" s="43" t="s">
        <v>495</v>
      </c>
      <c r="G2320" s="44" t="s">
        <v>1177</v>
      </c>
      <c r="H2320">
        <v>2320</v>
      </c>
    </row>
    <row r="2321" spans="1:8">
      <c r="A2321" s="39" t="s">
        <v>2099</v>
      </c>
      <c r="B2321" s="40">
        <v>175000</v>
      </c>
      <c r="C2321" s="41" t="s">
        <v>8</v>
      </c>
      <c r="D2321" s="42" t="s">
        <v>38</v>
      </c>
      <c r="E2321" s="49" t="s">
        <v>489</v>
      </c>
      <c r="F2321" s="43" t="s">
        <v>495</v>
      </c>
      <c r="G2321" s="44" t="s">
        <v>1101</v>
      </c>
      <c r="H2321">
        <v>2321</v>
      </c>
    </row>
    <row r="2322" spans="1:8">
      <c r="A2322" s="39" t="s">
        <v>2070</v>
      </c>
      <c r="B2322" s="40">
        <v>183900</v>
      </c>
      <c r="C2322" s="41" t="s">
        <v>8</v>
      </c>
      <c r="D2322" s="42" t="s">
        <v>427</v>
      </c>
      <c r="E2322" s="49" t="s">
        <v>489</v>
      </c>
      <c r="F2322" s="43" t="s">
        <v>495</v>
      </c>
      <c r="G2322" s="44" t="s">
        <v>1562</v>
      </c>
      <c r="H2322">
        <v>2322</v>
      </c>
    </row>
    <row r="2323" spans="1:8">
      <c r="A2323" s="39" t="s">
        <v>2078</v>
      </c>
      <c r="B2323" s="40">
        <v>183900</v>
      </c>
      <c r="C2323" s="41" t="s">
        <v>8</v>
      </c>
      <c r="D2323" s="42" t="s">
        <v>37</v>
      </c>
      <c r="E2323" s="49" t="s">
        <v>491</v>
      </c>
      <c r="F2323" s="43" t="s">
        <v>494</v>
      </c>
      <c r="G2323" s="44" t="s">
        <v>1101</v>
      </c>
      <c r="H2323">
        <v>2323</v>
      </c>
    </row>
    <row r="2324" spans="1:8">
      <c r="A2324" s="39" t="s">
        <v>2076</v>
      </c>
      <c r="B2324" s="40">
        <v>167000</v>
      </c>
      <c r="C2324" s="41" t="s">
        <v>8</v>
      </c>
      <c r="D2324" s="42" t="s">
        <v>20</v>
      </c>
      <c r="E2324" s="49" t="s">
        <v>489</v>
      </c>
      <c r="F2324" s="43" t="s">
        <v>495</v>
      </c>
      <c r="G2324" s="44" t="s">
        <v>1801</v>
      </c>
      <c r="H2324">
        <v>2324</v>
      </c>
    </row>
    <row r="2325" spans="1:8">
      <c r="A2325" s="39" t="s">
        <v>2097</v>
      </c>
      <c r="B2325" s="40">
        <v>179000</v>
      </c>
      <c r="C2325" s="41" t="s">
        <v>8</v>
      </c>
      <c r="D2325" s="42" t="s">
        <v>30</v>
      </c>
      <c r="E2325" s="49" t="s">
        <v>489</v>
      </c>
      <c r="F2325" s="43" t="s">
        <v>495</v>
      </c>
      <c r="G2325" s="44" t="s">
        <v>2041</v>
      </c>
      <c r="H2325">
        <v>2325</v>
      </c>
    </row>
    <row r="2326" spans="1:8">
      <c r="A2326" s="39" t="s">
        <v>2070</v>
      </c>
      <c r="B2326" s="40">
        <v>175025</v>
      </c>
      <c r="C2326" s="41" t="s">
        <v>8</v>
      </c>
      <c r="D2326" s="42" t="s">
        <v>48</v>
      </c>
      <c r="E2326" s="49" t="s">
        <v>489</v>
      </c>
      <c r="F2326" s="43" t="s">
        <v>495</v>
      </c>
      <c r="G2326" s="44" t="s">
        <v>1567</v>
      </c>
      <c r="H2326">
        <v>2326</v>
      </c>
    </row>
    <row r="2327" spans="1:8">
      <c r="A2327" s="39" t="s">
        <v>2070</v>
      </c>
      <c r="B2327" s="40">
        <v>170000</v>
      </c>
      <c r="C2327" s="41" t="s">
        <v>8</v>
      </c>
      <c r="D2327" s="42" t="s">
        <v>21</v>
      </c>
      <c r="E2327" s="49" t="s">
        <v>489</v>
      </c>
      <c r="F2327" s="43" t="s">
        <v>495</v>
      </c>
      <c r="G2327" s="44" t="s">
        <v>1967</v>
      </c>
      <c r="H2327">
        <v>2327</v>
      </c>
    </row>
    <row r="2328" spans="1:8">
      <c r="A2328" s="39" t="s">
        <v>2084</v>
      </c>
      <c r="B2328" s="40">
        <v>184900</v>
      </c>
      <c r="C2328" s="41" t="s">
        <v>8</v>
      </c>
      <c r="D2328" s="42" t="s">
        <v>84</v>
      </c>
      <c r="E2328" s="49" t="s">
        <v>489</v>
      </c>
      <c r="F2328" s="43" t="s">
        <v>495</v>
      </c>
      <c r="G2328" s="44" t="s">
        <v>1251</v>
      </c>
      <c r="H2328">
        <v>2328</v>
      </c>
    </row>
    <row r="2329" spans="1:8">
      <c r="A2329" s="39" t="s">
        <v>2070</v>
      </c>
      <c r="B2329" s="40">
        <v>180000</v>
      </c>
      <c r="C2329" s="41" t="s">
        <v>8</v>
      </c>
      <c r="D2329" s="42" t="s">
        <v>32</v>
      </c>
      <c r="E2329" s="49" t="s">
        <v>489</v>
      </c>
      <c r="F2329" s="43" t="s">
        <v>495</v>
      </c>
      <c r="G2329" s="44" t="s">
        <v>1151</v>
      </c>
      <c r="H2329">
        <v>2329</v>
      </c>
    </row>
    <row r="2330" spans="1:8">
      <c r="A2330" s="39" t="s">
        <v>2091</v>
      </c>
      <c r="B2330" s="40">
        <v>182900</v>
      </c>
      <c r="C2330" s="41" t="s">
        <v>8</v>
      </c>
      <c r="D2330" s="42" t="s">
        <v>294</v>
      </c>
      <c r="E2330" s="49" t="s">
        <v>489</v>
      </c>
      <c r="F2330" s="43" t="s">
        <v>495</v>
      </c>
      <c r="G2330" s="44" t="s">
        <v>1148</v>
      </c>
      <c r="H2330">
        <v>2330</v>
      </c>
    </row>
    <row r="2331" spans="1:8">
      <c r="A2331" s="39" t="s">
        <v>2145</v>
      </c>
      <c r="B2331" s="40">
        <v>175000</v>
      </c>
      <c r="C2331" s="41" t="s">
        <v>8</v>
      </c>
      <c r="D2331" s="42" t="s">
        <v>140</v>
      </c>
      <c r="E2331" s="49" t="s">
        <v>491</v>
      </c>
      <c r="F2331" s="43" t="s">
        <v>494</v>
      </c>
      <c r="G2331" s="44" t="s">
        <v>1177</v>
      </c>
      <c r="H2331">
        <v>2331</v>
      </c>
    </row>
    <row r="2332" spans="1:8">
      <c r="A2332" s="39" t="s">
        <v>2070</v>
      </c>
      <c r="B2332" s="40">
        <v>170000</v>
      </c>
      <c r="C2332" s="41" t="s">
        <v>8</v>
      </c>
      <c r="D2332" s="42" t="s">
        <v>60</v>
      </c>
      <c r="E2332" s="49" t="s">
        <v>489</v>
      </c>
      <c r="F2332" s="43" t="s">
        <v>495</v>
      </c>
      <c r="G2332" s="44" t="s">
        <v>1498</v>
      </c>
      <c r="H2332">
        <v>2332</v>
      </c>
    </row>
    <row r="2333" spans="1:8">
      <c r="A2333" s="39" t="s">
        <v>2081</v>
      </c>
      <c r="B2333" s="40">
        <v>155000</v>
      </c>
      <c r="C2333" s="41" t="s">
        <v>8</v>
      </c>
      <c r="D2333" s="42" t="s">
        <v>30</v>
      </c>
      <c r="E2333" s="49" t="s">
        <v>489</v>
      </c>
      <c r="F2333" s="43" t="s">
        <v>495</v>
      </c>
      <c r="G2333" s="44" t="s">
        <v>2041</v>
      </c>
      <c r="H2333">
        <v>2333</v>
      </c>
    </row>
    <row r="2334" spans="1:8">
      <c r="A2334" s="39" t="s">
        <v>2071</v>
      </c>
      <c r="B2334" s="40">
        <v>177000</v>
      </c>
      <c r="C2334" s="41" t="s">
        <v>8</v>
      </c>
      <c r="D2334" s="42" t="s">
        <v>9</v>
      </c>
      <c r="E2334" s="49" t="s">
        <v>489</v>
      </c>
      <c r="F2334" s="43" t="s">
        <v>495</v>
      </c>
      <c r="G2334" s="44" t="s">
        <v>1177</v>
      </c>
      <c r="H2334">
        <v>2334</v>
      </c>
    </row>
    <row r="2335" spans="1:8">
      <c r="A2335" s="39" t="s">
        <v>2118</v>
      </c>
      <c r="B2335" s="40">
        <v>172000</v>
      </c>
      <c r="C2335" s="41" t="s">
        <v>8</v>
      </c>
      <c r="D2335" s="42" t="s">
        <v>140</v>
      </c>
      <c r="E2335" s="49" t="s">
        <v>492</v>
      </c>
      <c r="F2335" s="43" t="s">
        <v>494</v>
      </c>
      <c r="G2335" s="44" t="s">
        <v>1177</v>
      </c>
      <c r="H2335">
        <v>2335</v>
      </c>
    </row>
    <row r="2336" spans="1:8">
      <c r="A2336" s="39" t="s">
        <v>2130</v>
      </c>
      <c r="B2336" s="40">
        <v>175000</v>
      </c>
      <c r="C2336" s="41" t="s">
        <v>8</v>
      </c>
      <c r="D2336" s="42" t="s">
        <v>61</v>
      </c>
      <c r="E2336" s="49" t="s">
        <v>491</v>
      </c>
      <c r="F2336" s="43" t="s">
        <v>494</v>
      </c>
      <c r="G2336" s="44" t="s">
        <v>1337</v>
      </c>
      <c r="H2336">
        <v>2336</v>
      </c>
    </row>
    <row r="2337" spans="1:8">
      <c r="A2337" s="39" t="s">
        <v>2071</v>
      </c>
      <c r="B2337" s="40">
        <v>172500</v>
      </c>
      <c r="C2337" s="41" t="s">
        <v>8</v>
      </c>
      <c r="D2337" s="42" t="s">
        <v>9</v>
      </c>
      <c r="E2337" s="49" t="s">
        <v>489</v>
      </c>
      <c r="F2337" s="43" t="s">
        <v>495</v>
      </c>
      <c r="G2337" s="44" t="s">
        <v>1177</v>
      </c>
      <c r="H2337">
        <v>2337</v>
      </c>
    </row>
    <row r="2338" spans="1:8">
      <c r="A2338" s="39" t="s">
        <v>2110</v>
      </c>
      <c r="B2338" s="40">
        <v>180850</v>
      </c>
      <c r="C2338" s="41" t="s">
        <v>8</v>
      </c>
      <c r="D2338" s="42" t="s">
        <v>35</v>
      </c>
      <c r="E2338" s="49" t="s">
        <v>489</v>
      </c>
      <c r="F2338" s="43" t="s">
        <v>495</v>
      </c>
      <c r="G2338" s="44" t="s">
        <v>1656</v>
      </c>
      <c r="H2338">
        <v>2338</v>
      </c>
    </row>
    <row r="2339" spans="1:8">
      <c r="A2339" s="39" t="s">
        <v>2145</v>
      </c>
      <c r="B2339" s="40">
        <v>165000</v>
      </c>
      <c r="C2339" s="41" t="s">
        <v>8</v>
      </c>
      <c r="D2339" s="42" t="s">
        <v>103</v>
      </c>
      <c r="E2339" s="49" t="s">
        <v>491</v>
      </c>
      <c r="F2339" s="43" t="s">
        <v>494</v>
      </c>
      <c r="G2339" s="44" t="s">
        <v>1230</v>
      </c>
      <c r="H2339">
        <v>2339</v>
      </c>
    </row>
    <row r="2340" spans="1:8">
      <c r="A2340" s="39" t="s">
        <v>2070</v>
      </c>
      <c r="B2340" s="40">
        <v>182000</v>
      </c>
      <c r="C2340" s="41" t="s">
        <v>8</v>
      </c>
      <c r="D2340" s="42" t="s">
        <v>9</v>
      </c>
      <c r="E2340" s="49" t="s">
        <v>489</v>
      </c>
      <c r="F2340" s="43" t="s">
        <v>495</v>
      </c>
      <c r="G2340" s="44" t="s">
        <v>1177</v>
      </c>
      <c r="H2340">
        <v>2340</v>
      </c>
    </row>
    <row r="2341" spans="1:8">
      <c r="A2341" s="39" t="s">
        <v>2131</v>
      </c>
      <c r="B2341" s="40">
        <v>178000</v>
      </c>
      <c r="C2341" s="41" t="s">
        <v>8</v>
      </c>
      <c r="D2341" s="42" t="s">
        <v>401</v>
      </c>
      <c r="E2341" s="49" t="s">
        <v>491</v>
      </c>
      <c r="F2341" s="43" t="s">
        <v>494</v>
      </c>
      <c r="G2341" s="44" t="s">
        <v>1142</v>
      </c>
      <c r="H2341">
        <v>2341</v>
      </c>
    </row>
    <row r="2342" spans="1:8">
      <c r="A2342" s="39" t="s">
        <v>2118</v>
      </c>
      <c r="B2342" s="40">
        <v>175000</v>
      </c>
      <c r="C2342" s="41" t="s">
        <v>8</v>
      </c>
      <c r="D2342" s="42" t="s">
        <v>40</v>
      </c>
      <c r="E2342" s="49" t="s">
        <v>492</v>
      </c>
      <c r="F2342" s="43" t="s">
        <v>494</v>
      </c>
      <c r="G2342" s="44" t="s">
        <v>1168</v>
      </c>
      <c r="H2342">
        <v>2342</v>
      </c>
    </row>
    <row r="2343" spans="1:8">
      <c r="A2343" s="39" t="s">
        <v>2117</v>
      </c>
      <c r="B2343" s="40">
        <v>185000</v>
      </c>
      <c r="C2343" s="41" t="s">
        <v>8</v>
      </c>
      <c r="D2343" s="42" t="s">
        <v>48</v>
      </c>
      <c r="E2343" s="49" t="s">
        <v>489</v>
      </c>
      <c r="F2343" s="43" t="s">
        <v>495</v>
      </c>
      <c r="G2343" s="44" t="s">
        <v>1567</v>
      </c>
      <c r="H2343">
        <v>2343</v>
      </c>
    </row>
    <row r="2344" spans="1:8">
      <c r="A2344" s="39" t="s">
        <v>2121</v>
      </c>
      <c r="B2344" s="40">
        <v>180000</v>
      </c>
      <c r="C2344" s="41" t="s">
        <v>8</v>
      </c>
      <c r="D2344" s="42" t="s">
        <v>27</v>
      </c>
      <c r="E2344" s="49" t="s">
        <v>489</v>
      </c>
      <c r="F2344" s="43" t="s">
        <v>495</v>
      </c>
      <c r="G2344" s="44" t="s">
        <v>1989</v>
      </c>
      <c r="H2344">
        <v>2344</v>
      </c>
    </row>
    <row r="2345" spans="1:8">
      <c r="A2345" s="39" t="s">
        <v>2071</v>
      </c>
      <c r="B2345" s="40">
        <v>166500</v>
      </c>
      <c r="C2345" s="41" t="s">
        <v>8</v>
      </c>
      <c r="D2345" s="42" t="s">
        <v>75</v>
      </c>
      <c r="E2345" s="49" t="s">
        <v>489</v>
      </c>
      <c r="F2345" s="43" t="s">
        <v>495</v>
      </c>
      <c r="G2345" s="44" t="s">
        <v>1230</v>
      </c>
      <c r="H2345">
        <v>2345</v>
      </c>
    </row>
    <row r="2346" spans="1:8">
      <c r="A2346" s="39" t="s">
        <v>2124</v>
      </c>
      <c r="B2346" s="40">
        <v>174000</v>
      </c>
      <c r="C2346" s="41" t="s">
        <v>8</v>
      </c>
      <c r="D2346" s="42" t="s">
        <v>30</v>
      </c>
      <c r="E2346" s="49" t="s">
        <v>489</v>
      </c>
      <c r="F2346" s="43" t="s">
        <v>495</v>
      </c>
      <c r="G2346" s="44" t="s">
        <v>2041</v>
      </c>
      <c r="H2346">
        <v>2346</v>
      </c>
    </row>
    <row r="2347" spans="1:8">
      <c r="A2347" s="39" t="s">
        <v>2079</v>
      </c>
      <c r="B2347" s="40">
        <v>186000</v>
      </c>
      <c r="C2347" s="41" t="s">
        <v>8</v>
      </c>
      <c r="D2347" s="42" t="s">
        <v>30</v>
      </c>
      <c r="E2347" s="49" t="s">
        <v>489</v>
      </c>
      <c r="F2347" s="43" t="s">
        <v>495</v>
      </c>
      <c r="G2347" s="44" t="s">
        <v>2041</v>
      </c>
      <c r="H2347">
        <v>2347</v>
      </c>
    </row>
    <row r="2348" spans="1:8">
      <c r="A2348" s="39" t="s">
        <v>2101</v>
      </c>
      <c r="B2348" s="40">
        <v>165000</v>
      </c>
      <c r="C2348" s="41" t="s">
        <v>8</v>
      </c>
      <c r="D2348" s="42" t="s">
        <v>32</v>
      </c>
      <c r="E2348" s="49" t="s">
        <v>489</v>
      </c>
      <c r="F2348" s="43" t="s">
        <v>495</v>
      </c>
      <c r="G2348" s="44" t="s">
        <v>1151</v>
      </c>
      <c r="H2348">
        <v>2348</v>
      </c>
    </row>
    <row r="2349" spans="1:8">
      <c r="A2349" s="39" t="s">
        <v>2087</v>
      </c>
      <c r="B2349" s="40">
        <v>201000</v>
      </c>
      <c r="C2349" s="41" t="s">
        <v>8</v>
      </c>
      <c r="D2349" s="42" t="s">
        <v>83</v>
      </c>
      <c r="E2349" s="49" t="s">
        <v>492</v>
      </c>
      <c r="F2349" s="43" t="s">
        <v>494</v>
      </c>
      <c r="G2349" s="44" t="s">
        <v>1229</v>
      </c>
      <c r="H2349">
        <v>2349</v>
      </c>
    </row>
    <row r="2350" spans="1:8">
      <c r="A2350" s="39" t="s">
        <v>2098</v>
      </c>
      <c r="B2350" s="40">
        <v>159000</v>
      </c>
      <c r="C2350" s="41" t="s">
        <v>8</v>
      </c>
      <c r="D2350" s="42" t="s">
        <v>9</v>
      </c>
      <c r="E2350" s="49" t="s">
        <v>489</v>
      </c>
      <c r="F2350" s="43" t="s">
        <v>495</v>
      </c>
      <c r="G2350" s="44" t="s">
        <v>1177</v>
      </c>
      <c r="H2350">
        <v>2350</v>
      </c>
    </row>
    <row r="2351" spans="1:8">
      <c r="A2351" s="39" t="s">
        <v>2121</v>
      </c>
      <c r="B2351" s="40">
        <v>225000</v>
      </c>
      <c r="C2351" s="41" t="s">
        <v>8</v>
      </c>
      <c r="D2351" s="42" t="s">
        <v>37</v>
      </c>
      <c r="E2351" s="49" t="s">
        <v>489</v>
      </c>
      <c r="F2351" s="43" t="s">
        <v>495</v>
      </c>
      <c r="G2351" s="44" t="s">
        <v>1101</v>
      </c>
      <c r="H2351">
        <v>2351</v>
      </c>
    </row>
    <row r="2352" spans="1:8">
      <c r="A2352" s="39" t="s">
        <v>2090</v>
      </c>
      <c r="B2352" s="40">
        <v>187000</v>
      </c>
      <c r="C2352" s="41" t="s">
        <v>8</v>
      </c>
      <c r="D2352" s="42" t="s">
        <v>21</v>
      </c>
      <c r="E2352" s="49" t="s">
        <v>489</v>
      </c>
      <c r="F2352" s="43" t="s">
        <v>495</v>
      </c>
      <c r="G2352" s="44" t="s">
        <v>1967</v>
      </c>
      <c r="H2352">
        <v>2352</v>
      </c>
    </row>
    <row r="2353" spans="1:8">
      <c r="A2353" s="39" t="s">
        <v>2079</v>
      </c>
      <c r="B2353" s="40">
        <v>187000</v>
      </c>
      <c r="C2353" s="41" t="s">
        <v>8</v>
      </c>
      <c r="D2353" s="42" t="s">
        <v>45</v>
      </c>
      <c r="E2353" s="49" t="s">
        <v>489</v>
      </c>
      <c r="F2353" s="43" t="s">
        <v>495</v>
      </c>
      <c r="G2353" s="44" t="s">
        <v>1999</v>
      </c>
      <c r="H2353">
        <v>2353</v>
      </c>
    </row>
    <row r="2354" spans="1:8">
      <c r="A2354" s="39" t="s">
        <v>2067</v>
      </c>
      <c r="B2354" s="40">
        <v>180000</v>
      </c>
      <c r="C2354" s="41" t="s">
        <v>8</v>
      </c>
      <c r="D2354" s="42" t="s">
        <v>75</v>
      </c>
      <c r="E2354" s="49" t="s">
        <v>489</v>
      </c>
      <c r="F2354" s="43" t="s">
        <v>495</v>
      </c>
      <c r="G2354" s="44" t="s">
        <v>1230</v>
      </c>
      <c r="H2354">
        <v>2354</v>
      </c>
    </row>
    <row r="2355" spans="1:8">
      <c r="A2355" s="39" t="s">
        <v>2117</v>
      </c>
      <c r="B2355" s="40">
        <v>177500</v>
      </c>
      <c r="C2355" s="41" t="s">
        <v>8</v>
      </c>
      <c r="D2355" s="42" t="s">
        <v>9</v>
      </c>
      <c r="E2355" s="49" t="s">
        <v>489</v>
      </c>
      <c r="F2355" s="43" t="s">
        <v>495</v>
      </c>
      <c r="G2355" s="44" t="s">
        <v>1177</v>
      </c>
      <c r="H2355">
        <v>2355</v>
      </c>
    </row>
    <row r="2356" spans="1:8">
      <c r="A2356" s="39" t="s">
        <v>2081</v>
      </c>
      <c r="B2356" s="40">
        <v>198000</v>
      </c>
      <c r="C2356" s="41" t="s">
        <v>8</v>
      </c>
      <c r="D2356" s="42" t="s">
        <v>14</v>
      </c>
      <c r="E2356" s="49" t="s">
        <v>489</v>
      </c>
      <c r="F2356" s="43" t="s">
        <v>495</v>
      </c>
      <c r="G2356" s="44" t="s">
        <v>1908</v>
      </c>
      <c r="H2356">
        <v>2356</v>
      </c>
    </row>
    <row r="2357" spans="1:8">
      <c r="A2357" s="39" t="s">
        <v>2079</v>
      </c>
      <c r="B2357" s="40">
        <v>170000</v>
      </c>
      <c r="C2357" s="41" t="s">
        <v>8</v>
      </c>
      <c r="D2357" s="42" t="s">
        <v>114</v>
      </c>
      <c r="E2357" s="49" t="s">
        <v>489</v>
      </c>
      <c r="F2357" s="43" t="s">
        <v>495</v>
      </c>
      <c r="G2357" s="44" t="s">
        <v>1177</v>
      </c>
      <c r="H2357">
        <v>2357</v>
      </c>
    </row>
    <row r="2358" spans="1:8">
      <c r="A2358" s="39" t="s">
        <v>2081</v>
      </c>
      <c r="B2358" s="40">
        <v>188200</v>
      </c>
      <c r="C2358" s="41" t="s">
        <v>8</v>
      </c>
      <c r="D2358" s="42" t="s">
        <v>9</v>
      </c>
      <c r="E2358" s="49" t="s">
        <v>489</v>
      </c>
      <c r="F2358" s="43" t="s">
        <v>495</v>
      </c>
      <c r="G2358" s="44" t="s">
        <v>1177</v>
      </c>
      <c r="H2358">
        <v>2358</v>
      </c>
    </row>
    <row r="2359" spans="1:8">
      <c r="A2359" s="39" t="s">
        <v>2105</v>
      </c>
      <c r="B2359" s="40">
        <v>185000</v>
      </c>
      <c r="C2359" s="41" t="s">
        <v>8</v>
      </c>
      <c r="D2359" s="42" t="s">
        <v>21</v>
      </c>
      <c r="E2359" s="49" t="s">
        <v>489</v>
      </c>
      <c r="F2359" s="43" t="s">
        <v>495</v>
      </c>
      <c r="G2359" s="44" t="s">
        <v>1967</v>
      </c>
      <c r="H2359">
        <v>2359</v>
      </c>
    </row>
    <row r="2360" spans="1:8">
      <c r="A2360" s="39" t="s">
        <v>2085</v>
      </c>
      <c r="B2360" s="40">
        <v>174000</v>
      </c>
      <c r="C2360" s="41" t="s">
        <v>8</v>
      </c>
      <c r="D2360" s="42" t="s">
        <v>2148</v>
      </c>
      <c r="E2360" s="49" t="s">
        <v>492</v>
      </c>
      <c r="F2360" s="43" t="s">
        <v>494</v>
      </c>
      <c r="G2360" s="44" t="e">
        <v>#N/A</v>
      </c>
      <c r="H2360">
        <v>2360</v>
      </c>
    </row>
    <row r="2361" spans="1:8">
      <c r="A2361" s="39" t="s">
        <v>2118</v>
      </c>
      <c r="B2361" s="40">
        <v>175000</v>
      </c>
      <c r="C2361" s="41" t="s">
        <v>8</v>
      </c>
      <c r="D2361" s="42" t="s">
        <v>71</v>
      </c>
      <c r="E2361" s="49" t="s">
        <v>492</v>
      </c>
      <c r="F2361" s="43" t="s">
        <v>494</v>
      </c>
      <c r="G2361" s="44" t="s">
        <v>1283</v>
      </c>
      <c r="H2361">
        <v>2361</v>
      </c>
    </row>
    <row r="2362" spans="1:8">
      <c r="A2362" s="39" t="s">
        <v>2088</v>
      </c>
      <c r="B2362" s="40">
        <v>188900</v>
      </c>
      <c r="C2362" s="41" t="s">
        <v>8</v>
      </c>
      <c r="D2362" s="42" t="s">
        <v>9</v>
      </c>
      <c r="E2362" s="49" t="s">
        <v>489</v>
      </c>
      <c r="F2362" s="43" t="s">
        <v>495</v>
      </c>
      <c r="G2362" s="44" t="s">
        <v>1177</v>
      </c>
      <c r="H2362">
        <v>2362</v>
      </c>
    </row>
    <row r="2363" spans="1:8">
      <c r="A2363" s="39" t="s">
        <v>2094</v>
      </c>
      <c r="B2363" s="40">
        <v>160000</v>
      </c>
      <c r="C2363" s="41" t="s">
        <v>8</v>
      </c>
      <c r="D2363" s="42" t="s">
        <v>37</v>
      </c>
      <c r="E2363" s="49" t="s">
        <v>491</v>
      </c>
      <c r="F2363" s="43" t="s">
        <v>494</v>
      </c>
      <c r="G2363" s="44" t="s">
        <v>1101</v>
      </c>
      <c r="H2363">
        <v>2363</v>
      </c>
    </row>
    <row r="2364" spans="1:8">
      <c r="A2364" s="39" t="s">
        <v>2118</v>
      </c>
      <c r="B2364" s="40">
        <v>166000</v>
      </c>
      <c r="C2364" s="41" t="s">
        <v>8</v>
      </c>
      <c r="D2364" s="42" t="s">
        <v>58</v>
      </c>
      <c r="E2364" s="49" t="s">
        <v>492</v>
      </c>
      <c r="F2364" s="43" t="s">
        <v>494</v>
      </c>
      <c r="G2364" s="44" t="s">
        <v>1177</v>
      </c>
      <c r="H2364">
        <v>2364</v>
      </c>
    </row>
    <row r="2365" spans="1:8">
      <c r="A2365" s="39" t="s">
        <v>2076</v>
      </c>
      <c r="B2365" s="40">
        <v>175000</v>
      </c>
      <c r="C2365" s="41" t="s">
        <v>8</v>
      </c>
      <c r="D2365" s="42" t="s">
        <v>25</v>
      </c>
      <c r="E2365" s="49" t="s">
        <v>489</v>
      </c>
      <c r="F2365" s="43" t="s">
        <v>495</v>
      </c>
      <c r="G2365" s="44" t="s">
        <v>1248</v>
      </c>
      <c r="H2365">
        <v>2365</v>
      </c>
    </row>
    <row r="2366" spans="1:8">
      <c r="A2366" s="39" t="s">
        <v>2073</v>
      </c>
      <c r="B2366" s="40">
        <v>160000</v>
      </c>
      <c r="C2366" s="41" t="s">
        <v>8</v>
      </c>
      <c r="D2366" s="42" t="s">
        <v>99</v>
      </c>
      <c r="E2366" s="49" t="s">
        <v>489</v>
      </c>
      <c r="F2366" s="43" t="s">
        <v>495</v>
      </c>
      <c r="G2366" s="44" t="s">
        <v>1851</v>
      </c>
      <c r="H2366">
        <v>2366</v>
      </c>
    </row>
    <row r="2367" spans="1:8">
      <c r="A2367" s="39" t="s">
        <v>2104</v>
      </c>
      <c r="B2367" s="40">
        <v>175000</v>
      </c>
      <c r="C2367" s="41" t="s">
        <v>8</v>
      </c>
      <c r="D2367" s="42" t="s">
        <v>9</v>
      </c>
      <c r="E2367" s="49" t="s">
        <v>489</v>
      </c>
      <c r="F2367" s="43" t="s">
        <v>495</v>
      </c>
      <c r="G2367" s="44" t="s">
        <v>1177</v>
      </c>
      <c r="H2367">
        <v>2367</v>
      </c>
    </row>
    <row r="2368" spans="1:8">
      <c r="A2368" s="39" t="s">
        <v>2095</v>
      </c>
      <c r="B2368" s="40">
        <v>140000</v>
      </c>
      <c r="C2368" s="41" t="s">
        <v>8</v>
      </c>
      <c r="D2368" s="42" t="s">
        <v>22</v>
      </c>
      <c r="E2368" s="49" t="s">
        <v>489</v>
      </c>
      <c r="F2368" s="43" t="s">
        <v>495</v>
      </c>
      <c r="G2368" s="44" t="s">
        <v>1988</v>
      </c>
      <c r="H2368">
        <v>2368</v>
      </c>
    </row>
    <row r="2369" spans="1:8">
      <c r="A2369" s="39" t="s">
        <v>2093</v>
      </c>
      <c r="B2369" s="40">
        <v>210000</v>
      </c>
      <c r="C2369" s="41" t="s">
        <v>8</v>
      </c>
      <c r="D2369" s="42" t="s">
        <v>68</v>
      </c>
      <c r="E2369" s="49" t="s">
        <v>489</v>
      </c>
      <c r="F2369" s="43" t="s">
        <v>495</v>
      </c>
      <c r="G2369" s="44" t="s">
        <v>1988</v>
      </c>
      <c r="H2369">
        <v>2369</v>
      </c>
    </row>
    <row r="2370" spans="1:8">
      <c r="A2370" s="39" t="s">
        <v>2145</v>
      </c>
      <c r="B2370" s="40">
        <v>175000</v>
      </c>
      <c r="C2370" s="41" t="s">
        <v>8</v>
      </c>
      <c r="D2370" s="42" t="s">
        <v>112</v>
      </c>
      <c r="E2370" s="49" t="s">
        <v>491</v>
      </c>
      <c r="F2370" s="43" t="s">
        <v>494</v>
      </c>
      <c r="G2370" s="44" t="s">
        <v>1238</v>
      </c>
      <c r="H2370">
        <v>2370</v>
      </c>
    </row>
    <row r="2371" spans="1:8">
      <c r="A2371" s="39" t="s">
        <v>2104</v>
      </c>
      <c r="B2371" s="40">
        <v>180000</v>
      </c>
      <c r="C2371" s="41" t="s">
        <v>8</v>
      </c>
      <c r="D2371" s="42" t="s">
        <v>35</v>
      </c>
      <c r="E2371" s="49" t="s">
        <v>489</v>
      </c>
      <c r="F2371" s="43" t="s">
        <v>495</v>
      </c>
      <c r="G2371" s="44" t="s">
        <v>1656</v>
      </c>
      <c r="H2371">
        <v>2371</v>
      </c>
    </row>
    <row r="2372" spans="1:8">
      <c r="A2372" s="39" t="s">
        <v>2102</v>
      </c>
      <c r="B2372" s="40">
        <v>220000</v>
      </c>
      <c r="C2372" s="41" t="s">
        <v>8</v>
      </c>
      <c r="D2372" s="42" t="s">
        <v>177</v>
      </c>
      <c r="E2372" s="49" t="s">
        <v>491</v>
      </c>
      <c r="F2372" s="43" t="s">
        <v>494</v>
      </c>
      <c r="G2372" s="44" t="s">
        <v>1490</v>
      </c>
      <c r="H2372">
        <v>2372</v>
      </c>
    </row>
    <row r="2373" spans="1:8">
      <c r="A2373" s="39" t="s">
        <v>2070</v>
      </c>
      <c r="B2373" s="40">
        <v>175000</v>
      </c>
      <c r="C2373" s="41" t="s">
        <v>8</v>
      </c>
      <c r="D2373" s="42" t="s">
        <v>35</v>
      </c>
      <c r="E2373" s="49" t="s">
        <v>489</v>
      </c>
      <c r="F2373" s="43" t="s">
        <v>495</v>
      </c>
      <c r="G2373" s="44" t="s">
        <v>1656</v>
      </c>
      <c r="H2373">
        <v>2373</v>
      </c>
    </row>
    <row r="2374" spans="1:8">
      <c r="A2374" s="39" t="s">
        <v>2083</v>
      </c>
      <c r="B2374" s="40">
        <v>155000</v>
      </c>
      <c r="C2374" s="41" t="s">
        <v>8</v>
      </c>
      <c r="D2374" s="42" t="s">
        <v>46</v>
      </c>
      <c r="E2374" s="49" t="s">
        <v>489</v>
      </c>
      <c r="F2374" s="43" t="s">
        <v>495</v>
      </c>
      <c r="G2374" s="44" t="s">
        <v>1269</v>
      </c>
      <c r="H2374">
        <v>2374</v>
      </c>
    </row>
    <row r="2375" spans="1:8">
      <c r="A2375" s="39" t="s">
        <v>2098</v>
      </c>
      <c r="B2375" s="40">
        <v>150000</v>
      </c>
      <c r="C2375" s="41" t="s">
        <v>8</v>
      </c>
      <c r="D2375" s="42" t="s">
        <v>9</v>
      </c>
      <c r="E2375" s="49" t="s">
        <v>489</v>
      </c>
      <c r="F2375" s="43" t="s">
        <v>495</v>
      </c>
      <c r="G2375" s="44" t="s">
        <v>1177</v>
      </c>
      <c r="H2375">
        <v>2375</v>
      </c>
    </row>
    <row r="2376" spans="1:8">
      <c r="A2376" s="39" t="s">
        <v>2110</v>
      </c>
      <c r="B2376" s="40">
        <v>140000</v>
      </c>
      <c r="C2376" s="41" t="s">
        <v>8</v>
      </c>
      <c r="D2376" s="42" t="s">
        <v>9</v>
      </c>
      <c r="E2376" s="49" t="s">
        <v>489</v>
      </c>
      <c r="F2376" s="43" t="s">
        <v>495</v>
      </c>
      <c r="G2376" s="44" t="s">
        <v>1177</v>
      </c>
      <c r="H2376">
        <v>2376</v>
      </c>
    </row>
    <row r="2377" spans="1:8">
      <c r="A2377" s="39" t="s">
        <v>2104</v>
      </c>
      <c r="B2377" s="40">
        <v>174000</v>
      </c>
      <c r="C2377" s="41" t="s">
        <v>8</v>
      </c>
      <c r="D2377" s="42" t="s">
        <v>20</v>
      </c>
      <c r="E2377" s="49" t="s">
        <v>489</v>
      </c>
      <c r="F2377" s="43" t="s">
        <v>495</v>
      </c>
      <c r="G2377" s="44" t="s">
        <v>1801</v>
      </c>
      <c r="H2377">
        <v>2377</v>
      </c>
    </row>
    <row r="2378" spans="1:8">
      <c r="A2378" s="39" t="s">
        <v>2085</v>
      </c>
      <c r="B2378" s="40">
        <v>170000</v>
      </c>
      <c r="C2378" s="41" t="s">
        <v>8</v>
      </c>
      <c r="D2378" s="42" t="s">
        <v>58</v>
      </c>
      <c r="E2378" s="49" t="s">
        <v>492</v>
      </c>
      <c r="F2378" s="43" t="s">
        <v>494</v>
      </c>
      <c r="G2378" s="44" t="s">
        <v>1177</v>
      </c>
      <c r="H2378">
        <v>2378</v>
      </c>
    </row>
    <row r="2379" spans="1:8">
      <c r="A2379" s="39" t="s">
        <v>2130</v>
      </c>
      <c r="B2379" s="40">
        <v>165000</v>
      </c>
      <c r="C2379" s="41" t="s">
        <v>8</v>
      </c>
      <c r="D2379" s="42" t="s">
        <v>27</v>
      </c>
      <c r="E2379" s="49" t="s">
        <v>491</v>
      </c>
      <c r="F2379" s="43" t="s">
        <v>494</v>
      </c>
      <c r="G2379" s="44" t="s">
        <v>1989</v>
      </c>
      <c r="H2379">
        <v>2379</v>
      </c>
    </row>
    <row r="2380" spans="1:8">
      <c r="A2380" s="39" t="s">
        <v>2132</v>
      </c>
      <c r="B2380" s="40">
        <v>175500</v>
      </c>
      <c r="C2380" s="41" t="s">
        <v>8</v>
      </c>
      <c r="D2380" s="42" t="s">
        <v>57</v>
      </c>
      <c r="E2380" s="49" t="s">
        <v>489</v>
      </c>
      <c r="F2380" s="43" t="s">
        <v>495</v>
      </c>
      <c r="G2380" s="44" t="s">
        <v>1269</v>
      </c>
      <c r="H2380">
        <v>2380</v>
      </c>
    </row>
    <row r="2381" spans="1:8">
      <c r="A2381" s="39" t="s">
        <v>2118</v>
      </c>
      <c r="B2381" s="40">
        <v>170000</v>
      </c>
      <c r="C2381" s="41" t="s">
        <v>8</v>
      </c>
      <c r="D2381" s="42" t="s">
        <v>32</v>
      </c>
      <c r="E2381" s="49" t="s">
        <v>492</v>
      </c>
      <c r="F2381" s="43" t="s">
        <v>494</v>
      </c>
      <c r="G2381" s="44" t="s">
        <v>1151</v>
      </c>
      <c r="H2381">
        <v>2381</v>
      </c>
    </row>
    <row r="2382" spans="1:8">
      <c r="A2382" s="39" t="s">
        <v>2097</v>
      </c>
      <c r="B2382" s="40">
        <v>132000</v>
      </c>
      <c r="C2382" s="41" t="s">
        <v>8</v>
      </c>
      <c r="D2382" s="42" t="s">
        <v>42</v>
      </c>
      <c r="E2382" s="49" t="s">
        <v>489</v>
      </c>
      <c r="F2382" s="43" t="s">
        <v>495</v>
      </c>
      <c r="G2382" s="44" t="s">
        <v>1839</v>
      </c>
      <c r="H2382">
        <v>2382</v>
      </c>
    </row>
    <row r="2383" spans="1:8">
      <c r="A2383" s="39" t="s">
        <v>2070</v>
      </c>
      <c r="B2383" s="40">
        <v>180000</v>
      </c>
      <c r="C2383" s="41" t="s">
        <v>8</v>
      </c>
      <c r="D2383" s="42" t="s">
        <v>163</v>
      </c>
      <c r="E2383" s="49" t="s">
        <v>489</v>
      </c>
      <c r="F2383" s="43" t="s">
        <v>495</v>
      </c>
      <c r="G2383" s="44" t="s">
        <v>1278</v>
      </c>
      <c r="H2383">
        <v>2383</v>
      </c>
    </row>
    <row r="2384" spans="1:8">
      <c r="A2384" s="39" t="s">
        <v>2105</v>
      </c>
      <c r="B2384" s="40">
        <v>181000</v>
      </c>
      <c r="C2384" s="41" t="s">
        <v>8</v>
      </c>
      <c r="D2384" s="42" t="s">
        <v>37</v>
      </c>
      <c r="E2384" s="49" t="s">
        <v>489</v>
      </c>
      <c r="F2384" s="43" t="s">
        <v>495</v>
      </c>
      <c r="G2384" s="44" t="s">
        <v>1101</v>
      </c>
      <c r="H2384">
        <v>2384</v>
      </c>
    </row>
    <row r="2385" spans="1:8">
      <c r="A2385" s="39" t="s">
        <v>2098</v>
      </c>
      <c r="B2385" s="40">
        <v>168500</v>
      </c>
      <c r="C2385" s="41" t="s">
        <v>8</v>
      </c>
      <c r="D2385" s="42" t="s">
        <v>75</v>
      </c>
      <c r="E2385" s="49" t="s">
        <v>489</v>
      </c>
      <c r="F2385" s="43" t="s">
        <v>495</v>
      </c>
      <c r="G2385" s="44" t="s">
        <v>1230</v>
      </c>
      <c r="H2385">
        <v>2385</v>
      </c>
    </row>
    <row r="2386" spans="1:8">
      <c r="A2386" s="39" t="s">
        <v>2118</v>
      </c>
      <c r="B2386" s="40">
        <v>180000</v>
      </c>
      <c r="C2386" s="41" t="s">
        <v>8</v>
      </c>
      <c r="D2386" s="42" t="s">
        <v>145</v>
      </c>
      <c r="E2386" s="49" t="s">
        <v>492</v>
      </c>
      <c r="F2386" s="43" t="s">
        <v>494</v>
      </c>
      <c r="G2386" s="44" t="s">
        <v>1592</v>
      </c>
      <c r="H2386">
        <v>2386</v>
      </c>
    </row>
    <row r="2387" spans="1:8">
      <c r="A2387" s="39" t="s">
        <v>2098</v>
      </c>
      <c r="B2387" s="40">
        <v>155000</v>
      </c>
      <c r="C2387" s="41" t="s">
        <v>8</v>
      </c>
      <c r="D2387" s="42" t="s">
        <v>21</v>
      </c>
      <c r="E2387" s="49" t="s">
        <v>489</v>
      </c>
      <c r="F2387" s="43" t="s">
        <v>495</v>
      </c>
      <c r="G2387" s="44" t="s">
        <v>1967</v>
      </c>
      <c r="H2387">
        <v>2387</v>
      </c>
    </row>
    <row r="2388" spans="1:8">
      <c r="A2388" s="39" t="s">
        <v>2070</v>
      </c>
      <c r="B2388" s="40">
        <v>182500</v>
      </c>
      <c r="C2388" s="41" t="s">
        <v>8</v>
      </c>
      <c r="D2388" s="42" t="s">
        <v>32</v>
      </c>
      <c r="E2388" s="49" t="s">
        <v>489</v>
      </c>
      <c r="F2388" s="43" t="s">
        <v>495</v>
      </c>
      <c r="G2388" s="44" t="s">
        <v>1151</v>
      </c>
      <c r="H2388">
        <v>2388</v>
      </c>
    </row>
    <row r="2389" spans="1:8">
      <c r="A2389" s="39" t="s">
        <v>2079</v>
      </c>
      <c r="B2389" s="40">
        <v>162500</v>
      </c>
      <c r="C2389" s="41" t="s">
        <v>8</v>
      </c>
      <c r="D2389" s="42" t="s">
        <v>21</v>
      </c>
      <c r="E2389" s="49" t="s">
        <v>489</v>
      </c>
      <c r="F2389" s="43" t="s">
        <v>495</v>
      </c>
      <c r="G2389" s="44" t="s">
        <v>1967</v>
      </c>
      <c r="H2389">
        <v>2389</v>
      </c>
    </row>
    <row r="2390" spans="1:8">
      <c r="A2390" s="39" t="s">
        <v>2087</v>
      </c>
      <c r="B2390" s="40">
        <v>185000</v>
      </c>
      <c r="C2390" s="41" t="s">
        <v>8</v>
      </c>
      <c r="D2390" s="42" t="s">
        <v>11</v>
      </c>
      <c r="E2390" s="49" t="s">
        <v>492</v>
      </c>
      <c r="F2390" s="43" t="s">
        <v>494</v>
      </c>
      <c r="G2390" s="44" t="s">
        <v>1151</v>
      </c>
      <c r="H2390">
        <v>2390</v>
      </c>
    </row>
    <row r="2391" spans="1:8">
      <c r="A2391" s="39" t="s">
        <v>2094</v>
      </c>
      <c r="B2391" s="40">
        <v>180000</v>
      </c>
      <c r="C2391" s="41" t="s">
        <v>8</v>
      </c>
      <c r="D2391" s="42" t="s">
        <v>13</v>
      </c>
      <c r="E2391" s="49" t="s">
        <v>491</v>
      </c>
      <c r="F2391" s="43" t="s">
        <v>494</v>
      </c>
      <c r="G2391" s="44" t="s">
        <v>1151</v>
      </c>
      <c r="H2391">
        <v>2391</v>
      </c>
    </row>
    <row r="2392" spans="1:8">
      <c r="A2392" s="39" t="s">
        <v>2085</v>
      </c>
      <c r="B2392" s="40">
        <v>170000</v>
      </c>
      <c r="C2392" s="41" t="s">
        <v>8</v>
      </c>
      <c r="D2392" s="42" t="s">
        <v>54</v>
      </c>
      <c r="E2392" s="49" t="s">
        <v>492</v>
      </c>
      <c r="F2392" s="43" t="s">
        <v>494</v>
      </c>
      <c r="G2392" s="44" t="s">
        <v>1817</v>
      </c>
      <c r="H2392">
        <v>2392</v>
      </c>
    </row>
    <row r="2393" spans="1:8">
      <c r="A2393" s="39" t="s">
        <v>2118</v>
      </c>
      <c r="B2393" s="40">
        <v>177500</v>
      </c>
      <c r="C2393" s="41" t="s">
        <v>8</v>
      </c>
      <c r="D2393" s="42" t="s">
        <v>2080</v>
      </c>
      <c r="E2393" s="49" t="s">
        <v>492</v>
      </c>
      <c r="F2393" s="43" t="s">
        <v>494</v>
      </c>
      <c r="G2393" s="44" t="e">
        <v>#N/A</v>
      </c>
      <c r="H2393">
        <v>2393</v>
      </c>
    </row>
    <row r="2394" spans="1:8">
      <c r="A2394" s="39" t="s">
        <v>2087</v>
      </c>
      <c r="B2394" s="40">
        <v>180000</v>
      </c>
      <c r="C2394" s="41" t="s">
        <v>8</v>
      </c>
      <c r="D2394" s="42" t="s">
        <v>71</v>
      </c>
      <c r="E2394" s="49" t="s">
        <v>492</v>
      </c>
      <c r="F2394" s="43" t="s">
        <v>494</v>
      </c>
      <c r="G2394" s="44" t="s">
        <v>1283</v>
      </c>
      <c r="H2394">
        <v>2394</v>
      </c>
    </row>
    <row r="2395" spans="1:8">
      <c r="A2395" s="39" t="s">
        <v>2093</v>
      </c>
      <c r="B2395" s="40">
        <v>175000</v>
      </c>
      <c r="C2395" s="41" t="s">
        <v>8</v>
      </c>
      <c r="D2395" s="42" t="s">
        <v>37</v>
      </c>
      <c r="E2395" s="49" t="s">
        <v>489</v>
      </c>
      <c r="F2395" s="43" t="s">
        <v>495</v>
      </c>
      <c r="G2395" s="44" t="s">
        <v>1101</v>
      </c>
      <c r="H2395">
        <v>2395</v>
      </c>
    </row>
    <row r="2396" spans="1:8">
      <c r="A2396" s="39" t="s">
        <v>2104</v>
      </c>
      <c r="B2396" s="40">
        <v>175000</v>
      </c>
      <c r="C2396" s="41" t="s">
        <v>8</v>
      </c>
      <c r="D2396" s="42" t="s">
        <v>9</v>
      </c>
      <c r="E2396" s="49" t="s">
        <v>489</v>
      </c>
      <c r="F2396" s="43" t="s">
        <v>495</v>
      </c>
      <c r="G2396" s="44" t="s">
        <v>1177</v>
      </c>
      <c r="H2396">
        <v>2396</v>
      </c>
    </row>
    <row r="2397" spans="1:8">
      <c r="A2397" s="39" t="s">
        <v>2076</v>
      </c>
      <c r="B2397" s="40">
        <v>174000</v>
      </c>
      <c r="C2397" s="41" t="s">
        <v>8</v>
      </c>
      <c r="D2397" s="42" t="s">
        <v>2127</v>
      </c>
      <c r="E2397" s="49" t="s">
        <v>489</v>
      </c>
      <c r="F2397" s="43" t="s">
        <v>495</v>
      </c>
      <c r="G2397" s="44" t="e">
        <v>#N/A</v>
      </c>
      <c r="H2397">
        <v>2397</v>
      </c>
    </row>
    <row r="2398" spans="1:8">
      <c r="A2398" s="39" t="s">
        <v>2085</v>
      </c>
      <c r="B2398" s="40">
        <v>158000</v>
      </c>
      <c r="C2398" s="41" t="s">
        <v>8</v>
      </c>
      <c r="D2398" s="42" t="s">
        <v>92</v>
      </c>
      <c r="E2398" s="49" t="s">
        <v>492</v>
      </c>
      <c r="F2398" s="43" t="s">
        <v>494</v>
      </c>
      <c r="G2398" s="44" t="s">
        <v>1540</v>
      </c>
      <c r="H2398">
        <v>2398</v>
      </c>
    </row>
    <row r="2399" spans="1:8">
      <c r="A2399" s="39" t="s">
        <v>2102</v>
      </c>
      <c r="B2399" s="40">
        <v>179900</v>
      </c>
      <c r="C2399" s="41" t="s">
        <v>8</v>
      </c>
      <c r="D2399" s="42" t="s">
        <v>57</v>
      </c>
      <c r="E2399" s="49" t="s">
        <v>491</v>
      </c>
      <c r="F2399" s="43" t="s">
        <v>494</v>
      </c>
      <c r="G2399" s="44" t="s">
        <v>1269</v>
      </c>
      <c r="H2399">
        <v>2399</v>
      </c>
    </row>
    <row r="2400" spans="1:8">
      <c r="A2400" s="39" t="s">
        <v>2073</v>
      </c>
      <c r="B2400" s="40">
        <v>143000</v>
      </c>
      <c r="C2400" s="41" t="s">
        <v>8</v>
      </c>
      <c r="D2400" s="42" t="s">
        <v>137</v>
      </c>
      <c r="E2400" s="49" t="s">
        <v>489</v>
      </c>
      <c r="F2400" s="43" t="s">
        <v>495</v>
      </c>
      <c r="G2400" s="44" t="s">
        <v>1494</v>
      </c>
      <c r="H2400">
        <v>2400</v>
      </c>
    </row>
    <row r="2401" spans="1:8">
      <c r="A2401" s="39" t="s">
        <v>2130</v>
      </c>
      <c r="B2401" s="40">
        <v>149625</v>
      </c>
      <c r="C2401" s="41" t="s">
        <v>8</v>
      </c>
      <c r="D2401" s="42" t="s">
        <v>9</v>
      </c>
      <c r="E2401" s="49" t="s">
        <v>491</v>
      </c>
      <c r="F2401" s="43" t="s">
        <v>494</v>
      </c>
      <c r="G2401" s="44" t="s">
        <v>1177</v>
      </c>
      <c r="H2401">
        <v>2401</v>
      </c>
    </row>
    <row r="2402" spans="1:8">
      <c r="A2402" s="39" t="s">
        <v>2110</v>
      </c>
      <c r="B2402" s="40">
        <v>160000</v>
      </c>
      <c r="C2402" s="41" t="s">
        <v>8</v>
      </c>
      <c r="D2402" s="42" t="s">
        <v>46</v>
      </c>
      <c r="E2402" s="49" t="s">
        <v>489</v>
      </c>
      <c r="F2402" s="43" t="s">
        <v>495</v>
      </c>
      <c r="G2402" s="44" t="s">
        <v>1269</v>
      </c>
      <c r="H2402">
        <v>2402</v>
      </c>
    </row>
    <row r="2403" spans="1:8">
      <c r="A2403" s="39" t="s">
        <v>2070</v>
      </c>
      <c r="B2403" s="40">
        <v>170000</v>
      </c>
      <c r="C2403" s="41" t="s">
        <v>8</v>
      </c>
      <c r="D2403" s="42" t="s">
        <v>9</v>
      </c>
      <c r="E2403" s="49" t="s">
        <v>489</v>
      </c>
      <c r="F2403" s="43" t="s">
        <v>495</v>
      </c>
      <c r="G2403" s="44" t="s">
        <v>1177</v>
      </c>
      <c r="H2403">
        <v>2403</v>
      </c>
    </row>
    <row r="2404" spans="1:8">
      <c r="A2404" s="39" t="s">
        <v>2104</v>
      </c>
      <c r="B2404" s="40">
        <v>160000</v>
      </c>
      <c r="C2404" s="41" t="s">
        <v>8</v>
      </c>
      <c r="D2404" s="42" t="s">
        <v>48</v>
      </c>
      <c r="E2404" s="49" t="s">
        <v>489</v>
      </c>
      <c r="F2404" s="43" t="s">
        <v>495</v>
      </c>
      <c r="G2404" s="44" t="s">
        <v>1567</v>
      </c>
      <c r="H2404">
        <v>2404</v>
      </c>
    </row>
    <row r="2405" spans="1:8">
      <c r="A2405" s="39" t="s">
        <v>2079</v>
      </c>
      <c r="B2405" s="40">
        <v>173000</v>
      </c>
      <c r="C2405" s="41" t="s">
        <v>8</v>
      </c>
      <c r="D2405" s="42" t="s">
        <v>45</v>
      </c>
      <c r="E2405" s="49" t="s">
        <v>489</v>
      </c>
      <c r="F2405" s="43" t="s">
        <v>495</v>
      </c>
      <c r="G2405" s="44" t="s">
        <v>1999</v>
      </c>
      <c r="H2405">
        <v>2405</v>
      </c>
    </row>
    <row r="2406" spans="1:8">
      <c r="A2406" s="39" t="s">
        <v>2146</v>
      </c>
      <c r="B2406" s="40">
        <v>195600</v>
      </c>
      <c r="C2406" s="41" t="s">
        <v>8</v>
      </c>
      <c r="D2406" s="42" t="s">
        <v>37</v>
      </c>
      <c r="E2406" s="49" t="s">
        <v>489</v>
      </c>
      <c r="F2406" s="43" t="s">
        <v>495</v>
      </c>
      <c r="G2406" s="44" t="s">
        <v>1101</v>
      </c>
      <c r="H2406">
        <v>2406</v>
      </c>
    </row>
    <row r="2407" spans="1:8">
      <c r="A2407" s="39" t="s">
        <v>2132</v>
      </c>
      <c r="B2407" s="40">
        <v>164000</v>
      </c>
      <c r="C2407" s="41" t="s">
        <v>8</v>
      </c>
      <c r="D2407" s="42" t="s">
        <v>12</v>
      </c>
      <c r="E2407" s="49" t="s">
        <v>489</v>
      </c>
      <c r="F2407" s="43" t="s">
        <v>495</v>
      </c>
      <c r="G2407" s="44" t="s">
        <v>1151</v>
      </c>
      <c r="H2407">
        <v>2407</v>
      </c>
    </row>
    <row r="2408" spans="1:8">
      <c r="A2408" s="39" t="s">
        <v>2095</v>
      </c>
      <c r="B2408" s="40">
        <v>192000</v>
      </c>
      <c r="C2408" s="41" t="s">
        <v>8</v>
      </c>
      <c r="D2408" s="42" t="s">
        <v>42</v>
      </c>
      <c r="E2408" s="49" t="s">
        <v>489</v>
      </c>
      <c r="F2408" s="43" t="s">
        <v>495</v>
      </c>
      <c r="G2408" s="44" t="s">
        <v>1839</v>
      </c>
      <c r="H2408">
        <v>2408</v>
      </c>
    </row>
    <row r="2409" spans="1:8">
      <c r="A2409" s="39" t="s">
        <v>2079</v>
      </c>
      <c r="B2409" s="40">
        <v>179500</v>
      </c>
      <c r="C2409" s="41" t="s">
        <v>8</v>
      </c>
      <c r="D2409" s="42" t="s">
        <v>99</v>
      </c>
      <c r="E2409" s="49" t="s">
        <v>489</v>
      </c>
      <c r="F2409" s="43" t="s">
        <v>495</v>
      </c>
      <c r="G2409" s="44" t="s">
        <v>1851</v>
      </c>
      <c r="H2409">
        <v>2409</v>
      </c>
    </row>
    <row r="2410" spans="1:8">
      <c r="A2410" s="39" t="s">
        <v>2107</v>
      </c>
      <c r="B2410" s="40">
        <v>199280</v>
      </c>
      <c r="C2410" s="41" t="s">
        <v>8</v>
      </c>
      <c r="D2410" s="42" t="s">
        <v>35</v>
      </c>
      <c r="E2410" s="49" t="s">
        <v>489</v>
      </c>
      <c r="F2410" s="43" t="s">
        <v>495</v>
      </c>
      <c r="G2410" s="44" t="s">
        <v>1656</v>
      </c>
      <c r="H2410">
        <v>2410</v>
      </c>
    </row>
    <row r="2411" spans="1:8">
      <c r="A2411" s="39" t="s">
        <v>2083</v>
      </c>
      <c r="B2411" s="40">
        <v>190000</v>
      </c>
      <c r="C2411" s="41" t="s">
        <v>8</v>
      </c>
      <c r="D2411" s="42" t="s">
        <v>97</v>
      </c>
      <c r="E2411" s="49" t="s">
        <v>489</v>
      </c>
      <c r="F2411" s="43" t="s">
        <v>495</v>
      </c>
      <c r="G2411" s="44" t="s">
        <v>1972</v>
      </c>
      <c r="H2411">
        <v>2411</v>
      </c>
    </row>
    <row r="2412" spans="1:8">
      <c r="A2412" s="39" t="s">
        <v>2077</v>
      </c>
      <c r="B2412" s="40">
        <v>138000</v>
      </c>
      <c r="C2412" s="41" t="s">
        <v>8</v>
      </c>
      <c r="D2412" s="42" t="s">
        <v>9</v>
      </c>
      <c r="E2412" s="49" t="s">
        <v>489</v>
      </c>
      <c r="F2412" s="43" t="s">
        <v>495</v>
      </c>
      <c r="G2412" s="44" t="s">
        <v>1177</v>
      </c>
      <c r="H2412">
        <v>2412</v>
      </c>
    </row>
    <row r="2413" spans="1:8">
      <c r="A2413" s="39" t="s">
        <v>2103</v>
      </c>
      <c r="B2413" s="40">
        <v>183483</v>
      </c>
      <c r="C2413" s="41" t="s">
        <v>8</v>
      </c>
      <c r="D2413" s="42" t="s">
        <v>14</v>
      </c>
      <c r="E2413" s="49" t="s">
        <v>489</v>
      </c>
      <c r="F2413" s="43" t="s">
        <v>495</v>
      </c>
      <c r="G2413" s="44" t="s">
        <v>1908</v>
      </c>
      <c r="H2413">
        <v>2413</v>
      </c>
    </row>
    <row r="2414" spans="1:8">
      <c r="A2414" s="39" t="s">
        <v>2113</v>
      </c>
      <c r="B2414" s="40">
        <v>201050</v>
      </c>
      <c r="C2414" s="41" t="s">
        <v>8</v>
      </c>
      <c r="D2414" s="42" t="s">
        <v>52</v>
      </c>
      <c r="E2414" s="49" t="s">
        <v>489</v>
      </c>
      <c r="F2414" s="43" t="s">
        <v>495</v>
      </c>
      <c r="G2414" s="44" t="s">
        <v>1855</v>
      </c>
      <c r="H2414">
        <v>2414</v>
      </c>
    </row>
    <row r="2415" spans="1:8">
      <c r="A2415" s="39" t="s">
        <v>2104</v>
      </c>
      <c r="B2415" s="40">
        <v>180000</v>
      </c>
      <c r="C2415" s="41" t="s">
        <v>8</v>
      </c>
      <c r="D2415" s="42" t="s">
        <v>82</v>
      </c>
      <c r="E2415" s="49" t="s">
        <v>489</v>
      </c>
      <c r="F2415" s="43" t="s">
        <v>495</v>
      </c>
      <c r="G2415" s="44" t="s">
        <v>1494</v>
      </c>
      <c r="H2415">
        <v>2415</v>
      </c>
    </row>
    <row r="2416" spans="1:8">
      <c r="A2416" s="39" t="s">
        <v>2130</v>
      </c>
      <c r="B2416" s="40">
        <v>165000</v>
      </c>
      <c r="C2416" s="41" t="s">
        <v>8</v>
      </c>
      <c r="D2416" s="42" t="s">
        <v>164</v>
      </c>
      <c r="E2416" s="49" t="s">
        <v>491</v>
      </c>
      <c r="F2416" s="43" t="s">
        <v>494</v>
      </c>
      <c r="G2416" s="44" t="s">
        <v>1151</v>
      </c>
      <c r="H2416">
        <v>2416</v>
      </c>
    </row>
    <row r="2417" spans="1:8">
      <c r="A2417" s="39" t="s">
        <v>2097</v>
      </c>
      <c r="B2417" s="40">
        <v>190000</v>
      </c>
      <c r="C2417" s="41" t="s">
        <v>8</v>
      </c>
      <c r="D2417" s="42" t="s">
        <v>72</v>
      </c>
      <c r="E2417" s="49" t="s">
        <v>489</v>
      </c>
      <c r="F2417" s="43" t="s">
        <v>495</v>
      </c>
      <c r="G2417" s="44" t="s">
        <v>1230</v>
      </c>
      <c r="H2417">
        <v>2417</v>
      </c>
    </row>
    <row r="2418" spans="1:8">
      <c r="A2418" s="39" t="s">
        <v>2073</v>
      </c>
      <c r="B2418" s="40">
        <v>180000</v>
      </c>
      <c r="C2418" s="41" t="s">
        <v>8</v>
      </c>
      <c r="D2418" s="42" t="s">
        <v>203</v>
      </c>
      <c r="E2418" s="49" t="s">
        <v>489</v>
      </c>
      <c r="F2418" s="43" t="s">
        <v>495</v>
      </c>
      <c r="G2418" s="44" t="s">
        <v>1101</v>
      </c>
      <c r="H2418">
        <v>2418</v>
      </c>
    </row>
    <row r="2419" spans="1:8">
      <c r="A2419" s="39" t="s">
        <v>2085</v>
      </c>
      <c r="B2419" s="40">
        <v>190000</v>
      </c>
      <c r="C2419" s="41" t="s">
        <v>8</v>
      </c>
      <c r="D2419" s="42" t="s">
        <v>65</v>
      </c>
      <c r="E2419" s="49" t="s">
        <v>492</v>
      </c>
      <c r="F2419" s="43" t="s">
        <v>494</v>
      </c>
      <c r="G2419" s="44" t="s">
        <v>1893</v>
      </c>
      <c r="H2419">
        <v>2419</v>
      </c>
    </row>
    <row r="2420" spans="1:8">
      <c r="A2420" s="39" t="s">
        <v>2070</v>
      </c>
      <c r="B2420" s="40">
        <v>135000</v>
      </c>
      <c r="C2420" s="41" t="s">
        <v>8</v>
      </c>
      <c r="D2420" s="42" t="s">
        <v>21</v>
      </c>
      <c r="E2420" s="49" t="s">
        <v>489</v>
      </c>
      <c r="F2420" s="43" t="s">
        <v>495</v>
      </c>
      <c r="G2420" s="44" t="s">
        <v>1967</v>
      </c>
      <c r="H2420">
        <v>2420</v>
      </c>
    </row>
    <row r="2421" spans="1:8">
      <c r="A2421" s="39" t="s">
        <v>2071</v>
      </c>
      <c r="B2421" s="40">
        <v>190000</v>
      </c>
      <c r="C2421" s="41" t="s">
        <v>8</v>
      </c>
      <c r="D2421" s="42" t="s">
        <v>9</v>
      </c>
      <c r="E2421" s="49" t="s">
        <v>489</v>
      </c>
      <c r="F2421" s="43" t="s">
        <v>495</v>
      </c>
      <c r="G2421" s="44" t="s">
        <v>1177</v>
      </c>
      <c r="H2421">
        <v>2421</v>
      </c>
    </row>
    <row r="2422" spans="1:8">
      <c r="A2422" s="39" t="s">
        <v>2124</v>
      </c>
      <c r="B2422" s="40">
        <v>231000</v>
      </c>
      <c r="C2422" s="41" t="s">
        <v>8</v>
      </c>
      <c r="D2422" s="42" t="s">
        <v>46</v>
      </c>
      <c r="E2422" s="49" t="s">
        <v>489</v>
      </c>
      <c r="F2422" s="43" t="s">
        <v>495</v>
      </c>
      <c r="G2422" s="44" t="s">
        <v>1269</v>
      </c>
      <c r="H2422">
        <v>2422</v>
      </c>
    </row>
    <row r="2423" spans="1:8">
      <c r="A2423" s="39" t="s">
        <v>2121</v>
      </c>
      <c r="B2423" s="40">
        <v>210000</v>
      </c>
      <c r="C2423" s="41" t="s">
        <v>8</v>
      </c>
      <c r="D2423" s="42" t="s">
        <v>63</v>
      </c>
      <c r="E2423" s="49" t="s">
        <v>489</v>
      </c>
      <c r="F2423" s="43" t="s">
        <v>495</v>
      </c>
      <c r="G2423" s="44" t="s">
        <v>1603</v>
      </c>
      <c r="H2423">
        <v>2423</v>
      </c>
    </row>
    <row r="2424" spans="1:8">
      <c r="A2424" s="39" t="s">
        <v>2085</v>
      </c>
      <c r="B2424" s="40">
        <v>184000</v>
      </c>
      <c r="C2424" s="41" t="s">
        <v>8</v>
      </c>
      <c r="D2424" s="42" t="s">
        <v>46</v>
      </c>
      <c r="E2424" s="49" t="s">
        <v>492</v>
      </c>
      <c r="F2424" s="43" t="s">
        <v>494</v>
      </c>
      <c r="G2424" s="44" t="s">
        <v>1269</v>
      </c>
      <c r="H2424">
        <v>2424</v>
      </c>
    </row>
    <row r="2425" spans="1:8">
      <c r="A2425" s="39" t="s">
        <v>2138</v>
      </c>
      <c r="B2425" s="40">
        <v>180000</v>
      </c>
      <c r="C2425" s="41" t="s">
        <v>8</v>
      </c>
      <c r="D2425" s="42" t="s">
        <v>180</v>
      </c>
      <c r="E2425" s="49" t="s">
        <v>491</v>
      </c>
      <c r="F2425" s="43" t="s">
        <v>494</v>
      </c>
      <c r="G2425" s="44" t="s">
        <v>1278</v>
      </c>
      <c r="H2425">
        <v>2425</v>
      </c>
    </row>
    <row r="2426" spans="1:8">
      <c r="A2426" s="39" t="s">
        <v>2079</v>
      </c>
      <c r="B2426" s="40">
        <v>194500</v>
      </c>
      <c r="C2426" s="41" t="s">
        <v>8</v>
      </c>
      <c r="D2426" s="42" t="s">
        <v>55</v>
      </c>
      <c r="E2426" s="49" t="s">
        <v>489</v>
      </c>
      <c r="F2426" s="43" t="s">
        <v>495</v>
      </c>
      <c r="G2426" s="44" t="s">
        <v>1471</v>
      </c>
      <c r="H2426">
        <v>2426</v>
      </c>
    </row>
    <row r="2427" spans="1:8">
      <c r="A2427" s="39" t="s">
        <v>2121</v>
      </c>
      <c r="B2427" s="40">
        <v>195000</v>
      </c>
      <c r="C2427" s="41" t="s">
        <v>8</v>
      </c>
      <c r="D2427" s="42" t="s">
        <v>10</v>
      </c>
      <c r="E2427" s="49" t="s">
        <v>489</v>
      </c>
      <c r="F2427" s="43" t="s">
        <v>495</v>
      </c>
      <c r="G2427" s="44" t="s">
        <v>1405</v>
      </c>
      <c r="H2427">
        <v>2427</v>
      </c>
    </row>
    <row r="2428" spans="1:8">
      <c r="A2428" s="39" t="s">
        <v>2073</v>
      </c>
      <c r="B2428" s="40">
        <v>154000</v>
      </c>
      <c r="C2428" s="41" t="s">
        <v>8</v>
      </c>
      <c r="D2428" s="42" t="s">
        <v>16</v>
      </c>
      <c r="E2428" s="49" t="s">
        <v>489</v>
      </c>
      <c r="F2428" s="43" t="s">
        <v>495</v>
      </c>
      <c r="G2428" s="44" t="s">
        <v>1378</v>
      </c>
      <c r="H2428">
        <v>2428</v>
      </c>
    </row>
    <row r="2429" spans="1:8">
      <c r="A2429" s="39" t="s">
        <v>2101</v>
      </c>
      <c r="B2429" s="40">
        <v>170000</v>
      </c>
      <c r="C2429" s="41" t="s">
        <v>8</v>
      </c>
      <c r="D2429" s="42" t="s">
        <v>19</v>
      </c>
      <c r="E2429" s="49" t="s">
        <v>489</v>
      </c>
      <c r="F2429" s="43" t="s">
        <v>495</v>
      </c>
      <c r="G2429" s="44" t="s">
        <v>1313</v>
      </c>
      <c r="H2429">
        <v>2429</v>
      </c>
    </row>
    <row r="2430" spans="1:8">
      <c r="A2430" s="39" t="s">
        <v>2070</v>
      </c>
      <c r="B2430" s="40">
        <v>194900</v>
      </c>
      <c r="C2430" s="41" t="s">
        <v>8</v>
      </c>
      <c r="D2430" s="42" t="s">
        <v>81</v>
      </c>
      <c r="E2430" s="49" t="s">
        <v>489</v>
      </c>
      <c r="F2430" s="43" t="s">
        <v>495</v>
      </c>
      <c r="G2430" s="44" t="s">
        <v>1151</v>
      </c>
      <c r="H2430">
        <v>2430</v>
      </c>
    </row>
    <row r="2431" spans="1:8">
      <c r="A2431" s="39" t="s">
        <v>2105</v>
      </c>
      <c r="B2431" s="40">
        <v>188500</v>
      </c>
      <c r="C2431" s="41" t="s">
        <v>8</v>
      </c>
      <c r="D2431" s="42" t="s">
        <v>10</v>
      </c>
      <c r="E2431" s="49" t="s">
        <v>489</v>
      </c>
      <c r="F2431" s="43" t="s">
        <v>495</v>
      </c>
      <c r="G2431" s="44" t="s">
        <v>1405</v>
      </c>
      <c r="H2431">
        <v>2431</v>
      </c>
    </row>
    <row r="2432" spans="1:8">
      <c r="A2432" s="39" t="s">
        <v>2093</v>
      </c>
      <c r="B2432" s="40">
        <v>182000</v>
      </c>
      <c r="C2432" s="41" t="s">
        <v>8</v>
      </c>
      <c r="D2432" s="42" t="s">
        <v>205</v>
      </c>
      <c r="E2432" s="49" t="s">
        <v>489</v>
      </c>
      <c r="F2432" s="43" t="s">
        <v>495</v>
      </c>
      <c r="G2432" s="44" t="s">
        <v>1513</v>
      </c>
      <c r="H2432">
        <v>2432</v>
      </c>
    </row>
    <row r="2433" spans="1:8">
      <c r="A2433" s="39" t="s">
        <v>2106</v>
      </c>
      <c r="B2433" s="40">
        <v>180000</v>
      </c>
      <c r="C2433" s="41" t="s">
        <v>8</v>
      </c>
      <c r="D2433" s="42" t="s">
        <v>103</v>
      </c>
      <c r="E2433" s="49" t="s">
        <v>491</v>
      </c>
      <c r="F2433" s="43" t="s">
        <v>494</v>
      </c>
      <c r="G2433" s="44" t="s">
        <v>1230</v>
      </c>
      <c r="H2433">
        <v>2433</v>
      </c>
    </row>
    <row r="2434" spans="1:8">
      <c r="A2434" s="39" t="s">
        <v>2083</v>
      </c>
      <c r="B2434" s="40">
        <v>175000</v>
      </c>
      <c r="C2434" s="41" t="s">
        <v>8</v>
      </c>
      <c r="D2434" s="42" t="s">
        <v>9</v>
      </c>
      <c r="E2434" s="49" t="s">
        <v>489</v>
      </c>
      <c r="F2434" s="43" t="s">
        <v>495</v>
      </c>
      <c r="G2434" s="44" t="s">
        <v>1177</v>
      </c>
      <c r="H2434">
        <v>2434</v>
      </c>
    </row>
    <row r="2435" spans="1:8">
      <c r="A2435" s="39" t="s">
        <v>2083</v>
      </c>
      <c r="B2435" s="40">
        <v>165000</v>
      </c>
      <c r="C2435" s="41" t="s">
        <v>8</v>
      </c>
      <c r="D2435" s="42" t="s">
        <v>130</v>
      </c>
      <c r="E2435" s="49" t="s">
        <v>489</v>
      </c>
      <c r="F2435" s="43" t="s">
        <v>495</v>
      </c>
      <c r="G2435" s="44" t="s">
        <v>1118</v>
      </c>
      <c r="H2435">
        <v>2435</v>
      </c>
    </row>
    <row r="2436" spans="1:8">
      <c r="A2436" s="39" t="s">
        <v>2121</v>
      </c>
      <c r="B2436" s="40">
        <v>185000</v>
      </c>
      <c r="C2436" s="41" t="s">
        <v>8</v>
      </c>
      <c r="D2436" s="42" t="s">
        <v>76</v>
      </c>
      <c r="E2436" s="49" t="s">
        <v>489</v>
      </c>
      <c r="F2436" s="43" t="s">
        <v>495</v>
      </c>
      <c r="G2436" s="44" t="s">
        <v>1947</v>
      </c>
      <c r="H2436">
        <v>2436</v>
      </c>
    </row>
    <row r="2437" spans="1:8">
      <c r="A2437" s="39" t="s">
        <v>2101</v>
      </c>
      <c r="B2437" s="40">
        <v>175000</v>
      </c>
      <c r="C2437" s="41" t="s">
        <v>8</v>
      </c>
      <c r="D2437" s="42" t="s">
        <v>9</v>
      </c>
      <c r="E2437" s="49" t="s">
        <v>489</v>
      </c>
      <c r="F2437" s="43" t="s">
        <v>495</v>
      </c>
      <c r="G2437" s="44" t="s">
        <v>1177</v>
      </c>
      <c r="H2437">
        <v>2437</v>
      </c>
    </row>
    <row r="2438" spans="1:8">
      <c r="A2438" s="39" t="s">
        <v>2098</v>
      </c>
      <c r="B2438" s="40">
        <v>180000</v>
      </c>
      <c r="C2438" s="41" t="s">
        <v>8</v>
      </c>
      <c r="D2438" s="42" t="s">
        <v>9</v>
      </c>
      <c r="E2438" s="49" t="s">
        <v>489</v>
      </c>
      <c r="F2438" s="43" t="s">
        <v>495</v>
      </c>
      <c r="G2438" s="44" t="s">
        <v>1177</v>
      </c>
      <c r="H2438">
        <v>2438</v>
      </c>
    </row>
    <row r="2439" spans="1:8">
      <c r="A2439" s="39" t="s">
        <v>2101</v>
      </c>
      <c r="B2439" s="40">
        <v>172500</v>
      </c>
      <c r="C2439" s="41" t="s">
        <v>8</v>
      </c>
      <c r="D2439" s="42" t="s">
        <v>91</v>
      </c>
      <c r="E2439" s="49" t="s">
        <v>489</v>
      </c>
      <c r="F2439" s="43" t="s">
        <v>495</v>
      </c>
      <c r="G2439" s="44" t="s">
        <v>1784</v>
      </c>
      <c r="H2439">
        <v>2439</v>
      </c>
    </row>
    <row r="2440" spans="1:8">
      <c r="A2440" s="39" t="s">
        <v>2079</v>
      </c>
      <c r="B2440" s="40">
        <v>160000</v>
      </c>
      <c r="C2440" s="41" t="s">
        <v>8</v>
      </c>
      <c r="D2440" s="42" t="s">
        <v>37</v>
      </c>
      <c r="E2440" s="49" t="s">
        <v>489</v>
      </c>
      <c r="F2440" s="43" t="s">
        <v>495</v>
      </c>
      <c r="G2440" s="44" t="s">
        <v>1101</v>
      </c>
      <c r="H2440">
        <v>2440</v>
      </c>
    </row>
    <row r="2441" spans="1:8">
      <c r="A2441" s="39" t="s">
        <v>2070</v>
      </c>
      <c r="B2441" s="40">
        <v>190000</v>
      </c>
      <c r="C2441" s="41" t="s">
        <v>8</v>
      </c>
      <c r="D2441" s="42" t="s">
        <v>53</v>
      </c>
      <c r="E2441" s="49" t="s">
        <v>489</v>
      </c>
      <c r="F2441" s="43" t="s">
        <v>495</v>
      </c>
      <c r="G2441" s="44" t="s">
        <v>1834</v>
      </c>
      <c r="H2441">
        <v>2441</v>
      </c>
    </row>
    <row r="2442" spans="1:8">
      <c r="A2442" s="39" t="s">
        <v>2110</v>
      </c>
      <c r="B2442" s="40">
        <v>205000</v>
      </c>
      <c r="C2442" s="41" t="s">
        <v>8</v>
      </c>
      <c r="D2442" s="42" t="s">
        <v>21</v>
      </c>
      <c r="E2442" s="49" t="s">
        <v>489</v>
      </c>
      <c r="F2442" s="43" t="s">
        <v>495</v>
      </c>
      <c r="G2442" s="44" t="s">
        <v>1967</v>
      </c>
      <c r="H2442">
        <v>2442</v>
      </c>
    </row>
    <row r="2443" spans="1:8">
      <c r="A2443" s="39" t="s">
        <v>2145</v>
      </c>
      <c r="B2443" s="40">
        <v>195000</v>
      </c>
      <c r="C2443" s="41" t="s">
        <v>8</v>
      </c>
      <c r="D2443" s="42" t="s">
        <v>294</v>
      </c>
      <c r="E2443" s="49" t="s">
        <v>491</v>
      </c>
      <c r="F2443" s="43" t="s">
        <v>494</v>
      </c>
      <c r="G2443" s="44" t="s">
        <v>1148</v>
      </c>
      <c r="H2443">
        <v>2443</v>
      </c>
    </row>
    <row r="2444" spans="1:8">
      <c r="A2444" s="39" t="s">
        <v>2079</v>
      </c>
      <c r="B2444" s="40">
        <v>150000</v>
      </c>
      <c r="C2444" s="41" t="s">
        <v>8</v>
      </c>
      <c r="D2444" s="42" t="s">
        <v>66</v>
      </c>
      <c r="E2444" s="49" t="s">
        <v>489</v>
      </c>
      <c r="F2444" s="43" t="s">
        <v>495</v>
      </c>
      <c r="G2444" s="44" t="s">
        <v>1230</v>
      </c>
      <c r="H2444">
        <v>2444</v>
      </c>
    </row>
    <row r="2445" spans="1:8">
      <c r="A2445" s="39" t="s">
        <v>2124</v>
      </c>
      <c r="B2445" s="40">
        <v>195000</v>
      </c>
      <c r="C2445" s="41" t="s">
        <v>8</v>
      </c>
      <c r="D2445" s="42" t="s">
        <v>37</v>
      </c>
      <c r="E2445" s="49" t="s">
        <v>489</v>
      </c>
      <c r="F2445" s="43" t="s">
        <v>495</v>
      </c>
      <c r="G2445" s="44" t="s">
        <v>1101</v>
      </c>
      <c r="H2445">
        <v>2445</v>
      </c>
    </row>
    <row r="2446" spans="1:8">
      <c r="A2446" s="39" t="s">
        <v>2070</v>
      </c>
      <c r="B2446" s="40">
        <v>185000</v>
      </c>
      <c r="C2446" s="41" t="s">
        <v>8</v>
      </c>
      <c r="D2446" s="42" t="s">
        <v>9</v>
      </c>
      <c r="E2446" s="49" t="s">
        <v>489</v>
      </c>
      <c r="F2446" s="43" t="s">
        <v>495</v>
      </c>
      <c r="G2446" s="44" t="s">
        <v>1177</v>
      </c>
      <c r="H2446">
        <v>2446</v>
      </c>
    </row>
    <row r="2447" spans="1:8">
      <c r="A2447" s="39" t="s">
        <v>2083</v>
      </c>
      <c r="B2447" s="40">
        <v>178500</v>
      </c>
      <c r="C2447" s="41" t="s">
        <v>8</v>
      </c>
      <c r="D2447" s="42" t="s">
        <v>213</v>
      </c>
      <c r="E2447" s="49" t="s">
        <v>489</v>
      </c>
      <c r="F2447" s="43" t="s">
        <v>495</v>
      </c>
      <c r="G2447" s="44" t="s">
        <v>1960</v>
      </c>
      <c r="H2447">
        <v>2447</v>
      </c>
    </row>
    <row r="2448" spans="1:8">
      <c r="A2448" s="39" t="s">
        <v>2101</v>
      </c>
      <c r="B2448" s="40">
        <v>157500</v>
      </c>
      <c r="C2448" s="41" t="s">
        <v>8</v>
      </c>
      <c r="D2448" s="42" t="s">
        <v>106</v>
      </c>
      <c r="E2448" s="49" t="s">
        <v>489</v>
      </c>
      <c r="F2448" s="43" t="s">
        <v>495</v>
      </c>
      <c r="G2448" s="44" t="s">
        <v>1970</v>
      </c>
      <c r="H2448">
        <v>2448</v>
      </c>
    </row>
    <row r="2449" spans="1:8">
      <c r="A2449" s="39" t="s">
        <v>2107</v>
      </c>
      <c r="B2449" s="40">
        <v>196000</v>
      </c>
      <c r="C2449" s="41" t="s">
        <v>8</v>
      </c>
      <c r="D2449" s="42" t="s">
        <v>52</v>
      </c>
      <c r="E2449" s="49" t="s">
        <v>489</v>
      </c>
      <c r="F2449" s="43" t="s">
        <v>495</v>
      </c>
      <c r="G2449" s="44" t="s">
        <v>1855</v>
      </c>
      <c r="H2449">
        <v>2449</v>
      </c>
    </row>
    <row r="2450" spans="1:8">
      <c r="A2450" s="39" t="s">
        <v>2121</v>
      </c>
      <c r="B2450" s="40">
        <v>205000</v>
      </c>
      <c r="C2450" s="41" t="s">
        <v>8</v>
      </c>
      <c r="D2450" s="42" t="s">
        <v>173</v>
      </c>
      <c r="E2450" s="49" t="s">
        <v>489</v>
      </c>
      <c r="F2450" s="43" t="s">
        <v>495</v>
      </c>
      <c r="G2450" s="44" t="s">
        <v>1380</v>
      </c>
      <c r="H2450">
        <v>2450</v>
      </c>
    </row>
    <row r="2451" spans="1:8">
      <c r="A2451" s="39" t="s">
        <v>2075</v>
      </c>
      <c r="B2451" s="40">
        <v>170000</v>
      </c>
      <c r="C2451" s="41" t="s">
        <v>8</v>
      </c>
      <c r="D2451" s="42" t="s">
        <v>103</v>
      </c>
      <c r="E2451" s="49" t="s">
        <v>491</v>
      </c>
      <c r="F2451" s="43" t="s">
        <v>494</v>
      </c>
      <c r="G2451" s="44" t="s">
        <v>1230</v>
      </c>
      <c r="H2451">
        <v>2451</v>
      </c>
    </row>
    <row r="2452" spans="1:8">
      <c r="A2452" s="39" t="s">
        <v>2104</v>
      </c>
      <c r="B2452" s="40">
        <v>189000</v>
      </c>
      <c r="C2452" s="41" t="s">
        <v>8</v>
      </c>
      <c r="D2452" s="42" t="s">
        <v>159</v>
      </c>
      <c r="E2452" s="49" t="s">
        <v>489</v>
      </c>
      <c r="F2452" s="43" t="s">
        <v>495</v>
      </c>
      <c r="G2452" s="44" t="s">
        <v>1278</v>
      </c>
      <c r="H2452">
        <v>2452</v>
      </c>
    </row>
    <row r="2453" spans="1:8">
      <c r="A2453" s="39" t="s">
        <v>2104</v>
      </c>
      <c r="B2453" s="40">
        <v>170000</v>
      </c>
      <c r="C2453" s="41" t="s">
        <v>8</v>
      </c>
      <c r="D2453" s="42" t="s">
        <v>66</v>
      </c>
      <c r="E2453" s="49" t="s">
        <v>489</v>
      </c>
      <c r="F2453" s="43" t="s">
        <v>495</v>
      </c>
      <c r="G2453" s="44" t="s">
        <v>1230</v>
      </c>
      <c r="H2453">
        <v>2453</v>
      </c>
    </row>
    <row r="2454" spans="1:8">
      <c r="A2454" s="39" t="s">
        <v>2079</v>
      </c>
      <c r="B2454" s="40">
        <v>160000</v>
      </c>
      <c r="C2454" s="41" t="s">
        <v>8</v>
      </c>
      <c r="D2454" s="42" t="s">
        <v>81</v>
      </c>
      <c r="E2454" s="49" t="s">
        <v>489</v>
      </c>
      <c r="F2454" s="43" t="s">
        <v>495</v>
      </c>
      <c r="G2454" s="44" t="s">
        <v>1151</v>
      </c>
      <c r="H2454">
        <v>2454</v>
      </c>
    </row>
    <row r="2455" spans="1:8">
      <c r="A2455" s="39" t="s">
        <v>2112</v>
      </c>
      <c r="B2455" s="40">
        <v>175000</v>
      </c>
      <c r="C2455" s="41" t="s">
        <v>8</v>
      </c>
      <c r="D2455" s="42" t="s">
        <v>46</v>
      </c>
      <c r="E2455" s="49" t="s">
        <v>489</v>
      </c>
      <c r="F2455" s="43" t="s">
        <v>495</v>
      </c>
      <c r="G2455" s="44" t="s">
        <v>1269</v>
      </c>
      <c r="H2455">
        <v>2455</v>
      </c>
    </row>
    <row r="2456" spans="1:8">
      <c r="A2456" s="39" t="s">
        <v>2099</v>
      </c>
      <c r="B2456" s="40">
        <v>198500</v>
      </c>
      <c r="C2456" s="41" t="s">
        <v>8</v>
      </c>
      <c r="D2456" s="42" t="s">
        <v>86</v>
      </c>
      <c r="E2456" s="49" t="s">
        <v>489</v>
      </c>
      <c r="F2456" s="43" t="s">
        <v>495</v>
      </c>
      <c r="G2456" s="44" t="s">
        <v>1704</v>
      </c>
      <c r="H2456">
        <v>2456</v>
      </c>
    </row>
    <row r="2457" spans="1:8">
      <c r="A2457" s="39" t="s">
        <v>2124</v>
      </c>
      <c r="B2457" s="40">
        <v>165000</v>
      </c>
      <c r="C2457" s="41" t="s">
        <v>8</v>
      </c>
      <c r="D2457" s="42" t="s">
        <v>81</v>
      </c>
      <c r="E2457" s="49" t="s">
        <v>489</v>
      </c>
      <c r="F2457" s="43" t="s">
        <v>495</v>
      </c>
      <c r="G2457" s="44" t="s">
        <v>1151</v>
      </c>
      <c r="H2457">
        <v>2457</v>
      </c>
    </row>
    <row r="2458" spans="1:8">
      <c r="A2458" s="39" t="s">
        <v>2104</v>
      </c>
      <c r="B2458" s="40">
        <v>190000</v>
      </c>
      <c r="C2458" s="41" t="s">
        <v>8</v>
      </c>
      <c r="D2458" s="42" t="s">
        <v>37</v>
      </c>
      <c r="E2458" s="49" t="s">
        <v>489</v>
      </c>
      <c r="F2458" s="43" t="s">
        <v>495</v>
      </c>
      <c r="G2458" s="44" t="s">
        <v>1101</v>
      </c>
      <c r="H2458">
        <v>2458</v>
      </c>
    </row>
    <row r="2459" spans="1:8">
      <c r="A2459" s="39" t="s">
        <v>2076</v>
      </c>
      <c r="B2459" s="40">
        <v>210000</v>
      </c>
      <c r="C2459" s="41" t="s">
        <v>8</v>
      </c>
      <c r="D2459" s="42" t="s">
        <v>234</v>
      </c>
      <c r="E2459" s="49" t="s">
        <v>489</v>
      </c>
      <c r="F2459" s="43" t="s">
        <v>495</v>
      </c>
      <c r="G2459" s="44" t="s">
        <v>1278</v>
      </c>
      <c r="H2459">
        <v>2459</v>
      </c>
    </row>
    <row r="2460" spans="1:8">
      <c r="A2460" s="39" t="s">
        <v>2102</v>
      </c>
      <c r="B2460" s="40">
        <v>168000</v>
      </c>
      <c r="C2460" s="41" t="s">
        <v>8</v>
      </c>
      <c r="D2460" s="42" t="s">
        <v>14</v>
      </c>
      <c r="E2460" s="49" t="s">
        <v>491</v>
      </c>
      <c r="F2460" s="43" t="s">
        <v>494</v>
      </c>
      <c r="G2460" s="44" t="s">
        <v>1908</v>
      </c>
      <c r="H2460">
        <v>2460</v>
      </c>
    </row>
    <row r="2461" spans="1:8">
      <c r="A2461" s="39" t="s">
        <v>2102</v>
      </c>
      <c r="B2461" s="40">
        <v>198900</v>
      </c>
      <c r="C2461" s="41" t="s">
        <v>8</v>
      </c>
      <c r="D2461" s="42" t="s">
        <v>14</v>
      </c>
      <c r="E2461" s="49" t="s">
        <v>491</v>
      </c>
      <c r="F2461" s="43" t="s">
        <v>494</v>
      </c>
      <c r="G2461" s="44" t="s">
        <v>1908</v>
      </c>
      <c r="H2461">
        <v>2461</v>
      </c>
    </row>
    <row r="2462" spans="1:8">
      <c r="A2462" s="39" t="s">
        <v>2118</v>
      </c>
      <c r="B2462" s="40">
        <v>190000</v>
      </c>
      <c r="C2462" s="41" t="s">
        <v>8</v>
      </c>
      <c r="D2462" s="42" t="s">
        <v>103</v>
      </c>
      <c r="E2462" s="49" t="s">
        <v>492</v>
      </c>
      <c r="F2462" s="43" t="s">
        <v>494</v>
      </c>
      <c r="G2462" s="44" t="s">
        <v>1230</v>
      </c>
      <c r="H2462">
        <v>2462</v>
      </c>
    </row>
    <row r="2463" spans="1:8">
      <c r="A2463" s="39" t="s">
        <v>2145</v>
      </c>
      <c r="B2463" s="40">
        <v>170000</v>
      </c>
      <c r="C2463" s="41" t="s">
        <v>8</v>
      </c>
      <c r="D2463" s="42" t="s">
        <v>103</v>
      </c>
      <c r="E2463" s="49" t="s">
        <v>491</v>
      </c>
      <c r="F2463" s="43" t="s">
        <v>494</v>
      </c>
      <c r="G2463" s="44" t="s">
        <v>1230</v>
      </c>
      <c r="H2463">
        <v>2463</v>
      </c>
    </row>
    <row r="2464" spans="1:8">
      <c r="A2464" s="39" t="s">
        <v>2079</v>
      </c>
      <c r="B2464" s="40">
        <v>180000</v>
      </c>
      <c r="C2464" s="41" t="s">
        <v>8</v>
      </c>
      <c r="D2464" s="42" t="s">
        <v>62</v>
      </c>
      <c r="E2464" s="49" t="s">
        <v>489</v>
      </c>
      <c r="F2464" s="43" t="s">
        <v>495</v>
      </c>
      <c r="G2464" s="44" t="s">
        <v>1920</v>
      </c>
      <c r="H2464">
        <v>2464</v>
      </c>
    </row>
    <row r="2465" spans="1:8">
      <c r="A2465" s="39" t="s">
        <v>2076</v>
      </c>
      <c r="B2465" s="40">
        <v>177500</v>
      </c>
      <c r="C2465" s="41" t="s">
        <v>8</v>
      </c>
      <c r="D2465" s="42" t="s">
        <v>81</v>
      </c>
      <c r="E2465" s="49" t="s">
        <v>489</v>
      </c>
      <c r="F2465" s="43" t="s">
        <v>495</v>
      </c>
      <c r="G2465" s="44" t="s">
        <v>1151</v>
      </c>
      <c r="H2465">
        <v>2465</v>
      </c>
    </row>
    <row r="2466" spans="1:8">
      <c r="A2466" s="39" t="s">
        <v>2074</v>
      </c>
      <c r="B2466" s="40">
        <v>195000</v>
      </c>
      <c r="C2466" s="41" t="s">
        <v>8</v>
      </c>
      <c r="D2466" s="42" t="s">
        <v>87</v>
      </c>
      <c r="E2466" s="49" t="s">
        <v>491</v>
      </c>
      <c r="F2466" s="43" t="s">
        <v>494</v>
      </c>
      <c r="G2466" s="44" t="s">
        <v>1118</v>
      </c>
      <c r="H2466">
        <v>2466</v>
      </c>
    </row>
    <row r="2467" spans="1:8">
      <c r="A2467" s="39" t="s">
        <v>2071</v>
      </c>
      <c r="B2467" s="40">
        <v>170000</v>
      </c>
      <c r="C2467" s="41" t="s">
        <v>8</v>
      </c>
      <c r="D2467" s="42" t="s">
        <v>45</v>
      </c>
      <c r="E2467" s="49" t="s">
        <v>489</v>
      </c>
      <c r="F2467" s="43" t="s">
        <v>495</v>
      </c>
      <c r="G2467" s="44" t="s">
        <v>1999</v>
      </c>
      <c r="H2467">
        <v>2467</v>
      </c>
    </row>
    <row r="2468" spans="1:8">
      <c r="A2468" s="39" t="s">
        <v>2124</v>
      </c>
      <c r="B2468" s="40">
        <v>185000</v>
      </c>
      <c r="C2468" s="41" t="s">
        <v>8</v>
      </c>
      <c r="D2468" s="42" t="s">
        <v>115</v>
      </c>
      <c r="E2468" s="49" t="s">
        <v>489</v>
      </c>
      <c r="F2468" s="43" t="s">
        <v>495</v>
      </c>
      <c r="G2468" s="44" t="s">
        <v>1351</v>
      </c>
      <c r="H2468">
        <v>2468</v>
      </c>
    </row>
    <row r="2469" spans="1:8">
      <c r="A2469" s="39" t="s">
        <v>2112</v>
      </c>
      <c r="B2469" s="40">
        <v>192035</v>
      </c>
      <c r="C2469" s="41" t="s">
        <v>8</v>
      </c>
      <c r="D2469" s="42" t="s">
        <v>72</v>
      </c>
      <c r="E2469" s="49" t="s">
        <v>489</v>
      </c>
      <c r="F2469" s="43" t="s">
        <v>495</v>
      </c>
      <c r="G2469" s="44" t="s">
        <v>1230</v>
      </c>
      <c r="H2469">
        <v>2469</v>
      </c>
    </row>
    <row r="2470" spans="1:8">
      <c r="A2470" s="39" t="s">
        <v>2073</v>
      </c>
      <c r="B2470" s="40">
        <v>185000</v>
      </c>
      <c r="C2470" s="41" t="s">
        <v>8</v>
      </c>
      <c r="D2470" s="42" t="s">
        <v>203</v>
      </c>
      <c r="E2470" s="49" t="s">
        <v>489</v>
      </c>
      <c r="F2470" s="43" t="s">
        <v>495</v>
      </c>
      <c r="G2470" s="44" t="s">
        <v>1101</v>
      </c>
      <c r="H2470">
        <v>2470</v>
      </c>
    </row>
    <row r="2471" spans="1:8">
      <c r="A2471" s="39" t="s">
        <v>2124</v>
      </c>
      <c r="B2471" s="40">
        <v>160000</v>
      </c>
      <c r="C2471" s="41" t="s">
        <v>8</v>
      </c>
      <c r="D2471" s="42" t="s">
        <v>37</v>
      </c>
      <c r="E2471" s="49" t="s">
        <v>489</v>
      </c>
      <c r="F2471" s="43" t="s">
        <v>495</v>
      </c>
      <c r="G2471" s="44" t="s">
        <v>1101</v>
      </c>
      <c r="H2471">
        <v>2471</v>
      </c>
    </row>
    <row r="2472" spans="1:8">
      <c r="A2472" s="39" t="s">
        <v>2094</v>
      </c>
      <c r="B2472" s="40">
        <v>190000</v>
      </c>
      <c r="C2472" s="41" t="s">
        <v>8</v>
      </c>
      <c r="D2472" s="42" t="s">
        <v>13</v>
      </c>
      <c r="E2472" s="49" t="s">
        <v>491</v>
      </c>
      <c r="F2472" s="43" t="s">
        <v>494</v>
      </c>
      <c r="G2472" s="44" t="s">
        <v>1151</v>
      </c>
      <c r="H2472">
        <v>2472</v>
      </c>
    </row>
    <row r="2473" spans="1:8">
      <c r="A2473" s="39" t="s">
        <v>2117</v>
      </c>
      <c r="B2473" s="40">
        <v>185000</v>
      </c>
      <c r="C2473" s="41" t="s">
        <v>8</v>
      </c>
      <c r="D2473" s="42" t="s">
        <v>48</v>
      </c>
      <c r="E2473" s="49" t="s">
        <v>489</v>
      </c>
      <c r="F2473" s="43" t="s">
        <v>495</v>
      </c>
      <c r="G2473" s="44" t="s">
        <v>1567</v>
      </c>
      <c r="H2473">
        <v>2473</v>
      </c>
    </row>
    <row r="2474" spans="1:8">
      <c r="A2474" s="39" t="s">
        <v>2074</v>
      </c>
      <c r="B2474" s="40">
        <v>190000</v>
      </c>
      <c r="C2474" s="41" t="s">
        <v>8</v>
      </c>
      <c r="D2474" s="42" t="s">
        <v>58</v>
      </c>
      <c r="E2474" s="49" t="s">
        <v>491</v>
      </c>
      <c r="F2474" s="43" t="s">
        <v>494</v>
      </c>
      <c r="G2474" s="44" t="s">
        <v>1177</v>
      </c>
      <c r="H2474">
        <v>2474</v>
      </c>
    </row>
    <row r="2475" spans="1:8">
      <c r="A2475" s="39" t="s">
        <v>2130</v>
      </c>
      <c r="B2475" s="40">
        <v>199000</v>
      </c>
      <c r="C2475" s="41" t="s">
        <v>8</v>
      </c>
      <c r="D2475" s="42" t="s">
        <v>29</v>
      </c>
      <c r="E2475" s="49" t="s">
        <v>491</v>
      </c>
      <c r="F2475" s="43" t="s">
        <v>494</v>
      </c>
      <c r="G2475" s="44" t="s">
        <v>1839</v>
      </c>
      <c r="H2475">
        <v>2475</v>
      </c>
    </row>
    <row r="2476" spans="1:8">
      <c r="A2476" s="39" t="s">
        <v>2096</v>
      </c>
      <c r="B2476" s="40">
        <v>167000</v>
      </c>
      <c r="C2476" s="41" t="s">
        <v>8</v>
      </c>
      <c r="D2476" s="42" t="s">
        <v>9</v>
      </c>
      <c r="E2476" s="49" t="s">
        <v>489</v>
      </c>
      <c r="F2476" s="43" t="s">
        <v>495</v>
      </c>
      <c r="G2476" s="44" t="s">
        <v>1177</v>
      </c>
      <c r="H2476">
        <v>2476</v>
      </c>
    </row>
    <row r="2477" spans="1:8">
      <c r="A2477" s="39" t="s">
        <v>2110</v>
      </c>
      <c r="B2477" s="40">
        <v>150000</v>
      </c>
      <c r="C2477" s="41" t="s">
        <v>8</v>
      </c>
      <c r="D2477" s="42" t="s">
        <v>20</v>
      </c>
      <c r="E2477" s="49" t="s">
        <v>489</v>
      </c>
      <c r="F2477" s="43" t="s">
        <v>495</v>
      </c>
      <c r="G2477" s="44" t="s">
        <v>1801</v>
      </c>
      <c r="H2477">
        <v>2477</v>
      </c>
    </row>
    <row r="2478" spans="1:8">
      <c r="A2478" s="39" t="s">
        <v>2077</v>
      </c>
      <c r="B2478" s="40">
        <v>139000</v>
      </c>
      <c r="C2478" s="41" t="s">
        <v>8</v>
      </c>
      <c r="D2478" s="42" t="s">
        <v>49</v>
      </c>
      <c r="E2478" s="49" t="s">
        <v>489</v>
      </c>
      <c r="F2478" s="43" t="s">
        <v>495</v>
      </c>
      <c r="G2478" s="44" t="s">
        <v>1744</v>
      </c>
      <c r="H2478">
        <v>2478</v>
      </c>
    </row>
    <row r="2479" spans="1:8">
      <c r="A2479" s="39" t="s">
        <v>2079</v>
      </c>
      <c r="B2479" s="40">
        <v>185000</v>
      </c>
      <c r="C2479" s="41" t="s">
        <v>8</v>
      </c>
      <c r="D2479" s="42" t="s">
        <v>66</v>
      </c>
      <c r="E2479" s="49" t="s">
        <v>489</v>
      </c>
      <c r="F2479" s="43" t="s">
        <v>495</v>
      </c>
      <c r="G2479" s="44" t="s">
        <v>1230</v>
      </c>
      <c r="H2479">
        <v>2479</v>
      </c>
    </row>
    <row r="2480" spans="1:8">
      <c r="A2480" s="39" t="s">
        <v>2079</v>
      </c>
      <c r="B2480" s="40">
        <v>175000</v>
      </c>
      <c r="C2480" s="41" t="s">
        <v>8</v>
      </c>
      <c r="D2480" s="42" t="s">
        <v>81</v>
      </c>
      <c r="E2480" s="49" t="s">
        <v>489</v>
      </c>
      <c r="F2480" s="43" t="s">
        <v>495</v>
      </c>
      <c r="G2480" s="44" t="s">
        <v>1151</v>
      </c>
      <c r="H2480">
        <v>2480</v>
      </c>
    </row>
    <row r="2481" spans="1:8">
      <c r="A2481" s="39" t="s">
        <v>2071</v>
      </c>
      <c r="B2481" s="40">
        <v>170000</v>
      </c>
      <c r="C2481" s="41" t="s">
        <v>8</v>
      </c>
      <c r="D2481" s="42" t="s">
        <v>149</v>
      </c>
      <c r="E2481" s="49" t="s">
        <v>489</v>
      </c>
      <c r="F2481" s="43" t="s">
        <v>495</v>
      </c>
      <c r="G2481" s="44" t="s">
        <v>2027</v>
      </c>
      <c r="H2481">
        <v>2481</v>
      </c>
    </row>
    <row r="2482" spans="1:8">
      <c r="A2482" s="39" t="s">
        <v>2124</v>
      </c>
      <c r="B2482" s="40">
        <v>145000</v>
      </c>
      <c r="C2482" s="41" t="s">
        <v>8</v>
      </c>
      <c r="D2482" s="42" t="s">
        <v>9</v>
      </c>
      <c r="E2482" s="49" t="s">
        <v>489</v>
      </c>
      <c r="F2482" s="43" t="s">
        <v>495</v>
      </c>
      <c r="G2482" s="44" t="s">
        <v>1177</v>
      </c>
      <c r="H2482">
        <v>2482</v>
      </c>
    </row>
    <row r="2483" spans="1:8">
      <c r="A2483" s="39" t="s">
        <v>2102</v>
      </c>
      <c r="B2483" s="40">
        <v>195000</v>
      </c>
      <c r="C2483" s="41" t="s">
        <v>8</v>
      </c>
      <c r="D2483" s="42" t="s">
        <v>98</v>
      </c>
      <c r="E2483" s="49" t="s">
        <v>491</v>
      </c>
      <c r="F2483" s="43" t="s">
        <v>494</v>
      </c>
      <c r="G2483" s="44" t="s">
        <v>1933</v>
      </c>
      <c r="H2483">
        <v>2483</v>
      </c>
    </row>
    <row r="2484" spans="1:8">
      <c r="A2484" s="39" t="s">
        <v>2070</v>
      </c>
      <c r="B2484" s="40">
        <v>145000</v>
      </c>
      <c r="C2484" s="41" t="s">
        <v>8</v>
      </c>
      <c r="D2484" s="42" t="s">
        <v>819</v>
      </c>
      <c r="E2484" s="49" t="s">
        <v>489</v>
      </c>
      <c r="F2484" s="43" t="s">
        <v>495</v>
      </c>
      <c r="G2484" s="44" t="s">
        <v>1581</v>
      </c>
      <c r="H2484">
        <v>2484</v>
      </c>
    </row>
    <row r="2485" spans="1:8">
      <c r="A2485" s="39" t="s">
        <v>2079</v>
      </c>
      <c r="B2485" s="40">
        <v>180000</v>
      </c>
      <c r="C2485" s="41" t="s">
        <v>8</v>
      </c>
      <c r="D2485" s="42" t="s">
        <v>66</v>
      </c>
      <c r="E2485" s="49" t="s">
        <v>489</v>
      </c>
      <c r="F2485" s="43" t="s">
        <v>495</v>
      </c>
      <c r="G2485" s="44" t="s">
        <v>1230</v>
      </c>
      <c r="H2485">
        <v>2485</v>
      </c>
    </row>
    <row r="2486" spans="1:8">
      <c r="A2486" s="39" t="s">
        <v>2101</v>
      </c>
      <c r="B2486" s="40">
        <v>190000</v>
      </c>
      <c r="C2486" s="41" t="s">
        <v>8</v>
      </c>
      <c r="D2486" s="42" t="s">
        <v>66</v>
      </c>
      <c r="E2486" s="49" t="s">
        <v>489</v>
      </c>
      <c r="F2486" s="43" t="s">
        <v>495</v>
      </c>
      <c r="G2486" s="44" t="s">
        <v>1230</v>
      </c>
      <c r="H2486">
        <v>2486</v>
      </c>
    </row>
    <row r="2487" spans="1:8">
      <c r="A2487" s="39" t="s">
        <v>2118</v>
      </c>
      <c r="B2487" s="40">
        <v>185000</v>
      </c>
      <c r="C2487" s="41" t="s">
        <v>8</v>
      </c>
      <c r="D2487" s="42" t="s">
        <v>145</v>
      </c>
      <c r="E2487" s="49" t="s">
        <v>492</v>
      </c>
      <c r="F2487" s="43" t="s">
        <v>494</v>
      </c>
      <c r="G2487" s="44" t="s">
        <v>1592</v>
      </c>
      <c r="H2487">
        <v>2487</v>
      </c>
    </row>
    <row r="2488" spans="1:8">
      <c r="A2488" s="39" t="s">
        <v>2071</v>
      </c>
      <c r="B2488" s="40">
        <v>183000</v>
      </c>
      <c r="C2488" s="41" t="s">
        <v>8</v>
      </c>
      <c r="D2488" s="42" t="s">
        <v>37</v>
      </c>
      <c r="E2488" s="49" t="s">
        <v>489</v>
      </c>
      <c r="F2488" s="43" t="s">
        <v>495</v>
      </c>
      <c r="G2488" s="44" t="s">
        <v>1101</v>
      </c>
      <c r="H2488">
        <v>2488</v>
      </c>
    </row>
    <row r="2489" spans="1:8">
      <c r="A2489" s="39" t="s">
        <v>2084</v>
      </c>
      <c r="B2489" s="40">
        <v>172000</v>
      </c>
      <c r="C2489" s="41" t="s">
        <v>8</v>
      </c>
      <c r="D2489" s="42" t="s">
        <v>9</v>
      </c>
      <c r="E2489" s="49" t="s">
        <v>489</v>
      </c>
      <c r="F2489" s="43" t="s">
        <v>495</v>
      </c>
      <c r="G2489" s="44" t="s">
        <v>1177</v>
      </c>
      <c r="H2489">
        <v>2489</v>
      </c>
    </row>
    <row r="2490" spans="1:8">
      <c r="A2490" s="39" t="s">
        <v>2108</v>
      </c>
      <c r="B2490" s="40">
        <v>160000</v>
      </c>
      <c r="C2490" s="41" t="s">
        <v>8</v>
      </c>
      <c r="D2490" s="42" t="s">
        <v>161</v>
      </c>
      <c r="E2490" s="49" t="s">
        <v>489</v>
      </c>
      <c r="F2490" s="43" t="s">
        <v>495</v>
      </c>
      <c r="G2490" s="44" t="s">
        <v>1452</v>
      </c>
      <c r="H2490">
        <v>2490</v>
      </c>
    </row>
    <row r="2491" spans="1:8">
      <c r="A2491" s="39" t="s">
        <v>2145</v>
      </c>
      <c r="B2491" s="40">
        <v>175000</v>
      </c>
      <c r="C2491" s="41" t="s">
        <v>8</v>
      </c>
      <c r="D2491" s="42" t="s">
        <v>180</v>
      </c>
      <c r="E2491" s="49" t="s">
        <v>491</v>
      </c>
      <c r="F2491" s="43" t="s">
        <v>494</v>
      </c>
      <c r="G2491" s="44" t="s">
        <v>1278</v>
      </c>
      <c r="H2491">
        <v>2491</v>
      </c>
    </row>
    <row r="2492" spans="1:8">
      <c r="A2492" s="39" t="s">
        <v>2083</v>
      </c>
      <c r="B2492" s="40">
        <v>154000</v>
      </c>
      <c r="C2492" s="41" t="s">
        <v>8</v>
      </c>
      <c r="D2492" s="42" t="s">
        <v>35</v>
      </c>
      <c r="E2492" s="49" t="s">
        <v>489</v>
      </c>
      <c r="F2492" s="43" t="s">
        <v>495</v>
      </c>
      <c r="G2492" s="44" t="s">
        <v>1656</v>
      </c>
      <c r="H2492">
        <v>2492</v>
      </c>
    </row>
    <row r="2493" spans="1:8">
      <c r="A2493" s="39" t="s">
        <v>2104</v>
      </c>
      <c r="B2493" s="40">
        <v>165000</v>
      </c>
      <c r="C2493" s="41" t="s">
        <v>8</v>
      </c>
      <c r="D2493" s="42" t="s">
        <v>422</v>
      </c>
      <c r="E2493" s="49" t="s">
        <v>489</v>
      </c>
      <c r="F2493" s="43" t="s">
        <v>495</v>
      </c>
      <c r="G2493" s="44" t="s">
        <v>1093</v>
      </c>
      <c r="H2493">
        <v>2493</v>
      </c>
    </row>
    <row r="2494" spans="1:8">
      <c r="A2494" s="39" t="s">
        <v>2083</v>
      </c>
      <c r="B2494" s="40">
        <v>185000</v>
      </c>
      <c r="C2494" s="41" t="s">
        <v>8</v>
      </c>
      <c r="D2494" s="42" t="s">
        <v>128</v>
      </c>
      <c r="E2494" s="49" t="s">
        <v>489</v>
      </c>
      <c r="F2494" s="43" t="s">
        <v>495</v>
      </c>
      <c r="G2494" s="44" t="s">
        <v>1958</v>
      </c>
      <c r="H2494">
        <v>2494</v>
      </c>
    </row>
    <row r="2495" spans="1:8">
      <c r="A2495" s="39" t="s">
        <v>2131</v>
      </c>
      <c r="B2495" s="40">
        <v>175000</v>
      </c>
      <c r="C2495" s="41" t="s">
        <v>8</v>
      </c>
      <c r="D2495" s="42" t="s">
        <v>401</v>
      </c>
      <c r="E2495" s="49" t="s">
        <v>491</v>
      </c>
      <c r="F2495" s="43" t="s">
        <v>494</v>
      </c>
      <c r="G2495" s="44" t="s">
        <v>1142</v>
      </c>
      <c r="H2495">
        <v>2495</v>
      </c>
    </row>
    <row r="2496" spans="1:8">
      <c r="A2496" s="39" t="s">
        <v>2110</v>
      </c>
      <c r="B2496" s="40">
        <v>165000</v>
      </c>
      <c r="C2496" s="41" t="s">
        <v>8</v>
      </c>
      <c r="D2496" s="42" t="s">
        <v>75</v>
      </c>
      <c r="E2496" s="49" t="s">
        <v>489</v>
      </c>
      <c r="F2496" s="43" t="s">
        <v>495</v>
      </c>
      <c r="G2496" s="44" t="s">
        <v>1230</v>
      </c>
      <c r="H2496">
        <v>2496</v>
      </c>
    </row>
    <row r="2497" spans="1:8">
      <c r="A2497" s="39" t="s">
        <v>2101</v>
      </c>
      <c r="B2497" s="40">
        <v>180000</v>
      </c>
      <c r="C2497" s="41" t="s">
        <v>8</v>
      </c>
      <c r="D2497" s="42" t="s">
        <v>35</v>
      </c>
      <c r="E2497" s="49" t="s">
        <v>489</v>
      </c>
      <c r="F2497" s="43" t="s">
        <v>495</v>
      </c>
      <c r="G2497" s="44" t="s">
        <v>1656</v>
      </c>
      <c r="H2497">
        <v>2497</v>
      </c>
    </row>
    <row r="2498" spans="1:8">
      <c r="A2498" s="39" t="s">
        <v>2071</v>
      </c>
      <c r="B2498" s="40">
        <v>180000</v>
      </c>
      <c r="C2498" s="41" t="s">
        <v>8</v>
      </c>
      <c r="D2498" s="42" t="s">
        <v>46</v>
      </c>
      <c r="E2498" s="49" t="s">
        <v>489</v>
      </c>
      <c r="F2498" s="43" t="s">
        <v>495</v>
      </c>
      <c r="G2498" s="44" t="s">
        <v>1269</v>
      </c>
      <c r="H2498">
        <v>2498</v>
      </c>
    </row>
    <row r="2499" spans="1:8">
      <c r="A2499" s="39" t="s">
        <v>2138</v>
      </c>
      <c r="B2499" s="40">
        <v>162000</v>
      </c>
      <c r="C2499" s="41" t="s">
        <v>8</v>
      </c>
      <c r="D2499" s="42" t="s">
        <v>180</v>
      </c>
      <c r="E2499" s="49" t="s">
        <v>491</v>
      </c>
      <c r="F2499" s="43" t="s">
        <v>494</v>
      </c>
      <c r="G2499" s="44" t="s">
        <v>1278</v>
      </c>
      <c r="H2499">
        <v>2499</v>
      </c>
    </row>
    <row r="2500" spans="1:8">
      <c r="A2500" s="39" t="s">
        <v>2145</v>
      </c>
      <c r="B2500" s="40">
        <v>175500</v>
      </c>
      <c r="C2500" s="41" t="s">
        <v>8</v>
      </c>
      <c r="D2500" s="42" t="s">
        <v>103</v>
      </c>
      <c r="E2500" s="49" t="s">
        <v>491</v>
      </c>
      <c r="F2500" s="43" t="s">
        <v>494</v>
      </c>
      <c r="G2500" s="44" t="s">
        <v>1230</v>
      </c>
      <c r="H2500">
        <v>2500</v>
      </c>
    </row>
    <row r="2501" spans="1:8">
      <c r="A2501" s="39" t="s">
        <v>2094</v>
      </c>
      <c r="B2501" s="40">
        <v>200000</v>
      </c>
      <c r="C2501" s="41" t="s">
        <v>8</v>
      </c>
      <c r="D2501" s="42" t="s">
        <v>2129</v>
      </c>
      <c r="E2501" s="49" t="s">
        <v>491</v>
      </c>
      <c r="F2501" s="43" t="s">
        <v>494</v>
      </c>
      <c r="G2501" s="44" t="e">
        <v>#N/A</v>
      </c>
      <c r="H2501">
        <v>2501</v>
      </c>
    </row>
    <row r="2502" spans="1:8">
      <c r="A2502" s="39" t="s">
        <v>2121</v>
      </c>
      <c r="B2502" s="40">
        <v>205214</v>
      </c>
      <c r="C2502" s="41" t="s">
        <v>8</v>
      </c>
      <c r="D2502" s="42" t="s">
        <v>294</v>
      </c>
      <c r="E2502" s="49" t="s">
        <v>489</v>
      </c>
      <c r="F2502" s="43" t="s">
        <v>495</v>
      </c>
      <c r="G2502" s="44" t="s">
        <v>1148</v>
      </c>
      <c r="H2502">
        <v>2502</v>
      </c>
    </row>
    <row r="2503" spans="1:8">
      <c r="A2503" s="39" t="s">
        <v>2121</v>
      </c>
      <c r="B2503" s="40">
        <v>195000</v>
      </c>
      <c r="C2503" s="41" t="s">
        <v>8</v>
      </c>
      <c r="D2503" s="42" t="s">
        <v>43</v>
      </c>
      <c r="E2503" s="49" t="s">
        <v>489</v>
      </c>
      <c r="F2503" s="43" t="s">
        <v>495</v>
      </c>
      <c r="G2503" s="44" t="s">
        <v>1651</v>
      </c>
      <c r="H2503">
        <v>2503</v>
      </c>
    </row>
    <row r="2504" spans="1:8">
      <c r="A2504" s="39" t="s">
        <v>2104</v>
      </c>
      <c r="B2504" s="40">
        <v>190000</v>
      </c>
      <c r="C2504" s="41" t="s">
        <v>8</v>
      </c>
      <c r="D2504" s="42" t="s">
        <v>20</v>
      </c>
      <c r="E2504" s="49" t="s">
        <v>489</v>
      </c>
      <c r="F2504" s="43" t="s">
        <v>495</v>
      </c>
      <c r="G2504" s="44" t="s">
        <v>1801</v>
      </c>
      <c r="H2504">
        <v>2504</v>
      </c>
    </row>
    <row r="2505" spans="1:8">
      <c r="A2505" s="39" t="s">
        <v>2097</v>
      </c>
      <c r="B2505" s="40">
        <v>180000</v>
      </c>
      <c r="C2505" s="41" t="s">
        <v>8</v>
      </c>
      <c r="D2505" s="42" t="s">
        <v>60</v>
      </c>
      <c r="E2505" s="49" t="s">
        <v>489</v>
      </c>
      <c r="F2505" s="43" t="s">
        <v>495</v>
      </c>
      <c r="G2505" s="44" t="s">
        <v>1498</v>
      </c>
      <c r="H2505">
        <v>2505</v>
      </c>
    </row>
    <row r="2506" spans="1:8">
      <c r="A2506" s="39" t="s">
        <v>2079</v>
      </c>
      <c r="B2506" s="40">
        <v>187500</v>
      </c>
      <c r="C2506" s="41" t="s">
        <v>8</v>
      </c>
      <c r="D2506" s="42" t="s">
        <v>46</v>
      </c>
      <c r="E2506" s="49" t="s">
        <v>489</v>
      </c>
      <c r="F2506" s="43" t="s">
        <v>495</v>
      </c>
      <c r="G2506" s="44" t="s">
        <v>1269</v>
      </c>
      <c r="H2506">
        <v>2506</v>
      </c>
    </row>
    <row r="2507" spans="1:8">
      <c r="A2507" s="39" t="s">
        <v>2070</v>
      </c>
      <c r="B2507" s="40">
        <v>175000</v>
      </c>
      <c r="C2507" s="41" t="s">
        <v>8</v>
      </c>
      <c r="D2507" s="42" t="s">
        <v>66</v>
      </c>
      <c r="E2507" s="49" t="s">
        <v>489</v>
      </c>
      <c r="F2507" s="43" t="s">
        <v>495</v>
      </c>
      <c r="G2507" s="44" t="s">
        <v>1230</v>
      </c>
      <c r="H2507">
        <v>2507</v>
      </c>
    </row>
    <row r="2508" spans="1:8">
      <c r="A2508" s="39" t="s">
        <v>2087</v>
      </c>
      <c r="B2508" s="40">
        <v>176000</v>
      </c>
      <c r="C2508" s="41" t="s">
        <v>8</v>
      </c>
      <c r="D2508" s="42" t="s">
        <v>50</v>
      </c>
      <c r="E2508" s="49" t="s">
        <v>492</v>
      </c>
      <c r="F2508" s="43" t="s">
        <v>494</v>
      </c>
      <c r="G2508" s="44" t="s">
        <v>1966</v>
      </c>
      <c r="H2508">
        <v>2508</v>
      </c>
    </row>
    <row r="2509" spans="1:8">
      <c r="A2509" s="39" t="s">
        <v>2117</v>
      </c>
      <c r="B2509" s="40">
        <v>190000</v>
      </c>
      <c r="C2509" s="41" t="s">
        <v>8</v>
      </c>
      <c r="D2509" s="42" t="s">
        <v>46</v>
      </c>
      <c r="E2509" s="49" t="s">
        <v>489</v>
      </c>
      <c r="F2509" s="43" t="s">
        <v>495</v>
      </c>
      <c r="G2509" s="44" t="s">
        <v>1269</v>
      </c>
      <c r="H2509">
        <v>2509</v>
      </c>
    </row>
    <row r="2510" spans="1:8">
      <c r="A2510" s="39" t="s">
        <v>2110</v>
      </c>
      <c r="B2510" s="40">
        <v>165000</v>
      </c>
      <c r="C2510" s="41" t="s">
        <v>8</v>
      </c>
      <c r="D2510" s="42" t="s">
        <v>92</v>
      </c>
      <c r="E2510" s="49" t="s">
        <v>489</v>
      </c>
      <c r="F2510" s="43" t="s">
        <v>495</v>
      </c>
      <c r="G2510" s="44" t="s">
        <v>1540</v>
      </c>
      <c r="H2510">
        <v>2510</v>
      </c>
    </row>
    <row r="2511" spans="1:8">
      <c r="A2511" s="39" t="s">
        <v>2104</v>
      </c>
      <c r="B2511" s="40">
        <v>196000</v>
      </c>
      <c r="C2511" s="41" t="s">
        <v>8</v>
      </c>
      <c r="D2511" s="42" t="s">
        <v>32</v>
      </c>
      <c r="E2511" s="49" t="s">
        <v>489</v>
      </c>
      <c r="F2511" s="43" t="s">
        <v>495</v>
      </c>
      <c r="G2511" s="44" t="s">
        <v>1151</v>
      </c>
      <c r="H2511">
        <v>2511</v>
      </c>
    </row>
    <row r="2512" spans="1:8">
      <c r="A2512" s="39" t="s">
        <v>2108</v>
      </c>
      <c r="B2512" s="40">
        <v>210000</v>
      </c>
      <c r="C2512" s="41" t="s">
        <v>8</v>
      </c>
      <c r="D2512" s="42" t="s">
        <v>2080</v>
      </c>
      <c r="E2512" s="49" t="s">
        <v>489</v>
      </c>
      <c r="F2512" s="43" t="s">
        <v>495</v>
      </c>
      <c r="G2512" s="44" t="e">
        <v>#N/A</v>
      </c>
      <c r="H2512">
        <v>2512</v>
      </c>
    </row>
    <row r="2513" spans="1:8">
      <c r="A2513" s="39" t="s">
        <v>2104</v>
      </c>
      <c r="B2513" s="40">
        <v>182000</v>
      </c>
      <c r="C2513" s="41" t="s">
        <v>8</v>
      </c>
      <c r="D2513" s="42" t="s">
        <v>46</v>
      </c>
      <c r="E2513" s="49" t="s">
        <v>489</v>
      </c>
      <c r="F2513" s="43" t="s">
        <v>495</v>
      </c>
      <c r="G2513" s="44" t="s">
        <v>1269</v>
      </c>
      <c r="H2513">
        <v>2513</v>
      </c>
    </row>
    <row r="2514" spans="1:8">
      <c r="A2514" s="39" t="s">
        <v>2079</v>
      </c>
      <c r="B2514" s="40">
        <v>189000</v>
      </c>
      <c r="C2514" s="41" t="s">
        <v>8</v>
      </c>
      <c r="D2514" s="42" t="s">
        <v>10</v>
      </c>
      <c r="E2514" s="49" t="s">
        <v>489</v>
      </c>
      <c r="F2514" s="43" t="s">
        <v>495</v>
      </c>
      <c r="G2514" s="44" t="s">
        <v>1405</v>
      </c>
      <c r="H2514">
        <v>2514</v>
      </c>
    </row>
    <row r="2515" spans="1:8">
      <c r="A2515" s="39" t="s">
        <v>2079</v>
      </c>
      <c r="B2515" s="40">
        <v>175000</v>
      </c>
      <c r="C2515" s="41" t="s">
        <v>8</v>
      </c>
      <c r="D2515" s="42" t="s">
        <v>2080</v>
      </c>
      <c r="E2515" s="49" t="s">
        <v>489</v>
      </c>
      <c r="F2515" s="43" t="s">
        <v>495</v>
      </c>
      <c r="G2515" s="44" t="e">
        <v>#N/A</v>
      </c>
      <c r="H2515">
        <v>2515</v>
      </c>
    </row>
    <row r="2516" spans="1:8">
      <c r="A2516" s="39" t="s">
        <v>2079</v>
      </c>
      <c r="B2516" s="40">
        <v>185000</v>
      </c>
      <c r="C2516" s="41" t="s">
        <v>8</v>
      </c>
      <c r="D2516" s="42" t="s">
        <v>32</v>
      </c>
      <c r="E2516" s="49" t="s">
        <v>489</v>
      </c>
      <c r="F2516" s="43" t="s">
        <v>495</v>
      </c>
      <c r="G2516" s="44" t="s">
        <v>1151</v>
      </c>
      <c r="H2516">
        <v>2516</v>
      </c>
    </row>
    <row r="2517" spans="1:8">
      <c r="A2517" s="39" t="s">
        <v>2081</v>
      </c>
      <c r="B2517" s="40">
        <v>193900</v>
      </c>
      <c r="C2517" s="41" t="s">
        <v>8</v>
      </c>
      <c r="D2517" s="42" t="s">
        <v>22</v>
      </c>
      <c r="E2517" s="49" t="s">
        <v>489</v>
      </c>
      <c r="F2517" s="43" t="s">
        <v>495</v>
      </c>
      <c r="G2517" s="44" t="s">
        <v>1988</v>
      </c>
      <c r="H2517">
        <v>2517</v>
      </c>
    </row>
    <row r="2518" spans="1:8">
      <c r="A2518" s="39" t="s">
        <v>2070</v>
      </c>
      <c r="B2518" s="40">
        <v>190000</v>
      </c>
      <c r="C2518" s="41" t="s">
        <v>8</v>
      </c>
      <c r="D2518" s="42" t="s">
        <v>9</v>
      </c>
      <c r="E2518" s="49" t="s">
        <v>489</v>
      </c>
      <c r="F2518" s="43" t="s">
        <v>495</v>
      </c>
      <c r="G2518" s="44" t="s">
        <v>1177</v>
      </c>
      <c r="H2518">
        <v>2518</v>
      </c>
    </row>
    <row r="2519" spans="1:8">
      <c r="A2519" s="39" t="s">
        <v>2087</v>
      </c>
      <c r="B2519" s="40">
        <v>185000</v>
      </c>
      <c r="C2519" s="41" t="s">
        <v>8</v>
      </c>
      <c r="D2519" s="42" t="s">
        <v>94</v>
      </c>
      <c r="E2519" s="49" t="s">
        <v>492</v>
      </c>
      <c r="F2519" s="43" t="s">
        <v>494</v>
      </c>
      <c r="G2519" s="44" t="s">
        <v>1175</v>
      </c>
      <c r="H2519">
        <v>2519</v>
      </c>
    </row>
    <row r="2520" spans="1:8">
      <c r="A2520" s="39" t="s">
        <v>2118</v>
      </c>
      <c r="B2520" s="40">
        <v>170000</v>
      </c>
      <c r="C2520" s="41" t="s">
        <v>8</v>
      </c>
      <c r="D2520" s="42" t="s">
        <v>97</v>
      </c>
      <c r="E2520" s="49" t="s">
        <v>492</v>
      </c>
      <c r="F2520" s="43" t="s">
        <v>494</v>
      </c>
      <c r="G2520" s="44" t="s">
        <v>1972</v>
      </c>
      <c r="H2520">
        <v>2520</v>
      </c>
    </row>
    <row r="2521" spans="1:8">
      <c r="A2521" s="39" t="s">
        <v>2099</v>
      </c>
      <c r="B2521" s="40">
        <v>142000</v>
      </c>
      <c r="C2521" s="41" t="s">
        <v>8</v>
      </c>
      <c r="D2521" s="42" t="s">
        <v>9</v>
      </c>
      <c r="E2521" s="49" t="s">
        <v>489</v>
      </c>
      <c r="F2521" s="43" t="s">
        <v>495</v>
      </c>
      <c r="G2521" s="44" t="s">
        <v>1177</v>
      </c>
      <c r="H2521">
        <v>2521</v>
      </c>
    </row>
    <row r="2522" spans="1:8">
      <c r="A2522" s="39" t="s">
        <v>2101</v>
      </c>
      <c r="B2522" s="40">
        <v>199000</v>
      </c>
      <c r="C2522" s="41" t="s">
        <v>8</v>
      </c>
      <c r="D2522" s="42" t="s">
        <v>245</v>
      </c>
      <c r="E2522" s="49" t="s">
        <v>489</v>
      </c>
      <c r="F2522" s="43" t="s">
        <v>495</v>
      </c>
      <c r="G2522" s="44" t="s">
        <v>1741</v>
      </c>
      <c r="H2522">
        <v>2522</v>
      </c>
    </row>
    <row r="2523" spans="1:8">
      <c r="A2523" s="39" t="s">
        <v>2078</v>
      </c>
      <c r="B2523" s="40">
        <v>136000</v>
      </c>
      <c r="C2523" s="41" t="s">
        <v>8</v>
      </c>
      <c r="D2523" s="42" t="s">
        <v>784</v>
      </c>
      <c r="E2523" s="49" t="s">
        <v>491</v>
      </c>
      <c r="F2523" s="43" t="s">
        <v>494</v>
      </c>
      <c r="G2523" s="44" t="s">
        <v>1532</v>
      </c>
      <c r="H2523">
        <v>2523</v>
      </c>
    </row>
    <row r="2524" spans="1:8">
      <c r="A2524" s="39" t="s">
        <v>2124</v>
      </c>
      <c r="B2524" s="40">
        <v>180000</v>
      </c>
      <c r="C2524" s="41" t="s">
        <v>8</v>
      </c>
      <c r="D2524" s="42" t="s">
        <v>17</v>
      </c>
      <c r="E2524" s="49" t="s">
        <v>489</v>
      </c>
      <c r="F2524" s="43" t="s">
        <v>495</v>
      </c>
      <c r="G2524" s="44" t="s">
        <v>1891</v>
      </c>
      <c r="H2524">
        <v>2524</v>
      </c>
    </row>
    <row r="2525" spans="1:8">
      <c r="A2525" s="39" t="s">
        <v>2078</v>
      </c>
      <c r="B2525" s="40">
        <v>177000</v>
      </c>
      <c r="C2525" s="41" t="s">
        <v>8</v>
      </c>
      <c r="D2525" s="42" t="s">
        <v>50</v>
      </c>
      <c r="E2525" s="49" t="s">
        <v>491</v>
      </c>
      <c r="F2525" s="43" t="s">
        <v>494</v>
      </c>
      <c r="G2525" s="44" t="s">
        <v>1966</v>
      </c>
      <c r="H2525">
        <v>2525</v>
      </c>
    </row>
    <row r="2526" spans="1:8">
      <c r="A2526" s="39" t="s">
        <v>2067</v>
      </c>
      <c r="B2526" s="40">
        <v>184000</v>
      </c>
      <c r="C2526" s="41" t="s">
        <v>8</v>
      </c>
      <c r="D2526" s="42" t="s">
        <v>32</v>
      </c>
      <c r="E2526" s="49" t="s">
        <v>489</v>
      </c>
      <c r="F2526" s="43" t="s">
        <v>495</v>
      </c>
      <c r="G2526" s="44" t="s">
        <v>1151</v>
      </c>
      <c r="H2526">
        <v>2526</v>
      </c>
    </row>
    <row r="2527" spans="1:8">
      <c r="A2527" s="39" t="s">
        <v>2070</v>
      </c>
      <c r="B2527" s="40">
        <v>170000</v>
      </c>
      <c r="C2527" s="41" t="s">
        <v>8</v>
      </c>
      <c r="D2527" s="42" t="s">
        <v>82</v>
      </c>
      <c r="E2527" s="49" t="s">
        <v>489</v>
      </c>
      <c r="F2527" s="43" t="s">
        <v>495</v>
      </c>
      <c r="G2527" s="44" t="s">
        <v>1494</v>
      </c>
      <c r="H2527">
        <v>2527</v>
      </c>
    </row>
    <row r="2528" spans="1:8">
      <c r="A2528" s="39" t="s">
        <v>2076</v>
      </c>
      <c r="B2528" s="40">
        <v>175000</v>
      </c>
      <c r="C2528" s="41" t="s">
        <v>8</v>
      </c>
      <c r="D2528" s="42" t="s">
        <v>53</v>
      </c>
      <c r="E2528" s="49" t="s">
        <v>489</v>
      </c>
      <c r="F2528" s="43" t="s">
        <v>495</v>
      </c>
      <c r="G2528" s="44" t="s">
        <v>1834</v>
      </c>
      <c r="H2528">
        <v>2528</v>
      </c>
    </row>
    <row r="2529" spans="1:8">
      <c r="A2529" s="39" t="s">
        <v>2070</v>
      </c>
      <c r="B2529" s="40">
        <v>200000</v>
      </c>
      <c r="C2529" s="41" t="s">
        <v>8</v>
      </c>
      <c r="D2529" s="42" t="s">
        <v>37</v>
      </c>
      <c r="E2529" s="49" t="s">
        <v>489</v>
      </c>
      <c r="F2529" s="43" t="s">
        <v>495</v>
      </c>
      <c r="G2529" s="44" t="s">
        <v>1101</v>
      </c>
      <c r="H2529">
        <v>2529</v>
      </c>
    </row>
    <row r="2530" spans="1:8">
      <c r="A2530" s="39" t="s">
        <v>2101</v>
      </c>
      <c r="B2530" s="40">
        <v>194900</v>
      </c>
      <c r="C2530" s="41" t="s">
        <v>8</v>
      </c>
      <c r="D2530" s="42" t="s">
        <v>9</v>
      </c>
      <c r="E2530" s="49" t="s">
        <v>489</v>
      </c>
      <c r="F2530" s="43" t="s">
        <v>495</v>
      </c>
      <c r="G2530" s="44" t="s">
        <v>1177</v>
      </c>
      <c r="H2530">
        <v>2530</v>
      </c>
    </row>
    <row r="2531" spans="1:8">
      <c r="A2531" s="39" t="s">
        <v>2079</v>
      </c>
      <c r="B2531" s="40">
        <v>177500</v>
      </c>
      <c r="C2531" s="41" t="s">
        <v>8</v>
      </c>
      <c r="D2531" s="42" t="s">
        <v>45</v>
      </c>
      <c r="E2531" s="49" t="s">
        <v>489</v>
      </c>
      <c r="F2531" s="43" t="s">
        <v>495</v>
      </c>
      <c r="G2531" s="44" t="s">
        <v>1999</v>
      </c>
      <c r="H2531">
        <v>2531</v>
      </c>
    </row>
    <row r="2532" spans="1:8">
      <c r="A2532" s="39" t="s">
        <v>2076</v>
      </c>
      <c r="B2532" s="40">
        <v>175000</v>
      </c>
      <c r="C2532" s="41" t="s">
        <v>8</v>
      </c>
      <c r="D2532" s="42" t="s">
        <v>45</v>
      </c>
      <c r="E2532" s="49" t="s">
        <v>489</v>
      </c>
      <c r="F2532" s="43" t="s">
        <v>495</v>
      </c>
      <c r="G2532" s="44" t="s">
        <v>1999</v>
      </c>
      <c r="H2532">
        <v>2532</v>
      </c>
    </row>
    <row r="2533" spans="1:8">
      <c r="A2533" s="39" t="s">
        <v>2130</v>
      </c>
      <c r="B2533" s="40">
        <v>165000</v>
      </c>
      <c r="C2533" s="41" t="s">
        <v>8</v>
      </c>
      <c r="D2533" s="42" t="s">
        <v>58</v>
      </c>
      <c r="E2533" s="49" t="s">
        <v>491</v>
      </c>
      <c r="F2533" s="43" t="s">
        <v>494</v>
      </c>
      <c r="G2533" s="44" t="s">
        <v>1177</v>
      </c>
      <c r="H2533">
        <v>2533</v>
      </c>
    </row>
    <row r="2534" spans="1:8">
      <c r="A2534" s="39" t="s">
        <v>2118</v>
      </c>
      <c r="B2534" s="40">
        <v>199900</v>
      </c>
      <c r="C2534" s="41" t="s">
        <v>8</v>
      </c>
      <c r="D2534" s="42" t="s">
        <v>14</v>
      </c>
      <c r="E2534" s="49" t="s">
        <v>492</v>
      </c>
      <c r="F2534" s="43" t="s">
        <v>494</v>
      </c>
      <c r="G2534" s="44" t="s">
        <v>1908</v>
      </c>
      <c r="H2534">
        <v>2534</v>
      </c>
    </row>
    <row r="2535" spans="1:8">
      <c r="A2535" s="39" t="s">
        <v>2104</v>
      </c>
      <c r="B2535" s="40">
        <v>180000</v>
      </c>
      <c r="C2535" s="41" t="s">
        <v>8</v>
      </c>
      <c r="D2535" s="42" t="s">
        <v>9</v>
      </c>
      <c r="E2535" s="49" t="s">
        <v>489</v>
      </c>
      <c r="F2535" s="43" t="s">
        <v>495</v>
      </c>
      <c r="G2535" s="44" t="s">
        <v>1177</v>
      </c>
      <c r="H2535">
        <v>2535</v>
      </c>
    </row>
    <row r="2536" spans="1:8">
      <c r="A2536" s="39" t="s">
        <v>2079</v>
      </c>
      <c r="B2536" s="40">
        <v>185000</v>
      </c>
      <c r="C2536" s="41" t="s">
        <v>8</v>
      </c>
      <c r="D2536" s="42" t="s">
        <v>55</v>
      </c>
      <c r="E2536" s="49" t="s">
        <v>489</v>
      </c>
      <c r="F2536" s="43" t="s">
        <v>495</v>
      </c>
      <c r="G2536" s="44" t="s">
        <v>1471</v>
      </c>
      <c r="H2536">
        <v>2536</v>
      </c>
    </row>
    <row r="2537" spans="1:8">
      <c r="A2537" s="39" t="s">
        <v>2104</v>
      </c>
      <c r="B2537" s="40">
        <v>207000</v>
      </c>
      <c r="C2537" s="41" t="s">
        <v>8</v>
      </c>
      <c r="D2537" s="42" t="s">
        <v>115</v>
      </c>
      <c r="E2537" s="49" t="s">
        <v>489</v>
      </c>
      <c r="F2537" s="43" t="s">
        <v>495</v>
      </c>
      <c r="G2537" s="44" t="s">
        <v>1351</v>
      </c>
      <c r="H2537">
        <v>2537</v>
      </c>
    </row>
    <row r="2538" spans="1:8">
      <c r="A2538" s="39" t="s">
        <v>2083</v>
      </c>
      <c r="B2538" s="40">
        <v>185000</v>
      </c>
      <c r="C2538" s="41" t="s">
        <v>8</v>
      </c>
      <c r="D2538" s="42" t="s">
        <v>10</v>
      </c>
      <c r="E2538" s="49" t="s">
        <v>489</v>
      </c>
      <c r="F2538" s="43" t="s">
        <v>495</v>
      </c>
      <c r="G2538" s="44" t="s">
        <v>1405</v>
      </c>
      <c r="H2538">
        <v>2538</v>
      </c>
    </row>
    <row r="2539" spans="1:8">
      <c r="A2539" s="39" t="s">
        <v>2107</v>
      </c>
      <c r="B2539" s="40">
        <v>199900</v>
      </c>
      <c r="C2539" s="41" t="s">
        <v>8</v>
      </c>
      <c r="D2539" s="42" t="s">
        <v>42</v>
      </c>
      <c r="E2539" s="49" t="s">
        <v>489</v>
      </c>
      <c r="F2539" s="43" t="s">
        <v>495</v>
      </c>
      <c r="G2539" s="44" t="s">
        <v>1839</v>
      </c>
      <c r="H2539">
        <v>2539</v>
      </c>
    </row>
    <row r="2540" spans="1:8">
      <c r="A2540" s="39" t="s">
        <v>2071</v>
      </c>
      <c r="B2540" s="40">
        <v>178000</v>
      </c>
      <c r="C2540" s="41" t="s">
        <v>8</v>
      </c>
      <c r="D2540" s="42" t="s">
        <v>45</v>
      </c>
      <c r="E2540" s="49" t="s">
        <v>489</v>
      </c>
      <c r="F2540" s="43" t="s">
        <v>495</v>
      </c>
      <c r="G2540" s="44" t="s">
        <v>1999</v>
      </c>
      <c r="H2540">
        <v>2540</v>
      </c>
    </row>
    <row r="2541" spans="1:8">
      <c r="A2541" s="39" t="s">
        <v>2071</v>
      </c>
      <c r="B2541" s="40">
        <v>150000</v>
      </c>
      <c r="C2541" s="41" t="s">
        <v>8</v>
      </c>
      <c r="D2541" s="42" t="s">
        <v>159</v>
      </c>
      <c r="E2541" s="49" t="s">
        <v>489</v>
      </c>
      <c r="F2541" s="43" t="s">
        <v>495</v>
      </c>
      <c r="G2541" s="44" t="s">
        <v>1278</v>
      </c>
      <c r="H2541">
        <v>2541</v>
      </c>
    </row>
    <row r="2542" spans="1:8">
      <c r="A2542" s="39" t="s">
        <v>2104</v>
      </c>
      <c r="B2542" s="40">
        <v>213000</v>
      </c>
      <c r="C2542" s="41" t="s">
        <v>8</v>
      </c>
      <c r="D2542" s="42" t="s">
        <v>12</v>
      </c>
      <c r="E2542" s="49" t="s">
        <v>489</v>
      </c>
      <c r="F2542" s="43" t="s">
        <v>495</v>
      </c>
      <c r="G2542" s="44" t="s">
        <v>1151</v>
      </c>
      <c r="H2542">
        <v>2542</v>
      </c>
    </row>
    <row r="2543" spans="1:8">
      <c r="A2543" s="39" t="s">
        <v>2070</v>
      </c>
      <c r="B2543" s="40">
        <v>193000</v>
      </c>
      <c r="C2543" s="41" t="s">
        <v>8</v>
      </c>
      <c r="D2543" s="42" t="s">
        <v>45</v>
      </c>
      <c r="E2543" s="49" t="s">
        <v>489</v>
      </c>
      <c r="F2543" s="43" t="s">
        <v>495</v>
      </c>
      <c r="G2543" s="44" t="s">
        <v>1999</v>
      </c>
      <c r="H2543">
        <v>2543</v>
      </c>
    </row>
    <row r="2544" spans="1:8">
      <c r="A2544" s="39" t="s">
        <v>2099</v>
      </c>
      <c r="B2544" s="40">
        <v>190000</v>
      </c>
      <c r="C2544" s="41" t="s">
        <v>8</v>
      </c>
      <c r="D2544" s="42" t="s">
        <v>39</v>
      </c>
      <c r="E2544" s="49" t="s">
        <v>489</v>
      </c>
      <c r="F2544" s="43" t="s">
        <v>495</v>
      </c>
      <c r="G2544" s="44" t="s">
        <v>1272</v>
      </c>
      <c r="H2544">
        <v>2544</v>
      </c>
    </row>
    <row r="2545" spans="1:8">
      <c r="A2545" s="39" t="s">
        <v>2124</v>
      </c>
      <c r="B2545" s="40">
        <v>180000</v>
      </c>
      <c r="C2545" s="41" t="s">
        <v>8</v>
      </c>
      <c r="D2545" s="42" t="s">
        <v>37</v>
      </c>
      <c r="E2545" s="49" t="s">
        <v>489</v>
      </c>
      <c r="F2545" s="43" t="s">
        <v>495</v>
      </c>
      <c r="G2545" s="44" t="s">
        <v>1101</v>
      </c>
      <c r="H2545">
        <v>2545</v>
      </c>
    </row>
    <row r="2546" spans="1:8">
      <c r="A2546" s="39" t="s">
        <v>2087</v>
      </c>
      <c r="B2546" s="40">
        <v>175000</v>
      </c>
      <c r="C2546" s="41" t="s">
        <v>8</v>
      </c>
      <c r="D2546" s="42" t="s">
        <v>96</v>
      </c>
      <c r="E2546" s="49" t="s">
        <v>492</v>
      </c>
      <c r="F2546" s="43" t="s">
        <v>494</v>
      </c>
      <c r="G2546" s="44" t="s">
        <v>1241</v>
      </c>
      <c r="H2546">
        <v>2546</v>
      </c>
    </row>
    <row r="2547" spans="1:8">
      <c r="A2547" s="39" t="s">
        <v>2131</v>
      </c>
      <c r="B2547" s="40">
        <v>173000</v>
      </c>
      <c r="C2547" s="41" t="s">
        <v>8</v>
      </c>
      <c r="D2547" s="42" t="s">
        <v>401</v>
      </c>
      <c r="E2547" s="49" t="s">
        <v>491</v>
      </c>
      <c r="F2547" s="43" t="s">
        <v>494</v>
      </c>
      <c r="G2547" s="44" t="s">
        <v>1142</v>
      </c>
      <c r="H2547">
        <v>2547</v>
      </c>
    </row>
    <row r="2548" spans="1:8">
      <c r="A2548" s="39" t="s">
        <v>2121</v>
      </c>
      <c r="B2548" s="40">
        <v>190000</v>
      </c>
      <c r="C2548" s="41" t="s">
        <v>8</v>
      </c>
      <c r="D2548" s="42" t="s">
        <v>27</v>
      </c>
      <c r="E2548" s="49" t="s">
        <v>489</v>
      </c>
      <c r="F2548" s="43" t="s">
        <v>495</v>
      </c>
      <c r="G2548" s="44" t="s">
        <v>1989</v>
      </c>
      <c r="H2548">
        <v>2548</v>
      </c>
    </row>
    <row r="2549" spans="1:8">
      <c r="A2549" s="39" t="s">
        <v>2087</v>
      </c>
      <c r="B2549" s="40">
        <v>195000</v>
      </c>
      <c r="C2549" s="41" t="s">
        <v>8</v>
      </c>
      <c r="D2549" s="42" t="s">
        <v>38</v>
      </c>
      <c r="E2549" s="49" t="s">
        <v>492</v>
      </c>
      <c r="F2549" s="43" t="s">
        <v>494</v>
      </c>
      <c r="G2549" s="44" t="s">
        <v>1101</v>
      </c>
      <c r="H2549">
        <v>2549</v>
      </c>
    </row>
    <row r="2550" spans="1:8">
      <c r="A2550" s="39" t="s">
        <v>2079</v>
      </c>
      <c r="B2550" s="40">
        <v>185000</v>
      </c>
      <c r="C2550" s="41" t="s">
        <v>8</v>
      </c>
      <c r="D2550" s="42" t="s">
        <v>12</v>
      </c>
      <c r="E2550" s="49" t="s">
        <v>489</v>
      </c>
      <c r="F2550" s="43" t="s">
        <v>495</v>
      </c>
      <c r="G2550" s="44" t="s">
        <v>1151</v>
      </c>
      <c r="H2550">
        <v>2550</v>
      </c>
    </row>
    <row r="2551" spans="1:8">
      <c r="A2551" s="39" t="s">
        <v>2099</v>
      </c>
      <c r="B2551" s="40">
        <v>175000</v>
      </c>
      <c r="C2551" s="41" t="s">
        <v>8</v>
      </c>
      <c r="D2551" s="42" t="s">
        <v>96</v>
      </c>
      <c r="E2551" s="49" t="s">
        <v>489</v>
      </c>
      <c r="F2551" s="43" t="s">
        <v>495</v>
      </c>
      <c r="G2551" s="44" t="s">
        <v>1241</v>
      </c>
      <c r="H2551">
        <v>2551</v>
      </c>
    </row>
    <row r="2552" spans="1:8">
      <c r="A2552" s="39" t="s">
        <v>2124</v>
      </c>
      <c r="B2552" s="40">
        <v>190000</v>
      </c>
      <c r="C2552" s="41" t="s">
        <v>8</v>
      </c>
      <c r="D2552" s="42" t="s">
        <v>35</v>
      </c>
      <c r="E2552" s="49" t="s">
        <v>489</v>
      </c>
      <c r="F2552" s="43" t="s">
        <v>495</v>
      </c>
      <c r="G2552" s="44" t="s">
        <v>1656</v>
      </c>
      <c r="H2552">
        <v>2552</v>
      </c>
    </row>
    <row r="2553" spans="1:8">
      <c r="A2553" s="39" t="s">
        <v>2098</v>
      </c>
      <c r="B2553" s="40">
        <v>190000</v>
      </c>
      <c r="C2553" s="41" t="s">
        <v>8</v>
      </c>
      <c r="D2553" s="42" t="s">
        <v>9</v>
      </c>
      <c r="E2553" s="49" t="s">
        <v>489</v>
      </c>
      <c r="F2553" s="43" t="s">
        <v>495</v>
      </c>
      <c r="G2553" s="44" t="s">
        <v>1177</v>
      </c>
      <c r="H2553">
        <v>2553</v>
      </c>
    </row>
    <row r="2554" spans="1:8">
      <c r="A2554" s="39" t="s">
        <v>2118</v>
      </c>
      <c r="B2554" s="40">
        <v>255000</v>
      </c>
      <c r="C2554" s="41" t="s">
        <v>8</v>
      </c>
      <c r="D2554" s="42" t="s">
        <v>237</v>
      </c>
      <c r="E2554" s="49" t="s">
        <v>492</v>
      </c>
      <c r="F2554" s="43" t="s">
        <v>494</v>
      </c>
      <c r="G2554" s="44" t="s">
        <v>1840</v>
      </c>
      <c r="H2554">
        <v>2554</v>
      </c>
    </row>
    <row r="2555" spans="1:8">
      <c r="A2555" s="39" t="s">
        <v>2124</v>
      </c>
      <c r="B2555" s="40">
        <v>191000</v>
      </c>
      <c r="C2555" s="41" t="s">
        <v>8</v>
      </c>
      <c r="D2555" s="42" t="s">
        <v>37</v>
      </c>
      <c r="E2555" s="49" t="s">
        <v>489</v>
      </c>
      <c r="F2555" s="43" t="s">
        <v>495</v>
      </c>
      <c r="G2555" s="44" t="s">
        <v>1101</v>
      </c>
      <c r="H2555">
        <v>2555</v>
      </c>
    </row>
    <row r="2556" spans="1:8">
      <c r="A2556" s="39" t="s">
        <v>2075</v>
      </c>
      <c r="B2556" s="40">
        <v>200000</v>
      </c>
      <c r="C2556" s="41" t="s">
        <v>8</v>
      </c>
      <c r="D2556" s="42" t="s">
        <v>103</v>
      </c>
      <c r="E2556" s="49" t="s">
        <v>491</v>
      </c>
      <c r="F2556" s="43" t="s">
        <v>494</v>
      </c>
      <c r="G2556" s="44" t="s">
        <v>1230</v>
      </c>
      <c r="H2556">
        <v>2556</v>
      </c>
    </row>
    <row r="2557" spans="1:8">
      <c r="A2557" s="39" t="s">
        <v>2102</v>
      </c>
      <c r="B2557" s="40">
        <v>150000</v>
      </c>
      <c r="C2557" s="41" t="s">
        <v>8</v>
      </c>
      <c r="D2557" s="42" t="s">
        <v>367</v>
      </c>
      <c r="E2557" s="49" t="s">
        <v>491</v>
      </c>
      <c r="F2557" s="43" t="s">
        <v>494</v>
      </c>
      <c r="G2557" s="44" t="s">
        <v>1597</v>
      </c>
      <c r="H2557">
        <v>2557</v>
      </c>
    </row>
    <row r="2558" spans="1:8">
      <c r="A2558" s="39" t="s">
        <v>2121</v>
      </c>
      <c r="B2558" s="40">
        <v>200000</v>
      </c>
      <c r="C2558" s="41" t="s">
        <v>8</v>
      </c>
      <c r="D2558" s="42" t="s">
        <v>45</v>
      </c>
      <c r="E2558" s="49" t="s">
        <v>489</v>
      </c>
      <c r="F2558" s="43" t="s">
        <v>495</v>
      </c>
      <c r="G2558" s="44" t="s">
        <v>1999</v>
      </c>
      <c r="H2558">
        <v>2558</v>
      </c>
    </row>
    <row r="2559" spans="1:8">
      <c r="A2559" s="39" t="s">
        <v>2104</v>
      </c>
      <c r="B2559" s="40">
        <v>175000</v>
      </c>
      <c r="C2559" s="41" t="s">
        <v>8</v>
      </c>
      <c r="D2559" s="42" t="s">
        <v>22</v>
      </c>
      <c r="E2559" s="49" t="s">
        <v>489</v>
      </c>
      <c r="F2559" s="43" t="s">
        <v>495</v>
      </c>
      <c r="G2559" s="44" t="s">
        <v>1988</v>
      </c>
      <c r="H2559">
        <v>2559</v>
      </c>
    </row>
    <row r="2560" spans="1:8">
      <c r="A2560" s="39" t="s">
        <v>2115</v>
      </c>
      <c r="B2560" s="40">
        <v>184000</v>
      </c>
      <c r="C2560" s="41" t="s">
        <v>8</v>
      </c>
      <c r="D2560" s="42" t="s">
        <v>9</v>
      </c>
      <c r="E2560" s="49" t="s">
        <v>491</v>
      </c>
      <c r="F2560" s="43" t="s">
        <v>494</v>
      </c>
      <c r="G2560" s="44" t="s">
        <v>1177</v>
      </c>
      <c r="H2560">
        <v>2560</v>
      </c>
    </row>
    <row r="2561" spans="1:8">
      <c r="A2561" s="39" t="s">
        <v>2077</v>
      </c>
      <c r="B2561" s="40">
        <v>176400</v>
      </c>
      <c r="C2561" s="41" t="s">
        <v>8</v>
      </c>
      <c r="D2561" s="42" t="s">
        <v>160</v>
      </c>
      <c r="E2561" s="49" t="s">
        <v>489</v>
      </c>
      <c r="F2561" s="43" t="s">
        <v>495</v>
      </c>
      <c r="G2561" s="44" t="s">
        <v>1735</v>
      </c>
      <c r="H2561">
        <v>2561</v>
      </c>
    </row>
    <row r="2562" spans="1:8">
      <c r="A2562" s="39" t="s">
        <v>2124</v>
      </c>
      <c r="B2562" s="40">
        <v>191500</v>
      </c>
      <c r="C2562" s="41" t="s">
        <v>8</v>
      </c>
      <c r="D2562" s="42" t="s">
        <v>37</v>
      </c>
      <c r="E2562" s="49" t="s">
        <v>489</v>
      </c>
      <c r="F2562" s="43" t="s">
        <v>495</v>
      </c>
      <c r="G2562" s="44" t="s">
        <v>1101</v>
      </c>
      <c r="H2562">
        <v>2562</v>
      </c>
    </row>
    <row r="2563" spans="1:8">
      <c r="A2563" s="39" t="s">
        <v>2118</v>
      </c>
      <c r="B2563" s="40">
        <v>200000</v>
      </c>
      <c r="C2563" s="41" t="s">
        <v>8</v>
      </c>
      <c r="D2563" s="42" t="s">
        <v>13</v>
      </c>
      <c r="E2563" s="49" t="s">
        <v>492</v>
      </c>
      <c r="F2563" s="43" t="s">
        <v>494</v>
      </c>
      <c r="G2563" s="44" t="s">
        <v>1151</v>
      </c>
      <c r="H2563">
        <v>2563</v>
      </c>
    </row>
    <row r="2564" spans="1:8">
      <c r="A2564" s="39" t="s">
        <v>2112</v>
      </c>
      <c r="B2564" s="40">
        <v>200000</v>
      </c>
      <c r="C2564" s="41" t="s">
        <v>8</v>
      </c>
      <c r="D2564" s="42" t="s">
        <v>29</v>
      </c>
      <c r="E2564" s="49" t="s">
        <v>489</v>
      </c>
      <c r="F2564" s="43" t="s">
        <v>495</v>
      </c>
      <c r="G2564" s="44" t="s">
        <v>1839</v>
      </c>
      <c r="H2564">
        <v>2564</v>
      </c>
    </row>
    <row r="2565" spans="1:8">
      <c r="A2565" s="39" t="s">
        <v>2075</v>
      </c>
      <c r="B2565" s="40">
        <v>177000</v>
      </c>
      <c r="C2565" s="41" t="s">
        <v>8</v>
      </c>
      <c r="D2565" s="42" t="s">
        <v>103</v>
      </c>
      <c r="E2565" s="49" t="s">
        <v>491</v>
      </c>
      <c r="F2565" s="43" t="s">
        <v>494</v>
      </c>
      <c r="G2565" s="44" t="s">
        <v>1230</v>
      </c>
      <c r="H2565">
        <v>2565</v>
      </c>
    </row>
    <row r="2566" spans="1:8">
      <c r="A2566" s="39" t="s">
        <v>2084</v>
      </c>
      <c r="B2566" s="40">
        <v>185000</v>
      </c>
      <c r="C2566" s="41" t="s">
        <v>8</v>
      </c>
      <c r="D2566" s="42" t="s">
        <v>37</v>
      </c>
      <c r="E2566" s="49" t="s">
        <v>489</v>
      </c>
      <c r="F2566" s="43" t="s">
        <v>495</v>
      </c>
      <c r="G2566" s="44" t="s">
        <v>1101</v>
      </c>
      <c r="H2566">
        <v>2566</v>
      </c>
    </row>
    <row r="2567" spans="1:8">
      <c r="A2567" s="39" t="s">
        <v>2118</v>
      </c>
      <c r="B2567" s="40">
        <v>225000</v>
      </c>
      <c r="C2567" s="41" t="s">
        <v>8</v>
      </c>
      <c r="D2567" s="42" t="s">
        <v>57</v>
      </c>
      <c r="E2567" s="49" t="s">
        <v>492</v>
      </c>
      <c r="F2567" s="43" t="s">
        <v>494</v>
      </c>
      <c r="G2567" s="44" t="s">
        <v>1269</v>
      </c>
      <c r="H2567">
        <v>2567</v>
      </c>
    </row>
    <row r="2568" spans="1:8">
      <c r="A2568" s="39" t="s">
        <v>2110</v>
      </c>
      <c r="B2568" s="40">
        <v>191500</v>
      </c>
      <c r="C2568" s="41" t="s">
        <v>8</v>
      </c>
      <c r="D2568" s="42" t="s">
        <v>21</v>
      </c>
      <c r="E2568" s="49" t="s">
        <v>489</v>
      </c>
      <c r="F2568" s="43" t="s">
        <v>495</v>
      </c>
      <c r="G2568" s="44" t="s">
        <v>1967</v>
      </c>
      <c r="H2568">
        <v>2568</v>
      </c>
    </row>
    <row r="2569" spans="1:8">
      <c r="A2569" s="39" t="s">
        <v>2124</v>
      </c>
      <c r="B2569" s="40">
        <v>170000</v>
      </c>
      <c r="C2569" s="41" t="s">
        <v>8</v>
      </c>
      <c r="D2569" s="42" t="s">
        <v>9</v>
      </c>
      <c r="E2569" s="49" t="s">
        <v>489</v>
      </c>
      <c r="F2569" s="43" t="s">
        <v>495</v>
      </c>
      <c r="G2569" s="44" t="s">
        <v>1177</v>
      </c>
      <c r="H2569">
        <v>2569</v>
      </c>
    </row>
    <row r="2570" spans="1:8">
      <c r="A2570" s="39" t="s">
        <v>2070</v>
      </c>
      <c r="B2570" s="40">
        <v>203900</v>
      </c>
      <c r="C2570" s="41" t="s">
        <v>8</v>
      </c>
      <c r="D2570" s="42" t="s">
        <v>57</v>
      </c>
      <c r="E2570" s="49" t="s">
        <v>489</v>
      </c>
      <c r="F2570" s="43" t="s">
        <v>495</v>
      </c>
      <c r="G2570" s="44" t="s">
        <v>1269</v>
      </c>
      <c r="H2570">
        <v>2570</v>
      </c>
    </row>
    <row r="2571" spans="1:8">
      <c r="A2571" s="39" t="s">
        <v>2105</v>
      </c>
      <c r="B2571" s="40">
        <v>215000</v>
      </c>
      <c r="C2571" s="41" t="s">
        <v>8</v>
      </c>
      <c r="D2571" s="42" t="s">
        <v>14</v>
      </c>
      <c r="E2571" s="49" t="s">
        <v>489</v>
      </c>
      <c r="F2571" s="43" t="s">
        <v>495</v>
      </c>
      <c r="G2571" s="44" t="s">
        <v>1908</v>
      </c>
      <c r="H2571">
        <v>2571</v>
      </c>
    </row>
    <row r="2572" spans="1:8">
      <c r="A2572" s="39" t="s">
        <v>2106</v>
      </c>
      <c r="B2572" s="40">
        <v>195000</v>
      </c>
      <c r="C2572" s="41" t="s">
        <v>8</v>
      </c>
      <c r="D2572" s="42" t="s">
        <v>140</v>
      </c>
      <c r="E2572" s="49" t="s">
        <v>491</v>
      </c>
      <c r="F2572" s="43" t="s">
        <v>494</v>
      </c>
      <c r="G2572" s="44" t="s">
        <v>1177</v>
      </c>
      <c r="H2572">
        <v>2572</v>
      </c>
    </row>
    <row r="2573" spans="1:8">
      <c r="A2573" s="39" t="s">
        <v>2145</v>
      </c>
      <c r="B2573" s="40">
        <v>190000</v>
      </c>
      <c r="C2573" s="41" t="s">
        <v>8</v>
      </c>
      <c r="D2573" s="42" t="s">
        <v>103</v>
      </c>
      <c r="E2573" s="49" t="s">
        <v>491</v>
      </c>
      <c r="F2573" s="43" t="s">
        <v>494</v>
      </c>
      <c r="G2573" s="44" t="s">
        <v>1230</v>
      </c>
      <c r="H2573">
        <v>2573</v>
      </c>
    </row>
    <row r="2574" spans="1:8">
      <c r="A2574" s="39" t="s">
        <v>2079</v>
      </c>
      <c r="B2574" s="40">
        <v>195000</v>
      </c>
      <c r="C2574" s="41" t="s">
        <v>8</v>
      </c>
      <c r="D2574" s="42" t="s">
        <v>9</v>
      </c>
      <c r="E2574" s="49" t="s">
        <v>489</v>
      </c>
      <c r="F2574" s="43" t="s">
        <v>495</v>
      </c>
      <c r="G2574" s="44" t="s">
        <v>1177</v>
      </c>
      <c r="H2574">
        <v>2574</v>
      </c>
    </row>
    <row r="2575" spans="1:8">
      <c r="A2575" s="39" t="s">
        <v>2070</v>
      </c>
      <c r="B2575" s="40">
        <v>206100</v>
      </c>
      <c r="C2575" s="41" t="s">
        <v>8</v>
      </c>
      <c r="D2575" s="42" t="s">
        <v>32</v>
      </c>
      <c r="E2575" s="49" t="s">
        <v>489</v>
      </c>
      <c r="F2575" s="43" t="s">
        <v>495</v>
      </c>
      <c r="G2575" s="44" t="s">
        <v>1151</v>
      </c>
      <c r="H2575">
        <v>2575</v>
      </c>
    </row>
    <row r="2576" spans="1:8">
      <c r="A2576" s="39" t="s">
        <v>2071</v>
      </c>
      <c r="B2576" s="40">
        <v>230000</v>
      </c>
      <c r="C2576" s="41" t="s">
        <v>8</v>
      </c>
      <c r="D2576" s="42" t="s">
        <v>35</v>
      </c>
      <c r="E2576" s="49" t="s">
        <v>489</v>
      </c>
      <c r="F2576" s="43" t="s">
        <v>495</v>
      </c>
      <c r="G2576" s="44" t="s">
        <v>1656</v>
      </c>
      <c r="H2576">
        <v>2576</v>
      </c>
    </row>
    <row r="2577" spans="1:8">
      <c r="A2577" s="39" t="s">
        <v>2121</v>
      </c>
      <c r="B2577" s="40">
        <v>205000</v>
      </c>
      <c r="C2577" s="41" t="s">
        <v>8</v>
      </c>
      <c r="D2577" s="42" t="s">
        <v>9</v>
      </c>
      <c r="E2577" s="49" t="s">
        <v>489</v>
      </c>
      <c r="F2577" s="43" t="s">
        <v>495</v>
      </c>
      <c r="G2577" s="44" t="s">
        <v>1177</v>
      </c>
      <c r="H2577">
        <v>2577</v>
      </c>
    </row>
    <row r="2578" spans="1:8">
      <c r="A2578" s="39" t="s">
        <v>2079</v>
      </c>
      <c r="B2578" s="40">
        <v>190000</v>
      </c>
      <c r="C2578" s="41" t="s">
        <v>8</v>
      </c>
      <c r="D2578" s="42" t="s">
        <v>45</v>
      </c>
      <c r="E2578" s="49" t="s">
        <v>489</v>
      </c>
      <c r="F2578" s="43" t="s">
        <v>495</v>
      </c>
      <c r="G2578" s="44" t="s">
        <v>1999</v>
      </c>
      <c r="H2578">
        <v>2578</v>
      </c>
    </row>
    <row r="2579" spans="1:8">
      <c r="A2579" s="39" t="s">
        <v>2121</v>
      </c>
      <c r="B2579" s="40">
        <v>175000</v>
      </c>
      <c r="C2579" s="41" t="s">
        <v>8</v>
      </c>
      <c r="D2579" s="42" t="s">
        <v>9</v>
      </c>
      <c r="E2579" s="49" t="s">
        <v>489</v>
      </c>
      <c r="F2579" s="43" t="s">
        <v>495</v>
      </c>
      <c r="G2579" s="44" t="s">
        <v>1177</v>
      </c>
      <c r="H2579">
        <v>2579</v>
      </c>
    </row>
    <row r="2580" spans="1:8">
      <c r="A2580" s="39" t="s">
        <v>2071</v>
      </c>
      <c r="B2580" s="40">
        <v>187500</v>
      </c>
      <c r="C2580" s="41" t="s">
        <v>8</v>
      </c>
      <c r="D2580" s="42" t="s">
        <v>81</v>
      </c>
      <c r="E2580" s="49" t="s">
        <v>489</v>
      </c>
      <c r="F2580" s="43" t="s">
        <v>495</v>
      </c>
      <c r="G2580" s="44" t="s">
        <v>1151</v>
      </c>
      <c r="H2580">
        <v>2580</v>
      </c>
    </row>
    <row r="2581" spans="1:8">
      <c r="A2581" s="39" t="s">
        <v>2084</v>
      </c>
      <c r="B2581" s="40">
        <v>175000</v>
      </c>
      <c r="C2581" s="41" t="s">
        <v>8</v>
      </c>
      <c r="D2581" s="42" t="s">
        <v>33</v>
      </c>
      <c r="E2581" s="49" t="s">
        <v>489</v>
      </c>
      <c r="F2581" s="43" t="s">
        <v>495</v>
      </c>
      <c r="G2581" s="44" t="s">
        <v>1834</v>
      </c>
      <c r="H2581">
        <v>2581</v>
      </c>
    </row>
    <row r="2582" spans="1:8">
      <c r="A2582" s="39" t="s">
        <v>2113</v>
      </c>
      <c r="B2582" s="40">
        <v>165000</v>
      </c>
      <c r="C2582" s="41" t="s">
        <v>8</v>
      </c>
      <c r="D2582" s="42" t="s">
        <v>24</v>
      </c>
      <c r="E2582" s="49" t="s">
        <v>489</v>
      </c>
      <c r="F2582" s="43" t="s">
        <v>495</v>
      </c>
      <c r="G2582" s="44" t="s">
        <v>1241</v>
      </c>
      <c r="H2582">
        <v>2582</v>
      </c>
    </row>
    <row r="2583" spans="1:8">
      <c r="A2583" s="39" t="s">
        <v>2132</v>
      </c>
      <c r="B2583" s="40">
        <v>175000</v>
      </c>
      <c r="C2583" s="41" t="s">
        <v>8</v>
      </c>
      <c r="D2583" s="42" t="s">
        <v>348</v>
      </c>
      <c r="E2583" s="49" t="s">
        <v>489</v>
      </c>
      <c r="F2583" s="43" t="s">
        <v>495</v>
      </c>
      <c r="G2583" s="44" t="s">
        <v>1707</v>
      </c>
      <c r="H2583">
        <v>2583</v>
      </c>
    </row>
    <row r="2584" spans="1:8">
      <c r="A2584" s="39" t="s">
        <v>2079</v>
      </c>
      <c r="B2584" s="40">
        <v>193000</v>
      </c>
      <c r="C2584" s="41" t="s">
        <v>8</v>
      </c>
      <c r="D2584" s="42" t="s">
        <v>75</v>
      </c>
      <c r="E2584" s="49" t="s">
        <v>489</v>
      </c>
      <c r="F2584" s="43" t="s">
        <v>495</v>
      </c>
      <c r="G2584" s="44" t="s">
        <v>1230</v>
      </c>
      <c r="H2584">
        <v>2584</v>
      </c>
    </row>
    <row r="2585" spans="1:8">
      <c r="A2585" s="39" t="s">
        <v>2067</v>
      </c>
      <c r="B2585" s="40">
        <v>200000</v>
      </c>
      <c r="C2585" s="41" t="s">
        <v>8</v>
      </c>
      <c r="D2585" s="42" t="s">
        <v>14</v>
      </c>
      <c r="E2585" s="49" t="s">
        <v>489</v>
      </c>
      <c r="F2585" s="43" t="s">
        <v>495</v>
      </c>
      <c r="G2585" s="44" t="s">
        <v>1908</v>
      </c>
      <c r="H2585">
        <v>2585</v>
      </c>
    </row>
    <row r="2586" spans="1:8">
      <c r="A2586" s="39" t="s">
        <v>2071</v>
      </c>
      <c r="B2586" s="40">
        <v>205000</v>
      </c>
      <c r="C2586" s="41" t="s">
        <v>8</v>
      </c>
      <c r="D2586" s="42" t="s">
        <v>9</v>
      </c>
      <c r="E2586" s="49" t="s">
        <v>489</v>
      </c>
      <c r="F2586" s="43" t="s">
        <v>495</v>
      </c>
      <c r="G2586" s="44" t="s">
        <v>1177</v>
      </c>
      <c r="H2586">
        <v>2586</v>
      </c>
    </row>
    <row r="2587" spans="1:8">
      <c r="A2587" s="39" t="s">
        <v>2091</v>
      </c>
      <c r="B2587" s="40">
        <v>210000</v>
      </c>
      <c r="C2587" s="41" t="s">
        <v>8</v>
      </c>
      <c r="D2587" s="42" t="s">
        <v>42</v>
      </c>
      <c r="E2587" s="49" t="s">
        <v>489</v>
      </c>
      <c r="F2587" s="43" t="s">
        <v>495</v>
      </c>
      <c r="G2587" s="44" t="s">
        <v>1839</v>
      </c>
      <c r="H2587">
        <v>2587</v>
      </c>
    </row>
    <row r="2588" spans="1:8">
      <c r="A2588" s="39" t="s">
        <v>2113</v>
      </c>
      <c r="B2588" s="40">
        <v>251900</v>
      </c>
      <c r="C2588" s="41" t="s">
        <v>8</v>
      </c>
      <c r="D2588" s="42" t="s">
        <v>37</v>
      </c>
      <c r="E2588" s="49" t="s">
        <v>489</v>
      </c>
      <c r="F2588" s="43" t="s">
        <v>495</v>
      </c>
      <c r="G2588" s="44" t="s">
        <v>1101</v>
      </c>
      <c r="H2588">
        <v>2588</v>
      </c>
    </row>
    <row r="2589" spans="1:8">
      <c r="A2589" s="39" t="s">
        <v>2145</v>
      </c>
      <c r="B2589" s="40">
        <v>180000</v>
      </c>
      <c r="C2589" s="41" t="s">
        <v>8</v>
      </c>
      <c r="D2589" s="42" t="s">
        <v>45</v>
      </c>
      <c r="E2589" s="49" t="s">
        <v>491</v>
      </c>
      <c r="F2589" s="43" t="s">
        <v>494</v>
      </c>
      <c r="G2589" s="44" t="s">
        <v>1999</v>
      </c>
      <c r="H2589">
        <v>2589</v>
      </c>
    </row>
    <row r="2590" spans="1:8">
      <c r="A2590" s="39" t="s">
        <v>2112</v>
      </c>
      <c r="B2590" s="40">
        <v>195000</v>
      </c>
      <c r="C2590" s="41" t="s">
        <v>8</v>
      </c>
      <c r="D2590" s="42" t="s">
        <v>210</v>
      </c>
      <c r="E2590" s="49" t="s">
        <v>489</v>
      </c>
      <c r="F2590" s="43" t="s">
        <v>495</v>
      </c>
      <c r="G2590" s="44" t="s">
        <v>1621</v>
      </c>
      <c r="H2590">
        <v>2590</v>
      </c>
    </row>
    <row r="2591" spans="1:8">
      <c r="A2591" s="39" t="s">
        <v>2070</v>
      </c>
      <c r="B2591" s="40">
        <v>162500</v>
      </c>
      <c r="C2591" s="41" t="s">
        <v>8</v>
      </c>
      <c r="D2591" s="42" t="s">
        <v>32</v>
      </c>
      <c r="E2591" s="49" t="s">
        <v>489</v>
      </c>
      <c r="F2591" s="43" t="s">
        <v>495</v>
      </c>
      <c r="G2591" s="44" t="s">
        <v>1151</v>
      </c>
      <c r="H2591">
        <v>2591</v>
      </c>
    </row>
    <row r="2592" spans="1:8">
      <c r="A2592" s="39" t="s">
        <v>2130</v>
      </c>
      <c r="B2592" s="40">
        <v>182500</v>
      </c>
      <c r="C2592" s="41" t="s">
        <v>8</v>
      </c>
      <c r="D2592" s="42" t="s">
        <v>186</v>
      </c>
      <c r="E2592" s="49" t="s">
        <v>491</v>
      </c>
      <c r="F2592" s="43" t="s">
        <v>494</v>
      </c>
      <c r="G2592" s="44" t="s">
        <v>1216</v>
      </c>
      <c r="H2592">
        <v>2592</v>
      </c>
    </row>
    <row r="2593" spans="1:8">
      <c r="A2593" s="39" t="s">
        <v>2099</v>
      </c>
      <c r="B2593" s="40">
        <v>190000</v>
      </c>
      <c r="C2593" s="41" t="s">
        <v>8</v>
      </c>
      <c r="D2593" s="42" t="s">
        <v>37</v>
      </c>
      <c r="E2593" s="49" t="s">
        <v>489</v>
      </c>
      <c r="F2593" s="43" t="s">
        <v>495</v>
      </c>
      <c r="G2593" s="44" t="s">
        <v>1101</v>
      </c>
      <c r="H2593">
        <v>2593</v>
      </c>
    </row>
    <row r="2594" spans="1:8">
      <c r="A2594" s="39" t="s">
        <v>2071</v>
      </c>
      <c r="B2594" s="40">
        <v>185000</v>
      </c>
      <c r="C2594" s="41" t="s">
        <v>8</v>
      </c>
      <c r="D2594" s="42" t="s">
        <v>92</v>
      </c>
      <c r="E2594" s="49" t="s">
        <v>489</v>
      </c>
      <c r="F2594" s="43" t="s">
        <v>495</v>
      </c>
      <c r="G2594" s="44" t="s">
        <v>1540</v>
      </c>
      <c r="H2594">
        <v>2594</v>
      </c>
    </row>
    <row r="2595" spans="1:8">
      <c r="A2595" s="39" t="s">
        <v>2081</v>
      </c>
      <c r="B2595" s="40">
        <v>210000</v>
      </c>
      <c r="C2595" s="41" t="s">
        <v>8</v>
      </c>
      <c r="D2595" s="42" t="s">
        <v>21</v>
      </c>
      <c r="E2595" s="49" t="s">
        <v>489</v>
      </c>
      <c r="F2595" s="43" t="s">
        <v>495</v>
      </c>
      <c r="G2595" s="44" t="s">
        <v>1967</v>
      </c>
      <c r="H2595">
        <v>2595</v>
      </c>
    </row>
    <row r="2596" spans="1:8">
      <c r="A2596" s="39" t="s">
        <v>2145</v>
      </c>
      <c r="B2596" s="40">
        <v>180000</v>
      </c>
      <c r="C2596" s="41" t="s">
        <v>8</v>
      </c>
      <c r="D2596" s="42" t="s">
        <v>97</v>
      </c>
      <c r="E2596" s="49" t="s">
        <v>491</v>
      </c>
      <c r="F2596" s="43" t="s">
        <v>494</v>
      </c>
      <c r="G2596" s="44" t="s">
        <v>1972</v>
      </c>
      <c r="H2596">
        <v>2596</v>
      </c>
    </row>
    <row r="2597" spans="1:8">
      <c r="A2597" s="39" t="s">
        <v>2085</v>
      </c>
      <c r="B2597" s="40">
        <v>180000</v>
      </c>
      <c r="C2597" s="41" t="s">
        <v>8</v>
      </c>
      <c r="D2597" s="42" t="s">
        <v>13</v>
      </c>
      <c r="E2597" s="49" t="s">
        <v>492</v>
      </c>
      <c r="F2597" s="43" t="s">
        <v>494</v>
      </c>
      <c r="G2597" s="44" t="s">
        <v>1151</v>
      </c>
      <c r="H2597">
        <v>2597</v>
      </c>
    </row>
    <row r="2598" spans="1:8">
      <c r="A2598" s="39" t="s">
        <v>2118</v>
      </c>
      <c r="B2598" s="40">
        <v>185000</v>
      </c>
      <c r="C2598" s="41" t="s">
        <v>8</v>
      </c>
      <c r="D2598" s="42" t="s">
        <v>37</v>
      </c>
      <c r="E2598" s="49" t="s">
        <v>492</v>
      </c>
      <c r="F2598" s="43" t="s">
        <v>494</v>
      </c>
      <c r="G2598" s="44" t="s">
        <v>1101</v>
      </c>
      <c r="H2598">
        <v>2598</v>
      </c>
    </row>
    <row r="2599" spans="1:8">
      <c r="A2599" s="39" t="s">
        <v>2079</v>
      </c>
      <c r="B2599" s="40">
        <v>195000</v>
      </c>
      <c r="C2599" s="41" t="s">
        <v>8</v>
      </c>
      <c r="D2599" s="42" t="s">
        <v>140</v>
      </c>
      <c r="E2599" s="49" t="s">
        <v>489</v>
      </c>
      <c r="F2599" s="43" t="s">
        <v>495</v>
      </c>
      <c r="G2599" s="44" t="s">
        <v>1177</v>
      </c>
      <c r="H2599">
        <v>2599</v>
      </c>
    </row>
    <row r="2600" spans="1:8">
      <c r="A2600" s="39" t="s">
        <v>2087</v>
      </c>
      <c r="B2600" s="40">
        <v>210000</v>
      </c>
      <c r="C2600" s="41" t="s">
        <v>8</v>
      </c>
      <c r="D2600" s="42" t="s">
        <v>21</v>
      </c>
      <c r="E2600" s="49" t="s">
        <v>492</v>
      </c>
      <c r="F2600" s="43" t="s">
        <v>494</v>
      </c>
      <c r="G2600" s="44" t="s">
        <v>1967</v>
      </c>
      <c r="H2600">
        <v>2600</v>
      </c>
    </row>
    <row r="2601" spans="1:8">
      <c r="A2601" s="39" t="s">
        <v>2099</v>
      </c>
      <c r="B2601" s="40">
        <v>195000</v>
      </c>
      <c r="C2601" s="41" t="s">
        <v>8</v>
      </c>
      <c r="D2601" s="42" t="s">
        <v>9</v>
      </c>
      <c r="E2601" s="49" t="s">
        <v>489</v>
      </c>
      <c r="F2601" s="43" t="s">
        <v>495</v>
      </c>
      <c r="G2601" s="44" t="s">
        <v>1177</v>
      </c>
      <c r="H2601">
        <v>2601</v>
      </c>
    </row>
    <row r="2602" spans="1:8">
      <c r="A2602" s="39" t="s">
        <v>2079</v>
      </c>
      <c r="B2602" s="40">
        <v>178741</v>
      </c>
      <c r="C2602" s="41" t="s">
        <v>8</v>
      </c>
      <c r="D2602" s="42" t="s">
        <v>126</v>
      </c>
      <c r="E2602" s="49" t="s">
        <v>489</v>
      </c>
      <c r="F2602" s="43" t="s">
        <v>495</v>
      </c>
      <c r="G2602" s="44" t="s">
        <v>1808</v>
      </c>
      <c r="H2602">
        <v>2602</v>
      </c>
    </row>
    <row r="2603" spans="1:8">
      <c r="A2603" s="39" t="s">
        <v>2070</v>
      </c>
      <c r="B2603" s="40">
        <v>205000</v>
      </c>
      <c r="C2603" s="41" t="s">
        <v>8</v>
      </c>
      <c r="D2603" s="42" t="s">
        <v>43</v>
      </c>
      <c r="E2603" s="49" t="s">
        <v>489</v>
      </c>
      <c r="F2603" s="43" t="s">
        <v>495</v>
      </c>
      <c r="G2603" s="44" t="s">
        <v>1651</v>
      </c>
      <c r="H2603">
        <v>2603</v>
      </c>
    </row>
    <row r="2604" spans="1:8">
      <c r="A2604" s="39" t="s">
        <v>2079</v>
      </c>
      <c r="B2604" s="40">
        <v>190000</v>
      </c>
      <c r="C2604" s="41" t="s">
        <v>8</v>
      </c>
      <c r="D2604" s="42" t="s">
        <v>153</v>
      </c>
      <c r="E2604" s="49" t="s">
        <v>489</v>
      </c>
      <c r="F2604" s="43" t="s">
        <v>495</v>
      </c>
      <c r="G2604" s="44" t="s">
        <v>1686</v>
      </c>
      <c r="H2604">
        <v>2604</v>
      </c>
    </row>
    <row r="2605" spans="1:8">
      <c r="A2605" s="39" t="s">
        <v>2070</v>
      </c>
      <c r="B2605" s="40">
        <v>185000</v>
      </c>
      <c r="C2605" s="41" t="s">
        <v>8</v>
      </c>
      <c r="D2605" s="42" t="s">
        <v>92</v>
      </c>
      <c r="E2605" s="49" t="s">
        <v>489</v>
      </c>
      <c r="F2605" s="43" t="s">
        <v>495</v>
      </c>
      <c r="G2605" s="44" t="s">
        <v>1540</v>
      </c>
      <c r="H2605">
        <v>2605</v>
      </c>
    </row>
    <row r="2606" spans="1:8">
      <c r="A2606" s="39" t="s">
        <v>2121</v>
      </c>
      <c r="B2606" s="40">
        <v>220000</v>
      </c>
      <c r="C2606" s="41" t="s">
        <v>8</v>
      </c>
      <c r="D2606" s="42" t="s">
        <v>9</v>
      </c>
      <c r="E2606" s="49" t="s">
        <v>489</v>
      </c>
      <c r="F2606" s="43" t="s">
        <v>495</v>
      </c>
      <c r="G2606" s="44" t="s">
        <v>1177</v>
      </c>
      <c r="H2606">
        <v>2606</v>
      </c>
    </row>
    <row r="2607" spans="1:8">
      <c r="A2607" s="39" t="s">
        <v>2070</v>
      </c>
      <c r="B2607" s="40">
        <v>200000</v>
      </c>
      <c r="C2607" s="41" t="s">
        <v>8</v>
      </c>
      <c r="D2607" s="42" t="s">
        <v>2127</v>
      </c>
      <c r="E2607" s="49" t="s">
        <v>489</v>
      </c>
      <c r="F2607" s="43" t="s">
        <v>495</v>
      </c>
      <c r="G2607" s="44" t="e">
        <v>#N/A</v>
      </c>
      <c r="H2607">
        <v>2607</v>
      </c>
    </row>
    <row r="2608" spans="1:8">
      <c r="A2608" s="39" t="s">
        <v>2071</v>
      </c>
      <c r="B2608" s="40">
        <v>195000</v>
      </c>
      <c r="C2608" s="41" t="s">
        <v>8</v>
      </c>
      <c r="D2608" s="42" t="s">
        <v>294</v>
      </c>
      <c r="E2608" s="49" t="s">
        <v>489</v>
      </c>
      <c r="F2608" s="43" t="s">
        <v>495</v>
      </c>
      <c r="G2608" s="44" t="s">
        <v>1148</v>
      </c>
      <c r="H2608">
        <v>2608</v>
      </c>
    </row>
    <row r="2609" spans="1:8">
      <c r="A2609" s="39" t="s">
        <v>2087</v>
      </c>
      <c r="B2609" s="40">
        <v>209000</v>
      </c>
      <c r="C2609" s="41" t="s">
        <v>8</v>
      </c>
      <c r="D2609" s="42" t="s">
        <v>94</v>
      </c>
      <c r="E2609" s="49" t="s">
        <v>492</v>
      </c>
      <c r="F2609" s="43" t="s">
        <v>494</v>
      </c>
      <c r="G2609" s="44" t="s">
        <v>1175</v>
      </c>
      <c r="H2609">
        <v>2609</v>
      </c>
    </row>
    <row r="2610" spans="1:8">
      <c r="A2610" s="39" t="s">
        <v>2071</v>
      </c>
      <c r="B2610" s="40">
        <v>185000</v>
      </c>
      <c r="C2610" s="41" t="s">
        <v>8</v>
      </c>
      <c r="D2610" s="42" t="s">
        <v>92</v>
      </c>
      <c r="E2610" s="49" t="s">
        <v>489</v>
      </c>
      <c r="F2610" s="43" t="s">
        <v>495</v>
      </c>
      <c r="G2610" s="44" t="s">
        <v>1540</v>
      </c>
      <c r="H2610">
        <v>2610</v>
      </c>
    </row>
    <row r="2611" spans="1:8">
      <c r="A2611" s="39" t="s">
        <v>2070</v>
      </c>
      <c r="B2611" s="40">
        <v>209900</v>
      </c>
      <c r="C2611" s="41" t="s">
        <v>8</v>
      </c>
      <c r="D2611" s="42" t="s">
        <v>9</v>
      </c>
      <c r="E2611" s="49" t="s">
        <v>489</v>
      </c>
      <c r="F2611" s="43" t="s">
        <v>495</v>
      </c>
      <c r="G2611" s="44" t="s">
        <v>1177</v>
      </c>
      <c r="H2611">
        <v>2611</v>
      </c>
    </row>
    <row r="2612" spans="1:8">
      <c r="A2612" s="39" t="s">
        <v>2085</v>
      </c>
      <c r="B2612" s="40">
        <v>187500</v>
      </c>
      <c r="C2612" s="41" t="s">
        <v>8</v>
      </c>
      <c r="D2612" s="42" t="s">
        <v>30</v>
      </c>
      <c r="E2612" s="49" t="s">
        <v>492</v>
      </c>
      <c r="F2612" s="43" t="s">
        <v>494</v>
      </c>
      <c r="G2612" s="44" t="s">
        <v>2041</v>
      </c>
      <c r="H2612">
        <v>2612</v>
      </c>
    </row>
    <row r="2613" spans="1:8">
      <c r="A2613" s="39" t="s">
        <v>2132</v>
      </c>
      <c r="B2613" s="40">
        <v>185000</v>
      </c>
      <c r="C2613" s="41" t="s">
        <v>8</v>
      </c>
      <c r="D2613" s="42" t="s">
        <v>45</v>
      </c>
      <c r="E2613" s="49" t="s">
        <v>489</v>
      </c>
      <c r="F2613" s="43" t="s">
        <v>495</v>
      </c>
      <c r="G2613" s="44" t="s">
        <v>1999</v>
      </c>
      <c r="H2613">
        <v>2613</v>
      </c>
    </row>
    <row r="2614" spans="1:8">
      <c r="A2614" s="39" t="s">
        <v>2108</v>
      </c>
      <c r="B2614" s="40">
        <v>200000</v>
      </c>
      <c r="C2614" s="41" t="s">
        <v>8</v>
      </c>
      <c r="D2614" s="42" t="s">
        <v>2080</v>
      </c>
      <c r="E2614" s="49" t="s">
        <v>489</v>
      </c>
      <c r="F2614" s="43" t="s">
        <v>495</v>
      </c>
      <c r="G2614" s="44" t="e">
        <v>#N/A</v>
      </c>
      <c r="H2614">
        <v>2614</v>
      </c>
    </row>
    <row r="2615" spans="1:8">
      <c r="A2615" s="39" t="s">
        <v>2093</v>
      </c>
      <c r="B2615" s="40">
        <v>209900</v>
      </c>
      <c r="C2615" s="41" t="s">
        <v>8</v>
      </c>
      <c r="D2615" s="42" t="s">
        <v>20</v>
      </c>
      <c r="E2615" s="49" t="s">
        <v>489</v>
      </c>
      <c r="F2615" s="43" t="s">
        <v>495</v>
      </c>
      <c r="G2615" s="44" t="s">
        <v>1801</v>
      </c>
      <c r="H2615">
        <v>2615</v>
      </c>
    </row>
    <row r="2616" spans="1:8">
      <c r="A2616" s="39" t="s">
        <v>2145</v>
      </c>
      <c r="B2616" s="40">
        <v>195000</v>
      </c>
      <c r="C2616" s="41" t="s">
        <v>8</v>
      </c>
      <c r="D2616" s="42" t="s">
        <v>169</v>
      </c>
      <c r="E2616" s="49" t="s">
        <v>491</v>
      </c>
      <c r="F2616" s="43" t="s">
        <v>494</v>
      </c>
      <c r="G2616" s="44" t="s">
        <v>1241</v>
      </c>
      <c r="H2616">
        <v>2616</v>
      </c>
    </row>
    <row r="2617" spans="1:8">
      <c r="A2617" s="39" t="s">
        <v>2079</v>
      </c>
      <c r="B2617" s="40">
        <v>120000</v>
      </c>
      <c r="C2617" s="41" t="s">
        <v>8</v>
      </c>
      <c r="D2617" s="42" t="s">
        <v>32</v>
      </c>
      <c r="E2617" s="49" t="s">
        <v>489</v>
      </c>
      <c r="F2617" s="43" t="s">
        <v>495</v>
      </c>
      <c r="G2617" s="44" t="s">
        <v>1151</v>
      </c>
      <c r="H2617">
        <v>2617</v>
      </c>
    </row>
    <row r="2618" spans="1:8">
      <c r="A2618" s="39" t="s">
        <v>2091</v>
      </c>
      <c r="B2618" s="40">
        <v>170000</v>
      </c>
      <c r="C2618" s="41" t="s">
        <v>8</v>
      </c>
      <c r="D2618" s="42" t="s">
        <v>10</v>
      </c>
      <c r="E2618" s="49" t="s">
        <v>489</v>
      </c>
      <c r="F2618" s="43" t="s">
        <v>495</v>
      </c>
      <c r="G2618" s="44" t="s">
        <v>1405</v>
      </c>
      <c r="H2618">
        <v>2618</v>
      </c>
    </row>
    <row r="2619" spans="1:8">
      <c r="A2619" s="39" t="s">
        <v>2083</v>
      </c>
      <c r="B2619" s="40">
        <v>185000</v>
      </c>
      <c r="C2619" s="41" t="s">
        <v>8</v>
      </c>
      <c r="D2619" s="42" t="s">
        <v>103</v>
      </c>
      <c r="E2619" s="49" t="s">
        <v>489</v>
      </c>
      <c r="F2619" s="43" t="s">
        <v>495</v>
      </c>
      <c r="G2619" s="44" t="s">
        <v>1230</v>
      </c>
      <c r="H2619">
        <v>2619</v>
      </c>
    </row>
    <row r="2620" spans="1:8">
      <c r="A2620" s="39" t="s">
        <v>2079</v>
      </c>
      <c r="B2620" s="40">
        <v>197000</v>
      </c>
      <c r="C2620" s="41" t="s">
        <v>8</v>
      </c>
      <c r="D2620" s="42" t="s">
        <v>42</v>
      </c>
      <c r="E2620" s="49" t="s">
        <v>489</v>
      </c>
      <c r="F2620" s="43" t="s">
        <v>495</v>
      </c>
      <c r="G2620" s="44" t="s">
        <v>1839</v>
      </c>
      <c r="H2620">
        <v>2620</v>
      </c>
    </row>
    <row r="2621" spans="1:8">
      <c r="A2621" s="39" t="s">
        <v>2099</v>
      </c>
      <c r="B2621" s="40">
        <v>190000</v>
      </c>
      <c r="C2621" s="41" t="s">
        <v>8</v>
      </c>
      <c r="D2621" s="42" t="s">
        <v>208</v>
      </c>
      <c r="E2621" s="49" t="s">
        <v>489</v>
      </c>
      <c r="F2621" s="43" t="s">
        <v>495</v>
      </c>
      <c r="G2621" s="44" t="s">
        <v>1278</v>
      </c>
      <c r="H2621">
        <v>2621</v>
      </c>
    </row>
    <row r="2622" spans="1:8">
      <c r="A2622" s="39" t="s">
        <v>2079</v>
      </c>
      <c r="B2622" s="40">
        <v>205000</v>
      </c>
      <c r="C2622" s="41" t="s">
        <v>8</v>
      </c>
      <c r="D2622" s="42" t="s">
        <v>57</v>
      </c>
      <c r="E2622" s="49" t="s">
        <v>489</v>
      </c>
      <c r="F2622" s="43" t="s">
        <v>495</v>
      </c>
      <c r="G2622" s="44" t="s">
        <v>1269</v>
      </c>
      <c r="H2622">
        <v>2622</v>
      </c>
    </row>
    <row r="2623" spans="1:8">
      <c r="A2623" s="39" t="s">
        <v>2071</v>
      </c>
      <c r="B2623" s="40">
        <v>190000</v>
      </c>
      <c r="C2623" s="41" t="s">
        <v>8</v>
      </c>
      <c r="D2623" s="42" t="s">
        <v>208</v>
      </c>
      <c r="E2623" s="49" t="s">
        <v>489</v>
      </c>
      <c r="F2623" s="43" t="s">
        <v>495</v>
      </c>
      <c r="G2623" s="44" t="s">
        <v>1278</v>
      </c>
      <c r="H2623">
        <v>2623</v>
      </c>
    </row>
    <row r="2624" spans="1:8">
      <c r="A2624" s="39" t="s">
        <v>2085</v>
      </c>
      <c r="B2624" s="40">
        <v>190000</v>
      </c>
      <c r="C2624" s="41" t="s">
        <v>8</v>
      </c>
      <c r="D2624" s="42" t="s">
        <v>97</v>
      </c>
      <c r="E2624" s="49" t="s">
        <v>492</v>
      </c>
      <c r="F2624" s="43" t="s">
        <v>494</v>
      </c>
      <c r="G2624" s="44" t="s">
        <v>1972</v>
      </c>
      <c r="H2624">
        <v>2624</v>
      </c>
    </row>
    <row r="2625" spans="1:8">
      <c r="A2625" s="39" t="s">
        <v>2087</v>
      </c>
      <c r="B2625" s="40">
        <v>180000</v>
      </c>
      <c r="C2625" s="41" t="s">
        <v>8</v>
      </c>
      <c r="D2625" s="42" t="s">
        <v>189</v>
      </c>
      <c r="E2625" s="49" t="s">
        <v>492</v>
      </c>
      <c r="F2625" s="43" t="s">
        <v>494</v>
      </c>
      <c r="G2625" s="44" t="s">
        <v>2000</v>
      </c>
      <c r="H2625">
        <v>2625</v>
      </c>
    </row>
    <row r="2626" spans="1:8">
      <c r="A2626" s="39" t="s">
        <v>2078</v>
      </c>
      <c r="B2626" s="40">
        <v>210000</v>
      </c>
      <c r="C2626" s="41" t="s">
        <v>8</v>
      </c>
      <c r="D2626" s="42" t="s">
        <v>285</v>
      </c>
      <c r="E2626" s="49" t="s">
        <v>491</v>
      </c>
      <c r="F2626" s="43" t="s">
        <v>494</v>
      </c>
      <c r="G2626" s="44" t="s">
        <v>1162</v>
      </c>
      <c r="H2626">
        <v>2626</v>
      </c>
    </row>
    <row r="2627" spans="1:8">
      <c r="A2627" s="39" t="s">
        <v>2104</v>
      </c>
      <c r="B2627" s="40">
        <v>210000</v>
      </c>
      <c r="C2627" s="41" t="s">
        <v>8</v>
      </c>
      <c r="D2627" s="42" t="s">
        <v>107</v>
      </c>
      <c r="E2627" s="49" t="s">
        <v>489</v>
      </c>
      <c r="F2627" s="43" t="s">
        <v>495</v>
      </c>
      <c r="G2627" s="44" t="s">
        <v>1329</v>
      </c>
      <c r="H2627">
        <v>2627</v>
      </c>
    </row>
    <row r="2628" spans="1:8">
      <c r="A2628" s="39" t="s">
        <v>2101</v>
      </c>
      <c r="B2628" s="40">
        <v>140000</v>
      </c>
      <c r="C2628" s="41" t="s">
        <v>8</v>
      </c>
      <c r="D2628" s="42" t="s">
        <v>68</v>
      </c>
      <c r="E2628" s="49" t="s">
        <v>489</v>
      </c>
      <c r="F2628" s="43" t="s">
        <v>495</v>
      </c>
      <c r="G2628" s="44" t="s">
        <v>1988</v>
      </c>
      <c r="H2628">
        <v>2628</v>
      </c>
    </row>
    <row r="2629" spans="1:8">
      <c r="A2629" s="39" t="s">
        <v>2138</v>
      </c>
      <c r="B2629" s="40">
        <v>195000</v>
      </c>
      <c r="C2629" s="41" t="s">
        <v>8</v>
      </c>
      <c r="D2629" s="42" t="s">
        <v>13</v>
      </c>
      <c r="E2629" s="49" t="s">
        <v>491</v>
      </c>
      <c r="F2629" s="43" t="s">
        <v>494</v>
      </c>
      <c r="G2629" s="44" t="s">
        <v>1151</v>
      </c>
      <c r="H2629">
        <v>2629</v>
      </c>
    </row>
    <row r="2630" spans="1:8">
      <c r="A2630" s="39" t="s">
        <v>2101</v>
      </c>
      <c r="B2630" s="40">
        <v>190000</v>
      </c>
      <c r="C2630" s="41" t="s">
        <v>8</v>
      </c>
      <c r="D2630" s="42" t="s">
        <v>9</v>
      </c>
      <c r="E2630" s="49" t="s">
        <v>489</v>
      </c>
      <c r="F2630" s="43" t="s">
        <v>495</v>
      </c>
      <c r="G2630" s="44" t="s">
        <v>1177</v>
      </c>
      <c r="H2630">
        <v>2630</v>
      </c>
    </row>
    <row r="2631" spans="1:8">
      <c r="A2631" s="39" t="s">
        <v>2101</v>
      </c>
      <c r="B2631" s="40">
        <v>200000</v>
      </c>
      <c r="C2631" s="41" t="s">
        <v>8</v>
      </c>
      <c r="D2631" s="42" t="s">
        <v>21</v>
      </c>
      <c r="E2631" s="49" t="s">
        <v>489</v>
      </c>
      <c r="F2631" s="43" t="s">
        <v>495</v>
      </c>
      <c r="G2631" s="44" t="s">
        <v>1967</v>
      </c>
      <c r="H2631">
        <v>2631</v>
      </c>
    </row>
    <row r="2632" spans="1:8">
      <c r="A2632" s="39" t="s">
        <v>2085</v>
      </c>
      <c r="B2632" s="40">
        <v>215000</v>
      </c>
      <c r="C2632" s="41" t="s">
        <v>8</v>
      </c>
      <c r="D2632" s="42" t="s">
        <v>37</v>
      </c>
      <c r="E2632" s="49" t="s">
        <v>492</v>
      </c>
      <c r="F2632" s="43" t="s">
        <v>494</v>
      </c>
      <c r="G2632" s="44" t="s">
        <v>1101</v>
      </c>
      <c r="H2632">
        <v>2632</v>
      </c>
    </row>
    <row r="2633" spans="1:8">
      <c r="A2633" s="39" t="s">
        <v>2121</v>
      </c>
      <c r="B2633" s="40">
        <v>209000</v>
      </c>
      <c r="C2633" s="41" t="s">
        <v>8</v>
      </c>
      <c r="D2633" s="42" t="s">
        <v>173</v>
      </c>
      <c r="E2633" s="49" t="s">
        <v>489</v>
      </c>
      <c r="F2633" s="43" t="s">
        <v>495</v>
      </c>
      <c r="G2633" s="44" t="s">
        <v>1380</v>
      </c>
      <c r="H2633">
        <v>2633</v>
      </c>
    </row>
    <row r="2634" spans="1:8">
      <c r="A2634" s="39" t="s">
        <v>2104</v>
      </c>
      <c r="B2634" s="40">
        <v>190000</v>
      </c>
      <c r="C2634" s="41" t="s">
        <v>8</v>
      </c>
      <c r="D2634" s="42" t="s">
        <v>66</v>
      </c>
      <c r="E2634" s="49" t="s">
        <v>489</v>
      </c>
      <c r="F2634" s="43" t="s">
        <v>495</v>
      </c>
      <c r="G2634" s="44" t="s">
        <v>1230</v>
      </c>
      <c r="H2634">
        <v>2634</v>
      </c>
    </row>
    <row r="2635" spans="1:8">
      <c r="A2635" s="39" t="s">
        <v>2079</v>
      </c>
      <c r="B2635" s="40">
        <v>205000</v>
      </c>
      <c r="C2635" s="41" t="s">
        <v>8</v>
      </c>
      <c r="D2635" s="42" t="s">
        <v>45</v>
      </c>
      <c r="E2635" s="49" t="s">
        <v>489</v>
      </c>
      <c r="F2635" s="43" t="s">
        <v>495</v>
      </c>
      <c r="G2635" s="44" t="s">
        <v>1999</v>
      </c>
      <c r="H2635">
        <v>2635</v>
      </c>
    </row>
    <row r="2636" spans="1:8">
      <c r="A2636" s="39" t="s">
        <v>2093</v>
      </c>
      <c r="B2636" s="40">
        <v>180000</v>
      </c>
      <c r="C2636" s="41" t="s">
        <v>8</v>
      </c>
      <c r="D2636" s="42" t="s">
        <v>81</v>
      </c>
      <c r="E2636" s="49" t="s">
        <v>489</v>
      </c>
      <c r="F2636" s="43" t="s">
        <v>495</v>
      </c>
      <c r="G2636" s="44" t="s">
        <v>1151</v>
      </c>
      <c r="H2636">
        <v>2636</v>
      </c>
    </row>
    <row r="2637" spans="1:8">
      <c r="A2637" s="39" t="s">
        <v>2098</v>
      </c>
      <c r="B2637" s="40">
        <v>209500</v>
      </c>
      <c r="C2637" s="41" t="s">
        <v>8</v>
      </c>
      <c r="D2637" s="42" t="s">
        <v>42</v>
      </c>
      <c r="E2637" s="49" t="s">
        <v>489</v>
      </c>
      <c r="F2637" s="43" t="s">
        <v>495</v>
      </c>
      <c r="G2637" s="44" t="s">
        <v>1839</v>
      </c>
      <c r="H2637">
        <v>2637</v>
      </c>
    </row>
    <row r="2638" spans="1:8">
      <c r="A2638" s="39" t="s">
        <v>2130</v>
      </c>
      <c r="B2638" s="40">
        <v>189000</v>
      </c>
      <c r="C2638" s="41" t="s">
        <v>8</v>
      </c>
      <c r="D2638" s="42" t="s">
        <v>14</v>
      </c>
      <c r="E2638" s="49" t="s">
        <v>491</v>
      </c>
      <c r="F2638" s="43" t="s">
        <v>494</v>
      </c>
      <c r="G2638" s="44" t="s">
        <v>1908</v>
      </c>
      <c r="H2638">
        <v>2638</v>
      </c>
    </row>
    <row r="2639" spans="1:8">
      <c r="A2639" s="39" t="s">
        <v>2099</v>
      </c>
      <c r="B2639" s="40">
        <v>190000</v>
      </c>
      <c r="C2639" s="41" t="s">
        <v>8</v>
      </c>
      <c r="D2639" s="42" t="s">
        <v>66</v>
      </c>
      <c r="E2639" s="49" t="s">
        <v>489</v>
      </c>
      <c r="F2639" s="43" t="s">
        <v>495</v>
      </c>
      <c r="G2639" s="44" t="s">
        <v>1230</v>
      </c>
      <c r="H2639">
        <v>2639</v>
      </c>
    </row>
    <row r="2640" spans="1:8">
      <c r="A2640" s="39" t="s">
        <v>2104</v>
      </c>
      <c r="B2640" s="40">
        <v>215000</v>
      </c>
      <c r="C2640" s="41" t="s">
        <v>8</v>
      </c>
      <c r="D2640" s="42" t="s">
        <v>10</v>
      </c>
      <c r="E2640" s="49" t="s">
        <v>489</v>
      </c>
      <c r="F2640" s="43" t="s">
        <v>495</v>
      </c>
      <c r="G2640" s="44" t="s">
        <v>1405</v>
      </c>
      <c r="H2640">
        <v>2640</v>
      </c>
    </row>
    <row r="2641" spans="1:8">
      <c r="A2641" s="39" t="s">
        <v>2145</v>
      </c>
      <c r="B2641" s="40">
        <v>192000</v>
      </c>
      <c r="C2641" s="41" t="s">
        <v>8</v>
      </c>
      <c r="D2641" s="42" t="s">
        <v>116</v>
      </c>
      <c r="E2641" s="49" t="s">
        <v>491</v>
      </c>
      <c r="F2641" s="43" t="s">
        <v>494</v>
      </c>
      <c r="G2641" s="44" t="s">
        <v>1269</v>
      </c>
      <c r="H2641">
        <v>2641</v>
      </c>
    </row>
    <row r="2642" spans="1:8">
      <c r="A2642" s="39" t="s">
        <v>2101</v>
      </c>
      <c r="B2642" s="40">
        <v>214900</v>
      </c>
      <c r="C2642" s="41" t="s">
        <v>8</v>
      </c>
      <c r="D2642" s="42" t="s">
        <v>21</v>
      </c>
      <c r="E2642" s="49" t="s">
        <v>489</v>
      </c>
      <c r="F2642" s="43" t="s">
        <v>495</v>
      </c>
      <c r="G2642" s="44" t="s">
        <v>1967</v>
      </c>
      <c r="H2642">
        <v>2642</v>
      </c>
    </row>
    <row r="2643" spans="1:8">
      <c r="A2643" s="39" t="s">
        <v>2121</v>
      </c>
      <c r="B2643" s="40">
        <v>200000</v>
      </c>
      <c r="C2643" s="41" t="s">
        <v>8</v>
      </c>
      <c r="D2643" s="42" t="s">
        <v>21</v>
      </c>
      <c r="E2643" s="49" t="s">
        <v>489</v>
      </c>
      <c r="F2643" s="43" t="s">
        <v>495</v>
      </c>
      <c r="G2643" s="44" t="s">
        <v>1967</v>
      </c>
      <c r="H2643">
        <v>2643</v>
      </c>
    </row>
    <row r="2644" spans="1:8">
      <c r="A2644" s="39" t="s">
        <v>2071</v>
      </c>
      <c r="B2644" s="40">
        <v>210000</v>
      </c>
      <c r="C2644" s="41" t="s">
        <v>8</v>
      </c>
      <c r="D2644" s="42" t="s">
        <v>9</v>
      </c>
      <c r="E2644" s="49" t="s">
        <v>489</v>
      </c>
      <c r="F2644" s="43" t="s">
        <v>495</v>
      </c>
      <c r="G2644" s="44" t="s">
        <v>1177</v>
      </c>
      <c r="H2644">
        <v>2644</v>
      </c>
    </row>
    <row r="2645" spans="1:8">
      <c r="A2645" s="39" t="s">
        <v>2070</v>
      </c>
      <c r="B2645" s="40">
        <v>175000</v>
      </c>
      <c r="C2645" s="41" t="s">
        <v>8</v>
      </c>
      <c r="D2645" s="42" t="s">
        <v>9</v>
      </c>
      <c r="E2645" s="49" t="s">
        <v>489</v>
      </c>
      <c r="F2645" s="43" t="s">
        <v>495</v>
      </c>
      <c r="G2645" s="44" t="s">
        <v>1177</v>
      </c>
      <c r="H2645">
        <v>2645</v>
      </c>
    </row>
    <row r="2646" spans="1:8">
      <c r="A2646" s="39" t="s">
        <v>2118</v>
      </c>
      <c r="B2646" s="40">
        <v>215000</v>
      </c>
      <c r="C2646" s="41" t="s">
        <v>8</v>
      </c>
      <c r="D2646" s="42" t="s">
        <v>83</v>
      </c>
      <c r="E2646" s="49" t="s">
        <v>492</v>
      </c>
      <c r="F2646" s="43" t="s">
        <v>494</v>
      </c>
      <c r="G2646" s="44" t="s">
        <v>1229</v>
      </c>
      <c r="H2646">
        <v>2646</v>
      </c>
    </row>
    <row r="2647" spans="1:8">
      <c r="A2647" s="39" t="s">
        <v>2070</v>
      </c>
      <c r="B2647" s="40">
        <v>195000</v>
      </c>
      <c r="C2647" s="41" t="s">
        <v>8</v>
      </c>
      <c r="D2647" s="42" t="s">
        <v>81</v>
      </c>
      <c r="E2647" s="49" t="s">
        <v>489</v>
      </c>
      <c r="F2647" s="43" t="s">
        <v>495</v>
      </c>
      <c r="G2647" s="44" t="s">
        <v>1151</v>
      </c>
      <c r="H2647">
        <v>2647</v>
      </c>
    </row>
    <row r="2648" spans="1:8">
      <c r="A2648" s="39" t="s">
        <v>2070</v>
      </c>
      <c r="B2648" s="40">
        <v>210000</v>
      </c>
      <c r="C2648" s="41" t="s">
        <v>8</v>
      </c>
      <c r="D2648" s="42" t="s">
        <v>32</v>
      </c>
      <c r="E2648" s="49" t="s">
        <v>489</v>
      </c>
      <c r="F2648" s="43" t="s">
        <v>495</v>
      </c>
      <c r="G2648" s="44" t="s">
        <v>1151</v>
      </c>
      <c r="H2648">
        <v>2648</v>
      </c>
    </row>
    <row r="2649" spans="1:8">
      <c r="A2649" s="39" t="s">
        <v>2121</v>
      </c>
      <c r="B2649" s="40">
        <v>210000</v>
      </c>
      <c r="C2649" s="41" t="s">
        <v>8</v>
      </c>
      <c r="D2649" s="42" t="s">
        <v>9</v>
      </c>
      <c r="E2649" s="49" t="s">
        <v>489</v>
      </c>
      <c r="F2649" s="43" t="s">
        <v>495</v>
      </c>
      <c r="G2649" s="44" t="s">
        <v>1177</v>
      </c>
      <c r="H2649">
        <v>2649</v>
      </c>
    </row>
    <row r="2650" spans="1:8">
      <c r="A2650" s="39" t="s">
        <v>2102</v>
      </c>
      <c r="B2650" s="40">
        <v>210000</v>
      </c>
      <c r="C2650" s="41" t="s">
        <v>8</v>
      </c>
      <c r="D2650" s="42" t="s">
        <v>244</v>
      </c>
      <c r="E2650" s="49" t="s">
        <v>491</v>
      </c>
      <c r="F2650" s="43" t="s">
        <v>494</v>
      </c>
      <c r="G2650" s="44" t="s">
        <v>1500</v>
      </c>
      <c r="H2650">
        <v>2650</v>
      </c>
    </row>
    <row r="2651" spans="1:8">
      <c r="A2651" s="39" t="s">
        <v>2117</v>
      </c>
      <c r="B2651" s="40">
        <v>215000</v>
      </c>
      <c r="C2651" s="41" t="s">
        <v>8</v>
      </c>
      <c r="D2651" s="42" t="s">
        <v>9</v>
      </c>
      <c r="E2651" s="49" t="s">
        <v>489</v>
      </c>
      <c r="F2651" s="43" t="s">
        <v>495</v>
      </c>
      <c r="G2651" s="44" t="s">
        <v>1177</v>
      </c>
      <c r="H2651">
        <v>2651</v>
      </c>
    </row>
    <row r="2652" spans="1:8">
      <c r="A2652" s="39" t="s">
        <v>2083</v>
      </c>
      <c r="B2652" s="40">
        <v>150000</v>
      </c>
      <c r="C2652" s="41" t="s">
        <v>8</v>
      </c>
      <c r="D2652" s="42" t="s">
        <v>9</v>
      </c>
      <c r="E2652" s="49" t="s">
        <v>489</v>
      </c>
      <c r="F2652" s="43" t="s">
        <v>495</v>
      </c>
      <c r="G2652" s="44" t="s">
        <v>1177</v>
      </c>
      <c r="H2652">
        <v>2652</v>
      </c>
    </row>
    <row r="2653" spans="1:8">
      <c r="A2653" s="39" t="s">
        <v>2104</v>
      </c>
      <c r="B2653" s="40">
        <v>190000</v>
      </c>
      <c r="C2653" s="41" t="s">
        <v>8</v>
      </c>
      <c r="D2653" s="42" t="s">
        <v>80</v>
      </c>
      <c r="E2653" s="49" t="s">
        <v>489</v>
      </c>
      <c r="F2653" s="43" t="s">
        <v>495</v>
      </c>
      <c r="G2653" s="44" t="s">
        <v>1477</v>
      </c>
      <c r="H2653">
        <v>2653</v>
      </c>
    </row>
    <row r="2654" spans="1:8">
      <c r="A2654" s="39" t="s">
        <v>2131</v>
      </c>
      <c r="B2654" s="40">
        <v>200000</v>
      </c>
      <c r="C2654" s="41" t="s">
        <v>8</v>
      </c>
      <c r="D2654" s="42" t="s">
        <v>58</v>
      </c>
      <c r="E2654" s="49" t="s">
        <v>491</v>
      </c>
      <c r="F2654" s="43" t="s">
        <v>494</v>
      </c>
      <c r="G2654" s="44" t="s">
        <v>1177</v>
      </c>
      <c r="H2654">
        <v>2654</v>
      </c>
    </row>
    <row r="2655" spans="1:8">
      <c r="A2655" s="39" t="s">
        <v>2118</v>
      </c>
      <c r="B2655" s="40">
        <v>217000</v>
      </c>
      <c r="C2655" s="41" t="s">
        <v>8</v>
      </c>
      <c r="D2655" s="42" t="s">
        <v>71</v>
      </c>
      <c r="E2655" s="49" t="s">
        <v>492</v>
      </c>
      <c r="F2655" s="43" t="s">
        <v>494</v>
      </c>
      <c r="G2655" s="44" t="s">
        <v>1283</v>
      </c>
      <c r="H2655">
        <v>2655</v>
      </c>
    </row>
    <row r="2656" spans="1:8">
      <c r="A2656" s="39" t="s">
        <v>2099</v>
      </c>
      <c r="B2656" s="40">
        <v>190000</v>
      </c>
      <c r="C2656" s="41" t="s">
        <v>8</v>
      </c>
      <c r="D2656" s="42" t="s">
        <v>248</v>
      </c>
      <c r="E2656" s="49" t="s">
        <v>489</v>
      </c>
      <c r="F2656" s="43" t="s">
        <v>495</v>
      </c>
      <c r="G2656" s="44" t="s">
        <v>1188</v>
      </c>
      <c r="H2656">
        <v>2656</v>
      </c>
    </row>
    <row r="2657" spans="1:8">
      <c r="A2657" s="39" t="s">
        <v>2097</v>
      </c>
      <c r="B2657" s="40">
        <v>179000</v>
      </c>
      <c r="C2657" s="41" t="s">
        <v>8</v>
      </c>
      <c r="D2657" s="42" t="s">
        <v>65</v>
      </c>
      <c r="E2657" s="49" t="s">
        <v>489</v>
      </c>
      <c r="F2657" s="43" t="s">
        <v>495</v>
      </c>
      <c r="G2657" s="44" t="s">
        <v>1893</v>
      </c>
      <c r="H2657">
        <v>2657</v>
      </c>
    </row>
    <row r="2658" spans="1:8">
      <c r="A2658" s="39" t="s">
        <v>2104</v>
      </c>
      <c r="B2658" s="40">
        <v>205000</v>
      </c>
      <c r="C2658" s="41" t="s">
        <v>8</v>
      </c>
      <c r="D2658" s="42" t="s">
        <v>81</v>
      </c>
      <c r="E2658" s="49" t="s">
        <v>489</v>
      </c>
      <c r="F2658" s="43" t="s">
        <v>495</v>
      </c>
      <c r="G2658" s="44" t="s">
        <v>1151</v>
      </c>
      <c r="H2658">
        <v>2658</v>
      </c>
    </row>
    <row r="2659" spans="1:8">
      <c r="A2659" s="39" t="s">
        <v>2071</v>
      </c>
      <c r="B2659" s="40">
        <v>185000</v>
      </c>
      <c r="C2659" s="41" t="s">
        <v>8</v>
      </c>
      <c r="D2659" s="42" t="s">
        <v>27</v>
      </c>
      <c r="E2659" s="49" t="s">
        <v>489</v>
      </c>
      <c r="F2659" s="43" t="s">
        <v>495</v>
      </c>
      <c r="G2659" s="44" t="s">
        <v>1989</v>
      </c>
      <c r="H2659">
        <v>2659</v>
      </c>
    </row>
    <row r="2660" spans="1:8">
      <c r="A2660" s="39" t="s">
        <v>2104</v>
      </c>
      <c r="B2660" s="40">
        <v>215000</v>
      </c>
      <c r="C2660" s="41" t="s">
        <v>8</v>
      </c>
      <c r="D2660" s="42" t="s">
        <v>13</v>
      </c>
      <c r="E2660" s="49" t="s">
        <v>489</v>
      </c>
      <c r="F2660" s="43" t="s">
        <v>495</v>
      </c>
      <c r="G2660" s="44" t="s">
        <v>1151</v>
      </c>
      <c r="H2660">
        <v>2660</v>
      </c>
    </row>
    <row r="2661" spans="1:8">
      <c r="A2661" s="39" t="s">
        <v>2071</v>
      </c>
      <c r="B2661" s="40">
        <v>195000</v>
      </c>
      <c r="C2661" s="41" t="s">
        <v>8</v>
      </c>
      <c r="D2661" s="42" t="s">
        <v>57</v>
      </c>
      <c r="E2661" s="49" t="s">
        <v>489</v>
      </c>
      <c r="F2661" s="43" t="s">
        <v>495</v>
      </c>
      <c r="G2661" s="44" t="s">
        <v>1269</v>
      </c>
      <c r="H2661">
        <v>2661</v>
      </c>
    </row>
    <row r="2662" spans="1:8">
      <c r="A2662" s="39" t="s">
        <v>2099</v>
      </c>
      <c r="B2662" s="40">
        <v>180000</v>
      </c>
      <c r="C2662" s="41" t="s">
        <v>8</v>
      </c>
      <c r="D2662" s="42" t="s">
        <v>9</v>
      </c>
      <c r="E2662" s="49" t="s">
        <v>489</v>
      </c>
      <c r="F2662" s="43" t="s">
        <v>495</v>
      </c>
      <c r="G2662" s="44" t="s">
        <v>1177</v>
      </c>
      <c r="H2662">
        <v>2662</v>
      </c>
    </row>
    <row r="2663" spans="1:8">
      <c r="A2663" s="39" t="s">
        <v>2071</v>
      </c>
      <c r="B2663" s="40">
        <v>205000</v>
      </c>
      <c r="C2663" s="41" t="s">
        <v>8</v>
      </c>
      <c r="D2663" s="42" t="s">
        <v>9</v>
      </c>
      <c r="E2663" s="49" t="s">
        <v>489</v>
      </c>
      <c r="F2663" s="43" t="s">
        <v>495</v>
      </c>
      <c r="G2663" s="44" t="s">
        <v>1177</v>
      </c>
      <c r="H2663">
        <v>2663</v>
      </c>
    </row>
    <row r="2664" spans="1:8">
      <c r="A2664" s="39" t="s">
        <v>2079</v>
      </c>
      <c r="B2664" s="40">
        <v>215000</v>
      </c>
      <c r="C2664" s="41" t="s">
        <v>8</v>
      </c>
      <c r="D2664" s="42" t="s">
        <v>9</v>
      </c>
      <c r="E2664" s="49" t="s">
        <v>489</v>
      </c>
      <c r="F2664" s="43" t="s">
        <v>495</v>
      </c>
      <c r="G2664" s="44" t="s">
        <v>1177</v>
      </c>
      <c r="H2664">
        <v>2664</v>
      </c>
    </row>
    <row r="2665" spans="1:8">
      <c r="A2665" s="39" t="s">
        <v>2081</v>
      </c>
      <c r="B2665" s="40">
        <v>199000</v>
      </c>
      <c r="C2665" s="41" t="s">
        <v>8</v>
      </c>
      <c r="D2665" s="42" t="s">
        <v>410</v>
      </c>
      <c r="E2665" s="49" t="s">
        <v>489</v>
      </c>
      <c r="F2665" s="43" t="s">
        <v>495</v>
      </c>
      <c r="G2665" s="44" t="s">
        <v>1090</v>
      </c>
      <c r="H2665">
        <v>2665</v>
      </c>
    </row>
    <row r="2666" spans="1:8">
      <c r="A2666" s="39" t="s">
        <v>2097</v>
      </c>
      <c r="B2666" s="40">
        <v>185000</v>
      </c>
      <c r="C2666" s="41" t="s">
        <v>8</v>
      </c>
      <c r="D2666" s="42" t="s">
        <v>13</v>
      </c>
      <c r="E2666" s="49" t="s">
        <v>489</v>
      </c>
      <c r="F2666" s="43" t="s">
        <v>495</v>
      </c>
      <c r="G2666" s="44" t="s">
        <v>1151</v>
      </c>
      <c r="H2666">
        <v>2666</v>
      </c>
    </row>
    <row r="2667" spans="1:8">
      <c r="A2667" s="39" t="s">
        <v>2131</v>
      </c>
      <c r="B2667" s="40">
        <v>190000</v>
      </c>
      <c r="C2667" s="41" t="s">
        <v>8</v>
      </c>
      <c r="D2667" s="42" t="s">
        <v>42</v>
      </c>
      <c r="E2667" s="49" t="s">
        <v>491</v>
      </c>
      <c r="F2667" s="43" t="s">
        <v>494</v>
      </c>
      <c r="G2667" s="44" t="s">
        <v>1839</v>
      </c>
      <c r="H2667">
        <v>2667</v>
      </c>
    </row>
    <row r="2668" spans="1:8">
      <c r="A2668" s="39" t="s">
        <v>2079</v>
      </c>
      <c r="B2668" s="40">
        <v>200000</v>
      </c>
      <c r="C2668" s="41" t="s">
        <v>8</v>
      </c>
      <c r="D2668" s="42" t="s">
        <v>386</v>
      </c>
      <c r="E2668" s="49" t="s">
        <v>489</v>
      </c>
      <c r="F2668" s="43" t="s">
        <v>495</v>
      </c>
      <c r="G2668" s="44" t="s">
        <v>1903</v>
      </c>
      <c r="H2668">
        <v>2668</v>
      </c>
    </row>
    <row r="2669" spans="1:8">
      <c r="A2669" s="39" t="s">
        <v>2070</v>
      </c>
      <c r="B2669" s="40">
        <v>172000</v>
      </c>
      <c r="C2669" s="41" t="s">
        <v>8</v>
      </c>
      <c r="D2669" s="42" t="s">
        <v>21</v>
      </c>
      <c r="E2669" s="49" t="s">
        <v>489</v>
      </c>
      <c r="F2669" s="43" t="s">
        <v>495</v>
      </c>
      <c r="G2669" s="44" t="s">
        <v>1967</v>
      </c>
      <c r="H2669">
        <v>2669</v>
      </c>
    </row>
    <row r="2670" spans="1:8">
      <c r="A2670" s="39" t="s">
        <v>2076</v>
      </c>
      <c r="B2670" s="40">
        <v>222000</v>
      </c>
      <c r="C2670" s="41" t="s">
        <v>8</v>
      </c>
      <c r="D2670" s="42" t="s">
        <v>427</v>
      </c>
      <c r="E2670" s="49" t="s">
        <v>489</v>
      </c>
      <c r="F2670" s="43" t="s">
        <v>495</v>
      </c>
      <c r="G2670" s="44" t="s">
        <v>1562</v>
      </c>
      <c r="H2670">
        <v>2670</v>
      </c>
    </row>
    <row r="2671" spans="1:8">
      <c r="A2671" s="39" t="s">
        <v>2130</v>
      </c>
      <c r="B2671" s="40">
        <v>180000</v>
      </c>
      <c r="C2671" s="41" t="s">
        <v>8</v>
      </c>
      <c r="D2671" s="42" t="s">
        <v>50</v>
      </c>
      <c r="E2671" s="49" t="s">
        <v>491</v>
      </c>
      <c r="F2671" s="43" t="s">
        <v>494</v>
      </c>
      <c r="G2671" s="44" t="s">
        <v>1966</v>
      </c>
      <c r="H2671">
        <v>2671</v>
      </c>
    </row>
    <row r="2672" spans="1:8">
      <c r="A2672" s="39" t="s">
        <v>2110</v>
      </c>
      <c r="B2672" s="40">
        <v>218400</v>
      </c>
      <c r="C2672" s="41" t="s">
        <v>8</v>
      </c>
      <c r="D2672" s="42" t="s">
        <v>10</v>
      </c>
      <c r="E2672" s="49" t="s">
        <v>489</v>
      </c>
      <c r="F2672" s="43" t="s">
        <v>495</v>
      </c>
      <c r="G2672" s="44" t="s">
        <v>1405</v>
      </c>
      <c r="H2672">
        <v>2672</v>
      </c>
    </row>
    <row r="2673" spans="1:8">
      <c r="A2673" s="39" t="s">
        <v>2101</v>
      </c>
      <c r="B2673" s="40">
        <v>219000</v>
      </c>
      <c r="C2673" s="41" t="s">
        <v>8</v>
      </c>
      <c r="D2673" s="42" t="s">
        <v>10</v>
      </c>
      <c r="E2673" s="49" t="s">
        <v>489</v>
      </c>
      <c r="F2673" s="43" t="s">
        <v>495</v>
      </c>
      <c r="G2673" s="44" t="s">
        <v>1405</v>
      </c>
      <c r="H2673">
        <v>2673</v>
      </c>
    </row>
    <row r="2674" spans="1:8">
      <c r="A2674" s="39" t="s">
        <v>2101</v>
      </c>
      <c r="B2674" s="40">
        <v>230100</v>
      </c>
      <c r="C2674" s="41" t="s">
        <v>8</v>
      </c>
      <c r="D2674" s="42" t="s">
        <v>14</v>
      </c>
      <c r="E2674" s="49" t="s">
        <v>489</v>
      </c>
      <c r="F2674" s="43" t="s">
        <v>495</v>
      </c>
      <c r="G2674" s="44" t="s">
        <v>1908</v>
      </c>
      <c r="H2674">
        <v>2674</v>
      </c>
    </row>
    <row r="2675" spans="1:8">
      <c r="A2675" s="39" t="s">
        <v>2124</v>
      </c>
      <c r="B2675" s="40">
        <v>194000</v>
      </c>
      <c r="C2675" s="41" t="s">
        <v>8</v>
      </c>
      <c r="D2675" s="42" t="s">
        <v>27</v>
      </c>
      <c r="E2675" s="49" t="s">
        <v>489</v>
      </c>
      <c r="F2675" s="43" t="s">
        <v>495</v>
      </c>
      <c r="G2675" s="44" t="s">
        <v>1989</v>
      </c>
      <c r="H2675">
        <v>2675</v>
      </c>
    </row>
    <row r="2676" spans="1:8">
      <c r="A2676" s="39" t="s">
        <v>2145</v>
      </c>
      <c r="B2676" s="40">
        <v>200000</v>
      </c>
      <c r="C2676" s="41" t="s">
        <v>8</v>
      </c>
      <c r="D2676" s="42" t="s">
        <v>169</v>
      </c>
      <c r="E2676" s="49" t="s">
        <v>491</v>
      </c>
      <c r="F2676" s="43" t="s">
        <v>494</v>
      </c>
      <c r="G2676" s="44" t="s">
        <v>1241</v>
      </c>
      <c r="H2676">
        <v>2676</v>
      </c>
    </row>
    <row r="2677" spans="1:8">
      <c r="A2677" s="39" t="s">
        <v>2093</v>
      </c>
      <c r="B2677" s="40">
        <v>200000</v>
      </c>
      <c r="C2677" s="41" t="s">
        <v>8</v>
      </c>
      <c r="D2677" s="42" t="s">
        <v>171</v>
      </c>
      <c r="E2677" s="49" t="s">
        <v>489</v>
      </c>
      <c r="F2677" s="43" t="s">
        <v>495</v>
      </c>
      <c r="G2677" s="44" t="s">
        <v>1897</v>
      </c>
      <c r="H2677">
        <v>2677</v>
      </c>
    </row>
    <row r="2678" spans="1:8">
      <c r="A2678" s="39" t="s">
        <v>2075</v>
      </c>
      <c r="B2678" s="40">
        <v>150000</v>
      </c>
      <c r="C2678" s="41" t="s">
        <v>8</v>
      </c>
      <c r="D2678" s="42" t="s">
        <v>169</v>
      </c>
      <c r="E2678" s="49" t="s">
        <v>491</v>
      </c>
      <c r="F2678" s="43" t="s">
        <v>494</v>
      </c>
      <c r="G2678" s="44" t="s">
        <v>1241</v>
      </c>
      <c r="H2678">
        <v>2678</v>
      </c>
    </row>
    <row r="2679" spans="1:8">
      <c r="A2679" s="39" t="s">
        <v>2071</v>
      </c>
      <c r="B2679" s="40">
        <v>210000</v>
      </c>
      <c r="C2679" s="41" t="s">
        <v>8</v>
      </c>
      <c r="D2679" s="42" t="s">
        <v>149</v>
      </c>
      <c r="E2679" s="49" t="s">
        <v>489</v>
      </c>
      <c r="F2679" s="43" t="s">
        <v>495</v>
      </c>
      <c r="G2679" s="44" t="s">
        <v>2027</v>
      </c>
      <c r="H2679">
        <v>2679</v>
      </c>
    </row>
    <row r="2680" spans="1:8">
      <c r="A2680" s="39" t="s">
        <v>2070</v>
      </c>
      <c r="B2680" s="40">
        <v>205000</v>
      </c>
      <c r="C2680" s="41" t="s">
        <v>8</v>
      </c>
      <c r="D2680" s="42" t="s">
        <v>69</v>
      </c>
      <c r="E2680" s="49" t="s">
        <v>489</v>
      </c>
      <c r="F2680" s="43" t="s">
        <v>495</v>
      </c>
      <c r="G2680" s="44" t="s">
        <v>1838</v>
      </c>
      <c r="H2680">
        <v>2680</v>
      </c>
    </row>
    <row r="2681" spans="1:8">
      <c r="A2681" s="39" t="s">
        <v>2138</v>
      </c>
      <c r="B2681" s="40">
        <v>205000</v>
      </c>
      <c r="C2681" s="41" t="s">
        <v>8</v>
      </c>
      <c r="D2681" s="42" t="s">
        <v>180</v>
      </c>
      <c r="E2681" s="49" t="s">
        <v>491</v>
      </c>
      <c r="F2681" s="43" t="s">
        <v>494</v>
      </c>
      <c r="G2681" s="44" t="s">
        <v>1278</v>
      </c>
      <c r="H2681">
        <v>2681</v>
      </c>
    </row>
    <row r="2682" spans="1:8">
      <c r="A2682" s="39" t="s">
        <v>2085</v>
      </c>
      <c r="B2682" s="40">
        <v>196000</v>
      </c>
      <c r="C2682" s="41" t="s">
        <v>8</v>
      </c>
      <c r="D2682" s="42" t="s">
        <v>71</v>
      </c>
      <c r="E2682" s="49" t="s">
        <v>492</v>
      </c>
      <c r="F2682" s="43" t="s">
        <v>494</v>
      </c>
      <c r="G2682" s="44" t="s">
        <v>1283</v>
      </c>
      <c r="H2682">
        <v>2682</v>
      </c>
    </row>
    <row r="2683" spans="1:8">
      <c r="A2683" s="39" t="s">
        <v>2145</v>
      </c>
      <c r="B2683" s="40">
        <v>189000</v>
      </c>
      <c r="C2683" s="41" t="s">
        <v>8</v>
      </c>
      <c r="D2683" s="42" t="s">
        <v>103</v>
      </c>
      <c r="E2683" s="49" t="s">
        <v>491</v>
      </c>
      <c r="F2683" s="43" t="s">
        <v>494</v>
      </c>
      <c r="G2683" s="44" t="s">
        <v>1230</v>
      </c>
      <c r="H2683">
        <v>2683</v>
      </c>
    </row>
    <row r="2684" spans="1:8">
      <c r="A2684" s="39" t="s">
        <v>2124</v>
      </c>
      <c r="B2684" s="40">
        <v>188000</v>
      </c>
      <c r="C2684" s="41" t="s">
        <v>8</v>
      </c>
      <c r="D2684" s="42" t="s">
        <v>66</v>
      </c>
      <c r="E2684" s="49" t="s">
        <v>489</v>
      </c>
      <c r="F2684" s="43" t="s">
        <v>495</v>
      </c>
      <c r="G2684" s="44" t="s">
        <v>1230</v>
      </c>
      <c r="H2684">
        <v>2684</v>
      </c>
    </row>
    <row r="2685" spans="1:8">
      <c r="A2685" s="39" t="s">
        <v>2079</v>
      </c>
      <c r="B2685" s="40">
        <v>195000</v>
      </c>
      <c r="C2685" s="41" t="s">
        <v>8</v>
      </c>
      <c r="D2685" s="42" t="s">
        <v>72</v>
      </c>
      <c r="E2685" s="49" t="s">
        <v>489</v>
      </c>
      <c r="F2685" s="43" t="s">
        <v>495</v>
      </c>
      <c r="G2685" s="44" t="s">
        <v>1230</v>
      </c>
      <c r="H2685">
        <v>2685</v>
      </c>
    </row>
    <row r="2686" spans="1:8">
      <c r="A2686" s="39" t="s">
        <v>2101</v>
      </c>
      <c r="B2686" s="40">
        <v>197000</v>
      </c>
      <c r="C2686" s="41" t="s">
        <v>8</v>
      </c>
      <c r="D2686" s="42" t="s">
        <v>66</v>
      </c>
      <c r="E2686" s="49" t="s">
        <v>489</v>
      </c>
      <c r="F2686" s="43" t="s">
        <v>495</v>
      </c>
      <c r="G2686" s="44" t="s">
        <v>1230</v>
      </c>
      <c r="H2686">
        <v>2686</v>
      </c>
    </row>
    <row r="2687" spans="1:8">
      <c r="A2687" s="39" t="s">
        <v>2138</v>
      </c>
      <c r="B2687" s="40">
        <v>220000</v>
      </c>
      <c r="C2687" s="41" t="s">
        <v>8</v>
      </c>
      <c r="D2687" s="42" t="s">
        <v>221</v>
      </c>
      <c r="E2687" s="49" t="s">
        <v>491</v>
      </c>
      <c r="F2687" s="43" t="s">
        <v>494</v>
      </c>
      <c r="G2687" s="44" t="s">
        <v>1278</v>
      </c>
      <c r="H2687">
        <v>2687</v>
      </c>
    </row>
    <row r="2688" spans="1:8">
      <c r="A2688" s="39" t="s">
        <v>2071</v>
      </c>
      <c r="B2688" s="40">
        <v>212600</v>
      </c>
      <c r="C2688" s="41" t="s">
        <v>8</v>
      </c>
      <c r="D2688" s="42" t="s">
        <v>75</v>
      </c>
      <c r="E2688" s="49" t="s">
        <v>489</v>
      </c>
      <c r="F2688" s="43" t="s">
        <v>495</v>
      </c>
      <c r="G2688" s="44" t="s">
        <v>1230</v>
      </c>
      <c r="H2688">
        <v>2688</v>
      </c>
    </row>
    <row r="2689" spans="1:8">
      <c r="A2689" s="39" t="s">
        <v>2115</v>
      </c>
      <c r="B2689" s="40">
        <v>195000</v>
      </c>
      <c r="C2689" s="41" t="s">
        <v>8</v>
      </c>
      <c r="D2689" s="42" t="s">
        <v>55</v>
      </c>
      <c r="E2689" s="49" t="s">
        <v>491</v>
      </c>
      <c r="F2689" s="43" t="s">
        <v>494</v>
      </c>
      <c r="G2689" s="44" t="s">
        <v>1471</v>
      </c>
      <c r="H2689">
        <v>2689</v>
      </c>
    </row>
    <row r="2690" spans="1:8">
      <c r="A2690" s="39" t="s">
        <v>2073</v>
      </c>
      <c r="B2690" s="40">
        <v>219000</v>
      </c>
      <c r="C2690" s="41" t="s">
        <v>8</v>
      </c>
      <c r="D2690" s="42" t="s">
        <v>53</v>
      </c>
      <c r="E2690" s="49" t="s">
        <v>489</v>
      </c>
      <c r="F2690" s="43" t="s">
        <v>495</v>
      </c>
      <c r="G2690" s="44" t="s">
        <v>1834</v>
      </c>
      <c r="H2690">
        <v>2690</v>
      </c>
    </row>
    <row r="2691" spans="1:8">
      <c r="A2691" s="39" t="s">
        <v>2093</v>
      </c>
      <c r="B2691" s="40">
        <v>200000</v>
      </c>
      <c r="C2691" s="41" t="s">
        <v>8</v>
      </c>
      <c r="D2691" s="42" t="s">
        <v>82</v>
      </c>
      <c r="E2691" s="49" t="s">
        <v>489</v>
      </c>
      <c r="F2691" s="43" t="s">
        <v>495</v>
      </c>
      <c r="G2691" s="44" t="s">
        <v>1494</v>
      </c>
      <c r="H2691">
        <v>2691</v>
      </c>
    </row>
    <row r="2692" spans="1:8">
      <c r="A2692" s="39" t="s">
        <v>2071</v>
      </c>
      <c r="B2692" s="40">
        <v>200000</v>
      </c>
      <c r="C2692" s="41" t="s">
        <v>8</v>
      </c>
      <c r="D2692" s="42" t="s">
        <v>32</v>
      </c>
      <c r="E2692" s="49" t="s">
        <v>489</v>
      </c>
      <c r="F2692" s="43" t="s">
        <v>495</v>
      </c>
      <c r="G2692" s="44" t="s">
        <v>1151</v>
      </c>
      <c r="H2692">
        <v>2692</v>
      </c>
    </row>
    <row r="2693" spans="1:8">
      <c r="A2693" s="39" t="s">
        <v>2073</v>
      </c>
      <c r="B2693" s="40">
        <v>185000</v>
      </c>
      <c r="C2693" s="41" t="s">
        <v>8</v>
      </c>
      <c r="D2693" s="42" t="s">
        <v>12</v>
      </c>
      <c r="E2693" s="49" t="s">
        <v>489</v>
      </c>
      <c r="F2693" s="43" t="s">
        <v>495</v>
      </c>
      <c r="G2693" s="44" t="s">
        <v>1151</v>
      </c>
      <c r="H2693">
        <v>2693</v>
      </c>
    </row>
    <row r="2694" spans="1:8">
      <c r="A2694" s="39" t="s">
        <v>2099</v>
      </c>
      <c r="B2694" s="40">
        <v>200000</v>
      </c>
      <c r="C2694" s="41" t="s">
        <v>8</v>
      </c>
      <c r="D2694" s="42" t="s">
        <v>55</v>
      </c>
      <c r="E2694" s="49" t="s">
        <v>489</v>
      </c>
      <c r="F2694" s="43" t="s">
        <v>495</v>
      </c>
      <c r="G2694" s="44" t="s">
        <v>1471</v>
      </c>
      <c r="H2694">
        <v>2694</v>
      </c>
    </row>
    <row r="2695" spans="1:8">
      <c r="A2695" s="39" t="s">
        <v>2115</v>
      </c>
      <c r="B2695" s="40">
        <v>215000</v>
      </c>
      <c r="C2695" s="41" t="s">
        <v>8</v>
      </c>
      <c r="D2695" s="42" t="s">
        <v>13</v>
      </c>
      <c r="E2695" s="49" t="s">
        <v>491</v>
      </c>
      <c r="F2695" s="43" t="s">
        <v>494</v>
      </c>
      <c r="G2695" s="44" t="s">
        <v>1151</v>
      </c>
      <c r="H2695">
        <v>2695</v>
      </c>
    </row>
    <row r="2696" spans="1:8">
      <c r="A2696" s="39" t="s">
        <v>2081</v>
      </c>
      <c r="B2696" s="40">
        <v>200000</v>
      </c>
      <c r="C2696" s="41" t="s">
        <v>8</v>
      </c>
      <c r="D2696" s="42" t="s">
        <v>32</v>
      </c>
      <c r="E2696" s="49" t="s">
        <v>489</v>
      </c>
      <c r="F2696" s="43" t="s">
        <v>495</v>
      </c>
      <c r="G2696" s="44" t="s">
        <v>1151</v>
      </c>
      <c r="H2696">
        <v>2696</v>
      </c>
    </row>
    <row r="2697" spans="1:8">
      <c r="A2697" s="39" t="s">
        <v>2085</v>
      </c>
      <c r="B2697" s="40">
        <v>215200</v>
      </c>
      <c r="C2697" s="41" t="s">
        <v>8</v>
      </c>
      <c r="D2697" s="42" t="s">
        <v>97</v>
      </c>
      <c r="E2697" s="49" t="s">
        <v>492</v>
      </c>
      <c r="F2697" s="43" t="s">
        <v>494</v>
      </c>
      <c r="G2697" s="44" t="s">
        <v>1972</v>
      </c>
      <c r="H2697">
        <v>2697</v>
      </c>
    </row>
    <row r="2698" spans="1:8">
      <c r="A2698" s="39" t="s">
        <v>2145</v>
      </c>
      <c r="B2698" s="40">
        <v>215500</v>
      </c>
      <c r="C2698" s="41" t="s">
        <v>8</v>
      </c>
      <c r="D2698" s="42" t="s">
        <v>103</v>
      </c>
      <c r="E2698" s="49" t="s">
        <v>491</v>
      </c>
      <c r="F2698" s="43" t="s">
        <v>494</v>
      </c>
      <c r="G2698" s="44" t="s">
        <v>1230</v>
      </c>
      <c r="H2698">
        <v>2698</v>
      </c>
    </row>
    <row r="2699" spans="1:8">
      <c r="A2699" s="39" t="s">
        <v>2085</v>
      </c>
      <c r="B2699" s="40">
        <v>191000</v>
      </c>
      <c r="C2699" s="41" t="s">
        <v>8</v>
      </c>
      <c r="D2699" s="42" t="s">
        <v>71</v>
      </c>
      <c r="E2699" s="49" t="s">
        <v>492</v>
      </c>
      <c r="F2699" s="43" t="s">
        <v>494</v>
      </c>
      <c r="G2699" s="44" t="s">
        <v>1283</v>
      </c>
      <c r="H2699">
        <v>2699</v>
      </c>
    </row>
    <row r="2700" spans="1:8">
      <c r="A2700" s="39" t="s">
        <v>2070</v>
      </c>
      <c r="B2700" s="40">
        <v>200000</v>
      </c>
      <c r="C2700" s="41" t="s">
        <v>8</v>
      </c>
      <c r="D2700" s="42" t="s">
        <v>386</v>
      </c>
      <c r="E2700" s="49" t="s">
        <v>489</v>
      </c>
      <c r="F2700" s="43" t="s">
        <v>495</v>
      </c>
      <c r="G2700" s="44" t="s">
        <v>1903</v>
      </c>
      <c r="H2700">
        <v>2700</v>
      </c>
    </row>
    <row r="2701" spans="1:8">
      <c r="A2701" s="39" t="s">
        <v>2108</v>
      </c>
      <c r="B2701" s="40">
        <v>213000</v>
      </c>
      <c r="C2701" s="41" t="s">
        <v>8</v>
      </c>
      <c r="D2701" s="42" t="s">
        <v>21</v>
      </c>
      <c r="E2701" s="49" t="s">
        <v>489</v>
      </c>
      <c r="F2701" s="43" t="s">
        <v>495</v>
      </c>
      <c r="G2701" s="44" t="s">
        <v>1967</v>
      </c>
      <c r="H2701">
        <v>2701</v>
      </c>
    </row>
    <row r="2702" spans="1:8">
      <c r="A2702" s="39" t="s">
        <v>2110</v>
      </c>
      <c r="B2702" s="40">
        <v>215000</v>
      </c>
      <c r="C2702" s="41" t="s">
        <v>8</v>
      </c>
      <c r="D2702" s="42" t="s">
        <v>121</v>
      </c>
      <c r="E2702" s="49" t="s">
        <v>489</v>
      </c>
      <c r="F2702" s="43" t="s">
        <v>495</v>
      </c>
      <c r="G2702" s="44" t="s">
        <v>1351</v>
      </c>
      <c r="H2702">
        <v>2702</v>
      </c>
    </row>
    <row r="2703" spans="1:8">
      <c r="A2703" s="39" t="s">
        <v>2114</v>
      </c>
      <c r="B2703" s="40">
        <v>195000</v>
      </c>
      <c r="C2703" s="41" t="s">
        <v>8</v>
      </c>
      <c r="D2703" s="42" t="s">
        <v>75</v>
      </c>
      <c r="E2703" s="49" t="s">
        <v>489</v>
      </c>
      <c r="F2703" s="43" t="s">
        <v>495</v>
      </c>
      <c r="G2703" s="44" t="s">
        <v>1230</v>
      </c>
      <c r="H2703">
        <v>2703</v>
      </c>
    </row>
    <row r="2704" spans="1:8">
      <c r="A2704" s="39" t="s">
        <v>2070</v>
      </c>
      <c r="B2704" s="40">
        <v>180000</v>
      </c>
      <c r="C2704" s="41" t="s">
        <v>8</v>
      </c>
      <c r="D2704" s="42" t="s">
        <v>37</v>
      </c>
      <c r="E2704" s="49" t="s">
        <v>489</v>
      </c>
      <c r="F2704" s="43" t="s">
        <v>495</v>
      </c>
      <c r="G2704" s="44" t="s">
        <v>1101</v>
      </c>
      <c r="H2704">
        <v>2704</v>
      </c>
    </row>
    <row r="2705" spans="1:8">
      <c r="A2705" s="39" t="s">
        <v>2118</v>
      </c>
      <c r="B2705" s="40">
        <v>210000</v>
      </c>
      <c r="C2705" s="41" t="s">
        <v>8</v>
      </c>
      <c r="D2705" s="42" t="s">
        <v>71</v>
      </c>
      <c r="E2705" s="49" t="s">
        <v>492</v>
      </c>
      <c r="F2705" s="43" t="s">
        <v>494</v>
      </c>
      <c r="G2705" s="44" t="s">
        <v>1283</v>
      </c>
      <c r="H2705">
        <v>2705</v>
      </c>
    </row>
    <row r="2706" spans="1:8">
      <c r="A2706" s="39" t="s">
        <v>2093</v>
      </c>
      <c r="B2706" s="40">
        <v>220000</v>
      </c>
      <c r="C2706" s="41" t="s">
        <v>8</v>
      </c>
      <c r="D2706" s="42" t="s">
        <v>9</v>
      </c>
      <c r="E2706" s="49" t="s">
        <v>489</v>
      </c>
      <c r="F2706" s="43" t="s">
        <v>495</v>
      </c>
      <c r="G2706" s="44" t="s">
        <v>1177</v>
      </c>
      <c r="H2706">
        <v>2706</v>
      </c>
    </row>
    <row r="2707" spans="1:8">
      <c r="A2707" s="39" t="s">
        <v>2103</v>
      </c>
      <c r="B2707" s="40">
        <v>221000</v>
      </c>
      <c r="C2707" s="41" t="s">
        <v>8</v>
      </c>
      <c r="D2707" s="42" t="s">
        <v>65</v>
      </c>
      <c r="E2707" s="49" t="s">
        <v>489</v>
      </c>
      <c r="F2707" s="43" t="s">
        <v>495</v>
      </c>
      <c r="G2707" s="44" t="s">
        <v>1893</v>
      </c>
      <c r="H2707">
        <v>2707</v>
      </c>
    </row>
    <row r="2708" spans="1:8">
      <c r="A2708" s="39" t="s">
        <v>2070</v>
      </c>
      <c r="B2708" s="40">
        <v>260000</v>
      </c>
      <c r="C2708" s="41" t="s">
        <v>8</v>
      </c>
      <c r="D2708" s="42" t="s">
        <v>37</v>
      </c>
      <c r="E2708" s="49" t="s">
        <v>489</v>
      </c>
      <c r="F2708" s="43" t="s">
        <v>495</v>
      </c>
      <c r="G2708" s="44" t="s">
        <v>1101</v>
      </c>
      <c r="H2708">
        <v>2708</v>
      </c>
    </row>
    <row r="2709" spans="1:8">
      <c r="A2709" s="39" t="s">
        <v>2106</v>
      </c>
      <c r="B2709" s="40">
        <v>170000</v>
      </c>
      <c r="C2709" s="41" t="s">
        <v>8</v>
      </c>
      <c r="D2709" s="42" t="s">
        <v>103</v>
      </c>
      <c r="E2709" s="49" t="s">
        <v>491</v>
      </c>
      <c r="F2709" s="43" t="s">
        <v>494</v>
      </c>
      <c r="G2709" s="44" t="s">
        <v>1230</v>
      </c>
      <c r="H2709">
        <v>2709</v>
      </c>
    </row>
    <row r="2710" spans="1:8">
      <c r="A2710" s="39" t="s">
        <v>2110</v>
      </c>
      <c r="B2710" s="40">
        <v>190000</v>
      </c>
      <c r="C2710" s="41" t="s">
        <v>8</v>
      </c>
      <c r="D2710" s="42" t="s">
        <v>120</v>
      </c>
      <c r="E2710" s="49" t="s">
        <v>489</v>
      </c>
      <c r="F2710" s="43" t="s">
        <v>495</v>
      </c>
      <c r="G2710" s="44" t="s">
        <v>1163</v>
      </c>
      <c r="H2710">
        <v>2710</v>
      </c>
    </row>
    <row r="2711" spans="1:8">
      <c r="A2711" s="39" t="s">
        <v>2070</v>
      </c>
      <c r="B2711" s="40">
        <v>226000</v>
      </c>
      <c r="C2711" s="41" t="s">
        <v>8</v>
      </c>
      <c r="D2711" s="42" t="s">
        <v>32</v>
      </c>
      <c r="E2711" s="49" t="s">
        <v>489</v>
      </c>
      <c r="F2711" s="43" t="s">
        <v>495</v>
      </c>
      <c r="G2711" s="44" t="s">
        <v>1151</v>
      </c>
      <c r="H2711">
        <v>2711</v>
      </c>
    </row>
    <row r="2712" spans="1:8">
      <c r="A2712" s="39" t="s">
        <v>2104</v>
      </c>
      <c r="B2712" s="40">
        <v>205000</v>
      </c>
      <c r="C2712" s="41" t="s">
        <v>8</v>
      </c>
      <c r="D2712" s="42" t="s">
        <v>140</v>
      </c>
      <c r="E2712" s="49" t="s">
        <v>489</v>
      </c>
      <c r="F2712" s="43" t="s">
        <v>495</v>
      </c>
      <c r="G2712" s="44" t="s">
        <v>1177</v>
      </c>
      <c r="H2712">
        <v>2712</v>
      </c>
    </row>
    <row r="2713" spans="1:8">
      <c r="A2713" s="39" t="s">
        <v>2101</v>
      </c>
      <c r="B2713" s="40">
        <v>200000</v>
      </c>
      <c r="C2713" s="41" t="s">
        <v>8</v>
      </c>
      <c r="D2713" s="42" t="s">
        <v>81</v>
      </c>
      <c r="E2713" s="49" t="s">
        <v>489</v>
      </c>
      <c r="F2713" s="43" t="s">
        <v>495</v>
      </c>
      <c r="G2713" s="44" t="s">
        <v>1151</v>
      </c>
      <c r="H2713">
        <v>2713</v>
      </c>
    </row>
    <row r="2714" spans="1:8">
      <c r="A2714" s="39" t="s">
        <v>2102</v>
      </c>
      <c r="B2714" s="40">
        <v>200000</v>
      </c>
      <c r="C2714" s="41" t="s">
        <v>8</v>
      </c>
      <c r="D2714" s="42" t="s">
        <v>103</v>
      </c>
      <c r="E2714" s="49" t="s">
        <v>491</v>
      </c>
      <c r="F2714" s="43" t="s">
        <v>494</v>
      </c>
      <c r="G2714" s="44" t="s">
        <v>1230</v>
      </c>
      <c r="H2714">
        <v>2714</v>
      </c>
    </row>
    <row r="2715" spans="1:8">
      <c r="A2715" s="39" t="s">
        <v>2084</v>
      </c>
      <c r="B2715" s="40">
        <v>196000</v>
      </c>
      <c r="C2715" s="41" t="s">
        <v>8</v>
      </c>
      <c r="D2715" s="42" t="s">
        <v>155</v>
      </c>
      <c r="E2715" s="49" t="s">
        <v>489</v>
      </c>
      <c r="F2715" s="43" t="s">
        <v>495</v>
      </c>
      <c r="G2715" s="44" t="s">
        <v>1480</v>
      </c>
      <c r="H2715">
        <v>2715</v>
      </c>
    </row>
    <row r="2716" spans="1:8">
      <c r="A2716" s="39" t="s">
        <v>2085</v>
      </c>
      <c r="B2716" s="40">
        <v>214000</v>
      </c>
      <c r="C2716" s="41" t="s">
        <v>8</v>
      </c>
      <c r="D2716" s="42" t="s">
        <v>97</v>
      </c>
      <c r="E2716" s="49" t="s">
        <v>492</v>
      </c>
      <c r="F2716" s="43" t="s">
        <v>494</v>
      </c>
      <c r="G2716" s="44" t="s">
        <v>1972</v>
      </c>
      <c r="H2716">
        <v>2716</v>
      </c>
    </row>
    <row r="2717" spans="1:8">
      <c r="A2717" s="39" t="s">
        <v>2103</v>
      </c>
      <c r="B2717" s="40">
        <v>220000</v>
      </c>
      <c r="C2717" s="41" t="s">
        <v>8</v>
      </c>
      <c r="D2717" s="42" t="s">
        <v>35</v>
      </c>
      <c r="E2717" s="49" t="s">
        <v>489</v>
      </c>
      <c r="F2717" s="43" t="s">
        <v>495</v>
      </c>
      <c r="G2717" s="44" t="s">
        <v>1656</v>
      </c>
      <c r="H2717">
        <v>2717</v>
      </c>
    </row>
    <row r="2718" spans="1:8">
      <c r="A2718" s="39" t="s">
        <v>2121</v>
      </c>
      <c r="B2718" s="40">
        <v>260000</v>
      </c>
      <c r="C2718" s="41" t="s">
        <v>8</v>
      </c>
      <c r="D2718" s="42" t="s">
        <v>498</v>
      </c>
      <c r="E2718" s="49" t="s">
        <v>489</v>
      </c>
      <c r="F2718" s="43" t="s">
        <v>495</v>
      </c>
      <c r="G2718" s="44" t="s">
        <v>1091</v>
      </c>
      <c r="H2718">
        <v>2718</v>
      </c>
    </row>
    <row r="2719" spans="1:8">
      <c r="A2719" s="39" t="s">
        <v>2075</v>
      </c>
      <c r="B2719" s="40">
        <v>200000</v>
      </c>
      <c r="C2719" s="41" t="s">
        <v>8</v>
      </c>
      <c r="D2719" s="42" t="s">
        <v>984</v>
      </c>
      <c r="E2719" s="49" t="s">
        <v>491</v>
      </c>
      <c r="F2719" s="43" t="s">
        <v>494</v>
      </c>
      <c r="G2719" s="44" t="s">
        <v>1850</v>
      </c>
      <c r="H2719">
        <v>2719</v>
      </c>
    </row>
    <row r="2720" spans="1:8">
      <c r="A2720" s="39" t="s">
        <v>2114</v>
      </c>
      <c r="B2720" s="40">
        <v>206000</v>
      </c>
      <c r="C2720" s="41" t="s">
        <v>8</v>
      </c>
      <c r="D2720" s="42" t="s">
        <v>66</v>
      </c>
      <c r="E2720" s="49" t="s">
        <v>489</v>
      </c>
      <c r="F2720" s="43" t="s">
        <v>495</v>
      </c>
      <c r="G2720" s="44" t="s">
        <v>1230</v>
      </c>
      <c r="H2720">
        <v>2720</v>
      </c>
    </row>
    <row r="2721" spans="1:8">
      <c r="A2721" s="39" t="s">
        <v>2101</v>
      </c>
      <c r="B2721" s="40">
        <v>210000</v>
      </c>
      <c r="C2721" s="41" t="s">
        <v>8</v>
      </c>
      <c r="D2721" s="42" t="s">
        <v>14</v>
      </c>
      <c r="E2721" s="49" t="s">
        <v>489</v>
      </c>
      <c r="F2721" s="43" t="s">
        <v>495</v>
      </c>
      <c r="G2721" s="44" t="s">
        <v>1908</v>
      </c>
      <c r="H2721">
        <v>2721</v>
      </c>
    </row>
    <row r="2722" spans="1:8">
      <c r="A2722" s="39" t="s">
        <v>2071</v>
      </c>
      <c r="B2722" s="40">
        <v>195000</v>
      </c>
      <c r="C2722" s="41" t="s">
        <v>8</v>
      </c>
      <c r="D2722" s="42" t="s">
        <v>9</v>
      </c>
      <c r="E2722" s="49" t="s">
        <v>489</v>
      </c>
      <c r="F2722" s="43" t="s">
        <v>495</v>
      </c>
      <c r="G2722" s="44" t="s">
        <v>1177</v>
      </c>
      <c r="H2722">
        <v>2722</v>
      </c>
    </row>
    <row r="2723" spans="1:8">
      <c r="A2723" s="39" t="s">
        <v>2101</v>
      </c>
      <c r="B2723" s="40">
        <v>221000</v>
      </c>
      <c r="C2723" s="41" t="s">
        <v>8</v>
      </c>
      <c r="D2723" s="42" t="s">
        <v>37</v>
      </c>
      <c r="E2723" s="49" t="s">
        <v>489</v>
      </c>
      <c r="F2723" s="43" t="s">
        <v>495</v>
      </c>
      <c r="G2723" s="44" t="s">
        <v>1101</v>
      </c>
      <c r="H2723">
        <v>2723</v>
      </c>
    </row>
    <row r="2724" spans="1:8">
      <c r="A2724" s="39" t="s">
        <v>2079</v>
      </c>
      <c r="B2724" s="40">
        <v>212500</v>
      </c>
      <c r="C2724" s="41" t="s">
        <v>8</v>
      </c>
      <c r="D2724" s="42" t="s">
        <v>75</v>
      </c>
      <c r="E2724" s="49" t="s">
        <v>489</v>
      </c>
      <c r="F2724" s="43" t="s">
        <v>495</v>
      </c>
      <c r="G2724" s="44" t="s">
        <v>1230</v>
      </c>
      <c r="H2724">
        <v>2724</v>
      </c>
    </row>
    <row r="2725" spans="1:8">
      <c r="A2725" s="39" t="s">
        <v>2121</v>
      </c>
      <c r="B2725" s="40">
        <v>212990</v>
      </c>
      <c r="C2725" s="41" t="s">
        <v>8</v>
      </c>
      <c r="D2725" s="42" t="s">
        <v>250</v>
      </c>
      <c r="E2725" s="49" t="s">
        <v>489</v>
      </c>
      <c r="F2725" s="43" t="s">
        <v>495</v>
      </c>
      <c r="G2725" s="44" t="s">
        <v>1705</v>
      </c>
      <c r="H2725">
        <v>2725</v>
      </c>
    </row>
    <row r="2726" spans="1:8">
      <c r="A2726" s="39" t="s">
        <v>2070</v>
      </c>
      <c r="B2726" s="40">
        <v>195000</v>
      </c>
      <c r="C2726" s="41" t="s">
        <v>8</v>
      </c>
      <c r="D2726" s="42" t="s">
        <v>32</v>
      </c>
      <c r="E2726" s="49" t="s">
        <v>489</v>
      </c>
      <c r="F2726" s="43" t="s">
        <v>495</v>
      </c>
      <c r="G2726" s="44" t="s">
        <v>1151</v>
      </c>
      <c r="H2726">
        <v>2726</v>
      </c>
    </row>
    <row r="2727" spans="1:8">
      <c r="A2727" s="39" t="s">
        <v>2099</v>
      </c>
      <c r="B2727" s="40">
        <v>210000</v>
      </c>
      <c r="C2727" s="41" t="s">
        <v>8</v>
      </c>
      <c r="D2727" s="42" t="s">
        <v>20</v>
      </c>
      <c r="E2727" s="49" t="s">
        <v>489</v>
      </c>
      <c r="F2727" s="43" t="s">
        <v>495</v>
      </c>
      <c r="G2727" s="44" t="s">
        <v>1801</v>
      </c>
      <c r="H2727">
        <v>2727</v>
      </c>
    </row>
    <row r="2728" spans="1:8">
      <c r="A2728" s="39" t="s">
        <v>2085</v>
      </c>
      <c r="B2728" s="40">
        <v>190000</v>
      </c>
      <c r="C2728" s="41" t="s">
        <v>8</v>
      </c>
      <c r="D2728" s="42" t="s">
        <v>97</v>
      </c>
      <c r="E2728" s="49" t="s">
        <v>492</v>
      </c>
      <c r="F2728" s="43" t="s">
        <v>494</v>
      </c>
      <c r="G2728" s="44" t="s">
        <v>1972</v>
      </c>
      <c r="H2728">
        <v>2728</v>
      </c>
    </row>
    <row r="2729" spans="1:8">
      <c r="A2729" s="39" t="s">
        <v>2071</v>
      </c>
      <c r="B2729" s="40">
        <v>212000</v>
      </c>
      <c r="C2729" s="41" t="s">
        <v>8</v>
      </c>
      <c r="D2729" s="42" t="s">
        <v>57</v>
      </c>
      <c r="E2729" s="49" t="s">
        <v>489</v>
      </c>
      <c r="F2729" s="43" t="s">
        <v>495</v>
      </c>
      <c r="G2729" s="44" t="s">
        <v>1269</v>
      </c>
      <c r="H2729">
        <v>2729</v>
      </c>
    </row>
    <row r="2730" spans="1:8">
      <c r="A2730" s="39" t="s">
        <v>2110</v>
      </c>
      <c r="B2730" s="40">
        <v>212500</v>
      </c>
      <c r="C2730" s="41" t="s">
        <v>8</v>
      </c>
      <c r="D2730" s="42" t="s">
        <v>76</v>
      </c>
      <c r="E2730" s="49" t="s">
        <v>489</v>
      </c>
      <c r="F2730" s="43" t="s">
        <v>495</v>
      </c>
      <c r="G2730" s="44" t="s">
        <v>1947</v>
      </c>
      <c r="H2730">
        <v>2730</v>
      </c>
    </row>
    <row r="2731" spans="1:8">
      <c r="A2731" s="39" t="s">
        <v>2070</v>
      </c>
      <c r="B2731" s="40">
        <v>205000</v>
      </c>
      <c r="C2731" s="41" t="s">
        <v>8</v>
      </c>
      <c r="D2731" s="42" t="s">
        <v>98</v>
      </c>
      <c r="E2731" s="49" t="s">
        <v>489</v>
      </c>
      <c r="F2731" s="43" t="s">
        <v>495</v>
      </c>
      <c r="G2731" s="44" t="s">
        <v>1933</v>
      </c>
      <c r="H2731">
        <v>2731</v>
      </c>
    </row>
    <row r="2732" spans="1:8">
      <c r="A2732" s="39" t="s">
        <v>2121</v>
      </c>
      <c r="B2732" s="40">
        <v>205000</v>
      </c>
      <c r="C2732" s="41" t="s">
        <v>8</v>
      </c>
      <c r="D2732" s="42" t="s">
        <v>32</v>
      </c>
      <c r="E2732" s="49" t="s">
        <v>489</v>
      </c>
      <c r="F2732" s="43" t="s">
        <v>495</v>
      </c>
      <c r="G2732" s="44" t="s">
        <v>1151</v>
      </c>
      <c r="H2732">
        <v>2732</v>
      </c>
    </row>
    <row r="2733" spans="1:8">
      <c r="A2733" s="39" t="s">
        <v>2146</v>
      </c>
      <c r="B2733" s="40">
        <v>200000</v>
      </c>
      <c r="C2733" s="41" t="s">
        <v>8</v>
      </c>
      <c r="D2733" s="42" t="s">
        <v>81</v>
      </c>
      <c r="E2733" s="49" t="s">
        <v>489</v>
      </c>
      <c r="F2733" s="43" t="s">
        <v>495</v>
      </c>
      <c r="G2733" s="44" t="s">
        <v>1151</v>
      </c>
      <c r="H2733">
        <v>2733</v>
      </c>
    </row>
    <row r="2734" spans="1:8">
      <c r="A2734" s="39" t="s">
        <v>2085</v>
      </c>
      <c r="B2734" s="40">
        <v>202000</v>
      </c>
      <c r="C2734" s="41" t="s">
        <v>8</v>
      </c>
      <c r="D2734" s="42" t="s">
        <v>97</v>
      </c>
      <c r="E2734" s="49" t="s">
        <v>492</v>
      </c>
      <c r="F2734" s="43" t="s">
        <v>494</v>
      </c>
      <c r="G2734" s="44" t="s">
        <v>1972</v>
      </c>
      <c r="H2734">
        <v>2734</v>
      </c>
    </row>
    <row r="2735" spans="1:8">
      <c r="A2735" s="39" t="s">
        <v>2085</v>
      </c>
      <c r="B2735" s="40">
        <v>210000</v>
      </c>
      <c r="C2735" s="41" t="s">
        <v>8</v>
      </c>
      <c r="D2735" s="42" t="s">
        <v>97</v>
      </c>
      <c r="E2735" s="49" t="s">
        <v>492</v>
      </c>
      <c r="F2735" s="43" t="s">
        <v>494</v>
      </c>
      <c r="G2735" s="44" t="s">
        <v>1972</v>
      </c>
      <c r="H2735">
        <v>2735</v>
      </c>
    </row>
    <row r="2736" spans="1:8">
      <c r="A2736" s="39" t="s">
        <v>2107</v>
      </c>
      <c r="B2736" s="40">
        <v>250000</v>
      </c>
      <c r="C2736" s="41" t="s">
        <v>8</v>
      </c>
      <c r="D2736" s="42" t="s">
        <v>57</v>
      </c>
      <c r="E2736" s="49" t="s">
        <v>489</v>
      </c>
      <c r="F2736" s="43" t="s">
        <v>495</v>
      </c>
      <c r="G2736" s="44" t="s">
        <v>1269</v>
      </c>
      <c r="H2736">
        <v>2736</v>
      </c>
    </row>
    <row r="2737" spans="1:8">
      <c r="A2737" s="39" t="s">
        <v>2117</v>
      </c>
      <c r="B2737" s="40">
        <v>222500</v>
      </c>
      <c r="C2737" s="41" t="s">
        <v>8</v>
      </c>
      <c r="D2737" s="42" t="s">
        <v>84</v>
      </c>
      <c r="E2737" s="49" t="s">
        <v>489</v>
      </c>
      <c r="F2737" s="43" t="s">
        <v>495</v>
      </c>
      <c r="G2737" s="44" t="s">
        <v>1251</v>
      </c>
      <c r="H2737">
        <v>2737</v>
      </c>
    </row>
    <row r="2738" spans="1:8">
      <c r="A2738" s="39" t="s">
        <v>2085</v>
      </c>
      <c r="B2738" s="40">
        <v>215000</v>
      </c>
      <c r="C2738" s="41" t="s">
        <v>8</v>
      </c>
      <c r="D2738" s="42" t="s">
        <v>97</v>
      </c>
      <c r="E2738" s="49" t="s">
        <v>492</v>
      </c>
      <c r="F2738" s="43" t="s">
        <v>494</v>
      </c>
      <c r="G2738" s="44" t="s">
        <v>1972</v>
      </c>
      <c r="H2738">
        <v>2738</v>
      </c>
    </row>
    <row r="2739" spans="1:8">
      <c r="A2739" s="39" t="s">
        <v>2145</v>
      </c>
      <c r="B2739" s="40">
        <v>211000</v>
      </c>
      <c r="C2739" s="41" t="s">
        <v>8</v>
      </c>
      <c r="D2739" s="42" t="s">
        <v>97</v>
      </c>
      <c r="E2739" s="49" t="s">
        <v>491</v>
      </c>
      <c r="F2739" s="43" t="s">
        <v>494</v>
      </c>
      <c r="G2739" s="44" t="s">
        <v>1972</v>
      </c>
      <c r="H2739">
        <v>2739</v>
      </c>
    </row>
    <row r="2740" spans="1:8">
      <c r="A2740" s="39" t="s">
        <v>2145</v>
      </c>
      <c r="B2740" s="40">
        <v>214000</v>
      </c>
      <c r="C2740" s="41" t="s">
        <v>8</v>
      </c>
      <c r="D2740" s="42" t="s">
        <v>116</v>
      </c>
      <c r="E2740" s="49" t="s">
        <v>491</v>
      </c>
      <c r="F2740" s="43" t="s">
        <v>494</v>
      </c>
      <c r="G2740" s="44" t="s">
        <v>1269</v>
      </c>
      <c r="H2740">
        <v>2740</v>
      </c>
    </row>
    <row r="2741" spans="1:8">
      <c r="A2741" s="39" t="s">
        <v>2084</v>
      </c>
      <c r="B2741" s="40">
        <v>205000</v>
      </c>
      <c r="C2741" s="41" t="s">
        <v>8</v>
      </c>
      <c r="D2741" s="42" t="s">
        <v>2080</v>
      </c>
      <c r="E2741" s="49" t="s">
        <v>489</v>
      </c>
      <c r="F2741" s="43" t="s">
        <v>495</v>
      </c>
      <c r="G2741" s="44" t="e">
        <v>#N/A</v>
      </c>
      <c r="H2741">
        <v>2741</v>
      </c>
    </row>
    <row r="2742" spans="1:8">
      <c r="A2742" s="39" t="s">
        <v>2099</v>
      </c>
      <c r="B2742" s="40">
        <v>210000</v>
      </c>
      <c r="C2742" s="41" t="s">
        <v>8</v>
      </c>
      <c r="D2742" s="42" t="s">
        <v>87</v>
      </c>
      <c r="E2742" s="49" t="s">
        <v>489</v>
      </c>
      <c r="F2742" s="43" t="s">
        <v>495</v>
      </c>
      <c r="G2742" s="44" t="s">
        <v>1118</v>
      </c>
      <c r="H2742">
        <v>2742</v>
      </c>
    </row>
    <row r="2743" spans="1:8">
      <c r="A2743" s="39" t="s">
        <v>2113</v>
      </c>
      <c r="B2743" s="40">
        <v>216000</v>
      </c>
      <c r="C2743" s="41" t="s">
        <v>8</v>
      </c>
      <c r="D2743" s="42" t="s">
        <v>37</v>
      </c>
      <c r="E2743" s="49" t="s">
        <v>489</v>
      </c>
      <c r="F2743" s="43" t="s">
        <v>495</v>
      </c>
      <c r="G2743" s="44" t="s">
        <v>1101</v>
      </c>
      <c r="H2743">
        <v>2743</v>
      </c>
    </row>
    <row r="2744" spans="1:8">
      <c r="A2744" s="39" t="s">
        <v>2110</v>
      </c>
      <c r="B2744" s="40">
        <v>200000</v>
      </c>
      <c r="C2744" s="41" t="s">
        <v>8</v>
      </c>
      <c r="D2744" s="42" t="s">
        <v>46</v>
      </c>
      <c r="E2744" s="49" t="s">
        <v>489</v>
      </c>
      <c r="F2744" s="43" t="s">
        <v>495</v>
      </c>
      <c r="G2744" s="44" t="s">
        <v>1269</v>
      </c>
      <c r="H2744">
        <v>2744</v>
      </c>
    </row>
    <row r="2745" spans="1:8">
      <c r="A2745" s="39" t="s">
        <v>2079</v>
      </c>
      <c r="B2745" s="40">
        <v>195000</v>
      </c>
      <c r="C2745" s="41" t="s">
        <v>8</v>
      </c>
      <c r="D2745" s="42" t="s">
        <v>20</v>
      </c>
      <c r="E2745" s="49" t="s">
        <v>489</v>
      </c>
      <c r="F2745" s="43" t="s">
        <v>495</v>
      </c>
      <c r="G2745" s="44" t="s">
        <v>1801</v>
      </c>
      <c r="H2745">
        <v>2745</v>
      </c>
    </row>
    <row r="2746" spans="1:8">
      <c r="A2746" s="39" t="s">
        <v>2124</v>
      </c>
      <c r="B2746" s="40">
        <v>190000</v>
      </c>
      <c r="C2746" s="41" t="s">
        <v>8</v>
      </c>
      <c r="D2746" s="42" t="s">
        <v>22</v>
      </c>
      <c r="E2746" s="49" t="s">
        <v>489</v>
      </c>
      <c r="F2746" s="43" t="s">
        <v>495</v>
      </c>
      <c r="G2746" s="44" t="s">
        <v>1988</v>
      </c>
      <c r="H2746">
        <v>2746</v>
      </c>
    </row>
    <row r="2747" spans="1:8">
      <c r="A2747" s="39" t="s">
        <v>2101</v>
      </c>
      <c r="B2747" s="40">
        <v>212201</v>
      </c>
      <c r="C2747" s="41" t="s">
        <v>8</v>
      </c>
      <c r="D2747" s="42" t="s">
        <v>81</v>
      </c>
      <c r="E2747" s="49" t="s">
        <v>489</v>
      </c>
      <c r="F2747" s="43" t="s">
        <v>495</v>
      </c>
      <c r="G2747" s="44" t="s">
        <v>1151</v>
      </c>
      <c r="H2747">
        <v>2747</v>
      </c>
    </row>
    <row r="2748" spans="1:8">
      <c r="A2748" s="39" t="s">
        <v>2079</v>
      </c>
      <c r="B2748" s="40">
        <v>207500</v>
      </c>
      <c r="C2748" s="41" t="s">
        <v>8</v>
      </c>
      <c r="D2748" s="42" t="s">
        <v>129</v>
      </c>
      <c r="E2748" s="49" t="s">
        <v>489</v>
      </c>
      <c r="F2748" s="43" t="s">
        <v>495</v>
      </c>
      <c r="G2748" s="44" t="s">
        <v>1440</v>
      </c>
      <c r="H2748">
        <v>2748</v>
      </c>
    </row>
    <row r="2749" spans="1:8">
      <c r="A2749" s="39" t="s">
        <v>2101</v>
      </c>
      <c r="B2749" s="40">
        <v>200000</v>
      </c>
      <c r="C2749" s="41" t="s">
        <v>8</v>
      </c>
      <c r="D2749" s="42" t="s">
        <v>48</v>
      </c>
      <c r="E2749" s="49" t="s">
        <v>489</v>
      </c>
      <c r="F2749" s="43" t="s">
        <v>495</v>
      </c>
      <c r="G2749" s="44" t="s">
        <v>1567</v>
      </c>
      <c r="H2749">
        <v>2749</v>
      </c>
    </row>
    <row r="2750" spans="1:8">
      <c r="A2750" s="39" t="s">
        <v>2113</v>
      </c>
      <c r="B2750" s="40">
        <v>225000</v>
      </c>
      <c r="C2750" s="41" t="s">
        <v>8</v>
      </c>
      <c r="D2750" s="42" t="s">
        <v>2080</v>
      </c>
      <c r="E2750" s="49" t="s">
        <v>489</v>
      </c>
      <c r="F2750" s="43" t="s">
        <v>495</v>
      </c>
      <c r="G2750" s="44" t="e">
        <v>#N/A</v>
      </c>
      <c r="H2750">
        <v>2750</v>
      </c>
    </row>
    <row r="2751" spans="1:8">
      <c r="A2751" s="39" t="s">
        <v>2067</v>
      </c>
      <c r="B2751" s="40">
        <v>175000</v>
      </c>
      <c r="C2751" s="41" t="s">
        <v>8</v>
      </c>
      <c r="D2751" s="42" t="s">
        <v>159</v>
      </c>
      <c r="E2751" s="49" t="s">
        <v>489</v>
      </c>
      <c r="F2751" s="43" t="s">
        <v>495</v>
      </c>
      <c r="G2751" s="44" t="s">
        <v>1278</v>
      </c>
      <c r="H2751">
        <v>2751</v>
      </c>
    </row>
    <row r="2752" spans="1:8">
      <c r="A2752" s="39" t="s">
        <v>2071</v>
      </c>
      <c r="B2752" s="40">
        <v>185000</v>
      </c>
      <c r="C2752" s="41" t="s">
        <v>8</v>
      </c>
      <c r="D2752" s="42" t="s">
        <v>81</v>
      </c>
      <c r="E2752" s="49" t="s">
        <v>489</v>
      </c>
      <c r="F2752" s="43" t="s">
        <v>495</v>
      </c>
      <c r="G2752" s="44" t="s">
        <v>1151</v>
      </c>
      <c r="H2752">
        <v>2752</v>
      </c>
    </row>
    <row r="2753" spans="1:8">
      <c r="A2753" s="39" t="s">
        <v>2084</v>
      </c>
      <c r="B2753" s="40">
        <v>245000</v>
      </c>
      <c r="C2753" s="41" t="s">
        <v>8</v>
      </c>
      <c r="D2753" s="42" t="s">
        <v>75</v>
      </c>
      <c r="E2753" s="49" t="s">
        <v>489</v>
      </c>
      <c r="F2753" s="43" t="s">
        <v>495</v>
      </c>
      <c r="G2753" s="44" t="s">
        <v>1230</v>
      </c>
      <c r="H2753">
        <v>2753</v>
      </c>
    </row>
    <row r="2754" spans="1:8">
      <c r="A2754" s="39" t="s">
        <v>2115</v>
      </c>
      <c r="B2754" s="40">
        <v>190000</v>
      </c>
      <c r="C2754" s="41" t="s">
        <v>8</v>
      </c>
      <c r="D2754" s="42" t="s">
        <v>45</v>
      </c>
      <c r="E2754" s="49" t="s">
        <v>491</v>
      </c>
      <c r="F2754" s="43" t="s">
        <v>494</v>
      </c>
      <c r="G2754" s="44" t="s">
        <v>1999</v>
      </c>
      <c r="H2754">
        <v>2754</v>
      </c>
    </row>
    <row r="2755" spans="1:8">
      <c r="A2755" s="39" t="s">
        <v>2099</v>
      </c>
      <c r="B2755" s="40">
        <v>187690</v>
      </c>
      <c r="C2755" s="41" t="s">
        <v>8</v>
      </c>
      <c r="D2755" s="42" t="s">
        <v>96</v>
      </c>
      <c r="E2755" s="49" t="s">
        <v>489</v>
      </c>
      <c r="F2755" s="43" t="s">
        <v>495</v>
      </c>
      <c r="G2755" s="44" t="s">
        <v>1241</v>
      </c>
      <c r="H2755">
        <v>2755</v>
      </c>
    </row>
    <row r="2756" spans="1:8">
      <c r="A2756" s="39" t="s">
        <v>2105</v>
      </c>
      <c r="B2756" s="40">
        <v>179000</v>
      </c>
      <c r="C2756" s="41" t="s">
        <v>8</v>
      </c>
      <c r="D2756" s="42" t="s">
        <v>66</v>
      </c>
      <c r="E2756" s="49" t="s">
        <v>489</v>
      </c>
      <c r="F2756" s="43" t="s">
        <v>495</v>
      </c>
      <c r="G2756" s="44" t="s">
        <v>1230</v>
      </c>
      <c r="H2756">
        <v>2756</v>
      </c>
    </row>
    <row r="2757" spans="1:8">
      <c r="A2757" s="39" t="s">
        <v>2104</v>
      </c>
      <c r="B2757" s="40">
        <v>216000</v>
      </c>
      <c r="C2757" s="41" t="s">
        <v>8</v>
      </c>
      <c r="D2757" s="42" t="s">
        <v>9</v>
      </c>
      <c r="E2757" s="49" t="s">
        <v>489</v>
      </c>
      <c r="F2757" s="43" t="s">
        <v>495</v>
      </c>
      <c r="G2757" s="44" t="s">
        <v>1177</v>
      </c>
      <c r="H2757">
        <v>2757</v>
      </c>
    </row>
    <row r="2758" spans="1:8">
      <c r="A2758" s="39" t="s">
        <v>2070</v>
      </c>
      <c r="B2758" s="40">
        <v>205000</v>
      </c>
      <c r="C2758" s="41" t="s">
        <v>8</v>
      </c>
      <c r="D2758" s="42" t="s">
        <v>45</v>
      </c>
      <c r="E2758" s="49" t="s">
        <v>489</v>
      </c>
      <c r="F2758" s="43" t="s">
        <v>495</v>
      </c>
      <c r="G2758" s="44" t="s">
        <v>1999</v>
      </c>
      <c r="H2758">
        <v>2758</v>
      </c>
    </row>
    <row r="2759" spans="1:8">
      <c r="A2759" s="39" t="s">
        <v>2121</v>
      </c>
      <c r="B2759" s="40">
        <v>213300</v>
      </c>
      <c r="C2759" s="41" t="s">
        <v>8</v>
      </c>
      <c r="D2759" s="42" t="s">
        <v>9</v>
      </c>
      <c r="E2759" s="49" t="s">
        <v>489</v>
      </c>
      <c r="F2759" s="43" t="s">
        <v>495</v>
      </c>
      <c r="G2759" s="44" t="s">
        <v>1177</v>
      </c>
      <c r="H2759">
        <v>2759</v>
      </c>
    </row>
    <row r="2760" spans="1:8">
      <c r="A2760" s="39" t="s">
        <v>2071</v>
      </c>
      <c r="B2760" s="40">
        <v>210000</v>
      </c>
      <c r="C2760" s="41" t="s">
        <v>8</v>
      </c>
      <c r="D2760" s="42" t="s">
        <v>81</v>
      </c>
      <c r="E2760" s="49" t="s">
        <v>489</v>
      </c>
      <c r="F2760" s="43" t="s">
        <v>495</v>
      </c>
      <c r="G2760" s="44" t="s">
        <v>1151</v>
      </c>
      <c r="H2760">
        <v>2760</v>
      </c>
    </row>
    <row r="2761" spans="1:8">
      <c r="A2761" s="39" t="s">
        <v>2090</v>
      </c>
      <c r="B2761" s="40">
        <v>205000</v>
      </c>
      <c r="C2761" s="41" t="s">
        <v>8</v>
      </c>
      <c r="D2761" s="42" t="s">
        <v>12</v>
      </c>
      <c r="E2761" s="49" t="s">
        <v>489</v>
      </c>
      <c r="F2761" s="43" t="s">
        <v>495</v>
      </c>
      <c r="G2761" s="44" t="s">
        <v>1151</v>
      </c>
      <c r="H2761">
        <v>2761</v>
      </c>
    </row>
    <row r="2762" spans="1:8">
      <c r="A2762" s="39" t="s">
        <v>2117</v>
      </c>
      <c r="B2762" s="40">
        <v>230000</v>
      </c>
      <c r="C2762" s="41" t="s">
        <v>8</v>
      </c>
      <c r="D2762" s="42" t="s">
        <v>145</v>
      </c>
      <c r="E2762" s="49" t="s">
        <v>489</v>
      </c>
      <c r="F2762" s="43" t="s">
        <v>495</v>
      </c>
      <c r="G2762" s="44" t="s">
        <v>1592</v>
      </c>
      <c r="H2762">
        <v>2762</v>
      </c>
    </row>
    <row r="2763" spans="1:8">
      <c r="A2763" s="39" t="s">
        <v>2107</v>
      </c>
      <c r="B2763" s="40">
        <v>165000</v>
      </c>
      <c r="C2763" s="41" t="s">
        <v>8</v>
      </c>
      <c r="D2763" s="42" t="s">
        <v>81</v>
      </c>
      <c r="E2763" s="49" t="s">
        <v>489</v>
      </c>
      <c r="F2763" s="43" t="s">
        <v>495</v>
      </c>
      <c r="G2763" s="44" t="s">
        <v>1151</v>
      </c>
      <c r="H2763">
        <v>2763</v>
      </c>
    </row>
    <row r="2764" spans="1:8">
      <c r="A2764" s="39" t="s">
        <v>2093</v>
      </c>
      <c r="B2764" s="40">
        <v>204000</v>
      </c>
      <c r="C2764" s="41" t="s">
        <v>8</v>
      </c>
      <c r="D2764" s="42" t="s">
        <v>28</v>
      </c>
      <c r="E2764" s="49" t="s">
        <v>489</v>
      </c>
      <c r="F2764" s="43" t="s">
        <v>495</v>
      </c>
      <c r="G2764" s="44" t="s">
        <v>1118</v>
      </c>
      <c r="H2764">
        <v>2764</v>
      </c>
    </row>
    <row r="2765" spans="1:8">
      <c r="A2765" s="39" t="s">
        <v>2104</v>
      </c>
      <c r="B2765" s="40">
        <v>215000</v>
      </c>
      <c r="C2765" s="41" t="s">
        <v>8</v>
      </c>
      <c r="D2765" s="42" t="s">
        <v>9</v>
      </c>
      <c r="E2765" s="49" t="s">
        <v>489</v>
      </c>
      <c r="F2765" s="43" t="s">
        <v>495</v>
      </c>
      <c r="G2765" s="44" t="s">
        <v>1177</v>
      </c>
      <c r="H2765">
        <v>2765</v>
      </c>
    </row>
    <row r="2766" spans="1:8">
      <c r="A2766" s="39" t="s">
        <v>2093</v>
      </c>
      <c r="B2766" s="40">
        <v>197500</v>
      </c>
      <c r="C2766" s="41" t="s">
        <v>8</v>
      </c>
      <c r="D2766" s="42" t="s">
        <v>57</v>
      </c>
      <c r="E2766" s="49" t="s">
        <v>489</v>
      </c>
      <c r="F2766" s="43" t="s">
        <v>495</v>
      </c>
      <c r="G2766" s="44" t="s">
        <v>1269</v>
      </c>
      <c r="H2766">
        <v>2766</v>
      </c>
    </row>
    <row r="2767" spans="1:8">
      <c r="A2767" s="39" t="s">
        <v>2104</v>
      </c>
      <c r="B2767" s="40">
        <v>217500</v>
      </c>
      <c r="C2767" s="41" t="s">
        <v>8</v>
      </c>
      <c r="D2767" s="42" t="s">
        <v>14</v>
      </c>
      <c r="E2767" s="49" t="s">
        <v>489</v>
      </c>
      <c r="F2767" s="43" t="s">
        <v>495</v>
      </c>
      <c r="G2767" s="44" t="s">
        <v>1908</v>
      </c>
      <c r="H2767">
        <v>2767</v>
      </c>
    </row>
    <row r="2768" spans="1:8">
      <c r="A2768" s="39" t="s">
        <v>2078</v>
      </c>
      <c r="B2768" s="40">
        <v>190000</v>
      </c>
      <c r="C2768" s="41" t="s">
        <v>8</v>
      </c>
      <c r="D2768" s="42" t="s">
        <v>371</v>
      </c>
      <c r="E2768" s="49" t="s">
        <v>491</v>
      </c>
      <c r="F2768" s="43" t="s">
        <v>494</v>
      </c>
      <c r="G2768" s="44" t="s">
        <v>1691</v>
      </c>
      <c r="H2768">
        <v>2768</v>
      </c>
    </row>
    <row r="2769" spans="1:8">
      <c r="A2769" s="39" t="s">
        <v>2104</v>
      </c>
      <c r="B2769" s="40">
        <v>185000</v>
      </c>
      <c r="C2769" s="41" t="s">
        <v>8</v>
      </c>
      <c r="D2769" s="42" t="s">
        <v>72</v>
      </c>
      <c r="E2769" s="49" t="s">
        <v>489</v>
      </c>
      <c r="F2769" s="43" t="s">
        <v>495</v>
      </c>
      <c r="G2769" s="44" t="s">
        <v>1230</v>
      </c>
      <c r="H2769">
        <v>2769</v>
      </c>
    </row>
    <row r="2770" spans="1:8">
      <c r="A2770" s="39" t="s">
        <v>2071</v>
      </c>
      <c r="B2770" s="40">
        <v>225000</v>
      </c>
      <c r="C2770" s="41" t="s">
        <v>8</v>
      </c>
      <c r="D2770" s="42" t="s">
        <v>2127</v>
      </c>
      <c r="E2770" s="49" t="s">
        <v>489</v>
      </c>
      <c r="F2770" s="43" t="s">
        <v>495</v>
      </c>
      <c r="G2770" s="44" t="e">
        <v>#N/A</v>
      </c>
      <c r="H2770">
        <v>2770</v>
      </c>
    </row>
    <row r="2771" spans="1:8">
      <c r="A2771" s="39" t="s">
        <v>2085</v>
      </c>
      <c r="B2771" s="40">
        <v>200000</v>
      </c>
      <c r="C2771" s="41" t="s">
        <v>8</v>
      </c>
      <c r="D2771" s="42" t="s">
        <v>75</v>
      </c>
      <c r="E2771" s="49" t="s">
        <v>492</v>
      </c>
      <c r="F2771" s="43" t="s">
        <v>494</v>
      </c>
      <c r="G2771" s="44" t="s">
        <v>1230</v>
      </c>
      <c r="H2771">
        <v>2771</v>
      </c>
    </row>
    <row r="2772" spans="1:8">
      <c r="A2772" s="39" t="s">
        <v>2071</v>
      </c>
      <c r="B2772" s="40">
        <v>202500</v>
      </c>
      <c r="C2772" s="41" t="s">
        <v>8</v>
      </c>
      <c r="D2772" s="42" t="s">
        <v>305</v>
      </c>
      <c r="E2772" s="49" t="s">
        <v>489</v>
      </c>
      <c r="F2772" s="43" t="s">
        <v>495</v>
      </c>
      <c r="G2772" s="44" t="s">
        <v>1287</v>
      </c>
      <c r="H2772">
        <v>2772</v>
      </c>
    </row>
    <row r="2773" spans="1:8">
      <c r="A2773" s="39" t="s">
        <v>2110</v>
      </c>
      <c r="B2773" s="40">
        <v>150000</v>
      </c>
      <c r="C2773" s="41" t="s">
        <v>8</v>
      </c>
      <c r="D2773" s="42" t="s">
        <v>75</v>
      </c>
      <c r="E2773" s="49" t="s">
        <v>489</v>
      </c>
      <c r="F2773" s="43" t="s">
        <v>495</v>
      </c>
      <c r="G2773" s="44" t="s">
        <v>1230</v>
      </c>
      <c r="H2773">
        <v>2773</v>
      </c>
    </row>
    <row r="2774" spans="1:8">
      <c r="A2774" s="39" t="s">
        <v>2071</v>
      </c>
      <c r="B2774" s="40">
        <v>210000</v>
      </c>
      <c r="C2774" s="41" t="s">
        <v>8</v>
      </c>
      <c r="D2774" s="42" t="s">
        <v>198</v>
      </c>
      <c r="E2774" s="49" t="s">
        <v>489</v>
      </c>
      <c r="F2774" s="43" t="s">
        <v>495</v>
      </c>
      <c r="G2774" s="44" t="s">
        <v>1331</v>
      </c>
      <c r="H2774">
        <v>2774</v>
      </c>
    </row>
    <row r="2775" spans="1:8">
      <c r="A2775" s="39" t="s">
        <v>2084</v>
      </c>
      <c r="B2775" s="40">
        <v>195000</v>
      </c>
      <c r="C2775" s="41" t="s">
        <v>8</v>
      </c>
      <c r="D2775" s="42" t="s">
        <v>9</v>
      </c>
      <c r="E2775" s="49" t="s">
        <v>489</v>
      </c>
      <c r="F2775" s="43" t="s">
        <v>495</v>
      </c>
      <c r="G2775" s="44" t="s">
        <v>1177</v>
      </c>
      <c r="H2775">
        <v>2775</v>
      </c>
    </row>
    <row r="2776" spans="1:8">
      <c r="A2776" s="39" t="s">
        <v>2101</v>
      </c>
      <c r="B2776" s="40">
        <v>226000</v>
      </c>
      <c r="C2776" s="41" t="s">
        <v>8</v>
      </c>
      <c r="D2776" s="42" t="s">
        <v>102</v>
      </c>
      <c r="E2776" s="49" t="s">
        <v>489</v>
      </c>
      <c r="F2776" s="43" t="s">
        <v>495</v>
      </c>
      <c r="G2776" s="44" t="s">
        <v>1859</v>
      </c>
      <c r="H2776">
        <v>2776</v>
      </c>
    </row>
    <row r="2777" spans="1:8">
      <c r="A2777" s="39" t="s">
        <v>2101</v>
      </c>
      <c r="B2777" s="40">
        <v>195000</v>
      </c>
      <c r="C2777" s="41" t="s">
        <v>8</v>
      </c>
      <c r="D2777" s="42" t="s">
        <v>14</v>
      </c>
      <c r="E2777" s="49" t="s">
        <v>489</v>
      </c>
      <c r="F2777" s="43" t="s">
        <v>495</v>
      </c>
      <c r="G2777" s="44" t="s">
        <v>1908</v>
      </c>
      <c r="H2777">
        <v>2777</v>
      </c>
    </row>
    <row r="2778" spans="1:8">
      <c r="A2778" s="39" t="s">
        <v>2113</v>
      </c>
      <c r="B2778" s="40">
        <v>227770</v>
      </c>
      <c r="C2778" s="41" t="s">
        <v>8</v>
      </c>
      <c r="D2778" s="42" t="s">
        <v>48</v>
      </c>
      <c r="E2778" s="49" t="s">
        <v>489</v>
      </c>
      <c r="F2778" s="43" t="s">
        <v>495</v>
      </c>
      <c r="G2778" s="44" t="s">
        <v>1567</v>
      </c>
      <c r="H2778">
        <v>2778</v>
      </c>
    </row>
    <row r="2779" spans="1:8">
      <c r="A2779" s="39" t="s">
        <v>2091</v>
      </c>
      <c r="B2779" s="40">
        <v>219500</v>
      </c>
      <c r="C2779" s="41" t="s">
        <v>8</v>
      </c>
      <c r="D2779" s="42" t="s">
        <v>89</v>
      </c>
      <c r="E2779" s="49" t="s">
        <v>489</v>
      </c>
      <c r="F2779" s="43" t="s">
        <v>495</v>
      </c>
      <c r="G2779" s="44" t="s">
        <v>1295</v>
      </c>
      <c r="H2779">
        <v>2779</v>
      </c>
    </row>
    <row r="2780" spans="1:8">
      <c r="A2780" s="39" t="s">
        <v>2093</v>
      </c>
      <c r="B2780" s="40">
        <v>155000</v>
      </c>
      <c r="C2780" s="41" t="s">
        <v>8</v>
      </c>
      <c r="D2780" s="42" t="s">
        <v>46</v>
      </c>
      <c r="E2780" s="49" t="s">
        <v>489</v>
      </c>
      <c r="F2780" s="43" t="s">
        <v>495</v>
      </c>
      <c r="G2780" s="44" t="s">
        <v>1269</v>
      </c>
      <c r="H2780">
        <v>2780</v>
      </c>
    </row>
    <row r="2781" spans="1:8">
      <c r="A2781" s="39" t="s">
        <v>2087</v>
      </c>
      <c r="B2781" s="40">
        <v>220000</v>
      </c>
      <c r="C2781" s="41" t="s">
        <v>8</v>
      </c>
      <c r="D2781" s="42" t="s">
        <v>94</v>
      </c>
      <c r="E2781" s="49" t="s">
        <v>492</v>
      </c>
      <c r="F2781" s="43" t="s">
        <v>494</v>
      </c>
      <c r="G2781" s="44" t="s">
        <v>1175</v>
      </c>
      <c r="H2781">
        <v>2781</v>
      </c>
    </row>
    <row r="2782" spans="1:8">
      <c r="A2782" s="39" t="s">
        <v>2102</v>
      </c>
      <c r="B2782" s="40">
        <v>228000</v>
      </c>
      <c r="C2782" s="41" t="s">
        <v>8</v>
      </c>
      <c r="D2782" s="42" t="s">
        <v>40</v>
      </c>
      <c r="E2782" s="49" t="s">
        <v>491</v>
      </c>
      <c r="F2782" s="43" t="s">
        <v>494</v>
      </c>
      <c r="G2782" s="44" t="s">
        <v>1168</v>
      </c>
      <c r="H2782">
        <v>2782</v>
      </c>
    </row>
    <row r="2783" spans="1:8">
      <c r="A2783" s="39" t="s">
        <v>2106</v>
      </c>
      <c r="B2783" s="40">
        <v>225000</v>
      </c>
      <c r="C2783" s="41" t="s">
        <v>8</v>
      </c>
      <c r="D2783" s="42" t="s">
        <v>81</v>
      </c>
      <c r="E2783" s="49" t="s">
        <v>491</v>
      </c>
      <c r="F2783" s="43" t="s">
        <v>494</v>
      </c>
      <c r="G2783" s="44" t="s">
        <v>1151</v>
      </c>
      <c r="H2783">
        <v>2783</v>
      </c>
    </row>
    <row r="2784" spans="1:8">
      <c r="A2784" s="39" t="s">
        <v>2070</v>
      </c>
      <c r="B2784" s="40">
        <v>227000</v>
      </c>
      <c r="C2784" s="41" t="s">
        <v>8</v>
      </c>
      <c r="D2784" s="42" t="s">
        <v>398</v>
      </c>
      <c r="E2784" s="49" t="s">
        <v>489</v>
      </c>
      <c r="F2784" s="43" t="s">
        <v>495</v>
      </c>
      <c r="G2784" s="44" t="s">
        <v>1961</v>
      </c>
      <c r="H2784">
        <v>2784</v>
      </c>
    </row>
    <row r="2785" spans="1:8">
      <c r="A2785" s="39" t="s">
        <v>2104</v>
      </c>
      <c r="B2785" s="40">
        <v>215000</v>
      </c>
      <c r="C2785" s="41" t="s">
        <v>8</v>
      </c>
      <c r="D2785" s="42" t="s">
        <v>241</v>
      </c>
      <c r="E2785" s="49" t="s">
        <v>489</v>
      </c>
      <c r="F2785" s="43" t="s">
        <v>495</v>
      </c>
      <c r="G2785" s="44" t="s">
        <v>1934</v>
      </c>
      <c r="H2785">
        <v>2785</v>
      </c>
    </row>
    <row r="2786" spans="1:8">
      <c r="A2786" s="39" t="s">
        <v>2099</v>
      </c>
      <c r="B2786" s="40">
        <v>210000</v>
      </c>
      <c r="C2786" s="41" t="s">
        <v>8</v>
      </c>
      <c r="D2786" s="42" t="s">
        <v>66</v>
      </c>
      <c r="E2786" s="49" t="s">
        <v>489</v>
      </c>
      <c r="F2786" s="43" t="s">
        <v>495</v>
      </c>
      <c r="G2786" s="44" t="s">
        <v>1230</v>
      </c>
      <c r="H2786">
        <v>2786</v>
      </c>
    </row>
    <row r="2787" spans="1:8">
      <c r="A2787" s="39" t="s">
        <v>2104</v>
      </c>
      <c r="B2787" s="40">
        <v>215000</v>
      </c>
      <c r="C2787" s="41" t="s">
        <v>8</v>
      </c>
      <c r="D2787" s="42" t="s">
        <v>20</v>
      </c>
      <c r="E2787" s="49" t="s">
        <v>489</v>
      </c>
      <c r="F2787" s="43" t="s">
        <v>495</v>
      </c>
      <c r="G2787" s="44" t="s">
        <v>1801</v>
      </c>
      <c r="H2787">
        <v>2787</v>
      </c>
    </row>
    <row r="2788" spans="1:8">
      <c r="A2788" s="39" t="s">
        <v>2070</v>
      </c>
      <c r="B2788" s="40">
        <v>229000</v>
      </c>
      <c r="C2788" s="41" t="s">
        <v>8</v>
      </c>
      <c r="D2788" s="42" t="s">
        <v>39</v>
      </c>
      <c r="E2788" s="49" t="s">
        <v>489</v>
      </c>
      <c r="F2788" s="43" t="s">
        <v>495</v>
      </c>
      <c r="G2788" s="44" t="s">
        <v>1272</v>
      </c>
      <c r="H2788">
        <v>2788</v>
      </c>
    </row>
    <row r="2789" spans="1:8">
      <c r="A2789" s="39" t="s">
        <v>2102</v>
      </c>
      <c r="B2789" s="40">
        <v>215000</v>
      </c>
      <c r="C2789" s="41" t="s">
        <v>8</v>
      </c>
      <c r="D2789" s="42" t="s">
        <v>199</v>
      </c>
      <c r="E2789" s="49" t="s">
        <v>491</v>
      </c>
      <c r="F2789" s="43" t="s">
        <v>494</v>
      </c>
      <c r="G2789" s="44" t="s">
        <v>1721</v>
      </c>
      <c r="H2789">
        <v>2789</v>
      </c>
    </row>
    <row r="2790" spans="1:8">
      <c r="A2790" s="39" t="s">
        <v>2102</v>
      </c>
      <c r="B2790" s="40">
        <v>220000</v>
      </c>
      <c r="C2790" s="41" t="s">
        <v>8</v>
      </c>
      <c r="D2790" s="42" t="s">
        <v>199</v>
      </c>
      <c r="E2790" s="49" t="s">
        <v>491</v>
      </c>
      <c r="F2790" s="43" t="s">
        <v>494</v>
      </c>
      <c r="G2790" s="44" t="s">
        <v>1721</v>
      </c>
      <c r="H2790">
        <v>2790</v>
      </c>
    </row>
    <row r="2791" spans="1:8">
      <c r="A2791" s="39" t="s">
        <v>2098</v>
      </c>
      <c r="B2791" s="40">
        <v>216000</v>
      </c>
      <c r="C2791" s="41" t="s">
        <v>8</v>
      </c>
      <c r="D2791" s="42" t="s">
        <v>66</v>
      </c>
      <c r="E2791" s="49" t="s">
        <v>489</v>
      </c>
      <c r="F2791" s="43" t="s">
        <v>495</v>
      </c>
      <c r="G2791" s="44" t="s">
        <v>1230</v>
      </c>
      <c r="H2791">
        <v>2791</v>
      </c>
    </row>
    <row r="2792" spans="1:8">
      <c r="A2792" s="39" t="s">
        <v>2084</v>
      </c>
      <c r="B2792" s="40">
        <v>215000</v>
      </c>
      <c r="C2792" s="41" t="s">
        <v>8</v>
      </c>
      <c r="D2792" s="42" t="s">
        <v>81</v>
      </c>
      <c r="E2792" s="49" t="s">
        <v>489</v>
      </c>
      <c r="F2792" s="43" t="s">
        <v>495</v>
      </c>
      <c r="G2792" s="44" t="s">
        <v>1151</v>
      </c>
      <c r="H2792">
        <v>2792</v>
      </c>
    </row>
    <row r="2793" spans="1:8">
      <c r="A2793" s="39" t="s">
        <v>2085</v>
      </c>
      <c r="B2793" s="40">
        <v>220000</v>
      </c>
      <c r="C2793" s="41" t="s">
        <v>8</v>
      </c>
      <c r="D2793" s="42" t="s">
        <v>50</v>
      </c>
      <c r="E2793" s="49" t="s">
        <v>492</v>
      </c>
      <c r="F2793" s="43" t="s">
        <v>494</v>
      </c>
      <c r="G2793" s="44" t="s">
        <v>1966</v>
      </c>
      <c r="H2793">
        <v>2793</v>
      </c>
    </row>
    <row r="2794" spans="1:8">
      <c r="A2794" s="39" t="s">
        <v>2070</v>
      </c>
      <c r="B2794" s="40">
        <v>229000</v>
      </c>
      <c r="C2794" s="41" t="s">
        <v>8</v>
      </c>
      <c r="D2794" s="42" t="s">
        <v>82</v>
      </c>
      <c r="E2794" s="49" t="s">
        <v>489</v>
      </c>
      <c r="F2794" s="43" t="s">
        <v>495</v>
      </c>
      <c r="G2794" s="44" t="s">
        <v>1494</v>
      </c>
      <c r="H2794">
        <v>2794</v>
      </c>
    </row>
    <row r="2795" spans="1:8">
      <c r="A2795" s="39" t="s">
        <v>2098</v>
      </c>
      <c r="B2795" s="40">
        <v>198000</v>
      </c>
      <c r="C2795" s="41" t="s">
        <v>8</v>
      </c>
      <c r="D2795" s="42" t="s">
        <v>75</v>
      </c>
      <c r="E2795" s="49" t="s">
        <v>489</v>
      </c>
      <c r="F2795" s="43" t="s">
        <v>495</v>
      </c>
      <c r="G2795" s="44" t="s">
        <v>1230</v>
      </c>
      <c r="H2795">
        <v>2795</v>
      </c>
    </row>
    <row r="2796" spans="1:8">
      <c r="A2796" s="39" t="s">
        <v>2071</v>
      </c>
      <c r="B2796" s="40">
        <v>205000</v>
      </c>
      <c r="C2796" s="41" t="s">
        <v>8</v>
      </c>
      <c r="D2796" s="42" t="s">
        <v>149</v>
      </c>
      <c r="E2796" s="49" t="s">
        <v>489</v>
      </c>
      <c r="F2796" s="43" t="s">
        <v>495</v>
      </c>
      <c r="G2796" s="44" t="s">
        <v>2027</v>
      </c>
      <c r="H2796">
        <v>2796</v>
      </c>
    </row>
    <row r="2797" spans="1:8">
      <c r="A2797" s="39" t="s">
        <v>2097</v>
      </c>
      <c r="B2797" s="40">
        <v>200000</v>
      </c>
      <c r="C2797" s="41" t="s">
        <v>8</v>
      </c>
      <c r="D2797" s="42" t="s">
        <v>76</v>
      </c>
      <c r="E2797" s="49" t="s">
        <v>489</v>
      </c>
      <c r="F2797" s="43" t="s">
        <v>495</v>
      </c>
      <c r="G2797" s="44" t="s">
        <v>1947</v>
      </c>
      <c r="H2797">
        <v>2797</v>
      </c>
    </row>
    <row r="2798" spans="1:8">
      <c r="A2798" s="39" t="s">
        <v>2071</v>
      </c>
      <c r="B2798" s="40">
        <v>190000</v>
      </c>
      <c r="C2798" s="41" t="s">
        <v>8</v>
      </c>
      <c r="D2798" s="42" t="s">
        <v>149</v>
      </c>
      <c r="E2798" s="49" t="s">
        <v>489</v>
      </c>
      <c r="F2798" s="43" t="s">
        <v>495</v>
      </c>
      <c r="G2798" s="44" t="s">
        <v>2027</v>
      </c>
      <c r="H2798">
        <v>2798</v>
      </c>
    </row>
    <row r="2799" spans="1:8">
      <c r="A2799" s="39" t="s">
        <v>2077</v>
      </c>
      <c r="B2799" s="40">
        <v>205000</v>
      </c>
      <c r="C2799" s="41" t="s">
        <v>8</v>
      </c>
      <c r="D2799" s="42" t="s">
        <v>126</v>
      </c>
      <c r="E2799" s="49" t="s">
        <v>489</v>
      </c>
      <c r="F2799" s="43" t="s">
        <v>495</v>
      </c>
      <c r="G2799" s="44" t="s">
        <v>1808</v>
      </c>
      <c r="H2799">
        <v>2799</v>
      </c>
    </row>
    <row r="2800" spans="1:8">
      <c r="A2800" s="39" t="s">
        <v>2099</v>
      </c>
      <c r="B2800" s="40">
        <v>202500</v>
      </c>
      <c r="C2800" s="41" t="s">
        <v>8</v>
      </c>
      <c r="D2800" s="42" t="s">
        <v>311</v>
      </c>
      <c r="E2800" s="49" t="s">
        <v>489</v>
      </c>
      <c r="F2800" s="43" t="s">
        <v>495</v>
      </c>
      <c r="G2800" s="44" t="s">
        <v>1178</v>
      </c>
      <c r="H2800">
        <v>2800</v>
      </c>
    </row>
    <row r="2801" spans="1:8">
      <c r="A2801" s="39" t="s">
        <v>2101</v>
      </c>
      <c r="B2801" s="40">
        <v>222500</v>
      </c>
      <c r="C2801" s="41" t="s">
        <v>8</v>
      </c>
      <c r="D2801" s="42" t="s">
        <v>37</v>
      </c>
      <c r="E2801" s="49" t="s">
        <v>489</v>
      </c>
      <c r="F2801" s="43" t="s">
        <v>495</v>
      </c>
      <c r="G2801" s="44" t="s">
        <v>1101</v>
      </c>
      <c r="H2801">
        <v>2801</v>
      </c>
    </row>
    <row r="2802" spans="1:8">
      <c r="A2802" s="39" t="s">
        <v>2098</v>
      </c>
      <c r="B2802" s="40">
        <v>218000</v>
      </c>
      <c r="C2802" s="41" t="s">
        <v>8</v>
      </c>
      <c r="D2802" s="42" t="s">
        <v>148</v>
      </c>
      <c r="E2802" s="49" t="s">
        <v>489</v>
      </c>
      <c r="F2802" s="43" t="s">
        <v>495</v>
      </c>
      <c r="G2802" s="44" t="s">
        <v>1230</v>
      </c>
      <c r="H2802">
        <v>2802</v>
      </c>
    </row>
    <row r="2803" spans="1:8">
      <c r="A2803" s="39" t="s">
        <v>2146</v>
      </c>
      <c r="B2803" s="40">
        <v>213000</v>
      </c>
      <c r="C2803" s="41" t="s">
        <v>8</v>
      </c>
      <c r="D2803" s="42" t="s">
        <v>45</v>
      </c>
      <c r="E2803" s="49" t="s">
        <v>489</v>
      </c>
      <c r="F2803" s="43" t="s">
        <v>495</v>
      </c>
      <c r="G2803" s="44" t="s">
        <v>1999</v>
      </c>
      <c r="H2803">
        <v>2803</v>
      </c>
    </row>
    <row r="2804" spans="1:8">
      <c r="A2804" s="39" t="s">
        <v>2093</v>
      </c>
      <c r="B2804" s="40">
        <v>227900</v>
      </c>
      <c r="C2804" s="41" t="s">
        <v>8</v>
      </c>
      <c r="D2804" s="42" t="s">
        <v>88</v>
      </c>
      <c r="E2804" s="49" t="s">
        <v>489</v>
      </c>
      <c r="F2804" s="43" t="s">
        <v>495</v>
      </c>
      <c r="G2804" s="44" t="s">
        <v>1712</v>
      </c>
      <c r="H2804">
        <v>2804</v>
      </c>
    </row>
    <row r="2805" spans="1:8">
      <c r="A2805" s="39" t="s">
        <v>2133</v>
      </c>
      <c r="B2805" s="40">
        <v>219000</v>
      </c>
      <c r="C2805" s="41" t="s">
        <v>8</v>
      </c>
      <c r="D2805" s="42" t="s">
        <v>100</v>
      </c>
      <c r="E2805" s="49" t="s">
        <v>491</v>
      </c>
      <c r="F2805" s="43" t="s">
        <v>494</v>
      </c>
      <c r="G2805" s="44" t="s">
        <v>1230</v>
      </c>
      <c r="H2805">
        <v>2805</v>
      </c>
    </row>
    <row r="2806" spans="1:8">
      <c r="A2806" s="39" t="s">
        <v>2070</v>
      </c>
      <c r="B2806" s="40">
        <v>209000</v>
      </c>
      <c r="C2806" s="41" t="s">
        <v>8</v>
      </c>
      <c r="D2806" s="42" t="s">
        <v>9</v>
      </c>
      <c r="E2806" s="49" t="s">
        <v>489</v>
      </c>
      <c r="F2806" s="43" t="s">
        <v>495</v>
      </c>
      <c r="G2806" s="44" t="s">
        <v>1177</v>
      </c>
      <c r="H2806">
        <v>2806</v>
      </c>
    </row>
    <row r="2807" spans="1:8">
      <c r="A2807" s="39" t="s">
        <v>2079</v>
      </c>
      <c r="B2807" s="40">
        <v>200000</v>
      </c>
      <c r="C2807" s="41" t="s">
        <v>8</v>
      </c>
      <c r="D2807" s="42" t="s">
        <v>82</v>
      </c>
      <c r="E2807" s="49" t="s">
        <v>489</v>
      </c>
      <c r="F2807" s="43" t="s">
        <v>495</v>
      </c>
      <c r="G2807" s="44" t="s">
        <v>1494</v>
      </c>
      <c r="H2807">
        <v>2807</v>
      </c>
    </row>
    <row r="2808" spans="1:8">
      <c r="A2808" s="39" t="s">
        <v>2079</v>
      </c>
      <c r="B2808" s="40">
        <v>210000</v>
      </c>
      <c r="C2808" s="41" t="s">
        <v>8</v>
      </c>
      <c r="D2808" s="42" t="s">
        <v>150</v>
      </c>
      <c r="E2808" s="49" t="s">
        <v>489</v>
      </c>
      <c r="F2808" s="43" t="s">
        <v>495</v>
      </c>
      <c r="G2808" s="44" t="s">
        <v>1219</v>
      </c>
      <c r="H2808">
        <v>2808</v>
      </c>
    </row>
    <row r="2809" spans="1:8">
      <c r="A2809" s="39" t="s">
        <v>2070</v>
      </c>
      <c r="B2809" s="40">
        <v>220000</v>
      </c>
      <c r="C2809" s="41" t="s">
        <v>8</v>
      </c>
      <c r="D2809" s="42" t="s">
        <v>98</v>
      </c>
      <c r="E2809" s="49" t="s">
        <v>489</v>
      </c>
      <c r="F2809" s="43" t="s">
        <v>495</v>
      </c>
      <c r="G2809" s="44" t="s">
        <v>1933</v>
      </c>
      <c r="H2809">
        <v>2809</v>
      </c>
    </row>
    <row r="2810" spans="1:8">
      <c r="A2810" s="39" t="s">
        <v>2103</v>
      </c>
      <c r="B2810" s="40">
        <v>235000</v>
      </c>
      <c r="C2810" s="41" t="s">
        <v>8</v>
      </c>
      <c r="D2810" s="42" t="s">
        <v>37</v>
      </c>
      <c r="E2810" s="49" t="s">
        <v>489</v>
      </c>
      <c r="F2810" s="43" t="s">
        <v>495</v>
      </c>
      <c r="G2810" s="44" t="s">
        <v>1101</v>
      </c>
      <c r="H2810">
        <v>2810</v>
      </c>
    </row>
    <row r="2811" spans="1:8">
      <c r="A2811" s="39" t="s">
        <v>2112</v>
      </c>
      <c r="B2811" s="40">
        <v>195000</v>
      </c>
      <c r="C2811" s="41" t="s">
        <v>8</v>
      </c>
      <c r="D2811" s="42" t="s">
        <v>57</v>
      </c>
      <c r="E2811" s="49" t="s">
        <v>489</v>
      </c>
      <c r="F2811" s="43" t="s">
        <v>495</v>
      </c>
      <c r="G2811" s="44" t="s">
        <v>1269</v>
      </c>
      <c r="H2811">
        <v>2811</v>
      </c>
    </row>
    <row r="2812" spans="1:8">
      <c r="A2812" s="39" t="s">
        <v>2099</v>
      </c>
      <c r="B2812" s="40">
        <v>190000</v>
      </c>
      <c r="C2812" s="41" t="s">
        <v>8</v>
      </c>
      <c r="D2812" s="42" t="s">
        <v>66</v>
      </c>
      <c r="E2812" s="49" t="s">
        <v>489</v>
      </c>
      <c r="F2812" s="43" t="s">
        <v>495</v>
      </c>
      <c r="G2812" s="44" t="s">
        <v>1230</v>
      </c>
      <c r="H2812">
        <v>2812</v>
      </c>
    </row>
    <row r="2813" spans="1:8">
      <c r="A2813" s="39" t="s">
        <v>2108</v>
      </c>
      <c r="B2813" s="40">
        <v>235000</v>
      </c>
      <c r="C2813" s="41" t="s">
        <v>8</v>
      </c>
      <c r="D2813" s="42" t="s">
        <v>19</v>
      </c>
      <c r="E2813" s="49" t="s">
        <v>489</v>
      </c>
      <c r="F2813" s="43" t="s">
        <v>495</v>
      </c>
      <c r="G2813" s="44" t="s">
        <v>1313</v>
      </c>
      <c r="H2813">
        <v>2813</v>
      </c>
    </row>
    <row r="2814" spans="1:8">
      <c r="A2814" s="39" t="s">
        <v>2098</v>
      </c>
      <c r="B2814" s="40">
        <v>215000</v>
      </c>
      <c r="C2814" s="41" t="s">
        <v>8</v>
      </c>
      <c r="D2814" s="42" t="s">
        <v>81</v>
      </c>
      <c r="E2814" s="49" t="s">
        <v>489</v>
      </c>
      <c r="F2814" s="43" t="s">
        <v>495</v>
      </c>
      <c r="G2814" s="44" t="s">
        <v>1151</v>
      </c>
      <c r="H2814">
        <v>2814</v>
      </c>
    </row>
    <row r="2815" spans="1:8">
      <c r="A2815" s="39" t="s">
        <v>2138</v>
      </c>
      <c r="B2815" s="40">
        <v>229900</v>
      </c>
      <c r="C2815" s="41" t="s">
        <v>8</v>
      </c>
      <c r="D2815" s="42" t="s">
        <v>13</v>
      </c>
      <c r="E2815" s="49" t="s">
        <v>491</v>
      </c>
      <c r="F2815" s="43" t="s">
        <v>494</v>
      </c>
      <c r="G2815" s="44" t="s">
        <v>1151</v>
      </c>
      <c r="H2815">
        <v>2815</v>
      </c>
    </row>
    <row r="2816" spans="1:8">
      <c r="A2816" s="39" t="s">
        <v>2108</v>
      </c>
      <c r="B2816" s="40">
        <v>218000</v>
      </c>
      <c r="C2816" s="41" t="s">
        <v>8</v>
      </c>
      <c r="D2816" s="42" t="s">
        <v>10</v>
      </c>
      <c r="E2816" s="49" t="s">
        <v>489</v>
      </c>
      <c r="F2816" s="43" t="s">
        <v>495</v>
      </c>
      <c r="G2816" s="44" t="s">
        <v>1405</v>
      </c>
      <c r="H2816">
        <v>2816</v>
      </c>
    </row>
    <row r="2817" spans="1:8">
      <c r="A2817" s="39" t="s">
        <v>2130</v>
      </c>
      <c r="B2817" s="40">
        <v>199000</v>
      </c>
      <c r="C2817" s="41" t="s">
        <v>8</v>
      </c>
      <c r="D2817" s="42" t="s">
        <v>9</v>
      </c>
      <c r="E2817" s="49" t="s">
        <v>491</v>
      </c>
      <c r="F2817" s="43" t="s">
        <v>494</v>
      </c>
      <c r="G2817" s="44" t="s">
        <v>1177</v>
      </c>
      <c r="H2817">
        <v>2817</v>
      </c>
    </row>
    <row r="2818" spans="1:8">
      <c r="A2818" s="39" t="s">
        <v>2085</v>
      </c>
      <c r="B2818" s="40">
        <v>190000</v>
      </c>
      <c r="C2818" s="41" t="s">
        <v>8</v>
      </c>
      <c r="D2818" s="42" t="s">
        <v>50</v>
      </c>
      <c r="E2818" s="49" t="s">
        <v>492</v>
      </c>
      <c r="F2818" s="43" t="s">
        <v>494</v>
      </c>
      <c r="G2818" s="44" t="s">
        <v>1966</v>
      </c>
      <c r="H2818">
        <v>2818</v>
      </c>
    </row>
    <row r="2819" spans="1:8">
      <c r="A2819" s="39" t="s">
        <v>2073</v>
      </c>
      <c r="B2819" s="40">
        <v>229900</v>
      </c>
      <c r="C2819" s="41" t="s">
        <v>8</v>
      </c>
      <c r="D2819" s="42" t="s">
        <v>210</v>
      </c>
      <c r="E2819" s="49" t="s">
        <v>489</v>
      </c>
      <c r="F2819" s="43" t="s">
        <v>495</v>
      </c>
      <c r="G2819" s="44" t="s">
        <v>1621</v>
      </c>
      <c r="H2819">
        <v>2819</v>
      </c>
    </row>
    <row r="2820" spans="1:8">
      <c r="A2820" s="39" t="s">
        <v>2079</v>
      </c>
      <c r="B2820" s="40">
        <v>200000</v>
      </c>
      <c r="C2820" s="41" t="s">
        <v>8</v>
      </c>
      <c r="D2820" s="42" t="s">
        <v>21</v>
      </c>
      <c r="E2820" s="49" t="s">
        <v>489</v>
      </c>
      <c r="F2820" s="43" t="s">
        <v>495</v>
      </c>
      <c r="G2820" s="44" t="s">
        <v>1967</v>
      </c>
      <c r="H2820">
        <v>2820</v>
      </c>
    </row>
    <row r="2821" spans="1:8">
      <c r="A2821" s="39" t="s">
        <v>2070</v>
      </c>
      <c r="B2821" s="40">
        <v>200000</v>
      </c>
      <c r="C2821" s="41" t="s">
        <v>8</v>
      </c>
      <c r="D2821" s="42" t="s">
        <v>21</v>
      </c>
      <c r="E2821" s="49" t="s">
        <v>489</v>
      </c>
      <c r="F2821" s="43" t="s">
        <v>495</v>
      </c>
      <c r="G2821" s="44" t="s">
        <v>1967</v>
      </c>
      <c r="H2821">
        <v>2821</v>
      </c>
    </row>
    <row r="2822" spans="1:8">
      <c r="A2822" s="39" t="s">
        <v>2079</v>
      </c>
      <c r="B2822" s="40">
        <v>210000</v>
      </c>
      <c r="C2822" s="41" t="s">
        <v>8</v>
      </c>
      <c r="D2822" s="42" t="s">
        <v>45</v>
      </c>
      <c r="E2822" s="49" t="s">
        <v>489</v>
      </c>
      <c r="F2822" s="43" t="s">
        <v>495</v>
      </c>
      <c r="G2822" s="44" t="s">
        <v>1999</v>
      </c>
      <c r="H2822">
        <v>2822</v>
      </c>
    </row>
    <row r="2823" spans="1:8">
      <c r="A2823" s="39" t="s">
        <v>2102</v>
      </c>
      <c r="B2823" s="40">
        <v>225650</v>
      </c>
      <c r="C2823" s="41" t="s">
        <v>8</v>
      </c>
      <c r="D2823" s="42" t="s">
        <v>103</v>
      </c>
      <c r="E2823" s="49" t="s">
        <v>491</v>
      </c>
      <c r="F2823" s="43" t="s">
        <v>494</v>
      </c>
      <c r="G2823" s="44" t="s">
        <v>1230</v>
      </c>
      <c r="H2823">
        <v>2823</v>
      </c>
    </row>
    <row r="2824" spans="1:8">
      <c r="A2824" s="39" t="s">
        <v>2070</v>
      </c>
      <c r="B2824" s="40">
        <v>190000</v>
      </c>
      <c r="C2824" s="41" t="s">
        <v>8</v>
      </c>
      <c r="D2824" s="42" t="s">
        <v>82</v>
      </c>
      <c r="E2824" s="49" t="s">
        <v>489</v>
      </c>
      <c r="F2824" s="43" t="s">
        <v>495</v>
      </c>
      <c r="G2824" s="44" t="s">
        <v>1494</v>
      </c>
      <c r="H2824">
        <v>2824</v>
      </c>
    </row>
    <row r="2825" spans="1:8">
      <c r="A2825" s="39" t="s">
        <v>2075</v>
      </c>
      <c r="B2825" s="40">
        <v>190000</v>
      </c>
      <c r="C2825" s="41" t="s">
        <v>8</v>
      </c>
      <c r="D2825" s="42" t="s">
        <v>169</v>
      </c>
      <c r="E2825" s="49" t="s">
        <v>491</v>
      </c>
      <c r="F2825" s="43" t="s">
        <v>494</v>
      </c>
      <c r="G2825" s="44" t="s">
        <v>1241</v>
      </c>
      <c r="H2825">
        <v>2825</v>
      </c>
    </row>
    <row r="2826" spans="1:8">
      <c r="A2826" s="39" t="s">
        <v>2070</v>
      </c>
      <c r="B2826" s="40">
        <v>200000</v>
      </c>
      <c r="C2826" s="41" t="s">
        <v>8</v>
      </c>
      <c r="D2826" s="42" t="s">
        <v>46</v>
      </c>
      <c r="E2826" s="49" t="s">
        <v>489</v>
      </c>
      <c r="F2826" s="43" t="s">
        <v>495</v>
      </c>
      <c r="G2826" s="44" t="s">
        <v>1269</v>
      </c>
      <c r="H2826">
        <v>2826</v>
      </c>
    </row>
    <row r="2827" spans="1:8">
      <c r="A2827" s="39" t="s">
        <v>2101</v>
      </c>
      <c r="B2827" s="40">
        <v>200000</v>
      </c>
      <c r="C2827" s="41" t="s">
        <v>8</v>
      </c>
      <c r="D2827" s="42" t="s">
        <v>42</v>
      </c>
      <c r="E2827" s="49" t="s">
        <v>489</v>
      </c>
      <c r="F2827" s="43" t="s">
        <v>495</v>
      </c>
      <c r="G2827" s="44" t="s">
        <v>1839</v>
      </c>
      <c r="H2827">
        <v>2827</v>
      </c>
    </row>
    <row r="2828" spans="1:8">
      <c r="A2828" s="39" t="s">
        <v>2104</v>
      </c>
      <c r="B2828" s="40">
        <v>216000</v>
      </c>
      <c r="C2828" s="41" t="s">
        <v>8</v>
      </c>
      <c r="D2828" s="42" t="s">
        <v>66</v>
      </c>
      <c r="E2828" s="49" t="s">
        <v>489</v>
      </c>
      <c r="F2828" s="43" t="s">
        <v>495</v>
      </c>
      <c r="G2828" s="44" t="s">
        <v>1230</v>
      </c>
      <c r="H2828">
        <v>2828</v>
      </c>
    </row>
    <row r="2829" spans="1:8">
      <c r="A2829" s="39" t="s">
        <v>2070</v>
      </c>
      <c r="B2829" s="40">
        <v>210000</v>
      </c>
      <c r="C2829" s="41" t="s">
        <v>8</v>
      </c>
      <c r="D2829" s="42" t="s">
        <v>32</v>
      </c>
      <c r="E2829" s="49" t="s">
        <v>489</v>
      </c>
      <c r="F2829" s="43" t="s">
        <v>495</v>
      </c>
      <c r="G2829" s="44" t="s">
        <v>1151</v>
      </c>
      <c r="H2829">
        <v>2829</v>
      </c>
    </row>
    <row r="2830" spans="1:8">
      <c r="A2830" s="39" t="s">
        <v>2104</v>
      </c>
      <c r="B2830" s="40">
        <v>199000</v>
      </c>
      <c r="C2830" s="41" t="s">
        <v>8</v>
      </c>
      <c r="D2830" s="42" t="s">
        <v>115</v>
      </c>
      <c r="E2830" s="49" t="s">
        <v>489</v>
      </c>
      <c r="F2830" s="43" t="s">
        <v>495</v>
      </c>
      <c r="G2830" s="44" t="s">
        <v>1351</v>
      </c>
      <c r="H2830">
        <v>2830</v>
      </c>
    </row>
    <row r="2831" spans="1:8">
      <c r="A2831" s="39" t="s">
        <v>2117</v>
      </c>
      <c r="B2831" s="40">
        <v>207000</v>
      </c>
      <c r="C2831" s="41" t="s">
        <v>8</v>
      </c>
      <c r="D2831" s="42" t="s">
        <v>66</v>
      </c>
      <c r="E2831" s="49" t="s">
        <v>489</v>
      </c>
      <c r="F2831" s="43" t="s">
        <v>495</v>
      </c>
      <c r="G2831" s="44" t="s">
        <v>1230</v>
      </c>
      <c r="H2831">
        <v>2831</v>
      </c>
    </row>
    <row r="2832" spans="1:8">
      <c r="A2832" s="39" t="s">
        <v>2093</v>
      </c>
      <c r="B2832" s="40">
        <v>200850</v>
      </c>
      <c r="C2832" s="41" t="s">
        <v>8</v>
      </c>
      <c r="D2832" s="42" t="s">
        <v>30</v>
      </c>
      <c r="E2832" s="49" t="s">
        <v>489</v>
      </c>
      <c r="F2832" s="43" t="s">
        <v>495</v>
      </c>
      <c r="G2832" s="44" t="s">
        <v>2041</v>
      </c>
      <c r="H2832">
        <v>2832</v>
      </c>
    </row>
    <row r="2833" spans="1:8">
      <c r="A2833" s="39" t="s">
        <v>2101</v>
      </c>
      <c r="B2833" s="40">
        <v>222000</v>
      </c>
      <c r="C2833" s="41" t="s">
        <v>8</v>
      </c>
      <c r="D2833" s="42" t="s">
        <v>45</v>
      </c>
      <c r="E2833" s="49" t="s">
        <v>489</v>
      </c>
      <c r="F2833" s="43" t="s">
        <v>495</v>
      </c>
      <c r="G2833" s="44" t="s">
        <v>1999</v>
      </c>
      <c r="H2833">
        <v>2833</v>
      </c>
    </row>
    <row r="2834" spans="1:8">
      <c r="A2834" s="39" t="s">
        <v>2101</v>
      </c>
      <c r="B2834" s="40">
        <v>215000</v>
      </c>
      <c r="C2834" s="41" t="s">
        <v>8</v>
      </c>
      <c r="D2834" s="42" t="s">
        <v>199</v>
      </c>
      <c r="E2834" s="49" t="s">
        <v>489</v>
      </c>
      <c r="F2834" s="43" t="s">
        <v>495</v>
      </c>
      <c r="G2834" s="44" t="s">
        <v>1721</v>
      </c>
      <c r="H2834">
        <v>2834</v>
      </c>
    </row>
    <row r="2835" spans="1:8">
      <c r="A2835" s="39" t="s">
        <v>2101</v>
      </c>
      <c r="B2835" s="40">
        <v>232000</v>
      </c>
      <c r="C2835" s="41" t="s">
        <v>8</v>
      </c>
      <c r="D2835" s="42" t="s">
        <v>224</v>
      </c>
      <c r="E2835" s="49" t="s">
        <v>489</v>
      </c>
      <c r="F2835" s="43" t="s">
        <v>495</v>
      </c>
      <c r="G2835" s="44" t="s">
        <v>1594</v>
      </c>
      <c r="H2835">
        <v>2835</v>
      </c>
    </row>
    <row r="2836" spans="1:8">
      <c r="A2836" s="39" t="s">
        <v>2132</v>
      </c>
      <c r="B2836" s="40">
        <v>215000</v>
      </c>
      <c r="C2836" s="41" t="s">
        <v>8</v>
      </c>
      <c r="D2836" s="42" t="s">
        <v>103</v>
      </c>
      <c r="E2836" s="49" t="s">
        <v>489</v>
      </c>
      <c r="F2836" s="43" t="s">
        <v>495</v>
      </c>
      <c r="G2836" s="44" t="s">
        <v>1230</v>
      </c>
      <c r="H2836">
        <v>2836</v>
      </c>
    </row>
    <row r="2837" spans="1:8">
      <c r="A2837" s="39" t="s">
        <v>2099</v>
      </c>
      <c r="B2837" s="40">
        <v>218500</v>
      </c>
      <c r="C2837" s="41" t="s">
        <v>8</v>
      </c>
      <c r="D2837" s="42" t="s">
        <v>73</v>
      </c>
      <c r="E2837" s="49" t="s">
        <v>489</v>
      </c>
      <c r="F2837" s="43" t="s">
        <v>495</v>
      </c>
      <c r="G2837" s="44" t="s">
        <v>1557</v>
      </c>
      <c r="H2837">
        <v>2837</v>
      </c>
    </row>
    <row r="2838" spans="1:8">
      <c r="A2838" s="39" t="s">
        <v>2085</v>
      </c>
      <c r="B2838" s="40">
        <v>210000</v>
      </c>
      <c r="C2838" s="41" t="s">
        <v>8</v>
      </c>
      <c r="D2838" s="42" t="s">
        <v>116</v>
      </c>
      <c r="E2838" s="49" t="s">
        <v>492</v>
      </c>
      <c r="F2838" s="43" t="s">
        <v>494</v>
      </c>
      <c r="G2838" s="44" t="s">
        <v>1269</v>
      </c>
      <c r="H2838">
        <v>2838</v>
      </c>
    </row>
    <row r="2839" spans="1:8">
      <c r="A2839" s="39" t="s">
        <v>2110</v>
      </c>
      <c r="B2839" s="40">
        <v>237000</v>
      </c>
      <c r="C2839" s="41" t="s">
        <v>8</v>
      </c>
      <c r="D2839" s="42" t="s">
        <v>37</v>
      </c>
      <c r="E2839" s="49" t="s">
        <v>489</v>
      </c>
      <c r="F2839" s="43" t="s">
        <v>495</v>
      </c>
      <c r="G2839" s="44" t="s">
        <v>1101</v>
      </c>
      <c r="H2839">
        <v>2839</v>
      </c>
    </row>
    <row r="2840" spans="1:8">
      <c r="A2840" s="39" t="s">
        <v>2101</v>
      </c>
      <c r="B2840" s="40">
        <v>255000</v>
      </c>
      <c r="C2840" s="41" t="s">
        <v>8</v>
      </c>
      <c r="D2840" s="42" t="s">
        <v>65</v>
      </c>
      <c r="E2840" s="49" t="s">
        <v>489</v>
      </c>
      <c r="F2840" s="43" t="s">
        <v>495</v>
      </c>
      <c r="G2840" s="44" t="s">
        <v>1893</v>
      </c>
      <c r="H2840">
        <v>2840</v>
      </c>
    </row>
    <row r="2841" spans="1:8">
      <c r="A2841" s="39" t="s">
        <v>2097</v>
      </c>
      <c r="B2841" s="40">
        <v>248000</v>
      </c>
      <c r="C2841" s="41" t="s">
        <v>8</v>
      </c>
      <c r="D2841" s="42" t="s">
        <v>14</v>
      </c>
      <c r="E2841" s="49" t="s">
        <v>489</v>
      </c>
      <c r="F2841" s="43" t="s">
        <v>495</v>
      </c>
      <c r="G2841" s="44" t="s">
        <v>1908</v>
      </c>
      <c r="H2841">
        <v>2841</v>
      </c>
    </row>
    <row r="2842" spans="1:8">
      <c r="A2842" s="39" t="s">
        <v>2121</v>
      </c>
      <c r="B2842" s="40">
        <v>233900</v>
      </c>
      <c r="C2842" s="41" t="s">
        <v>8</v>
      </c>
      <c r="D2842" s="42" t="s">
        <v>22</v>
      </c>
      <c r="E2842" s="49" t="s">
        <v>489</v>
      </c>
      <c r="F2842" s="43" t="s">
        <v>495</v>
      </c>
      <c r="G2842" s="44" t="s">
        <v>1988</v>
      </c>
      <c r="H2842">
        <v>2842</v>
      </c>
    </row>
    <row r="2843" spans="1:8">
      <c r="A2843" s="39" t="s">
        <v>2071</v>
      </c>
      <c r="B2843" s="40">
        <v>220000</v>
      </c>
      <c r="C2843" s="41" t="s">
        <v>8</v>
      </c>
      <c r="D2843" s="42" t="s">
        <v>77</v>
      </c>
      <c r="E2843" s="49" t="s">
        <v>489</v>
      </c>
      <c r="F2843" s="43" t="s">
        <v>495</v>
      </c>
      <c r="G2843" s="44" t="s">
        <v>1428</v>
      </c>
      <c r="H2843">
        <v>2843</v>
      </c>
    </row>
    <row r="2844" spans="1:8">
      <c r="A2844" s="39" t="s">
        <v>2084</v>
      </c>
      <c r="B2844" s="40">
        <v>200000</v>
      </c>
      <c r="C2844" s="41" t="s">
        <v>8</v>
      </c>
      <c r="D2844" s="42" t="s">
        <v>188</v>
      </c>
      <c r="E2844" s="49" t="s">
        <v>489</v>
      </c>
      <c r="F2844" s="43" t="s">
        <v>495</v>
      </c>
      <c r="G2844" s="44" t="s">
        <v>1590</v>
      </c>
      <c r="H2844">
        <v>2844</v>
      </c>
    </row>
    <row r="2845" spans="1:8">
      <c r="A2845" s="39" t="s">
        <v>2132</v>
      </c>
      <c r="B2845" s="40">
        <v>165000</v>
      </c>
      <c r="C2845" s="41" t="s">
        <v>8</v>
      </c>
      <c r="D2845" s="42" t="s">
        <v>21</v>
      </c>
      <c r="E2845" s="49" t="s">
        <v>489</v>
      </c>
      <c r="F2845" s="43" t="s">
        <v>495</v>
      </c>
      <c r="G2845" s="44" t="s">
        <v>1967</v>
      </c>
      <c r="H2845">
        <v>2845</v>
      </c>
    </row>
    <row r="2846" spans="1:8">
      <c r="A2846" s="39" t="s">
        <v>2106</v>
      </c>
      <c r="B2846" s="40">
        <v>230000</v>
      </c>
      <c r="C2846" s="41" t="s">
        <v>8</v>
      </c>
      <c r="D2846" s="42" t="s">
        <v>30</v>
      </c>
      <c r="E2846" s="49" t="s">
        <v>491</v>
      </c>
      <c r="F2846" s="43" t="s">
        <v>494</v>
      </c>
      <c r="G2846" s="44" t="s">
        <v>2041</v>
      </c>
      <c r="H2846">
        <v>2846</v>
      </c>
    </row>
    <row r="2847" spans="1:8">
      <c r="A2847" s="39" t="s">
        <v>2121</v>
      </c>
      <c r="B2847" s="40">
        <v>230000</v>
      </c>
      <c r="C2847" s="41" t="s">
        <v>8</v>
      </c>
      <c r="D2847" s="42" t="s">
        <v>17</v>
      </c>
      <c r="E2847" s="49" t="s">
        <v>489</v>
      </c>
      <c r="F2847" s="43" t="s">
        <v>495</v>
      </c>
      <c r="G2847" s="44" t="s">
        <v>1891</v>
      </c>
      <c r="H2847">
        <v>2847</v>
      </c>
    </row>
    <row r="2848" spans="1:8">
      <c r="A2848" s="39" t="s">
        <v>2110</v>
      </c>
      <c r="B2848" s="40">
        <v>222500</v>
      </c>
      <c r="C2848" s="41" t="s">
        <v>8</v>
      </c>
      <c r="D2848" s="42" t="s">
        <v>121</v>
      </c>
      <c r="E2848" s="49" t="s">
        <v>489</v>
      </c>
      <c r="F2848" s="43" t="s">
        <v>495</v>
      </c>
      <c r="G2848" s="44" t="s">
        <v>1351</v>
      </c>
      <c r="H2848">
        <v>2848</v>
      </c>
    </row>
    <row r="2849" spans="1:8">
      <c r="A2849" s="39" t="s">
        <v>2101</v>
      </c>
      <c r="B2849" s="40">
        <v>218000</v>
      </c>
      <c r="C2849" s="41" t="s">
        <v>8</v>
      </c>
      <c r="D2849" s="42" t="s">
        <v>199</v>
      </c>
      <c r="E2849" s="49" t="s">
        <v>489</v>
      </c>
      <c r="F2849" s="43" t="s">
        <v>495</v>
      </c>
      <c r="G2849" s="44" t="s">
        <v>1721</v>
      </c>
      <c r="H2849">
        <v>2849</v>
      </c>
    </row>
    <row r="2850" spans="1:8">
      <c r="A2850" s="39" t="s">
        <v>2102</v>
      </c>
      <c r="B2850" s="40">
        <v>237000</v>
      </c>
      <c r="C2850" s="41" t="s">
        <v>8</v>
      </c>
      <c r="D2850" s="42" t="s">
        <v>24</v>
      </c>
      <c r="E2850" s="49" t="s">
        <v>491</v>
      </c>
      <c r="F2850" s="43" t="s">
        <v>494</v>
      </c>
      <c r="G2850" s="44" t="s">
        <v>1241</v>
      </c>
      <c r="H2850">
        <v>2850</v>
      </c>
    </row>
    <row r="2851" spans="1:8">
      <c r="A2851" s="39" t="s">
        <v>2124</v>
      </c>
      <c r="B2851" s="40">
        <v>234000</v>
      </c>
      <c r="C2851" s="41" t="s">
        <v>8</v>
      </c>
      <c r="D2851" s="42" t="s">
        <v>10</v>
      </c>
      <c r="E2851" s="49" t="s">
        <v>489</v>
      </c>
      <c r="F2851" s="43" t="s">
        <v>495</v>
      </c>
      <c r="G2851" s="44" t="s">
        <v>1405</v>
      </c>
      <c r="H2851">
        <v>2851</v>
      </c>
    </row>
    <row r="2852" spans="1:8">
      <c r="A2852" s="39" t="s">
        <v>2070</v>
      </c>
      <c r="B2852" s="40">
        <v>225000</v>
      </c>
      <c r="C2852" s="41" t="s">
        <v>8</v>
      </c>
      <c r="D2852" s="42" t="s">
        <v>82</v>
      </c>
      <c r="E2852" s="49" t="s">
        <v>489</v>
      </c>
      <c r="F2852" s="43" t="s">
        <v>495</v>
      </c>
      <c r="G2852" s="44" t="s">
        <v>1494</v>
      </c>
      <c r="H2852">
        <v>2852</v>
      </c>
    </row>
    <row r="2853" spans="1:8">
      <c r="A2853" s="39" t="s">
        <v>2108</v>
      </c>
      <c r="B2853" s="40">
        <v>259800</v>
      </c>
      <c r="C2853" s="41" t="s">
        <v>8</v>
      </c>
      <c r="D2853" s="42" t="s">
        <v>14</v>
      </c>
      <c r="E2853" s="49" t="s">
        <v>489</v>
      </c>
      <c r="F2853" s="43" t="s">
        <v>495</v>
      </c>
      <c r="G2853" s="44" t="s">
        <v>1908</v>
      </c>
      <c r="H2853">
        <v>2853</v>
      </c>
    </row>
    <row r="2854" spans="1:8">
      <c r="A2854" s="39" t="s">
        <v>2090</v>
      </c>
      <c r="B2854" s="40">
        <v>210000</v>
      </c>
      <c r="C2854" s="41" t="s">
        <v>8</v>
      </c>
      <c r="D2854" s="42" t="s">
        <v>38</v>
      </c>
      <c r="E2854" s="49" t="s">
        <v>489</v>
      </c>
      <c r="F2854" s="43" t="s">
        <v>495</v>
      </c>
      <c r="G2854" s="44" t="s">
        <v>1101</v>
      </c>
      <c r="H2854">
        <v>2854</v>
      </c>
    </row>
    <row r="2855" spans="1:8">
      <c r="A2855" s="39" t="s">
        <v>2085</v>
      </c>
      <c r="B2855" s="40">
        <v>220000</v>
      </c>
      <c r="C2855" s="41" t="s">
        <v>8</v>
      </c>
      <c r="D2855" s="42" t="s">
        <v>14</v>
      </c>
      <c r="E2855" s="49" t="s">
        <v>492</v>
      </c>
      <c r="F2855" s="43" t="s">
        <v>494</v>
      </c>
      <c r="G2855" s="44" t="s">
        <v>1908</v>
      </c>
      <c r="H2855">
        <v>2855</v>
      </c>
    </row>
    <row r="2856" spans="1:8">
      <c r="A2856" s="39" t="s">
        <v>2121</v>
      </c>
      <c r="B2856" s="40">
        <v>190000</v>
      </c>
      <c r="C2856" s="41" t="s">
        <v>8</v>
      </c>
      <c r="D2856" s="42" t="s">
        <v>66</v>
      </c>
      <c r="E2856" s="49" t="s">
        <v>489</v>
      </c>
      <c r="F2856" s="43" t="s">
        <v>495</v>
      </c>
      <c r="G2856" s="44" t="s">
        <v>1230</v>
      </c>
      <c r="H2856">
        <v>2856</v>
      </c>
    </row>
    <row r="2857" spans="1:8">
      <c r="A2857" s="39" t="s">
        <v>2102</v>
      </c>
      <c r="B2857" s="40">
        <v>218000</v>
      </c>
      <c r="C2857" s="41" t="s">
        <v>8</v>
      </c>
      <c r="D2857" s="42" t="s">
        <v>189</v>
      </c>
      <c r="E2857" s="49" t="s">
        <v>491</v>
      </c>
      <c r="F2857" s="43" t="s">
        <v>494</v>
      </c>
      <c r="G2857" s="44" t="s">
        <v>2000</v>
      </c>
      <c r="H2857">
        <v>2857</v>
      </c>
    </row>
    <row r="2858" spans="1:8">
      <c r="A2858" s="39" t="s">
        <v>2099</v>
      </c>
      <c r="B2858" s="40">
        <v>210000</v>
      </c>
      <c r="C2858" s="41" t="s">
        <v>8</v>
      </c>
      <c r="D2858" s="42" t="s">
        <v>37</v>
      </c>
      <c r="E2858" s="49" t="s">
        <v>489</v>
      </c>
      <c r="F2858" s="43" t="s">
        <v>495</v>
      </c>
      <c r="G2858" s="44" t="s">
        <v>1101</v>
      </c>
      <c r="H2858">
        <v>2858</v>
      </c>
    </row>
    <row r="2859" spans="1:8">
      <c r="A2859" s="39" t="s">
        <v>2133</v>
      </c>
      <c r="B2859" s="40">
        <v>220000</v>
      </c>
      <c r="C2859" s="41" t="s">
        <v>8</v>
      </c>
      <c r="D2859" s="42" t="s">
        <v>13</v>
      </c>
      <c r="E2859" s="49" t="s">
        <v>491</v>
      </c>
      <c r="F2859" s="43" t="s">
        <v>494</v>
      </c>
      <c r="G2859" s="44" t="s">
        <v>1151</v>
      </c>
      <c r="H2859">
        <v>2859</v>
      </c>
    </row>
    <row r="2860" spans="1:8">
      <c r="A2860" s="39" t="s">
        <v>2093</v>
      </c>
      <c r="B2860" s="40">
        <v>220000</v>
      </c>
      <c r="C2860" s="41" t="s">
        <v>8</v>
      </c>
      <c r="D2860" s="42" t="s">
        <v>88</v>
      </c>
      <c r="E2860" s="49" t="s">
        <v>489</v>
      </c>
      <c r="F2860" s="43" t="s">
        <v>495</v>
      </c>
      <c r="G2860" s="44" t="s">
        <v>1712</v>
      </c>
      <c r="H2860">
        <v>2860</v>
      </c>
    </row>
    <row r="2861" spans="1:8">
      <c r="A2861" s="39" t="s">
        <v>2093</v>
      </c>
      <c r="B2861" s="40">
        <v>215000</v>
      </c>
      <c r="C2861" s="41" t="s">
        <v>8</v>
      </c>
      <c r="D2861" s="42" t="s">
        <v>281</v>
      </c>
      <c r="E2861" s="49" t="s">
        <v>489</v>
      </c>
      <c r="F2861" s="43" t="s">
        <v>495</v>
      </c>
      <c r="G2861" s="44" t="s">
        <v>1102</v>
      </c>
      <c r="H2861">
        <v>2861</v>
      </c>
    </row>
    <row r="2862" spans="1:8">
      <c r="A2862" s="39" t="s">
        <v>2087</v>
      </c>
      <c r="B2862" s="40">
        <v>215000</v>
      </c>
      <c r="C2862" s="41" t="s">
        <v>8</v>
      </c>
      <c r="D2862" s="42" t="s">
        <v>66</v>
      </c>
      <c r="E2862" s="49" t="s">
        <v>492</v>
      </c>
      <c r="F2862" s="43" t="s">
        <v>494</v>
      </c>
      <c r="G2862" s="44" t="s">
        <v>1230</v>
      </c>
      <c r="H2862">
        <v>2862</v>
      </c>
    </row>
    <row r="2863" spans="1:8">
      <c r="A2863" s="39" t="s">
        <v>2071</v>
      </c>
      <c r="B2863" s="40">
        <v>220340</v>
      </c>
      <c r="C2863" s="41" t="s">
        <v>8</v>
      </c>
      <c r="D2863" s="42" t="s">
        <v>149</v>
      </c>
      <c r="E2863" s="49" t="s">
        <v>489</v>
      </c>
      <c r="F2863" s="43" t="s">
        <v>495</v>
      </c>
      <c r="G2863" s="44" t="s">
        <v>2027</v>
      </c>
      <c r="H2863">
        <v>2863</v>
      </c>
    </row>
    <row r="2864" spans="1:8">
      <c r="A2864" s="39" t="s">
        <v>2145</v>
      </c>
      <c r="B2864" s="40">
        <v>227500</v>
      </c>
      <c r="C2864" s="41" t="s">
        <v>8</v>
      </c>
      <c r="D2864" s="42" t="s">
        <v>174</v>
      </c>
      <c r="E2864" s="49" t="s">
        <v>491</v>
      </c>
      <c r="F2864" s="43" t="s">
        <v>494</v>
      </c>
      <c r="G2864" s="44" t="s">
        <v>1101</v>
      </c>
      <c r="H2864">
        <v>2864</v>
      </c>
    </row>
    <row r="2865" spans="1:8">
      <c r="A2865" s="39" t="s">
        <v>2097</v>
      </c>
      <c r="B2865" s="40">
        <v>180000</v>
      </c>
      <c r="C2865" s="41" t="s">
        <v>8</v>
      </c>
      <c r="D2865" s="42" t="s">
        <v>32</v>
      </c>
      <c r="E2865" s="49" t="s">
        <v>489</v>
      </c>
      <c r="F2865" s="43" t="s">
        <v>495</v>
      </c>
      <c r="G2865" s="44" t="s">
        <v>1151</v>
      </c>
      <c r="H2865">
        <v>2865</v>
      </c>
    </row>
    <row r="2866" spans="1:8">
      <c r="A2866" s="39" t="s">
        <v>2085</v>
      </c>
      <c r="B2866" s="40">
        <v>235000</v>
      </c>
      <c r="C2866" s="41" t="s">
        <v>8</v>
      </c>
      <c r="D2866" s="42" t="s">
        <v>97</v>
      </c>
      <c r="E2866" s="49" t="s">
        <v>492</v>
      </c>
      <c r="F2866" s="43" t="s">
        <v>494</v>
      </c>
      <c r="G2866" s="44" t="s">
        <v>1972</v>
      </c>
      <c r="H2866">
        <v>2866</v>
      </c>
    </row>
    <row r="2867" spans="1:8">
      <c r="A2867" s="39" t="s">
        <v>2104</v>
      </c>
      <c r="B2867" s="40">
        <v>205000</v>
      </c>
      <c r="C2867" s="41" t="s">
        <v>8</v>
      </c>
      <c r="D2867" s="42" t="s">
        <v>66</v>
      </c>
      <c r="E2867" s="49" t="s">
        <v>489</v>
      </c>
      <c r="F2867" s="43" t="s">
        <v>495</v>
      </c>
      <c r="G2867" s="44" t="s">
        <v>1230</v>
      </c>
      <c r="H2867">
        <v>2867</v>
      </c>
    </row>
    <row r="2868" spans="1:8">
      <c r="A2868" s="39" t="s">
        <v>2087</v>
      </c>
      <c r="B2868" s="40">
        <v>215000</v>
      </c>
      <c r="C2868" s="41" t="s">
        <v>8</v>
      </c>
      <c r="D2868" s="42" t="s">
        <v>94</v>
      </c>
      <c r="E2868" s="49" t="s">
        <v>492</v>
      </c>
      <c r="F2868" s="43" t="s">
        <v>494</v>
      </c>
      <c r="G2868" s="44" t="s">
        <v>1175</v>
      </c>
      <c r="H2868">
        <v>2868</v>
      </c>
    </row>
    <row r="2869" spans="1:8">
      <c r="A2869" s="39" t="s">
        <v>2124</v>
      </c>
      <c r="B2869" s="40">
        <v>190000</v>
      </c>
      <c r="C2869" s="41" t="s">
        <v>8</v>
      </c>
      <c r="D2869" s="42" t="s">
        <v>37</v>
      </c>
      <c r="E2869" s="49" t="s">
        <v>489</v>
      </c>
      <c r="F2869" s="43" t="s">
        <v>495</v>
      </c>
      <c r="G2869" s="44" t="s">
        <v>1101</v>
      </c>
      <c r="H2869">
        <v>2869</v>
      </c>
    </row>
    <row r="2870" spans="1:8">
      <c r="A2870" s="39" t="s">
        <v>2090</v>
      </c>
      <c r="B2870" s="40">
        <v>221000</v>
      </c>
      <c r="C2870" s="41" t="s">
        <v>8</v>
      </c>
      <c r="D2870" s="42" t="s">
        <v>334</v>
      </c>
      <c r="E2870" s="49" t="s">
        <v>489</v>
      </c>
      <c r="F2870" s="43" t="s">
        <v>495</v>
      </c>
      <c r="G2870" s="44" t="s">
        <v>1558</v>
      </c>
      <c r="H2870">
        <v>2870</v>
      </c>
    </row>
    <row r="2871" spans="1:8">
      <c r="A2871" s="39" t="s">
        <v>2118</v>
      </c>
      <c r="B2871" s="40">
        <v>210000</v>
      </c>
      <c r="C2871" s="41" t="s">
        <v>8</v>
      </c>
      <c r="D2871" s="42" t="s">
        <v>198</v>
      </c>
      <c r="E2871" s="49" t="s">
        <v>492</v>
      </c>
      <c r="F2871" s="43" t="s">
        <v>494</v>
      </c>
      <c r="G2871" s="44" t="s">
        <v>1331</v>
      </c>
      <c r="H2871">
        <v>2871</v>
      </c>
    </row>
    <row r="2872" spans="1:8">
      <c r="A2872" s="39" t="s">
        <v>2118</v>
      </c>
      <c r="B2872" s="40">
        <v>235800</v>
      </c>
      <c r="C2872" s="41" t="s">
        <v>8</v>
      </c>
      <c r="D2872" s="42" t="s">
        <v>169</v>
      </c>
      <c r="E2872" s="49" t="s">
        <v>492</v>
      </c>
      <c r="F2872" s="43" t="s">
        <v>494</v>
      </c>
      <c r="G2872" s="44" t="s">
        <v>1241</v>
      </c>
      <c r="H2872">
        <v>2872</v>
      </c>
    </row>
    <row r="2873" spans="1:8">
      <c r="A2873" s="39" t="s">
        <v>2102</v>
      </c>
      <c r="B2873" s="40">
        <v>180000</v>
      </c>
      <c r="C2873" s="41" t="s">
        <v>8</v>
      </c>
      <c r="D2873" s="42" t="s">
        <v>103</v>
      </c>
      <c r="E2873" s="49" t="s">
        <v>491</v>
      </c>
      <c r="F2873" s="43" t="s">
        <v>494</v>
      </c>
      <c r="G2873" s="44" t="s">
        <v>1230</v>
      </c>
      <c r="H2873">
        <v>2873</v>
      </c>
    </row>
    <row r="2874" spans="1:8">
      <c r="A2874" s="39" t="s">
        <v>2130</v>
      </c>
      <c r="B2874" s="40">
        <v>235900</v>
      </c>
      <c r="C2874" s="41" t="s">
        <v>8</v>
      </c>
      <c r="D2874" s="42" t="s">
        <v>11</v>
      </c>
      <c r="E2874" s="49" t="s">
        <v>491</v>
      </c>
      <c r="F2874" s="43" t="s">
        <v>494</v>
      </c>
      <c r="G2874" s="44" t="s">
        <v>1151</v>
      </c>
      <c r="H2874">
        <v>2874</v>
      </c>
    </row>
    <row r="2875" spans="1:8">
      <c r="A2875" s="39" t="s">
        <v>2104</v>
      </c>
      <c r="B2875" s="40">
        <v>193000</v>
      </c>
      <c r="C2875" s="41" t="s">
        <v>8</v>
      </c>
      <c r="D2875" s="42" t="s">
        <v>151</v>
      </c>
      <c r="E2875" s="49" t="s">
        <v>489</v>
      </c>
      <c r="F2875" s="43" t="s">
        <v>495</v>
      </c>
      <c r="G2875" s="44" t="s">
        <v>1825</v>
      </c>
      <c r="H2875">
        <v>2875</v>
      </c>
    </row>
    <row r="2876" spans="1:8">
      <c r="A2876" s="39" t="s">
        <v>2093</v>
      </c>
      <c r="B2876" s="40">
        <v>230000</v>
      </c>
      <c r="C2876" s="41" t="s">
        <v>8</v>
      </c>
      <c r="D2876" s="42" t="s">
        <v>88</v>
      </c>
      <c r="E2876" s="49" t="s">
        <v>489</v>
      </c>
      <c r="F2876" s="43" t="s">
        <v>495</v>
      </c>
      <c r="G2876" s="44" t="s">
        <v>1712</v>
      </c>
      <c r="H2876">
        <v>2876</v>
      </c>
    </row>
    <row r="2877" spans="1:8">
      <c r="A2877" s="39" t="s">
        <v>2076</v>
      </c>
      <c r="B2877" s="40">
        <v>240000</v>
      </c>
      <c r="C2877" s="41" t="s">
        <v>8</v>
      </c>
      <c r="D2877" s="42" t="s">
        <v>10</v>
      </c>
      <c r="E2877" s="49" t="s">
        <v>489</v>
      </c>
      <c r="F2877" s="43" t="s">
        <v>495</v>
      </c>
      <c r="G2877" s="44" t="s">
        <v>1405</v>
      </c>
      <c r="H2877">
        <v>2877</v>
      </c>
    </row>
    <row r="2878" spans="1:8">
      <c r="A2878" s="39" t="s">
        <v>2110</v>
      </c>
      <c r="B2878" s="40">
        <v>209000</v>
      </c>
      <c r="C2878" s="41" t="s">
        <v>8</v>
      </c>
      <c r="D2878" s="42" t="s">
        <v>20</v>
      </c>
      <c r="E2878" s="49" t="s">
        <v>489</v>
      </c>
      <c r="F2878" s="43" t="s">
        <v>495</v>
      </c>
      <c r="G2878" s="44" t="s">
        <v>1801</v>
      </c>
      <c r="H2878">
        <v>2878</v>
      </c>
    </row>
    <row r="2879" spans="1:8">
      <c r="A2879" s="39" t="s">
        <v>2114</v>
      </c>
      <c r="B2879" s="40">
        <v>192000</v>
      </c>
      <c r="C2879" s="41" t="s">
        <v>8</v>
      </c>
      <c r="D2879" s="42" t="s">
        <v>57</v>
      </c>
      <c r="E2879" s="49" t="s">
        <v>489</v>
      </c>
      <c r="F2879" s="43" t="s">
        <v>495</v>
      </c>
      <c r="G2879" s="44" t="s">
        <v>1269</v>
      </c>
      <c r="H2879">
        <v>2879</v>
      </c>
    </row>
    <row r="2880" spans="1:8">
      <c r="A2880" s="39" t="s">
        <v>2093</v>
      </c>
      <c r="B2880" s="40">
        <v>230000</v>
      </c>
      <c r="C2880" s="41" t="s">
        <v>8</v>
      </c>
      <c r="D2880" s="42" t="s">
        <v>99</v>
      </c>
      <c r="E2880" s="49" t="s">
        <v>489</v>
      </c>
      <c r="F2880" s="43" t="s">
        <v>495</v>
      </c>
      <c r="G2880" s="44" t="s">
        <v>1851</v>
      </c>
      <c r="H2880">
        <v>2880</v>
      </c>
    </row>
    <row r="2881" spans="1:8">
      <c r="A2881" s="39" t="s">
        <v>2118</v>
      </c>
      <c r="B2881" s="40">
        <v>225000</v>
      </c>
      <c r="C2881" s="41" t="s">
        <v>8</v>
      </c>
      <c r="D2881" s="42" t="s">
        <v>23</v>
      </c>
      <c r="E2881" s="49" t="s">
        <v>492</v>
      </c>
      <c r="F2881" s="43" t="s">
        <v>494</v>
      </c>
      <c r="G2881" s="44" t="s">
        <v>1109</v>
      </c>
      <c r="H2881">
        <v>2881</v>
      </c>
    </row>
    <row r="2882" spans="1:8">
      <c r="A2882" s="39" t="s">
        <v>2102</v>
      </c>
      <c r="B2882" s="40">
        <v>226000</v>
      </c>
      <c r="C2882" s="41" t="s">
        <v>8</v>
      </c>
      <c r="D2882" s="42" t="s">
        <v>58</v>
      </c>
      <c r="E2882" s="49" t="s">
        <v>491</v>
      </c>
      <c r="F2882" s="43" t="s">
        <v>494</v>
      </c>
      <c r="G2882" s="44" t="s">
        <v>1177</v>
      </c>
      <c r="H2882">
        <v>2882</v>
      </c>
    </row>
    <row r="2883" spans="1:8">
      <c r="A2883" s="39" t="s">
        <v>2075</v>
      </c>
      <c r="B2883" s="40">
        <v>210000</v>
      </c>
      <c r="C2883" s="41" t="s">
        <v>8</v>
      </c>
      <c r="D2883" s="42" t="s">
        <v>72</v>
      </c>
      <c r="E2883" s="49" t="s">
        <v>491</v>
      </c>
      <c r="F2883" s="43" t="s">
        <v>494</v>
      </c>
      <c r="G2883" s="44" t="s">
        <v>1230</v>
      </c>
      <c r="H2883">
        <v>2883</v>
      </c>
    </row>
    <row r="2884" spans="1:8">
      <c r="A2884" s="39" t="s">
        <v>2087</v>
      </c>
      <c r="B2884" s="40">
        <v>219000</v>
      </c>
      <c r="C2884" s="41" t="s">
        <v>8</v>
      </c>
      <c r="D2884" s="42" t="s">
        <v>46</v>
      </c>
      <c r="E2884" s="49" t="s">
        <v>492</v>
      </c>
      <c r="F2884" s="43" t="s">
        <v>494</v>
      </c>
      <c r="G2884" s="44" t="s">
        <v>1269</v>
      </c>
      <c r="H2884">
        <v>2884</v>
      </c>
    </row>
    <row r="2885" spans="1:8">
      <c r="A2885" s="39" t="s">
        <v>2146</v>
      </c>
      <c r="B2885" s="40">
        <v>209000</v>
      </c>
      <c r="C2885" s="41" t="s">
        <v>8</v>
      </c>
      <c r="D2885" s="42" t="s">
        <v>81</v>
      </c>
      <c r="E2885" s="49" t="s">
        <v>489</v>
      </c>
      <c r="F2885" s="43" t="s">
        <v>495</v>
      </c>
      <c r="G2885" s="44" t="s">
        <v>1151</v>
      </c>
      <c r="H2885">
        <v>2885</v>
      </c>
    </row>
    <row r="2886" spans="1:8">
      <c r="A2886" s="39" t="s">
        <v>2102</v>
      </c>
      <c r="B2886" s="40">
        <v>210000</v>
      </c>
      <c r="C2886" s="41" t="s">
        <v>8</v>
      </c>
      <c r="D2886" s="42" t="s">
        <v>96</v>
      </c>
      <c r="E2886" s="49" t="s">
        <v>491</v>
      </c>
      <c r="F2886" s="43" t="s">
        <v>494</v>
      </c>
      <c r="G2886" s="44" t="s">
        <v>1241</v>
      </c>
      <c r="H2886">
        <v>2886</v>
      </c>
    </row>
    <row r="2887" spans="1:8">
      <c r="A2887" s="39" t="s">
        <v>2071</v>
      </c>
      <c r="B2887" s="40">
        <v>225000</v>
      </c>
      <c r="C2887" s="41" t="s">
        <v>8</v>
      </c>
      <c r="D2887" s="42" t="s">
        <v>9</v>
      </c>
      <c r="E2887" s="49" t="s">
        <v>489</v>
      </c>
      <c r="F2887" s="43" t="s">
        <v>495</v>
      </c>
      <c r="G2887" s="44" t="s">
        <v>1177</v>
      </c>
      <c r="H2887">
        <v>2887</v>
      </c>
    </row>
    <row r="2888" spans="1:8">
      <c r="A2888" s="39" t="s">
        <v>2102</v>
      </c>
      <c r="B2888" s="40">
        <v>225000</v>
      </c>
      <c r="C2888" s="41" t="s">
        <v>8</v>
      </c>
      <c r="D2888" s="42" t="s">
        <v>177</v>
      </c>
      <c r="E2888" s="49" t="s">
        <v>491</v>
      </c>
      <c r="F2888" s="43" t="s">
        <v>494</v>
      </c>
      <c r="G2888" s="44" t="s">
        <v>1490</v>
      </c>
      <c r="H2888">
        <v>2888</v>
      </c>
    </row>
    <row r="2889" spans="1:8">
      <c r="A2889" s="39" t="s">
        <v>2145</v>
      </c>
      <c r="B2889" s="40">
        <v>220000</v>
      </c>
      <c r="C2889" s="41" t="s">
        <v>8</v>
      </c>
      <c r="D2889" s="42" t="s">
        <v>103</v>
      </c>
      <c r="E2889" s="49" t="s">
        <v>491</v>
      </c>
      <c r="F2889" s="43" t="s">
        <v>494</v>
      </c>
      <c r="G2889" s="44" t="s">
        <v>1230</v>
      </c>
      <c r="H2889">
        <v>2889</v>
      </c>
    </row>
    <row r="2890" spans="1:8">
      <c r="A2890" s="39" t="s">
        <v>2070</v>
      </c>
      <c r="B2890" s="40">
        <v>205000</v>
      </c>
      <c r="C2890" s="41" t="s">
        <v>8</v>
      </c>
      <c r="D2890" s="42" t="s">
        <v>32</v>
      </c>
      <c r="E2890" s="49" t="s">
        <v>489</v>
      </c>
      <c r="F2890" s="43" t="s">
        <v>495</v>
      </c>
      <c r="G2890" s="44" t="s">
        <v>1151</v>
      </c>
      <c r="H2890">
        <v>2890</v>
      </c>
    </row>
    <row r="2891" spans="1:8">
      <c r="A2891" s="39" t="s">
        <v>2094</v>
      </c>
      <c r="B2891" s="40">
        <v>239000</v>
      </c>
      <c r="C2891" s="41" t="s">
        <v>8</v>
      </c>
      <c r="D2891" s="42" t="s">
        <v>126</v>
      </c>
      <c r="E2891" s="49" t="s">
        <v>491</v>
      </c>
      <c r="F2891" s="43" t="s">
        <v>494</v>
      </c>
      <c r="G2891" s="44" t="s">
        <v>1808</v>
      </c>
      <c r="H2891">
        <v>2891</v>
      </c>
    </row>
    <row r="2892" spans="1:8">
      <c r="A2892" s="39" t="s">
        <v>2149</v>
      </c>
      <c r="B2892" s="40">
        <v>200000</v>
      </c>
      <c r="C2892" s="41" t="s">
        <v>8</v>
      </c>
      <c r="D2892" s="42" t="s">
        <v>46</v>
      </c>
      <c r="E2892" s="49" t="s">
        <v>489</v>
      </c>
      <c r="F2892" s="43" t="s">
        <v>495</v>
      </c>
      <c r="G2892" s="44" t="s">
        <v>1269</v>
      </c>
      <c r="H2892">
        <v>2892</v>
      </c>
    </row>
    <row r="2893" spans="1:8">
      <c r="A2893" s="39" t="s">
        <v>2079</v>
      </c>
      <c r="B2893" s="40">
        <v>225000</v>
      </c>
      <c r="C2893" s="41" t="s">
        <v>8</v>
      </c>
      <c r="D2893" s="42" t="s">
        <v>9</v>
      </c>
      <c r="E2893" s="49" t="s">
        <v>489</v>
      </c>
      <c r="F2893" s="43" t="s">
        <v>495</v>
      </c>
      <c r="G2893" s="44" t="s">
        <v>1177</v>
      </c>
      <c r="H2893">
        <v>2893</v>
      </c>
    </row>
    <row r="2894" spans="1:8">
      <c r="A2894" s="39" t="s">
        <v>2101</v>
      </c>
      <c r="B2894" s="40">
        <v>190000</v>
      </c>
      <c r="C2894" s="41" t="s">
        <v>8</v>
      </c>
      <c r="D2894" s="42" t="s">
        <v>199</v>
      </c>
      <c r="E2894" s="49" t="s">
        <v>489</v>
      </c>
      <c r="F2894" s="43" t="s">
        <v>495</v>
      </c>
      <c r="G2894" s="44" t="s">
        <v>1721</v>
      </c>
      <c r="H2894">
        <v>2894</v>
      </c>
    </row>
    <row r="2895" spans="1:8">
      <c r="A2895" s="39" t="s">
        <v>2102</v>
      </c>
      <c r="B2895" s="40">
        <v>233000</v>
      </c>
      <c r="C2895" s="41" t="s">
        <v>8</v>
      </c>
      <c r="D2895" s="42" t="s">
        <v>177</v>
      </c>
      <c r="E2895" s="49" t="s">
        <v>491</v>
      </c>
      <c r="F2895" s="43" t="s">
        <v>494</v>
      </c>
      <c r="G2895" s="44" t="s">
        <v>1490</v>
      </c>
      <c r="H2895">
        <v>2895</v>
      </c>
    </row>
    <row r="2896" spans="1:8">
      <c r="A2896" s="39" t="s">
        <v>2124</v>
      </c>
      <c r="B2896" s="40">
        <v>205000</v>
      </c>
      <c r="C2896" s="41" t="s">
        <v>8</v>
      </c>
      <c r="D2896" s="42" t="s">
        <v>48</v>
      </c>
      <c r="E2896" s="49" t="s">
        <v>489</v>
      </c>
      <c r="F2896" s="43" t="s">
        <v>495</v>
      </c>
      <c r="G2896" s="44" t="s">
        <v>1567</v>
      </c>
      <c r="H2896">
        <v>2896</v>
      </c>
    </row>
    <row r="2897" spans="1:8">
      <c r="A2897" s="39" t="s">
        <v>2087</v>
      </c>
      <c r="B2897" s="40">
        <v>234000</v>
      </c>
      <c r="C2897" s="41" t="s">
        <v>8</v>
      </c>
      <c r="D2897" s="42" t="s">
        <v>54</v>
      </c>
      <c r="E2897" s="49" t="s">
        <v>492</v>
      </c>
      <c r="F2897" s="43" t="s">
        <v>494</v>
      </c>
      <c r="G2897" s="44" t="s">
        <v>1817</v>
      </c>
      <c r="H2897">
        <v>2897</v>
      </c>
    </row>
    <row r="2898" spans="1:8">
      <c r="A2898" s="39" t="s">
        <v>2087</v>
      </c>
      <c r="B2898" s="40">
        <v>208000</v>
      </c>
      <c r="C2898" s="41" t="s">
        <v>8</v>
      </c>
      <c r="D2898" s="42" t="s">
        <v>97</v>
      </c>
      <c r="E2898" s="49" t="s">
        <v>492</v>
      </c>
      <c r="F2898" s="43" t="s">
        <v>494</v>
      </c>
      <c r="G2898" s="44" t="s">
        <v>1972</v>
      </c>
      <c r="H2898">
        <v>2898</v>
      </c>
    </row>
    <row r="2899" spans="1:8">
      <c r="A2899" s="39" t="s">
        <v>2067</v>
      </c>
      <c r="B2899" s="40">
        <v>224000</v>
      </c>
      <c r="C2899" s="41" t="s">
        <v>8</v>
      </c>
      <c r="D2899" s="42" t="s">
        <v>9</v>
      </c>
      <c r="E2899" s="49" t="s">
        <v>489</v>
      </c>
      <c r="F2899" s="43" t="s">
        <v>495</v>
      </c>
      <c r="G2899" s="44" t="s">
        <v>1177</v>
      </c>
      <c r="H2899">
        <v>2899</v>
      </c>
    </row>
    <row r="2900" spans="1:8">
      <c r="A2900" s="39" t="s">
        <v>2071</v>
      </c>
      <c r="B2900" s="40">
        <v>225000</v>
      </c>
      <c r="C2900" s="41" t="s">
        <v>8</v>
      </c>
      <c r="D2900" s="42" t="s">
        <v>9</v>
      </c>
      <c r="E2900" s="49" t="s">
        <v>489</v>
      </c>
      <c r="F2900" s="43" t="s">
        <v>495</v>
      </c>
      <c r="G2900" s="44" t="s">
        <v>1177</v>
      </c>
      <c r="H2900">
        <v>2900</v>
      </c>
    </row>
    <row r="2901" spans="1:8">
      <c r="A2901" s="39" t="s">
        <v>2087</v>
      </c>
      <c r="B2901" s="40">
        <v>217000</v>
      </c>
      <c r="C2901" s="41" t="s">
        <v>8</v>
      </c>
      <c r="D2901" s="42" t="s">
        <v>57</v>
      </c>
      <c r="E2901" s="49" t="s">
        <v>492</v>
      </c>
      <c r="F2901" s="43" t="s">
        <v>494</v>
      </c>
      <c r="G2901" s="44" t="s">
        <v>1269</v>
      </c>
      <c r="H2901">
        <v>2901</v>
      </c>
    </row>
    <row r="2902" spans="1:8">
      <c r="A2902" s="39" t="s">
        <v>2071</v>
      </c>
      <c r="B2902" s="40">
        <v>205000</v>
      </c>
      <c r="C2902" s="41" t="s">
        <v>8</v>
      </c>
      <c r="D2902" s="42" t="s">
        <v>149</v>
      </c>
      <c r="E2902" s="49" t="s">
        <v>489</v>
      </c>
      <c r="F2902" s="43" t="s">
        <v>495</v>
      </c>
      <c r="G2902" s="44" t="s">
        <v>2027</v>
      </c>
      <c r="H2902">
        <v>2902</v>
      </c>
    </row>
    <row r="2903" spans="1:8">
      <c r="A2903" s="39" t="s">
        <v>2071</v>
      </c>
      <c r="B2903" s="40">
        <v>203000</v>
      </c>
      <c r="C2903" s="41" t="s">
        <v>8</v>
      </c>
      <c r="D2903" s="42" t="s">
        <v>149</v>
      </c>
      <c r="E2903" s="49" t="s">
        <v>489</v>
      </c>
      <c r="F2903" s="43" t="s">
        <v>495</v>
      </c>
      <c r="G2903" s="44" t="s">
        <v>2027</v>
      </c>
      <c r="H2903">
        <v>2903</v>
      </c>
    </row>
    <row r="2904" spans="1:8">
      <c r="A2904" s="39" t="s">
        <v>2084</v>
      </c>
      <c r="B2904" s="40">
        <v>217250</v>
      </c>
      <c r="C2904" s="41" t="s">
        <v>8</v>
      </c>
      <c r="D2904" s="42" t="s">
        <v>75</v>
      </c>
      <c r="E2904" s="49" t="s">
        <v>489</v>
      </c>
      <c r="F2904" s="43" t="s">
        <v>495</v>
      </c>
      <c r="G2904" s="44" t="s">
        <v>1230</v>
      </c>
      <c r="H2904">
        <v>2904</v>
      </c>
    </row>
    <row r="2905" spans="1:8">
      <c r="A2905" s="39" t="s">
        <v>2070</v>
      </c>
      <c r="B2905" s="40">
        <v>220000</v>
      </c>
      <c r="C2905" s="41" t="s">
        <v>8</v>
      </c>
      <c r="D2905" s="42" t="s">
        <v>65</v>
      </c>
      <c r="E2905" s="49" t="s">
        <v>489</v>
      </c>
      <c r="F2905" s="43" t="s">
        <v>495</v>
      </c>
      <c r="G2905" s="44" t="s">
        <v>1893</v>
      </c>
      <c r="H2905">
        <v>2905</v>
      </c>
    </row>
    <row r="2906" spans="1:8">
      <c r="A2906" s="39" t="s">
        <v>2083</v>
      </c>
      <c r="B2906" s="40">
        <v>225000</v>
      </c>
      <c r="C2906" s="41" t="s">
        <v>8</v>
      </c>
      <c r="D2906" s="42" t="s">
        <v>9</v>
      </c>
      <c r="E2906" s="49" t="s">
        <v>489</v>
      </c>
      <c r="F2906" s="43" t="s">
        <v>495</v>
      </c>
      <c r="G2906" s="44" t="s">
        <v>1177</v>
      </c>
      <c r="H2906">
        <v>2906</v>
      </c>
    </row>
    <row r="2907" spans="1:8">
      <c r="A2907" s="39" t="s">
        <v>2070</v>
      </c>
      <c r="B2907" s="40">
        <v>210000</v>
      </c>
      <c r="C2907" s="41" t="s">
        <v>8</v>
      </c>
      <c r="D2907" s="42" t="s">
        <v>20</v>
      </c>
      <c r="E2907" s="49" t="s">
        <v>489</v>
      </c>
      <c r="F2907" s="43" t="s">
        <v>495</v>
      </c>
      <c r="G2907" s="44" t="s">
        <v>1801</v>
      </c>
      <c r="H2907">
        <v>2907</v>
      </c>
    </row>
    <row r="2908" spans="1:8">
      <c r="A2908" s="39" t="s">
        <v>2093</v>
      </c>
      <c r="B2908" s="40">
        <v>165000</v>
      </c>
      <c r="C2908" s="41" t="s">
        <v>8</v>
      </c>
      <c r="D2908" s="42" t="s">
        <v>10</v>
      </c>
      <c r="E2908" s="49" t="s">
        <v>489</v>
      </c>
      <c r="F2908" s="43" t="s">
        <v>495</v>
      </c>
      <c r="G2908" s="44" t="s">
        <v>1405</v>
      </c>
      <c r="H2908">
        <v>2908</v>
      </c>
    </row>
    <row r="2909" spans="1:8">
      <c r="A2909" s="39" t="s">
        <v>2146</v>
      </c>
      <c r="B2909" s="40">
        <v>218000</v>
      </c>
      <c r="C2909" s="41" t="s">
        <v>8</v>
      </c>
      <c r="D2909" s="42" t="s">
        <v>163</v>
      </c>
      <c r="E2909" s="49" t="s">
        <v>489</v>
      </c>
      <c r="F2909" s="43" t="s">
        <v>495</v>
      </c>
      <c r="G2909" s="44" t="s">
        <v>1278</v>
      </c>
      <c r="H2909">
        <v>2909</v>
      </c>
    </row>
    <row r="2910" spans="1:8">
      <c r="A2910" s="39" t="s">
        <v>2079</v>
      </c>
      <c r="B2910" s="40">
        <v>182000</v>
      </c>
      <c r="C2910" s="41" t="s">
        <v>8</v>
      </c>
      <c r="D2910" s="42" t="s">
        <v>217</v>
      </c>
      <c r="E2910" s="49" t="s">
        <v>489</v>
      </c>
      <c r="F2910" s="43" t="s">
        <v>495</v>
      </c>
      <c r="G2910" s="44" t="s">
        <v>1554</v>
      </c>
      <c r="H2910">
        <v>2910</v>
      </c>
    </row>
    <row r="2911" spans="1:8">
      <c r="A2911" s="39" t="s">
        <v>2124</v>
      </c>
      <c r="B2911" s="40">
        <v>236000</v>
      </c>
      <c r="C2911" s="41" t="s">
        <v>8</v>
      </c>
      <c r="D2911" s="42" t="s">
        <v>237</v>
      </c>
      <c r="E2911" s="49" t="s">
        <v>489</v>
      </c>
      <c r="F2911" s="43" t="s">
        <v>495</v>
      </c>
      <c r="G2911" s="44" t="s">
        <v>1840</v>
      </c>
      <c r="H2911">
        <v>2911</v>
      </c>
    </row>
    <row r="2912" spans="1:8">
      <c r="A2912" s="39" t="s">
        <v>2098</v>
      </c>
      <c r="B2912" s="40">
        <v>237000</v>
      </c>
      <c r="C2912" s="41" t="s">
        <v>8</v>
      </c>
      <c r="D2912" s="42" t="s">
        <v>76</v>
      </c>
      <c r="E2912" s="49" t="s">
        <v>489</v>
      </c>
      <c r="F2912" s="43" t="s">
        <v>495</v>
      </c>
      <c r="G2912" s="44" t="s">
        <v>1947</v>
      </c>
      <c r="H2912">
        <v>2912</v>
      </c>
    </row>
    <row r="2913" spans="1:8">
      <c r="A2913" s="39" t="s">
        <v>2076</v>
      </c>
      <c r="B2913" s="40">
        <v>220000</v>
      </c>
      <c r="C2913" s="41" t="s">
        <v>8</v>
      </c>
      <c r="D2913" s="42" t="s">
        <v>99</v>
      </c>
      <c r="E2913" s="49" t="s">
        <v>489</v>
      </c>
      <c r="F2913" s="43" t="s">
        <v>495</v>
      </c>
      <c r="G2913" s="44" t="s">
        <v>1851</v>
      </c>
      <c r="H2913">
        <v>2913</v>
      </c>
    </row>
    <row r="2914" spans="1:8">
      <c r="A2914" s="39" t="s">
        <v>2105</v>
      </c>
      <c r="B2914" s="40">
        <v>217900</v>
      </c>
      <c r="C2914" s="41" t="s">
        <v>8</v>
      </c>
      <c r="D2914" s="42" t="s">
        <v>10</v>
      </c>
      <c r="E2914" s="49" t="s">
        <v>489</v>
      </c>
      <c r="F2914" s="43" t="s">
        <v>495</v>
      </c>
      <c r="G2914" s="44" t="s">
        <v>1405</v>
      </c>
      <c r="H2914">
        <v>2914</v>
      </c>
    </row>
    <row r="2915" spans="1:8">
      <c r="A2915" s="39" t="s">
        <v>2117</v>
      </c>
      <c r="B2915" s="40">
        <v>218000</v>
      </c>
      <c r="C2915" s="41" t="s">
        <v>8</v>
      </c>
      <c r="D2915" s="42" t="s">
        <v>46</v>
      </c>
      <c r="E2915" s="49" t="s">
        <v>489</v>
      </c>
      <c r="F2915" s="43" t="s">
        <v>495</v>
      </c>
      <c r="G2915" s="44" t="s">
        <v>1269</v>
      </c>
      <c r="H2915">
        <v>2915</v>
      </c>
    </row>
    <row r="2916" spans="1:8">
      <c r="A2916" s="39" t="s">
        <v>2087</v>
      </c>
      <c r="B2916" s="40">
        <v>223000</v>
      </c>
      <c r="C2916" s="41" t="s">
        <v>8</v>
      </c>
      <c r="D2916" s="42" t="s">
        <v>58</v>
      </c>
      <c r="E2916" s="49" t="s">
        <v>492</v>
      </c>
      <c r="F2916" s="43" t="s">
        <v>494</v>
      </c>
      <c r="G2916" s="44" t="s">
        <v>1177</v>
      </c>
      <c r="H2916">
        <v>2916</v>
      </c>
    </row>
    <row r="2917" spans="1:8">
      <c r="A2917" s="39" t="s">
        <v>2079</v>
      </c>
      <c r="B2917" s="40">
        <v>185000</v>
      </c>
      <c r="C2917" s="41" t="s">
        <v>8</v>
      </c>
      <c r="D2917" s="42" t="s">
        <v>81</v>
      </c>
      <c r="E2917" s="49" t="s">
        <v>489</v>
      </c>
      <c r="F2917" s="43" t="s">
        <v>495</v>
      </c>
      <c r="G2917" s="44" t="s">
        <v>1151</v>
      </c>
      <c r="H2917">
        <v>2917</v>
      </c>
    </row>
    <row r="2918" spans="1:8">
      <c r="A2918" s="39" t="s">
        <v>2102</v>
      </c>
      <c r="B2918" s="40">
        <v>225000</v>
      </c>
      <c r="C2918" s="41" t="s">
        <v>8</v>
      </c>
      <c r="D2918" s="42" t="s">
        <v>46</v>
      </c>
      <c r="E2918" s="49" t="s">
        <v>491</v>
      </c>
      <c r="F2918" s="43" t="s">
        <v>494</v>
      </c>
      <c r="G2918" s="44" t="s">
        <v>1269</v>
      </c>
      <c r="H2918">
        <v>2918</v>
      </c>
    </row>
    <row r="2919" spans="1:8">
      <c r="A2919" s="39" t="s">
        <v>2110</v>
      </c>
      <c r="B2919" s="40">
        <v>220000</v>
      </c>
      <c r="C2919" s="41" t="s">
        <v>8</v>
      </c>
      <c r="D2919" s="42" t="s">
        <v>826</v>
      </c>
      <c r="E2919" s="49" t="s">
        <v>489</v>
      </c>
      <c r="F2919" s="43" t="s">
        <v>495</v>
      </c>
      <c r="G2919" s="44" t="s">
        <v>1589</v>
      </c>
      <c r="H2919">
        <v>2919</v>
      </c>
    </row>
    <row r="2920" spans="1:8">
      <c r="A2920" s="39" t="s">
        <v>2085</v>
      </c>
      <c r="B2920" s="40">
        <v>230000</v>
      </c>
      <c r="C2920" s="41" t="s">
        <v>8</v>
      </c>
      <c r="D2920" s="42" t="s">
        <v>142</v>
      </c>
      <c r="E2920" s="49" t="s">
        <v>492</v>
      </c>
      <c r="F2920" s="43" t="s">
        <v>494</v>
      </c>
      <c r="G2920" s="44" t="s">
        <v>1481</v>
      </c>
      <c r="H2920">
        <v>2920</v>
      </c>
    </row>
    <row r="2921" spans="1:8">
      <c r="A2921" s="39" t="s">
        <v>2084</v>
      </c>
      <c r="B2921" s="40">
        <v>220000</v>
      </c>
      <c r="C2921" s="41" t="s">
        <v>8</v>
      </c>
      <c r="D2921" s="42" t="s">
        <v>163</v>
      </c>
      <c r="E2921" s="49" t="s">
        <v>489</v>
      </c>
      <c r="F2921" s="43" t="s">
        <v>495</v>
      </c>
      <c r="G2921" s="44" t="s">
        <v>1278</v>
      </c>
      <c r="H2921">
        <v>2921</v>
      </c>
    </row>
    <row r="2922" spans="1:8">
      <c r="A2922" s="39" t="s">
        <v>2124</v>
      </c>
      <c r="B2922" s="40">
        <v>189900</v>
      </c>
      <c r="C2922" s="41" t="s">
        <v>8</v>
      </c>
      <c r="D2922" s="42" t="s">
        <v>32</v>
      </c>
      <c r="E2922" s="49" t="s">
        <v>489</v>
      </c>
      <c r="F2922" s="43" t="s">
        <v>495</v>
      </c>
      <c r="G2922" s="44" t="s">
        <v>1151</v>
      </c>
      <c r="H2922">
        <v>2922</v>
      </c>
    </row>
    <row r="2923" spans="1:8">
      <c r="A2923" s="39" t="s">
        <v>2099</v>
      </c>
      <c r="B2923" s="40">
        <v>210000</v>
      </c>
      <c r="C2923" s="41" t="s">
        <v>8</v>
      </c>
      <c r="D2923" s="42" t="s">
        <v>197</v>
      </c>
      <c r="E2923" s="49" t="s">
        <v>489</v>
      </c>
      <c r="F2923" s="43" t="s">
        <v>495</v>
      </c>
      <c r="G2923" s="44" t="s">
        <v>1331</v>
      </c>
      <c r="H2923">
        <v>2923</v>
      </c>
    </row>
    <row r="2924" spans="1:8">
      <c r="A2924" s="39" t="s">
        <v>2079</v>
      </c>
      <c r="B2924" s="40">
        <v>225000</v>
      </c>
      <c r="C2924" s="41" t="s">
        <v>8</v>
      </c>
      <c r="D2924" s="42" t="s">
        <v>75</v>
      </c>
      <c r="E2924" s="49" t="s">
        <v>489</v>
      </c>
      <c r="F2924" s="43" t="s">
        <v>495</v>
      </c>
      <c r="G2924" s="44" t="s">
        <v>1230</v>
      </c>
      <c r="H2924">
        <v>2924</v>
      </c>
    </row>
    <row r="2925" spans="1:8">
      <c r="A2925" s="39" t="s">
        <v>2091</v>
      </c>
      <c r="B2925" s="40">
        <v>239900</v>
      </c>
      <c r="C2925" s="41" t="s">
        <v>8</v>
      </c>
      <c r="D2925" s="42" t="s">
        <v>89</v>
      </c>
      <c r="E2925" s="49" t="s">
        <v>489</v>
      </c>
      <c r="F2925" s="43" t="s">
        <v>495</v>
      </c>
      <c r="G2925" s="44" t="s">
        <v>1295</v>
      </c>
      <c r="H2925">
        <v>2925</v>
      </c>
    </row>
    <row r="2926" spans="1:8">
      <c r="A2926" s="39" t="s">
        <v>2121</v>
      </c>
      <c r="B2926" s="40">
        <v>235000</v>
      </c>
      <c r="C2926" s="41" t="s">
        <v>8</v>
      </c>
      <c r="D2926" s="42" t="s">
        <v>17</v>
      </c>
      <c r="E2926" s="49" t="s">
        <v>489</v>
      </c>
      <c r="F2926" s="43" t="s">
        <v>495</v>
      </c>
      <c r="G2926" s="44" t="s">
        <v>1891</v>
      </c>
      <c r="H2926">
        <v>2926</v>
      </c>
    </row>
    <row r="2927" spans="1:8">
      <c r="A2927" s="39" t="s">
        <v>2070</v>
      </c>
      <c r="B2927" s="40">
        <v>200000</v>
      </c>
      <c r="C2927" s="41" t="s">
        <v>8</v>
      </c>
      <c r="D2927" s="42" t="s">
        <v>82</v>
      </c>
      <c r="E2927" s="49" t="s">
        <v>489</v>
      </c>
      <c r="F2927" s="43" t="s">
        <v>495</v>
      </c>
      <c r="G2927" s="44" t="s">
        <v>1494</v>
      </c>
      <c r="H2927">
        <v>2927</v>
      </c>
    </row>
    <row r="2928" spans="1:8">
      <c r="A2928" s="39" t="s">
        <v>2097</v>
      </c>
      <c r="B2928" s="40">
        <v>239900</v>
      </c>
      <c r="C2928" s="41" t="s">
        <v>8</v>
      </c>
      <c r="D2928" s="42" t="s">
        <v>37</v>
      </c>
      <c r="E2928" s="49" t="s">
        <v>489</v>
      </c>
      <c r="F2928" s="43" t="s">
        <v>495</v>
      </c>
      <c r="G2928" s="44" t="s">
        <v>1101</v>
      </c>
      <c r="H2928">
        <v>2928</v>
      </c>
    </row>
    <row r="2929" spans="1:8">
      <c r="A2929" s="39" t="s">
        <v>2103</v>
      </c>
      <c r="B2929" s="40">
        <v>234900</v>
      </c>
      <c r="C2929" s="41" t="s">
        <v>8</v>
      </c>
      <c r="D2929" s="42" t="s">
        <v>2080</v>
      </c>
      <c r="E2929" s="49" t="s">
        <v>489</v>
      </c>
      <c r="F2929" s="43" t="s">
        <v>495</v>
      </c>
      <c r="G2929" s="44" t="e">
        <v>#N/A</v>
      </c>
      <c r="H2929">
        <v>2929</v>
      </c>
    </row>
    <row r="2930" spans="1:8">
      <c r="A2930" s="39" t="s">
        <v>2118</v>
      </c>
      <c r="B2930" s="40">
        <v>230000</v>
      </c>
      <c r="C2930" s="41" t="s">
        <v>8</v>
      </c>
      <c r="D2930" s="42" t="s">
        <v>37</v>
      </c>
      <c r="E2930" s="49" t="s">
        <v>492</v>
      </c>
      <c r="F2930" s="43" t="s">
        <v>494</v>
      </c>
      <c r="G2930" s="44" t="s">
        <v>1101</v>
      </c>
      <c r="H2930">
        <v>2930</v>
      </c>
    </row>
    <row r="2931" spans="1:8">
      <c r="A2931" s="39" t="s">
        <v>2079</v>
      </c>
      <c r="B2931" s="40">
        <v>222500</v>
      </c>
      <c r="C2931" s="41" t="s">
        <v>8</v>
      </c>
      <c r="D2931" s="42" t="s">
        <v>57</v>
      </c>
      <c r="E2931" s="49" t="s">
        <v>489</v>
      </c>
      <c r="F2931" s="43" t="s">
        <v>495</v>
      </c>
      <c r="G2931" s="44" t="s">
        <v>1269</v>
      </c>
      <c r="H2931">
        <v>2931</v>
      </c>
    </row>
    <row r="2932" spans="1:8">
      <c r="A2932" s="39" t="s">
        <v>2101</v>
      </c>
      <c r="B2932" s="40">
        <v>242000</v>
      </c>
      <c r="C2932" s="41" t="s">
        <v>8</v>
      </c>
      <c r="D2932" s="42" t="s">
        <v>32</v>
      </c>
      <c r="E2932" s="49" t="s">
        <v>489</v>
      </c>
      <c r="F2932" s="43" t="s">
        <v>495</v>
      </c>
      <c r="G2932" s="44" t="s">
        <v>1151</v>
      </c>
      <c r="H2932">
        <v>2932</v>
      </c>
    </row>
    <row r="2933" spans="1:8">
      <c r="A2933" s="39" t="s">
        <v>2104</v>
      </c>
      <c r="B2933" s="40">
        <v>205000</v>
      </c>
      <c r="C2933" s="41" t="s">
        <v>8</v>
      </c>
      <c r="D2933" s="42" t="s">
        <v>53</v>
      </c>
      <c r="E2933" s="49" t="s">
        <v>489</v>
      </c>
      <c r="F2933" s="43" t="s">
        <v>495</v>
      </c>
      <c r="G2933" s="44" t="s">
        <v>1834</v>
      </c>
      <c r="H2933">
        <v>2933</v>
      </c>
    </row>
    <row r="2934" spans="1:8">
      <c r="A2934" s="39" t="s">
        <v>2124</v>
      </c>
      <c r="B2934" s="40">
        <v>197000</v>
      </c>
      <c r="C2934" s="41" t="s">
        <v>8</v>
      </c>
      <c r="D2934" s="42" t="s">
        <v>37</v>
      </c>
      <c r="E2934" s="49" t="s">
        <v>489</v>
      </c>
      <c r="F2934" s="43" t="s">
        <v>495</v>
      </c>
      <c r="G2934" s="44" t="s">
        <v>1101</v>
      </c>
      <c r="H2934">
        <v>2934</v>
      </c>
    </row>
    <row r="2935" spans="1:8">
      <c r="A2935" s="39" t="s">
        <v>2070</v>
      </c>
      <c r="B2935" s="40">
        <v>220000</v>
      </c>
      <c r="C2935" s="41" t="s">
        <v>8</v>
      </c>
      <c r="D2935" s="42" t="s">
        <v>32</v>
      </c>
      <c r="E2935" s="49" t="s">
        <v>489</v>
      </c>
      <c r="F2935" s="43" t="s">
        <v>495</v>
      </c>
      <c r="G2935" s="44" t="s">
        <v>1151</v>
      </c>
      <c r="H2935">
        <v>2935</v>
      </c>
    </row>
    <row r="2936" spans="1:8">
      <c r="A2936" s="39" t="s">
        <v>2121</v>
      </c>
      <c r="B2936" s="40">
        <v>229900</v>
      </c>
      <c r="C2936" s="41" t="s">
        <v>8</v>
      </c>
      <c r="D2936" s="42" t="s">
        <v>46</v>
      </c>
      <c r="E2936" s="49" t="s">
        <v>489</v>
      </c>
      <c r="F2936" s="43" t="s">
        <v>495</v>
      </c>
      <c r="G2936" s="44" t="s">
        <v>1269</v>
      </c>
      <c r="H2936">
        <v>2936</v>
      </c>
    </row>
    <row r="2937" spans="1:8">
      <c r="A2937" s="39" t="s">
        <v>2098</v>
      </c>
      <c r="B2937" s="40">
        <v>235000</v>
      </c>
      <c r="C2937" s="41" t="s">
        <v>8</v>
      </c>
      <c r="D2937" s="42" t="s">
        <v>76</v>
      </c>
      <c r="E2937" s="49" t="s">
        <v>489</v>
      </c>
      <c r="F2937" s="43" t="s">
        <v>495</v>
      </c>
      <c r="G2937" s="44" t="s">
        <v>1947</v>
      </c>
      <c r="H2937">
        <v>2937</v>
      </c>
    </row>
    <row r="2938" spans="1:8">
      <c r="A2938" s="39" t="s">
        <v>2124</v>
      </c>
      <c r="B2938" s="40">
        <v>230000</v>
      </c>
      <c r="C2938" s="41" t="s">
        <v>8</v>
      </c>
      <c r="D2938" s="42" t="s">
        <v>37</v>
      </c>
      <c r="E2938" s="49" t="s">
        <v>489</v>
      </c>
      <c r="F2938" s="43" t="s">
        <v>495</v>
      </c>
      <c r="G2938" s="44" t="s">
        <v>1101</v>
      </c>
      <c r="H2938">
        <v>2938</v>
      </c>
    </row>
    <row r="2939" spans="1:8">
      <c r="A2939" s="39" t="s">
        <v>2085</v>
      </c>
      <c r="B2939" s="40">
        <v>120000</v>
      </c>
      <c r="C2939" s="41" t="s">
        <v>8</v>
      </c>
      <c r="D2939" s="42" t="s">
        <v>57</v>
      </c>
      <c r="E2939" s="49" t="s">
        <v>492</v>
      </c>
      <c r="F2939" s="43" t="s">
        <v>494</v>
      </c>
      <c r="G2939" s="44" t="s">
        <v>1269</v>
      </c>
      <c r="H2939">
        <v>2939</v>
      </c>
    </row>
    <row r="2940" spans="1:8">
      <c r="A2940" s="39" t="s">
        <v>2079</v>
      </c>
      <c r="B2940" s="40">
        <v>210000</v>
      </c>
      <c r="C2940" s="41" t="s">
        <v>8</v>
      </c>
      <c r="D2940" s="42" t="s">
        <v>230</v>
      </c>
      <c r="E2940" s="49" t="s">
        <v>489</v>
      </c>
      <c r="F2940" s="43" t="s">
        <v>495</v>
      </c>
      <c r="G2940" s="44" t="s">
        <v>1968</v>
      </c>
      <c r="H2940">
        <v>2940</v>
      </c>
    </row>
    <row r="2941" spans="1:8">
      <c r="A2941" s="39" t="s">
        <v>2079</v>
      </c>
      <c r="B2941" s="40">
        <v>212500</v>
      </c>
      <c r="C2941" s="41" t="s">
        <v>8</v>
      </c>
      <c r="D2941" s="42" t="s">
        <v>66</v>
      </c>
      <c r="E2941" s="49" t="s">
        <v>489</v>
      </c>
      <c r="F2941" s="43" t="s">
        <v>495</v>
      </c>
      <c r="G2941" s="44" t="s">
        <v>1230</v>
      </c>
      <c r="H2941">
        <v>2941</v>
      </c>
    </row>
    <row r="2942" spans="1:8">
      <c r="A2942" s="39" t="s">
        <v>2081</v>
      </c>
      <c r="B2942" s="40">
        <v>245000</v>
      </c>
      <c r="C2942" s="41" t="s">
        <v>8</v>
      </c>
      <c r="D2942" s="42" t="s">
        <v>2080</v>
      </c>
      <c r="E2942" s="49" t="s">
        <v>489</v>
      </c>
      <c r="F2942" s="43" t="s">
        <v>495</v>
      </c>
      <c r="G2942" s="44" t="e">
        <v>#N/A</v>
      </c>
      <c r="H2942">
        <v>2942</v>
      </c>
    </row>
    <row r="2943" spans="1:8">
      <c r="A2943" s="39" t="s">
        <v>2098</v>
      </c>
      <c r="B2943" s="40">
        <v>225000</v>
      </c>
      <c r="C2943" s="41" t="s">
        <v>8</v>
      </c>
      <c r="D2943" s="42" t="s">
        <v>20</v>
      </c>
      <c r="E2943" s="49" t="s">
        <v>489</v>
      </c>
      <c r="F2943" s="43" t="s">
        <v>495</v>
      </c>
      <c r="G2943" s="44" t="s">
        <v>1801</v>
      </c>
      <c r="H2943">
        <v>2943</v>
      </c>
    </row>
    <row r="2944" spans="1:8">
      <c r="A2944" s="39" t="s">
        <v>2132</v>
      </c>
      <c r="B2944" s="40">
        <v>190000</v>
      </c>
      <c r="C2944" s="41" t="s">
        <v>8</v>
      </c>
      <c r="D2944" s="42" t="s">
        <v>246</v>
      </c>
      <c r="E2944" s="49" t="s">
        <v>489</v>
      </c>
      <c r="F2944" s="43" t="s">
        <v>495</v>
      </c>
      <c r="G2944" s="44" t="s">
        <v>1278</v>
      </c>
      <c r="H2944">
        <v>2944</v>
      </c>
    </row>
    <row r="2945" spans="1:8">
      <c r="A2945" s="39" t="s">
        <v>2067</v>
      </c>
      <c r="B2945" s="40">
        <v>210000</v>
      </c>
      <c r="C2945" s="41" t="s">
        <v>8</v>
      </c>
      <c r="D2945" s="42" t="s">
        <v>81</v>
      </c>
      <c r="E2945" s="49" t="s">
        <v>489</v>
      </c>
      <c r="F2945" s="43" t="s">
        <v>495</v>
      </c>
      <c r="G2945" s="44" t="s">
        <v>1151</v>
      </c>
      <c r="H2945">
        <v>2945</v>
      </c>
    </row>
    <row r="2946" spans="1:8">
      <c r="A2946" s="39" t="s">
        <v>2084</v>
      </c>
      <c r="B2946" s="40">
        <v>190000</v>
      </c>
      <c r="C2946" s="41" t="s">
        <v>8</v>
      </c>
      <c r="D2946" s="42" t="s">
        <v>75</v>
      </c>
      <c r="E2946" s="49" t="s">
        <v>489</v>
      </c>
      <c r="F2946" s="43" t="s">
        <v>495</v>
      </c>
      <c r="G2946" s="44" t="s">
        <v>1230</v>
      </c>
      <c r="H2946">
        <v>2946</v>
      </c>
    </row>
    <row r="2947" spans="1:8">
      <c r="A2947" s="39" t="s">
        <v>2132</v>
      </c>
      <c r="B2947" s="40">
        <v>220000</v>
      </c>
      <c r="C2947" s="41" t="s">
        <v>8</v>
      </c>
      <c r="D2947" s="42" t="s">
        <v>32</v>
      </c>
      <c r="E2947" s="49" t="s">
        <v>489</v>
      </c>
      <c r="F2947" s="43" t="s">
        <v>495</v>
      </c>
      <c r="G2947" s="44" t="s">
        <v>1151</v>
      </c>
      <c r="H2947">
        <v>2947</v>
      </c>
    </row>
    <row r="2948" spans="1:8">
      <c r="A2948" s="39" t="s">
        <v>2070</v>
      </c>
      <c r="B2948" s="40">
        <v>229000</v>
      </c>
      <c r="C2948" s="41" t="s">
        <v>8</v>
      </c>
      <c r="D2948" s="42" t="s">
        <v>67</v>
      </c>
      <c r="E2948" s="49" t="s">
        <v>489</v>
      </c>
      <c r="F2948" s="43" t="s">
        <v>495</v>
      </c>
      <c r="G2948" s="44" t="s">
        <v>1756</v>
      </c>
      <c r="H2948">
        <v>2948</v>
      </c>
    </row>
    <row r="2949" spans="1:8">
      <c r="A2949" s="39" t="s">
        <v>2146</v>
      </c>
      <c r="B2949" s="40">
        <v>180000</v>
      </c>
      <c r="C2949" s="41" t="s">
        <v>8</v>
      </c>
      <c r="D2949" s="42" t="s">
        <v>9</v>
      </c>
      <c r="E2949" s="49" t="s">
        <v>489</v>
      </c>
      <c r="F2949" s="43" t="s">
        <v>495</v>
      </c>
      <c r="G2949" s="44" t="s">
        <v>1177</v>
      </c>
      <c r="H2949">
        <v>2949</v>
      </c>
    </row>
    <row r="2950" spans="1:8">
      <c r="A2950" s="39" t="s">
        <v>2071</v>
      </c>
      <c r="B2950" s="40">
        <v>245000</v>
      </c>
      <c r="C2950" s="41" t="s">
        <v>8</v>
      </c>
      <c r="D2950" s="42" t="s">
        <v>75</v>
      </c>
      <c r="E2950" s="49" t="s">
        <v>489</v>
      </c>
      <c r="F2950" s="43" t="s">
        <v>495</v>
      </c>
      <c r="G2950" s="44" t="s">
        <v>1230</v>
      </c>
      <c r="H2950">
        <v>2950</v>
      </c>
    </row>
    <row r="2951" spans="1:8">
      <c r="A2951" s="39" t="s">
        <v>2098</v>
      </c>
      <c r="B2951" s="40">
        <v>235000</v>
      </c>
      <c r="C2951" s="41" t="s">
        <v>8</v>
      </c>
      <c r="D2951" s="42" t="s">
        <v>20</v>
      </c>
      <c r="E2951" s="49" t="s">
        <v>489</v>
      </c>
      <c r="F2951" s="43" t="s">
        <v>495</v>
      </c>
      <c r="G2951" s="44" t="s">
        <v>1801</v>
      </c>
      <c r="H2951">
        <v>2951</v>
      </c>
    </row>
    <row r="2952" spans="1:8">
      <c r="A2952" s="39" t="s">
        <v>2093</v>
      </c>
      <c r="B2952" s="40">
        <v>230000</v>
      </c>
      <c r="C2952" s="41" t="s">
        <v>8</v>
      </c>
      <c r="D2952" s="42" t="s">
        <v>32</v>
      </c>
      <c r="E2952" s="49" t="s">
        <v>489</v>
      </c>
      <c r="F2952" s="43" t="s">
        <v>495</v>
      </c>
      <c r="G2952" s="44" t="s">
        <v>1151</v>
      </c>
      <c r="H2952">
        <v>2952</v>
      </c>
    </row>
    <row r="2953" spans="1:8">
      <c r="A2953" s="39" t="s">
        <v>2118</v>
      </c>
      <c r="B2953" s="40">
        <v>234000</v>
      </c>
      <c r="C2953" s="41" t="s">
        <v>8</v>
      </c>
      <c r="D2953" s="42" t="s">
        <v>54</v>
      </c>
      <c r="E2953" s="49" t="s">
        <v>492</v>
      </c>
      <c r="F2953" s="43" t="s">
        <v>494</v>
      </c>
      <c r="G2953" s="44" t="s">
        <v>1817</v>
      </c>
      <c r="H2953">
        <v>2953</v>
      </c>
    </row>
    <row r="2954" spans="1:8">
      <c r="A2954" s="39" t="s">
        <v>2078</v>
      </c>
      <c r="B2954" s="40">
        <v>195000</v>
      </c>
      <c r="C2954" s="41" t="s">
        <v>8</v>
      </c>
      <c r="D2954" s="42" t="s">
        <v>169</v>
      </c>
      <c r="E2954" s="49" t="s">
        <v>491</v>
      </c>
      <c r="F2954" s="43" t="s">
        <v>494</v>
      </c>
      <c r="G2954" s="44" t="s">
        <v>1241</v>
      </c>
      <c r="H2954">
        <v>2954</v>
      </c>
    </row>
    <row r="2955" spans="1:8">
      <c r="A2955" s="39" t="s">
        <v>2087</v>
      </c>
      <c r="B2955" s="40">
        <v>211000</v>
      </c>
      <c r="C2955" s="41" t="s">
        <v>8</v>
      </c>
      <c r="D2955" s="42" t="s">
        <v>828</v>
      </c>
      <c r="E2955" s="49" t="s">
        <v>492</v>
      </c>
      <c r="F2955" s="43" t="s">
        <v>494</v>
      </c>
      <c r="G2955" s="44" t="s">
        <v>1595</v>
      </c>
      <c r="H2955">
        <v>2955</v>
      </c>
    </row>
    <row r="2956" spans="1:8">
      <c r="A2956" s="39" t="s">
        <v>2146</v>
      </c>
      <c r="B2956" s="40">
        <v>226000</v>
      </c>
      <c r="C2956" s="41" t="s">
        <v>8</v>
      </c>
      <c r="D2956" s="42" t="s">
        <v>163</v>
      </c>
      <c r="E2956" s="49" t="s">
        <v>489</v>
      </c>
      <c r="F2956" s="43" t="s">
        <v>495</v>
      </c>
      <c r="G2956" s="44" t="s">
        <v>1278</v>
      </c>
      <c r="H2956">
        <v>2956</v>
      </c>
    </row>
    <row r="2957" spans="1:8">
      <c r="A2957" s="39" t="s">
        <v>2110</v>
      </c>
      <c r="B2957" s="40">
        <v>222000</v>
      </c>
      <c r="C2957" s="41" t="s">
        <v>8</v>
      </c>
      <c r="D2957" s="42" t="s">
        <v>299</v>
      </c>
      <c r="E2957" s="49" t="s">
        <v>489</v>
      </c>
      <c r="F2957" s="43" t="s">
        <v>495</v>
      </c>
      <c r="G2957" s="44" t="s">
        <v>1521</v>
      </c>
      <c r="H2957">
        <v>2957</v>
      </c>
    </row>
    <row r="2958" spans="1:8">
      <c r="A2958" s="39" t="s">
        <v>2104</v>
      </c>
      <c r="B2958" s="40">
        <v>225000</v>
      </c>
      <c r="C2958" s="41" t="s">
        <v>8</v>
      </c>
      <c r="D2958" s="42" t="s">
        <v>9</v>
      </c>
      <c r="E2958" s="49" t="s">
        <v>489</v>
      </c>
      <c r="F2958" s="43" t="s">
        <v>495</v>
      </c>
      <c r="G2958" s="44" t="s">
        <v>1177</v>
      </c>
      <c r="H2958">
        <v>2958</v>
      </c>
    </row>
    <row r="2959" spans="1:8">
      <c r="A2959" s="39" t="s">
        <v>2138</v>
      </c>
      <c r="B2959" s="40">
        <v>215000</v>
      </c>
      <c r="C2959" s="41" t="s">
        <v>8</v>
      </c>
      <c r="D2959" s="42" t="s">
        <v>103</v>
      </c>
      <c r="E2959" s="49" t="s">
        <v>491</v>
      </c>
      <c r="F2959" s="43" t="s">
        <v>494</v>
      </c>
      <c r="G2959" s="44" t="s">
        <v>1230</v>
      </c>
      <c r="H2959">
        <v>2959</v>
      </c>
    </row>
    <row r="2960" spans="1:8">
      <c r="A2960" s="39" t="s">
        <v>2145</v>
      </c>
      <c r="B2960" s="40">
        <v>235000</v>
      </c>
      <c r="C2960" s="41" t="s">
        <v>8</v>
      </c>
      <c r="D2960" s="42" t="s">
        <v>175</v>
      </c>
      <c r="E2960" s="49" t="s">
        <v>491</v>
      </c>
      <c r="F2960" s="43" t="s">
        <v>494</v>
      </c>
      <c r="G2960" s="44" t="s">
        <v>1862</v>
      </c>
      <c r="H2960">
        <v>2960</v>
      </c>
    </row>
    <row r="2961" spans="1:8">
      <c r="A2961" s="39" t="s">
        <v>2104</v>
      </c>
      <c r="B2961" s="40">
        <v>240000</v>
      </c>
      <c r="C2961" s="41" t="s">
        <v>8</v>
      </c>
      <c r="D2961" s="42" t="s">
        <v>116</v>
      </c>
      <c r="E2961" s="49" t="s">
        <v>489</v>
      </c>
      <c r="F2961" s="43" t="s">
        <v>495</v>
      </c>
      <c r="G2961" s="44" t="s">
        <v>1269</v>
      </c>
      <c r="H2961">
        <v>2961</v>
      </c>
    </row>
    <row r="2962" spans="1:8">
      <c r="A2962" s="39" t="s">
        <v>2124</v>
      </c>
      <c r="B2962" s="40">
        <v>245000</v>
      </c>
      <c r="C2962" s="41" t="s">
        <v>8</v>
      </c>
      <c r="D2962" s="42" t="s">
        <v>241</v>
      </c>
      <c r="E2962" s="49" t="s">
        <v>489</v>
      </c>
      <c r="F2962" s="43" t="s">
        <v>495</v>
      </c>
      <c r="G2962" s="44" t="s">
        <v>1934</v>
      </c>
      <c r="H2962">
        <v>2962</v>
      </c>
    </row>
    <row r="2963" spans="1:8">
      <c r="A2963" s="39" t="s">
        <v>2070</v>
      </c>
      <c r="B2963" s="40">
        <v>205000</v>
      </c>
      <c r="C2963" s="41" t="s">
        <v>8</v>
      </c>
      <c r="D2963" s="42" t="s">
        <v>37</v>
      </c>
      <c r="E2963" s="49" t="s">
        <v>489</v>
      </c>
      <c r="F2963" s="43" t="s">
        <v>495</v>
      </c>
      <c r="G2963" s="44" t="s">
        <v>1101</v>
      </c>
      <c r="H2963">
        <v>2963</v>
      </c>
    </row>
    <row r="2964" spans="1:8">
      <c r="A2964" s="39" t="s">
        <v>2118</v>
      </c>
      <c r="B2964" s="40">
        <v>239000</v>
      </c>
      <c r="C2964" s="41" t="s">
        <v>8</v>
      </c>
      <c r="D2964" s="42" t="s">
        <v>96</v>
      </c>
      <c r="E2964" s="49" t="s">
        <v>492</v>
      </c>
      <c r="F2964" s="43" t="s">
        <v>494</v>
      </c>
      <c r="G2964" s="44" t="s">
        <v>1241</v>
      </c>
      <c r="H2964">
        <v>2964</v>
      </c>
    </row>
    <row r="2965" spans="1:8">
      <c r="A2965" s="39" t="s">
        <v>2099</v>
      </c>
      <c r="B2965" s="40">
        <v>225000</v>
      </c>
      <c r="C2965" s="41" t="s">
        <v>8</v>
      </c>
      <c r="D2965" s="42" t="s">
        <v>122</v>
      </c>
      <c r="E2965" s="49" t="s">
        <v>489</v>
      </c>
      <c r="F2965" s="43" t="s">
        <v>495</v>
      </c>
      <c r="G2965" s="44" t="s">
        <v>1830</v>
      </c>
      <c r="H2965">
        <v>2965</v>
      </c>
    </row>
    <row r="2966" spans="1:8">
      <c r="A2966" s="39" t="s">
        <v>2067</v>
      </c>
      <c r="B2966" s="40">
        <v>220000</v>
      </c>
      <c r="C2966" s="41" t="s">
        <v>8</v>
      </c>
      <c r="D2966" s="42" t="s">
        <v>9</v>
      </c>
      <c r="E2966" s="49" t="s">
        <v>489</v>
      </c>
      <c r="F2966" s="43" t="s">
        <v>495</v>
      </c>
      <c r="G2966" s="44" t="s">
        <v>1177</v>
      </c>
      <c r="H2966">
        <v>2966</v>
      </c>
    </row>
    <row r="2967" spans="1:8">
      <c r="A2967" s="39" t="s">
        <v>2075</v>
      </c>
      <c r="B2967" s="40">
        <v>245000</v>
      </c>
      <c r="C2967" s="41" t="s">
        <v>8</v>
      </c>
      <c r="D2967" s="42" t="s">
        <v>411</v>
      </c>
      <c r="E2967" s="49" t="s">
        <v>491</v>
      </c>
      <c r="F2967" s="43" t="s">
        <v>494</v>
      </c>
      <c r="G2967" s="44" t="s">
        <v>1204</v>
      </c>
      <c r="H2967">
        <v>2967</v>
      </c>
    </row>
    <row r="2968" spans="1:8">
      <c r="A2968" s="39" t="s">
        <v>2071</v>
      </c>
      <c r="B2968" s="40">
        <v>235000</v>
      </c>
      <c r="C2968" s="41" t="s">
        <v>8</v>
      </c>
      <c r="D2968" s="42" t="s">
        <v>14</v>
      </c>
      <c r="E2968" s="49" t="s">
        <v>489</v>
      </c>
      <c r="F2968" s="43" t="s">
        <v>495</v>
      </c>
      <c r="G2968" s="44" t="s">
        <v>1908</v>
      </c>
      <c r="H2968">
        <v>2968</v>
      </c>
    </row>
    <row r="2969" spans="1:8">
      <c r="A2969" s="39" t="s">
        <v>2102</v>
      </c>
      <c r="B2969" s="40">
        <v>230000</v>
      </c>
      <c r="C2969" s="41" t="s">
        <v>8</v>
      </c>
      <c r="D2969" s="42" t="s">
        <v>31</v>
      </c>
      <c r="E2969" s="49" t="s">
        <v>491</v>
      </c>
      <c r="F2969" s="43" t="s">
        <v>494</v>
      </c>
      <c r="G2969" s="44" t="s">
        <v>1572</v>
      </c>
      <c r="H2969">
        <v>2969</v>
      </c>
    </row>
    <row r="2970" spans="1:8">
      <c r="A2970" s="39" t="s">
        <v>2093</v>
      </c>
      <c r="B2970" s="40">
        <v>230000</v>
      </c>
      <c r="C2970" s="41" t="s">
        <v>8</v>
      </c>
      <c r="D2970" s="42" t="s">
        <v>199</v>
      </c>
      <c r="E2970" s="49" t="s">
        <v>489</v>
      </c>
      <c r="F2970" s="43" t="s">
        <v>495</v>
      </c>
      <c r="G2970" s="44" t="s">
        <v>1721</v>
      </c>
      <c r="H2970">
        <v>2970</v>
      </c>
    </row>
    <row r="2971" spans="1:8">
      <c r="A2971" s="39" t="s">
        <v>2098</v>
      </c>
      <c r="B2971" s="40">
        <v>230000</v>
      </c>
      <c r="C2971" s="41" t="s">
        <v>8</v>
      </c>
      <c r="D2971" s="42" t="s">
        <v>9</v>
      </c>
      <c r="E2971" s="49" t="s">
        <v>489</v>
      </c>
      <c r="F2971" s="43" t="s">
        <v>495</v>
      </c>
      <c r="G2971" s="44" t="s">
        <v>1177</v>
      </c>
      <c r="H2971">
        <v>2971</v>
      </c>
    </row>
    <row r="2972" spans="1:8">
      <c r="A2972" s="39" t="s">
        <v>2071</v>
      </c>
      <c r="B2972" s="40">
        <v>225000</v>
      </c>
      <c r="C2972" s="41" t="s">
        <v>8</v>
      </c>
      <c r="D2972" s="42" t="s">
        <v>244</v>
      </c>
      <c r="E2972" s="49" t="s">
        <v>489</v>
      </c>
      <c r="F2972" s="43" t="s">
        <v>495</v>
      </c>
      <c r="G2972" s="44" t="s">
        <v>1500</v>
      </c>
      <c r="H2972">
        <v>2972</v>
      </c>
    </row>
    <row r="2973" spans="1:8">
      <c r="A2973" s="39" t="s">
        <v>2071</v>
      </c>
      <c r="B2973" s="40">
        <v>235000</v>
      </c>
      <c r="C2973" s="41" t="s">
        <v>8</v>
      </c>
      <c r="D2973" s="42" t="s">
        <v>159</v>
      </c>
      <c r="E2973" s="49" t="s">
        <v>489</v>
      </c>
      <c r="F2973" s="43" t="s">
        <v>495</v>
      </c>
      <c r="G2973" s="44" t="s">
        <v>1278</v>
      </c>
      <c r="H2973">
        <v>2973</v>
      </c>
    </row>
    <row r="2974" spans="1:8">
      <c r="A2974" s="39" t="s">
        <v>2104</v>
      </c>
      <c r="B2974" s="40">
        <v>215000</v>
      </c>
      <c r="C2974" s="41" t="s">
        <v>8</v>
      </c>
      <c r="D2974" s="42" t="s">
        <v>175</v>
      </c>
      <c r="E2974" s="49" t="s">
        <v>489</v>
      </c>
      <c r="F2974" s="43" t="s">
        <v>495</v>
      </c>
      <c r="G2974" s="44" t="s">
        <v>1862</v>
      </c>
      <c r="H2974">
        <v>2974</v>
      </c>
    </row>
    <row r="2975" spans="1:8">
      <c r="A2975" s="39" t="s">
        <v>2084</v>
      </c>
      <c r="B2975" s="40">
        <v>230000</v>
      </c>
      <c r="C2975" s="41" t="s">
        <v>8</v>
      </c>
      <c r="D2975" s="42" t="s">
        <v>412</v>
      </c>
      <c r="E2975" s="49" t="s">
        <v>489</v>
      </c>
      <c r="F2975" s="43" t="s">
        <v>495</v>
      </c>
      <c r="G2975" s="44" t="s">
        <v>1916</v>
      </c>
      <c r="H2975">
        <v>2975</v>
      </c>
    </row>
    <row r="2976" spans="1:8">
      <c r="A2976" s="39" t="s">
        <v>2101</v>
      </c>
      <c r="B2976" s="40">
        <v>230000</v>
      </c>
      <c r="C2976" s="41" t="s">
        <v>8</v>
      </c>
      <c r="D2976" s="42" t="s">
        <v>57</v>
      </c>
      <c r="E2976" s="49" t="s">
        <v>489</v>
      </c>
      <c r="F2976" s="43" t="s">
        <v>495</v>
      </c>
      <c r="G2976" s="44" t="s">
        <v>1269</v>
      </c>
      <c r="H2976">
        <v>2976</v>
      </c>
    </row>
    <row r="2977" spans="1:8">
      <c r="A2977" s="39" t="s">
        <v>2110</v>
      </c>
      <c r="B2977" s="40">
        <v>236100</v>
      </c>
      <c r="C2977" s="41" t="s">
        <v>8</v>
      </c>
      <c r="D2977" s="42" t="s">
        <v>197</v>
      </c>
      <c r="E2977" s="49" t="s">
        <v>489</v>
      </c>
      <c r="F2977" s="43" t="s">
        <v>495</v>
      </c>
      <c r="G2977" s="44" t="s">
        <v>1331</v>
      </c>
      <c r="H2977">
        <v>2977</v>
      </c>
    </row>
    <row r="2978" spans="1:8">
      <c r="A2978" s="39" t="s">
        <v>2071</v>
      </c>
      <c r="B2978" s="40">
        <v>248500</v>
      </c>
      <c r="C2978" s="41" t="s">
        <v>8</v>
      </c>
      <c r="D2978" s="42" t="s">
        <v>37</v>
      </c>
      <c r="E2978" s="49" t="s">
        <v>489</v>
      </c>
      <c r="F2978" s="43" t="s">
        <v>495</v>
      </c>
      <c r="G2978" s="44" t="s">
        <v>1101</v>
      </c>
      <c r="H2978">
        <v>2978</v>
      </c>
    </row>
    <row r="2979" spans="1:8">
      <c r="A2979" s="39" t="s">
        <v>2110</v>
      </c>
      <c r="B2979" s="40">
        <v>224000</v>
      </c>
      <c r="C2979" s="41" t="s">
        <v>8</v>
      </c>
      <c r="D2979" s="42" t="s">
        <v>197</v>
      </c>
      <c r="E2979" s="49" t="s">
        <v>489</v>
      </c>
      <c r="F2979" s="43" t="s">
        <v>495</v>
      </c>
      <c r="G2979" s="44" t="s">
        <v>1331</v>
      </c>
      <c r="H2979">
        <v>2979</v>
      </c>
    </row>
    <row r="2980" spans="1:8">
      <c r="A2980" s="39" t="s">
        <v>2121</v>
      </c>
      <c r="B2980" s="40">
        <v>236000</v>
      </c>
      <c r="C2980" s="41" t="s">
        <v>8</v>
      </c>
      <c r="D2980" s="42" t="s">
        <v>66</v>
      </c>
      <c r="E2980" s="49" t="s">
        <v>489</v>
      </c>
      <c r="F2980" s="43" t="s">
        <v>495</v>
      </c>
      <c r="G2980" s="44" t="s">
        <v>1230</v>
      </c>
      <c r="H2980">
        <v>2980</v>
      </c>
    </row>
    <row r="2981" spans="1:8">
      <c r="A2981" s="39" t="s">
        <v>2101</v>
      </c>
      <c r="B2981" s="40">
        <v>230000</v>
      </c>
      <c r="C2981" s="41" t="s">
        <v>8</v>
      </c>
      <c r="D2981" s="42" t="s">
        <v>199</v>
      </c>
      <c r="E2981" s="49" t="s">
        <v>489</v>
      </c>
      <c r="F2981" s="43" t="s">
        <v>495</v>
      </c>
      <c r="G2981" s="44" t="s">
        <v>1721</v>
      </c>
      <c r="H2981">
        <v>2981</v>
      </c>
    </row>
    <row r="2982" spans="1:8">
      <c r="A2982" s="39" t="s">
        <v>2079</v>
      </c>
      <c r="B2982" s="40">
        <v>200000</v>
      </c>
      <c r="C2982" s="41" t="s">
        <v>8</v>
      </c>
      <c r="D2982" s="42" t="s">
        <v>9</v>
      </c>
      <c r="E2982" s="49" t="s">
        <v>489</v>
      </c>
      <c r="F2982" s="43" t="s">
        <v>495</v>
      </c>
      <c r="G2982" s="44" t="s">
        <v>1177</v>
      </c>
      <c r="H2982">
        <v>2982</v>
      </c>
    </row>
    <row r="2983" spans="1:8">
      <c r="A2983" s="39" t="s">
        <v>2112</v>
      </c>
      <c r="B2983" s="40">
        <v>235000</v>
      </c>
      <c r="C2983" s="41" t="s">
        <v>8</v>
      </c>
      <c r="D2983" s="42" t="s">
        <v>21</v>
      </c>
      <c r="E2983" s="49" t="s">
        <v>489</v>
      </c>
      <c r="F2983" s="43" t="s">
        <v>495</v>
      </c>
      <c r="G2983" s="44" t="s">
        <v>1967</v>
      </c>
      <c r="H2983">
        <v>2983</v>
      </c>
    </row>
    <row r="2984" spans="1:8">
      <c r="A2984" s="39" t="s">
        <v>2096</v>
      </c>
      <c r="B2984" s="40">
        <v>239900</v>
      </c>
      <c r="C2984" s="41" t="s">
        <v>8</v>
      </c>
      <c r="D2984" s="42" t="s">
        <v>240</v>
      </c>
      <c r="E2984" s="49" t="s">
        <v>489</v>
      </c>
      <c r="F2984" s="43" t="s">
        <v>495</v>
      </c>
      <c r="G2984" s="44" t="s">
        <v>1800</v>
      </c>
      <c r="H2984">
        <v>2984</v>
      </c>
    </row>
    <row r="2985" spans="1:8">
      <c r="A2985" s="39" t="s">
        <v>2093</v>
      </c>
      <c r="B2985" s="40">
        <v>215000</v>
      </c>
      <c r="C2985" s="41" t="s">
        <v>8</v>
      </c>
      <c r="D2985" s="42" t="s">
        <v>137</v>
      </c>
      <c r="E2985" s="49" t="s">
        <v>489</v>
      </c>
      <c r="F2985" s="43" t="s">
        <v>495</v>
      </c>
      <c r="G2985" s="44" t="s">
        <v>1494</v>
      </c>
      <c r="H2985">
        <v>2985</v>
      </c>
    </row>
    <row r="2986" spans="1:8">
      <c r="A2986" s="39" t="s">
        <v>2112</v>
      </c>
      <c r="B2986" s="40">
        <v>240000</v>
      </c>
      <c r="C2986" s="41" t="s">
        <v>8</v>
      </c>
      <c r="D2986" s="42" t="s">
        <v>21</v>
      </c>
      <c r="E2986" s="49" t="s">
        <v>489</v>
      </c>
      <c r="F2986" s="43" t="s">
        <v>495</v>
      </c>
      <c r="G2986" s="44" t="s">
        <v>1967</v>
      </c>
      <c r="H2986">
        <v>2986</v>
      </c>
    </row>
    <row r="2987" spans="1:8">
      <c r="A2987" s="39" t="s">
        <v>2101</v>
      </c>
      <c r="B2987" s="40">
        <v>225000</v>
      </c>
      <c r="C2987" s="41" t="s">
        <v>8</v>
      </c>
      <c r="D2987" s="42" t="s">
        <v>199</v>
      </c>
      <c r="E2987" s="49" t="s">
        <v>489</v>
      </c>
      <c r="F2987" s="43" t="s">
        <v>495</v>
      </c>
      <c r="G2987" s="44" t="s">
        <v>1721</v>
      </c>
      <c r="H2987">
        <v>2987</v>
      </c>
    </row>
    <row r="2988" spans="1:8">
      <c r="A2988" s="39" t="s">
        <v>2093</v>
      </c>
      <c r="B2988" s="40">
        <v>225000</v>
      </c>
      <c r="C2988" s="41" t="s">
        <v>8</v>
      </c>
      <c r="D2988" s="42" t="s">
        <v>88</v>
      </c>
      <c r="E2988" s="49" t="s">
        <v>489</v>
      </c>
      <c r="F2988" s="43" t="s">
        <v>495</v>
      </c>
      <c r="G2988" s="44" t="s">
        <v>1712</v>
      </c>
      <c r="H2988">
        <v>2988</v>
      </c>
    </row>
    <row r="2989" spans="1:8">
      <c r="A2989" s="39" t="s">
        <v>2071</v>
      </c>
      <c r="B2989" s="40">
        <v>235000</v>
      </c>
      <c r="C2989" s="41" t="s">
        <v>8</v>
      </c>
      <c r="D2989" s="42" t="s">
        <v>81</v>
      </c>
      <c r="E2989" s="49" t="s">
        <v>489</v>
      </c>
      <c r="F2989" s="43" t="s">
        <v>495</v>
      </c>
      <c r="G2989" s="44" t="s">
        <v>1151</v>
      </c>
      <c r="H2989">
        <v>2989</v>
      </c>
    </row>
    <row r="2990" spans="1:8">
      <c r="A2990" s="39" t="s">
        <v>2098</v>
      </c>
      <c r="B2990" s="40">
        <v>261000</v>
      </c>
      <c r="C2990" s="41" t="s">
        <v>8</v>
      </c>
      <c r="D2990" s="42" t="s">
        <v>32</v>
      </c>
      <c r="E2990" s="49" t="s">
        <v>489</v>
      </c>
      <c r="F2990" s="43" t="s">
        <v>495</v>
      </c>
      <c r="G2990" s="44" t="s">
        <v>1151</v>
      </c>
      <c r="H2990">
        <v>2990</v>
      </c>
    </row>
    <row r="2991" spans="1:8">
      <c r="A2991" s="39" t="s">
        <v>2087</v>
      </c>
      <c r="B2991" s="40">
        <v>225000</v>
      </c>
      <c r="C2991" s="41" t="s">
        <v>8</v>
      </c>
      <c r="D2991" s="42" t="s">
        <v>96</v>
      </c>
      <c r="E2991" s="49" t="s">
        <v>492</v>
      </c>
      <c r="F2991" s="43" t="s">
        <v>494</v>
      </c>
      <c r="G2991" s="44" t="s">
        <v>1241</v>
      </c>
      <c r="H2991">
        <v>2991</v>
      </c>
    </row>
    <row r="2992" spans="1:8">
      <c r="A2992" s="39" t="s">
        <v>2104</v>
      </c>
      <c r="B2992" s="40">
        <v>230000</v>
      </c>
      <c r="C2992" s="41" t="s">
        <v>8</v>
      </c>
      <c r="D2992" s="42" t="s">
        <v>32</v>
      </c>
      <c r="E2992" s="49" t="s">
        <v>489</v>
      </c>
      <c r="F2992" s="43" t="s">
        <v>495</v>
      </c>
      <c r="G2992" s="44" t="s">
        <v>1151</v>
      </c>
      <c r="H2992">
        <v>2992</v>
      </c>
    </row>
    <row r="2993" spans="1:8">
      <c r="A2993" s="39" t="s">
        <v>2094</v>
      </c>
      <c r="B2993" s="40">
        <v>219000</v>
      </c>
      <c r="C2993" s="41" t="s">
        <v>8</v>
      </c>
      <c r="D2993" s="42" t="s">
        <v>58</v>
      </c>
      <c r="E2993" s="49" t="s">
        <v>491</v>
      </c>
      <c r="F2993" s="43" t="s">
        <v>494</v>
      </c>
      <c r="G2993" s="44" t="s">
        <v>1177</v>
      </c>
      <c r="H2993">
        <v>2993</v>
      </c>
    </row>
    <row r="2994" spans="1:8">
      <c r="A2994" s="39" t="s">
        <v>2079</v>
      </c>
      <c r="B2994" s="40">
        <v>225000</v>
      </c>
      <c r="C2994" s="41" t="s">
        <v>8</v>
      </c>
      <c r="D2994" s="42" t="s">
        <v>81</v>
      </c>
      <c r="E2994" s="49" t="s">
        <v>489</v>
      </c>
      <c r="F2994" s="43" t="s">
        <v>495</v>
      </c>
      <c r="G2994" s="44" t="s">
        <v>1151</v>
      </c>
      <c r="H2994">
        <v>2994</v>
      </c>
    </row>
    <row r="2995" spans="1:8">
      <c r="A2995" s="39" t="s">
        <v>2074</v>
      </c>
      <c r="B2995" s="40">
        <v>229000</v>
      </c>
      <c r="C2995" s="41" t="s">
        <v>8</v>
      </c>
      <c r="D2995" s="42" t="s">
        <v>103</v>
      </c>
      <c r="E2995" s="49" t="s">
        <v>491</v>
      </c>
      <c r="F2995" s="43" t="s">
        <v>494</v>
      </c>
      <c r="G2995" s="44" t="s">
        <v>1230</v>
      </c>
      <c r="H2995">
        <v>2995</v>
      </c>
    </row>
    <row r="2996" spans="1:8">
      <c r="A2996" s="39" t="s">
        <v>2070</v>
      </c>
      <c r="B2996" s="40">
        <v>213000</v>
      </c>
      <c r="C2996" s="41" t="s">
        <v>8</v>
      </c>
      <c r="D2996" s="42" t="s">
        <v>36</v>
      </c>
      <c r="E2996" s="49" t="s">
        <v>489</v>
      </c>
      <c r="F2996" s="43" t="s">
        <v>495</v>
      </c>
      <c r="G2996" s="44" t="s">
        <v>1831</v>
      </c>
      <c r="H2996">
        <v>2996</v>
      </c>
    </row>
    <row r="2997" spans="1:8">
      <c r="A2997" s="39" t="s">
        <v>2106</v>
      </c>
      <c r="B2997" s="40">
        <v>205000</v>
      </c>
      <c r="C2997" s="41" t="s">
        <v>8</v>
      </c>
      <c r="D2997" s="42" t="s">
        <v>180</v>
      </c>
      <c r="E2997" s="49" t="s">
        <v>491</v>
      </c>
      <c r="F2997" s="43" t="s">
        <v>494</v>
      </c>
      <c r="G2997" s="44" t="s">
        <v>1278</v>
      </c>
      <c r="H2997">
        <v>2997</v>
      </c>
    </row>
    <row r="2998" spans="1:8">
      <c r="A2998" s="39" t="s">
        <v>2071</v>
      </c>
      <c r="B2998" s="40">
        <v>225000</v>
      </c>
      <c r="C2998" s="41" t="s">
        <v>8</v>
      </c>
      <c r="D2998" s="42" t="s">
        <v>46</v>
      </c>
      <c r="E2998" s="49" t="s">
        <v>489</v>
      </c>
      <c r="F2998" s="43" t="s">
        <v>495</v>
      </c>
      <c r="G2998" s="44" t="s">
        <v>1269</v>
      </c>
      <c r="H2998">
        <v>2998</v>
      </c>
    </row>
    <row r="2999" spans="1:8">
      <c r="A2999" s="39" t="s">
        <v>2098</v>
      </c>
      <c r="B2999" s="40">
        <v>249200</v>
      </c>
      <c r="C2999" s="41" t="s">
        <v>8</v>
      </c>
      <c r="D2999" s="42" t="s">
        <v>35</v>
      </c>
      <c r="E2999" s="49" t="s">
        <v>489</v>
      </c>
      <c r="F2999" s="43" t="s">
        <v>495</v>
      </c>
      <c r="G2999" s="44" t="s">
        <v>1656</v>
      </c>
      <c r="H2999">
        <v>2999</v>
      </c>
    </row>
    <row r="3000" spans="1:8">
      <c r="A3000" s="39" t="s">
        <v>2071</v>
      </c>
      <c r="B3000" s="40">
        <v>230000</v>
      </c>
      <c r="C3000" s="41" t="s">
        <v>8</v>
      </c>
      <c r="D3000" s="42" t="s">
        <v>75</v>
      </c>
      <c r="E3000" s="49" t="s">
        <v>489</v>
      </c>
      <c r="F3000" s="43" t="s">
        <v>495</v>
      </c>
      <c r="G3000" s="44" t="s">
        <v>1230</v>
      </c>
      <c r="H3000">
        <v>3000</v>
      </c>
    </row>
    <row r="3001" spans="1:8">
      <c r="A3001" s="39" t="s">
        <v>2110</v>
      </c>
      <c r="B3001" s="40">
        <v>246500</v>
      </c>
      <c r="C3001" s="41" t="s">
        <v>8</v>
      </c>
      <c r="D3001" s="42" t="s">
        <v>66</v>
      </c>
      <c r="E3001" s="49" t="s">
        <v>489</v>
      </c>
      <c r="F3001" s="43" t="s">
        <v>495</v>
      </c>
      <c r="G3001" s="44" t="s">
        <v>1230</v>
      </c>
      <c r="H3001">
        <v>3001</v>
      </c>
    </row>
    <row r="3002" spans="1:8">
      <c r="A3002" s="39" t="s">
        <v>2138</v>
      </c>
      <c r="B3002" s="40">
        <v>245000</v>
      </c>
      <c r="C3002" s="41" t="s">
        <v>8</v>
      </c>
      <c r="D3002" s="42" t="s">
        <v>66</v>
      </c>
      <c r="E3002" s="49" t="s">
        <v>491</v>
      </c>
      <c r="F3002" s="43" t="s">
        <v>494</v>
      </c>
      <c r="G3002" s="44" t="s">
        <v>1230</v>
      </c>
      <c r="H3002">
        <v>3002</v>
      </c>
    </row>
    <row r="3003" spans="1:8">
      <c r="A3003" s="39" t="s">
        <v>2071</v>
      </c>
      <c r="B3003" s="40">
        <v>209000</v>
      </c>
      <c r="C3003" s="41" t="s">
        <v>8</v>
      </c>
      <c r="D3003" s="42" t="s">
        <v>149</v>
      </c>
      <c r="E3003" s="49" t="s">
        <v>489</v>
      </c>
      <c r="F3003" s="43" t="s">
        <v>495</v>
      </c>
      <c r="G3003" s="44" t="s">
        <v>2027</v>
      </c>
      <c r="H3003">
        <v>3003</v>
      </c>
    </row>
    <row r="3004" spans="1:8">
      <c r="A3004" s="39" t="s">
        <v>2132</v>
      </c>
      <c r="B3004" s="40">
        <v>217500</v>
      </c>
      <c r="C3004" s="41" t="s">
        <v>8</v>
      </c>
      <c r="D3004" s="42" t="s">
        <v>75</v>
      </c>
      <c r="E3004" s="49" t="s">
        <v>489</v>
      </c>
      <c r="F3004" s="43" t="s">
        <v>495</v>
      </c>
      <c r="G3004" s="44" t="s">
        <v>1230</v>
      </c>
      <c r="H3004">
        <v>3004</v>
      </c>
    </row>
    <row r="3005" spans="1:8">
      <c r="A3005" s="39" t="s">
        <v>2067</v>
      </c>
      <c r="B3005" s="40">
        <v>230000</v>
      </c>
      <c r="C3005" s="41" t="s">
        <v>8</v>
      </c>
      <c r="D3005" s="42" t="s">
        <v>9</v>
      </c>
      <c r="E3005" s="49" t="s">
        <v>489</v>
      </c>
      <c r="F3005" s="43" t="s">
        <v>495</v>
      </c>
      <c r="G3005" s="44" t="s">
        <v>1177</v>
      </c>
      <c r="H3005">
        <v>3005</v>
      </c>
    </row>
    <row r="3006" spans="1:8">
      <c r="A3006" s="39" t="s">
        <v>2121</v>
      </c>
      <c r="B3006" s="40">
        <v>251000</v>
      </c>
      <c r="C3006" s="41" t="s">
        <v>8</v>
      </c>
      <c r="D3006" s="42" t="s">
        <v>44</v>
      </c>
      <c r="E3006" s="49" t="s">
        <v>489</v>
      </c>
      <c r="F3006" s="43" t="s">
        <v>495</v>
      </c>
      <c r="G3006" s="44" t="s">
        <v>1796</v>
      </c>
      <c r="H3006">
        <v>3006</v>
      </c>
    </row>
    <row r="3007" spans="1:8">
      <c r="A3007" s="39" t="s">
        <v>2146</v>
      </c>
      <c r="B3007" s="40">
        <v>225000</v>
      </c>
      <c r="C3007" s="41" t="s">
        <v>8</v>
      </c>
      <c r="D3007" s="42" t="s">
        <v>984</v>
      </c>
      <c r="E3007" s="49" t="s">
        <v>489</v>
      </c>
      <c r="F3007" s="43" t="s">
        <v>495</v>
      </c>
      <c r="G3007" s="44" t="s">
        <v>1850</v>
      </c>
      <c r="H3007">
        <v>3007</v>
      </c>
    </row>
    <row r="3008" spans="1:8">
      <c r="A3008" s="39" t="s">
        <v>2071</v>
      </c>
      <c r="B3008" s="40">
        <v>225000</v>
      </c>
      <c r="C3008" s="41" t="s">
        <v>8</v>
      </c>
      <c r="D3008" s="42" t="s">
        <v>9</v>
      </c>
      <c r="E3008" s="49" t="s">
        <v>489</v>
      </c>
      <c r="F3008" s="43" t="s">
        <v>495</v>
      </c>
      <c r="G3008" s="44" t="s">
        <v>1177</v>
      </c>
      <c r="H3008">
        <v>3008</v>
      </c>
    </row>
    <row r="3009" spans="1:8">
      <c r="A3009" s="39" t="s">
        <v>2102</v>
      </c>
      <c r="B3009" s="40">
        <v>220000</v>
      </c>
      <c r="C3009" s="41" t="s">
        <v>8</v>
      </c>
      <c r="D3009" s="42" t="s">
        <v>177</v>
      </c>
      <c r="E3009" s="49" t="s">
        <v>491</v>
      </c>
      <c r="F3009" s="43" t="s">
        <v>494</v>
      </c>
      <c r="G3009" s="44" t="s">
        <v>1490</v>
      </c>
      <c r="H3009">
        <v>3009</v>
      </c>
    </row>
    <row r="3010" spans="1:8">
      <c r="A3010" s="39" t="s">
        <v>2085</v>
      </c>
      <c r="B3010" s="40">
        <v>249000</v>
      </c>
      <c r="C3010" s="41" t="s">
        <v>8</v>
      </c>
      <c r="D3010" s="42" t="s">
        <v>14</v>
      </c>
      <c r="E3010" s="49" t="s">
        <v>492</v>
      </c>
      <c r="F3010" s="43" t="s">
        <v>494</v>
      </c>
      <c r="G3010" s="44" t="s">
        <v>1908</v>
      </c>
      <c r="H3010">
        <v>3010</v>
      </c>
    </row>
    <row r="3011" spans="1:8">
      <c r="A3011" s="39" t="s">
        <v>2094</v>
      </c>
      <c r="B3011" s="40">
        <v>225000</v>
      </c>
      <c r="C3011" s="41" t="s">
        <v>8</v>
      </c>
      <c r="D3011" s="42" t="s">
        <v>96</v>
      </c>
      <c r="E3011" s="49" t="s">
        <v>491</v>
      </c>
      <c r="F3011" s="43" t="s">
        <v>494</v>
      </c>
      <c r="G3011" s="44" t="s">
        <v>1241</v>
      </c>
      <c r="H3011">
        <v>3011</v>
      </c>
    </row>
    <row r="3012" spans="1:8">
      <c r="A3012" s="39" t="s">
        <v>2084</v>
      </c>
      <c r="B3012" s="40">
        <v>230000</v>
      </c>
      <c r="C3012" s="41" t="s">
        <v>8</v>
      </c>
      <c r="D3012" s="42" t="s">
        <v>57</v>
      </c>
      <c r="E3012" s="49" t="s">
        <v>489</v>
      </c>
      <c r="F3012" s="43" t="s">
        <v>495</v>
      </c>
      <c r="G3012" s="44" t="s">
        <v>1269</v>
      </c>
      <c r="H3012">
        <v>3012</v>
      </c>
    </row>
    <row r="3013" spans="1:8">
      <c r="A3013" s="39" t="s">
        <v>2110</v>
      </c>
      <c r="B3013" s="40">
        <v>215000</v>
      </c>
      <c r="C3013" s="41" t="s">
        <v>8</v>
      </c>
      <c r="D3013" s="42" t="s">
        <v>32</v>
      </c>
      <c r="E3013" s="49" t="s">
        <v>489</v>
      </c>
      <c r="F3013" s="43" t="s">
        <v>495</v>
      </c>
      <c r="G3013" s="44" t="s">
        <v>1151</v>
      </c>
      <c r="H3013">
        <v>3013</v>
      </c>
    </row>
    <row r="3014" spans="1:8">
      <c r="A3014" s="39" t="s">
        <v>2074</v>
      </c>
      <c r="B3014" s="40">
        <v>200000</v>
      </c>
      <c r="C3014" s="41" t="s">
        <v>8</v>
      </c>
      <c r="D3014" s="42" t="s">
        <v>58</v>
      </c>
      <c r="E3014" s="49" t="s">
        <v>491</v>
      </c>
      <c r="F3014" s="43" t="s">
        <v>494</v>
      </c>
      <c r="G3014" s="44" t="s">
        <v>1177</v>
      </c>
      <c r="H3014">
        <v>3014</v>
      </c>
    </row>
    <row r="3015" spans="1:8">
      <c r="A3015" s="39" t="s">
        <v>2079</v>
      </c>
      <c r="B3015" s="40">
        <v>249000</v>
      </c>
      <c r="C3015" s="41" t="s">
        <v>8</v>
      </c>
      <c r="D3015" s="42" t="s">
        <v>81</v>
      </c>
      <c r="E3015" s="49" t="s">
        <v>489</v>
      </c>
      <c r="F3015" s="43" t="s">
        <v>495</v>
      </c>
      <c r="G3015" s="44" t="s">
        <v>1151</v>
      </c>
      <c r="H3015">
        <v>3015</v>
      </c>
    </row>
    <row r="3016" spans="1:8">
      <c r="A3016" s="39" t="s">
        <v>2094</v>
      </c>
      <c r="B3016" s="40">
        <v>215000</v>
      </c>
      <c r="C3016" s="41" t="s">
        <v>8</v>
      </c>
      <c r="D3016" s="42" t="s">
        <v>96</v>
      </c>
      <c r="E3016" s="49" t="s">
        <v>491</v>
      </c>
      <c r="F3016" s="43" t="s">
        <v>494</v>
      </c>
      <c r="G3016" s="44" t="s">
        <v>1241</v>
      </c>
      <c r="H3016">
        <v>3016</v>
      </c>
    </row>
    <row r="3017" spans="1:8">
      <c r="A3017" s="39" t="s">
        <v>2084</v>
      </c>
      <c r="B3017" s="40">
        <v>249500</v>
      </c>
      <c r="C3017" s="41" t="s">
        <v>8</v>
      </c>
      <c r="D3017" s="42" t="s">
        <v>14</v>
      </c>
      <c r="E3017" s="49" t="s">
        <v>489</v>
      </c>
      <c r="F3017" s="43" t="s">
        <v>495</v>
      </c>
      <c r="G3017" s="44" t="s">
        <v>1908</v>
      </c>
      <c r="H3017">
        <v>3017</v>
      </c>
    </row>
    <row r="3018" spans="1:8">
      <c r="A3018" s="39" t="s">
        <v>2071</v>
      </c>
      <c r="B3018" s="40">
        <v>228000</v>
      </c>
      <c r="C3018" s="41" t="s">
        <v>8</v>
      </c>
      <c r="D3018" s="42" t="s">
        <v>42</v>
      </c>
      <c r="E3018" s="49" t="s">
        <v>489</v>
      </c>
      <c r="F3018" s="43" t="s">
        <v>495</v>
      </c>
      <c r="G3018" s="44" t="s">
        <v>1839</v>
      </c>
      <c r="H3018">
        <v>3018</v>
      </c>
    </row>
    <row r="3019" spans="1:8">
      <c r="A3019" s="39" t="s">
        <v>2084</v>
      </c>
      <c r="B3019" s="40">
        <v>218750</v>
      </c>
      <c r="C3019" s="41" t="s">
        <v>8</v>
      </c>
      <c r="D3019" s="42" t="s">
        <v>1056</v>
      </c>
      <c r="E3019" s="49" t="s">
        <v>489</v>
      </c>
      <c r="F3019" s="43" t="s">
        <v>495</v>
      </c>
      <c r="G3019" s="44" t="s">
        <v>1987</v>
      </c>
      <c r="H3019">
        <v>3019</v>
      </c>
    </row>
    <row r="3020" spans="1:8">
      <c r="A3020" s="39" t="s">
        <v>2071</v>
      </c>
      <c r="B3020" s="40">
        <v>238000</v>
      </c>
      <c r="C3020" s="41" t="s">
        <v>8</v>
      </c>
      <c r="D3020" s="42" t="s">
        <v>193</v>
      </c>
      <c r="E3020" s="49" t="s">
        <v>489</v>
      </c>
      <c r="F3020" s="43" t="s">
        <v>495</v>
      </c>
      <c r="G3020" s="44" t="s">
        <v>1376</v>
      </c>
      <c r="H3020">
        <v>3020</v>
      </c>
    </row>
    <row r="3021" spans="1:8">
      <c r="A3021" s="39" t="s">
        <v>2104</v>
      </c>
      <c r="B3021" s="40">
        <v>238000</v>
      </c>
      <c r="C3021" s="41" t="s">
        <v>8</v>
      </c>
      <c r="D3021" s="42" t="s">
        <v>66</v>
      </c>
      <c r="E3021" s="49" t="s">
        <v>489</v>
      </c>
      <c r="F3021" s="43" t="s">
        <v>495</v>
      </c>
      <c r="G3021" s="44" t="s">
        <v>1230</v>
      </c>
      <c r="H3021">
        <v>3021</v>
      </c>
    </row>
    <row r="3022" spans="1:8">
      <c r="A3022" s="39" t="s">
        <v>2099</v>
      </c>
      <c r="B3022" s="40">
        <v>235000</v>
      </c>
      <c r="C3022" s="41" t="s">
        <v>8</v>
      </c>
      <c r="D3022" s="42" t="s">
        <v>140</v>
      </c>
      <c r="E3022" s="49" t="s">
        <v>489</v>
      </c>
      <c r="F3022" s="43" t="s">
        <v>495</v>
      </c>
      <c r="G3022" s="44" t="s">
        <v>1177</v>
      </c>
      <c r="H3022">
        <v>3022</v>
      </c>
    </row>
    <row r="3023" spans="1:8">
      <c r="A3023" s="39" t="s">
        <v>2103</v>
      </c>
      <c r="B3023" s="40">
        <v>219000</v>
      </c>
      <c r="C3023" s="41" t="s">
        <v>8</v>
      </c>
      <c r="D3023" s="42" t="s">
        <v>210</v>
      </c>
      <c r="E3023" s="49" t="s">
        <v>489</v>
      </c>
      <c r="F3023" s="43" t="s">
        <v>495</v>
      </c>
      <c r="G3023" s="44" t="s">
        <v>1621</v>
      </c>
      <c r="H3023">
        <v>3023</v>
      </c>
    </row>
    <row r="3024" spans="1:8">
      <c r="A3024" s="39" t="s">
        <v>2101</v>
      </c>
      <c r="B3024" s="40">
        <v>240000</v>
      </c>
      <c r="C3024" s="41" t="s">
        <v>8</v>
      </c>
      <c r="D3024" s="42" t="s">
        <v>45</v>
      </c>
      <c r="E3024" s="49" t="s">
        <v>489</v>
      </c>
      <c r="F3024" s="43" t="s">
        <v>495</v>
      </c>
      <c r="G3024" s="44" t="s">
        <v>1999</v>
      </c>
      <c r="H3024">
        <v>3024</v>
      </c>
    </row>
    <row r="3025" spans="1:8">
      <c r="A3025" s="39" t="s">
        <v>2071</v>
      </c>
      <c r="B3025" s="40">
        <v>237000</v>
      </c>
      <c r="C3025" s="41" t="s">
        <v>8</v>
      </c>
      <c r="D3025" s="42" t="s">
        <v>294</v>
      </c>
      <c r="E3025" s="49" t="s">
        <v>489</v>
      </c>
      <c r="F3025" s="43" t="s">
        <v>495</v>
      </c>
      <c r="G3025" s="44" t="s">
        <v>1148</v>
      </c>
      <c r="H3025">
        <v>3025</v>
      </c>
    </row>
    <row r="3026" spans="1:8">
      <c r="A3026" s="39" t="s">
        <v>2071</v>
      </c>
      <c r="B3026" s="40">
        <v>235000</v>
      </c>
      <c r="C3026" s="41" t="s">
        <v>8</v>
      </c>
      <c r="D3026" s="42" t="s">
        <v>75</v>
      </c>
      <c r="E3026" s="49" t="s">
        <v>489</v>
      </c>
      <c r="F3026" s="43" t="s">
        <v>495</v>
      </c>
      <c r="G3026" s="44" t="s">
        <v>1230</v>
      </c>
      <c r="H3026">
        <v>3026</v>
      </c>
    </row>
    <row r="3027" spans="1:8">
      <c r="A3027" s="39" t="s">
        <v>2133</v>
      </c>
      <c r="B3027" s="40">
        <v>254000</v>
      </c>
      <c r="C3027" s="41" t="s">
        <v>8</v>
      </c>
      <c r="D3027" s="42" t="s">
        <v>39</v>
      </c>
      <c r="E3027" s="49" t="s">
        <v>491</v>
      </c>
      <c r="F3027" s="43" t="s">
        <v>494</v>
      </c>
      <c r="G3027" s="44" t="s">
        <v>1272</v>
      </c>
      <c r="H3027">
        <v>3027</v>
      </c>
    </row>
    <row r="3028" spans="1:8">
      <c r="A3028" s="39" t="s">
        <v>2079</v>
      </c>
      <c r="B3028" s="40">
        <v>230000</v>
      </c>
      <c r="C3028" s="41" t="s">
        <v>8</v>
      </c>
      <c r="D3028" s="42" t="s">
        <v>69</v>
      </c>
      <c r="E3028" s="49" t="s">
        <v>489</v>
      </c>
      <c r="F3028" s="43" t="s">
        <v>495</v>
      </c>
      <c r="G3028" s="44" t="s">
        <v>1838</v>
      </c>
      <c r="H3028">
        <v>3028</v>
      </c>
    </row>
    <row r="3029" spans="1:8">
      <c r="A3029" s="39" t="s">
        <v>2101</v>
      </c>
      <c r="B3029" s="40">
        <v>230000</v>
      </c>
      <c r="C3029" s="41" t="s">
        <v>8</v>
      </c>
      <c r="D3029" s="42" t="s">
        <v>182</v>
      </c>
      <c r="E3029" s="49" t="s">
        <v>489</v>
      </c>
      <c r="F3029" s="43" t="s">
        <v>495</v>
      </c>
      <c r="G3029" s="44" t="s">
        <v>1539</v>
      </c>
      <c r="H3029">
        <v>3029</v>
      </c>
    </row>
    <row r="3030" spans="1:8">
      <c r="A3030" s="39" t="s">
        <v>2101</v>
      </c>
      <c r="B3030" s="40">
        <v>230000</v>
      </c>
      <c r="C3030" s="41" t="s">
        <v>8</v>
      </c>
      <c r="D3030" s="42" t="s">
        <v>66</v>
      </c>
      <c r="E3030" s="49" t="s">
        <v>489</v>
      </c>
      <c r="F3030" s="43" t="s">
        <v>495</v>
      </c>
      <c r="G3030" s="44" t="s">
        <v>1230</v>
      </c>
      <c r="H3030">
        <v>3030</v>
      </c>
    </row>
    <row r="3031" spans="1:8">
      <c r="A3031" s="39" t="s">
        <v>2087</v>
      </c>
      <c r="B3031" s="40">
        <v>224900</v>
      </c>
      <c r="C3031" s="41" t="s">
        <v>8</v>
      </c>
      <c r="D3031" s="42" t="s">
        <v>90</v>
      </c>
      <c r="E3031" s="49" t="s">
        <v>492</v>
      </c>
      <c r="F3031" s="43" t="s">
        <v>494</v>
      </c>
      <c r="G3031" s="44" t="s">
        <v>1176</v>
      </c>
      <c r="H3031">
        <v>3031</v>
      </c>
    </row>
    <row r="3032" spans="1:8">
      <c r="A3032" s="39" t="s">
        <v>2104</v>
      </c>
      <c r="B3032" s="40">
        <v>210000</v>
      </c>
      <c r="C3032" s="41" t="s">
        <v>8</v>
      </c>
      <c r="D3032" s="42" t="s">
        <v>48</v>
      </c>
      <c r="E3032" s="49" t="s">
        <v>489</v>
      </c>
      <c r="F3032" s="43" t="s">
        <v>495</v>
      </c>
      <c r="G3032" s="44" t="s">
        <v>1567</v>
      </c>
      <c r="H3032">
        <v>3032</v>
      </c>
    </row>
    <row r="3033" spans="1:8">
      <c r="A3033" s="39" t="s">
        <v>2087</v>
      </c>
      <c r="B3033" s="40">
        <v>257000</v>
      </c>
      <c r="C3033" s="41" t="s">
        <v>8</v>
      </c>
      <c r="D3033" s="42" t="s">
        <v>13</v>
      </c>
      <c r="E3033" s="49" t="s">
        <v>492</v>
      </c>
      <c r="F3033" s="43" t="s">
        <v>494</v>
      </c>
      <c r="G3033" s="44" t="s">
        <v>1151</v>
      </c>
      <c r="H3033">
        <v>3033</v>
      </c>
    </row>
    <row r="3034" spans="1:8">
      <c r="A3034" s="39" t="s">
        <v>2079</v>
      </c>
      <c r="B3034" s="40">
        <v>246000</v>
      </c>
      <c r="C3034" s="41" t="s">
        <v>8</v>
      </c>
      <c r="D3034" s="42" t="s">
        <v>294</v>
      </c>
      <c r="E3034" s="49" t="s">
        <v>489</v>
      </c>
      <c r="F3034" s="43" t="s">
        <v>495</v>
      </c>
      <c r="G3034" s="44" t="s">
        <v>1148</v>
      </c>
      <c r="H3034">
        <v>3034</v>
      </c>
    </row>
    <row r="3035" spans="1:8">
      <c r="A3035" s="39" t="s">
        <v>2070</v>
      </c>
      <c r="B3035" s="40">
        <v>225000</v>
      </c>
      <c r="C3035" s="41" t="s">
        <v>8</v>
      </c>
      <c r="D3035" s="42" t="s">
        <v>21</v>
      </c>
      <c r="E3035" s="49" t="s">
        <v>489</v>
      </c>
      <c r="F3035" s="43" t="s">
        <v>495</v>
      </c>
      <c r="G3035" s="44" t="s">
        <v>1967</v>
      </c>
      <c r="H3035">
        <v>3035</v>
      </c>
    </row>
    <row r="3036" spans="1:8">
      <c r="A3036" s="39" t="s">
        <v>2070</v>
      </c>
      <c r="B3036" s="40">
        <v>216500</v>
      </c>
      <c r="C3036" s="41" t="s">
        <v>8</v>
      </c>
      <c r="D3036" s="42" t="s">
        <v>197</v>
      </c>
      <c r="E3036" s="49" t="s">
        <v>489</v>
      </c>
      <c r="F3036" s="43" t="s">
        <v>495</v>
      </c>
      <c r="G3036" s="44" t="s">
        <v>1331</v>
      </c>
      <c r="H3036">
        <v>3036</v>
      </c>
    </row>
    <row r="3037" spans="1:8">
      <c r="A3037" s="39" t="s">
        <v>2098</v>
      </c>
      <c r="B3037" s="40">
        <v>195000</v>
      </c>
      <c r="C3037" s="41" t="s">
        <v>8</v>
      </c>
      <c r="D3037" s="42" t="s">
        <v>285</v>
      </c>
      <c r="E3037" s="49" t="s">
        <v>489</v>
      </c>
      <c r="F3037" s="43" t="s">
        <v>495</v>
      </c>
      <c r="G3037" s="44" t="s">
        <v>1162</v>
      </c>
      <c r="H3037">
        <v>3037</v>
      </c>
    </row>
    <row r="3038" spans="1:8">
      <c r="A3038" s="39" t="s">
        <v>2079</v>
      </c>
      <c r="B3038" s="40">
        <v>190000</v>
      </c>
      <c r="C3038" s="41" t="s">
        <v>8</v>
      </c>
      <c r="D3038" s="42" t="s">
        <v>12</v>
      </c>
      <c r="E3038" s="49" t="s">
        <v>489</v>
      </c>
      <c r="F3038" s="43" t="s">
        <v>495</v>
      </c>
      <c r="G3038" s="44" t="s">
        <v>1151</v>
      </c>
      <c r="H3038">
        <v>3038</v>
      </c>
    </row>
    <row r="3039" spans="1:8">
      <c r="A3039" s="39" t="s">
        <v>2103</v>
      </c>
      <c r="B3039" s="40">
        <v>277700</v>
      </c>
      <c r="C3039" s="41" t="s">
        <v>8</v>
      </c>
      <c r="D3039" s="42" t="s">
        <v>46</v>
      </c>
      <c r="E3039" s="49" t="s">
        <v>489</v>
      </c>
      <c r="F3039" s="43" t="s">
        <v>495</v>
      </c>
      <c r="G3039" s="44" t="s">
        <v>1269</v>
      </c>
      <c r="H3039">
        <v>3039</v>
      </c>
    </row>
    <row r="3040" spans="1:8">
      <c r="A3040" s="39" t="s">
        <v>2085</v>
      </c>
      <c r="B3040" s="40">
        <v>220000</v>
      </c>
      <c r="C3040" s="41" t="s">
        <v>8</v>
      </c>
      <c r="D3040" s="42" t="s">
        <v>216</v>
      </c>
      <c r="E3040" s="49" t="s">
        <v>492</v>
      </c>
      <c r="F3040" s="43" t="s">
        <v>494</v>
      </c>
      <c r="G3040" s="44" t="s">
        <v>1347</v>
      </c>
      <c r="H3040">
        <v>3040</v>
      </c>
    </row>
    <row r="3041" spans="1:8">
      <c r="A3041" s="39" t="s">
        <v>2105</v>
      </c>
      <c r="B3041" s="40">
        <v>200000</v>
      </c>
      <c r="C3041" s="41" t="s">
        <v>8</v>
      </c>
      <c r="D3041" s="42" t="s">
        <v>32</v>
      </c>
      <c r="E3041" s="49" t="s">
        <v>489</v>
      </c>
      <c r="F3041" s="43" t="s">
        <v>495</v>
      </c>
      <c r="G3041" s="44" t="s">
        <v>1151</v>
      </c>
      <c r="H3041">
        <v>3041</v>
      </c>
    </row>
    <row r="3042" spans="1:8">
      <c r="A3042" s="39" t="s">
        <v>2110</v>
      </c>
      <c r="B3042" s="40">
        <v>225000</v>
      </c>
      <c r="C3042" s="41" t="s">
        <v>8</v>
      </c>
      <c r="D3042" s="42" t="s">
        <v>197</v>
      </c>
      <c r="E3042" s="49" t="s">
        <v>489</v>
      </c>
      <c r="F3042" s="43" t="s">
        <v>495</v>
      </c>
      <c r="G3042" s="44" t="s">
        <v>1331</v>
      </c>
      <c r="H3042">
        <v>3042</v>
      </c>
    </row>
    <row r="3043" spans="1:8">
      <c r="A3043" s="39" t="s">
        <v>2105</v>
      </c>
      <c r="B3043" s="40">
        <v>220000</v>
      </c>
      <c r="C3043" s="41" t="s">
        <v>8</v>
      </c>
      <c r="D3043" s="42" t="s">
        <v>2127</v>
      </c>
      <c r="E3043" s="49" t="s">
        <v>489</v>
      </c>
      <c r="F3043" s="43" t="s">
        <v>495</v>
      </c>
      <c r="G3043" s="44" t="e">
        <v>#N/A</v>
      </c>
      <c r="H3043">
        <v>3043</v>
      </c>
    </row>
    <row r="3044" spans="1:8">
      <c r="A3044" s="39" t="s">
        <v>2121</v>
      </c>
      <c r="B3044" s="40">
        <v>230000</v>
      </c>
      <c r="C3044" s="41" t="s">
        <v>8</v>
      </c>
      <c r="D3044" s="42" t="s">
        <v>115</v>
      </c>
      <c r="E3044" s="49" t="s">
        <v>489</v>
      </c>
      <c r="F3044" s="43" t="s">
        <v>495</v>
      </c>
      <c r="G3044" s="44" t="s">
        <v>1351</v>
      </c>
      <c r="H3044">
        <v>3044</v>
      </c>
    </row>
    <row r="3045" spans="1:8">
      <c r="A3045" s="39" t="s">
        <v>2104</v>
      </c>
      <c r="B3045" s="40">
        <v>229900</v>
      </c>
      <c r="C3045" s="41" t="s">
        <v>8</v>
      </c>
      <c r="D3045" s="42" t="s">
        <v>72</v>
      </c>
      <c r="E3045" s="49" t="s">
        <v>489</v>
      </c>
      <c r="F3045" s="43" t="s">
        <v>495</v>
      </c>
      <c r="G3045" s="44" t="s">
        <v>1230</v>
      </c>
      <c r="H3045">
        <v>3045</v>
      </c>
    </row>
    <row r="3046" spans="1:8">
      <c r="A3046" s="39" t="s">
        <v>2132</v>
      </c>
      <c r="B3046" s="40">
        <v>225000</v>
      </c>
      <c r="C3046" s="41" t="s">
        <v>8</v>
      </c>
      <c r="D3046" s="42" t="s">
        <v>9</v>
      </c>
      <c r="E3046" s="49" t="s">
        <v>489</v>
      </c>
      <c r="F3046" s="43" t="s">
        <v>495</v>
      </c>
      <c r="G3046" s="44" t="s">
        <v>1177</v>
      </c>
      <c r="H3046">
        <v>3046</v>
      </c>
    </row>
    <row r="3047" spans="1:8">
      <c r="A3047" s="39" t="s">
        <v>2083</v>
      </c>
      <c r="B3047" s="40">
        <v>245000</v>
      </c>
      <c r="C3047" s="41" t="s">
        <v>8</v>
      </c>
      <c r="D3047" s="42" t="s">
        <v>27</v>
      </c>
      <c r="E3047" s="49" t="s">
        <v>489</v>
      </c>
      <c r="F3047" s="43" t="s">
        <v>495</v>
      </c>
      <c r="G3047" s="44" t="s">
        <v>1989</v>
      </c>
      <c r="H3047">
        <v>3047</v>
      </c>
    </row>
    <row r="3048" spans="1:8">
      <c r="A3048" s="39" t="s">
        <v>2150</v>
      </c>
      <c r="B3048" s="40">
        <v>249999</v>
      </c>
      <c r="C3048" s="41" t="s">
        <v>8</v>
      </c>
      <c r="D3048" s="42" t="s">
        <v>9</v>
      </c>
      <c r="E3048" s="49" t="s">
        <v>489</v>
      </c>
      <c r="F3048" s="43" t="s">
        <v>495</v>
      </c>
      <c r="G3048" s="44" t="s">
        <v>1177</v>
      </c>
      <c r="H3048">
        <v>3048</v>
      </c>
    </row>
    <row r="3049" spans="1:8">
      <c r="A3049" s="39" t="s">
        <v>2074</v>
      </c>
      <c r="B3049" s="40">
        <v>215000</v>
      </c>
      <c r="C3049" s="41" t="s">
        <v>8</v>
      </c>
      <c r="D3049" s="42" t="s">
        <v>10</v>
      </c>
      <c r="E3049" s="49" t="s">
        <v>491</v>
      </c>
      <c r="F3049" s="43" t="s">
        <v>494</v>
      </c>
      <c r="G3049" s="44" t="s">
        <v>1405</v>
      </c>
      <c r="H3049">
        <v>3049</v>
      </c>
    </row>
    <row r="3050" spans="1:8">
      <c r="A3050" s="39" t="s">
        <v>2085</v>
      </c>
      <c r="B3050" s="40">
        <v>275000</v>
      </c>
      <c r="C3050" s="41" t="s">
        <v>8</v>
      </c>
      <c r="D3050" s="42" t="s">
        <v>21</v>
      </c>
      <c r="E3050" s="49" t="s">
        <v>492</v>
      </c>
      <c r="F3050" s="43" t="s">
        <v>494</v>
      </c>
      <c r="G3050" s="44" t="s">
        <v>1967</v>
      </c>
      <c r="H3050">
        <v>3050</v>
      </c>
    </row>
    <row r="3051" spans="1:8">
      <c r="A3051" s="39" t="s">
        <v>2085</v>
      </c>
      <c r="B3051" s="40">
        <v>210000</v>
      </c>
      <c r="C3051" s="41" t="s">
        <v>8</v>
      </c>
      <c r="D3051" s="42" t="s">
        <v>116</v>
      </c>
      <c r="E3051" s="49" t="s">
        <v>492</v>
      </c>
      <c r="F3051" s="43" t="s">
        <v>494</v>
      </c>
      <c r="G3051" s="44" t="s">
        <v>1269</v>
      </c>
      <c r="H3051">
        <v>3051</v>
      </c>
    </row>
    <row r="3052" spans="1:8">
      <c r="A3052" s="39" t="s">
        <v>2112</v>
      </c>
      <c r="B3052" s="40">
        <v>225000</v>
      </c>
      <c r="C3052" s="41" t="s">
        <v>8</v>
      </c>
      <c r="D3052" s="42" t="s">
        <v>9</v>
      </c>
      <c r="E3052" s="49" t="s">
        <v>489</v>
      </c>
      <c r="F3052" s="43" t="s">
        <v>495</v>
      </c>
      <c r="G3052" s="44" t="s">
        <v>1177</v>
      </c>
      <c r="H3052">
        <v>3052</v>
      </c>
    </row>
    <row r="3053" spans="1:8">
      <c r="A3053" s="39" t="s">
        <v>2121</v>
      </c>
      <c r="B3053" s="40">
        <v>240000</v>
      </c>
      <c r="C3053" s="41" t="s">
        <v>8</v>
      </c>
      <c r="D3053" s="42" t="s">
        <v>9</v>
      </c>
      <c r="E3053" s="49" t="s">
        <v>489</v>
      </c>
      <c r="F3053" s="43" t="s">
        <v>495</v>
      </c>
      <c r="G3053" s="44" t="s">
        <v>1177</v>
      </c>
      <c r="H3053">
        <v>3053</v>
      </c>
    </row>
    <row r="3054" spans="1:8">
      <c r="A3054" s="39" t="s">
        <v>2145</v>
      </c>
      <c r="B3054" s="40">
        <v>206000</v>
      </c>
      <c r="C3054" s="41" t="s">
        <v>8</v>
      </c>
      <c r="D3054" s="42" t="s">
        <v>174</v>
      </c>
      <c r="E3054" s="49" t="s">
        <v>491</v>
      </c>
      <c r="F3054" s="43" t="s">
        <v>494</v>
      </c>
      <c r="G3054" s="44" t="s">
        <v>1101</v>
      </c>
      <c r="H3054">
        <v>3054</v>
      </c>
    </row>
    <row r="3055" spans="1:8">
      <c r="A3055" s="39" t="s">
        <v>2110</v>
      </c>
      <c r="B3055" s="40">
        <v>242000</v>
      </c>
      <c r="C3055" s="41" t="s">
        <v>8</v>
      </c>
      <c r="D3055" s="42" t="s">
        <v>32</v>
      </c>
      <c r="E3055" s="49" t="s">
        <v>489</v>
      </c>
      <c r="F3055" s="43" t="s">
        <v>495</v>
      </c>
      <c r="G3055" s="44" t="s">
        <v>1151</v>
      </c>
      <c r="H3055">
        <v>3055</v>
      </c>
    </row>
    <row r="3056" spans="1:8">
      <c r="A3056" s="39" t="s">
        <v>2131</v>
      </c>
      <c r="B3056" s="40">
        <v>200000</v>
      </c>
      <c r="C3056" s="41" t="s">
        <v>8</v>
      </c>
      <c r="D3056" s="42" t="s">
        <v>401</v>
      </c>
      <c r="E3056" s="49" t="s">
        <v>491</v>
      </c>
      <c r="F3056" s="43" t="s">
        <v>494</v>
      </c>
      <c r="G3056" s="44" t="s">
        <v>1142</v>
      </c>
      <c r="H3056">
        <v>3056</v>
      </c>
    </row>
    <row r="3057" spans="1:8">
      <c r="A3057" s="39" t="s">
        <v>2087</v>
      </c>
      <c r="B3057" s="40">
        <v>240000</v>
      </c>
      <c r="C3057" s="41" t="s">
        <v>8</v>
      </c>
      <c r="D3057" s="42" t="s">
        <v>96</v>
      </c>
      <c r="E3057" s="49" t="s">
        <v>492</v>
      </c>
      <c r="F3057" s="43" t="s">
        <v>494</v>
      </c>
      <c r="G3057" s="44" t="s">
        <v>1241</v>
      </c>
      <c r="H3057">
        <v>3057</v>
      </c>
    </row>
    <row r="3058" spans="1:8">
      <c r="A3058" s="39" t="s">
        <v>2101</v>
      </c>
      <c r="B3058" s="40">
        <v>200000</v>
      </c>
      <c r="C3058" s="41" t="s">
        <v>8</v>
      </c>
      <c r="D3058" s="42" t="s">
        <v>68</v>
      </c>
      <c r="E3058" s="49" t="s">
        <v>489</v>
      </c>
      <c r="F3058" s="43" t="s">
        <v>495</v>
      </c>
      <c r="G3058" s="44" t="s">
        <v>1988</v>
      </c>
      <c r="H3058">
        <v>3058</v>
      </c>
    </row>
    <row r="3059" spans="1:8">
      <c r="A3059" s="39" t="s">
        <v>2121</v>
      </c>
      <c r="B3059" s="40">
        <v>230000</v>
      </c>
      <c r="C3059" s="41" t="s">
        <v>8</v>
      </c>
      <c r="D3059" s="42" t="s">
        <v>53</v>
      </c>
      <c r="E3059" s="49" t="s">
        <v>489</v>
      </c>
      <c r="F3059" s="43" t="s">
        <v>495</v>
      </c>
      <c r="G3059" s="44" t="s">
        <v>1834</v>
      </c>
      <c r="H3059">
        <v>3059</v>
      </c>
    </row>
    <row r="3060" spans="1:8">
      <c r="A3060" s="39" t="s">
        <v>2096</v>
      </c>
      <c r="B3060" s="40">
        <v>200000</v>
      </c>
      <c r="C3060" s="41" t="s">
        <v>8</v>
      </c>
      <c r="D3060" s="42" t="s">
        <v>81</v>
      </c>
      <c r="E3060" s="49" t="s">
        <v>489</v>
      </c>
      <c r="F3060" s="43" t="s">
        <v>495</v>
      </c>
      <c r="G3060" s="44" t="s">
        <v>1151</v>
      </c>
      <c r="H3060">
        <v>3060</v>
      </c>
    </row>
    <row r="3061" spans="1:8">
      <c r="A3061" s="39" t="s">
        <v>2138</v>
      </c>
      <c r="B3061" s="40">
        <v>215000</v>
      </c>
      <c r="C3061" s="41" t="s">
        <v>8</v>
      </c>
      <c r="D3061" s="42" t="s">
        <v>13</v>
      </c>
      <c r="E3061" s="49" t="s">
        <v>491</v>
      </c>
      <c r="F3061" s="43" t="s">
        <v>494</v>
      </c>
      <c r="G3061" s="44" t="s">
        <v>1151</v>
      </c>
      <c r="H3061">
        <v>3061</v>
      </c>
    </row>
    <row r="3062" spans="1:8">
      <c r="A3062" s="39" t="s">
        <v>2093</v>
      </c>
      <c r="B3062" s="40">
        <v>250000</v>
      </c>
      <c r="C3062" s="41" t="s">
        <v>8</v>
      </c>
      <c r="D3062" s="42" t="s">
        <v>46</v>
      </c>
      <c r="E3062" s="49" t="s">
        <v>489</v>
      </c>
      <c r="F3062" s="43" t="s">
        <v>495</v>
      </c>
      <c r="G3062" s="44" t="s">
        <v>1269</v>
      </c>
      <c r="H3062">
        <v>3062</v>
      </c>
    </row>
    <row r="3063" spans="1:8">
      <c r="A3063" s="39" t="s">
        <v>2070</v>
      </c>
      <c r="B3063" s="40">
        <v>220000</v>
      </c>
      <c r="C3063" s="41" t="s">
        <v>8</v>
      </c>
      <c r="D3063" s="42" t="s">
        <v>9</v>
      </c>
      <c r="E3063" s="49" t="s">
        <v>489</v>
      </c>
      <c r="F3063" s="43" t="s">
        <v>495</v>
      </c>
      <c r="G3063" s="44" t="s">
        <v>1177</v>
      </c>
      <c r="H3063">
        <v>3063</v>
      </c>
    </row>
    <row r="3064" spans="1:8">
      <c r="A3064" s="39" t="s">
        <v>2093</v>
      </c>
      <c r="B3064" s="40">
        <v>245000</v>
      </c>
      <c r="C3064" s="41" t="s">
        <v>8</v>
      </c>
      <c r="D3064" s="42" t="s">
        <v>80</v>
      </c>
      <c r="E3064" s="49" t="s">
        <v>489</v>
      </c>
      <c r="F3064" s="43" t="s">
        <v>495</v>
      </c>
      <c r="G3064" s="44" t="s">
        <v>1477</v>
      </c>
      <c r="H3064">
        <v>3064</v>
      </c>
    </row>
    <row r="3065" spans="1:8">
      <c r="A3065" s="39" t="s">
        <v>2079</v>
      </c>
      <c r="B3065" s="40">
        <v>213000</v>
      </c>
      <c r="C3065" s="41" t="s">
        <v>8</v>
      </c>
      <c r="D3065" s="42" t="s">
        <v>9</v>
      </c>
      <c r="E3065" s="49" t="s">
        <v>489</v>
      </c>
      <c r="F3065" s="43" t="s">
        <v>495</v>
      </c>
      <c r="G3065" s="44" t="s">
        <v>1177</v>
      </c>
      <c r="H3065">
        <v>3065</v>
      </c>
    </row>
    <row r="3066" spans="1:8">
      <c r="A3066" s="39" t="s">
        <v>2102</v>
      </c>
      <c r="B3066" s="40">
        <v>250000</v>
      </c>
      <c r="C3066" s="41" t="s">
        <v>8</v>
      </c>
      <c r="D3066" s="42" t="s">
        <v>27</v>
      </c>
      <c r="E3066" s="49" t="s">
        <v>491</v>
      </c>
      <c r="F3066" s="43" t="s">
        <v>494</v>
      </c>
      <c r="G3066" s="44" t="s">
        <v>1989</v>
      </c>
      <c r="H3066">
        <v>3066</v>
      </c>
    </row>
    <row r="3067" spans="1:8">
      <c r="A3067" s="39" t="s">
        <v>2099</v>
      </c>
      <c r="B3067" s="40">
        <v>200000</v>
      </c>
      <c r="C3067" s="41" t="s">
        <v>8</v>
      </c>
      <c r="D3067" s="42" t="s">
        <v>9</v>
      </c>
      <c r="E3067" s="49" t="s">
        <v>489</v>
      </c>
      <c r="F3067" s="43" t="s">
        <v>495</v>
      </c>
      <c r="G3067" s="44" t="s">
        <v>1177</v>
      </c>
      <c r="H3067">
        <v>3067</v>
      </c>
    </row>
    <row r="3068" spans="1:8">
      <c r="A3068" s="39" t="s">
        <v>2130</v>
      </c>
      <c r="B3068" s="40">
        <v>225000</v>
      </c>
      <c r="C3068" s="41" t="s">
        <v>8</v>
      </c>
      <c r="D3068" s="42" t="s">
        <v>9</v>
      </c>
      <c r="E3068" s="49" t="s">
        <v>491</v>
      </c>
      <c r="F3068" s="43" t="s">
        <v>494</v>
      </c>
      <c r="G3068" s="44" t="s">
        <v>1177</v>
      </c>
      <c r="H3068">
        <v>3068</v>
      </c>
    </row>
    <row r="3069" spans="1:8">
      <c r="A3069" s="39" t="s">
        <v>2101</v>
      </c>
      <c r="B3069" s="40">
        <v>251750</v>
      </c>
      <c r="C3069" s="41" t="s">
        <v>8</v>
      </c>
      <c r="D3069" s="42" t="s">
        <v>37</v>
      </c>
      <c r="E3069" s="49" t="s">
        <v>489</v>
      </c>
      <c r="F3069" s="43" t="s">
        <v>495</v>
      </c>
      <c r="G3069" s="44" t="s">
        <v>1101</v>
      </c>
      <c r="H3069">
        <v>3069</v>
      </c>
    </row>
    <row r="3070" spans="1:8">
      <c r="A3070" s="39" t="s">
        <v>2085</v>
      </c>
      <c r="B3070" s="40">
        <v>234000</v>
      </c>
      <c r="C3070" s="41" t="s">
        <v>8</v>
      </c>
      <c r="D3070" s="42" t="s">
        <v>71</v>
      </c>
      <c r="E3070" s="49" t="s">
        <v>492</v>
      </c>
      <c r="F3070" s="43" t="s">
        <v>494</v>
      </c>
      <c r="G3070" s="44" t="s">
        <v>1283</v>
      </c>
      <c r="H3070">
        <v>3070</v>
      </c>
    </row>
    <row r="3071" spans="1:8">
      <c r="A3071" s="39" t="s">
        <v>2101</v>
      </c>
      <c r="B3071" s="40">
        <v>255001</v>
      </c>
      <c r="C3071" s="41" t="s">
        <v>8</v>
      </c>
      <c r="D3071" s="42" t="s">
        <v>54</v>
      </c>
      <c r="E3071" s="49" t="s">
        <v>489</v>
      </c>
      <c r="F3071" s="43" t="s">
        <v>495</v>
      </c>
      <c r="G3071" s="44" t="s">
        <v>1817</v>
      </c>
      <c r="H3071">
        <v>3071</v>
      </c>
    </row>
    <row r="3072" spans="1:8">
      <c r="A3072" s="39" t="s">
        <v>2132</v>
      </c>
      <c r="B3072" s="40">
        <v>235000</v>
      </c>
      <c r="C3072" s="41" t="s">
        <v>8</v>
      </c>
      <c r="D3072" s="42" t="s">
        <v>2151</v>
      </c>
      <c r="E3072" s="49" t="s">
        <v>489</v>
      </c>
      <c r="F3072" s="43" t="s">
        <v>495</v>
      </c>
      <c r="G3072" s="44" t="e">
        <v>#N/A</v>
      </c>
      <c r="H3072">
        <v>3072</v>
      </c>
    </row>
    <row r="3073" spans="1:8">
      <c r="A3073" s="39" t="s">
        <v>2110</v>
      </c>
      <c r="B3073" s="40">
        <v>270000</v>
      </c>
      <c r="C3073" s="41" t="s">
        <v>8</v>
      </c>
      <c r="D3073" s="42" t="s">
        <v>115</v>
      </c>
      <c r="E3073" s="49" t="s">
        <v>489</v>
      </c>
      <c r="F3073" s="43" t="s">
        <v>495</v>
      </c>
      <c r="G3073" s="44" t="s">
        <v>1351</v>
      </c>
      <c r="H3073">
        <v>3073</v>
      </c>
    </row>
    <row r="3074" spans="1:8">
      <c r="A3074" s="39" t="s">
        <v>2132</v>
      </c>
      <c r="B3074" s="40">
        <v>220000</v>
      </c>
      <c r="C3074" s="41" t="s">
        <v>8</v>
      </c>
      <c r="D3074" s="42" t="s">
        <v>9</v>
      </c>
      <c r="E3074" s="49" t="s">
        <v>489</v>
      </c>
      <c r="F3074" s="43" t="s">
        <v>495</v>
      </c>
      <c r="G3074" s="44" t="s">
        <v>1177</v>
      </c>
      <c r="H3074">
        <v>3074</v>
      </c>
    </row>
    <row r="3075" spans="1:8">
      <c r="A3075" s="39" t="s">
        <v>2070</v>
      </c>
      <c r="B3075" s="40">
        <v>235000</v>
      </c>
      <c r="C3075" s="41" t="s">
        <v>8</v>
      </c>
      <c r="D3075" s="42" t="s">
        <v>37</v>
      </c>
      <c r="E3075" s="49" t="s">
        <v>489</v>
      </c>
      <c r="F3075" s="43" t="s">
        <v>495</v>
      </c>
      <c r="G3075" s="44" t="s">
        <v>1101</v>
      </c>
      <c r="H3075">
        <v>3075</v>
      </c>
    </row>
    <row r="3076" spans="1:8">
      <c r="A3076" s="39" t="s">
        <v>2104</v>
      </c>
      <c r="B3076" s="40">
        <v>230000</v>
      </c>
      <c r="C3076" s="41" t="s">
        <v>8</v>
      </c>
      <c r="D3076" s="42" t="s">
        <v>66</v>
      </c>
      <c r="E3076" s="49" t="s">
        <v>489</v>
      </c>
      <c r="F3076" s="43" t="s">
        <v>495</v>
      </c>
      <c r="G3076" s="44" t="s">
        <v>1230</v>
      </c>
      <c r="H3076">
        <v>3076</v>
      </c>
    </row>
    <row r="3077" spans="1:8">
      <c r="A3077" s="39" t="s">
        <v>2124</v>
      </c>
      <c r="B3077" s="40">
        <v>230000</v>
      </c>
      <c r="C3077" s="41" t="s">
        <v>8</v>
      </c>
      <c r="D3077" s="42" t="s">
        <v>45</v>
      </c>
      <c r="E3077" s="49" t="s">
        <v>489</v>
      </c>
      <c r="F3077" s="43" t="s">
        <v>495</v>
      </c>
      <c r="G3077" s="44" t="s">
        <v>1999</v>
      </c>
      <c r="H3077">
        <v>3077</v>
      </c>
    </row>
    <row r="3078" spans="1:8">
      <c r="A3078" s="39" t="s">
        <v>2145</v>
      </c>
      <c r="B3078" s="40">
        <v>220000</v>
      </c>
      <c r="C3078" s="41" t="s">
        <v>8</v>
      </c>
      <c r="D3078" s="42" t="s">
        <v>169</v>
      </c>
      <c r="E3078" s="49" t="s">
        <v>491</v>
      </c>
      <c r="F3078" s="43" t="s">
        <v>494</v>
      </c>
      <c r="G3078" s="44" t="s">
        <v>1241</v>
      </c>
      <c r="H3078">
        <v>3078</v>
      </c>
    </row>
    <row r="3079" spans="1:8">
      <c r="A3079" s="39" t="s">
        <v>2106</v>
      </c>
      <c r="B3079" s="40">
        <v>210000</v>
      </c>
      <c r="C3079" s="41" t="s">
        <v>8</v>
      </c>
      <c r="D3079" s="42" t="s">
        <v>103</v>
      </c>
      <c r="E3079" s="49" t="s">
        <v>491</v>
      </c>
      <c r="F3079" s="43" t="s">
        <v>494</v>
      </c>
      <c r="G3079" s="44" t="s">
        <v>1230</v>
      </c>
      <c r="H3079">
        <v>3079</v>
      </c>
    </row>
    <row r="3080" spans="1:8">
      <c r="A3080" s="39" t="s">
        <v>2104</v>
      </c>
      <c r="B3080" s="40">
        <v>250000</v>
      </c>
      <c r="C3080" s="41" t="s">
        <v>8</v>
      </c>
      <c r="D3080" s="42" t="s">
        <v>22</v>
      </c>
      <c r="E3080" s="49" t="s">
        <v>489</v>
      </c>
      <c r="F3080" s="43" t="s">
        <v>495</v>
      </c>
      <c r="G3080" s="44" t="s">
        <v>1988</v>
      </c>
      <c r="H3080">
        <v>3080</v>
      </c>
    </row>
    <row r="3081" spans="1:8">
      <c r="A3081" s="39" t="s">
        <v>2087</v>
      </c>
      <c r="B3081" s="40">
        <v>245000</v>
      </c>
      <c r="C3081" s="41" t="s">
        <v>8</v>
      </c>
      <c r="D3081" s="42" t="s">
        <v>94</v>
      </c>
      <c r="E3081" s="49" t="s">
        <v>492</v>
      </c>
      <c r="F3081" s="43" t="s">
        <v>494</v>
      </c>
      <c r="G3081" s="44" t="s">
        <v>1175</v>
      </c>
      <c r="H3081">
        <v>3081</v>
      </c>
    </row>
    <row r="3082" spans="1:8">
      <c r="A3082" s="39" t="s">
        <v>2101</v>
      </c>
      <c r="B3082" s="40">
        <v>200000</v>
      </c>
      <c r="C3082" s="41" t="s">
        <v>8</v>
      </c>
      <c r="D3082" s="42" t="s">
        <v>9</v>
      </c>
      <c r="E3082" s="49" t="s">
        <v>489</v>
      </c>
      <c r="F3082" s="43" t="s">
        <v>495</v>
      </c>
      <c r="G3082" s="44" t="s">
        <v>1177</v>
      </c>
      <c r="H3082">
        <v>3082</v>
      </c>
    </row>
    <row r="3083" spans="1:8">
      <c r="A3083" s="39" t="s">
        <v>2104</v>
      </c>
      <c r="B3083" s="40">
        <v>255000</v>
      </c>
      <c r="C3083" s="41" t="s">
        <v>8</v>
      </c>
      <c r="D3083" s="42" t="s">
        <v>66</v>
      </c>
      <c r="E3083" s="49" t="s">
        <v>489</v>
      </c>
      <c r="F3083" s="43" t="s">
        <v>495</v>
      </c>
      <c r="G3083" s="44" t="s">
        <v>1230</v>
      </c>
      <c r="H3083">
        <v>3083</v>
      </c>
    </row>
    <row r="3084" spans="1:8">
      <c r="A3084" s="39" t="s">
        <v>2070</v>
      </c>
      <c r="B3084" s="40">
        <v>245000</v>
      </c>
      <c r="C3084" s="41" t="s">
        <v>8</v>
      </c>
      <c r="D3084" s="42" t="s">
        <v>197</v>
      </c>
      <c r="E3084" s="49" t="s">
        <v>489</v>
      </c>
      <c r="F3084" s="43" t="s">
        <v>495</v>
      </c>
      <c r="G3084" s="44" t="s">
        <v>1331</v>
      </c>
      <c r="H3084">
        <v>3084</v>
      </c>
    </row>
    <row r="3085" spans="1:8">
      <c r="A3085" s="39" t="s">
        <v>2093</v>
      </c>
      <c r="B3085" s="40">
        <v>220000</v>
      </c>
      <c r="C3085" s="41" t="s">
        <v>8</v>
      </c>
      <c r="D3085" s="42" t="s">
        <v>171</v>
      </c>
      <c r="E3085" s="49" t="s">
        <v>489</v>
      </c>
      <c r="F3085" s="43" t="s">
        <v>495</v>
      </c>
      <c r="G3085" s="44" t="s">
        <v>1897</v>
      </c>
      <c r="H3085">
        <v>3085</v>
      </c>
    </row>
    <row r="3086" spans="1:8">
      <c r="A3086" s="39" t="s">
        <v>2101</v>
      </c>
      <c r="B3086" s="40">
        <v>255000</v>
      </c>
      <c r="C3086" s="41" t="s">
        <v>8</v>
      </c>
      <c r="D3086" s="42" t="s">
        <v>213</v>
      </c>
      <c r="E3086" s="49" t="s">
        <v>489</v>
      </c>
      <c r="F3086" s="43" t="s">
        <v>495</v>
      </c>
      <c r="G3086" s="44" t="s">
        <v>1960</v>
      </c>
      <c r="H3086">
        <v>3086</v>
      </c>
    </row>
    <row r="3087" spans="1:8">
      <c r="A3087" s="39" t="s">
        <v>2121</v>
      </c>
      <c r="B3087" s="40">
        <v>215000</v>
      </c>
      <c r="C3087" s="41" t="s">
        <v>8</v>
      </c>
      <c r="D3087" s="42" t="s">
        <v>32</v>
      </c>
      <c r="E3087" s="49" t="s">
        <v>489</v>
      </c>
      <c r="F3087" s="43" t="s">
        <v>495</v>
      </c>
      <c r="G3087" s="44" t="s">
        <v>1151</v>
      </c>
      <c r="H3087">
        <v>3087</v>
      </c>
    </row>
    <row r="3088" spans="1:8">
      <c r="A3088" s="39" t="s">
        <v>2076</v>
      </c>
      <c r="B3088" s="40">
        <v>227500</v>
      </c>
      <c r="C3088" s="41" t="s">
        <v>8</v>
      </c>
      <c r="D3088" s="42" t="s">
        <v>14</v>
      </c>
      <c r="E3088" s="49" t="s">
        <v>489</v>
      </c>
      <c r="F3088" s="43" t="s">
        <v>495</v>
      </c>
      <c r="G3088" s="44" t="s">
        <v>1908</v>
      </c>
      <c r="H3088">
        <v>3088</v>
      </c>
    </row>
    <row r="3089" spans="1:8">
      <c r="A3089" s="39" t="s">
        <v>2121</v>
      </c>
      <c r="B3089" s="40">
        <v>249000</v>
      </c>
      <c r="C3089" s="41" t="s">
        <v>8</v>
      </c>
      <c r="D3089" s="42" t="s">
        <v>107</v>
      </c>
      <c r="E3089" s="49" t="s">
        <v>489</v>
      </c>
      <c r="F3089" s="43" t="s">
        <v>495</v>
      </c>
      <c r="G3089" s="44" t="s">
        <v>1329</v>
      </c>
      <c r="H3089">
        <v>3089</v>
      </c>
    </row>
    <row r="3090" spans="1:8">
      <c r="A3090" s="39" t="s">
        <v>2073</v>
      </c>
      <c r="B3090" s="40">
        <v>250000</v>
      </c>
      <c r="C3090" s="41" t="s">
        <v>8</v>
      </c>
      <c r="D3090" s="42" t="s">
        <v>28</v>
      </c>
      <c r="E3090" s="49" t="s">
        <v>489</v>
      </c>
      <c r="F3090" s="43" t="s">
        <v>495</v>
      </c>
      <c r="G3090" s="44" t="s">
        <v>1118</v>
      </c>
      <c r="H3090">
        <v>3090</v>
      </c>
    </row>
    <row r="3091" spans="1:8">
      <c r="A3091" s="39" t="s">
        <v>2101</v>
      </c>
      <c r="B3091" s="40">
        <v>250000</v>
      </c>
      <c r="C3091" s="41" t="s">
        <v>8</v>
      </c>
      <c r="D3091" s="42" t="s">
        <v>21</v>
      </c>
      <c r="E3091" s="49" t="s">
        <v>489</v>
      </c>
      <c r="F3091" s="43" t="s">
        <v>495</v>
      </c>
      <c r="G3091" s="44" t="s">
        <v>1967</v>
      </c>
      <c r="H3091">
        <v>3091</v>
      </c>
    </row>
    <row r="3092" spans="1:8">
      <c r="A3092" s="39" t="s">
        <v>2101</v>
      </c>
      <c r="B3092" s="40">
        <v>259500</v>
      </c>
      <c r="C3092" s="41" t="s">
        <v>8</v>
      </c>
      <c r="D3092" s="42" t="s">
        <v>14</v>
      </c>
      <c r="E3092" s="49" t="s">
        <v>489</v>
      </c>
      <c r="F3092" s="43" t="s">
        <v>495</v>
      </c>
      <c r="G3092" s="44" t="s">
        <v>1908</v>
      </c>
      <c r="H3092">
        <v>3092</v>
      </c>
    </row>
    <row r="3093" spans="1:8">
      <c r="A3093" s="39" t="s">
        <v>2102</v>
      </c>
      <c r="B3093" s="40">
        <v>225000</v>
      </c>
      <c r="C3093" s="41" t="s">
        <v>8</v>
      </c>
      <c r="D3093" s="42" t="s">
        <v>103</v>
      </c>
      <c r="E3093" s="49" t="s">
        <v>491</v>
      </c>
      <c r="F3093" s="43" t="s">
        <v>494</v>
      </c>
      <c r="G3093" s="44" t="s">
        <v>1230</v>
      </c>
      <c r="H3093">
        <v>3093</v>
      </c>
    </row>
    <row r="3094" spans="1:8">
      <c r="A3094" s="39" t="s">
        <v>2087</v>
      </c>
      <c r="B3094" s="40">
        <v>242000</v>
      </c>
      <c r="C3094" s="41" t="s">
        <v>8</v>
      </c>
      <c r="D3094" s="42" t="s">
        <v>54</v>
      </c>
      <c r="E3094" s="49" t="s">
        <v>492</v>
      </c>
      <c r="F3094" s="43" t="s">
        <v>494</v>
      </c>
      <c r="G3094" s="44" t="s">
        <v>1817</v>
      </c>
      <c r="H3094">
        <v>3094</v>
      </c>
    </row>
    <row r="3095" spans="1:8">
      <c r="A3095" s="39" t="s">
        <v>2087</v>
      </c>
      <c r="B3095" s="40">
        <v>245000</v>
      </c>
      <c r="C3095" s="41" t="s">
        <v>8</v>
      </c>
      <c r="D3095" s="42" t="s">
        <v>54</v>
      </c>
      <c r="E3095" s="49" t="s">
        <v>492</v>
      </c>
      <c r="F3095" s="43" t="s">
        <v>494</v>
      </c>
      <c r="G3095" s="44" t="s">
        <v>1817</v>
      </c>
      <c r="H3095">
        <v>3095</v>
      </c>
    </row>
    <row r="3096" spans="1:8">
      <c r="A3096" s="39" t="s">
        <v>2071</v>
      </c>
      <c r="B3096" s="40">
        <v>230000</v>
      </c>
      <c r="C3096" s="41" t="s">
        <v>8</v>
      </c>
      <c r="D3096" s="42" t="s">
        <v>75</v>
      </c>
      <c r="E3096" s="49" t="s">
        <v>489</v>
      </c>
      <c r="F3096" s="43" t="s">
        <v>495</v>
      </c>
      <c r="G3096" s="44" t="s">
        <v>1230</v>
      </c>
      <c r="H3096">
        <v>3096</v>
      </c>
    </row>
    <row r="3097" spans="1:8">
      <c r="A3097" s="39" t="s">
        <v>2101</v>
      </c>
      <c r="B3097" s="40">
        <v>249000</v>
      </c>
      <c r="C3097" s="41" t="s">
        <v>8</v>
      </c>
      <c r="D3097" s="42" t="s">
        <v>32</v>
      </c>
      <c r="E3097" s="49" t="s">
        <v>489</v>
      </c>
      <c r="F3097" s="43" t="s">
        <v>495</v>
      </c>
      <c r="G3097" s="44" t="s">
        <v>1151</v>
      </c>
      <c r="H3097">
        <v>3097</v>
      </c>
    </row>
    <row r="3098" spans="1:8">
      <c r="A3098" s="39" t="s">
        <v>2081</v>
      </c>
      <c r="B3098" s="40">
        <v>242000</v>
      </c>
      <c r="C3098" s="41" t="s">
        <v>8</v>
      </c>
      <c r="D3098" s="42" t="s">
        <v>2152</v>
      </c>
      <c r="E3098" s="49" t="s">
        <v>489</v>
      </c>
      <c r="F3098" s="43" t="s">
        <v>495</v>
      </c>
      <c r="G3098" s="44" t="e">
        <v>#N/A</v>
      </c>
      <c r="H3098">
        <v>3098</v>
      </c>
    </row>
    <row r="3099" spans="1:8">
      <c r="A3099" s="39" t="s">
        <v>2071</v>
      </c>
      <c r="B3099" s="40">
        <v>236000</v>
      </c>
      <c r="C3099" s="41" t="s">
        <v>8</v>
      </c>
      <c r="D3099" s="42" t="s">
        <v>244</v>
      </c>
      <c r="E3099" s="49" t="s">
        <v>489</v>
      </c>
      <c r="F3099" s="43" t="s">
        <v>495</v>
      </c>
      <c r="G3099" s="44" t="s">
        <v>1500</v>
      </c>
      <c r="H3099">
        <v>3099</v>
      </c>
    </row>
    <row r="3100" spans="1:8">
      <c r="A3100" s="39" t="s">
        <v>2070</v>
      </c>
      <c r="B3100" s="40">
        <v>235000</v>
      </c>
      <c r="C3100" s="41" t="s">
        <v>8</v>
      </c>
      <c r="D3100" s="42" t="s">
        <v>121</v>
      </c>
      <c r="E3100" s="49" t="s">
        <v>489</v>
      </c>
      <c r="F3100" s="43" t="s">
        <v>495</v>
      </c>
      <c r="G3100" s="44" t="s">
        <v>1351</v>
      </c>
      <c r="H3100">
        <v>3100</v>
      </c>
    </row>
    <row r="3101" spans="1:8">
      <c r="A3101" s="39" t="s">
        <v>2118</v>
      </c>
      <c r="B3101" s="40">
        <v>259000</v>
      </c>
      <c r="C3101" s="41" t="s">
        <v>8</v>
      </c>
      <c r="D3101" s="42" t="s">
        <v>97</v>
      </c>
      <c r="E3101" s="49" t="s">
        <v>492</v>
      </c>
      <c r="F3101" s="43" t="s">
        <v>494</v>
      </c>
      <c r="G3101" s="44" t="s">
        <v>1972</v>
      </c>
      <c r="H3101">
        <v>3101</v>
      </c>
    </row>
    <row r="3102" spans="1:8">
      <c r="A3102" s="39" t="s">
        <v>2071</v>
      </c>
      <c r="B3102" s="40">
        <v>210000</v>
      </c>
      <c r="C3102" s="41" t="s">
        <v>8</v>
      </c>
      <c r="D3102" s="42" t="s">
        <v>37</v>
      </c>
      <c r="E3102" s="49" t="s">
        <v>489</v>
      </c>
      <c r="F3102" s="43" t="s">
        <v>495</v>
      </c>
      <c r="G3102" s="44" t="s">
        <v>1101</v>
      </c>
      <c r="H3102">
        <v>3102</v>
      </c>
    </row>
    <row r="3103" spans="1:8">
      <c r="A3103" s="39" t="s">
        <v>2070</v>
      </c>
      <c r="B3103" s="40">
        <v>259000</v>
      </c>
      <c r="C3103" s="41" t="s">
        <v>8</v>
      </c>
      <c r="D3103" s="42" t="s">
        <v>20</v>
      </c>
      <c r="E3103" s="49" t="s">
        <v>489</v>
      </c>
      <c r="F3103" s="43" t="s">
        <v>495</v>
      </c>
      <c r="G3103" s="44" t="s">
        <v>1801</v>
      </c>
      <c r="H3103">
        <v>3103</v>
      </c>
    </row>
    <row r="3104" spans="1:8">
      <c r="A3104" s="39" t="s">
        <v>2146</v>
      </c>
      <c r="B3104" s="40">
        <v>240000</v>
      </c>
      <c r="C3104" s="41" t="s">
        <v>8</v>
      </c>
      <c r="D3104" s="42" t="s">
        <v>75</v>
      </c>
      <c r="E3104" s="49" t="s">
        <v>489</v>
      </c>
      <c r="F3104" s="43" t="s">
        <v>495</v>
      </c>
      <c r="G3104" s="44" t="s">
        <v>1230</v>
      </c>
      <c r="H3104">
        <v>3104</v>
      </c>
    </row>
    <row r="3105" spans="1:8">
      <c r="A3105" s="39" t="s">
        <v>2071</v>
      </c>
      <c r="B3105" s="40">
        <v>225000</v>
      </c>
      <c r="C3105" s="41" t="s">
        <v>8</v>
      </c>
      <c r="D3105" s="42" t="s">
        <v>35</v>
      </c>
      <c r="E3105" s="49" t="s">
        <v>489</v>
      </c>
      <c r="F3105" s="43" t="s">
        <v>495</v>
      </c>
      <c r="G3105" s="44" t="s">
        <v>1656</v>
      </c>
      <c r="H3105">
        <v>3105</v>
      </c>
    </row>
    <row r="3106" spans="1:8">
      <c r="A3106" s="39" t="s">
        <v>2101</v>
      </c>
      <c r="B3106" s="40">
        <v>220000</v>
      </c>
      <c r="C3106" s="41" t="s">
        <v>8</v>
      </c>
      <c r="D3106" s="42" t="s">
        <v>9</v>
      </c>
      <c r="E3106" s="49" t="s">
        <v>489</v>
      </c>
      <c r="F3106" s="43" t="s">
        <v>495</v>
      </c>
      <c r="G3106" s="44" t="s">
        <v>1177</v>
      </c>
      <c r="H3106">
        <v>3106</v>
      </c>
    </row>
    <row r="3107" spans="1:8">
      <c r="A3107" s="39" t="s">
        <v>2102</v>
      </c>
      <c r="B3107" s="40">
        <v>240000</v>
      </c>
      <c r="C3107" s="41" t="s">
        <v>8</v>
      </c>
      <c r="D3107" s="42" t="s">
        <v>103</v>
      </c>
      <c r="E3107" s="49" t="s">
        <v>491</v>
      </c>
      <c r="F3107" s="43" t="s">
        <v>494</v>
      </c>
      <c r="G3107" s="44" t="s">
        <v>1230</v>
      </c>
      <c r="H3107">
        <v>3107</v>
      </c>
    </row>
    <row r="3108" spans="1:8">
      <c r="A3108" s="39" t="s">
        <v>2094</v>
      </c>
      <c r="B3108" s="40">
        <v>200000</v>
      </c>
      <c r="C3108" s="41" t="s">
        <v>8</v>
      </c>
      <c r="D3108" s="42" t="s">
        <v>2080</v>
      </c>
      <c r="E3108" s="49" t="s">
        <v>491</v>
      </c>
      <c r="F3108" s="43" t="s">
        <v>494</v>
      </c>
      <c r="G3108" s="44" t="e">
        <v>#N/A</v>
      </c>
      <c r="H3108">
        <v>3108</v>
      </c>
    </row>
    <row r="3109" spans="1:8">
      <c r="A3109" s="39" t="s">
        <v>2093</v>
      </c>
      <c r="B3109" s="40">
        <v>239000</v>
      </c>
      <c r="C3109" s="41" t="s">
        <v>8</v>
      </c>
      <c r="D3109" s="42" t="s">
        <v>137</v>
      </c>
      <c r="E3109" s="49" t="s">
        <v>489</v>
      </c>
      <c r="F3109" s="43" t="s">
        <v>495</v>
      </c>
      <c r="G3109" s="44" t="s">
        <v>1494</v>
      </c>
      <c r="H3109">
        <v>3109</v>
      </c>
    </row>
    <row r="3110" spans="1:8">
      <c r="A3110" s="39" t="s">
        <v>2121</v>
      </c>
      <c r="B3110" s="40">
        <v>244000</v>
      </c>
      <c r="C3110" s="41" t="s">
        <v>8</v>
      </c>
      <c r="D3110" s="42" t="s">
        <v>35</v>
      </c>
      <c r="E3110" s="49" t="s">
        <v>489</v>
      </c>
      <c r="F3110" s="43" t="s">
        <v>495</v>
      </c>
      <c r="G3110" s="44" t="s">
        <v>1656</v>
      </c>
      <c r="H3110">
        <v>3110</v>
      </c>
    </row>
    <row r="3111" spans="1:8">
      <c r="A3111" s="39" t="s">
        <v>2093</v>
      </c>
      <c r="B3111" s="40">
        <v>250000</v>
      </c>
      <c r="C3111" s="41" t="s">
        <v>8</v>
      </c>
      <c r="D3111" s="42" t="s">
        <v>98</v>
      </c>
      <c r="E3111" s="49" t="s">
        <v>489</v>
      </c>
      <c r="F3111" s="43" t="s">
        <v>495</v>
      </c>
      <c r="G3111" s="44" t="s">
        <v>1933</v>
      </c>
      <c r="H3111">
        <v>3111</v>
      </c>
    </row>
    <row r="3112" spans="1:8">
      <c r="A3112" s="39" t="s">
        <v>2118</v>
      </c>
      <c r="B3112" s="40">
        <v>249900</v>
      </c>
      <c r="C3112" s="41" t="s">
        <v>8</v>
      </c>
      <c r="D3112" s="42" t="s">
        <v>97</v>
      </c>
      <c r="E3112" s="49" t="s">
        <v>492</v>
      </c>
      <c r="F3112" s="43" t="s">
        <v>494</v>
      </c>
      <c r="G3112" s="44" t="s">
        <v>1972</v>
      </c>
      <c r="H3112">
        <v>3112</v>
      </c>
    </row>
    <row r="3113" spans="1:8">
      <c r="A3113" s="39" t="s">
        <v>2070</v>
      </c>
      <c r="B3113" s="40">
        <v>230000</v>
      </c>
      <c r="C3113" s="41" t="s">
        <v>8</v>
      </c>
      <c r="D3113" s="42" t="s">
        <v>2080</v>
      </c>
      <c r="E3113" s="49" t="s">
        <v>489</v>
      </c>
      <c r="F3113" s="43" t="s">
        <v>495</v>
      </c>
      <c r="G3113" s="44" t="e">
        <v>#N/A</v>
      </c>
      <c r="H3113">
        <v>3113</v>
      </c>
    </row>
    <row r="3114" spans="1:8">
      <c r="A3114" s="39" t="s">
        <v>2085</v>
      </c>
      <c r="B3114" s="40">
        <v>230000</v>
      </c>
      <c r="C3114" s="41" t="s">
        <v>8</v>
      </c>
      <c r="D3114" s="42" t="s">
        <v>71</v>
      </c>
      <c r="E3114" s="49" t="s">
        <v>492</v>
      </c>
      <c r="F3114" s="43" t="s">
        <v>494</v>
      </c>
      <c r="G3114" s="44" t="s">
        <v>1283</v>
      </c>
      <c r="H3114">
        <v>3114</v>
      </c>
    </row>
    <row r="3115" spans="1:8">
      <c r="A3115" s="39" t="s">
        <v>2073</v>
      </c>
      <c r="B3115" s="40">
        <v>240000</v>
      </c>
      <c r="C3115" s="41" t="s">
        <v>8</v>
      </c>
      <c r="D3115" s="42" t="s">
        <v>38</v>
      </c>
      <c r="E3115" s="49" t="s">
        <v>489</v>
      </c>
      <c r="F3115" s="43" t="s">
        <v>495</v>
      </c>
      <c r="G3115" s="44" t="s">
        <v>1101</v>
      </c>
      <c r="H3115">
        <v>3115</v>
      </c>
    </row>
    <row r="3116" spans="1:8">
      <c r="A3116" s="39" t="s">
        <v>2130</v>
      </c>
      <c r="B3116" s="40">
        <v>255000</v>
      </c>
      <c r="C3116" s="41" t="s">
        <v>8</v>
      </c>
      <c r="D3116" s="42" t="s">
        <v>13</v>
      </c>
      <c r="E3116" s="49" t="s">
        <v>491</v>
      </c>
      <c r="F3116" s="43" t="s">
        <v>494</v>
      </c>
      <c r="G3116" s="44" t="s">
        <v>1151</v>
      </c>
      <c r="H3116">
        <v>3116</v>
      </c>
    </row>
    <row r="3117" spans="1:8">
      <c r="A3117" s="39" t="s">
        <v>2070</v>
      </c>
      <c r="B3117" s="40">
        <v>245000</v>
      </c>
      <c r="C3117" s="41" t="s">
        <v>8</v>
      </c>
      <c r="D3117" s="42" t="s">
        <v>35</v>
      </c>
      <c r="E3117" s="49" t="s">
        <v>489</v>
      </c>
      <c r="F3117" s="43" t="s">
        <v>495</v>
      </c>
      <c r="G3117" s="44" t="s">
        <v>1656</v>
      </c>
      <c r="H3117">
        <v>3117</v>
      </c>
    </row>
    <row r="3118" spans="1:8">
      <c r="A3118" s="39" t="s">
        <v>2145</v>
      </c>
      <c r="B3118" s="40">
        <v>250000</v>
      </c>
      <c r="C3118" s="41" t="s">
        <v>8</v>
      </c>
      <c r="D3118" s="42" t="s">
        <v>180</v>
      </c>
      <c r="E3118" s="49" t="s">
        <v>491</v>
      </c>
      <c r="F3118" s="43" t="s">
        <v>494</v>
      </c>
      <c r="G3118" s="44" t="s">
        <v>1278</v>
      </c>
      <c r="H3118">
        <v>3118</v>
      </c>
    </row>
    <row r="3119" spans="1:8">
      <c r="A3119" s="39" t="s">
        <v>2071</v>
      </c>
      <c r="B3119" s="40">
        <v>240000</v>
      </c>
      <c r="C3119" s="41" t="s">
        <v>8</v>
      </c>
      <c r="D3119" s="42" t="s">
        <v>27</v>
      </c>
      <c r="E3119" s="49" t="s">
        <v>489</v>
      </c>
      <c r="F3119" s="43" t="s">
        <v>495</v>
      </c>
      <c r="G3119" s="44" t="s">
        <v>1989</v>
      </c>
      <c r="H3119">
        <v>3119</v>
      </c>
    </row>
    <row r="3120" spans="1:8">
      <c r="A3120" s="39" t="s">
        <v>2087</v>
      </c>
      <c r="B3120" s="40">
        <v>230000</v>
      </c>
      <c r="C3120" s="41" t="s">
        <v>8</v>
      </c>
      <c r="D3120" s="42" t="s">
        <v>94</v>
      </c>
      <c r="E3120" s="49" t="s">
        <v>492</v>
      </c>
      <c r="F3120" s="43" t="s">
        <v>494</v>
      </c>
      <c r="G3120" s="44" t="s">
        <v>1175</v>
      </c>
      <c r="H3120">
        <v>3120</v>
      </c>
    </row>
    <row r="3121" spans="1:8">
      <c r="A3121" s="39" t="s">
        <v>2101</v>
      </c>
      <c r="B3121" s="40">
        <v>220000</v>
      </c>
      <c r="C3121" s="41" t="s">
        <v>8</v>
      </c>
      <c r="D3121" s="42" t="s">
        <v>199</v>
      </c>
      <c r="E3121" s="49" t="s">
        <v>489</v>
      </c>
      <c r="F3121" s="43" t="s">
        <v>495</v>
      </c>
      <c r="G3121" s="44" t="s">
        <v>1721</v>
      </c>
      <c r="H3121">
        <v>3121</v>
      </c>
    </row>
    <row r="3122" spans="1:8">
      <c r="A3122" s="39" t="s">
        <v>2085</v>
      </c>
      <c r="B3122" s="40">
        <v>235000</v>
      </c>
      <c r="C3122" s="41" t="s">
        <v>8</v>
      </c>
      <c r="D3122" s="42" t="s">
        <v>651</v>
      </c>
      <c r="E3122" s="49" t="s">
        <v>492</v>
      </c>
      <c r="F3122" s="43" t="s">
        <v>494</v>
      </c>
      <c r="G3122" s="44" t="s">
        <v>1312</v>
      </c>
      <c r="H3122">
        <v>3122</v>
      </c>
    </row>
    <row r="3123" spans="1:8">
      <c r="A3123" s="39" t="s">
        <v>2103</v>
      </c>
      <c r="B3123" s="40">
        <v>250000</v>
      </c>
      <c r="C3123" s="41" t="s">
        <v>8</v>
      </c>
      <c r="D3123" s="42" t="s">
        <v>10</v>
      </c>
      <c r="E3123" s="49" t="s">
        <v>489</v>
      </c>
      <c r="F3123" s="43" t="s">
        <v>495</v>
      </c>
      <c r="G3123" s="44" t="s">
        <v>1405</v>
      </c>
      <c r="H3123">
        <v>3123</v>
      </c>
    </row>
    <row r="3124" spans="1:8">
      <c r="A3124" s="39" t="s">
        <v>2101</v>
      </c>
      <c r="B3124" s="40">
        <v>250000</v>
      </c>
      <c r="C3124" s="41" t="s">
        <v>8</v>
      </c>
      <c r="D3124" s="42" t="s">
        <v>118</v>
      </c>
      <c r="E3124" s="49" t="s">
        <v>489</v>
      </c>
      <c r="F3124" s="43" t="s">
        <v>495</v>
      </c>
      <c r="G3124" s="44" t="s">
        <v>1514</v>
      </c>
      <c r="H3124">
        <v>3124</v>
      </c>
    </row>
    <row r="3125" spans="1:8">
      <c r="A3125" s="39" t="s">
        <v>2106</v>
      </c>
      <c r="B3125" s="40">
        <v>240000</v>
      </c>
      <c r="C3125" s="41" t="s">
        <v>8</v>
      </c>
      <c r="D3125" s="42" t="s">
        <v>180</v>
      </c>
      <c r="E3125" s="49" t="s">
        <v>491</v>
      </c>
      <c r="F3125" s="43" t="s">
        <v>494</v>
      </c>
      <c r="G3125" s="44" t="s">
        <v>1278</v>
      </c>
      <c r="H3125">
        <v>3125</v>
      </c>
    </row>
    <row r="3126" spans="1:8">
      <c r="A3126" s="39" t="s">
        <v>2101</v>
      </c>
      <c r="B3126" s="40">
        <v>242500</v>
      </c>
      <c r="C3126" s="41" t="s">
        <v>8</v>
      </c>
      <c r="D3126" s="42" t="s">
        <v>39</v>
      </c>
      <c r="E3126" s="49" t="s">
        <v>489</v>
      </c>
      <c r="F3126" s="43" t="s">
        <v>495</v>
      </c>
      <c r="G3126" s="44" t="s">
        <v>1272</v>
      </c>
      <c r="H3126">
        <v>3126</v>
      </c>
    </row>
    <row r="3127" spans="1:8">
      <c r="A3127" s="39" t="s">
        <v>2124</v>
      </c>
      <c r="B3127" s="40">
        <v>245000</v>
      </c>
      <c r="C3127" s="41" t="s">
        <v>8</v>
      </c>
      <c r="D3127" s="42" t="s">
        <v>427</v>
      </c>
      <c r="E3127" s="49" t="s">
        <v>489</v>
      </c>
      <c r="F3127" s="43" t="s">
        <v>495</v>
      </c>
      <c r="G3127" s="44" t="s">
        <v>1562</v>
      </c>
      <c r="H3127">
        <v>3127</v>
      </c>
    </row>
    <row r="3128" spans="1:8">
      <c r="A3128" s="39" t="s">
        <v>2087</v>
      </c>
      <c r="B3128" s="40">
        <v>235000</v>
      </c>
      <c r="C3128" s="41" t="s">
        <v>8</v>
      </c>
      <c r="D3128" s="42" t="s">
        <v>97</v>
      </c>
      <c r="E3128" s="49" t="s">
        <v>492</v>
      </c>
      <c r="F3128" s="43" t="s">
        <v>494</v>
      </c>
      <c r="G3128" s="44" t="s">
        <v>1972</v>
      </c>
      <c r="H3128">
        <v>3128</v>
      </c>
    </row>
    <row r="3129" spans="1:8">
      <c r="A3129" s="39" t="s">
        <v>2070</v>
      </c>
      <c r="B3129" s="40">
        <v>247000</v>
      </c>
      <c r="C3129" s="41" t="s">
        <v>8</v>
      </c>
      <c r="D3129" s="42" t="s">
        <v>210</v>
      </c>
      <c r="E3129" s="49" t="s">
        <v>489</v>
      </c>
      <c r="F3129" s="43" t="s">
        <v>495</v>
      </c>
      <c r="G3129" s="44" t="s">
        <v>1621</v>
      </c>
      <c r="H3129">
        <v>3129</v>
      </c>
    </row>
    <row r="3130" spans="1:8">
      <c r="A3130" s="39" t="s">
        <v>2071</v>
      </c>
      <c r="B3130" s="40">
        <v>237500</v>
      </c>
      <c r="C3130" s="41" t="s">
        <v>8</v>
      </c>
      <c r="D3130" s="42" t="s">
        <v>213</v>
      </c>
      <c r="E3130" s="49" t="s">
        <v>489</v>
      </c>
      <c r="F3130" s="43" t="s">
        <v>495</v>
      </c>
      <c r="G3130" s="44" t="s">
        <v>1960</v>
      </c>
      <c r="H3130">
        <v>3130</v>
      </c>
    </row>
    <row r="3131" spans="1:8">
      <c r="A3131" s="39" t="s">
        <v>2070</v>
      </c>
      <c r="B3131" s="40">
        <v>225000</v>
      </c>
      <c r="C3131" s="41" t="s">
        <v>8</v>
      </c>
      <c r="D3131" s="42" t="s">
        <v>21</v>
      </c>
      <c r="E3131" s="49" t="s">
        <v>489</v>
      </c>
      <c r="F3131" s="43" t="s">
        <v>495</v>
      </c>
      <c r="G3131" s="44" t="s">
        <v>1967</v>
      </c>
      <c r="H3131">
        <v>3131</v>
      </c>
    </row>
    <row r="3132" spans="1:8">
      <c r="A3132" s="39" t="s">
        <v>2106</v>
      </c>
      <c r="B3132" s="40">
        <v>230000</v>
      </c>
      <c r="C3132" s="41" t="s">
        <v>8</v>
      </c>
      <c r="D3132" s="42" t="s">
        <v>103</v>
      </c>
      <c r="E3132" s="49" t="s">
        <v>491</v>
      </c>
      <c r="F3132" s="43" t="s">
        <v>494</v>
      </c>
      <c r="G3132" s="44" t="s">
        <v>1230</v>
      </c>
      <c r="H3132">
        <v>3132</v>
      </c>
    </row>
    <row r="3133" spans="1:8">
      <c r="A3133" s="39" t="s">
        <v>2085</v>
      </c>
      <c r="B3133" s="40">
        <v>250000</v>
      </c>
      <c r="C3133" s="41" t="s">
        <v>8</v>
      </c>
      <c r="D3133" s="42" t="s">
        <v>13</v>
      </c>
      <c r="E3133" s="49" t="s">
        <v>492</v>
      </c>
      <c r="F3133" s="43" t="s">
        <v>494</v>
      </c>
      <c r="G3133" s="44" t="s">
        <v>1151</v>
      </c>
      <c r="H3133">
        <v>3133</v>
      </c>
    </row>
    <row r="3134" spans="1:8">
      <c r="A3134" s="39" t="s">
        <v>2071</v>
      </c>
      <c r="B3134" s="40">
        <v>255000</v>
      </c>
      <c r="C3134" s="41" t="s">
        <v>8</v>
      </c>
      <c r="D3134" s="42" t="s">
        <v>48</v>
      </c>
      <c r="E3134" s="49" t="s">
        <v>489</v>
      </c>
      <c r="F3134" s="43" t="s">
        <v>495</v>
      </c>
      <c r="G3134" s="44" t="s">
        <v>1567</v>
      </c>
      <c r="H3134">
        <v>3134</v>
      </c>
    </row>
    <row r="3135" spans="1:8">
      <c r="A3135" s="39" t="s">
        <v>2104</v>
      </c>
      <c r="B3135" s="40">
        <v>264900</v>
      </c>
      <c r="C3135" s="41" t="s">
        <v>8</v>
      </c>
      <c r="D3135" s="42" t="s">
        <v>81</v>
      </c>
      <c r="E3135" s="49" t="s">
        <v>489</v>
      </c>
      <c r="F3135" s="43" t="s">
        <v>495</v>
      </c>
      <c r="G3135" s="44" t="s">
        <v>1151</v>
      </c>
      <c r="H3135">
        <v>3135</v>
      </c>
    </row>
    <row r="3136" spans="1:8">
      <c r="A3136" s="39" t="s">
        <v>2112</v>
      </c>
      <c r="B3136" s="40">
        <v>200000</v>
      </c>
      <c r="C3136" s="41" t="s">
        <v>8</v>
      </c>
      <c r="D3136" s="42" t="s">
        <v>37</v>
      </c>
      <c r="E3136" s="49" t="s">
        <v>489</v>
      </c>
      <c r="F3136" s="43" t="s">
        <v>495</v>
      </c>
      <c r="G3136" s="44" t="s">
        <v>1101</v>
      </c>
      <c r="H3136">
        <v>3136</v>
      </c>
    </row>
    <row r="3137" spans="1:8">
      <c r="A3137" s="39" t="s">
        <v>2104</v>
      </c>
      <c r="B3137" s="40">
        <v>250000</v>
      </c>
      <c r="C3137" s="41" t="s">
        <v>8</v>
      </c>
      <c r="D3137" s="42" t="s">
        <v>14</v>
      </c>
      <c r="E3137" s="49" t="s">
        <v>489</v>
      </c>
      <c r="F3137" s="43" t="s">
        <v>495</v>
      </c>
      <c r="G3137" s="44" t="s">
        <v>1908</v>
      </c>
      <c r="H3137">
        <v>3137</v>
      </c>
    </row>
    <row r="3138" spans="1:8">
      <c r="A3138" s="39" t="s">
        <v>2074</v>
      </c>
      <c r="B3138" s="40">
        <v>260000</v>
      </c>
      <c r="C3138" s="41" t="s">
        <v>8</v>
      </c>
      <c r="D3138" s="42" t="s">
        <v>112</v>
      </c>
      <c r="E3138" s="49" t="s">
        <v>491</v>
      </c>
      <c r="F3138" s="43" t="s">
        <v>494</v>
      </c>
      <c r="G3138" s="44" t="s">
        <v>1238</v>
      </c>
      <c r="H3138">
        <v>3138</v>
      </c>
    </row>
    <row r="3139" spans="1:8">
      <c r="A3139" s="39" t="s">
        <v>2106</v>
      </c>
      <c r="B3139" s="40">
        <v>249000</v>
      </c>
      <c r="C3139" s="41" t="s">
        <v>8</v>
      </c>
      <c r="D3139" s="42" t="s">
        <v>96</v>
      </c>
      <c r="E3139" s="49" t="s">
        <v>491</v>
      </c>
      <c r="F3139" s="43" t="s">
        <v>494</v>
      </c>
      <c r="G3139" s="44" t="s">
        <v>1241</v>
      </c>
      <c r="H3139">
        <v>3139</v>
      </c>
    </row>
    <row r="3140" spans="1:8">
      <c r="A3140" s="39" t="s">
        <v>2070</v>
      </c>
      <c r="B3140" s="40">
        <v>238000</v>
      </c>
      <c r="C3140" s="41" t="s">
        <v>8</v>
      </c>
      <c r="D3140" s="42" t="s">
        <v>68</v>
      </c>
      <c r="E3140" s="49" t="s">
        <v>489</v>
      </c>
      <c r="F3140" s="43" t="s">
        <v>495</v>
      </c>
      <c r="G3140" s="44" t="s">
        <v>1988</v>
      </c>
      <c r="H3140">
        <v>3140</v>
      </c>
    </row>
    <row r="3141" spans="1:8">
      <c r="A3141" s="39" t="s">
        <v>2098</v>
      </c>
      <c r="B3141" s="40">
        <v>250000</v>
      </c>
      <c r="C3141" s="41" t="s">
        <v>8</v>
      </c>
      <c r="D3141" s="42" t="s">
        <v>20</v>
      </c>
      <c r="E3141" s="49" t="s">
        <v>489</v>
      </c>
      <c r="F3141" s="43" t="s">
        <v>495</v>
      </c>
      <c r="G3141" s="44" t="s">
        <v>1801</v>
      </c>
      <c r="H3141">
        <v>3141</v>
      </c>
    </row>
    <row r="3142" spans="1:8">
      <c r="A3142" s="39" t="s">
        <v>2104</v>
      </c>
      <c r="B3142" s="40">
        <v>255000</v>
      </c>
      <c r="C3142" s="41" t="s">
        <v>8</v>
      </c>
      <c r="D3142" s="42" t="s">
        <v>148</v>
      </c>
      <c r="E3142" s="49" t="s">
        <v>489</v>
      </c>
      <c r="F3142" s="43" t="s">
        <v>495</v>
      </c>
      <c r="G3142" s="44" t="s">
        <v>1230</v>
      </c>
      <c r="H3142">
        <v>3142</v>
      </c>
    </row>
    <row r="3143" spans="1:8">
      <c r="A3143" s="39" t="s">
        <v>2110</v>
      </c>
      <c r="B3143" s="40">
        <v>255000</v>
      </c>
      <c r="C3143" s="41" t="s">
        <v>8</v>
      </c>
      <c r="D3143" s="42" t="s">
        <v>281</v>
      </c>
      <c r="E3143" s="49" t="s">
        <v>489</v>
      </c>
      <c r="F3143" s="43" t="s">
        <v>495</v>
      </c>
      <c r="G3143" s="44" t="s">
        <v>1102</v>
      </c>
      <c r="H3143">
        <v>3143</v>
      </c>
    </row>
    <row r="3144" spans="1:8">
      <c r="A3144" s="39" t="s">
        <v>2101</v>
      </c>
      <c r="B3144" s="40">
        <v>240000</v>
      </c>
      <c r="C3144" s="41" t="s">
        <v>8</v>
      </c>
      <c r="D3144" s="42" t="s">
        <v>244</v>
      </c>
      <c r="E3144" s="49" t="s">
        <v>489</v>
      </c>
      <c r="F3144" s="43" t="s">
        <v>495</v>
      </c>
      <c r="G3144" s="44" t="s">
        <v>1500</v>
      </c>
      <c r="H3144">
        <v>3144</v>
      </c>
    </row>
    <row r="3145" spans="1:8">
      <c r="A3145" s="39" t="s">
        <v>2083</v>
      </c>
      <c r="B3145" s="40">
        <v>226000</v>
      </c>
      <c r="C3145" s="41" t="s">
        <v>8</v>
      </c>
      <c r="D3145" s="42" t="s">
        <v>9</v>
      </c>
      <c r="E3145" s="49" t="s">
        <v>489</v>
      </c>
      <c r="F3145" s="43" t="s">
        <v>495</v>
      </c>
      <c r="G3145" s="44" t="s">
        <v>1177</v>
      </c>
      <c r="H3145">
        <v>3145</v>
      </c>
    </row>
    <row r="3146" spans="1:8">
      <c r="A3146" s="39" t="s">
        <v>2071</v>
      </c>
      <c r="B3146" s="40">
        <v>238000</v>
      </c>
      <c r="C3146" s="41" t="s">
        <v>8</v>
      </c>
      <c r="D3146" s="42" t="s">
        <v>21</v>
      </c>
      <c r="E3146" s="49" t="s">
        <v>489</v>
      </c>
      <c r="F3146" s="43" t="s">
        <v>495</v>
      </c>
      <c r="G3146" s="44" t="s">
        <v>1967</v>
      </c>
      <c r="H3146">
        <v>3146</v>
      </c>
    </row>
    <row r="3147" spans="1:8">
      <c r="A3147" s="39" t="s">
        <v>2124</v>
      </c>
      <c r="B3147" s="40">
        <v>240000</v>
      </c>
      <c r="C3147" s="41" t="s">
        <v>8</v>
      </c>
      <c r="D3147" s="42" t="s">
        <v>718</v>
      </c>
      <c r="E3147" s="49" t="s">
        <v>489</v>
      </c>
      <c r="F3147" s="43" t="s">
        <v>495</v>
      </c>
      <c r="G3147" s="44" t="s">
        <v>1413</v>
      </c>
      <c r="H3147">
        <v>3147</v>
      </c>
    </row>
    <row r="3148" spans="1:8">
      <c r="A3148" s="39" t="s">
        <v>2083</v>
      </c>
      <c r="B3148" s="40">
        <v>257864</v>
      </c>
      <c r="C3148" s="41" t="s">
        <v>8</v>
      </c>
      <c r="D3148" s="42" t="s">
        <v>256</v>
      </c>
      <c r="E3148" s="49" t="s">
        <v>489</v>
      </c>
      <c r="F3148" s="43" t="s">
        <v>495</v>
      </c>
      <c r="G3148" s="44" t="s">
        <v>1139</v>
      </c>
      <c r="H3148">
        <v>3148</v>
      </c>
    </row>
    <row r="3149" spans="1:8">
      <c r="A3149" s="39" t="s">
        <v>2101</v>
      </c>
      <c r="B3149" s="40">
        <v>330500</v>
      </c>
      <c r="C3149" s="41" t="s">
        <v>8</v>
      </c>
      <c r="D3149" s="42" t="s">
        <v>37</v>
      </c>
      <c r="E3149" s="49" t="s">
        <v>489</v>
      </c>
      <c r="F3149" s="43" t="s">
        <v>495</v>
      </c>
      <c r="G3149" s="44" t="s">
        <v>1101</v>
      </c>
      <c r="H3149">
        <v>3149</v>
      </c>
    </row>
    <row r="3150" spans="1:8">
      <c r="A3150" s="39" t="s">
        <v>2087</v>
      </c>
      <c r="B3150" s="40">
        <v>255000</v>
      </c>
      <c r="C3150" s="41" t="s">
        <v>8</v>
      </c>
      <c r="D3150" s="42" t="s">
        <v>169</v>
      </c>
      <c r="E3150" s="49" t="s">
        <v>492</v>
      </c>
      <c r="F3150" s="43" t="s">
        <v>494</v>
      </c>
      <c r="G3150" s="44" t="s">
        <v>1241</v>
      </c>
      <c r="H3150">
        <v>3150</v>
      </c>
    </row>
    <row r="3151" spans="1:8">
      <c r="A3151" s="39" t="s">
        <v>2101</v>
      </c>
      <c r="B3151" s="40">
        <v>237000</v>
      </c>
      <c r="C3151" s="41" t="s">
        <v>8</v>
      </c>
      <c r="D3151" s="42" t="s">
        <v>199</v>
      </c>
      <c r="E3151" s="49" t="s">
        <v>489</v>
      </c>
      <c r="F3151" s="43" t="s">
        <v>495</v>
      </c>
      <c r="G3151" s="44" t="s">
        <v>1721</v>
      </c>
      <c r="H3151">
        <v>3151</v>
      </c>
    </row>
    <row r="3152" spans="1:8">
      <c r="A3152" s="39" t="s">
        <v>2115</v>
      </c>
      <c r="B3152" s="40">
        <v>240000</v>
      </c>
      <c r="C3152" s="41" t="s">
        <v>8</v>
      </c>
      <c r="D3152" s="42" t="s">
        <v>13</v>
      </c>
      <c r="E3152" s="49" t="s">
        <v>491</v>
      </c>
      <c r="F3152" s="43" t="s">
        <v>494</v>
      </c>
      <c r="G3152" s="44" t="s">
        <v>1151</v>
      </c>
      <c r="H3152">
        <v>3152</v>
      </c>
    </row>
    <row r="3153" spans="1:8">
      <c r="A3153" s="39" t="s">
        <v>2104</v>
      </c>
      <c r="B3153" s="40">
        <v>241200</v>
      </c>
      <c r="C3153" s="41" t="s">
        <v>8</v>
      </c>
      <c r="D3153" s="42" t="s">
        <v>9</v>
      </c>
      <c r="E3153" s="49" t="s">
        <v>489</v>
      </c>
      <c r="F3153" s="43" t="s">
        <v>495</v>
      </c>
      <c r="G3153" s="44" t="s">
        <v>1177</v>
      </c>
      <c r="H3153">
        <v>3153</v>
      </c>
    </row>
    <row r="3154" spans="1:8">
      <c r="A3154" s="39" t="s">
        <v>2106</v>
      </c>
      <c r="B3154" s="40">
        <v>239000</v>
      </c>
      <c r="C3154" s="41" t="s">
        <v>8</v>
      </c>
      <c r="D3154" s="42" t="s">
        <v>285</v>
      </c>
      <c r="E3154" s="49" t="s">
        <v>491</v>
      </c>
      <c r="F3154" s="43" t="s">
        <v>494</v>
      </c>
      <c r="G3154" s="44" t="s">
        <v>1162</v>
      </c>
      <c r="H3154">
        <v>3154</v>
      </c>
    </row>
    <row r="3155" spans="1:8">
      <c r="A3155" s="39" t="s">
        <v>2145</v>
      </c>
      <c r="B3155" s="40">
        <v>235000</v>
      </c>
      <c r="C3155" s="41" t="s">
        <v>8</v>
      </c>
      <c r="D3155" s="42" t="s">
        <v>103</v>
      </c>
      <c r="E3155" s="49" t="s">
        <v>491</v>
      </c>
      <c r="F3155" s="43" t="s">
        <v>494</v>
      </c>
      <c r="G3155" s="44" t="s">
        <v>1230</v>
      </c>
      <c r="H3155">
        <v>3155</v>
      </c>
    </row>
    <row r="3156" spans="1:8">
      <c r="A3156" s="39" t="s">
        <v>2101</v>
      </c>
      <c r="B3156" s="40">
        <v>255000</v>
      </c>
      <c r="C3156" s="41" t="s">
        <v>8</v>
      </c>
      <c r="D3156" s="42" t="s">
        <v>199</v>
      </c>
      <c r="E3156" s="49" t="s">
        <v>489</v>
      </c>
      <c r="F3156" s="43" t="s">
        <v>495</v>
      </c>
      <c r="G3156" s="44" t="s">
        <v>1721</v>
      </c>
      <c r="H3156">
        <v>3156</v>
      </c>
    </row>
    <row r="3157" spans="1:8">
      <c r="A3157" s="39" t="s">
        <v>2099</v>
      </c>
      <c r="B3157" s="40">
        <v>232500</v>
      </c>
      <c r="C3157" s="41" t="s">
        <v>8</v>
      </c>
      <c r="D3157" s="42" t="s">
        <v>32</v>
      </c>
      <c r="E3157" s="49" t="s">
        <v>489</v>
      </c>
      <c r="F3157" s="43" t="s">
        <v>495</v>
      </c>
      <c r="G3157" s="44" t="s">
        <v>1151</v>
      </c>
      <c r="H3157">
        <v>3157</v>
      </c>
    </row>
    <row r="3158" spans="1:8">
      <c r="A3158" s="39" t="s">
        <v>2102</v>
      </c>
      <c r="B3158" s="40">
        <v>200000</v>
      </c>
      <c r="C3158" s="41" t="s">
        <v>8</v>
      </c>
      <c r="D3158" s="42" t="s">
        <v>58</v>
      </c>
      <c r="E3158" s="49" t="s">
        <v>491</v>
      </c>
      <c r="F3158" s="43" t="s">
        <v>494</v>
      </c>
      <c r="G3158" s="44" t="s">
        <v>1177</v>
      </c>
      <c r="H3158">
        <v>3158</v>
      </c>
    </row>
    <row r="3159" spans="1:8">
      <c r="A3159" s="39" t="s">
        <v>2145</v>
      </c>
      <c r="B3159" s="40">
        <v>228000</v>
      </c>
      <c r="C3159" s="41" t="s">
        <v>8</v>
      </c>
      <c r="D3159" s="42" t="s">
        <v>216</v>
      </c>
      <c r="E3159" s="49" t="s">
        <v>491</v>
      </c>
      <c r="F3159" s="43" t="s">
        <v>494</v>
      </c>
      <c r="G3159" s="44" t="s">
        <v>1347</v>
      </c>
      <c r="H3159">
        <v>3159</v>
      </c>
    </row>
    <row r="3160" spans="1:8">
      <c r="A3160" s="39" t="s">
        <v>2087</v>
      </c>
      <c r="B3160" s="40">
        <v>260000</v>
      </c>
      <c r="C3160" s="41" t="s">
        <v>8</v>
      </c>
      <c r="D3160" s="42" t="s">
        <v>90</v>
      </c>
      <c r="E3160" s="49" t="s">
        <v>492</v>
      </c>
      <c r="F3160" s="43" t="s">
        <v>494</v>
      </c>
      <c r="G3160" s="44" t="s">
        <v>1176</v>
      </c>
      <c r="H3160">
        <v>3160</v>
      </c>
    </row>
    <row r="3161" spans="1:8">
      <c r="A3161" s="39" t="s">
        <v>2101</v>
      </c>
      <c r="B3161" s="40">
        <v>220000</v>
      </c>
      <c r="C3161" s="41" t="s">
        <v>8</v>
      </c>
      <c r="D3161" s="42" t="s">
        <v>9</v>
      </c>
      <c r="E3161" s="49" t="s">
        <v>489</v>
      </c>
      <c r="F3161" s="43" t="s">
        <v>495</v>
      </c>
      <c r="G3161" s="44" t="s">
        <v>1177</v>
      </c>
      <c r="H3161">
        <v>3161</v>
      </c>
    </row>
    <row r="3162" spans="1:8">
      <c r="A3162" s="39" t="s">
        <v>2110</v>
      </c>
      <c r="B3162" s="40">
        <v>225000</v>
      </c>
      <c r="C3162" s="41" t="s">
        <v>8</v>
      </c>
      <c r="D3162" s="42" t="s">
        <v>42</v>
      </c>
      <c r="E3162" s="49" t="s">
        <v>489</v>
      </c>
      <c r="F3162" s="43" t="s">
        <v>495</v>
      </c>
      <c r="G3162" s="44" t="s">
        <v>1839</v>
      </c>
      <c r="H3162">
        <v>3162</v>
      </c>
    </row>
    <row r="3163" spans="1:8">
      <c r="A3163" s="39" t="s">
        <v>2112</v>
      </c>
      <c r="B3163" s="40">
        <v>240000</v>
      </c>
      <c r="C3163" s="41" t="s">
        <v>8</v>
      </c>
      <c r="D3163" s="42" t="s">
        <v>32</v>
      </c>
      <c r="E3163" s="49" t="s">
        <v>489</v>
      </c>
      <c r="F3163" s="43" t="s">
        <v>495</v>
      </c>
      <c r="G3163" s="44" t="s">
        <v>1151</v>
      </c>
      <c r="H3163">
        <v>3163</v>
      </c>
    </row>
    <row r="3164" spans="1:8">
      <c r="A3164" s="39" t="s">
        <v>2104</v>
      </c>
      <c r="B3164" s="40">
        <v>235000</v>
      </c>
      <c r="C3164" s="41" t="s">
        <v>8</v>
      </c>
      <c r="D3164" s="42" t="s">
        <v>9</v>
      </c>
      <c r="E3164" s="49" t="s">
        <v>489</v>
      </c>
      <c r="F3164" s="43" t="s">
        <v>495</v>
      </c>
      <c r="G3164" s="44" t="s">
        <v>1177</v>
      </c>
      <c r="H3164">
        <v>3164</v>
      </c>
    </row>
    <row r="3165" spans="1:8">
      <c r="A3165" s="39" t="s">
        <v>2104</v>
      </c>
      <c r="B3165" s="40">
        <v>259000</v>
      </c>
      <c r="C3165" s="41" t="s">
        <v>8</v>
      </c>
      <c r="D3165" s="42" t="s">
        <v>9</v>
      </c>
      <c r="E3165" s="49" t="s">
        <v>489</v>
      </c>
      <c r="F3165" s="43" t="s">
        <v>495</v>
      </c>
      <c r="G3165" s="44" t="s">
        <v>1177</v>
      </c>
      <c r="H3165">
        <v>3165</v>
      </c>
    </row>
    <row r="3166" spans="1:8">
      <c r="A3166" s="39" t="s">
        <v>2118</v>
      </c>
      <c r="B3166" s="40">
        <v>240000</v>
      </c>
      <c r="C3166" s="41" t="s">
        <v>8</v>
      </c>
      <c r="D3166" s="42" t="s">
        <v>71</v>
      </c>
      <c r="E3166" s="49" t="s">
        <v>492</v>
      </c>
      <c r="F3166" s="43" t="s">
        <v>494</v>
      </c>
      <c r="G3166" s="44" t="s">
        <v>1283</v>
      </c>
      <c r="H3166">
        <v>3166</v>
      </c>
    </row>
    <row r="3167" spans="1:8">
      <c r="A3167" s="39" t="s">
        <v>2093</v>
      </c>
      <c r="B3167" s="40">
        <v>227000</v>
      </c>
      <c r="C3167" s="41" t="s">
        <v>8</v>
      </c>
      <c r="D3167" s="42" t="s">
        <v>102</v>
      </c>
      <c r="E3167" s="49" t="s">
        <v>489</v>
      </c>
      <c r="F3167" s="43" t="s">
        <v>495</v>
      </c>
      <c r="G3167" s="44" t="s">
        <v>1859</v>
      </c>
      <c r="H3167">
        <v>3167</v>
      </c>
    </row>
    <row r="3168" spans="1:8">
      <c r="A3168" s="39" t="s">
        <v>2070</v>
      </c>
      <c r="B3168" s="40">
        <v>248000</v>
      </c>
      <c r="C3168" s="41" t="s">
        <v>8</v>
      </c>
      <c r="D3168" s="42" t="s">
        <v>294</v>
      </c>
      <c r="E3168" s="49" t="s">
        <v>489</v>
      </c>
      <c r="F3168" s="43" t="s">
        <v>495</v>
      </c>
      <c r="G3168" s="44" t="s">
        <v>1148</v>
      </c>
      <c r="H3168">
        <v>3168</v>
      </c>
    </row>
    <row r="3169" spans="1:8">
      <c r="A3169" s="39" t="s">
        <v>2124</v>
      </c>
      <c r="B3169" s="40">
        <v>250000</v>
      </c>
      <c r="C3169" s="41" t="s">
        <v>8</v>
      </c>
      <c r="D3169" s="42" t="s">
        <v>27</v>
      </c>
      <c r="E3169" s="49" t="s">
        <v>489</v>
      </c>
      <c r="F3169" s="43" t="s">
        <v>495</v>
      </c>
      <c r="G3169" s="44" t="s">
        <v>1989</v>
      </c>
      <c r="H3169">
        <v>3169</v>
      </c>
    </row>
    <row r="3170" spans="1:8">
      <c r="A3170" s="39" t="s">
        <v>2098</v>
      </c>
      <c r="B3170" s="40">
        <v>242500</v>
      </c>
      <c r="C3170" s="41" t="s">
        <v>8</v>
      </c>
      <c r="D3170" s="42" t="s">
        <v>44</v>
      </c>
      <c r="E3170" s="49" t="s">
        <v>489</v>
      </c>
      <c r="F3170" s="43" t="s">
        <v>495</v>
      </c>
      <c r="G3170" s="44" t="s">
        <v>1796</v>
      </c>
      <c r="H3170">
        <v>3170</v>
      </c>
    </row>
    <row r="3171" spans="1:8">
      <c r="A3171" s="39" t="s">
        <v>2085</v>
      </c>
      <c r="B3171" s="40">
        <v>253000</v>
      </c>
      <c r="C3171" s="41" t="s">
        <v>8</v>
      </c>
      <c r="D3171" s="42" t="s">
        <v>169</v>
      </c>
      <c r="E3171" s="49" t="s">
        <v>492</v>
      </c>
      <c r="F3171" s="43" t="s">
        <v>494</v>
      </c>
      <c r="G3171" s="44" t="s">
        <v>1241</v>
      </c>
      <c r="H3171">
        <v>3171</v>
      </c>
    </row>
    <row r="3172" spans="1:8">
      <c r="A3172" s="39" t="s">
        <v>2104</v>
      </c>
      <c r="B3172" s="40">
        <v>260000</v>
      </c>
      <c r="C3172" s="41" t="s">
        <v>8</v>
      </c>
      <c r="D3172" s="42" t="s">
        <v>22</v>
      </c>
      <c r="E3172" s="49" t="s">
        <v>489</v>
      </c>
      <c r="F3172" s="43" t="s">
        <v>495</v>
      </c>
      <c r="G3172" s="44" t="s">
        <v>1988</v>
      </c>
      <c r="H3172">
        <v>3172</v>
      </c>
    </row>
    <row r="3173" spans="1:8">
      <c r="A3173" s="39" t="s">
        <v>2118</v>
      </c>
      <c r="B3173" s="40">
        <v>200000</v>
      </c>
      <c r="C3173" s="41" t="s">
        <v>8</v>
      </c>
      <c r="D3173" s="42" t="s">
        <v>14</v>
      </c>
      <c r="E3173" s="49" t="s">
        <v>492</v>
      </c>
      <c r="F3173" s="43" t="s">
        <v>494</v>
      </c>
      <c r="G3173" s="44" t="s">
        <v>1908</v>
      </c>
      <c r="H3173">
        <v>3173</v>
      </c>
    </row>
    <row r="3174" spans="1:8">
      <c r="A3174" s="39" t="s">
        <v>2071</v>
      </c>
      <c r="B3174" s="40">
        <v>264500</v>
      </c>
      <c r="C3174" s="41" t="s">
        <v>8</v>
      </c>
      <c r="D3174" s="42" t="s">
        <v>21</v>
      </c>
      <c r="E3174" s="49" t="s">
        <v>489</v>
      </c>
      <c r="F3174" s="43" t="s">
        <v>495</v>
      </c>
      <c r="G3174" s="44" t="s">
        <v>1967</v>
      </c>
      <c r="H3174">
        <v>3174</v>
      </c>
    </row>
    <row r="3175" spans="1:8">
      <c r="A3175" s="39" t="s">
        <v>2101</v>
      </c>
      <c r="B3175" s="40">
        <v>270000</v>
      </c>
      <c r="C3175" s="41" t="s">
        <v>8</v>
      </c>
      <c r="D3175" s="42" t="s">
        <v>10</v>
      </c>
      <c r="E3175" s="49" t="s">
        <v>489</v>
      </c>
      <c r="F3175" s="43" t="s">
        <v>495</v>
      </c>
      <c r="G3175" s="44" t="s">
        <v>1405</v>
      </c>
      <c r="H3175">
        <v>3175</v>
      </c>
    </row>
    <row r="3176" spans="1:8">
      <c r="A3176" s="39" t="s">
        <v>2099</v>
      </c>
      <c r="B3176" s="40">
        <v>247450</v>
      </c>
      <c r="C3176" s="41" t="s">
        <v>8</v>
      </c>
      <c r="D3176" s="42" t="s">
        <v>246</v>
      </c>
      <c r="E3176" s="49" t="s">
        <v>489</v>
      </c>
      <c r="F3176" s="43" t="s">
        <v>495</v>
      </c>
      <c r="G3176" s="44" t="s">
        <v>1278</v>
      </c>
      <c r="H3176">
        <v>3176</v>
      </c>
    </row>
    <row r="3177" spans="1:8">
      <c r="A3177" s="39" t="s">
        <v>2102</v>
      </c>
      <c r="B3177" s="40">
        <v>279900</v>
      </c>
      <c r="C3177" s="41" t="s">
        <v>8</v>
      </c>
      <c r="D3177" s="42" t="s">
        <v>70</v>
      </c>
      <c r="E3177" s="49" t="s">
        <v>491</v>
      </c>
      <c r="F3177" s="43" t="s">
        <v>494</v>
      </c>
      <c r="G3177" s="44" t="s">
        <v>1567</v>
      </c>
      <c r="H3177">
        <v>3177</v>
      </c>
    </row>
    <row r="3178" spans="1:8">
      <c r="A3178" s="39" t="s">
        <v>2106</v>
      </c>
      <c r="B3178" s="40">
        <v>255450</v>
      </c>
      <c r="C3178" s="41" t="s">
        <v>8</v>
      </c>
      <c r="D3178" s="42" t="s">
        <v>58</v>
      </c>
      <c r="E3178" s="49" t="s">
        <v>491</v>
      </c>
      <c r="F3178" s="43" t="s">
        <v>494</v>
      </c>
      <c r="G3178" s="44" t="s">
        <v>1177</v>
      </c>
      <c r="H3178">
        <v>3178</v>
      </c>
    </row>
    <row r="3179" spans="1:8">
      <c r="A3179" s="39" t="s">
        <v>2099</v>
      </c>
      <c r="B3179" s="40">
        <v>247000</v>
      </c>
      <c r="C3179" s="41" t="s">
        <v>8</v>
      </c>
      <c r="D3179" s="42" t="s">
        <v>37</v>
      </c>
      <c r="E3179" s="49" t="s">
        <v>489</v>
      </c>
      <c r="F3179" s="43" t="s">
        <v>495</v>
      </c>
      <c r="G3179" s="44" t="s">
        <v>1101</v>
      </c>
      <c r="H3179">
        <v>3179</v>
      </c>
    </row>
    <row r="3180" spans="1:8">
      <c r="A3180" s="39" t="s">
        <v>2098</v>
      </c>
      <c r="B3180" s="40">
        <v>252000</v>
      </c>
      <c r="C3180" s="41" t="s">
        <v>8</v>
      </c>
      <c r="D3180" s="42" t="s">
        <v>9</v>
      </c>
      <c r="E3180" s="49" t="s">
        <v>489</v>
      </c>
      <c r="F3180" s="43" t="s">
        <v>495</v>
      </c>
      <c r="G3180" s="44" t="s">
        <v>1177</v>
      </c>
      <c r="H3180">
        <v>3180</v>
      </c>
    </row>
    <row r="3181" spans="1:8">
      <c r="A3181" s="39" t="s">
        <v>2085</v>
      </c>
      <c r="B3181" s="40">
        <v>220000</v>
      </c>
      <c r="C3181" s="41" t="s">
        <v>8</v>
      </c>
      <c r="D3181" s="42" t="s">
        <v>58</v>
      </c>
      <c r="E3181" s="49" t="s">
        <v>492</v>
      </c>
      <c r="F3181" s="43" t="s">
        <v>494</v>
      </c>
      <c r="G3181" s="44" t="s">
        <v>1177</v>
      </c>
      <c r="H3181">
        <v>3181</v>
      </c>
    </row>
    <row r="3182" spans="1:8">
      <c r="A3182" s="39" t="s">
        <v>2078</v>
      </c>
      <c r="B3182" s="40">
        <v>247000</v>
      </c>
      <c r="C3182" s="41" t="s">
        <v>8</v>
      </c>
      <c r="D3182" s="42" t="s">
        <v>2080</v>
      </c>
      <c r="E3182" s="49" t="s">
        <v>491</v>
      </c>
      <c r="F3182" s="43" t="s">
        <v>494</v>
      </c>
      <c r="G3182" s="44" t="e">
        <v>#N/A</v>
      </c>
      <c r="H3182">
        <v>3182</v>
      </c>
    </row>
    <row r="3183" spans="1:8">
      <c r="A3183" s="39" t="s">
        <v>2085</v>
      </c>
      <c r="B3183" s="40">
        <v>269900</v>
      </c>
      <c r="C3183" s="41" t="s">
        <v>8</v>
      </c>
      <c r="D3183" s="42" t="s">
        <v>13</v>
      </c>
      <c r="E3183" s="49" t="s">
        <v>492</v>
      </c>
      <c r="F3183" s="43" t="s">
        <v>494</v>
      </c>
      <c r="G3183" s="44" t="s">
        <v>1151</v>
      </c>
      <c r="H3183">
        <v>3183</v>
      </c>
    </row>
    <row r="3184" spans="1:8">
      <c r="A3184" s="39" t="s">
        <v>2098</v>
      </c>
      <c r="B3184" s="40">
        <v>245000</v>
      </c>
      <c r="C3184" s="41" t="s">
        <v>8</v>
      </c>
      <c r="D3184" s="42" t="s">
        <v>81</v>
      </c>
      <c r="E3184" s="49" t="s">
        <v>489</v>
      </c>
      <c r="F3184" s="43" t="s">
        <v>495</v>
      </c>
      <c r="G3184" s="44" t="s">
        <v>1151</v>
      </c>
      <c r="H3184">
        <v>3184</v>
      </c>
    </row>
    <row r="3185" spans="1:8">
      <c r="A3185" s="39" t="s">
        <v>2098</v>
      </c>
      <c r="B3185" s="40">
        <v>200000</v>
      </c>
      <c r="C3185" s="41" t="s">
        <v>8</v>
      </c>
      <c r="D3185" s="42" t="s">
        <v>9</v>
      </c>
      <c r="E3185" s="49" t="s">
        <v>489</v>
      </c>
      <c r="F3185" s="43" t="s">
        <v>495</v>
      </c>
      <c r="G3185" s="44" t="s">
        <v>1177</v>
      </c>
      <c r="H3185">
        <v>3185</v>
      </c>
    </row>
    <row r="3186" spans="1:8">
      <c r="A3186" s="39" t="s">
        <v>2099</v>
      </c>
      <c r="B3186" s="40">
        <v>230000</v>
      </c>
      <c r="C3186" s="41" t="s">
        <v>8</v>
      </c>
      <c r="D3186" s="42" t="s">
        <v>208</v>
      </c>
      <c r="E3186" s="49" t="s">
        <v>489</v>
      </c>
      <c r="F3186" s="43" t="s">
        <v>495</v>
      </c>
      <c r="G3186" s="44" t="s">
        <v>1278</v>
      </c>
      <c r="H3186">
        <v>3186</v>
      </c>
    </row>
    <row r="3187" spans="1:8">
      <c r="A3187" s="39" t="s">
        <v>2102</v>
      </c>
      <c r="B3187" s="40">
        <v>270000</v>
      </c>
      <c r="C3187" s="41" t="s">
        <v>8</v>
      </c>
      <c r="D3187" s="42" t="s">
        <v>242</v>
      </c>
      <c r="E3187" s="49" t="s">
        <v>491</v>
      </c>
      <c r="F3187" s="43" t="s">
        <v>494</v>
      </c>
      <c r="G3187" s="44" t="s">
        <v>1736</v>
      </c>
      <c r="H3187">
        <v>3187</v>
      </c>
    </row>
    <row r="3188" spans="1:8">
      <c r="A3188" s="39" t="s">
        <v>2112</v>
      </c>
      <c r="B3188" s="40">
        <v>270000</v>
      </c>
      <c r="C3188" s="41" t="s">
        <v>8</v>
      </c>
      <c r="D3188" s="42" t="s">
        <v>284</v>
      </c>
      <c r="E3188" s="49" t="s">
        <v>489</v>
      </c>
      <c r="F3188" s="43" t="s">
        <v>495</v>
      </c>
      <c r="G3188" s="44" t="s">
        <v>1873</v>
      </c>
      <c r="H3188">
        <v>3188</v>
      </c>
    </row>
    <row r="3189" spans="1:8">
      <c r="A3189" s="39" t="s">
        <v>2079</v>
      </c>
      <c r="B3189" s="40">
        <v>250000</v>
      </c>
      <c r="C3189" s="41" t="s">
        <v>8</v>
      </c>
      <c r="D3189" s="42" t="s">
        <v>48</v>
      </c>
      <c r="E3189" s="49" t="s">
        <v>489</v>
      </c>
      <c r="F3189" s="43" t="s">
        <v>495</v>
      </c>
      <c r="G3189" s="44" t="s">
        <v>1567</v>
      </c>
      <c r="H3189">
        <v>3189</v>
      </c>
    </row>
    <row r="3190" spans="1:8">
      <c r="A3190" s="39" t="s">
        <v>2101</v>
      </c>
      <c r="B3190" s="40">
        <v>250000</v>
      </c>
      <c r="C3190" s="41" t="s">
        <v>8</v>
      </c>
      <c r="D3190" s="42" t="s">
        <v>37</v>
      </c>
      <c r="E3190" s="49" t="s">
        <v>489</v>
      </c>
      <c r="F3190" s="43" t="s">
        <v>495</v>
      </c>
      <c r="G3190" s="44" t="s">
        <v>1101</v>
      </c>
      <c r="H3190">
        <v>3190</v>
      </c>
    </row>
    <row r="3191" spans="1:8">
      <c r="A3191" s="39" t="s">
        <v>2131</v>
      </c>
      <c r="B3191" s="40">
        <v>425000</v>
      </c>
      <c r="C3191" s="41" t="s">
        <v>8</v>
      </c>
      <c r="D3191" s="42" t="s">
        <v>9</v>
      </c>
      <c r="E3191" s="49" t="s">
        <v>491</v>
      </c>
      <c r="F3191" s="43" t="s">
        <v>494</v>
      </c>
      <c r="G3191" s="44" t="s">
        <v>1177</v>
      </c>
      <c r="H3191">
        <v>3191</v>
      </c>
    </row>
    <row r="3192" spans="1:8">
      <c r="A3192" s="39" t="s">
        <v>2132</v>
      </c>
      <c r="B3192" s="40">
        <v>250000</v>
      </c>
      <c r="C3192" s="41" t="s">
        <v>8</v>
      </c>
      <c r="D3192" s="42" t="s">
        <v>20</v>
      </c>
      <c r="E3192" s="49" t="s">
        <v>489</v>
      </c>
      <c r="F3192" s="43" t="s">
        <v>495</v>
      </c>
      <c r="G3192" s="44" t="s">
        <v>1801</v>
      </c>
      <c r="H3192">
        <v>3192</v>
      </c>
    </row>
    <row r="3193" spans="1:8">
      <c r="A3193" s="39" t="s">
        <v>2070</v>
      </c>
      <c r="B3193" s="40">
        <v>245000</v>
      </c>
      <c r="C3193" s="41" t="s">
        <v>8</v>
      </c>
      <c r="D3193" s="42" t="s">
        <v>758</v>
      </c>
      <c r="E3193" s="49" t="s">
        <v>489</v>
      </c>
      <c r="F3193" s="43" t="s">
        <v>495</v>
      </c>
      <c r="G3193" s="44" t="s">
        <v>1478</v>
      </c>
      <c r="H3193">
        <v>3193</v>
      </c>
    </row>
    <row r="3194" spans="1:8">
      <c r="A3194" s="39" t="s">
        <v>2102</v>
      </c>
      <c r="B3194" s="40">
        <v>237650</v>
      </c>
      <c r="C3194" s="41" t="s">
        <v>8</v>
      </c>
      <c r="D3194" s="42" t="s">
        <v>261</v>
      </c>
      <c r="E3194" s="49" t="s">
        <v>491</v>
      </c>
      <c r="F3194" s="43" t="s">
        <v>494</v>
      </c>
      <c r="G3194" s="44" t="s">
        <v>1607</v>
      </c>
      <c r="H3194">
        <v>3194</v>
      </c>
    </row>
    <row r="3195" spans="1:8">
      <c r="A3195" s="39" t="s">
        <v>2117</v>
      </c>
      <c r="B3195" s="40">
        <v>268000</v>
      </c>
      <c r="C3195" s="41" t="s">
        <v>8</v>
      </c>
      <c r="D3195" s="42" t="s">
        <v>75</v>
      </c>
      <c r="E3195" s="49" t="s">
        <v>489</v>
      </c>
      <c r="F3195" s="43" t="s">
        <v>495</v>
      </c>
      <c r="G3195" s="44" t="s">
        <v>1230</v>
      </c>
      <c r="H3195">
        <v>3195</v>
      </c>
    </row>
    <row r="3196" spans="1:8">
      <c r="A3196" s="39" t="s">
        <v>2085</v>
      </c>
      <c r="B3196" s="40">
        <v>240000</v>
      </c>
      <c r="C3196" s="41" t="s">
        <v>8</v>
      </c>
      <c r="D3196" s="42" t="s">
        <v>13</v>
      </c>
      <c r="E3196" s="49" t="s">
        <v>492</v>
      </c>
      <c r="F3196" s="43" t="s">
        <v>494</v>
      </c>
      <c r="G3196" s="44" t="s">
        <v>1151</v>
      </c>
      <c r="H3196">
        <v>3196</v>
      </c>
    </row>
    <row r="3197" spans="1:8">
      <c r="A3197" s="39" t="s">
        <v>2067</v>
      </c>
      <c r="B3197" s="40">
        <v>257500</v>
      </c>
      <c r="C3197" s="41" t="s">
        <v>8</v>
      </c>
      <c r="D3197" s="42" t="s">
        <v>69</v>
      </c>
      <c r="E3197" s="49" t="s">
        <v>489</v>
      </c>
      <c r="F3197" s="43" t="s">
        <v>495</v>
      </c>
      <c r="G3197" s="44" t="s">
        <v>1838</v>
      </c>
      <c r="H3197">
        <v>3197</v>
      </c>
    </row>
    <row r="3198" spans="1:8">
      <c r="A3198" s="39" t="s">
        <v>2079</v>
      </c>
      <c r="B3198" s="40">
        <v>260000</v>
      </c>
      <c r="C3198" s="41" t="s">
        <v>8</v>
      </c>
      <c r="D3198" s="42" t="s">
        <v>88</v>
      </c>
      <c r="E3198" s="49" t="s">
        <v>489</v>
      </c>
      <c r="F3198" s="43" t="s">
        <v>495</v>
      </c>
      <c r="G3198" s="44" t="s">
        <v>1712</v>
      </c>
      <c r="H3198">
        <v>3198</v>
      </c>
    </row>
    <row r="3199" spans="1:8">
      <c r="A3199" s="39" t="s">
        <v>2112</v>
      </c>
      <c r="B3199" s="40">
        <v>200000</v>
      </c>
      <c r="C3199" s="41" t="s">
        <v>8</v>
      </c>
      <c r="D3199" s="42" t="s">
        <v>75</v>
      </c>
      <c r="E3199" s="49" t="s">
        <v>489</v>
      </c>
      <c r="F3199" s="43" t="s">
        <v>495</v>
      </c>
      <c r="G3199" s="44" t="s">
        <v>1230</v>
      </c>
      <c r="H3199">
        <v>3199</v>
      </c>
    </row>
    <row r="3200" spans="1:8">
      <c r="A3200" s="39" t="s">
        <v>2084</v>
      </c>
      <c r="B3200" s="40">
        <v>300000</v>
      </c>
      <c r="C3200" s="41" t="s">
        <v>8</v>
      </c>
      <c r="D3200" s="42" t="s">
        <v>75</v>
      </c>
      <c r="E3200" s="49" t="s">
        <v>489</v>
      </c>
      <c r="F3200" s="43" t="s">
        <v>495</v>
      </c>
      <c r="G3200" s="44" t="s">
        <v>1230</v>
      </c>
      <c r="H3200">
        <v>3200</v>
      </c>
    </row>
    <row r="3201" spans="1:8">
      <c r="A3201" s="39" t="s">
        <v>2071</v>
      </c>
      <c r="B3201" s="40">
        <v>260000</v>
      </c>
      <c r="C3201" s="41" t="s">
        <v>8</v>
      </c>
      <c r="D3201" s="42" t="s">
        <v>21</v>
      </c>
      <c r="E3201" s="49" t="s">
        <v>489</v>
      </c>
      <c r="F3201" s="43" t="s">
        <v>495</v>
      </c>
      <c r="G3201" s="44" t="s">
        <v>1967</v>
      </c>
      <c r="H3201">
        <v>3201</v>
      </c>
    </row>
    <row r="3202" spans="1:8">
      <c r="A3202" s="39" t="s">
        <v>2081</v>
      </c>
      <c r="B3202" s="40">
        <v>250000</v>
      </c>
      <c r="C3202" s="41" t="s">
        <v>8</v>
      </c>
      <c r="D3202" s="42" t="s">
        <v>24</v>
      </c>
      <c r="E3202" s="49" t="s">
        <v>489</v>
      </c>
      <c r="F3202" s="43" t="s">
        <v>495</v>
      </c>
      <c r="G3202" s="44" t="s">
        <v>1241</v>
      </c>
      <c r="H3202">
        <v>3202</v>
      </c>
    </row>
    <row r="3203" spans="1:8">
      <c r="A3203" s="39" t="s">
        <v>2101</v>
      </c>
      <c r="B3203" s="40">
        <v>267000</v>
      </c>
      <c r="C3203" s="41" t="s">
        <v>8</v>
      </c>
      <c r="D3203" s="42" t="s">
        <v>74</v>
      </c>
      <c r="E3203" s="49" t="s">
        <v>489</v>
      </c>
      <c r="F3203" s="43" t="s">
        <v>495</v>
      </c>
      <c r="G3203" s="44" t="s">
        <v>1434</v>
      </c>
      <c r="H3203">
        <v>3203</v>
      </c>
    </row>
    <row r="3204" spans="1:8">
      <c r="A3204" s="39" t="s">
        <v>2083</v>
      </c>
      <c r="B3204" s="40">
        <v>225000</v>
      </c>
      <c r="C3204" s="41" t="s">
        <v>8</v>
      </c>
      <c r="D3204" s="42" t="s">
        <v>66</v>
      </c>
      <c r="E3204" s="49" t="s">
        <v>489</v>
      </c>
      <c r="F3204" s="43" t="s">
        <v>495</v>
      </c>
      <c r="G3204" s="44" t="s">
        <v>1230</v>
      </c>
      <c r="H3204">
        <v>3204</v>
      </c>
    </row>
    <row r="3205" spans="1:8">
      <c r="A3205" s="39" t="s">
        <v>2070</v>
      </c>
      <c r="B3205" s="40">
        <v>262500</v>
      </c>
      <c r="C3205" s="41" t="s">
        <v>8</v>
      </c>
      <c r="D3205" s="42" t="s">
        <v>140</v>
      </c>
      <c r="E3205" s="49" t="s">
        <v>489</v>
      </c>
      <c r="F3205" s="43" t="s">
        <v>495</v>
      </c>
      <c r="G3205" s="44" t="s">
        <v>1177</v>
      </c>
      <c r="H3205">
        <v>3205</v>
      </c>
    </row>
    <row r="3206" spans="1:8">
      <c r="A3206" s="39" t="s">
        <v>2121</v>
      </c>
      <c r="B3206" s="40">
        <v>242000</v>
      </c>
      <c r="C3206" s="41" t="s">
        <v>8</v>
      </c>
      <c r="D3206" s="42" t="s">
        <v>27</v>
      </c>
      <c r="E3206" s="49" t="s">
        <v>489</v>
      </c>
      <c r="F3206" s="43" t="s">
        <v>495</v>
      </c>
      <c r="G3206" s="44" t="s">
        <v>1989</v>
      </c>
      <c r="H3206">
        <v>3206</v>
      </c>
    </row>
    <row r="3207" spans="1:8">
      <c r="A3207" s="39" t="s">
        <v>2079</v>
      </c>
      <c r="B3207" s="40">
        <v>265000</v>
      </c>
      <c r="C3207" s="41" t="s">
        <v>8</v>
      </c>
      <c r="D3207" s="42" t="s">
        <v>73</v>
      </c>
      <c r="E3207" s="49" t="s">
        <v>489</v>
      </c>
      <c r="F3207" s="43" t="s">
        <v>495</v>
      </c>
      <c r="G3207" s="44" t="s">
        <v>1557</v>
      </c>
      <c r="H3207">
        <v>3207</v>
      </c>
    </row>
    <row r="3208" spans="1:8">
      <c r="A3208" s="39" t="s">
        <v>2087</v>
      </c>
      <c r="B3208" s="40">
        <v>250000</v>
      </c>
      <c r="C3208" s="41" t="s">
        <v>8</v>
      </c>
      <c r="D3208" s="42" t="s">
        <v>169</v>
      </c>
      <c r="E3208" s="49" t="s">
        <v>492</v>
      </c>
      <c r="F3208" s="43" t="s">
        <v>494</v>
      </c>
      <c r="G3208" s="44" t="s">
        <v>1241</v>
      </c>
      <c r="H3208">
        <v>3208</v>
      </c>
    </row>
    <row r="3209" spans="1:8">
      <c r="A3209" s="39" t="s">
        <v>2087</v>
      </c>
      <c r="B3209" s="40">
        <v>245000</v>
      </c>
      <c r="C3209" s="41" t="s">
        <v>8</v>
      </c>
      <c r="D3209" s="42" t="s">
        <v>46</v>
      </c>
      <c r="E3209" s="49" t="s">
        <v>492</v>
      </c>
      <c r="F3209" s="43" t="s">
        <v>494</v>
      </c>
      <c r="G3209" s="44" t="s">
        <v>1269</v>
      </c>
      <c r="H3209">
        <v>3209</v>
      </c>
    </row>
    <row r="3210" spans="1:8">
      <c r="A3210" s="39" t="s">
        <v>2070</v>
      </c>
      <c r="B3210" s="40">
        <v>245000</v>
      </c>
      <c r="C3210" s="41" t="s">
        <v>8</v>
      </c>
      <c r="D3210" s="42" t="s">
        <v>246</v>
      </c>
      <c r="E3210" s="49" t="s">
        <v>489</v>
      </c>
      <c r="F3210" s="43" t="s">
        <v>495</v>
      </c>
      <c r="G3210" s="44" t="s">
        <v>1278</v>
      </c>
      <c r="H3210">
        <v>3210</v>
      </c>
    </row>
    <row r="3211" spans="1:8">
      <c r="A3211" s="39" t="s">
        <v>2070</v>
      </c>
      <c r="B3211" s="40">
        <v>230000</v>
      </c>
      <c r="C3211" s="41" t="s">
        <v>8</v>
      </c>
      <c r="D3211" s="42" t="s">
        <v>75</v>
      </c>
      <c r="E3211" s="49" t="s">
        <v>489</v>
      </c>
      <c r="F3211" s="43" t="s">
        <v>495</v>
      </c>
      <c r="G3211" s="44" t="s">
        <v>1230</v>
      </c>
      <c r="H3211">
        <v>3211</v>
      </c>
    </row>
    <row r="3212" spans="1:8">
      <c r="A3212" s="39" t="s">
        <v>2121</v>
      </c>
      <c r="B3212" s="40">
        <v>245000</v>
      </c>
      <c r="C3212" s="41" t="s">
        <v>8</v>
      </c>
      <c r="D3212" s="42" t="s">
        <v>115</v>
      </c>
      <c r="E3212" s="49" t="s">
        <v>489</v>
      </c>
      <c r="F3212" s="43" t="s">
        <v>495</v>
      </c>
      <c r="G3212" s="44" t="s">
        <v>1351</v>
      </c>
      <c r="H3212">
        <v>3212</v>
      </c>
    </row>
    <row r="3213" spans="1:8">
      <c r="A3213" s="39" t="s">
        <v>2113</v>
      </c>
      <c r="B3213" s="40">
        <v>270000</v>
      </c>
      <c r="C3213" s="41" t="s">
        <v>8</v>
      </c>
      <c r="D3213" s="42" t="s">
        <v>42</v>
      </c>
      <c r="E3213" s="49" t="s">
        <v>489</v>
      </c>
      <c r="F3213" s="43" t="s">
        <v>495</v>
      </c>
      <c r="G3213" s="44" t="s">
        <v>1839</v>
      </c>
      <c r="H3213">
        <v>3213</v>
      </c>
    </row>
    <row r="3214" spans="1:8">
      <c r="A3214" s="39" t="s">
        <v>2132</v>
      </c>
      <c r="B3214" s="40">
        <v>250000</v>
      </c>
      <c r="C3214" s="41" t="s">
        <v>8</v>
      </c>
      <c r="D3214" s="42" t="s">
        <v>163</v>
      </c>
      <c r="E3214" s="49" t="s">
        <v>489</v>
      </c>
      <c r="F3214" s="43" t="s">
        <v>495</v>
      </c>
      <c r="G3214" s="44" t="s">
        <v>1278</v>
      </c>
      <c r="H3214">
        <v>3214</v>
      </c>
    </row>
    <row r="3215" spans="1:8">
      <c r="A3215" s="39" t="s">
        <v>2085</v>
      </c>
      <c r="B3215" s="40">
        <v>202000</v>
      </c>
      <c r="C3215" s="41" t="s">
        <v>8</v>
      </c>
      <c r="D3215" s="42" t="s">
        <v>50</v>
      </c>
      <c r="E3215" s="49" t="s">
        <v>492</v>
      </c>
      <c r="F3215" s="43" t="s">
        <v>494</v>
      </c>
      <c r="G3215" s="44" t="s">
        <v>1966</v>
      </c>
      <c r="H3215">
        <v>3215</v>
      </c>
    </row>
    <row r="3216" spans="1:8">
      <c r="A3216" s="39" t="s">
        <v>2071</v>
      </c>
      <c r="B3216" s="40">
        <v>250000</v>
      </c>
      <c r="C3216" s="41" t="s">
        <v>8</v>
      </c>
      <c r="D3216" s="42" t="s">
        <v>9</v>
      </c>
      <c r="E3216" s="49" t="s">
        <v>489</v>
      </c>
      <c r="F3216" s="43" t="s">
        <v>495</v>
      </c>
      <c r="G3216" s="44" t="s">
        <v>1177</v>
      </c>
      <c r="H3216">
        <v>3216</v>
      </c>
    </row>
    <row r="3217" spans="1:8">
      <c r="A3217" s="39" t="s">
        <v>2146</v>
      </c>
      <c r="B3217" s="40">
        <v>225000</v>
      </c>
      <c r="C3217" s="41" t="s">
        <v>8</v>
      </c>
      <c r="D3217" s="42" t="s">
        <v>9</v>
      </c>
      <c r="E3217" s="49" t="s">
        <v>489</v>
      </c>
      <c r="F3217" s="43" t="s">
        <v>495</v>
      </c>
      <c r="G3217" s="44" t="s">
        <v>1177</v>
      </c>
      <c r="H3217">
        <v>3217</v>
      </c>
    </row>
    <row r="3218" spans="1:8">
      <c r="A3218" s="39" t="s">
        <v>2071</v>
      </c>
      <c r="B3218" s="40">
        <v>242500</v>
      </c>
      <c r="C3218" s="41" t="s">
        <v>8</v>
      </c>
      <c r="D3218" s="42" t="s">
        <v>244</v>
      </c>
      <c r="E3218" s="49" t="s">
        <v>489</v>
      </c>
      <c r="F3218" s="43" t="s">
        <v>495</v>
      </c>
      <c r="G3218" s="44" t="s">
        <v>1500</v>
      </c>
      <c r="H3218">
        <v>3218</v>
      </c>
    </row>
    <row r="3219" spans="1:8">
      <c r="A3219" s="39" t="s">
        <v>2093</v>
      </c>
      <c r="B3219" s="40">
        <v>265000</v>
      </c>
      <c r="C3219" s="41" t="s">
        <v>8</v>
      </c>
      <c r="D3219" s="42" t="s">
        <v>137</v>
      </c>
      <c r="E3219" s="49" t="s">
        <v>489</v>
      </c>
      <c r="F3219" s="43" t="s">
        <v>495</v>
      </c>
      <c r="G3219" s="44" t="s">
        <v>1494</v>
      </c>
      <c r="H3219">
        <v>3219</v>
      </c>
    </row>
    <row r="3220" spans="1:8">
      <c r="A3220" s="39" t="s">
        <v>2079</v>
      </c>
      <c r="B3220" s="40">
        <v>265000</v>
      </c>
      <c r="C3220" s="41" t="s">
        <v>8</v>
      </c>
      <c r="D3220" s="42" t="s">
        <v>20</v>
      </c>
      <c r="E3220" s="49" t="s">
        <v>489</v>
      </c>
      <c r="F3220" s="43" t="s">
        <v>495</v>
      </c>
      <c r="G3220" s="44" t="s">
        <v>1801</v>
      </c>
      <c r="H3220">
        <v>3220</v>
      </c>
    </row>
    <row r="3221" spans="1:8">
      <c r="A3221" s="39" t="s">
        <v>2132</v>
      </c>
      <c r="B3221" s="40">
        <v>262500</v>
      </c>
      <c r="C3221" s="41" t="s">
        <v>8</v>
      </c>
      <c r="D3221" s="42" t="s">
        <v>32</v>
      </c>
      <c r="E3221" s="49" t="s">
        <v>489</v>
      </c>
      <c r="F3221" s="43" t="s">
        <v>495</v>
      </c>
      <c r="G3221" s="44" t="s">
        <v>1151</v>
      </c>
      <c r="H3221">
        <v>3221</v>
      </c>
    </row>
    <row r="3222" spans="1:8">
      <c r="A3222" s="39" t="s">
        <v>2101</v>
      </c>
      <c r="B3222" s="40">
        <v>277000</v>
      </c>
      <c r="C3222" s="41" t="s">
        <v>8</v>
      </c>
      <c r="D3222" s="42" t="s">
        <v>56</v>
      </c>
      <c r="E3222" s="49" t="s">
        <v>489</v>
      </c>
      <c r="F3222" s="43" t="s">
        <v>495</v>
      </c>
      <c r="G3222" s="44" t="s">
        <v>1269</v>
      </c>
      <c r="H3222">
        <v>3222</v>
      </c>
    </row>
    <row r="3223" spans="1:8">
      <c r="A3223" s="39" t="s">
        <v>2075</v>
      </c>
      <c r="B3223" s="40">
        <v>237500</v>
      </c>
      <c r="C3223" s="41" t="s">
        <v>8</v>
      </c>
      <c r="D3223" s="42" t="s">
        <v>13</v>
      </c>
      <c r="E3223" s="49" t="s">
        <v>491</v>
      </c>
      <c r="F3223" s="43" t="s">
        <v>494</v>
      </c>
      <c r="G3223" s="44" t="s">
        <v>1151</v>
      </c>
      <c r="H3223">
        <v>3223</v>
      </c>
    </row>
    <row r="3224" spans="1:8">
      <c r="A3224" s="39" t="s">
        <v>2104</v>
      </c>
      <c r="B3224" s="40">
        <v>265000</v>
      </c>
      <c r="C3224" s="41" t="s">
        <v>8</v>
      </c>
      <c r="D3224" s="42" t="s">
        <v>261</v>
      </c>
      <c r="E3224" s="49" t="s">
        <v>489</v>
      </c>
      <c r="F3224" s="43" t="s">
        <v>495</v>
      </c>
      <c r="G3224" s="44" t="s">
        <v>1607</v>
      </c>
      <c r="H3224">
        <v>3224</v>
      </c>
    </row>
    <row r="3225" spans="1:8">
      <c r="A3225" s="39" t="s">
        <v>2118</v>
      </c>
      <c r="B3225" s="40">
        <v>275000</v>
      </c>
      <c r="C3225" s="41" t="s">
        <v>8</v>
      </c>
      <c r="D3225" s="42" t="s">
        <v>58</v>
      </c>
      <c r="E3225" s="49" t="s">
        <v>492</v>
      </c>
      <c r="F3225" s="43" t="s">
        <v>494</v>
      </c>
      <c r="G3225" s="44" t="s">
        <v>1177</v>
      </c>
      <c r="H3225">
        <v>3225</v>
      </c>
    </row>
    <row r="3226" spans="1:8">
      <c r="A3226" s="39" t="s">
        <v>2071</v>
      </c>
      <c r="B3226" s="40">
        <v>253000</v>
      </c>
      <c r="C3226" s="41" t="s">
        <v>8</v>
      </c>
      <c r="D3226" s="42" t="s">
        <v>387</v>
      </c>
      <c r="E3226" s="49" t="s">
        <v>489</v>
      </c>
      <c r="F3226" s="43" t="s">
        <v>495</v>
      </c>
      <c r="G3226" s="44" t="s">
        <v>1652</v>
      </c>
      <c r="H3226">
        <v>3226</v>
      </c>
    </row>
    <row r="3227" spans="1:8">
      <c r="A3227" s="39" t="s">
        <v>2102</v>
      </c>
      <c r="B3227" s="40">
        <v>250000</v>
      </c>
      <c r="C3227" s="41" t="s">
        <v>8</v>
      </c>
      <c r="D3227" s="42" t="s">
        <v>68</v>
      </c>
      <c r="E3227" s="49" t="s">
        <v>491</v>
      </c>
      <c r="F3227" s="43" t="s">
        <v>494</v>
      </c>
      <c r="G3227" s="44" t="s">
        <v>1988</v>
      </c>
      <c r="H3227">
        <v>3227</v>
      </c>
    </row>
    <row r="3228" spans="1:8">
      <c r="A3228" s="39" t="s">
        <v>2071</v>
      </c>
      <c r="B3228" s="40">
        <v>289000</v>
      </c>
      <c r="C3228" s="41" t="s">
        <v>8</v>
      </c>
      <c r="D3228" s="42" t="s">
        <v>86</v>
      </c>
      <c r="E3228" s="49" t="s">
        <v>489</v>
      </c>
      <c r="F3228" s="43" t="s">
        <v>495</v>
      </c>
      <c r="G3228" s="44" t="s">
        <v>1704</v>
      </c>
      <c r="H3228">
        <v>3228</v>
      </c>
    </row>
    <row r="3229" spans="1:8">
      <c r="A3229" s="39" t="s">
        <v>2146</v>
      </c>
      <c r="B3229" s="40">
        <v>255000</v>
      </c>
      <c r="C3229" s="41" t="s">
        <v>8</v>
      </c>
      <c r="D3229" s="42" t="s">
        <v>163</v>
      </c>
      <c r="E3229" s="49" t="s">
        <v>489</v>
      </c>
      <c r="F3229" s="43" t="s">
        <v>495</v>
      </c>
      <c r="G3229" s="44" t="s">
        <v>1278</v>
      </c>
      <c r="H3229">
        <v>3229</v>
      </c>
    </row>
    <row r="3230" spans="1:8">
      <c r="A3230" s="39" t="s">
        <v>2132</v>
      </c>
      <c r="B3230" s="40">
        <v>247500</v>
      </c>
      <c r="C3230" s="41" t="s">
        <v>8</v>
      </c>
      <c r="D3230" s="42" t="s">
        <v>75</v>
      </c>
      <c r="E3230" s="49" t="s">
        <v>489</v>
      </c>
      <c r="F3230" s="43" t="s">
        <v>495</v>
      </c>
      <c r="G3230" s="44" t="s">
        <v>1230</v>
      </c>
      <c r="H3230">
        <v>3230</v>
      </c>
    </row>
    <row r="3231" spans="1:8">
      <c r="A3231" s="39" t="s">
        <v>2098</v>
      </c>
      <c r="B3231" s="40">
        <v>250000</v>
      </c>
      <c r="C3231" s="41" t="s">
        <v>8</v>
      </c>
      <c r="D3231" s="42" t="s">
        <v>20</v>
      </c>
      <c r="E3231" s="49" t="s">
        <v>489</v>
      </c>
      <c r="F3231" s="43" t="s">
        <v>495</v>
      </c>
      <c r="G3231" s="44" t="s">
        <v>1801</v>
      </c>
      <c r="H3231">
        <v>3231</v>
      </c>
    </row>
    <row r="3232" spans="1:8">
      <c r="A3232" s="39" t="s">
        <v>2101</v>
      </c>
      <c r="B3232" s="40">
        <v>243000</v>
      </c>
      <c r="C3232" s="41" t="s">
        <v>8</v>
      </c>
      <c r="D3232" s="42" t="s">
        <v>27</v>
      </c>
      <c r="E3232" s="49" t="s">
        <v>489</v>
      </c>
      <c r="F3232" s="43" t="s">
        <v>495</v>
      </c>
      <c r="G3232" s="44" t="s">
        <v>1989</v>
      </c>
      <c r="H3232">
        <v>3232</v>
      </c>
    </row>
    <row r="3233" spans="1:8">
      <c r="A3233" s="39" t="s">
        <v>2071</v>
      </c>
      <c r="B3233" s="40">
        <v>268000</v>
      </c>
      <c r="C3233" s="41" t="s">
        <v>8</v>
      </c>
      <c r="D3233" s="42" t="s">
        <v>21</v>
      </c>
      <c r="E3233" s="49" t="s">
        <v>489</v>
      </c>
      <c r="F3233" s="43" t="s">
        <v>495</v>
      </c>
      <c r="G3233" s="44" t="s">
        <v>1967</v>
      </c>
      <c r="H3233">
        <v>3233</v>
      </c>
    </row>
    <row r="3234" spans="1:8">
      <c r="A3234" s="39" t="s">
        <v>2076</v>
      </c>
      <c r="B3234" s="40">
        <v>212500</v>
      </c>
      <c r="C3234" s="41" t="s">
        <v>8</v>
      </c>
      <c r="D3234" s="42" t="s">
        <v>72</v>
      </c>
      <c r="E3234" s="49" t="s">
        <v>489</v>
      </c>
      <c r="F3234" s="43" t="s">
        <v>495</v>
      </c>
      <c r="G3234" s="44" t="s">
        <v>1230</v>
      </c>
      <c r="H3234">
        <v>3234</v>
      </c>
    </row>
    <row r="3235" spans="1:8">
      <c r="A3235" s="39" t="s">
        <v>2102</v>
      </c>
      <c r="B3235" s="40">
        <v>279000</v>
      </c>
      <c r="C3235" s="41" t="s">
        <v>8</v>
      </c>
      <c r="D3235" s="42" t="s">
        <v>46</v>
      </c>
      <c r="E3235" s="49" t="s">
        <v>491</v>
      </c>
      <c r="F3235" s="43" t="s">
        <v>494</v>
      </c>
      <c r="G3235" s="44" t="s">
        <v>1269</v>
      </c>
      <c r="H3235">
        <v>3235</v>
      </c>
    </row>
    <row r="3236" spans="1:8">
      <c r="A3236" s="39" t="s">
        <v>2115</v>
      </c>
      <c r="B3236" s="40">
        <v>245000</v>
      </c>
      <c r="C3236" s="41" t="s">
        <v>8</v>
      </c>
      <c r="D3236" s="42" t="s">
        <v>264</v>
      </c>
      <c r="E3236" s="49" t="s">
        <v>491</v>
      </c>
      <c r="F3236" s="43" t="s">
        <v>494</v>
      </c>
      <c r="G3236" s="44" t="s">
        <v>1739</v>
      </c>
      <c r="H3236">
        <v>3236</v>
      </c>
    </row>
    <row r="3237" spans="1:8">
      <c r="A3237" s="39" t="s">
        <v>2107</v>
      </c>
      <c r="B3237" s="40">
        <v>261000</v>
      </c>
      <c r="C3237" s="41" t="s">
        <v>8</v>
      </c>
      <c r="D3237" s="42" t="s">
        <v>2153</v>
      </c>
      <c r="E3237" s="49" t="s">
        <v>489</v>
      </c>
      <c r="F3237" s="43" t="s">
        <v>495</v>
      </c>
      <c r="G3237" s="44" t="e">
        <v>#N/A</v>
      </c>
      <c r="H3237">
        <v>3237</v>
      </c>
    </row>
    <row r="3238" spans="1:8">
      <c r="A3238" s="39" t="s">
        <v>2070</v>
      </c>
      <c r="B3238" s="40">
        <v>271500</v>
      </c>
      <c r="C3238" s="41" t="s">
        <v>8</v>
      </c>
      <c r="D3238" s="42" t="s">
        <v>81</v>
      </c>
      <c r="E3238" s="49" t="s">
        <v>489</v>
      </c>
      <c r="F3238" s="43" t="s">
        <v>495</v>
      </c>
      <c r="G3238" s="44" t="s">
        <v>1151</v>
      </c>
      <c r="H3238">
        <v>3238</v>
      </c>
    </row>
    <row r="3239" spans="1:8">
      <c r="A3239" s="39" t="s">
        <v>2071</v>
      </c>
      <c r="B3239" s="40">
        <v>230000</v>
      </c>
      <c r="C3239" s="41" t="s">
        <v>8</v>
      </c>
      <c r="D3239" s="42" t="s">
        <v>66</v>
      </c>
      <c r="E3239" s="49" t="s">
        <v>489</v>
      </c>
      <c r="F3239" s="43" t="s">
        <v>495</v>
      </c>
      <c r="G3239" s="44" t="s">
        <v>1230</v>
      </c>
      <c r="H3239">
        <v>3239</v>
      </c>
    </row>
    <row r="3240" spans="1:8">
      <c r="A3240" s="39" t="s">
        <v>2105</v>
      </c>
      <c r="B3240" s="40">
        <v>250000</v>
      </c>
      <c r="C3240" s="41" t="s">
        <v>8</v>
      </c>
      <c r="D3240" s="42" t="s">
        <v>135</v>
      </c>
      <c r="E3240" s="49" t="s">
        <v>489</v>
      </c>
      <c r="F3240" s="43" t="s">
        <v>495</v>
      </c>
      <c r="G3240" s="44" t="s">
        <v>1495</v>
      </c>
      <c r="H3240">
        <v>3240</v>
      </c>
    </row>
    <row r="3241" spans="1:8">
      <c r="A3241" s="39" t="s">
        <v>2145</v>
      </c>
      <c r="B3241" s="40">
        <v>250000</v>
      </c>
      <c r="C3241" s="41" t="s">
        <v>8</v>
      </c>
      <c r="D3241" s="42" t="s">
        <v>96</v>
      </c>
      <c r="E3241" s="49" t="s">
        <v>491</v>
      </c>
      <c r="F3241" s="43" t="s">
        <v>494</v>
      </c>
      <c r="G3241" s="44" t="s">
        <v>1241</v>
      </c>
      <c r="H3241">
        <v>3241</v>
      </c>
    </row>
    <row r="3242" spans="1:8">
      <c r="A3242" s="39" t="s">
        <v>2073</v>
      </c>
      <c r="B3242" s="40">
        <v>205000</v>
      </c>
      <c r="C3242" s="41" t="s">
        <v>8</v>
      </c>
      <c r="D3242" s="42" t="s">
        <v>16</v>
      </c>
      <c r="E3242" s="49" t="s">
        <v>489</v>
      </c>
      <c r="F3242" s="43" t="s">
        <v>495</v>
      </c>
      <c r="G3242" s="44" t="s">
        <v>1378</v>
      </c>
      <c r="H3242">
        <v>3242</v>
      </c>
    </row>
    <row r="3243" spans="1:8">
      <c r="A3243" s="39" t="s">
        <v>2106</v>
      </c>
      <c r="B3243" s="40">
        <v>235000</v>
      </c>
      <c r="C3243" s="41" t="s">
        <v>8</v>
      </c>
      <c r="D3243" s="42" t="s">
        <v>75</v>
      </c>
      <c r="E3243" s="49" t="s">
        <v>491</v>
      </c>
      <c r="F3243" s="43" t="s">
        <v>494</v>
      </c>
      <c r="G3243" s="44" t="s">
        <v>1230</v>
      </c>
      <c r="H3243">
        <v>3243</v>
      </c>
    </row>
    <row r="3244" spans="1:8">
      <c r="A3244" s="39" t="s">
        <v>2104</v>
      </c>
      <c r="B3244" s="40">
        <v>220000</v>
      </c>
      <c r="C3244" s="41" t="s">
        <v>8</v>
      </c>
      <c r="D3244" s="42" t="s">
        <v>103</v>
      </c>
      <c r="E3244" s="49" t="s">
        <v>489</v>
      </c>
      <c r="F3244" s="43" t="s">
        <v>495</v>
      </c>
      <c r="G3244" s="44" t="s">
        <v>1230</v>
      </c>
      <c r="H3244">
        <v>3244</v>
      </c>
    </row>
    <row r="3245" spans="1:8">
      <c r="A3245" s="39" t="s">
        <v>2113</v>
      </c>
      <c r="B3245" s="40">
        <v>250000</v>
      </c>
      <c r="C3245" s="41" t="s">
        <v>8</v>
      </c>
      <c r="D3245" s="42" t="s">
        <v>37</v>
      </c>
      <c r="E3245" s="49" t="s">
        <v>489</v>
      </c>
      <c r="F3245" s="43" t="s">
        <v>495</v>
      </c>
      <c r="G3245" s="44" t="s">
        <v>1101</v>
      </c>
      <c r="H3245">
        <v>3245</v>
      </c>
    </row>
    <row r="3246" spans="1:8">
      <c r="A3246" s="39" t="s">
        <v>2096</v>
      </c>
      <c r="B3246" s="40">
        <v>281000</v>
      </c>
      <c r="C3246" s="41" t="s">
        <v>8</v>
      </c>
      <c r="D3246" s="42" t="s">
        <v>2080</v>
      </c>
      <c r="E3246" s="49" t="s">
        <v>489</v>
      </c>
      <c r="F3246" s="43" t="s">
        <v>495</v>
      </c>
      <c r="G3246" s="44" t="e">
        <v>#N/A</v>
      </c>
      <c r="H3246">
        <v>3246</v>
      </c>
    </row>
    <row r="3247" spans="1:8">
      <c r="A3247" s="39" t="s">
        <v>2070</v>
      </c>
      <c r="B3247" s="40">
        <v>269900</v>
      </c>
      <c r="C3247" s="41" t="s">
        <v>8</v>
      </c>
      <c r="D3247" s="42" t="s">
        <v>32</v>
      </c>
      <c r="E3247" s="49" t="s">
        <v>489</v>
      </c>
      <c r="F3247" s="43" t="s">
        <v>495</v>
      </c>
      <c r="G3247" s="44" t="s">
        <v>1151</v>
      </c>
      <c r="H3247">
        <v>3247</v>
      </c>
    </row>
    <row r="3248" spans="1:8">
      <c r="A3248" s="39" t="s">
        <v>2121</v>
      </c>
      <c r="B3248" s="40">
        <v>216000</v>
      </c>
      <c r="C3248" s="41" t="s">
        <v>8</v>
      </c>
      <c r="D3248" s="42" t="s">
        <v>81</v>
      </c>
      <c r="E3248" s="49" t="s">
        <v>489</v>
      </c>
      <c r="F3248" s="43" t="s">
        <v>495</v>
      </c>
      <c r="G3248" s="44" t="s">
        <v>1151</v>
      </c>
      <c r="H3248">
        <v>3248</v>
      </c>
    </row>
    <row r="3249" spans="1:8">
      <c r="A3249" s="39" t="s">
        <v>2102</v>
      </c>
      <c r="B3249" s="40">
        <v>275000</v>
      </c>
      <c r="C3249" s="41" t="s">
        <v>8</v>
      </c>
      <c r="D3249" s="42" t="s">
        <v>401</v>
      </c>
      <c r="E3249" s="49" t="s">
        <v>491</v>
      </c>
      <c r="F3249" s="43" t="s">
        <v>494</v>
      </c>
      <c r="G3249" s="44" t="s">
        <v>1142</v>
      </c>
      <c r="H3249">
        <v>3249</v>
      </c>
    </row>
    <row r="3250" spans="1:8">
      <c r="A3250" s="39" t="s">
        <v>2083</v>
      </c>
      <c r="B3250" s="40">
        <v>235000</v>
      </c>
      <c r="C3250" s="41" t="s">
        <v>8</v>
      </c>
      <c r="D3250" s="42" t="s">
        <v>245</v>
      </c>
      <c r="E3250" s="49" t="s">
        <v>489</v>
      </c>
      <c r="F3250" s="43" t="s">
        <v>495</v>
      </c>
      <c r="G3250" s="44" t="s">
        <v>1741</v>
      </c>
      <c r="H3250">
        <v>3250</v>
      </c>
    </row>
    <row r="3251" spans="1:8">
      <c r="A3251" s="39" t="s">
        <v>2101</v>
      </c>
      <c r="B3251" s="40">
        <v>245785</v>
      </c>
      <c r="C3251" s="41" t="s">
        <v>8</v>
      </c>
      <c r="D3251" s="42" t="s">
        <v>37</v>
      </c>
      <c r="E3251" s="49" t="s">
        <v>489</v>
      </c>
      <c r="F3251" s="43" t="s">
        <v>495</v>
      </c>
      <c r="G3251" s="44" t="s">
        <v>1101</v>
      </c>
      <c r="H3251">
        <v>3251</v>
      </c>
    </row>
    <row r="3252" spans="1:8">
      <c r="A3252" s="39" t="s">
        <v>2101</v>
      </c>
      <c r="B3252" s="40">
        <v>264500</v>
      </c>
      <c r="C3252" s="41" t="s">
        <v>8</v>
      </c>
      <c r="D3252" s="42" t="s">
        <v>9</v>
      </c>
      <c r="E3252" s="49" t="s">
        <v>489</v>
      </c>
      <c r="F3252" s="43" t="s">
        <v>495</v>
      </c>
      <c r="G3252" s="44" t="s">
        <v>1177</v>
      </c>
      <c r="H3252">
        <v>3252</v>
      </c>
    </row>
    <row r="3253" spans="1:8">
      <c r="A3253" s="39" t="s">
        <v>2079</v>
      </c>
      <c r="B3253" s="40">
        <v>250000</v>
      </c>
      <c r="C3253" s="41" t="s">
        <v>8</v>
      </c>
      <c r="D3253" s="42" t="s">
        <v>45</v>
      </c>
      <c r="E3253" s="49" t="s">
        <v>489</v>
      </c>
      <c r="F3253" s="43" t="s">
        <v>495</v>
      </c>
      <c r="G3253" s="44" t="s">
        <v>1999</v>
      </c>
      <c r="H3253">
        <v>3253</v>
      </c>
    </row>
    <row r="3254" spans="1:8">
      <c r="A3254" s="39" t="s">
        <v>2101</v>
      </c>
      <c r="B3254" s="40">
        <v>274900</v>
      </c>
      <c r="C3254" s="41" t="s">
        <v>8</v>
      </c>
      <c r="D3254" s="42" t="s">
        <v>32</v>
      </c>
      <c r="E3254" s="49" t="s">
        <v>489</v>
      </c>
      <c r="F3254" s="43" t="s">
        <v>495</v>
      </c>
      <c r="G3254" s="44" t="s">
        <v>1151</v>
      </c>
      <c r="H3254">
        <v>3254</v>
      </c>
    </row>
    <row r="3255" spans="1:8">
      <c r="A3255" s="39" t="s">
        <v>2104</v>
      </c>
      <c r="B3255" s="40">
        <v>231000</v>
      </c>
      <c r="C3255" s="41" t="s">
        <v>8</v>
      </c>
      <c r="D3255" s="42" t="s">
        <v>37</v>
      </c>
      <c r="E3255" s="49" t="s">
        <v>489</v>
      </c>
      <c r="F3255" s="43" t="s">
        <v>495</v>
      </c>
      <c r="G3255" s="44" t="s">
        <v>1101</v>
      </c>
      <c r="H3255">
        <v>3255</v>
      </c>
    </row>
    <row r="3256" spans="1:8">
      <c r="A3256" s="39" t="s">
        <v>2091</v>
      </c>
      <c r="B3256" s="40">
        <v>205000</v>
      </c>
      <c r="C3256" s="41" t="s">
        <v>8</v>
      </c>
      <c r="D3256" s="42" t="s">
        <v>12</v>
      </c>
      <c r="E3256" s="49" t="s">
        <v>489</v>
      </c>
      <c r="F3256" s="43" t="s">
        <v>495</v>
      </c>
      <c r="G3256" s="44" t="s">
        <v>1151</v>
      </c>
      <c r="H3256">
        <v>3256</v>
      </c>
    </row>
    <row r="3257" spans="1:8">
      <c r="A3257" s="39" t="s">
        <v>2071</v>
      </c>
      <c r="B3257" s="40">
        <v>248000</v>
      </c>
      <c r="C3257" s="41" t="s">
        <v>8</v>
      </c>
      <c r="D3257" s="42" t="s">
        <v>244</v>
      </c>
      <c r="E3257" s="49" t="s">
        <v>489</v>
      </c>
      <c r="F3257" s="43" t="s">
        <v>495</v>
      </c>
      <c r="G3257" s="44" t="s">
        <v>1500</v>
      </c>
      <c r="H3257">
        <v>3257</v>
      </c>
    </row>
    <row r="3258" spans="1:8">
      <c r="A3258" s="39" t="s">
        <v>2070</v>
      </c>
      <c r="B3258" s="40">
        <v>265000</v>
      </c>
      <c r="C3258" s="41" t="s">
        <v>8</v>
      </c>
      <c r="D3258" s="42" t="s">
        <v>32</v>
      </c>
      <c r="E3258" s="49" t="s">
        <v>489</v>
      </c>
      <c r="F3258" s="43" t="s">
        <v>495</v>
      </c>
      <c r="G3258" s="44" t="s">
        <v>1151</v>
      </c>
      <c r="H3258">
        <v>3258</v>
      </c>
    </row>
    <row r="3259" spans="1:8">
      <c r="A3259" s="39" t="s">
        <v>2097</v>
      </c>
      <c r="B3259" s="40">
        <v>250000</v>
      </c>
      <c r="C3259" s="41" t="s">
        <v>8</v>
      </c>
      <c r="D3259" s="42" t="s">
        <v>48</v>
      </c>
      <c r="E3259" s="49" t="s">
        <v>489</v>
      </c>
      <c r="F3259" s="43" t="s">
        <v>495</v>
      </c>
      <c r="G3259" s="44" t="s">
        <v>1567</v>
      </c>
      <c r="H3259">
        <v>3259</v>
      </c>
    </row>
    <row r="3260" spans="1:8">
      <c r="A3260" s="39" t="s">
        <v>2099</v>
      </c>
      <c r="B3260" s="40">
        <v>275000</v>
      </c>
      <c r="C3260" s="41" t="s">
        <v>8</v>
      </c>
      <c r="D3260" s="42" t="s">
        <v>29</v>
      </c>
      <c r="E3260" s="49" t="s">
        <v>489</v>
      </c>
      <c r="F3260" s="43" t="s">
        <v>495</v>
      </c>
      <c r="G3260" s="44" t="s">
        <v>1839</v>
      </c>
      <c r="H3260">
        <v>3260</v>
      </c>
    </row>
    <row r="3261" spans="1:8">
      <c r="A3261" s="39" t="s">
        <v>2131</v>
      </c>
      <c r="B3261" s="40">
        <v>260000</v>
      </c>
      <c r="C3261" s="41" t="s">
        <v>8</v>
      </c>
      <c r="D3261" s="42" t="s">
        <v>14</v>
      </c>
      <c r="E3261" s="49" t="s">
        <v>491</v>
      </c>
      <c r="F3261" s="43" t="s">
        <v>494</v>
      </c>
      <c r="G3261" s="44" t="s">
        <v>1908</v>
      </c>
      <c r="H3261">
        <v>3261</v>
      </c>
    </row>
    <row r="3262" spans="1:8">
      <c r="A3262" s="39" t="s">
        <v>2073</v>
      </c>
      <c r="B3262" s="40">
        <v>215000</v>
      </c>
      <c r="C3262" s="41" t="s">
        <v>8</v>
      </c>
      <c r="D3262" s="42" t="s">
        <v>152</v>
      </c>
      <c r="E3262" s="49" t="s">
        <v>489</v>
      </c>
      <c r="F3262" s="43" t="s">
        <v>495</v>
      </c>
      <c r="G3262" s="44" t="s">
        <v>1425</v>
      </c>
      <c r="H3262">
        <v>3262</v>
      </c>
    </row>
    <row r="3263" spans="1:8">
      <c r="A3263" s="39" t="s">
        <v>2075</v>
      </c>
      <c r="B3263" s="40">
        <v>280000</v>
      </c>
      <c r="C3263" s="41" t="s">
        <v>8</v>
      </c>
      <c r="D3263" s="42" t="s">
        <v>103</v>
      </c>
      <c r="E3263" s="49" t="s">
        <v>491</v>
      </c>
      <c r="F3263" s="43" t="s">
        <v>494</v>
      </c>
      <c r="G3263" s="44" t="s">
        <v>1230</v>
      </c>
      <c r="H3263">
        <v>3263</v>
      </c>
    </row>
    <row r="3264" spans="1:8">
      <c r="A3264" s="39" t="s">
        <v>2101</v>
      </c>
      <c r="B3264" s="40">
        <v>257000</v>
      </c>
      <c r="C3264" s="41" t="s">
        <v>8</v>
      </c>
      <c r="D3264" s="42" t="s">
        <v>204</v>
      </c>
      <c r="E3264" s="49" t="s">
        <v>489</v>
      </c>
      <c r="F3264" s="43" t="s">
        <v>495</v>
      </c>
      <c r="G3264" s="44" t="s">
        <v>1527</v>
      </c>
      <c r="H3264">
        <v>3264</v>
      </c>
    </row>
    <row r="3265" spans="1:8">
      <c r="A3265" s="39" t="s">
        <v>2096</v>
      </c>
      <c r="B3265" s="40">
        <v>250000</v>
      </c>
      <c r="C3265" s="41" t="s">
        <v>8</v>
      </c>
      <c r="D3265" s="42" t="s">
        <v>42</v>
      </c>
      <c r="E3265" s="49" t="s">
        <v>489</v>
      </c>
      <c r="F3265" s="43" t="s">
        <v>495</v>
      </c>
      <c r="G3265" s="44" t="s">
        <v>1839</v>
      </c>
      <c r="H3265">
        <v>3265</v>
      </c>
    </row>
    <row r="3266" spans="1:8">
      <c r="A3266" s="39" t="s">
        <v>2115</v>
      </c>
      <c r="B3266" s="40">
        <v>250000</v>
      </c>
      <c r="C3266" s="41" t="s">
        <v>8</v>
      </c>
      <c r="D3266" s="42" t="s">
        <v>37</v>
      </c>
      <c r="E3266" s="49" t="s">
        <v>491</v>
      </c>
      <c r="F3266" s="43" t="s">
        <v>494</v>
      </c>
      <c r="G3266" s="44" t="s">
        <v>1101</v>
      </c>
      <c r="H3266">
        <v>3266</v>
      </c>
    </row>
    <row r="3267" spans="1:8">
      <c r="A3267" s="39" t="s">
        <v>2104</v>
      </c>
      <c r="B3267" s="40">
        <v>290000</v>
      </c>
      <c r="C3267" s="41" t="s">
        <v>8</v>
      </c>
      <c r="D3267" s="42" t="s">
        <v>331</v>
      </c>
      <c r="E3267" s="49" t="s">
        <v>489</v>
      </c>
      <c r="F3267" s="43" t="s">
        <v>495</v>
      </c>
      <c r="G3267" s="44" t="s">
        <v>1422</v>
      </c>
      <c r="H3267">
        <v>3267</v>
      </c>
    </row>
    <row r="3268" spans="1:8">
      <c r="A3268" s="39" t="s">
        <v>2104</v>
      </c>
      <c r="B3268" s="40">
        <v>280000</v>
      </c>
      <c r="C3268" s="41" t="s">
        <v>8</v>
      </c>
      <c r="D3268" s="42" t="s">
        <v>32</v>
      </c>
      <c r="E3268" s="49" t="s">
        <v>489</v>
      </c>
      <c r="F3268" s="43" t="s">
        <v>495</v>
      </c>
      <c r="G3268" s="44" t="s">
        <v>1151</v>
      </c>
      <c r="H3268">
        <v>3268</v>
      </c>
    </row>
    <row r="3269" spans="1:8">
      <c r="A3269" s="39" t="s">
        <v>2101</v>
      </c>
      <c r="B3269" s="40">
        <v>240000</v>
      </c>
      <c r="C3269" s="41" t="s">
        <v>8</v>
      </c>
      <c r="D3269" s="42" t="s">
        <v>244</v>
      </c>
      <c r="E3269" s="49" t="s">
        <v>489</v>
      </c>
      <c r="F3269" s="43" t="s">
        <v>495</v>
      </c>
      <c r="G3269" s="44" t="s">
        <v>1500</v>
      </c>
      <c r="H3269">
        <v>3269</v>
      </c>
    </row>
    <row r="3270" spans="1:8">
      <c r="A3270" s="39" t="s">
        <v>2070</v>
      </c>
      <c r="B3270" s="40">
        <v>285000</v>
      </c>
      <c r="C3270" s="41" t="s">
        <v>8</v>
      </c>
      <c r="D3270" s="42" t="s">
        <v>38</v>
      </c>
      <c r="E3270" s="49" t="s">
        <v>489</v>
      </c>
      <c r="F3270" s="43" t="s">
        <v>495</v>
      </c>
      <c r="G3270" s="44" t="s">
        <v>1101</v>
      </c>
      <c r="H3270">
        <v>3270</v>
      </c>
    </row>
    <row r="3271" spans="1:8">
      <c r="A3271" s="39" t="s">
        <v>2118</v>
      </c>
      <c r="B3271" s="40">
        <v>279000</v>
      </c>
      <c r="C3271" s="41" t="s">
        <v>8</v>
      </c>
      <c r="D3271" s="42" t="s">
        <v>58</v>
      </c>
      <c r="E3271" s="49" t="s">
        <v>492</v>
      </c>
      <c r="F3271" s="43" t="s">
        <v>494</v>
      </c>
      <c r="G3271" s="44" t="s">
        <v>1177</v>
      </c>
      <c r="H3271">
        <v>3271</v>
      </c>
    </row>
    <row r="3272" spans="1:8">
      <c r="A3272" s="39" t="s">
        <v>2070</v>
      </c>
      <c r="B3272" s="40">
        <v>295000</v>
      </c>
      <c r="C3272" s="41" t="s">
        <v>8</v>
      </c>
      <c r="D3272" s="42" t="s">
        <v>48</v>
      </c>
      <c r="E3272" s="49" t="s">
        <v>489</v>
      </c>
      <c r="F3272" s="43" t="s">
        <v>495</v>
      </c>
      <c r="G3272" s="44" t="s">
        <v>1567</v>
      </c>
      <c r="H3272">
        <v>3272</v>
      </c>
    </row>
    <row r="3273" spans="1:8">
      <c r="A3273" s="39" t="s">
        <v>2103</v>
      </c>
      <c r="B3273" s="40">
        <v>260000</v>
      </c>
      <c r="C3273" s="41" t="s">
        <v>8</v>
      </c>
      <c r="D3273" s="42" t="s">
        <v>57</v>
      </c>
      <c r="E3273" s="49" t="s">
        <v>489</v>
      </c>
      <c r="F3273" s="43" t="s">
        <v>495</v>
      </c>
      <c r="G3273" s="44" t="s">
        <v>1269</v>
      </c>
      <c r="H3273">
        <v>3273</v>
      </c>
    </row>
    <row r="3274" spans="1:8">
      <c r="A3274" s="39" t="s">
        <v>2079</v>
      </c>
      <c r="B3274" s="40">
        <v>265000</v>
      </c>
      <c r="C3274" s="41" t="s">
        <v>8</v>
      </c>
      <c r="D3274" s="42" t="s">
        <v>32</v>
      </c>
      <c r="E3274" s="49" t="s">
        <v>489</v>
      </c>
      <c r="F3274" s="43" t="s">
        <v>495</v>
      </c>
      <c r="G3274" s="44" t="s">
        <v>1151</v>
      </c>
      <c r="H3274">
        <v>3274</v>
      </c>
    </row>
    <row r="3275" spans="1:8">
      <c r="A3275" s="39" t="s">
        <v>2099</v>
      </c>
      <c r="B3275" s="40">
        <v>276000</v>
      </c>
      <c r="C3275" s="41" t="s">
        <v>8</v>
      </c>
      <c r="D3275" s="42" t="s">
        <v>249</v>
      </c>
      <c r="E3275" s="49" t="s">
        <v>489</v>
      </c>
      <c r="F3275" s="43" t="s">
        <v>495</v>
      </c>
      <c r="G3275" s="44" t="s">
        <v>1493</v>
      </c>
      <c r="H3275">
        <v>3275</v>
      </c>
    </row>
    <row r="3276" spans="1:8">
      <c r="A3276" s="39" t="s">
        <v>2087</v>
      </c>
      <c r="B3276" s="40">
        <v>285000</v>
      </c>
      <c r="C3276" s="41" t="s">
        <v>8</v>
      </c>
      <c r="D3276" s="42" t="s">
        <v>58</v>
      </c>
      <c r="E3276" s="49" t="s">
        <v>492</v>
      </c>
      <c r="F3276" s="43" t="s">
        <v>494</v>
      </c>
      <c r="G3276" s="44" t="s">
        <v>1177</v>
      </c>
      <c r="H3276">
        <v>3276</v>
      </c>
    </row>
    <row r="3277" spans="1:8">
      <c r="A3277" s="39" t="s">
        <v>2085</v>
      </c>
      <c r="B3277" s="40">
        <v>255000</v>
      </c>
      <c r="C3277" s="41" t="s">
        <v>8</v>
      </c>
      <c r="D3277" s="42" t="s">
        <v>97</v>
      </c>
      <c r="E3277" s="49" t="s">
        <v>492</v>
      </c>
      <c r="F3277" s="43" t="s">
        <v>494</v>
      </c>
      <c r="G3277" s="44" t="s">
        <v>1972</v>
      </c>
      <c r="H3277">
        <v>3277</v>
      </c>
    </row>
    <row r="3278" spans="1:8">
      <c r="A3278" s="39" t="s">
        <v>2098</v>
      </c>
      <c r="B3278" s="40">
        <v>275000</v>
      </c>
      <c r="C3278" s="41" t="s">
        <v>8</v>
      </c>
      <c r="D3278" s="42" t="s">
        <v>72</v>
      </c>
      <c r="E3278" s="49" t="s">
        <v>489</v>
      </c>
      <c r="F3278" s="43" t="s">
        <v>495</v>
      </c>
      <c r="G3278" s="44" t="s">
        <v>1230</v>
      </c>
      <c r="H3278">
        <v>3278</v>
      </c>
    </row>
    <row r="3279" spans="1:8">
      <c r="A3279" s="39" t="s">
        <v>2133</v>
      </c>
      <c r="B3279" s="40">
        <v>234500</v>
      </c>
      <c r="C3279" s="41" t="s">
        <v>8</v>
      </c>
      <c r="D3279" s="42" t="s">
        <v>193</v>
      </c>
      <c r="E3279" s="49" t="s">
        <v>491</v>
      </c>
      <c r="F3279" s="43" t="s">
        <v>494</v>
      </c>
      <c r="G3279" s="44" t="s">
        <v>1376</v>
      </c>
      <c r="H3279">
        <v>3279</v>
      </c>
    </row>
    <row r="3280" spans="1:8">
      <c r="A3280" s="39" t="s">
        <v>2106</v>
      </c>
      <c r="B3280" s="40">
        <v>269500</v>
      </c>
      <c r="C3280" s="41" t="s">
        <v>8</v>
      </c>
      <c r="D3280" s="42" t="s">
        <v>9</v>
      </c>
      <c r="E3280" s="49" t="s">
        <v>491</v>
      </c>
      <c r="F3280" s="43" t="s">
        <v>494</v>
      </c>
      <c r="G3280" s="44" t="s">
        <v>1177</v>
      </c>
      <c r="H3280">
        <v>3280</v>
      </c>
    </row>
    <row r="3281" spans="1:8">
      <c r="A3281" s="39" t="s">
        <v>2071</v>
      </c>
      <c r="B3281" s="40">
        <v>270000</v>
      </c>
      <c r="C3281" s="41" t="s">
        <v>8</v>
      </c>
      <c r="D3281" s="42" t="s">
        <v>334</v>
      </c>
      <c r="E3281" s="49" t="s">
        <v>489</v>
      </c>
      <c r="F3281" s="43" t="s">
        <v>495</v>
      </c>
      <c r="G3281" s="44" t="s">
        <v>1558</v>
      </c>
      <c r="H3281">
        <v>3281</v>
      </c>
    </row>
    <row r="3282" spans="1:8">
      <c r="A3282" s="39" t="s">
        <v>2117</v>
      </c>
      <c r="B3282" s="40">
        <v>250000</v>
      </c>
      <c r="C3282" s="41" t="s">
        <v>8</v>
      </c>
      <c r="D3282" s="42" t="s">
        <v>48</v>
      </c>
      <c r="E3282" s="49" t="s">
        <v>489</v>
      </c>
      <c r="F3282" s="43" t="s">
        <v>495</v>
      </c>
      <c r="G3282" s="44" t="s">
        <v>1567</v>
      </c>
      <c r="H3282">
        <v>3282</v>
      </c>
    </row>
    <row r="3283" spans="1:8">
      <c r="A3283" s="39" t="s">
        <v>2118</v>
      </c>
      <c r="B3283" s="40">
        <v>254000</v>
      </c>
      <c r="C3283" s="41" t="s">
        <v>8</v>
      </c>
      <c r="D3283" s="42" t="s">
        <v>37</v>
      </c>
      <c r="E3283" s="49" t="s">
        <v>492</v>
      </c>
      <c r="F3283" s="43" t="s">
        <v>494</v>
      </c>
      <c r="G3283" s="44" t="s">
        <v>1101</v>
      </c>
      <c r="H3283">
        <v>3283</v>
      </c>
    </row>
    <row r="3284" spans="1:8">
      <c r="A3284" s="39" t="s">
        <v>2099</v>
      </c>
      <c r="B3284" s="40">
        <v>268000</v>
      </c>
      <c r="C3284" s="41" t="s">
        <v>8</v>
      </c>
      <c r="D3284" s="42" t="s">
        <v>133</v>
      </c>
      <c r="E3284" s="49" t="s">
        <v>489</v>
      </c>
      <c r="F3284" s="43" t="s">
        <v>495</v>
      </c>
      <c r="G3284" s="44" t="s">
        <v>2024</v>
      </c>
      <c r="H3284">
        <v>3284</v>
      </c>
    </row>
    <row r="3285" spans="1:8">
      <c r="A3285" s="39" t="s">
        <v>2101</v>
      </c>
      <c r="B3285" s="40">
        <v>263000</v>
      </c>
      <c r="C3285" s="41" t="s">
        <v>8</v>
      </c>
      <c r="D3285" s="42" t="s">
        <v>37</v>
      </c>
      <c r="E3285" s="49" t="s">
        <v>489</v>
      </c>
      <c r="F3285" s="43" t="s">
        <v>495</v>
      </c>
      <c r="G3285" s="44" t="s">
        <v>1101</v>
      </c>
      <c r="H3285">
        <v>3285</v>
      </c>
    </row>
    <row r="3286" spans="1:8">
      <c r="A3286" s="39" t="s">
        <v>2101</v>
      </c>
      <c r="B3286" s="40">
        <v>250000</v>
      </c>
      <c r="C3286" s="41" t="s">
        <v>8</v>
      </c>
      <c r="D3286" s="42" t="s">
        <v>32</v>
      </c>
      <c r="E3286" s="49" t="s">
        <v>489</v>
      </c>
      <c r="F3286" s="43" t="s">
        <v>495</v>
      </c>
      <c r="G3286" s="44" t="s">
        <v>1151</v>
      </c>
      <c r="H3286">
        <v>3286</v>
      </c>
    </row>
    <row r="3287" spans="1:8">
      <c r="A3287" s="39" t="s">
        <v>2099</v>
      </c>
      <c r="B3287" s="40">
        <v>250000</v>
      </c>
      <c r="C3287" s="41" t="s">
        <v>8</v>
      </c>
      <c r="D3287" s="42" t="s">
        <v>208</v>
      </c>
      <c r="E3287" s="49" t="s">
        <v>489</v>
      </c>
      <c r="F3287" s="43" t="s">
        <v>495</v>
      </c>
      <c r="G3287" s="44" t="s">
        <v>1278</v>
      </c>
      <c r="H3287">
        <v>3287</v>
      </c>
    </row>
    <row r="3288" spans="1:8">
      <c r="A3288" s="39" t="s">
        <v>2115</v>
      </c>
      <c r="B3288" s="40">
        <v>272000</v>
      </c>
      <c r="C3288" s="41" t="s">
        <v>8</v>
      </c>
      <c r="D3288" s="42" t="s">
        <v>181</v>
      </c>
      <c r="E3288" s="49" t="s">
        <v>491</v>
      </c>
      <c r="F3288" s="43" t="s">
        <v>494</v>
      </c>
      <c r="G3288" s="44" t="s">
        <v>1338</v>
      </c>
      <c r="H3288">
        <v>3288</v>
      </c>
    </row>
    <row r="3289" spans="1:8">
      <c r="A3289" s="39" t="s">
        <v>2124</v>
      </c>
      <c r="B3289" s="40">
        <v>260000</v>
      </c>
      <c r="C3289" s="41" t="s">
        <v>8</v>
      </c>
      <c r="D3289" s="42" t="s">
        <v>133</v>
      </c>
      <c r="E3289" s="49" t="s">
        <v>489</v>
      </c>
      <c r="F3289" s="43" t="s">
        <v>495</v>
      </c>
      <c r="G3289" s="44" t="s">
        <v>2024</v>
      </c>
      <c r="H3289">
        <v>3289</v>
      </c>
    </row>
    <row r="3290" spans="1:8">
      <c r="A3290" s="39" t="s">
        <v>2130</v>
      </c>
      <c r="B3290" s="40">
        <v>235000</v>
      </c>
      <c r="C3290" s="41" t="s">
        <v>8</v>
      </c>
      <c r="D3290" s="42" t="s">
        <v>230</v>
      </c>
      <c r="E3290" s="49" t="s">
        <v>491</v>
      </c>
      <c r="F3290" s="43" t="s">
        <v>494</v>
      </c>
      <c r="G3290" s="44" t="s">
        <v>1968</v>
      </c>
      <c r="H3290">
        <v>3290</v>
      </c>
    </row>
    <row r="3291" spans="1:8">
      <c r="A3291" s="39" t="s">
        <v>2121</v>
      </c>
      <c r="B3291" s="40">
        <v>244691</v>
      </c>
      <c r="C3291" s="41" t="s">
        <v>8</v>
      </c>
      <c r="D3291" s="42" t="s">
        <v>2154</v>
      </c>
      <c r="E3291" s="49" t="s">
        <v>489</v>
      </c>
      <c r="F3291" s="43" t="s">
        <v>495</v>
      </c>
      <c r="G3291" s="44" t="e">
        <v>#N/A</v>
      </c>
      <c r="H3291">
        <v>3291</v>
      </c>
    </row>
    <row r="3292" spans="1:8">
      <c r="A3292" s="39" t="s">
        <v>2121</v>
      </c>
      <c r="B3292" s="40">
        <v>260000</v>
      </c>
      <c r="C3292" s="41" t="s">
        <v>8</v>
      </c>
      <c r="D3292" s="42" t="s">
        <v>498</v>
      </c>
      <c r="E3292" s="49" t="s">
        <v>489</v>
      </c>
      <c r="F3292" s="43" t="s">
        <v>495</v>
      </c>
      <c r="G3292" s="44" t="s">
        <v>1091</v>
      </c>
      <c r="H3292">
        <v>3292</v>
      </c>
    </row>
    <row r="3293" spans="1:8">
      <c r="A3293" s="39" t="s">
        <v>2073</v>
      </c>
      <c r="B3293" s="40">
        <v>283000</v>
      </c>
      <c r="C3293" s="41" t="s">
        <v>8</v>
      </c>
      <c r="D3293" s="42" t="s">
        <v>46</v>
      </c>
      <c r="E3293" s="49" t="s">
        <v>489</v>
      </c>
      <c r="F3293" s="43" t="s">
        <v>495</v>
      </c>
      <c r="G3293" s="44" t="s">
        <v>1269</v>
      </c>
      <c r="H3293">
        <v>3293</v>
      </c>
    </row>
    <row r="3294" spans="1:8">
      <c r="A3294" s="39" t="s">
        <v>2118</v>
      </c>
      <c r="B3294" s="40">
        <v>279000</v>
      </c>
      <c r="C3294" s="41" t="s">
        <v>8</v>
      </c>
      <c r="D3294" s="42" t="s">
        <v>71</v>
      </c>
      <c r="E3294" s="49" t="s">
        <v>492</v>
      </c>
      <c r="F3294" s="43" t="s">
        <v>494</v>
      </c>
      <c r="G3294" s="44" t="s">
        <v>1283</v>
      </c>
      <c r="H3294">
        <v>3294</v>
      </c>
    </row>
    <row r="3295" spans="1:8">
      <c r="A3295" s="39" t="s">
        <v>2102</v>
      </c>
      <c r="B3295" s="40">
        <v>260000</v>
      </c>
      <c r="C3295" s="41" t="s">
        <v>8</v>
      </c>
      <c r="D3295" s="42" t="s">
        <v>177</v>
      </c>
      <c r="E3295" s="49" t="s">
        <v>491</v>
      </c>
      <c r="F3295" s="43" t="s">
        <v>494</v>
      </c>
      <c r="G3295" s="44" t="s">
        <v>1490</v>
      </c>
      <c r="H3295">
        <v>3295</v>
      </c>
    </row>
    <row r="3296" spans="1:8">
      <c r="A3296" s="39" t="s">
        <v>2075</v>
      </c>
      <c r="B3296" s="40">
        <v>269000</v>
      </c>
      <c r="C3296" s="41" t="s">
        <v>8</v>
      </c>
      <c r="D3296" s="42" t="s">
        <v>103</v>
      </c>
      <c r="E3296" s="49" t="s">
        <v>491</v>
      </c>
      <c r="F3296" s="43" t="s">
        <v>494</v>
      </c>
      <c r="G3296" s="44" t="s">
        <v>1230</v>
      </c>
      <c r="H3296">
        <v>3296</v>
      </c>
    </row>
    <row r="3297" spans="1:8">
      <c r="A3297" s="39" t="s">
        <v>2130</v>
      </c>
      <c r="B3297" s="40">
        <v>255000</v>
      </c>
      <c r="C3297" s="41" t="s">
        <v>8</v>
      </c>
      <c r="D3297" s="42" t="s">
        <v>70</v>
      </c>
      <c r="E3297" s="49" t="s">
        <v>491</v>
      </c>
      <c r="F3297" s="43" t="s">
        <v>494</v>
      </c>
      <c r="G3297" s="44" t="s">
        <v>1567</v>
      </c>
      <c r="H3297">
        <v>3297</v>
      </c>
    </row>
    <row r="3298" spans="1:8">
      <c r="A3298" s="39" t="s">
        <v>2071</v>
      </c>
      <c r="B3298" s="40">
        <v>275000</v>
      </c>
      <c r="C3298" s="41" t="s">
        <v>8</v>
      </c>
      <c r="D3298" s="42" t="s">
        <v>9</v>
      </c>
      <c r="E3298" s="49" t="s">
        <v>489</v>
      </c>
      <c r="F3298" s="43" t="s">
        <v>495</v>
      </c>
      <c r="G3298" s="44" t="s">
        <v>1177</v>
      </c>
      <c r="H3298">
        <v>3298</v>
      </c>
    </row>
    <row r="3299" spans="1:8">
      <c r="A3299" s="39" t="s">
        <v>2071</v>
      </c>
      <c r="B3299" s="40">
        <v>275000</v>
      </c>
      <c r="C3299" s="41" t="s">
        <v>8</v>
      </c>
      <c r="D3299" s="42" t="s">
        <v>35</v>
      </c>
      <c r="E3299" s="49" t="s">
        <v>489</v>
      </c>
      <c r="F3299" s="43" t="s">
        <v>495</v>
      </c>
      <c r="G3299" s="44" t="s">
        <v>1656</v>
      </c>
      <c r="H3299">
        <v>3299</v>
      </c>
    </row>
    <row r="3300" spans="1:8">
      <c r="A3300" s="39" t="s">
        <v>2098</v>
      </c>
      <c r="B3300" s="40">
        <v>270000</v>
      </c>
      <c r="C3300" s="41" t="s">
        <v>8</v>
      </c>
      <c r="D3300" s="42" t="s">
        <v>66</v>
      </c>
      <c r="E3300" s="49" t="s">
        <v>489</v>
      </c>
      <c r="F3300" s="43" t="s">
        <v>495</v>
      </c>
      <c r="G3300" s="44" t="s">
        <v>1230</v>
      </c>
      <c r="H3300">
        <v>3300</v>
      </c>
    </row>
    <row r="3301" spans="1:8">
      <c r="A3301" s="39" t="s">
        <v>2102</v>
      </c>
      <c r="B3301" s="40">
        <v>295100</v>
      </c>
      <c r="C3301" s="41" t="s">
        <v>8</v>
      </c>
      <c r="D3301" s="42" t="s">
        <v>2155</v>
      </c>
      <c r="E3301" s="49" t="s">
        <v>491</v>
      </c>
      <c r="F3301" s="43" t="s">
        <v>494</v>
      </c>
      <c r="G3301" s="44" t="e">
        <v>#N/A</v>
      </c>
      <c r="H3301">
        <v>3301</v>
      </c>
    </row>
    <row r="3302" spans="1:8">
      <c r="A3302" s="39" t="s">
        <v>2118</v>
      </c>
      <c r="B3302" s="40">
        <v>289900</v>
      </c>
      <c r="C3302" s="41" t="s">
        <v>8</v>
      </c>
      <c r="D3302" s="42" t="s">
        <v>57</v>
      </c>
      <c r="E3302" s="49" t="s">
        <v>492</v>
      </c>
      <c r="F3302" s="43" t="s">
        <v>494</v>
      </c>
      <c r="G3302" s="44" t="s">
        <v>1269</v>
      </c>
      <c r="H3302">
        <v>3302</v>
      </c>
    </row>
    <row r="3303" spans="1:8">
      <c r="A3303" s="39" t="s">
        <v>2101</v>
      </c>
      <c r="B3303" s="40">
        <v>290000</v>
      </c>
      <c r="C3303" s="41" t="s">
        <v>8</v>
      </c>
      <c r="D3303" s="42" t="s">
        <v>30</v>
      </c>
      <c r="E3303" s="49" t="s">
        <v>489</v>
      </c>
      <c r="F3303" s="43" t="s">
        <v>495</v>
      </c>
      <c r="G3303" s="44" t="s">
        <v>2041</v>
      </c>
      <c r="H3303">
        <v>3303</v>
      </c>
    </row>
    <row r="3304" spans="1:8">
      <c r="A3304" s="39" t="s">
        <v>2070</v>
      </c>
      <c r="B3304" s="40">
        <v>270000</v>
      </c>
      <c r="C3304" s="41" t="s">
        <v>8</v>
      </c>
      <c r="D3304" s="42" t="s">
        <v>21</v>
      </c>
      <c r="E3304" s="49" t="s">
        <v>489</v>
      </c>
      <c r="F3304" s="43" t="s">
        <v>495</v>
      </c>
      <c r="G3304" s="44" t="s">
        <v>1967</v>
      </c>
      <c r="H3304">
        <v>3304</v>
      </c>
    </row>
    <row r="3305" spans="1:8">
      <c r="A3305" s="39" t="s">
        <v>2101</v>
      </c>
      <c r="B3305" s="40">
        <v>275000</v>
      </c>
      <c r="C3305" s="41" t="s">
        <v>8</v>
      </c>
      <c r="D3305" s="42" t="s">
        <v>66</v>
      </c>
      <c r="E3305" s="49" t="s">
        <v>489</v>
      </c>
      <c r="F3305" s="43" t="s">
        <v>495</v>
      </c>
      <c r="G3305" s="44" t="s">
        <v>1230</v>
      </c>
      <c r="H3305">
        <v>3305</v>
      </c>
    </row>
    <row r="3306" spans="1:8">
      <c r="A3306" s="39" t="s">
        <v>2104</v>
      </c>
      <c r="B3306" s="40">
        <v>269900</v>
      </c>
      <c r="C3306" s="41" t="s">
        <v>8</v>
      </c>
      <c r="D3306" s="42" t="s">
        <v>75</v>
      </c>
      <c r="E3306" s="49" t="s">
        <v>489</v>
      </c>
      <c r="F3306" s="43" t="s">
        <v>495</v>
      </c>
      <c r="G3306" s="44" t="s">
        <v>1230</v>
      </c>
      <c r="H3306">
        <v>3306</v>
      </c>
    </row>
    <row r="3307" spans="1:8">
      <c r="A3307" s="39" t="s">
        <v>2093</v>
      </c>
      <c r="B3307" s="40">
        <v>255000</v>
      </c>
      <c r="C3307" s="41" t="s">
        <v>8</v>
      </c>
      <c r="D3307" s="42" t="s">
        <v>37</v>
      </c>
      <c r="E3307" s="49" t="s">
        <v>489</v>
      </c>
      <c r="F3307" s="43" t="s">
        <v>495</v>
      </c>
      <c r="G3307" s="44" t="s">
        <v>1101</v>
      </c>
      <c r="H3307">
        <v>3307</v>
      </c>
    </row>
    <row r="3308" spans="1:8">
      <c r="A3308" s="39" t="s">
        <v>2087</v>
      </c>
      <c r="B3308" s="40">
        <v>270000</v>
      </c>
      <c r="C3308" s="41" t="s">
        <v>8</v>
      </c>
      <c r="D3308" s="42" t="s">
        <v>225</v>
      </c>
      <c r="E3308" s="49" t="s">
        <v>492</v>
      </c>
      <c r="F3308" s="43" t="s">
        <v>494</v>
      </c>
      <c r="G3308" s="44" t="s">
        <v>1782</v>
      </c>
      <c r="H3308">
        <v>3308</v>
      </c>
    </row>
    <row r="3309" spans="1:8">
      <c r="A3309" s="39" t="s">
        <v>2088</v>
      </c>
      <c r="B3309" s="40">
        <v>285000</v>
      </c>
      <c r="C3309" s="41" t="s">
        <v>8</v>
      </c>
      <c r="D3309" s="42" t="s">
        <v>2156</v>
      </c>
      <c r="E3309" s="49" t="s">
        <v>489</v>
      </c>
      <c r="F3309" s="43" t="s">
        <v>495</v>
      </c>
      <c r="G3309" s="44" t="e">
        <v>#N/A</v>
      </c>
      <c r="H3309">
        <v>3309</v>
      </c>
    </row>
    <row r="3310" spans="1:8">
      <c r="A3310" s="39" t="s">
        <v>2070</v>
      </c>
      <c r="B3310" s="40">
        <v>260000</v>
      </c>
      <c r="C3310" s="41" t="s">
        <v>8</v>
      </c>
      <c r="D3310" s="42" t="s">
        <v>75</v>
      </c>
      <c r="E3310" s="49" t="s">
        <v>489</v>
      </c>
      <c r="F3310" s="43" t="s">
        <v>495</v>
      </c>
      <c r="G3310" s="44" t="s">
        <v>1230</v>
      </c>
      <c r="H3310">
        <v>3310</v>
      </c>
    </row>
    <row r="3311" spans="1:8">
      <c r="A3311" s="39" t="s">
        <v>2124</v>
      </c>
      <c r="B3311" s="40">
        <v>303000</v>
      </c>
      <c r="C3311" s="41" t="s">
        <v>8</v>
      </c>
      <c r="D3311" s="42" t="s">
        <v>37</v>
      </c>
      <c r="E3311" s="49" t="s">
        <v>489</v>
      </c>
      <c r="F3311" s="43" t="s">
        <v>495</v>
      </c>
      <c r="G3311" s="44" t="s">
        <v>1101</v>
      </c>
      <c r="H3311">
        <v>3311</v>
      </c>
    </row>
    <row r="3312" spans="1:8">
      <c r="A3312" s="39" t="s">
        <v>2087</v>
      </c>
      <c r="B3312" s="40">
        <v>273000</v>
      </c>
      <c r="C3312" s="41" t="s">
        <v>8</v>
      </c>
      <c r="D3312" s="42" t="s">
        <v>169</v>
      </c>
      <c r="E3312" s="49" t="s">
        <v>492</v>
      </c>
      <c r="F3312" s="43" t="s">
        <v>494</v>
      </c>
      <c r="G3312" s="44" t="s">
        <v>1241</v>
      </c>
      <c r="H3312">
        <v>3312</v>
      </c>
    </row>
    <row r="3313" spans="1:8">
      <c r="A3313" s="39" t="s">
        <v>2098</v>
      </c>
      <c r="B3313" s="40">
        <v>270000</v>
      </c>
      <c r="C3313" s="41" t="s">
        <v>8</v>
      </c>
      <c r="D3313" s="42" t="s">
        <v>20</v>
      </c>
      <c r="E3313" s="49" t="s">
        <v>489</v>
      </c>
      <c r="F3313" s="43" t="s">
        <v>495</v>
      </c>
      <c r="G3313" s="44" t="s">
        <v>1801</v>
      </c>
      <c r="H3313">
        <v>3313</v>
      </c>
    </row>
    <row r="3314" spans="1:8">
      <c r="A3314" s="39" t="s">
        <v>2146</v>
      </c>
      <c r="B3314" s="40">
        <v>250000</v>
      </c>
      <c r="C3314" s="41" t="s">
        <v>8</v>
      </c>
      <c r="D3314" s="42" t="s">
        <v>9</v>
      </c>
      <c r="E3314" s="49" t="s">
        <v>489</v>
      </c>
      <c r="F3314" s="43" t="s">
        <v>495</v>
      </c>
      <c r="G3314" s="44" t="s">
        <v>1177</v>
      </c>
      <c r="H3314">
        <v>3314</v>
      </c>
    </row>
    <row r="3315" spans="1:8">
      <c r="A3315" s="39" t="s">
        <v>2104</v>
      </c>
      <c r="B3315" s="40">
        <v>285000</v>
      </c>
      <c r="C3315" s="41" t="s">
        <v>8</v>
      </c>
      <c r="D3315" s="42" t="s">
        <v>66</v>
      </c>
      <c r="E3315" s="49" t="s">
        <v>489</v>
      </c>
      <c r="F3315" s="43" t="s">
        <v>495</v>
      </c>
      <c r="G3315" s="44" t="s">
        <v>1230</v>
      </c>
      <c r="H3315">
        <v>3315</v>
      </c>
    </row>
    <row r="3316" spans="1:8">
      <c r="A3316" s="39" t="s">
        <v>2101</v>
      </c>
      <c r="B3316" s="40">
        <v>285000</v>
      </c>
      <c r="C3316" s="41" t="s">
        <v>8</v>
      </c>
      <c r="D3316" s="42" t="s">
        <v>264</v>
      </c>
      <c r="E3316" s="49" t="s">
        <v>489</v>
      </c>
      <c r="F3316" s="43" t="s">
        <v>495</v>
      </c>
      <c r="G3316" s="44" t="s">
        <v>1739</v>
      </c>
      <c r="H3316">
        <v>3316</v>
      </c>
    </row>
    <row r="3317" spans="1:8">
      <c r="A3317" s="39" t="s">
        <v>2121</v>
      </c>
      <c r="B3317" s="40">
        <v>280000</v>
      </c>
      <c r="C3317" s="41" t="s">
        <v>8</v>
      </c>
      <c r="D3317" s="42" t="s">
        <v>30</v>
      </c>
      <c r="E3317" s="49" t="s">
        <v>489</v>
      </c>
      <c r="F3317" s="43" t="s">
        <v>495</v>
      </c>
      <c r="G3317" s="44" t="s">
        <v>2041</v>
      </c>
      <c r="H3317">
        <v>3317</v>
      </c>
    </row>
    <row r="3318" spans="1:8">
      <c r="A3318" s="39" t="s">
        <v>2118</v>
      </c>
      <c r="B3318" s="40">
        <v>280000</v>
      </c>
      <c r="C3318" s="41" t="s">
        <v>8</v>
      </c>
      <c r="D3318" s="42" t="s">
        <v>13</v>
      </c>
      <c r="E3318" s="49" t="s">
        <v>492</v>
      </c>
      <c r="F3318" s="43" t="s">
        <v>494</v>
      </c>
      <c r="G3318" s="44" t="s">
        <v>1151</v>
      </c>
      <c r="H3318">
        <v>3318</v>
      </c>
    </row>
    <row r="3319" spans="1:8">
      <c r="A3319" s="39" t="s">
        <v>2079</v>
      </c>
      <c r="B3319" s="40">
        <v>285000</v>
      </c>
      <c r="C3319" s="41" t="s">
        <v>8</v>
      </c>
      <c r="D3319" s="42" t="s">
        <v>42</v>
      </c>
      <c r="E3319" s="49" t="s">
        <v>489</v>
      </c>
      <c r="F3319" s="43" t="s">
        <v>495</v>
      </c>
      <c r="G3319" s="44" t="s">
        <v>1839</v>
      </c>
      <c r="H3319">
        <v>3319</v>
      </c>
    </row>
    <row r="3320" spans="1:8">
      <c r="A3320" s="39" t="s">
        <v>2146</v>
      </c>
      <c r="B3320" s="40">
        <v>280000</v>
      </c>
      <c r="C3320" s="41" t="s">
        <v>8</v>
      </c>
      <c r="D3320" s="42" t="s">
        <v>159</v>
      </c>
      <c r="E3320" s="49" t="s">
        <v>489</v>
      </c>
      <c r="F3320" s="43" t="s">
        <v>495</v>
      </c>
      <c r="G3320" s="44" t="s">
        <v>1278</v>
      </c>
      <c r="H3320">
        <v>3320</v>
      </c>
    </row>
    <row r="3321" spans="1:8">
      <c r="A3321" s="39" t="s">
        <v>2087</v>
      </c>
      <c r="B3321" s="40">
        <v>268000</v>
      </c>
      <c r="C3321" s="41" t="s">
        <v>8</v>
      </c>
      <c r="D3321" s="42" t="s">
        <v>13</v>
      </c>
      <c r="E3321" s="49" t="s">
        <v>492</v>
      </c>
      <c r="F3321" s="43" t="s">
        <v>494</v>
      </c>
      <c r="G3321" s="44" t="s">
        <v>1151</v>
      </c>
      <c r="H3321">
        <v>3321</v>
      </c>
    </row>
    <row r="3322" spans="1:8">
      <c r="A3322" s="39" t="s">
        <v>2093</v>
      </c>
      <c r="B3322" s="40">
        <v>257000</v>
      </c>
      <c r="C3322" s="41" t="s">
        <v>8</v>
      </c>
      <c r="D3322" s="42" t="s">
        <v>410</v>
      </c>
      <c r="E3322" s="49" t="s">
        <v>489</v>
      </c>
      <c r="F3322" s="43" t="s">
        <v>495</v>
      </c>
      <c r="G3322" s="44" t="s">
        <v>1090</v>
      </c>
      <c r="H3322">
        <v>3322</v>
      </c>
    </row>
    <row r="3323" spans="1:8">
      <c r="A3323" s="39" t="s">
        <v>2099</v>
      </c>
      <c r="B3323" s="40">
        <v>260000</v>
      </c>
      <c r="C3323" s="41" t="s">
        <v>8</v>
      </c>
      <c r="D3323" s="42" t="s">
        <v>37</v>
      </c>
      <c r="E3323" s="49" t="s">
        <v>489</v>
      </c>
      <c r="F3323" s="43" t="s">
        <v>495</v>
      </c>
      <c r="G3323" s="44" t="s">
        <v>1101</v>
      </c>
      <c r="H3323">
        <v>3323</v>
      </c>
    </row>
    <row r="3324" spans="1:8">
      <c r="A3324" s="39" t="s">
        <v>2101</v>
      </c>
      <c r="B3324" s="40">
        <v>265000</v>
      </c>
      <c r="C3324" s="41" t="s">
        <v>8</v>
      </c>
      <c r="D3324" s="42" t="s">
        <v>32</v>
      </c>
      <c r="E3324" s="49" t="s">
        <v>489</v>
      </c>
      <c r="F3324" s="43" t="s">
        <v>495</v>
      </c>
      <c r="G3324" s="44" t="s">
        <v>1151</v>
      </c>
      <c r="H3324">
        <v>3324</v>
      </c>
    </row>
    <row r="3325" spans="1:8">
      <c r="A3325" s="39" t="s">
        <v>2101</v>
      </c>
      <c r="B3325" s="40">
        <v>240000</v>
      </c>
      <c r="C3325" s="41" t="s">
        <v>8</v>
      </c>
      <c r="D3325" s="42" t="s">
        <v>45</v>
      </c>
      <c r="E3325" s="49" t="s">
        <v>489</v>
      </c>
      <c r="F3325" s="43" t="s">
        <v>495</v>
      </c>
      <c r="G3325" s="44" t="s">
        <v>1999</v>
      </c>
      <c r="H3325">
        <v>3325</v>
      </c>
    </row>
    <row r="3326" spans="1:8">
      <c r="A3326" s="39" t="s">
        <v>2085</v>
      </c>
      <c r="B3326" s="40">
        <v>270000</v>
      </c>
      <c r="C3326" s="41" t="s">
        <v>8</v>
      </c>
      <c r="D3326" s="42" t="s">
        <v>38</v>
      </c>
      <c r="E3326" s="49" t="s">
        <v>492</v>
      </c>
      <c r="F3326" s="43" t="s">
        <v>494</v>
      </c>
      <c r="G3326" s="44" t="s">
        <v>1101</v>
      </c>
      <c r="H3326">
        <v>3326</v>
      </c>
    </row>
    <row r="3327" spans="1:8">
      <c r="A3327" s="39" t="s">
        <v>2121</v>
      </c>
      <c r="B3327" s="40">
        <v>180000</v>
      </c>
      <c r="C3327" s="41" t="s">
        <v>8</v>
      </c>
      <c r="D3327" s="42" t="s">
        <v>56</v>
      </c>
      <c r="E3327" s="49" t="s">
        <v>489</v>
      </c>
      <c r="F3327" s="43" t="s">
        <v>495</v>
      </c>
      <c r="G3327" s="44" t="s">
        <v>1269</v>
      </c>
      <c r="H3327">
        <v>3327</v>
      </c>
    </row>
    <row r="3328" spans="1:8">
      <c r="A3328" s="39" t="s">
        <v>2106</v>
      </c>
      <c r="B3328" s="40">
        <v>270000</v>
      </c>
      <c r="C3328" s="41" t="s">
        <v>8</v>
      </c>
      <c r="D3328" s="42" t="s">
        <v>180</v>
      </c>
      <c r="E3328" s="49" t="s">
        <v>491</v>
      </c>
      <c r="F3328" s="43" t="s">
        <v>494</v>
      </c>
      <c r="G3328" s="44" t="s">
        <v>1278</v>
      </c>
      <c r="H3328">
        <v>3328</v>
      </c>
    </row>
    <row r="3329" spans="1:8">
      <c r="A3329" s="39" t="s">
        <v>2102</v>
      </c>
      <c r="B3329" s="40">
        <v>262500</v>
      </c>
      <c r="C3329" s="41" t="s">
        <v>8</v>
      </c>
      <c r="D3329" s="42" t="s">
        <v>46</v>
      </c>
      <c r="E3329" s="49" t="s">
        <v>491</v>
      </c>
      <c r="F3329" s="43" t="s">
        <v>494</v>
      </c>
      <c r="G3329" s="44" t="s">
        <v>1269</v>
      </c>
      <c r="H3329">
        <v>3329</v>
      </c>
    </row>
    <row r="3330" spans="1:8">
      <c r="A3330" s="39" t="s">
        <v>2087</v>
      </c>
      <c r="B3330" s="40">
        <v>285000</v>
      </c>
      <c r="C3330" s="41" t="s">
        <v>8</v>
      </c>
      <c r="D3330" s="42" t="s">
        <v>54</v>
      </c>
      <c r="E3330" s="49" t="s">
        <v>492</v>
      </c>
      <c r="F3330" s="43" t="s">
        <v>494</v>
      </c>
      <c r="G3330" s="44" t="s">
        <v>1817</v>
      </c>
      <c r="H3330">
        <v>3330</v>
      </c>
    </row>
    <row r="3331" spans="1:8">
      <c r="A3331" s="39" t="s">
        <v>2117</v>
      </c>
      <c r="B3331" s="40">
        <v>250000</v>
      </c>
      <c r="C3331" s="41" t="s">
        <v>8</v>
      </c>
      <c r="D3331" s="42" t="s">
        <v>32</v>
      </c>
      <c r="E3331" s="49" t="s">
        <v>489</v>
      </c>
      <c r="F3331" s="43" t="s">
        <v>495</v>
      </c>
      <c r="G3331" s="44" t="s">
        <v>1151</v>
      </c>
      <c r="H3331">
        <v>3331</v>
      </c>
    </row>
    <row r="3332" spans="1:8">
      <c r="A3332" s="39" t="s">
        <v>2083</v>
      </c>
      <c r="B3332" s="40">
        <v>225000</v>
      </c>
      <c r="C3332" s="41" t="s">
        <v>8</v>
      </c>
      <c r="D3332" s="42" t="s">
        <v>9</v>
      </c>
      <c r="E3332" s="49" t="s">
        <v>489</v>
      </c>
      <c r="F3332" s="43" t="s">
        <v>495</v>
      </c>
      <c r="G3332" s="44" t="s">
        <v>1177</v>
      </c>
      <c r="H3332">
        <v>3332</v>
      </c>
    </row>
    <row r="3333" spans="1:8">
      <c r="A3333" s="39" t="s">
        <v>2145</v>
      </c>
      <c r="B3333" s="40">
        <v>285000</v>
      </c>
      <c r="C3333" s="41" t="s">
        <v>8</v>
      </c>
      <c r="D3333" s="42" t="s">
        <v>294</v>
      </c>
      <c r="E3333" s="49" t="s">
        <v>491</v>
      </c>
      <c r="F3333" s="43" t="s">
        <v>494</v>
      </c>
      <c r="G3333" s="44" t="s">
        <v>1148</v>
      </c>
      <c r="H3333">
        <v>3333</v>
      </c>
    </row>
    <row r="3334" spans="1:8">
      <c r="A3334" s="39" t="s">
        <v>2079</v>
      </c>
      <c r="B3334" s="40">
        <v>240000</v>
      </c>
      <c r="C3334" s="41" t="s">
        <v>8</v>
      </c>
      <c r="D3334" s="42" t="s">
        <v>81</v>
      </c>
      <c r="E3334" s="49" t="s">
        <v>489</v>
      </c>
      <c r="F3334" s="43" t="s">
        <v>495</v>
      </c>
      <c r="G3334" s="44" t="s">
        <v>1151</v>
      </c>
      <c r="H3334">
        <v>3334</v>
      </c>
    </row>
    <row r="3335" spans="1:8">
      <c r="A3335" s="39" t="s">
        <v>2110</v>
      </c>
      <c r="B3335" s="40">
        <v>245000</v>
      </c>
      <c r="C3335" s="41" t="s">
        <v>8</v>
      </c>
      <c r="D3335" s="42" t="s">
        <v>75</v>
      </c>
      <c r="E3335" s="49" t="s">
        <v>489</v>
      </c>
      <c r="F3335" s="43" t="s">
        <v>495</v>
      </c>
      <c r="G3335" s="44" t="s">
        <v>1230</v>
      </c>
      <c r="H3335">
        <v>3335</v>
      </c>
    </row>
    <row r="3336" spans="1:8">
      <c r="A3336" s="39" t="s">
        <v>2073</v>
      </c>
      <c r="B3336" s="40">
        <v>275000</v>
      </c>
      <c r="C3336" s="41" t="s">
        <v>8</v>
      </c>
      <c r="D3336" s="42" t="s">
        <v>9</v>
      </c>
      <c r="E3336" s="49" t="s">
        <v>489</v>
      </c>
      <c r="F3336" s="43" t="s">
        <v>495</v>
      </c>
      <c r="G3336" s="44" t="s">
        <v>1177</v>
      </c>
      <c r="H3336">
        <v>3336</v>
      </c>
    </row>
    <row r="3337" spans="1:8">
      <c r="A3337" s="39" t="s">
        <v>2118</v>
      </c>
      <c r="B3337" s="40">
        <v>323500</v>
      </c>
      <c r="C3337" s="41" t="s">
        <v>8</v>
      </c>
      <c r="D3337" s="42" t="s">
        <v>75</v>
      </c>
      <c r="E3337" s="49" t="s">
        <v>492</v>
      </c>
      <c r="F3337" s="43" t="s">
        <v>494</v>
      </c>
      <c r="G3337" s="44" t="s">
        <v>1230</v>
      </c>
      <c r="H3337">
        <v>3337</v>
      </c>
    </row>
    <row r="3338" spans="1:8">
      <c r="A3338" s="39" t="s">
        <v>2087</v>
      </c>
      <c r="B3338" s="40">
        <v>282000</v>
      </c>
      <c r="C3338" s="41" t="s">
        <v>8</v>
      </c>
      <c r="D3338" s="42" t="s">
        <v>14</v>
      </c>
      <c r="E3338" s="49" t="s">
        <v>492</v>
      </c>
      <c r="F3338" s="43" t="s">
        <v>494</v>
      </c>
      <c r="G3338" s="44" t="s">
        <v>1908</v>
      </c>
      <c r="H3338">
        <v>3338</v>
      </c>
    </row>
    <row r="3339" spans="1:8">
      <c r="A3339" s="39" t="s">
        <v>2118</v>
      </c>
      <c r="B3339" s="40">
        <v>275000</v>
      </c>
      <c r="C3339" s="41" t="s">
        <v>8</v>
      </c>
      <c r="D3339" s="42" t="s">
        <v>84</v>
      </c>
      <c r="E3339" s="49" t="s">
        <v>492</v>
      </c>
      <c r="F3339" s="43" t="s">
        <v>494</v>
      </c>
      <c r="G3339" s="44" t="s">
        <v>1251</v>
      </c>
      <c r="H3339">
        <v>3339</v>
      </c>
    </row>
    <row r="3340" spans="1:8">
      <c r="A3340" s="39" t="s">
        <v>2104</v>
      </c>
      <c r="B3340" s="40">
        <v>252500</v>
      </c>
      <c r="C3340" s="41" t="s">
        <v>8</v>
      </c>
      <c r="D3340" s="42" t="s">
        <v>37</v>
      </c>
      <c r="E3340" s="49" t="s">
        <v>489</v>
      </c>
      <c r="F3340" s="43" t="s">
        <v>495</v>
      </c>
      <c r="G3340" s="44" t="s">
        <v>1101</v>
      </c>
      <c r="H3340">
        <v>3340</v>
      </c>
    </row>
    <row r="3341" spans="1:8">
      <c r="A3341" s="39" t="s">
        <v>2101</v>
      </c>
      <c r="B3341" s="40">
        <v>240000</v>
      </c>
      <c r="C3341" s="41" t="s">
        <v>8</v>
      </c>
      <c r="D3341" s="42" t="s">
        <v>32</v>
      </c>
      <c r="E3341" s="49" t="s">
        <v>489</v>
      </c>
      <c r="F3341" s="43" t="s">
        <v>495</v>
      </c>
      <c r="G3341" s="44" t="s">
        <v>1151</v>
      </c>
      <c r="H3341">
        <v>3341</v>
      </c>
    </row>
    <row r="3342" spans="1:8">
      <c r="A3342" s="39" t="s">
        <v>2124</v>
      </c>
      <c r="B3342" s="40">
        <v>275000</v>
      </c>
      <c r="C3342" s="41" t="s">
        <v>8</v>
      </c>
      <c r="D3342" s="42" t="s">
        <v>37</v>
      </c>
      <c r="E3342" s="49" t="s">
        <v>489</v>
      </c>
      <c r="F3342" s="43" t="s">
        <v>495</v>
      </c>
      <c r="G3342" s="44" t="s">
        <v>1101</v>
      </c>
      <c r="H3342">
        <v>3342</v>
      </c>
    </row>
    <row r="3343" spans="1:8">
      <c r="A3343" s="39" t="s">
        <v>2124</v>
      </c>
      <c r="B3343" s="40">
        <v>267500</v>
      </c>
      <c r="C3343" s="41" t="s">
        <v>8</v>
      </c>
      <c r="D3343" s="42" t="s">
        <v>133</v>
      </c>
      <c r="E3343" s="49" t="s">
        <v>489</v>
      </c>
      <c r="F3343" s="43" t="s">
        <v>495</v>
      </c>
      <c r="G3343" s="44" t="s">
        <v>2024</v>
      </c>
      <c r="H3343">
        <v>3343</v>
      </c>
    </row>
    <row r="3344" spans="1:8">
      <c r="A3344" s="39" t="s">
        <v>2087</v>
      </c>
      <c r="B3344" s="40">
        <v>275500</v>
      </c>
      <c r="C3344" s="41" t="s">
        <v>8</v>
      </c>
      <c r="D3344" s="42" t="s">
        <v>58</v>
      </c>
      <c r="E3344" s="49" t="s">
        <v>492</v>
      </c>
      <c r="F3344" s="43" t="s">
        <v>494</v>
      </c>
      <c r="G3344" s="44" t="s">
        <v>1177</v>
      </c>
      <c r="H3344">
        <v>3344</v>
      </c>
    </row>
    <row r="3345" spans="1:8">
      <c r="A3345" s="39" t="s">
        <v>2118</v>
      </c>
      <c r="B3345" s="40">
        <v>250000</v>
      </c>
      <c r="C3345" s="41" t="s">
        <v>8</v>
      </c>
      <c r="D3345" s="42" t="s">
        <v>57</v>
      </c>
      <c r="E3345" s="49" t="s">
        <v>492</v>
      </c>
      <c r="F3345" s="43" t="s">
        <v>494</v>
      </c>
      <c r="G3345" s="44" t="s">
        <v>1269</v>
      </c>
      <c r="H3345">
        <v>3345</v>
      </c>
    </row>
    <row r="3346" spans="1:8">
      <c r="A3346" s="39" t="s">
        <v>2145</v>
      </c>
      <c r="B3346" s="40">
        <v>240000</v>
      </c>
      <c r="C3346" s="41" t="s">
        <v>8</v>
      </c>
      <c r="D3346" s="42" t="s">
        <v>103</v>
      </c>
      <c r="E3346" s="49" t="s">
        <v>491</v>
      </c>
      <c r="F3346" s="43" t="s">
        <v>494</v>
      </c>
      <c r="G3346" s="44" t="s">
        <v>1230</v>
      </c>
      <c r="H3346">
        <v>3346</v>
      </c>
    </row>
    <row r="3347" spans="1:8">
      <c r="A3347" s="39" t="s">
        <v>2099</v>
      </c>
      <c r="B3347" s="40">
        <v>280000</v>
      </c>
      <c r="C3347" s="41" t="s">
        <v>8</v>
      </c>
      <c r="D3347" s="42" t="s">
        <v>169</v>
      </c>
      <c r="E3347" s="49" t="s">
        <v>489</v>
      </c>
      <c r="F3347" s="43" t="s">
        <v>495</v>
      </c>
      <c r="G3347" s="44" t="s">
        <v>1241</v>
      </c>
      <c r="H3347">
        <v>3347</v>
      </c>
    </row>
    <row r="3348" spans="1:8">
      <c r="A3348" s="39" t="s">
        <v>2145</v>
      </c>
      <c r="B3348" s="40">
        <v>283000</v>
      </c>
      <c r="C3348" s="41" t="s">
        <v>8</v>
      </c>
      <c r="D3348" s="42" t="s">
        <v>103</v>
      </c>
      <c r="E3348" s="49" t="s">
        <v>491</v>
      </c>
      <c r="F3348" s="43" t="s">
        <v>494</v>
      </c>
      <c r="G3348" s="44" t="s">
        <v>1230</v>
      </c>
      <c r="H3348">
        <v>3348</v>
      </c>
    </row>
    <row r="3349" spans="1:8">
      <c r="A3349" s="39" t="s">
        <v>2098</v>
      </c>
      <c r="B3349" s="40">
        <v>290000</v>
      </c>
      <c r="C3349" s="41" t="s">
        <v>8</v>
      </c>
      <c r="D3349" s="42" t="s">
        <v>26</v>
      </c>
      <c r="E3349" s="49" t="s">
        <v>489</v>
      </c>
      <c r="F3349" s="43" t="s">
        <v>495</v>
      </c>
      <c r="G3349" s="44" t="s">
        <v>1472</v>
      </c>
      <c r="H3349">
        <v>3349</v>
      </c>
    </row>
    <row r="3350" spans="1:8">
      <c r="A3350" s="39" t="s">
        <v>2087</v>
      </c>
      <c r="B3350" s="40">
        <v>290000</v>
      </c>
      <c r="C3350" s="41" t="s">
        <v>8</v>
      </c>
      <c r="D3350" s="42" t="s">
        <v>54</v>
      </c>
      <c r="E3350" s="49" t="s">
        <v>492</v>
      </c>
      <c r="F3350" s="43" t="s">
        <v>494</v>
      </c>
      <c r="G3350" s="44" t="s">
        <v>1817</v>
      </c>
      <c r="H3350">
        <v>3350</v>
      </c>
    </row>
    <row r="3351" spans="1:8">
      <c r="A3351" s="39" t="s">
        <v>2085</v>
      </c>
      <c r="B3351" s="40">
        <v>265000</v>
      </c>
      <c r="C3351" s="41" t="s">
        <v>8</v>
      </c>
      <c r="D3351" s="42" t="s">
        <v>103</v>
      </c>
      <c r="E3351" s="49" t="s">
        <v>492</v>
      </c>
      <c r="F3351" s="43" t="s">
        <v>494</v>
      </c>
      <c r="G3351" s="44" t="s">
        <v>1230</v>
      </c>
      <c r="H3351">
        <v>3351</v>
      </c>
    </row>
    <row r="3352" spans="1:8">
      <c r="A3352" s="39" t="s">
        <v>2101</v>
      </c>
      <c r="B3352" s="40">
        <v>225000</v>
      </c>
      <c r="C3352" s="41" t="s">
        <v>8</v>
      </c>
      <c r="D3352" s="42" t="s">
        <v>74</v>
      </c>
      <c r="E3352" s="49" t="s">
        <v>489</v>
      </c>
      <c r="F3352" s="43" t="s">
        <v>495</v>
      </c>
      <c r="G3352" s="44" t="s">
        <v>1434</v>
      </c>
      <c r="H3352">
        <v>3352</v>
      </c>
    </row>
    <row r="3353" spans="1:8">
      <c r="A3353" s="39" t="s">
        <v>2104</v>
      </c>
      <c r="B3353" s="40">
        <v>220000</v>
      </c>
      <c r="C3353" s="41" t="s">
        <v>8</v>
      </c>
      <c r="D3353" s="42" t="s">
        <v>32</v>
      </c>
      <c r="E3353" s="49" t="s">
        <v>489</v>
      </c>
      <c r="F3353" s="43" t="s">
        <v>495</v>
      </c>
      <c r="G3353" s="44" t="s">
        <v>1151</v>
      </c>
      <c r="H3353">
        <v>3353</v>
      </c>
    </row>
    <row r="3354" spans="1:8">
      <c r="A3354" s="39" t="s">
        <v>2146</v>
      </c>
      <c r="B3354" s="40">
        <v>250000</v>
      </c>
      <c r="C3354" s="41" t="s">
        <v>8</v>
      </c>
      <c r="D3354" s="42" t="s">
        <v>48</v>
      </c>
      <c r="E3354" s="49" t="s">
        <v>489</v>
      </c>
      <c r="F3354" s="43" t="s">
        <v>495</v>
      </c>
      <c r="G3354" s="44" t="s">
        <v>1567</v>
      </c>
      <c r="H3354">
        <v>3354</v>
      </c>
    </row>
    <row r="3355" spans="1:8">
      <c r="A3355" s="39" t="s">
        <v>2074</v>
      </c>
      <c r="B3355" s="40">
        <v>250000</v>
      </c>
      <c r="C3355" s="41" t="s">
        <v>8</v>
      </c>
      <c r="D3355" s="42" t="s">
        <v>127</v>
      </c>
      <c r="E3355" s="49" t="s">
        <v>491</v>
      </c>
      <c r="F3355" s="43" t="s">
        <v>494</v>
      </c>
      <c r="G3355" s="44" t="s">
        <v>1579</v>
      </c>
      <c r="H3355">
        <v>3355</v>
      </c>
    </row>
    <row r="3356" spans="1:8">
      <c r="A3356" s="39" t="s">
        <v>2072</v>
      </c>
      <c r="B3356" s="40">
        <v>227000</v>
      </c>
      <c r="C3356" s="41" t="s">
        <v>8</v>
      </c>
      <c r="D3356" s="42" t="s">
        <v>27</v>
      </c>
      <c r="E3356" s="49" t="s">
        <v>489</v>
      </c>
      <c r="F3356" s="43" t="s">
        <v>495</v>
      </c>
      <c r="G3356" s="44" t="s">
        <v>1989</v>
      </c>
      <c r="H3356">
        <v>3356</v>
      </c>
    </row>
    <row r="3357" spans="1:8">
      <c r="A3357" s="39" t="s">
        <v>2118</v>
      </c>
      <c r="B3357" s="40">
        <v>279000</v>
      </c>
      <c r="C3357" s="41" t="s">
        <v>8</v>
      </c>
      <c r="D3357" s="42" t="s">
        <v>58</v>
      </c>
      <c r="E3357" s="49" t="s">
        <v>492</v>
      </c>
      <c r="F3357" s="43" t="s">
        <v>494</v>
      </c>
      <c r="G3357" s="44" t="s">
        <v>1177</v>
      </c>
      <c r="H3357">
        <v>3357</v>
      </c>
    </row>
    <row r="3358" spans="1:8">
      <c r="A3358" s="39" t="s">
        <v>2106</v>
      </c>
      <c r="B3358" s="40">
        <v>285000</v>
      </c>
      <c r="C3358" s="41" t="s">
        <v>8</v>
      </c>
      <c r="D3358" s="42" t="s">
        <v>169</v>
      </c>
      <c r="E3358" s="49" t="s">
        <v>491</v>
      </c>
      <c r="F3358" s="43" t="s">
        <v>494</v>
      </c>
      <c r="G3358" s="44" t="s">
        <v>1241</v>
      </c>
      <c r="H3358">
        <v>3358</v>
      </c>
    </row>
    <row r="3359" spans="1:8">
      <c r="A3359" s="39" t="s">
        <v>2098</v>
      </c>
      <c r="B3359" s="40">
        <v>277500</v>
      </c>
      <c r="C3359" s="41" t="s">
        <v>8</v>
      </c>
      <c r="D3359" s="42" t="s">
        <v>171</v>
      </c>
      <c r="E3359" s="49" t="s">
        <v>489</v>
      </c>
      <c r="F3359" s="43" t="s">
        <v>495</v>
      </c>
      <c r="G3359" s="44" t="s">
        <v>1897</v>
      </c>
      <c r="H3359">
        <v>3359</v>
      </c>
    </row>
    <row r="3360" spans="1:8">
      <c r="A3360" s="39" t="s">
        <v>2087</v>
      </c>
      <c r="B3360" s="40">
        <v>260000</v>
      </c>
      <c r="C3360" s="41" t="s">
        <v>8</v>
      </c>
      <c r="D3360" s="42" t="s">
        <v>120</v>
      </c>
      <c r="E3360" s="49" t="s">
        <v>492</v>
      </c>
      <c r="F3360" s="43" t="s">
        <v>494</v>
      </c>
      <c r="G3360" s="44" t="s">
        <v>1163</v>
      </c>
      <c r="H3360">
        <v>3360</v>
      </c>
    </row>
    <row r="3361" spans="1:8">
      <c r="A3361" s="39" t="s">
        <v>2145</v>
      </c>
      <c r="B3361" s="40">
        <v>275000</v>
      </c>
      <c r="C3361" s="41" t="s">
        <v>8</v>
      </c>
      <c r="D3361" s="42" t="s">
        <v>97</v>
      </c>
      <c r="E3361" s="49" t="s">
        <v>491</v>
      </c>
      <c r="F3361" s="43" t="s">
        <v>494</v>
      </c>
      <c r="G3361" s="44" t="s">
        <v>1972</v>
      </c>
      <c r="H3361">
        <v>3361</v>
      </c>
    </row>
    <row r="3362" spans="1:8">
      <c r="A3362" s="39" t="s">
        <v>2145</v>
      </c>
      <c r="B3362" s="40">
        <v>240000</v>
      </c>
      <c r="C3362" s="41" t="s">
        <v>8</v>
      </c>
      <c r="D3362" s="42" t="s">
        <v>97</v>
      </c>
      <c r="E3362" s="49" t="s">
        <v>491</v>
      </c>
      <c r="F3362" s="43" t="s">
        <v>494</v>
      </c>
      <c r="G3362" s="44" t="s">
        <v>1972</v>
      </c>
      <c r="H3362">
        <v>3362</v>
      </c>
    </row>
    <row r="3363" spans="1:8">
      <c r="A3363" s="39" t="s">
        <v>2073</v>
      </c>
      <c r="B3363" s="40">
        <v>280000</v>
      </c>
      <c r="C3363" s="41" t="s">
        <v>8</v>
      </c>
      <c r="D3363" s="42" t="s">
        <v>81</v>
      </c>
      <c r="E3363" s="49" t="s">
        <v>489</v>
      </c>
      <c r="F3363" s="43" t="s">
        <v>495</v>
      </c>
      <c r="G3363" s="44" t="s">
        <v>1151</v>
      </c>
      <c r="H3363">
        <v>3363</v>
      </c>
    </row>
    <row r="3364" spans="1:8">
      <c r="A3364" s="39" t="s">
        <v>2071</v>
      </c>
      <c r="B3364" s="40">
        <v>275000</v>
      </c>
      <c r="C3364" s="41" t="s">
        <v>8</v>
      </c>
      <c r="D3364" s="42" t="s">
        <v>32</v>
      </c>
      <c r="E3364" s="49" t="s">
        <v>489</v>
      </c>
      <c r="F3364" s="43" t="s">
        <v>495</v>
      </c>
      <c r="G3364" s="44" t="s">
        <v>1151</v>
      </c>
      <c r="H3364">
        <v>3364</v>
      </c>
    </row>
    <row r="3365" spans="1:8">
      <c r="A3365" s="39" t="s">
        <v>2093</v>
      </c>
      <c r="B3365" s="40">
        <v>280000</v>
      </c>
      <c r="C3365" s="41" t="s">
        <v>8</v>
      </c>
      <c r="D3365" s="42" t="s">
        <v>30</v>
      </c>
      <c r="E3365" s="49" t="s">
        <v>489</v>
      </c>
      <c r="F3365" s="43" t="s">
        <v>495</v>
      </c>
      <c r="G3365" s="44" t="s">
        <v>2041</v>
      </c>
      <c r="H3365">
        <v>3365</v>
      </c>
    </row>
    <row r="3366" spans="1:8">
      <c r="A3366" s="39" t="s">
        <v>2115</v>
      </c>
      <c r="B3366" s="40">
        <v>275000</v>
      </c>
      <c r="C3366" s="41" t="s">
        <v>8</v>
      </c>
      <c r="D3366" s="42" t="s">
        <v>13</v>
      </c>
      <c r="E3366" s="49" t="s">
        <v>491</v>
      </c>
      <c r="F3366" s="43" t="s">
        <v>494</v>
      </c>
      <c r="G3366" s="44" t="s">
        <v>1151</v>
      </c>
      <c r="H3366">
        <v>3366</v>
      </c>
    </row>
    <row r="3367" spans="1:8">
      <c r="A3367" s="39" t="s">
        <v>2097</v>
      </c>
      <c r="B3367" s="40">
        <v>263000</v>
      </c>
      <c r="C3367" s="41" t="s">
        <v>8</v>
      </c>
      <c r="D3367" s="42" t="s">
        <v>115</v>
      </c>
      <c r="E3367" s="49" t="s">
        <v>489</v>
      </c>
      <c r="F3367" s="43" t="s">
        <v>495</v>
      </c>
      <c r="G3367" s="44" t="s">
        <v>1351</v>
      </c>
      <c r="H3367">
        <v>3367</v>
      </c>
    </row>
    <row r="3368" spans="1:8">
      <c r="A3368" s="39" t="s">
        <v>2067</v>
      </c>
      <c r="B3368" s="40">
        <v>260000</v>
      </c>
      <c r="C3368" s="41" t="s">
        <v>8</v>
      </c>
      <c r="D3368" s="42" t="s">
        <v>30</v>
      </c>
      <c r="E3368" s="49" t="s">
        <v>489</v>
      </c>
      <c r="F3368" s="43" t="s">
        <v>495</v>
      </c>
      <c r="G3368" s="44" t="s">
        <v>2041</v>
      </c>
      <c r="H3368">
        <v>3368</v>
      </c>
    </row>
    <row r="3369" spans="1:8">
      <c r="A3369" s="39" t="s">
        <v>2098</v>
      </c>
      <c r="B3369" s="40">
        <v>255000</v>
      </c>
      <c r="C3369" s="41" t="s">
        <v>8</v>
      </c>
      <c r="D3369" s="42" t="s">
        <v>45</v>
      </c>
      <c r="E3369" s="49" t="s">
        <v>489</v>
      </c>
      <c r="F3369" s="43" t="s">
        <v>495</v>
      </c>
      <c r="G3369" s="44" t="s">
        <v>1999</v>
      </c>
      <c r="H3369">
        <v>3369</v>
      </c>
    </row>
    <row r="3370" spans="1:8">
      <c r="A3370" s="39" t="s">
        <v>2124</v>
      </c>
      <c r="B3370" s="40">
        <v>260000</v>
      </c>
      <c r="C3370" s="41" t="s">
        <v>8</v>
      </c>
      <c r="D3370" s="42" t="s">
        <v>48</v>
      </c>
      <c r="E3370" s="49" t="s">
        <v>489</v>
      </c>
      <c r="F3370" s="43" t="s">
        <v>495</v>
      </c>
      <c r="G3370" s="44" t="s">
        <v>1567</v>
      </c>
      <c r="H3370">
        <v>3370</v>
      </c>
    </row>
    <row r="3371" spans="1:8">
      <c r="A3371" s="39" t="s">
        <v>2071</v>
      </c>
      <c r="B3371" s="40">
        <v>299000</v>
      </c>
      <c r="C3371" s="41" t="s">
        <v>8</v>
      </c>
      <c r="D3371" s="42" t="s">
        <v>149</v>
      </c>
      <c r="E3371" s="49" t="s">
        <v>489</v>
      </c>
      <c r="F3371" s="43" t="s">
        <v>495</v>
      </c>
      <c r="G3371" s="44" t="s">
        <v>2027</v>
      </c>
      <c r="H3371">
        <v>3371</v>
      </c>
    </row>
    <row r="3372" spans="1:8">
      <c r="A3372" s="39" t="s">
        <v>2083</v>
      </c>
      <c r="B3372" s="40">
        <v>270000</v>
      </c>
      <c r="C3372" s="41" t="s">
        <v>8</v>
      </c>
      <c r="D3372" s="42" t="s">
        <v>9</v>
      </c>
      <c r="E3372" s="49" t="s">
        <v>489</v>
      </c>
      <c r="F3372" s="43" t="s">
        <v>495</v>
      </c>
      <c r="G3372" s="44" t="s">
        <v>1177</v>
      </c>
      <c r="H3372">
        <v>3372</v>
      </c>
    </row>
    <row r="3373" spans="1:8">
      <c r="A3373" s="39" t="s">
        <v>2110</v>
      </c>
      <c r="B3373" s="40">
        <v>290000</v>
      </c>
      <c r="C3373" s="41" t="s">
        <v>8</v>
      </c>
      <c r="D3373" s="42" t="s">
        <v>9</v>
      </c>
      <c r="E3373" s="49" t="s">
        <v>489</v>
      </c>
      <c r="F3373" s="43" t="s">
        <v>495</v>
      </c>
      <c r="G3373" s="44" t="s">
        <v>1177</v>
      </c>
      <c r="H3373">
        <v>3373</v>
      </c>
    </row>
    <row r="3374" spans="1:8">
      <c r="A3374" s="39" t="s">
        <v>2098</v>
      </c>
      <c r="B3374" s="40">
        <v>246000</v>
      </c>
      <c r="C3374" s="41" t="s">
        <v>8</v>
      </c>
      <c r="D3374" s="42" t="s">
        <v>75</v>
      </c>
      <c r="E3374" s="49" t="s">
        <v>489</v>
      </c>
      <c r="F3374" s="43" t="s">
        <v>495</v>
      </c>
      <c r="G3374" s="44" t="s">
        <v>1230</v>
      </c>
      <c r="H3374">
        <v>3374</v>
      </c>
    </row>
    <row r="3375" spans="1:8">
      <c r="A3375" s="39" t="s">
        <v>2110</v>
      </c>
      <c r="B3375" s="40">
        <v>225000</v>
      </c>
      <c r="C3375" s="41" t="s">
        <v>8</v>
      </c>
      <c r="D3375" s="42" t="s">
        <v>32</v>
      </c>
      <c r="E3375" s="49" t="s">
        <v>489</v>
      </c>
      <c r="F3375" s="43" t="s">
        <v>495</v>
      </c>
      <c r="G3375" s="44" t="s">
        <v>1151</v>
      </c>
      <c r="H3375">
        <v>3375</v>
      </c>
    </row>
    <row r="3376" spans="1:8">
      <c r="A3376" s="39" t="s">
        <v>2104</v>
      </c>
      <c r="B3376" s="40">
        <v>260000</v>
      </c>
      <c r="C3376" s="41" t="s">
        <v>8</v>
      </c>
      <c r="D3376" s="42" t="s">
        <v>70</v>
      </c>
      <c r="E3376" s="49" t="s">
        <v>489</v>
      </c>
      <c r="F3376" s="43" t="s">
        <v>495</v>
      </c>
      <c r="G3376" s="44" t="s">
        <v>1567</v>
      </c>
      <c r="H3376">
        <v>3376</v>
      </c>
    </row>
    <row r="3377" spans="1:8">
      <c r="A3377" s="39" t="s">
        <v>2101</v>
      </c>
      <c r="B3377" s="40">
        <v>250000</v>
      </c>
      <c r="C3377" s="41" t="s">
        <v>8</v>
      </c>
      <c r="D3377" s="42" t="s">
        <v>137</v>
      </c>
      <c r="E3377" s="49" t="s">
        <v>489</v>
      </c>
      <c r="F3377" s="43" t="s">
        <v>495</v>
      </c>
      <c r="G3377" s="44" t="s">
        <v>1494</v>
      </c>
      <c r="H3377">
        <v>3377</v>
      </c>
    </row>
    <row r="3378" spans="1:8">
      <c r="A3378" s="39" t="s">
        <v>2093</v>
      </c>
      <c r="B3378" s="40">
        <v>295000</v>
      </c>
      <c r="C3378" s="41" t="s">
        <v>8</v>
      </c>
      <c r="D3378" s="42" t="s">
        <v>29</v>
      </c>
      <c r="E3378" s="49" t="s">
        <v>489</v>
      </c>
      <c r="F3378" s="43" t="s">
        <v>495</v>
      </c>
      <c r="G3378" s="44" t="s">
        <v>1839</v>
      </c>
      <c r="H3378">
        <v>3378</v>
      </c>
    </row>
    <row r="3379" spans="1:8">
      <c r="A3379" s="39" t="s">
        <v>2101</v>
      </c>
      <c r="B3379" s="40">
        <v>299000</v>
      </c>
      <c r="C3379" s="41" t="s">
        <v>8</v>
      </c>
      <c r="D3379" s="42" t="s">
        <v>128</v>
      </c>
      <c r="E3379" s="49" t="s">
        <v>489</v>
      </c>
      <c r="F3379" s="43" t="s">
        <v>495</v>
      </c>
      <c r="G3379" s="44" t="s">
        <v>1958</v>
      </c>
      <c r="H3379">
        <v>3379</v>
      </c>
    </row>
    <row r="3380" spans="1:8">
      <c r="A3380" s="39" t="s">
        <v>2071</v>
      </c>
      <c r="B3380" s="40">
        <v>280000</v>
      </c>
      <c r="C3380" s="41" t="s">
        <v>8</v>
      </c>
      <c r="D3380" s="42" t="s">
        <v>9</v>
      </c>
      <c r="E3380" s="49" t="s">
        <v>489</v>
      </c>
      <c r="F3380" s="43" t="s">
        <v>495</v>
      </c>
      <c r="G3380" s="44" t="s">
        <v>1177</v>
      </c>
      <c r="H3380">
        <v>3380</v>
      </c>
    </row>
    <row r="3381" spans="1:8">
      <c r="A3381" s="39" t="s">
        <v>2131</v>
      </c>
      <c r="B3381" s="40">
        <v>275000</v>
      </c>
      <c r="C3381" s="41" t="s">
        <v>8</v>
      </c>
      <c r="D3381" s="42" t="s">
        <v>20</v>
      </c>
      <c r="E3381" s="49" t="s">
        <v>491</v>
      </c>
      <c r="F3381" s="43" t="s">
        <v>494</v>
      </c>
      <c r="G3381" s="44" t="s">
        <v>1801</v>
      </c>
      <c r="H3381">
        <v>3381</v>
      </c>
    </row>
    <row r="3382" spans="1:8">
      <c r="A3382" s="39" t="s">
        <v>2118</v>
      </c>
      <c r="B3382" s="40">
        <v>290000</v>
      </c>
      <c r="C3382" s="41" t="s">
        <v>8</v>
      </c>
      <c r="D3382" s="42" t="s">
        <v>103</v>
      </c>
      <c r="E3382" s="49" t="s">
        <v>492</v>
      </c>
      <c r="F3382" s="43" t="s">
        <v>494</v>
      </c>
      <c r="G3382" s="44" t="s">
        <v>1230</v>
      </c>
      <c r="H3382">
        <v>3382</v>
      </c>
    </row>
    <row r="3383" spans="1:8">
      <c r="A3383" s="39" t="s">
        <v>2101</v>
      </c>
      <c r="B3383" s="40">
        <v>275000</v>
      </c>
      <c r="C3383" s="41" t="s">
        <v>8</v>
      </c>
      <c r="D3383" s="42" t="s">
        <v>128</v>
      </c>
      <c r="E3383" s="49" t="s">
        <v>489</v>
      </c>
      <c r="F3383" s="43" t="s">
        <v>495</v>
      </c>
      <c r="G3383" s="44" t="s">
        <v>1958</v>
      </c>
      <c r="H3383">
        <v>3383</v>
      </c>
    </row>
    <row r="3384" spans="1:8">
      <c r="A3384" s="39" t="s">
        <v>2067</v>
      </c>
      <c r="B3384" s="40">
        <v>280000</v>
      </c>
      <c r="C3384" s="41" t="s">
        <v>8</v>
      </c>
      <c r="D3384" s="42" t="s">
        <v>271</v>
      </c>
      <c r="E3384" s="49" t="s">
        <v>489</v>
      </c>
      <c r="F3384" s="43" t="s">
        <v>495</v>
      </c>
      <c r="G3384" s="44" t="s">
        <v>1778</v>
      </c>
      <c r="H3384">
        <v>3384</v>
      </c>
    </row>
    <row r="3385" spans="1:8">
      <c r="A3385" s="39" t="s">
        <v>2093</v>
      </c>
      <c r="B3385" s="40">
        <v>299000</v>
      </c>
      <c r="C3385" s="41" t="s">
        <v>8</v>
      </c>
      <c r="D3385" s="42" t="s">
        <v>29</v>
      </c>
      <c r="E3385" s="49" t="s">
        <v>489</v>
      </c>
      <c r="F3385" s="43" t="s">
        <v>495</v>
      </c>
      <c r="G3385" s="44" t="s">
        <v>1839</v>
      </c>
      <c r="H3385">
        <v>3385</v>
      </c>
    </row>
    <row r="3386" spans="1:8">
      <c r="A3386" s="39" t="s">
        <v>2084</v>
      </c>
      <c r="B3386" s="40">
        <v>280000</v>
      </c>
      <c r="C3386" s="41" t="s">
        <v>8</v>
      </c>
      <c r="D3386" s="42" t="s">
        <v>46</v>
      </c>
      <c r="E3386" s="49" t="s">
        <v>489</v>
      </c>
      <c r="F3386" s="43" t="s">
        <v>495</v>
      </c>
      <c r="G3386" s="44" t="s">
        <v>1269</v>
      </c>
      <c r="H3386">
        <v>3386</v>
      </c>
    </row>
    <row r="3387" spans="1:8">
      <c r="A3387" s="39" t="s">
        <v>2087</v>
      </c>
      <c r="B3387" s="40">
        <v>280000</v>
      </c>
      <c r="C3387" s="41" t="s">
        <v>8</v>
      </c>
      <c r="D3387" s="42" t="s">
        <v>54</v>
      </c>
      <c r="E3387" s="49" t="s">
        <v>492</v>
      </c>
      <c r="F3387" s="43" t="s">
        <v>494</v>
      </c>
      <c r="G3387" s="44" t="s">
        <v>1817</v>
      </c>
      <c r="H3387">
        <v>3387</v>
      </c>
    </row>
    <row r="3388" spans="1:8">
      <c r="A3388" s="39" t="s">
        <v>2106</v>
      </c>
      <c r="B3388" s="40">
        <v>245000</v>
      </c>
      <c r="C3388" s="41" t="s">
        <v>8</v>
      </c>
      <c r="D3388" s="42" t="s">
        <v>140</v>
      </c>
      <c r="E3388" s="49" t="s">
        <v>491</v>
      </c>
      <c r="F3388" s="43" t="s">
        <v>494</v>
      </c>
      <c r="G3388" s="44" t="s">
        <v>1177</v>
      </c>
      <c r="H3388">
        <v>3388</v>
      </c>
    </row>
    <row r="3389" spans="1:8">
      <c r="A3389" s="39" t="s">
        <v>2146</v>
      </c>
      <c r="B3389" s="40">
        <v>235000</v>
      </c>
      <c r="C3389" s="41" t="s">
        <v>8</v>
      </c>
      <c r="D3389" s="42" t="s">
        <v>37</v>
      </c>
      <c r="E3389" s="49" t="s">
        <v>489</v>
      </c>
      <c r="F3389" s="43" t="s">
        <v>495</v>
      </c>
      <c r="G3389" s="44" t="s">
        <v>1101</v>
      </c>
      <c r="H3389">
        <v>3389</v>
      </c>
    </row>
    <row r="3390" spans="1:8">
      <c r="A3390" s="39" t="s">
        <v>2075</v>
      </c>
      <c r="B3390" s="40">
        <v>200000</v>
      </c>
      <c r="C3390" s="41" t="s">
        <v>8</v>
      </c>
      <c r="D3390" s="42" t="s">
        <v>108</v>
      </c>
      <c r="E3390" s="49" t="s">
        <v>491</v>
      </c>
      <c r="F3390" s="43" t="s">
        <v>494</v>
      </c>
      <c r="G3390" s="44" t="s">
        <v>1437</v>
      </c>
      <c r="H3390">
        <v>3390</v>
      </c>
    </row>
    <row r="3391" spans="1:8">
      <c r="A3391" s="39" t="s">
        <v>2118</v>
      </c>
      <c r="B3391" s="40">
        <v>272000</v>
      </c>
      <c r="C3391" s="41" t="s">
        <v>8</v>
      </c>
      <c r="D3391" s="42" t="s">
        <v>71</v>
      </c>
      <c r="E3391" s="49" t="s">
        <v>492</v>
      </c>
      <c r="F3391" s="43" t="s">
        <v>494</v>
      </c>
      <c r="G3391" s="44" t="s">
        <v>1283</v>
      </c>
      <c r="H3391">
        <v>3391</v>
      </c>
    </row>
    <row r="3392" spans="1:8">
      <c r="A3392" s="39" t="s">
        <v>2073</v>
      </c>
      <c r="B3392" s="40">
        <v>299000</v>
      </c>
      <c r="C3392" s="41" t="s">
        <v>8</v>
      </c>
      <c r="D3392" s="42" t="s">
        <v>9</v>
      </c>
      <c r="E3392" s="49" t="s">
        <v>489</v>
      </c>
      <c r="F3392" s="43" t="s">
        <v>495</v>
      </c>
      <c r="G3392" s="44" t="s">
        <v>1177</v>
      </c>
      <c r="H3392">
        <v>3392</v>
      </c>
    </row>
    <row r="3393" spans="1:8">
      <c r="A3393" s="39" t="s">
        <v>2118</v>
      </c>
      <c r="B3393" s="40">
        <v>282000</v>
      </c>
      <c r="C3393" s="41" t="s">
        <v>8</v>
      </c>
      <c r="D3393" s="42" t="s">
        <v>103</v>
      </c>
      <c r="E3393" s="49" t="s">
        <v>492</v>
      </c>
      <c r="F3393" s="43" t="s">
        <v>494</v>
      </c>
      <c r="G3393" s="44" t="s">
        <v>1230</v>
      </c>
      <c r="H3393">
        <v>3393</v>
      </c>
    </row>
    <row r="3394" spans="1:8">
      <c r="A3394" s="39" t="s">
        <v>2101</v>
      </c>
      <c r="B3394" s="40">
        <v>242000</v>
      </c>
      <c r="C3394" s="41" t="s">
        <v>8</v>
      </c>
      <c r="D3394" s="42" t="s">
        <v>66</v>
      </c>
      <c r="E3394" s="49" t="s">
        <v>489</v>
      </c>
      <c r="F3394" s="43" t="s">
        <v>495</v>
      </c>
      <c r="G3394" s="44" t="s">
        <v>1230</v>
      </c>
      <c r="H3394">
        <v>3394</v>
      </c>
    </row>
    <row r="3395" spans="1:8">
      <c r="A3395" s="39" t="s">
        <v>2073</v>
      </c>
      <c r="B3395" s="40">
        <v>285000</v>
      </c>
      <c r="C3395" s="41" t="s">
        <v>8</v>
      </c>
      <c r="D3395" s="42" t="s">
        <v>20</v>
      </c>
      <c r="E3395" s="49" t="s">
        <v>489</v>
      </c>
      <c r="F3395" s="43" t="s">
        <v>495</v>
      </c>
      <c r="G3395" s="44" t="s">
        <v>1801</v>
      </c>
      <c r="H3395">
        <v>3395</v>
      </c>
    </row>
    <row r="3396" spans="1:8">
      <c r="A3396" s="39" t="s">
        <v>2099</v>
      </c>
      <c r="B3396" s="40">
        <v>236000</v>
      </c>
      <c r="C3396" s="41" t="s">
        <v>8</v>
      </c>
      <c r="D3396" s="42" t="s">
        <v>55</v>
      </c>
      <c r="E3396" s="49" t="s">
        <v>489</v>
      </c>
      <c r="F3396" s="43" t="s">
        <v>495</v>
      </c>
      <c r="G3396" s="44" t="s">
        <v>1471</v>
      </c>
      <c r="H3396">
        <v>3396</v>
      </c>
    </row>
    <row r="3397" spans="1:8">
      <c r="A3397" s="39" t="s">
        <v>2084</v>
      </c>
      <c r="B3397" s="40">
        <v>294200</v>
      </c>
      <c r="C3397" s="41" t="s">
        <v>8</v>
      </c>
      <c r="D3397" s="42" t="s">
        <v>238</v>
      </c>
      <c r="E3397" s="49" t="s">
        <v>489</v>
      </c>
      <c r="F3397" s="43" t="s">
        <v>495</v>
      </c>
      <c r="G3397" s="44" t="s">
        <v>1368</v>
      </c>
      <c r="H3397">
        <v>3397</v>
      </c>
    </row>
    <row r="3398" spans="1:8">
      <c r="A3398" s="39" t="s">
        <v>2079</v>
      </c>
      <c r="B3398" s="40">
        <v>245000</v>
      </c>
      <c r="C3398" s="41" t="s">
        <v>8</v>
      </c>
      <c r="D3398" s="42" t="s">
        <v>55</v>
      </c>
      <c r="E3398" s="49" t="s">
        <v>489</v>
      </c>
      <c r="F3398" s="43" t="s">
        <v>495</v>
      </c>
      <c r="G3398" s="44" t="s">
        <v>1471</v>
      </c>
      <c r="H3398">
        <v>3398</v>
      </c>
    </row>
    <row r="3399" spans="1:8">
      <c r="A3399" s="39" t="s">
        <v>2070</v>
      </c>
      <c r="B3399" s="40">
        <v>258000</v>
      </c>
      <c r="C3399" s="41" t="s">
        <v>8</v>
      </c>
      <c r="D3399" s="42" t="s">
        <v>75</v>
      </c>
      <c r="E3399" s="49" t="s">
        <v>489</v>
      </c>
      <c r="F3399" s="43" t="s">
        <v>495</v>
      </c>
      <c r="G3399" s="44" t="s">
        <v>1230</v>
      </c>
      <c r="H3399">
        <v>3399</v>
      </c>
    </row>
    <row r="3400" spans="1:8">
      <c r="A3400" s="39" t="s">
        <v>2145</v>
      </c>
      <c r="B3400" s="40">
        <v>253000</v>
      </c>
      <c r="C3400" s="41" t="s">
        <v>8</v>
      </c>
      <c r="D3400" s="42" t="s">
        <v>2157</v>
      </c>
      <c r="E3400" s="49" t="s">
        <v>491</v>
      </c>
      <c r="F3400" s="43" t="s">
        <v>494</v>
      </c>
      <c r="G3400" s="44" t="e">
        <v>#N/A</v>
      </c>
      <c r="H3400">
        <v>3400</v>
      </c>
    </row>
    <row r="3401" spans="1:8">
      <c r="A3401" s="39" t="s">
        <v>2124</v>
      </c>
      <c r="B3401" s="40">
        <v>245000</v>
      </c>
      <c r="C3401" s="41" t="s">
        <v>8</v>
      </c>
      <c r="D3401" s="42" t="s">
        <v>66</v>
      </c>
      <c r="E3401" s="49" t="s">
        <v>489</v>
      </c>
      <c r="F3401" s="43" t="s">
        <v>495</v>
      </c>
      <c r="G3401" s="44" t="s">
        <v>1230</v>
      </c>
      <c r="H3401">
        <v>3401</v>
      </c>
    </row>
    <row r="3402" spans="1:8">
      <c r="A3402" s="39" t="s">
        <v>2110</v>
      </c>
      <c r="B3402" s="40">
        <v>256000</v>
      </c>
      <c r="C3402" s="41" t="s">
        <v>8</v>
      </c>
      <c r="D3402" s="42" t="s">
        <v>198</v>
      </c>
      <c r="E3402" s="49" t="s">
        <v>489</v>
      </c>
      <c r="F3402" s="43" t="s">
        <v>495</v>
      </c>
      <c r="G3402" s="44" t="s">
        <v>1331</v>
      </c>
      <c r="H3402">
        <v>3402</v>
      </c>
    </row>
    <row r="3403" spans="1:8">
      <c r="A3403" s="39" t="s">
        <v>2071</v>
      </c>
      <c r="B3403" s="40">
        <v>287500</v>
      </c>
      <c r="C3403" s="41" t="s">
        <v>8</v>
      </c>
      <c r="D3403" s="42" t="s">
        <v>82</v>
      </c>
      <c r="E3403" s="49" t="s">
        <v>489</v>
      </c>
      <c r="F3403" s="43" t="s">
        <v>495</v>
      </c>
      <c r="G3403" s="44" t="s">
        <v>1494</v>
      </c>
      <c r="H3403">
        <v>3403</v>
      </c>
    </row>
    <row r="3404" spans="1:8">
      <c r="A3404" s="39" t="s">
        <v>2071</v>
      </c>
      <c r="B3404" s="40">
        <v>285000</v>
      </c>
      <c r="C3404" s="41" t="s">
        <v>8</v>
      </c>
      <c r="D3404" s="42" t="s">
        <v>244</v>
      </c>
      <c r="E3404" s="49" t="s">
        <v>489</v>
      </c>
      <c r="F3404" s="43" t="s">
        <v>495</v>
      </c>
      <c r="G3404" s="44" t="s">
        <v>1500</v>
      </c>
      <c r="H3404">
        <v>3404</v>
      </c>
    </row>
    <row r="3405" spans="1:8">
      <c r="A3405" s="39" t="s">
        <v>2067</v>
      </c>
      <c r="B3405" s="40">
        <v>250000</v>
      </c>
      <c r="C3405" s="41" t="s">
        <v>8</v>
      </c>
      <c r="D3405" s="42" t="s">
        <v>48</v>
      </c>
      <c r="E3405" s="49" t="s">
        <v>489</v>
      </c>
      <c r="F3405" s="43" t="s">
        <v>495</v>
      </c>
      <c r="G3405" s="44" t="s">
        <v>1567</v>
      </c>
      <c r="H3405">
        <v>3405</v>
      </c>
    </row>
    <row r="3406" spans="1:8">
      <c r="A3406" s="39" t="s">
        <v>2145</v>
      </c>
      <c r="B3406" s="40">
        <v>265000</v>
      </c>
      <c r="C3406" s="41" t="s">
        <v>8</v>
      </c>
      <c r="D3406" s="42" t="s">
        <v>180</v>
      </c>
      <c r="E3406" s="49" t="s">
        <v>491</v>
      </c>
      <c r="F3406" s="43" t="s">
        <v>494</v>
      </c>
      <c r="G3406" s="44" t="s">
        <v>1278</v>
      </c>
      <c r="H3406">
        <v>3406</v>
      </c>
    </row>
    <row r="3407" spans="1:8">
      <c r="A3407" s="39" t="s">
        <v>2079</v>
      </c>
      <c r="B3407" s="40">
        <v>282500</v>
      </c>
      <c r="C3407" s="41" t="s">
        <v>8</v>
      </c>
      <c r="D3407" s="42" t="s">
        <v>2127</v>
      </c>
      <c r="E3407" s="49" t="s">
        <v>489</v>
      </c>
      <c r="F3407" s="43" t="s">
        <v>495</v>
      </c>
      <c r="G3407" s="44" t="e">
        <v>#N/A</v>
      </c>
      <c r="H3407">
        <v>3407</v>
      </c>
    </row>
    <row r="3408" spans="1:8">
      <c r="A3408" s="39" t="s">
        <v>2104</v>
      </c>
      <c r="B3408" s="40">
        <v>280000</v>
      </c>
      <c r="C3408" s="41" t="s">
        <v>8</v>
      </c>
      <c r="D3408" s="42" t="s">
        <v>20</v>
      </c>
      <c r="E3408" s="49" t="s">
        <v>489</v>
      </c>
      <c r="F3408" s="43" t="s">
        <v>495</v>
      </c>
      <c r="G3408" s="44" t="s">
        <v>1801</v>
      </c>
      <c r="H3408">
        <v>3408</v>
      </c>
    </row>
    <row r="3409" spans="1:8">
      <c r="A3409" s="39" t="s">
        <v>2118</v>
      </c>
      <c r="B3409" s="40">
        <v>290000</v>
      </c>
      <c r="C3409" s="41" t="s">
        <v>8</v>
      </c>
      <c r="D3409" s="42" t="s">
        <v>58</v>
      </c>
      <c r="E3409" s="49" t="s">
        <v>492</v>
      </c>
      <c r="F3409" s="43" t="s">
        <v>494</v>
      </c>
      <c r="G3409" s="44" t="s">
        <v>1177</v>
      </c>
      <c r="H3409">
        <v>3409</v>
      </c>
    </row>
    <row r="3410" spans="1:8">
      <c r="A3410" s="39" t="s">
        <v>2130</v>
      </c>
      <c r="B3410" s="40">
        <v>299900</v>
      </c>
      <c r="C3410" s="41" t="s">
        <v>8</v>
      </c>
      <c r="D3410" s="42" t="s">
        <v>58</v>
      </c>
      <c r="E3410" s="49" t="s">
        <v>491</v>
      </c>
      <c r="F3410" s="43" t="s">
        <v>494</v>
      </c>
      <c r="G3410" s="44" t="s">
        <v>1177</v>
      </c>
      <c r="H3410">
        <v>3410</v>
      </c>
    </row>
    <row r="3411" spans="1:8">
      <c r="A3411" s="39" t="s">
        <v>2101</v>
      </c>
      <c r="B3411" s="40">
        <v>275000</v>
      </c>
      <c r="C3411" s="41" t="s">
        <v>8</v>
      </c>
      <c r="D3411" s="42" t="s">
        <v>9</v>
      </c>
      <c r="E3411" s="49" t="s">
        <v>489</v>
      </c>
      <c r="F3411" s="43" t="s">
        <v>495</v>
      </c>
      <c r="G3411" s="44" t="s">
        <v>1177</v>
      </c>
      <c r="H3411">
        <v>3411</v>
      </c>
    </row>
    <row r="3412" spans="1:8">
      <c r="A3412" s="39" t="s">
        <v>2110</v>
      </c>
      <c r="B3412" s="40">
        <v>275000</v>
      </c>
      <c r="C3412" s="41" t="s">
        <v>8</v>
      </c>
      <c r="D3412" s="42" t="s">
        <v>53</v>
      </c>
      <c r="E3412" s="49" t="s">
        <v>489</v>
      </c>
      <c r="F3412" s="43" t="s">
        <v>495</v>
      </c>
      <c r="G3412" s="44" t="s">
        <v>1834</v>
      </c>
      <c r="H3412">
        <v>3412</v>
      </c>
    </row>
    <row r="3413" spans="1:8">
      <c r="A3413" s="39" t="s">
        <v>2105</v>
      </c>
      <c r="B3413" s="40">
        <v>275000</v>
      </c>
      <c r="C3413" s="41" t="s">
        <v>8</v>
      </c>
      <c r="D3413" s="42" t="s">
        <v>10</v>
      </c>
      <c r="E3413" s="49" t="s">
        <v>489</v>
      </c>
      <c r="F3413" s="43" t="s">
        <v>495</v>
      </c>
      <c r="G3413" s="44" t="s">
        <v>1405</v>
      </c>
      <c r="H3413">
        <v>3413</v>
      </c>
    </row>
    <row r="3414" spans="1:8">
      <c r="A3414" s="39" t="s">
        <v>2085</v>
      </c>
      <c r="B3414" s="40">
        <v>290000</v>
      </c>
      <c r="C3414" s="41" t="s">
        <v>8</v>
      </c>
      <c r="D3414" s="42" t="s">
        <v>227</v>
      </c>
      <c r="E3414" s="49" t="s">
        <v>492</v>
      </c>
      <c r="F3414" s="43" t="s">
        <v>494</v>
      </c>
      <c r="G3414" s="44" t="s">
        <v>1394</v>
      </c>
      <c r="H3414">
        <v>3414</v>
      </c>
    </row>
    <row r="3415" spans="1:8">
      <c r="A3415" s="39" t="s">
        <v>2071</v>
      </c>
      <c r="B3415" s="40">
        <v>240000</v>
      </c>
      <c r="C3415" s="41" t="s">
        <v>8</v>
      </c>
      <c r="D3415" s="42" t="s">
        <v>9</v>
      </c>
      <c r="E3415" s="49" t="s">
        <v>489</v>
      </c>
      <c r="F3415" s="43" t="s">
        <v>495</v>
      </c>
      <c r="G3415" s="44" t="s">
        <v>1177</v>
      </c>
      <c r="H3415">
        <v>3415</v>
      </c>
    </row>
    <row r="3416" spans="1:8">
      <c r="A3416" s="39" t="s">
        <v>2121</v>
      </c>
      <c r="B3416" s="40">
        <v>300000</v>
      </c>
      <c r="C3416" s="41" t="s">
        <v>8</v>
      </c>
      <c r="D3416" s="42" t="s">
        <v>2080</v>
      </c>
      <c r="E3416" s="49" t="s">
        <v>489</v>
      </c>
      <c r="F3416" s="43" t="s">
        <v>495</v>
      </c>
      <c r="G3416" s="44" t="e">
        <v>#N/A</v>
      </c>
      <c r="H3416">
        <v>3416</v>
      </c>
    </row>
    <row r="3417" spans="1:8">
      <c r="A3417" s="39" t="s">
        <v>2121</v>
      </c>
      <c r="B3417" s="40">
        <v>299900</v>
      </c>
      <c r="C3417" s="41" t="s">
        <v>8</v>
      </c>
      <c r="D3417" s="42" t="s">
        <v>103</v>
      </c>
      <c r="E3417" s="49" t="s">
        <v>489</v>
      </c>
      <c r="F3417" s="43" t="s">
        <v>495</v>
      </c>
      <c r="G3417" s="44" t="s">
        <v>1230</v>
      </c>
      <c r="H3417">
        <v>3417</v>
      </c>
    </row>
    <row r="3418" spans="1:8">
      <c r="A3418" s="39" t="s">
        <v>2083</v>
      </c>
      <c r="B3418" s="40">
        <v>255000</v>
      </c>
      <c r="C3418" s="41" t="s">
        <v>8</v>
      </c>
      <c r="D3418" s="42" t="s">
        <v>9</v>
      </c>
      <c r="E3418" s="49" t="s">
        <v>489</v>
      </c>
      <c r="F3418" s="43" t="s">
        <v>495</v>
      </c>
      <c r="G3418" s="44" t="s">
        <v>1177</v>
      </c>
      <c r="H3418">
        <v>3418</v>
      </c>
    </row>
    <row r="3419" spans="1:8">
      <c r="A3419" s="39" t="s">
        <v>2083</v>
      </c>
      <c r="B3419" s="40">
        <v>299900</v>
      </c>
      <c r="C3419" s="41" t="s">
        <v>8</v>
      </c>
      <c r="D3419" s="42" t="s">
        <v>2080</v>
      </c>
      <c r="E3419" s="49" t="s">
        <v>489</v>
      </c>
      <c r="F3419" s="43" t="s">
        <v>495</v>
      </c>
      <c r="G3419" s="44" t="e">
        <v>#N/A</v>
      </c>
      <c r="H3419">
        <v>3419</v>
      </c>
    </row>
    <row r="3420" spans="1:8">
      <c r="A3420" s="39" t="s">
        <v>2145</v>
      </c>
      <c r="B3420" s="40">
        <v>280000</v>
      </c>
      <c r="C3420" s="41" t="s">
        <v>8</v>
      </c>
      <c r="D3420" s="42" t="s">
        <v>42</v>
      </c>
      <c r="E3420" s="49" t="s">
        <v>491</v>
      </c>
      <c r="F3420" s="43" t="s">
        <v>494</v>
      </c>
      <c r="G3420" s="44" t="s">
        <v>1839</v>
      </c>
      <c r="H3420">
        <v>3420</v>
      </c>
    </row>
    <row r="3421" spans="1:8">
      <c r="A3421" s="39" t="s">
        <v>2099</v>
      </c>
      <c r="B3421" s="40">
        <v>290000</v>
      </c>
      <c r="C3421" s="41" t="s">
        <v>8</v>
      </c>
      <c r="D3421" s="42" t="s">
        <v>23</v>
      </c>
      <c r="E3421" s="49" t="s">
        <v>489</v>
      </c>
      <c r="F3421" s="43" t="s">
        <v>495</v>
      </c>
      <c r="G3421" s="44" t="s">
        <v>1109</v>
      </c>
      <c r="H3421">
        <v>3421</v>
      </c>
    </row>
    <row r="3422" spans="1:8">
      <c r="A3422" s="39" t="s">
        <v>2087</v>
      </c>
      <c r="B3422" s="40">
        <v>262000</v>
      </c>
      <c r="C3422" s="41" t="s">
        <v>8</v>
      </c>
      <c r="D3422" s="42" t="s">
        <v>71</v>
      </c>
      <c r="E3422" s="49" t="s">
        <v>492</v>
      </c>
      <c r="F3422" s="43" t="s">
        <v>494</v>
      </c>
      <c r="G3422" s="44" t="s">
        <v>1283</v>
      </c>
      <c r="H3422">
        <v>3422</v>
      </c>
    </row>
    <row r="3423" spans="1:8">
      <c r="A3423" s="39" t="s">
        <v>2070</v>
      </c>
      <c r="B3423" s="40">
        <v>260000</v>
      </c>
      <c r="C3423" s="41" t="s">
        <v>8</v>
      </c>
      <c r="D3423" s="42" t="s">
        <v>37</v>
      </c>
      <c r="E3423" s="49" t="s">
        <v>489</v>
      </c>
      <c r="F3423" s="43" t="s">
        <v>495</v>
      </c>
      <c r="G3423" s="44" t="s">
        <v>1101</v>
      </c>
      <c r="H3423">
        <v>3423</v>
      </c>
    </row>
    <row r="3424" spans="1:8">
      <c r="A3424" s="39" t="s">
        <v>2078</v>
      </c>
      <c r="B3424" s="40">
        <v>292500</v>
      </c>
      <c r="C3424" s="41" t="s">
        <v>8</v>
      </c>
      <c r="D3424" s="42" t="s">
        <v>120</v>
      </c>
      <c r="E3424" s="49" t="s">
        <v>491</v>
      </c>
      <c r="F3424" s="43" t="s">
        <v>494</v>
      </c>
      <c r="G3424" s="44" t="s">
        <v>1163</v>
      </c>
      <c r="H3424">
        <v>3424</v>
      </c>
    </row>
    <row r="3425" spans="1:8">
      <c r="A3425" s="39" t="s">
        <v>2101</v>
      </c>
      <c r="B3425" s="40">
        <v>330000</v>
      </c>
      <c r="C3425" s="41" t="s">
        <v>8</v>
      </c>
      <c r="D3425" s="42" t="s">
        <v>182</v>
      </c>
      <c r="E3425" s="49" t="s">
        <v>489</v>
      </c>
      <c r="F3425" s="43" t="s">
        <v>495</v>
      </c>
      <c r="G3425" s="44" t="s">
        <v>1539</v>
      </c>
      <c r="H3425">
        <v>3425</v>
      </c>
    </row>
    <row r="3426" spans="1:8">
      <c r="A3426" s="39" t="s">
        <v>2073</v>
      </c>
      <c r="B3426" s="40">
        <v>275000</v>
      </c>
      <c r="C3426" s="41" t="s">
        <v>8</v>
      </c>
      <c r="D3426" s="42" t="s">
        <v>10</v>
      </c>
      <c r="E3426" s="49" t="s">
        <v>489</v>
      </c>
      <c r="F3426" s="43" t="s">
        <v>495</v>
      </c>
      <c r="G3426" s="44" t="s">
        <v>1405</v>
      </c>
      <c r="H3426">
        <v>3426</v>
      </c>
    </row>
    <row r="3427" spans="1:8">
      <c r="A3427" s="39" t="s">
        <v>2094</v>
      </c>
      <c r="B3427" s="40">
        <v>230000</v>
      </c>
      <c r="C3427" s="41" t="s">
        <v>8</v>
      </c>
      <c r="D3427" s="42" t="s">
        <v>48</v>
      </c>
      <c r="E3427" s="49" t="s">
        <v>491</v>
      </c>
      <c r="F3427" s="43" t="s">
        <v>494</v>
      </c>
      <c r="G3427" s="44" t="s">
        <v>1567</v>
      </c>
      <c r="H3427">
        <v>3427</v>
      </c>
    </row>
    <row r="3428" spans="1:8">
      <c r="A3428" s="39" t="s">
        <v>2094</v>
      </c>
      <c r="B3428" s="40">
        <v>235000</v>
      </c>
      <c r="C3428" s="41" t="s">
        <v>8</v>
      </c>
      <c r="D3428" s="42" t="s">
        <v>48</v>
      </c>
      <c r="E3428" s="49" t="s">
        <v>491</v>
      </c>
      <c r="F3428" s="43" t="s">
        <v>494</v>
      </c>
      <c r="G3428" s="44" t="s">
        <v>1567</v>
      </c>
      <c r="H3428">
        <v>3428</v>
      </c>
    </row>
    <row r="3429" spans="1:8">
      <c r="A3429" s="39" t="s">
        <v>2085</v>
      </c>
      <c r="B3429" s="40">
        <v>265000</v>
      </c>
      <c r="C3429" s="41" t="s">
        <v>8</v>
      </c>
      <c r="D3429" s="42" t="s">
        <v>106</v>
      </c>
      <c r="E3429" s="49" t="s">
        <v>492</v>
      </c>
      <c r="F3429" s="43" t="s">
        <v>494</v>
      </c>
      <c r="G3429" s="44" t="s">
        <v>1970</v>
      </c>
      <c r="H3429">
        <v>3429</v>
      </c>
    </row>
    <row r="3430" spans="1:8">
      <c r="A3430" s="39" t="s">
        <v>2101</v>
      </c>
      <c r="B3430" s="40">
        <v>263000</v>
      </c>
      <c r="C3430" s="41" t="s">
        <v>8</v>
      </c>
      <c r="D3430" s="42" t="s">
        <v>244</v>
      </c>
      <c r="E3430" s="49" t="s">
        <v>489</v>
      </c>
      <c r="F3430" s="43" t="s">
        <v>495</v>
      </c>
      <c r="G3430" s="44" t="s">
        <v>1500</v>
      </c>
      <c r="H3430">
        <v>3430</v>
      </c>
    </row>
    <row r="3431" spans="1:8">
      <c r="A3431" s="39" t="s">
        <v>2104</v>
      </c>
      <c r="B3431" s="40">
        <v>235000</v>
      </c>
      <c r="C3431" s="41" t="s">
        <v>8</v>
      </c>
      <c r="D3431" s="42" t="s">
        <v>30</v>
      </c>
      <c r="E3431" s="49" t="s">
        <v>489</v>
      </c>
      <c r="F3431" s="43" t="s">
        <v>495</v>
      </c>
      <c r="G3431" s="44" t="s">
        <v>2041</v>
      </c>
      <c r="H3431">
        <v>3431</v>
      </c>
    </row>
    <row r="3432" spans="1:8">
      <c r="A3432" s="39" t="s">
        <v>2071</v>
      </c>
      <c r="B3432" s="40">
        <v>282000</v>
      </c>
      <c r="C3432" s="41" t="s">
        <v>8</v>
      </c>
      <c r="D3432" s="42" t="s">
        <v>9</v>
      </c>
      <c r="E3432" s="49" t="s">
        <v>489</v>
      </c>
      <c r="F3432" s="43" t="s">
        <v>495</v>
      </c>
      <c r="G3432" s="44" t="s">
        <v>1177</v>
      </c>
      <c r="H3432">
        <v>3432</v>
      </c>
    </row>
    <row r="3433" spans="1:8">
      <c r="A3433" s="39" t="s">
        <v>2130</v>
      </c>
      <c r="B3433" s="40">
        <v>252500</v>
      </c>
      <c r="C3433" s="41" t="s">
        <v>8</v>
      </c>
      <c r="D3433" s="42" t="s">
        <v>366</v>
      </c>
      <c r="E3433" s="49" t="s">
        <v>491</v>
      </c>
      <c r="F3433" s="43" t="s">
        <v>494</v>
      </c>
      <c r="G3433" s="44" t="s">
        <v>1243</v>
      </c>
      <c r="H3433">
        <v>3433</v>
      </c>
    </row>
    <row r="3434" spans="1:8">
      <c r="A3434" s="39" t="s">
        <v>2070</v>
      </c>
      <c r="B3434" s="40">
        <v>320000</v>
      </c>
      <c r="C3434" s="41" t="s">
        <v>8</v>
      </c>
      <c r="D3434" s="42" t="s">
        <v>9</v>
      </c>
      <c r="E3434" s="49" t="s">
        <v>489</v>
      </c>
      <c r="F3434" s="43" t="s">
        <v>495</v>
      </c>
      <c r="G3434" s="44" t="s">
        <v>1177</v>
      </c>
      <c r="H3434">
        <v>3434</v>
      </c>
    </row>
    <row r="3435" spans="1:8">
      <c r="A3435" s="39" t="s">
        <v>2150</v>
      </c>
      <c r="B3435" s="40">
        <v>275000</v>
      </c>
      <c r="C3435" s="41" t="s">
        <v>8</v>
      </c>
      <c r="D3435" s="42" t="s">
        <v>75</v>
      </c>
      <c r="E3435" s="49" t="s">
        <v>489</v>
      </c>
      <c r="F3435" s="43" t="s">
        <v>495</v>
      </c>
      <c r="G3435" s="44" t="s">
        <v>1230</v>
      </c>
      <c r="H3435">
        <v>3435</v>
      </c>
    </row>
    <row r="3436" spans="1:8">
      <c r="A3436" s="39" t="s">
        <v>2150</v>
      </c>
      <c r="B3436" s="40">
        <v>260000</v>
      </c>
      <c r="C3436" s="41" t="s">
        <v>8</v>
      </c>
      <c r="D3436" s="42" t="s">
        <v>246</v>
      </c>
      <c r="E3436" s="49" t="s">
        <v>489</v>
      </c>
      <c r="F3436" s="43" t="s">
        <v>495</v>
      </c>
      <c r="G3436" s="44" t="s">
        <v>1278</v>
      </c>
      <c r="H3436">
        <v>3436</v>
      </c>
    </row>
    <row r="3437" spans="1:8">
      <c r="A3437" s="39" t="s">
        <v>2083</v>
      </c>
      <c r="B3437" s="40">
        <v>263000</v>
      </c>
      <c r="C3437" s="41" t="s">
        <v>8</v>
      </c>
      <c r="D3437" s="42" t="s">
        <v>32</v>
      </c>
      <c r="E3437" s="49" t="s">
        <v>489</v>
      </c>
      <c r="F3437" s="43" t="s">
        <v>495</v>
      </c>
      <c r="G3437" s="44" t="s">
        <v>1151</v>
      </c>
      <c r="H3437">
        <v>3437</v>
      </c>
    </row>
    <row r="3438" spans="1:8">
      <c r="A3438" s="39" t="s">
        <v>2145</v>
      </c>
      <c r="B3438" s="40">
        <v>252500</v>
      </c>
      <c r="C3438" s="41" t="s">
        <v>8</v>
      </c>
      <c r="D3438" s="42" t="s">
        <v>48</v>
      </c>
      <c r="E3438" s="49" t="s">
        <v>491</v>
      </c>
      <c r="F3438" s="43" t="s">
        <v>494</v>
      </c>
      <c r="G3438" s="44" t="s">
        <v>1567</v>
      </c>
      <c r="H3438">
        <v>3438</v>
      </c>
    </row>
    <row r="3439" spans="1:8">
      <c r="A3439" s="39" t="s">
        <v>2150</v>
      </c>
      <c r="B3439" s="40">
        <v>275000</v>
      </c>
      <c r="C3439" s="41" t="s">
        <v>8</v>
      </c>
      <c r="D3439" s="42" t="s">
        <v>208</v>
      </c>
      <c r="E3439" s="49" t="s">
        <v>489</v>
      </c>
      <c r="F3439" s="43" t="s">
        <v>495</v>
      </c>
      <c r="G3439" s="44" t="s">
        <v>1278</v>
      </c>
      <c r="H3439">
        <v>3439</v>
      </c>
    </row>
    <row r="3440" spans="1:8">
      <c r="A3440" s="39" t="s">
        <v>2106</v>
      </c>
      <c r="B3440" s="40">
        <v>275000</v>
      </c>
      <c r="C3440" s="41" t="s">
        <v>8</v>
      </c>
      <c r="D3440" s="42" t="s">
        <v>169</v>
      </c>
      <c r="E3440" s="49" t="s">
        <v>491</v>
      </c>
      <c r="F3440" s="43" t="s">
        <v>494</v>
      </c>
      <c r="G3440" s="44" t="s">
        <v>1241</v>
      </c>
      <c r="H3440">
        <v>3440</v>
      </c>
    </row>
    <row r="3441" spans="1:8">
      <c r="A3441" s="39" t="s">
        <v>2085</v>
      </c>
      <c r="B3441" s="40">
        <v>262500</v>
      </c>
      <c r="C3441" s="41" t="s">
        <v>8</v>
      </c>
      <c r="D3441" s="42" t="s">
        <v>116</v>
      </c>
      <c r="E3441" s="49" t="s">
        <v>492</v>
      </c>
      <c r="F3441" s="43" t="s">
        <v>494</v>
      </c>
      <c r="G3441" s="44" t="s">
        <v>1269</v>
      </c>
      <c r="H3441">
        <v>3441</v>
      </c>
    </row>
    <row r="3442" spans="1:8">
      <c r="A3442" s="39" t="s">
        <v>2133</v>
      </c>
      <c r="B3442" s="40">
        <v>289000</v>
      </c>
      <c r="C3442" s="41" t="s">
        <v>8</v>
      </c>
      <c r="D3442" s="42" t="s">
        <v>9</v>
      </c>
      <c r="E3442" s="49" t="s">
        <v>491</v>
      </c>
      <c r="F3442" s="43" t="s">
        <v>494</v>
      </c>
      <c r="G3442" s="44" t="s">
        <v>1177</v>
      </c>
      <c r="H3442">
        <v>3442</v>
      </c>
    </row>
    <row r="3443" spans="1:8">
      <c r="A3443" s="39" t="s">
        <v>2070</v>
      </c>
      <c r="B3443" s="40">
        <v>265000</v>
      </c>
      <c r="C3443" s="41" t="s">
        <v>8</v>
      </c>
      <c r="D3443" s="42" t="s">
        <v>42</v>
      </c>
      <c r="E3443" s="49" t="s">
        <v>489</v>
      </c>
      <c r="F3443" s="43" t="s">
        <v>495</v>
      </c>
      <c r="G3443" s="44" t="s">
        <v>1839</v>
      </c>
      <c r="H3443">
        <v>3443</v>
      </c>
    </row>
    <row r="3444" spans="1:8">
      <c r="A3444" s="39" t="s">
        <v>2071</v>
      </c>
      <c r="B3444" s="40">
        <v>295000</v>
      </c>
      <c r="C3444" s="41" t="s">
        <v>8</v>
      </c>
      <c r="D3444" s="42" t="s">
        <v>72</v>
      </c>
      <c r="E3444" s="49" t="s">
        <v>489</v>
      </c>
      <c r="F3444" s="43" t="s">
        <v>495</v>
      </c>
      <c r="G3444" s="44" t="s">
        <v>1230</v>
      </c>
      <c r="H3444">
        <v>3444</v>
      </c>
    </row>
    <row r="3445" spans="1:8">
      <c r="A3445" s="39" t="s">
        <v>2093</v>
      </c>
      <c r="B3445" s="40">
        <v>312000</v>
      </c>
      <c r="C3445" s="41" t="s">
        <v>8</v>
      </c>
      <c r="D3445" s="42" t="s">
        <v>32</v>
      </c>
      <c r="E3445" s="49" t="s">
        <v>489</v>
      </c>
      <c r="F3445" s="43" t="s">
        <v>495</v>
      </c>
      <c r="G3445" s="44" t="s">
        <v>1151</v>
      </c>
      <c r="H3445">
        <v>3445</v>
      </c>
    </row>
    <row r="3446" spans="1:8">
      <c r="A3446" s="39" t="s">
        <v>2101</v>
      </c>
      <c r="B3446" s="40">
        <v>279000</v>
      </c>
      <c r="C3446" s="41" t="s">
        <v>8</v>
      </c>
      <c r="D3446" s="42" t="s">
        <v>204</v>
      </c>
      <c r="E3446" s="49" t="s">
        <v>489</v>
      </c>
      <c r="F3446" s="43" t="s">
        <v>495</v>
      </c>
      <c r="G3446" s="44" t="s">
        <v>1527</v>
      </c>
      <c r="H3446">
        <v>3446</v>
      </c>
    </row>
    <row r="3447" spans="1:8">
      <c r="A3447" s="39" t="s">
        <v>2070</v>
      </c>
      <c r="B3447" s="40">
        <v>304000</v>
      </c>
      <c r="C3447" s="41" t="s">
        <v>8</v>
      </c>
      <c r="D3447" s="42" t="s">
        <v>54</v>
      </c>
      <c r="E3447" s="49" t="s">
        <v>489</v>
      </c>
      <c r="F3447" s="43" t="s">
        <v>495</v>
      </c>
      <c r="G3447" s="44" t="s">
        <v>1817</v>
      </c>
      <c r="H3447">
        <v>3447</v>
      </c>
    </row>
    <row r="3448" spans="1:8">
      <c r="A3448" s="39" t="s">
        <v>2073</v>
      </c>
      <c r="B3448" s="40">
        <v>300000</v>
      </c>
      <c r="C3448" s="41" t="s">
        <v>8</v>
      </c>
      <c r="D3448" s="42" t="s">
        <v>31</v>
      </c>
      <c r="E3448" s="49" t="s">
        <v>489</v>
      </c>
      <c r="F3448" s="43" t="s">
        <v>495</v>
      </c>
      <c r="G3448" s="44" t="s">
        <v>1572</v>
      </c>
      <c r="H3448">
        <v>3448</v>
      </c>
    </row>
    <row r="3449" spans="1:8">
      <c r="A3449" s="39" t="s">
        <v>2076</v>
      </c>
      <c r="B3449" s="40">
        <v>304500</v>
      </c>
      <c r="C3449" s="41" t="s">
        <v>8</v>
      </c>
      <c r="D3449" s="42" t="s">
        <v>46</v>
      </c>
      <c r="E3449" s="49" t="s">
        <v>489</v>
      </c>
      <c r="F3449" s="43" t="s">
        <v>495</v>
      </c>
      <c r="G3449" s="44" t="s">
        <v>1269</v>
      </c>
      <c r="H3449">
        <v>3449</v>
      </c>
    </row>
    <row r="3450" spans="1:8">
      <c r="A3450" s="39" t="s">
        <v>2073</v>
      </c>
      <c r="B3450" s="40">
        <v>275000</v>
      </c>
      <c r="C3450" s="41" t="s">
        <v>8</v>
      </c>
      <c r="D3450" s="42" t="s">
        <v>14</v>
      </c>
      <c r="E3450" s="49" t="s">
        <v>489</v>
      </c>
      <c r="F3450" s="43" t="s">
        <v>495</v>
      </c>
      <c r="G3450" s="44" t="s">
        <v>1908</v>
      </c>
      <c r="H3450">
        <v>3450</v>
      </c>
    </row>
    <row r="3451" spans="1:8">
      <c r="A3451" s="39" t="s">
        <v>2105</v>
      </c>
      <c r="B3451" s="40">
        <v>290000</v>
      </c>
      <c r="C3451" s="41" t="s">
        <v>8</v>
      </c>
      <c r="D3451" s="42" t="s">
        <v>81</v>
      </c>
      <c r="E3451" s="49" t="s">
        <v>489</v>
      </c>
      <c r="F3451" s="43" t="s">
        <v>495</v>
      </c>
      <c r="G3451" s="44" t="s">
        <v>1151</v>
      </c>
      <c r="H3451">
        <v>3451</v>
      </c>
    </row>
    <row r="3452" spans="1:8">
      <c r="A3452" s="39" t="s">
        <v>2102</v>
      </c>
      <c r="B3452" s="40">
        <v>285000</v>
      </c>
      <c r="C3452" s="41" t="s">
        <v>8</v>
      </c>
      <c r="D3452" s="42" t="s">
        <v>103</v>
      </c>
      <c r="E3452" s="49" t="s">
        <v>491</v>
      </c>
      <c r="F3452" s="43" t="s">
        <v>494</v>
      </c>
      <c r="G3452" s="44" t="s">
        <v>1230</v>
      </c>
      <c r="H3452">
        <v>3452</v>
      </c>
    </row>
    <row r="3453" spans="1:8">
      <c r="A3453" s="39" t="s">
        <v>2112</v>
      </c>
      <c r="B3453" s="40">
        <v>215000</v>
      </c>
      <c r="C3453" s="41" t="s">
        <v>8</v>
      </c>
      <c r="D3453" s="42" t="s">
        <v>284</v>
      </c>
      <c r="E3453" s="49" t="s">
        <v>489</v>
      </c>
      <c r="F3453" s="43" t="s">
        <v>495</v>
      </c>
      <c r="G3453" s="44" t="s">
        <v>1873</v>
      </c>
      <c r="H3453">
        <v>3453</v>
      </c>
    </row>
    <row r="3454" spans="1:8">
      <c r="A3454" s="39" t="s">
        <v>2085</v>
      </c>
      <c r="B3454" s="40">
        <v>275000</v>
      </c>
      <c r="C3454" s="41" t="s">
        <v>8</v>
      </c>
      <c r="D3454" s="42" t="s">
        <v>97</v>
      </c>
      <c r="E3454" s="49" t="s">
        <v>492</v>
      </c>
      <c r="F3454" s="43" t="s">
        <v>494</v>
      </c>
      <c r="G3454" s="44" t="s">
        <v>1972</v>
      </c>
      <c r="H3454">
        <v>3454</v>
      </c>
    </row>
    <row r="3455" spans="1:8">
      <c r="A3455" s="39" t="s">
        <v>2098</v>
      </c>
      <c r="B3455" s="40">
        <v>280000</v>
      </c>
      <c r="C3455" s="41" t="s">
        <v>8</v>
      </c>
      <c r="D3455" s="42" t="s">
        <v>32</v>
      </c>
      <c r="E3455" s="49" t="s">
        <v>489</v>
      </c>
      <c r="F3455" s="43" t="s">
        <v>495</v>
      </c>
      <c r="G3455" s="44" t="s">
        <v>1151</v>
      </c>
      <c r="H3455">
        <v>3455</v>
      </c>
    </row>
    <row r="3456" spans="1:8">
      <c r="A3456" s="39" t="s">
        <v>2118</v>
      </c>
      <c r="B3456" s="40">
        <v>256500</v>
      </c>
      <c r="C3456" s="41" t="s">
        <v>8</v>
      </c>
      <c r="D3456" s="42" t="s">
        <v>13</v>
      </c>
      <c r="E3456" s="49" t="s">
        <v>492</v>
      </c>
      <c r="F3456" s="43" t="s">
        <v>494</v>
      </c>
      <c r="G3456" s="44" t="s">
        <v>1151</v>
      </c>
      <c r="H3456">
        <v>3456</v>
      </c>
    </row>
    <row r="3457" spans="1:8">
      <c r="A3457" s="39" t="s">
        <v>2093</v>
      </c>
      <c r="B3457" s="40">
        <v>315900</v>
      </c>
      <c r="C3457" s="41" t="s">
        <v>8</v>
      </c>
      <c r="D3457" s="42" t="s">
        <v>32</v>
      </c>
      <c r="E3457" s="49" t="s">
        <v>489</v>
      </c>
      <c r="F3457" s="43" t="s">
        <v>495</v>
      </c>
      <c r="G3457" s="44" t="s">
        <v>1151</v>
      </c>
      <c r="H3457">
        <v>3457</v>
      </c>
    </row>
    <row r="3458" spans="1:8">
      <c r="A3458" s="39" t="s">
        <v>2101</v>
      </c>
      <c r="B3458" s="40">
        <v>260000</v>
      </c>
      <c r="C3458" s="41" t="s">
        <v>8</v>
      </c>
      <c r="D3458" s="42" t="s">
        <v>159</v>
      </c>
      <c r="E3458" s="49" t="s">
        <v>489</v>
      </c>
      <c r="F3458" s="43" t="s">
        <v>495</v>
      </c>
      <c r="G3458" s="44" t="s">
        <v>1278</v>
      </c>
      <c r="H3458">
        <v>3458</v>
      </c>
    </row>
    <row r="3459" spans="1:8">
      <c r="A3459" s="39" t="s">
        <v>2070</v>
      </c>
      <c r="B3459" s="40">
        <v>285000</v>
      </c>
      <c r="C3459" s="41" t="s">
        <v>8</v>
      </c>
      <c r="D3459" s="42" t="s">
        <v>48</v>
      </c>
      <c r="E3459" s="49" t="s">
        <v>489</v>
      </c>
      <c r="F3459" s="43" t="s">
        <v>495</v>
      </c>
      <c r="G3459" s="44" t="s">
        <v>1567</v>
      </c>
      <c r="H3459">
        <v>3459</v>
      </c>
    </row>
    <row r="3460" spans="1:8">
      <c r="A3460" s="39" t="s">
        <v>2098</v>
      </c>
      <c r="B3460" s="40">
        <v>285000</v>
      </c>
      <c r="C3460" s="41" t="s">
        <v>8</v>
      </c>
      <c r="D3460" s="42" t="s">
        <v>72</v>
      </c>
      <c r="E3460" s="49" t="s">
        <v>489</v>
      </c>
      <c r="F3460" s="43" t="s">
        <v>495</v>
      </c>
      <c r="G3460" s="44" t="s">
        <v>1230</v>
      </c>
      <c r="H3460">
        <v>3460</v>
      </c>
    </row>
    <row r="3461" spans="1:8">
      <c r="A3461" s="39" t="s">
        <v>2138</v>
      </c>
      <c r="B3461" s="40">
        <v>270000</v>
      </c>
      <c r="C3461" s="41" t="s">
        <v>8</v>
      </c>
      <c r="D3461" s="42" t="s">
        <v>180</v>
      </c>
      <c r="E3461" s="49" t="s">
        <v>491</v>
      </c>
      <c r="F3461" s="43" t="s">
        <v>494</v>
      </c>
      <c r="G3461" s="44" t="s">
        <v>1278</v>
      </c>
      <c r="H3461">
        <v>3461</v>
      </c>
    </row>
    <row r="3462" spans="1:8">
      <c r="A3462" s="39" t="s">
        <v>2145</v>
      </c>
      <c r="B3462" s="40">
        <v>255000</v>
      </c>
      <c r="C3462" s="41" t="s">
        <v>8</v>
      </c>
      <c r="D3462" s="42" t="s">
        <v>169</v>
      </c>
      <c r="E3462" s="49" t="s">
        <v>491</v>
      </c>
      <c r="F3462" s="43" t="s">
        <v>494</v>
      </c>
      <c r="G3462" s="44" t="s">
        <v>1241</v>
      </c>
      <c r="H3462">
        <v>3462</v>
      </c>
    </row>
    <row r="3463" spans="1:8">
      <c r="A3463" s="39" t="s">
        <v>2093</v>
      </c>
      <c r="B3463" s="40">
        <v>300000</v>
      </c>
      <c r="C3463" s="41" t="s">
        <v>8</v>
      </c>
      <c r="D3463" s="42" t="s">
        <v>171</v>
      </c>
      <c r="E3463" s="49" t="s">
        <v>489</v>
      </c>
      <c r="F3463" s="43" t="s">
        <v>495</v>
      </c>
      <c r="G3463" s="44" t="s">
        <v>1897</v>
      </c>
      <c r="H3463">
        <v>3463</v>
      </c>
    </row>
    <row r="3464" spans="1:8">
      <c r="A3464" s="39" t="s">
        <v>2083</v>
      </c>
      <c r="B3464" s="40">
        <v>309000</v>
      </c>
      <c r="C3464" s="41" t="s">
        <v>8</v>
      </c>
      <c r="D3464" s="42" t="s">
        <v>54</v>
      </c>
      <c r="E3464" s="49" t="s">
        <v>489</v>
      </c>
      <c r="F3464" s="43" t="s">
        <v>495</v>
      </c>
      <c r="G3464" s="44" t="s">
        <v>1817</v>
      </c>
      <c r="H3464">
        <v>3464</v>
      </c>
    </row>
    <row r="3465" spans="1:8">
      <c r="A3465" s="39" t="s">
        <v>2074</v>
      </c>
      <c r="B3465" s="40">
        <v>294000</v>
      </c>
      <c r="C3465" s="41" t="s">
        <v>8</v>
      </c>
      <c r="D3465" s="42" t="s">
        <v>14</v>
      </c>
      <c r="E3465" s="49" t="s">
        <v>491</v>
      </c>
      <c r="F3465" s="43" t="s">
        <v>494</v>
      </c>
      <c r="G3465" s="44" t="s">
        <v>1908</v>
      </c>
      <c r="H3465">
        <v>3465</v>
      </c>
    </row>
    <row r="3466" spans="1:8">
      <c r="A3466" s="39" t="s">
        <v>2145</v>
      </c>
      <c r="B3466" s="40">
        <v>260000</v>
      </c>
      <c r="C3466" s="41" t="s">
        <v>8</v>
      </c>
      <c r="D3466" s="42" t="s">
        <v>2157</v>
      </c>
      <c r="E3466" s="49" t="s">
        <v>491</v>
      </c>
      <c r="F3466" s="43" t="s">
        <v>494</v>
      </c>
      <c r="G3466" s="44" t="e">
        <v>#N/A</v>
      </c>
      <c r="H3466">
        <v>3466</v>
      </c>
    </row>
    <row r="3467" spans="1:8">
      <c r="A3467" s="39" t="s">
        <v>2121</v>
      </c>
      <c r="B3467" s="40">
        <v>282000</v>
      </c>
      <c r="C3467" s="41" t="s">
        <v>8</v>
      </c>
      <c r="D3467" s="42" t="s">
        <v>20</v>
      </c>
      <c r="E3467" s="49" t="s">
        <v>489</v>
      </c>
      <c r="F3467" s="43" t="s">
        <v>495</v>
      </c>
      <c r="G3467" s="44" t="s">
        <v>1801</v>
      </c>
      <c r="H3467">
        <v>3467</v>
      </c>
    </row>
    <row r="3468" spans="1:8">
      <c r="A3468" s="39" t="s">
        <v>2113</v>
      </c>
      <c r="B3468" s="40">
        <v>315000</v>
      </c>
      <c r="C3468" s="41" t="s">
        <v>8</v>
      </c>
      <c r="D3468" s="42" t="s">
        <v>21</v>
      </c>
      <c r="E3468" s="49" t="s">
        <v>489</v>
      </c>
      <c r="F3468" s="43" t="s">
        <v>495</v>
      </c>
      <c r="G3468" s="44" t="s">
        <v>1967</v>
      </c>
      <c r="H3468">
        <v>3468</v>
      </c>
    </row>
    <row r="3469" spans="1:8">
      <c r="A3469" s="39" t="s">
        <v>2070</v>
      </c>
      <c r="B3469" s="40">
        <v>300000</v>
      </c>
      <c r="C3469" s="41" t="s">
        <v>8</v>
      </c>
      <c r="D3469" s="42" t="s">
        <v>32</v>
      </c>
      <c r="E3469" s="49" t="s">
        <v>489</v>
      </c>
      <c r="F3469" s="43" t="s">
        <v>495</v>
      </c>
      <c r="G3469" s="44" t="s">
        <v>1151</v>
      </c>
      <c r="H3469">
        <v>3469</v>
      </c>
    </row>
    <row r="3470" spans="1:8">
      <c r="A3470" s="39" t="s">
        <v>2093</v>
      </c>
      <c r="B3470" s="40">
        <v>309000</v>
      </c>
      <c r="C3470" s="41" t="s">
        <v>8</v>
      </c>
      <c r="D3470" s="42" t="s">
        <v>12</v>
      </c>
      <c r="E3470" s="49" t="s">
        <v>489</v>
      </c>
      <c r="F3470" s="43" t="s">
        <v>495</v>
      </c>
      <c r="G3470" s="44" t="s">
        <v>1151</v>
      </c>
      <c r="H3470">
        <v>3470</v>
      </c>
    </row>
    <row r="3471" spans="1:8">
      <c r="A3471" s="39" t="s">
        <v>2150</v>
      </c>
      <c r="B3471" s="40">
        <v>280000</v>
      </c>
      <c r="C3471" s="41" t="s">
        <v>8</v>
      </c>
      <c r="D3471" s="42" t="s">
        <v>20</v>
      </c>
      <c r="E3471" s="49" t="s">
        <v>489</v>
      </c>
      <c r="F3471" s="43" t="s">
        <v>495</v>
      </c>
      <c r="G3471" s="44" t="s">
        <v>1801</v>
      </c>
      <c r="H3471">
        <v>3471</v>
      </c>
    </row>
    <row r="3472" spans="1:8">
      <c r="A3472" s="39" t="s">
        <v>2073</v>
      </c>
      <c r="B3472" s="40">
        <v>310000</v>
      </c>
      <c r="C3472" s="41" t="s">
        <v>8</v>
      </c>
      <c r="D3472" s="42" t="s">
        <v>9</v>
      </c>
      <c r="E3472" s="49" t="s">
        <v>489</v>
      </c>
      <c r="F3472" s="43" t="s">
        <v>495</v>
      </c>
      <c r="G3472" s="44" t="s">
        <v>1177</v>
      </c>
      <c r="H3472">
        <v>3472</v>
      </c>
    </row>
    <row r="3473" spans="1:8">
      <c r="A3473" s="39" t="s">
        <v>2104</v>
      </c>
      <c r="B3473" s="40">
        <v>285000</v>
      </c>
      <c r="C3473" s="41" t="s">
        <v>8</v>
      </c>
      <c r="D3473" s="42" t="s">
        <v>35</v>
      </c>
      <c r="E3473" s="49" t="s">
        <v>489</v>
      </c>
      <c r="F3473" s="43" t="s">
        <v>495</v>
      </c>
      <c r="G3473" s="44" t="s">
        <v>1656</v>
      </c>
      <c r="H3473">
        <v>3473</v>
      </c>
    </row>
    <row r="3474" spans="1:8">
      <c r="A3474" s="39" t="s">
        <v>2110</v>
      </c>
      <c r="B3474" s="40">
        <v>282000</v>
      </c>
      <c r="C3474" s="41" t="s">
        <v>8</v>
      </c>
      <c r="D3474" s="42" t="s">
        <v>99</v>
      </c>
      <c r="E3474" s="49" t="s">
        <v>489</v>
      </c>
      <c r="F3474" s="43" t="s">
        <v>495</v>
      </c>
      <c r="G3474" s="44" t="s">
        <v>1851</v>
      </c>
      <c r="H3474">
        <v>3474</v>
      </c>
    </row>
    <row r="3475" spans="1:8">
      <c r="A3475" s="39" t="s">
        <v>2104</v>
      </c>
      <c r="B3475" s="40">
        <v>280000</v>
      </c>
      <c r="C3475" s="41" t="s">
        <v>8</v>
      </c>
      <c r="D3475" s="42" t="s">
        <v>81</v>
      </c>
      <c r="E3475" s="49" t="s">
        <v>489</v>
      </c>
      <c r="F3475" s="43" t="s">
        <v>495</v>
      </c>
      <c r="G3475" s="44" t="s">
        <v>1151</v>
      </c>
      <c r="H3475">
        <v>3475</v>
      </c>
    </row>
    <row r="3476" spans="1:8">
      <c r="A3476" s="39" t="s">
        <v>2098</v>
      </c>
      <c r="B3476" s="40">
        <v>311000</v>
      </c>
      <c r="C3476" s="41" t="s">
        <v>8</v>
      </c>
      <c r="D3476" s="42" t="s">
        <v>107</v>
      </c>
      <c r="E3476" s="49" t="s">
        <v>489</v>
      </c>
      <c r="F3476" s="43" t="s">
        <v>495</v>
      </c>
      <c r="G3476" s="44" t="s">
        <v>1329</v>
      </c>
      <c r="H3476">
        <v>3476</v>
      </c>
    </row>
    <row r="3477" spans="1:8">
      <c r="A3477" s="39" t="s">
        <v>2130</v>
      </c>
      <c r="B3477" s="40">
        <v>273000</v>
      </c>
      <c r="C3477" s="41" t="s">
        <v>8</v>
      </c>
      <c r="D3477" s="42" t="s">
        <v>46</v>
      </c>
      <c r="E3477" s="49" t="s">
        <v>491</v>
      </c>
      <c r="F3477" s="43" t="s">
        <v>494</v>
      </c>
      <c r="G3477" s="44" t="s">
        <v>1269</v>
      </c>
      <c r="H3477">
        <v>3477</v>
      </c>
    </row>
    <row r="3478" spans="1:8">
      <c r="A3478" s="39" t="s">
        <v>2073</v>
      </c>
      <c r="B3478" s="40">
        <v>282000</v>
      </c>
      <c r="C3478" s="41" t="s">
        <v>8</v>
      </c>
      <c r="D3478" s="42" t="s">
        <v>19</v>
      </c>
      <c r="E3478" s="49" t="s">
        <v>489</v>
      </c>
      <c r="F3478" s="43" t="s">
        <v>495</v>
      </c>
      <c r="G3478" s="44" t="s">
        <v>1313</v>
      </c>
      <c r="H3478">
        <v>3478</v>
      </c>
    </row>
    <row r="3479" spans="1:8">
      <c r="A3479" s="39" t="s">
        <v>2083</v>
      </c>
      <c r="B3479" s="40">
        <v>313550</v>
      </c>
      <c r="C3479" s="41" t="s">
        <v>8</v>
      </c>
      <c r="D3479" s="42" t="s">
        <v>256</v>
      </c>
      <c r="E3479" s="49" t="s">
        <v>489</v>
      </c>
      <c r="F3479" s="43" t="s">
        <v>495</v>
      </c>
      <c r="G3479" s="44" t="s">
        <v>1139</v>
      </c>
      <c r="H3479">
        <v>3479</v>
      </c>
    </row>
    <row r="3480" spans="1:8">
      <c r="A3480" s="39" t="s">
        <v>2145</v>
      </c>
      <c r="B3480" s="40">
        <v>272500</v>
      </c>
      <c r="C3480" s="41" t="s">
        <v>8</v>
      </c>
      <c r="D3480" s="42" t="s">
        <v>2157</v>
      </c>
      <c r="E3480" s="49" t="s">
        <v>491</v>
      </c>
      <c r="F3480" s="43" t="s">
        <v>494</v>
      </c>
      <c r="G3480" s="44" t="e">
        <v>#N/A</v>
      </c>
      <c r="H3480">
        <v>3480</v>
      </c>
    </row>
    <row r="3481" spans="1:8">
      <c r="A3481" s="39" t="s">
        <v>2131</v>
      </c>
      <c r="B3481" s="40">
        <v>275000</v>
      </c>
      <c r="C3481" s="41" t="s">
        <v>8</v>
      </c>
      <c r="D3481" s="42" t="s">
        <v>189</v>
      </c>
      <c r="E3481" s="49" t="s">
        <v>491</v>
      </c>
      <c r="F3481" s="43" t="s">
        <v>494</v>
      </c>
      <c r="G3481" s="44" t="s">
        <v>2000</v>
      </c>
      <c r="H3481">
        <v>3481</v>
      </c>
    </row>
    <row r="3482" spans="1:8">
      <c r="A3482" s="39" t="s">
        <v>2133</v>
      </c>
      <c r="B3482" s="40">
        <v>288750</v>
      </c>
      <c r="C3482" s="41" t="s">
        <v>8</v>
      </c>
      <c r="D3482" s="42" t="s">
        <v>14</v>
      </c>
      <c r="E3482" s="49" t="s">
        <v>491</v>
      </c>
      <c r="F3482" s="43" t="s">
        <v>494</v>
      </c>
      <c r="G3482" s="44" t="s">
        <v>1908</v>
      </c>
      <c r="H3482">
        <v>3482</v>
      </c>
    </row>
    <row r="3483" spans="1:8">
      <c r="A3483" s="39" t="s">
        <v>2130</v>
      </c>
      <c r="B3483" s="40">
        <v>309000</v>
      </c>
      <c r="C3483" s="41" t="s">
        <v>8</v>
      </c>
      <c r="D3483" s="42" t="s">
        <v>81</v>
      </c>
      <c r="E3483" s="49" t="s">
        <v>491</v>
      </c>
      <c r="F3483" s="43" t="s">
        <v>494</v>
      </c>
      <c r="G3483" s="44" t="s">
        <v>1151</v>
      </c>
      <c r="H3483">
        <v>3483</v>
      </c>
    </row>
    <row r="3484" spans="1:8">
      <c r="A3484" s="39" t="s">
        <v>2145</v>
      </c>
      <c r="B3484" s="40">
        <v>272000</v>
      </c>
      <c r="C3484" s="41" t="s">
        <v>8</v>
      </c>
      <c r="D3484" s="42" t="s">
        <v>2157</v>
      </c>
      <c r="E3484" s="49" t="s">
        <v>491</v>
      </c>
      <c r="F3484" s="43" t="s">
        <v>494</v>
      </c>
      <c r="G3484" s="44" t="e">
        <v>#N/A</v>
      </c>
      <c r="H3484">
        <v>3484</v>
      </c>
    </row>
    <row r="3485" spans="1:8">
      <c r="A3485" s="39" t="s">
        <v>2145</v>
      </c>
      <c r="B3485" s="40">
        <v>285000</v>
      </c>
      <c r="C3485" s="41" t="s">
        <v>8</v>
      </c>
      <c r="D3485" s="42" t="s">
        <v>96</v>
      </c>
      <c r="E3485" s="49" t="s">
        <v>491</v>
      </c>
      <c r="F3485" s="43" t="s">
        <v>494</v>
      </c>
      <c r="G3485" s="44" t="s">
        <v>1241</v>
      </c>
      <c r="H3485">
        <v>3485</v>
      </c>
    </row>
    <row r="3486" spans="1:8">
      <c r="A3486" s="39" t="s">
        <v>2094</v>
      </c>
      <c r="B3486" s="40">
        <v>292600</v>
      </c>
      <c r="C3486" s="41" t="s">
        <v>8</v>
      </c>
      <c r="D3486" s="42" t="s">
        <v>23</v>
      </c>
      <c r="E3486" s="49" t="s">
        <v>491</v>
      </c>
      <c r="F3486" s="43" t="s">
        <v>494</v>
      </c>
      <c r="G3486" s="44" t="s">
        <v>1109</v>
      </c>
      <c r="H3486">
        <v>3486</v>
      </c>
    </row>
    <row r="3487" spans="1:8">
      <c r="A3487" s="39" t="s">
        <v>2073</v>
      </c>
      <c r="B3487" s="40">
        <v>260000</v>
      </c>
      <c r="C3487" s="41" t="s">
        <v>8</v>
      </c>
      <c r="D3487" s="42" t="s">
        <v>203</v>
      </c>
      <c r="E3487" s="49" t="s">
        <v>489</v>
      </c>
      <c r="F3487" s="43" t="s">
        <v>495</v>
      </c>
      <c r="G3487" s="44" t="s">
        <v>1101</v>
      </c>
      <c r="H3487">
        <v>3487</v>
      </c>
    </row>
    <row r="3488" spans="1:8">
      <c r="A3488" s="39" t="s">
        <v>2130</v>
      </c>
      <c r="B3488" s="40">
        <v>315000</v>
      </c>
      <c r="C3488" s="41" t="s">
        <v>8</v>
      </c>
      <c r="D3488" s="42" t="s">
        <v>2080</v>
      </c>
      <c r="E3488" s="49" t="s">
        <v>491</v>
      </c>
      <c r="F3488" s="43" t="s">
        <v>494</v>
      </c>
      <c r="G3488" s="44" t="e">
        <v>#N/A</v>
      </c>
      <c r="H3488">
        <v>3488</v>
      </c>
    </row>
    <row r="3489" spans="1:8">
      <c r="A3489" s="39" t="s">
        <v>2110</v>
      </c>
      <c r="B3489" s="40">
        <v>255000</v>
      </c>
      <c r="C3489" s="41" t="s">
        <v>8</v>
      </c>
      <c r="D3489" s="42" t="s">
        <v>37</v>
      </c>
      <c r="E3489" s="49" t="s">
        <v>489</v>
      </c>
      <c r="F3489" s="43" t="s">
        <v>495</v>
      </c>
      <c r="G3489" s="44" t="s">
        <v>1101</v>
      </c>
      <c r="H3489">
        <v>3489</v>
      </c>
    </row>
    <row r="3490" spans="1:8">
      <c r="A3490" s="39" t="s">
        <v>2106</v>
      </c>
      <c r="B3490" s="40">
        <v>270000</v>
      </c>
      <c r="C3490" s="41" t="s">
        <v>8</v>
      </c>
      <c r="D3490" s="42" t="s">
        <v>116</v>
      </c>
      <c r="E3490" s="49" t="s">
        <v>491</v>
      </c>
      <c r="F3490" s="43" t="s">
        <v>494</v>
      </c>
      <c r="G3490" s="44" t="s">
        <v>1269</v>
      </c>
      <c r="H3490">
        <v>3490</v>
      </c>
    </row>
    <row r="3491" spans="1:8">
      <c r="A3491" s="39" t="s">
        <v>2104</v>
      </c>
      <c r="B3491" s="40">
        <v>316500</v>
      </c>
      <c r="C3491" s="41" t="s">
        <v>8</v>
      </c>
      <c r="D3491" s="42" t="s">
        <v>9</v>
      </c>
      <c r="E3491" s="49" t="s">
        <v>489</v>
      </c>
      <c r="F3491" s="43" t="s">
        <v>495</v>
      </c>
      <c r="G3491" s="44" t="s">
        <v>1177</v>
      </c>
      <c r="H3491">
        <v>3491</v>
      </c>
    </row>
    <row r="3492" spans="1:8">
      <c r="A3492" s="39" t="s">
        <v>2073</v>
      </c>
      <c r="B3492" s="40">
        <v>301600</v>
      </c>
      <c r="C3492" s="41" t="s">
        <v>8</v>
      </c>
      <c r="D3492" s="42" t="s">
        <v>38</v>
      </c>
      <c r="E3492" s="49" t="s">
        <v>489</v>
      </c>
      <c r="F3492" s="43" t="s">
        <v>495</v>
      </c>
      <c r="G3492" s="44" t="s">
        <v>1101</v>
      </c>
      <c r="H3492">
        <v>3492</v>
      </c>
    </row>
    <row r="3493" spans="1:8">
      <c r="A3493" s="39" t="s">
        <v>2081</v>
      </c>
      <c r="B3493" s="40">
        <v>260000</v>
      </c>
      <c r="C3493" s="41" t="s">
        <v>8</v>
      </c>
      <c r="D3493" s="42" t="s">
        <v>37</v>
      </c>
      <c r="E3493" s="49" t="s">
        <v>489</v>
      </c>
      <c r="F3493" s="43" t="s">
        <v>495</v>
      </c>
      <c r="G3493" s="44" t="s">
        <v>1101</v>
      </c>
      <c r="H3493">
        <v>3493</v>
      </c>
    </row>
    <row r="3494" spans="1:8">
      <c r="A3494" s="39" t="s">
        <v>2121</v>
      </c>
      <c r="B3494" s="40">
        <v>280000</v>
      </c>
      <c r="C3494" s="41" t="s">
        <v>8</v>
      </c>
      <c r="D3494" s="42" t="s">
        <v>81</v>
      </c>
      <c r="E3494" s="49" t="s">
        <v>489</v>
      </c>
      <c r="F3494" s="43" t="s">
        <v>495</v>
      </c>
      <c r="G3494" s="44" t="s">
        <v>1151</v>
      </c>
      <c r="H3494">
        <v>3494</v>
      </c>
    </row>
    <row r="3495" spans="1:8">
      <c r="A3495" s="39" t="s">
        <v>2104</v>
      </c>
      <c r="B3495" s="40">
        <v>295000</v>
      </c>
      <c r="C3495" s="41" t="s">
        <v>8</v>
      </c>
      <c r="D3495" s="42" t="s">
        <v>87</v>
      </c>
      <c r="E3495" s="49" t="s">
        <v>489</v>
      </c>
      <c r="F3495" s="43" t="s">
        <v>495</v>
      </c>
      <c r="G3495" s="44" t="s">
        <v>1118</v>
      </c>
      <c r="H3495">
        <v>3495</v>
      </c>
    </row>
    <row r="3496" spans="1:8">
      <c r="A3496" s="39" t="s">
        <v>2099</v>
      </c>
      <c r="B3496" s="40">
        <v>285000</v>
      </c>
      <c r="C3496" s="41" t="s">
        <v>8</v>
      </c>
      <c r="D3496" s="42" t="s">
        <v>20</v>
      </c>
      <c r="E3496" s="49" t="s">
        <v>489</v>
      </c>
      <c r="F3496" s="43" t="s">
        <v>495</v>
      </c>
      <c r="G3496" s="44" t="s">
        <v>1801</v>
      </c>
      <c r="H3496">
        <v>3496</v>
      </c>
    </row>
    <row r="3497" spans="1:8">
      <c r="A3497" s="39" t="s">
        <v>2079</v>
      </c>
      <c r="B3497" s="40">
        <v>305000</v>
      </c>
      <c r="C3497" s="41" t="s">
        <v>8</v>
      </c>
      <c r="D3497" s="42" t="s">
        <v>173</v>
      </c>
      <c r="E3497" s="49" t="s">
        <v>489</v>
      </c>
      <c r="F3497" s="43" t="s">
        <v>495</v>
      </c>
      <c r="G3497" s="44" t="s">
        <v>1380</v>
      </c>
      <c r="H3497">
        <v>3497</v>
      </c>
    </row>
    <row r="3498" spans="1:8">
      <c r="A3498" s="39" t="s">
        <v>2067</v>
      </c>
      <c r="B3498" s="40">
        <v>240000</v>
      </c>
      <c r="C3498" s="41" t="s">
        <v>8</v>
      </c>
      <c r="D3498" s="42" t="s">
        <v>45</v>
      </c>
      <c r="E3498" s="49" t="s">
        <v>489</v>
      </c>
      <c r="F3498" s="43" t="s">
        <v>495</v>
      </c>
      <c r="G3498" s="44" t="s">
        <v>1999</v>
      </c>
      <c r="H3498">
        <v>3498</v>
      </c>
    </row>
    <row r="3499" spans="1:8">
      <c r="A3499" s="39" t="s">
        <v>2121</v>
      </c>
      <c r="B3499" s="40">
        <v>310500</v>
      </c>
      <c r="C3499" s="41" t="s">
        <v>8</v>
      </c>
      <c r="D3499" s="42" t="s">
        <v>20</v>
      </c>
      <c r="E3499" s="49" t="s">
        <v>489</v>
      </c>
      <c r="F3499" s="43" t="s">
        <v>495</v>
      </c>
      <c r="G3499" s="44" t="s">
        <v>1801</v>
      </c>
      <c r="H3499">
        <v>3499</v>
      </c>
    </row>
    <row r="3500" spans="1:8">
      <c r="A3500" s="39" t="s">
        <v>2145</v>
      </c>
      <c r="B3500" s="40">
        <v>276000</v>
      </c>
      <c r="C3500" s="41" t="s">
        <v>8</v>
      </c>
      <c r="D3500" s="42" t="s">
        <v>180</v>
      </c>
      <c r="E3500" s="49" t="s">
        <v>491</v>
      </c>
      <c r="F3500" s="43" t="s">
        <v>494</v>
      </c>
      <c r="G3500" s="44" t="s">
        <v>1278</v>
      </c>
      <c r="H3500">
        <v>3500</v>
      </c>
    </row>
    <row r="3501" spans="1:8">
      <c r="A3501" s="39" t="s">
        <v>2102</v>
      </c>
      <c r="B3501" s="40">
        <v>268000</v>
      </c>
      <c r="C3501" s="41" t="s">
        <v>8</v>
      </c>
      <c r="D3501" s="42" t="s">
        <v>103</v>
      </c>
      <c r="E3501" s="49" t="s">
        <v>491</v>
      </c>
      <c r="F3501" s="43" t="s">
        <v>494</v>
      </c>
      <c r="G3501" s="44" t="s">
        <v>1230</v>
      </c>
      <c r="H3501">
        <v>3501</v>
      </c>
    </row>
    <row r="3502" spans="1:8">
      <c r="A3502" s="39" t="s">
        <v>2145</v>
      </c>
      <c r="B3502" s="40">
        <v>285000</v>
      </c>
      <c r="C3502" s="41" t="s">
        <v>8</v>
      </c>
      <c r="D3502" s="42" t="s">
        <v>97</v>
      </c>
      <c r="E3502" s="49" t="s">
        <v>491</v>
      </c>
      <c r="F3502" s="43" t="s">
        <v>494</v>
      </c>
      <c r="G3502" s="44" t="s">
        <v>1972</v>
      </c>
      <c r="H3502">
        <v>3502</v>
      </c>
    </row>
    <row r="3503" spans="1:8">
      <c r="A3503" s="39" t="s">
        <v>2071</v>
      </c>
      <c r="B3503" s="40">
        <v>290000</v>
      </c>
      <c r="C3503" s="41" t="s">
        <v>8</v>
      </c>
      <c r="D3503" s="42" t="s">
        <v>9</v>
      </c>
      <c r="E3503" s="49" t="s">
        <v>489</v>
      </c>
      <c r="F3503" s="43" t="s">
        <v>495</v>
      </c>
      <c r="G3503" s="44" t="s">
        <v>1177</v>
      </c>
      <c r="H3503">
        <v>3503</v>
      </c>
    </row>
    <row r="3504" spans="1:8">
      <c r="A3504" s="39" t="s">
        <v>2071</v>
      </c>
      <c r="B3504" s="40">
        <v>250000</v>
      </c>
      <c r="C3504" s="41" t="s">
        <v>8</v>
      </c>
      <c r="D3504" s="42" t="s">
        <v>9</v>
      </c>
      <c r="E3504" s="49" t="s">
        <v>489</v>
      </c>
      <c r="F3504" s="43" t="s">
        <v>495</v>
      </c>
      <c r="G3504" s="44" t="s">
        <v>1177</v>
      </c>
      <c r="H3504">
        <v>3504</v>
      </c>
    </row>
    <row r="3505" spans="1:8">
      <c r="A3505" s="39" t="s">
        <v>2121</v>
      </c>
      <c r="B3505" s="40">
        <v>300000</v>
      </c>
      <c r="C3505" s="41" t="s">
        <v>8</v>
      </c>
      <c r="D3505" s="42" t="s">
        <v>17</v>
      </c>
      <c r="E3505" s="49" t="s">
        <v>489</v>
      </c>
      <c r="F3505" s="43" t="s">
        <v>495</v>
      </c>
      <c r="G3505" s="44" t="s">
        <v>1891</v>
      </c>
      <c r="H3505">
        <v>3505</v>
      </c>
    </row>
    <row r="3506" spans="1:8">
      <c r="A3506" s="39" t="s">
        <v>2138</v>
      </c>
      <c r="B3506" s="40">
        <v>290000</v>
      </c>
      <c r="C3506" s="41" t="s">
        <v>8</v>
      </c>
      <c r="D3506" s="42" t="s">
        <v>180</v>
      </c>
      <c r="E3506" s="49" t="s">
        <v>491</v>
      </c>
      <c r="F3506" s="43" t="s">
        <v>494</v>
      </c>
      <c r="G3506" s="44" t="s">
        <v>1278</v>
      </c>
      <c r="H3506">
        <v>3506</v>
      </c>
    </row>
    <row r="3507" spans="1:8">
      <c r="A3507" s="39" t="s">
        <v>2071</v>
      </c>
      <c r="B3507" s="40">
        <v>285000</v>
      </c>
      <c r="C3507" s="41" t="s">
        <v>8</v>
      </c>
      <c r="D3507" s="42" t="s">
        <v>246</v>
      </c>
      <c r="E3507" s="49" t="s">
        <v>489</v>
      </c>
      <c r="F3507" s="43" t="s">
        <v>495</v>
      </c>
      <c r="G3507" s="44" t="s">
        <v>1278</v>
      </c>
      <c r="H3507">
        <v>3507</v>
      </c>
    </row>
    <row r="3508" spans="1:8">
      <c r="A3508" s="39" t="s">
        <v>2098</v>
      </c>
      <c r="B3508" s="40">
        <v>300000</v>
      </c>
      <c r="C3508" s="41" t="s">
        <v>8</v>
      </c>
      <c r="D3508" s="42" t="s">
        <v>37</v>
      </c>
      <c r="E3508" s="49" t="s">
        <v>489</v>
      </c>
      <c r="F3508" s="43" t="s">
        <v>495</v>
      </c>
      <c r="G3508" s="44" t="s">
        <v>1101</v>
      </c>
      <c r="H3508">
        <v>3508</v>
      </c>
    </row>
    <row r="3509" spans="1:8">
      <c r="A3509" s="39" t="s">
        <v>2104</v>
      </c>
      <c r="B3509" s="40">
        <v>320000</v>
      </c>
      <c r="C3509" s="41" t="s">
        <v>8</v>
      </c>
      <c r="D3509" s="42" t="s">
        <v>48</v>
      </c>
      <c r="E3509" s="49" t="s">
        <v>489</v>
      </c>
      <c r="F3509" s="43" t="s">
        <v>495</v>
      </c>
      <c r="G3509" s="44" t="s">
        <v>1567</v>
      </c>
      <c r="H3509">
        <v>3509</v>
      </c>
    </row>
    <row r="3510" spans="1:8">
      <c r="A3510" s="39" t="s">
        <v>2098</v>
      </c>
      <c r="B3510" s="40">
        <v>260000</v>
      </c>
      <c r="C3510" s="41" t="s">
        <v>8</v>
      </c>
      <c r="D3510" s="42" t="s">
        <v>9</v>
      </c>
      <c r="E3510" s="49" t="s">
        <v>489</v>
      </c>
      <c r="F3510" s="43" t="s">
        <v>495</v>
      </c>
      <c r="G3510" s="44" t="s">
        <v>1177</v>
      </c>
      <c r="H3510">
        <v>3510</v>
      </c>
    </row>
    <row r="3511" spans="1:8">
      <c r="A3511" s="39" t="s">
        <v>2079</v>
      </c>
      <c r="B3511" s="40">
        <v>295000</v>
      </c>
      <c r="C3511" s="41" t="s">
        <v>8</v>
      </c>
      <c r="D3511" s="42" t="s">
        <v>75</v>
      </c>
      <c r="E3511" s="49" t="s">
        <v>489</v>
      </c>
      <c r="F3511" s="43" t="s">
        <v>495</v>
      </c>
      <c r="G3511" s="44" t="s">
        <v>1230</v>
      </c>
      <c r="H3511">
        <v>3511</v>
      </c>
    </row>
    <row r="3512" spans="1:8">
      <c r="A3512" s="39" t="s">
        <v>2070</v>
      </c>
      <c r="B3512" s="40">
        <v>300000</v>
      </c>
      <c r="C3512" s="41" t="s">
        <v>8</v>
      </c>
      <c r="D3512" s="42" t="s">
        <v>65</v>
      </c>
      <c r="E3512" s="49" t="s">
        <v>489</v>
      </c>
      <c r="F3512" s="43" t="s">
        <v>495</v>
      </c>
      <c r="G3512" s="44" t="s">
        <v>1893</v>
      </c>
      <c r="H3512">
        <v>3512</v>
      </c>
    </row>
    <row r="3513" spans="1:8">
      <c r="A3513" s="39" t="s">
        <v>2071</v>
      </c>
      <c r="B3513" s="40">
        <v>287000</v>
      </c>
      <c r="C3513" s="41" t="s">
        <v>8</v>
      </c>
      <c r="D3513" s="42" t="s">
        <v>42</v>
      </c>
      <c r="E3513" s="49" t="s">
        <v>489</v>
      </c>
      <c r="F3513" s="43" t="s">
        <v>495</v>
      </c>
      <c r="G3513" s="44" t="s">
        <v>1839</v>
      </c>
      <c r="H3513">
        <v>3513</v>
      </c>
    </row>
    <row r="3514" spans="1:8">
      <c r="A3514" s="39" t="s">
        <v>2084</v>
      </c>
      <c r="B3514" s="40">
        <v>320900</v>
      </c>
      <c r="C3514" s="41" t="s">
        <v>8</v>
      </c>
      <c r="D3514" s="42" t="s">
        <v>14</v>
      </c>
      <c r="E3514" s="49" t="s">
        <v>489</v>
      </c>
      <c r="F3514" s="43" t="s">
        <v>495</v>
      </c>
      <c r="G3514" s="44" t="s">
        <v>1908</v>
      </c>
      <c r="H3514">
        <v>3514</v>
      </c>
    </row>
    <row r="3515" spans="1:8">
      <c r="A3515" s="39" t="s">
        <v>2121</v>
      </c>
      <c r="B3515" s="40">
        <v>297600</v>
      </c>
      <c r="C3515" s="41" t="s">
        <v>8</v>
      </c>
      <c r="D3515" s="42" t="s">
        <v>2158</v>
      </c>
      <c r="E3515" s="49" t="s">
        <v>489</v>
      </c>
      <c r="F3515" s="43" t="s">
        <v>495</v>
      </c>
      <c r="G3515" s="44" t="e">
        <v>#N/A</v>
      </c>
      <c r="H3515">
        <v>3515</v>
      </c>
    </row>
    <row r="3516" spans="1:8">
      <c r="A3516" s="39" t="s">
        <v>2073</v>
      </c>
      <c r="B3516" s="40">
        <v>250000</v>
      </c>
      <c r="C3516" s="41" t="s">
        <v>8</v>
      </c>
      <c r="D3516" s="42" t="s">
        <v>152</v>
      </c>
      <c r="E3516" s="49" t="s">
        <v>489</v>
      </c>
      <c r="F3516" s="43" t="s">
        <v>495</v>
      </c>
      <c r="G3516" s="44" t="s">
        <v>1425</v>
      </c>
      <c r="H3516">
        <v>3516</v>
      </c>
    </row>
    <row r="3517" spans="1:8">
      <c r="A3517" s="39" t="s">
        <v>2104</v>
      </c>
      <c r="B3517" s="40">
        <v>313000</v>
      </c>
      <c r="C3517" s="41" t="s">
        <v>8</v>
      </c>
      <c r="D3517" s="42" t="s">
        <v>58</v>
      </c>
      <c r="E3517" s="49" t="s">
        <v>489</v>
      </c>
      <c r="F3517" s="43" t="s">
        <v>495</v>
      </c>
      <c r="G3517" s="44" t="s">
        <v>1177</v>
      </c>
      <c r="H3517">
        <v>3517</v>
      </c>
    </row>
    <row r="3518" spans="1:8">
      <c r="A3518" s="39" t="s">
        <v>2106</v>
      </c>
      <c r="B3518" s="40">
        <v>285000</v>
      </c>
      <c r="C3518" s="41" t="s">
        <v>8</v>
      </c>
      <c r="D3518" s="42" t="s">
        <v>116</v>
      </c>
      <c r="E3518" s="49" t="s">
        <v>491</v>
      </c>
      <c r="F3518" s="43" t="s">
        <v>494</v>
      </c>
      <c r="G3518" s="44" t="s">
        <v>1269</v>
      </c>
      <c r="H3518">
        <v>3518</v>
      </c>
    </row>
    <row r="3519" spans="1:8">
      <c r="A3519" s="39" t="s">
        <v>2075</v>
      </c>
      <c r="B3519" s="40">
        <v>272000</v>
      </c>
      <c r="C3519" s="41" t="s">
        <v>8</v>
      </c>
      <c r="D3519" s="42" t="s">
        <v>116</v>
      </c>
      <c r="E3519" s="49" t="s">
        <v>491</v>
      </c>
      <c r="F3519" s="43" t="s">
        <v>494</v>
      </c>
      <c r="G3519" s="44" t="s">
        <v>1269</v>
      </c>
      <c r="H3519">
        <v>3519</v>
      </c>
    </row>
    <row r="3520" spans="1:8">
      <c r="A3520" s="39" t="s">
        <v>2087</v>
      </c>
      <c r="B3520" s="40">
        <v>295000</v>
      </c>
      <c r="C3520" s="41" t="s">
        <v>8</v>
      </c>
      <c r="D3520" s="42" t="s">
        <v>174</v>
      </c>
      <c r="E3520" s="49" t="s">
        <v>492</v>
      </c>
      <c r="F3520" s="43" t="s">
        <v>494</v>
      </c>
      <c r="G3520" s="44" t="s">
        <v>1101</v>
      </c>
      <c r="H3520">
        <v>3520</v>
      </c>
    </row>
    <row r="3521" spans="1:8">
      <c r="A3521" s="39" t="s">
        <v>2104</v>
      </c>
      <c r="B3521" s="40">
        <v>295000</v>
      </c>
      <c r="C3521" s="41" t="s">
        <v>8</v>
      </c>
      <c r="D3521" s="42" t="s">
        <v>81</v>
      </c>
      <c r="E3521" s="49" t="s">
        <v>489</v>
      </c>
      <c r="F3521" s="43" t="s">
        <v>495</v>
      </c>
      <c r="G3521" s="44" t="s">
        <v>1151</v>
      </c>
      <c r="H3521">
        <v>3521</v>
      </c>
    </row>
    <row r="3522" spans="1:8">
      <c r="A3522" s="39" t="s">
        <v>2093</v>
      </c>
      <c r="B3522" s="40">
        <v>290000</v>
      </c>
      <c r="C3522" s="41" t="s">
        <v>8</v>
      </c>
      <c r="D3522" s="42" t="s">
        <v>92</v>
      </c>
      <c r="E3522" s="49" t="s">
        <v>489</v>
      </c>
      <c r="F3522" s="43" t="s">
        <v>495</v>
      </c>
      <c r="G3522" s="44" t="s">
        <v>1540</v>
      </c>
      <c r="H3522">
        <v>3522</v>
      </c>
    </row>
    <row r="3523" spans="1:8">
      <c r="A3523" s="39" t="s">
        <v>2101</v>
      </c>
      <c r="B3523" s="40">
        <v>300000</v>
      </c>
      <c r="C3523" s="41" t="s">
        <v>8</v>
      </c>
      <c r="D3523" s="42" t="s">
        <v>118</v>
      </c>
      <c r="E3523" s="49" t="s">
        <v>489</v>
      </c>
      <c r="F3523" s="43" t="s">
        <v>495</v>
      </c>
      <c r="G3523" s="44" t="s">
        <v>1514</v>
      </c>
      <c r="H3523">
        <v>3523</v>
      </c>
    </row>
    <row r="3524" spans="1:8">
      <c r="A3524" s="39" t="s">
        <v>2070</v>
      </c>
      <c r="B3524" s="40">
        <v>275000</v>
      </c>
      <c r="C3524" s="41" t="s">
        <v>8</v>
      </c>
      <c r="D3524" s="42" t="s">
        <v>56</v>
      </c>
      <c r="E3524" s="49" t="s">
        <v>489</v>
      </c>
      <c r="F3524" s="43" t="s">
        <v>495</v>
      </c>
      <c r="G3524" s="44" t="s">
        <v>1269</v>
      </c>
      <c r="H3524">
        <v>3524</v>
      </c>
    </row>
    <row r="3525" spans="1:8">
      <c r="A3525" s="39" t="s">
        <v>2118</v>
      </c>
      <c r="B3525" s="40">
        <v>295000</v>
      </c>
      <c r="C3525" s="41" t="s">
        <v>8</v>
      </c>
      <c r="D3525" s="42" t="s">
        <v>58</v>
      </c>
      <c r="E3525" s="49" t="s">
        <v>492</v>
      </c>
      <c r="F3525" s="43" t="s">
        <v>494</v>
      </c>
      <c r="G3525" s="44" t="s">
        <v>1177</v>
      </c>
      <c r="H3525">
        <v>3525</v>
      </c>
    </row>
    <row r="3526" spans="1:8">
      <c r="A3526" s="39" t="s">
        <v>2110</v>
      </c>
      <c r="B3526" s="40">
        <v>280000</v>
      </c>
      <c r="C3526" s="41" t="s">
        <v>8</v>
      </c>
      <c r="D3526" s="42" t="s">
        <v>32</v>
      </c>
      <c r="E3526" s="49" t="s">
        <v>489</v>
      </c>
      <c r="F3526" s="43" t="s">
        <v>495</v>
      </c>
      <c r="G3526" s="44" t="s">
        <v>1151</v>
      </c>
      <c r="H3526">
        <v>3526</v>
      </c>
    </row>
    <row r="3527" spans="1:8">
      <c r="A3527" s="39" t="s">
        <v>2104</v>
      </c>
      <c r="B3527" s="40">
        <v>325000</v>
      </c>
      <c r="C3527" s="41" t="s">
        <v>8</v>
      </c>
      <c r="D3527" s="42" t="s">
        <v>66</v>
      </c>
      <c r="E3527" s="49" t="s">
        <v>489</v>
      </c>
      <c r="F3527" s="43" t="s">
        <v>495</v>
      </c>
      <c r="G3527" s="44" t="s">
        <v>1230</v>
      </c>
      <c r="H3527">
        <v>3527</v>
      </c>
    </row>
    <row r="3528" spans="1:8">
      <c r="A3528" s="39" t="s">
        <v>2094</v>
      </c>
      <c r="B3528" s="40">
        <v>295000</v>
      </c>
      <c r="C3528" s="41" t="s">
        <v>8</v>
      </c>
      <c r="D3528" s="42" t="s">
        <v>737</v>
      </c>
      <c r="E3528" s="49" t="s">
        <v>491</v>
      </c>
      <c r="F3528" s="43" t="s">
        <v>494</v>
      </c>
      <c r="G3528" s="44" t="s">
        <v>1443</v>
      </c>
      <c r="H3528">
        <v>3528</v>
      </c>
    </row>
    <row r="3529" spans="1:8">
      <c r="A3529" s="39" t="s">
        <v>2104</v>
      </c>
      <c r="B3529" s="40">
        <v>315000</v>
      </c>
      <c r="C3529" s="41" t="s">
        <v>8</v>
      </c>
      <c r="D3529" s="42" t="s">
        <v>66</v>
      </c>
      <c r="E3529" s="49" t="s">
        <v>489</v>
      </c>
      <c r="F3529" s="43" t="s">
        <v>495</v>
      </c>
      <c r="G3529" s="44" t="s">
        <v>1230</v>
      </c>
      <c r="H3529">
        <v>3529</v>
      </c>
    </row>
    <row r="3530" spans="1:8">
      <c r="A3530" s="39" t="s">
        <v>2075</v>
      </c>
      <c r="B3530" s="40">
        <v>300000</v>
      </c>
      <c r="C3530" s="41" t="s">
        <v>8</v>
      </c>
      <c r="D3530" s="42" t="s">
        <v>115</v>
      </c>
      <c r="E3530" s="49" t="s">
        <v>491</v>
      </c>
      <c r="F3530" s="43" t="s">
        <v>494</v>
      </c>
      <c r="G3530" s="44" t="s">
        <v>1351</v>
      </c>
      <c r="H3530">
        <v>3530</v>
      </c>
    </row>
    <row r="3531" spans="1:8">
      <c r="A3531" s="39" t="s">
        <v>2150</v>
      </c>
      <c r="B3531" s="40">
        <v>288000</v>
      </c>
      <c r="C3531" s="41" t="s">
        <v>8</v>
      </c>
      <c r="D3531" s="42" t="s">
        <v>20</v>
      </c>
      <c r="E3531" s="49" t="s">
        <v>489</v>
      </c>
      <c r="F3531" s="43" t="s">
        <v>495</v>
      </c>
      <c r="G3531" s="44" t="s">
        <v>1801</v>
      </c>
      <c r="H3531">
        <v>3531</v>
      </c>
    </row>
    <row r="3532" spans="1:8">
      <c r="A3532" s="39" t="s">
        <v>2070</v>
      </c>
      <c r="B3532" s="40">
        <v>275000</v>
      </c>
      <c r="C3532" s="41" t="s">
        <v>8</v>
      </c>
      <c r="D3532" s="42" t="s">
        <v>68</v>
      </c>
      <c r="E3532" s="49" t="s">
        <v>489</v>
      </c>
      <c r="F3532" s="43" t="s">
        <v>495</v>
      </c>
      <c r="G3532" s="44" t="s">
        <v>1988</v>
      </c>
      <c r="H3532">
        <v>3532</v>
      </c>
    </row>
    <row r="3533" spans="1:8">
      <c r="A3533" s="39" t="s">
        <v>2071</v>
      </c>
      <c r="B3533" s="40">
        <v>300000</v>
      </c>
      <c r="C3533" s="41" t="s">
        <v>8</v>
      </c>
      <c r="D3533" s="42" t="s">
        <v>9</v>
      </c>
      <c r="E3533" s="49" t="s">
        <v>489</v>
      </c>
      <c r="F3533" s="43" t="s">
        <v>495</v>
      </c>
      <c r="G3533" s="44" t="s">
        <v>1177</v>
      </c>
      <c r="H3533">
        <v>3533</v>
      </c>
    </row>
    <row r="3534" spans="1:8">
      <c r="A3534" s="39" t="s">
        <v>2132</v>
      </c>
      <c r="B3534" s="40">
        <v>301000</v>
      </c>
      <c r="C3534" s="41" t="s">
        <v>8</v>
      </c>
      <c r="D3534" s="42" t="s">
        <v>9</v>
      </c>
      <c r="E3534" s="49" t="s">
        <v>489</v>
      </c>
      <c r="F3534" s="43" t="s">
        <v>495</v>
      </c>
      <c r="G3534" s="44" t="s">
        <v>1177</v>
      </c>
      <c r="H3534">
        <v>3534</v>
      </c>
    </row>
    <row r="3535" spans="1:8">
      <c r="A3535" s="39" t="s">
        <v>2098</v>
      </c>
      <c r="B3535" s="40">
        <v>288500</v>
      </c>
      <c r="C3535" s="41" t="s">
        <v>8</v>
      </c>
      <c r="D3535" s="42" t="s">
        <v>66</v>
      </c>
      <c r="E3535" s="49" t="s">
        <v>489</v>
      </c>
      <c r="F3535" s="43" t="s">
        <v>495</v>
      </c>
      <c r="G3535" s="44" t="s">
        <v>1230</v>
      </c>
      <c r="H3535">
        <v>3535</v>
      </c>
    </row>
    <row r="3536" spans="1:8">
      <c r="A3536" s="39" t="s">
        <v>2099</v>
      </c>
      <c r="B3536" s="40">
        <v>299000</v>
      </c>
      <c r="C3536" s="41" t="s">
        <v>8</v>
      </c>
      <c r="D3536" s="42" t="s">
        <v>208</v>
      </c>
      <c r="E3536" s="49" t="s">
        <v>489</v>
      </c>
      <c r="F3536" s="43" t="s">
        <v>495</v>
      </c>
      <c r="G3536" s="44" t="s">
        <v>1278</v>
      </c>
      <c r="H3536">
        <v>3536</v>
      </c>
    </row>
    <row r="3537" spans="1:8">
      <c r="A3537" s="39" t="s">
        <v>2071</v>
      </c>
      <c r="B3537" s="40">
        <v>300000</v>
      </c>
      <c r="C3537" s="41" t="s">
        <v>8</v>
      </c>
      <c r="D3537" s="42" t="s">
        <v>156</v>
      </c>
      <c r="E3537" s="49" t="s">
        <v>489</v>
      </c>
      <c r="F3537" s="43" t="s">
        <v>495</v>
      </c>
      <c r="G3537" s="44" t="s">
        <v>1912</v>
      </c>
      <c r="H3537">
        <v>3537</v>
      </c>
    </row>
    <row r="3538" spans="1:8">
      <c r="A3538" s="39" t="s">
        <v>2101</v>
      </c>
      <c r="B3538" s="40">
        <v>344000</v>
      </c>
      <c r="C3538" s="41" t="s">
        <v>8</v>
      </c>
      <c r="D3538" s="42" t="s">
        <v>38</v>
      </c>
      <c r="E3538" s="49" t="s">
        <v>489</v>
      </c>
      <c r="F3538" s="43" t="s">
        <v>495</v>
      </c>
      <c r="G3538" s="44" t="s">
        <v>1101</v>
      </c>
      <c r="H3538">
        <v>3538</v>
      </c>
    </row>
    <row r="3539" spans="1:8">
      <c r="A3539" s="39" t="s">
        <v>2110</v>
      </c>
      <c r="B3539" s="40">
        <v>300000</v>
      </c>
      <c r="C3539" s="41" t="s">
        <v>8</v>
      </c>
      <c r="D3539" s="42" t="s">
        <v>56</v>
      </c>
      <c r="E3539" s="49" t="s">
        <v>489</v>
      </c>
      <c r="F3539" s="43" t="s">
        <v>495</v>
      </c>
      <c r="G3539" s="44" t="s">
        <v>1269</v>
      </c>
      <c r="H3539">
        <v>3539</v>
      </c>
    </row>
    <row r="3540" spans="1:8">
      <c r="A3540" s="39" t="s">
        <v>2133</v>
      </c>
      <c r="B3540" s="40">
        <v>295000</v>
      </c>
      <c r="C3540" s="41" t="s">
        <v>8</v>
      </c>
      <c r="D3540" s="42" t="s">
        <v>175</v>
      </c>
      <c r="E3540" s="49" t="s">
        <v>491</v>
      </c>
      <c r="F3540" s="43" t="s">
        <v>494</v>
      </c>
      <c r="G3540" s="44" t="s">
        <v>1862</v>
      </c>
      <c r="H3540">
        <v>3540</v>
      </c>
    </row>
    <row r="3541" spans="1:8">
      <c r="A3541" s="39" t="s">
        <v>2150</v>
      </c>
      <c r="B3541" s="40">
        <v>285000</v>
      </c>
      <c r="C3541" s="41" t="s">
        <v>8</v>
      </c>
      <c r="D3541" s="42" t="s">
        <v>246</v>
      </c>
      <c r="E3541" s="49" t="s">
        <v>489</v>
      </c>
      <c r="F3541" s="43" t="s">
        <v>495</v>
      </c>
      <c r="G3541" s="44" t="s">
        <v>1278</v>
      </c>
      <c r="H3541">
        <v>3541</v>
      </c>
    </row>
    <row r="3542" spans="1:8">
      <c r="A3542" s="39" t="s">
        <v>2071</v>
      </c>
      <c r="B3542" s="40">
        <v>268900</v>
      </c>
      <c r="C3542" s="41" t="s">
        <v>8</v>
      </c>
      <c r="D3542" s="42" t="s">
        <v>149</v>
      </c>
      <c r="E3542" s="49" t="s">
        <v>489</v>
      </c>
      <c r="F3542" s="43" t="s">
        <v>495</v>
      </c>
      <c r="G3542" s="44" t="s">
        <v>2027</v>
      </c>
      <c r="H3542">
        <v>3542</v>
      </c>
    </row>
    <row r="3543" spans="1:8">
      <c r="A3543" s="39" t="s">
        <v>2145</v>
      </c>
      <c r="B3543" s="40">
        <v>275000</v>
      </c>
      <c r="C3543" s="41" t="s">
        <v>8</v>
      </c>
      <c r="D3543" s="42" t="s">
        <v>169</v>
      </c>
      <c r="E3543" s="49" t="s">
        <v>491</v>
      </c>
      <c r="F3543" s="43" t="s">
        <v>494</v>
      </c>
      <c r="G3543" s="44" t="s">
        <v>1241</v>
      </c>
      <c r="H3543">
        <v>3543</v>
      </c>
    </row>
    <row r="3544" spans="1:8">
      <c r="A3544" s="39" t="s">
        <v>2085</v>
      </c>
      <c r="B3544" s="40">
        <v>310000</v>
      </c>
      <c r="C3544" s="41" t="s">
        <v>8</v>
      </c>
      <c r="D3544" s="42" t="s">
        <v>100</v>
      </c>
      <c r="E3544" s="49" t="s">
        <v>492</v>
      </c>
      <c r="F3544" s="43" t="s">
        <v>494</v>
      </c>
      <c r="G3544" s="44" t="s">
        <v>1230</v>
      </c>
      <c r="H3544">
        <v>3544</v>
      </c>
    </row>
    <row r="3545" spans="1:8">
      <c r="A3545" s="39" t="s">
        <v>2130</v>
      </c>
      <c r="B3545" s="40">
        <v>330000</v>
      </c>
      <c r="C3545" s="41" t="s">
        <v>8</v>
      </c>
      <c r="D3545" s="42" t="s">
        <v>32</v>
      </c>
      <c r="E3545" s="49" t="s">
        <v>491</v>
      </c>
      <c r="F3545" s="43" t="s">
        <v>494</v>
      </c>
      <c r="G3545" s="44" t="s">
        <v>1151</v>
      </c>
      <c r="H3545">
        <v>3545</v>
      </c>
    </row>
    <row r="3546" spans="1:8">
      <c r="A3546" s="39" t="s">
        <v>2130</v>
      </c>
      <c r="B3546" s="40">
        <v>300000</v>
      </c>
      <c r="C3546" s="41" t="s">
        <v>8</v>
      </c>
      <c r="D3546" s="42" t="s">
        <v>48</v>
      </c>
      <c r="E3546" s="49" t="s">
        <v>491</v>
      </c>
      <c r="F3546" s="43" t="s">
        <v>494</v>
      </c>
      <c r="G3546" s="44" t="s">
        <v>1567</v>
      </c>
      <c r="H3546">
        <v>3546</v>
      </c>
    </row>
    <row r="3547" spans="1:8">
      <c r="A3547" s="39" t="s">
        <v>2093</v>
      </c>
      <c r="B3547" s="40">
        <v>314000</v>
      </c>
      <c r="C3547" s="41" t="s">
        <v>8</v>
      </c>
      <c r="D3547" s="42" t="s">
        <v>32</v>
      </c>
      <c r="E3547" s="49" t="s">
        <v>489</v>
      </c>
      <c r="F3547" s="43" t="s">
        <v>495</v>
      </c>
      <c r="G3547" s="44" t="s">
        <v>1151</v>
      </c>
      <c r="H3547">
        <v>3547</v>
      </c>
    </row>
    <row r="3548" spans="1:8">
      <c r="A3548" s="39" t="s">
        <v>2078</v>
      </c>
      <c r="B3548" s="40">
        <v>295000</v>
      </c>
      <c r="C3548" s="41" t="s">
        <v>8</v>
      </c>
      <c r="D3548" s="42" t="s">
        <v>116</v>
      </c>
      <c r="E3548" s="49" t="s">
        <v>491</v>
      </c>
      <c r="F3548" s="43" t="s">
        <v>494</v>
      </c>
      <c r="G3548" s="44" t="s">
        <v>1269</v>
      </c>
      <c r="H3548">
        <v>3548</v>
      </c>
    </row>
    <row r="3549" spans="1:8">
      <c r="A3549" s="39" t="s">
        <v>2101</v>
      </c>
      <c r="B3549" s="40">
        <v>300000</v>
      </c>
      <c r="C3549" s="41" t="s">
        <v>8</v>
      </c>
      <c r="D3549" s="42" t="s">
        <v>81</v>
      </c>
      <c r="E3549" s="49" t="s">
        <v>489</v>
      </c>
      <c r="F3549" s="43" t="s">
        <v>495</v>
      </c>
      <c r="G3549" s="44" t="s">
        <v>1151</v>
      </c>
      <c r="H3549">
        <v>3549</v>
      </c>
    </row>
    <row r="3550" spans="1:8">
      <c r="A3550" s="39" t="s">
        <v>2083</v>
      </c>
      <c r="B3550" s="40">
        <v>310000</v>
      </c>
      <c r="C3550" s="41" t="s">
        <v>8</v>
      </c>
      <c r="D3550" s="42" t="s">
        <v>42</v>
      </c>
      <c r="E3550" s="49" t="s">
        <v>489</v>
      </c>
      <c r="F3550" s="43" t="s">
        <v>495</v>
      </c>
      <c r="G3550" s="44" t="s">
        <v>1839</v>
      </c>
      <c r="H3550">
        <v>3550</v>
      </c>
    </row>
    <row r="3551" spans="1:8">
      <c r="A3551" s="39" t="s">
        <v>2070</v>
      </c>
      <c r="B3551" s="40">
        <v>295000</v>
      </c>
      <c r="C3551" s="41" t="s">
        <v>8</v>
      </c>
      <c r="D3551" s="42" t="s">
        <v>21</v>
      </c>
      <c r="E3551" s="49" t="s">
        <v>489</v>
      </c>
      <c r="F3551" s="43" t="s">
        <v>495</v>
      </c>
      <c r="G3551" s="44" t="s">
        <v>1967</v>
      </c>
      <c r="H3551">
        <v>3551</v>
      </c>
    </row>
    <row r="3552" spans="1:8">
      <c r="A3552" s="39" t="s">
        <v>2101</v>
      </c>
      <c r="B3552" s="40">
        <v>323200</v>
      </c>
      <c r="C3552" s="41" t="s">
        <v>8</v>
      </c>
      <c r="D3552" s="42" t="s">
        <v>58</v>
      </c>
      <c r="E3552" s="49" t="s">
        <v>489</v>
      </c>
      <c r="F3552" s="43" t="s">
        <v>495</v>
      </c>
      <c r="G3552" s="44" t="s">
        <v>1177</v>
      </c>
      <c r="H3552">
        <v>3552</v>
      </c>
    </row>
    <row r="3553" spans="1:8">
      <c r="A3553" s="39" t="s">
        <v>2070</v>
      </c>
      <c r="B3553" s="40">
        <v>320000</v>
      </c>
      <c r="C3553" s="41" t="s">
        <v>8</v>
      </c>
      <c r="D3553" s="42" t="s">
        <v>72</v>
      </c>
      <c r="E3553" s="49" t="s">
        <v>489</v>
      </c>
      <c r="F3553" s="43" t="s">
        <v>495</v>
      </c>
      <c r="G3553" s="44" t="s">
        <v>1230</v>
      </c>
      <c r="H3553">
        <v>3553</v>
      </c>
    </row>
    <row r="3554" spans="1:8">
      <c r="A3554" s="39" t="s">
        <v>2073</v>
      </c>
      <c r="B3554" s="40">
        <v>324500</v>
      </c>
      <c r="C3554" s="41" t="s">
        <v>8</v>
      </c>
      <c r="D3554" s="42" t="s">
        <v>152</v>
      </c>
      <c r="E3554" s="49" t="s">
        <v>489</v>
      </c>
      <c r="F3554" s="43" t="s">
        <v>495</v>
      </c>
      <c r="G3554" s="44" t="s">
        <v>1425</v>
      </c>
      <c r="H3554">
        <v>3554</v>
      </c>
    </row>
    <row r="3555" spans="1:8">
      <c r="A3555" s="39" t="s">
        <v>2071</v>
      </c>
      <c r="B3555" s="40">
        <v>300000</v>
      </c>
      <c r="C3555" s="41" t="s">
        <v>8</v>
      </c>
      <c r="D3555" s="42" t="s">
        <v>115</v>
      </c>
      <c r="E3555" s="49" t="s">
        <v>489</v>
      </c>
      <c r="F3555" s="43" t="s">
        <v>495</v>
      </c>
      <c r="G3555" s="44" t="s">
        <v>1351</v>
      </c>
      <c r="H3555">
        <v>3555</v>
      </c>
    </row>
    <row r="3556" spans="1:8">
      <c r="A3556" s="39" t="s">
        <v>2104</v>
      </c>
      <c r="B3556" s="40">
        <v>271000</v>
      </c>
      <c r="C3556" s="41" t="s">
        <v>8</v>
      </c>
      <c r="D3556" s="42" t="s">
        <v>66</v>
      </c>
      <c r="E3556" s="49" t="s">
        <v>489</v>
      </c>
      <c r="F3556" s="43" t="s">
        <v>495</v>
      </c>
      <c r="G3556" s="44" t="s">
        <v>1230</v>
      </c>
      <c r="H3556">
        <v>3556</v>
      </c>
    </row>
    <row r="3557" spans="1:8">
      <c r="A3557" s="39" t="s">
        <v>2104</v>
      </c>
      <c r="B3557" s="40">
        <v>300000</v>
      </c>
      <c r="C3557" s="41" t="s">
        <v>8</v>
      </c>
      <c r="D3557" s="42" t="s">
        <v>72</v>
      </c>
      <c r="E3557" s="49" t="s">
        <v>489</v>
      </c>
      <c r="F3557" s="43" t="s">
        <v>495</v>
      </c>
      <c r="G3557" s="44" t="s">
        <v>1230</v>
      </c>
      <c r="H3557">
        <v>3557</v>
      </c>
    </row>
    <row r="3558" spans="1:8">
      <c r="A3558" s="39" t="s">
        <v>2083</v>
      </c>
      <c r="B3558" s="40">
        <v>297000</v>
      </c>
      <c r="C3558" s="41" t="s">
        <v>8</v>
      </c>
      <c r="D3558" s="42" t="s">
        <v>9</v>
      </c>
      <c r="E3558" s="49" t="s">
        <v>489</v>
      </c>
      <c r="F3558" s="43" t="s">
        <v>495</v>
      </c>
      <c r="G3558" s="44" t="s">
        <v>1177</v>
      </c>
      <c r="H3558">
        <v>3558</v>
      </c>
    </row>
    <row r="3559" spans="1:8">
      <c r="A3559" s="39" t="s">
        <v>2104</v>
      </c>
      <c r="B3559" s="40">
        <v>294900</v>
      </c>
      <c r="C3559" s="41" t="s">
        <v>8</v>
      </c>
      <c r="D3559" s="42" t="s">
        <v>2135</v>
      </c>
      <c r="E3559" s="49" t="s">
        <v>489</v>
      </c>
      <c r="F3559" s="43" t="s">
        <v>495</v>
      </c>
      <c r="G3559" s="44" t="e">
        <v>#N/A</v>
      </c>
      <c r="H3559">
        <v>3559</v>
      </c>
    </row>
    <row r="3560" spans="1:8">
      <c r="A3560" s="39" t="s">
        <v>2083</v>
      </c>
      <c r="B3560" s="40">
        <v>312225</v>
      </c>
      <c r="C3560" s="41" t="s">
        <v>8</v>
      </c>
      <c r="D3560" s="42" t="s">
        <v>43</v>
      </c>
      <c r="E3560" s="49" t="s">
        <v>489</v>
      </c>
      <c r="F3560" s="43" t="s">
        <v>495</v>
      </c>
      <c r="G3560" s="44" t="s">
        <v>1651</v>
      </c>
      <c r="H3560">
        <v>3560</v>
      </c>
    </row>
    <row r="3561" spans="1:8">
      <c r="A3561" s="39" t="s">
        <v>2093</v>
      </c>
      <c r="B3561" s="40">
        <v>297000</v>
      </c>
      <c r="C3561" s="41" t="s">
        <v>8</v>
      </c>
      <c r="D3561" s="42" t="s">
        <v>48</v>
      </c>
      <c r="E3561" s="49" t="s">
        <v>489</v>
      </c>
      <c r="F3561" s="43" t="s">
        <v>495</v>
      </c>
      <c r="G3561" s="44" t="s">
        <v>1567</v>
      </c>
      <c r="H3561">
        <v>3561</v>
      </c>
    </row>
    <row r="3562" spans="1:8">
      <c r="A3562" s="39" t="s">
        <v>2115</v>
      </c>
      <c r="B3562" s="40">
        <v>305000</v>
      </c>
      <c r="C3562" s="41" t="s">
        <v>8</v>
      </c>
      <c r="D3562" s="42" t="s">
        <v>75</v>
      </c>
      <c r="E3562" s="49" t="s">
        <v>491</v>
      </c>
      <c r="F3562" s="43" t="s">
        <v>494</v>
      </c>
      <c r="G3562" s="44" t="s">
        <v>1230</v>
      </c>
      <c r="H3562">
        <v>3562</v>
      </c>
    </row>
    <row r="3563" spans="1:8">
      <c r="A3563" s="39" t="s">
        <v>2093</v>
      </c>
      <c r="B3563" s="40">
        <v>300500</v>
      </c>
      <c r="C3563" s="41" t="s">
        <v>8</v>
      </c>
      <c r="D3563" s="42" t="s">
        <v>114</v>
      </c>
      <c r="E3563" s="49" t="s">
        <v>489</v>
      </c>
      <c r="F3563" s="43" t="s">
        <v>495</v>
      </c>
      <c r="G3563" s="44" t="s">
        <v>1177</v>
      </c>
      <c r="H3563">
        <v>3563</v>
      </c>
    </row>
    <row r="3564" spans="1:8">
      <c r="A3564" s="39" t="s">
        <v>2098</v>
      </c>
      <c r="B3564" s="40">
        <v>299000</v>
      </c>
      <c r="C3564" s="41" t="s">
        <v>8</v>
      </c>
      <c r="D3564" s="42" t="s">
        <v>66</v>
      </c>
      <c r="E3564" s="49" t="s">
        <v>489</v>
      </c>
      <c r="F3564" s="43" t="s">
        <v>495</v>
      </c>
      <c r="G3564" s="44" t="s">
        <v>1230</v>
      </c>
      <c r="H3564">
        <v>3564</v>
      </c>
    </row>
    <row r="3565" spans="1:8">
      <c r="A3565" s="39" t="s">
        <v>2076</v>
      </c>
      <c r="B3565" s="40">
        <v>300000</v>
      </c>
      <c r="C3565" s="41" t="s">
        <v>8</v>
      </c>
      <c r="D3565" s="42" t="s">
        <v>219</v>
      </c>
      <c r="E3565" s="49" t="s">
        <v>489</v>
      </c>
      <c r="F3565" s="43" t="s">
        <v>495</v>
      </c>
      <c r="G3565" s="44" t="s">
        <v>1385</v>
      </c>
      <c r="H3565">
        <v>3565</v>
      </c>
    </row>
    <row r="3566" spans="1:8">
      <c r="A3566" s="39" t="s">
        <v>2098</v>
      </c>
      <c r="B3566" s="40">
        <v>227500</v>
      </c>
      <c r="C3566" s="41" t="s">
        <v>8</v>
      </c>
      <c r="D3566" s="42" t="s">
        <v>75</v>
      </c>
      <c r="E3566" s="49" t="s">
        <v>489</v>
      </c>
      <c r="F3566" s="43" t="s">
        <v>495</v>
      </c>
      <c r="G3566" s="44" t="s">
        <v>1230</v>
      </c>
      <c r="H3566">
        <v>3566</v>
      </c>
    </row>
    <row r="3567" spans="1:8">
      <c r="A3567" s="39" t="s">
        <v>2098</v>
      </c>
      <c r="B3567" s="40">
        <v>292500</v>
      </c>
      <c r="C3567" s="41" t="s">
        <v>8</v>
      </c>
      <c r="D3567" s="42" t="s">
        <v>75</v>
      </c>
      <c r="E3567" s="49" t="s">
        <v>489</v>
      </c>
      <c r="F3567" s="43" t="s">
        <v>495</v>
      </c>
      <c r="G3567" s="44" t="s">
        <v>1230</v>
      </c>
      <c r="H3567">
        <v>3567</v>
      </c>
    </row>
    <row r="3568" spans="1:8">
      <c r="A3568" s="39" t="s">
        <v>2150</v>
      </c>
      <c r="B3568" s="40">
        <v>300000</v>
      </c>
      <c r="C3568" s="41" t="s">
        <v>8</v>
      </c>
      <c r="D3568" s="42" t="s">
        <v>20</v>
      </c>
      <c r="E3568" s="49" t="s">
        <v>489</v>
      </c>
      <c r="F3568" s="43" t="s">
        <v>495</v>
      </c>
      <c r="G3568" s="44" t="s">
        <v>1801</v>
      </c>
      <c r="H3568">
        <v>3568</v>
      </c>
    </row>
    <row r="3569" spans="1:8">
      <c r="A3569" s="39" t="s">
        <v>2133</v>
      </c>
      <c r="B3569" s="40">
        <v>307500</v>
      </c>
      <c r="C3569" s="41" t="s">
        <v>8</v>
      </c>
      <c r="D3569" s="42" t="s">
        <v>13</v>
      </c>
      <c r="E3569" s="49" t="s">
        <v>491</v>
      </c>
      <c r="F3569" s="43" t="s">
        <v>494</v>
      </c>
      <c r="G3569" s="44" t="s">
        <v>1151</v>
      </c>
      <c r="H3569">
        <v>3569</v>
      </c>
    </row>
    <row r="3570" spans="1:8">
      <c r="A3570" s="39" t="s">
        <v>2093</v>
      </c>
      <c r="B3570" s="40">
        <v>312500</v>
      </c>
      <c r="C3570" s="41" t="s">
        <v>8</v>
      </c>
      <c r="D3570" s="42" t="s">
        <v>88</v>
      </c>
      <c r="E3570" s="49" t="s">
        <v>489</v>
      </c>
      <c r="F3570" s="43" t="s">
        <v>495</v>
      </c>
      <c r="G3570" s="44" t="s">
        <v>1712</v>
      </c>
      <c r="H3570">
        <v>3570</v>
      </c>
    </row>
    <row r="3571" spans="1:8">
      <c r="A3571" s="39" t="s">
        <v>2070</v>
      </c>
      <c r="B3571" s="40">
        <v>305000</v>
      </c>
      <c r="C3571" s="41" t="s">
        <v>8</v>
      </c>
      <c r="D3571" s="42" t="s">
        <v>98</v>
      </c>
      <c r="E3571" s="49" t="s">
        <v>489</v>
      </c>
      <c r="F3571" s="43" t="s">
        <v>495</v>
      </c>
      <c r="G3571" s="44" t="s">
        <v>1933</v>
      </c>
      <c r="H3571">
        <v>3571</v>
      </c>
    </row>
    <row r="3572" spans="1:8">
      <c r="A3572" s="39" t="s">
        <v>2073</v>
      </c>
      <c r="B3572" s="40">
        <v>290000</v>
      </c>
      <c r="C3572" s="41" t="s">
        <v>8</v>
      </c>
      <c r="D3572" s="42" t="s">
        <v>12</v>
      </c>
      <c r="E3572" s="49" t="s">
        <v>489</v>
      </c>
      <c r="F3572" s="43" t="s">
        <v>495</v>
      </c>
      <c r="G3572" s="44" t="s">
        <v>1151</v>
      </c>
      <c r="H3572">
        <v>3572</v>
      </c>
    </row>
    <row r="3573" spans="1:8">
      <c r="A3573" s="39" t="s">
        <v>2110</v>
      </c>
      <c r="B3573" s="40">
        <v>314000</v>
      </c>
      <c r="C3573" s="41" t="s">
        <v>8</v>
      </c>
      <c r="D3573" s="42" t="s">
        <v>63</v>
      </c>
      <c r="E3573" s="49" t="s">
        <v>489</v>
      </c>
      <c r="F3573" s="43" t="s">
        <v>495</v>
      </c>
      <c r="G3573" s="44" t="s">
        <v>1603</v>
      </c>
      <c r="H3573">
        <v>3573</v>
      </c>
    </row>
    <row r="3574" spans="1:8">
      <c r="A3574" s="39" t="s">
        <v>2083</v>
      </c>
      <c r="B3574" s="40">
        <v>315000</v>
      </c>
      <c r="C3574" s="41" t="s">
        <v>8</v>
      </c>
      <c r="D3574" s="42" t="s">
        <v>121</v>
      </c>
      <c r="E3574" s="49" t="s">
        <v>489</v>
      </c>
      <c r="F3574" s="43" t="s">
        <v>495</v>
      </c>
      <c r="G3574" s="44" t="s">
        <v>1351</v>
      </c>
      <c r="H3574">
        <v>3574</v>
      </c>
    </row>
    <row r="3575" spans="1:8">
      <c r="A3575" s="39" t="s">
        <v>2118</v>
      </c>
      <c r="B3575" s="40">
        <v>315000</v>
      </c>
      <c r="C3575" s="41" t="s">
        <v>8</v>
      </c>
      <c r="D3575" s="42" t="s">
        <v>44</v>
      </c>
      <c r="E3575" s="49" t="s">
        <v>492</v>
      </c>
      <c r="F3575" s="43" t="s">
        <v>494</v>
      </c>
      <c r="G3575" s="44" t="s">
        <v>1796</v>
      </c>
      <c r="H3575">
        <v>3575</v>
      </c>
    </row>
    <row r="3576" spans="1:8">
      <c r="A3576" s="39" t="s">
        <v>2071</v>
      </c>
      <c r="B3576" s="40">
        <v>302500</v>
      </c>
      <c r="C3576" s="41" t="s">
        <v>8</v>
      </c>
      <c r="D3576" s="42" t="s">
        <v>9</v>
      </c>
      <c r="E3576" s="49" t="s">
        <v>489</v>
      </c>
      <c r="F3576" s="43" t="s">
        <v>495</v>
      </c>
      <c r="G3576" s="44" t="s">
        <v>1177</v>
      </c>
      <c r="H3576">
        <v>3576</v>
      </c>
    </row>
    <row r="3577" spans="1:8">
      <c r="A3577" s="39" t="s">
        <v>2146</v>
      </c>
      <c r="B3577" s="40">
        <v>282400</v>
      </c>
      <c r="C3577" s="41" t="s">
        <v>8</v>
      </c>
      <c r="D3577" s="42" t="s">
        <v>46</v>
      </c>
      <c r="E3577" s="49" t="s">
        <v>489</v>
      </c>
      <c r="F3577" s="43" t="s">
        <v>495</v>
      </c>
      <c r="G3577" s="44" t="s">
        <v>1269</v>
      </c>
      <c r="H3577">
        <v>3577</v>
      </c>
    </row>
    <row r="3578" spans="1:8">
      <c r="A3578" s="39" t="s">
        <v>2084</v>
      </c>
      <c r="B3578" s="40">
        <v>300000</v>
      </c>
      <c r="C3578" s="41" t="s">
        <v>8</v>
      </c>
      <c r="D3578" s="42" t="s">
        <v>48</v>
      </c>
      <c r="E3578" s="49" t="s">
        <v>489</v>
      </c>
      <c r="F3578" s="43" t="s">
        <v>495</v>
      </c>
      <c r="G3578" s="44" t="s">
        <v>1567</v>
      </c>
      <c r="H3578">
        <v>3578</v>
      </c>
    </row>
    <row r="3579" spans="1:8">
      <c r="A3579" s="39" t="s">
        <v>2124</v>
      </c>
      <c r="B3579" s="40">
        <v>315000</v>
      </c>
      <c r="C3579" s="41" t="s">
        <v>8</v>
      </c>
      <c r="D3579" s="42" t="s">
        <v>37</v>
      </c>
      <c r="E3579" s="49" t="s">
        <v>489</v>
      </c>
      <c r="F3579" s="43" t="s">
        <v>495</v>
      </c>
      <c r="G3579" s="44" t="s">
        <v>1101</v>
      </c>
      <c r="H3579">
        <v>3579</v>
      </c>
    </row>
    <row r="3580" spans="1:8">
      <c r="A3580" s="39" t="s">
        <v>2138</v>
      </c>
      <c r="B3580" s="40">
        <v>300000</v>
      </c>
      <c r="C3580" s="41" t="s">
        <v>8</v>
      </c>
      <c r="D3580" s="42" t="s">
        <v>24</v>
      </c>
      <c r="E3580" s="49" t="s">
        <v>491</v>
      </c>
      <c r="F3580" s="43" t="s">
        <v>494</v>
      </c>
      <c r="G3580" s="44" t="s">
        <v>1241</v>
      </c>
      <c r="H3580">
        <v>3580</v>
      </c>
    </row>
    <row r="3581" spans="1:8">
      <c r="A3581" s="39" t="s">
        <v>2079</v>
      </c>
      <c r="B3581" s="40">
        <v>300000</v>
      </c>
      <c r="C3581" s="41" t="s">
        <v>8</v>
      </c>
      <c r="D3581" s="42" t="s">
        <v>30</v>
      </c>
      <c r="E3581" s="49" t="s">
        <v>489</v>
      </c>
      <c r="F3581" s="43" t="s">
        <v>495</v>
      </c>
      <c r="G3581" s="44" t="s">
        <v>2041</v>
      </c>
      <c r="H3581">
        <v>3581</v>
      </c>
    </row>
    <row r="3582" spans="1:8">
      <c r="A3582" s="39" t="s">
        <v>2110</v>
      </c>
      <c r="B3582" s="40">
        <v>325000</v>
      </c>
      <c r="C3582" s="41" t="s">
        <v>8</v>
      </c>
      <c r="D3582" s="42" t="s">
        <v>288</v>
      </c>
      <c r="E3582" s="49" t="s">
        <v>489</v>
      </c>
      <c r="F3582" s="43" t="s">
        <v>495</v>
      </c>
      <c r="G3582" s="44" t="s">
        <v>2002</v>
      </c>
      <c r="H3582">
        <v>3582</v>
      </c>
    </row>
    <row r="3583" spans="1:8">
      <c r="A3583" s="39" t="s">
        <v>2117</v>
      </c>
      <c r="B3583" s="40">
        <v>317500</v>
      </c>
      <c r="C3583" s="41" t="s">
        <v>8</v>
      </c>
      <c r="D3583" s="42" t="s">
        <v>98</v>
      </c>
      <c r="E3583" s="49" t="s">
        <v>489</v>
      </c>
      <c r="F3583" s="43" t="s">
        <v>495</v>
      </c>
      <c r="G3583" s="44" t="s">
        <v>1933</v>
      </c>
      <c r="H3583">
        <v>3583</v>
      </c>
    </row>
    <row r="3584" spans="1:8">
      <c r="A3584" s="39" t="s">
        <v>2138</v>
      </c>
      <c r="B3584" s="40">
        <v>281500</v>
      </c>
      <c r="C3584" s="41" t="s">
        <v>8</v>
      </c>
      <c r="D3584" s="42" t="s">
        <v>58</v>
      </c>
      <c r="E3584" s="49" t="s">
        <v>491</v>
      </c>
      <c r="F3584" s="43" t="s">
        <v>494</v>
      </c>
      <c r="G3584" s="44" t="s">
        <v>1177</v>
      </c>
      <c r="H3584">
        <v>3584</v>
      </c>
    </row>
    <row r="3585" spans="1:8">
      <c r="A3585" s="39" t="s">
        <v>2087</v>
      </c>
      <c r="B3585" s="40">
        <v>325000</v>
      </c>
      <c r="C3585" s="41" t="s">
        <v>8</v>
      </c>
      <c r="D3585" s="42" t="s">
        <v>58</v>
      </c>
      <c r="E3585" s="49" t="s">
        <v>492</v>
      </c>
      <c r="F3585" s="43" t="s">
        <v>494</v>
      </c>
      <c r="G3585" s="44" t="s">
        <v>1177</v>
      </c>
      <c r="H3585">
        <v>3585</v>
      </c>
    </row>
    <row r="3586" spans="1:8">
      <c r="A3586" s="39" t="s">
        <v>2101</v>
      </c>
      <c r="B3586" s="40">
        <v>310000</v>
      </c>
      <c r="C3586" s="41" t="s">
        <v>8</v>
      </c>
      <c r="D3586" s="42" t="s">
        <v>186</v>
      </c>
      <c r="E3586" s="49" t="s">
        <v>489</v>
      </c>
      <c r="F3586" s="43" t="s">
        <v>495</v>
      </c>
      <c r="G3586" s="44" t="s">
        <v>1216</v>
      </c>
      <c r="H3586">
        <v>3586</v>
      </c>
    </row>
    <row r="3587" spans="1:8">
      <c r="A3587" s="39" t="s">
        <v>2084</v>
      </c>
      <c r="B3587" s="40">
        <v>349960</v>
      </c>
      <c r="C3587" s="41" t="s">
        <v>8</v>
      </c>
      <c r="D3587" s="42" t="s">
        <v>14</v>
      </c>
      <c r="E3587" s="49" t="s">
        <v>489</v>
      </c>
      <c r="F3587" s="43" t="s">
        <v>495</v>
      </c>
      <c r="G3587" s="44" t="s">
        <v>1908</v>
      </c>
      <c r="H3587">
        <v>3587</v>
      </c>
    </row>
    <row r="3588" spans="1:8">
      <c r="A3588" s="39" t="s">
        <v>2106</v>
      </c>
      <c r="B3588" s="40">
        <v>322000</v>
      </c>
      <c r="C3588" s="41" t="s">
        <v>8</v>
      </c>
      <c r="D3588" s="42" t="s">
        <v>72</v>
      </c>
      <c r="E3588" s="49" t="s">
        <v>491</v>
      </c>
      <c r="F3588" s="43" t="s">
        <v>494</v>
      </c>
      <c r="G3588" s="44" t="s">
        <v>1230</v>
      </c>
      <c r="H3588">
        <v>3588</v>
      </c>
    </row>
    <row r="3589" spans="1:8">
      <c r="A3589" s="39" t="s">
        <v>2071</v>
      </c>
      <c r="B3589" s="40">
        <v>309000</v>
      </c>
      <c r="C3589" s="41" t="s">
        <v>8</v>
      </c>
      <c r="D3589" s="42" t="s">
        <v>149</v>
      </c>
      <c r="E3589" s="49" t="s">
        <v>489</v>
      </c>
      <c r="F3589" s="43" t="s">
        <v>495</v>
      </c>
      <c r="G3589" s="44" t="s">
        <v>2027</v>
      </c>
      <c r="H3589">
        <v>3589</v>
      </c>
    </row>
    <row r="3590" spans="1:8">
      <c r="A3590" s="39" t="s">
        <v>2145</v>
      </c>
      <c r="B3590" s="40">
        <v>312900</v>
      </c>
      <c r="C3590" s="41" t="s">
        <v>8</v>
      </c>
      <c r="D3590" s="42" t="s">
        <v>13</v>
      </c>
      <c r="E3590" s="49" t="s">
        <v>491</v>
      </c>
      <c r="F3590" s="43" t="s">
        <v>494</v>
      </c>
      <c r="G3590" s="44" t="s">
        <v>1151</v>
      </c>
      <c r="H3590">
        <v>3590</v>
      </c>
    </row>
    <row r="3591" spans="1:8">
      <c r="A3591" s="39" t="s">
        <v>2102</v>
      </c>
      <c r="B3591" s="40">
        <v>319000</v>
      </c>
      <c r="C3591" s="41" t="s">
        <v>8</v>
      </c>
      <c r="D3591" s="42" t="s">
        <v>116</v>
      </c>
      <c r="E3591" s="49" t="s">
        <v>491</v>
      </c>
      <c r="F3591" s="43" t="s">
        <v>494</v>
      </c>
      <c r="G3591" s="44" t="s">
        <v>1269</v>
      </c>
      <c r="H3591">
        <v>3591</v>
      </c>
    </row>
    <row r="3592" spans="1:8">
      <c r="A3592" s="39" t="s">
        <v>2079</v>
      </c>
      <c r="B3592" s="40">
        <v>275000</v>
      </c>
      <c r="C3592" s="41" t="s">
        <v>8</v>
      </c>
      <c r="D3592" s="42" t="s">
        <v>20</v>
      </c>
      <c r="E3592" s="49" t="s">
        <v>489</v>
      </c>
      <c r="F3592" s="43" t="s">
        <v>495</v>
      </c>
      <c r="G3592" s="44" t="s">
        <v>1801</v>
      </c>
      <c r="H3592">
        <v>3592</v>
      </c>
    </row>
    <row r="3593" spans="1:8">
      <c r="A3593" s="39" t="s">
        <v>2102</v>
      </c>
      <c r="B3593" s="40">
        <v>328000</v>
      </c>
      <c r="C3593" s="41" t="s">
        <v>8</v>
      </c>
      <c r="D3593" s="42" t="s">
        <v>140</v>
      </c>
      <c r="E3593" s="49" t="s">
        <v>491</v>
      </c>
      <c r="F3593" s="43" t="s">
        <v>494</v>
      </c>
      <c r="G3593" s="44" t="s">
        <v>1177</v>
      </c>
      <c r="H3593">
        <v>3593</v>
      </c>
    </row>
    <row r="3594" spans="1:8">
      <c r="A3594" s="39" t="s">
        <v>2110</v>
      </c>
      <c r="B3594" s="40">
        <v>305000</v>
      </c>
      <c r="C3594" s="41" t="s">
        <v>8</v>
      </c>
      <c r="D3594" s="42" t="s">
        <v>9</v>
      </c>
      <c r="E3594" s="49" t="s">
        <v>489</v>
      </c>
      <c r="F3594" s="43" t="s">
        <v>495</v>
      </c>
      <c r="G3594" s="44" t="s">
        <v>1177</v>
      </c>
      <c r="H3594">
        <v>3594</v>
      </c>
    </row>
    <row r="3595" spans="1:8">
      <c r="A3595" s="39" t="s">
        <v>2150</v>
      </c>
      <c r="B3595" s="40">
        <v>251000</v>
      </c>
      <c r="C3595" s="41" t="s">
        <v>8</v>
      </c>
      <c r="D3595" s="42" t="s">
        <v>27</v>
      </c>
      <c r="E3595" s="49" t="s">
        <v>489</v>
      </c>
      <c r="F3595" s="43" t="s">
        <v>495</v>
      </c>
      <c r="G3595" s="44" t="s">
        <v>1989</v>
      </c>
      <c r="H3595">
        <v>3595</v>
      </c>
    </row>
    <row r="3596" spans="1:8">
      <c r="A3596" s="39" t="s">
        <v>2073</v>
      </c>
      <c r="B3596" s="40">
        <v>305000</v>
      </c>
      <c r="C3596" s="41" t="s">
        <v>8</v>
      </c>
      <c r="D3596" s="42" t="s">
        <v>209</v>
      </c>
      <c r="E3596" s="49" t="s">
        <v>489</v>
      </c>
      <c r="F3596" s="43" t="s">
        <v>495</v>
      </c>
      <c r="G3596" s="44" t="s">
        <v>1177</v>
      </c>
      <c r="H3596">
        <v>3596</v>
      </c>
    </row>
    <row r="3597" spans="1:8">
      <c r="A3597" s="39" t="s">
        <v>2079</v>
      </c>
      <c r="B3597" s="40">
        <v>339000</v>
      </c>
      <c r="C3597" s="41" t="s">
        <v>8</v>
      </c>
      <c r="D3597" s="42" t="s">
        <v>20</v>
      </c>
      <c r="E3597" s="49" t="s">
        <v>489</v>
      </c>
      <c r="F3597" s="43" t="s">
        <v>495</v>
      </c>
      <c r="G3597" s="44" t="s">
        <v>1801</v>
      </c>
      <c r="H3597">
        <v>3597</v>
      </c>
    </row>
    <row r="3598" spans="1:8">
      <c r="A3598" s="39" t="s">
        <v>2110</v>
      </c>
      <c r="B3598" s="40">
        <v>300000</v>
      </c>
      <c r="C3598" s="41" t="s">
        <v>8</v>
      </c>
      <c r="D3598" s="42" t="s">
        <v>42</v>
      </c>
      <c r="E3598" s="49" t="s">
        <v>489</v>
      </c>
      <c r="F3598" s="43" t="s">
        <v>495</v>
      </c>
      <c r="G3598" s="44" t="s">
        <v>1839</v>
      </c>
      <c r="H3598">
        <v>3598</v>
      </c>
    </row>
    <row r="3599" spans="1:8">
      <c r="A3599" s="39" t="s">
        <v>2085</v>
      </c>
      <c r="B3599" s="40">
        <v>326000</v>
      </c>
      <c r="C3599" s="41" t="s">
        <v>8</v>
      </c>
      <c r="D3599" s="42" t="s">
        <v>116</v>
      </c>
      <c r="E3599" s="49" t="s">
        <v>492</v>
      </c>
      <c r="F3599" s="43" t="s">
        <v>494</v>
      </c>
      <c r="G3599" s="44" t="s">
        <v>1269</v>
      </c>
      <c r="H3599">
        <v>3599</v>
      </c>
    </row>
    <row r="3600" spans="1:8">
      <c r="A3600" s="39" t="s">
        <v>2067</v>
      </c>
      <c r="B3600" s="40">
        <v>297500</v>
      </c>
      <c r="C3600" s="41" t="s">
        <v>8</v>
      </c>
      <c r="D3600" s="42" t="s">
        <v>9</v>
      </c>
      <c r="E3600" s="49" t="s">
        <v>489</v>
      </c>
      <c r="F3600" s="43" t="s">
        <v>495</v>
      </c>
      <c r="G3600" s="44" t="s">
        <v>1177</v>
      </c>
      <c r="H3600">
        <v>3600</v>
      </c>
    </row>
    <row r="3601" spans="1:8">
      <c r="A3601" s="39" t="s">
        <v>2106</v>
      </c>
      <c r="B3601" s="40">
        <v>328000</v>
      </c>
      <c r="C3601" s="41" t="s">
        <v>8</v>
      </c>
      <c r="D3601" s="42" t="s">
        <v>75</v>
      </c>
      <c r="E3601" s="49" t="s">
        <v>491</v>
      </c>
      <c r="F3601" s="43" t="s">
        <v>494</v>
      </c>
      <c r="G3601" s="44" t="s">
        <v>1230</v>
      </c>
      <c r="H3601">
        <v>3601</v>
      </c>
    </row>
    <row r="3602" spans="1:8">
      <c r="A3602" s="39" t="s">
        <v>2104</v>
      </c>
      <c r="B3602" s="40">
        <v>325000</v>
      </c>
      <c r="C3602" s="41" t="s">
        <v>8</v>
      </c>
      <c r="D3602" s="42" t="s">
        <v>14</v>
      </c>
      <c r="E3602" s="49" t="s">
        <v>489</v>
      </c>
      <c r="F3602" s="43" t="s">
        <v>495</v>
      </c>
      <c r="G3602" s="44" t="s">
        <v>1908</v>
      </c>
      <c r="H3602">
        <v>3602</v>
      </c>
    </row>
    <row r="3603" spans="1:8">
      <c r="A3603" s="39" t="s">
        <v>2131</v>
      </c>
      <c r="B3603" s="40">
        <v>321000</v>
      </c>
      <c r="C3603" s="41" t="s">
        <v>8</v>
      </c>
      <c r="D3603" s="42" t="s">
        <v>58</v>
      </c>
      <c r="E3603" s="49" t="s">
        <v>491</v>
      </c>
      <c r="F3603" s="43" t="s">
        <v>494</v>
      </c>
      <c r="G3603" s="44" t="s">
        <v>1177</v>
      </c>
      <c r="H3603">
        <v>3603</v>
      </c>
    </row>
    <row r="3604" spans="1:8">
      <c r="A3604" s="39" t="s">
        <v>2133</v>
      </c>
      <c r="B3604" s="40">
        <v>290000</v>
      </c>
      <c r="C3604" s="41" t="s">
        <v>8</v>
      </c>
      <c r="D3604" s="42" t="s">
        <v>193</v>
      </c>
      <c r="E3604" s="49" t="s">
        <v>491</v>
      </c>
      <c r="F3604" s="43" t="s">
        <v>494</v>
      </c>
      <c r="G3604" s="44" t="s">
        <v>1376</v>
      </c>
      <c r="H3604">
        <v>3604</v>
      </c>
    </row>
    <row r="3605" spans="1:8">
      <c r="A3605" s="39" t="s">
        <v>2115</v>
      </c>
      <c r="B3605" s="40">
        <v>315000</v>
      </c>
      <c r="C3605" s="41" t="s">
        <v>8</v>
      </c>
      <c r="D3605" s="42" t="s">
        <v>58</v>
      </c>
      <c r="E3605" s="49" t="s">
        <v>491</v>
      </c>
      <c r="F3605" s="43" t="s">
        <v>494</v>
      </c>
      <c r="G3605" s="44" t="s">
        <v>1177</v>
      </c>
      <c r="H3605">
        <v>3605</v>
      </c>
    </row>
    <row r="3606" spans="1:8">
      <c r="A3606" s="39" t="s">
        <v>2115</v>
      </c>
      <c r="B3606" s="40">
        <v>310000</v>
      </c>
      <c r="C3606" s="41" t="s">
        <v>8</v>
      </c>
      <c r="D3606" s="42" t="s">
        <v>9</v>
      </c>
      <c r="E3606" s="49" t="s">
        <v>491</v>
      </c>
      <c r="F3606" s="43" t="s">
        <v>494</v>
      </c>
      <c r="G3606" s="44" t="s">
        <v>1177</v>
      </c>
      <c r="H3606">
        <v>3606</v>
      </c>
    </row>
    <row r="3607" spans="1:8">
      <c r="A3607" s="39" t="s">
        <v>2101</v>
      </c>
      <c r="B3607" s="40">
        <v>279000</v>
      </c>
      <c r="C3607" s="41" t="s">
        <v>8</v>
      </c>
      <c r="D3607" s="42" t="s">
        <v>9</v>
      </c>
      <c r="E3607" s="49" t="s">
        <v>489</v>
      </c>
      <c r="F3607" s="43" t="s">
        <v>495</v>
      </c>
      <c r="G3607" s="44" t="s">
        <v>1177</v>
      </c>
      <c r="H3607">
        <v>3607</v>
      </c>
    </row>
    <row r="3608" spans="1:8">
      <c r="A3608" s="39" t="s">
        <v>2071</v>
      </c>
      <c r="B3608" s="40">
        <v>302500</v>
      </c>
      <c r="C3608" s="41" t="s">
        <v>8</v>
      </c>
      <c r="D3608" s="42" t="s">
        <v>9</v>
      </c>
      <c r="E3608" s="49" t="s">
        <v>489</v>
      </c>
      <c r="F3608" s="43" t="s">
        <v>495</v>
      </c>
      <c r="G3608" s="44" t="s">
        <v>1177</v>
      </c>
      <c r="H3608">
        <v>3608</v>
      </c>
    </row>
    <row r="3609" spans="1:8">
      <c r="A3609" s="39" t="s">
        <v>2071</v>
      </c>
      <c r="B3609" s="40">
        <v>339000</v>
      </c>
      <c r="C3609" s="41" t="s">
        <v>8</v>
      </c>
      <c r="D3609" s="42" t="s">
        <v>12</v>
      </c>
      <c r="E3609" s="49" t="s">
        <v>489</v>
      </c>
      <c r="F3609" s="43" t="s">
        <v>495</v>
      </c>
      <c r="G3609" s="44" t="s">
        <v>1151</v>
      </c>
      <c r="H3609">
        <v>3609</v>
      </c>
    </row>
    <row r="3610" spans="1:8">
      <c r="A3610" s="39" t="s">
        <v>2132</v>
      </c>
      <c r="B3610" s="40">
        <v>325000</v>
      </c>
      <c r="C3610" s="41" t="s">
        <v>8</v>
      </c>
      <c r="D3610" s="42" t="s">
        <v>37</v>
      </c>
      <c r="E3610" s="49" t="s">
        <v>489</v>
      </c>
      <c r="F3610" s="43" t="s">
        <v>495</v>
      </c>
      <c r="G3610" s="44" t="s">
        <v>1101</v>
      </c>
      <c r="H3610">
        <v>3610</v>
      </c>
    </row>
    <row r="3611" spans="1:8">
      <c r="A3611" s="39" t="s">
        <v>2102</v>
      </c>
      <c r="B3611" s="40">
        <v>300000</v>
      </c>
      <c r="C3611" s="41" t="s">
        <v>8</v>
      </c>
      <c r="D3611" s="42" t="s">
        <v>103</v>
      </c>
      <c r="E3611" s="49" t="s">
        <v>491</v>
      </c>
      <c r="F3611" s="43" t="s">
        <v>494</v>
      </c>
      <c r="G3611" s="44" t="s">
        <v>1230</v>
      </c>
      <c r="H3611">
        <v>3611</v>
      </c>
    </row>
    <row r="3612" spans="1:8">
      <c r="A3612" s="39" t="s">
        <v>2075</v>
      </c>
      <c r="B3612" s="40">
        <v>315000</v>
      </c>
      <c r="C3612" s="41" t="s">
        <v>8</v>
      </c>
      <c r="D3612" s="42" t="s">
        <v>2159</v>
      </c>
      <c r="E3612" s="49" t="s">
        <v>491</v>
      </c>
      <c r="F3612" s="43" t="s">
        <v>494</v>
      </c>
      <c r="G3612" s="44" t="e">
        <v>#N/A</v>
      </c>
      <c r="H3612">
        <v>3612</v>
      </c>
    </row>
    <row r="3613" spans="1:8">
      <c r="A3613" s="39" t="s">
        <v>2083</v>
      </c>
      <c r="B3613" s="40">
        <v>290000</v>
      </c>
      <c r="C3613" s="41" t="s">
        <v>8</v>
      </c>
      <c r="D3613" s="42" t="s">
        <v>173</v>
      </c>
      <c r="E3613" s="49" t="s">
        <v>489</v>
      </c>
      <c r="F3613" s="43" t="s">
        <v>495</v>
      </c>
      <c r="G3613" s="44" t="s">
        <v>1380</v>
      </c>
      <c r="H3613">
        <v>3613</v>
      </c>
    </row>
    <row r="3614" spans="1:8">
      <c r="A3614" s="39" t="s">
        <v>2117</v>
      </c>
      <c r="B3614" s="40">
        <v>300000</v>
      </c>
      <c r="C3614" s="41" t="s">
        <v>8</v>
      </c>
      <c r="D3614" s="42" t="s">
        <v>72</v>
      </c>
      <c r="E3614" s="49" t="s">
        <v>489</v>
      </c>
      <c r="F3614" s="43" t="s">
        <v>495</v>
      </c>
      <c r="G3614" s="44" t="s">
        <v>1230</v>
      </c>
      <c r="H3614">
        <v>3614</v>
      </c>
    </row>
    <row r="3615" spans="1:8">
      <c r="A3615" s="39" t="s">
        <v>2084</v>
      </c>
      <c r="B3615" s="40">
        <v>325000</v>
      </c>
      <c r="C3615" s="41" t="s">
        <v>8</v>
      </c>
      <c r="D3615" s="42" t="s">
        <v>75</v>
      </c>
      <c r="E3615" s="49" t="s">
        <v>489</v>
      </c>
      <c r="F3615" s="43" t="s">
        <v>495</v>
      </c>
      <c r="G3615" s="44" t="s">
        <v>1230</v>
      </c>
      <c r="H3615">
        <v>3615</v>
      </c>
    </row>
    <row r="3616" spans="1:8">
      <c r="A3616" s="39" t="s">
        <v>2085</v>
      </c>
      <c r="B3616" s="40">
        <v>315000</v>
      </c>
      <c r="C3616" s="41" t="s">
        <v>8</v>
      </c>
      <c r="D3616" s="42" t="s">
        <v>75</v>
      </c>
      <c r="E3616" s="49" t="s">
        <v>492</v>
      </c>
      <c r="F3616" s="43" t="s">
        <v>494</v>
      </c>
      <c r="G3616" s="44" t="s">
        <v>1230</v>
      </c>
      <c r="H3616">
        <v>3616</v>
      </c>
    </row>
    <row r="3617" spans="1:8">
      <c r="A3617" s="39" t="s">
        <v>2103</v>
      </c>
      <c r="B3617" s="40">
        <v>357500</v>
      </c>
      <c r="C3617" s="41" t="s">
        <v>8</v>
      </c>
      <c r="D3617" s="42" t="s">
        <v>42</v>
      </c>
      <c r="E3617" s="49" t="s">
        <v>489</v>
      </c>
      <c r="F3617" s="43" t="s">
        <v>495</v>
      </c>
      <c r="G3617" s="44" t="s">
        <v>1839</v>
      </c>
      <c r="H3617">
        <v>3617</v>
      </c>
    </row>
    <row r="3618" spans="1:8">
      <c r="A3618" s="39" t="s">
        <v>2150</v>
      </c>
      <c r="B3618" s="40">
        <v>310000</v>
      </c>
      <c r="C3618" s="41" t="s">
        <v>8</v>
      </c>
      <c r="D3618" s="42" t="s">
        <v>75</v>
      </c>
      <c r="E3618" s="49" t="s">
        <v>489</v>
      </c>
      <c r="F3618" s="43" t="s">
        <v>495</v>
      </c>
      <c r="G3618" s="44" t="s">
        <v>1230</v>
      </c>
      <c r="H3618">
        <v>3618</v>
      </c>
    </row>
    <row r="3619" spans="1:8">
      <c r="A3619" s="39" t="s">
        <v>2093</v>
      </c>
      <c r="B3619" s="40">
        <v>325000</v>
      </c>
      <c r="C3619" s="41" t="s">
        <v>8</v>
      </c>
      <c r="D3619" s="42" t="s">
        <v>46</v>
      </c>
      <c r="E3619" s="49" t="s">
        <v>489</v>
      </c>
      <c r="F3619" s="43" t="s">
        <v>495</v>
      </c>
      <c r="G3619" s="44" t="s">
        <v>1269</v>
      </c>
      <c r="H3619">
        <v>3619</v>
      </c>
    </row>
    <row r="3620" spans="1:8">
      <c r="A3620" s="39" t="s">
        <v>2104</v>
      </c>
      <c r="B3620" s="40">
        <v>315000</v>
      </c>
      <c r="C3620" s="41" t="s">
        <v>8</v>
      </c>
      <c r="D3620" s="42" t="s">
        <v>182</v>
      </c>
      <c r="E3620" s="49" t="s">
        <v>489</v>
      </c>
      <c r="F3620" s="43" t="s">
        <v>495</v>
      </c>
      <c r="G3620" s="44" t="s">
        <v>1539</v>
      </c>
      <c r="H3620">
        <v>3620</v>
      </c>
    </row>
    <row r="3621" spans="1:8">
      <c r="A3621" s="39" t="s">
        <v>2145</v>
      </c>
      <c r="B3621" s="40">
        <v>335000</v>
      </c>
      <c r="C3621" s="41" t="s">
        <v>8</v>
      </c>
      <c r="D3621" s="42" t="s">
        <v>169</v>
      </c>
      <c r="E3621" s="49" t="s">
        <v>491</v>
      </c>
      <c r="F3621" s="43" t="s">
        <v>494</v>
      </c>
      <c r="G3621" s="44" t="s">
        <v>1241</v>
      </c>
      <c r="H3621">
        <v>3621</v>
      </c>
    </row>
    <row r="3622" spans="1:8">
      <c r="A3622" s="39" t="s">
        <v>2073</v>
      </c>
      <c r="B3622" s="40">
        <v>320000</v>
      </c>
      <c r="C3622" s="41" t="s">
        <v>8</v>
      </c>
      <c r="D3622" s="42" t="s">
        <v>28</v>
      </c>
      <c r="E3622" s="49" t="s">
        <v>489</v>
      </c>
      <c r="F3622" s="43" t="s">
        <v>495</v>
      </c>
      <c r="G3622" s="44" t="s">
        <v>1118</v>
      </c>
      <c r="H3622">
        <v>3622</v>
      </c>
    </row>
    <row r="3623" spans="1:8">
      <c r="A3623" s="39" t="s">
        <v>2085</v>
      </c>
      <c r="B3623" s="40">
        <v>293000</v>
      </c>
      <c r="C3623" s="41" t="s">
        <v>8</v>
      </c>
      <c r="D3623" s="42" t="s">
        <v>58</v>
      </c>
      <c r="E3623" s="49" t="s">
        <v>492</v>
      </c>
      <c r="F3623" s="43" t="s">
        <v>494</v>
      </c>
      <c r="G3623" s="44" t="s">
        <v>1177</v>
      </c>
      <c r="H3623">
        <v>3623</v>
      </c>
    </row>
    <row r="3624" spans="1:8">
      <c r="A3624" s="39" t="s">
        <v>2104</v>
      </c>
      <c r="B3624" s="40">
        <v>287000</v>
      </c>
      <c r="C3624" s="41" t="s">
        <v>8</v>
      </c>
      <c r="D3624" s="42" t="s">
        <v>107</v>
      </c>
      <c r="E3624" s="49" t="s">
        <v>489</v>
      </c>
      <c r="F3624" s="43" t="s">
        <v>495</v>
      </c>
      <c r="G3624" s="44" t="s">
        <v>1329</v>
      </c>
      <c r="H3624">
        <v>3624</v>
      </c>
    </row>
    <row r="3625" spans="1:8">
      <c r="A3625" s="39" t="s">
        <v>2083</v>
      </c>
      <c r="B3625" s="40">
        <v>305000</v>
      </c>
      <c r="C3625" s="41" t="s">
        <v>8</v>
      </c>
      <c r="D3625" s="42" t="s">
        <v>75</v>
      </c>
      <c r="E3625" s="49" t="s">
        <v>489</v>
      </c>
      <c r="F3625" s="43" t="s">
        <v>495</v>
      </c>
      <c r="G3625" s="44" t="s">
        <v>1230</v>
      </c>
      <c r="H3625">
        <v>3625</v>
      </c>
    </row>
    <row r="3626" spans="1:8">
      <c r="A3626" s="39" t="s">
        <v>2071</v>
      </c>
      <c r="B3626" s="40">
        <v>306000</v>
      </c>
      <c r="C3626" s="41" t="s">
        <v>8</v>
      </c>
      <c r="D3626" s="42" t="s">
        <v>159</v>
      </c>
      <c r="E3626" s="49" t="s">
        <v>489</v>
      </c>
      <c r="F3626" s="43" t="s">
        <v>495</v>
      </c>
      <c r="G3626" s="44" t="s">
        <v>1278</v>
      </c>
      <c r="H3626">
        <v>3626</v>
      </c>
    </row>
    <row r="3627" spans="1:8">
      <c r="A3627" s="39" t="s">
        <v>2118</v>
      </c>
      <c r="B3627" s="40">
        <v>326500</v>
      </c>
      <c r="C3627" s="41" t="s">
        <v>8</v>
      </c>
      <c r="D3627" s="42" t="s">
        <v>103</v>
      </c>
      <c r="E3627" s="49" t="s">
        <v>492</v>
      </c>
      <c r="F3627" s="43" t="s">
        <v>494</v>
      </c>
      <c r="G3627" s="44" t="s">
        <v>1230</v>
      </c>
      <c r="H3627">
        <v>3627</v>
      </c>
    </row>
    <row r="3628" spans="1:8">
      <c r="A3628" s="39" t="s">
        <v>2106</v>
      </c>
      <c r="B3628" s="40">
        <v>300000</v>
      </c>
      <c r="C3628" s="41" t="s">
        <v>8</v>
      </c>
      <c r="D3628" s="42" t="s">
        <v>13</v>
      </c>
      <c r="E3628" s="49" t="s">
        <v>491</v>
      </c>
      <c r="F3628" s="43" t="s">
        <v>494</v>
      </c>
      <c r="G3628" s="44" t="s">
        <v>1151</v>
      </c>
      <c r="H3628">
        <v>3628</v>
      </c>
    </row>
    <row r="3629" spans="1:8">
      <c r="A3629" s="39" t="s">
        <v>2084</v>
      </c>
      <c r="B3629" s="40">
        <v>307500</v>
      </c>
      <c r="C3629" s="41" t="s">
        <v>8</v>
      </c>
      <c r="D3629" s="42" t="s">
        <v>217</v>
      </c>
      <c r="E3629" s="49" t="s">
        <v>489</v>
      </c>
      <c r="F3629" s="43" t="s">
        <v>495</v>
      </c>
      <c r="G3629" s="44" t="s">
        <v>1554</v>
      </c>
      <c r="H3629">
        <v>3629</v>
      </c>
    </row>
    <row r="3630" spans="1:8">
      <c r="A3630" s="39" t="s">
        <v>2104</v>
      </c>
      <c r="B3630" s="40">
        <v>321000</v>
      </c>
      <c r="C3630" s="41" t="s">
        <v>8</v>
      </c>
      <c r="D3630" s="42" t="s">
        <v>21</v>
      </c>
      <c r="E3630" s="49" t="s">
        <v>489</v>
      </c>
      <c r="F3630" s="43" t="s">
        <v>495</v>
      </c>
      <c r="G3630" s="44" t="s">
        <v>1967</v>
      </c>
      <c r="H3630">
        <v>3630</v>
      </c>
    </row>
    <row r="3631" spans="1:8">
      <c r="A3631" s="39" t="s">
        <v>2145</v>
      </c>
      <c r="B3631" s="40">
        <v>287000</v>
      </c>
      <c r="C3631" s="41" t="s">
        <v>8</v>
      </c>
      <c r="D3631" s="42" t="s">
        <v>169</v>
      </c>
      <c r="E3631" s="49" t="s">
        <v>491</v>
      </c>
      <c r="F3631" s="43" t="s">
        <v>494</v>
      </c>
      <c r="G3631" s="44" t="s">
        <v>1241</v>
      </c>
      <c r="H3631">
        <v>3631</v>
      </c>
    </row>
    <row r="3632" spans="1:8">
      <c r="A3632" s="39" t="s">
        <v>2145</v>
      </c>
      <c r="B3632" s="40">
        <v>329900</v>
      </c>
      <c r="C3632" s="41" t="s">
        <v>8</v>
      </c>
      <c r="D3632" s="42" t="s">
        <v>53</v>
      </c>
      <c r="E3632" s="49" t="s">
        <v>491</v>
      </c>
      <c r="F3632" s="43" t="s">
        <v>494</v>
      </c>
      <c r="G3632" s="44" t="s">
        <v>1834</v>
      </c>
      <c r="H3632">
        <v>3632</v>
      </c>
    </row>
    <row r="3633" spans="1:8">
      <c r="A3633" s="39" t="s">
        <v>2150</v>
      </c>
      <c r="B3633" s="40">
        <v>280000</v>
      </c>
      <c r="C3633" s="41" t="s">
        <v>8</v>
      </c>
      <c r="D3633" s="42" t="s">
        <v>159</v>
      </c>
      <c r="E3633" s="49" t="s">
        <v>489</v>
      </c>
      <c r="F3633" s="43" t="s">
        <v>495</v>
      </c>
      <c r="G3633" s="44" t="s">
        <v>1278</v>
      </c>
      <c r="H3633">
        <v>3633</v>
      </c>
    </row>
    <row r="3634" spans="1:8">
      <c r="A3634" s="39" t="s">
        <v>2102</v>
      </c>
      <c r="B3634" s="40">
        <v>335000</v>
      </c>
      <c r="C3634" s="41" t="s">
        <v>8</v>
      </c>
      <c r="D3634" s="42" t="s">
        <v>32</v>
      </c>
      <c r="E3634" s="49" t="s">
        <v>491</v>
      </c>
      <c r="F3634" s="43" t="s">
        <v>494</v>
      </c>
      <c r="G3634" s="44" t="s">
        <v>1151</v>
      </c>
      <c r="H3634">
        <v>3634</v>
      </c>
    </row>
    <row r="3635" spans="1:8">
      <c r="A3635" s="39" t="s">
        <v>2098</v>
      </c>
      <c r="B3635" s="40">
        <v>316000</v>
      </c>
      <c r="C3635" s="41" t="s">
        <v>8</v>
      </c>
      <c r="D3635" s="42" t="s">
        <v>208</v>
      </c>
      <c r="E3635" s="49" t="s">
        <v>489</v>
      </c>
      <c r="F3635" s="43" t="s">
        <v>495</v>
      </c>
      <c r="G3635" s="44" t="s">
        <v>1278</v>
      </c>
      <c r="H3635">
        <v>3635</v>
      </c>
    </row>
    <row r="3636" spans="1:8">
      <c r="A3636" s="39" t="s">
        <v>2110</v>
      </c>
      <c r="B3636" s="40">
        <v>331500</v>
      </c>
      <c r="C3636" s="41" t="s">
        <v>8</v>
      </c>
      <c r="D3636" s="42" t="s">
        <v>386</v>
      </c>
      <c r="E3636" s="49" t="s">
        <v>489</v>
      </c>
      <c r="F3636" s="43" t="s">
        <v>495</v>
      </c>
      <c r="G3636" s="44" t="s">
        <v>1903</v>
      </c>
      <c r="H3636">
        <v>3636</v>
      </c>
    </row>
    <row r="3637" spans="1:8">
      <c r="A3637" s="39" t="s">
        <v>2150</v>
      </c>
      <c r="B3637" s="40">
        <v>270000</v>
      </c>
      <c r="C3637" s="41" t="s">
        <v>8</v>
      </c>
      <c r="D3637" s="42" t="s">
        <v>9</v>
      </c>
      <c r="E3637" s="49" t="s">
        <v>489</v>
      </c>
      <c r="F3637" s="43" t="s">
        <v>495</v>
      </c>
      <c r="G3637" s="44" t="s">
        <v>1177</v>
      </c>
      <c r="H3637">
        <v>3637</v>
      </c>
    </row>
    <row r="3638" spans="1:8">
      <c r="A3638" s="39" t="s">
        <v>2106</v>
      </c>
      <c r="B3638" s="40">
        <v>335000</v>
      </c>
      <c r="C3638" s="41" t="s">
        <v>8</v>
      </c>
      <c r="D3638" s="42" t="s">
        <v>156</v>
      </c>
      <c r="E3638" s="49" t="s">
        <v>491</v>
      </c>
      <c r="F3638" s="43" t="s">
        <v>494</v>
      </c>
      <c r="G3638" s="44" t="s">
        <v>1912</v>
      </c>
      <c r="H3638">
        <v>3638</v>
      </c>
    </row>
    <row r="3639" spans="1:8">
      <c r="A3639" s="39" t="s">
        <v>2081</v>
      </c>
      <c r="B3639" s="40">
        <v>325000</v>
      </c>
      <c r="C3639" s="41" t="s">
        <v>8</v>
      </c>
      <c r="D3639" s="42" t="s">
        <v>21</v>
      </c>
      <c r="E3639" s="49" t="s">
        <v>489</v>
      </c>
      <c r="F3639" s="43" t="s">
        <v>495</v>
      </c>
      <c r="G3639" s="44" t="s">
        <v>1967</v>
      </c>
      <c r="H3639">
        <v>3639</v>
      </c>
    </row>
    <row r="3640" spans="1:8">
      <c r="A3640" s="39" t="s">
        <v>2073</v>
      </c>
      <c r="B3640" s="40">
        <v>320000</v>
      </c>
      <c r="C3640" s="41" t="s">
        <v>8</v>
      </c>
      <c r="D3640" s="42" t="s">
        <v>152</v>
      </c>
      <c r="E3640" s="49" t="s">
        <v>489</v>
      </c>
      <c r="F3640" s="43" t="s">
        <v>495</v>
      </c>
      <c r="G3640" s="44" t="s">
        <v>1425</v>
      </c>
      <c r="H3640">
        <v>3640</v>
      </c>
    </row>
    <row r="3641" spans="1:8">
      <c r="A3641" s="39" t="s">
        <v>2084</v>
      </c>
      <c r="B3641" s="40">
        <v>321600</v>
      </c>
      <c r="C3641" s="41" t="s">
        <v>8</v>
      </c>
      <c r="D3641" s="42" t="s">
        <v>75</v>
      </c>
      <c r="E3641" s="49" t="s">
        <v>489</v>
      </c>
      <c r="F3641" s="43" t="s">
        <v>495</v>
      </c>
      <c r="G3641" s="44" t="s">
        <v>1230</v>
      </c>
      <c r="H3641">
        <v>3641</v>
      </c>
    </row>
    <row r="3642" spans="1:8">
      <c r="A3642" s="39" t="s">
        <v>2083</v>
      </c>
      <c r="B3642" s="40">
        <v>320000</v>
      </c>
      <c r="C3642" s="41" t="s">
        <v>8</v>
      </c>
      <c r="D3642" s="42" t="s">
        <v>27</v>
      </c>
      <c r="E3642" s="49" t="s">
        <v>489</v>
      </c>
      <c r="F3642" s="43" t="s">
        <v>495</v>
      </c>
      <c r="G3642" s="44" t="s">
        <v>1989</v>
      </c>
      <c r="H3642">
        <v>3642</v>
      </c>
    </row>
    <row r="3643" spans="1:8">
      <c r="A3643" s="39" t="s">
        <v>2085</v>
      </c>
      <c r="B3643" s="40">
        <v>325000</v>
      </c>
      <c r="C3643" s="41" t="s">
        <v>8</v>
      </c>
      <c r="D3643" s="42" t="s">
        <v>100</v>
      </c>
      <c r="E3643" s="49" t="s">
        <v>492</v>
      </c>
      <c r="F3643" s="43" t="s">
        <v>494</v>
      </c>
      <c r="G3643" s="44" t="s">
        <v>1230</v>
      </c>
      <c r="H3643">
        <v>3643</v>
      </c>
    </row>
    <row r="3644" spans="1:8">
      <c r="A3644" s="39" t="s">
        <v>2093</v>
      </c>
      <c r="B3644" s="40">
        <v>340000</v>
      </c>
      <c r="C3644" s="41" t="s">
        <v>8</v>
      </c>
      <c r="D3644" s="42" t="s">
        <v>20</v>
      </c>
      <c r="E3644" s="49" t="s">
        <v>489</v>
      </c>
      <c r="F3644" s="43" t="s">
        <v>495</v>
      </c>
      <c r="G3644" s="44" t="s">
        <v>1801</v>
      </c>
      <c r="H3644">
        <v>3644</v>
      </c>
    </row>
    <row r="3645" spans="1:8">
      <c r="A3645" s="39" t="s">
        <v>2083</v>
      </c>
      <c r="B3645" s="40">
        <v>300000</v>
      </c>
      <c r="C3645" s="41" t="s">
        <v>8</v>
      </c>
      <c r="D3645" s="42" t="s">
        <v>54</v>
      </c>
      <c r="E3645" s="49" t="s">
        <v>489</v>
      </c>
      <c r="F3645" s="43" t="s">
        <v>495</v>
      </c>
      <c r="G3645" s="44" t="s">
        <v>1817</v>
      </c>
      <c r="H3645">
        <v>3645</v>
      </c>
    </row>
    <row r="3646" spans="1:8">
      <c r="A3646" s="39" t="s">
        <v>2118</v>
      </c>
      <c r="B3646" s="40">
        <v>312500</v>
      </c>
      <c r="C3646" s="41" t="s">
        <v>8</v>
      </c>
      <c r="D3646" s="42" t="s">
        <v>116</v>
      </c>
      <c r="E3646" s="49" t="s">
        <v>492</v>
      </c>
      <c r="F3646" s="43" t="s">
        <v>494</v>
      </c>
      <c r="G3646" s="44" t="s">
        <v>1269</v>
      </c>
      <c r="H3646">
        <v>3646</v>
      </c>
    </row>
    <row r="3647" spans="1:8">
      <c r="A3647" s="39" t="s">
        <v>2146</v>
      </c>
      <c r="B3647" s="40">
        <v>317000</v>
      </c>
      <c r="C3647" s="41" t="s">
        <v>8</v>
      </c>
      <c r="D3647" s="42" t="s">
        <v>718</v>
      </c>
      <c r="E3647" s="49" t="s">
        <v>489</v>
      </c>
      <c r="F3647" s="43" t="s">
        <v>495</v>
      </c>
      <c r="G3647" s="44" t="s">
        <v>1413</v>
      </c>
      <c r="H3647">
        <v>3647</v>
      </c>
    </row>
    <row r="3648" spans="1:8">
      <c r="A3648" s="39" t="s">
        <v>2121</v>
      </c>
      <c r="B3648" s="40">
        <v>325000</v>
      </c>
      <c r="C3648" s="41" t="s">
        <v>8</v>
      </c>
      <c r="D3648" s="42" t="s">
        <v>9</v>
      </c>
      <c r="E3648" s="49" t="s">
        <v>489</v>
      </c>
      <c r="F3648" s="43" t="s">
        <v>495</v>
      </c>
      <c r="G3648" s="44" t="s">
        <v>1177</v>
      </c>
      <c r="H3648">
        <v>3648</v>
      </c>
    </row>
    <row r="3649" spans="1:8">
      <c r="A3649" s="39" t="s">
        <v>2073</v>
      </c>
      <c r="B3649" s="40">
        <v>295000</v>
      </c>
      <c r="C3649" s="41" t="s">
        <v>8</v>
      </c>
      <c r="D3649" s="42" t="s">
        <v>234</v>
      </c>
      <c r="E3649" s="49" t="s">
        <v>489</v>
      </c>
      <c r="F3649" s="43" t="s">
        <v>495</v>
      </c>
      <c r="G3649" s="44" t="s">
        <v>1278</v>
      </c>
      <c r="H3649">
        <v>3649</v>
      </c>
    </row>
    <row r="3650" spans="1:8">
      <c r="A3650" s="39" t="s">
        <v>2101</v>
      </c>
      <c r="B3650" s="40">
        <v>330000</v>
      </c>
      <c r="C3650" s="41" t="s">
        <v>8</v>
      </c>
      <c r="D3650" s="42" t="s">
        <v>148</v>
      </c>
      <c r="E3650" s="49" t="s">
        <v>489</v>
      </c>
      <c r="F3650" s="43" t="s">
        <v>495</v>
      </c>
      <c r="G3650" s="44" t="s">
        <v>1230</v>
      </c>
      <c r="H3650">
        <v>3650</v>
      </c>
    </row>
    <row r="3651" spans="1:8">
      <c r="A3651" s="39" t="s">
        <v>2102</v>
      </c>
      <c r="B3651" s="40">
        <v>335000</v>
      </c>
      <c r="C3651" s="41" t="s">
        <v>8</v>
      </c>
      <c r="D3651" s="42" t="s">
        <v>66</v>
      </c>
      <c r="E3651" s="49" t="s">
        <v>491</v>
      </c>
      <c r="F3651" s="43" t="s">
        <v>494</v>
      </c>
      <c r="G3651" s="44" t="s">
        <v>1230</v>
      </c>
      <c r="H3651">
        <v>3651</v>
      </c>
    </row>
    <row r="3652" spans="1:8">
      <c r="A3652" s="39" t="s">
        <v>2073</v>
      </c>
      <c r="B3652" s="40">
        <v>340000</v>
      </c>
      <c r="C3652" s="41" t="s">
        <v>8</v>
      </c>
      <c r="D3652" s="42" t="s">
        <v>99</v>
      </c>
      <c r="E3652" s="49" t="s">
        <v>489</v>
      </c>
      <c r="F3652" s="43" t="s">
        <v>495</v>
      </c>
      <c r="G3652" s="44" t="s">
        <v>1851</v>
      </c>
      <c r="H3652">
        <v>3652</v>
      </c>
    </row>
    <row r="3653" spans="1:8">
      <c r="A3653" s="39" t="s">
        <v>2083</v>
      </c>
      <c r="B3653" s="40">
        <v>289000</v>
      </c>
      <c r="C3653" s="41" t="s">
        <v>8</v>
      </c>
      <c r="D3653" s="42" t="s">
        <v>128</v>
      </c>
      <c r="E3653" s="49" t="s">
        <v>489</v>
      </c>
      <c r="F3653" s="43" t="s">
        <v>495</v>
      </c>
      <c r="G3653" s="44" t="s">
        <v>1958</v>
      </c>
      <c r="H3653">
        <v>3653</v>
      </c>
    </row>
    <row r="3654" spans="1:8">
      <c r="A3654" s="39" t="s">
        <v>2073</v>
      </c>
      <c r="B3654" s="40">
        <v>300000</v>
      </c>
      <c r="C3654" s="41" t="s">
        <v>8</v>
      </c>
      <c r="D3654" s="42" t="s">
        <v>53</v>
      </c>
      <c r="E3654" s="49" t="s">
        <v>489</v>
      </c>
      <c r="F3654" s="43" t="s">
        <v>495</v>
      </c>
      <c r="G3654" s="44" t="s">
        <v>1834</v>
      </c>
      <c r="H3654">
        <v>3654</v>
      </c>
    </row>
    <row r="3655" spans="1:8">
      <c r="A3655" s="39" t="s">
        <v>2102</v>
      </c>
      <c r="B3655" s="40">
        <v>315000</v>
      </c>
      <c r="C3655" s="41" t="s">
        <v>8</v>
      </c>
      <c r="D3655" s="42" t="s">
        <v>55</v>
      </c>
      <c r="E3655" s="49" t="s">
        <v>491</v>
      </c>
      <c r="F3655" s="43" t="s">
        <v>494</v>
      </c>
      <c r="G3655" s="44" t="s">
        <v>1471</v>
      </c>
      <c r="H3655">
        <v>3655</v>
      </c>
    </row>
    <row r="3656" spans="1:8">
      <c r="A3656" s="39" t="s">
        <v>2087</v>
      </c>
      <c r="B3656" s="40">
        <v>317100</v>
      </c>
      <c r="C3656" s="41" t="s">
        <v>8</v>
      </c>
      <c r="D3656" s="42" t="s">
        <v>72</v>
      </c>
      <c r="E3656" s="49" t="s">
        <v>492</v>
      </c>
      <c r="F3656" s="43" t="s">
        <v>494</v>
      </c>
      <c r="G3656" s="44" t="s">
        <v>1230</v>
      </c>
      <c r="H3656">
        <v>3656</v>
      </c>
    </row>
    <row r="3657" spans="1:8">
      <c r="A3657" s="39" t="s">
        <v>2071</v>
      </c>
      <c r="B3657" s="40">
        <v>335000</v>
      </c>
      <c r="C3657" s="41" t="s">
        <v>8</v>
      </c>
      <c r="D3657" s="42" t="s">
        <v>149</v>
      </c>
      <c r="E3657" s="49" t="s">
        <v>489</v>
      </c>
      <c r="F3657" s="43" t="s">
        <v>495</v>
      </c>
      <c r="G3657" s="44" t="s">
        <v>2027</v>
      </c>
      <c r="H3657">
        <v>3657</v>
      </c>
    </row>
    <row r="3658" spans="1:8">
      <c r="A3658" s="39" t="s">
        <v>2104</v>
      </c>
      <c r="B3658" s="40">
        <v>329000</v>
      </c>
      <c r="C3658" s="41" t="s">
        <v>8</v>
      </c>
      <c r="D3658" s="42" t="s">
        <v>20</v>
      </c>
      <c r="E3658" s="49" t="s">
        <v>489</v>
      </c>
      <c r="F3658" s="43" t="s">
        <v>495</v>
      </c>
      <c r="G3658" s="44" t="s">
        <v>1801</v>
      </c>
      <c r="H3658">
        <v>3658</v>
      </c>
    </row>
    <row r="3659" spans="1:8">
      <c r="A3659" s="39" t="s">
        <v>2071</v>
      </c>
      <c r="B3659" s="40">
        <v>320000</v>
      </c>
      <c r="C3659" s="41" t="s">
        <v>8</v>
      </c>
      <c r="D3659" s="42" t="s">
        <v>9</v>
      </c>
      <c r="E3659" s="49" t="s">
        <v>489</v>
      </c>
      <c r="F3659" s="43" t="s">
        <v>495</v>
      </c>
      <c r="G3659" s="44" t="s">
        <v>1177</v>
      </c>
      <c r="H3659">
        <v>3659</v>
      </c>
    </row>
    <row r="3660" spans="1:8">
      <c r="A3660" s="39" t="s">
        <v>2098</v>
      </c>
      <c r="B3660" s="40">
        <v>325000</v>
      </c>
      <c r="C3660" s="41" t="s">
        <v>8</v>
      </c>
      <c r="D3660" s="42" t="s">
        <v>45</v>
      </c>
      <c r="E3660" s="49" t="s">
        <v>489</v>
      </c>
      <c r="F3660" s="43" t="s">
        <v>495</v>
      </c>
      <c r="G3660" s="44" t="s">
        <v>1999</v>
      </c>
      <c r="H3660">
        <v>3660</v>
      </c>
    </row>
    <row r="3661" spans="1:8">
      <c r="A3661" s="39" t="s">
        <v>2084</v>
      </c>
      <c r="B3661" s="40">
        <v>311000</v>
      </c>
      <c r="C3661" s="41" t="s">
        <v>8</v>
      </c>
      <c r="D3661" s="42" t="s">
        <v>10</v>
      </c>
      <c r="E3661" s="49" t="s">
        <v>489</v>
      </c>
      <c r="F3661" s="43" t="s">
        <v>495</v>
      </c>
      <c r="G3661" s="44" t="s">
        <v>1405</v>
      </c>
      <c r="H3661">
        <v>3661</v>
      </c>
    </row>
    <row r="3662" spans="1:8">
      <c r="A3662" s="39" t="s">
        <v>2110</v>
      </c>
      <c r="B3662" s="40">
        <v>320000</v>
      </c>
      <c r="C3662" s="41" t="s">
        <v>8</v>
      </c>
      <c r="D3662" s="42" t="s">
        <v>12</v>
      </c>
      <c r="E3662" s="49" t="s">
        <v>489</v>
      </c>
      <c r="F3662" s="43" t="s">
        <v>495</v>
      </c>
      <c r="G3662" s="44" t="s">
        <v>1151</v>
      </c>
      <c r="H3662">
        <v>3662</v>
      </c>
    </row>
    <row r="3663" spans="1:8">
      <c r="A3663" s="39" t="s">
        <v>2112</v>
      </c>
      <c r="B3663" s="40">
        <v>340000</v>
      </c>
      <c r="C3663" s="41" t="s">
        <v>8</v>
      </c>
      <c r="D3663" s="42" t="s">
        <v>32</v>
      </c>
      <c r="E3663" s="49" t="s">
        <v>489</v>
      </c>
      <c r="F3663" s="43" t="s">
        <v>495</v>
      </c>
      <c r="G3663" s="44" t="s">
        <v>1151</v>
      </c>
      <c r="H3663">
        <v>3663</v>
      </c>
    </row>
    <row r="3664" spans="1:8">
      <c r="A3664" s="39" t="s">
        <v>2085</v>
      </c>
      <c r="B3664" s="40">
        <v>275000</v>
      </c>
      <c r="C3664" s="41" t="s">
        <v>8</v>
      </c>
      <c r="D3664" s="42" t="s">
        <v>169</v>
      </c>
      <c r="E3664" s="49" t="s">
        <v>492</v>
      </c>
      <c r="F3664" s="43" t="s">
        <v>494</v>
      </c>
      <c r="G3664" s="44" t="s">
        <v>1241</v>
      </c>
      <c r="H3664">
        <v>3664</v>
      </c>
    </row>
    <row r="3665" spans="1:8">
      <c r="A3665" s="39" t="s">
        <v>2103</v>
      </c>
      <c r="B3665" s="40">
        <v>250000</v>
      </c>
      <c r="C3665" s="41" t="s">
        <v>8</v>
      </c>
      <c r="D3665" s="42" t="s">
        <v>48</v>
      </c>
      <c r="E3665" s="49" t="s">
        <v>489</v>
      </c>
      <c r="F3665" s="43" t="s">
        <v>495</v>
      </c>
      <c r="G3665" s="44" t="s">
        <v>1567</v>
      </c>
      <c r="H3665">
        <v>3665</v>
      </c>
    </row>
    <row r="3666" spans="1:8">
      <c r="A3666" s="39" t="s">
        <v>2085</v>
      </c>
      <c r="B3666" s="40">
        <v>320000</v>
      </c>
      <c r="C3666" s="41" t="s">
        <v>8</v>
      </c>
      <c r="D3666" s="42" t="s">
        <v>100</v>
      </c>
      <c r="E3666" s="49" t="s">
        <v>492</v>
      </c>
      <c r="F3666" s="43" t="s">
        <v>494</v>
      </c>
      <c r="G3666" s="44" t="s">
        <v>1230</v>
      </c>
      <c r="H3666">
        <v>3666</v>
      </c>
    </row>
    <row r="3667" spans="1:8">
      <c r="A3667" s="39" t="s">
        <v>2099</v>
      </c>
      <c r="B3667" s="40">
        <v>315000</v>
      </c>
      <c r="C3667" s="41" t="s">
        <v>8</v>
      </c>
      <c r="D3667" s="42" t="s">
        <v>12</v>
      </c>
      <c r="E3667" s="49" t="s">
        <v>489</v>
      </c>
      <c r="F3667" s="43" t="s">
        <v>495</v>
      </c>
      <c r="G3667" s="44" t="s">
        <v>1151</v>
      </c>
      <c r="H3667">
        <v>3667</v>
      </c>
    </row>
    <row r="3668" spans="1:8">
      <c r="A3668" s="39" t="s">
        <v>2101</v>
      </c>
      <c r="B3668" s="40">
        <v>300000</v>
      </c>
      <c r="C3668" s="41" t="s">
        <v>8</v>
      </c>
      <c r="D3668" s="42" t="s">
        <v>157</v>
      </c>
      <c r="E3668" s="49" t="s">
        <v>489</v>
      </c>
      <c r="F3668" s="43" t="s">
        <v>495</v>
      </c>
      <c r="G3668" s="44" t="s">
        <v>1911</v>
      </c>
      <c r="H3668">
        <v>3668</v>
      </c>
    </row>
    <row r="3669" spans="1:8">
      <c r="A3669" s="39" t="s">
        <v>2118</v>
      </c>
      <c r="B3669" s="40">
        <v>346000</v>
      </c>
      <c r="C3669" s="41" t="s">
        <v>8</v>
      </c>
      <c r="D3669" s="42" t="s">
        <v>13</v>
      </c>
      <c r="E3669" s="49" t="s">
        <v>492</v>
      </c>
      <c r="F3669" s="43" t="s">
        <v>494</v>
      </c>
      <c r="G3669" s="44" t="s">
        <v>1151</v>
      </c>
      <c r="H3669">
        <v>3669</v>
      </c>
    </row>
    <row r="3670" spans="1:8">
      <c r="A3670" s="39" t="s">
        <v>2102</v>
      </c>
      <c r="B3670" s="40">
        <v>317500</v>
      </c>
      <c r="C3670" s="41" t="s">
        <v>8</v>
      </c>
      <c r="D3670" s="42" t="s">
        <v>116</v>
      </c>
      <c r="E3670" s="49" t="s">
        <v>491</v>
      </c>
      <c r="F3670" s="43" t="s">
        <v>494</v>
      </c>
      <c r="G3670" s="44" t="s">
        <v>1269</v>
      </c>
      <c r="H3670">
        <v>3670</v>
      </c>
    </row>
    <row r="3671" spans="1:8">
      <c r="A3671" s="39" t="s">
        <v>2079</v>
      </c>
      <c r="B3671" s="40">
        <v>300000</v>
      </c>
      <c r="C3671" s="41" t="s">
        <v>8</v>
      </c>
      <c r="D3671" s="42" t="s">
        <v>75</v>
      </c>
      <c r="E3671" s="49" t="s">
        <v>489</v>
      </c>
      <c r="F3671" s="43" t="s">
        <v>495</v>
      </c>
      <c r="G3671" s="44" t="s">
        <v>1230</v>
      </c>
      <c r="H3671">
        <v>3671</v>
      </c>
    </row>
    <row r="3672" spans="1:8">
      <c r="A3672" s="39" t="s">
        <v>2087</v>
      </c>
      <c r="B3672" s="40">
        <v>300000</v>
      </c>
      <c r="C3672" s="41" t="s">
        <v>8</v>
      </c>
      <c r="D3672" s="42" t="s">
        <v>94</v>
      </c>
      <c r="E3672" s="49" t="s">
        <v>492</v>
      </c>
      <c r="F3672" s="43" t="s">
        <v>494</v>
      </c>
      <c r="G3672" s="44" t="s">
        <v>1175</v>
      </c>
      <c r="H3672">
        <v>3672</v>
      </c>
    </row>
    <row r="3673" spans="1:8">
      <c r="A3673" s="39" t="s">
        <v>2073</v>
      </c>
      <c r="B3673" s="40">
        <v>320000</v>
      </c>
      <c r="C3673" s="41" t="s">
        <v>8</v>
      </c>
      <c r="D3673" s="42" t="s">
        <v>38</v>
      </c>
      <c r="E3673" s="49" t="s">
        <v>489</v>
      </c>
      <c r="F3673" s="43" t="s">
        <v>495</v>
      </c>
      <c r="G3673" s="44" t="s">
        <v>1101</v>
      </c>
      <c r="H3673">
        <v>3673</v>
      </c>
    </row>
    <row r="3674" spans="1:8">
      <c r="A3674" s="39" t="s">
        <v>2070</v>
      </c>
      <c r="B3674" s="40">
        <v>325000</v>
      </c>
      <c r="C3674" s="41" t="s">
        <v>8</v>
      </c>
      <c r="D3674" s="42" t="s">
        <v>2160</v>
      </c>
      <c r="E3674" s="49" t="s">
        <v>489</v>
      </c>
      <c r="F3674" s="43" t="s">
        <v>495</v>
      </c>
      <c r="G3674" s="44" t="e">
        <v>#N/A</v>
      </c>
      <c r="H3674">
        <v>3674</v>
      </c>
    </row>
    <row r="3675" spans="1:8">
      <c r="A3675" s="39" t="s">
        <v>2093</v>
      </c>
      <c r="B3675" s="40">
        <v>335000</v>
      </c>
      <c r="C3675" s="41" t="s">
        <v>8</v>
      </c>
      <c r="D3675" s="42" t="s">
        <v>28</v>
      </c>
      <c r="E3675" s="49" t="s">
        <v>489</v>
      </c>
      <c r="F3675" s="43" t="s">
        <v>495</v>
      </c>
      <c r="G3675" s="44" t="s">
        <v>1118</v>
      </c>
      <c r="H3675">
        <v>3675</v>
      </c>
    </row>
    <row r="3676" spans="1:8">
      <c r="A3676" s="39" t="s">
        <v>2070</v>
      </c>
      <c r="B3676" s="40">
        <v>325000</v>
      </c>
      <c r="C3676" s="41" t="s">
        <v>8</v>
      </c>
      <c r="D3676" s="42" t="s">
        <v>9</v>
      </c>
      <c r="E3676" s="49" t="s">
        <v>489</v>
      </c>
      <c r="F3676" s="43" t="s">
        <v>495</v>
      </c>
      <c r="G3676" s="44" t="s">
        <v>1177</v>
      </c>
      <c r="H3676">
        <v>3676</v>
      </c>
    </row>
    <row r="3677" spans="1:8">
      <c r="A3677" s="39" t="s">
        <v>2071</v>
      </c>
      <c r="B3677" s="40">
        <v>300000</v>
      </c>
      <c r="C3677" s="41" t="s">
        <v>8</v>
      </c>
      <c r="D3677" s="42" t="s">
        <v>149</v>
      </c>
      <c r="E3677" s="49" t="s">
        <v>489</v>
      </c>
      <c r="F3677" s="43" t="s">
        <v>495</v>
      </c>
      <c r="G3677" s="44" t="s">
        <v>2027</v>
      </c>
      <c r="H3677">
        <v>3677</v>
      </c>
    </row>
    <row r="3678" spans="1:8">
      <c r="A3678" s="39" t="s">
        <v>2101</v>
      </c>
      <c r="B3678" s="40">
        <v>323000</v>
      </c>
      <c r="C3678" s="41" t="s">
        <v>8</v>
      </c>
      <c r="D3678" s="42" t="s">
        <v>29</v>
      </c>
      <c r="E3678" s="49" t="s">
        <v>489</v>
      </c>
      <c r="F3678" s="43" t="s">
        <v>495</v>
      </c>
      <c r="G3678" s="44" t="s">
        <v>1839</v>
      </c>
      <c r="H3678">
        <v>3678</v>
      </c>
    </row>
    <row r="3679" spans="1:8">
      <c r="A3679" s="39" t="s">
        <v>2104</v>
      </c>
      <c r="B3679" s="40">
        <v>320000</v>
      </c>
      <c r="C3679" s="41" t="s">
        <v>8</v>
      </c>
      <c r="D3679" s="42" t="s">
        <v>66</v>
      </c>
      <c r="E3679" s="49" t="s">
        <v>489</v>
      </c>
      <c r="F3679" s="43" t="s">
        <v>495</v>
      </c>
      <c r="G3679" s="44" t="s">
        <v>1230</v>
      </c>
      <c r="H3679">
        <v>3679</v>
      </c>
    </row>
    <row r="3680" spans="1:8">
      <c r="A3680" s="39" t="s">
        <v>2113</v>
      </c>
      <c r="B3680" s="40">
        <v>335000</v>
      </c>
      <c r="C3680" s="41" t="s">
        <v>8</v>
      </c>
      <c r="D3680" s="42" t="s">
        <v>38</v>
      </c>
      <c r="E3680" s="49" t="s">
        <v>489</v>
      </c>
      <c r="F3680" s="43" t="s">
        <v>495</v>
      </c>
      <c r="G3680" s="44" t="s">
        <v>1101</v>
      </c>
      <c r="H3680">
        <v>3680</v>
      </c>
    </row>
    <row r="3681" spans="1:8">
      <c r="A3681" s="39" t="s">
        <v>2115</v>
      </c>
      <c r="B3681" s="40">
        <v>351000</v>
      </c>
      <c r="C3681" s="41" t="s">
        <v>8</v>
      </c>
      <c r="D3681" s="42" t="s">
        <v>37</v>
      </c>
      <c r="E3681" s="49" t="s">
        <v>491</v>
      </c>
      <c r="F3681" s="43" t="s">
        <v>494</v>
      </c>
      <c r="G3681" s="44" t="s">
        <v>1101</v>
      </c>
      <c r="H3681">
        <v>3681</v>
      </c>
    </row>
    <row r="3682" spans="1:8">
      <c r="A3682" s="39" t="s">
        <v>2098</v>
      </c>
      <c r="B3682" s="40">
        <v>329000</v>
      </c>
      <c r="C3682" s="41" t="s">
        <v>8</v>
      </c>
      <c r="D3682" s="42" t="s">
        <v>92</v>
      </c>
      <c r="E3682" s="49" t="s">
        <v>489</v>
      </c>
      <c r="F3682" s="43" t="s">
        <v>495</v>
      </c>
      <c r="G3682" s="44" t="s">
        <v>1540</v>
      </c>
      <c r="H3682">
        <v>3682</v>
      </c>
    </row>
    <row r="3683" spans="1:8">
      <c r="A3683" s="39" t="s">
        <v>2132</v>
      </c>
      <c r="B3683" s="40">
        <v>315000</v>
      </c>
      <c r="C3683" s="41" t="s">
        <v>8</v>
      </c>
      <c r="D3683" s="42" t="s">
        <v>46</v>
      </c>
      <c r="E3683" s="49" t="s">
        <v>489</v>
      </c>
      <c r="F3683" s="43" t="s">
        <v>495</v>
      </c>
      <c r="G3683" s="44" t="s">
        <v>1269</v>
      </c>
      <c r="H3683">
        <v>3683</v>
      </c>
    </row>
    <row r="3684" spans="1:8">
      <c r="A3684" s="39" t="s">
        <v>2118</v>
      </c>
      <c r="B3684" s="40">
        <v>315000</v>
      </c>
      <c r="C3684" s="41" t="s">
        <v>8</v>
      </c>
      <c r="D3684" s="42" t="s">
        <v>71</v>
      </c>
      <c r="E3684" s="49" t="s">
        <v>492</v>
      </c>
      <c r="F3684" s="43" t="s">
        <v>494</v>
      </c>
      <c r="G3684" s="44" t="s">
        <v>1283</v>
      </c>
      <c r="H3684">
        <v>3684</v>
      </c>
    </row>
    <row r="3685" spans="1:8">
      <c r="A3685" s="39" t="s">
        <v>2071</v>
      </c>
      <c r="B3685" s="40">
        <v>306001</v>
      </c>
      <c r="C3685" s="41" t="s">
        <v>8</v>
      </c>
      <c r="D3685" s="42" t="s">
        <v>115</v>
      </c>
      <c r="E3685" s="49" t="s">
        <v>489</v>
      </c>
      <c r="F3685" s="43" t="s">
        <v>495</v>
      </c>
      <c r="G3685" s="44" t="s">
        <v>1351</v>
      </c>
      <c r="H3685">
        <v>3685</v>
      </c>
    </row>
    <row r="3686" spans="1:8">
      <c r="A3686" s="39" t="s">
        <v>2118</v>
      </c>
      <c r="B3686" s="40">
        <v>300000</v>
      </c>
      <c r="C3686" s="41" t="s">
        <v>8</v>
      </c>
      <c r="D3686" s="42" t="s">
        <v>11</v>
      </c>
      <c r="E3686" s="49" t="s">
        <v>492</v>
      </c>
      <c r="F3686" s="43" t="s">
        <v>494</v>
      </c>
      <c r="G3686" s="44" t="s">
        <v>1151</v>
      </c>
      <c r="H3686">
        <v>3686</v>
      </c>
    </row>
    <row r="3687" spans="1:8">
      <c r="A3687" s="39" t="s">
        <v>2071</v>
      </c>
      <c r="B3687" s="40">
        <v>324000</v>
      </c>
      <c r="C3687" s="41" t="s">
        <v>8</v>
      </c>
      <c r="D3687" s="42" t="s">
        <v>21</v>
      </c>
      <c r="E3687" s="49" t="s">
        <v>489</v>
      </c>
      <c r="F3687" s="43" t="s">
        <v>495</v>
      </c>
      <c r="G3687" s="44" t="s">
        <v>1967</v>
      </c>
      <c r="H3687">
        <v>3687</v>
      </c>
    </row>
    <row r="3688" spans="1:8">
      <c r="A3688" s="39" t="s">
        <v>2132</v>
      </c>
      <c r="B3688" s="40">
        <v>335000</v>
      </c>
      <c r="C3688" s="41" t="s">
        <v>8</v>
      </c>
      <c r="D3688" s="42" t="s">
        <v>246</v>
      </c>
      <c r="E3688" s="49" t="s">
        <v>489</v>
      </c>
      <c r="F3688" s="43" t="s">
        <v>495</v>
      </c>
      <c r="G3688" s="44" t="s">
        <v>1278</v>
      </c>
      <c r="H3688">
        <v>3688</v>
      </c>
    </row>
    <row r="3689" spans="1:8">
      <c r="A3689" s="39" t="s">
        <v>2070</v>
      </c>
      <c r="B3689" s="40">
        <v>350000</v>
      </c>
      <c r="C3689" s="41" t="s">
        <v>8</v>
      </c>
      <c r="D3689" s="42" t="s">
        <v>17</v>
      </c>
      <c r="E3689" s="49" t="s">
        <v>489</v>
      </c>
      <c r="F3689" s="43" t="s">
        <v>495</v>
      </c>
      <c r="G3689" s="44" t="s">
        <v>1891</v>
      </c>
      <c r="H3689">
        <v>3689</v>
      </c>
    </row>
    <row r="3690" spans="1:8">
      <c r="A3690" s="39" t="s">
        <v>2071</v>
      </c>
      <c r="B3690" s="40">
        <v>325000</v>
      </c>
      <c r="C3690" s="41" t="s">
        <v>8</v>
      </c>
      <c r="D3690" s="42" t="s">
        <v>72</v>
      </c>
      <c r="E3690" s="49" t="s">
        <v>489</v>
      </c>
      <c r="F3690" s="43" t="s">
        <v>495</v>
      </c>
      <c r="G3690" s="44" t="s">
        <v>1230</v>
      </c>
      <c r="H3690">
        <v>3690</v>
      </c>
    </row>
    <row r="3691" spans="1:8">
      <c r="A3691" s="39" t="s">
        <v>2104</v>
      </c>
      <c r="B3691" s="40">
        <v>317500</v>
      </c>
      <c r="C3691" s="41" t="s">
        <v>8</v>
      </c>
      <c r="D3691" s="42" t="s">
        <v>81</v>
      </c>
      <c r="E3691" s="49" t="s">
        <v>489</v>
      </c>
      <c r="F3691" s="43" t="s">
        <v>495</v>
      </c>
      <c r="G3691" s="44" t="s">
        <v>1151</v>
      </c>
      <c r="H3691">
        <v>3691</v>
      </c>
    </row>
    <row r="3692" spans="1:8">
      <c r="A3692" s="39" t="s">
        <v>2073</v>
      </c>
      <c r="B3692" s="40">
        <v>250000</v>
      </c>
      <c r="C3692" s="41" t="s">
        <v>8</v>
      </c>
      <c r="D3692" s="42" t="s">
        <v>53</v>
      </c>
      <c r="E3692" s="49" t="s">
        <v>489</v>
      </c>
      <c r="F3692" s="43" t="s">
        <v>495</v>
      </c>
      <c r="G3692" s="44" t="s">
        <v>1834</v>
      </c>
      <c r="H3692">
        <v>3692</v>
      </c>
    </row>
    <row r="3693" spans="1:8">
      <c r="A3693" s="39" t="s">
        <v>2067</v>
      </c>
      <c r="B3693" s="40">
        <v>300000</v>
      </c>
      <c r="C3693" s="41" t="s">
        <v>8</v>
      </c>
      <c r="D3693" s="42" t="s">
        <v>9</v>
      </c>
      <c r="E3693" s="49" t="s">
        <v>489</v>
      </c>
      <c r="F3693" s="43" t="s">
        <v>495</v>
      </c>
      <c r="G3693" s="44" t="s">
        <v>1177</v>
      </c>
      <c r="H3693">
        <v>3693</v>
      </c>
    </row>
    <row r="3694" spans="1:8">
      <c r="A3694" s="39" t="s">
        <v>2110</v>
      </c>
      <c r="B3694" s="40">
        <v>325000</v>
      </c>
      <c r="C3694" s="41" t="s">
        <v>8</v>
      </c>
      <c r="D3694" s="42" t="s">
        <v>32</v>
      </c>
      <c r="E3694" s="49" t="s">
        <v>489</v>
      </c>
      <c r="F3694" s="43" t="s">
        <v>495</v>
      </c>
      <c r="G3694" s="44" t="s">
        <v>1151</v>
      </c>
      <c r="H3694">
        <v>3694</v>
      </c>
    </row>
    <row r="3695" spans="1:8">
      <c r="A3695" s="39" t="s">
        <v>2070</v>
      </c>
      <c r="B3695" s="40">
        <v>315000</v>
      </c>
      <c r="C3695" s="41" t="s">
        <v>8</v>
      </c>
      <c r="D3695" s="42" t="s">
        <v>46</v>
      </c>
      <c r="E3695" s="49" t="s">
        <v>489</v>
      </c>
      <c r="F3695" s="43" t="s">
        <v>495</v>
      </c>
      <c r="G3695" s="44" t="s">
        <v>1269</v>
      </c>
      <c r="H3695">
        <v>3695</v>
      </c>
    </row>
    <row r="3696" spans="1:8">
      <c r="A3696" s="39" t="s">
        <v>2138</v>
      </c>
      <c r="B3696" s="40">
        <v>300000</v>
      </c>
      <c r="C3696" s="41" t="s">
        <v>8</v>
      </c>
      <c r="D3696" s="42" t="s">
        <v>180</v>
      </c>
      <c r="E3696" s="49" t="s">
        <v>491</v>
      </c>
      <c r="F3696" s="43" t="s">
        <v>494</v>
      </c>
      <c r="G3696" s="44" t="s">
        <v>1278</v>
      </c>
      <c r="H3696">
        <v>3696</v>
      </c>
    </row>
    <row r="3697" spans="1:8">
      <c r="A3697" s="39" t="s">
        <v>2133</v>
      </c>
      <c r="B3697" s="40">
        <v>295000</v>
      </c>
      <c r="C3697" s="41" t="s">
        <v>8</v>
      </c>
      <c r="D3697" s="42" t="s">
        <v>13</v>
      </c>
      <c r="E3697" s="49" t="s">
        <v>491</v>
      </c>
      <c r="F3697" s="43" t="s">
        <v>494</v>
      </c>
      <c r="G3697" s="44" t="s">
        <v>1151</v>
      </c>
      <c r="H3697">
        <v>3697</v>
      </c>
    </row>
    <row r="3698" spans="1:8">
      <c r="A3698" s="39" t="s">
        <v>2145</v>
      </c>
      <c r="B3698" s="40">
        <v>335000</v>
      </c>
      <c r="C3698" s="41" t="s">
        <v>8</v>
      </c>
      <c r="D3698" s="42" t="s">
        <v>13</v>
      </c>
      <c r="E3698" s="49" t="s">
        <v>491</v>
      </c>
      <c r="F3698" s="43" t="s">
        <v>494</v>
      </c>
      <c r="G3698" s="44" t="s">
        <v>1151</v>
      </c>
      <c r="H3698">
        <v>3698</v>
      </c>
    </row>
    <row r="3699" spans="1:8">
      <c r="A3699" s="39" t="s">
        <v>2133</v>
      </c>
      <c r="B3699" s="40">
        <v>330000</v>
      </c>
      <c r="C3699" s="41" t="s">
        <v>8</v>
      </c>
      <c r="D3699" s="42" t="s">
        <v>48</v>
      </c>
      <c r="E3699" s="49" t="s">
        <v>491</v>
      </c>
      <c r="F3699" s="43" t="s">
        <v>494</v>
      </c>
      <c r="G3699" s="44" t="s">
        <v>1567</v>
      </c>
      <c r="H3699">
        <v>3699</v>
      </c>
    </row>
    <row r="3700" spans="1:8">
      <c r="A3700" s="39" t="s">
        <v>2070</v>
      </c>
      <c r="B3700" s="40">
        <v>305000</v>
      </c>
      <c r="C3700" s="41" t="s">
        <v>8</v>
      </c>
      <c r="D3700" s="42" t="s">
        <v>9</v>
      </c>
      <c r="E3700" s="49" t="s">
        <v>489</v>
      </c>
      <c r="F3700" s="43" t="s">
        <v>495</v>
      </c>
      <c r="G3700" s="44" t="s">
        <v>1177</v>
      </c>
      <c r="H3700">
        <v>3700</v>
      </c>
    </row>
    <row r="3701" spans="1:8">
      <c r="A3701" s="39" t="s">
        <v>2132</v>
      </c>
      <c r="B3701" s="40">
        <v>320000</v>
      </c>
      <c r="C3701" s="41" t="s">
        <v>8</v>
      </c>
      <c r="D3701" s="42" t="s">
        <v>75</v>
      </c>
      <c r="E3701" s="49" t="s">
        <v>489</v>
      </c>
      <c r="F3701" s="43" t="s">
        <v>495</v>
      </c>
      <c r="G3701" s="44" t="s">
        <v>1230</v>
      </c>
      <c r="H3701">
        <v>3701</v>
      </c>
    </row>
    <row r="3702" spans="1:8">
      <c r="A3702" s="39" t="s">
        <v>2079</v>
      </c>
      <c r="B3702" s="40">
        <v>270000</v>
      </c>
      <c r="C3702" s="41" t="s">
        <v>8</v>
      </c>
      <c r="D3702" s="42" t="s">
        <v>9</v>
      </c>
      <c r="E3702" s="49" t="s">
        <v>489</v>
      </c>
      <c r="F3702" s="43" t="s">
        <v>495</v>
      </c>
      <c r="G3702" s="44" t="s">
        <v>1177</v>
      </c>
      <c r="H3702">
        <v>3702</v>
      </c>
    </row>
    <row r="3703" spans="1:8">
      <c r="A3703" s="39" t="s">
        <v>2117</v>
      </c>
      <c r="B3703" s="40">
        <v>350000</v>
      </c>
      <c r="C3703" s="41" t="s">
        <v>8</v>
      </c>
      <c r="D3703" s="42" t="s">
        <v>21</v>
      </c>
      <c r="E3703" s="49" t="s">
        <v>489</v>
      </c>
      <c r="F3703" s="43" t="s">
        <v>495</v>
      </c>
      <c r="G3703" s="44" t="s">
        <v>1967</v>
      </c>
      <c r="H3703">
        <v>3703</v>
      </c>
    </row>
    <row r="3704" spans="1:8">
      <c r="A3704" s="39" t="s">
        <v>2110</v>
      </c>
      <c r="B3704" s="40">
        <v>310000</v>
      </c>
      <c r="C3704" s="41" t="s">
        <v>8</v>
      </c>
      <c r="D3704" s="42" t="s">
        <v>288</v>
      </c>
      <c r="E3704" s="49" t="s">
        <v>489</v>
      </c>
      <c r="F3704" s="43" t="s">
        <v>495</v>
      </c>
      <c r="G3704" s="44" t="s">
        <v>2002</v>
      </c>
      <c r="H3704">
        <v>3704</v>
      </c>
    </row>
    <row r="3705" spans="1:8">
      <c r="A3705" s="39" t="s">
        <v>2098</v>
      </c>
      <c r="B3705" s="40">
        <v>341000</v>
      </c>
      <c r="C3705" s="41" t="s">
        <v>8</v>
      </c>
      <c r="D3705" s="42" t="s">
        <v>427</v>
      </c>
      <c r="E3705" s="49" t="s">
        <v>489</v>
      </c>
      <c r="F3705" s="43" t="s">
        <v>495</v>
      </c>
      <c r="G3705" s="44" t="s">
        <v>1562</v>
      </c>
      <c r="H3705">
        <v>3705</v>
      </c>
    </row>
    <row r="3706" spans="1:8">
      <c r="A3706" s="39" t="s">
        <v>2108</v>
      </c>
      <c r="B3706" s="40">
        <v>290000</v>
      </c>
      <c r="C3706" s="41" t="s">
        <v>8</v>
      </c>
      <c r="D3706" s="42" t="s">
        <v>75</v>
      </c>
      <c r="E3706" s="49" t="s">
        <v>489</v>
      </c>
      <c r="F3706" s="43" t="s">
        <v>495</v>
      </c>
      <c r="G3706" s="44" t="s">
        <v>1230</v>
      </c>
      <c r="H3706">
        <v>3706</v>
      </c>
    </row>
    <row r="3707" spans="1:8">
      <c r="A3707" s="39" t="s">
        <v>2073</v>
      </c>
      <c r="B3707" s="40">
        <v>310000</v>
      </c>
      <c r="C3707" s="41" t="s">
        <v>8</v>
      </c>
      <c r="D3707" s="42" t="s">
        <v>152</v>
      </c>
      <c r="E3707" s="49" t="s">
        <v>489</v>
      </c>
      <c r="F3707" s="43" t="s">
        <v>495</v>
      </c>
      <c r="G3707" s="44" t="s">
        <v>1425</v>
      </c>
      <c r="H3707">
        <v>3707</v>
      </c>
    </row>
    <row r="3708" spans="1:8">
      <c r="A3708" s="39" t="s">
        <v>2087</v>
      </c>
      <c r="B3708" s="40">
        <v>288750</v>
      </c>
      <c r="C3708" s="41" t="s">
        <v>8</v>
      </c>
      <c r="D3708" s="42" t="s">
        <v>14</v>
      </c>
      <c r="E3708" s="49" t="s">
        <v>492</v>
      </c>
      <c r="F3708" s="43" t="s">
        <v>494</v>
      </c>
      <c r="G3708" s="44" t="s">
        <v>1908</v>
      </c>
      <c r="H3708">
        <v>3708</v>
      </c>
    </row>
    <row r="3709" spans="1:8">
      <c r="A3709" s="39" t="s">
        <v>2076</v>
      </c>
      <c r="B3709" s="40">
        <v>369900</v>
      </c>
      <c r="C3709" s="41" t="s">
        <v>8</v>
      </c>
      <c r="D3709" s="42" t="s">
        <v>11</v>
      </c>
      <c r="E3709" s="49" t="s">
        <v>489</v>
      </c>
      <c r="F3709" s="43" t="s">
        <v>495</v>
      </c>
      <c r="G3709" s="44" t="s">
        <v>1151</v>
      </c>
      <c r="H3709">
        <v>3709</v>
      </c>
    </row>
    <row r="3710" spans="1:8">
      <c r="A3710" s="39" t="s">
        <v>2145</v>
      </c>
      <c r="B3710" s="40">
        <v>330000</v>
      </c>
      <c r="C3710" s="41" t="s">
        <v>8</v>
      </c>
      <c r="D3710" s="42" t="s">
        <v>13</v>
      </c>
      <c r="E3710" s="49" t="s">
        <v>491</v>
      </c>
      <c r="F3710" s="43" t="s">
        <v>494</v>
      </c>
      <c r="G3710" s="44" t="s">
        <v>1151</v>
      </c>
      <c r="H3710">
        <v>3710</v>
      </c>
    </row>
    <row r="3711" spans="1:8">
      <c r="A3711" s="39" t="s">
        <v>2083</v>
      </c>
      <c r="B3711" s="40">
        <v>357210</v>
      </c>
      <c r="C3711" s="41" t="s">
        <v>8</v>
      </c>
      <c r="D3711" s="42" t="s">
        <v>242</v>
      </c>
      <c r="E3711" s="49" t="s">
        <v>489</v>
      </c>
      <c r="F3711" s="43" t="s">
        <v>495</v>
      </c>
      <c r="G3711" s="44" t="s">
        <v>1736</v>
      </c>
      <c r="H3711">
        <v>3711</v>
      </c>
    </row>
    <row r="3712" spans="1:8">
      <c r="A3712" s="39" t="s">
        <v>2083</v>
      </c>
      <c r="B3712" s="40">
        <v>345000</v>
      </c>
      <c r="C3712" s="41" t="s">
        <v>8</v>
      </c>
      <c r="D3712" s="42" t="s">
        <v>256</v>
      </c>
      <c r="E3712" s="49" t="s">
        <v>489</v>
      </c>
      <c r="F3712" s="43" t="s">
        <v>495</v>
      </c>
      <c r="G3712" s="44" t="s">
        <v>1139</v>
      </c>
      <c r="H3712">
        <v>3712</v>
      </c>
    </row>
    <row r="3713" spans="1:8">
      <c r="A3713" s="39" t="s">
        <v>2073</v>
      </c>
      <c r="B3713" s="40">
        <v>340000</v>
      </c>
      <c r="C3713" s="41" t="s">
        <v>8</v>
      </c>
      <c r="D3713" s="42" t="s">
        <v>209</v>
      </c>
      <c r="E3713" s="49" t="s">
        <v>489</v>
      </c>
      <c r="F3713" s="43" t="s">
        <v>495</v>
      </c>
      <c r="G3713" s="44" t="s">
        <v>1177</v>
      </c>
      <c r="H3713">
        <v>3713</v>
      </c>
    </row>
    <row r="3714" spans="1:8">
      <c r="A3714" s="39" t="s">
        <v>2087</v>
      </c>
      <c r="B3714" s="40">
        <v>335000</v>
      </c>
      <c r="C3714" s="41" t="s">
        <v>8</v>
      </c>
      <c r="D3714" s="42" t="s">
        <v>97</v>
      </c>
      <c r="E3714" s="49" t="s">
        <v>492</v>
      </c>
      <c r="F3714" s="43" t="s">
        <v>494</v>
      </c>
      <c r="G3714" s="44" t="s">
        <v>1972</v>
      </c>
      <c r="H3714">
        <v>3714</v>
      </c>
    </row>
    <row r="3715" spans="1:8">
      <c r="A3715" s="39" t="s">
        <v>2132</v>
      </c>
      <c r="B3715" s="40">
        <v>330000</v>
      </c>
      <c r="C3715" s="41" t="s">
        <v>8</v>
      </c>
      <c r="D3715" s="42" t="s">
        <v>9</v>
      </c>
      <c r="E3715" s="49" t="s">
        <v>489</v>
      </c>
      <c r="F3715" s="43" t="s">
        <v>495</v>
      </c>
      <c r="G3715" s="44" t="s">
        <v>1177</v>
      </c>
      <c r="H3715">
        <v>3715</v>
      </c>
    </row>
    <row r="3716" spans="1:8">
      <c r="A3716" s="39" t="s">
        <v>2071</v>
      </c>
      <c r="B3716" s="40">
        <v>337000</v>
      </c>
      <c r="C3716" s="41" t="s">
        <v>8</v>
      </c>
      <c r="D3716" s="42" t="s">
        <v>75</v>
      </c>
      <c r="E3716" s="49" t="s">
        <v>489</v>
      </c>
      <c r="F3716" s="43" t="s">
        <v>495</v>
      </c>
      <c r="G3716" s="44" t="s">
        <v>1230</v>
      </c>
      <c r="H3716">
        <v>3716</v>
      </c>
    </row>
    <row r="3717" spans="1:8">
      <c r="A3717" s="39" t="s">
        <v>2071</v>
      </c>
      <c r="B3717" s="40">
        <v>359000</v>
      </c>
      <c r="C3717" s="41" t="s">
        <v>8</v>
      </c>
      <c r="D3717" s="42" t="s">
        <v>75</v>
      </c>
      <c r="E3717" s="49" t="s">
        <v>489</v>
      </c>
      <c r="F3717" s="43" t="s">
        <v>495</v>
      </c>
      <c r="G3717" s="44" t="s">
        <v>1230</v>
      </c>
      <c r="H3717">
        <v>3717</v>
      </c>
    </row>
    <row r="3718" spans="1:8">
      <c r="A3718" s="39" t="s">
        <v>2084</v>
      </c>
      <c r="B3718" s="40">
        <v>250000</v>
      </c>
      <c r="C3718" s="41" t="s">
        <v>8</v>
      </c>
      <c r="D3718" s="42" t="s">
        <v>72</v>
      </c>
      <c r="E3718" s="49" t="s">
        <v>489</v>
      </c>
      <c r="F3718" s="43" t="s">
        <v>495</v>
      </c>
      <c r="G3718" s="44" t="s">
        <v>1230</v>
      </c>
      <c r="H3718">
        <v>3718</v>
      </c>
    </row>
    <row r="3719" spans="1:8">
      <c r="A3719" s="39" t="s">
        <v>2073</v>
      </c>
      <c r="B3719" s="40">
        <v>369000</v>
      </c>
      <c r="C3719" s="41" t="s">
        <v>8</v>
      </c>
      <c r="D3719" s="42" t="s">
        <v>13</v>
      </c>
      <c r="E3719" s="49" t="s">
        <v>489</v>
      </c>
      <c r="F3719" s="43" t="s">
        <v>495</v>
      </c>
      <c r="G3719" s="44" t="s">
        <v>1151</v>
      </c>
      <c r="H3719">
        <v>3719</v>
      </c>
    </row>
    <row r="3720" spans="1:8">
      <c r="A3720" s="39" t="s">
        <v>2084</v>
      </c>
      <c r="B3720" s="40">
        <v>250000</v>
      </c>
      <c r="C3720" s="41" t="s">
        <v>8</v>
      </c>
      <c r="D3720" s="42" t="s">
        <v>75</v>
      </c>
      <c r="E3720" s="49" t="s">
        <v>489</v>
      </c>
      <c r="F3720" s="43" t="s">
        <v>495</v>
      </c>
      <c r="G3720" s="44" t="s">
        <v>1230</v>
      </c>
      <c r="H3720">
        <v>3720</v>
      </c>
    </row>
    <row r="3721" spans="1:8">
      <c r="A3721" s="39" t="s">
        <v>2104</v>
      </c>
      <c r="B3721" s="40">
        <v>310000</v>
      </c>
      <c r="C3721" s="41" t="s">
        <v>8</v>
      </c>
      <c r="D3721" s="42" t="s">
        <v>66</v>
      </c>
      <c r="E3721" s="49" t="s">
        <v>489</v>
      </c>
      <c r="F3721" s="43" t="s">
        <v>495</v>
      </c>
      <c r="G3721" s="44" t="s">
        <v>1230</v>
      </c>
      <c r="H3721">
        <v>3721</v>
      </c>
    </row>
    <row r="3722" spans="1:8">
      <c r="A3722" s="39" t="s">
        <v>2073</v>
      </c>
      <c r="B3722" s="40">
        <v>310000</v>
      </c>
      <c r="C3722" s="41" t="s">
        <v>8</v>
      </c>
      <c r="D3722" s="42" t="s">
        <v>203</v>
      </c>
      <c r="E3722" s="49" t="s">
        <v>489</v>
      </c>
      <c r="F3722" s="43" t="s">
        <v>495</v>
      </c>
      <c r="G3722" s="44" t="s">
        <v>1101</v>
      </c>
      <c r="H3722">
        <v>3722</v>
      </c>
    </row>
    <row r="3723" spans="1:8">
      <c r="A3723" s="39" t="s">
        <v>2071</v>
      </c>
      <c r="B3723" s="40">
        <v>325000</v>
      </c>
      <c r="C3723" s="41" t="s">
        <v>8</v>
      </c>
      <c r="D3723" s="42" t="s">
        <v>149</v>
      </c>
      <c r="E3723" s="49" t="s">
        <v>489</v>
      </c>
      <c r="F3723" s="43" t="s">
        <v>495</v>
      </c>
      <c r="G3723" s="44" t="s">
        <v>2027</v>
      </c>
      <c r="H3723">
        <v>3723</v>
      </c>
    </row>
    <row r="3724" spans="1:8">
      <c r="A3724" s="39" t="s">
        <v>2070</v>
      </c>
      <c r="B3724" s="40">
        <v>340000</v>
      </c>
      <c r="C3724" s="41" t="s">
        <v>8</v>
      </c>
      <c r="D3724" s="42" t="s">
        <v>32</v>
      </c>
      <c r="E3724" s="49" t="s">
        <v>489</v>
      </c>
      <c r="F3724" s="43" t="s">
        <v>495</v>
      </c>
      <c r="G3724" s="44" t="s">
        <v>1151</v>
      </c>
      <c r="H3724">
        <v>3724</v>
      </c>
    </row>
    <row r="3725" spans="1:8">
      <c r="A3725" s="39" t="s">
        <v>2101</v>
      </c>
      <c r="B3725" s="40">
        <v>335000</v>
      </c>
      <c r="C3725" s="41" t="s">
        <v>8</v>
      </c>
      <c r="D3725" s="42" t="s">
        <v>81</v>
      </c>
      <c r="E3725" s="49" t="s">
        <v>489</v>
      </c>
      <c r="F3725" s="43" t="s">
        <v>495</v>
      </c>
      <c r="G3725" s="44" t="s">
        <v>1151</v>
      </c>
      <c r="H3725">
        <v>3725</v>
      </c>
    </row>
    <row r="3726" spans="1:8">
      <c r="A3726" s="39" t="s">
        <v>2106</v>
      </c>
      <c r="B3726" s="40">
        <v>325000</v>
      </c>
      <c r="C3726" s="41" t="s">
        <v>8</v>
      </c>
      <c r="D3726" s="42" t="s">
        <v>44</v>
      </c>
      <c r="E3726" s="49" t="s">
        <v>491</v>
      </c>
      <c r="F3726" s="43" t="s">
        <v>494</v>
      </c>
      <c r="G3726" s="44" t="s">
        <v>1796</v>
      </c>
      <c r="H3726">
        <v>3726</v>
      </c>
    </row>
    <row r="3727" spans="1:8">
      <c r="A3727" s="39" t="s">
        <v>2098</v>
      </c>
      <c r="B3727" s="40">
        <v>339000</v>
      </c>
      <c r="C3727" s="41" t="s">
        <v>8</v>
      </c>
      <c r="D3727" s="42" t="s">
        <v>20</v>
      </c>
      <c r="E3727" s="49" t="s">
        <v>489</v>
      </c>
      <c r="F3727" s="43" t="s">
        <v>495</v>
      </c>
      <c r="G3727" s="44" t="s">
        <v>1801</v>
      </c>
      <c r="H3727">
        <v>3727</v>
      </c>
    </row>
    <row r="3728" spans="1:8">
      <c r="A3728" s="39" t="s">
        <v>2132</v>
      </c>
      <c r="B3728" s="40">
        <v>340000</v>
      </c>
      <c r="C3728" s="41" t="s">
        <v>8</v>
      </c>
      <c r="D3728" s="42" t="s">
        <v>46</v>
      </c>
      <c r="E3728" s="49" t="s">
        <v>489</v>
      </c>
      <c r="F3728" s="43" t="s">
        <v>495</v>
      </c>
      <c r="G3728" s="44" t="s">
        <v>1269</v>
      </c>
      <c r="H3728">
        <v>3728</v>
      </c>
    </row>
    <row r="3729" spans="1:8">
      <c r="A3729" s="39" t="s">
        <v>2071</v>
      </c>
      <c r="B3729" s="40">
        <v>350000</v>
      </c>
      <c r="C3729" s="41" t="s">
        <v>8</v>
      </c>
      <c r="D3729" s="42" t="s">
        <v>244</v>
      </c>
      <c r="E3729" s="49" t="s">
        <v>489</v>
      </c>
      <c r="F3729" s="43" t="s">
        <v>495</v>
      </c>
      <c r="G3729" s="44" t="s">
        <v>1500</v>
      </c>
      <c r="H3729">
        <v>3729</v>
      </c>
    </row>
    <row r="3730" spans="1:8">
      <c r="A3730" s="39" t="s">
        <v>2118</v>
      </c>
      <c r="B3730" s="40">
        <v>355000</v>
      </c>
      <c r="C3730" s="41" t="s">
        <v>8</v>
      </c>
      <c r="D3730" s="42" t="s">
        <v>13</v>
      </c>
      <c r="E3730" s="49" t="s">
        <v>492</v>
      </c>
      <c r="F3730" s="43" t="s">
        <v>494</v>
      </c>
      <c r="G3730" s="44" t="s">
        <v>1151</v>
      </c>
      <c r="H3730">
        <v>3730</v>
      </c>
    </row>
    <row r="3731" spans="1:8">
      <c r="A3731" s="39" t="s">
        <v>2084</v>
      </c>
      <c r="B3731" s="40">
        <v>362900</v>
      </c>
      <c r="C3731" s="41" t="s">
        <v>8</v>
      </c>
      <c r="D3731" s="42" t="s">
        <v>20</v>
      </c>
      <c r="E3731" s="49" t="s">
        <v>489</v>
      </c>
      <c r="F3731" s="43" t="s">
        <v>495</v>
      </c>
      <c r="G3731" s="44" t="s">
        <v>1801</v>
      </c>
      <c r="H3731">
        <v>3731</v>
      </c>
    </row>
    <row r="3732" spans="1:8">
      <c r="A3732" s="39" t="s">
        <v>2071</v>
      </c>
      <c r="B3732" s="40">
        <v>347250</v>
      </c>
      <c r="C3732" s="41" t="s">
        <v>8</v>
      </c>
      <c r="D3732" s="42" t="s">
        <v>2080</v>
      </c>
      <c r="E3732" s="49" t="s">
        <v>489</v>
      </c>
      <c r="F3732" s="43" t="s">
        <v>495</v>
      </c>
      <c r="G3732" s="44" t="e">
        <v>#N/A</v>
      </c>
      <c r="H3732">
        <v>3732</v>
      </c>
    </row>
    <row r="3733" spans="1:8">
      <c r="A3733" s="39" t="s">
        <v>2085</v>
      </c>
      <c r="B3733" s="40">
        <v>332500</v>
      </c>
      <c r="C3733" s="41" t="s">
        <v>8</v>
      </c>
      <c r="D3733" s="42" t="s">
        <v>116</v>
      </c>
      <c r="E3733" s="49" t="s">
        <v>492</v>
      </c>
      <c r="F3733" s="43" t="s">
        <v>494</v>
      </c>
      <c r="G3733" s="44" t="s">
        <v>1269</v>
      </c>
      <c r="H3733">
        <v>3733</v>
      </c>
    </row>
    <row r="3734" spans="1:8">
      <c r="A3734" s="39" t="s">
        <v>2132</v>
      </c>
      <c r="B3734" s="40">
        <v>426000</v>
      </c>
      <c r="C3734" s="41" t="s">
        <v>8</v>
      </c>
      <c r="D3734" s="42" t="s">
        <v>64</v>
      </c>
      <c r="E3734" s="49" t="s">
        <v>489</v>
      </c>
      <c r="F3734" s="43" t="s">
        <v>495</v>
      </c>
      <c r="G3734" s="44" t="s">
        <v>1847</v>
      </c>
      <c r="H3734">
        <v>3734</v>
      </c>
    </row>
    <row r="3735" spans="1:8">
      <c r="A3735" s="39" t="s">
        <v>2085</v>
      </c>
      <c r="B3735" s="40">
        <v>338000</v>
      </c>
      <c r="C3735" s="41" t="s">
        <v>8</v>
      </c>
      <c r="D3735" s="42" t="s">
        <v>116</v>
      </c>
      <c r="E3735" s="49" t="s">
        <v>492</v>
      </c>
      <c r="F3735" s="43" t="s">
        <v>494</v>
      </c>
      <c r="G3735" s="44" t="s">
        <v>1269</v>
      </c>
      <c r="H3735">
        <v>3735</v>
      </c>
    </row>
    <row r="3736" spans="1:8">
      <c r="A3736" s="39" t="s">
        <v>2084</v>
      </c>
      <c r="B3736" s="40">
        <v>340000</v>
      </c>
      <c r="C3736" s="41" t="s">
        <v>8</v>
      </c>
      <c r="D3736" s="42" t="s">
        <v>9</v>
      </c>
      <c r="E3736" s="49" t="s">
        <v>489</v>
      </c>
      <c r="F3736" s="43" t="s">
        <v>495</v>
      </c>
      <c r="G3736" s="44" t="s">
        <v>1177</v>
      </c>
      <c r="H3736">
        <v>3736</v>
      </c>
    </row>
    <row r="3737" spans="1:8">
      <c r="A3737" s="39" t="s">
        <v>2071</v>
      </c>
      <c r="B3737" s="40">
        <v>345000</v>
      </c>
      <c r="C3737" s="41" t="s">
        <v>8</v>
      </c>
      <c r="D3737" s="42" t="s">
        <v>46</v>
      </c>
      <c r="E3737" s="49" t="s">
        <v>489</v>
      </c>
      <c r="F3737" s="43" t="s">
        <v>495</v>
      </c>
      <c r="G3737" s="44" t="s">
        <v>1269</v>
      </c>
      <c r="H3737">
        <v>3737</v>
      </c>
    </row>
    <row r="3738" spans="1:8">
      <c r="A3738" s="39" t="s">
        <v>2118</v>
      </c>
      <c r="B3738" s="40">
        <v>330000</v>
      </c>
      <c r="C3738" s="41" t="s">
        <v>8</v>
      </c>
      <c r="D3738" s="42" t="s">
        <v>103</v>
      </c>
      <c r="E3738" s="49" t="s">
        <v>492</v>
      </c>
      <c r="F3738" s="43" t="s">
        <v>494</v>
      </c>
      <c r="G3738" s="44" t="s">
        <v>1230</v>
      </c>
      <c r="H3738">
        <v>3738</v>
      </c>
    </row>
    <row r="3739" spans="1:8">
      <c r="A3739" s="39" t="s">
        <v>2083</v>
      </c>
      <c r="B3739" s="40">
        <v>330000</v>
      </c>
      <c r="C3739" s="41" t="s">
        <v>8</v>
      </c>
      <c r="D3739" s="42" t="s">
        <v>9</v>
      </c>
      <c r="E3739" s="49" t="s">
        <v>489</v>
      </c>
      <c r="F3739" s="43" t="s">
        <v>495</v>
      </c>
      <c r="G3739" s="44" t="s">
        <v>1177</v>
      </c>
      <c r="H3739">
        <v>3739</v>
      </c>
    </row>
    <row r="3740" spans="1:8">
      <c r="A3740" s="39" t="s">
        <v>2071</v>
      </c>
      <c r="B3740" s="40">
        <v>350000</v>
      </c>
      <c r="C3740" s="41" t="s">
        <v>8</v>
      </c>
      <c r="D3740" s="42" t="s">
        <v>9</v>
      </c>
      <c r="E3740" s="49" t="s">
        <v>489</v>
      </c>
      <c r="F3740" s="43" t="s">
        <v>495</v>
      </c>
      <c r="G3740" s="44" t="s">
        <v>1177</v>
      </c>
      <c r="H3740">
        <v>3740</v>
      </c>
    </row>
    <row r="3741" spans="1:8">
      <c r="A3741" s="39" t="s">
        <v>2110</v>
      </c>
      <c r="B3741" s="40">
        <v>332000</v>
      </c>
      <c r="C3741" s="41" t="s">
        <v>8</v>
      </c>
      <c r="D3741" s="42" t="s">
        <v>35</v>
      </c>
      <c r="E3741" s="49" t="s">
        <v>489</v>
      </c>
      <c r="F3741" s="43" t="s">
        <v>495</v>
      </c>
      <c r="G3741" s="44" t="s">
        <v>1656</v>
      </c>
      <c r="H3741">
        <v>3741</v>
      </c>
    </row>
    <row r="3742" spans="1:8">
      <c r="A3742" s="39" t="s">
        <v>2070</v>
      </c>
      <c r="B3742" s="40">
        <v>335000</v>
      </c>
      <c r="C3742" s="41" t="s">
        <v>8</v>
      </c>
      <c r="D3742" s="42" t="s">
        <v>146</v>
      </c>
      <c r="E3742" s="49" t="s">
        <v>489</v>
      </c>
      <c r="F3742" s="43" t="s">
        <v>495</v>
      </c>
      <c r="G3742" s="44" t="s">
        <v>1978</v>
      </c>
      <c r="H3742">
        <v>3742</v>
      </c>
    </row>
    <row r="3743" spans="1:8">
      <c r="A3743" s="39" t="s">
        <v>2117</v>
      </c>
      <c r="B3743" s="40">
        <v>326500</v>
      </c>
      <c r="C3743" s="41" t="s">
        <v>8</v>
      </c>
      <c r="D3743" s="42" t="s">
        <v>57</v>
      </c>
      <c r="E3743" s="49" t="s">
        <v>489</v>
      </c>
      <c r="F3743" s="43" t="s">
        <v>495</v>
      </c>
      <c r="G3743" s="44" t="s">
        <v>1269</v>
      </c>
      <c r="H3743">
        <v>3743</v>
      </c>
    </row>
    <row r="3744" spans="1:8">
      <c r="A3744" s="39" t="s">
        <v>2067</v>
      </c>
      <c r="B3744" s="40">
        <v>325000</v>
      </c>
      <c r="C3744" s="41" t="s">
        <v>8</v>
      </c>
      <c r="D3744" s="42" t="s">
        <v>114</v>
      </c>
      <c r="E3744" s="49" t="s">
        <v>489</v>
      </c>
      <c r="F3744" s="43" t="s">
        <v>495</v>
      </c>
      <c r="G3744" s="44" t="s">
        <v>1177</v>
      </c>
      <c r="H3744">
        <v>3744</v>
      </c>
    </row>
    <row r="3745" spans="1:8">
      <c r="A3745" s="39" t="s">
        <v>2076</v>
      </c>
      <c r="B3745" s="40">
        <v>352000</v>
      </c>
      <c r="C3745" s="41" t="s">
        <v>8</v>
      </c>
      <c r="D3745" s="42" t="s">
        <v>128</v>
      </c>
      <c r="E3745" s="49" t="s">
        <v>489</v>
      </c>
      <c r="F3745" s="43" t="s">
        <v>495</v>
      </c>
      <c r="G3745" s="44" t="s">
        <v>1958</v>
      </c>
      <c r="H3745">
        <v>3745</v>
      </c>
    </row>
    <row r="3746" spans="1:8">
      <c r="A3746" s="39" t="s">
        <v>2098</v>
      </c>
      <c r="B3746" s="40">
        <v>335000</v>
      </c>
      <c r="C3746" s="41" t="s">
        <v>8</v>
      </c>
      <c r="D3746" s="42" t="s">
        <v>37</v>
      </c>
      <c r="E3746" s="49" t="s">
        <v>489</v>
      </c>
      <c r="F3746" s="43" t="s">
        <v>495</v>
      </c>
      <c r="G3746" s="44" t="s">
        <v>1101</v>
      </c>
      <c r="H3746">
        <v>3746</v>
      </c>
    </row>
    <row r="3747" spans="1:8">
      <c r="A3747" s="39" t="s">
        <v>2113</v>
      </c>
      <c r="B3747" s="40">
        <v>290500</v>
      </c>
      <c r="C3747" s="41" t="s">
        <v>8</v>
      </c>
      <c r="D3747" s="42" t="s">
        <v>24</v>
      </c>
      <c r="E3747" s="49" t="s">
        <v>489</v>
      </c>
      <c r="F3747" s="43" t="s">
        <v>495</v>
      </c>
      <c r="G3747" s="44" t="s">
        <v>1241</v>
      </c>
      <c r="H3747">
        <v>3747</v>
      </c>
    </row>
    <row r="3748" spans="1:8">
      <c r="A3748" s="39" t="s">
        <v>2083</v>
      </c>
      <c r="B3748" s="40">
        <v>250000</v>
      </c>
      <c r="C3748" s="41" t="s">
        <v>8</v>
      </c>
      <c r="D3748" s="42" t="s">
        <v>9</v>
      </c>
      <c r="E3748" s="49" t="s">
        <v>489</v>
      </c>
      <c r="F3748" s="43" t="s">
        <v>495</v>
      </c>
      <c r="G3748" s="44" t="s">
        <v>1177</v>
      </c>
      <c r="H3748">
        <v>3748</v>
      </c>
    </row>
    <row r="3749" spans="1:8">
      <c r="A3749" s="39" t="s">
        <v>2084</v>
      </c>
      <c r="B3749" s="40">
        <v>350000</v>
      </c>
      <c r="C3749" s="41" t="s">
        <v>8</v>
      </c>
      <c r="D3749" s="42" t="s">
        <v>9</v>
      </c>
      <c r="E3749" s="49" t="s">
        <v>489</v>
      </c>
      <c r="F3749" s="43" t="s">
        <v>495</v>
      </c>
      <c r="G3749" s="44" t="s">
        <v>1177</v>
      </c>
      <c r="H3749">
        <v>3749</v>
      </c>
    </row>
    <row r="3750" spans="1:8">
      <c r="A3750" s="39" t="s">
        <v>2102</v>
      </c>
      <c r="B3750" s="40">
        <v>350000</v>
      </c>
      <c r="C3750" s="41" t="s">
        <v>8</v>
      </c>
      <c r="D3750" s="42" t="s">
        <v>103</v>
      </c>
      <c r="E3750" s="49" t="s">
        <v>491</v>
      </c>
      <c r="F3750" s="43" t="s">
        <v>494</v>
      </c>
      <c r="G3750" s="44" t="s">
        <v>1230</v>
      </c>
      <c r="H3750">
        <v>3750</v>
      </c>
    </row>
    <row r="3751" spans="1:8">
      <c r="A3751" s="39" t="s">
        <v>2073</v>
      </c>
      <c r="B3751" s="40">
        <v>316000</v>
      </c>
      <c r="C3751" s="41" t="s">
        <v>8</v>
      </c>
      <c r="D3751" s="42" t="s">
        <v>203</v>
      </c>
      <c r="E3751" s="49" t="s">
        <v>489</v>
      </c>
      <c r="F3751" s="43" t="s">
        <v>495</v>
      </c>
      <c r="G3751" s="44" t="s">
        <v>1101</v>
      </c>
      <c r="H3751">
        <v>3751</v>
      </c>
    </row>
    <row r="3752" spans="1:8">
      <c r="A3752" s="39" t="s">
        <v>2081</v>
      </c>
      <c r="B3752" s="40">
        <v>341500</v>
      </c>
      <c r="C3752" s="41" t="s">
        <v>8</v>
      </c>
      <c r="D3752" s="42" t="s">
        <v>10</v>
      </c>
      <c r="E3752" s="49" t="s">
        <v>489</v>
      </c>
      <c r="F3752" s="43" t="s">
        <v>495</v>
      </c>
      <c r="G3752" s="44" t="s">
        <v>1405</v>
      </c>
      <c r="H3752">
        <v>3752</v>
      </c>
    </row>
    <row r="3753" spans="1:8">
      <c r="A3753" s="39" t="s">
        <v>2110</v>
      </c>
      <c r="B3753" s="40">
        <v>340000</v>
      </c>
      <c r="C3753" s="41" t="s">
        <v>8</v>
      </c>
      <c r="D3753" s="42" t="s">
        <v>56</v>
      </c>
      <c r="E3753" s="49" t="s">
        <v>489</v>
      </c>
      <c r="F3753" s="43" t="s">
        <v>495</v>
      </c>
      <c r="G3753" s="44" t="s">
        <v>1269</v>
      </c>
      <c r="H3753">
        <v>3753</v>
      </c>
    </row>
    <row r="3754" spans="1:8">
      <c r="A3754" s="39" t="s">
        <v>2073</v>
      </c>
      <c r="B3754" s="40">
        <v>299990</v>
      </c>
      <c r="C3754" s="41" t="s">
        <v>8</v>
      </c>
      <c r="D3754" s="42" t="s">
        <v>152</v>
      </c>
      <c r="E3754" s="49" t="s">
        <v>489</v>
      </c>
      <c r="F3754" s="43" t="s">
        <v>495</v>
      </c>
      <c r="G3754" s="44" t="s">
        <v>1425</v>
      </c>
      <c r="H3754">
        <v>3754</v>
      </c>
    </row>
    <row r="3755" spans="1:8">
      <c r="A3755" s="39" t="s">
        <v>2133</v>
      </c>
      <c r="B3755" s="40">
        <v>320000</v>
      </c>
      <c r="C3755" s="41" t="s">
        <v>8</v>
      </c>
      <c r="D3755" s="42" t="s">
        <v>13</v>
      </c>
      <c r="E3755" s="49" t="s">
        <v>491</v>
      </c>
      <c r="F3755" s="43" t="s">
        <v>494</v>
      </c>
      <c r="G3755" s="44" t="s">
        <v>1151</v>
      </c>
      <c r="H3755">
        <v>3755</v>
      </c>
    </row>
    <row r="3756" spans="1:8">
      <c r="A3756" s="39" t="s">
        <v>2145</v>
      </c>
      <c r="B3756" s="40">
        <v>333000</v>
      </c>
      <c r="C3756" s="41" t="s">
        <v>8</v>
      </c>
      <c r="D3756" s="42" t="s">
        <v>169</v>
      </c>
      <c r="E3756" s="49" t="s">
        <v>491</v>
      </c>
      <c r="F3756" s="43" t="s">
        <v>494</v>
      </c>
      <c r="G3756" s="44" t="s">
        <v>1241</v>
      </c>
      <c r="H3756">
        <v>3756</v>
      </c>
    </row>
    <row r="3757" spans="1:8">
      <c r="A3757" s="39" t="s">
        <v>2071</v>
      </c>
      <c r="B3757" s="40">
        <v>342500</v>
      </c>
      <c r="C3757" s="41" t="s">
        <v>8</v>
      </c>
      <c r="D3757" s="42" t="s">
        <v>9</v>
      </c>
      <c r="E3757" s="49" t="s">
        <v>489</v>
      </c>
      <c r="F3757" s="43" t="s">
        <v>495</v>
      </c>
      <c r="G3757" s="44" t="s">
        <v>1177</v>
      </c>
      <c r="H3757">
        <v>3757</v>
      </c>
    </row>
    <row r="3758" spans="1:8">
      <c r="A3758" s="39" t="s">
        <v>2067</v>
      </c>
      <c r="B3758" s="40">
        <v>334000</v>
      </c>
      <c r="C3758" s="41" t="s">
        <v>8</v>
      </c>
      <c r="D3758" s="42" t="s">
        <v>120</v>
      </c>
      <c r="E3758" s="49" t="s">
        <v>489</v>
      </c>
      <c r="F3758" s="43" t="s">
        <v>495</v>
      </c>
      <c r="G3758" s="44" t="s">
        <v>1163</v>
      </c>
      <c r="H3758">
        <v>3758</v>
      </c>
    </row>
    <row r="3759" spans="1:8">
      <c r="A3759" s="39" t="s">
        <v>2071</v>
      </c>
      <c r="B3759" s="40">
        <v>344500</v>
      </c>
      <c r="C3759" s="41" t="s">
        <v>8</v>
      </c>
      <c r="D3759" s="42" t="s">
        <v>57</v>
      </c>
      <c r="E3759" s="49" t="s">
        <v>489</v>
      </c>
      <c r="F3759" s="43" t="s">
        <v>495</v>
      </c>
      <c r="G3759" s="44" t="s">
        <v>1269</v>
      </c>
      <c r="H3759">
        <v>3759</v>
      </c>
    </row>
    <row r="3760" spans="1:8">
      <c r="A3760" s="39" t="s">
        <v>2102</v>
      </c>
      <c r="B3760" s="40">
        <v>363000</v>
      </c>
      <c r="C3760" s="41" t="s">
        <v>8</v>
      </c>
      <c r="D3760" s="42" t="s">
        <v>126</v>
      </c>
      <c r="E3760" s="49" t="s">
        <v>491</v>
      </c>
      <c r="F3760" s="43" t="s">
        <v>494</v>
      </c>
      <c r="G3760" s="44" t="s">
        <v>1808</v>
      </c>
      <c r="H3760">
        <v>3760</v>
      </c>
    </row>
    <row r="3761" spans="1:8">
      <c r="A3761" s="39" t="s">
        <v>2104</v>
      </c>
      <c r="B3761" s="40">
        <v>345000</v>
      </c>
      <c r="C3761" s="41" t="s">
        <v>8</v>
      </c>
      <c r="D3761" s="42" t="s">
        <v>38</v>
      </c>
      <c r="E3761" s="49" t="s">
        <v>489</v>
      </c>
      <c r="F3761" s="43" t="s">
        <v>495</v>
      </c>
      <c r="G3761" s="44" t="s">
        <v>1101</v>
      </c>
      <c r="H3761">
        <v>3761</v>
      </c>
    </row>
    <row r="3762" spans="1:8">
      <c r="A3762" s="39" t="s">
        <v>2115</v>
      </c>
      <c r="B3762" s="40">
        <v>355000</v>
      </c>
      <c r="C3762" s="41" t="s">
        <v>8</v>
      </c>
      <c r="D3762" s="42" t="s">
        <v>9</v>
      </c>
      <c r="E3762" s="49" t="s">
        <v>491</v>
      </c>
      <c r="F3762" s="43" t="s">
        <v>494</v>
      </c>
      <c r="G3762" s="44" t="s">
        <v>1177</v>
      </c>
      <c r="H3762">
        <v>3762</v>
      </c>
    </row>
    <row r="3763" spans="1:8">
      <c r="A3763" s="39" t="s">
        <v>2145</v>
      </c>
      <c r="B3763" s="40">
        <v>340000</v>
      </c>
      <c r="C3763" s="41" t="s">
        <v>8</v>
      </c>
      <c r="D3763" s="42" t="s">
        <v>169</v>
      </c>
      <c r="E3763" s="49" t="s">
        <v>491</v>
      </c>
      <c r="F3763" s="43" t="s">
        <v>494</v>
      </c>
      <c r="G3763" s="44" t="s">
        <v>1241</v>
      </c>
      <c r="H3763">
        <v>3763</v>
      </c>
    </row>
    <row r="3764" spans="1:8">
      <c r="A3764" s="39" t="s">
        <v>2124</v>
      </c>
      <c r="B3764" s="40">
        <v>320000</v>
      </c>
      <c r="C3764" s="41" t="s">
        <v>8</v>
      </c>
      <c r="D3764" s="42" t="s">
        <v>182</v>
      </c>
      <c r="E3764" s="49" t="s">
        <v>489</v>
      </c>
      <c r="F3764" s="43" t="s">
        <v>495</v>
      </c>
      <c r="G3764" s="44" t="s">
        <v>1539</v>
      </c>
      <c r="H3764">
        <v>3764</v>
      </c>
    </row>
    <row r="3765" spans="1:8">
      <c r="A3765" s="39" t="s">
        <v>2070</v>
      </c>
      <c r="B3765" s="40">
        <v>360000</v>
      </c>
      <c r="C3765" s="41" t="s">
        <v>8</v>
      </c>
      <c r="D3765" s="42" t="s">
        <v>9</v>
      </c>
      <c r="E3765" s="49" t="s">
        <v>489</v>
      </c>
      <c r="F3765" s="43" t="s">
        <v>495</v>
      </c>
      <c r="G3765" s="44" t="s">
        <v>1177</v>
      </c>
      <c r="H3765">
        <v>3765</v>
      </c>
    </row>
    <row r="3766" spans="1:8">
      <c r="A3766" s="39" t="s">
        <v>2101</v>
      </c>
      <c r="B3766" s="40">
        <v>360000</v>
      </c>
      <c r="C3766" s="41" t="s">
        <v>8</v>
      </c>
      <c r="D3766" s="42" t="s">
        <v>81</v>
      </c>
      <c r="E3766" s="49" t="s">
        <v>489</v>
      </c>
      <c r="F3766" s="43" t="s">
        <v>495</v>
      </c>
      <c r="G3766" s="44" t="s">
        <v>1151</v>
      </c>
      <c r="H3766">
        <v>3766</v>
      </c>
    </row>
    <row r="3767" spans="1:8">
      <c r="A3767" s="39" t="s">
        <v>2118</v>
      </c>
      <c r="B3767" s="40">
        <v>325000</v>
      </c>
      <c r="C3767" s="41" t="s">
        <v>8</v>
      </c>
      <c r="D3767" s="42" t="s">
        <v>100</v>
      </c>
      <c r="E3767" s="49" t="s">
        <v>492</v>
      </c>
      <c r="F3767" s="43" t="s">
        <v>494</v>
      </c>
      <c r="G3767" s="44" t="s">
        <v>1230</v>
      </c>
      <c r="H3767">
        <v>3767</v>
      </c>
    </row>
    <row r="3768" spans="1:8">
      <c r="A3768" s="39" t="s">
        <v>2138</v>
      </c>
      <c r="B3768" s="40">
        <v>350000</v>
      </c>
      <c r="C3768" s="41" t="s">
        <v>8</v>
      </c>
      <c r="D3768" s="42" t="s">
        <v>180</v>
      </c>
      <c r="E3768" s="49" t="s">
        <v>491</v>
      </c>
      <c r="F3768" s="43" t="s">
        <v>494</v>
      </c>
      <c r="G3768" s="44" t="s">
        <v>1278</v>
      </c>
      <c r="H3768">
        <v>3768</v>
      </c>
    </row>
    <row r="3769" spans="1:8">
      <c r="A3769" s="39" t="s">
        <v>2101</v>
      </c>
      <c r="B3769" s="40">
        <v>350000</v>
      </c>
      <c r="C3769" s="41" t="s">
        <v>8</v>
      </c>
      <c r="D3769" s="42" t="s">
        <v>199</v>
      </c>
      <c r="E3769" s="49" t="s">
        <v>489</v>
      </c>
      <c r="F3769" s="43" t="s">
        <v>495</v>
      </c>
      <c r="G3769" s="44" t="s">
        <v>1721</v>
      </c>
      <c r="H3769">
        <v>3769</v>
      </c>
    </row>
    <row r="3770" spans="1:8">
      <c r="A3770" s="39" t="s">
        <v>2073</v>
      </c>
      <c r="B3770" s="40">
        <v>200000</v>
      </c>
      <c r="C3770" s="41" t="s">
        <v>8</v>
      </c>
      <c r="D3770" s="42" t="s">
        <v>140</v>
      </c>
      <c r="E3770" s="49" t="s">
        <v>489</v>
      </c>
      <c r="F3770" s="43" t="s">
        <v>495</v>
      </c>
      <c r="G3770" s="44" t="s">
        <v>1177</v>
      </c>
      <c r="H3770">
        <v>3770</v>
      </c>
    </row>
    <row r="3771" spans="1:8">
      <c r="A3771" s="39" t="s">
        <v>2071</v>
      </c>
      <c r="B3771" s="40">
        <v>360000</v>
      </c>
      <c r="C3771" s="41" t="s">
        <v>8</v>
      </c>
      <c r="D3771" s="42" t="s">
        <v>32</v>
      </c>
      <c r="E3771" s="49" t="s">
        <v>489</v>
      </c>
      <c r="F3771" s="43" t="s">
        <v>495</v>
      </c>
      <c r="G3771" s="44" t="s">
        <v>1151</v>
      </c>
      <c r="H3771">
        <v>3771</v>
      </c>
    </row>
    <row r="3772" spans="1:8">
      <c r="A3772" s="39" t="s">
        <v>2138</v>
      </c>
      <c r="B3772" s="40">
        <v>341000</v>
      </c>
      <c r="C3772" s="41" t="s">
        <v>8</v>
      </c>
      <c r="D3772" s="42" t="s">
        <v>180</v>
      </c>
      <c r="E3772" s="49" t="s">
        <v>491</v>
      </c>
      <c r="F3772" s="43" t="s">
        <v>494</v>
      </c>
      <c r="G3772" s="44" t="s">
        <v>1278</v>
      </c>
      <c r="H3772">
        <v>3772</v>
      </c>
    </row>
    <row r="3773" spans="1:8">
      <c r="A3773" s="39" t="s">
        <v>2101</v>
      </c>
      <c r="B3773" s="40">
        <v>300000</v>
      </c>
      <c r="C3773" s="41" t="s">
        <v>8</v>
      </c>
      <c r="D3773" s="42" t="s">
        <v>57</v>
      </c>
      <c r="E3773" s="49" t="s">
        <v>489</v>
      </c>
      <c r="F3773" s="43" t="s">
        <v>495</v>
      </c>
      <c r="G3773" s="44" t="s">
        <v>1269</v>
      </c>
      <c r="H3773">
        <v>3773</v>
      </c>
    </row>
    <row r="3774" spans="1:8">
      <c r="A3774" s="39" t="s">
        <v>2084</v>
      </c>
      <c r="B3774" s="40">
        <v>370000</v>
      </c>
      <c r="C3774" s="41" t="s">
        <v>8</v>
      </c>
      <c r="D3774" s="42" t="s">
        <v>81</v>
      </c>
      <c r="E3774" s="49" t="s">
        <v>489</v>
      </c>
      <c r="F3774" s="43" t="s">
        <v>495</v>
      </c>
      <c r="G3774" s="44" t="s">
        <v>1151</v>
      </c>
      <c r="H3774">
        <v>3774</v>
      </c>
    </row>
    <row r="3775" spans="1:8">
      <c r="A3775" s="39" t="s">
        <v>2071</v>
      </c>
      <c r="B3775" s="40">
        <v>315000</v>
      </c>
      <c r="C3775" s="41" t="s">
        <v>8</v>
      </c>
      <c r="D3775" s="42" t="s">
        <v>75</v>
      </c>
      <c r="E3775" s="49" t="s">
        <v>489</v>
      </c>
      <c r="F3775" s="43" t="s">
        <v>495</v>
      </c>
      <c r="G3775" s="44" t="s">
        <v>1230</v>
      </c>
      <c r="H3775">
        <v>3775</v>
      </c>
    </row>
    <row r="3776" spans="1:8">
      <c r="A3776" s="39" t="s">
        <v>2133</v>
      </c>
      <c r="B3776" s="40">
        <v>320000</v>
      </c>
      <c r="C3776" s="41" t="s">
        <v>8</v>
      </c>
      <c r="D3776" s="42" t="s">
        <v>13</v>
      </c>
      <c r="E3776" s="49" t="s">
        <v>491</v>
      </c>
      <c r="F3776" s="43" t="s">
        <v>494</v>
      </c>
      <c r="G3776" s="44" t="s">
        <v>1151</v>
      </c>
      <c r="H3776">
        <v>3776</v>
      </c>
    </row>
    <row r="3777" spans="1:8">
      <c r="A3777" s="39" t="s">
        <v>2071</v>
      </c>
      <c r="B3777" s="40">
        <v>350000</v>
      </c>
      <c r="C3777" s="41" t="s">
        <v>8</v>
      </c>
      <c r="D3777" s="42" t="s">
        <v>35</v>
      </c>
      <c r="E3777" s="49" t="s">
        <v>489</v>
      </c>
      <c r="F3777" s="43" t="s">
        <v>495</v>
      </c>
      <c r="G3777" s="44" t="s">
        <v>1656</v>
      </c>
      <c r="H3777">
        <v>3777</v>
      </c>
    </row>
    <row r="3778" spans="1:8">
      <c r="A3778" s="39" t="s">
        <v>2106</v>
      </c>
      <c r="B3778" s="40">
        <v>300000</v>
      </c>
      <c r="C3778" s="41" t="s">
        <v>8</v>
      </c>
      <c r="D3778" s="42" t="s">
        <v>116</v>
      </c>
      <c r="E3778" s="49" t="s">
        <v>491</v>
      </c>
      <c r="F3778" s="43" t="s">
        <v>494</v>
      </c>
      <c r="G3778" s="44" t="s">
        <v>1269</v>
      </c>
      <c r="H3778">
        <v>3778</v>
      </c>
    </row>
    <row r="3779" spans="1:8">
      <c r="A3779" s="39" t="s">
        <v>2145</v>
      </c>
      <c r="B3779" s="40">
        <v>345000</v>
      </c>
      <c r="C3779" s="41" t="s">
        <v>8</v>
      </c>
      <c r="D3779" s="42" t="s">
        <v>103</v>
      </c>
      <c r="E3779" s="49" t="s">
        <v>491</v>
      </c>
      <c r="F3779" s="43" t="s">
        <v>494</v>
      </c>
      <c r="G3779" s="44" t="s">
        <v>1230</v>
      </c>
      <c r="H3779">
        <v>3779</v>
      </c>
    </row>
    <row r="3780" spans="1:8">
      <c r="A3780" s="39" t="s">
        <v>2079</v>
      </c>
      <c r="B3780" s="40">
        <v>340000</v>
      </c>
      <c r="C3780" s="41" t="s">
        <v>8</v>
      </c>
      <c r="D3780" s="42" t="s">
        <v>175</v>
      </c>
      <c r="E3780" s="49" t="s">
        <v>489</v>
      </c>
      <c r="F3780" s="43" t="s">
        <v>495</v>
      </c>
      <c r="G3780" s="44" t="s">
        <v>1862</v>
      </c>
      <c r="H3780">
        <v>3780</v>
      </c>
    </row>
    <row r="3781" spans="1:8">
      <c r="A3781" s="39" t="s">
        <v>2073</v>
      </c>
      <c r="B3781" s="40">
        <v>330000</v>
      </c>
      <c r="C3781" s="41" t="s">
        <v>8</v>
      </c>
      <c r="D3781" s="42" t="s">
        <v>209</v>
      </c>
      <c r="E3781" s="49" t="s">
        <v>489</v>
      </c>
      <c r="F3781" s="43" t="s">
        <v>495</v>
      </c>
      <c r="G3781" s="44" t="s">
        <v>1177</v>
      </c>
      <c r="H3781">
        <v>3781</v>
      </c>
    </row>
    <row r="3782" spans="1:8">
      <c r="A3782" s="39" t="s">
        <v>2110</v>
      </c>
      <c r="B3782" s="40">
        <v>370000</v>
      </c>
      <c r="C3782" s="41" t="s">
        <v>8</v>
      </c>
      <c r="D3782" s="42" t="s">
        <v>99</v>
      </c>
      <c r="E3782" s="49" t="s">
        <v>489</v>
      </c>
      <c r="F3782" s="43" t="s">
        <v>495</v>
      </c>
      <c r="G3782" s="44" t="s">
        <v>1851</v>
      </c>
      <c r="H3782">
        <v>3782</v>
      </c>
    </row>
    <row r="3783" spans="1:8">
      <c r="A3783" s="39" t="s">
        <v>2133</v>
      </c>
      <c r="B3783" s="40">
        <v>350000</v>
      </c>
      <c r="C3783" s="41" t="s">
        <v>8</v>
      </c>
      <c r="D3783" s="42" t="s">
        <v>20</v>
      </c>
      <c r="E3783" s="49" t="s">
        <v>491</v>
      </c>
      <c r="F3783" s="43" t="s">
        <v>494</v>
      </c>
      <c r="G3783" s="44" t="s">
        <v>1801</v>
      </c>
      <c r="H3783">
        <v>3783</v>
      </c>
    </row>
    <row r="3784" spans="1:8">
      <c r="A3784" s="39" t="s">
        <v>2098</v>
      </c>
      <c r="B3784" s="40">
        <v>355000</v>
      </c>
      <c r="C3784" s="41" t="s">
        <v>8</v>
      </c>
      <c r="D3784" s="42" t="s">
        <v>37</v>
      </c>
      <c r="E3784" s="49" t="s">
        <v>489</v>
      </c>
      <c r="F3784" s="43" t="s">
        <v>495</v>
      </c>
      <c r="G3784" s="44" t="s">
        <v>1101</v>
      </c>
      <c r="H3784">
        <v>3784</v>
      </c>
    </row>
    <row r="3785" spans="1:8">
      <c r="A3785" s="39" t="s">
        <v>2102</v>
      </c>
      <c r="B3785" s="40">
        <v>330000</v>
      </c>
      <c r="C3785" s="41" t="s">
        <v>8</v>
      </c>
      <c r="D3785" s="42" t="s">
        <v>50</v>
      </c>
      <c r="E3785" s="49" t="s">
        <v>491</v>
      </c>
      <c r="F3785" s="43" t="s">
        <v>494</v>
      </c>
      <c r="G3785" s="44" t="s">
        <v>1966</v>
      </c>
      <c r="H3785">
        <v>3785</v>
      </c>
    </row>
    <row r="3786" spans="1:8">
      <c r="A3786" s="39" t="s">
        <v>2083</v>
      </c>
      <c r="B3786" s="40">
        <v>354000</v>
      </c>
      <c r="C3786" s="41" t="s">
        <v>8</v>
      </c>
      <c r="D3786" s="42" t="s">
        <v>55</v>
      </c>
      <c r="E3786" s="49" t="s">
        <v>489</v>
      </c>
      <c r="F3786" s="43" t="s">
        <v>495</v>
      </c>
      <c r="G3786" s="44" t="s">
        <v>1471</v>
      </c>
      <c r="H3786">
        <v>3786</v>
      </c>
    </row>
    <row r="3787" spans="1:8">
      <c r="A3787" s="39" t="s">
        <v>2101</v>
      </c>
      <c r="B3787" s="40">
        <v>348000</v>
      </c>
      <c r="C3787" s="41" t="s">
        <v>8</v>
      </c>
      <c r="D3787" s="42" t="s">
        <v>172</v>
      </c>
      <c r="E3787" s="49" t="s">
        <v>489</v>
      </c>
      <c r="F3787" s="43" t="s">
        <v>495</v>
      </c>
      <c r="G3787" s="44" t="s">
        <v>1398</v>
      </c>
      <c r="H3787">
        <v>3787</v>
      </c>
    </row>
    <row r="3788" spans="1:8">
      <c r="A3788" s="39" t="s">
        <v>2073</v>
      </c>
      <c r="B3788" s="40">
        <v>365000</v>
      </c>
      <c r="C3788" s="41" t="s">
        <v>8</v>
      </c>
      <c r="D3788" s="42" t="s">
        <v>234</v>
      </c>
      <c r="E3788" s="49" t="s">
        <v>489</v>
      </c>
      <c r="F3788" s="43" t="s">
        <v>495</v>
      </c>
      <c r="G3788" s="44" t="s">
        <v>1278</v>
      </c>
      <c r="H3788">
        <v>3788</v>
      </c>
    </row>
    <row r="3789" spans="1:8">
      <c r="A3789" s="39" t="s">
        <v>2070</v>
      </c>
      <c r="B3789" s="40">
        <v>325000</v>
      </c>
      <c r="C3789" s="41" t="s">
        <v>8</v>
      </c>
      <c r="D3789" s="42" t="s">
        <v>53</v>
      </c>
      <c r="E3789" s="49" t="s">
        <v>489</v>
      </c>
      <c r="F3789" s="43" t="s">
        <v>495</v>
      </c>
      <c r="G3789" s="44" t="s">
        <v>1834</v>
      </c>
      <c r="H3789">
        <v>3789</v>
      </c>
    </row>
    <row r="3790" spans="1:8">
      <c r="A3790" s="39" t="s">
        <v>2106</v>
      </c>
      <c r="B3790" s="40">
        <v>300000</v>
      </c>
      <c r="C3790" s="41" t="s">
        <v>8</v>
      </c>
      <c r="D3790" s="42" t="s">
        <v>103</v>
      </c>
      <c r="E3790" s="49" t="s">
        <v>491</v>
      </c>
      <c r="F3790" s="43" t="s">
        <v>494</v>
      </c>
      <c r="G3790" s="44" t="s">
        <v>1230</v>
      </c>
      <c r="H3790">
        <v>3790</v>
      </c>
    </row>
    <row r="3791" spans="1:8">
      <c r="A3791" s="39" t="s">
        <v>2132</v>
      </c>
      <c r="B3791" s="40">
        <v>350000</v>
      </c>
      <c r="C3791" s="41" t="s">
        <v>8</v>
      </c>
      <c r="D3791" s="42" t="s">
        <v>32</v>
      </c>
      <c r="E3791" s="49" t="s">
        <v>489</v>
      </c>
      <c r="F3791" s="43" t="s">
        <v>495</v>
      </c>
      <c r="G3791" s="44" t="s">
        <v>1151</v>
      </c>
      <c r="H3791">
        <v>3791</v>
      </c>
    </row>
    <row r="3792" spans="1:8">
      <c r="A3792" s="39" t="s">
        <v>2145</v>
      </c>
      <c r="B3792" s="40">
        <v>330000</v>
      </c>
      <c r="C3792" s="41" t="s">
        <v>8</v>
      </c>
      <c r="D3792" s="42" t="s">
        <v>103</v>
      </c>
      <c r="E3792" s="49" t="s">
        <v>491</v>
      </c>
      <c r="F3792" s="43" t="s">
        <v>494</v>
      </c>
      <c r="G3792" s="44" t="s">
        <v>1230</v>
      </c>
      <c r="H3792">
        <v>3792</v>
      </c>
    </row>
    <row r="3793" spans="1:8">
      <c r="A3793" s="39" t="s">
        <v>2110</v>
      </c>
      <c r="B3793" s="40">
        <v>360000</v>
      </c>
      <c r="C3793" s="41" t="s">
        <v>8</v>
      </c>
      <c r="D3793" s="42" t="s">
        <v>299</v>
      </c>
      <c r="E3793" s="49" t="s">
        <v>489</v>
      </c>
      <c r="F3793" s="43" t="s">
        <v>495</v>
      </c>
      <c r="G3793" s="44" t="s">
        <v>1521</v>
      </c>
      <c r="H3793">
        <v>3793</v>
      </c>
    </row>
    <row r="3794" spans="1:8">
      <c r="A3794" s="39" t="s">
        <v>2079</v>
      </c>
      <c r="B3794" s="40">
        <v>345000</v>
      </c>
      <c r="C3794" s="41" t="s">
        <v>8</v>
      </c>
      <c r="D3794" s="42" t="s">
        <v>33</v>
      </c>
      <c r="E3794" s="49" t="s">
        <v>489</v>
      </c>
      <c r="F3794" s="43" t="s">
        <v>495</v>
      </c>
      <c r="G3794" s="44" t="s">
        <v>1834</v>
      </c>
      <c r="H3794">
        <v>3794</v>
      </c>
    </row>
    <row r="3795" spans="1:8">
      <c r="A3795" s="39" t="s">
        <v>2150</v>
      </c>
      <c r="B3795" s="40">
        <v>365000</v>
      </c>
      <c r="C3795" s="41" t="s">
        <v>8</v>
      </c>
      <c r="D3795" s="42" t="s">
        <v>75</v>
      </c>
      <c r="E3795" s="49" t="s">
        <v>489</v>
      </c>
      <c r="F3795" s="43" t="s">
        <v>495</v>
      </c>
      <c r="G3795" s="44" t="s">
        <v>1230</v>
      </c>
      <c r="H3795">
        <v>3795</v>
      </c>
    </row>
    <row r="3796" spans="1:8">
      <c r="A3796" s="39" t="s">
        <v>2124</v>
      </c>
      <c r="B3796" s="40">
        <v>365000</v>
      </c>
      <c r="C3796" s="41" t="s">
        <v>8</v>
      </c>
      <c r="D3796" s="42" t="s">
        <v>208</v>
      </c>
      <c r="E3796" s="49" t="s">
        <v>489</v>
      </c>
      <c r="F3796" s="43" t="s">
        <v>495</v>
      </c>
      <c r="G3796" s="44" t="s">
        <v>1278</v>
      </c>
      <c r="H3796">
        <v>3796</v>
      </c>
    </row>
    <row r="3797" spans="1:8">
      <c r="A3797" s="39" t="s">
        <v>2104</v>
      </c>
      <c r="B3797" s="40">
        <v>315000</v>
      </c>
      <c r="C3797" s="41" t="s">
        <v>8</v>
      </c>
      <c r="D3797" s="42" t="s">
        <v>81</v>
      </c>
      <c r="E3797" s="49" t="s">
        <v>489</v>
      </c>
      <c r="F3797" s="43" t="s">
        <v>495</v>
      </c>
      <c r="G3797" s="44" t="s">
        <v>1151</v>
      </c>
      <c r="H3797">
        <v>3797</v>
      </c>
    </row>
    <row r="3798" spans="1:8">
      <c r="A3798" s="39" t="s">
        <v>2104</v>
      </c>
      <c r="B3798" s="40">
        <v>329000</v>
      </c>
      <c r="C3798" s="41" t="s">
        <v>8</v>
      </c>
      <c r="D3798" s="42" t="s">
        <v>57</v>
      </c>
      <c r="E3798" s="49" t="s">
        <v>489</v>
      </c>
      <c r="F3798" s="43" t="s">
        <v>495</v>
      </c>
      <c r="G3798" s="44" t="s">
        <v>1269</v>
      </c>
      <c r="H3798">
        <v>3798</v>
      </c>
    </row>
    <row r="3799" spans="1:8">
      <c r="A3799" s="39" t="s">
        <v>2110</v>
      </c>
      <c r="B3799" s="40">
        <v>350000</v>
      </c>
      <c r="C3799" s="41" t="s">
        <v>8</v>
      </c>
      <c r="D3799" s="42" t="s">
        <v>20</v>
      </c>
      <c r="E3799" s="49" t="s">
        <v>489</v>
      </c>
      <c r="F3799" s="43" t="s">
        <v>495</v>
      </c>
      <c r="G3799" s="44" t="s">
        <v>1801</v>
      </c>
      <c r="H3799">
        <v>3799</v>
      </c>
    </row>
    <row r="3800" spans="1:8">
      <c r="A3800" s="39" t="s">
        <v>2102</v>
      </c>
      <c r="B3800" s="40">
        <v>320000</v>
      </c>
      <c r="C3800" s="41" t="s">
        <v>8</v>
      </c>
      <c r="D3800" s="42" t="s">
        <v>198</v>
      </c>
      <c r="E3800" s="49" t="s">
        <v>491</v>
      </c>
      <c r="F3800" s="43" t="s">
        <v>494</v>
      </c>
      <c r="G3800" s="44" t="s">
        <v>1331</v>
      </c>
      <c r="H3800">
        <v>3800</v>
      </c>
    </row>
    <row r="3801" spans="1:8">
      <c r="A3801" s="39" t="s">
        <v>2084</v>
      </c>
      <c r="B3801" s="40">
        <v>350000</v>
      </c>
      <c r="C3801" s="41" t="s">
        <v>8</v>
      </c>
      <c r="D3801" s="42" t="s">
        <v>72</v>
      </c>
      <c r="E3801" s="49" t="s">
        <v>489</v>
      </c>
      <c r="F3801" s="43" t="s">
        <v>495</v>
      </c>
      <c r="G3801" s="44" t="s">
        <v>1230</v>
      </c>
      <c r="H3801">
        <v>3801</v>
      </c>
    </row>
    <row r="3802" spans="1:8">
      <c r="A3802" s="39" t="s">
        <v>2073</v>
      </c>
      <c r="B3802" s="40">
        <v>360000</v>
      </c>
      <c r="C3802" s="41" t="s">
        <v>8</v>
      </c>
      <c r="D3802" s="42" t="s">
        <v>46</v>
      </c>
      <c r="E3802" s="49" t="s">
        <v>489</v>
      </c>
      <c r="F3802" s="43" t="s">
        <v>495</v>
      </c>
      <c r="G3802" s="44" t="s">
        <v>1269</v>
      </c>
      <c r="H3802">
        <v>3802</v>
      </c>
    </row>
    <row r="3803" spans="1:8">
      <c r="A3803" s="39" t="s">
        <v>2098</v>
      </c>
      <c r="B3803" s="40">
        <v>338000</v>
      </c>
      <c r="C3803" s="41" t="s">
        <v>8</v>
      </c>
      <c r="D3803" s="42" t="s">
        <v>45</v>
      </c>
      <c r="E3803" s="49" t="s">
        <v>489</v>
      </c>
      <c r="F3803" s="43" t="s">
        <v>495</v>
      </c>
      <c r="G3803" s="44" t="s">
        <v>1999</v>
      </c>
      <c r="H3803">
        <v>3803</v>
      </c>
    </row>
    <row r="3804" spans="1:8">
      <c r="A3804" s="39" t="s">
        <v>2118</v>
      </c>
      <c r="B3804" s="40">
        <v>330000</v>
      </c>
      <c r="C3804" s="41" t="s">
        <v>8</v>
      </c>
      <c r="D3804" s="42" t="s">
        <v>58</v>
      </c>
      <c r="E3804" s="49" t="s">
        <v>492</v>
      </c>
      <c r="F3804" s="43" t="s">
        <v>494</v>
      </c>
      <c r="G3804" s="44" t="s">
        <v>1177</v>
      </c>
      <c r="H3804">
        <v>3804</v>
      </c>
    </row>
    <row r="3805" spans="1:8">
      <c r="A3805" s="39" t="s">
        <v>2138</v>
      </c>
      <c r="B3805" s="40">
        <v>308000</v>
      </c>
      <c r="C3805" s="41" t="s">
        <v>8</v>
      </c>
      <c r="D3805" s="42" t="s">
        <v>140</v>
      </c>
      <c r="E3805" s="49" t="s">
        <v>491</v>
      </c>
      <c r="F3805" s="43" t="s">
        <v>494</v>
      </c>
      <c r="G3805" s="44" t="s">
        <v>1177</v>
      </c>
      <c r="H3805">
        <v>3805</v>
      </c>
    </row>
    <row r="3806" spans="1:8">
      <c r="A3806" s="39" t="s">
        <v>2071</v>
      </c>
      <c r="B3806" s="40">
        <v>350000</v>
      </c>
      <c r="C3806" s="41" t="s">
        <v>8</v>
      </c>
      <c r="D3806" s="42" t="s">
        <v>149</v>
      </c>
      <c r="E3806" s="49" t="s">
        <v>489</v>
      </c>
      <c r="F3806" s="43" t="s">
        <v>495</v>
      </c>
      <c r="G3806" s="44" t="s">
        <v>2027</v>
      </c>
      <c r="H3806">
        <v>3806</v>
      </c>
    </row>
    <row r="3807" spans="1:8">
      <c r="A3807" s="39" t="s">
        <v>2101</v>
      </c>
      <c r="B3807" s="40">
        <v>365000</v>
      </c>
      <c r="C3807" s="41" t="s">
        <v>8</v>
      </c>
      <c r="D3807" s="42" t="s">
        <v>244</v>
      </c>
      <c r="E3807" s="49" t="s">
        <v>489</v>
      </c>
      <c r="F3807" s="43" t="s">
        <v>495</v>
      </c>
      <c r="G3807" s="44" t="s">
        <v>1500</v>
      </c>
      <c r="H3807">
        <v>3807</v>
      </c>
    </row>
    <row r="3808" spans="1:8">
      <c r="A3808" s="39" t="s">
        <v>2102</v>
      </c>
      <c r="B3808" s="40">
        <v>355000</v>
      </c>
      <c r="C3808" s="41" t="s">
        <v>8</v>
      </c>
      <c r="D3808" s="42" t="s">
        <v>177</v>
      </c>
      <c r="E3808" s="49" t="s">
        <v>491</v>
      </c>
      <c r="F3808" s="43" t="s">
        <v>494</v>
      </c>
      <c r="G3808" s="44" t="s">
        <v>1490</v>
      </c>
      <c r="H3808">
        <v>3808</v>
      </c>
    </row>
    <row r="3809" spans="1:8">
      <c r="A3809" s="39" t="s">
        <v>2132</v>
      </c>
      <c r="B3809" s="40">
        <v>360000</v>
      </c>
      <c r="C3809" s="41" t="s">
        <v>8</v>
      </c>
      <c r="D3809" s="42" t="s">
        <v>9</v>
      </c>
      <c r="E3809" s="49" t="s">
        <v>489</v>
      </c>
      <c r="F3809" s="43" t="s">
        <v>495</v>
      </c>
      <c r="G3809" s="44" t="s">
        <v>1177</v>
      </c>
      <c r="H3809">
        <v>3809</v>
      </c>
    </row>
    <row r="3810" spans="1:8">
      <c r="A3810" s="39" t="s">
        <v>2106</v>
      </c>
      <c r="B3810" s="40">
        <v>375000</v>
      </c>
      <c r="C3810" s="41" t="s">
        <v>8</v>
      </c>
      <c r="D3810" s="42" t="s">
        <v>180</v>
      </c>
      <c r="E3810" s="49" t="s">
        <v>491</v>
      </c>
      <c r="F3810" s="43" t="s">
        <v>494</v>
      </c>
      <c r="G3810" s="44" t="s">
        <v>1278</v>
      </c>
      <c r="H3810">
        <v>3810</v>
      </c>
    </row>
    <row r="3811" spans="1:8">
      <c r="A3811" s="39" t="s">
        <v>2145</v>
      </c>
      <c r="B3811" s="40">
        <v>352500</v>
      </c>
      <c r="C3811" s="41" t="s">
        <v>8</v>
      </c>
      <c r="D3811" s="42" t="s">
        <v>97</v>
      </c>
      <c r="E3811" s="49" t="s">
        <v>491</v>
      </c>
      <c r="F3811" s="43" t="s">
        <v>494</v>
      </c>
      <c r="G3811" s="44" t="s">
        <v>1972</v>
      </c>
      <c r="H3811">
        <v>3811</v>
      </c>
    </row>
    <row r="3812" spans="1:8">
      <c r="A3812" s="39" t="s">
        <v>2076</v>
      </c>
      <c r="B3812" s="40">
        <v>300000</v>
      </c>
      <c r="C3812" s="41" t="s">
        <v>8</v>
      </c>
      <c r="D3812" s="42" t="s">
        <v>80</v>
      </c>
      <c r="E3812" s="49" t="s">
        <v>489</v>
      </c>
      <c r="F3812" s="43" t="s">
        <v>495</v>
      </c>
      <c r="G3812" s="44" t="s">
        <v>1477</v>
      </c>
      <c r="H3812">
        <v>3812</v>
      </c>
    </row>
    <row r="3813" spans="1:8">
      <c r="A3813" s="39" t="s">
        <v>2150</v>
      </c>
      <c r="B3813" s="40">
        <v>350000</v>
      </c>
      <c r="C3813" s="41" t="s">
        <v>8</v>
      </c>
      <c r="D3813" s="42" t="s">
        <v>75</v>
      </c>
      <c r="E3813" s="49" t="s">
        <v>489</v>
      </c>
      <c r="F3813" s="43" t="s">
        <v>495</v>
      </c>
      <c r="G3813" s="44" t="s">
        <v>1230</v>
      </c>
      <c r="H3813">
        <v>3813</v>
      </c>
    </row>
    <row r="3814" spans="1:8">
      <c r="A3814" s="39" t="s">
        <v>2132</v>
      </c>
      <c r="B3814" s="40">
        <v>300000</v>
      </c>
      <c r="C3814" s="41" t="s">
        <v>8</v>
      </c>
      <c r="D3814" s="42" t="s">
        <v>32</v>
      </c>
      <c r="E3814" s="49" t="s">
        <v>489</v>
      </c>
      <c r="F3814" s="43" t="s">
        <v>495</v>
      </c>
      <c r="G3814" s="44" t="s">
        <v>1151</v>
      </c>
      <c r="H3814">
        <v>3814</v>
      </c>
    </row>
    <row r="3815" spans="1:8">
      <c r="A3815" s="39" t="s">
        <v>2146</v>
      </c>
      <c r="B3815" s="40">
        <v>320000</v>
      </c>
      <c r="C3815" s="41" t="s">
        <v>8</v>
      </c>
      <c r="D3815" s="42" t="s">
        <v>9</v>
      </c>
      <c r="E3815" s="49" t="s">
        <v>489</v>
      </c>
      <c r="F3815" s="43" t="s">
        <v>495</v>
      </c>
      <c r="G3815" s="44" t="s">
        <v>1177</v>
      </c>
      <c r="H3815">
        <v>3815</v>
      </c>
    </row>
    <row r="3816" spans="1:8">
      <c r="A3816" s="39" t="s">
        <v>2150</v>
      </c>
      <c r="B3816" s="40">
        <v>365000</v>
      </c>
      <c r="C3816" s="41" t="s">
        <v>8</v>
      </c>
      <c r="D3816" s="42" t="s">
        <v>9</v>
      </c>
      <c r="E3816" s="49" t="s">
        <v>489</v>
      </c>
      <c r="F3816" s="43" t="s">
        <v>495</v>
      </c>
      <c r="G3816" s="44" t="s">
        <v>1177</v>
      </c>
      <c r="H3816">
        <v>3816</v>
      </c>
    </row>
    <row r="3817" spans="1:8">
      <c r="A3817" s="39" t="s">
        <v>2101</v>
      </c>
      <c r="B3817" s="40">
        <v>380000</v>
      </c>
      <c r="C3817" s="41" t="s">
        <v>8</v>
      </c>
      <c r="D3817" s="42" t="s">
        <v>37</v>
      </c>
      <c r="E3817" s="49" t="s">
        <v>489</v>
      </c>
      <c r="F3817" s="43" t="s">
        <v>495</v>
      </c>
      <c r="G3817" s="44" t="s">
        <v>1101</v>
      </c>
      <c r="H3817">
        <v>3817</v>
      </c>
    </row>
    <row r="3818" spans="1:8">
      <c r="A3818" s="39" t="s">
        <v>2101</v>
      </c>
      <c r="B3818" s="40">
        <v>363000</v>
      </c>
      <c r="C3818" s="41" t="s">
        <v>8</v>
      </c>
      <c r="D3818" s="42" t="s">
        <v>199</v>
      </c>
      <c r="E3818" s="49" t="s">
        <v>489</v>
      </c>
      <c r="F3818" s="43" t="s">
        <v>495</v>
      </c>
      <c r="G3818" s="44" t="s">
        <v>1721</v>
      </c>
      <c r="H3818">
        <v>3818</v>
      </c>
    </row>
    <row r="3819" spans="1:8">
      <c r="A3819" s="39" t="s">
        <v>2150</v>
      </c>
      <c r="B3819" s="40">
        <v>355500</v>
      </c>
      <c r="C3819" s="41" t="s">
        <v>8</v>
      </c>
      <c r="D3819" s="42" t="s">
        <v>75</v>
      </c>
      <c r="E3819" s="49" t="s">
        <v>489</v>
      </c>
      <c r="F3819" s="43" t="s">
        <v>495</v>
      </c>
      <c r="G3819" s="44" t="s">
        <v>1230</v>
      </c>
      <c r="H3819">
        <v>3819</v>
      </c>
    </row>
    <row r="3820" spans="1:8">
      <c r="A3820" s="39" t="s">
        <v>2093</v>
      </c>
      <c r="B3820" s="40">
        <v>349900</v>
      </c>
      <c r="C3820" s="41" t="s">
        <v>8</v>
      </c>
      <c r="D3820" s="42" t="s">
        <v>81</v>
      </c>
      <c r="E3820" s="49" t="s">
        <v>489</v>
      </c>
      <c r="F3820" s="43" t="s">
        <v>495</v>
      </c>
      <c r="G3820" s="44" t="s">
        <v>1151</v>
      </c>
      <c r="H3820">
        <v>3820</v>
      </c>
    </row>
    <row r="3821" spans="1:8">
      <c r="A3821" s="39" t="s">
        <v>2103</v>
      </c>
      <c r="B3821" s="40">
        <v>385000</v>
      </c>
      <c r="C3821" s="41" t="s">
        <v>8</v>
      </c>
      <c r="D3821" s="42" t="s">
        <v>120</v>
      </c>
      <c r="E3821" s="49" t="s">
        <v>489</v>
      </c>
      <c r="F3821" s="43" t="s">
        <v>495</v>
      </c>
      <c r="G3821" s="44" t="s">
        <v>1163</v>
      </c>
      <c r="H3821">
        <v>3821</v>
      </c>
    </row>
    <row r="3822" spans="1:8">
      <c r="A3822" s="39" t="s">
        <v>2098</v>
      </c>
      <c r="B3822" s="40">
        <v>365000</v>
      </c>
      <c r="C3822" s="41" t="s">
        <v>8</v>
      </c>
      <c r="D3822" s="42" t="s">
        <v>20</v>
      </c>
      <c r="E3822" s="49" t="s">
        <v>489</v>
      </c>
      <c r="F3822" s="43" t="s">
        <v>495</v>
      </c>
      <c r="G3822" s="44" t="s">
        <v>1801</v>
      </c>
      <c r="H3822">
        <v>3822</v>
      </c>
    </row>
    <row r="3823" spans="1:8">
      <c r="A3823" s="39" t="s">
        <v>2104</v>
      </c>
      <c r="B3823" s="40">
        <v>355000</v>
      </c>
      <c r="C3823" s="41" t="s">
        <v>8</v>
      </c>
      <c r="D3823" s="42" t="s">
        <v>32</v>
      </c>
      <c r="E3823" s="49" t="s">
        <v>489</v>
      </c>
      <c r="F3823" s="43" t="s">
        <v>495</v>
      </c>
      <c r="G3823" s="44" t="s">
        <v>1151</v>
      </c>
      <c r="H3823">
        <v>3823</v>
      </c>
    </row>
    <row r="3824" spans="1:8">
      <c r="A3824" s="39" t="s">
        <v>2099</v>
      </c>
      <c r="B3824" s="40">
        <v>355000</v>
      </c>
      <c r="C3824" s="41" t="s">
        <v>8</v>
      </c>
      <c r="D3824" s="42" t="s">
        <v>87</v>
      </c>
      <c r="E3824" s="49" t="s">
        <v>489</v>
      </c>
      <c r="F3824" s="43" t="s">
        <v>495</v>
      </c>
      <c r="G3824" s="44" t="s">
        <v>1118</v>
      </c>
      <c r="H3824">
        <v>3824</v>
      </c>
    </row>
    <row r="3825" spans="1:8">
      <c r="A3825" s="39" t="s">
        <v>2098</v>
      </c>
      <c r="B3825" s="40">
        <v>363000</v>
      </c>
      <c r="C3825" s="41" t="s">
        <v>8</v>
      </c>
      <c r="D3825" s="42" t="s">
        <v>37</v>
      </c>
      <c r="E3825" s="49" t="s">
        <v>489</v>
      </c>
      <c r="F3825" s="43" t="s">
        <v>495</v>
      </c>
      <c r="G3825" s="44" t="s">
        <v>1101</v>
      </c>
      <c r="H3825">
        <v>3825</v>
      </c>
    </row>
    <row r="3826" spans="1:8">
      <c r="A3826" s="39" t="s">
        <v>2094</v>
      </c>
      <c r="B3826" s="40">
        <v>375000</v>
      </c>
      <c r="C3826" s="41" t="s">
        <v>8</v>
      </c>
      <c r="D3826" s="42" t="s">
        <v>50</v>
      </c>
      <c r="E3826" s="49" t="s">
        <v>491</v>
      </c>
      <c r="F3826" s="43" t="s">
        <v>494</v>
      </c>
      <c r="G3826" s="44" t="s">
        <v>1966</v>
      </c>
      <c r="H3826">
        <v>3826</v>
      </c>
    </row>
    <row r="3827" spans="1:8">
      <c r="A3827" s="39" t="s">
        <v>2104</v>
      </c>
      <c r="B3827" s="40">
        <v>360000</v>
      </c>
      <c r="C3827" s="41" t="s">
        <v>8</v>
      </c>
      <c r="D3827" s="42" t="s">
        <v>37</v>
      </c>
      <c r="E3827" s="49" t="s">
        <v>489</v>
      </c>
      <c r="F3827" s="43" t="s">
        <v>495</v>
      </c>
      <c r="G3827" s="44" t="s">
        <v>1101</v>
      </c>
      <c r="H3827">
        <v>3827</v>
      </c>
    </row>
    <row r="3828" spans="1:8">
      <c r="A3828" s="39" t="s">
        <v>2073</v>
      </c>
      <c r="B3828" s="40">
        <v>310000</v>
      </c>
      <c r="C3828" s="41" t="s">
        <v>8</v>
      </c>
      <c r="D3828" s="42" t="s">
        <v>32</v>
      </c>
      <c r="E3828" s="49" t="s">
        <v>489</v>
      </c>
      <c r="F3828" s="43" t="s">
        <v>495</v>
      </c>
      <c r="G3828" s="44" t="s">
        <v>1151</v>
      </c>
      <c r="H3828">
        <v>3828</v>
      </c>
    </row>
    <row r="3829" spans="1:8">
      <c r="A3829" s="39" t="s">
        <v>2104</v>
      </c>
      <c r="B3829" s="40">
        <v>375000</v>
      </c>
      <c r="C3829" s="41" t="s">
        <v>8</v>
      </c>
      <c r="D3829" s="42" t="s">
        <v>19</v>
      </c>
      <c r="E3829" s="49" t="s">
        <v>489</v>
      </c>
      <c r="F3829" s="43" t="s">
        <v>495</v>
      </c>
      <c r="G3829" s="44" t="s">
        <v>1313</v>
      </c>
      <c r="H3829">
        <v>3829</v>
      </c>
    </row>
    <row r="3830" spans="1:8">
      <c r="A3830" s="39" t="s">
        <v>2102</v>
      </c>
      <c r="B3830" s="40">
        <v>309000</v>
      </c>
      <c r="C3830" s="41" t="s">
        <v>8</v>
      </c>
      <c r="D3830" s="42" t="s">
        <v>103</v>
      </c>
      <c r="E3830" s="49" t="s">
        <v>491</v>
      </c>
      <c r="F3830" s="43" t="s">
        <v>494</v>
      </c>
      <c r="G3830" s="44" t="s">
        <v>1230</v>
      </c>
      <c r="H3830">
        <v>3830</v>
      </c>
    </row>
    <row r="3831" spans="1:8">
      <c r="A3831" s="39" t="s">
        <v>2085</v>
      </c>
      <c r="B3831" s="40">
        <v>350000</v>
      </c>
      <c r="C3831" s="41" t="s">
        <v>8</v>
      </c>
      <c r="D3831" s="42" t="s">
        <v>103</v>
      </c>
      <c r="E3831" s="49" t="s">
        <v>492</v>
      </c>
      <c r="F3831" s="43" t="s">
        <v>494</v>
      </c>
      <c r="G3831" s="44" t="s">
        <v>1230</v>
      </c>
      <c r="H3831">
        <v>3831</v>
      </c>
    </row>
    <row r="3832" spans="1:8">
      <c r="A3832" s="39" t="s">
        <v>2085</v>
      </c>
      <c r="B3832" s="40">
        <v>350000</v>
      </c>
      <c r="C3832" s="41" t="s">
        <v>8</v>
      </c>
      <c r="D3832" s="42" t="s">
        <v>169</v>
      </c>
      <c r="E3832" s="49" t="s">
        <v>492</v>
      </c>
      <c r="F3832" s="43" t="s">
        <v>494</v>
      </c>
      <c r="G3832" s="44" t="s">
        <v>1241</v>
      </c>
      <c r="H3832">
        <v>3832</v>
      </c>
    </row>
    <row r="3833" spans="1:8">
      <c r="A3833" s="39" t="s">
        <v>2138</v>
      </c>
      <c r="B3833" s="40">
        <v>345000</v>
      </c>
      <c r="C3833" s="41" t="s">
        <v>8</v>
      </c>
      <c r="D3833" s="42" t="s">
        <v>103</v>
      </c>
      <c r="E3833" s="49" t="s">
        <v>491</v>
      </c>
      <c r="F3833" s="43" t="s">
        <v>494</v>
      </c>
      <c r="G3833" s="44" t="s">
        <v>1230</v>
      </c>
      <c r="H3833">
        <v>3833</v>
      </c>
    </row>
    <row r="3834" spans="1:8">
      <c r="A3834" s="39" t="s">
        <v>2085</v>
      </c>
      <c r="B3834" s="40">
        <v>355000</v>
      </c>
      <c r="C3834" s="41" t="s">
        <v>8</v>
      </c>
      <c r="D3834" s="42" t="s">
        <v>37</v>
      </c>
      <c r="E3834" s="49" t="s">
        <v>492</v>
      </c>
      <c r="F3834" s="43" t="s">
        <v>494</v>
      </c>
      <c r="G3834" s="44" t="s">
        <v>1101</v>
      </c>
      <c r="H3834">
        <v>3834</v>
      </c>
    </row>
    <row r="3835" spans="1:8">
      <c r="A3835" s="39" t="s">
        <v>2084</v>
      </c>
      <c r="B3835" s="40">
        <v>320000</v>
      </c>
      <c r="C3835" s="41" t="s">
        <v>8</v>
      </c>
      <c r="D3835" s="42" t="s">
        <v>75</v>
      </c>
      <c r="E3835" s="49" t="s">
        <v>489</v>
      </c>
      <c r="F3835" s="43" t="s">
        <v>495</v>
      </c>
      <c r="G3835" s="44" t="s">
        <v>1230</v>
      </c>
      <c r="H3835">
        <v>3835</v>
      </c>
    </row>
    <row r="3836" spans="1:8">
      <c r="A3836" s="39" t="s">
        <v>2075</v>
      </c>
      <c r="B3836" s="40">
        <v>397000</v>
      </c>
      <c r="C3836" s="41" t="s">
        <v>8</v>
      </c>
      <c r="D3836" s="42" t="s">
        <v>230</v>
      </c>
      <c r="E3836" s="49" t="s">
        <v>491</v>
      </c>
      <c r="F3836" s="43" t="s">
        <v>494</v>
      </c>
      <c r="G3836" s="44" t="s">
        <v>1968</v>
      </c>
      <c r="H3836">
        <v>3836</v>
      </c>
    </row>
    <row r="3837" spans="1:8">
      <c r="A3837" s="39" t="s">
        <v>2083</v>
      </c>
      <c r="B3837" s="40">
        <v>340000</v>
      </c>
      <c r="C3837" s="41" t="s">
        <v>8</v>
      </c>
      <c r="D3837" s="42" t="s">
        <v>21</v>
      </c>
      <c r="E3837" s="49" t="s">
        <v>489</v>
      </c>
      <c r="F3837" s="43" t="s">
        <v>495</v>
      </c>
      <c r="G3837" s="44" t="s">
        <v>1967</v>
      </c>
      <c r="H3837">
        <v>3837</v>
      </c>
    </row>
    <row r="3838" spans="1:8">
      <c r="A3838" s="39" t="s">
        <v>2132</v>
      </c>
      <c r="B3838" s="40">
        <v>380000</v>
      </c>
      <c r="C3838" s="41" t="s">
        <v>8</v>
      </c>
      <c r="D3838" s="42" t="s">
        <v>9</v>
      </c>
      <c r="E3838" s="49" t="s">
        <v>489</v>
      </c>
      <c r="F3838" s="43" t="s">
        <v>495</v>
      </c>
      <c r="G3838" s="44" t="s">
        <v>1177</v>
      </c>
      <c r="H3838">
        <v>3838</v>
      </c>
    </row>
    <row r="3839" spans="1:8">
      <c r="A3839" s="39" t="s">
        <v>2124</v>
      </c>
      <c r="B3839" s="40">
        <v>350000</v>
      </c>
      <c r="C3839" s="41" t="s">
        <v>8</v>
      </c>
      <c r="D3839" s="42" t="s">
        <v>208</v>
      </c>
      <c r="E3839" s="49" t="s">
        <v>489</v>
      </c>
      <c r="F3839" s="43" t="s">
        <v>495</v>
      </c>
      <c r="G3839" s="44" t="s">
        <v>1278</v>
      </c>
      <c r="H3839">
        <v>3839</v>
      </c>
    </row>
    <row r="3840" spans="1:8">
      <c r="A3840" s="39" t="s">
        <v>2099</v>
      </c>
      <c r="B3840" s="40">
        <v>370000</v>
      </c>
      <c r="C3840" s="41" t="s">
        <v>8</v>
      </c>
      <c r="D3840" s="42" t="s">
        <v>9</v>
      </c>
      <c r="E3840" s="49" t="s">
        <v>489</v>
      </c>
      <c r="F3840" s="43" t="s">
        <v>495</v>
      </c>
      <c r="G3840" s="44" t="s">
        <v>1177</v>
      </c>
      <c r="H3840">
        <v>3840</v>
      </c>
    </row>
    <row r="3841" spans="1:8">
      <c r="A3841" s="39" t="s">
        <v>2076</v>
      </c>
      <c r="B3841" s="40">
        <v>346500</v>
      </c>
      <c r="C3841" s="41" t="s">
        <v>8</v>
      </c>
      <c r="D3841" s="42" t="s">
        <v>203</v>
      </c>
      <c r="E3841" s="49" t="s">
        <v>489</v>
      </c>
      <c r="F3841" s="43" t="s">
        <v>495</v>
      </c>
      <c r="G3841" s="44" t="s">
        <v>1101</v>
      </c>
      <c r="H3841">
        <v>3841</v>
      </c>
    </row>
    <row r="3842" spans="1:8">
      <c r="A3842" s="39" t="s">
        <v>2098</v>
      </c>
      <c r="B3842" s="40">
        <v>380000</v>
      </c>
      <c r="C3842" s="41" t="s">
        <v>8</v>
      </c>
      <c r="D3842" s="42" t="s">
        <v>32</v>
      </c>
      <c r="E3842" s="49" t="s">
        <v>489</v>
      </c>
      <c r="F3842" s="43" t="s">
        <v>495</v>
      </c>
      <c r="G3842" s="44" t="s">
        <v>1151</v>
      </c>
      <c r="H3842">
        <v>3842</v>
      </c>
    </row>
    <row r="3843" spans="1:8">
      <c r="A3843" s="39" t="s">
        <v>2084</v>
      </c>
      <c r="B3843" s="40">
        <v>339000</v>
      </c>
      <c r="C3843" s="41" t="s">
        <v>8</v>
      </c>
      <c r="D3843" s="42" t="s">
        <v>42</v>
      </c>
      <c r="E3843" s="49" t="s">
        <v>489</v>
      </c>
      <c r="F3843" s="43" t="s">
        <v>495</v>
      </c>
      <c r="G3843" s="44" t="s">
        <v>1839</v>
      </c>
      <c r="H3843">
        <v>3843</v>
      </c>
    </row>
    <row r="3844" spans="1:8">
      <c r="A3844" s="39" t="s">
        <v>2098</v>
      </c>
      <c r="B3844" s="40">
        <v>340000</v>
      </c>
      <c r="C3844" s="41" t="s">
        <v>8</v>
      </c>
      <c r="D3844" s="42" t="s">
        <v>311</v>
      </c>
      <c r="E3844" s="49" t="s">
        <v>489</v>
      </c>
      <c r="F3844" s="43" t="s">
        <v>495</v>
      </c>
      <c r="G3844" s="44" t="s">
        <v>1178</v>
      </c>
      <c r="H3844">
        <v>3844</v>
      </c>
    </row>
    <row r="3845" spans="1:8">
      <c r="A3845" s="39" t="s">
        <v>2098</v>
      </c>
      <c r="B3845" s="40">
        <v>370000</v>
      </c>
      <c r="C3845" s="41" t="s">
        <v>8</v>
      </c>
      <c r="D3845" s="42" t="s">
        <v>76</v>
      </c>
      <c r="E3845" s="49" t="s">
        <v>489</v>
      </c>
      <c r="F3845" s="43" t="s">
        <v>495</v>
      </c>
      <c r="G3845" s="44" t="s">
        <v>1947</v>
      </c>
      <c r="H3845">
        <v>3845</v>
      </c>
    </row>
    <row r="3846" spans="1:8">
      <c r="A3846" s="39" t="s">
        <v>2083</v>
      </c>
      <c r="B3846" s="40">
        <v>330000</v>
      </c>
      <c r="C3846" s="41" t="s">
        <v>8</v>
      </c>
      <c r="D3846" s="42" t="s">
        <v>9</v>
      </c>
      <c r="E3846" s="49" t="s">
        <v>489</v>
      </c>
      <c r="F3846" s="43" t="s">
        <v>495</v>
      </c>
      <c r="G3846" s="44" t="s">
        <v>1177</v>
      </c>
      <c r="H3846">
        <v>3846</v>
      </c>
    </row>
    <row r="3847" spans="1:8">
      <c r="A3847" s="39" t="s">
        <v>2099</v>
      </c>
      <c r="B3847" s="40">
        <v>385000</v>
      </c>
      <c r="C3847" s="41" t="s">
        <v>8</v>
      </c>
      <c r="D3847" s="42" t="s">
        <v>9</v>
      </c>
      <c r="E3847" s="49" t="s">
        <v>489</v>
      </c>
      <c r="F3847" s="43" t="s">
        <v>495</v>
      </c>
      <c r="G3847" s="44" t="s">
        <v>1177</v>
      </c>
      <c r="H3847">
        <v>3847</v>
      </c>
    </row>
    <row r="3848" spans="1:8">
      <c r="A3848" s="39" t="s">
        <v>2133</v>
      </c>
      <c r="B3848" s="40">
        <v>370000</v>
      </c>
      <c r="C3848" s="41" t="s">
        <v>8</v>
      </c>
      <c r="D3848" s="42" t="s">
        <v>13</v>
      </c>
      <c r="E3848" s="49" t="s">
        <v>491</v>
      </c>
      <c r="F3848" s="43" t="s">
        <v>494</v>
      </c>
      <c r="G3848" s="44" t="s">
        <v>1151</v>
      </c>
      <c r="H3848">
        <v>3848</v>
      </c>
    </row>
    <row r="3849" spans="1:8">
      <c r="A3849" s="39" t="s">
        <v>2101</v>
      </c>
      <c r="B3849" s="40">
        <v>370000</v>
      </c>
      <c r="C3849" s="41" t="s">
        <v>8</v>
      </c>
      <c r="D3849" s="42" t="s">
        <v>199</v>
      </c>
      <c r="E3849" s="49" t="s">
        <v>489</v>
      </c>
      <c r="F3849" s="43" t="s">
        <v>495</v>
      </c>
      <c r="G3849" s="44" t="s">
        <v>1721</v>
      </c>
      <c r="H3849">
        <v>3849</v>
      </c>
    </row>
    <row r="3850" spans="1:8">
      <c r="A3850" s="39" t="s">
        <v>2098</v>
      </c>
      <c r="B3850" s="40">
        <v>398900</v>
      </c>
      <c r="C3850" s="41" t="s">
        <v>8</v>
      </c>
      <c r="D3850" s="42" t="s">
        <v>238</v>
      </c>
      <c r="E3850" s="49" t="s">
        <v>489</v>
      </c>
      <c r="F3850" s="43" t="s">
        <v>495</v>
      </c>
      <c r="G3850" s="44" t="s">
        <v>1368</v>
      </c>
      <c r="H3850">
        <v>3850</v>
      </c>
    </row>
    <row r="3851" spans="1:8">
      <c r="A3851" s="39" t="s">
        <v>2098</v>
      </c>
      <c r="B3851" s="40">
        <v>365000</v>
      </c>
      <c r="C3851" s="41" t="s">
        <v>8</v>
      </c>
      <c r="D3851" s="42" t="s">
        <v>81</v>
      </c>
      <c r="E3851" s="49" t="s">
        <v>489</v>
      </c>
      <c r="F3851" s="43" t="s">
        <v>495</v>
      </c>
      <c r="G3851" s="44" t="s">
        <v>1151</v>
      </c>
      <c r="H3851">
        <v>3851</v>
      </c>
    </row>
    <row r="3852" spans="1:8">
      <c r="A3852" s="39" t="s">
        <v>2106</v>
      </c>
      <c r="B3852" s="40">
        <v>380000</v>
      </c>
      <c r="C3852" s="41" t="s">
        <v>8</v>
      </c>
      <c r="D3852" s="42" t="s">
        <v>180</v>
      </c>
      <c r="E3852" s="49" t="s">
        <v>491</v>
      </c>
      <c r="F3852" s="43" t="s">
        <v>494</v>
      </c>
      <c r="G3852" s="44" t="s">
        <v>1278</v>
      </c>
      <c r="H3852">
        <v>3852</v>
      </c>
    </row>
    <row r="3853" spans="1:8">
      <c r="A3853" s="39" t="s">
        <v>2073</v>
      </c>
      <c r="B3853" s="40">
        <v>399000</v>
      </c>
      <c r="C3853" s="41" t="s">
        <v>8</v>
      </c>
      <c r="D3853" s="42" t="s">
        <v>333</v>
      </c>
      <c r="E3853" s="49" t="s">
        <v>489</v>
      </c>
      <c r="F3853" s="43" t="s">
        <v>495</v>
      </c>
      <c r="G3853" s="44" t="s">
        <v>1442</v>
      </c>
      <c r="H3853">
        <v>3853</v>
      </c>
    </row>
    <row r="3854" spans="1:8">
      <c r="A3854" s="39" t="s">
        <v>2071</v>
      </c>
      <c r="B3854" s="40">
        <v>350000</v>
      </c>
      <c r="C3854" s="41" t="s">
        <v>8</v>
      </c>
      <c r="D3854" s="42" t="s">
        <v>45</v>
      </c>
      <c r="E3854" s="49" t="s">
        <v>489</v>
      </c>
      <c r="F3854" s="43" t="s">
        <v>495</v>
      </c>
      <c r="G3854" s="44" t="s">
        <v>1999</v>
      </c>
      <c r="H3854">
        <v>3854</v>
      </c>
    </row>
    <row r="3855" spans="1:8">
      <c r="A3855" s="39" t="s">
        <v>2104</v>
      </c>
      <c r="B3855" s="40">
        <v>300000</v>
      </c>
      <c r="C3855" s="41" t="s">
        <v>8</v>
      </c>
      <c r="D3855" s="42" t="s">
        <v>422</v>
      </c>
      <c r="E3855" s="49" t="s">
        <v>489</v>
      </c>
      <c r="F3855" s="43" t="s">
        <v>495</v>
      </c>
      <c r="G3855" s="44" t="s">
        <v>1093</v>
      </c>
      <c r="H3855">
        <v>3855</v>
      </c>
    </row>
    <row r="3856" spans="1:8">
      <c r="A3856" s="39" t="s">
        <v>2150</v>
      </c>
      <c r="B3856" s="40">
        <v>335000</v>
      </c>
      <c r="C3856" s="41" t="s">
        <v>8</v>
      </c>
      <c r="D3856" s="42" t="s">
        <v>9</v>
      </c>
      <c r="E3856" s="49" t="s">
        <v>489</v>
      </c>
      <c r="F3856" s="43" t="s">
        <v>495</v>
      </c>
      <c r="G3856" s="44" t="s">
        <v>1177</v>
      </c>
      <c r="H3856">
        <v>3856</v>
      </c>
    </row>
    <row r="3857" spans="1:8">
      <c r="A3857" s="39" t="s">
        <v>2110</v>
      </c>
      <c r="B3857" s="40">
        <v>350000</v>
      </c>
      <c r="C3857" s="41" t="s">
        <v>8</v>
      </c>
      <c r="D3857" s="42" t="s">
        <v>9</v>
      </c>
      <c r="E3857" s="49" t="s">
        <v>489</v>
      </c>
      <c r="F3857" s="43" t="s">
        <v>495</v>
      </c>
      <c r="G3857" s="44" t="s">
        <v>1177</v>
      </c>
      <c r="H3857">
        <v>3857</v>
      </c>
    </row>
    <row r="3858" spans="1:8">
      <c r="A3858" s="39" t="s">
        <v>2084</v>
      </c>
      <c r="B3858" s="40">
        <v>350000</v>
      </c>
      <c r="C3858" s="41" t="s">
        <v>8</v>
      </c>
      <c r="D3858" s="42" t="s">
        <v>72</v>
      </c>
      <c r="E3858" s="49" t="s">
        <v>489</v>
      </c>
      <c r="F3858" s="43" t="s">
        <v>495</v>
      </c>
      <c r="G3858" s="44" t="s">
        <v>1230</v>
      </c>
      <c r="H3858">
        <v>3858</v>
      </c>
    </row>
    <row r="3859" spans="1:8">
      <c r="A3859" s="39" t="s">
        <v>2124</v>
      </c>
      <c r="B3859" s="40">
        <v>370000</v>
      </c>
      <c r="C3859" s="41" t="s">
        <v>8</v>
      </c>
      <c r="D3859" s="42" t="s">
        <v>148</v>
      </c>
      <c r="E3859" s="49" t="s">
        <v>489</v>
      </c>
      <c r="F3859" s="43" t="s">
        <v>495</v>
      </c>
      <c r="G3859" s="44" t="s">
        <v>1230</v>
      </c>
      <c r="H3859">
        <v>3859</v>
      </c>
    </row>
    <row r="3860" spans="1:8">
      <c r="A3860" s="39" t="s">
        <v>2071</v>
      </c>
      <c r="B3860" s="40">
        <v>364500</v>
      </c>
      <c r="C3860" s="41" t="s">
        <v>8</v>
      </c>
      <c r="D3860" s="42" t="s">
        <v>81</v>
      </c>
      <c r="E3860" s="49" t="s">
        <v>489</v>
      </c>
      <c r="F3860" s="43" t="s">
        <v>495</v>
      </c>
      <c r="G3860" s="44" t="s">
        <v>1151</v>
      </c>
      <c r="H3860">
        <v>3860</v>
      </c>
    </row>
    <row r="3861" spans="1:8">
      <c r="A3861" s="39" t="s">
        <v>2110</v>
      </c>
      <c r="B3861" s="40">
        <v>375000</v>
      </c>
      <c r="C3861" s="41" t="s">
        <v>8</v>
      </c>
      <c r="D3861" s="42" t="s">
        <v>140</v>
      </c>
      <c r="E3861" s="49" t="s">
        <v>489</v>
      </c>
      <c r="F3861" s="43" t="s">
        <v>495</v>
      </c>
      <c r="G3861" s="44" t="s">
        <v>1177</v>
      </c>
      <c r="H3861">
        <v>3861</v>
      </c>
    </row>
    <row r="3862" spans="1:8">
      <c r="A3862" s="39" t="s">
        <v>2150</v>
      </c>
      <c r="B3862" s="40">
        <v>360000</v>
      </c>
      <c r="C3862" s="41" t="s">
        <v>8</v>
      </c>
      <c r="D3862" s="42" t="s">
        <v>75</v>
      </c>
      <c r="E3862" s="49" t="s">
        <v>489</v>
      </c>
      <c r="F3862" s="43" t="s">
        <v>495</v>
      </c>
      <c r="G3862" s="44" t="s">
        <v>1230</v>
      </c>
      <c r="H3862">
        <v>3862</v>
      </c>
    </row>
    <row r="3863" spans="1:8">
      <c r="A3863" s="39" t="s">
        <v>2071</v>
      </c>
      <c r="B3863" s="40">
        <v>380000</v>
      </c>
      <c r="C3863" s="41" t="s">
        <v>8</v>
      </c>
      <c r="D3863" s="42" t="s">
        <v>46</v>
      </c>
      <c r="E3863" s="49" t="s">
        <v>489</v>
      </c>
      <c r="F3863" s="43" t="s">
        <v>495</v>
      </c>
      <c r="G3863" s="44" t="s">
        <v>1269</v>
      </c>
      <c r="H3863">
        <v>3863</v>
      </c>
    </row>
    <row r="3864" spans="1:8">
      <c r="A3864" s="39" t="s">
        <v>2083</v>
      </c>
      <c r="B3864" s="40">
        <v>355000</v>
      </c>
      <c r="C3864" s="41" t="s">
        <v>8</v>
      </c>
      <c r="D3864" s="42" t="s">
        <v>9</v>
      </c>
      <c r="E3864" s="49" t="s">
        <v>489</v>
      </c>
      <c r="F3864" s="43" t="s">
        <v>495</v>
      </c>
      <c r="G3864" s="44" t="s">
        <v>1177</v>
      </c>
      <c r="H3864">
        <v>3864</v>
      </c>
    </row>
    <row r="3865" spans="1:8">
      <c r="A3865" s="39" t="s">
        <v>2145</v>
      </c>
      <c r="B3865" s="40">
        <v>340000</v>
      </c>
      <c r="C3865" s="41" t="s">
        <v>8</v>
      </c>
      <c r="D3865" s="42" t="s">
        <v>100</v>
      </c>
      <c r="E3865" s="49" t="s">
        <v>491</v>
      </c>
      <c r="F3865" s="43" t="s">
        <v>494</v>
      </c>
      <c r="G3865" s="44" t="s">
        <v>1230</v>
      </c>
      <c r="H3865">
        <v>3865</v>
      </c>
    </row>
    <row r="3866" spans="1:8">
      <c r="A3866" s="39" t="s">
        <v>2073</v>
      </c>
      <c r="B3866" s="40">
        <v>350000</v>
      </c>
      <c r="C3866" s="41" t="s">
        <v>8</v>
      </c>
      <c r="D3866" s="42" t="s">
        <v>209</v>
      </c>
      <c r="E3866" s="49" t="s">
        <v>489</v>
      </c>
      <c r="F3866" s="43" t="s">
        <v>495</v>
      </c>
      <c r="G3866" s="44" t="s">
        <v>1177</v>
      </c>
      <c r="H3866">
        <v>3866</v>
      </c>
    </row>
    <row r="3867" spans="1:8">
      <c r="A3867" s="39" t="s">
        <v>2145</v>
      </c>
      <c r="B3867" s="40">
        <v>350000</v>
      </c>
      <c r="C3867" s="41" t="s">
        <v>8</v>
      </c>
      <c r="D3867" s="42" t="s">
        <v>221</v>
      </c>
      <c r="E3867" s="49" t="s">
        <v>491</v>
      </c>
      <c r="F3867" s="43" t="s">
        <v>494</v>
      </c>
      <c r="G3867" s="44" t="s">
        <v>1278</v>
      </c>
      <c r="H3867">
        <v>3867</v>
      </c>
    </row>
    <row r="3868" spans="1:8">
      <c r="A3868" s="39" t="s">
        <v>2104</v>
      </c>
      <c r="B3868" s="40">
        <v>345000</v>
      </c>
      <c r="C3868" s="41" t="s">
        <v>8</v>
      </c>
      <c r="D3868" s="42" t="s">
        <v>66</v>
      </c>
      <c r="E3868" s="49" t="s">
        <v>489</v>
      </c>
      <c r="F3868" s="43" t="s">
        <v>495</v>
      </c>
      <c r="G3868" s="44" t="s">
        <v>1230</v>
      </c>
      <c r="H3868">
        <v>3868</v>
      </c>
    </row>
    <row r="3869" spans="1:8">
      <c r="A3869" s="39" t="s">
        <v>2096</v>
      </c>
      <c r="B3869" s="40">
        <v>355000</v>
      </c>
      <c r="C3869" s="41" t="s">
        <v>8</v>
      </c>
      <c r="D3869" s="42" t="s">
        <v>240</v>
      </c>
      <c r="E3869" s="49" t="s">
        <v>489</v>
      </c>
      <c r="F3869" s="43" t="s">
        <v>495</v>
      </c>
      <c r="G3869" s="44" t="s">
        <v>1800</v>
      </c>
      <c r="H3869">
        <v>3869</v>
      </c>
    </row>
    <row r="3870" spans="1:8">
      <c r="A3870" s="39" t="s">
        <v>2104</v>
      </c>
      <c r="B3870" s="40">
        <v>350000</v>
      </c>
      <c r="C3870" s="41" t="s">
        <v>8</v>
      </c>
      <c r="D3870" s="42" t="s">
        <v>37</v>
      </c>
      <c r="E3870" s="49" t="s">
        <v>489</v>
      </c>
      <c r="F3870" s="43" t="s">
        <v>495</v>
      </c>
      <c r="G3870" s="44" t="s">
        <v>1101</v>
      </c>
      <c r="H3870">
        <v>3870</v>
      </c>
    </row>
    <row r="3871" spans="1:8">
      <c r="A3871" s="39" t="s">
        <v>2118</v>
      </c>
      <c r="B3871" s="40">
        <v>350000</v>
      </c>
      <c r="C3871" s="41" t="s">
        <v>8</v>
      </c>
      <c r="D3871" s="42" t="s">
        <v>198</v>
      </c>
      <c r="E3871" s="49" t="s">
        <v>492</v>
      </c>
      <c r="F3871" s="43" t="s">
        <v>494</v>
      </c>
      <c r="G3871" s="44" t="s">
        <v>1331</v>
      </c>
      <c r="H3871">
        <v>3871</v>
      </c>
    </row>
    <row r="3872" spans="1:8">
      <c r="A3872" s="39" t="s">
        <v>2088</v>
      </c>
      <c r="B3872" s="40">
        <v>395000</v>
      </c>
      <c r="C3872" s="41" t="s">
        <v>8</v>
      </c>
      <c r="D3872" s="42" t="s">
        <v>357</v>
      </c>
      <c r="E3872" s="49" t="s">
        <v>489</v>
      </c>
      <c r="F3872" s="43" t="s">
        <v>495</v>
      </c>
      <c r="G3872" s="44" t="s">
        <v>1565</v>
      </c>
      <c r="H3872">
        <v>3872</v>
      </c>
    </row>
    <row r="3873" spans="1:8">
      <c r="A3873" s="39" t="s">
        <v>2138</v>
      </c>
      <c r="B3873" s="40">
        <v>319000</v>
      </c>
      <c r="C3873" s="41" t="s">
        <v>8</v>
      </c>
      <c r="D3873" s="42" t="s">
        <v>180</v>
      </c>
      <c r="E3873" s="49" t="s">
        <v>491</v>
      </c>
      <c r="F3873" s="43" t="s">
        <v>494</v>
      </c>
      <c r="G3873" s="44" t="s">
        <v>1278</v>
      </c>
      <c r="H3873">
        <v>3873</v>
      </c>
    </row>
    <row r="3874" spans="1:8">
      <c r="A3874" s="39" t="s">
        <v>2079</v>
      </c>
      <c r="B3874" s="40">
        <v>370000</v>
      </c>
      <c r="C3874" s="41" t="s">
        <v>8</v>
      </c>
      <c r="D3874" s="42" t="s">
        <v>45</v>
      </c>
      <c r="E3874" s="49" t="s">
        <v>489</v>
      </c>
      <c r="F3874" s="43" t="s">
        <v>495</v>
      </c>
      <c r="G3874" s="44" t="s">
        <v>1999</v>
      </c>
      <c r="H3874">
        <v>3874</v>
      </c>
    </row>
    <row r="3875" spans="1:8">
      <c r="A3875" s="39" t="s">
        <v>2101</v>
      </c>
      <c r="B3875" s="40">
        <v>350000</v>
      </c>
      <c r="C3875" s="41" t="s">
        <v>8</v>
      </c>
      <c r="D3875" s="42" t="s">
        <v>66</v>
      </c>
      <c r="E3875" s="49" t="s">
        <v>489</v>
      </c>
      <c r="F3875" s="43" t="s">
        <v>495</v>
      </c>
      <c r="G3875" s="44" t="s">
        <v>1230</v>
      </c>
      <c r="H3875">
        <v>3875</v>
      </c>
    </row>
    <row r="3876" spans="1:8">
      <c r="A3876" s="39" t="s">
        <v>2118</v>
      </c>
      <c r="B3876" s="40">
        <v>350000</v>
      </c>
      <c r="C3876" s="41" t="s">
        <v>8</v>
      </c>
      <c r="D3876" s="42" t="s">
        <v>58</v>
      </c>
      <c r="E3876" s="49" t="s">
        <v>492</v>
      </c>
      <c r="F3876" s="43" t="s">
        <v>494</v>
      </c>
      <c r="G3876" s="44" t="s">
        <v>1177</v>
      </c>
      <c r="H3876">
        <v>3876</v>
      </c>
    </row>
    <row r="3877" spans="1:8">
      <c r="A3877" s="39" t="s">
        <v>2145</v>
      </c>
      <c r="B3877" s="40">
        <v>370000</v>
      </c>
      <c r="C3877" s="41" t="s">
        <v>8</v>
      </c>
      <c r="D3877" s="42" t="s">
        <v>13</v>
      </c>
      <c r="E3877" s="49" t="s">
        <v>491</v>
      </c>
      <c r="F3877" s="43" t="s">
        <v>494</v>
      </c>
      <c r="G3877" s="44" t="s">
        <v>1151</v>
      </c>
      <c r="H3877">
        <v>3877</v>
      </c>
    </row>
    <row r="3878" spans="1:8">
      <c r="A3878" s="39" t="s">
        <v>2133</v>
      </c>
      <c r="B3878" s="40">
        <v>383500</v>
      </c>
      <c r="C3878" s="41" t="s">
        <v>8</v>
      </c>
      <c r="D3878" s="42" t="s">
        <v>13</v>
      </c>
      <c r="E3878" s="49" t="s">
        <v>491</v>
      </c>
      <c r="F3878" s="43" t="s">
        <v>494</v>
      </c>
      <c r="G3878" s="44" t="s">
        <v>1151</v>
      </c>
      <c r="H3878">
        <v>3878</v>
      </c>
    </row>
    <row r="3879" spans="1:8">
      <c r="A3879" s="39" t="s">
        <v>2071</v>
      </c>
      <c r="B3879" s="40">
        <v>349000</v>
      </c>
      <c r="C3879" s="41" t="s">
        <v>8</v>
      </c>
      <c r="D3879" s="42" t="s">
        <v>9</v>
      </c>
      <c r="E3879" s="49" t="s">
        <v>489</v>
      </c>
      <c r="F3879" s="43" t="s">
        <v>495</v>
      </c>
      <c r="G3879" s="44" t="s">
        <v>1177</v>
      </c>
      <c r="H3879">
        <v>3879</v>
      </c>
    </row>
    <row r="3880" spans="1:8">
      <c r="A3880" s="39" t="s">
        <v>2084</v>
      </c>
      <c r="B3880" s="40">
        <v>375000</v>
      </c>
      <c r="C3880" s="41" t="s">
        <v>8</v>
      </c>
      <c r="D3880" s="42" t="s">
        <v>163</v>
      </c>
      <c r="E3880" s="49" t="s">
        <v>489</v>
      </c>
      <c r="F3880" s="43" t="s">
        <v>495</v>
      </c>
      <c r="G3880" s="44" t="s">
        <v>1278</v>
      </c>
      <c r="H3880">
        <v>3880</v>
      </c>
    </row>
    <row r="3881" spans="1:8">
      <c r="A3881" s="39" t="s">
        <v>2083</v>
      </c>
      <c r="B3881" s="40">
        <v>376500</v>
      </c>
      <c r="C3881" s="41" t="s">
        <v>8</v>
      </c>
      <c r="D3881" s="42" t="s">
        <v>117</v>
      </c>
      <c r="E3881" s="49" t="s">
        <v>489</v>
      </c>
      <c r="F3881" s="43" t="s">
        <v>495</v>
      </c>
      <c r="G3881" s="44" t="s">
        <v>1269</v>
      </c>
      <c r="H3881">
        <v>3881</v>
      </c>
    </row>
    <row r="3882" spans="1:8">
      <c r="A3882" s="39" t="s">
        <v>2079</v>
      </c>
      <c r="B3882" s="40">
        <v>320000</v>
      </c>
      <c r="C3882" s="41" t="s">
        <v>8</v>
      </c>
      <c r="D3882" s="42" t="s">
        <v>30</v>
      </c>
      <c r="E3882" s="49" t="s">
        <v>489</v>
      </c>
      <c r="F3882" s="43" t="s">
        <v>495</v>
      </c>
      <c r="G3882" s="44" t="s">
        <v>2041</v>
      </c>
      <c r="H3882">
        <v>3882</v>
      </c>
    </row>
    <row r="3883" spans="1:8">
      <c r="A3883" s="39" t="s">
        <v>2132</v>
      </c>
      <c r="B3883" s="40">
        <v>372000</v>
      </c>
      <c r="C3883" s="41" t="s">
        <v>8</v>
      </c>
      <c r="D3883" s="42" t="s">
        <v>159</v>
      </c>
      <c r="E3883" s="49" t="s">
        <v>489</v>
      </c>
      <c r="F3883" s="43" t="s">
        <v>495</v>
      </c>
      <c r="G3883" s="44" t="s">
        <v>1278</v>
      </c>
      <c r="H3883">
        <v>3883</v>
      </c>
    </row>
    <row r="3884" spans="1:8">
      <c r="A3884" s="39" t="s">
        <v>2098</v>
      </c>
      <c r="B3884" s="40">
        <v>345000</v>
      </c>
      <c r="C3884" s="41" t="s">
        <v>8</v>
      </c>
      <c r="D3884" s="42" t="s">
        <v>159</v>
      </c>
      <c r="E3884" s="49" t="s">
        <v>489</v>
      </c>
      <c r="F3884" s="43" t="s">
        <v>495</v>
      </c>
      <c r="G3884" s="44" t="s">
        <v>1278</v>
      </c>
      <c r="H3884">
        <v>3884</v>
      </c>
    </row>
    <row r="3885" spans="1:8">
      <c r="A3885" s="39" t="s">
        <v>2084</v>
      </c>
      <c r="B3885" s="40">
        <v>379000</v>
      </c>
      <c r="C3885" s="41" t="s">
        <v>8</v>
      </c>
      <c r="D3885" s="42" t="s">
        <v>75</v>
      </c>
      <c r="E3885" s="49" t="s">
        <v>489</v>
      </c>
      <c r="F3885" s="43" t="s">
        <v>495</v>
      </c>
      <c r="G3885" s="44" t="s">
        <v>1230</v>
      </c>
      <c r="H3885">
        <v>3885</v>
      </c>
    </row>
    <row r="3886" spans="1:8">
      <c r="A3886" s="39" t="s">
        <v>2132</v>
      </c>
      <c r="B3886" s="40">
        <v>350000</v>
      </c>
      <c r="C3886" s="41" t="s">
        <v>8</v>
      </c>
      <c r="D3886" s="42" t="s">
        <v>27</v>
      </c>
      <c r="E3886" s="49" t="s">
        <v>489</v>
      </c>
      <c r="F3886" s="43" t="s">
        <v>495</v>
      </c>
      <c r="G3886" s="44" t="s">
        <v>1989</v>
      </c>
      <c r="H3886">
        <v>3886</v>
      </c>
    </row>
    <row r="3887" spans="1:8">
      <c r="A3887" s="39" t="s">
        <v>2098</v>
      </c>
      <c r="B3887" s="40">
        <v>399000</v>
      </c>
      <c r="C3887" s="41" t="s">
        <v>8</v>
      </c>
      <c r="D3887" s="42" t="s">
        <v>57</v>
      </c>
      <c r="E3887" s="49" t="s">
        <v>489</v>
      </c>
      <c r="F3887" s="43" t="s">
        <v>495</v>
      </c>
      <c r="G3887" s="44" t="s">
        <v>1269</v>
      </c>
      <c r="H3887">
        <v>3887</v>
      </c>
    </row>
    <row r="3888" spans="1:8">
      <c r="A3888" s="39" t="s">
        <v>2071</v>
      </c>
      <c r="B3888" s="40">
        <v>342500</v>
      </c>
      <c r="C3888" s="41" t="s">
        <v>8</v>
      </c>
      <c r="D3888" s="42" t="s">
        <v>163</v>
      </c>
      <c r="E3888" s="49" t="s">
        <v>489</v>
      </c>
      <c r="F3888" s="43" t="s">
        <v>495</v>
      </c>
      <c r="G3888" s="44" t="s">
        <v>1278</v>
      </c>
      <c r="H3888">
        <v>3888</v>
      </c>
    </row>
    <row r="3889" spans="1:8">
      <c r="A3889" s="39" t="s">
        <v>2121</v>
      </c>
      <c r="B3889" s="40">
        <v>377500</v>
      </c>
      <c r="C3889" s="41" t="s">
        <v>8</v>
      </c>
      <c r="D3889" s="42" t="s">
        <v>66</v>
      </c>
      <c r="E3889" s="49" t="s">
        <v>489</v>
      </c>
      <c r="F3889" s="43" t="s">
        <v>495</v>
      </c>
      <c r="G3889" s="44" t="s">
        <v>1230</v>
      </c>
      <c r="H3889">
        <v>3889</v>
      </c>
    </row>
    <row r="3890" spans="1:8">
      <c r="A3890" s="39" t="s">
        <v>2096</v>
      </c>
      <c r="B3890" s="40">
        <v>360000</v>
      </c>
      <c r="C3890" s="41" t="s">
        <v>8</v>
      </c>
      <c r="D3890" s="42" t="s">
        <v>240</v>
      </c>
      <c r="E3890" s="49" t="s">
        <v>489</v>
      </c>
      <c r="F3890" s="43" t="s">
        <v>495</v>
      </c>
      <c r="G3890" s="44" t="s">
        <v>1800</v>
      </c>
      <c r="H3890">
        <v>3890</v>
      </c>
    </row>
    <row r="3891" spans="1:8">
      <c r="A3891" s="39" t="s">
        <v>2067</v>
      </c>
      <c r="B3891" s="40">
        <v>305000</v>
      </c>
      <c r="C3891" s="41" t="s">
        <v>8</v>
      </c>
      <c r="D3891" s="42" t="s">
        <v>48</v>
      </c>
      <c r="E3891" s="49" t="s">
        <v>489</v>
      </c>
      <c r="F3891" s="43" t="s">
        <v>495</v>
      </c>
      <c r="G3891" s="44" t="s">
        <v>1567</v>
      </c>
      <c r="H3891">
        <v>3891</v>
      </c>
    </row>
    <row r="3892" spans="1:8">
      <c r="A3892" s="39" t="s">
        <v>2099</v>
      </c>
      <c r="B3892" s="40">
        <v>365000</v>
      </c>
      <c r="C3892" s="41" t="s">
        <v>8</v>
      </c>
      <c r="D3892" s="42" t="s">
        <v>208</v>
      </c>
      <c r="E3892" s="49" t="s">
        <v>489</v>
      </c>
      <c r="F3892" s="43" t="s">
        <v>495</v>
      </c>
      <c r="G3892" s="44" t="s">
        <v>1278</v>
      </c>
      <c r="H3892">
        <v>3892</v>
      </c>
    </row>
    <row r="3893" spans="1:8">
      <c r="A3893" s="39" t="s">
        <v>2098</v>
      </c>
      <c r="B3893" s="40">
        <v>360000</v>
      </c>
      <c r="C3893" s="41" t="s">
        <v>8</v>
      </c>
      <c r="D3893" s="42" t="s">
        <v>159</v>
      </c>
      <c r="E3893" s="49" t="s">
        <v>489</v>
      </c>
      <c r="F3893" s="43" t="s">
        <v>495</v>
      </c>
      <c r="G3893" s="44" t="s">
        <v>1278</v>
      </c>
      <c r="H3893">
        <v>3893</v>
      </c>
    </row>
    <row r="3894" spans="1:8">
      <c r="A3894" s="39" t="s">
        <v>2110</v>
      </c>
      <c r="B3894" s="40">
        <v>355000</v>
      </c>
      <c r="C3894" s="41" t="s">
        <v>8</v>
      </c>
      <c r="D3894" s="42" t="s">
        <v>197</v>
      </c>
      <c r="E3894" s="49" t="s">
        <v>489</v>
      </c>
      <c r="F3894" s="43" t="s">
        <v>495</v>
      </c>
      <c r="G3894" s="44" t="s">
        <v>1331</v>
      </c>
      <c r="H3894">
        <v>3894</v>
      </c>
    </row>
    <row r="3895" spans="1:8">
      <c r="A3895" s="39" t="s">
        <v>2104</v>
      </c>
      <c r="B3895" s="40">
        <v>373000</v>
      </c>
      <c r="C3895" s="41" t="s">
        <v>8</v>
      </c>
      <c r="D3895" s="42" t="s">
        <v>81</v>
      </c>
      <c r="E3895" s="49" t="s">
        <v>489</v>
      </c>
      <c r="F3895" s="43" t="s">
        <v>495</v>
      </c>
      <c r="G3895" s="44" t="s">
        <v>1151</v>
      </c>
      <c r="H3895">
        <v>3895</v>
      </c>
    </row>
    <row r="3896" spans="1:8">
      <c r="A3896" s="39" t="s">
        <v>2079</v>
      </c>
      <c r="B3896" s="40">
        <v>345000</v>
      </c>
      <c r="C3896" s="41" t="s">
        <v>8</v>
      </c>
      <c r="D3896" s="42" t="s">
        <v>20</v>
      </c>
      <c r="E3896" s="49" t="s">
        <v>489</v>
      </c>
      <c r="F3896" s="43" t="s">
        <v>495</v>
      </c>
      <c r="G3896" s="44" t="s">
        <v>1801</v>
      </c>
      <c r="H3896">
        <v>3896</v>
      </c>
    </row>
    <row r="3897" spans="1:8">
      <c r="A3897" s="39" t="s">
        <v>2071</v>
      </c>
      <c r="B3897" s="40">
        <v>330000</v>
      </c>
      <c r="C3897" s="41" t="s">
        <v>8</v>
      </c>
      <c r="D3897" s="42" t="s">
        <v>69</v>
      </c>
      <c r="E3897" s="49" t="s">
        <v>489</v>
      </c>
      <c r="F3897" s="43" t="s">
        <v>495</v>
      </c>
      <c r="G3897" s="44" t="s">
        <v>1838</v>
      </c>
      <c r="H3897">
        <v>3897</v>
      </c>
    </row>
    <row r="3898" spans="1:8">
      <c r="A3898" s="39" t="s">
        <v>2085</v>
      </c>
      <c r="B3898" s="40">
        <v>360000</v>
      </c>
      <c r="C3898" s="41" t="s">
        <v>8</v>
      </c>
      <c r="D3898" s="42" t="s">
        <v>13</v>
      </c>
      <c r="E3898" s="49" t="s">
        <v>492</v>
      </c>
      <c r="F3898" s="43" t="s">
        <v>494</v>
      </c>
      <c r="G3898" s="44" t="s">
        <v>1151</v>
      </c>
      <c r="H3898">
        <v>3898</v>
      </c>
    </row>
    <row r="3899" spans="1:8">
      <c r="A3899" s="39" t="s">
        <v>2106</v>
      </c>
      <c r="B3899" s="40">
        <v>360000</v>
      </c>
      <c r="C3899" s="41" t="s">
        <v>8</v>
      </c>
      <c r="D3899" s="42" t="s">
        <v>180</v>
      </c>
      <c r="E3899" s="49" t="s">
        <v>491</v>
      </c>
      <c r="F3899" s="43" t="s">
        <v>494</v>
      </c>
      <c r="G3899" s="44" t="s">
        <v>1278</v>
      </c>
      <c r="H3899">
        <v>3899</v>
      </c>
    </row>
    <row r="3900" spans="1:8">
      <c r="A3900" s="39" t="s">
        <v>2115</v>
      </c>
      <c r="B3900" s="40">
        <v>405000</v>
      </c>
      <c r="C3900" s="41" t="s">
        <v>8</v>
      </c>
      <c r="D3900" s="42" t="s">
        <v>32</v>
      </c>
      <c r="E3900" s="49" t="s">
        <v>491</v>
      </c>
      <c r="F3900" s="43" t="s">
        <v>494</v>
      </c>
      <c r="G3900" s="44" t="s">
        <v>1151</v>
      </c>
      <c r="H3900">
        <v>3900</v>
      </c>
    </row>
    <row r="3901" spans="1:8">
      <c r="A3901" s="39" t="s">
        <v>2104</v>
      </c>
      <c r="B3901" s="40">
        <v>365000</v>
      </c>
      <c r="C3901" s="41" t="s">
        <v>8</v>
      </c>
      <c r="D3901" s="42" t="s">
        <v>19</v>
      </c>
      <c r="E3901" s="49" t="s">
        <v>489</v>
      </c>
      <c r="F3901" s="43" t="s">
        <v>495</v>
      </c>
      <c r="G3901" s="44" t="s">
        <v>1313</v>
      </c>
      <c r="H3901">
        <v>3901</v>
      </c>
    </row>
    <row r="3902" spans="1:8">
      <c r="A3902" s="39" t="s">
        <v>2101</v>
      </c>
      <c r="B3902" s="40">
        <v>372500</v>
      </c>
      <c r="C3902" s="41" t="s">
        <v>8</v>
      </c>
      <c r="D3902" s="42" t="s">
        <v>9</v>
      </c>
      <c r="E3902" s="49" t="s">
        <v>489</v>
      </c>
      <c r="F3902" s="43" t="s">
        <v>495</v>
      </c>
      <c r="G3902" s="44" t="s">
        <v>1177</v>
      </c>
      <c r="H3902">
        <v>3902</v>
      </c>
    </row>
    <row r="3903" spans="1:8">
      <c r="A3903" s="39" t="s">
        <v>2104</v>
      </c>
      <c r="B3903" s="40">
        <v>396000</v>
      </c>
      <c r="C3903" s="41" t="s">
        <v>8</v>
      </c>
      <c r="D3903" s="42" t="s">
        <v>66</v>
      </c>
      <c r="E3903" s="49" t="s">
        <v>489</v>
      </c>
      <c r="F3903" s="43" t="s">
        <v>495</v>
      </c>
      <c r="G3903" s="44" t="s">
        <v>1230</v>
      </c>
      <c r="H3903">
        <v>3903</v>
      </c>
    </row>
    <row r="3904" spans="1:8">
      <c r="A3904" s="39" t="s">
        <v>2083</v>
      </c>
      <c r="B3904" s="40">
        <v>360000</v>
      </c>
      <c r="C3904" s="41" t="s">
        <v>8</v>
      </c>
      <c r="D3904" s="42" t="s">
        <v>9</v>
      </c>
      <c r="E3904" s="49" t="s">
        <v>489</v>
      </c>
      <c r="F3904" s="43" t="s">
        <v>495</v>
      </c>
      <c r="G3904" s="44" t="s">
        <v>1177</v>
      </c>
      <c r="H3904">
        <v>3904</v>
      </c>
    </row>
    <row r="3905" spans="1:8">
      <c r="A3905" s="39" t="s">
        <v>2132</v>
      </c>
      <c r="B3905" s="40">
        <v>350000</v>
      </c>
      <c r="C3905" s="41" t="s">
        <v>8</v>
      </c>
      <c r="D3905" s="42" t="s">
        <v>37</v>
      </c>
      <c r="E3905" s="49" t="s">
        <v>489</v>
      </c>
      <c r="F3905" s="43" t="s">
        <v>495</v>
      </c>
      <c r="G3905" s="44" t="s">
        <v>1101</v>
      </c>
      <c r="H3905">
        <v>3905</v>
      </c>
    </row>
    <row r="3906" spans="1:8">
      <c r="A3906" s="39" t="s">
        <v>2145</v>
      </c>
      <c r="B3906" s="40">
        <v>322000</v>
      </c>
      <c r="C3906" s="41" t="s">
        <v>8</v>
      </c>
      <c r="D3906" s="42" t="s">
        <v>159</v>
      </c>
      <c r="E3906" s="49" t="s">
        <v>491</v>
      </c>
      <c r="F3906" s="43" t="s">
        <v>494</v>
      </c>
      <c r="G3906" s="44" t="s">
        <v>1278</v>
      </c>
      <c r="H3906">
        <v>3906</v>
      </c>
    </row>
    <row r="3907" spans="1:8">
      <c r="A3907" s="39" t="s">
        <v>2101</v>
      </c>
      <c r="B3907" s="40">
        <v>370000</v>
      </c>
      <c r="C3907" s="41" t="s">
        <v>8</v>
      </c>
      <c r="D3907" s="42" t="s">
        <v>199</v>
      </c>
      <c r="E3907" s="49" t="s">
        <v>489</v>
      </c>
      <c r="F3907" s="43" t="s">
        <v>495</v>
      </c>
      <c r="G3907" s="44" t="s">
        <v>1721</v>
      </c>
      <c r="H3907">
        <v>3907</v>
      </c>
    </row>
    <row r="3908" spans="1:8">
      <c r="A3908" s="39" t="s">
        <v>2124</v>
      </c>
      <c r="B3908" s="40">
        <v>352200</v>
      </c>
      <c r="C3908" s="41" t="s">
        <v>8</v>
      </c>
      <c r="D3908" s="42" t="s">
        <v>81</v>
      </c>
      <c r="E3908" s="49" t="s">
        <v>489</v>
      </c>
      <c r="F3908" s="43" t="s">
        <v>495</v>
      </c>
      <c r="G3908" s="44" t="s">
        <v>1151</v>
      </c>
      <c r="H3908">
        <v>3908</v>
      </c>
    </row>
    <row r="3909" spans="1:8">
      <c r="A3909" s="39" t="s">
        <v>2079</v>
      </c>
      <c r="B3909" s="40">
        <v>320000</v>
      </c>
      <c r="C3909" s="41" t="s">
        <v>8</v>
      </c>
      <c r="D3909" s="42" t="s">
        <v>153</v>
      </c>
      <c r="E3909" s="49" t="s">
        <v>489</v>
      </c>
      <c r="F3909" s="43" t="s">
        <v>495</v>
      </c>
      <c r="G3909" s="44" t="s">
        <v>1686</v>
      </c>
      <c r="H3909">
        <v>3909</v>
      </c>
    </row>
    <row r="3910" spans="1:8">
      <c r="A3910" s="39" t="s">
        <v>2101</v>
      </c>
      <c r="B3910" s="40">
        <v>320000</v>
      </c>
      <c r="C3910" s="41" t="s">
        <v>8</v>
      </c>
      <c r="D3910" s="42" t="s">
        <v>17</v>
      </c>
      <c r="E3910" s="49" t="s">
        <v>489</v>
      </c>
      <c r="F3910" s="43" t="s">
        <v>495</v>
      </c>
      <c r="G3910" s="44" t="s">
        <v>1891</v>
      </c>
      <c r="H3910">
        <v>3910</v>
      </c>
    </row>
    <row r="3911" spans="1:8">
      <c r="A3911" s="39" t="s">
        <v>2132</v>
      </c>
      <c r="B3911" s="40">
        <v>373000</v>
      </c>
      <c r="C3911" s="41" t="s">
        <v>8</v>
      </c>
      <c r="D3911" s="42" t="s">
        <v>72</v>
      </c>
      <c r="E3911" s="49" t="s">
        <v>489</v>
      </c>
      <c r="F3911" s="43" t="s">
        <v>495</v>
      </c>
      <c r="G3911" s="44" t="s">
        <v>1230</v>
      </c>
      <c r="H3911">
        <v>3911</v>
      </c>
    </row>
    <row r="3912" spans="1:8">
      <c r="A3912" s="39" t="s">
        <v>2079</v>
      </c>
      <c r="B3912" s="40">
        <v>312000</v>
      </c>
      <c r="C3912" s="41" t="s">
        <v>8</v>
      </c>
      <c r="D3912" s="42" t="s">
        <v>9</v>
      </c>
      <c r="E3912" s="49" t="s">
        <v>489</v>
      </c>
      <c r="F3912" s="43" t="s">
        <v>495</v>
      </c>
      <c r="G3912" s="44" t="s">
        <v>1177</v>
      </c>
      <c r="H3912">
        <v>3912</v>
      </c>
    </row>
    <row r="3913" spans="1:8">
      <c r="A3913" s="39" t="s">
        <v>2104</v>
      </c>
      <c r="B3913" s="40">
        <v>326000</v>
      </c>
      <c r="C3913" s="41" t="s">
        <v>8</v>
      </c>
      <c r="D3913" s="42" t="s">
        <v>21</v>
      </c>
      <c r="E3913" s="49" t="s">
        <v>489</v>
      </c>
      <c r="F3913" s="43" t="s">
        <v>495</v>
      </c>
      <c r="G3913" s="44" t="s">
        <v>1967</v>
      </c>
      <c r="H3913">
        <v>3913</v>
      </c>
    </row>
    <row r="3914" spans="1:8">
      <c r="A3914" s="39" t="s">
        <v>2098</v>
      </c>
      <c r="B3914" s="40">
        <v>335000</v>
      </c>
      <c r="C3914" s="41" t="s">
        <v>8</v>
      </c>
      <c r="D3914" s="42" t="s">
        <v>37</v>
      </c>
      <c r="E3914" s="49" t="s">
        <v>489</v>
      </c>
      <c r="F3914" s="43" t="s">
        <v>495</v>
      </c>
      <c r="G3914" s="44" t="s">
        <v>1101</v>
      </c>
      <c r="H3914">
        <v>3914</v>
      </c>
    </row>
    <row r="3915" spans="1:8">
      <c r="A3915" s="39" t="s">
        <v>2102</v>
      </c>
      <c r="B3915" s="40">
        <v>399000</v>
      </c>
      <c r="C3915" s="41" t="s">
        <v>8</v>
      </c>
      <c r="D3915" s="42" t="s">
        <v>116</v>
      </c>
      <c r="E3915" s="49" t="s">
        <v>491</v>
      </c>
      <c r="F3915" s="43" t="s">
        <v>494</v>
      </c>
      <c r="G3915" s="44" t="s">
        <v>1269</v>
      </c>
      <c r="H3915">
        <v>3915</v>
      </c>
    </row>
    <row r="3916" spans="1:8">
      <c r="A3916" s="39" t="s">
        <v>2102</v>
      </c>
      <c r="B3916" s="40">
        <v>385000</v>
      </c>
      <c r="C3916" s="41" t="s">
        <v>8</v>
      </c>
      <c r="D3916" s="42" t="s">
        <v>103</v>
      </c>
      <c r="E3916" s="49" t="s">
        <v>491</v>
      </c>
      <c r="F3916" s="43" t="s">
        <v>494</v>
      </c>
      <c r="G3916" s="44" t="s">
        <v>1230</v>
      </c>
      <c r="H3916">
        <v>3916</v>
      </c>
    </row>
    <row r="3917" spans="1:8">
      <c r="A3917" s="39" t="s">
        <v>2071</v>
      </c>
      <c r="B3917" s="40">
        <v>388000</v>
      </c>
      <c r="C3917" s="41" t="s">
        <v>8</v>
      </c>
      <c r="D3917" s="42" t="s">
        <v>159</v>
      </c>
      <c r="E3917" s="49" t="s">
        <v>489</v>
      </c>
      <c r="F3917" s="43" t="s">
        <v>495</v>
      </c>
      <c r="G3917" s="44" t="s">
        <v>1278</v>
      </c>
      <c r="H3917">
        <v>3917</v>
      </c>
    </row>
    <row r="3918" spans="1:8">
      <c r="A3918" s="39" t="s">
        <v>2133</v>
      </c>
      <c r="B3918" s="40">
        <v>330000</v>
      </c>
      <c r="C3918" s="41" t="s">
        <v>8</v>
      </c>
      <c r="D3918" s="42" t="s">
        <v>2161</v>
      </c>
      <c r="E3918" s="49" t="s">
        <v>491</v>
      </c>
      <c r="F3918" s="43" t="s">
        <v>494</v>
      </c>
      <c r="G3918" s="44" t="e">
        <v>#N/A</v>
      </c>
      <c r="H3918">
        <v>3918</v>
      </c>
    </row>
    <row r="3919" spans="1:8">
      <c r="A3919" s="39" t="s">
        <v>2071</v>
      </c>
      <c r="B3919" s="40">
        <v>362500</v>
      </c>
      <c r="C3919" s="41" t="s">
        <v>8</v>
      </c>
      <c r="D3919" s="42" t="s">
        <v>9</v>
      </c>
      <c r="E3919" s="49" t="s">
        <v>489</v>
      </c>
      <c r="F3919" s="43" t="s">
        <v>495</v>
      </c>
      <c r="G3919" s="44" t="s">
        <v>1177</v>
      </c>
      <c r="H3919">
        <v>3919</v>
      </c>
    </row>
    <row r="3920" spans="1:8">
      <c r="A3920" s="39" t="s">
        <v>2101</v>
      </c>
      <c r="B3920" s="40">
        <v>340000</v>
      </c>
      <c r="C3920" s="41" t="s">
        <v>8</v>
      </c>
      <c r="D3920" s="42" t="s">
        <v>46</v>
      </c>
      <c r="E3920" s="49" t="s">
        <v>489</v>
      </c>
      <c r="F3920" s="43" t="s">
        <v>495</v>
      </c>
      <c r="G3920" s="44" t="s">
        <v>1269</v>
      </c>
      <c r="H3920">
        <v>3920</v>
      </c>
    </row>
    <row r="3921" spans="1:8">
      <c r="A3921" s="39" t="s">
        <v>2075</v>
      </c>
      <c r="B3921" s="40">
        <v>380000</v>
      </c>
      <c r="C3921" s="41" t="s">
        <v>8</v>
      </c>
      <c r="D3921" s="42" t="s">
        <v>103</v>
      </c>
      <c r="E3921" s="49" t="s">
        <v>491</v>
      </c>
      <c r="F3921" s="43" t="s">
        <v>494</v>
      </c>
      <c r="G3921" s="44" t="s">
        <v>1230</v>
      </c>
      <c r="H3921">
        <v>3921</v>
      </c>
    </row>
    <row r="3922" spans="1:8">
      <c r="A3922" s="39" t="s">
        <v>2106</v>
      </c>
      <c r="B3922" s="40">
        <v>355000</v>
      </c>
      <c r="C3922" s="41" t="s">
        <v>8</v>
      </c>
      <c r="D3922" s="42" t="s">
        <v>180</v>
      </c>
      <c r="E3922" s="49" t="s">
        <v>491</v>
      </c>
      <c r="F3922" s="43" t="s">
        <v>494</v>
      </c>
      <c r="G3922" s="44" t="s">
        <v>1278</v>
      </c>
      <c r="H3922">
        <v>3922</v>
      </c>
    </row>
    <row r="3923" spans="1:8">
      <c r="A3923" s="39" t="s">
        <v>2070</v>
      </c>
      <c r="B3923" s="40">
        <v>379000</v>
      </c>
      <c r="C3923" s="41" t="s">
        <v>8</v>
      </c>
      <c r="D3923" s="42" t="s">
        <v>69</v>
      </c>
      <c r="E3923" s="49" t="s">
        <v>489</v>
      </c>
      <c r="F3923" s="43" t="s">
        <v>495</v>
      </c>
      <c r="G3923" s="44" t="s">
        <v>1838</v>
      </c>
      <c r="H3923">
        <v>3923</v>
      </c>
    </row>
    <row r="3924" spans="1:8">
      <c r="A3924" s="39" t="s">
        <v>2101</v>
      </c>
      <c r="B3924" s="40">
        <v>399900</v>
      </c>
      <c r="C3924" s="41" t="s">
        <v>8</v>
      </c>
      <c r="D3924" s="42" t="s">
        <v>142</v>
      </c>
      <c r="E3924" s="49" t="s">
        <v>489</v>
      </c>
      <c r="F3924" s="43" t="s">
        <v>495</v>
      </c>
      <c r="G3924" s="44" t="s">
        <v>1481</v>
      </c>
      <c r="H3924">
        <v>3924</v>
      </c>
    </row>
    <row r="3925" spans="1:8">
      <c r="A3925" s="39" t="s">
        <v>2084</v>
      </c>
      <c r="B3925" s="40">
        <v>375000</v>
      </c>
      <c r="C3925" s="41" t="s">
        <v>8</v>
      </c>
      <c r="D3925" s="42" t="s">
        <v>75</v>
      </c>
      <c r="E3925" s="49" t="s">
        <v>489</v>
      </c>
      <c r="F3925" s="43" t="s">
        <v>495</v>
      </c>
      <c r="G3925" s="44" t="s">
        <v>1230</v>
      </c>
      <c r="H3925">
        <v>3925</v>
      </c>
    </row>
    <row r="3926" spans="1:8">
      <c r="A3926" s="39" t="s">
        <v>2101</v>
      </c>
      <c r="B3926" s="40">
        <v>391000</v>
      </c>
      <c r="C3926" s="41" t="s">
        <v>8</v>
      </c>
      <c r="D3926" s="42" t="s">
        <v>204</v>
      </c>
      <c r="E3926" s="49" t="s">
        <v>489</v>
      </c>
      <c r="F3926" s="43" t="s">
        <v>495</v>
      </c>
      <c r="G3926" s="44" t="s">
        <v>1527</v>
      </c>
      <c r="H3926">
        <v>3926</v>
      </c>
    </row>
    <row r="3927" spans="1:8">
      <c r="A3927" s="39" t="s">
        <v>2103</v>
      </c>
      <c r="B3927" s="40">
        <v>225000</v>
      </c>
      <c r="C3927" s="41" t="s">
        <v>8</v>
      </c>
      <c r="D3927" s="42" t="s">
        <v>10</v>
      </c>
      <c r="E3927" s="49" t="s">
        <v>489</v>
      </c>
      <c r="F3927" s="43" t="s">
        <v>495</v>
      </c>
      <c r="G3927" s="44" t="s">
        <v>1405</v>
      </c>
      <c r="H3927">
        <v>3927</v>
      </c>
    </row>
    <row r="3928" spans="1:8">
      <c r="A3928" s="39" t="s">
        <v>2101</v>
      </c>
      <c r="B3928" s="40">
        <v>357500</v>
      </c>
      <c r="C3928" s="41" t="s">
        <v>8</v>
      </c>
      <c r="D3928" s="42" t="s">
        <v>81</v>
      </c>
      <c r="E3928" s="49" t="s">
        <v>489</v>
      </c>
      <c r="F3928" s="43" t="s">
        <v>495</v>
      </c>
      <c r="G3928" s="44" t="s">
        <v>1151</v>
      </c>
      <c r="H3928">
        <v>3928</v>
      </c>
    </row>
    <row r="3929" spans="1:8">
      <c r="A3929" s="39" t="s">
        <v>2110</v>
      </c>
      <c r="B3929" s="40">
        <v>344000</v>
      </c>
      <c r="C3929" s="41" t="s">
        <v>8</v>
      </c>
      <c r="D3929" s="42" t="s">
        <v>9</v>
      </c>
      <c r="E3929" s="49" t="s">
        <v>489</v>
      </c>
      <c r="F3929" s="43" t="s">
        <v>495</v>
      </c>
      <c r="G3929" s="44" t="s">
        <v>1177</v>
      </c>
      <c r="H3929">
        <v>3929</v>
      </c>
    </row>
    <row r="3930" spans="1:8">
      <c r="A3930" s="39" t="s">
        <v>2115</v>
      </c>
      <c r="B3930" s="40">
        <v>400000</v>
      </c>
      <c r="C3930" s="41" t="s">
        <v>8</v>
      </c>
      <c r="D3930" s="42" t="s">
        <v>9</v>
      </c>
      <c r="E3930" s="49" t="s">
        <v>491</v>
      </c>
      <c r="F3930" s="43" t="s">
        <v>494</v>
      </c>
      <c r="G3930" s="44" t="s">
        <v>1177</v>
      </c>
      <c r="H3930">
        <v>3930</v>
      </c>
    </row>
    <row r="3931" spans="1:8">
      <c r="A3931" s="39" t="s">
        <v>2106</v>
      </c>
      <c r="B3931" s="40">
        <v>415000</v>
      </c>
      <c r="C3931" s="41" t="s">
        <v>8</v>
      </c>
      <c r="D3931" s="42" t="s">
        <v>35</v>
      </c>
      <c r="E3931" s="49" t="s">
        <v>491</v>
      </c>
      <c r="F3931" s="43" t="s">
        <v>494</v>
      </c>
      <c r="G3931" s="44" t="s">
        <v>1656</v>
      </c>
      <c r="H3931">
        <v>3931</v>
      </c>
    </row>
    <row r="3932" spans="1:8">
      <c r="A3932" s="39" t="s">
        <v>2071</v>
      </c>
      <c r="B3932" s="40">
        <v>365000</v>
      </c>
      <c r="C3932" s="41" t="s">
        <v>8</v>
      </c>
      <c r="D3932" s="42" t="s">
        <v>48</v>
      </c>
      <c r="E3932" s="49" t="s">
        <v>489</v>
      </c>
      <c r="F3932" s="43" t="s">
        <v>495</v>
      </c>
      <c r="G3932" s="44" t="s">
        <v>1567</v>
      </c>
      <c r="H3932">
        <v>3932</v>
      </c>
    </row>
    <row r="3933" spans="1:8">
      <c r="A3933" s="39" t="s">
        <v>2145</v>
      </c>
      <c r="B3933" s="40">
        <v>380000</v>
      </c>
      <c r="C3933" s="41" t="s">
        <v>8</v>
      </c>
      <c r="D3933" s="42" t="s">
        <v>103</v>
      </c>
      <c r="E3933" s="49" t="s">
        <v>491</v>
      </c>
      <c r="F3933" s="43" t="s">
        <v>494</v>
      </c>
      <c r="G3933" s="44" t="s">
        <v>1230</v>
      </c>
      <c r="H3933">
        <v>3933</v>
      </c>
    </row>
    <row r="3934" spans="1:8">
      <c r="A3934" s="39" t="s">
        <v>2073</v>
      </c>
      <c r="B3934" s="40">
        <v>375000</v>
      </c>
      <c r="C3934" s="41" t="s">
        <v>8</v>
      </c>
      <c r="D3934" s="42" t="s">
        <v>234</v>
      </c>
      <c r="E3934" s="49" t="s">
        <v>489</v>
      </c>
      <c r="F3934" s="43" t="s">
        <v>495</v>
      </c>
      <c r="G3934" s="44" t="s">
        <v>1278</v>
      </c>
      <c r="H3934">
        <v>3934</v>
      </c>
    </row>
    <row r="3935" spans="1:8">
      <c r="A3935" s="39" t="s">
        <v>2105</v>
      </c>
      <c r="B3935" s="40">
        <v>400000</v>
      </c>
      <c r="C3935" s="41" t="s">
        <v>8</v>
      </c>
      <c r="D3935" s="42" t="s">
        <v>57</v>
      </c>
      <c r="E3935" s="49" t="s">
        <v>489</v>
      </c>
      <c r="F3935" s="43" t="s">
        <v>495</v>
      </c>
      <c r="G3935" s="44" t="s">
        <v>1269</v>
      </c>
      <c r="H3935">
        <v>3935</v>
      </c>
    </row>
    <row r="3936" spans="1:8">
      <c r="A3936" s="39" t="s">
        <v>2104</v>
      </c>
      <c r="B3936" s="40">
        <v>370000</v>
      </c>
      <c r="C3936" s="41" t="s">
        <v>8</v>
      </c>
      <c r="D3936" s="42" t="s">
        <v>32</v>
      </c>
      <c r="E3936" s="49" t="s">
        <v>489</v>
      </c>
      <c r="F3936" s="43" t="s">
        <v>495</v>
      </c>
      <c r="G3936" s="44" t="s">
        <v>1151</v>
      </c>
      <c r="H3936">
        <v>3936</v>
      </c>
    </row>
    <row r="3937" spans="1:8">
      <c r="A3937" s="39" t="s">
        <v>2087</v>
      </c>
      <c r="B3937" s="40">
        <v>390000</v>
      </c>
      <c r="C3937" s="41" t="s">
        <v>8</v>
      </c>
      <c r="D3937" s="42" t="s">
        <v>81</v>
      </c>
      <c r="E3937" s="49" t="s">
        <v>492</v>
      </c>
      <c r="F3937" s="43" t="s">
        <v>494</v>
      </c>
      <c r="G3937" s="44" t="s">
        <v>1151</v>
      </c>
      <c r="H3937">
        <v>3937</v>
      </c>
    </row>
    <row r="3938" spans="1:8">
      <c r="A3938" s="39" t="s">
        <v>2084</v>
      </c>
      <c r="B3938" s="40">
        <v>405000</v>
      </c>
      <c r="C3938" s="41" t="s">
        <v>8</v>
      </c>
      <c r="D3938" s="42" t="s">
        <v>155</v>
      </c>
      <c r="E3938" s="49" t="s">
        <v>489</v>
      </c>
      <c r="F3938" s="43" t="s">
        <v>495</v>
      </c>
      <c r="G3938" s="44" t="s">
        <v>1480</v>
      </c>
      <c r="H3938">
        <v>3938</v>
      </c>
    </row>
    <row r="3939" spans="1:8">
      <c r="A3939" s="39" t="s">
        <v>2106</v>
      </c>
      <c r="B3939" s="40">
        <v>375000</v>
      </c>
      <c r="C3939" s="41" t="s">
        <v>8</v>
      </c>
      <c r="D3939" s="42" t="s">
        <v>37</v>
      </c>
      <c r="E3939" s="49" t="s">
        <v>491</v>
      </c>
      <c r="F3939" s="43" t="s">
        <v>494</v>
      </c>
      <c r="G3939" s="44" t="s">
        <v>1101</v>
      </c>
      <c r="H3939">
        <v>3939</v>
      </c>
    </row>
    <row r="3940" spans="1:8">
      <c r="A3940" s="39" t="s">
        <v>2118</v>
      </c>
      <c r="B3940" s="40">
        <v>400000</v>
      </c>
      <c r="C3940" s="41" t="s">
        <v>8</v>
      </c>
      <c r="D3940" s="42" t="s">
        <v>100</v>
      </c>
      <c r="E3940" s="49" t="s">
        <v>492</v>
      </c>
      <c r="F3940" s="43" t="s">
        <v>494</v>
      </c>
      <c r="G3940" s="44" t="s">
        <v>1230</v>
      </c>
      <c r="H3940">
        <v>3940</v>
      </c>
    </row>
    <row r="3941" spans="1:8">
      <c r="A3941" s="39" t="s">
        <v>2093</v>
      </c>
      <c r="B3941" s="40">
        <v>385000</v>
      </c>
      <c r="C3941" s="41" t="s">
        <v>8</v>
      </c>
      <c r="D3941" s="42" t="s">
        <v>46</v>
      </c>
      <c r="E3941" s="49" t="s">
        <v>489</v>
      </c>
      <c r="F3941" s="43" t="s">
        <v>495</v>
      </c>
      <c r="G3941" s="44" t="s">
        <v>1269</v>
      </c>
      <c r="H3941">
        <v>3941</v>
      </c>
    </row>
    <row r="3942" spans="1:8">
      <c r="A3942" s="39" t="s">
        <v>2073</v>
      </c>
      <c r="B3942" s="40">
        <v>375000</v>
      </c>
      <c r="C3942" s="41" t="s">
        <v>8</v>
      </c>
      <c r="D3942" s="42" t="s">
        <v>203</v>
      </c>
      <c r="E3942" s="49" t="s">
        <v>489</v>
      </c>
      <c r="F3942" s="43" t="s">
        <v>495</v>
      </c>
      <c r="G3942" s="44" t="s">
        <v>1101</v>
      </c>
      <c r="H3942">
        <v>3942</v>
      </c>
    </row>
    <row r="3943" spans="1:8">
      <c r="A3943" s="39" t="s">
        <v>2098</v>
      </c>
      <c r="B3943" s="40">
        <v>375000</v>
      </c>
      <c r="C3943" s="41" t="s">
        <v>8</v>
      </c>
      <c r="D3943" s="42" t="s">
        <v>92</v>
      </c>
      <c r="E3943" s="49" t="s">
        <v>489</v>
      </c>
      <c r="F3943" s="43" t="s">
        <v>495</v>
      </c>
      <c r="G3943" s="44" t="s">
        <v>1540</v>
      </c>
      <c r="H3943">
        <v>3943</v>
      </c>
    </row>
    <row r="3944" spans="1:8">
      <c r="A3944" s="39" t="s">
        <v>2118</v>
      </c>
      <c r="B3944" s="40">
        <v>390000</v>
      </c>
      <c r="C3944" s="41" t="s">
        <v>8</v>
      </c>
      <c r="D3944" s="42" t="s">
        <v>103</v>
      </c>
      <c r="E3944" s="49" t="s">
        <v>492</v>
      </c>
      <c r="F3944" s="43" t="s">
        <v>494</v>
      </c>
      <c r="G3944" s="44" t="s">
        <v>1230</v>
      </c>
      <c r="H3944">
        <v>3944</v>
      </c>
    </row>
    <row r="3945" spans="1:8">
      <c r="A3945" s="39" t="s">
        <v>2117</v>
      </c>
      <c r="B3945" s="40">
        <v>380000</v>
      </c>
      <c r="C3945" s="41" t="s">
        <v>8</v>
      </c>
      <c r="D3945" s="42" t="s">
        <v>46</v>
      </c>
      <c r="E3945" s="49" t="s">
        <v>489</v>
      </c>
      <c r="F3945" s="43" t="s">
        <v>495</v>
      </c>
      <c r="G3945" s="44" t="s">
        <v>1269</v>
      </c>
      <c r="H3945">
        <v>3945</v>
      </c>
    </row>
    <row r="3946" spans="1:8">
      <c r="A3946" s="39" t="s">
        <v>2067</v>
      </c>
      <c r="B3946" s="40">
        <v>410000</v>
      </c>
      <c r="C3946" s="41" t="s">
        <v>8</v>
      </c>
      <c r="D3946" s="42" t="s">
        <v>45</v>
      </c>
      <c r="E3946" s="49" t="s">
        <v>489</v>
      </c>
      <c r="F3946" s="43" t="s">
        <v>495</v>
      </c>
      <c r="G3946" s="44" t="s">
        <v>1999</v>
      </c>
      <c r="H3946">
        <v>3946</v>
      </c>
    </row>
    <row r="3947" spans="1:8">
      <c r="A3947" s="39" t="s">
        <v>2093</v>
      </c>
      <c r="B3947" s="40">
        <v>388463</v>
      </c>
      <c r="C3947" s="41" t="s">
        <v>8</v>
      </c>
      <c r="D3947" s="42" t="s">
        <v>2154</v>
      </c>
      <c r="E3947" s="49" t="s">
        <v>489</v>
      </c>
      <c r="F3947" s="43" t="s">
        <v>495</v>
      </c>
      <c r="G3947" s="44" t="e">
        <v>#N/A</v>
      </c>
      <c r="H3947">
        <v>3947</v>
      </c>
    </row>
    <row r="3948" spans="1:8">
      <c r="A3948" s="39" t="s">
        <v>2076</v>
      </c>
      <c r="B3948" s="40">
        <v>413250</v>
      </c>
      <c r="C3948" s="41" t="s">
        <v>8</v>
      </c>
      <c r="D3948" s="42" t="s">
        <v>10</v>
      </c>
      <c r="E3948" s="49" t="s">
        <v>489</v>
      </c>
      <c r="F3948" s="43" t="s">
        <v>495</v>
      </c>
      <c r="G3948" s="44" t="s">
        <v>1405</v>
      </c>
      <c r="H3948">
        <v>3948</v>
      </c>
    </row>
    <row r="3949" spans="1:8">
      <c r="A3949" s="39" t="s">
        <v>2124</v>
      </c>
      <c r="B3949" s="40">
        <v>380000</v>
      </c>
      <c r="C3949" s="41" t="s">
        <v>8</v>
      </c>
      <c r="D3949" s="42" t="s">
        <v>37</v>
      </c>
      <c r="E3949" s="49" t="s">
        <v>489</v>
      </c>
      <c r="F3949" s="43" t="s">
        <v>495</v>
      </c>
      <c r="G3949" s="44" t="s">
        <v>1101</v>
      </c>
      <c r="H3949">
        <v>3949</v>
      </c>
    </row>
    <row r="3950" spans="1:8">
      <c r="A3950" s="39" t="s">
        <v>2101</v>
      </c>
      <c r="B3950" s="40">
        <v>370000</v>
      </c>
      <c r="C3950" s="41" t="s">
        <v>8</v>
      </c>
      <c r="D3950" s="42" t="s">
        <v>57</v>
      </c>
      <c r="E3950" s="49" t="s">
        <v>489</v>
      </c>
      <c r="F3950" s="43" t="s">
        <v>495</v>
      </c>
      <c r="G3950" s="44" t="s">
        <v>1269</v>
      </c>
      <c r="H3950">
        <v>3950</v>
      </c>
    </row>
    <row r="3951" spans="1:8">
      <c r="A3951" s="39" t="s">
        <v>2084</v>
      </c>
      <c r="B3951" s="40">
        <v>350000</v>
      </c>
      <c r="C3951" s="41" t="s">
        <v>8</v>
      </c>
      <c r="D3951" s="42" t="s">
        <v>20</v>
      </c>
      <c r="E3951" s="49" t="s">
        <v>489</v>
      </c>
      <c r="F3951" s="43" t="s">
        <v>495</v>
      </c>
      <c r="G3951" s="44" t="s">
        <v>1801</v>
      </c>
      <c r="H3951">
        <v>3951</v>
      </c>
    </row>
    <row r="3952" spans="1:8">
      <c r="A3952" s="39" t="s">
        <v>2101</v>
      </c>
      <c r="B3952" s="40">
        <v>395000</v>
      </c>
      <c r="C3952" s="41" t="s">
        <v>8</v>
      </c>
      <c r="D3952" s="42" t="s">
        <v>244</v>
      </c>
      <c r="E3952" s="49" t="s">
        <v>489</v>
      </c>
      <c r="F3952" s="43" t="s">
        <v>495</v>
      </c>
      <c r="G3952" s="44" t="s">
        <v>1500</v>
      </c>
      <c r="H3952">
        <v>3952</v>
      </c>
    </row>
    <row r="3953" spans="1:8">
      <c r="A3953" s="39" t="s">
        <v>2118</v>
      </c>
      <c r="B3953" s="40">
        <v>370000</v>
      </c>
      <c r="C3953" s="41" t="s">
        <v>8</v>
      </c>
      <c r="D3953" s="42" t="s">
        <v>103</v>
      </c>
      <c r="E3953" s="49" t="s">
        <v>492</v>
      </c>
      <c r="F3953" s="43" t="s">
        <v>494</v>
      </c>
      <c r="G3953" s="44" t="s">
        <v>1230</v>
      </c>
      <c r="H3953">
        <v>3953</v>
      </c>
    </row>
    <row r="3954" spans="1:8">
      <c r="A3954" s="39" t="s">
        <v>2071</v>
      </c>
      <c r="B3954" s="40">
        <v>395000</v>
      </c>
      <c r="C3954" s="41" t="s">
        <v>8</v>
      </c>
      <c r="D3954" s="42" t="s">
        <v>75</v>
      </c>
      <c r="E3954" s="49" t="s">
        <v>489</v>
      </c>
      <c r="F3954" s="43" t="s">
        <v>495</v>
      </c>
      <c r="G3954" s="44" t="s">
        <v>1230</v>
      </c>
      <c r="H3954">
        <v>3954</v>
      </c>
    </row>
    <row r="3955" spans="1:8">
      <c r="A3955" s="39" t="s">
        <v>2099</v>
      </c>
      <c r="B3955" s="40">
        <v>350000</v>
      </c>
      <c r="C3955" s="41" t="s">
        <v>8</v>
      </c>
      <c r="D3955" s="42" t="s">
        <v>55</v>
      </c>
      <c r="E3955" s="49" t="s">
        <v>489</v>
      </c>
      <c r="F3955" s="43" t="s">
        <v>495</v>
      </c>
      <c r="G3955" s="44" t="s">
        <v>1471</v>
      </c>
      <c r="H3955">
        <v>3955</v>
      </c>
    </row>
    <row r="3956" spans="1:8">
      <c r="A3956" s="39" t="s">
        <v>2145</v>
      </c>
      <c r="B3956" s="40">
        <v>402500</v>
      </c>
      <c r="C3956" s="41" t="s">
        <v>8</v>
      </c>
      <c r="D3956" s="42" t="s">
        <v>230</v>
      </c>
      <c r="E3956" s="49" t="s">
        <v>491</v>
      </c>
      <c r="F3956" s="43" t="s">
        <v>494</v>
      </c>
      <c r="G3956" s="44" t="s">
        <v>1968</v>
      </c>
      <c r="H3956">
        <v>3956</v>
      </c>
    </row>
    <row r="3957" spans="1:8">
      <c r="A3957" s="39" t="s">
        <v>2145</v>
      </c>
      <c r="B3957" s="40">
        <v>380000</v>
      </c>
      <c r="C3957" s="41" t="s">
        <v>8</v>
      </c>
      <c r="D3957" s="42" t="s">
        <v>13</v>
      </c>
      <c r="E3957" s="49" t="s">
        <v>491</v>
      </c>
      <c r="F3957" s="43" t="s">
        <v>494</v>
      </c>
      <c r="G3957" s="44" t="s">
        <v>1151</v>
      </c>
      <c r="H3957">
        <v>3957</v>
      </c>
    </row>
    <row r="3958" spans="1:8">
      <c r="A3958" s="39" t="s">
        <v>2106</v>
      </c>
      <c r="B3958" s="40">
        <v>400000</v>
      </c>
      <c r="C3958" s="41" t="s">
        <v>8</v>
      </c>
      <c r="D3958" s="42" t="s">
        <v>103</v>
      </c>
      <c r="E3958" s="49" t="s">
        <v>491</v>
      </c>
      <c r="F3958" s="43" t="s">
        <v>494</v>
      </c>
      <c r="G3958" s="44" t="s">
        <v>1230</v>
      </c>
      <c r="H3958">
        <v>3958</v>
      </c>
    </row>
    <row r="3959" spans="1:8">
      <c r="A3959" s="39" t="s">
        <v>2145</v>
      </c>
      <c r="B3959" s="40">
        <v>400000</v>
      </c>
      <c r="C3959" s="41" t="s">
        <v>8</v>
      </c>
      <c r="D3959" s="42" t="s">
        <v>45</v>
      </c>
      <c r="E3959" s="49" t="s">
        <v>491</v>
      </c>
      <c r="F3959" s="43" t="s">
        <v>494</v>
      </c>
      <c r="G3959" s="44" t="s">
        <v>1999</v>
      </c>
      <c r="H3959">
        <v>3959</v>
      </c>
    </row>
    <row r="3960" spans="1:8">
      <c r="A3960" s="39" t="s">
        <v>2085</v>
      </c>
      <c r="B3960" s="40">
        <v>395000</v>
      </c>
      <c r="C3960" s="41" t="s">
        <v>8</v>
      </c>
      <c r="D3960" s="42" t="s">
        <v>97</v>
      </c>
      <c r="E3960" s="49" t="s">
        <v>492</v>
      </c>
      <c r="F3960" s="43" t="s">
        <v>494</v>
      </c>
      <c r="G3960" s="44" t="s">
        <v>1972</v>
      </c>
      <c r="H3960">
        <v>3960</v>
      </c>
    </row>
    <row r="3961" spans="1:8">
      <c r="A3961" s="39" t="s">
        <v>2083</v>
      </c>
      <c r="B3961" s="40">
        <v>350000</v>
      </c>
      <c r="C3961" s="41" t="s">
        <v>8</v>
      </c>
      <c r="D3961" s="42" t="s">
        <v>9</v>
      </c>
      <c r="E3961" s="49" t="s">
        <v>489</v>
      </c>
      <c r="F3961" s="43" t="s">
        <v>495</v>
      </c>
      <c r="G3961" s="44" t="s">
        <v>1177</v>
      </c>
      <c r="H3961">
        <v>3961</v>
      </c>
    </row>
    <row r="3962" spans="1:8">
      <c r="A3962" s="39" t="s">
        <v>2071</v>
      </c>
      <c r="B3962" s="40">
        <v>340000</v>
      </c>
      <c r="C3962" s="41" t="s">
        <v>8</v>
      </c>
      <c r="D3962" s="42" t="s">
        <v>321</v>
      </c>
      <c r="E3962" s="49" t="s">
        <v>489</v>
      </c>
      <c r="F3962" s="43" t="s">
        <v>495</v>
      </c>
      <c r="G3962" s="44" t="s">
        <v>1278</v>
      </c>
      <c r="H3962">
        <v>3962</v>
      </c>
    </row>
    <row r="3963" spans="1:8">
      <c r="A3963" s="39" t="s">
        <v>2138</v>
      </c>
      <c r="B3963" s="40">
        <v>375000</v>
      </c>
      <c r="C3963" s="41" t="s">
        <v>8</v>
      </c>
      <c r="D3963" s="42" t="s">
        <v>103</v>
      </c>
      <c r="E3963" s="49" t="s">
        <v>491</v>
      </c>
      <c r="F3963" s="43" t="s">
        <v>494</v>
      </c>
      <c r="G3963" s="44" t="s">
        <v>1230</v>
      </c>
      <c r="H3963">
        <v>3963</v>
      </c>
    </row>
    <row r="3964" spans="1:8">
      <c r="A3964" s="39" t="s">
        <v>2073</v>
      </c>
      <c r="B3964" s="40">
        <v>399000</v>
      </c>
      <c r="C3964" s="41" t="s">
        <v>8</v>
      </c>
      <c r="D3964" s="42" t="s">
        <v>10</v>
      </c>
      <c r="E3964" s="49" t="s">
        <v>489</v>
      </c>
      <c r="F3964" s="43" t="s">
        <v>495</v>
      </c>
      <c r="G3964" s="44" t="s">
        <v>1405</v>
      </c>
      <c r="H3964">
        <v>3964</v>
      </c>
    </row>
    <row r="3965" spans="1:8">
      <c r="A3965" s="39" t="s">
        <v>2110</v>
      </c>
      <c r="B3965" s="40">
        <v>395000</v>
      </c>
      <c r="C3965" s="41" t="s">
        <v>8</v>
      </c>
      <c r="D3965" s="42" t="s">
        <v>299</v>
      </c>
      <c r="E3965" s="49" t="s">
        <v>489</v>
      </c>
      <c r="F3965" s="43" t="s">
        <v>495</v>
      </c>
      <c r="G3965" s="44" t="s">
        <v>1521</v>
      </c>
      <c r="H3965">
        <v>3965</v>
      </c>
    </row>
    <row r="3966" spans="1:8">
      <c r="A3966" s="39" t="s">
        <v>2150</v>
      </c>
      <c r="B3966" s="40">
        <v>405000</v>
      </c>
      <c r="C3966" s="41" t="s">
        <v>8</v>
      </c>
      <c r="D3966" s="42" t="s">
        <v>9</v>
      </c>
      <c r="E3966" s="49" t="s">
        <v>489</v>
      </c>
      <c r="F3966" s="43" t="s">
        <v>495</v>
      </c>
      <c r="G3966" s="44" t="s">
        <v>1177</v>
      </c>
      <c r="H3966">
        <v>3966</v>
      </c>
    </row>
    <row r="3967" spans="1:8">
      <c r="A3967" s="39" t="s">
        <v>2150</v>
      </c>
      <c r="B3967" s="40">
        <v>355000</v>
      </c>
      <c r="C3967" s="41" t="s">
        <v>8</v>
      </c>
      <c r="D3967" s="42" t="s">
        <v>75</v>
      </c>
      <c r="E3967" s="49" t="s">
        <v>489</v>
      </c>
      <c r="F3967" s="43" t="s">
        <v>495</v>
      </c>
      <c r="G3967" s="44" t="s">
        <v>1230</v>
      </c>
      <c r="H3967">
        <v>3967</v>
      </c>
    </row>
    <row r="3968" spans="1:8">
      <c r="A3968" s="39" t="s">
        <v>2118</v>
      </c>
      <c r="B3968" s="40">
        <v>325000</v>
      </c>
      <c r="C3968" s="41" t="s">
        <v>8</v>
      </c>
      <c r="D3968" s="42" t="s">
        <v>145</v>
      </c>
      <c r="E3968" s="49" t="s">
        <v>492</v>
      </c>
      <c r="F3968" s="43" t="s">
        <v>494</v>
      </c>
      <c r="G3968" s="44" t="s">
        <v>1592</v>
      </c>
      <c r="H3968">
        <v>3968</v>
      </c>
    </row>
    <row r="3969" spans="1:8">
      <c r="A3969" s="39" t="s">
        <v>2084</v>
      </c>
      <c r="B3969" s="40">
        <v>390000</v>
      </c>
      <c r="C3969" s="41" t="s">
        <v>8</v>
      </c>
      <c r="D3969" s="42" t="s">
        <v>75</v>
      </c>
      <c r="E3969" s="49" t="s">
        <v>489</v>
      </c>
      <c r="F3969" s="43" t="s">
        <v>495</v>
      </c>
      <c r="G3969" s="44" t="s">
        <v>1230</v>
      </c>
      <c r="H3969">
        <v>3969</v>
      </c>
    </row>
    <row r="3970" spans="1:8">
      <c r="A3970" s="39" t="s">
        <v>2105</v>
      </c>
      <c r="B3970" s="40">
        <v>380000</v>
      </c>
      <c r="C3970" s="41" t="s">
        <v>8</v>
      </c>
      <c r="D3970" s="42" t="s">
        <v>66</v>
      </c>
      <c r="E3970" s="49" t="s">
        <v>489</v>
      </c>
      <c r="F3970" s="43" t="s">
        <v>495</v>
      </c>
      <c r="G3970" s="44" t="s">
        <v>1230</v>
      </c>
      <c r="H3970">
        <v>3970</v>
      </c>
    </row>
    <row r="3971" spans="1:8">
      <c r="A3971" s="39" t="s">
        <v>2083</v>
      </c>
      <c r="B3971" s="40">
        <v>385000</v>
      </c>
      <c r="C3971" s="41" t="s">
        <v>8</v>
      </c>
      <c r="D3971" s="42" t="s">
        <v>169</v>
      </c>
      <c r="E3971" s="49" t="s">
        <v>489</v>
      </c>
      <c r="F3971" s="43" t="s">
        <v>495</v>
      </c>
      <c r="G3971" s="44" t="s">
        <v>1241</v>
      </c>
      <c r="H3971">
        <v>3971</v>
      </c>
    </row>
    <row r="3972" spans="1:8">
      <c r="A3972" s="39" t="s">
        <v>2075</v>
      </c>
      <c r="B3972" s="40">
        <v>377500</v>
      </c>
      <c r="C3972" s="41" t="s">
        <v>8</v>
      </c>
      <c r="D3972" s="42" t="s">
        <v>112</v>
      </c>
      <c r="E3972" s="49" t="s">
        <v>491</v>
      </c>
      <c r="F3972" s="43" t="s">
        <v>494</v>
      </c>
      <c r="G3972" s="44" t="s">
        <v>1238</v>
      </c>
      <c r="H3972">
        <v>3972</v>
      </c>
    </row>
    <row r="3973" spans="1:8">
      <c r="A3973" s="39" t="s">
        <v>2071</v>
      </c>
      <c r="B3973" s="40">
        <v>375000</v>
      </c>
      <c r="C3973" s="41" t="s">
        <v>8</v>
      </c>
      <c r="D3973" s="42" t="s">
        <v>21</v>
      </c>
      <c r="E3973" s="49" t="s">
        <v>489</v>
      </c>
      <c r="F3973" s="43" t="s">
        <v>495</v>
      </c>
      <c r="G3973" s="44" t="s">
        <v>1967</v>
      </c>
      <c r="H3973">
        <v>3973</v>
      </c>
    </row>
    <row r="3974" spans="1:8">
      <c r="A3974" s="39" t="s">
        <v>2098</v>
      </c>
      <c r="B3974" s="40">
        <v>400000</v>
      </c>
      <c r="C3974" s="41" t="s">
        <v>8</v>
      </c>
      <c r="D3974" s="42" t="s">
        <v>20</v>
      </c>
      <c r="E3974" s="49" t="s">
        <v>489</v>
      </c>
      <c r="F3974" s="43" t="s">
        <v>495</v>
      </c>
      <c r="G3974" s="44" t="s">
        <v>1801</v>
      </c>
      <c r="H3974">
        <v>3974</v>
      </c>
    </row>
    <row r="3975" spans="1:8">
      <c r="A3975" s="39" t="s">
        <v>2150</v>
      </c>
      <c r="B3975" s="40">
        <v>400000</v>
      </c>
      <c r="C3975" s="41" t="s">
        <v>8</v>
      </c>
      <c r="D3975" s="42" t="s">
        <v>32</v>
      </c>
      <c r="E3975" s="49" t="s">
        <v>489</v>
      </c>
      <c r="F3975" s="43" t="s">
        <v>495</v>
      </c>
      <c r="G3975" s="44" t="s">
        <v>1151</v>
      </c>
      <c r="H3975">
        <v>3975</v>
      </c>
    </row>
    <row r="3976" spans="1:8">
      <c r="A3976" s="39" t="s">
        <v>2132</v>
      </c>
      <c r="B3976" s="40">
        <v>405000</v>
      </c>
      <c r="C3976" s="41" t="s">
        <v>8</v>
      </c>
      <c r="D3976" s="42" t="s">
        <v>81</v>
      </c>
      <c r="E3976" s="49" t="s">
        <v>489</v>
      </c>
      <c r="F3976" s="43" t="s">
        <v>495</v>
      </c>
      <c r="G3976" s="44" t="s">
        <v>1151</v>
      </c>
      <c r="H3976">
        <v>3976</v>
      </c>
    </row>
    <row r="3977" spans="1:8">
      <c r="A3977" s="39" t="s">
        <v>2124</v>
      </c>
      <c r="B3977" s="40">
        <v>345000</v>
      </c>
      <c r="C3977" s="41" t="s">
        <v>8</v>
      </c>
      <c r="D3977" s="42" t="s">
        <v>208</v>
      </c>
      <c r="E3977" s="49" t="s">
        <v>489</v>
      </c>
      <c r="F3977" s="43" t="s">
        <v>495</v>
      </c>
      <c r="G3977" s="44" t="s">
        <v>1278</v>
      </c>
      <c r="H3977">
        <v>3977</v>
      </c>
    </row>
    <row r="3978" spans="1:8">
      <c r="A3978" s="39" t="s">
        <v>2098</v>
      </c>
      <c r="B3978" s="40">
        <v>412500</v>
      </c>
      <c r="C3978" s="41" t="s">
        <v>8</v>
      </c>
      <c r="D3978" s="42" t="s">
        <v>75</v>
      </c>
      <c r="E3978" s="49" t="s">
        <v>489</v>
      </c>
      <c r="F3978" s="43" t="s">
        <v>495</v>
      </c>
      <c r="G3978" s="44" t="s">
        <v>1230</v>
      </c>
      <c r="H3978">
        <v>3978</v>
      </c>
    </row>
    <row r="3979" spans="1:8">
      <c r="A3979" s="39" t="s">
        <v>2150</v>
      </c>
      <c r="B3979" s="40">
        <v>395500</v>
      </c>
      <c r="C3979" s="41" t="s">
        <v>8</v>
      </c>
      <c r="D3979" s="42" t="s">
        <v>9</v>
      </c>
      <c r="E3979" s="49" t="s">
        <v>489</v>
      </c>
      <c r="F3979" s="43" t="s">
        <v>495</v>
      </c>
      <c r="G3979" s="44" t="s">
        <v>1177</v>
      </c>
      <c r="H3979">
        <v>3979</v>
      </c>
    </row>
    <row r="3980" spans="1:8">
      <c r="A3980" s="39" t="s">
        <v>2104</v>
      </c>
      <c r="B3980" s="40">
        <v>370000</v>
      </c>
      <c r="C3980" s="41" t="s">
        <v>8</v>
      </c>
      <c r="D3980" s="42" t="s">
        <v>9</v>
      </c>
      <c r="E3980" s="49" t="s">
        <v>489</v>
      </c>
      <c r="F3980" s="43" t="s">
        <v>495</v>
      </c>
      <c r="G3980" s="44" t="s">
        <v>1177</v>
      </c>
      <c r="H3980">
        <v>3980</v>
      </c>
    </row>
    <row r="3981" spans="1:8">
      <c r="A3981" s="39" t="s">
        <v>2101</v>
      </c>
      <c r="B3981" s="40">
        <v>395000</v>
      </c>
      <c r="C3981" s="41" t="s">
        <v>8</v>
      </c>
      <c r="D3981" s="42" t="s">
        <v>13</v>
      </c>
      <c r="E3981" s="49" t="s">
        <v>489</v>
      </c>
      <c r="F3981" s="43" t="s">
        <v>495</v>
      </c>
      <c r="G3981" s="44" t="s">
        <v>1151</v>
      </c>
      <c r="H3981">
        <v>3981</v>
      </c>
    </row>
    <row r="3982" spans="1:8">
      <c r="A3982" s="39" t="s">
        <v>2078</v>
      </c>
      <c r="B3982" s="40">
        <v>395000</v>
      </c>
      <c r="C3982" s="41" t="s">
        <v>8</v>
      </c>
      <c r="D3982" s="42" t="s">
        <v>116</v>
      </c>
      <c r="E3982" s="49" t="s">
        <v>491</v>
      </c>
      <c r="F3982" s="43" t="s">
        <v>494</v>
      </c>
      <c r="G3982" s="44" t="s">
        <v>1269</v>
      </c>
      <c r="H3982">
        <v>3982</v>
      </c>
    </row>
    <row r="3983" spans="1:8">
      <c r="A3983" s="39" t="s">
        <v>2124</v>
      </c>
      <c r="B3983" s="40">
        <v>385000</v>
      </c>
      <c r="C3983" s="41" t="s">
        <v>8</v>
      </c>
      <c r="D3983" s="42" t="s">
        <v>72</v>
      </c>
      <c r="E3983" s="49" t="s">
        <v>489</v>
      </c>
      <c r="F3983" s="43" t="s">
        <v>495</v>
      </c>
      <c r="G3983" s="44" t="s">
        <v>1230</v>
      </c>
      <c r="H3983">
        <v>3983</v>
      </c>
    </row>
    <row r="3984" spans="1:8">
      <c r="A3984" s="39" t="s">
        <v>2073</v>
      </c>
      <c r="B3984" s="40">
        <v>375000</v>
      </c>
      <c r="C3984" s="41" t="s">
        <v>8</v>
      </c>
      <c r="D3984" s="42" t="s">
        <v>12</v>
      </c>
      <c r="E3984" s="49" t="s">
        <v>489</v>
      </c>
      <c r="F3984" s="43" t="s">
        <v>495</v>
      </c>
      <c r="G3984" s="44" t="s">
        <v>1151</v>
      </c>
      <c r="H3984">
        <v>3984</v>
      </c>
    </row>
    <row r="3985" spans="1:8">
      <c r="A3985" s="39" t="s">
        <v>2071</v>
      </c>
      <c r="B3985" s="40">
        <v>385000</v>
      </c>
      <c r="C3985" s="41" t="s">
        <v>8</v>
      </c>
      <c r="D3985" s="42" t="s">
        <v>9</v>
      </c>
      <c r="E3985" s="49" t="s">
        <v>489</v>
      </c>
      <c r="F3985" s="43" t="s">
        <v>495</v>
      </c>
      <c r="G3985" s="44" t="s">
        <v>1177</v>
      </c>
      <c r="H3985">
        <v>3985</v>
      </c>
    </row>
    <row r="3986" spans="1:8">
      <c r="A3986" s="39" t="s">
        <v>2083</v>
      </c>
      <c r="B3986" s="40">
        <v>383000</v>
      </c>
      <c r="C3986" s="41" t="s">
        <v>8</v>
      </c>
      <c r="D3986" s="42" t="s">
        <v>9</v>
      </c>
      <c r="E3986" s="49" t="s">
        <v>489</v>
      </c>
      <c r="F3986" s="43" t="s">
        <v>495</v>
      </c>
      <c r="G3986" s="44" t="s">
        <v>1177</v>
      </c>
      <c r="H3986">
        <v>3986</v>
      </c>
    </row>
    <row r="3987" spans="1:8">
      <c r="A3987" s="39" t="s">
        <v>2083</v>
      </c>
      <c r="B3987" s="40">
        <v>375000</v>
      </c>
      <c r="C3987" s="41" t="s">
        <v>8</v>
      </c>
      <c r="D3987" s="42" t="s">
        <v>128</v>
      </c>
      <c r="E3987" s="49" t="s">
        <v>489</v>
      </c>
      <c r="F3987" s="43" t="s">
        <v>495</v>
      </c>
      <c r="G3987" s="44" t="s">
        <v>1958</v>
      </c>
      <c r="H3987">
        <v>3987</v>
      </c>
    </row>
    <row r="3988" spans="1:8">
      <c r="A3988" s="39" t="s">
        <v>2098</v>
      </c>
      <c r="B3988" s="40">
        <v>390000</v>
      </c>
      <c r="C3988" s="41" t="s">
        <v>8</v>
      </c>
      <c r="D3988" s="42" t="s">
        <v>9</v>
      </c>
      <c r="E3988" s="49" t="s">
        <v>489</v>
      </c>
      <c r="F3988" s="43" t="s">
        <v>495</v>
      </c>
      <c r="G3988" s="44" t="s">
        <v>1177</v>
      </c>
      <c r="H3988">
        <v>3988</v>
      </c>
    </row>
    <row r="3989" spans="1:8">
      <c r="A3989" s="39" t="s">
        <v>2071</v>
      </c>
      <c r="B3989" s="40">
        <v>408000</v>
      </c>
      <c r="C3989" s="41" t="s">
        <v>8</v>
      </c>
      <c r="D3989" s="42" t="s">
        <v>53</v>
      </c>
      <c r="E3989" s="49" t="s">
        <v>489</v>
      </c>
      <c r="F3989" s="43" t="s">
        <v>495</v>
      </c>
      <c r="G3989" s="44" t="s">
        <v>1834</v>
      </c>
      <c r="H3989">
        <v>3989</v>
      </c>
    </row>
    <row r="3990" spans="1:8">
      <c r="A3990" s="39" t="s">
        <v>2110</v>
      </c>
      <c r="B3990" s="40">
        <v>350000</v>
      </c>
      <c r="C3990" s="41" t="s">
        <v>8</v>
      </c>
      <c r="D3990" s="42" t="s">
        <v>75</v>
      </c>
      <c r="E3990" s="49" t="s">
        <v>489</v>
      </c>
      <c r="F3990" s="43" t="s">
        <v>495</v>
      </c>
      <c r="G3990" s="44" t="s">
        <v>1230</v>
      </c>
      <c r="H3990">
        <v>3990</v>
      </c>
    </row>
    <row r="3991" spans="1:8">
      <c r="A3991" s="39" t="s">
        <v>2104</v>
      </c>
      <c r="B3991" s="40">
        <v>365000</v>
      </c>
      <c r="C3991" s="41" t="s">
        <v>8</v>
      </c>
      <c r="D3991" s="42" t="s">
        <v>210</v>
      </c>
      <c r="E3991" s="49" t="s">
        <v>489</v>
      </c>
      <c r="F3991" s="43" t="s">
        <v>495</v>
      </c>
      <c r="G3991" s="44" t="s">
        <v>1621</v>
      </c>
      <c r="H3991">
        <v>3991</v>
      </c>
    </row>
    <row r="3992" spans="1:8">
      <c r="A3992" s="39" t="s">
        <v>2114</v>
      </c>
      <c r="B3992" s="40">
        <v>390500</v>
      </c>
      <c r="C3992" s="41" t="s">
        <v>8</v>
      </c>
      <c r="D3992" s="42" t="s">
        <v>2080</v>
      </c>
      <c r="E3992" s="49" t="s">
        <v>489</v>
      </c>
      <c r="F3992" s="43" t="s">
        <v>495</v>
      </c>
      <c r="G3992" s="44" t="e">
        <v>#N/A</v>
      </c>
      <c r="H3992">
        <v>3992</v>
      </c>
    </row>
    <row r="3993" spans="1:8">
      <c r="A3993" s="39" t="s">
        <v>2110</v>
      </c>
      <c r="B3993" s="40">
        <v>375000</v>
      </c>
      <c r="C3993" s="41" t="s">
        <v>8</v>
      </c>
      <c r="D3993" s="42" t="s">
        <v>32</v>
      </c>
      <c r="E3993" s="49" t="s">
        <v>489</v>
      </c>
      <c r="F3993" s="43" t="s">
        <v>495</v>
      </c>
      <c r="G3993" s="44" t="s">
        <v>1151</v>
      </c>
      <c r="H3993">
        <v>3993</v>
      </c>
    </row>
    <row r="3994" spans="1:8">
      <c r="A3994" s="39" t="s">
        <v>2145</v>
      </c>
      <c r="B3994" s="40">
        <v>387500</v>
      </c>
      <c r="C3994" s="41" t="s">
        <v>8</v>
      </c>
      <c r="D3994" s="42" t="s">
        <v>13</v>
      </c>
      <c r="E3994" s="49" t="s">
        <v>491</v>
      </c>
      <c r="F3994" s="43" t="s">
        <v>494</v>
      </c>
      <c r="G3994" s="44" t="s">
        <v>1151</v>
      </c>
      <c r="H3994">
        <v>3994</v>
      </c>
    </row>
    <row r="3995" spans="1:8">
      <c r="A3995" s="39" t="s">
        <v>2124</v>
      </c>
      <c r="B3995" s="40">
        <v>385000</v>
      </c>
      <c r="C3995" s="41" t="s">
        <v>8</v>
      </c>
      <c r="D3995" s="42" t="s">
        <v>37</v>
      </c>
      <c r="E3995" s="49" t="s">
        <v>489</v>
      </c>
      <c r="F3995" s="43" t="s">
        <v>495</v>
      </c>
      <c r="G3995" s="44" t="s">
        <v>1101</v>
      </c>
      <c r="H3995">
        <v>3995</v>
      </c>
    </row>
    <row r="3996" spans="1:8">
      <c r="A3996" s="39" t="s">
        <v>2070</v>
      </c>
      <c r="B3996" s="40">
        <v>406000</v>
      </c>
      <c r="C3996" s="41" t="s">
        <v>8</v>
      </c>
      <c r="D3996" s="42" t="s">
        <v>32</v>
      </c>
      <c r="E3996" s="49" t="s">
        <v>489</v>
      </c>
      <c r="F3996" s="43" t="s">
        <v>495</v>
      </c>
      <c r="G3996" s="44" t="s">
        <v>1151</v>
      </c>
      <c r="H3996">
        <v>3996</v>
      </c>
    </row>
    <row r="3997" spans="1:8">
      <c r="A3997" s="39" t="s">
        <v>2150</v>
      </c>
      <c r="B3997" s="40">
        <v>405000</v>
      </c>
      <c r="C3997" s="41" t="s">
        <v>8</v>
      </c>
      <c r="D3997" s="42" t="s">
        <v>75</v>
      </c>
      <c r="E3997" s="49" t="s">
        <v>489</v>
      </c>
      <c r="F3997" s="43" t="s">
        <v>495</v>
      </c>
      <c r="G3997" s="44" t="s">
        <v>1230</v>
      </c>
      <c r="H3997">
        <v>3997</v>
      </c>
    </row>
    <row r="3998" spans="1:8">
      <c r="A3998" s="39" t="s">
        <v>2101</v>
      </c>
      <c r="B3998" s="40">
        <v>375000</v>
      </c>
      <c r="C3998" s="41" t="s">
        <v>8</v>
      </c>
      <c r="D3998" s="42" t="s">
        <v>241</v>
      </c>
      <c r="E3998" s="49" t="s">
        <v>489</v>
      </c>
      <c r="F3998" s="43" t="s">
        <v>495</v>
      </c>
      <c r="G3998" s="44" t="s">
        <v>1934</v>
      </c>
      <c r="H3998">
        <v>3998</v>
      </c>
    </row>
    <row r="3999" spans="1:8">
      <c r="A3999" s="39" t="s">
        <v>2084</v>
      </c>
      <c r="B3999" s="40">
        <v>429000</v>
      </c>
      <c r="C3999" s="41" t="s">
        <v>8</v>
      </c>
      <c r="D3999" s="42" t="s">
        <v>82</v>
      </c>
      <c r="E3999" s="49" t="s">
        <v>489</v>
      </c>
      <c r="F3999" s="43" t="s">
        <v>495</v>
      </c>
      <c r="G3999" s="44" t="s">
        <v>1494</v>
      </c>
      <c r="H3999">
        <v>3999</v>
      </c>
    </row>
    <row r="4000" spans="1:8">
      <c r="A4000" s="39" t="s">
        <v>2099</v>
      </c>
      <c r="B4000" s="40">
        <v>382500</v>
      </c>
      <c r="C4000" s="41" t="s">
        <v>8</v>
      </c>
      <c r="D4000" s="42" t="s">
        <v>42</v>
      </c>
      <c r="E4000" s="49" t="s">
        <v>489</v>
      </c>
      <c r="F4000" s="43" t="s">
        <v>495</v>
      </c>
      <c r="G4000" s="44" t="s">
        <v>1839</v>
      </c>
      <c r="H4000">
        <v>4000</v>
      </c>
    </row>
    <row r="4001" spans="1:8">
      <c r="A4001" s="39" t="s">
        <v>2115</v>
      </c>
      <c r="B4001" s="40">
        <v>400000</v>
      </c>
      <c r="C4001" s="41" t="s">
        <v>8</v>
      </c>
      <c r="D4001" s="42" t="s">
        <v>103</v>
      </c>
      <c r="E4001" s="49" t="s">
        <v>491</v>
      </c>
      <c r="F4001" s="43" t="s">
        <v>494</v>
      </c>
      <c r="G4001" s="44" t="s">
        <v>1230</v>
      </c>
      <c r="H4001">
        <v>4001</v>
      </c>
    </row>
    <row r="4002" spans="1:8">
      <c r="A4002" s="39" t="s">
        <v>2110</v>
      </c>
      <c r="B4002" s="40">
        <v>400000</v>
      </c>
      <c r="C4002" s="41" t="s">
        <v>8</v>
      </c>
      <c r="D4002" s="42" t="s">
        <v>81</v>
      </c>
      <c r="E4002" s="49" t="s">
        <v>489</v>
      </c>
      <c r="F4002" s="43" t="s">
        <v>495</v>
      </c>
      <c r="G4002" s="44" t="s">
        <v>1151</v>
      </c>
      <c r="H4002">
        <v>4002</v>
      </c>
    </row>
    <row r="4003" spans="1:8">
      <c r="A4003" s="39" t="s">
        <v>2083</v>
      </c>
      <c r="B4003" s="40">
        <v>400000</v>
      </c>
      <c r="C4003" s="41" t="s">
        <v>8</v>
      </c>
      <c r="D4003" s="42" t="s">
        <v>57</v>
      </c>
      <c r="E4003" s="49" t="s">
        <v>489</v>
      </c>
      <c r="F4003" s="43" t="s">
        <v>495</v>
      </c>
      <c r="G4003" s="44" t="s">
        <v>1269</v>
      </c>
      <c r="H4003">
        <v>4003</v>
      </c>
    </row>
    <row r="4004" spans="1:8">
      <c r="A4004" s="39" t="s">
        <v>2098</v>
      </c>
      <c r="B4004" s="40">
        <v>400000</v>
      </c>
      <c r="C4004" s="41" t="s">
        <v>8</v>
      </c>
      <c r="D4004" s="42" t="s">
        <v>75</v>
      </c>
      <c r="E4004" s="49" t="s">
        <v>489</v>
      </c>
      <c r="F4004" s="43" t="s">
        <v>495</v>
      </c>
      <c r="G4004" s="44" t="s">
        <v>1230</v>
      </c>
      <c r="H4004">
        <v>4004</v>
      </c>
    </row>
    <row r="4005" spans="1:8">
      <c r="A4005" s="39" t="s">
        <v>2131</v>
      </c>
      <c r="B4005" s="40">
        <v>385000</v>
      </c>
      <c r="C4005" s="41" t="s">
        <v>8</v>
      </c>
      <c r="D4005" s="42" t="s">
        <v>58</v>
      </c>
      <c r="E4005" s="49" t="s">
        <v>491</v>
      </c>
      <c r="F4005" s="43" t="s">
        <v>494</v>
      </c>
      <c r="G4005" s="44" t="s">
        <v>1177</v>
      </c>
      <c r="H4005">
        <v>4005</v>
      </c>
    </row>
    <row r="4006" spans="1:8">
      <c r="A4006" s="39" t="s">
        <v>2079</v>
      </c>
      <c r="B4006" s="40">
        <v>410000</v>
      </c>
      <c r="C4006" s="41" t="s">
        <v>8</v>
      </c>
      <c r="D4006" s="42" t="s">
        <v>9</v>
      </c>
      <c r="E4006" s="49" t="s">
        <v>489</v>
      </c>
      <c r="F4006" s="43" t="s">
        <v>495</v>
      </c>
      <c r="G4006" s="44" t="s">
        <v>1177</v>
      </c>
      <c r="H4006">
        <v>4006</v>
      </c>
    </row>
    <row r="4007" spans="1:8">
      <c r="A4007" s="39" t="s">
        <v>2118</v>
      </c>
      <c r="B4007" s="40">
        <v>415000</v>
      </c>
      <c r="C4007" s="41" t="s">
        <v>8</v>
      </c>
      <c r="D4007" s="42" t="s">
        <v>11</v>
      </c>
      <c r="E4007" s="49" t="s">
        <v>492</v>
      </c>
      <c r="F4007" s="43" t="s">
        <v>494</v>
      </c>
      <c r="G4007" s="44" t="s">
        <v>1151</v>
      </c>
      <c r="H4007">
        <v>4007</v>
      </c>
    </row>
    <row r="4008" spans="1:8">
      <c r="A4008" s="39" t="s">
        <v>2150</v>
      </c>
      <c r="B4008" s="40">
        <v>340000</v>
      </c>
      <c r="C4008" s="41" t="s">
        <v>8</v>
      </c>
      <c r="D4008" s="42" t="s">
        <v>57</v>
      </c>
      <c r="E4008" s="49" t="s">
        <v>489</v>
      </c>
      <c r="F4008" s="43" t="s">
        <v>495</v>
      </c>
      <c r="G4008" s="44" t="s">
        <v>1269</v>
      </c>
      <c r="H4008">
        <v>4008</v>
      </c>
    </row>
    <row r="4009" spans="1:8">
      <c r="A4009" s="39" t="s">
        <v>2083</v>
      </c>
      <c r="B4009" s="40">
        <v>375000</v>
      </c>
      <c r="C4009" s="41" t="s">
        <v>8</v>
      </c>
      <c r="D4009" s="42" t="s">
        <v>14</v>
      </c>
      <c r="E4009" s="49" t="s">
        <v>489</v>
      </c>
      <c r="F4009" s="43" t="s">
        <v>495</v>
      </c>
      <c r="G4009" s="44" t="s">
        <v>1908</v>
      </c>
      <c r="H4009">
        <v>4009</v>
      </c>
    </row>
    <row r="4010" spans="1:8">
      <c r="A4010" s="39" t="s">
        <v>2079</v>
      </c>
      <c r="B4010" s="40">
        <v>387500</v>
      </c>
      <c r="C4010" s="41" t="s">
        <v>8</v>
      </c>
      <c r="D4010" s="42" t="s">
        <v>46</v>
      </c>
      <c r="E4010" s="49" t="s">
        <v>489</v>
      </c>
      <c r="F4010" s="43" t="s">
        <v>495</v>
      </c>
      <c r="G4010" s="44" t="s">
        <v>1269</v>
      </c>
      <c r="H4010">
        <v>4010</v>
      </c>
    </row>
    <row r="4011" spans="1:8">
      <c r="A4011" s="39" t="s">
        <v>2101</v>
      </c>
      <c r="B4011" s="40">
        <v>375000</v>
      </c>
      <c r="C4011" s="41" t="s">
        <v>8</v>
      </c>
      <c r="D4011" s="42" t="s">
        <v>46</v>
      </c>
      <c r="E4011" s="49" t="s">
        <v>489</v>
      </c>
      <c r="F4011" s="43" t="s">
        <v>495</v>
      </c>
      <c r="G4011" s="44" t="s">
        <v>1269</v>
      </c>
      <c r="H4011">
        <v>4011</v>
      </c>
    </row>
    <row r="4012" spans="1:8">
      <c r="A4012" s="39" t="s">
        <v>2145</v>
      </c>
      <c r="B4012" s="40">
        <v>408500</v>
      </c>
      <c r="C4012" s="41" t="s">
        <v>8</v>
      </c>
      <c r="D4012" s="42" t="s">
        <v>180</v>
      </c>
      <c r="E4012" s="49" t="s">
        <v>491</v>
      </c>
      <c r="F4012" s="43" t="s">
        <v>494</v>
      </c>
      <c r="G4012" s="44" t="s">
        <v>1278</v>
      </c>
      <c r="H4012">
        <v>4012</v>
      </c>
    </row>
    <row r="4013" spans="1:8">
      <c r="A4013" s="39" t="s">
        <v>2130</v>
      </c>
      <c r="B4013" s="40">
        <v>400000</v>
      </c>
      <c r="C4013" s="41" t="s">
        <v>8</v>
      </c>
      <c r="D4013" s="42" t="s">
        <v>46</v>
      </c>
      <c r="E4013" s="49" t="s">
        <v>491</v>
      </c>
      <c r="F4013" s="43" t="s">
        <v>494</v>
      </c>
      <c r="G4013" s="44" t="s">
        <v>1269</v>
      </c>
      <c r="H4013">
        <v>4013</v>
      </c>
    </row>
    <row r="4014" spans="1:8">
      <c r="A4014" s="39" t="s">
        <v>2073</v>
      </c>
      <c r="B4014" s="40">
        <v>399990</v>
      </c>
      <c r="C4014" s="41" t="s">
        <v>8</v>
      </c>
      <c r="D4014" s="42" t="s">
        <v>152</v>
      </c>
      <c r="E4014" s="49" t="s">
        <v>489</v>
      </c>
      <c r="F4014" s="43" t="s">
        <v>495</v>
      </c>
      <c r="G4014" s="44" t="s">
        <v>1425</v>
      </c>
      <c r="H4014">
        <v>4014</v>
      </c>
    </row>
    <row r="4015" spans="1:8">
      <c r="A4015" s="39" t="s">
        <v>2106</v>
      </c>
      <c r="B4015" s="40">
        <v>350000</v>
      </c>
      <c r="C4015" s="41" t="s">
        <v>8</v>
      </c>
      <c r="D4015" s="42" t="s">
        <v>116</v>
      </c>
      <c r="E4015" s="49" t="s">
        <v>491</v>
      </c>
      <c r="F4015" s="43" t="s">
        <v>494</v>
      </c>
      <c r="G4015" s="44" t="s">
        <v>1269</v>
      </c>
      <c r="H4015">
        <v>4015</v>
      </c>
    </row>
    <row r="4016" spans="1:8">
      <c r="A4016" s="39" t="s">
        <v>2104</v>
      </c>
      <c r="B4016" s="40">
        <v>420000</v>
      </c>
      <c r="C4016" s="41" t="s">
        <v>8</v>
      </c>
      <c r="D4016" s="42" t="s">
        <v>9</v>
      </c>
      <c r="E4016" s="49" t="s">
        <v>489</v>
      </c>
      <c r="F4016" s="43" t="s">
        <v>495</v>
      </c>
      <c r="G4016" s="44" t="s">
        <v>1177</v>
      </c>
      <c r="H4016">
        <v>4016</v>
      </c>
    </row>
    <row r="4017" spans="1:8">
      <c r="A4017" s="39" t="s">
        <v>2101</v>
      </c>
      <c r="B4017" s="40">
        <v>425800</v>
      </c>
      <c r="C4017" s="41" t="s">
        <v>8</v>
      </c>
      <c r="D4017" s="42" t="s">
        <v>37</v>
      </c>
      <c r="E4017" s="49" t="s">
        <v>489</v>
      </c>
      <c r="F4017" s="43" t="s">
        <v>495</v>
      </c>
      <c r="G4017" s="44" t="s">
        <v>1101</v>
      </c>
      <c r="H4017">
        <v>4017</v>
      </c>
    </row>
    <row r="4018" spans="1:8">
      <c r="A4018" s="39" t="s">
        <v>2099</v>
      </c>
      <c r="B4018" s="40">
        <v>451900</v>
      </c>
      <c r="C4018" s="41" t="s">
        <v>8</v>
      </c>
      <c r="D4018" s="42" t="s">
        <v>48</v>
      </c>
      <c r="E4018" s="49" t="s">
        <v>489</v>
      </c>
      <c r="F4018" s="43" t="s">
        <v>495</v>
      </c>
      <c r="G4018" s="44" t="s">
        <v>1567</v>
      </c>
      <c r="H4018">
        <v>4018</v>
      </c>
    </row>
    <row r="4019" spans="1:8">
      <c r="A4019" s="39" t="s">
        <v>2084</v>
      </c>
      <c r="B4019" s="40">
        <v>350000</v>
      </c>
      <c r="C4019" s="41" t="s">
        <v>8</v>
      </c>
      <c r="D4019" s="42" t="s">
        <v>75</v>
      </c>
      <c r="E4019" s="49" t="s">
        <v>489</v>
      </c>
      <c r="F4019" s="43" t="s">
        <v>495</v>
      </c>
      <c r="G4019" s="44" t="s">
        <v>1230</v>
      </c>
      <c r="H4019">
        <v>4019</v>
      </c>
    </row>
    <row r="4020" spans="1:8">
      <c r="A4020" s="39" t="s">
        <v>2150</v>
      </c>
      <c r="B4020" s="40">
        <v>385000</v>
      </c>
      <c r="C4020" s="41" t="s">
        <v>8</v>
      </c>
      <c r="D4020" s="42" t="s">
        <v>72</v>
      </c>
      <c r="E4020" s="49" t="s">
        <v>489</v>
      </c>
      <c r="F4020" s="43" t="s">
        <v>495</v>
      </c>
      <c r="G4020" s="44" t="s">
        <v>1230</v>
      </c>
      <c r="H4020">
        <v>4020</v>
      </c>
    </row>
    <row r="4021" spans="1:8">
      <c r="A4021" s="39" t="s">
        <v>2110</v>
      </c>
      <c r="B4021" s="40">
        <v>430000</v>
      </c>
      <c r="C4021" s="41" t="s">
        <v>8</v>
      </c>
      <c r="D4021" s="42" t="s">
        <v>246</v>
      </c>
      <c r="E4021" s="49" t="s">
        <v>489</v>
      </c>
      <c r="F4021" s="43" t="s">
        <v>495</v>
      </c>
      <c r="G4021" s="44" t="s">
        <v>1278</v>
      </c>
      <c r="H4021">
        <v>4021</v>
      </c>
    </row>
    <row r="4022" spans="1:8">
      <c r="A4022" s="39" t="s">
        <v>2132</v>
      </c>
      <c r="B4022" s="40">
        <v>400000</v>
      </c>
      <c r="C4022" s="41" t="s">
        <v>8</v>
      </c>
      <c r="D4022" s="42" t="s">
        <v>2080</v>
      </c>
      <c r="E4022" s="49" t="s">
        <v>489</v>
      </c>
      <c r="F4022" s="43" t="s">
        <v>495</v>
      </c>
      <c r="G4022" s="44" t="e">
        <v>#N/A</v>
      </c>
      <c r="H4022">
        <v>4022</v>
      </c>
    </row>
    <row r="4023" spans="1:8">
      <c r="A4023" s="39" t="s">
        <v>2098</v>
      </c>
      <c r="B4023" s="40">
        <v>400000</v>
      </c>
      <c r="C4023" s="41" t="s">
        <v>8</v>
      </c>
      <c r="D4023" s="42" t="s">
        <v>9</v>
      </c>
      <c r="E4023" s="49" t="s">
        <v>489</v>
      </c>
      <c r="F4023" s="43" t="s">
        <v>495</v>
      </c>
      <c r="G4023" s="44" t="s">
        <v>1177</v>
      </c>
      <c r="H4023">
        <v>4023</v>
      </c>
    </row>
    <row r="4024" spans="1:8">
      <c r="A4024" s="39" t="s">
        <v>2067</v>
      </c>
      <c r="B4024" s="40">
        <v>380000</v>
      </c>
      <c r="C4024" s="41" t="s">
        <v>8</v>
      </c>
      <c r="D4024" s="42" t="s">
        <v>30</v>
      </c>
      <c r="E4024" s="49" t="s">
        <v>489</v>
      </c>
      <c r="F4024" s="43" t="s">
        <v>495</v>
      </c>
      <c r="G4024" s="44" t="s">
        <v>2041</v>
      </c>
      <c r="H4024">
        <v>4024</v>
      </c>
    </row>
    <row r="4025" spans="1:8">
      <c r="A4025" s="39" t="s">
        <v>2071</v>
      </c>
      <c r="B4025" s="40">
        <v>360000</v>
      </c>
      <c r="C4025" s="41" t="s">
        <v>8</v>
      </c>
      <c r="D4025" s="42" t="s">
        <v>9</v>
      </c>
      <c r="E4025" s="49" t="s">
        <v>489</v>
      </c>
      <c r="F4025" s="43" t="s">
        <v>495</v>
      </c>
      <c r="G4025" s="44" t="s">
        <v>1177</v>
      </c>
      <c r="H4025">
        <v>4025</v>
      </c>
    </row>
    <row r="4026" spans="1:8">
      <c r="A4026" s="39" t="s">
        <v>2067</v>
      </c>
      <c r="B4026" s="40">
        <v>434000</v>
      </c>
      <c r="C4026" s="41" t="s">
        <v>8</v>
      </c>
      <c r="D4026" s="42" t="s">
        <v>9</v>
      </c>
      <c r="E4026" s="49" t="s">
        <v>489</v>
      </c>
      <c r="F4026" s="43" t="s">
        <v>495</v>
      </c>
      <c r="G4026" s="44" t="s">
        <v>1177</v>
      </c>
      <c r="H4026">
        <v>4026</v>
      </c>
    </row>
    <row r="4027" spans="1:8">
      <c r="A4027" s="39" t="s">
        <v>2098</v>
      </c>
      <c r="B4027" s="40">
        <v>415000</v>
      </c>
      <c r="C4027" s="41" t="s">
        <v>8</v>
      </c>
      <c r="D4027" s="42" t="s">
        <v>32</v>
      </c>
      <c r="E4027" s="49" t="s">
        <v>489</v>
      </c>
      <c r="F4027" s="43" t="s">
        <v>495</v>
      </c>
      <c r="G4027" s="44" t="s">
        <v>1151</v>
      </c>
      <c r="H4027">
        <v>4027</v>
      </c>
    </row>
    <row r="4028" spans="1:8">
      <c r="A4028" s="39" t="s">
        <v>2083</v>
      </c>
      <c r="B4028" s="40">
        <v>400000</v>
      </c>
      <c r="C4028" s="41" t="s">
        <v>8</v>
      </c>
      <c r="D4028" s="42" t="s">
        <v>66</v>
      </c>
      <c r="E4028" s="49" t="s">
        <v>489</v>
      </c>
      <c r="F4028" s="43" t="s">
        <v>495</v>
      </c>
      <c r="G4028" s="44" t="s">
        <v>1230</v>
      </c>
      <c r="H4028">
        <v>4028</v>
      </c>
    </row>
    <row r="4029" spans="1:8">
      <c r="A4029" s="39" t="s">
        <v>2150</v>
      </c>
      <c r="B4029" s="40">
        <v>405000</v>
      </c>
      <c r="C4029" s="41" t="s">
        <v>8</v>
      </c>
      <c r="D4029" s="42" t="s">
        <v>246</v>
      </c>
      <c r="E4029" s="49" t="s">
        <v>489</v>
      </c>
      <c r="F4029" s="43" t="s">
        <v>495</v>
      </c>
      <c r="G4029" s="44" t="s">
        <v>1278</v>
      </c>
      <c r="H4029">
        <v>4029</v>
      </c>
    </row>
    <row r="4030" spans="1:8">
      <c r="A4030" s="39" t="s">
        <v>2101</v>
      </c>
      <c r="B4030" s="40">
        <v>400000</v>
      </c>
      <c r="C4030" s="41" t="s">
        <v>8</v>
      </c>
      <c r="D4030" s="42" t="s">
        <v>66</v>
      </c>
      <c r="E4030" s="49" t="s">
        <v>489</v>
      </c>
      <c r="F4030" s="43" t="s">
        <v>495</v>
      </c>
      <c r="G4030" s="44" t="s">
        <v>1230</v>
      </c>
      <c r="H4030">
        <v>4030</v>
      </c>
    </row>
    <row r="4031" spans="1:8">
      <c r="A4031" s="39" t="s">
        <v>2079</v>
      </c>
      <c r="B4031" s="40">
        <v>380000</v>
      </c>
      <c r="C4031" s="41" t="s">
        <v>8</v>
      </c>
      <c r="D4031" s="42" t="s">
        <v>37</v>
      </c>
      <c r="E4031" s="49" t="s">
        <v>489</v>
      </c>
      <c r="F4031" s="43" t="s">
        <v>495</v>
      </c>
      <c r="G4031" s="44" t="s">
        <v>1101</v>
      </c>
      <c r="H4031">
        <v>4031</v>
      </c>
    </row>
    <row r="4032" spans="1:8">
      <c r="A4032" s="39" t="s">
        <v>2110</v>
      </c>
      <c r="B4032" s="40">
        <v>425000</v>
      </c>
      <c r="C4032" s="41" t="s">
        <v>8</v>
      </c>
      <c r="D4032" s="42" t="s">
        <v>299</v>
      </c>
      <c r="E4032" s="49" t="s">
        <v>489</v>
      </c>
      <c r="F4032" s="43" t="s">
        <v>495</v>
      </c>
      <c r="G4032" s="44" t="s">
        <v>1521</v>
      </c>
      <c r="H4032">
        <v>4032</v>
      </c>
    </row>
    <row r="4033" spans="1:8">
      <c r="A4033" s="39" t="s">
        <v>2070</v>
      </c>
      <c r="B4033" s="40">
        <v>400000</v>
      </c>
      <c r="C4033" s="41" t="s">
        <v>8</v>
      </c>
      <c r="D4033" s="42" t="s">
        <v>305</v>
      </c>
      <c r="E4033" s="49" t="s">
        <v>489</v>
      </c>
      <c r="F4033" s="43" t="s">
        <v>495</v>
      </c>
      <c r="G4033" s="44" t="s">
        <v>1287</v>
      </c>
      <c r="H4033">
        <v>4033</v>
      </c>
    </row>
    <row r="4034" spans="1:8">
      <c r="A4034" s="39" t="s">
        <v>2146</v>
      </c>
      <c r="B4034" s="40">
        <v>421000</v>
      </c>
      <c r="C4034" s="41" t="s">
        <v>8</v>
      </c>
      <c r="D4034" s="42" t="s">
        <v>29</v>
      </c>
      <c r="E4034" s="49" t="s">
        <v>489</v>
      </c>
      <c r="F4034" s="43" t="s">
        <v>495</v>
      </c>
      <c r="G4034" s="44" t="s">
        <v>1839</v>
      </c>
      <c r="H4034">
        <v>4034</v>
      </c>
    </row>
    <row r="4035" spans="1:8">
      <c r="A4035" s="39" t="s">
        <v>2073</v>
      </c>
      <c r="B4035" s="40">
        <v>329900</v>
      </c>
      <c r="C4035" s="41" t="s">
        <v>8</v>
      </c>
      <c r="D4035" s="42" t="s">
        <v>152</v>
      </c>
      <c r="E4035" s="49" t="s">
        <v>489</v>
      </c>
      <c r="F4035" s="43" t="s">
        <v>495</v>
      </c>
      <c r="G4035" s="44" t="s">
        <v>1425</v>
      </c>
      <c r="H4035">
        <v>4035</v>
      </c>
    </row>
    <row r="4036" spans="1:8">
      <c r="A4036" s="39" t="s">
        <v>2070</v>
      </c>
      <c r="B4036" s="40">
        <v>400000</v>
      </c>
      <c r="C4036" s="41" t="s">
        <v>8</v>
      </c>
      <c r="D4036" s="42" t="s">
        <v>32</v>
      </c>
      <c r="E4036" s="49" t="s">
        <v>489</v>
      </c>
      <c r="F4036" s="43" t="s">
        <v>495</v>
      </c>
      <c r="G4036" s="44" t="s">
        <v>1151</v>
      </c>
      <c r="H4036">
        <v>4036</v>
      </c>
    </row>
    <row r="4037" spans="1:8">
      <c r="A4037" s="39" t="s">
        <v>2130</v>
      </c>
      <c r="B4037" s="40">
        <v>410000</v>
      </c>
      <c r="C4037" s="41" t="s">
        <v>8</v>
      </c>
      <c r="D4037" s="42" t="s">
        <v>429</v>
      </c>
      <c r="E4037" s="49" t="s">
        <v>491</v>
      </c>
      <c r="F4037" s="43" t="s">
        <v>494</v>
      </c>
      <c r="G4037" s="44" t="s">
        <v>1146</v>
      </c>
      <c r="H4037">
        <v>4037</v>
      </c>
    </row>
    <row r="4038" spans="1:8">
      <c r="A4038" s="39" t="s">
        <v>2104</v>
      </c>
      <c r="B4038" s="40">
        <v>425000</v>
      </c>
      <c r="C4038" s="41" t="s">
        <v>8</v>
      </c>
      <c r="D4038" s="42" t="s">
        <v>116</v>
      </c>
      <c r="E4038" s="49" t="s">
        <v>489</v>
      </c>
      <c r="F4038" s="43" t="s">
        <v>495</v>
      </c>
      <c r="G4038" s="44" t="s">
        <v>1269</v>
      </c>
      <c r="H4038">
        <v>4038</v>
      </c>
    </row>
    <row r="4039" spans="1:8">
      <c r="A4039" s="39" t="s">
        <v>2088</v>
      </c>
      <c r="B4039" s="40">
        <v>420000</v>
      </c>
      <c r="C4039" s="41" t="s">
        <v>8</v>
      </c>
      <c r="D4039" s="42" t="s">
        <v>2156</v>
      </c>
      <c r="E4039" s="49" t="s">
        <v>489</v>
      </c>
      <c r="F4039" s="43" t="s">
        <v>495</v>
      </c>
      <c r="G4039" s="44" t="e">
        <v>#N/A</v>
      </c>
      <c r="H4039">
        <v>4039</v>
      </c>
    </row>
    <row r="4040" spans="1:8">
      <c r="A4040" s="39" t="s">
        <v>2104</v>
      </c>
      <c r="B4040" s="40">
        <v>425000</v>
      </c>
      <c r="C4040" s="41" t="s">
        <v>8</v>
      </c>
      <c r="D4040" s="42" t="s">
        <v>57</v>
      </c>
      <c r="E4040" s="49" t="s">
        <v>489</v>
      </c>
      <c r="F4040" s="43" t="s">
        <v>495</v>
      </c>
      <c r="G4040" s="44" t="s">
        <v>1269</v>
      </c>
      <c r="H4040">
        <v>4040</v>
      </c>
    </row>
    <row r="4041" spans="1:8">
      <c r="A4041" s="39" t="s">
        <v>2101</v>
      </c>
      <c r="B4041" s="40">
        <v>410000</v>
      </c>
      <c r="C4041" s="41" t="s">
        <v>8</v>
      </c>
      <c r="D4041" s="42" t="s">
        <v>66</v>
      </c>
      <c r="E4041" s="49" t="s">
        <v>489</v>
      </c>
      <c r="F4041" s="43" t="s">
        <v>495</v>
      </c>
      <c r="G4041" s="44" t="s">
        <v>1230</v>
      </c>
      <c r="H4041">
        <v>4041</v>
      </c>
    </row>
    <row r="4042" spans="1:8">
      <c r="A4042" s="39" t="s">
        <v>2101</v>
      </c>
      <c r="B4042" s="40">
        <v>400000</v>
      </c>
      <c r="C4042" s="41" t="s">
        <v>8</v>
      </c>
      <c r="D4042" s="42" t="s">
        <v>9</v>
      </c>
      <c r="E4042" s="49" t="s">
        <v>489</v>
      </c>
      <c r="F4042" s="43" t="s">
        <v>495</v>
      </c>
      <c r="G4042" s="44" t="s">
        <v>1177</v>
      </c>
      <c r="H4042">
        <v>4042</v>
      </c>
    </row>
    <row r="4043" spans="1:8">
      <c r="A4043" s="39" t="s">
        <v>2098</v>
      </c>
      <c r="B4043" s="40">
        <v>425000</v>
      </c>
      <c r="C4043" s="41" t="s">
        <v>8</v>
      </c>
      <c r="D4043" s="42" t="s">
        <v>9</v>
      </c>
      <c r="E4043" s="49" t="s">
        <v>489</v>
      </c>
      <c r="F4043" s="43" t="s">
        <v>495</v>
      </c>
      <c r="G4043" s="44" t="s">
        <v>1177</v>
      </c>
      <c r="H4043">
        <v>4043</v>
      </c>
    </row>
    <row r="4044" spans="1:8">
      <c r="A4044" s="39" t="s">
        <v>2104</v>
      </c>
      <c r="B4044" s="40">
        <v>340000</v>
      </c>
      <c r="C4044" s="41" t="s">
        <v>8</v>
      </c>
      <c r="D4044" s="42" t="s">
        <v>45</v>
      </c>
      <c r="E4044" s="49" t="s">
        <v>489</v>
      </c>
      <c r="F4044" s="43" t="s">
        <v>495</v>
      </c>
      <c r="G4044" s="44" t="s">
        <v>1999</v>
      </c>
      <c r="H4044">
        <v>4044</v>
      </c>
    </row>
    <row r="4045" spans="1:8">
      <c r="A4045" s="39" t="s">
        <v>2102</v>
      </c>
      <c r="B4045" s="40">
        <v>390000</v>
      </c>
      <c r="C4045" s="41" t="s">
        <v>8</v>
      </c>
      <c r="D4045" s="42" t="s">
        <v>100</v>
      </c>
      <c r="E4045" s="49" t="s">
        <v>491</v>
      </c>
      <c r="F4045" s="43" t="s">
        <v>494</v>
      </c>
      <c r="G4045" s="44" t="s">
        <v>1230</v>
      </c>
      <c r="H4045">
        <v>4045</v>
      </c>
    </row>
    <row r="4046" spans="1:8">
      <c r="A4046" s="39" t="s">
        <v>2072</v>
      </c>
      <c r="B4046" s="40">
        <v>390000</v>
      </c>
      <c r="C4046" s="41" t="s">
        <v>8</v>
      </c>
      <c r="D4046" s="42" t="s">
        <v>55</v>
      </c>
      <c r="E4046" s="49" t="s">
        <v>489</v>
      </c>
      <c r="F4046" s="43" t="s">
        <v>495</v>
      </c>
      <c r="G4046" s="44" t="s">
        <v>1471</v>
      </c>
      <c r="H4046">
        <v>4046</v>
      </c>
    </row>
    <row r="4047" spans="1:8">
      <c r="A4047" s="39" t="s">
        <v>2084</v>
      </c>
      <c r="B4047" s="40">
        <v>395000</v>
      </c>
      <c r="C4047" s="41" t="s">
        <v>8</v>
      </c>
      <c r="D4047" s="42" t="s">
        <v>75</v>
      </c>
      <c r="E4047" s="49" t="s">
        <v>489</v>
      </c>
      <c r="F4047" s="43" t="s">
        <v>495</v>
      </c>
      <c r="G4047" s="44" t="s">
        <v>1230</v>
      </c>
      <c r="H4047">
        <v>4047</v>
      </c>
    </row>
    <row r="4048" spans="1:8">
      <c r="A4048" s="39" t="s">
        <v>2083</v>
      </c>
      <c r="B4048" s="40">
        <v>390000</v>
      </c>
      <c r="C4048" s="41" t="s">
        <v>8</v>
      </c>
      <c r="D4048" s="42" t="s">
        <v>159</v>
      </c>
      <c r="E4048" s="49" t="s">
        <v>489</v>
      </c>
      <c r="F4048" s="43" t="s">
        <v>495</v>
      </c>
      <c r="G4048" s="44" t="s">
        <v>1278</v>
      </c>
      <c r="H4048">
        <v>4048</v>
      </c>
    </row>
    <row r="4049" spans="1:8">
      <c r="A4049" s="39" t="s">
        <v>2101</v>
      </c>
      <c r="B4049" s="40">
        <v>435000</v>
      </c>
      <c r="C4049" s="41" t="s">
        <v>8</v>
      </c>
      <c r="D4049" s="42" t="s">
        <v>244</v>
      </c>
      <c r="E4049" s="49" t="s">
        <v>489</v>
      </c>
      <c r="F4049" s="43" t="s">
        <v>495</v>
      </c>
      <c r="G4049" s="44" t="s">
        <v>1500</v>
      </c>
      <c r="H4049">
        <v>4049</v>
      </c>
    </row>
    <row r="4050" spans="1:8">
      <c r="A4050" s="39" t="s">
        <v>2098</v>
      </c>
      <c r="B4050" s="40">
        <v>415000</v>
      </c>
      <c r="C4050" s="41" t="s">
        <v>8</v>
      </c>
      <c r="D4050" s="42" t="s">
        <v>246</v>
      </c>
      <c r="E4050" s="49" t="s">
        <v>489</v>
      </c>
      <c r="F4050" s="43" t="s">
        <v>495</v>
      </c>
      <c r="G4050" s="44" t="s">
        <v>1278</v>
      </c>
      <c r="H4050">
        <v>4050</v>
      </c>
    </row>
    <row r="4051" spans="1:8">
      <c r="A4051" s="39" t="s">
        <v>2131</v>
      </c>
      <c r="B4051" s="40">
        <v>400000</v>
      </c>
      <c r="C4051" s="41" t="s">
        <v>8</v>
      </c>
      <c r="D4051" s="42" t="s">
        <v>20</v>
      </c>
      <c r="E4051" s="49" t="s">
        <v>491</v>
      </c>
      <c r="F4051" s="43" t="s">
        <v>494</v>
      </c>
      <c r="G4051" s="44" t="s">
        <v>1801</v>
      </c>
      <c r="H4051">
        <v>4051</v>
      </c>
    </row>
    <row r="4052" spans="1:8">
      <c r="A4052" s="39" t="s">
        <v>2071</v>
      </c>
      <c r="B4052" s="40">
        <v>410000</v>
      </c>
      <c r="C4052" s="41" t="s">
        <v>8</v>
      </c>
      <c r="D4052" s="42" t="s">
        <v>244</v>
      </c>
      <c r="E4052" s="49" t="s">
        <v>489</v>
      </c>
      <c r="F4052" s="43" t="s">
        <v>495</v>
      </c>
      <c r="G4052" s="44" t="s">
        <v>1500</v>
      </c>
      <c r="H4052">
        <v>4052</v>
      </c>
    </row>
    <row r="4053" spans="1:8">
      <c r="A4053" s="39" t="s">
        <v>2101</v>
      </c>
      <c r="B4053" s="40">
        <v>320000</v>
      </c>
      <c r="C4053" s="41" t="s">
        <v>8</v>
      </c>
      <c r="D4053" s="42" t="s">
        <v>182</v>
      </c>
      <c r="E4053" s="49" t="s">
        <v>489</v>
      </c>
      <c r="F4053" s="43" t="s">
        <v>495</v>
      </c>
      <c r="G4053" s="44" t="s">
        <v>1539</v>
      </c>
      <c r="H4053">
        <v>4053</v>
      </c>
    </row>
    <row r="4054" spans="1:8">
      <c r="A4054" s="39" t="s">
        <v>2104</v>
      </c>
      <c r="B4054" s="40">
        <v>400000</v>
      </c>
      <c r="C4054" s="41" t="s">
        <v>8</v>
      </c>
      <c r="D4054" s="42" t="s">
        <v>66</v>
      </c>
      <c r="E4054" s="49" t="s">
        <v>489</v>
      </c>
      <c r="F4054" s="43" t="s">
        <v>495</v>
      </c>
      <c r="G4054" s="44" t="s">
        <v>1230</v>
      </c>
      <c r="H4054">
        <v>4054</v>
      </c>
    </row>
    <row r="4055" spans="1:8">
      <c r="A4055" s="39" t="s">
        <v>2106</v>
      </c>
      <c r="B4055" s="40">
        <v>410000</v>
      </c>
      <c r="C4055" s="41" t="s">
        <v>8</v>
      </c>
      <c r="D4055" s="42" t="s">
        <v>103</v>
      </c>
      <c r="E4055" s="49" t="s">
        <v>491</v>
      </c>
      <c r="F4055" s="43" t="s">
        <v>494</v>
      </c>
      <c r="G4055" s="44" t="s">
        <v>1230</v>
      </c>
      <c r="H4055">
        <v>4055</v>
      </c>
    </row>
    <row r="4056" spans="1:8">
      <c r="A4056" s="39" t="s">
        <v>2150</v>
      </c>
      <c r="B4056" s="40">
        <v>400000</v>
      </c>
      <c r="C4056" s="41" t="s">
        <v>8</v>
      </c>
      <c r="D4056" s="42" t="s">
        <v>75</v>
      </c>
      <c r="E4056" s="49" t="s">
        <v>489</v>
      </c>
      <c r="F4056" s="43" t="s">
        <v>495</v>
      </c>
      <c r="G4056" s="44" t="s">
        <v>1230</v>
      </c>
      <c r="H4056">
        <v>4056</v>
      </c>
    </row>
    <row r="4057" spans="1:8">
      <c r="A4057" s="39" t="s">
        <v>2106</v>
      </c>
      <c r="B4057" s="40">
        <v>410000</v>
      </c>
      <c r="C4057" s="41" t="s">
        <v>8</v>
      </c>
      <c r="D4057" s="42" t="s">
        <v>24</v>
      </c>
      <c r="E4057" s="49" t="s">
        <v>491</v>
      </c>
      <c r="F4057" s="43" t="s">
        <v>494</v>
      </c>
      <c r="G4057" s="44" t="s">
        <v>1241</v>
      </c>
      <c r="H4057">
        <v>4057</v>
      </c>
    </row>
    <row r="4058" spans="1:8">
      <c r="A4058" s="39" t="s">
        <v>2071</v>
      </c>
      <c r="B4058" s="40">
        <v>389000</v>
      </c>
      <c r="C4058" s="41" t="s">
        <v>8</v>
      </c>
      <c r="D4058" s="42" t="s">
        <v>149</v>
      </c>
      <c r="E4058" s="49" t="s">
        <v>489</v>
      </c>
      <c r="F4058" s="43" t="s">
        <v>495</v>
      </c>
      <c r="G4058" s="44" t="s">
        <v>2027</v>
      </c>
      <c r="H4058">
        <v>4058</v>
      </c>
    </row>
    <row r="4059" spans="1:8">
      <c r="A4059" s="39" t="s">
        <v>2110</v>
      </c>
      <c r="B4059" s="40">
        <v>420000</v>
      </c>
      <c r="C4059" s="41" t="s">
        <v>8</v>
      </c>
      <c r="D4059" s="42" t="s">
        <v>294</v>
      </c>
      <c r="E4059" s="49" t="s">
        <v>489</v>
      </c>
      <c r="F4059" s="43" t="s">
        <v>495</v>
      </c>
      <c r="G4059" s="44" t="s">
        <v>1148</v>
      </c>
      <c r="H4059">
        <v>4059</v>
      </c>
    </row>
    <row r="4060" spans="1:8">
      <c r="A4060" s="39" t="s">
        <v>2098</v>
      </c>
      <c r="B4060" s="40">
        <v>397500</v>
      </c>
      <c r="C4060" s="41" t="s">
        <v>8</v>
      </c>
      <c r="D4060" s="42" t="s">
        <v>45</v>
      </c>
      <c r="E4060" s="49" t="s">
        <v>489</v>
      </c>
      <c r="F4060" s="43" t="s">
        <v>495</v>
      </c>
      <c r="G4060" s="44" t="s">
        <v>1999</v>
      </c>
      <c r="H4060">
        <v>4060</v>
      </c>
    </row>
    <row r="4061" spans="1:8">
      <c r="A4061" s="39" t="s">
        <v>2071</v>
      </c>
      <c r="B4061" s="40">
        <v>410000</v>
      </c>
      <c r="C4061" s="41" t="s">
        <v>8</v>
      </c>
      <c r="D4061" s="42" t="s">
        <v>9</v>
      </c>
      <c r="E4061" s="49" t="s">
        <v>489</v>
      </c>
      <c r="F4061" s="43" t="s">
        <v>495</v>
      </c>
      <c r="G4061" s="44" t="s">
        <v>1177</v>
      </c>
      <c r="H4061">
        <v>4061</v>
      </c>
    </row>
    <row r="4062" spans="1:8">
      <c r="A4062" s="39" t="s">
        <v>2071</v>
      </c>
      <c r="B4062" s="40">
        <v>420000</v>
      </c>
      <c r="C4062" s="41" t="s">
        <v>8</v>
      </c>
      <c r="D4062" s="42" t="s">
        <v>149</v>
      </c>
      <c r="E4062" s="49" t="s">
        <v>489</v>
      </c>
      <c r="F4062" s="43" t="s">
        <v>495</v>
      </c>
      <c r="G4062" s="44" t="s">
        <v>2027</v>
      </c>
      <c r="H4062">
        <v>4062</v>
      </c>
    </row>
    <row r="4063" spans="1:8">
      <c r="A4063" s="39" t="s">
        <v>2110</v>
      </c>
      <c r="B4063" s="40">
        <v>390000</v>
      </c>
      <c r="C4063" s="41" t="s">
        <v>8</v>
      </c>
      <c r="D4063" s="42" t="s">
        <v>197</v>
      </c>
      <c r="E4063" s="49" t="s">
        <v>489</v>
      </c>
      <c r="F4063" s="43" t="s">
        <v>495</v>
      </c>
      <c r="G4063" s="44" t="s">
        <v>1331</v>
      </c>
      <c r="H4063">
        <v>4063</v>
      </c>
    </row>
    <row r="4064" spans="1:8">
      <c r="A4064" s="39" t="s">
        <v>2110</v>
      </c>
      <c r="B4064" s="40">
        <v>299000</v>
      </c>
      <c r="C4064" s="41" t="s">
        <v>8</v>
      </c>
      <c r="D4064" s="42" t="s">
        <v>37</v>
      </c>
      <c r="E4064" s="49" t="s">
        <v>489</v>
      </c>
      <c r="F4064" s="43" t="s">
        <v>495</v>
      </c>
      <c r="G4064" s="44" t="s">
        <v>1101</v>
      </c>
      <c r="H4064">
        <v>4064</v>
      </c>
    </row>
    <row r="4065" spans="1:8">
      <c r="A4065" s="39" t="s">
        <v>2099</v>
      </c>
      <c r="B4065" s="40">
        <v>349125</v>
      </c>
      <c r="C4065" s="41" t="s">
        <v>8</v>
      </c>
      <c r="D4065" s="42" t="s">
        <v>14</v>
      </c>
      <c r="E4065" s="49" t="s">
        <v>489</v>
      </c>
      <c r="F4065" s="43" t="s">
        <v>495</v>
      </c>
      <c r="G4065" s="44" t="s">
        <v>1908</v>
      </c>
      <c r="H4065">
        <v>4065</v>
      </c>
    </row>
    <row r="4066" spans="1:8">
      <c r="A4066" s="39" t="s">
        <v>2101</v>
      </c>
      <c r="B4066" s="40">
        <v>430000</v>
      </c>
      <c r="C4066" s="41" t="s">
        <v>8</v>
      </c>
      <c r="D4066" s="42" t="s">
        <v>199</v>
      </c>
      <c r="E4066" s="49" t="s">
        <v>489</v>
      </c>
      <c r="F4066" s="43" t="s">
        <v>495</v>
      </c>
      <c r="G4066" s="44" t="s">
        <v>1721</v>
      </c>
      <c r="H4066">
        <v>4066</v>
      </c>
    </row>
    <row r="4067" spans="1:8">
      <c r="A4067" s="39" t="s">
        <v>2073</v>
      </c>
      <c r="B4067" s="40">
        <v>405000</v>
      </c>
      <c r="C4067" s="41" t="s">
        <v>8</v>
      </c>
      <c r="D4067" s="42" t="s">
        <v>45</v>
      </c>
      <c r="E4067" s="49" t="s">
        <v>489</v>
      </c>
      <c r="F4067" s="43" t="s">
        <v>495</v>
      </c>
      <c r="G4067" s="44" t="s">
        <v>1999</v>
      </c>
      <c r="H4067">
        <v>4067</v>
      </c>
    </row>
    <row r="4068" spans="1:8">
      <c r="A4068" s="39" t="s">
        <v>2093</v>
      </c>
      <c r="B4068" s="40">
        <v>425000</v>
      </c>
      <c r="C4068" s="41" t="s">
        <v>8</v>
      </c>
      <c r="D4068" s="42" t="s">
        <v>88</v>
      </c>
      <c r="E4068" s="49" t="s">
        <v>489</v>
      </c>
      <c r="F4068" s="43" t="s">
        <v>495</v>
      </c>
      <c r="G4068" s="44" t="s">
        <v>1712</v>
      </c>
      <c r="H4068">
        <v>4068</v>
      </c>
    </row>
    <row r="4069" spans="1:8">
      <c r="A4069" s="39" t="s">
        <v>2101</v>
      </c>
      <c r="B4069" s="40">
        <v>435000</v>
      </c>
      <c r="C4069" s="41" t="s">
        <v>8</v>
      </c>
      <c r="D4069" s="42" t="s">
        <v>37</v>
      </c>
      <c r="E4069" s="49" t="s">
        <v>489</v>
      </c>
      <c r="F4069" s="43" t="s">
        <v>495</v>
      </c>
      <c r="G4069" s="44" t="s">
        <v>1101</v>
      </c>
      <c r="H4069">
        <v>4069</v>
      </c>
    </row>
    <row r="4070" spans="1:8">
      <c r="A4070" s="39" t="s">
        <v>2079</v>
      </c>
      <c r="B4070" s="40">
        <v>450000</v>
      </c>
      <c r="C4070" s="41" t="s">
        <v>8</v>
      </c>
      <c r="D4070" s="42" t="s">
        <v>211</v>
      </c>
      <c r="E4070" s="49" t="s">
        <v>489</v>
      </c>
      <c r="F4070" s="43" t="s">
        <v>495</v>
      </c>
      <c r="G4070" s="44" t="s">
        <v>1781</v>
      </c>
      <c r="H4070">
        <v>4070</v>
      </c>
    </row>
    <row r="4071" spans="1:8">
      <c r="A4071" s="39" t="s">
        <v>2106</v>
      </c>
      <c r="B4071" s="40">
        <v>410000</v>
      </c>
      <c r="C4071" s="41" t="s">
        <v>8</v>
      </c>
      <c r="D4071" s="42" t="s">
        <v>103</v>
      </c>
      <c r="E4071" s="49" t="s">
        <v>491</v>
      </c>
      <c r="F4071" s="43" t="s">
        <v>494</v>
      </c>
      <c r="G4071" s="44" t="s">
        <v>1230</v>
      </c>
      <c r="H4071">
        <v>4071</v>
      </c>
    </row>
    <row r="4072" spans="1:8">
      <c r="A4072" s="39" t="s">
        <v>2101</v>
      </c>
      <c r="B4072" s="40">
        <v>416000</v>
      </c>
      <c r="C4072" s="41" t="s">
        <v>8</v>
      </c>
      <c r="D4072" s="42" t="s">
        <v>75</v>
      </c>
      <c r="E4072" s="49" t="s">
        <v>489</v>
      </c>
      <c r="F4072" s="43" t="s">
        <v>495</v>
      </c>
      <c r="G4072" s="44" t="s">
        <v>1230</v>
      </c>
      <c r="H4072">
        <v>4072</v>
      </c>
    </row>
    <row r="4073" spans="1:8">
      <c r="A4073" s="39" t="s">
        <v>2096</v>
      </c>
      <c r="B4073" s="40">
        <v>340000</v>
      </c>
      <c r="C4073" s="41" t="s">
        <v>8</v>
      </c>
      <c r="D4073" s="42" t="s">
        <v>56</v>
      </c>
      <c r="E4073" s="49" t="s">
        <v>489</v>
      </c>
      <c r="F4073" s="43" t="s">
        <v>495</v>
      </c>
      <c r="G4073" s="44" t="s">
        <v>1269</v>
      </c>
      <c r="H4073">
        <v>4073</v>
      </c>
    </row>
    <row r="4074" spans="1:8">
      <c r="A4074" s="39" t="s">
        <v>2115</v>
      </c>
      <c r="B4074" s="40">
        <v>425000</v>
      </c>
      <c r="C4074" s="41" t="s">
        <v>8</v>
      </c>
      <c r="D4074" s="42" t="s">
        <v>46</v>
      </c>
      <c r="E4074" s="49" t="s">
        <v>491</v>
      </c>
      <c r="F4074" s="43" t="s">
        <v>494</v>
      </c>
      <c r="G4074" s="44" t="s">
        <v>1269</v>
      </c>
      <c r="H4074">
        <v>4074</v>
      </c>
    </row>
    <row r="4075" spans="1:8">
      <c r="A4075" s="39" t="s">
        <v>2133</v>
      </c>
      <c r="B4075" s="40">
        <v>400000</v>
      </c>
      <c r="C4075" s="41" t="s">
        <v>8</v>
      </c>
      <c r="D4075" s="42" t="s">
        <v>48</v>
      </c>
      <c r="E4075" s="49" t="s">
        <v>491</v>
      </c>
      <c r="F4075" s="43" t="s">
        <v>494</v>
      </c>
      <c r="G4075" s="44" t="s">
        <v>1567</v>
      </c>
      <c r="H4075">
        <v>4075</v>
      </c>
    </row>
    <row r="4076" spans="1:8">
      <c r="A4076" s="39" t="s">
        <v>2106</v>
      </c>
      <c r="B4076" s="40">
        <v>432500</v>
      </c>
      <c r="C4076" s="41" t="s">
        <v>8</v>
      </c>
      <c r="D4076" s="42" t="s">
        <v>103</v>
      </c>
      <c r="E4076" s="49" t="s">
        <v>491</v>
      </c>
      <c r="F4076" s="43" t="s">
        <v>494</v>
      </c>
      <c r="G4076" s="44" t="s">
        <v>1230</v>
      </c>
      <c r="H4076">
        <v>4076</v>
      </c>
    </row>
    <row r="4077" spans="1:8">
      <c r="A4077" s="39" t="s">
        <v>2076</v>
      </c>
      <c r="B4077" s="40">
        <v>405000</v>
      </c>
      <c r="C4077" s="41" t="s">
        <v>8</v>
      </c>
      <c r="D4077" s="42" t="s">
        <v>219</v>
      </c>
      <c r="E4077" s="49" t="s">
        <v>489</v>
      </c>
      <c r="F4077" s="43" t="s">
        <v>495</v>
      </c>
      <c r="G4077" s="44" t="s">
        <v>1385</v>
      </c>
      <c r="H4077">
        <v>4077</v>
      </c>
    </row>
    <row r="4078" spans="1:8">
      <c r="A4078" s="39" t="s">
        <v>2073</v>
      </c>
      <c r="B4078" s="40">
        <v>405000</v>
      </c>
      <c r="C4078" s="41" t="s">
        <v>8</v>
      </c>
      <c r="D4078" s="42" t="s">
        <v>19</v>
      </c>
      <c r="E4078" s="49" t="s">
        <v>489</v>
      </c>
      <c r="F4078" s="43" t="s">
        <v>495</v>
      </c>
      <c r="G4078" s="44" t="s">
        <v>1313</v>
      </c>
      <c r="H4078">
        <v>4078</v>
      </c>
    </row>
    <row r="4079" spans="1:8">
      <c r="A4079" s="39" t="s">
        <v>2098</v>
      </c>
      <c r="B4079" s="40">
        <v>410000</v>
      </c>
      <c r="C4079" s="41" t="s">
        <v>8</v>
      </c>
      <c r="D4079" s="42" t="s">
        <v>159</v>
      </c>
      <c r="E4079" s="49" t="s">
        <v>489</v>
      </c>
      <c r="F4079" s="43" t="s">
        <v>495</v>
      </c>
      <c r="G4079" s="44" t="s">
        <v>1278</v>
      </c>
      <c r="H4079">
        <v>4079</v>
      </c>
    </row>
    <row r="4080" spans="1:8">
      <c r="A4080" s="39" t="s">
        <v>2115</v>
      </c>
      <c r="B4080" s="40">
        <v>450000</v>
      </c>
      <c r="C4080" s="41" t="s">
        <v>8</v>
      </c>
      <c r="D4080" s="42" t="s">
        <v>264</v>
      </c>
      <c r="E4080" s="49" t="s">
        <v>491</v>
      </c>
      <c r="F4080" s="43" t="s">
        <v>494</v>
      </c>
      <c r="G4080" s="44" t="s">
        <v>1739</v>
      </c>
      <c r="H4080">
        <v>4080</v>
      </c>
    </row>
    <row r="4081" spans="1:8">
      <c r="A4081" s="39" t="s">
        <v>2070</v>
      </c>
      <c r="B4081" s="40">
        <v>380000</v>
      </c>
      <c r="C4081" s="41" t="s">
        <v>8</v>
      </c>
      <c r="D4081" s="42" t="s">
        <v>81</v>
      </c>
      <c r="E4081" s="49" t="s">
        <v>489</v>
      </c>
      <c r="F4081" s="43" t="s">
        <v>495</v>
      </c>
      <c r="G4081" s="44" t="s">
        <v>1151</v>
      </c>
      <c r="H4081">
        <v>4081</v>
      </c>
    </row>
    <row r="4082" spans="1:8">
      <c r="A4082" s="39" t="s">
        <v>2084</v>
      </c>
      <c r="B4082" s="40">
        <v>420000</v>
      </c>
      <c r="C4082" s="41" t="s">
        <v>8</v>
      </c>
      <c r="D4082" s="42" t="s">
        <v>19</v>
      </c>
      <c r="E4082" s="49" t="s">
        <v>489</v>
      </c>
      <c r="F4082" s="43" t="s">
        <v>495</v>
      </c>
      <c r="G4082" s="44" t="s">
        <v>1313</v>
      </c>
      <c r="H4082">
        <v>4082</v>
      </c>
    </row>
    <row r="4083" spans="1:8">
      <c r="A4083" s="39" t="s">
        <v>2130</v>
      </c>
      <c r="B4083" s="40">
        <v>400000</v>
      </c>
      <c r="C4083" s="41" t="s">
        <v>8</v>
      </c>
      <c r="D4083" s="42" t="s">
        <v>429</v>
      </c>
      <c r="E4083" s="49" t="s">
        <v>491</v>
      </c>
      <c r="F4083" s="43" t="s">
        <v>494</v>
      </c>
      <c r="G4083" s="44" t="s">
        <v>1146</v>
      </c>
      <c r="H4083">
        <v>4083</v>
      </c>
    </row>
    <row r="4084" spans="1:8">
      <c r="A4084" s="39" t="s">
        <v>2130</v>
      </c>
      <c r="B4084" s="40">
        <v>400000</v>
      </c>
      <c r="C4084" s="41" t="s">
        <v>8</v>
      </c>
      <c r="D4084" s="42" t="s">
        <v>429</v>
      </c>
      <c r="E4084" s="49" t="s">
        <v>491</v>
      </c>
      <c r="F4084" s="43" t="s">
        <v>494</v>
      </c>
      <c r="G4084" s="44" t="s">
        <v>1146</v>
      </c>
      <c r="H4084">
        <v>4084</v>
      </c>
    </row>
    <row r="4085" spans="1:8">
      <c r="A4085" s="39" t="s">
        <v>2145</v>
      </c>
      <c r="B4085" s="40">
        <v>407000</v>
      </c>
      <c r="C4085" s="41" t="s">
        <v>8</v>
      </c>
      <c r="D4085" s="42" t="s">
        <v>169</v>
      </c>
      <c r="E4085" s="49" t="s">
        <v>491</v>
      </c>
      <c r="F4085" s="43" t="s">
        <v>494</v>
      </c>
      <c r="G4085" s="44" t="s">
        <v>1241</v>
      </c>
      <c r="H4085">
        <v>4085</v>
      </c>
    </row>
    <row r="4086" spans="1:8">
      <c r="A4086" s="39" t="s">
        <v>2132</v>
      </c>
      <c r="B4086" s="40">
        <v>395000</v>
      </c>
      <c r="C4086" s="41" t="s">
        <v>8</v>
      </c>
      <c r="D4086" s="42" t="s">
        <v>72</v>
      </c>
      <c r="E4086" s="49" t="s">
        <v>489</v>
      </c>
      <c r="F4086" s="43" t="s">
        <v>495</v>
      </c>
      <c r="G4086" s="44" t="s">
        <v>1230</v>
      </c>
      <c r="H4086">
        <v>4086</v>
      </c>
    </row>
    <row r="4087" spans="1:8">
      <c r="A4087" s="39" t="s">
        <v>2150</v>
      </c>
      <c r="B4087" s="40">
        <v>418750</v>
      </c>
      <c r="C4087" s="41" t="s">
        <v>8</v>
      </c>
      <c r="D4087" s="42" t="s">
        <v>75</v>
      </c>
      <c r="E4087" s="49" t="s">
        <v>489</v>
      </c>
      <c r="F4087" s="43" t="s">
        <v>495</v>
      </c>
      <c r="G4087" s="44" t="s">
        <v>1230</v>
      </c>
      <c r="H4087">
        <v>4087</v>
      </c>
    </row>
    <row r="4088" spans="1:8">
      <c r="A4088" s="39" t="s">
        <v>2070</v>
      </c>
      <c r="B4088" s="40">
        <v>399000</v>
      </c>
      <c r="C4088" s="41" t="s">
        <v>8</v>
      </c>
      <c r="D4088" s="42" t="s">
        <v>32</v>
      </c>
      <c r="E4088" s="49" t="s">
        <v>489</v>
      </c>
      <c r="F4088" s="43" t="s">
        <v>495</v>
      </c>
      <c r="G4088" s="44" t="s">
        <v>1151</v>
      </c>
      <c r="H4088">
        <v>4088</v>
      </c>
    </row>
    <row r="4089" spans="1:8">
      <c r="A4089" s="39" t="s">
        <v>2102</v>
      </c>
      <c r="B4089" s="40">
        <v>435000</v>
      </c>
      <c r="C4089" s="41" t="s">
        <v>8</v>
      </c>
      <c r="D4089" s="42" t="s">
        <v>116</v>
      </c>
      <c r="E4089" s="49" t="s">
        <v>491</v>
      </c>
      <c r="F4089" s="43" t="s">
        <v>494</v>
      </c>
      <c r="G4089" s="44" t="s">
        <v>1269</v>
      </c>
      <c r="H4089">
        <v>4089</v>
      </c>
    </row>
    <row r="4090" spans="1:8">
      <c r="A4090" s="39" t="s">
        <v>2079</v>
      </c>
      <c r="B4090" s="40">
        <v>370000</v>
      </c>
      <c r="C4090" s="41" t="s">
        <v>8</v>
      </c>
      <c r="D4090" s="42" t="s">
        <v>45</v>
      </c>
      <c r="E4090" s="49" t="s">
        <v>489</v>
      </c>
      <c r="F4090" s="43" t="s">
        <v>495</v>
      </c>
      <c r="G4090" s="44" t="s">
        <v>1999</v>
      </c>
      <c r="H4090">
        <v>4090</v>
      </c>
    </row>
    <row r="4091" spans="1:8">
      <c r="A4091" s="39" t="s">
        <v>2101</v>
      </c>
      <c r="B4091" s="40">
        <v>430000</v>
      </c>
      <c r="C4091" s="41" t="s">
        <v>8</v>
      </c>
      <c r="D4091" s="42" t="s">
        <v>14</v>
      </c>
      <c r="E4091" s="49" t="s">
        <v>489</v>
      </c>
      <c r="F4091" s="43" t="s">
        <v>495</v>
      </c>
      <c r="G4091" s="44" t="s">
        <v>1908</v>
      </c>
      <c r="H4091">
        <v>4091</v>
      </c>
    </row>
    <row r="4092" spans="1:8">
      <c r="A4092" s="39" t="s">
        <v>2150</v>
      </c>
      <c r="B4092" s="40">
        <v>425000</v>
      </c>
      <c r="C4092" s="41" t="s">
        <v>8</v>
      </c>
      <c r="D4092" s="42" t="s">
        <v>9</v>
      </c>
      <c r="E4092" s="49" t="s">
        <v>489</v>
      </c>
      <c r="F4092" s="43" t="s">
        <v>495</v>
      </c>
      <c r="G4092" s="44" t="s">
        <v>1177</v>
      </c>
      <c r="H4092">
        <v>4092</v>
      </c>
    </row>
    <row r="4093" spans="1:8">
      <c r="A4093" s="39" t="s">
        <v>2105</v>
      </c>
      <c r="B4093" s="40">
        <v>402000</v>
      </c>
      <c r="C4093" s="41" t="s">
        <v>8</v>
      </c>
      <c r="D4093" s="42" t="s">
        <v>21</v>
      </c>
      <c r="E4093" s="49" t="s">
        <v>489</v>
      </c>
      <c r="F4093" s="43" t="s">
        <v>495</v>
      </c>
      <c r="G4093" s="44" t="s">
        <v>1967</v>
      </c>
      <c r="H4093">
        <v>4093</v>
      </c>
    </row>
    <row r="4094" spans="1:8">
      <c r="A4094" s="39" t="s">
        <v>2079</v>
      </c>
      <c r="B4094" s="40">
        <v>425000</v>
      </c>
      <c r="C4094" s="41" t="s">
        <v>8</v>
      </c>
      <c r="D4094" s="42" t="s">
        <v>211</v>
      </c>
      <c r="E4094" s="49" t="s">
        <v>489</v>
      </c>
      <c r="F4094" s="43" t="s">
        <v>495</v>
      </c>
      <c r="G4094" s="44" t="s">
        <v>1781</v>
      </c>
      <c r="H4094">
        <v>4094</v>
      </c>
    </row>
    <row r="4095" spans="1:8">
      <c r="A4095" s="39" t="s">
        <v>2072</v>
      </c>
      <c r="B4095" s="40">
        <v>435000</v>
      </c>
      <c r="C4095" s="41" t="s">
        <v>8</v>
      </c>
      <c r="D4095" s="42" t="s">
        <v>48</v>
      </c>
      <c r="E4095" s="49" t="s">
        <v>489</v>
      </c>
      <c r="F4095" s="43" t="s">
        <v>495</v>
      </c>
      <c r="G4095" s="44" t="s">
        <v>1567</v>
      </c>
      <c r="H4095">
        <v>4095</v>
      </c>
    </row>
    <row r="4096" spans="1:8">
      <c r="A4096" s="39" t="s">
        <v>2085</v>
      </c>
      <c r="B4096" s="40">
        <v>405000</v>
      </c>
      <c r="C4096" s="41" t="s">
        <v>8</v>
      </c>
      <c r="D4096" s="42" t="s">
        <v>103</v>
      </c>
      <c r="E4096" s="49" t="s">
        <v>492</v>
      </c>
      <c r="F4096" s="43" t="s">
        <v>494</v>
      </c>
      <c r="G4096" s="44" t="s">
        <v>1230</v>
      </c>
      <c r="H4096">
        <v>4096</v>
      </c>
    </row>
    <row r="4097" spans="1:8">
      <c r="A4097" s="39" t="s">
        <v>2150</v>
      </c>
      <c r="B4097" s="40">
        <v>340000</v>
      </c>
      <c r="C4097" s="41" t="s">
        <v>8</v>
      </c>
      <c r="D4097" s="42" t="s">
        <v>32</v>
      </c>
      <c r="E4097" s="49" t="s">
        <v>489</v>
      </c>
      <c r="F4097" s="43" t="s">
        <v>495</v>
      </c>
      <c r="G4097" s="44" t="s">
        <v>1151</v>
      </c>
      <c r="H4097">
        <v>4097</v>
      </c>
    </row>
    <row r="4098" spans="1:8">
      <c r="A4098" s="39" t="s">
        <v>2079</v>
      </c>
      <c r="B4098" s="40">
        <v>385000</v>
      </c>
      <c r="C4098" s="41" t="s">
        <v>8</v>
      </c>
      <c r="D4098" s="42" t="s">
        <v>211</v>
      </c>
      <c r="E4098" s="49" t="s">
        <v>489</v>
      </c>
      <c r="F4098" s="43" t="s">
        <v>495</v>
      </c>
      <c r="G4098" s="44" t="s">
        <v>1781</v>
      </c>
      <c r="H4098">
        <v>4098</v>
      </c>
    </row>
    <row r="4099" spans="1:8">
      <c r="A4099" s="39" t="s">
        <v>2106</v>
      </c>
      <c r="B4099" s="40">
        <v>428000</v>
      </c>
      <c r="C4099" s="41" t="s">
        <v>8</v>
      </c>
      <c r="D4099" s="42" t="s">
        <v>140</v>
      </c>
      <c r="E4099" s="49" t="s">
        <v>491</v>
      </c>
      <c r="F4099" s="43" t="s">
        <v>494</v>
      </c>
      <c r="G4099" s="44" t="s">
        <v>1177</v>
      </c>
      <c r="H4099">
        <v>4099</v>
      </c>
    </row>
    <row r="4100" spans="1:8">
      <c r="A4100" s="39" t="s">
        <v>2101</v>
      </c>
      <c r="B4100" s="40">
        <v>442500</v>
      </c>
      <c r="C4100" s="41" t="s">
        <v>8</v>
      </c>
      <c r="D4100" s="42" t="s">
        <v>46</v>
      </c>
      <c r="E4100" s="49" t="s">
        <v>489</v>
      </c>
      <c r="F4100" s="43" t="s">
        <v>495</v>
      </c>
      <c r="G4100" s="44" t="s">
        <v>1269</v>
      </c>
      <c r="H4100">
        <v>4100</v>
      </c>
    </row>
    <row r="4101" spans="1:8">
      <c r="A4101" s="39" t="s">
        <v>2101</v>
      </c>
      <c r="B4101" s="40">
        <v>410000</v>
      </c>
      <c r="C4101" s="41" t="s">
        <v>8</v>
      </c>
      <c r="D4101" s="42" t="s">
        <v>57</v>
      </c>
      <c r="E4101" s="49" t="s">
        <v>489</v>
      </c>
      <c r="F4101" s="43" t="s">
        <v>495</v>
      </c>
      <c r="G4101" s="44" t="s">
        <v>1269</v>
      </c>
      <c r="H4101">
        <v>4101</v>
      </c>
    </row>
    <row r="4102" spans="1:8">
      <c r="A4102" s="39" t="s">
        <v>2098</v>
      </c>
      <c r="B4102" s="40">
        <v>450000</v>
      </c>
      <c r="C4102" s="41" t="s">
        <v>8</v>
      </c>
      <c r="D4102" s="42" t="s">
        <v>45</v>
      </c>
      <c r="E4102" s="49" t="s">
        <v>489</v>
      </c>
      <c r="F4102" s="43" t="s">
        <v>495</v>
      </c>
      <c r="G4102" s="44" t="s">
        <v>1999</v>
      </c>
      <c r="H4102">
        <v>4102</v>
      </c>
    </row>
    <row r="4103" spans="1:8">
      <c r="A4103" s="39" t="s">
        <v>2104</v>
      </c>
      <c r="B4103" s="40">
        <v>450000</v>
      </c>
      <c r="C4103" s="41" t="s">
        <v>8</v>
      </c>
      <c r="D4103" s="42" t="s">
        <v>66</v>
      </c>
      <c r="E4103" s="49" t="s">
        <v>489</v>
      </c>
      <c r="F4103" s="43" t="s">
        <v>495</v>
      </c>
      <c r="G4103" s="44" t="s">
        <v>1230</v>
      </c>
      <c r="H4103">
        <v>4103</v>
      </c>
    </row>
    <row r="4104" spans="1:8">
      <c r="A4104" s="39" t="s">
        <v>2118</v>
      </c>
      <c r="B4104" s="40">
        <v>407000</v>
      </c>
      <c r="C4104" s="41" t="s">
        <v>8</v>
      </c>
      <c r="D4104" s="42" t="s">
        <v>45</v>
      </c>
      <c r="E4104" s="49" t="s">
        <v>492</v>
      </c>
      <c r="F4104" s="43" t="s">
        <v>494</v>
      </c>
      <c r="G4104" s="44" t="s">
        <v>1999</v>
      </c>
      <c r="H4104">
        <v>4104</v>
      </c>
    </row>
    <row r="4105" spans="1:8">
      <c r="A4105" s="39" t="s">
        <v>2145</v>
      </c>
      <c r="B4105" s="40">
        <v>400000</v>
      </c>
      <c r="C4105" s="41" t="s">
        <v>8</v>
      </c>
      <c r="D4105" s="42" t="s">
        <v>13</v>
      </c>
      <c r="E4105" s="49" t="s">
        <v>491</v>
      </c>
      <c r="F4105" s="43" t="s">
        <v>494</v>
      </c>
      <c r="G4105" s="44" t="s">
        <v>1151</v>
      </c>
      <c r="H4105">
        <v>4105</v>
      </c>
    </row>
    <row r="4106" spans="1:8">
      <c r="A4106" s="39" t="s">
        <v>2110</v>
      </c>
      <c r="B4106" s="40">
        <v>447000</v>
      </c>
      <c r="C4106" s="41" t="s">
        <v>8</v>
      </c>
      <c r="D4106" s="42" t="s">
        <v>75</v>
      </c>
      <c r="E4106" s="49" t="s">
        <v>489</v>
      </c>
      <c r="F4106" s="43" t="s">
        <v>495</v>
      </c>
      <c r="G4106" s="44" t="s">
        <v>1230</v>
      </c>
      <c r="H4106">
        <v>4106</v>
      </c>
    </row>
    <row r="4107" spans="1:8">
      <c r="A4107" s="39" t="s">
        <v>2104</v>
      </c>
      <c r="B4107" s="40">
        <v>425000</v>
      </c>
      <c r="C4107" s="41" t="s">
        <v>8</v>
      </c>
      <c r="D4107" s="42" t="s">
        <v>20</v>
      </c>
      <c r="E4107" s="49" t="s">
        <v>489</v>
      </c>
      <c r="F4107" s="43" t="s">
        <v>495</v>
      </c>
      <c r="G4107" s="44" t="s">
        <v>1801</v>
      </c>
      <c r="H4107">
        <v>4107</v>
      </c>
    </row>
    <row r="4108" spans="1:8">
      <c r="A4108" s="39" t="s">
        <v>2075</v>
      </c>
      <c r="B4108" s="40">
        <v>455000</v>
      </c>
      <c r="C4108" s="41" t="s">
        <v>8</v>
      </c>
      <c r="D4108" s="42" t="s">
        <v>2129</v>
      </c>
      <c r="E4108" s="49" t="s">
        <v>491</v>
      </c>
      <c r="F4108" s="43" t="s">
        <v>494</v>
      </c>
      <c r="G4108" s="44" t="e">
        <v>#N/A</v>
      </c>
      <c r="H4108">
        <v>4108</v>
      </c>
    </row>
    <row r="4109" spans="1:8">
      <c r="A4109" s="39" t="s">
        <v>2110</v>
      </c>
      <c r="B4109" s="40">
        <v>450000</v>
      </c>
      <c r="C4109" s="41" t="s">
        <v>8</v>
      </c>
      <c r="D4109" s="42" t="s">
        <v>299</v>
      </c>
      <c r="E4109" s="49" t="s">
        <v>489</v>
      </c>
      <c r="F4109" s="43" t="s">
        <v>495</v>
      </c>
      <c r="G4109" s="44" t="s">
        <v>1521</v>
      </c>
      <c r="H4109">
        <v>4109</v>
      </c>
    </row>
    <row r="4110" spans="1:8">
      <c r="A4110" s="39" t="s">
        <v>2104</v>
      </c>
      <c r="B4110" s="40">
        <v>205000</v>
      </c>
      <c r="C4110" s="41" t="s">
        <v>8</v>
      </c>
      <c r="D4110" s="42" t="s">
        <v>107</v>
      </c>
      <c r="E4110" s="49" t="s">
        <v>489</v>
      </c>
      <c r="F4110" s="43" t="s">
        <v>495</v>
      </c>
      <c r="G4110" s="44" t="s">
        <v>1329</v>
      </c>
      <c r="H4110">
        <v>4110</v>
      </c>
    </row>
    <row r="4111" spans="1:8">
      <c r="A4111" s="39" t="s">
        <v>2101</v>
      </c>
      <c r="B4111" s="40">
        <v>435000</v>
      </c>
      <c r="C4111" s="41" t="s">
        <v>8</v>
      </c>
      <c r="D4111" s="42" t="s">
        <v>66</v>
      </c>
      <c r="E4111" s="49" t="s">
        <v>489</v>
      </c>
      <c r="F4111" s="43" t="s">
        <v>495</v>
      </c>
      <c r="G4111" s="44" t="s">
        <v>1230</v>
      </c>
      <c r="H4111">
        <v>4111</v>
      </c>
    </row>
    <row r="4112" spans="1:8">
      <c r="A4112" s="39" t="s">
        <v>2099</v>
      </c>
      <c r="B4112" s="40">
        <v>457500</v>
      </c>
      <c r="C4112" s="41" t="s">
        <v>8</v>
      </c>
      <c r="D4112" s="42" t="s">
        <v>32</v>
      </c>
      <c r="E4112" s="49" t="s">
        <v>489</v>
      </c>
      <c r="F4112" s="43" t="s">
        <v>495</v>
      </c>
      <c r="G4112" s="44" t="s">
        <v>1151</v>
      </c>
      <c r="H4112">
        <v>4112</v>
      </c>
    </row>
    <row r="4113" spans="1:8">
      <c r="A4113" s="39" t="s">
        <v>2071</v>
      </c>
      <c r="B4113" s="40">
        <v>440000</v>
      </c>
      <c r="C4113" s="41" t="s">
        <v>8</v>
      </c>
      <c r="D4113" s="42" t="s">
        <v>126</v>
      </c>
      <c r="E4113" s="49" t="s">
        <v>489</v>
      </c>
      <c r="F4113" s="43" t="s">
        <v>495</v>
      </c>
      <c r="G4113" s="44" t="s">
        <v>1808</v>
      </c>
      <c r="H4113">
        <v>4113</v>
      </c>
    </row>
    <row r="4114" spans="1:8">
      <c r="A4114" s="39" t="s">
        <v>2084</v>
      </c>
      <c r="B4114" s="40">
        <v>470000</v>
      </c>
      <c r="C4114" s="41" t="s">
        <v>8</v>
      </c>
      <c r="D4114" s="42" t="s">
        <v>37</v>
      </c>
      <c r="E4114" s="49" t="s">
        <v>489</v>
      </c>
      <c r="F4114" s="43" t="s">
        <v>495</v>
      </c>
      <c r="G4114" s="44" t="s">
        <v>1101</v>
      </c>
      <c r="H4114">
        <v>4114</v>
      </c>
    </row>
    <row r="4115" spans="1:8">
      <c r="A4115" s="39" t="s">
        <v>2114</v>
      </c>
      <c r="B4115" s="40">
        <v>410000</v>
      </c>
      <c r="C4115" s="41" t="s">
        <v>8</v>
      </c>
      <c r="D4115" s="42" t="s">
        <v>2082</v>
      </c>
      <c r="E4115" s="49" t="s">
        <v>489</v>
      </c>
      <c r="F4115" s="43" t="s">
        <v>495</v>
      </c>
      <c r="G4115" s="44" t="e">
        <v>#N/A</v>
      </c>
      <c r="H4115">
        <v>4115</v>
      </c>
    </row>
    <row r="4116" spans="1:8">
      <c r="A4116" s="39" t="s">
        <v>2083</v>
      </c>
      <c r="B4116" s="40">
        <v>435000</v>
      </c>
      <c r="C4116" s="41" t="s">
        <v>8</v>
      </c>
      <c r="D4116" s="42" t="s">
        <v>9</v>
      </c>
      <c r="E4116" s="49" t="s">
        <v>489</v>
      </c>
      <c r="F4116" s="43" t="s">
        <v>495</v>
      </c>
      <c r="G4116" s="44" t="s">
        <v>1177</v>
      </c>
      <c r="H4116">
        <v>4116</v>
      </c>
    </row>
    <row r="4117" spans="1:8">
      <c r="A4117" s="39" t="s">
        <v>2073</v>
      </c>
      <c r="B4117" s="40">
        <v>430000</v>
      </c>
      <c r="C4117" s="41" t="s">
        <v>8</v>
      </c>
      <c r="D4117" s="42" t="s">
        <v>10</v>
      </c>
      <c r="E4117" s="49" t="s">
        <v>489</v>
      </c>
      <c r="F4117" s="43" t="s">
        <v>495</v>
      </c>
      <c r="G4117" s="44" t="s">
        <v>1405</v>
      </c>
      <c r="H4117">
        <v>4117</v>
      </c>
    </row>
    <row r="4118" spans="1:8">
      <c r="A4118" s="39" t="s">
        <v>2110</v>
      </c>
      <c r="B4118" s="40">
        <v>425000</v>
      </c>
      <c r="C4118" s="41" t="s">
        <v>8</v>
      </c>
      <c r="D4118" s="42" t="s">
        <v>197</v>
      </c>
      <c r="E4118" s="49" t="s">
        <v>489</v>
      </c>
      <c r="F4118" s="43" t="s">
        <v>495</v>
      </c>
      <c r="G4118" s="44" t="s">
        <v>1331</v>
      </c>
      <c r="H4118">
        <v>4118</v>
      </c>
    </row>
    <row r="4119" spans="1:8">
      <c r="A4119" s="39" t="s">
        <v>2146</v>
      </c>
      <c r="B4119" s="40">
        <v>450000</v>
      </c>
      <c r="C4119" s="41" t="s">
        <v>8</v>
      </c>
      <c r="D4119" s="42" t="s">
        <v>72</v>
      </c>
      <c r="E4119" s="49" t="s">
        <v>489</v>
      </c>
      <c r="F4119" s="43" t="s">
        <v>495</v>
      </c>
      <c r="G4119" s="44" t="s">
        <v>1230</v>
      </c>
      <c r="H4119">
        <v>4119</v>
      </c>
    </row>
    <row r="4120" spans="1:8">
      <c r="A4120" s="39" t="s">
        <v>2130</v>
      </c>
      <c r="B4120" s="40">
        <v>450000</v>
      </c>
      <c r="C4120" s="41" t="s">
        <v>8</v>
      </c>
      <c r="D4120" s="42" t="s">
        <v>429</v>
      </c>
      <c r="E4120" s="49" t="s">
        <v>491</v>
      </c>
      <c r="F4120" s="43" t="s">
        <v>494</v>
      </c>
      <c r="G4120" s="44" t="s">
        <v>1146</v>
      </c>
      <c r="H4120">
        <v>4120</v>
      </c>
    </row>
    <row r="4121" spans="1:8">
      <c r="A4121" s="39" t="s">
        <v>2073</v>
      </c>
      <c r="B4121" s="40">
        <v>425000</v>
      </c>
      <c r="C4121" s="41" t="s">
        <v>8</v>
      </c>
      <c r="D4121" s="42" t="s">
        <v>56</v>
      </c>
      <c r="E4121" s="49" t="s">
        <v>489</v>
      </c>
      <c r="F4121" s="43" t="s">
        <v>495</v>
      </c>
      <c r="G4121" s="44" t="s">
        <v>1269</v>
      </c>
      <c r="H4121">
        <v>4121</v>
      </c>
    </row>
    <row r="4122" spans="1:8">
      <c r="A4122" s="39" t="s">
        <v>2145</v>
      </c>
      <c r="B4122" s="40">
        <v>420000</v>
      </c>
      <c r="C4122" s="41" t="s">
        <v>8</v>
      </c>
      <c r="D4122" s="42" t="s">
        <v>58</v>
      </c>
      <c r="E4122" s="49" t="s">
        <v>491</v>
      </c>
      <c r="F4122" s="43" t="s">
        <v>494</v>
      </c>
      <c r="G4122" s="44" t="s">
        <v>1177</v>
      </c>
      <c r="H4122">
        <v>4122</v>
      </c>
    </row>
    <row r="4123" spans="1:8">
      <c r="A4123" s="39" t="s">
        <v>2071</v>
      </c>
      <c r="B4123" s="40">
        <v>400000</v>
      </c>
      <c r="C4123" s="41" t="s">
        <v>8</v>
      </c>
      <c r="D4123" s="42" t="s">
        <v>159</v>
      </c>
      <c r="E4123" s="49" t="s">
        <v>489</v>
      </c>
      <c r="F4123" s="43" t="s">
        <v>495</v>
      </c>
      <c r="G4123" s="44" t="s">
        <v>1278</v>
      </c>
      <c r="H4123">
        <v>4123</v>
      </c>
    </row>
    <row r="4124" spans="1:8">
      <c r="A4124" s="39" t="s">
        <v>2131</v>
      </c>
      <c r="B4124" s="40">
        <v>415000</v>
      </c>
      <c r="C4124" s="41" t="s">
        <v>8</v>
      </c>
      <c r="D4124" s="42" t="s">
        <v>58</v>
      </c>
      <c r="E4124" s="49" t="s">
        <v>491</v>
      </c>
      <c r="F4124" s="43" t="s">
        <v>494</v>
      </c>
      <c r="G4124" s="44" t="s">
        <v>1177</v>
      </c>
      <c r="H4124">
        <v>4124</v>
      </c>
    </row>
    <row r="4125" spans="1:8">
      <c r="A4125" s="39" t="s">
        <v>2150</v>
      </c>
      <c r="B4125" s="40">
        <v>400000</v>
      </c>
      <c r="C4125" s="41" t="s">
        <v>8</v>
      </c>
      <c r="D4125" s="42" t="s">
        <v>75</v>
      </c>
      <c r="E4125" s="49" t="s">
        <v>489</v>
      </c>
      <c r="F4125" s="43" t="s">
        <v>495</v>
      </c>
      <c r="G4125" s="44" t="s">
        <v>1230</v>
      </c>
      <c r="H4125">
        <v>4125</v>
      </c>
    </row>
    <row r="4126" spans="1:8">
      <c r="A4126" s="39" t="s">
        <v>2101</v>
      </c>
      <c r="B4126" s="40">
        <v>430000</v>
      </c>
      <c r="C4126" s="41" t="s">
        <v>8</v>
      </c>
      <c r="D4126" s="42" t="s">
        <v>66</v>
      </c>
      <c r="E4126" s="49" t="s">
        <v>489</v>
      </c>
      <c r="F4126" s="43" t="s">
        <v>495</v>
      </c>
      <c r="G4126" s="44" t="s">
        <v>1230</v>
      </c>
      <c r="H4126">
        <v>4126</v>
      </c>
    </row>
    <row r="4127" spans="1:8">
      <c r="A4127" s="39" t="s">
        <v>2075</v>
      </c>
      <c r="B4127" s="40">
        <v>460000</v>
      </c>
      <c r="C4127" s="41" t="s">
        <v>8</v>
      </c>
      <c r="D4127" s="42" t="s">
        <v>103</v>
      </c>
      <c r="E4127" s="49" t="s">
        <v>491</v>
      </c>
      <c r="F4127" s="43" t="s">
        <v>494</v>
      </c>
      <c r="G4127" s="44" t="s">
        <v>1230</v>
      </c>
      <c r="H4127">
        <v>4127</v>
      </c>
    </row>
    <row r="4128" spans="1:8">
      <c r="A4128" s="39" t="s">
        <v>2084</v>
      </c>
      <c r="B4128" s="40">
        <v>435000</v>
      </c>
      <c r="C4128" s="41" t="s">
        <v>8</v>
      </c>
      <c r="D4128" s="42" t="s">
        <v>32</v>
      </c>
      <c r="E4128" s="49" t="s">
        <v>489</v>
      </c>
      <c r="F4128" s="43" t="s">
        <v>495</v>
      </c>
      <c r="G4128" s="44" t="s">
        <v>1151</v>
      </c>
      <c r="H4128">
        <v>4128</v>
      </c>
    </row>
    <row r="4129" spans="1:8">
      <c r="A4129" s="39" t="s">
        <v>2132</v>
      </c>
      <c r="B4129" s="40">
        <v>460000</v>
      </c>
      <c r="C4129" s="41" t="s">
        <v>8</v>
      </c>
      <c r="D4129" s="42" t="s">
        <v>163</v>
      </c>
      <c r="E4129" s="49" t="s">
        <v>489</v>
      </c>
      <c r="F4129" s="43" t="s">
        <v>495</v>
      </c>
      <c r="G4129" s="44" t="s">
        <v>1278</v>
      </c>
      <c r="H4129">
        <v>4129</v>
      </c>
    </row>
    <row r="4130" spans="1:8">
      <c r="A4130" s="39" t="s">
        <v>2071</v>
      </c>
      <c r="B4130" s="40">
        <v>435000</v>
      </c>
      <c r="C4130" s="41" t="s">
        <v>8</v>
      </c>
      <c r="D4130" s="42" t="s">
        <v>149</v>
      </c>
      <c r="E4130" s="49" t="s">
        <v>489</v>
      </c>
      <c r="F4130" s="43" t="s">
        <v>495</v>
      </c>
      <c r="G4130" s="44" t="s">
        <v>2027</v>
      </c>
      <c r="H4130">
        <v>4130</v>
      </c>
    </row>
    <row r="4131" spans="1:8">
      <c r="A4131" s="39" t="s">
        <v>2104</v>
      </c>
      <c r="B4131" s="40">
        <v>363126</v>
      </c>
      <c r="C4131" s="41" t="s">
        <v>8</v>
      </c>
      <c r="D4131" s="42" t="s">
        <v>72</v>
      </c>
      <c r="E4131" s="49" t="s">
        <v>489</v>
      </c>
      <c r="F4131" s="43" t="s">
        <v>495</v>
      </c>
      <c r="G4131" s="44" t="s">
        <v>1230</v>
      </c>
      <c r="H4131">
        <v>4131</v>
      </c>
    </row>
    <row r="4132" spans="1:8">
      <c r="A4132" s="39" t="s">
        <v>2101</v>
      </c>
      <c r="B4132" s="40">
        <v>437000</v>
      </c>
      <c r="C4132" s="41" t="s">
        <v>8</v>
      </c>
      <c r="D4132" s="42" t="s">
        <v>66</v>
      </c>
      <c r="E4132" s="49" t="s">
        <v>489</v>
      </c>
      <c r="F4132" s="43" t="s">
        <v>495</v>
      </c>
      <c r="G4132" s="44" t="s">
        <v>1230</v>
      </c>
      <c r="H4132">
        <v>4132</v>
      </c>
    </row>
    <row r="4133" spans="1:8">
      <c r="A4133" s="39" t="s">
        <v>2083</v>
      </c>
      <c r="B4133" s="40">
        <v>455000</v>
      </c>
      <c r="C4133" s="41" t="s">
        <v>8</v>
      </c>
      <c r="D4133" s="42" t="s">
        <v>140</v>
      </c>
      <c r="E4133" s="49" t="s">
        <v>489</v>
      </c>
      <c r="F4133" s="43" t="s">
        <v>495</v>
      </c>
      <c r="G4133" s="44" t="s">
        <v>1177</v>
      </c>
      <c r="H4133">
        <v>4133</v>
      </c>
    </row>
    <row r="4134" spans="1:8">
      <c r="A4134" s="39" t="s">
        <v>2098</v>
      </c>
      <c r="B4134" s="40">
        <v>463750</v>
      </c>
      <c r="C4134" s="41" t="s">
        <v>8</v>
      </c>
      <c r="D4134" s="42" t="s">
        <v>9</v>
      </c>
      <c r="E4134" s="49" t="s">
        <v>489</v>
      </c>
      <c r="F4134" s="43" t="s">
        <v>495</v>
      </c>
      <c r="G4134" s="44" t="s">
        <v>1177</v>
      </c>
      <c r="H4134">
        <v>4134</v>
      </c>
    </row>
    <row r="4135" spans="1:8">
      <c r="A4135" s="39" t="s">
        <v>2110</v>
      </c>
      <c r="B4135" s="40">
        <v>465000</v>
      </c>
      <c r="C4135" s="41" t="s">
        <v>8</v>
      </c>
      <c r="D4135" s="42" t="s">
        <v>299</v>
      </c>
      <c r="E4135" s="49" t="s">
        <v>489</v>
      </c>
      <c r="F4135" s="43" t="s">
        <v>495</v>
      </c>
      <c r="G4135" s="44" t="s">
        <v>1521</v>
      </c>
      <c r="H4135">
        <v>4135</v>
      </c>
    </row>
    <row r="4136" spans="1:8">
      <c r="A4136" s="39" t="s">
        <v>2110</v>
      </c>
      <c r="B4136" s="40">
        <v>415000</v>
      </c>
      <c r="C4136" s="41" t="s">
        <v>8</v>
      </c>
      <c r="D4136" s="42" t="s">
        <v>299</v>
      </c>
      <c r="E4136" s="49" t="s">
        <v>489</v>
      </c>
      <c r="F4136" s="43" t="s">
        <v>495</v>
      </c>
      <c r="G4136" s="44" t="s">
        <v>1521</v>
      </c>
      <c r="H4136">
        <v>4136</v>
      </c>
    </row>
    <row r="4137" spans="1:8">
      <c r="A4137" s="39" t="s">
        <v>2103</v>
      </c>
      <c r="B4137" s="40">
        <v>400000</v>
      </c>
      <c r="C4137" s="41" t="s">
        <v>8</v>
      </c>
      <c r="D4137" s="42" t="s">
        <v>53</v>
      </c>
      <c r="E4137" s="49" t="s">
        <v>489</v>
      </c>
      <c r="F4137" s="43" t="s">
        <v>495</v>
      </c>
      <c r="G4137" s="44" t="s">
        <v>1834</v>
      </c>
      <c r="H4137">
        <v>4137</v>
      </c>
    </row>
    <row r="4138" spans="1:8">
      <c r="A4138" s="39" t="s">
        <v>2072</v>
      </c>
      <c r="B4138" s="40">
        <v>455000</v>
      </c>
      <c r="C4138" s="41" t="s">
        <v>8</v>
      </c>
      <c r="D4138" s="42" t="s">
        <v>66</v>
      </c>
      <c r="E4138" s="49" t="s">
        <v>489</v>
      </c>
      <c r="F4138" s="43" t="s">
        <v>495</v>
      </c>
      <c r="G4138" s="44" t="s">
        <v>1230</v>
      </c>
      <c r="H4138">
        <v>4138</v>
      </c>
    </row>
    <row r="4139" spans="1:8">
      <c r="A4139" s="39" t="s">
        <v>2076</v>
      </c>
      <c r="B4139" s="40">
        <v>425000</v>
      </c>
      <c r="C4139" s="41" t="s">
        <v>8</v>
      </c>
      <c r="D4139" s="42" t="s">
        <v>219</v>
      </c>
      <c r="E4139" s="49" t="s">
        <v>489</v>
      </c>
      <c r="F4139" s="43" t="s">
        <v>495</v>
      </c>
      <c r="G4139" s="44" t="s">
        <v>1385</v>
      </c>
      <c r="H4139">
        <v>4139</v>
      </c>
    </row>
    <row r="4140" spans="1:8">
      <c r="A4140" s="39" t="s">
        <v>2098</v>
      </c>
      <c r="B4140" s="40">
        <v>430000</v>
      </c>
      <c r="C4140" s="41" t="s">
        <v>8</v>
      </c>
      <c r="D4140" s="42" t="s">
        <v>9</v>
      </c>
      <c r="E4140" s="49" t="s">
        <v>489</v>
      </c>
      <c r="F4140" s="43" t="s">
        <v>495</v>
      </c>
      <c r="G4140" s="44" t="s">
        <v>1177</v>
      </c>
      <c r="H4140">
        <v>4140</v>
      </c>
    </row>
    <row r="4141" spans="1:8">
      <c r="A4141" s="39" t="s">
        <v>2131</v>
      </c>
      <c r="B4141" s="40">
        <v>452500</v>
      </c>
      <c r="C4141" s="41" t="s">
        <v>8</v>
      </c>
      <c r="D4141" s="42" t="s">
        <v>58</v>
      </c>
      <c r="E4141" s="49" t="s">
        <v>491</v>
      </c>
      <c r="F4141" s="43" t="s">
        <v>494</v>
      </c>
      <c r="G4141" s="44" t="s">
        <v>1177</v>
      </c>
      <c r="H4141">
        <v>4141</v>
      </c>
    </row>
    <row r="4142" spans="1:8">
      <c r="A4142" s="39" t="s">
        <v>2098</v>
      </c>
      <c r="B4142" s="40">
        <v>440000</v>
      </c>
      <c r="C4142" s="41" t="s">
        <v>8</v>
      </c>
      <c r="D4142" s="42" t="s">
        <v>30</v>
      </c>
      <c r="E4142" s="49" t="s">
        <v>489</v>
      </c>
      <c r="F4142" s="43" t="s">
        <v>495</v>
      </c>
      <c r="G4142" s="44" t="s">
        <v>2041</v>
      </c>
      <c r="H4142">
        <v>4142</v>
      </c>
    </row>
    <row r="4143" spans="1:8">
      <c r="A4143" s="39" t="s">
        <v>2131</v>
      </c>
      <c r="B4143" s="40">
        <v>380000</v>
      </c>
      <c r="C4143" s="41" t="s">
        <v>8</v>
      </c>
      <c r="D4143" s="42" t="s">
        <v>20</v>
      </c>
      <c r="E4143" s="49" t="s">
        <v>491</v>
      </c>
      <c r="F4143" s="43" t="s">
        <v>494</v>
      </c>
      <c r="G4143" s="44" t="s">
        <v>1801</v>
      </c>
      <c r="H4143">
        <v>4143</v>
      </c>
    </row>
    <row r="4144" spans="1:8">
      <c r="A4144" s="39" t="s">
        <v>2098</v>
      </c>
      <c r="B4144" s="40">
        <v>443000</v>
      </c>
      <c r="C4144" s="41" t="s">
        <v>8</v>
      </c>
      <c r="D4144" s="42" t="s">
        <v>9</v>
      </c>
      <c r="E4144" s="49" t="s">
        <v>489</v>
      </c>
      <c r="F4144" s="43" t="s">
        <v>495</v>
      </c>
      <c r="G4144" s="44" t="s">
        <v>1177</v>
      </c>
      <c r="H4144">
        <v>4144</v>
      </c>
    </row>
    <row r="4145" spans="1:8">
      <c r="A4145" s="39" t="s">
        <v>2067</v>
      </c>
      <c r="B4145" s="40">
        <v>440000</v>
      </c>
      <c r="C4145" s="41" t="s">
        <v>8</v>
      </c>
      <c r="D4145" s="42" t="s">
        <v>134</v>
      </c>
      <c r="E4145" s="49" t="s">
        <v>489</v>
      </c>
      <c r="F4145" s="43" t="s">
        <v>495</v>
      </c>
      <c r="G4145" s="44" t="s">
        <v>1314</v>
      </c>
      <c r="H4145">
        <v>4145</v>
      </c>
    </row>
    <row r="4146" spans="1:8">
      <c r="A4146" s="39" t="s">
        <v>2073</v>
      </c>
      <c r="B4146" s="40">
        <v>450000</v>
      </c>
      <c r="C4146" s="41" t="s">
        <v>8</v>
      </c>
      <c r="D4146" s="42" t="s">
        <v>56</v>
      </c>
      <c r="E4146" s="49" t="s">
        <v>489</v>
      </c>
      <c r="F4146" s="43" t="s">
        <v>495</v>
      </c>
      <c r="G4146" s="44" t="s">
        <v>1269</v>
      </c>
      <c r="H4146">
        <v>4146</v>
      </c>
    </row>
    <row r="4147" spans="1:8">
      <c r="A4147" s="39" t="s">
        <v>2070</v>
      </c>
      <c r="B4147" s="40">
        <v>455000</v>
      </c>
      <c r="C4147" s="41" t="s">
        <v>8</v>
      </c>
      <c r="D4147" s="42" t="s">
        <v>9</v>
      </c>
      <c r="E4147" s="49" t="s">
        <v>489</v>
      </c>
      <c r="F4147" s="43" t="s">
        <v>495</v>
      </c>
      <c r="G4147" s="44" t="s">
        <v>1177</v>
      </c>
      <c r="H4147">
        <v>4147</v>
      </c>
    </row>
    <row r="4148" spans="1:8">
      <c r="A4148" s="39" t="s">
        <v>2084</v>
      </c>
      <c r="B4148" s="40">
        <v>435000</v>
      </c>
      <c r="C4148" s="41" t="s">
        <v>8</v>
      </c>
      <c r="D4148" s="42" t="s">
        <v>75</v>
      </c>
      <c r="E4148" s="49" t="s">
        <v>489</v>
      </c>
      <c r="F4148" s="43" t="s">
        <v>495</v>
      </c>
      <c r="G4148" s="44" t="s">
        <v>1230</v>
      </c>
      <c r="H4148">
        <v>4148</v>
      </c>
    </row>
    <row r="4149" spans="1:8">
      <c r="A4149" s="39" t="s">
        <v>2083</v>
      </c>
      <c r="B4149" s="40">
        <v>460000</v>
      </c>
      <c r="C4149" s="41" t="s">
        <v>8</v>
      </c>
      <c r="D4149" s="42" t="s">
        <v>9</v>
      </c>
      <c r="E4149" s="49" t="s">
        <v>489</v>
      </c>
      <c r="F4149" s="43" t="s">
        <v>495</v>
      </c>
      <c r="G4149" s="44" t="s">
        <v>1177</v>
      </c>
      <c r="H4149">
        <v>4149</v>
      </c>
    </row>
    <row r="4150" spans="1:8">
      <c r="A4150" s="39" t="s">
        <v>2071</v>
      </c>
      <c r="B4150" s="40">
        <v>445000</v>
      </c>
      <c r="C4150" s="41" t="s">
        <v>8</v>
      </c>
      <c r="D4150" s="42" t="s">
        <v>9</v>
      </c>
      <c r="E4150" s="49" t="s">
        <v>489</v>
      </c>
      <c r="F4150" s="43" t="s">
        <v>495</v>
      </c>
      <c r="G4150" s="44" t="s">
        <v>1177</v>
      </c>
      <c r="H4150">
        <v>4150</v>
      </c>
    </row>
    <row r="4151" spans="1:8">
      <c r="A4151" s="39" t="s">
        <v>2146</v>
      </c>
      <c r="B4151" s="40">
        <v>430000</v>
      </c>
      <c r="C4151" s="41" t="s">
        <v>8</v>
      </c>
      <c r="D4151" s="42" t="s">
        <v>9</v>
      </c>
      <c r="E4151" s="49" t="s">
        <v>489</v>
      </c>
      <c r="F4151" s="43" t="s">
        <v>495</v>
      </c>
      <c r="G4151" s="44" t="s">
        <v>1177</v>
      </c>
      <c r="H4151">
        <v>4151</v>
      </c>
    </row>
    <row r="4152" spans="1:8">
      <c r="A4152" s="39" t="s">
        <v>2132</v>
      </c>
      <c r="B4152" s="40">
        <v>452000</v>
      </c>
      <c r="C4152" s="41" t="s">
        <v>8</v>
      </c>
      <c r="D4152" s="42" t="s">
        <v>75</v>
      </c>
      <c r="E4152" s="49" t="s">
        <v>489</v>
      </c>
      <c r="F4152" s="43" t="s">
        <v>495</v>
      </c>
      <c r="G4152" s="44" t="s">
        <v>1230</v>
      </c>
      <c r="H4152">
        <v>4152</v>
      </c>
    </row>
    <row r="4153" spans="1:8">
      <c r="A4153" s="39" t="s">
        <v>2132</v>
      </c>
      <c r="B4153" s="40">
        <v>400000</v>
      </c>
      <c r="C4153" s="41" t="s">
        <v>8</v>
      </c>
      <c r="D4153" s="42" t="s">
        <v>32</v>
      </c>
      <c r="E4153" s="49" t="s">
        <v>489</v>
      </c>
      <c r="F4153" s="43" t="s">
        <v>495</v>
      </c>
      <c r="G4153" s="44" t="s">
        <v>1151</v>
      </c>
      <c r="H4153">
        <v>4153</v>
      </c>
    </row>
    <row r="4154" spans="1:8">
      <c r="A4154" s="39" t="s">
        <v>2104</v>
      </c>
      <c r="B4154" s="40">
        <v>448000</v>
      </c>
      <c r="C4154" s="41" t="s">
        <v>8</v>
      </c>
      <c r="D4154" s="42" t="s">
        <v>32</v>
      </c>
      <c r="E4154" s="49" t="s">
        <v>489</v>
      </c>
      <c r="F4154" s="43" t="s">
        <v>495</v>
      </c>
      <c r="G4154" s="44" t="s">
        <v>1151</v>
      </c>
      <c r="H4154">
        <v>4154</v>
      </c>
    </row>
    <row r="4155" spans="1:8">
      <c r="A4155" s="39" t="s">
        <v>2079</v>
      </c>
      <c r="B4155" s="40">
        <v>419870</v>
      </c>
      <c r="C4155" s="41" t="s">
        <v>8</v>
      </c>
      <c r="D4155" s="42" t="s">
        <v>211</v>
      </c>
      <c r="E4155" s="49" t="s">
        <v>489</v>
      </c>
      <c r="F4155" s="43" t="s">
        <v>495</v>
      </c>
      <c r="G4155" s="44" t="s">
        <v>1781</v>
      </c>
      <c r="H4155">
        <v>4155</v>
      </c>
    </row>
    <row r="4156" spans="1:8">
      <c r="A4156" s="39" t="s">
        <v>2138</v>
      </c>
      <c r="B4156" s="40">
        <v>465000</v>
      </c>
      <c r="C4156" s="41" t="s">
        <v>8</v>
      </c>
      <c r="D4156" s="42" t="s">
        <v>100</v>
      </c>
      <c r="E4156" s="49" t="s">
        <v>491</v>
      </c>
      <c r="F4156" s="43" t="s">
        <v>494</v>
      </c>
      <c r="G4156" s="44" t="s">
        <v>1230</v>
      </c>
      <c r="H4156">
        <v>4156</v>
      </c>
    </row>
    <row r="4157" spans="1:8">
      <c r="A4157" s="39" t="s">
        <v>2138</v>
      </c>
      <c r="B4157" s="40">
        <v>450000</v>
      </c>
      <c r="C4157" s="41" t="s">
        <v>8</v>
      </c>
      <c r="D4157" s="42" t="s">
        <v>58</v>
      </c>
      <c r="E4157" s="49" t="s">
        <v>491</v>
      </c>
      <c r="F4157" s="43" t="s">
        <v>494</v>
      </c>
      <c r="G4157" s="44" t="s">
        <v>1177</v>
      </c>
      <c r="H4157">
        <v>4157</v>
      </c>
    </row>
    <row r="4158" spans="1:8">
      <c r="A4158" s="39" t="s">
        <v>2098</v>
      </c>
      <c r="B4158" s="40">
        <v>485000</v>
      </c>
      <c r="C4158" s="41" t="s">
        <v>8</v>
      </c>
      <c r="D4158" s="42" t="s">
        <v>20</v>
      </c>
      <c r="E4158" s="49" t="s">
        <v>489</v>
      </c>
      <c r="F4158" s="43" t="s">
        <v>495</v>
      </c>
      <c r="G4158" s="44" t="s">
        <v>1801</v>
      </c>
      <c r="H4158">
        <v>4158</v>
      </c>
    </row>
    <row r="4159" spans="1:8">
      <c r="A4159" s="39" t="s">
        <v>2106</v>
      </c>
      <c r="B4159" s="40">
        <v>485000</v>
      </c>
      <c r="C4159" s="41" t="s">
        <v>8</v>
      </c>
      <c r="D4159" s="42" t="s">
        <v>169</v>
      </c>
      <c r="E4159" s="49" t="s">
        <v>491</v>
      </c>
      <c r="F4159" s="43" t="s">
        <v>494</v>
      </c>
      <c r="G4159" s="44" t="s">
        <v>1241</v>
      </c>
      <c r="H4159">
        <v>4159</v>
      </c>
    </row>
    <row r="4160" spans="1:8">
      <c r="A4160" s="39" t="s">
        <v>2085</v>
      </c>
      <c r="B4160" s="40">
        <v>440000</v>
      </c>
      <c r="C4160" s="41" t="s">
        <v>8</v>
      </c>
      <c r="D4160" s="42" t="s">
        <v>58</v>
      </c>
      <c r="E4160" s="49" t="s">
        <v>492</v>
      </c>
      <c r="F4160" s="43" t="s">
        <v>494</v>
      </c>
      <c r="G4160" s="44" t="s">
        <v>1177</v>
      </c>
      <c r="H4160">
        <v>4160</v>
      </c>
    </row>
    <row r="4161" spans="1:8">
      <c r="A4161" s="39" t="s">
        <v>2071</v>
      </c>
      <c r="B4161" s="40">
        <v>465000</v>
      </c>
      <c r="C4161" s="41" t="s">
        <v>8</v>
      </c>
      <c r="D4161" s="42" t="s">
        <v>718</v>
      </c>
      <c r="E4161" s="49" t="s">
        <v>489</v>
      </c>
      <c r="F4161" s="43" t="s">
        <v>495</v>
      </c>
      <c r="G4161" s="44" t="s">
        <v>1413</v>
      </c>
      <c r="H4161">
        <v>4161</v>
      </c>
    </row>
    <row r="4162" spans="1:8">
      <c r="A4162" s="39" t="s">
        <v>2150</v>
      </c>
      <c r="B4162" s="40">
        <v>435000</v>
      </c>
      <c r="C4162" s="41" t="s">
        <v>8</v>
      </c>
      <c r="D4162" s="42" t="s">
        <v>9</v>
      </c>
      <c r="E4162" s="49" t="s">
        <v>489</v>
      </c>
      <c r="F4162" s="43" t="s">
        <v>495</v>
      </c>
      <c r="G4162" s="44" t="s">
        <v>1177</v>
      </c>
      <c r="H4162">
        <v>4162</v>
      </c>
    </row>
    <row r="4163" spans="1:8">
      <c r="A4163" s="39" t="s">
        <v>2106</v>
      </c>
      <c r="B4163" s="40">
        <v>470000</v>
      </c>
      <c r="C4163" s="41" t="s">
        <v>8</v>
      </c>
      <c r="D4163" s="42" t="s">
        <v>96</v>
      </c>
      <c r="E4163" s="49" t="s">
        <v>491</v>
      </c>
      <c r="F4163" s="43" t="s">
        <v>494</v>
      </c>
      <c r="G4163" s="44" t="s">
        <v>1241</v>
      </c>
      <c r="H4163">
        <v>4163</v>
      </c>
    </row>
    <row r="4164" spans="1:8">
      <c r="A4164" s="39" t="s">
        <v>2102</v>
      </c>
      <c r="B4164" s="40">
        <v>475000</v>
      </c>
      <c r="C4164" s="41" t="s">
        <v>8</v>
      </c>
      <c r="D4164" s="42" t="s">
        <v>103</v>
      </c>
      <c r="E4164" s="49" t="s">
        <v>491</v>
      </c>
      <c r="F4164" s="43" t="s">
        <v>494</v>
      </c>
      <c r="G4164" s="44" t="s">
        <v>1230</v>
      </c>
      <c r="H4164">
        <v>4164</v>
      </c>
    </row>
    <row r="4165" spans="1:8">
      <c r="A4165" s="39" t="s">
        <v>2071</v>
      </c>
      <c r="B4165" s="40">
        <v>400000</v>
      </c>
      <c r="C4165" s="41" t="s">
        <v>8</v>
      </c>
      <c r="D4165" s="42" t="s">
        <v>149</v>
      </c>
      <c r="E4165" s="49" t="s">
        <v>489</v>
      </c>
      <c r="F4165" s="43" t="s">
        <v>495</v>
      </c>
      <c r="G4165" s="44" t="s">
        <v>2027</v>
      </c>
      <c r="H4165">
        <v>4165</v>
      </c>
    </row>
    <row r="4166" spans="1:8">
      <c r="A4166" s="39" t="s">
        <v>2098</v>
      </c>
      <c r="B4166" s="40">
        <v>455000</v>
      </c>
      <c r="C4166" s="41" t="s">
        <v>8</v>
      </c>
      <c r="D4166" s="42" t="s">
        <v>9</v>
      </c>
      <c r="E4166" s="49" t="s">
        <v>489</v>
      </c>
      <c r="F4166" s="43" t="s">
        <v>495</v>
      </c>
      <c r="G4166" s="44" t="s">
        <v>1177</v>
      </c>
      <c r="H4166">
        <v>4166</v>
      </c>
    </row>
    <row r="4167" spans="1:8">
      <c r="A4167" s="39" t="s">
        <v>2132</v>
      </c>
      <c r="B4167" s="40">
        <v>450000</v>
      </c>
      <c r="C4167" s="41" t="s">
        <v>8</v>
      </c>
      <c r="D4167" s="42" t="s">
        <v>66</v>
      </c>
      <c r="E4167" s="49" t="s">
        <v>489</v>
      </c>
      <c r="F4167" s="43" t="s">
        <v>495</v>
      </c>
      <c r="G4167" s="44" t="s">
        <v>1230</v>
      </c>
      <c r="H4167">
        <v>4167</v>
      </c>
    </row>
    <row r="4168" spans="1:8">
      <c r="A4168" s="39" t="s">
        <v>2110</v>
      </c>
      <c r="B4168" s="40">
        <v>475000</v>
      </c>
      <c r="C4168" s="41" t="s">
        <v>8</v>
      </c>
      <c r="D4168" s="42" t="s">
        <v>75</v>
      </c>
      <c r="E4168" s="49" t="s">
        <v>489</v>
      </c>
      <c r="F4168" s="43" t="s">
        <v>495</v>
      </c>
      <c r="G4168" s="44" t="s">
        <v>1230</v>
      </c>
      <c r="H4168">
        <v>4168</v>
      </c>
    </row>
    <row r="4169" spans="1:8">
      <c r="A4169" s="39" t="s">
        <v>2084</v>
      </c>
      <c r="B4169" s="40">
        <v>435000</v>
      </c>
      <c r="C4169" s="41" t="s">
        <v>8</v>
      </c>
      <c r="D4169" s="42" t="s">
        <v>9</v>
      </c>
      <c r="E4169" s="49" t="s">
        <v>489</v>
      </c>
      <c r="F4169" s="43" t="s">
        <v>495</v>
      </c>
      <c r="G4169" s="44" t="s">
        <v>1177</v>
      </c>
      <c r="H4169">
        <v>4169</v>
      </c>
    </row>
    <row r="4170" spans="1:8">
      <c r="A4170" s="39" t="s">
        <v>2150</v>
      </c>
      <c r="B4170" s="40">
        <v>465000</v>
      </c>
      <c r="C4170" s="41" t="s">
        <v>8</v>
      </c>
      <c r="D4170" s="42" t="s">
        <v>9</v>
      </c>
      <c r="E4170" s="49" t="s">
        <v>489</v>
      </c>
      <c r="F4170" s="43" t="s">
        <v>495</v>
      </c>
      <c r="G4170" s="44" t="s">
        <v>1177</v>
      </c>
      <c r="H4170">
        <v>4170</v>
      </c>
    </row>
    <row r="4171" spans="1:8">
      <c r="A4171" s="39" t="s">
        <v>2071</v>
      </c>
      <c r="B4171" s="40">
        <v>470000</v>
      </c>
      <c r="C4171" s="41" t="s">
        <v>8</v>
      </c>
      <c r="D4171" s="42" t="s">
        <v>9</v>
      </c>
      <c r="E4171" s="49" t="s">
        <v>489</v>
      </c>
      <c r="F4171" s="43" t="s">
        <v>495</v>
      </c>
      <c r="G4171" s="44" t="s">
        <v>1177</v>
      </c>
      <c r="H4171">
        <v>4171</v>
      </c>
    </row>
    <row r="4172" spans="1:8">
      <c r="A4172" s="39" t="s">
        <v>2110</v>
      </c>
      <c r="B4172" s="40">
        <v>460000</v>
      </c>
      <c r="C4172" s="41" t="s">
        <v>8</v>
      </c>
      <c r="D4172" s="42" t="s">
        <v>99</v>
      </c>
      <c r="E4172" s="49" t="s">
        <v>489</v>
      </c>
      <c r="F4172" s="43" t="s">
        <v>495</v>
      </c>
      <c r="G4172" s="44" t="s">
        <v>1851</v>
      </c>
      <c r="H4172">
        <v>4172</v>
      </c>
    </row>
    <row r="4173" spans="1:8">
      <c r="A4173" s="39" t="s">
        <v>2097</v>
      </c>
      <c r="B4173" s="40">
        <v>489000</v>
      </c>
      <c r="C4173" s="41" t="s">
        <v>8</v>
      </c>
      <c r="D4173" s="42" t="s">
        <v>81</v>
      </c>
      <c r="E4173" s="49" t="s">
        <v>489</v>
      </c>
      <c r="F4173" s="43" t="s">
        <v>495</v>
      </c>
      <c r="G4173" s="44" t="s">
        <v>1151</v>
      </c>
      <c r="H4173">
        <v>4173</v>
      </c>
    </row>
    <row r="4174" spans="1:8">
      <c r="A4174" s="39" t="s">
        <v>2071</v>
      </c>
      <c r="B4174" s="40">
        <v>484000</v>
      </c>
      <c r="C4174" s="41" t="s">
        <v>8</v>
      </c>
      <c r="D4174" s="42" t="s">
        <v>69</v>
      </c>
      <c r="E4174" s="49" t="s">
        <v>489</v>
      </c>
      <c r="F4174" s="43" t="s">
        <v>495</v>
      </c>
      <c r="G4174" s="44" t="s">
        <v>1838</v>
      </c>
      <c r="H4174">
        <v>4174</v>
      </c>
    </row>
    <row r="4175" spans="1:8">
      <c r="A4175" s="39" t="s">
        <v>2104</v>
      </c>
      <c r="B4175" s="40">
        <v>450000</v>
      </c>
      <c r="C4175" s="41" t="s">
        <v>8</v>
      </c>
      <c r="D4175" s="42" t="s">
        <v>9</v>
      </c>
      <c r="E4175" s="49" t="s">
        <v>489</v>
      </c>
      <c r="F4175" s="43" t="s">
        <v>495</v>
      </c>
      <c r="G4175" s="44" t="s">
        <v>1177</v>
      </c>
      <c r="H4175">
        <v>4175</v>
      </c>
    </row>
    <row r="4176" spans="1:8">
      <c r="A4176" s="39" t="s">
        <v>2084</v>
      </c>
      <c r="B4176" s="40">
        <v>460000</v>
      </c>
      <c r="C4176" s="41" t="s">
        <v>8</v>
      </c>
      <c r="D4176" s="42" t="s">
        <v>9</v>
      </c>
      <c r="E4176" s="49" t="s">
        <v>489</v>
      </c>
      <c r="F4176" s="43" t="s">
        <v>495</v>
      </c>
      <c r="G4176" s="44" t="s">
        <v>1177</v>
      </c>
      <c r="H4176">
        <v>4176</v>
      </c>
    </row>
    <row r="4177" spans="1:8">
      <c r="A4177" s="39" t="s">
        <v>2099</v>
      </c>
      <c r="B4177" s="40">
        <v>470000</v>
      </c>
      <c r="C4177" s="41" t="s">
        <v>8</v>
      </c>
      <c r="D4177" s="42" t="s">
        <v>32</v>
      </c>
      <c r="E4177" s="49" t="s">
        <v>489</v>
      </c>
      <c r="F4177" s="43" t="s">
        <v>495</v>
      </c>
      <c r="G4177" s="44" t="s">
        <v>1151</v>
      </c>
      <c r="H4177">
        <v>4177</v>
      </c>
    </row>
    <row r="4178" spans="1:8">
      <c r="A4178" s="39" t="s">
        <v>2146</v>
      </c>
      <c r="B4178" s="40">
        <v>450000</v>
      </c>
      <c r="C4178" s="41" t="s">
        <v>8</v>
      </c>
      <c r="D4178" s="42" t="s">
        <v>35</v>
      </c>
      <c r="E4178" s="49" t="s">
        <v>489</v>
      </c>
      <c r="F4178" s="43" t="s">
        <v>495</v>
      </c>
      <c r="G4178" s="44" t="s">
        <v>1656</v>
      </c>
      <c r="H4178">
        <v>4178</v>
      </c>
    </row>
    <row r="4179" spans="1:8">
      <c r="A4179" s="39" t="s">
        <v>2138</v>
      </c>
      <c r="B4179" s="40">
        <v>425000</v>
      </c>
      <c r="C4179" s="41" t="s">
        <v>8</v>
      </c>
      <c r="D4179" s="42" t="s">
        <v>180</v>
      </c>
      <c r="E4179" s="49" t="s">
        <v>491</v>
      </c>
      <c r="F4179" s="43" t="s">
        <v>494</v>
      </c>
      <c r="G4179" s="44" t="s">
        <v>1278</v>
      </c>
      <c r="H4179">
        <v>4179</v>
      </c>
    </row>
    <row r="4180" spans="1:8">
      <c r="A4180" s="39" t="s">
        <v>2132</v>
      </c>
      <c r="B4180" s="40">
        <v>444500</v>
      </c>
      <c r="C4180" s="41" t="s">
        <v>8</v>
      </c>
      <c r="D4180" s="42" t="s">
        <v>159</v>
      </c>
      <c r="E4180" s="49" t="s">
        <v>489</v>
      </c>
      <c r="F4180" s="43" t="s">
        <v>495</v>
      </c>
      <c r="G4180" s="44" t="s">
        <v>1278</v>
      </c>
      <c r="H4180">
        <v>4180</v>
      </c>
    </row>
    <row r="4181" spans="1:8">
      <c r="A4181" s="39" t="s">
        <v>2067</v>
      </c>
      <c r="B4181" s="40">
        <v>375000</v>
      </c>
      <c r="C4181" s="41" t="s">
        <v>8</v>
      </c>
      <c r="D4181" s="42" t="s">
        <v>20</v>
      </c>
      <c r="E4181" s="49" t="s">
        <v>489</v>
      </c>
      <c r="F4181" s="43" t="s">
        <v>495</v>
      </c>
      <c r="G4181" s="44" t="s">
        <v>1801</v>
      </c>
      <c r="H4181">
        <v>4181</v>
      </c>
    </row>
    <row r="4182" spans="1:8">
      <c r="A4182" s="39" t="s">
        <v>2098</v>
      </c>
      <c r="B4182" s="40">
        <v>480000</v>
      </c>
      <c r="C4182" s="41" t="s">
        <v>8</v>
      </c>
      <c r="D4182" s="42" t="s">
        <v>20</v>
      </c>
      <c r="E4182" s="49" t="s">
        <v>489</v>
      </c>
      <c r="F4182" s="43" t="s">
        <v>495</v>
      </c>
      <c r="G4182" s="44" t="s">
        <v>1801</v>
      </c>
      <c r="H4182">
        <v>4182</v>
      </c>
    </row>
    <row r="4183" spans="1:8">
      <c r="A4183" s="39" t="s">
        <v>2098</v>
      </c>
      <c r="B4183" s="40">
        <v>440000</v>
      </c>
      <c r="C4183" s="41" t="s">
        <v>8</v>
      </c>
      <c r="D4183" s="42" t="s">
        <v>241</v>
      </c>
      <c r="E4183" s="49" t="s">
        <v>489</v>
      </c>
      <c r="F4183" s="43" t="s">
        <v>495</v>
      </c>
      <c r="G4183" s="44" t="s">
        <v>1934</v>
      </c>
      <c r="H4183">
        <v>4183</v>
      </c>
    </row>
    <row r="4184" spans="1:8">
      <c r="A4184" s="39" t="s">
        <v>2110</v>
      </c>
      <c r="B4184" s="40">
        <v>418000</v>
      </c>
      <c r="C4184" s="41" t="s">
        <v>8</v>
      </c>
      <c r="D4184" s="42" t="s">
        <v>116</v>
      </c>
      <c r="E4184" s="49" t="s">
        <v>489</v>
      </c>
      <c r="F4184" s="43" t="s">
        <v>495</v>
      </c>
      <c r="G4184" s="44" t="s">
        <v>1269</v>
      </c>
      <c r="H4184">
        <v>4184</v>
      </c>
    </row>
    <row r="4185" spans="1:8">
      <c r="A4185" s="39" t="s">
        <v>2083</v>
      </c>
      <c r="B4185" s="40">
        <v>400000</v>
      </c>
      <c r="C4185" s="41" t="s">
        <v>8</v>
      </c>
      <c r="D4185" s="42" t="s">
        <v>91</v>
      </c>
      <c r="E4185" s="49" t="s">
        <v>489</v>
      </c>
      <c r="F4185" s="43" t="s">
        <v>495</v>
      </c>
      <c r="G4185" s="44" t="s">
        <v>1784</v>
      </c>
      <c r="H4185">
        <v>4185</v>
      </c>
    </row>
    <row r="4186" spans="1:8">
      <c r="A4186" s="39" t="s">
        <v>2150</v>
      </c>
      <c r="B4186" s="40">
        <v>435000</v>
      </c>
      <c r="C4186" s="41" t="s">
        <v>8</v>
      </c>
      <c r="D4186" s="42" t="s">
        <v>159</v>
      </c>
      <c r="E4186" s="49" t="s">
        <v>489</v>
      </c>
      <c r="F4186" s="43" t="s">
        <v>495</v>
      </c>
      <c r="G4186" s="44" t="s">
        <v>1278</v>
      </c>
      <c r="H4186">
        <v>4186</v>
      </c>
    </row>
    <row r="4187" spans="1:8">
      <c r="A4187" s="39" t="s">
        <v>2131</v>
      </c>
      <c r="B4187" s="40">
        <v>499000</v>
      </c>
      <c r="C4187" s="41" t="s">
        <v>8</v>
      </c>
      <c r="D4187" s="42" t="s">
        <v>140</v>
      </c>
      <c r="E4187" s="49" t="s">
        <v>491</v>
      </c>
      <c r="F4187" s="43" t="s">
        <v>494</v>
      </c>
      <c r="G4187" s="44" t="s">
        <v>1177</v>
      </c>
      <c r="H4187">
        <v>4187</v>
      </c>
    </row>
    <row r="4188" spans="1:8">
      <c r="A4188" s="39" t="s">
        <v>2071</v>
      </c>
      <c r="B4188" s="40">
        <v>425000</v>
      </c>
      <c r="C4188" s="41" t="s">
        <v>8</v>
      </c>
      <c r="D4188" s="42" t="s">
        <v>72</v>
      </c>
      <c r="E4188" s="49" t="s">
        <v>489</v>
      </c>
      <c r="F4188" s="43" t="s">
        <v>495</v>
      </c>
      <c r="G4188" s="44" t="s">
        <v>1230</v>
      </c>
      <c r="H4188">
        <v>4188</v>
      </c>
    </row>
    <row r="4189" spans="1:8">
      <c r="A4189" s="39" t="s">
        <v>2079</v>
      </c>
      <c r="B4189" s="40">
        <v>460000</v>
      </c>
      <c r="C4189" s="41" t="s">
        <v>8</v>
      </c>
      <c r="D4189" s="42" t="s">
        <v>20</v>
      </c>
      <c r="E4189" s="49" t="s">
        <v>489</v>
      </c>
      <c r="F4189" s="43" t="s">
        <v>495</v>
      </c>
      <c r="G4189" s="44" t="s">
        <v>1801</v>
      </c>
      <c r="H4189">
        <v>4189</v>
      </c>
    </row>
    <row r="4190" spans="1:8">
      <c r="A4190" s="39" t="s">
        <v>2104</v>
      </c>
      <c r="B4190" s="40">
        <v>450000</v>
      </c>
      <c r="C4190" s="41" t="s">
        <v>8</v>
      </c>
      <c r="D4190" s="42" t="s">
        <v>9</v>
      </c>
      <c r="E4190" s="49" t="s">
        <v>489</v>
      </c>
      <c r="F4190" s="43" t="s">
        <v>495</v>
      </c>
      <c r="G4190" s="44" t="s">
        <v>1177</v>
      </c>
      <c r="H4190">
        <v>4190</v>
      </c>
    </row>
    <row r="4191" spans="1:8">
      <c r="A4191" s="39" t="s">
        <v>2131</v>
      </c>
      <c r="B4191" s="40">
        <v>430000</v>
      </c>
      <c r="C4191" s="41" t="s">
        <v>8</v>
      </c>
      <c r="D4191" s="42" t="s">
        <v>58</v>
      </c>
      <c r="E4191" s="49" t="s">
        <v>491</v>
      </c>
      <c r="F4191" s="43" t="s">
        <v>494</v>
      </c>
      <c r="G4191" s="44" t="s">
        <v>1177</v>
      </c>
      <c r="H4191">
        <v>4191</v>
      </c>
    </row>
    <row r="4192" spans="1:8">
      <c r="A4192" s="39" t="s">
        <v>2098</v>
      </c>
      <c r="B4192" s="40">
        <v>467000</v>
      </c>
      <c r="C4192" s="41" t="s">
        <v>8</v>
      </c>
      <c r="D4192" s="42" t="s">
        <v>129</v>
      </c>
      <c r="E4192" s="49" t="s">
        <v>489</v>
      </c>
      <c r="F4192" s="43" t="s">
        <v>495</v>
      </c>
      <c r="G4192" s="44" t="s">
        <v>1440</v>
      </c>
      <c r="H4192">
        <v>4192</v>
      </c>
    </row>
    <row r="4193" spans="1:8">
      <c r="A4193" s="39" t="s">
        <v>2085</v>
      </c>
      <c r="B4193" s="40">
        <v>445000</v>
      </c>
      <c r="C4193" s="41" t="s">
        <v>8</v>
      </c>
      <c r="D4193" s="42" t="s">
        <v>103</v>
      </c>
      <c r="E4193" s="49" t="s">
        <v>492</v>
      </c>
      <c r="F4193" s="43" t="s">
        <v>494</v>
      </c>
      <c r="G4193" s="44" t="s">
        <v>1230</v>
      </c>
      <c r="H4193">
        <v>4193</v>
      </c>
    </row>
    <row r="4194" spans="1:8">
      <c r="A4194" s="39" t="s">
        <v>2103</v>
      </c>
      <c r="B4194" s="40">
        <v>450000</v>
      </c>
      <c r="C4194" s="41" t="s">
        <v>8</v>
      </c>
      <c r="D4194" s="42" t="s">
        <v>135</v>
      </c>
      <c r="E4194" s="49" t="s">
        <v>489</v>
      </c>
      <c r="F4194" s="43" t="s">
        <v>495</v>
      </c>
      <c r="G4194" s="44" t="s">
        <v>1495</v>
      </c>
      <c r="H4194">
        <v>4194</v>
      </c>
    </row>
    <row r="4195" spans="1:8">
      <c r="A4195" s="39" t="s">
        <v>2104</v>
      </c>
      <c r="B4195" s="40">
        <v>435000</v>
      </c>
      <c r="C4195" s="41" t="s">
        <v>8</v>
      </c>
      <c r="D4195" s="42" t="s">
        <v>66</v>
      </c>
      <c r="E4195" s="49" t="s">
        <v>489</v>
      </c>
      <c r="F4195" s="43" t="s">
        <v>495</v>
      </c>
      <c r="G4195" s="44" t="s">
        <v>1230</v>
      </c>
      <c r="H4195">
        <v>4195</v>
      </c>
    </row>
    <row r="4196" spans="1:8">
      <c r="A4196" s="39" t="s">
        <v>2071</v>
      </c>
      <c r="B4196" s="40">
        <v>475000</v>
      </c>
      <c r="C4196" s="41" t="s">
        <v>8</v>
      </c>
      <c r="D4196" s="42" t="s">
        <v>149</v>
      </c>
      <c r="E4196" s="49" t="s">
        <v>489</v>
      </c>
      <c r="F4196" s="43" t="s">
        <v>495</v>
      </c>
      <c r="G4196" s="44" t="s">
        <v>2027</v>
      </c>
      <c r="H4196">
        <v>4196</v>
      </c>
    </row>
    <row r="4197" spans="1:8">
      <c r="A4197" s="39" t="s">
        <v>2085</v>
      </c>
      <c r="B4197" s="40">
        <v>481000</v>
      </c>
      <c r="C4197" s="41" t="s">
        <v>8</v>
      </c>
      <c r="D4197" s="42" t="s">
        <v>116</v>
      </c>
      <c r="E4197" s="49" t="s">
        <v>492</v>
      </c>
      <c r="F4197" s="43" t="s">
        <v>494</v>
      </c>
      <c r="G4197" s="44" t="s">
        <v>1269</v>
      </c>
      <c r="H4197">
        <v>4197</v>
      </c>
    </row>
    <row r="4198" spans="1:8">
      <c r="A4198" s="39" t="s">
        <v>2073</v>
      </c>
      <c r="B4198" s="40">
        <v>375000</v>
      </c>
      <c r="C4198" s="41" t="s">
        <v>8</v>
      </c>
      <c r="D4198" s="42" t="s">
        <v>966</v>
      </c>
      <c r="E4198" s="49" t="s">
        <v>489</v>
      </c>
      <c r="F4198" s="43" t="s">
        <v>495</v>
      </c>
      <c r="G4198" s="44" t="s">
        <v>1820</v>
      </c>
      <c r="H4198">
        <v>4198</v>
      </c>
    </row>
    <row r="4199" spans="1:8">
      <c r="A4199" s="39" t="s">
        <v>2079</v>
      </c>
      <c r="B4199" s="40">
        <v>460000</v>
      </c>
      <c r="C4199" s="41" t="s">
        <v>8</v>
      </c>
      <c r="D4199" s="42" t="s">
        <v>46</v>
      </c>
      <c r="E4199" s="49" t="s">
        <v>489</v>
      </c>
      <c r="F4199" s="43" t="s">
        <v>495</v>
      </c>
      <c r="G4199" s="44" t="s">
        <v>1269</v>
      </c>
      <c r="H4199">
        <v>4199</v>
      </c>
    </row>
    <row r="4200" spans="1:8">
      <c r="A4200" s="39" t="s">
        <v>2115</v>
      </c>
      <c r="B4200" s="40">
        <v>450000</v>
      </c>
      <c r="C4200" s="41" t="s">
        <v>8</v>
      </c>
      <c r="D4200" s="42" t="s">
        <v>264</v>
      </c>
      <c r="E4200" s="49" t="s">
        <v>491</v>
      </c>
      <c r="F4200" s="43" t="s">
        <v>494</v>
      </c>
      <c r="G4200" s="44" t="s">
        <v>1739</v>
      </c>
      <c r="H4200">
        <v>4200</v>
      </c>
    </row>
    <row r="4201" spans="1:8">
      <c r="A4201" s="39" t="s">
        <v>2150</v>
      </c>
      <c r="B4201" s="40">
        <v>459000</v>
      </c>
      <c r="C4201" s="41" t="s">
        <v>8</v>
      </c>
      <c r="D4201" s="42" t="s">
        <v>75</v>
      </c>
      <c r="E4201" s="49" t="s">
        <v>489</v>
      </c>
      <c r="F4201" s="43" t="s">
        <v>495</v>
      </c>
      <c r="G4201" s="44" t="s">
        <v>1230</v>
      </c>
      <c r="H4201">
        <v>4201</v>
      </c>
    </row>
    <row r="4202" spans="1:8">
      <c r="A4202" s="39" t="s">
        <v>2146</v>
      </c>
      <c r="B4202" s="40">
        <v>445000</v>
      </c>
      <c r="C4202" s="41" t="s">
        <v>8</v>
      </c>
      <c r="D4202" s="42" t="s">
        <v>9</v>
      </c>
      <c r="E4202" s="49" t="s">
        <v>489</v>
      </c>
      <c r="F4202" s="43" t="s">
        <v>495</v>
      </c>
      <c r="G4202" s="44" t="s">
        <v>1177</v>
      </c>
      <c r="H4202">
        <v>4202</v>
      </c>
    </row>
    <row r="4203" spans="1:8">
      <c r="A4203" s="39" t="s">
        <v>2105</v>
      </c>
      <c r="B4203" s="40">
        <v>465500</v>
      </c>
      <c r="C4203" s="41" t="s">
        <v>8</v>
      </c>
      <c r="D4203" s="42" t="s">
        <v>37</v>
      </c>
      <c r="E4203" s="49" t="s">
        <v>489</v>
      </c>
      <c r="F4203" s="43" t="s">
        <v>495</v>
      </c>
      <c r="G4203" s="44" t="s">
        <v>1101</v>
      </c>
      <c r="H4203">
        <v>4203</v>
      </c>
    </row>
    <row r="4204" spans="1:8">
      <c r="A4204" s="39" t="s">
        <v>2085</v>
      </c>
      <c r="B4204" s="40">
        <v>432000</v>
      </c>
      <c r="C4204" s="41" t="s">
        <v>8</v>
      </c>
      <c r="D4204" s="42" t="s">
        <v>89</v>
      </c>
      <c r="E4204" s="49" t="s">
        <v>492</v>
      </c>
      <c r="F4204" s="43" t="s">
        <v>494</v>
      </c>
      <c r="G4204" s="44" t="s">
        <v>1295</v>
      </c>
      <c r="H4204">
        <v>4204</v>
      </c>
    </row>
    <row r="4205" spans="1:8">
      <c r="A4205" s="39" t="s">
        <v>2104</v>
      </c>
      <c r="B4205" s="40">
        <v>430000</v>
      </c>
      <c r="C4205" s="41" t="s">
        <v>8</v>
      </c>
      <c r="D4205" s="42" t="s">
        <v>9</v>
      </c>
      <c r="E4205" s="49" t="s">
        <v>489</v>
      </c>
      <c r="F4205" s="43" t="s">
        <v>495</v>
      </c>
      <c r="G4205" s="44" t="s">
        <v>1177</v>
      </c>
      <c r="H4205">
        <v>4205</v>
      </c>
    </row>
    <row r="4206" spans="1:8">
      <c r="A4206" s="39" t="s">
        <v>2087</v>
      </c>
      <c r="B4206" s="40">
        <v>420000</v>
      </c>
      <c r="C4206" s="41" t="s">
        <v>8</v>
      </c>
      <c r="D4206" s="42" t="s">
        <v>306</v>
      </c>
      <c r="E4206" s="49" t="s">
        <v>492</v>
      </c>
      <c r="F4206" s="43" t="s">
        <v>494</v>
      </c>
      <c r="G4206" s="44" t="s">
        <v>1781</v>
      </c>
      <c r="H4206">
        <v>4206</v>
      </c>
    </row>
    <row r="4207" spans="1:8">
      <c r="A4207" s="39" t="s">
        <v>2132</v>
      </c>
      <c r="B4207" s="40">
        <v>425000</v>
      </c>
      <c r="C4207" s="41" t="s">
        <v>8</v>
      </c>
      <c r="D4207" s="42" t="s">
        <v>45</v>
      </c>
      <c r="E4207" s="49" t="s">
        <v>489</v>
      </c>
      <c r="F4207" s="43" t="s">
        <v>495</v>
      </c>
      <c r="G4207" s="44" t="s">
        <v>1999</v>
      </c>
      <c r="H4207">
        <v>4207</v>
      </c>
    </row>
    <row r="4208" spans="1:8">
      <c r="A4208" s="39" t="s">
        <v>2118</v>
      </c>
      <c r="B4208" s="40">
        <v>465000</v>
      </c>
      <c r="C4208" s="41" t="s">
        <v>8</v>
      </c>
      <c r="D4208" s="42" t="s">
        <v>169</v>
      </c>
      <c r="E4208" s="49" t="s">
        <v>492</v>
      </c>
      <c r="F4208" s="43" t="s">
        <v>494</v>
      </c>
      <c r="G4208" s="44" t="s">
        <v>1241</v>
      </c>
      <c r="H4208">
        <v>4208</v>
      </c>
    </row>
    <row r="4209" spans="1:8">
      <c r="A4209" s="39" t="s">
        <v>2103</v>
      </c>
      <c r="B4209" s="40">
        <v>390000</v>
      </c>
      <c r="C4209" s="41" t="s">
        <v>8</v>
      </c>
      <c r="D4209" s="42" t="s">
        <v>9</v>
      </c>
      <c r="E4209" s="49" t="s">
        <v>489</v>
      </c>
      <c r="F4209" s="43" t="s">
        <v>495</v>
      </c>
      <c r="G4209" s="44" t="s">
        <v>1177</v>
      </c>
      <c r="H4209">
        <v>4209</v>
      </c>
    </row>
    <row r="4210" spans="1:8">
      <c r="A4210" s="39" t="s">
        <v>2145</v>
      </c>
      <c r="B4210" s="40">
        <v>429900</v>
      </c>
      <c r="C4210" s="41" t="s">
        <v>8</v>
      </c>
      <c r="D4210" s="42" t="s">
        <v>169</v>
      </c>
      <c r="E4210" s="49" t="s">
        <v>491</v>
      </c>
      <c r="F4210" s="43" t="s">
        <v>494</v>
      </c>
      <c r="G4210" s="44" t="s">
        <v>1241</v>
      </c>
      <c r="H4210">
        <v>4210</v>
      </c>
    </row>
    <row r="4211" spans="1:8">
      <c r="A4211" s="39" t="s">
        <v>2110</v>
      </c>
      <c r="B4211" s="40">
        <v>492000</v>
      </c>
      <c r="C4211" s="41" t="s">
        <v>8</v>
      </c>
      <c r="D4211" s="42" t="s">
        <v>37</v>
      </c>
      <c r="E4211" s="49" t="s">
        <v>489</v>
      </c>
      <c r="F4211" s="43" t="s">
        <v>495</v>
      </c>
      <c r="G4211" s="44" t="s">
        <v>1101</v>
      </c>
      <c r="H4211">
        <v>4211</v>
      </c>
    </row>
    <row r="4212" spans="1:8">
      <c r="A4212" s="39" t="s">
        <v>2098</v>
      </c>
      <c r="B4212" s="40">
        <v>479000</v>
      </c>
      <c r="C4212" s="41" t="s">
        <v>8</v>
      </c>
      <c r="D4212" s="42" t="s">
        <v>46</v>
      </c>
      <c r="E4212" s="49" t="s">
        <v>489</v>
      </c>
      <c r="F4212" s="43" t="s">
        <v>495</v>
      </c>
      <c r="G4212" s="44" t="s">
        <v>1269</v>
      </c>
      <c r="H4212">
        <v>4212</v>
      </c>
    </row>
    <row r="4213" spans="1:8">
      <c r="A4213" s="39" t="s">
        <v>2099</v>
      </c>
      <c r="B4213" s="40">
        <v>425000</v>
      </c>
      <c r="C4213" s="41" t="s">
        <v>8</v>
      </c>
      <c r="D4213" s="42" t="s">
        <v>330</v>
      </c>
      <c r="E4213" s="49" t="s">
        <v>489</v>
      </c>
      <c r="F4213" s="43" t="s">
        <v>495</v>
      </c>
      <c r="G4213" s="44" t="s">
        <v>1113</v>
      </c>
      <c r="H4213">
        <v>4213</v>
      </c>
    </row>
    <row r="4214" spans="1:8">
      <c r="A4214" s="39" t="s">
        <v>2132</v>
      </c>
      <c r="B4214" s="40">
        <v>505000</v>
      </c>
      <c r="C4214" s="41" t="s">
        <v>8</v>
      </c>
      <c r="D4214" s="42" t="s">
        <v>31</v>
      </c>
      <c r="E4214" s="49" t="s">
        <v>489</v>
      </c>
      <c r="F4214" s="43" t="s">
        <v>495</v>
      </c>
      <c r="G4214" s="44" t="s">
        <v>1572</v>
      </c>
      <c r="H4214">
        <v>4214</v>
      </c>
    </row>
    <row r="4215" spans="1:8">
      <c r="A4215" s="39" t="s">
        <v>2118</v>
      </c>
      <c r="B4215" s="40">
        <v>415000</v>
      </c>
      <c r="C4215" s="41" t="s">
        <v>8</v>
      </c>
      <c r="D4215" s="42" t="s">
        <v>71</v>
      </c>
      <c r="E4215" s="49" t="s">
        <v>492</v>
      </c>
      <c r="F4215" s="43" t="s">
        <v>494</v>
      </c>
      <c r="G4215" s="44" t="s">
        <v>1283</v>
      </c>
      <c r="H4215">
        <v>4215</v>
      </c>
    </row>
    <row r="4216" spans="1:8">
      <c r="A4216" s="39" t="s">
        <v>2073</v>
      </c>
      <c r="B4216" s="40">
        <v>500000</v>
      </c>
      <c r="C4216" s="41" t="s">
        <v>8</v>
      </c>
      <c r="D4216" s="42" t="s">
        <v>99</v>
      </c>
      <c r="E4216" s="49" t="s">
        <v>489</v>
      </c>
      <c r="F4216" s="43" t="s">
        <v>495</v>
      </c>
      <c r="G4216" s="44" t="s">
        <v>1851</v>
      </c>
      <c r="H4216">
        <v>4216</v>
      </c>
    </row>
    <row r="4217" spans="1:8">
      <c r="A4217" s="39" t="s">
        <v>2150</v>
      </c>
      <c r="B4217" s="40">
        <v>445000</v>
      </c>
      <c r="C4217" s="41" t="s">
        <v>8</v>
      </c>
      <c r="D4217" s="42" t="s">
        <v>75</v>
      </c>
      <c r="E4217" s="49" t="s">
        <v>489</v>
      </c>
      <c r="F4217" s="43" t="s">
        <v>495</v>
      </c>
      <c r="G4217" s="44" t="s">
        <v>1230</v>
      </c>
      <c r="H4217">
        <v>4217</v>
      </c>
    </row>
    <row r="4218" spans="1:8">
      <c r="A4218" s="39" t="s">
        <v>2138</v>
      </c>
      <c r="B4218" s="40">
        <v>515000</v>
      </c>
      <c r="C4218" s="41" t="s">
        <v>8</v>
      </c>
      <c r="D4218" s="42" t="s">
        <v>221</v>
      </c>
      <c r="E4218" s="49" t="s">
        <v>491</v>
      </c>
      <c r="F4218" s="43" t="s">
        <v>494</v>
      </c>
      <c r="G4218" s="44" t="s">
        <v>1278</v>
      </c>
      <c r="H4218">
        <v>4218</v>
      </c>
    </row>
    <row r="4219" spans="1:8">
      <c r="A4219" s="39" t="s">
        <v>2099</v>
      </c>
      <c r="B4219" s="40">
        <v>400000</v>
      </c>
      <c r="C4219" s="41" t="s">
        <v>8</v>
      </c>
      <c r="D4219" s="42" t="s">
        <v>37</v>
      </c>
      <c r="E4219" s="49" t="s">
        <v>489</v>
      </c>
      <c r="F4219" s="43" t="s">
        <v>495</v>
      </c>
      <c r="G4219" s="44" t="s">
        <v>1101</v>
      </c>
      <c r="H4219">
        <v>4219</v>
      </c>
    </row>
    <row r="4220" spans="1:8">
      <c r="A4220" s="39" t="s">
        <v>2098</v>
      </c>
      <c r="B4220" s="40">
        <v>520000</v>
      </c>
      <c r="C4220" s="41" t="s">
        <v>8</v>
      </c>
      <c r="D4220" s="42" t="s">
        <v>17</v>
      </c>
      <c r="E4220" s="49" t="s">
        <v>489</v>
      </c>
      <c r="F4220" s="43" t="s">
        <v>495</v>
      </c>
      <c r="G4220" s="44" t="s">
        <v>1891</v>
      </c>
      <c r="H4220">
        <v>4220</v>
      </c>
    </row>
    <row r="4221" spans="1:8">
      <c r="A4221" s="39" t="s">
        <v>2138</v>
      </c>
      <c r="B4221" s="40">
        <v>450000</v>
      </c>
      <c r="C4221" s="41" t="s">
        <v>8</v>
      </c>
      <c r="D4221" s="42" t="s">
        <v>103</v>
      </c>
      <c r="E4221" s="49" t="s">
        <v>491</v>
      </c>
      <c r="F4221" s="43" t="s">
        <v>494</v>
      </c>
      <c r="G4221" s="44" t="s">
        <v>1230</v>
      </c>
      <c r="H4221">
        <v>4221</v>
      </c>
    </row>
    <row r="4222" spans="1:8">
      <c r="A4222" s="39" t="s">
        <v>2083</v>
      </c>
      <c r="B4222" s="40">
        <v>496900</v>
      </c>
      <c r="C4222" s="41" t="s">
        <v>8</v>
      </c>
      <c r="D4222" s="42" t="s">
        <v>44</v>
      </c>
      <c r="E4222" s="49" t="s">
        <v>489</v>
      </c>
      <c r="F4222" s="43" t="s">
        <v>495</v>
      </c>
      <c r="G4222" s="44" t="s">
        <v>1796</v>
      </c>
      <c r="H4222">
        <v>4222</v>
      </c>
    </row>
    <row r="4223" spans="1:8">
      <c r="A4223" s="39" t="s">
        <v>2132</v>
      </c>
      <c r="B4223" s="40">
        <v>473500</v>
      </c>
      <c r="C4223" s="41" t="s">
        <v>8</v>
      </c>
      <c r="D4223" s="42" t="s">
        <v>246</v>
      </c>
      <c r="E4223" s="49" t="s">
        <v>489</v>
      </c>
      <c r="F4223" s="43" t="s">
        <v>495</v>
      </c>
      <c r="G4223" s="44" t="s">
        <v>1278</v>
      </c>
      <c r="H4223">
        <v>4223</v>
      </c>
    </row>
    <row r="4224" spans="1:8">
      <c r="A4224" s="39" t="s">
        <v>2072</v>
      </c>
      <c r="B4224" s="40">
        <v>485000</v>
      </c>
      <c r="C4224" s="41" t="s">
        <v>8</v>
      </c>
      <c r="D4224" s="42" t="s">
        <v>220</v>
      </c>
      <c r="E4224" s="49" t="s">
        <v>489</v>
      </c>
      <c r="F4224" s="43" t="s">
        <v>495</v>
      </c>
      <c r="G4224" s="44" t="s">
        <v>1974</v>
      </c>
      <c r="H4224">
        <v>4224</v>
      </c>
    </row>
    <row r="4225" spans="1:8">
      <c r="A4225" s="39" t="s">
        <v>2106</v>
      </c>
      <c r="B4225" s="40">
        <v>510000</v>
      </c>
      <c r="C4225" s="41" t="s">
        <v>8</v>
      </c>
      <c r="D4225" s="42" t="s">
        <v>116</v>
      </c>
      <c r="E4225" s="49" t="s">
        <v>491</v>
      </c>
      <c r="F4225" s="43" t="s">
        <v>494</v>
      </c>
      <c r="G4225" s="44" t="s">
        <v>1269</v>
      </c>
      <c r="H4225">
        <v>4225</v>
      </c>
    </row>
    <row r="4226" spans="1:8">
      <c r="A4226" s="39" t="s">
        <v>2146</v>
      </c>
      <c r="B4226" s="40">
        <v>437500</v>
      </c>
      <c r="C4226" s="41" t="s">
        <v>8</v>
      </c>
      <c r="D4226" s="42" t="s">
        <v>81</v>
      </c>
      <c r="E4226" s="49" t="s">
        <v>489</v>
      </c>
      <c r="F4226" s="43" t="s">
        <v>495</v>
      </c>
      <c r="G4226" s="44" t="s">
        <v>1151</v>
      </c>
      <c r="H4226">
        <v>4226</v>
      </c>
    </row>
    <row r="4227" spans="1:8">
      <c r="A4227" s="39" t="s">
        <v>2083</v>
      </c>
      <c r="B4227" s="40">
        <v>500000</v>
      </c>
      <c r="C4227" s="41" t="s">
        <v>8</v>
      </c>
      <c r="D4227" s="42" t="s">
        <v>14</v>
      </c>
      <c r="E4227" s="49" t="s">
        <v>489</v>
      </c>
      <c r="F4227" s="43" t="s">
        <v>495</v>
      </c>
      <c r="G4227" s="44" t="s">
        <v>1908</v>
      </c>
      <c r="H4227">
        <v>4227</v>
      </c>
    </row>
    <row r="4228" spans="1:8">
      <c r="A4228" s="39" t="s">
        <v>2104</v>
      </c>
      <c r="B4228" s="40">
        <v>486000</v>
      </c>
      <c r="C4228" s="41" t="s">
        <v>8</v>
      </c>
      <c r="D4228" s="42" t="s">
        <v>20</v>
      </c>
      <c r="E4228" s="49" t="s">
        <v>489</v>
      </c>
      <c r="F4228" s="43" t="s">
        <v>495</v>
      </c>
      <c r="G4228" s="44" t="s">
        <v>1801</v>
      </c>
      <c r="H4228">
        <v>4228</v>
      </c>
    </row>
    <row r="4229" spans="1:8">
      <c r="A4229" s="39" t="s">
        <v>2099</v>
      </c>
      <c r="B4229" s="40">
        <v>475000</v>
      </c>
      <c r="C4229" s="41" t="s">
        <v>8</v>
      </c>
      <c r="D4229" s="42" t="s">
        <v>151</v>
      </c>
      <c r="E4229" s="49" t="s">
        <v>489</v>
      </c>
      <c r="F4229" s="43" t="s">
        <v>495</v>
      </c>
      <c r="G4229" s="44" t="s">
        <v>1825</v>
      </c>
      <c r="H4229">
        <v>4229</v>
      </c>
    </row>
    <row r="4230" spans="1:8">
      <c r="A4230" s="39" t="s">
        <v>2083</v>
      </c>
      <c r="B4230" s="40">
        <v>485000</v>
      </c>
      <c r="C4230" s="41" t="s">
        <v>8</v>
      </c>
      <c r="D4230" s="42" t="s">
        <v>245</v>
      </c>
      <c r="E4230" s="49" t="s">
        <v>489</v>
      </c>
      <c r="F4230" s="43" t="s">
        <v>495</v>
      </c>
      <c r="G4230" s="44" t="s">
        <v>1741</v>
      </c>
      <c r="H4230">
        <v>4230</v>
      </c>
    </row>
    <row r="4231" spans="1:8">
      <c r="A4231" s="39" t="s">
        <v>2150</v>
      </c>
      <c r="B4231" s="40">
        <v>449000</v>
      </c>
      <c r="C4231" s="41" t="s">
        <v>8</v>
      </c>
      <c r="D4231" s="42" t="s">
        <v>75</v>
      </c>
      <c r="E4231" s="49" t="s">
        <v>489</v>
      </c>
      <c r="F4231" s="43" t="s">
        <v>495</v>
      </c>
      <c r="G4231" s="44" t="s">
        <v>1230</v>
      </c>
      <c r="H4231">
        <v>4231</v>
      </c>
    </row>
    <row r="4232" spans="1:8">
      <c r="A4232" s="39" t="s">
        <v>2110</v>
      </c>
      <c r="B4232" s="40">
        <v>445000</v>
      </c>
      <c r="C4232" s="41" t="s">
        <v>8</v>
      </c>
      <c r="D4232" s="42" t="s">
        <v>299</v>
      </c>
      <c r="E4232" s="49" t="s">
        <v>489</v>
      </c>
      <c r="F4232" s="43" t="s">
        <v>495</v>
      </c>
      <c r="G4232" s="44" t="s">
        <v>1521</v>
      </c>
      <c r="H4232">
        <v>4232</v>
      </c>
    </row>
    <row r="4233" spans="1:8">
      <c r="A4233" s="39" t="s">
        <v>2145</v>
      </c>
      <c r="B4233" s="40">
        <v>500000</v>
      </c>
      <c r="C4233" s="41" t="s">
        <v>8</v>
      </c>
      <c r="D4233" s="42" t="s">
        <v>97</v>
      </c>
      <c r="E4233" s="49" t="s">
        <v>491</v>
      </c>
      <c r="F4233" s="43" t="s">
        <v>494</v>
      </c>
      <c r="G4233" s="44" t="s">
        <v>1972</v>
      </c>
      <c r="H4233">
        <v>4233</v>
      </c>
    </row>
    <row r="4234" spans="1:8">
      <c r="A4234" s="39" t="s">
        <v>2099</v>
      </c>
      <c r="B4234" s="40">
        <v>490000</v>
      </c>
      <c r="C4234" s="41" t="s">
        <v>8</v>
      </c>
      <c r="D4234" s="42" t="s">
        <v>9</v>
      </c>
      <c r="E4234" s="49" t="s">
        <v>489</v>
      </c>
      <c r="F4234" s="43" t="s">
        <v>495</v>
      </c>
      <c r="G4234" s="44" t="s">
        <v>1177</v>
      </c>
      <c r="H4234">
        <v>4234</v>
      </c>
    </row>
    <row r="4235" spans="1:8">
      <c r="A4235" s="39" t="s">
        <v>2104</v>
      </c>
      <c r="B4235" s="40">
        <v>490000</v>
      </c>
      <c r="C4235" s="41" t="s">
        <v>8</v>
      </c>
      <c r="D4235" s="42" t="s">
        <v>66</v>
      </c>
      <c r="E4235" s="49" t="s">
        <v>489</v>
      </c>
      <c r="F4235" s="43" t="s">
        <v>495</v>
      </c>
      <c r="G4235" s="44" t="s">
        <v>1230</v>
      </c>
      <c r="H4235">
        <v>4235</v>
      </c>
    </row>
    <row r="4236" spans="1:8">
      <c r="A4236" s="39" t="s">
        <v>2098</v>
      </c>
      <c r="B4236" s="40">
        <v>544000</v>
      </c>
      <c r="C4236" s="41" t="s">
        <v>8</v>
      </c>
      <c r="D4236" s="42" t="s">
        <v>11</v>
      </c>
      <c r="E4236" s="49" t="s">
        <v>489</v>
      </c>
      <c r="F4236" s="43" t="s">
        <v>495</v>
      </c>
      <c r="G4236" s="44" t="s">
        <v>1151</v>
      </c>
      <c r="H4236">
        <v>4236</v>
      </c>
    </row>
    <row r="4237" spans="1:8">
      <c r="A4237" s="39" t="s">
        <v>2098</v>
      </c>
      <c r="B4237" s="40">
        <v>490029</v>
      </c>
      <c r="C4237" s="41" t="s">
        <v>8</v>
      </c>
      <c r="D4237" s="42" t="s">
        <v>103</v>
      </c>
      <c r="E4237" s="49" t="s">
        <v>489</v>
      </c>
      <c r="F4237" s="43" t="s">
        <v>495</v>
      </c>
      <c r="G4237" s="44" t="s">
        <v>1230</v>
      </c>
      <c r="H4237">
        <v>4237</v>
      </c>
    </row>
    <row r="4238" spans="1:8">
      <c r="A4238" s="39" t="s">
        <v>2101</v>
      </c>
      <c r="B4238" s="40">
        <v>454000</v>
      </c>
      <c r="C4238" s="41" t="s">
        <v>8</v>
      </c>
      <c r="D4238" s="42" t="s">
        <v>9</v>
      </c>
      <c r="E4238" s="49" t="s">
        <v>489</v>
      </c>
      <c r="F4238" s="43" t="s">
        <v>495</v>
      </c>
      <c r="G4238" s="44" t="s">
        <v>1177</v>
      </c>
      <c r="H4238">
        <v>4238</v>
      </c>
    </row>
    <row r="4239" spans="1:8">
      <c r="A4239" s="39" t="s">
        <v>2104</v>
      </c>
      <c r="B4239" s="40">
        <v>460000</v>
      </c>
      <c r="C4239" s="41" t="s">
        <v>8</v>
      </c>
      <c r="D4239" s="42" t="s">
        <v>66</v>
      </c>
      <c r="E4239" s="49" t="s">
        <v>489</v>
      </c>
      <c r="F4239" s="43" t="s">
        <v>495</v>
      </c>
      <c r="G4239" s="44" t="s">
        <v>1230</v>
      </c>
      <c r="H4239">
        <v>4239</v>
      </c>
    </row>
    <row r="4240" spans="1:8">
      <c r="A4240" s="39" t="s">
        <v>2099</v>
      </c>
      <c r="B4240" s="40">
        <v>490000</v>
      </c>
      <c r="C4240" s="41" t="s">
        <v>8</v>
      </c>
      <c r="D4240" s="42" t="s">
        <v>208</v>
      </c>
      <c r="E4240" s="49" t="s">
        <v>489</v>
      </c>
      <c r="F4240" s="43" t="s">
        <v>495</v>
      </c>
      <c r="G4240" s="44" t="s">
        <v>1278</v>
      </c>
      <c r="H4240">
        <v>4240</v>
      </c>
    </row>
    <row r="4241" spans="1:8">
      <c r="A4241" s="39" t="s">
        <v>2150</v>
      </c>
      <c r="B4241" s="40">
        <v>535000</v>
      </c>
      <c r="C4241" s="41" t="s">
        <v>8</v>
      </c>
      <c r="D4241" s="42" t="s">
        <v>9</v>
      </c>
      <c r="E4241" s="49" t="s">
        <v>489</v>
      </c>
      <c r="F4241" s="43" t="s">
        <v>495</v>
      </c>
      <c r="G4241" s="44" t="s">
        <v>1177</v>
      </c>
      <c r="H4241">
        <v>4241</v>
      </c>
    </row>
    <row r="4242" spans="1:8">
      <c r="A4242" s="39" t="s">
        <v>2110</v>
      </c>
      <c r="B4242" s="40">
        <v>425000</v>
      </c>
      <c r="C4242" s="41" t="s">
        <v>8</v>
      </c>
      <c r="D4242" s="42" t="s">
        <v>9</v>
      </c>
      <c r="E4242" s="49" t="s">
        <v>489</v>
      </c>
      <c r="F4242" s="43" t="s">
        <v>495</v>
      </c>
      <c r="G4242" s="44" t="s">
        <v>1177</v>
      </c>
      <c r="H4242">
        <v>4242</v>
      </c>
    </row>
    <row r="4243" spans="1:8">
      <c r="A4243" s="39" t="s">
        <v>2131</v>
      </c>
      <c r="B4243" s="40">
        <v>503000</v>
      </c>
      <c r="C4243" s="41" t="s">
        <v>8</v>
      </c>
      <c r="D4243" s="42" t="s">
        <v>58</v>
      </c>
      <c r="E4243" s="49" t="s">
        <v>491</v>
      </c>
      <c r="F4243" s="43" t="s">
        <v>494</v>
      </c>
      <c r="G4243" s="44" t="s">
        <v>1177</v>
      </c>
      <c r="H4243">
        <v>4243</v>
      </c>
    </row>
    <row r="4244" spans="1:8">
      <c r="A4244" s="39" t="s">
        <v>2073</v>
      </c>
      <c r="B4244" s="40">
        <v>539000</v>
      </c>
      <c r="C4244" s="41" t="s">
        <v>8</v>
      </c>
      <c r="D4244" s="42" t="s">
        <v>333</v>
      </c>
      <c r="E4244" s="49" t="s">
        <v>489</v>
      </c>
      <c r="F4244" s="43" t="s">
        <v>495</v>
      </c>
      <c r="G4244" s="44" t="s">
        <v>1442</v>
      </c>
      <c r="H4244">
        <v>4244</v>
      </c>
    </row>
    <row r="4245" spans="1:8">
      <c r="A4245" s="39" t="s">
        <v>2118</v>
      </c>
      <c r="B4245" s="40">
        <v>460000</v>
      </c>
      <c r="C4245" s="41" t="s">
        <v>8</v>
      </c>
      <c r="D4245" s="42" t="s">
        <v>57</v>
      </c>
      <c r="E4245" s="49" t="s">
        <v>492</v>
      </c>
      <c r="F4245" s="43" t="s">
        <v>494</v>
      </c>
      <c r="G4245" s="44" t="s">
        <v>1269</v>
      </c>
      <c r="H4245">
        <v>4245</v>
      </c>
    </row>
    <row r="4246" spans="1:8">
      <c r="A4246" s="39" t="s">
        <v>2106</v>
      </c>
      <c r="B4246" s="40">
        <v>540000</v>
      </c>
      <c r="C4246" s="41" t="s">
        <v>8</v>
      </c>
      <c r="D4246" s="42" t="s">
        <v>103</v>
      </c>
      <c r="E4246" s="49" t="s">
        <v>491</v>
      </c>
      <c r="F4246" s="43" t="s">
        <v>494</v>
      </c>
      <c r="G4246" s="44" t="s">
        <v>1230</v>
      </c>
      <c r="H4246">
        <v>4246</v>
      </c>
    </row>
    <row r="4247" spans="1:8">
      <c r="A4247" s="39" t="s">
        <v>2098</v>
      </c>
      <c r="B4247" s="40">
        <v>456000</v>
      </c>
      <c r="C4247" s="41" t="s">
        <v>8</v>
      </c>
      <c r="D4247" s="42" t="s">
        <v>46</v>
      </c>
      <c r="E4247" s="49" t="s">
        <v>489</v>
      </c>
      <c r="F4247" s="43" t="s">
        <v>495</v>
      </c>
      <c r="G4247" s="44" t="s">
        <v>1269</v>
      </c>
      <c r="H4247">
        <v>4247</v>
      </c>
    </row>
    <row r="4248" spans="1:8">
      <c r="A4248" s="39" t="s">
        <v>2098</v>
      </c>
      <c r="B4248" s="40">
        <v>480000</v>
      </c>
      <c r="C4248" s="41" t="s">
        <v>8</v>
      </c>
      <c r="D4248" s="42" t="s">
        <v>66</v>
      </c>
      <c r="E4248" s="49" t="s">
        <v>489</v>
      </c>
      <c r="F4248" s="43" t="s">
        <v>495</v>
      </c>
      <c r="G4248" s="44" t="s">
        <v>1230</v>
      </c>
      <c r="H4248">
        <v>4248</v>
      </c>
    </row>
    <row r="4249" spans="1:8">
      <c r="A4249" s="39" t="s">
        <v>2073</v>
      </c>
      <c r="B4249" s="40">
        <v>539000</v>
      </c>
      <c r="C4249" s="41" t="s">
        <v>8</v>
      </c>
      <c r="D4249" s="42" t="s">
        <v>333</v>
      </c>
      <c r="E4249" s="49" t="s">
        <v>489</v>
      </c>
      <c r="F4249" s="43" t="s">
        <v>495</v>
      </c>
      <c r="G4249" s="44" t="s">
        <v>1442</v>
      </c>
      <c r="H4249">
        <v>4249</v>
      </c>
    </row>
    <row r="4250" spans="1:8">
      <c r="A4250" s="39" t="s">
        <v>2101</v>
      </c>
      <c r="B4250" s="40">
        <v>500000</v>
      </c>
      <c r="C4250" s="41" t="s">
        <v>8</v>
      </c>
      <c r="D4250" s="42" t="s">
        <v>75</v>
      </c>
      <c r="E4250" s="49" t="s">
        <v>489</v>
      </c>
      <c r="F4250" s="43" t="s">
        <v>495</v>
      </c>
      <c r="G4250" s="44" t="s">
        <v>1230</v>
      </c>
      <c r="H4250">
        <v>4250</v>
      </c>
    </row>
    <row r="4251" spans="1:8">
      <c r="A4251" s="39" t="s">
        <v>2103</v>
      </c>
      <c r="B4251" s="40">
        <v>350000</v>
      </c>
      <c r="C4251" s="41" t="s">
        <v>8</v>
      </c>
      <c r="D4251" s="42" t="s">
        <v>215</v>
      </c>
      <c r="E4251" s="49" t="s">
        <v>489</v>
      </c>
      <c r="F4251" s="43" t="s">
        <v>495</v>
      </c>
      <c r="G4251" s="44" t="s">
        <v>2043</v>
      </c>
      <c r="H4251">
        <v>4251</v>
      </c>
    </row>
    <row r="4252" spans="1:8">
      <c r="A4252" s="39" t="s">
        <v>2073</v>
      </c>
      <c r="B4252" s="40">
        <v>475300</v>
      </c>
      <c r="C4252" s="41" t="s">
        <v>8</v>
      </c>
      <c r="D4252" s="42" t="s">
        <v>46</v>
      </c>
      <c r="E4252" s="49" t="s">
        <v>489</v>
      </c>
      <c r="F4252" s="43" t="s">
        <v>495</v>
      </c>
      <c r="G4252" s="44" t="s">
        <v>1269</v>
      </c>
      <c r="H4252">
        <v>4252</v>
      </c>
    </row>
    <row r="4253" spans="1:8">
      <c r="A4253" s="39" t="s">
        <v>2072</v>
      </c>
      <c r="B4253" s="40">
        <v>495000</v>
      </c>
      <c r="C4253" s="41" t="s">
        <v>8</v>
      </c>
      <c r="D4253" s="42" t="s">
        <v>58</v>
      </c>
      <c r="E4253" s="49" t="s">
        <v>489</v>
      </c>
      <c r="F4253" s="43" t="s">
        <v>495</v>
      </c>
      <c r="G4253" s="44" t="s">
        <v>1177</v>
      </c>
      <c r="H4253">
        <v>4253</v>
      </c>
    </row>
    <row r="4254" spans="1:8">
      <c r="A4254" s="39" t="s">
        <v>2071</v>
      </c>
      <c r="B4254" s="40">
        <v>525000</v>
      </c>
      <c r="C4254" s="41" t="s">
        <v>8</v>
      </c>
      <c r="D4254" s="42" t="s">
        <v>244</v>
      </c>
      <c r="E4254" s="49" t="s">
        <v>489</v>
      </c>
      <c r="F4254" s="43" t="s">
        <v>495</v>
      </c>
      <c r="G4254" s="44" t="s">
        <v>1500</v>
      </c>
      <c r="H4254">
        <v>4254</v>
      </c>
    </row>
    <row r="4255" spans="1:8">
      <c r="A4255" s="39" t="s">
        <v>2124</v>
      </c>
      <c r="B4255" s="40">
        <v>453500</v>
      </c>
      <c r="C4255" s="41" t="s">
        <v>8</v>
      </c>
      <c r="D4255" s="42" t="s">
        <v>208</v>
      </c>
      <c r="E4255" s="49" t="s">
        <v>489</v>
      </c>
      <c r="F4255" s="43" t="s">
        <v>495</v>
      </c>
      <c r="G4255" s="44" t="s">
        <v>1278</v>
      </c>
      <c r="H4255">
        <v>4255</v>
      </c>
    </row>
    <row r="4256" spans="1:8">
      <c r="A4256" s="39" t="s">
        <v>2067</v>
      </c>
      <c r="B4256" s="40">
        <v>490000</v>
      </c>
      <c r="C4256" s="41" t="s">
        <v>8</v>
      </c>
      <c r="D4256" s="42" t="s">
        <v>9</v>
      </c>
      <c r="E4256" s="49" t="s">
        <v>489</v>
      </c>
      <c r="F4256" s="43" t="s">
        <v>495</v>
      </c>
      <c r="G4256" s="44" t="s">
        <v>1177</v>
      </c>
      <c r="H4256">
        <v>4256</v>
      </c>
    </row>
    <row r="4257" spans="1:8">
      <c r="A4257" s="39" t="s">
        <v>2132</v>
      </c>
      <c r="B4257" s="40">
        <v>515000</v>
      </c>
      <c r="C4257" s="41" t="s">
        <v>8</v>
      </c>
      <c r="D4257" s="42" t="s">
        <v>9</v>
      </c>
      <c r="E4257" s="49" t="s">
        <v>489</v>
      </c>
      <c r="F4257" s="43" t="s">
        <v>495</v>
      </c>
      <c r="G4257" s="44" t="s">
        <v>1177</v>
      </c>
      <c r="H4257">
        <v>4257</v>
      </c>
    </row>
    <row r="4258" spans="1:8">
      <c r="A4258" s="39" t="s">
        <v>2132</v>
      </c>
      <c r="B4258" s="40">
        <v>450000</v>
      </c>
      <c r="C4258" s="41" t="s">
        <v>8</v>
      </c>
      <c r="D4258" s="42" t="s">
        <v>159</v>
      </c>
      <c r="E4258" s="49" t="s">
        <v>489</v>
      </c>
      <c r="F4258" s="43" t="s">
        <v>495</v>
      </c>
      <c r="G4258" s="44" t="s">
        <v>1278</v>
      </c>
      <c r="H4258">
        <v>4258</v>
      </c>
    </row>
    <row r="4259" spans="1:8">
      <c r="A4259" s="39" t="s">
        <v>2076</v>
      </c>
      <c r="B4259" s="40">
        <v>545000</v>
      </c>
      <c r="C4259" s="41" t="s">
        <v>8</v>
      </c>
      <c r="D4259" s="42" t="s">
        <v>2080</v>
      </c>
      <c r="E4259" s="49" t="s">
        <v>489</v>
      </c>
      <c r="F4259" s="43" t="s">
        <v>495</v>
      </c>
      <c r="G4259" s="44" t="e">
        <v>#N/A</v>
      </c>
      <c r="H4259">
        <v>4259</v>
      </c>
    </row>
    <row r="4260" spans="1:8">
      <c r="A4260" s="39" t="s">
        <v>2132</v>
      </c>
      <c r="B4260" s="40">
        <v>485000</v>
      </c>
      <c r="C4260" s="41" t="s">
        <v>8</v>
      </c>
      <c r="D4260" s="42" t="s">
        <v>246</v>
      </c>
      <c r="E4260" s="49" t="s">
        <v>489</v>
      </c>
      <c r="F4260" s="43" t="s">
        <v>495</v>
      </c>
      <c r="G4260" s="44" t="s">
        <v>1278</v>
      </c>
      <c r="H4260">
        <v>4260</v>
      </c>
    </row>
    <row r="4261" spans="1:8">
      <c r="A4261" s="39" t="s">
        <v>2150</v>
      </c>
      <c r="B4261" s="40">
        <v>500000</v>
      </c>
      <c r="C4261" s="41" t="s">
        <v>8</v>
      </c>
      <c r="D4261" s="42" t="s">
        <v>159</v>
      </c>
      <c r="E4261" s="49" t="s">
        <v>489</v>
      </c>
      <c r="F4261" s="43" t="s">
        <v>495</v>
      </c>
      <c r="G4261" s="44" t="s">
        <v>1278</v>
      </c>
      <c r="H4261">
        <v>4261</v>
      </c>
    </row>
    <row r="4262" spans="1:8">
      <c r="A4262" s="39" t="s">
        <v>2138</v>
      </c>
      <c r="B4262" s="40">
        <v>500000</v>
      </c>
      <c r="C4262" s="41" t="s">
        <v>8</v>
      </c>
      <c r="D4262" s="42" t="s">
        <v>48</v>
      </c>
      <c r="E4262" s="49" t="s">
        <v>491</v>
      </c>
      <c r="F4262" s="43" t="s">
        <v>494</v>
      </c>
      <c r="G4262" s="44" t="s">
        <v>1567</v>
      </c>
      <c r="H4262">
        <v>4262</v>
      </c>
    </row>
    <row r="4263" spans="1:8">
      <c r="A4263" s="39" t="s">
        <v>2099</v>
      </c>
      <c r="B4263" s="40">
        <v>535000</v>
      </c>
      <c r="C4263" s="41" t="s">
        <v>8</v>
      </c>
      <c r="D4263" s="42" t="s">
        <v>259</v>
      </c>
      <c r="E4263" s="49" t="s">
        <v>489</v>
      </c>
      <c r="F4263" s="43" t="s">
        <v>495</v>
      </c>
      <c r="G4263" s="44" t="s">
        <v>1878</v>
      </c>
      <c r="H4263">
        <v>4263</v>
      </c>
    </row>
    <row r="4264" spans="1:8">
      <c r="A4264" s="39" t="s">
        <v>2075</v>
      </c>
      <c r="B4264" s="40">
        <v>549000</v>
      </c>
      <c r="C4264" s="41" t="s">
        <v>8</v>
      </c>
      <c r="D4264" s="42" t="s">
        <v>103</v>
      </c>
      <c r="E4264" s="49" t="s">
        <v>491</v>
      </c>
      <c r="F4264" s="43" t="s">
        <v>494</v>
      </c>
      <c r="G4264" s="44" t="s">
        <v>1230</v>
      </c>
      <c r="H4264">
        <v>4264</v>
      </c>
    </row>
    <row r="4265" spans="1:8">
      <c r="A4265" s="39" t="s">
        <v>2146</v>
      </c>
      <c r="B4265" s="40">
        <v>515000</v>
      </c>
      <c r="C4265" s="41" t="s">
        <v>8</v>
      </c>
      <c r="D4265" s="42" t="s">
        <v>46</v>
      </c>
      <c r="E4265" s="49" t="s">
        <v>489</v>
      </c>
      <c r="F4265" s="43" t="s">
        <v>495</v>
      </c>
      <c r="G4265" s="44" t="s">
        <v>1269</v>
      </c>
      <c r="H4265">
        <v>4265</v>
      </c>
    </row>
    <row r="4266" spans="1:8">
      <c r="A4266" s="39" t="s">
        <v>2071</v>
      </c>
      <c r="B4266" s="40">
        <v>499900</v>
      </c>
      <c r="C4266" s="41" t="s">
        <v>8</v>
      </c>
      <c r="D4266" s="42" t="s">
        <v>66</v>
      </c>
      <c r="E4266" s="49" t="s">
        <v>489</v>
      </c>
      <c r="F4266" s="43" t="s">
        <v>495</v>
      </c>
      <c r="G4266" s="44" t="s">
        <v>1230</v>
      </c>
      <c r="H4266">
        <v>4266</v>
      </c>
    </row>
    <row r="4267" spans="1:8">
      <c r="A4267" s="39" t="s">
        <v>2145</v>
      </c>
      <c r="B4267" s="40">
        <v>525000</v>
      </c>
      <c r="C4267" s="41" t="s">
        <v>8</v>
      </c>
      <c r="D4267" s="42" t="s">
        <v>32</v>
      </c>
      <c r="E4267" s="49" t="s">
        <v>491</v>
      </c>
      <c r="F4267" s="43" t="s">
        <v>494</v>
      </c>
      <c r="G4267" s="44" t="s">
        <v>1151</v>
      </c>
      <c r="H4267">
        <v>4267</v>
      </c>
    </row>
    <row r="4268" spans="1:8">
      <c r="A4268" s="39" t="s">
        <v>2084</v>
      </c>
      <c r="B4268" s="40">
        <v>425000</v>
      </c>
      <c r="C4268" s="41" t="s">
        <v>8</v>
      </c>
      <c r="D4268" s="42" t="s">
        <v>9</v>
      </c>
      <c r="E4268" s="49" t="s">
        <v>489</v>
      </c>
      <c r="F4268" s="43" t="s">
        <v>495</v>
      </c>
      <c r="G4268" s="44" t="s">
        <v>1177</v>
      </c>
      <c r="H4268">
        <v>4268</v>
      </c>
    </row>
    <row r="4269" spans="1:8">
      <c r="A4269" s="39" t="s">
        <v>2079</v>
      </c>
      <c r="B4269" s="40">
        <v>485000</v>
      </c>
      <c r="C4269" s="41" t="s">
        <v>8</v>
      </c>
      <c r="D4269" s="42" t="s">
        <v>20</v>
      </c>
      <c r="E4269" s="49" t="s">
        <v>489</v>
      </c>
      <c r="F4269" s="43" t="s">
        <v>495</v>
      </c>
      <c r="G4269" s="44" t="s">
        <v>1801</v>
      </c>
      <c r="H4269">
        <v>4269</v>
      </c>
    </row>
    <row r="4270" spans="1:8">
      <c r="A4270" s="39" t="s">
        <v>2150</v>
      </c>
      <c r="B4270" s="40">
        <v>470000</v>
      </c>
      <c r="C4270" s="41" t="s">
        <v>8</v>
      </c>
      <c r="D4270" s="42" t="s">
        <v>81</v>
      </c>
      <c r="E4270" s="49" t="s">
        <v>489</v>
      </c>
      <c r="F4270" s="43" t="s">
        <v>495</v>
      </c>
      <c r="G4270" s="44" t="s">
        <v>1151</v>
      </c>
      <c r="H4270">
        <v>4270</v>
      </c>
    </row>
    <row r="4271" spans="1:8">
      <c r="A4271" s="39" t="s">
        <v>2072</v>
      </c>
      <c r="B4271" s="40">
        <v>479000</v>
      </c>
      <c r="C4271" s="41" t="s">
        <v>8</v>
      </c>
      <c r="D4271" s="42" t="s">
        <v>37</v>
      </c>
      <c r="E4271" s="49" t="s">
        <v>489</v>
      </c>
      <c r="F4271" s="43" t="s">
        <v>495</v>
      </c>
      <c r="G4271" s="44" t="s">
        <v>1101</v>
      </c>
      <c r="H4271">
        <v>4271</v>
      </c>
    </row>
    <row r="4272" spans="1:8">
      <c r="A4272" s="39" t="s">
        <v>2098</v>
      </c>
      <c r="B4272" s="40">
        <v>500000</v>
      </c>
      <c r="C4272" s="41" t="s">
        <v>8</v>
      </c>
      <c r="D4272" s="42" t="s">
        <v>125</v>
      </c>
      <c r="E4272" s="49" t="s">
        <v>489</v>
      </c>
      <c r="F4272" s="43" t="s">
        <v>495</v>
      </c>
      <c r="G4272" s="44" t="s">
        <v>1375</v>
      </c>
      <c r="H4272">
        <v>4272</v>
      </c>
    </row>
    <row r="4273" spans="1:8">
      <c r="A4273" s="39" t="s">
        <v>2132</v>
      </c>
      <c r="B4273" s="40">
        <v>475000</v>
      </c>
      <c r="C4273" s="41" t="s">
        <v>8</v>
      </c>
      <c r="D4273" s="42" t="s">
        <v>9</v>
      </c>
      <c r="E4273" s="49" t="s">
        <v>489</v>
      </c>
      <c r="F4273" s="43" t="s">
        <v>495</v>
      </c>
      <c r="G4273" s="44" t="s">
        <v>1177</v>
      </c>
      <c r="H4273">
        <v>4273</v>
      </c>
    </row>
    <row r="4274" spans="1:8">
      <c r="A4274" s="39" t="s">
        <v>2132</v>
      </c>
      <c r="B4274" s="40">
        <v>520000</v>
      </c>
      <c r="C4274" s="41" t="s">
        <v>8</v>
      </c>
      <c r="D4274" s="42" t="s">
        <v>246</v>
      </c>
      <c r="E4274" s="49" t="s">
        <v>489</v>
      </c>
      <c r="F4274" s="43" t="s">
        <v>495</v>
      </c>
      <c r="G4274" s="44" t="s">
        <v>1278</v>
      </c>
      <c r="H4274">
        <v>4274</v>
      </c>
    </row>
    <row r="4275" spans="1:8">
      <c r="A4275" s="39" t="s">
        <v>2079</v>
      </c>
      <c r="B4275" s="40">
        <v>520000</v>
      </c>
      <c r="C4275" s="41" t="s">
        <v>8</v>
      </c>
      <c r="D4275" s="42" t="s">
        <v>45</v>
      </c>
      <c r="E4275" s="49" t="s">
        <v>489</v>
      </c>
      <c r="F4275" s="43" t="s">
        <v>495</v>
      </c>
      <c r="G4275" s="44" t="s">
        <v>1999</v>
      </c>
      <c r="H4275">
        <v>4275</v>
      </c>
    </row>
    <row r="4276" spans="1:8">
      <c r="A4276" s="39" t="s">
        <v>2071</v>
      </c>
      <c r="B4276" s="40">
        <v>512000</v>
      </c>
      <c r="C4276" s="41" t="s">
        <v>8</v>
      </c>
      <c r="D4276" s="42" t="s">
        <v>9</v>
      </c>
      <c r="E4276" s="49" t="s">
        <v>489</v>
      </c>
      <c r="F4276" s="43" t="s">
        <v>495</v>
      </c>
      <c r="G4276" s="44" t="s">
        <v>1177</v>
      </c>
      <c r="H4276">
        <v>4276</v>
      </c>
    </row>
    <row r="4277" spans="1:8">
      <c r="A4277" s="39" t="s">
        <v>2101</v>
      </c>
      <c r="B4277" s="40">
        <v>517500</v>
      </c>
      <c r="C4277" s="41" t="s">
        <v>8</v>
      </c>
      <c r="D4277" s="42" t="s">
        <v>9</v>
      </c>
      <c r="E4277" s="49" t="s">
        <v>489</v>
      </c>
      <c r="F4277" s="43" t="s">
        <v>495</v>
      </c>
      <c r="G4277" s="44" t="s">
        <v>1177</v>
      </c>
      <c r="H4277">
        <v>4277</v>
      </c>
    </row>
    <row r="4278" spans="1:8">
      <c r="A4278" s="39" t="s">
        <v>2106</v>
      </c>
      <c r="B4278" s="40">
        <v>485000</v>
      </c>
      <c r="C4278" s="41" t="s">
        <v>8</v>
      </c>
      <c r="D4278" s="42" t="s">
        <v>770</v>
      </c>
      <c r="E4278" s="49" t="s">
        <v>491</v>
      </c>
      <c r="F4278" s="43" t="s">
        <v>494</v>
      </c>
      <c r="G4278" s="44" t="s">
        <v>1510</v>
      </c>
      <c r="H4278">
        <v>4278</v>
      </c>
    </row>
    <row r="4279" spans="1:8">
      <c r="A4279" s="39" t="s">
        <v>2113</v>
      </c>
      <c r="B4279" s="40">
        <v>387500</v>
      </c>
      <c r="C4279" s="41" t="s">
        <v>8</v>
      </c>
      <c r="D4279" s="42" t="s">
        <v>215</v>
      </c>
      <c r="E4279" s="49" t="s">
        <v>489</v>
      </c>
      <c r="F4279" s="43" t="s">
        <v>495</v>
      </c>
      <c r="G4279" s="44" t="s">
        <v>2043</v>
      </c>
      <c r="H4279">
        <v>4279</v>
      </c>
    </row>
    <row r="4280" spans="1:8">
      <c r="A4280" s="39" t="s">
        <v>2099</v>
      </c>
      <c r="B4280" s="40">
        <v>549900</v>
      </c>
      <c r="C4280" s="41" t="s">
        <v>8</v>
      </c>
      <c r="D4280" s="42" t="s">
        <v>103</v>
      </c>
      <c r="E4280" s="49" t="s">
        <v>489</v>
      </c>
      <c r="F4280" s="43" t="s">
        <v>495</v>
      </c>
      <c r="G4280" s="44" t="s">
        <v>1230</v>
      </c>
      <c r="H4280">
        <v>4280</v>
      </c>
    </row>
    <row r="4281" spans="1:8">
      <c r="A4281" s="39" t="s">
        <v>2131</v>
      </c>
      <c r="B4281" s="40">
        <v>540000</v>
      </c>
      <c r="C4281" s="41" t="s">
        <v>8</v>
      </c>
      <c r="D4281" s="42" t="s">
        <v>42</v>
      </c>
      <c r="E4281" s="49" t="s">
        <v>491</v>
      </c>
      <c r="F4281" s="43" t="s">
        <v>494</v>
      </c>
      <c r="G4281" s="44" t="s">
        <v>1839</v>
      </c>
      <c r="H4281">
        <v>4281</v>
      </c>
    </row>
    <row r="4282" spans="1:8">
      <c r="A4282" s="39" t="s">
        <v>2150</v>
      </c>
      <c r="B4282" s="40">
        <v>500000</v>
      </c>
      <c r="C4282" s="41" t="s">
        <v>8</v>
      </c>
      <c r="D4282" s="42" t="s">
        <v>72</v>
      </c>
      <c r="E4282" s="49" t="s">
        <v>489</v>
      </c>
      <c r="F4282" s="43" t="s">
        <v>495</v>
      </c>
      <c r="G4282" s="44" t="s">
        <v>1230</v>
      </c>
      <c r="H4282">
        <v>4282</v>
      </c>
    </row>
    <row r="4283" spans="1:8">
      <c r="A4283" s="39" t="s">
        <v>2110</v>
      </c>
      <c r="B4283" s="40">
        <v>485000</v>
      </c>
      <c r="C4283" s="41" t="s">
        <v>8</v>
      </c>
      <c r="D4283" s="42" t="s">
        <v>75</v>
      </c>
      <c r="E4283" s="49" t="s">
        <v>489</v>
      </c>
      <c r="F4283" s="43" t="s">
        <v>495</v>
      </c>
      <c r="G4283" s="44" t="s">
        <v>1230</v>
      </c>
      <c r="H4283">
        <v>4283</v>
      </c>
    </row>
    <row r="4284" spans="1:8">
      <c r="A4284" s="39" t="s">
        <v>2110</v>
      </c>
      <c r="B4284" s="40">
        <v>519750</v>
      </c>
      <c r="C4284" s="41" t="s">
        <v>8</v>
      </c>
      <c r="D4284" s="42" t="s">
        <v>14</v>
      </c>
      <c r="E4284" s="49" t="s">
        <v>489</v>
      </c>
      <c r="F4284" s="43" t="s">
        <v>495</v>
      </c>
      <c r="G4284" s="44" t="s">
        <v>1908</v>
      </c>
      <c r="H4284">
        <v>4284</v>
      </c>
    </row>
    <row r="4285" spans="1:8">
      <c r="A4285" s="39" t="s">
        <v>2083</v>
      </c>
      <c r="B4285" s="40">
        <v>520000</v>
      </c>
      <c r="C4285" s="41" t="s">
        <v>8</v>
      </c>
      <c r="D4285" s="42" t="s">
        <v>245</v>
      </c>
      <c r="E4285" s="49" t="s">
        <v>489</v>
      </c>
      <c r="F4285" s="43" t="s">
        <v>495</v>
      </c>
      <c r="G4285" s="44" t="s">
        <v>1741</v>
      </c>
      <c r="H4285">
        <v>4285</v>
      </c>
    </row>
    <row r="4286" spans="1:8">
      <c r="A4286" s="39" t="s">
        <v>2146</v>
      </c>
      <c r="B4286" s="40">
        <v>440000</v>
      </c>
      <c r="C4286" s="41" t="s">
        <v>8</v>
      </c>
      <c r="D4286" s="42" t="s">
        <v>32</v>
      </c>
      <c r="E4286" s="49" t="s">
        <v>489</v>
      </c>
      <c r="F4286" s="43" t="s">
        <v>495</v>
      </c>
      <c r="G4286" s="44" t="s">
        <v>1151</v>
      </c>
      <c r="H4286">
        <v>4286</v>
      </c>
    </row>
    <row r="4287" spans="1:8">
      <c r="A4287" s="39" t="s">
        <v>2067</v>
      </c>
      <c r="B4287" s="40">
        <v>525000</v>
      </c>
      <c r="C4287" s="41" t="s">
        <v>8</v>
      </c>
      <c r="D4287" s="42" t="s">
        <v>134</v>
      </c>
      <c r="E4287" s="49" t="s">
        <v>489</v>
      </c>
      <c r="F4287" s="43" t="s">
        <v>495</v>
      </c>
      <c r="G4287" s="44" t="s">
        <v>1314</v>
      </c>
      <c r="H4287">
        <v>4287</v>
      </c>
    </row>
    <row r="4288" spans="1:8">
      <c r="A4288" s="39" t="s">
        <v>2118</v>
      </c>
      <c r="B4288" s="40">
        <v>500000</v>
      </c>
      <c r="C4288" s="41" t="s">
        <v>8</v>
      </c>
      <c r="D4288" s="42" t="s">
        <v>13</v>
      </c>
      <c r="E4288" s="49" t="s">
        <v>492</v>
      </c>
      <c r="F4288" s="43" t="s">
        <v>494</v>
      </c>
      <c r="G4288" s="44" t="s">
        <v>1151</v>
      </c>
      <c r="H4288">
        <v>4288</v>
      </c>
    </row>
    <row r="4289" spans="1:8">
      <c r="A4289" s="39" t="s">
        <v>2103</v>
      </c>
      <c r="B4289" s="40">
        <v>420000</v>
      </c>
      <c r="C4289" s="41" t="s">
        <v>8</v>
      </c>
      <c r="D4289" s="42" t="s">
        <v>66</v>
      </c>
      <c r="E4289" s="49" t="s">
        <v>489</v>
      </c>
      <c r="F4289" s="43" t="s">
        <v>495</v>
      </c>
      <c r="G4289" s="44" t="s">
        <v>1230</v>
      </c>
      <c r="H4289">
        <v>4289</v>
      </c>
    </row>
    <row r="4290" spans="1:8">
      <c r="A4290" s="39" t="s">
        <v>2132</v>
      </c>
      <c r="B4290" s="40">
        <v>585000</v>
      </c>
      <c r="C4290" s="41" t="s">
        <v>8</v>
      </c>
      <c r="D4290" s="42" t="s">
        <v>30</v>
      </c>
      <c r="E4290" s="49" t="s">
        <v>489</v>
      </c>
      <c r="F4290" s="43" t="s">
        <v>495</v>
      </c>
      <c r="G4290" s="44" t="s">
        <v>2041</v>
      </c>
      <c r="H4290">
        <v>4290</v>
      </c>
    </row>
    <row r="4291" spans="1:8">
      <c r="A4291" s="39" t="s">
        <v>2071</v>
      </c>
      <c r="B4291" s="40">
        <v>400000</v>
      </c>
      <c r="C4291" s="41" t="s">
        <v>8</v>
      </c>
      <c r="D4291" s="42" t="s">
        <v>244</v>
      </c>
      <c r="E4291" s="49" t="s">
        <v>489</v>
      </c>
      <c r="F4291" s="43" t="s">
        <v>495</v>
      </c>
      <c r="G4291" s="44" t="s">
        <v>1500</v>
      </c>
      <c r="H4291">
        <v>4291</v>
      </c>
    </row>
    <row r="4292" spans="1:8">
      <c r="A4292" s="39" t="s">
        <v>2150</v>
      </c>
      <c r="B4292" s="40">
        <v>510000</v>
      </c>
      <c r="C4292" s="41" t="s">
        <v>8</v>
      </c>
      <c r="D4292" s="42" t="s">
        <v>45</v>
      </c>
      <c r="E4292" s="49" t="s">
        <v>489</v>
      </c>
      <c r="F4292" s="43" t="s">
        <v>495</v>
      </c>
      <c r="G4292" s="44" t="s">
        <v>1999</v>
      </c>
      <c r="H4292">
        <v>4292</v>
      </c>
    </row>
    <row r="4293" spans="1:8">
      <c r="A4293" s="39" t="s">
        <v>2131</v>
      </c>
      <c r="B4293" s="40">
        <v>519000</v>
      </c>
      <c r="C4293" s="41" t="s">
        <v>8</v>
      </c>
      <c r="D4293" s="42" t="s">
        <v>429</v>
      </c>
      <c r="E4293" s="49" t="s">
        <v>491</v>
      </c>
      <c r="F4293" s="43" t="s">
        <v>494</v>
      </c>
      <c r="G4293" s="44" t="s">
        <v>1146</v>
      </c>
      <c r="H4293">
        <v>4293</v>
      </c>
    </row>
    <row r="4294" spans="1:8">
      <c r="A4294" s="39" t="s">
        <v>2150</v>
      </c>
      <c r="B4294" s="40">
        <v>519000</v>
      </c>
      <c r="C4294" s="41" t="s">
        <v>8</v>
      </c>
      <c r="D4294" s="42" t="s">
        <v>9</v>
      </c>
      <c r="E4294" s="49" t="s">
        <v>489</v>
      </c>
      <c r="F4294" s="43" t="s">
        <v>495</v>
      </c>
      <c r="G4294" s="44" t="s">
        <v>1177</v>
      </c>
      <c r="H4294">
        <v>4294</v>
      </c>
    </row>
    <row r="4295" spans="1:8">
      <c r="A4295" s="39" t="s">
        <v>2138</v>
      </c>
      <c r="B4295" s="40">
        <v>525000</v>
      </c>
      <c r="C4295" s="41" t="s">
        <v>8</v>
      </c>
      <c r="D4295" s="42" t="s">
        <v>221</v>
      </c>
      <c r="E4295" s="49" t="s">
        <v>491</v>
      </c>
      <c r="F4295" s="43" t="s">
        <v>494</v>
      </c>
      <c r="G4295" s="44" t="s">
        <v>1278</v>
      </c>
      <c r="H4295">
        <v>4295</v>
      </c>
    </row>
    <row r="4296" spans="1:8">
      <c r="A4296" s="39" t="s">
        <v>2131</v>
      </c>
      <c r="B4296" s="40">
        <v>489500</v>
      </c>
      <c r="C4296" s="41" t="s">
        <v>8</v>
      </c>
      <c r="D4296" s="42" t="s">
        <v>366</v>
      </c>
      <c r="E4296" s="49" t="s">
        <v>491</v>
      </c>
      <c r="F4296" s="43" t="s">
        <v>494</v>
      </c>
      <c r="G4296" s="44" t="s">
        <v>1243</v>
      </c>
      <c r="H4296">
        <v>4296</v>
      </c>
    </row>
    <row r="4297" spans="1:8">
      <c r="A4297" s="39" t="s">
        <v>2110</v>
      </c>
      <c r="B4297" s="40">
        <v>529900</v>
      </c>
      <c r="C4297" s="41" t="s">
        <v>8</v>
      </c>
      <c r="D4297" s="42" t="s">
        <v>197</v>
      </c>
      <c r="E4297" s="49" t="s">
        <v>489</v>
      </c>
      <c r="F4297" s="43" t="s">
        <v>495</v>
      </c>
      <c r="G4297" s="44" t="s">
        <v>1331</v>
      </c>
      <c r="H4297">
        <v>4297</v>
      </c>
    </row>
    <row r="4298" spans="1:8">
      <c r="A4298" s="39" t="s">
        <v>2115</v>
      </c>
      <c r="B4298" s="40">
        <v>499900</v>
      </c>
      <c r="C4298" s="41" t="s">
        <v>8</v>
      </c>
      <c r="D4298" s="42" t="s">
        <v>9</v>
      </c>
      <c r="E4298" s="49" t="s">
        <v>491</v>
      </c>
      <c r="F4298" s="43" t="s">
        <v>494</v>
      </c>
      <c r="G4298" s="44" t="s">
        <v>1177</v>
      </c>
      <c r="H4298">
        <v>4298</v>
      </c>
    </row>
    <row r="4299" spans="1:8">
      <c r="A4299" s="39" t="s">
        <v>2145</v>
      </c>
      <c r="B4299" s="40">
        <v>530000</v>
      </c>
      <c r="C4299" s="41" t="s">
        <v>8</v>
      </c>
      <c r="D4299" s="42" t="s">
        <v>180</v>
      </c>
      <c r="E4299" s="49" t="s">
        <v>491</v>
      </c>
      <c r="F4299" s="43" t="s">
        <v>494</v>
      </c>
      <c r="G4299" s="44" t="s">
        <v>1278</v>
      </c>
      <c r="H4299">
        <v>4299</v>
      </c>
    </row>
    <row r="4300" spans="1:8">
      <c r="A4300" s="39" t="s">
        <v>2132</v>
      </c>
      <c r="B4300" s="40">
        <v>550000</v>
      </c>
      <c r="C4300" s="41" t="s">
        <v>8</v>
      </c>
      <c r="D4300" s="42" t="s">
        <v>2080</v>
      </c>
      <c r="E4300" s="49" t="s">
        <v>489</v>
      </c>
      <c r="F4300" s="43" t="s">
        <v>495</v>
      </c>
      <c r="G4300" s="44" t="e">
        <v>#N/A</v>
      </c>
      <c r="H4300">
        <v>4300</v>
      </c>
    </row>
    <row r="4301" spans="1:8">
      <c r="A4301" s="39" t="s">
        <v>2072</v>
      </c>
      <c r="B4301" s="40">
        <v>505000</v>
      </c>
      <c r="C4301" s="41" t="s">
        <v>8</v>
      </c>
      <c r="D4301" s="42" t="s">
        <v>75</v>
      </c>
      <c r="E4301" s="49" t="s">
        <v>489</v>
      </c>
      <c r="F4301" s="43" t="s">
        <v>495</v>
      </c>
      <c r="G4301" s="44" t="s">
        <v>1230</v>
      </c>
      <c r="H4301">
        <v>4301</v>
      </c>
    </row>
    <row r="4302" spans="1:8">
      <c r="A4302" s="39" t="s">
        <v>2067</v>
      </c>
      <c r="B4302" s="40">
        <v>535000</v>
      </c>
      <c r="C4302" s="41" t="s">
        <v>8</v>
      </c>
      <c r="D4302" s="42" t="s">
        <v>44</v>
      </c>
      <c r="E4302" s="49" t="s">
        <v>489</v>
      </c>
      <c r="F4302" s="43" t="s">
        <v>495</v>
      </c>
      <c r="G4302" s="44" t="s">
        <v>1796</v>
      </c>
      <c r="H4302">
        <v>4302</v>
      </c>
    </row>
    <row r="4303" spans="1:8">
      <c r="A4303" s="39" t="s">
        <v>2115</v>
      </c>
      <c r="B4303" s="40">
        <v>520000</v>
      </c>
      <c r="C4303" s="41" t="s">
        <v>8</v>
      </c>
      <c r="D4303" s="42" t="s">
        <v>140</v>
      </c>
      <c r="E4303" s="49" t="s">
        <v>491</v>
      </c>
      <c r="F4303" s="43" t="s">
        <v>494</v>
      </c>
      <c r="G4303" s="44" t="s">
        <v>1177</v>
      </c>
      <c r="H4303">
        <v>4303</v>
      </c>
    </row>
    <row r="4304" spans="1:8">
      <c r="A4304" s="39" t="s">
        <v>2067</v>
      </c>
      <c r="B4304" s="40">
        <v>500000</v>
      </c>
      <c r="C4304" s="41" t="s">
        <v>8</v>
      </c>
      <c r="D4304" s="42" t="s">
        <v>163</v>
      </c>
      <c r="E4304" s="49" t="s">
        <v>489</v>
      </c>
      <c r="F4304" s="43" t="s">
        <v>495</v>
      </c>
      <c r="G4304" s="44" t="s">
        <v>1278</v>
      </c>
      <c r="H4304">
        <v>4304</v>
      </c>
    </row>
    <row r="4305" spans="1:8">
      <c r="A4305" s="39" t="s">
        <v>2115</v>
      </c>
      <c r="B4305" s="40">
        <v>524900</v>
      </c>
      <c r="C4305" s="41" t="s">
        <v>8</v>
      </c>
      <c r="D4305" s="42" t="s">
        <v>9</v>
      </c>
      <c r="E4305" s="49" t="s">
        <v>491</v>
      </c>
      <c r="F4305" s="43" t="s">
        <v>494</v>
      </c>
      <c r="G4305" s="44" t="s">
        <v>1177</v>
      </c>
      <c r="H4305">
        <v>4305</v>
      </c>
    </row>
    <row r="4306" spans="1:8">
      <c r="A4306" s="39" t="s">
        <v>2115</v>
      </c>
      <c r="B4306" s="40">
        <v>525000</v>
      </c>
      <c r="C4306" s="41" t="s">
        <v>8</v>
      </c>
      <c r="D4306" s="42" t="s">
        <v>37</v>
      </c>
      <c r="E4306" s="49" t="s">
        <v>491</v>
      </c>
      <c r="F4306" s="43" t="s">
        <v>494</v>
      </c>
      <c r="G4306" s="44" t="s">
        <v>1101</v>
      </c>
      <c r="H4306">
        <v>4306</v>
      </c>
    </row>
    <row r="4307" spans="1:8">
      <c r="A4307" s="39" t="s">
        <v>2150</v>
      </c>
      <c r="B4307" s="40">
        <v>525000</v>
      </c>
      <c r="C4307" s="41" t="s">
        <v>8</v>
      </c>
      <c r="D4307" s="42" t="s">
        <v>37</v>
      </c>
      <c r="E4307" s="49" t="s">
        <v>489</v>
      </c>
      <c r="F4307" s="43" t="s">
        <v>495</v>
      </c>
      <c r="G4307" s="44" t="s">
        <v>1101</v>
      </c>
      <c r="H4307">
        <v>4307</v>
      </c>
    </row>
    <row r="4308" spans="1:8">
      <c r="A4308" s="39" t="s">
        <v>2132</v>
      </c>
      <c r="B4308" s="40">
        <v>525000</v>
      </c>
      <c r="C4308" s="41" t="s">
        <v>8</v>
      </c>
      <c r="D4308" s="42" t="s">
        <v>75</v>
      </c>
      <c r="E4308" s="49" t="s">
        <v>489</v>
      </c>
      <c r="F4308" s="43" t="s">
        <v>495</v>
      </c>
      <c r="G4308" s="44" t="s">
        <v>1230</v>
      </c>
      <c r="H4308">
        <v>4308</v>
      </c>
    </row>
    <row r="4309" spans="1:8">
      <c r="A4309" s="39" t="s">
        <v>2085</v>
      </c>
      <c r="B4309" s="40">
        <v>532000</v>
      </c>
      <c r="C4309" s="41" t="s">
        <v>8</v>
      </c>
      <c r="D4309" s="42" t="s">
        <v>174</v>
      </c>
      <c r="E4309" s="49" t="s">
        <v>492</v>
      </c>
      <c r="F4309" s="43" t="s">
        <v>494</v>
      </c>
      <c r="G4309" s="44" t="s">
        <v>1101</v>
      </c>
      <c r="H4309">
        <v>4309</v>
      </c>
    </row>
    <row r="4310" spans="1:8">
      <c r="A4310" s="39" t="s">
        <v>2132</v>
      </c>
      <c r="B4310" s="40">
        <v>530000</v>
      </c>
      <c r="C4310" s="41" t="s">
        <v>8</v>
      </c>
      <c r="D4310" s="42" t="s">
        <v>72</v>
      </c>
      <c r="E4310" s="49" t="s">
        <v>489</v>
      </c>
      <c r="F4310" s="43" t="s">
        <v>495</v>
      </c>
      <c r="G4310" s="44" t="s">
        <v>1230</v>
      </c>
      <c r="H4310">
        <v>4310</v>
      </c>
    </row>
    <row r="4311" spans="1:8">
      <c r="A4311" s="39" t="s">
        <v>2145</v>
      </c>
      <c r="B4311" s="40">
        <v>490000</v>
      </c>
      <c r="C4311" s="41" t="s">
        <v>8</v>
      </c>
      <c r="D4311" s="42" t="s">
        <v>180</v>
      </c>
      <c r="E4311" s="49" t="s">
        <v>491</v>
      </c>
      <c r="F4311" s="43" t="s">
        <v>494</v>
      </c>
      <c r="G4311" s="44" t="s">
        <v>1278</v>
      </c>
      <c r="H4311">
        <v>4311</v>
      </c>
    </row>
    <row r="4312" spans="1:8">
      <c r="A4312" s="39" t="s">
        <v>2083</v>
      </c>
      <c r="B4312" s="40">
        <v>550000</v>
      </c>
      <c r="C4312" s="41" t="s">
        <v>8</v>
      </c>
      <c r="D4312" s="42" t="s">
        <v>121</v>
      </c>
      <c r="E4312" s="49" t="s">
        <v>489</v>
      </c>
      <c r="F4312" s="43" t="s">
        <v>495</v>
      </c>
      <c r="G4312" s="44" t="s">
        <v>1351</v>
      </c>
      <c r="H4312">
        <v>4312</v>
      </c>
    </row>
    <row r="4313" spans="1:8">
      <c r="A4313" s="39" t="s">
        <v>2132</v>
      </c>
      <c r="B4313" s="40">
        <v>575000</v>
      </c>
      <c r="C4313" s="41" t="s">
        <v>8</v>
      </c>
      <c r="D4313" s="42" t="s">
        <v>20</v>
      </c>
      <c r="E4313" s="49" t="s">
        <v>489</v>
      </c>
      <c r="F4313" s="43" t="s">
        <v>495</v>
      </c>
      <c r="G4313" s="44" t="s">
        <v>1801</v>
      </c>
      <c r="H4313">
        <v>4313</v>
      </c>
    </row>
    <row r="4314" spans="1:8">
      <c r="A4314" s="39" t="s">
        <v>2101</v>
      </c>
      <c r="B4314" s="40">
        <v>540000</v>
      </c>
      <c r="C4314" s="41" t="s">
        <v>8</v>
      </c>
      <c r="D4314" s="42" t="s">
        <v>46</v>
      </c>
      <c r="E4314" s="49" t="s">
        <v>489</v>
      </c>
      <c r="F4314" s="43" t="s">
        <v>495</v>
      </c>
      <c r="G4314" s="44" t="s">
        <v>1269</v>
      </c>
      <c r="H4314">
        <v>4314</v>
      </c>
    </row>
    <row r="4315" spans="1:8">
      <c r="A4315" s="39" t="s">
        <v>2083</v>
      </c>
      <c r="B4315" s="40">
        <v>487500</v>
      </c>
      <c r="C4315" s="41" t="s">
        <v>8</v>
      </c>
      <c r="D4315" s="42" t="s">
        <v>245</v>
      </c>
      <c r="E4315" s="49" t="s">
        <v>489</v>
      </c>
      <c r="F4315" s="43" t="s">
        <v>495</v>
      </c>
      <c r="G4315" s="44" t="s">
        <v>1741</v>
      </c>
      <c r="H4315">
        <v>4315</v>
      </c>
    </row>
    <row r="4316" spans="1:8">
      <c r="A4316" s="39" t="s">
        <v>2132</v>
      </c>
      <c r="B4316" s="40">
        <v>500000</v>
      </c>
      <c r="C4316" s="41" t="s">
        <v>8</v>
      </c>
      <c r="D4316" s="42" t="s">
        <v>30</v>
      </c>
      <c r="E4316" s="49" t="s">
        <v>489</v>
      </c>
      <c r="F4316" s="43" t="s">
        <v>495</v>
      </c>
      <c r="G4316" s="44" t="s">
        <v>2041</v>
      </c>
      <c r="H4316">
        <v>4316</v>
      </c>
    </row>
    <row r="4317" spans="1:8">
      <c r="A4317" s="39" t="s">
        <v>2150</v>
      </c>
      <c r="B4317" s="40">
        <v>535000</v>
      </c>
      <c r="C4317" s="41" t="s">
        <v>8</v>
      </c>
      <c r="D4317" s="42" t="s">
        <v>9</v>
      </c>
      <c r="E4317" s="49" t="s">
        <v>489</v>
      </c>
      <c r="F4317" s="43" t="s">
        <v>495</v>
      </c>
      <c r="G4317" s="44" t="s">
        <v>1177</v>
      </c>
      <c r="H4317">
        <v>4317</v>
      </c>
    </row>
    <row r="4318" spans="1:8">
      <c r="A4318" s="39" t="s">
        <v>2132</v>
      </c>
      <c r="B4318" s="40">
        <v>525000</v>
      </c>
      <c r="C4318" s="41" t="s">
        <v>8</v>
      </c>
      <c r="D4318" s="42" t="s">
        <v>246</v>
      </c>
      <c r="E4318" s="49" t="s">
        <v>489</v>
      </c>
      <c r="F4318" s="43" t="s">
        <v>495</v>
      </c>
      <c r="G4318" s="44" t="s">
        <v>1278</v>
      </c>
      <c r="H4318">
        <v>4318</v>
      </c>
    </row>
    <row r="4319" spans="1:8">
      <c r="A4319" s="39" t="s">
        <v>2110</v>
      </c>
      <c r="B4319" s="40">
        <v>530000</v>
      </c>
      <c r="C4319" s="41" t="s">
        <v>8</v>
      </c>
      <c r="D4319" s="42" t="s">
        <v>197</v>
      </c>
      <c r="E4319" s="49" t="s">
        <v>489</v>
      </c>
      <c r="F4319" s="43" t="s">
        <v>495</v>
      </c>
      <c r="G4319" s="44" t="s">
        <v>1331</v>
      </c>
      <c r="H4319">
        <v>4319</v>
      </c>
    </row>
    <row r="4320" spans="1:8">
      <c r="A4320" s="39" t="s">
        <v>2084</v>
      </c>
      <c r="B4320" s="40">
        <v>520000</v>
      </c>
      <c r="C4320" s="41" t="s">
        <v>8</v>
      </c>
      <c r="D4320" s="42" t="s">
        <v>20</v>
      </c>
      <c r="E4320" s="49" t="s">
        <v>489</v>
      </c>
      <c r="F4320" s="43" t="s">
        <v>495</v>
      </c>
      <c r="G4320" s="44" t="s">
        <v>1801</v>
      </c>
      <c r="H4320">
        <v>4320</v>
      </c>
    </row>
    <row r="4321" spans="1:8">
      <c r="A4321" s="39" t="s">
        <v>2074</v>
      </c>
      <c r="B4321" s="40">
        <v>440000</v>
      </c>
      <c r="C4321" s="41" t="s">
        <v>8</v>
      </c>
      <c r="D4321" s="42" t="s">
        <v>103</v>
      </c>
      <c r="E4321" s="49" t="s">
        <v>491</v>
      </c>
      <c r="F4321" s="43" t="s">
        <v>494</v>
      </c>
      <c r="G4321" s="44" t="s">
        <v>1230</v>
      </c>
      <c r="H4321">
        <v>4321</v>
      </c>
    </row>
    <row r="4322" spans="1:8">
      <c r="A4322" s="39" t="s">
        <v>2102</v>
      </c>
      <c r="B4322" s="40">
        <v>529500</v>
      </c>
      <c r="C4322" s="41" t="s">
        <v>8</v>
      </c>
      <c r="D4322" s="42" t="s">
        <v>58</v>
      </c>
      <c r="E4322" s="49" t="s">
        <v>491</v>
      </c>
      <c r="F4322" s="43" t="s">
        <v>494</v>
      </c>
      <c r="G4322" s="44" t="s">
        <v>1177</v>
      </c>
      <c r="H4322">
        <v>4322</v>
      </c>
    </row>
    <row r="4323" spans="1:8">
      <c r="A4323" s="39" t="s">
        <v>2110</v>
      </c>
      <c r="B4323" s="40">
        <v>510000</v>
      </c>
      <c r="C4323" s="41" t="s">
        <v>8</v>
      </c>
      <c r="D4323" s="42" t="s">
        <v>9</v>
      </c>
      <c r="E4323" s="49" t="s">
        <v>489</v>
      </c>
      <c r="F4323" s="43" t="s">
        <v>495</v>
      </c>
      <c r="G4323" s="44" t="s">
        <v>1177</v>
      </c>
      <c r="H4323">
        <v>4323</v>
      </c>
    </row>
    <row r="4324" spans="1:8">
      <c r="A4324" s="39" t="s">
        <v>2099</v>
      </c>
      <c r="B4324" s="40">
        <v>515000</v>
      </c>
      <c r="C4324" s="41" t="s">
        <v>8</v>
      </c>
      <c r="D4324" s="42" t="s">
        <v>208</v>
      </c>
      <c r="E4324" s="49" t="s">
        <v>489</v>
      </c>
      <c r="F4324" s="43" t="s">
        <v>495</v>
      </c>
      <c r="G4324" s="44" t="s">
        <v>1278</v>
      </c>
      <c r="H4324">
        <v>4324</v>
      </c>
    </row>
    <row r="4325" spans="1:8">
      <c r="A4325" s="39" t="s">
        <v>2150</v>
      </c>
      <c r="B4325" s="40">
        <v>522500</v>
      </c>
      <c r="C4325" s="41" t="s">
        <v>8</v>
      </c>
      <c r="D4325" s="42" t="s">
        <v>102</v>
      </c>
      <c r="E4325" s="49" t="s">
        <v>489</v>
      </c>
      <c r="F4325" s="43" t="s">
        <v>495</v>
      </c>
      <c r="G4325" s="44" t="s">
        <v>1859</v>
      </c>
      <c r="H4325">
        <v>4325</v>
      </c>
    </row>
    <row r="4326" spans="1:8">
      <c r="A4326" s="39" t="s">
        <v>2104</v>
      </c>
      <c r="B4326" s="40">
        <v>510000</v>
      </c>
      <c r="C4326" s="41" t="s">
        <v>8</v>
      </c>
      <c r="D4326" s="42" t="s">
        <v>20</v>
      </c>
      <c r="E4326" s="49" t="s">
        <v>489</v>
      </c>
      <c r="F4326" s="43" t="s">
        <v>495</v>
      </c>
      <c r="G4326" s="44" t="s">
        <v>1801</v>
      </c>
      <c r="H4326">
        <v>4326</v>
      </c>
    </row>
    <row r="4327" spans="1:8">
      <c r="A4327" s="39" t="s">
        <v>2079</v>
      </c>
      <c r="B4327" s="40">
        <v>525000</v>
      </c>
      <c r="C4327" s="41" t="s">
        <v>8</v>
      </c>
      <c r="D4327" s="42" t="s">
        <v>37</v>
      </c>
      <c r="E4327" s="49" t="s">
        <v>489</v>
      </c>
      <c r="F4327" s="43" t="s">
        <v>495</v>
      </c>
      <c r="G4327" s="44" t="s">
        <v>1101</v>
      </c>
      <c r="H4327">
        <v>4327</v>
      </c>
    </row>
    <row r="4328" spans="1:8">
      <c r="A4328" s="39" t="s">
        <v>2150</v>
      </c>
      <c r="B4328" s="40">
        <v>540000</v>
      </c>
      <c r="C4328" s="41" t="s">
        <v>8</v>
      </c>
      <c r="D4328" s="42" t="s">
        <v>9</v>
      </c>
      <c r="E4328" s="49" t="s">
        <v>489</v>
      </c>
      <c r="F4328" s="43" t="s">
        <v>495</v>
      </c>
      <c r="G4328" s="44" t="s">
        <v>1177</v>
      </c>
      <c r="H4328">
        <v>4328</v>
      </c>
    </row>
    <row r="4329" spans="1:8">
      <c r="A4329" s="39" t="s">
        <v>2132</v>
      </c>
      <c r="B4329" s="40">
        <v>538250</v>
      </c>
      <c r="C4329" s="41" t="s">
        <v>8</v>
      </c>
      <c r="D4329" s="42" t="s">
        <v>13</v>
      </c>
      <c r="E4329" s="49" t="s">
        <v>489</v>
      </c>
      <c r="F4329" s="43" t="s">
        <v>495</v>
      </c>
      <c r="G4329" s="44" t="s">
        <v>1151</v>
      </c>
      <c r="H4329">
        <v>4329</v>
      </c>
    </row>
    <row r="4330" spans="1:8">
      <c r="A4330" s="39" t="s">
        <v>2124</v>
      </c>
      <c r="B4330" s="40">
        <v>544000</v>
      </c>
      <c r="C4330" s="41" t="s">
        <v>8</v>
      </c>
      <c r="D4330" s="42" t="s">
        <v>45</v>
      </c>
      <c r="E4330" s="49" t="s">
        <v>489</v>
      </c>
      <c r="F4330" s="43" t="s">
        <v>495</v>
      </c>
      <c r="G4330" s="44" t="s">
        <v>1999</v>
      </c>
      <c r="H4330">
        <v>4330</v>
      </c>
    </row>
    <row r="4331" spans="1:8">
      <c r="A4331" s="39" t="s">
        <v>2110</v>
      </c>
      <c r="B4331" s="40">
        <v>550000</v>
      </c>
      <c r="C4331" s="41" t="s">
        <v>8</v>
      </c>
      <c r="D4331" s="42" t="s">
        <v>75</v>
      </c>
      <c r="E4331" s="49" t="s">
        <v>489</v>
      </c>
      <c r="F4331" s="43" t="s">
        <v>495</v>
      </c>
      <c r="G4331" s="44" t="s">
        <v>1230</v>
      </c>
      <c r="H4331">
        <v>4331</v>
      </c>
    </row>
    <row r="4332" spans="1:8">
      <c r="A4332" s="39" t="s">
        <v>2150</v>
      </c>
      <c r="B4332" s="40">
        <v>500000</v>
      </c>
      <c r="C4332" s="41" t="s">
        <v>8</v>
      </c>
      <c r="D4332" s="42" t="s">
        <v>82</v>
      </c>
      <c r="E4332" s="49" t="s">
        <v>489</v>
      </c>
      <c r="F4332" s="43" t="s">
        <v>495</v>
      </c>
      <c r="G4332" s="44" t="s">
        <v>1494</v>
      </c>
      <c r="H4332">
        <v>4332</v>
      </c>
    </row>
    <row r="4333" spans="1:8">
      <c r="A4333" s="39" t="s">
        <v>2118</v>
      </c>
      <c r="B4333" s="40">
        <v>530000</v>
      </c>
      <c r="C4333" s="41" t="s">
        <v>8</v>
      </c>
      <c r="D4333" s="42" t="s">
        <v>71</v>
      </c>
      <c r="E4333" s="49" t="s">
        <v>492</v>
      </c>
      <c r="F4333" s="43" t="s">
        <v>494</v>
      </c>
      <c r="G4333" s="44" t="s">
        <v>1283</v>
      </c>
      <c r="H4333">
        <v>4333</v>
      </c>
    </row>
    <row r="4334" spans="1:8">
      <c r="A4334" s="39" t="s">
        <v>2146</v>
      </c>
      <c r="B4334" s="40">
        <v>513750</v>
      </c>
      <c r="C4334" s="41" t="s">
        <v>8</v>
      </c>
      <c r="D4334" s="42" t="s">
        <v>20</v>
      </c>
      <c r="E4334" s="49" t="s">
        <v>489</v>
      </c>
      <c r="F4334" s="43" t="s">
        <v>495</v>
      </c>
      <c r="G4334" s="44" t="s">
        <v>1801</v>
      </c>
      <c r="H4334">
        <v>4334</v>
      </c>
    </row>
    <row r="4335" spans="1:8">
      <c r="A4335" s="39" t="s">
        <v>2145</v>
      </c>
      <c r="B4335" s="40">
        <v>585000</v>
      </c>
      <c r="C4335" s="41" t="s">
        <v>8</v>
      </c>
      <c r="D4335" s="42" t="s">
        <v>169</v>
      </c>
      <c r="E4335" s="49" t="s">
        <v>491</v>
      </c>
      <c r="F4335" s="43" t="s">
        <v>494</v>
      </c>
      <c r="G4335" s="44" t="s">
        <v>1241</v>
      </c>
      <c r="H4335">
        <v>4335</v>
      </c>
    </row>
    <row r="4336" spans="1:8">
      <c r="A4336" s="39" t="s">
        <v>2104</v>
      </c>
      <c r="B4336" s="40">
        <v>550000</v>
      </c>
      <c r="C4336" s="41" t="s">
        <v>8</v>
      </c>
      <c r="D4336" s="42" t="s">
        <v>57</v>
      </c>
      <c r="E4336" s="49" t="s">
        <v>489</v>
      </c>
      <c r="F4336" s="43" t="s">
        <v>495</v>
      </c>
      <c r="G4336" s="44" t="s">
        <v>1269</v>
      </c>
      <c r="H4336">
        <v>4336</v>
      </c>
    </row>
    <row r="4337" spans="1:8">
      <c r="A4337" s="39" t="s">
        <v>2096</v>
      </c>
      <c r="B4337" s="40">
        <v>500000</v>
      </c>
      <c r="C4337" s="41" t="s">
        <v>8</v>
      </c>
      <c r="D4337" s="42" t="s">
        <v>240</v>
      </c>
      <c r="E4337" s="49" t="s">
        <v>489</v>
      </c>
      <c r="F4337" s="43" t="s">
        <v>495</v>
      </c>
      <c r="G4337" s="44" t="s">
        <v>1800</v>
      </c>
      <c r="H4337">
        <v>4337</v>
      </c>
    </row>
    <row r="4338" spans="1:8">
      <c r="A4338" s="39" t="s">
        <v>2110</v>
      </c>
      <c r="B4338" s="40">
        <v>525000</v>
      </c>
      <c r="C4338" s="41" t="s">
        <v>8</v>
      </c>
      <c r="D4338" s="42" t="s">
        <v>197</v>
      </c>
      <c r="E4338" s="49" t="s">
        <v>489</v>
      </c>
      <c r="F4338" s="43" t="s">
        <v>495</v>
      </c>
      <c r="G4338" s="44" t="s">
        <v>1331</v>
      </c>
      <c r="H4338">
        <v>4338</v>
      </c>
    </row>
    <row r="4339" spans="1:8">
      <c r="A4339" s="39" t="s">
        <v>2071</v>
      </c>
      <c r="B4339" s="40">
        <v>573000</v>
      </c>
      <c r="C4339" s="41" t="s">
        <v>8</v>
      </c>
      <c r="D4339" s="42" t="s">
        <v>37</v>
      </c>
      <c r="E4339" s="49" t="s">
        <v>489</v>
      </c>
      <c r="F4339" s="43" t="s">
        <v>495</v>
      </c>
      <c r="G4339" s="44" t="s">
        <v>1101</v>
      </c>
      <c r="H4339">
        <v>4339</v>
      </c>
    </row>
    <row r="4340" spans="1:8">
      <c r="A4340" s="39" t="s">
        <v>2073</v>
      </c>
      <c r="B4340" s="40">
        <v>594900</v>
      </c>
      <c r="C4340" s="41" t="s">
        <v>8</v>
      </c>
      <c r="D4340" s="42" t="s">
        <v>99</v>
      </c>
      <c r="E4340" s="49" t="s">
        <v>489</v>
      </c>
      <c r="F4340" s="43" t="s">
        <v>495</v>
      </c>
      <c r="G4340" s="44" t="s">
        <v>1851</v>
      </c>
      <c r="H4340">
        <v>4340</v>
      </c>
    </row>
    <row r="4341" spans="1:8">
      <c r="A4341" s="39" t="s">
        <v>2099</v>
      </c>
      <c r="B4341" s="40">
        <v>500000</v>
      </c>
      <c r="C4341" s="41" t="s">
        <v>8</v>
      </c>
      <c r="D4341" s="42" t="s">
        <v>208</v>
      </c>
      <c r="E4341" s="49" t="s">
        <v>489</v>
      </c>
      <c r="F4341" s="43" t="s">
        <v>495</v>
      </c>
      <c r="G4341" s="44" t="s">
        <v>1278</v>
      </c>
      <c r="H4341">
        <v>4341</v>
      </c>
    </row>
    <row r="4342" spans="1:8">
      <c r="A4342" s="39" t="s">
        <v>2150</v>
      </c>
      <c r="B4342" s="40">
        <v>500000</v>
      </c>
      <c r="C4342" s="41" t="s">
        <v>8</v>
      </c>
      <c r="D4342" s="42" t="s">
        <v>9</v>
      </c>
      <c r="E4342" s="49" t="s">
        <v>489</v>
      </c>
      <c r="F4342" s="43" t="s">
        <v>495</v>
      </c>
      <c r="G4342" s="44" t="s">
        <v>1177</v>
      </c>
      <c r="H4342">
        <v>4342</v>
      </c>
    </row>
    <row r="4343" spans="1:8">
      <c r="A4343" s="39" t="s">
        <v>2132</v>
      </c>
      <c r="B4343" s="40">
        <v>565000</v>
      </c>
      <c r="C4343" s="41" t="s">
        <v>8</v>
      </c>
      <c r="D4343" s="42" t="s">
        <v>9</v>
      </c>
      <c r="E4343" s="49" t="s">
        <v>489</v>
      </c>
      <c r="F4343" s="43" t="s">
        <v>495</v>
      </c>
      <c r="G4343" s="44" t="s">
        <v>1177</v>
      </c>
      <c r="H4343">
        <v>4343</v>
      </c>
    </row>
    <row r="4344" spans="1:8">
      <c r="A4344" s="39" t="s">
        <v>2102</v>
      </c>
      <c r="B4344" s="40">
        <v>505000</v>
      </c>
      <c r="C4344" s="41" t="s">
        <v>8</v>
      </c>
      <c r="D4344" s="42" t="s">
        <v>9</v>
      </c>
      <c r="E4344" s="49" t="s">
        <v>491</v>
      </c>
      <c r="F4344" s="43" t="s">
        <v>494</v>
      </c>
      <c r="G4344" s="44" t="s">
        <v>1177</v>
      </c>
      <c r="H4344">
        <v>4344</v>
      </c>
    </row>
    <row r="4345" spans="1:8">
      <c r="A4345" s="39" t="s">
        <v>2079</v>
      </c>
      <c r="B4345" s="40">
        <v>475000</v>
      </c>
      <c r="C4345" s="41" t="s">
        <v>8</v>
      </c>
      <c r="D4345" s="42" t="s">
        <v>20</v>
      </c>
      <c r="E4345" s="49" t="s">
        <v>489</v>
      </c>
      <c r="F4345" s="43" t="s">
        <v>495</v>
      </c>
      <c r="G4345" s="44" t="s">
        <v>1801</v>
      </c>
      <c r="H4345">
        <v>4345</v>
      </c>
    </row>
    <row r="4346" spans="1:8">
      <c r="A4346" s="39" t="s">
        <v>2132</v>
      </c>
      <c r="B4346" s="40">
        <v>512000</v>
      </c>
      <c r="C4346" s="41" t="s">
        <v>8</v>
      </c>
      <c r="D4346" s="42" t="s">
        <v>246</v>
      </c>
      <c r="E4346" s="49" t="s">
        <v>489</v>
      </c>
      <c r="F4346" s="43" t="s">
        <v>495</v>
      </c>
      <c r="G4346" s="44" t="s">
        <v>1278</v>
      </c>
      <c r="H4346">
        <v>4346</v>
      </c>
    </row>
    <row r="4347" spans="1:8">
      <c r="A4347" s="39" t="s">
        <v>2132</v>
      </c>
      <c r="B4347" s="40">
        <v>540000</v>
      </c>
      <c r="C4347" s="41" t="s">
        <v>8</v>
      </c>
      <c r="D4347" s="42" t="s">
        <v>246</v>
      </c>
      <c r="E4347" s="49" t="s">
        <v>489</v>
      </c>
      <c r="F4347" s="43" t="s">
        <v>495</v>
      </c>
      <c r="G4347" s="44" t="s">
        <v>1278</v>
      </c>
      <c r="H4347">
        <v>4347</v>
      </c>
    </row>
    <row r="4348" spans="1:8">
      <c r="A4348" s="39" t="s">
        <v>2132</v>
      </c>
      <c r="B4348" s="40">
        <v>550000</v>
      </c>
      <c r="C4348" s="41" t="s">
        <v>8</v>
      </c>
      <c r="D4348" s="42" t="s">
        <v>246</v>
      </c>
      <c r="E4348" s="49" t="s">
        <v>489</v>
      </c>
      <c r="F4348" s="43" t="s">
        <v>495</v>
      </c>
      <c r="G4348" s="44" t="s">
        <v>1278</v>
      </c>
      <c r="H4348">
        <v>4348</v>
      </c>
    </row>
    <row r="4349" spans="1:8">
      <c r="A4349" s="39" t="s">
        <v>2072</v>
      </c>
      <c r="B4349" s="40">
        <v>550000</v>
      </c>
      <c r="C4349" s="41" t="s">
        <v>8</v>
      </c>
      <c r="D4349" s="42" t="s">
        <v>133</v>
      </c>
      <c r="E4349" s="49" t="s">
        <v>489</v>
      </c>
      <c r="F4349" s="43" t="s">
        <v>495</v>
      </c>
      <c r="G4349" s="44" t="s">
        <v>2024</v>
      </c>
      <c r="H4349">
        <v>4349</v>
      </c>
    </row>
    <row r="4350" spans="1:8">
      <c r="A4350" s="39" t="s">
        <v>2085</v>
      </c>
      <c r="B4350" s="40">
        <v>550000</v>
      </c>
      <c r="C4350" s="41" t="s">
        <v>8</v>
      </c>
      <c r="D4350" s="42" t="s">
        <v>116</v>
      </c>
      <c r="E4350" s="49" t="s">
        <v>492</v>
      </c>
      <c r="F4350" s="43" t="s">
        <v>494</v>
      </c>
      <c r="G4350" s="44" t="s">
        <v>1269</v>
      </c>
      <c r="H4350">
        <v>4350</v>
      </c>
    </row>
    <row r="4351" spans="1:8">
      <c r="A4351" s="39" t="s">
        <v>2085</v>
      </c>
      <c r="B4351" s="40">
        <v>525000</v>
      </c>
      <c r="C4351" s="41" t="s">
        <v>8</v>
      </c>
      <c r="D4351" s="42" t="s">
        <v>103</v>
      </c>
      <c r="E4351" s="49" t="s">
        <v>492</v>
      </c>
      <c r="F4351" s="43" t="s">
        <v>494</v>
      </c>
      <c r="G4351" s="44" t="s">
        <v>1230</v>
      </c>
      <c r="H4351">
        <v>4351</v>
      </c>
    </row>
    <row r="4352" spans="1:8">
      <c r="A4352" s="39" t="s">
        <v>2099</v>
      </c>
      <c r="B4352" s="40">
        <v>550000</v>
      </c>
      <c r="C4352" s="41" t="s">
        <v>8</v>
      </c>
      <c r="D4352" s="42" t="s">
        <v>159</v>
      </c>
      <c r="E4352" s="49" t="s">
        <v>489</v>
      </c>
      <c r="F4352" s="43" t="s">
        <v>495</v>
      </c>
      <c r="G4352" s="44" t="s">
        <v>1278</v>
      </c>
      <c r="H4352">
        <v>4352</v>
      </c>
    </row>
    <row r="4353" spans="1:8">
      <c r="A4353" s="39" t="s">
        <v>2131</v>
      </c>
      <c r="B4353" s="40">
        <v>537500</v>
      </c>
      <c r="C4353" s="41" t="s">
        <v>8</v>
      </c>
      <c r="D4353" s="42" t="s">
        <v>164</v>
      </c>
      <c r="E4353" s="49" t="s">
        <v>491</v>
      </c>
      <c r="F4353" s="43" t="s">
        <v>494</v>
      </c>
      <c r="G4353" s="44" t="s">
        <v>1151</v>
      </c>
      <c r="H4353">
        <v>4353</v>
      </c>
    </row>
    <row r="4354" spans="1:8">
      <c r="A4354" s="39" t="s">
        <v>2110</v>
      </c>
      <c r="B4354" s="40">
        <v>579000</v>
      </c>
      <c r="C4354" s="41" t="s">
        <v>8</v>
      </c>
      <c r="D4354" s="42" t="s">
        <v>196</v>
      </c>
      <c r="E4354" s="49" t="s">
        <v>489</v>
      </c>
      <c r="F4354" s="43" t="s">
        <v>495</v>
      </c>
      <c r="G4354" s="44" t="s">
        <v>1842</v>
      </c>
      <c r="H4354">
        <v>4354</v>
      </c>
    </row>
    <row r="4355" spans="1:8">
      <c r="A4355" s="39" t="s">
        <v>2099</v>
      </c>
      <c r="B4355" s="40">
        <v>532500</v>
      </c>
      <c r="C4355" s="41" t="s">
        <v>8</v>
      </c>
      <c r="D4355" s="42" t="s">
        <v>58</v>
      </c>
      <c r="E4355" s="49" t="s">
        <v>489</v>
      </c>
      <c r="F4355" s="43" t="s">
        <v>495</v>
      </c>
      <c r="G4355" s="44" t="s">
        <v>1177</v>
      </c>
      <c r="H4355">
        <v>4355</v>
      </c>
    </row>
    <row r="4356" spans="1:8">
      <c r="A4356" s="39" t="s">
        <v>2099</v>
      </c>
      <c r="B4356" s="40">
        <v>531500</v>
      </c>
      <c r="C4356" s="41" t="s">
        <v>8</v>
      </c>
      <c r="D4356" s="42" t="s">
        <v>164</v>
      </c>
      <c r="E4356" s="49" t="s">
        <v>489</v>
      </c>
      <c r="F4356" s="43" t="s">
        <v>495</v>
      </c>
      <c r="G4356" s="44" t="s">
        <v>1151</v>
      </c>
      <c r="H4356">
        <v>4356</v>
      </c>
    </row>
    <row r="4357" spans="1:8">
      <c r="A4357" s="39" t="s">
        <v>2099</v>
      </c>
      <c r="B4357" s="40">
        <v>525000</v>
      </c>
      <c r="C4357" s="41" t="s">
        <v>8</v>
      </c>
      <c r="D4357" s="42" t="s">
        <v>208</v>
      </c>
      <c r="E4357" s="49" t="s">
        <v>489</v>
      </c>
      <c r="F4357" s="43" t="s">
        <v>495</v>
      </c>
      <c r="G4357" s="44" t="s">
        <v>1278</v>
      </c>
      <c r="H4357">
        <v>4357</v>
      </c>
    </row>
    <row r="4358" spans="1:8">
      <c r="A4358" s="39" t="s">
        <v>2130</v>
      </c>
      <c r="B4358" s="40">
        <v>575000</v>
      </c>
      <c r="C4358" s="41" t="s">
        <v>8</v>
      </c>
      <c r="D4358" s="42" t="s">
        <v>58</v>
      </c>
      <c r="E4358" s="49" t="s">
        <v>491</v>
      </c>
      <c r="F4358" s="43" t="s">
        <v>494</v>
      </c>
      <c r="G4358" s="44" t="s">
        <v>1177</v>
      </c>
      <c r="H4358">
        <v>4358</v>
      </c>
    </row>
    <row r="4359" spans="1:8">
      <c r="A4359" s="39" t="s">
        <v>2150</v>
      </c>
      <c r="B4359" s="40">
        <v>590000</v>
      </c>
      <c r="C4359" s="41" t="s">
        <v>8</v>
      </c>
      <c r="D4359" s="42" t="s">
        <v>9</v>
      </c>
      <c r="E4359" s="49" t="s">
        <v>489</v>
      </c>
      <c r="F4359" s="43" t="s">
        <v>495</v>
      </c>
      <c r="G4359" s="44" t="s">
        <v>1177</v>
      </c>
      <c r="H4359">
        <v>4359</v>
      </c>
    </row>
    <row r="4360" spans="1:8">
      <c r="A4360" s="39" t="s">
        <v>2138</v>
      </c>
      <c r="B4360" s="40">
        <v>570000</v>
      </c>
      <c r="C4360" s="41" t="s">
        <v>8</v>
      </c>
      <c r="D4360" s="42" t="s">
        <v>103</v>
      </c>
      <c r="E4360" s="49" t="s">
        <v>491</v>
      </c>
      <c r="F4360" s="43" t="s">
        <v>494</v>
      </c>
      <c r="G4360" s="44" t="s">
        <v>1230</v>
      </c>
      <c r="H4360">
        <v>4360</v>
      </c>
    </row>
    <row r="4361" spans="1:8">
      <c r="A4361" s="39" t="s">
        <v>2132</v>
      </c>
      <c r="B4361" s="40">
        <v>545000</v>
      </c>
      <c r="C4361" s="41" t="s">
        <v>8</v>
      </c>
      <c r="D4361" s="42" t="s">
        <v>32</v>
      </c>
      <c r="E4361" s="49" t="s">
        <v>489</v>
      </c>
      <c r="F4361" s="43" t="s">
        <v>495</v>
      </c>
      <c r="G4361" s="44" t="s">
        <v>1151</v>
      </c>
      <c r="H4361">
        <v>4361</v>
      </c>
    </row>
    <row r="4362" spans="1:8">
      <c r="A4362" s="39" t="s">
        <v>2098</v>
      </c>
      <c r="B4362" s="40">
        <v>575000</v>
      </c>
      <c r="C4362" s="41" t="s">
        <v>8</v>
      </c>
      <c r="D4362" s="42" t="s">
        <v>208</v>
      </c>
      <c r="E4362" s="49" t="s">
        <v>489</v>
      </c>
      <c r="F4362" s="43" t="s">
        <v>495</v>
      </c>
      <c r="G4362" s="44" t="s">
        <v>1278</v>
      </c>
      <c r="H4362">
        <v>4362</v>
      </c>
    </row>
    <row r="4363" spans="1:8">
      <c r="A4363" s="39" t="s">
        <v>2104</v>
      </c>
      <c r="B4363" s="40">
        <v>500000</v>
      </c>
      <c r="C4363" s="41" t="s">
        <v>8</v>
      </c>
      <c r="D4363" s="42" t="s">
        <v>37</v>
      </c>
      <c r="E4363" s="49" t="s">
        <v>489</v>
      </c>
      <c r="F4363" s="43" t="s">
        <v>495</v>
      </c>
      <c r="G4363" s="44" t="s">
        <v>1101</v>
      </c>
      <c r="H4363">
        <v>4363</v>
      </c>
    </row>
    <row r="4364" spans="1:8">
      <c r="A4364" s="39" t="s">
        <v>2106</v>
      </c>
      <c r="B4364" s="40">
        <v>589000</v>
      </c>
      <c r="C4364" s="41" t="s">
        <v>8</v>
      </c>
      <c r="D4364" s="42" t="s">
        <v>103</v>
      </c>
      <c r="E4364" s="49" t="s">
        <v>491</v>
      </c>
      <c r="F4364" s="43" t="s">
        <v>494</v>
      </c>
      <c r="G4364" s="44" t="s">
        <v>1230</v>
      </c>
      <c r="H4364">
        <v>4364</v>
      </c>
    </row>
    <row r="4365" spans="1:8">
      <c r="A4365" s="39" t="s">
        <v>2150</v>
      </c>
      <c r="B4365" s="40">
        <v>484000</v>
      </c>
      <c r="C4365" s="41" t="s">
        <v>8</v>
      </c>
      <c r="D4365" s="42" t="s">
        <v>208</v>
      </c>
      <c r="E4365" s="49" t="s">
        <v>489</v>
      </c>
      <c r="F4365" s="43" t="s">
        <v>495</v>
      </c>
      <c r="G4365" s="44" t="s">
        <v>1278</v>
      </c>
      <c r="H4365">
        <v>4365</v>
      </c>
    </row>
    <row r="4366" spans="1:8">
      <c r="A4366" s="39" t="s">
        <v>2098</v>
      </c>
      <c r="B4366" s="40">
        <v>550000</v>
      </c>
      <c r="C4366" s="41" t="s">
        <v>8</v>
      </c>
      <c r="D4366" s="42" t="s">
        <v>208</v>
      </c>
      <c r="E4366" s="49" t="s">
        <v>489</v>
      </c>
      <c r="F4366" s="43" t="s">
        <v>495</v>
      </c>
      <c r="G4366" s="44" t="s">
        <v>1278</v>
      </c>
      <c r="H4366">
        <v>4366</v>
      </c>
    </row>
    <row r="4367" spans="1:8">
      <c r="A4367" s="39" t="s">
        <v>2071</v>
      </c>
      <c r="B4367" s="40">
        <v>540000</v>
      </c>
      <c r="C4367" s="41" t="s">
        <v>8</v>
      </c>
      <c r="D4367" s="42" t="s">
        <v>149</v>
      </c>
      <c r="E4367" s="49" t="s">
        <v>489</v>
      </c>
      <c r="F4367" s="43" t="s">
        <v>495</v>
      </c>
      <c r="G4367" s="44" t="s">
        <v>2027</v>
      </c>
      <c r="H4367">
        <v>4367</v>
      </c>
    </row>
    <row r="4368" spans="1:8">
      <c r="A4368" s="39" t="s">
        <v>2145</v>
      </c>
      <c r="B4368" s="40">
        <v>550000</v>
      </c>
      <c r="C4368" s="41" t="s">
        <v>8</v>
      </c>
      <c r="D4368" s="42" t="s">
        <v>180</v>
      </c>
      <c r="E4368" s="49" t="s">
        <v>491</v>
      </c>
      <c r="F4368" s="43" t="s">
        <v>494</v>
      </c>
      <c r="G4368" s="44" t="s">
        <v>1278</v>
      </c>
      <c r="H4368">
        <v>4368</v>
      </c>
    </row>
    <row r="4369" spans="1:8">
      <c r="A4369" s="39" t="s">
        <v>2099</v>
      </c>
      <c r="B4369" s="40">
        <v>450000</v>
      </c>
      <c r="C4369" s="41" t="s">
        <v>8</v>
      </c>
      <c r="D4369" s="42" t="s">
        <v>9</v>
      </c>
      <c r="E4369" s="49" t="s">
        <v>489</v>
      </c>
      <c r="F4369" s="43" t="s">
        <v>495</v>
      </c>
      <c r="G4369" s="44" t="s">
        <v>1177</v>
      </c>
      <c r="H4369">
        <v>4369</v>
      </c>
    </row>
    <row r="4370" spans="1:8">
      <c r="A4370" s="39" t="s">
        <v>2132</v>
      </c>
      <c r="B4370" s="40">
        <v>500000</v>
      </c>
      <c r="C4370" s="41" t="s">
        <v>8</v>
      </c>
      <c r="D4370" s="42" t="s">
        <v>46</v>
      </c>
      <c r="E4370" s="49" t="s">
        <v>489</v>
      </c>
      <c r="F4370" s="43" t="s">
        <v>495</v>
      </c>
      <c r="G4370" s="44" t="s">
        <v>1269</v>
      </c>
      <c r="H4370">
        <v>4370</v>
      </c>
    </row>
    <row r="4371" spans="1:8">
      <c r="A4371" s="39" t="s">
        <v>2099</v>
      </c>
      <c r="B4371" s="40">
        <v>550000</v>
      </c>
      <c r="C4371" s="41" t="s">
        <v>8</v>
      </c>
      <c r="D4371" s="42" t="s">
        <v>311</v>
      </c>
      <c r="E4371" s="49" t="s">
        <v>489</v>
      </c>
      <c r="F4371" s="43" t="s">
        <v>495</v>
      </c>
      <c r="G4371" s="44" t="s">
        <v>1178</v>
      </c>
      <c r="H4371">
        <v>4371</v>
      </c>
    </row>
    <row r="4372" spans="1:8">
      <c r="A4372" s="39" t="s">
        <v>2075</v>
      </c>
      <c r="B4372" s="40">
        <v>542000</v>
      </c>
      <c r="C4372" s="41" t="s">
        <v>8</v>
      </c>
      <c r="D4372" s="42" t="s">
        <v>13</v>
      </c>
      <c r="E4372" s="49" t="s">
        <v>491</v>
      </c>
      <c r="F4372" s="43" t="s">
        <v>494</v>
      </c>
      <c r="G4372" s="44" t="s">
        <v>1151</v>
      </c>
      <c r="H4372">
        <v>4372</v>
      </c>
    </row>
    <row r="4373" spans="1:8">
      <c r="A4373" s="39" t="s">
        <v>2094</v>
      </c>
      <c r="B4373" s="40">
        <v>585000</v>
      </c>
      <c r="C4373" s="41" t="s">
        <v>8</v>
      </c>
      <c r="D4373" s="42" t="s">
        <v>180</v>
      </c>
      <c r="E4373" s="49" t="s">
        <v>491</v>
      </c>
      <c r="F4373" s="43" t="s">
        <v>494</v>
      </c>
      <c r="G4373" s="44" t="s">
        <v>1278</v>
      </c>
      <c r="H4373">
        <v>4373</v>
      </c>
    </row>
    <row r="4374" spans="1:8">
      <c r="A4374" s="39" t="s">
        <v>2099</v>
      </c>
      <c r="B4374" s="40">
        <v>500000</v>
      </c>
      <c r="C4374" s="41" t="s">
        <v>8</v>
      </c>
      <c r="D4374" s="42" t="s">
        <v>75</v>
      </c>
      <c r="E4374" s="49" t="s">
        <v>489</v>
      </c>
      <c r="F4374" s="43" t="s">
        <v>495</v>
      </c>
      <c r="G4374" s="44" t="s">
        <v>1230</v>
      </c>
      <c r="H4374">
        <v>4374</v>
      </c>
    </row>
    <row r="4375" spans="1:8">
      <c r="A4375" s="39" t="s">
        <v>2072</v>
      </c>
      <c r="B4375" s="40">
        <v>537500</v>
      </c>
      <c r="C4375" s="41" t="s">
        <v>8</v>
      </c>
      <c r="D4375" s="42" t="s">
        <v>46</v>
      </c>
      <c r="E4375" s="49" t="s">
        <v>489</v>
      </c>
      <c r="F4375" s="43" t="s">
        <v>495</v>
      </c>
      <c r="G4375" s="44" t="s">
        <v>1269</v>
      </c>
      <c r="H4375">
        <v>4375</v>
      </c>
    </row>
    <row r="4376" spans="1:8">
      <c r="A4376" s="39" t="s">
        <v>2098</v>
      </c>
      <c r="B4376" s="40">
        <v>525000</v>
      </c>
      <c r="C4376" s="41" t="s">
        <v>8</v>
      </c>
      <c r="D4376" s="42" t="s">
        <v>66</v>
      </c>
      <c r="E4376" s="49" t="s">
        <v>489</v>
      </c>
      <c r="F4376" s="43" t="s">
        <v>495</v>
      </c>
      <c r="G4376" s="44" t="s">
        <v>1230</v>
      </c>
      <c r="H4376">
        <v>4376</v>
      </c>
    </row>
    <row r="4377" spans="1:8">
      <c r="A4377" s="39" t="s">
        <v>2110</v>
      </c>
      <c r="B4377" s="40">
        <v>525000</v>
      </c>
      <c r="C4377" s="41" t="s">
        <v>8</v>
      </c>
      <c r="D4377" s="42" t="s">
        <v>197</v>
      </c>
      <c r="E4377" s="49" t="s">
        <v>489</v>
      </c>
      <c r="F4377" s="43" t="s">
        <v>495</v>
      </c>
      <c r="G4377" s="44" t="s">
        <v>1331</v>
      </c>
      <c r="H4377">
        <v>4377</v>
      </c>
    </row>
    <row r="4378" spans="1:8">
      <c r="A4378" s="39" t="s">
        <v>2110</v>
      </c>
      <c r="B4378" s="40">
        <v>599000</v>
      </c>
      <c r="C4378" s="41" t="s">
        <v>8</v>
      </c>
      <c r="D4378" s="42" t="s">
        <v>9</v>
      </c>
      <c r="E4378" s="49" t="s">
        <v>489</v>
      </c>
      <c r="F4378" s="43" t="s">
        <v>495</v>
      </c>
      <c r="G4378" s="44" t="s">
        <v>1177</v>
      </c>
      <c r="H4378">
        <v>4378</v>
      </c>
    </row>
    <row r="4379" spans="1:8">
      <c r="A4379" s="39" t="s">
        <v>2138</v>
      </c>
      <c r="B4379" s="40">
        <v>400000</v>
      </c>
      <c r="C4379" s="41" t="s">
        <v>8</v>
      </c>
      <c r="D4379" s="42" t="s">
        <v>221</v>
      </c>
      <c r="E4379" s="49" t="s">
        <v>491</v>
      </c>
      <c r="F4379" s="43" t="s">
        <v>494</v>
      </c>
      <c r="G4379" s="44" t="s">
        <v>1278</v>
      </c>
      <c r="H4379">
        <v>4379</v>
      </c>
    </row>
    <row r="4380" spans="1:8">
      <c r="A4380" s="39" t="s">
        <v>2145</v>
      </c>
      <c r="B4380" s="40">
        <v>555000</v>
      </c>
      <c r="C4380" s="41" t="s">
        <v>8</v>
      </c>
      <c r="D4380" s="42" t="s">
        <v>103</v>
      </c>
      <c r="E4380" s="49" t="s">
        <v>491</v>
      </c>
      <c r="F4380" s="43" t="s">
        <v>494</v>
      </c>
      <c r="G4380" s="44" t="s">
        <v>1230</v>
      </c>
      <c r="H4380">
        <v>4380</v>
      </c>
    </row>
    <row r="4381" spans="1:8">
      <c r="A4381" s="39" t="s">
        <v>2132</v>
      </c>
      <c r="B4381" s="40">
        <v>525000</v>
      </c>
      <c r="C4381" s="41" t="s">
        <v>8</v>
      </c>
      <c r="D4381" s="42" t="s">
        <v>55</v>
      </c>
      <c r="E4381" s="49" t="s">
        <v>489</v>
      </c>
      <c r="F4381" s="43" t="s">
        <v>495</v>
      </c>
      <c r="G4381" s="44" t="s">
        <v>1471</v>
      </c>
      <c r="H4381">
        <v>4381</v>
      </c>
    </row>
    <row r="4382" spans="1:8">
      <c r="A4382" s="39" t="s">
        <v>2146</v>
      </c>
      <c r="B4382" s="40">
        <v>590000</v>
      </c>
      <c r="C4382" s="41" t="s">
        <v>8</v>
      </c>
      <c r="D4382" s="42" t="s">
        <v>9</v>
      </c>
      <c r="E4382" s="49" t="s">
        <v>489</v>
      </c>
      <c r="F4382" s="43" t="s">
        <v>495</v>
      </c>
      <c r="G4382" s="44" t="s">
        <v>1177</v>
      </c>
      <c r="H4382">
        <v>4382</v>
      </c>
    </row>
    <row r="4383" spans="1:8">
      <c r="A4383" s="39" t="s">
        <v>2138</v>
      </c>
      <c r="B4383" s="40">
        <v>599900</v>
      </c>
      <c r="C4383" s="41" t="s">
        <v>8</v>
      </c>
      <c r="D4383" s="42" t="s">
        <v>129</v>
      </c>
      <c r="E4383" s="49" t="s">
        <v>491</v>
      </c>
      <c r="F4383" s="43" t="s">
        <v>494</v>
      </c>
      <c r="G4383" s="44" t="s">
        <v>1440</v>
      </c>
      <c r="H4383">
        <v>4383</v>
      </c>
    </row>
    <row r="4384" spans="1:8">
      <c r="A4384" s="39" t="s">
        <v>2132</v>
      </c>
      <c r="B4384" s="40">
        <v>570000</v>
      </c>
      <c r="C4384" s="41" t="s">
        <v>8</v>
      </c>
      <c r="D4384" s="42" t="s">
        <v>9</v>
      </c>
      <c r="E4384" s="49" t="s">
        <v>489</v>
      </c>
      <c r="F4384" s="43" t="s">
        <v>495</v>
      </c>
      <c r="G4384" s="44" t="s">
        <v>1177</v>
      </c>
      <c r="H4384">
        <v>4384</v>
      </c>
    </row>
    <row r="4385" spans="1:8">
      <c r="A4385" s="39" t="s">
        <v>2071</v>
      </c>
      <c r="B4385" s="40">
        <v>552673</v>
      </c>
      <c r="C4385" s="41" t="s">
        <v>8</v>
      </c>
      <c r="D4385" s="42" t="s">
        <v>9</v>
      </c>
      <c r="E4385" s="49" t="s">
        <v>489</v>
      </c>
      <c r="F4385" s="43" t="s">
        <v>495</v>
      </c>
      <c r="G4385" s="44" t="s">
        <v>1177</v>
      </c>
      <c r="H4385">
        <v>4385</v>
      </c>
    </row>
    <row r="4386" spans="1:8">
      <c r="A4386" s="39" t="s">
        <v>2132</v>
      </c>
      <c r="B4386" s="40">
        <v>550000</v>
      </c>
      <c r="C4386" s="41" t="s">
        <v>8</v>
      </c>
      <c r="D4386" s="42" t="s">
        <v>45</v>
      </c>
      <c r="E4386" s="49" t="s">
        <v>489</v>
      </c>
      <c r="F4386" s="43" t="s">
        <v>495</v>
      </c>
      <c r="G4386" s="44" t="s">
        <v>1999</v>
      </c>
      <c r="H4386">
        <v>4386</v>
      </c>
    </row>
    <row r="4387" spans="1:8">
      <c r="A4387" s="39" t="s">
        <v>2150</v>
      </c>
      <c r="B4387" s="40">
        <v>575000</v>
      </c>
      <c r="C4387" s="41" t="s">
        <v>8</v>
      </c>
      <c r="D4387" s="42" t="s">
        <v>9</v>
      </c>
      <c r="E4387" s="49" t="s">
        <v>489</v>
      </c>
      <c r="F4387" s="43" t="s">
        <v>495</v>
      </c>
      <c r="G4387" s="44" t="s">
        <v>1177</v>
      </c>
      <c r="H4387">
        <v>4387</v>
      </c>
    </row>
    <row r="4388" spans="1:8">
      <c r="A4388" s="39" t="s">
        <v>2145</v>
      </c>
      <c r="B4388" s="40">
        <v>450000</v>
      </c>
      <c r="C4388" s="41" t="s">
        <v>8</v>
      </c>
      <c r="D4388" s="42" t="s">
        <v>50</v>
      </c>
      <c r="E4388" s="49" t="s">
        <v>491</v>
      </c>
      <c r="F4388" s="43" t="s">
        <v>494</v>
      </c>
      <c r="G4388" s="44" t="s">
        <v>1966</v>
      </c>
      <c r="H4388">
        <v>4388</v>
      </c>
    </row>
    <row r="4389" spans="1:8">
      <c r="A4389" s="39" t="s">
        <v>2150</v>
      </c>
      <c r="B4389" s="40">
        <v>525000</v>
      </c>
      <c r="C4389" s="41" t="s">
        <v>8</v>
      </c>
      <c r="D4389" s="42" t="s">
        <v>9</v>
      </c>
      <c r="E4389" s="49" t="s">
        <v>489</v>
      </c>
      <c r="F4389" s="43" t="s">
        <v>495</v>
      </c>
      <c r="G4389" s="44" t="s">
        <v>1177</v>
      </c>
      <c r="H4389">
        <v>4389</v>
      </c>
    </row>
    <row r="4390" spans="1:8">
      <c r="A4390" s="39" t="s">
        <v>2110</v>
      </c>
      <c r="B4390" s="40">
        <v>545000</v>
      </c>
      <c r="C4390" s="41" t="s">
        <v>8</v>
      </c>
      <c r="D4390" s="42" t="s">
        <v>209</v>
      </c>
      <c r="E4390" s="49" t="s">
        <v>489</v>
      </c>
      <c r="F4390" s="43" t="s">
        <v>495</v>
      </c>
      <c r="G4390" s="44" t="s">
        <v>1177</v>
      </c>
      <c r="H4390">
        <v>4390</v>
      </c>
    </row>
    <row r="4391" spans="1:8">
      <c r="A4391" s="39" t="s">
        <v>2098</v>
      </c>
      <c r="B4391" s="40">
        <v>515000</v>
      </c>
      <c r="C4391" s="41" t="s">
        <v>8</v>
      </c>
      <c r="D4391" s="42" t="s">
        <v>32</v>
      </c>
      <c r="E4391" s="49" t="s">
        <v>489</v>
      </c>
      <c r="F4391" s="43" t="s">
        <v>495</v>
      </c>
      <c r="G4391" s="44" t="s">
        <v>1151</v>
      </c>
      <c r="H4391">
        <v>4391</v>
      </c>
    </row>
    <row r="4392" spans="1:8">
      <c r="A4392" s="39" t="s">
        <v>2104</v>
      </c>
      <c r="B4392" s="40">
        <v>560000</v>
      </c>
      <c r="C4392" s="41" t="s">
        <v>8</v>
      </c>
      <c r="D4392" s="42" t="s">
        <v>75</v>
      </c>
      <c r="E4392" s="49" t="s">
        <v>489</v>
      </c>
      <c r="F4392" s="43" t="s">
        <v>495</v>
      </c>
      <c r="G4392" s="44" t="s">
        <v>1230</v>
      </c>
      <c r="H4392">
        <v>4392</v>
      </c>
    </row>
    <row r="4393" spans="1:8">
      <c r="A4393" s="39" t="s">
        <v>2132</v>
      </c>
      <c r="B4393" s="40">
        <v>475000</v>
      </c>
      <c r="C4393" s="41" t="s">
        <v>8</v>
      </c>
      <c r="D4393" s="42" t="s">
        <v>72</v>
      </c>
      <c r="E4393" s="49" t="s">
        <v>489</v>
      </c>
      <c r="F4393" s="43" t="s">
        <v>495</v>
      </c>
      <c r="G4393" s="44" t="s">
        <v>1230</v>
      </c>
      <c r="H4393">
        <v>4393</v>
      </c>
    </row>
    <row r="4394" spans="1:8">
      <c r="A4394" s="39" t="s">
        <v>2099</v>
      </c>
      <c r="B4394" s="40">
        <v>555000</v>
      </c>
      <c r="C4394" s="41" t="s">
        <v>8</v>
      </c>
      <c r="D4394" s="42" t="s">
        <v>13</v>
      </c>
      <c r="E4394" s="49" t="s">
        <v>489</v>
      </c>
      <c r="F4394" s="43" t="s">
        <v>495</v>
      </c>
      <c r="G4394" s="44" t="s">
        <v>1151</v>
      </c>
      <c r="H4394">
        <v>4394</v>
      </c>
    </row>
    <row r="4395" spans="1:8">
      <c r="A4395" s="39" t="s">
        <v>2118</v>
      </c>
      <c r="B4395" s="40">
        <v>612500</v>
      </c>
      <c r="C4395" s="41" t="s">
        <v>8</v>
      </c>
      <c r="D4395" s="42" t="s">
        <v>38</v>
      </c>
      <c r="E4395" s="49" t="s">
        <v>492</v>
      </c>
      <c r="F4395" s="43" t="s">
        <v>494</v>
      </c>
      <c r="G4395" s="44" t="s">
        <v>1101</v>
      </c>
      <c r="H4395">
        <v>4395</v>
      </c>
    </row>
    <row r="4396" spans="1:8">
      <c r="A4396" s="39" t="s">
        <v>2105</v>
      </c>
      <c r="B4396" s="40">
        <v>607400</v>
      </c>
      <c r="C4396" s="41" t="s">
        <v>8</v>
      </c>
      <c r="D4396" s="42" t="s">
        <v>63</v>
      </c>
      <c r="E4396" s="49" t="s">
        <v>489</v>
      </c>
      <c r="F4396" s="43" t="s">
        <v>495</v>
      </c>
      <c r="G4396" s="44" t="s">
        <v>1603</v>
      </c>
      <c r="H4396">
        <v>4396</v>
      </c>
    </row>
    <row r="4397" spans="1:8">
      <c r="A4397" s="39" t="s">
        <v>2104</v>
      </c>
      <c r="B4397" s="40">
        <v>500000</v>
      </c>
      <c r="C4397" s="41" t="s">
        <v>8</v>
      </c>
      <c r="D4397" s="42" t="s">
        <v>292</v>
      </c>
      <c r="E4397" s="49" t="s">
        <v>489</v>
      </c>
      <c r="F4397" s="43" t="s">
        <v>495</v>
      </c>
      <c r="G4397" s="44" t="s">
        <v>1901</v>
      </c>
      <c r="H4397">
        <v>4397</v>
      </c>
    </row>
    <row r="4398" spans="1:8">
      <c r="A4398" s="39" t="s">
        <v>2085</v>
      </c>
      <c r="B4398" s="40">
        <v>550000</v>
      </c>
      <c r="C4398" s="41" t="s">
        <v>8</v>
      </c>
      <c r="D4398" s="42" t="s">
        <v>116</v>
      </c>
      <c r="E4398" s="49" t="s">
        <v>492</v>
      </c>
      <c r="F4398" s="43" t="s">
        <v>494</v>
      </c>
      <c r="G4398" s="44" t="s">
        <v>1269</v>
      </c>
      <c r="H4398">
        <v>4398</v>
      </c>
    </row>
    <row r="4399" spans="1:8">
      <c r="A4399" s="39" t="s">
        <v>2138</v>
      </c>
      <c r="B4399" s="40">
        <v>609000</v>
      </c>
      <c r="C4399" s="41" t="s">
        <v>8</v>
      </c>
      <c r="D4399" s="42" t="s">
        <v>103</v>
      </c>
      <c r="E4399" s="49" t="s">
        <v>491</v>
      </c>
      <c r="F4399" s="43" t="s">
        <v>494</v>
      </c>
      <c r="G4399" s="44" t="s">
        <v>1230</v>
      </c>
      <c r="H4399">
        <v>4399</v>
      </c>
    </row>
    <row r="4400" spans="1:8">
      <c r="A4400" s="39" t="s">
        <v>2145</v>
      </c>
      <c r="B4400" s="40">
        <v>585000</v>
      </c>
      <c r="C4400" s="41" t="s">
        <v>8</v>
      </c>
      <c r="D4400" s="42" t="s">
        <v>103</v>
      </c>
      <c r="E4400" s="49" t="s">
        <v>491</v>
      </c>
      <c r="F4400" s="43" t="s">
        <v>494</v>
      </c>
      <c r="G4400" s="44" t="s">
        <v>1230</v>
      </c>
      <c r="H4400">
        <v>4400</v>
      </c>
    </row>
    <row r="4401" spans="1:8">
      <c r="A4401" s="39" t="s">
        <v>2132</v>
      </c>
      <c r="B4401" s="40">
        <v>620000</v>
      </c>
      <c r="C4401" s="41" t="s">
        <v>8</v>
      </c>
      <c r="D4401" s="42" t="s">
        <v>246</v>
      </c>
      <c r="E4401" s="49" t="s">
        <v>489</v>
      </c>
      <c r="F4401" s="43" t="s">
        <v>495</v>
      </c>
      <c r="G4401" s="44" t="s">
        <v>1278</v>
      </c>
      <c r="H4401">
        <v>4401</v>
      </c>
    </row>
    <row r="4402" spans="1:8">
      <c r="A4402" s="39" t="s">
        <v>2104</v>
      </c>
      <c r="B4402" s="40">
        <v>575000</v>
      </c>
      <c r="C4402" s="41" t="s">
        <v>8</v>
      </c>
      <c r="D4402" s="42" t="s">
        <v>722</v>
      </c>
      <c r="E4402" s="49" t="s">
        <v>489</v>
      </c>
      <c r="F4402" s="43" t="s">
        <v>495</v>
      </c>
      <c r="G4402" s="44" t="s">
        <v>1416</v>
      </c>
      <c r="H4402">
        <v>4402</v>
      </c>
    </row>
    <row r="4403" spans="1:8">
      <c r="A4403" s="39" t="s">
        <v>2132</v>
      </c>
      <c r="B4403" s="40">
        <v>590000</v>
      </c>
      <c r="C4403" s="41" t="s">
        <v>8</v>
      </c>
      <c r="D4403" s="42" t="s">
        <v>9</v>
      </c>
      <c r="E4403" s="49" t="s">
        <v>489</v>
      </c>
      <c r="F4403" s="43" t="s">
        <v>495</v>
      </c>
      <c r="G4403" s="44" t="s">
        <v>1177</v>
      </c>
      <c r="H4403">
        <v>4403</v>
      </c>
    </row>
    <row r="4404" spans="1:8">
      <c r="A4404" s="39" t="s">
        <v>2071</v>
      </c>
      <c r="B4404" s="40">
        <v>555000</v>
      </c>
      <c r="C4404" s="41" t="s">
        <v>8</v>
      </c>
      <c r="D4404" s="42" t="s">
        <v>159</v>
      </c>
      <c r="E4404" s="49" t="s">
        <v>489</v>
      </c>
      <c r="F4404" s="43" t="s">
        <v>495</v>
      </c>
      <c r="G4404" s="44" t="s">
        <v>1278</v>
      </c>
      <c r="H4404">
        <v>4404</v>
      </c>
    </row>
    <row r="4405" spans="1:8">
      <c r="A4405" s="39" t="s">
        <v>2132</v>
      </c>
      <c r="B4405" s="40">
        <v>443000</v>
      </c>
      <c r="C4405" s="41" t="s">
        <v>8</v>
      </c>
      <c r="D4405" s="42" t="s">
        <v>246</v>
      </c>
      <c r="E4405" s="49" t="s">
        <v>489</v>
      </c>
      <c r="F4405" s="43" t="s">
        <v>495</v>
      </c>
      <c r="G4405" s="44" t="s">
        <v>1278</v>
      </c>
      <c r="H4405">
        <v>4405</v>
      </c>
    </row>
    <row r="4406" spans="1:8">
      <c r="A4406" s="39" t="s">
        <v>2132</v>
      </c>
      <c r="B4406" s="40">
        <v>550000</v>
      </c>
      <c r="C4406" s="41" t="s">
        <v>8</v>
      </c>
      <c r="D4406" s="42" t="s">
        <v>9</v>
      </c>
      <c r="E4406" s="49" t="s">
        <v>489</v>
      </c>
      <c r="F4406" s="43" t="s">
        <v>495</v>
      </c>
      <c r="G4406" s="44" t="s">
        <v>1177</v>
      </c>
      <c r="H4406">
        <v>4406</v>
      </c>
    </row>
    <row r="4407" spans="1:8">
      <c r="A4407" s="39" t="s">
        <v>2132</v>
      </c>
      <c r="B4407" s="40">
        <v>625000</v>
      </c>
      <c r="C4407" s="41" t="s">
        <v>8</v>
      </c>
      <c r="D4407" s="42" t="s">
        <v>246</v>
      </c>
      <c r="E4407" s="49" t="s">
        <v>489</v>
      </c>
      <c r="F4407" s="43" t="s">
        <v>495</v>
      </c>
      <c r="G4407" s="44" t="s">
        <v>1278</v>
      </c>
      <c r="H4407">
        <v>4407</v>
      </c>
    </row>
    <row r="4408" spans="1:8">
      <c r="A4408" s="39" t="s">
        <v>2150</v>
      </c>
      <c r="B4408" s="40">
        <v>565000</v>
      </c>
      <c r="C4408" s="41" t="s">
        <v>8</v>
      </c>
      <c r="D4408" s="42" t="s">
        <v>9</v>
      </c>
      <c r="E4408" s="49" t="s">
        <v>489</v>
      </c>
      <c r="F4408" s="43" t="s">
        <v>495</v>
      </c>
      <c r="G4408" s="44" t="s">
        <v>1177</v>
      </c>
      <c r="H4408">
        <v>4408</v>
      </c>
    </row>
    <row r="4409" spans="1:8">
      <c r="A4409" s="39" t="s">
        <v>2145</v>
      </c>
      <c r="B4409" s="40">
        <v>575000</v>
      </c>
      <c r="C4409" s="41" t="s">
        <v>8</v>
      </c>
      <c r="D4409" s="42" t="s">
        <v>13</v>
      </c>
      <c r="E4409" s="49" t="s">
        <v>491</v>
      </c>
      <c r="F4409" s="43" t="s">
        <v>494</v>
      </c>
      <c r="G4409" s="44" t="s">
        <v>1151</v>
      </c>
      <c r="H4409">
        <v>4409</v>
      </c>
    </row>
    <row r="4410" spans="1:8">
      <c r="A4410" s="39" t="s">
        <v>2132</v>
      </c>
      <c r="B4410" s="40">
        <v>600000</v>
      </c>
      <c r="C4410" s="41" t="s">
        <v>8</v>
      </c>
      <c r="D4410" s="42" t="s">
        <v>99</v>
      </c>
      <c r="E4410" s="49" t="s">
        <v>489</v>
      </c>
      <c r="F4410" s="43" t="s">
        <v>495</v>
      </c>
      <c r="G4410" s="44" t="s">
        <v>1851</v>
      </c>
      <c r="H4410">
        <v>4410</v>
      </c>
    </row>
    <row r="4411" spans="1:8">
      <c r="A4411" s="39" t="s">
        <v>2106</v>
      </c>
      <c r="B4411" s="40">
        <v>550000</v>
      </c>
      <c r="C4411" s="41" t="s">
        <v>8</v>
      </c>
      <c r="D4411" s="42" t="s">
        <v>116</v>
      </c>
      <c r="E4411" s="49" t="s">
        <v>491</v>
      </c>
      <c r="F4411" s="43" t="s">
        <v>494</v>
      </c>
      <c r="G4411" s="44" t="s">
        <v>1269</v>
      </c>
      <c r="H4411">
        <v>4411</v>
      </c>
    </row>
    <row r="4412" spans="1:8">
      <c r="A4412" s="39" t="s">
        <v>2132</v>
      </c>
      <c r="B4412" s="40">
        <v>575000</v>
      </c>
      <c r="C4412" s="41" t="s">
        <v>8</v>
      </c>
      <c r="D4412" s="42" t="s">
        <v>45</v>
      </c>
      <c r="E4412" s="49" t="s">
        <v>489</v>
      </c>
      <c r="F4412" s="43" t="s">
        <v>495</v>
      </c>
      <c r="G4412" s="44" t="s">
        <v>1999</v>
      </c>
      <c r="H4412">
        <v>4412</v>
      </c>
    </row>
    <row r="4413" spans="1:8">
      <c r="A4413" s="39" t="s">
        <v>2099</v>
      </c>
      <c r="B4413" s="40">
        <v>584000</v>
      </c>
      <c r="C4413" s="41" t="s">
        <v>8</v>
      </c>
      <c r="D4413" s="42" t="s">
        <v>338</v>
      </c>
      <c r="E4413" s="49" t="s">
        <v>489</v>
      </c>
      <c r="F4413" s="43" t="s">
        <v>495</v>
      </c>
      <c r="G4413" s="44" t="s">
        <v>1129</v>
      </c>
      <c r="H4413">
        <v>4413</v>
      </c>
    </row>
    <row r="4414" spans="1:8">
      <c r="A4414" s="39" t="s">
        <v>2132</v>
      </c>
      <c r="B4414" s="40">
        <v>570000</v>
      </c>
      <c r="C4414" s="41" t="s">
        <v>8</v>
      </c>
      <c r="D4414" s="42" t="s">
        <v>9</v>
      </c>
      <c r="E4414" s="49" t="s">
        <v>489</v>
      </c>
      <c r="F4414" s="43" t="s">
        <v>495</v>
      </c>
      <c r="G4414" s="44" t="s">
        <v>1177</v>
      </c>
      <c r="H4414">
        <v>4414</v>
      </c>
    </row>
    <row r="4415" spans="1:8">
      <c r="A4415" s="39" t="s">
        <v>2099</v>
      </c>
      <c r="B4415" s="40">
        <v>580000</v>
      </c>
      <c r="C4415" s="41" t="s">
        <v>8</v>
      </c>
      <c r="D4415" s="42" t="s">
        <v>158</v>
      </c>
      <c r="E4415" s="49" t="s">
        <v>489</v>
      </c>
      <c r="F4415" s="43" t="s">
        <v>495</v>
      </c>
      <c r="G4415" s="44" t="s">
        <v>1112</v>
      </c>
      <c r="H4415">
        <v>4415</v>
      </c>
    </row>
    <row r="4416" spans="1:8">
      <c r="A4416" s="39" t="s">
        <v>2071</v>
      </c>
      <c r="B4416" s="40">
        <v>500000</v>
      </c>
      <c r="C4416" s="41" t="s">
        <v>8</v>
      </c>
      <c r="D4416" s="42" t="s">
        <v>57</v>
      </c>
      <c r="E4416" s="49" t="s">
        <v>489</v>
      </c>
      <c r="F4416" s="43" t="s">
        <v>495</v>
      </c>
      <c r="G4416" s="44" t="s">
        <v>1269</v>
      </c>
      <c r="H4416">
        <v>4416</v>
      </c>
    </row>
    <row r="4417" spans="1:8">
      <c r="A4417" s="39" t="s">
        <v>2110</v>
      </c>
      <c r="B4417" s="40">
        <v>601000</v>
      </c>
      <c r="C4417" s="41" t="s">
        <v>8</v>
      </c>
      <c r="D4417" s="42" t="s">
        <v>197</v>
      </c>
      <c r="E4417" s="49" t="s">
        <v>489</v>
      </c>
      <c r="F4417" s="43" t="s">
        <v>495</v>
      </c>
      <c r="G4417" s="44" t="s">
        <v>1331</v>
      </c>
      <c r="H4417">
        <v>4417</v>
      </c>
    </row>
    <row r="4418" spans="1:8">
      <c r="A4418" s="39" t="s">
        <v>2146</v>
      </c>
      <c r="B4418" s="40">
        <v>560000</v>
      </c>
      <c r="C4418" s="41" t="s">
        <v>8</v>
      </c>
      <c r="D4418" s="42" t="s">
        <v>9</v>
      </c>
      <c r="E4418" s="49" t="s">
        <v>489</v>
      </c>
      <c r="F4418" s="43" t="s">
        <v>495</v>
      </c>
      <c r="G4418" s="44" t="s">
        <v>1177</v>
      </c>
      <c r="H4418">
        <v>4418</v>
      </c>
    </row>
    <row r="4419" spans="1:8">
      <c r="A4419" s="39" t="s">
        <v>2117</v>
      </c>
      <c r="B4419" s="40">
        <v>570000</v>
      </c>
      <c r="C4419" s="41" t="s">
        <v>8</v>
      </c>
      <c r="D4419" s="42" t="s">
        <v>33</v>
      </c>
      <c r="E4419" s="49" t="s">
        <v>489</v>
      </c>
      <c r="F4419" s="43" t="s">
        <v>495</v>
      </c>
      <c r="G4419" s="44" t="s">
        <v>1834</v>
      </c>
      <c r="H4419">
        <v>4419</v>
      </c>
    </row>
    <row r="4420" spans="1:8">
      <c r="A4420" s="39" t="s">
        <v>2150</v>
      </c>
      <c r="B4420" s="40">
        <v>575000</v>
      </c>
      <c r="C4420" s="41" t="s">
        <v>8</v>
      </c>
      <c r="D4420" s="42" t="s">
        <v>156</v>
      </c>
      <c r="E4420" s="49" t="s">
        <v>489</v>
      </c>
      <c r="F4420" s="43" t="s">
        <v>495</v>
      </c>
      <c r="G4420" s="44" t="s">
        <v>1912</v>
      </c>
      <c r="H4420">
        <v>4420</v>
      </c>
    </row>
    <row r="4421" spans="1:8">
      <c r="A4421" s="39" t="s">
        <v>2145</v>
      </c>
      <c r="B4421" s="40">
        <v>565000</v>
      </c>
      <c r="C4421" s="41" t="s">
        <v>8</v>
      </c>
      <c r="D4421" s="42" t="s">
        <v>97</v>
      </c>
      <c r="E4421" s="49" t="s">
        <v>491</v>
      </c>
      <c r="F4421" s="43" t="s">
        <v>494</v>
      </c>
      <c r="G4421" s="44" t="s">
        <v>1972</v>
      </c>
      <c r="H4421">
        <v>4421</v>
      </c>
    </row>
    <row r="4422" spans="1:8">
      <c r="A4422" s="39" t="s">
        <v>2132</v>
      </c>
      <c r="B4422" s="40">
        <v>600000</v>
      </c>
      <c r="C4422" s="41" t="s">
        <v>8</v>
      </c>
      <c r="D4422" s="42" t="s">
        <v>163</v>
      </c>
      <c r="E4422" s="49" t="s">
        <v>489</v>
      </c>
      <c r="F4422" s="43" t="s">
        <v>495</v>
      </c>
      <c r="G4422" s="44" t="s">
        <v>1278</v>
      </c>
      <c r="H4422">
        <v>4422</v>
      </c>
    </row>
    <row r="4423" spans="1:8">
      <c r="A4423" s="39" t="s">
        <v>2101</v>
      </c>
      <c r="B4423" s="40">
        <v>575000</v>
      </c>
      <c r="C4423" s="41" t="s">
        <v>8</v>
      </c>
      <c r="D4423" s="42" t="s">
        <v>718</v>
      </c>
      <c r="E4423" s="49" t="s">
        <v>489</v>
      </c>
      <c r="F4423" s="43" t="s">
        <v>495</v>
      </c>
      <c r="G4423" s="44" t="s">
        <v>1413</v>
      </c>
      <c r="H4423">
        <v>4423</v>
      </c>
    </row>
    <row r="4424" spans="1:8">
      <c r="A4424" s="39" t="s">
        <v>2076</v>
      </c>
      <c r="B4424" s="40">
        <v>534900</v>
      </c>
      <c r="C4424" s="41" t="s">
        <v>8</v>
      </c>
      <c r="D4424" s="42" t="s">
        <v>161</v>
      </c>
      <c r="E4424" s="49" t="s">
        <v>489</v>
      </c>
      <c r="F4424" s="43" t="s">
        <v>495</v>
      </c>
      <c r="G4424" s="44" t="s">
        <v>1452</v>
      </c>
      <c r="H4424">
        <v>4424</v>
      </c>
    </row>
    <row r="4425" spans="1:8">
      <c r="A4425" s="39" t="s">
        <v>2104</v>
      </c>
      <c r="B4425" s="40">
        <v>612500</v>
      </c>
      <c r="C4425" s="41" t="s">
        <v>8</v>
      </c>
      <c r="D4425" s="42" t="s">
        <v>66</v>
      </c>
      <c r="E4425" s="49" t="s">
        <v>489</v>
      </c>
      <c r="F4425" s="43" t="s">
        <v>495</v>
      </c>
      <c r="G4425" s="44" t="s">
        <v>1230</v>
      </c>
      <c r="H4425">
        <v>4425</v>
      </c>
    </row>
    <row r="4426" spans="1:8">
      <c r="A4426" s="39" t="s">
        <v>2110</v>
      </c>
      <c r="B4426" s="40">
        <v>590000</v>
      </c>
      <c r="C4426" s="41" t="s">
        <v>8</v>
      </c>
      <c r="D4426" s="42" t="s">
        <v>197</v>
      </c>
      <c r="E4426" s="49" t="s">
        <v>489</v>
      </c>
      <c r="F4426" s="43" t="s">
        <v>495</v>
      </c>
      <c r="G4426" s="44" t="s">
        <v>1331</v>
      </c>
      <c r="H4426">
        <v>4426</v>
      </c>
    </row>
    <row r="4427" spans="1:8">
      <c r="A4427" s="39" t="s">
        <v>2132</v>
      </c>
      <c r="B4427" s="40">
        <v>600000</v>
      </c>
      <c r="C4427" s="41" t="s">
        <v>8</v>
      </c>
      <c r="D4427" s="42" t="s">
        <v>246</v>
      </c>
      <c r="E4427" s="49" t="s">
        <v>489</v>
      </c>
      <c r="F4427" s="43" t="s">
        <v>495</v>
      </c>
      <c r="G4427" s="44" t="s">
        <v>1278</v>
      </c>
      <c r="H4427">
        <v>4427</v>
      </c>
    </row>
    <row r="4428" spans="1:8">
      <c r="A4428" s="39" t="s">
        <v>2071</v>
      </c>
      <c r="B4428" s="40">
        <v>610000</v>
      </c>
      <c r="C4428" s="41" t="s">
        <v>8</v>
      </c>
      <c r="D4428" s="42" t="s">
        <v>149</v>
      </c>
      <c r="E4428" s="49" t="s">
        <v>489</v>
      </c>
      <c r="F4428" s="43" t="s">
        <v>495</v>
      </c>
      <c r="G4428" s="44" t="s">
        <v>2027</v>
      </c>
      <c r="H4428">
        <v>4428</v>
      </c>
    </row>
    <row r="4429" spans="1:8">
      <c r="A4429" s="39" t="s">
        <v>2085</v>
      </c>
      <c r="B4429" s="40">
        <v>580000</v>
      </c>
      <c r="C4429" s="41" t="s">
        <v>8</v>
      </c>
      <c r="D4429" s="42" t="s">
        <v>75</v>
      </c>
      <c r="E4429" s="49" t="s">
        <v>492</v>
      </c>
      <c r="F4429" s="43" t="s">
        <v>494</v>
      </c>
      <c r="G4429" s="44" t="s">
        <v>1230</v>
      </c>
      <c r="H4429">
        <v>4429</v>
      </c>
    </row>
    <row r="4430" spans="1:8">
      <c r="A4430" s="39" t="s">
        <v>2106</v>
      </c>
      <c r="B4430" s="40">
        <v>589000</v>
      </c>
      <c r="C4430" s="41" t="s">
        <v>8</v>
      </c>
      <c r="D4430" s="42" t="s">
        <v>9</v>
      </c>
      <c r="E4430" s="49" t="s">
        <v>491</v>
      </c>
      <c r="F4430" s="43" t="s">
        <v>494</v>
      </c>
      <c r="G4430" s="44" t="s">
        <v>1177</v>
      </c>
      <c r="H4430">
        <v>4430</v>
      </c>
    </row>
    <row r="4431" spans="1:8">
      <c r="A4431" s="39" t="s">
        <v>2099</v>
      </c>
      <c r="B4431" s="40">
        <v>562000</v>
      </c>
      <c r="C4431" s="41" t="s">
        <v>8</v>
      </c>
      <c r="D4431" s="42" t="s">
        <v>66</v>
      </c>
      <c r="E4431" s="49" t="s">
        <v>489</v>
      </c>
      <c r="F4431" s="43" t="s">
        <v>495</v>
      </c>
      <c r="G4431" s="44" t="s">
        <v>1230</v>
      </c>
      <c r="H4431">
        <v>4431</v>
      </c>
    </row>
    <row r="4432" spans="1:8">
      <c r="A4432" s="39" t="s">
        <v>2150</v>
      </c>
      <c r="B4432" s="40">
        <v>580000</v>
      </c>
      <c r="C4432" s="41" t="s">
        <v>8</v>
      </c>
      <c r="D4432" s="42" t="s">
        <v>75</v>
      </c>
      <c r="E4432" s="49" t="s">
        <v>489</v>
      </c>
      <c r="F4432" s="43" t="s">
        <v>495</v>
      </c>
      <c r="G4432" s="44" t="s">
        <v>1230</v>
      </c>
      <c r="H4432">
        <v>4432</v>
      </c>
    </row>
    <row r="4433" spans="1:8">
      <c r="A4433" s="39" t="s">
        <v>2131</v>
      </c>
      <c r="B4433" s="40">
        <v>580000</v>
      </c>
      <c r="C4433" s="41" t="s">
        <v>8</v>
      </c>
      <c r="D4433" s="42" t="s">
        <v>58</v>
      </c>
      <c r="E4433" s="49" t="s">
        <v>491</v>
      </c>
      <c r="F4433" s="43" t="s">
        <v>494</v>
      </c>
      <c r="G4433" s="44" t="s">
        <v>1177</v>
      </c>
      <c r="H4433">
        <v>4433</v>
      </c>
    </row>
    <row r="4434" spans="1:8">
      <c r="A4434" s="39" t="s">
        <v>2110</v>
      </c>
      <c r="B4434" s="40">
        <v>630000</v>
      </c>
      <c r="C4434" s="41" t="s">
        <v>8</v>
      </c>
      <c r="D4434" s="42" t="s">
        <v>9</v>
      </c>
      <c r="E4434" s="49" t="s">
        <v>489</v>
      </c>
      <c r="F4434" s="43" t="s">
        <v>495</v>
      </c>
      <c r="G4434" s="44" t="s">
        <v>1177</v>
      </c>
      <c r="H4434">
        <v>4434</v>
      </c>
    </row>
    <row r="4435" spans="1:8">
      <c r="A4435" s="39" t="s">
        <v>2084</v>
      </c>
      <c r="B4435" s="40">
        <v>612500</v>
      </c>
      <c r="C4435" s="41" t="s">
        <v>8</v>
      </c>
      <c r="D4435" s="42" t="s">
        <v>42</v>
      </c>
      <c r="E4435" s="49" t="s">
        <v>489</v>
      </c>
      <c r="F4435" s="43" t="s">
        <v>495</v>
      </c>
      <c r="G4435" s="44" t="s">
        <v>1839</v>
      </c>
      <c r="H4435">
        <v>4435</v>
      </c>
    </row>
    <row r="4436" spans="1:8">
      <c r="A4436" s="39" t="s">
        <v>2101</v>
      </c>
      <c r="B4436" s="40">
        <v>610000</v>
      </c>
      <c r="C4436" s="41" t="s">
        <v>8</v>
      </c>
      <c r="D4436" s="42" t="s">
        <v>38</v>
      </c>
      <c r="E4436" s="49" t="s">
        <v>489</v>
      </c>
      <c r="F4436" s="43" t="s">
        <v>495</v>
      </c>
      <c r="G4436" s="44" t="s">
        <v>1101</v>
      </c>
      <c r="H4436">
        <v>4436</v>
      </c>
    </row>
    <row r="4437" spans="1:8">
      <c r="A4437" s="39" t="s">
        <v>2150</v>
      </c>
      <c r="B4437" s="40">
        <v>550000</v>
      </c>
      <c r="C4437" s="41" t="s">
        <v>8</v>
      </c>
      <c r="D4437" s="42" t="s">
        <v>9</v>
      </c>
      <c r="E4437" s="49" t="s">
        <v>489</v>
      </c>
      <c r="F4437" s="43" t="s">
        <v>495</v>
      </c>
      <c r="G4437" s="44" t="s">
        <v>1177</v>
      </c>
      <c r="H4437">
        <v>4437</v>
      </c>
    </row>
    <row r="4438" spans="1:8">
      <c r="A4438" s="39" t="s">
        <v>2099</v>
      </c>
      <c r="B4438" s="40">
        <v>650000</v>
      </c>
      <c r="C4438" s="41" t="s">
        <v>8</v>
      </c>
      <c r="D4438" s="42" t="s">
        <v>311</v>
      </c>
      <c r="E4438" s="49" t="s">
        <v>489</v>
      </c>
      <c r="F4438" s="43" t="s">
        <v>495</v>
      </c>
      <c r="G4438" s="44" t="s">
        <v>1178</v>
      </c>
      <c r="H4438">
        <v>4438</v>
      </c>
    </row>
    <row r="4439" spans="1:8">
      <c r="A4439" s="39" t="s">
        <v>2084</v>
      </c>
      <c r="B4439" s="40">
        <v>607000</v>
      </c>
      <c r="C4439" s="41" t="s">
        <v>8</v>
      </c>
      <c r="D4439" s="42" t="s">
        <v>72</v>
      </c>
      <c r="E4439" s="49" t="s">
        <v>489</v>
      </c>
      <c r="F4439" s="43" t="s">
        <v>495</v>
      </c>
      <c r="G4439" s="44" t="s">
        <v>1230</v>
      </c>
      <c r="H4439">
        <v>4439</v>
      </c>
    </row>
    <row r="4440" spans="1:8">
      <c r="A4440" s="39" t="s">
        <v>2084</v>
      </c>
      <c r="B4440" s="40">
        <v>600000</v>
      </c>
      <c r="C4440" s="41" t="s">
        <v>8</v>
      </c>
      <c r="D4440" s="42" t="s">
        <v>159</v>
      </c>
      <c r="E4440" s="49" t="s">
        <v>489</v>
      </c>
      <c r="F4440" s="43" t="s">
        <v>495</v>
      </c>
      <c r="G4440" s="44" t="s">
        <v>1278</v>
      </c>
      <c r="H4440">
        <v>4440</v>
      </c>
    </row>
    <row r="4441" spans="1:8">
      <c r="A4441" s="39" t="s">
        <v>2132</v>
      </c>
      <c r="B4441" s="40">
        <v>595000</v>
      </c>
      <c r="C4441" s="41" t="s">
        <v>8</v>
      </c>
      <c r="D4441" s="42" t="s">
        <v>159</v>
      </c>
      <c r="E4441" s="49" t="s">
        <v>489</v>
      </c>
      <c r="F4441" s="43" t="s">
        <v>495</v>
      </c>
      <c r="G4441" s="44" t="s">
        <v>1278</v>
      </c>
      <c r="H4441">
        <v>4441</v>
      </c>
    </row>
    <row r="4442" spans="1:8">
      <c r="A4442" s="39" t="s">
        <v>2131</v>
      </c>
      <c r="B4442" s="40">
        <v>600000</v>
      </c>
      <c r="C4442" s="41" t="s">
        <v>8</v>
      </c>
      <c r="D4442" s="42" t="s">
        <v>164</v>
      </c>
      <c r="E4442" s="49" t="s">
        <v>491</v>
      </c>
      <c r="F4442" s="43" t="s">
        <v>494</v>
      </c>
      <c r="G4442" s="44" t="s">
        <v>1151</v>
      </c>
      <c r="H4442">
        <v>4442</v>
      </c>
    </row>
    <row r="4443" spans="1:8">
      <c r="A4443" s="39" t="s">
        <v>2138</v>
      </c>
      <c r="B4443" s="40">
        <v>538500</v>
      </c>
      <c r="C4443" s="41" t="s">
        <v>8</v>
      </c>
      <c r="D4443" s="42" t="s">
        <v>44</v>
      </c>
      <c r="E4443" s="49" t="s">
        <v>491</v>
      </c>
      <c r="F4443" s="43" t="s">
        <v>494</v>
      </c>
      <c r="G4443" s="44" t="s">
        <v>1796</v>
      </c>
      <c r="H4443">
        <v>4443</v>
      </c>
    </row>
    <row r="4444" spans="1:8">
      <c r="A4444" s="39" t="s">
        <v>2098</v>
      </c>
      <c r="B4444" s="40">
        <v>485000</v>
      </c>
      <c r="C4444" s="41" t="s">
        <v>8</v>
      </c>
      <c r="D4444" s="42" t="s">
        <v>246</v>
      </c>
      <c r="E4444" s="49" t="s">
        <v>489</v>
      </c>
      <c r="F4444" s="43" t="s">
        <v>495</v>
      </c>
      <c r="G4444" s="44" t="s">
        <v>1278</v>
      </c>
      <c r="H4444">
        <v>4444</v>
      </c>
    </row>
    <row r="4445" spans="1:8">
      <c r="A4445" s="39" t="s">
        <v>2132</v>
      </c>
      <c r="B4445" s="40">
        <v>585000</v>
      </c>
      <c r="C4445" s="41" t="s">
        <v>8</v>
      </c>
      <c r="D4445" s="42" t="s">
        <v>246</v>
      </c>
      <c r="E4445" s="49" t="s">
        <v>489</v>
      </c>
      <c r="F4445" s="43" t="s">
        <v>495</v>
      </c>
      <c r="G4445" s="44" t="s">
        <v>1278</v>
      </c>
      <c r="H4445">
        <v>4445</v>
      </c>
    </row>
    <row r="4446" spans="1:8">
      <c r="A4446" s="39" t="s">
        <v>2085</v>
      </c>
      <c r="B4446" s="40">
        <v>620000</v>
      </c>
      <c r="C4446" s="41" t="s">
        <v>8</v>
      </c>
      <c r="D4446" s="42" t="s">
        <v>1077</v>
      </c>
      <c r="E4446" s="49" t="s">
        <v>492</v>
      </c>
      <c r="F4446" s="43" t="s">
        <v>494</v>
      </c>
      <c r="G4446" s="44" t="s">
        <v>2029</v>
      </c>
      <c r="H4446">
        <v>4446</v>
      </c>
    </row>
    <row r="4447" spans="1:8">
      <c r="A4447" s="39" t="s">
        <v>2132</v>
      </c>
      <c r="B4447" s="40">
        <v>615000</v>
      </c>
      <c r="C4447" s="41" t="s">
        <v>8</v>
      </c>
      <c r="D4447" s="42" t="s">
        <v>9</v>
      </c>
      <c r="E4447" s="49" t="s">
        <v>489</v>
      </c>
      <c r="F4447" s="43" t="s">
        <v>495</v>
      </c>
      <c r="G4447" s="44" t="s">
        <v>1177</v>
      </c>
      <c r="H4447">
        <v>4447</v>
      </c>
    </row>
    <row r="4448" spans="1:8">
      <c r="A4448" s="39" t="s">
        <v>2114</v>
      </c>
      <c r="B4448" s="40">
        <v>607000</v>
      </c>
      <c r="C4448" s="41" t="s">
        <v>8</v>
      </c>
      <c r="D4448" s="42" t="s">
        <v>32</v>
      </c>
      <c r="E4448" s="49" t="s">
        <v>489</v>
      </c>
      <c r="F4448" s="43" t="s">
        <v>495</v>
      </c>
      <c r="G4448" s="44" t="s">
        <v>1151</v>
      </c>
      <c r="H4448">
        <v>4448</v>
      </c>
    </row>
    <row r="4449" spans="1:8">
      <c r="A4449" s="39" t="s">
        <v>2099</v>
      </c>
      <c r="B4449" s="40">
        <v>540000</v>
      </c>
      <c r="C4449" s="41" t="s">
        <v>8</v>
      </c>
      <c r="D4449" s="42" t="s">
        <v>30</v>
      </c>
      <c r="E4449" s="49" t="s">
        <v>489</v>
      </c>
      <c r="F4449" s="43" t="s">
        <v>495</v>
      </c>
      <c r="G4449" s="44" t="s">
        <v>2041</v>
      </c>
      <c r="H4449">
        <v>4449</v>
      </c>
    </row>
    <row r="4450" spans="1:8">
      <c r="A4450" s="39" t="s">
        <v>2110</v>
      </c>
      <c r="B4450" s="40">
        <v>575000</v>
      </c>
      <c r="C4450" s="41" t="s">
        <v>8</v>
      </c>
      <c r="D4450" s="42" t="s">
        <v>203</v>
      </c>
      <c r="E4450" s="49" t="s">
        <v>489</v>
      </c>
      <c r="F4450" s="43" t="s">
        <v>495</v>
      </c>
      <c r="G4450" s="44" t="s">
        <v>1101</v>
      </c>
      <c r="H4450">
        <v>4450</v>
      </c>
    </row>
    <row r="4451" spans="1:8">
      <c r="A4451" s="39" t="s">
        <v>2138</v>
      </c>
      <c r="B4451" s="40">
        <v>511500</v>
      </c>
      <c r="C4451" s="41" t="s">
        <v>8</v>
      </c>
      <c r="D4451" s="42" t="s">
        <v>321</v>
      </c>
      <c r="E4451" s="49" t="s">
        <v>491</v>
      </c>
      <c r="F4451" s="43" t="s">
        <v>494</v>
      </c>
      <c r="G4451" s="44" t="s">
        <v>1278</v>
      </c>
      <c r="H4451">
        <v>4451</v>
      </c>
    </row>
    <row r="4452" spans="1:8">
      <c r="A4452" s="39" t="s">
        <v>2075</v>
      </c>
      <c r="B4452" s="40">
        <v>610000</v>
      </c>
      <c r="C4452" s="41" t="s">
        <v>8</v>
      </c>
      <c r="D4452" s="42" t="s">
        <v>103</v>
      </c>
      <c r="E4452" s="49" t="s">
        <v>491</v>
      </c>
      <c r="F4452" s="43" t="s">
        <v>494</v>
      </c>
      <c r="G4452" s="44" t="s">
        <v>1230</v>
      </c>
      <c r="H4452">
        <v>4452</v>
      </c>
    </row>
    <row r="4453" spans="1:8">
      <c r="A4453" s="39" t="s">
        <v>2132</v>
      </c>
      <c r="B4453" s="40">
        <v>590000</v>
      </c>
      <c r="C4453" s="41" t="s">
        <v>8</v>
      </c>
      <c r="D4453" s="42" t="s">
        <v>32</v>
      </c>
      <c r="E4453" s="49" t="s">
        <v>489</v>
      </c>
      <c r="F4453" s="43" t="s">
        <v>495</v>
      </c>
      <c r="G4453" s="44" t="s">
        <v>1151</v>
      </c>
      <c r="H4453">
        <v>4453</v>
      </c>
    </row>
    <row r="4454" spans="1:8">
      <c r="A4454" s="39" t="s">
        <v>2067</v>
      </c>
      <c r="B4454" s="40">
        <v>685000</v>
      </c>
      <c r="C4454" s="41" t="s">
        <v>8</v>
      </c>
      <c r="D4454" s="42" t="s">
        <v>38</v>
      </c>
      <c r="E4454" s="49" t="s">
        <v>489</v>
      </c>
      <c r="F4454" s="43" t="s">
        <v>495</v>
      </c>
      <c r="G4454" s="44" t="s">
        <v>1101</v>
      </c>
      <c r="H4454">
        <v>4454</v>
      </c>
    </row>
    <row r="4455" spans="1:8">
      <c r="A4455" s="39" t="s">
        <v>2146</v>
      </c>
      <c r="B4455" s="40">
        <v>540000</v>
      </c>
      <c r="C4455" s="41" t="s">
        <v>8</v>
      </c>
      <c r="D4455" s="42" t="s">
        <v>133</v>
      </c>
      <c r="E4455" s="49" t="s">
        <v>489</v>
      </c>
      <c r="F4455" s="43" t="s">
        <v>495</v>
      </c>
      <c r="G4455" s="44" t="s">
        <v>2024</v>
      </c>
      <c r="H4455">
        <v>4455</v>
      </c>
    </row>
    <row r="4456" spans="1:8">
      <c r="A4456" s="39" t="s">
        <v>2132</v>
      </c>
      <c r="B4456" s="40">
        <v>567500</v>
      </c>
      <c r="C4456" s="41" t="s">
        <v>8</v>
      </c>
      <c r="D4456" s="42" t="s">
        <v>32</v>
      </c>
      <c r="E4456" s="49" t="s">
        <v>489</v>
      </c>
      <c r="F4456" s="43" t="s">
        <v>495</v>
      </c>
      <c r="G4456" s="44" t="s">
        <v>1151</v>
      </c>
      <c r="H4456">
        <v>4456</v>
      </c>
    </row>
    <row r="4457" spans="1:8">
      <c r="A4457" s="39" t="s">
        <v>2132</v>
      </c>
      <c r="B4457" s="40">
        <v>540000</v>
      </c>
      <c r="C4457" s="41" t="s">
        <v>8</v>
      </c>
      <c r="D4457" s="42" t="s">
        <v>32</v>
      </c>
      <c r="E4457" s="49" t="s">
        <v>489</v>
      </c>
      <c r="F4457" s="43" t="s">
        <v>495</v>
      </c>
      <c r="G4457" s="44" t="s">
        <v>1151</v>
      </c>
      <c r="H4457">
        <v>4457</v>
      </c>
    </row>
    <row r="4458" spans="1:8">
      <c r="A4458" s="39" t="s">
        <v>2098</v>
      </c>
      <c r="B4458" s="40">
        <v>625000</v>
      </c>
      <c r="C4458" s="41" t="s">
        <v>8</v>
      </c>
      <c r="D4458" s="42" t="s">
        <v>9</v>
      </c>
      <c r="E4458" s="49" t="s">
        <v>489</v>
      </c>
      <c r="F4458" s="43" t="s">
        <v>495</v>
      </c>
      <c r="G4458" s="44" t="s">
        <v>1177</v>
      </c>
      <c r="H4458">
        <v>4458</v>
      </c>
    </row>
    <row r="4459" spans="1:8">
      <c r="A4459" s="39" t="s">
        <v>2132</v>
      </c>
      <c r="B4459" s="40">
        <v>500000</v>
      </c>
      <c r="C4459" s="41" t="s">
        <v>8</v>
      </c>
      <c r="D4459" s="42" t="s">
        <v>75</v>
      </c>
      <c r="E4459" s="49" t="s">
        <v>489</v>
      </c>
      <c r="F4459" s="43" t="s">
        <v>495</v>
      </c>
      <c r="G4459" s="44" t="s">
        <v>1230</v>
      </c>
      <c r="H4459">
        <v>4459</v>
      </c>
    </row>
    <row r="4460" spans="1:8">
      <c r="A4460" s="39" t="s">
        <v>2132</v>
      </c>
      <c r="B4460" s="40">
        <v>675000</v>
      </c>
      <c r="C4460" s="41" t="s">
        <v>8</v>
      </c>
      <c r="D4460" s="42" t="s">
        <v>32</v>
      </c>
      <c r="E4460" s="49" t="s">
        <v>489</v>
      </c>
      <c r="F4460" s="43" t="s">
        <v>495</v>
      </c>
      <c r="G4460" s="44" t="s">
        <v>1151</v>
      </c>
      <c r="H4460">
        <v>4460</v>
      </c>
    </row>
    <row r="4461" spans="1:8">
      <c r="A4461" s="39" t="s">
        <v>2132</v>
      </c>
      <c r="B4461" s="40">
        <v>590000</v>
      </c>
      <c r="C4461" s="41" t="s">
        <v>8</v>
      </c>
      <c r="D4461" s="42" t="s">
        <v>20</v>
      </c>
      <c r="E4461" s="49" t="s">
        <v>489</v>
      </c>
      <c r="F4461" s="43" t="s">
        <v>495</v>
      </c>
      <c r="G4461" s="44" t="s">
        <v>1801</v>
      </c>
      <c r="H4461">
        <v>4461</v>
      </c>
    </row>
    <row r="4462" spans="1:8">
      <c r="A4462" s="39" t="s">
        <v>2132</v>
      </c>
      <c r="B4462" s="40">
        <v>580000</v>
      </c>
      <c r="C4462" s="41" t="s">
        <v>8</v>
      </c>
      <c r="D4462" s="42" t="s">
        <v>45</v>
      </c>
      <c r="E4462" s="49" t="s">
        <v>489</v>
      </c>
      <c r="F4462" s="43" t="s">
        <v>495</v>
      </c>
      <c r="G4462" s="44" t="s">
        <v>1999</v>
      </c>
      <c r="H4462">
        <v>4462</v>
      </c>
    </row>
    <row r="4463" spans="1:8">
      <c r="A4463" s="39" t="s">
        <v>2150</v>
      </c>
      <c r="B4463" s="40">
        <v>550000</v>
      </c>
      <c r="C4463" s="41" t="s">
        <v>8</v>
      </c>
      <c r="D4463" s="42" t="s">
        <v>156</v>
      </c>
      <c r="E4463" s="49" t="s">
        <v>489</v>
      </c>
      <c r="F4463" s="43" t="s">
        <v>495</v>
      </c>
      <c r="G4463" s="44" t="s">
        <v>1912</v>
      </c>
      <c r="H4463">
        <v>4463</v>
      </c>
    </row>
    <row r="4464" spans="1:8">
      <c r="A4464" s="39" t="s">
        <v>2138</v>
      </c>
      <c r="B4464" s="40">
        <v>575000</v>
      </c>
      <c r="C4464" s="41" t="s">
        <v>8</v>
      </c>
      <c r="D4464" s="42" t="s">
        <v>321</v>
      </c>
      <c r="E4464" s="49" t="s">
        <v>491</v>
      </c>
      <c r="F4464" s="43" t="s">
        <v>494</v>
      </c>
      <c r="G4464" s="44" t="s">
        <v>1278</v>
      </c>
      <c r="H4464">
        <v>4464</v>
      </c>
    </row>
    <row r="4465" spans="1:8">
      <c r="A4465" s="39" t="s">
        <v>2138</v>
      </c>
      <c r="B4465" s="40">
        <v>645000</v>
      </c>
      <c r="C4465" s="41" t="s">
        <v>8</v>
      </c>
      <c r="D4465" s="42" t="s">
        <v>103</v>
      </c>
      <c r="E4465" s="49" t="s">
        <v>491</v>
      </c>
      <c r="F4465" s="43" t="s">
        <v>494</v>
      </c>
      <c r="G4465" s="44" t="s">
        <v>1230</v>
      </c>
      <c r="H4465">
        <v>4465</v>
      </c>
    </row>
    <row r="4466" spans="1:8">
      <c r="A4466" s="39" t="s">
        <v>2073</v>
      </c>
      <c r="B4466" s="40">
        <v>650000</v>
      </c>
      <c r="C4466" s="41" t="s">
        <v>8</v>
      </c>
      <c r="D4466" s="42" t="s">
        <v>56</v>
      </c>
      <c r="E4466" s="49" t="s">
        <v>489</v>
      </c>
      <c r="F4466" s="43" t="s">
        <v>495</v>
      </c>
      <c r="G4466" s="44" t="s">
        <v>1269</v>
      </c>
      <c r="H4466">
        <v>4466</v>
      </c>
    </row>
    <row r="4467" spans="1:8">
      <c r="A4467" s="39" t="s">
        <v>2118</v>
      </c>
      <c r="B4467" s="40">
        <v>655000</v>
      </c>
      <c r="C4467" s="41" t="s">
        <v>8</v>
      </c>
      <c r="D4467" s="42" t="s">
        <v>373</v>
      </c>
      <c r="E4467" s="49" t="s">
        <v>492</v>
      </c>
      <c r="F4467" s="43" t="s">
        <v>494</v>
      </c>
      <c r="G4467" s="44" t="s">
        <v>1269</v>
      </c>
      <c r="H4467">
        <v>4467</v>
      </c>
    </row>
    <row r="4468" spans="1:8">
      <c r="A4468" s="39" t="s">
        <v>2132</v>
      </c>
      <c r="B4468" s="40">
        <v>690000</v>
      </c>
      <c r="C4468" s="41" t="s">
        <v>8</v>
      </c>
      <c r="D4468" s="42" t="s">
        <v>204</v>
      </c>
      <c r="E4468" s="49" t="s">
        <v>489</v>
      </c>
      <c r="F4468" s="43" t="s">
        <v>495</v>
      </c>
      <c r="G4468" s="44" t="s">
        <v>1527</v>
      </c>
      <c r="H4468">
        <v>4468</v>
      </c>
    </row>
    <row r="4469" spans="1:8">
      <c r="A4469" s="39" t="s">
        <v>2099</v>
      </c>
      <c r="B4469" s="40">
        <v>625000</v>
      </c>
      <c r="C4469" s="41" t="s">
        <v>8</v>
      </c>
      <c r="D4469" s="42" t="s">
        <v>330</v>
      </c>
      <c r="E4469" s="49" t="s">
        <v>489</v>
      </c>
      <c r="F4469" s="43" t="s">
        <v>495</v>
      </c>
      <c r="G4469" s="44" t="s">
        <v>1113</v>
      </c>
      <c r="H4469">
        <v>4469</v>
      </c>
    </row>
    <row r="4470" spans="1:8">
      <c r="A4470" s="39" t="s">
        <v>2104</v>
      </c>
      <c r="B4470" s="40">
        <v>600000</v>
      </c>
      <c r="C4470" s="41" t="s">
        <v>8</v>
      </c>
      <c r="D4470" s="42" t="s">
        <v>159</v>
      </c>
      <c r="E4470" s="49" t="s">
        <v>489</v>
      </c>
      <c r="F4470" s="43" t="s">
        <v>495</v>
      </c>
      <c r="G4470" s="44" t="s">
        <v>1278</v>
      </c>
      <c r="H4470">
        <v>4470</v>
      </c>
    </row>
    <row r="4471" spans="1:8">
      <c r="A4471" s="39" t="s">
        <v>2104</v>
      </c>
      <c r="B4471" s="40">
        <v>612500</v>
      </c>
      <c r="C4471" s="41" t="s">
        <v>8</v>
      </c>
      <c r="D4471" s="42" t="s">
        <v>183</v>
      </c>
      <c r="E4471" s="49" t="s">
        <v>489</v>
      </c>
      <c r="F4471" s="43" t="s">
        <v>495</v>
      </c>
      <c r="G4471" s="44" t="s">
        <v>1324</v>
      </c>
      <c r="H4471">
        <v>4471</v>
      </c>
    </row>
    <row r="4472" spans="1:8">
      <c r="A4472" s="39" t="s">
        <v>2084</v>
      </c>
      <c r="B4472" s="40">
        <v>650000</v>
      </c>
      <c r="C4472" s="41" t="s">
        <v>8</v>
      </c>
      <c r="D4472" s="42" t="s">
        <v>20</v>
      </c>
      <c r="E4472" s="49" t="s">
        <v>489</v>
      </c>
      <c r="F4472" s="43" t="s">
        <v>495</v>
      </c>
      <c r="G4472" s="44" t="s">
        <v>1801</v>
      </c>
      <c r="H4472">
        <v>4472</v>
      </c>
    </row>
    <row r="4473" spans="1:8">
      <c r="A4473" s="39" t="s">
        <v>2132</v>
      </c>
      <c r="B4473" s="40">
        <v>645000</v>
      </c>
      <c r="C4473" s="41" t="s">
        <v>8</v>
      </c>
      <c r="D4473" s="42" t="s">
        <v>159</v>
      </c>
      <c r="E4473" s="49" t="s">
        <v>489</v>
      </c>
      <c r="F4473" s="43" t="s">
        <v>495</v>
      </c>
      <c r="G4473" s="44" t="s">
        <v>1278</v>
      </c>
      <c r="H4473">
        <v>4473</v>
      </c>
    </row>
    <row r="4474" spans="1:8">
      <c r="A4474" s="39" t="s">
        <v>2132</v>
      </c>
      <c r="B4474" s="40">
        <v>653000</v>
      </c>
      <c r="C4474" s="41" t="s">
        <v>8</v>
      </c>
      <c r="D4474" s="42" t="s">
        <v>32</v>
      </c>
      <c r="E4474" s="49" t="s">
        <v>489</v>
      </c>
      <c r="F4474" s="43" t="s">
        <v>495</v>
      </c>
      <c r="G4474" s="44" t="s">
        <v>1151</v>
      </c>
      <c r="H4474">
        <v>4474</v>
      </c>
    </row>
    <row r="4475" spans="1:8">
      <c r="A4475" s="39" t="s">
        <v>2106</v>
      </c>
      <c r="B4475" s="40">
        <v>600000</v>
      </c>
      <c r="C4475" s="41" t="s">
        <v>8</v>
      </c>
      <c r="D4475" s="42" t="s">
        <v>103</v>
      </c>
      <c r="E4475" s="49" t="s">
        <v>491</v>
      </c>
      <c r="F4475" s="43" t="s">
        <v>494</v>
      </c>
      <c r="G4475" s="44" t="s">
        <v>1230</v>
      </c>
      <c r="H4475">
        <v>4475</v>
      </c>
    </row>
    <row r="4476" spans="1:8">
      <c r="A4476" s="39" t="s">
        <v>2101</v>
      </c>
      <c r="B4476" s="40">
        <v>599000</v>
      </c>
      <c r="C4476" s="41" t="s">
        <v>8</v>
      </c>
      <c r="D4476" s="42" t="s">
        <v>66</v>
      </c>
      <c r="E4476" s="49" t="s">
        <v>489</v>
      </c>
      <c r="F4476" s="43" t="s">
        <v>495</v>
      </c>
      <c r="G4476" s="44" t="s">
        <v>1230</v>
      </c>
      <c r="H4476">
        <v>4476</v>
      </c>
    </row>
    <row r="4477" spans="1:8">
      <c r="A4477" s="39" t="s">
        <v>2132</v>
      </c>
      <c r="B4477" s="40">
        <v>625000</v>
      </c>
      <c r="C4477" s="41" t="s">
        <v>8</v>
      </c>
      <c r="D4477" s="42" t="s">
        <v>246</v>
      </c>
      <c r="E4477" s="49" t="s">
        <v>489</v>
      </c>
      <c r="F4477" s="43" t="s">
        <v>495</v>
      </c>
      <c r="G4477" s="44" t="s">
        <v>1278</v>
      </c>
      <c r="H4477">
        <v>4477</v>
      </c>
    </row>
    <row r="4478" spans="1:8">
      <c r="A4478" s="39" t="s">
        <v>2072</v>
      </c>
      <c r="B4478" s="40">
        <v>580000</v>
      </c>
      <c r="C4478" s="41" t="s">
        <v>8</v>
      </c>
      <c r="D4478" s="42" t="s">
        <v>164</v>
      </c>
      <c r="E4478" s="49" t="s">
        <v>489</v>
      </c>
      <c r="F4478" s="43" t="s">
        <v>495</v>
      </c>
      <c r="G4478" s="44" t="s">
        <v>1151</v>
      </c>
      <c r="H4478">
        <v>4478</v>
      </c>
    </row>
    <row r="4479" spans="1:8">
      <c r="A4479" s="39" t="s">
        <v>2132</v>
      </c>
      <c r="B4479" s="40">
        <v>635000</v>
      </c>
      <c r="C4479" s="41" t="s">
        <v>8</v>
      </c>
      <c r="D4479" s="42" t="s">
        <v>9</v>
      </c>
      <c r="E4479" s="49" t="s">
        <v>489</v>
      </c>
      <c r="F4479" s="43" t="s">
        <v>495</v>
      </c>
      <c r="G4479" s="44" t="s">
        <v>1177</v>
      </c>
      <c r="H4479">
        <v>4479</v>
      </c>
    </row>
    <row r="4480" spans="1:8">
      <c r="A4480" s="39" t="s">
        <v>2099</v>
      </c>
      <c r="B4480" s="40">
        <v>662500</v>
      </c>
      <c r="C4480" s="41" t="s">
        <v>8</v>
      </c>
      <c r="D4480" s="42" t="s">
        <v>66</v>
      </c>
      <c r="E4480" s="49" t="s">
        <v>489</v>
      </c>
      <c r="F4480" s="43" t="s">
        <v>495</v>
      </c>
      <c r="G4480" s="44" t="s">
        <v>1230</v>
      </c>
      <c r="H4480">
        <v>4480</v>
      </c>
    </row>
    <row r="4481" spans="1:8">
      <c r="A4481" s="39" t="s">
        <v>2132</v>
      </c>
      <c r="B4481" s="40">
        <v>600000</v>
      </c>
      <c r="C4481" s="41" t="s">
        <v>8</v>
      </c>
      <c r="D4481" s="42" t="s">
        <v>159</v>
      </c>
      <c r="E4481" s="49" t="s">
        <v>489</v>
      </c>
      <c r="F4481" s="43" t="s">
        <v>495</v>
      </c>
      <c r="G4481" s="44" t="s">
        <v>1278</v>
      </c>
      <c r="H4481">
        <v>4481</v>
      </c>
    </row>
    <row r="4482" spans="1:8">
      <c r="A4482" s="39" t="s">
        <v>2138</v>
      </c>
      <c r="B4482" s="40">
        <v>660000</v>
      </c>
      <c r="C4482" s="41" t="s">
        <v>8</v>
      </c>
      <c r="D4482" s="42" t="s">
        <v>180</v>
      </c>
      <c r="E4482" s="49" t="s">
        <v>491</v>
      </c>
      <c r="F4482" s="43" t="s">
        <v>494</v>
      </c>
      <c r="G4482" s="44" t="s">
        <v>1278</v>
      </c>
      <c r="H4482">
        <v>4482</v>
      </c>
    </row>
    <row r="4483" spans="1:8">
      <c r="A4483" s="39" t="s">
        <v>2132</v>
      </c>
      <c r="B4483" s="40">
        <v>650000</v>
      </c>
      <c r="C4483" s="41" t="s">
        <v>8</v>
      </c>
      <c r="D4483" s="42" t="s">
        <v>159</v>
      </c>
      <c r="E4483" s="49" t="s">
        <v>489</v>
      </c>
      <c r="F4483" s="43" t="s">
        <v>495</v>
      </c>
      <c r="G4483" s="44" t="s">
        <v>1278</v>
      </c>
      <c r="H4483">
        <v>4483</v>
      </c>
    </row>
    <row r="4484" spans="1:8">
      <c r="A4484" s="39" t="s">
        <v>2132</v>
      </c>
      <c r="B4484" s="40">
        <v>605000</v>
      </c>
      <c r="C4484" s="41" t="s">
        <v>8</v>
      </c>
      <c r="D4484" s="42" t="s">
        <v>246</v>
      </c>
      <c r="E4484" s="49" t="s">
        <v>489</v>
      </c>
      <c r="F4484" s="43" t="s">
        <v>495</v>
      </c>
      <c r="G4484" s="44" t="s">
        <v>1278</v>
      </c>
      <c r="H4484">
        <v>4484</v>
      </c>
    </row>
    <row r="4485" spans="1:8">
      <c r="A4485" s="39" t="s">
        <v>2110</v>
      </c>
      <c r="B4485" s="40">
        <v>655000</v>
      </c>
      <c r="C4485" s="41" t="s">
        <v>8</v>
      </c>
      <c r="D4485" s="42" t="s">
        <v>197</v>
      </c>
      <c r="E4485" s="49" t="s">
        <v>489</v>
      </c>
      <c r="F4485" s="43" t="s">
        <v>495</v>
      </c>
      <c r="G4485" s="44" t="s">
        <v>1331</v>
      </c>
      <c r="H4485">
        <v>4485</v>
      </c>
    </row>
    <row r="4486" spans="1:8">
      <c r="A4486" s="39" t="s">
        <v>2138</v>
      </c>
      <c r="B4486" s="40">
        <v>562000</v>
      </c>
      <c r="C4486" s="41" t="s">
        <v>8</v>
      </c>
      <c r="D4486" s="42" t="s">
        <v>9</v>
      </c>
      <c r="E4486" s="49" t="s">
        <v>491</v>
      </c>
      <c r="F4486" s="43" t="s">
        <v>494</v>
      </c>
      <c r="G4486" s="44" t="s">
        <v>1177</v>
      </c>
      <c r="H4486">
        <v>4486</v>
      </c>
    </row>
    <row r="4487" spans="1:8">
      <c r="A4487" s="39" t="s">
        <v>2118</v>
      </c>
      <c r="B4487" s="40">
        <v>650000</v>
      </c>
      <c r="C4487" s="41" t="s">
        <v>8</v>
      </c>
      <c r="D4487" s="42" t="s">
        <v>103</v>
      </c>
      <c r="E4487" s="49" t="s">
        <v>492</v>
      </c>
      <c r="F4487" s="43" t="s">
        <v>494</v>
      </c>
      <c r="G4487" s="44" t="s">
        <v>1230</v>
      </c>
      <c r="H4487">
        <v>4487</v>
      </c>
    </row>
    <row r="4488" spans="1:8">
      <c r="A4488" s="39" t="s">
        <v>2085</v>
      </c>
      <c r="B4488" s="40">
        <v>600000</v>
      </c>
      <c r="C4488" s="41" t="s">
        <v>8</v>
      </c>
      <c r="D4488" s="42" t="s">
        <v>1077</v>
      </c>
      <c r="E4488" s="49" t="s">
        <v>492</v>
      </c>
      <c r="F4488" s="43" t="s">
        <v>494</v>
      </c>
      <c r="G4488" s="44" t="s">
        <v>2029</v>
      </c>
      <c r="H4488">
        <v>4488</v>
      </c>
    </row>
    <row r="4489" spans="1:8">
      <c r="A4489" s="39" t="s">
        <v>2104</v>
      </c>
      <c r="B4489" s="40">
        <v>656000</v>
      </c>
      <c r="C4489" s="41" t="s">
        <v>8</v>
      </c>
      <c r="D4489" s="42" t="s">
        <v>66</v>
      </c>
      <c r="E4489" s="49" t="s">
        <v>489</v>
      </c>
      <c r="F4489" s="43" t="s">
        <v>495</v>
      </c>
      <c r="G4489" s="44" t="s">
        <v>1230</v>
      </c>
      <c r="H4489">
        <v>4489</v>
      </c>
    </row>
    <row r="4490" spans="1:8">
      <c r="A4490" s="39" t="s">
        <v>2101</v>
      </c>
      <c r="B4490" s="40">
        <v>645000</v>
      </c>
      <c r="C4490" s="41" t="s">
        <v>8</v>
      </c>
      <c r="D4490" s="42" t="s">
        <v>37</v>
      </c>
      <c r="E4490" s="49" t="s">
        <v>489</v>
      </c>
      <c r="F4490" s="43" t="s">
        <v>495</v>
      </c>
      <c r="G4490" s="44" t="s">
        <v>1101</v>
      </c>
      <c r="H4490">
        <v>4490</v>
      </c>
    </row>
    <row r="4491" spans="1:8">
      <c r="A4491" s="39" t="s">
        <v>2072</v>
      </c>
      <c r="B4491" s="40">
        <v>500000</v>
      </c>
      <c r="C4491" s="41" t="s">
        <v>8</v>
      </c>
      <c r="D4491" s="42" t="s">
        <v>133</v>
      </c>
      <c r="E4491" s="49" t="s">
        <v>489</v>
      </c>
      <c r="F4491" s="43" t="s">
        <v>495</v>
      </c>
      <c r="G4491" s="44" t="s">
        <v>2024</v>
      </c>
      <c r="H4491">
        <v>4491</v>
      </c>
    </row>
    <row r="4492" spans="1:8">
      <c r="A4492" s="39" t="s">
        <v>2132</v>
      </c>
      <c r="B4492" s="40">
        <v>650000</v>
      </c>
      <c r="C4492" s="41" t="s">
        <v>8</v>
      </c>
      <c r="D4492" s="42" t="s">
        <v>128</v>
      </c>
      <c r="E4492" s="49" t="s">
        <v>489</v>
      </c>
      <c r="F4492" s="43" t="s">
        <v>495</v>
      </c>
      <c r="G4492" s="44" t="s">
        <v>1958</v>
      </c>
      <c r="H4492">
        <v>4492</v>
      </c>
    </row>
    <row r="4493" spans="1:8">
      <c r="A4493" s="39" t="s">
        <v>2101</v>
      </c>
      <c r="B4493" s="40">
        <v>675000</v>
      </c>
      <c r="C4493" s="41" t="s">
        <v>8</v>
      </c>
      <c r="D4493" s="42" t="s">
        <v>20</v>
      </c>
      <c r="E4493" s="49" t="s">
        <v>489</v>
      </c>
      <c r="F4493" s="43" t="s">
        <v>495</v>
      </c>
      <c r="G4493" s="44" t="s">
        <v>1801</v>
      </c>
      <c r="H4493">
        <v>4493</v>
      </c>
    </row>
    <row r="4494" spans="1:8">
      <c r="A4494" s="39" t="s">
        <v>2071</v>
      </c>
      <c r="B4494" s="40">
        <v>640000</v>
      </c>
      <c r="C4494" s="41" t="s">
        <v>8</v>
      </c>
      <c r="D4494" s="42" t="s">
        <v>9</v>
      </c>
      <c r="E4494" s="49" t="s">
        <v>489</v>
      </c>
      <c r="F4494" s="43" t="s">
        <v>495</v>
      </c>
      <c r="G4494" s="44" t="s">
        <v>1177</v>
      </c>
      <c r="H4494">
        <v>4494</v>
      </c>
    </row>
    <row r="4495" spans="1:8">
      <c r="A4495" s="39" t="s">
        <v>2084</v>
      </c>
      <c r="B4495" s="40">
        <v>667500</v>
      </c>
      <c r="C4495" s="41" t="s">
        <v>8</v>
      </c>
      <c r="D4495" s="42" t="s">
        <v>55</v>
      </c>
      <c r="E4495" s="49" t="s">
        <v>489</v>
      </c>
      <c r="F4495" s="43" t="s">
        <v>495</v>
      </c>
      <c r="G4495" s="44" t="s">
        <v>1471</v>
      </c>
      <c r="H4495">
        <v>4495</v>
      </c>
    </row>
    <row r="4496" spans="1:8">
      <c r="A4496" s="39" t="s">
        <v>2132</v>
      </c>
      <c r="B4496" s="40">
        <v>575000</v>
      </c>
      <c r="C4496" s="41" t="s">
        <v>8</v>
      </c>
      <c r="D4496" s="42" t="s">
        <v>75</v>
      </c>
      <c r="E4496" s="49" t="s">
        <v>489</v>
      </c>
      <c r="F4496" s="43" t="s">
        <v>495</v>
      </c>
      <c r="G4496" s="44" t="s">
        <v>1230</v>
      </c>
      <c r="H4496">
        <v>4496</v>
      </c>
    </row>
    <row r="4497" spans="1:8">
      <c r="A4497" s="39" t="s">
        <v>2132</v>
      </c>
      <c r="B4497" s="40">
        <v>625000</v>
      </c>
      <c r="C4497" s="41" t="s">
        <v>8</v>
      </c>
      <c r="D4497" s="42" t="s">
        <v>9</v>
      </c>
      <c r="E4497" s="49" t="s">
        <v>489</v>
      </c>
      <c r="F4497" s="43" t="s">
        <v>495</v>
      </c>
      <c r="G4497" s="44" t="s">
        <v>1177</v>
      </c>
      <c r="H4497">
        <v>4497</v>
      </c>
    </row>
    <row r="4498" spans="1:8">
      <c r="A4498" s="39" t="s">
        <v>2072</v>
      </c>
      <c r="B4498" s="40">
        <v>555000</v>
      </c>
      <c r="C4498" s="41" t="s">
        <v>8</v>
      </c>
      <c r="D4498" s="42" t="s">
        <v>243</v>
      </c>
      <c r="E4498" s="49" t="s">
        <v>489</v>
      </c>
      <c r="F4498" s="43" t="s">
        <v>495</v>
      </c>
      <c r="G4498" s="44" t="s">
        <v>1524</v>
      </c>
      <c r="H4498">
        <v>4498</v>
      </c>
    </row>
    <row r="4499" spans="1:8">
      <c r="A4499" s="39" t="s">
        <v>2118</v>
      </c>
      <c r="B4499" s="40">
        <v>610000</v>
      </c>
      <c r="C4499" s="41" t="s">
        <v>8</v>
      </c>
      <c r="D4499" s="42" t="s">
        <v>84</v>
      </c>
      <c r="E4499" s="49" t="s">
        <v>492</v>
      </c>
      <c r="F4499" s="43" t="s">
        <v>494</v>
      </c>
      <c r="G4499" s="44" t="s">
        <v>1251</v>
      </c>
      <c r="H4499">
        <v>4499</v>
      </c>
    </row>
    <row r="4500" spans="1:8">
      <c r="A4500" s="39" t="s">
        <v>2071</v>
      </c>
      <c r="B4500" s="40">
        <v>640000</v>
      </c>
      <c r="C4500" s="41" t="s">
        <v>8</v>
      </c>
      <c r="D4500" s="42" t="s">
        <v>149</v>
      </c>
      <c r="E4500" s="49" t="s">
        <v>489</v>
      </c>
      <c r="F4500" s="43" t="s">
        <v>495</v>
      </c>
      <c r="G4500" s="44" t="s">
        <v>2027</v>
      </c>
      <c r="H4500">
        <v>4500</v>
      </c>
    </row>
    <row r="4501" spans="1:8">
      <c r="A4501" s="39" t="s">
        <v>2106</v>
      </c>
      <c r="B4501" s="40">
        <v>675500</v>
      </c>
      <c r="C4501" s="41" t="s">
        <v>8</v>
      </c>
      <c r="D4501" s="42" t="s">
        <v>24</v>
      </c>
      <c r="E4501" s="49" t="s">
        <v>491</v>
      </c>
      <c r="F4501" s="43" t="s">
        <v>494</v>
      </c>
      <c r="G4501" s="44" t="s">
        <v>1241</v>
      </c>
      <c r="H4501">
        <v>4501</v>
      </c>
    </row>
    <row r="4502" spans="1:8">
      <c r="A4502" s="39" t="s">
        <v>2150</v>
      </c>
      <c r="B4502" s="40">
        <v>560000</v>
      </c>
      <c r="C4502" s="41" t="s">
        <v>8</v>
      </c>
      <c r="D4502" s="42" t="s">
        <v>159</v>
      </c>
      <c r="E4502" s="49" t="s">
        <v>489</v>
      </c>
      <c r="F4502" s="43" t="s">
        <v>495</v>
      </c>
      <c r="G4502" s="44" t="s">
        <v>1278</v>
      </c>
      <c r="H4502">
        <v>4502</v>
      </c>
    </row>
    <row r="4503" spans="1:8">
      <c r="A4503" s="39" t="s">
        <v>2072</v>
      </c>
      <c r="B4503" s="40">
        <v>550000</v>
      </c>
      <c r="C4503" s="41" t="s">
        <v>8</v>
      </c>
      <c r="D4503" s="42" t="s">
        <v>133</v>
      </c>
      <c r="E4503" s="49" t="s">
        <v>489</v>
      </c>
      <c r="F4503" s="43" t="s">
        <v>495</v>
      </c>
      <c r="G4503" s="44" t="s">
        <v>2024</v>
      </c>
      <c r="H4503">
        <v>4503</v>
      </c>
    </row>
    <row r="4504" spans="1:8">
      <c r="A4504" s="39" t="s">
        <v>2073</v>
      </c>
      <c r="B4504" s="40">
        <v>650000</v>
      </c>
      <c r="C4504" s="41" t="s">
        <v>8</v>
      </c>
      <c r="D4504" s="42" t="s">
        <v>209</v>
      </c>
      <c r="E4504" s="49" t="s">
        <v>489</v>
      </c>
      <c r="F4504" s="43" t="s">
        <v>495</v>
      </c>
      <c r="G4504" s="44" t="s">
        <v>1177</v>
      </c>
      <c r="H4504">
        <v>4504</v>
      </c>
    </row>
    <row r="4505" spans="1:8">
      <c r="A4505" s="39" t="s">
        <v>2132</v>
      </c>
      <c r="B4505" s="40">
        <v>605000</v>
      </c>
      <c r="C4505" s="41" t="s">
        <v>8</v>
      </c>
      <c r="D4505" s="42" t="s">
        <v>246</v>
      </c>
      <c r="E4505" s="49" t="s">
        <v>489</v>
      </c>
      <c r="F4505" s="43" t="s">
        <v>495</v>
      </c>
      <c r="G4505" s="44" t="s">
        <v>1278</v>
      </c>
      <c r="H4505">
        <v>4505</v>
      </c>
    </row>
    <row r="4506" spans="1:8">
      <c r="A4506" s="39" t="s">
        <v>2104</v>
      </c>
      <c r="B4506" s="40">
        <v>690000</v>
      </c>
      <c r="C4506" s="41" t="s">
        <v>8</v>
      </c>
      <c r="D4506" s="42" t="s">
        <v>75</v>
      </c>
      <c r="E4506" s="49" t="s">
        <v>489</v>
      </c>
      <c r="F4506" s="43" t="s">
        <v>495</v>
      </c>
      <c r="G4506" s="44" t="s">
        <v>1230</v>
      </c>
      <c r="H4506">
        <v>4506</v>
      </c>
    </row>
    <row r="4507" spans="1:8">
      <c r="A4507" s="39" t="s">
        <v>2079</v>
      </c>
      <c r="B4507" s="40">
        <v>620000</v>
      </c>
      <c r="C4507" s="41" t="s">
        <v>8</v>
      </c>
      <c r="D4507" s="42" t="s">
        <v>20</v>
      </c>
      <c r="E4507" s="49" t="s">
        <v>489</v>
      </c>
      <c r="F4507" s="43" t="s">
        <v>495</v>
      </c>
      <c r="G4507" s="44" t="s">
        <v>1801</v>
      </c>
      <c r="H4507">
        <v>4507</v>
      </c>
    </row>
    <row r="4508" spans="1:8">
      <c r="A4508" s="39" t="s">
        <v>2118</v>
      </c>
      <c r="B4508" s="40">
        <v>625000</v>
      </c>
      <c r="C4508" s="41" t="s">
        <v>8</v>
      </c>
      <c r="D4508" s="42" t="s">
        <v>116</v>
      </c>
      <c r="E4508" s="49" t="s">
        <v>492</v>
      </c>
      <c r="F4508" s="43" t="s">
        <v>494</v>
      </c>
      <c r="G4508" s="44" t="s">
        <v>1269</v>
      </c>
      <c r="H4508">
        <v>4508</v>
      </c>
    </row>
    <row r="4509" spans="1:8">
      <c r="A4509" s="39" t="s">
        <v>2071</v>
      </c>
      <c r="B4509" s="40">
        <v>640000</v>
      </c>
      <c r="C4509" s="41" t="s">
        <v>8</v>
      </c>
      <c r="D4509" s="42" t="s">
        <v>9</v>
      </c>
      <c r="E4509" s="49" t="s">
        <v>489</v>
      </c>
      <c r="F4509" s="43" t="s">
        <v>495</v>
      </c>
      <c r="G4509" s="44" t="s">
        <v>1177</v>
      </c>
      <c r="H4509">
        <v>4509</v>
      </c>
    </row>
    <row r="4510" spans="1:8">
      <c r="A4510" s="39" t="s">
        <v>2084</v>
      </c>
      <c r="B4510" s="40">
        <v>594000</v>
      </c>
      <c r="C4510" s="41" t="s">
        <v>8</v>
      </c>
      <c r="D4510" s="42" t="s">
        <v>57</v>
      </c>
      <c r="E4510" s="49" t="s">
        <v>489</v>
      </c>
      <c r="F4510" s="43" t="s">
        <v>495</v>
      </c>
      <c r="G4510" s="44" t="s">
        <v>1269</v>
      </c>
      <c r="H4510">
        <v>4510</v>
      </c>
    </row>
    <row r="4511" spans="1:8">
      <c r="A4511" s="39" t="s">
        <v>2132</v>
      </c>
      <c r="B4511" s="40">
        <v>525000</v>
      </c>
      <c r="C4511" s="41" t="s">
        <v>8</v>
      </c>
      <c r="D4511" s="42" t="s">
        <v>48</v>
      </c>
      <c r="E4511" s="49" t="s">
        <v>489</v>
      </c>
      <c r="F4511" s="43" t="s">
        <v>495</v>
      </c>
      <c r="G4511" s="44" t="s">
        <v>1567</v>
      </c>
      <c r="H4511">
        <v>4511</v>
      </c>
    </row>
    <row r="4512" spans="1:8">
      <c r="A4512" s="39" t="s">
        <v>2110</v>
      </c>
      <c r="B4512" s="40">
        <v>600000</v>
      </c>
      <c r="C4512" s="41" t="s">
        <v>8</v>
      </c>
      <c r="D4512" s="42" t="s">
        <v>24</v>
      </c>
      <c r="E4512" s="49" t="s">
        <v>489</v>
      </c>
      <c r="F4512" s="43" t="s">
        <v>495</v>
      </c>
      <c r="G4512" s="44" t="s">
        <v>1241</v>
      </c>
      <c r="H4512">
        <v>4512</v>
      </c>
    </row>
    <row r="4513" spans="1:8">
      <c r="A4513" s="39" t="s">
        <v>2106</v>
      </c>
      <c r="B4513" s="40">
        <v>680000</v>
      </c>
      <c r="C4513" s="41" t="s">
        <v>8</v>
      </c>
      <c r="D4513" s="42" t="s">
        <v>103</v>
      </c>
      <c r="E4513" s="49" t="s">
        <v>491</v>
      </c>
      <c r="F4513" s="43" t="s">
        <v>494</v>
      </c>
      <c r="G4513" s="44" t="s">
        <v>1230</v>
      </c>
      <c r="H4513">
        <v>4513</v>
      </c>
    </row>
    <row r="4514" spans="1:8">
      <c r="A4514" s="39" t="s">
        <v>2132</v>
      </c>
      <c r="B4514" s="40">
        <v>640000</v>
      </c>
      <c r="C4514" s="41" t="s">
        <v>8</v>
      </c>
      <c r="D4514" s="42" t="s">
        <v>9</v>
      </c>
      <c r="E4514" s="49" t="s">
        <v>489</v>
      </c>
      <c r="F4514" s="43" t="s">
        <v>495</v>
      </c>
      <c r="G4514" s="44" t="s">
        <v>1177</v>
      </c>
      <c r="H4514">
        <v>4514</v>
      </c>
    </row>
    <row r="4515" spans="1:8">
      <c r="A4515" s="39" t="s">
        <v>2150</v>
      </c>
      <c r="B4515" s="40">
        <v>615000</v>
      </c>
      <c r="C4515" s="41" t="s">
        <v>8</v>
      </c>
      <c r="D4515" s="42" t="s">
        <v>208</v>
      </c>
      <c r="E4515" s="49" t="s">
        <v>489</v>
      </c>
      <c r="F4515" s="43" t="s">
        <v>495</v>
      </c>
      <c r="G4515" s="44" t="s">
        <v>1278</v>
      </c>
      <c r="H4515">
        <v>4515</v>
      </c>
    </row>
    <row r="4516" spans="1:8">
      <c r="A4516" s="39" t="s">
        <v>2110</v>
      </c>
      <c r="B4516" s="40">
        <v>700000</v>
      </c>
      <c r="C4516" s="41" t="s">
        <v>8</v>
      </c>
      <c r="D4516" s="42" t="s">
        <v>50</v>
      </c>
      <c r="E4516" s="49" t="s">
        <v>489</v>
      </c>
      <c r="F4516" s="43" t="s">
        <v>495</v>
      </c>
      <c r="G4516" s="44" t="s">
        <v>1966</v>
      </c>
      <c r="H4516">
        <v>4516</v>
      </c>
    </row>
    <row r="4517" spans="1:8">
      <c r="A4517" s="39" t="s">
        <v>2083</v>
      </c>
      <c r="B4517" s="40">
        <v>575000</v>
      </c>
      <c r="C4517" s="41" t="s">
        <v>8</v>
      </c>
      <c r="D4517" s="42" t="s">
        <v>245</v>
      </c>
      <c r="E4517" s="49" t="s">
        <v>489</v>
      </c>
      <c r="F4517" s="43" t="s">
        <v>495</v>
      </c>
      <c r="G4517" s="44" t="s">
        <v>1741</v>
      </c>
      <c r="H4517">
        <v>4517</v>
      </c>
    </row>
    <row r="4518" spans="1:8">
      <c r="A4518" s="39" t="s">
        <v>2132</v>
      </c>
      <c r="B4518" s="40">
        <v>665000</v>
      </c>
      <c r="C4518" s="41" t="s">
        <v>8</v>
      </c>
      <c r="D4518" s="42" t="s">
        <v>66</v>
      </c>
      <c r="E4518" s="49" t="s">
        <v>489</v>
      </c>
      <c r="F4518" s="43" t="s">
        <v>495</v>
      </c>
      <c r="G4518" s="44" t="s">
        <v>1230</v>
      </c>
      <c r="H4518">
        <v>4518</v>
      </c>
    </row>
    <row r="4519" spans="1:8">
      <c r="A4519" s="39" t="s">
        <v>2106</v>
      </c>
      <c r="B4519" s="40">
        <v>650000</v>
      </c>
      <c r="C4519" s="41" t="s">
        <v>8</v>
      </c>
      <c r="D4519" s="42" t="s">
        <v>169</v>
      </c>
      <c r="E4519" s="49" t="s">
        <v>491</v>
      </c>
      <c r="F4519" s="43" t="s">
        <v>494</v>
      </c>
      <c r="G4519" s="44" t="s">
        <v>1241</v>
      </c>
      <c r="H4519">
        <v>4519</v>
      </c>
    </row>
    <row r="4520" spans="1:8">
      <c r="A4520" s="39" t="s">
        <v>2073</v>
      </c>
      <c r="B4520" s="40">
        <v>550000</v>
      </c>
      <c r="C4520" s="41" t="s">
        <v>8</v>
      </c>
      <c r="D4520" s="42" t="s">
        <v>203</v>
      </c>
      <c r="E4520" s="49" t="s">
        <v>489</v>
      </c>
      <c r="F4520" s="43" t="s">
        <v>495</v>
      </c>
      <c r="G4520" s="44" t="s">
        <v>1101</v>
      </c>
      <c r="H4520">
        <v>4520</v>
      </c>
    </row>
    <row r="4521" spans="1:8">
      <c r="A4521" s="39" t="s">
        <v>2072</v>
      </c>
      <c r="B4521" s="40">
        <v>650000</v>
      </c>
      <c r="C4521" s="41" t="s">
        <v>8</v>
      </c>
      <c r="D4521" s="42" t="s">
        <v>133</v>
      </c>
      <c r="E4521" s="49" t="s">
        <v>489</v>
      </c>
      <c r="F4521" s="43" t="s">
        <v>495</v>
      </c>
      <c r="G4521" s="44" t="s">
        <v>2024</v>
      </c>
      <c r="H4521">
        <v>4521</v>
      </c>
    </row>
    <row r="4522" spans="1:8">
      <c r="A4522" s="39" t="s">
        <v>2074</v>
      </c>
      <c r="B4522" s="40">
        <v>568400</v>
      </c>
      <c r="C4522" s="41" t="s">
        <v>8</v>
      </c>
      <c r="D4522" s="42" t="s">
        <v>251</v>
      </c>
      <c r="E4522" s="49" t="s">
        <v>491</v>
      </c>
      <c r="F4522" s="43" t="s">
        <v>494</v>
      </c>
      <c r="G4522" s="44" t="s">
        <v>1929</v>
      </c>
      <c r="H4522">
        <v>4522</v>
      </c>
    </row>
    <row r="4523" spans="1:8">
      <c r="A4523" s="39" t="s">
        <v>2132</v>
      </c>
      <c r="B4523" s="40">
        <v>640000</v>
      </c>
      <c r="C4523" s="41" t="s">
        <v>8</v>
      </c>
      <c r="D4523" s="42" t="s">
        <v>81</v>
      </c>
      <c r="E4523" s="49" t="s">
        <v>489</v>
      </c>
      <c r="F4523" s="43" t="s">
        <v>495</v>
      </c>
      <c r="G4523" s="44" t="s">
        <v>1151</v>
      </c>
      <c r="H4523">
        <v>4523</v>
      </c>
    </row>
    <row r="4524" spans="1:8">
      <c r="A4524" s="39" t="s">
        <v>2150</v>
      </c>
      <c r="B4524" s="40">
        <v>725000</v>
      </c>
      <c r="C4524" s="41" t="s">
        <v>8</v>
      </c>
      <c r="D4524" s="42" t="s">
        <v>246</v>
      </c>
      <c r="E4524" s="49" t="s">
        <v>489</v>
      </c>
      <c r="F4524" s="43" t="s">
        <v>495</v>
      </c>
      <c r="G4524" s="44" t="s">
        <v>1278</v>
      </c>
      <c r="H4524">
        <v>4524</v>
      </c>
    </row>
    <row r="4525" spans="1:8">
      <c r="A4525" s="39" t="s">
        <v>2132</v>
      </c>
      <c r="B4525" s="40">
        <v>690000</v>
      </c>
      <c r="C4525" s="41" t="s">
        <v>8</v>
      </c>
      <c r="D4525" s="42" t="s">
        <v>72</v>
      </c>
      <c r="E4525" s="49" t="s">
        <v>489</v>
      </c>
      <c r="F4525" s="43" t="s">
        <v>495</v>
      </c>
      <c r="G4525" s="44" t="s">
        <v>1230</v>
      </c>
      <c r="H4525">
        <v>4525</v>
      </c>
    </row>
    <row r="4526" spans="1:8">
      <c r="A4526" s="39" t="s">
        <v>2104</v>
      </c>
      <c r="B4526" s="40">
        <v>725000</v>
      </c>
      <c r="C4526" s="41" t="s">
        <v>8</v>
      </c>
      <c r="D4526" s="42" t="s">
        <v>117</v>
      </c>
      <c r="E4526" s="49" t="s">
        <v>489</v>
      </c>
      <c r="F4526" s="43" t="s">
        <v>495</v>
      </c>
      <c r="G4526" s="44" t="s">
        <v>1269</v>
      </c>
      <c r="H4526">
        <v>4526</v>
      </c>
    </row>
    <row r="4527" spans="1:8">
      <c r="A4527" s="39" t="s">
        <v>2073</v>
      </c>
      <c r="B4527" s="40">
        <v>650000</v>
      </c>
      <c r="C4527" s="41" t="s">
        <v>8</v>
      </c>
      <c r="D4527" s="42" t="s">
        <v>53</v>
      </c>
      <c r="E4527" s="49" t="s">
        <v>489</v>
      </c>
      <c r="F4527" s="43" t="s">
        <v>495</v>
      </c>
      <c r="G4527" s="44" t="s">
        <v>1834</v>
      </c>
      <c r="H4527">
        <v>4527</v>
      </c>
    </row>
    <row r="4528" spans="1:8">
      <c r="A4528" s="39" t="s">
        <v>2083</v>
      </c>
      <c r="B4528" s="40">
        <v>675000</v>
      </c>
      <c r="C4528" s="41" t="s">
        <v>8</v>
      </c>
      <c r="D4528" s="42" t="s">
        <v>37</v>
      </c>
      <c r="E4528" s="49" t="s">
        <v>489</v>
      </c>
      <c r="F4528" s="43" t="s">
        <v>495</v>
      </c>
      <c r="G4528" s="44" t="s">
        <v>1101</v>
      </c>
      <c r="H4528">
        <v>4528</v>
      </c>
    </row>
    <row r="4529" spans="1:8">
      <c r="A4529" s="39" t="s">
        <v>2118</v>
      </c>
      <c r="B4529" s="40">
        <v>688000</v>
      </c>
      <c r="C4529" s="41" t="s">
        <v>8</v>
      </c>
      <c r="D4529" s="42" t="s">
        <v>71</v>
      </c>
      <c r="E4529" s="49" t="s">
        <v>492</v>
      </c>
      <c r="F4529" s="43" t="s">
        <v>494</v>
      </c>
      <c r="G4529" s="44" t="s">
        <v>1283</v>
      </c>
      <c r="H4529">
        <v>4529</v>
      </c>
    </row>
    <row r="4530" spans="1:8">
      <c r="A4530" s="39" t="s">
        <v>2073</v>
      </c>
      <c r="B4530" s="40">
        <v>650000</v>
      </c>
      <c r="C4530" s="41" t="s">
        <v>8</v>
      </c>
      <c r="D4530" s="42" t="s">
        <v>333</v>
      </c>
      <c r="E4530" s="49" t="s">
        <v>489</v>
      </c>
      <c r="F4530" s="43" t="s">
        <v>495</v>
      </c>
      <c r="G4530" s="44" t="s">
        <v>1442</v>
      </c>
      <c r="H4530">
        <v>4530</v>
      </c>
    </row>
    <row r="4531" spans="1:8">
      <c r="A4531" s="39" t="s">
        <v>2098</v>
      </c>
      <c r="B4531" s="40">
        <v>718000</v>
      </c>
      <c r="C4531" s="41" t="s">
        <v>8</v>
      </c>
      <c r="D4531" s="42" t="s">
        <v>57</v>
      </c>
      <c r="E4531" s="49" t="s">
        <v>489</v>
      </c>
      <c r="F4531" s="43" t="s">
        <v>495</v>
      </c>
      <c r="G4531" s="44" t="s">
        <v>1269</v>
      </c>
      <c r="H4531">
        <v>4531</v>
      </c>
    </row>
    <row r="4532" spans="1:8">
      <c r="A4532" s="39" t="s">
        <v>2084</v>
      </c>
      <c r="B4532" s="40">
        <v>725000</v>
      </c>
      <c r="C4532" s="41" t="s">
        <v>8</v>
      </c>
      <c r="D4532" s="42" t="s">
        <v>75</v>
      </c>
      <c r="E4532" s="49" t="s">
        <v>489</v>
      </c>
      <c r="F4532" s="43" t="s">
        <v>495</v>
      </c>
      <c r="G4532" s="44" t="s">
        <v>1230</v>
      </c>
      <c r="H4532">
        <v>4532</v>
      </c>
    </row>
    <row r="4533" spans="1:8">
      <c r="A4533" s="39" t="s">
        <v>2145</v>
      </c>
      <c r="B4533" s="40">
        <v>679000</v>
      </c>
      <c r="C4533" s="41" t="s">
        <v>8</v>
      </c>
      <c r="D4533" s="42" t="s">
        <v>32</v>
      </c>
      <c r="E4533" s="49" t="s">
        <v>491</v>
      </c>
      <c r="F4533" s="43" t="s">
        <v>494</v>
      </c>
      <c r="G4533" s="44" t="s">
        <v>1151</v>
      </c>
      <c r="H4533">
        <v>4533</v>
      </c>
    </row>
    <row r="4534" spans="1:8">
      <c r="A4534" s="39" t="s">
        <v>2133</v>
      </c>
      <c r="B4534" s="40">
        <v>610000</v>
      </c>
      <c r="C4534" s="41" t="s">
        <v>8</v>
      </c>
      <c r="D4534" s="42" t="s">
        <v>48</v>
      </c>
      <c r="E4534" s="49" t="s">
        <v>491</v>
      </c>
      <c r="F4534" s="43" t="s">
        <v>494</v>
      </c>
      <c r="G4534" s="44" t="s">
        <v>1567</v>
      </c>
      <c r="H4534">
        <v>4534</v>
      </c>
    </row>
    <row r="4535" spans="1:8">
      <c r="A4535" s="39" t="s">
        <v>2110</v>
      </c>
      <c r="B4535" s="40">
        <v>739000</v>
      </c>
      <c r="C4535" s="41" t="s">
        <v>8</v>
      </c>
      <c r="D4535" s="42" t="s">
        <v>46</v>
      </c>
      <c r="E4535" s="49" t="s">
        <v>489</v>
      </c>
      <c r="F4535" s="43" t="s">
        <v>495</v>
      </c>
      <c r="G4535" s="44" t="s">
        <v>1269</v>
      </c>
      <c r="H4535">
        <v>4535</v>
      </c>
    </row>
    <row r="4536" spans="1:8">
      <c r="A4536" s="39" t="s">
        <v>2084</v>
      </c>
      <c r="B4536" s="40">
        <v>645000</v>
      </c>
      <c r="C4536" s="41" t="s">
        <v>8</v>
      </c>
      <c r="D4536" s="42" t="s">
        <v>9</v>
      </c>
      <c r="E4536" s="49" t="s">
        <v>489</v>
      </c>
      <c r="F4536" s="43" t="s">
        <v>495</v>
      </c>
      <c r="G4536" s="44" t="s">
        <v>1177</v>
      </c>
      <c r="H4536">
        <v>4536</v>
      </c>
    </row>
    <row r="4537" spans="1:8">
      <c r="A4537" s="39" t="s">
        <v>2132</v>
      </c>
      <c r="B4537" s="40">
        <v>675000</v>
      </c>
      <c r="C4537" s="41" t="s">
        <v>8</v>
      </c>
      <c r="D4537" s="42" t="s">
        <v>32</v>
      </c>
      <c r="E4537" s="49" t="s">
        <v>489</v>
      </c>
      <c r="F4537" s="43" t="s">
        <v>495</v>
      </c>
      <c r="G4537" s="44" t="s">
        <v>1151</v>
      </c>
      <c r="H4537">
        <v>4537</v>
      </c>
    </row>
    <row r="4538" spans="1:8">
      <c r="A4538" s="39" t="s">
        <v>2070</v>
      </c>
      <c r="B4538" s="40">
        <v>700000</v>
      </c>
      <c r="C4538" s="41" t="s">
        <v>8</v>
      </c>
      <c r="D4538" s="42" t="s">
        <v>81</v>
      </c>
      <c r="E4538" s="49" t="s">
        <v>489</v>
      </c>
      <c r="F4538" s="43" t="s">
        <v>495</v>
      </c>
      <c r="G4538" s="44" t="s">
        <v>1151</v>
      </c>
      <c r="H4538">
        <v>4538</v>
      </c>
    </row>
    <row r="4539" spans="1:8">
      <c r="A4539" s="39" t="s">
        <v>2150</v>
      </c>
      <c r="B4539" s="40">
        <v>670000</v>
      </c>
      <c r="C4539" s="41" t="s">
        <v>8</v>
      </c>
      <c r="D4539" s="42" t="s">
        <v>55</v>
      </c>
      <c r="E4539" s="49" t="s">
        <v>489</v>
      </c>
      <c r="F4539" s="43" t="s">
        <v>495</v>
      </c>
      <c r="G4539" s="44" t="s">
        <v>1471</v>
      </c>
      <c r="H4539">
        <v>4539</v>
      </c>
    </row>
    <row r="4540" spans="1:8">
      <c r="A4540" s="39" t="s">
        <v>2079</v>
      </c>
      <c r="B4540" s="40">
        <v>675000</v>
      </c>
      <c r="C4540" s="41" t="s">
        <v>8</v>
      </c>
      <c r="D4540" s="42" t="s">
        <v>37</v>
      </c>
      <c r="E4540" s="49" t="s">
        <v>489</v>
      </c>
      <c r="F4540" s="43" t="s">
        <v>495</v>
      </c>
      <c r="G4540" s="44" t="s">
        <v>1101</v>
      </c>
      <c r="H4540">
        <v>4540</v>
      </c>
    </row>
    <row r="4541" spans="1:8">
      <c r="A4541" s="39" t="s">
        <v>2132</v>
      </c>
      <c r="B4541" s="40">
        <v>735000</v>
      </c>
      <c r="C4541" s="41" t="s">
        <v>8</v>
      </c>
      <c r="D4541" s="42" t="s">
        <v>246</v>
      </c>
      <c r="E4541" s="49" t="s">
        <v>489</v>
      </c>
      <c r="F4541" s="43" t="s">
        <v>495</v>
      </c>
      <c r="G4541" s="44" t="s">
        <v>1278</v>
      </c>
      <c r="H4541">
        <v>4541</v>
      </c>
    </row>
    <row r="4542" spans="1:8">
      <c r="A4542" s="39" t="s">
        <v>2104</v>
      </c>
      <c r="B4542" s="40">
        <v>710000</v>
      </c>
      <c r="C4542" s="41" t="s">
        <v>8</v>
      </c>
      <c r="D4542" s="42" t="s">
        <v>66</v>
      </c>
      <c r="E4542" s="49" t="s">
        <v>489</v>
      </c>
      <c r="F4542" s="43" t="s">
        <v>495</v>
      </c>
      <c r="G4542" s="44" t="s">
        <v>1230</v>
      </c>
      <c r="H4542">
        <v>4542</v>
      </c>
    </row>
    <row r="4543" spans="1:8">
      <c r="A4543" s="39" t="s">
        <v>2150</v>
      </c>
      <c r="B4543" s="40">
        <v>695000</v>
      </c>
      <c r="C4543" s="41" t="s">
        <v>8</v>
      </c>
      <c r="D4543" s="42" t="s">
        <v>163</v>
      </c>
      <c r="E4543" s="49" t="s">
        <v>489</v>
      </c>
      <c r="F4543" s="43" t="s">
        <v>495</v>
      </c>
      <c r="G4543" s="44" t="s">
        <v>1278</v>
      </c>
      <c r="H4543">
        <v>4543</v>
      </c>
    </row>
    <row r="4544" spans="1:8">
      <c r="A4544" s="39" t="s">
        <v>2150</v>
      </c>
      <c r="B4544" s="40">
        <v>710000</v>
      </c>
      <c r="C4544" s="41" t="s">
        <v>8</v>
      </c>
      <c r="D4544" s="42" t="s">
        <v>72</v>
      </c>
      <c r="E4544" s="49" t="s">
        <v>489</v>
      </c>
      <c r="F4544" s="43" t="s">
        <v>495</v>
      </c>
      <c r="G4544" s="44" t="s">
        <v>1230</v>
      </c>
      <c r="H4544">
        <v>4544</v>
      </c>
    </row>
    <row r="4545" spans="1:8">
      <c r="A4545" s="39" t="s">
        <v>2150</v>
      </c>
      <c r="B4545" s="40">
        <v>690000</v>
      </c>
      <c r="C4545" s="41" t="s">
        <v>8</v>
      </c>
      <c r="D4545" s="42" t="s">
        <v>27</v>
      </c>
      <c r="E4545" s="49" t="s">
        <v>489</v>
      </c>
      <c r="F4545" s="43" t="s">
        <v>495</v>
      </c>
      <c r="G4545" s="44" t="s">
        <v>1989</v>
      </c>
      <c r="H4545">
        <v>4545</v>
      </c>
    </row>
    <row r="4546" spans="1:8">
      <c r="A4546" s="39" t="s">
        <v>2099</v>
      </c>
      <c r="B4546" s="40">
        <v>700000</v>
      </c>
      <c r="C4546" s="41" t="s">
        <v>8</v>
      </c>
      <c r="D4546" s="42" t="s">
        <v>339</v>
      </c>
      <c r="E4546" s="49" t="s">
        <v>489</v>
      </c>
      <c r="F4546" s="43" t="s">
        <v>495</v>
      </c>
      <c r="G4546" s="44" t="s">
        <v>1993</v>
      </c>
      <c r="H4546">
        <v>4546</v>
      </c>
    </row>
    <row r="4547" spans="1:8">
      <c r="A4547" s="39" t="s">
        <v>2132</v>
      </c>
      <c r="B4547" s="40">
        <v>675000</v>
      </c>
      <c r="C4547" s="41" t="s">
        <v>8</v>
      </c>
      <c r="D4547" s="42" t="s">
        <v>9</v>
      </c>
      <c r="E4547" s="49" t="s">
        <v>489</v>
      </c>
      <c r="F4547" s="43" t="s">
        <v>495</v>
      </c>
      <c r="G4547" s="44" t="s">
        <v>1177</v>
      </c>
      <c r="H4547">
        <v>4547</v>
      </c>
    </row>
    <row r="4548" spans="1:8">
      <c r="A4548" s="39" t="s">
        <v>2072</v>
      </c>
      <c r="B4548" s="40">
        <v>675000</v>
      </c>
      <c r="C4548" s="41" t="s">
        <v>8</v>
      </c>
      <c r="D4548" s="42" t="s">
        <v>133</v>
      </c>
      <c r="E4548" s="49" t="s">
        <v>489</v>
      </c>
      <c r="F4548" s="43" t="s">
        <v>495</v>
      </c>
      <c r="G4548" s="44" t="s">
        <v>2024</v>
      </c>
      <c r="H4548">
        <v>4548</v>
      </c>
    </row>
    <row r="4549" spans="1:8">
      <c r="A4549" s="39" t="s">
        <v>2138</v>
      </c>
      <c r="B4549" s="40">
        <v>700000</v>
      </c>
      <c r="C4549" s="41" t="s">
        <v>8</v>
      </c>
      <c r="D4549" s="42" t="s">
        <v>180</v>
      </c>
      <c r="E4549" s="49" t="s">
        <v>491</v>
      </c>
      <c r="F4549" s="43" t="s">
        <v>494</v>
      </c>
      <c r="G4549" s="44" t="s">
        <v>1278</v>
      </c>
      <c r="H4549">
        <v>4549</v>
      </c>
    </row>
    <row r="4550" spans="1:8">
      <c r="A4550" s="39" t="s">
        <v>2106</v>
      </c>
      <c r="B4550" s="40">
        <v>660000</v>
      </c>
      <c r="C4550" s="41" t="s">
        <v>8</v>
      </c>
      <c r="D4550" s="42" t="s">
        <v>103</v>
      </c>
      <c r="E4550" s="49" t="s">
        <v>491</v>
      </c>
      <c r="F4550" s="43" t="s">
        <v>494</v>
      </c>
      <c r="G4550" s="44" t="s">
        <v>1230</v>
      </c>
      <c r="H4550">
        <v>4550</v>
      </c>
    </row>
    <row r="4551" spans="1:8">
      <c r="A4551" s="39" t="s">
        <v>2146</v>
      </c>
      <c r="B4551" s="40">
        <v>675000</v>
      </c>
      <c r="C4551" s="41" t="s">
        <v>8</v>
      </c>
      <c r="D4551" s="42" t="s">
        <v>2139</v>
      </c>
      <c r="E4551" s="49" t="s">
        <v>489</v>
      </c>
      <c r="F4551" s="43" t="s">
        <v>495</v>
      </c>
      <c r="G4551" s="44" t="e">
        <v>#N/A</v>
      </c>
      <c r="H4551">
        <v>4551</v>
      </c>
    </row>
    <row r="4552" spans="1:8">
      <c r="A4552" s="39" t="s">
        <v>2067</v>
      </c>
      <c r="B4552" s="40">
        <v>640000</v>
      </c>
      <c r="C4552" s="41" t="s">
        <v>8</v>
      </c>
      <c r="D4552" s="42" t="s">
        <v>35</v>
      </c>
      <c r="E4552" s="49" t="s">
        <v>489</v>
      </c>
      <c r="F4552" s="43" t="s">
        <v>495</v>
      </c>
      <c r="G4552" s="44" t="s">
        <v>1656</v>
      </c>
      <c r="H4552">
        <v>4552</v>
      </c>
    </row>
    <row r="4553" spans="1:8">
      <c r="A4553" s="39" t="s">
        <v>2098</v>
      </c>
      <c r="B4553" s="40">
        <v>680000</v>
      </c>
      <c r="C4553" s="41" t="s">
        <v>8</v>
      </c>
      <c r="D4553" s="42" t="s">
        <v>9</v>
      </c>
      <c r="E4553" s="49" t="s">
        <v>489</v>
      </c>
      <c r="F4553" s="43" t="s">
        <v>495</v>
      </c>
      <c r="G4553" s="44" t="s">
        <v>1177</v>
      </c>
      <c r="H4553">
        <v>4553</v>
      </c>
    </row>
    <row r="4554" spans="1:8">
      <c r="A4554" s="39" t="s">
        <v>2101</v>
      </c>
      <c r="B4554" s="40">
        <v>705000</v>
      </c>
      <c r="C4554" s="41" t="s">
        <v>8</v>
      </c>
      <c r="D4554" s="42" t="s">
        <v>246</v>
      </c>
      <c r="E4554" s="49" t="s">
        <v>489</v>
      </c>
      <c r="F4554" s="43" t="s">
        <v>495</v>
      </c>
      <c r="G4554" s="44" t="s">
        <v>1278</v>
      </c>
      <c r="H4554">
        <v>4554</v>
      </c>
    </row>
    <row r="4555" spans="1:8">
      <c r="A4555" s="39" t="s">
        <v>2094</v>
      </c>
      <c r="B4555" s="40">
        <v>750000</v>
      </c>
      <c r="C4555" s="41" t="s">
        <v>8</v>
      </c>
      <c r="D4555" s="42" t="s">
        <v>42</v>
      </c>
      <c r="E4555" s="49" t="s">
        <v>491</v>
      </c>
      <c r="F4555" s="43" t="s">
        <v>494</v>
      </c>
      <c r="G4555" s="44" t="s">
        <v>1839</v>
      </c>
      <c r="H4555">
        <v>4555</v>
      </c>
    </row>
    <row r="4556" spans="1:8">
      <c r="A4556" s="39" t="s">
        <v>2067</v>
      </c>
      <c r="B4556" s="40">
        <v>625000</v>
      </c>
      <c r="C4556" s="41" t="s">
        <v>8</v>
      </c>
      <c r="D4556" s="42" t="s">
        <v>45</v>
      </c>
      <c r="E4556" s="49" t="s">
        <v>489</v>
      </c>
      <c r="F4556" s="43" t="s">
        <v>495</v>
      </c>
      <c r="G4556" s="44" t="s">
        <v>1999</v>
      </c>
      <c r="H4556">
        <v>4556</v>
      </c>
    </row>
    <row r="4557" spans="1:8">
      <c r="A4557" s="39" t="s">
        <v>2146</v>
      </c>
      <c r="B4557" s="40">
        <v>655000</v>
      </c>
      <c r="C4557" s="41" t="s">
        <v>8</v>
      </c>
      <c r="D4557" s="42" t="s">
        <v>66</v>
      </c>
      <c r="E4557" s="49" t="s">
        <v>489</v>
      </c>
      <c r="F4557" s="43" t="s">
        <v>495</v>
      </c>
      <c r="G4557" s="44" t="s">
        <v>1230</v>
      </c>
      <c r="H4557">
        <v>4557</v>
      </c>
    </row>
    <row r="4558" spans="1:8">
      <c r="A4558" s="39" t="s">
        <v>2083</v>
      </c>
      <c r="B4558" s="40">
        <v>650000</v>
      </c>
      <c r="C4558" s="41" t="s">
        <v>8</v>
      </c>
      <c r="D4558" s="42" t="s">
        <v>75</v>
      </c>
      <c r="E4558" s="49" t="s">
        <v>489</v>
      </c>
      <c r="F4558" s="43" t="s">
        <v>495</v>
      </c>
      <c r="G4558" s="44" t="s">
        <v>1230</v>
      </c>
      <c r="H4558">
        <v>4558</v>
      </c>
    </row>
    <row r="4559" spans="1:8">
      <c r="A4559" s="39" t="s">
        <v>2067</v>
      </c>
      <c r="B4559" s="40">
        <v>700000</v>
      </c>
      <c r="C4559" s="41" t="s">
        <v>8</v>
      </c>
      <c r="D4559" s="42" t="s">
        <v>91</v>
      </c>
      <c r="E4559" s="49" t="s">
        <v>489</v>
      </c>
      <c r="F4559" s="43" t="s">
        <v>495</v>
      </c>
      <c r="G4559" s="44" t="s">
        <v>1784</v>
      </c>
      <c r="H4559">
        <v>4559</v>
      </c>
    </row>
    <row r="4560" spans="1:8">
      <c r="A4560" s="39" t="s">
        <v>2083</v>
      </c>
      <c r="B4560" s="40">
        <v>740000</v>
      </c>
      <c r="C4560" s="41" t="s">
        <v>8</v>
      </c>
      <c r="D4560" s="42" t="s">
        <v>159</v>
      </c>
      <c r="E4560" s="49" t="s">
        <v>489</v>
      </c>
      <c r="F4560" s="43" t="s">
        <v>495</v>
      </c>
      <c r="G4560" s="44" t="s">
        <v>1278</v>
      </c>
      <c r="H4560">
        <v>4560</v>
      </c>
    </row>
    <row r="4561" spans="1:8">
      <c r="A4561" s="39" t="s">
        <v>2132</v>
      </c>
      <c r="B4561" s="40">
        <v>705000</v>
      </c>
      <c r="C4561" s="41" t="s">
        <v>8</v>
      </c>
      <c r="D4561" s="42" t="s">
        <v>81</v>
      </c>
      <c r="E4561" s="49" t="s">
        <v>489</v>
      </c>
      <c r="F4561" s="43" t="s">
        <v>495</v>
      </c>
      <c r="G4561" s="44" t="s">
        <v>1151</v>
      </c>
      <c r="H4561">
        <v>4561</v>
      </c>
    </row>
    <row r="4562" spans="1:8">
      <c r="A4562" s="39" t="s">
        <v>2110</v>
      </c>
      <c r="B4562" s="40">
        <v>625000</v>
      </c>
      <c r="C4562" s="41" t="s">
        <v>8</v>
      </c>
      <c r="D4562" s="42" t="s">
        <v>12</v>
      </c>
      <c r="E4562" s="49" t="s">
        <v>489</v>
      </c>
      <c r="F4562" s="43" t="s">
        <v>495</v>
      </c>
      <c r="G4562" s="44" t="s">
        <v>1151</v>
      </c>
      <c r="H4562">
        <v>4562</v>
      </c>
    </row>
    <row r="4563" spans="1:8">
      <c r="A4563" s="39" t="s">
        <v>2106</v>
      </c>
      <c r="B4563" s="40">
        <v>740000</v>
      </c>
      <c r="C4563" s="41" t="s">
        <v>8</v>
      </c>
      <c r="D4563" s="42" t="s">
        <v>103</v>
      </c>
      <c r="E4563" s="49" t="s">
        <v>491</v>
      </c>
      <c r="F4563" s="43" t="s">
        <v>494</v>
      </c>
      <c r="G4563" s="44" t="s">
        <v>1230</v>
      </c>
      <c r="H4563">
        <v>4563</v>
      </c>
    </row>
    <row r="4564" spans="1:8">
      <c r="A4564" s="39" t="s">
        <v>2138</v>
      </c>
      <c r="B4564" s="40">
        <v>700000</v>
      </c>
      <c r="C4564" s="41" t="s">
        <v>8</v>
      </c>
      <c r="D4564" s="42" t="s">
        <v>71</v>
      </c>
      <c r="E4564" s="49" t="s">
        <v>491</v>
      </c>
      <c r="F4564" s="43" t="s">
        <v>494</v>
      </c>
      <c r="G4564" s="44" t="s">
        <v>1283</v>
      </c>
      <c r="H4564">
        <v>4564</v>
      </c>
    </row>
    <row r="4565" spans="1:8">
      <c r="A4565" s="39" t="s">
        <v>2132</v>
      </c>
      <c r="B4565" s="40">
        <v>700000</v>
      </c>
      <c r="C4565" s="41" t="s">
        <v>8</v>
      </c>
      <c r="D4565" s="42" t="s">
        <v>75</v>
      </c>
      <c r="E4565" s="49" t="s">
        <v>489</v>
      </c>
      <c r="F4565" s="43" t="s">
        <v>495</v>
      </c>
      <c r="G4565" s="44" t="s">
        <v>1230</v>
      </c>
      <c r="H4565">
        <v>4565</v>
      </c>
    </row>
    <row r="4566" spans="1:8">
      <c r="A4566" s="39" t="s">
        <v>2138</v>
      </c>
      <c r="B4566" s="40">
        <v>694500</v>
      </c>
      <c r="C4566" s="41" t="s">
        <v>8</v>
      </c>
      <c r="D4566" s="42" t="s">
        <v>221</v>
      </c>
      <c r="E4566" s="49" t="s">
        <v>491</v>
      </c>
      <c r="F4566" s="43" t="s">
        <v>494</v>
      </c>
      <c r="G4566" s="44" t="s">
        <v>1278</v>
      </c>
      <c r="H4566">
        <v>4566</v>
      </c>
    </row>
    <row r="4567" spans="1:8">
      <c r="A4567" s="39" t="s">
        <v>2099</v>
      </c>
      <c r="B4567" s="40">
        <v>719000</v>
      </c>
      <c r="C4567" s="41" t="s">
        <v>8</v>
      </c>
      <c r="D4567" s="42" t="s">
        <v>66</v>
      </c>
      <c r="E4567" s="49" t="s">
        <v>489</v>
      </c>
      <c r="F4567" s="43" t="s">
        <v>495</v>
      </c>
      <c r="G4567" s="44" t="s">
        <v>1230</v>
      </c>
      <c r="H4567">
        <v>4567</v>
      </c>
    </row>
    <row r="4568" spans="1:8">
      <c r="A4568" s="39" t="s">
        <v>2099</v>
      </c>
      <c r="B4568" s="40">
        <v>512500</v>
      </c>
      <c r="C4568" s="41" t="s">
        <v>8</v>
      </c>
      <c r="D4568" s="42" t="s">
        <v>230</v>
      </c>
      <c r="E4568" s="49" t="s">
        <v>489</v>
      </c>
      <c r="F4568" s="43" t="s">
        <v>495</v>
      </c>
      <c r="G4568" s="44" t="s">
        <v>1968</v>
      </c>
      <c r="H4568">
        <v>4568</v>
      </c>
    </row>
    <row r="4569" spans="1:8">
      <c r="A4569" s="39" t="s">
        <v>2150</v>
      </c>
      <c r="B4569" s="40">
        <v>700000</v>
      </c>
      <c r="C4569" s="41" t="s">
        <v>8</v>
      </c>
      <c r="D4569" s="42" t="s">
        <v>246</v>
      </c>
      <c r="E4569" s="49" t="s">
        <v>489</v>
      </c>
      <c r="F4569" s="43" t="s">
        <v>495</v>
      </c>
      <c r="G4569" s="44" t="s">
        <v>1278</v>
      </c>
      <c r="H4569">
        <v>4569</v>
      </c>
    </row>
    <row r="4570" spans="1:8">
      <c r="A4570" s="39" t="s">
        <v>2073</v>
      </c>
      <c r="B4570" s="40">
        <v>742000</v>
      </c>
      <c r="C4570" s="41" t="s">
        <v>8</v>
      </c>
      <c r="D4570" s="42" t="s">
        <v>57</v>
      </c>
      <c r="E4570" s="49" t="s">
        <v>489</v>
      </c>
      <c r="F4570" s="43" t="s">
        <v>495</v>
      </c>
      <c r="G4570" s="44" t="s">
        <v>1269</v>
      </c>
      <c r="H4570">
        <v>4570</v>
      </c>
    </row>
    <row r="4571" spans="1:8">
      <c r="A4571" s="39" t="s">
        <v>2083</v>
      </c>
      <c r="B4571" s="40">
        <v>575000</v>
      </c>
      <c r="C4571" s="41" t="s">
        <v>8</v>
      </c>
      <c r="D4571" s="42" t="s">
        <v>245</v>
      </c>
      <c r="E4571" s="49" t="s">
        <v>489</v>
      </c>
      <c r="F4571" s="43" t="s">
        <v>495</v>
      </c>
      <c r="G4571" s="44" t="s">
        <v>1741</v>
      </c>
      <c r="H4571">
        <v>4571</v>
      </c>
    </row>
    <row r="4572" spans="1:8">
      <c r="A4572" s="39" t="s">
        <v>2150</v>
      </c>
      <c r="B4572" s="40">
        <v>659500</v>
      </c>
      <c r="C4572" s="41" t="s">
        <v>8</v>
      </c>
      <c r="D4572" s="42" t="s">
        <v>159</v>
      </c>
      <c r="E4572" s="49" t="s">
        <v>489</v>
      </c>
      <c r="F4572" s="43" t="s">
        <v>495</v>
      </c>
      <c r="G4572" s="44" t="s">
        <v>1278</v>
      </c>
      <c r="H4572">
        <v>4572</v>
      </c>
    </row>
    <row r="4573" spans="1:8">
      <c r="A4573" s="39" t="s">
        <v>2110</v>
      </c>
      <c r="B4573" s="40">
        <v>740000</v>
      </c>
      <c r="C4573" s="41" t="s">
        <v>8</v>
      </c>
      <c r="D4573" s="42" t="s">
        <v>57</v>
      </c>
      <c r="E4573" s="49" t="s">
        <v>489</v>
      </c>
      <c r="F4573" s="43" t="s">
        <v>495</v>
      </c>
      <c r="G4573" s="44" t="s">
        <v>1269</v>
      </c>
      <c r="H4573">
        <v>4573</v>
      </c>
    </row>
    <row r="4574" spans="1:8">
      <c r="A4574" s="39" t="s">
        <v>2098</v>
      </c>
      <c r="B4574" s="40">
        <v>737250</v>
      </c>
      <c r="C4574" s="41" t="s">
        <v>8</v>
      </c>
      <c r="D4574" s="42" t="s">
        <v>66</v>
      </c>
      <c r="E4574" s="49" t="s">
        <v>489</v>
      </c>
      <c r="F4574" s="43" t="s">
        <v>495</v>
      </c>
      <c r="G4574" s="44" t="s">
        <v>1230</v>
      </c>
      <c r="H4574">
        <v>4574</v>
      </c>
    </row>
    <row r="4575" spans="1:8">
      <c r="A4575" s="39" t="s">
        <v>2132</v>
      </c>
      <c r="B4575" s="40">
        <v>730000</v>
      </c>
      <c r="C4575" s="41" t="s">
        <v>8</v>
      </c>
      <c r="D4575" s="42" t="s">
        <v>159</v>
      </c>
      <c r="E4575" s="49" t="s">
        <v>489</v>
      </c>
      <c r="F4575" s="43" t="s">
        <v>495</v>
      </c>
      <c r="G4575" s="44" t="s">
        <v>1278</v>
      </c>
      <c r="H4575">
        <v>4575</v>
      </c>
    </row>
    <row r="4576" spans="1:8">
      <c r="A4576" s="39" t="s">
        <v>2106</v>
      </c>
      <c r="B4576" s="40">
        <v>750000</v>
      </c>
      <c r="C4576" s="41" t="s">
        <v>8</v>
      </c>
      <c r="D4576" s="42" t="s">
        <v>103</v>
      </c>
      <c r="E4576" s="49" t="s">
        <v>491</v>
      </c>
      <c r="F4576" s="43" t="s">
        <v>494</v>
      </c>
      <c r="G4576" s="44" t="s">
        <v>1230</v>
      </c>
      <c r="H4576">
        <v>4576</v>
      </c>
    </row>
    <row r="4577" spans="1:8">
      <c r="A4577" s="39" t="s">
        <v>2132</v>
      </c>
      <c r="B4577" s="40">
        <v>700000</v>
      </c>
      <c r="C4577" s="41" t="s">
        <v>8</v>
      </c>
      <c r="D4577" s="42" t="s">
        <v>9</v>
      </c>
      <c r="E4577" s="49" t="s">
        <v>489</v>
      </c>
      <c r="F4577" s="43" t="s">
        <v>495</v>
      </c>
      <c r="G4577" s="44" t="s">
        <v>1177</v>
      </c>
      <c r="H4577">
        <v>4577</v>
      </c>
    </row>
    <row r="4578" spans="1:8">
      <c r="A4578" s="39" t="s">
        <v>2084</v>
      </c>
      <c r="B4578" s="40">
        <v>723000</v>
      </c>
      <c r="C4578" s="41" t="s">
        <v>8</v>
      </c>
      <c r="D4578" s="42" t="s">
        <v>159</v>
      </c>
      <c r="E4578" s="49" t="s">
        <v>489</v>
      </c>
      <c r="F4578" s="43" t="s">
        <v>495</v>
      </c>
      <c r="G4578" s="44" t="s">
        <v>1278</v>
      </c>
      <c r="H4578">
        <v>4578</v>
      </c>
    </row>
    <row r="4579" spans="1:8">
      <c r="A4579" s="39" t="s">
        <v>2146</v>
      </c>
      <c r="B4579" s="40">
        <v>700000</v>
      </c>
      <c r="C4579" s="41" t="s">
        <v>8</v>
      </c>
      <c r="D4579" s="42" t="s">
        <v>32</v>
      </c>
      <c r="E4579" s="49" t="s">
        <v>489</v>
      </c>
      <c r="F4579" s="43" t="s">
        <v>495</v>
      </c>
      <c r="G4579" s="44" t="s">
        <v>1151</v>
      </c>
      <c r="H4579">
        <v>4579</v>
      </c>
    </row>
    <row r="4580" spans="1:8">
      <c r="A4580" s="39" t="s">
        <v>2098</v>
      </c>
      <c r="B4580" s="40">
        <v>660000</v>
      </c>
      <c r="C4580" s="41" t="s">
        <v>8</v>
      </c>
      <c r="D4580" s="42" t="s">
        <v>159</v>
      </c>
      <c r="E4580" s="49" t="s">
        <v>489</v>
      </c>
      <c r="F4580" s="43" t="s">
        <v>495</v>
      </c>
      <c r="G4580" s="44" t="s">
        <v>1278</v>
      </c>
      <c r="H4580">
        <v>4580</v>
      </c>
    </row>
    <row r="4581" spans="1:8">
      <c r="A4581" s="39" t="s">
        <v>2073</v>
      </c>
      <c r="B4581" s="40">
        <v>795000</v>
      </c>
      <c r="C4581" s="41" t="s">
        <v>8</v>
      </c>
      <c r="D4581" s="42" t="s">
        <v>333</v>
      </c>
      <c r="E4581" s="49" t="s">
        <v>489</v>
      </c>
      <c r="F4581" s="43" t="s">
        <v>495</v>
      </c>
      <c r="G4581" s="44" t="s">
        <v>1442</v>
      </c>
      <c r="H4581">
        <v>4581</v>
      </c>
    </row>
    <row r="4582" spans="1:8">
      <c r="A4582" s="39" t="s">
        <v>2067</v>
      </c>
      <c r="B4582" s="40">
        <v>700000</v>
      </c>
      <c r="C4582" s="41" t="s">
        <v>8</v>
      </c>
      <c r="D4582" s="42" t="s">
        <v>304</v>
      </c>
      <c r="E4582" s="49" t="s">
        <v>489</v>
      </c>
      <c r="F4582" s="43" t="s">
        <v>495</v>
      </c>
      <c r="G4582" s="44" t="s">
        <v>1917</v>
      </c>
      <c r="H4582">
        <v>4582</v>
      </c>
    </row>
    <row r="4583" spans="1:8">
      <c r="A4583" s="39" t="s">
        <v>2132</v>
      </c>
      <c r="B4583" s="40">
        <v>700000</v>
      </c>
      <c r="C4583" s="41" t="s">
        <v>8</v>
      </c>
      <c r="D4583" s="42" t="s">
        <v>114</v>
      </c>
      <c r="E4583" s="49" t="s">
        <v>489</v>
      </c>
      <c r="F4583" s="43" t="s">
        <v>495</v>
      </c>
      <c r="G4583" s="44" t="s">
        <v>1177</v>
      </c>
      <c r="H4583">
        <v>4583</v>
      </c>
    </row>
    <row r="4584" spans="1:8">
      <c r="A4584" s="39" t="s">
        <v>2132</v>
      </c>
      <c r="B4584" s="40">
        <v>687500</v>
      </c>
      <c r="C4584" s="41" t="s">
        <v>8</v>
      </c>
      <c r="D4584" s="42" t="s">
        <v>75</v>
      </c>
      <c r="E4584" s="49" t="s">
        <v>489</v>
      </c>
      <c r="F4584" s="43" t="s">
        <v>495</v>
      </c>
      <c r="G4584" s="44" t="s">
        <v>1230</v>
      </c>
      <c r="H4584">
        <v>4584</v>
      </c>
    </row>
    <row r="4585" spans="1:8">
      <c r="A4585" s="39" t="s">
        <v>2106</v>
      </c>
      <c r="B4585" s="40">
        <v>695000</v>
      </c>
      <c r="C4585" s="41" t="s">
        <v>8</v>
      </c>
      <c r="D4585" s="42" t="s">
        <v>103</v>
      </c>
      <c r="E4585" s="49" t="s">
        <v>491</v>
      </c>
      <c r="F4585" s="43" t="s">
        <v>494</v>
      </c>
      <c r="G4585" s="44" t="s">
        <v>1230</v>
      </c>
      <c r="H4585">
        <v>4585</v>
      </c>
    </row>
    <row r="4586" spans="1:8">
      <c r="A4586" s="39" t="s">
        <v>2146</v>
      </c>
      <c r="B4586" s="40">
        <v>760000</v>
      </c>
      <c r="C4586" s="41" t="s">
        <v>8</v>
      </c>
      <c r="D4586" s="42" t="s">
        <v>163</v>
      </c>
      <c r="E4586" s="49" t="s">
        <v>489</v>
      </c>
      <c r="F4586" s="43" t="s">
        <v>495</v>
      </c>
      <c r="G4586" s="44" t="s">
        <v>1278</v>
      </c>
      <c r="H4586">
        <v>4586</v>
      </c>
    </row>
    <row r="4587" spans="1:8">
      <c r="A4587" s="39" t="s">
        <v>2150</v>
      </c>
      <c r="B4587" s="40">
        <v>675000</v>
      </c>
      <c r="C4587" s="41" t="s">
        <v>8</v>
      </c>
      <c r="D4587" s="42" t="s">
        <v>9</v>
      </c>
      <c r="E4587" s="49" t="s">
        <v>489</v>
      </c>
      <c r="F4587" s="43" t="s">
        <v>495</v>
      </c>
      <c r="G4587" s="44" t="s">
        <v>1177</v>
      </c>
      <c r="H4587">
        <v>4587</v>
      </c>
    </row>
    <row r="4588" spans="1:8">
      <c r="A4588" s="39" t="s">
        <v>2071</v>
      </c>
      <c r="B4588" s="40">
        <v>745000</v>
      </c>
      <c r="C4588" s="41" t="s">
        <v>8</v>
      </c>
      <c r="D4588" s="42" t="s">
        <v>9</v>
      </c>
      <c r="E4588" s="49" t="s">
        <v>489</v>
      </c>
      <c r="F4588" s="43" t="s">
        <v>495</v>
      </c>
      <c r="G4588" s="44" t="s">
        <v>1177</v>
      </c>
      <c r="H4588">
        <v>4588</v>
      </c>
    </row>
    <row r="4589" spans="1:8">
      <c r="A4589" s="39" t="s">
        <v>2150</v>
      </c>
      <c r="B4589" s="40">
        <v>795000</v>
      </c>
      <c r="C4589" s="41" t="s">
        <v>8</v>
      </c>
      <c r="D4589" s="42" t="s">
        <v>208</v>
      </c>
      <c r="E4589" s="49" t="s">
        <v>489</v>
      </c>
      <c r="F4589" s="43" t="s">
        <v>495</v>
      </c>
      <c r="G4589" s="44" t="s">
        <v>1278</v>
      </c>
      <c r="H4589">
        <v>4589</v>
      </c>
    </row>
    <row r="4590" spans="1:8">
      <c r="A4590" s="39" t="s">
        <v>2083</v>
      </c>
      <c r="B4590" s="40">
        <v>850000</v>
      </c>
      <c r="C4590" s="41" t="s">
        <v>8</v>
      </c>
      <c r="D4590" s="42" t="s">
        <v>137</v>
      </c>
      <c r="E4590" s="49" t="s">
        <v>489</v>
      </c>
      <c r="F4590" s="43" t="s">
        <v>495</v>
      </c>
      <c r="G4590" s="44" t="s">
        <v>1494</v>
      </c>
      <c r="H4590">
        <v>4590</v>
      </c>
    </row>
    <row r="4591" spans="1:8">
      <c r="A4591" s="39" t="s">
        <v>2150</v>
      </c>
      <c r="B4591" s="40">
        <v>775000</v>
      </c>
      <c r="C4591" s="41" t="s">
        <v>8</v>
      </c>
      <c r="D4591" s="42" t="s">
        <v>246</v>
      </c>
      <c r="E4591" s="49" t="s">
        <v>489</v>
      </c>
      <c r="F4591" s="43" t="s">
        <v>495</v>
      </c>
      <c r="G4591" s="44" t="s">
        <v>1278</v>
      </c>
      <c r="H4591">
        <v>4591</v>
      </c>
    </row>
    <row r="4592" spans="1:8">
      <c r="A4592" s="39" t="s">
        <v>2083</v>
      </c>
      <c r="B4592" s="40">
        <v>700000</v>
      </c>
      <c r="C4592" s="41" t="s">
        <v>8</v>
      </c>
      <c r="D4592" s="42" t="s">
        <v>46</v>
      </c>
      <c r="E4592" s="49" t="s">
        <v>489</v>
      </c>
      <c r="F4592" s="43" t="s">
        <v>495</v>
      </c>
      <c r="G4592" s="44" t="s">
        <v>1269</v>
      </c>
      <c r="H4592">
        <v>4592</v>
      </c>
    </row>
    <row r="4593" spans="1:8">
      <c r="A4593" s="39" t="s">
        <v>2132</v>
      </c>
      <c r="B4593" s="40">
        <v>725000</v>
      </c>
      <c r="C4593" s="41" t="s">
        <v>8</v>
      </c>
      <c r="D4593" s="42" t="s">
        <v>9</v>
      </c>
      <c r="E4593" s="49" t="s">
        <v>489</v>
      </c>
      <c r="F4593" s="43" t="s">
        <v>495</v>
      </c>
      <c r="G4593" s="44" t="s">
        <v>1177</v>
      </c>
      <c r="H4593">
        <v>4593</v>
      </c>
    </row>
    <row r="4594" spans="1:8">
      <c r="A4594" s="39" t="s">
        <v>2083</v>
      </c>
      <c r="B4594" s="40">
        <v>725000</v>
      </c>
      <c r="C4594" s="41" t="s">
        <v>8</v>
      </c>
      <c r="D4594" s="42" t="s">
        <v>140</v>
      </c>
      <c r="E4594" s="49" t="s">
        <v>489</v>
      </c>
      <c r="F4594" s="43" t="s">
        <v>495</v>
      </c>
      <c r="G4594" s="44" t="s">
        <v>1177</v>
      </c>
      <c r="H4594">
        <v>4594</v>
      </c>
    </row>
    <row r="4595" spans="1:8">
      <c r="A4595" s="39" t="s">
        <v>2150</v>
      </c>
      <c r="B4595" s="40">
        <v>725000</v>
      </c>
      <c r="C4595" s="41" t="s">
        <v>8</v>
      </c>
      <c r="D4595" s="42" t="s">
        <v>66</v>
      </c>
      <c r="E4595" s="49" t="s">
        <v>489</v>
      </c>
      <c r="F4595" s="43" t="s">
        <v>495</v>
      </c>
      <c r="G4595" s="44" t="s">
        <v>1230</v>
      </c>
      <c r="H4595">
        <v>4595</v>
      </c>
    </row>
    <row r="4596" spans="1:8">
      <c r="A4596" s="39" t="s">
        <v>2132</v>
      </c>
      <c r="B4596" s="40">
        <v>650000</v>
      </c>
      <c r="C4596" s="41" t="s">
        <v>8</v>
      </c>
      <c r="D4596" s="42" t="s">
        <v>21</v>
      </c>
      <c r="E4596" s="49" t="s">
        <v>489</v>
      </c>
      <c r="F4596" s="43" t="s">
        <v>495</v>
      </c>
      <c r="G4596" s="44" t="s">
        <v>1967</v>
      </c>
      <c r="H4596">
        <v>4596</v>
      </c>
    </row>
    <row r="4597" spans="1:8">
      <c r="A4597" s="39" t="s">
        <v>2084</v>
      </c>
      <c r="B4597" s="40">
        <v>765000</v>
      </c>
      <c r="C4597" s="41" t="s">
        <v>8</v>
      </c>
      <c r="D4597" s="42" t="s">
        <v>81</v>
      </c>
      <c r="E4597" s="49" t="s">
        <v>489</v>
      </c>
      <c r="F4597" s="43" t="s">
        <v>495</v>
      </c>
      <c r="G4597" s="44" t="s">
        <v>1151</v>
      </c>
      <c r="H4597">
        <v>4597</v>
      </c>
    </row>
    <row r="4598" spans="1:8">
      <c r="A4598" s="39" t="s">
        <v>2101</v>
      </c>
      <c r="B4598" s="40">
        <v>700000</v>
      </c>
      <c r="C4598" s="41" t="s">
        <v>8</v>
      </c>
      <c r="D4598" s="42" t="s">
        <v>48</v>
      </c>
      <c r="E4598" s="49" t="s">
        <v>489</v>
      </c>
      <c r="F4598" s="43" t="s">
        <v>495</v>
      </c>
      <c r="G4598" s="44" t="s">
        <v>1567</v>
      </c>
      <c r="H4598">
        <v>4598</v>
      </c>
    </row>
    <row r="4599" spans="1:8">
      <c r="A4599" s="39" t="s">
        <v>2084</v>
      </c>
      <c r="B4599" s="40">
        <v>725000</v>
      </c>
      <c r="C4599" s="41" t="s">
        <v>8</v>
      </c>
      <c r="D4599" s="42" t="s">
        <v>45</v>
      </c>
      <c r="E4599" s="49" t="s">
        <v>489</v>
      </c>
      <c r="F4599" s="43" t="s">
        <v>495</v>
      </c>
      <c r="G4599" s="44" t="s">
        <v>1999</v>
      </c>
      <c r="H4599">
        <v>4599</v>
      </c>
    </row>
    <row r="4600" spans="1:8">
      <c r="A4600" s="39" t="s">
        <v>2098</v>
      </c>
      <c r="B4600" s="40">
        <v>750000</v>
      </c>
      <c r="C4600" s="41" t="s">
        <v>8</v>
      </c>
      <c r="D4600" s="42" t="s">
        <v>32</v>
      </c>
      <c r="E4600" s="49" t="s">
        <v>489</v>
      </c>
      <c r="F4600" s="43" t="s">
        <v>495</v>
      </c>
      <c r="G4600" s="44" t="s">
        <v>1151</v>
      </c>
      <c r="H4600">
        <v>4600</v>
      </c>
    </row>
    <row r="4601" spans="1:8">
      <c r="A4601" s="39" t="s">
        <v>2085</v>
      </c>
      <c r="B4601" s="40">
        <v>650000</v>
      </c>
      <c r="C4601" s="41" t="s">
        <v>8</v>
      </c>
      <c r="D4601" s="42" t="s">
        <v>48</v>
      </c>
      <c r="E4601" s="49" t="s">
        <v>492</v>
      </c>
      <c r="F4601" s="43" t="s">
        <v>494</v>
      </c>
      <c r="G4601" s="44" t="s">
        <v>1567</v>
      </c>
      <c r="H4601">
        <v>4601</v>
      </c>
    </row>
    <row r="4602" spans="1:8">
      <c r="A4602" s="39" t="s">
        <v>2150</v>
      </c>
      <c r="B4602" s="40">
        <v>735000</v>
      </c>
      <c r="C4602" s="41" t="s">
        <v>8</v>
      </c>
      <c r="D4602" s="42" t="s">
        <v>9</v>
      </c>
      <c r="E4602" s="49" t="s">
        <v>489</v>
      </c>
      <c r="F4602" s="43" t="s">
        <v>495</v>
      </c>
      <c r="G4602" s="44" t="s">
        <v>1177</v>
      </c>
      <c r="H4602">
        <v>4602</v>
      </c>
    </row>
    <row r="4603" spans="1:8">
      <c r="A4603" s="39" t="s">
        <v>2106</v>
      </c>
      <c r="B4603" s="40">
        <v>750000</v>
      </c>
      <c r="C4603" s="41" t="s">
        <v>8</v>
      </c>
      <c r="D4603" s="42" t="s">
        <v>103</v>
      </c>
      <c r="E4603" s="49" t="s">
        <v>491</v>
      </c>
      <c r="F4603" s="43" t="s">
        <v>494</v>
      </c>
      <c r="G4603" s="44" t="s">
        <v>1230</v>
      </c>
      <c r="H4603">
        <v>4603</v>
      </c>
    </row>
    <row r="4604" spans="1:8">
      <c r="A4604" s="39" t="s">
        <v>2106</v>
      </c>
      <c r="B4604" s="40">
        <v>701500</v>
      </c>
      <c r="C4604" s="41" t="s">
        <v>8</v>
      </c>
      <c r="D4604" s="42" t="s">
        <v>116</v>
      </c>
      <c r="E4604" s="49" t="s">
        <v>491</v>
      </c>
      <c r="F4604" s="43" t="s">
        <v>494</v>
      </c>
      <c r="G4604" s="44" t="s">
        <v>1269</v>
      </c>
      <c r="H4604">
        <v>4604</v>
      </c>
    </row>
    <row r="4605" spans="1:8">
      <c r="A4605" s="39" t="s">
        <v>2106</v>
      </c>
      <c r="B4605" s="40">
        <v>720000</v>
      </c>
      <c r="C4605" s="41" t="s">
        <v>8</v>
      </c>
      <c r="D4605" s="42" t="s">
        <v>116</v>
      </c>
      <c r="E4605" s="49" t="s">
        <v>491</v>
      </c>
      <c r="F4605" s="43" t="s">
        <v>494</v>
      </c>
      <c r="G4605" s="44" t="s">
        <v>1269</v>
      </c>
      <c r="H4605">
        <v>4605</v>
      </c>
    </row>
    <row r="4606" spans="1:8">
      <c r="A4606" s="39" t="s">
        <v>2118</v>
      </c>
      <c r="B4606" s="40">
        <v>700000</v>
      </c>
      <c r="C4606" s="41" t="s">
        <v>8</v>
      </c>
      <c r="D4606" s="42" t="s">
        <v>45</v>
      </c>
      <c r="E4606" s="49" t="s">
        <v>492</v>
      </c>
      <c r="F4606" s="43" t="s">
        <v>494</v>
      </c>
      <c r="G4606" s="44" t="s">
        <v>1999</v>
      </c>
      <c r="H4606">
        <v>4606</v>
      </c>
    </row>
    <row r="4607" spans="1:8">
      <c r="A4607" s="39" t="s">
        <v>2138</v>
      </c>
      <c r="B4607" s="40">
        <v>750000</v>
      </c>
      <c r="C4607" s="41" t="s">
        <v>8</v>
      </c>
      <c r="D4607" s="42" t="s">
        <v>180</v>
      </c>
      <c r="E4607" s="49" t="s">
        <v>491</v>
      </c>
      <c r="F4607" s="43" t="s">
        <v>494</v>
      </c>
      <c r="G4607" s="44" t="s">
        <v>1278</v>
      </c>
      <c r="H4607">
        <v>4607</v>
      </c>
    </row>
    <row r="4608" spans="1:8">
      <c r="A4608" s="39" t="s">
        <v>2073</v>
      </c>
      <c r="B4608" s="40">
        <v>775000</v>
      </c>
      <c r="C4608" s="41" t="s">
        <v>8</v>
      </c>
      <c r="D4608" s="42" t="s">
        <v>209</v>
      </c>
      <c r="E4608" s="49" t="s">
        <v>489</v>
      </c>
      <c r="F4608" s="43" t="s">
        <v>495</v>
      </c>
      <c r="G4608" s="44" t="s">
        <v>1177</v>
      </c>
      <c r="H4608">
        <v>4608</v>
      </c>
    </row>
    <row r="4609" spans="1:8">
      <c r="A4609" s="39" t="s">
        <v>2099</v>
      </c>
      <c r="B4609" s="40">
        <v>710000</v>
      </c>
      <c r="C4609" s="41" t="s">
        <v>8</v>
      </c>
      <c r="D4609" s="42" t="s">
        <v>10</v>
      </c>
      <c r="E4609" s="49" t="s">
        <v>489</v>
      </c>
      <c r="F4609" s="43" t="s">
        <v>495</v>
      </c>
      <c r="G4609" s="44" t="s">
        <v>1405</v>
      </c>
      <c r="H4609">
        <v>4609</v>
      </c>
    </row>
    <row r="4610" spans="1:8">
      <c r="A4610" s="39" t="s">
        <v>2114</v>
      </c>
      <c r="B4610" s="40">
        <v>750000</v>
      </c>
      <c r="C4610" s="41" t="s">
        <v>8</v>
      </c>
      <c r="D4610" s="42" t="s">
        <v>66</v>
      </c>
      <c r="E4610" s="49" t="s">
        <v>489</v>
      </c>
      <c r="F4610" s="43" t="s">
        <v>495</v>
      </c>
      <c r="G4610" s="44" t="s">
        <v>1230</v>
      </c>
      <c r="H4610">
        <v>4610</v>
      </c>
    </row>
    <row r="4611" spans="1:8">
      <c r="A4611" s="39" t="s">
        <v>2150</v>
      </c>
      <c r="B4611" s="40">
        <v>665000</v>
      </c>
      <c r="C4611" s="41" t="s">
        <v>8</v>
      </c>
      <c r="D4611" s="42" t="s">
        <v>208</v>
      </c>
      <c r="E4611" s="49" t="s">
        <v>489</v>
      </c>
      <c r="F4611" s="43" t="s">
        <v>495</v>
      </c>
      <c r="G4611" s="44" t="s">
        <v>1278</v>
      </c>
      <c r="H4611">
        <v>4611</v>
      </c>
    </row>
    <row r="4612" spans="1:8">
      <c r="A4612" s="39" t="s">
        <v>2106</v>
      </c>
      <c r="B4612" s="40">
        <v>765000</v>
      </c>
      <c r="C4612" s="41" t="s">
        <v>8</v>
      </c>
      <c r="D4612" s="42" t="s">
        <v>180</v>
      </c>
      <c r="E4612" s="49" t="s">
        <v>491</v>
      </c>
      <c r="F4612" s="43" t="s">
        <v>494</v>
      </c>
      <c r="G4612" s="44" t="s">
        <v>1278</v>
      </c>
      <c r="H4612">
        <v>4612</v>
      </c>
    </row>
    <row r="4613" spans="1:8">
      <c r="A4613" s="39" t="s">
        <v>2138</v>
      </c>
      <c r="B4613" s="40">
        <v>750000</v>
      </c>
      <c r="C4613" s="41" t="s">
        <v>8</v>
      </c>
      <c r="D4613" s="42" t="s">
        <v>103</v>
      </c>
      <c r="E4613" s="49" t="s">
        <v>491</v>
      </c>
      <c r="F4613" s="43" t="s">
        <v>494</v>
      </c>
      <c r="G4613" s="44" t="s">
        <v>1230</v>
      </c>
      <c r="H4613">
        <v>4613</v>
      </c>
    </row>
    <row r="4614" spans="1:8">
      <c r="A4614" s="39" t="s">
        <v>2150</v>
      </c>
      <c r="B4614" s="40">
        <v>700000</v>
      </c>
      <c r="C4614" s="41" t="s">
        <v>8</v>
      </c>
      <c r="D4614" s="42" t="s">
        <v>280</v>
      </c>
      <c r="E4614" s="49" t="s">
        <v>489</v>
      </c>
      <c r="F4614" s="43" t="s">
        <v>495</v>
      </c>
      <c r="G4614" s="44" t="s">
        <v>1269</v>
      </c>
      <c r="H4614">
        <v>4614</v>
      </c>
    </row>
    <row r="4615" spans="1:8">
      <c r="A4615" s="39" t="s">
        <v>2099</v>
      </c>
      <c r="B4615" s="40">
        <v>750000</v>
      </c>
      <c r="C4615" s="41" t="s">
        <v>8</v>
      </c>
      <c r="D4615" s="42" t="s">
        <v>37</v>
      </c>
      <c r="E4615" s="49" t="s">
        <v>489</v>
      </c>
      <c r="F4615" s="43" t="s">
        <v>495</v>
      </c>
      <c r="G4615" s="44" t="s">
        <v>1101</v>
      </c>
      <c r="H4615">
        <v>4615</v>
      </c>
    </row>
    <row r="4616" spans="1:8">
      <c r="A4616" s="39" t="s">
        <v>2110</v>
      </c>
      <c r="B4616" s="40">
        <v>795000</v>
      </c>
      <c r="C4616" s="41" t="s">
        <v>8</v>
      </c>
      <c r="D4616" s="42" t="s">
        <v>32</v>
      </c>
      <c r="E4616" s="49" t="s">
        <v>489</v>
      </c>
      <c r="F4616" s="43" t="s">
        <v>495</v>
      </c>
      <c r="G4616" s="44" t="s">
        <v>1151</v>
      </c>
      <c r="H4616">
        <v>4616</v>
      </c>
    </row>
    <row r="4617" spans="1:8">
      <c r="A4617" s="39" t="s">
        <v>2067</v>
      </c>
      <c r="B4617" s="40">
        <v>795000</v>
      </c>
      <c r="C4617" s="41" t="s">
        <v>8</v>
      </c>
      <c r="D4617" s="42" t="s">
        <v>20</v>
      </c>
      <c r="E4617" s="49" t="s">
        <v>489</v>
      </c>
      <c r="F4617" s="43" t="s">
        <v>495</v>
      </c>
      <c r="G4617" s="44" t="s">
        <v>1801</v>
      </c>
      <c r="H4617">
        <v>4617</v>
      </c>
    </row>
    <row r="4618" spans="1:8">
      <c r="A4618" s="39" t="s">
        <v>2150</v>
      </c>
      <c r="B4618" s="40">
        <v>790000</v>
      </c>
      <c r="C4618" s="41" t="s">
        <v>8</v>
      </c>
      <c r="D4618" s="42" t="s">
        <v>246</v>
      </c>
      <c r="E4618" s="49" t="s">
        <v>489</v>
      </c>
      <c r="F4618" s="43" t="s">
        <v>495</v>
      </c>
      <c r="G4618" s="44" t="s">
        <v>1278</v>
      </c>
      <c r="H4618">
        <v>4618</v>
      </c>
    </row>
    <row r="4619" spans="1:8">
      <c r="A4619" s="39" t="s">
        <v>2150</v>
      </c>
      <c r="B4619" s="40">
        <v>715000</v>
      </c>
      <c r="C4619" s="41" t="s">
        <v>8</v>
      </c>
      <c r="D4619" s="42" t="s">
        <v>9</v>
      </c>
      <c r="E4619" s="49" t="s">
        <v>489</v>
      </c>
      <c r="F4619" s="43" t="s">
        <v>495</v>
      </c>
      <c r="G4619" s="44" t="s">
        <v>1177</v>
      </c>
      <c r="H4619">
        <v>4619</v>
      </c>
    </row>
    <row r="4620" spans="1:8">
      <c r="A4620" s="39" t="s">
        <v>2132</v>
      </c>
      <c r="B4620" s="40">
        <v>725000</v>
      </c>
      <c r="C4620" s="41" t="s">
        <v>8</v>
      </c>
      <c r="D4620" s="42" t="s">
        <v>72</v>
      </c>
      <c r="E4620" s="49" t="s">
        <v>489</v>
      </c>
      <c r="F4620" s="43" t="s">
        <v>495</v>
      </c>
      <c r="G4620" s="44" t="s">
        <v>1230</v>
      </c>
      <c r="H4620">
        <v>4620</v>
      </c>
    </row>
    <row r="4621" spans="1:8">
      <c r="A4621" s="39" t="s">
        <v>2145</v>
      </c>
      <c r="B4621" s="40">
        <v>770000</v>
      </c>
      <c r="C4621" s="41" t="s">
        <v>8</v>
      </c>
      <c r="D4621" s="42" t="s">
        <v>13</v>
      </c>
      <c r="E4621" s="49" t="s">
        <v>491</v>
      </c>
      <c r="F4621" s="43" t="s">
        <v>494</v>
      </c>
      <c r="G4621" s="44" t="s">
        <v>1151</v>
      </c>
      <c r="H4621">
        <v>4621</v>
      </c>
    </row>
    <row r="4622" spans="1:8">
      <c r="A4622" s="39" t="s">
        <v>2150</v>
      </c>
      <c r="B4622" s="40">
        <v>750000</v>
      </c>
      <c r="C4622" s="41" t="s">
        <v>8</v>
      </c>
      <c r="D4622" s="42" t="s">
        <v>9</v>
      </c>
      <c r="E4622" s="49" t="s">
        <v>489</v>
      </c>
      <c r="F4622" s="43" t="s">
        <v>495</v>
      </c>
      <c r="G4622" s="44" t="s">
        <v>1177</v>
      </c>
      <c r="H4622">
        <v>4622</v>
      </c>
    </row>
    <row r="4623" spans="1:8">
      <c r="A4623" s="39" t="s">
        <v>2132</v>
      </c>
      <c r="B4623" s="40">
        <v>824000</v>
      </c>
      <c r="C4623" s="41" t="s">
        <v>8</v>
      </c>
      <c r="D4623" s="42" t="s">
        <v>213</v>
      </c>
      <c r="E4623" s="49" t="s">
        <v>489</v>
      </c>
      <c r="F4623" s="43" t="s">
        <v>495</v>
      </c>
      <c r="G4623" s="44" t="s">
        <v>1960</v>
      </c>
      <c r="H4623">
        <v>4623</v>
      </c>
    </row>
    <row r="4624" spans="1:8">
      <c r="A4624" s="39" t="s">
        <v>2106</v>
      </c>
      <c r="B4624" s="40">
        <v>765000</v>
      </c>
      <c r="C4624" s="41" t="s">
        <v>8</v>
      </c>
      <c r="D4624" s="42" t="s">
        <v>116</v>
      </c>
      <c r="E4624" s="49" t="s">
        <v>491</v>
      </c>
      <c r="F4624" s="43" t="s">
        <v>494</v>
      </c>
      <c r="G4624" s="44" t="s">
        <v>1269</v>
      </c>
      <c r="H4624">
        <v>4624</v>
      </c>
    </row>
    <row r="4625" spans="1:8">
      <c r="A4625" s="39" t="s">
        <v>2067</v>
      </c>
      <c r="B4625" s="40">
        <v>685000</v>
      </c>
      <c r="C4625" s="41" t="s">
        <v>8</v>
      </c>
      <c r="D4625" s="42" t="s">
        <v>55</v>
      </c>
      <c r="E4625" s="49" t="s">
        <v>489</v>
      </c>
      <c r="F4625" s="43" t="s">
        <v>495</v>
      </c>
      <c r="G4625" s="44" t="s">
        <v>1471</v>
      </c>
      <c r="H4625">
        <v>4625</v>
      </c>
    </row>
    <row r="4626" spans="1:8">
      <c r="A4626" s="39" t="s">
        <v>2112</v>
      </c>
      <c r="B4626" s="40">
        <v>849000</v>
      </c>
      <c r="C4626" s="41" t="s">
        <v>8</v>
      </c>
      <c r="D4626" s="42" t="s">
        <v>271</v>
      </c>
      <c r="E4626" s="49" t="s">
        <v>489</v>
      </c>
      <c r="F4626" s="43" t="s">
        <v>495</v>
      </c>
      <c r="G4626" s="44" t="s">
        <v>1778</v>
      </c>
      <c r="H4626">
        <v>4626</v>
      </c>
    </row>
    <row r="4627" spans="1:8">
      <c r="A4627" s="39" t="s">
        <v>2083</v>
      </c>
      <c r="B4627" s="40">
        <v>750000</v>
      </c>
      <c r="C4627" s="41" t="s">
        <v>8</v>
      </c>
      <c r="D4627" s="42" t="s">
        <v>9</v>
      </c>
      <c r="E4627" s="49" t="s">
        <v>489</v>
      </c>
      <c r="F4627" s="43" t="s">
        <v>495</v>
      </c>
      <c r="G4627" s="44" t="s">
        <v>1177</v>
      </c>
      <c r="H4627">
        <v>4627</v>
      </c>
    </row>
    <row r="4628" spans="1:8">
      <c r="A4628" s="39" t="s">
        <v>2071</v>
      </c>
      <c r="B4628" s="40">
        <v>570000</v>
      </c>
      <c r="C4628" s="41" t="s">
        <v>8</v>
      </c>
      <c r="D4628" s="42" t="s">
        <v>81</v>
      </c>
      <c r="E4628" s="49" t="s">
        <v>489</v>
      </c>
      <c r="F4628" s="43" t="s">
        <v>495</v>
      </c>
      <c r="G4628" s="44" t="s">
        <v>1151</v>
      </c>
      <c r="H4628">
        <v>4628</v>
      </c>
    </row>
    <row r="4629" spans="1:8">
      <c r="A4629" s="39" t="s">
        <v>2099</v>
      </c>
      <c r="B4629" s="40">
        <v>850000</v>
      </c>
      <c r="C4629" s="41" t="s">
        <v>8</v>
      </c>
      <c r="D4629" s="42" t="s">
        <v>27</v>
      </c>
      <c r="E4629" s="49" t="s">
        <v>489</v>
      </c>
      <c r="F4629" s="43" t="s">
        <v>495</v>
      </c>
      <c r="G4629" s="44" t="s">
        <v>1989</v>
      </c>
      <c r="H4629">
        <v>4629</v>
      </c>
    </row>
    <row r="4630" spans="1:8">
      <c r="A4630" s="39" t="s">
        <v>2132</v>
      </c>
      <c r="B4630" s="40">
        <v>775000</v>
      </c>
      <c r="C4630" s="41" t="s">
        <v>8</v>
      </c>
      <c r="D4630" s="42" t="s">
        <v>246</v>
      </c>
      <c r="E4630" s="49" t="s">
        <v>489</v>
      </c>
      <c r="F4630" s="43" t="s">
        <v>495</v>
      </c>
      <c r="G4630" s="44" t="s">
        <v>1278</v>
      </c>
      <c r="H4630">
        <v>4630</v>
      </c>
    </row>
    <row r="4631" spans="1:8">
      <c r="A4631" s="39" t="s">
        <v>2132</v>
      </c>
      <c r="B4631" s="40">
        <v>730000</v>
      </c>
      <c r="C4631" s="41" t="s">
        <v>8</v>
      </c>
      <c r="D4631" s="42" t="s">
        <v>159</v>
      </c>
      <c r="E4631" s="49" t="s">
        <v>489</v>
      </c>
      <c r="F4631" s="43" t="s">
        <v>495</v>
      </c>
      <c r="G4631" s="44" t="s">
        <v>1278</v>
      </c>
      <c r="H4631">
        <v>4631</v>
      </c>
    </row>
    <row r="4632" spans="1:8">
      <c r="A4632" s="39" t="s">
        <v>2110</v>
      </c>
      <c r="B4632" s="40">
        <v>800000</v>
      </c>
      <c r="C4632" s="41" t="s">
        <v>8</v>
      </c>
      <c r="D4632" s="42" t="s">
        <v>9</v>
      </c>
      <c r="E4632" s="49" t="s">
        <v>489</v>
      </c>
      <c r="F4632" s="43" t="s">
        <v>495</v>
      </c>
      <c r="G4632" s="44" t="s">
        <v>1177</v>
      </c>
      <c r="H4632">
        <v>4632</v>
      </c>
    </row>
    <row r="4633" spans="1:8">
      <c r="A4633" s="39" t="s">
        <v>2150</v>
      </c>
      <c r="B4633" s="40">
        <v>710000</v>
      </c>
      <c r="C4633" s="41" t="s">
        <v>8</v>
      </c>
      <c r="D4633" s="42" t="s">
        <v>9</v>
      </c>
      <c r="E4633" s="49" t="s">
        <v>489</v>
      </c>
      <c r="F4633" s="43" t="s">
        <v>495</v>
      </c>
      <c r="G4633" s="44" t="s">
        <v>1177</v>
      </c>
      <c r="H4633">
        <v>4633</v>
      </c>
    </row>
    <row r="4634" spans="1:8">
      <c r="A4634" s="39" t="s">
        <v>2083</v>
      </c>
      <c r="B4634" s="40">
        <v>670000</v>
      </c>
      <c r="C4634" s="41" t="s">
        <v>8</v>
      </c>
      <c r="D4634" s="42" t="s">
        <v>256</v>
      </c>
      <c r="E4634" s="49" t="s">
        <v>489</v>
      </c>
      <c r="F4634" s="43" t="s">
        <v>495</v>
      </c>
      <c r="G4634" s="44" t="s">
        <v>1139</v>
      </c>
      <c r="H4634">
        <v>4634</v>
      </c>
    </row>
    <row r="4635" spans="1:8">
      <c r="A4635" s="39" t="s">
        <v>2099</v>
      </c>
      <c r="B4635" s="40">
        <v>769900</v>
      </c>
      <c r="C4635" s="41" t="s">
        <v>8</v>
      </c>
      <c r="D4635" s="42" t="s">
        <v>32</v>
      </c>
      <c r="E4635" s="49" t="s">
        <v>489</v>
      </c>
      <c r="F4635" s="43" t="s">
        <v>495</v>
      </c>
      <c r="G4635" s="44" t="s">
        <v>1151</v>
      </c>
      <c r="H4635">
        <v>4635</v>
      </c>
    </row>
    <row r="4636" spans="1:8">
      <c r="A4636" s="39" t="s">
        <v>2105</v>
      </c>
      <c r="B4636" s="40">
        <v>700000</v>
      </c>
      <c r="C4636" s="41" t="s">
        <v>8</v>
      </c>
      <c r="D4636" s="42" t="s">
        <v>58</v>
      </c>
      <c r="E4636" s="49" t="s">
        <v>489</v>
      </c>
      <c r="F4636" s="43" t="s">
        <v>495</v>
      </c>
      <c r="G4636" s="44" t="s">
        <v>1177</v>
      </c>
      <c r="H4636">
        <v>4636</v>
      </c>
    </row>
    <row r="4637" spans="1:8">
      <c r="A4637" s="39" t="s">
        <v>2150</v>
      </c>
      <c r="B4637" s="40">
        <v>775000</v>
      </c>
      <c r="C4637" s="41" t="s">
        <v>8</v>
      </c>
      <c r="D4637" s="42" t="s">
        <v>159</v>
      </c>
      <c r="E4637" s="49" t="s">
        <v>489</v>
      </c>
      <c r="F4637" s="43" t="s">
        <v>495</v>
      </c>
      <c r="G4637" s="44" t="s">
        <v>1278</v>
      </c>
      <c r="H4637">
        <v>4637</v>
      </c>
    </row>
    <row r="4638" spans="1:8">
      <c r="A4638" s="39" t="s">
        <v>2112</v>
      </c>
      <c r="B4638" s="40">
        <v>875000</v>
      </c>
      <c r="C4638" s="41" t="s">
        <v>8</v>
      </c>
      <c r="D4638" s="42" t="s">
        <v>32</v>
      </c>
      <c r="E4638" s="49" t="s">
        <v>489</v>
      </c>
      <c r="F4638" s="43" t="s">
        <v>495</v>
      </c>
      <c r="G4638" s="44" t="s">
        <v>1151</v>
      </c>
      <c r="H4638">
        <v>4638</v>
      </c>
    </row>
    <row r="4639" spans="1:8">
      <c r="A4639" s="39" t="s">
        <v>2132</v>
      </c>
      <c r="B4639" s="40">
        <v>600000</v>
      </c>
      <c r="C4639" s="41" t="s">
        <v>8</v>
      </c>
      <c r="D4639" s="42" t="s">
        <v>102</v>
      </c>
      <c r="E4639" s="49" t="s">
        <v>489</v>
      </c>
      <c r="F4639" s="43" t="s">
        <v>495</v>
      </c>
      <c r="G4639" s="44" t="s">
        <v>1859</v>
      </c>
      <c r="H4639">
        <v>4639</v>
      </c>
    </row>
    <row r="4640" spans="1:8">
      <c r="A4640" s="39" t="s">
        <v>2106</v>
      </c>
      <c r="B4640" s="40">
        <v>839000</v>
      </c>
      <c r="C4640" s="41" t="s">
        <v>8</v>
      </c>
      <c r="D4640" s="42" t="s">
        <v>169</v>
      </c>
      <c r="E4640" s="49" t="s">
        <v>491</v>
      </c>
      <c r="F4640" s="43" t="s">
        <v>494</v>
      </c>
      <c r="G4640" s="44" t="s">
        <v>1241</v>
      </c>
      <c r="H4640">
        <v>4640</v>
      </c>
    </row>
    <row r="4641" spans="1:8">
      <c r="A4641" s="39" t="s">
        <v>2098</v>
      </c>
      <c r="B4641" s="40">
        <v>650000</v>
      </c>
      <c r="C4641" s="41" t="s">
        <v>8</v>
      </c>
      <c r="D4641" s="42" t="s">
        <v>75</v>
      </c>
      <c r="E4641" s="49" t="s">
        <v>489</v>
      </c>
      <c r="F4641" s="43" t="s">
        <v>495</v>
      </c>
      <c r="G4641" s="44" t="s">
        <v>1230</v>
      </c>
      <c r="H4641">
        <v>4641</v>
      </c>
    </row>
    <row r="4642" spans="1:8">
      <c r="A4642" s="39" t="s">
        <v>2067</v>
      </c>
      <c r="B4642" s="40">
        <v>700000</v>
      </c>
      <c r="C4642" s="41" t="s">
        <v>8</v>
      </c>
      <c r="D4642" s="42" t="s">
        <v>46</v>
      </c>
      <c r="E4642" s="49" t="s">
        <v>489</v>
      </c>
      <c r="F4642" s="43" t="s">
        <v>495</v>
      </c>
      <c r="G4642" s="44" t="s">
        <v>1269</v>
      </c>
      <c r="H4642">
        <v>4642</v>
      </c>
    </row>
    <row r="4643" spans="1:8">
      <c r="A4643" s="39" t="s">
        <v>2132</v>
      </c>
      <c r="B4643" s="40">
        <v>859000</v>
      </c>
      <c r="C4643" s="41" t="s">
        <v>8</v>
      </c>
      <c r="D4643" s="42" t="s">
        <v>246</v>
      </c>
      <c r="E4643" s="49" t="s">
        <v>489</v>
      </c>
      <c r="F4643" s="43" t="s">
        <v>495</v>
      </c>
      <c r="G4643" s="44" t="s">
        <v>1278</v>
      </c>
      <c r="H4643">
        <v>4643</v>
      </c>
    </row>
    <row r="4644" spans="1:8">
      <c r="A4644" s="39" t="s">
        <v>2146</v>
      </c>
      <c r="B4644" s="40">
        <v>785000</v>
      </c>
      <c r="C4644" s="41" t="s">
        <v>8</v>
      </c>
      <c r="D4644" s="42" t="s">
        <v>32</v>
      </c>
      <c r="E4644" s="49" t="s">
        <v>489</v>
      </c>
      <c r="F4644" s="43" t="s">
        <v>495</v>
      </c>
      <c r="G4644" s="44" t="s">
        <v>1151</v>
      </c>
      <c r="H4644">
        <v>4644</v>
      </c>
    </row>
    <row r="4645" spans="1:8">
      <c r="A4645" s="39" t="s">
        <v>2146</v>
      </c>
      <c r="B4645" s="40">
        <v>720000</v>
      </c>
      <c r="C4645" s="41" t="s">
        <v>8</v>
      </c>
      <c r="D4645" s="42" t="s">
        <v>416</v>
      </c>
      <c r="E4645" s="49" t="s">
        <v>489</v>
      </c>
      <c r="F4645" s="43" t="s">
        <v>495</v>
      </c>
      <c r="G4645" s="44" t="s">
        <v>2042</v>
      </c>
      <c r="H4645">
        <v>4645</v>
      </c>
    </row>
    <row r="4646" spans="1:8">
      <c r="A4646" s="39" t="s">
        <v>2104</v>
      </c>
      <c r="B4646" s="40">
        <v>785000</v>
      </c>
      <c r="C4646" s="41" t="s">
        <v>8</v>
      </c>
      <c r="D4646" s="42" t="s">
        <v>54</v>
      </c>
      <c r="E4646" s="49" t="s">
        <v>489</v>
      </c>
      <c r="F4646" s="43" t="s">
        <v>495</v>
      </c>
      <c r="G4646" s="44" t="s">
        <v>1817</v>
      </c>
      <c r="H4646">
        <v>4646</v>
      </c>
    </row>
    <row r="4647" spans="1:8">
      <c r="A4647" s="39" t="s">
        <v>2083</v>
      </c>
      <c r="B4647" s="40">
        <v>825000</v>
      </c>
      <c r="C4647" s="41" t="s">
        <v>8</v>
      </c>
      <c r="D4647" s="42" t="s">
        <v>81</v>
      </c>
      <c r="E4647" s="49" t="s">
        <v>489</v>
      </c>
      <c r="F4647" s="43" t="s">
        <v>495</v>
      </c>
      <c r="G4647" s="44" t="s">
        <v>1151</v>
      </c>
      <c r="H4647">
        <v>4647</v>
      </c>
    </row>
    <row r="4648" spans="1:8">
      <c r="A4648" s="39" t="s">
        <v>2099</v>
      </c>
      <c r="B4648" s="40">
        <v>860000</v>
      </c>
      <c r="C4648" s="41" t="s">
        <v>8</v>
      </c>
      <c r="D4648" s="42" t="s">
        <v>208</v>
      </c>
      <c r="E4648" s="49" t="s">
        <v>489</v>
      </c>
      <c r="F4648" s="43" t="s">
        <v>495</v>
      </c>
      <c r="G4648" s="44" t="s">
        <v>1278</v>
      </c>
      <c r="H4648">
        <v>4648</v>
      </c>
    </row>
    <row r="4649" spans="1:8">
      <c r="A4649" s="39" t="s">
        <v>2150</v>
      </c>
      <c r="B4649" s="40">
        <v>795000</v>
      </c>
      <c r="C4649" s="41" t="s">
        <v>8</v>
      </c>
      <c r="D4649" s="42" t="s">
        <v>159</v>
      </c>
      <c r="E4649" s="49" t="s">
        <v>489</v>
      </c>
      <c r="F4649" s="43" t="s">
        <v>495</v>
      </c>
      <c r="G4649" s="44" t="s">
        <v>1278</v>
      </c>
      <c r="H4649">
        <v>4649</v>
      </c>
    </row>
    <row r="4650" spans="1:8">
      <c r="A4650" s="39" t="s">
        <v>2132</v>
      </c>
      <c r="B4650" s="40">
        <v>790000</v>
      </c>
      <c r="C4650" s="41" t="s">
        <v>8</v>
      </c>
      <c r="D4650" s="42" t="s">
        <v>32</v>
      </c>
      <c r="E4650" s="49" t="s">
        <v>489</v>
      </c>
      <c r="F4650" s="43" t="s">
        <v>495</v>
      </c>
      <c r="G4650" s="44" t="s">
        <v>1151</v>
      </c>
      <c r="H4650">
        <v>4650</v>
      </c>
    </row>
    <row r="4651" spans="1:8">
      <c r="A4651" s="39" t="s">
        <v>2150</v>
      </c>
      <c r="B4651" s="40">
        <v>700000</v>
      </c>
      <c r="C4651" s="41" t="s">
        <v>8</v>
      </c>
      <c r="D4651" s="42" t="s">
        <v>9</v>
      </c>
      <c r="E4651" s="49" t="s">
        <v>489</v>
      </c>
      <c r="F4651" s="43" t="s">
        <v>495</v>
      </c>
      <c r="G4651" s="44" t="s">
        <v>1177</v>
      </c>
      <c r="H4651">
        <v>4651</v>
      </c>
    </row>
    <row r="4652" spans="1:8">
      <c r="A4652" s="39" t="s">
        <v>2073</v>
      </c>
      <c r="B4652" s="40">
        <v>895000</v>
      </c>
      <c r="C4652" s="41" t="s">
        <v>8</v>
      </c>
      <c r="D4652" s="42" t="s">
        <v>333</v>
      </c>
      <c r="E4652" s="49" t="s">
        <v>489</v>
      </c>
      <c r="F4652" s="43" t="s">
        <v>495</v>
      </c>
      <c r="G4652" s="44" t="s">
        <v>1442</v>
      </c>
      <c r="H4652">
        <v>4652</v>
      </c>
    </row>
    <row r="4653" spans="1:8">
      <c r="A4653" s="39" t="s">
        <v>2132</v>
      </c>
      <c r="B4653" s="40">
        <v>800000</v>
      </c>
      <c r="C4653" s="41" t="s">
        <v>8</v>
      </c>
      <c r="D4653" s="42" t="s">
        <v>75</v>
      </c>
      <c r="E4653" s="49" t="s">
        <v>489</v>
      </c>
      <c r="F4653" s="43" t="s">
        <v>495</v>
      </c>
      <c r="G4653" s="44" t="s">
        <v>1230</v>
      </c>
      <c r="H4653">
        <v>4653</v>
      </c>
    </row>
    <row r="4654" spans="1:8">
      <c r="A4654" s="39" t="s">
        <v>2132</v>
      </c>
      <c r="B4654" s="40">
        <v>805000</v>
      </c>
      <c r="C4654" s="41" t="s">
        <v>8</v>
      </c>
      <c r="D4654" s="42" t="s">
        <v>163</v>
      </c>
      <c r="E4654" s="49" t="s">
        <v>489</v>
      </c>
      <c r="F4654" s="43" t="s">
        <v>495</v>
      </c>
      <c r="G4654" s="44" t="s">
        <v>1278</v>
      </c>
      <c r="H4654">
        <v>4654</v>
      </c>
    </row>
    <row r="4655" spans="1:8">
      <c r="A4655" s="39" t="s">
        <v>2070</v>
      </c>
      <c r="B4655" s="40">
        <v>750000</v>
      </c>
      <c r="C4655" s="41" t="s">
        <v>8</v>
      </c>
      <c r="D4655" s="42" t="s">
        <v>20</v>
      </c>
      <c r="E4655" s="49" t="s">
        <v>489</v>
      </c>
      <c r="F4655" s="43" t="s">
        <v>495</v>
      </c>
      <c r="G4655" s="44" t="s">
        <v>1801</v>
      </c>
      <c r="H4655">
        <v>4655</v>
      </c>
    </row>
    <row r="4656" spans="1:8">
      <c r="A4656" s="39" t="s">
        <v>2132</v>
      </c>
      <c r="B4656" s="40">
        <v>765000</v>
      </c>
      <c r="C4656" s="41" t="s">
        <v>8</v>
      </c>
      <c r="D4656" s="42" t="s">
        <v>246</v>
      </c>
      <c r="E4656" s="49" t="s">
        <v>489</v>
      </c>
      <c r="F4656" s="43" t="s">
        <v>495</v>
      </c>
      <c r="G4656" s="44" t="s">
        <v>1278</v>
      </c>
      <c r="H4656">
        <v>4656</v>
      </c>
    </row>
    <row r="4657" spans="1:8">
      <c r="A4657" s="39" t="s">
        <v>2150</v>
      </c>
      <c r="B4657" s="40">
        <v>785000</v>
      </c>
      <c r="C4657" s="41" t="s">
        <v>8</v>
      </c>
      <c r="D4657" s="42" t="s">
        <v>55</v>
      </c>
      <c r="E4657" s="49" t="s">
        <v>489</v>
      </c>
      <c r="F4657" s="43" t="s">
        <v>495</v>
      </c>
      <c r="G4657" s="44" t="s">
        <v>1471</v>
      </c>
      <c r="H4657">
        <v>4657</v>
      </c>
    </row>
    <row r="4658" spans="1:8">
      <c r="A4658" s="39" t="s">
        <v>2072</v>
      </c>
      <c r="B4658" s="40">
        <v>775000</v>
      </c>
      <c r="C4658" s="41" t="s">
        <v>8</v>
      </c>
      <c r="D4658" s="42" t="s">
        <v>133</v>
      </c>
      <c r="E4658" s="49" t="s">
        <v>489</v>
      </c>
      <c r="F4658" s="43" t="s">
        <v>495</v>
      </c>
      <c r="G4658" s="44" t="s">
        <v>2024</v>
      </c>
      <c r="H4658">
        <v>4658</v>
      </c>
    </row>
    <row r="4659" spans="1:8">
      <c r="A4659" s="39" t="s">
        <v>2083</v>
      </c>
      <c r="B4659" s="40">
        <v>800000</v>
      </c>
      <c r="C4659" s="41" t="s">
        <v>8</v>
      </c>
      <c r="D4659" s="42" t="s">
        <v>66</v>
      </c>
      <c r="E4659" s="49" t="s">
        <v>489</v>
      </c>
      <c r="F4659" s="43" t="s">
        <v>495</v>
      </c>
      <c r="G4659" s="44" t="s">
        <v>1230</v>
      </c>
      <c r="H4659">
        <v>4659</v>
      </c>
    </row>
    <row r="4660" spans="1:8">
      <c r="A4660" s="39" t="s">
        <v>2098</v>
      </c>
      <c r="B4660" s="40">
        <v>800000</v>
      </c>
      <c r="C4660" s="41" t="s">
        <v>8</v>
      </c>
      <c r="D4660" s="42" t="s">
        <v>46</v>
      </c>
      <c r="E4660" s="49" t="s">
        <v>489</v>
      </c>
      <c r="F4660" s="43" t="s">
        <v>495</v>
      </c>
      <c r="G4660" s="44" t="s">
        <v>1269</v>
      </c>
      <c r="H4660">
        <v>4660</v>
      </c>
    </row>
    <row r="4661" spans="1:8">
      <c r="A4661" s="39" t="s">
        <v>2132</v>
      </c>
      <c r="B4661" s="40">
        <v>825000</v>
      </c>
      <c r="C4661" s="41" t="s">
        <v>8</v>
      </c>
      <c r="D4661" s="42" t="s">
        <v>75</v>
      </c>
      <c r="E4661" s="49" t="s">
        <v>489</v>
      </c>
      <c r="F4661" s="43" t="s">
        <v>495</v>
      </c>
      <c r="G4661" s="44" t="s">
        <v>1230</v>
      </c>
      <c r="H4661">
        <v>4661</v>
      </c>
    </row>
    <row r="4662" spans="1:8">
      <c r="A4662" s="39" t="s">
        <v>2132</v>
      </c>
      <c r="B4662" s="40">
        <v>755000</v>
      </c>
      <c r="C4662" s="41" t="s">
        <v>8</v>
      </c>
      <c r="D4662" s="42" t="s">
        <v>75</v>
      </c>
      <c r="E4662" s="49" t="s">
        <v>489</v>
      </c>
      <c r="F4662" s="43" t="s">
        <v>495</v>
      </c>
      <c r="G4662" s="44" t="s">
        <v>1230</v>
      </c>
      <c r="H4662">
        <v>4662</v>
      </c>
    </row>
    <row r="4663" spans="1:8">
      <c r="A4663" s="39" t="s">
        <v>2150</v>
      </c>
      <c r="B4663" s="40">
        <v>750000</v>
      </c>
      <c r="C4663" s="41" t="s">
        <v>8</v>
      </c>
      <c r="D4663" s="42" t="s">
        <v>9</v>
      </c>
      <c r="E4663" s="49" t="s">
        <v>489</v>
      </c>
      <c r="F4663" s="43" t="s">
        <v>495</v>
      </c>
      <c r="G4663" s="44" t="s">
        <v>1177</v>
      </c>
      <c r="H4663">
        <v>4663</v>
      </c>
    </row>
    <row r="4664" spans="1:8">
      <c r="A4664" s="39" t="s">
        <v>2099</v>
      </c>
      <c r="B4664" s="40">
        <v>800000</v>
      </c>
      <c r="C4664" s="41" t="s">
        <v>8</v>
      </c>
      <c r="D4664" s="42" t="s">
        <v>164</v>
      </c>
      <c r="E4664" s="49" t="s">
        <v>489</v>
      </c>
      <c r="F4664" s="43" t="s">
        <v>495</v>
      </c>
      <c r="G4664" s="44" t="s">
        <v>1151</v>
      </c>
      <c r="H4664">
        <v>4664</v>
      </c>
    </row>
    <row r="4665" spans="1:8">
      <c r="A4665" s="39" t="s">
        <v>2071</v>
      </c>
      <c r="B4665" s="40">
        <v>862500</v>
      </c>
      <c r="C4665" s="41" t="s">
        <v>8</v>
      </c>
      <c r="D4665" s="42" t="s">
        <v>32</v>
      </c>
      <c r="E4665" s="49" t="s">
        <v>489</v>
      </c>
      <c r="F4665" s="43" t="s">
        <v>495</v>
      </c>
      <c r="G4665" s="44" t="s">
        <v>1151</v>
      </c>
      <c r="H4665">
        <v>4665</v>
      </c>
    </row>
    <row r="4666" spans="1:8">
      <c r="A4666" s="39" t="s">
        <v>2106</v>
      </c>
      <c r="B4666" s="40">
        <v>780000</v>
      </c>
      <c r="C4666" s="41" t="s">
        <v>8</v>
      </c>
      <c r="D4666" s="42" t="s">
        <v>116</v>
      </c>
      <c r="E4666" s="49" t="s">
        <v>491</v>
      </c>
      <c r="F4666" s="43" t="s">
        <v>494</v>
      </c>
      <c r="G4666" s="44" t="s">
        <v>1269</v>
      </c>
      <c r="H4666">
        <v>4666</v>
      </c>
    </row>
    <row r="4667" spans="1:8">
      <c r="A4667" s="39" t="s">
        <v>2083</v>
      </c>
      <c r="B4667" s="40">
        <v>850000</v>
      </c>
      <c r="C4667" s="41" t="s">
        <v>8</v>
      </c>
      <c r="D4667" s="42" t="s">
        <v>115</v>
      </c>
      <c r="E4667" s="49" t="s">
        <v>489</v>
      </c>
      <c r="F4667" s="43" t="s">
        <v>495</v>
      </c>
      <c r="G4667" s="44" t="s">
        <v>1351</v>
      </c>
      <c r="H4667">
        <v>4667</v>
      </c>
    </row>
    <row r="4668" spans="1:8">
      <c r="A4668" s="39" t="s">
        <v>2104</v>
      </c>
      <c r="B4668" s="40">
        <v>825000</v>
      </c>
      <c r="C4668" s="41" t="s">
        <v>8</v>
      </c>
      <c r="D4668" s="42" t="s">
        <v>35</v>
      </c>
      <c r="E4668" s="49" t="s">
        <v>489</v>
      </c>
      <c r="F4668" s="43" t="s">
        <v>495</v>
      </c>
      <c r="G4668" s="44" t="s">
        <v>1656</v>
      </c>
      <c r="H4668">
        <v>4668</v>
      </c>
    </row>
    <row r="4669" spans="1:8">
      <c r="A4669" s="39" t="s">
        <v>2099</v>
      </c>
      <c r="B4669" s="40">
        <v>875000</v>
      </c>
      <c r="C4669" s="41" t="s">
        <v>8</v>
      </c>
      <c r="D4669" s="42" t="s">
        <v>158</v>
      </c>
      <c r="E4669" s="49" t="s">
        <v>489</v>
      </c>
      <c r="F4669" s="43" t="s">
        <v>495</v>
      </c>
      <c r="G4669" s="44" t="s">
        <v>1112</v>
      </c>
      <c r="H4669">
        <v>4669</v>
      </c>
    </row>
    <row r="4670" spans="1:8">
      <c r="A4670" s="39" t="s">
        <v>2083</v>
      </c>
      <c r="B4670" s="40">
        <v>865000</v>
      </c>
      <c r="C4670" s="41" t="s">
        <v>8</v>
      </c>
      <c r="D4670" s="42" t="s">
        <v>9</v>
      </c>
      <c r="E4670" s="49" t="s">
        <v>489</v>
      </c>
      <c r="F4670" s="43" t="s">
        <v>495</v>
      </c>
      <c r="G4670" s="44" t="s">
        <v>1177</v>
      </c>
      <c r="H4670">
        <v>4670</v>
      </c>
    </row>
    <row r="4671" spans="1:8">
      <c r="A4671" s="39" t="s">
        <v>2110</v>
      </c>
      <c r="B4671" s="40">
        <v>762500</v>
      </c>
      <c r="C4671" s="41" t="s">
        <v>8</v>
      </c>
      <c r="D4671" s="42" t="s">
        <v>197</v>
      </c>
      <c r="E4671" s="49" t="s">
        <v>489</v>
      </c>
      <c r="F4671" s="43" t="s">
        <v>495</v>
      </c>
      <c r="G4671" s="44" t="s">
        <v>1331</v>
      </c>
      <c r="H4671">
        <v>4671</v>
      </c>
    </row>
    <row r="4672" spans="1:8">
      <c r="A4672" s="39" t="s">
        <v>2132</v>
      </c>
      <c r="B4672" s="40">
        <v>775000</v>
      </c>
      <c r="C4672" s="41" t="s">
        <v>8</v>
      </c>
      <c r="D4672" s="42" t="s">
        <v>246</v>
      </c>
      <c r="E4672" s="49" t="s">
        <v>489</v>
      </c>
      <c r="F4672" s="43" t="s">
        <v>495</v>
      </c>
      <c r="G4672" s="44" t="s">
        <v>1278</v>
      </c>
      <c r="H4672">
        <v>4672</v>
      </c>
    </row>
    <row r="4673" spans="1:8">
      <c r="A4673" s="39" t="s">
        <v>2138</v>
      </c>
      <c r="B4673" s="40">
        <v>815000</v>
      </c>
      <c r="C4673" s="41" t="s">
        <v>8</v>
      </c>
      <c r="D4673" s="42" t="s">
        <v>180</v>
      </c>
      <c r="E4673" s="49" t="s">
        <v>491</v>
      </c>
      <c r="F4673" s="43" t="s">
        <v>494</v>
      </c>
      <c r="G4673" s="44" t="s">
        <v>1278</v>
      </c>
      <c r="H4673">
        <v>4673</v>
      </c>
    </row>
    <row r="4674" spans="1:8">
      <c r="A4674" s="39" t="s">
        <v>2138</v>
      </c>
      <c r="B4674" s="40">
        <v>835000</v>
      </c>
      <c r="C4674" s="41" t="s">
        <v>8</v>
      </c>
      <c r="D4674" s="42" t="s">
        <v>180</v>
      </c>
      <c r="E4674" s="49" t="s">
        <v>491</v>
      </c>
      <c r="F4674" s="43" t="s">
        <v>494</v>
      </c>
      <c r="G4674" s="44" t="s">
        <v>1278</v>
      </c>
      <c r="H4674">
        <v>4674</v>
      </c>
    </row>
    <row r="4675" spans="1:8">
      <c r="A4675" s="39" t="s">
        <v>2102</v>
      </c>
      <c r="B4675" s="40">
        <v>875000</v>
      </c>
      <c r="C4675" s="41" t="s">
        <v>8</v>
      </c>
      <c r="D4675" s="42" t="s">
        <v>99</v>
      </c>
      <c r="E4675" s="49" t="s">
        <v>491</v>
      </c>
      <c r="F4675" s="43" t="s">
        <v>494</v>
      </c>
      <c r="G4675" s="44" t="s">
        <v>1851</v>
      </c>
      <c r="H4675">
        <v>4675</v>
      </c>
    </row>
    <row r="4676" spans="1:8">
      <c r="A4676" s="39" t="s">
        <v>2106</v>
      </c>
      <c r="B4676" s="40">
        <v>950000</v>
      </c>
      <c r="C4676" s="41" t="s">
        <v>8</v>
      </c>
      <c r="D4676" s="42" t="s">
        <v>2162</v>
      </c>
      <c r="E4676" s="49" t="s">
        <v>491</v>
      </c>
      <c r="F4676" s="43" t="s">
        <v>494</v>
      </c>
      <c r="G4676" s="44" t="e">
        <v>#N/A</v>
      </c>
      <c r="H4676">
        <v>4676</v>
      </c>
    </row>
    <row r="4677" spans="1:8">
      <c r="A4677" s="39" t="s">
        <v>2106</v>
      </c>
      <c r="B4677" s="40">
        <v>715000</v>
      </c>
      <c r="C4677" s="41" t="s">
        <v>8</v>
      </c>
      <c r="D4677" s="42" t="s">
        <v>194</v>
      </c>
      <c r="E4677" s="49" t="s">
        <v>491</v>
      </c>
      <c r="F4677" s="43" t="s">
        <v>494</v>
      </c>
      <c r="G4677" s="44" t="s">
        <v>1269</v>
      </c>
      <c r="H4677">
        <v>4677</v>
      </c>
    </row>
    <row r="4678" spans="1:8">
      <c r="A4678" s="39" t="s">
        <v>2132</v>
      </c>
      <c r="B4678" s="40">
        <v>900000</v>
      </c>
      <c r="C4678" s="41" t="s">
        <v>8</v>
      </c>
      <c r="D4678" s="42" t="s">
        <v>9</v>
      </c>
      <c r="E4678" s="49" t="s">
        <v>489</v>
      </c>
      <c r="F4678" s="43" t="s">
        <v>495</v>
      </c>
      <c r="G4678" s="44" t="s">
        <v>1177</v>
      </c>
      <c r="H4678">
        <v>4678</v>
      </c>
    </row>
    <row r="4679" spans="1:8">
      <c r="A4679" s="39" t="s">
        <v>2071</v>
      </c>
      <c r="B4679" s="40">
        <v>700000</v>
      </c>
      <c r="C4679" s="41" t="s">
        <v>8</v>
      </c>
      <c r="D4679" s="42" t="s">
        <v>149</v>
      </c>
      <c r="E4679" s="49" t="s">
        <v>489</v>
      </c>
      <c r="F4679" s="43" t="s">
        <v>495</v>
      </c>
      <c r="G4679" s="44" t="s">
        <v>2027</v>
      </c>
      <c r="H4679">
        <v>4679</v>
      </c>
    </row>
    <row r="4680" spans="1:8">
      <c r="A4680" s="39" t="s">
        <v>2106</v>
      </c>
      <c r="B4680" s="40">
        <v>875000</v>
      </c>
      <c r="C4680" s="41" t="s">
        <v>8</v>
      </c>
      <c r="D4680" s="42" t="s">
        <v>116</v>
      </c>
      <c r="E4680" s="49" t="s">
        <v>491</v>
      </c>
      <c r="F4680" s="43" t="s">
        <v>494</v>
      </c>
      <c r="G4680" s="44" t="s">
        <v>1269</v>
      </c>
      <c r="H4680">
        <v>4680</v>
      </c>
    </row>
    <row r="4681" spans="1:8">
      <c r="A4681" s="39" t="s">
        <v>2146</v>
      </c>
      <c r="B4681" s="40">
        <v>820000</v>
      </c>
      <c r="C4681" s="41" t="s">
        <v>8</v>
      </c>
      <c r="D4681" s="42" t="s">
        <v>75</v>
      </c>
      <c r="E4681" s="49" t="s">
        <v>489</v>
      </c>
      <c r="F4681" s="43" t="s">
        <v>495</v>
      </c>
      <c r="G4681" s="44" t="s">
        <v>1230</v>
      </c>
      <c r="H4681">
        <v>4681</v>
      </c>
    </row>
    <row r="4682" spans="1:8">
      <c r="A4682" s="39" t="s">
        <v>2150</v>
      </c>
      <c r="B4682" s="40">
        <v>800000</v>
      </c>
      <c r="C4682" s="41" t="s">
        <v>8</v>
      </c>
      <c r="D4682" s="42" t="s">
        <v>72</v>
      </c>
      <c r="E4682" s="49" t="s">
        <v>489</v>
      </c>
      <c r="F4682" s="43" t="s">
        <v>495</v>
      </c>
      <c r="G4682" s="44" t="s">
        <v>1230</v>
      </c>
      <c r="H4682">
        <v>4682</v>
      </c>
    </row>
    <row r="4683" spans="1:8">
      <c r="A4683" s="39" t="s">
        <v>2112</v>
      </c>
      <c r="B4683" s="40">
        <v>950000</v>
      </c>
      <c r="C4683" s="41" t="s">
        <v>8</v>
      </c>
      <c r="D4683" s="42" t="s">
        <v>9</v>
      </c>
      <c r="E4683" s="49" t="s">
        <v>489</v>
      </c>
      <c r="F4683" s="43" t="s">
        <v>495</v>
      </c>
      <c r="G4683" s="44" t="s">
        <v>1177</v>
      </c>
      <c r="H4683">
        <v>4683</v>
      </c>
    </row>
    <row r="4684" spans="1:8">
      <c r="A4684" s="39" t="s">
        <v>2132</v>
      </c>
      <c r="B4684" s="40">
        <v>855000</v>
      </c>
      <c r="C4684" s="41" t="s">
        <v>8</v>
      </c>
      <c r="D4684" s="42" t="s">
        <v>72</v>
      </c>
      <c r="E4684" s="49" t="s">
        <v>489</v>
      </c>
      <c r="F4684" s="43" t="s">
        <v>495</v>
      </c>
      <c r="G4684" s="44" t="s">
        <v>1230</v>
      </c>
      <c r="H4684">
        <v>4684</v>
      </c>
    </row>
    <row r="4685" spans="1:8">
      <c r="A4685" s="39" t="s">
        <v>2084</v>
      </c>
      <c r="B4685" s="40">
        <v>900000</v>
      </c>
      <c r="C4685" s="41" t="s">
        <v>8</v>
      </c>
      <c r="D4685" s="42" t="s">
        <v>9</v>
      </c>
      <c r="E4685" s="49" t="s">
        <v>489</v>
      </c>
      <c r="F4685" s="43" t="s">
        <v>495</v>
      </c>
      <c r="G4685" s="44" t="s">
        <v>1177</v>
      </c>
      <c r="H4685">
        <v>4685</v>
      </c>
    </row>
    <row r="4686" spans="1:8">
      <c r="A4686" s="39" t="s">
        <v>2106</v>
      </c>
      <c r="B4686" s="40">
        <v>900000</v>
      </c>
      <c r="C4686" s="41" t="s">
        <v>8</v>
      </c>
      <c r="D4686" s="42" t="s">
        <v>103</v>
      </c>
      <c r="E4686" s="49" t="s">
        <v>491</v>
      </c>
      <c r="F4686" s="43" t="s">
        <v>494</v>
      </c>
      <c r="G4686" s="44" t="s">
        <v>1230</v>
      </c>
      <c r="H4686">
        <v>4686</v>
      </c>
    </row>
    <row r="4687" spans="1:8">
      <c r="A4687" s="39" t="s">
        <v>2146</v>
      </c>
      <c r="B4687" s="40">
        <v>814800</v>
      </c>
      <c r="C4687" s="41" t="s">
        <v>8</v>
      </c>
      <c r="D4687" s="42" t="s">
        <v>163</v>
      </c>
      <c r="E4687" s="49" t="s">
        <v>489</v>
      </c>
      <c r="F4687" s="43" t="s">
        <v>495</v>
      </c>
      <c r="G4687" s="44" t="s">
        <v>1278</v>
      </c>
      <c r="H4687">
        <v>4687</v>
      </c>
    </row>
    <row r="4688" spans="1:8">
      <c r="A4688" s="39" t="s">
        <v>2084</v>
      </c>
      <c r="B4688" s="40">
        <v>900000</v>
      </c>
      <c r="C4688" s="41" t="s">
        <v>8</v>
      </c>
      <c r="D4688" s="42" t="s">
        <v>81</v>
      </c>
      <c r="E4688" s="49" t="s">
        <v>489</v>
      </c>
      <c r="F4688" s="43" t="s">
        <v>495</v>
      </c>
      <c r="G4688" s="44" t="s">
        <v>1151</v>
      </c>
      <c r="H4688">
        <v>4688</v>
      </c>
    </row>
    <row r="4689" spans="1:8">
      <c r="A4689" s="39" t="s">
        <v>2106</v>
      </c>
      <c r="B4689" s="40">
        <v>925000</v>
      </c>
      <c r="C4689" s="41" t="s">
        <v>8</v>
      </c>
      <c r="D4689" s="42" t="s">
        <v>116</v>
      </c>
      <c r="E4689" s="49" t="s">
        <v>491</v>
      </c>
      <c r="F4689" s="43" t="s">
        <v>494</v>
      </c>
      <c r="G4689" s="44" t="s">
        <v>1269</v>
      </c>
      <c r="H4689">
        <v>4689</v>
      </c>
    </row>
    <row r="4690" spans="1:8">
      <c r="A4690" s="39" t="s">
        <v>2150</v>
      </c>
      <c r="B4690" s="40">
        <v>800000</v>
      </c>
      <c r="C4690" s="41" t="s">
        <v>8</v>
      </c>
      <c r="D4690" s="42" t="s">
        <v>159</v>
      </c>
      <c r="E4690" s="49" t="s">
        <v>489</v>
      </c>
      <c r="F4690" s="43" t="s">
        <v>495</v>
      </c>
      <c r="G4690" s="44" t="s">
        <v>1278</v>
      </c>
      <c r="H4690">
        <v>4690</v>
      </c>
    </row>
    <row r="4691" spans="1:8">
      <c r="A4691" s="39" t="s">
        <v>2106</v>
      </c>
      <c r="B4691" s="40">
        <v>757000</v>
      </c>
      <c r="C4691" s="41" t="s">
        <v>8</v>
      </c>
      <c r="D4691" s="42" t="s">
        <v>194</v>
      </c>
      <c r="E4691" s="49" t="s">
        <v>491</v>
      </c>
      <c r="F4691" s="43" t="s">
        <v>494</v>
      </c>
      <c r="G4691" s="44" t="s">
        <v>1269</v>
      </c>
      <c r="H4691">
        <v>4691</v>
      </c>
    </row>
    <row r="4692" spans="1:8">
      <c r="A4692" s="39" t="s">
        <v>2106</v>
      </c>
      <c r="B4692" s="40">
        <v>875000</v>
      </c>
      <c r="C4692" s="41" t="s">
        <v>8</v>
      </c>
      <c r="D4692" s="42" t="s">
        <v>116</v>
      </c>
      <c r="E4692" s="49" t="s">
        <v>491</v>
      </c>
      <c r="F4692" s="43" t="s">
        <v>494</v>
      </c>
      <c r="G4692" s="44" t="s">
        <v>1269</v>
      </c>
      <c r="H4692">
        <v>4692</v>
      </c>
    </row>
    <row r="4693" spans="1:8">
      <c r="A4693" s="39" t="s">
        <v>2131</v>
      </c>
      <c r="B4693" s="40">
        <v>887000</v>
      </c>
      <c r="C4693" s="41" t="s">
        <v>8</v>
      </c>
      <c r="D4693" s="42" t="s">
        <v>311</v>
      </c>
      <c r="E4693" s="49" t="s">
        <v>491</v>
      </c>
      <c r="F4693" s="43" t="s">
        <v>494</v>
      </c>
      <c r="G4693" s="44" t="s">
        <v>1178</v>
      </c>
      <c r="H4693">
        <v>4693</v>
      </c>
    </row>
    <row r="4694" spans="1:8">
      <c r="A4694" s="39" t="s">
        <v>2110</v>
      </c>
      <c r="B4694" s="40">
        <v>866250</v>
      </c>
      <c r="C4694" s="41" t="s">
        <v>8</v>
      </c>
      <c r="D4694" s="42" t="s">
        <v>197</v>
      </c>
      <c r="E4694" s="49" t="s">
        <v>489</v>
      </c>
      <c r="F4694" s="43" t="s">
        <v>495</v>
      </c>
      <c r="G4694" s="44" t="s">
        <v>1331</v>
      </c>
      <c r="H4694">
        <v>4694</v>
      </c>
    </row>
    <row r="4695" spans="1:8">
      <c r="A4695" s="39" t="s">
        <v>2150</v>
      </c>
      <c r="B4695" s="40">
        <v>925000</v>
      </c>
      <c r="C4695" s="41" t="s">
        <v>8</v>
      </c>
      <c r="D4695" s="42" t="s">
        <v>159</v>
      </c>
      <c r="E4695" s="49" t="s">
        <v>489</v>
      </c>
      <c r="F4695" s="43" t="s">
        <v>495</v>
      </c>
      <c r="G4695" s="44" t="s">
        <v>1278</v>
      </c>
      <c r="H4695">
        <v>4695</v>
      </c>
    </row>
    <row r="4696" spans="1:8">
      <c r="A4696" s="39" t="s">
        <v>2098</v>
      </c>
      <c r="B4696" s="40">
        <v>950000</v>
      </c>
      <c r="C4696" s="41" t="s">
        <v>8</v>
      </c>
      <c r="D4696" s="42" t="s">
        <v>246</v>
      </c>
      <c r="E4696" s="49" t="s">
        <v>489</v>
      </c>
      <c r="F4696" s="43" t="s">
        <v>495</v>
      </c>
      <c r="G4696" s="44" t="s">
        <v>1278</v>
      </c>
      <c r="H4696">
        <v>4696</v>
      </c>
    </row>
    <row r="4697" spans="1:8">
      <c r="A4697" s="39" t="s">
        <v>2138</v>
      </c>
      <c r="B4697" s="40">
        <v>935000</v>
      </c>
      <c r="C4697" s="41" t="s">
        <v>8</v>
      </c>
      <c r="D4697" s="42" t="s">
        <v>221</v>
      </c>
      <c r="E4697" s="49" t="s">
        <v>491</v>
      </c>
      <c r="F4697" s="43" t="s">
        <v>494</v>
      </c>
      <c r="G4697" s="44" t="s">
        <v>1278</v>
      </c>
      <c r="H4697">
        <v>4697</v>
      </c>
    </row>
    <row r="4698" spans="1:8">
      <c r="A4698" s="39" t="s">
        <v>2132</v>
      </c>
      <c r="B4698" s="40">
        <v>910000</v>
      </c>
      <c r="C4698" s="41" t="s">
        <v>8</v>
      </c>
      <c r="D4698" s="42" t="s">
        <v>9</v>
      </c>
      <c r="E4698" s="49" t="s">
        <v>489</v>
      </c>
      <c r="F4698" s="43" t="s">
        <v>495</v>
      </c>
      <c r="G4698" s="44" t="s">
        <v>1177</v>
      </c>
      <c r="H4698">
        <v>4698</v>
      </c>
    </row>
    <row r="4699" spans="1:8">
      <c r="A4699" s="39" t="s">
        <v>2132</v>
      </c>
      <c r="B4699" s="40">
        <v>850000</v>
      </c>
      <c r="C4699" s="41" t="s">
        <v>8</v>
      </c>
      <c r="D4699" s="42" t="s">
        <v>246</v>
      </c>
      <c r="E4699" s="49" t="s">
        <v>489</v>
      </c>
      <c r="F4699" s="43" t="s">
        <v>495</v>
      </c>
      <c r="G4699" s="44" t="s">
        <v>1278</v>
      </c>
      <c r="H4699">
        <v>4699</v>
      </c>
    </row>
    <row r="4700" spans="1:8">
      <c r="A4700" s="39" t="s">
        <v>2067</v>
      </c>
      <c r="B4700" s="40">
        <v>850000</v>
      </c>
      <c r="C4700" s="41" t="s">
        <v>8</v>
      </c>
      <c r="D4700" s="42" t="s">
        <v>32</v>
      </c>
      <c r="E4700" s="49" t="s">
        <v>489</v>
      </c>
      <c r="F4700" s="43" t="s">
        <v>495</v>
      </c>
      <c r="G4700" s="44" t="s">
        <v>1151</v>
      </c>
      <c r="H4700">
        <v>4700</v>
      </c>
    </row>
    <row r="4701" spans="1:8">
      <c r="A4701" s="39" t="s">
        <v>2084</v>
      </c>
      <c r="B4701" s="40">
        <v>890000</v>
      </c>
      <c r="C4701" s="41" t="s">
        <v>8</v>
      </c>
      <c r="D4701" s="42" t="s">
        <v>10</v>
      </c>
      <c r="E4701" s="49" t="s">
        <v>489</v>
      </c>
      <c r="F4701" s="43" t="s">
        <v>495</v>
      </c>
      <c r="G4701" s="44" t="s">
        <v>1405</v>
      </c>
      <c r="H4701">
        <v>4701</v>
      </c>
    </row>
    <row r="4702" spans="1:8">
      <c r="A4702" s="39" t="s">
        <v>2106</v>
      </c>
      <c r="B4702" s="40">
        <v>902500</v>
      </c>
      <c r="C4702" s="41" t="s">
        <v>8</v>
      </c>
      <c r="D4702" s="42" t="s">
        <v>103</v>
      </c>
      <c r="E4702" s="49" t="s">
        <v>491</v>
      </c>
      <c r="F4702" s="43" t="s">
        <v>494</v>
      </c>
      <c r="G4702" s="44" t="s">
        <v>1230</v>
      </c>
      <c r="H4702">
        <v>4702</v>
      </c>
    </row>
    <row r="4703" spans="1:8">
      <c r="A4703" s="39" t="s">
        <v>2132</v>
      </c>
      <c r="B4703" s="40">
        <v>960000</v>
      </c>
      <c r="C4703" s="41" t="s">
        <v>8</v>
      </c>
      <c r="D4703" s="42" t="s">
        <v>9</v>
      </c>
      <c r="E4703" s="49" t="s">
        <v>489</v>
      </c>
      <c r="F4703" s="43" t="s">
        <v>495</v>
      </c>
      <c r="G4703" s="44" t="s">
        <v>1177</v>
      </c>
      <c r="H4703">
        <v>4703</v>
      </c>
    </row>
    <row r="4704" spans="1:8">
      <c r="A4704" s="39" t="s">
        <v>2073</v>
      </c>
      <c r="B4704" s="40">
        <v>975000</v>
      </c>
      <c r="C4704" s="41" t="s">
        <v>8</v>
      </c>
      <c r="D4704" s="42" t="s">
        <v>209</v>
      </c>
      <c r="E4704" s="49" t="s">
        <v>489</v>
      </c>
      <c r="F4704" s="43" t="s">
        <v>495</v>
      </c>
      <c r="G4704" s="44" t="s">
        <v>1177</v>
      </c>
      <c r="H4704">
        <v>4704</v>
      </c>
    </row>
    <row r="4705" spans="1:8">
      <c r="A4705" s="39" t="s">
        <v>2099</v>
      </c>
      <c r="B4705" s="40">
        <v>950000</v>
      </c>
      <c r="C4705" s="41" t="s">
        <v>8</v>
      </c>
      <c r="D4705" s="42" t="s">
        <v>58</v>
      </c>
      <c r="E4705" s="49" t="s">
        <v>489</v>
      </c>
      <c r="F4705" s="43" t="s">
        <v>495</v>
      </c>
      <c r="G4705" s="44" t="s">
        <v>1177</v>
      </c>
      <c r="H4705">
        <v>4705</v>
      </c>
    </row>
    <row r="4706" spans="1:8">
      <c r="A4706" s="39" t="s">
        <v>2131</v>
      </c>
      <c r="B4706" s="40">
        <v>825000</v>
      </c>
      <c r="C4706" s="41" t="s">
        <v>8</v>
      </c>
      <c r="D4706" s="42" t="s">
        <v>164</v>
      </c>
      <c r="E4706" s="49" t="s">
        <v>491</v>
      </c>
      <c r="F4706" s="43" t="s">
        <v>494</v>
      </c>
      <c r="G4706" s="44" t="s">
        <v>1151</v>
      </c>
      <c r="H4706">
        <v>4706</v>
      </c>
    </row>
    <row r="4707" spans="1:8">
      <c r="A4707" s="39" t="s">
        <v>2099</v>
      </c>
      <c r="B4707" s="40">
        <v>910000</v>
      </c>
      <c r="C4707" s="41" t="s">
        <v>8</v>
      </c>
      <c r="D4707" s="42" t="s">
        <v>133</v>
      </c>
      <c r="E4707" s="49" t="s">
        <v>489</v>
      </c>
      <c r="F4707" s="43" t="s">
        <v>495</v>
      </c>
      <c r="G4707" s="44" t="s">
        <v>2024</v>
      </c>
      <c r="H4707">
        <v>4707</v>
      </c>
    </row>
    <row r="4708" spans="1:8">
      <c r="A4708" s="39" t="s">
        <v>2131</v>
      </c>
      <c r="B4708" s="40">
        <v>840000</v>
      </c>
      <c r="C4708" s="41" t="s">
        <v>8</v>
      </c>
      <c r="D4708" s="42" t="s">
        <v>13</v>
      </c>
      <c r="E4708" s="49" t="s">
        <v>491</v>
      </c>
      <c r="F4708" s="43" t="s">
        <v>494</v>
      </c>
      <c r="G4708" s="44" t="s">
        <v>1151</v>
      </c>
      <c r="H4708">
        <v>4708</v>
      </c>
    </row>
    <row r="4709" spans="1:8">
      <c r="A4709" s="39" t="s">
        <v>2132</v>
      </c>
      <c r="B4709" s="40">
        <v>850000</v>
      </c>
      <c r="C4709" s="41" t="s">
        <v>8</v>
      </c>
      <c r="D4709" s="42" t="s">
        <v>75</v>
      </c>
      <c r="E4709" s="49" t="s">
        <v>489</v>
      </c>
      <c r="F4709" s="43" t="s">
        <v>495</v>
      </c>
      <c r="G4709" s="44" t="s">
        <v>1230</v>
      </c>
      <c r="H4709">
        <v>4709</v>
      </c>
    </row>
    <row r="4710" spans="1:8">
      <c r="A4710" s="39" t="s">
        <v>2102</v>
      </c>
      <c r="B4710" s="40">
        <v>760000</v>
      </c>
      <c r="C4710" s="41" t="s">
        <v>8</v>
      </c>
      <c r="D4710" s="42" t="s">
        <v>9</v>
      </c>
      <c r="E4710" s="49" t="s">
        <v>491</v>
      </c>
      <c r="F4710" s="43" t="s">
        <v>494</v>
      </c>
      <c r="G4710" s="44" t="s">
        <v>1177</v>
      </c>
      <c r="H4710">
        <v>4710</v>
      </c>
    </row>
    <row r="4711" spans="1:8">
      <c r="A4711" s="39" t="s">
        <v>2146</v>
      </c>
      <c r="B4711" s="40">
        <v>900000</v>
      </c>
      <c r="C4711" s="41" t="s">
        <v>8</v>
      </c>
      <c r="D4711" s="42" t="s">
        <v>20</v>
      </c>
      <c r="E4711" s="49" t="s">
        <v>489</v>
      </c>
      <c r="F4711" s="43" t="s">
        <v>495</v>
      </c>
      <c r="G4711" s="44" t="s">
        <v>1801</v>
      </c>
      <c r="H4711">
        <v>4711</v>
      </c>
    </row>
    <row r="4712" spans="1:8">
      <c r="A4712" s="39" t="s">
        <v>2114</v>
      </c>
      <c r="B4712" s="40">
        <v>750000</v>
      </c>
      <c r="C4712" s="41" t="s">
        <v>8</v>
      </c>
      <c r="D4712" s="42" t="s">
        <v>208</v>
      </c>
      <c r="E4712" s="49" t="s">
        <v>489</v>
      </c>
      <c r="F4712" s="43" t="s">
        <v>495</v>
      </c>
      <c r="G4712" s="44" t="s">
        <v>1278</v>
      </c>
      <c r="H4712">
        <v>4712</v>
      </c>
    </row>
    <row r="4713" spans="1:8">
      <c r="A4713" s="39" t="s">
        <v>2071</v>
      </c>
      <c r="B4713" s="40">
        <v>950000</v>
      </c>
      <c r="C4713" s="41" t="s">
        <v>8</v>
      </c>
      <c r="D4713" s="42" t="s">
        <v>187</v>
      </c>
      <c r="E4713" s="49" t="s">
        <v>489</v>
      </c>
      <c r="F4713" s="43" t="s">
        <v>495</v>
      </c>
      <c r="G4713" s="44" t="s">
        <v>2025</v>
      </c>
      <c r="H4713">
        <v>4713</v>
      </c>
    </row>
    <row r="4714" spans="1:8">
      <c r="A4714" s="39" t="s">
        <v>2145</v>
      </c>
      <c r="B4714" s="40">
        <v>965000</v>
      </c>
      <c r="C4714" s="41" t="s">
        <v>8</v>
      </c>
      <c r="D4714" s="42" t="s">
        <v>140</v>
      </c>
      <c r="E4714" s="49" t="s">
        <v>491</v>
      </c>
      <c r="F4714" s="43" t="s">
        <v>494</v>
      </c>
      <c r="G4714" s="44" t="s">
        <v>1177</v>
      </c>
      <c r="H4714">
        <v>4714</v>
      </c>
    </row>
    <row r="4715" spans="1:8">
      <c r="A4715" s="39" t="s">
        <v>2099</v>
      </c>
      <c r="B4715" s="40">
        <v>1045000</v>
      </c>
      <c r="C4715" s="41" t="s">
        <v>8</v>
      </c>
      <c r="D4715" s="42" t="s">
        <v>339</v>
      </c>
      <c r="E4715" s="49" t="s">
        <v>489</v>
      </c>
      <c r="F4715" s="43" t="s">
        <v>495</v>
      </c>
      <c r="G4715" s="44" t="s">
        <v>1993</v>
      </c>
      <c r="H4715">
        <v>4715</v>
      </c>
    </row>
    <row r="4716" spans="1:8">
      <c r="A4716" s="39" t="s">
        <v>2072</v>
      </c>
      <c r="B4716" s="40">
        <v>1051000</v>
      </c>
      <c r="C4716" s="41" t="s">
        <v>8</v>
      </c>
      <c r="D4716" s="42" t="s">
        <v>37</v>
      </c>
      <c r="E4716" s="49" t="s">
        <v>489</v>
      </c>
      <c r="F4716" s="43" t="s">
        <v>495</v>
      </c>
      <c r="G4716" s="44" t="s">
        <v>1101</v>
      </c>
      <c r="H4716">
        <v>4716</v>
      </c>
    </row>
    <row r="4717" spans="1:8">
      <c r="A4717" s="39" t="s">
        <v>2150</v>
      </c>
      <c r="B4717" s="40">
        <v>750000</v>
      </c>
      <c r="C4717" s="41" t="s">
        <v>8</v>
      </c>
      <c r="D4717" s="42" t="s">
        <v>75</v>
      </c>
      <c r="E4717" s="49" t="s">
        <v>489</v>
      </c>
      <c r="F4717" s="43" t="s">
        <v>495</v>
      </c>
      <c r="G4717" s="44" t="s">
        <v>1230</v>
      </c>
      <c r="H4717">
        <v>4717</v>
      </c>
    </row>
    <row r="4718" spans="1:8">
      <c r="A4718" s="39" t="s">
        <v>2106</v>
      </c>
      <c r="B4718" s="40">
        <v>925000</v>
      </c>
      <c r="C4718" s="41" t="s">
        <v>8</v>
      </c>
      <c r="D4718" s="42" t="s">
        <v>180</v>
      </c>
      <c r="E4718" s="49" t="s">
        <v>491</v>
      </c>
      <c r="F4718" s="43" t="s">
        <v>494</v>
      </c>
      <c r="G4718" s="44" t="s">
        <v>1278</v>
      </c>
      <c r="H4718">
        <v>4718</v>
      </c>
    </row>
    <row r="4719" spans="1:8">
      <c r="A4719" s="39" t="s">
        <v>2114</v>
      </c>
      <c r="B4719" s="40">
        <v>950000</v>
      </c>
      <c r="C4719" s="41" t="s">
        <v>8</v>
      </c>
      <c r="D4719" s="42" t="s">
        <v>9</v>
      </c>
      <c r="E4719" s="49" t="s">
        <v>489</v>
      </c>
      <c r="F4719" s="43" t="s">
        <v>495</v>
      </c>
      <c r="G4719" s="44" t="s">
        <v>1177</v>
      </c>
      <c r="H4719">
        <v>4719</v>
      </c>
    </row>
    <row r="4720" spans="1:8">
      <c r="A4720" s="39" t="s">
        <v>2138</v>
      </c>
      <c r="B4720" s="40">
        <v>845000</v>
      </c>
      <c r="C4720" s="41" t="s">
        <v>8</v>
      </c>
      <c r="D4720" s="42" t="s">
        <v>180</v>
      </c>
      <c r="E4720" s="49" t="s">
        <v>491</v>
      </c>
      <c r="F4720" s="43" t="s">
        <v>494</v>
      </c>
      <c r="G4720" s="44" t="s">
        <v>1278</v>
      </c>
      <c r="H4720">
        <v>4720</v>
      </c>
    </row>
    <row r="4721" spans="1:8">
      <c r="A4721" s="39" t="s">
        <v>2118</v>
      </c>
      <c r="B4721" s="40">
        <v>950000</v>
      </c>
      <c r="C4721" s="41" t="s">
        <v>8</v>
      </c>
      <c r="D4721" s="42" t="s">
        <v>57</v>
      </c>
      <c r="E4721" s="49" t="s">
        <v>492</v>
      </c>
      <c r="F4721" s="43" t="s">
        <v>494</v>
      </c>
      <c r="G4721" s="44" t="s">
        <v>1269</v>
      </c>
      <c r="H4721">
        <v>4721</v>
      </c>
    </row>
    <row r="4722" spans="1:8">
      <c r="A4722" s="39" t="s">
        <v>2150</v>
      </c>
      <c r="B4722" s="40">
        <v>975000</v>
      </c>
      <c r="C4722" s="41" t="s">
        <v>8</v>
      </c>
      <c r="D4722" s="42" t="s">
        <v>9</v>
      </c>
      <c r="E4722" s="49" t="s">
        <v>489</v>
      </c>
      <c r="F4722" s="43" t="s">
        <v>495</v>
      </c>
      <c r="G4722" s="44" t="s">
        <v>1177</v>
      </c>
      <c r="H4722">
        <v>4722</v>
      </c>
    </row>
    <row r="4723" spans="1:8">
      <c r="A4723" s="39" t="s">
        <v>2150</v>
      </c>
      <c r="B4723" s="40">
        <v>940000</v>
      </c>
      <c r="C4723" s="41" t="s">
        <v>8</v>
      </c>
      <c r="D4723" s="42" t="s">
        <v>20</v>
      </c>
      <c r="E4723" s="49" t="s">
        <v>489</v>
      </c>
      <c r="F4723" s="43" t="s">
        <v>495</v>
      </c>
      <c r="G4723" s="44" t="s">
        <v>1801</v>
      </c>
      <c r="H4723">
        <v>4723</v>
      </c>
    </row>
    <row r="4724" spans="1:8">
      <c r="A4724" s="39" t="s">
        <v>2150</v>
      </c>
      <c r="B4724" s="40">
        <v>960000</v>
      </c>
      <c r="C4724" s="41" t="s">
        <v>8</v>
      </c>
      <c r="D4724" s="42" t="s">
        <v>75</v>
      </c>
      <c r="E4724" s="49" t="s">
        <v>489</v>
      </c>
      <c r="F4724" s="43" t="s">
        <v>495</v>
      </c>
      <c r="G4724" s="44" t="s">
        <v>1230</v>
      </c>
      <c r="H4724">
        <v>4724</v>
      </c>
    </row>
    <row r="4725" spans="1:8">
      <c r="A4725" s="39" t="s">
        <v>2098</v>
      </c>
      <c r="B4725" s="40">
        <v>960000</v>
      </c>
      <c r="C4725" s="41" t="s">
        <v>8</v>
      </c>
      <c r="D4725" s="42" t="s">
        <v>280</v>
      </c>
      <c r="E4725" s="49" t="s">
        <v>489</v>
      </c>
      <c r="F4725" s="43" t="s">
        <v>495</v>
      </c>
      <c r="G4725" s="44" t="s">
        <v>1269</v>
      </c>
      <c r="H4725">
        <v>4725</v>
      </c>
    </row>
    <row r="4726" spans="1:8">
      <c r="A4726" s="39" t="s">
        <v>2132</v>
      </c>
      <c r="B4726" s="40">
        <v>1000000</v>
      </c>
      <c r="C4726" s="41" t="s">
        <v>8</v>
      </c>
      <c r="D4726" s="42" t="s">
        <v>9</v>
      </c>
      <c r="E4726" s="49" t="s">
        <v>489</v>
      </c>
      <c r="F4726" s="43" t="s">
        <v>495</v>
      </c>
      <c r="G4726" s="44" t="s">
        <v>1177</v>
      </c>
      <c r="H4726">
        <v>4726</v>
      </c>
    </row>
    <row r="4727" spans="1:8">
      <c r="A4727" s="39" t="s">
        <v>2070</v>
      </c>
      <c r="B4727" s="40">
        <v>1075000</v>
      </c>
      <c r="C4727" s="41" t="s">
        <v>8</v>
      </c>
      <c r="D4727" s="42" t="s">
        <v>76</v>
      </c>
      <c r="E4727" s="49" t="s">
        <v>489</v>
      </c>
      <c r="F4727" s="43" t="s">
        <v>495</v>
      </c>
      <c r="G4727" s="44" t="s">
        <v>1947</v>
      </c>
      <c r="H4727">
        <v>4727</v>
      </c>
    </row>
    <row r="4728" spans="1:8">
      <c r="A4728" s="39" t="s">
        <v>2106</v>
      </c>
      <c r="B4728" s="40">
        <v>1000000</v>
      </c>
      <c r="C4728" s="41" t="s">
        <v>8</v>
      </c>
      <c r="D4728" s="42" t="s">
        <v>140</v>
      </c>
      <c r="E4728" s="49" t="s">
        <v>491</v>
      </c>
      <c r="F4728" s="43" t="s">
        <v>494</v>
      </c>
      <c r="G4728" s="44" t="s">
        <v>1177</v>
      </c>
      <c r="H4728">
        <v>4728</v>
      </c>
    </row>
    <row r="4729" spans="1:8">
      <c r="A4729" s="39" t="s">
        <v>2083</v>
      </c>
      <c r="B4729" s="40">
        <v>1025000</v>
      </c>
      <c r="C4729" s="41" t="s">
        <v>8</v>
      </c>
      <c r="D4729" s="42" t="s">
        <v>108</v>
      </c>
      <c r="E4729" s="49" t="s">
        <v>489</v>
      </c>
      <c r="F4729" s="43" t="s">
        <v>495</v>
      </c>
      <c r="G4729" s="44" t="s">
        <v>1437</v>
      </c>
      <c r="H4729">
        <v>4729</v>
      </c>
    </row>
    <row r="4730" spans="1:8">
      <c r="A4730" s="39" t="s">
        <v>2083</v>
      </c>
      <c r="B4730" s="40">
        <v>885000</v>
      </c>
      <c r="C4730" s="41" t="s">
        <v>8</v>
      </c>
      <c r="D4730" s="42" t="s">
        <v>81</v>
      </c>
      <c r="E4730" s="49" t="s">
        <v>489</v>
      </c>
      <c r="F4730" s="43" t="s">
        <v>495</v>
      </c>
      <c r="G4730" s="44" t="s">
        <v>1151</v>
      </c>
      <c r="H4730">
        <v>4730</v>
      </c>
    </row>
    <row r="4731" spans="1:8">
      <c r="A4731" s="39" t="s">
        <v>2084</v>
      </c>
      <c r="B4731" s="40">
        <v>825000</v>
      </c>
      <c r="C4731" s="41" t="s">
        <v>8</v>
      </c>
      <c r="D4731" s="42" t="s">
        <v>163</v>
      </c>
      <c r="E4731" s="49" t="s">
        <v>489</v>
      </c>
      <c r="F4731" s="43" t="s">
        <v>495</v>
      </c>
      <c r="G4731" s="44" t="s">
        <v>1278</v>
      </c>
      <c r="H4731">
        <v>4731</v>
      </c>
    </row>
    <row r="4732" spans="1:8">
      <c r="A4732" s="39" t="s">
        <v>2099</v>
      </c>
      <c r="B4732" s="40">
        <v>1095000</v>
      </c>
      <c r="C4732" s="41" t="s">
        <v>8</v>
      </c>
      <c r="D4732" s="42" t="s">
        <v>9</v>
      </c>
      <c r="E4732" s="49" t="s">
        <v>489</v>
      </c>
      <c r="F4732" s="43" t="s">
        <v>495</v>
      </c>
      <c r="G4732" s="44" t="s">
        <v>1177</v>
      </c>
      <c r="H4732">
        <v>4732</v>
      </c>
    </row>
    <row r="4733" spans="1:8">
      <c r="A4733" s="39" t="s">
        <v>2104</v>
      </c>
      <c r="B4733" s="40">
        <v>1060000</v>
      </c>
      <c r="C4733" s="41" t="s">
        <v>8</v>
      </c>
      <c r="D4733" s="42" t="s">
        <v>66</v>
      </c>
      <c r="E4733" s="49" t="s">
        <v>489</v>
      </c>
      <c r="F4733" s="43" t="s">
        <v>495</v>
      </c>
      <c r="G4733" s="44" t="s">
        <v>1230</v>
      </c>
      <c r="H4733">
        <v>4733</v>
      </c>
    </row>
    <row r="4734" spans="1:8">
      <c r="A4734" s="39" t="s">
        <v>2098</v>
      </c>
      <c r="B4734" s="40">
        <v>990000</v>
      </c>
      <c r="C4734" s="41" t="s">
        <v>8</v>
      </c>
      <c r="D4734" s="42" t="s">
        <v>9</v>
      </c>
      <c r="E4734" s="49" t="s">
        <v>489</v>
      </c>
      <c r="F4734" s="43" t="s">
        <v>495</v>
      </c>
      <c r="G4734" s="44" t="s">
        <v>1177</v>
      </c>
      <c r="H4734">
        <v>4734</v>
      </c>
    </row>
    <row r="4735" spans="1:8">
      <c r="A4735" s="39" t="s">
        <v>2106</v>
      </c>
      <c r="B4735" s="40">
        <v>790000</v>
      </c>
      <c r="C4735" s="41" t="s">
        <v>8</v>
      </c>
      <c r="D4735" s="42" t="s">
        <v>194</v>
      </c>
      <c r="E4735" s="49" t="s">
        <v>491</v>
      </c>
      <c r="F4735" s="43" t="s">
        <v>494</v>
      </c>
      <c r="G4735" s="44" t="s">
        <v>1269</v>
      </c>
      <c r="H4735">
        <v>4735</v>
      </c>
    </row>
    <row r="4736" spans="1:8">
      <c r="A4736" s="39" t="s">
        <v>2138</v>
      </c>
      <c r="B4736" s="40">
        <v>1043000</v>
      </c>
      <c r="C4736" s="41" t="s">
        <v>8</v>
      </c>
      <c r="D4736" s="42" t="s">
        <v>103</v>
      </c>
      <c r="E4736" s="49" t="s">
        <v>491</v>
      </c>
      <c r="F4736" s="43" t="s">
        <v>494</v>
      </c>
      <c r="G4736" s="44" t="s">
        <v>1230</v>
      </c>
      <c r="H4736">
        <v>4736</v>
      </c>
    </row>
    <row r="4737" spans="1:8">
      <c r="A4737" s="39" t="s">
        <v>2084</v>
      </c>
      <c r="B4737" s="40">
        <v>900000</v>
      </c>
      <c r="C4737" s="41" t="s">
        <v>8</v>
      </c>
      <c r="D4737" s="42" t="s">
        <v>138</v>
      </c>
      <c r="E4737" s="49" t="s">
        <v>489</v>
      </c>
      <c r="F4737" s="43" t="s">
        <v>495</v>
      </c>
      <c r="G4737" s="44" t="s">
        <v>1466</v>
      </c>
      <c r="H4737">
        <v>4737</v>
      </c>
    </row>
    <row r="4738" spans="1:8">
      <c r="A4738" s="39" t="s">
        <v>2098</v>
      </c>
      <c r="B4738" s="40">
        <v>900000</v>
      </c>
      <c r="C4738" s="41" t="s">
        <v>8</v>
      </c>
      <c r="D4738" s="42" t="s">
        <v>89</v>
      </c>
      <c r="E4738" s="49" t="s">
        <v>489</v>
      </c>
      <c r="F4738" s="43" t="s">
        <v>495</v>
      </c>
      <c r="G4738" s="44" t="s">
        <v>1295</v>
      </c>
      <c r="H4738">
        <v>4738</v>
      </c>
    </row>
    <row r="4739" spans="1:8">
      <c r="A4739" s="39" t="s">
        <v>2132</v>
      </c>
      <c r="B4739" s="40">
        <v>950000</v>
      </c>
      <c r="C4739" s="41" t="s">
        <v>8</v>
      </c>
      <c r="D4739" s="42" t="s">
        <v>48</v>
      </c>
      <c r="E4739" s="49" t="s">
        <v>489</v>
      </c>
      <c r="F4739" s="43" t="s">
        <v>495</v>
      </c>
      <c r="G4739" s="44" t="s">
        <v>1567</v>
      </c>
      <c r="H4739">
        <v>4739</v>
      </c>
    </row>
    <row r="4740" spans="1:8">
      <c r="A4740" s="39" t="s">
        <v>2110</v>
      </c>
      <c r="B4740" s="40">
        <v>975000</v>
      </c>
      <c r="C4740" s="41" t="s">
        <v>8</v>
      </c>
      <c r="D4740" s="42" t="s">
        <v>299</v>
      </c>
      <c r="E4740" s="49" t="s">
        <v>489</v>
      </c>
      <c r="F4740" s="43" t="s">
        <v>495</v>
      </c>
      <c r="G4740" s="44" t="s">
        <v>1521</v>
      </c>
      <c r="H4740">
        <v>4740</v>
      </c>
    </row>
    <row r="4741" spans="1:8">
      <c r="A4741" s="39" t="s">
        <v>2073</v>
      </c>
      <c r="B4741" s="40">
        <v>850000</v>
      </c>
      <c r="C4741" s="41" t="s">
        <v>8</v>
      </c>
      <c r="D4741" s="42" t="s">
        <v>53</v>
      </c>
      <c r="E4741" s="49" t="s">
        <v>489</v>
      </c>
      <c r="F4741" s="43" t="s">
        <v>495</v>
      </c>
      <c r="G4741" s="44" t="s">
        <v>1834</v>
      </c>
      <c r="H4741">
        <v>4741</v>
      </c>
    </row>
    <row r="4742" spans="1:8">
      <c r="A4742" s="39" t="s">
        <v>2145</v>
      </c>
      <c r="B4742" s="40">
        <v>1050000</v>
      </c>
      <c r="C4742" s="41" t="s">
        <v>8</v>
      </c>
      <c r="D4742" s="42" t="s">
        <v>99</v>
      </c>
      <c r="E4742" s="49" t="s">
        <v>491</v>
      </c>
      <c r="F4742" s="43" t="s">
        <v>494</v>
      </c>
      <c r="G4742" s="44" t="s">
        <v>1851</v>
      </c>
      <c r="H4742">
        <v>4742</v>
      </c>
    </row>
    <row r="4743" spans="1:8">
      <c r="A4743" s="39" t="s">
        <v>2138</v>
      </c>
      <c r="B4743" s="40">
        <v>1075000</v>
      </c>
      <c r="C4743" s="41" t="s">
        <v>8</v>
      </c>
      <c r="D4743" s="42" t="s">
        <v>180</v>
      </c>
      <c r="E4743" s="49" t="s">
        <v>491</v>
      </c>
      <c r="F4743" s="43" t="s">
        <v>494</v>
      </c>
      <c r="G4743" s="44" t="s">
        <v>1278</v>
      </c>
      <c r="H4743">
        <v>4743</v>
      </c>
    </row>
    <row r="4744" spans="1:8">
      <c r="A4744" s="39" t="s">
        <v>2114</v>
      </c>
      <c r="B4744" s="40">
        <v>1000000</v>
      </c>
      <c r="C4744" s="41" t="s">
        <v>8</v>
      </c>
      <c r="D4744" s="42" t="s">
        <v>208</v>
      </c>
      <c r="E4744" s="49" t="s">
        <v>489</v>
      </c>
      <c r="F4744" s="43" t="s">
        <v>495</v>
      </c>
      <c r="G4744" s="44" t="s">
        <v>1278</v>
      </c>
      <c r="H4744">
        <v>4744</v>
      </c>
    </row>
    <row r="4745" spans="1:8">
      <c r="A4745" s="39" t="s">
        <v>2150</v>
      </c>
      <c r="B4745" s="40">
        <v>990000</v>
      </c>
      <c r="C4745" s="41" t="s">
        <v>8</v>
      </c>
      <c r="D4745" s="42" t="s">
        <v>280</v>
      </c>
      <c r="E4745" s="49" t="s">
        <v>489</v>
      </c>
      <c r="F4745" s="43" t="s">
        <v>495</v>
      </c>
      <c r="G4745" s="44" t="s">
        <v>1269</v>
      </c>
      <c r="H4745">
        <v>4745</v>
      </c>
    </row>
    <row r="4746" spans="1:8">
      <c r="A4746" s="39" t="s">
        <v>2098</v>
      </c>
      <c r="B4746" s="40">
        <v>1112500</v>
      </c>
      <c r="C4746" s="41" t="s">
        <v>8</v>
      </c>
      <c r="D4746" s="42" t="s">
        <v>159</v>
      </c>
      <c r="E4746" s="49" t="s">
        <v>489</v>
      </c>
      <c r="F4746" s="43" t="s">
        <v>495</v>
      </c>
      <c r="G4746" s="44" t="s">
        <v>1278</v>
      </c>
      <c r="H4746">
        <v>4746</v>
      </c>
    </row>
    <row r="4747" spans="1:8">
      <c r="A4747" s="39" t="s">
        <v>2132</v>
      </c>
      <c r="B4747" s="40">
        <v>880000</v>
      </c>
      <c r="C4747" s="41" t="s">
        <v>8</v>
      </c>
      <c r="D4747" s="42" t="s">
        <v>9</v>
      </c>
      <c r="E4747" s="49" t="s">
        <v>489</v>
      </c>
      <c r="F4747" s="43" t="s">
        <v>495</v>
      </c>
      <c r="G4747" s="44" t="s">
        <v>1177</v>
      </c>
      <c r="H4747">
        <v>4747</v>
      </c>
    </row>
    <row r="4748" spans="1:8">
      <c r="A4748" s="39" t="s">
        <v>2099</v>
      </c>
      <c r="B4748" s="40">
        <v>1160000</v>
      </c>
      <c r="C4748" s="41" t="s">
        <v>8</v>
      </c>
      <c r="D4748" s="42" t="s">
        <v>339</v>
      </c>
      <c r="E4748" s="49" t="s">
        <v>489</v>
      </c>
      <c r="F4748" s="43" t="s">
        <v>495</v>
      </c>
      <c r="G4748" s="44" t="s">
        <v>1993</v>
      </c>
      <c r="H4748">
        <v>4748</v>
      </c>
    </row>
    <row r="4749" spans="1:8">
      <c r="A4749" s="39" t="s">
        <v>2106</v>
      </c>
      <c r="B4749" s="40">
        <v>1100000</v>
      </c>
      <c r="C4749" s="41" t="s">
        <v>8</v>
      </c>
      <c r="D4749" s="42" t="s">
        <v>99</v>
      </c>
      <c r="E4749" s="49" t="s">
        <v>491</v>
      </c>
      <c r="F4749" s="43" t="s">
        <v>494</v>
      </c>
      <c r="G4749" s="44" t="s">
        <v>1851</v>
      </c>
      <c r="H4749">
        <v>4749</v>
      </c>
    </row>
    <row r="4750" spans="1:8">
      <c r="A4750" s="39" t="s">
        <v>2150</v>
      </c>
      <c r="B4750" s="40">
        <v>1100000</v>
      </c>
      <c r="C4750" s="41" t="s">
        <v>8</v>
      </c>
      <c r="D4750" s="42" t="s">
        <v>9</v>
      </c>
      <c r="E4750" s="49" t="s">
        <v>489</v>
      </c>
      <c r="F4750" s="43" t="s">
        <v>495</v>
      </c>
      <c r="G4750" s="44" t="s">
        <v>1177</v>
      </c>
      <c r="H4750">
        <v>4750</v>
      </c>
    </row>
    <row r="4751" spans="1:8">
      <c r="A4751" s="39" t="s">
        <v>2104</v>
      </c>
      <c r="B4751" s="40">
        <v>858488</v>
      </c>
      <c r="C4751" s="41" t="s">
        <v>8</v>
      </c>
      <c r="D4751" s="42" t="s">
        <v>66</v>
      </c>
      <c r="E4751" s="49" t="s">
        <v>489</v>
      </c>
      <c r="F4751" s="43" t="s">
        <v>495</v>
      </c>
      <c r="G4751" s="44" t="s">
        <v>1230</v>
      </c>
      <c r="H4751">
        <v>4751</v>
      </c>
    </row>
    <row r="4752" spans="1:8">
      <c r="A4752" s="39" t="s">
        <v>2106</v>
      </c>
      <c r="B4752" s="40">
        <v>1000000</v>
      </c>
      <c r="C4752" s="41" t="s">
        <v>8</v>
      </c>
      <c r="D4752" s="42" t="s">
        <v>221</v>
      </c>
      <c r="E4752" s="49" t="s">
        <v>491</v>
      </c>
      <c r="F4752" s="43" t="s">
        <v>494</v>
      </c>
      <c r="G4752" s="44" t="s">
        <v>1278</v>
      </c>
      <c r="H4752">
        <v>4752</v>
      </c>
    </row>
    <row r="4753" spans="1:8">
      <c r="A4753" s="39" t="s">
        <v>2145</v>
      </c>
      <c r="B4753" s="40">
        <v>998000</v>
      </c>
      <c r="C4753" s="41" t="s">
        <v>8</v>
      </c>
      <c r="D4753" s="42" t="s">
        <v>180</v>
      </c>
      <c r="E4753" s="49" t="s">
        <v>491</v>
      </c>
      <c r="F4753" s="43" t="s">
        <v>494</v>
      </c>
      <c r="G4753" s="44" t="s">
        <v>1278</v>
      </c>
      <c r="H4753">
        <v>4753</v>
      </c>
    </row>
    <row r="4754" spans="1:8">
      <c r="A4754" s="39" t="s">
        <v>2099</v>
      </c>
      <c r="B4754" s="40">
        <v>950000</v>
      </c>
      <c r="C4754" s="41" t="s">
        <v>8</v>
      </c>
      <c r="D4754" s="42" t="s">
        <v>164</v>
      </c>
      <c r="E4754" s="49" t="s">
        <v>489</v>
      </c>
      <c r="F4754" s="43" t="s">
        <v>495</v>
      </c>
      <c r="G4754" s="44" t="s">
        <v>1151</v>
      </c>
      <c r="H4754">
        <v>4754</v>
      </c>
    </row>
    <row r="4755" spans="1:8">
      <c r="A4755" s="39" t="s">
        <v>2145</v>
      </c>
      <c r="B4755" s="40">
        <v>1180000</v>
      </c>
      <c r="C4755" s="41" t="s">
        <v>8</v>
      </c>
      <c r="D4755" s="42" t="s">
        <v>172</v>
      </c>
      <c r="E4755" s="49" t="s">
        <v>491</v>
      </c>
      <c r="F4755" s="43" t="s">
        <v>494</v>
      </c>
      <c r="G4755" s="44" t="s">
        <v>1398</v>
      </c>
      <c r="H4755">
        <v>4755</v>
      </c>
    </row>
    <row r="4756" spans="1:8">
      <c r="A4756" s="39" t="s">
        <v>2104</v>
      </c>
      <c r="B4756" s="40">
        <v>965000</v>
      </c>
      <c r="C4756" s="41" t="s">
        <v>8</v>
      </c>
      <c r="D4756" s="42" t="s">
        <v>66</v>
      </c>
      <c r="E4756" s="49" t="s">
        <v>489</v>
      </c>
      <c r="F4756" s="43" t="s">
        <v>495</v>
      </c>
      <c r="G4756" s="44" t="s">
        <v>1230</v>
      </c>
      <c r="H4756">
        <v>4756</v>
      </c>
    </row>
    <row r="4757" spans="1:8">
      <c r="A4757" s="39" t="s">
        <v>2110</v>
      </c>
      <c r="B4757" s="40">
        <v>900000</v>
      </c>
      <c r="C4757" s="41" t="s">
        <v>8</v>
      </c>
      <c r="D4757" s="42" t="s">
        <v>197</v>
      </c>
      <c r="E4757" s="49" t="s">
        <v>489</v>
      </c>
      <c r="F4757" s="43" t="s">
        <v>495</v>
      </c>
      <c r="G4757" s="44" t="s">
        <v>1331</v>
      </c>
      <c r="H4757">
        <v>4757</v>
      </c>
    </row>
    <row r="4758" spans="1:8">
      <c r="A4758" s="39" t="s">
        <v>2067</v>
      </c>
      <c r="B4758" s="40">
        <v>1100000</v>
      </c>
      <c r="C4758" s="41" t="s">
        <v>8</v>
      </c>
      <c r="D4758" s="42" t="s">
        <v>9</v>
      </c>
      <c r="E4758" s="49" t="s">
        <v>489</v>
      </c>
      <c r="F4758" s="43" t="s">
        <v>495</v>
      </c>
      <c r="G4758" s="44" t="s">
        <v>1177</v>
      </c>
      <c r="H4758">
        <v>4758</v>
      </c>
    </row>
    <row r="4759" spans="1:8">
      <c r="A4759" s="39" t="s">
        <v>2098</v>
      </c>
      <c r="B4759" s="40">
        <v>1080000</v>
      </c>
      <c r="C4759" s="41" t="s">
        <v>8</v>
      </c>
      <c r="D4759" s="42" t="s">
        <v>32</v>
      </c>
      <c r="E4759" s="49" t="s">
        <v>489</v>
      </c>
      <c r="F4759" s="43" t="s">
        <v>495</v>
      </c>
      <c r="G4759" s="44" t="s">
        <v>1151</v>
      </c>
      <c r="H4759">
        <v>4759</v>
      </c>
    </row>
    <row r="4760" spans="1:8">
      <c r="A4760" s="39" t="s">
        <v>2132</v>
      </c>
      <c r="B4760" s="40">
        <v>1120000</v>
      </c>
      <c r="C4760" s="41" t="s">
        <v>8</v>
      </c>
      <c r="D4760" s="42" t="s">
        <v>9</v>
      </c>
      <c r="E4760" s="49" t="s">
        <v>489</v>
      </c>
      <c r="F4760" s="43" t="s">
        <v>495</v>
      </c>
      <c r="G4760" s="44" t="s">
        <v>1177</v>
      </c>
      <c r="H4760">
        <v>4760</v>
      </c>
    </row>
    <row r="4761" spans="1:8">
      <c r="A4761" s="39" t="s">
        <v>2071</v>
      </c>
      <c r="B4761" s="40">
        <v>900000</v>
      </c>
      <c r="C4761" s="41" t="s">
        <v>8</v>
      </c>
      <c r="D4761" s="42" t="s">
        <v>9</v>
      </c>
      <c r="E4761" s="49" t="s">
        <v>489</v>
      </c>
      <c r="F4761" s="43" t="s">
        <v>495</v>
      </c>
      <c r="G4761" s="44" t="s">
        <v>1177</v>
      </c>
      <c r="H4761">
        <v>4761</v>
      </c>
    </row>
    <row r="4762" spans="1:8">
      <c r="A4762" s="39" t="s">
        <v>2150</v>
      </c>
      <c r="B4762" s="40">
        <v>1100000</v>
      </c>
      <c r="C4762" s="41" t="s">
        <v>8</v>
      </c>
      <c r="D4762" s="42" t="s">
        <v>159</v>
      </c>
      <c r="E4762" s="49" t="s">
        <v>489</v>
      </c>
      <c r="F4762" s="43" t="s">
        <v>495</v>
      </c>
      <c r="G4762" s="44" t="s">
        <v>1278</v>
      </c>
      <c r="H4762">
        <v>4762</v>
      </c>
    </row>
    <row r="4763" spans="1:8">
      <c r="A4763" s="39" t="s">
        <v>2124</v>
      </c>
      <c r="B4763" s="40">
        <v>1145000</v>
      </c>
      <c r="C4763" s="41" t="s">
        <v>8</v>
      </c>
      <c r="D4763" s="42" t="s">
        <v>45</v>
      </c>
      <c r="E4763" s="49" t="s">
        <v>489</v>
      </c>
      <c r="F4763" s="43" t="s">
        <v>495</v>
      </c>
      <c r="G4763" s="44" t="s">
        <v>1999</v>
      </c>
      <c r="H4763">
        <v>4763</v>
      </c>
    </row>
    <row r="4764" spans="1:8">
      <c r="A4764" s="39" t="s">
        <v>2104</v>
      </c>
      <c r="B4764" s="40">
        <v>1005000</v>
      </c>
      <c r="C4764" s="41" t="s">
        <v>8</v>
      </c>
      <c r="D4764" s="42" t="s">
        <v>66</v>
      </c>
      <c r="E4764" s="49" t="s">
        <v>489</v>
      </c>
      <c r="F4764" s="43" t="s">
        <v>495</v>
      </c>
      <c r="G4764" s="44" t="s">
        <v>1230</v>
      </c>
      <c r="H4764">
        <v>4764</v>
      </c>
    </row>
    <row r="4765" spans="1:8">
      <c r="A4765" s="39" t="s">
        <v>2104</v>
      </c>
      <c r="B4765" s="40">
        <v>950000</v>
      </c>
      <c r="C4765" s="41" t="s">
        <v>8</v>
      </c>
      <c r="D4765" s="42" t="s">
        <v>246</v>
      </c>
      <c r="E4765" s="49" t="s">
        <v>489</v>
      </c>
      <c r="F4765" s="43" t="s">
        <v>495</v>
      </c>
      <c r="G4765" s="44" t="s">
        <v>1278</v>
      </c>
      <c r="H4765">
        <v>4765</v>
      </c>
    </row>
    <row r="4766" spans="1:8">
      <c r="A4766" s="39" t="s">
        <v>2104</v>
      </c>
      <c r="B4766" s="40">
        <v>922500</v>
      </c>
      <c r="C4766" s="41" t="s">
        <v>8</v>
      </c>
      <c r="D4766" s="42" t="s">
        <v>121</v>
      </c>
      <c r="E4766" s="49" t="s">
        <v>489</v>
      </c>
      <c r="F4766" s="43" t="s">
        <v>495</v>
      </c>
      <c r="G4766" s="44" t="s">
        <v>1351</v>
      </c>
      <c r="H4766">
        <v>4766</v>
      </c>
    </row>
    <row r="4767" spans="1:8">
      <c r="A4767" s="39" t="s">
        <v>2083</v>
      </c>
      <c r="B4767" s="40">
        <v>1070000</v>
      </c>
      <c r="C4767" s="41" t="s">
        <v>8</v>
      </c>
      <c r="D4767" s="42" t="s">
        <v>148</v>
      </c>
      <c r="E4767" s="49" t="s">
        <v>489</v>
      </c>
      <c r="F4767" s="43" t="s">
        <v>495</v>
      </c>
      <c r="G4767" s="44" t="s">
        <v>1230</v>
      </c>
      <c r="H4767">
        <v>4767</v>
      </c>
    </row>
    <row r="4768" spans="1:8">
      <c r="A4768" s="39" t="s">
        <v>2106</v>
      </c>
      <c r="B4768" s="40">
        <v>930000</v>
      </c>
      <c r="C4768" s="41" t="s">
        <v>8</v>
      </c>
      <c r="D4768" s="42" t="s">
        <v>116</v>
      </c>
      <c r="E4768" s="49" t="s">
        <v>491</v>
      </c>
      <c r="F4768" s="43" t="s">
        <v>494</v>
      </c>
      <c r="G4768" s="44" t="s">
        <v>1269</v>
      </c>
      <c r="H4768">
        <v>4768</v>
      </c>
    </row>
    <row r="4769" spans="1:8">
      <c r="A4769" s="39" t="s">
        <v>2098</v>
      </c>
      <c r="B4769" s="40">
        <v>1050000</v>
      </c>
      <c r="C4769" s="41" t="s">
        <v>8</v>
      </c>
      <c r="D4769" s="42" t="s">
        <v>75</v>
      </c>
      <c r="E4769" s="49" t="s">
        <v>489</v>
      </c>
      <c r="F4769" s="43" t="s">
        <v>495</v>
      </c>
      <c r="G4769" s="44" t="s">
        <v>1230</v>
      </c>
      <c r="H4769">
        <v>4769</v>
      </c>
    </row>
    <row r="4770" spans="1:8">
      <c r="A4770" s="39" t="s">
        <v>2072</v>
      </c>
      <c r="B4770" s="40">
        <v>1000000</v>
      </c>
      <c r="C4770" s="41" t="s">
        <v>8</v>
      </c>
      <c r="D4770" s="42" t="s">
        <v>55</v>
      </c>
      <c r="E4770" s="49" t="s">
        <v>489</v>
      </c>
      <c r="F4770" s="43" t="s">
        <v>495</v>
      </c>
      <c r="G4770" s="44" t="s">
        <v>1471</v>
      </c>
      <c r="H4770">
        <v>4770</v>
      </c>
    </row>
    <row r="4771" spans="1:8">
      <c r="A4771" s="39" t="s">
        <v>2073</v>
      </c>
      <c r="B4771" s="40">
        <v>975000</v>
      </c>
      <c r="C4771" s="41" t="s">
        <v>8</v>
      </c>
      <c r="D4771" s="42" t="s">
        <v>53</v>
      </c>
      <c r="E4771" s="49" t="s">
        <v>489</v>
      </c>
      <c r="F4771" s="43" t="s">
        <v>495</v>
      </c>
      <c r="G4771" s="44" t="s">
        <v>1834</v>
      </c>
      <c r="H4771">
        <v>4771</v>
      </c>
    </row>
    <row r="4772" spans="1:8">
      <c r="A4772" s="39" t="s">
        <v>2104</v>
      </c>
      <c r="B4772" s="40">
        <v>1157000</v>
      </c>
      <c r="C4772" s="41" t="s">
        <v>8</v>
      </c>
      <c r="D4772" s="42" t="s">
        <v>38</v>
      </c>
      <c r="E4772" s="49" t="s">
        <v>489</v>
      </c>
      <c r="F4772" s="43" t="s">
        <v>495</v>
      </c>
      <c r="G4772" s="44" t="s">
        <v>1101</v>
      </c>
      <c r="H4772">
        <v>4772</v>
      </c>
    </row>
    <row r="4773" spans="1:8">
      <c r="A4773" s="39" t="s">
        <v>2104</v>
      </c>
      <c r="B4773" s="40">
        <v>1100000</v>
      </c>
      <c r="C4773" s="41" t="s">
        <v>8</v>
      </c>
      <c r="D4773" s="42" t="s">
        <v>66</v>
      </c>
      <c r="E4773" s="49" t="s">
        <v>489</v>
      </c>
      <c r="F4773" s="43" t="s">
        <v>495</v>
      </c>
      <c r="G4773" s="44" t="s">
        <v>1230</v>
      </c>
      <c r="H4773">
        <v>4773</v>
      </c>
    </row>
    <row r="4774" spans="1:8">
      <c r="A4774" s="39" t="s">
        <v>2083</v>
      </c>
      <c r="B4774" s="40">
        <v>1000000</v>
      </c>
      <c r="C4774" s="41" t="s">
        <v>8</v>
      </c>
      <c r="D4774" s="42" t="s">
        <v>75</v>
      </c>
      <c r="E4774" s="49" t="s">
        <v>489</v>
      </c>
      <c r="F4774" s="43" t="s">
        <v>495</v>
      </c>
      <c r="G4774" s="44" t="s">
        <v>1230</v>
      </c>
      <c r="H4774">
        <v>4774</v>
      </c>
    </row>
    <row r="4775" spans="1:8">
      <c r="A4775" s="39" t="s">
        <v>2098</v>
      </c>
      <c r="B4775" s="40">
        <v>1025000</v>
      </c>
      <c r="C4775" s="41" t="s">
        <v>8</v>
      </c>
      <c r="D4775" s="42" t="s">
        <v>9</v>
      </c>
      <c r="E4775" s="49" t="s">
        <v>489</v>
      </c>
      <c r="F4775" s="43" t="s">
        <v>495</v>
      </c>
      <c r="G4775" s="44" t="s">
        <v>1177</v>
      </c>
      <c r="H4775">
        <v>4775</v>
      </c>
    </row>
    <row r="4776" spans="1:8">
      <c r="A4776" s="39" t="s">
        <v>2132</v>
      </c>
      <c r="B4776" s="40">
        <v>1050000</v>
      </c>
      <c r="C4776" s="41" t="s">
        <v>8</v>
      </c>
      <c r="D4776" s="42" t="s">
        <v>66</v>
      </c>
      <c r="E4776" s="49" t="s">
        <v>489</v>
      </c>
      <c r="F4776" s="43" t="s">
        <v>495</v>
      </c>
      <c r="G4776" s="44" t="s">
        <v>1230</v>
      </c>
      <c r="H4776">
        <v>4776</v>
      </c>
    </row>
    <row r="4777" spans="1:8">
      <c r="A4777" s="39" t="s">
        <v>2145</v>
      </c>
      <c r="B4777" s="40">
        <v>1100000</v>
      </c>
      <c r="C4777" s="41" t="s">
        <v>8</v>
      </c>
      <c r="D4777" s="42" t="s">
        <v>13</v>
      </c>
      <c r="E4777" s="49" t="s">
        <v>491</v>
      </c>
      <c r="F4777" s="43" t="s">
        <v>494</v>
      </c>
      <c r="G4777" s="44" t="s">
        <v>1151</v>
      </c>
      <c r="H4777">
        <v>4777</v>
      </c>
    </row>
    <row r="4778" spans="1:8">
      <c r="A4778" s="39" t="s">
        <v>2132</v>
      </c>
      <c r="B4778" s="40">
        <v>1100000</v>
      </c>
      <c r="C4778" s="41" t="s">
        <v>8</v>
      </c>
      <c r="D4778" s="42" t="s">
        <v>163</v>
      </c>
      <c r="E4778" s="49" t="s">
        <v>489</v>
      </c>
      <c r="F4778" s="43" t="s">
        <v>495</v>
      </c>
      <c r="G4778" s="44" t="s">
        <v>1278</v>
      </c>
      <c r="H4778">
        <v>4778</v>
      </c>
    </row>
    <row r="4779" spans="1:8">
      <c r="A4779" s="39" t="s">
        <v>2146</v>
      </c>
      <c r="B4779" s="40">
        <v>1050000</v>
      </c>
      <c r="C4779" s="41" t="s">
        <v>8</v>
      </c>
      <c r="D4779" s="42" t="s">
        <v>163</v>
      </c>
      <c r="E4779" s="49" t="s">
        <v>489</v>
      </c>
      <c r="F4779" s="43" t="s">
        <v>495</v>
      </c>
      <c r="G4779" s="44" t="s">
        <v>1278</v>
      </c>
      <c r="H4779">
        <v>4779</v>
      </c>
    </row>
    <row r="4780" spans="1:8">
      <c r="A4780" s="39" t="s">
        <v>2104</v>
      </c>
      <c r="B4780" s="40">
        <v>1140000</v>
      </c>
      <c r="C4780" s="41" t="s">
        <v>8</v>
      </c>
      <c r="D4780" s="42" t="s">
        <v>66</v>
      </c>
      <c r="E4780" s="49" t="s">
        <v>489</v>
      </c>
      <c r="F4780" s="43" t="s">
        <v>495</v>
      </c>
      <c r="G4780" s="44" t="s">
        <v>1230</v>
      </c>
      <c r="H4780">
        <v>4780</v>
      </c>
    </row>
    <row r="4781" spans="1:8">
      <c r="A4781" s="39" t="s">
        <v>2150</v>
      </c>
      <c r="B4781" s="40">
        <v>1185000</v>
      </c>
      <c r="C4781" s="41" t="s">
        <v>8</v>
      </c>
      <c r="D4781" s="42" t="s">
        <v>246</v>
      </c>
      <c r="E4781" s="49" t="s">
        <v>489</v>
      </c>
      <c r="F4781" s="43" t="s">
        <v>495</v>
      </c>
      <c r="G4781" s="44" t="s">
        <v>1278</v>
      </c>
      <c r="H4781">
        <v>4781</v>
      </c>
    </row>
    <row r="4782" spans="1:8">
      <c r="A4782" s="39" t="s">
        <v>2146</v>
      </c>
      <c r="B4782" s="40">
        <v>1300000</v>
      </c>
      <c r="C4782" s="41" t="s">
        <v>8</v>
      </c>
      <c r="D4782" s="42" t="s">
        <v>57</v>
      </c>
      <c r="E4782" s="49" t="s">
        <v>489</v>
      </c>
      <c r="F4782" s="43" t="s">
        <v>495</v>
      </c>
      <c r="G4782" s="44" t="s">
        <v>1269</v>
      </c>
      <c r="H4782">
        <v>4782</v>
      </c>
    </row>
    <row r="4783" spans="1:8">
      <c r="A4783" s="39" t="s">
        <v>2150</v>
      </c>
      <c r="B4783" s="40">
        <v>1150000</v>
      </c>
      <c r="C4783" s="41" t="s">
        <v>8</v>
      </c>
      <c r="D4783" s="42" t="s">
        <v>9</v>
      </c>
      <c r="E4783" s="49" t="s">
        <v>489</v>
      </c>
      <c r="F4783" s="43" t="s">
        <v>495</v>
      </c>
      <c r="G4783" s="44" t="s">
        <v>1177</v>
      </c>
      <c r="H4783">
        <v>4783</v>
      </c>
    </row>
    <row r="4784" spans="1:8">
      <c r="A4784" s="39" t="s">
        <v>2163</v>
      </c>
      <c r="B4784" s="40">
        <v>1150000</v>
      </c>
      <c r="C4784" s="41" t="s">
        <v>8</v>
      </c>
      <c r="D4784" s="42" t="s">
        <v>120</v>
      </c>
      <c r="E4784" s="49" t="s">
        <v>489</v>
      </c>
      <c r="F4784" s="43" t="s">
        <v>495</v>
      </c>
      <c r="G4784" s="44" t="s">
        <v>1163</v>
      </c>
      <c r="H4784">
        <v>4784</v>
      </c>
    </row>
    <row r="4785" spans="1:8">
      <c r="A4785" s="39" t="s">
        <v>2150</v>
      </c>
      <c r="B4785" s="40">
        <v>1165000</v>
      </c>
      <c r="C4785" s="41" t="s">
        <v>8</v>
      </c>
      <c r="D4785" s="42" t="s">
        <v>159</v>
      </c>
      <c r="E4785" s="49" t="s">
        <v>489</v>
      </c>
      <c r="F4785" s="43" t="s">
        <v>495</v>
      </c>
      <c r="G4785" s="44" t="s">
        <v>1278</v>
      </c>
      <c r="H4785">
        <v>4785</v>
      </c>
    </row>
    <row r="4786" spans="1:8">
      <c r="A4786" s="39" t="s">
        <v>2104</v>
      </c>
      <c r="B4786" s="40">
        <v>1150000</v>
      </c>
      <c r="C4786" s="41" t="s">
        <v>8</v>
      </c>
      <c r="D4786" s="42" t="s">
        <v>292</v>
      </c>
      <c r="E4786" s="49" t="s">
        <v>489</v>
      </c>
      <c r="F4786" s="43" t="s">
        <v>495</v>
      </c>
      <c r="G4786" s="44" t="s">
        <v>1901</v>
      </c>
      <c r="H4786">
        <v>4786</v>
      </c>
    </row>
    <row r="4787" spans="1:8">
      <c r="A4787" s="39" t="s">
        <v>2146</v>
      </c>
      <c r="B4787" s="40">
        <v>1150000</v>
      </c>
      <c r="C4787" s="41" t="s">
        <v>8</v>
      </c>
      <c r="D4787" s="42" t="s">
        <v>30</v>
      </c>
      <c r="E4787" s="49" t="s">
        <v>489</v>
      </c>
      <c r="F4787" s="43" t="s">
        <v>495</v>
      </c>
      <c r="G4787" s="44" t="s">
        <v>2041</v>
      </c>
      <c r="H4787">
        <v>4787</v>
      </c>
    </row>
    <row r="4788" spans="1:8">
      <c r="A4788" s="39" t="s">
        <v>2132</v>
      </c>
      <c r="B4788" s="40">
        <v>1025000</v>
      </c>
      <c r="C4788" s="41" t="s">
        <v>8</v>
      </c>
      <c r="D4788" s="42" t="s">
        <v>66</v>
      </c>
      <c r="E4788" s="49" t="s">
        <v>489</v>
      </c>
      <c r="F4788" s="43" t="s">
        <v>495</v>
      </c>
      <c r="G4788" s="44" t="s">
        <v>1230</v>
      </c>
      <c r="H4788">
        <v>4788</v>
      </c>
    </row>
    <row r="4789" spans="1:8">
      <c r="A4789" s="39" t="s">
        <v>2098</v>
      </c>
      <c r="B4789" s="40">
        <v>1150000</v>
      </c>
      <c r="C4789" s="41" t="s">
        <v>8</v>
      </c>
      <c r="D4789" s="42" t="s">
        <v>246</v>
      </c>
      <c r="E4789" s="49" t="s">
        <v>489</v>
      </c>
      <c r="F4789" s="43" t="s">
        <v>495</v>
      </c>
      <c r="G4789" s="44" t="s">
        <v>1278</v>
      </c>
      <c r="H4789">
        <v>4789</v>
      </c>
    </row>
    <row r="4790" spans="1:8">
      <c r="A4790" s="39" t="s">
        <v>2099</v>
      </c>
      <c r="B4790" s="40">
        <v>1333000</v>
      </c>
      <c r="C4790" s="41" t="s">
        <v>8</v>
      </c>
      <c r="D4790" s="42" t="s">
        <v>339</v>
      </c>
      <c r="E4790" s="49" t="s">
        <v>489</v>
      </c>
      <c r="F4790" s="43" t="s">
        <v>495</v>
      </c>
      <c r="G4790" s="44" t="s">
        <v>1993</v>
      </c>
      <c r="H4790">
        <v>4790</v>
      </c>
    </row>
    <row r="4791" spans="1:8">
      <c r="A4791" s="39" t="s">
        <v>2150</v>
      </c>
      <c r="B4791" s="40">
        <v>1100000</v>
      </c>
      <c r="C4791" s="41" t="s">
        <v>8</v>
      </c>
      <c r="D4791" s="42" t="s">
        <v>9</v>
      </c>
      <c r="E4791" s="49" t="s">
        <v>489</v>
      </c>
      <c r="F4791" s="43" t="s">
        <v>495</v>
      </c>
      <c r="G4791" s="44" t="s">
        <v>1177</v>
      </c>
      <c r="H4791">
        <v>4791</v>
      </c>
    </row>
    <row r="4792" spans="1:8">
      <c r="A4792" s="39" t="s">
        <v>2146</v>
      </c>
      <c r="B4792" s="40">
        <v>1237500</v>
      </c>
      <c r="C4792" s="41" t="s">
        <v>8</v>
      </c>
      <c r="D4792" s="42" t="s">
        <v>9</v>
      </c>
      <c r="E4792" s="49" t="s">
        <v>489</v>
      </c>
      <c r="F4792" s="43" t="s">
        <v>495</v>
      </c>
      <c r="G4792" s="44" t="s">
        <v>1177</v>
      </c>
      <c r="H4792">
        <v>4792</v>
      </c>
    </row>
    <row r="4793" spans="1:8">
      <c r="A4793" s="39" t="s">
        <v>2146</v>
      </c>
      <c r="B4793" s="40">
        <v>1170000</v>
      </c>
      <c r="C4793" s="41" t="s">
        <v>8</v>
      </c>
      <c r="D4793" s="42" t="s">
        <v>81</v>
      </c>
      <c r="E4793" s="49" t="s">
        <v>489</v>
      </c>
      <c r="F4793" s="43" t="s">
        <v>495</v>
      </c>
      <c r="G4793" s="44" t="s">
        <v>1151</v>
      </c>
      <c r="H4793">
        <v>4793</v>
      </c>
    </row>
    <row r="4794" spans="1:8">
      <c r="A4794" s="39" t="s">
        <v>2150</v>
      </c>
      <c r="B4794" s="40">
        <v>850000</v>
      </c>
      <c r="C4794" s="41" t="s">
        <v>8</v>
      </c>
      <c r="D4794" s="42" t="s">
        <v>69</v>
      </c>
      <c r="E4794" s="49" t="s">
        <v>489</v>
      </c>
      <c r="F4794" s="43" t="s">
        <v>495</v>
      </c>
      <c r="G4794" s="44" t="s">
        <v>1838</v>
      </c>
      <c r="H4794">
        <v>4794</v>
      </c>
    </row>
    <row r="4795" spans="1:8">
      <c r="A4795" s="39" t="s">
        <v>2138</v>
      </c>
      <c r="B4795" s="40">
        <v>1040000</v>
      </c>
      <c r="C4795" s="41" t="s">
        <v>8</v>
      </c>
      <c r="D4795" s="42" t="s">
        <v>100</v>
      </c>
      <c r="E4795" s="49" t="s">
        <v>491</v>
      </c>
      <c r="F4795" s="43" t="s">
        <v>494</v>
      </c>
      <c r="G4795" s="44" t="s">
        <v>1230</v>
      </c>
      <c r="H4795">
        <v>4795</v>
      </c>
    </row>
    <row r="4796" spans="1:8">
      <c r="A4796" s="39" t="s">
        <v>2098</v>
      </c>
      <c r="B4796" s="40">
        <v>1365000</v>
      </c>
      <c r="C4796" s="41" t="s">
        <v>8</v>
      </c>
      <c r="D4796" s="42" t="s">
        <v>9</v>
      </c>
      <c r="E4796" s="49" t="s">
        <v>489</v>
      </c>
      <c r="F4796" s="43" t="s">
        <v>495</v>
      </c>
      <c r="G4796" s="44" t="s">
        <v>1177</v>
      </c>
      <c r="H4796">
        <v>4796</v>
      </c>
    </row>
    <row r="4797" spans="1:8">
      <c r="A4797" s="39" t="s">
        <v>2071</v>
      </c>
      <c r="B4797" s="40">
        <v>1350000</v>
      </c>
      <c r="C4797" s="41" t="s">
        <v>8</v>
      </c>
      <c r="D4797" s="42" t="s">
        <v>187</v>
      </c>
      <c r="E4797" s="49" t="s">
        <v>489</v>
      </c>
      <c r="F4797" s="43" t="s">
        <v>495</v>
      </c>
      <c r="G4797" s="44" t="s">
        <v>2025</v>
      </c>
      <c r="H4797">
        <v>4797</v>
      </c>
    </row>
    <row r="4798" spans="1:8">
      <c r="A4798" s="39" t="s">
        <v>2132</v>
      </c>
      <c r="B4798" s="40">
        <v>1250000</v>
      </c>
      <c r="C4798" s="41" t="s">
        <v>8</v>
      </c>
      <c r="D4798" s="42" t="s">
        <v>163</v>
      </c>
      <c r="E4798" s="49" t="s">
        <v>489</v>
      </c>
      <c r="F4798" s="43" t="s">
        <v>495</v>
      </c>
      <c r="G4798" s="44" t="s">
        <v>1278</v>
      </c>
      <c r="H4798">
        <v>4798</v>
      </c>
    </row>
    <row r="4799" spans="1:8">
      <c r="A4799" s="39" t="s">
        <v>2132</v>
      </c>
      <c r="B4799" s="40">
        <v>1180000</v>
      </c>
      <c r="C4799" s="41" t="s">
        <v>8</v>
      </c>
      <c r="D4799" s="42" t="s">
        <v>148</v>
      </c>
      <c r="E4799" s="49" t="s">
        <v>489</v>
      </c>
      <c r="F4799" s="43" t="s">
        <v>495</v>
      </c>
      <c r="G4799" s="44" t="s">
        <v>1230</v>
      </c>
      <c r="H4799">
        <v>4799</v>
      </c>
    </row>
    <row r="4800" spans="1:8">
      <c r="A4800" s="39" t="s">
        <v>2146</v>
      </c>
      <c r="B4800" s="40">
        <v>1200000</v>
      </c>
      <c r="C4800" s="41" t="s">
        <v>8</v>
      </c>
      <c r="D4800" s="42" t="s">
        <v>75</v>
      </c>
      <c r="E4800" s="49" t="s">
        <v>489</v>
      </c>
      <c r="F4800" s="43" t="s">
        <v>495</v>
      </c>
      <c r="G4800" s="44" t="s">
        <v>1230</v>
      </c>
      <c r="H4800">
        <v>4800</v>
      </c>
    </row>
    <row r="4801" spans="1:8">
      <c r="A4801" s="39" t="s">
        <v>2132</v>
      </c>
      <c r="B4801" s="40">
        <v>950000</v>
      </c>
      <c r="C4801" s="41" t="s">
        <v>8</v>
      </c>
      <c r="D4801" s="42" t="s">
        <v>246</v>
      </c>
      <c r="E4801" s="49" t="s">
        <v>489</v>
      </c>
      <c r="F4801" s="43" t="s">
        <v>495</v>
      </c>
      <c r="G4801" s="44" t="s">
        <v>1278</v>
      </c>
      <c r="H4801">
        <v>4801</v>
      </c>
    </row>
    <row r="4802" spans="1:8">
      <c r="A4802" s="39" t="s">
        <v>2150</v>
      </c>
      <c r="B4802" s="40">
        <v>1225000</v>
      </c>
      <c r="C4802" s="41" t="s">
        <v>8</v>
      </c>
      <c r="D4802" s="42" t="s">
        <v>32</v>
      </c>
      <c r="E4802" s="49" t="s">
        <v>489</v>
      </c>
      <c r="F4802" s="43" t="s">
        <v>495</v>
      </c>
      <c r="G4802" s="44" t="s">
        <v>1151</v>
      </c>
      <c r="H4802">
        <v>4802</v>
      </c>
    </row>
    <row r="4803" spans="1:8">
      <c r="A4803" s="39" t="s">
        <v>2072</v>
      </c>
      <c r="B4803" s="40">
        <v>1200000</v>
      </c>
      <c r="C4803" s="41" t="s">
        <v>8</v>
      </c>
      <c r="D4803" s="42" t="s">
        <v>208</v>
      </c>
      <c r="E4803" s="49" t="s">
        <v>489</v>
      </c>
      <c r="F4803" s="43" t="s">
        <v>495</v>
      </c>
      <c r="G4803" s="44" t="s">
        <v>1278</v>
      </c>
      <c r="H4803">
        <v>4803</v>
      </c>
    </row>
    <row r="4804" spans="1:8">
      <c r="A4804" s="39" t="s">
        <v>2145</v>
      </c>
      <c r="B4804" s="40">
        <v>1250000</v>
      </c>
      <c r="C4804" s="41" t="s">
        <v>8</v>
      </c>
      <c r="D4804" s="42" t="s">
        <v>13</v>
      </c>
      <c r="E4804" s="49" t="s">
        <v>491</v>
      </c>
      <c r="F4804" s="43" t="s">
        <v>494</v>
      </c>
      <c r="G4804" s="44" t="s">
        <v>1151</v>
      </c>
      <c r="H4804">
        <v>4804</v>
      </c>
    </row>
    <row r="4805" spans="1:8">
      <c r="A4805" s="39" t="s">
        <v>2099</v>
      </c>
      <c r="B4805" s="40">
        <v>1100000</v>
      </c>
      <c r="C4805" s="41" t="s">
        <v>8</v>
      </c>
      <c r="D4805" s="42" t="s">
        <v>58</v>
      </c>
      <c r="E4805" s="49" t="s">
        <v>489</v>
      </c>
      <c r="F4805" s="43" t="s">
        <v>495</v>
      </c>
      <c r="G4805" s="44" t="s">
        <v>1177</v>
      </c>
      <c r="H4805">
        <v>4805</v>
      </c>
    </row>
    <row r="4806" spans="1:8">
      <c r="A4806" s="39" t="s">
        <v>2099</v>
      </c>
      <c r="B4806" s="40">
        <v>1125000</v>
      </c>
      <c r="C4806" s="41" t="s">
        <v>8</v>
      </c>
      <c r="D4806" s="42" t="s">
        <v>72</v>
      </c>
      <c r="E4806" s="49" t="s">
        <v>489</v>
      </c>
      <c r="F4806" s="43" t="s">
        <v>495</v>
      </c>
      <c r="G4806" s="44" t="s">
        <v>1230</v>
      </c>
      <c r="H4806">
        <v>4806</v>
      </c>
    </row>
    <row r="4807" spans="1:8">
      <c r="A4807" s="39" t="s">
        <v>2150</v>
      </c>
      <c r="B4807" s="40">
        <v>1315000</v>
      </c>
      <c r="C4807" s="41" t="s">
        <v>8</v>
      </c>
      <c r="D4807" s="42" t="s">
        <v>75</v>
      </c>
      <c r="E4807" s="49" t="s">
        <v>489</v>
      </c>
      <c r="F4807" s="43" t="s">
        <v>495</v>
      </c>
      <c r="G4807" s="44" t="s">
        <v>1230</v>
      </c>
      <c r="H4807">
        <v>4807</v>
      </c>
    </row>
    <row r="4808" spans="1:8">
      <c r="A4808" s="39" t="s">
        <v>2084</v>
      </c>
      <c r="B4808" s="40">
        <v>1100000</v>
      </c>
      <c r="C4808" s="41" t="s">
        <v>8</v>
      </c>
      <c r="D4808" s="42" t="s">
        <v>81</v>
      </c>
      <c r="E4808" s="49" t="s">
        <v>489</v>
      </c>
      <c r="F4808" s="43" t="s">
        <v>495</v>
      </c>
      <c r="G4808" s="44" t="s">
        <v>1151</v>
      </c>
      <c r="H4808">
        <v>4808</v>
      </c>
    </row>
    <row r="4809" spans="1:8">
      <c r="A4809" s="39" t="s">
        <v>2132</v>
      </c>
      <c r="B4809" s="40">
        <v>1250000</v>
      </c>
      <c r="C4809" s="41" t="s">
        <v>8</v>
      </c>
      <c r="D4809" s="42" t="s">
        <v>9</v>
      </c>
      <c r="E4809" s="49" t="s">
        <v>489</v>
      </c>
      <c r="F4809" s="43" t="s">
        <v>495</v>
      </c>
      <c r="G4809" s="44" t="s">
        <v>1177</v>
      </c>
      <c r="H4809">
        <v>4809</v>
      </c>
    </row>
    <row r="4810" spans="1:8">
      <c r="A4810" s="39" t="s">
        <v>2096</v>
      </c>
      <c r="B4810" s="40">
        <v>1250000</v>
      </c>
      <c r="C4810" s="41" t="s">
        <v>8</v>
      </c>
      <c r="D4810" s="42" t="s">
        <v>203</v>
      </c>
      <c r="E4810" s="49" t="s">
        <v>489</v>
      </c>
      <c r="F4810" s="43" t="s">
        <v>495</v>
      </c>
      <c r="G4810" s="44" t="s">
        <v>1101</v>
      </c>
      <c r="H4810">
        <v>4810</v>
      </c>
    </row>
    <row r="4811" spans="1:8">
      <c r="A4811" s="39" t="s">
        <v>2099</v>
      </c>
      <c r="B4811" s="40">
        <v>1298000</v>
      </c>
      <c r="C4811" s="41" t="s">
        <v>8</v>
      </c>
      <c r="D4811" s="42" t="s">
        <v>338</v>
      </c>
      <c r="E4811" s="49" t="s">
        <v>489</v>
      </c>
      <c r="F4811" s="43" t="s">
        <v>495</v>
      </c>
      <c r="G4811" s="44" t="s">
        <v>1129</v>
      </c>
      <c r="H4811">
        <v>4811</v>
      </c>
    </row>
    <row r="4812" spans="1:8">
      <c r="A4812" s="39" t="s">
        <v>2146</v>
      </c>
      <c r="B4812" s="40">
        <v>1300000</v>
      </c>
      <c r="C4812" s="41" t="s">
        <v>8</v>
      </c>
      <c r="D4812" s="42" t="s">
        <v>66</v>
      </c>
      <c r="E4812" s="49" t="s">
        <v>489</v>
      </c>
      <c r="F4812" s="43" t="s">
        <v>495</v>
      </c>
      <c r="G4812" s="44" t="s">
        <v>1230</v>
      </c>
      <c r="H4812">
        <v>4812</v>
      </c>
    </row>
    <row r="4813" spans="1:8">
      <c r="A4813" s="39" t="s">
        <v>2146</v>
      </c>
      <c r="B4813" s="40">
        <v>1250000</v>
      </c>
      <c r="C4813" s="41" t="s">
        <v>8</v>
      </c>
      <c r="D4813" s="42" t="s">
        <v>32</v>
      </c>
      <c r="E4813" s="49" t="s">
        <v>489</v>
      </c>
      <c r="F4813" s="43" t="s">
        <v>495</v>
      </c>
      <c r="G4813" s="44" t="s">
        <v>1151</v>
      </c>
      <c r="H4813">
        <v>4813</v>
      </c>
    </row>
    <row r="4814" spans="1:8">
      <c r="A4814" s="39" t="s">
        <v>2132</v>
      </c>
      <c r="B4814" s="40">
        <v>1400000</v>
      </c>
      <c r="C4814" s="41" t="s">
        <v>8</v>
      </c>
      <c r="D4814" s="42" t="s">
        <v>9</v>
      </c>
      <c r="E4814" s="49" t="s">
        <v>489</v>
      </c>
      <c r="F4814" s="43" t="s">
        <v>495</v>
      </c>
      <c r="G4814" s="44" t="s">
        <v>1177</v>
      </c>
      <c r="H4814">
        <v>4814</v>
      </c>
    </row>
    <row r="4815" spans="1:8">
      <c r="A4815" s="39" t="s">
        <v>2110</v>
      </c>
      <c r="B4815" s="40">
        <v>1150000</v>
      </c>
      <c r="C4815" s="41" t="s">
        <v>8</v>
      </c>
      <c r="D4815" s="42" t="s">
        <v>32</v>
      </c>
      <c r="E4815" s="49" t="s">
        <v>489</v>
      </c>
      <c r="F4815" s="43" t="s">
        <v>495</v>
      </c>
      <c r="G4815" s="44" t="s">
        <v>1151</v>
      </c>
      <c r="H4815">
        <v>4815</v>
      </c>
    </row>
    <row r="4816" spans="1:8">
      <c r="A4816" s="39" t="s">
        <v>2083</v>
      </c>
      <c r="B4816" s="40">
        <v>1200000</v>
      </c>
      <c r="C4816" s="41" t="s">
        <v>8</v>
      </c>
      <c r="D4816" s="42" t="s">
        <v>75</v>
      </c>
      <c r="E4816" s="49" t="s">
        <v>489</v>
      </c>
      <c r="F4816" s="43" t="s">
        <v>495</v>
      </c>
      <c r="G4816" s="44" t="s">
        <v>1230</v>
      </c>
      <c r="H4816">
        <v>4816</v>
      </c>
    </row>
    <row r="4817" spans="1:8">
      <c r="A4817" s="39" t="s">
        <v>2099</v>
      </c>
      <c r="B4817" s="40">
        <v>1300000</v>
      </c>
      <c r="C4817" s="41" t="s">
        <v>8</v>
      </c>
      <c r="D4817" s="42" t="s">
        <v>311</v>
      </c>
      <c r="E4817" s="49" t="s">
        <v>489</v>
      </c>
      <c r="F4817" s="43" t="s">
        <v>495</v>
      </c>
      <c r="G4817" s="44" t="s">
        <v>1178</v>
      </c>
      <c r="H4817">
        <v>4817</v>
      </c>
    </row>
    <row r="4818" spans="1:8">
      <c r="A4818" s="39" t="s">
        <v>2083</v>
      </c>
      <c r="B4818" s="40">
        <v>1240000</v>
      </c>
      <c r="C4818" s="41" t="s">
        <v>8</v>
      </c>
      <c r="D4818" s="42" t="s">
        <v>245</v>
      </c>
      <c r="E4818" s="49" t="s">
        <v>489</v>
      </c>
      <c r="F4818" s="43" t="s">
        <v>495</v>
      </c>
      <c r="G4818" s="44" t="s">
        <v>1741</v>
      </c>
      <c r="H4818">
        <v>4818</v>
      </c>
    </row>
    <row r="4819" spans="1:8">
      <c r="A4819" s="39" t="s">
        <v>2072</v>
      </c>
      <c r="B4819" s="40">
        <v>1400000</v>
      </c>
      <c r="C4819" s="41" t="s">
        <v>8</v>
      </c>
      <c r="D4819" s="42" t="s">
        <v>367</v>
      </c>
      <c r="E4819" s="49" t="s">
        <v>489</v>
      </c>
      <c r="F4819" s="43" t="s">
        <v>495</v>
      </c>
      <c r="G4819" s="44" t="s">
        <v>1597</v>
      </c>
      <c r="H4819">
        <v>4819</v>
      </c>
    </row>
    <row r="4820" spans="1:8">
      <c r="A4820" s="39" t="s">
        <v>2071</v>
      </c>
      <c r="B4820" s="40">
        <v>1458400</v>
      </c>
      <c r="C4820" s="41" t="s">
        <v>8</v>
      </c>
      <c r="D4820" s="42" t="s">
        <v>187</v>
      </c>
      <c r="E4820" s="49" t="s">
        <v>489</v>
      </c>
      <c r="F4820" s="43" t="s">
        <v>495</v>
      </c>
      <c r="G4820" s="44" t="s">
        <v>2025</v>
      </c>
      <c r="H4820">
        <v>4820</v>
      </c>
    </row>
    <row r="4821" spans="1:8">
      <c r="A4821" s="39" t="s">
        <v>2146</v>
      </c>
      <c r="B4821" s="40">
        <v>1350000</v>
      </c>
      <c r="C4821" s="41" t="s">
        <v>8</v>
      </c>
      <c r="D4821" s="42" t="s">
        <v>163</v>
      </c>
      <c r="E4821" s="49" t="s">
        <v>489</v>
      </c>
      <c r="F4821" s="43" t="s">
        <v>495</v>
      </c>
      <c r="G4821" s="44" t="s">
        <v>1278</v>
      </c>
      <c r="H4821">
        <v>4821</v>
      </c>
    </row>
    <row r="4822" spans="1:8">
      <c r="A4822" s="39" t="s">
        <v>2104</v>
      </c>
      <c r="B4822" s="40">
        <v>1300000</v>
      </c>
      <c r="C4822" s="41" t="s">
        <v>8</v>
      </c>
      <c r="D4822" s="42" t="s">
        <v>66</v>
      </c>
      <c r="E4822" s="49" t="s">
        <v>489</v>
      </c>
      <c r="F4822" s="43" t="s">
        <v>495</v>
      </c>
      <c r="G4822" s="44" t="s">
        <v>1230</v>
      </c>
      <c r="H4822">
        <v>4822</v>
      </c>
    </row>
    <row r="4823" spans="1:8">
      <c r="A4823" s="39" t="s">
        <v>2138</v>
      </c>
      <c r="B4823" s="40">
        <v>1225000</v>
      </c>
      <c r="C4823" s="41" t="s">
        <v>8</v>
      </c>
      <c r="D4823" s="42" t="s">
        <v>180</v>
      </c>
      <c r="E4823" s="49" t="s">
        <v>491</v>
      </c>
      <c r="F4823" s="43" t="s">
        <v>494</v>
      </c>
      <c r="G4823" s="44" t="s">
        <v>1278</v>
      </c>
      <c r="H4823">
        <v>4823</v>
      </c>
    </row>
    <row r="4824" spans="1:8">
      <c r="A4824" s="39" t="s">
        <v>2146</v>
      </c>
      <c r="B4824" s="40">
        <v>1385000</v>
      </c>
      <c r="C4824" s="41" t="s">
        <v>8</v>
      </c>
      <c r="D4824" s="42" t="s">
        <v>36</v>
      </c>
      <c r="E4824" s="49" t="s">
        <v>489</v>
      </c>
      <c r="F4824" s="43" t="s">
        <v>495</v>
      </c>
      <c r="G4824" s="44" t="s">
        <v>1831</v>
      </c>
      <c r="H4824">
        <v>4824</v>
      </c>
    </row>
    <row r="4825" spans="1:8">
      <c r="A4825" s="39" t="s">
        <v>2138</v>
      </c>
      <c r="B4825" s="40">
        <v>1290000</v>
      </c>
      <c r="C4825" s="41" t="s">
        <v>8</v>
      </c>
      <c r="D4825" s="42" t="s">
        <v>103</v>
      </c>
      <c r="E4825" s="49" t="s">
        <v>491</v>
      </c>
      <c r="F4825" s="43" t="s">
        <v>494</v>
      </c>
      <c r="G4825" s="44" t="s">
        <v>1230</v>
      </c>
      <c r="H4825">
        <v>4825</v>
      </c>
    </row>
    <row r="4826" spans="1:8">
      <c r="A4826" s="39" t="s">
        <v>2072</v>
      </c>
      <c r="B4826" s="40">
        <v>1375000</v>
      </c>
      <c r="C4826" s="41" t="s">
        <v>8</v>
      </c>
      <c r="D4826" s="42" t="s">
        <v>208</v>
      </c>
      <c r="E4826" s="49" t="s">
        <v>489</v>
      </c>
      <c r="F4826" s="43" t="s">
        <v>495</v>
      </c>
      <c r="G4826" s="44" t="s">
        <v>1278</v>
      </c>
      <c r="H4826">
        <v>4826</v>
      </c>
    </row>
    <row r="4827" spans="1:8">
      <c r="A4827" s="39" t="s">
        <v>2132</v>
      </c>
      <c r="B4827" s="40">
        <v>1367500</v>
      </c>
      <c r="C4827" s="41" t="s">
        <v>8</v>
      </c>
      <c r="D4827" s="42" t="s">
        <v>246</v>
      </c>
      <c r="E4827" s="49" t="s">
        <v>489</v>
      </c>
      <c r="F4827" s="43" t="s">
        <v>495</v>
      </c>
      <c r="G4827" s="44" t="s">
        <v>1278</v>
      </c>
      <c r="H4827">
        <v>4827</v>
      </c>
    </row>
    <row r="4828" spans="1:8">
      <c r="A4828" s="39" t="s">
        <v>2150</v>
      </c>
      <c r="B4828" s="40">
        <v>1300000</v>
      </c>
      <c r="C4828" s="41" t="s">
        <v>8</v>
      </c>
      <c r="D4828" s="42" t="s">
        <v>9</v>
      </c>
      <c r="E4828" s="49" t="s">
        <v>489</v>
      </c>
      <c r="F4828" s="43" t="s">
        <v>495</v>
      </c>
      <c r="G4828" s="44" t="s">
        <v>1177</v>
      </c>
      <c r="H4828">
        <v>4828</v>
      </c>
    </row>
    <row r="4829" spans="1:8">
      <c r="A4829" s="39" t="s">
        <v>2132</v>
      </c>
      <c r="B4829" s="40">
        <v>1350000</v>
      </c>
      <c r="C4829" s="41" t="s">
        <v>8</v>
      </c>
      <c r="D4829" s="42" t="s">
        <v>75</v>
      </c>
      <c r="E4829" s="49" t="s">
        <v>489</v>
      </c>
      <c r="F4829" s="43" t="s">
        <v>495</v>
      </c>
      <c r="G4829" s="44" t="s">
        <v>1230</v>
      </c>
      <c r="H4829">
        <v>4829</v>
      </c>
    </row>
    <row r="4830" spans="1:8">
      <c r="A4830" s="39" t="s">
        <v>2132</v>
      </c>
      <c r="B4830" s="40">
        <v>1300000</v>
      </c>
      <c r="C4830" s="41" t="s">
        <v>8</v>
      </c>
      <c r="D4830" s="42" t="s">
        <v>246</v>
      </c>
      <c r="E4830" s="49" t="s">
        <v>489</v>
      </c>
      <c r="F4830" s="43" t="s">
        <v>495</v>
      </c>
      <c r="G4830" s="44" t="s">
        <v>1278</v>
      </c>
      <c r="H4830">
        <v>4830</v>
      </c>
    </row>
    <row r="4831" spans="1:8">
      <c r="A4831" s="39" t="s">
        <v>2073</v>
      </c>
      <c r="B4831" s="40">
        <v>1200000</v>
      </c>
      <c r="C4831" s="41" t="s">
        <v>8</v>
      </c>
      <c r="D4831" s="42" t="s">
        <v>333</v>
      </c>
      <c r="E4831" s="49" t="s">
        <v>489</v>
      </c>
      <c r="F4831" s="43" t="s">
        <v>495</v>
      </c>
      <c r="G4831" s="44" t="s">
        <v>1442</v>
      </c>
      <c r="H4831">
        <v>4831</v>
      </c>
    </row>
    <row r="4832" spans="1:8">
      <c r="A4832" s="39" t="s">
        <v>2132</v>
      </c>
      <c r="B4832" s="40">
        <v>1400000</v>
      </c>
      <c r="C4832" s="41" t="s">
        <v>8</v>
      </c>
      <c r="D4832" s="42" t="s">
        <v>66</v>
      </c>
      <c r="E4832" s="49" t="s">
        <v>489</v>
      </c>
      <c r="F4832" s="43" t="s">
        <v>495</v>
      </c>
      <c r="G4832" s="44" t="s">
        <v>1230</v>
      </c>
      <c r="H4832">
        <v>4832</v>
      </c>
    </row>
    <row r="4833" spans="1:8">
      <c r="A4833" s="39" t="s">
        <v>2132</v>
      </c>
      <c r="B4833" s="40">
        <v>1299900</v>
      </c>
      <c r="C4833" s="41" t="s">
        <v>8</v>
      </c>
      <c r="D4833" s="42" t="s">
        <v>37</v>
      </c>
      <c r="E4833" s="49" t="s">
        <v>489</v>
      </c>
      <c r="F4833" s="43" t="s">
        <v>495</v>
      </c>
      <c r="G4833" s="44" t="s">
        <v>1101</v>
      </c>
      <c r="H4833">
        <v>4833</v>
      </c>
    </row>
    <row r="4834" spans="1:8">
      <c r="A4834" s="39" t="s">
        <v>2150</v>
      </c>
      <c r="B4834" s="40">
        <v>1315000</v>
      </c>
      <c r="C4834" s="41" t="s">
        <v>8</v>
      </c>
      <c r="D4834" s="42" t="s">
        <v>9</v>
      </c>
      <c r="E4834" s="49" t="s">
        <v>489</v>
      </c>
      <c r="F4834" s="43" t="s">
        <v>495</v>
      </c>
      <c r="G4834" s="44" t="s">
        <v>1177</v>
      </c>
      <c r="H4834">
        <v>4834</v>
      </c>
    </row>
    <row r="4835" spans="1:8">
      <c r="A4835" s="39" t="s">
        <v>2072</v>
      </c>
      <c r="B4835" s="40">
        <v>975000</v>
      </c>
      <c r="C4835" s="41" t="s">
        <v>8</v>
      </c>
      <c r="D4835" s="42" t="s">
        <v>81</v>
      </c>
      <c r="E4835" s="49" t="s">
        <v>489</v>
      </c>
      <c r="F4835" s="43" t="s">
        <v>495</v>
      </c>
      <c r="G4835" s="44" t="s">
        <v>1151</v>
      </c>
      <c r="H4835">
        <v>4835</v>
      </c>
    </row>
    <row r="4836" spans="1:8">
      <c r="A4836" s="39" t="s">
        <v>2072</v>
      </c>
      <c r="B4836" s="40">
        <v>1450000</v>
      </c>
      <c r="C4836" s="41" t="s">
        <v>8</v>
      </c>
      <c r="D4836" s="42" t="s">
        <v>208</v>
      </c>
      <c r="E4836" s="49" t="s">
        <v>489</v>
      </c>
      <c r="F4836" s="43" t="s">
        <v>495</v>
      </c>
      <c r="G4836" s="44" t="s">
        <v>1278</v>
      </c>
      <c r="H4836">
        <v>4836</v>
      </c>
    </row>
    <row r="4837" spans="1:8">
      <c r="A4837" s="39" t="s">
        <v>2067</v>
      </c>
      <c r="B4837" s="40">
        <v>1250000</v>
      </c>
      <c r="C4837" s="41" t="s">
        <v>8</v>
      </c>
      <c r="D4837" s="42" t="s">
        <v>246</v>
      </c>
      <c r="E4837" s="49" t="s">
        <v>489</v>
      </c>
      <c r="F4837" s="43" t="s">
        <v>495</v>
      </c>
      <c r="G4837" s="44" t="s">
        <v>1278</v>
      </c>
      <c r="H4837">
        <v>4837</v>
      </c>
    </row>
    <row r="4838" spans="1:8">
      <c r="A4838" s="39" t="s">
        <v>2150</v>
      </c>
      <c r="B4838" s="40">
        <v>1275000</v>
      </c>
      <c r="C4838" s="41" t="s">
        <v>8</v>
      </c>
      <c r="D4838" s="42" t="s">
        <v>9</v>
      </c>
      <c r="E4838" s="49" t="s">
        <v>489</v>
      </c>
      <c r="F4838" s="43" t="s">
        <v>495</v>
      </c>
      <c r="G4838" s="44" t="s">
        <v>1177</v>
      </c>
      <c r="H4838">
        <v>4838</v>
      </c>
    </row>
    <row r="4839" spans="1:8">
      <c r="A4839" s="39" t="s">
        <v>2146</v>
      </c>
      <c r="B4839" s="40">
        <v>1100000</v>
      </c>
      <c r="C4839" s="41" t="s">
        <v>8</v>
      </c>
      <c r="D4839" s="42" t="s">
        <v>9</v>
      </c>
      <c r="E4839" s="49" t="s">
        <v>489</v>
      </c>
      <c r="F4839" s="43" t="s">
        <v>495</v>
      </c>
      <c r="G4839" s="44" t="s">
        <v>1177</v>
      </c>
      <c r="H4839">
        <v>4839</v>
      </c>
    </row>
    <row r="4840" spans="1:8">
      <c r="A4840" s="39" t="s">
        <v>2132</v>
      </c>
      <c r="B4840" s="40">
        <v>1300000</v>
      </c>
      <c r="C4840" s="41" t="s">
        <v>8</v>
      </c>
      <c r="D4840" s="42" t="s">
        <v>32</v>
      </c>
      <c r="E4840" s="49" t="s">
        <v>489</v>
      </c>
      <c r="F4840" s="43" t="s">
        <v>495</v>
      </c>
      <c r="G4840" s="44" t="s">
        <v>1151</v>
      </c>
      <c r="H4840">
        <v>4840</v>
      </c>
    </row>
    <row r="4841" spans="1:8">
      <c r="A4841" s="39" t="s">
        <v>2132</v>
      </c>
      <c r="B4841" s="40">
        <v>1265000</v>
      </c>
      <c r="C4841" s="41" t="s">
        <v>8</v>
      </c>
      <c r="D4841" s="42" t="s">
        <v>75</v>
      </c>
      <c r="E4841" s="49" t="s">
        <v>489</v>
      </c>
      <c r="F4841" s="43" t="s">
        <v>495</v>
      </c>
      <c r="G4841" s="44" t="s">
        <v>1230</v>
      </c>
      <c r="H4841">
        <v>4841</v>
      </c>
    </row>
    <row r="4842" spans="1:8">
      <c r="A4842" s="39" t="s">
        <v>2146</v>
      </c>
      <c r="B4842" s="40">
        <v>1280000</v>
      </c>
      <c r="C4842" s="41" t="s">
        <v>8</v>
      </c>
      <c r="D4842" s="42" t="s">
        <v>163</v>
      </c>
      <c r="E4842" s="49" t="s">
        <v>489</v>
      </c>
      <c r="F4842" s="43" t="s">
        <v>495</v>
      </c>
      <c r="G4842" s="44" t="s">
        <v>1278</v>
      </c>
      <c r="H4842">
        <v>4842</v>
      </c>
    </row>
    <row r="4843" spans="1:8">
      <c r="A4843" s="39" t="s">
        <v>2099</v>
      </c>
      <c r="B4843" s="40">
        <v>1450000</v>
      </c>
      <c r="C4843" s="41" t="s">
        <v>8</v>
      </c>
      <c r="D4843" s="42" t="s">
        <v>208</v>
      </c>
      <c r="E4843" s="49" t="s">
        <v>489</v>
      </c>
      <c r="F4843" s="43" t="s">
        <v>495</v>
      </c>
      <c r="G4843" s="44" t="s">
        <v>1278</v>
      </c>
      <c r="H4843">
        <v>4843</v>
      </c>
    </row>
    <row r="4844" spans="1:8">
      <c r="A4844" s="39" t="s">
        <v>2099</v>
      </c>
      <c r="B4844" s="40">
        <v>1350000</v>
      </c>
      <c r="C4844" s="41" t="s">
        <v>8</v>
      </c>
      <c r="D4844" s="42" t="s">
        <v>37</v>
      </c>
      <c r="E4844" s="49" t="s">
        <v>489</v>
      </c>
      <c r="F4844" s="43" t="s">
        <v>495</v>
      </c>
      <c r="G4844" s="44" t="s">
        <v>1101</v>
      </c>
      <c r="H4844">
        <v>4844</v>
      </c>
    </row>
    <row r="4845" spans="1:8">
      <c r="A4845" s="39" t="s">
        <v>2145</v>
      </c>
      <c r="B4845" s="40">
        <v>1375000</v>
      </c>
      <c r="C4845" s="41" t="s">
        <v>8</v>
      </c>
      <c r="D4845" s="42" t="s">
        <v>103</v>
      </c>
      <c r="E4845" s="49" t="s">
        <v>491</v>
      </c>
      <c r="F4845" s="43" t="s">
        <v>494</v>
      </c>
      <c r="G4845" s="44" t="s">
        <v>1230</v>
      </c>
      <c r="H4845">
        <v>4845</v>
      </c>
    </row>
    <row r="4846" spans="1:8">
      <c r="A4846" s="39" t="s">
        <v>2145</v>
      </c>
      <c r="B4846" s="40">
        <v>1350000</v>
      </c>
      <c r="C4846" s="41" t="s">
        <v>8</v>
      </c>
      <c r="D4846" s="42" t="s">
        <v>140</v>
      </c>
      <c r="E4846" s="49" t="s">
        <v>491</v>
      </c>
      <c r="F4846" s="43" t="s">
        <v>494</v>
      </c>
      <c r="G4846" s="44" t="s">
        <v>1177</v>
      </c>
      <c r="H4846">
        <v>4846</v>
      </c>
    </row>
    <row r="4847" spans="1:8">
      <c r="A4847" s="39" t="s">
        <v>2084</v>
      </c>
      <c r="B4847" s="40">
        <v>1550000</v>
      </c>
      <c r="C4847" s="41" t="s">
        <v>8</v>
      </c>
      <c r="D4847" s="42" t="s">
        <v>321</v>
      </c>
      <c r="E4847" s="49" t="s">
        <v>489</v>
      </c>
      <c r="F4847" s="43" t="s">
        <v>495</v>
      </c>
      <c r="G4847" s="44" t="s">
        <v>1278</v>
      </c>
      <c r="H4847">
        <v>4847</v>
      </c>
    </row>
    <row r="4848" spans="1:8">
      <c r="A4848" s="39" t="s">
        <v>2084</v>
      </c>
      <c r="B4848" s="40">
        <v>1300000</v>
      </c>
      <c r="C4848" s="41" t="s">
        <v>8</v>
      </c>
      <c r="D4848" s="42" t="s">
        <v>138</v>
      </c>
      <c r="E4848" s="49" t="s">
        <v>489</v>
      </c>
      <c r="F4848" s="43" t="s">
        <v>495</v>
      </c>
      <c r="G4848" s="44" t="s">
        <v>1466</v>
      </c>
      <c r="H4848">
        <v>4848</v>
      </c>
    </row>
    <row r="4849" spans="1:8">
      <c r="A4849" s="39" t="s">
        <v>2104</v>
      </c>
      <c r="B4849" s="40">
        <v>1375000</v>
      </c>
      <c r="C4849" s="41" t="s">
        <v>8</v>
      </c>
      <c r="D4849" s="42" t="s">
        <v>57</v>
      </c>
      <c r="E4849" s="49" t="s">
        <v>489</v>
      </c>
      <c r="F4849" s="43" t="s">
        <v>495</v>
      </c>
      <c r="G4849" s="44" t="s">
        <v>1269</v>
      </c>
      <c r="H4849">
        <v>4849</v>
      </c>
    </row>
    <row r="4850" spans="1:8">
      <c r="A4850" s="39" t="s">
        <v>2132</v>
      </c>
      <c r="B4850" s="40">
        <v>1390000</v>
      </c>
      <c r="C4850" s="41" t="s">
        <v>8</v>
      </c>
      <c r="D4850" s="42" t="s">
        <v>159</v>
      </c>
      <c r="E4850" s="49" t="s">
        <v>489</v>
      </c>
      <c r="F4850" s="43" t="s">
        <v>495</v>
      </c>
      <c r="G4850" s="44" t="s">
        <v>1278</v>
      </c>
      <c r="H4850">
        <v>4850</v>
      </c>
    </row>
    <row r="4851" spans="1:8">
      <c r="A4851" s="39" t="s">
        <v>2084</v>
      </c>
      <c r="B4851" s="40">
        <v>1450000</v>
      </c>
      <c r="C4851" s="41" t="s">
        <v>8</v>
      </c>
      <c r="D4851" s="42" t="s">
        <v>163</v>
      </c>
      <c r="E4851" s="49" t="s">
        <v>489</v>
      </c>
      <c r="F4851" s="43" t="s">
        <v>495</v>
      </c>
      <c r="G4851" s="44" t="s">
        <v>1278</v>
      </c>
      <c r="H4851">
        <v>4851</v>
      </c>
    </row>
    <row r="4852" spans="1:8">
      <c r="A4852" s="39" t="s">
        <v>2098</v>
      </c>
      <c r="B4852" s="40">
        <v>1547500</v>
      </c>
      <c r="C4852" s="41" t="s">
        <v>8</v>
      </c>
      <c r="D4852" s="42" t="s">
        <v>208</v>
      </c>
      <c r="E4852" s="49" t="s">
        <v>489</v>
      </c>
      <c r="F4852" s="43" t="s">
        <v>495</v>
      </c>
      <c r="G4852" s="44" t="s">
        <v>1278</v>
      </c>
      <c r="H4852">
        <v>4852</v>
      </c>
    </row>
    <row r="4853" spans="1:8">
      <c r="A4853" s="39" t="s">
        <v>2146</v>
      </c>
      <c r="B4853" s="40">
        <v>1375000</v>
      </c>
      <c r="C4853" s="41" t="s">
        <v>8</v>
      </c>
      <c r="D4853" s="42" t="s">
        <v>163</v>
      </c>
      <c r="E4853" s="49" t="s">
        <v>489</v>
      </c>
      <c r="F4853" s="43" t="s">
        <v>495</v>
      </c>
      <c r="G4853" s="44" t="s">
        <v>1278</v>
      </c>
      <c r="H4853">
        <v>4853</v>
      </c>
    </row>
    <row r="4854" spans="1:8">
      <c r="A4854" s="39" t="s">
        <v>2150</v>
      </c>
      <c r="B4854" s="40">
        <v>1200000</v>
      </c>
      <c r="C4854" s="41" t="s">
        <v>8</v>
      </c>
      <c r="D4854" s="42" t="s">
        <v>280</v>
      </c>
      <c r="E4854" s="49" t="s">
        <v>489</v>
      </c>
      <c r="F4854" s="43" t="s">
        <v>495</v>
      </c>
      <c r="G4854" s="44" t="s">
        <v>1269</v>
      </c>
      <c r="H4854">
        <v>4854</v>
      </c>
    </row>
    <row r="4855" spans="1:8">
      <c r="A4855" s="39" t="s">
        <v>2150</v>
      </c>
      <c r="B4855" s="40">
        <v>1550000</v>
      </c>
      <c r="C4855" s="41" t="s">
        <v>8</v>
      </c>
      <c r="D4855" s="42" t="s">
        <v>75</v>
      </c>
      <c r="E4855" s="49" t="s">
        <v>489</v>
      </c>
      <c r="F4855" s="43" t="s">
        <v>495</v>
      </c>
      <c r="G4855" s="44" t="s">
        <v>1230</v>
      </c>
      <c r="H4855">
        <v>4855</v>
      </c>
    </row>
    <row r="4856" spans="1:8">
      <c r="A4856" s="39" t="s">
        <v>2146</v>
      </c>
      <c r="B4856" s="40">
        <v>1395000</v>
      </c>
      <c r="C4856" s="41" t="s">
        <v>8</v>
      </c>
      <c r="D4856" s="42" t="s">
        <v>72</v>
      </c>
      <c r="E4856" s="49" t="s">
        <v>489</v>
      </c>
      <c r="F4856" s="43" t="s">
        <v>495</v>
      </c>
      <c r="G4856" s="44" t="s">
        <v>1230</v>
      </c>
      <c r="H4856">
        <v>4856</v>
      </c>
    </row>
    <row r="4857" spans="1:8">
      <c r="A4857" s="39" t="s">
        <v>2146</v>
      </c>
      <c r="B4857" s="40">
        <v>1225000</v>
      </c>
      <c r="C4857" s="41" t="s">
        <v>8</v>
      </c>
      <c r="D4857" s="42" t="s">
        <v>81</v>
      </c>
      <c r="E4857" s="49" t="s">
        <v>489</v>
      </c>
      <c r="F4857" s="43" t="s">
        <v>495</v>
      </c>
      <c r="G4857" s="44" t="s">
        <v>1151</v>
      </c>
      <c r="H4857">
        <v>4857</v>
      </c>
    </row>
    <row r="4858" spans="1:8">
      <c r="A4858" s="39" t="s">
        <v>2083</v>
      </c>
      <c r="B4858" s="40">
        <v>1200000</v>
      </c>
      <c r="C4858" s="41" t="s">
        <v>8</v>
      </c>
      <c r="D4858" s="42" t="s">
        <v>9</v>
      </c>
      <c r="E4858" s="49" t="s">
        <v>489</v>
      </c>
      <c r="F4858" s="43" t="s">
        <v>495</v>
      </c>
      <c r="G4858" s="44" t="s">
        <v>1177</v>
      </c>
      <c r="H4858">
        <v>4858</v>
      </c>
    </row>
    <row r="4859" spans="1:8">
      <c r="A4859" s="39" t="s">
        <v>2118</v>
      </c>
      <c r="B4859" s="40">
        <v>1150000</v>
      </c>
      <c r="C4859" s="41" t="s">
        <v>8</v>
      </c>
      <c r="D4859" s="42" t="s">
        <v>100</v>
      </c>
      <c r="E4859" s="49" t="s">
        <v>492</v>
      </c>
      <c r="F4859" s="43" t="s">
        <v>494</v>
      </c>
      <c r="G4859" s="44" t="s">
        <v>1230</v>
      </c>
      <c r="H4859">
        <v>4859</v>
      </c>
    </row>
    <row r="4860" spans="1:8">
      <c r="A4860" s="39" t="s">
        <v>2132</v>
      </c>
      <c r="B4860" s="40">
        <v>1450000</v>
      </c>
      <c r="C4860" s="41" t="s">
        <v>8</v>
      </c>
      <c r="D4860" s="42" t="s">
        <v>75</v>
      </c>
      <c r="E4860" s="49" t="s">
        <v>489</v>
      </c>
      <c r="F4860" s="43" t="s">
        <v>495</v>
      </c>
      <c r="G4860" s="44" t="s">
        <v>1230</v>
      </c>
      <c r="H4860">
        <v>4860</v>
      </c>
    </row>
    <row r="4861" spans="1:8">
      <c r="A4861" s="39" t="s">
        <v>2132</v>
      </c>
      <c r="B4861" s="40">
        <v>1400000</v>
      </c>
      <c r="C4861" s="41" t="s">
        <v>8</v>
      </c>
      <c r="D4861" s="42" t="s">
        <v>159</v>
      </c>
      <c r="E4861" s="49" t="s">
        <v>489</v>
      </c>
      <c r="F4861" s="43" t="s">
        <v>495</v>
      </c>
      <c r="G4861" s="44" t="s">
        <v>1278</v>
      </c>
      <c r="H4861">
        <v>4861</v>
      </c>
    </row>
    <row r="4862" spans="1:8">
      <c r="A4862" s="39" t="s">
        <v>2150</v>
      </c>
      <c r="B4862" s="40">
        <v>1470000</v>
      </c>
      <c r="C4862" s="41" t="s">
        <v>8</v>
      </c>
      <c r="D4862" s="42" t="s">
        <v>9</v>
      </c>
      <c r="E4862" s="49" t="s">
        <v>489</v>
      </c>
      <c r="F4862" s="43" t="s">
        <v>495</v>
      </c>
      <c r="G4862" s="44" t="s">
        <v>1177</v>
      </c>
      <c r="H4862">
        <v>4862</v>
      </c>
    </row>
    <row r="4863" spans="1:8">
      <c r="A4863" s="39" t="s">
        <v>2150</v>
      </c>
      <c r="B4863" s="40">
        <v>1450000</v>
      </c>
      <c r="C4863" s="41" t="s">
        <v>8</v>
      </c>
      <c r="D4863" s="42" t="s">
        <v>9</v>
      </c>
      <c r="E4863" s="49" t="s">
        <v>489</v>
      </c>
      <c r="F4863" s="43" t="s">
        <v>495</v>
      </c>
      <c r="G4863" s="44" t="s">
        <v>1177</v>
      </c>
      <c r="H4863">
        <v>4863</v>
      </c>
    </row>
    <row r="4864" spans="1:8">
      <c r="A4864" s="39" t="s">
        <v>2132</v>
      </c>
      <c r="B4864" s="40">
        <v>1500000</v>
      </c>
      <c r="C4864" s="41" t="s">
        <v>8</v>
      </c>
      <c r="D4864" s="42" t="s">
        <v>352</v>
      </c>
      <c r="E4864" s="49" t="s">
        <v>489</v>
      </c>
      <c r="F4864" s="43" t="s">
        <v>495</v>
      </c>
      <c r="G4864" s="44" t="s">
        <v>1620</v>
      </c>
      <c r="H4864">
        <v>4864</v>
      </c>
    </row>
    <row r="4865" spans="1:8">
      <c r="A4865" s="39" t="s">
        <v>2150</v>
      </c>
      <c r="B4865" s="40">
        <v>1600000</v>
      </c>
      <c r="C4865" s="41" t="s">
        <v>8</v>
      </c>
      <c r="D4865" s="42" t="s">
        <v>75</v>
      </c>
      <c r="E4865" s="49" t="s">
        <v>489</v>
      </c>
      <c r="F4865" s="43" t="s">
        <v>495</v>
      </c>
      <c r="G4865" s="44" t="s">
        <v>1230</v>
      </c>
      <c r="H4865">
        <v>4865</v>
      </c>
    </row>
    <row r="4866" spans="1:8">
      <c r="A4866" s="39" t="s">
        <v>2146</v>
      </c>
      <c r="B4866" s="40">
        <v>1350000</v>
      </c>
      <c r="C4866" s="41" t="s">
        <v>8</v>
      </c>
      <c r="D4866" s="42" t="s">
        <v>153</v>
      </c>
      <c r="E4866" s="49" t="s">
        <v>489</v>
      </c>
      <c r="F4866" s="43" t="s">
        <v>495</v>
      </c>
      <c r="G4866" s="44" t="s">
        <v>1686</v>
      </c>
      <c r="H4866">
        <v>4866</v>
      </c>
    </row>
    <row r="4867" spans="1:8">
      <c r="A4867" s="39" t="s">
        <v>2138</v>
      </c>
      <c r="B4867" s="40">
        <v>1550000</v>
      </c>
      <c r="C4867" s="41" t="s">
        <v>8</v>
      </c>
      <c r="D4867" s="42" t="s">
        <v>103</v>
      </c>
      <c r="E4867" s="49" t="s">
        <v>491</v>
      </c>
      <c r="F4867" s="43" t="s">
        <v>494</v>
      </c>
      <c r="G4867" s="44" t="s">
        <v>1230</v>
      </c>
      <c r="H4867">
        <v>4867</v>
      </c>
    </row>
    <row r="4868" spans="1:8">
      <c r="A4868" s="39" t="s">
        <v>2150</v>
      </c>
      <c r="B4868" s="40">
        <v>1377000</v>
      </c>
      <c r="C4868" s="41" t="s">
        <v>8</v>
      </c>
      <c r="D4868" s="42" t="s">
        <v>280</v>
      </c>
      <c r="E4868" s="49" t="s">
        <v>489</v>
      </c>
      <c r="F4868" s="43" t="s">
        <v>495</v>
      </c>
      <c r="G4868" s="44" t="s">
        <v>1269</v>
      </c>
      <c r="H4868">
        <v>4868</v>
      </c>
    </row>
    <row r="4869" spans="1:8">
      <c r="A4869" s="39" t="s">
        <v>2146</v>
      </c>
      <c r="B4869" s="40">
        <v>1500000</v>
      </c>
      <c r="C4869" s="41" t="s">
        <v>8</v>
      </c>
      <c r="D4869" s="42" t="s">
        <v>1056</v>
      </c>
      <c r="E4869" s="49" t="s">
        <v>489</v>
      </c>
      <c r="F4869" s="43" t="s">
        <v>495</v>
      </c>
      <c r="G4869" s="44" t="s">
        <v>1987</v>
      </c>
      <c r="H4869">
        <v>4869</v>
      </c>
    </row>
    <row r="4870" spans="1:8">
      <c r="A4870" s="39" t="s">
        <v>2150</v>
      </c>
      <c r="B4870" s="40">
        <v>1610000</v>
      </c>
      <c r="C4870" s="41" t="s">
        <v>8</v>
      </c>
      <c r="D4870" s="42" t="s">
        <v>159</v>
      </c>
      <c r="E4870" s="49" t="s">
        <v>489</v>
      </c>
      <c r="F4870" s="43" t="s">
        <v>495</v>
      </c>
      <c r="G4870" s="44" t="s">
        <v>1278</v>
      </c>
      <c r="H4870">
        <v>4870</v>
      </c>
    </row>
    <row r="4871" spans="1:8">
      <c r="A4871" s="39" t="s">
        <v>2138</v>
      </c>
      <c r="B4871" s="40">
        <v>1597500</v>
      </c>
      <c r="C4871" s="41" t="s">
        <v>8</v>
      </c>
      <c r="D4871" s="42" t="s">
        <v>221</v>
      </c>
      <c r="E4871" s="49" t="s">
        <v>491</v>
      </c>
      <c r="F4871" s="43" t="s">
        <v>494</v>
      </c>
      <c r="G4871" s="44" t="s">
        <v>1278</v>
      </c>
      <c r="H4871">
        <v>4871</v>
      </c>
    </row>
    <row r="4872" spans="1:8">
      <c r="A4872" s="39" t="s">
        <v>2098</v>
      </c>
      <c r="B4872" s="40">
        <v>1475000</v>
      </c>
      <c r="C4872" s="41" t="s">
        <v>8</v>
      </c>
      <c r="D4872" s="42" t="s">
        <v>159</v>
      </c>
      <c r="E4872" s="49" t="s">
        <v>489</v>
      </c>
      <c r="F4872" s="43" t="s">
        <v>495</v>
      </c>
      <c r="G4872" s="44" t="s">
        <v>1278</v>
      </c>
      <c r="H4872">
        <v>4872</v>
      </c>
    </row>
    <row r="4873" spans="1:8">
      <c r="A4873" s="39" t="s">
        <v>2132</v>
      </c>
      <c r="B4873" s="40">
        <v>1400000</v>
      </c>
      <c r="C4873" s="41" t="s">
        <v>8</v>
      </c>
      <c r="D4873" s="42" t="s">
        <v>9</v>
      </c>
      <c r="E4873" s="49" t="s">
        <v>489</v>
      </c>
      <c r="F4873" s="43" t="s">
        <v>495</v>
      </c>
      <c r="G4873" s="44" t="s">
        <v>1177</v>
      </c>
      <c r="H4873">
        <v>4873</v>
      </c>
    </row>
    <row r="4874" spans="1:8">
      <c r="A4874" s="39" t="s">
        <v>2145</v>
      </c>
      <c r="B4874" s="40">
        <v>1700000</v>
      </c>
      <c r="C4874" s="41" t="s">
        <v>8</v>
      </c>
      <c r="D4874" s="42" t="s">
        <v>11</v>
      </c>
      <c r="E4874" s="49" t="s">
        <v>491</v>
      </c>
      <c r="F4874" s="43" t="s">
        <v>494</v>
      </c>
      <c r="G4874" s="44" t="s">
        <v>1151</v>
      </c>
      <c r="H4874">
        <v>4874</v>
      </c>
    </row>
    <row r="4875" spans="1:8">
      <c r="A4875" s="39" t="s">
        <v>2132</v>
      </c>
      <c r="B4875" s="40">
        <v>1625000</v>
      </c>
      <c r="C4875" s="41" t="s">
        <v>8</v>
      </c>
      <c r="D4875" s="42" t="s">
        <v>2164</v>
      </c>
      <c r="E4875" s="49" t="s">
        <v>489</v>
      </c>
      <c r="F4875" s="43" t="s">
        <v>495</v>
      </c>
      <c r="G4875" s="44" t="e">
        <v>#N/A</v>
      </c>
      <c r="H4875">
        <v>4875</v>
      </c>
    </row>
    <row r="4876" spans="1:8">
      <c r="A4876" s="39" t="s">
        <v>2150</v>
      </c>
      <c r="B4876" s="40">
        <v>1500000</v>
      </c>
      <c r="C4876" s="41" t="s">
        <v>8</v>
      </c>
      <c r="D4876" s="42" t="s">
        <v>72</v>
      </c>
      <c r="E4876" s="49" t="s">
        <v>489</v>
      </c>
      <c r="F4876" s="43" t="s">
        <v>495</v>
      </c>
      <c r="G4876" s="44" t="s">
        <v>1230</v>
      </c>
      <c r="H4876">
        <v>4876</v>
      </c>
    </row>
    <row r="4877" spans="1:8">
      <c r="A4877" s="39" t="s">
        <v>2150</v>
      </c>
      <c r="B4877" s="40">
        <v>1710000</v>
      </c>
      <c r="C4877" s="41" t="s">
        <v>8</v>
      </c>
      <c r="D4877" s="42" t="s">
        <v>9</v>
      </c>
      <c r="E4877" s="49" t="s">
        <v>489</v>
      </c>
      <c r="F4877" s="43" t="s">
        <v>495</v>
      </c>
      <c r="G4877" s="44" t="s">
        <v>1177</v>
      </c>
      <c r="H4877">
        <v>4877</v>
      </c>
    </row>
    <row r="4878" spans="1:8">
      <c r="A4878" s="39" t="s">
        <v>2104</v>
      </c>
      <c r="B4878" s="40">
        <v>1425000</v>
      </c>
      <c r="C4878" s="41" t="s">
        <v>8</v>
      </c>
      <c r="D4878" s="42" t="s">
        <v>66</v>
      </c>
      <c r="E4878" s="49" t="s">
        <v>489</v>
      </c>
      <c r="F4878" s="43" t="s">
        <v>495</v>
      </c>
      <c r="G4878" s="44" t="s">
        <v>1230</v>
      </c>
      <c r="H4878">
        <v>4878</v>
      </c>
    </row>
    <row r="4879" spans="1:8">
      <c r="A4879" s="39" t="s">
        <v>2132</v>
      </c>
      <c r="B4879" s="40">
        <v>1475000</v>
      </c>
      <c r="C4879" s="41" t="s">
        <v>8</v>
      </c>
      <c r="D4879" s="42" t="s">
        <v>75</v>
      </c>
      <c r="E4879" s="49" t="s">
        <v>489</v>
      </c>
      <c r="F4879" s="43" t="s">
        <v>495</v>
      </c>
      <c r="G4879" s="44" t="s">
        <v>1230</v>
      </c>
      <c r="H4879">
        <v>4879</v>
      </c>
    </row>
    <row r="4880" spans="1:8">
      <c r="A4880" s="39" t="s">
        <v>2067</v>
      </c>
      <c r="B4880" s="40">
        <v>1725000</v>
      </c>
      <c r="C4880" s="41" t="s">
        <v>8</v>
      </c>
      <c r="D4880" s="42" t="s">
        <v>50</v>
      </c>
      <c r="E4880" s="49" t="s">
        <v>489</v>
      </c>
      <c r="F4880" s="43" t="s">
        <v>495</v>
      </c>
      <c r="G4880" s="44" t="s">
        <v>1966</v>
      </c>
      <c r="H4880">
        <v>4880</v>
      </c>
    </row>
    <row r="4881" spans="1:8">
      <c r="A4881" s="39" t="s">
        <v>2085</v>
      </c>
      <c r="B4881" s="40">
        <v>1600000</v>
      </c>
      <c r="C4881" s="41" t="s">
        <v>8</v>
      </c>
      <c r="D4881" s="42" t="s">
        <v>48</v>
      </c>
      <c r="E4881" s="49" t="s">
        <v>492</v>
      </c>
      <c r="F4881" s="43" t="s">
        <v>494</v>
      </c>
      <c r="G4881" s="44" t="s">
        <v>1567</v>
      </c>
      <c r="H4881">
        <v>4881</v>
      </c>
    </row>
    <row r="4882" spans="1:8">
      <c r="A4882" s="39" t="s">
        <v>2083</v>
      </c>
      <c r="B4882" s="40">
        <v>1700000</v>
      </c>
      <c r="C4882" s="41" t="s">
        <v>8</v>
      </c>
      <c r="D4882" s="42" t="s">
        <v>169</v>
      </c>
      <c r="E4882" s="49" t="s">
        <v>489</v>
      </c>
      <c r="F4882" s="43" t="s">
        <v>495</v>
      </c>
      <c r="G4882" s="44" t="s">
        <v>1241</v>
      </c>
      <c r="H4882">
        <v>4882</v>
      </c>
    </row>
    <row r="4883" spans="1:8">
      <c r="A4883" s="39" t="s">
        <v>2150</v>
      </c>
      <c r="B4883" s="40">
        <v>1675000</v>
      </c>
      <c r="C4883" s="41" t="s">
        <v>8</v>
      </c>
      <c r="D4883" s="42" t="s">
        <v>159</v>
      </c>
      <c r="E4883" s="49" t="s">
        <v>489</v>
      </c>
      <c r="F4883" s="43" t="s">
        <v>495</v>
      </c>
      <c r="G4883" s="44" t="s">
        <v>1278</v>
      </c>
      <c r="H4883">
        <v>4883</v>
      </c>
    </row>
    <row r="4884" spans="1:8">
      <c r="A4884" s="39" t="s">
        <v>2150</v>
      </c>
      <c r="B4884" s="40">
        <v>1700000</v>
      </c>
      <c r="C4884" s="41" t="s">
        <v>8</v>
      </c>
      <c r="D4884" s="42" t="s">
        <v>72</v>
      </c>
      <c r="E4884" s="49" t="s">
        <v>489</v>
      </c>
      <c r="F4884" s="43" t="s">
        <v>495</v>
      </c>
      <c r="G4884" s="44" t="s">
        <v>1230</v>
      </c>
      <c r="H4884">
        <v>4884</v>
      </c>
    </row>
    <row r="4885" spans="1:8">
      <c r="A4885" s="39" t="s">
        <v>2084</v>
      </c>
      <c r="B4885" s="40">
        <v>1550000</v>
      </c>
      <c r="C4885" s="41" t="s">
        <v>8</v>
      </c>
      <c r="D4885" s="42" t="s">
        <v>321</v>
      </c>
      <c r="E4885" s="49" t="s">
        <v>489</v>
      </c>
      <c r="F4885" s="43" t="s">
        <v>495</v>
      </c>
      <c r="G4885" s="44" t="s">
        <v>1278</v>
      </c>
      <c r="H4885">
        <v>4885</v>
      </c>
    </row>
    <row r="4886" spans="1:8">
      <c r="A4886" s="39" t="s">
        <v>2098</v>
      </c>
      <c r="B4886" s="40">
        <v>1850000</v>
      </c>
      <c r="C4886" s="41" t="s">
        <v>8</v>
      </c>
      <c r="D4886" s="42" t="s">
        <v>246</v>
      </c>
      <c r="E4886" s="49" t="s">
        <v>489</v>
      </c>
      <c r="F4886" s="43" t="s">
        <v>495</v>
      </c>
      <c r="G4886" s="44" t="s">
        <v>1278</v>
      </c>
      <c r="H4886">
        <v>4886</v>
      </c>
    </row>
    <row r="4887" spans="1:8">
      <c r="A4887" s="39" t="s">
        <v>2083</v>
      </c>
      <c r="B4887" s="40">
        <v>1300000</v>
      </c>
      <c r="C4887" s="41" t="s">
        <v>8</v>
      </c>
      <c r="D4887" s="42" t="s">
        <v>340</v>
      </c>
      <c r="E4887" s="49" t="s">
        <v>489</v>
      </c>
      <c r="F4887" s="43" t="s">
        <v>495</v>
      </c>
      <c r="G4887" s="44" t="s">
        <v>1964</v>
      </c>
      <c r="H4887">
        <v>4887</v>
      </c>
    </row>
    <row r="4888" spans="1:8">
      <c r="A4888" s="39" t="s">
        <v>2132</v>
      </c>
      <c r="B4888" s="40">
        <v>1500000</v>
      </c>
      <c r="C4888" s="41" t="s">
        <v>8</v>
      </c>
      <c r="D4888" s="42" t="s">
        <v>46</v>
      </c>
      <c r="E4888" s="49" t="s">
        <v>489</v>
      </c>
      <c r="F4888" s="43" t="s">
        <v>495</v>
      </c>
      <c r="G4888" s="44" t="s">
        <v>1269</v>
      </c>
      <c r="H4888">
        <v>4888</v>
      </c>
    </row>
    <row r="4889" spans="1:8">
      <c r="A4889" s="39" t="s">
        <v>2106</v>
      </c>
      <c r="B4889" s="40">
        <v>1400000</v>
      </c>
      <c r="C4889" s="41" t="s">
        <v>8</v>
      </c>
      <c r="D4889" s="42" t="s">
        <v>103</v>
      </c>
      <c r="E4889" s="49" t="s">
        <v>491</v>
      </c>
      <c r="F4889" s="43" t="s">
        <v>494</v>
      </c>
      <c r="G4889" s="44" t="s">
        <v>1230</v>
      </c>
      <c r="H4889">
        <v>4889</v>
      </c>
    </row>
    <row r="4890" spans="1:8">
      <c r="A4890" s="39" t="s">
        <v>2150</v>
      </c>
      <c r="B4890" s="40">
        <v>1565000</v>
      </c>
      <c r="C4890" s="41" t="s">
        <v>8</v>
      </c>
      <c r="D4890" s="42" t="s">
        <v>467</v>
      </c>
      <c r="E4890" s="49" t="s">
        <v>489</v>
      </c>
      <c r="F4890" s="43" t="s">
        <v>495</v>
      </c>
      <c r="G4890" s="44" t="s">
        <v>1975</v>
      </c>
      <c r="H4890">
        <v>4890</v>
      </c>
    </row>
    <row r="4891" spans="1:8">
      <c r="A4891" s="39" t="s">
        <v>2099</v>
      </c>
      <c r="B4891" s="40">
        <v>1950000</v>
      </c>
      <c r="C4891" s="41" t="s">
        <v>8</v>
      </c>
      <c r="D4891" s="42" t="s">
        <v>824</v>
      </c>
      <c r="E4891" s="49" t="s">
        <v>489</v>
      </c>
      <c r="F4891" s="43" t="s">
        <v>495</v>
      </c>
      <c r="G4891" s="44" t="s">
        <v>1587</v>
      </c>
      <c r="H4891">
        <v>4891</v>
      </c>
    </row>
    <row r="4892" spans="1:8">
      <c r="A4892" s="39" t="s">
        <v>2132</v>
      </c>
      <c r="B4892" s="40">
        <v>1875000</v>
      </c>
      <c r="C4892" s="41" t="s">
        <v>8</v>
      </c>
      <c r="D4892" s="42" t="s">
        <v>75</v>
      </c>
      <c r="E4892" s="49" t="s">
        <v>489</v>
      </c>
      <c r="F4892" s="43" t="s">
        <v>495</v>
      </c>
      <c r="G4892" s="44" t="s">
        <v>1230</v>
      </c>
      <c r="H4892">
        <v>4892</v>
      </c>
    </row>
    <row r="4893" spans="1:8">
      <c r="A4893" s="39" t="s">
        <v>2083</v>
      </c>
      <c r="B4893" s="40">
        <v>1750000</v>
      </c>
      <c r="C4893" s="41" t="s">
        <v>8</v>
      </c>
      <c r="D4893" s="42" t="s">
        <v>32</v>
      </c>
      <c r="E4893" s="49" t="s">
        <v>489</v>
      </c>
      <c r="F4893" s="43" t="s">
        <v>495</v>
      </c>
      <c r="G4893" s="44" t="s">
        <v>1151</v>
      </c>
      <c r="H4893">
        <v>4893</v>
      </c>
    </row>
    <row r="4894" spans="1:8">
      <c r="A4894" s="39" t="s">
        <v>2132</v>
      </c>
      <c r="B4894" s="40">
        <v>1750000</v>
      </c>
      <c r="C4894" s="41" t="s">
        <v>8</v>
      </c>
      <c r="D4894" s="42" t="s">
        <v>9</v>
      </c>
      <c r="E4894" s="49" t="s">
        <v>489</v>
      </c>
      <c r="F4894" s="43" t="s">
        <v>495</v>
      </c>
      <c r="G4894" s="44" t="s">
        <v>1177</v>
      </c>
      <c r="H4894">
        <v>4894</v>
      </c>
    </row>
    <row r="4895" spans="1:8">
      <c r="A4895" s="39" t="s">
        <v>2132</v>
      </c>
      <c r="B4895" s="40">
        <v>1800000</v>
      </c>
      <c r="C4895" s="41" t="s">
        <v>8</v>
      </c>
      <c r="D4895" s="42" t="s">
        <v>9</v>
      </c>
      <c r="E4895" s="49" t="s">
        <v>489</v>
      </c>
      <c r="F4895" s="43" t="s">
        <v>495</v>
      </c>
      <c r="G4895" s="44" t="s">
        <v>1177</v>
      </c>
      <c r="H4895">
        <v>4895</v>
      </c>
    </row>
    <row r="4896" spans="1:8">
      <c r="A4896" s="39" t="s">
        <v>2146</v>
      </c>
      <c r="B4896" s="40">
        <v>1700000</v>
      </c>
      <c r="C4896" s="41" t="s">
        <v>8</v>
      </c>
      <c r="D4896" s="42" t="s">
        <v>48</v>
      </c>
      <c r="E4896" s="49" t="s">
        <v>489</v>
      </c>
      <c r="F4896" s="43" t="s">
        <v>495</v>
      </c>
      <c r="G4896" s="44" t="s">
        <v>1567</v>
      </c>
      <c r="H4896">
        <v>4896</v>
      </c>
    </row>
    <row r="4897" spans="1:8">
      <c r="A4897" s="39" t="s">
        <v>2138</v>
      </c>
      <c r="B4897" s="40">
        <v>1450000</v>
      </c>
      <c r="C4897" s="41" t="s">
        <v>8</v>
      </c>
      <c r="D4897" s="42" t="s">
        <v>103</v>
      </c>
      <c r="E4897" s="49" t="s">
        <v>491</v>
      </c>
      <c r="F4897" s="43" t="s">
        <v>494</v>
      </c>
      <c r="G4897" s="44" t="s">
        <v>1230</v>
      </c>
      <c r="H4897">
        <v>4897</v>
      </c>
    </row>
    <row r="4898" spans="1:8">
      <c r="A4898" s="39" t="s">
        <v>2104</v>
      </c>
      <c r="B4898" s="40">
        <v>1650000</v>
      </c>
      <c r="C4898" s="41" t="s">
        <v>8</v>
      </c>
      <c r="D4898" s="42" t="s">
        <v>345</v>
      </c>
      <c r="E4898" s="49" t="s">
        <v>489</v>
      </c>
      <c r="F4898" s="43" t="s">
        <v>495</v>
      </c>
      <c r="G4898" s="44" t="s">
        <v>1139</v>
      </c>
      <c r="H4898">
        <v>4898</v>
      </c>
    </row>
    <row r="4899" spans="1:8">
      <c r="A4899" s="39" t="s">
        <v>2083</v>
      </c>
      <c r="B4899" s="40">
        <v>1500000</v>
      </c>
      <c r="C4899" s="41" t="s">
        <v>8</v>
      </c>
      <c r="D4899" s="42" t="s">
        <v>256</v>
      </c>
      <c r="E4899" s="49" t="s">
        <v>489</v>
      </c>
      <c r="F4899" s="43" t="s">
        <v>495</v>
      </c>
      <c r="G4899" s="44" t="s">
        <v>1139</v>
      </c>
      <c r="H4899">
        <v>4899</v>
      </c>
    </row>
    <row r="4900" spans="1:8">
      <c r="A4900" s="39" t="s">
        <v>2150</v>
      </c>
      <c r="B4900" s="40">
        <v>1700000</v>
      </c>
      <c r="C4900" s="41" t="s">
        <v>8</v>
      </c>
      <c r="D4900" s="42" t="s">
        <v>246</v>
      </c>
      <c r="E4900" s="49" t="s">
        <v>489</v>
      </c>
      <c r="F4900" s="43" t="s">
        <v>495</v>
      </c>
      <c r="G4900" s="44" t="s">
        <v>1278</v>
      </c>
      <c r="H4900">
        <v>4900</v>
      </c>
    </row>
    <row r="4901" spans="1:8">
      <c r="A4901" s="39" t="s">
        <v>2146</v>
      </c>
      <c r="B4901" s="40">
        <v>1637500</v>
      </c>
      <c r="C4901" s="41" t="s">
        <v>8</v>
      </c>
      <c r="D4901" s="42" t="s">
        <v>210</v>
      </c>
      <c r="E4901" s="49" t="s">
        <v>489</v>
      </c>
      <c r="F4901" s="43" t="s">
        <v>495</v>
      </c>
      <c r="G4901" s="44" t="s">
        <v>1621</v>
      </c>
      <c r="H4901">
        <v>4901</v>
      </c>
    </row>
    <row r="4902" spans="1:8">
      <c r="A4902" s="39" t="s">
        <v>2163</v>
      </c>
      <c r="B4902" s="40">
        <v>1850000</v>
      </c>
      <c r="C4902" s="41" t="s">
        <v>8</v>
      </c>
      <c r="D4902" s="42" t="s">
        <v>163</v>
      </c>
      <c r="E4902" s="49" t="s">
        <v>489</v>
      </c>
      <c r="F4902" s="43" t="s">
        <v>495</v>
      </c>
      <c r="G4902" s="44" t="s">
        <v>1278</v>
      </c>
      <c r="H4902">
        <v>4902</v>
      </c>
    </row>
    <row r="4903" spans="1:8">
      <c r="A4903" s="39" t="s">
        <v>2132</v>
      </c>
      <c r="B4903" s="40">
        <v>1850000</v>
      </c>
      <c r="C4903" s="41" t="s">
        <v>8</v>
      </c>
      <c r="D4903" s="42" t="s">
        <v>246</v>
      </c>
      <c r="E4903" s="49" t="s">
        <v>489</v>
      </c>
      <c r="F4903" s="43" t="s">
        <v>495</v>
      </c>
      <c r="G4903" s="44" t="s">
        <v>1278</v>
      </c>
      <c r="H4903">
        <v>4903</v>
      </c>
    </row>
    <row r="4904" spans="1:8">
      <c r="A4904" s="39" t="s">
        <v>2072</v>
      </c>
      <c r="B4904" s="40">
        <v>1350000</v>
      </c>
      <c r="C4904" s="41" t="s">
        <v>8</v>
      </c>
      <c r="D4904" s="42" t="s">
        <v>57</v>
      </c>
      <c r="E4904" s="49" t="s">
        <v>489</v>
      </c>
      <c r="F4904" s="43" t="s">
        <v>495</v>
      </c>
      <c r="G4904" s="44" t="s">
        <v>1269</v>
      </c>
      <c r="H4904">
        <v>4904</v>
      </c>
    </row>
    <row r="4905" spans="1:8">
      <c r="A4905" s="39" t="s">
        <v>2146</v>
      </c>
      <c r="B4905" s="40">
        <v>1800000</v>
      </c>
      <c r="C4905" s="41" t="s">
        <v>8</v>
      </c>
      <c r="D4905" s="42" t="s">
        <v>9</v>
      </c>
      <c r="E4905" s="49" t="s">
        <v>489</v>
      </c>
      <c r="F4905" s="43" t="s">
        <v>495</v>
      </c>
      <c r="G4905" s="44" t="s">
        <v>1177</v>
      </c>
      <c r="H4905">
        <v>4905</v>
      </c>
    </row>
    <row r="4906" spans="1:8">
      <c r="A4906" s="39" t="s">
        <v>2131</v>
      </c>
      <c r="B4906" s="40">
        <v>1600000</v>
      </c>
      <c r="C4906" s="41" t="s">
        <v>8</v>
      </c>
      <c r="D4906" s="42" t="s">
        <v>311</v>
      </c>
      <c r="E4906" s="49" t="s">
        <v>491</v>
      </c>
      <c r="F4906" s="43" t="s">
        <v>494</v>
      </c>
      <c r="G4906" s="44" t="s">
        <v>1178</v>
      </c>
      <c r="H4906">
        <v>4906</v>
      </c>
    </row>
    <row r="4907" spans="1:8">
      <c r="A4907" s="39" t="s">
        <v>2083</v>
      </c>
      <c r="B4907" s="40">
        <v>1600000</v>
      </c>
      <c r="C4907" s="41" t="s">
        <v>8</v>
      </c>
      <c r="D4907" s="42" t="s">
        <v>66</v>
      </c>
      <c r="E4907" s="49" t="s">
        <v>489</v>
      </c>
      <c r="F4907" s="43" t="s">
        <v>495</v>
      </c>
      <c r="G4907" s="44" t="s">
        <v>1230</v>
      </c>
      <c r="H4907">
        <v>4907</v>
      </c>
    </row>
    <row r="4908" spans="1:8">
      <c r="A4908" s="39" t="s">
        <v>2131</v>
      </c>
      <c r="B4908" s="40">
        <v>1750000</v>
      </c>
      <c r="C4908" s="41" t="s">
        <v>8</v>
      </c>
      <c r="D4908" s="42" t="s">
        <v>164</v>
      </c>
      <c r="E4908" s="49" t="s">
        <v>491</v>
      </c>
      <c r="F4908" s="43" t="s">
        <v>494</v>
      </c>
      <c r="G4908" s="44" t="s">
        <v>1151</v>
      </c>
      <c r="H4908">
        <v>4908</v>
      </c>
    </row>
    <row r="4909" spans="1:8">
      <c r="A4909" s="39" t="s">
        <v>2083</v>
      </c>
      <c r="B4909" s="40">
        <v>1645000</v>
      </c>
      <c r="C4909" s="41" t="s">
        <v>8</v>
      </c>
      <c r="D4909" s="42" t="s">
        <v>128</v>
      </c>
      <c r="E4909" s="49" t="s">
        <v>489</v>
      </c>
      <c r="F4909" s="43" t="s">
        <v>495</v>
      </c>
      <c r="G4909" s="44" t="s">
        <v>1958</v>
      </c>
      <c r="H4909">
        <v>4909</v>
      </c>
    </row>
    <row r="4910" spans="1:8">
      <c r="A4910" s="39" t="s">
        <v>2131</v>
      </c>
      <c r="B4910" s="40">
        <v>1800000</v>
      </c>
      <c r="C4910" s="41" t="s">
        <v>8</v>
      </c>
      <c r="D4910" s="42" t="s">
        <v>164</v>
      </c>
      <c r="E4910" s="49" t="s">
        <v>491</v>
      </c>
      <c r="F4910" s="43" t="s">
        <v>494</v>
      </c>
      <c r="G4910" s="44" t="s">
        <v>1151</v>
      </c>
      <c r="H4910">
        <v>4910</v>
      </c>
    </row>
    <row r="4911" spans="1:8">
      <c r="A4911" s="39" t="s">
        <v>2104</v>
      </c>
      <c r="B4911" s="40">
        <v>1850000</v>
      </c>
      <c r="C4911" s="41" t="s">
        <v>8</v>
      </c>
      <c r="D4911" s="42" t="s">
        <v>345</v>
      </c>
      <c r="E4911" s="49" t="s">
        <v>489</v>
      </c>
      <c r="F4911" s="43" t="s">
        <v>495</v>
      </c>
      <c r="G4911" s="44" t="s">
        <v>1139</v>
      </c>
      <c r="H4911">
        <v>4911</v>
      </c>
    </row>
    <row r="4912" spans="1:8">
      <c r="A4912" s="39" t="s">
        <v>2132</v>
      </c>
      <c r="B4912" s="40">
        <v>1500000</v>
      </c>
      <c r="C4912" s="41" t="s">
        <v>8</v>
      </c>
      <c r="D4912" s="42" t="s">
        <v>9</v>
      </c>
      <c r="E4912" s="49" t="s">
        <v>489</v>
      </c>
      <c r="F4912" s="43" t="s">
        <v>495</v>
      </c>
      <c r="G4912" s="44" t="s">
        <v>1177</v>
      </c>
      <c r="H4912">
        <v>4912</v>
      </c>
    </row>
    <row r="4913" spans="1:8">
      <c r="A4913" s="39" t="s">
        <v>2067</v>
      </c>
      <c r="B4913" s="40">
        <v>1800000</v>
      </c>
      <c r="C4913" s="41" t="s">
        <v>8</v>
      </c>
      <c r="D4913" s="42" t="s">
        <v>9</v>
      </c>
      <c r="E4913" s="49" t="s">
        <v>489</v>
      </c>
      <c r="F4913" s="43" t="s">
        <v>495</v>
      </c>
      <c r="G4913" s="44" t="s">
        <v>1177</v>
      </c>
      <c r="H4913">
        <v>4913</v>
      </c>
    </row>
    <row r="4914" spans="1:8">
      <c r="A4914" s="39" t="s">
        <v>2150</v>
      </c>
      <c r="B4914" s="40">
        <v>1875000</v>
      </c>
      <c r="C4914" s="41" t="s">
        <v>8</v>
      </c>
      <c r="D4914" s="42" t="s">
        <v>208</v>
      </c>
      <c r="E4914" s="49" t="s">
        <v>489</v>
      </c>
      <c r="F4914" s="43" t="s">
        <v>495</v>
      </c>
      <c r="G4914" s="44" t="s">
        <v>1278</v>
      </c>
      <c r="H4914">
        <v>4914</v>
      </c>
    </row>
    <row r="4915" spans="1:8">
      <c r="A4915" s="39" t="s">
        <v>2163</v>
      </c>
      <c r="B4915" s="40">
        <v>1750000</v>
      </c>
      <c r="C4915" s="41" t="s">
        <v>8</v>
      </c>
      <c r="D4915" s="42" t="s">
        <v>163</v>
      </c>
      <c r="E4915" s="49" t="s">
        <v>489</v>
      </c>
      <c r="F4915" s="43" t="s">
        <v>495</v>
      </c>
      <c r="G4915" s="44" t="s">
        <v>1278</v>
      </c>
      <c r="H4915">
        <v>4915</v>
      </c>
    </row>
    <row r="4916" spans="1:8">
      <c r="A4916" s="39" t="s">
        <v>2150</v>
      </c>
      <c r="B4916" s="40">
        <v>2150000</v>
      </c>
      <c r="C4916" s="41" t="s">
        <v>8</v>
      </c>
      <c r="D4916" s="42" t="s">
        <v>208</v>
      </c>
      <c r="E4916" s="49" t="s">
        <v>489</v>
      </c>
      <c r="F4916" s="43" t="s">
        <v>495</v>
      </c>
      <c r="G4916" s="44" t="s">
        <v>1278</v>
      </c>
      <c r="H4916">
        <v>4916</v>
      </c>
    </row>
    <row r="4917" spans="1:8">
      <c r="A4917" s="39" t="s">
        <v>2102</v>
      </c>
      <c r="B4917" s="40">
        <v>2000000</v>
      </c>
      <c r="C4917" s="41" t="s">
        <v>8</v>
      </c>
      <c r="D4917" s="42" t="s">
        <v>72</v>
      </c>
      <c r="E4917" s="49" t="s">
        <v>491</v>
      </c>
      <c r="F4917" s="43" t="s">
        <v>494</v>
      </c>
      <c r="G4917" s="44" t="s">
        <v>1230</v>
      </c>
      <c r="H4917">
        <v>4917</v>
      </c>
    </row>
    <row r="4918" spans="1:8">
      <c r="A4918" s="39" t="s">
        <v>2132</v>
      </c>
      <c r="B4918" s="40">
        <v>1635000</v>
      </c>
      <c r="C4918" s="41" t="s">
        <v>8</v>
      </c>
      <c r="D4918" s="42" t="s">
        <v>159</v>
      </c>
      <c r="E4918" s="49" t="s">
        <v>489</v>
      </c>
      <c r="F4918" s="43" t="s">
        <v>495</v>
      </c>
      <c r="G4918" s="44" t="s">
        <v>1278</v>
      </c>
      <c r="H4918">
        <v>4918</v>
      </c>
    </row>
    <row r="4919" spans="1:8">
      <c r="A4919" s="39" t="s">
        <v>2083</v>
      </c>
      <c r="B4919" s="40">
        <v>1975000</v>
      </c>
      <c r="C4919" s="41" t="s">
        <v>8</v>
      </c>
      <c r="D4919" s="42" t="s">
        <v>9</v>
      </c>
      <c r="E4919" s="49" t="s">
        <v>489</v>
      </c>
      <c r="F4919" s="43" t="s">
        <v>495</v>
      </c>
      <c r="G4919" s="44" t="s">
        <v>1177</v>
      </c>
      <c r="H4919">
        <v>4919</v>
      </c>
    </row>
    <row r="4920" spans="1:8">
      <c r="A4920" s="39" t="s">
        <v>2150</v>
      </c>
      <c r="B4920" s="40">
        <v>2250000</v>
      </c>
      <c r="C4920" s="41" t="s">
        <v>8</v>
      </c>
      <c r="D4920" s="42" t="s">
        <v>57</v>
      </c>
      <c r="E4920" s="49" t="s">
        <v>489</v>
      </c>
      <c r="F4920" s="43" t="s">
        <v>495</v>
      </c>
      <c r="G4920" s="44" t="s">
        <v>1269</v>
      </c>
      <c r="H4920">
        <v>4920</v>
      </c>
    </row>
    <row r="4921" spans="1:8">
      <c r="A4921" s="39" t="s">
        <v>2104</v>
      </c>
      <c r="B4921" s="40">
        <v>1750000</v>
      </c>
      <c r="C4921" s="41" t="s">
        <v>8</v>
      </c>
      <c r="D4921" s="42" t="s">
        <v>46</v>
      </c>
      <c r="E4921" s="49" t="s">
        <v>489</v>
      </c>
      <c r="F4921" s="43" t="s">
        <v>495</v>
      </c>
      <c r="G4921" s="44" t="s">
        <v>1269</v>
      </c>
      <c r="H4921">
        <v>4921</v>
      </c>
    </row>
    <row r="4922" spans="1:8">
      <c r="A4922" s="39" t="s">
        <v>2098</v>
      </c>
      <c r="B4922" s="40">
        <v>1750000</v>
      </c>
      <c r="C4922" s="41" t="s">
        <v>8</v>
      </c>
      <c r="D4922" s="42" t="s">
        <v>9</v>
      </c>
      <c r="E4922" s="49" t="s">
        <v>489</v>
      </c>
      <c r="F4922" s="43" t="s">
        <v>495</v>
      </c>
      <c r="G4922" s="44" t="s">
        <v>1177</v>
      </c>
      <c r="H4922">
        <v>4922</v>
      </c>
    </row>
    <row r="4923" spans="1:8">
      <c r="A4923" s="39" t="s">
        <v>2084</v>
      </c>
      <c r="B4923" s="40">
        <v>1850000</v>
      </c>
      <c r="C4923" s="41" t="s">
        <v>8</v>
      </c>
      <c r="D4923" s="42" t="s">
        <v>81</v>
      </c>
      <c r="E4923" s="49" t="s">
        <v>489</v>
      </c>
      <c r="F4923" s="43" t="s">
        <v>495</v>
      </c>
      <c r="G4923" s="44" t="s">
        <v>1151</v>
      </c>
      <c r="H4923">
        <v>4923</v>
      </c>
    </row>
    <row r="4924" spans="1:8">
      <c r="A4924" s="39" t="s">
        <v>2084</v>
      </c>
      <c r="B4924" s="40">
        <v>1650000</v>
      </c>
      <c r="C4924" s="41" t="s">
        <v>8</v>
      </c>
      <c r="D4924" s="42" t="s">
        <v>321</v>
      </c>
      <c r="E4924" s="49" t="s">
        <v>489</v>
      </c>
      <c r="F4924" s="43" t="s">
        <v>495</v>
      </c>
      <c r="G4924" s="44" t="s">
        <v>1278</v>
      </c>
      <c r="H4924">
        <v>4924</v>
      </c>
    </row>
    <row r="4925" spans="1:8">
      <c r="A4925" s="39" t="s">
        <v>2098</v>
      </c>
      <c r="B4925" s="40">
        <v>1900000</v>
      </c>
      <c r="C4925" s="41" t="s">
        <v>8</v>
      </c>
      <c r="D4925" s="42" t="s">
        <v>194</v>
      </c>
      <c r="E4925" s="49" t="s">
        <v>489</v>
      </c>
      <c r="F4925" s="43" t="s">
        <v>495</v>
      </c>
      <c r="G4925" s="44" t="s">
        <v>1269</v>
      </c>
      <c r="H4925">
        <v>4925</v>
      </c>
    </row>
    <row r="4926" spans="1:8">
      <c r="A4926" s="39" t="s">
        <v>2150</v>
      </c>
      <c r="B4926" s="40">
        <v>2075000</v>
      </c>
      <c r="C4926" s="41" t="s">
        <v>8</v>
      </c>
      <c r="D4926" s="42" t="s">
        <v>208</v>
      </c>
      <c r="E4926" s="49" t="s">
        <v>489</v>
      </c>
      <c r="F4926" s="43" t="s">
        <v>495</v>
      </c>
      <c r="G4926" s="44" t="s">
        <v>1278</v>
      </c>
      <c r="H4926">
        <v>4926</v>
      </c>
    </row>
    <row r="4927" spans="1:8">
      <c r="A4927" s="39" t="s">
        <v>2067</v>
      </c>
      <c r="B4927" s="40">
        <v>2150000</v>
      </c>
      <c r="C4927" s="41" t="s">
        <v>8</v>
      </c>
      <c r="D4927" s="42" t="s">
        <v>472</v>
      </c>
      <c r="E4927" s="49" t="s">
        <v>489</v>
      </c>
      <c r="F4927" s="43" t="s">
        <v>495</v>
      </c>
      <c r="G4927" s="44" t="s">
        <v>1969</v>
      </c>
      <c r="H4927">
        <v>4927</v>
      </c>
    </row>
    <row r="4928" spans="1:8">
      <c r="A4928" s="39" t="s">
        <v>2138</v>
      </c>
      <c r="B4928" s="40">
        <v>1925000</v>
      </c>
      <c r="C4928" s="41" t="s">
        <v>8</v>
      </c>
      <c r="D4928" s="42" t="s">
        <v>13</v>
      </c>
      <c r="E4928" s="49" t="s">
        <v>491</v>
      </c>
      <c r="F4928" s="43" t="s">
        <v>494</v>
      </c>
      <c r="G4928" s="44" t="s">
        <v>1151</v>
      </c>
      <c r="H4928">
        <v>4928</v>
      </c>
    </row>
    <row r="4929" spans="1:8">
      <c r="A4929" s="39" t="s">
        <v>2132</v>
      </c>
      <c r="B4929" s="40">
        <v>1800000</v>
      </c>
      <c r="C4929" s="41" t="s">
        <v>8</v>
      </c>
      <c r="D4929" s="42" t="s">
        <v>32</v>
      </c>
      <c r="E4929" s="49" t="s">
        <v>489</v>
      </c>
      <c r="F4929" s="43" t="s">
        <v>495</v>
      </c>
      <c r="G4929" s="44" t="s">
        <v>1151</v>
      </c>
      <c r="H4929">
        <v>4929</v>
      </c>
    </row>
    <row r="4930" spans="1:8">
      <c r="A4930" s="39" t="s">
        <v>2132</v>
      </c>
      <c r="B4930" s="40">
        <v>1700000</v>
      </c>
      <c r="C4930" s="41" t="s">
        <v>8</v>
      </c>
      <c r="D4930" s="42" t="s">
        <v>9</v>
      </c>
      <c r="E4930" s="49" t="s">
        <v>489</v>
      </c>
      <c r="F4930" s="43" t="s">
        <v>495</v>
      </c>
      <c r="G4930" s="44" t="s">
        <v>1177</v>
      </c>
      <c r="H4930">
        <v>4930</v>
      </c>
    </row>
    <row r="4931" spans="1:8">
      <c r="A4931" s="39" t="s">
        <v>2150</v>
      </c>
      <c r="B4931" s="40">
        <v>1985000</v>
      </c>
      <c r="C4931" s="41" t="s">
        <v>8</v>
      </c>
      <c r="D4931" s="42" t="s">
        <v>280</v>
      </c>
      <c r="E4931" s="49" t="s">
        <v>489</v>
      </c>
      <c r="F4931" s="43" t="s">
        <v>495</v>
      </c>
      <c r="G4931" s="44" t="s">
        <v>1269</v>
      </c>
      <c r="H4931">
        <v>4931</v>
      </c>
    </row>
    <row r="4932" spans="1:8">
      <c r="A4932" s="39" t="s">
        <v>2150</v>
      </c>
      <c r="B4932" s="40">
        <v>2200000</v>
      </c>
      <c r="C4932" s="41" t="s">
        <v>8</v>
      </c>
      <c r="D4932" s="42" t="s">
        <v>57</v>
      </c>
      <c r="E4932" s="49" t="s">
        <v>489</v>
      </c>
      <c r="F4932" s="43" t="s">
        <v>495</v>
      </c>
      <c r="G4932" s="44" t="s">
        <v>1269</v>
      </c>
      <c r="H4932">
        <v>4932</v>
      </c>
    </row>
    <row r="4933" spans="1:8">
      <c r="A4933" s="39" t="s">
        <v>2146</v>
      </c>
      <c r="B4933" s="40">
        <v>2010000</v>
      </c>
      <c r="C4933" s="41" t="s">
        <v>8</v>
      </c>
      <c r="D4933" s="42" t="s">
        <v>32</v>
      </c>
      <c r="E4933" s="49" t="s">
        <v>489</v>
      </c>
      <c r="F4933" s="43" t="s">
        <v>495</v>
      </c>
      <c r="G4933" s="44" t="s">
        <v>1151</v>
      </c>
      <c r="H4933">
        <v>4933</v>
      </c>
    </row>
    <row r="4934" spans="1:8">
      <c r="A4934" s="39" t="s">
        <v>2150</v>
      </c>
      <c r="B4934" s="40">
        <v>2145000</v>
      </c>
      <c r="C4934" s="41" t="s">
        <v>8</v>
      </c>
      <c r="D4934" s="42" t="s">
        <v>280</v>
      </c>
      <c r="E4934" s="49" t="s">
        <v>489</v>
      </c>
      <c r="F4934" s="43" t="s">
        <v>495</v>
      </c>
      <c r="G4934" s="44" t="s">
        <v>1269</v>
      </c>
      <c r="H4934">
        <v>4934</v>
      </c>
    </row>
    <row r="4935" spans="1:8">
      <c r="A4935" s="39" t="s">
        <v>2099</v>
      </c>
      <c r="B4935" s="40">
        <v>2100000</v>
      </c>
      <c r="C4935" s="41" t="s">
        <v>8</v>
      </c>
      <c r="D4935" s="42" t="s">
        <v>180</v>
      </c>
      <c r="E4935" s="49" t="s">
        <v>489</v>
      </c>
      <c r="F4935" s="43" t="s">
        <v>495</v>
      </c>
      <c r="G4935" s="44" t="s">
        <v>1278</v>
      </c>
      <c r="H4935">
        <v>4935</v>
      </c>
    </row>
    <row r="4936" spans="1:8">
      <c r="A4936" s="39" t="s">
        <v>2138</v>
      </c>
      <c r="B4936" s="40">
        <v>2100000</v>
      </c>
      <c r="C4936" s="41" t="s">
        <v>8</v>
      </c>
      <c r="D4936" s="42" t="s">
        <v>229</v>
      </c>
      <c r="E4936" s="49" t="s">
        <v>491</v>
      </c>
      <c r="F4936" s="43" t="s">
        <v>494</v>
      </c>
      <c r="G4936" s="44" t="s">
        <v>1230</v>
      </c>
      <c r="H4936">
        <v>4936</v>
      </c>
    </row>
    <row r="4937" spans="1:8">
      <c r="A4937" s="39" t="s">
        <v>2083</v>
      </c>
      <c r="B4937" s="40">
        <v>1700000</v>
      </c>
      <c r="C4937" s="41" t="s">
        <v>8</v>
      </c>
      <c r="D4937" s="42" t="s">
        <v>245</v>
      </c>
      <c r="E4937" s="49" t="s">
        <v>489</v>
      </c>
      <c r="F4937" s="43" t="s">
        <v>495</v>
      </c>
      <c r="G4937" s="44" t="s">
        <v>1741</v>
      </c>
      <c r="H4937">
        <v>4937</v>
      </c>
    </row>
    <row r="4938" spans="1:8">
      <c r="A4938" s="39" t="s">
        <v>2146</v>
      </c>
      <c r="B4938" s="40">
        <v>2150000</v>
      </c>
      <c r="C4938" s="41" t="s">
        <v>8</v>
      </c>
      <c r="D4938" s="42" t="s">
        <v>72</v>
      </c>
      <c r="E4938" s="49" t="s">
        <v>489</v>
      </c>
      <c r="F4938" s="43" t="s">
        <v>495</v>
      </c>
      <c r="G4938" s="44" t="s">
        <v>1230</v>
      </c>
      <c r="H4938">
        <v>4938</v>
      </c>
    </row>
    <row r="4939" spans="1:8">
      <c r="A4939" s="39" t="s">
        <v>2084</v>
      </c>
      <c r="B4939" s="40">
        <v>1750000</v>
      </c>
      <c r="C4939" s="41" t="s">
        <v>8</v>
      </c>
      <c r="D4939" s="42" t="s">
        <v>321</v>
      </c>
      <c r="E4939" s="49" t="s">
        <v>489</v>
      </c>
      <c r="F4939" s="43" t="s">
        <v>495</v>
      </c>
      <c r="G4939" s="44" t="s">
        <v>1278</v>
      </c>
      <c r="H4939">
        <v>4939</v>
      </c>
    </row>
    <row r="4940" spans="1:8">
      <c r="A4940" s="39" t="s">
        <v>2146</v>
      </c>
      <c r="B4940" s="40">
        <v>2000000</v>
      </c>
      <c r="C4940" s="41" t="s">
        <v>8</v>
      </c>
      <c r="D4940" s="42" t="s">
        <v>72</v>
      </c>
      <c r="E4940" s="49" t="s">
        <v>489</v>
      </c>
      <c r="F4940" s="43" t="s">
        <v>495</v>
      </c>
      <c r="G4940" s="44" t="s">
        <v>1230</v>
      </c>
      <c r="H4940">
        <v>4940</v>
      </c>
    </row>
    <row r="4941" spans="1:8">
      <c r="A4941" s="39" t="s">
        <v>2146</v>
      </c>
      <c r="B4941" s="40">
        <v>2152500</v>
      </c>
      <c r="C4941" s="41" t="s">
        <v>8</v>
      </c>
      <c r="D4941" s="42" t="s">
        <v>46</v>
      </c>
      <c r="E4941" s="49" t="s">
        <v>489</v>
      </c>
      <c r="F4941" s="43" t="s">
        <v>495</v>
      </c>
      <c r="G4941" s="44" t="s">
        <v>1269</v>
      </c>
      <c r="H4941">
        <v>4941</v>
      </c>
    </row>
    <row r="4942" spans="1:8">
      <c r="A4942" s="39" t="s">
        <v>2099</v>
      </c>
      <c r="B4942" s="40">
        <v>1965000</v>
      </c>
      <c r="C4942" s="41" t="s">
        <v>8</v>
      </c>
      <c r="D4942" s="42" t="s">
        <v>311</v>
      </c>
      <c r="E4942" s="49" t="s">
        <v>489</v>
      </c>
      <c r="F4942" s="43" t="s">
        <v>495</v>
      </c>
      <c r="G4942" s="44" t="s">
        <v>1178</v>
      </c>
      <c r="H4942">
        <v>4942</v>
      </c>
    </row>
    <row r="4943" spans="1:8">
      <c r="A4943" s="39" t="s">
        <v>2146</v>
      </c>
      <c r="B4943" s="40">
        <v>1600000</v>
      </c>
      <c r="C4943" s="41" t="s">
        <v>8</v>
      </c>
      <c r="D4943" s="42" t="s">
        <v>278</v>
      </c>
      <c r="E4943" s="49" t="s">
        <v>489</v>
      </c>
      <c r="F4943" s="43" t="s">
        <v>495</v>
      </c>
      <c r="G4943" s="44" t="s">
        <v>1670</v>
      </c>
      <c r="H4943">
        <v>4943</v>
      </c>
    </row>
    <row r="4944" spans="1:8">
      <c r="A4944" s="39" t="s">
        <v>2150</v>
      </c>
      <c r="B4944" s="40">
        <v>2100000</v>
      </c>
      <c r="C4944" s="41" t="s">
        <v>8</v>
      </c>
      <c r="D4944" s="42" t="s">
        <v>27</v>
      </c>
      <c r="E4944" s="49" t="s">
        <v>489</v>
      </c>
      <c r="F4944" s="43" t="s">
        <v>495</v>
      </c>
      <c r="G4944" s="44" t="s">
        <v>1989</v>
      </c>
      <c r="H4944">
        <v>4944</v>
      </c>
    </row>
    <row r="4945" spans="1:8">
      <c r="A4945" s="39" t="s">
        <v>2145</v>
      </c>
      <c r="B4945" s="40">
        <v>2350000</v>
      </c>
      <c r="C4945" s="41" t="s">
        <v>8</v>
      </c>
      <c r="D4945" s="42" t="s">
        <v>221</v>
      </c>
      <c r="E4945" s="49" t="s">
        <v>491</v>
      </c>
      <c r="F4945" s="43" t="s">
        <v>494</v>
      </c>
      <c r="G4945" s="44" t="s">
        <v>1278</v>
      </c>
      <c r="H4945">
        <v>4945</v>
      </c>
    </row>
    <row r="4946" spans="1:8">
      <c r="A4946" s="39" t="s">
        <v>2098</v>
      </c>
      <c r="B4946" s="40">
        <v>2275000</v>
      </c>
      <c r="C4946" s="41" t="s">
        <v>8</v>
      </c>
      <c r="D4946" s="42" t="s">
        <v>194</v>
      </c>
      <c r="E4946" s="49" t="s">
        <v>489</v>
      </c>
      <c r="F4946" s="43" t="s">
        <v>495</v>
      </c>
      <c r="G4946" s="44" t="s">
        <v>1269</v>
      </c>
      <c r="H4946">
        <v>4946</v>
      </c>
    </row>
    <row r="4947" spans="1:8">
      <c r="A4947" s="39" t="s">
        <v>2163</v>
      </c>
      <c r="B4947" s="40">
        <v>2300000</v>
      </c>
      <c r="C4947" s="41" t="s">
        <v>8</v>
      </c>
      <c r="D4947" s="42" t="s">
        <v>344</v>
      </c>
      <c r="E4947" s="49" t="s">
        <v>489</v>
      </c>
      <c r="F4947" s="43" t="s">
        <v>495</v>
      </c>
      <c r="G4947" s="44" t="s">
        <v>1447</v>
      </c>
      <c r="H4947">
        <v>4947</v>
      </c>
    </row>
    <row r="4948" spans="1:8">
      <c r="A4948" s="39" t="s">
        <v>2163</v>
      </c>
      <c r="B4948" s="40">
        <v>2575000</v>
      </c>
      <c r="C4948" s="41" t="s">
        <v>8</v>
      </c>
      <c r="D4948" s="42" t="s">
        <v>344</v>
      </c>
      <c r="E4948" s="49" t="s">
        <v>489</v>
      </c>
      <c r="F4948" s="43" t="s">
        <v>495</v>
      </c>
      <c r="G4948" s="44" t="s">
        <v>1447</v>
      </c>
      <c r="H4948">
        <v>4948</v>
      </c>
    </row>
    <row r="4949" spans="1:8">
      <c r="A4949" s="39" t="s">
        <v>2132</v>
      </c>
      <c r="B4949" s="40">
        <v>2450000</v>
      </c>
      <c r="C4949" s="41" t="s">
        <v>8</v>
      </c>
      <c r="D4949" s="42" t="s">
        <v>9</v>
      </c>
      <c r="E4949" s="49" t="s">
        <v>489</v>
      </c>
      <c r="F4949" s="43" t="s">
        <v>495</v>
      </c>
      <c r="G4949" s="44" t="s">
        <v>1177</v>
      </c>
      <c r="H4949">
        <v>4949</v>
      </c>
    </row>
    <row r="4950" spans="1:8">
      <c r="A4950" s="39" t="s">
        <v>2099</v>
      </c>
      <c r="B4950" s="40">
        <v>2800000</v>
      </c>
      <c r="C4950" s="41" t="s">
        <v>8</v>
      </c>
      <c r="D4950" s="42" t="s">
        <v>824</v>
      </c>
      <c r="E4950" s="49" t="s">
        <v>489</v>
      </c>
      <c r="F4950" s="43" t="s">
        <v>495</v>
      </c>
      <c r="G4950" s="44" t="s">
        <v>1587</v>
      </c>
      <c r="H4950">
        <v>4950</v>
      </c>
    </row>
    <row r="4951" spans="1:8">
      <c r="A4951" s="39" t="s">
        <v>2146</v>
      </c>
      <c r="B4951" s="40">
        <v>2495000</v>
      </c>
      <c r="C4951" s="41" t="s">
        <v>8</v>
      </c>
      <c r="D4951" s="42" t="s">
        <v>163</v>
      </c>
      <c r="E4951" s="49" t="s">
        <v>489</v>
      </c>
      <c r="F4951" s="43" t="s">
        <v>495</v>
      </c>
      <c r="G4951" s="44" t="s">
        <v>1278</v>
      </c>
      <c r="H4951">
        <v>4951</v>
      </c>
    </row>
    <row r="4952" spans="1:8">
      <c r="A4952" s="39" t="s">
        <v>2146</v>
      </c>
      <c r="B4952" s="40">
        <v>2400000</v>
      </c>
      <c r="C4952" s="41" t="s">
        <v>8</v>
      </c>
      <c r="D4952" s="42" t="s">
        <v>344</v>
      </c>
      <c r="E4952" s="49" t="s">
        <v>489</v>
      </c>
      <c r="F4952" s="43" t="s">
        <v>495</v>
      </c>
      <c r="G4952" s="44" t="s">
        <v>1447</v>
      </c>
      <c r="H4952">
        <v>4952</v>
      </c>
    </row>
    <row r="4953" spans="1:8">
      <c r="A4953" s="39" t="s">
        <v>2132</v>
      </c>
      <c r="B4953" s="40">
        <v>2400000</v>
      </c>
      <c r="C4953" s="41" t="s">
        <v>8</v>
      </c>
      <c r="D4953" s="42" t="s">
        <v>159</v>
      </c>
      <c r="E4953" s="49" t="s">
        <v>489</v>
      </c>
      <c r="F4953" s="43" t="s">
        <v>495</v>
      </c>
      <c r="G4953" s="44" t="s">
        <v>1278</v>
      </c>
      <c r="H4953">
        <v>4953</v>
      </c>
    </row>
    <row r="4954" spans="1:8">
      <c r="A4954" s="39" t="s">
        <v>2146</v>
      </c>
      <c r="B4954" s="40">
        <v>2450000</v>
      </c>
      <c r="C4954" s="41" t="s">
        <v>8</v>
      </c>
      <c r="D4954" s="42" t="s">
        <v>163</v>
      </c>
      <c r="E4954" s="49" t="s">
        <v>489</v>
      </c>
      <c r="F4954" s="43" t="s">
        <v>495</v>
      </c>
      <c r="G4954" s="44" t="s">
        <v>1278</v>
      </c>
      <c r="H4954">
        <v>4954</v>
      </c>
    </row>
    <row r="4955" spans="1:8">
      <c r="A4955" s="39" t="s">
        <v>2163</v>
      </c>
      <c r="B4955" s="40">
        <v>2600000</v>
      </c>
      <c r="C4955" s="41" t="s">
        <v>8</v>
      </c>
      <c r="D4955" s="42" t="s">
        <v>344</v>
      </c>
      <c r="E4955" s="49" t="s">
        <v>489</v>
      </c>
      <c r="F4955" s="43" t="s">
        <v>495</v>
      </c>
      <c r="G4955" s="44" t="s">
        <v>1447</v>
      </c>
      <c r="H4955">
        <v>4955</v>
      </c>
    </row>
    <row r="4956" spans="1:8">
      <c r="A4956" s="39" t="s">
        <v>2114</v>
      </c>
      <c r="B4956" s="40">
        <v>2300000</v>
      </c>
      <c r="C4956" s="41" t="s">
        <v>8</v>
      </c>
      <c r="D4956" s="42" t="s">
        <v>75</v>
      </c>
      <c r="E4956" s="49" t="s">
        <v>489</v>
      </c>
      <c r="F4956" s="43" t="s">
        <v>495</v>
      </c>
      <c r="G4956" s="44" t="s">
        <v>1230</v>
      </c>
      <c r="H4956">
        <v>4956</v>
      </c>
    </row>
    <row r="4957" spans="1:8">
      <c r="A4957" s="39" t="s">
        <v>2132</v>
      </c>
      <c r="B4957" s="40">
        <v>2250000</v>
      </c>
      <c r="C4957" s="41" t="s">
        <v>8</v>
      </c>
      <c r="D4957" s="42" t="s">
        <v>163</v>
      </c>
      <c r="E4957" s="49" t="s">
        <v>489</v>
      </c>
      <c r="F4957" s="43" t="s">
        <v>495</v>
      </c>
      <c r="G4957" s="44" t="s">
        <v>1278</v>
      </c>
      <c r="H4957">
        <v>4957</v>
      </c>
    </row>
    <row r="4958" spans="1:8">
      <c r="A4958" s="39" t="s">
        <v>2084</v>
      </c>
      <c r="B4958" s="40">
        <v>2500000</v>
      </c>
      <c r="C4958" s="41" t="s">
        <v>8</v>
      </c>
      <c r="D4958" s="42" t="s">
        <v>246</v>
      </c>
      <c r="E4958" s="49" t="s">
        <v>489</v>
      </c>
      <c r="F4958" s="43" t="s">
        <v>495</v>
      </c>
      <c r="G4958" s="44" t="s">
        <v>1278</v>
      </c>
      <c r="H4958">
        <v>4958</v>
      </c>
    </row>
    <row r="4959" spans="1:8">
      <c r="A4959" s="39" t="s">
        <v>2150</v>
      </c>
      <c r="B4959" s="40">
        <v>2900000</v>
      </c>
      <c r="C4959" s="41" t="s">
        <v>8</v>
      </c>
      <c r="D4959" s="42" t="s">
        <v>208</v>
      </c>
      <c r="E4959" s="49" t="s">
        <v>489</v>
      </c>
      <c r="F4959" s="43" t="s">
        <v>495</v>
      </c>
      <c r="G4959" s="44" t="s">
        <v>1278</v>
      </c>
      <c r="H4959">
        <v>4959</v>
      </c>
    </row>
    <row r="4960" spans="1:8">
      <c r="A4960" s="39" t="s">
        <v>2132</v>
      </c>
      <c r="B4960" s="40">
        <v>2400000</v>
      </c>
      <c r="C4960" s="41" t="s">
        <v>8</v>
      </c>
      <c r="D4960" s="42" t="s">
        <v>246</v>
      </c>
      <c r="E4960" s="49" t="s">
        <v>489</v>
      </c>
      <c r="F4960" s="43" t="s">
        <v>495</v>
      </c>
      <c r="G4960" s="44" t="s">
        <v>1278</v>
      </c>
      <c r="H4960">
        <v>4960</v>
      </c>
    </row>
    <row r="4961" spans="1:8">
      <c r="A4961" s="39" t="s">
        <v>2084</v>
      </c>
      <c r="B4961" s="40">
        <v>3215000</v>
      </c>
      <c r="C4961" s="41" t="s">
        <v>8</v>
      </c>
      <c r="D4961" s="42" t="s">
        <v>321</v>
      </c>
      <c r="E4961" s="49" t="s">
        <v>489</v>
      </c>
      <c r="F4961" s="43" t="s">
        <v>495</v>
      </c>
      <c r="G4961" s="44" t="s">
        <v>1278</v>
      </c>
      <c r="H4961">
        <v>4961</v>
      </c>
    </row>
    <row r="4962" spans="1:8">
      <c r="A4962" s="39" t="s">
        <v>2131</v>
      </c>
      <c r="B4962" s="40">
        <v>1700000</v>
      </c>
      <c r="C4962" s="41" t="s">
        <v>8</v>
      </c>
      <c r="D4962" s="42" t="s">
        <v>164</v>
      </c>
      <c r="E4962" s="49" t="s">
        <v>491</v>
      </c>
      <c r="F4962" s="43" t="s">
        <v>494</v>
      </c>
      <c r="G4962" s="44" t="s">
        <v>1151</v>
      </c>
      <c r="H4962">
        <v>4962</v>
      </c>
    </row>
    <row r="4963" spans="1:8">
      <c r="A4963" s="39" t="s">
        <v>2146</v>
      </c>
      <c r="B4963" s="40">
        <v>2700000</v>
      </c>
      <c r="C4963" s="41" t="s">
        <v>8</v>
      </c>
      <c r="D4963" s="42" t="s">
        <v>163</v>
      </c>
      <c r="E4963" s="49" t="s">
        <v>489</v>
      </c>
      <c r="F4963" s="43" t="s">
        <v>495</v>
      </c>
      <c r="G4963" s="44" t="s">
        <v>1278</v>
      </c>
      <c r="H4963">
        <v>4963</v>
      </c>
    </row>
    <row r="4964" spans="1:8">
      <c r="A4964" s="39" t="s">
        <v>2132</v>
      </c>
      <c r="B4964" s="40">
        <v>2475000</v>
      </c>
      <c r="C4964" s="41" t="s">
        <v>8</v>
      </c>
      <c r="D4964" s="42" t="s">
        <v>246</v>
      </c>
      <c r="E4964" s="49" t="s">
        <v>489</v>
      </c>
      <c r="F4964" s="43" t="s">
        <v>495</v>
      </c>
      <c r="G4964" s="44" t="s">
        <v>1278</v>
      </c>
      <c r="H4964">
        <v>4964</v>
      </c>
    </row>
    <row r="4965" spans="1:8">
      <c r="A4965" s="39" t="s">
        <v>2073</v>
      </c>
      <c r="B4965" s="40">
        <v>2000000</v>
      </c>
      <c r="C4965" s="41" t="s">
        <v>8</v>
      </c>
      <c r="D4965" s="42" t="s">
        <v>2139</v>
      </c>
      <c r="E4965" s="49" t="s">
        <v>489</v>
      </c>
      <c r="F4965" s="43" t="s">
        <v>495</v>
      </c>
      <c r="G4965" s="44" t="e">
        <v>#N/A</v>
      </c>
      <c r="H4965">
        <v>4965</v>
      </c>
    </row>
    <row r="4966" spans="1:8">
      <c r="A4966" s="39" t="s">
        <v>2150</v>
      </c>
      <c r="B4966" s="40">
        <v>2600000</v>
      </c>
      <c r="C4966" s="41" t="s">
        <v>8</v>
      </c>
      <c r="D4966" s="42" t="s">
        <v>208</v>
      </c>
      <c r="E4966" s="49" t="s">
        <v>489</v>
      </c>
      <c r="F4966" s="43" t="s">
        <v>495</v>
      </c>
      <c r="G4966" s="44" t="s">
        <v>1278</v>
      </c>
      <c r="H4966">
        <v>4966</v>
      </c>
    </row>
    <row r="4967" spans="1:8">
      <c r="A4967" s="39" t="s">
        <v>2132</v>
      </c>
      <c r="B4967" s="40">
        <v>2575000</v>
      </c>
      <c r="C4967" s="41" t="s">
        <v>8</v>
      </c>
      <c r="D4967" s="42" t="s">
        <v>159</v>
      </c>
      <c r="E4967" s="49" t="s">
        <v>489</v>
      </c>
      <c r="F4967" s="43" t="s">
        <v>495</v>
      </c>
      <c r="G4967" s="44" t="s">
        <v>1278</v>
      </c>
      <c r="H4967">
        <v>4967</v>
      </c>
    </row>
    <row r="4968" spans="1:8">
      <c r="A4968" s="39" t="s">
        <v>2150</v>
      </c>
      <c r="B4968" s="40">
        <v>2850000</v>
      </c>
      <c r="C4968" s="41" t="s">
        <v>8</v>
      </c>
      <c r="D4968" s="42" t="s">
        <v>27</v>
      </c>
      <c r="E4968" s="49" t="s">
        <v>489</v>
      </c>
      <c r="F4968" s="43" t="s">
        <v>495</v>
      </c>
      <c r="G4968" s="44" t="s">
        <v>1989</v>
      </c>
      <c r="H4968">
        <v>4968</v>
      </c>
    </row>
    <row r="4969" spans="1:8">
      <c r="A4969" s="39" t="s">
        <v>2104</v>
      </c>
      <c r="B4969" s="40">
        <v>2600000</v>
      </c>
      <c r="C4969" s="41" t="s">
        <v>8</v>
      </c>
      <c r="D4969" s="42" t="s">
        <v>246</v>
      </c>
      <c r="E4969" s="49" t="s">
        <v>489</v>
      </c>
      <c r="F4969" s="43" t="s">
        <v>495</v>
      </c>
      <c r="G4969" s="44" t="s">
        <v>1278</v>
      </c>
      <c r="H4969">
        <v>4969</v>
      </c>
    </row>
    <row r="4970" spans="1:8">
      <c r="A4970" s="39" t="s">
        <v>2072</v>
      </c>
      <c r="B4970" s="40">
        <v>2800000</v>
      </c>
      <c r="C4970" s="41" t="s">
        <v>8</v>
      </c>
      <c r="D4970" s="42" t="s">
        <v>133</v>
      </c>
      <c r="E4970" s="49" t="s">
        <v>489</v>
      </c>
      <c r="F4970" s="43" t="s">
        <v>495</v>
      </c>
      <c r="G4970" s="44" t="s">
        <v>2024</v>
      </c>
      <c r="H4970">
        <v>4970</v>
      </c>
    </row>
    <row r="4971" spans="1:8">
      <c r="A4971" s="39" t="s">
        <v>2146</v>
      </c>
      <c r="B4971" s="40">
        <v>2300000</v>
      </c>
      <c r="C4971" s="41" t="s">
        <v>8</v>
      </c>
      <c r="D4971" s="42" t="s">
        <v>9</v>
      </c>
      <c r="E4971" s="49" t="s">
        <v>489</v>
      </c>
      <c r="F4971" s="43" t="s">
        <v>495</v>
      </c>
      <c r="G4971" s="44" t="s">
        <v>1177</v>
      </c>
      <c r="H4971">
        <v>4971</v>
      </c>
    </row>
    <row r="4972" spans="1:8">
      <c r="A4972" s="39" t="s">
        <v>2138</v>
      </c>
      <c r="B4972" s="40">
        <v>2700000</v>
      </c>
      <c r="C4972" s="41" t="s">
        <v>8</v>
      </c>
      <c r="D4972" s="42" t="s">
        <v>230</v>
      </c>
      <c r="E4972" s="49" t="s">
        <v>491</v>
      </c>
      <c r="F4972" s="43" t="s">
        <v>494</v>
      </c>
      <c r="G4972" s="44" t="s">
        <v>1968</v>
      </c>
      <c r="H4972">
        <v>4972</v>
      </c>
    </row>
    <row r="4973" spans="1:8">
      <c r="A4973" s="39" t="s">
        <v>2084</v>
      </c>
      <c r="B4973" s="40">
        <v>2900000</v>
      </c>
      <c r="C4973" s="41" t="s">
        <v>8</v>
      </c>
      <c r="D4973" s="42" t="s">
        <v>81</v>
      </c>
      <c r="E4973" s="49" t="s">
        <v>489</v>
      </c>
      <c r="F4973" s="43" t="s">
        <v>495</v>
      </c>
      <c r="G4973" s="44" t="s">
        <v>1151</v>
      </c>
      <c r="H4973">
        <v>4973</v>
      </c>
    </row>
    <row r="4974" spans="1:8">
      <c r="A4974" s="39" t="s">
        <v>2067</v>
      </c>
      <c r="B4974" s="40">
        <v>2800000</v>
      </c>
      <c r="C4974" s="41" t="s">
        <v>8</v>
      </c>
      <c r="D4974" s="42" t="s">
        <v>9</v>
      </c>
      <c r="E4974" s="49" t="s">
        <v>489</v>
      </c>
      <c r="F4974" s="43" t="s">
        <v>495</v>
      </c>
      <c r="G4974" s="44" t="s">
        <v>1177</v>
      </c>
      <c r="H4974">
        <v>4974</v>
      </c>
    </row>
    <row r="4975" spans="1:8">
      <c r="A4975" s="39" t="s">
        <v>2163</v>
      </c>
      <c r="B4975" s="40">
        <v>2800000</v>
      </c>
      <c r="C4975" s="41" t="s">
        <v>8</v>
      </c>
      <c r="D4975" s="42" t="s">
        <v>344</v>
      </c>
      <c r="E4975" s="49" t="s">
        <v>489</v>
      </c>
      <c r="F4975" s="43" t="s">
        <v>495</v>
      </c>
      <c r="G4975" s="44" t="s">
        <v>1447</v>
      </c>
      <c r="H4975">
        <v>4975</v>
      </c>
    </row>
    <row r="4976" spans="1:8">
      <c r="A4976" s="39" t="s">
        <v>2132</v>
      </c>
      <c r="B4976" s="40">
        <v>3125000</v>
      </c>
      <c r="C4976" s="41" t="s">
        <v>8</v>
      </c>
      <c r="D4976" s="42" t="s">
        <v>280</v>
      </c>
      <c r="E4976" s="49" t="s">
        <v>489</v>
      </c>
      <c r="F4976" s="43" t="s">
        <v>495</v>
      </c>
      <c r="G4976" s="44" t="s">
        <v>1269</v>
      </c>
      <c r="H4976">
        <v>4976</v>
      </c>
    </row>
    <row r="4977" spans="1:8">
      <c r="A4977" s="39" t="s">
        <v>2150</v>
      </c>
      <c r="B4977" s="40">
        <v>2650000</v>
      </c>
      <c r="C4977" s="41" t="s">
        <v>8</v>
      </c>
      <c r="D4977" s="42" t="s">
        <v>208</v>
      </c>
      <c r="E4977" s="49" t="s">
        <v>489</v>
      </c>
      <c r="F4977" s="43" t="s">
        <v>495</v>
      </c>
      <c r="G4977" s="44" t="s">
        <v>1278</v>
      </c>
      <c r="H4977">
        <v>4977</v>
      </c>
    </row>
    <row r="4978" spans="1:8">
      <c r="A4978" s="39" t="s">
        <v>2132</v>
      </c>
      <c r="B4978" s="40">
        <v>2900000</v>
      </c>
      <c r="C4978" s="41" t="s">
        <v>8</v>
      </c>
      <c r="D4978" s="42" t="s">
        <v>159</v>
      </c>
      <c r="E4978" s="49" t="s">
        <v>489</v>
      </c>
      <c r="F4978" s="43" t="s">
        <v>495</v>
      </c>
      <c r="G4978" s="44" t="s">
        <v>1278</v>
      </c>
      <c r="H4978">
        <v>4978</v>
      </c>
    </row>
    <row r="4979" spans="1:8">
      <c r="A4979" s="39" t="s">
        <v>2098</v>
      </c>
      <c r="B4979" s="40">
        <v>2750000</v>
      </c>
      <c r="C4979" s="41" t="s">
        <v>8</v>
      </c>
      <c r="D4979" s="42" t="s">
        <v>46</v>
      </c>
      <c r="E4979" s="49" t="s">
        <v>489</v>
      </c>
      <c r="F4979" s="43" t="s">
        <v>495</v>
      </c>
      <c r="G4979" s="44" t="s">
        <v>1269</v>
      </c>
      <c r="H4979">
        <v>4979</v>
      </c>
    </row>
    <row r="4980" spans="1:8">
      <c r="A4980" s="39" t="s">
        <v>2163</v>
      </c>
      <c r="B4980" s="40">
        <v>2495000</v>
      </c>
      <c r="C4980" s="41" t="s">
        <v>8</v>
      </c>
      <c r="D4980" s="42" t="s">
        <v>72</v>
      </c>
      <c r="E4980" s="49" t="s">
        <v>489</v>
      </c>
      <c r="F4980" s="43" t="s">
        <v>495</v>
      </c>
      <c r="G4980" s="44" t="s">
        <v>1230</v>
      </c>
      <c r="H4980">
        <v>4980</v>
      </c>
    </row>
    <row r="4981" spans="1:8">
      <c r="A4981" s="39" t="s">
        <v>2104</v>
      </c>
      <c r="B4981" s="40">
        <v>2700000</v>
      </c>
      <c r="C4981" s="41" t="s">
        <v>8</v>
      </c>
      <c r="D4981" s="42" t="s">
        <v>292</v>
      </c>
      <c r="E4981" s="49" t="s">
        <v>489</v>
      </c>
      <c r="F4981" s="43" t="s">
        <v>495</v>
      </c>
      <c r="G4981" s="44" t="s">
        <v>1901</v>
      </c>
      <c r="H4981">
        <v>4981</v>
      </c>
    </row>
    <row r="4982" spans="1:8">
      <c r="A4982" s="39" t="s">
        <v>2163</v>
      </c>
      <c r="B4982" s="40">
        <v>2800000</v>
      </c>
      <c r="C4982" s="41" t="s">
        <v>8</v>
      </c>
      <c r="D4982" s="42" t="s">
        <v>163</v>
      </c>
      <c r="E4982" s="49" t="s">
        <v>489</v>
      </c>
      <c r="F4982" s="43" t="s">
        <v>495</v>
      </c>
      <c r="G4982" s="44" t="s">
        <v>1278</v>
      </c>
      <c r="H4982">
        <v>4982</v>
      </c>
    </row>
    <row r="4983" spans="1:8">
      <c r="A4983" s="39" t="s">
        <v>2132</v>
      </c>
      <c r="B4983" s="40">
        <v>3350000</v>
      </c>
      <c r="C4983" s="41" t="s">
        <v>8</v>
      </c>
      <c r="D4983" s="42" t="s">
        <v>75</v>
      </c>
      <c r="E4983" s="49" t="s">
        <v>489</v>
      </c>
      <c r="F4983" s="43" t="s">
        <v>495</v>
      </c>
      <c r="G4983" s="44" t="s">
        <v>1230</v>
      </c>
      <c r="H4983">
        <v>4983</v>
      </c>
    </row>
    <row r="4984" spans="1:8">
      <c r="A4984" s="39" t="s">
        <v>2132</v>
      </c>
      <c r="B4984" s="40">
        <v>2950000</v>
      </c>
      <c r="C4984" s="41" t="s">
        <v>8</v>
      </c>
      <c r="D4984" s="42" t="s">
        <v>75</v>
      </c>
      <c r="E4984" s="49" t="s">
        <v>489</v>
      </c>
      <c r="F4984" s="43" t="s">
        <v>495</v>
      </c>
      <c r="G4984" s="44" t="s">
        <v>1230</v>
      </c>
      <c r="H4984">
        <v>4984</v>
      </c>
    </row>
    <row r="4985" spans="1:8">
      <c r="A4985" s="39" t="s">
        <v>2067</v>
      </c>
      <c r="B4985" s="40">
        <v>3100000</v>
      </c>
      <c r="C4985" s="41" t="s">
        <v>8</v>
      </c>
      <c r="D4985" s="42" t="s">
        <v>45</v>
      </c>
      <c r="E4985" s="49" t="s">
        <v>489</v>
      </c>
      <c r="F4985" s="43" t="s">
        <v>495</v>
      </c>
      <c r="G4985" s="44" t="s">
        <v>1999</v>
      </c>
      <c r="H4985">
        <v>4985</v>
      </c>
    </row>
    <row r="4986" spans="1:8">
      <c r="A4986" s="39" t="s">
        <v>2067</v>
      </c>
      <c r="B4986" s="40">
        <v>2895000</v>
      </c>
      <c r="C4986" s="41" t="s">
        <v>8</v>
      </c>
      <c r="D4986" s="42" t="s">
        <v>246</v>
      </c>
      <c r="E4986" s="49" t="s">
        <v>489</v>
      </c>
      <c r="F4986" s="43" t="s">
        <v>495</v>
      </c>
      <c r="G4986" s="44" t="s">
        <v>1278</v>
      </c>
      <c r="H4986">
        <v>4986</v>
      </c>
    </row>
    <row r="4987" spans="1:8">
      <c r="A4987" s="39" t="s">
        <v>2132</v>
      </c>
      <c r="B4987" s="40">
        <v>3200000</v>
      </c>
      <c r="C4987" s="41" t="s">
        <v>8</v>
      </c>
      <c r="D4987" s="42" t="s">
        <v>159</v>
      </c>
      <c r="E4987" s="49" t="s">
        <v>489</v>
      </c>
      <c r="F4987" s="43" t="s">
        <v>495</v>
      </c>
      <c r="G4987" s="44" t="s">
        <v>1278</v>
      </c>
      <c r="H4987">
        <v>4987</v>
      </c>
    </row>
    <row r="4988" spans="1:8">
      <c r="A4988" s="39" t="s">
        <v>2067</v>
      </c>
      <c r="B4988" s="40">
        <v>3100000</v>
      </c>
      <c r="C4988" s="41" t="s">
        <v>8</v>
      </c>
      <c r="D4988" s="42" t="s">
        <v>30</v>
      </c>
      <c r="E4988" s="49" t="s">
        <v>489</v>
      </c>
      <c r="F4988" s="43" t="s">
        <v>495</v>
      </c>
      <c r="G4988" s="44" t="s">
        <v>2041</v>
      </c>
      <c r="H4988">
        <v>4988</v>
      </c>
    </row>
    <row r="4989" spans="1:8">
      <c r="A4989" s="39" t="s">
        <v>2163</v>
      </c>
      <c r="B4989" s="40">
        <v>3000000</v>
      </c>
      <c r="C4989" s="41" t="s">
        <v>8</v>
      </c>
      <c r="D4989" s="42" t="s">
        <v>30</v>
      </c>
      <c r="E4989" s="49" t="s">
        <v>489</v>
      </c>
      <c r="F4989" s="43" t="s">
        <v>495</v>
      </c>
      <c r="G4989" s="44" t="s">
        <v>2041</v>
      </c>
      <c r="H4989">
        <v>4989</v>
      </c>
    </row>
    <row r="4990" spans="1:8">
      <c r="A4990" s="39" t="s">
        <v>2163</v>
      </c>
      <c r="B4990" s="40">
        <v>2800000</v>
      </c>
      <c r="C4990" s="41" t="s">
        <v>8</v>
      </c>
      <c r="D4990" s="42" t="s">
        <v>163</v>
      </c>
      <c r="E4990" s="49" t="s">
        <v>489</v>
      </c>
      <c r="F4990" s="43" t="s">
        <v>495</v>
      </c>
      <c r="G4990" s="44" t="s">
        <v>1278</v>
      </c>
      <c r="H4990">
        <v>4990</v>
      </c>
    </row>
    <row r="4991" spans="1:8">
      <c r="A4991" s="39" t="s">
        <v>2163</v>
      </c>
      <c r="B4991" s="40">
        <v>3500000</v>
      </c>
      <c r="C4991" s="41" t="s">
        <v>8</v>
      </c>
      <c r="D4991" s="42" t="s">
        <v>75</v>
      </c>
      <c r="E4991" s="49" t="s">
        <v>489</v>
      </c>
      <c r="F4991" s="43" t="s">
        <v>495</v>
      </c>
      <c r="G4991" s="44" t="s">
        <v>1230</v>
      </c>
      <c r="H4991">
        <v>4991</v>
      </c>
    </row>
    <row r="4992" spans="1:8">
      <c r="A4992" s="39" t="s">
        <v>2150</v>
      </c>
      <c r="B4992" s="40">
        <v>3050000</v>
      </c>
      <c r="C4992" s="41" t="s">
        <v>8</v>
      </c>
      <c r="D4992" s="42" t="s">
        <v>75</v>
      </c>
      <c r="E4992" s="49" t="s">
        <v>489</v>
      </c>
      <c r="F4992" s="43" t="s">
        <v>495</v>
      </c>
      <c r="G4992" s="44" t="s">
        <v>1230</v>
      </c>
      <c r="H4992">
        <v>4992</v>
      </c>
    </row>
    <row r="4993" spans="1:8">
      <c r="A4993" s="39" t="s">
        <v>2083</v>
      </c>
      <c r="B4993" s="40">
        <v>2300000</v>
      </c>
      <c r="C4993" s="41" t="s">
        <v>8</v>
      </c>
      <c r="D4993" s="42" t="s">
        <v>66</v>
      </c>
      <c r="E4993" s="49" t="s">
        <v>489</v>
      </c>
      <c r="F4993" s="43" t="s">
        <v>495</v>
      </c>
      <c r="G4993" s="44" t="s">
        <v>1230</v>
      </c>
      <c r="H4993">
        <v>4993</v>
      </c>
    </row>
    <row r="4994" spans="1:8">
      <c r="A4994" s="39" t="s">
        <v>2146</v>
      </c>
      <c r="B4994" s="40">
        <v>3500000</v>
      </c>
      <c r="C4994" s="41" t="s">
        <v>8</v>
      </c>
      <c r="D4994" s="42" t="s">
        <v>163</v>
      </c>
      <c r="E4994" s="49" t="s">
        <v>489</v>
      </c>
      <c r="F4994" s="43" t="s">
        <v>495</v>
      </c>
      <c r="G4994" s="44" t="s">
        <v>1278</v>
      </c>
      <c r="H4994">
        <v>4994</v>
      </c>
    </row>
    <row r="4995" spans="1:8">
      <c r="A4995" s="39" t="s">
        <v>2106</v>
      </c>
      <c r="B4995" s="40">
        <v>2775000</v>
      </c>
      <c r="C4995" s="41" t="s">
        <v>8</v>
      </c>
      <c r="D4995" s="42" t="s">
        <v>194</v>
      </c>
      <c r="E4995" s="49" t="s">
        <v>491</v>
      </c>
      <c r="F4995" s="43" t="s">
        <v>494</v>
      </c>
      <c r="G4995" s="44" t="s">
        <v>1269</v>
      </c>
      <c r="H4995">
        <v>4995</v>
      </c>
    </row>
    <row r="4996" spans="1:8">
      <c r="A4996" s="39" t="s">
        <v>2132</v>
      </c>
      <c r="B4996" s="40">
        <v>3420000</v>
      </c>
      <c r="C4996" s="41" t="s">
        <v>8</v>
      </c>
      <c r="D4996" s="42" t="s">
        <v>208</v>
      </c>
      <c r="E4996" s="49" t="s">
        <v>489</v>
      </c>
      <c r="F4996" s="43" t="s">
        <v>495</v>
      </c>
      <c r="G4996" s="44" t="s">
        <v>1278</v>
      </c>
      <c r="H4996">
        <v>4996</v>
      </c>
    </row>
    <row r="4997" spans="1:8">
      <c r="A4997" s="39" t="s">
        <v>2132</v>
      </c>
      <c r="B4997" s="40">
        <v>3200000</v>
      </c>
      <c r="C4997" s="41" t="s">
        <v>8</v>
      </c>
      <c r="D4997" s="42" t="s">
        <v>75</v>
      </c>
      <c r="E4997" s="49" t="s">
        <v>489</v>
      </c>
      <c r="F4997" s="43" t="s">
        <v>495</v>
      </c>
      <c r="G4997" s="44" t="s">
        <v>1230</v>
      </c>
      <c r="H4997">
        <v>4997</v>
      </c>
    </row>
    <row r="4998" spans="1:8">
      <c r="A4998" s="39" t="s">
        <v>2163</v>
      </c>
      <c r="B4998" s="40">
        <v>3420000</v>
      </c>
      <c r="C4998" s="41" t="s">
        <v>8</v>
      </c>
      <c r="D4998" s="42" t="s">
        <v>153</v>
      </c>
      <c r="E4998" s="49" t="s">
        <v>489</v>
      </c>
      <c r="F4998" s="43" t="s">
        <v>495</v>
      </c>
      <c r="G4998" s="44" t="s">
        <v>1686</v>
      </c>
      <c r="H4998">
        <v>4998</v>
      </c>
    </row>
    <row r="4999" spans="1:8">
      <c r="A4999" s="39" t="s">
        <v>2146</v>
      </c>
      <c r="B4999" s="40">
        <v>3475000</v>
      </c>
      <c r="C4999" s="41" t="s">
        <v>8</v>
      </c>
      <c r="D4999" s="42" t="s">
        <v>30</v>
      </c>
      <c r="E4999" s="49" t="s">
        <v>489</v>
      </c>
      <c r="F4999" s="43" t="s">
        <v>495</v>
      </c>
      <c r="G4999" s="44" t="s">
        <v>2041</v>
      </c>
      <c r="H4999">
        <v>4999</v>
      </c>
    </row>
    <row r="5000" spans="1:8">
      <c r="A5000" s="39" t="s">
        <v>2083</v>
      </c>
      <c r="B5000" s="40">
        <v>3975000</v>
      </c>
      <c r="C5000" s="41" t="s">
        <v>8</v>
      </c>
      <c r="D5000" s="42" t="s">
        <v>256</v>
      </c>
      <c r="E5000" s="49" t="s">
        <v>489</v>
      </c>
      <c r="F5000" s="43" t="s">
        <v>495</v>
      </c>
      <c r="G5000" s="44" t="s">
        <v>1139</v>
      </c>
      <c r="H5000">
        <v>5000</v>
      </c>
    </row>
    <row r="5001" spans="1:8">
      <c r="A5001" s="39" t="s">
        <v>2150</v>
      </c>
      <c r="B5001" s="40">
        <v>2500000</v>
      </c>
      <c r="C5001" s="41" t="s">
        <v>8</v>
      </c>
      <c r="D5001" s="42" t="s">
        <v>75</v>
      </c>
      <c r="E5001" s="49" t="s">
        <v>489</v>
      </c>
      <c r="F5001" s="43" t="s">
        <v>495</v>
      </c>
      <c r="G5001" s="44" t="s">
        <v>1230</v>
      </c>
      <c r="H5001">
        <v>5001</v>
      </c>
    </row>
    <row r="5002" spans="1:8">
      <c r="A5002" s="39" t="s">
        <v>2150</v>
      </c>
      <c r="B5002" s="40">
        <v>3400000</v>
      </c>
      <c r="C5002" s="41" t="s">
        <v>8</v>
      </c>
      <c r="D5002" s="42" t="s">
        <v>246</v>
      </c>
      <c r="E5002" s="49" t="s">
        <v>489</v>
      </c>
      <c r="F5002" s="43" t="s">
        <v>495</v>
      </c>
      <c r="G5002" s="44" t="s">
        <v>1278</v>
      </c>
      <c r="H5002">
        <v>5002</v>
      </c>
    </row>
    <row r="5003" spans="1:8">
      <c r="A5003" s="39" t="s">
        <v>2104</v>
      </c>
      <c r="B5003" s="40">
        <v>3045000</v>
      </c>
      <c r="C5003" s="41" t="s">
        <v>8</v>
      </c>
      <c r="D5003" s="42" t="s">
        <v>345</v>
      </c>
      <c r="E5003" s="49" t="s">
        <v>489</v>
      </c>
      <c r="F5003" s="43" t="s">
        <v>495</v>
      </c>
      <c r="G5003" s="44" t="s">
        <v>1139</v>
      </c>
      <c r="H5003">
        <v>5003</v>
      </c>
    </row>
    <row r="5004" spans="1:8">
      <c r="A5004" s="39" t="s">
        <v>2099</v>
      </c>
      <c r="B5004" s="40">
        <v>3400000</v>
      </c>
      <c r="C5004" s="41" t="s">
        <v>8</v>
      </c>
      <c r="D5004" s="42" t="s">
        <v>311</v>
      </c>
      <c r="E5004" s="49" t="s">
        <v>489</v>
      </c>
      <c r="F5004" s="43" t="s">
        <v>495</v>
      </c>
      <c r="G5004" s="44" t="s">
        <v>1178</v>
      </c>
      <c r="H5004">
        <v>5004</v>
      </c>
    </row>
    <row r="5005" spans="1:8">
      <c r="A5005" s="39" t="s">
        <v>2138</v>
      </c>
      <c r="B5005" s="40">
        <v>3625000</v>
      </c>
      <c r="C5005" s="41" t="s">
        <v>8</v>
      </c>
      <c r="D5005" s="42" t="s">
        <v>221</v>
      </c>
      <c r="E5005" s="49" t="s">
        <v>491</v>
      </c>
      <c r="F5005" s="43" t="s">
        <v>494</v>
      </c>
      <c r="G5005" s="44" t="s">
        <v>1278</v>
      </c>
      <c r="H5005">
        <v>5005</v>
      </c>
    </row>
    <row r="5006" spans="1:8">
      <c r="A5006" s="39" t="s">
        <v>2132</v>
      </c>
      <c r="B5006" s="40">
        <v>3350000</v>
      </c>
      <c r="C5006" s="41" t="s">
        <v>8</v>
      </c>
      <c r="D5006" s="42" t="s">
        <v>1021</v>
      </c>
      <c r="E5006" s="49" t="s">
        <v>489</v>
      </c>
      <c r="F5006" s="43" t="s">
        <v>495</v>
      </c>
      <c r="G5006" s="44" t="s">
        <v>1923</v>
      </c>
      <c r="H5006">
        <v>5006</v>
      </c>
    </row>
    <row r="5007" spans="1:8">
      <c r="A5007" s="39" t="s">
        <v>2163</v>
      </c>
      <c r="B5007" s="40">
        <v>3450000</v>
      </c>
      <c r="C5007" s="41" t="s">
        <v>8</v>
      </c>
      <c r="D5007" s="42" t="s">
        <v>37</v>
      </c>
      <c r="E5007" s="49" t="s">
        <v>489</v>
      </c>
      <c r="F5007" s="43" t="s">
        <v>495</v>
      </c>
      <c r="G5007" s="44" t="s">
        <v>1101</v>
      </c>
      <c r="H5007">
        <v>5007</v>
      </c>
    </row>
    <row r="5008" spans="1:8">
      <c r="A5008" s="39" t="s">
        <v>2132</v>
      </c>
      <c r="B5008" s="40">
        <v>3800000</v>
      </c>
      <c r="C5008" s="41" t="s">
        <v>8</v>
      </c>
      <c r="D5008" s="42" t="s">
        <v>163</v>
      </c>
      <c r="E5008" s="49" t="s">
        <v>489</v>
      </c>
      <c r="F5008" s="43" t="s">
        <v>495</v>
      </c>
      <c r="G5008" s="44" t="s">
        <v>1278</v>
      </c>
      <c r="H5008">
        <v>5008</v>
      </c>
    </row>
    <row r="5009" spans="1:8">
      <c r="A5009" s="39" t="s">
        <v>2163</v>
      </c>
      <c r="B5009" s="40">
        <v>3650000</v>
      </c>
      <c r="C5009" s="41" t="s">
        <v>8</v>
      </c>
      <c r="D5009" s="42" t="s">
        <v>13</v>
      </c>
      <c r="E5009" s="49" t="s">
        <v>489</v>
      </c>
      <c r="F5009" s="43" t="s">
        <v>495</v>
      </c>
      <c r="G5009" s="44" t="s">
        <v>1151</v>
      </c>
      <c r="H5009">
        <v>5009</v>
      </c>
    </row>
    <row r="5010" spans="1:8">
      <c r="A5010" s="39" t="s">
        <v>2163</v>
      </c>
      <c r="B5010" s="40">
        <v>3300000</v>
      </c>
      <c r="C5010" s="41" t="s">
        <v>8</v>
      </c>
      <c r="D5010" s="42" t="s">
        <v>46</v>
      </c>
      <c r="E5010" s="49" t="s">
        <v>489</v>
      </c>
      <c r="F5010" s="43" t="s">
        <v>495</v>
      </c>
      <c r="G5010" s="44" t="s">
        <v>1269</v>
      </c>
      <c r="H5010">
        <v>5010</v>
      </c>
    </row>
    <row r="5011" spans="1:8">
      <c r="A5011" s="39" t="s">
        <v>2163</v>
      </c>
      <c r="B5011" s="40">
        <v>4100000</v>
      </c>
      <c r="C5011" s="41" t="s">
        <v>8</v>
      </c>
      <c r="D5011" s="42" t="s">
        <v>344</v>
      </c>
      <c r="E5011" s="49" t="s">
        <v>489</v>
      </c>
      <c r="F5011" s="43" t="s">
        <v>495</v>
      </c>
      <c r="G5011" s="44" t="s">
        <v>1447</v>
      </c>
      <c r="H5011">
        <v>5011</v>
      </c>
    </row>
    <row r="5012" spans="1:8">
      <c r="A5012" s="39" t="s">
        <v>2132</v>
      </c>
      <c r="B5012" s="40">
        <v>3375000</v>
      </c>
      <c r="C5012" s="41" t="s">
        <v>8</v>
      </c>
      <c r="D5012" s="42" t="s">
        <v>159</v>
      </c>
      <c r="E5012" s="49" t="s">
        <v>489</v>
      </c>
      <c r="F5012" s="43" t="s">
        <v>495</v>
      </c>
      <c r="G5012" s="44" t="s">
        <v>1278</v>
      </c>
      <c r="H5012">
        <v>5012</v>
      </c>
    </row>
    <row r="5013" spans="1:8">
      <c r="A5013" s="39" t="s">
        <v>2099</v>
      </c>
      <c r="B5013" s="40">
        <v>3300000</v>
      </c>
      <c r="C5013" s="41" t="s">
        <v>8</v>
      </c>
      <c r="D5013" s="42" t="s">
        <v>38</v>
      </c>
      <c r="E5013" s="49" t="s">
        <v>489</v>
      </c>
      <c r="F5013" s="43" t="s">
        <v>495</v>
      </c>
      <c r="G5013" s="44" t="s">
        <v>1101</v>
      </c>
      <c r="H5013">
        <v>5013</v>
      </c>
    </row>
    <row r="5014" spans="1:8">
      <c r="A5014" s="39" t="s">
        <v>2067</v>
      </c>
      <c r="B5014" s="40">
        <v>3850000</v>
      </c>
      <c r="C5014" s="41" t="s">
        <v>8</v>
      </c>
      <c r="D5014" s="42" t="s">
        <v>30</v>
      </c>
      <c r="E5014" s="49" t="s">
        <v>489</v>
      </c>
      <c r="F5014" s="43" t="s">
        <v>495</v>
      </c>
      <c r="G5014" s="44" t="s">
        <v>2041</v>
      </c>
      <c r="H5014">
        <v>5014</v>
      </c>
    </row>
    <row r="5015" spans="1:8">
      <c r="A5015" s="39" t="s">
        <v>2098</v>
      </c>
      <c r="B5015" s="40">
        <v>4200000</v>
      </c>
      <c r="C5015" s="41" t="s">
        <v>8</v>
      </c>
      <c r="D5015" s="42" t="s">
        <v>280</v>
      </c>
      <c r="E5015" s="49" t="s">
        <v>489</v>
      </c>
      <c r="F5015" s="43" t="s">
        <v>495</v>
      </c>
      <c r="G5015" s="44" t="s">
        <v>1269</v>
      </c>
      <c r="H5015">
        <v>5015</v>
      </c>
    </row>
    <row r="5016" spans="1:8">
      <c r="A5016" s="39" t="s">
        <v>2067</v>
      </c>
      <c r="B5016" s="40">
        <v>3650000</v>
      </c>
      <c r="C5016" s="41" t="s">
        <v>8</v>
      </c>
      <c r="D5016" s="42" t="s">
        <v>75</v>
      </c>
      <c r="E5016" s="49" t="s">
        <v>489</v>
      </c>
      <c r="F5016" s="43" t="s">
        <v>495</v>
      </c>
      <c r="G5016" s="44" t="s">
        <v>1230</v>
      </c>
      <c r="H5016">
        <v>5016</v>
      </c>
    </row>
    <row r="5017" spans="1:8">
      <c r="A5017" s="39" t="s">
        <v>2163</v>
      </c>
      <c r="B5017" s="40">
        <v>4500000</v>
      </c>
      <c r="C5017" s="41" t="s">
        <v>8</v>
      </c>
      <c r="D5017" s="42" t="s">
        <v>115</v>
      </c>
      <c r="E5017" s="49" t="s">
        <v>489</v>
      </c>
      <c r="F5017" s="43" t="s">
        <v>495</v>
      </c>
      <c r="G5017" s="44" t="s">
        <v>1351</v>
      </c>
      <c r="H5017">
        <v>5017</v>
      </c>
    </row>
    <row r="5018" spans="1:8">
      <c r="A5018" s="39" t="s">
        <v>2084</v>
      </c>
      <c r="B5018" s="40">
        <v>4300000</v>
      </c>
      <c r="C5018" s="41" t="s">
        <v>8</v>
      </c>
      <c r="D5018" s="42" t="s">
        <v>81</v>
      </c>
      <c r="E5018" s="49" t="s">
        <v>489</v>
      </c>
      <c r="F5018" s="43" t="s">
        <v>495</v>
      </c>
      <c r="G5018" s="44" t="s">
        <v>1151</v>
      </c>
      <c r="H5018">
        <v>5018</v>
      </c>
    </row>
    <row r="5019" spans="1:8">
      <c r="A5019" s="39" t="s">
        <v>2163</v>
      </c>
      <c r="B5019" s="40">
        <v>3000000</v>
      </c>
      <c r="C5019" s="41" t="s">
        <v>8</v>
      </c>
      <c r="D5019" s="42" t="s">
        <v>163</v>
      </c>
      <c r="E5019" s="49" t="s">
        <v>489</v>
      </c>
      <c r="F5019" s="43" t="s">
        <v>495</v>
      </c>
      <c r="G5019" s="44" t="s">
        <v>1278</v>
      </c>
      <c r="H5019">
        <v>5019</v>
      </c>
    </row>
    <row r="5020" spans="1:8">
      <c r="A5020" s="39" t="s">
        <v>2099</v>
      </c>
      <c r="B5020" s="40">
        <v>4875000</v>
      </c>
      <c r="C5020" s="41" t="s">
        <v>8</v>
      </c>
      <c r="D5020" s="42" t="s">
        <v>824</v>
      </c>
      <c r="E5020" s="49" t="s">
        <v>489</v>
      </c>
      <c r="F5020" s="43" t="s">
        <v>495</v>
      </c>
      <c r="G5020" s="44" t="s">
        <v>1587</v>
      </c>
      <c r="H5020">
        <v>5020</v>
      </c>
    </row>
    <row r="5021" spans="1:8">
      <c r="A5021" s="39" t="s">
        <v>2084</v>
      </c>
      <c r="B5021" s="40">
        <v>4545000</v>
      </c>
      <c r="C5021" s="41" t="s">
        <v>8</v>
      </c>
      <c r="D5021" s="42" t="s">
        <v>321</v>
      </c>
      <c r="E5021" s="49" t="s">
        <v>489</v>
      </c>
      <c r="F5021" s="43" t="s">
        <v>495</v>
      </c>
      <c r="G5021" s="44" t="s">
        <v>1278</v>
      </c>
      <c r="H5021">
        <v>5021</v>
      </c>
    </row>
    <row r="5022" spans="1:8">
      <c r="A5022" s="39" t="s">
        <v>2084</v>
      </c>
      <c r="B5022" s="40">
        <v>3635000</v>
      </c>
      <c r="C5022" s="41" t="s">
        <v>8</v>
      </c>
      <c r="D5022" s="42" t="s">
        <v>321</v>
      </c>
      <c r="E5022" s="49" t="s">
        <v>489</v>
      </c>
      <c r="F5022" s="43" t="s">
        <v>495</v>
      </c>
      <c r="G5022" s="44" t="s">
        <v>1278</v>
      </c>
      <c r="H5022">
        <v>5022</v>
      </c>
    </row>
    <row r="5023" spans="1:8">
      <c r="A5023" s="39" t="s">
        <v>2132</v>
      </c>
      <c r="B5023" s="40">
        <v>4700000</v>
      </c>
      <c r="C5023" s="41" t="s">
        <v>8</v>
      </c>
      <c r="D5023" s="42" t="s">
        <v>246</v>
      </c>
      <c r="E5023" s="49" t="s">
        <v>489</v>
      </c>
      <c r="F5023" s="43" t="s">
        <v>495</v>
      </c>
      <c r="G5023" s="44" t="s">
        <v>1278</v>
      </c>
      <c r="H5023">
        <v>5023</v>
      </c>
    </row>
    <row r="5024" spans="1:8">
      <c r="A5024" s="39" t="s">
        <v>2132</v>
      </c>
      <c r="B5024" s="40">
        <v>4700000</v>
      </c>
      <c r="C5024" s="41" t="s">
        <v>8</v>
      </c>
      <c r="D5024" s="42" t="s">
        <v>159</v>
      </c>
      <c r="E5024" s="49" t="s">
        <v>489</v>
      </c>
      <c r="F5024" s="43" t="s">
        <v>495</v>
      </c>
      <c r="G5024" s="44" t="s">
        <v>1278</v>
      </c>
      <c r="H5024">
        <v>5024</v>
      </c>
    </row>
    <row r="5025" spans="1:8">
      <c r="A5025" s="39" t="s">
        <v>2132</v>
      </c>
      <c r="B5025" s="40">
        <v>4434000</v>
      </c>
      <c r="C5025" s="41" t="s">
        <v>8</v>
      </c>
      <c r="D5025" s="42" t="s">
        <v>272</v>
      </c>
      <c r="E5025" s="49" t="s">
        <v>489</v>
      </c>
      <c r="F5025" s="43" t="s">
        <v>495</v>
      </c>
      <c r="G5025" s="44" t="s">
        <v>1393</v>
      </c>
      <c r="H5025">
        <v>5025</v>
      </c>
    </row>
    <row r="5026" spans="1:8">
      <c r="A5026" s="39" t="s">
        <v>2073</v>
      </c>
      <c r="B5026" s="40">
        <v>3000000</v>
      </c>
      <c r="C5026" s="41" t="s">
        <v>8</v>
      </c>
      <c r="D5026" s="42" t="s">
        <v>333</v>
      </c>
      <c r="E5026" s="49" t="s">
        <v>489</v>
      </c>
      <c r="F5026" s="43" t="s">
        <v>495</v>
      </c>
      <c r="G5026" s="44" t="s">
        <v>1442</v>
      </c>
      <c r="H5026">
        <v>5026</v>
      </c>
    </row>
    <row r="5027" spans="1:8">
      <c r="A5027" s="39" t="s">
        <v>2099</v>
      </c>
      <c r="B5027" s="40">
        <v>5250000</v>
      </c>
      <c r="C5027" s="41" t="s">
        <v>8</v>
      </c>
      <c r="D5027" s="42" t="s">
        <v>824</v>
      </c>
      <c r="E5027" s="49" t="s">
        <v>489</v>
      </c>
      <c r="F5027" s="43" t="s">
        <v>495</v>
      </c>
      <c r="G5027" s="44" t="s">
        <v>1587</v>
      </c>
      <c r="H5027">
        <v>5027</v>
      </c>
    </row>
    <row r="5028" spans="1:8">
      <c r="A5028" s="39" t="s">
        <v>2084</v>
      </c>
      <c r="B5028" s="40">
        <v>5290000</v>
      </c>
      <c r="C5028" s="41" t="s">
        <v>8</v>
      </c>
      <c r="D5028" s="42" t="s">
        <v>246</v>
      </c>
      <c r="E5028" s="49" t="s">
        <v>489</v>
      </c>
      <c r="F5028" s="43" t="s">
        <v>495</v>
      </c>
      <c r="G5028" s="44" t="s">
        <v>1278</v>
      </c>
      <c r="H5028">
        <v>5028</v>
      </c>
    </row>
    <row r="5029" spans="1:8">
      <c r="A5029" s="39" t="s">
        <v>2163</v>
      </c>
      <c r="B5029" s="40">
        <v>4675000</v>
      </c>
      <c r="C5029" s="41" t="s">
        <v>8</v>
      </c>
      <c r="D5029" s="42" t="s">
        <v>163</v>
      </c>
      <c r="E5029" s="49" t="s">
        <v>489</v>
      </c>
      <c r="F5029" s="43" t="s">
        <v>495</v>
      </c>
      <c r="G5029" s="44" t="s">
        <v>1278</v>
      </c>
      <c r="H5029">
        <v>5029</v>
      </c>
    </row>
    <row r="5030" spans="1:8">
      <c r="A5030" s="39" t="s">
        <v>2163</v>
      </c>
      <c r="B5030" s="40">
        <v>4500000</v>
      </c>
      <c r="C5030" s="41" t="s">
        <v>8</v>
      </c>
      <c r="D5030" s="42" t="s">
        <v>344</v>
      </c>
      <c r="E5030" s="49" t="s">
        <v>489</v>
      </c>
      <c r="F5030" s="43" t="s">
        <v>495</v>
      </c>
      <c r="G5030" s="44" t="s">
        <v>1447</v>
      </c>
      <c r="H5030">
        <v>5030</v>
      </c>
    </row>
    <row r="5031" spans="1:8">
      <c r="A5031" s="39" t="s">
        <v>2163</v>
      </c>
      <c r="B5031" s="40">
        <v>4750000</v>
      </c>
      <c r="C5031" s="41" t="s">
        <v>8</v>
      </c>
      <c r="D5031" s="42" t="s">
        <v>163</v>
      </c>
      <c r="E5031" s="49" t="s">
        <v>489</v>
      </c>
      <c r="F5031" s="43" t="s">
        <v>495</v>
      </c>
      <c r="G5031" s="44" t="s">
        <v>1278</v>
      </c>
      <c r="H5031">
        <v>5031</v>
      </c>
    </row>
    <row r="5032" spans="1:8">
      <c r="A5032" s="39" t="s">
        <v>2150</v>
      </c>
      <c r="B5032" s="40">
        <v>5100000</v>
      </c>
      <c r="C5032" s="41" t="s">
        <v>8</v>
      </c>
      <c r="D5032" s="42" t="s">
        <v>9</v>
      </c>
      <c r="E5032" s="49" t="s">
        <v>489</v>
      </c>
      <c r="F5032" s="43" t="s">
        <v>495</v>
      </c>
      <c r="G5032" s="44" t="s">
        <v>1177</v>
      </c>
      <c r="H5032">
        <v>5032</v>
      </c>
    </row>
    <row r="5033" spans="1:8">
      <c r="A5033" s="39" t="s">
        <v>2163</v>
      </c>
      <c r="B5033" s="40">
        <v>4500000</v>
      </c>
      <c r="C5033" s="41" t="s">
        <v>8</v>
      </c>
      <c r="D5033" s="42" t="s">
        <v>9</v>
      </c>
      <c r="E5033" s="49" t="s">
        <v>489</v>
      </c>
      <c r="F5033" s="43" t="s">
        <v>495</v>
      </c>
      <c r="G5033" s="44" t="s">
        <v>1177</v>
      </c>
      <c r="H5033">
        <v>5033</v>
      </c>
    </row>
    <row r="5034" spans="1:8">
      <c r="A5034" s="39" t="s">
        <v>2163</v>
      </c>
      <c r="B5034" s="40">
        <v>4750000</v>
      </c>
      <c r="C5034" s="41" t="s">
        <v>8</v>
      </c>
      <c r="D5034" s="42" t="s">
        <v>163</v>
      </c>
      <c r="E5034" s="49" t="s">
        <v>489</v>
      </c>
      <c r="F5034" s="43" t="s">
        <v>495</v>
      </c>
      <c r="G5034" s="44" t="s">
        <v>1278</v>
      </c>
      <c r="H5034">
        <v>5034</v>
      </c>
    </row>
    <row r="5035" spans="1:8">
      <c r="A5035" s="39" t="s">
        <v>2132</v>
      </c>
      <c r="B5035" s="40">
        <v>5600000</v>
      </c>
      <c r="C5035" s="41" t="s">
        <v>8</v>
      </c>
      <c r="D5035" s="42" t="s">
        <v>246</v>
      </c>
      <c r="E5035" s="49" t="s">
        <v>489</v>
      </c>
      <c r="F5035" s="43" t="s">
        <v>495</v>
      </c>
      <c r="G5035" s="44" t="s">
        <v>1278</v>
      </c>
      <c r="H5035">
        <v>5035</v>
      </c>
    </row>
    <row r="5036" spans="1:8">
      <c r="A5036" s="39" t="s">
        <v>2099</v>
      </c>
      <c r="B5036" s="40">
        <v>6500000</v>
      </c>
      <c r="C5036" s="41" t="s">
        <v>8</v>
      </c>
      <c r="D5036" s="42" t="s">
        <v>824</v>
      </c>
      <c r="E5036" s="49" t="s">
        <v>489</v>
      </c>
      <c r="F5036" s="43" t="s">
        <v>495</v>
      </c>
      <c r="G5036" s="44" t="s">
        <v>1587</v>
      </c>
      <c r="H5036">
        <v>5036</v>
      </c>
    </row>
    <row r="5037" spans="1:8">
      <c r="A5037" s="39" t="s">
        <v>2132</v>
      </c>
      <c r="B5037" s="40">
        <v>5500000</v>
      </c>
      <c r="C5037" s="41" t="s">
        <v>8</v>
      </c>
      <c r="D5037" s="42" t="s">
        <v>66</v>
      </c>
      <c r="E5037" s="49" t="s">
        <v>489</v>
      </c>
      <c r="F5037" s="43" t="s">
        <v>495</v>
      </c>
      <c r="G5037" s="44" t="s">
        <v>1230</v>
      </c>
      <c r="H5037">
        <v>5037</v>
      </c>
    </row>
    <row r="5038" spans="1:8">
      <c r="A5038" s="39" t="s">
        <v>2163</v>
      </c>
      <c r="B5038" s="40">
        <v>6000000</v>
      </c>
      <c r="C5038" s="41" t="s">
        <v>8</v>
      </c>
      <c r="D5038" s="42" t="s">
        <v>9</v>
      </c>
      <c r="E5038" s="49" t="s">
        <v>489</v>
      </c>
      <c r="F5038" s="43" t="s">
        <v>495</v>
      </c>
      <c r="G5038" s="44" t="s">
        <v>1177</v>
      </c>
      <c r="H5038">
        <v>5038</v>
      </c>
    </row>
    <row r="5039" spans="1:8">
      <c r="A5039" s="39" t="s">
        <v>2104</v>
      </c>
      <c r="B5039" s="40">
        <v>6750000</v>
      </c>
      <c r="C5039" s="41" t="s">
        <v>8</v>
      </c>
      <c r="D5039" s="42" t="s">
        <v>246</v>
      </c>
      <c r="E5039" s="49" t="s">
        <v>489</v>
      </c>
      <c r="F5039" s="43" t="s">
        <v>495</v>
      </c>
      <c r="G5039" s="44" t="s">
        <v>1278</v>
      </c>
      <c r="H5039">
        <v>5039</v>
      </c>
    </row>
    <row r="5040" spans="1:8">
      <c r="A5040" s="39" t="s">
        <v>2163</v>
      </c>
      <c r="B5040" s="40">
        <v>7000000</v>
      </c>
      <c r="C5040" s="41" t="s">
        <v>8</v>
      </c>
      <c r="D5040" s="42" t="s">
        <v>75</v>
      </c>
      <c r="E5040" s="49" t="s">
        <v>489</v>
      </c>
      <c r="F5040" s="43" t="s">
        <v>495</v>
      </c>
      <c r="G5040" s="44" t="s">
        <v>1230</v>
      </c>
      <c r="H5040">
        <v>5040</v>
      </c>
    </row>
    <row r="5041" spans="1:8">
      <c r="A5041" s="39" t="s">
        <v>2163</v>
      </c>
      <c r="B5041" s="40">
        <v>7500000</v>
      </c>
      <c r="C5041" s="41" t="s">
        <v>8</v>
      </c>
      <c r="D5041" s="42" t="s">
        <v>72</v>
      </c>
      <c r="E5041" s="49" t="s">
        <v>489</v>
      </c>
      <c r="F5041" s="43" t="s">
        <v>495</v>
      </c>
      <c r="G5041" s="44" t="s">
        <v>1230</v>
      </c>
      <c r="H5041">
        <v>5041</v>
      </c>
    </row>
    <row r="5042" spans="1:8">
      <c r="A5042" s="39" t="s">
        <v>2163</v>
      </c>
      <c r="B5042" s="40">
        <v>7200000</v>
      </c>
      <c r="C5042" s="41" t="s">
        <v>8</v>
      </c>
      <c r="D5042" s="42" t="s">
        <v>46</v>
      </c>
      <c r="E5042" s="49" t="s">
        <v>489</v>
      </c>
      <c r="F5042" s="43" t="s">
        <v>495</v>
      </c>
      <c r="G5042" s="44" t="s">
        <v>1269</v>
      </c>
      <c r="H5042">
        <v>5042</v>
      </c>
    </row>
    <row r="5043" spans="1:8">
      <c r="A5043" s="39" t="s">
        <v>2163</v>
      </c>
      <c r="B5043" s="40">
        <v>9250000</v>
      </c>
      <c r="C5043" s="41" t="s">
        <v>8</v>
      </c>
      <c r="D5043" s="42" t="s">
        <v>46</v>
      </c>
      <c r="E5043" s="49" t="s">
        <v>489</v>
      </c>
      <c r="F5043" s="43" t="s">
        <v>495</v>
      </c>
      <c r="G5043" s="44" t="s">
        <v>1269</v>
      </c>
      <c r="H5043">
        <v>5043</v>
      </c>
    </row>
    <row r="5044" spans="1:8">
      <c r="A5044" s="39" t="s">
        <v>2150</v>
      </c>
      <c r="B5044" s="40">
        <v>9500000</v>
      </c>
      <c r="C5044" s="41" t="s">
        <v>8</v>
      </c>
      <c r="D5044" s="42" t="s">
        <v>75</v>
      </c>
      <c r="E5044" s="49" t="s">
        <v>489</v>
      </c>
      <c r="F5044" s="43" t="s">
        <v>495</v>
      </c>
      <c r="G5044" s="44" t="s">
        <v>1230</v>
      </c>
      <c r="H5044">
        <v>5044</v>
      </c>
    </row>
    <row r="5045" spans="1:8">
      <c r="A5045" s="39" t="s">
        <v>2150</v>
      </c>
      <c r="B5045" s="40">
        <v>16400000</v>
      </c>
      <c r="C5045" s="41" t="s">
        <v>8</v>
      </c>
      <c r="D5045" s="42" t="s">
        <v>75</v>
      </c>
      <c r="E5045" s="49" t="s">
        <v>489</v>
      </c>
      <c r="F5045" s="43" t="s">
        <v>495</v>
      </c>
      <c r="G5045" s="44" t="s">
        <v>1230</v>
      </c>
      <c r="H5045">
        <v>5045</v>
      </c>
    </row>
    <row r="5046" spans="1:8">
      <c r="A5046" s="39" t="s">
        <v>2067</v>
      </c>
      <c r="B5046" s="40">
        <v>39050</v>
      </c>
      <c r="C5046" s="41" t="s">
        <v>2165</v>
      </c>
      <c r="D5046" s="42" t="s">
        <v>2064</v>
      </c>
      <c r="E5046" s="49" t="s">
        <v>489</v>
      </c>
      <c r="F5046" s="43" t="s">
        <v>495</v>
      </c>
      <c r="G5046" s="44" t="e">
        <v>#N/A</v>
      </c>
      <c r="H5046">
        <v>5046</v>
      </c>
    </row>
    <row r="5047" spans="1:8">
      <c r="A5047" s="39" t="s">
        <v>2070</v>
      </c>
      <c r="B5047" s="40">
        <v>19800</v>
      </c>
      <c r="C5047" s="41" t="s">
        <v>2165</v>
      </c>
      <c r="D5047" s="42" t="s">
        <v>2064</v>
      </c>
      <c r="E5047" s="49" t="s">
        <v>489</v>
      </c>
      <c r="F5047" s="43" t="s">
        <v>495</v>
      </c>
      <c r="G5047" s="44" t="e">
        <v>#N/A</v>
      </c>
      <c r="H5047">
        <v>5047</v>
      </c>
    </row>
    <row r="5048" spans="1:8">
      <c r="A5048" s="39" t="s">
        <v>2071</v>
      </c>
      <c r="B5048" s="40">
        <v>82500</v>
      </c>
      <c r="C5048" s="41" t="s">
        <v>2165</v>
      </c>
      <c r="D5048" s="42" t="s">
        <v>2064</v>
      </c>
      <c r="E5048" s="49" t="s">
        <v>489</v>
      </c>
      <c r="F5048" s="43" t="s">
        <v>495</v>
      </c>
      <c r="G5048" s="44" t="e">
        <v>#N/A</v>
      </c>
      <c r="H5048">
        <v>5048</v>
      </c>
    </row>
    <row r="5049" spans="1:8">
      <c r="A5049" s="39" t="s">
        <v>2072</v>
      </c>
      <c r="B5049" s="40">
        <v>7000</v>
      </c>
      <c r="C5049" s="41" t="s">
        <v>2165</v>
      </c>
      <c r="D5049" s="42" t="s">
        <v>9</v>
      </c>
      <c r="E5049" s="49" t="s">
        <v>489</v>
      </c>
      <c r="F5049" s="43" t="s">
        <v>495</v>
      </c>
      <c r="G5049" s="44" t="s">
        <v>1177</v>
      </c>
      <c r="H5049">
        <v>5049</v>
      </c>
    </row>
    <row r="5050" spans="1:8">
      <c r="A5050" s="39" t="s">
        <v>2073</v>
      </c>
      <c r="B5050" s="40">
        <v>10000</v>
      </c>
      <c r="C5050" s="41" t="s">
        <v>2165</v>
      </c>
      <c r="D5050" s="42" t="s">
        <v>15</v>
      </c>
      <c r="E5050" s="49" t="s">
        <v>489</v>
      </c>
      <c r="F5050" s="43" t="s">
        <v>495</v>
      </c>
      <c r="G5050" s="44" t="s">
        <v>1244</v>
      </c>
      <c r="H5050">
        <v>5050</v>
      </c>
    </row>
    <row r="5051" spans="1:8">
      <c r="A5051" s="39" t="s">
        <v>2074</v>
      </c>
      <c r="B5051" s="40">
        <v>16250</v>
      </c>
      <c r="C5051" s="41" t="s">
        <v>2165</v>
      </c>
      <c r="D5051" s="42" t="s">
        <v>143</v>
      </c>
      <c r="E5051" s="49" t="s">
        <v>491</v>
      </c>
      <c r="F5051" s="43" t="s">
        <v>494</v>
      </c>
      <c r="G5051" s="44" t="s">
        <v>1193</v>
      </c>
      <c r="H5051">
        <v>5051</v>
      </c>
    </row>
    <row r="5052" spans="1:8">
      <c r="A5052" s="39" t="s">
        <v>2075</v>
      </c>
      <c r="B5052" s="40">
        <v>15000</v>
      </c>
      <c r="C5052" s="41" t="s">
        <v>2165</v>
      </c>
      <c r="D5052" s="42" t="s">
        <v>89</v>
      </c>
      <c r="E5052" s="49" t="s">
        <v>491</v>
      </c>
      <c r="F5052" s="43" t="s">
        <v>494</v>
      </c>
      <c r="G5052" s="44" t="s">
        <v>1295</v>
      </c>
      <c r="H5052">
        <v>5052</v>
      </c>
    </row>
    <row r="5053" spans="1:8">
      <c r="A5053" s="39" t="s">
        <v>2076</v>
      </c>
      <c r="B5053" s="40">
        <v>19000</v>
      </c>
      <c r="C5053" s="41" t="s">
        <v>2165</v>
      </c>
      <c r="D5053" s="42" t="s">
        <v>89</v>
      </c>
      <c r="E5053" s="49" t="s">
        <v>489</v>
      </c>
      <c r="F5053" s="43" t="s">
        <v>495</v>
      </c>
      <c r="G5053" s="44" t="s">
        <v>1295</v>
      </c>
      <c r="H5053">
        <v>5053</v>
      </c>
    </row>
    <row r="5054" spans="1:8">
      <c r="A5054" s="39" t="s">
        <v>2077</v>
      </c>
      <c r="B5054" s="40">
        <v>20000</v>
      </c>
      <c r="C5054" s="41" t="s">
        <v>2165</v>
      </c>
      <c r="D5054" s="42" t="s">
        <v>14</v>
      </c>
      <c r="E5054" s="49" t="s">
        <v>489</v>
      </c>
      <c r="F5054" s="43" t="s">
        <v>495</v>
      </c>
      <c r="G5054" s="44" t="s">
        <v>1908</v>
      </c>
      <c r="H5054">
        <v>5054</v>
      </c>
    </row>
    <row r="5055" spans="1:8">
      <c r="A5055" s="39" t="s">
        <v>2070</v>
      </c>
      <c r="B5055" s="40">
        <v>22000</v>
      </c>
      <c r="C5055" s="41" t="s">
        <v>2165</v>
      </c>
      <c r="D5055" s="42" t="s">
        <v>45</v>
      </c>
      <c r="E5055" s="49" t="s">
        <v>489</v>
      </c>
      <c r="F5055" s="43" t="s">
        <v>495</v>
      </c>
      <c r="G5055" s="44" t="s">
        <v>1999</v>
      </c>
      <c r="H5055">
        <v>5055</v>
      </c>
    </row>
    <row r="5056" spans="1:8">
      <c r="A5056" s="39" t="s">
        <v>2071</v>
      </c>
      <c r="B5056" s="40">
        <v>30500</v>
      </c>
      <c r="C5056" s="41" t="s">
        <v>2165</v>
      </c>
      <c r="D5056" s="42" t="s">
        <v>45</v>
      </c>
      <c r="E5056" s="49" t="s">
        <v>489</v>
      </c>
      <c r="F5056" s="43" t="s">
        <v>495</v>
      </c>
      <c r="G5056" s="44" t="s">
        <v>1999</v>
      </c>
      <c r="H5056">
        <v>5056</v>
      </c>
    </row>
    <row r="5057" spans="1:8">
      <c r="A5057" s="39" t="s">
        <v>2077</v>
      </c>
      <c r="B5057" s="40">
        <v>30000</v>
      </c>
      <c r="C5057" s="41" t="s">
        <v>2165</v>
      </c>
      <c r="D5057" s="42" t="s">
        <v>63</v>
      </c>
      <c r="E5057" s="49" t="s">
        <v>489</v>
      </c>
      <c r="F5057" s="43" t="s">
        <v>495</v>
      </c>
      <c r="G5057" s="44" t="s">
        <v>1603</v>
      </c>
      <c r="H5057">
        <v>5057</v>
      </c>
    </row>
    <row r="5058" spans="1:8">
      <c r="A5058" s="39" t="s">
        <v>2070</v>
      </c>
      <c r="B5058" s="40">
        <v>24500</v>
      </c>
      <c r="C5058" s="41" t="s">
        <v>2165</v>
      </c>
      <c r="D5058" s="42" t="s">
        <v>9</v>
      </c>
      <c r="E5058" s="49" t="s">
        <v>489</v>
      </c>
      <c r="F5058" s="43" t="s">
        <v>495</v>
      </c>
      <c r="G5058" s="44" t="s">
        <v>1177</v>
      </c>
      <c r="H5058">
        <v>5058</v>
      </c>
    </row>
    <row r="5059" spans="1:8">
      <c r="A5059" s="39" t="s">
        <v>2078</v>
      </c>
      <c r="B5059" s="40">
        <v>25500</v>
      </c>
      <c r="C5059" s="41" t="s">
        <v>2165</v>
      </c>
      <c r="D5059" s="42" t="s">
        <v>784</v>
      </c>
      <c r="E5059" s="49" t="s">
        <v>491</v>
      </c>
      <c r="F5059" s="43" t="s">
        <v>494</v>
      </c>
      <c r="G5059" s="44" t="s">
        <v>1532</v>
      </c>
      <c r="H5059">
        <v>5059</v>
      </c>
    </row>
    <row r="5060" spans="1:8">
      <c r="A5060" s="39" t="s">
        <v>2077</v>
      </c>
      <c r="B5060" s="40">
        <v>26000</v>
      </c>
      <c r="C5060" s="41" t="s">
        <v>2165</v>
      </c>
      <c r="D5060" s="42" t="s">
        <v>65</v>
      </c>
      <c r="E5060" s="49" t="s">
        <v>489</v>
      </c>
      <c r="F5060" s="43" t="s">
        <v>495</v>
      </c>
      <c r="G5060" s="44" t="s">
        <v>1893</v>
      </c>
      <c r="H5060">
        <v>5060</v>
      </c>
    </row>
    <row r="5061" spans="1:8">
      <c r="A5061" s="39" t="s">
        <v>2077</v>
      </c>
      <c r="B5061" s="40">
        <v>28500</v>
      </c>
      <c r="C5061" s="41" t="s">
        <v>2165</v>
      </c>
      <c r="D5061" s="42" t="s">
        <v>9</v>
      </c>
      <c r="E5061" s="49" t="s">
        <v>489</v>
      </c>
      <c r="F5061" s="43" t="s">
        <v>495</v>
      </c>
      <c r="G5061" s="44" t="s">
        <v>1177</v>
      </c>
      <c r="H5061">
        <v>5061</v>
      </c>
    </row>
    <row r="5062" spans="1:8">
      <c r="A5062" s="39" t="s">
        <v>2077</v>
      </c>
      <c r="B5062" s="40">
        <v>25000</v>
      </c>
      <c r="C5062" s="41" t="s">
        <v>2165</v>
      </c>
      <c r="D5062" s="42" t="s">
        <v>60</v>
      </c>
      <c r="E5062" s="49" t="s">
        <v>489</v>
      </c>
      <c r="F5062" s="43" t="s">
        <v>495</v>
      </c>
      <c r="G5062" s="44" t="s">
        <v>1498</v>
      </c>
      <c r="H5062">
        <v>5062</v>
      </c>
    </row>
    <row r="5063" spans="1:8">
      <c r="A5063" s="39" t="s">
        <v>2070</v>
      </c>
      <c r="B5063" s="40">
        <v>26000</v>
      </c>
      <c r="C5063" s="41" t="s">
        <v>2165</v>
      </c>
      <c r="D5063" s="42" t="s">
        <v>45</v>
      </c>
      <c r="E5063" s="49" t="s">
        <v>489</v>
      </c>
      <c r="F5063" s="43" t="s">
        <v>495</v>
      </c>
      <c r="G5063" s="44" t="s">
        <v>1999</v>
      </c>
      <c r="H5063">
        <v>5063</v>
      </c>
    </row>
    <row r="5064" spans="1:8">
      <c r="A5064" s="39" t="s">
        <v>2077</v>
      </c>
      <c r="B5064" s="40">
        <v>27050</v>
      </c>
      <c r="C5064" s="41" t="s">
        <v>2165</v>
      </c>
      <c r="D5064" s="42" t="s">
        <v>22</v>
      </c>
      <c r="E5064" s="49" t="s">
        <v>489</v>
      </c>
      <c r="F5064" s="43" t="s">
        <v>495</v>
      </c>
      <c r="G5064" s="44" t="s">
        <v>1988</v>
      </c>
      <c r="H5064">
        <v>5064</v>
      </c>
    </row>
    <row r="5065" spans="1:8">
      <c r="A5065" s="39" t="s">
        <v>2075</v>
      </c>
      <c r="B5065" s="40">
        <v>25000</v>
      </c>
      <c r="C5065" s="41" t="s">
        <v>2165</v>
      </c>
      <c r="D5065" s="42" t="s">
        <v>26</v>
      </c>
      <c r="E5065" s="49" t="s">
        <v>491</v>
      </c>
      <c r="F5065" s="43" t="s">
        <v>494</v>
      </c>
      <c r="G5065" s="44" t="s">
        <v>1472</v>
      </c>
      <c r="H5065">
        <v>5065</v>
      </c>
    </row>
    <row r="5066" spans="1:8">
      <c r="A5066" s="39" t="s">
        <v>2079</v>
      </c>
      <c r="B5066" s="40">
        <v>26000</v>
      </c>
      <c r="C5066" s="41" t="s">
        <v>2165</v>
      </c>
      <c r="D5066" s="42" t="s">
        <v>14</v>
      </c>
      <c r="E5066" s="49" t="s">
        <v>489</v>
      </c>
      <c r="F5066" s="43" t="s">
        <v>495</v>
      </c>
      <c r="G5066" s="44" t="s">
        <v>1908</v>
      </c>
      <c r="H5066">
        <v>5066</v>
      </c>
    </row>
    <row r="5067" spans="1:8">
      <c r="A5067" s="39" t="s">
        <v>2079</v>
      </c>
      <c r="B5067" s="40">
        <v>30000</v>
      </c>
      <c r="C5067" s="41" t="s">
        <v>2165</v>
      </c>
      <c r="D5067" s="42" t="s">
        <v>208</v>
      </c>
      <c r="E5067" s="49" t="s">
        <v>489</v>
      </c>
      <c r="F5067" s="43" t="s">
        <v>495</v>
      </c>
      <c r="G5067" s="44" t="s">
        <v>1278</v>
      </c>
      <c r="H5067">
        <v>5067</v>
      </c>
    </row>
    <row r="5068" spans="1:8">
      <c r="A5068" s="39" t="s">
        <v>2077</v>
      </c>
      <c r="B5068" s="40">
        <v>24000</v>
      </c>
      <c r="C5068" s="41" t="s">
        <v>2165</v>
      </c>
      <c r="D5068" s="42" t="s">
        <v>41</v>
      </c>
      <c r="E5068" s="49" t="s">
        <v>489</v>
      </c>
      <c r="F5068" s="43" t="s">
        <v>495</v>
      </c>
      <c r="G5068" s="44" t="s">
        <v>1766</v>
      </c>
      <c r="H5068">
        <v>5068</v>
      </c>
    </row>
    <row r="5069" spans="1:8">
      <c r="A5069" s="39" t="s">
        <v>2076</v>
      </c>
      <c r="B5069" s="40">
        <v>35000</v>
      </c>
      <c r="C5069" s="41" t="s">
        <v>2165</v>
      </c>
      <c r="D5069" s="42" t="s">
        <v>45</v>
      </c>
      <c r="E5069" s="49" t="s">
        <v>489</v>
      </c>
      <c r="F5069" s="43" t="s">
        <v>495</v>
      </c>
      <c r="G5069" s="44" t="s">
        <v>1999</v>
      </c>
      <c r="H5069">
        <v>5069</v>
      </c>
    </row>
    <row r="5070" spans="1:8">
      <c r="A5070" s="39" t="s">
        <v>2077</v>
      </c>
      <c r="B5070" s="40">
        <v>26900</v>
      </c>
      <c r="C5070" s="41" t="s">
        <v>2165</v>
      </c>
      <c r="D5070" s="42" t="s">
        <v>41</v>
      </c>
      <c r="E5070" s="49" t="s">
        <v>489</v>
      </c>
      <c r="F5070" s="43" t="s">
        <v>495</v>
      </c>
      <c r="G5070" s="44" t="s">
        <v>1766</v>
      </c>
      <c r="H5070">
        <v>5070</v>
      </c>
    </row>
    <row r="5071" spans="1:8">
      <c r="A5071" s="39" t="s">
        <v>2077</v>
      </c>
      <c r="B5071" s="40">
        <v>26000</v>
      </c>
      <c r="C5071" s="41" t="s">
        <v>2165</v>
      </c>
      <c r="D5071" s="42" t="s">
        <v>22</v>
      </c>
      <c r="E5071" s="49" t="s">
        <v>489</v>
      </c>
      <c r="F5071" s="43" t="s">
        <v>495</v>
      </c>
      <c r="G5071" s="44" t="s">
        <v>1988</v>
      </c>
      <c r="H5071">
        <v>5071</v>
      </c>
    </row>
    <row r="5072" spans="1:8">
      <c r="A5072" s="39" t="s">
        <v>2077</v>
      </c>
      <c r="B5072" s="40">
        <v>29000</v>
      </c>
      <c r="C5072" s="41" t="s">
        <v>2165</v>
      </c>
      <c r="D5072" s="42" t="s">
        <v>57</v>
      </c>
      <c r="E5072" s="49" t="s">
        <v>489</v>
      </c>
      <c r="F5072" s="43" t="s">
        <v>495</v>
      </c>
      <c r="G5072" s="44" t="s">
        <v>1269</v>
      </c>
      <c r="H5072">
        <v>5072</v>
      </c>
    </row>
    <row r="5073" spans="1:8">
      <c r="A5073" s="39" t="s">
        <v>2071</v>
      </c>
      <c r="B5073" s="40">
        <v>25000</v>
      </c>
      <c r="C5073" s="41" t="s">
        <v>2165</v>
      </c>
      <c r="D5073" s="42" t="s">
        <v>44</v>
      </c>
      <c r="E5073" s="49" t="s">
        <v>489</v>
      </c>
      <c r="F5073" s="43" t="s">
        <v>495</v>
      </c>
      <c r="G5073" s="44" t="s">
        <v>1796</v>
      </c>
      <c r="H5073">
        <v>5073</v>
      </c>
    </row>
    <row r="5074" spans="1:8">
      <c r="A5074" s="39" t="s">
        <v>2070</v>
      </c>
      <c r="B5074" s="40">
        <v>29500</v>
      </c>
      <c r="C5074" s="41" t="s">
        <v>2165</v>
      </c>
      <c r="D5074" s="42" t="s">
        <v>38</v>
      </c>
      <c r="E5074" s="49" t="s">
        <v>489</v>
      </c>
      <c r="F5074" s="43" t="s">
        <v>495</v>
      </c>
      <c r="G5074" s="44" t="s">
        <v>1101</v>
      </c>
      <c r="H5074">
        <v>5074</v>
      </c>
    </row>
    <row r="5075" spans="1:8">
      <c r="A5075" s="39" t="s">
        <v>2079</v>
      </c>
      <c r="B5075" s="40">
        <v>35000</v>
      </c>
      <c r="C5075" s="41" t="s">
        <v>2165</v>
      </c>
      <c r="D5075" s="42" t="s">
        <v>213</v>
      </c>
      <c r="E5075" s="49" t="s">
        <v>489</v>
      </c>
      <c r="F5075" s="43" t="s">
        <v>495</v>
      </c>
      <c r="G5075" s="44" t="s">
        <v>1960</v>
      </c>
      <c r="H5075">
        <v>5075</v>
      </c>
    </row>
    <row r="5076" spans="1:8">
      <c r="A5076" s="39" t="s">
        <v>2070</v>
      </c>
      <c r="B5076" s="40">
        <v>29900</v>
      </c>
      <c r="C5076" s="41" t="s">
        <v>2165</v>
      </c>
      <c r="D5076" s="42" t="s">
        <v>38</v>
      </c>
      <c r="E5076" s="49" t="s">
        <v>489</v>
      </c>
      <c r="F5076" s="43" t="s">
        <v>495</v>
      </c>
      <c r="G5076" s="44" t="s">
        <v>1101</v>
      </c>
      <c r="H5076">
        <v>5076</v>
      </c>
    </row>
    <row r="5077" spans="1:8">
      <c r="A5077" s="39" t="s">
        <v>2073</v>
      </c>
      <c r="B5077" s="40">
        <v>37000</v>
      </c>
      <c r="C5077" s="41" t="s">
        <v>2165</v>
      </c>
      <c r="D5077" s="42" t="s">
        <v>14</v>
      </c>
      <c r="E5077" s="49" t="s">
        <v>489</v>
      </c>
      <c r="F5077" s="43" t="s">
        <v>495</v>
      </c>
      <c r="G5077" s="44" t="s">
        <v>1908</v>
      </c>
      <c r="H5077">
        <v>5077</v>
      </c>
    </row>
    <row r="5078" spans="1:8">
      <c r="A5078" s="39" t="s">
        <v>2073</v>
      </c>
      <c r="B5078" s="40">
        <v>29900</v>
      </c>
      <c r="C5078" s="41" t="s">
        <v>2165</v>
      </c>
      <c r="D5078" s="42" t="s">
        <v>45</v>
      </c>
      <c r="E5078" s="49" t="s">
        <v>489</v>
      </c>
      <c r="F5078" s="43" t="s">
        <v>495</v>
      </c>
      <c r="G5078" s="44" t="s">
        <v>1999</v>
      </c>
      <c r="H5078">
        <v>5078</v>
      </c>
    </row>
    <row r="5079" spans="1:8">
      <c r="A5079" s="39" t="s">
        <v>2070</v>
      </c>
      <c r="B5079" s="40">
        <v>31000</v>
      </c>
      <c r="C5079" s="41" t="s">
        <v>2165</v>
      </c>
      <c r="D5079" s="42" t="s">
        <v>38</v>
      </c>
      <c r="E5079" s="49" t="s">
        <v>489</v>
      </c>
      <c r="F5079" s="43" t="s">
        <v>495</v>
      </c>
      <c r="G5079" s="44" t="s">
        <v>1101</v>
      </c>
      <c r="H5079">
        <v>5079</v>
      </c>
    </row>
    <row r="5080" spans="1:8">
      <c r="A5080" s="39" t="s">
        <v>2081</v>
      </c>
      <c r="B5080" s="40">
        <v>26000</v>
      </c>
      <c r="C5080" s="41" t="s">
        <v>2165</v>
      </c>
      <c r="D5080" s="42" t="s">
        <v>2080</v>
      </c>
      <c r="E5080" s="49" t="s">
        <v>489</v>
      </c>
      <c r="F5080" s="43" t="s">
        <v>495</v>
      </c>
      <c r="G5080" s="44" t="e">
        <v>#N/A</v>
      </c>
      <c r="H5080">
        <v>5080</v>
      </c>
    </row>
    <row r="5081" spans="1:8">
      <c r="A5081" s="39" t="s">
        <v>2071</v>
      </c>
      <c r="B5081" s="40">
        <v>32000</v>
      </c>
      <c r="C5081" s="41" t="s">
        <v>2165</v>
      </c>
      <c r="D5081" s="42" t="s">
        <v>45</v>
      </c>
      <c r="E5081" s="49" t="s">
        <v>489</v>
      </c>
      <c r="F5081" s="43" t="s">
        <v>495</v>
      </c>
      <c r="G5081" s="44" t="s">
        <v>1999</v>
      </c>
      <c r="H5081">
        <v>5081</v>
      </c>
    </row>
    <row r="5082" spans="1:8">
      <c r="A5082" s="39" t="s">
        <v>2070</v>
      </c>
      <c r="B5082" s="40">
        <v>26500</v>
      </c>
      <c r="C5082" s="41" t="s">
        <v>2165</v>
      </c>
      <c r="D5082" s="42" t="s">
        <v>45</v>
      </c>
      <c r="E5082" s="49" t="s">
        <v>489</v>
      </c>
      <c r="F5082" s="43" t="s">
        <v>495</v>
      </c>
      <c r="G5082" s="44" t="s">
        <v>1999</v>
      </c>
      <c r="H5082">
        <v>5082</v>
      </c>
    </row>
    <row r="5083" spans="1:8">
      <c r="A5083" s="39" t="s">
        <v>2070</v>
      </c>
      <c r="B5083" s="40">
        <v>20500</v>
      </c>
      <c r="C5083" s="41" t="s">
        <v>2165</v>
      </c>
      <c r="D5083" s="42" t="s">
        <v>157</v>
      </c>
      <c r="E5083" s="49" t="s">
        <v>489</v>
      </c>
      <c r="F5083" s="43" t="s">
        <v>495</v>
      </c>
      <c r="G5083" s="44" t="s">
        <v>1911</v>
      </c>
      <c r="H5083">
        <v>5083</v>
      </c>
    </row>
    <row r="5084" spans="1:8">
      <c r="A5084" s="39" t="s">
        <v>2070</v>
      </c>
      <c r="B5084" s="40">
        <v>26000</v>
      </c>
      <c r="C5084" s="41" t="s">
        <v>2165</v>
      </c>
      <c r="D5084" s="42" t="s">
        <v>17</v>
      </c>
      <c r="E5084" s="49" t="s">
        <v>489</v>
      </c>
      <c r="F5084" s="43" t="s">
        <v>495</v>
      </c>
      <c r="G5084" s="44" t="s">
        <v>1891</v>
      </c>
      <c r="H5084">
        <v>5084</v>
      </c>
    </row>
    <row r="5085" spans="1:8">
      <c r="A5085" s="39" t="s">
        <v>2071</v>
      </c>
      <c r="B5085" s="40">
        <v>29000</v>
      </c>
      <c r="C5085" s="41" t="s">
        <v>2165</v>
      </c>
      <c r="D5085" s="42" t="s">
        <v>60</v>
      </c>
      <c r="E5085" s="49" t="s">
        <v>489</v>
      </c>
      <c r="F5085" s="43" t="s">
        <v>495</v>
      </c>
      <c r="G5085" s="44" t="s">
        <v>1498</v>
      </c>
      <c r="H5085">
        <v>5085</v>
      </c>
    </row>
    <row r="5086" spans="1:8">
      <c r="A5086" s="39" t="s">
        <v>2073</v>
      </c>
      <c r="B5086" s="40">
        <v>30900</v>
      </c>
      <c r="C5086" s="41" t="s">
        <v>2165</v>
      </c>
      <c r="D5086" s="42" t="s">
        <v>214</v>
      </c>
      <c r="E5086" s="49" t="s">
        <v>489</v>
      </c>
      <c r="F5086" s="43" t="s">
        <v>495</v>
      </c>
      <c r="G5086" s="44" t="s">
        <v>1485</v>
      </c>
      <c r="H5086">
        <v>5086</v>
      </c>
    </row>
    <row r="5087" spans="1:8">
      <c r="A5087" s="39" t="s">
        <v>2077</v>
      </c>
      <c r="B5087" s="40">
        <v>58000</v>
      </c>
      <c r="C5087" s="41" t="s">
        <v>2165</v>
      </c>
      <c r="D5087" s="42" t="s">
        <v>9</v>
      </c>
      <c r="E5087" s="49" t="s">
        <v>489</v>
      </c>
      <c r="F5087" s="43" t="s">
        <v>495</v>
      </c>
      <c r="G5087" s="44" t="s">
        <v>1177</v>
      </c>
      <c r="H5087">
        <v>5087</v>
      </c>
    </row>
    <row r="5088" spans="1:8">
      <c r="A5088" s="39" t="s">
        <v>2077</v>
      </c>
      <c r="B5088" s="40">
        <v>29000</v>
      </c>
      <c r="C5088" s="41" t="s">
        <v>2165</v>
      </c>
      <c r="D5088" s="42" t="s">
        <v>37</v>
      </c>
      <c r="E5088" s="49" t="s">
        <v>489</v>
      </c>
      <c r="F5088" s="43" t="s">
        <v>495</v>
      </c>
      <c r="G5088" s="44" t="s">
        <v>1101</v>
      </c>
      <c r="H5088">
        <v>5088</v>
      </c>
    </row>
    <row r="5089" spans="1:8">
      <c r="A5089" s="39" t="s">
        <v>2070</v>
      </c>
      <c r="B5089" s="40">
        <v>39200</v>
      </c>
      <c r="C5089" s="41" t="s">
        <v>2165</v>
      </c>
      <c r="D5089" s="42" t="s">
        <v>37</v>
      </c>
      <c r="E5089" s="49" t="s">
        <v>489</v>
      </c>
      <c r="F5089" s="43" t="s">
        <v>495</v>
      </c>
      <c r="G5089" s="44" t="s">
        <v>1101</v>
      </c>
      <c r="H5089">
        <v>5089</v>
      </c>
    </row>
    <row r="5090" spans="1:8">
      <c r="A5090" s="39" t="s">
        <v>2071</v>
      </c>
      <c r="B5090" s="40">
        <v>30000</v>
      </c>
      <c r="C5090" s="41" t="s">
        <v>2165</v>
      </c>
      <c r="D5090" s="42" t="s">
        <v>2166</v>
      </c>
      <c r="E5090" s="49" t="s">
        <v>489</v>
      </c>
      <c r="F5090" s="43" t="s">
        <v>495</v>
      </c>
      <c r="G5090" s="44" t="e">
        <v>#N/A</v>
      </c>
      <c r="H5090">
        <v>5090</v>
      </c>
    </row>
    <row r="5091" spans="1:8">
      <c r="A5091" s="39" t="s">
        <v>2070</v>
      </c>
      <c r="B5091" s="40">
        <v>30000</v>
      </c>
      <c r="C5091" s="41" t="s">
        <v>2165</v>
      </c>
      <c r="D5091" s="42" t="s">
        <v>60</v>
      </c>
      <c r="E5091" s="49" t="s">
        <v>489</v>
      </c>
      <c r="F5091" s="43" t="s">
        <v>495</v>
      </c>
      <c r="G5091" s="44" t="s">
        <v>1498</v>
      </c>
      <c r="H5091">
        <v>5091</v>
      </c>
    </row>
    <row r="5092" spans="1:8">
      <c r="A5092" s="39" t="s">
        <v>2070</v>
      </c>
      <c r="B5092" s="40">
        <v>35000</v>
      </c>
      <c r="C5092" s="41" t="s">
        <v>2165</v>
      </c>
      <c r="D5092" s="42" t="s">
        <v>68</v>
      </c>
      <c r="E5092" s="49" t="s">
        <v>489</v>
      </c>
      <c r="F5092" s="43" t="s">
        <v>495</v>
      </c>
      <c r="G5092" s="44" t="s">
        <v>1988</v>
      </c>
      <c r="H5092">
        <v>5092</v>
      </c>
    </row>
    <row r="5093" spans="1:8">
      <c r="A5093" s="39" t="s">
        <v>2083</v>
      </c>
      <c r="B5093" s="40">
        <v>51500</v>
      </c>
      <c r="C5093" s="41" t="s">
        <v>2165</v>
      </c>
      <c r="D5093" s="42" t="s">
        <v>46</v>
      </c>
      <c r="E5093" s="49" t="s">
        <v>489</v>
      </c>
      <c r="F5093" s="43" t="s">
        <v>495</v>
      </c>
      <c r="G5093" s="44" t="s">
        <v>1269</v>
      </c>
      <c r="H5093">
        <v>5093</v>
      </c>
    </row>
    <row r="5094" spans="1:8">
      <c r="A5094" s="39" t="s">
        <v>2076</v>
      </c>
      <c r="B5094" s="40">
        <v>17000</v>
      </c>
      <c r="C5094" s="41" t="s">
        <v>2165</v>
      </c>
      <c r="D5094" s="42" t="s">
        <v>12</v>
      </c>
      <c r="E5094" s="49" t="s">
        <v>489</v>
      </c>
      <c r="F5094" s="43" t="s">
        <v>495</v>
      </c>
      <c r="G5094" s="44" t="s">
        <v>1151</v>
      </c>
      <c r="H5094">
        <v>5094</v>
      </c>
    </row>
    <row r="5095" spans="1:8">
      <c r="A5095" s="39" t="s">
        <v>2070</v>
      </c>
      <c r="B5095" s="40">
        <v>30000</v>
      </c>
      <c r="C5095" s="41" t="s">
        <v>2165</v>
      </c>
      <c r="D5095" s="42" t="s">
        <v>57</v>
      </c>
      <c r="E5095" s="49" t="s">
        <v>489</v>
      </c>
      <c r="F5095" s="43" t="s">
        <v>495</v>
      </c>
      <c r="G5095" s="44" t="s">
        <v>1269</v>
      </c>
      <c r="H5095">
        <v>5095</v>
      </c>
    </row>
    <row r="5096" spans="1:8">
      <c r="A5096" s="39" t="s">
        <v>2078</v>
      </c>
      <c r="B5096" s="40">
        <v>37000</v>
      </c>
      <c r="C5096" s="41" t="s">
        <v>2165</v>
      </c>
      <c r="D5096" s="42" t="s">
        <v>106</v>
      </c>
      <c r="E5096" s="49" t="s">
        <v>491</v>
      </c>
      <c r="F5096" s="43" t="s">
        <v>494</v>
      </c>
      <c r="G5096" s="44" t="s">
        <v>1970</v>
      </c>
      <c r="H5096">
        <v>5096</v>
      </c>
    </row>
    <row r="5097" spans="1:8">
      <c r="A5097" s="39" t="s">
        <v>2076</v>
      </c>
      <c r="B5097" s="40">
        <v>34900</v>
      </c>
      <c r="C5097" s="41" t="s">
        <v>2165</v>
      </c>
      <c r="D5097" s="42" t="s">
        <v>9</v>
      </c>
      <c r="E5097" s="49" t="s">
        <v>489</v>
      </c>
      <c r="F5097" s="43" t="s">
        <v>495</v>
      </c>
      <c r="G5097" s="44" t="s">
        <v>1177</v>
      </c>
      <c r="H5097">
        <v>5097</v>
      </c>
    </row>
    <row r="5098" spans="1:8">
      <c r="A5098" s="39" t="s">
        <v>2084</v>
      </c>
      <c r="B5098" s="40">
        <v>37025</v>
      </c>
      <c r="C5098" s="41" t="s">
        <v>2165</v>
      </c>
      <c r="D5098" s="42" t="s">
        <v>14</v>
      </c>
      <c r="E5098" s="49" t="s">
        <v>489</v>
      </c>
      <c r="F5098" s="43" t="s">
        <v>495</v>
      </c>
      <c r="G5098" s="44" t="s">
        <v>1908</v>
      </c>
      <c r="H5098">
        <v>5098</v>
      </c>
    </row>
    <row r="5099" spans="1:8">
      <c r="A5099" s="39" t="s">
        <v>2076</v>
      </c>
      <c r="B5099" s="40">
        <v>34000</v>
      </c>
      <c r="C5099" s="41" t="s">
        <v>2165</v>
      </c>
      <c r="D5099" s="42" t="s">
        <v>9</v>
      </c>
      <c r="E5099" s="49" t="s">
        <v>489</v>
      </c>
      <c r="F5099" s="43" t="s">
        <v>495</v>
      </c>
      <c r="G5099" s="44" t="s">
        <v>1177</v>
      </c>
      <c r="H5099">
        <v>5099</v>
      </c>
    </row>
    <row r="5100" spans="1:8">
      <c r="A5100" s="39" t="s">
        <v>2079</v>
      </c>
      <c r="B5100" s="40">
        <v>34000</v>
      </c>
      <c r="C5100" s="41" t="s">
        <v>2165</v>
      </c>
      <c r="D5100" s="42" t="s">
        <v>213</v>
      </c>
      <c r="E5100" s="49" t="s">
        <v>489</v>
      </c>
      <c r="F5100" s="43" t="s">
        <v>495</v>
      </c>
      <c r="G5100" s="44" t="s">
        <v>1960</v>
      </c>
      <c r="H5100">
        <v>5100</v>
      </c>
    </row>
    <row r="5101" spans="1:8">
      <c r="A5101" s="39" t="s">
        <v>2077</v>
      </c>
      <c r="B5101" s="40">
        <v>25000</v>
      </c>
      <c r="C5101" s="41" t="s">
        <v>2165</v>
      </c>
      <c r="D5101" s="42" t="s">
        <v>93</v>
      </c>
      <c r="E5101" s="49" t="s">
        <v>489</v>
      </c>
      <c r="F5101" s="43" t="s">
        <v>495</v>
      </c>
      <c r="G5101" s="44" t="s">
        <v>1889</v>
      </c>
      <c r="H5101">
        <v>5101</v>
      </c>
    </row>
    <row r="5102" spans="1:8">
      <c r="A5102" s="39" t="s">
        <v>2077</v>
      </c>
      <c r="B5102" s="40">
        <v>34900</v>
      </c>
      <c r="C5102" s="41" t="s">
        <v>2165</v>
      </c>
      <c r="D5102" s="42" t="s">
        <v>21</v>
      </c>
      <c r="E5102" s="49" t="s">
        <v>489</v>
      </c>
      <c r="F5102" s="43" t="s">
        <v>495</v>
      </c>
      <c r="G5102" s="44" t="s">
        <v>1967</v>
      </c>
      <c r="H5102">
        <v>5102</v>
      </c>
    </row>
    <row r="5103" spans="1:8">
      <c r="A5103" s="39" t="s">
        <v>2077</v>
      </c>
      <c r="B5103" s="40">
        <v>35900</v>
      </c>
      <c r="C5103" s="41" t="s">
        <v>2165</v>
      </c>
      <c r="D5103" s="42" t="s">
        <v>81</v>
      </c>
      <c r="E5103" s="49" t="s">
        <v>489</v>
      </c>
      <c r="F5103" s="43" t="s">
        <v>495</v>
      </c>
      <c r="G5103" s="44" t="s">
        <v>1151</v>
      </c>
      <c r="H5103">
        <v>5103</v>
      </c>
    </row>
    <row r="5104" spans="1:8">
      <c r="A5104" s="39" t="s">
        <v>2085</v>
      </c>
      <c r="B5104" s="40">
        <v>32000</v>
      </c>
      <c r="C5104" s="41" t="s">
        <v>2165</v>
      </c>
      <c r="D5104" s="42" t="s">
        <v>13</v>
      </c>
      <c r="E5104" s="49" t="s">
        <v>492</v>
      </c>
      <c r="F5104" s="43" t="s">
        <v>494</v>
      </c>
      <c r="G5104" s="44" t="s">
        <v>1151</v>
      </c>
      <c r="H5104">
        <v>5104</v>
      </c>
    </row>
    <row r="5105" spans="1:8">
      <c r="A5105" s="39" t="s">
        <v>2083</v>
      </c>
      <c r="B5105" s="40">
        <v>26000</v>
      </c>
      <c r="C5105" s="41" t="s">
        <v>2165</v>
      </c>
      <c r="D5105" s="42" t="s">
        <v>60</v>
      </c>
      <c r="E5105" s="49" t="s">
        <v>489</v>
      </c>
      <c r="F5105" s="43" t="s">
        <v>495</v>
      </c>
      <c r="G5105" s="44" t="s">
        <v>1498</v>
      </c>
      <c r="H5105">
        <v>5105</v>
      </c>
    </row>
    <row r="5106" spans="1:8">
      <c r="A5106" s="39" t="s">
        <v>2076</v>
      </c>
      <c r="B5106" s="40">
        <v>39900</v>
      </c>
      <c r="C5106" s="41" t="s">
        <v>2165</v>
      </c>
      <c r="D5106" s="42" t="s">
        <v>81</v>
      </c>
      <c r="E5106" s="49" t="s">
        <v>489</v>
      </c>
      <c r="F5106" s="43" t="s">
        <v>495</v>
      </c>
      <c r="G5106" s="44" t="s">
        <v>1151</v>
      </c>
      <c r="H5106">
        <v>5106</v>
      </c>
    </row>
    <row r="5107" spans="1:8">
      <c r="A5107" s="39" t="s">
        <v>2083</v>
      </c>
      <c r="B5107" s="40">
        <v>34900</v>
      </c>
      <c r="C5107" s="41" t="s">
        <v>2165</v>
      </c>
      <c r="D5107" s="42" t="s">
        <v>81</v>
      </c>
      <c r="E5107" s="49" t="s">
        <v>489</v>
      </c>
      <c r="F5107" s="43" t="s">
        <v>495</v>
      </c>
      <c r="G5107" s="44" t="s">
        <v>1151</v>
      </c>
      <c r="H5107">
        <v>5107</v>
      </c>
    </row>
    <row r="5108" spans="1:8">
      <c r="A5108" s="39" t="s">
        <v>2079</v>
      </c>
      <c r="B5108" s="40">
        <v>35900</v>
      </c>
      <c r="C5108" s="41" t="s">
        <v>2165</v>
      </c>
      <c r="D5108" s="42" t="s">
        <v>9</v>
      </c>
      <c r="E5108" s="49" t="s">
        <v>489</v>
      </c>
      <c r="F5108" s="43" t="s">
        <v>495</v>
      </c>
      <c r="G5108" s="44" t="s">
        <v>1177</v>
      </c>
      <c r="H5108">
        <v>5108</v>
      </c>
    </row>
    <row r="5109" spans="1:8">
      <c r="A5109" s="39" t="s">
        <v>2071</v>
      </c>
      <c r="B5109" s="40">
        <v>36000</v>
      </c>
      <c r="C5109" s="41" t="s">
        <v>2165</v>
      </c>
      <c r="D5109" s="42" t="s">
        <v>207</v>
      </c>
      <c r="E5109" s="49" t="s">
        <v>489</v>
      </c>
      <c r="F5109" s="43" t="s">
        <v>495</v>
      </c>
      <c r="G5109" s="44" t="s">
        <v>1431</v>
      </c>
      <c r="H5109">
        <v>5109</v>
      </c>
    </row>
    <row r="5110" spans="1:8">
      <c r="A5110" s="39" t="s">
        <v>2083</v>
      </c>
      <c r="B5110" s="40">
        <v>29500</v>
      </c>
      <c r="C5110" s="41" t="s">
        <v>2165</v>
      </c>
      <c r="D5110" s="42" t="s">
        <v>2086</v>
      </c>
      <c r="E5110" s="49" t="s">
        <v>489</v>
      </c>
      <c r="F5110" s="43" t="s">
        <v>495</v>
      </c>
      <c r="G5110" s="44" t="e">
        <v>#N/A</v>
      </c>
      <c r="H5110">
        <v>5110</v>
      </c>
    </row>
    <row r="5111" spans="1:8">
      <c r="A5111" s="39" t="s">
        <v>2087</v>
      </c>
      <c r="B5111" s="40">
        <v>28000</v>
      </c>
      <c r="C5111" s="41" t="s">
        <v>2165</v>
      </c>
      <c r="D5111" s="42" t="s">
        <v>174</v>
      </c>
      <c r="E5111" s="49" t="s">
        <v>492</v>
      </c>
      <c r="F5111" s="43" t="s">
        <v>494</v>
      </c>
      <c r="G5111" s="44" t="s">
        <v>1101</v>
      </c>
      <c r="H5111">
        <v>5111</v>
      </c>
    </row>
    <row r="5112" spans="1:8">
      <c r="A5112" s="39" t="s">
        <v>2076</v>
      </c>
      <c r="B5112" s="40">
        <v>37000</v>
      </c>
      <c r="C5112" s="41" t="s">
        <v>2165</v>
      </c>
      <c r="D5112" s="42" t="s">
        <v>65</v>
      </c>
      <c r="E5112" s="49" t="s">
        <v>489</v>
      </c>
      <c r="F5112" s="43" t="s">
        <v>495</v>
      </c>
      <c r="G5112" s="44" t="s">
        <v>1893</v>
      </c>
      <c r="H5112">
        <v>5112</v>
      </c>
    </row>
    <row r="5113" spans="1:8">
      <c r="A5113" s="39" t="s">
        <v>2076</v>
      </c>
      <c r="B5113" s="40">
        <v>31500</v>
      </c>
      <c r="C5113" s="41" t="s">
        <v>2165</v>
      </c>
      <c r="D5113" s="42" t="s">
        <v>46</v>
      </c>
      <c r="E5113" s="49" t="s">
        <v>489</v>
      </c>
      <c r="F5113" s="43" t="s">
        <v>495</v>
      </c>
      <c r="G5113" s="44" t="s">
        <v>1269</v>
      </c>
      <c r="H5113">
        <v>5113</v>
      </c>
    </row>
    <row r="5114" spans="1:8">
      <c r="A5114" s="39" t="s">
        <v>2070</v>
      </c>
      <c r="B5114" s="40">
        <v>37500</v>
      </c>
      <c r="C5114" s="41" t="s">
        <v>2165</v>
      </c>
      <c r="D5114" s="42" t="s">
        <v>26</v>
      </c>
      <c r="E5114" s="49" t="s">
        <v>489</v>
      </c>
      <c r="F5114" s="43" t="s">
        <v>495</v>
      </c>
      <c r="G5114" s="44" t="s">
        <v>1472</v>
      </c>
      <c r="H5114">
        <v>5114</v>
      </c>
    </row>
    <row r="5115" spans="1:8">
      <c r="A5115" s="39" t="s">
        <v>2076</v>
      </c>
      <c r="B5115" s="40">
        <v>37620</v>
      </c>
      <c r="C5115" s="41" t="s">
        <v>2165</v>
      </c>
      <c r="D5115" s="42" t="s">
        <v>32</v>
      </c>
      <c r="E5115" s="49" t="s">
        <v>489</v>
      </c>
      <c r="F5115" s="43" t="s">
        <v>495</v>
      </c>
      <c r="G5115" s="44" t="s">
        <v>1151</v>
      </c>
      <c r="H5115">
        <v>5115</v>
      </c>
    </row>
    <row r="5116" spans="1:8">
      <c r="A5116" s="39" t="s">
        <v>2077</v>
      </c>
      <c r="B5116" s="40">
        <v>41000</v>
      </c>
      <c r="C5116" s="41" t="s">
        <v>2165</v>
      </c>
      <c r="D5116" s="42" t="s">
        <v>10</v>
      </c>
      <c r="E5116" s="49" t="s">
        <v>489</v>
      </c>
      <c r="F5116" s="43" t="s">
        <v>495</v>
      </c>
      <c r="G5116" s="44" t="s">
        <v>1405</v>
      </c>
      <c r="H5116">
        <v>5116</v>
      </c>
    </row>
    <row r="5117" spans="1:8">
      <c r="A5117" s="39" t="s">
        <v>2079</v>
      </c>
      <c r="B5117" s="40">
        <v>36500</v>
      </c>
      <c r="C5117" s="41" t="s">
        <v>2165</v>
      </c>
      <c r="D5117" s="42" t="s">
        <v>21</v>
      </c>
      <c r="E5117" s="49" t="s">
        <v>489</v>
      </c>
      <c r="F5117" s="43" t="s">
        <v>495</v>
      </c>
      <c r="G5117" s="44" t="s">
        <v>1967</v>
      </c>
      <c r="H5117">
        <v>5117</v>
      </c>
    </row>
    <row r="5118" spans="1:8">
      <c r="A5118" s="39" t="s">
        <v>2081</v>
      </c>
      <c r="B5118" s="40">
        <v>37900</v>
      </c>
      <c r="C5118" s="41" t="s">
        <v>2165</v>
      </c>
      <c r="D5118" s="42" t="s">
        <v>30</v>
      </c>
      <c r="E5118" s="49" t="s">
        <v>489</v>
      </c>
      <c r="F5118" s="43" t="s">
        <v>495</v>
      </c>
      <c r="G5118" s="44" t="s">
        <v>2041</v>
      </c>
      <c r="H5118">
        <v>5118</v>
      </c>
    </row>
    <row r="5119" spans="1:8">
      <c r="A5119" s="39" t="s">
        <v>2085</v>
      </c>
      <c r="B5119" s="40">
        <v>36000</v>
      </c>
      <c r="C5119" s="41" t="s">
        <v>2165</v>
      </c>
      <c r="D5119" s="42" t="s">
        <v>13</v>
      </c>
      <c r="E5119" s="49" t="s">
        <v>492</v>
      </c>
      <c r="F5119" s="43" t="s">
        <v>494</v>
      </c>
      <c r="G5119" s="44" t="s">
        <v>1151</v>
      </c>
      <c r="H5119">
        <v>5119</v>
      </c>
    </row>
    <row r="5120" spans="1:8">
      <c r="A5120" s="39" t="s">
        <v>2077</v>
      </c>
      <c r="B5120" s="40">
        <v>38000</v>
      </c>
      <c r="C5120" s="41" t="s">
        <v>2165</v>
      </c>
      <c r="D5120" s="42" t="s">
        <v>68</v>
      </c>
      <c r="E5120" s="49" t="s">
        <v>489</v>
      </c>
      <c r="F5120" s="43" t="s">
        <v>495</v>
      </c>
      <c r="G5120" s="44" t="s">
        <v>1988</v>
      </c>
      <c r="H5120">
        <v>5120</v>
      </c>
    </row>
    <row r="5121" spans="1:8">
      <c r="A5121" s="39" t="s">
        <v>2077</v>
      </c>
      <c r="B5121" s="40">
        <v>38000</v>
      </c>
      <c r="C5121" s="41" t="s">
        <v>2165</v>
      </c>
      <c r="D5121" s="42" t="s">
        <v>19</v>
      </c>
      <c r="E5121" s="49" t="s">
        <v>489</v>
      </c>
      <c r="F5121" s="43" t="s">
        <v>495</v>
      </c>
      <c r="G5121" s="44" t="s">
        <v>1313</v>
      </c>
      <c r="H5121">
        <v>5121</v>
      </c>
    </row>
    <row r="5122" spans="1:8">
      <c r="A5122" s="39" t="s">
        <v>2077</v>
      </c>
      <c r="B5122" s="40">
        <v>35000</v>
      </c>
      <c r="C5122" s="41" t="s">
        <v>2165</v>
      </c>
      <c r="D5122" s="42" t="s">
        <v>270</v>
      </c>
      <c r="E5122" s="49" t="s">
        <v>489</v>
      </c>
      <c r="F5122" s="43" t="s">
        <v>495</v>
      </c>
      <c r="G5122" s="44" t="s">
        <v>1883</v>
      </c>
      <c r="H5122">
        <v>5122</v>
      </c>
    </row>
    <row r="5123" spans="1:8">
      <c r="A5123" s="39" t="s">
        <v>2088</v>
      </c>
      <c r="B5123" s="40">
        <v>39000</v>
      </c>
      <c r="C5123" s="41" t="s">
        <v>2165</v>
      </c>
      <c r="D5123" s="42" t="s">
        <v>37</v>
      </c>
      <c r="E5123" s="49" t="s">
        <v>489</v>
      </c>
      <c r="F5123" s="43" t="s">
        <v>495</v>
      </c>
      <c r="G5123" s="44" t="s">
        <v>1101</v>
      </c>
      <c r="H5123">
        <v>5123</v>
      </c>
    </row>
    <row r="5124" spans="1:8">
      <c r="A5124" s="39" t="s">
        <v>2079</v>
      </c>
      <c r="B5124" s="40">
        <v>35000</v>
      </c>
      <c r="C5124" s="41" t="s">
        <v>2165</v>
      </c>
      <c r="D5124" s="42" t="s">
        <v>114</v>
      </c>
      <c r="E5124" s="49" t="s">
        <v>489</v>
      </c>
      <c r="F5124" s="43" t="s">
        <v>495</v>
      </c>
      <c r="G5124" s="44" t="s">
        <v>1177</v>
      </c>
      <c r="H5124">
        <v>5124</v>
      </c>
    </row>
    <row r="5125" spans="1:8">
      <c r="A5125" s="39" t="s">
        <v>2076</v>
      </c>
      <c r="B5125" s="40">
        <v>31000</v>
      </c>
      <c r="C5125" s="41" t="s">
        <v>2165</v>
      </c>
      <c r="D5125" s="42" t="s">
        <v>37</v>
      </c>
      <c r="E5125" s="49" t="s">
        <v>489</v>
      </c>
      <c r="F5125" s="43" t="s">
        <v>495</v>
      </c>
      <c r="G5125" s="44" t="s">
        <v>1101</v>
      </c>
      <c r="H5125">
        <v>5125</v>
      </c>
    </row>
    <row r="5126" spans="1:8">
      <c r="A5126" s="39" t="s">
        <v>2078</v>
      </c>
      <c r="B5126" s="40">
        <v>65000</v>
      </c>
      <c r="C5126" s="41" t="s">
        <v>2165</v>
      </c>
      <c r="D5126" s="42" t="s">
        <v>41</v>
      </c>
      <c r="E5126" s="49" t="s">
        <v>491</v>
      </c>
      <c r="F5126" s="43" t="s">
        <v>494</v>
      </c>
      <c r="G5126" s="44" t="s">
        <v>1766</v>
      </c>
      <c r="H5126">
        <v>5126</v>
      </c>
    </row>
    <row r="5127" spans="1:8">
      <c r="A5127" s="39" t="s">
        <v>2083</v>
      </c>
      <c r="B5127" s="40">
        <v>36600</v>
      </c>
      <c r="C5127" s="41" t="s">
        <v>2165</v>
      </c>
      <c r="D5127" s="42" t="s">
        <v>37</v>
      </c>
      <c r="E5127" s="49" t="s">
        <v>489</v>
      </c>
      <c r="F5127" s="43" t="s">
        <v>495</v>
      </c>
      <c r="G5127" s="44" t="s">
        <v>1101</v>
      </c>
      <c r="H5127">
        <v>5127</v>
      </c>
    </row>
    <row r="5128" spans="1:8">
      <c r="A5128" s="39" t="s">
        <v>2085</v>
      </c>
      <c r="B5128" s="40">
        <v>39000</v>
      </c>
      <c r="C5128" s="41" t="s">
        <v>2165</v>
      </c>
      <c r="D5128" s="42" t="s">
        <v>41</v>
      </c>
      <c r="E5128" s="49" t="s">
        <v>492</v>
      </c>
      <c r="F5128" s="43" t="s">
        <v>494</v>
      </c>
      <c r="G5128" s="44" t="s">
        <v>1766</v>
      </c>
      <c r="H5128">
        <v>5128</v>
      </c>
    </row>
    <row r="5129" spans="1:8">
      <c r="A5129" s="39" t="s">
        <v>2085</v>
      </c>
      <c r="B5129" s="40">
        <v>44000</v>
      </c>
      <c r="C5129" s="41" t="s">
        <v>2165</v>
      </c>
      <c r="D5129" s="42" t="s">
        <v>71</v>
      </c>
      <c r="E5129" s="49" t="s">
        <v>492</v>
      </c>
      <c r="F5129" s="43" t="s">
        <v>494</v>
      </c>
      <c r="G5129" s="44" t="s">
        <v>1283</v>
      </c>
      <c r="H5129">
        <v>5129</v>
      </c>
    </row>
    <row r="5130" spans="1:8">
      <c r="A5130" s="39" t="s">
        <v>2077</v>
      </c>
      <c r="B5130" s="40">
        <v>37500</v>
      </c>
      <c r="C5130" s="41" t="s">
        <v>2165</v>
      </c>
      <c r="D5130" s="42" t="s">
        <v>127</v>
      </c>
      <c r="E5130" s="49" t="s">
        <v>489</v>
      </c>
      <c r="F5130" s="43" t="s">
        <v>495</v>
      </c>
      <c r="G5130" s="44" t="s">
        <v>1579</v>
      </c>
      <c r="H5130">
        <v>5130</v>
      </c>
    </row>
    <row r="5131" spans="1:8">
      <c r="A5131" s="39" t="s">
        <v>2071</v>
      </c>
      <c r="B5131" s="40">
        <v>39000</v>
      </c>
      <c r="C5131" s="41" t="s">
        <v>2165</v>
      </c>
      <c r="D5131" s="42" t="s">
        <v>9</v>
      </c>
      <c r="E5131" s="49" t="s">
        <v>489</v>
      </c>
      <c r="F5131" s="43" t="s">
        <v>495</v>
      </c>
      <c r="G5131" s="44" t="s">
        <v>1177</v>
      </c>
      <c r="H5131">
        <v>5131</v>
      </c>
    </row>
    <row r="5132" spans="1:8">
      <c r="A5132" s="39" t="s">
        <v>2079</v>
      </c>
      <c r="B5132" s="40">
        <v>39000</v>
      </c>
      <c r="C5132" s="41" t="s">
        <v>2165</v>
      </c>
      <c r="D5132" s="42" t="s">
        <v>41</v>
      </c>
      <c r="E5132" s="49" t="s">
        <v>489</v>
      </c>
      <c r="F5132" s="43" t="s">
        <v>495</v>
      </c>
      <c r="G5132" s="44" t="s">
        <v>1766</v>
      </c>
      <c r="H5132">
        <v>5132</v>
      </c>
    </row>
    <row r="5133" spans="1:8">
      <c r="A5133" s="39" t="s">
        <v>2070</v>
      </c>
      <c r="B5133" s="40">
        <v>38000</v>
      </c>
      <c r="C5133" s="41" t="s">
        <v>2165</v>
      </c>
      <c r="D5133" s="42" t="s">
        <v>93</v>
      </c>
      <c r="E5133" s="49" t="s">
        <v>489</v>
      </c>
      <c r="F5133" s="43" t="s">
        <v>495</v>
      </c>
      <c r="G5133" s="44" t="s">
        <v>1889</v>
      </c>
      <c r="H5133">
        <v>5133</v>
      </c>
    </row>
    <row r="5134" spans="1:8">
      <c r="A5134" s="39" t="s">
        <v>2090</v>
      </c>
      <c r="B5134" s="40">
        <v>53500</v>
      </c>
      <c r="C5134" s="41" t="s">
        <v>2165</v>
      </c>
      <c r="D5134" s="42" t="s">
        <v>41</v>
      </c>
      <c r="E5134" s="49" t="s">
        <v>489</v>
      </c>
      <c r="F5134" s="43" t="s">
        <v>495</v>
      </c>
      <c r="G5134" s="44" t="s">
        <v>1766</v>
      </c>
      <c r="H5134">
        <v>5134</v>
      </c>
    </row>
    <row r="5135" spans="1:8">
      <c r="A5135" s="39" t="s">
        <v>2091</v>
      </c>
      <c r="B5135" s="40">
        <v>39900</v>
      </c>
      <c r="C5135" s="41" t="s">
        <v>2165</v>
      </c>
      <c r="D5135" s="42" t="s">
        <v>120</v>
      </c>
      <c r="E5135" s="49" t="s">
        <v>489</v>
      </c>
      <c r="F5135" s="43" t="s">
        <v>495</v>
      </c>
      <c r="G5135" s="44" t="s">
        <v>1163</v>
      </c>
      <c r="H5135">
        <v>5135</v>
      </c>
    </row>
    <row r="5136" spans="1:8">
      <c r="A5136" s="39" t="s">
        <v>2071</v>
      </c>
      <c r="B5136" s="40">
        <v>41000</v>
      </c>
      <c r="C5136" s="41" t="s">
        <v>2165</v>
      </c>
      <c r="D5136" s="42" t="s">
        <v>9</v>
      </c>
      <c r="E5136" s="49" t="s">
        <v>489</v>
      </c>
      <c r="F5136" s="43" t="s">
        <v>495</v>
      </c>
      <c r="G5136" s="44" t="s">
        <v>1177</v>
      </c>
      <c r="H5136">
        <v>5136</v>
      </c>
    </row>
    <row r="5137" spans="1:8">
      <c r="A5137" s="39" t="s">
        <v>2070</v>
      </c>
      <c r="B5137" s="40">
        <v>30000</v>
      </c>
      <c r="C5137" s="41" t="s">
        <v>2165</v>
      </c>
      <c r="D5137" s="42" t="s">
        <v>45</v>
      </c>
      <c r="E5137" s="49" t="s">
        <v>489</v>
      </c>
      <c r="F5137" s="43" t="s">
        <v>495</v>
      </c>
      <c r="G5137" s="44" t="s">
        <v>1999</v>
      </c>
      <c r="H5137">
        <v>5137</v>
      </c>
    </row>
    <row r="5138" spans="1:8">
      <c r="A5138" s="39" t="s">
        <v>2073</v>
      </c>
      <c r="B5138" s="40">
        <v>39900</v>
      </c>
      <c r="C5138" s="41" t="s">
        <v>2165</v>
      </c>
      <c r="D5138" s="42" t="s">
        <v>214</v>
      </c>
      <c r="E5138" s="49" t="s">
        <v>489</v>
      </c>
      <c r="F5138" s="43" t="s">
        <v>495</v>
      </c>
      <c r="G5138" s="44" t="s">
        <v>1485</v>
      </c>
      <c r="H5138">
        <v>5138</v>
      </c>
    </row>
    <row r="5139" spans="1:8">
      <c r="A5139" s="39" t="s">
        <v>2077</v>
      </c>
      <c r="B5139" s="40">
        <v>34000</v>
      </c>
      <c r="C5139" s="41" t="s">
        <v>2165</v>
      </c>
      <c r="D5139" s="42" t="s">
        <v>17</v>
      </c>
      <c r="E5139" s="49" t="s">
        <v>489</v>
      </c>
      <c r="F5139" s="43" t="s">
        <v>495</v>
      </c>
      <c r="G5139" s="44" t="s">
        <v>1891</v>
      </c>
      <c r="H5139">
        <v>5139</v>
      </c>
    </row>
    <row r="5140" spans="1:8">
      <c r="A5140" s="39" t="s">
        <v>2093</v>
      </c>
      <c r="B5140" s="40">
        <v>35000</v>
      </c>
      <c r="C5140" s="41" t="s">
        <v>2165</v>
      </c>
      <c r="D5140" s="42" t="s">
        <v>316</v>
      </c>
      <c r="E5140" s="49" t="s">
        <v>489</v>
      </c>
      <c r="F5140" s="43" t="s">
        <v>495</v>
      </c>
      <c r="G5140" s="44" t="s">
        <v>1101</v>
      </c>
      <c r="H5140">
        <v>5140</v>
      </c>
    </row>
    <row r="5141" spans="1:8">
      <c r="A5141" s="39" t="s">
        <v>2078</v>
      </c>
      <c r="B5141" s="40">
        <v>34650</v>
      </c>
      <c r="C5141" s="41" t="s">
        <v>2165</v>
      </c>
      <c r="D5141" s="42" t="s">
        <v>45</v>
      </c>
      <c r="E5141" s="49" t="s">
        <v>491</v>
      </c>
      <c r="F5141" s="43" t="s">
        <v>494</v>
      </c>
      <c r="G5141" s="44" t="s">
        <v>1999</v>
      </c>
      <c r="H5141">
        <v>5141</v>
      </c>
    </row>
    <row r="5142" spans="1:8">
      <c r="A5142" s="39" t="s">
        <v>2074</v>
      </c>
      <c r="B5142" s="40">
        <v>32000</v>
      </c>
      <c r="C5142" s="41" t="s">
        <v>2165</v>
      </c>
      <c r="D5142" s="42" t="s">
        <v>20</v>
      </c>
      <c r="E5142" s="49" t="s">
        <v>491</v>
      </c>
      <c r="F5142" s="43" t="s">
        <v>494</v>
      </c>
      <c r="G5142" s="44" t="s">
        <v>1801</v>
      </c>
      <c r="H5142">
        <v>5142</v>
      </c>
    </row>
    <row r="5143" spans="1:8">
      <c r="A5143" s="39" t="s">
        <v>2094</v>
      </c>
      <c r="B5143" s="40">
        <v>38900</v>
      </c>
      <c r="C5143" s="41" t="s">
        <v>2165</v>
      </c>
      <c r="D5143" s="42" t="s">
        <v>14</v>
      </c>
      <c r="E5143" s="49" t="s">
        <v>491</v>
      </c>
      <c r="F5143" s="43" t="s">
        <v>494</v>
      </c>
      <c r="G5143" s="44" t="s">
        <v>1908</v>
      </c>
      <c r="H5143">
        <v>5143</v>
      </c>
    </row>
    <row r="5144" spans="1:8">
      <c r="A5144" s="39" t="s">
        <v>2071</v>
      </c>
      <c r="B5144" s="40">
        <v>38900</v>
      </c>
      <c r="C5144" s="41" t="s">
        <v>2165</v>
      </c>
      <c r="D5144" s="42" t="s">
        <v>41</v>
      </c>
      <c r="E5144" s="49" t="s">
        <v>489</v>
      </c>
      <c r="F5144" s="43" t="s">
        <v>495</v>
      </c>
      <c r="G5144" s="44" t="s">
        <v>1766</v>
      </c>
      <c r="H5144">
        <v>5144</v>
      </c>
    </row>
    <row r="5145" spans="1:8">
      <c r="A5145" s="39" t="s">
        <v>2079</v>
      </c>
      <c r="B5145" s="40">
        <v>30000</v>
      </c>
      <c r="C5145" s="41" t="s">
        <v>2165</v>
      </c>
      <c r="D5145" s="42" t="s">
        <v>213</v>
      </c>
      <c r="E5145" s="49" t="s">
        <v>489</v>
      </c>
      <c r="F5145" s="43" t="s">
        <v>495</v>
      </c>
      <c r="G5145" s="44" t="s">
        <v>1960</v>
      </c>
      <c r="H5145">
        <v>5145</v>
      </c>
    </row>
    <row r="5146" spans="1:8">
      <c r="A5146" s="39" t="s">
        <v>2079</v>
      </c>
      <c r="B5146" s="40">
        <v>20000</v>
      </c>
      <c r="C5146" s="41" t="s">
        <v>2165</v>
      </c>
      <c r="D5146" s="42" t="s">
        <v>9</v>
      </c>
      <c r="E5146" s="49" t="s">
        <v>489</v>
      </c>
      <c r="F5146" s="43" t="s">
        <v>495</v>
      </c>
      <c r="G5146" s="44" t="s">
        <v>1177</v>
      </c>
      <c r="H5146">
        <v>5146</v>
      </c>
    </row>
    <row r="5147" spans="1:8">
      <c r="A5147" s="39" t="s">
        <v>2070</v>
      </c>
      <c r="B5147" s="40">
        <v>41000</v>
      </c>
      <c r="C5147" s="41" t="s">
        <v>2165</v>
      </c>
      <c r="D5147" s="42" t="s">
        <v>68</v>
      </c>
      <c r="E5147" s="49" t="s">
        <v>489</v>
      </c>
      <c r="F5147" s="43" t="s">
        <v>495</v>
      </c>
      <c r="G5147" s="44" t="s">
        <v>1988</v>
      </c>
      <c r="H5147">
        <v>5147</v>
      </c>
    </row>
    <row r="5148" spans="1:8">
      <c r="A5148" s="39" t="s">
        <v>2070</v>
      </c>
      <c r="B5148" s="40">
        <v>40000</v>
      </c>
      <c r="C5148" s="41" t="s">
        <v>2165</v>
      </c>
      <c r="D5148" s="42" t="s">
        <v>46</v>
      </c>
      <c r="E5148" s="49" t="s">
        <v>489</v>
      </c>
      <c r="F5148" s="43" t="s">
        <v>495</v>
      </c>
      <c r="G5148" s="44" t="s">
        <v>1269</v>
      </c>
      <c r="H5148">
        <v>5148</v>
      </c>
    </row>
    <row r="5149" spans="1:8">
      <c r="A5149" s="39" t="s">
        <v>2085</v>
      </c>
      <c r="B5149" s="40">
        <v>40000</v>
      </c>
      <c r="C5149" s="41" t="s">
        <v>2165</v>
      </c>
      <c r="D5149" s="42" t="s">
        <v>13</v>
      </c>
      <c r="E5149" s="49" t="s">
        <v>492</v>
      </c>
      <c r="F5149" s="43" t="s">
        <v>494</v>
      </c>
      <c r="G5149" s="44" t="s">
        <v>1151</v>
      </c>
      <c r="H5149">
        <v>5149</v>
      </c>
    </row>
    <row r="5150" spans="1:8">
      <c r="A5150" s="39" t="s">
        <v>2085</v>
      </c>
      <c r="B5150" s="40">
        <v>41100</v>
      </c>
      <c r="C5150" s="41" t="s">
        <v>2165</v>
      </c>
      <c r="D5150" s="42" t="s">
        <v>13</v>
      </c>
      <c r="E5150" s="49" t="s">
        <v>492</v>
      </c>
      <c r="F5150" s="43" t="s">
        <v>494</v>
      </c>
      <c r="G5150" s="44" t="s">
        <v>1151</v>
      </c>
      <c r="H5150">
        <v>5150</v>
      </c>
    </row>
    <row r="5151" spans="1:8">
      <c r="A5151" s="39" t="s">
        <v>2095</v>
      </c>
      <c r="B5151" s="40">
        <v>40000</v>
      </c>
      <c r="C5151" s="41" t="s">
        <v>2165</v>
      </c>
      <c r="D5151" s="42" t="s">
        <v>41</v>
      </c>
      <c r="E5151" s="49" t="s">
        <v>489</v>
      </c>
      <c r="F5151" s="43" t="s">
        <v>495</v>
      </c>
      <c r="G5151" s="44" t="s">
        <v>1766</v>
      </c>
      <c r="H5151">
        <v>5151</v>
      </c>
    </row>
    <row r="5152" spans="1:8">
      <c r="A5152" s="39" t="s">
        <v>2078</v>
      </c>
      <c r="B5152" s="40">
        <v>37500</v>
      </c>
      <c r="C5152" s="41" t="s">
        <v>2165</v>
      </c>
      <c r="D5152" s="42" t="s">
        <v>2080</v>
      </c>
      <c r="E5152" s="49" t="s">
        <v>491</v>
      </c>
      <c r="F5152" s="43" t="s">
        <v>494</v>
      </c>
      <c r="G5152" s="44" t="e">
        <v>#N/A</v>
      </c>
      <c r="H5152">
        <v>5152</v>
      </c>
    </row>
    <row r="5153" spans="1:8">
      <c r="A5153" s="39" t="s">
        <v>2067</v>
      </c>
      <c r="B5153" s="40">
        <v>48000</v>
      </c>
      <c r="C5153" s="41" t="s">
        <v>2165</v>
      </c>
      <c r="D5153" s="42" t="s">
        <v>41</v>
      </c>
      <c r="E5153" s="49" t="s">
        <v>489</v>
      </c>
      <c r="F5153" s="43" t="s">
        <v>495</v>
      </c>
      <c r="G5153" s="44" t="s">
        <v>1766</v>
      </c>
      <c r="H5153">
        <v>5153</v>
      </c>
    </row>
    <row r="5154" spans="1:8">
      <c r="A5154" s="39" t="s">
        <v>2078</v>
      </c>
      <c r="B5154" s="40">
        <v>33500</v>
      </c>
      <c r="C5154" s="41" t="s">
        <v>2165</v>
      </c>
      <c r="D5154" s="42" t="s">
        <v>46</v>
      </c>
      <c r="E5154" s="49" t="s">
        <v>491</v>
      </c>
      <c r="F5154" s="43" t="s">
        <v>494</v>
      </c>
      <c r="G5154" s="44" t="s">
        <v>1269</v>
      </c>
      <c r="H5154">
        <v>5154</v>
      </c>
    </row>
    <row r="5155" spans="1:8">
      <c r="A5155" s="39" t="s">
        <v>2094</v>
      </c>
      <c r="B5155" s="40">
        <v>39000</v>
      </c>
      <c r="C5155" s="41" t="s">
        <v>2165</v>
      </c>
      <c r="D5155" s="42" t="s">
        <v>13</v>
      </c>
      <c r="E5155" s="49" t="s">
        <v>491</v>
      </c>
      <c r="F5155" s="43" t="s">
        <v>494</v>
      </c>
      <c r="G5155" s="44" t="s">
        <v>1151</v>
      </c>
      <c r="H5155">
        <v>5155</v>
      </c>
    </row>
    <row r="5156" spans="1:8">
      <c r="A5156" s="39" t="s">
        <v>2078</v>
      </c>
      <c r="B5156" s="40">
        <v>40501</v>
      </c>
      <c r="C5156" s="41" t="s">
        <v>2165</v>
      </c>
      <c r="D5156" s="42" t="s">
        <v>2080</v>
      </c>
      <c r="E5156" s="49" t="s">
        <v>491</v>
      </c>
      <c r="F5156" s="43" t="s">
        <v>494</v>
      </c>
      <c r="G5156" s="44" t="e">
        <v>#N/A</v>
      </c>
      <c r="H5156">
        <v>5156</v>
      </c>
    </row>
    <row r="5157" spans="1:8">
      <c r="A5157" s="39" t="s">
        <v>2083</v>
      </c>
      <c r="B5157" s="40">
        <v>37000</v>
      </c>
      <c r="C5157" s="41" t="s">
        <v>2165</v>
      </c>
      <c r="D5157" s="42" t="s">
        <v>86</v>
      </c>
      <c r="E5157" s="49" t="s">
        <v>489</v>
      </c>
      <c r="F5157" s="43" t="s">
        <v>495</v>
      </c>
      <c r="G5157" s="44" t="s">
        <v>1704</v>
      </c>
      <c r="H5157">
        <v>5157</v>
      </c>
    </row>
    <row r="5158" spans="1:8">
      <c r="A5158" s="39" t="s">
        <v>2096</v>
      </c>
      <c r="B5158" s="40">
        <v>31500</v>
      </c>
      <c r="C5158" s="41" t="s">
        <v>2165</v>
      </c>
      <c r="D5158" s="42" t="s">
        <v>240</v>
      </c>
      <c r="E5158" s="49" t="s">
        <v>489</v>
      </c>
      <c r="F5158" s="43" t="s">
        <v>495</v>
      </c>
      <c r="G5158" s="44" t="s">
        <v>1800</v>
      </c>
      <c r="H5158">
        <v>5158</v>
      </c>
    </row>
    <row r="5159" spans="1:8">
      <c r="A5159" s="39" t="s">
        <v>2085</v>
      </c>
      <c r="B5159" s="40">
        <v>41000</v>
      </c>
      <c r="C5159" s="41" t="s">
        <v>2165</v>
      </c>
      <c r="D5159" s="42" t="s">
        <v>41</v>
      </c>
      <c r="E5159" s="49" t="s">
        <v>492</v>
      </c>
      <c r="F5159" s="43" t="s">
        <v>494</v>
      </c>
      <c r="G5159" s="44" t="s">
        <v>1766</v>
      </c>
      <c r="H5159">
        <v>5159</v>
      </c>
    </row>
    <row r="5160" spans="1:8">
      <c r="A5160" s="39" t="s">
        <v>2078</v>
      </c>
      <c r="B5160" s="40">
        <v>40000</v>
      </c>
      <c r="C5160" s="41" t="s">
        <v>2165</v>
      </c>
      <c r="D5160" s="42" t="s">
        <v>2080</v>
      </c>
      <c r="E5160" s="49" t="s">
        <v>491</v>
      </c>
      <c r="F5160" s="43" t="s">
        <v>494</v>
      </c>
      <c r="G5160" s="44" t="e">
        <v>#N/A</v>
      </c>
      <c r="H5160">
        <v>5160</v>
      </c>
    </row>
    <row r="5161" spans="1:8">
      <c r="A5161" s="39" t="s">
        <v>2076</v>
      </c>
      <c r="B5161" s="40">
        <v>45000</v>
      </c>
      <c r="C5161" s="41" t="s">
        <v>2165</v>
      </c>
      <c r="D5161" s="42" t="s">
        <v>140</v>
      </c>
      <c r="E5161" s="49" t="s">
        <v>489</v>
      </c>
      <c r="F5161" s="43" t="s">
        <v>495</v>
      </c>
      <c r="G5161" s="44" t="s">
        <v>1177</v>
      </c>
      <c r="H5161">
        <v>5161</v>
      </c>
    </row>
    <row r="5162" spans="1:8">
      <c r="A5162" s="39" t="s">
        <v>2079</v>
      </c>
      <c r="B5162" s="40">
        <v>36500</v>
      </c>
      <c r="C5162" s="41" t="s">
        <v>2165</v>
      </c>
      <c r="D5162" s="42" t="s">
        <v>45</v>
      </c>
      <c r="E5162" s="49" t="s">
        <v>489</v>
      </c>
      <c r="F5162" s="43" t="s">
        <v>495</v>
      </c>
      <c r="G5162" s="44" t="s">
        <v>1999</v>
      </c>
      <c r="H5162">
        <v>5162</v>
      </c>
    </row>
    <row r="5163" spans="1:8">
      <c r="A5163" s="39" t="s">
        <v>2083</v>
      </c>
      <c r="B5163" s="40">
        <v>38000</v>
      </c>
      <c r="C5163" s="41" t="s">
        <v>2165</v>
      </c>
      <c r="D5163" s="42" t="s">
        <v>45</v>
      </c>
      <c r="E5163" s="49" t="s">
        <v>489</v>
      </c>
      <c r="F5163" s="43" t="s">
        <v>495</v>
      </c>
      <c r="G5163" s="44" t="s">
        <v>1999</v>
      </c>
      <c r="H5163">
        <v>5163</v>
      </c>
    </row>
    <row r="5164" spans="1:8">
      <c r="A5164" s="39" t="s">
        <v>2071</v>
      </c>
      <c r="B5164" s="40">
        <v>40000</v>
      </c>
      <c r="C5164" s="41" t="s">
        <v>2165</v>
      </c>
      <c r="D5164" s="42" t="s">
        <v>60</v>
      </c>
      <c r="E5164" s="49" t="s">
        <v>489</v>
      </c>
      <c r="F5164" s="43" t="s">
        <v>495</v>
      </c>
      <c r="G5164" s="44" t="s">
        <v>1498</v>
      </c>
      <c r="H5164">
        <v>5164</v>
      </c>
    </row>
    <row r="5165" spans="1:8">
      <c r="A5165" s="39" t="s">
        <v>2076</v>
      </c>
      <c r="B5165" s="40">
        <v>45000</v>
      </c>
      <c r="C5165" s="41" t="s">
        <v>2165</v>
      </c>
      <c r="D5165" s="42" t="s">
        <v>20</v>
      </c>
      <c r="E5165" s="49" t="s">
        <v>489</v>
      </c>
      <c r="F5165" s="43" t="s">
        <v>495</v>
      </c>
      <c r="G5165" s="44" t="s">
        <v>1801</v>
      </c>
      <c r="H5165">
        <v>5165</v>
      </c>
    </row>
    <row r="5166" spans="1:8">
      <c r="A5166" s="39" t="s">
        <v>2083</v>
      </c>
      <c r="B5166" s="40">
        <v>42800</v>
      </c>
      <c r="C5166" s="41" t="s">
        <v>2165</v>
      </c>
      <c r="D5166" s="42" t="s">
        <v>9</v>
      </c>
      <c r="E5166" s="49" t="s">
        <v>489</v>
      </c>
      <c r="F5166" s="43" t="s">
        <v>495</v>
      </c>
      <c r="G5166" s="44" t="s">
        <v>1177</v>
      </c>
      <c r="H5166">
        <v>5166</v>
      </c>
    </row>
    <row r="5167" spans="1:8">
      <c r="A5167" s="39" t="s">
        <v>2083</v>
      </c>
      <c r="B5167" s="40">
        <v>42800</v>
      </c>
      <c r="C5167" s="41" t="s">
        <v>2165</v>
      </c>
      <c r="D5167" s="42" t="s">
        <v>9</v>
      </c>
      <c r="E5167" s="49" t="s">
        <v>489</v>
      </c>
      <c r="F5167" s="43" t="s">
        <v>495</v>
      </c>
      <c r="G5167" s="44" t="s">
        <v>1177</v>
      </c>
      <c r="H5167">
        <v>5167</v>
      </c>
    </row>
    <row r="5168" spans="1:8">
      <c r="A5168" s="39" t="s">
        <v>2078</v>
      </c>
      <c r="B5168" s="40">
        <v>40000</v>
      </c>
      <c r="C5168" s="41" t="s">
        <v>2165</v>
      </c>
      <c r="D5168" s="42" t="s">
        <v>42</v>
      </c>
      <c r="E5168" s="49" t="s">
        <v>491</v>
      </c>
      <c r="F5168" s="43" t="s">
        <v>494</v>
      </c>
      <c r="G5168" s="44" t="s">
        <v>1839</v>
      </c>
      <c r="H5168">
        <v>5168</v>
      </c>
    </row>
    <row r="5169" spans="1:8">
      <c r="A5169" s="39" t="s">
        <v>2077</v>
      </c>
      <c r="B5169" s="40">
        <v>36000</v>
      </c>
      <c r="C5169" s="41" t="s">
        <v>2165</v>
      </c>
      <c r="D5169" s="42" t="s">
        <v>93</v>
      </c>
      <c r="E5169" s="49" t="s">
        <v>489</v>
      </c>
      <c r="F5169" s="43" t="s">
        <v>495</v>
      </c>
      <c r="G5169" s="44" t="s">
        <v>1889</v>
      </c>
      <c r="H5169">
        <v>5169</v>
      </c>
    </row>
    <row r="5170" spans="1:8">
      <c r="A5170" s="39" t="s">
        <v>2076</v>
      </c>
      <c r="B5170" s="40">
        <v>43000</v>
      </c>
      <c r="C5170" s="41" t="s">
        <v>2165</v>
      </c>
      <c r="D5170" s="42" t="s">
        <v>174</v>
      </c>
      <c r="E5170" s="49" t="s">
        <v>489</v>
      </c>
      <c r="F5170" s="43" t="s">
        <v>495</v>
      </c>
      <c r="G5170" s="44" t="s">
        <v>1101</v>
      </c>
      <c r="H5170">
        <v>5170</v>
      </c>
    </row>
    <row r="5171" spans="1:8">
      <c r="A5171" s="39" t="s">
        <v>2097</v>
      </c>
      <c r="B5171" s="40">
        <v>40000</v>
      </c>
      <c r="C5171" s="41" t="s">
        <v>2165</v>
      </c>
      <c r="D5171" s="42" t="s">
        <v>9</v>
      </c>
      <c r="E5171" s="49" t="s">
        <v>489</v>
      </c>
      <c r="F5171" s="43" t="s">
        <v>495</v>
      </c>
      <c r="G5171" s="44" t="s">
        <v>1177</v>
      </c>
      <c r="H5171">
        <v>5171</v>
      </c>
    </row>
    <row r="5172" spans="1:8">
      <c r="A5172" s="39" t="s">
        <v>2090</v>
      </c>
      <c r="B5172" s="40">
        <v>50000</v>
      </c>
      <c r="C5172" s="41" t="s">
        <v>2165</v>
      </c>
      <c r="D5172" s="42" t="s">
        <v>427</v>
      </c>
      <c r="E5172" s="49" t="s">
        <v>489</v>
      </c>
      <c r="F5172" s="43" t="s">
        <v>495</v>
      </c>
      <c r="G5172" s="44" t="s">
        <v>1562</v>
      </c>
      <c r="H5172">
        <v>5172</v>
      </c>
    </row>
    <row r="5173" spans="1:8">
      <c r="A5173" s="39" t="s">
        <v>2078</v>
      </c>
      <c r="B5173" s="40">
        <v>38000</v>
      </c>
      <c r="C5173" s="41" t="s">
        <v>2165</v>
      </c>
      <c r="D5173" s="42" t="s">
        <v>13</v>
      </c>
      <c r="E5173" s="49" t="s">
        <v>491</v>
      </c>
      <c r="F5173" s="43" t="s">
        <v>494</v>
      </c>
      <c r="G5173" s="44" t="s">
        <v>1151</v>
      </c>
      <c r="H5173">
        <v>5173</v>
      </c>
    </row>
    <row r="5174" spans="1:8">
      <c r="A5174" s="39" t="s">
        <v>2071</v>
      </c>
      <c r="B5174" s="40">
        <v>43000</v>
      </c>
      <c r="C5174" s="41" t="s">
        <v>2165</v>
      </c>
      <c r="D5174" s="42" t="s">
        <v>60</v>
      </c>
      <c r="E5174" s="49" t="s">
        <v>489</v>
      </c>
      <c r="F5174" s="43" t="s">
        <v>495</v>
      </c>
      <c r="G5174" s="44" t="s">
        <v>1498</v>
      </c>
      <c r="H5174">
        <v>5174</v>
      </c>
    </row>
    <row r="5175" spans="1:8">
      <c r="A5175" s="39" t="s">
        <v>2084</v>
      </c>
      <c r="B5175" s="40">
        <v>35000</v>
      </c>
      <c r="C5175" s="41" t="s">
        <v>2165</v>
      </c>
      <c r="D5175" s="42" t="s">
        <v>358</v>
      </c>
      <c r="E5175" s="49" t="s">
        <v>489</v>
      </c>
      <c r="F5175" s="43" t="s">
        <v>495</v>
      </c>
      <c r="G5175" s="44" t="s">
        <v>1888</v>
      </c>
      <c r="H5175">
        <v>5175</v>
      </c>
    </row>
    <row r="5176" spans="1:8">
      <c r="A5176" s="39" t="s">
        <v>2083</v>
      </c>
      <c r="B5176" s="40">
        <v>52000</v>
      </c>
      <c r="C5176" s="41" t="s">
        <v>2165</v>
      </c>
      <c r="D5176" s="42" t="s">
        <v>45</v>
      </c>
      <c r="E5176" s="49" t="s">
        <v>489</v>
      </c>
      <c r="F5176" s="43" t="s">
        <v>495</v>
      </c>
      <c r="G5176" s="44" t="s">
        <v>1999</v>
      </c>
      <c r="H5176">
        <v>5176</v>
      </c>
    </row>
    <row r="5177" spans="1:8">
      <c r="A5177" s="39" t="s">
        <v>2071</v>
      </c>
      <c r="B5177" s="40">
        <v>40100</v>
      </c>
      <c r="C5177" s="41" t="s">
        <v>2165</v>
      </c>
      <c r="D5177" s="42" t="s">
        <v>32</v>
      </c>
      <c r="E5177" s="49" t="s">
        <v>489</v>
      </c>
      <c r="F5177" s="43" t="s">
        <v>495</v>
      </c>
      <c r="G5177" s="44" t="s">
        <v>1151</v>
      </c>
      <c r="H5177">
        <v>5177</v>
      </c>
    </row>
    <row r="5178" spans="1:8">
      <c r="A5178" s="39" t="s">
        <v>2091</v>
      </c>
      <c r="B5178" s="40">
        <v>50000</v>
      </c>
      <c r="C5178" s="41" t="s">
        <v>2165</v>
      </c>
      <c r="D5178" s="42" t="s">
        <v>60</v>
      </c>
      <c r="E5178" s="49" t="s">
        <v>489</v>
      </c>
      <c r="F5178" s="43" t="s">
        <v>495</v>
      </c>
      <c r="G5178" s="44" t="s">
        <v>1498</v>
      </c>
      <c r="H5178">
        <v>5178</v>
      </c>
    </row>
    <row r="5179" spans="1:8">
      <c r="A5179" s="39" t="s">
        <v>2076</v>
      </c>
      <c r="B5179" s="40">
        <v>44900</v>
      </c>
      <c r="C5179" s="41" t="s">
        <v>2165</v>
      </c>
      <c r="D5179" s="42" t="s">
        <v>14</v>
      </c>
      <c r="E5179" s="49" t="s">
        <v>489</v>
      </c>
      <c r="F5179" s="43" t="s">
        <v>495</v>
      </c>
      <c r="G5179" s="44" t="s">
        <v>1908</v>
      </c>
      <c r="H5179">
        <v>5179</v>
      </c>
    </row>
    <row r="5180" spans="1:8">
      <c r="A5180" s="39" t="s">
        <v>2094</v>
      </c>
      <c r="B5180" s="40">
        <v>42000</v>
      </c>
      <c r="C5180" s="41" t="s">
        <v>2165</v>
      </c>
      <c r="D5180" s="42" t="s">
        <v>40</v>
      </c>
      <c r="E5180" s="49" t="s">
        <v>491</v>
      </c>
      <c r="F5180" s="43" t="s">
        <v>494</v>
      </c>
      <c r="G5180" s="44" t="s">
        <v>1168</v>
      </c>
      <c r="H5180">
        <v>5180</v>
      </c>
    </row>
    <row r="5181" spans="1:8">
      <c r="A5181" s="39" t="s">
        <v>2098</v>
      </c>
      <c r="B5181" s="40">
        <v>40000</v>
      </c>
      <c r="C5181" s="41" t="s">
        <v>2165</v>
      </c>
      <c r="D5181" s="42" t="s">
        <v>9</v>
      </c>
      <c r="E5181" s="49" t="s">
        <v>489</v>
      </c>
      <c r="F5181" s="43" t="s">
        <v>495</v>
      </c>
      <c r="G5181" s="44" t="s">
        <v>1177</v>
      </c>
      <c r="H5181">
        <v>5181</v>
      </c>
    </row>
    <row r="5182" spans="1:8">
      <c r="A5182" s="39" t="s">
        <v>2079</v>
      </c>
      <c r="B5182" s="40">
        <v>40113</v>
      </c>
      <c r="C5182" s="41" t="s">
        <v>2165</v>
      </c>
      <c r="D5182" s="42" t="s">
        <v>14</v>
      </c>
      <c r="E5182" s="49" t="s">
        <v>489</v>
      </c>
      <c r="F5182" s="43" t="s">
        <v>495</v>
      </c>
      <c r="G5182" s="44" t="s">
        <v>1908</v>
      </c>
      <c r="H5182">
        <v>5182</v>
      </c>
    </row>
    <row r="5183" spans="1:8">
      <c r="A5183" s="39" t="s">
        <v>2071</v>
      </c>
      <c r="B5183" s="40">
        <v>42000</v>
      </c>
      <c r="C5183" s="41" t="s">
        <v>2165</v>
      </c>
      <c r="D5183" s="42" t="s">
        <v>60</v>
      </c>
      <c r="E5183" s="49" t="s">
        <v>489</v>
      </c>
      <c r="F5183" s="43" t="s">
        <v>495</v>
      </c>
      <c r="G5183" s="44" t="s">
        <v>1498</v>
      </c>
      <c r="H5183">
        <v>5183</v>
      </c>
    </row>
    <row r="5184" spans="1:8">
      <c r="A5184" s="39" t="s">
        <v>2070</v>
      </c>
      <c r="B5184" s="40">
        <v>40500</v>
      </c>
      <c r="C5184" s="41" t="s">
        <v>2165</v>
      </c>
      <c r="D5184" s="42" t="s">
        <v>57</v>
      </c>
      <c r="E5184" s="49" t="s">
        <v>489</v>
      </c>
      <c r="F5184" s="43" t="s">
        <v>495</v>
      </c>
      <c r="G5184" s="44" t="s">
        <v>1269</v>
      </c>
      <c r="H5184">
        <v>5184</v>
      </c>
    </row>
    <row r="5185" spans="1:8">
      <c r="A5185" s="39" t="s">
        <v>2070</v>
      </c>
      <c r="B5185" s="40">
        <v>42000</v>
      </c>
      <c r="C5185" s="41" t="s">
        <v>2165</v>
      </c>
      <c r="D5185" s="42" t="s">
        <v>389</v>
      </c>
      <c r="E5185" s="49" t="s">
        <v>489</v>
      </c>
      <c r="F5185" s="43" t="s">
        <v>495</v>
      </c>
      <c r="G5185" s="44" t="s">
        <v>2005</v>
      </c>
      <c r="H5185">
        <v>5185</v>
      </c>
    </row>
    <row r="5186" spans="1:8">
      <c r="A5186" s="39" t="s">
        <v>2077</v>
      </c>
      <c r="B5186" s="40">
        <v>40750</v>
      </c>
      <c r="C5186" s="41" t="s">
        <v>2165</v>
      </c>
      <c r="D5186" s="42" t="s">
        <v>32</v>
      </c>
      <c r="E5186" s="49" t="s">
        <v>489</v>
      </c>
      <c r="F5186" s="43" t="s">
        <v>495</v>
      </c>
      <c r="G5186" s="44" t="s">
        <v>1151</v>
      </c>
      <c r="H5186">
        <v>5186</v>
      </c>
    </row>
    <row r="5187" spans="1:8">
      <c r="A5187" s="39" t="s">
        <v>2099</v>
      </c>
      <c r="B5187" s="40">
        <v>37000</v>
      </c>
      <c r="C5187" s="41" t="s">
        <v>2165</v>
      </c>
      <c r="D5187" s="42" t="s">
        <v>33</v>
      </c>
      <c r="E5187" s="49" t="s">
        <v>489</v>
      </c>
      <c r="F5187" s="43" t="s">
        <v>495</v>
      </c>
      <c r="G5187" s="44" t="s">
        <v>1834</v>
      </c>
      <c r="H5187">
        <v>5187</v>
      </c>
    </row>
    <row r="5188" spans="1:8">
      <c r="A5188" s="39" t="s">
        <v>2077</v>
      </c>
      <c r="B5188" s="40">
        <v>38000</v>
      </c>
      <c r="C5188" s="41" t="s">
        <v>2165</v>
      </c>
      <c r="D5188" s="42" t="s">
        <v>45</v>
      </c>
      <c r="E5188" s="49" t="s">
        <v>489</v>
      </c>
      <c r="F5188" s="43" t="s">
        <v>495</v>
      </c>
      <c r="G5188" s="44" t="s">
        <v>1999</v>
      </c>
      <c r="H5188">
        <v>5188</v>
      </c>
    </row>
    <row r="5189" spans="1:8">
      <c r="A5189" s="39" t="s">
        <v>2085</v>
      </c>
      <c r="B5189" s="40">
        <v>42000</v>
      </c>
      <c r="C5189" s="41" t="s">
        <v>2165</v>
      </c>
      <c r="D5189" s="42" t="s">
        <v>41</v>
      </c>
      <c r="E5189" s="49" t="s">
        <v>492</v>
      </c>
      <c r="F5189" s="43" t="s">
        <v>494</v>
      </c>
      <c r="G5189" s="44" t="s">
        <v>1766</v>
      </c>
      <c r="H5189">
        <v>5189</v>
      </c>
    </row>
    <row r="5190" spans="1:8">
      <c r="A5190" s="39" t="s">
        <v>2077</v>
      </c>
      <c r="B5190" s="40">
        <v>25000</v>
      </c>
      <c r="C5190" s="41" t="s">
        <v>2165</v>
      </c>
      <c r="D5190" s="42" t="s">
        <v>46</v>
      </c>
      <c r="E5190" s="49" t="s">
        <v>489</v>
      </c>
      <c r="F5190" s="43" t="s">
        <v>495</v>
      </c>
      <c r="G5190" s="44" t="s">
        <v>1269</v>
      </c>
      <c r="H5190">
        <v>5190</v>
      </c>
    </row>
    <row r="5191" spans="1:8">
      <c r="A5191" s="39" t="s">
        <v>2073</v>
      </c>
      <c r="B5191" s="40">
        <v>40000</v>
      </c>
      <c r="C5191" s="41" t="s">
        <v>2165</v>
      </c>
      <c r="D5191" s="42" t="s">
        <v>68</v>
      </c>
      <c r="E5191" s="49" t="s">
        <v>489</v>
      </c>
      <c r="F5191" s="43" t="s">
        <v>495</v>
      </c>
      <c r="G5191" s="44" t="s">
        <v>1988</v>
      </c>
      <c r="H5191">
        <v>5191</v>
      </c>
    </row>
    <row r="5192" spans="1:8">
      <c r="A5192" s="39" t="s">
        <v>2083</v>
      </c>
      <c r="B5192" s="40">
        <v>45400</v>
      </c>
      <c r="C5192" s="41" t="s">
        <v>2165</v>
      </c>
      <c r="D5192" s="42" t="s">
        <v>37</v>
      </c>
      <c r="E5192" s="49" t="s">
        <v>489</v>
      </c>
      <c r="F5192" s="43" t="s">
        <v>495</v>
      </c>
      <c r="G5192" s="44" t="s">
        <v>1101</v>
      </c>
      <c r="H5192">
        <v>5192</v>
      </c>
    </row>
    <row r="5193" spans="1:8">
      <c r="A5193" s="39" t="s">
        <v>2070</v>
      </c>
      <c r="B5193" s="40">
        <v>45400</v>
      </c>
      <c r="C5193" s="41" t="s">
        <v>2165</v>
      </c>
      <c r="D5193" s="42" t="s">
        <v>2167</v>
      </c>
      <c r="E5193" s="49" t="s">
        <v>489</v>
      </c>
      <c r="F5193" s="43" t="s">
        <v>495</v>
      </c>
      <c r="G5193" s="44" t="e">
        <v>#N/A</v>
      </c>
      <c r="H5193">
        <v>5193</v>
      </c>
    </row>
    <row r="5194" spans="1:8">
      <c r="A5194" s="39" t="s">
        <v>2077</v>
      </c>
      <c r="B5194" s="40">
        <v>47500</v>
      </c>
      <c r="C5194" s="41" t="s">
        <v>2165</v>
      </c>
      <c r="D5194" s="42" t="s">
        <v>17</v>
      </c>
      <c r="E5194" s="49" t="s">
        <v>489</v>
      </c>
      <c r="F5194" s="43" t="s">
        <v>495</v>
      </c>
      <c r="G5194" s="44" t="s">
        <v>1891</v>
      </c>
      <c r="H5194">
        <v>5194</v>
      </c>
    </row>
    <row r="5195" spans="1:8">
      <c r="A5195" s="39" t="s">
        <v>2101</v>
      </c>
      <c r="B5195" s="40">
        <v>43000</v>
      </c>
      <c r="C5195" s="41" t="s">
        <v>2165</v>
      </c>
      <c r="D5195" s="42" t="s">
        <v>210</v>
      </c>
      <c r="E5195" s="49" t="s">
        <v>489</v>
      </c>
      <c r="F5195" s="43" t="s">
        <v>495</v>
      </c>
      <c r="G5195" s="44" t="s">
        <v>1621</v>
      </c>
      <c r="H5195">
        <v>5195</v>
      </c>
    </row>
    <row r="5196" spans="1:8">
      <c r="A5196" s="39" t="s">
        <v>2102</v>
      </c>
      <c r="B5196" s="40">
        <v>41500</v>
      </c>
      <c r="C5196" s="41" t="s">
        <v>2165</v>
      </c>
      <c r="D5196" s="42" t="s">
        <v>44</v>
      </c>
      <c r="E5196" s="49" t="s">
        <v>491</v>
      </c>
      <c r="F5196" s="43" t="s">
        <v>494</v>
      </c>
      <c r="G5196" s="44" t="s">
        <v>1796</v>
      </c>
      <c r="H5196">
        <v>5196</v>
      </c>
    </row>
    <row r="5197" spans="1:8">
      <c r="A5197" s="39" t="s">
        <v>2083</v>
      </c>
      <c r="B5197" s="40">
        <v>45000</v>
      </c>
      <c r="C5197" s="41" t="s">
        <v>2165</v>
      </c>
      <c r="D5197" s="42" t="s">
        <v>46</v>
      </c>
      <c r="E5197" s="49" t="s">
        <v>489</v>
      </c>
      <c r="F5197" s="43" t="s">
        <v>495</v>
      </c>
      <c r="G5197" s="44" t="s">
        <v>1269</v>
      </c>
      <c r="H5197">
        <v>5197</v>
      </c>
    </row>
    <row r="5198" spans="1:8">
      <c r="A5198" s="39" t="s">
        <v>2073</v>
      </c>
      <c r="B5198" s="40">
        <v>43000</v>
      </c>
      <c r="C5198" s="41" t="s">
        <v>2165</v>
      </c>
      <c r="D5198" s="42" t="s">
        <v>308</v>
      </c>
      <c r="E5198" s="49" t="s">
        <v>489</v>
      </c>
      <c r="F5198" s="43" t="s">
        <v>495</v>
      </c>
      <c r="G5198" s="44" t="s">
        <v>1694</v>
      </c>
      <c r="H5198">
        <v>5198</v>
      </c>
    </row>
    <row r="5199" spans="1:8">
      <c r="A5199" s="39" t="s">
        <v>2085</v>
      </c>
      <c r="B5199" s="40">
        <v>47100</v>
      </c>
      <c r="C5199" s="41" t="s">
        <v>2165</v>
      </c>
      <c r="D5199" s="42" t="s">
        <v>116</v>
      </c>
      <c r="E5199" s="49" t="s">
        <v>492</v>
      </c>
      <c r="F5199" s="43" t="s">
        <v>494</v>
      </c>
      <c r="G5199" s="44" t="s">
        <v>1269</v>
      </c>
      <c r="H5199">
        <v>5199</v>
      </c>
    </row>
    <row r="5200" spans="1:8">
      <c r="A5200" s="39" t="s">
        <v>2070</v>
      </c>
      <c r="B5200" s="40">
        <v>40000</v>
      </c>
      <c r="C5200" s="41" t="s">
        <v>2165</v>
      </c>
      <c r="D5200" s="42" t="s">
        <v>2167</v>
      </c>
      <c r="E5200" s="49" t="s">
        <v>489</v>
      </c>
      <c r="F5200" s="43" t="s">
        <v>495</v>
      </c>
      <c r="G5200" s="44" t="e">
        <v>#N/A</v>
      </c>
      <c r="H5200">
        <v>5200</v>
      </c>
    </row>
    <row r="5201" spans="1:8">
      <c r="A5201" s="39" t="s">
        <v>2103</v>
      </c>
      <c r="B5201" s="40">
        <v>50300</v>
      </c>
      <c r="C5201" s="41" t="s">
        <v>2165</v>
      </c>
      <c r="D5201" s="42" t="s">
        <v>45</v>
      </c>
      <c r="E5201" s="49" t="s">
        <v>489</v>
      </c>
      <c r="F5201" s="43" t="s">
        <v>495</v>
      </c>
      <c r="G5201" s="44" t="s">
        <v>1999</v>
      </c>
      <c r="H5201">
        <v>5201</v>
      </c>
    </row>
    <row r="5202" spans="1:8">
      <c r="A5202" s="39" t="s">
        <v>2077</v>
      </c>
      <c r="B5202" s="40">
        <v>62000</v>
      </c>
      <c r="C5202" s="41" t="s">
        <v>2165</v>
      </c>
      <c r="D5202" s="42" t="s">
        <v>32</v>
      </c>
      <c r="E5202" s="49" t="s">
        <v>489</v>
      </c>
      <c r="F5202" s="43" t="s">
        <v>495</v>
      </c>
      <c r="G5202" s="44" t="s">
        <v>1151</v>
      </c>
      <c r="H5202">
        <v>5202</v>
      </c>
    </row>
    <row r="5203" spans="1:8">
      <c r="A5203" s="39" t="s">
        <v>2081</v>
      </c>
      <c r="B5203" s="40">
        <v>42930</v>
      </c>
      <c r="C5203" s="41" t="s">
        <v>2165</v>
      </c>
      <c r="D5203" s="42" t="s">
        <v>9</v>
      </c>
      <c r="E5203" s="49" t="s">
        <v>489</v>
      </c>
      <c r="F5203" s="43" t="s">
        <v>495</v>
      </c>
      <c r="G5203" s="44" t="s">
        <v>1177</v>
      </c>
      <c r="H5203">
        <v>5203</v>
      </c>
    </row>
    <row r="5204" spans="1:8">
      <c r="A5204" s="39" t="s">
        <v>2083</v>
      </c>
      <c r="B5204" s="40">
        <v>47000</v>
      </c>
      <c r="C5204" s="41" t="s">
        <v>2165</v>
      </c>
      <c r="D5204" s="42" t="s">
        <v>81</v>
      </c>
      <c r="E5204" s="49" t="s">
        <v>489</v>
      </c>
      <c r="F5204" s="43" t="s">
        <v>495</v>
      </c>
      <c r="G5204" s="44" t="s">
        <v>1151</v>
      </c>
      <c r="H5204">
        <v>5204</v>
      </c>
    </row>
    <row r="5205" spans="1:8">
      <c r="A5205" s="39" t="s">
        <v>2098</v>
      </c>
      <c r="B5205" s="40">
        <v>45100</v>
      </c>
      <c r="C5205" s="41" t="s">
        <v>2165</v>
      </c>
      <c r="D5205" s="42" t="s">
        <v>75</v>
      </c>
      <c r="E5205" s="49" t="s">
        <v>489</v>
      </c>
      <c r="F5205" s="43" t="s">
        <v>495</v>
      </c>
      <c r="G5205" s="44" t="s">
        <v>1230</v>
      </c>
      <c r="H5205">
        <v>5205</v>
      </c>
    </row>
    <row r="5206" spans="1:8">
      <c r="A5206" s="39" t="s">
        <v>2074</v>
      </c>
      <c r="B5206" s="40">
        <v>45000</v>
      </c>
      <c r="C5206" s="41" t="s">
        <v>2165</v>
      </c>
      <c r="D5206" s="42" t="s">
        <v>380</v>
      </c>
      <c r="E5206" s="49" t="s">
        <v>491</v>
      </c>
      <c r="F5206" s="43" t="s">
        <v>494</v>
      </c>
      <c r="G5206" s="44" t="s">
        <v>1661</v>
      </c>
      <c r="H5206">
        <v>5206</v>
      </c>
    </row>
    <row r="5207" spans="1:8">
      <c r="A5207" s="39" t="s">
        <v>2084</v>
      </c>
      <c r="B5207" s="40">
        <v>42500</v>
      </c>
      <c r="C5207" s="41" t="s">
        <v>2165</v>
      </c>
      <c r="D5207" s="42" t="s">
        <v>473</v>
      </c>
      <c r="E5207" s="49" t="s">
        <v>489</v>
      </c>
      <c r="F5207" s="43" t="s">
        <v>495</v>
      </c>
      <c r="G5207" s="44" t="s">
        <v>1880</v>
      </c>
      <c r="H5207">
        <v>5207</v>
      </c>
    </row>
    <row r="5208" spans="1:8">
      <c r="A5208" s="39" t="s">
        <v>2094</v>
      </c>
      <c r="B5208" s="40">
        <v>43000</v>
      </c>
      <c r="C5208" s="41" t="s">
        <v>2165</v>
      </c>
      <c r="D5208" s="42" t="s">
        <v>41</v>
      </c>
      <c r="E5208" s="49" t="s">
        <v>491</v>
      </c>
      <c r="F5208" s="43" t="s">
        <v>494</v>
      </c>
      <c r="G5208" s="44" t="s">
        <v>1766</v>
      </c>
      <c r="H5208">
        <v>5208</v>
      </c>
    </row>
    <row r="5209" spans="1:8">
      <c r="A5209" s="39" t="s">
        <v>2079</v>
      </c>
      <c r="B5209" s="40">
        <v>45000</v>
      </c>
      <c r="C5209" s="41" t="s">
        <v>2165</v>
      </c>
      <c r="D5209" s="42" t="s">
        <v>41</v>
      </c>
      <c r="E5209" s="49" t="s">
        <v>489</v>
      </c>
      <c r="F5209" s="43" t="s">
        <v>495</v>
      </c>
      <c r="G5209" s="44" t="s">
        <v>1766</v>
      </c>
      <c r="H5209">
        <v>5209</v>
      </c>
    </row>
    <row r="5210" spans="1:8">
      <c r="A5210" s="39" t="s">
        <v>2098</v>
      </c>
      <c r="B5210" s="40">
        <v>50000</v>
      </c>
      <c r="C5210" s="41" t="s">
        <v>2165</v>
      </c>
      <c r="D5210" s="42" t="s">
        <v>122</v>
      </c>
      <c r="E5210" s="49" t="s">
        <v>489</v>
      </c>
      <c r="F5210" s="43" t="s">
        <v>495</v>
      </c>
      <c r="G5210" s="44" t="s">
        <v>1830</v>
      </c>
      <c r="H5210">
        <v>5210</v>
      </c>
    </row>
    <row r="5211" spans="1:8">
      <c r="A5211" s="39" t="s">
        <v>2102</v>
      </c>
      <c r="B5211" s="40">
        <v>57000</v>
      </c>
      <c r="C5211" s="41" t="s">
        <v>2165</v>
      </c>
      <c r="D5211" s="42" t="s">
        <v>122</v>
      </c>
      <c r="E5211" s="49" t="s">
        <v>491</v>
      </c>
      <c r="F5211" s="43" t="s">
        <v>494</v>
      </c>
      <c r="G5211" s="44" t="s">
        <v>1830</v>
      </c>
      <c r="H5211">
        <v>5211</v>
      </c>
    </row>
    <row r="5212" spans="1:8">
      <c r="A5212" s="39" t="s">
        <v>2084</v>
      </c>
      <c r="B5212" s="40">
        <v>32000</v>
      </c>
      <c r="C5212" s="41" t="s">
        <v>2165</v>
      </c>
      <c r="D5212" s="42" t="s">
        <v>358</v>
      </c>
      <c r="E5212" s="49" t="s">
        <v>489</v>
      </c>
      <c r="F5212" s="43" t="s">
        <v>495</v>
      </c>
      <c r="G5212" s="44" t="s">
        <v>1888</v>
      </c>
      <c r="H5212">
        <v>5212</v>
      </c>
    </row>
    <row r="5213" spans="1:8">
      <c r="A5213" s="39" t="s">
        <v>2079</v>
      </c>
      <c r="B5213" s="40">
        <v>45000</v>
      </c>
      <c r="C5213" s="41" t="s">
        <v>2165</v>
      </c>
      <c r="D5213" s="42" t="s">
        <v>22</v>
      </c>
      <c r="E5213" s="49" t="s">
        <v>489</v>
      </c>
      <c r="F5213" s="43" t="s">
        <v>495</v>
      </c>
      <c r="G5213" s="44" t="s">
        <v>1988</v>
      </c>
      <c r="H5213">
        <v>5213</v>
      </c>
    </row>
    <row r="5214" spans="1:8">
      <c r="A5214" s="39" t="s">
        <v>2094</v>
      </c>
      <c r="B5214" s="40">
        <v>44900</v>
      </c>
      <c r="C5214" s="41" t="s">
        <v>2165</v>
      </c>
      <c r="D5214" s="42" t="s">
        <v>42</v>
      </c>
      <c r="E5214" s="49" t="s">
        <v>491</v>
      </c>
      <c r="F5214" s="43" t="s">
        <v>494</v>
      </c>
      <c r="G5214" s="44" t="s">
        <v>1839</v>
      </c>
      <c r="H5214">
        <v>5214</v>
      </c>
    </row>
    <row r="5215" spans="1:8">
      <c r="A5215" s="39" t="s">
        <v>2079</v>
      </c>
      <c r="B5215" s="40">
        <v>40000</v>
      </c>
      <c r="C5215" s="41" t="s">
        <v>2165</v>
      </c>
      <c r="D5215" s="42" t="s">
        <v>226</v>
      </c>
      <c r="E5215" s="49" t="s">
        <v>489</v>
      </c>
      <c r="F5215" s="43" t="s">
        <v>495</v>
      </c>
      <c r="G5215" s="44" t="s">
        <v>2040</v>
      </c>
      <c r="H5215">
        <v>5215</v>
      </c>
    </row>
    <row r="5216" spans="1:8">
      <c r="A5216" s="39" t="s">
        <v>2077</v>
      </c>
      <c r="B5216" s="40">
        <v>49000</v>
      </c>
      <c r="C5216" s="41" t="s">
        <v>2165</v>
      </c>
      <c r="D5216" s="42" t="s">
        <v>185</v>
      </c>
      <c r="E5216" s="49" t="s">
        <v>489</v>
      </c>
      <c r="F5216" s="43" t="s">
        <v>495</v>
      </c>
      <c r="G5216" s="44" t="s">
        <v>2007</v>
      </c>
      <c r="H5216">
        <v>5216</v>
      </c>
    </row>
    <row r="5217" spans="1:8">
      <c r="A5217" s="39" t="s">
        <v>2070</v>
      </c>
      <c r="B5217" s="40">
        <v>47000</v>
      </c>
      <c r="C5217" s="41" t="s">
        <v>2165</v>
      </c>
      <c r="D5217" s="42" t="s">
        <v>68</v>
      </c>
      <c r="E5217" s="49" t="s">
        <v>489</v>
      </c>
      <c r="F5217" s="43" t="s">
        <v>495</v>
      </c>
      <c r="G5217" s="44" t="s">
        <v>1988</v>
      </c>
      <c r="H5217">
        <v>5217</v>
      </c>
    </row>
    <row r="5218" spans="1:8">
      <c r="A5218" s="39" t="s">
        <v>2074</v>
      </c>
      <c r="B5218" s="40">
        <v>47000</v>
      </c>
      <c r="C5218" s="41" t="s">
        <v>2165</v>
      </c>
      <c r="D5218" s="42" t="s">
        <v>13</v>
      </c>
      <c r="E5218" s="49" t="s">
        <v>491</v>
      </c>
      <c r="F5218" s="43" t="s">
        <v>494</v>
      </c>
      <c r="G5218" s="44" t="s">
        <v>1151</v>
      </c>
      <c r="H5218">
        <v>5218</v>
      </c>
    </row>
    <row r="5219" spans="1:8">
      <c r="A5219" s="39" t="s">
        <v>2104</v>
      </c>
      <c r="B5219" s="40">
        <v>30000</v>
      </c>
      <c r="C5219" s="41" t="s">
        <v>2165</v>
      </c>
      <c r="D5219" s="42" t="s">
        <v>2168</v>
      </c>
      <c r="E5219" s="49" t="s">
        <v>489</v>
      </c>
      <c r="F5219" s="43" t="s">
        <v>495</v>
      </c>
      <c r="G5219" s="44" t="e">
        <v>#N/A</v>
      </c>
      <c r="H5219">
        <v>5219</v>
      </c>
    </row>
    <row r="5220" spans="1:8">
      <c r="A5220" s="39" t="s">
        <v>2076</v>
      </c>
      <c r="B5220" s="40">
        <v>48900</v>
      </c>
      <c r="C5220" s="41" t="s">
        <v>2165</v>
      </c>
      <c r="D5220" s="42" t="s">
        <v>9</v>
      </c>
      <c r="E5220" s="49" t="s">
        <v>489</v>
      </c>
      <c r="F5220" s="43" t="s">
        <v>495</v>
      </c>
      <c r="G5220" s="44" t="s">
        <v>1177</v>
      </c>
      <c r="H5220">
        <v>5220</v>
      </c>
    </row>
    <row r="5221" spans="1:8">
      <c r="A5221" s="39" t="s">
        <v>2077</v>
      </c>
      <c r="B5221" s="40">
        <v>49500</v>
      </c>
      <c r="C5221" s="41" t="s">
        <v>2165</v>
      </c>
      <c r="D5221" s="42" t="s">
        <v>37</v>
      </c>
      <c r="E5221" s="49" t="s">
        <v>489</v>
      </c>
      <c r="F5221" s="43" t="s">
        <v>495</v>
      </c>
      <c r="G5221" s="44" t="s">
        <v>1101</v>
      </c>
      <c r="H5221">
        <v>5221</v>
      </c>
    </row>
    <row r="5222" spans="1:8">
      <c r="A5222" s="39" t="s">
        <v>2070</v>
      </c>
      <c r="B5222" s="40">
        <v>39000</v>
      </c>
      <c r="C5222" s="41" t="s">
        <v>2165</v>
      </c>
      <c r="D5222" s="42" t="s">
        <v>45</v>
      </c>
      <c r="E5222" s="49" t="s">
        <v>489</v>
      </c>
      <c r="F5222" s="43" t="s">
        <v>495</v>
      </c>
      <c r="G5222" s="44" t="s">
        <v>1999</v>
      </c>
      <c r="H5222">
        <v>5222</v>
      </c>
    </row>
    <row r="5223" spans="1:8">
      <c r="A5223" s="39" t="s">
        <v>2098</v>
      </c>
      <c r="B5223" s="40">
        <v>55000</v>
      </c>
      <c r="C5223" s="41" t="s">
        <v>2165</v>
      </c>
      <c r="D5223" s="42" t="s">
        <v>122</v>
      </c>
      <c r="E5223" s="49" t="s">
        <v>489</v>
      </c>
      <c r="F5223" s="43" t="s">
        <v>495</v>
      </c>
      <c r="G5223" s="44" t="s">
        <v>1830</v>
      </c>
      <c r="H5223">
        <v>5223</v>
      </c>
    </row>
    <row r="5224" spans="1:8">
      <c r="A5224" s="39" t="s">
        <v>2077</v>
      </c>
      <c r="B5224" s="40">
        <v>48000</v>
      </c>
      <c r="C5224" s="41" t="s">
        <v>2165</v>
      </c>
      <c r="D5224" s="42" t="s">
        <v>74</v>
      </c>
      <c r="E5224" s="49" t="s">
        <v>489</v>
      </c>
      <c r="F5224" s="43" t="s">
        <v>495</v>
      </c>
      <c r="G5224" s="44" t="s">
        <v>1434</v>
      </c>
      <c r="H5224">
        <v>5224</v>
      </c>
    </row>
    <row r="5225" spans="1:8">
      <c r="A5225" s="39" t="s">
        <v>2074</v>
      </c>
      <c r="B5225" s="40">
        <v>49500</v>
      </c>
      <c r="C5225" s="41" t="s">
        <v>2165</v>
      </c>
      <c r="D5225" s="42" t="s">
        <v>65</v>
      </c>
      <c r="E5225" s="49" t="s">
        <v>491</v>
      </c>
      <c r="F5225" s="43" t="s">
        <v>494</v>
      </c>
      <c r="G5225" s="44" t="s">
        <v>1893</v>
      </c>
      <c r="H5225">
        <v>5225</v>
      </c>
    </row>
    <row r="5226" spans="1:8">
      <c r="A5226" s="39" t="s">
        <v>2105</v>
      </c>
      <c r="B5226" s="40">
        <v>49875</v>
      </c>
      <c r="C5226" s="41" t="s">
        <v>2165</v>
      </c>
      <c r="D5226" s="42" t="s">
        <v>41</v>
      </c>
      <c r="E5226" s="49" t="s">
        <v>489</v>
      </c>
      <c r="F5226" s="43" t="s">
        <v>495</v>
      </c>
      <c r="G5226" s="44" t="s">
        <v>1766</v>
      </c>
      <c r="H5226">
        <v>5226</v>
      </c>
    </row>
    <row r="5227" spans="1:8">
      <c r="A5227" s="39" t="s">
        <v>2090</v>
      </c>
      <c r="B5227" s="40">
        <v>60000</v>
      </c>
      <c r="C5227" s="41" t="s">
        <v>2165</v>
      </c>
      <c r="D5227" s="42" t="s">
        <v>60</v>
      </c>
      <c r="E5227" s="49" t="s">
        <v>489</v>
      </c>
      <c r="F5227" s="43" t="s">
        <v>495</v>
      </c>
      <c r="G5227" s="44" t="s">
        <v>1498</v>
      </c>
      <c r="H5227">
        <v>5227</v>
      </c>
    </row>
    <row r="5228" spans="1:8">
      <c r="A5228" s="39" t="s">
        <v>2073</v>
      </c>
      <c r="B5228" s="40">
        <v>45450</v>
      </c>
      <c r="C5228" s="41" t="s">
        <v>2165</v>
      </c>
      <c r="D5228" s="42" t="s">
        <v>53</v>
      </c>
      <c r="E5228" s="49" t="s">
        <v>489</v>
      </c>
      <c r="F5228" s="43" t="s">
        <v>495</v>
      </c>
      <c r="G5228" s="44" t="s">
        <v>1834</v>
      </c>
      <c r="H5228">
        <v>5228</v>
      </c>
    </row>
    <row r="5229" spans="1:8">
      <c r="A5229" s="39" t="s">
        <v>2106</v>
      </c>
      <c r="B5229" s="40">
        <v>43750</v>
      </c>
      <c r="C5229" s="41" t="s">
        <v>2165</v>
      </c>
      <c r="D5229" s="42" t="s">
        <v>13</v>
      </c>
      <c r="E5229" s="49" t="s">
        <v>491</v>
      </c>
      <c r="F5229" s="43" t="s">
        <v>494</v>
      </c>
      <c r="G5229" s="44" t="s">
        <v>1151</v>
      </c>
      <c r="H5229">
        <v>5229</v>
      </c>
    </row>
    <row r="5230" spans="1:8">
      <c r="A5230" s="39" t="s">
        <v>2077</v>
      </c>
      <c r="B5230" s="40">
        <v>50000</v>
      </c>
      <c r="C5230" s="41" t="s">
        <v>2165</v>
      </c>
      <c r="D5230" s="42" t="s">
        <v>74</v>
      </c>
      <c r="E5230" s="49" t="s">
        <v>489</v>
      </c>
      <c r="F5230" s="43" t="s">
        <v>495</v>
      </c>
      <c r="G5230" s="44" t="s">
        <v>1434</v>
      </c>
      <c r="H5230">
        <v>5230</v>
      </c>
    </row>
    <row r="5231" spans="1:8">
      <c r="A5231" s="39" t="s">
        <v>2077</v>
      </c>
      <c r="B5231" s="40">
        <v>49900</v>
      </c>
      <c r="C5231" s="41" t="s">
        <v>2165</v>
      </c>
      <c r="D5231" s="42" t="s">
        <v>60</v>
      </c>
      <c r="E5231" s="49" t="s">
        <v>489</v>
      </c>
      <c r="F5231" s="43" t="s">
        <v>495</v>
      </c>
      <c r="G5231" s="44" t="s">
        <v>1498</v>
      </c>
      <c r="H5231">
        <v>5231</v>
      </c>
    </row>
    <row r="5232" spans="1:8">
      <c r="A5232" s="39" t="s">
        <v>2077</v>
      </c>
      <c r="B5232" s="40">
        <v>55000</v>
      </c>
      <c r="C5232" s="41" t="s">
        <v>2165</v>
      </c>
      <c r="D5232" s="42" t="s">
        <v>2167</v>
      </c>
      <c r="E5232" s="49" t="s">
        <v>489</v>
      </c>
      <c r="F5232" s="43" t="s">
        <v>495</v>
      </c>
      <c r="G5232" s="44" t="e">
        <v>#N/A</v>
      </c>
      <c r="H5232">
        <v>5232</v>
      </c>
    </row>
    <row r="5233" spans="1:8">
      <c r="A5233" s="39" t="s">
        <v>2090</v>
      </c>
      <c r="B5233" s="40">
        <v>45000</v>
      </c>
      <c r="C5233" s="41" t="s">
        <v>2165</v>
      </c>
      <c r="D5233" s="42" t="s">
        <v>60</v>
      </c>
      <c r="E5233" s="49" t="s">
        <v>489</v>
      </c>
      <c r="F5233" s="43" t="s">
        <v>495</v>
      </c>
      <c r="G5233" s="44" t="s">
        <v>1498</v>
      </c>
      <c r="H5233">
        <v>5233</v>
      </c>
    </row>
    <row r="5234" spans="1:8">
      <c r="A5234" s="39" t="s">
        <v>2106</v>
      </c>
      <c r="B5234" s="40">
        <v>42450</v>
      </c>
      <c r="C5234" s="41" t="s">
        <v>2165</v>
      </c>
      <c r="D5234" s="42" t="s">
        <v>54</v>
      </c>
      <c r="E5234" s="49" t="s">
        <v>491</v>
      </c>
      <c r="F5234" s="43" t="s">
        <v>494</v>
      </c>
      <c r="G5234" s="44" t="s">
        <v>1817</v>
      </c>
      <c r="H5234">
        <v>5234</v>
      </c>
    </row>
    <row r="5235" spans="1:8">
      <c r="A5235" s="39" t="s">
        <v>2091</v>
      </c>
      <c r="B5235" s="40">
        <v>50000</v>
      </c>
      <c r="C5235" s="41" t="s">
        <v>2165</v>
      </c>
      <c r="D5235" s="42" t="s">
        <v>10</v>
      </c>
      <c r="E5235" s="49" t="s">
        <v>489</v>
      </c>
      <c r="F5235" s="43" t="s">
        <v>495</v>
      </c>
      <c r="G5235" s="44" t="s">
        <v>1405</v>
      </c>
      <c r="H5235">
        <v>5235</v>
      </c>
    </row>
    <row r="5236" spans="1:8">
      <c r="A5236" s="39" t="s">
        <v>2079</v>
      </c>
      <c r="B5236" s="40">
        <v>44500</v>
      </c>
      <c r="C5236" s="41" t="s">
        <v>2165</v>
      </c>
      <c r="D5236" s="42" t="s">
        <v>209</v>
      </c>
      <c r="E5236" s="49" t="s">
        <v>489</v>
      </c>
      <c r="F5236" s="43" t="s">
        <v>495</v>
      </c>
      <c r="G5236" s="44" t="s">
        <v>1177</v>
      </c>
      <c r="H5236">
        <v>5236</v>
      </c>
    </row>
    <row r="5237" spans="1:8">
      <c r="A5237" s="39" t="s">
        <v>2107</v>
      </c>
      <c r="B5237" s="40">
        <v>52000</v>
      </c>
      <c r="C5237" s="41" t="s">
        <v>2165</v>
      </c>
      <c r="D5237" s="42" t="s">
        <v>41</v>
      </c>
      <c r="E5237" s="49" t="s">
        <v>489</v>
      </c>
      <c r="F5237" s="43" t="s">
        <v>495</v>
      </c>
      <c r="G5237" s="44" t="s">
        <v>1766</v>
      </c>
      <c r="H5237">
        <v>5237</v>
      </c>
    </row>
    <row r="5238" spans="1:8">
      <c r="A5238" s="39" t="s">
        <v>2085</v>
      </c>
      <c r="B5238" s="40">
        <v>41000</v>
      </c>
      <c r="C5238" s="41" t="s">
        <v>2165</v>
      </c>
      <c r="D5238" s="42" t="s">
        <v>41</v>
      </c>
      <c r="E5238" s="49" t="s">
        <v>492</v>
      </c>
      <c r="F5238" s="43" t="s">
        <v>494</v>
      </c>
      <c r="G5238" s="44" t="s">
        <v>1766</v>
      </c>
      <c r="H5238">
        <v>5238</v>
      </c>
    </row>
    <row r="5239" spans="1:8">
      <c r="A5239" s="39" t="s">
        <v>2076</v>
      </c>
      <c r="B5239" s="40">
        <v>45500</v>
      </c>
      <c r="C5239" s="41" t="s">
        <v>2165</v>
      </c>
      <c r="D5239" s="42" t="s">
        <v>105</v>
      </c>
      <c r="E5239" s="49" t="s">
        <v>489</v>
      </c>
      <c r="F5239" s="43" t="s">
        <v>495</v>
      </c>
      <c r="G5239" s="44" t="s">
        <v>1861</v>
      </c>
      <c r="H5239">
        <v>5239</v>
      </c>
    </row>
    <row r="5240" spans="1:8">
      <c r="A5240" s="39" t="s">
        <v>2077</v>
      </c>
      <c r="B5240" s="40">
        <v>45000</v>
      </c>
      <c r="C5240" s="41" t="s">
        <v>2165</v>
      </c>
      <c r="D5240" s="42" t="s">
        <v>45</v>
      </c>
      <c r="E5240" s="49" t="s">
        <v>489</v>
      </c>
      <c r="F5240" s="43" t="s">
        <v>495</v>
      </c>
      <c r="G5240" s="44" t="s">
        <v>1999</v>
      </c>
      <c r="H5240">
        <v>5240</v>
      </c>
    </row>
    <row r="5241" spans="1:8">
      <c r="A5241" s="39" t="s">
        <v>2084</v>
      </c>
      <c r="B5241" s="40">
        <v>46000</v>
      </c>
      <c r="C5241" s="41" t="s">
        <v>2165</v>
      </c>
      <c r="D5241" s="42" t="s">
        <v>60</v>
      </c>
      <c r="E5241" s="49" t="s">
        <v>489</v>
      </c>
      <c r="F5241" s="43" t="s">
        <v>495</v>
      </c>
      <c r="G5241" s="44" t="s">
        <v>1498</v>
      </c>
      <c r="H5241">
        <v>5241</v>
      </c>
    </row>
    <row r="5242" spans="1:8">
      <c r="A5242" s="39" t="s">
        <v>2084</v>
      </c>
      <c r="B5242" s="40">
        <v>52100</v>
      </c>
      <c r="C5242" s="41" t="s">
        <v>2165</v>
      </c>
      <c r="D5242" s="42" t="s">
        <v>57</v>
      </c>
      <c r="E5242" s="49" t="s">
        <v>489</v>
      </c>
      <c r="F5242" s="43" t="s">
        <v>495</v>
      </c>
      <c r="G5242" s="44" t="s">
        <v>1269</v>
      </c>
      <c r="H5242">
        <v>5242</v>
      </c>
    </row>
    <row r="5243" spans="1:8">
      <c r="A5243" s="39" t="s">
        <v>2107</v>
      </c>
      <c r="B5243" s="40">
        <v>45000</v>
      </c>
      <c r="C5243" s="41" t="s">
        <v>2165</v>
      </c>
      <c r="D5243" s="42" t="s">
        <v>42</v>
      </c>
      <c r="E5243" s="49" t="s">
        <v>489</v>
      </c>
      <c r="F5243" s="43" t="s">
        <v>495</v>
      </c>
      <c r="G5243" s="44" t="s">
        <v>1839</v>
      </c>
      <c r="H5243">
        <v>5243</v>
      </c>
    </row>
    <row r="5244" spans="1:8">
      <c r="A5244" s="39" t="s">
        <v>2083</v>
      </c>
      <c r="B5244" s="40">
        <v>54000</v>
      </c>
      <c r="C5244" s="41" t="s">
        <v>2165</v>
      </c>
      <c r="D5244" s="42" t="s">
        <v>45</v>
      </c>
      <c r="E5244" s="49" t="s">
        <v>489</v>
      </c>
      <c r="F5244" s="43" t="s">
        <v>495</v>
      </c>
      <c r="G5244" s="44" t="s">
        <v>1999</v>
      </c>
      <c r="H5244">
        <v>5244</v>
      </c>
    </row>
    <row r="5245" spans="1:8">
      <c r="A5245" s="39" t="s">
        <v>2107</v>
      </c>
      <c r="B5245" s="40">
        <v>46500</v>
      </c>
      <c r="C5245" s="41" t="s">
        <v>2165</v>
      </c>
      <c r="D5245" s="42" t="s">
        <v>32</v>
      </c>
      <c r="E5245" s="49" t="s">
        <v>489</v>
      </c>
      <c r="F5245" s="43" t="s">
        <v>495</v>
      </c>
      <c r="G5245" s="44" t="s">
        <v>1151</v>
      </c>
      <c r="H5245">
        <v>5245</v>
      </c>
    </row>
    <row r="5246" spans="1:8">
      <c r="A5246" s="39" t="s">
        <v>2101</v>
      </c>
      <c r="B5246" s="40">
        <v>49000</v>
      </c>
      <c r="C5246" s="41" t="s">
        <v>2165</v>
      </c>
      <c r="D5246" s="42" t="s">
        <v>27</v>
      </c>
      <c r="E5246" s="49" t="s">
        <v>489</v>
      </c>
      <c r="F5246" s="43" t="s">
        <v>495</v>
      </c>
      <c r="G5246" s="44" t="s">
        <v>1989</v>
      </c>
      <c r="H5246">
        <v>5246</v>
      </c>
    </row>
    <row r="5247" spans="1:8">
      <c r="A5247" s="39" t="s">
        <v>2083</v>
      </c>
      <c r="B5247" s="40">
        <v>50000</v>
      </c>
      <c r="C5247" s="41" t="s">
        <v>2165</v>
      </c>
      <c r="D5247" s="42" t="s">
        <v>42</v>
      </c>
      <c r="E5247" s="49" t="s">
        <v>489</v>
      </c>
      <c r="F5247" s="43" t="s">
        <v>495</v>
      </c>
      <c r="G5247" s="44" t="s">
        <v>1839</v>
      </c>
      <c r="H5247">
        <v>5247</v>
      </c>
    </row>
    <row r="5248" spans="1:8">
      <c r="A5248" s="39" t="s">
        <v>2075</v>
      </c>
      <c r="B5248" s="40">
        <v>37500</v>
      </c>
      <c r="C5248" s="41" t="s">
        <v>2165</v>
      </c>
      <c r="D5248" s="42" t="s">
        <v>70</v>
      </c>
      <c r="E5248" s="49" t="s">
        <v>491</v>
      </c>
      <c r="F5248" s="43" t="s">
        <v>494</v>
      </c>
      <c r="G5248" s="44" t="s">
        <v>1567</v>
      </c>
      <c r="H5248">
        <v>5248</v>
      </c>
    </row>
    <row r="5249" spans="1:8">
      <c r="A5249" s="39" t="s">
        <v>2083</v>
      </c>
      <c r="B5249" s="40">
        <v>47000</v>
      </c>
      <c r="C5249" s="41" t="s">
        <v>2165</v>
      </c>
      <c r="D5249" s="42" t="s">
        <v>38</v>
      </c>
      <c r="E5249" s="49" t="s">
        <v>489</v>
      </c>
      <c r="F5249" s="43" t="s">
        <v>495</v>
      </c>
      <c r="G5249" s="44" t="s">
        <v>1101</v>
      </c>
      <c r="H5249">
        <v>5249</v>
      </c>
    </row>
    <row r="5250" spans="1:8">
      <c r="A5250" s="39" t="s">
        <v>2077</v>
      </c>
      <c r="B5250" s="40">
        <v>51000</v>
      </c>
      <c r="C5250" s="41" t="s">
        <v>2165</v>
      </c>
      <c r="D5250" s="42" t="s">
        <v>60</v>
      </c>
      <c r="E5250" s="49" t="s">
        <v>489</v>
      </c>
      <c r="F5250" s="43" t="s">
        <v>495</v>
      </c>
      <c r="G5250" s="44" t="s">
        <v>1498</v>
      </c>
      <c r="H5250">
        <v>5250</v>
      </c>
    </row>
    <row r="5251" spans="1:8">
      <c r="A5251" s="39" t="s">
        <v>2106</v>
      </c>
      <c r="B5251" s="40">
        <v>53000</v>
      </c>
      <c r="C5251" s="41" t="s">
        <v>2165</v>
      </c>
      <c r="D5251" s="42" t="s">
        <v>98</v>
      </c>
      <c r="E5251" s="49" t="s">
        <v>491</v>
      </c>
      <c r="F5251" s="43" t="s">
        <v>494</v>
      </c>
      <c r="G5251" s="44" t="s">
        <v>1933</v>
      </c>
      <c r="H5251">
        <v>5251</v>
      </c>
    </row>
    <row r="5252" spans="1:8">
      <c r="A5252" s="39" t="s">
        <v>2067</v>
      </c>
      <c r="B5252" s="40">
        <v>28000</v>
      </c>
      <c r="C5252" s="41" t="s">
        <v>2165</v>
      </c>
      <c r="D5252" s="42" t="s">
        <v>46</v>
      </c>
      <c r="E5252" s="49" t="s">
        <v>489</v>
      </c>
      <c r="F5252" s="43" t="s">
        <v>495</v>
      </c>
      <c r="G5252" s="44" t="s">
        <v>1269</v>
      </c>
      <c r="H5252">
        <v>5252</v>
      </c>
    </row>
    <row r="5253" spans="1:8">
      <c r="A5253" s="39" t="s">
        <v>2076</v>
      </c>
      <c r="B5253" s="40">
        <v>35000</v>
      </c>
      <c r="C5253" s="41" t="s">
        <v>2165</v>
      </c>
      <c r="D5253" s="42" t="s">
        <v>219</v>
      </c>
      <c r="E5253" s="49" t="s">
        <v>489</v>
      </c>
      <c r="F5253" s="43" t="s">
        <v>495</v>
      </c>
      <c r="G5253" s="44" t="s">
        <v>1385</v>
      </c>
      <c r="H5253">
        <v>5253</v>
      </c>
    </row>
    <row r="5254" spans="1:8">
      <c r="A5254" s="39" t="s">
        <v>2076</v>
      </c>
      <c r="B5254" s="40">
        <v>50000</v>
      </c>
      <c r="C5254" s="41" t="s">
        <v>2165</v>
      </c>
      <c r="D5254" s="42" t="s">
        <v>305</v>
      </c>
      <c r="E5254" s="49" t="s">
        <v>489</v>
      </c>
      <c r="F5254" s="43" t="s">
        <v>495</v>
      </c>
      <c r="G5254" s="44" t="s">
        <v>1287</v>
      </c>
      <c r="H5254">
        <v>5254</v>
      </c>
    </row>
    <row r="5255" spans="1:8">
      <c r="A5255" s="39" t="s">
        <v>2077</v>
      </c>
      <c r="B5255" s="40">
        <v>56500</v>
      </c>
      <c r="C5255" s="41" t="s">
        <v>2165</v>
      </c>
      <c r="D5255" s="42" t="s">
        <v>2167</v>
      </c>
      <c r="E5255" s="49" t="s">
        <v>489</v>
      </c>
      <c r="F5255" s="43" t="s">
        <v>495</v>
      </c>
      <c r="G5255" s="44" t="e">
        <v>#N/A</v>
      </c>
      <c r="H5255">
        <v>5255</v>
      </c>
    </row>
    <row r="5256" spans="1:8">
      <c r="A5256" s="39" t="s">
        <v>2076</v>
      </c>
      <c r="B5256" s="40">
        <v>60150</v>
      </c>
      <c r="C5256" s="41" t="s">
        <v>2165</v>
      </c>
      <c r="D5256" s="42" t="s">
        <v>20</v>
      </c>
      <c r="E5256" s="49" t="s">
        <v>489</v>
      </c>
      <c r="F5256" s="43" t="s">
        <v>495</v>
      </c>
      <c r="G5256" s="44" t="s">
        <v>1801</v>
      </c>
      <c r="H5256">
        <v>5256</v>
      </c>
    </row>
    <row r="5257" spans="1:8">
      <c r="A5257" s="39" t="s">
        <v>2102</v>
      </c>
      <c r="B5257" s="40">
        <v>48500</v>
      </c>
      <c r="C5257" s="41" t="s">
        <v>2165</v>
      </c>
      <c r="D5257" s="42" t="s">
        <v>45</v>
      </c>
      <c r="E5257" s="49" t="s">
        <v>491</v>
      </c>
      <c r="F5257" s="43" t="s">
        <v>494</v>
      </c>
      <c r="G5257" s="44" t="s">
        <v>1999</v>
      </c>
      <c r="H5257">
        <v>5257</v>
      </c>
    </row>
    <row r="5258" spans="1:8">
      <c r="A5258" s="39" t="s">
        <v>2079</v>
      </c>
      <c r="B5258" s="40">
        <v>49900</v>
      </c>
      <c r="C5258" s="41" t="s">
        <v>2165</v>
      </c>
      <c r="D5258" s="42" t="s">
        <v>208</v>
      </c>
      <c r="E5258" s="49" t="s">
        <v>489</v>
      </c>
      <c r="F5258" s="43" t="s">
        <v>495</v>
      </c>
      <c r="G5258" s="44" t="s">
        <v>1278</v>
      </c>
      <c r="H5258">
        <v>5258</v>
      </c>
    </row>
    <row r="5259" spans="1:8">
      <c r="A5259" s="39" t="s">
        <v>2079</v>
      </c>
      <c r="B5259" s="40">
        <v>49000</v>
      </c>
      <c r="C5259" s="41" t="s">
        <v>2165</v>
      </c>
      <c r="D5259" s="42" t="s">
        <v>62</v>
      </c>
      <c r="E5259" s="49" t="s">
        <v>489</v>
      </c>
      <c r="F5259" s="43" t="s">
        <v>495</v>
      </c>
      <c r="G5259" s="44" t="s">
        <v>1920</v>
      </c>
      <c r="H5259">
        <v>5259</v>
      </c>
    </row>
    <row r="5260" spans="1:8">
      <c r="A5260" s="39" t="s">
        <v>2085</v>
      </c>
      <c r="B5260" s="40">
        <v>45000</v>
      </c>
      <c r="C5260" s="41" t="s">
        <v>2165</v>
      </c>
      <c r="D5260" s="42" t="s">
        <v>41</v>
      </c>
      <c r="E5260" s="49" t="s">
        <v>492</v>
      </c>
      <c r="F5260" s="43" t="s">
        <v>494</v>
      </c>
      <c r="G5260" s="44" t="s">
        <v>1766</v>
      </c>
      <c r="H5260">
        <v>5260</v>
      </c>
    </row>
    <row r="5261" spans="1:8">
      <c r="A5261" s="39" t="s">
        <v>2077</v>
      </c>
      <c r="B5261" s="40">
        <v>50000</v>
      </c>
      <c r="C5261" s="41" t="s">
        <v>2165</v>
      </c>
      <c r="D5261" s="42" t="s">
        <v>17</v>
      </c>
      <c r="E5261" s="49" t="s">
        <v>489</v>
      </c>
      <c r="F5261" s="43" t="s">
        <v>495</v>
      </c>
      <c r="G5261" s="44" t="s">
        <v>1891</v>
      </c>
      <c r="H5261">
        <v>5261</v>
      </c>
    </row>
    <row r="5262" spans="1:8">
      <c r="A5262" s="39" t="s">
        <v>2071</v>
      </c>
      <c r="B5262" s="40">
        <v>51000</v>
      </c>
      <c r="C5262" s="41" t="s">
        <v>2165</v>
      </c>
      <c r="D5262" s="42" t="s">
        <v>60</v>
      </c>
      <c r="E5262" s="49" t="s">
        <v>489</v>
      </c>
      <c r="F5262" s="43" t="s">
        <v>495</v>
      </c>
      <c r="G5262" s="44" t="s">
        <v>1498</v>
      </c>
      <c r="H5262">
        <v>5262</v>
      </c>
    </row>
    <row r="5263" spans="1:8">
      <c r="A5263" s="39" t="s">
        <v>2077</v>
      </c>
      <c r="B5263" s="40">
        <v>56000</v>
      </c>
      <c r="C5263" s="41" t="s">
        <v>2165</v>
      </c>
      <c r="D5263" s="42" t="s">
        <v>35</v>
      </c>
      <c r="E5263" s="49" t="s">
        <v>489</v>
      </c>
      <c r="F5263" s="43" t="s">
        <v>495</v>
      </c>
      <c r="G5263" s="44" t="s">
        <v>1656</v>
      </c>
      <c r="H5263">
        <v>5263</v>
      </c>
    </row>
    <row r="5264" spans="1:8">
      <c r="A5264" s="39" t="s">
        <v>2108</v>
      </c>
      <c r="B5264" s="40">
        <v>50000</v>
      </c>
      <c r="C5264" s="41" t="s">
        <v>2165</v>
      </c>
      <c r="D5264" s="42" t="s">
        <v>2120</v>
      </c>
      <c r="E5264" s="49" t="s">
        <v>489</v>
      </c>
      <c r="F5264" s="43" t="s">
        <v>495</v>
      </c>
      <c r="G5264" s="44" t="e">
        <v>#N/A</v>
      </c>
      <c r="H5264">
        <v>5264</v>
      </c>
    </row>
    <row r="5265" spans="1:8">
      <c r="A5265" s="39" t="s">
        <v>2083</v>
      </c>
      <c r="B5265" s="40">
        <v>54000</v>
      </c>
      <c r="C5265" s="41" t="s">
        <v>2165</v>
      </c>
      <c r="D5265" s="42" t="s">
        <v>35</v>
      </c>
      <c r="E5265" s="49" t="s">
        <v>489</v>
      </c>
      <c r="F5265" s="43" t="s">
        <v>495</v>
      </c>
      <c r="G5265" s="44" t="s">
        <v>1656</v>
      </c>
      <c r="H5265">
        <v>5265</v>
      </c>
    </row>
    <row r="5266" spans="1:8">
      <c r="A5266" s="39" t="s">
        <v>2079</v>
      </c>
      <c r="B5266" s="40">
        <v>45000</v>
      </c>
      <c r="C5266" s="41" t="s">
        <v>2165</v>
      </c>
      <c r="D5266" s="42" t="s">
        <v>185</v>
      </c>
      <c r="E5266" s="49" t="s">
        <v>489</v>
      </c>
      <c r="F5266" s="43" t="s">
        <v>495</v>
      </c>
      <c r="G5266" s="44" t="s">
        <v>2007</v>
      </c>
      <c r="H5266">
        <v>5266</v>
      </c>
    </row>
    <row r="5267" spans="1:8">
      <c r="A5267" s="39" t="s">
        <v>2079</v>
      </c>
      <c r="B5267" s="40">
        <v>33600</v>
      </c>
      <c r="C5267" s="41" t="s">
        <v>2165</v>
      </c>
      <c r="D5267" s="42" t="s">
        <v>32</v>
      </c>
      <c r="E5267" s="49" t="s">
        <v>489</v>
      </c>
      <c r="F5267" s="43" t="s">
        <v>495</v>
      </c>
      <c r="G5267" s="44" t="s">
        <v>1151</v>
      </c>
      <c r="H5267">
        <v>5267</v>
      </c>
    </row>
    <row r="5268" spans="1:8">
      <c r="A5268" s="39" t="s">
        <v>2098</v>
      </c>
      <c r="B5268" s="40">
        <v>50000</v>
      </c>
      <c r="C5268" s="41" t="s">
        <v>2165</v>
      </c>
      <c r="D5268" s="42" t="s">
        <v>38</v>
      </c>
      <c r="E5268" s="49" t="s">
        <v>489</v>
      </c>
      <c r="F5268" s="43" t="s">
        <v>495</v>
      </c>
      <c r="G5268" s="44" t="s">
        <v>1101</v>
      </c>
      <c r="H5268">
        <v>5268</v>
      </c>
    </row>
    <row r="5269" spans="1:8">
      <c r="A5269" s="39" t="s">
        <v>2074</v>
      </c>
      <c r="B5269" s="40">
        <v>51000</v>
      </c>
      <c r="C5269" s="41" t="s">
        <v>2165</v>
      </c>
      <c r="D5269" s="42" t="s">
        <v>22</v>
      </c>
      <c r="E5269" s="49" t="s">
        <v>491</v>
      </c>
      <c r="F5269" s="43" t="s">
        <v>494</v>
      </c>
      <c r="G5269" s="44" t="s">
        <v>1988</v>
      </c>
      <c r="H5269">
        <v>5269</v>
      </c>
    </row>
    <row r="5270" spans="1:8">
      <c r="A5270" s="39" t="s">
        <v>2098</v>
      </c>
      <c r="B5270" s="40">
        <v>68777</v>
      </c>
      <c r="C5270" s="41" t="s">
        <v>2165</v>
      </c>
      <c r="D5270" s="42" t="s">
        <v>19</v>
      </c>
      <c r="E5270" s="49" t="s">
        <v>489</v>
      </c>
      <c r="F5270" s="43" t="s">
        <v>495</v>
      </c>
      <c r="G5270" s="44" t="s">
        <v>1313</v>
      </c>
      <c r="H5270">
        <v>5270</v>
      </c>
    </row>
    <row r="5271" spans="1:8">
      <c r="A5271" s="39" t="s">
        <v>2084</v>
      </c>
      <c r="B5271" s="40">
        <v>55150</v>
      </c>
      <c r="C5271" s="41" t="s">
        <v>2165</v>
      </c>
      <c r="D5271" s="42" t="s">
        <v>45</v>
      </c>
      <c r="E5271" s="49" t="s">
        <v>489</v>
      </c>
      <c r="F5271" s="43" t="s">
        <v>495</v>
      </c>
      <c r="G5271" s="44" t="s">
        <v>1999</v>
      </c>
      <c r="H5271">
        <v>5271</v>
      </c>
    </row>
    <row r="5272" spans="1:8">
      <c r="A5272" s="39" t="s">
        <v>2070</v>
      </c>
      <c r="B5272" s="40">
        <v>35000</v>
      </c>
      <c r="C5272" s="41" t="s">
        <v>2165</v>
      </c>
      <c r="D5272" s="42" t="s">
        <v>14</v>
      </c>
      <c r="E5272" s="49" t="s">
        <v>489</v>
      </c>
      <c r="F5272" s="43" t="s">
        <v>495</v>
      </c>
      <c r="G5272" s="44" t="s">
        <v>1908</v>
      </c>
      <c r="H5272">
        <v>5272</v>
      </c>
    </row>
    <row r="5273" spans="1:8">
      <c r="A5273" s="39" t="s">
        <v>2098</v>
      </c>
      <c r="B5273" s="40">
        <v>53000</v>
      </c>
      <c r="C5273" s="41" t="s">
        <v>2165</v>
      </c>
      <c r="D5273" s="42" t="s">
        <v>14</v>
      </c>
      <c r="E5273" s="49" t="s">
        <v>489</v>
      </c>
      <c r="F5273" s="43" t="s">
        <v>495</v>
      </c>
      <c r="G5273" s="44" t="s">
        <v>1908</v>
      </c>
      <c r="H5273">
        <v>5273</v>
      </c>
    </row>
    <row r="5274" spans="1:8">
      <c r="A5274" s="39" t="s">
        <v>2087</v>
      </c>
      <c r="B5274" s="40">
        <v>47500</v>
      </c>
      <c r="C5274" s="41" t="s">
        <v>2165</v>
      </c>
      <c r="D5274" s="42" t="s">
        <v>41</v>
      </c>
      <c r="E5274" s="49" t="s">
        <v>492</v>
      </c>
      <c r="F5274" s="43" t="s">
        <v>494</v>
      </c>
      <c r="G5274" s="44" t="s">
        <v>1766</v>
      </c>
      <c r="H5274">
        <v>5274</v>
      </c>
    </row>
    <row r="5275" spans="1:8">
      <c r="A5275" s="39" t="s">
        <v>2091</v>
      </c>
      <c r="B5275" s="40">
        <v>58500</v>
      </c>
      <c r="C5275" s="41" t="s">
        <v>2165</v>
      </c>
      <c r="D5275" s="42" t="s">
        <v>10</v>
      </c>
      <c r="E5275" s="49" t="s">
        <v>489</v>
      </c>
      <c r="F5275" s="43" t="s">
        <v>495</v>
      </c>
      <c r="G5275" s="44" t="s">
        <v>1405</v>
      </c>
      <c r="H5275">
        <v>5275</v>
      </c>
    </row>
    <row r="5276" spans="1:8">
      <c r="A5276" s="39" t="s">
        <v>2077</v>
      </c>
      <c r="B5276" s="40">
        <v>57000</v>
      </c>
      <c r="C5276" s="41" t="s">
        <v>2165</v>
      </c>
      <c r="D5276" s="42" t="s">
        <v>369</v>
      </c>
      <c r="E5276" s="49" t="s">
        <v>489</v>
      </c>
      <c r="F5276" s="43" t="s">
        <v>495</v>
      </c>
      <c r="G5276" s="44" t="s">
        <v>1220</v>
      </c>
      <c r="H5276">
        <v>5276</v>
      </c>
    </row>
    <row r="5277" spans="1:8">
      <c r="A5277" s="39" t="s">
        <v>2102</v>
      </c>
      <c r="B5277" s="40">
        <v>53900</v>
      </c>
      <c r="C5277" s="41" t="s">
        <v>2165</v>
      </c>
      <c r="D5277" s="42" t="s">
        <v>100</v>
      </c>
      <c r="E5277" s="49" t="s">
        <v>491</v>
      </c>
      <c r="F5277" s="43" t="s">
        <v>494</v>
      </c>
      <c r="G5277" s="44" t="s">
        <v>1230</v>
      </c>
      <c r="H5277">
        <v>5277</v>
      </c>
    </row>
    <row r="5278" spans="1:8">
      <c r="A5278" s="39" t="s">
        <v>2101</v>
      </c>
      <c r="B5278" s="40">
        <v>50000</v>
      </c>
      <c r="C5278" s="41" t="s">
        <v>2165</v>
      </c>
      <c r="D5278" s="42" t="s">
        <v>14</v>
      </c>
      <c r="E5278" s="49" t="s">
        <v>489</v>
      </c>
      <c r="F5278" s="43" t="s">
        <v>495</v>
      </c>
      <c r="G5278" s="44" t="s">
        <v>1908</v>
      </c>
      <c r="H5278">
        <v>5278</v>
      </c>
    </row>
    <row r="5279" spans="1:8">
      <c r="A5279" s="39" t="s">
        <v>2070</v>
      </c>
      <c r="B5279" s="40">
        <v>55000</v>
      </c>
      <c r="C5279" s="41" t="s">
        <v>2165</v>
      </c>
      <c r="D5279" s="42" t="s">
        <v>30</v>
      </c>
      <c r="E5279" s="49" t="s">
        <v>489</v>
      </c>
      <c r="F5279" s="43" t="s">
        <v>495</v>
      </c>
      <c r="G5279" s="44" t="s">
        <v>2041</v>
      </c>
      <c r="H5279">
        <v>5279</v>
      </c>
    </row>
    <row r="5280" spans="1:8">
      <c r="A5280" s="39" t="s">
        <v>2077</v>
      </c>
      <c r="B5280" s="40">
        <v>59000</v>
      </c>
      <c r="C5280" s="41" t="s">
        <v>2165</v>
      </c>
      <c r="D5280" s="42" t="s">
        <v>46</v>
      </c>
      <c r="E5280" s="49" t="s">
        <v>489</v>
      </c>
      <c r="F5280" s="43" t="s">
        <v>495</v>
      </c>
      <c r="G5280" s="44" t="s">
        <v>1269</v>
      </c>
      <c r="H5280">
        <v>5280</v>
      </c>
    </row>
    <row r="5281" spans="1:8">
      <c r="A5281" s="39" t="s">
        <v>2079</v>
      </c>
      <c r="B5281" s="40">
        <v>35437</v>
      </c>
      <c r="C5281" s="41" t="s">
        <v>2165</v>
      </c>
      <c r="D5281" s="42" t="s">
        <v>41</v>
      </c>
      <c r="E5281" s="49" t="s">
        <v>489</v>
      </c>
      <c r="F5281" s="43" t="s">
        <v>495</v>
      </c>
      <c r="G5281" s="44" t="s">
        <v>1766</v>
      </c>
      <c r="H5281">
        <v>5281</v>
      </c>
    </row>
    <row r="5282" spans="1:8">
      <c r="A5282" s="39" t="s">
        <v>2076</v>
      </c>
      <c r="B5282" s="40">
        <v>53000</v>
      </c>
      <c r="C5282" s="41" t="s">
        <v>2165</v>
      </c>
      <c r="D5282" s="42" t="s">
        <v>9</v>
      </c>
      <c r="E5282" s="49" t="s">
        <v>489</v>
      </c>
      <c r="F5282" s="43" t="s">
        <v>495</v>
      </c>
      <c r="G5282" s="44" t="s">
        <v>1177</v>
      </c>
      <c r="H5282">
        <v>5282</v>
      </c>
    </row>
    <row r="5283" spans="1:8">
      <c r="A5283" s="39" t="s">
        <v>2093</v>
      </c>
      <c r="B5283" s="40">
        <v>50000</v>
      </c>
      <c r="C5283" s="41" t="s">
        <v>2165</v>
      </c>
      <c r="D5283" s="42" t="s">
        <v>894</v>
      </c>
      <c r="E5283" s="49" t="s">
        <v>489</v>
      </c>
      <c r="F5283" s="43" t="s">
        <v>495</v>
      </c>
      <c r="G5283" s="44" t="s">
        <v>1701</v>
      </c>
      <c r="H5283">
        <v>5283</v>
      </c>
    </row>
    <row r="5284" spans="1:8">
      <c r="A5284" s="39" t="s">
        <v>2077</v>
      </c>
      <c r="B5284" s="40">
        <v>58500</v>
      </c>
      <c r="C5284" s="41" t="s">
        <v>2165</v>
      </c>
      <c r="D5284" s="42" t="s">
        <v>10</v>
      </c>
      <c r="E5284" s="49" t="s">
        <v>489</v>
      </c>
      <c r="F5284" s="43" t="s">
        <v>495</v>
      </c>
      <c r="G5284" s="44" t="s">
        <v>1405</v>
      </c>
      <c r="H5284">
        <v>5284</v>
      </c>
    </row>
    <row r="5285" spans="1:8">
      <c r="A5285" s="39" t="s">
        <v>2084</v>
      </c>
      <c r="B5285" s="40">
        <v>54900</v>
      </c>
      <c r="C5285" s="41" t="s">
        <v>2165</v>
      </c>
      <c r="D5285" s="42" t="s">
        <v>32</v>
      </c>
      <c r="E5285" s="49" t="s">
        <v>489</v>
      </c>
      <c r="F5285" s="43" t="s">
        <v>495</v>
      </c>
      <c r="G5285" s="44" t="s">
        <v>1151</v>
      </c>
      <c r="H5285">
        <v>5285</v>
      </c>
    </row>
    <row r="5286" spans="1:8">
      <c r="A5286" s="39" t="s">
        <v>2071</v>
      </c>
      <c r="B5286" s="40">
        <v>55000</v>
      </c>
      <c r="C5286" s="41" t="s">
        <v>2165</v>
      </c>
      <c r="D5286" s="42" t="s">
        <v>9</v>
      </c>
      <c r="E5286" s="49" t="s">
        <v>489</v>
      </c>
      <c r="F5286" s="43" t="s">
        <v>495</v>
      </c>
      <c r="G5286" s="44" t="s">
        <v>1177</v>
      </c>
      <c r="H5286">
        <v>5286</v>
      </c>
    </row>
    <row r="5287" spans="1:8">
      <c r="A5287" s="39" t="s">
        <v>2071</v>
      </c>
      <c r="B5287" s="40">
        <v>52200</v>
      </c>
      <c r="C5287" s="41" t="s">
        <v>2165</v>
      </c>
      <c r="D5287" s="42" t="s">
        <v>9</v>
      </c>
      <c r="E5287" s="49" t="s">
        <v>489</v>
      </c>
      <c r="F5287" s="43" t="s">
        <v>495</v>
      </c>
      <c r="G5287" s="44" t="s">
        <v>1177</v>
      </c>
      <c r="H5287">
        <v>5287</v>
      </c>
    </row>
    <row r="5288" spans="1:8">
      <c r="A5288" s="39" t="s">
        <v>2077</v>
      </c>
      <c r="B5288" s="40">
        <v>54000</v>
      </c>
      <c r="C5288" s="41" t="s">
        <v>2165</v>
      </c>
      <c r="D5288" s="42" t="s">
        <v>41</v>
      </c>
      <c r="E5288" s="49" t="s">
        <v>489</v>
      </c>
      <c r="F5288" s="43" t="s">
        <v>495</v>
      </c>
      <c r="G5288" s="44" t="s">
        <v>1766</v>
      </c>
      <c r="H5288">
        <v>5288</v>
      </c>
    </row>
    <row r="5289" spans="1:8">
      <c r="A5289" s="39" t="s">
        <v>2077</v>
      </c>
      <c r="B5289" s="40">
        <v>50000</v>
      </c>
      <c r="C5289" s="41" t="s">
        <v>2165</v>
      </c>
      <c r="D5289" s="42" t="s">
        <v>48</v>
      </c>
      <c r="E5289" s="49" t="s">
        <v>489</v>
      </c>
      <c r="F5289" s="43" t="s">
        <v>495</v>
      </c>
      <c r="G5289" s="44" t="s">
        <v>1567</v>
      </c>
      <c r="H5289">
        <v>5289</v>
      </c>
    </row>
    <row r="5290" spans="1:8">
      <c r="A5290" s="39" t="s">
        <v>2078</v>
      </c>
      <c r="B5290" s="40">
        <v>60500</v>
      </c>
      <c r="C5290" s="41" t="s">
        <v>2165</v>
      </c>
      <c r="D5290" s="42" t="s">
        <v>45</v>
      </c>
      <c r="E5290" s="49" t="s">
        <v>491</v>
      </c>
      <c r="F5290" s="43" t="s">
        <v>494</v>
      </c>
      <c r="G5290" s="44" t="s">
        <v>1999</v>
      </c>
      <c r="H5290">
        <v>5290</v>
      </c>
    </row>
    <row r="5291" spans="1:8">
      <c r="A5291" s="39" t="s">
        <v>2077</v>
      </c>
      <c r="B5291" s="40">
        <v>29000</v>
      </c>
      <c r="C5291" s="41" t="s">
        <v>2165</v>
      </c>
      <c r="D5291" s="42" t="s">
        <v>17</v>
      </c>
      <c r="E5291" s="49" t="s">
        <v>489</v>
      </c>
      <c r="F5291" s="43" t="s">
        <v>495</v>
      </c>
      <c r="G5291" s="44" t="s">
        <v>1891</v>
      </c>
      <c r="H5291">
        <v>5291</v>
      </c>
    </row>
    <row r="5292" spans="1:8">
      <c r="A5292" s="39" t="s">
        <v>2091</v>
      </c>
      <c r="B5292" s="40">
        <v>53500</v>
      </c>
      <c r="C5292" s="41" t="s">
        <v>2165</v>
      </c>
      <c r="D5292" s="42" t="s">
        <v>41</v>
      </c>
      <c r="E5292" s="49" t="s">
        <v>489</v>
      </c>
      <c r="F5292" s="43" t="s">
        <v>495</v>
      </c>
      <c r="G5292" s="44" t="s">
        <v>1766</v>
      </c>
      <c r="H5292">
        <v>5292</v>
      </c>
    </row>
    <row r="5293" spans="1:8">
      <c r="A5293" s="39" t="s">
        <v>2070</v>
      </c>
      <c r="B5293" s="40">
        <v>57000</v>
      </c>
      <c r="C5293" s="41" t="s">
        <v>2165</v>
      </c>
      <c r="D5293" s="42" t="s">
        <v>115</v>
      </c>
      <c r="E5293" s="49" t="s">
        <v>489</v>
      </c>
      <c r="F5293" s="43" t="s">
        <v>495</v>
      </c>
      <c r="G5293" s="44" t="s">
        <v>1351</v>
      </c>
      <c r="H5293">
        <v>5293</v>
      </c>
    </row>
    <row r="5294" spans="1:8">
      <c r="A5294" s="39" t="s">
        <v>2076</v>
      </c>
      <c r="B5294" s="40">
        <v>54900</v>
      </c>
      <c r="C5294" s="41" t="s">
        <v>2165</v>
      </c>
      <c r="D5294" s="42" t="s">
        <v>21</v>
      </c>
      <c r="E5294" s="49" t="s">
        <v>489</v>
      </c>
      <c r="F5294" s="43" t="s">
        <v>495</v>
      </c>
      <c r="G5294" s="44" t="s">
        <v>1967</v>
      </c>
      <c r="H5294">
        <v>5294</v>
      </c>
    </row>
    <row r="5295" spans="1:8">
      <c r="A5295" s="39" t="s">
        <v>2076</v>
      </c>
      <c r="B5295" s="40">
        <v>60000</v>
      </c>
      <c r="C5295" s="41" t="s">
        <v>2165</v>
      </c>
      <c r="D5295" s="42" t="s">
        <v>35</v>
      </c>
      <c r="E5295" s="49" t="s">
        <v>489</v>
      </c>
      <c r="F5295" s="43" t="s">
        <v>495</v>
      </c>
      <c r="G5295" s="44" t="s">
        <v>1656</v>
      </c>
      <c r="H5295">
        <v>5295</v>
      </c>
    </row>
    <row r="5296" spans="1:8">
      <c r="A5296" s="39" t="s">
        <v>2090</v>
      </c>
      <c r="B5296" s="40">
        <v>56900</v>
      </c>
      <c r="C5296" s="41" t="s">
        <v>2165</v>
      </c>
      <c r="D5296" s="42" t="s">
        <v>22</v>
      </c>
      <c r="E5296" s="49" t="s">
        <v>489</v>
      </c>
      <c r="F5296" s="43" t="s">
        <v>495</v>
      </c>
      <c r="G5296" s="44" t="s">
        <v>1988</v>
      </c>
      <c r="H5296">
        <v>5296</v>
      </c>
    </row>
    <row r="5297" spans="1:8">
      <c r="A5297" s="39" t="s">
        <v>2083</v>
      </c>
      <c r="B5297" s="40">
        <v>54900</v>
      </c>
      <c r="C5297" s="41" t="s">
        <v>2165</v>
      </c>
      <c r="D5297" s="42" t="s">
        <v>81</v>
      </c>
      <c r="E5297" s="49" t="s">
        <v>489</v>
      </c>
      <c r="F5297" s="43" t="s">
        <v>495</v>
      </c>
      <c r="G5297" s="44" t="s">
        <v>1151</v>
      </c>
      <c r="H5297">
        <v>5297</v>
      </c>
    </row>
    <row r="5298" spans="1:8">
      <c r="A5298" s="39" t="s">
        <v>2081</v>
      </c>
      <c r="B5298" s="40">
        <v>55903</v>
      </c>
      <c r="C5298" s="41" t="s">
        <v>2165</v>
      </c>
      <c r="D5298" s="42" t="s">
        <v>12</v>
      </c>
      <c r="E5298" s="49" t="s">
        <v>489</v>
      </c>
      <c r="F5298" s="43" t="s">
        <v>495</v>
      </c>
      <c r="G5298" s="44" t="s">
        <v>1151</v>
      </c>
      <c r="H5298">
        <v>5298</v>
      </c>
    </row>
    <row r="5299" spans="1:8">
      <c r="A5299" s="39" t="s">
        <v>2076</v>
      </c>
      <c r="B5299" s="40">
        <v>60000</v>
      </c>
      <c r="C5299" s="41" t="s">
        <v>2165</v>
      </c>
      <c r="D5299" s="42" t="s">
        <v>41</v>
      </c>
      <c r="E5299" s="49" t="s">
        <v>489</v>
      </c>
      <c r="F5299" s="43" t="s">
        <v>495</v>
      </c>
      <c r="G5299" s="44" t="s">
        <v>1766</v>
      </c>
      <c r="H5299">
        <v>5299</v>
      </c>
    </row>
    <row r="5300" spans="1:8">
      <c r="A5300" s="39" t="s">
        <v>2104</v>
      </c>
      <c r="B5300" s="40">
        <v>52000</v>
      </c>
      <c r="C5300" s="41" t="s">
        <v>2165</v>
      </c>
      <c r="D5300" s="42" t="s">
        <v>37</v>
      </c>
      <c r="E5300" s="49" t="s">
        <v>489</v>
      </c>
      <c r="F5300" s="43" t="s">
        <v>495</v>
      </c>
      <c r="G5300" s="44" t="s">
        <v>1101</v>
      </c>
      <c r="H5300">
        <v>5300</v>
      </c>
    </row>
    <row r="5301" spans="1:8">
      <c r="A5301" s="39" t="s">
        <v>2076</v>
      </c>
      <c r="B5301" s="40">
        <v>48000</v>
      </c>
      <c r="C5301" s="41" t="s">
        <v>2165</v>
      </c>
      <c r="D5301" s="42" t="s">
        <v>48</v>
      </c>
      <c r="E5301" s="49" t="s">
        <v>489</v>
      </c>
      <c r="F5301" s="43" t="s">
        <v>495</v>
      </c>
      <c r="G5301" s="44" t="s">
        <v>1567</v>
      </c>
      <c r="H5301">
        <v>5301</v>
      </c>
    </row>
    <row r="5302" spans="1:8">
      <c r="A5302" s="39" t="s">
        <v>2071</v>
      </c>
      <c r="B5302" s="40">
        <v>55000</v>
      </c>
      <c r="C5302" s="41" t="s">
        <v>2165</v>
      </c>
      <c r="D5302" s="42" t="s">
        <v>46</v>
      </c>
      <c r="E5302" s="49" t="s">
        <v>489</v>
      </c>
      <c r="F5302" s="43" t="s">
        <v>495</v>
      </c>
      <c r="G5302" s="44" t="s">
        <v>1269</v>
      </c>
      <c r="H5302">
        <v>5302</v>
      </c>
    </row>
    <row r="5303" spans="1:8">
      <c r="A5303" s="39" t="s">
        <v>2077</v>
      </c>
      <c r="B5303" s="40">
        <v>48000</v>
      </c>
      <c r="C5303" s="41" t="s">
        <v>2165</v>
      </c>
      <c r="D5303" s="42" t="s">
        <v>49</v>
      </c>
      <c r="E5303" s="49" t="s">
        <v>489</v>
      </c>
      <c r="F5303" s="43" t="s">
        <v>495</v>
      </c>
      <c r="G5303" s="44" t="s">
        <v>1744</v>
      </c>
      <c r="H5303">
        <v>5303</v>
      </c>
    </row>
    <row r="5304" spans="1:8">
      <c r="A5304" s="39" t="s">
        <v>2075</v>
      </c>
      <c r="B5304" s="40">
        <v>48000</v>
      </c>
      <c r="C5304" s="41" t="s">
        <v>2165</v>
      </c>
      <c r="D5304" s="42" t="s">
        <v>26</v>
      </c>
      <c r="E5304" s="49" t="s">
        <v>491</v>
      </c>
      <c r="F5304" s="43" t="s">
        <v>494</v>
      </c>
      <c r="G5304" s="44" t="s">
        <v>1472</v>
      </c>
      <c r="H5304">
        <v>5304</v>
      </c>
    </row>
    <row r="5305" spans="1:8">
      <c r="A5305" s="39" t="s">
        <v>2076</v>
      </c>
      <c r="B5305" s="40">
        <v>55000</v>
      </c>
      <c r="C5305" s="41" t="s">
        <v>2165</v>
      </c>
      <c r="D5305" s="42" t="s">
        <v>114</v>
      </c>
      <c r="E5305" s="49" t="s">
        <v>489</v>
      </c>
      <c r="F5305" s="43" t="s">
        <v>495</v>
      </c>
      <c r="G5305" s="44" t="s">
        <v>1177</v>
      </c>
      <c r="H5305">
        <v>5305</v>
      </c>
    </row>
    <row r="5306" spans="1:8">
      <c r="A5306" s="39" t="s">
        <v>2077</v>
      </c>
      <c r="B5306" s="40">
        <v>55000</v>
      </c>
      <c r="C5306" s="41" t="s">
        <v>2165</v>
      </c>
      <c r="D5306" s="42" t="s">
        <v>22</v>
      </c>
      <c r="E5306" s="49" t="s">
        <v>489</v>
      </c>
      <c r="F5306" s="43" t="s">
        <v>495</v>
      </c>
      <c r="G5306" s="44" t="s">
        <v>1988</v>
      </c>
      <c r="H5306">
        <v>5306</v>
      </c>
    </row>
    <row r="5307" spans="1:8">
      <c r="A5307" s="39" t="s">
        <v>2076</v>
      </c>
      <c r="B5307" s="40">
        <v>55000</v>
      </c>
      <c r="C5307" s="41" t="s">
        <v>2165</v>
      </c>
      <c r="D5307" s="42" t="s">
        <v>105</v>
      </c>
      <c r="E5307" s="49" t="s">
        <v>489</v>
      </c>
      <c r="F5307" s="43" t="s">
        <v>495</v>
      </c>
      <c r="G5307" s="44" t="s">
        <v>1861</v>
      </c>
      <c r="H5307">
        <v>5307</v>
      </c>
    </row>
    <row r="5308" spans="1:8">
      <c r="A5308" s="39" t="s">
        <v>2076</v>
      </c>
      <c r="B5308" s="40">
        <v>55000</v>
      </c>
      <c r="C5308" s="41" t="s">
        <v>2165</v>
      </c>
      <c r="D5308" s="42" t="s">
        <v>9</v>
      </c>
      <c r="E5308" s="49" t="s">
        <v>489</v>
      </c>
      <c r="F5308" s="43" t="s">
        <v>495</v>
      </c>
      <c r="G5308" s="44" t="s">
        <v>1177</v>
      </c>
      <c r="H5308">
        <v>5308</v>
      </c>
    </row>
    <row r="5309" spans="1:8">
      <c r="A5309" s="39" t="s">
        <v>2076</v>
      </c>
      <c r="B5309" s="40">
        <v>33000</v>
      </c>
      <c r="C5309" s="41" t="s">
        <v>2165</v>
      </c>
      <c r="D5309" s="42" t="s">
        <v>20</v>
      </c>
      <c r="E5309" s="49" t="s">
        <v>489</v>
      </c>
      <c r="F5309" s="43" t="s">
        <v>495</v>
      </c>
      <c r="G5309" s="44" t="s">
        <v>1801</v>
      </c>
      <c r="H5309">
        <v>5309</v>
      </c>
    </row>
    <row r="5310" spans="1:8">
      <c r="A5310" s="39" t="s">
        <v>2071</v>
      </c>
      <c r="B5310" s="40">
        <v>66500</v>
      </c>
      <c r="C5310" s="41" t="s">
        <v>2165</v>
      </c>
      <c r="D5310" s="42" t="s">
        <v>41</v>
      </c>
      <c r="E5310" s="49" t="s">
        <v>489</v>
      </c>
      <c r="F5310" s="43" t="s">
        <v>495</v>
      </c>
      <c r="G5310" s="44" t="s">
        <v>1766</v>
      </c>
      <c r="H5310">
        <v>5310</v>
      </c>
    </row>
    <row r="5311" spans="1:8">
      <c r="A5311" s="39" t="s">
        <v>2102</v>
      </c>
      <c r="B5311" s="40">
        <v>50000</v>
      </c>
      <c r="C5311" s="41" t="s">
        <v>2165</v>
      </c>
      <c r="D5311" s="42" t="s">
        <v>243</v>
      </c>
      <c r="E5311" s="49" t="s">
        <v>491</v>
      </c>
      <c r="F5311" s="43" t="s">
        <v>494</v>
      </c>
      <c r="G5311" s="44" t="s">
        <v>1524</v>
      </c>
      <c r="H5311">
        <v>5311</v>
      </c>
    </row>
    <row r="5312" spans="1:8">
      <c r="A5312" s="39" t="s">
        <v>2091</v>
      </c>
      <c r="B5312" s="40">
        <v>60000</v>
      </c>
      <c r="C5312" s="41" t="s">
        <v>2165</v>
      </c>
      <c r="D5312" s="42" t="s">
        <v>82</v>
      </c>
      <c r="E5312" s="49" t="s">
        <v>489</v>
      </c>
      <c r="F5312" s="43" t="s">
        <v>495</v>
      </c>
      <c r="G5312" s="44" t="s">
        <v>1494</v>
      </c>
      <c r="H5312">
        <v>5312</v>
      </c>
    </row>
    <row r="5313" spans="1:8">
      <c r="A5313" s="39" t="s">
        <v>2070</v>
      </c>
      <c r="B5313" s="40">
        <v>55000</v>
      </c>
      <c r="C5313" s="41" t="s">
        <v>2165</v>
      </c>
      <c r="D5313" s="42" t="s">
        <v>22</v>
      </c>
      <c r="E5313" s="49" t="s">
        <v>489</v>
      </c>
      <c r="F5313" s="43" t="s">
        <v>495</v>
      </c>
      <c r="G5313" s="44" t="s">
        <v>1988</v>
      </c>
      <c r="H5313">
        <v>5313</v>
      </c>
    </row>
    <row r="5314" spans="1:8">
      <c r="A5314" s="39" t="s">
        <v>2098</v>
      </c>
      <c r="B5314" s="40">
        <v>75000</v>
      </c>
      <c r="C5314" s="41" t="s">
        <v>2165</v>
      </c>
      <c r="D5314" s="42" t="s">
        <v>14</v>
      </c>
      <c r="E5314" s="49" t="s">
        <v>489</v>
      </c>
      <c r="F5314" s="43" t="s">
        <v>495</v>
      </c>
      <c r="G5314" s="44" t="s">
        <v>1908</v>
      </c>
      <c r="H5314">
        <v>5314</v>
      </c>
    </row>
    <row r="5315" spans="1:8">
      <c r="A5315" s="39" t="s">
        <v>2091</v>
      </c>
      <c r="B5315" s="40">
        <v>60100</v>
      </c>
      <c r="C5315" s="41" t="s">
        <v>2165</v>
      </c>
      <c r="D5315" s="42" t="s">
        <v>103</v>
      </c>
      <c r="E5315" s="49" t="s">
        <v>489</v>
      </c>
      <c r="F5315" s="43" t="s">
        <v>495</v>
      </c>
      <c r="G5315" s="44" t="s">
        <v>1230</v>
      </c>
      <c r="H5315">
        <v>5315</v>
      </c>
    </row>
    <row r="5316" spans="1:8">
      <c r="A5316" s="39" t="s">
        <v>2075</v>
      </c>
      <c r="B5316" s="40">
        <v>50000</v>
      </c>
      <c r="C5316" s="41" t="s">
        <v>2165</v>
      </c>
      <c r="D5316" s="42" t="s">
        <v>26</v>
      </c>
      <c r="E5316" s="49" t="s">
        <v>491</v>
      </c>
      <c r="F5316" s="43" t="s">
        <v>494</v>
      </c>
      <c r="G5316" s="44" t="s">
        <v>1472</v>
      </c>
      <c r="H5316">
        <v>5316</v>
      </c>
    </row>
    <row r="5317" spans="1:8">
      <c r="A5317" s="39" t="s">
        <v>2098</v>
      </c>
      <c r="B5317" s="40">
        <v>60500</v>
      </c>
      <c r="C5317" s="41" t="s">
        <v>2165</v>
      </c>
      <c r="D5317" s="42" t="s">
        <v>45</v>
      </c>
      <c r="E5317" s="49" t="s">
        <v>489</v>
      </c>
      <c r="F5317" s="43" t="s">
        <v>495</v>
      </c>
      <c r="G5317" s="44" t="s">
        <v>1999</v>
      </c>
      <c r="H5317">
        <v>5317</v>
      </c>
    </row>
    <row r="5318" spans="1:8">
      <c r="A5318" s="39" t="s">
        <v>2107</v>
      </c>
      <c r="B5318" s="40">
        <v>57960</v>
      </c>
      <c r="C5318" s="41" t="s">
        <v>2165</v>
      </c>
      <c r="D5318" s="42" t="s">
        <v>36</v>
      </c>
      <c r="E5318" s="49" t="s">
        <v>489</v>
      </c>
      <c r="F5318" s="43" t="s">
        <v>495</v>
      </c>
      <c r="G5318" s="44" t="s">
        <v>1831</v>
      </c>
      <c r="H5318">
        <v>5318</v>
      </c>
    </row>
    <row r="5319" spans="1:8">
      <c r="A5319" s="39" t="s">
        <v>2075</v>
      </c>
      <c r="B5319" s="40">
        <v>53000</v>
      </c>
      <c r="C5319" s="41" t="s">
        <v>2165</v>
      </c>
      <c r="D5319" s="42" t="s">
        <v>86</v>
      </c>
      <c r="E5319" s="49" t="s">
        <v>491</v>
      </c>
      <c r="F5319" s="43" t="s">
        <v>494</v>
      </c>
      <c r="G5319" s="44" t="s">
        <v>1704</v>
      </c>
      <c r="H5319">
        <v>5319</v>
      </c>
    </row>
    <row r="5320" spans="1:8">
      <c r="A5320" s="39" t="s">
        <v>2079</v>
      </c>
      <c r="B5320" s="40">
        <v>52000</v>
      </c>
      <c r="C5320" s="41" t="s">
        <v>2165</v>
      </c>
      <c r="D5320" s="42" t="s">
        <v>26</v>
      </c>
      <c r="E5320" s="49" t="s">
        <v>489</v>
      </c>
      <c r="F5320" s="43" t="s">
        <v>495</v>
      </c>
      <c r="G5320" s="44" t="s">
        <v>1472</v>
      </c>
      <c r="H5320">
        <v>5320</v>
      </c>
    </row>
    <row r="5321" spans="1:8">
      <c r="A5321" s="39" t="s">
        <v>2101</v>
      </c>
      <c r="B5321" s="40">
        <v>55000</v>
      </c>
      <c r="C5321" s="41" t="s">
        <v>2165</v>
      </c>
      <c r="D5321" s="42" t="s">
        <v>19</v>
      </c>
      <c r="E5321" s="49" t="s">
        <v>489</v>
      </c>
      <c r="F5321" s="43" t="s">
        <v>495</v>
      </c>
      <c r="G5321" s="44" t="s">
        <v>1313</v>
      </c>
      <c r="H5321">
        <v>5321</v>
      </c>
    </row>
    <row r="5322" spans="1:8">
      <c r="A5322" s="39" t="s">
        <v>2083</v>
      </c>
      <c r="B5322" s="40">
        <v>50000</v>
      </c>
      <c r="C5322" s="41" t="s">
        <v>2165</v>
      </c>
      <c r="D5322" s="42" t="s">
        <v>46</v>
      </c>
      <c r="E5322" s="49" t="s">
        <v>489</v>
      </c>
      <c r="F5322" s="43" t="s">
        <v>495</v>
      </c>
      <c r="G5322" s="44" t="s">
        <v>1269</v>
      </c>
      <c r="H5322">
        <v>5322</v>
      </c>
    </row>
    <row r="5323" spans="1:8">
      <c r="A5323" s="39" t="s">
        <v>2094</v>
      </c>
      <c r="B5323" s="40">
        <v>36000</v>
      </c>
      <c r="C5323" s="41" t="s">
        <v>2165</v>
      </c>
      <c r="D5323" s="42" t="s">
        <v>230</v>
      </c>
      <c r="E5323" s="49" t="s">
        <v>491</v>
      </c>
      <c r="F5323" s="43" t="s">
        <v>494</v>
      </c>
      <c r="G5323" s="44" t="s">
        <v>1968</v>
      </c>
      <c r="H5323">
        <v>5323</v>
      </c>
    </row>
    <row r="5324" spans="1:8">
      <c r="A5324" s="39" t="s">
        <v>2078</v>
      </c>
      <c r="B5324" s="40">
        <v>60000</v>
      </c>
      <c r="C5324" s="41" t="s">
        <v>2165</v>
      </c>
      <c r="D5324" s="42" t="s">
        <v>23</v>
      </c>
      <c r="E5324" s="49" t="s">
        <v>491</v>
      </c>
      <c r="F5324" s="43" t="s">
        <v>494</v>
      </c>
      <c r="G5324" s="44" t="s">
        <v>1109</v>
      </c>
      <c r="H5324">
        <v>5324</v>
      </c>
    </row>
    <row r="5325" spans="1:8">
      <c r="A5325" s="39" t="s">
        <v>2091</v>
      </c>
      <c r="B5325" s="40">
        <v>60000</v>
      </c>
      <c r="C5325" s="41" t="s">
        <v>2165</v>
      </c>
      <c r="D5325" s="42" t="s">
        <v>35</v>
      </c>
      <c r="E5325" s="49" t="s">
        <v>489</v>
      </c>
      <c r="F5325" s="43" t="s">
        <v>495</v>
      </c>
      <c r="G5325" s="44" t="s">
        <v>1656</v>
      </c>
      <c r="H5325">
        <v>5325</v>
      </c>
    </row>
    <row r="5326" spans="1:8">
      <c r="A5326" s="39" t="s">
        <v>2079</v>
      </c>
      <c r="B5326" s="40">
        <v>55000</v>
      </c>
      <c r="C5326" s="41" t="s">
        <v>2165</v>
      </c>
      <c r="D5326" s="42" t="s">
        <v>189</v>
      </c>
      <c r="E5326" s="49" t="s">
        <v>489</v>
      </c>
      <c r="F5326" s="43" t="s">
        <v>495</v>
      </c>
      <c r="G5326" s="44" t="s">
        <v>2000</v>
      </c>
      <c r="H5326">
        <v>5326</v>
      </c>
    </row>
    <row r="5327" spans="1:8">
      <c r="A5327" s="39" t="s">
        <v>2101</v>
      </c>
      <c r="B5327" s="40">
        <v>58300</v>
      </c>
      <c r="C5327" s="41" t="s">
        <v>2165</v>
      </c>
      <c r="D5327" s="42" t="s">
        <v>45</v>
      </c>
      <c r="E5327" s="49" t="s">
        <v>489</v>
      </c>
      <c r="F5327" s="43" t="s">
        <v>495</v>
      </c>
      <c r="G5327" s="44" t="s">
        <v>1999</v>
      </c>
      <c r="H5327">
        <v>5327</v>
      </c>
    </row>
    <row r="5328" spans="1:8">
      <c r="A5328" s="39" t="s">
        <v>2107</v>
      </c>
      <c r="B5328" s="40">
        <v>67900</v>
      </c>
      <c r="C5328" s="41" t="s">
        <v>2165</v>
      </c>
      <c r="D5328" s="42" t="s">
        <v>82</v>
      </c>
      <c r="E5328" s="49" t="s">
        <v>489</v>
      </c>
      <c r="F5328" s="43" t="s">
        <v>495</v>
      </c>
      <c r="G5328" s="44" t="s">
        <v>1494</v>
      </c>
      <c r="H5328">
        <v>5328</v>
      </c>
    </row>
    <row r="5329" spans="1:8">
      <c r="A5329" s="39" t="s">
        <v>2081</v>
      </c>
      <c r="B5329" s="40">
        <v>57000</v>
      </c>
      <c r="C5329" s="41" t="s">
        <v>2165</v>
      </c>
      <c r="D5329" s="42" t="s">
        <v>49</v>
      </c>
      <c r="E5329" s="49" t="s">
        <v>489</v>
      </c>
      <c r="F5329" s="43" t="s">
        <v>495</v>
      </c>
      <c r="G5329" s="44" t="s">
        <v>1744</v>
      </c>
      <c r="H5329">
        <v>5329</v>
      </c>
    </row>
    <row r="5330" spans="1:8">
      <c r="A5330" s="39" t="s">
        <v>2077</v>
      </c>
      <c r="B5330" s="40">
        <v>45000</v>
      </c>
      <c r="C5330" s="41" t="s">
        <v>2165</v>
      </c>
      <c r="D5330" s="42" t="s">
        <v>21</v>
      </c>
      <c r="E5330" s="49" t="s">
        <v>489</v>
      </c>
      <c r="F5330" s="43" t="s">
        <v>495</v>
      </c>
      <c r="G5330" s="44" t="s">
        <v>1967</v>
      </c>
      <c r="H5330">
        <v>5330</v>
      </c>
    </row>
    <row r="5331" spans="1:8">
      <c r="A5331" s="39" t="s">
        <v>2101</v>
      </c>
      <c r="B5331" s="40">
        <v>70000</v>
      </c>
      <c r="C5331" s="41" t="s">
        <v>2165</v>
      </c>
      <c r="D5331" s="42" t="s">
        <v>45</v>
      </c>
      <c r="E5331" s="49" t="s">
        <v>489</v>
      </c>
      <c r="F5331" s="43" t="s">
        <v>495</v>
      </c>
      <c r="G5331" s="44" t="s">
        <v>1999</v>
      </c>
      <c r="H5331">
        <v>5331</v>
      </c>
    </row>
    <row r="5332" spans="1:8">
      <c r="A5332" s="39" t="s">
        <v>2108</v>
      </c>
      <c r="B5332" s="40">
        <v>51000</v>
      </c>
      <c r="C5332" s="41" t="s">
        <v>2165</v>
      </c>
      <c r="D5332" s="42" t="s">
        <v>41</v>
      </c>
      <c r="E5332" s="49" t="s">
        <v>489</v>
      </c>
      <c r="F5332" s="43" t="s">
        <v>495</v>
      </c>
      <c r="G5332" s="44" t="s">
        <v>1766</v>
      </c>
      <c r="H5332">
        <v>5332</v>
      </c>
    </row>
    <row r="5333" spans="1:8">
      <c r="A5333" s="39" t="s">
        <v>2076</v>
      </c>
      <c r="B5333" s="40">
        <v>60000</v>
      </c>
      <c r="C5333" s="41" t="s">
        <v>2165</v>
      </c>
      <c r="D5333" s="42" t="s">
        <v>68</v>
      </c>
      <c r="E5333" s="49" t="s">
        <v>489</v>
      </c>
      <c r="F5333" s="43" t="s">
        <v>495</v>
      </c>
      <c r="G5333" s="44" t="s">
        <v>1988</v>
      </c>
      <c r="H5333">
        <v>5333</v>
      </c>
    </row>
    <row r="5334" spans="1:8">
      <c r="A5334" s="39" t="s">
        <v>2070</v>
      </c>
      <c r="B5334" s="40">
        <v>53250</v>
      </c>
      <c r="C5334" s="41" t="s">
        <v>2165</v>
      </c>
      <c r="D5334" s="42" t="s">
        <v>21</v>
      </c>
      <c r="E5334" s="49" t="s">
        <v>489</v>
      </c>
      <c r="F5334" s="43" t="s">
        <v>495</v>
      </c>
      <c r="G5334" s="44" t="s">
        <v>1967</v>
      </c>
      <c r="H5334">
        <v>5334</v>
      </c>
    </row>
    <row r="5335" spans="1:8">
      <c r="A5335" s="39" t="s">
        <v>2091</v>
      </c>
      <c r="B5335" s="40">
        <v>50700</v>
      </c>
      <c r="C5335" s="41" t="s">
        <v>2165</v>
      </c>
      <c r="D5335" s="42" t="s">
        <v>65</v>
      </c>
      <c r="E5335" s="49" t="s">
        <v>489</v>
      </c>
      <c r="F5335" s="43" t="s">
        <v>495</v>
      </c>
      <c r="G5335" s="44" t="s">
        <v>1893</v>
      </c>
      <c r="H5335">
        <v>5335</v>
      </c>
    </row>
    <row r="5336" spans="1:8">
      <c r="A5336" s="39" t="s">
        <v>2091</v>
      </c>
      <c r="B5336" s="40">
        <v>52777</v>
      </c>
      <c r="C5336" s="41" t="s">
        <v>2165</v>
      </c>
      <c r="D5336" s="42" t="s">
        <v>35</v>
      </c>
      <c r="E5336" s="49" t="s">
        <v>489</v>
      </c>
      <c r="F5336" s="43" t="s">
        <v>495</v>
      </c>
      <c r="G5336" s="44" t="s">
        <v>1656</v>
      </c>
      <c r="H5336">
        <v>5336</v>
      </c>
    </row>
    <row r="5337" spans="1:8">
      <c r="A5337" s="39" t="s">
        <v>2098</v>
      </c>
      <c r="B5337" s="40">
        <v>59900</v>
      </c>
      <c r="C5337" s="41" t="s">
        <v>2165</v>
      </c>
      <c r="D5337" s="42" t="s">
        <v>10</v>
      </c>
      <c r="E5337" s="49" t="s">
        <v>489</v>
      </c>
      <c r="F5337" s="43" t="s">
        <v>495</v>
      </c>
      <c r="G5337" s="44" t="s">
        <v>1405</v>
      </c>
      <c r="H5337">
        <v>5337</v>
      </c>
    </row>
    <row r="5338" spans="1:8">
      <c r="A5338" s="39" t="s">
        <v>2070</v>
      </c>
      <c r="B5338" s="40">
        <v>69200</v>
      </c>
      <c r="C5338" s="41" t="s">
        <v>2165</v>
      </c>
      <c r="D5338" s="42" t="s">
        <v>14</v>
      </c>
      <c r="E5338" s="49" t="s">
        <v>489</v>
      </c>
      <c r="F5338" s="43" t="s">
        <v>495</v>
      </c>
      <c r="G5338" s="44" t="s">
        <v>1908</v>
      </c>
      <c r="H5338">
        <v>5338</v>
      </c>
    </row>
    <row r="5339" spans="1:8">
      <c r="A5339" s="39" t="s">
        <v>2077</v>
      </c>
      <c r="B5339" s="40">
        <v>58000</v>
      </c>
      <c r="C5339" s="41" t="s">
        <v>2165</v>
      </c>
      <c r="D5339" s="42" t="s">
        <v>124</v>
      </c>
      <c r="E5339" s="49" t="s">
        <v>489</v>
      </c>
      <c r="F5339" s="43" t="s">
        <v>495</v>
      </c>
      <c r="G5339" s="44" t="s">
        <v>1928</v>
      </c>
      <c r="H5339">
        <v>5339</v>
      </c>
    </row>
    <row r="5340" spans="1:8">
      <c r="A5340" s="39" t="s">
        <v>2077</v>
      </c>
      <c r="B5340" s="40">
        <v>61500</v>
      </c>
      <c r="C5340" s="41" t="s">
        <v>2165</v>
      </c>
      <c r="D5340" s="42" t="s">
        <v>2167</v>
      </c>
      <c r="E5340" s="49" t="s">
        <v>489</v>
      </c>
      <c r="F5340" s="43" t="s">
        <v>495</v>
      </c>
      <c r="G5340" s="44" t="e">
        <v>#N/A</v>
      </c>
      <c r="H5340">
        <v>5340</v>
      </c>
    </row>
    <row r="5341" spans="1:8">
      <c r="A5341" s="39" t="s">
        <v>2090</v>
      </c>
      <c r="B5341" s="40">
        <v>53000</v>
      </c>
      <c r="C5341" s="41" t="s">
        <v>2165</v>
      </c>
      <c r="D5341" s="42" t="s">
        <v>9</v>
      </c>
      <c r="E5341" s="49" t="s">
        <v>489</v>
      </c>
      <c r="F5341" s="43" t="s">
        <v>495</v>
      </c>
      <c r="G5341" s="44" t="s">
        <v>1177</v>
      </c>
      <c r="H5341">
        <v>5341</v>
      </c>
    </row>
    <row r="5342" spans="1:8">
      <c r="A5342" s="39" t="s">
        <v>2110</v>
      </c>
      <c r="B5342" s="40">
        <v>58900</v>
      </c>
      <c r="C5342" s="41" t="s">
        <v>2165</v>
      </c>
      <c r="D5342" s="42" t="s">
        <v>9</v>
      </c>
      <c r="E5342" s="49" t="s">
        <v>489</v>
      </c>
      <c r="F5342" s="43" t="s">
        <v>495</v>
      </c>
      <c r="G5342" s="44" t="s">
        <v>1177</v>
      </c>
      <c r="H5342">
        <v>5342</v>
      </c>
    </row>
    <row r="5343" spans="1:8">
      <c r="A5343" s="39" t="s">
        <v>2097</v>
      </c>
      <c r="B5343" s="40">
        <v>58000</v>
      </c>
      <c r="C5343" s="41" t="s">
        <v>2165</v>
      </c>
      <c r="D5343" s="42" t="s">
        <v>380</v>
      </c>
      <c r="E5343" s="49" t="s">
        <v>489</v>
      </c>
      <c r="F5343" s="43" t="s">
        <v>495</v>
      </c>
      <c r="G5343" s="44" t="s">
        <v>1661</v>
      </c>
      <c r="H5343">
        <v>5343</v>
      </c>
    </row>
    <row r="5344" spans="1:8">
      <c r="A5344" s="39" t="s">
        <v>2077</v>
      </c>
      <c r="B5344" s="40">
        <v>60000</v>
      </c>
      <c r="C5344" s="41" t="s">
        <v>2165</v>
      </c>
      <c r="D5344" s="42" t="s">
        <v>238</v>
      </c>
      <c r="E5344" s="49" t="s">
        <v>489</v>
      </c>
      <c r="F5344" s="43" t="s">
        <v>495</v>
      </c>
      <c r="G5344" s="44" t="s">
        <v>1368</v>
      </c>
      <c r="H5344">
        <v>5344</v>
      </c>
    </row>
    <row r="5345" spans="1:8">
      <c r="A5345" s="39" t="s">
        <v>2091</v>
      </c>
      <c r="B5345" s="40">
        <v>58900</v>
      </c>
      <c r="C5345" s="41" t="s">
        <v>2165</v>
      </c>
      <c r="D5345" s="42" t="s">
        <v>9</v>
      </c>
      <c r="E5345" s="49" t="s">
        <v>489</v>
      </c>
      <c r="F5345" s="43" t="s">
        <v>495</v>
      </c>
      <c r="G5345" s="44" t="s">
        <v>1177</v>
      </c>
      <c r="H5345">
        <v>5345</v>
      </c>
    </row>
    <row r="5346" spans="1:8">
      <c r="A5346" s="39" t="s">
        <v>2087</v>
      </c>
      <c r="B5346" s="40">
        <v>58000</v>
      </c>
      <c r="C5346" s="41" t="s">
        <v>2165</v>
      </c>
      <c r="D5346" s="42" t="s">
        <v>33</v>
      </c>
      <c r="E5346" s="49" t="s">
        <v>492</v>
      </c>
      <c r="F5346" s="43" t="s">
        <v>494</v>
      </c>
      <c r="G5346" s="44" t="s">
        <v>1834</v>
      </c>
      <c r="H5346">
        <v>5346</v>
      </c>
    </row>
    <row r="5347" spans="1:8">
      <c r="A5347" s="39" t="s">
        <v>2076</v>
      </c>
      <c r="B5347" s="40">
        <v>50000</v>
      </c>
      <c r="C5347" s="41" t="s">
        <v>2165</v>
      </c>
      <c r="D5347" s="42" t="s">
        <v>9</v>
      </c>
      <c r="E5347" s="49" t="s">
        <v>489</v>
      </c>
      <c r="F5347" s="43" t="s">
        <v>495</v>
      </c>
      <c r="G5347" s="44" t="s">
        <v>1177</v>
      </c>
      <c r="H5347">
        <v>5347</v>
      </c>
    </row>
    <row r="5348" spans="1:8">
      <c r="A5348" s="39" t="s">
        <v>2090</v>
      </c>
      <c r="B5348" s="40">
        <v>59000</v>
      </c>
      <c r="C5348" s="41" t="s">
        <v>2165</v>
      </c>
      <c r="D5348" s="42" t="s">
        <v>36</v>
      </c>
      <c r="E5348" s="49" t="s">
        <v>489</v>
      </c>
      <c r="F5348" s="43" t="s">
        <v>495</v>
      </c>
      <c r="G5348" s="44" t="s">
        <v>1831</v>
      </c>
      <c r="H5348">
        <v>5348</v>
      </c>
    </row>
    <row r="5349" spans="1:8">
      <c r="A5349" s="39" t="s">
        <v>2076</v>
      </c>
      <c r="B5349" s="40">
        <v>45000</v>
      </c>
      <c r="C5349" s="41" t="s">
        <v>2165</v>
      </c>
      <c r="D5349" s="42" t="s">
        <v>45</v>
      </c>
      <c r="E5349" s="49" t="s">
        <v>489</v>
      </c>
      <c r="F5349" s="43" t="s">
        <v>495</v>
      </c>
      <c r="G5349" s="44" t="s">
        <v>1999</v>
      </c>
      <c r="H5349">
        <v>5349</v>
      </c>
    </row>
    <row r="5350" spans="1:8">
      <c r="A5350" s="39" t="s">
        <v>2106</v>
      </c>
      <c r="B5350" s="40">
        <v>62800</v>
      </c>
      <c r="C5350" s="41" t="s">
        <v>2165</v>
      </c>
      <c r="D5350" s="42" t="s">
        <v>35</v>
      </c>
      <c r="E5350" s="49" t="s">
        <v>491</v>
      </c>
      <c r="F5350" s="43" t="s">
        <v>494</v>
      </c>
      <c r="G5350" s="44" t="s">
        <v>1656</v>
      </c>
      <c r="H5350">
        <v>5350</v>
      </c>
    </row>
    <row r="5351" spans="1:8">
      <c r="A5351" s="39" t="s">
        <v>2101</v>
      </c>
      <c r="B5351" s="40">
        <v>55000</v>
      </c>
      <c r="C5351" s="41" t="s">
        <v>2165</v>
      </c>
      <c r="D5351" s="42" t="s">
        <v>14</v>
      </c>
      <c r="E5351" s="49" t="s">
        <v>489</v>
      </c>
      <c r="F5351" s="43" t="s">
        <v>495</v>
      </c>
      <c r="G5351" s="44" t="s">
        <v>1908</v>
      </c>
      <c r="H5351">
        <v>5351</v>
      </c>
    </row>
    <row r="5352" spans="1:8">
      <c r="A5352" s="39" t="s">
        <v>2101</v>
      </c>
      <c r="B5352" s="40">
        <v>55000</v>
      </c>
      <c r="C5352" s="41" t="s">
        <v>2165</v>
      </c>
      <c r="D5352" s="42" t="s">
        <v>14</v>
      </c>
      <c r="E5352" s="49" t="s">
        <v>489</v>
      </c>
      <c r="F5352" s="43" t="s">
        <v>495</v>
      </c>
      <c r="G5352" s="44" t="s">
        <v>1908</v>
      </c>
      <c r="H5352">
        <v>5352</v>
      </c>
    </row>
    <row r="5353" spans="1:8">
      <c r="A5353" s="39" t="s">
        <v>2075</v>
      </c>
      <c r="B5353" s="40">
        <v>47500</v>
      </c>
      <c r="C5353" s="41" t="s">
        <v>2165</v>
      </c>
      <c r="D5353" s="42" t="s">
        <v>126</v>
      </c>
      <c r="E5353" s="49" t="s">
        <v>491</v>
      </c>
      <c r="F5353" s="43" t="s">
        <v>494</v>
      </c>
      <c r="G5353" s="44" t="s">
        <v>1808</v>
      </c>
      <c r="H5353">
        <v>5353</v>
      </c>
    </row>
    <row r="5354" spans="1:8">
      <c r="A5354" s="39" t="s">
        <v>2070</v>
      </c>
      <c r="B5354" s="40">
        <v>59000</v>
      </c>
      <c r="C5354" s="41" t="s">
        <v>2165</v>
      </c>
      <c r="D5354" s="42" t="s">
        <v>58</v>
      </c>
      <c r="E5354" s="49" t="s">
        <v>489</v>
      </c>
      <c r="F5354" s="43" t="s">
        <v>495</v>
      </c>
      <c r="G5354" s="44" t="s">
        <v>1177</v>
      </c>
      <c r="H5354">
        <v>5354</v>
      </c>
    </row>
    <row r="5355" spans="1:8">
      <c r="A5355" s="39" t="s">
        <v>2079</v>
      </c>
      <c r="B5355" s="40">
        <v>55000</v>
      </c>
      <c r="C5355" s="41" t="s">
        <v>2165</v>
      </c>
      <c r="D5355" s="42" t="s">
        <v>75</v>
      </c>
      <c r="E5355" s="49" t="s">
        <v>489</v>
      </c>
      <c r="F5355" s="43" t="s">
        <v>495</v>
      </c>
      <c r="G5355" s="44" t="s">
        <v>1230</v>
      </c>
      <c r="H5355">
        <v>5355</v>
      </c>
    </row>
    <row r="5356" spans="1:8">
      <c r="A5356" s="39" t="s">
        <v>2070</v>
      </c>
      <c r="B5356" s="40">
        <v>65000</v>
      </c>
      <c r="C5356" s="41" t="s">
        <v>2165</v>
      </c>
      <c r="D5356" s="42" t="s">
        <v>2167</v>
      </c>
      <c r="E5356" s="49" t="s">
        <v>489</v>
      </c>
      <c r="F5356" s="43" t="s">
        <v>495</v>
      </c>
      <c r="G5356" s="44" t="e">
        <v>#N/A</v>
      </c>
      <c r="H5356">
        <v>5356</v>
      </c>
    </row>
    <row r="5357" spans="1:8">
      <c r="A5357" s="39" t="s">
        <v>2079</v>
      </c>
      <c r="B5357" s="40">
        <v>57412</v>
      </c>
      <c r="C5357" s="41" t="s">
        <v>2165</v>
      </c>
      <c r="D5357" s="42" t="s">
        <v>57</v>
      </c>
      <c r="E5357" s="49" t="s">
        <v>489</v>
      </c>
      <c r="F5357" s="43" t="s">
        <v>495</v>
      </c>
      <c r="G5357" s="44" t="s">
        <v>1269</v>
      </c>
      <c r="H5357">
        <v>5357</v>
      </c>
    </row>
    <row r="5358" spans="1:8">
      <c r="A5358" s="39" t="s">
        <v>2098</v>
      </c>
      <c r="B5358" s="40">
        <v>59900</v>
      </c>
      <c r="C5358" s="41" t="s">
        <v>2165</v>
      </c>
      <c r="D5358" s="42" t="s">
        <v>122</v>
      </c>
      <c r="E5358" s="49" t="s">
        <v>489</v>
      </c>
      <c r="F5358" s="43" t="s">
        <v>495</v>
      </c>
      <c r="G5358" s="44" t="s">
        <v>1830</v>
      </c>
      <c r="H5358">
        <v>5358</v>
      </c>
    </row>
    <row r="5359" spans="1:8">
      <c r="A5359" s="39" t="s">
        <v>2107</v>
      </c>
      <c r="B5359" s="40">
        <v>60000</v>
      </c>
      <c r="C5359" s="41" t="s">
        <v>2165</v>
      </c>
      <c r="D5359" s="42" t="s">
        <v>61</v>
      </c>
      <c r="E5359" s="49" t="s">
        <v>489</v>
      </c>
      <c r="F5359" s="43" t="s">
        <v>495</v>
      </c>
      <c r="G5359" s="44" t="s">
        <v>1337</v>
      </c>
      <c r="H5359">
        <v>5359</v>
      </c>
    </row>
    <row r="5360" spans="1:8">
      <c r="A5360" s="39" t="s">
        <v>2077</v>
      </c>
      <c r="B5360" s="40">
        <v>73494</v>
      </c>
      <c r="C5360" s="41" t="s">
        <v>2165</v>
      </c>
      <c r="D5360" s="42" t="s">
        <v>49</v>
      </c>
      <c r="E5360" s="49" t="s">
        <v>489</v>
      </c>
      <c r="F5360" s="43" t="s">
        <v>495</v>
      </c>
      <c r="G5360" s="44" t="s">
        <v>1744</v>
      </c>
      <c r="H5360">
        <v>5360</v>
      </c>
    </row>
    <row r="5361" spans="1:8">
      <c r="A5361" s="39" t="s">
        <v>2083</v>
      </c>
      <c r="B5361" s="40">
        <v>54900</v>
      </c>
      <c r="C5361" s="41" t="s">
        <v>2165</v>
      </c>
      <c r="D5361" s="42" t="s">
        <v>58</v>
      </c>
      <c r="E5361" s="49" t="s">
        <v>489</v>
      </c>
      <c r="F5361" s="43" t="s">
        <v>495</v>
      </c>
      <c r="G5361" s="44" t="s">
        <v>1177</v>
      </c>
      <c r="H5361">
        <v>5361</v>
      </c>
    </row>
    <row r="5362" spans="1:8">
      <c r="A5362" s="39" t="s">
        <v>2101</v>
      </c>
      <c r="B5362" s="40">
        <v>55000</v>
      </c>
      <c r="C5362" s="41" t="s">
        <v>2165</v>
      </c>
      <c r="D5362" s="42" t="s">
        <v>14</v>
      </c>
      <c r="E5362" s="49" t="s">
        <v>489</v>
      </c>
      <c r="F5362" s="43" t="s">
        <v>495</v>
      </c>
      <c r="G5362" s="44" t="s">
        <v>1908</v>
      </c>
      <c r="H5362">
        <v>5362</v>
      </c>
    </row>
    <row r="5363" spans="1:8">
      <c r="A5363" s="39" t="s">
        <v>2101</v>
      </c>
      <c r="B5363" s="40">
        <v>59900</v>
      </c>
      <c r="C5363" s="41" t="s">
        <v>2165</v>
      </c>
      <c r="D5363" s="42" t="s">
        <v>13</v>
      </c>
      <c r="E5363" s="49" t="s">
        <v>489</v>
      </c>
      <c r="F5363" s="43" t="s">
        <v>495</v>
      </c>
      <c r="G5363" s="44" t="s">
        <v>1151</v>
      </c>
      <c r="H5363">
        <v>5363</v>
      </c>
    </row>
    <row r="5364" spans="1:8">
      <c r="A5364" s="39" t="s">
        <v>2093</v>
      </c>
      <c r="B5364" s="40">
        <v>50000</v>
      </c>
      <c r="C5364" s="41" t="s">
        <v>2165</v>
      </c>
      <c r="D5364" s="42" t="s">
        <v>53</v>
      </c>
      <c r="E5364" s="49" t="s">
        <v>489</v>
      </c>
      <c r="F5364" s="43" t="s">
        <v>495</v>
      </c>
      <c r="G5364" s="44" t="s">
        <v>1834</v>
      </c>
      <c r="H5364">
        <v>5364</v>
      </c>
    </row>
    <row r="5365" spans="1:8">
      <c r="A5365" s="39" t="s">
        <v>2078</v>
      </c>
      <c r="B5365" s="40">
        <v>59500</v>
      </c>
      <c r="C5365" s="41" t="s">
        <v>2165</v>
      </c>
      <c r="D5365" s="42" t="s">
        <v>37</v>
      </c>
      <c r="E5365" s="49" t="s">
        <v>491</v>
      </c>
      <c r="F5365" s="43" t="s">
        <v>494</v>
      </c>
      <c r="G5365" s="44" t="s">
        <v>1101</v>
      </c>
      <c r="H5365">
        <v>5365</v>
      </c>
    </row>
    <row r="5366" spans="1:8">
      <c r="A5366" s="39" t="s">
        <v>2079</v>
      </c>
      <c r="B5366" s="40">
        <v>56100</v>
      </c>
      <c r="C5366" s="41" t="s">
        <v>2165</v>
      </c>
      <c r="D5366" s="42" t="s">
        <v>42</v>
      </c>
      <c r="E5366" s="49" t="s">
        <v>489</v>
      </c>
      <c r="F5366" s="43" t="s">
        <v>495</v>
      </c>
      <c r="G5366" s="44" t="s">
        <v>1839</v>
      </c>
      <c r="H5366">
        <v>5366</v>
      </c>
    </row>
    <row r="5367" spans="1:8">
      <c r="A5367" s="39" t="s">
        <v>2077</v>
      </c>
      <c r="B5367" s="40">
        <v>62500</v>
      </c>
      <c r="C5367" s="41" t="s">
        <v>2165</v>
      </c>
      <c r="D5367" s="42" t="s">
        <v>2080</v>
      </c>
      <c r="E5367" s="49" t="s">
        <v>489</v>
      </c>
      <c r="F5367" s="43" t="s">
        <v>495</v>
      </c>
      <c r="G5367" s="44" t="e">
        <v>#N/A</v>
      </c>
      <c r="H5367">
        <v>5367</v>
      </c>
    </row>
    <row r="5368" spans="1:8">
      <c r="A5368" s="39" t="s">
        <v>2076</v>
      </c>
      <c r="B5368" s="40">
        <v>55000</v>
      </c>
      <c r="C5368" s="41" t="s">
        <v>2165</v>
      </c>
      <c r="D5368" s="42" t="s">
        <v>114</v>
      </c>
      <c r="E5368" s="49" t="s">
        <v>489</v>
      </c>
      <c r="F5368" s="43" t="s">
        <v>495</v>
      </c>
      <c r="G5368" s="44" t="s">
        <v>1177</v>
      </c>
      <c r="H5368">
        <v>5368</v>
      </c>
    </row>
    <row r="5369" spans="1:8">
      <c r="A5369" s="39" t="s">
        <v>2078</v>
      </c>
      <c r="B5369" s="40">
        <v>57000</v>
      </c>
      <c r="C5369" s="41" t="s">
        <v>2165</v>
      </c>
      <c r="D5369" s="42" t="s">
        <v>23</v>
      </c>
      <c r="E5369" s="49" t="s">
        <v>491</v>
      </c>
      <c r="F5369" s="43" t="s">
        <v>494</v>
      </c>
      <c r="G5369" s="44" t="s">
        <v>1109</v>
      </c>
      <c r="H5369">
        <v>5369</v>
      </c>
    </row>
    <row r="5370" spans="1:8">
      <c r="A5370" s="39" t="s">
        <v>2083</v>
      </c>
      <c r="B5370" s="40">
        <v>55200</v>
      </c>
      <c r="C5370" s="41" t="s">
        <v>2165</v>
      </c>
      <c r="D5370" s="42" t="s">
        <v>38</v>
      </c>
      <c r="E5370" s="49" t="s">
        <v>489</v>
      </c>
      <c r="F5370" s="43" t="s">
        <v>495</v>
      </c>
      <c r="G5370" s="44" t="s">
        <v>1101</v>
      </c>
      <c r="H5370">
        <v>5370</v>
      </c>
    </row>
    <row r="5371" spans="1:8">
      <c r="A5371" s="39" t="s">
        <v>2107</v>
      </c>
      <c r="B5371" s="40">
        <v>60000</v>
      </c>
      <c r="C5371" s="41" t="s">
        <v>2165</v>
      </c>
      <c r="D5371" s="42" t="s">
        <v>68</v>
      </c>
      <c r="E5371" s="49" t="s">
        <v>489</v>
      </c>
      <c r="F5371" s="43" t="s">
        <v>495</v>
      </c>
      <c r="G5371" s="44" t="s">
        <v>1988</v>
      </c>
      <c r="H5371">
        <v>5371</v>
      </c>
    </row>
    <row r="5372" spans="1:8">
      <c r="A5372" s="39" t="s">
        <v>2076</v>
      </c>
      <c r="B5372" s="40">
        <v>50000</v>
      </c>
      <c r="C5372" s="41" t="s">
        <v>2165</v>
      </c>
      <c r="D5372" s="42" t="s">
        <v>9</v>
      </c>
      <c r="E5372" s="49" t="s">
        <v>489</v>
      </c>
      <c r="F5372" s="43" t="s">
        <v>495</v>
      </c>
      <c r="G5372" s="44" t="s">
        <v>1177</v>
      </c>
      <c r="H5372">
        <v>5372</v>
      </c>
    </row>
    <row r="5373" spans="1:8">
      <c r="A5373" s="39" t="s">
        <v>2088</v>
      </c>
      <c r="B5373" s="40">
        <v>56500</v>
      </c>
      <c r="C5373" s="41" t="s">
        <v>2165</v>
      </c>
      <c r="D5373" s="42" t="s">
        <v>122</v>
      </c>
      <c r="E5373" s="49" t="s">
        <v>489</v>
      </c>
      <c r="F5373" s="43" t="s">
        <v>495</v>
      </c>
      <c r="G5373" s="44" t="s">
        <v>1830</v>
      </c>
      <c r="H5373">
        <v>5373</v>
      </c>
    </row>
    <row r="5374" spans="1:8">
      <c r="A5374" s="39" t="s">
        <v>2077</v>
      </c>
      <c r="B5374" s="40">
        <v>75000</v>
      </c>
      <c r="C5374" s="41" t="s">
        <v>2165</v>
      </c>
      <c r="D5374" s="42" t="s">
        <v>2111</v>
      </c>
      <c r="E5374" s="49" t="s">
        <v>489</v>
      </c>
      <c r="F5374" s="43" t="s">
        <v>495</v>
      </c>
      <c r="G5374" s="44" t="e">
        <v>#N/A</v>
      </c>
      <c r="H5374">
        <v>5374</v>
      </c>
    </row>
    <row r="5375" spans="1:8">
      <c r="A5375" s="39" t="s">
        <v>2078</v>
      </c>
      <c r="B5375" s="40">
        <v>52000</v>
      </c>
      <c r="C5375" s="41" t="s">
        <v>2165</v>
      </c>
      <c r="D5375" s="42" t="s">
        <v>47</v>
      </c>
      <c r="E5375" s="49" t="s">
        <v>491</v>
      </c>
      <c r="F5375" s="43" t="s">
        <v>494</v>
      </c>
      <c r="G5375" s="44" t="s">
        <v>1949</v>
      </c>
      <c r="H5375">
        <v>5375</v>
      </c>
    </row>
    <row r="5376" spans="1:8">
      <c r="A5376" s="39" t="s">
        <v>2078</v>
      </c>
      <c r="B5376" s="40">
        <v>59000</v>
      </c>
      <c r="C5376" s="41" t="s">
        <v>2165</v>
      </c>
      <c r="D5376" s="42" t="s">
        <v>26</v>
      </c>
      <c r="E5376" s="49" t="s">
        <v>491</v>
      </c>
      <c r="F5376" s="43" t="s">
        <v>494</v>
      </c>
      <c r="G5376" s="44" t="s">
        <v>1472</v>
      </c>
      <c r="H5376">
        <v>5376</v>
      </c>
    </row>
    <row r="5377" spans="1:8">
      <c r="A5377" s="39" t="s">
        <v>2083</v>
      </c>
      <c r="B5377" s="40">
        <v>59000</v>
      </c>
      <c r="C5377" s="41" t="s">
        <v>2165</v>
      </c>
      <c r="D5377" s="42" t="s">
        <v>2153</v>
      </c>
      <c r="E5377" s="49" t="s">
        <v>489</v>
      </c>
      <c r="F5377" s="43" t="s">
        <v>495</v>
      </c>
      <c r="G5377" s="44" t="e">
        <v>#N/A</v>
      </c>
      <c r="H5377">
        <v>5377</v>
      </c>
    </row>
    <row r="5378" spans="1:8">
      <c r="A5378" s="39" t="s">
        <v>2107</v>
      </c>
      <c r="B5378" s="40">
        <v>56000</v>
      </c>
      <c r="C5378" s="41" t="s">
        <v>2165</v>
      </c>
      <c r="D5378" s="42" t="s">
        <v>9</v>
      </c>
      <c r="E5378" s="49" t="s">
        <v>489</v>
      </c>
      <c r="F5378" s="43" t="s">
        <v>495</v>
      </c>
      <c r="G5378" s="44" t="s">
        <v>1177</v>
      </c>
      <c r="H5378">
        <v>5378</v>
      </c>
    </row>
    <row r="5379" spans="1:8">
      <c r="A5379" s="39" t="s">
        <v>2074</v>
      </c>
      <c r="B5379" s="40">
        <v>56000</v>
      </c>
      <c r="C5379" s="41" t="s">
        <v>2165</v>
      </c>
      <c r="D5379" s="42" t="s">
        <v>169</v>
      </c>
      <c r="E5379" s="49" t="s">
        <v>491</v>
      </c>
      <c r="F5379" s="43" t="s">
        <v>494</v>
      </c>
      <c r="G5379" s="44" t="s">
        <v>1241</v>
      </c>
      <c r="H5379">
        <v>5379</v>
      </c>
    </row>
    <row r="5380" spans="1:8">
      <c r="A5380" s="39" t="s">
        <v>2106</v>
      </c>
      <c r="B5380" s="40">
        <v>55500</v>
      </c>
      <c r="C5380" s="41" t="s">
        <v>2165</v>
      </c>
      <c r="D5380" s="42" t="s">
        <v>42</v>
      </c>
      <c r="E5380" s="49" t="s">
        <v>491</v>
      </c>
      <c r="F5380" s="43" t="s">
        <v>494</v>
      </c>
      <c r="G5380" s="44" t="s">
        <v>1839</v>
      </c>
      <c r="H5380">
        <v>5380</v>
      </c>
    </row>
    <row r="5381" spans="1:8">
      <c r="A5381" s="39" t="s">
        <v>2105</v>
      </c>
      <c r="B5381" s="40">
        <v>50000</v>
      </c>
      <c r="C5381" s="41" t="s">
        <v>2165</v>
      </c>
      <c r="D5381" s="42" t="s">
        <v>37</v>
      </c>
      <c r="E5381" s="49" t="s">
        <v>489</v>
      </c>
      <c r="F5381" s="43" t="s">
        <v>495</v>
      </c>
      <c r="G5381" s="44" t="s">
        <v>1101</v>
      </c>
      <c r="H5381">
        <v>5381</v>
      </c>
    </row>
    <row r="5382" spans="1:8">
      <c r="A5382" s="39" t="s">
        <v>2078</v>
      </c>
      <c r="B5382" s="40">
        <v>54000</v>
      </c>
      <c r="C5382" s="41" t="s">
        <v>2165</v>
      </c>
      <c r="D5382" s="42" t="s">
        <v>20</v>
      </c>
      <c r="E5382" s="49" t="s">
        <v>491</v>
      </c>
      <c r="F5382" s="43" t="s">
        <v>494</v>
      </c>
      <c r="G5382" s="44" t="s">
        <v>1801</v>
      </c>
      <c r="H5382">
        <v>5382</v>
      </c>
    </row>
    <row r="5383" spans="1:8">
      <c r="A5383" s="39" t="s">
        <v>2091</v>
      </c>
      <c r="B5383" s="40">
        <v>72500</v>
      </c>
      <c r="C5383" s="41" t="s">
        <v>2165</v>
      </c>
      <c r="D5383" s="42" t="s">
        <v>20</v>
      </c>
      <c r="E5383" s="49" t="s">
        <v>489</v>
      </c>
      <c r="F5383" s="43" t="s">
        <v>495</v>
      </c>
      <c r="G5383" s="44" t="s">
        <v>1801</v>
      </c>
      <c r="H5383">
        <v>5383</v>
      </c>
    </row>
    <row r="5384" spans="1:8">
      <c r="A5384" s="39" t="s">
        <v>2091</v>
      </c>
      <c r="B5384" s="40">
        <v>65000</v>
      </c>
      <c r="C5384" s="41" t="s">
        <v>2165</v>
      </c>
      <c r="D5384" s="42" t="s">
        <v>122</v>
      </c>
      <c r="E5384" s="49" t="s">
        <v>489</v>
      </c>
      <c r="F5384" s="43" t="s">
        <v>495</v>
      </c>
      <c r="G5384" s="44" t="s">
        <v>1830</v>
      </c>
      <c r="H5384">
        <v>5384</v>
      </c>
    </row>
    <row r="5385" spans="1:8">
      <c r="A5385" s="39" t="s">
        <v>2070</v>
      </c>
      <c r="B5385" s="40">
        <v>40000</v>
      </c>
      <c r="C5385" s="41" t="s">
        <v>2165</v>
      </c>
      <c r="D5385" s="42" t="s">
        <v>213</v>
      </c>
      <c r="E5385" s="49" t="s">
        <v>489</v>
      </c>
      <c r="F5385" s="43" t="s">
        <v>495</v>
      </c>
      <c r="G5385" s="44" t="s">
        <v>1960</v>
      </c>
      <c r="H5385">
        <v>5385</v>
      </c>
    </row>
    <row r="5386" spans="1:8">
      <c r="A5386" s="39" t="s">
        <v>2108</v>
      </c>
      <c r="B5386" s="40">
        <v>54000</v>
      </c>
      <c r="C5386" s="41" t="s">
        <v>2165</v>
      </c>
      <c r="D5386" s="42" t="s">
        <v>41</v>
      </c>
      <c r="E5386" s="49" t="s">
        <v>489</v>
      </c>
      <c r="F5386" s="43" t="s">
        <v>495</v>
      </c>
      <c r="G5386" s="44" t="s">
        <v>1766</v>
      </c>
      <c r="H5386">
        <v>5386</v>
      </c>
    </row>
    <row r="5387" spans="1:8">
      <c r="A5387" s="39" t="s">
        <v>2101</v>
      </c>
      <c r="B5387" s="40">
        <v>55000</v>
      </c>
      <c r="C5387" s="41" t="s">
        <v>2165</v>
      </c>
      <c r="D5387" s="42" t="s">
        <v>66</v>
      </c>
      <c r="E5387" s="49" t="s">
        <v>489</v>
      </c>
      <c r="F5387" s="43" t="s">
        <v>495</v>
      </c>
      <c r="G5387" s="44" t="s">
        <v>1230</v>
      </c>
      <c r="H5387">
        <v>5387</v>
      </c>
    </row>
    <row r="5388" spans="1:8">
      <c r="A5388" s="39" t="s">
        <v>2091</v>
      </c>
      <c r="B5388" s="40">
        <v>65900</v>
      </c>
      <c r="C5388" s="41" t="s">
        <v>2165</v>
      </c>
      <c r="D5388" s="42" t="s">
        <v>41</v>
      </c>
      <c r="E5388" s="49" t="s">
        <v>489</v>
      </c>
      <c r="F5388" s="43" t="s">
        <v>495</v>
      </c>
      <c r="G5388" s="44" t="s">
        <v>1766</v>
      </c>
      <c r="H5388">
        <v>5388</v>
      </c>
    </row>
    <row r="5389" spans="1:8">
      <c r="A5389" s="39" t="s">
        <v>2077</v>
      </c>
      <c r="B5389" s="40">
        <v>52000</v>
      </c>
      <c r="C5389" s="41" t="s">
        <v>2165</v>
      </c>
      <c r="D5389" s="42" t="s">
        <v>17</v>
      </c>
      <c r="E5389" s="49" t="s">
        <v>489</v>
      </c>
      <c r="F5389" s="43" t="s">
        <v>495</v>
      </c>
      <c r="G5389" s="44" t="s">
        <v>1891</v>
      </c>
      <c r="H5389">
        <v>5389</v>
      </c>
    </row>
    <row r="5390" spans="1:8">
      <c r="A5390" s="39" t="s">
        <v>2071</v>
      </c>
      <c r="B5390" s="40">
        <v>67000</v>
      </c>
      <c r="C5390" s="41" t="s">
        <v>2165</v>
      </c>
      <c r="D5390" s="42" t="s">
        <v>9</v>
      </c>
      <c r="E5390" s="49" t="s">
        <v>489</v>
      </c>
      <c r="F5390" s="43" t="s">
        <v>495</v>
      </c>
      <c r="G5390" s="44" t="s">
        <v>1177</v>
      </c>
      <c r="H5390">
        <v>5390</v>
      </c>
    </row>
    <row r="5391" spans="1:8">
      <c r="A5391" s="39" t="s">
        <v>2070</v>
      </c>
      <c r="B5391" s="40">
        <v>55000</v>
      </c>
      <c r="C5391" s="41" t="s">
        <v>2165</v>
      </c>
      <c r="D5391" s="42" t="s">
        <v>2167</v>
      </c>
      <c r="E5391" s="49" t="s">
        <v>489</v>
      </c>
      <c r="F5391" s="43" t="s">
        <v>495</v>
      </c>
      <c r="G5391" s="44" t="e">
        <v>#N/A</v>
      </c>
      <c r="H5391">
        <v>5391</v>
      </c>
    </row>
    <row r="5392" spans="1:8">
      <c r="A5392" s="39" t="s">
        <v>2077</v>
      </c>
      <c r="B5392" s="40">
        <v>60000</v>
      </c>
      <c r="C5392" s="41" t="s">
        <v>2165</v>
      </c>
      <c r="D5392" s="42" t="s">
        <v>122</v>
      </c>
      <c r="E5392" s="49" t="s">
        <v>489</v>
      </c>
      <c r="F5392" s="43" t="s">
        <v>495</v>
      </c>
      <c r="G5392" s="44" t="s">
        <v>1830</v>
      </c>
      <c r="H5392">
        <v>5392</v>
      </c>
    </row>
    <row r="5393" spans="1:8">
      <c r="A5393" s="39" t="s">
        <v>2070</v>
      </c>
      <c r="B5393" s="40">
        <v>55000</v>
      </c>
      <c r="C5393" s="41" t="s">
        <v>2165</v>
      </c>
      <c r="D5393" s="42" t="s">
        <v>92</v>
      </c>
      <c r="E5393" s="49" t="s">
        <v>489</v>
      </c>
      <c r="F5393" s="43" t="s">
        <v>495</v>
      </c>
      <c r="G5393" s="44" t="s">
        <v>1540</v>
      </c>
      <c r="H5393">
        <v>5393</v>
      </c>
    </row>
    <row r="5394" spans="1:8">
      <c r="A5394" s="39" t="s">
        <v>2077</v>
      </c>
      <c r="B5394" s="40">
        <v>50000</v>
      </c>
      <c r="C5394" s="41" t="s">
        <v>2165</v>
      </c>
      <c r="D5394" s="42" t="s">
        <v>45</v>
      </c>
      <c r="E5394" s="49" t="s">
        <v>489</v>
      </c>
      <c r="F5394" s="43" t="s">
        <v>495</v>
      </c>
      <c r="G5394" s="44" t="s">
        <v>1999</v>
      </c>
      <c r="H5394">
        <v>5394</v>
      </c>
    </row>
    <row r="5395" spans="1:8">
      <c r="A5395" s="39" t="s">
        <v>2076</v>
      </c>
      <c r="B5395" s="40">
        <v>60000</v>
      </c>
      <c r="C5395" s="41" t="s">
        <v>2165</v>
      </c>
      <c r="D5395" s="42" t="s">
        <v>9</v>
      </c>
      <c r="E5395" s="49" t="s">
        <v>489</v>
      </c>
      <c r="F5395" s="43" t="s">
        <v>495</v>
      </c>
      <c r="G5395" s="44" t="s">
        <v>1177</v>
      </c>
      <c r="H5395">
        <v>5395</v>
      </c>
    </row>
    <row r="5396" spans="1:8">
      <c r="A5396" s="39" t="s">
        <v>2085</v>
      </c>
      <c r="B5396" s="40">
        <v>51000</v>
      </c>
      <c r="C5396" s="41" t="s">
        <v>2165</v>
      </c>
      <c r="D5396" s="42" t="s">
        <v>118</v>
      </c>
      <c r="E5396" s="49" t="s">
        <v>492</v>
      </c>
      <c r="F5396" s="43" t="s">
        <v>494</v>
      </c>
      <c r="G5396" s="44" t="s">
        <v>1514</v>
      </c>
      <c r="H5396">
        <v>5396</v>
      </c>
    </row>
    <row r="5397" spans="1:8">
      <c r="A5397" s="39" t="s">
        <v>2070</v>
      </c>
      <c r="B5397" s="40">
        <v>57000</v>
      </c>
      <c r="C5397" s="41" t="s">
        <v>2165</v>
      </c>
      <c r="D5397" s="42" t="s">
        <v>21</v>
      </c>
      <c r="E5397" s="49" t="s">
        <v>489</v>
      </c>
      <c r="F5397" s="43" t="s">
        <v>495</v>
      </c>
      <c r="G5397" s="44" t="s">
        <v>1967</v>
      </c>
      <c r="H5397">
        <v>5397</v>
      </c>
    </row>
    <row r="5398" spans="1:8">
      <c r="A5398" s="39" t="s">
        <v>2077</v>
      </c>
      <c r="B5398" s="40">
        <v>52500</v>
      </c>
      <c r="C5398" s="41" t="s">
        <v>2165</v>
      </c>
      <c r="D5398" s="42" t="s">
        <v>17</v>
      </c>
      <c r="E5398" s="49" t="s">
        <v>489</v>
      </c>
      <c r="F5398" s="43" t="s">
        <v>495</v>
      </c>
      <c r="G5398" s="44" t="s">
        <v>1891</v>
      </c>
      <c r="H5398">
        <v>5398</v>
      </c>
    </row>
    <row r="5399" spans="1:8">
      <c r="A5399" s="39" t="s">
        <v>2083</v>
      </c>
      <c r="B5399" s="40">
        <v>66000</v>
      </c>
      <c r="C5399" s="41" t="s">
        <v>2165</v>
      </c>
      <c r="D5399" s="42" t="s">
        <v>60</v>
      </c>
      <c r="E5399" s="49" t="s">
        <v>489</v>
      </c>
      <c r="F5399" s="43" t="s">
        <v>495</v>
      </c>
      <c r="G5399" s="44" t="s">
        <v>1498</v>
      </c>
      <c r="H5399">
        <v>5399</v>
      </c>
    </row>
    <row r="5400" spans="1:8">
      <c r="A5400" s="39" t="s">
        <v>2077</v>
      </c>
      <c r="B5400" s="40">
        <v>50000</v>
      </c>
      <c r="C5400" s="41" t="s">
        <v>2165</v>
      </c>
      <c r="D5400" s="42" t="s">
        <v>17</v>
      </c>
      <c r="E5400" s="49" t="s">
        <v>489</v>
      </c>
      <c r="F5400" s="43" t="s">
        <v>495</v>
      </c>
      <c r="G5400" s="44" t="s">
        <v>1891</v>
      </c>
      <c r="H5400">
        <v>5400</v>
      </c>
    </row>
    <row r="5401" spans="1:8">
      <c r="A5401" s="39" t="s">
        <v>2079</v>
      </c>
      <c r="B5401" s="40">
        <v>50000</v>
      </c>
      <c r="C5401" s="41" t="s">
        <v>2165</v>
      </c>
      <c r="D5401" s="42" t="s">
        <v>29</v>
      </c>
      <c r="E5401" s="49" t="s">
        <v>489</v>
      </c>
      <c r="F5401" s="43" t="s">
        <v>495</v>
      </c>
      <c r="G5401" s="44" t="s">
        <v>1839</v>
      </c>
      <c r="H5401">
        <v>5401</v>
      </c>
    </row>
    <row r="5402" spans="1:8">
      <c r="A5402" s="39" t="s">
        <v>2078</v>
      </c>
      <c r="B5402" s="40">
        <v>59000</v>
      </c>
      <c r="C5402" s="41" t="s">
        <v>2165</v>
      </c>
      <c r="D5402" s="42" t="s">
        <v>13</v>
      </c>
      <c r="E5402" s="49" t="s">
        <v>491</v>
      </c>
      <c r="F5402" s="43" t="s">
        <v>494</v>
      </c>
      <c r="G5402" s="44" t="s">
        <v>1151</v>
      </c>
      <c r="H5402">
        <v>5402</v>
      </c>
    </row>
    <row r="5403" spans="1:8">
      <c r="A5403" s="39" t="s">
        <v>2078</v>
      </c>
      <c r="B5403" s="40">
        <v>40000</v>
      </c>
      <c r="C5403" s="41" t="s">
        <v>2165</v>
      </c>
      <c r="D5403" s="42" t="s">
        <v>54</v>
      </c>
      <c r="E5403" s="49" t="s">
        <v>491</v>
      </c>
      <c r="F5403" s="43" t="s">
        <v>494</v>
      </c>
      <c r="G5403" s="44" t="s">
        <v>1817</v>
      </c>
      <c r="H5403">
        <v>5403</v>
      </c>
    </row>
    <row r="5404" spans="1:8">
      <c r="A5404" s="39" t="s">
        <v>2098</v>
      </c>
      <c r="B5404" s="40">
        <v>56000</v>
      </c>
      <c r="C5404" s="41" t="s">
        <v>2165</v>
      </c>
      <c r="D5404" s="42" t="s">
        <v>57</v>
      </c>
      <c r="E5404" s="49" t="s">
        <v>489</v>
      </c>
      <c r="F5404" s="43" t="s">
        <v>495</v>
      </c>
      <c r="G5404" s="44" t="s">
        <v>1269</v>
      </c>
      <c r="H5404">
        <v>5404</v>
      </c>
    </row>
    <row r="5405" spans="1:8">
      <c r="A5405" s="39" t="s">
        <v>2101</v>
      </c>
      <c r="B5405" s="40">
        <v>61750</v>
      </c>
      <c r="C5405" s="41" t="s">
        <v>2165</v>
      </c>
      <c r="D5405" s="42" t="s">
        <v>19</v>
      </c>
      <c r="E5405" s="49" t="s">
        <v>489</v>
      </c>
      <c r="F5405" s="43" t="s">
        <v>495</v>
      </c>
      <c r="G5405" s="44" t="s">
        <v>1313</v>
      </c>
      <c r="H5405">
        <v>5405</v>
      </c>
    </row>
    <row r="5406" spans="1:8">
      <c r="A5406" s="39" t="s">
        <v>2101</v>
      </c>
      <c r="B5406" s="40">
        <v>81750</v>
      </c>
      <c r="C5406" s="41" t="s">
        <v>2165</v>
      </c>
      <c r="D5406" s="42" t="s">
        <v>19</v>
      </c>
      <c r="E5406" s="49" t="s">
        <v>489</v>
      </c>
      <c r="F5406" s="43" t="s">
        <v>495</v>
      </c>
      <c r="G5406" s="44" t="s">
        <v>1313</v>
      </c>
      <c r="H5406">
        <v>5406</v>
      </c>
    </row>
    <row r="5407" spans="1:8">
      <c r="A5407" s="39" t="s">
        <v>2091</v>
      </c>
      <c r="B5407" s="40">
        <v>53000</v>
      </c>
      <c r="C5407" s="41" t="s">
        <v>2165</v>
      </c>
      <c r="D5407" s="42" t="s">
        <v>41</v>
      </c>
      <c r="E5407" s="49" t="s">
        <v>489</v>
      </c>
      <c r="F5407" s="43" t="s">
        <v>495</v>
      </c>
      <c r="G5407" s="44" t="s">
        <v>1766</v>
      </c>
      <c r="H5407">
        <v>5407</v>
      </c>
    </row>
    <row r="5408" spans="1:8">
      <c r="A5408" s="39" t="s">
        <v>2073</v>
      </c>
      <c r="B5408" s="40">
        <v>59000</v>
      </c>
      <c r="C5408" s="41" t="s">
        <v>2165</v>
      </c>
      <c r="D5408" s="42" t="s">
        <v>56</v>
      </c>
      <c r="E5408" s="49" t="s">
        <v>489</v>
      </c>
      <c r="F5408" s="43" t="s">
        <v>495</v>
      </c>
      <c r="G5408" s="44" t="s">
        <v>1269</v>
      </c>
      <c r="H5408">
        <v>5408</v>
      </c>
    </row>
    <row r="5409" spans="1:8">
      <c r="A5409" s="39" t="s">
        <v>2077</v>
      </c>
      <c r="B5409" s="40">
        <v>65000</v>
      </c>
      <c r="C5409" s="41" t="s">
        <v>2165</v>
      </c>
      <c r="D5409" s="42" t="s">
        <v>68</v>
      </c>
      <c r="E5409" s="49" t="s">
        <v>489</v>
      </c>
      <c r="F5409" s="43" t="s">
        <v>495</v>
      </c>
      <c r="G5409" s="44" t="s">
        <v>1988</v>
      </c>
      <c r="H5409">
        <v>5409</v>
      </c>
    </row>
    <row r="5410" spans="1:8">
      <c r="A5410" s="39" t="s">
        <v>2077</v>
      </c>
      <c r="B5410" s="40">
        <v>70000</v>
      </c>
      <c r="C5410" s="41" t="s">
        <v>2165</v>
      </c>
      <c r="D5410" s="42" t="s">
        <v>45</v>
      </c>
      <c r="E5410" s="49" t="s">
        <v>489</v>
      </c>
      <c r="F5410" s="43" t="s">
        <v>495</v>
      </c>
      <c r="G5410" s="44" t="s">
        <v>1999</v>
      </c>
      <c r="H5410">
        <v>5410</v>
      </c>
    </row>
    <row r="5411" spans="1:8">
      <c r="A5411" s="39" t="s">
        <v>2076</v>
      </c>
      <c r="B5411" s="40">
        <v>62000</v>
      </c>
      <c r="C5411" s="41" t="s">
        <v>2165</v>
      </c>
      <c r="D5411" s="42" t="s">
        <v>25</v>
      </c>
      <c r="E5411" s="49" t="s">
        <v>489</v>
      </c>
      <c r="F5411" s="43" t="s">
        <v>495</v>
      </c>
      <c r="G5411" s="44" t="s">
        <v>1248</v>
      </c>
      <c r="H5411">
        <v>5411</v>
      </c>
    </row>
    <row r="5412" spans="1:8">
      <c r="A5412" s="39" t="s">
        <v>2091</v>
      </c>
      <c r="B5412" s="40">
        <v>60000</v>
      </c>
      <c r="C5412" s="41" t="s">
        <v>2165</v>
      </c>
      <c r="D5412" s="42" t="s">
        <v>37</v>
      </c>
      <c r="E5412" s="49" t="s">
        <v>489</v>
      </c>
      <c r="F5412" s="43" t="s">
        <v>495</v>
      </c>
      <c r="G5412" s="44" t="s">
        <v>1101</v>
      </c>
      <c r="H5412">
        <v>5412</v>
      </c>
    </row>
    <row r="5413" spans="1:8">
      <c r="A5413" s="39" t="s">
        <v>2077</v>
      </c>
      <c r="B5413" s="40">
        <v>60000</v>
      </c>
      <c r="C5413" s="41" t="s">
        <v>2165</v>
      </c>
      <c r="D5413" s="42" t="s">
        <v>82</v>
      </c>
      <c r="E5413" s="49" t="s">
        <v>489</v>
      </c>
      <c r="F5413" s="43" t="s">
        <v>495</v>
      </c>
      <c r="G5413" s="44" t="s">
        <v>1494</v>
      </c>
      <c r="H5413">
        <v>5413</v>
      </c>
    </row>
    <row r="5414" spans="1:8">
      <c r="A5414" s="39" t="s">
        <v>2077</v>
      </c>
      <c r="B5414" s="40">
        <v>85000</v>
      </c>
      <c r="C5414" s="41" t="s">
        <v>2165</v>
      </c>
      <c r="D5414" s="42" t="s">
        <v>41</v>
      </c>
      <c r="E5414" s="49" t="s">
        <v>489</v>
      </c>
      <c r="F5414" s="43" t="s">
        <v>495</v>
      </c>
      <c r="G5414" s="44" t="s">
        <v>1766</v>
      </c>
      <c r="H5414">
        <v>5414</v>
      </c>
    </row>
    <row r="5415" spans="1:8">
      <c r="A5415" s="39" t="s">
        <v>2094</v>
      </c>
      <c r="B5415" s="40">
        <v>60000</v>
      </c>
      <c r="C5415" s="41" t="s">
        <v>2165</v>
      </c>
      <c r="D5415" s="42" t="s">
        <v>13</v>
      </c>
      <c r="E5415" s="49" t="s">
        <v>491</v>
      </c>
      <c r="F5415" s="43" t="s">
        <v>494</v>
      </c>
      <c r="G5415" s="44" t="s">
        <v>1151</v>
      </c>
      <c r="H5415">
        <v>5415</v>
      </c>
    </row>
    <row r="5416" spans="1:8">
      <c r="A5416" s="39" t="s">
        <v>2103</v>
      </c>
      <c r="B5416" s="40">
        <v>54000</v>
      </c>
      <c r="C5416" s="41" t="s">
        <v>2165</v>
      </c>
      <c r="D5416" s="42" t="s">
        <v>48</v>
      </c>
      <c r="E5416" s="49" t="s">
        <v>489</v>
      </c>
      <c r="F5416" s="43" t="s">
        <v>495</v>
      </c>
      <c r="G5416" s="44" t="s">
        <v>1567</v>
      </c>
      <c r="H5416">
        <v>5416</v>
      </c>
    </row>
    <row r="5417" spans="1:8">
      <c r="A5417" s="39" t="s">
        <v>2091</v>
      </c>
      <c r="B5417" s="40">
        <v>53000</v>
      </c>
      <c r="C5417" s="41" t="s">
        <v>2165</v>
      </c>
      <c r="D5417" s="42" t="s">
        <v>369</v>
      </c>
      <c r="E5417" s="49" t="s">
        <v>489</v>
      </c>
      <c r="F5417" s="43" t="s">
        <v>495</v>
      </c>
      <c r="G5417" s="44" t="s">
        <v>1220</v>
      </c>
      <c r="H5417">
        <v>5417</v>
      </c>
    </row>
    <row r="5418" spans="1:8">
      <c r="A5418" s="39" t="s">
        <v>2077</v>
      </c>
      <c r="B5418" s="40">
        <v>62900</v>
      </c>
      <c r="C5418" s="41" t="s">
        <v>2165</v>
      </c>
      <c r="D5418" s="42" t="s">
        <v>41</v>
      </c>
      <c r="E5418" s="49" t="s">
        <v>489</v>
      </c>
      <c r="F5418" s="43" t="s">
        <v>495</v>
      </c>
      <c r="G5418" s="44" t="s">
        <v>1766</v>
      </c>
      <c r="H5418">
        <v>5418</v>
      </c>
    </row>
    <row r="5419" spans="1:8">
      <c r="A5419" s="39" t="s">
        <v>2077</v>
      </c>
      <c r="B5419" s="40">
        <v>63000</v>
      </c>
      <c r="C5419" s="41" t="s">
        <v>2165</v>
      </c>
      <c r="D5419" s="42" t="s">
        <v>173</v>
      </c>
      <c r="E5419" s="49" t="s">
        <v>489</v>
      </c>
      <c r="F5419" s="43" t="s">
        <v>495</v>
      </c>
      <c r="G5419" s="44" t="s">
        <v>1380</v>
      </c>
      <c r="H5419">
        <v>5419</v>
      </c>
    </row>
    <row r="5420" spans="1:8">
      <c r="A5420" s="39" t="s">
        <v>2078</v>
      </c>
      <c r="B5420" s="40">
        <v>45000</v>
      </c>
      <c r="C5420" s="41" t="s">
        <v>2165</v>
      </c>
      <c r="D5420" s="42" t="s">
        <v>45</v>
      </c>
      <c r="E5420" s="49" t="s">
        <v>491</v>
      </c>
      <c r="F5420" s="43" t="s">
        <v>494</v>
      </c>
      <c r="G5420" s="44" t="s">
        <v>1999</v>
      </c>
      <c r="H5420">
        <v>5420</v>
      </c>
    </row>
    <row r="5421" spans="1:8">
      <c r="A5421" s="39" t="s">
        <v>2094</v>
      </c>
      <c r="B5421" s="40">
        <v>106920</v>
      </c>
      <c r="C5421" s="41" t="s">
        <v>2165</v>
      </c>
      <c r="D5421" s="42" t="s">
        <v>45</v>
      </c>
      <c r="E5421" s="49" t="s">
        <v>491</v>
      </c>
      <c r="F5421" s="43" t="s">
        <v>494</v>
      </c>
      <c r="G5421" s="44" t="s">
        <v>1999</v>
      </c>
      <c r="H5421">
        <v>5421</v>
      </c>
    </row>
    <row r="5422" spans="1:8">
      <c r="A5422" s="39" t="s">
        <v>2078</v>
      </c>
      <c r="B5422" s="40">
        <v>62000</v>
      </c>
      <c r="C5422" s="41" t="s">
        <v>2165</v>
      </c>
      <c r="D5422" s="42" t="s">
        <v>14</v>
      </c>
      <c r="E5422" s="49" t="s">
        <v>491</v>
      </c>
      <c r="F5422" s="43" t="s">
        <v>494</v>
      </c>
      <c r="G5422" s="44" t="s">
        <v>1908</v>
      </c>
      <c r="H5422">
        <v>5422</v>
      </c>
    </row>
    <row r="5423" spans="1:8">
      <c r="A5423" s="39" t="s">
        <v>2107</v>
      </c>
      <c r="B5423" s="40">
        <v>64000</v>
      </c>
      <c r="C5423" s="41" t="s">
        <v>2165</v>
      </c>
      <c r="D5423" s="42" t="s">
        <v>37</v>
      </c>
      <c r="E5423" s="49" t="s">
        <v>489</v>
      </c>
      <c r="F5423" s="43" t="s">
        <v>495</v>
      </c>
      <c r="G5423" s="44" t="s">
        <v>1101</v>
      </c>
      <c r="H5423">
        <v>5423</v>
      </c>
    </row>
    <row r="5424" spans="1:8">
      <c r="A5424" s="39" t="s">
        <v>2079</v>
      </c>
      <c r="B5424" s="40">
        <v>76000</v>
      </c>
      <c r="C5424" s="41" t="s">
        <v>2165</v>
      </c>
      <c r="D5424" s="42" t="s">
        <v>32</v>
      </c>
      <c r="E5424" s="49" t="s">
        <v>489</v>
      </c>
      <c r="F5424" s="43" t="s">
        <v>495</v>
      </c>
      <c r="G5424" s="44" t="s">
        <v>1151</v>
      </c>
      <c r="H5424">
        <v>5424</v>
      </c>
    </row>
    <row r="5425" spans="1:8">
      <c r="A5425" s="39" t="s">
        <v>2077</v>
      </c>
      <c r="B5425" s="40">
        <v>52500</v>
      </c>
      <c r="C5425" s="41" t="s">
        <v>2165</v>
      </c>
      <c r="D5425" s="42" t="s">
        <v>22</v>
      </c>
      <c r="E5425" s="49" t="s">
        <v>489</v>
      </c>
      <c r="F5425" s="43" t="s">
        <v>495</v>
      </c>
      <c r="G5425" s="44" t="s">
        <v>1988</v>
      </c>
      <c r="H5425">
        <v>5425</v>
      </c>
    </row>
    <row r="5426" spans="1:8">
      <c r="A5426" s="39" t="s">
        <v>2107</v>
      </c>
      <c r="B5426" s="40">
        <v>55000</v>
      </c>
      <c r="C5426" s="41" t="s">
        <v>2165</v>
      </c>
      <c r="D5426" s="42" t="s">
        <v>41</v>
      </c>
      <c r="E5426" s="49" t="s">
        <v>489</v>
      </c>
      <c r="F5426" s="43" t="s">
        <v>495</v>
      </c>
      <c r="G5426" s="44" t="s">
        <v>1766</v>
      </c>
      <c r="H5426">
        <v>5426</v>
      </c>
    </row>
    <row r="5427" spans="1:8">
      <c r="A5427" s="39" t="s">
        <v>2077</v>
      </c>
      <c r="B5427" s="40">
        <v>66900</v>
      </c>
      <c r="C5427" s="41" t="s">
        <v>2165</v>
      </c>
      <c r="D5427" s="42" t="s">
        <v>140</v>
      </c>
      <c r="E5427" s="49" t="s">
        <v>489</v>
      </c>
      <c r="F5427" s="43" t="s">
        <v>495</v>
      </c>
      <c r="G5427" s="44" t="s">
        <v>1177</v>
      </c>
      <c r="H5427">
        <v>5427</v>
      </c>
    </row>
    <row r="5428" spans="1:8">
      <c r="A5428" s="39" t="s">
        <v>2081</v>
      </c>
      <c r="B5428" s="40">
        <v>73900</v>
      </c>
      <c r="C5428" s="41" t="s">
        <v>2165</v>
      </c>
      <c r="D5428" s="42" t="s">
        <v>40</v>
      </c>
      <c r="E5428" s="49" t="s">
        <v>489</v>
      </c>
      <c r="F5428" s="43" t="s">
        <v>495</v>
      </c>
      <c r="G5428" s="44" t="s">
        <v>1168</v>
      </c>
      <c r="H5428">
        <v>5428</v>
      </c>
    </row>
    <row r="5429" spans="1:8">
      <c r="A5429" s="39" t="s">
        <v>2071</v>
      </c>
      <c r="B5429" s="40">
        <v>51000</v>
      </c>
      <c r="C5429" s="41" t="s">
        <v>2165</v>
      </c>
      <c r="D5429" s="42" t="s">
        <v>46</v>
      </c>
      <c r="E5429" s="49" t="s">
        <v>489</v>
      </c>
      <c r="F5429" s="43" t="s">
        <v>495</v>
      </c>
      <c r="G5429" s="44" t="s">
        <v>1269</v>
      </c>
      <c r="H5429">
        <v>5429</v>
      </c>
    </row>
    <row r="5430" spans="1:8">
      <c r="A5430" s="39" t="s">
        <v>2076</v>
      </c>
      <c r="B5430" s="40">
        <v>60000</v>
      </c>
      <c r="C5430" s="41" t="s">
        <v>2165</v>
      </c>
      <c r="D5430" s="42" t="s">
        <v>14</v>
      </c>
      <c r="E5430" s="49" t="s">
        <v>489</v>
      </c>
      <c r="F5430" s="43" t="s">
        <v>495</v>
      </c>
      <c r="G5430" s="44" t="s">
        <v>1908</v>
      </c>
      <c r="H5430">
        <v>5430</v>
      </c>
    </row>
    <row r="5431" spans="1:8">
      <c r="A5431" s="39" t="s">
        <v>2081</v>
      </c>
      <c r="B5431" s="40">
        <v>62000</v>
      </c>
      <c r="C5431" s="41" t="s">
        <v>2165</v>
      </c>
      <c r="D5431" s="42" t="s">
        <v>2120</v>
      </c>
      <c r="E5431" s="49" t="s">
        <v>489</v>
      </c>
      <c r="F5431" s="43" t="s">
        <v>495</v>
      </c>
      <c r="G5431" s="44" t="e">
        <v>#N/A</v>
      </c>
      <c r="H5431">
        <v>5431</v>
      </c>
    </row>
    <row r="5432" spans="1:8">
      <c r="A5432" s="39" t="s">
        <v>2094</v>
      </c>
      <c r="B5432" s="40">
        <v>56000</v>
      </c>
      <c r="C5432" s="41" t="s">
        <v>2165</v>
      </c>
      <c r="D5432" s="42" t="s">
        <v>26</v>
      </c>
      <c r="E5432" s="49" t="s">
        <v>491</v>
      </c>
      <c r="F5432" s="43" t="s">
        <v>494</v>
      </c>
      <c r="G5432" s="44" t="s">
        <v>1472</v>
      </c>
      <c r="H5432">
        <v>5432</v>
      </c>
    </row>
    <row r="5433" spans="1:8">
      <c r="A5433" s="39" t="s">
        <v>2094</v>
      </c>
      <c r="B5433" s="40">
        <v>64000</v>
      </c>
      <c r="C5433" s="41" t="s">
        <v>2165</v>
      </c>
      <c r="D5433" s="42" t="s">
        <v>13</v>
      </c>
      <c r="E5433" s="49" t="s">
        <v>491</v>
      </c>
      <c r="F5433" s="43" t="s">
        <v>494</v>
      </c>
      <c r="G5433" s="44" t="s">
        <v>1151</v>
      </c>
      <c r="H5433">
        <v>5433</v>
      </c>
    </row>
    <row r="5434" spans="1:8">
      <c r="A5434" s="39" t="s">
        <v>2077</v>
      </c>
      <c r="B5434" s="40">
        <v>58000</v>
      </c>
      <c r="C5434" s="41" t="s">
        <v>2165</v>
      </c>
      <c r="D5434" s="42" t="s">
        <v>36</v>
      </c>
      <c r="E5434" s="49" t="s">
        <v>489</v>
      </c>
      <c r="F5434" s="43" t="s">
        <v>495</v>
      </c>
      <c r="G5434" s="44" t="s">
        <v>1831</v>
      </c>
      <c r="H5434">
        <v>5434</v>
      </c>
    </row>
    <row r="5435" spans="1:8">
      <c r="A5435" s="39" t="s">
        <v>2107</v>
      </c>
      <c r="B5435" s="40">
        <v>64500</v>
      </c>
      <c r="C5435" s="41" t="s">
        <v>2165</v>
      </c>
      <c r="D5435" s="42" t="s">
        <v>65</v>
      </c>
      <c r="E5435" s="49" t="s">
        <v>489</v>
      </c>
      <c r="F5435" s="43" t="s">
        <v>495</v>
      </c>
      <c r="G5435" s="44" t="s">
        <v>1893</v>
      </c>
      <c r="H5435">
        <v>5435</v>
      </c>
    </row>
    <row r="5436" spans="1:8">
      <c r="A5436" s="39" t="s">
        <v>2081</v>
      </c>
      <c r="B5436" s="40">
        <v>60000</v>
      </c>
      <c r="C5436" s="41" t="s">
        <v>2165</v>
      </c>
      <c r="D5436" s="42" t="s">
        <v>17</v>
      </c>
      <c r="E5436" s="49" t="s">
        <v>489</v>
      </c>
      <c r="F5436" s="43" t="s">
        <v>495</v>
      </c>
      <c r="G5436" s="44" t="s">
        <v>1891</v>
      </c>
      <c r="H5436">
        <v>5436</v>
      </c>
    </row>
    <row r="5437" spans="1:8">
      <c r="A5437" s="39" t="s">
        <v>2107</v>
      </c>
      <c r="B5437" s="40">
        <v>75000</v>
      </c>
      <c r="C5437" s="41" t="s">
        <v>2165</v>
      </c>
      <c r="D5437" s="42" t="s">
        <v>82</v>
      </c>
      <c r="E5437" s="49" t="s">
        <v>489</v>
      </c>
      <c r="F5437" s="43" t="s">
        <v>495</v>
      </c>
      <c r="G5437" s="44" t="s">
        <v>1494</v>
      </c>
      <c r="H5437">
        <v>5437</v>
      </c>
    </row>
    <row r="5438" spans="1:8">
      <c r="A5438" s="39" t="s">
        <v>2091</v>
      </c>
      <c r="B5438" s="40">
        <v>62900</v>
      </c>
      <c r="C5438" s="41" t="s">
        <v>2165</v>
      </c>
      <c r="D5438" s="42" t="s">
        <v>124</v>
      </c>
      <c r="E5438" s="49" t="s">
        <v>489</v>
      </c>
      <c r="F5438" s="43" t="s">
        <v>495</v>
      </c>
      <c r="G5438" s="44" t="s">
        <v>1928</v>
      </c>
      <c r="H5438">
        <v>5438</v>
      </c>
    </row>
    <row r="5439" spans="1:8">
      <c r="A5439" s="39" t="s">
        <v>2083</v>
      </c>
      <c r="B5439" s="40">
        <v>57000</v>
      </c>
      <c r="C5439" s="41" t="s">
        <v>2165</v>
      </c>
      <c r="D5439" s="42" t="s">
        <v>88</v>
      </c>
      <c r="E5439" s="49" t="s">
        <v>489</v>
      </c>
      <c r="F5439" s="43" t="s">
        <v>495</v>
      </c>
      <c r="G5439" s="44" t="s">
        <v>1712</v>
      </c>
      <c r="H5439">
        <v>5439</v>
      </c>
    </row>
    <row r="5440" spans="1:8">
      <c r="A5440" s="39" t="s">
        <v>2108</v>
      </c>
      <c r="B5440" s="40">
        <v>59000</v>
      </c>
      <c r="C5440" s="41" t="s">
        <v>2165</v>
      </c>
      <c r="D5440" s="42" t="s">
        <v>37</v>
      </c>
      <c r="E5440" s="49" t="s">
        <v>489</v>
      </c>
      <c r="F5440" s="43" t="s">
        <v>495</v>
      </c>
      <c r="G5440" s="44" t="s">
        <v>1101</v>
      </c>
      <c r="H5440">
        <v>5440</v>
      </c>
    </row>
    <row r="5441" spans="1:8">
      <c r="A5441" s="39" t="s">
        <v>2077</v>
      </c>
      <c r="B5441" s="40">
        <v>65000</v>
      </c>
      <c r="C5441" s="41" t="s">
        <v>2165</v>
      </c>
      <c r="D5441" s="42" t="s">
        <v>210</v>
      </c>
      <c r="E5441" s="49" t="s">
        <v>489</v>
      </c>
      <c r="F5441" s="43" t="s">
        <v>495</v>
      </c>
      <c r="G5441" s="44" t="s">
        <v>1621</v>
      </c>
      <c r="H5441">
        <v>5441</v>
      </c>
    </row>
    <row r="5442" spans="1:8">
      <c r="A5442" s="39" t="s">
        <v>2077</v>
      </c>
      <c r="B5442" s="40">
        <v>68800</v>
      </c>
      <c r="C5442" s="41" t="s">
        <v>2165</v>
      </c>
      <c r="D5442" s="42" t="s">
        <v>22</v>
      </c>
      <c r="E5442" s="49" t="s">
        <v>489</v>
      </c>
      <c r="F5442" s="43" t="s">
        <v>495</v>
      </c>
      <c r="G5442" s="44" t="s">
        <v>1988</v>
      </c>
      <c r="H5442">
        <v>5442</v>
      </c>
    </row>
    <row r="5443" spans="1:8">
      <c r="A5443" s="39" t="s">
        <v>2112</v>
      </c>
      <c r="B5443" s="40">
        <v>60000</v>
      </c>
      <c r="C5443" s="41" t="s">
        <v>2165</v>
      </c>
      <c r="D5443" s="42" t="s">
        <v>37</v>
      </c>
      <c r="E5443" s="49" t="s">
        <v>489</v>
      </c>
      <c r="F5443" s="43" t="s">
        <v>495</v>
      </c>
      <c r="G5443" s="44" t="s">
        <v>1101</v>
      </c>
      <c r="H5443">
        <v>5443</v>
      </c>
    </row>
    <row r="5444" spans="1:8">
      <c r="A5444" s="39" t="s">
        <v>2107</v>
      </c>
      <c r="B5444" s="40">
        <v>57500</v>
      </c>
      <c r="C5444" s="41" t="s">
        <v>2165</v>
      </c>
      <c r="D5444" s="42" t="s">
        <v>22</v>
      </c>
      <c r="E5444" s="49" t="s">
        <v>489</v>
      </c>
      <c r="F5444" s="43" t="s">
        <v>495</v>
      </c>
      <c r="G5444" s="44" t="s">
        <v>1988</v>
      </c>
      <c r="H5444">
        <v>5444</v>
      </c>
    </row>
    <row r="5445" spans="1:8">
      <c r="A5445" s="39" t="s">
        <v>2081</v>
      </c>
      <c r="B5445" s="40">
        <v>64900</v>
      </c>
      <c r="C5445" s="41" t="s">
        <v>2165</v>
      </c>
      <c r="D5445" s="42" t="s">
        <v>57</v>
      </c>
      <c r="E5445" s="49" t="s">
        <v>489</v>
      </c>
      <c r="F5445" s="43" t="s">
        <v>495</v>
      </c>
      <c r="G5445" s="44" t="s">
        <v>1269</v>
      </c>
      <c r="H5445">
        <v>5445</v>
      </c>
    </row>
    <row r="5446" spans="1:8">
      <c r="A5446" s="39" t="s">
        <v>2083</v>
      </c>
      <c r="B5446" s="40">
        <v>64900</v>
      </c>
      <c r="C5446" s="41" t="s">
        <v>2165</v>
      </c>
      <c r="D5446" s="42" t="s">
        <v>10</v>
      </c>
      <c r="E5446" s="49" t="s">
        <v>489</v>
      </c>
      <c r="F5446" s="43" t="s">
        <v>495</v>
      </c>
      <c r="G5446" s="44" t="s">
        <v>1405</v>
      </c>
      <c r="H5446">
        <v>5446</v>
      </c>
    </row>
    <row r="5447" spans="1:8">
      <c r="A5447" s="39" t="s">
        <v>2079</v>
      </c>
      <c r="B5447" s="40">
        <v>30000</v>
      </c>
      <c r="C5447" s="41" t="s">
        <v>2165</v>
      </c>
      <c r="D5447" s="42" t="s">
        <v>213</v>
      </c>
      <c r="E5447" s="49" t="s">
        <v>489</v>
      </c>
      <c r="F5447" s="43" t="s">
        <v>495</v>
      </c>
      <c r="G5447" s="44" t="s">
        <v>1960</v>
      </c>
      <c r="H5447">
        <v>5447</v>
      </c>
    </row>
    <row r="5448" spans="1:8">
      <c r="A5448" s="39" t="s">
        <v>2079</v>
      </c>
      <c r="B5448" s="40">
        <v>60000</v>
      </c>
      <c r="C5448" s="41" t="s">
        <v>2165</v>
      </c>
      <c r="D5448" s="42" t="s">
        <v>213</v>
      </c>
      <c r="E5448" s="49" t="s">
        <v>489</v>
      </c>
      <c r="F5448" s="43" t="s">
        <v>495</v>
      </c>
      <c r="G5448" s="44" t="s">
        <v>1960</v>
      </c>
      <c r="H5448">
        <v>5448</v>
      </c>
    </row>
    <row r="5449" spans="1:8">
      <c r="A5449" s="39" t="s">
        <v>2075</v>
      </c>
      <c r="B5449" s="40">
        <v>61000</v>
      </c>
      <c r="C5449" s="41" t="s">
        <v>2165</v>
      </c>
      <c r="D5449" s="42" t="s">
        <v>26</v>
      </c>
      <c r="E5449" s="49" t="s">
        <v>491</v>
      </c>
      <c r="F5449" s="43" t="s">
        <v>494</v>
      </c>
      <c r="G5449" s="44" t="s">
        <v>1472</v>
      </c>
      <c r="H5449">
        <v>5449</v>
      </c>
    </row>
    <row r="5450" spans="1:8">
      <c r="A5450" s="39" t="s">
        <v>2110</v>
      </c>
      <c r="B5450" s="40">
        <v>60000</v>
      </c>
      <c r="C5450" s="41" t="s">
        <v>2165</v>
      </c>
      <c r="D5450" s="42" t="s">
        <v>9</v>
      </c>
      <c r="E5450" s="49" t="s">
        <v>489</v>
      </c>
      <c r="F5450" s="43" t="s">
        <v>495</v>
      </c>
      <c r="G5450" s="44" t="s">
        <v>1177</v>
      </c>
      <c r="H5450">
        <v>5450</v>
      </c>
    </row>
    <row r="5451" spans="1:8">
      <c r="A5451" s="39" t="s">
        <v>2077</v>
      </c>
      <c r="B5451" s="40">
        <v>52000</v>
      </c>
      <c r="C5451" s="41" t="s">
        <v>2165</v>
      </c>
      <c r="D5451" s="42" t="s">
        <v>41</v>
      </c>
      <c r="E5451" s="49" t="s">
        <v>489</v>
      </c>
      <c r="F5451" s="43" t="s">
        <v>495</v>
      </c>
      <c r="G5451" s="44" t="s">
        <v>1766</v>
      </c>
      <c r="H5451">
        <v>5451</v>
      </c>
    </row>
    <row r="5452" spans="1:8">
      <c r="A5452" s="39" t="s">
        <v>2076</v>
      </c>
      <c r="B5452" s="40">
        <v>50000</v>
      </c>
      <c r="C5452" s="41" t="s">
        <v>2165</v>
      </c>
      <c r="D5452" s="42" t="s">
        <v>9</v>
      </c>
      <c r="E5452" s="49" t="s">
        <v>489</v>
      </c>
      <c r="F5452" s="43" t="s">
        <v>495</v>
      </c>
      <c r="G5452" s="44" t="s">
        <v>1177</v>
      </c>
      <c r="H5452">
        <v>5452</v>
      </c>
    </row>
    <row r="5453" spans="1:8">
      <c r="A5453" s="39" t="s">
        <v>2079</v>
      </c>
      <c r="B5453" s="40">
        <v>58000</v>
      </c>
      <c r="C5453" s="41" t="s">
        <v>2165</v>
      </c>
      <c r="D5453" s="42" t="s">
        <v>55</v>
      </c>
      <c r="E5453" s="49" t="s">
        <v>489</v>
      </c>
      <c r="F5453" s="43" t="s">
        <v>495</v>
      </c>
      <c r="G5453" s="44" t="s">
        <v>1471</v>
      </c>
      <c r="H5453">
        <v>5453</v>
      </c>
    </row>
    <row r="5454" spans="1:8">
      <c r="A5454" s="39" t="s">
        <v>2077</v>
      </c>
      <c r="B5454" s="40">
        <v>60000</v>
      </c>
      <c r="C5454" s="41" t="s">
        <v>2165</v>
      </c>
      <c r="D5454" s="42" t="s">
        <v>254</v>
      </c>
      <c r="E5454" s="49" t="s">
        <v>489</v>
      </c>
      <c r="F5454" s="43" t="s">
        <v>495</v>
      </c>
      <c r="G5454" s="44" t="s">
        <v>1382</v>
      </c>
      <c r="H5454">
        <v>5454</v>
      </c>
    </row>
    <row r="5455" spans="1:8">
      <c r="A5455" s="39" t="s">
        <v>2107</v>
      </c>
      <c r="B5455" s="40">
        <v>55000</v>
      </c>
      <c r="C5455" s="41" t="s">
        <v>2165</v>
      </c>
      <c r="D5455" s="42" t="s">
        <v>201</v>
      </c>
      <c r="E5455" s="49" t="s">
        <v>489</v>
      </c>
      <c r="F5455" s="43" t="s">
        <v>495</v>
      </c>
      <c r="G5455" s="44" t="s">
        <v>1446</v>
      </c>
      <c r="H5455">
        <v>5455</v>
      </c>
    </row>
    <row r="5456" spans="1:8">
      <c r="A5456" s="39" t="s">
        <v>2091</v>
      </c>
      <c r="B5456" s="40">
        <v>64500</v>
      </c>
      <c r="C5456" s="41" t="s">
        <v>2165</v>
      </c>
      <c r="D5456" s="42" t="s">
        <v>37</v>
      </c>
      <c r="E5456" s="49" t="s">
        <v>489</v>
      </c>
      <c r="F5456" s="43" t="s">
        <v>495</v>
      </c>
      <c r="G5456" s="44" t="s">
        <v>1101</v>
      </c>
      <c r="H5456">
        <v>5456</v>
      </c>
    </row>
    <row r="5457" spans="1:8">
      <c r="A5457" s="39" t="s">
        <v>2084</v>
      </c>
      <c r="B5457" s="40">
        <v>64900</v>
      </c>
      <c r="C5457" s="41" t="s">
        <v>2165</v>
      </c>
      <c r="D5457" s="42" t="s">
        <v>238</v>
      </c>
      <c r="E5457" s="49" t="s">
        <v>489</v>
      </c>
      <c r="F5457" s="43" t="s">
        <v>495</v>
      </c>
      <c r="G5457" s="44" t="s">
        <v>1368</v>
      </c>
      <c r="H5457">
        <v>5457</v>
      </c>
    </row>
    <row r="5458" spans="1:8">
      <c r="A5458" s="39" t="s">
        <v>2081</v>
      </c>
      <c r="B5458" s="40">
        <v>64900</v>
      </c>
      <c r="C5458" s="41" t="s">
        <v>2165</v>
      </c>
      <c r="D5458" s="42" t="s">
        <v>243</v>
      </c>
      <c r="E5458" s="49" t="s">
        <v>489</v>
      </c>
      <c r="F5458" s="43" t="s">
        <v>495</v>
      </c>
      <c r="G5458" s="44" t="s">
        <v>1524</v>
      </c>
      <c r="H5458">
        <v>5458</v>
      </c>
    </row>
    <row r="5459" spans="1:8">
      <c r="A5459" s="39" t="s">
        <v>2091</v>
      </c>
      <c r="B5459" s="40">
        <v>58000</v>
      </c>
      <c r="C5459" s="41" t="s">
        <v>2165</v>
      </c>
      <c r="D5459" s="42" t="s">
        <v>2120</v>
      </c>
      <c r="E5459" s="49" t="s">
        <v>489</v>
      </c>
      <c r="F5459" s="43" t="s">
        <v>495</v>
      </c>
      <c r="G5459" s="44" t="e">
        <v>#N/A</v>
      </c>
      <c r="H5459">
        <v>5459</v>
      </c>
    </row>
    <row r="5460" spans="1:8">
      <c r="A5460" s="39" t="s">
        <v>2077</v>
      </c>
      <c r="B5460" s="40">
        <v>75000</v>
      </c>
      <c r="C5460" s="41" t="s">
        <v>2165</v>
      </c>
      <c r="D5460" s="42" t="s">
        <v>49</v>
      </c>
      <c r="E5460" s="49" t="s">
        <v>489</v>
      </c>
      <c r="F5460" s="43" t="s">
        <v>495</v>
      </c>
      <c r="G5460" s="44" t="s">
        <v>1744</v>
      </c>
      <c r="H5460">
        <v>5460</v>
      </c>
    </row>
    <row r="5461" spans="1:8">
      <c r="A5461" s="39" t="s">
        <v>2094</v>
      </c>
      <c r="B5461" s="40">
        <v>66100</v>
      </c>
      <c r="C5461" s="41" t="s">
        <v>2165</v>
      </c>
      <c r="D5461" s="42" t="s">
        <v>45</v>
      </c>
      <c r="E5461" s="49" t="s">
        <v>491</v>
      </c>
      <c r="F5461" s="43" t="s">
        <v>494</v>
      </c>
      <c r="G5461" s="44" t="s">
        <v>1999</v>
      </c>
      <c r="H5461">
        <v>5461</v>
      </c>
    </row>
    <row r="5462" spans="1:8">
      <c r="A5462" s="39" t="s">
        <v>2079</v>
      </c>
      <c r="B5462" s="40">
        <v>55800</v>
      </c>
      <c r="C5462" s="41" t="s">
        <v>2165</v>
      </c>
      <c r="D5462" s="42" t="s">
        <v>48</v>
      </c>
      <c r="E5462" s="49" t="s">
        <v>489</v>
      </c>
      <c r="F5462" s="43" t="s">
        <v>495</v>
      </c>
      <c r="G5462" s="44" t="s">
        <v>1567</v>
      </c>
      <c r="H5462">
        <v>5462</v>
      </c>
    </row>
    <row r="5463" spans="1:8">
      <c r="A5463" s="39" t="s">
        <v>2110</v>
      </c>
      <c r="B5463" s="40">
        <v>64900</v>
      </c>
      <c r="C5463" s="41" t="s">
        <v>2165</v>
      </c>
      <c r="D5463" s="42" t="s">
        <v>35</v>
      </c>
      <c r="E5463" s="49" t="s">
        <v>489</v>
      </c>
      <c r="F5463" s="43" t="s">
        <v>495</v>
      </c>
      <c r="G5463" s="44" t="s">
        <v>1656</v>
      </c>
      <c r="H5463">
        <v>5463</v>
      </c>
    </row>
    <row r="5464" spans="1:8">
      <c r="A5464" s="39" t="s">
        <v>2073</v>
      </c>
      <c r="B5464" s="40">
        <v>65400</v>
      </c>
      <c r="C5464" s="41" t="s">
        <v>2165</v>
      </c>
      <c r="D5464" s="42" t="s">
        <v>99</v>
      </c>
      <c r="E5464" s="49" t="s">
        <v>489</v>
      </c>
      <c r="F5464" s="43" t="s">
        <v>495</v>
      </c>
      <c r="G5464" s="44" t="s">
        <v>1851</v>
      </c>
      <c r="H5464">
        <v>5464</v>
      </c>
    </row>
    <row r="5465" spans="1:8">
      <c r="A5465" s="39" t="s">
        <v>2077</v>
      </c>
      <c r="B5465" s="40">
        <v>57000</v>
      </c>
      <c r="C5465" s="41" t="s">
        <v>2165</v>
      </c>
      <c r="D5465" s="42" t="s">
        <v>23</v>
      </c>
      <c r="E5465" s="49" t="s">
        <v>489</v>
      </c>
      <c r="F5465" s="43" t="s">
        <v>495</v>
      </c>
      <c r="G5465" s="44" t="s">
        <v>1109</v>
      </c>
      <c r="H5465">
        <v>5465</v>
      </c>
    </row>
    <row r="5466" spans="1:8">
      <c r="A5466" s="39" t="s">
        <v>2077</v>
      </c>
      <c r="B5466" s="40">
        <v>61800</v>
      </c>
      <c r="C5466" s="41" t="s">
        <v>2165</v>
      </c>
      <c r="D5466" s="42" t="s">
        <v>10</v>
      </c>
      <c r="E5466" s="49" t="s">
        <v>489</v>
      </c>
      <c r="F5466" s="43" t="s">
        <v>495</v>
      </c>
      <c r="G5466" s="44" t="s">
        <v>1405</v>
      </c>
      <c r="H5466">
        <v>5466</v>
      </c>
    </row>
    <row r="5467" spans="1:8">
      <c r="A5467" s="39" t="s">
        <v>2074</v>
      </c>
      <c r="B5467" s="40">
        <v>64000</v>
      </c>
      <c r="C5467" s="41" t="s">
        <v>2165</v>
      </c>
      <c r="D5467" s="42" t="s">
        <v>246</v>
      </c>
      <c r="E5467" s="49" t="s">
        <v>491</v>
      </c>
      <c r="F5467" s="43" t="s">
        <v>494</v>
      </c>
      <c r="G5467" s="44" t="s">
        <v>1278</v>
      </c>
      <c r="H5467">
        <v>5467</v>
      </c>
    </row>
    <row r="5468" spans="1:8">
      <c r="A5468" s="39" t="s">
        <v>2094</v>
      </c>
      <c r="B5468" s="40">
        <v>64900</v>
      </c>
      <c r="C5468" s="41" t="s">
        <v>2165</v>
      </c>
      <c r="D5468" s="42" t="s">
        <v>27</v>
      </c>
      <c r="E5468" s="49" t="s">
        <v>491</v>
      </c>
      <c r="F5468" s="43" t="s">
        <v>494</v>
      </c>
      <c r="G5468" s="44" t="s">
        <v>1989</v>
      </c>
      <c r="H5468">
        <v>5468</v>
      </c>
    </row>
    <row r="5469" spans="1:8">
      <c r="A5469" s="39" t="s">
        <v>2070</v>
      </c>
      <c r="B5469" s="40">
        <v>64000</v>
      </c>
      <c r="C5469" s="41" t="s">
        <v>2165</v>
      </c>
      <c r="D5469" s="42" t="s">
        <v>2167</v>
      </c>
      <c r="E5469" s="49" t="s">
        <v>489</v>
      </c>
      <c r="F5469" s="43" t="s">
        <v>495</v>
      </c>
      <c r="G5469" s="44" t="e">
        <v>#N/A</v>
      </c>
      <c r="H5469">
        <v>5469</v>
      </c>
    </row>
    <row r="5470" spans="1:8">
      <c r="A5470" s="39" t="s">
        <v>2077</v>
      </c>
      <c r="B5470" s="40">
        <v>68000</v>
      </c>
      <c r="C5470" s="41" t="s">
        <v>2165</v>
      </c>
      <c r="D5470" s="42" t="s">
        <v>41</v>
      </c>
      <c r="E5470" s="49" t="s">
        <v>489</v>
      </c>
      <c r="F5470" s="43" t="s">
        <v>495</v>
      </c>
      <c r="G5470" s="44" t="s">
        <v>1766</v>
      </c>
      <c r="H5470">
        <v>5470</v>
      </c>
    </row>
    <row r="5471" spans="1:8">
      <c r="A5471" s="39" t="s">
        <v>2077</v>
      </c>
      <c r="B5471" s="40">
        <v>53500</v>
      </c>
      <c r="C5471" s="41" t="s">
        <v>2165</v>
      </c>
      <c r="D5471" s="42" t="s">
        <v>75</v>
      </c>
      <c r="E5471" s="49" t="s">
        <v>489</v>
      </c>
      <c r="F5471" s="43" t="s">
        <v>495</v>
      </c>
      <c r="G5471" s="44" t="s">
        <v>1230</v>
      </c>
      <c r="H5471">
        <v>5471</v>
      </c>
    </row>
    <row r="5472" spans="1:8">
      <c r="A5472" s="39" t="s">
        <v>2113</v>
      </c>
      <c r="B5472" s="40">
        <v>55000</v>
      </c>
      <c r="C5472" s="41" t="s">
        <v>2165</v>
      </c>
      <c r="D5472" s="42" t="s">
        <v>21</v>
      </c>
      <c r="E5472" s="49" t="s">
        <v>489</v>
      </c>
      <c r="F5472" s="43" t="s">
        <v>495</v>
      </c>
      <c r="G5472" s="44" t="s">
        <v>1967</v>
      </c>
      <c r="H5472">
        <v>5472</v>
      </c>
    </row>
    <row r="5473" spans="1:8">
      <c r="A5473" s="39" t="s">
        <v>2107</v>
      </c>
      <c r="B5473" s="40">
        <v>63500</v>
      </c>
      <c r="C5473" s="41" t="s">
        <v>2165</v>
      </c>
      <c r="D5473" s="42" t="s">
        <v>37</v>
      </c>
      <c r="E5473" s="49" t="s">
        <v>489</v>
      </c>
      <c r="F5473" s="43" t="s">
        <v>495</v>
      </c>
      <c r="G5473" s="44" t="s">
        <v>1101</v>
      </c>
      <c r="H5473">
        <v>5473</v>
      </c>
    </row>
    <row r="5474" spans="1:8">
      <c r="A5474" s="39" t="s">
        <v>2107</v>
      </c>
      <c r="B5474" s="40">
        <v>70000</v>
      </c>
      <c r="C5474" s="41" t="s">
        <v>2165</v>
      </c>
      <c r="D5474" s="42" t="s">
        <v>32</v>
      </c>
      <c r="E5474" s="49" t="s">
        <v>489</v>
      </c>
      <c r="F5474" s="43" t="s">
        <v>495</v>
      </c>
      <c r="G5474" s="44" t="s">
        <v>1151</v>
      </c>
      <c r="H5474">
        <v>5474</v>
      </c>
    </row>
    <row r="5475" spans="1:8">
      <c r="A5475" s="39" t="s">
        <v>2077</v>
      </c>
      <c r="B5475" s="40">
        <v>68500</v>
      </c>
      <c r="C5475" s="41" t="s">
        <v>2165</v>
      </c>
      <c r="D5475" s="42" t="s">
        <v>36</v>
      </c>
      <c r="E5475" s="49" t="s">
        <v>489</v>
      </c>
      <c r="F5475" s="43" t="s">
        <v>495</v>
      </c>
      <c r="G5475" s="44" t="s">
        <v>1831</v>
      </c>
      <c r="H5475">
        <v>5475</v>
      </c>
    </row>
    <row r="5476" spans="1:8">
      <c r="A5476" s="39" t="s">
        <v>2081</v>
      </c>
      <c r="B5476" s="40">
        <v>68400</v>
      </c>
      <c r="C5476" s="41" t="s">
        <v>2165</v>
      </c>
      <c r="D5476" s="42" t="s">
        <v>110</v>
      </c>
      <c r="E5476" s="49" t="s">
        <v>489</v>
      </c>
      <c r="F5476" s="43" t="s">
        <v>495</v>
      </c>
      <c r="G5476" s="44" t="s">
        <v>1785</v>
      </c>
      <c r="H5476">
        <v>5476</v>
      </c>
    </row>
    <row r="5477" spans="1:8">
      <c r="A5477" s="39" t="s">
        <v>2077</v>
      </c>
      <c r="B5477" s="40">
        <v>64900</v>
      </c>
      <c r="C5477" s="41" t="s">
        <v>2165</v>
      </c>
      <c r="D5477" s="42" t="s">
        <v>37</v>
      </c>
      <c r="E5477" s="49" t="s">
        <v>489</v>
      </c>
      <c r="F5477" s="43" t="s">
        <v>495</v>
      </c>
      <c r="G5477" s="44" t="s">
        <v>1101</v>
      </c>
      <c r="H5477">
        <v>5477</v>
      </c>
    </row>
    <row r="5478" spans="1:8">
      <c r="A5478" s="39" t="s">
        <v>2094</v>
      </c>
      <c r="B5478" s="40">
        <v>51000</v>
      </c>
      <c r="C5478" s="41" t="s">
        <v>2165</v>
      </c>
      <c r="D5478" s="42" t="s">
        <v>15</v>
      </c>
      <c r="E5478" s="49" t="s">
        <v>491</v>
      </c>
      <c r="F5478" s="43" t="s">
        <v>494</v>
      </c>
      <c r="G5478" s="44" t="s">
        <v>1244</v>
      </c>
      <c r="H5478">
        <v>5478</v>
      </c>
    </row>
    <row r="5479" spans="1:8">
      <c r="A5479" s="39" t="s">
        <v>2091</v>
      </c>
      <c r="B5479" s="40">
        <v>78000</v>
      </c>
      <c r="C5479" s="41" t="s">
        <v>2165</v>
      </c>
      <c r="D5479" s="42" t="s">
        <v>41</v>
      </c>
      <c r="E5479" s="49" t="s">
        <v>489</v>
      </c>
      <c r="F5479" s="43" t="s">
        <v>495</v>
      </c>
      <c r="G5479" s="44" t="s">
        <v>1766</v>
      </c>
      <c r="H5479">
        <v>5479</v>
      </c>
    </row>
    <row r="5480" spans="1:8">
      <c r="A5480" s="39" t="s">
        <v>2098</v>
      </c>
      <c r="B5480" s="40">
        <v>65000</v>
      </c>
      <c r="C5480" s="41" t="s">
        <v>2165</v>
      </c>
      <c r="D5480" s="42" t="s">
        <v>57</v>
      </c>
      <c r="E5480" s="49" t="s">
        <v>489</v>
      </c>
      <c r="F5480" s="43" t="s">
        <v>495</v>
      </c>
      <c r="G5480" s="44" t="s">
        <v>1269</v>
      </c>
      <c r="H5480">
        <v>5480</v>
      </c>
    </row>
    <row r="5481" spans="1:8">
      <c r="A5481" s="39" t="s">
        <v>2097</v>
      </c>
      <c r="B5481" s="40">
        <v>65000</v>
      </c>
      <c r="C5481" s="41" t="s">
        <v>2165</v>
      </c>
      <c r="D5481" s="42" t="s">
        <v>9</v>
      </c>
      <c r="E5481" s="49" t="s">
        <v>489</v>
      </c>
      <c r="F5481" s="43" t="s">
        <v>495</v>
      </c>
      <c r="G5481" s="44" t="s">
        <v>1177</v>
      </c>
      <c r="H5481">
        <v>5481</v>
      </c>
    </row>
    <row r="5482" spans="1:8">
      <c r="A5482" s="39" t="s">
        <v>2079</v>
      </c>
      <c r="B5482" s="40">
        <v>52000</v>
      </c>
      <c r="C5482" s="41" t="s">
        <v>2165</v>
      </c>
      <c r="D5482" s="42" t="s">
        <v>24</v>
      </c>
      <c r="E5482" s="49" t="s">
        <v>489</v>
      </c>
      <c r="F5482" s="43" t="s">
        <v>495</v>
      </c>
      <c r="G5482" s="44" t="s">
        <v>1241</v>
      </c>
      <c r="H5482">
        <v>5482</v>
      </c>
    </row>
    <row r="5483" spans="1:8">
      <c r="A5483" s="39" t="s">
        <v>2084</v>
      </c>
      <c r="B5483" s="40">
        <v>73000</v>
      </c>
      <c r="C5483" s="41" t="s">
        <v>2165</v>
      </c>
      <c r="D5483" s="42" t="s">
        <v>243</v>
      </c>
      <c r="E5483" s="49" t="s">
        <v>489</v>
      </c>
      <c r="F5483" s="43" t="s">
        <v>495</v>
      </c>
      <c r="G5483" s="44" t="s">
        <v>1524</v>
      </c>
      <c r="H5483">
        <v>5483</v>
      </c>
    </row>
    <row r="5484" spans="1:8">
      <c r="A5484" s="39" t="s">
        <v>2098</v>
      </c>
      <c r="B5484" s="40">
        <v>60000</v>
      </c>
      <c r="C5484" s="41" t="s">
        <v>2165</v>
      </c>
      <c r="D5484" s="42" t="s">
        <v>37</v>
      </c>
      <c r="E5484" s="49" t="s">
        <v>489</v>
      </c>
      <c r="F5484" s="43" t="s">
        <v>495</v>
      </c>
      <c r="G5484" s="44" t="s">
        <v>1101</v>
      </c>
      <c r="H5484">
        <v>5484</v>
      </c>
    </row>
    <row r="5485" spans="1:8">
      <c r="A5485" s="39" t="s">
        <v>2098</v>
      </c>
      <c r="B5485" s="40">
        <v>65000</v>
      </c>
      <c r="C5485" s="41" t="s">
        <v>2165</v>
      </c>
      <c r="D5485" s="42" t="s">
        <v>57</v>
      </c>
      <c r="E5485" s="49" t="s">
        <v>489</v>
      </c>
      <c r="F5485" s="43" t="s">
        <v>495</v>
      </c>
      <c r="G5485" s="44" t="s">
        <v>1269</v>
      </c>
      <c r="H5485">
        <v>5485</v>
      </c>
    </row>
    <row r="5486" spans="1:8">
      <c r="A5486" s="39" t="s">
        <v>2090</v>
      </c>
      <c r="B5486" s="40">
        <v>60000</v>
      </c>
      <c r="C5486" s="41" t="s">
        <v>2165</v>
      </c>
      <c r="D5486" s="42" t="s">
        <v>243</v>
      </c>
      <c r="E5486" s="49" t="s">
        <v>489</v>
      </c>
      <c r="F5486" s="43" t="s">
        <v>495</v>
      </c>
      <c r="G5486" s="44" t="s">
        <v>1524</v>
      </c>
      <c r="H5486">
        <v>5486</v>
      </c>
    </row>
    <row r="5487" spans="1:8">
      <c r="A5487" s="39" t="s">
        <v>2077</v>
      </c>
      <c r="B5487" s="40">
        <v>70000</v>
      </c>
      <c r="C5487" s="41" t="s">
        <v>2165</v>
      </c>
      <c r="D5487" s="42" t="s">
        <v>22</v>
      </c>
      <c r="E5487" s="49" t="s">
        <v>489</v>
      </c>
      <c r="F5487" s="43" t="s">
        <v>495</v>
      </c>
      <c r="G5487" s="44" t="s">
        <v>1988</v>
      </c>
      <c r="H5487">
        <v>5487</v>
      </c>
    </row>
    <row r="5488" spans="1:8">
      <c r="A5488" s="39" t="s">
        <v>2114</v>
      </c>
      <c r="B5488" s="40">
        <v>63000</v>
      </c>
      <c r="C5488" s="41" t="s">
        <v>2165</v>
      </c>
      <c r="D5488" s="42" t="s">
        <v>2153</v>
      </c>
      <c r="E5488" s="49" t="s">
        <v>489</v>
      </c>
      <c r="F5488" s="43" t="s">
        <v>495</v>
      </c>
      <c r="G5488" s="44" t="e">
        <v>#N/A</v>
      </c>
      <c r="H5488">
        <v>5488</v>
      </c>
    </row>
    <row r="5489" spans="1:8">
      <c r="A5489" s="39" t="s">
        <v>2110</v>
      </c>
      <c r="B5489" s="40">
        <v>61000</v>
      </c>
      <c r="C5489" s="41" t="s">
        <v>2165</v>
      </c>
      <c r="D5489" s="42" t="s">
        <v>45</v>
      </c>
      <c r="E5489" s="49" t="s">
        <v>489</v>
      </c>
      <c r="F5489" s="43" t="s">
        <v>495</v>
      </c>
      <c r="G5489" s="44" t="s">
        <v>1999</v>
      </c>
      <c r="H5489">
        <v>5489</v>
      </c>
    </row>
    <row r="5490" spans="1:8">
      <c r="A5490" s="39" t="s">
        <v>2098</v>
      </c>
      <c r="B5490" s="40">
        <v>67025</v>
      </c>
      <c r="C5490" s="41" t="s">
        <v>2165</v>
      </c>
      <c r="D5490" s="42" t="s">
        <v>37</v>
      </c>
      <c r="E5490" s="49" t="s">
        <v>489</v>
      </c>
      <c r="F5490" s="43" t="s">
        <v>495</v>
      </c>
      <c r="G5490" s="44" t="s">
        <v>1101</v>
      </c>
      <c r="H5490">
        <v>5490</v>
      </c>
    </row>
    <row r="5491" spans="1:8">
      <c r="A5491" s="39" t="s">
        <v>2091</v>
      </c>
      <c r="B5491" s="40">
        <v>75000</v>
      </c>
      <c r="C5491" s="41" t="s">
        <v>2165</v>
      </c>
      <c r="D5491" s="42" t="s">
        <v>37</v>
      </c>
      <c r="E5491" s="49" t="s">
        <v>489</v>
      </c>
      <c r="F5491" s="43" t="s">
        <v>495</v>
      </c>
      <c r="G5491" s="44" t="s">
        <v>1101</v>
      </c>
      <c r="H5491">
        <v>5491</v>
      </c>
    </row>
    <row r="5492" spans="1:8">
      <c r="A5492" s="39" t="s">
        <v>2094</v>
      </c>
      <c r="B5492" s="40">
        <v>51000</v>
      </c>
      <c r="C5492" s="41" t="s">
        <v>2165</v>
      </c>
      <c r="D5492" s="42" t="s">
        <v>15</v>
      </c>
      <c r="E5492" s="49" t="s">
        <v>491</v>
      </c>
      <c r="F5492" s="43" t="s">
        <v>494</v>
      </c>
      <c r="G5492" s="44" t="s">
        <v>1244</v>
      </c>
      <c r="H5492">
        <v>5492</v>
      </c>
    </row>
    <row r="5493" spans="1:8">
      <c r="A5493" s="39" t="s">
        <v>2077</v>
      </c>
      <c r="B5493" s="40">
        <v>80000</v>
      </c>
      <c r="C5493" s="41" t="s">
        <v>2165</v>
      </c>
      <c r="D5493" s="42" t="s">
        <v>81</v>
      </c>
      <c r="E5493" s="49" t="s">
        <v>489</v>
      </c>
      <c r="F5493" s="43" t="s">
        <v>495</v>
      </c>
      <c r="G5493" s="44" t="s">
        <v>1151</v>
      </c>
      <c r="H5493">
        <v>5493</v>
      </c>
    </row>
    <row r="5494" spans="1:8">
      <c r="A5494" s="39" t="s">
        <v>2084</v>
      </c>
      <c r="B5494" s="40">
        <v>65000</v>
      </c>
      <c r="C5494" s="41" t="s">
        <v>2165</v>
      </c>
      <c r="D5494" s="42" t="s">
        <v>66</v>
      </c>
      <c r="E5494" s="49" t="s">
        <v>489</v>
      </c>
      <c r="F5494" s="43" t="s">
        <v>495</v>
      </c>
      <c r="G5494" s="44" t="s">
        <v>1230</v>
      </c>
      <c r="H5494">
        <v>5494</v>
      </c>
    </row>
    <row r="5495" spans="1:8">
      <c r="A5495" s="39" t="s">
        <v>2107</v>
      </c>
      <c r="B5495" s="40">
        <v>64000</v>
      </c>
      <c r="C5495" s="41" t="s">
        <v>2165</v>
      </c>
      <c r="D5495" s="42" t="s">
        <v>32</v>
      </c>
      <c r="E5495" s="49" t="s">
        <v>489</v>
      </c>
      <c r="F5495" s="43" t="s">
        <v>495</v>
      </c>
      <c r="G5495" s="44" t="s">
        <v>1151</v>
      </c>
      <c r="H5495">
        <v>5495</v>
      </c>
    </row>
    <row r="5496" spans="1:8">
      <c r="A5496" s="39" t="s">
        <v>2079</v>
      </c>
      <c r="B5496" s="40">
        <v>66900</v>
      </c>
      <c r="C5496" s="41" t="s">
        <v>2165</v>
      </c>
      <c r="D5496" s="42" t="s">
        <v>20</v>
      </c>
      <c r="E5496" s="49" t="s">
        <v>489</v>
      </c>
      <c r="F5496" s="43" t="s">
        <v>495</v>
      </c>
      <c r="G5496" s="44" t="s">
        <v>1801</v>
      </c>
      <c r="H5496">
        <v>5496</v>
      </c>
    </row>
    <row r="5497" spans="1:8">
      <c r="A5497" s="39" t="s">
        <v>2081</v>
      </c>
      <c r="B5497" s="40">
        <v>60000</v>
      </c>
      <c r="C5497" s="41" t="s">
        <v>2165</v>
      </c>
      <c r="D5497" s="42" t="s">
        <v>110</v>
      </c>
      <c r="E5497" s="49" t="s">
        <v>489</v>
      </c>
      <c r="F5497" s="43" t="s">
        <v>495</v>
      </c>
      <c r="G5497" s="44" t="s">
        <v>1785</v>
      </c>
      <c r="H5497">
        <v>5497</v>
      </c>
    </row>
    <row r="5498" spans="1:8">
      <c r="A5498" s="39" t="s">
        <v>2106</v>
      </c>
      <c r="B5498" s="40">
        <v>65000</v>
      </c>
      <c r="C5498" s="41" t="s">
        <v>2165</v>
      </c>
      <c r="D5498" s="42" t="s">
        <v>285</v>
      </c>
      <c r="E5498" s="49" t="s">
        <v>491</v>
      </c>
      <c r="F5498" s="43" t="s">
        <v>494</v>
      </c>
      <c r="G5498" s="44" t="s">
        <v>1162</v>
      </c>
      <c r="H5498">
        <v>5498</v>
      </c>
    </row>
    <row r="5499" spans="1:8">
      <c r="A5499" s="39" t="s">
        <v>2091</v>
      </c>
      <c r="B5499" s="40">
        <v>40000</v>
      </c>
      <c r="C5499" s="41" t="s">
        <v>2165</v>
      </c>
      <c r="D5499" s="42" t="s">
        <v>19</v>
      </c>
      <c r="E5499" s="49" t="s">
        <v>489</v>
      </c>
      <c r="F5499" s="43" t="s">
        <v>495</v>
      </c>
      <c r="G5499" s="44" t="s">
        <v>1313</v>
      </c>
      <c r="H5499">
        <v>5499</v>
      </c>
    </row>
    <row r="5500" spans="1:8">
      <c r="A5500" s="39" t="s">
        <v>2073</v>
      </c>
      <c r="B5500" s="40">
        <v>35000</v>
      </c>
      <c r="C5500" s="41" t="s">
        <v>2165</v>
      </c>
      <c r="D5500" s="42" t="s">
        <v>17</v>
      </c>
      <c r="E5500" s="49" t="s">
        <v>489</v>
      </c>
      <c r="F5500" s="43" t="s">
        <v>495</v>
      </c>
      <c r="G5500" s="44" t="s">
        <v>1891</v>
      </c>
      <c r="H5500">
        <v>5500</v>
      </c>
    </row>
    <row r="5501" spans="1:8">
      <c r="A5501" s="39" t="s">
        <v>2077</v>
      </c>
      <c r="B5501" s="40">
        <v>80000</v>
      </c>
      <c r="C5501" s="41" t="s">
        <v>2165</v>
      </c>
      <c r="D5501" s="42" t="s">
        <v>105</v>
      </c>
      <c r="E5501" s="49" t="s">
        <v>489</v>
      </c>
      <c r="F5501" s="43" t="s">
        <v>495</v>
      </c>
      <c r="G5501" s="44" t="s">
        <v>1861</v>
      </c>
      <c r="H5501">
        <v>5501</v>
      </c>
    </row>
    <row r="5502" spans="1:8">
      <c r="A5502" s="39" t="s">
        <v>2115</v>
      </c>
      <c r="B5502" s="40">
        <v>59900</v>
      </c>
      <c r="C5502" s="41" t="s">
        <v>2165</v>
      </c>
      <c r="D5502" s="42" t="s">
        <v>41</v>
      </c>
      <c r="E5502" s="49" t="s">
        <v>491</v>
      </c>
      <c r="F5502" s="43" t="s">
        <v>494</v>
      </c>
      <c r="G5502" s="44" t="s">
        <v>1766</v>
      </c>
      <c r="H5502">
        <v>5502</v>
      </c>
    </row>
    <row r="5503" spans="1:8">
      <c r="A5503" s="39" t="s">
        <v>2107</v>
      </c>
      <c r="B5503" s="40">
        <v>70000</v>
      </c>
      <c r="C5503" s="41" t="s">
        <v>2165</v>
      </c>
      <c r="D5503" s="42" t="s">
        <v>82</v>
      </c>
      <c r="E5503" s="49" t="s">
        <v>489</v>
      </c>
      <c r="F5503" s="43" t="s">
        <v>495</v>
      </c>
      <c r="G5503" s="44" t="s">
        <v>1494</v>
      </c>
      <c r="H5503">
        <v>5503</v>
      </c>
    </row>
    <row r="5504" spans="1:8">
      <c r="A5504" s="39" t="s">
        <v>2070</v>
      </c>
      <c r="B5504" s="40">
        <v>67500</v>
      </c>
      <c r="C5504" s="41" t="s">
        <v>2165</v>
      </c>
      <c r="D5504" s="42" t="s">
        <v>92</v>
      </c>
      <c r="E5504" s="49" t="s">
        <v>489</v>
      </c>
      <c r="F5504" s="43" t="s">
        <v>495</v>
      </c>
      <c r="G5504" s="44" t="s">
        <v>1540</v>
      </c>
      <c r="H5504">
        <v>5504</v>
      </c>
    </row>
    <row r="5505" spans="1:8">
      <c r="A5505" s="39" t="s">
        <v>2105</v>
      </c>
      <c r="B5505" s="40">
        <v>68000</v>
      </c>
      <c r="C5505" s="41" t="s">
        <v>2165</v>
      </c>
      <c r="D5505" s="42" t="s">
        <v>9</v>
      </c>
      <c r="E5505" s="49" t="s">
        <v>489</v>
      </c>
      <c r="F5505" s="43" t="s">
        <v>495</v>
      </c>
      <c r="G5505" s="44" t="s">
        <v>1177</v>
      </c>
      <c r="H5505">
        <v>5505</v>
      </c>
    </row>
    <row r="5506" spans="1:8">
      <c r="A5506" s="39" t="s">
        <v>2077</v>
      </c>
      <c r="B5506" s="40">
        <v>68000</v>
      </c>
      <c r="C5506" s="41" t="s">
        <v>2165</v>
      </c>
      <c r="D5506" s="42" t="s">
        <v>37</v>
      </c>
      <c r="E5506" s="49" t="s">
        <v>489</v>
      </c>
      <c r="F5506" s="43" t="s">
        <v>495</v>
      </c>
      <c r="G5506" s="44" t="s">
        <v>1101</v>
      </c>
      <c r="H5506">
        <v>5506</v>
      </c>
    </row>
    <row r="5507" spans="1:8">
      <c r="A5507" s="39" t="s">
        <v>2112</v>
      </c>
      <c r="B5507" s="40">
        <v>57000</v>
      </c>
      <c r="C5507" s="41" t="s">
        <v>2165</v>
      </c>
      <c r="D5507" s="42" t="s">
        <v>41</v>
      </c>
      <c r="E5507" s="49" t="s">
        <v>489</v>
      </c>
      <c r="F5507" s="43" t="s">
        <v>495</v>
      </c>
      <c r="G5507" s="44" t="s">
        <v>1766</v>
      </c>
      <c r="H5507">
        <v>5507</v>
      </c>
    </row>
    <row r="5508" spans="1:8">
      <c r="A5508" s="39" t="s">
        <v>2070</v>
      </c>
      <c r="B5508" s="40">
        <v>68000</v>
      </c>
      <c r="C5508" s="41" t="s">
        <v>2165</v>
      </c>
      <c r="D5508" s="42" t="s">
        <v>9</v>
      </c>
      <c r="E5508" s="49" t="s">
        <v>489</v>
      </c>
      <c r="F5508" s="43" t="s">
        <v>495</v>
      </c>
      <c r="G5508" s="44" t="s">
        <v>1177</v>
      </c>
      <c r="H5508">
        <v>5508</v>
      </c>
    </row>
    <row r="5509" spans="1:8">
      <c r="A5509" s="39" t="s">
        <v>2083</v>
      </c>
      <c r="B5509" s="40">
        <v>58225</v>
      </c>
      <c r="C5509" s="41" t="s">
        <v>2165</v>
      </c>
      <c r="D5509" s="42" t="s">
        <v>373</v>
      </c>
      <c r="E5509" s="49" t="s">
        <v>489</v>
      </c>
      <c r="F5509" s="43" t="s">
        <v>495</v>
      </c>
      <c r="G5509" s="44" t="s">
        <v>1269</v>
      </c>
      <c r="H5509">
        <v>5509</v>
      </c>
    </row>
    <row r="5510" spans="1:8">
      <c r="A5510" s="39" t="s">
        <v>2079</v>
      </c>
      <c r="B5510" s="40">
        <v>58000</v>
      </c>
      <c r="C5510" s="41" t="s">
        <v>2165</v>
      </c>
      <c r="D5510" s="42" t="s">
        <v>30</v>
      </c>
      <c r="E5510" s="49" t="s">
        <v>489</v>
      </c>
      <c r="F5510" s="43" t="s">
        <v>495</v>
      </c>
      <c r="G5510" s="44" t="s">
        <v>2041</v>
      </c>
      <c r="H5510">
        <v>5510</v>
      </c>
    </row>
    <row r="5511" spans="1:8">
      <c r="A5511" s="39" t="s">
        <v>2077</v>
      </c>
      <c r="B5511" s="40">
        <v>73000</v>
      </c>
      <c r="C5511" s="41" t="s">
        <v>2165</v>
      </c>
      <c r="D5511" s="42" t="s">
        <v>45</v>
      </c>
      <c r="E5511" s="49" t="s">
        <v>489</v>
      </c>
      <c r="F5511" s="43" t="s">
        <v>495</v>
      </c>
      <c r="G5511" s="44" t="s">
        <v>1999</v>
      </c>
      <c r="H5511">
        <v>5511</v>
      </c>
    </row>
    <row r="5512" spans="1:8">
      <c r="A5512" s="39" t="s">
        <v>2077</v>
      </c>
      <c r="B5512" s="40">
        <v>64000</v>
      </c>
      <c r="C5512" s="41" t="s">
        <v>2165</v>
      </c>
      <c r="D5512" s="42" t="s">
        <v>45</v>
      </c>
      <c r="E5512" s="49" t="s">
        <v>489</v>
      </c>
      <c r="F5512" s="43" t="s">
        <v>495</v>
      </c>
      <c r="G5512" s="44" t="s">
        <v>1999</v>
      </c>
      <c r="H5512">
        <v>5512</v>
      </c>
    </row>
    <row r="5513" spans="1:8">
      <c r="A5513" s="39" t="s">
        <v>2090</v>
      </c>
      <c r="B5513" s="40">
        <v>59900</v>
      </c>
      <c r="C5513" s="41" t="s">
        <v>2165</v>
      </c>
      <c r="D5513" s="42" t="s">
        <v>22</v>
      </c>
      <c r="E5513" s="49" t="s">
        <v>489</v>
      </c>
      <c r="F5513" s="43" t="s">
        <v>495</v>
      </c>
      <c r="G5513" s="44" t="s">
        <v>1988</v>
      </c>
      <c r="H5513">
        <v>5513</v>
      </c>
    </row>
    <row r="5514" spans="1:8">
      <c r="A5514" s="39" t="s">
        <v>2081</v>
      </c>
      <c r="B5514" s="40">
        <v>68500</v>
      </c>
      <c r="C5514" s="41" t="s">
        <v>2165</v>
      </c>
      <c r="D5514" s="42" t="s">
        <v>37</v>
      </c>
      <c r="E5514" s="49" t="s">
        <v>489</v>
      </c>
      <c r="F5514" s="43" t="s">
        <v>495</v>
      </c>
      <c r="G5514" s="44" t="s">
        <v>1101</v>
      </c>
      <c r="H5514">
        <v>5514</v>
      </c>
    </row>
    <row r="5515" spans="1:8">
      <c r="A5515" s="39" t="s">
        <v>2090</v>
      </c>
      <c r="B5515" s="40">
        <v>65000</v>
      </c>
      <c r="C5515" s="41" t="s">
        <v>2165</v>
      </c>
      <c r="D5515" s="42" t="s">
        <v>22</v>
      </c>
      <c r="E5515" s="49" t="s">
        <v>489</v>
      </c>
      <c r="F5515" s="43" t="s">
        <v>495</v>
      </c>
      <c r="G5515" s="44" t="s">
        <v>1988</v>
      </c>
      <c r="H5515">
        <v>5515</v>
      </c>
    </row>
    <row r="5516" spans="1:8">
      <c r="A5516" s="39" t="s">
        <v>2081</v>
      </c>
      <c r="B5516" s="40">
        <v>68900</v>
      </c>
      <c r="C5516" s="41" t="s">
        <v>2165</v>
      </c>
      <c r="D5516" s="42" t="s">
        <v>30</v>
      </c>
      <c r="E5516" s="49" t="s">
        <v>489</v>
      </c>
      <c r="F5516" s="43" t="s">
        <v>495</v>
      </c>
      <c r="G5516" s="44" t="s">
        <v>2041</v>
      </c>
      <c r="H5516">
        <v>5516</v>
      </c>
    </row>
    <row r="5517" spans="1:8">
      <c r="A5517" s="39" t="s">
        <v>2091</v>
      </c>
      <c r="B5517" s="40">
        <v>67000</v>
      </c>
      <c r="C5517" s="41" t="s">
        <v>2165</v>
      </c>
      <c r="D5517" s="42" t="s">
        <v>66</v>
      </c>
      <c r="E5517" s="49" t="s">
        <v>489</v>
      </c>
      <c r="F5517" s="43" t="s">
        <v>495</v>
      </c>
      <c r="G5517" s="44" t="s">
        <v>1230</v>
      </c>
      <c r="H5517">
        <v>5517</v>
      </c>
    </row>
    <row r="5518" spans="1:8">
      <c r="A5518" s="39" t="s">
        <v>2077</v>
      </c>
      <c r="B5518" s="40">
        <v>70000</v>
      </c>
      <c r="C5518" s="41" t="s">
        <v>2165</v>
      </c>
      <c r="D5518" s="42" t="s">
        <v>19</v>
      </c>
      <c r="E5518" s="49" t="s">
        <v>489</v>
      </c>
      <c r="F5518" s="43" t="s">
        <v>495</v>
      </c>
      <c r="G5518" s="44" t="s">
        <v>1313</v>
      </c>
      <c r="H5518">
        <v>5518</v>
      </c>
    </row>
    <row r="5519" spans="1:8">
      <c r="A5519" s="39" t="s">
        <v>2097</v>
      </c>
      <c r="B5519" s="40">
        <v>86000</v>
      </c>
      <c r="C5519" s="41" t="s">
        <v>2165</v>
      </c>
      <c r="D5519" s="42" t="s">
        <v>75</v>
      </c>
      <c r="E5519" s="49" t="s">
        <v>489</v>
      </c>
      <c r="F5519" s="43" t="s">
        <v>495</v>
      </c>
      <c r="G5519" s="44" t="s">
        <v>1230</v>
      </c>
      <c r="H5519">
        <v>5519</v>
      </c>
    </row>
    <row r="5520" spans="1:8">
      <c r="A5520" s="39" t="s">
        <v>2094</v>
      </c>
      <c r="B5520" s="40">
        <v>53540</v>
      </c>
      <c r="C5520" s="41" t="s">
        <v>2165</v>
      </c>
      <c r="D5520" s="42" t="s">
        <v>759</v>
      </c>
      <c r="E5520" s="49" t="s">
        <v>491</v>
      </c>
      <c r="F5520" s="43" t="s">
        <v>494</v>
      </c>
      <c r="G5520" s="44" t="s">
        <v>1482</v>
      </c>
      <c r="H5520">
        <v>5520</v>
      </c>
    </row>
    <row r="5521" spans="1:8">
      <c r="A5521" s="39" t="s">
        <v>2077</v>
      </c>
      <c r="B5521" s="40">
        <v>65000</v>
      </c>
      <c r="C5521" s="41" t="s">
        <v>2165</v>
      </c>
      <c r="D5521" s="42" t="s">
        <v>45</v>
      </c>
      <c r="E5521" s="49" t="s">
        <v>489</v>
      </c>
      <c r="F5521" s="43" t="s">
        <v>495</v>
      </c>
      <c r="G5521" s="44" t="s">
        <v>1999</v>
      </c>
      <c r="H5521">
        <v>5521</v>
      </c>
    </row>
    <row r="5522" spans="1:8">
      <c r="A5522" s="39" t="s">
        <v>2070</v>
      </c>
      <c r="B5522" s="40">
        <v>71500</v>
      </c>
      <c r="C5522" s="41" t="s">
        <v>2165</v>
      </c>
      <c r="D5522" s="42" t="s">
        <v>160</v>
      </c>
      <c r="E5522" s="49" t="s">
        <v>489</v>
      </c>
      <c r="F5522" s="43" t="s">
        <v>495</v>
      </c>
      <c r="G5522" s="44" t="s">
        <v>1735</v>
      </c>
      <c r="H5522">
        <v>5522</v>
      </c>
    </row>
    <row r="5523" spans="1:8">
      <c r="A5523" s="39" t="s">
        <v>2094</v>
      </c>
      <c r="B5523" s="40">
        <v>60000</v>
      </c>
      <c r="C5523" s="41" t="s">
        <v>2165</v>
      </c>
      <c r="D5523" s="42" t="s">
        <v>58</v>
      </c>
      <c r="E5523" s="49" t="s">
        <v>491</v>
      </c>
      <c r="F5523" s="43" t="s">
        <v>494</v>
      </c>
      <c r="G5523" s="44" t="s">
        <v>1177</v>
      </c>
      <c r="H5523">
        <v>5523</v>
      </c>
    </row>
    <row r="5524" spans="1:8">
      <c r="A5524" s="39" t="s">
        <v>2091</v>
      </c>
      <c r="B5524" s="40">
        <v>69000</v>
      </c>
      <c r="C5524" s="41" t="s">
        <v>2165</v>
      </c>
      <c r="D5524" s="42" t="s">
        <v>48</v>
      </c>
      <c r="E5524" s="49" t="s">
        <v>489</v>
      </c>
      <c r="F5524" s="43" t="s">
        <v>495</v>
      </c>
      <c r="G5524" s="44" t="s">
        <v>1567</v>
      </c>
      <c r="H5524">
        <v>5524</v>
      </c>
    </row>
    <row r="5525" spans="1:8">
      <c r="A5525" s="39" t="s">
        <v>2079</v>
      </c>
      <c r="B5525" s="40">
        <v>61500</v>
      </c>
      <c r="C5525" s="41" t="s">
        <v>2165</v>
      </c>
      <c r="D5525" s="42" t="s">
        <v>46</v>
      </c>
      <c r="E5525" s="49" t="s">
        <v>489</v>
      </c>
      <c r="F5525" s="43" t="s">
        <v>495</v>
      </c>
      <c r="G5525" s="44" t="s">
        <v>1269</v>
      </c>
      <c r="H5525">
        <v>5525</v>
      </c>
    </row>
    <row r="5526" spans="1:8">
      <c r="A5526" s="39" t="s">
        <v>2081</v>
      </c>
      <c r="B5526" s="40">
        <v>70000</v>
      </c>
      <c r="C5526" s="41" t="s">
        <v>2165</v>
      </c>
      <c r="D5526" s="42" t="s">
        <v>45</v>
      </c>
      <c r="E5526" s="49" t="s">
        <v>489</v>
      </c>
      <c r="F5526" s="43" t="s">
        <v>495</v>
      </c>
      <c r="G5526" s="44" t="s">
        <v>1999</v>
      </c>
      <c r="H5526">
        <v>5526</v>
      </c>
    </row>
    <row r="5527" spans="1:8">
      <c r="A5527" s="39" t="s">
        <v>2081</v>
      </c>
      <c r="B5527" s="40">
        <v>75000</v>
      </c>
      <c r="C5527" s="41" t="s">
        <v>2165</v>
      </c>
      <c r="D5527" s="42" t="s">
        <v>60</v>
      </c>
      <c r="E5527" s="49" t="s">
        <v>489</v>
      </c>
      <c r="F5527" s="43" t="s">
        <v>495</v>
      </c>
      <c r="G5527" s="44" t="s">
        <v>1498</v>
      </c>
      <c r="H5527">
        <v>5527</v>
      </c>
    </row>
    <row r="5528" spans="1:8">
      <c r="A5528" s="39" t="s">
        <v>2079</v>
      </c>
      <c r="B5528" s="40">
        <v>65000</v>
      </c>
      <c r="C5528" s="41" t="s">
        <v>2165</v>
      </c>
      <c r="D5528" s="42" t="s">
        <v>20</v>
      </c>
      <c r="E5528" s="49" t="s">
        <v>489</v>
      </c>
      <c r="F5528" s="43" t="s">
        <v>495</v>
      </c>
      <c r="G5528" s="44" t="s">
        <v>1801</v>
      </c>
      <c r="H5528">
        <v>5528</v>
      </c>
    </row>
    <row r="5529" spans="1:8">
      <c r="A5529" s="39" t="s">
        <v>2070</v>
      </c>
      <c r="B5529" s="40">
        <v>63000</v>
      </c>
      <c r="C5529" s="41" t="s">
        <v>2165</v>
      </c>
      <c r="D5529" s="42" t="s">
        <v>36</v>
      </c>
      <c r="E5529" s="49" t="s">
        <v>489</v>
      </c>
      <c r="F5529" s="43" t="s">
        <v>495</v>
      </c>
      <c r="G5529" s="44" t="s">
        <v>1831</v>
      </c>
      <c r="H5529">
        <v>5529</v>
      </c>
    </row>
    <row r="5530" spans="1:8">
      <c r="A5530" s="39" t="s">
        <v>2071</v>
      </c>
      <c r="B5530" s="40">
        <v>64700</v>
      </c>
      <c r="C5530" s="41" t="s">
        <v>2165</v>
      </c>
      <c r="D5530" s="42" t="s">
        <v>37</v>
      </c>
      <c r="E5530" s="49" t="s">
        <v>489</v>
      </c>
      <c r="F5530" s="43" t="s">
        <v>495</v>
      </c>
      <c r="G5530" s="44" t="s">
        <v>1101</v>
      </c>
      <c r="H5530">
        <v>5530</v>
      </c>
    </row>
    <row r="5531" spans="1:8">
      <c r="A5531" s="39" t="s">
        <v>2081</v>
      </c>
      <c r="B5531" s="40">
        <v>57000</v>
      </c>
      <c r="C5531" s="41" t="s">
        <v>2165</v>
      </c>
      <c r="D5531" s="42" t="s">
        <v>14</v>
      </c>
      <c r="E5531" s="49" t="s">
        <v>489</v>
      </c>
      <c r="F5531" s="43" t="s">
        <v>495</v>
      </c>
      <c r="G5531" s="44" t="s">
        <v>1908</v>
      </c>
      <c r="H5531">
        <v>5531</v>
      </c>
    </row>
    <row r="5532" spans="1:8">
      <c r="A5532" s="39" t="s">
        <v>2084</v>
      </c>
      <c r="B5532" s="40">
        <v>77101</v>
      </c>
      <c r="C5532" s="41" t="s">
        <v>2165</v>
      </c>
      <c r="D5532" s="42" t="s">
        <v>115</v>
      </c>
      <c r="E5532" s="49" t="s">
        <v>489</v>
      </c>
      <c r="F5532" s="43" t="s">
        <v>495</v>
      </c>
      <c r="G5532" s="44" t="s">
        <v>1351</v>
      </c>
      <c r="H5532">
        <v>5532</v>
      </c>
    </row>
    <row r="5533" spans="1:8">
      <c r="A5533" s="39" t="s">
        <v>2107</v>
      </c>
      <c r="B5533" s="40">
        <v>69900</v>
      </c>
      <c r="C5533" s="41" t="s">
        <v>2165</v>
      </c>
      <c r="D5533" s="42" t="s">
        <v>9</v>
      </c>
      <c r="E5533" s="49" t="s">
        <v>489</v>
      </c>
      <c r="F5533" s="43" t="s">
        <v>495</v>
      </c>
      <c r="G5533" s="44" t="s">
        <v>1177</v>
      </c>
      <c r="H5533">
        <v>5533</v>
      </c>
    </row>
    <row r="5534" spans="1:8">
      <c r="A5534" s="39" t="s">
        <v>2077</v>
      </c>
      <c r="B5534" s="40">
        <v>78020</v>
      </c>
      <c r="C5534" s="41" t="s">
        <v>2165</v>
      </c>
      <c r="D5534" s="42" t="s">
        <v>143</v>
      </c>
      <c r="E5534" s="49" t="s">
        <v>489</v>
      </c>
      <c r="F5534" s="43" t="s">
        <v>495</v>
      </c>
      <c r="G5534" s="44" t="s">
        <v>1193</v>
      </c>
      <c r="H5534">
        <v>5534</v>
      </c>
    </row>
    <row r="5535" spans="1:8">
      <c r="A5535" s="39" t="s">
        <v>2098</v>
      </c>
      <c r="B5535" s="40">
        <v>69900</v>
      </c>
      <c r="C5535" s="41" t="s">
        <v>2165</v>
      </c>
      <c r="D5535" s="42" t="s">
        <v>118</v>
      </c>
      <c r="E5535" s="49" t="s">
        <v>489</v>
      </c>
      <c r="F5535" s="43" t="s">
        <v>495</v>
      </c>
      <c r="G5535" s="44" t="s">
        <v>1514</v>
      </c>
      <c r="H5535">
        <v>5535</v>
      </c>
    </row>
    <row r="5536" spans="1:8">
      <c r="A5536" s="39" t="s">
        <v>2071</v>
      </c>
      <c r="B5536" s="40">
        <v>70000</v>
      </c>
      <c r="C5536" s="41" t="s">
        <v>2165</v>
      </c>
      <c r="D5536" s="42" t="s">
        <v>24</v>
      </c>
      <c r="E5536" s="49" t="s">
        <v>489</v>
      </c>
      <c r="F5536" s="43" t="s">
        <v>495</v>
      </c>
      <c r="G5536" s="44" t="s">
        <v>1241</v>
      </c>
      <c r="H5536">
        <v>5536</v>
      </c>
    </row>
    <row r="5537" spans="1:8">
      <c r="A5537" s="39" t="s">
        <v>2084</v>
      </c>
      <c r="B5537" s="40">
        <v>82500</v>
      </c>
      <c r="C5537" s="41" t="s">
        <v>2165</v>
      </c>
      <c r="D5537" s="42" t="s">
        <v>98</v>
      </c>
      <c r="E5537" s="49" t="s">
        <v>489</v>
      </c>
      <c r="F5537" s="43" t="s">
        <v>495</v>
      </c>
      <c r="G5537" s="44" t="s">
        <v>1933</v>
      </c>
      <c r="H5537">
        <v>5537</v>
      </c>
    </row>
    <row r="5538" spans="1:8">
      <c r="A5538" s="39" t="s">
        <v>2107</v>
      </c>
      <c r="B5538" s="40">
        <v>70000</v>
      </c>
      <c r="C5538" s="41" t="s">
        <v>2165</v>
      </c>
      <c r="D5538" s="42" t="s">
        <v>37</v>
      </c>
      <c r="E5538" s="49" t="s">
        <v>489</v>
      </c>
      <c r="F5538" s="43" t="s">
        <v>495</v>
      </c>
      <c r="G5538" s="44" t="s">
        <v>1101</v>
      </c>
      <c r="H5538">
        <v>5538</v>
      </c>
    </row>
    <row r="5539" spans="1:8">
      <c r="A5539" s="39" t="s">
        <v>2070</v>
      </c>
      <c r="B5539" s="40">
        <v>69000</v>
      </c>
      <c r="C5539" s="41" t="s">
        <v>2165</v>
      </c>
      <c r="D5539" s="42" t="s">
        <v>35</v>
      </c>
      <c r="E5539" s="49" t="s">
        <v>489</v>
      </c>
      <c r="F5539" s="43" t="s">
        <v>495</v>
      </c>
      <c r="G5539" s="44" t="s">
        <v>1656</v>
      </c>
      <c r="H5539">
        <v>5539</v>
      </c>
    </row>
    <row r="5540" spans="1:8">
      <c r="A5540" s="39" t="s">
        <v>2076</v>
      </c>
      <c r="B5540" s="40">
        <v>70000</v>
      </c>
      <c r="C5540" s="41" t="s">
        <v>2165</v>
      </c>
      <c r="D5540" s="42" t="s">
        <v>32</v>
      </c>
      <c r="E5540" s="49" t="s">
        <v>489</v>
      </c>
      <c r="F5540" s="43" t="s">
        <v>495</v>
      </c>
      <c r="G5540" s="44" t="s">
        <v>1151</v>
      </c>
      <c r="H5540">
        <v>5540</v>
      </c>
    </row>
    <row r="5541" spans="1:8">
      <c r="A5541" s="39" t="s">
        <v>2076</v>
      </c>
      <c r="B5541" s="40">
        <v>73000</v>
      </c>
      <c r="C5541" s="41" t="s">
        <v>2165</v>
      </c>
      <c r="D5541" s="42" t="s">
        <v>254</v>
      </c>
      <c r="E5541" s="49" t="s">
        <v>489</v>
      </c>
      <c r="F5541" s="43" t="s">
        <v>495</v>
      </c>
      <c r="G5541" s="44" t="s">
        <v>1382</v>
      </c>
      <c r="H5541">
        <v>5541</v>
      </c>
    </row>
    <row r="5542" spans="1:8">
      <c r="A5542" s="39" t="s">
        <v>2077</v>
      </c>
      <c r="B5542" s="40">
        <v>65000</v>
      </c>
      <c r="C5542" s="41" t="s">
        <v>2165</v>
      </c>
      <c r="D5542" s="42" t="s">
        <v>9</v>
      </c>
      <c r="E5542" s="49" t="s">
        <v>489</v>
      </c>
      <c r="F5542" s="43" t="s">
        <v>495</v>
      </c>
      <c r="G5542" s="44" t="s">
        <v>1177</v>
      </c>
      <c r="H5542">
        <v>5542</v>
      </c>
    </row>
    <row r="5543" spans="1:8">
      <c r="A5543" s="39" t="s">
        <v>2081</v>
      </c>
      <c r="B5543" s="40">
        <v>69900</v>
      </c>
      <c r="C5543" s="41" t="s">
        <v>2165</v>
      </c>
      <c r="D5543" s="42" t="s">
        <v>29</v>
      </c>
      <c r="E5543" s="49" t="s">
        <v>489</v>
      </c>
      <c r="F5543" s="43" t="s">
        <v>495</v>
      </c>
      <c r="G5543" s="44" t="s">
        <v>1839</v>
      </c>
      <c r="H5543">
        <v>5543</v>
      </c>
    </row>
    <row r="5544" spans="1:8">
      <c r="A5544" s="39" t="s">
        <v>2081</v>
      </c>
      <c r="B5544" s="40">
        <v>85000</v>
      </c>
      <c r="C5544" s="41" t="s">
        <v>2165</v>
      </c>
      <c r="D5544" s="42" t="s">
        <v>30</v>
      </c>
      <c r="E5544" s="49" t="s">
        <v>489</v>
      </c>
      <c r="F5544" s="43" t="s">
        <v>495</v>
      </c>
      <c r="G5544" s="44" t="s">
        <v>2041</v>
      </c>
      <c r="H5544">
        <v>5544</v>
      </c>
    </row>
    <row r="5545" spans="1:8">
      <c r="A5545" s="39" t="s">
        <v>2114</v>
      </c>
      <c r="B5545" s="40">
        <v>71150</v>
      </c>
      <c r="C5545" s="41" t="s">
        <v>2165</v>
      </c>
      <c r="D5545" s="42" t="s">
        <v>43</v>
      </c>
      <c r="E5545" s="49" t="s">
        <v>489</v>
      </c>
      <c r="F5545" s="43" t="s">
        <v>495</v>
      </c>
      <c r="G5545" s="44" t="s">
        <v>1651</v>
      </c>
      <c r="H5545">
        <v>5545</v>
      </c>
    </row>
    <row r="5546" spans="1:8">
      <c r="A5546" s="39" t="s">
        <v>2107</v>
      </c>
      <c r="B5546" s="40">
        <v>76533</v>
      </c>
      <c r="C5546" s="41" t="s">
        <v>2165</v>
      </c>
      <c r="D5546" s="42" t="s">
        <v>48</v>
      </c>
      <c r="E5546" s="49" t="s">
        <v>489</v>
      </c>
      <c r="F5546" s="43" t="s">
        <v>495</v>
      </c>
      <c r="G5546" s="44" t="s">
        <v>1567</v>
      </c>
      <c r="H5546">
        <v>5546</v>
      </c>
    </row>
    <row r="5547" spans="1:8">
      <c r="A5547" s="39" t="s">
        <v>2079</v>
      </c>
      <c r="B5547" s="40">
        <v>71000</v>
      </c>
      <c r="C5547" s="41" t="s">
        <v>2165</v>
      </c>
      <c r="D5547" s="42" t="s">
        <v>9</v>
      </c>
      <c r="E5547" s="49" t="s">
        <v>489</v>
      </c>
      <c r="F5547" s="43" t="s">
        <v>495</v>
      </c>
      <c r="G5547" s="44" t="s">
        <v>1177</v>
      </c>
      <c r="H5547">
        <v>5547</v>
      </c>
    </row>
    <row r="5548" spans="1:8">
      <c r="A5548" s="39" t="s">
        <v>2107</v>
      </c>
      <c r="B5548" s="40">
        <v>64000</v>
      </c>
      <c r="C5548" s="41" t="s">
        <v>2165</v>
      </c>
      <c r="D5548" s="42" t="s">
        <v>42</v>
      </c>
      <c r="E5548" s="49" t="s">
        <v>489</v>
      </c>
      <c r="F5548" s="43" t="s">
        <v>495</v>
      </c>
      <c r="G5548" s="44" t="s">
        <v>1839</v>
      </c>
      <c r="H5548">
        <v>5548</v>
      </c>
    </row>
    <row r="5549" spans="1:8">
      <c r="A5549" s="39" t="s">
        <v>2079</v>
      </c>
      <c r="B5549" s="40">
        <v>70000</v>
      </c>
      <c r="C5549" s="41" t="s">
        <v>2165</v>
      </c>
      <c r="D5549" s="42" t="s">
        <v>9</v>
      </c>
      <c r="E5549" s="49" t="s">
        <v>489</v>
      </c>
      <c r="F5549" s="43" t="s">
        <v>495</v>
      </c>
      <c r="G5549" s="44" t="s">
        <v>1177</v>
      </c>
      <c r="H5549">
        <v>5549</v>
      </c>
    </row>
    <row r="5550" spans="1:8">
      <c r="A5550" s="39" t="s">
        <v>2081</v>
      </c>
      <c r="B5550" s="40">
        <v>69500</v>
      </c>
      <c r="C5550" s="41" t="s">
        <v>2165</v>
      </c>
      <c r="D5550" s="42" t="s">
        <v>189</v>
      </c>
      <c r="E5550" s="49" t="s">
        <v>489</v>
      </c>
      <c r="F5550" s="43" t="s">
        <v>495</v>
      </c>
      <c r="G5550" s="44" t="s">
        <v>2000</v>
      </c>
      <c r="H5550">
        <v>5550</v>
      </c>
    </row>
    <row r="5551" spans="1:8">
      <c r="A5551" s="39" t="s">
        <v>2079</v>
      </c>
      <c r="B5551" s="40">
        <v>55000</v>
      </c>
      <c r="C5551" s="41" t="s">
        <v>2165</v>
      </c>
      <c r="D5551" s="42" t="s">
        <v>9</v>
      </c>
      <c r="E5551" s="49" t="s">
        <v>489</v>
      </c>
      <c r="F5551" s="43" t="s">
        <v>495</v>
      </c>
      <c r="G5551" s="44" t="s">
        <v>1177</v>
      </c>
      <c r="H5551">
        <v>5551</v>
      </c>
    </row>
    <row r="5552" spans="1:8">
      <c r="A5552" s="39" t="s">
        <v>2077</v>
      </c>
      <c r="B5552" s="40">
        <v>51000</v>
      </c>
      <c r="C5552" s="41" t="s">
        <v>2165</v>
      </c>
      <c r="D5552" s="42" t="s">
        <v>41</v>
      </c>
      <c r="E5552" s="49" t="s">
        <v>489</v>
      </c>
      <c r="F5552" s="43" t="s">
        <v>495</v>
      </c>
      <c r="G5552" s="44" t="s">
        <v>1766</v>
      </c>
      <c r="H5552">
        <v>5552</v>
      </c>
    </row>
    <row r="5553" spans="1:8">
      <c r="A5553" s="39" t="s">
        <v>2081</v>
      </c>
      <c r="B5553" s="40">
        <v>69900</v>
      </c>
      <c r="C5553" s="41" t="s">
        <v>2165</v>
      </c>
      <c r="D5553" s="42" t="s">
        <v>238</v>
      </c>
      <c r="E5553" s="49" t="s">
        <v>489</v>
      </c>
      <c r="F5553" s="43" t="s">
        <v>495</v>
      </c>
      <c r="G5553" s="44" t="s">
        <v>1368</v>
      </c>
      <c r="H5553">
        <v>5553</v>
      </c>
    </row>
    <row r="5554" spans="1:8">
      <c r="A5554" s="39" t="s">
        <v>2081</v>
      </c>
      <c r="B5554" s="40">
        <v>80000</v>
      </c>
      <c r="C5554" s="41" t="s">
        <v>2165</v>
      </c>
      <c r="D5554" s="42" t="s">
        <v>49</v>
      </c>
      <c r="E5554" s="49" t="s">
        <v>489</v>
      </c>
      <c r="F5554" s="43" t="s">
        <v>495</v>
      </c>
      <c r="G5554" s="44" t="s">
        <v>1744</v>
      </c>
      <c r="H5554">
        <v>5554</v>
      </c>
    </row>
    <row r="5555" spans="1:8">
      <c r="A5555" s="39" t="s">
        <v>2107</v>
      </c>
      <c r="B5555" s="40">
        <v>70000</v>
      </c>
      <c r="C5555" s="41" t="s">
        <v>2165</v>
      </c>
      <c r="D5555" s="42" t="s">
        <v>29</v>
      </c>
      <c r="E5555" s="49" t="s">
        <v>489</v>
      </c>
      <c r="F5555" s="43" t="s">
        <v>495</v>
      </c>
      <c r="G5555" s="44" t="s">
        <v>1839</v>
      </c>
      <c r="H5555">
        <v>5555</v>
      </c>
    </row>
    <row r="5556" spans="1:8">
      <c r="A5556" s="39" t="s">
        <v>2077</v>
      </c>
      <c r="B5556" s="40">
        <v>67000</v>
      </c>
      <c r="C5556" s="41" t="s">
        <v>2165</v>
      </c>
      <c r="D5556" s="42" t="s">
        <v>42</v>
      </c>
      <c r="E5556" s="49" t="s">
        <v>489</v>
      </c>
      <c r="F5556" s="43" t="s">
        <v>495</v>
      </c>
      <c r="G5556" s="44" t="s">
        <v>1839</v>
      </c>
      <c r="H5556">
        <v>5556</v>
      </c>
    </row>
    <row r="5557" spans="1:8">
      <c r="A5557" s="39" t="s">
        <v>2081</v>
      </c>
      <c r="B5557" s="40">
        <v>65000</v>
      </c>
      <c r="C5557" s="41" t="s">
        <v>2165</v>
      </c>
      <c r="D5557" s="42" t="s">
        <v>282</v>
      </c>
      <c r="E5557" s="49" t="s">
        <v>489</v>
      </c>
      <c r="F5557" s="43" t="s">
        <v>495</v>
      </c>
      <c r="G5557" s="44" t="s">
        <v>1986</v>
      </c>
      <c r="H5557">
        <v>5557</v>
      </c>
    </row>
    <row r="5558" spans="1:8">
      <c r="A5558" s="39" t="s">
        <v>2090</v>
      </c>
      <c r="B5558" s="40">
        <v>69900</v>
      </c>
      <c r="C5558" s="41" t="s">
        <v>2165</v>
      </c>
      <c r="D5558" s="42" t="s">
        <v>66</v>
      </c>
      <c r="E5558" s="49" t="s">
        <v>489</v>
      </c>
      <c r="F5558" s="43" t="s">
        <v>495</v>
      </c>
      <c r="G5558" s="44" t="s">
        <v>1230</v>
      </c>
      <c r="H5558">
        <v>5558</v>
      </c>
    </row>
    <row r="5559" spans="1:8">
      <c r="A5559" s="39" t="s">
        <v>2077</v>
      </c>
      <c r="B5559" s="40">
        <v>73000</v>
      </c>
      <c r="C5559" s="41" t="s">
        <v>2165</v>
      </c>
      <c r="D5559" s="42" t="s">
        <v>9</v>
      </c>
      <c r="E5559" s="49" t="s">
        <v>489</v>
      </c>
      <c r="F5559" s="43" t="s">
        <v>495</v>
      </c>
      <c r="G5559" s="44" t="s">
        <v>1177</v>
      </c>
      <c r="H5559">
        <v>5559</v>
      </c>
    </row>
    <row r="5560" spans="1:8">
      <c r="A5560" s="39" t="s">
        <v>2090</v>
      </c>
      <c r="B5560" s="40">
        <v>78000</v>
      </c>
      <c r="C5560" s="41" t="s">
        <v>2165</v>
      </c>
      <c r="D5560" s="42" t="s">
        <v>369</v>
      </c>
      <c r="E5560" s="49" t="s">
        <v>489</v>
      </c>
      <c r="F5560" s="43" t="s">
        <v>495</v>
      </c>
      <c r="G5560" s="44" t="s">
        <v>1220</v>
      </c>
      <c r="H5560">
        <v>5560</v>
      </c>
    </row>
    <row r="5561" spans="1:8">
      <c r="A5561" s="39" t="s">
        <v>2101</v>
      </c>
      <c r="B5561" s="40">
        <v>62000</v>
      </c>
      <c r="C5561" s="41" t="s">
        <v>2165</v>
      </c>
      <c r="D5561" s="42" t="s">
        <v>14</v>
      </c>
      <c r="E5561" s="49" t="s">
        <v>489</v>
      </c>
      <c r="F5561" s="43" t="s">
        <v>495</v>
      </c>
      <c r="G5561" s="44" t="s">
        <v>1908</v>
      </c>
      <c r="H5561">
        <v>5561</v>
      </c>
    </row>
    <row r="5562" spans="1:8">
      <c r="A5562" s="39" t="s">
        <v>2071</v>
      </c>
      <c r="B5562" s="40">
        <v>65000</v>
      </c>
      <c r="C5562" s="41" t="s">
        <v>2165</v>
      </c>
      <c r="D5562" s="42" t="s">
        <v>75</v>
      </c>
      <c r="E5562" s="49" t="s">
        <v>489</v>
      </c>
      <c r="F5562" s="43" t="s">
        <v>495</v>
      </c>
      <c r="G5562" s="44" t="s">
        <v>1230</v>
      </c>
      <c r="H5562">
        <v>5562</v>
      </c>
    </row>
    <row r="5563" spans="1:8">
      <c r="A5563" s="39" t="s">
        <v>2097</v>
      </c>
      <c r="B5563" s="40">
        <v>60000</v>
      </c>
      <c r="C5563" s="41" t="s">
        <v>2165</v>
      </c>
      <c r="D5563" s="42" t="s">
        <v>45</v>
      </c>
      <c r="E5563" s="49" t="s">
        <v>489</v>
      </c>
      <c r="F5563" s="43" t="s">
        <v>495</v>
      </c>
      <c r="G5563" s="44" t="s">
        <v>1999</v>
      </c>
      <c r="H5563">
        <v>5563</v>
      </c>
    </row>
    <row r="5564" spans="1:8">
      <c r="A5564" s="39" t="s">
        <v>2094</v>
      </c>
      <c r="B5564" s="40">
        <v>62000</v>
      </c>
      <c r="C5564" s="41" t="s">
        <v>2165</v>
      </c>
      <c r="D5564" s="42" t="s">
        <v>230</v>
      </c>
      <c r="E5564" s="49" t="s">
        <v>491</v>
      </c>
      <c r="F5564" s="43" t="s">
        <v>494</v>
      </c>
      <c r="G5564" s="44" t="s">
        <v>1968</v>
      </c>
      <c r="H5564">
        <v>5564</v>
      </c>
    </row>
    <row r="5565" spans="1:8">
      <c r="A5565" s="39" t="s">
        <v>2079</v>
      </c>
      <c r="B5565" s="40">
        <v>69900</v>
      </c>
      <c r="C5565" s="41" t="s">
        <v>2165</v>
      </c>
      <c r="D5565" s="42" t="s">
        <v>37</v>
      </c>
      <c r="E5565" s="49" t="s">
        <v>489</v>
      </c>
      <c r="F5565" s="43" t="s">
        <v>495</v>
      </c>
      <c r="G5565" s="44" t="s">
        <v>1101</v>
      </c>
      <c r="H5565">
        <v>5565</v>
      </c>
    </row>
    <row r="5566" spans="1:8">
      <c r="A5566" s="39" t="s">
        <v>2077</v>
      </c>
      <c r="B5566" s="40">
        <v>60000</v>
      </c>
      <c r="C5566" s="41" t="s">
        <v>2165</v>
      </c>
      <c r="D5566" s="42" t="s">
        <v>1013</v>
      </c>
      <c r="E5566" s="49" t="s">
        <v>489</v>
      </c>
      <c r="F5566" s="43" t="s">
        <v>495</v>
      </c>
      <c r="G5566" s="44" t="s">
        <v>1902</v>
      </c>
      <c r="H5566">
        <v>5566</v>
      </c>
    </row>
    <row r="5567" spans="1:8">
      <c r="A5567" s="39" t="s">
        <v>2081</v>
      </c>
      <c r="B5567" s="40">
        <v>70000</v>
      </c>
      <c r="C5567" s="41" t="s">
        <v>2165</v>
      </c>
      <c r="D5567" s="42" t="s">
        <v>2080</v>
      </c>
      <c r="E5567" s="49" t="s">
        <v>489</v>
      </c>
      <c r="F5567" s="43" t="s">
        <v>495</v>
      </c>
      <c r="G5567" s="44" t="e">
        <v>#N/A</v>
      </c>
      <c r="H5567">
        <v>5567</v>
      </c>
    </row>
    <row r="5568" spans="1:8">
      <c r="A5568" s="39" t="s">
        <v>2081</v>
      </c>
      <c r="B5568" s="40">
        <v>80000</v>
      </c>
      <c r="C5568" s="41" t="s">
        <v>2165</v>
      </c>
      <c r="D5568" s="42" t="s">
        <v>38</v>
      </c>
      <c r="E5568" s="49" t="s">
        <v>489</v>
      </c>
      <c r="F5568" s="43" t="s">
        <v>495</v>
      </c>
      <c r="G5568" s="44" t="s">
        <v>1101</v>
      </c>
      <c r="H5568">
        <v>5568</v>
      </c>
    </row>
    <row r="5569" spans="1:8">
      <c r="A5569" s="39" t="s">
        <v>2077</v>
      </c>
      <c r="B5569" s="40">
        <v>86000</v>
      </c>
      <c r="C5569" s="41" t="s">
        <v>2165</v>
      </c>
      <c r="D5569" s="42" t="s">
        <v>81</v>
      </c>
      <c r="E5569" s="49" t="s">
        <v>489</v>
      </c>
      <c r="F5569" s="43" t="s">
        <v>495</v>
      </c>
      <c r="G5569" s="44" t="s">
        <v>1151</v>
      </c>
      <c r="H5569">
        <v>5569</v>
      </c>
    </row>
    <row r="5570" spans="1:8">
      <c r="A5570" s="39" t="s">
        <v>2077</v>
      </c>
      <c r="B5570" s="40">
        <v>76000</v>
      </c>
      <c r="C5570" s="41" t="s">
        <v>2165</v>
      </c>
      <c r="D5570" s="42" t="s">
        <v>9</v>
      </c>
      <c r="E5570" s="49" t="s">
        <v>489</v>
      </c>
      <c r="F5570" s="43" t="s">
        <v>495</v>
      </c>
      <c r="G5570" s="44" t="s">
        <v>1177</v>
      </c>
      <c r="H5570">
        <v>5570</v>
      </c>
    </row>
    <row r="5571" spans="1:8">
      <c r="A5571" s="39" t="s">
        <v>2084</v>
      </c>
      <c r="B5571" s="40">
        <v>60000</v>
      </c>
      <c r="C5571" s="41" t="s">
        <v>2165</v>
      </c>
      <c r="D5571" s="42" t="s">
        <v>473</v>
      </c>
      <c r="E5571" s="49" t="s">
        <v>489</v>
      </c>
      <c r="F5571" s="43" t="s">
        <v>495</v>
      </c>
      <c r="G5571" s="44" t="s">
        <v>1880</v>
      </c>
      <c r="H5571">
        <v>5571</v>
      </c>
    </row>
    <row r="5572" spans="1:8">
      <c r="A5572" s="39" t="s">
        <v>2077</v>
      </c>
      <c r="B5572" s="40">
        <v>85000</v>
      </c>
      <c r="C5572" s="41" t="s">
        <v>2165</v>
      </c>
      <c r="D5572" s="42" t="s">
        <v>49</v>
      </c>
      <c r="E5572" s="49" t="s">
        <v>489</v>
      </c>
      <c r="F5572" s="43" t="s">
        <v>495</v>
      </c>
      <c r="G5572" s="44" t="s">
        <v>1744</v>
      </c>
      <c r="H5572">
        <v>5572</v>
      </c>
    </row>
    <row r="5573" spans="1:8">
      <c r="A5573" s="39" t="s">
        <v>2094</v>
      </c>
      <c r="B5573" s="40">
        <v>56000</v>
      </c>
      <c r="C5573" s="41" t="s">
        <v>2165</v>
      </c>
      <c r="D5573" s="42" t="s">
        <v>230</v>
      </c>
      <c r="E5573" s="49" t="s">
        <v>491</v>
      </c>
      <c r="F5573" s="43" t="s">
        <v>494</v>
      </c>
      <c r="G5573" s="44" t="s">
        <v>1968</v>
      </c>
      <c r="H5573">
        <v>5573</v>
      </c>
    </row>
    <row r="5574" spans="1:8">
      <c r="A5574" s="39" t="s">
        <v>2078</v>
      </c>
      <c r="B5574" s="40">
        <v>85500</v>
      </c>
      <c r="C5574" s="41" t="s">
        <v>2165</v>
      </c>
      <c r="D5574" s="42" t="s">
        <v>46</v>
      </c>
      <c r="E5574" s="49" t="s">
        <v>491</v>
      </c>
      <c r="F5574" s="43" t="s">
        <v>494</v>
      </c>
      <c r="G5574" s="44" t="s">
        <v>1269</v>
      </c>
      <c r="H5574">
        <v>5574</v>
      </c>
    </row>
    <row r="5575" spans="1:8">
      <c r="A5575" s="39" t="s">
        <v>2077</v>
      </c>
      <c r="B5575" s="40">
        <v>70000</v>
      </c>
      <c r="C5575" s="41" t="s">
        <v>2165</v>
      </c>
      <c r="D5575" s="42" t="s">
        <v>65</v>
      </c>
      <c r="E5575" s="49" t="s">
        <v>489</v>
      </c>
      <c r="F5575" s="43" t="s">
        <v>495</v>
      </c>
      <c r="G5575" s="44" t="s">
        <v>1893</v>
      </c>
      <c r="H5575">
        <v>5575</v>
      </c>
    </row>
    <row r="5576" spans="1:8">
      <c r="A5576" s="39" t="s">
        <v>2113</v>
      </c>
      <c r="B5576" s="40">
        <v>80000</v>
      </c>
      <c r="C5576" s="41" t="s">
        <v>2165</v>
      </c>
      <c r="D5576" s="42" t="s">
        <v>2169</v>
      </c>
      <c r="E5576" s="49" t="s">
        <v>489</v>
      </c>
      <c r="F5576" s="43" t="s">
        <v>495</v>
      </c>
      <c r="G5576" s="44" t="e">
        <v>#N/A</v>
      </c>
      <c r="H5576">
        <v>5576</v>
      </c>
    </row>
    <row r="5577" spans="1:8">
      <c r="A5577" s="39" t="s">
        <v>2075</v>
      </c>
      <c r="B5577" s="40">
        <v>75500</v>
      </c>
      <c r="C5577" s="41" t="s">
        <v>2165</v>
      </c>
      <c r="D5577" s="42" t="s">
        <v>41</v>
      </c>
      <c r="E5577" s="49" t="s">
        <v>491</v>
      </c>
      <c r="F5577" s="43" t="s">
        <v>494</v>
      </c>
      <c r="G5577" s="44" t="s">
        <v>1766</v>
      </c>
      <c r="H5577">
        <v>5577</v>
      </c>
    </row>
    <row r="5578" spans="1:8">
      <c r="A5578" s="39" t="s">
        <v>2076</v>
      </c>
      <c r="B5578" s="40">
        <v>60000</v>
      </c>
      <c r="C5578" s="41" t="s">
        <v>2165</v>
      </c>
      <c r="D5578" s="42" t="s">
        <v>32</v>
      </c>
      <c r="E5578" s="49" t="s">
        <v>489</v>
      </c>
      <c r="F5578" s="43" t="s">
        <v>495</v>
      </c>
      <c r="G5578" s="44" t="s">
        <v>1151</v>
      </c>
      <c r="H5578">
        <v>5578</v>
      </c>
    </row>
    <row r="5579" spans="1:8">
      <c r="A5579" s="39" t="s">
        <v>2081</v>
      </c>
      <c r="B5579" s="40">
        <v>75000</v>
      </c>
      <c r="C5579" s="41" t="s">
        <v>2165</v>
      </c>
      <c r="D5579" s="42" t="s">
        <v>189</v>
      </c>
      <c r="E5579" s="49" t="s">
        <v>489</v>
      </c>
      <c r="F5579" s="43" t="s">
        <v>495</v>
      </c>
      <c r="G5579" s="44" t="s">
        <v>2000</v>
      </c>
      <c r="H5579">
        <v>5579</v>
      </c>
    </row>
    <row r="5580" spans="1:8">
      <c r="A5580" s="39" t="s">
        <v>2077</v>
      </c>
      <c r="B5580" s="40">
        <v>70000</v>
      </c>
      <c r="C5580" s="41" t="s">
        <v>2165</v>
      </c>
      <c r="D5580" s="42" t="s">
        <v>65</v>
      </c>
      <c r="E5580" s="49" t="s">
        <v>489</v>
      </c>
      <c r="F5580" s="43" t="s">
        <v>495</v>
      </c>
      <c r="G5580" s="44" t="s">
        <v>1893</v>
      </c>
      <c r="H5580">
        <v>5580</v>
      </c>
    </row>
    <row r="5581" spans="1:8">
      <c r="A5581" s="39" t="s">
        <v>2103</v>
      </c>
      <c r="B5581" s="40">
        <v>87000</v>
      </c>
      <c r="C5581" s="41" t="s">
        <v>2165</v>
      </c>
      <c r="D5581" s="42" t="s">
        <v>207</v>
      </c>
      <c r="E5581" s="49" t="s">
        <v>489</v>
      </c>
      <c r="F5581" s="43" t="s">
        <v>495</v>
      </c>
      <c r="G5581" s="44" t="s">
        <v>1431</v>
      </c>
      <c r="H5581">
        <v>5581</v>
      </c>
    </row>
    <row r="5582" spans="1:8">
      <c r="A5582" s="39" t="s">
        <v>2077</v>
      </c>
      <c r="B5582" s="40">
        <v>75100</v>
      </c>
      <c r="C5582" s="41" t="s">
        <v>2165</v>
      </c>
      <c r="D5582" s="42" t="s">
        <v>12</v>
      </c>
      <c r="E5582" s="49" t="s">
        <v>489</v>
      </c>
      <c r="F5582" s="43" t="s">
        <v>495</v>
      </c>
      <c r="G5582" s="44" t="s">
        <v>1151</v>
      </c>
      <c r="H5582">
        <v>5582</v>
      </c>
    </row>
    <row r="5583" spans="1:8">
      <c r="A5583" s="39" t="s">
        <v>2084</v>
      </c>
      <c r="B5583" s="40">
        <v>60000</v>
      </c>
      <c r="C5583" s="41" t="s">
        <v>2165</v>
      </c>
      <c r="D5583" s="42" t="s">
        <v>2119</v>
      </c>
      <c r="E5583" s="49" t="s">
        <v>489</v>
      </c>
      <c r="F5583" s="43" t="s">
        <v>495</v>
      </c>
      <c r="G5583" s="44" t="e">
        <v>#N/A</v>
      </c>
      <c r="H5583">
        <v>5583</v>
      </c>
    </row>
    <row r="5584" spans="1:8">
      <c r="A5584" s="39" t="s">
        <v>2084</v>
      </c>
      <c r="B5584" s="40">
        <v>69148</v>
      </c>
      <c r="C5584" s="41" t="s">
        <v>2165</v>
      </c>
      <c r="D5584" s="42" t="s">
        <v>31</v>
      </c>
      <c r="E5584" s="49" t="s">
        <v>489</v>
      </c>
      <c r="F5584" s="43" t="s">
        <v>495</v>
      </c>
      <c r="G5584" s="44" t="s">
        <v>1572</v>
      </c>
      <c r="H5584">
        <v>5584</v>
      </c>
    </row>
    <row r="5585" spans="1:8">
      <c r="A5585" s="39" t="s">
        <v>2084</v>
      </c>
      <c r="B5585" s="40">
        <v>60000</v>
      </c>
      <c r="C5585" s="41" t="s">
        <v>2165</v>
      </c>
      <c r="D5585" s="42" t="s">
        <v>41</v>
      </c>
      <c r="E5585" s="49" t="s">
        <v>489</v>
      </c>
      <c r="F5585" s="43" t="s">
        <v>495</v>
      </c>
      <c r="G5585" s="44" t="s">
        <v>1766</v>
      </c>
      <c r="H5585">
        <v>5585</v>
      </c>
    </row>
    <row r="5586" spans="1:8">
      <c r="A5586" s="39" t="s">
        <v>2088</v>
      </c>
      <c r="B5586" s="40">
        <v>68500</v>
      </c>
      <c r="C5586" s="41" t="s">
        <v>2165</v>
      </c>
      <c r="D5586" s="42" t="s">
        <v>41</v>
      </c>
      <c r="E5586" s="49" t="s">
        <v>489</v>
      </c>
      <c r="F5586" s="43" t="s">
        <v>495</v>
      </c>
      <c r="G5586" s="44" t="s">
        <v>1766</v>
      </c>
      <c r="H5586">
        <v>5586</v>
      </c>
    </row>
    <row r="5587" spans="1:8">
      <c r="A5587" s="39" t="s">
        <v>2077</v>
      </c>
      <c r="B5587" s="40">
        <v>70000</v>
      </c>
      <c r="C5587" s="41" t="s">
        <v>2165</v>
      </c>
      <c r="D5587" s="42" t="s">
        <v>10</v>
      </c>
      <c r="E5587" s="49" t="s">
        <v>489</v>
      </c>
      <c r="F5587" s="43" t="s">
        <v>495</v>
      </c>
      <c r="G5587" s="44" t="s">
        <v>1405</v>
      </c>
      <c r="H5587">
        <v>5587</v>
      </c>
    </row>
    <row r="5588" spans="1:8">
      <c r="A5588" s="39" t="s">
        <v>2077</v>
      </c>
      <c r="B5588" s="40">
        <v>68000</v>
      </c>
      <c r="C5588" s="41" t="s">
        <v>2165</v>
      </c>
      <c r="D5588" s="42" t="s">
        <v>19</v>
      </c>
      <c r="E5588" s="49" t="s">
        <v>489</v>
      </c>
      <c r="F5588" s="43" t="s">
        <v>495</v>
      </c>
      <c r="G5588" s="44" t="s">
        <v>1313</v>
      </c>
      <c r="H5588">
        <v>5588</v>
      </c>
    </row>
    <row r="5589" spans="1:8">
      <c r="A5589" s="39" t="s">
        <v>2081</v>
      </c>
      <c r="B5589" s="40">
        <v>65000</v>
      </c>
      <c r="C5589" s="41" t="s">
        <v>2165</v>
      </c>
      <c r="D5589" s="42" t="s">
        <v>19</v>
      </c>
      <c r="E5589" s="49" t="s">
        <v>489</v>
      </c>
      <c r="F5589" s="43" t="s">
        <v>495</v>
      </c>
      <c r="G5589" s="44" t="s">
        <v>1313</v>
      </c>
      <c r="H5589">
        <v>5589</v>
      </c>
    </row>
    <row r="5590" spans="1:8">
      <c r="A5590" s="39" t="s">
        <v>2083</v>
      </c>
      <c r="B5590" s="40">
        <v>60000</v>
      </c>
      <c r="C5590" s="41" t="s">
        <v>2165</v>
      </c>
      <c r="D5590" s="42" t="s">
        <v>9</v>
      </c>
      <c r="E5590" s="49" t="s">
        <v>489</v>
      </c>
      <c r="F5590" s="43" t="s">
        <v>495</v>
      </c>
      <c r="G5590" s="44" t="s">
        <v>1177</v>
      </c>
      <c r="H5590">
        <v>5590</v>
      </c>
    </row>
    <row r="5591" spans="1:8">
      <c r="A5591" s="39" t="s">
        <v>2070</v>
      </c>
      <c r="B5591" s="40">
        <v>67500</v>
      </c>
      <c r="C5591" s="41" t="s">
        <v>2165</v>
      </c>
      <c r="D5591" s="42" t="s">
        <v>9</v>
      </c>
      <c r="E5591" s="49" t="s">
        <v>489</v>
      </c>
      <c r="F5591" s="43" t="s">
        <v>495</v>
      </c>
      <c r="G5591" s="44" t="s">
        <v>1177</v>
      </c>
      <c r="H5591">
        <v>5591</v>
      </c>
    </row>
    <row r="5592" spans="1:8">
      <c r="A5592" s="39" t="s">
        <v>2077</v>
      </c>
      <c r="B5592" s="40">
        <v>63000</v>
      </c>
      <c r="C5592" s="41" t="s">
        <v>2165</v>
      </c>
      <c r="D5592" s="42" t="s">
        <v>24</v>
      </c>
      <c r="E5592" s="49" t="s">
        <v>489</v>
      </c>
      <c r="F5592" s="43" t="s">
        <v>495</v>
      </c>
      <c r="G5592" s="44" t="s">
        <v>1241</v>
      </c>
      <c r="H5592">
        <v>5592</v>
      </c>
    </row>
    <row r="5593" spans="1:8">
      <c r="A5593" s="39" t="s">
        <v>2088</v>
      </c>
      <c r="B5593" s="40">
        <v>75000</v>
      </c>
      <c r="C5593" s="41" t="s">
        <v>2165</v>
      </c>
      <c r="D5593" s="42" t="s">
        <v>247</v>
      </c>
      <c r="E5593" s="49" t="s">
        <v>489</v>
      </c>
      <c r="F5593" s="43" t="s">
        <v>495</v>
      </c>
      <c r="G5593" s="44" t="s">
        <v>1568</v>
      </c>
      <c r="H5593">
        <v>5593</v>
      </c>
    </row>
    <row r="5594" spans="1:8">
      <c r="A5594" s="39" t="s">
        <v>2106</v>
      </c>
      <c r="B5594" s="40">
        <v>72100</v>
      </c>
      <c r="C5594" s="41" t="s">
        <v>2165</v>
      </c>
      <c r="D5594" s="42" t="s">
        <v>97</v>
      </c>
      <c r="E5594" s="49" t="s">
        <v>491</v>
      </c>
      <c r="F5594" s="43" t="s">
        <v>494</v>
      </c>
      <c r="G5594" s="44" t="s">
        <v>1972</v>
      </c>
      <c r="H5594">
        <v>5594</v>
      </c>
    </row>
    <row r="5595" spans="1:8">
      <c r="A5595" s="39" t="s">
        <v>2094</v>
      </c>
      <c r="B5595" s="40">
        <v>65000</v>
      </c>
      <c r="C5595" s="41" t="s">
        <v>2165</v>
      </c>
      <c r="D5595" s="42" t="s">
        <v>23</v>
      </c>
      <c r="E5595" s="49" t="s">
        <v>491</v>
      </c>
      <c r="F5595" s="43" t="s">
        <v>494</v>
      </c>
      <c r="G5595" s="44" t="s">
        <v>1109</v>
      </c>
      <c r="H5595">
        <v>5595</v>
      </c>
    </row>
    <row r="5596" spans="1:8">
      <c r="A5596" s="39" t="s">
        <v>2083</v>
      </c>
      <c r="B5596" s="40">
        <v>62000</v>
      </c>
      <c r="C5596" s="41" t="s">
        <v>2165</v>
      </c>
      <c r="D5596" s="42" t="s">
        <v>14</v>
      </c>
      <c r="E5596" s="49" t="s">
        <v>489</v>
      </c>
      <c r="F5596" s="43" t="s">
        <v>495</v>
      </c>
      <c r="G5596" s="44" t="s">
        <v>1908</v>
      </c>
      <c r="H5596">
        <v>5596</v>
      </c>
    </row>
    <row r="5597" spans="1:8">
      <c r="A5597" s="39" t="s">
        <v>2107</v>
      </c>
      <c r="B5597" s="40">
        <v>63500</v>
      </c>
      <c r="C5597" s="41" t="s">
        <v>2165</v>
      </c>
      <c r="D5597" s="42" t="s">
        <v>68</v>
      </c>
      <c r="E5597" s="49" t="s">
        <v>489</v>
      </c>
      <c r="F5597" s="43" t="s">
        <v>495</v>
      </c>
      <c r="G5597" s="44" t="s">
        <v>1988</v>
      </c>
      <c r="H5597">
        <v>5597</v>
      </c>
    </row>
    <row r="5598" spans="1:8">
      <c r="A5598" s="39" t="s">
        <v>2079</v>
      </c>
      <c r="B5598" s="40">
        <v>69000</v>
      </c>
      <c r="C5598" s="41" t="s">
        <v>2165</v>
      </c>
      <c r="D5598" s="42" t="s">
        <v>81</v>
      </c>
      <c r="E5598" s="49" t="s">
        <v>489</v>
      </c>
      <c r="F5598" s="43" t="s">
        <v>495</v>
      </c>
      <c r="G5598" s="44" t="s">
        <v>1151</v>
      </c>
      <c r="H5598">
        <v>5598</v>
      </c>
    </row>
    <row r="5599" spans="1:8">
      <c r="A5599" s="39" t="s">
        <v>2071</v>
      </c>
      <c r="B5599" s="40">
        <v>72123</v>
      </c>
      <c r="C5599" s="41" t="s">
        <v>2165</v>
      </c>
      <c r="D5599" s="42" t="s">
        <v>75</v>
      </c>
      <c r="E5599" s="49" t="s">
        <v>489</v>
      </c>
      <c r="F5599" s="43" t="s">
        <v>495</v>
      </c>
      <c r="G5599" s="44" t="s">
        <v>1230</v>
      </c>
      <c r="H5599">
        <v>5599</v>
      </c>
    </row>
    <row r="5600" spans="1:8">
      <c r="A5600" s="39" t="s">
        <v>2077</v>
      </c>
      <c r="B5600" s="40">
        <v>64000</v>
      </c>
      <c r="C5600" s="41" t="s">
        <v>2165</v>
      </c>
      <c r="D5600" s="42" t="s">
        <v>41</v>
      </c>
      <c r="E5600" s="49" t="s">
        <v>489</v>
      </c>
      <c r="F5600" s="43" t="s">
        <v>495</v>
      </c>
      <c r="G5600" s="44" t="s">
        <v>1766</v>
      </c>
      <c r="H5600">
        <v>5600</v>
      </c>
    </row>
    <row r="5601" spans="1:8">
      <c r="A5601" s="39" t="s">
        <v>2081</v>
      </c>
      <c r="B5601" s="40">
        <v>75000</v>
      </c>
      <c r="C5601" s="41" t="s">
        <v>2165</v>
      </c>
      <c r="D5601" s="42" t="s">
        <v>72</v>
      </c>
      <c r="E5601" s="49" t="s">
        <v>489</v>
      </c>
      <c r="F5601" s="43" t="s">
        <v>495</v>
      </c>
      <c r="G5601" s="44" t="s">
        <v>1230</v>
      </c>
      <c r="H5601">
        <v>5601</v>
      </c>
    </row>
    <row r="5602" spans="1:8">
      <c r="A5602" s="39" t="s">
        <v>2107</v>
      </c>
      <c r="B5602" s="40">
        <v>96850</v>
      </c>
      <c r="C5602" s="41" t="s">
        <v>2165</v>
      </c>
      <c r="D5602" s="42" t="s">
        <v>237</v>
      </c>
      <c r="E5602" s="49" t="s">
        <v>489</v>
      </c>
      <c r="F5602" s="43" t="s">
        <v>495</v>
      </c>
      <c r="G5602" s="44" t="s">
        <v>1840</v>
      </c>
      <c r="H5602">
        <v>5602</v>
      </c>
    </row>
    <row r="5603" spans="1:8">
      <c r="A5603" s="39" t="s">
        <v>2077</v>
      </c>
      <c r="B5603" s="40">
        <v>82000</v>
      </c>
      <c r="C5603" s="41" t="s">
        <v>2165</v>
      </c>
      <c r="D5603" s="42" t="s">
        <v>37</v>
      </c>
      <c r="E5603" s="49" t="s">
        <v>489</v>
      </c>
      <c r="F5603" s="43" t="s">
        <v>495</v>
      </c>
      <c r="G5603" s="44" t="s">
        <v>1101</v>
      </c>
      <c r="H5603">
        <v>5603</v>
      </c>
    </row>
    <row r="5604" spans="1:8">
      <c r="A5604" s="39" t="s">
        <v>2077</v>
      </c>
      <c r="B5604" s="40">
        <v>72000</v>
      </c>
      <c r="C5604" s="41" t="s">
        <v>2165</v>
      </c>
      <c r="D5604" s="42" t="s">
        <v>41</v>
      </c>
      <c r="E5604" s="49" t="s">
        <v>489</v>
      </c>
      <c r="F5604" s="43" t="s">
        <v>495</v>
      </c>
      <c r="G5604" s="44" t="s">
        <v>1766</v>
      </c>
      <c r="H5604">
        <v>5604</v>
      </c>
    </row>
    <row r="5605" spans="1:8">
      <c r="A5605" s="39" t="s">
        <v>2117</v>
      </c>
      <c r="B5605" s="40">
        <v>72500</v>
      </c>
      <c r="C5605" s="41" t="s">
        <v>2165</v>
      </c>
      <c r="D5605" s="42" t="s">
        <v>9</v>
      </c>
      <c r="E5605" s="49" t="s">
        <v>489</v>
      </c>
      <c r="F5605" s="43" t="s">
        <v>495</v>
      </c>
      <c r="G5605" s="44" t="s">
        <v>1177</v>
      </c>
      <c r="H5605">
        <v>5605</v>
      </c>
    </row>
    <row r="5606" spans="1:8">
      <c r="A5606" s="39" t="s">
        <v>2077</v>
      </c>
      <c r="B5606" s="40">
        <v>68000</v>
      </c>
      <c r="C5606" s="41" t="s">
        <v>2165</v>
      </c>
      <c r="D5606" s="42" t="s">
        <v>10</v>
      </c>
      <c r="E5606" s="49" t="s">
        <v>489</v>
      </c>
      <c r="F5606" s="43" t="s">
        <v>495</v>
      </c>
      <c r="G5606" s="44" t="s">
        <v>1405</v>
      </c>
      <c r="H5606">
        <v>5606</v>
      </c>
    </row>
    <row r="5607" spans="1:8">
      <c r="A5607" s="39" t="s">
        <v>2077</v>
      </c>
      <c r="B5607" s="40">
        <v>65000</v>
      </c>
      <c r="C5607" s="41" t="s">
        <v>2165</v>
      </c>
      <c r="D5607" s="42" t="s">
        <v>37</v>
      </c>
      <c r="E5607" s="49" t="s">
        <v>489</v>
      </c>
      <c r="F5607" s="43" t="s">
        <v>495</v>
      </c>
      <c r="G5607" s="44" t="s">
        <v>1101</v>
      </c>
      <c r="H5607">
        <v>5607</v>
      </c>
    </row>
    <row r="5608" spans="1:8">
      <c r="A5608" s="39" t="s">
        <v>2070</v>
      </c>
      <c r="B5608" s="40">
        <v>71500</v>
      </c>
      <c r="C5608" s="41" t="s">
        <v>2165</v>
      </c>
      <c r="D5608" s="42" t="s">
        <v>126</v>
      </c>
      <c r="E5608" s="49" t="s">
        <v>489</v>
      </c>
      <c r="F5608" s="43" t="s">
        <v>495</v>
      </c>
      <c r="G5608" s="44" t="s">
        <v>1808</v>
      </c>
      <c r="H5608">
        <v>5608</v>
      </c>
    </row>
    <row r="5609" spans="1:8">
      <c r="A5609" s="39" t="s">
        <v>2087</v>
      </c>
      <c r="B5609" s="40">
        <v>72500</v>
      </c>
      <c r="C5609" s="41" t="s">
        <v>2165</v>
      </c>
      <c r="D5609" s="42" t="s">
        <v>65</v>
      </c>
      <c r="E5609" s="49" t="s">
        <v>492</v>
      </c>
      <c r="F5609" s="43" t="s">
        <v>494</v>
      </c>
      <c r="G5609" s="44" t="s">
        <v>1893</v>
      </c>
      <c r="H5609">
        <v>5609</v>
      </c>
    </row>
    <row r="5610" spans="1:8">
      <c r="A5610" s="39" t="s">
        <v>2091</v>
      </c>
      <c r="B5610" s="40">
        <v>66500</v>
      </c>
      <c r="C5610" s="41" t="s">
        <v>2165</v>
      </c>
      <c r="D5610" s="42" t="s">
        <v>74</v>
      </c>
      <c r="E5610" s="49" t="s">
        <v>489</v>
      </c>
      <c r="F5610" s="43" t="s">
        <v>495</v>
      </c>
      <c r="G5610" s="44" t="s">
        <v>1434</v>
      </c>
      <c r="H5610">
        <v>5610</v>
      </c>
    </row>
    <row r="5611" spans="1:8">
      <c r="A5611" s="39" t="s">
        <v>2084</v>
      </c>
      <c r="B5611" s="40">
        <v>68888</v>
      </c>
      <c r="C5611" s="41" t="s">
        <v>2165</v>
      </c>
      <c r="D5611" s="42" t="s">
        <v>98</v>
      </c>
      <c r="E5611" s="49" t="s">
        <v>489</v>
      </c>
      <c r="F5611" s="43" t="s">
        <v>495</v>
      </c>
      <c r="G5611" s="44" t="s">
        <v>1933</v>
      </c>
      <c r="H5611">
        <v>5611</v>
      </c>
    </row>
    <row r="5612" spans="1:8">
      <c r="A5612" s="39" t="s">
        <v>2077</v>
      </c>
      <c r="B5612" s="40">
        <v>76000</v>
      </c>
      <c r="C5612" s="41" t="s">
        <v>2165</v>
      </c>
      <c r="D5612" s="42" t="s">
        <v>14</v>
      </c>
      <c r="E5612" s="49" t="s">
        <v>489</v>
      </c>
      <c r="F5612" s="43" t="s">
        <v>495</v>
      </c>
      <c r="G5612" s="44" t="s">
        <v>1908</v>
      </c>
      <c r="H5612">
        <v>5612</v>
      </c>
    </row>
    <row r="5613" spans="1:8">
      <c r="A5613" s="39" t="s">
        <v>2076</v>
      </c>
      <c r="B5613" s="40">
        <v>70000</v>
      </c>
      <c r="C5613" s="41" t="s">
        <v>2165</v>
      </c>
      <c r="D5613" s="42" t="s">
        <v>21</v>
      </c>
      <c r="E5613" s="49" t="s">
        <v>489</v>
      </c>
      <c r="F5613" s="43" t="s">
        <v>495</v>
      </c>
      <c r="G5613" s="44" t="s">
        <v>1967</v>
      </c>
      <c r="H5613">
        <v>5613</v>
      </c>
    </row>
    <row r="5614" spans="1:8">
      <c r="A5614" s="39" t="s">
        <v>2085</v>
      </c>
      <c r="B5614" s="40">
        <v>70000</v>
      </c>
      <c r="C5614" s="41" t="s">
        <v>2165</v>
      </c>
      <c r="D5614" s="42" t="s">
        <v>13</v>
      </c>
      <c r="E5614" s="49" t="s">
        <v>492</v>
      </c>
      <c r="F5614" s="43" t="s">
        <v>494</v>
      </c>
      <c r="G5614" s="44" t="s">
        <v>1151</v>
      </c>
      <c r="H5614">
        <v>5614</v>
      </c>
    </row>
    <row r="5615" spans="1:8">
      <c r="A5615" s="39" t="s">
        <v>2076</v>
      </c>
      <c r="B5615" s="40">
        <v>65000</v>
      </c>
      <c r="C5615" s="41" t="s">
        <v>2165</v>
      </c>
      <c r="D5615" s="42" t="s">
        <v>9</v>
      </c>
      <c r="E5615" s="49" t="s">
        <v>489</v>
      </c>
      <c r="F5615" s="43" t="s">
        <v>495</v>
      </c>
      <c r="G5615" s="44" t="s">
        <v>1177</v>
      </c>
      <c r="H5615">
        <v>5615</v>
      </c>
    </row>
    <row r="5616" spans="1:8">
      <c r="A5616" s="39" t="s">
        <v>2077</v>
      </c>
      <c r="B5616" s="40">
        <v>70500</v>
      </c>
      <c r="C5616" s="41" t="s">
        <v>2165</v>
      </c>
      <c r="D5616" s="42" t="s">
        <v>379</v>
      </c>
      <c r="E5616" s="49" t="s">
        <v>489</v>
      </c>
      <c r="F5616" s="43" t="s">
        <v>495</v>
      </c>
      <c r="G5616" s="44" t="s">
        <v>1864</v>
      </c>
      <c r="H5616">
        <v>5616</v>
      </c>
    </row>
    <row r="5617" spans="1:8">
      <c r="A5617" s="39" t="s">
        <v>2077</v>
      </c>
      <c r="B5617" s="40">
        <v>75000</v>
      </c>
      <c r="C5617" s="41" t="s">
        <v>2165</v>
      </c>
      <c r="D5617" s="42" t="s">
        <v>14</v>
      </c>
      <c r="E5617" s="49" t="s">
        <v>489</v>
      </c>
      <c r="F5617" s="43" t="s">
        <v>495</v>
      </c>
      <c r="G5617" s="44" t="s">
        <v>1908</v>
      </c>
      <c r="H5617">
        <v>5617</v>
      </c>
    </row>
    <row r="5618" spans="1:8">
      <c r="A5618" s="39" t="s">
        <v>2070</v>
      </c>
      <c r="B5618" s="40">
        <v>75000</v>
      </c>
      <c r="C5618" s="41" t="s">
        <v>2165</v>
      </c>
      <c r="D5618" s="42" t="s">
        <v>65</v>
      </c>
      <c r="E5618" s="49" t="s">
        <v>489</v>
      </c>
      <c r="F5618" s="43" t="s">
        <v>495</v>
      </c>
      <c r="G5618" s="44" t="s">
        <v>1893</v>
      </c>
      <c r="H5618">
        <v>5618</v>
      </c>
    </row>
    <row r="5619" spans="1:8">
      <c r="A5619" s="39" t="s">
        <v>2076</v>
      </c>
      <c r="B5619" s="40">
        <v>60000</v>
      </c>
      <c r="C5619" s="41" t="s">
        <v>2165</v>
      </c>
      <c r="D5619" s="42" t="s">
        <v>9</v>
      </c>
      <c r="E5619" s="49" t="s">
        <v>489</v>
      </c>
      <c r="F5619" s="43" t="s">
        <v>495</v>
      </c>
      <c r="G5619" s="44" t="s">
        <v>1177</v>
      </c>
      <c r="H5619">
        <v>5619</v>
      </c>
    </row>
    <row r="5620" spans="1:8">
      <c r="A5620" s="39" t="s">
        <v>2077</v>
      </c>
      <c r="B5620" s="40">
        <v>80000</v>
      </c>
      <c r="C5620" s="41" t="s">
        <v>2165</v>
      </c>
      <c r="D5620" s="42" t="s">
        <v>60</v>
      </c>
      <c r="E5620" s="49" t="s">
        <v>489</v>
      </c>
      <c r="F5620" s="43" t="s">
        <v>495</v>
      </c>
      <c r="G5620" s="44" t="s">
        <v>1498</v>
      </c>
      <c r="H5620">
        <v>5620</v>
      </c>
    </row>
    <row r="5621" spans="1:8">
      <c r="A5621" s="39" t="s">
        <v>2070</v>
      </c>
      <c r="B5621" s="40">
        <v>85500</v>
      </c>
      <c r="C5621" s="41" t="s">
        <v>2165</v>
      </c>
      <c r="D5621" s="42" t="s">
        <v>92</v>
      </c>
      <c r="E5621" s="49" t="s">
        <v>489</v>
      </c>
      <c r="F5621" s="43" t="s">
        <v>495</v>
      </c>
      <c r="G5621" s="44" t="s">
        <v>1540</v>
      </c>
      <c r="H5621">
        <v>5621</v>
      </c>
    </row>
    <row r="5622" spans="1:8">
      <c r="A5622" s="39" t="s">
        <v>2077</v>
      </c>
      <c r="B5622" s="40">
        <v>73900</v>
      </c>
      <c r="C5622" s="41" t="s">
        <v>2165</v>
      </c>
      <c r="D5622" s="42" t="s">
        <v>45</v>
      </c>
      <c r="E5622" s="49" t="s">
        <v>489</v>
      </c>
      <c r="F5622" s="43" t="s">
        <v>495</v>
      </c>
      <c r="G5622" s="44" t="s">
        <v>1999</v>
      </c>
      <c r="H5622">
        <v>5622</v>
      </c>
    </row>
    <row r="5623" spans="1:8">
      <c r="A5623" s="39" t="s">
        <v>2077</v>
      </c>
      <c r="B5623" s="40">
        <v>73900</v>
      </c>
      <c r="C5623" s="41" t="s">
        <v>2165</v>
      </c>
      <c r="D5623" s="42" t="s">
        <v>46</v>
      </c>
      <c r="E5623" s="49" t="s">
        <v>489</v>
      </c>
      <c r="F5623" s="43" t="s">
        <v>495</v>
      </c>
      <c r="G5623" s="44" t="s">
        <v>1269</v>
      </c>
      <c r="H5623">
        <v>5623</v>
      </c>
    </row>
    <row r="5624" spans="1:8">
      <c r="A5624" s="39" t="s">
        <v>2079</v>
      </c>
      <c r="B5624" s="40">
        <v>70000</v>
      </c>
      <c r="C5624" s="41" t="s">
        <v>2165</v>
      </c>
      <c r="D5624" s="42" t="s">
        <v>81</v>
      </c>
      <c r="E5624" s="49" t="s">
        <v>489</v>
      </c>
      <c r="F5624" s="43" t="s">
        <v>495</v>
      </c>
      <c r="G5624" s="44" t="s">
        <v>1151</v>
      </c>
      <c r="H5624">
        <v>5624</v>
      </c>
    </row>
    <row r="5625" spans="1:8">
      <c r="A5625" s="39" t="s">
        <v>2107</v>
      </c>
      <c r="B5625" s="40">
        <v>64000</v>
      </c>
      <c r="C5625" s="41" t="s">
        <v>2165</v>
      </c>
      <c r="D5625" s="42" t="s">
        <v>41</v>
      </c>
      <c r="E5625" s="49" t="s">
        <v>489</v>
      </c>
      <c r="F5625" s="43" t="s">
        <v>495</v>
      </c>
      <c r="G5625" s="44" t="s">
        <v>1766</v>
      </c>
      <c r="H5625">
        <v>5625</v>
      </c>
    </row>
    <row r="5626" spans="1:8">
      <c r="A5626" s="39" t="s">
        <v>2097</v>
      </c>
      <c r="B5626" s="40">
        <v>74000</v>
      </c>
      <c r="C5626" s="41" t="s">
        <v>2165</v>
      </c>
      <c r="D5626" s="42" t="s">
        <v>92</v>
      </c>
      <c r="E5626" s="49" t="s">
        <v>489</v>
      </c>
      <c r="F5626" s="43" t="s">
        <v>495</v>
      </c>
      <c r="G5626" s="44" t="s">
        <v>1540</v>
      </c>
      <c r="H5626">
        <v>5626</v>
      </c>
    </row>
    <row r="5627" spans="1:8">
      <c r="A5627" s="39" t="s">
        <v>2081</v>
      </c>
      <c r="B5627" s="40">
        <v>55000</v>
      </c>
      <c r="C5627" s="41" t="s">
        <v>2165</v>
      </c>
      <c r="D5627" s="42" t="s">
        <v>65</v>
      </c>
      <c r="E5627" s="49" t="s">
        <v>489</v>
      </c>
      <c r="F5627" s="43" t="s">
        <v>495</v>
      </c>
      <c r="G5627" s="44" t="s">
        <v>1893</v>
      </c>
      <c r="H5627">
        <v>5627</v>
      </c>
    </row>
    <row r="5628" spans="1:8">
      <c r="A5628" s="39" t="s">
        <v>2070</v>
      </c>
      <c r="B5628" s="40">
        <v>67500</v>
      </c>
      <c r="C5628" s="41" t="s">
        <v>2165</v>
      </c>
      <c r="D5628" s="42" t="s">
        <v>14</v>
      </c>
      <c r="E5628" s="49" t="s">
        <v>489</v>
      </c>
      <c r="F5628" s="43" t="s">
        <v>495</v>
      </c>
      <c r="G5628" s="44" t="s">
        <v>1908</v>
      </c>
      <c r="H5628">
        <v>5628</v>
      </c>
    </row>
    <row r="5629" spans="1:8">
      <c r="A5629" s="39" t="s">
        <v>2084</v>
      </c>
      <c r="B5629" s="40">
        <v>70000</v>
      </c>
      <c r="C5629" s="41" t="s">
        <v>2165</v>
      </c>
      <c r="D5629" s="42" t="s">
        <v>98</v>
      </c>
      <c r="E5629" s="49" t="s">
        <v>489</v>
      </c>
      <c r="F5629" s="43" t="s">
        <v>495</v>
      </c>
      <c r="G5629" s="44" t="s">
        <v>1933</v>
      </c>
      <c r="H5629">
        <v>5629</v>
      </c>
    </row>
    <row r="5630" spans="1:8">
      <c r="A5630" s="39" t="s">
        <v>2083</v>
      </c>
      <c r="B5630" s="40">
        <v>74500</v>
      </c>
      <c r="C5630" s="41" t="s">
        <v>2165</v>
      </c>
      <c r="D5630" s="42" t="s">
        <v>238</v>
      </c>
      <c r="E5630" s="49" t="s">
        <v>489</v>
      </c>
      <c r="F5630" s="43" t="s">
        <v>495</v>
      </c>
      <c r="G5630" s="44" t="s">
        <v>1368</v>
      </c>
      <c r="H5630">
        <v>5630</v>
      </c>
    </row>
    <row r="5631" spans="1:8">
      <c r="A5631" s="39" t="s">
        <v>2081</v>
      </c>
      <c r="B5631" s="40">
        <v>62000</v>
      </c>
      <c r="C5631" s="41" t="s">
        <v>2165</v>
      </c>
      <c r="D5631" s="42" t="s">
        <v>9</v>
      </c>
      <c r="E5631" s="49" t="s">
        <v>489</v>
      </c>
      <c r="F5631" s="43" t="s">
        <v>495</v>
      </c>
      <c r="G5631" s="44" t="s">
        <v>1177</v>
      </c>
      <c r="H5631">
        <v>5631</v>
      </c>
    </row>
    <row r="5632" spans="1:8">
      <c r="A5632" s="39" t="s">
        <v>2107</v>
      </c>
      <c r="B5632" s="40">
        <v>75000</v>
      </c>
      <c r="C5632" s="41" t="s">
        <v>2165</v>
      </c>
      <c r="D5632" s="42" t="s">
        <v>9</v>
      </c>
      <c r="E5632" s="49" t="s">
        <v>489</v>
      </c>
      <c r="F5632" s="43" t="s">
        <v>495</v>
      </c>
      <c r="G5632" s="44" t="s">
        <v>1177</v>
      </c>
      <c r="H5632">
        <v>5632</v>
      </c>
    </row>
    <row r="5633" spans="1:8">
      <c r="A5633" s="39" t="s">
        <v>2070</v>
      </c>
      <c r="B5633" s="40">
        <v>70500</v>
      </c>
      <c r="C5633" s="41" t="s">
        <v>2165</v>
      </c>
      <c r="D5633" s="42" t="s">
        <v>37</v>
      </c>
      <c r="E5633" s="49" t="s">
        <v>489</v>
      </c>
      <c r="F5633" s="43" t="s">
        <v>495</v>
      </c>
      <c r="G5633" s="44" t="s">
        <v>1101</v>
      </c>
      <c r="H5633">
        <v>5633</v>
      </c>
    </row>
    <row r="5634" spans="1:8">
      <c r="A5634" s="39" t="s">
        <v>2107</v>
      </c>
      <c r="B5634" s="40">
        <v>78000</v>
      </c>
      <c r="C5634" s="41" t="s">
        <v>2165</v>
      </c>
      <c r="D5634" s="42" t="s">
        <v>189</v>
      </c>
      <c r="E5634" s="49" t="s">
        <v>489</v>
      </c>
      <c r="F5634" s="43" t="s">
        <v>495</v>
      </c>
      <c r="G5634" s="44" t="s">
        <v>2000</v>
      </c>
      <c r="H5634">
        <v>5634</v>
      </c>
    </row>
    <row r="5635" spans="1:8">
      <c r="A5635" s="39" t="s">
        <v>2091</v>
      </c>
      <c r="B5635" s="40">
        <v>74900</v>
      </c>
      <c r="C5635" s="41" t="s">
        <v>2165</v>
      </c>
      <c r="D5635" s="42" t="s">
        <v>2080</v>
      </c>
      <c r="E5635" s="49" t="s">
        <v>489</v>
      </c>
      <c r="F5635" s="43" t="s">
        <v>495</v>
      </c>
      <c r="G5635" s="44" t="e">
        <v>#N/A</v>
      </c>
      <c r="H5635">
        <v>5635</v>
      </c>
    </row>
    <row r="5636" spans="1:8">
      <c r="A5636" s="39" t="s">
        <v>2077</v>
      </c>
      <c r="B5636" s="40">
        <v>79900</v>
      </c>
      <c r="C5636" s="41" t="s">
        <v>2165</v>
      </c>
      <c r="D5636" s="42" t="s">
        <v>68</v>
      </c>
      <c r="E5636" s="49" t="s">
        <v>489</v>
      </c>
      <c r="F5636" s="43" t="s">
        <v>495</v>
      </c>
      <c r="G5636" s="44" t="s">
        <v>1988</v>
      </c>
      <c r="H5636">
        <v>5636</v>
      </c>
    </row>
    <row r="5637" spans="1:8">
      <c r="A5637" s="39" t="s">
        <v>2070</v>
      </c>
      <c r="B5637" s="40">
        <v>75000</v>
      </c>
      <c r="C5637" s="41" t="s">
        <v>2165</v>
      </c>
      <c r="D5637" s="42" t="s">
        <v>371</v>
      </c>
      <c r="E5637" s="49" t="s">
        <v>489</v>
      </c>
      <c r="F5637" s="43" t="s">
        <v>495</v>
      </c>
      <c r="G5637" s="44" t="s">
        <v>1691</v>
      </c>
      <c r="H5637">
        <v>5637</v>
      </c>
    </row>
    <row r="5638" spans="1:8">
      <c r="A5638" s="39" t="s">
        <v>2081</v>
      </c>
      <c r="B5638" s="40">
        <v>76500</v>
      </c>
      <c r="C5638" s="41" t="s">
        <v>2165</v>
      </c>
      <c r="D5638" s="42" t="s">
        <v>66</v>
      </c>
      <c r="E5638" s="49" t="s">
        <v>489</v>
      </c>
      <c r="F5638" s="43" t="s">
        <v>495</v>
      </c>
      <c r="G5638" s="44" t="s">
        <v>1230</v>
      </c>
      <c r="H5638">
        <v>5638</v>
      </c>
    </row>
    <row r="5639" spans="1:8">
      <c r="A5639" s="39" t="s">
        <v>2079</v>
      </c>
      <c r="B5639" s="40">
        <v>77000</v>
      </c>
      <c r="C5639" s="41" t="s">
        <v>2165</v>
      </c>
      <c r="D5639" s="42" t="s">
        <v>20</v>
      </c>
      <c r="E5639" s="49" t="s">
        <v>489</v>
      </c>
      <c r="F5639" s="43" t="s">
        <v>495</v>
      </c>
      <c r="G5639" s="44" t="s">
        <v>1801</v>
      </c>
      <c r="H5639">
        <v>5639</v>
      </c>
    </row>
    <row r="5640" spans="1:8">
      <c r="A5640" s="39" t="s">
        <v>2083</v>
      </c>
      <c r="B5640" s="40">
        <v>75000</v>
      </c>
      <c r="C5640" s="41" t="s">
        <v>2165</v>
      </c>
      <c r="D5640" s="42" t="s">
        <v>9</v>
      </c>
      <c r="E5640" s="49" t="s">
        <v>489</v>
      </c>
      <c r="F5640" s="43" t="s">
        <v>495</v>
      </c>
      <c r="G5640" s="44" t="s">
        <v>1177</v>
      </c>
      <c r="H5640">
        <v>5640</v>
      </c>
    </row>
    <row r="5641" spans="1:8">
      <c r="A5641" s="39" t="s">
        <v>2079</v>
      </c>
      <c r="B5641" s="40">
        <v>76100</v>
      </c>
      <c r="C5641" s="41" t="s">
        <v>2165</v>
      </c>
      <c r="D5641" s="42" t="s">
        <v>45</v>
      </c>
      <c r="E5641" s="49" t="s">
        <v>489</v>
      </c>
      <c r="F5641" s="43" t="s">
        <v>495</v>
      </c>
      <c r="G5641" s="44" t="s">
        <v>1999</v>
      </c>
      <c r="H5641">
        <v>5641</v>
      </c>
    </row>
    <row r="5642" spans="1:8">
      <c r="A5642" s="39" t="s">
        <v>2070</v>
      </c>
      <c r="B5642" s="40">
        <v>68900</v>
      </c>
      <c r="C5642" s="41" t="s">
        <v>2165</v>
      </c>
      <c r="D5642" s="42" t="s">
        <v>243</v>
      </c>
      <c r="E5642" s="49" t="s">
        <v>489</v>
      </c>
      <c r="F5642" s="43" t="s">
        <v>495</v>
      </c>
      <c r="G5642" s="44" t="s">
        <v>1524</v>
      </c>
      <c r="H5642">
        <v>5642</v>
      </c>
    </row>
    <row r="5643" spans="1:8">
      <c r="A5643" s="39" t="s">
        <v>2071</v>
      </c>
      <c r="B5643" s="40">
        <v>70500</v>
      </c>
      <c r="C5643" s="41" t="s">
        <v>2165</v>
      </c>
      <c r="D5643" s="42" t="s">
        <v>37</v>
      </c>
      <c r="E5643" s="49" t="s">
        <v>489</v>
      </c>
      <c r="F5643" s="43" t="s">
        <v>495</v>
      </c>
      <c r="G5643" s="44" t="s">
        <v>1101</v>
      </c>
      <c r="H5643">
        <v>5643</v>
      </c>
    </row>
    <row r="5644" spans="1:8">
      <c r="A5644" s="39" t="s">
        <v>2098</v>
      </c>
      <c r="B5644" s="40">
        <v>72000</v>
      </c>
      <c r="C5644" s="41" t="s">
        <v>2165</v>
      </c>
      <c r="D5644" s="42" t="s">
        <v>57</v>
      </c>
      <c r="E5644" s="49" t="s">
        <v>489</v>
      </c>
      <c r="F5644" s="43" t="s">
        <v>495</v>
      </c>
      <c r="G5644" s="44" t="s">
        <v>1269</v>
      </c>
      <c r="H5644">
        <v>5644</v>
      </c>
    </row>
    <row r="5645" spans="1:8">
      <c r="A5645" s="39" t="s">
        <v>2081</v>
      </c>
      <c r="B5645" s="40">
        <v>70000</v>
      </c>
      <c r="C5645" s="41" t="s">
        <v>2165</v>
      </c>
      <c r="D5645" s="42" t="s">
        <v>65</v>
      </c>
      <c r="E5645" s="49" t="s">
        <v>489</v>
      </c>
      <c r="F5645" s="43" t="s">
        <v>495</v>
      </c>
      <c r="G5645" s="44" t="s">
        <v>1893</v>
      </c>
      <c r="H5645">
        <v>5645</v>
      </c>
    </row>
    <row r="5646" spans="1:8">
      <c r="A5646" s="39" t="s">
        <v>2077</v>
      </c>
      <c r="B5646" s="40">
        <v>52500</v>
      </c>
      <c r="C5646" s="41" t="s">
        <v>2165</v>
      </c>
      <c r="D5646" s="42" t="s">
        <v>21</v>
      </c>
      <c r="E5646" s="49" t="s">
        <v>489</v>
      </c>
      <c r="F5646" s="43" t="s">
        <v>495</v>
      </c>
      <c r="G5646" s="44" t="s">
        <v>1967</v>
      </c>
      <c r="H5646">
        <v>5646</v>
      </c>
    </row>
    <row r="5647" spans="1:8">
      <c r="A5647" s="39" t="s">
        <v>2098</v>
      </c>
      <c r="B5647" s="40">
        <v>72000</v>
      </c>
      <c r="C5647" s="41" t="s">
        <v>2165</v>
      </c>
      <c r="D5647" s="42" t="s">
        <v>60</v>
      </c>
      <c r="E5647" s="49" t="s">
        <v>489</v>
      </c>
      <c r="F5647" s="43" t="s">
        <v>495</v>
      </c>
      <c r="G5647" s="44" t="s">
        <v>1498</v>
      </c>
      <c r="H5647">
        <v>5647</v>
      </c>
    </row>
    <row r="5648" spans="1:8">
      <c r="A5648" s="39" t="s">
        <v>2113</v>
      </c>
      <c r="B5648" s="40">
        <v>72000</v>
      </c>
      <c r="C5648" s="41" t="s">
        <v>2165</v>
      </c>
      <c r="D5648" s="42" t="s">
        <v>48</v>
      </c>
      <c r="E5648" s="49" t="s">
        <v>489</v>
      </c>
      <c r="F5648" s="43" t="s">
        <v>495</v>
      </c>
      <c r="G5648" s="44" t="s">
        <v>1567</v>
      </c>
      <c r="H5648">
        <v>5648</v>
      </c>
    </row>
    <row r="5649" spans="1:8">
      <c r="A5649" s="39" t="s">
        <v>2108</v>
      </c>
      <c r="B5649" s="40">
        <v>74900</v>
      </c>
      <c r="C5649" s="41" t="s">
        <v>2165</v>
      </c>
      <c r="D5649" s="42" t="s">
        <v>21</v>
      </c>
      <c r="E5649" s="49" t="s">
        <v>489</v>
      </c>
      <c r="F5649" s="43" t="s">
        <v>495</v>
      </c>
      <c r="G5649" s="44" t="s">
        <v>1967</v>
      </c>
      <c r="H5649">
        <v>5649</v>
      </c>
    </row>
    <row r="5650" spans="1:8">
      <c r="A5650" s="39" t="s">
        <v>2113</v>
      </c>
      <c r="B5650" s="40">
        <v>62000</v>
      </c>
      <c r="C5650" s="41" t="s">
        <v>2165</v>
      </c>
      <c r="D5650" s="42" t="s">
        <v>9</v>
      </c>
      <c r="E5650" s="49" t="s">
        <v>489</v>
      </c>
      <c r="F5650" s="43" t="s">
        <v>495</v>
      </c>
      <c r="G5650" s="44" t="s">
        <v>1177</v>
      </c>
      <c r="H5650">
        <v>5650</v>
      </c>
    </row>
    <row r="5651" spans="1:8">
      <c r="A5651" s="39" t="s">
        <v>2077</v>
      </c>
      <c r="B5651" s="40">
        <v>73000</v>
      </c>
      <c r="C5651" s="41" t="s">
        <v>2165</v>
      </c>
      <c r="D5651" s="42" t="s">
        <v>2170</v>
      </c>
      <c r="E5651" s="49" t="s">
        <v>489</v>
      </c>
      <c r="F5651" s="43" t="s">
        <v>495</v>
      </c>
      <c r="G5651" s="44" t="e">
        <v>#N/A</v>
      </c>
      <c r="H5651">
        <v>5651</v>
      </c>
    </row>
    <row r="5652" spans="1:8">
      <c r="A5652" s="39" t="s">
        <v>2095</v>
      </c>
      <c r="B5652" s="40">
        <v>72000</v>
      </c>
      <c r="C5652" s="41" t="s">
        <v>2165</v>
      </c>
      <c r="D5652" s="42" t="s">
        <v>22</v>
      </c>
      <c r="E5652" s="49" t="s">
        <v>489</v>
      </c>
      <c r="F5652" s="43" t="s">
        <v>495</v>
      </c>
      <c r="G5652" s="44" t="s">
        <v>1988</v>
      </c>
      <c r="H5652">
        <v>5652</v>
      </c>
    </row>
    <row r="5653" spans="1:8">
      <c r="A5653" s="39" t="s">
        <v>2081</v>
      </c>
      <c r="B5653" s="40">
        <v>75000</v>
      </c>
      <c r="C5653" s="41" t="s">
        <v>2165</v>
      </c>
      <c r="D5653" s="42" t="s">
        <v>66</v>
      </c>
      <c r="E5653" s="49" t="s">
        <v>489</v>
      </c>
      <c r="F5653" s="43" t="s">
        <v>495</v>
      </c>
      <c r="G5653" s="44" t="s">
        <v>1230</v>
      </c>
      <c r="H5653">
        <v>5653</v>
      </c>
    </row>
    <row r="5654" spans="1:8">
      <c r="A5654" s="39" t="s">
        <v>2071</v>
      </c>
      <c r="B5654" s="40">
        <v>70000</v>
      </c>
      <c r="C5654" s="41" t="s">
        <v>2165</v>
      </c>
      <c r="D5654" s="42" t="s">
        <v>35</v>
      </c>
      <c r="E5654" s="49" t="s">
        <v>489</v>
      </c>
      <c r="F5654" s="43" t="s">
        <v>495</v>
      </c>
      <c r="G5654" s="44" t="s">
        <v>1656</v>
      </c>
      <c r="H5654">
        <v>5654</v>
      </c>
    </row>
    <row r="5655" spans="1:8">
      <c r="A5655" s="39" t="s">
        <v>2091</v>
      </c>
      <c r="B5655" s="40">
        <v>80000</v>
      </c>
      <c r="C5655" s="41" t="s">
        <v>2165</v>
      </c>
      <c r="D5655" s="42" t="s">
        <v>357</v>
      </c>
      <c r="E5655" s="49" t="s">
        <v>489</v>
      </c>
      <c r="F5655" s="43" t="s">
        <v>495</v>
      </c>
      <c r="G5655" s="44" t="s">
        <v>1565</v>
      </c>
      <c r="H5655">
        <v>5655</v>
      </c>
    </row>
    <row r="5656" spans="1:8">
      <c r="A5656" s="39" t="s">
        <v>2094</v>
      </c>
      <c r="B5656" s="40">
        <v>75000</v>
      </c>
      <c r="C5656" s="41" t="s">
        <v>2165</v>
      </c>
      <c r="D5656" s="42" t="s">
        <v>81</v>
      </c>
      <c r="E5656" s="49" t="s">
        <v>491</v>
      </c>
      <c r="F5656" s="43" t="s">
        <v>494</v>
      </c>
      <c r="G5656" s="44" t="s">
        <v>1151</v>
      </c>
      <c r="H5656">
        <v>5656</v>
      </c>
    </row>
    <row r="5657" spans="1:8">
      <c r="A5657" s="39" t="s">
        <v>2071</v>
      </c>
      <c r="B5657" s="40">
        <v>65000</v>
      </c>
      <c r="C5657" s="41" t="s">
        <v>2165</v>
      </c>
      <c r="D5657" s="42" t="s">
        <v>92</v>
      </c>
      <c r="E5657" s="49" t="s">
        <v>489</v>
      </c>
      <c r="F5657" s="43" t="s">
        <v>495</v>
      </c>
      <c r="G5657" s="44" t="s">
        <v>1540</v>
      </c>
      <c r="H5657">
        <v>5657</v>
      </c>
    </row>
    <row r="5658" spans="1:8">
      <c r="A5658" s="39" t="s">
        <v>2079</v>
      </c>
      <c r="B5658" s="40">
        <v>71000</v>
      </c>
      <c r="C5658" s="41" t="s">
        <v>2165</v>
      </c>
      <c r="D5658" s="42" t="s">
        <v>84</v>
      </c>
      <c r="E5658" s="49" t="s">
        <v>489</v>
      </c>
      <c r="F5658" s="43" t="s">
        <v>495</v>
      </c>
      <c r="G5658" s="44" t="s">
        <v>1251</v>
      </c>
      <c r="H5658">
        <v>5658</v>
      </c>
    </row>
    <row r="5659" spans="1:8">
      <c r="A5659" s="39" t="s">
        <v>2106</v>
      </c>
      <c r="B5659" s="40">
        <v>69000</v>
      </c>
      <c r="C5659" s="41" t="s">
        <v>2165</v>
      </c>
      <c r="D5659" s="42" t="s">
        <v>57</v>
      </c>
      <c r="E5659" s="49" t="s">
        <v>491</v>
      </c>
      <c r="F5659" s="43" t="s">
        <v>494</v>
      </c>
      <c r="G5659" s="44" t="s">
        <v>1269</v>
      </c>
      <c r="H5659">
        <v>5659</v>
      </c>
    </row>
    <row r="5660" spans="1:8">
      <c r="A5660" s="39" t="s">
        <v>2070</v>
      </c>
      <c r="B5660" s="40">
        <v>52381</v>
      </c>
      <c r="C5660" s="41" t="s">
        <v>2165</v>
      </c>
      <c r="D5660" s="42" t="s">
        <v>48</v>
      </c>
      <c r="E5660" s="49" t="s">
        <v>489</v>
      </c>
      <c r="F5660" s="43" t="s">
        <v>495</v>
      </c>
      <c r="G5660" s="44" t="s">
        <v>1567</v>
      </c>
      <c r="H5660">
        <v>5660</v>
      </c>
    </row>
    <row r="5661" spans="1:8">
      <c r="A5661" s="39" t="s">
        <v>2098</v>
      </c>
      <c r="B5661" s="40">
        <v>72400</v>
      </c>
      <c r="C5661" s="41" t="s">
        <v>2165</v>
      </c>
      <c r="D5661" s="42" t="s">
        <v>42</v>
      </c>
      <c r="E5661" s="49" t="s">
        <v>489</v>
      </c>
      <c r="F5661" s="43" t="s">
        <v>495</v>
      </c>
      <c r="G5661" s="44" t="s">
        <v>1839</v>
      </c>
      <c r="H5661">
        <v>5661</v>
      </c>
    </row>
    <row r="5662" spans="1:8">
      <c r="A5662" s="39" t="s">
        <v>2077</v>
      </c>
      <c r="B5662" s="40">
        <v>79000</v>
      </c>
      <c r="C5662" s="41" t="s">
        <v>2165</v>
      </c>
      <c r="D5662" s="42" t="s">
        <v>20</v>
      </c>
      <c r="E5662" s="49" t="s">
        <v>489</v>
      </c>
      <c r="F5662" s="43" t="s">
        <v>495</v>
      </c>
      <c r="G5662" s="44" t="s">
        <v>1801</v>
      </c>
      <c r="H5662">
        <v>5662</v>
      </c>
    </row>
    <row r="5663" spans="1:8">
      <c r="A5663" s="39" t="s">
        <v>2077</v>
      </c>
      <c r="B5663" s="40">
        <v>82000</v>
      </c>
      <c r="C5663" s="41" t="s">
        <v>2165</v>
      </c>
      <c r="D5663" s="42" t="s">
        <v>49</v>
      </c>
      <c r="E5663" s="49" t="s">
        <v>489</v>
      </c>
      <c r="F5663" s="43" t="s">
        <v>495</v>
      </c>
      <c r="G5663" s="44" t="s">
        <v>1744</v>
      </c>
      <c r="H5663">
        <v>5663</v>
      </c>
    </row>
    <row r="5664" spans="1:8">
      <c r="A5664" s="39" t="s">
        <v>2077</v>
      </c>
      <c r="B5664" s="40">
        <v>81600</v>
      </c>
      <c r="C5664" s="41" t="s">
        <v>2165</v>
      </c>
      <c r="D5664" s="42" t="s">
        <v>41</v>
      </c>
      <c r="E5664" s="49" t="s">
        <v>489</v>
      </c>
      <c r="F5664" s="43" t="s">
        <v>495</v>
      </c>
      <c r="G5664" s="44" t="s">
        <v>1766</v>
      </c>
      <c r="H5664">
        <v>5664</v>
      </c>
    </row>
    <row r="5665" spans="1:8">
      <c r="A5665" s="39" t="s">
        <v>2070</v>
      </c>
      <c r="B5665" s="40">
        <v>75000</v>
      </c>
      <c r="C5665" s="41" t="s">
        <v>2165</v>
      </c>
      <c r="D5665" s="42" t="s">
        <v>92</v>
      </c>
      <c r="E5665" s="49" t="s">
        <v>489</v>
      </c>
      <c r="F5665" s="43" t="s">
        <v>495</v>
      </c>
      <c r="G5665" s="44" t="s">
        <v>1540</v>
      </c>
      <c r="H5665">
        <v>5665</v>
      </c>
    </row>
    <row r="5666" spans="1:8">
      <c r="A5666" s="39" t="s">
        <v>2084</v>
      </c>
      <c r="B5666" s="40">
        <v>60000</v>
      </c>
      <c r="C5666" s="41" t="s">
        <v>2165</v>
      </c>
      <c r="D5666" s="42" t="s">
        <v>204</v>
      </c>
      <c r="E5666" s="49" t="s">
        <v>489</v>
      </c>
      <c r="F5666" s="43" t="s">
        <v>495</v>
      </c>
      <c r="G5666" s="44" t="s">
        <v>1527</v>
      </c>
      <c r="H5666">
        <v>5666</v>
      </c>
    </row>
    <row r="5667" spans="1:8">
      <c r="A5667" s="39" t="s">
        <v>2090</v>
      </c>
      <c r="B5667" s="40">
        <v>75000</v>
      </c>
      <c r="C5667" s="41" t="s">
        <v>2165</v>
      </c>
      <c r="D5667" s="42" t="s">
        <v>48</v>
      </c>
      <c r="E5667" s="49" t="s">
        <v>489</v>
      </c>
      <c r="F5667" s="43" t="s">
        <v>495</v>
      </c>
      <c r="G5667" s="44" t="s">
        <v>1567</v>
      </c>
      <c r="H5667">
        <v>5667</v>
      </c>
    </row>
    <row r="5668" spans="1:8">
      <c r="A5668" s="39" t="s">
        <v>2118</v>
      </c>
      <c r="B5668" s="40">
        <v>75000</v>
      </c>
      <c r="C5668" s="41" t="s">
        <v>2165</v>
      </c>
      <c r="D5668" s="42" t="s">
        <v>41</v>
      </c>
      <c r="E5668" s="49" t="s">
        <v>492</v>
      </c>
      <c r="F5668" s="43" t="s">
        <v>494</v>
      </c>
      <c r="G5668" s="44" t="s">
        <v>1766</v>
      </c>
      <c r="H5668">
        <v>5668</v>
      </c>
    </row>
    <row r="5669" spans="1:8">
      <c r="A5669" s="39" t="s">
        <v>2079</v>
      </c>
      <c r="B5669" s="40">
        <v>70000</v>
      </c>
      <c r="C5669" s="41" t="s">
        <v>2165</v>
      </c>
      <c r="D5669" s="42" t="s">
        <v>30</v>
      </c>
      <c r="E5669" s="49" t="s">
        <v>489</v>
      </c>
      <c r="F5669" s="43" t="s">
        <v>495</v>
      </c>
      <c r="G5669" s="44" t="s">
        <v>2041</v>
      </c>
      <c r="H5669">
        <v>5669</v>
      </c>
    </row>
    <row r="5670" spans="1:8">
      <c r="A5670" s="39" t="s">
        <v>2079</v>
      </c>
      <c r="B5670" s="40">
        <v>72000</v>
      </c>
      <c r="C5670" s="41" t="s">
        <v>2165</v>
      </c>
      <c r="D5670" s="42" t="s">
        <v>62</v>
      </c>
      <c r="E5670" s="49" t="s">
        <v>489</v>
      </c>
      <c r="F5670" s="43" t="s">
        <v>495</v>
      </c>
      <c r="G5670" s="44" t="s">
        <v>1920</v>
      </c>
      <c r="H5670">
        <v>5670</v>
      </c>
    </row>
    <row r="5671" spans="1:8">
      <c r="A5671" s="39" t="s">
        <v>2106</v>
      </c>
      <c r="B5671" s="40">
        <v>70000</v>
      </c>
      <c r="C5671" s="41" t="s">
        <v>2165</v>
      </c>
      <c r="D5671" s="42" t="s">
        <v>41</v>
      </c>
      <c r="E5671" s="49" t="s">
        <v>491</v>
      </c>
      <c r="F5671" s="43" t="s">
        <v>494</v>
      </c>
      <c r="G5671" s="44" t="s">
        <v>1766</v>
      </c>
      <c r="H5671">
        <v>5671</v>
      </c>
    </row>
    <row r="5672" spans="1:8">
      <c r="A5672" s="39" t="s">
        <v>2085</v>
      </c>
      <c r="B5672" s="40">
        <v>58000</v>
      </c>
      <c r="C5672" s="41" t="s">
        <v>2165</v>
      </c>
      <c r="D5672" s="42" t="s">
        <v>13</v>
      </c>
      <c r="E5672" s="49" t="s">
        <v>492</v>
      </c>
      <c r="F5672" s="43" t="s">
        <v>494</v>
      </c>
      <c r="G5672" s="44" t="s">
        <v>1151</v>
      </c>
      <c r="H5672">
        <v>5672</v>
      </c>
    </row>
    <row r="5673" spans="1:8">
      <c r="A5673" s="39" t="s">
        <v>2107</v>
      </c>
      <c r="B5673" s="40">
        <v>70000</v>
      </c>
      <c r="C5673" s="41" t="s">
        <v>2165</v>
      </c>
      <c r="D5673" s="42" t="s">
        <v>45</v>
      </c>
      <c r="E5673" s="49" t="s">
        <v>489</v>
      </c>
      <c r="F5673" s="43" t="s">
        <v>495</v>
      </c>
      <c r="G5673" s="44" t="s">
        <v>1999</v>
      </c>
      <c r="H5673">
        <v>5673</v>
      </c>
    </row>
    <row r="5674" spans="1:8">
      <c r="A5674" s="39" t="s">
        <v>2077</v>
      </c>
      <c r="B5674" s="40">
        <v>75000</v>
      </c>
      <c r="C5674" s="41" t="s">
        <v>2165</v>
      </c>
      <c r="D5674" s="42" t="s">
        <v>41</v>
      </c>
      <c r="E5674" s="49" t="s">
        <v>489</v>
      </c>
      <c r="F5674" s="43" t="s">
        <v>495</v>
      </c>
      <c r="G5674" s="44" t="s">
        <v>1766</v>
      </c>
      <c r="H5674">
        <v>5674</v>
      </c>
    </row>
    <row r="5675" spans="1:8">
      <c r="A5675" s="39" t="s">
        <v>2108</v>
      </c>
      <c r="B5675" s="40">
        <v>77000</v>
      </c>
      <c r="C5675" s="41" t="s">
        <v>2165</v>
      </c>
      <c r="D5675" s="42" t="s">
        <v>65</v>
      </c>
      <c r="E5675" s="49" t="s">
        <v>489</v>
      </c>
      <c r="F5675" s="43" t="s">
        <v>495</v>
      </c>
      <c r="G5675" s="44" t="s">
        <v>1893</v>
      </c>
      <c r="H5675">
        <v>5675</v>
      </c>
    </row>
    <row r="5676" spans="1:8">
      <c r="A5676" s="39" t="s">
        <v>2071</v>
      </c>
      <c r="B5676" s="40">
        <v>64000</v>
      </c>
      <c r="C5676" s="41" t="s">
        <v>2165</v>
      </c>
      <c r="D5676" s="42" t="s">
        <v>207</v>
      </c>
      <c r="E5676" s="49" t="s">
        <v>489</v>
      </c>
      <c r="F5676" s="43" t="s">
        <v>495</v>
      </c>
      <c r="G5676" s="44" t="s">
        <v>1431</v>
      </c>
      <c r="H5676">
        <v>5676</v>
      </c>
    </row>
    <row r="5677" spans="1:8">
      <c r="A5677" s="39" t="s">
        <v>2093</v>
      </c>
      <c r="B5677" s="40">
        <v>70000</v>
      </c>
      <c r="C5677" s="41" t="s">
        <v>2165</v>
      </c>
      <c r="D5677" s="42" t="s">
        <v>80</v>
      </c>
      <c r="E5677" s="49" t="s">
        <v>489</v>
      </c>
      <c r="F5677" s="43" t="s">
        <v>495</v>
      </c>
      <c r="G5677" s="44" t="s">
        <v>1477</v>
      </c>
      <c r="H5677">
        <v>5677</v>
      </c>
    </row>
    <row r="5678" spans="1:8">
      <c r="A5678" s="39" t="s">
        <v>2078</v>
      </c>
      <c r="B5678" s="40">
        <v>55125</v>
      </c>
      <c r="C5678" s="41" t="s">
        <v>2165</v>
      </c>
      <c r="D5678" s="42" t="s">
        <v>41</v>
      </c>
      <c r="E5678" s="49" t="s">
        <v>491</v>
      </c>
      <c r="F5678" s="43" t="s">
        <v>494</v>
      </c>
      <c r="G5678" s="44" t="s">
        <v>1766</v>
      </c>
      <c r="H5678">
        <v>5678</v>
      </c>
    </row>
    <row r="5679" spans="1:8">
      <c r="A5679" s="39" t="s">
        <v>2077</v>
      </c>
      <c r="B5679" s="40">
        <v>85000</v>
      </c>
      <c r="C5679" s="41" t="s">
        <v>2165</v>
      </c>
      <c r="D5679" s="42" t="s">
        <v>81</v>
      </c>
      <c r="E5679" s="49" t="s">
        <v>489</v>
      </c>
      <c r="F5679" s="43" t="s">
        <v>495</v>
      </c>
      <c r="G5679" s="44" t="s">
        <v>1151</v>
      </c>
      <c r="H5679">
        <v>5679</v>
      </c>
    </row>
    <row r="5680" spans="1:8">
      <c r="A5680" s="39" t="s">
        <v>2081</v>
      </c>
      <c r="B5680" s="40">
        <v>90500</v>
      </c>
      <c r="C5680" s="41" t="s">
        <v>2165</v>
      </c>
      <c r="D5680" s="42" t="s">
        <v>22</v>
      </c>
      <c r="E5680" s="49" t="s">
        <v>489</v>
      </c>
      <c r="F5680" s="43" t="s">
        <v>495</v>
      </c>
      <c r="G5680" s="44" t="s">
        <v>1988</v>
      </c>
      <c r="H5680">
        <v>5680</v>
      </c>
    </row>
    <row r="5681" spans="1:8">
      <c r="A5681" s="39" t="s">
        <v>2090</v>
      </c>
      <c r="B5681" s="40">
        <v>71500</v>
      </c>
      <c r="C5681" s="41" t="s">
        <v>2165</v>
      </c>
      <c r="D5681" s="42" t="s">
        <v>22</v>
      </c>
      <c r="E5681" s="49" t="s">
        <v>489</v>
      </c>
      <c r="F5681" s="43" t="s">
        <v>495</v>
      </c>
      <c r="G5681" s="44" t="s">
        <v>1988</v>
      </c>
      <c r="H5681">
        <v>5681</v>
      </c>
    </row>
    <row r="5682" spans="1:8">
      <c r="A5682" s="39" t="s">
        <v>2077</v>
      </c>
      <c r="B5682" s="40">
        <v>76000</v>
      </c>
      <c r="C5682" s="41" t="s">
        <v>2165</v>
      </c>
      <c r="D5682" s="42" t="s">
        <v>65</v>
      </c>
      <c r="E5682" s="49" t="s">
        <v>489</v>
      </c>
      <c r="F5682" s="43" t="s">
        <v>495</v>
      </c>
      <c r="G5682" s="44" t="s">
        <v>1893</v>
      </c>
      <c r="H5682">
        <v>5682</v>
      </c>
    </row>
    <row r="5683" spans="1:8">
      <c r="A5683" s="39" t="s">
        <v>2076</v>
      </c>
      <c r="B5683" s="40">
        <v>72000</v>
      </c>
      <c r="C5683" s="41" t="s">
        <v>2165</v>
      </c>
      <c r="D5683" s="42" t="s">
        <v>9</v>
      </c>
      <c r="E5683" s="49" t="s">
        <v>489</v>
      </c>
      <c r="F5683" s="43" t="s">
        <v>495</v>
      </c>
      <c r="G5683" s="44" t="s">
        <v>1177</v>
      </c>
      <c r="H5683">
        <v>5683</v>
      </c>
    </row>
    <row r="5684" spans="1:8">
      <c r="A5684" s="39" t="s">
        <v>2084</v>
      </c>
      <c r="B5684" s="40">
        <v>73000</v>
      </c>
      <c r="C5684" s="41" t="s">
        <v>2165</v>
      </c>
      <c r="D5684" s="42" t="s">
        <v>277</v>
      </c>
      <c r="E5684" s="49" t="s">
        <v>489</v>
      </c>
      <c r="F5684" s="43" t="s">
        <v>495</v>
      </c>
      <c r="G5684" s="44" t="s">
        <v>1643</v>
      </c>
      <c r="H5684">
        <v>5684</v>
      </c>
    </row>
    <row r="5685" spans="1:8">
      <c r="A5685" s="39" t="s">
        <v>2077</v>
      </c>
      <c r="B5685" s="40">
        <v>80000</v>
      </c>
      <c r="C5685" s="41" t="s">
        <v>2165</v>
      </c>
      <c r="D5685" s="42" t="s">
        <v>369</v>
      </c>
      <c r="E5685" s="49" t="s">
        <v>489</v>
      </c>
      <c r="F5685" s="43" t="s">
        <v>495</v>
      </c>
      <c r="G5685" s="44" t="s">
        <v>1220</v>
      </c>
      <c r="H5685">
        <v>5685</v>
      </c>
    </row>
    <row r="5686" spans="1:8">
      <c r="A5686" s="39" t="s">
        <v>2077</v>
      </c>
      <c r="B5686" s="40">
        <v>85000</v>
      </c>
      <c r="C5686" s="41" t="s">
        <v>2165</v>
      </c>
      <c r="D5686" s="42" t="s">
        <v>9</v>
      </c>
      <c r="E5686" s="49" t="s">
        <v>489</v>
      </c>
      <c r="F5686" s="43" t="s">
        <v>495</v>
      </c>
      <c r="G5686" s="44" t="s">
        <v>1177</v>
      </c>
      <c r="H5686">
        <v>5686</v>
      </c>
    </row>
    <row r="5687" spans="1:8">
      <c r="A5687" s="39" t="s">
        <v>2108</v>
      </c>
      <c r="B5687" s="40">
        <v>80700</v>
      </c>
      <c r="C5687" s="41" t="s">
        <v>2165</v>
      </c>
      <c r="D5687" s="42" t="s">
        <v>65</v>
      </c>
      <c r="E5687" s="49" t="s">
        <v>489</v>
      </c>
      <c r="F5687" s="43" t="s">
        <v>495</v>
      </c>
      <c r="G5687" s="44" t="s">
        <v>1893</v>
      </c>
      <c r="H5687">
        <v>5687</v>
      </c>
    </row>
    <row r="5688" spans="1:8">
      <c r="A5688" s="39" t="s">
        <v>2077</v>
      </c>
      <c r="B5688" s="40">
        <v>70000</v>
      </c>
      <c r="C5688" s="41" t="s">
        <v>2165</v>
      </c>
      <c r="D5688" s="42" t="s">
        <v>22</v>
      </c>
      <c r="E5688" s="49" t="s">
        <v>489</v>
      </c>
      <c r="F5688" s="43" t="s">
        <v>495</v>
      </c>
      <c r="G5688" s="44" t="s">
        <v>1988</v>
      </c>
      <c r="H5688">
        <v>5688</v>
      </c>
    </row>
    <row r="5689" spans="1:8">
      <c r="A5689" s="39" t="s">
        <v>2077</v>
      </c>
      <c r="B5689" s="40">
        <v>60000</v>
      </c>
      <c r="C5689" s="41" t="s">
        <v>2165</v>
      </c>
      <c r="D5689" s="42" t="s">
        <v>35</v>
      </c>
      <c r="E5689" s="49" t="s">
        <v>489</v>
      </c>
      <c r="F5689" s="43" t="s">
        <v>495</v>
      </c>
      <c r="G5689" s="44" t="s">
        <v>1656</v>
      </c>
      <c r="H5689">
        <v>5689</v>
      </c>
    </row>
    <row r="5690" spans="1:8">
      <c r="A5690" s="39" t="s">
        <v>2084</v>
      </c>
      <c r="B5690" s="40">
        <v>76500</v>
      </c>
      <c r="C5690" s="41" t="s">
        <v>2165</v>
      </c>
      <c r="D5690" s="42" t="s">
        <v>32</v>
      </c>
      <c r="E5690" s="49" t="s">
        <v>489</v>
      </c>
      <c r="F5690" s="43" t="s">
        <v>495</v>
      </c>
      <c r="G5690" s="44" t="s">
        <v>1151</v>
      </c>
      <c r="H5690">
        <v>5690</v>
      </c>
    </row>
    <row r="5691" spans="1:8">
      <c r="A5691" s="39" t="s">
        <v>2076</v>
      </c>
      <c r="B5691" s="40">
        <v>75000</v>
      </c>
      <c r="C5691" s="41" t="s">
        <v>2165</v>
      </c>
      <c r="D5691" s="42" t="s">
        <v>9</v>
      </c>
      <c r="E5691" s="49" t="s">
        <v>489</v>
      </c>
      <c r="F5691" s="43" t="s">
        <v>495</v>
      </c>
      <c r="G5691" s="44" t="s">
        <v>1177</v>
      </c>
      <c r="H5691">
        <v>5691</v>
      </c>
    </row>
    <row r="5692" spans="1:8">
      <c r="A5692" s="39" t="s">
        <v>2112</v>
      </c>
      <c r="B5692" s="40">
        <v>76000</v>
      </c>
      <c r="C5692" s="41" t="s">
        <v>2165</v>
      </c>
      <c r="D5692" s="42" t="s">
        <v>32</v>
      </c>
      <c r="E5692" s="49" t="s">
        <v>489</v>
      </c>
      <c r="F5692" s="43" t="s">
        <v>495</v>
      </c>
      <c r="G5692" s="44" t="s">
        <v>1151</v>
      </c>
      <c r="H5692">
        <v>5692</v>
      </c>
    </row>
    <row r="5693" spans="1:8">
      <c r="A5693" s="39" t="s">
        <v>2077</v>
      </c>
      <c r="B5693" s="40">
        <v>72000</v>
      </c>
      <c r="C5693" s="41" t="s">
        <v>2165</v>
      </c>
      <c r="D5693" s="42" t="s">
        <v>37</v>
      </c>
      <c r="E5693" s="49" t="s">
        <v>489</v>
      </c>
      <c r="F5693" s="43" t="s">
        <v>495</v>
      </c>
      <c r="G5693" s="44" t="s">
        <v>1101</v>
      </c>
      <c r="H5693">
        <v>5693</v>
      </c>
    </row>
    <row r="5694" spans="1:8">
      <c r="A5694" s="39" t="s">
        <v>2108</v>
      </c>
      <c r="B5694" s="40">
        <v>80000</v>
      </c>
      <c r="C5694" s="41" t="s">
        <v>2165</v>
      </c>
      <c r="D5694" s="42" t="s">
        <v>45</v>
      </c>
      <c r="E5694" s="49" t="s">
        <v>489</v>
      </c>
      <c r="F5694" s="43" t="s">
        <v>495</v>
      </c>
      <c r="G5694" s="44" t="s">
        <v>1999</v>
      </c>
      <c r="H5694">
        <v>5694</v>
      </c>
    </row>
    <row r="5695" spans="1:8">
      <c r="A5695" s="39" t="s">
        <v>2085</v>
      </c>
      <c r="B5695" s="40">
        <v>65000</v>
      </c>
      <c r="C5695" s="41" t="s">
        <v>2165</v>
      </c>
      <c r="D5695" s="42" t="s">
        <v>329</v>
      </c>
      <c r="E5695" s="49" t="s">
        <v>492</v>
      </c>
      <c r="F5695" s="43" t="s">
        <v>494</v>
      </c>
      <c r="G5695" s="44" t="s">
        <v>1448</v>
      </c>
      <c r="H5695">
        <v>5695</v>
      </c>
    </row>
    <row r="5696" spans="1:8">
      <c r="A5696" s="39" t="s">
        <v>2070</v>
      </c>
      <c r="B5696" s="40">
        <v>71145</v>
      </c>
      <c r="C5696" s="41" t="s">
        <v>2165</v>
      </c>
      <c r="D5696" s="42" t="s">
        <v>1069</v>
      </c>
      <c r="E5696" s="49" t="s">
        <v>489</v>
      </c>
      <c r="F5696" s="43" t="s">
        <v>495</v>
      </c>
      <c r="G5696" s="44" t="s">
        <v>2015</v>
      </c>
      <c r="H5696">
        <v>5696</v>
      </c>
    </row>
    <row r="5697" spans="1:8">
      <c r="A5697" s="39" t="s">
        <v>2078</v>
      </c>
      <c r="B5697" s="40">
        <v>62000</v>
      </c>
      <c r="C5697" s="41" t="s">
        <v>2165</v>
      </c>
      <c r="D5697" s="42" t="s">
        <v>176</v>
      </c>
      <c r="E5697" s="49" t="s">
        <v>491</v>
      </c>
      <c r="F5697" s="43" t="s">
        <v>494</v>
      </c>
      <c r="G5697" s="44" t="s">
        <v>1321</v>
      </c>
      <c r="H5697">
        <v>5697</v>
      </c>
    </row>
    <row r="5698" spans="1:8">
      <c r="A5698" s="39" t="s">
        <v>2091</v>
      </c>
      <c r="B5698" s="40">
        <v>80000</v>
      </c>
      <c r="C5698" s="41" t="s">
        <v>2165</v>
      </c>
      <c r="D5698" s="42" t="s">
        <v>65</v>
      </c>
      <c r="E5698" s="49" t="s">
        <v>489</v>
      </c>
      <c r="F5698" s="43" t="s">
        <v>495</v>
      </c>
      <c r="G5698" s="44" t="s">
        <v>1893</v>
      </c>
      <c r="H5698">
        <v>5698</v>
      </c>
    </row>
    <row r="5699" spans="1:8">
      <c r="A5699" s="39" t="s">
        <v>2084</v>
      </c>
      <c r="B5699" s="40">
        <v>75000</v>
      </c>
      <c r="C5699" s="41" t="s">
        <v>2165</v>
      </c>
      <c r="D5699" s="42" t="s">
        <v>44</v>
      </c>
      <c r="E5699" s="49" t="s">
        <v>489</v>
      </c>
      <c r="F5699" s="43" t="s">
        <v>495</v>
      </c>
      <c r="G5699" s="44" t="s">
        <v>1796</v>
      </c>
      <c r="H5699">
        <v>5699</v>
      </c>
    </row>
    <row r="5700" spans="1:8">
      <c r="A5700" s="39" t="s">
        <v>2104</v>
      </c>
      <c r="B5700" s="40">
        <v>80000</v>
      </c>
      <c r="C5700" s="41" t="s">
        <v>2165</v>
      </c>
      <c r="D5700" s="42" t="s">
        <v>121</v>
      </c>
      <c r="E5700" s="49" t="s">
        <v>489</v>
      </c>
      <c r="F5700" s="43" t="s">
        <v>495</v>
      </c>
      <c r="G5700" s="44" t="s">
        <v>1351</v>
      </c>
      <c r="H5700">
        <v>5700</v>
      </c>
    </row>
    <row r="5701" spans="1:8">
      <c r="A5701" s="39" t="s">
        <v>2081</v>
      </c>
      <c r="B5701" s="40">
        <v>82000</v>
      </c>
      <c r="C5701" s="41" t="s">
        <v>2165</v>
      </c>
      <c r="D5701" s="42" t="s">
        <v>122</v>
      </c>
      <c r="E5701" s="49" t="s">
        <v>489</v>
      </c>
      <c r="F5701" s="43" t="s">
        <v>495</v>
      </c>
      <c r="G5701" s="44" t="s">
        <v>1830</v>
      </c>
      <c r="H5701">
        <v>5701</v>
      </c>
    </row>
    <row r="5702" spans="1:8">
      <c r="A5702" s="39" t="s">
        <v>2077</v>
      </c>
      <c r="B5702" s="40">
        <v>67500</v>
      </c>
      <c r="C5702" s="41" t="s">
        <v>2165</v>
      </c>
      <c r="D5702" s="42" t="s">
        <v>334</v>
      </c>
      <c r="E5702" s="49" t="s">
        <v>489</v>
      </c>
      <c r="F5702" s="43" t="s">
        <v>495</v>
      </c>
      <c r="G5702" s="44" t="s">
        <v>1558</v>
      </c>
      <c r="H5702">
        <v>5702</v>
      </c>
    </row>
    <row r="5703" spans="1:8">
      <c r="A5703" s="39" t="s">
        <v>2098</v>
      </c>
      <c r="B5703" s="40">
        <v>77500</v>
      </c>
      <c r="C5703" s="41" t="s">
        <v>2165</v>
      </c>
      <c r="D5703" s="42" t="s">
        <v>46</v>
      </c>
      <c r="E5703" s="49" t="s">
        <v>489</v>
      </c>
      <c r="F5703" s="43" t="s">
        <v>495</v>
      </c>
      <c r="G5703" s="44" t="s">
        <v>1269</v>
      </c>
      <c r="H5703">
        <v>5703</v>
      </c>
    </row>
    <row r="5704" spans="1:8">
      <c r="A5704" s="39" t="s">
        <v>2079</v>
      </c>
      <c r="B5704" s="40">
        <v>77500</v>
      </c>
      <c r="C5704" s="41" t="s">
        <v>2165</v>
      </c>
      <c r="D5704" s="42" t="s">
        <v>69</v>
      </c>
      <c r="E5704" s="49" t="s">
        <v>489</v>
      </c>
      <c r="F5704" s="43" t="s">
        <v>495</v>
      </c>
      <c r="G5704" s="44" t="s">
        <v>1838</v>
      </c>
      <c r="H5704">
        <v>5704</v>
      </c>
    </row>
    <row r="5705" spans="1:8">
      <c r="A5705" s="39" t="s">
        <v>2108</v>
      </c>
      <c r="B5705" s="40">
        <v>95000</v>
      </c>
      <c r="C5705" s="41" t="s">
        <v>2165</v>
      </c>
      <c r="D5705" s="42" t="s">
        <v>115</v>
      </c>
      <c r="E5705" s="49" t="s">
        <v>489</v>
      </c>
      <c r="F5705" s="43" t="s">
        <v>495</v>
      </c>
      <c r="G5705" s="44" t="s">
        <v>1351</v>
      </c>
      <c r="H5705">
        <v>5705</v>
      </c>
    </row>
    <row r="5706" spans="1:8">
      <c r="A5706" s="39" t="s">
        <v>2091</v>
      </c>
      <c r="B5706" s="40">
        <v>79000</v>
      </c>
      <c r="C5706" s="41" t="s">
        <v>2165</v>
      </c>
      <c r="D5706" s="42" t="s">
        <v>21</v>
      </c>
      <c r="E5706" s="49" t="s">
        <v>489</v>
      </c>
      <c r="F5706" s="43" t="s">
        <v>495</v>
      </c>
      <c r="G5706" s="44" t="s">
        <v>1967</v>
      </c>
      <c r="H5706">
        <v>5706</v>
      </c>
    </row>
    <row r="5707" spans="1:8">
      <c r="A5707" s="39" t="s">
        <v>2083</v>
      </c>
      <c r="B5707" s="40">
        <v>76000</v>
      </c>
      <c r="C5707" s="41" t="s">
        <v>2165</v>
      </c>
      <c r="D5707" s="42" t="s">
        <v>75</v>
      </c>
      <c r="E5707" s="49" t="s">
        <v>489</v>
      </c>
      <c r="F5707" s="43" t="s">
        <v>495</v>
      </c>
      <c r="G5707" s="44" t="s">
        <v>1230</v>
      </c>
      <c r="H5707">
        <v>5707</v>
      </c>
    </row>
    <row r="5708" spans="1:8">
      <c r="A5708" s="39" t="s">
        <v>2083</v>
      </c>
      <c r="B5708" s="40">
        <v>77900</v>
      </c>
      <c r="C5708" s="41" t="s">
        <v>2165</v>
      </c>
      <c r="D5708" s="42" t="s">
        <v>246</v>
      </c>
      <c r="E5708" s="49" t="s">
        <v>489</v>
      </c>
      <c r="F5708" s="43" t="s">
        <v>495</v>
      </c>
      <c r="G5708" s="44" t="s">
        <v>1278</v>
      </c>
      <c r="H5708">
        <v>5708</v>
      </c>
    </row>
    <row r="5709" spans="1:8">
      <c r="A5709" s="39" t="s">
        <v>2079</v>
      </c>
      <c r="B5709" s="40">
        <v>72000</v>
      </c>
      <c r="C5709" s="41" t="s">
        <v>2165</v>
      </c>
      <c r="D5709" s="42" t="s">
        <v>124</v>
      </c>
      <c r="E5709" s="49" t="s">
        <v>489</v>
      </c>
      <c r="F5709" s="43" t="s">
        <v>495</v>
      </c>
      <c r="G5709" s="44" t="s">
        <v>1928</v>
      </c>
      <c r="H5709">
        <v>5709</v>
      </c>
    </row>
    <row r="5710" spans="1:8">
      <c r="A5710" s="39" t="s">
        <v>2077</v>
      </c>
      <c r="B5710" s="40">
        <v>79000</v>
      </c>
      <c r="C5710" s="41" t="s">
        <v>2165</v>
      </c>
      <c r="D5710" s="42" t="s">
        <v>65</v>
      </c>
      <c r="E5710" s="49" t="s">
        <v>489</v>
      </c>
      <c r="F5710" s="43" t="s">
        <v>495</v>
      </c>
      <c r="G5710" s="44" t="s">
        <v>1893</v>
      </c>
      <c r="H5710">
        <v>5710</v>
      </c>
    </row>
    <row r="5711" spans="1:8">
      <c r="A5711" s="39" t="s">
        <v>2090</v>
      </c>
      <c r="B5711" s="40">
        <v>88100</v>
      </c>
      <c r="C5711" s="41" t="s">
        <v>2165</v>
      </c>
      <c r="D5711" s="42" t="s">
        <v>115</v>
      </c>
      <c r="E5711" s="49" t="s">
        <v>489</v>
      </c>
      <c r="F5711" s="43" t="s">
        <v>495</v>
      </c>
      <c r="G5711" s="44" t="s">
        <v>1351</v>
      </c>
      <c r="H5711">
        <v>5711</v>
      </c>
    </row>
    <row r="5712" spans="1:8">
      <c r="A5712" s="39" t="s">
        <v>2070</v>
      </c>
      <c r="B5712" s="40">
        <v>39000</v>
      </c>
      <c r="C5712" s="41" t="s">
        <v>2165</v>
      </c>
      <c r="D5712" s="42" t="s">
        <v>37</v>
      </c>
      <c r="E5712" s="49" t="s">
        <v>489</v>
      </c>
      <c r="F5712" s="43" t="s">
        <v>495</v>
      </c>
      <c r="G5712" s="44" t="s">
        <v>1101</v>
      </c>
      <c r="H5712">
        <v>5712</v>
      </c>
    </row>
    <row r="5713" spans="1:8">
      <c r="A5713" s="39" t="s">
        <v>2108</v>
      </c>
      <c r="B5713" s="40">
        <v>80000</v>
      </c>
      <c r="C5713" s="41" t="s">
        <v>2165</v>
      </c>
      <c r="D5713" s="42" t="s">
        <v>20</v>
      </c>
      <c r="E5713" s="49" t="s">
        <v>489</v>
      </c>
      <c r="F5713" s="43" t="s">
        <v>495</v>
      </c>
      <c r="G5713" s="44" t="s">
        <v>1801</v>
      </c>
      <c r="H5713">
        <v>5713</v>
      </c>
    </row>
    <row r="5714" spans="1:8">
      <c r="A5714" s="39" t="s">
        <v>2084</v>
      </c>
      <c r="B5714" s="40">
        <v>72000</v>
      </c>
      <c r="C5714" s="41" t="s">
        <v>2165</v>
      </c>
      <c r="D5714" s="42" t="s">
        <v>9</v>
      </c>
      <c r="E5714" s="49" t="s">
        <v>489</v>
      </c>
      <c r="F5714" s="43" t="s">
        <v>495</v>
      </c>
      <c r="G5714" s="44" t="s">
        <v>1177</v>
      </c>
      <c r="H5714">
        <v>5714</v>
      </c>
    </row>
    <row r="5715" spans="1:8">
      <c r="A5715" s="39" t="s">
        <v>2084</v>
      </c>
      <c r="B5715" s="40">
        <v>72000</v>
      </c>
      <c r="C5715" s="41" t="s">
        <v>2165</v>
      </c>
      <c r="D5715" s="42" t="s">
        <v>35</v>
      </c>
      <c r="E5715" s="49" t="s">
        <v>489</v>
      </c>
      <c r="F5715" s="43" t="s">
        <v>495</v>
      </c>
      <c r="G5715" s="44" t="s">
        <v>1656</v>
      </c>
      <c r="H5715">
        <v>5715</v>
      </c>
    </row>
    <row r="5716" spans="1:8">
      <c r="A5716" s="39" t="s">
        <v>2113</v>
      </c>
      <c r="B5716" s="40">
        <v>78500</v>
      </c>
      <c r="C5716" s="41" t="s">
        <v>2165</v>
      </c>
      <c r="D5716" s="42" t="s">
        <v>88</v>
      </c>
      <c r="E5716" s="49" t="s">
        <v>489</v>
      </c>
      <c r="F5716" s="43" t="s">
        <v>495</v>
      </c>
      <c r="G5716" s="44" t="s">
        <v>1712</v>
      </c>
      <c r="H5716">
        <v>5716</v>
      </c>
    </row>
    <row r="5717" spans="1:8">
      <c r="A5717" s="39" t="s">
        <v>2073</v>
      </c>
      <c r="B5717" s="40">
        <v>65000</v>
      </c>
      <c r="C5717" s="41" t="s">
        <v>2165</v>
      </c>
      <c r="D5717" s="42" t="s">
        <v>68</v>
      </c>
      <c r="E5717" s="49" t="s">
        <v>489</v>
      </c>
      <c r="F5717" s="43" t="s">
        <v>495</v>
      </c>
      <c r="G5717" s="44" t="s">
        <v>1988</v>
      </c>
      <c r="H5717">
        <v>5717</v>
      </c>
    </row>
    <row r="5718" spans="1:8">
      <c r="A5718" s="39" t="s">
        <v>2091</v>
      </c>
      <c r="B5718" s="40">
        <v>79000</v>
      </c>
      <c r="C5718" s="41" t="s">
        <v>2165</v>
      </c>
      <c r="D5718" s="42" t="s">
        <v>45</v>
      </c>
      <c r="E5718" s="49" t="s">
        <v>489</v>
      </c>
      <c r="F5718" s="43" t="s">
        <v>495</v>
      </c>
      <c r="G5718" s="44" t="s">
        <v>1999</v>
      </c>
      <c r="H5718">
        <v>5718</v>
      </c>
    </row>
    <row r="5719" spans="1:8">
      <c r="A5719" s="39" t="s">
        <v>2070</v>
      </c>
      <c r="B5719" s="40">
        <v>75000</v>
      </c>
      <c r="C5719" s="41" t="s">
        <v>2165</v>
      </c>
      <c r="D5719" s="42" t="s">
        <v>2167</v>
      </c>
      <c r="E5719" s="49" t="s">
        <v>489</v>
      </c>
      <c r="F5719" s="43" t="s">
        <v>495</v>
      </c>
      <c r="G5719" s="44" t="e">
        <v>#N/A</v>
      </c>
      <c r="H5719">
        <v>5719</v>
      </c>
    </row>
    <row r="5720" spans="1:8">
      <c r="A5720" s="39" t="s">
        <v>2091</v>
      </c>
      <c r="B5720" s="40">
        <v>78900</v>
      </c>
      <c r="C5720" s="41" t="s">
        <v>2165</v>
      </c>
      <c r="D5720" s="42" t="s">
        <v>334</v>
      </c>
      <c r="E5720" s="49" t="s">
        <v>489</v>
      </c>
      <c r="F5720" s="43" t="s">
        <v>495</v>
      </c>
      <c r="G5720" s="44" t="s">
        <v>1558</v>
      </c>
      <c r="H5720">
        <v>5720</v>
      </c>
    </row>
    <row r="5721" spans="1:8">
      <c r="A5721" s="39" t="s">
        <v>2104</v>
      </c>
      <c r="B5721" s="40">
        <v>72500</v>
      </c>
      <c r="C5721" s="41" t="s">
        <v>2165</v>
      </c>
      <c r="D5721" s="42" t="s">
        <v>9</v>
      </c>
      <c r="E5721" s="49" t="s">
        <v>489</v>
      </c>
      <c r="F5721" s="43" t="s">
        <v>495</v>
      </c>
      <c r="G5721" s="44" t="s">
        <v>1177</v>
      </c>
      <c r="H5721">
        <v>5721</v>
      </c>
    </row>
    <row r="5722" spans="1:8">
      <c r="A5722" s="39" t="s">
        <v>2081</v>
      </c>
      <c r="B5722" s="40">
        <v>73000</v>
      </c>
      <c r="C5722" s="41" t="s">
        <v>2165</v>
      </c>
      <c r="D5722" s="42" t="s">
        <v>2120</v>
      </c>
      <c r="E5722" s="49" t="s">
        <v>489</v>
      </c>
      <c r="F5722" s="43" t="s">
        <v>495</v>
      </c>
      <c r="G5722" s="44" t="e">
        <v>#N/A</v>
      </c>
      <c r="H5722">
        <v>5722</v>
      </c>
    </row>
    <row r="5723" spans="1:8">
      <c r="A5723" s="39" t="s">
        <v>2107</v>
      </c>
      <c r="B5723" s="40">
        <v>82000</v>
      </c>
      <c r="C5723" s="41" t="s">
        <v>2165</v>
      </c>
      <c r="D5723" s="42" t="s">
        <v>65</v>
      </c>
      <c r="E5723" s="49" t="s">
        <v>489</v>
      </c>
      <c r="F5723" s="43" t="s">
        <v>495</v>
      </c>
      <c r="G5723" s="44" t="s">
        <v>1893</v>
      </c>
      <c r="H5723">
        <v>5723</v>
      </c>
    </row>
    <row r="5724" spans="1:8">
      <c r="A5724" s="39" t="s">
        <v>2077</v>
      </c>
      <c r="B5724" s="40">
        <v>81000</v>
      </c>
      <c r="C5724" s="41" t="s">
        <v>2165</v>
      </c>
      <c r="D5724" s="42" t="s">
        <v>37</v>
      </c>
      <c r="E5724" s="49" t="s">
        <v>489</v>
      </c>
      <c r="F5724" s="43" t="s">
        <v>495</v>
      </c>
      <c r="G5724" s="44" t="s">
        <v>1101</v>
      </c>
      <c r="H5724">
        <v>5724</v>
      </c>
    </row>
    <row r="5725" spans="1:8">
      <c r="A5725" s="39" t="s">
        <v>2106</v>
      </c>
      <c r="B5725" s="40">
        <v>70000</v>
      </c>
      <c r="C5725" s="41" t="s">
        <v>2165</v>
      </c>
      <c r="D5725" s="42" t="s">
        <v>97</v>
      </c>
      <c r="E5725" s="49" t="s">
        <v>491</v>
      </c>
      <c r="F5725" s="43" t="s">
        <v>494</v>
      </c>
      <c r="G5725" s="44" t="s">
        <v>1972</v>
      </c>
      <c r="H5725">
        <v>5725</v>
      </c>
    </row>
    <row r="5726" spans="1:8">
      <c r="A5726" s="39" t="s">
        <v>2079</v>
      </c>
      <c r="B5726" s="40">
        <v>71500</v>
      </c>
      <c r="C5726" s="41" t="s">
        <v>2165</v>
      </c>
      <c r="D5726" s="42" t="s">
        <v>72</v>
      </c>
      <c r="E5726" s="49" t="s">
        <v>489</v>
      </c>
      <c r="F5726" s="43" t="s">
        <v>495</v>
      </c>
      <c r="G5726" s="44" t="s">
        <v>1230</v>
      </c>
      <c r="H5726">
        <v>5726</v>
      </c>
    </row>
    <row r="5727" spans="1:8">
      <c r="A5727" s="39" t="s">
        <v>2079</v>
      </c>
      <c r="B5727" s="40">
        <v>80000</v>
      </c>
      <c r="C5727" s="41" t="s">
        <v>2165</v>
      </c>
      <c r="D5727" s="42" t="s">
        <v>10</v>
      </c>
      <c r="E5727" s="49" t="s">
        <v>489</v>
      </c>
      <c r="F5727" s="43" t="s">
        <v>495</v>
      </c>
      <c r="G5727" s="44" t="s">
        <v>1405</v>
      </c>
      <c r="H5727">
        <v>5727</v>
      </c>
    </row>
    <row r="5728" spans="1:8">
      <c r="A5728" s="39" t="s">
        <v>2078</v>
      </c>
      <c r="B5728" s="40">
        <v>65625</v>
      </c>
      <c r="C5728" s="41" t="s">
        <v>2165</v>
      </c>
      <c r="D5728" s="42" t="s">
        <v>41</v>
      </c>
      <c r="E5728" s="49" t="s">
        <v>491</v>
      </c>
      <c r="F5728" s="43" t="s">
        <v>494</v>
      </c>
      <c r="G5728" s="44" t="s">
        <v>1766</v>
      </c>
      <c r="H5728">
        <v>5728</v>
      </c>
    </row>
    <row r="5729" spans="1:8">
      <c r="A5729" s="39" t="s">
        <v>2106</v>
      </c>
      <c r="B5729" s="40">
        <v>70000</v>
      </c>
      <c r="C5729" s="41" t="s">
        <v>2165</v>
      </c>
      <c r="D5729" s="42" t="s">
        <v>40</v>
      </c>
      <c r="E5729" s="49" t="s">
        <v>491</v>
      </c>
      <c r="F5729" s="43" t="s">
        <v>494</v>
      </c>
      <c r="G5729" s="44" t="s">
        <v>1168</v>
      </c>
      <c r="H5729">
        <v>5729</v>
      </c>
    </row>
    <row r="5730" spans="1:8">
      <c r="A5730" s="39" t="s">
        <v>2108</v>
      </c>
      <c r="B5730" s="40">
        <v>65000</v>
      </c>
      <c r="C5730" s="41" t="s">
        <v>2165</v>
      </c>
      <c r="D5730" s="42" t="s">
        <v>54</v>
      </c>
      <c r="E5730" s="49" t="s">
        <v>489</v>
      </c>
      <c r="F5730" s="43" t="s">
        <v>495</v>
      </c>
      <c r="G5730" s="44" t="s">
        <v>1817</v>
      </c>
      <c r="H5730">
        <v>5730</v>
      </c>
    </row>
    <row r="5731" spans="1:8">
      <c r="A5731" s="39" t="s">
        <v>2070</v>
      </c>
      <c r="B5731" s="40">
        <v>77000</v>
      </c>
      <c r="C5731" s="41" t="s">
        <v>2165</v>
      </c>
      <c r="D5731" s="42" t="s">
        <v>69</v>
      </c>
      <c r="E5731" s="49" t="s">
        <v>489</v>
      </c>
      <c r="F5731" s="43" t="s">
        <v>495</v>
      </c>
      <c r="G5731" s="44" t="s">
        <v>1838</v>
      </c>
      <c r="H5731">
        <v>5731</v>
      </c>
    </row>
    <row r="5732" spans="1:8">
      <c r="A5732" s="39" t="s">
        <v>2104</v>
      </c>
      <c r="B5732" s="40">
        <v>79750</v>
      </c>
      <c r="C5732" s="41" t="s">
        <v>2165</v>
      </c>
      <c r="D5732" s="42" t="s">
        <v>60</v>
      </c>
      <c r="E5732" s="49" t="s">
        <v>489</v>
      </c>
      <c r="F5732" s="43" t="s">
        <v>495</v>
      </c>
      <c r="G5732" s="44" t="s">
        <v>1498</v>
      </c>
      <c r="H5732">
        <v>5732</v>
      </c>
    </row>
    <row r="5733" spans="1:8">
      <c r="A5733" s="39" t="s">
        <v>2107</v>
      </c>
      <c r="B5733" s="40">
        <v>56600</v>
      </c>
      <c r="C5733" s="41" t="s">
        <v>2165</v>
      </c>
      <c r="D5733" s="42" t="s">
        <v>9</v>
      </c>
      <c r="E5733" s="49" t="s">
        <v>489</v>
      </c>
      <c r="F5733" s="43" t="s">
        <v>495</v>
      </c>
      <c r="G5733" s="44" t="s">
        <v>1177</v>
      </c>
      <c r="H5733">
        <v>5733</v>
      </c>
    </row>
    <row r="5734" spans="1:8">
      <c r="A5734" s="39" t="s">
        <v>2073</v>
      </c>
      <c r="B5734" s="40">
        <v>57000</v>
      </c>
      <c r="C5734" s="41" t="s">
        <v>2165</v>
      </c>
      <c r="D5734" s="42" t="s">
        <v>41</v>
      </c>
      <c r="E5734" s="49" t="s">
        <v>489</v>
      </c>
      <c r="F5734" s="43" t="s">
        <v>495</v>
      </c>
      <c r="G5734" s="44" t="s">
        <v>1766</v>
      </c>
      <c r="H5734">
        <v>5734</v>
      </c>
    </row>
    <row r="5735" spans="1:8">
      <c r="A5735" s="39" t="s">
        <v>2070</v>
      </c>
      <c r="B5735" s="40">
        <v>70000</v>
      </c>
      <c r="C5735" s="41" t="s">
        <v>2165</v>
      </c>
      <c r="D5735" s="42" t="s">
        <v>115</v>
      </c>
      <c r="E5735" s="49" t="s">
        <v>489</v>
      </c>
      <c r="F5735" s="43" t="s">
        <v>495</v>
      </c>
      <c r="G5735" s="44" t="s">
        <v>1351</v>
      </c>
      <c r="H5735">
        <v>5735</v>
      </c>
    </row>
    <row r="5736" spans="1:8">
      <c r="A5736" s="39" t="s">
        <v>2121</v>
      </c>
      <c r="B5736" s="40">
        <v>80000</v>
      </c>
      <c r="C5736" s="41" t="s">
        <v>2165</v>
      </c>
      <c r="D5736" s="42" t="s">
        <v>64</v>
      </c>
      <c r="E5736" s="49" t="s">
        <v>489</v>
      </c>
      <c r="F5736" s="43" t="s">
        <v>495</v>
      </c>
      <c r="G5736" s="44" t="s">
        <v>1847</v>
      </c>
      <c r="H5736">
        <v>5736</v>
      </c>
    </row>
    <row r="5737" spans="1:8">
      <c r="A5737" s="39" t="s">
        <v>2071</v>
      </c>
      <c r="B5737" s="40">
        <v>83000</v>
      </c>
      <c r="C5737" s="41" t="s">
        <v>2165</v>
      </c>
      <c r="D5737" s="42" t="s">
        <v>81</v>
      </c>
      <c r="E5737" s="49" t="s">
        <v>489</v>
      </c>
      <c r="F5737" s="43" t="s">
        <v>495</v>
      </c>
      <c r="G5737" s="44" t="s">
        <v>1151</v>
      </c>
      <c r="H5737">
        <v>5737</v>
      </c>
    </row>
    <row r="5738" spans="1:8">
      <c r="A5738" s="39" t="s">
        <v>2098</v>
      </c>
      <c r="B5738" s="40">
        <v>85000</v>
      </c>
      <c r="C5738" s="41" t="s">
        <v>2165</v>
      </c>
      <c r="D5738" s="42" t="s">
        <v>27</v>
      </c>
      <c r="E5738" s="49" t="s">
        <v>489</v>
      </c>
      <c r="F5738" s="43" t="s">
        <v>495</v>
      </c>
      <c r="G5738" s="44" t="s">
        <v>1989</v>
      </c>
      <c r="H5738">
        <v>5738</v>
      </c>
    </row>
    <row r="5739" spans="1:8">
      <c r="A5739" s="39" t="s">
        <v>2094</v>
      </c>
      <c r="B5739" s="40">
        <v>64000</v>
      </c>
      <c r="C5739" s="41" t="s">
        <v>2165</v>
      </c>
      <c r="D5739" s="42" t="s">
        <v>41</v>
      </c>
      <c r="E5739" s="49" t="s">
        <v>491</v>
      </c>
      <c r="F5739" s="43" t="s">
        <v>494</v>
      </c>
      <c r="G5739" s="44" t="s">
        <v>1766</v>
      </c>
      <c r="H5739">
        <v>5739</v>
      </c>
    </row>
    <row r="5740" spans="1:8">
      <c r="A5740" s="39" t="s">
        <v>2079</v>
      </c>
      <c r="B5740" s="40">
        <v>76000</v>
      </c>
      <c r="C5740" s="41" t="s">
        <v>2165</v>
      </c>
      <c r="D5740" s="42" t="s">
        <v>20</v>
      </c>
      <c r="E5740" s="49" t="s">
        <v>489</v>
      </c>
      <c r="F5740" s="43" t="s">
        <v>495</v>
      </c>
      <c r="G5740" s="44" t="s">
        <v>1801</v>
      </c>
      <c r="H5740">
        <v>5740</v>
      </c>
    </row>
    <row r="5741" spans="1:8">
      <c r="A5741" s="39" t="s">
        <v>2091</v>
      </c>
      <c r="B5741" s="40">
        <v>78900</v>
      </c>
      <c r="C5741" s="41" t="s">
        <v>2165</v>
      </c>
      <c r="D5741" s="42" t="s">
        <v>45</v>
      </c>
      <c r="E5741" s="49" t="s">
        <v>489</v>
      </c>
      <c r="F5741" s="43" t="s">
        <v>495</v>
      </c>
      <c r="G5741" s="44" t="s">
        <v>1999</v>
      </c>
      <c r="H5741">
        <v>5741</v>
      </c>
    </row>
    <row r="5742" spans="1:8">
      <c r="A5742" s="39" t="s">
        <v>2079</v>
      </c>
      <c r="B5742" s="40">
        <v>72000</v>
      </c>
      <c r="C5742" s="41" t="s">
        <v>2165</v>
      </c>
      <c r="D5742" s="42" t="s">
        <v>30</v>
      </c>
      <c r="E5742" s="49" t="s">
        <v>489</v>
      </c>
      <c r="F5742" s="43" t="s">
        <v>495</v>
      </c>
      <c r="G5742" s="44" t="s">
        <v>2041</v>
      </c>
      <c r="H5742">
        <v>5742</v>
      </c>
    </row>
    <row r="5743" spans="1:8">
      <c r="A5743" s="39" t="s">
        <v>2095</v>
      </c>
      <c r="B5743" s="40">
        <v>75000</v>
      </c>
      <c r="C5743" s="41" t="s">
        <v>2165</v>
      </c>
      <c r="D5743" s="42" t="s">
        <v>68</v>
      </c>
      <c r="E5743" s="49" t="s">
        <v>489</v>
      </c>
      <c r="F5743" s="43" t="s">
        <v>495</v>
      </c>
      <c r="G5743" s="44" t="s">
        <v>1988</v>
      </c>
      <c r="H5743">
        <v>5743</v>
      </c>
    </row>
    <row r="5744" spans="1:8">
      <c r="A5744" s="39" t="s">
        <v>2079</v>
      </c>
      <c r="B5744" s="40">
        <v>69000</v>
      </c>
      <c r="C5744" s="41" t="s">
        <v>2165</v>
      </c>
      <c r="D5744" s="42" t="s">
        <v>32</v>
      </c>
      <c r="E5744" s="49" t="s">
        <v>489</v>
      </c>
      <c r="F5744" s="43" t="s">
        <v>495</v>
      </c>
      <c r="G5744" s="44" t="s">
        <v>1151</v>
      </c>
      <c r="H5744">
        <v>5744</v>
      </c>
    </row>
    <row r="5745" spans="1:8">
      <c r="A5745" s="39" t="s">
        <v>2073</v>
      </c>
      <c r="B5745" s="40">
        <v>66000</v>
      </c>
      <c r="C5745" s="41" t="s">
        <v>2165</v>
      </c>
      <c r="D5745" s="42" t="s">
        <v>56</v>
      </c>
      <c r="E5745" s="49" t="s">
        <v>489</v>
      </c>
      <c r="F5745" s="43" t="s">
        <v>495</v>
      </c>
      <c r="G5745" s="44" t="s">
        <v>1269</v>
      </c>
      <c r="H5745">
        <v>5745</v>
      </c>
    </row>
    <row r="5746" spans="1:8">
      <c r="A5746" s="39" t="s">
        <v>2077</v>
      </c>
      <c r="B5746" s="40">
        <v>75905</v>
      </c>
      <c r="C5746" s="41" t="s">
        <v>2165</v>
      </c>
      <c r="D5746" s="42" t="s">
        <v>38</v>
      </c>
      <c r="E5746" s="49" t="s">
        <v>489</v>
      </c>
      <c r="F5746" s="43" t="s">
        <v>495</v>
      </c>
      <c r="G5746" s="44" t="s">
        <v>1101</v>
      </c>
      <c r="H5746">
        <v>5746</v>
      </c>
    </row>
    <row r="5747" spans="1:8">
      <c r="A5747" s="39" t="s">
        <v>2079</v>
      </c>
      <c r="B5747" s="40">
        <v>70000</v>
      </c>
      <c r="C5747" s="41" t="s">
        <v>2165</v>
      </c>
      <c r="D5747" s="42" t="s">
        <v>30</v>
      </c>
      <c r="E5747" s="49" t="s">
        <v>489</v>
      </c>
      <c r="F5747" s="43" t="s">
        <v>495</v>
      </c>
      <c r="G5747" s="44" t="s">
        <v>2041</v>
      </c>
      <c r="H5747">
        <v>5747</v>
      </c>
    </row>
    <row r="5748" spans="1:8">
      <c r="A5748" s="39" t="s">
        <v>2091</v>
      </c>
      <c r="B5748" s="40">
        <v>80000</v>
      </c>
      <c r="C5748" s="41" t="s">
        <v>2165</v>
      </c>
      <c r="D5748" s="42" t="s">
        <v>17</v>
      </c>
      <c r="E5748" s="49" t="s">
        <v>489</v>
      </c>
      <c r="F5748" s="43" t="s">
        <v>495</v>
      </c>
      <c r="G5748" s="44" t="s">
        <v>1891</v>
      </c>
      <c r="H5748">
        <v>5748</v>
      </c>
    </row>
    <row r="5749" spans="1:8">
      <c r="A5749" s="39" t="s">
        <v>2110</v>
      </c>
      <c r="B5749" s="40">
        <v>60500</v>
      </c>
      <c r="C5749" s="41" t="s">
        <v>2165</v>
      </c>
      <c r="D5749" s="42" t="s">
        <v>203</v>
      </c>
      <c r="E5749" s="49" t="s">
        <v>489</v>
      </c>
      <c r="F5749" s="43" t="s">
        <v>495</v>
      </c>
      <c r="G5749" s="44" t="s">
        <v>1101</v>
      </c>
      <c r="H5749">
        <v>5749</v>
      </c>
    </row>
    <row r="5750" spans="1:8">
      <c r="A5750" s="39" t="s">
        <v>2084</v>
      </c>
      <c r="B5750" s="40">
        <v>75000</v>
      </c>
      <c r="C5750" s="41" t="s">
        <v>2165</v>
      </c>
      <c r="D5750" s="42" t="s">
        <v>72</v>
      </c>
      <c r="E5750" s="49" t="s">
        <v>489</v>
      </c>
      <c r="F5750" s="43" t="s">
        <v>495</v>
      </c>
      <c r="G5750" s="44" t="s">
        <v>1230</v>
      </c>
      <c r="H5750">
        <v>5750</v>
      </c>
    </row>
    <row r="5751" spans="1:8">
      <c r="A5751" s="39" t="s">
        <v>2081</v>
      </c>
      <c r="B5751" s="40">
        <v>60000</v>
      </c>
      <c r="C5751" s="41" t="s">
        <v>2165</v>
      </c>
      <c r="D5751" s="42" t="s">
        <v>10</v>
      </c>
      <c r="E5751" s="49" t="s">
        <v>489</v>
      </c>
      <c r="F5751" s="43" t="s">
        <v>495</v>
      </c>
      <c r="G5751" s="44" t="s">
        <v>1405</v>
      </c>
      <c r="H5751">
        <v>5751</v>
      </c>
    </row>
    <row r="5752" spans="1:8">
      <c r="A5752" s="39" t="s">
        <v>2077</v>
      </c>
      <c r="B5752" s="40">
        <v>82000</v>
      </c>
      <c r="C5752" s="41" t="s">
        <v>2165</v>
      </c>
      <c r="D5752" s="42" t="s">
        <v>13</v>
      </c>
      <c r="E5752" s="49" t="s">
        <v>489</v>
      </c>
      <c r="F5752" s="43" t="s">
        <v>495</v>
      </c>
      <c r="G5752" s="44" t="s">
        <v>1151</v>
      </c>
      <c r="H5752">
        <v>5752</v>
      </c>
    </row>
    <row r="5753" spans="1:8">
      <c r="A5753" s="39" t="s">
        <v>2076</v>
      </c>
      <c r="B5753" s="40">
        <v>77900</v>
      </c>
      <c r="C5753" s="41" t="s">
        <v>2165</v>
      </c>
      <c r="D5753" s="42" t="s">
        <v>49</v>
      </c>
      <c r="E5753" s="49" t="s">
        <v>489</v>
      </c>
      <c r="F5753" s="43" t="s">
        <v>495</v>
      </c>
      <c r="G5753" s="44" t="s">
        <v>1744</v>
      </c>
      <c r="H5753">
        <v>5753</v>
      </c>
    </row>
    <row r="5754" spans="1:8">
      <c r="A5754" s="39" t="s">
        <v>2084</v>
      </c>
      <c r="B5754" s="40">
        <v>80300</v>
      </c>
      <c r="C5754" s="41" t="s">
        <v>2165</v>
      </c>
      <c r="D5754" s="42" t="s">
        <v>243</v>
      </c>
      <c r="E5754" s="49" t="s">
        <v>489</v>
      </c>
      <c r="F5754" s="43" t="s">
        <v>495</v>
      </c>
      <c r="G5754" s="44" t="s">
        <v>1524</v>
      </c>
      <c r="H5754">
        <v>5754</v>
      </c>
    </row>
    <row r="5755" spans="1:8">
      <c r="A5755" s="39" t="s">
        <v>2087</v>
      </c>
      <c r="B5755" s="40">
        <v>77500</v>
      </c>
      <c r="C5755" s="41" t="s">
        <v>2165</v>
      </c>
      <c r="D5755" s="42" t="s">
        <v>193</v>
      </c>
      <c r="E5755" s="49" t="s">
        <v>492</v>
      </c>
      <c r="F5755" s="43" t="s">
        <v>494</v>
      </c>
      <c r="G5755" s="44" t="s">
        <v>1376</v>
      </c>
      <c r="H5755">
        <v>5755</v>
      </c>
    </row>
    <row r="5756" spans="1:8">
      <c r="A5756" s="39" t="s">
        <v>2098</v>
      </c>
      <c r="B5756" s="40">
        <v>85100</v>
      </c>
      <c r="C5756" s="41" t="s">
        <v>2165</v>
      </c>
      <c r="D5756" s="42" t="s">
        <v>75</v>
      </c>
      <c r="E5756" s="49" t="s">
        <v>489</v>
      </c>
      <c r="F5756" s="43" t="s">
        <v>495</v>
      </c>
      <c r="G5756" s="44" t="s">
        <v>1230</v>
      </c>
      <c r="H5756">
        <v>5756</v>
      </c>
    </row>
    <row r="5757" spans="1:8">
      <c r="A5757" s="39" t="s">
        <v>2079</v>
      </c>
      <c r="B5757" s="40">
        <v>65000</v>
      </c>
      <c r="C5757" s="41" t="s">
        <v>2165</v>
      </c>
      <c r="D5757" s="42" t="s">
        <v>37</v>
      </c>
      <c r="E5757" s="49" t="s">
        <v>489</v>
      </c>
      <c r="F5757" s="43" t="s">
        <v>495</v>
      </c>
      <c r="G5757" s="44" t="s">
        <v>1101</v>
      </c>
      <c r="H5757">
        <v>5757</v>
      </c>
    </row>
    <row r="5758" spans="1:8">
      <c r="A5758" s="39" t="s">
        <v>2077</v>
      </c>
      <c r="B5758" s="40">
        <v>79900</v>
      </c>
      <c r="C5758" s="41" t="s">
        <v>2165</v>
      </c>
      <c r="D5758" s="42" t="s">
        <v>45</v>
      </c>
      <c r="E5758" s="49" t="s">
        <v>489</v>
      </c>
      <c r="F5758" s="43" t="s">
        <v>495</v>
      </c>
      <c r="G5758" s="44" t="s">
        <v>1999</v>
      </c>
      <c r="H5758">
        <v>5758</v>
      </c>
    </row>
    <row r="5759" spans="1:8">
      <c r="A5759" s="39" t="s">
        <v>2077</v>
      </c>
      <c r="B5759" s="40">
        <v>79900</v>
      </c>
      <c r="C5759" s="41" t="s">
        <v>2165</v>
      </c>
      <c r="D5759" s="42" t="s">
        <v>68</v>
      </c>
      <c r="E5759" s="49" t="s">
        <v>489</v>
      </c>
      <c r="F5759" s="43" t="s">
        <v>495</v>
      </c>
      <c r="G5759" s="44" t="s">
        <v>1988</v>
      </c>
      <c r="H5759">
        <v>5759</v>
      </c>
    </row>
    <row r="5760" spans="1:8">
      <c r="A5760" s="39" t="s">
        <v>2107</v>
      </c>
      <c r="B5760" s="40">
        <v>64900</v>
      </c>
      <c r="C5760" s="41" t="s">
        <v>2165</v>
      </c>
      <c r="D5760" s="42" t="s">
        <v>42</v>
      </c>
      <c r="E5760" s="49" t="s">
        <v>489</v>
      </c>
      <c r="F5760" s="43" t="s">
        <v>495</v>
      </c>
      <c r="G5760" s="44" t="s">
        <v>1839</v>
      </c>
      <c r="H5760">
        <v>5760</v>
      </c>
    </row>
    <row r="5761" spans="1:8">
      <c r="A5761" s="39" t="s">
        <v>2091</v>
      </c>
      <c r="B5761" s="40">
        <v>75000</v>
      </c>
      <c r="C5761" s="41" t="s">
        <v>2165</v>
      </c>
      <c r="D5761" s="42" t="s">
        <v>42</v>
      </c>
      <c r="E5761" s="49" t="s">
        <v>489</v>
      </c>
      <c r="F5761" s="43" t="s">
        <v>495</v>
      </c>
      <c r="G5761" s="44" t="s">
        <v>1839</v>
      </c>
      <c r="H5761">
        <v>5761</v>
      </c>
    </row>
    <row r="5762" spans="1:8">
      <c r="A5762" s="39" t="s">
        <v>2077</v>
      </c>
      <c r="B5762" s="40">
        <v>79900</v>
      </c>
      <c r="C5762" s="41" t="s">
        <v>2165</v>
      </c>
      <c r="D5762" s="42" t="s">
        <v>57</v>
      </c>
      <c r="E5762" s="49" t="s">
        <v>489</v>
      </c>
      <c r="F5762" s="43" t="s">
        <v>495</v>
      </c>
      <c r="G5762" s="44" t="s">
        <v>1269</v>
      </c>
      <c r="H5762">
        <v>5762</v>
      </c>
    </row>
    <row r="5763" spans="1:8">
      <c r="A5763" s="39" t="s">
        <v>2107</v>
      </c>
      <c r="B5763" s="40">
        <v>84900</v>
      </c>
      <c r="C5763" s="41" t="s">
        <v>2165</v>
      </c>
      <c r="D5763" s="42" t="s">
        <v>36</v>
      </c>
      <c r="E5763" s="49" t="s">
        <v>489</v>
      </c>
      <c r="F5763" s="43" t="s">
        <v>495</v>
      </c>
      <c r="G5763" s="44" t="s">
        <v>1831</v>
      </c>
      <c r="H5763">
        <v>5763</v>
      </c>
    </row>
    <row r="5764" spans="1:8">
      <c r="A5764" s="39" t="s">
        <v>2088</v>
      </c>
      <c r="B5764" s="40">
        <v>79900</v>
      </c>
      <c r="C5764" s="41" t="s">
        <v>2165</v>
      </c>
      <c r="D5764" s="42" t="s">
        <v>10</v>
      </c>
      <c r="E5764" s="49" t="s">
        <v>489</v>
      </c>
      <c r="F5764" s="43" t="s">
        <v>495</v>
      </c>
      <c r="G5764" s="44" t="s">
        <v>1405</v>
      </c>
      <c r="H5764">
        <v>5764</v>
      </c>
    </row>
    <row r="5765" spans="1:8">
      <c r="A5765" s="39" t="s">
        <v>2091</v>
      </c>
      <c r="B5765" s="40">
        <v>85000</v>
      </c>
      <c r="C5765" s="41" t="s">
        <v>2165</v>
      </c>
      <c r="D5765" s="42" t="s">
        <v>10</v>
      </c>
      <c r="E5765" s="49" t="s">
        <v>489</v>
      </c>
      <c r="F5765" s="43" t="s">
        <v>495</v>
      </c>
      <c r="G5765" s="44" t="s">
        <v>1405</v>
      </c>
      <c r="H5765">
        <v>5765</v>
      </c>
    </row>
    <row r="5766" spans="1:8">
      <c r="A5766" s="39" t="s">
        <v>2078</v>
      </c>
      <c r="B5766" s="40">
        <v>74000</v>
      </c>
      <c r="C5766" s="41" t="s">
        <v>2165</v>
      </c>
      <c r="D5766" s="42" t="s">
        <v>14</v>
      </c>
      <c r="E5766" s="49" t="s">
        <v>491</v>
      </c>
      <c r="F5766" s="43" t="s">
        <v>494</v>
      </c>
      <c r="G5766" s="44" t="s">
        <v>1908</v>
      </c>
      <c r="H5766">
        <v>5766</v>
      </c>
    </row>
    <row r="5767" spans="1:8">
      <c r="A5767" s="39" t="s">
        <v>2077</v>
      </c>
      <c r="B5767" s="40">
        <v>79900</v>
      </c>
      <c r="C5767" s="41" t="s">
        <v>2165</v>
      </c>
      <c r="D5767" s="42" t="s">
        <v>369</v>
      </c>
      <c r="E5767" s="49" t="s">
        <v>489</v>
      </c>
      <c r="F5767" s="43" t="s">
        <v>495</v>
      </c>
      <c r="G5767" s="44" t="s">
        <v>1220</v>
      </c>
      <c r="H5767">
        <v>5767</v>
      </c>
    </row>
    <row r="5768" spans="1:8">
      <c r="A5768" s="39" t="s">
        <v>2071</v>
      </c>
      <c r="B5768" s="40">
        <v>79000</v>
      </c>
      <c r="C5768" s="41" t="s">
        <v>2165</v>
      </c>
      <c r="D5768" s="42" t="s">
        <v>193</v>
      </c>
      <c r="E5768" s="49" t="s">
        <v>489</v>
      </c>
      <c r="F5768" s="43" t="s">
        <v>495</v>
      </c>
      <c r="G5768" s="44" t="s">
        <v>1376</v>
      </c>
      <c r="H5768">
        <v>5768</v>
      </c>
    </row>
    <row r="5769" spans="1:8">
      <c r="A5769" s="39" t="s">
        <v>2112</v>
      </c>
      <c r="B5769" s="40">
        <v>79900</v>
      </c>
      <c r="C5769" s="41" t="s">
        <v>2165</v>
      </c>
      <c r="D5769" s="42" t="s">
        <v>148</v>
      </c>
      <c r="E5769" s="49" t="s">
        <v>489</v>
      </c>
      <c r="F5769" s="43" t="s">
        <v>495</v>
      </c>
      <c r="G5769" s="44" t="s">
        <v>1230</v>
      </c>
      <c r="H5769">
        <v>5769</v>
      </c>
    </row>
    <row r="5770" spans="1:8">
      <c r="A5770" s="39" t="s">
        <v>2076</v>
      </c>
      <c r="B5770" s="40">
        <v>76000</v>
      </c>
      <c r="C5770" s="41" t="s">
        <v>2165</v>
      </c>
      <c r="D5770" s="42" t="s">
        <v>19</v>
      </c>
      <c r="E5770" s="49" t="s">
        <v>489</v>
      </c>
      <c r="F5770" s="43" t="s">
        <v>495</v>
      </c>
      <c r="G5770" s="44" t="s">
        <v>1313</v>
      </c>
      <c r="H5770">
        <v>5770</v>
      </c>
    </row>
    <row r="5771" spans="1:8">
      <c r="A5771" s="39" t="s">
        <v>2114</v>
      </c>
      <c r="B5771" s="40">
        <v>78100</v>
      </c>
      <c r="C5771" s="41" t="s">
        <v>2165</v>
      </c>
      <c r="D5771" s="42" t="s">
        <v>66</v>
      </c>
      <c r="E5771" s="49" t="s">
        <v>489</v>
      </c>
      <c r="F5771" s="43" t="s">
        <v>495</v>
      </c>
      <c r="G5771" s="44" t="s">
        <v>1230</v>
      </c>
      <c r="H5771">
        <v>5771</v>
      </c>
    </row>
    <row r="5772" spans="1:8">
      <c r="A5772" s="39" t="s">
        <v>2091</v>
      </c>
      <c r="B5772" s="40">
        <v>75000</v>
      </c>
      <c r="C5772" s="41" t="s">
        <v>2165</v>
      </c>
      <c r="D5772" s="42" t="s">
        <v>48</v>
      </c>
      <c r="E5772" s="49" t="s">
        <v>489</v>
      </c>
      <c r="F5772" s="43" t="s">
        <v>495</v>
      </c>
      <c r="G5772" s="44" t="s">
        <v>1567</v>
      </c>
      <c r="H5772">
        <v>5772</v>
      </c>
    </row>
    <row r="5773" spans="1:8">
      <c r="A5773" s="39" t="s">
        <v>2091</v>
      </c>
      <c r="B5773" s="40">
        <v>83000</v>
      </c>
      <c r="C5773" s="41" t="s">
        <v>2165</v>
      </c>
      <c r="D5773" s="42" t="s">
        <v>115</v>
      </c>
      <c r="E5773" s="49" t="s">
        <v>489</v>
      </c>
      <c r="F5773" s="43" t="s">
        <v>495</v>
      </c>
      <c r="G5773" s="44" t="s">
        <v>1351</v>
      </c>
      <c r="H5773">
        <v>5773</v>
      </c>
    </row>
    <row r="5774" spans="1:8">
      <c r="A5774" s="39" t="s">
        <v>2084</v>
      </c>
      <c r="B5774" s="40">
        <v>76000</v>
      </c>
      <c r="C5774" s="41" t="s">
        <v>2165</v>
      </c>
      <c r="D5774" s="42" t="s">
        <v>127</v>
      </c>
      <c r="E5774" s="49" t="s">
        <v>489</v>
      </c>
      <c r="F5774" s="43" t="s">
        <v>495</v>
      </c>
      <c r="G5774" s="44" t="s">
        <v>1579</v>
      </c>
      <c r="H5774">
        <v>5774</v>
      </c>
    </row>
    <row r="5775" spans="1:8">
      <c r="A5775" s="39" t="s">
        <v>2073</v>
      </c>
      <c r="B5775" s="40">
        <v>65000</v>
      </c>
      <c r="C5775" s="41" t="s">
        <v>2165</v>
      </c>
      <c r="D5775" s="42" t="s">
        <v>20</v>
      </c>
      <c r="E5775" s="49" t="s">
        <v>489</v>
      </c>
      <c r="F5775" s="43" t="s">
        <v>495</v>
      </c>
      <c r="G5775" s="44" t="s">
        <v>1801</v>
      </c>
      <c r="H5775">
        <v>5775</v>
      </c>
    </row>
    <row r="5776" spans="1:8">
      <c r="A5776" s="39" t="s">
        <v>2077</v>
      </c>
      <c r="B5776" s="40">
        <v>78900</v>
      </c>
      <c r="C5776" s="41" t="s">
        <v>2165</v>
      </c>
      <c r="D5776" s="42" t="s">
        <v>81</v>
      </c>
      <c r="E5776" s="49" t="s">
        <v>489</v>
      </c>
      <c r="F5776" s="43" t="s">
        <v>495</v>
      </c>
      <c r="G5776" s="44" t="s">
        <v>1151</v>
      </c>
      <c r="H5776">
        <v>5776</v>
      </c>
    </row>
    <row r="5777" spans="1:8">
      <c r="A5777" s="39" t="s">
        <v>2094</v>
      </c>
      <c r="B5777" s="40">
        <v>73800</v>
      </c>
      <c r="C5777" s="41" t="s">
        <v>2165</v>
      </c>
      <c r="D5777" s="42" t="s">
        <v>13</v>
      </c>
      <c r="E5777" s="49" t="s">
        <v>491</v>
      </c>
      <c r="F5777" s="43" t="s">
        <v>494</v>
      </c>
      <c r="G5777" s="44" t="s">
        <v>1151</v>
      </c>
      <c r="H5777">
        <v>5777</v>
      </c>
    </row>
    <row r="5778" spans="1:8">
      <c r="A5778" s="39" t="s">
        <v>2077</v>
      </c>
      <c r="B5778" s="40">
        <v>75000</v>
      </c>
      <c r="C5778" s="41" t="s">
        <v>2165</v>
      </c>
      <c r="D5778" s="42" t="s">
        <v>378</v>
      </c>
      <c r="E5778" s="49" t="s">
        <v>489</v>
      </c>
      <c r="F5778" s="43" t="s">
        <v>495</v>
      </c>
      <c r="G5778" s="44" t="s">
        <v>2019</v>
      </c>
      <c r="H5778">
        <v>5778</v>
      </c>
    </row>
    <row r="5779" spans="1:8">
      <c r="A5779" s="39" t="s">
        <v>2113</v>
      </c>
      <c r="B5779" s="40">
        <v>74900</v>
      </c>
      <c r="C5779" s="41" t="s">
        <v>2165</v>
      </c>
      <c r="D5779" s="42" t="s">
        <v>9</v>
      </c>
      <c r="E5779" s="49" t="s">
        <v>489</v>
      </c>
      <c r="F5779" s="43" t="s">
        <v>495</v>
      </c>
      <c r="G5779" s="44" t="s">
        <v>1177</v>
      </c>
      <c r="H5779">
        <v>5779</v>
      </c>
    </row>
    <row r="5780" spans="1:8">
      <c r="A5780" s="39" t="s">
        <v>2097</v>
      </c>
      <c r="B5780" s="40">
        <v>105000</v>
      </c>
      <c r="C5780" s="41" t="s">
        <v>2165</v>
      </c>
      <c r="D5780" s="42" t="s">
        <v>41</v>
      </c>
      <c r="E5780" s="49" t="s">
        <v>489</v>
      </c>
      <c r="F5780" s="43" t="s">
        <v>495</v>
      </c>
      <c r="G5780" s="44" t="s">
        <v>1766</v>
      </c>
      <c r="H5780">
        <v>5780</v>
      </c>
    </row>
    <row r="5781" spans="1:8">
      <c r="A5781" s="39" t="s">
        <v>2077</v>
      </c>
      <c r="B5781" s="40">
        <v>70000</v>
      </c>
      <c r="C5781" s="41" t="s">
        <v>2165</v>
      </c>
      <c r="D5781" s="42" t="s">
        <v>41</v>
      </c>
      <c r="E5781" s="49" t="s">
        <v>489</v>
      </c>
      <c r="F5781" s="43" t="s">
        <v>495</v>
      </c>
      <c r="G5781" s="44" t="s">
        <v>1766</v>
      </c>
      <c r="H5781">
        <v>5781</v>
      </c>
    </row>
    <row r="5782" spans="1:8">
      <c r="A5782" s="39" t="s">
        <v>2077</v>
      </c>
      <c r="B5782" s="40">
        <v>76000</v>
      </c>
      <c r="C5782" s="41" t="s">
        <v>2165</v>
      </c>
      <c r="D5782" s="42" t="s">
        <v>66</v>
      </c>
      <c r="E5782" s="49" t="s">
        <v>489</v>
      </c>
      <c r="F5782" s="43" t="s">
        <v>495</v>
      </c>
      <c r="G5782" s="44" t="s">
        <v>1230</v>
      </c>
      <c r="H5782">
        <v>5782</v>
      </c>
    </row>
    <row r="5783" spans="1:8">
      <c r="A5783" s="39" t="s">
        <v>2107</v>
      </c>
      <c r="B5783" s="40">
        <v>70000</v>
      </c>
      <c r="C5783" s="41" t="s">
        <v>2165</v>
      </c>
      <c r="D5783" s="42" t="s">
        <v>22</v>
      </c>
      <c r="E5783" s="49" t="s">
        <v>489</v>
      </c>
      <c r="F5783" s="43" t="s">
        <v>495</v>
      </c>
      <c r="G5783" s="44" t="s">
        <v>1988</v>
      </c>
      <c r="H5783">
        <v>5783</v>
      </c>
    </row>
    <row r="5784" spans="1:8">
      <c r="A5784" s="39" t="s">
        <v>2079</v>
      </c>
      <c r="B5784" s="40">
        <v>71000</v>
      </c>
      <c r="C5784" s="41" t="s">
        <v>2165</v>
      </c>
      <c r="D5784" s="42" t="s">
        <v>302</v>
      </c>
      <c r="E5784" s="49" t="s">
        <v>489</v>
      </c>
      <c r="F5784" s="43" t="s">
        <v>495</v>
      </c>
      <c r="G5784" s="44" t="s">
        <v>1094</v>
      </c>
      <c r="H5784">
        <v>5784</v>
      </c>
    </row>
    <row r="5785" spans="1:8">
      <c r="A5785" s="39" t="s">
        <v>2070</v>
      </c>
      <c r="B5785" s="40">
        <v>95000</v>
      </c>
      <c r="C5785" s="41" t="s">
        <v>2165</v>
      </c>
      <c r="D5785" s="42" t="s">
        <v>35</v>
      </c>
      <c r="E5785" s="49" t="s">
        <v>489</v>
      </c>
      <c r="F5785" s="43" t="s">
        <v>495</v>
      </c>
      <c r="G5785" s="44" t="s">
        <v>1656</v>
      </c>
      <c r="H5785">
        <v>5785</v>
      </c>
    </row>
    <row r="5786" spans="1:8">
      <c r="A5786" s="39" t="s">
        <v>2113</v>
      </c>
      <c r="B5786" s="40">
        <v>91000</v>
      </c>
      <c r="C5786" s="41" t="s">
        <v>2165</v>
      </c>
      <c r="D5786" s="42" t="s">
        <v>115</v>
      </c>
      <c r="E5786" s="49" t="s">
        <v>489</v>
      </c>
      <c r="F5786" s="43" t="s">
        <v>495</v>
      </c>
      <c r="G5786" s="44" t="s">
        <v>1351</v>
      </c>
      <c r="H5786">
        <v>5786</v>
      </c>
    </row>
    <row r="5787" spans="1:8">
      <c r="A5787" s="39" t="s">
        <v>2103</v>
      </c>
      <c r="B5787" s="40">
        <v>80000</v>
      </c>
      <c r="C5787" s="41" t="s">
        <v>2165</v>
      </c>
      <c r="D5787" s="42" t="s">
        <v>66</v>
      </c>
      <c r="E5787" s="49" t="s">
        <v>489</v>
      </c>
      <c r="F5787" s="43" t="s">
        <v>495</v>
      </c>
      <c r="G5787" s="44" t="s">
        <v>1230</v>
      </c>
      <c r="H5787">
        <v>5787</v>
      </c>
    </row>
    <row r="5788" spans="1:8">
      <c r="A5788" s="39" t="s">
        <v>2077</v>
      </c>
      <c r="B5788" s="40">
        <v>78000</v>
      </c>
      <c r="C5788" s="41" t="s">
        <v>2165</v>
      </c>
      <c r="D5788" s="42" t="s">
        <v>140</v>
      </c>
      <c r="E5788" s="49" t="s">
        <v>489</v>
      </c>
      <c r="F5788" s="43" t="s">
        <v>495</v>
      </c>
      <c r="G5788" s="44" t="s">
        <v>1177</v>
      </c>
      <c r="H5788">
        <v>5788</v>
      </c>
    </row>
    <row r="5789" spans="1:8">
      <c r="A5789" s="39" t="s">
        <v>2097</v>
      </c>
      <c r="B5789" s="40">
        <v>85190</v>
      </c>
      <c r="C5789" s="41" t="s">
        <v>2165</v>
      </c>
      <c r="D5789" s="42" t="s">
        <v>68</v>
      </c>
      <c r="E5789" s="49" t="s">
        <v>489</v>
      </c>
      <c r="F5789" s="43" t="s">
        <v>495</v>
      </c>
      <c r="G5789" s="44" t="s">
        <v>1988</v>
      </c>
      <c r="H5789">
        <v>5789</v>
      </c>
    </row>
    <row r="5790" spans="1:8">
      <c r="A5790" s="39" t="s">
        <v>2077</v>
      </c>
      <c r="B5790" s="40">
        <v>85000</v>
      </c>
      <c r="C5790" s="41" t="s">
        <v>2165</v>
      </c>
      <c r="D5790" s="42" t="s">
        <v>19</v>
      </c>
      <c r="E5790" s="49" t="s">
        <v>489</v>
      </c>
      <c r="F5790" s="43" t="s">
        <v>495</v>
      </c>
      <c r="G5790" s="44" t="s">
        <v>1313</v>
      </c>
      <c r="H5790">
        <v>5790</v>
      </c>
    </row>
    <row r="5791" spans="1:8">
      <c r="A5791" s="39" t="s">
        <v>2091</v>
      </c>
      <c r="B5791" s="40">
        <v>80655</v>
      </c>
      <c r="C5791" s="41" t="s">
        <v>2165</v>
      </c>
      <c r="D5791" s="42" t="s">
        <v>19</v>
      </c>
      <c r="E5791" s="49" t="s">
        <v>489</v>
      </c>
      <c r="F5791" s="43" t="s">
        <v>495</v>
      </c>
      <c r="G5791" s="44" t="s">
        <v>1313</v>
      </c>
      <c r="H5791">
        <v>5791</v>
      </c>
    </row>
    <row r="5792" spans="1:8">
      <c r="A5792" s="39" t="s">
        <v>2077</v>
      </c>
      <c r="B5792" s="40">
        <v>84750</v>
      </c>
      <c r="C5792" s="41" t="s">
        <v>2165</v>
      </c>
      <c r="D5792" s="42" t="s">
        <v>10</v>
      </c>
      <c r="E5792" s="49" t="s">
        <v>489</v>
      </c>
      <c r="F5792" s="43" t="s">
        <v>495</v>
      </c>
      <c r="G5792" s="44" t="s">
        <v>1405</v>
      </c>
      <c r="H5792">
        <v>5792</v>
      </c>
    </row>
    <row r="5793" spans="1:8">
      <c r="A5793" s="39" t="s">
        <v>2107</v>
      </c>
      <c r="B5793" s="40">
        <v>85000</v>
      </c>
      <c r="C5793" s="41" t="s">
        <v>2165</v>
      </c>
      <c r="D5793" s="42" t="s">
        <v>27</v>
      </c>
      <c r="E5793" s="49" t="s">
        <v>489</v>
      </c>
      <c r="F5793" s="43" t="s">
        <v>495</v>
      </c>
      <c r="G5793" s="44" t="s">
        <v>1989</v>
      </c>
      <c r="H5793">
        <v>5793</v>
      </c>
    </row>
    <row r="5794" spans="1:8">
      <c r="A5794" s="39" t="s">
        <v>2070</v>
      </c>
      <c r="B5794" s="40">
        <v>64900</v>
      </c>
      <c r="C5794" s="41" t="s">
        <v>2165</v>
      </c>
      <c r="D5794" s="42" t="s">
        <v>46</v>
      </c>
      <c r="E5794" s="49" t="s">
        <v>489</v>
      </c>
      <c r="F5794" s="43" t="s">
        <v>495</v>
      </c>
      <c r="G5794" s="44" t="s">
        <v>1269</v>
      </c>
      <c r="H5794">
        <v>5794</v>
      </c>
    </row>
    <row r="5795" spans="1:8">
      <c r="A5795" s="39" t="s">
        <v>2073</v>
      </c>
      <c r="B5795" s="40">
        <v>71000</v>
      </c>
      <c r="C5795" s="41" t="s">
        <v>2165</v>
      </c>
      <c r="D5795" s="42" t="s">
        <v>30</v>
      </c>
      <c r="E5795" s="49" t="s">
        <v>489</v>
      </c>
      <c r="F5795" s="43" t="s">
        <v>495</v>
      </c>
      <c r="G5795" s="44" t="s">
        <v>2041</v>
      </c>
      <c r="H5795">
        <v>5795</v>
      </c>
    </row>
    <row r="5796" spans="1:8">
      <c r="A5796" s="39" t="s">
        <v>2108</v>
      </c>
      <c r="B5796" s="40">
        <v>81000</v>
      </c>
      <c r="C5796" s="41" t="s">
        <v>2165</v>
      </c>
      <c r="D5796" s="42" t="s">
        <v>9</v>
      </c>
      <c r="E5796" s="49" t="s">
        <v>489</v>
      </c>
      <c r="F5796" s="43" t="s">
        <v>495</v>
      </c>
      <c r="G5796" s="44" t="s">
        <v>1177</v>
      </c>
      <c r="H5796">
        <v>5796</v>
      </c>
    </row>
    <row r="5797" spans="1:8">
      <c r="A5797" s="39" t="s">
        <v>2106</v>
      </c>
      <c r="B5797" s="40">
        <v>75000</v>
      </c>
      <c r="C5797" s="41" t="s">
        <v>2165</v>
      </c>
      <c r="D5797" s="42" t="s">
        <v>61</v>
      </c>
      <c r="E5797" s="49" t="s">
        <v>491</v>
      </c>
      <c r="F5797" s="43" t="s">
        <v>494</v>
      </c>
      <c r="G5797" s="44" t="s">
        <v>1337</v>
      </c>
      <c r="H5797">
        <v>5797</v>
      </c>
    </row>
    <row r="5798" spans="1:8">
      <c r="A5798" s="39" t="s">
        <v>2084</v>
      </c>
      <c r="B5798" s="40">
        <v>81500</v>
      </c>
      <c r="C5798" s="41" t="s">
        <v>2165</v>
      </c>
      <c r="D5798" s="42" t="s">
        <v>35</v>
      </c>
      <c r="E5798" s="49" t="s">
        <v>489</v>
      </c>
      <c r="F5798" s="43" t="s">
        <v>495</v>
      </c>
      <c r="G5798" s="44" t="s">
        <v>1656</v>
      </c>
      <c r="H5798">
        <v>5798</v>
      </c>
    </row>
    <row r="5799" spans="1:8">
      <c r="A5799" s="39" t="s">
        <v>2098</v>
      </c>
      <c r="B5799" s="40">
        <v>82000</v>
      </c>
      <c r="C5799" s="41" t="s">
        <v>2165</v>
      </c>
      <c r="D5799" s="42" t="s">
        <v>24</v>
      </c>
      <c r="E5799" s="49" t="s">
        <v>489</v>
      </c>
      <c r="F5799" s="43" t="s">
        <v>495</v>
      </c>
      <c r="G5799" s="44" t="s">
        <v>1241</v>
      </c>
      <c r="H5799">
        <v>5799</v>
      </c>
    </row>
    <row r="5800" spans="1:8">
      <c r="A5800" s="39" t="s">
        <v>2091</v>
      </c>
      <c r="B5800" s="40">
        <v>85000</v>
      </c>
      <c r="C5800" s="41" t="s">
        <v>2165</v>
      </c>
      <c r="D5800" s="42" t="s">
        <v>9</v>
      </c>
      <c r="E5800" s="49" t="s">
        <v>489</v>
      </c>
      <c r="F5800" s="43" t="s">
        <v>495</v>
      </c>
      <c r="G5800" s="44" t="s">
        <v>1177</v>
      </c>
      <c r="H5800">
        <v>5800</v>
      </c>
    </row>
    <row r="5801" spans="1:8">
      <c r="A5801" s="39" t="s">
        <v>2107</v>
      </c>
      <c r="B5801" s="40">
        <v>65000</v>
      </c>
      <c r="C5801" s="41" t="s">
        <v>2165</v>
      </c>
      <c r="D5801" s="42" t="s">
        <v>19</v>
      </c>
      <c r="E5801" s="49" t="s">
        <v>489</v>
      </c>
      <c r="F5801" s="43" t="s">
        <v>495</v>
      </c>
      <c r="G5801" s="44" t="s">
        <v>1313</v>
      </c>
      <c r="H5801">
        <v>5801</v>
      </c>
    </row>
    <row r="5802" spans="1:8">
      <c r="A5802" s="39" t="s">
        <v>2106</v>
      </c>
      <c r="B5802" s="40">
        <v>75000</v>
      </c>
      <c r="C5802" s="41" t="s">
        <v>2165</v>
      </c>
      <c r="D5802" s="42" t="s">
        <v>61</v>
      </c>
      <c r="E5802" s="49" t="s">
        <v>491</v>
      </c>
      <c r="F5802" s="43" t="s">
        <v>494</v>
      </c>
      <c r="G5802" s="44" t="s">
        <v>1337</v>
      </c>
      <c r="H5802">
        <v>5802</v>
      </c>
    </row>
    <row r="5803" spans="1:8">
      <c r="A5803" s="39" t="s">
        <v>2070</v>
      </c>
      <c r="B5803" s="40">
        <v>80000</v>
      </c>
      <c r="C5803" s="41" t="s">
        <v>2165</v>
      </c>
      <c r="D5803" s="42" t="s">
        <v>9</v>
      </c>
      <c r="E5803" s="49" t="s">
        <v>489</v>
      </c>
      <c r="F5803" s="43" t="s">
        <v>495</v>
      </c>
      <c r="G5803" s="44" t="s">
        <v>1177</v>
      </c>
      <c r="H5803">
        <v>5803</v>
      </c>
    </row>
    <row r="5804" spans="1:8">
      <c r="A5804" s="39" t="s">
        <v>2079</v>
      </c>
      <c r="B5804" s="40">
        <v>68000</v>
      </c>
      <c r="C5804" s="41" t="s">
        <v>2165</v>
      </c>
      <c r="D5804" s="42" t="s">
        <v>30</v>
      </c>
      <c r="E5804" s="49" t="s">
        <v>489</v>
      </c>
      <c r="F5804" s="43" t="s">
        <v>495</v>
      </c>
      <c r="G5804" s="44" t="s">
        <v>2041</v>
      </c>
      <c r="H5804">
        <v>5804</v>
      </c>
    </row>
    <row r="5805" spans="1:8">
      <c r="A5805" s="39" t="s">
        <v>2110</v>
      </c>
      <c r="B5805" s="40">
        <v>58500</v>
      </c>
      <c r="C5805" s="41" t="s">
        <v>2165</v>
      </c>
      <c r="D5805" s="42" t="s">
        <v>9</v>
      </c>
      <c r="E5805" s="49" t="s">
        <v>489</v>
      </c>
      <c r="F5805" s="43" t="s">
        <v>495</v>
      </c>
      <c r="G5805" s="44" t="s">
        <v>1177</v>
      </c>
      <c r="H5805">
        <v>5805</v>
      </c>
    </row>
    <row r="5806" spans="1:8">
      <c r="A5806" s="39" t="s">
        <v>2087</v>
      </c>
      <c r="B5806" s="40">
        <v>77200</v>
      </c>
      <c r="C5806" s="41" t="s">
        <v>2165</v>
      </c>
      <c r="D5806" s="42" t="s">
        <v>329</v>
      </c>
      <c r="E5806" s="49" t="s">
        <v>492</v>
      </c>
      <c r="F5806" s="43" t="s">
        <v>494</v>
      </c>
      <c r="G5806" s="44" t="s">
        <v>1448</v>
      </c>
      <c r="H5806">
        <v>5806</v>
      </c>
    </row>
    <row r="5807" spans="1:8">
      <c r="A5807" s="39" t="s">
        <v>2077</v>
      </c>
      <c r="B5807" s="40">
        <v>82500</v>
      </c>
      <c r="C5807" s="41" t="s">
        <v>2165</v>
      </c>
      <c r="D5807" s="42" t="s">
        <v>9</v>
      </c>
      <c r="E5807" s="49" t="s">
        <v>489</v>
      </c>
      <c r="F5807" s="43" t="s">
        <v>495</v>
      </c>
      <c r="G5807" s="44" t="s">
        <v>1177</v>
      </c>
      <c r="H5807">
        <v>5807</v>
      </c>
    </row>
    <row r="5808" spans="1:8">
      <c r="A5808" s="39" t="s">
        <v>2079</v>
      </c>
      <c r="B5808" s="40">
        <v>76000</v>
      </c>
      <c r="C5808" s="41" t="s">
        <v>2165</v>
      </c>
      <c r="D5808" s="42" t="s">
        <v>32</v>
      </c>
      <c r="E5808" s="49" t="s">
        <v>489</v>
      </c>
      <c r="F5808" s="43" t="s">
        <v>495</v>
      </c>
      <c r="G5808" s="44" t="s">
        <v>1151</v>
      </c>
      <c r="H5808">
        <v>5808</v>
      </c>
    </row>
    <row r="5809" spans="1:8">
      <c r="A5809" s="39" t="s">
        <v>2077</v>
      </c>
      <c r="B5809" s="40">
        <v>86900</v>
      </c>
      <c r="C5809" s="41" t="s">
        <v>2165</v>
      </c>
      <c r="D5809" s="42" t="s">
        <v>41</v>
      </c>
      <c r="E5809" s="49" t="s">
        <v>489</v>
      </c>
      <c r="F5809" s="43" t="s">
        <v>495</v>
      </c>
      <c r="G5809" s="44" t="s">
        <v>1766</v>
      </c>
      <c r="H5809">
        <v>5809</v>
      </c>
    </row>
    <row r="5810" spans="1:8">
      <c r="A5810" s="39" t="s">
        <v>2077</v>
      </c>
      <c r="B5810" s="40">
        <v>82900</v>
      </c>
      <c r="C5810" s="41" t="s">
        <v>2165</v>
      </c>
      <c r="D5810" s="42" t="s">
        <v>21</v>
      </c>
      <c r="E5810" s="49" t="s">
        <v>489</v>
      </c>
      <c r="F5810" s="43" t="s">
        <v>495</v>
      </c>
      <c r="G5810" s="44" t="s">
        <v>1967</v>
      </c>
      <c r="H5810">
        <v>5810</v>
      </c>
    </row>
    <row r="5811" spans="1:8">
      <c r="A5811" s="39" t="s">
        <v>2070</v>
      </c>
      <c r="B5811" s="40">
        <v>72000</v>
      </c>
      <c r="C5811" s="41" t="s">
        <v>2165</v>
      </c>
      <c r="D5811" s="42" t="s">
        <v>20</v>
      </c>
      <c r="E5811" s="49" t="s">
        <v>489</v>
      </c>
      <c r="F5811" s="43" t="s">
        <v>495</v>
      </c>
      <c r="G5811" s="44" t="s">
        <v>1801</v>
      </c>
      <c r="H5811">
        <v>5811</v>
      </c>
    </row>
    <row r="5812" spans="1:8">
      <c r="A5812" s="39" t="s">
        <v>2076</v>
      </c>
      <c r="B5812" s="40">
        <v>71000</v>
      </c>
      <c r="C5812" s="41" t="s">
        <v>2165</v>
      </c>
      <c r="D5812" s="42" t="s">
        <v>9</v>
      </c>
      <c r="E5812" s="49" t="s">
        <v>489</v>
      </c>
      <c r="F5812" s="43" t="s">
        <v>495</v>
      </c>
      <c r="G5812" s="44" t="s">
        <v>1177</v>
      </c>
      <c r="H5812">
        <v>5812</v>
      </c>
    </row>
    <row r="5813" spans="1:8">
      <c r="A5813" s="39" t="s">
        <v>2076</v>
      </c>
      <c r="B5813" s="40">
        <v>77900</v>
      </c>
      <c r="C5813" s="41" t="s">
        <v>2165</v>
      </c>
      <c r="D5813" s="42" t="s">
        <v>25</v>
      </c>
      <c r="E5813" s="49" t="s">
        <v>489</v>
      </c>
      <c r="F5813" s="43" t="s">
        <v>495</v>
      </c>
      <c r="G5813" s="44" t="s">
        <v>1248</v>
      </c>
      <c r="H5813">
        <v>5813</v>
      </c>
    </row>
    <row r="5814" spans="1:8">
      <c r="A5814" s="39" t="s">
        <v>2076</v>
      </c>
      <c r="B5814" s="40">
        <v>75000</v>
      </c>
      <c r="C5814" s="41" t="s">
        <v>2165</v>
      </c>
      <c r="D5814" s="42" t="s">
        <v>401</v>
      </c>
      <c r="E5814" s="49" t="s">
        <v>489</v>
      </c>
      <c r="F5814" s="43" t="s">
        <v>495</v>
      </c>
      <c r="G5814" s="44" t="s">
        <v>1142</v>
      </c>
      <c r="H5814">
        <v>5814</v>
      </c>
    </row>
    <row r="5815" spans="1:8">
      <c r="A5815" s="39" t="s">
        <v>2077</v>
      </c>
      <c r="B5815" s="40">
        <v>83500</v>
      </c>
      <c r="C5815" s="41" t="s">
        <v>2165</v>
      </c>
      <c r="D5815" s="42" t="s">
        <v>121</v>
      </c>
      <c r="E5815" s="49" t="s">
        <v>489</v>
      </c>
      <c r="F5815" s="43" t="s">
        <v>495</v>
      </c>
      <c r="G5815" s="44" t="s">
        <v>1351</v>
      </c>
      <c r="H5815">
        <v>5815</v>
      </c>
    </row>
    <row r="5816" spans="1:8">
      <c r="A5816" s="39" t="s">
        <v>2076</v>
      </c>
      <c r="B5816" s="40">
        <v>60000</v>
      </c>
      <c r="C5816" s="41" t="s">
        <v>2165</v>
      </c>
      <c r="D5816" s="42" t="s">
        <v>22</v>
      </c>
      <c r="E5816" s="49" t="s">
        <v>489</v>
      </c>
      <c r="F5816" s="43" t="s">
        <v>495</v>
      </c>
      <c r="G5816" s="44" t="s">
        <v>1988</v>
      </c>
      <c r="H5816">
        <v>5816</v>
      </c>
    </row>
    <row r="5817" spans="1:8">
      <c r="A5817" s="39" t="s">
        <v>2084</v>
      </c>
      <c r="B5817" s="40">
        <v>80000</v>
      </c>
      <c r="C5817" s="41" t="s">
        <v>2165</v>
      </c>
      <c r="D5817" s="42" t="s">
        <v>2167</v>
      </c>
      <c r="E5817" s="49" t="s">
        <v>489</v>
      </c>
      <c r="F5817" s="43" t="s">
        <v>495</v>
      </c>
      <c r="G5817" s="44" t="e">
        <v>#N/A</v>
      </c>
      <c r="H5817">
        <v>5817</v>
      </c>
    </row>
    <row r="5818" spans="1:8">
      <c r="A5818" s="39" t="s">
        <v>2091</v>
      </c>
      <c r="B5818" s="40">
        <v>86000</v>
      </c>
      <c r="C5818" s="41" t="s">
        <v>2165</v>
      </c>
      <c r="D5818" s="42" t="s">
        <v>370</v>
      </c>
      <c r="E5818" s="49" t="s">
        <v>489</v>
      </c>
      <c r="F5818" s="43" t="s">
        <v>495</v>
      </c>
      <c r="G5818" s="44" t="s">
        <v>1499</v>
      </c>
      <c r="H5818">
        <v>5818</v>
      </c>
    </row>
    <row r="5819" spans="1:8">
      <c r="A5819" s="39" t="s">
        <v>2077</v>
      </c>
      <c r="B5819" s="40">
        <v>83600</v>
      </c>
      <c r="C5819" s="41" t="s">
        <v>2165</v>
      </c>
      <c r="D5819" s="42" t="s">
        <v>36</v>
      </c>
      <c r="E5819" s="49" t="s">
        <v>489</v>
      </c>
      <c r="F5819" s="43" t="s">
        <v>495</v>
      </c>
      <c r="G5819" s="44" t="s">
        <v>1831</v>
      </c>
      <c r="H5819">
        <v>5819</v>
      </c>
    </row>
    <row r="5820" spans="1:8">
      <c r="A5820" s="39" t="s">
        <v>2087</v>
      </c>
      <c r="B5820" s="40">
        <v>80000</v>
      </c>
      <c r="C5820" s="41" t="s">
        <v>2165</v>
      </c>
      <c r="D5820" s="42" t="s">
        <v>2122</v>
      </c>
      <c r="E5820" s="49" t="s">
        <v>492</v>
      </c>
      <c r="F5820" s="43" t="s">
        <v>494</v>
      </c>
      <c r="G5820" s="44" t="e">
        <v>#N/A</v>
      </c>
      <c r="H5820">
        <v>5820</v>
      </c>
    </row>
    <row r="5821" spans="1:8">
      <c r="A5821" s="39" t="s">
        <v>2077</v>
      </c>
      <c r="B5821" s="40">
        <v>95000</v>
      </c>
      <c r="C5821" s="41" t="s">
        <v>2165</v>
      </c>
      <c r="D5821" s="42" t="s">
        <v>65</v>
      </c>
      <c r="E5821" s="49" t="s">
        <v>489</v>
      </c>
      <c r="F5821" s="43" t="s">
        <v>495</v>
      </c>
      <c r="G5821" s="44" t="s">
        <v>1893</v>
      </c>
      <c r="H5821">
        <v>5821</v>
      </c>
    </row>
    <row r="5822" spans="1:8">
      <c r="A5822" s="39" t="s">
        <v>2091</v>
      </c>
      <c r="B5822" s="40">
        <v>85000</v>
      </c>
      <c r="C5822" s="41" t="s">
        <v>2165</v>
      </c>
      <c r="D5822" s="42" t="s">
        <v>68</v>
      </c>
      <c r="E5822" s="49" t="s">
        <v>489</v>
      </c>
      <c r="F5822" s="43" t="s">
        <v>495</v>
      </c>
      <c r="G5822" s="44" t="s">
        <v>1988</v>
      </c>
      <c r="H5822">
        <v>5822</v>
      </c>
    </row>
    <row r="5823" spans="1:8">
      <c r="A5823" s="39" t="s">
        <v>2107</v>
      </c>
      <c r="B5823" s="40">
        <v>83900</v>
      </c>
      <c r="C5823" s="41" t="s">
        <v>2165</v>
      </c>
      <c r="D5823" s="42" t="s">
        <v>369</v>
      </c>
      <c r="E5823" s="49" t="s">
        <v>489</v>
      </c>
      <c r="F5823" s="43" t="s">
        <v>495</v>
      </c>
      <c r="G5823" s="44" t="s">
        <v>1220</v>
      </c>
      <c r="H5823">
        <v>5823</v>
      </c>
    </row>
    <row r="5824" spans="1:8">
      <c r="A5824" s="39" t="s">
        <v>2104</v>
      </c>
      <c r="B5824" s="40">
        <v>79000</v>
      </c>
      <c r="C5824" s="41" t="s">
        <v>2165</v>
      </c>
      <c r="D5824" s="42" t="s">
        <v>115</v>
      </c>
      <c r="E5824" s="49" t="s">
        <v>489</v>
      </c>
      <c r="F5824" s="43" t="s">
        <v>495</v>
      </c>
      <c r="G5824" s="44" t="s">
        <v>1351</v>
      </c>
      <c r="H5824">
        <v>5824</v>
      </c>
    </row>
    <row r="5825" spans="1:8">
      <c r="A5825" s="39" t="s">
        <v>2091</v>
      </c>
      <c r="B5825" s="40">
        <v>83966</v>
      </c>
      <c r="C5825" s="41" t="s">
        <v>2165</v>
      </c>
      <c r="D5825" s="42" t="s">
        <v>37</v>
      </c>
      <c r="E5825" s="49" t="s">
        <v>489</v>
      </c>
      <c r="F5825" s="43" t="s">
        <v>495</v>
      </c>
      <c r="G5825" s="44" t="s">
        <v>1101</v>
      </c>
      <c r="H5825">
        <v>5825</v>
      </c>
    </row>
    <row r="5826" spans="1:8">
      <c r="A5826" s="39" t="s">
        <v>2075</v>
      </c>
      <c r="B5826" s="40">
        <v>65000</v>
      </c>
      <c r="C5826" s="41" t="s">
        <v>2165</v>
      </c>
      <c r="D5826" s="42" t="s">
        <v>26</v>
      </c>
      <c r="E5826" s="49" t="s">
        <v>491</v>
      </c>
      <c r="F5826" s="43" t="s">
        <v>494</v>
      </c>
      <c r="G5826" s="44" t="s">
        <v>1472</v>
      </c>
      <c r="H5826">
        <v>5826</v>
      </c>
    </row>
    <row r="5827" spans="1:8">
      <c r="A5827" s="39" t="s">
        <v>2090</v>
      </c>
      <c r="B5827" s="40">
        <v>89000</v>
      </c>
      <c r="C5827" s="41" t="s">
        <v>2165</v>
      </c>
      <c r="D5827" s="42" t="s">
        <v>17</v>
      </c>
      <c r="E5827" s="49" t="s">
        <v>489</v>
      </c>
      <c r="F5827" s="43" t="s">
        <v>495</v>
      </c>
      <c r="G5827" s="44" t="s">
        <v>1891</v>
      </c>
      <c r="H5827">
        <v>5827</v>
      </c>
    </row>
    <row r="5828" spans="1:8">
      <c r="A5828" s="39" t="s">
        <v>2084</v>
      </c>
      <c r="B5828" s="40">
        <v>84000</v>
      </c>
      <c r="C5828" s="41" t="s">
        <v>2165</v>
      </c>
      <c r="D5828" s="42" t="s">
        <v>122</v>
      </c>
      <c r="E5828" s="49" t="s">
        <v>489</v>
      </c>
      <c r="F5828" s="43" t="s">
        <v>495</v>
      </c>
      <c r="G5828" s="44" t="s">
        <v>1830</v>
      </c>
      <c r="H5828">
        <v>5828</v>
      </c>
    </row>
    <row r="5829" spans="1:8">
      <c r="A5829" s="39" t="s">
        <v>2079</v>
      </c>
      <c r="B5829" s="40">
        <v>84000</v>
      </c>
      <c r="C5829" s="41" t="s">
        <v>2165</v>
      </c>
      <c r="D5829" s="42" t="s">
        <v>72</v>
      </c>
      <c r="E5829" s="49" t="s">
        <v>489</v>
      </c>
      <c r="F5829" s="43" t="s">
        <v>495</v>
      </c>
      <c r="G5829" s="44" t="s">
        <v>1230</v>
      </c>
      <c r="H5829">
        <v>5829</v>
      </c>
    </row>
    <row r="5830" spans="1:8">
      <c r="A5830" s="39" t="s">
        <v>2074</v>
      </c>
      <c r="B5830" s="40">
        <v>74000</v>
      </c>
      <c r="C5830" s="41" t="s">
        <v>2165</v>
      </c>
      <c r="D5830" s="42" t="s">
        <v>13</v>
      </c>
      <c r="E5830" s="49" t="s">
        <v>491</v>
      </c>
      <c r="F5830" s="43" t="s">
        <v>494</v>
      </c>
      <c r="G5830" s="44" t="s">
        <v>1151</v>
      </c>
      <c r="H5830">
        <v>5830</v>
      </c>
    </row>
    <row r="5831" spans="1:8">
      <c r="A5831" s="39" t="s">
        <v>2118</v>
      </c>
      <c r="B5831" s="40">
        <v>77000</v>
      </c>
      <c r="C5831" s="41" t="s">
        <v>2165</v>
      </c>
      <c r="D5831" s="42" t="s">
        <v>2123</v>
      </c>
      <c r="E5831" s="49" t="s">
        <v>492</v>
      </c>
      <c r="F5831" s="43" t="s">
        <v>494</v>
      </c>
      <c r="G5831" s="44" t="e">
        <v>#N/A</v>
      </c>
      <c r="H5831">
        <v>5831</v>
      </c>
    </row>
    <row r="5832" spans="1:8">
      <c r="A5832" s="39" t="s">
        <v>2070</v>
      </c>
      <c r="B5832" s="40">
        <v>82000</v>
      </c>
      <c r="C5832" s="41" t="s">
        <v>2165</v>
      </c>
      <c r="D5832" s="42" t="s">
        <v>2167</v>
      </c>
      <c r="E5832" s="49" t="s">
        <v>489</v>
      </c>
      <c r="F5832" s="43" t="s">
        <v>495</v>
      </c>
      <c r="G5832" s="44" t="e">
        <v>#N/A</v>
      </c>
      <c r="H5832">
        <v>5832</v>
      </c>
    </row>
    <row r="5833" spans="1:8">
      <c r="A5833" s="39" t="s">
        <v>2077</v>
      </c>
      <c r="B5833" s="40">
        <v>79000</v>
      </c>
      <c r="C5833" s="41" t="s">
        <v>2165</v>
      </c>
      <c r="D5833" s="42" t="s">
        <v>2167</v>
      </c>
      <c r="E5833" s="49" t="s">
        <v>489</v>
      </c>
      <c r="F5833" s="43" t="s">
        <v>495</v>
      </c>
      <c r="G5833" s="44" t="e">
        <v>#N/A</v>
      </c>
      <c r="H5833">
        <v>5833</v>
      </c>
    </row>
    <row r="5834" spans="1:8">
      <c r="A5834" s="39" t="s">
        <v>2113</v>
      </c>
      <c r="B5834" s="40">
        <v>84000</v>
      </c>
      <c r="C5834" s="41" t="s">
        <v>2165</v>
      </c>
      <c r="D5834" s="42" t="s">
        <v>37</v>
      </c>
      <c r="E5834" s="49" t="s">
        <v>489</v>
      </c>
      <c r="F5834" s="43" t="s">
        <v>495</v>
      </c>
      <c r="G5834" s="44" t="s">
        <v>1101</v>
      </c>
      <c r="H5834">
        <v>5834</v>
      </c>
    </row>
    <row r="5835" spans="1:8">
      <c r="A5835" s="39" t="s">
        <v>2107</v>
      </c>
      <c r="B5835" s="40">
        <v>101250</v>
      </c>
      <c r="C5835" s="41" t="s">
        <v>2165</v>
      </c>
      <c r="D5835" s="42" t="s">
        <v>305</v>
      </c>
      <c r="E5835" s="49" t="s">
        <v>489</v>
      </c>
      <c r="F5835" s="43" t="s">
        <v>495</v>
      </c>
      <c r="G5835" s="44" t="s">
        <v>1287</v>
      </c>
      <c r="H5835">
        <v>5835</v>
      </c>
    </row>
    <row r="5836" spans="1:8">
      <c r="A5836" s="39" t="s">
        <v>2113</v>
      </c>
      <c r="B5836" s="40">
        <v>66000</v>
      </c>
      <c r="C5836" s="41" t="s">
        <v>2165</v>
      </c>
      <c r="D5836" s="42" t="s">
        <v>22</v>
      </c>
      <c r="E5836" s="49" t="s">
        <v>489</v>
      </c>
      <c r="F5836" s="43" t="s">
        <v>495</v>
      </c>
      <c r="G5836" s="44" t="s">
        <v>1988</v>
      </c>
      <c r="H5836">
        <v>5836</v>
      </c>
    </row>
    <row r="5837" spans="1:8">
      <c r="A5837" s="39" t="s">
        <v>2107</v>
      </c>
      <c r="B5837" s="40">
        <v>105000</v>
      </c>
      <c r="C5837" s="41" t="s">
        <v>2165</v>
      </c>
      <c r="D5837" s="42" t="s">
        <v>369</v>
      </c>
      <c r="E5837" s="49" t="s">
        <v>489</v>
      </c>
      <c r="F5837" s="43" t="s">
        <v>495</v>
      </c>
      <c r="G5837" s="44" t="s">
        <v>1220</v>
      </c>
      <c r="H5837">
        <v>5837</v>
      </c>
    </row>
    <row r="5838" spans="1:8">
      <c r="A5838" s="39" t="s">
        <v>2091</v>
      </c>
      <c r="B5838" s="40">
        <v>88900</v>
      </c>
      <c r="C5838" s="41" t="s">
        <v>2165</v>
      </c>
      <c r="D5838" s="42" t="s">
        <v>140</v>
      </c>
      <c r="E5838" s="49" t="s">
        <v>489</v>
      </c>
      <c r="F5838" s="43" t="s">
        <v>495</v>
      </c>
      <c r="G5838" s="44" t="s">
        <v>1177</v>
      </c>
      <c r="H5838">
        <v>5838</v>
      </c>
    </row>
    <row r="5839" spans="1:8">
      <c r="A5839" s="39" t="s">
        <v>2070</v>
      </c>
      <c r="B5839" s="40">
        <v>69000</v>
      </c>
      <c r="C5839" s="41" t="s">
        <v>2165</v>
      </c>
      <c r="D5839" s="42" t="s">
        <v>45</v>
      </c>
      <c r="E5839" s="49" t="s">
        <v>489</v>
      </c>
      <c r="F5839" s="43" t="s">
        <v>495</v>
      </c>
      <c r="G5839" s="44" t="s">
        <v>1999</v>
      </c>
      <c r="H5839">
        <v>5839</v>
      </c>
    </row>
    <row r="5840" spans="1:8">
      <c r="A5840" s="39" t="s">
        <v>2081</v>
      </c>
      <c r="B5840" s="40">
        <v>79500</v>
      </c>
      <c r="C5840" s="41" t="s">
        <v>2165</v>
      </c>
      <c r="D5840" s="42" t="s">
        <v>270</v>
      </c>
      <c r="E5840" s="49" t="s">
        <v>489</v>
      </c>
      <c r="F5840" s="43" t="s">
        <v>495</v>
      </c>
      <c r="G5840" s="44" t="s">
        <v>1883</v>
      </c>
      <c r="H5840">
        <v>5840</v>
      </c>
    </row>
    <row r="5841" spans="1:8">
      <c r="A5841" s="39" t="s">
        <v>2083</v>
      </c>
      <c r="B5841" s="40">
        <v>77000</v>
      </c>
      <c r="C5841" s="41" t="s">
        <v>2165</v>
      </c>
      <c r="D5841" s="42" t="s">
        <v>152</v>
      </c>
      <c r="E5841" s="49" t="s">
        <v>489</v>
      </c>
      <c r="F5841" s="43" t="s">
        <v>495</v>
      </c>
      <c r="G5841" s="44" t="s">
        <v>1425</v>
      </c>
      <c r="H5841">
        <v>5841</v>
      </c>
    </row>
    <row r="5842" spans="1:8">
      <c r="A5842" s="39" t="s">
        <v>2097</v>
      </c>
      <c r="B5842" s="40">
        <v>101000</v>
      </c>
      <c r="C5842" s="41" t="s">
        <v>2165</v>
      </c>
      <c r="D5842" s="42" t="s">
        <v>38</v>
      </c>
      <c r="E5842" s="49" t="s">
        <v>489</v>
      </c>
      <c r="F5842" s="43" t="s">
        <v>495</v>
      </c>
      <c r="G5842" s="44" t="s">
        <v>1101</v>
      </c>
      <c r="H5842">
        <v>5842</v>
      </c>
    </row>
    <row r="5843" spans="1:8">
      <c r="A5843" s="39" t="s">
        <v>2110</v>
      </c>
      <c r="B5843" s="40">
        <v>84000</v>
      </c>
      <c r="C5843" s="41" t="s">
        <v>2165</v>
      </c>
      <c r="D5843" s="42" t="s">
        <v>382</v>
      </c>
      <c r="E5843" s="49" t="s">
        <v>489</v>
      </c>
      <c r="F5843" s="43" t="s">
        <v>495</v>
      </c>
      <c r="G5843" s="44" t="s">
        <v>1444</v>
      </c>
      <c r="H5843">
        <v>5843</v>
      </c>
    </row>
    <row r="5844" spans="1:8">
      <c r="A5844" s="39" t="s">
        <v>2070</v>
      </c>
      <c r="B5844" s="40">
        <v>84900</v>
      </c>
      <c r="C5844" s="41" t="s">
        <v>2165</v>
      </c>
      <c r="D5844" s="42" t="s">
        <v>72</v>
      </c>
      <c r="E5844" s="49" t="s">
        <v>489</v>
      </c>
      <c r="F5844" s="43" t="s">
        <v>495</v>
      </c>
      <c r="G5844" s="44" t="s">
        <v>1230</v>
      </c>
      <c r="H5844">
        <v>5844</v>
      </c>
    </row>
    <row r="5845" spans="1:8">
      <c r="A5845" s="39" t="s">
        <v>2071</v>
      </c>
      <c r="B5845" s="40">
        <v>86000</v>
      </c>
      <c r="C5845" s="41" t="s">
        <v>2165</v>
      </c>
      <c r="D5845" s="42" t="s">
        <v>40</v>
      </c>
      <c r="E5845" s="49" t="s">
        <v>489</v>
      </c>
      <c r="F5845" s="43" t="s">
        <v>495</v>
      </c>
      <c r="G5845" s="44" t="s">
        <v>1168</v>
      </c>
      <c r="H5845">
        <v>5845</v>
      </c>
    </row>
    <row r="5846" spans="1:8">
      <c r="A5846" s="39" t="s">
        <v>2084</v>
      </c>
      <c r="B5846" s="40">
        <v>84900</v>
      </c>
      <c r="C5846" s="41" t="s">
        <v>2165</v>
      </c>
      <c r="D5846" s="42" t="s">
        <v>26</v>
      </c>
      <c r="E5846" s="49" t="s">
        <v>489</v>
      </c>
      <c r="F5846" s="43" t="s">
        <v>495</v>
      </c>
      <c r="G5846" s="44" t="s">
        <v>1472</v>
      </c>
      <c r="H5846">
        <v>5846</v>
      </c>
    </row>
    <row r="5847" spans="1:8">
      <c r="A5847" s="39" t="s">
        <v>2077</v>
      </c>
      <c r="B5847" s="40">
        <v>89900</v>
      </c>
      <c r="C5847" s="41" t="s">
        <v>2165</v>
      </c>
      <c r="D5847" s="42" t="s">
        <v>41</v>
      </c>
      <c r="E5847" s="49" t="s">
        <v>489</v>
      </c>
      <c r="F5847" s="43" t="s">
        <v>495</v>
      </c>
      <c r="G5847" s="44" t="s">
        <v>1766</v>
      </c>
      <c r="H5847">
        <v>5847</v>
      </c>
    </row>
    <row r="5848" spans="1:8">
      <c r="A5848" s="39" t="s">
        <v>2071</v>
      </c>
      <c r="B5848" s="40">
        <v>83000</v>
      </c>
      <c r="C5848" s="41" t="s">
        <v>2165</v>
      </c>
      <c r="D5848" s="42" t="s">
        <v>35</v>
      </c>
      <c r="E5848" s="49" t="s">
        <v>489</v>
      </c>
      <c r="F5848" s="43" t="s">
        <v>495</v>
      </c>
      <c r="G5848" s="44" t="s">
        <v>1656</v>
      </c>
      <c r="H5848">
        <v>5848</v>
      </c>
    </row>
    <row r="5849" spans="1:8">
      <c r="A5849" s="39" t="s">
        <v>2081</v>
      </c>
      <c r="B5849" s="40">
        <v>78000</v>
      </c>
      <c r="C5849" s="41" t="s">
        <v>2165</v>
      </c>
      <c r="D5849" s="42" t="s">
        <v>46</v>
      </c>
      <c r="E5849" s="49" t="s">
        <v>489</v>
      </c>
      <c r="F5849" s="43" t="s">
        <v>495</v>
      </c>
      <c r="G5849" s="44" t="s">
        <v>1269</v>
      </c>
      <c r="H5849">
        <v>5849</v>
      </c>
    </row>
    <row r="5850" spans="1:8">
      <c r="A5850" s="39" t="s">
        <v>2107</v>
      </c>
      <c r="B5850" s="40">
        <v>85400</v>
      </c>
      <c r="C5850" s="41" t="s">
        <v>2165</v>
      </c>
      <c r="D5850" s="42" t="s">
        <v>81</v>
      </c>
      <c r="E5850" s="49" t="s">
        <v>489</v>
      </c>
      <c r="F5850" s="43" t="s">
        <v>495</v>
      </c>
      <c r="G5850" s="44" t="s">
        <v>1151</v>
      </c>
      <c r="H5850">
        <v>5850</v>
      </c>
    </row>
    <row r="5851" spans="1:8">
      <c r="A5851" s="39" t="s">
        <v>2084</v>
      </c>
      <c r="B5851" s="40">
        <v>80000</v>
      </c>
      <c r="C5851" s="41" t="s">
        <v>2165</v>
      </c>
      <c r="D5851" s="42" t="s">
        <v>57</v>
      </c>
      <c r="E5851" s="49" t="s">
        <v>489</v>
      </c>
      <c r="F5851" s="43" t="s">
        <v>495</v>
      </c>
      <c r="G5851" s="44" t="s">
        <v>1269</v>
      </c>
      <c r="H5851">
        <v>5851</v>
      </c>
    </row>
    <row r="5852" spans="1:8">
      <c r="A5852" s="39" t="s">
        <v>2070</v>
      </c>
      <c r="B5852" s="40">
        <v>80000</v>
      </c>
      <c r="C5852" s="41" t="s">
        <v>2165</v>
      </c>
      <c r="D5852" s="42" t="s">
        <v>115</v>
      </c>
      <c r="E5852" s="49" t="s">
        <v>489</v>
      </c>
      <c r="F5852" s="43" t="s">
        <v>495</v>
      </c>
      <c r="G5852" s="44" t="s">
        <v>1351</v>
      </c>
      <c r="H5852">
        <v>5852</v>
      </c>
    </row>
    <row r="5853" spans="1:8">
      <c r="A5853" s="39" t="s">
        <v>2079</v>
      </c>
      <c r="B5853" s="40">
        <v>72000</v>
      </c>
      <c r="C5853" s="41" t="s">
        <v>2165</v>
      </c>
      <c r="D5853" s="42" t="s">
        <v>27</v>
      </c>
      <c r="E5853" s="49" t="s">
        <v>489</v>
      </c>
      <c r="F5853" s="43" t="s">
        <v>495</v>
      </c>
      <c r="G5853" s="44" t="s">
        <v>1989</v>
      </c>
      <c r="H5853">
        <v>5853</v>
      </c>
    </row>
    <row r="5854" spans="1:8">
      <c r="A5854" s="39" t="s">
        <v>2078</v>
      </c>
      <c r="B5854" s="40">
        <v>82500</v>
      </c>
      <c r="C5854" s="41" t="s">
        <v>2165</v>
      </c>
      <c r="D5854" s="42" t="s">
        <v>13</v>
      </c>
      <c r="E5854" s="49" t="s">
        <v>491</v>
      </c>
      <c r="F5854" s="43" t="s">
        <v>494</v>
      </c>
      <c r="G5854" s="44" t="s">
        <v>1151</v>
      </c>
      <c r="H5854">
        <v>5854</v>
      </c>
    </row>
    <row r="5855" spans="1:8">
      <c r="A5855" s="39" t="s">
        <v>2083</v>
      </c>
      <c r="B5855" s="40">
        <v>57000</v>
      </c>
      <c r="C5855" s="41" t="s">
        <v>2165</v>
      </c>
      <c r="D5855" s="42" t="s">
        <v>93</v>
      </c>
      <c r="E5855" s="49" t="s">
        <v>489</v>
      </c>
      <c r="F5855" s="43" t="s">
        <v>495</v>
      </c>
      <c r="G5855" s="44" t="s">
        <v>1889</v>
      </c>
      <c r="H5855">
        <v>5855</v>
      </c>
    </row>
    <row r="5856" spans="1:8">
      <c r="A5856" s="39" t="s">
        <v>2077</v>
      </c>
      <c r="B5856" s="40">
        <v>85900</v>
      </c>
      <c r="C5856" s="41" t="s">
        <v>2165</v>
      </c>
      <c r="D5856" s="42" t="s">
        <v>22</v>
      </c>
      <c r="E5856" s="49" t="s">
        <v>489</v>
      </c>
      <c r="F5856" s="43" t="s">
        <v>495</v>
      </c>
      <c r="G5856" s="44" t="s">
        <v>1988</v>
      </c>
      <c r="H5856">
        <v>5856</v>
      </c>
    </row>
    <row r="5857" spans="1:8">
      <c r="A5857" s="39" t="s">
        <v>2087</v>
      </c>
      <c r="B5857" s="40">
        <v>66500</v>
      </c>
      <c r="C5857" s="41" t="s">
        <v>2165</v>
      </c>
      <c r="D5857" s="42" t="s">
        <v>58</v>
      </c>
      <c r="E5857" s="49" t="s">
        <v>492</v>
      </c>
      <c r="F5857" s="43" t="s">
        <v>494</v>
      </c>
      <c r="G5857" s="44" t="s">
        <v>1177</v>
      </c>
      <c r="H5857">
        <v>5857</v>
      </c>
    </row>
    <row r="5858" spans="1:8">
      <c r="A5858" s="39" t="s">
        <v>2077</v>
      </c>
      <c r="B5858" s="40">
        <v>87500</v>
      </c>
      <c r="C5858" s="41" t="s">
        <v>2165</v>
      </c>
      <c r="D5858" s="42" t="s">
        <v>38</v>
      </c>
      <c r="E5858" s="49" t="s">
        <v>489</v>
      </c>
      <c r="F5858" s="43" t="s">
        <v>495</v>
      </c>
      <c r="G5858" s="44" t="s">
        <v>1101</v>
      </c>
      <c r="H5858">
        <v>5858</v>
      </c>
    </row>
    <row r="5859" spans="1:8">
      <c r="A5859" s="39" t="s">
        <v>2108</v>
      </c>
      <c r="B5859" s="40">
        <v>90000</v>
      </c>
      <c r="C5859" s="41" t="s">
        <v>2165</v>
      </c>
      <c r="D5859" s="42" t="s">
        <v>48</v>
      </c>
      <c r="E5859" s="49" t="s">
        <v>489</v>
      </c>
      <c r="F5859" s="43" t="s">
        <v>495</v>
      </c>
      <c r="G5859" s="44" t="s">
        <v>1567</v>
      </c>
      <c r="H5859">
        <v>5859</v>
      </c>
    </row>
    <row r="5860" spans="1:8">
      <c r="A5860" s="39" t="s">
        <v>2070</v>
      </c>
      <c r="B5860" s="40">
        <v>36750</v>
      </c>
      <c r="C5860" s="41" t="s">
        <v>2165</v>
      </c>
      <c r="D5860" s="42" t="s">
        <v>41</v>
      </c>
      <c r="E5860" s="49" t="s">
        <v>489</v>
      </c>
      <c r="F5860" s="43" t="s">
        <v>495</v>
      </c>
      <c r="G5860" s="44" t="s">
        <v>1766</v>
      </c>
      <c r="H5860">
        <v>5860</v>
      </c>
    </row>
    <row r="5861" spans="1:8">
      <c r="A5861" s="39" t="s">
        <v>2107</v>
      </c>
      <c r="B5861" s="40">
        <v>87000</v>
      </c>
      <c r="C5861" s="41" t="s">
        <v>2165</v>
      </c>
      <c r="D5861" s="42" t="s">
        <v>378</v>
      </c>
      <c r="E5861" s="49" t="s">
        <v>489</v>
      </c>
      <c r="F5861" s="43" t="s">
        <v>495</v>
      </c>
      <c r="G5861" s="44" t="s">
        <v>2019</v>
      </c>
      <c r="H5861">
        <v>5861</v>
      </c>
    </row>
    <row r="5862" spans="1:8">
      <c r="A5862" s="39" t="s">
        <v>2081</v>
      </c>
      <c r="B5862" s="40">
        <v>84900</v>
      </c>
      <c r="C5862" s="41" t="s">
        <v>2165</v>
      </c>
      <c r="D5862" s="42" t="s">
        <v>27</v>
      </c>
      <c r="E5862" s="49" t="s">
        <v>489</v>
      </c>
      <c r="F5862" s="43" t="s">
        <v>495</v>
      </c>
      <c r="G5862" s="44" t="s">
        <v>1989</v>
      </c>
      <c r="H5862">
        <v>5862</v>
      </c>
    </row>
    <row r="5863" spans="1:8">
      <c r="A5863" s="39" t="s">
        <v>2094</v>
      </c>
      <c r="B5863" s="40">
        <v>86900</v>
      </c>
      <c r="C5863" s="41" t="s">
        <v>2165</v>
      </c>
      <c r="D5863" s="42" t="s">
        <v>366</v>
      </c>
      <c r="E5863" s="49" t="s">
        <v>491</v>
      </c>
      <c r="F5863" s="43" t="s">
        <v>494</v>
      </c>
      <c r="G5863" s="44" t="s">
        <v>1243</v>
      </c>
      <c r="H5863">
        <v>5863</v>
      </c>
    </row>
    <row r="5864" spans="1:8">
      <c r="A5864" s="39" t="s">
        <v>2077</v>
      </c>
      <c r="B5864" s="40">
        <v>85500</v>
      </c>
      <c r="C5864" s="41" t="s">
        <v>2165</v>
      </c>
      <c r="D5864" s="42" t="s">
        <v>36</v>
      </c>
      <c r="E5864" s="49" t="s">
        <v>489</v>
      </c>
      <c r="F5864" s="43" t="s">
        <v>495</v>
      </c>
      <c r="G5864" s="44" t="s">
        <v>1831</v>
      </c>
      <c r="H5864">
        <v>5864</v>
      </c>
    </row>
    <row r="5865" spans="1:8">
      <c r="A5865" s="39" t="s">
        <v>2081</v>
      </c>
      <c r="B5865" s="40">
        <v>82500</v>
      </c>
      <c r="C5865" s="41" t="s">
        <v>2165</v>
      </c>
      <c r="D5865" s="42" t="s">
        <v>9</v>
      </c>
      <c r="E5865" s="49" t="s">
        <v>489</v>
      </c>
      <c r="F5865" s="43" t="s">
        <v>495</v>
      </c>
      <c r="G5865" s="44" t="s">
        <v>1177</v>
      </c>
      <c r="H5865">
        <v>5865</v>
      </c>
    </row>
    <row r="5866" spans="1:8">
      <c r="A5866" s="39" t="s">
        <v>2084</v>
      </c>
      <c r="B5866" s="40">
        <v>72000</v>
      </c>
      <c r="C5866" s="41" t="s">
        <v>2165</v>
      </c>
      <c r="D5866" s="42" t="s">
        <v>243</v>
      </c>
      <c r="E5866" s="49" t="s">
        <v>489</v>
      </c>
      <c r="F5866" s="43" t="s">
        <v>495</v>
      </c>
      <c r="G5866" s="44" t="s">
        <v>1524</v>
      </c>
      <c r="H5866">
        <v>5866</v>
      </c>
    </row>
    <row r="5867" spans="1:8">
      <c r="A5867" s="39" t="s">
        <v>2094</v>
      </c>
      <c r="B5867" s="40">
        <v>65000</v>
      </c>
      <c r="C5867" s="41" t="s">
        <v>2165</v>
      </c>
      <c r="D5867" s="42" t="s">
        <v>97</v>
      </c>
      <c r="E5867" s="49" t="s">
        <v>491</v>
      </c>
      <c r="F5867" s="43" t="s">
        <v>494</v>
      </c>
      <c r="G5867" s="44" t="s">
        <v>1972</v>
      </c>
      <c r="H5867">
        <v>5867</v>
      </c>
    </row>
    <row r="5868" spans="1:8">
      <c r="A5868" s="39" t="s">
        <v>2084</v>
      </c>
      <c r="B5868" s="40">
        <v>85000</v>
      </c>
      <c r="C5868" s="41" t="s">
        <v>2165</v>
      </c>
      <c r="D5868" s="42" t="s">
        <v>106</v>
      </c>
      <c r="E5868" s="49" t="s">
        <v>489</v>
      </c>
      <c r="F5868" s="43" t="s">
        <v>495</v>
      </c>
      <c r="G5868" s="44" t="s">
        <v>1970</v>
      </c>
      <c r="H5868">
        <v>5868</v>
      </c>
    </row>
    <row r="5869" spans="1:8">
      <c r="A5869" s="39" t="s">
        <v>2081</v>
      </c>
      <c r="B5869" s="40">
        <v>85000</v>
      </c>
      <c r="C5869" s="41" t="s">
        <v>2165</v>
      </c>
      <c r="D5869" s="42" t="s">
        <v>45</v>
      </c>
      <c r="E5869" s="49" t="s">
        <v>489</v>
      </c>
      <c r="F5869" s="43" t="s">
        <v>495</v>
      </c>
      <c r="G5869" s="44" t="s">
        <v>1999</v>
      </c>
      <c r="H5869">
        <v>5869</v>
      </c>
    </row>
    <row r="5870" spans="1:8">
      <c r="A5870" s="39" t="s">
        <v>2070</v>
      </c>
      <c r="B5870" s="40">
        <v>80000</v>
      </c>
      <c r="C5870" s="41" t="s">
        <v>2165</v>
      </c>
      <c r="D5870" s="42" t="s">
        <v>22</v>
      </c>
      <c r="E5870" s="49" t="s">
        <v>489</v>
      </c>
      <c r="F5870" s="43" t="s">
        <v>495</v>
      </c>
      <c r="G5870" s="44" t="s">
        <v>1988</v>
      </c>
      <c r="H5870">
        <v>5870</v>
      </c>
    </row>
    <row r="5871" spans="1:8">
      <c r="A5871" s="39" t="s">
        <v>2081</v>
      </c>
      <c r="B5871" s="40">
        <v>85000</v>
      </c>
      <c r="C5871" s="41" t="s">
        <v>2165</v>
      </c>
      <c r="D5871" s="42" t="s">
        <v>45</v>
      </c>
      <c r="E5871" s="49" t="s">
        <v>489</v>
      </c>
      <c r="F5871" s="43" t="s">
        <v>495</v>
      </c>
      <c r="G5871" s="44" t="s">
        <v>1999</v>
      </c>
      <c r="H5871">
        <v>5871</v>
      </c>
    </row>
    <row r="5872" spans="1:8">
      <c r="A5872" s="39" t="s">
        <v>2077</v>
      </c>
      <c r="B5872" s="40">
        <v>91400</v>
      </c>
      <c r="C5872" s="41" t="s">
        <v>2165</v>
      </c>
      <c r="D5872" s="42" t="s">
        <v>41</v>
      </c>
      <c r="E5872" s="49" t="s">
        <v>489</v>
      </c>
      <c r="F5872" s="43" t="s">
        <v>495</v>
      </c>
      <c r="G5872" s="44" t="s">
        <v>1766</v>
      </c>
      <c r="H5872">
        <v>5872</v>
      </c>
    </row>
    <row r="5873" spans="1:8">
      <c r="A5873" s="39" t="s">
        <v>2090</v>
      </c>
      <c r="B5873" s="40">
        <v>85000</v>
      </c>
      <c r="C5873" s="41" t="s">
        <v>2165</v>
      </c>
      <c r="D5873" s="42" t="s">
        <v>66</v>
      </c>
      <c r="E5873" s="49" t="s">
        <v>489</v>
      </c>
      <c r="F5873" s="43" t="s">
        <v>495</v>
      </c>
      <c r="G5873" s="44" t="s">
        <v>1230</v>
      </c>
      <c r="H5873">
        <v>5873</v>
      </c>
    </row>
    <row r="5874" spans="1:8">
      <c r="A5874" s="39" t="s">
        <v>2077</v>
      </c>
      <c r="B5874" s="40">
        <v>100000</v>
      </c>
      <c r="C5874" s="41" t="s">
        <v>2165</v>
      </c>
      <c r="D5874" s="42" t="s">
        <v>45</v>
      </c>
      <c r="E5874" s="49" t="s">
        <v>489</v>
      </c>
      <c r="F5874" s="43" t="s">
        <v>495</v>
      </c>
      <c r="G5874" s="44" t="s">
        <v>1999</v>
      </c>
      <c r="H5874">
        <v>5874</v>
      </c>
    </row>
    <row r="5875" spans="1:8">
      <c r="A5875" s="39" t="s">
        <v>2079</v>
      </c>
      <c r="B5875" s="40">
        <v>70000</v>
      </c>
      <c r="C5875" s="41" t="s">
        <v>2165</v>
      </c>
      <c r="D5875" s="42" t="s">
        <v>9</v>
      </c>
      <c r="E5875" s="49" t="s">
        <v>489</v>
      </c>
      <c r="F5875" s="43" t="s">
        <v>495</v>
      </c>
      <c r="G5875" s="44" t="s">
        <v>1177</v>
      </c>
      <c r="H5875">
        <v>5875</v>
      </c>
    </row>
    <row r="5876" spans="1:8">
      <c r="A5876" s="39" t="s">
        <v>2106</v>
      </c>
      <c r="B5876" s="40">
        <v>75000</v>
      </c>
      <c r="C5876" s="41" t="s">
        <v>2165</v>
      </c>
      <c r="D5876" s="42" t="s">
        <v>61</v>
      </c>
      <c r="E5876" s="49" t="s">
        <v>491</v>
      </c>
      <c r="F5876" s="43" t="s">
        <v>494</v>
      </c>
      <c r="G5876" s="44" t="s">
        <v>1337</v>
      </c>
      <c r="H5876">
        <v>5876</v>
      </c>
    </row>
    <row r="5877" spans="1:8">
      <c r="A5877" s="39" t="s">
        <v>2081</v>
      </c>
      <c r="B5877" s="40">
        <v>85000</v>
      </c>
      <c r="C5877" s="41" t="s">
        <v>2165</v>
      </c>
      <c r="D5877" s="42" t="s">
        <v>41</v>
      </c>
      <c r="E5877" s="49" t="s">
        <v>489</v>
      </c>
      <c r="F5877" s="43" t="s">
        <v>495</v>
      </c>
      <c r="G5877" s="44" t="s">
        <v>1766</v>
      </c>
      <c r="H5877">
        <v>5877</v>
      </c>
    </row>
    <row r="5878" spans="1:8">
      <c r="A5878" s="39" t="s">
        <v>2095</v>
      </c>
      <c r="B5878" s="40">
        <v>84000</v>
      </c>
      <c r="C5878" s="41" t="s">
        <v>2165</v>
      </c>
      <c r="D5878" s="42" t="s">
        <v>282</v>
      </c>
      <c r="E5878" s="49" t="s">
        <v>489</v>
      </c>
      <c r="F5878" s="43" t="s">
        <v>495</v>
      </c>
      <c r="G5878" s="44" t="s">
        <v>1986</v>
      </c>
      <c r="H5878">
        <v>5878</v>
      </c>
    </row>
    <row r="5879" spans="1:8">
      <c r="A5879" s="39" t="s">
        <v>2107</v>
      </c>
      <c r="B5879" s="40">
        <v>110000</v>
      </c>
      <c r="C5879" s="41" t="s">
        <v>2165</v>
      </c>
      <c r="D5879" s="42" t="s">
        <v>65</v>
      </c>
      <c r="E5879" s="49" t="s">
        <v>489</v>
      </c>
      <c r="F5879" s="43" t="s">
        <v>495</v>
      </c>
      <c r="G5879" s="44" t="s">
        <v>1893</v>
      </c>
      <c r="H5879">
        <v>5879</v>
      </c>
    </row>
    <row r="5880" spans="1:8">
      <c r="A5880" s="39" t="s">
        <v>2108</v>
      </c>
      <c r="B5880" s="40">
        <v>89500</v>
      </c>
      <c r="C5880" s="41" t="s">
        <v>2165</v>
      </c>
      <c r="D5880" s="42" t="s">
        <v>38</v>
      </c>
      <c r="E5880" s="49" t="s">
        <v>489</v>
      </c>
      <c r="F5880" s="43" t="s">
        <v>495</v>
      </c>
      <c r="G5880" s="44" t="s">
        <v>1101</v>
      </c>
      <c r="H5880">
        <v>5880</v>
      </c>
    </row>
    <row r="5881" spans="1:8">
      <c r="A5881" s="39" t="s">
        <v>2107</v>
      </c>
      <c r="B5881" s="40">
        <v>85100</v>
      </c>
      <c r="C5881" s="41" t="s">
        <v>2165</v>
      </c>
      <c r="D5881" s="42" t="s">
        <v>121</v>
      </c>
      <c r="E5881" s="49" t="s">
        <v>489</v>
      </c>
      <c r="F5881" s="43" t="s">
        <v>495</v>
      </c>
      <c r="G5881" s="44" t="s">
        <v>1351</v>
      </c>
      <c r="H5881">
        <v>5881</v>
      </c>
    </row>
    <row r="5882" spans="1:8">
      <c r="A5882" s="39" t="s">
        <v>2081</v>
      </c>
      <c r="B5882" s="40">
        <v>77000</v>
      </c>
      <c r="C5882" s="41" t="s">
        <v>2165</v>
      </c>
      <c r="D5882" s="42" t="s">
        <v>13</v>
      </c>
      <c r="E5882" s="49" t="s">
        <v>489</v>
      </c>
      <c r="F5882" s="43" t="s">
        <v>495</v>
      </c>
      <c r="G5882" s="44" t="s">
        <v>1151</v>
      </c>
      <c r="H5882">
        <v>5882</v>
      </c>
    </row>
    <row r="5883" spans="1:8">
      <c r="A5883" s="39" t="s">
        <v>2070</v>
      </c>
      <c r="B5883" s="40">
        <v>80000</v>
      </c>
      <c r="C5883" s="41" t="s">
        <v>2165</v>
      </c>
      <c r="D5883" s="42" t="s">
        <v>20</v>
      </c>
      <c r="E5883" s="49" t="s">
        <v>489</v>
      </c>
      <c r="F5883" s="43" t="s">
        <v>495</v>
      </c>
      <c r="G5883" s="44" t="s">
        <v>1801</v>
      </c>
      <c r="H5883">
        <v>5883</v>
      </c>
    </row>
    <row r="5884" spans="1:8">
      <c r="A5884" s="39" t="s">
        <v>2076</v>
      </c>
      <c r="B5884" s="40">
        <v>85600</v>
      </c>
      <c r="C5884" s="41" t="s">
        <v>2165</v>
      </c>
      <c r="D5884" s="42" t="s">
        <v>37</v>
      </c>
      <c r="E5884" s="49" t="s">
        <v>489</v>
      </c>
      <c r="F5884" s="43" t="s">
        <v>495</v>
      </c>
      <c r="G5884" s="44" t="s">
        <v>1101</v>
      </c>
      <c r="H5884">
        <v>5884</v>
      </c>
    </row>
    <row r="5885" spans="1:8">
      <c r="A5885" s="39" t="s">
        <v>2113</v>
      </c>
      <c r="B5885" s="40">
        <v>80000</v>
      </c>
      <c r="C5885" s="41" t="s">
        <v>2165</v>
      </c>
      <c r="D5885" s="42" t="s">
        <v>21</v>
      </c>
      <c r="E5885" s="49" t="s">
        <v>489</v>
      </c>
      <c r="F5885" s="43" t="s">
        <v>495</v>
      </c>
      <c r="G5885" s="44" t="s">
        <v>1967</v>
      </c>
      <c r="H5885">
        <v>5885</v>
      </c>
    </row>
    <row r="5886" spans="1:8">
      <c r="A5886" s="39" t="s">
        <v>2113</v>
      </c>
      <c r="B5886" s="40">
        <v>92000</v>
      </c>
      <c r="C5886" s="41" t="s">
        <v>2165</v>
      </c>
      <c r="D5886" s="42" t="s">
        <v>2171</v>
      </c>
      <c r="E5886" s="49" t="s">
        <v>489</v>
      </c>
      <c r="F5886" s="43" t="s">
        <v>495</v>
      </c>
      <c r="G5886" s="44" t="e">
        <v>#N/A</v>
      </c>
      <c r="H5886">
        <v>5886</v>
      </c>
    </row>
    <row r="5887" spans="1:8">
      <c r="A5887" s="39" t="s">
        <v>2097</v>
      </c>
      <c r="B5887" s="40">
        <v>86000</v>
      </c>
      <c r="C5887" s="41" t="s">
        <v>2165</v>
      </c>
      <c r="D5887" s="42" t="s">
        <v>212</v>
      </c>
      <c r="E5887" s="49" t="s">
        <v>489</v>
      </c>
      <c r="F5887" s="43" t="s">
        <v>495</v>
      </c>
      <c r="G5887" s="44" t="s">
        <v>1954</v>
      </c>
      <c r="H5887">
        <v>5887</v>
      </c>
    </row>
    <row r="5888" spans="1:8">
      <c r="A5888" s="39" t="s">
        <v>2077</v>
      </c>
      <c r="B5888" s="40">
        <v>87000</v>
      </c>
      <c r="C5888" s="41" t="s">
        <v>2165</v>
      </c>
      <c r="D5888" s="42" t="s">
        <v>122</v>
      </c>
      <c r="E5888" s="49" t="s">
        <v>489</v>
      </c>
      <c r="F5888" s="43" t="s">
        <v>495</v>
      </c>
      <c r="G5888" s="44" t="s">
        <v>1830</v>
      </c>
      <c r="H5888">
        <v>5888</v>
      </c>
    </row>
    <row r="5889" spans="1:8">
      <c r="A5889" s="39" t="s">
        <v>2070</v>
      </c>
      <c r="B5889" s="40">
        <v>82571</v>
      </c>
      <c r="C5889" s="41" t="s">
        <v>2165</v>
      </c>
      <c r="D5889" s="42" t="s">
        <v>210</v>
      </c>
      <c r="E5889" s="49" t="s">
        <v>489</v>
      </c>
      <c r="F5889" s="43" t="s">
        <v>495</v>
      </c>
      <c r="G5889" s="44" t="s">
        <v>1621</v>
      </c>
      <c r="H5889">
        <v>5889</v>
      </c>
    </row>
    <row r="5890" spans="1:8">
      <c r="A5890" s="39" t="s">
        <v>2071</v>
      </c>
      <c r="B5890" s="40">
        <v>60000</v>
      </c>
      <c r="C5890" s="41" t="s">
        <v>2165</v>
      </c>
      <c r="D5890" s="42" t="s">
        <v>35</v>
      </c>
      <c r="E5890" s="49" t="s">
        <v>489</v>
      </c>
      <c r="F5890" s="43" t="s">
        <v>495</v>
      </c>
      <c r="G5890" s="44" t="s">
        <v>1656</v>
      </c>
      <c r="H5890">
        <v>5890</v>
      </c>
    </row>
    <row r="5891" spans="1:8">
      <c r="A5891" s="39" t="s">
        <v>2078</v>
      </c>
      <c r="B5891" s="40">
        <v>80000</v>
      </c>
      <c r="C5891" s="41" t="s">
        <v>2165</v>
      </c>
      <c r="D5891" s="42" t="s">
        <v>47</v>
      </c>
      <c r="E5891" s="49" t="s">
        <v>491</v>
      </c>
      <c r="F5891" s="43" t="s">
        <v>494</v>
      </c>
      <c r="G5891" s="44" t="s">
        <v>1949</v>
      </c>
      <c r="H5891">
        <v>5891</v>
      </c>
    </row>
    <row r="5892" spans="1:8">
      <c r="A5892" s="39" t="s">
        <v>2091</v>
      </c>
      <c r="B5892" s="40">
        <v>75000</v>
      </c>
      <c r="C5892" s="41" t="s">
        <v>2165</v>
      </c>
      <c r="D5892" s="42" t="s">
        <v>9</v>
      </c>
      <c r="E5892" s="49" t="s">
        <v>489</v>
      </c>
      <c r="F5892" s="43" t="s">
        <v>495</v>
      </c>
      <c r="G5892" s="44" t="s">
        <v>1177</v>
      </c>
      <c r="H5892">
        <v>5892</v>
      </c>
    </row>
    <row r="5893" spans="1:8">
      <c r="A5893" s="39" t="s">
        <v>2085</v>
      </c>
      <c r="B5893" s="40">
        <v>60000</v>
      </c>
      <c r="C5893" s="41" t="s">
        <v>2165</v>
      </c>
      <c r="D5893" s="42" t="s">
        <v>70</v>
      </c>
      <c r="E5893" s="49" t="s">
        <v>492</v>
      </c>
      <c r="F5893" s="43" t="s">
        <v>494</v>
      </c>
      <c r="G5893" s="44" t="s">
        <v>1567</v>
      </c>
      <c r="H5893">
        <v>5893</v>
      </c>
    </row>
    <row r="5894" spans="1:8">
      <c r="A5894" s="39" t="s">
        <v>2077</v>
      </c>
      <c r="B5894" s="40">
        <v>90000</v>
      </c>
      <c r="C5894" s="41" t="s">
        <v>2165</v>
      </c>
      <c r="D5894" s="42" t="s">
        <v>42</v>
      </c>
      <c r="E5894" s="49" t="s">
        <v>489</v>
      </c>
      <c r="F5894" s="43" t="s">
        <v>495</v>
      </c>
      <c r="G5894" s="44" t="s">
        <v>1839</v>
      </c>
      <c r="H5894">
        <v>5894</v>
      </c>
    </row>
    <row r="5895" spans="1:8">
      <c r="A5895" s="39" t="s">
        <v>2101</v>
      </c>
      <c r="B5895" s="40">
        <v>80000</v>
      </c>
      <c r="C5895" s="41" t="s">
        <v>2165</v>
      </c>
      <c r="D5895" s="42" t="s">
        <v>45</v>
      </c>
      <c r="E5895" s="49" t="s">
        <v>489</v>
      </c>
      <c r="F5895" s="43" t="s">
        <v>495</v>
      </c>
      <c r="G5895" s="44" t="s">
        <v>1999</v>
      </c>
      <c r="H5895">
        <v>5895</v>
      </c>
    </row>
    <row r="5896" spans="1:8">
      <c r="A5896" s="39" t="s">
        <v>2070</v>
      </c>
      <c r="B5896" s="40">
        <v>75000</v>
      </c>
      <c r="C5896" s="41" t="s">
        <v>2165</v>
      </c>
      <c r="D5896" s="42" t="s">
        <v>41</v>
      </c>
      <c r="E5896" s="49" t="s">
        <v>489</v>
      </c>
      <c r="F5896" s="43" t="s">
        <v>495</v>
      </c>
      <c r="G5896" s="44" t="s">
        <v>1766</v>
      </c>
      <c r="H5896">
        <v>5896</v>
      </c>
    </row>
    <row r="5897" spans="1:8">
      <c r="A5897" s="39" t="s">
        <v>2070</v>
      </c>
      <c r="B5897" s="40">
        <v>85000</v>
      </c>
      <c r="C5897" s="41" t="s">
        <v>2165</v>
      </c>
      <c r="D5897" s="42" t="s">
        <v>2167</v>
      </c>
      <c r="E5897" s="49" t="s">
        <v>489</v>
      </c>
      <c r="F5897" s="43" t="s">
        <v>495</v>
      </c>
      <c r="G5897" s="44" t="e">
        <v>#N/A</v>
      </c>
      <c r="H5897">
        <v>5897</v>
      </c>
    </row>
    <row r="5898" spans="1:8">
      <c r="A5898" s="39" t="s">
        <v>2077</v>
      </c>
      <c r="B5898" s="40">
        <v>86900</v>
      </c>
      <c r="C5898" s="41" t="s">
        <v>2165</v>
      </c>
      <c r="D5898" s="42" t="s">
        <v>38</v>
      </c>
      <c r="E5898" s="49" t="s">
        <v>489</v>
      </c>
      <c r="F5898" s="43" t="s">
        <v>495</v>
      </c>
      <c r="G5898" s="44" t="s">
        <v>1101</v>
      </c>
      <c r="H5898">
        <v>5898</v>
      </c>
    </row>
    <row r="5899" spans="1:8">
      <c r="A5899" s="39" t="s">
        <v>2077</v>
      </c>
      <c r="B5899" s="40">
        <v>83000</v>
      </c>
      <c r="C5899" s="41" t="s">
        <v>2165</v>
      </c>
      <c r="D5899" s="42" t="s">
        <v>213</v>
      </c>
      <c r="E5899" s="49" t="s">
        <v>489</v>
      </c>
      <c r="F5899" s="43" t="s">
        <v>495</v>
      </c>
      <c r="G5899" s="44" t="s">
        <v>1960</v>
      </c>
      <c r="H5899">
        <v>5899</v>
      </c>
    </row>
    <row r="5900" spans="1:8">
      <c r="A5900" s="39" t="s">
        <v>2113</v>
      </c>
      <c r="B5900" s="40">
        <v>101111</v>
      </c>
      <c r="C5900" s="41" t="s">
        <v>2165</v>
      </c>
      <c r="D5900" s="42" t="s">
        <v>57</v>
      </c>
      <c r="E5900" s="49" t="s">
        <v>489</v>
      </c>
      <c r="F5900" s="43" t="s">
        <v>495</v>
      </c>
      <c r="G5900" s="44" t="s">
        <v>1269</v>
      </c>
      <c r="H5900">
        <v>5900</v>
      </c>
    </row>
    <row r="5901" spans="1:8">
      <c r="A5901" s="39" t="s">
        <v>2110</v>
      </c>
      <c r="B5901" s="40">
        <v>77900</v>
      </c>
      <c r="C5901" s="41" t="s">
        <v>2165</v>
      </c>
      <c r="D5901" s="42" t="s">
        <v>41</v>
      </c>
      <c r="E5901" s="49" t="s">
        <v>489</v>
      </c>
      <c r="F5901" s="43" t="s">
        <v>495</v>
      </c>
      <c r="G5901" s="44" t="s">
        <v>1766</v>
      </c>
      <c r="H5901">
        <v>5901</v>
      </c>
    </row>
    <row r="5902" spans="1:8">
      <c r="A5902" s="39" t="s">
        <v>2070</v>
      </c>
      <c r="B5902" s="40">
        <v>83500</v>
      </c>
      <c r="C5902" s="41" t="s">
        <v>2165</v>
      </c>
      <c r="D5902" s="42" t="s">
        <v>210</v>
      </c>
      <c r="E5902" s="49" t="s">
        <v>489</v>
      </c>
      <c r="F5902" s="43" t="s">
        <v>495</v>
      </c>
      <c r="G5902" s="44" t="s">
        <v>1621</v>
      </c>
      <c r="H5902">
        <v>5902</v>
      </c>
    </row>
    <row r="5903" spans="1:8">
      <c r="A5903" s="39" t="s">
        <v>2076</v>
      </c>
      <c r="B5903" s="40">
        <v>90000</v>
      </c>
      <c r="C5903" s="41" t="s">
        <v>2165</v>
      </c>
      <c r="D5903" s="42" t="s">
        <v>45</v>
      </c>
      <c r="E5903" s="49" t="s">
        <v>489</v>
      </c>
      <c r="F5903" s="43" t="s">
        <v>495</v>
      </c>
      <c r="G5903" s="44" t="s">
        <v>1999</v>
      </c>
      <c r="H5903">
        <v>5903</v>
      </c>
    </row>
    <row r="5904" spans="1:8">
      <c r="A5904" s="39" t="s">
        <v>2077</v>
      </c>
      <c r="B5904" s="40">
        <v>84000</v>
      </c>
      <c r="C5904" s="41" t="s">
        <v>2165</v>
      </c>
      <c r="D5904" s="42" t="s">
        <v>38</v>
      </c>
      <c r="E5904" s="49" t="s">
        <v>489</v>
      </c>
      <c r="F5904" s="43" t="s">
        <v>495</v>
      </c>
      <c r="G5904" s="44" t="s">
        <v>1101</v>
      </c>
      <c r="H5904">
        <v>5904</v>
      </c>
    </row>
    <row r="5905" spans="1:8">
      <c r="A5905" s="39" t="s">
        <v>2070</v>
      </c>
      <c r="B5905" s="40">
        <v>88000</v>
      </c>
      <c r="C5905" s="41" t="s">
        <v>2165</v>
      </c>
      <c r="D5905" s="42" t="s">
        <v>105</v>
      </c>
      <c r="E5905" s="49" t="s">
        <v>489</v>
      </c>
      <c r="F5905" s="43" t="s">
        <v>495</v>
      </c>
      <c r="G5905" s="44" t="s">
        <v>1861</v>
      </c>
      <c r="H5905">
        <v>5905</v>
      </c>
    </row>
    <row r="5906" spans="1:8">
      <c r="A5906" s="39" t="s">
        <v>2104</v>
      </c>
      <c r="B5906" s="40">
        <v>50000</v>
      </c>
      <c r="C5906" s="41" t="s">
        <v>2165</v>
      </c>
      <c r="D5906" s="42" t="s">
        <v>137</v>
      </c>
      <c r="E5906" s="49" t="s">
        <v>489</v>
      </c>
      <c r="F5906" s="43" t="s">
        <v>495</v>
      </c>
      <c r="G5906" s="44" t="s">
        <v>1494</v>
      </c>
      <c r="H5906">
        <v>5906</v>
      </c>
    </row>
    <row r="5907" spans="1:8">
      <c r="A5907" s="39" t="s">
        <v>2108</v>
      </c>
      <c r="B5907" s="40">
        <v>77500</v>
      </c>
      <c r="C5907" s="41" t="s">
        <v>2165</v>
      </c>
      <c r="D5907" s="42" t="s">
        <v>37</v>
      </c>
      <c r="E5907" s="49" t="s">
        <v>489</v>
      </c>
      <c r="F5907" s="43" t="s">
        <v>495</v>
      </c>
      <c r="G5907" s="44" t="s">
        <v>1101</v>
      </c>
      <c r="H5907">
        <v>5907</v>
      </c>
    </row>
    <row r="5908" spans="1:8">
      <c r="A5908" s="39" t="s">
        <v>2094</v>
      </c>
      <c r="B5908" s="40">
        <v>88000</v>
      </c>
      <c r="C5908" s="41" t="s">
        <v>2165</v>
      </c>
      <c r="D5908" s="42" t="s">
        <v>66</v>
      </c>
      <c r="E5908" s="49" t="s">
        <v>491</v>
      </c>
      <c r="F5908" s="43" t="s">
        <v>494</v>
      </c>
      <c r="G5908" s="44" t="s">
        <v>1230</v>
      </c>
      <c r="H5908">
        <v>5908</v>
      </c>
    </row>
    <row r="5909" spans="1:8">
      <c r="A5909" s="39" t="s">
        <v>2081</v>
      </c>
      <c r="B5909" s="40">
        <v>60375</v>
      </c>
      <c r="C5909" s="41" t="s">
        <v>2165</v>
      </c>
      <c r="D5909" s="42" t="s">
        <v>14</v>
      </c>
      <c r="E5909" s="49" t="s">
        <v>489</v>
      </c>
      <c r="F5909" s="43" t="s">
        <v>495</v>
      </c>
      <c r="G5909" s="44" t="s">
        <v>1908</v>
      </c>
      <c r="H5909">
        <v>5909</v>
      </c>
    </row>
    <row r="5910" spans="1:8">
      <c r="A5910" s="39" t="s">
        <v>2110</v>
      </c>
      <c r="B5910" s="40">
        <v>85000</v>
      </c>
      <c r="C5910" s="41" t="s">
        <v>2165</v>
      </c>
      <c r="D5910" s="42" t="s">
        <v>72</v>
      </c>
      <c r="E5910" s="49" t="s">
        <v>489</v>
      </c>
      <c r="F5910" s="43" t="s">
        <v>495</v>
      </c>
      <c r="G5910" s="44" t="s">
        <v>1230</v>
      </c>
      <c r="H5910">
        <v>5910</v>
      </c>
    </row>
    <row r="5911" spans="1:8">
      <c r="A5911" s="39" t="s">
        <v>2077</v>
      </c>
      <c r="B5911" s="40">
        <v>100000</v>
      </c>
      <c r="C5911" s="41" t="s">
        <v>2165</v>
      </c>
      <c r="D5911" s="42" t="s">
        <v>36</v>
      </c>
      <c r="E5911" s="49" t="s">
        <v>489</v>
      </c>
      <c r="F5911" s="43" t="s">
        <v>495</v>
      </c>
      <c r="G5911" s="44" t="s">
        <v>1831</v>
      </c>
      <c r="H5911">
        <v>5911</v>
      </c>
    </row>
    <row r="5912" spans="1:8">
      <c r="A5912" s="39" t="s">
        <v>2084</v>
      </c>
      <c r="B5912" s="40">
        <v>74400</v>
      </c>
      <c r="C5912" s="41" t="s">
        <v>2165</v>
      </c>
      <c r="D5912" s="42" t="s">
        <v>106</v>
      </c>
      <c r="E5912" s="49" t="s">
        <v>489</v>
      </c>
      <c r="F5912" s="43" t="s">
        <v>495</v>
      </c>
      <c r="G5912" s="44" t="s">
        <v>1970</v>
      </c>
      <c r="H5912">
        <v>5912</v>
      </c>
    </row>
    <row r="5913" spans="1:8">
      <c r="A5913" s="39" t="s">
        <v>2077</v>
      </c>
      <c r="B5913" s="40">
        <v>96500</v>
      </c>
      <c r="C5913" s="41" t="s">
        <v>2165</v>
      </c>
      <c r="D5913" s="42" t="s">
        <v>20</v>
      </c>
      <c r="E5913" s="49" t="s">
        <v>489</v>
      </c>
      <c r="F5913" s="43" t="s">
        <v>495</v>
      </c>
      <c r="G5913" s="44" t="s">
        <v>1801</v>
      </c>
      <c r="H5913">
        <v>5913</v>
      </c>
    </row>
    <row r="5914" spans="1:8">
      <c r="A5914" s="39" t="s">
        <v>2087</v>
      </c>
      <c r="B5914" s="40">
        <v>88500</v>
      </c>
      <c r="C5914" s="41" t="s">
        <v>2165</v>
      </c>
      <c r="D5914" s="42" t="s">
        <v>377</v>
      </c>
      <c r="E5914" s="49" t="s">
        <v>492</v>
      </c>
      <c r="F5914" s="43" t="s">
        <v>494</v>
      </c>
      <c r="G5914" s="44" t="s">
        <v>1519</v>
      </c>
      <c r="H5914">
        <v>5914</v>
      </c>
    </row>
    <row r="5915" spans="1:8">
      <c r="A5915" s="39" t="s">
        <v>2079</v>
      </c>
      <c r="B5915" s="40">
        <v>75000</v>
      </c>
      <c r="C5915" s="41" t="s">
        <v>2165</v>
      </c>
      <c r="D5915" s="42" t="s">
        <v>41</v>
      </c>
      <c r="E5915" s="49" t="s">
        <v>489</v>
      </c>
      <c r="F5915" s="43" t="s">
        <v>495</v>
      </c>
      <c r="G5915" s="44" t="s">
        <v>1766</v>
      </c>
      <c r="H5915">
        <v>5915</v>
      </c>
    </row>
    <row r="5916" spans="1:8">
      <c r="A5916" s="39" t="s">
        <v>2077</v>
      </c>
      <c r="B5916" s="40">
        <v>93000</v>
      </c>
      <c r="C5916" s="41" t="s">
        <v>2165</v>
      </c>
      <c r="D5916" s="42" t="s">
        <v>68</v>
      </c>
      <c r="E5916" s="49" t="s">
        <v>489</v>
      </c>
      <c r="F5916" s="43" t="s">
        <v>495</v>
      </c>
      <c r="G5916" s="44" t="s">
        <v>1988</v>
      </c>
      <c r="H5916">
        <v>5916</v>
      </c>
    </row>
    <row r="5917" spans="1:8">
      <c r="A5917" s="39" t="s">
        <v>2091</v>
      </c>
      <c r="B5917" s="40">
        <v>74000</v>
      </c>
      <c r="C5917" s="41" t="s">
        <v>2165</v>
      </c>
      <c r="D5917" s="42" t="s">
        <v>65</v>
      </c>
      <c r="E5917" s="49" t="s">
        <v>489</v>
      </c>
      <c r="F5917" s="43" t="s">
        <v>495</v>
      </c>
      <c r="G5917" s="44" t="s">
        <v>1893</v>
      </c>
      <c r="H5917">
        <v>5917</v>
      </c>
    </row>
    <row r="5918" spans="1:8">
      <c r="A5918" s="39" t="s">
        <v>2073</v>
      </c>
      <c r="B5918" s="40">
        <v>73000</v>
      </c>
      <c r="C5918" s="41" t="s">
        <v>2165</v>
      </c>
      <c r="D5918" s="42" t="s">
        <v>41</v>
      </c>
      <c r="E5918" s="49" t="s">
        <v>489</v>
      </c>
      <c r="F5918" s="43" t="s">
        <v>495</v>
      </c>
      <c r="G5918" s="44" t="s">
        <v>1766</v>
      </c>
      <c r="H5918">
        <v>5918</v>
      </c>
    </row>
    <row r="5919" spans="1:8">
      <c r="A5919" s="39" t="s">
        <v>2107</v>
      </c>
      <c r="B5919" s="40">
        <v>94340</v>
      </c>
      <c r="C5919" s="41" t="s">
        <v>2165</v>
      </c>
      <c r="D5919" s="42" t="s">
        <v>35</v>
      </c>
      <c r="E5919" s="49" t="s">
        <v>489</v>
      </c>
      <c r="F5919" s="43" t="s">
        <v>495</v>
      </c>
      <c r="G5919" s="44" t="s">
        <v>1656</v>
      </c>
      <c r="H5919">
        <v>5919</v>
      </c>
    </row>
    <row r="5920" spans="1:8">
      <c r="A5920" s="39" t="s">
        <v>2073</v>
      </c>
      <c r="B5920" s="40">
        <v>55000</v>
      </c>
      <c r="C5920" s="41" t="s">
        <v>2165</v>
      </c>
      <c r="D5920" s="42" t="s">
        <v>20</v>
      </c>
      <c r="E5920" s="49" t="s">
        <v>489</v>
      </c>
      <c r="F5920" s="43" t="s">
        <v>495</v>
      </c>
      <c r="G5920" s="44" t="s">
        <v>1801</v>
      </c>
      <c r="H5920">
        <v>5920</v>
      </c>
    </row>
    <row r="5921" spans="1:8">
      <c r="A5921" s="39" t="s">
        <v>2094</v>
      </c>
      <c r="B5921" s="40">
        <v>82000</v>
      </c>
      <c r="C5921" s="41" t="s">
        <v>2165</v>
      </c>
      <c r="D5921" s="42" t="s">
        <v>366</v>
      </c>
      <c r="E5921" s="49" t="s">
        <v>491</v>
      </c>
      <c r="F5921" s="43" t="s">
        <v>494</v>
      </c>
      <c r="G5921" s="44" t="s">
        <v>1243</v>
      </c>
      <c r="H5921">
        <v>5921</v>
      </c>
    </row>
    <row r="5922" spans="1:8">
      <c r="A5922" s="39" t="s">
        <v>2094</v>
      </c>
      <c r="B5922" s="40">
        <v>80500</v>
      </c>
      <c r="C5922" s="41" t="s">
        <v>2165</v>
      </c>
      <c r="D5922" s="42" t="s">
        <v>366</v>
      </c>
      <c r="E5922" s="49" t="s">
        <v>491</v>
      </c>
      <c r="F5922" s="43" t="s">
        <v>494</v>
      </c>
      <c r="G5922" s="44" t="s">
        <v>1243</v>
      </c>
      <c r="H5922">
        <v>5922</v>
      </c>
    </row>
    <row r="5923" spans="1:8">
      <c r="A5923" s="39" t="s">
        <v>2077</v>
      </c>
      <c r="B5923" s="40">
        <v>68000</v>
      </c>
      <c r="C5923" s="41" t="s">
        <v>2165</v>
      </c>
      <c r="D5923" s="42" t="s">
        <v>45</v>
      </c>
      <c r="E5923" s="49" t="s">
        <v>489</v>
      </c>
      <c r="F5923" s="43" t="s">
        <v>495</v>
      </c>
      <c r="G5923" s="44" t="s">
        <v>1999</v>
      </c>
      <c r="H5923">
        <v>5923</v>
      </c>
    </row>
    <row r="5924" spans="1:8">
      <c r="A5924" s="39" t="s">
        <v>2091</v>
      </c>
      <c r="B5924" s="40">
        <v>89000</v>
      </c>
      <c r="C5924" s="41" t="s">
        <v>2165</v>
      </c>
      <c r="D5924" s="42" t="s">
        <v>2119</v>
      </c>
      <c r="E5924" s="49" t="s">
        <v>489</v>
      </c>
      <c r="F5924" s="43" t="s">
        <v>495</v>
      </c>
      <c r="G5924" s="44" t="e">
        <v>#N/A</v>
      </c>
      <c r="H5924">
        <v>5924</v>
      </c>
    </row>
    <row r="5925" spans="1:8">
      <c r="A5925" s="39" t="s">
        <v>2079</v>
      </c>
      <c r="B5925" s="40">
        <v>78000</v>
      </c>
      <c r="C5925" s="41" t="s">
        <v>2165</v>
      </c>
      <c r="D5925" s="42" t="s">
        <v>38</v>
      </c>
      <c r="E5925" s="49" t="s">
        <v>489</v>
      </c>
      <c r="F5925" s="43" t="s">
        <v>495</v>
      </c>
      <c r="G5925" s="44" t="s">
        <v>1101</v>
      </c>
      <c r="H5925">
        <v>5925</v>
      </c>
    </row>
    <row r="5926" spans="1:8">
      <c r="A5926" s="39" t="s">
        <v>2070</v>
      </c>
      <c r="B5926" s="40">
        <v>80000</v>
      </c>
      <c r="C5926" s="41" t="s">
        <v>2165</v>
      </c>
      <c r="D5926" s="42" t="s">
        <v>41</v>
      </c>
      <c r="E5926" s="49" t="s">
        <v>489</v>
      </c>
      <c r="F5926" s="43" t="s">
        <v>495</v>
      </c>
      <c r="G5926" s="44" t="s">
        <v>1766</v>
      </c>
      <c r="H5926">
        <v>5926</v>
      </c>
    </row>
    <row r="5927" spans="1:8">
      <c r="A5927" s="39" t="s">
        <v>2079</v>
      </c>
      <c r="B5927" s="40">
        <v>89000</v>
      </c>
      <c r="C5927" s="41" t="s">
        <v>2165</v>
      </c>
      <c r="D5927" s="42" t="s">
        <v>114</v>
      </c>
      <c r="E5927" s="49" t="s">
        <v>489</v>
      </c>
      <c r="F5927" s="43" t="s">
        <v>495</v>
      </c>
      <c r="G5927" s="44" t="s">
        <v>1177</v>
      </c>
      <c r="H5927">
        <v>5927</v>
      </c>
    </row>
    <row r="5928" spans="1:8">
      <c r="A5928" s="39" t="s">
        <v>2090</v>
      </c>
      <c r="B5928" s="40">
        <v>70000</v>
      </c>
      <c r="C5928" s="41" t="s">
        <v>2165</v>
      </c>
      <c r="D5928" s="42" t="s">
        <v>22</v>
      </c>
      <c r="E5928" s="49" t="s">
        <v>489</v>
      </c>
      <c r="F5928" s="43" t="s">
        <v>495</v>
      </c>
      <c r="G5928" s="44" t="s">
        <v>1988</v>
      </c>
      <c r="H5928">
        <v>5928</v>
      </c>
    </row>
    <row r="5929" spans="1:8">
      <c r="A5929" s="39" t="s">
        <v>2098</v>
      </c>
      <c r="B5929" s="40">
        <v>88500</v>
      </c>
      <c r="C5929" s="41" t="s">
        <v>2165</v>
      </c>
      <c r="D5929" s="42" t="s">
        <v>37</v>
      </c>
      <c r="E5929" s="49" t="s">
        <v>489</v>
      </c>
      <c r="F5929" s="43" t="s">
        <v>495</v>
      </c>
      <c r="G5929" s="44" t="s">
        <v>1101</v>
      </c>
      <c r="H5929">
        <v>5929</v>
      </c>
    </row>
    <row r="5930" spans="1:8">
      <c r="A5930" s="39" t="s">
        <v>2104</v>
      </c>
      <c r="B5930" s="40">
        <v>70000</v>
      </c>
      <c r="C5930" s="41" t="s">
        <v>2165</v>
      </c>
      <c r="D5930" s="42" t="s">
        <v>124</v>
      </c>
      <c r="E5930" s="49" t="s">
        <v>489</v>
      </c>
      <c r="F5930" s="43" t="s">
        <v>495</v>
      </c>
      <c r="G5930" s="44" t="s">
        <v>1928</v>
      </c>
      <c r="H5930">
        <v>5930</v>
      </c>
    </row>
    <row r="5931" spans="1:8">
      <c r="A5931" s="39" t="s">
        <v>2104</v>
      </c>
      <c r="B5931" s="40">
        <v>70000</v>
      </c>
      <c r="C5931" s="41" t="s">
        <v>2165</v>
      </c>
      <c r="D5931" s="42" t="s">
        <v>81</v>
      </c>
      <c r="E5931" s="49" t="s">
        <v>489</v>
      </c>
      <c r="F5931" s="43" t="s">
        <v>495</v>
      </c>
      <c r="G5931" s="44" t="s">
        <v>1151</v>
      </c>
      <c r="H5931">
        <v>5931</v>
      </c>
    </row>
    <row r="5932" spans="1:8">
      <c r="A5932" s="39" t="s">
        <v>2070</v>
      </c>
      <c r="B5932" s="40">
        <v>88750</v>
      </c>
      <c r="C5932" s="41" t="s">
        <v>2165</v>
      </c>
      <c r="D5932" s="42" t="s">
        <v>45</v>
      </c>
      <c r="E5932" s="49" t="s">
        <v>489</v>
      </c>
      <c r="F5932" s="43" t="s">
        <v>495</v>
      </c>
      <c r="G5932" s="44" t="s">
        <v>1999</v>
      </c>
      <c r="H5932">
        <v>5932</v>
      </c>
    </row>
    <row r="5933" spans="1:8">
      <c r="A5933" s="39" t="s">
        <v>2090</v>
      </c>
      <c r="B5933" s="40">
        <v>97000</v>
      </c>
      <c r="C5933" s="41" t="s">
        <v>2165</v>
      </c>
      <c r="D5933" s="42" t="s">
        <v>72</v>
      </c>
      <c r="E5933" s="49" t="s">
        <v>489</v>
      </c>
      <c r="F5933" s="43" t="s">
        <v>495</v>
      </c>
      <c r="G5933" s="44" t="s">
        <v>1230</v>
      </c>
      <c r="H5933">
        <v>5933</v>
      </c>
    </row>
    <row r="5934" spans="1:8">
      <c r="A5934" s="39" t="s">
        <v>2079</v>
      </c>
      <c r="B5934" s="40">
        <v>89900</v>
      </c>
      <c r="C5934" s="41" t="s">
        <v>2165</v>
      </c>
      <c r="D5934" s="42" t="s">
        <v>20</v>
      </c>
      <c r="E5934" s="49" t="s">
        <v>489</v>
      </c>
      <c r="F5934" s="43" t="s">
        <v>495</v>
      </c>
      <c r="G5934" s="44" t="s">
        <v>1801</v>
      </c>
      <c r="H5934">
        <v>5934</v>
      </c>
    </row>
    <row r="5935" spans="1:8">
      <c r="A5935" s="39" t="s">
        <v>2077</v>
      </c>
      <c r="B5935" s="40">
        <v>50000</v>
      </c>
      <c r="C5935" s="41" t="s">
        <v>2165</v>
      </c>
      <c r="D5935" s="42" t="s">
        <v>68</v>
      </c>
      <c r="E5935" s="49" t="s">
        <v>489</v>
      </c>
      <c r="F5935" s="43" t="s">
        <v>495</v>
      </c>
      <c r="G5935" s="44" t="s">
        <v>1988</v>
      </c>
      <c r="H5935">
        <v>5935</v>
      </c>
    </row>
    <row r="5936" spans="1:8">
      <c r="A5936" s="39" t="s">
        <v>2107</v>
      </c>
      <c r="B5936" s="40">
        <v>85000</v>
      </c>
      <c r="C5936" s="41" t="s">
        <v>2165</v>
      </c>
      <c r="D5936" s="42" t="s">
        <v>21</v>
      </c>
      <c r="E5936" s="49" t="s">
        <v>489</v>
      </c>
      <c r="F5936" s="43" t="s">
        <v>495</v>
      </c>
      <c r="G5936" s="44" t="s">
        <v>1967</v>
      </c>
      <c r="H5936">
        <v>5936</v>
      </c>
    </row>
    <row r="5937" spans="1:8">
      <c r="A5937" s="39" t="s">
        <v>2098</v>
      </c>
      <c r="B5937" s="40">
        <v>89900</v>
      </c>
      <c r="C5937" s="41" t="s">
        <v>2165</v>
      </c>
      <c r="D5937" s="42" t="s">
        <v>32</v>
      </c>
      <c r="E5937" s="49" t="s">
        <v>489</v>
      </c>
      <c r="F5937" s="43" t="s">
        <v>495</v>
      </c>
      <c r="G5937" s="44" t="s">
        <v>1151</v>
      </c>
      <c r="H5937">
        <v>5937</v>
      </c>
    </row>
    <row r="5938" spans="1:8">
      <c r="A5938" s="39" t="s">
        <v>2077</v>
      </c>
      <c r="B5938" s="40">
        <v>95000</v>
      </c>
      <c r="C5938" s="41" t="s">
        <v>2165</v>
      </c>
      <c r="D5938" s="42" t="s">
        <v>210</v>
      </c>
      <c r="E5938" s="49" t="s">
        <v>489</v>
      </c>
      <c r="F5938" s="43" t="s">
        <v>495</v>
      </c>
      <c r="G5938" s="44" t="s">
        <v>1621</v>
      </c>
      <c r="H5938">
        <v>5938</v>
      </c>
    </row>
    <row r="5939" spans="1:8">
      <c r="A5939" s="39" t="s">
        <v>2113</v>
      </c>
      <c r="B5939" s="40">
        <v>90000</v>
      </c>
      <c r="C5939" s="41" t="s">
        <v>2165</v>
      </c>
      <c r="D5939" s="42" t="s">
        <v>65</v>
      </c>
      <c r="E5939" s="49" t="s">
        <v>489</v>
      </c>
      <c r="F5939" s="43" t="s">
        <v>495</v>
      </c>
      <c r="G5939" s="44" t="s">
        <v>1893</v>
      </c>
      <c r="H5939">
        <v>5939</v>
      </c>
    </row>
    <row r="5940" spans="1:8">
      <c r="A5940" s="39" t="s">
        <v>2079</v>
      </c>
      <c r="B5940" s="40">
        <v>80000</v>
      </c>
      <c r="C5940" s="41" t="s">
        <v>2165</v>
      </c>
      <c r="D5940" s="42" t="s">
        <v>72</v>
      </c>
      <c r="E5940" s="49" t="s">
        <v>489</v>
      </c>
      <c r="F5940" s="43" t="s">
        <v>495</v>
      </c>
      <c r="G5940" s="44" t="s">
        <v>1230</v>
      </c>
      <c r="H5940">
        <v>5940</v>
      </c>
    </row>
    <row r="5941" spans="1:8">
      <c r="A5941" s="39" t="s">
        <v>2077</v>
      </c>
      <c r="B5941" s="40">
        <v>91250</v>
      </c>
      <c r="C5941" s="41" t="s">
        <v>2165</v>
      </c>
      <c r="D5941" s="42" t="s">
        <v>41</v>
      </c>
      <c r="E5941" s="49" t="s">
        <v>489</v>
      </c>
      <c r="F5941" s="43" t="s">
        <v>495</v>
      </c>
      <c r="G5941" s="44" t="s">
        <v>1766</v>
      </c>
      <c r="H5941">
        <v>5941</v>
      </c>
    </row>
    <row r="5942" spans="1:8">
      <c r="A5942" s="39" t="s">
        <v>2081</v>
      </c>
      <c r="B5942" s="40">
        <v>64500</v>
      </c>
      <c r="C5942" s="41" t="s">
        <v>2165</v>
      </c>
      <c r="D5942" s="42" t="s">
        <v>22</v>
      </c>
      <c r="E5942" s="49" t="s">
        <v>489</v>
      </c>
      <c r="F5942" s="43" t="s">
        <v>495</v>
      </c>
      <c r="G5942" s="44" t="s">
        <v>1988</v>
      </c>
      <c r="H5942">
        <v>5942</v>
      </c>
    </row>
    <row r="5943" spans="1:8">
      <c r="A5943" s="39" t="s">
        <v>2070</v>
      </c>
      <c r="B5943" s="40">
        <v>89000</v>
      </c>
      <c r="C5943" s="41" t="s">
        <v>2165</v>
      </c>
      <c r="D5943" s="42" t="s">
        <v>65</v>
      </c>
      <c r="E5943" s="49" t="s">
        <v>489</v>
      </c>
      <c r="F5943" s="43" t="s">
        <v>495</v>
      </c>
      <c r="G5943" s="44" t="s">
        <v>1893</v>
      </c>
      <c r="H5943">
        <v>5943</v>
      </c>
    </row>
    <row r="5944" spans="1:8">
      <c r="A5944" s="39" t="s">
        <v>2104</v>
      </c>
      <c r="B5944" s="40">
        <v>80000</v>
      </c>
      <c r="C5944" s="41" t="s">
        <v>2165</v>
      </c>
      <c r="D5944" s="42" t="s">
        <v>9</v>
      </c>
      <c r="E5944" s="49" t="s">
        <v>489</v>
      </c>
      <c r="F5944" s="43" t="s">
        <v>495</v>
      </c>
      <c r="G5944" s="44" t="s">
        <v>1177</v>
      </c>
      <c r="H5944">
        <v>5944</v>
      </c>
    </row>
    <row r="5945" spans="1:8">
      <c r="A5945" s="39" t="s">
        <v>2075</v>
      </c>
      <c r="B5945" s="40">
        <v>50000</v>
      </c>
      <c r="C5945" s="41" t="s">
        <v>2165</v>
      </c>
      <c r="D5945" s="42" t="s">
        <v>26</v>
      </c>
      <c r="E5945" s="49" t="s">
        <v>491</v>
      </c>
      <c r="F5945" s="43" t="s">
        <v>494</v>
      </c>
      <c r="G5945" s="44" t="s">
        <v>1472</v>
      </c>
      <c r="H5945">
        <v>5945</v>
      </c>
    </row>
    <row r="5946" spans="1:8">
      <c r="A5946" s="39" t="s">
        <v>2108</v>
      </c>
      <c r="B5946" s="40">
        <v>103000</v>
      </c>
      <c r="C5946" s="41" t="s">
        <v>2165</v>
      </c>
      <c r="D5946" s="42" t="s">
        <v>41</v>
      </c>
      <c r="E5946" s="49" t="s">
        <v>489</v>
      </c>
      <c r="F5946" s="43" t="s">
        <v>495</v>
      </c>
      <c r="G5946" s="44" t="s">
        <v>1766</v>
      </c>
      <c r="H5946">
        <v>5946</v>
      </c>
    </row>
    <row r="5947" spans="1:8">
      <c r="A5947" s="39" t="s">
        <v>2087</v>
      </c>
      <c r="B5947" s="40">
        <v>85000</v>
      </c>
      <c r="C5947" s="41" t="s">
        <v>2165</v>
      </c>
      <c r="D5947" s="42" t="s">
        <v>103</v>
      </c>
      <c r="E5947" s="49" t="s">
        <v>492</v>
      </c>
      <c r="F5947" s="43" t="s">
        <v>494</v>
      </c>
      <c r="G5947" s="44" t="s">
        <v>1230</v>
      </c>
      <c r="H5947">
        <v>5947</v>
      </c>
    </row>
    <row r="5948" spans="1:8">
      <c r="A5948" s="39" t="s">
        <v>2098</v>
      </c>
      <c r="B5948" s="40">
        <v>89900</v>
      </c>
      <c r="C5948" s="41" t="s">
        <v>2165</v>
      </c>
      <c r="D5948" s="42" t="s">
        <v>9</v>
      </c>
      <c r="E5948" s="49" t="s">
        <v>489</v>
      </c>
      <c r="F5948" s="43" t="s">
        <v>495</v>
      </c>
      <c r="G5948" s="44" t="s">
        <v>1177</v>
      </c>
      <c r="H5948">
        <v>5948</v>
      </c>
    </row>
    <row r="5949" spans="1:8">
      <c r="A5949" s="39" t="s">
        <v>2098</v>
      </c>
      <c r="B5949" s="40">
        <v>93123</v>
      </c>
      <c r="C5949" s="41" t="s">
        <v>2165</v>
      </c>
      <c r="D5949" s="42" t="s">
        <v>75</v>
      </c>
      <c r="E5949" s="49" t="s">
        <v>489</v>
      </c>
      <c r="F5949" s="43" t="s">
        <v>495</v>
      </c>
      <c r="G5949" s="44" t="s">
        <v>1230</v>
      </c>
      <c r="H5949">
        <v>5949</v>
      </c>
    </row>
    <row r="5950" spans="1:8">
      <c r="A5950" s="39" t="s">
        <v>2113</v>
      </c>
      <c r="B5950" s="40">
        <v>96000</v>
      </c>
      <c r="C5950" s="41" t="s">
        <v>2165</v>
      </c>
      <c r="D5950" s="42" t="s">
        <v>37</v>
      </c>
      <c r="E5950" s="49" t="s">
        <v>489</v>
      </c>
      <c r="F5950" s="43" t="s">
        <v>495</v>
      </c>
      <c r="G5950" s="44" t="s">
        <v>1101</v>
      </c>
      <c r="H5950">
        <v>5950</v>
      </c>
    </row>
    <row r="5951" spans="1:8">
      <c r="A5951" s="39" t="s">
        <v>2110</v>
      </c>
      <c r="B5951" s="40">
        <v>80000</v>
      </c>
      <c r="C5951" s="41" t="s">
        <v>2165</v>
      </c>
      <c r="D5951" s="42" t="s">
        <v>140</v>
      </c>
      <c r="E5951" s="49" t="s">
        <v>489</v>
      </c>
      <c r="F5951" s="43" t="s">
        <v>495</v>
      </c>
      <c r="G5951" s="44" t="s">
        <v>1177</v>
      </c>
      <c r="H5951">
        <v>5951</v>
      </c>
    </row>
    <row r="5952" spans="1:8">
      <c r="A5952" s="39" t="s">
        <v>2076</v>
      </c>
      <c r="B5952" s="40">
        <v>91000</v>
      </c>
      <c r="C5952" s="41" t="s">
        <v>2165</v>
      </c>
      <c r="D5952" s="42" t="s">
        <v>21</v>
      </c>
      <c r="E5952" s="49" t="s">
        <v>489</v>
      </c>
      <c r="F5952" s="43" t="s">
        <v>495</v>
      </c>
      <c r="G5952" s="44" t="s">
        <v>1967</v>
      </c>
      <c r="H5952">
        <v>5952</v>
      </c>
    </row>
    <row r="5953" spans="1:8">
      <c r="A5953" s="39" t="s">
        <v>2110</v>
      </c>
      <c r="B5953" s="40">
        <v>85000</v>
      </c>
      <c r="C5953" s="41" t="s">
        <v>2165</v>
      </c>
      <c r="D5953" s="42" t="s">
        <v>122</v>
      </c>
      <c r="E5953" s="49" t="s">
        <v>489</v>
      </c>
      <c r="F5953" s="43" t="s">
        <v>495</v>
      </c>
      <c r="G5953" s="44" t="s">
        <v>1830</v>
      </c>
      <c r="H5953">
        <v>5953</v>
      </c>
    </row>
    <row r="5954" spans="1:8">
      <c r="A5954" s="39" t="s">
        <v>2104</v>
      </c>
      <c r="B5954" s="40">
        <v>89000</v>
      </c>
      <c r="C5954" s="41" t="s">
        <v>2165</v>
      </c>
      <c r="D5954" s="42" t="s">
        <v>238</v>
      </c>
      <c r="E5954" s="49" t="s">
        <v>489</v>
      </c>
      <c r="F5954" s="43" t="s">
        <v>495</v>
      </c>
      <c r="G5954" s="44" t="s">
        <v>1368</v>
      </c>
      <c r="H5954">
        <v>5954</v>
      </c>
    </row>
    <row r="5955" spans="1:8">
      <c r="A5955" s="39" t="s">
        <v>2107</v>
      </c>
      <c r="B5955" s="40">
        <v>71000</v>
      </c>
      <c r="C5955" s="41" t="s">
        <v>2165</v>
      </c>
      <c r="D5955" s="42" t="s">
        <v>20</v>
      </c>
      <c r="E5955" s="49" t="s">
        <v>489</v>
      </c>
      <c r="F5955" s="43" t="s">
        <v>495</v>
      </c>
      <c r="G5955" s="44" t="s">
        <v>1801</v>
      </c>
      <c r="H5955">
        <v>5955</v>
      </c>
    </row>
    <row r="5956" spans="1:8">
      <c r="A5956" s="39" t="s">
        <v>2077</v>
      </c>
      <c r="B5956" s="40">
        <v>89900</v>
      </c>
      <c r="C5956" s="41" t="s">
        <v>2165</v>
      </c>
      <c r="D5956" s="42" t="s">
        <v>48</v>
      </c>
      <c r="E5956" s="49" t="s">
        <v>489</v>
      </c>
      <c r="F5956" s="43" t="s">
        <v>495</v>
      </c>
      <c r="G5956" s="44" t="s">
        <v>1567</v>
      </c>
      <c r="H5956">
        <v>5956</v>
      </c>
    </row>
    <row r="5957" spans="1:8">
      <c r="A5957" s="39" t="s">
        <v>2084</v>
      </c>
      <c r="B5957" s="40">
        <v>104000</v>
      </c>
      <c r="C5957" s="41" t="s">
        <v>2165</v>
      </c>
      <c r="D5957" s="42" t="s">
        <v>9</v>
      </c>
      <c r="E5957" s="49" t="s">
        <v>489</v>
      </c>
      <c r="F5957" s="43" t="s">
        <v>495</v>
      </c>
      <c r="G5957" s="44" t="s">
        <v>1177</v>
      </c>
      <c r="H5957">
        <v>5957</v>
      </c>
    </row>
    <row r="5958" spans="1:8">
      <c r="A5958" s="39" t="s">
        <v>2106</v>
      </c>
      <c r="B5958" s="40">
        <v>92500</v>
      </c>
      <c r="C5958" s="41" t="s">
        <v>2165</v>
      </c>
      <c r="D5958" s="42" t="s">
        <v>81</v>
      </c>
      <c r="E5958" s="49" t="s">
        <v>491</v>
      </c>
      <c r="F5958" s="43" t="s">
        <v>494</v>
      </c>
      <c r="G5958" s="44" t="s">
        <v>1151</v>
      </c>
      <c r="H5958">
        <v>5958</v>
      </c>
    </row>
    <row r="5959" spans="1:8">
      <c r="A5959" s="39" t="s">
        <v>2077</v>
      </c>
      <c r="B5959" s="40">
        <v>89900</v>
      </c>
      <c r="C5959" s="41" t="s">
        <v>2165</v>
      </c>
      <c r="D5959" s="42" t="s">
        <v>49</v>
      </c>
      <c r="E5959" s="49" t="s">
        <v>489</v>
      </c>
      <c r="F5959" s="43" t="s">
        <v>495</v>
      </c>
      <c r="G5959" s="44" t="s">
        <v>1744</v>
      </c>
      <c r="H5959">
        <v>5959</v>
      </c>
    </row>
    <row r="5960" spans="1:8">
      <c r="A5960" s="39" t="s">
        <v>2076</v>
      </c>
      <c r="B5960" s="40">
        <v>89900</v>
      </c>
      <c r="C5960" s="41" t="s">
        <v>2165</v>
      </c>
      <c r="D5960" s="42" t="s">
        <v>20</v>
      </c>
      <c r="E5960" s="49" t="s">
        <v>489</v>
      </c>
      <c r="F5960" s="43" t="s">
        <v>495</v>
      </c>
      <c r="G5960" s="44" t="s">
        <v>1801</v>
      </c>
      <c r="H5960">
        <v>5960</v>
      </c>
    </row>
    <row r="5961" spans="1:8">
      <c r="A5961" s="39" t="s">
        <v>2077</v>
      </c>
      <c r="B5961" s="40">
        <v>82000</v>
      </c>
      <c r="C5961" s="41" t="s">
        <v>2165</v>
      </c>
      <c r="D5961" s="42" t="s">
        <v>41</v>
      </c>
      <c r="E5961" s="49" t="s">
        <v>489</v>
      </c>
      <c r="F5961" s="43" t="s">
        <v>495</v>
      </c>
      <c r="G5961" s="44" t="s">
        <v>1766</v>
      </c>
      <c r="H5961">
        <v>5961</v>
      </c>
    </row>
    <row r="5962" spans="1:8">
      <c r="A5962" s="39" t="s">
        <v>2094</v>
      </c>
      <c r="B5962" s="40">
        <v>90500</v>
      </c>
      <c r="C5962" s="41" t="s">
        <v>2165</v>
      </c>
      <c r="D5962" s="42" t="s">
        <v>22</v>
      </c>
      <c r="E5962" s="49" t="s">
        <v>491</v>
      </c>
      <c r="F5962" s="43" t="s">
        <v>494</v>
      </c>
      <c r="G5962" s="44" t="s">
        <v>1988</v>
      </c>
      <c r="H5962">
        <v>5962</v>
      </c>
    </row>
    <row r="5963" spans="1:8">
      <c r="A5963" s="39" t="s">
        <v>2107</v>
      </c>
      <c r="B5963" s="40">
        <v>85000</v>
      </c>
      <c r="C5963" s="41" t="s">
        <v>2165</v>
      </c>
      <c r="D5963" s="42" t="s">
        <v>29</v>
      </c>
      <c r="E5963" s="49" t="s">
        <v>489</v>
      </c>
      <c r="F5963" s="43" t="s">
        <v>495</v>
      </c>
      <c r="G5963" s="44" t="s">
        <v>1839</v>
      </c>
      <c r="H5963">
        <v>5963</v>
      </c>
    </row>
    <row r="5964" spans="1:8">
      <c r="A5964" s="39" t="s">
        <v>2077</v>
      </c>
      <c r="B5964" s="40">
        <v>75000</v>
      </c>
      <c r="C5964" s="41" t="s">
        <v>2165</v>
      </c>
      <c r="D5964" s="42" t="s">
        <v>45</v>
      </c>
      <c r="E5964" s="49" t="s">
        <v>489</v>
      </c>
      <c r="F5964" s="43" t="s">
        <v>495</v>
      </c>
      <c r="G5964" s="44" t="s">
        <v>1999</v>
      </c>
      <c r="H5964">
        <v>5964</v>
      </c>
    </row>
    <row r="5965" spans="1:8">
      <c r="A5965" s="39" t="s">
        <v>2076</v>
      </c>
      <c r="B5965" s="40">
        <v>90000</v>
      </c>
      <c r="C5965" s="41" t="s">
        <v>2165</v>
      </c>
      <c r="D5965" s="42" t="s">
        <v>45</v>
      </c>
      <c r="E5965" s="49" t="s">
        <v>489</v>
      </c>
      <c r="F5965" s="43" t="s">
        <v>495</v>
      </c>
      <c r="G5965" s="44" t="s">
        <v>1999</v>
      </c>
      <c r="H5965">
        <v>5965</v>
      </c>
    </row>
    <row r="5966" spans="1:8">
      <c r="A5966" s="39" t="s">
        <v>2070</v>
      </c>
      <c r="B5966" s="40">
        <v>74500</v>
      </c>
      <c r="C5966" s="41" t="s">
        <v>2165</v>
      </c>
      <c r="D5966" s="42" t="s">
        <v>41</v>
      </c>
      <c r="E5966" s="49" t="s">
        <v>489</v>
      </c>
      <c r="F5966" s="43" t="s">
        <v>495</v>
      </c>
      <c r="G5966" s="44" t="s">
        <v>1766</v>
      </c>
      <c r="H5966">
        <v>5966</v>
      </c>
    </row>
    <row r="5967" spans="1:8">
      <c r="A5967" s="39" t="s">
        <v>2077</v>
      </c>
      <c r="B5967" s="40">
        <v>89900</v>
      </c>
      <c r="C5967" s="41" t="s">
        <v>2165</v>
      </c>
      <c r="D5967" s="42" t="s">
        <v>238</v>
      </c>
      <c r="E5967" s="49" t="s">
        <v>489</v>
      </c>
      <c r="F5967" s="43" t="s">
        <v>495</v>
      </c>
      <c r="G5967" s="44" t="s">
        <v>1368</v>
      </c>
      <c r="H5967">
        <v>5967</v>
      </c>
    </row>
    <row r="5968" spans="1:8">
      <c r="A5968" s="39" t="s">
        <v>2094</v>
      </c>
      <c r="B5968" s="40">
        <v>85000</v>
      </c>
      <c r="C5968" s="41" t="s">
        <v>2165</v>
      </c>
      <c r="D5968" s="42" t="s">
        <v>230</v>
      </c>
      <c r="E5968" s="49" t="s">
        <v>491</v>
      </c>
      <c r="F5968" s="43" t="s">
        <v>494</v>
      </c>
      <c r="G5968" s="44" t="s">
        <v>1968</v>
      </c>
      <c r="H5968">
        <v>5968</v>
      </c>
    </row>
    <row r="5969" spans="1:8">
      <c r="A5969" s="39" t="s">
        <v>2094</v>
      </c>
      <c r="B5969" s="40">
        <v>80000</v>
      </c>
      <c r="C5969" s="41" t="s">
        <v>2165</v>
      </c>
      <c r="D5969" s="42" t="s">
        <v>41</v>
      </c>
      <c r="E5969" s="49" t="s">
        <v>491</v>
      </c>
      <c r="F5969" s="43" t="s">
        <v>494</v>
      </c>
      <c r="G5969" s="44" t="s">
        <v>1766</v>
      </c>
      <c r="H5969">
        <v>5969</v>
      </c>
    </row>
    <row r="5970" spans="1:8">
      <c r="A5970" s="39" t="s">
        <v>2070</v>
      </c>
      <c r="B5970" s="40">
        <v>85000</v>
      </c>
      <c r="C5970" s="41" t="s">
        <v>2165</v>
      </c>
      <c r="D5970" s="42" t="s">
        <v>10</v>
      </c>
      <c r="E5970" s="49" t="s">
        <v>489</v>
      </c>
      <c r="F5970" s="43" t="s">
        <v>495</v>
      </c>
      <c r="G5970" s="44" t="s">
        <v>1405</v>
      </c>
      <c r="H5970">
        <v>5970</v>
      </c>
    </row>
    <row r="5971" spans="1:8">
      <c r="A5971" s="39" t="s">
        <v>2118</v>
      </c>
      <c r="B5971" s="40">
        <v>93000</v>
      </c>
      <c r="C5971" s="41" t="s">
        <v>2165</v>
      </c>
      <c r="D5971" s="42" t="s">
        <v>58</v>
      </c>
      <c r="E5971" s="49" t="s">
        <v>492</v>
      </c>
      <c r="F5971" s="43" t="s">
        <v>494</v>
      </c>
      <c r="G5971" s="44" t="s">
        <v>1177</v>
      </c>
      <c r="H5971">
        <v>5971</v>
      </c>
    </row>
    <row r="5972" spans="1:8">
      <c r="A5972" s="39" t="s">
        <v>2104</v>
      </c>
      <c r="B5972" s="40">
        <v>90000</v>
      </c>
      <c r="C5972" s="41" t="s">
        <v>2165</v>
      </c>
      <c r="D5972" s="42" t="s">
        <v>37</v>
      </c>
      <c r="E5972" s="49" t="s">
        <v>489</v>
      </c>
      <c r="F5972" s="43" t="s">
        <v>495</v>
      </c>
      <c r="G5972" s="44" t="s">
        <v>1101</v>
      </c>
      <c r="H5972">
        <v>5972</v>
      </c>
    </row>
    <row r="5973" spans="1:8">
      <c r="A5973" s="39" t="s">
        <v>2075</v>
      </c>
      <c r="B5973" s="40">
        <v>86500</v>
      </c>
      <c r="C5973" s="41" t="s">
        <v>2165</v>
      </c>
      <c r="D5973" s="42" t="s">
        <v>169</v>
      </c>
      <c r="E5973" s="49" t="s">
        <v>491</v>
      </c>
      <c r="F5973" s="43" t="s">
        <v>494</v>
      </c>
      <c r="G5973" s="44" t="s">
        <v>1241</v>
      </c>
      <c r="H5973">
        <v>5973</v>
      </c>
    </row>
    <row r="5974" spans="1:8">
      <c r="A5974" s="39" t="s">
        <v>2078</v>
      </c>
      <c r="B5974" s="40">
        <v>76900</v>
      </c>
      <c r="C5974" s="41" t="s">
        <v>2165</v>
      </c>
      <c r="D5974" s="42" t="s">
        <v>140</v>
      </c>
      <c r="E5974" s="49" t="s">
        <v>491</v>
      </c>
      <c r="F5974" s="43" t="s">
        <v>494</v>
      </c>
      <c r="G5974" s="44" t="s">
        <v>1177</v>
      </c>
      <c r="H5974">
        <v>5974</v>
      </c>
    </row>
    <row r="5975" spans="1:8">
      <c r="A5975" s="39" t="s">
        <v>2107</v>
      </c>
      <c r="B5975" s="40">
        <v>85000</v>
      </c>
      <c r="C5975" s="41" t="s">
        <v>2165</v>
      </c>
      <c r="D5975" s="42" t="s">
        <v>30</v>
      </c>
      <c r="E5975" s="49" t="s">
        <v>489</v>
      </c>
      <c r="F5975" s="43" t="s">
        <v>495</v>
      </c>
      <c r="G5975" s="44" t="s">
        <v>2041</v>
      </c>
      <c r="H5975">
        <v>5975</v>
      </c>
    </row>
    <row r="5976" spans="1:8">
      <c r="A5976" s="39" t="s">
        <v>2090</v>
      </c>
      <c r="B5976" s="40">
        <v>62000</v>
      </c>
      <c r="C5976" s="41" t="s">
        <v>2165</v>
      </c>
      <c r="D5976" s="42" t="s">
        <v>22</v>
      </c>
      <c r="E5976" s="49" t="s">
        <v>489</v>
      </c>
      <c r="F5976" s="43" t="s">
        <v>495</v>
      </c>
      <c r="G5976" s="44" t="s">
        <v>1988</v>
      </c>
      <c r="H5976">
        <v>5976</v>
      </c>
    </row>
    <row r="5977" spans="1:8">
      <c r="A5977" s="39" t="s">
        <v>2098</v>
      </c>
      <c r="B5977" s="40">
        <v>87000</v>
      </c>
      <c r="C5977" s="41" t="s">
        <v>2165</v>
      </c>
      <c r="D5977" s="42" t="s">
        <v>9</v>
      </c>
      <c r="E5977" s="49" t="s">
        <v>489</v>
      </c>
      <c r="F5977" s="43" t="s">
        <v>495</v>
      </c>
      <c r="G5977" s="44" t="s">
        <v>1177</v>
      </c>
      <c r="H5977">
        <v>5977</v>
      </c>
    </row>
    <row r="5978" spans="1:8">
      <c r="A5978" s="39" t="s">
        <v>2124</v>
      </c>
      <c r="B5978" s="40">
        <v>89900</v>
      </c>
      <c r="C5978" s="41" t="s">
        <v>2165</v>
      </c>
      <c r="D5978" s="42" t="s">
        <v>48</v>
      </c>
      <c r="E5978" s="49" t="s">
        <v>489</v>
      </c>
      <c r="F5978" s="43" t="s">
        <v>495</v>
      </c>
      <c r="G5978" s="44" t="s">
        <v>1567</v>
      </c>
      <c r="H5978">
        <v>5978</v>
      </c>
    </row>
    <row r="5979" spans="1:8">
      <c r="A5979" s="39" t="s">
        <v>2108</v>
      </c>
      <c r="B5979" s="40">
        <v>100000</v>
      </c>
      <c r="C5979" s="41" t="s">
        <v>2165</v>
      </c>
      <c r="D5979" s="42" t="s">
        <v>42</v>
      </c>
      <c r="E5979" s="49" t="s">
        <v>489</v>
      </c>
      <c r="F5979" s="43" t="s">
        <v>495</v>
      </c>
      <c r="G5979" s="44" t="s">
        <v>1839</v>
      </c>
      <c r="H5979">
        <v>5979</v>
      </c>
    </row>
    <row r="5980" spans="1:8">
      <c r="A5980" s="39" t="s">
        <v>2070</v>
      </c>
      <c r="B5980" s="40">
        <v>87000</v>
      </c>
      <c r="C5980" s="41" t="s">
        <v>2165</v>
      </c>
      <c r="D5980" s="42" t="s">
        <v>46</v>
      </c>
      <c r="E5980" s="49" t="s">
        <v>489</v>
      </c>
      <c r="F5980" s="43" t="s">
        <v>495</v>
      </c>
      <c r="G5980" s="44" t="s">
        <v>1269</v>
      </c>
      <c r="H5980">
        <v>5980</v>
      </c>
    </row>
    <row r="5981" spans="1:8">
      <c r="A5981" s="39" t="s">
        <v>2077</v>
      </c>
      <c r="B5981" s="40">
        <v>95294</v>
      </c>
      <c r="C5981" s="41" t="s">
        <v>2165</v>
      </c>
      <c r="D5981" s="42" t="s">
        <v>45</v>
      </c>
      <c r="E5981" s="49" t="s">
        <v>489</v>
      </c>
      <c r="F5981" s="43" t="s">
        <v>495</v>
      </c>
      <c r="G5981" s="44" t="s">
        <v>1999</v>
      </c>
      <c r="H5981">
        <v>5981</v>
      </c>
    </row>
    <row r="5982" spans="1:8">
      <c r="A5982" s="39" t="s">
        <v>2076</v>
      </c>
      <c r="B5982" s="40">
        <v>89900</v>
      </c>
      <c r="C5982" s="41" t="s">
        <v>2165</v>
      </c>
      <c r="D5982" s="42" t="s">
        <v>45</v>
      </c>
      <c r="E5982" s="49" t="s">
        <v>489</v>
      </c>
      <c r="F5982" s="43" t="s">
        <v>495</v>
      </c>
      <c r="G5982" s="44" t="s">
        <v>1999</v>
      </c>
      <c r="H5982">
        <v>5982</v>
      </c>
    </row>
    <row r="5983" spans="1:8">
      <c r="A5983" s="39" t="s">
        <v>2078</v>
      </c>
      <c r="B5983" s="40">
        <v>80000</v>
      </c>
      <c r="C5983" s="41" t="s">
        <v>2165</v>
      </c>
      <c r="D5983" s="42" t="s">
        <v>37</v>
      </c>
      <c r="E5983" s="49" t="s">
        <v>491</v>
      </c>
      <c r="F5983" s="43" t="s">
        <v>494</v>
      </c>
      <c r="G5983" s="44" t="s">
        <v>1101</v>
      </c>
      <c r="H5983">
        <v>5983</v>
      </c>
    </row>
    <row r="5984" spans="1:8">
      <c r="A5984" s="39" t="s">
        <v>2079</v>
      </c>
      <c r="B5984" s="40">
        <v>88000</v>
      </c>
      <c r="C5984" s="41" t="s">
        <v>2165</v>
      </c>
      <c r="D5984" s="42" t="s">
        <v>2172</v>
      </c>
      <c r="E5984" s="49" t="s">
        <v>489</v>
      </c>
      <c r="F5984" s="43" t="s">
        <v>495</v>
      </c>
      <c r="G5984" s="44" t="e">
        <v>#N/A</v>
      </c>
      <c r="H5984">
        <v>5984</v>
      </c>
    </row>
    <row r="5985" spans="1:8">
      <c r="A5985" s="39" t="s">
        <v>2098</v>
      </c>
      <c r="B5985" s="40">
        <v>93000</v>
      </c>
      <c r="C5985" s="41" t="s">
        <v>2165</v>
      </c>
      <c r="D5985" s="42" t="s">
        <v>121</v>
      </c>
      <c r="E5985" s="49" t="s">
        <v>489</v>
      </c>
      <c r="F5985" s="43" t="s">
        <v>495</v>
      </c>
      <c r="G5985" s="44" t="s">
        <v>1351</v>
      </c>
      <c r="H5985">
        <v>5985</v>
      </c>
    </row>
    <row r="5986" spans="1:8">
      <c r="A5986" s="39" t="s">
        <v>2078</v>
      </c>
      <c r="B5986" s="40">
        <v>68000</v>
      </c>
      <c r="C5986" s="41" t="s">
        <v>2165</v>
      </c>
      <c r="D5986" s="42" t="s">
        <v>15</v>
      </c>
      <c r="E5986" s="49" t="s">
        <v>491</v>
      </c>
      <c r="F5986" s="43" t="s">
        <v>494</v>
      </c>
      <c r="G5986" s="44" t="s">
        <v>1244</v>
      </c>
      <c r="H5986">
        <v>5986</v>
      </c>
    </row>
    <row r="5987" spans="1:8">
      <c r="A5987" s="39" t="s">
        <v>2070</v>
      </c>
      <c r="B5987" s="40">
        <v>77000</v>
      </c>
      <c r="C5987" s="41" t="s">
        <v>2165</v>
      </c>
      <c r="D5987" s="42" t="s">
        <v>242</v>
      </c>
      <c r="E5987" s="49" t="s">
        <v>489</v>
      </c>
      <c r="F5987" s="43" t="s">
        <v>495</v>
      </c>
      <c r="G5987" s="44" t="s">
        <v>1736</v>
      </c>
      <c r="H5987">
        <v>5987</v>
      </c>
    </row>
    <row r="5988" spans="1:8">
      <c r="A5988" s="39" t="s">
        <v>2110</v>
      </c>
      <c r="B5988" s="40">
        <v>90000</v>
      </c>
      <c r="C5988" s="41" t="s">
        <v>2165</v>
      </c>
      <c r="D5988" s="42" t="s">
        <v>46</v>
      </c>
      <c r="E5988" s="49" t="s">
        <v>489</v>
      </c>
      <c r="F5988" s="43" t="s">
        <v>495</v>
      </c>
      <c r="G5988" s="44" t="s">
        <v>1269</v>
      </c>
      <c r="H5988">
        <v>5988</v>
      </c>
    </row>
    <row r="5989" spans="1:8">
      <c r="A5989" s="39" t="s">
        <v>2118</v>
      </c>
      <c r="B5989" s="40">
        <v>90000</v>
      </c>
      <c r="C5989" s="41" t="s">
        <v>2165</v>
      </c>
      <c r="D5989" s="42" t="s">
        <v>58</v>
      </c>
      <c r="E5989" s="49" t="s">
        <v>492</v>
      </c>
      <c r="F5989" s="43" t="s">
        <v>494</v>
      </c>
      <c r="G5989" s="44" t="s">
        <v>1177</v>
      </c>
      <c r="H5989">
        <v>5989</v>
      </c>
    </row>
    <row r="5990" spans="1:8">
      <c r="A5990" s="39" t="s">
        <v>2108</v>
      </c>
      <c r="B5990" s="40">
        <v>107500</v>
      </c>
      <c r="C5990" s="41" t="s">
        <v>2165</v>
      </c>
      <c r="D5990" s="42" t="s">
        <v>124</v>
      </c>
      <c r="E5990" s="49" t="s">
        <v>489</v>
      </c>
      <c r="F5990" s="43" t="s">
        <v>495</v>
      </c>
      <c r="G5990" s="44" t="s">
        <v>1928</v>
      </c>
      <c r="H5990">
        <v>5990</v>
      </c>
    </row>
    <row r="5991" spans="1:8">
      <c r="A5991" s="39" t="s">
        <v>2070</v>
      </c>
      <c r="B5991" s="40">
        <v>90000</v>
      </c>
      <c r="C5991" s="41" t="s">
        <v>2165</v>
      </c>
      <c r="D5991" s="42" t="s">
        <v>30</v>
      </c>
      <c r="E5991" s="49" t="s">
        <v>489</v>
      </c>
      <c r="F5991" s="43" t="s">
        <v>495</v>
      </c>
      <c r="G5991" s="44" t="s">
        <v>2041</v>
      </c>
      <c r="H5991">
        <v>5991</v>
      </c>
    </row>
    <row r="5992" spans="1:8">
      <c r="A5992" s="39" t="s">
        <v>2070</v>
      </c>
      <c r="B5992" s="40">
        <v>65000</v>
      </c>
      <c r="C5992" s="41" t="s">
        <v>2165</v>
      </c>
      <c r="D5992" s="42" t="s">
        <v>58</v>
      </c>
      <c r="E5992" s="49" t="s">
        <v>489</v>
      </c>
      <c r="F5992" s="43" t="s">
        <v>495</v>
      </c>
      <c r="G5992" s="44" t="s">
        <v>1177</v>
      </c>
      <c r="H5992">
        <v>5992</v>
      </c>
    </row>
    <row r="5993" spans="1:8">
      <c r="A5993" s="39" t="s">
        <v>2118</v>
      </c>
      <c r="B5993" s="40">
        <v>95000</v>
      </c>
      <c r="C5993" s="41" t="s">
        <v>2165</v>
      </c>
      <c r="D5993" s="42" t="s">
        <v>122</v>
      </c>
      <c r="E5993" s="49" t="s">
        <v>492</v>
      </c>
      <c r="F5993" s="43" t="s">
        <v>494</v>
      </c>
      <c r="G5993" s="44" t="s">
        <v>1830</v>
      </c>
      <c r="H5993">
        <v>5993</v>
      </c>
    </row>
    <row r="5994" spans="1:8">
      <c r="A5994" s="39" t="s">
        <v>2079</v>
      </c>
      <c r="B5994" s="40">
        <v>106600</v>
      </c>
      <c r="C5994" s="41" t="s">
        <v>2165</v>
      </c>
      <c r="D5994" s="42" t="s">
        <v>45</v>
      </c>
      <c r="E5994" s="49" t="s">
        <v>489</v>
      </c>
      <c r="F5994" s="43" t="s">
        <v>495</v>
      </c>
      <c r="G5994" s="44" t="s">
        <v>1999</v>
      </c>
      <c r="H5994">
        <v>5994</v>
      </c>
    </row>
    <row r="5995" spans="1:8">
      <c r="A5995" s="39" t="s">
        <v>2075</v>
      </c>
      <c r="B5995" s="40">
        <v>60000</v>
      </c>
      <c r="C5995" s="41" t="s">
        <v>2165</v>
      </c>
      <c r="D5995" s="42" t="s">
        <v>26</v>
      </c>
      <c r="E5995" s="49" t="s">
        <v>491</v>
      </c>
      <c r="F5995" s="43" t="s">
        <v>494</v>
      </c>
      <c r="G5995" s="44" t="s">
        <v>1472</v>
      </c>
      <c r="H5995">
        <v>5995</v>
      </c>
    </row>
    <row r="5996" spans="1:8">
      <c r="A5996" s="39" t="s">
        <v>2091</v>
      </c>
      <c r="B5996" s="40">
        <v>90000</v>
      </c>
      <c r="C5996" s="41" t="s">
        <v>2165</v>
      </c>
      <c r="D5996" s="42" t="s">
        <v>14</v>
      </c>
      <c r="E5996" s="49" t="s">
        <v>489</v>
      </c>
      <c r="F5996" s="43" t="s">
        <v>495</v>
      </c>
      <c r="G5996" s="44" t="s">
        <v>1908</v>
      </c>
      <c r="H5996">
        <v>5996</v>
      </c>
    </row>
    <row r="5997" spans="1:8">
      <c r="A5997" s="39" t="s">
        <v>2087</v>
      </c>
      <c r="B5997" s="40">
        <v>80000</v>
      </c>
      <c r="C5997" s="41" t="s">
        <v>2165</v>
      </c>
      <c r="D5997" s="42" t="s">
        <v>263</v>
      </c>
      <c r="E5997" s="49" t="s">
        <v>492</v>
      </c>
      <c r="F5997" s="43" t="s">
        <v>494</v>
      </c>
      <c r="G5997" s="44" t="s">
        <v>1158</v>
      </c>
      <c r="H5997">
        <v>5997</v>
      </c>
    </row>
    <row r="5998" spans="1:8">
      <c r="A5998" s="39" t="s">
        <v>2083</v>
      </c>
      <c r="B5998" s="40">
        <v>50000</v>
      </c>
      <c r="C5998" s="41" t="s">
        <v>2165</v>
      </c>
      <c r="D5998" s="42" t="s">
        <v>14</v>
      </c>
      <c r="E5998" s="49" t="s">
        <v>489</v>
      </c>
      <c r="F5998" s="43" t="s">
        <v>495</v>
      </c>
      <c r="G5998" s="44" t="s">
        <v>1908</v>
      </c>
      <c r="H5998">
        <v>5998</v>
      </c>
    </row>
    <row r="5999" spans="1:8">
      <c r="A5999" s="39" t="s">
        <v>2077</v>
      </c>
      <c r="B5999" s="40">
        <v>89000</v>
      </c>
      <c r="C5999" s="41" t="s">
        <v>2165</v>
      </c>
      <c r="D5999" s="42" t="s">
        <v>86</v>
      </c>
      <c r="E5999" s="49" t="s">
        <v>489</v>
      </c>
      <c r="F5999" s="43" t="s">
        <v>495</v>
      </c>
      <c r="G5999" s="44" t="s">
        <v>1704</v>
      </c>
      <c r="H5999">
        <v>5999</v>
      </c>
    </row>
    <row r="6000" spans="1:8">
      <c r="A6000" s="39" t="s">
        <v>2097</v>
      </c>
      <c r="B6000" s="40">
        <v>91100</v>
      </c>
      <c r="C6000" s="41" t="s">
        <v>2165</v>
      </c>
      <c r="D6000" s="42" t="s">
        <v>327</v>
      </c>
      <c r="E6000" s="49" t="s">
        <v>489</v>
      </c>
      <c r="F6000" s="43" t="s">
        <v>495</v>
      </c>
      <c r="G6000" s="44" t="s">
        <v>1484</v>
      </c>
      <c r="H6000">
        <v>6000</v>
      </c>
    </row>
    <row r="6001" spans="1:8">
      <c r="A6001" s="39" t="s">
        <v>2112</v>
      </c>
      <c r="B6001" s="40">
        <v>92100</v>
      </c>
      <c r="C6001" s="41" t="s">
        <v>2165</v>
      </c>
      <c r="D6001" s="42" t="s">
        <v>35</v>
      </c>
      <c r="E6001" s="49" t="s">
        <v>489</v>
      </c>
      <c r="F6001" s="43" t="s">
        <v>495</v>
      </c>
      <c r="G6001" s="44" t="s">
        <v>1656</v>
      </c>
      <c r="H6001">
        <v>6001</v>
      </c>
    </row>
    <row r="6002" spans="1:8">
      <c r="A6002" s="39" t="s">
        <v>2077</v>
      </c>
      <c r="B6002" s="40">
        <v>95000</v>
      </c>
      <c r="C6002" s="41" t="s">
        <v>2165</v>
      </c>
      <c r="D6002" s="42" t="s">
        <v>369</v>
      </c>
      <c r="E6002" s="49" t="s">
        <v>489</v>
      </c>
      <c r="F6002" s="43" t="s">
        <v>495</v>
      </c>
      <c r="G6002" s="44" t="s">
        <v>1220</v>
      </c>
      <c r="H6002">
        <v>6002</v>
      </c>
    </row>
    <row r="6003" spans="1:8">
      <c r="A6003" s="39" t="s">
        <v>2104</v>
      </c>
      <c r="B6003" s="40">
        <v>90000</v>
      </c>
      <c r="C6003" s="41" t="s">
        <v>2165</v>
      </c>
      <c r="D6003" s="42" t="s">
        <v>27</v>
      </c>
      <c r="E6003" s="49" t="s">
        <v>489</v>
      </c>
      <c r="F6003" s="43" t="s">
        <v>495</v>
      </c>
      <c r="G6003" s="44" t="s">
        <v>1989</v>
      </c>
      <c r="H6003">
        <v>6003</v>
      </c>
    </row>
    <row r="6004" spans="1:8">
      <c r="A6004" s="39" t="s">
        <v>2084</v>
      </c>
      <c r="B6004" s="40">
        <v>87500</v>
      </c>
      <c r="C6004" s="41" t="s">
        <v>2165</v>
      </c>
      <c r="D6004" s="42" t="s">
        <v>32</v>
      </c>
      <c r="E6004" s="49" t="s">
        <v>489</v>
      </c>
      <c r="F6004" s="43" t="s">
        <v>495</v>
      </c>
      <c r="G6004" s="44" t="s">
        <v>1151</v>
      </c>
      <c r="H6004">
        <v>6004</v>
      </c>
    </row>
    <row r="6005" spans="1:8">
      <c r="A6005" s="39" t="s">
        <v>2087</v>
      </c>
      <c r="B6005" s="40">
        <v>110000</v>
      </c>
      <c r="C6005" s="41" t="s">
        <v>2165</v>
      </c>
      <c r="D6005" s="42" t="s">
        <v>424</v>
      </c>
      <c r="E6005" s="49" t="s">
        <v>492</v>
      </c>
      <c r="F6005" s="43" t="s">
        <v>494</v>
      </c>
      <c r="G6005" s="44" t="s">
        <v>1166</v>
      </c>
      <c r="H6005">
        <v>6005</v>
      </c>
    </row>
    <row r="6006" spans="1:8">
      <c r="A6006" s="39" t="s">
        <v>2091</v>
      </c>
      <c r="B6006" s="40">
        <v>110000</v>
      </c>
      <c r="C6006" s="41" t="s">
        <v>2165</v>
      </c>
      <c r="D6006" s="42" t="s">
        <v>9</v>
      </c>
      <c r="E6006" s="49" t="s">
        <v>489</v>
      </c>
      <c r="F6006" s="43" t="s">
        <v>495</v>
      </c>
      <c r="G6006" s="44" t="s">
        <v>1177</v>
      </c>
      <c r="H6006">
        <v>6006</v>
      </c>
    </row>
    <row r="6007" spans="1:8">
      <c r="A6007" s="39" t="s">
        <v>2091</v>
      </c>
      <c r="B6007" s="40">
        <v>105500</v>
      </c>
      <c r="C6007" s="41" t="s">
        <v>2165</v>
      </c>
      <c r="D6007" s="42" t="s">
        <v>9</v>
      </c>
      <c r="E6007" s="49" t="s">
        <v>489</v>
      </c>
      <c r="F6007" s="43" t="s">
        <v>495</v>
      </c>
      <c r="G6007" s="44" t="s">
        <v>1177</v>
      </c>
      <c r="H6007">
        <v>6007</v>
      </c>
    </row>
    <row r="6008" spans="1:8">
      <c r="A6008" s="39" t="s">
        <v>2077</v>
      </c>
      <c r="B6008" s="40">
        <v>99000</v>
      </c>
      <c r="C6008" s="41" t="s">
        <v>2165</v>
      </c>
      <c r="D6008" s="42" t="s">
        <v>41</v>
      </c>
      <c r="E6008" s="49" t="s">
        <v>489</v>
      </c>
      <c r="F6008" s="43" t="s">
        <v>495</v>
      </c>
      <c r="G6008" s="44" t="s">
        <v>1766</v>
      </c>
      <c r="H6008">
        <v>6008</v>
      </c>
    </row>
    <row r="6009" spans="1:8">
      <c r="A6009" s="39" t="s">
        <v>2077</v>
      </c>
      <c r="B6009" s="40">
        <v>95000</v>
      </c>
      <c r="C6009" s="41" t="s">
        <v>2165</v>
      </c>
      <c r="D6009" s="42" t="s">
        <v>41</v>
      </c>
      <c r="E6009" s="49" t="s">
        <v>489</v>
      </c>
      <c r="F6009" s="43" t="s">
        <v>495</v>
      </c>
      <c r="G6009" s="44" t="s">
        <v>1766</v>
      </c>
      <c r="H6009">
        <v>6009</v>
      </c>
    </row>
    <row r="6010" spans="1:8">
      <c r="A6010" s="39" t="s">
        <v>2074</v>
      </c>
      <c r="B6010" s="40">
        <v>92625</v>
      </c>
      <c r="C6010" s="41" t="s">
        <v>2165</v>
      </c>
      <c r="D6010" s="42" t="s">
        <v>180</v>
      </c>
      <c r="E6010" s="49" t="s">
        <v>491</v>
      </c>
      <c r="F6010" s="43" t="s">
        <v>494</v>
      </c>
      <c r="G6010" s="44" t="s">
        <v>1278</v>
      </c>
      <c r="H6010">
        <v>6010</v>
      </c>
    </row>
    <row r="6011" spans="1:8">
      <c r="A6011" s="39" t="s">
        <v>2091</v>
      </c>
      <c r="B6011" s="40">
        <v>92900</v>
      </c>
      <c r="C6011" s="41" t="s">
        <v>2165</v>
      </c>
      <c r="D6011" s="42" t="s">
        <v>115</v>
      </c>
      <c r="E6011" s="49" t="s">
        <v>489</v>
      </c>
      <c r="F6011" s="43" t="s">
        <v>495</v>
      </c>
      <c r="G6011" s="44" t="s">
        <v>1351</v>
      </c>
      <c r="H6011">
        <v>6011</v>
      </c>
    </row>
    <row r="6012" spans="1:8">
      <c r="A6012" s="39" t="s">
        <v>2081</v>
      </c>
      <c r="B6012" s="40">
        <v>90000</v>
      </c>
      <c r="C6012" s="41" t="s">
        <v>2165</v>
      </c>
      <c r="D6012" s="42" t="s">
        <v>42</v>
      </c>
      <c r="E6012" s="49" t="s">
        <v>489</v>
      </c>
      <c r="F6012" s="43" t="s">
        <v>495</v>
      </c>
      <c r="G6012" s="44" t="s">
        <v>1839</v>
      </c>
      <c r="H6012">
        <v>6012</v>
      </c>
    </row>
    <row r="6013" spans="1:8">
      <c r="A6013" s="39" t="s">
        <v>2077</v>
      </c>
      <c r="B6013" s="40">
        <v>90000</v>
      </c>
      <c r="C6013" s="41" t="s">
        <v>2165</v>
      </c>
      <c r="D6013" s="42" t="s">
        <v>21</v>
      </c>
      <c r="E6013" s="49" t="s">
        <v>489</v>
      </c>
      <c r="F6013" s="43" t="s">
        <v>495</v>
      </c>
      <c r="G6013" s="44" t="s">
        <v>1967</v>
      </c>
      <c r="H6013">
        <v>6013</v>
      </c>
    </row>
    <row r="6014" spans="1:8">
      <c r="A6014" s="39" t="s">
        <v>2077</v>
      </c>
      <c r="B6014" s="40">
        <v>94900</v>
      </c>
      <c r="C6014" s="41" t="s">
        <v>2165</v>
      </c>
      <c r="D6014" s="42" t="s">
        <v>9</v>
      </c>
      <c r="E6014" s="49" t="s">
        <v>489</v>
      </c>
      <c r="F6014" s="43" t="s">
        <v>495</v>
      </c>
      <c r="G6014" s="44" t="s">
        <v>1177</v>
      </c>
      <c r="H6014">
        <v>6014</v>
      </c>
    </row>
    <row r="6015" spans="1:8">
      <c r="A6015" s="39" t="s">
        <v>2084</v>
      </c>
      <c r="B6015" s="40">
        <v>85000</v>
      </c>
      <c r="C6015" s="41" t="s">
        <v>2165</v>
      </c>
      <c r="D6015" s="42" t="s">
        <v>106</v>
      </c>
      <c r="E6015" s="49" t="s">
        <v>489</v>
      </c>
      <c r="F6015" s="43" t="s">
        <v>495</v>
      </c>
      <c r="G6015" s="44" t="s">
        <v>1970</v>
      </c>
      <c r="H6015">
        <v>6015</v>
      </c>
    </row>
    <row r="6016" spans="1:8">
      <c r="A6016" s="39" t="s">
        <v>2084</v>
      </c>
      <c r="B6016" s="40">
        <v>88000</v>
      </c>
      <c r="C6016" s="41" t="s">
        <v>2165</v>
      </c>
      <c r="D6016" s="42" t="s">
        <v>9</v>
      </c>
      <c r="E6016" s="49" t="s">
        <v>489</v>
      </c>
      <c r="F6016" s="43" t="s">
        <v>495</v>
      </c>
      <c r="G6016" s="44" t="s">
        <v>1177</v>
      </c>
      <c r="H6016">
        <v>6016</v>
      </c>
    </row>
    <row r="6017" spans="1:8">
      <c r="A6017" s="39" t="s">
        <v>2077</v>
      </c>
      <c r="B6017" s="40">
        <v>95000</v>
      </c>
      <c r="C6017" s="41" t="s">
        <v>2165</v>
      </c>
      <c r="D6017" s="42" t="s">
        <v>9</v>
      </c>
      <c r="E6017" s="49" t="s">
        <v>489</v>
      </c>
      <c r="F6017" s="43" t="s">
        <v>495</v>
      </c>
      <c r="G6017" s="44" t="s">
        <v>1177</v>
      </c>
      <c r="H6017">
        <v>6017</v>
      </c>
    </row>
    <row r="6018" spans="1:8">
      <c r="A6018" s="39" t="s">
        <v>2079</v>
      </c>
      <c r="B6018" s="40">
        <v>85000</v>
      </c>
      <c r="C6018" s="41" t="s">
        <v>2165</v>
      </c>
      <c r="D6018" s="42" t="s">
        <v>168</v>
      </c>
      <c r="E6018" s="49" t="s">
        <v>489</v>
      </c>
      <c r="F6018" s="43" t="s">
        <v>495</v>
      </c>
      <c r="G6018" s="44" t="s">
        <v>1160</v>
      </c>
      <c r="H6018">
        <v>6018</v>
      </c>
    </row>
    <row r="6019" spans="1:8">
      <c r="A6019" s="39" t="s">
        <v>2110</v>
      </c>
      <c r="B6019" s="40">
        <v>91000</v>
      </c>
      <c r="C6019" s="41" t="s">
        <v>2165</v>
      </c>
      <c r="D6019" s="42" t="s">
        <v>81</v>
      </c>
      <c r="E6019" s="49" t="s">
        <v>489</v>
      </c>
      <c r="F6019" s="43" t="s">
        <v>495</v>
      </c>
      <c r="G6019" s="44" t="s">
        <v>1151</v>
      </c>
      <c r="H6019">
        <v>6019</v>
      </c>
    </row>
    <row r="6020" spans="1:8">
      <c r="A6020" s="39" t="s">
        <v>2079</v>
      </c>
      <c r="B6020" s="40">
        <v>82500</v>
      </c>
      <c r="C6020" s="41" t="s">
        <v>2165</v>
      </c>
      <c r="D6020" s="42" t="s">
        <v>37</v>
      </c>
      <c r="E6020" s="49" t="s">
        <v>489</v>
      </c>
      <c r="F6020" s="43" t="s">
        <v>495</v>
      </c>
      <c r="G6020" s="44" t="s">
        <v>1101</v>
      </c>
      <c r="H6020">
        <v>6020</v>
      </c>
    </row>
    <row r="6021" spans="1:8">
      <c r="A6021" s="39" t="s">
        <v>2094</v>
      </c>
      <c r="B6021" s="40">
        <v>85000</v>
      </c>
      <c r="C6021" s="41" t="s">
        <v>2165</v>
      </c>
      <c r="D6021" s="42" t="s">
        <v>106</v>
      </c>
      <c r="E6021" s="49" t="s">
        <v>491</v>
      </c>
      <c r="F6021" s="43" t="s">
        <v>494</v>
      </c>
      <c r="G6021" s="44" t="s">
        <v>1970</v>
      </c>
      <c r="H6021">
        <v>6021</v>
      </c>
    </row>
    <row r="6022" spans="1:8">
      <c r="A6022" s="39" t="s">
        <v>2067</v>
      </c>
      <c r="B6022" s="40">
        <v>84500</v>
      </c>
      <c r="C6022" s="41" t="s">
        <v>2165</v>
      </c>
      <c r="D6022" s="42" t="s">
        <v>12</v>
      </c>
      <c r="E6022" s="49" t="s">
        <v>489</v>
      </c>
      <c r="F6022" s="43" t="s">
        <v>495</v>
      </c>
      <c r="G6022" s="44" t="s">
        <v>1151</v>
      </c>
      <c r="H6022">
        <v>6022</v>
      </c>
    </row>
    <row r="6023" spans="1:8">
      <c r="A6023" s="39" t="s">
        <v>2091</v>
      </c>
      <c r="B6023" s="40">
        <v>99000</v>
      </c>
      <c r="C6023" s="41" t="s">
        <v>2165</v>
      </c>
      <c r="D6023" s="42" t="s">
        <v>60</v>
      </c>
      <c r="E6023" s="49" t="s">
        <v>489</v>
      </c>
      <c r="F6023" s="43" t="s">
        <v>495</v>
      </c>
      <c r="G6023" s="44" t="s">
        <v>1498</v>
      </c>
      <c r="H6023">
        <v>6023</v>
      </c>
    </row>
    <row r="6024" spans="1:8">
      <c r="A6024" s="39" t="s">
        <v>2070</v>
      </c>
      <c r="B6024" s="40">
        <v>95000</v>
      </c>
      <c r="C6024" s="41" t="s">
        <v>2165</v>
      </c>
      <c r="D6024" s="42" t="s">
        <v>46</v>
      </c>
      <c r="E6024" s="49" t="s">
        <v>489</v>
      </c>
      <c r="F6024" s="43" t="s">
        <v>495</v>
      </c>
      <c r="G6024" s="44" t="s">
        <v>1269</v>
      </c>
      <c r="H6024">
        <v>6024</v>
      </c>
    </row>
    <row r="6025" spans="1:8">
      <c r="A6025" s="39" t="s">
        <v>2076</v>
      </c>
      <c r="B6025" s="40">
        <v>86900</v>
      </c>
      <c r="C6025" s="41" t="s">
        <v>2165</v>
      </c>
      <c r="D6025" s="42" t="s">
        <v>378</v>
      </c>
      <c r="E6025" s="49" t="s">
        <v>489</v>
      </c>
      <c r="F6025" s="43" t="s">
        <v>495</v>
      </c>
      <c r="G6025" s="44" t="s">
        <v>2019</v>
      </c>
      <c r="H6025">
        <v>6025</v>
      </c>
    </row>
    <row r="6026" spans="1:8">
      <c r="A6026" s="39" t="s">
        <v>2091</v>
      </c>
      <c r="B6026" s="40">
        <v>91800</v>
      </c>
      <c r="C6026" s="41" t="s">
        <v>2165</v>
      </c>
      <c r="D6026" s="42" t="s">
        <v>66</v>
      </c>
      <c r="E6026" s="49" t="s">
        <v>489</v>
      </c>
      <c r="F6026" s="43" t="s">
        <v>495</v>
      </c>
      <c r="G6026" s="44" t="s">
        <v>1230</v>
      </c>
      <c r="H6026">
        <v>6026</v>
      </c>
    </row>
    <row r="6027" spans="1:8">
      <c r="A6027" s="39" t="s">
        <v>2071</v>
      </c>
      <c r="B6027" s="40">
        <v>85000</v>
      </c>
      <c r="C6027" s="41" t="s">
        <v>2165</v>
      </c>
      <c r="D6027" s="42" t="s">
        <v>9</v>
      </c>
      <c r="E6027" s="49" t="s">
        <v>489</v>
      </c>
      <c r="F6027" s="43" t="s">
        <v>495</v>
      </c>
      <c r="G6027" s="44" t="s">
        <v>1177</v>
      </c>
      <c r="H6027">
        <v>6027</v>
      </c>
    </row>
    <row r="6028" spans="1:8">
      <c r="A6028" s="39" t="s">
        <v>2070</v>
      </c>
      <c r="B6028" s="40">
        <v>92000</v>
      </c>
      <c r="C6028" s="41" t="s">
        <v>2165</v>
      </c>
      <c r="D6028" s="42" t="s">
        <v>718</v>
      </c>
      <c r="E6028" s="49" t="s">
        <v>489</v>
      </c>
      <c r="F6028" s="43" t="s">
        <v>495</v>
      </c>
      <c r="G6028" s="44" t="s">
        <v>1413</v>
      </c>
      <c r="H6028">
        <v>6028</v>
      </c>
    </row>
    <row r="6029" spans="1:8">
      <c r="A6029" s="39" t="s">
        <v>2091</v>
      </c>
      <c r="B6029" s="40">
        <v>94000</v>
      </c>
      <c r="C6029" s="41" t="s">
        <v>2165</v>
      </c>
      <c r="D6029" s="42" t="s">
        <v>37</v>
      </c>
      <c r="E6029" s="49" t="s">
        <v>489</v>
      </c>
      <c r="F6029" s="43" t="s">
        <v>495</v>
      </c>
      <c r="G6029" s="44" t="s">
        <v>1101</v>
      </c>
      <c r="H6029">
        <v>6029</v>
      </c>
    </row>
    <row r="6030" spans="1:8">
      <c r="A6030" s="39" t="s">
        <v>2078</v>
      </c>
      <c r="B6030" s="40">
        <v>90000</v>
      </c>
      <c r="C6030" s="41" t="s">
        <v>2165</v>
      </c>
      <c r="D6030" s="42" t="s">
        <v>51</v>
      </c>
      <c r="E6030" s="49" t="s">
        <v>491</v>
      </c>
      <c r="F6030" s="43" t="s">
        <v>494</v>
      </c>
      <c r="G6030" s="44" t="s">
        <v>1400</v>
      </c>
      <c r="H6030">
        <v>6030</v>
      </c>
    </row>
    <row r="6031" spans="1:8">
      <c r="A6031" s="39" t="s">
        <v>2112</v>
      </c>
      <c r="B6031" s="40">
        <v>92000</v>
      </c>
      <c r="C6031" s="41" t="s">
        <v>2165</v>
      </c>
      <c r="D6031" s="42" t="s">
        <v>32</v>
      </c>
      <c r="E6031" s="49" t="s">
        <v>489</v>
      </c>
      <c r="F6031" s="43" t="s">
        <v>495</v>
      </c>
      <c r="G6031" s="44" t="s">
        <v>1151</v>
      </c>
      <c r="H6031">
        <v>6031</v>
      </c>
    </row>
    <row r="6032" spans="1:8">
      <c r="A6032" s="39" t="s">
        <v>2081</v>
      </c>
      <c r="B6032" s="40">
        <v>99000</v>
      </c>
      <c r="C6032" s="41" t="s">
        <v>2165</v>
      </c>
      <c r="D6032" s="42" t="s">
        <v>41</v>
      </c>
      <c r="E6032" s="49" t="s">
        <v>489</v>
      </c>
      <c r="F6032" s="43" t="s">
        <v>495</v>
      </c>
      <c r="G6032" s="44" t="s">
        <v>1766</v>
      </c>
      <c r="H6032">
        <v>6032</v>
      </c>
    </row>
    <row r="6033" spans="1:8">
      <c r="A6033" s="39" t="s">
        <v>2107</v>
      </c>
      <c r="B6033" s="40">
        <v>94500</v>
      </c>
      <c r="C6033" s="41" t="s">
        <v>2165</v>
      </c>
      <c r="D6033" s="42" t="s">
        <v>57</v>
      </c>
      <c r="E6033" s="49" t="s">
        <v>489</v>
      </c>
      <c r="F6033" s="43" t="s">
        <v>495</v>
      </c>
      <c r="G6033" s="44" t="s">
        <v>1269</v>
      </c>
      <c r="H6033">
        <v>6033</v>
      </c>
    </row>
    <row r="6034" spans="1:8">
      <c r="A6034" s="39" t="s">
        <v>2113</v>
      </c>
      <c r="B6034" s="40">
        <v>90000</v>
      </c>
      <c r="C6034" s="41" t="s">
        <v>2165</v>
      </c>
      <c r="D6034" s="42" t="s">
        <v>81</v>
      </c>
      <c r="E6034" s="49" t="s">
        <v>489</v>
      </c>
      <c r="F6034" s="43" t="s">
        <v>495</v>
      </c>
      <c r="G6034" s="44" t="s">
        <v>1151</v>
      </c>
      <c r="H6034">
        <v>6034</v>
      </c>
    </row>
    <row r="6035" spans="1:8">
      <c r="A6035" s="39" t="s">
        <v>2078</v>
      </c>
      <c r="B6035" s="40">
        <v>70000</v>
      </c>
      <c r="C6035" s="41" t="s">
        <v>2165</v>
      </c>
      <c r="D6035" s="42" t="s">
        <v>48</v>
      </c>
      <c r="E6035" s="49" t="s">
        <v>491</v>
      </c>
      <c r="F6035" s="43" t="s">
        <v>494</v>
      </c>
      <c r="G6035" s="44" t="s">
        <v>1567</v>
      </c>
      <c r="H6035">
        <v>6035</v>
      </c>
    </row>
    <row r="6036" spans="1:8">
      <c r="A6036" s="39" t="s">
        <v>2091</v>
      </c>
      <c r="B6036" s="40">
        <v>94000</v>
      </c>
      <c r="C6036" s="41" t="s">
        <v>2165</v>
      </c>
      <c r="D6036" s="42" t="s">
        <v>36</v>
      </c>
      <c r="E6036" s="49" t="s">
        <v>489</v>
      </c>
      <c r="F6036" s="43" t="s">
        <v>495</v>
      </c>
      <c r="G6036" s="44" t="s">
        <v>1831</v>
      </c>
      <c r="H6036">
        <v>6036</v>
      </c>
    </row>
    <row r="6037" spans="1:8">
      <c r="A6037" s="39" t="s">
        <v>2107</v>
      </c>
      <c r="B6037" s="40">
        <v>137006</v>
      </c>
      <c r="C6037" s="41" t="s">
        <v>2165</v>
      </c>
      <c r="D6037" s="42" t="s">
        <v>22</v>
      </c>
      <c r="E6037" s="49" t="s">
        <v>489</v>
      </c>
      <c r="F6037" s="43" t="s">
        <v>495</v>
      </c>
      <c r="G6037" s="44" t="s">
        <v>1988</v>
      </c>
      <c r="H6037">
        <v>6037</v>
      </c>
    </row>
    <row r="6038" spans="1:8">
      <c r="A6038" s="39" t="s">
        <v>2084</v>
      </c>
      <c r="B6038" s="40">
        <v>95122</v>
      </c>
      <c r="C6038" s="41" t="s">
        <v>2165</v>
      </c>
      <c r="D6038" s="42" t="s">
        <v>113</v>
      </c>
      <c r="E6038" s="49" t="s">
        <v>489</v>
      </c>
      <c r="F6038" s="43" t="s">
        <v>495</v>
      </c>
      <c r="G6038" s="44" t="s">
        <v>1299</v>
      </c>
      <c r="H6038">
        <v>6038</v>
      </c>
    </row>
    <row r="6039" spans="1:8">
      <c r="A6039" s="39" t="s">
        <v>2079</v>
      </c>
      <c r="B6039" s="40">
        <v>83750</v>
      </c>
      <c r="C6039" s="41" t="s">
        <v>2165</v>
      </c>
      <c r="D6039" s="42" t="s">
        <v>37</v>
      </c>
      <c r="E6039" s="49" t="s">
        <v>489</v>
      </c>
      <c r="F6039" s="43" t="s">
        <v>495</v>
      </c>
      <c r="G6039" s="44" t="s">
        <v>1101</v>
      </c>
      <c r="H6039">
        <v>6039</v>
      </c>
    </row>
    <row r="6040" spans="1:8">
      <c r="A6040" s="39" t="s">
        <v>2081</v>
      </c>
      <c r="B6040" s="40">
        <v>115000</v>
      </c>
      <c r="C6040" s="41" t="s">
        <v>2165</v>
      </c>
      <c r="D6040" s="42" t="s">
        <v>46</v>
      </c>
      <c r="E6040" s="49" t="s">
        <v>489</v>
      </c>
      <c r="F6040" s="43" t="s">
        <v>495</v>
      </c>
      <c r="G6040" s="44" t="s">
        <v>1269</v>
      </c>
      <c r="H6040">
        <v>6040</v>
      </c>
    </row>
    <row r="6041" spans="1:8">
      <c r="A6041" s="39" t="s">
        <v>2091</v>
      </c>
      <c r="B6041" s="40">
        <v>95000</v>
      </c>
      <c r="C6041" s="41" t="s">
        <v>2165</v>
      </c>
      <c r="D6041" s="42" t="s">
        <v>105</v>
      </c>
      <c r="E6041" s="49" t="s">
        <v>489</v>
      </c>
      <c r="F6041" s="43" t="s">
        <v>495</v>
      </c>
      <c r="G6041" s="44" t="s">
        <v>1861</v>
      </c>
      <c r="H6041">
        <v>6041</v>
      </c>
    </row>
    <row r="6042" spans="1:8">
      <c r="A6042" s="39" t="s">
        <v>2070</v>
      </c>
      <c r="B6042" s="40">
        <v>88500</v>
      </c>
      <c r="C6042" s="41" t="s">
        <v>2165</v>
      </c>
      <c r="D6042" s="42" t="s">
        <v>21</v>
      </c>
      <c r="E6042" s="49" t="s">
        <v>489</v>
      </c>
      <c r="F6042" s="43" t="s">
        <v>495</v>
      </c>
      <c r="G6042" s="44" t="s">
        <v>1967</v>
      </c>
      <c r="H6042">
        <v>6042</v>
      </c>
    </row>
    <row r="6043" spans="1:8">
      <c r="A6043" s="39" t="s">
        <v>2077</v>
      </c>
      <c r="B6043" s="40">
        <v>98900</v>
      </c>
      <c r="C6043" s="41" t="s">
        <v>2165</v>
      </c>
      <c r="D6043" s="42" t="s">
        <v>12</v>
      </c>
      <c r="E6043" s="49" t="s">
        <v>489</v>
      </c>
      <c r="F6043" s="43" t="s">
        <v>495</v>
      </c>
      <c r="G6043" s="44" t="s">
        <v>1151</v>
      </c>
      <c r="H6043">
        <v>6043</v>
      </c>
    </row>
    <row r="6044" spans="1:8">
      <c r="A6044" s="39" t="s">
        <v>2078</v>
      </c>
      <c r="B6044" s="40">
        <v>95745</v>
      </c>
      <c r="C6044" s="41" t="s">
        <v>2165</v>
      </c>
      <c r="D6044" s="42" t="s">
        <v>230</v>
      </c>
      <c r="E6044" s="49" t="s">
        <v>491</v>
      </c>
      <c r="F6044" s="43" t="s">
        <v>494</v>
      </c>
      <c r="G6044" s="44" t="s">
        <v>1968</v>
      </c>
      <c r="H6044">
        <v>6044</v>
      </c>
    </row>
    <row r="6045" spans="1:8">
      <c r="A6045" s="39" t="s">
        <v>2076</v>
      </c>
      <c r="B6045" s="40">
        <v>70875</v>
      </c>
      <c r="C6045" s="41" t="s">
        <v>2165</v>
      </c>
      <c r="D6045" s="42" t="s">
        <v>41</v>
      </c>
      <c r="E6045" s="49" t="s">
        <v>489</v>
      </c>
      <c r="F6045" s="43" t="s">
        <v>495</v>
      </c>
      <c r="G6045" s="44" t="s">
        <v>1766</v>
      </c>
      <c r="H6045">
        <v>6045</v>
      </c>
    </row>
    <row r="6046" spans="1:8">
      <c r="A6046" s="39" t="s">
        <v>2101</v>
      </c>
      <c r="B6046" s="40">
        <v>130000</v>
      </c>
      <c r="C6046" s="41" t="s">
        <v>2165</v>
      </c>
      <c r="D6046" s="42" t="s">
        <v>9</v>
      </c>
      <c r="E6046" s="49" t="s">
        <v>489</v>
      </c>
      <c r="F6046" s="43" t="s">
        <v>495</v>
      </c>
      <c r="G6046" s="44" t="s">
        <v>1177</v>
      </c>
      <c r="H6046">
        <v>6046</v>
      </c>
    </row>
    <row r="6047" spans="1:8">
      <c r="A6047" s="39" t="s">
        <v>2084</v>
      </c>
      <c r="B6047" s="40">
        <v>85000</v>
      </c>
      <c r="C6047" s="41" t="s">
        <v>2165</v>
      </c>
      <c r="D6047" s="42" t="s">
        <v>41</v>
      </c>
      <c r="E6047" s="49" t="s">
        <v>489</v>
      </c>
      <c r="F6047" s="43" t="s">
        <v>495</v>
      </c>
      <c r="G6047" s="44" t="s">
        <v>1766</v>
      </c>
      <c r="H6047">
        <v>6047</v>
      </c>
    </row>
    <row r="6048" spans="1:8">
      <c r="A6048" s="39" t="s">
        <v>2090</v>
      </c>
      <c r="B6048" s="40">
        <v>72000</v>
      </c>
      <c r="C6048" s="41" t="s">
        <v>2165</v>
      </c>
      <c r="D6048" s="42" t="s">
        <v>22</v>
      </c>
      <c r="E6048" s="49" t="s">
        <v>489</v>
      </c>
      <c r="F6048" s="43" t="s">
        <v>495</v>
      </c>
      <c r="G6048" s="44" t="s">
        <v>1988</v>
      </c>
      <c r="H6048">
        <v>6048</v>
      </c>
    </row>
    <row r="6049" spans="1:8">
      <c r="A6049" s="39" t="s">
        <v>2074</v>
      </c>
      <c r="B6049" s="40">
        <v>85000</v>
      </c>
      <c r="C6049" s="41" t="s">
        <v>2165</v>
      </c>
      <c r="D6049" s="42" t="s">
        <v>41</v>
      </c>
      <c r="E6049" s="49" t="s">
        <v>491</v>
      </c>
      <c r="F6049" s="43" t="s">
        <v>494</v>
      </c>
      <c r="G6049" s="44" t="s">
        <v>1766</v>
      </c>
      <c r="H6049">
        <v>6049</v>
      </c>
    </row>
    <row r="6050" spans="1:8">
      <c r="A6050" s="39" t="s">
        <v>2077</v>
      </c>
      <c r="B6050" s="40">
        <v>101500</v>
      </c>
      <c r="C6050" s="41" t="s">
        <v>2165</v>
      </c>
      <c r="D6050" s="42" t="s">
        <v>146</v>
      </c>
      <c r="E6050" s="49" t="s">
        <v>489</v>
      </c>
      <c r="F6050" s="43" t="s">
        <v>495</v>
      </c>
      <c r="G6050" s="44" t="s">
        <v>1978</v>
      </c>
      <c r="H6050">
        <v>6050</v>
      </c>
    </row>
    <row r="6051" spans="1:8">
      <c r="A6051" s="39" t="s">
        <v>2095</v>
      </c>
      <c r="B6051" s="40">
        <v>87500</v>
      </c>
      <c r="C6051" s="41" t="s">
        <v>2165</v>
      </c>
      <c r="D6051" s="42" t="s">
        <v>44</v>
      </c>
      <c r="E6051" s="49" t="s">
        <v>489</v>
      </c>
      <c r="F6051" s="43" t="s">
        <v>495</v>
      </c>
      <c r="G6051" s="44" t="s">
        <v>1796</v>
      </c>
      <c r="H6051">
        <v>6051</v>
      </c>
    </row>
    <row r="6052" spans="1:8">
      <c r="A6052" s="39" t="s">
        <v>2097</v>
      </c>
      <c r="B6052" s="40">
        <v>112500</v>
      </c>
      <c r="C6052" s="41" t="s">
        <v>2165</v>
      </c>
      <c r="D6052" s="42" t="s">
        <v>76</v>
      </c>
      <c r="E6052" s="49" t="s">
        <v>489</v>
      </c>
      <c r="F6052" s="43" t="s">
        <v>495</v>
      </c>
      <c r="G6052" s="44" t="s">
        <v>1947</v>
      </c>
      <c r="H6052">
        <v>6052</v>
      </c>
    </row>
    <row r="6053" spans="1:8">
      <c r="A6053" s="39" t="s">
        <v>2077</v>
      </c>
      <c r="B6053" s="40">
        <v>101000</v>
      </c>
      <c r="C6053" s="41" t="s">
        <v>2165</v>
      </c>
      <c r="D6053" s="42" t="s">
        <v>41</v>
      </c>
      <c r="E6053" s="49" t="s">
        <v>489</v>
      </c>
      <c r="F6053" s="43" t="s">
        <v>495</v>
      </c>
      <c r="G6053" s="44" t="s">
        <v>1766</v>
      </c>
      <c r="H6053">
        <v>6053</v>
      </c>
    </row>
    <row r="6054" spans="1:8">
      <c r="A6054" s="39" t="s">
        <v>2091</v>
      </c>
      <c r="B6054" s="40">
        <v>100199</v>
      </c>
      <c r="C6054" s="41" t="s">
        <v>2165</v>
      </c>
      <c r="D6054" s="42" t="s">
        <v>42</v>
      </c>
      <c r="E6054" s="49" t="s">
        <v>489</v>
      </c>
      <c r="F6054" s="43" t="s">
        <v>495</v>
      </c>
      <c r="G6054" s="44" t="s">
        <v>1839</v>
      </c>
      <c r="H6054">
        <v>6054</v>
      </c>
    </row>
    <row r="6055" spans="1:8">
      <c r="A6055" s="39" t="s">
        <v>2091</v>
      </c>
      <c r="B6055" s="40">
        <v>95000</v>
      </c>
      <c r="C6055" s="41" t="s">
        <v>2165</v>
      </c>
      <c r="D6055" s="42" t="s">
        <v>44</v>
      </c>
      <c r="E6055" s="49" t="s">
        <v>489</v>
      </c>
      <c r="F6055" s="43" t="s">
        <v>495</v>
      </c>
      <c r="G6055" s="44" t="s">
        <v>1796</v>
      </c>
      <c r="H6055">
        <v>6055</v>
      </c>
    </row>
    <row r="6056" spans="1:8">
      <c r="A6056" s="39" t="s">
        <v>2107</v>
      </c>
      <c r="B6056" s="40">
        <v>105000</v>
      </c>
      <c r="C6056" s="41" t="s">
        <v>2165</v>
      </c>
      <c r="D6056" s="42" t="s">
        <v>98</v>
      </c>
      <c r="E6056" s="49" t="s">
        <v>489</v>
      </c>
      <c r="F6056" s="43" t="s">
        <v>495</v>
      </c>
      <c r="G6056" s="44" t="s">
        <v>1933</v>
      </c>
      <c r="H6056">
        <v>6056</v>
      </c>
    </row>
    <row r="6057" spans="1:8">
      <c r="A6057" s="39" t="s">
        <v>2104</v>
      </c>
      <c r="B6057" s="40">
        <v>85000</v>
      </c>
      <c r="C6057" s="41" t="s">
        <v>2165</v>
      </c>
      <c r="D6057" s="42" t="s">
        <v>32</v>
      </c>
      <c r="E6057" s="49" t="s">
        <v>489</v>
      </c>
      <c r="F6057" s="43" t="s">
        <v>495</v>
      </c>
      <c r="G6057" s="44" t="s">
        <v>1151</v>
      </c>
      <c r="H6057">
        <v>6057</v>
      </c>
    </row>
    <row r="6058" spans="1:8">
      <c r="A6058" s="39" t="s">
        <v>2107</v>
      </c>
      <c r="B6058" s="40">
        <v>95000</v>
      </c>
      <c r="C6058" s="41" t="s">
        <v>2165</v>
      </c>
      <c r="D6058" s="42" t="s">
        <v>10</v>
      </c>
      <c r="E6058" s="49" t="s">
        <v>489</v>
      </c>
      <c r="F6058" s="43" t="s">
        <v>495</v>
      </c>
      <c r="G6058" s="44" t="s">
        <v>1405</v>
      </c>
      <c r="H6058">
        <v>6058</v>
      </c>
    </row>
    <row r="6059" spans="1:8">
      <c r="A6059" s="39" t="s">
        <v>2077</v>
      </c>
      <c r="B6059" s="40">
        <v>90700</v>
      </c>
      <c r="C6059" s="41" t="s">
        <v>2165</v>
      </c>
      <c r="D6059" s="42" t="s">
        <v>9</v>
      </c>
      <c r="E6059" s="49" t="s">
        <v>489</v>
      </c>
      <c r="F6059" s="43" t="s">
        <v>495</v>
      </c>
      <c r="G6059" s="44" t="s">
        <v>1177</v>
      </c>
      <c r="H6059">
        <v>6059</v>
      </c>
    </row>
    <row r="6060" spans="1:8">
      <c r="A6060" s="39" t="s">
        <v>2103</v>
      </c>
      <c r="B6060" s="40">
        <v>60000</v>
      </c>
      <c r="C6060" s="41" t="s">
        <v>2165</v>
      </c>
      <c r="D6060" s="42" t="s">
        <v>966</v>
      </c>
      <c r="E6060" s="49" t="s">
        <v>489</v>
      </c>
      <c r="F6060" s="43" t="s">
        <v>495</v>
      </c>
      <c r="G6060" s="44" t="s">
        <v>1820</v>
      </c>
      <c r="H6060">
        <v>6060</v>
      </c>
    </row>
    <row r="6061" spans="1:8">
      <c r="A6061" s="39" t="s">
        <v>2084</v>
      </c>
      <c r="B6061" s="40">
        <v>79000</v>
      </c>
      <c r="C6061" s="41" t="s">
        <v>2165</v>
      </c>
      <c r="D6061" s="42" t="s">
        <v>13</v>
      </c>
      <c r="E6061" s="49" t="s">
        <v>489</v>
      </c>
      <c r="F6061" s="43" t="s">
        <v>495</v>
      </c>
      <c r="G6061" s="44" t="s">
        <v>1151</v>
      </c>
      <c r="H6061">
        <v>6061</v>
      </c>
    </row>
    <row r="6062" spans="1:8">
      <c r="A6062" s="39" t="s">
        <v>2091</v>
      </c>
      <c r="B6062" s="40">
        <v>100000</v>
      </c>
      <c r="C6062" s="41" t="s">
        <v>2165</v>
      </c>
      <c r="D6062" s="42" t="s">
        <v>45</v>
      </c>
      <c r="E6062" s="49" t="s">
        <v>489</v>
      </c>
      <c r="F6062" s="43" t="s">
        <v>495</v>
      </c>
      <c r="G6062" s="44" t="s">
        <v>1999</v>
      </c>
      <c r="H6062">
        <v>6062</v>
      </c>
    </row>
    <row r="6063" spans="1:8">
      <c r="A6063" s="39" t="s">
        <v>2073</v>
      </c>
      <c r="B6063" s="40">
        <v>20000</v>
      </c>
      <c r="C6063" s="41" t="s">
        <v>2165</v>
      </c>
      <c r="D6063" s="42" t="s">
        <v>53</v>
      </c>
      <c r="E6063" s="49" t="s">
        <v>489</v>
      </c>
      <c r="F6063" s="43" t="s">
        <v>495</v>
      </c>
      <c r="G6063" s="44" t="s">
        <v>1834</v>
      </c>
      <c r="H6063">
        <v>6063</v>
      </c>
    </row>
    <row r="6064" spans="1:8">
      <c r="A6064" s="39" t="s">
        <v>2103</v>
      </c>
      <c r="B6064" s="40">
        <v>95000</v>
      </c>
      <c r="C6064" s="41" t="s">
        <v>2165</v>
      </c>
      <c r="D6064" s="42" t="s">
        <v>2167</v>
      </c>
      <c r="E6064" s="49" t="s">
        <v>489</v>
      </c>
      <c r="F6064" s="43" t="s">
        <v>495</v>
      </c>
      <c r="G6064" s="44" t="e">
        <v>#N/A</v>
      </c>
      <c r="H6064">
        <v>6064</v>
      </c>
    </row>
    <row r="6065" spans="1:8">
      <c r="A6065" s="39" t="s">
        <v>2077</v>
      </c>
      <c r="B6065" s="40">
        <v>95000</v>
      </c>
      <c r="C6065" s="41" t="s">
        <v>2165</v>
      </c>
      <c r="D6065" s="42" t="s">
        <v>174</v>
      </c>
      <c r="E6065" s="49" t="s">
        <v>489</v>
      </c>
      <c r="F6065" s="43" t="s">
        <v>495</v>
      </c>
      <c r="G6065" s="44" t="s">
        <v>1101</v>
      </c>
      <c r="H6065">
        <v>6065</v>
      </c>
    </row>
    <row r="6066" spans="1:8">
      <c r="A6066" s="39" t="s">
        <v>2090</v>
      </c>
      <c r="B6066" s="40">
        <v>86000</v>
      </c>
      <c r="C6066" s="41" t="s">
        <v>2165</v>
      </c>
      <c r="D6066" s="42" t="s">
        <v>14</v>
      </c>
      <c r="E6066" s="49" t="s">
        <v>489</v>
      </c>
      <c r="F6066" s="43" t="s">
        <v>495</v>
      </c>
      <c r="G6066" s="44" t="s">
        <v>1908</v>
      </c>
      <c r="H6066">
        <v>6066</v>
      </c>
    </row>
    <row r="6067" spans="1:8">
      <c r="A6067" s="39" t="s">
        <v>2098</v>
      </c>
      <c r="B6067" s="40">
        <v>95000</v>
      </c>
      <c r="C6067" s="41" t="s">
        <v>2165</v>
      </c>
      <c r="D6067" s="42" t="s">
        <v>81</v>
      </c>
      <c r="E6067" s="49" t="s">
        <v>489</v>
      </c>
      <c r="F6067" s="43" t="s">
        <v>495</v>
      </c>
      <c r="G6067" s="44" t="s">
        <v>1151</v>
      </c>
      <c r="H6067">
        <v>6067</v>
      </c>
    </row>
    <row r="6068" spans="1:8">
      <c r="A6068" s="39" t="s">
        <v>2090</v>
      </c>
      <c r="B6068" s="40">
        <v>105000</v>
      </c>
      <c r="C6068" s="41" t="s">
        <v>2165</v>
      </c>
      <c r="D6068" s="42" t="s">
        <v>38</v>
      </c>
      <c r="E6068" s="49" t="s">
        <v>489</v>
      </c>
      <c r="F6068" s="43" t="s">
        <v>495</v>
      </c>
      <c r="G6068" s="44" t="s">
        <v>1101</v>
      </c>
      <c r="H6068">
        <v>6068</v>
      </c>
    </row>
    <row r="6069" spans="1:8">
      <c r="A6069" s="39" t="s">
        <v>2081</v>
      </c>
      <c r="B6069" s="40">
        <v>113050</v>
      </c>
      <c r="C6069" s="41" t="s">
        <v>2165</v>
      </c>
      <c r="D6069" s="42" t="s">
        <v>72</v>
      </c>
      <c r="E6069" s="49" t="s">
        <v>489</v>
      </c>
      <c r="F6069" s="43" t="s">
        <v>495</v>
      </c>
      <c r="G6069" s="44" t="s">
        <v>1230</v>
      </c>
      <c r="H6069">
        <v>6069</v>
      </c>
    </row>
    <row r="6070" spans="1:8">
      <c r="A6070" s="39" t="s">
        <v>2112</v>
      </c>
      <c r="B6070" s="40">
        <v>92000</v>
      </c>
      <c r="C6070" s="41" t="s">
        <v>2165</v>
      </c>
      <c r="D6070" s="42" t="s">
        <v>57</v>
      </c>
      <c r="E6070" s="49" t="s">
        <v>489</v>
      </c>
      <c r="F6070" s="43" t="s">
        <v>495</v>
      </c>
      <c r="G6070" s="44" t="s">
        <v>1269</v>
      </c>
      <c r="H6070">
        <v>6070</v>
      </c>
    </row>
    <row r="6071" spans="1:8">
      <c r="A6071" s="39" t="s">
        <v>2083</v>
      </c>
      <c r="B6071" s="40">
        <v>90000</v>
      </c>
      <c r="C6071" s="41" t="s">
        <v>2165</v>
      </c>
      <c r="D6071" s="42" t="s">
        <v>42</v>
      </c>
      <c r="E6071" s="49" t="s">
        <v>489</v>
      </c>
      <c r="F6071" s="43" t="s">
        <v>495</v>
      </c>
      <c r="G6071" s="44" t="s">
        <v>1839</v>
      </c>
      <c r="H6071">
        <v>6071</v>
      </c>
    </row>
    <row r="6072" spans="1:8">
      <c r="A6072" s="39" t="s">
        <v>2107</v>
      </c>
      <c r="B6072" s="40">
        <v>114210</v>
      </c>
      <c r="C6072" s="41" t="s">
        <v>2165</v>
      </c>
      <c r="D6072" s="42" t="s">
        <v>57</v>
      </c>
      <c r="E6072" s="49" t="s">
        <v>489</v>
      </c>
      <c r="F6072" s="43" t="s">
        <v>495</v>
      </c>
      <c r="G6072" s="44" t="s">
        <v>1269</v>
      </c>
      <c r="H6072">
        <v>6072</v>
      </c>
    </row>
    <row r="6073" spans="1:8">
      <c r="A6073" s="39" t="s">
        <v>2091</v>
      </c>
      <c r="B6073" s="40">
        <v>103000</v>
      </c>
      <c r="C6073" s="41" t="s">
        <v>2165</v>
      </c>
      <c r="D6073" s="42" t="s">
        <v>92</v>
      </c>
      <c r="E6073" s="49" t="s">
        <v>489</v>
      </c>
      <c r="F6073" s="43" t="s">
        <v>495</v>
      </c>
      <c r="G6073" s="44" t="s">
        <v>1540</v>
      </c>
      <c r="H6073">
        <v>6073</v>
      </c>
    </row>
    <row r="6074" spans="1:8">
      <c r="A6074" s="39" t="s">
        <v>2088</v>
      </c>
      <c r="B6074" s="40">
        <v>100000</v>
      </c>
      <c r="C6074" s="41" t="s">
        <v>2165</v>
      </c>
      <c r="D6074" s="42" t="s">
        <v>65</v>
      </c>
      <c r="E6074" s="49" t="s">
        <v>489</v>
      </c>
      <c r="F6074" s="43" t="s">
        <v>495</v>
      </c>
      <c r="G6074" s="44" t="s">
        <v>1893</v>
      </c>
      <c r="H6074">
        <v>6074</v>
      </c>
    </row>
    <row r="6075" spans="1:8">
      <c r="A6075" s="39" t="s">
        <v>2081</v>
      </c>
      <c r="B6075" s="40">
        <v>94000</v>
      </c>
      <c r="C6075" s="41" t="s">
        <v>2165</v>
      </c>
      <c r="D6075" s="42" t="s">
        <v>65</v>
      </c>
      <c r="E6075" s="49" t="s">
        <v>489</v>
      </c>
      <c r="F6075" s="43" t="s">
        <v>495</v>
      </c>
      <c r="G6075" s="44" t="s">
        <v>1893</v>
      </c>
      <c r="H6075">
        <v>6075</v>
      </c>
    </row>
    <row r="6076" spans="1:8">
      <c r="A6076" s="39" t="s">
        <v>2087</v>
      </c>
      <c r="B6076" s="40">
        <v>95535</v>
      </c>
      <c r="C6076" s="41" t="s">
        <v>2165</v>
      </c>
      <c r="D6076" s="42" t="s">
        <v>9</v>
      </c>
      <c r="E6076" s="49" t="s">
        <v>492</v>
      </c>
      <c r="F6076" s="43" t="s">
        <v>494</v>
      </c>
      <c r="G6076" s="44" t="s">
        <v>1177</v>
      </c>
      <c r="H6076">
        <v>6076</v>
      </c>
    </row>
    <row r="6077" spans="1:8">
      <c r="A6077" s="39" t="s">
        <v>2077</v>
      </c>
      <c r="B6077" s="40">
        <v>60000</v>
      </c>
      <c r="C6077" s="41" t="s">
        <v>2165</v>
      </c>
      <c r="D6077" s="42" t="s">
        <v>74</v>
      </c>
      <c r="E6077" s="49" t="s">
        <v>489</v>
      </c>
      <c r="F6077" s="43" t="s">
        <v>495</v>
      </c>
      <c r="G6077" s="44" t="s">
        <v>1434</v>
      </c>
      <c r="H6077">
        <v>6077</v>
      </c>
    </row>
    <row r="6078" spans="1:8">
      <c r="A6078" s="39" t="s">
        <v>2077</v>
      </c>
      <c r="B6078" s="40">
        <v>92000</v>
      </c>
      <c r="C6078" s="41" t="s">
        <v>2165</v>
      </c>
      <c r="D6078" s="42" t="s">
        <v>41</v>
      </c>
      <c r="E6078" s="49" t="s">
        <v>489</v>
      </c>
      <c r="F6078" s="43" t="s">
        <v>495</v>
      </c>
      <c r="G6078" s="44" t="s">
        <v>1766</v>
      </c>
      <c r="H6078">
        <v>6078</v>
      </c>
    </row>
    <row r="6079" spans="1:8">
      <c r="A6079" s="39" t="s">
        <v>2079</v>
      </c>
      <c r="B6079" s="40">
        <v>90000</v>
      </c>
      <c r="C6079" s="41" t="s">
        <v>2165</v>
      </c>
      <c r="D6079" s="42" t="s">
        <v>37</v>
      </c>
      <c r="E6079" s="49" t="s">
        <v>489</v>
      </c>
      <c r="F6079" s="43" t="s">
        <v>495</v>
      </c>
      <c r="G6079" s="44" t="s">
        <v>1101</v>
      </c>
      <c r="H6079">
        <v>6079</v>
      </c>
    </row>
    <row r="6080" spans="1:8">
      <c r="A6080" s="39" t="s">
        <v>2107</v>
      </c>
      <c r="B6080" s="40">
        <v>87500</v>
      </c>
      <c r="C6080" s="41" t="s">
        <v>2165</v>
      </c>
      <c r="D6080" s="42" t="s">
        <v>21</v>
      </c>
      <c r="E6080" s="49" t="s">
        <v>489</v>
      </c>
      <c r="F6080" s="43" t="s">
        <v>495</v>
      </c>
      <c r="G6080" s="44" t="s">
        <v>1967</v>
      </c>
      <c r="H6080">
        <v>6080</v>
      </c>
    </row>
    <row r="6081" spans="1:8">
      <c r="A6081" s="39" t="s">
        <v>2078</v>
      </c>
      <c r="B6081" s="40">
        <v>95000</v>
      </c>
      <c r="C6081" s="41" t="s">
        <v>2165</v>
      </c>
      <c r="D6081" s="42" t="s">
        <v>58</v>
      </c>
      <c r="E6081" s="49" t="s">
        <v>491</v>
      </c>
      <c r="F6081" s="43" t="s">
        <v>494</v>
      </c>
      <c r="G6081" s="44" t="s">
        <v>1177</v>
      </c>
      <c r="H6081">
        <v>6081</v>
      </c>
    </row>
    <row r="6082" spans="1:8">
      <c r="A6082" s="39" t="s">
        <v>2078</v>
      </c>
      <c r="B6082" s="40">
        <v>101010</v>
      </c>
      <c r="C6082" s="41" t="s">
        <v>2165</v>
      </c>
      <c r="D6082" s="42" t="s">
        <v>238</v>
      </c>
      <c r="E6082" s="49" t="s">
        <v>491</v>
      </c>
      <c r="F6082" s="43" t="s">
        <v>494</v>
      </c>
      <c r="G6082" s="44" t="s">
        <v>1368</v>
      </c>
      <c r="H6082">
        <v>6082</v>
      </c>
    </row>
    <row r="6083" spans="1:8">
      <c r="A6083" s="39" t="s">
        <v>2070</v>
      </c>
      <c r="B6083" s="40">
        <v>97100</v>
      </c>
      <c r="C6083" s="41" t="s">
        <v>2165</v>
      </c>
      <c r="D6083" s="42" t="s">
        <v>81</v>
      </c>
      <c r="E6083" s="49" t="s">
        <v>489</v>
      </c>
      <c r="F6083" s="43" t="s">
        <v>495</v>
      </c>
      <c r="G6083" s="44" t="s">
        <v>1151</v>
      </c>
      <c r="H6083">
        <v>6083</v>
      </c>
    </row>
    <row r="6084" spans="1:8">
      <c r="A6084" s="39" t="s">
        <v>2071</v>
      </c>
      <c r="B6084" s="40">
        <v>96000</v>
      </c>
      <c r="C6084" s="41" t="s">
        <v>2165</v>
      </c>
      <c r="D6084" s="42" t="s">
        <v>46</v>
      </c>
      <c r="E6084" s="49" t="s">
        <v>489</v>
      </c>
      <c r="F6084" s="43" t="s">
        <v>495</v>
      </c>
      <c r="G6084" s="44" t="s">
        <v>1269</v>
      </c>
      <c r="H6084">
        <v>6084</v>
      </c>
    </row>
    <row r="6085" spans="1:8">
      <c r="A6085" s="39" t="s">
        <v>2084</v>
      </c>
      <c r="B6085" s="40">
        <v>59000</v>
      </c>
      <c r="C6085" s="41" t="s">
        <v>2165</v>
      </c>
      <c r="D6085" s="42" t="s">
        <v>45</v>
      </c>
      <c r="E6085" s="49" t="s">
        <v>489</v>
      </c>
      <c r="F6085" s="43" t="s">
        <v>495</v>
      </c>
      <c r="G6085" s="44" t="s">
        <v>1999</v>
      </c>
      <c r="H6085">
        <v>6085</v>
      </c>
    </row>
    <row r="6086" spans="1:8">
      <c r="A6086" s="39" t="s">
        <v>2070</v>
      </c>
      <c r="B6086" s="40">
        <v>87000</v>
      </c>
      <c r="C6086" s="41" t="s">
        <v>2165</v>
      </c>
      <c r="D6086" s="42" t="s">
        <v>92</v>
      </c>
      <c r="E6086" s="49" t="s">
        <v>489</v>
      </c>
      <c r="F6086" s="43" t="s">
        <v>495</v>
      </c>
      <c r="G6086" s="44" t="s">
        <v>1540</v>
      </c>
      <c r="H6086">
        <v>6086</v>
      </c>
    </row>
    <row r="6087" spans="1:8">
      <c r="A6087" s="39" t="s">
        <v>2091</v>
      </c>
      <c r="B6087" s="40">
        <v>87800</v>
      </c>
      <c r="C6087" s="41" t="s">
        <v>2165</v>
      </c>
      <c r="D6087" s="42" t="s">
        <v>68</v>
      </c>
      <c r="E6087" s="49" t="s">
        <v>489</v>
      </c>
      <c r="F6087" s="43" t="s">
        <v>495</v>
      </c>
      <c r="G6087" s="44" t="s">
        <v>1988</v>
      </c>
      <c r="H6087">
        <v>6087</v>
      </c>
    </row>
    <row r="6088" spans="1:8">
      <c r="A6088" s="39" t="s">
        <v>2108</v>
      </c>
      <c r="B6088" s="40">
        <v>100515</v>
      </c>
      <c r="C6088" s="41" t="s">
        <v>2165</v>
      </c>
      <c r="D6088" s="42" t="s">
        <v>322</v>
      </c>
      <c r="E6088" s="49" t="s">
        <v>489</v>
      </c>
      <c r="F6088" s="43" t="s">
        <v>495</v>
      </c>
      <c r="G6088" s="44" t="s">
        <v>1402</v>
      </c>
      <c r="H6088">
        <v>6088</v>
      </c>
    </row>
    <row r="6089" spans="1:8">
      <c r="A6089" s="39" t="s">
        <v>2090</v>
      </c>
      <c r="B6089" s="40">
        <v>103500</v>
      </c>
      <c r="C6089" s="41" t="s">
        <v>2165</v>
      </c>
      <c r="D6089" s="42" t="s">
        <v>48</v>
      </c>
      <c r="E6089" s="49" t="s">
        <v>489</v>
      </c>
      <c r="F6089" s="43" t="s">
        <v>495</v>
      </c>
      <c r="G6089" s="44" t="s">
        <v>1567</v>
      </c>
      <c r="H6089">
        <v>6089</v>
      </c>
    </row>
    <row r="6090" spans="1:8">
      <c r="A6090" s="39" t="s">
        <v>2077</v>
      </c>
      <c r="B6090" s="40">
        <v>97900</v>
      </c>
      <c r="C6090" s="41" t="s">
        <v>2165</v>
      </c>
      <c r="D6090" s="42" t="s">
        <v>270</v>
      </c>
      <c r="E6090" s="49" t="s">
        <v>489</v>
      </c>
      <c r="F6090" s="43" t="s">
        <v>495</v>
      </c>
      <c r="G6090" s="44" t="s">
        <v>1883</v>
      </c>
      <c r="H6090">
        <v>6090</v>
      </c>
    </row>
    <row r="6091" spans="1:8">
      <c r="A6091" s="39" t="s">
        <v>2070</v>
      </c>
      <c r="B6091" s="40">
        <v>97900</v>
      </c>
      <c r="C6091" s="41" t="s">
        <v>2165</v>
      </c>
      <c r="D6091" s="42" t="s">
        <v>220</v>
      </c>
      <c r="E6091" s="49" t="s">
        <v>489</v>
      </c>
      <c r="F6091" s="43" t="s">
        <v>495</v>
      </c>
      <c r="G6091" s="44" t="s">
        <v>1974</v>
      </c>
      <c r="H6091">
        <v>6091</v>
      </c>
    </row>
    <row r="6092" spans="1:8">
      <c r="A6092" s="39" t="s">
        <v>2077</v>
      </c>
      <c r="B6092" s="40">
        <v>93000</v>
      </c>
      <c r="C6092" s="41" t="s">
        <v>2165</v>
      </c>
      <c r="D6092" s="42" t="s">
        <v>35</v>
      </c>
      <c r="E6092" s="49" t="s">
        <v>489</v>
      </c>
      <c r="F6092" s="43" t="s">
        <v>495</v>
      </c>
      <c r="G6092" s="44" t="s">
        <v>1656</v>
      </c>
      <c r="H6092">
        <v>6092</v>
      </c>
    </row>
    <row r="6093" spans="1:8">
      <c r="A6093" s="39" t="s">
        <v>2084</v>
      </c>
      <c r="B6093" s="40">
        <v>80000</v>
      </c>
      <c r="C6093" s="41" t="s">
        <v>2165</v>
      </c>
      <c r="D6093" s="42" t="s">
        <v>24</v>
      </c>
      <c r="E6093" s="49" t="s">
        <v>489</v>
      </c>
      <c r="F6093" s="43" t="s">
        <v>495</v>
      </c>
      <c r="G6093" s="44" t="s">
        <v>1241</v>
      </c>
      <c r="H6093">
        <v>6093</v>
      </c>
    </row>
    <row r="6094" spans="1:8">
      <c r="A6094" s="39" t="s">
        <v>2110</v>
      </c>
      <c r="B6094" s="40">
        <v>90000</v>
      </c>
      <c r="C6094" s="41" t="s">
        <v>2165</v>
      </c>
      <c r="D6094" s="42" t="s">
        <v>22</v>
      </c>
      <c r="E6094" s="49" t="s">
        <v>489</v>
      </c>
      <c r="F6094" s="43" t="s">
        <v>495</v>
      </c>
      <c r="G6094" s="44" t="s">
        <v>1988</v>
      </c>
      <c r="H6094">
        <v>6094</v>
      </c>
    </row>
    <row r="6095" spans="1:8">
      <c r="A6095" s="39" t="s">
        <v>2097</v>
      </c>
      <c r="B6095" s="40">
        <v>100000</v>
      </c>
      <c r="C6095" s="41" t="s">
        <v>2165</v>
      </c>
      <c r="D6095" s="42" t="s">
        <v>254</v>
      </c>
      <c r="E6095" s="49" t="s">
        <v>489</v>
      </c>
      <c r="F6095" s="43" t="s">
        <v>495</v>
      </c>
      <c r="G6095" s="44" t="s">
        <v>1382</v>
      </c>
      <c r="H6095">
        <v>6095</v>
      </c>
    </row>
    <row r="6096" spans="1:8">
      <c r="A6096" s="39" t="s">
        <v>2107</v>
      </c>
      <c r="B6096" s="40">
        <v>90000</v>
      </c>
      <c r="C6096" s="41" t="s">
        <v>2165</v>
      </c>
      <c r="D6096" s="42" t="s">
        <v>9</v>
      </c>
      <c r="E6096" s="49" t="s">
        <v>489</v>
      </c>
      <c r="F6096" s="43" t="s">
        <v>495</v>
      </c>
      <c r="G6096" s="44" t="s">
        <v>1177</v>
      </c>
      <c r="H6096">
        <v>6096</v>
      </c>
    </row>
    <row r="6097" spans="1:8">
      <c r="A6097" s="39" t="s">
        <v>2076</v>
      </c>
      <c r="B6097" s="40">
        <v>98700</v>
      </c>
      <c r="C6097" s="41" t="s">
        <v>2165</v>
      </c>
      <c r="D6097" s="42" t="s">
        <v>57</v>
      </c>
      <c r="E6097" s="49" t="s">
        <v>489</v>
      </c>
      <c r="F6097" s="43" t="s">
        <v>495</v>
      </c>
      <c r="G6097" s="44" t="s">
        <v>1269</v>
      </c>
      <c r="H6097">
        <v>6097</v>
      </c>
    </row>
    <row r="6098" spans="1:8">
      <c r="A6098" s="39" t="s">
        <v>2084</v>
      </c>
      <c r="B6098" s="40">
        <v>94000</v>
      </c>
      <c r="C6098" s="41" t="s">
        <v>2165</v>
      </c>
      <c r="D6098" s="42" t="s">
        <v>9</v>
      </c>
      <c r="E6098" s="49" t="s">
        <v>489</v>
      </c>
      <c r="F6098" s="43" t="s">
        <v>495</v>
      </c>
      <c r="G6098" s="44" t="s">
        <v>1177</v>
      </c>
      <c r="H6098">
        <v>6098</v>
      </c>
    </row>
    <row r="6099" spans="1:8">
      <c r="A6099" s="39" t="s">
        <v>2084</v>
      </c>
      <c r="B6099" s="40">
        <v>90000</v>
      </c>
      <c r="C6099" s="41" t="s">
        <v>2165</v>
      </c>
      <c r="D6099" s="42" t="s">
        <v>14</v>
      </c>
      <c r="E6099" s="49" t="s">
        <v>489</v>
      </c>
      <c r="F6099" s="43" t="s">
        <v>495</v>
      </c>
      <c r="G6099" s="44" t="s">
        <v>1908</v>
      </c>
      <c r="H6099">
        <v>6099</v>
      </c>
    </row>
    <row r="6100" spans="1:8">
      <c r="A6100" s="39" t="s">
        <v>2070</v>
      </c>
      <c r="B6100" s="40">
        <v>95000</v>
      </c>
      <c r="C6100" s="41" t="s">
        <v>2165</v>
      </c>
      <c r="D6100" s="42" t="s">
        <v>55</v>
      </c>
      <c r="E6100" s="49" t="s">
        <v>489</v>
      </c>
      <c r="F6100" s="43" t="s">
        <v>495</v>
      </c>
      <c r="G6100" s="44" t="s">
        <v>1471</v>
      </c>
      <c r="H6100">
        <v>6100</v>
      </c>
    </row>
    <row r="6101" spans="1:8">
      <c r="A6101" s="39" t="s">
        <v>2083</v>
      </c>
      <c r="B6101" s="40">
        <v>99000</v>
      </c>
      <c r="C6101" s="41" t="s">
        <v>2165</v>
      </c>
      <c r="D6101" s="42" t="s">
        <v>21</v>
      </c>
      <c r="E6101" s="49" t="s">
        <v>489</v>
      </c>
      <c r="F6101" s="43" t="s">
        <v>495</v>
      </c>
      <c r="G6101" s="44" t="s">
        <v>1967</v>
      </c>
      <c r="H6101">
        <v>6101</v>
      </c>
    </row>
    <row r="6102" spans="1:8">
      <c r="A6102" s="39" t="s">
        <v>2104</v>
      </c>
      <c r="B6102" s="40">
        <v>85000</v>
      </c>
      <c r="C6102" s="41" t="s">
        <v>2165</v>
      </c>
      <c r="D6102" s="42" t="s">
        <v>210</v>
      </c>
      <c r="E6102" s="49" t="s">
        <v>489</v>
      </c>
      <c r="F6102" s="43" t="s">
        <v>495</v>
      </c>
      <c r="G6102" s="44" t="s">
        <v>1621</v>
      </c>
      <c r="H6102">
        <v>6102</v>
      </c>
    </row>
    <row r="6103" spans="1:8">
      <c r="A6103" s="39" t="s">
        <v>2112</v>
      </c>
      <c r="B6103" s="40">
        <v>90000</v>
      </c>
      <c r="C6103" s="41" t="s">
        <v>2165</v>
      </c>
      <c r="D6103" s="42" t="s">
        <v>37</v>
      </c>
      <c r="E6103" s="49" t="s">
        <v>489</v>
      </c>
      <c r="F6103" s="43" t="s">
        <v>495</v>
      </c>
      <c r="G6103" s="44" t="s">
        <v>1101</v>
      </c>
      <c r="H6103">
        <v>6103</v>
      </c>
    </row>
    <row r="6104" spans="1:8">
      <c r="A6104" s="39" t="s">
        <v>2107</v>
      </c>
      <c r="B6104" s="40">
        <v>92000</v>
      </c>
      <c r="C6104" s="41" t="s">
        <v>2165</v>
      </c>
      <c r="D6104" s="42" t="s">
        <v>38</v>
      </c>
      <c r="E6104" s="49" t="s">
        <v>489</v>
      </c>
      <c r="F6104" s="43" t="s">
        <v>495</v>
      </c>
      <c r="G6104" s="44" t="s">
        <v>1101</v>
      </c>
      <c r="H6104">
        <v>6104</v>
      </c>
    </row>
    <row r="6105" spans="1:8">
      <c r="A6105" s="39" t="s">
        <v>2107</v>
      </c>
      <c r="B6105" s="40">
        <v>103000</v>
      </c>
      <c r="C6105" s="41" t="s">
        <v>2165</v>
      </c>
      <c r="D6105" s="42" t="s">
        <v>12</v>
      </c>
      <c r="E6105" s="49" t="s">
        <v>489</v>
      </c>
      <c r="F6105" s="43" t="s">
        <v>495</v>
      </c>
      <c r="G6105" s="44" t="s">
        <v>1151</v>
      </c>
      <c r="H6105">
        <v>6105</v>
      </c>
    </row>
    <row r="6106" spans="1:8">
      <c r="A6106" s="39" t="s">
        <v>2077</v>
      </c>
      <c r="B6106" s="40">
        <v>100000</v>
      </c>
      <c r="C6106" s="41" t="s">
        <v>2165</v>
      </c>
      <c r="D6106" s="42" t="s">
        <v>99</v>
      </c>
      <c r="E6106" s="49" t="s">
        <v>489</v>
      </c>
      <c r="F6106" s="43" t="s">
        <v>495</v>
      </c>
      <c r="G6106" s="44" t="s">
        <v>1851</v>
      </c>
      <c r="H6106">
        <v>6106</v>
      </c>
    </row>
    <row r="6107" spans="1:8">
      <c r="A6107" s="39" t="s">
        <v>2079</v>
      </c>
      <c r="B6107" s="40">
        <v>99000</v>
      </c>
      <c r="C6107" s="41" t="s">
        <v>2165</v>
      </c>
      <c r="D6107" s="42" t="s">
        <v>9</v>
      </c>
      <c r="E6107" s="49" t="s">
        <v>489</v>
      </c>
      <c r="F6107" s="43" t="s">
        <v>495</v>
      </c>
      <c r="G6107" s="44" t="s">
        <v>1177</v>
      </c>
      <c r="H6107">
        <v>6107</v>
      </c>
    </row>
    <row r="6108" spans="1:8">
      <c r="A6108" s="39" t="s">
        <v>2083</v>
      </c>
      <c r="B6108" s="40">
        <v>97000</v>
      </c>
      <c r="C6108" s="41" t="s">
        <v>2165</v>
      </c>
      <c r="D6108" s="42" t="s">
        <v>41</v>
      </c>
      <c r="E6108" s="49" t="s">
        <v>489</v>
      </c>
      <c r="F6108" s="43" t="s">
        <v>495</v>
      </c>
      <c r="G6108" s="44" t="s">
        <v>1766</v>
      </c>
      <c r="H6108">
        <v>6108</v>
      </c>
    </row>
    <row r="6109" spans="1:8">
      <c r="A6109" s="39" t="s">
        <v>2084</v>
      </c>
      <c r="B6109" s="40">
        <v>85000</v>
      </c>
      <c r="C6109" s="41" t="s">
        <v>2165</v>
      </c>
      <c r="D6109" s="42" t="s">
        <v>45</v>
      </c>
      <c r="E6109" s="49" t="s">
        <v>489</v>
      </c>
      <c r="F6109" s="43" t="s">
        <v>495</v>
      </c>
      <c r="G6109" s="44" t="s">
        <v>1999</v>
      </c>
      <c r="H6109">
        <v>6109</v>
      </c>
    </row>
    <row r="6110" spans="1:8">
      <c r="A6110" s="39" t="s">
        <v>2077</v>
      </c>
      <c r="B6110" s="40">
        <v>105000</v>
      </c>
      <c r="C6110" s="41" t="s">
        <v>2165</v>
      </c>
      <c r="D6110" s="42" t="s">
        <v>41</v>
      </c>
      <c r="E6110" s="49" t="s">
        <v>489</v>
      </c>
      <c r="F6110" s="43" t="s">
        <v>495</v>
      </c>
      <c r="G6110" s="44" t="s">
        <v>1766</v>
      </c>
      <c r="H6110">
        <v>6110</v>
      </c>
    </row>
    <row r="6111" spans="1:8">
      <c r="A6111" s="39" t="s">
        <v>2070</v>
      </c>
      <c r="B6111" s="40">
        <v>86000</v>
      </c>
      <c r="C6111" s="41" t="s">
        <v>2165</v>
      </c>
      <c r="D6111" s="42" t="s">
        <v>46</v>
      </c>
      <c r="E6111" s="49" t="s">
        <v>489</v>
      </c>
      <c r="F6111" s="43" t="s">
        <v>495</v>
      </c>
      <c r="G6111" s="44" t="s">
        <v>1269</v>
      </c>
      <c r="H6111">
        <v>6111</v>
      </c>
    </row>
    <row r="6112" spans="1:8">
      <c r="A6112" s="39" t="s">
        <v>2081</v>
      </c>
      <c r="B6112" s="40">
        <v>99000</v>
      </c>
      <c r="C6112" s="41" t="s">
        <v>2165</v>
      </c>
      <c r="D6112" s="42" t="s">
        <v>48</v>
      </c>
      <c r="E6112" s="49" t="s">
        <v>489</v>
      </c>
      <c r="F6112" s="43" t="s">
        <v>495</v>
      </c>
      <c r="G6112" s="44" t="s">
        <v>1567</v>
      </c>
      <c r="H6112">
        <v>6112</v>
      </c>
    </row>
    <row r="6113" spans="1:8">
      <c r="A6113" s="39" t="s">
        <v>2087</v>
      </c>
      <c r="B6113" s="40">
        <v>95000</v>
      </c>
      <c r="C6113" s="41" t="s">
        <v>2165</v>
      </c>
      <c r="D6113" s="42" t="s">
        <v>41</v>
      </c>
      <c r="E6113" s="49" t="s">
        <v>492</v>
      </c>
      <c r="F6113" s="43" t="s">
        <v>494</v>
      </c>
      <c r="G6113" s="44" t="s">
        <v>1766</v>
      </c>
      <c r="H6113">
        <v>6113</v>
      </c>
    </row>
    <row r="6114" spans="1:8">
      <c r="A6114" s="39" t="s">
        <v>2104</v>
      </c>
      <c r="B6114" s="40">
        <v>93000</v>
      </c>
      <c r="C6114" s="41" t="s">
        <v>2165</v>
      </c>
      <c r="D6114" s="42" t="s">
        <v>96</v>
      </c>
      <c r="E6114" s="49" t="s">
        <v>489</v>
      </c>
      <c r="F6114" s="43" t="s">
        <v>495</v>
      </c>
      <c r="G6114" s="44" t="s">
        <v>1241</v>
      </c>
      <c r="H6114">
        <v>6114</v>
      </c>
    </row>
    <row r="6115" spans="1:8">
      <c r="A6115" s="39" t="s">
        <v>2087</v>
      </c>
      <c r="B6115" s="40">
        <v>99000</v>
      </c>
      <c r="C6115" s="41" t="s">
        <v>2165</v>
      </c>
      <c r="D6115" s="42" t="s">
        <v>48</v>
      </c>
      <c r="E6115" s="49" t="s">
        <v>492</v>
      </c>
      <c r="F6115" s="43" t="s">
        <v>494</v>
      </c>
      <c r="G6115" s="44" t="s">
        <v>1567</v>
      </c>
      <c r="H6115">
        <v>6115</v>
      </c>
    </row>
    <row r="6116" spans="1:8">
      <c r="A6116" s="39" t="s">
        <v>2081</v>
      </c>
      <c r="B6116" s="40">
        <v>94000</v>
      </c>
      <c r="C6116" s="41" t="s">
        <v>2165</v>
      </c>
      <c r="D6116" s="42" t="s">
        <v>115</v>
      </c>
      <c r="E6116" s="49" t="s">
        <v>489</v>
      </c>
      <c r="F6116" s="43" t="s">
        <v>495</v>
      </c>
      <c r="G6116" s="44" t="s">
        <v>1351</v>
      </c>
      <c r="H6116">
        <v>6116</v>
      </c>
    </row>
    <row r="6117" spans="1:8">
      <c r="A6117" s="39" t="s">
        <v>2078</v>
      </c>
      <c r="B6117" s="40">
        <v>85000</v>
      </c>
      <c r="C6117" s="41" t="s">
        <v>2165</v>
      </c>
      <c r="D6117" s="42" t="s">
        <v>38</v>
      </c>
      <c r="E6117" s="49" t="s">
        <v>491</v>
      </c>
      <c r="F6117" s="43" t="s">
        <v>494</v>
      </c>
      <c r="G6117" s="44" t="s">
        <v>1101</v>
      </c>
      <c r="H6117">
        <v>6117</v>
      </c>
    </row>
    <row r="6118" spans="1:8">
      <c r="A6118" s="39" t="s">
        <v>2083</v>
      </c>
      <c r="B6118" s="40">
        <v>97000</v>
      </c>
      <c r="C6118" s="41" t="s">
        <v>2165</v>
      </c>
      <c r="D6118" s="42" t="s">
        <v>21</v>
      </c>
      <c r="E6118" s="49" t="s">
        <v>489</v>
      </c>
      <c r="F6118" s="43" t="s">
        <v>495</v>
      </c>
      <c r="G6118" s="44" t="s">
        <v>1967</v>
      </c>
      <c r="H6118">
        <v>6118</v>
      </c>
    </row>
    <row r="6119" spans="1:8">
      <c r="A6119" s="39" t="s">
        <v>2076</v>
      </c>
      <c r="B6119" s="40">
        <v>85000</v>
      </c>
      <c r="C6119" s="41" t="s">
        <v>2165</v>
      </c>
      <c r="D6119" s="42" t="s">
        <v>56</v>
      </c>
      <c r="E6119" s="49" t="s">
        <v>489</v>
      </c>
      <c r="F6119" s="43" t="s">
        <v>495</v>
      </c>
      <c r="G6119" s="44" t="s">
        <v>1269</v>
      </c>
      <c r="H6119">
        <v>6119</v>
      </c>
    </row>
    <row r="6120" spans="1:8">
      <c r="A6120" s="39" t="s">
        <v>2070</v>
      </c>
      <c r="B6120" s="40">
        <v>89000</v>
      </c>
      <c r="C6120" s="41" t="s">
        <v>2165</v>
      </c>
      <c r="D6120" s="42" t="s">
        <v>43</v>
      </c>
      <c r="E6120" s="49" t="s">
        <v>489</v>
      </c>
      <c r="F6120" s="43" t="s">
        <v>495</v>
      </c>
      <c r="G6120" s="44" t="s">
        <v>1651</v>
      </c>
      <c r="H6120">
        <v>6120</v>
      </c>
    </row>
    <row r="6121" spans="1:8">
      <c r="A6121" s="39" t="s">
        <v>2081</v>
      </c>
      <c r="B6121" s="40">
        <v>99500</v>
      </c>
      <c r="C6121" s="41" t="s">
        <v>2165</v>
      </c>
      <c r="D6121" s="42" t="s">
        <v>78</v>
      </c>
      <c r="E6121" s="49" t="s">
        <v>489</v>
      </c>
      <c r="F6121" s="43" t="s">
        <v>495</v>
      </c>
      <c r="G6121" s="44" t="s">
        <v>1328</v>
      </c>
      <c r="H6121">
        <v>6121</v>
      </c>
    </row>
    <row r="6122" spans="1:8">
      <c r="A6122" s="39" t="s">
        <v>2079</v>
      </c>
      <c r="B6122" s="40">
        <v>90000</v>
      </c>
      <c r="C6122" s="41" t="s">
        <v>2165</v>
      </c>
      <c r="D6122" s="42" t="s">
        <v>75</v>
      </c>
      <c r="E6122" s="49" t="s">
        <v>489</v>
      </c>
      <c r="F6122" s="43" t="s">
        <v>495</v>
      </c>
      <c r="G6122" s="44" t="s">
        <v>1230</v>
      </c>
      <c r="H6122">
        <v>6122</v>
      </c>
    </row>
    <row r="6123" spans="1:8">
      <c r="A6123" s="39" t="s">
        <v>2104</v>
      </c>
      <c r="B6123" s="40">
        <v>95000</v>
      </c>
      <c r="C6123" s="41" t="s">
        <v>2165</v>
      </c>
      <c r="D6123" s="42" t="s">
        <v>41</v>
      </c>
      <c r="E6123" s="49" t="s">
        <v>489</v>
      </c>
      <c r="F6123" s="43" t="s">
        <v>495</v>
      </c>
      <c r="G6123" s="44" t="s">
        <v>1766</v>
      </c>
      <c r="H6123">
        <v>6123</v>
      </c>
    </row>
    <row r="6124" spans="1:8">
      <c r="A6124" s="39" t="s">
        <v>2107</v>
      </c>
      <c r="B6124" s="40">
        <v>100000</v>
      </c>
      <c r="C6124" s="41" t="s">
        <v>2165</v>
      </c>
      <c r="D6124" s="42" t="s">
        <v>37</v>
      </c>
      <c r="E6124" s="49" t="s">
        <v>489</v>
      </c>
      <c r="F6124" s="43" t="s">
        <v>495</v>
      </c>
      <c r="G6124" s="44" t="s">
        <v>1101</v>
      </c>
      <c r="H6124">
        <v>6124</v>
      </c>
    </row>
    <row r="6125" spans="1:8">
      <c r="A6125" s="39" t="s">
        <v>2079</v>
      </c>
      <c r="B6125" s="40">
        <v>95000</v>
      </c>
      <c r="C6125" s="41" t="s">
        <v>2165</v>
      </c>
      <c r="D6125" s="42" t="s">
        <v>109</v>
      </c>
      <c r="E6125" s="49" t="s">
        <v>489</v>
      </c>
      <c r="F6125" s="43" t="s">
        <v>495</v>
      </c>
      <c r="G6125" s="44" t="s">
        <v>1605</v>
      </c>
      <c r="H6125">
        <v>6125</v>
      </c>
    </row>
    <row r="6126" spans="1:8">
      <c r="A6126" s="39" t="s">
        <v>2081</v>
      </c>
      <c r="B6126" s="40">
        <v>96000</v>
      </c>
      <c r="C6126" s="41" t="s">
        <v>2165</v>
      </c>
      <c r="D6126" s="42" t="s">
        <v>238</v>
      </c>
      <c r="E6126" s="49" t="s">
        <v>489</v>
      </c>
      <c r="F6126" s="43" t="s">
        <v>495</v>
      </c>
      <c r="G6126" s="44" t="s">
        <v>1368</v>
      </c>
      <c r="H6126">
        <v>6126</v>
      </c>
    </row>
    <row r="6127" spans="1:8">
      <c r="A6127" s="39" t="s">
        <v>2091</v>
      </c>
      <c r="B6127" s="40">
        <v>115000</v>
      </c>
      <c r="C6127" s="41" t="s">
        <v>2165</v>
      </c>
      <c r="D6127" s="42" t="s">
        <v>22</v>
      </c>
      <c r="E6127" s="49" t="s">
        <v>489</v>
      </c>
      <c r="F6127" s="43" t="s">
        <v>495</v>
      </c>
      <c r="G6127" s="44" t="s">
        <v>1988</v>
      </c>
      <c r="H6127">
        <v>6127</v>
      </c>
    </row>
    <row r="6128" spans="1:8">
      <c r="A6128" s="39" t="s">
        <v>2077</v>
      </c>
      <c r="B6128" s="40">
        <v>85000</v>
      </c>
      <c r="C6128" s="41" t="s">
        <v>2165</v>
      </c>
      <c r="D6128" s="42" t="s">
        <v>29</v>
      </c>
      <c r="E6128" s="49" t="s">
        <v>489</v>
      </c>
      <c r="F6128" s="43" t="s">
        <v>495</v>
      </c>
      <c r="G6128" s="44" t="s">
        <v>1839</v>
      </c>
      <c r="H6128">
        <v>6128</v>
      </c>
    </row>
    <row r="6129" spans="1:8">
      <c r="A6129" s="39" t="s">
        <v>2079</v>
      </c>
      <c r="B6129" s="40">
        <v>99800</v>
      </c>
      <c r="C6129" s="41" t="s">
        <v>2165</v>
      </c>
      <c r="D6129" s="42" t="s">
        <v>82</v>
      </c>
      <c r="E6129" s="49" t="s">
        <v>489</v>
      </c>
      <c r="F6129" s="43" t="s">
        <v>495</v>
      </c>
      <c r="G6129" s="44" t="s">
        <v>1494</v>
      </c>
      <c r="H6129">
        <v>6129</v>
      </c>
    </row>
    <row r="6130" spans="1:8">
      <c r="A6130" s="39" t="s">
        <v>2107</v>
      </c>
      <c r="B6130" s="40">
        <v>100000</v>
      </c>
      <c r="C6130" s="41" t="s">
        <v>2165</v>
      </c>
      <c r="D6130" s="42" t="s">
        <v>48</v>
      </c>
      <c r="E6130" s="49" t="s">
        <v>489</v>
      </c>
      <c r="F6130" s="43" t="s">
        <v>495</v>
      </c>
      <c r="G6130" s="44" t="s">
        <v>1567</v>
      </c>
      <c r="H6130">
        <v>6130</v>
      </c>
    </row>
    <row r="6131" spans="1:8">
      <c r="A6131" s="39" t="s">
        <v>2070</v>
      </c>
      <c r="B6131" s="40">
        <v>92500</v>
      </c>
      <c r="C6131" s="41" t="s">
        <v>2165</v>
      </c>
      <c r="D6131" s="42" t="s">
        <v>46</v>
      </c>
      <c r="E6131" s="49" t="s">
        <v>489</v>
      </c>
      <c r="F6131" s="43" t="s">
        <v>495</v>
      </c>
      <c r="G6131" s="44" t="s">
        <v>1269</v>
      </c>
      <c r="H6131">
        <v>6131</v>
      </c>
    </row>
    <row r="6132" spans="1:8">
      <c r="A6132" s="39" t="s">
        <v>2070</v>
      </c>
      <c r="B6132" s="40">
        <v>92500</v>
      </c>
      <c r="C6132" s="41" t="s">
        <v>2165</v>
      </c>
      <c r="D6132" s="42" t="s">
        <v>2080</v>
      </c>
      <c r="E6132" s="49" t="s">
        <v>489</v>
      </c>
      <c r="F6132" s="43" t="s">
        <v>495</v>
      </c>
      <c r="G6132" s="44" t="e">
        <v>#N/A</v>
      </c>
      <c r="H6132">
        <v>6132</v>
      </c>
    </row>
    <row r="6133" spans="1:8">
      <c r="A6133" s="39" t="s">
        <v>2077</v>
      </c>
      <c r="B6133" s="40">
        <v>98500</v>
      </c>
      <c r="C6133" s="41" t="s">
        <v>2165</v>
      </c>
      <c r="D6133" s="42" t="s">
        <v>37</v>
      </c>
      <c r="E6133" s="49" t="s">
        <v>489</v>
      </c>
      <c r="F6133" s="43" t="s">
        <v>495</v>
      </c>
      <c r="G6133" s="44" t="s">
        <v>1101</v>
      </c>
      <c r="H6133">
        <v>6133</v>
      </c>
    </row>
    <row r="6134" spans="1:8">
      <c r="A6134" s="39" t="s">
        <v>2079</v>
      </c>
      <c r="B6134" s="40">
        <v>92000</v>
      </c>
      <c r="C6134" s="41" t="s">
        <v>2165</v>
      </c>
      <c r="D6134" s="42" t="s">
        <v>118</v>
      </c>
      <c r="E6134" s="49" t="s">
        <v>489</v>
      </c>
      <c r="F6134" s="43" t="s">
        <v>495</v>
      </c>
      <c r="G6134" s="44" t="s">
        <v>1514</v>
      </c>
      <c r="H6134">
        <v>6134</v>
      </c>
    </row>
    <row r="6135" spans="1:8">
      <c r="A6135" s="39" t="s">
        <v>2081</v>
      </c>
      <c r="B6135" s="40">
        <v>102000</v>
      </c>
      <c r="C6135" s="41" t="s">
        <v>2165</v>
      </c>
      <c r="D6135" s="42" t="s">
        <v>81</v>
      </c>
      <c r="E6135" s="49" t="s">
        <v>489</v>
      </c>
      <c r="F6135" s="43" t="s">
        <v>495</v>
      </c>
      <c r="G6135" s="44" t="s">
        <v>1151</v>
      </c>
      <c r="H6135">
        <v>6135</v>
      </c>
    </row>
    <row r="6136" spans="1:8">
      <c r="A6136" s="39" t="s">
        <v>2091</v>
      </c>
      <c r="B6136" s="40">
        <v>100000</v>
      </c>
      <c r="C6136" s="41" t="s">
        <v>2165</v>
      </c>
      <c r="D6136" s="42" t="s">
        <v>65</v>
      </c>
      <c r="E6136" s="49" t="s">
        <v>489</v>
      </c>
      <c r="F6136" s="43" t="s">
        <v>495</v>
      </c>
      <c r="G6136" s="44" t="s">
        <v>1893</v>
      </c>
      <c r="H6136">
        <v>6136</v>
      </c>
    </row>
    <row r="6137" spans="1:8">
      <c r="A6137" s="39" t="s">
        <v>2070</v>
      </c>
      <c r="B6137" s="40">
        <v>99900</v>
      </c>
      <c r="C6137" s="41" t="s">
        <v>2165</v>
      </c>
      <c r="D6137" s="42" t="s">
        <v>20</v>
      </c>
      <c r="E6137" s="49" t="s">
        <v>489</v>
      </c>
      <c r="F6137" s="43" t="s">
        <v>495</v>
      </c>
      <c r="G6137" s="44" t="s">
        <v>1801</v>
      </c>
      <c r="H6137">
        <v>6137</v>
      </c>
    </row>
    <row r="6138" spans="1:8">
      <c r="A6138" s="39" t="s">
        <v>2081</v>
      </c>
      <c r="B6138" s="40">
        <v>99000</v>
      </c>
      <c r="C6138" s="41" t="s">
        <v>2165</v>
      </c>
      <c r="D6138" s="42" t="s">
        <v>38</v>
      </c>
      <c r="E6138" s="49" t="s">
        <v>489</v>
      </c>
      <c r="F6138" s="43" t="s">
        <v>495</v>
      </c>
      <c r="G6138" s="44" t="s">
        <v>1101</v>
      </c>
      <c r="H6138">
        <v>6138</v>
      </c>
    </row>
    <row r="6139" spans="1:8">
      <c r="A6139" s="39" t="s">
        <v>2071</v>
      </c>
      <c r="B6139" s="40">
        <v>90000</v>
      </c>
      <c r="C6139" s="41" t="s">
        <v>2165</v>
      </c>
      <c r="D6139" s="42" t="s">
        <v>45</v>
      </c>
      <c r="E6139" s="49" t="s">
        <v>489</v>
      </c>
      <c r="F6139" s="43" t="s">
        <v>495</v>
      </c>
      <c r="G6139" s="44" t="s">
        <v>1999</v>
      </c>
      <c r="H6139">
        <v>6139</v>
      </c>
    </row>
    <row r="6140" spans="1:8">
      <c r="A6140" s="39" t="s">
        <v>2110</v>
      </c>
      <c r="B6140" s="40">
        <v>80000</v>
      </c>
      <c r="C6140" s="41" t="s">
        <v>2165</v>
      </c>
      <c r="D6140" s="42" t="s">
        <v>152</v>
      </c>
      <c r="E6140" s="49" t="s">
        <v>489</v>
      </c>
      <c r="F6140" s="43" t="s">
        <v>495</v>
      </c>
      <c r="G6140" s="44" t="s">
        <v>1425</v>
      </c>
      <c r="H6140">
        <v>6140</v>
      </c>
    </row>
    <row r="6141" spans="1:8">
      <c r="A6141" s="39" t="s">
        <v>2081</v>
      </c>
      <c r="B6141" s="40">
        <v>110000</v>
      </c>
      <c r="C6141" s="41" t="s">
        <v>2165</v>
      </c>
      <c r="D6141" s="42" t="s">
        <v>41</v>
      </c>
      <c r="E6141" s="49" t="s">
        <v>489</v>
      </c>
      <c r="F6141" s="43" t="s">
        <v>495</v>
      </c>
      <c r="G6141" s="44" t="s">
        <v>1766</v>
      </c>
      <c r="H6141">
        <v>6141</v>
      </c>
    </row>
    <row r="6142" spans="1:8">
      <c r="A6142" s="39" t="s">
        <v>2097</v>
      </c>
      <c r="B6142" s="40">
        <v>117000</v>
      </c>
      <c r="C6142" s="41" t="s">
        <v>2165</v>
      </c>
      <c r="D6142" s="42" t="s">
        <v>36</v>
      </c>
      <c r="E6142" s="49" t="s">
        <v>489</v>
      </c>
      <c r="F6142" s="43" t="s">
        <v>495</v>
      </c>
      <c r="G6142" s="44" t="s">
        <v>1831</v>
      </c>
      <c r="H6142">
        <v>6142</v>
      </c>
    </row>
    <row r="6143" spans="1:8">
      <c r="A6143" s="39" t="s">
        <v>2081</v>
      </c>
      <c r="B6143" s="40">
        <v>99900</v>
      </c>
      <c r="C6143" s="41" t="s">
        <v>2165</v>
      </c>
      <c r="D6143" s="42" t="s">
        <v>48</v>
      </c>
      <c r="E6143" s="49" t="s">
        <v>489</v>
      </c>
      <c r="F6143" s="43" t="s">
        <v>495</v>
      </c>
      <c r="G6143" s="44" t="s">
        <v>1567</v>
      </c>
      <c r="H6143">
        <v>6143</v>
      </c>
    </row>
    <row r="6144" spans="1:8">
      <c r="A6144" s="39" t="s">
        <v>2079</v>
      </c>
      <c r="B6144" s="40">
        <v>85000</v>
      </c>
      <c r="C6144" s="41" t="s">
        <v>2165</v>
      </c>
      <c r="D6144" s="42" t="s">
        <v>318</v>
      </c>
      <c r="E6144" s="49" t="s">
        <v>489</v>
      </c>
      <c r="F6144" s="43" t="s">
        <v>495</v>
      </c>
      <c r="G6144" s="44" t="s">
        <v>1458</v>
      </c>
      <c r="H6144">
        <v>6144</v>
      </c>
    </row>
    <row r="6145" spans="1:8">
      <c r="A6145" s="39" t="s">
        <v>2085</v>
      </c>
      <c r="B6145" s="40">
        <v>93900</v>
      </c>
      <c r="C6145" s="41" t="s">
        <v>2165</v>
      </c>
      <c r="D6145" s="42" t="s">
        <v>263</v>
      </c>
      <c r="E6145" s="49" t="s">
        <v>492</v>
      </c>
      <c r="F6145" s="43" t="s">
        <v>494</v>
      </c>
      <c r="G6145" s="44" t="s">
        <v>1158</v>
      </c>
      <c r="H6145">
        <v>6145</v>
      </c>
    </row>
    <row r="6146" spans="1:8">
      <c r="A6146" s="39" t="s">
        <v>2107</v>
      </c>
      <c r="B6146" s="40">
        <v>93300</v>
      </c>
      <c r="C6146" s="41" t="s">
        <v>2165</v>
      </c>
      <c r="D6146" s="42" t="s">
        <v>45</v>
      </c>
      <c r="E6146" s="49" t="s">
        <v>489</v>
      </c>
      <c r="F6146" s="43" t="s">
        <v>495</v>
      </c>
      <c r="G6146" s="44" t="s">
        <v>1999</v>
      </c>
      <c r="H6146">
        <v>6146</v>
      </c>
    </row>
    <row r="6147" spans="1:8">
      <c r="A6147" s="39" t="s">
        <v>2114</v>
      </c>
      <c r="B6147" s="40">
        <v>85000</v>
      </c>
      <c r="C6147" s="41" t="s">
        <v>2165</v>
      </c>
      <c r="D6147" s="42" t="s">
        <v>81</v>
      </c>
      <c r="E6147" s="49" t="s">
        <v>489</v>
      </c>
      <c r="F6147" s="43" t="s">
        <v>495</v>
      </c>
      <c r="G6147" s="44" t="s">
        <v>1151</v>
      </c>
      <c r="H6147">
        <v>6147</v>
      </c>
    </row>
    <row r="6148" spans="1:8">
      <c r="A6148" s="39" t="s">
        <v>2077</v>
      </c>
      <c r="B6148" s="40">
        <v>100000</v>
      </c>
      <c r="C6148" s="41" t="s">
        <v>2165</v>
      </c>
      <c r="D6148" s="42" t="s">
        <v>66</v>
      </c>
      <c r="E6148" s="49" t="s">
        <v>489</v>
      </c>
      <c r="F6148" s="43" t="s">
        <v>495</v>
      </c>
      <c r="G6148" s="44" t="s">
        <v>1230</v>
      </c>
      <c r="H6148">
        <v>6148</v>
      </c>
    </row>
    <row r="6149" spans="1:8">
      <c r="A6149" s="39" t="s">
        <v>2077</v>
      </c>
      <c r="B6149" s="40">
        <v>98000</v>
      </c>
      <c r="C6149" s="41" t="s">
        <v>2165</v>
      </c>
      <c r="D6149" s="42" t="s">
        <v>37</v>
      </c>
      <c r="E6149" s="49" t="s">
        <v>489</v>
      </c>
      <c r="F6149" s="43" t="s">
        <v>495</v>
      </c>
      <c r="G6149" s="44" t="s">
        <v>1101</v>
      </c>
      <c r="H6149">
        <v>6149</v>
      </c>
    </row>
    <row r="6150" spans="1:8">
      <c r="A6150" s="39" t="s">
        <v>2125</v>
      </c>
      <c r="B6150" s="40">
        <v>95000</v>
      </c>
      <c r="C6150" s="41" t="s">
        <v>2165</v>
      </c>
      <c r="D6150" s="42" t="s">
        <v>41</v>
      </c>
      <c r="E6150" s="49" t="s">
        <v>489</v>
      </c>
      <c r="F6150" s="43" t="s">
        <v>495</v>
      </c>
      <c r="G6150" s="44" t="s">
        <v>1766</v>
      </c>
      <c r="H6150">
        <v>6150</v>
      </c>
    </row>
    <row r="6151" spans="1:8">
      <c r="A6151" s="39" t="s">
        <v>2091</v>
      </c>
      <c r="B6151" s="40">
        <v>93000</v>
      </c>
      <c r="C6151" s="41" t="s">
        <v>2165</v>
      </c>
      <c r="D6151" s="42" t="s">
        <v>2160</v>
      </c>
      <c r="E6151" s="49" t="s">
        <v>489</v>
      </c>
      <c r="F6151" s="43" t="s">
        <v>495</v>
      </c>
      <c r="G6151" s="44" t="e">
        <v>#N/A</v>
      </c>
      <c r="H6151">
        <v>6151</v>
      </c>
    </row>
    <row r="6152" spans="1:8">
      <c r="A6152" s="39" t="s">
        <v>2098</v>
      </c>
      <c r="B6152" s="40">
        <v>99900</v>
      </c>
      <c r="C6152" s="41" t="s">
        <v>2165</v>
      </c>
      <c r="D6152" s="42" t="s">
        <v>37</v>
      </c>
      <c r="E6152" s="49" t="s">
        <v>489</v>
      </c>
      <c r="F6152" s="43" t="s">
        <v>495</v>
      </c>
      <c r="G6152" s="44" t="s">
        <v>1101</v>
      </c>
      <c r="H6152">
        <v>6152</v>
      </c>
    </row>
    <row r="6153" spans="1:8">
      <c r="A6153" s="39" t="s">
        <v>2108</v>
      </c>
      <c r="B6153" s="40">
        <v>110000</v>
      </c>
      <c r="C6153" s="41" t="s">
        <v>2165</v>
      </c>
      <c r="D6153" s="42" t="s">
        <v>14</v>
      </c>
      <c r="E6153" s="49" t="s">
        <v>489</v>
      </c>
      <c r="F6153" s="43" t="s">
        <v>495</v>
      </c>
      <c r="G6153" s="44" t="s">
        <v>1908</v>
      </c>
      <c r="H6153">
        <v>6153</v>
      </c>
    </row>
    <row r="6154" spans="1:8">
      <c r="A6154" s="39" t="s">
        <v>2091</v>
      </c>
      <c r="B6154" s="40">
        <v>90000</v>
      </c>
      <c r="C6154" s="41" t="s">
        <v>2165</v>
      </c>
      <c r="D6154" s="42" t="s">
        <v>20</v>
      </c>
      <c r="E6154" s="49" t="s">
        <v>489</v>
      </c>
      <c r="F6154" s="43" t="s">
        <v>495</v>
      </c>
      <c r="G6154" s="44" t="s">
        <v>1801</v>
      </c>
      <c r="H6154">
        <v>6154</v>
      </c>
    </row>
    <row r="6155" spans="1:8">
      <c r="A6155" s="39" t="s">
        <v>2108</v>
      </c>
      <c r="B6155" s="40">
        <v>90000</v>
      </c>
      <c r="C6155" s="41" t="s">
        <v>2165</v>
      </c>
      <c r="D6155" s="42" t="s">
        <v>17</v>
      </c>
      <c r="E6155" s="49" t="s">
        <v>489</v>
      </c>
      <c r="F6155" s="43" t="s">
        <v>495</v>
      </c>
      <c r="G6155" s="44" t="s">
        <v>1891</v>
      </c>
      <c r="H6155">
        <v>6155</v>
      </c>
    </row>
    <row r="6156" spans="1:8">
      <c r="A6156" s="39" t="s">
        <v>2084</v>
      </c>
      <c r="B6156" s="40">
        <v>91000</v>
      </c>
      <c r="C6156" s="41" t="s">
        <v>2165</v>
      </c>
      <c r="D6156" s="42" t="s">
        <v>23</v>
      </c>
      <c r="E6156" s="49" t="s">
        <v>489</v>
      </c>
      <c r="F6156" s="43" t="s">
        <v>495</v>
      </c>
      <c r="G6156" s="44" t="s">
        <v>1109</v>
      </c>
      <c r="H6156">
        <v>6156</v>
      </c>
    </row>
    <row r="6157" spans="1:8">
      <c r="A6157" s="39" t="s">
        <v>2091</v>
      </c>
      <c r="B6157" s="40">
        <v>105000</v>
      </c>
      <c r="C6157" s="41" t="s">
        <v>2165</v>
      </c>
      <c r="D6157" s="42" t="s">
        <v>37</v>
      </c>
      <c r="E6157" s="49" t="s">
        <v>489</v>
      </c>
      <c r="F6157" s="43" t="s">
        <v>495</v>
      </c>
      <c r="G6157" s="44" t="s">
        <v>1101</v>
      </c>
      <c r="H6157">
        <v>6157</v>
      </c>
    </row>
    <row r="6158" spans="1:8">
      <c r="A6158" s="39" t="s">
        <v>2070</v>
      </c>
      <c r="B6158" s="40">
        <v>96000</v>
      </c>
      <c r="C6158" s="41" t="s">
        <v>2165</v>
      </c>
      <c r="D6158" s="42" t="s">
        <v>126</v>
      </c>
      <c r="E6158" s="49" t="s">
        <v>489</v>
      </c>
      <c r="F6158" s="43" t="s">
        <v>495</v>
      </c>
      <c r="G6158" s="44" t="s">
        <v>1808</v>
      </c>
      <c r="H6158">
        <v>6158</v>
      </c>
    </row>
    <row r="6159" spans="1:8">
      <c r="A6159" s="39" t="s">
        <v>2091</v>
      </c>
      <c r="B6159" s="40">
        <v>110000</v>
      </c>
      <c r="C6159" s="41" t="s">
        <v>2165</v>
      </c>
      <c r="D6159" s="42" t="s">
        <v>21</v>
      </c>
      <c r="E6159" s="49" t="s">
        <v>489</v>
      </c>
      <c r="F6159" s="43" t="s">
        <v>495</v>
      </c>
      <c r="G6159" s="44" t="s">
        <v>1967</v>
      </c>
      <c r="H6159">
        <v>6159</v>
      </c>
    </row>
    <row r="6160" spans="1:8">
      <c r="A6160" s="39" t="s">
        <v>2124</v>
      </c>
      <c r="B6160" s="40">
        <v>100000</v>
      </c>
      <c r="C6160" s="41" t="s">
        <v>2165</v>
      </c>
      <c r="D6160" s="42" t="s">
        <v>37</v>
      </c>
      <c r="E6160" s="49" t="s">
        <v>489</v>
      </c>
      <c r="F6160" s="43" t="s">
        <v>495</v>
      </c>
      <c r="G6160" s="44" t="s">
        <v>1101</v>
      </c>
      <c r="H6160">
        <v>6160</v>
      </c>
    </row>
    <row r="6161" spans="1:8">
      <c r="A6161" s="39" t="s">
        <v>2079</v>
      </c>
      <c r="B6161" s="40">
        <v>70000</v>
      </c>
      <c r="C6161" s="41" t="s">
        <v>2165</v>
      </c>
      <c r="D6161" s="42" t="s">
        <v>210</v>
      </c>
      <c r="E6161" s="49" t="s">
        <v>489</v>
      </c>
      <c r="F6161" s="43" t="s">
        <v>495</v>
      </c>
      <c r="G6161" s="44" t="s">
        <v>1621</v>
      </c>
      <c r="H6161">
        <v>6161</v>
      </c>
    </row>
    <row r="6162" spans="1:8">
      <c r="A6162" s="39" t="s">
        <v>2091</v>
      </c>
      <c r="B6162" s="40">
        <v>105000</v>
      </c>
      <c r="C6162" s="41" t="s">
        <v>2165</v>
      </c>
      <c r="D6162" s="42" t="s">
        <v>189</v>
      </c>
      <c r="E6162" s="49" t="s">
        <v>489</v>
      </c>
      <c r="F6162" s="43" t="s">
        <v>495</v>
      </c>
      <c r="G6162" s="44" t="s">
        <v>2000</v>
      </c>
      <c r="H6162">
        <v>6162</v>
      </c>
    </row>
    <row r="6163" spans="1:8">
      <c r="A6163" s="39" t="s">
        <v>2077</v>
      </c>
      <c r="B6163" s="40">
        <v>75000</v>
      </c>
      <c r="C6163" s="41" t="s">
        <v>2165</v>
      </c>
      <c r="D6163" s="42" t="s">
        <v>48</v>
      </c>
      <c r="E6163" s="49" t="s">
        <v>489</v>
      </c>
      <c r="F6163" s="43" t="s">
        <v>495</v>
      </c>
      <c r="G6163" s="44" t="s">
        <v>1567</v>
      </c>
      <c r="H6163">
        <v>6163</v>
      </c>
    </row>
    <row r="6164" spans="1:8">
      <c r="A6164" s="39" t="s">
        <v>2091</v>
      </c>
      <c r="B6164" s="40">
        <v>101900</v>
      </c>
      <c r="C6164" s="41" t="s">
        <v>2165</v>
      </c>
      <c r="D6164" s="42" t="s">
        <v>9</v>
      </c>
      <c r="E6164" s="49" t="s">
        <v>489</v>
      </c>
      <c r="F6164" s="43" t="s">
        <v>495</v>
      </c>
      <c r="G6164" s="44" t="s">
        <v>1177</v>
      </c>
      <c r="H6164">
        <v>6164</v>
      </c>
    </row>
    <row r="6165" spans="1:8">
      <c r="A6165" s="39" t="s">
        <v>2077</v>
      </c>
      <c r="B6165" s="40">
        <v>102000</v>
      </c>
      <c r="C6165" s="41" t="s">
        <v>2165</v>
      </c>
      <c r="D6165" s="42" t="s">
        <v>65</v>
      </c>
      <c r="E6165" s="49" t="s">
        <v>489</v>
      </c>
      <c r="F6165" s="43" t="s">
        <v>495</v>
      </c>
      <c r="G6165" s="44" t="s">
        <v>1893</v>
      </c>
      <c r="H6165">
        <v>6165</v>
      </c>
    </row>
    <row r="6166" spans="1:8">
      <c r="A6166" s="39" t="s">
        <v>2083</v>
      </c>
      <c r="B6166" s="40">
        <v>75000</v>
      </c>
      <c r="C6166" s="41" t="s">
        <v>2165</v>
      </c>
      <c r="D6166" s="42" t="s">
        <v>45</v>
      </c>
      <c r="E6166" s="49" t="s">
        <v>489</v>
      </c>
      <c r="F6166" s="43" t="s">
        <v>495</v>
      </c>
      <c r="G6166" s="44" t="s">
        <v>1999</v>
      </c>
      <c r="H6166">
        <v>6166</v>
      </c>
    </row>
    <row r="6167" spans="1:8">
      <c r="A6167" s="39" t="s">
        <v>2091</v>
      </c>
      <c r="B6167" s="40">
        <v>108000</v>
      </c>
      <c r="C6167" s="41" t="s">
        <v>2165</v>
      </c>
      <c r="D6167" s="42" t="s">
        <v>45</v>
      </c>
      <c r="E6167" s="49" t="s">
        <v>489</v>
      </c>
      <c r="F6167" s="43" t="s">
        <v>495</v>
      </c>
      <c r="G6167" s="44" t="s">
        <v>1999</v>
      </c>
      <c r="H6167">
        <v>6167</v>
      </c>
    </row>
    <row r="6168" spans="1:8">
      <c r="A6168" s="39" t="s">
        <v>2070</v>
      </c>
      <c r="B6168" s="40">
        <v>105000</v>
      </c>
      <c r="C6168" s="41" t="s">
        <v>2165</v>
      </c>
      <c r="D6168" s="42" t="s">
        <v>124</v>
      </c>
      <c r="E6168" s="49" t="s">
        <v>489</v>
      </c>
      <c r="F6168" s="43" t="s">
        <v>495</v>
      </c>
      <c r="G6168" s="44" t="s">
        <v>1928</v>
      </c>
      <c r="H6168">
        <v>6168</v>
      </c>
    </row>
    <row r="6169" spans="1:8">
      <c r="A6169" s="39" t="s">
        <v>2081</v>
      </c>
      <c r="B6169" s="40">
        <v>100000</v>
      </c>
      <c r="C6169" s="41" t="s">
        <v>2165</v>
      </c>
      <c r="D6169" s="42" t="s">
        <v>45</v>
      </c>
      <c r="E6169" s="49" t="s">
        <v>489</v>
      </c>
      <c r="F6169" s="43" t="s">
        <v>495</v>
      </c>
      <c r="G6169" s="44" t="s">
        <v>1999</v>
      </c>
      <c r="H6169">
        <v>6169</v>
      </c>
    </row>
    <row r="6170" spans="1:8">
      <c r="A6170" s="39" t="s">
        <v>2091</v>
      </c>
      <c r="B6170" s="40">
        <v>68250</v>
      </c>
      <c r="C6170" s="41" t="s">
        <v>2165</v>
      </c>
      <c r="D6170" s="42" t="s">
        <v>14</v>
      </c>
      <c r="E6170" s="49" t="s">
        <v>489</v>
      </c>
      <c r="F6170" s="43" t="s">
        <v>495</v>
      </c>
      <c r="G6170" s="44" t="s">
        <v>1908</v>
      </c>
      <c r="H6170">
        <v>6170</v>
      </c>
    </row>
    <row r="6171" spans="1:8">
      <c r="A6171" s="39" t="s">
        <v>2076</v>
      </c>
      <c r="B6171" s="40">
        <v>93000</v>
      </c>
      <c r="C6171" s="41" t="s">
        <v>2165</v>
      </c>
      <c r="D6171" s="42" t="s">
        <v>2129</v>
      </c>
      <c r="E6171" s="49" t="s">
        <v>489</v>
      </c>
      <c r="F6171" s="43" t="s">
        <v>495</v>
      </c>
      <c r="G6171" s="44" t="e">
        <v>#N/A</v>
      </c>
      <c r="H6171">
        <v>6171</v>
      </c>
    </row>
    <row r="6172" spans="1:8">
      <c r="A6172" s="39" t="s">
        <v>2077</v>
      </c>
      <c r="B6172" s="40">
        <v>97900</v>
      </c>
      <c r="C6172" s="41" t="s">
        <v>2165</v>
      </c>
      <c r="D6172" s="42" t="s">
        <v>66</v>
      </c>
      <c r="E6172" s="49" t="s">
        <v>489</v>
      </c>
      <c r="F6172" s="43" t="s">
        <v>495</v>
      </c>
      <c r="G6172" s="44" t="s">
        <v>1230</v>
      </c>
      <c r="H6172">
        <v>6172</v>
      </c>
    </row>
    <row r="6173" spans="1:8">
      <c r="A6173" s="39" t="s">
        <v>2078</v>
      </c>
      <c r="B6173" s="40">
        <v>95000</v>
      </c>
      <c r="C6173" s="41" t="s">
        <v>2165</v>
      </c>
      <c r="D6173" s="42" t="s">
        <v>26</v>
      </c>
      <c r="E6173" s="49" t="s">
        <v>491</v>
      </c>
      <c r="F6173" s="43" t="s">
        <v>494</v>
      </c>
      <c r="G6173" s="44" t="s">
        <v>1472</v>
      </c>
      <c r="H6173">
        <v>6173</v>
      </c>
    </row>
    <row r="6174" spans="1:8">
      <c r="A6174" s="39" t="s">
        <v>2113</v>
      </c>
      <c r="B6174" s="40">
        <v>84900</v>
      </c>
      <c r="C6174" s="41" t="s">
        <v>2165</v>
      </c>
      <c r="D6174" s="42" t="s">
        <v>9</v>
      </c>
      <c r="E6174" s="49" t="s">
        <v>489</v>
      </c>
      <c r="F6174" s="43" t="s">
        <v>495</v>
      </c>
      <c r="G6174" s="44" t="s">
        <v>1177</v>
      </c>
      <c r="H6174">
        <v>6174</v>
      </c>
    </row>
    <row r="6175" spans="1:8">
      <c r="A6175" s="39" t="s">
        <v>2070</v>
      </c>
      <c r="B6175" s="40">
        <v>102000</v>
      </c>
      <c r="C6175" s="41" t="s">
        <v>2165</v>
      </c>
      <c r="D6175" s="42" t="s">
        <v>65</v>
      </c>
      <c r="E6175" s="49" t="s">
        <v>489</v>
      </c>
      <c r="F6175" s="43" t="s">
        <v>495</v>
      </c>
      <c r="G6175" s="44" t="s">
        <v>1893</v>
      </c>
      <c r="H6175">
        <v>6175</v>
      </c>
    </row>
    <row r="6176" spans="1:8">
      <c r="A6176" s="39" t="s">
        <v>2091</v>
      </c>
      <c r="B6176" s="40">
        <v>93500</v>
      </c>
      <c r="C6176" s="41" t="s">
        <v>2165</v>
      </c>
      <c r="D6176" s="42" t="s">
        <v>2080</v>
      </c>
      <c r="E6176" s="49" t="s">
        <v>489</v>
      </c>
      <c r="F6176" s="43" t="s">
        <v>495</v>
      </c>
      <c r="G6176" s="44" t="e">
        <v>#N/A</v>
      </c>
      <c r="H6176">
        <v>6176</v>
      </c>
    </row>
    <row r="6177" spans="1:8">
      <c r="A6177" s="39" t="s">
        <v>2114</v>
      </c>
      <c r="B6177" s="40">
        <v>99900</v>
      </c>
      <c r="C6177" s="41" t="s">
        <v>2165</v>
      </c>
      <c r="D6177" s="42" t="s">
        <v>379</v>
      </c>
      <c r="E6177" s="49" t="s">
        <v>489</v>
      </c>
      <c r="F6177" s="43" t="s">
        <v>495</v>
      </c>
      <c r="G6177" s="44" t="s">
        <v>1864</v>
      </c>
      <c r="H6177">
        <v>6177</v>
      </c>
    </row>
    <row r="6178" spans="1:8">
      <c r="A6178" s="39" t="s">
        <v>2079</v>
      </c>
      <c r="B6178" s="40">
        <v>90000</v>
      </c>
      <c r="C6178" s="41" t="s">
        <v>2165</v>
      </c>
      <c r="D6178" s="42" t="s">
        <v>53</v>
      </c>
      <c r="E6178" s="49" t="s">
        <v>489</v>
      </c>
      <c r="F6178" s="43" t="s">
        <v>495</v>
      </c>
      <c r="G6178" s="44" t="s">
        <v>1834</v>
      </c>
      <c r="H6178">
        <v>6178</v>
      </c>
    </row>
    <row r="6179" spans="1:8">
      <c r="A6179" s="39" t="s">
        <v>2081</v>
      </c>
      <c r="B6179" s="40">
        <v>112500</v>
      </c>
      <c r="C6179" s="41" t="s">
        <v>2165</v>
      </c>
      <c r="D6179" s="42" t="s">
        <v>9</v>
      </c>
      <c r="E6179" s="49" t="s">
        <v>489</v>
      </c>
      <c r="F6179" s="43" t="s">
        <v>495</v>
      </c>
      <c r="G6179" s="44" t="s">
        <v>1177</v>
      </c>
      <c r="H6179">
        <v>6179</v>
      </c>
    </row>
    <row r="6180" spans="1:8">
      <c r="A6180" s="39" t="s">
        <v>2077</v>
      </c>
      <c r="B6180" s="40">
        <v>112000</v>
      </c>
      <c r="C6180" s="41" t="s">
        <v>2165</v>
      </c>
      <c r="D6180" s="42" t="s">
        <v>45</v>
      </c>
      <c r="E6180" s="49" t="s">
        <v>489</v>
      </c>
      <c r="F6180" s="43" t="s">
        <v>495</v>
      </c>
      <c r="G6180" s="44" t="s">
        <v>1999</v>
      </c>
      <c r="H6180">
        <v>6180</v>
      </c>
    </row>
    <row r="6181" spans="1:8">
      <c r="A6181" s="39" t="s">
        <v>2118</v>
      </c>
      <c r="B6181" s="40">
        <v>100000</v>
      </c>
      <c r="C6181" s="41" t="s">
        <v>2165</v>
      </c>
      <c r="D6181" s="42" t="s">
        <v>27</v>
      </c>
      <c r="E6181" s="49" t="s">
        <v>492</v>
      </c>
      <c r="F6181" s="43" t="s">
        <v>494</v>
      </c>
      <c r="G6181" s="44" t="s">
        <v>1989</v>
      </c>
      <c r="H6181">
        <v>6181</v>
      </c>
    </row>
    <row r="6182" spans="1:8">
      <c r="A6182" s="39" t="s">
        <v>2091</v>
      </c>
      <c r="B6182" s="40">
        <v>100000</v>
      </c>
      <c r="C6182" s="41" t="s">
        <v>2165</v>
      </c>
      <c r="D6182" s="42" t="s">
        <v>2153</v>
      </c>
      <c r="E6182" s="49" t="s">
        <v>489</v>
      </c>
      <c r="F6182" s="43" t="s">
        <v>495</v>
      </c>
      <c r="G6182" s="44" t="e">
        <v>#N/A</v>
      </c>
      <c r="H6182">
        <v>6182</v>
      </c>
    </row>
    <row r="6183" spans="1:8">
      <c r="A6183" s="39" t="s">
        <v>2118</v>
      </c>
      <c r="B6183" s="40">
        <v>100000</v>
      </c>
      <c r="C6183" s="41" t="s">
        <v>2165</v>
      </c>
      <c r="D6183" s="42" t="s">
        <v>71</v>
      </c>
      <c r="E6183" s="49" t="s">
        <v>492</v>
      </c>
      <c r="F6183" s="43" t="s">
        <v>494</v>
      </c>
      <c r="G6183" s="44" t="s">
        <v>1283</v>
      </c>
      <c r="H6183">
        <v>6183</v>
      </c>
    </row>
    <row r="6184" spans="1:8">
      <c r="A6184" s="39" t="s">
        <v>2070</v>
      </c>
      <c r="B6184" s="40">
        <v>100000</v>
      </c>
      <c r="C6184" s="41" t="s">
        <v>2165</v>
      </c>
      <c r="D6184" s="42" t="s">
        <v>45</v>
      </c>
      <c r="E6184" s="49" t="s">
        <v>489</v>
      </c>
      <c r="F6184" s="43" t="s">
        <v>495</v>
      </c>
      <c r="G6184" s="44" t="s">
        <v>1999</v>
      </c>
      <c r="H6184">
        <v>6184</v>
      </c>
    </row>
    <row r="6185" spans="1:8">
      <c r="A6185" s="39" t="s">
        <v>2098</v>
      </c>
      <c r="B6185" s="40">
        <v>85000</v>
      </c>
      <c r="C6185" s="41" t="s">
        <v>2165</v>
      </c>
      <c r="D6185" s="42" t="s">
        <v>81</v>
      </c>
      <c r="E6185" s="49" t="s">
        <v>489</v>
      </c>
      <c r="F6185" s="43" t="s">
        <v>495</v>
      </c>
      <c r="G6185" s="44" t="s">
        <v>1151</v>
      </c>
      <c r="H6185">
        <v>6185</v>
      </c>
    </row>
    <row r="6186" spans="1:8">
      <c r="A6186" s="39" t="s">
        <v>2107</v>
      </c>
      <c r="B6186" s="40">
        <v>87000</v>
      </c>
      <c r="C6186" s="41" t="s">
        <v>2165</v>
      </c>
      <c r="D6186" s="42" t="s">
        <v>66</v>
      </c>
      <c r="E6186" s="49" t="s">
        <v>489</v>
      </c>
      <c r="F6186" s="43" t="s">
        <v>495</v>
      </c>
      <c r="G6186" s="44" t="s">
        <v>1230</v>
      </c>
      <c r="H6186">
        <v>6186</v>
      </c>
    </row>
    <row r="6187" spans="1:8">
      <c r="A6187" s="39" t="s">
        <v>2077</v>
      </c>
      <c r="B6187" s="40">
        <v>97000</v>
      </c>
      <c r="C6187" s="41" t="s">
        <v>2165</v>
      </c>
      <c r="D6187" s="42" t="s">
        <v>37</v>
      </c>
      <c r="E6187" s="49" t="s">
        <v>489</v>
      </c>
      <c r="F6187" s="43" t="s">
        <v>495</v>
      </c>
      <c r="G6187" s="44" t="s">
        <v>1101</v>
      </c>
      <c r="H6187">
        <v>6187</v>
      </c>
    </row>
    <row r="6188" spans="1:8">
      <c r="A6188" s="39" t="s">
        <v>2107</v>
      </c>
      <c r="B6188" s="40">
        <v>95000</v>
      </c>
      <c r="C6188" s="41" t="s">
        <v>2165</v>
      </c>
      <c r="D6188" s="42" t="s">
        <v>140</v>
      </c>
      <c r="E6188" s="49" t="s">
        <v>489</v>
      </c>
      <c r="F6188" s="43" t="s">
        <v>495</v>
      </c>
      <c r="G6188" s="44" t="s">
        <v>1177</v>
      </c>
      <c r="H6188">
        <v>6188</v>
      </c>
    </row>
    <row r="6189" spans="1:8">
      <c r="A6189" s="39" t="s">
        <v>2070</v>
      </c>
      <c r="B6189" s="40">
        <v>94000</v>
      </c>
      <c r="C6189" s="41" t="s">
        <v>2165</v>
      </c>
      <c r="D6189" s="42" t="s">
        <v>21</v>
      </c>
      <c r="E6189" s="49" t="s">
        <v>489</v>
      </c>
      <c r="F6189" s="43" t="s">
        <v>495</v>
      </c>
      <c r="G6189" s="44" t="s">
        <v>1967</v>
      </c>
      <c r="H6189">
        <v>6189</v>
      </c>
    </row>
    <row r="6190" spans="1:8">
      <c r="A6190" s="39" t="s">
        <v>2096</v>
      </c>
      <c r="B6190" s="40">
        <v>110000</v>
      </c>
      <c r="C6190" s="41" t="s">
        <v>2165</v>
      </c>
      <c r="D6190" s="42" t="s">
        <v>12</v>
      </c>
      <c r="E6190" s="49" t="s">
        <v>489</v>
      </c>
      <c r="F6190" s="43" t="s">
        <v>495</v>
      </c>
      <c r="G6190" s="44" t="s">
        <v>1151</v>
      </c>
      <c r="H6190">
        <v>6190</v>
      </c>
    </row>
    <row r="6191" spans="1:8">
      <c r="A6191" s="39" t="s">
        <v>2077</v>
      </c>
      <c r="B6191" s="40">
        <v>105000</v>
      </c>
      <c r="C6191" s="41" t="s">
        <v>2165</v>
      </c>
      <c r="D6191" s="42" t="s">
        <v>68</v>
      </c>
      <c r="E6191" s="49" t="s">
        <v>489</v>
      </c>
      <c r="F6191" s="43" t="s">
        <v>495</v>
      </c>
      <c r="G6191" s="44" t="s">
        <v>1988</v>
      </c>
      <c r="H6191">
        <v>6191</v>
      </c>
    </row>
    <row r="6192" spans="1:8">
      <c r="A6192" s="39" t="s">
        <v>2104</v>
      </c>
      <c r="B6192" s="40">
        <v>100000</v>
      </c>
      <c r="C6192" s="41" t="s">
        <v>2165</v>
      </c>
      <c r="D6192" s="42" t="s">
        <v>9</v>
      </c>
      <c r="E6192" s="49" t="s">
        <v>489</v>
      </c>
      <c r="F6192" s="43" t="s">
        <v>495</v>
      </c>
      <c r="G6192" s="44" t="s">
        <v>1177</v>
      </c>
      <c r="H6192">
        <v>6192</v>
      </c>
    </row>
    <row r="6193" spans="1:8">
      <c r="A6193" s="39" t="s">
        <v>2083</v>
      </c>
      <c r="B6193" s="40">
        <v>102900</v>
      </c>
      <c r="C6193" s="41" t="s">
        <v>2165</v>
      </c>
      <c r="D6193" s="42" t="s">
        <v>21</v>
      </c>
      <c r="E6193" s="49" t="s">
        <v>489</v>
      </c>
      <c r="F6193" s="43" t="s">
        <v>495</v>
      </c>
      <c r="G6193" s="44" t="s">
        <v>1967</v>
      </c>
      <c r="H6193">
        <v>6193</v>
      </c>
    </row>
    <row r="6194" spans="1:8">
      <c r="A6194" s="39" t="s">
        <v>2097</v>
      </c>
      <c r="B6194" s="40">
        <v>105000</v>
      </c>
      <c r="C6194" s="41" t="s">
        <v>2165</v>
      </c>
      <c r="D6194" s="42" t="s">
        <v>122</v>
      </c>
      <c r="E6194" s="49" t="s">
        <v>489</v>
      </c>
      <c r="F6194" s="43" t="s">
        <v>495</v>
      </c>
      <c r="G6194" s="44" t="s">
        <v>1830</v>
      </c>
      <c r="H6194">
        <v>6194</v>
      </c>
    </row>
    <row r="6195" spans="1:8">
      <c r="A6195" s="39" t="s">
        <v>2077</v>
      </c>
      <c r="B6195" s="40">
        <v>106400</v>
      </c>
      <c r="C6195" s="41" t="s">
        <v>2165</v>
      </c>
      <c r="D6195" s="42" t="s">
        <v>2173</v>
      </c>
      <c r="E6195" s="49" t="s">
        <v>489</v>
      </c>
      <c r="F6195" s="43" t="s">
        <v>495</v>
      </c>
      <c r="G6195" s="44" t="e">
        <v>#N/A</v>
      </c>
      <c r="H6195">
        <v>6195</v>
      </c>
    </row>
    <row r="6196" spans="1:8">
      <c r="A6196" s="39" t="s">
        <v>2081</v>
      </c>
      <c r="B6196" s="40">
        <v>100000</v>
      </c>
      <c r="C6196" s="41" t="s">
        <v>2165</v>
      </c>
      <c r="D6196" s="42" t="s">
        <v>60</v>
      </c>
      <c r="E6196" s="49" t="s">
        <v>489</v>
      </c>
      <c r="F6196" s="43" t="s">
        <v>495</v>
      </c>
      <c r="G6196" s="44" t="s">
        <v>1498</v>
      </c>
      <c r="H6196">
        <v>6196</v>
      </c>
    </row>
    <row r="6197" spans="1:8">
      <c r="A6197" s="39" t="s">
        <v>2077</v>
      </c>
      <c r="B6197" s="40">
        <v>110134</v>
      </c>
      <c r="C6197" s="41" t="s">
        <v>2165</v>
      </c>
      <c r="D6197" s="42" t="s">
        <v>20</v>
      </c>
      <c r="E6197" s="49" t="s">
        <v>489</v>
      </c>
      <c r="F6197" s="43" t="s">
        <v>495</v>
      </c>
      <c r="G6197" s="44" t="s">
        <v>1801</v>
      </c>
      <c r="H6197">
        <v>6197</v>
      </c>
    </row>
    <row r="6198" spans="1:8">
      <c r="A6198" s="39" t="s">
        <v>2113</v>
      </c>
      <c r="B6198" s="40">
        <v>98500</v>
      </c>
      <c r="C6198" s="41" t="s">
        <v>2165</v>
      </c>
      <c r="D6198" s="42" t="s">
        <v>32</v>
      </c>
      <c r="E6198" s="49" t="s">
        <v>489</v>
      </c>
      <c r="F6198" s="43" t="s">
        <v>495</v>
      </c>
      <c r="G6198" s="44" t="s">
        <v>1151</v>
      </c>
      <c r="H6198">
        <v>6198</v>
      </c>
    </row>
    <row r="6199" spans="1:8">
      <c r="A6199" s="39" t="s">
        <v>2118</v>
      </c>
      <c r="B6199" s="40">
        <v>108000</v>
      </c>
      <c r="C6199" s="41" t="s">
        <v>2165</v>
      </c>
      <c r="D6199" s="42" t="s">
        <v>58</v>
      </c>
      <c r="E6199" s="49" t="s">
        <v>492</v>
      </c>
      <c r="F6199" s="43" t="s">
        <v>494</v>
      </c>
      <c r="G6199" s="44" t="s">
        <v>1177</v>
      </c>
      <c r="H6199">
        <v>6199</v>
      </c>
    </row>
    <row r="6200" spans="1:8">
      <c r="A6200" s="39" t="s">
        <v>2091</v>
      </c>
      <c r="B6200" s="40">
        <v>110000</v>
      </c>
      <c r="C6200" s="41" t="s">
        <v>2165</v>
      </c>
      <c r="D6200" s="42" t="s">
        <v>65</v>
      </c>
      <c r="E6200" s="49" t="s">
        <v>489</v>
      </c>
      <c r="F6200" s="43" t="s">
        <v>495</v>
      </c>
      <c r="G6200" s="44" t="s">
        <v>1893</v>
      </c>
      <c r="H6200">
        <v>6200</v>
      </c>
    </row>
    <row r="6201" spans="1:8">
      <c r="A6201" s="39" t="s">
        <v>2091</v>
      </c>
      <c r="B6201" s="40">
        <v>84000</v>
      </c>
      <c r="C6201" s="41" t="s">
        <v>2165</v>
      </c>
      <c r="D6201" s="42" t="s">
        <v>357</v>
      </c>
      <c r="E6201" s="49" t="s">
        <v>489</v>
      </c>
      <c r="F6201" s="43" t="s">
        <v>495</v>
      </c>
      <c r="G6201" s="44" t="s">
        <v>1565</v>
      </c>
      <c r="H6201">
        <v>6201</v>
      </c>
    </row>
    <row r="6202" spans="1:8">
      <c r="A6202" s="39" t="s">
        <v>2113</v>
      </c>
      <c r="B6202" s="40">
        <v>105000</v>
      </c>
      <c r="C6202" s="41" t="s">
        <v>2165</v>
      </c>
      <c r="D6202" s="42" t="s">
        <v>21</v>
      </c>
      <c r="E6202" s="49" t="s">
        <v>489</v>
      </c>
      <c r="F6202" s="43" t="s">
        <v>495</v>
      </c>
      <c r="G6202" s="44" t="s">
        <v>1967</v>
      </c>
      <c r="H6202">
        <v>6202</v>
      </c>
    </row>
    <row r="6203" spans="1:8">
      <c r="A6203" s="39" t="s">
        <v>2081</v>
      </c>
      <c r="B6203" s="40">
        <v>104450</v>
      </c>
      <c r="C6203" s="41" t="s">
        <v>2165</v>
      </c>
      <c r="D6203" s="42" t="s">
        <v>21</v>
      </c>
      <c r="E6203" s="49" t="s">
        <v>489</v>
      </c>
      <c r="F6203" s="43" t="s">
        <v>495</v>
      </c>
      <c r="G6203" s="44" t="s">
        <v>1967</v>
      </c>
      <c r="H6203">
        <v>6203</v>
      </c>
    </row>
    <row r="6204" spans="1:8">
      <c r="A6204" s="39" t="s">
        <v>2084</v>
      </c>
      <c r="B6204" s="40">
        <v>115000</v>
      </c>
      <c r="C6204" s="41" t="s">
        <v>2165</v>
      </c>
      <c r="D6204" s="42" t="s">
        <v>46</v>
      </c>
      <c r="E6204" s="49" t="s">
        <v>489</v>
      </c>
      <c r="F6204" s="43" t="s">
        <v>495</v>
      </c>
      <c r="G6204" s="44" t="s">
        <v>1269</v>
      </c>
      <c r="H6204">
        <v>6204</v>
      </c>
    </row>
    <row r="6205" spans="1:8">
      <c r="A6205" s="39" t="s">
        <v>2081</v>
      </c>
      <c r="B6205" s="40">
        <v>100000</v>
      </c>
      <c r="C6205" s="41" t="s">
        <v>2165</v>
      </c>
      <c r="D6205" s="42" t="s">
        <v>115</v>
      </c>
      <c r="E6205" s="49" t="s">
        <v>489</v>
      </c>
      <c r="F6205" s="43" t="s">
        <v>495</v>
      </c>
      <c r="G6205" s="44" t="s">
        <v>1351</v>
      </c>
      <c r="H6205">
        <v>6205</v>
      </c>
    </row>
    <row r="6206" spans="1:8">
      <c r="A6206" s="39" t="s">
        <v>2091</v>
      </c>
      <c r="B6206" s="40">
        <v>94500</v>
      </c>
      <c r="C6206" s="41" t="s">
        <v>2165</v>
      </c>
      <c r="D6206" s="42" t="s">
        <v>270</v>
      </c>
      <c r="E6206" s="49" t="s">
        <v>489</v>
      </c>
      <c r="F6206" s="43" t="s">
        <v>495</v>
      </c>
      <c r="G6206" s="44" t="s">
        <v>1883</v>
      </c>
      <c r="H6206">
        <v>6206</v>
      </c>
    </row>
    <row r="6207" spans="1:8">
      <c r="A6207" s="39" t="s">
        <v>2094</v>
      </c>
      <c r="B6207" s="40">
        <v>102000</v>
      </c>
      <c r="C6207" s="41" t="s">
        <v>2165</v>
      </c>
      <c r="D6207" s="42" t="s">
        <v>238</v>
      </c>
      <c r="E6207" s="49" t="s">
        <v>491</v>
      </c>
      <c r="F6207" s="43" t="s">
        <v>494</v>
      </c>
      <c r="G6207" s="44" t="s">
        <v>1368</v>
      </c>
      <c r="H6207">
        <v>6207</v>
      </c>
    </row>
    <row r="6208" spans="1:8">
      <c r="A6208" s="39" t="s">
        <v>2097</v>
      </c>
      <c r="B6208" s="40">
        <v>111400</v>
      </c>
      <c r="C6208" s="41" t="s">
        <v>2165</v>
      </c>
      <c r="D6208" s="42" t="s">
        <v>68</v>
      </c>
      <c r="E6208" s="49" t="s">
        <v>489</v>
      </c>
      <c r="F6208" s="43" t="s">
        <v>495</v>
      </c>
      <c r="G6208" s="44" t="s">
        <v>1988</v>
      </c>
      <c r="H6208">
        <v>6208</v>
      </c>
    </row>
    <row r="6209" spans="1:8">
      <c r="A6209" s="39" t="s">
        <v>2078</v>
      </c>
      <c r="B6209" s="40">
        <v>100000</v>
      </c>
      <c r="C6209" s="41" t="s">
        <v>2165</v>
      </c>
      <c r="D6209" s="42" t="s">
        <v>285</v>
      </c>
      <c r="E6209" s="49" t="s">
        <v>491</v>
      </c>
      <c r="F6209" s="43" t="s">
        <v>494</v>
      </c>
      <c r="G6209" s="44" t="s">
        <v>1162</v>
      </c>
      <c r="H6209">
        <v>6209</v>
      </c>
    </row>
    <row r="6210" spans="1:8">
      <c r="A6210" s="39" t="s">
        <v>2107</v>
      </c>
      <c r="B6210" s="40">
        <v>107000</v>
      </c>
      <c r="C6210" s="41" t="s">
        <v>2165</v>
      </c>
      <c r="D6210" s="42" t="s">
        <v>54</v>
      </c>
      <c r="E6210" s="49" t="s">
        <v>489</v>
      </c>
      <c r="F6210" s="43" t="s">
        <v>495</v>
      </c>
      <c r="G6210" s="44" t="s">
        <v>1817</v>
      </c>
      <c r="H6210">
        <v>6210</v>
      </c>
    </row>
    <row r="6211" spans="1:8">
      <c r="A6211" s="39" t="s">
        <v>2079</v>
      </c>
      <c r="B6211" s="40">
        <v>85000</v>
      </c>
      <c r="C6211" s="41" t="s">
        <v>2165</v>
      </c>
      <c r="D6211" s="42" t="s">
        <v>37</v>
      </c>
      <c r="E6211" s="49" t="s">
        <v>489</v>
      </c>
      <c r="F6211" s="43" t="s">
        <v>495</v>
      </c>
      <c r="G6211" s="44" t="s">
        <v>1101</v>
      </c>
      <c r="H6211">
        <v>6211</v>
      </c>
    </row>
    <row r="6212" spans="1:8">
      <c r="A6212" s="39" t="s">
        <v>2070</v>
      </c>
      <c r="B6212" s="40">
        <v>104900</v>
      </c>
      <c r="C6212" s="41" t="s">
        <v>2165</v>
      </c>
      <c r="D6212" s="42" t="s">
        <v>66</v>
      </c>
      <c r="E6212" s="49" t="s">
        <v>489</v>
      </c>
      <c r="F6212" s="43" t="s">
        <v>495</v>
      </c>
      <c r="G6212" s="44" t="s">
        <v>1230</v>
      </c>
      <c r="H6212">
        <v>6212</v>
      </c>
    </row>
    <row r="6213" spans="1:8">
      <c r="A6213" s="39" t="s">
        <v>2104</v>
      </c>
      <c r="B6213" s="40">
        <v>108000</v>
      </c>
      <c r="C6213" s="41" t="s">
        <v>2165</v>
      </c>
      <c r="D6213" s="42" t="s">
        <v>302</v>
      </c>
      <c r="E6213" s="49" t="s">
        <v>489</v>
      </c>
      <c r="F6213" s="43" t="s">
        <v>495</v>
      </c>
      <c r="G6213" s="44" t="s">
        <v>1094</v>
      </c>
      <c r="H6213">
        <v>6213</v>
      </c>
    </row>
    <row r="6214" spans="1:8">
      <c r="A6214" s="39" t="s">
        <v>2124</v>
      </c>
      <c r="B6214" s="40">
        <v>115500</v>
      </c>
      <c r="C6214" s="41" t="s">
        <v>2165</v>
      </c>
      <c r="D6214" s="42" t="s">
        <v>164</v>
      </c>
      <c r="E6214" s="49" t="s">
        <v>489</v>
      </c>
      <c r="F6214" s="43" t="s">
        <v>495</v>
      </c>
      <c r="G6214" s="44" t="s">
        <v>1151</v>
      </c>
      <c r="H6214">
        <v>6214</v>
      </c>
    </row>
    <row r="6215" spans="1:8">
      <c r="A6215" s="39" t="s">
        <v>2081</v>
      </c>
      <c r="B6215" s="40">
        <v>104900</v>
      </c>
      <c r="C6215" s="41" t="s">
        <v>2165</v>
      </c>
      <c r="D6215" s="42" t="s">
        <v>65</v>
      </c>
      <c r="E6215" s="49" t="s">
        <v>489</v>
      </c>
      <c r="F6215" s="43" t="s">
        <v>495</v>
      </c>
      <c r="G6215" s="44" t="s">
        <v>1893</v>
      </c>
      <c r="H6215">
        <v>6215</v>
      </c>
    </row>
    <row r="6216" spans="1:8">
      <c r="A6216" s="39" t="s">
        <v>2097</v>
      </c>
      <c r="B6216" s="40">
        <v>114900</v>
      </c>
      <c r="C6216" s="41" t="s">
        <v>2165</v>
      </c>
      <c r="D6216" s="42" t="s">
        <v>65</v>
      </c>
      <c r="E6216" s="49" t="s">
        <v>489</v>
      </c>
      <c r="F6216" s="43" t="s">
        <v>495</v>
      </c>
      <c r="G6216" s="44" t="s">
        <v>1893</v>
      </c>
      <c r="H6216">
        <v>6216</v>
      </c>
    </row>
    <row r="6217" spans="1:8">
      <c r="A6217" s="39" t="s">
        <v>2070</v>
      </c>
      <c r="B6217" s="40">
        <v>98000</v>
      </c>
      <c r="C6217" s="41" t="s">
        <v>2165</v>
      </c>
      <c r="D6217" s="42" t="s">
        <v>371</v>
      </c>
      <c r="E6217" s="49" t="s">
        <v>489</v>
      </c>
      <c r="F6217" s="43" t="s">
        <v>495</v>
      </c>
      <c r="G6217" s="44" t="s">
        <v>1691</v>
      </c>
      <c r="H6217">
        <v>6217</v>
      </c>
    </row>
    <row r="6218" spans="1:8">
      <c r="A6218" s="39" t="s">
        <v>2084</v>
      </c>
      <c r="B6218" s="40">
        <v>89000</v>
      </c>
      <c r="C6218" s="41" t="s">
        <v>2165</v>
      </c>
      <c r="D6218" s="42" t="s">
        <v>49</v>
      </c>
      <c r="E6218" s="49" t="s">
        <v>489</v>
      </c>
      <c r="F6218" s="43" t="s">
        <v>495</v>
      </c>
      <c r="G6218" s="44" t="s">
        <v>1744</v>
      </c>
      <c r="H6218">
        <v>6218</v>
      </c>
    </row>
    <row r="6219" spans="1:8">
      <c r="A6219" s="39" t="s">
        <v>2077</v>
      </c>
      <c r="B6219" s="40">
        <v>95000</v>
      </c>
      <c r="C6219" s="41" t="s">
        <v>2165</v>
      </c>
      <c r="D6219" s="42" t="s">
        <v>2173</v>
      </c>
      <c r="E6219" s="49" t="s">
        <v>489</v>
      </c>
      <c r="F6219" s="43" t="s">
        <v>495</v>
      </c>
      <c r="G6219" s="44" t="e">
        <v>#N/A</v>
      </c>
      <c r="H6219">
        <v>6219</v>
      </c>
    </row>
    <row r="6220" spans="1:8">
      <c r="A6220" s="39" t="s">
        <v>2078</v>
      </c>
      <c r="B6220" s="40">
        <v>86000</v>
      </c>
      <c r="C6220" s="41" t="s">
        <v>2165</v>
      </c>
      <c r="D6220" s="42" t="s">
        <v>58</v>
      </c>
      <c r="E6220" s="49" t="s">
        <v>491</v>
      </c>
      <c r="F6220" s="43" t="s">
        <v>494</v>
      </c>
      <c r="G6220" s="44" t="s">
        <v>1177</v>
      </c>
      <c r="H6220">
        <v>6220</v>
      </c>
    </row>
    <row r="6221" spans="1:8">
      <c r="A6221" s="39" t="s">
        <v>2084</v>
      </c>
      <c r="B6221" s="40">
        <v>105000</v>
      </c>
      <c r="C6221" s="41" t="s">
        <v>2165</v>
      </c>
      <c r="D6221" s="42" t="s">
        <v>422</v>
      </c>
      <c r="E6221" s="49" t="s">
        <v>489</v>
      </c>
      <c r="F6221" s="43" t="s">
        <v>495</v>
      </c>
      <c r="G6221" s="44" t="s">
        <v>1093</v>
      </c>
      <c r="H6221">
        <v>6221</v>
      </c>
    </row>
    <row r="6222" spans="1:8">
      <c r="A6222" s="39" t="s">
        <v>2084</v>
      </c>
      <c r="B6222" s="40">
        <v>105000</v>
      </c>
      <c r="C6222" s="41" t="s">
        <v>2165</v>
      </c>
      <c r="D6222" s="42" t="s">
        <v>41</v>
      </c>
      <c r="E6222" s="49" t="s">
        <v>489</v>
      </c>
      <c r="F6222" s="43" t="s">
        <v>495</v>
      </c>
      <c r="G6222" s="44" t="s">
        <v>1766</v>
      </c>
      <c r="H6222">
        <v>6222</v>
      </c>
    </row>
    <row r="6223" spans="1:8">
      <c r="A6223" s="39" t="s">
        <v>2079</v>
      </c>
      <c r="B6223" s="40">
        <v>90000</v>
      </c>
      <c r="C6223" s="41" t="s">
        <v>2165</v>
      </c>
      <c r="D6223" s="42" t="s">
        <v>46</v>
      </c>
      <c r="E6223" s="49" t="s">
        <v>489</v>
      </c>
      <c r="F6223" s="43" t="s">
        <v>495</v>
      </c>
      <c r="G6223" s="44" t="s">
        <v>1269</v>
      </c>
      <c r="H6223">
        <v>6223</v>
      </c>
    </row>
    <row r="6224" spans="1:8">
      <c r="A6224" s="39" t="s">
        <v>2081</v>
      </c>
      <c r="B6224" s="40">
        <v>95000</v>
      </c>
      <c r="C6224" s="41" t="s">
        <v>2165</v>
      </c>
      <c r="D6224" s="42" t="s">
        <v>22</v>
      </c>
      <c r="E6224" s="49" t="s">
        <v>489</v>
      </c>
      <c r="F6224" s="43" t="s">
        <v>495</v>
      </c>
      <c r="G6224" s="44" t="s">
        <v>1988</v>
      </c>
      <c r="H6224">
        <v>6224</v>
      </c>
    </row>
    <row r="6225" spans="1:8">
      <c r="A6225" s="39" t="s">
        <v>2110</v>
      </c>
      <c r="B6225" s="40">
        <v>85000</v>
      </c>
      <c r="C6225" s="41" t="s">
        <v>2165</v>
      </c>
      <c r="D6225" s="42" t="s">
        <v>122</v>
      </c>
      <c r="E6225" s="49" t="s">
        <v>489</v>
      </c>
      <c r="F6225" s="43" t="s">
        <v>495</v>
      </c>
      <c r="G6225" s="44" t="s">
        <v>1830</v>
      </c>
      <c r="H6225">
        <v>6225</v>
      </c>
    </row>
    <row r="6226" spans="1:8">
      <c r="A6226" s="39" t="s">
        <v>2077</v>
      </c>
      <c r="B6226" s="40">
        <v>110000</v>
      </c>
      <c r="C6226" s="41" t="s">
        <v>2165</v>
      </c>
      <c r="D6226" s="42" t="s">
        <v>41</v>
      </c>
      <c r="E6226" s="49" t="s">
        <v>489</v>
      </c>
      <c r="F6226" s="43" t="s">
        <v>495</v>
      </c>
      <c r="G6226" s="44" t="s">
        <v>1766</v>
      </c>
      <c r="H6226">
        <v>6226</v>
      </c>
    </row>
    <row r="6227" spans="1:8">
      <c r="A6227" s="39" t="s">
        <v>2081</v>
      </c>
      <c r="B6227" s="40">
        <v>125000</v>
      </c>
      <c r="C6227" s="41" t="s">
        <v>2165</v>
      </c>
      <c r="D6227" s="42" t="s">
        <v>369</v>
      </c>
      <c r="E6227" s="49" t="s">
        <v>489</v>
      </c>
      <c r="F6227" s="43" t="s">
        <v>495</v>
      </c>
      <c r="G6227" s="44" t="s">
        <v>1220</v>
      </c>
      <c r="H6227">
        <v>6227</v>
      </c>
    </row>
    <row r="6228" spans="1:8">
      <c r="A6228" s="39" t="s">
        <v>2077</v>
      </c>
      <c r="B6228" s="40">
        <v>115900</v>
      </c>
      <c r="C6228" s="41" t="s">
        <v>2165</v>
      </c>
      <c r="D6228" s="42" t="s">
        <v>369</v>
      </c>
      <c r="E6228" s="49" t="s">
        <v>489</v>
      </c>
      <c r="F6228" s="43" t="s">
        <v>495</v>
      </c>
      <c r="G6228" s="44" t="s">
        <v>1220</v>
      </c>
      <c r="H6228">
        <v>6228</v>
      </c>
    </row>
    <row r="6229" spans="1:8">
      <c r="A6229" s="39" t="s">
        <v>2079</v>
      </c>
      <c r="B6229" s="40">
        <v>101650</v>
      </c>
      <c r="C6229" s="41" t="s">
        <v>2165</v>
      </c>
      <c r="D6229" s="42" t="s">
        <v>37</v>
      </c>
      <c r="E6229" s="49" t="s">
        <v>489</v>
      </c>
      <c r="F6229" s="43" t="s">
        <v>495</v>
      </c>
      <c r="G6229" s="44" t="s">
        <v>1101</v>
      </c>
      <c r="H6229">
        <v>6229</v>
      </c>
    </row>
    <row r="6230" spans="1:8">
      <c r="A6230" s="39" t="s">
        <v>2094</v>
      </c>
      <c r="B6230" s="40">
        <v>98000</v>
      </c>
      <c r="C6230" s="41" t="s">
        <v>2165</v>
      </c>
      <c r="D6230" s="42" t="s">
        <v>45</v>
      </c>
      <c r="E6230" s="49" t="s">
        <v>491</v>
      </c>
      <c r="F6230" s="43" t="s">
        <v>494</v>
      </c>
      <c r="G6230" s="44" t="s">
        <v>1999</v>
      </c>
      <c r="H6230">
        <v>6230</v>
      </c>
    </row>
    <row r="6231" spans="1:8">
      <c r="A6231" s="39" t="s">
        <v>2103</v>
      </c>
      <c r="B6231" s="40">
        <v>105000</v>
      </c>
      <c r="C6231" s="41" t="s">
        <v>2165</v>
      </c>
      <c r="D6231" s="42" t="s">
        <v>107</v>
      </c>
      <c r="E6231" s="49" t="s">
        <v>489</v>
      </c>
      <c r="F6231" s="43" t="s">
        <v>495</v>
      </c>
      <c r="G6231" s="44" t="s">
        <v>1329</v>
      </c>
      <c r="H6231">
        <v>6231</v>
      </c>
    </row>
    <row r="6232" spans="1:8">
      <c r="A6232" s="39" t="s">
        <v>2070</v>
      </c>
      <c r="B6232" s="40">
        <v>102000</v>
      </c>
      <c r="C6232" s="41" t="s">
        <v>2165</v>
      </c>
      <c r="D6232" s="42" t="s">
        <v>69</v>
      </c>
      <c r="E6232" s="49" t="s">
        <v>489</v>
      </c>
      <c r="F6232" s="43" t="s">
        <v>495</v>
      </c>
      <c r="G6232" s="44" t="s">
        <v>1838</v>
      </c>
      <c r="H6232">
        <v>6232</v>
      </c>
    </row>
    <row r="6233" spans="1:8">
      <c r="A6233" s="39" t="s">
        <v>2097</v>
      </c>
      <c r="B6233" s="40">
        <v>120000</v>
      </c>
      <c r="C6233" s="41" t="s">
        <v>2165</v>
      </c>
      <c r="D6233" s="42" t="s">
        <v>66</v>
      </c>
      <c r="E6233" s="49" t="s">
        <v>489</v>
      </c>
      <c r="F6233" s="43" t="s">
        <v>495</v>
      </c>
      <c r="G6233" s="44" t="s">
        <v>1230</v>
      </c>
      <c r="H6233">
        <v>6233</v>
      </c>
    </row>
    <row r="6234" spans="1:8">
      <c r="A6234" s="39" t="s">
        <v>2090</v>
      </c>
      <c r="B6234" s="40">
        <v>100000</v>
      </c>
      <c r="C6234" s="41" t="s">
        <v>2165</v>
      </c>
      <c r="D6234" s="42" t="s">
        <v>21</v>
      </c>
      <c r="E6234" s="49" t="s">
        <v>489</v>
      </c>
      <c r="F6234" s="43" t="s">
        <v>495</v>
      </c>
      <c r="G6234" s="44" t="s">
        <v>1967</v>
      </c>
      <c r="H6234">
        <v>6234</v>
      </c>
    </row>
    <row r="6235" spans="1:8">
      <c r="A6235" s="39" t="s">
        <v>2071</v>
      </c>
      <c r="B6235" s="40">
        <v>105000</v>
      </c>
      <c r="C6235" s="41" t="s">
        <v>2165</v>
      </c>
      <c r="D6235" s="42" t="s">
        <v>9</v>
      </c>
      <c r="E6235" s="49" t="s">
        <v>489</v>
      </c>
      <c r="F6235" s="43" t="s">
        <v>495</v>
      </c>
      <c r="G6235" s="44" t="s">
        <v>1177</v>
      </c>
      <c r="H6235">
        <v>6235</v>
      </c>
    </row>
    <row r="6236" spans="1:8">
      <c r="A6236" s="39" t="s">
        <v>2070</v>
      </c>
      <c r="B6236" s="40">
        <v>97500</v>
      </c>
      <c r="C6236" s="41" t="s">
        <v>2165</v>
      </c>
      <c r="D6236" s="42" t="s">
        <v>2129</v>
      </c>
      <c r="E6236" s="49" t="s">
        <v>489</v>
      </c>
      <c r="F6236" s="43" t="s">
        <v>495</v>
      </c>
      <c r="G6236" s="44" t="e">
        <v>#N/A</v>
      </c>
      <c r="H6236">
        <v>6236</v>
      </c>
    </row>
    <row r="6237" spans="1:8">
      <c r="A6237" s="39" t="s">
        <v>2085</v>
      </c>
      <c r="B6237" s="40">
        <v>100000</v>
      </c>
      <c r="C6237" s="41" t="s">
        <v>2165</v>
      </c>
      <c r="D6237" s="42" t="s">
        <v>2120</v>
      </c>
      <c r="E6237" s="49" t="s">
        <v>492</v>
      </c>
      <c r="F6237" s="43" t="s">
        <v>494</v>
      </c>
      <c r="G6237" s="44" t="e">
        <v>#N/A</v>
      </c>
      <c r="H6237">
        <v>6237</v>
      </c>
    </row>
    <row r="6238" spans="1:8">
      <c r="A6238" s="39" t="s">
        <v>2073</v>
      </c>
      <c r="B6238" s="40">
        <v>90000</v>
      </c>
      <c r="C6238" s="41" t="s">
        <v>2165</v>
      </c>
      <c r="D6238" s="42" t="s">
        <v>53</v>
      </c>
      <c r="E6238" s="49" t="s">
        <v>489</v>
      </c>
      <c r="F6238" s="43" t="s">
        <v>495</v>
      </c>
      <c r="G6238" s="44" t="s">
        <v>1834</v>
      </c>
      <c r="H6238">
        <v>6238</v>
      </c>
    </row>
    <row r="6239" spans="1:8">
      <c r="A6239" s="39" t="s">
        <v>2094</v>
      </c>
      <c r="B6239" s="40">
        <v>113700</v>
      </c>
      <c r="C6239" s="41" t="s">
        <v>2165</v>
      </c>
      <c r="D6239" s="42" t="s">
        <v>37</v>
      </c>
      <c r="E6239" s="49" t="s">
        <v>491</v>
      </c>
      <c r="F6239" s="43" t="s">
        <v>494</v>
      </c>
      <c r="G6239" s="44" t="s">
        <v>1101</v>
      </c>
      <c r="H6239">
        <v>6239</v>
      </c>
    </row>
    <row r="6240" spans="1:8">
      <c r="A6240" s="39" t="s">
        <v>2079</v>
      </c>
      <c r="B6240" s="40">
        <v>100000</v>
      </c>
      <c r="C6240" s="41" t="s">
        <v>2165</v>
      </c>
      <c r="D6240" s="42" t="s">
        <v>41</v>
      </c>
      <c r="E6240" s="49" t="s">
        <v>489</v>
      </c>
      <c r="F6240" s="43" t="s">
        <v>495</v>
      </c>
      <c r="G6240" s="44" t="s">
        <v>1766</v>
      </c>
      <c r="H6240">
        <v>6240</v>
      </c>
    </row>
    <row r="6241" spans="1:8">
      <c r="A6241" s="39" t="s">
        <v>2081</v>
      </c>
      <c r="B6241" s="40">
        <v>95500</v>
      </c>
      <c r="C6241" s="41" t="s">
        <v>2165</v>
      </c>
      <c r="D6241" s="42" t="s">
        <v>65</v>
      </c>
      <c r="E6241" s="49" t="s">
        <v>489</v>
      </c>
      <c r="F6241" s="43" t="s">
        <v>495</v>
      </c>
      <c r="G6241" s="44" t="s">
        <v>1893</v>
      </c>
      <c r="H6241">
        <v>6241</v>
      </c>
    </row>
    <row r="6242" spans="1:8">
      <c r="A6242" s="39" t="s">
        <v>2074</v>
      </c>
      <c r="B6242" s="40">
        <v>108500</v>
      </c>
      <c r="C6242" s="41" t="s">
        <v>2165</v>
      </c>
      <c r="D6242" s="42" t="s">
        <v>41</v>
      </c>
      <c r="E6242" s="49" t="s">
        <v>491</v>
      </c>
      <c r="F6242" s="43" t="s">
        <v>494</v>
      </c>
      <c r="G6242" s="44" t="s">
        <v>1766</v>
      </c>
      <c r="H6242">
        <v>6242</v>
      </c>
    </row>
    <row r="6243" spans="1:8">
      <c r="A6243" s="39" t="s">
        <v>2074</v>
      </c>
      <c r="B6243" s="40">
        <v>108900</v>
      </c>
      <c r="C6243" s="41" t="s">
        <v>2165</v>
      </c>
      <c r="D6243" s="42" t="s">
        <v>93</v>
      </c>
      <c r="E6243" s="49" t="s">
        <v>491</v>
      </c>
      <c r="F6243" s="43" t="s">
        <v>494</v>
      </c>
      <c r="G6243" s="44" t="s">
        <v>1889</v>
      </c>
      <c r="H6243">
        <v>6243</v>
      </c>
    </row>
    <row r="6244" spans="1:8">
      <c r="A6244" s="39" t="s">
        <v>2079</v>
      </c>
      <c r="B6244" s="40">
        <v>85000</v>
      </c>
      <c r="C6244" s="41" t="s">
        <v>2165</v>
      </c>
      <c r="D6244" s="42" t="s">
        <v>9</v>
      </c>
      <c r="E6244" s="49" t="s">
        <v>489</v>
      </c>
      <c r="F6244" s="43" t="s">
        <v>495</v>
      </c>
      <c r="G6244" s="44" t="s">
        <v>1177</v>
      </c>
      <c r="H6244">
        <v>6244</v>
      </c>
    </row>
    <row r="6245" spans="1:8">
      <c r="A6245" s="39" t="s">
        <v>2079</v>
      </c>
      <c r="B6245" s="40">
        <v>108900</v>
      </c>
      <c r="C6245" s="41" t="s">
        <v>2165</v>
      </c>
      <c r="D6245" s="42" t="s">
        <v>75</v>
      </c>
      <c r="E6245" s="49" t="s">
        <v>489</v>
      </c>
      <c r="F6245" s="43" t="s">
        <v>495</v>
      </c>
      <c r="G6245" s="44" t="s">
        <v>1230</v>
      </c>
      <c r="H6245">
        <v>6245</v>
      </c>
    </row>
    <row r="6246" spans="1:8">
      <c r="A6246" s="39" t="s">
        <v>2094</v>
      </c>
      <c r="B6246" s="40">
        <v>90000</v>
      </c>
      <c r="C6246" s="41" t="s">
        <v>2165</v>
      </c>
      <c r="D6246" s="42" t="s">
        <v>366</v>
      </c>
      <c r="E6246" s="49" t="s">
        <v>491</v>
      </c>
      <c r="F6246" s="43" t="s">
        <v>494</v>
      </c>
      <c r="G6246" s="44" t="s">
        <v>1243</v>
      </c>
      <c r="H6246">
        <v>6246</v>
      </c>
    </row>
    <row r="6247" spans="1:8">
      <c r="A6247" s="39" t="s">
        <v>2087</v>
      </c>
      <c r="B6247" s="40">
        <v>110000</v>
      </c>
      <c r="C6247" s="41" t="s">
        <v>2165</v>
      </c>
      <c r="D6247" s="42" t="s">
        <v>107</v>
      </c>
      <c r="E6247" s="49" t="s">
        <v>492</v>
      </c>
      <c r="F6247" s="43" t="s">
        <v>494</v>
      </c>
      <c r="G6247" s="44" t="s">
        <v>1329</v>
      </c>
      <c r="H6247">
        <v>6247</v>
      </c>
    </row>
    <row r="6248" spans="1:8">
      <c r="A6248" s="39" t="s">
        <v>2110</v>
      </c>
      <c r="B6248" s="40">
        <v>99000</v>
      </c>
      <c r="C6248" s="41" t="s">
        <v>2165</v>
      </c>
      <c r="D6248" s="42" t="s">
        <v>1078</v>
      </c>
      <c r="E6248" s="49" t="s">
        <v>489</v>
      </c>
      <c r="F6248" s="43" t="s">
        <v>495</v>
      </c>
      <c r="G6248" s="44" t="s">
        <v>2031</v>
      </c>
      <c r="H6248">
        <v>6248</v>
      </c>
    </row>
    <row r="6249" spans="1:8">
      <c r="A6249" s="39" t="s">
        <v>2077</v>
      </c>
      <c r="B6249" s="40">
        <v>115000</v>
      </c>
      <c r="C6249" s="41" t="s">
        <v>2165</v>
      </c>
      <c r="D6249" s="42" t="s">
        <v>42</v>
      </c>
      <c r="E6249" s="49" t="s">
        <v>489</v>
      </c>
      <c r="F6249" s="43" t="s">
        <v>495</v>
      </c>
      <c r="G6249" s="44" t="s">
        <v>1839</v>
      </c>
      <c r="H6249">
        <v>6249</v>
      </c>
    </row>
    <row r="6250" spans="1:8">
      <c r="A6250" s="39" t="s">
        <v>2074</v>
      </c>
      <c r="B6250" s="40">
        <v>90000</v>
      </c>
      <c r="C6250" s="41" t="s">
        <v>2165</v>
      </c>
      <c r="D6250" s="42" t="s">
        <v>58</v>
      </c>
      <c r="E6250" s="49" t="s">
        <v>491</v>
      </c>
      <c r="F6250" s="43" t="s">
        <v>494</v>
      </c>
      <c r="G6250" s="44" t="s">
        <v>1177</v>
      </c>
      <c r="H6250">
        <v>6250</v>
      </c>
    </row>
    <row r="6251" spans="1:8">
      <c r="A6251" s="39" t="s">
        <v>2079</v>
      </c>
      <c r="B6251" s="40">
        <v>105000</v>
      </c>
      <c r="C6251" s="41" t="s">
        <v>2165</v>
      </c>
      <c r="D6251" s="42" t="s">
        <v>109</v>
      </c>
      <c r="E6251" s="49" t="s">
        <v>489</v>
      </c>
      <c r="F6251" s="43" t="s">
        <v>495</v>
      </c>
      <c r="G6251" s="44" t="s">
        <v>1605</v>
      </c>
      <c r="H6251">
        <v>6251</v>
      </c>
    </row>
    <row r="6252" spans="1:8">
      <c r="A6252" s="39" t="s">
        <v>2084</v>
      </c>
      <c r="B6252" s="40">
        <v>91000</v>
      </c>
      <c r="C6252" s="41" t="s">
        <v>2165</v>
      </c>
      <c r="D6252" s="42" t="s">
        <v>163</v>
      </c>
      <c r="E6252" s="49" t="s">
        <v>489</v>
      </c>
      <c r="F6252" s="43" t="s">
        <v>495</v>
      </c>
      <c r="G6252" s="44" t="s">
        <v>1278</v>
      </c>
      <c r="H6252">
        <v>6252</v>
      </c>
    </row>
    <row r="6253" spans="1:8">
      <c r="A6253" s="39" t="s">
        <v>2071</v>
      </c>
      <c r="B6253" s="40">
        <v>100000</v>
      </c>
      <c r="C6253" s="41" t="s">
        <v>2165</v>
      </c>
      <c r="D6253" s="42" t="s">
        <v>33</v>
      </c>
      <c r="E6253" s="49" t="s">
        <v>489</v>
      </c>
      <c r="F6253" s="43" t="s">
        <v>495</v>
      </c>
      <c r="G6253" s="44" t="s">
        <v>1834</v>
      </c>
      <c r="H6253">
        <v>6253</v>
      </c>
    </row>
    <row r="6254" spans="1:8">
      <c r="A6254" s="39" t="s">
        <v>2118</v>
      </c>
      <c r="B6254" s="40">
        <v>108000</v>
      </c>
      <c r="C6254" s="41" t="s">
        <v>2165</v>
      </c>
      <c r="D6254" s="42" t="s">
        <v>42</v>
      </c>
      <c r="E6254" s="49" t="s">
        <v>492</v>
      </c>
      <c r="F6254" s="43" t="s">
        <v>494</v>
      </c>
      <c r="G6254" s="44" t="s">
        <v>1839</v>
      </c>
      <c r="H6254">
        <v>6254</v>
      </c>
    </row>
    <row r="6255" spans="1:8">
      <c r="A6255" s="39" t="s">
        <v>2094</v>
      </c>
      <c r="B6255" s="40">
        <v>89000</v>
      </c>
      <c r="C6255" s="41" t="s">
        <v>2165</v>
      </c>
      <c r="D6255" s="42" t="s">
        <v>366</v>
      </c>
      <c r="E6255" s="49" t="s">
        <v>491</v>
      </c>
      <c r="F6255" s="43" t="s">
        <v>494</v>
      </c>
      <c r="G6255" s="44" t="s">
        <v>1243</v>
      </c>
      <c r="H6255">
        <v>6255</v>
      </c>
    </row>
    <row r="6256" spans="1:8">
      <c r="A6256" s="39" t="s">
        <v>2104</v>
      </c>
      <c r="B6256" s="40">
        <v>95000</v>
      </c>
      <c r="C6256" s="41" t="s">
        <v>2165</v>
      </c>
      <c r="D6256" s="42" t="s">
        <v>37</v>
      </c>
      <c r="E6256" s="49" t="s">
        <v>489</v>
      </c>
      <c r="F6256" s="43" t="s">
        <v>495</v>
      </c>
      <c r="G6256" s="44" t="s">
        <v>1101</v>
      </c>
      <c r="H6256">
        <v>6256</v>
      </c>
    </row>
    <row r="6257" spans="1:8">
      <c r="A6257" s="39" t="s">
        <v>2079</v>
      </c>
      <c r="B6257" s="40">
        <v>105000</v>
      </c>
      <c r="C6257" s="41" t="s">
        <v>2165</v>
      </c>
      <c r="D6257" s="42" t="s">
        <v>109</v>
      </c>
      <c r="E6257" s="49" t="s">
        <v>489</v>
      </c>
      <c r="F6257" s="43" t="s">
        <v>495</v>
      </c>
      <c r="G6257" s="44" t="s">
        <v>1605</v>
      </c>
      <c r="H6257">
        <v>6257</v>
      </c>
    </row>
    <row r="6258" spans="1:8">
      <c r="A6258" s="39" t="s">
        <v>2094</v>
      </c>
      <c r="B6258" s="40">
        <v>99000</v>
      </c>
      <c r="C6258" s="41" t="s">
        <v>2165</v>
      </c>
      <c r="D6258" s="42" t="s">
        <v>61</v>
      </c>
      <c r="E6258" s="49" t="s">
        <v>491</v>
      </c>
      <c r="F6258" s="43" t="s">
        <v>494</v>
      </c>
      <c r="G6258" s="44" t="s">
        <v>1337</v>
      </c>
      <c r="H6258">
        <v>6258</v>
      </c>
    </row>
    <row r="6259" spans="1:8">
      <c r="A6259" s="39" t="s">
        <v>2098</v>
      </c>
      <c r="B6259" s="40">
        <v>94000</v>
      </c>
      <c r="C6259" s="41" t="s">
        <v>2165</v>
      </c>
      <c r="D6259" s="42" t="s">
        <v>124</v>
      </c>
      <c r="E6259" s="49" t="s">
        <v>489</v>
      </c>
      <c r="F6259" s="43" t="s">
        <v>495</v>
      </c>
      <c r="G6259" s="44" t="s">
        <v>1928</v>
      </c>
      <c r="H6259">
        <v>6259</v>
      </c>
    </row>
    <row r="6260" spans="1:8">
      <c r="A6260" s="39" t="s">
        <v>2070</v>
      </c>
      <c r="B6260" s="40">
        <v>109000</v>
      </c>
      <c r="C6260" s="41" t="s">
        <v>2165</v>
      </c>
      <c r="D6260" s="42" t="s">
        <v>57</v>
      </c>
      <c r="E6260" s="49" t="s">
        <v>489</v>
      </c>
      <c r="F6260" s="43" t="s">
        <v>495</v>
      </c>
      <c r="G6260" s="44" t="s">
        <v>1269</v>
      </c>
      <c r="H6260">
        <v>6260</v>
      </c>
    </row>
    <row r="6261" spans="1:8">
      <c r="A6261" s="39" t="s">
        <v>2070</v>
      </c>
      <c r="B6261" s="40">
        <v>109000</v>
      </c>
      <c r="C6261" s="41" t="s">
        <v>2165</v>
      </c>
      <c r="D6261" s="42" t="s">
        <v>60</v>
      </c>
      <c r="E6261" s="49" t="s">
        <v>489</v>
      </c>
      <c r="F6261" s="43" t="s">
        <v>495</v>
      </c>
      <c r="G6261" s="44" t="s">
        <v>1498</v>
      </c>
      <c r="H6261">
        <v>6261</v>
      </c>
    </row>
    <row r="6262" spans="1:8">
      <c r="A6262" s="39" t="s">
        <v>2081</v>
      </c>
      <c r="B6262" s="40">
        <v>112000</v>
      </c>
      <c r="C6262" s="41" t="s">
        <v>2165</v>
      </c>
      <c r="D6262" s="42" t="s">
        <v>41</v>
      </c>
      <c r="E6262" s="49" t="s">
        <v>489</v>
      </c>
      <c r="F6262" s="43" t="s">
        <v>495</v>
      </c>
      <c r="G6262" s="44" t="s">
        <v>1766</v>
      </c>
      <c r="H6262">
        <v>6262</v>
      </c>
    </row>
    <row r="6263" spans="1:8">
      <c r="A6263" s="39" t="s">
        <v>2091</v>
      </c>
      <c r="B6263" s="40">
        <v>120000</v>
      </c>
      <c r="C6263" s="41" t="s">
        <v>2165</v>
      </c>
      <c r="D6263" s="42" t="s">
        <v>115</v>
      </c>
      <c r="E6263" s="49" t="s">
        <v>489</v>
      </c>
      <c r="F6263" s="43" t="s">
        <v>495</v>
      </c>
      <c r="G6263" s="44" t="s">
        <v>1351</v>
      </c>
      <c r="H6263">
        <v>6263</v>
      </c>
    </row>
    <row r="6264" spans="1:8">
      <c r="A6264" s="39" t="s">
        <v>2077</v>
      </c>
      <c r="B6264" s="40">
        <v>90000</v>
      </c>
      <c r="C6264" s="41" t="s">
        <v>2165</v>
      </c>
      <c r="D6264" s="42" t="s">
        <v>41</v>
      </c>
      <c r="E6264" s="49" t="s">
        <v>489</v>
      </c>
      <c r="F6264" s="43" t="s">
        <v>495</v>
      </c>
      <c r="G6264" s="44" t="s">
        <v>1766</v>
      </c>
      <c r="H6264">
        <v>6264</v>
      </c>
    </row>
    <row r="6265" spans="1:8">
      <c r="A6265" s="39" t="s">
        <v>2098</v>
      </c>
      <c r="B6265" s="40">
        <v>110500</v>
      </c>
      <c r="C6265" s="41" t="s">
        <v>2165</v>
      </c>
      <c r="D6265" s="42" t="s">
        <v>27</v>
      </c>
      <c r="E6265" s="49" t="s">
        <v>489</v>
      </c>
      <c r="F6265" s="43" t="s">
        <v>495</v>
      </c>
      <c r="G6265" s="44" t="s">
        <v>1989</v>
      </c>
      <c r="H6265">
        <v>6265</v>
      </c>
    </row>
    <row r="6266" spans="1:8">
      <c r="A6266" s="39" t="s">
        <v>2070</v>
      </c>
      <c r="B6266" s="40">
        <v>111000</v>
      </c>
      <c r="C6266" s="41" t="s">
        <v>2165</v>
      </c>
      <c r="D6266" s="42" t="s">
        <v>41</v>
      </c>
      <c r="E6266" s="49" t="s">
        <v>489</v>
      </c>
      <c r="F6266" s="43" t="s">
        <v>495</v>
      </c>
      <c r="G6266" s="44" t="s">
        <v>1766</v>
      </c>
      <c r="H6266">
        <v>6266</v>
      </c>
    </row>
    <row r="6267" spans="1:8">
      <c r="A6267" s="39" t="s">
        <v>2070</v>
      </c>
      <c r="B6267" s="40">
        <v>100000</v>
      </c>
      <c r="C6267" s="41" t="s">
        <v>2165</v>
      </c>
      <c r="D6267" s="42" t="s">
        <v>9</v>
      </c>
      <c r="E6267" s="49" t="s">
        <v>489</v>
      </c>
      <c r="F6267" s="43" t="s">
        <v>495</v>
      </c>
      <c r="G6267" s="44" t="s">
        <v>1177</v>
      </c>
      <c r="H6267">
        <v>6267</v>
      </c>
    </row>
    <row r="6268" spans="1:8">
      <c r="A6268" s="39" t="s">
        <v>2077</v>
      </c>
      <c r="B6268" s="40">
        <v>119000</v>
      </c>
      <c r="C6268" s="41" t="s">
        <v>2165</v>
      </c>
      <c r="D6268" s="42" t="s">
        <v>17</v>
      </c>
      <c r="E6268" s="49" t="s">
        <v>489</v>
      </c>
      <c r="F6268" s="43" t="s">
        <v>495</v>
      </c>
      <c r="G6268" s="44" t="s">
        <v>1891</v>
      </c>
      <c r="H6268">
        <v>6268</v>
      </c>
    </row>
    <row r="6269" spans="1:8">
      <c r="A6269" s="39" t="s">
        <v>2091</v>
      </c>
      <c r="B6269" s="40">
        <v>107000</v>
      </c>
      <c r="C6269" s="41" t="s">
        <v>2165</v>
      </c>
      <c r="D6269" s="42" t="s">
        <v>387</v>
      </c>
      <c r="E6269" s="49" t="s">
        <v>489</v>
      </c>
      <c r="F6269" s="43" t="s">
        <v>495</v>
      </c>
      <c r="G6269" s="44" t="s">
        <v>1652</v>
      </c>
      <c r="H6269">
        <v>6269</v>
      </c>
    </row>
    <row r="6270" spans="1:8">
      <c r="A6270" s="39" t="s">
        <v>2073</v>
      </c>
      <c r="B6270" s="40">
        <v>75000</v>
      </c>
      <c r="C6270" s="41" t="s">
        <v>2165</v>
      </c>
      <c r="D6270" s="42" t="s">
        <v>53</v>
      </c>
      <c r="E6270" s="49" t="s">
        <v>489</v>
      </c>
      <c r="F6270" s="43" t="s">
        <v>495</v>
      </c>
      <c r="G6270" s="44" t="s">
        <v>1834</v>
      </c>
      <c r="H6270">
        <v>6270</v>
      </c>
    </row>
    <row r="6271" spans="1:8">
      <c r="A6271" s="39" t="s">
        <v>2077</v>
      </c>
      <c r="B6271" s="40">
        <v>98000</v>
      </c>
      <c r="C6271" s="41" t="s">
        <v>2165</v>
      </c>
      <c r="D6271" s="42" t="s">
        <v>74</v>
      </c>
      <c r="E6271" s="49" t="s">
        <v>489</v>
      </c>
      <c r="F6271" s="43" t="s">
        <v>495</v>
      </c>
      <c r="G6271" s="44" t="s">
        <v>1434</v>
      </c>
      <c r="H6271">
        <v>6271</v>
      </c>
    </row>
    <row r="6272" spans="1:8">
      <c r="A6272" s="39" t="s">
        <v>2084</v>
      </c>
      <c r="B6272" s="40">
        <v>105900</v>
      </c>
      <c r="C6272" s="41" t="s">
        <v>2165</v>
      </c>
      <c r="D6272" s="42" t="s">
        <v>45</v>
      </c>
      <c r="E6272" s="49" t="s">
        <v>489</v>
      </c>
      <c r="F6272" s="43" t="s">
        <v>495</v>
      </c>
      <c r="G6272" s="44" t="s">
        <v>1999</v>
      </c>
      <c r="H6272">
        <v>6272</v>
      </c>
    </row>
    <row r="6273" spans="1:8">
      <c r="A6273" s="39" t="s">
        <v>2071</v>
      </c>
      <c r="B6273" s="40">
        <v>95000</v>
      </c>
      <c r="C6273" s="41" t="s">
        <v>2165</v>
      </c>
      <c r="D6273" s="42" t="s">
        <v>45</v>
      </c>
      <c r="E6273" s="49" t="s">
        <v>489</v>
      </c>
      <c r="F6273" s="43" t="s">
        <v>495</v>
      </c>
      <c r="G6273" s="44" t="s">
        <v>1999</v>
      </c>
      <c r="H6273">
        <v>6273</v>
      </c>
    </row>
    <row r="6274" spans="1:8">
      <c r="A6274" s="39" t="s">
        <v>2097</v>
      </c>
      <c r="B6274" s="40">
        <v>109900</v>
      </c>
      <c r="C6274" s="41" t="s">
        <v>2165</v>
      </c>
      <c r="D6274" s="42" t="s">
        <v>109</v>
      </c>
      <c r="E6274" s="49" t="s">
        <v>489</v>
      </c>
      <c r="F6274" s="43" t="s">
        <v>495</v>
      </c>
      <c r="G6274" s="44" t="s">
        <v>1605</v>
      </c>
      <c r="H6274">
        <v>6274</v>
      </c>
    </row>
    <row r="6275" spans="1:8">
      <c r="A6275" s="39" t="s">
        <v>2091</v>
      </c>
      <c r="B6275" s="40">
        <v>109900</v>
      </c>
      <c r="C6275" s="41" t="s">
        <v>2165</v>
      </c>
      <c r="D6275" s="42" t="s">
        <v>65</v>
      </c>
      <c r="E6275" s="49" t="s">
        <v>489</v>
      </c>
      <c r="F6275" s="43" t="s">
        <v>495</v>
      </c>
      <c r="G6275" s="44" t="s">
        <v>1893</v>
      </c>
      <c r="H6275">
        <v>6275</v>
      </c>
    </row>
    <row r="6276" spans="1:8">
      <c r="A6276" s="39" t="s">
        <v>2070</v>
      </c>
      <c r="B6276" s="40">
        <v>120000</v>
      </c>
      <c r="C6276" s="41" t="s">
        <v>2165</v>
      </c>
      <c r="D6276" s="42" t="s">
        <v>46</v>
      </c>
      <c r="E6276" s="49" t="s">
        <v>489</v>
      </c>
      <c r="F6276" s="43" t="s">
        <v>495</v>
      </c>
      <c r="G6276" s="44" t="s">
        <v>1269</v>
      </c>
      <c r="H6276">
        <v>6276</v>
      </c>
    </row>
    <row r="6277" spans="1:8">
      <c r="A6277" s="39" t="s">
        <v>2107</v>
      </c>
      <c r="B6277" s="40">
        <v>105000</v>
      </c>
      <c r="C6277" s="41" t="s">
        <v>2165</v>
      </c>
      <c r="D6277" s="42" t="s">
        <v>66</v>
      </c>
      <c r="E6277" s="49" t="s">
        <v>489</v>
      </c>
      <c r="F6277" s="43" t="s">
        <v>495</v>
      </c>
      <c r="G6277" s="44" t="s">
        <v>1230</v>
      </c>
      <c r="H6277">
        <v>6277</v>
      </c>
    </row>
    <row r="6278" spans="1:8">
      <c r="A6278" s="39" t="s">
        <v>2091</v>
      </c>
      <c r="B6278" s="40">
        <v>114800</v>
      </c>
      <c r="C6278" s="41" t="s">
        <v>2165</v>
      </c>
      <c r="D6278" s="42" t="s">
        <v>57</v>
      </c>
      <c r="E6278" s="49" t="s">
        <v>489</v>
      </c>
      <c r="F6278" s="43" t="s">
        <v>495</v>
      </c>
      <c r="G6278" s="44" t="s">
        <v>1269</v>
      </c>
      <c r="H6278">
        <v>6278</v>
      </c>
    </row>
    <row r="6279" spans="1:8">
      <c r="A6279" s="39" t="s">
        <v>2079</v>
      </c>
      <c r="B6279" s="40">
        <v>108000</v>
      </c>
      <c r="C6279" s="41" t="s">
        <v>2165</v>
      </c>
      <c r="D6279" s="42" t="s">
        <v>75</v>
      </c>
      <c r="E6279" s="49" t="s">
        <v>489</v>
      </c>
      <c r="F6279" s="43" t="s">
        <v>495</v>
      </c>
      <c r="G6279" s="44" t="s">
        <v>1230</v>
      </c>
      <c r="H6279">
        <v>6279</v>
      </c>
    </row>
    <row r="6280" spans="1:8">
      <c r="A6280" s="39" t="s">
        <v>2091</v>
      </c>
      <c r="B6280" s="40">
        <v>110000</v>
      </c>
      <c r="C6280" s="41" t="s">
        <v>2165</v>
      </c>
      <c r="D6280" s="42" t="s">
        <v>45</v>
      </c>
      <c r="E6280" s="49" t="s">
        <v>489</v>
      </c>
      <c r="F6280" s="43" t="s">
        <v>495</v>
      </c>
      <c r="G6280" s="44" t="s">
        <v>1999</v>
      </c>
      <c r="H6280">
        <v>6280</v>
      </c>
    </row>
    <row r="6281" spans="1:8">
      <c r="A6281" s="39" t="s">
        <v>2077</v>
      </c>
      <c r="B6281" s="40">
        <v>100000</v>
      </c>
      <c r="C6281" s="41" t="s">
        <v>2165</v>
      </c>
      <c r="D6281" s="42" t="s">
        <v>65</v>
      </c>
      <c r="E6281" s="49" t="s">
        <v>489</v>
      </c>
      <c r="F6281" s="43" t="s">
        <v>495</v>
      </c>
      <c r="G6281" s="44" t="s">
        <v>1893</v>
      </c>
      <c r="H6281">
        <v>6281</v>
      </c>
    </row>
    <row r="6282" spans="1:8">
      <c r="A6282" s="39" t="s">
        <v>2130</v>
      </c>
      <c r="B6282" s="40">
        <v>101225</v>
      </c>
      <c r="C6282" s="41" t="s">
        <v>2165</v>
      </c>
      <c r="D6282" s="42" t="s">
        <v>41</v>
      </c>
      <c r="E6282" s="49" t="s">
        <v>491</v>
      </c>
      <c r="F6282" s="43" t="s">
        <v>494</v>
      </c>
      <c r="G6282" s="44" t="s">
        <v>1766</v>
      </c>
      <c r="H6282">
        <v>6282</v>
      </c>
    </row>
    <row r="6283" spans="1:8">
      <c r="A6283" s="39" t="s">
        <v>2077</v>
      </c>
      <c r="B6283" s="40">
        <v>112000</v>
      </c>
      <c r="C6283" s="41" t="s">
        <v>2165</v>
      </c>
      <c r="D6283" s="42" t="s">
        <v>68</v>
      </c>
      <c r="E6283" s="49" t="s">
        <v>489</v>
      </c>
      <c r="F6283" s="43" t="s">
        <v>495</v>
      </c>
      <c r="G6283" s="44" t="s">
        <v>1988</v>
      </c>
      <c r="H6283">
        <v>6283</v>
      </c>
    </row>
    <row r="6284" spans="1:8">
      <c r="A6284" s="39" t="s">
        <v>2124</v>
      </c>
      <c r="B6284" s="40">
        <v>100000</v>
      </c>
      <c r="C6284" s="41" t="s">
        <v>2165</v>
      </c>
      <c r="D6284" s="42" t="s">
        <v>38</v>
      </c>
      <c r="E6284" s="49" t="s">
        <v>489</v>
      </c>
      <c r="F6284" s="43" t="s">
        <v>495</v>
      </c>
      <c r="G6284" s="44" t="s">
        <v>1101</v>
      </c>
      <c r="H6284">
        <v>6284</v>
      </c>
    </row>
    <row r="6285" spans="1:8">
      <c r="A6285" s="39" t="s">
        <v>2081</v>
      </c>
      <c r="B6285" s="40">
        <v>117000</v>
      </c>
      <c r="C6285" s="41" t="s">
        <v>2165</v>
      </c>
      <c r="D6285" s="42" t="s">
        <v>369</v>
      </c>
      <c r="E6285" s="49" t="s">
        <v>489</v>
      </c>
      <c r="F6285" s="43" t="s">
        <v>495</v>
      </c>
      <c r="G6285" s="44" t="s">
        <v>1220</v>
      </c>
      <c r="H6285">
        <v>6285</v>
      </c>
    </row>
    <row r="6286" spans="1:8">
      <c r="A6286" s="39" t="s">
        <v>2073</v>
      </c>
      <c r="B6286" s="40">
        <v>78500</v>
      </c>
      <c r="C6286" s="41" t="s">
        <v>2165</v>
      </c>
      <c r="D6286" s="42" t="s">
        <v>53</v>
      </c>
      <c r="E6286" s="49" t="s">
        <v>489</v>
      </c>
      <c r="F6286" s="43" t="s">
        <v>495</v>
      </c>
      <c r="G6286" s="44" t="s">
        <v>1834</v>
      </c>
      <c r="H6286">
        <v>6286</v>
      </c>
    </row>
    <row r="6287" spans="1:8">
      <c r="A6287" s="39" t="s">
        <v>2097</v>
      </c>
      <c r="B6287" s="40">
        <v>85000</v>
      </c>
      <c r="C6287" s="41" t="s">
        <v>2165</v>
      </c>
      <c r="D6287" s="42" t="s">
        <v>9</v>
      </c>
      <c r="E6287" s="49" t="s">
        <v>489</v>
      </c>
      <c r="F6287" s="43" t="s">
        <v>495</v>
      </c>
      <c r="G6287" s="44" t="s">
        <v>1177</v>
      </c>
      <c r="H6287">
        <v>6287</v>
      </c>
    </row>
    <row r="6288" spans="1:8">
      <c r="A6288" s="39" t="s">
        <v>2071</v>
      </c>
      <c r="B6288" s="40">
        <v>100000</v>
      </c>
      <c r="C6288" s="41" t="s">
        <v>2165</v>
      </c>
      <c r="D6288" s="42" t="s">
        <v>37</v>
      </c>
      <c r="E6288" s="49" t="s">
        <v>489</v>
      </c>
      <c r="F6288" s="43" t="s">
        <v>495</v>
      </c>
      <c r="G6288" s="44" t="s">
        <v>1101</v>
      </c>
      <c r="H6288">
        <v>6288</v>
      </c>
    </row>
    <row r="6289" spans="1:8">
      <c r="A6289" s="39" t="s">
        <v>2071</v>
      </c>
      <c r="B6289" s="40">
        <v>100000</v>
      </c>
      <c r="C6289" s="41" t="s">
        <v>2165</v>
      </c>
      <c r="D6289" s="42" t="s">
        <v>72</v>
      </c>
      <c r="E6289" s="49" t="s">
        <v>489</v>
      </c>
      <c r="F6289" s="43" t="s">
        <v>495</v>
      </c>
      <c r="G6289" s="44" t="s">
        <v>1230</v>
      </c>
      <c r="H6289">
        <v>6289</v>
      </c>
    </row>
    <row r="6290" spans="1:8">
      <c r="A6290" s="39" t="s">
        <v>2084</v>
      </c>
      <c r="B6290" s="40">
        <v>102000</v>
      </c>
      <c r="C6290" s="41" t="s">
        <v>2165</v>
      </c>
      <c r="D6290" s="42" t="s">
        <v>81</v>
      </c>
      <c r="E6290" s="49" t="s">
        <v>489</v>
      </c>
      <c r="F6290" s="43" t="s">
        <v>495</v>
      </c>
      <c r="G6290" s="44" t="s">
        <v>1151</v>
      </c>
      <c r="H6290">
        <v>6290</v>
      </c>
    </row>
    <row r="6291" spans="1:8">
      <c r="A6291" s="39" t="s">
        <v>2081</v>
      </c>
      <c r="B6291" s="40">
        <v>117000</v>
      </c>
      <c r="C6291" s="41" t="s">
        <v>2165</v>
      </c>
      <c r="D6291" s="42" t="s">
        <v>2173</v>
      </c>
      <c r="E6291" s="49" t="s">
        <v>489</v>
      </c>
      <c r="F6291" s="43" t="s">
        <v>495</v>
      </c>
      <c r="G6291" s="44" t="e">
        <v>#N/A</v>
      </c>
      <c r="H6291">
        <v>6291</v>
      </c>
    </row>
    <row r="6292" spans="1:8">
      <c r="A6292" s="39" t="s">
        <v>2108</v>
      </c>
      <c r="B6292" s="40">
        <v>110000</v>
      </c>
      <c r="C6292" s="41" t="s">
        <v>2165</v>
      </c>
      <c r="D6292" s="42" t="s">
        <v>65</v>
      </c>
      <c r="E6292" s="49" t="s">
        <v>489</v>
      </c>
      <c r="F6292" s="43" t="s">
        <v>495</v>
      </c>
      <c r="G6292" s="44" t="s">
        <v>1893</v>
      </c>
      <c r="H6292">
        <v>6292</v>
      </c>
    </row>
    <row r="6293" spans="1:8">
      <c r="A6293" s="39" t="s">
        <v>2090</v>
      </c>
      <c r="B6293" s="40">
        <v>90000</v>
      </c>
      <c r="C6293" s="41" t="s">
        <v>2165</v>
      </c>
      <c r="D6293" s="42" t="s">
        <v>81</v>
      </c>
      <c r="E6293" s="49" t="s">
        <v>489</v>
      </c>
      <c r="F6293" s="43" t="s">
        <v>495</v>
      </c>
      <c r="G6293" s="44" t="s">
        <v>1151</v>
      </c>
      <c r="H6293">
        <v>6293</v>
      </c>
    </row>
    <row r="6294" spans="1:8">
      <c r="A6294" s="39" t="s">
        <v>2077</v>
      </c>
      <c r="B6294" s="40">
        <v>120000</v>
      </c>
      <c r="C6294" s="41" t="s">
        <v>2165</v>
      </c>
      <c r="D6294" s="42" t="s">
        <v>45</v>
      </c>
      <c r="E6294" s="49" t="s">
        <v>489</v>
      </c>
      <c r="F6294" s="43" t="s">
        <v>495</v>
      </c>
      <c r="G6294" s="44" t="s">
        <v>1999</v>
      </c>
      <c r="H6294">
        <v>6294</v>
      </c>
    </row>
    <row r="6295" spans="1:8">
      <c r="A6295" s="39" t="s">
        <v>2078</v>
      </c>
      <c r="B6295" s="40">
        <v>105000</v>
      </c>
      <c r="C6295" s="41" t="s">
        <v>2165</v>
      </c>
      <c r="D6295" s="42" t="s">
        <v>100</v>
      </c>
      <c r="E6295" s="49" t="s">
        <v>491</v>
      </c>
      <c r="F6295" s="43" t="s">
        <v>494</v>
      </c>
      <c r="G6295" s="44" t="s">
        <v>1230</v>
      </c>
      <c r="H6295">
        <v>6295</v>
      </c>
    </row>
    <row r="6296" spans="1:8">
      <c r="A6296" s="39" t="s">
        <v>2107</v>
      </c>
      <c r="B6296" s="40">
        <v>110000</v>
      </c>
      <c r="C6296" s="41" t="s">
        <v>2165</v>
      </c>
      <c r="D6296" s="42" t="s">
        <v>37</v>
      </c>
      <c r="E6296" s="49" t="s">
        <v>489</v>
      </c>
      <c r="F6296" s="43" t="s">
        <v>495</v>
      </c>
      <c r="G6296" s="44" t="s">
        <v>1101</v>
      </c>
      <c r="H6296">
        <v>6296</v>
      </c>
    </row>
    <row r="6297" spans="1:8">
      <c r="A6297" s="39" t="s">
        <v>2105</v>
      </c>
      <c r="B6297" s="40">
        <v>113000</v>
      </c>
      <c r="C6297" s="41" t="s">
        <v>2165</v>
      </c>
      <c r="D6297" s="42" t="s">
        <v>38</v>
      </c>
      <c r="E6297" s="49" t="s">
        <v>489</v>
      </c>
      <c r="F6297" s="43" t="s">
        <v>495</v>
      </c>
      <c r="G6297" s="44" t="s">
        <v>1101</v>
      </c>
      <c r="H6297">
        <v>6297</v>
      </c>
    </row>
    <row r="6298" spans="1:8">
      <c r="A6298" s="39" t="s">
        <v>2085</v>
      </c>
      <c r="B6298" s="40">
        <v>105000</v>
      </c>
      <c r="C6298" s="41" t="s">
        <v>2165</v>
      </c>
      <c r="D6298" s="42" t="s">
        <v>97</v>
      </c>
      <c r="E6298" s="49" t="s">
        <v>492</v>
      </c>
      <c r="F6298" s="43" t="s">
        <v>494</v>
      </c>
      <c r="G6298" s="44" t="s">
        <v>1972</v>
      </c>
      <c r="H6298">
        <v>6298</v>
      </c>
    </row>
    <row r="6299" spans="1:8">
      <c r="A6299" s="39" t="s">
        <v>2091</v>
      </c>
      <c r="B6299" s="40">
        <v>115000</v>
      </c>
      <c r="C6299" s="41" t="s">
        <v>2165</v>
      </c>
      <c r="D6299" s="42" t="s">
        <v>75</v>
      </c>
      <c r="E6299" s="49" t="s">
        <v>489</v>
      </c>
      <c r="F6299" s="43" t="s">
        <v>495</v>
      </c>
      <c r="G6299" s="44" t="s">
        <v>1230</v>
      </c>
      <c r="H6299">
        <v>6299</v>
      </c>
    </row>
    <row r="6300" spans="1:8">
      <c r="A6300" s="39" t="s">
        <v>2084</v>
      </c>
      <c r="B6300" s="40">
        <v>85000</v>
      </c>
      <c r="C6300" s="41" t="s">
        <v>2165</v>
      </c>
      <c r="D6300" s="42" t="s">
        <v>81</v>
      </c>
      <c r="E6300" s="49" t="s">
        <v>489</v>
      </c>
      <c r="F6300" s="43" t="s">
        <v>495</v>
      </c>
      <c r="G6300" s="44" t="s">
        <v>1151</v>
      </c>
      <c r="H6300">
        <v>6300</v>
      </c>
    </row>
    <row r="6301" spans="1:8">
      <c r="A6301" s="39" t="s">
        <v>2093</v>
      </c>
      <c r="B6301" s="40">
        <v>75000</v>
      </c>
      <c r="C6301" s="41" t="s">
        <v>2165</v>
      </c>
      <c r="D6301" s="42" t="s">
        <v>69</v>
      </c>
      <c r="E6301" s="49" t="s">
        <v>489</v>
      </c>
      <c r="F6301" s="43" t="s">
        <v>495</v>
      </c>
      <c r="G6301" s="44" t="s">
        <v>1838</v>
      </c>
      <c r="H6301">
        <v>6301</v>
      </c>
    </row>
    <row r="6302" spans="1:8">
      <c r="A6302" s="39" t="s">
        <v>2090</v>
      </c>
      <c r="B6302" s="40">
        <v>110000</v>
      </c>
      <c r="C6302" s="41" t="s">
        <v>2165</v>
      </c>
      <c r="D6302" s="42" t="s">
        <v>45</v>
      </c>
      <c r="E6302" s="49" t="s">
        <v>489</v>
      </c>
      <c r="F6302" s="43" t="s">
        <v>495</v>
      </c>
      <c r="G6302" s="44" t="s">
        <v>1999</v>
      </c>
      <c r="H6302">
        <v>6302</v>
      </c>
    </row>
    <row r="6303" spans="1:8">
      <c r="A6303" s="39" t="s">
        <v>2084</v>
      </c>
      <c r="B6303" s="40">
        <v>100000</v>
      </c>
      <c r="C6303" s="41" t="s">
        <v>2165</v>
      </c>
      <c r="D6303" s="42" t="s">
        <v>88</v>
      </c>
      <c r="E6303" s="49" t="s">
        <v>489</v>
      </c>
      <c r="F6303" s="43" t="s">
        <v>495</v>
      </c>
      <c r="G6303" s="44" t="s">
        <v>1712</v>
      </c>
      <c r="H6303">
        <v>6303</v>
      </c>
    </row>
    <row r="6304" spans="1:8">
      <c r="A6304" s="39" t="s">
        <v>2079</v>
      </c>
      <c r="B6304" s="40">
        <v>110000</v>
      </c>
      <c r="C6304" s="41" t="s">
        <v>2165</v>
      </c>
      <c r="D6304" s="42" t="s">
        <v>200</v>
      </c>
      <c r="E6304" s="49" t="s">
        <v>489</v>
      </c>
      <c r="F6304" s="43" t="s">
        <v>495</v>
      </c>
      <c r="G6304" s="44" t="s">
        <v>2013</v>
      </c>
      <c r="H6304">
        <v>6304</v>
      </c>
    </row>
    <row r="6305" spans="1:8">
      <c r="A6305" s="39" t="s">
        <v>2079</v>
      </c>
      <c r="B6305" s="40">
        <v>85000</v>
      </c>
      <c r="C6305" s="41" t="s">
        <v>2165</v>
      </c>
      <c r="D6305" s="42" t="s">
        <v>10</v>
      </c>
      <c r="E6305" s="49" t="s">
        <v>489</v>
      </c>
      <c r="F6305" s="43" t="s">
        <v>495</v>
      </c>
      <c r="G6305" s="44" t="s">
        <v>1405</v>
      </c>
      <c r="H6305">
        <v>6305</v>
      </c>
    </row>
    <row r="6306" spans="1:8">
      <c r="A6306" s="39" t="s">
        <v>2084</v>
      </c>
      <c r="B6306" s="40">
        <v>110000</v>
      </c>
      <c r="C6306" s="41" t="s">
        <v>2165</v>
      </c>
      <c r="D6306" s="42" t="s">
        <v>49</v>
      </c>
      <c r="E6306" s="49" t="s">
        <v>489</v>
      </c>
      <c r="F6306" s="43" t="s">
        <v>495</v>
      </c>
      <c r="G6306" s="44" t="s">
        <v>1744</v>
      </c>
      <c r="H6306">
        <v>6306</v>
      </c>
    </row>
    <row r="6307" spans="1:8">
      <c r="A6307" s="39" t="s">
        <v>2079</v>
      </c>
      <c r="B6307" s="40">
        <v>95000</v>
      </c>
      <c r="C6307" s="41" t="s">
        <v>2165</v>
      </c>
      <c r="D6307" s="42" t="s">
        <v>37</v>
      </c>
      <c r="E6307" s="49" t="s">
        <v>489</v>
      </c>
      <c r="F6307" s="43" t="s">
        <v>495</v>
      </c>
      <c r="G6307" s="44" t="s">
        <v>1101</v>
      </c>
      <c r="H6307">
        <v>6307</v>
      </c>
    </row>
    <row r="6308" spans="1:8">
      <c r="A6308" s="39" t="s">
        <v>2087</v>
      </c>
      <c r="B6308" s="40">
        <v>110000</v>
      </c>
      <c r="C6308" s="41" t="s">
        <v>2165</v>
      </c>
      <c r="D6308" s="42" t="s">
        <v>13</v>
      </c>
      <c r="E6308" s="49" t="s">
        <v>492</v>
      </c>
      <c r="F6308" s="43" t="s">
        <v>494</v>
      </c>
      <c r="G6308" s="44" t="s">
        <v>1151</v>
      </c>
      <c r="H6308">
        <v>6308</v>
      </c>
    </row>
    <row r="6309" spans="1:8">
      <c r="A6309" s="39" t="s">
        <v>2103</v>
      </c>
      <c r="B6309" s="40">
        <v>110500</v>
      </c>
      <c r="C6309" s="41" t="s">
        <v>2165</v>
      </c>
      <c r="D6309" s="42" t="s">
        <v>17</v>
      </c>
      <c r="E6309" s="49" t="s">
        <v>489</v>
      </c>
      <c r="F6309" s="43" t="s">
        <v>495</v>
      </c>
      <c r="G6309" s="44" t="s">
        <v>1891</v>
      </c>
      <c r="H6309">
        <v>6309</v>
      </c>
    </row>
    <row r="6310" spans="1:8">
      <c r="A6310" s="39" t="s">
        <v>2070</v>
      </c>
      <c r="B6310" s="40">
        <v>110900</v>
      </c>
      <c r="C6310" s="41" t="s">
        <v>2165</v>
      </c>
      <c r="D6310" s="42" t="s">
        <v>69</v>
      </c>
      <c r="E6310" s="49" t="s">
        <v>489</v>
      </c>
      <c r="F6310" s="43" t="s">
        <v>495</v>
      </c>
      <c r="G6310" s="44" t="s">
        <v>1838</v>
      </c>
      <c r="H6310">
        <v>6310</v>
      </c>
    </row>
    <row r="6311" spans="1:8">
      <c r="A6311" s="39" t="s">
        <v>2076</v>
      </c>
      <c r="B6311" s="40">
        <v>120000</v>
      </c>
      <c r="C6311" s="41" t="s">
        <v>2165</v>
      </c>
      <c r="D6311" s="42" t="s">
        <v>48</v>
      </c>
      <c r="E6311" s="49" t="s">
        <v>489</v>
      </c>
      <c r="F6311" s="43" t="s">
        <v>495</v>
      </c>
      <c r="G6311" s="44" t="s">
        <v>1567</v>
      </c>
      <c r="H6311">
        <v>6311</v>
      </c>
    </row>
    <row r="6312" spans="1:8">
      <c r="A6312" s="39" t="s">
        <v>2091</v>
      </c>
      <c r="B6312" s="40">
        <v>108500</v>
      </c>
      <c r="C6312" s="41" t="s">
        <v>2165</v>
      </c>
      <c r="D6312" s="42" t="s">
        <v>127</v>
      </c>
      <c r="E6312" s="49" t="s">
        <v>489</v>
      </c>
      <c r="F6312" s="43" t="s">
        <v>495</v>
      </c>
      <c r="G6312" s="44" t="s">
        <v>1579</v>
      </c>
      <c r="H6312">
        <v>6312</v>
      </c>
    </row>
    <row r="6313" spans="1:8">
      <c r="A6313" s="39" t="s">
        <v>2081</v>
      </c>
      <c r="B6313" s="40">
        <v>89250</v>
      </c>
      <c r="C6313" s="41" t="s">
        <v>2165</v>
      </c>
      <c r="D6313" s="42" t="s">
        <v>41</v>
      </c>
      <c r="E6313" s="49" t="s">
        <v>489</v>
      </c>
      <c r="F6313" s="43" t="s">
        <v>495</v>
      </c>
      <c r="G6313" s="44" t="s">
        <v>1766</v>
      </c>
      <c r="H6313">
        <v>6313</v>
      </c>
    </row>
    <row r="6314" spans="1:8">
      <c r="A6314" s="39" t="s">
        <v>2070</v>
      </c>
      <c r="B6314" s="40">
        <v>80000</v>
      </c>
      <c r="C6314" s="41" t="s">
        <v>2165</v>
      </c>
      <c r="D6314" s="42" t="s">
        <v>22</v>
      </c>
      <c r="E6314" s="49" t="s">
        <v>489</v>
      </c>
      <c r="F6314" s="43" t="s">
        <v>495</v>
      </c>
      <c r="G6314" s="44" t="s">
        <v>1988</v>
      </c>
      <c r="H6314">
        <v>6314</v>
      </c>
    </row>
    <row r="6315" spans="1:8">
      <c r="A6315" s="39" t="s">
        <v>2124</v>
      </c>
      <c r="B6315" s="40">
        <v>85000</v>
      </c>
      <c r="C6315" s="41" t="s">
        <v>2165</v>
      </c>
      <c r="D6315" s="42" t="s">
        <v>37</v>
      </c>
      <c r="E6315" s="49" t="s">
        <v>489</v>
      </c>
      <c r="F6315" s="43" t="s">
        <v>495</v>
      </c>
      <c r="G6315" s="44" t="s">
        <v>1101</v>
      </c>
      <c r="H6315">
        <v>6315</v>
      </c>
    </row>
    <row r="6316" spans="1:8">
      <c r="A6316" s="39" t="s">
        <v>2081</v>
      </c>
      <c r="B6316" s="40">
        <v>116000</v>
      </c>
      <c r="C6316" s="41" t="s">
        <v>2165</v>
      </c>
      <c r="D6316" s="42" t="s">
        <v>66</v>
      </c>
      <c r="E6316" s="49" t="s">
        <v>489</v>
      </c>
      <c r="F6316" s="43" t="s">
        <v>495</v>
      </c>
      <c r="G6316" s="44" t="s">
        <v>1230</v>
      </c>
      <c r="H6316">
        <v>6316</v>
      </c>
    </row>
    <row r="6317" spans="1:8">
      <c r="A6317" s="39" t="s">
        <v>2077</v>
      </c>
      <c r="B6317" s="40">
        <v>116400</v>
      </c>
      <c r="C6317" s="41" t="s">
        <v>2165</v>
      </c>
      <c r="D6317" s="42" t="s">
        <v>9</v>
      </c>
      <c r="E6317" s="49" t="s">
        <v>489</v>
      </c>
      <c r="F6317" s="43" t="s">
        <v>495</v>
      </c>
      <c r="G6317" s="44" t="s">
        <v>1177</v>
      </c>
      <c r="H6317">
        <v>6317</v>
      </c>
    </row>
    <row r="6318" spans="1:8">
      <c r="A6318" s="39" t="s">
        <v>2084</v>
      </c>
      <c r="B6318" s="40">
        <v>93000</v>
      </c>
      <c r="C6318" s="41" t="s">
        <v>2165</v>
      </c>
      <c r="D6318" s="42" t="s">
        <v>12</v>
      </c>
      <c r="E6318" s="49" t="s">
        <v>489</v>
      </c>
      <c r="F6318" s="43" t="s">
        <v>495</v>
      </c>
      <c r="G6318" s="44" t="s">
        <v>1151</v>
      </c>
      <c r="H6318">
        <v>6318</v>
      </c>
    </row>
    <row r="6319" spans="1:8">
      <c r="A6319" s="39" t="s">
        <v>2077</v>
      </c>
      <c r="B6319" s="40">
        <v>112500</v>
      </c>
      <c r="C6319" s="41" t="s">
        <v>2165</v>
      </c>
      <c r="D6319" s="42" t="s">
        <v>369</v>
      </c>
      <c r="E6319" s="49" t="s">
        <v>489</v>
      </c>
      <c r="F6319" s="43" t="s">
        <v>495</v>
      </c>
      <c r="G6319" s="44" t="s">
        <v>1220</v>
      </c>
      <c r="H6319">
        <v>6319</v>
      </c>
    </row>
    <row r="6320" spans="1:8">
      <c r="A6320" s="39" t="s">
        <v>2081</v>
      </c>
      <c r="B6320" s="40">
        <v>102000</v>
      </c>
      <c r="C6320" s="41" t="s">
        <v>2165</v>
      </c>
      <c r="D6320" s="42" t="s">
        <v>45</v>
      </c>
      <c r="E6320" s="49" t="s">
        <v>489</v>
      </c>
      <c r="F6320" s="43" t="s">
        <v>495</v>
      </c>
      <c r="G6320" s="44" t="s">
        <v>1999</v>
      </c>
      <c r="H6320">
        <v>6320</v>
      </c>
    </row>
    <row r="6321" spans="1:8">
      <c r="A6321" s="39" t="s">
        <v>2103</v>
      </c>
      <c r="B6321" s="40">
        <v>110500</v>
      </c>
      <c r="C6321" s="41" t="s">
        <v>2165</v>
      </c>
      <c r="D6321" s="42" t="s">
        <v>27</v>
      </c>
      <c r="E6321" s="49" t="s">
        <v>489</v>
      </c>
      <c r="F6321" s="43" t="s">
        <v>495</v>
      </c>
      <c r="G6321" s="44" t="s">
        <v>1989</v>
      </c>
      <c r="H6321">
        <v>6321</v>
      </c>
    </row>
    <row r="6322" spans="1:8">
      <c r="A6322" s="39" t="s">
        <v>2070</v>
      </c>
      <c r="B6322" s="40">
        <v>108000</v>
      </c>
      <c r="C6322" s="41" t="s">
        <v>2165</v>
      </c>
      <c r="D6322" s="42" t="s">
        <v>20</v>
      </c>
      <c r="E6322" s="49" t="s">
        <v>489</v>
      </c>
      <c r="F6322" s="43" t="s">
        <v>495</v>
      </c>
      <c r="G6322" s="44" t="s">
        <v>1801</v>
      </c>
      <c r="H6322">
        <v>6322</v>
      </c>
    </row>
    <row r="6323" spans="1:8">
      <c r="A6323" s="39" t="s">
        <v>2070</v>
      </c>
      <c r="B6323" s="40">
        <v>95000</v>
      </c>
      <c r="C6323" s="41" t="s">
        <v>2165</v>
      </c>
      <c r="D6323" s="42" t="s">
        <v>230</v>
      </c>
      <c r="E6323" s="49" t="s">
        <v>489</v>
      </c>
      <c r="F6323" s="43" t="s">
        <v>495</v>
      </c>
      <c r="G6323" s="44" t="s">
        <v>1968</v>
      </c>
      <c r="H6323">
        <v>6323</v>
      </c>
    </row>
    <row r="6324" spans="1:8">
      <c r="A6324" s="39" t="s">
        <v>2081</v>
      </c>
      <c r="B6324" s="40">
        <v>125200</v>
      </c>
      <c r="C6324" s="41" t="s">
        <v>2165</v>
      </c>
      <c r="D6324" s="42" t="s">
        <v>20</v>
      </c>
      <c r="E6324" s="49" t="s">
        <v>489</v>
      </c>
      <c r="F6324" s="43" t="s">
        <v>495</v>
      </c>
      <c r="G6324" s="44" t="s">
        <v>1801</v>
      </c>
      <c r="H6324">
        <v>6324</v>
      </c>
    </row>
    <row r="6325" spans="1:8">
      <c r="A6325" s="39" t="s">
        <v>2103</v>
      </c>
      <c r="B6325" s="40">
        <v>120000</v>
      </c>
      <c r="C6325" s="41" t="s">
        <v>2165</v>
      </c>
      <c r="D6325" s="42" t="s">
        <v>65</v>
      </c>
      <c r="E6325" s="49" t="s">
        <v>489</v>
      </c>
      <c r="F6325" s="43" t="s">
        <v>495</v>
      </c>
      <c r="G6325" s="44" t="s">
        <v>1893</v>
      </c>
      <c r="H6325">
        <v>6325</v>
      </c>
    </row>
    <row r="6326" spans="1:8">
      <c r="A6326" s="39" t="s">
        <v>2108</v>
      </c>
      <c r="B6326" s="40">
        <v>105000</v>
      </c>
      <c r="C6326" s="41" t="s">
        <v>2165</v>
      </c>
      <c r="D6326" s="42" t="s">
        <v>81</v>
      </c>
      <c r="E6326" s="49" t="s">
        <v>489</v>
      </c>
      <c r="F6326" s="43" t="s">
        <v>495</v>
      </c>
      <c r="G6326" s="44" t="s">
        <v>1151</v>
      </c>
      <c r="H6326">
        <v>6326</v>
      </c>
    </row>
    <row r="6327" spans="1:8">
      <c r="A6327" s="39" t="s">
        <v>2090</v>
      </c>
      <c r="B6327" s="40">
        <v>106000</v>
      </c>
      <c r="C6327" s="41" t="s">
        <v>2165</v>
      </c>
      <c r="D6327" s="42" t="s">
        <v>115</v>
      </c>
      <c r="E6327" s="49" t="s">
        <v>489</v>
      </c>
      <c r="F6327" s="43" t="s">
        <v>495</v>
      </c>
      <c r="G6327" s="44" t="s">
        <v>1351</v>
      </c>
      <c r="H6327">
        <v>6327</v>
      </c>
    </row>
    <row r="6328" spans="1:8">
      <c r="A6328" s="39" t="s">
        <v>2097</v>
      </c>
      <c r="B6328" s="40">
        <v>113900</v>
      </c>
      <c r="C6328" s="41" t="s">
        <v>2165</v>
      </c>
      <c r="D6328" s="42" t="s">
        <v>9</v>
      </c>
      <c r="E6328" s="49" t="s">
        <v>489</v>
      </c>
      <c r="F6328" s="43" t="s">
        <v>495</v>
      </c>
      <c r="G6328" s="44" t="s">
        <v>1177</v>
      </c>
      <c r="H6328">
        <v>6328</v>
      </c>
    </row>
    <row r="6329" spans="1:8">
      <c r="A6329" s="39" t="s">
        <v>2091</v>
      </c>
      <c r="B6329" s="40">
        <v>113900</v>
      </c>
      <c r="C6329" s="41" t="s">
        <v>2165</v>
      </c>
      <c r="D6329" s="42" t="s">
        <v>65</v>
      </c>
      <c r="E6329" s="49" t="s">
        <v>489</v>
      </c>
      <c r="F6329" s="43" t="s">
        <v>495</v>
      </c>
      <c r="G6329" s="44" t="s">
        <v>1893</v>
      </c>
      <c r="H6329">
        <v>6329</v>
      </c>
    </row>
    <row r="6330" spans="1:8">
      <c r="A6330" s="39" t="s">
        <v>2070</v>
      </c>
      <c r="B6330" s="40">
        <v>110000</v>
      </c>
      <c r="C6330" s="41" t="s">
        <v>2165</v>
      </c>
      <c r="D6330" s="42" t="s">
        <v>20</v>
      </c>
      <c r="E6330" s="49" t="s">
        <v>489</v>
      </c>
      <c r="F6330" s="43" t="s">
        <v>495</v>
      </c>
      <c r="G6330" s="44" t="s">
        <v>1801</v>
      </c>
      <c r="H6330">
        <v>6330</v>
      </c>
    </row>
    <row r="6331" spans="1:8">
      <c r="A6331" s="39" t="s">
        <v>2081</v>
      </c>
      <c r="B6331" s="40">
        <v>113900</v>
      </c>
      <c r="C6331" s="41" t="s">
        <v>2165</v>
      </c>
      <c r="D6331" s="42" t="s">
        <v>36</v>
      </c>
      <c r="E6331" s="49" t="s">
        <v>489</v>
      </c>
      <c r="F6331" s="43" t="s">
        <v>495</v>
      </c>
      <c r="G6331" s="44" t="s">
        <v>1831</v>
      </c>
      <c r="H6331">
        <v>6331</v>
      </c>
    </row>
    <row r="6332" spans="1:8">
      <c r="A6332" s="39" t="s">
        <v>2107</v>
      </c>
      <c r="B6332" s="40">
        <v>114000</v>
      </c>
      <c r="C6332" s="41" t="s">
        <v>2165</v>
      </c>
      <c r="D6332" s="42" t="s">
        <v>60</v>
      </c>
      <c r="E6332" s="49" t="s">
        <v>489</v>
      </c>
      <c r="F6332" s="43" t="s">
        <v>495</v>
      </c>
      <c r="G6332" s="44" t="s">
        <v>1498</v>
      </c>
      <c r="H6332">
        <v>6332</v>
      </c>
    </row>
    <row r="6333" spans="1:8">
      <c r="A6333" s="39" t="s">
        <v>2108</v>
      </c>
      <c r="B6333" s="40">
        <v>126000</v>
      </c>
      <c r="C6333" s="41" t="s">
        <v>2165</v>
      </c>
      <c r="D6333" s="42" t="s">
        <v>2173</v>
      </c>
      <c r="E6333" s="49" t="s">
        <v>489</v>
      </c>
      <c r="F6333" s="43" t="s">
        <v>495</v>
      </c>
      <c r="G6333" s="44" t="e">
        <v>#N/A</v>
      </c>
      <c r="H6333">
        <v>6333</v>
      </c>
    </row>
    <row r="6334" spans="1:8">
      <c r="A6334" s="39" t="s">
        <v>2104</v>
      </c>
      <c r="B6334" s="40">
        <v>114000</v>
      </c>
      <c r="C6334" s="41" t="s">
        <v>2165</v>
      </c>
      <c r="D6334" s="42" t="s">
        <v>66</v>
      </c>
      <c r="E6334" s="49" t="s">
        <v>489</v>
      </c>
      <c r="F6334" s="43" t="s">
        <v>495</v>
      </c>
      <c r="G6334" s="44" t="s">
        <v>1230</v>
      </c>
      <c r="H6334">
        <v>6334</v>
      </c>
    </row>
    <row r="6335" spans="1:8">
      <c r="A6335" s="39" t="s">
        <v>2121</v>
      </c>
      <c r="B6335" s="40">
        <v>114500</v>
      </c>
      <c r="C6335" s="41" t="s">
        <v>2165</v>
      </c>
      <c r="D6335" s="42" t="s">
        <v>171</v>
      </c>
      <c r="E6335" s="49" t="s">
        <v>489</v>
      </c>
      <c r="F6335" s="43" t="s">
        <v>495</v>
      </c>
      <c r="G6335" s="44" t="s">
        <v>1897</v>
      </c>
      <c r="H6335">
        <v>6335</v>
      </c>
    </row>
    <row r="6336" spans="1:8">
      <c r="A6336" s="39" t="s">
        <v>2070</v>
      </c>
      <c r="B6336" s="40">
        <v>110000</v>
      </c>
      <c r="C6336" s="41" t="s">
        <v>2165</v>
      </c>
      <c r="D6336" s="42" t="s">
        <v>60</v>
      </c>
      <c r="E6336" s="49" t="s">
        <v>489</v>
      </c>
      <c r="F6336" s="43" t="s">
        <v>495</v>
      </c>
      <c r="G6336" s="44" t="s">
        <v>1498</v>
      </c>
      <c r="H6336">
        <v>6336</v>
      </c>
    </row>
    <row r="6337" spans="1:8">
      <c r="A6337" s="39" t="s">
        <v>2079</v>
      </c>
      <c r="B6337" s="40">
        <v>98000</v>
      </c>
      <c r="C6337" s="41" t="s">
        <v>2165</v>
      </c>
      <c r="D6337" s="42" t="s">
        <v>62</v>
      </c>
      <c r="E6337" s="49" t="s">
        <v>489</v>
      </c>
      <c r="F6337" s="43" t="s">
        <v>495</v>
      </c>
      <c r="G6337" s="44" t="s">
        <v>1920</v>
      </c>
      <c r="H6337">
        <v>6337</v>
      </c>
    </row>
    <row r="6338" spans="1:8">
      <c r="A6338" s="39" t="s">
        <v>2077</v>
      </c>
      <c r="B6338" s="40">
        <v>136900</v>
      </c>
      <c r="C6338" s="41" t="s">
        <v>2165</v>
      </c>
      <c r="D6338" s="42" t="s">
        <v>68</v>
      </c>
      <c r="E6338" s="49" t="s">
        <v>489</v>
      </c>
      <c r="F6338" s="43" t="s">
        <v>495</v>
      </c>
      <c r="G6338" s="44" t="s">
        <v>1988</v>
      </c>
      <c r="H6338">
        <v>6338</v>
      </c>
    </row>
    <row r="6339" spans="1:8">
      <c r="A6339" s="39" t="s">
        <v>2105</v>
      </c>
      <c r="B6339" s="40">
        <v>114900</v>
      </c>
      <c r="C6339" s="41" t="s">
        <v>2165</v>
      </c>
      <c r="D6339" s="42" t="s">
        <v>46</v>
      </c>
      <c r="E6339" s="49" t="s">
        <v>489</v>
      </c>
      <c r="F6339" s="43" t="s">
        <v>495</v>
      </c>
      <c r="G6339" s="44" t="s">
        <v>1269</v>
      </c>
      <c r="H6339">
        <v>6339</v>
      </c>
    </row>
    <row r="6340" spans="1:8">
      <c r="A6340" s="39" t="s">
        <v>2131</v>
      </c>
      <c r="B6340" s="40">
        <v>100000</v>
      </c>
      <c r="C6340" s="41" t="s">
        <v>2165</v>
      </c>
      <c r="D6340" s="42" t="s">
        <v>470</v>
      </c>
      <c r="E6340" s="49" t="s">
        <v>491</v>
      </c>
      <c r="F6340" s="43" t="s">
        <v>494</v>
      </c>
      <c r="G6340" s="44" t="s">
        <v>1101</v>
      </c>
      <c r="H6340">
        <v>6340</v>
      </c>
    </row>
    <row r="6341" spans="1:8">
      <c r="A6341" s="39" t="s">
        <v>2110</v>
      </c>
      <c r="B6341" s="40">
        <v>105000</v>
      </c>
      <c r="C6341" s="41" t="s">
        <v>2165</v>
      </c>
      <c r="D6341" s="42" t="s">
        <v>45</v>
      </c>
      <c r="E6341" s="49" t="s">
        <v>489</v>
      </c>
      <c r="F6341" s="43" t="s">
        <v>495</v>
      </c>
      <c r="G6341" s="44" t="s">
        <v>1999</v>
      </c>
      <c r="H6341">
        <v>6341</v>
      </c>
    </row>
    <row r="6342" spans="1:8">
      <c r="A6342" s="39" t="s">
        <v>2121</v>
      </c>
      <c r="B6342" s="40">
        <v>115000</v>
      </c>
      <c r="C6342" s="41" t="s">
        <v>2165</v>
      </c>
      <c r="D6342" s="42" t="s">
        <v>36</v>
      </c>
      <c r="E6342" s="49" t="s">
        <v>489</v>
      </c>
      <c r="F6342" s="43" t="s">
        <v>495</v>
      </c>
      <c r="G6342" s="44" t="s">
        <v>1831</v>
      </c>
      <c r="H6342">
        <v>6342</v>
      </c>
    </row>
    <row r="6343" spans="1:8">
      <c r="A6343" s="39" t="s">
        <v>2077</v>
      </c>
      <c r="B6343" s="40">
        <v>113000</v>
      </c>
      <c r="C6343" s="41" t="s">
        <v>2165</v>
      </c>
      <c r="D6343" s="42" t="s">
        <v>41</v>
      </c>
      <c r="E6343" s="49" t="s">
        <v>489</v>
      </c>
      <c r="F6343" s="43" t="s">
        <v>495</v>
      </c>
      <c r="G6343" s="44" t="s">
        <v>1766</v>
      </c>
      <c r="H6343">
        <v>6343</v>
      </c>
    </row>
    <row r="6344" spans="1:8">
      <c r="A6344" s="39" t="s">
        <v>2091</v>
      </c>
      <c r="B6344" s="40">
        <v>110000</v>
      </c>
      <c r="C6344" s="41" t="s">
        <v>2165</v>
      </c>
      <c r="D6344" s="42" t="s">
        <v>37</v>
      </c>
      <c r="E6344" s="49" t="s">
        <v>489</v>
      </c>
      <c r="F6344" s="43" t="s">
        <v>495</v>
      </c>
      <c r="G6344" s="44" t="s">
        <v>1101</v>
      </c>
      <c r="H6344">
        <v>6344</v>
      </c>
    </row>
    <row r="6345" spans="1:8">
      <c r="A6345" s="39" t="s">
        <v>2084</v>
      </c>
      <c r="B6345" s="40">
        <v>115000</v>
      </c>
      <c r="C6345" s="41" t="s">
        <v>2165</v>
      </c>
      <c r="D6345" s="42" t="s">
        <v>105</v>
      </c>
      <c r="E6345" s="49" t="s">
        <v>489</v>
      </c>
      <c r="F6345" s="43" t="s">
        <v>495</v>
      </c>
      <c r="G6345" s="44" t="s">
        <v>1861</v>
      </c>
      <c r="H6345">
        <v>6345</v>
      </c>
    </row>
    <row r="6346" spans="1:8">
      <c r="A6346" s="39" t="s">
        <v>2099</v>
      </c>
      <c r="B6346" s="40">
        <v>120650</v>
      </c>
      <c r="C6346" s="41" t="s">
        <v>2165</v>
      </c>
      <c r="D6346" s="42" t="s">
        <v>913</v>
      </c>
      <c r="E6346" s="49" t="s">
        <v>489</v>
      </c>
      <c r="F6346" s="43" t="s">
        <v>495</v>
      </c>
      <c r="G6346" s="44" t="s">
        <v>1730</v>
      </c>
      <c r="H6346">
        <v>6346</v>
      </c>
    </row>
    <row r="6347" spans="1:8">
      <c r="A6347" s="39" t="s">
        <v>2070</v>
      </c>
      <c r="B6347" s="40">
        <v>95000</v>
      </c>
      <c r="C6347" s="41" t="s">
        <v>2165</v>
      </c>
      <c r="D6347" s="42" t="s">
        <v>20</v>
      </c>
      <c r="E6347" s="49" t="s">
        <v>489</v>
      </c>
      <c r="F6347" s="43" t="s">
        <v>495</v>
      </c>
      <c r="G6347" s="44" t="s">
        <v>1801</v>
      </c>
      <c r="H6347">
        <v>6347</v>
      </c>
    </row>
    <row r="6348" spans="1:8">
      <c r="A6348" s="39" t="s">
        <v>2091</v>
      </c>
      <c r="B6348" s="40">
        <v>115000</v>
      </c>
      <c r="C6348" s="41" t="s">
        <v>2165</v>
      </c>
      <c r="D6348" s="42" t="s">
        <v>110</v>
      </c>
      <c r="E6348" s="49" t="s">
        <v>489</v>
      </c>
      <c r="F6348" s="43" t="s">
        <v>495</v>
      </c>
      <c r="G6348" s="44" t="s">
        <v>1785</v>
      </c>
      <c r="H6348">
        <v>6348</v>
      </c>
    </row>
    <row r="6349" spans="1:8">
      <c r="A6349" s="39" t="s">
        <v>2070</v>
      </c>
      <c r="B6349" s="40">
        <v>108000</v>
      </c>
      <c r="C6349" s="41" t="s">
        <v>2165</v>
      </c>
      <c r="D6349" s="42" t="s">
        <v>57</v>
      </c>
      <c r="E6349" s="49" t="s">
        <v>489</v>
      </c>
      <c r="F6349" s="43" t="s">
        <v>495</v>
      </c>
      <c r="G6349" s="44" t="s">
        <v>1269</v>
      </c>
      <c r="H6349">
        <v>6349</v>
      </c>
    </row>
    <row r="6350" spans="1:8">
      <c r="A6350" s="39" t="s">
        <v>2070</v>
      </c>
      <c r="B6350" s="40">
        <v>87500</v>
      </c>
      <c r="C6350" s="41" t="s">
        <v>2165</v>
      </c>
      <c r="D6350" s="42" t="s">
        <v>14</v>
      </c>
      <c r="E6350" s="49" t="s">
        <v>489</v>
      </c>
      <c r="F6350" s="43" t="s">
        <v>495</v>
      </c>
      <c r="G6350" s="44" t="s">
        <v>1908</v>
      </c>
      <c r="H6350">
        <v>6350</v>
      </c>
    </row>
    <row r="6351" spans="1:8">
      <c r="A6351" s="39" t="s">
        <v>2081</v>
      </c>
      <c r="B6351" s="40">
        <v>113300</v>
      </c>
      <c r="C6351" s="41" t="s">
        <v>2165</v>
      </c>
      <c r="D6351" s="42" t="s">
        <v>45</v>
      </c>
      <c r="E6351" s="49" t="s">
        <v>489</v>
      </c>
      <c r="F6351" s="43" t="s">
        <v>495</v>
      </c>
      <c r="G6351" s="44" t="s">
        <v>1999</v>
      </c>
      <c r="H6351">
        <v>6351</v>
      </c>
    </row>
    <row r="6352" spans="1:8">
      <c r="A6352" s="39" t="s">
        <v>2078</v>
      </c>
      <c r="B6352" s="40">
        <v>125250</v>
      </c>
      <c r="C6352" s="41" t="s">
        <v>2165</v>
      </c>
      <c r="D6352" s="42" t="s">
        <v>29</v>
      </c>
      <c r="E6352" s="49" t="s">
        <v>491</v>
      </c>
      <c r="F6352" s="43" t="s">
        <v>494</v>
      </c>
      <c r="G6352" s="44" t="s">
        <v>1839</v>
      </c>
      <c r="H6352">
        <v>6352</v>
      </c>
    </row>
    <row r="6353" spans="1:8">
      <c r="A6353" s="39" t="s">
        <v>2070</v>
      </c>
      <c r="B6353" s="40">
        <v>100000</v>
      </c>
      <c r="C6353" s="41" t="s">
        <v>2165</v>
      </c>
      <c r="D6353" s="42" t="s">
        <v>87</v>
      </c>
      <c r="E6353" s="49" t="s">
        <v>489</v>
      </c>
      <c r="F6353" s="43" t="s">
        <v>495</v>
      </c>
      <c r="G6353" s="44" t="s">
        <v>1118</v>
      </c>
      <c r="H6353">
        <v>6353</v>
      </c>
    </row>
    <row r="6354" spans="1:8">
      <c r="A6354" s="39" t="s">
        <v>2115</v>
      </c>
      <c r="B6354" s="40">
        <v>114900</v>
      </c>
      <c r="C6354" s="41" t="s">
        <v>2165</v>
      </c>
      <c r="D6354" s="42" t="s">
        <v>116</v>
      </c>
      <c r="E6354" s="49" t="s">
        <v>491</v>
      </c>
      <c r="F6354" s="43" t="s">
        <v>494</v>
      </c>
      <c r="G6354" s="44" t="s">
        <v>1269</v>
      </c>
      <c r="H6354">
        <v>6354</v>
      </c>
    </row>
    <row r="6355" spans="1:8">
      <c r="A6355" s="39" t="s">
        <v>2121</v>
      </c>
      <c r="B6355" s="40">
        <v>120000</v>
      </c>
      <c r="C6355" s="41" t="s">
        <v>2165</v>
      </c>
      <c r="D6355" s="42" t="s">
        <v>92</v>
      </c>
      <c r="E6355" s="49" t="s">
        <v>489</v>
      </c>
      <c r="F6355" s="43" t="s">
        <v>495</v>
      </c>
      <c r="G6355" s="44" t="s">
        <v>1540</v>
      </c>
      <c r="H6355">
        <v>6355</v>
      </c>
    </row>
    <row r="6356" spans="1:8">
      <c r="A6356" s="39" t="s">
        <v>2107</v>
      </c>
      <c r="B6356" s="40">
        <v>110000</v>
      </c>
      <c r="C6356" s="41" t="s">
        <v>2165</v>
      </c>
      <c r="D6356" s="42" t="s">
        <v>21</v>
      </c>
      <c r="E6356" s="49" t="s">
        <v>489</v>
      </c>
      <c r="F6356" s="43" t="s">
        <v>495</v>
      </c>
      <c r="G6356" s="44" t="s">
        <v>1967</v>
      </c>
      <c r="H6356">
        <v>6356</v>
      </c>
    </row>
    <row r="6357" spans="1:8">
      <c r="A6357" s="39" t="s">
        <v>2091</v>
      </c>
      <c r="B6357" s="40">
        <v>110000</v>
      </c>
      <c r="C6357" s="41" t="s">
        <v>2165</v>
      </c>
      <c r="D6357" s="42" t="s">
        <v>41</v>
      </c>
      <c r="E6357" s="49" t="s">
        <v>489</v>
      </c>
      <c r="F6357" s="43" t="s">
        <v>495</v>
      </c>
      <c r="G6357" s="44" t="s">
        <v>1766</v>
      </c>
      <c r="H6357">
        <v>6357</v>
      </c>
    </row>
    <row r="6358" spans="1:8">
      <c r="A6358" s="39" t="s">
        <v>2084</v>
      </c>
      <c r="B6358" s="40">
        <v>115000</v>
      </c>
      <c r="C6358" s="41" t="s">
        <v>2165</v>
      </c>
      <c r="D6358" s="42" t="s">
        <v>32</v>
      </c>
      <c r="E6358" s="49" t="s">
        <v>489</v>
      </c>
      <c r="F6358" s="43" t="s">
        <v>495</v>
      </c>
      <c r="G6358" s="44" t="s">
        <v>1151</v>
      </c>
      <c r="H6358">
        <v>6358</v>
      </c>
    </row>
    <row r="6359" spans="1:8">
      <c r="A6359" s="39" t="s">
        <v>2091</v>
      </c>
      <c r="B6359" s="40">
        <v>120000</v>
      </c>
      <c r="C6359" s="41" t="s">
        <v>2165</v>
      </c>
      <c r="D6359" s="42" t="s">
        <v>84</v>
      </c>
      <c r="E6359" s="49" t="s">
        <v>489</v>
      </c>
      <c r="F6359" s="43" t="s">
        <v>495</v>
      </c>
      <c r="G6359" s="44" t="s">
        <v>1251</v>
      </c>
      <c r="H6359">
        <v>6359</v>
      </c>
    </row>
    <row r="6360" spans="1:8">
      <c r="A6360" s="39" t="s">
        <v>2131</v>
      </c>
      <c r="B6360" s="40">
        <v>114900</v>
      </c>
      <c r="C6360" s="41" t="s">
        <v>2165</v>
      </c>
      <c r="D6360" s="42" t="s">
        <v>10</v>
      </c>
      <c r="E6360" s="49" t="s">
        <v>491</v>
      </c>
      <c r="F6360" s="43" t="s">
        <v>494</v>
      </c>
      <c r="G6360" s="44" t="s">
        <v>1405</v>
      </c>
      <c r="H6360">
        <v>6360</v>
      </c>
    </row>
    <row r="6361" spans="1:8">
      <c r="A6361" s="39" t="s">
        <v>2102</v>
      </c>
      <c r="B6361" s="40">
        <v>110000</v>
      </c>
      <c r="C6361" s="41" t="s">
        <v>2165</v>
      </c>
      <c r="D6361" s="42" t="s">
        <v>42</v>
      </c>
      <c r="E6361" s="49" t="s">
        <v>491</v>
      </c>
      <c r="F6361" s="43" t="s">
        <v>494</v>
      </c>
      <c r="G6361" s="44" t="s">
        <v>1839</v>
      </c>
      <c r="H6361">
        <v>6361</v>
      </c>
    </row>
    <row r="6362" spans="1:8">
      <c r="A6362" s="39" t="s">
        <v>2084</v>
      </c>
      <c r="B6362" s="40">
        <v>92000</v>
      </c>
      <c r="C6362" s="41" t="s">
        <v>2165</v>
      </c>
      <c r="D6362" s="42" t="s">
        <v>146</v>
      </c>
      <c r="E6362" s="49" t="s">
        <v>489</v>
      </c>
      <c r="F6362" s="43" t="s">
        <v>495</v>
      </c>
      <c r="G6362" s="44" t="s">
        <v>1978</v>
      </c>
      <c r="H6362">
        <v>6362</v>
      </c>
    </row>
    <row r="6363" spans="1:8">
      <c r="A6363" s="39" t="s">
        <v>2070</v>
      </c>
      <c r="B6363" s="40">
        <v>110000</v>
      </c>
      <c r="C6363" s="41" t="s">
        <v>2165</v>
      </c>
      <c r="D6363" s="42" t="s">
        <v>66</v>
      </c>
      <c r="E6363" s="49" t="s">
        <v>489</v>
      </c>
      <c r="F6363" s="43" t="s">
        <v>495</v>
      </c>
      <c r="G6363" s="44" t="s">
        <v>1230</v>
      </c>
      <c r="H6363">
        <v>6363</v>
      </c>
    </row>
    <row r="6364" spans="1:8">
      <c r="A6364" s="39" t="s">
        <v>2083</v>
      </c>
      <c r="B6364" s="40">
        <v>102000</v>
      </c>
      <c r="C6364" s="41" t="s">
        <v>2165</v>
      </c>
      <c r="D6364" s="42" t="s">
        <v>66</v>
      </c>
      <c r="E6364" s="49" t="s">
        <v>489</v>
      </c>
      <c r="F6364" s="43" t="s">
        <v>495</v>
      </c>
      <c r="G6364" s="44" t="s">
        <v>1230</v>
      </c>
      <c r="H6364">
        <v>6364</v>
      </c>
    </row>
    <row r="6365" spans="1:8">
      <c r="A6365" s="39" t="s">
        <v>2079</v>
      </c>
      <c r="B6365" s="40">
        <v>105000</v>
      </c>
      <c r="C6365" s="41" t="s">
        <v>2165</v>
      </c>
      <c r="D6365" s="42" t="s">
        <v>21</v>
      </c>
      <c r="E6365" s="49" t="s">
        <v>489</v>
      </c>
      <c r="F6365" s="43" t="s">
        <v>495</v>
      </c>
      <c r="G6365" s="44" t="s">
        <v>1967</v>
      </c>
      <c r="H6365">
        <v>6365</v>
      </c>
    </row>
    <row r="6366" spans="1:8">
      <c r="A6366" s="39" t="s">
        <v>2110</v>
      </c>
      <c r="B6366" s="40">
        <v>95000</v>
      </c>
      <c r="C6366" s="41" t="s">
        <v>2165</v>
      </c>
      <c r="D6366" s="42" t="s">
        <v>152</v>
      </c>
      <c r="E6366" s="49" t="s">
        <v>489</v>
      </c>
      <c r="F6366" s="43" t="s">
        <v>495</v>
      </c>
      <c r="G6366" s="44" t="s">
        <v>1425</v>
      </c>
      <c r="H6366">
        <v>6366</v>
      </c>
    </row>
    <row r="6367" spans="1:8">
      <c r="A6367" s="39" t="s">
        <v>2112</v>
      </c>
      <c r="B6367" s="40">
        <v>95000</v>
      </c>
      <c r="C6367" s="41" t="s">
        <v>2165</v>
      </c>
      <c r="D6367" s="42" t="s">
        <v>208</v>
      </c>
      <c r="E6367" s="49" t="s">
        <v>489</v>
      </c>
      <c r="F6367" s="43" t="s">
        <v>495</v>
      </c>
      <c r="G6367" s="44" t="s">
        <v>1278</v>
      </c>
      <c r="H6367">
        <v>6367</v>
      </c>
    </row>
    <row r="6368" spans="1:8">
      <c r="A6368" s="39" t="s">
        <v>2096</v>
      </c>
      <c r="B6368" s="40">
        <v>115000</v>
      </c>
      <c r="C6368" s="41" t="s">
        <v>2165</v>
      </c>
      <c r="D6368" s="42" t="s">
        <v>45</v>
      </c>
      <c r="E6368" s="49" t="s">
        <v>489</v>
      </c>
      <c r="F6368" s="43" t="s">
        <v>495</v>
      </c>
      <c r="G6368" s="44" t="s">
        <v>1999</v>
      </c>
      <c r="H6368">
        <v>6368</v>
      </c>
    </row>
    <row r="6369" spans="1:8">
      <c r="A6369" s="39" t="s">
        <v>2081</v>
      </c>
      <c r="B6369" s="40">
        <v>120000</v>
      </c>
      <c r="C6369" s="41" t="s">
        <v>2165</v>
      </c>
      <c r="D6369" s="42" t="s">
        <v>140</v>
      </c>
      <c r="E6369" s="49" t="s">
        <v>489</v>
      </c>
      <c r="F6369" s="43" t="s">
        <v>495</v>
      </c>
      <c r="G6369" s="44" t="s">
        <v>1177</v>
      </c>
      <c r="H6369">
        <v>6369</v>
      </c>
    </row>
    <row r="6370" spans="1:8">
      <c r="A6370" s="39" t="s">
        <v>2079</v>
      </c>
      <c r="B6370" s="40">
        <v>86000</v>
      </c>
      <c r="C6370" s="41" t="s">
        <v>2165</v>
      </c>
      <c r="D6370" s="42" t="s">
        <v>75</v>
      </c>
      <c r="E6370" s="49" t="s">
        <v>489</v>
      </c>
      <c r="F6370" s="43" t="s">
        <v>495</v>
      </c>
      <c r="G6370" s="44" t="s">
        <v>1230</v>
      </c>
      <c r="H6370">
        <v>6370</v>
      </c>
    </row>
    <row r="6371" spans="1:8">
      <c r="A6371" s="39" t="s">
        <v>2104</v>
      </c>
      <c r="B6371" s="40">
        <v>140000</v>
      </c>
      <c r="C6371" s="41" t="s">
        <v>2165</v>
      </c>
      <c r="D6371" s="42" t="s">
        <v>153</v>
      </c>
      <c r="E6371" s="49" t="s">
        <v>489</v>
      </c>
      <c r="F6371" s="43" t="s">
        <v>495</v>
      </c>
      <c r="G6371" s="44" t="s">
        <v>1686</v>
      </c>
      <c r="H6371">
        <v>6371</v>
      </c>
    </row>
    <row r="6372" spans="1:8">
      <c r="A6372" s="39" t="s">
        <v>2079</v>
      </c>
      <c r="B6372" s="40">
        <v>100000</v>
      </c>
      <c r="C6372" s="41" t="s">
        <v>2165</v>
      </c>
      <c r="D6372" s="42" t="s">
        <v>180</v>
      </c>
      <c r="E6372" s="49" t="s">
        <v>489</v>
      </c>
      <c r="F6372" s="43" t="s">
        <v>495</v>
      </c>
      <c r="G6372" s="44" t="s">
        <v>1278</v>
      </c>
      <c r="H6372">
        <v>6372</v>
      </c>
    </row>
    <row r="6373" spans="1:8">
      <c r="A6373" s="39" t="s">
        <v>2115</v>
      </c>
      <c r="B6373" s="40">
        <v>105000</v>
      </c>
      <c r="C6373" s="41" t="s">
        <v>2165</v>
      </c>
      <c r="D6373" s="42" t="s">
        <v>103</v>
      </c>
      <c r="E6373" s="49" t="s">
        <v>491</v>
      </c>
      <c r="F6373" s="43" t="s">
        <v>494</v>
      </c>
      <c r="G6373" s="44" t="s">
        <v>1230</v>
      </c>
      <c r="H6373">
        <v>6373</v>
      </c>
    </row>
    <row r="6374" spans="1:8">
      <c r="A6374" s="39" t="s">
        <v>2090</v>
      </c>
      <c r="B6374" s="40">
        <v>120000</v>
      </c>
      <c r="C6374" s="41" t="s">
        <v>2165</v>
      </c>
      <c r="D6374" s="42" t="s">
        <v>92</v>
      </c>
      <c r="E6374" s="49" t="s">
        <v>489</v>
      </c>
      <c r="F6374" s="43" t="s">
        <v>495</v>
      </c>
      <c r="G6374" s="44" t="s">
        <v>1540</v>
      </c>
      <c r="H6374">
        <v>6374</v>
      </c>
    </row>
    <row r="6375" spans="1:8">
      <c r="A6375" s="39" t="s">
        <v>2108</v>
      </c>
      <c r="B6375" s="40">
        <v>100000</v>
      </c>
      <c r="C6375" s="41" t="s">
        <v>2165</v>
      </c>
      <c r="D6375" s="42" t="s">
        <v>29</v>
      </c>
      <c r="E6375" s="49" t="s">
        <v>489</v>
      </c>
      <c r="F6375" s="43" t="s">
        <v>495</v>
      </c>
      <c r="G6375" s="44" t="s">
        <v>1839</v>
      </c>
      <c r="H6375">
        <v>6375</v>
      </c>
    </row>
    <row r="6376" spans="1:8">
      <c r="A6376" s="39" t="s">
        <v>2094</v>
      </c>
      <c r="B6376" s="40">
        <v>105000</v>
      </c>
      <c r="C6376" s="41" t="s">
        <v>2165</v>
      </c>
      <c r="D6376" s="42" t="s">
        <v>14</v>
      </c>
      <c r="E6376" s="49" t="s">
        <v>491</v>
      </c>
      <c r="F6376" s="43" t="s">
        <v>494</v>
      </c>
      <c r="G6376" s="44" t="s">
        <v>1908</v>
      </c>
      <c r="H6376">
        <v>6376</v>
      </c>
    </row>
    <row r="6377" spans="1:8">
      <c r="A6377" s="39" t="s">
        <v>2132</v>
      </c>
      <c r="B6377" s="40">
        <v>107000</v>
      </c>
      <c r="C6377" s="41" t="s">
        <v>2165</v>
      </c>
      <c r="D6377" s="42" t="s">
        <v>81</v>
      </c>
      <c r="E6377" s="49" t="s">
        <v>489</v>
      </c>
      <c r="F6377" s="43" t="s">
        <v>495</v>
      </c>
      <c r="G6377" s="44" t="s">
        <v>1151</v>
      </c>
      <c r="H6377">
        <v>6377</v>
      </c>
    </row>
    <row r="6378" spans="1:8">
      <c r="A6378" s="39" t="s">
        <v>2085</v>
      </c>
      <c r="B6378" s="40">
        <v>106000</v>
      </c>
      <c r="C6378" s="41" t="s">
        <v>2165</v>
      </c>
      <c r="D6378" s="42" t="s">
        <v>54</v>
      </c>
      <c r="E6378" s="49" t="s">
        <v>492</v>
      </c>
      <c r="F6378" s="43" t="s">
        <v>494</v>
      </c>
      <c r="G6378" s="44" t="s">
        <v>1817</v>
      </c>
      <c r="H6378">
        <v>6378</v>
      </c>
    </row>
    <row r="6379" spans="1:8">
      <c r="A6379" s="39" t="s">
        <v>2070</v>
      </c>
      <c r="B6379" s="40">
        <v>110000</v>
      </c>
      <c r="C6379" s="41" t="s">
        <v>2165</v>
      </c>
      <c r="D6379" s="42" t="s">
        <v>88</v>
      </c>
      <c r="E6379" s="49" t="s">
        <v>489</v>
      </c>
      <c r="F6379" s="43" t="s">
        <v>495</v>
      </c>
      <c r="G6379" s="44" t="s">
        <v>1712</v>
      </c>
      <c r="H6379">
        <v>6379</v>
      </c>
    </row>
    <row r="6380" spans="1:8">
      <c r="A6380" s="39" t="s">
        <v>2081</v>
      </c>
      <c r="B6380" s="40">
        <v>118900</v>
      </c>
      <c r="C6380" s="41" t="s">
        <v>2165</v>
      </c>
      <c r="D6380" s="42" t="s">
        <v>27</v>
      </c>
      <c r="E6380" s="49" t="s">
        <v>489</v>
      </c>
      <c r="F6380" s="43" t="s">
        <v>495</v>
      </c>
      <c r="G6380" s="44" t="s">
        <v>1989</v>
      </c>
      <c r="H6380">
        <v>6380</v>
      </c>
    </row>
    <row r="6381" spans="1:8">
      <c r="A6381" s="39" t="s">
        <v>2079</v>
      </c>
      <c r="B6381" s="40">
        <v>107900</v>
      </c>
      <c r="C6381" s="41" t="s">
        <v>2165</v>
      </c>
      <c r="D6381" s="42" t="s">
        <v>66</v>
      </c>
      <c r="E6381" s="49" t="s">
        <v>489</v>
      </c>
      <c r="F6381" s="43" t="s">
        <v>495</v>
      </c>
      <c r="G6381" s="44" t="s">
        <v>1230</v>
      </c>
      <c r="H6381">
        <v>6381</v>
      </c>
    </row>
    <row r="6382" spans="1:8">
      <c r="A6382" s="39" t="s">
        <v>2090</v>
      </c>
      <c r="B6382" s="40">
        <v>127900</v>
      </c>
      <c r="C6382" s="41" t="s">
        <v>2165</v>
      </c>
      <c r="D6382" s="42" t="s">
        <v>70</v>
      </c>
      <c r="E6382" s="49" t="s">
        <v>489</v>
      </c>
      <c r="F6382" s="43" t="s">
        <v>495</v>
      </c>
      <c r="G6382" s="44" t="s">
        <v>1567</v>
      </c>
      <c r="H6382">
        <v>6382</v>
      </c>
    </row>
    <row r="6383" spans="1:8">
      <c r="A6383" s="39" t="s">
        <v>2091</v>
      </c>
      <c r="B6383" s="40">
        <v>115000</v>
      </c>
      <c r="C6383" s="41" t="s">
        <v>2165</v>
      </c>
      <c r="D6383" s="42" t="s">
        <v>10</v>
      </c>
      <c r="E6383" s="49" t="s">
        <v>489</v>
      </c>
      <c r="F6383" s="43" t="s">
        <v>495</v>
      </c>
      <c r="G6383" s="44" t="s">
        <v>1405</v>
      </c>
      <c r="H6383">
        <v>6383</v>
      </c>
    </row>
    <row r="6384" spans="1:8">
      <c r="A6384" s="39" t="s">
        <v>2133</v>
      </c>
      <c r="B6384" s="40">
        <v>116375</v>
      </c>
      <c r="C6384" s="41" t="s">
        <v>2165</v>
      </c>
      <c r="D6384" s="42" t="s">
        <v>23</v>
      </c>
      <c r="E6384" s="49" t="s">
        <v>491</v>
      </c>
      <c r="F6384" s="43" t="s">
        <v>494</v>
      </c>
      <c r="G6384" s="44" t="s">
        <v>1109</v>
      </c>
      <c r="H6384">
        <v>6384</v>
      </c>
    </row>
    <row r="6385" spans="1:8">
      <c r="A6385" s="39" t="s">
        <v>2084</v>
      </c>
      <c r="B6385" s="40">
        <v>104000</v>
      </c>
      <c r="C6385" s="41" t="s">
        <v>2165</v>
      </c>
      <c r="D6385" s="42" t="s">
        <v>42</v>
      </c>
      <c r="E6385" s="49" t="s">
        <v>489</v>
      </c>
      <c r="F6385" s="43" t="s">
        <v>495</v>
      </c>
      <c r="G6385" s="44" t="s">
        <v>1839</v>
      </c>
      <c r="H6385">
        <v>6385</v>
      </c>
    </row>
    <row r="6386" spans="1:8">
      <c r="A6386" s="39" t="s">
        <v>2076</v>
      </c>
      <c r="B6386" s="40">
        <v>115000</v>
      </c>
      <c r="C6386" s="41" t="s">
        <v>2165</v>
      </c>
      <c r="D6386" s="42" t="s">
        <v>37</v>
      </c>
      <c r="E6386" s="49" t="s">
        <v>489</v>
      </c>
      <c r="F6386" s="43" t="s">
        <v>495</v>
      </c>
      <c r="G6386" s="44" t="s">
        <v>1101</v>
      </c>
      <c r="H6386">
        <v>6386</v>
      </c>
    </row>
    <row r="6387" spans="1:8">
      <c r="A6387" s="39" t="s">
        <v>2090</v>
      </c>
      <c r="B6387" s="40">
        <v>117000</v>
      </c>
      <c r="C6387" s="41" t="s">
        <v>2165</v>
      </c>
      <c r="D6387" s="42" t="s">
        <v>35</v>
      </c>
      <c r="E6387" s="49" t="s">
        <v>489</v>
      </c>
      <c r="F6387" s="43" t="s">
        <v>495</v>
      </c>
      <c r="G6387" s="44" t="s">
        <v>1656</v>
      </c>
      <c r="H6387">
        <v>6387</v>
      </c>
    </row>
    <row r="6388" spans="1:8">
      <c r="A6388" s="39" t="s">
        <v>2107</v>
      </c>
      <c r="B6388" s="40">
        <v>103000</v>
      </c>
      <c r="C6388" s="41" t="s">
        <v>2165</v>
      </c>
      <c r="D6388" s="42" t="s">
        <v>9</v>
      </c>
      <c r="E6388" s="49" t="s">
        <v>489</v>
      </c>
      <c r="F6388" s="43" t="s">
        <v>495</v>
      </c>
      <c r="G6388" s="44" t="s">
        <v>1177</v>
      </c>
      <c r="H6388">
        <v>6388</v>
      </c>
    </row>
    <row r="6389" spans="1:8">
      <c r="A6389" s="39" t="s">
        <v>2083</v>
      </c>
      <c r="B6389" s="40">
        <v>105000</v>
      </c>
      <c r="C6389" s="41" t="s">
        <v>2165</v>
      </c>
      <c r="D6389" s="42" t="s">
        <v>21</v>
      </c>
      <c r="E6389" s="49" t="s">
        <v>489</v>
      </c>
      <c r="F6389" s="43" t="s">
        <v>495</v>
      </c>
      <c r="G6389" s="44" t="s">
        <v>1967</v>
      </c>
      <c r="H6389">
        <v>6389</v>
      </c>
    </row>
    <row r="6390" spans="1:8">
      <c r="A6390" s="39" t="s">
        <v>2081</v>
      </c>
      <c r="B6390" s="40">
        <v>114000</v>
      </c>
      <c r="C6390" s="41" t="s">
        <v>2165</v>
      </c>
      <c r="D6390" s="42" t="s">
        <v>30</v>
      </c>
      <c r="E6390" s="49" t="s">
        <v>489</v>
      </c>
      <c r="F6390" s="43" t="s">
        <v>495</v>
      </c>
      <c r="G6390" s="44" t="s">
        <v>2041</v>
      </c>
      <c r="H6390">
        <v>6390</v>
      </c>
    </row>
    <row r="6391" spans="1:8">
      <c r="A6391" s="39" t="s">
        <v>2084</v>
      </c>
      <c r="B6391" s="40">
        <v>114000</v>
      </c>
      <c r="C6391" s="41" t="s">
        <v>2165</v>
      </c>
      <c r="D6391" s="42" t="s">
        <v>82</v>
      </c>
      <c r="E6391" s="49" t="s">
        <v>489</v>
      </c>
      <c r="F6391" s="43" t="s">
        <v>495</v>
      </c>
      <c r="G6391" s="44" t="s">
        <v>1494</v>
      </c>
      <c r="H6391">
        <v>6391</v>
      </c>
    </row>
    <row r="6392" spans="1:8">
      <c r="A6392" s="39" t="s">
        <v>2113</v>
      </c>
      <c r="B6392" s="40">
        <v>122000</v>
      </c>
      <c r="C6392" s="41" t="s">
        <v>2165</v>
      </c>
      <c r="D6392" s="42" t="s">
        <v>20</v>
      </c>
      <c r="E6392" s="49" t="s">
        <v>489</v>
      </c>
      <c r="F6392" s="43" t="s">
        <v>495</v>
      </c>
      <c r="G6392" s="44" t="s">
        <v>1801</v>
      </c>
      <c r="H6392">
        <v>6392</v>
      </c>
    </row>
    <row r="6393" spans="1:8">
      <c r="A6393" s="39" t="s">
        <v>2070</v>
      </c>
      <c r="B6393" s="40">
        <v>117500</v>
      </c>
      <c r="C6393" s="41" t="s">
        <v>2165</v>
      </c>
      <c r="D6393" s="42" t="s">
        <v>68</v>
      </c>
      <c r="E6393" s="49" t="s">
        <v>489</v>
      </c>
      <c r="F6393" s="43" t="s">
        <v>495</v>
      </c>
      <c r="G6393" s="44" t="s">
        <v>1988</v>
      </c>
      <c r="H6393">
        <v>6393</v>
      </c>
    </row>
    <row r="6394" spans="1:8">
      <c r="A6394" s="39" t="s">
        <v>2091</v>
      </c>
      <c r="B6394" s="40">
        <v>110000</v>
      </c>
      <c r="C6394" s="41" t="s">
        <v>2165</v>
      </c>
      <c r="D6394" s="42" t="s">
        <v>81</v>
      </c>
      <c r="E6394" s="49" t="s">
        <v>489</v>
      </c>
      <c r="F6394" s="43" t="s">
        <v>495</v>
      </c>
      <c r="G6394" s="44" t="s">
        <v>1151</v>
      </c>
      <c r="H6394">
        <v>6394</v>
      </c>
    </row>
    <row r="6395" spans="1:8">
      <c r="A6395" s="39" t="s">
        <v>2077</v>
      </c>
      <c r="B6395" s="40">
        <v>112000</v>
      </c>
      <c r="C6395" s="41" t="s">
        <v>2165</v>
      </c>
      <c r="D6395" s="42" t="s">
        <v>38</v>
      </c>
      <c r="E6395" s="49" t="s">
        <v>489</v>
      </c>
      <c r="F6395" s="43" t="s">
        <v>495</v>
      </c>
      <c r="G6395" s="44" t="s">
        <v>1101</v>
      </c>
      <c r="H6395">
        <v>6395</v>
      </c>
    </row>
    <row r="6396" spans="1:8">
      <c r="A6396" s="39" t="s">
        <v>2070</v>
      </c>
      <c r="B6396" s="40">
        <v>118000</v>
      </c>
      <c r="C6396" s="41" t="s">
        <v>2165</v>
      </c>
      <c r="D6396" s="42" t="s">
        <v>48</v>
      </c>
      <c r="E6396" s="49" t="s">
        <v>489</v>
      </c>
      <c r="F6396" s="43" t="s">
        <v>495</v>
      </c>
      <c r="G6396" s="44" t="s">
        <v>1567</v>
      </c>
      <c r="H6396">
        <v>6396</v>
      </c>
    </row>
    <row r="6397" spans="1:8">
      <c r="A6397" s="39" t="s">
        <v>2076</v>
      </c>
      <c r="B6397" s="40">
        <v>95000</v>
      </c>
      <c r="C6397" s="41" t="s">
        <v>2165</v>
      </c>
      <c r="D6397" s="42" t="s">
        <v>68</v>
      </c>
      <c r="E6397" s="49" t="s">
        <v>489</v>
      </c>
      <c r="F6397" s="43" t="s">
        <v>495</v>
      </c>
      <c r="G6397" s="44" t="s">
        <v>1988</v>
      </c>
      <c r="H6397">
        <v>6397</v>
      </c>
    </row>
    <row r="6398" spans="1:8">
      <c r="A6398" s="39" t="s">
        <v>2083</v>
      </c>
      <c r="B6398" s="40">
        <v>112000</v>
      </c>
      <c r="C6398" s="41" t="s">
        <v>2165</v>
      </c>
      <c r="D6398" s="42" t="s">
        <v>2100</v>
      </c>
      <c r="E6398" s="49" t="s">
        <v>489</v>
      </c>
      <c r="F6398" s="43" t="s">
        <v>495</v>
      </c>
      <c r="G6398" s="44" t="e">
        <v>#N/A</v>
      </c>
      <c r="H6398">
        <v>6398</v>
      </c>
    </row>
    <row r="6399" spans="1:8">
      <c r="A6399" s="39" t="s">
        <v>2112</v>
      </c>
      <c r="B6399" s="40">
        <v>120000</v>
      </c>
      <c r="C6399" s="41" t="s">
        <v>2165</v>
      </c>
      <c r="D6399" s="42" t="s">
        <v>148</v>
      </c>
      <c r="E6399" s="49" t="s">
        <v>489</v>
      </c>
      <c r="F6399" s="43" t="s">
        <v>495</v>
      </c>
      <c r="G6399" s="44" t="s">
        <v>1230</v>
      </c>
      <c r="H6399">
        <v>6399</v>
      </c>
    </row>
    <row r="6400" spans="1:8">
      <c r="A6400" s="39" t="s">
        <v>2124</v>
      </c>
      <c r="B6400" s="40">
        <v>151175</v>
      </c>
      <c r="C6400" s="41" t="s">
        <v>2165</v>
      </c>
      <c r="D6400" s="42" t="s">
        <v>32</v>
      </c>
      <c r="E6400" s="49" t="s">
        <v>489</v>
      </c>
      <c r="F6400" s="43" t="s">
        <v>495</v>
      </c>
      <c r="G6400" s="44" t="s">
        <v>1151</v>
      </c>
      <c r="H6400">
        <v>6400</v>
      </c>
    </row>
    <row r="6401" spans="1:8">
      <c r="A6401" s="39" t="s">
        <v>2077</v>
      </c>
      <c r="B6401" s="40">
        <v>114000</v>
      </c>
      <c r="C6401" s="41" t="s">
        <v>2165</v>
      </c>
      <c r="D6401" s="42" t="s">
        <v>22</v>
      </c>
      <c r="E6401" s="49" t="s">
        <v>489</v>
      </c>
      <c r="F6401" s="43" t="s">
        <v>495</v>
      </c>
      <c r="G6401" s="44" t="s">
        <v>1988</v>
      </c>
      <c r="H6401">
        <v>6401</v>
      </c>
    </row>
    <row r="6402" spans="1:8">
      <c r="A6402" s="39" t="s">
        <v>2104</v>
      </c>
      <c r="B6402" s="40">
        <v>118800</v>
      </c>
      <c r="C6402" s="41" t="s">
        <v>2165</v>
      </c>
      <c r="D6402" s="42" t="s">
        <v>36</v>
      </c>
      <c r="E6402" s="49" t="s">
        <v>489</v>
      </c>
      <c r="F6402" s="43" t="s">
        <v>495</v>
      </c>
      <c r="G6402" s="44" t="s">
        <v>1831</v>
      </c>
      <c r="H6402">
        <v>6402</v>
      </c>
    </row>
    <row r="6403" spans="1:8">
      <c r="A6403" s="39" t="s">
        <v>2097</v>
      </c>
      <c r="B6403" s="40">
        <v>98000</v>
      </c>
      <c r="C6403" s="41" t="s">
        <v>2165</v>
      </c>
      <c r="D6403" s="42" t="s">
        <v>42</v>
      </c>
      <c r="E6403" s="49" t="s">
        <v>489</v>
      </c>
      <c r="F6403" s="43" t="s">
        <v>495</v>
      </c>
      <c r="G6403" s="44" t="s">
        <v>1839</v>
      </c>
      <c r="H6403">
        <v>6403</v>
      </c>
    </row>
    <row r="6404" spans="1:8">
      <c r="A6404" s="39" t="s">
        <v>2110</v>
      </c>
      <c r="B6404" s="40">
        <v>111000</v>
      </c>
      <c r="C6404" s="41" t="s">
        <v>2165</v>
      </c>
      <c r="D6404" s="42" t="s">
        <v>9</v>
      </c>
      <c r="E6404" s="49" t="s">
        <v>489</v>
      </c>
      <c r="F6404" s="43" t="s">
        <v>495</v>
      </c>
      <c r="G6404" s="44" t="s">
        <v>1177</v>
      </c>
      <c r="H6404">
        <v>6404</v>
      </c>
    </row>
    <row r="6405" spans="1:8">
      <c r="A6405" s="39" t="s">
        <v>2081</v>
      </c>
      <c r="B6405" s="40">
        <v>122000</v>
      </c>
      <c r="C6405" s="41" t="s">
        <v>2165</v>
      </c>
      <c r="D6405" s="42" t="s">
        <v>20</v>
      </c>
      <c r="E6405" s="49" t="s">
        <v>489</v>
      </c>
      <c r="F6405" s="43" t="s">
        <v>495</v>
      </c>
      <c r="G6405" s="44" t="s">
        <v>1801</v>
      </c>
      <c r="H6405">
        <v>6405</v>
      </c>
    </row>
    <row r="6406" spans="1:8">
      <c r="A6406" s="39" t="s">
        <v>2079</v>
      </c>
      <c r="B6406" s="40">
        <v>102500</v>
      </c>
      <c r="C6406" s="41" t="s">
        <v>2165</v>
      </c>
      <c r="D6406" s="42" t="s">
        <v>163</v>
      </c>
      <c r="E6406" s="49" t="s">
        <v>489</v>
      </c>
      <c r="F6406" s="43" t="s">
        <v>495</v>
      </c>
      <c r="G6406" s="44" t="s">
        <v>1278</v>
      </c>
      <c r="H6406">
        <v>6406</v>
      </c>
    </row>
    <row r="6407" spans="1:8">
      <c r="A6407" s="39" t="s">
        <v>2079</v>
      </c>
      <c r="B6407" s="40">
        <v>95000</v>
      </c>
      <c r="C6407" s="41" t="s">
        <v>2165</v>
      </c>
      <c r="D6407" s="42" t="s">
        <v>69</v>
      </c>
      <c r="E6407" s="49" t="s">
        <v>489</v>
      </c>
      <c r="F6407" s="43" t="s">
        <v>495</v>
      </c>
      <c r="G6407" s="44" t="s">
        <v>1838</v>
      </c>
      <c r="H6407">
        <v>6407</v>
      </c>
    </row>
    <row r="6408" spans="1:8">
      <c r="A6408" s="39" t="s">
        <v>2070</v>
      </c>
      <c r="B6408" s="40">
        <v>117000</v>
      </c>
      <c r="C6408" s="41" t="s">
        <v>2165</v>
      </c>
      <c r="D6408" s="42" t="s">
        <v>48</v>
      </c>
      <c r="E6408" s="49" t="s">
        <v>489</v>
      </c>
      <c r="F6408" s="43" t="s">
        <v>495</v>
      </c>
      <c r="G6408" s="44" t="s">
        <v>1567</v>
      </c>
      <c r="H6408">
        <v>6408</v>
      </c>
    </row>
    <row r="6409" spans="1:8">
      <c r="A6409" s="39" t="s">
        <v>2110</v>
      </c>
      <c r="B6409" s="40">
        <v>67000</v>
      </c>
      <c r="C6409" s="41" t="s">
        <v>2165</v>
      </c>
      <c r="D6409" s="42" t="s">
        <v>37</v>
      </c>
      <c r="E6409" s="49" t="s">
        <v>489</v>
      </c>
      <c r="F6409" s="43" t="s">
        <v>495</v>
      </c>
      <c r="G6409" s="44" t="s">
        <v>1101</v>
      </c>
      <c r="H6409">
        <v>6409</v>
      </c>
    </row>
    <row r="6410" spans="1:8">
      <c r="A6410" s="39" t="s">
        <v>2097</v>
      </c>
      <c r="B6410" s="40">
        <v>108000</v>
      </c>
      <c r="C6410" s="41" t="s">
        <v>2165</v>
      </c>
      <c r="D6410" s="42" t="s">
        <v>14</v>
      </c>
      <c r="E6410" s="49" t="s">
        <v>489</v>
      </c>
      <c r="F6410" s="43" t="s">
        <v>495</v>
      </c>
      <c r="G6410" s="44" t="s">
        <v>1908</v>
      </c>
      <c r="H6410">
        <v>6410</v>
      </c>
    </row>
    <row r="6411" spans="1:8">
      <c r="A6411" s="39" t="s">
        <v>2085</v>
      </c>
      <c r="B6411" s="40">
        <v>110000</v>
      </c>
      <c r="C6411" s="41" t="s">
        <v>2165</v>
      </c>
      <c r="D6411" s="42" t="s">
        <v>2174</v>
      </c>
      <c r="E6411" s="49" t="s">
        <v>492</v>
      </c>
      <c r="F6411" s="43" t="s">
        <v>494</v>
      </c>
      <c r="G6411" s="44" t="e">
        <v>#N/A</v>
      </c>
      <c r="H6411">
        <v>6411</v>
      </c>
    </row>
    <row r="6412" spans="1:8">
      <c r="A6412" s="39" t="s">
        <v>2076</v>
      </c>
      <c r="B6412" s="40">
        <v>80000</v>
      </c>
      <c r="C6412" s="41" t="s">
        <v>2165</v>
      </c>
      <c r="D6412" s="42" t="s">
        <v>32</v>
      </c>
      <c r="E6412" s="49" t="s">
        <v>489</v>
      </c>
      <c r="F6412" s="43" t="s">
        <v>495</v>
      </c>
      <c r="G6412" s="44" t="s">
        <v>1151</v>
      </c>
      <c r="H6412">
        <v>6412</v>
      </c>
    </row>
    <row r="6413" spans="1:8">
      <c r="A6413" s="39" t="s">
        <v>2084</v>
      </c>
      <c r="B6413" s="40">
        <v>119000</v>
      </c>
      <c r="C6413" s="41" t="s">
        <v>2165</v>
      </c>
      <c r="D6413" s="42" t="s">
        <v>75</v>
      </c>
      <c r="E6413" s="49" t="s">
        <v>489</v>
      </c>
      <c r="F6413" s="43" t="s">
        <v>495</v>
      </c>
      <c r="G6413" s="44" t="s">
        <v>1230</v>
      </c>
      <c r="H6413">
        <v>6413</v>
      </c>
    </row>
    <row r="6414" spans="1:8">
      <c r="A6414" s="39" t="s">
        <v>2084</v>
      </c>
      <c r="B6414" s="40">
        <v>87000</v>
      </c>
      <c r="C6414" s="41" t="s">
        <v>2165</v>
      </c>
      <c r="D6414" s="42" t="s">
        <v>20</v>
      </c>
      <c r="E6414" s="49" t="s">
        <v>489</v>
      </c>
      <c r="F6414" s="43" t="s">
        <v>495</v>
      </c>
      <c r="G6414" s="44" t="s">
        <v>1801</v>
      </c>
      <c r="H6414">
        <v>6414</v>
      </c>
    </row>
    <row r="6415" spans="1:8">
      <c r="A6415" s="39" t="s">
        <v>2078</v>
      </c>
      <c r="B6415" s="40">
        <v>112500</v>
      </c>
      <c r="C6415" s="41" t="s">
        <v>2165</v>
      </c>
      <c r="D6415" s="42" t="s">
        <v>41</v>
      </c>
      <c r="E6415" s="49" t="s">
        <v>491</v>
      </c>
      <c r="F6415" s="43" t="s">
        <v>494</v>
      </c>
      <c r="G6415" s="44" t="s">
        <v>1766</v>
      </c>
      <c r="H6415">
        <v>6415</v>
      </c>
    </row>
    <row r="6416" spans="1:8">
      <c r="A6416" s="39" t="s">
        <v>2094</v>
      </c>
      <c r="B6416" s="40">
        <v>110000</v>
      </c>
      <c r="C6416" s="41" t="s">
        <v>2165</v>
      </c>
      <c r="D6416" s="42" t="s">
        <v>41</v>
      </c>
      <c r="E6416" s="49" t="s">
        <v>491</v>
      </c>
      <c r="F6416" s="43" t="s">
        <v>494</v>
      </c>
      <c r="G6416" s="44" t="s">
        <v>1766</v>
      </c>
      <c r="H6416">
        <v>6416</v>
      </c>
    </row>
    <row r="6417" spans="1:8">
      <c r="A6417" s="39" t="s">
        <v>2104</v>
      </c>
      <c r="B6417" s="40">
        <v>100000</v>
      </c>
      <c r="C6417" s="41" t="s">
        <v>2165</v>
      </c>
      <c r="D6417" s="42" t="s">
        <v>30</v>
      </c>
      <c r="E6417" s="49" t="s">
        <v>489</v>
      </c>
      <c r="F6417" s="43" t="s">
        <v>495</v>
      </c>
      <c r="G6417" s="44" t="s">
        <v>2041</v>
      </c>
      <c r="H6417">
        <v>6417</v>
      </c>
    </row>
    <row r="6418" spans="1:8">
      <c r="A6418" s="39" t="s">
        <v>2081</v>
      </c>
      <c r="B6418" s="40">
        <v>100000</v>
      </c>
      <c r="C6418" s="41" t="s">
        <v>2165</v>
      </c>
      <c r="D6418" s="42" t="s">
        <v>81</v>
      </c>
      <c r="E6418" s="49" t="s">
        <v>489</v>
      </c>
      <c r="F6418" s="43" t="s">
        <v>495</v>
      </c>
      <c r="G6418" s="44" t="s">
        <v>1151</v>
      </c>
      <c r="H6418">
        <v>6418</v>
      </c>
    </row>
    <row r="6419" spans="1:8">
      <c r="A6419" s="39" t="s">
        <v>2097</v>
      </c>
      <c r="B6419" s="40">
        <v>117000</v>
      </c>
      <c r="C6419" s="41" t="s">
        <v>2165</v>
      </c>
      <c r="D6419" s="42" t="s">
        <v>230</v>
      </c>
      <c r="E6419" s="49" t="s">
        <v>489</v>
      </c>
      <c r="F6419" s="43" t="s">
        <v>495</v>
      </c>
      <c r="G6419" s="44" t="s">
        <v>1968</v>
      </c>
      <c r="H6419">
        <v>6419</v>
      </c>
    </row>
    <row r="6420" spans="1:8">
      <c r="A6420" s="39" t="s">
        <v>2084</v>
      </c>
      <c r="B6420" s="40">
        <v>105000</v>
      </c>
      <c r="C6420" s="41" t="s">
        <v>2165</v>
      </c>
      <c r="D6420" s="42" t="s">
        <v>98</v>
      </c>
      <c r="E6420" s="49" t="s">
        <v>489</v>
      </c>
      <c r="F6420" s="43" t="s">
        <v>495</v>
      </c>
      <c r="G6420" s="44" t="s">
        <v>1933</v>
      </c>
      <c r="H6420">
        <v>6420</v>
      </c>
    </row>
    <row r="6421" spans="1:8">
      <c r="A6421" s="39" t="s">
        <v>2085</v>
      </c>
      <c r="B6421" s="40">
        <v>101000</v>
      </c>
      <c r="C6421" s="41" t="s">
        <v>2165</v>
      </c>
      <c r="D6421" s="42" t="s">
        <v>118</v>
      </c>
      <c r="E6421" s="49" t="s">
        <v>492</v>
      </c>
      <c r="F6421" s="43" t="s">
        <v>494</v>
      </c>
      <c r="G6421" s="44" t="s">
        <v>1514</v>
      </c>
      <c r="H6421">
        <v>6421</v>
      </c>
    </row>
    <row r="6422" spans="1:8">
      <c r="A6422" s="39" t="s">
        <v>2097</v>
      </c>
      <c r="B6422" s="40">
        <v>123000</v>
      </c>
      <c r="C6422" s="41" t="s">
        <v>2165</v>
      </c>
      <c r="D6422" s="42" t="s">
        <v>75</v>
      </c>
      <c r="E6422" s="49" t="s">
        <v>489</v>
      </c>
      <c r="F6422" s="43" t="s">
        <v>495</v>
      </c>
      <c r="G6422" s="44" t="s">
        <v>1230</v>
      </c>
      <c r="H6422">
        <v>6422</v>
      </c>
    </row>
    <row r="6423" spans="1:8">
      <c r="A6423" s="39" t="s">
        <v>2073</v>
      </c>
      <c r="B6423" s="40">
        <v>112500</v>
      </c>
      <c r="C6423" s="41" t="s">
        <v>2165</v>
      </c>
      <c r="D6423" s="42" t="s">
        <v>24</v>
      </c>
      <c r="E6423" s="49" t="s">
        <v>489</v>
      </c>
      <c r="F6423" s="43" t="s">
        <v>495</v>
      </c>
      <c r="G6423" s="44" t="s">
        <v>1241</v>
      </c>
      <c r="H6423">
        <v>6423</v>
      </c>
    </row>
    <row r="6424" spans="1:8">
      <c r="A6424" s="39" t="s">
        <v>2083</v>
      </c>
      <c r="B6424" s="40">
        <v>120100</v>
      </c>
      <c r="C6424" s="41" t="s">
        <v>2165</v>
      </c>
      <c r="D6424" s="42" t="s">
        <v>38</v>
      </c>
      <c r="E6424" s="49" t="s">
        <v>489</v>
      </c>
      <c r="F6424" s="43" t="s">
        <v>495</v>
      </c>
      <c r="G6424" s="44" t="s">
        <v>1101</v>
      </c>
      <c r="H6424">
        <v>6424</v>
      </c>
    </row>
    <row r="6425" spans="1:8">
      <c r="A6425" s="39" t="s">
        <v>2073</v>
      </c>
      <c r="B6425" s="40">
        <v>92500</v>
      </c>
      <c r="C6425" s="41" t="s">
        <v>2165</v>
      </c>
      <c r="D6425" s="42" t="s">
        <v>53</v>
      </c>
      <c r="E6425" s="49" t="s">
        <v>489</v>
      </c>
      <c r="F6425" s="43" t="s">
        <v>495</v>
      </c>
      <c r="G6425" s="44" t="s">
        <v>1834</v>
      </c>
      <c r="H6425">
        <v>6425</v>
      </c>
    </row>
    <row r="6426" spans="1:8">
      <c r="A6426" s="39" t="s">
        <v>2087</v>
      </c>
      <c r="B6426" s="40">
        <v>110000</v>
      </c>
      <c r="C6426" s="41" t="s">
        <v>2165</v>
      </c>
      <c r="D6426" s="42" t="s">
        <v>54</v>
      </c>
      <c r="E6426" s="49" t="s">
        <v>492</v>
      </c>
      <c r="F6426" s="43" t="s">
        <v>494</v>
      </c>
      <c r="G6426" s="44" t="s">
        <v>1817</v>
      </c>
      <c r="H6426">
        <v>6426</v>
      </c>
    </row>
    <row r="6427" spans="1:8">
      <c r="A6427" s="39" t="s">
        <v>2091</v>
      </c>
      <c r="B6427" s="40">
        <v>110000</v>
      </c>
      <c r="C6427" s="41" t="s">
        <v>2165</v>
      </c>
      <c r="D6427" s="42" t="s">
        <v>41</v>
      </c>
      <c r="E6427" s="49" t="s">
        <v>489</v>
      </c>
      <c r="F6427" s="43" t="s">
        <v>495</v>
      </c>
      <c r="G6427" s="44" t="s">
        <v>1766</v>
      </c>
      <c r="H6427">
        <v>6427</v>
      </c>
    </row>
    <row r="6428" spans="1:8">
      <c r="A6428" s="39" t="s">
        <v>2081</v>
      </c>
      <c r="B6428" s="40">
        <v>120000</v>
      </c>
      <c r="C6428" s="41" t="s">
        <v>2165</v>
      </c>
      <c r="D6428" s="42" t="s">
        <v>65</v>
      </c>
      <c r="E6428" s="49" t="s">
        <v>489</v>
      </c>
      <c r="F6428" s="43" t="s">
        <v>495</v>
      </c>
      <c r="G6428" s="44" t="s">
        <v>1893</v>
      </c>
      <c r="H6428">
        <v>6428</v>
      </c>
    </row>
    <row r="6429" spans="1:8">
      <c r="A6429" s="39" t="s">
        <v>2108</v>
      </c>
      <c r="B6429" s="40">
        <v>150000</v>
      </c>
      <c r="C6429" s="41" t="s">
        <v>2165</v>
      </c>
      <c r="D6429" s="42" t="s">
        <v>20</v>
      </c>
      <c r="E6429" s="49" t="s">
        <v>489</v>
      </c>
      <c r="F6429" s="43" t="s">
        <v>495</v>
      </c>
      <c r="G6429" s="44" t="s">
        <v>1801</v>
      </c>
      <c r="H6429">
        <v>6429</v>
      </c>
    </row>
    <row r="6430" spans="1:8">
      <c r="A6430" s="39" t="s">
        <v>2070</v>
      </c>
      <c r="B6430" s="40">
        <v>105000</v>
      </c>
      <c r="C6430" s="41" t="s">
        <v>2165</v>
      </c>
      <c r="D6430" s="42" t="s">
        <v>68</v>
      </c>
      <c r="E6430" s="49" t="s">
        <v>489</v>
      </c>
      <c r="F6430" s="43" t="s">
        <v>495</v>
      </c>
      <c r="G6430" s="44" t="s">
        <v>1988</v>
      </c>
      <c r="H6430">
        <v>6430</v>
      </c>
    </row>
    <row r="6431" spans="1:8">
      <c r="A6431" s="39" t="s">
        <v>2074</v>
      </c>
      <c r="B6431" s="40">
        <v>100000</v>
      </c>
      <c r="C6431" s="41" t="s">
        <v>2165</v>
      </c>
      <c r="D6431" s="42" t="s">
        <v>58</v>
      </c>
      <c r="E6431" s="49" t="s">
        <v>491</v>
      </c>
      <c r="F6431" s="43" t="s">
        <v>494</v>
      </c>
      <c r="G6431" s="44" t="s">
        <v>1177</v>
      </c>
      <c r="H6431">
        <v>6431</v>
      </c>
    </row>
    <row r="6432" spans="1:8">
      <c r="A6432" s="39" t="s">
        <v>2083</v>
      </c>
      <c r="B6432" s="40">
        <v>133000</v>
      </c>
      <c r="C6432" s="41" t="s">
        <v>2165</v>
      </c>
      <c r="D6432" s="42" t="s">
        <v>9</v>
      </c>
      <c r="E6432" s="49" t="s">
        <v>489</v>
      </c>
      <c r="F6432" s="43" t="s">
        <v>495</v>
      </c>
      <c r="G6432" s="44" t="s">
        <v>1177</v>
      </c>
      <c r="H6432">
        <v>6432</v>
      </c>
    </row>
    <row r="6433" spans="1:8">
      <c r="A6433" s="39" t="s">
        <v>2077</v>
      </c>
      <c r="B6433" s="40">
        <v>98000</v>
      </c>
      <c r="C6433" s="41" t="s">
        <v>2165</v>
      </c>
      <c r="D6433" s="42" t="s">
        <v>38</v>
      </c>
      <c r="E6433" s="49" t="s">
        <v>489</v>
      </c>
      <c r="F6433" s="43" t="s">
        <v>495</v>
      </c>
      <c r="G6433" s="44" t="s">
        <v>1101</v>
      </c>
      <c r="H6433">
        <v>6433</v>
      </c>
    </row>
    <row r="6434" spans="1:8">
      <c r="A6434" s="39" t="s">
        <v>2097</v>
      </c>
      <c r="B6434" s="40">
        <v>129850</v>
      </c>
      <c r="C6434" s="41" t="s">
        <v>2165</v>
      </c>
      <c r="D6434" s="42" t="s">
        <v>57</v>
      </c>
      <c r="E6434" s="49" t="s">
        <v>489</v>
      </c>
      <c r="F6434" s="43" t="s">
        <v>495</v>
      </c>
      <c r="G6434" s="44" t="s">
        <v>1269</v>
      </c>
      <c r="H6434">
        <v>6434</v>
      </c>
    </row>
    <row r="6435" spans="1:8">
      <c r="A6435" s="39" t="s">
        <v>2070</v>
      </c>
      <c r="B6435" s="40">
        <v>110000</v>
      </c>
      <c r="C6435" s="41" t="s">
        <v>2165</v>
      </c>
      <c r="D6435" s="42" t="s">
        <v>2135</v>
      </c>
      <c r="E6435" s="49" t="s">
        <v>489</v>
      </c>
      <c r="F6435" s="43" t="s">
        <v>495</v>
      </c>
      <c r="G6435" s="44" t="e">
        <v>#N/A</v>
      </c>
      <c r="H6435">
        <v>6435</v>
      </c>
    </row>
    <row r="6436" spans="1:8">
      <c r="A6436" s="39" t="s">
        <v>2087</v>
      </c>
      <c r="B6436" s="40">
        <v>119900</v>
      </c>
      <c r="C6436" s="41" t="s">
        <v>2165</v>
      </c>
      <c r="D6436" s="42" t="s">
        <v>41</v>
      </c>
      <c r="E6436" s="49" t="s">
        <v>492</v>
      </c>
      <c r="F6436" s="43" t="s">
        <v>494</v>
      </c>
      <c r="G6436" s="44" t="s">
        <v>1766</v>
      </c>
      <c r="H6436">
        <v>6436</v>
      </c>
    </row>
    <row r="6437" spans="1:8">
      <c r="A6437" s="39" t="s">
        <v>2112</v>
      </c>
      <c r="B6437" s="40">
        <v>118000</v>
      </c>
      <c r="C6437" s="41" t="s">
        <v>2165</v>
      </c>
      <c r="D6437" s="42" t="s">
        <v>9</v>
      </c>
      <c r="E6437" s="49" t="s">
        <v>489</v>
      </c>
      <c r="F6437" s="43" t="s">
        <v>495</v>
      </c>
      <c r="G6437" s="44" t="s">
        <v>1177</v>
      </c>
      <c r="H6437">
        <v>6437</v>
      </c>
    </row>
    <row r="6438" spans="1:8">
      <c r="A6438" s="39" t="s">
        <v>2094</v>
      </c>
      <c r="B6438" s="40">
        <v>120000</v>
      </c>
      <c r="C6438" s="41" t="s">
        <v>2165</v>
      </c>
      <c r="D6438" s="42" t="s">
        <v>1024</v>
      </c>
      <c r="E6438" s="49" t="s">
        <v>491</v>
      </c>
      <c r="F6438" s="43" t="s">
        <v>494</v>
      </c>
      <c r="G6438" s="44" t="s">
        <v>1936</v>
      </c>
      <c r="H6438">
        <v>6438</v>
      </c>
    </row>
    <row r="6439" spans="1:8">
      <c r="A6439" s="39" t="s">
        <v>2118</v>
      </c>
      <c r="B6439" s="40">
        <v>115000</v>
      </c>
      <c r="C6439" s="41" t="s">
        <v>2165</v>
      </c>
      <c r="D6439" s="42" t="s">
        <v>258</v>
      </c>
      <c r="E6439" s="49" t="s">
        <v>492</v>
      </c>
      <c r="F6439" s="43" t="s">
        <v>494</v>
      </c>
      <c r="G6439" s="44" t="s">
        <v>1763</v>
      </c>
      <c r="H6439">
        <v>6439</v>
      </c>
    </row>
    <row r="6440" spans="1:8">
      <c r="A6440" s="39" t="s">
        <v>2113</v>
      </c>
      <c r="B6440" s="40">
        <v>95000</v>
      </c>
      <c r="C6440" s="41" t="s">
        <v>2165</v>
      </c>
      <c r="D6440" s="42" t="s">
        <v>41</v>
      </c>
      <c r="E6440" s="49" t="s">
        <v>489</v>
      </c>
      <c r="F6440" s="43" t="s">
        <v>495</v>
      </c>
      <c r="G6440" s="44" t="s">
        <v>1766</v>
      </c>
      <c r="H6440">
        <v>6440</v>
      </c>
    </row>
    <row r="6441" spans="1:8">
      <c r="A6441" s="39" t="s">
        <v>2108</v>
      </c>
      <c r="B6441" s="40">
        <v>118000</v>
      </c>
      <c r="C6441" s="41" t="s">
        <v>2165</v>
      </c>
      <c r="D6441" s="42" t="s">
        <v>75</v>
      </c>
      <c r="E6441" s="49" t="s">
        <v>489</v>
      </c>
      <c r="F6441" s="43" t="s">
        <v>495</v>
      </c>
      <c r="G6441" s="44" t="s">
        <v>1230</v>
      </c>
      <c r="H6441">
        <v>6441</v>
      </c>
    </row>
    <row r="6442" spans="1:8">
      <c r="A6442" s="39" t="s">
        <v>2108</v>
      </c>
      <c r="B6442" s="40">
        <v>119900</v>
      </c>
      <c r="C6442" s="41" t="s">
        <v>2165</v>
      </c>
      <c r="D6442" s="42" t="s">
        <v>35</v>
      </c>
      <c r="E6442" s="49" t="s">
        <v>489</v>
      </c>
      <c r="F6442" s="43" t="s">
        <v>495</v>
      </c>
      <c r="G6442" s="44" t="s">
        <v>1656</v>
      </c>
      <c r="H6442">
        <v>6442</v>
      </c>
    </row>
    <row r="6443" spans="1:8">
      <c r="A6443" s="39" t="s">
        <v>2104</v>
      </c>
      <c r="B6443" s="40">
        <v>106000</v>
      </c>
      <c r="C6443" s="41" t="s">
        <v>2165</v>
      </c>
      <c r="D6443" s="42" t="s">
        <v>238</v>
      </c>
      <c r="E6443" s="49" t="s">
        <v>489</v>
      </c>
      <c r="F6443" s="43" t="s">
        <v>495</v>
      </c>
      <c r="G6443" s="44" t="s">
        <v>1368</v>
      </c>
      <c r="H6443">
        <v>6443</v>
      </c>
    </row>
    <row r="6444" spans="1:8">
      <c r="A6444" s="39" t="s">
        <v>2077</v>
      </c>
      <c r="B6444" s="40">
        <v>99500</v>
      </c>
      <c r="C6444" s="41" t="s">
        <v>2165</v>
      </c>
      <c r="D6444" s="42" t="s">
        <v>9</v>
      </c>
      <c r="E6444" s="49" t="s">
        <v>489</v>
      </c>
      <c r="F6444" s="43" t="s">
        <v>495</v>
      </c>
      <c r="G6444" s="44" t="s">
        <v>1177</v>
      </c>
      <c r="H6444">
        <v>6444</v>
      </c>
    </row>
    <row r="6445" spans="1:8">
      <c r="A6445" s="39" t="s">
        <v>2081</v>
      </c>
      <c r="B6445" s="40">
        <v>112000</v>
      </c>
      <c r="C6445" s="41" t="s">
        <v>2165</v>
      </c>
      <c r="D6445" s="42" t="s">
        <v>29</v>
      </c>
      <c r="E6445" s="49" t="s">
        <v>489</v>
      </c>
      <c r="F6445" s="43" t="s">
        <v>495</v>
      </c>
      <c r="G6445" s="44" t="s">
        <v>1839</v>
      </c>
      <c r="H6445">
        <v>6445</v>
      </c>
    </row>
    <row r="6446" spans="1:8">
      <c r="A6446" s="39" t="s">
        <v>2085</v>
      </c>
      <c r="B6446" s="40">
        <v>110000</v>
      </c>
      <c r="C6446" s="41" t="s">
        <v>2165</v>
      </c>
      <c r="D6446" s="42" t="s">
        <v>48</v>
      </c>
      <c r="E6446" s="49" t="s">
        <v>492</v>
      </c>
      <c r="F6446" s="43" t="s">
        <v>494</v>
      </c>
      <c r="G6446" s="44" t="s">
        <v>1567</v>
      </c>
      <c r="H6446">
        <v>6446</v>
      </c>
    </row>
    <row r="6447" spans="1:8">
      <c r="A6447" s="39" t="s">
        <v>2077</v>
      </c>
      <c r="B6447" s="40">
        <v>127000</v>
      </c>
      <c r="C6447" s="41" t="s">
        <v>2165</v>
      </c>
      <c r="D6447" s="42" t="s">
        <v>48</v>
      </c>
      <c r="E6447" s="49" t="s">
        <v>489</v>
      </c>
      <c r="F6447" s="43" t="s">
        <v>495</v>
      </c>
      <c r="G6447" s="44" t="s">
        <v>1567</v>
      </c>
      <c r="H6447">
        <v>6447</v>
      </c>
    </row>
    <row r="6448" spans="1:8">
      <c r="A6448" s="39" t="s">
        <v>2081</v>
      </c>
      <c r="B6448" s="40">
        <v>138000</v>
      </c>
      <c r="C6448" s="41" t="s">
        <v>2165</v>
      </c>
      <c r="D6448" s="42" t="s">
        <v>2173</v>
      </c>
      <c r="E6448" s="49" t="s">
        <v>489</v>
      </c>
      <c r="F6448" s="43" t="s">
        <v>495</v>
      </c>
      <c r="G6448" s="44" t="e">
        <v>#N/A</v>
      </c>
      <c r="H6448">
        <v>6448</v>
      </c>
    </row>
    <row r="6449" spans="1:8">
      <c r="A6449" s="39" t="s">
        <v>2110</v>
      </c>
      <c r="B6449" s="40">
        <v>110000</v>
      </c>
      <c r="C6449" s="41" t="s">
        <v>2165</v>
      </c>
      <c r="D6449" s="42" t="s">
        <v>46</v>
      </c>
      <c r="E6449" s="49" t="s">
        <v>489</v>
      </c>
      <c r="F6449" s="43" t="s">
        <v>495</v>
      </c>
      <c r="G6449" s="44" t="s">
        <v>1269</v>
      </c>
      <c r="H6449">
        <v>6449</v>
      </c>
    </row>
    <row r="6450" spans="1:8">
      <c r="A6450" s="39" t="s">
        <v>2079</v>
      </c>
      <c r="B6450" s="40">
        <v>112450</v>
      </c>
      <c r="C6450" s="41" t="s">
        <v>2165</v>
      </c>
      <c r="D6450" s="42" t="s">
        <v>56</v>
      </c>
      <c r="E6450" s="49" t="s">
        <v>489</v>
      </c>
      <c r="F6450" s="43" t="s">
        <v>495</v>
      </c>
      <c r="G6450" s="44" t="s">
        <v>1269</v>
      </c>
      <c r="H6450">
        <v>6450</v>
      </c>
    </row>
    <row r="6451" spans="1:8">
      <c r="A6451" s="39" t="s">
        <v>2098</v>
      </c>
      <c r="B6451" s="40">
        <v>119000</v>
      </c>
      <c r="C6451" s="41" t="s">
        <v>2165</v>
      </c>
      <c r="D6451" s="42" t="s">
        <v>410</v>
      </c>
      <c r="E6451" s="49" t="s">
        <v>489</v>
      </c>
      <c r="F6451" s="43" t="s">
        <v>495</v>
      </c>
      <c r="G6451" s="44" t="s">
        <v>1090</v>
      </c>
      <c r="H6451">
        <v>6451</v>
      </c>
    </row>
    <row r="6452" spans="1:8">
      <c r="A6452" s="39" t="s">
        <v>2107</v>
      </c>
      <c r="B6452" s="40">
        <v>122000</v>
      </c>
      <c r="C6452" s="41" t="s">
        <v>2165</v>
      </c>
      <c r="D6452" s="42" t="s">
        <v>68</v>
      </c>
      <c r="E6452" s="49" t="s">
        <v>489</v>
      </c>
      <c r="F6452" s="43" t="s">
        <v>495</v>
      </c>
      <c r="G6452" s="44" t="s">
        <v>1988</v>
      </c>
      <c r="H6452">
        <v>6452</v>
      </c>
    </row>
    <row r="6453" spans="1:8">
      <c r="A6453" s="39" t="s">
        <v>2098</v>
      </c>
      <c r="B6453" s="40">
        <v>105000</v>
      </c>
      <c r="C6453" s="41" t="s">
        <v>2165</v>
      </c>
      <c r="D6453" s="42" t="s">
        <v>9</v>
      </c>
      <c r="E6453" s="49" t="s">
        <v>489</v>
      </c>
      <c r="F6453" s="43" t="s">
        <v>495</v>
      </c>
      <c r="G6453" s="44" t="s">
        <v>1177</v>
      </c>
      <c r="H6453">
        <v>6453</v>
      </c>
    </row>
    <row r="6454" spans="1:8">
      <c r="A6454" s="39" t="s">
        <v>2081</v>
      </c>
      <c r="B6454" s="40">
        <v>140000</v>
      </c>
      <c r="C6454" s="41" t="s">
        <v>2165</v>
      </c>
      <c r="D6454" s="42" t="s">
        <v>78</v>
      </c>
      <c r="E6454" s="49" t="s">
        <v>489</v>
      </c>
      <c r="F6454" s="43" t="s">
        <v>495</v>
      </c>
      <c r="G6454" s="44" t="s">
        <v>1328</v>
      </c>
      <c r="H6454">
        <v>6454</v>
      </c>
    </row>
    <row r="6455" spans="1:8">
      <c r="A6455" s="39" t="s">
        <v>2107</v>
      </c>
      <c r="B6455" s="40">
        <v>110000</v>
      </c>
      <c r="C6455" s="41" t="s">
        <v>2165</v>
      </c>
      <c r="D6455" s="42" t="s">
        <v>41</v>
      </c>
      <c r="E6455" s="49" t="s">
        <v>489</v>
      </c>
      <c r="F6455" s="43" t="s">
        <v>495</v>
      </c>
      <c r="G6455" s="44" t="s">
        <v>1766</v>
      </c>
      <c r="H6455">
        <v>6455</v>
      </c>
    </row>
    <row r="6456" spans="1:8">
      <c r="A6456" s="39" t="s">
        <v>2083</v>
      </c>
      <c r="B6456" s="40">
        <v>119900</v>
      </c>
      <c r="C6456" s="41" t="s">
        <v>2165</v>
      </c>
      <c r="D6456" s="42" t="s">
        <v>21</v>
      </c>
      <c r="E6456" s="49" t="s">
        <v>489</v>
      </c>
      <c r="F6456" s="43" t="s">
        <v>495</v>
      </c>
      <c r="G6456" s="44" t="s">
        <v>1967</v>
      </c>
      <c r="H6456">
        <v>6456</v>
      </c>
    </row>
    <row r="6457" spans="1:8">
      <c r="A6457" s="39" t="s">
        <v>2081</v>
      </c>
      <c r="B6457" s="40">
        <v>100000</v>
      </c>
      <c r="C6457" s="41" t="s">
        <v>2165</v>
      </c>
      <c r="D6457" s="42" t="s">
        <v>9</v>
      </c>
      <c r="E6457" s="49" t="s">
        <v>489</v>
      </c>
      <c r="F6457" s="43" t="s">
        <v>495</v>
      </c>
      <c r="G6457" s="44" t="s">
        <v>1177</v>
      </c>
      <c r="H6457">
        <v>6457</v>
      </c>
    </row>
    <row r="6458" spans="1:8">
      <c r="A6458" s="39" t="s">
        <v>2090</v>
      </c>
      <c r="B6458" s="40">
        <v>119000</v>
      </c>
      <c r="C6458" s="41" t="s">
        <v>2165</v>
      </c>
      <c r="D6458" s="42" t="s">
        <v>2111</v>
      </c>
      <c r="E6458" s="49" t="s">
        <v>489</v>
      </c>
      <c r="F6458" s="43" t="s">
        <v>495</v>
      </c>
      <c r="G6458" s="44" t="e">
        <v>#N/A</v>
      </c>
      <c r="H6458">
        <v>6458</v>
      </c>
    </row>
    <row r="6459" spans="1:8">
      <c r="A6459" s="39" t="s">
        <v>2070</v>
      </c>
      <c r="B6459" s="40">
        <v>100000</v>
      </c>
      <c r="C6459" s="41" t="s">
        <v>2165</v>
      </c>
      <c r="D6459" s="42" t="s">
        <v>58</v>
      </c>
      <c r="E6459" s="49" t="s">
        <v>489</v>
      </c>
      <c r="F6459" s="43" t="s">
        <v>495</v>
      </c>
      <c r="G6459" s="44" t="s">
        <v>1177</v>
      </c>
      <c r="H6459">
        <v>6459</v>
      </c>
    </row>
    <row r="6460" spans="1:8">
      <c r="A6460" s="39" t="s">
        <v>2084</v>
      </c>
      <c r="B6460" s="40">
        <v>105000</v>
      </c>
      <c r="C6460" s="41" t="s">
        <v>2165</v>
      </c>
      <c r="D6460" s="42" t="s">
        <v>35</v>
      </c>
      <c r="E6460" s="49" t="s">
        <v>489</v>
      </c>
      <c r="F6460" s="43" t="s">
        <v>495</v>
      </c>
      <c r="G6460" s="44" t="s">
        <v>1656</v>
      </c>
      <c r="H6460">
        <v>6460</v>
      </c>
    </row>
    <row r="6461" spans="1:8">
      <c r="A6461" s="39" t="s">
        <v>2107</v>
      </c>
      <c r="B6461" s="40">
        <v>113000</v>
      </c>
      <c r="C6461" s="41" t="s">
        <v>2165</v>
      </c>
      <c r="D6461" s="42" t="s">
        <v>66</v>
      </c>
      <c r="E6461" s="49" t="s">
        <v>489</v>
      </c>
      <c r="F6461" s="43" t="s">
        <v>495</v>
      </c>
      <c r="G6461" s="44" t="s">
        <v>1230</v>
      </c>
      <c r="H6461">
        <v>6461</v>
      </c>
    </row>
    <row r="6462" spans="1:8">
      <c r="A6462" s="39" t="s">
        <v>2070</v>
      </c>
      <c r="B6462" s="40">
        <v>100000</v>
      </c>
      <c r="C6462" s="41" t="s">
        <v>2165</v>
      </c>
      <c r="D6462" s="42" t="s">
        <v>105</v>
      </c>
      <c r="E6462" s="49" t="s">
        <v>489</v>
      </c>
      <c r="F6462" s="43" t="s">
        <v>495</v>
      </c>
      <c r="G6462" s="44" t="s">
        <v>1861</v>
      </c>
      <c r="H6462">
        <v>6462</v>
      </c>
    </row>
    <row r="6463" spans="1:8">
      <c r="A6463" s="39" t="s">
        <v>2081</v>
      </c>
      <c r="B6463" s="40">
        <v>110000</v>
      </c>
      <c r="C6463" s="41" t="s">
        <v>2165</v>
      </c>
      <c r="D6463" s="42" t="s">
        <v>65</v>
      </c>
      <c r="E6463" s="49" t="s">
        <v>489</v>
      </c>
      <c r="F6463" s="43" t="s">
        <v>495</v>
      </c>
      <c r="G6463" s="44" t="s">
        <v>1893</v>
      </c>
      <c r="H6463">
        <v>6463</v>
      </c>
    </row>
    <row r="6464" spans="1:8">
      <c r="A6464" s="39" t="s">
        <v>2071</v>
      </c>
      <c r="B6464" s="40">
        <v>112500</v>
      </c>
      <c r="C6464" s="41" t="s">
        <v>2165</v>
      </c>
      <c r="D6464" s="42" t="s">
        <v>45</v>
      </c>
      <c r="E6464" s="49" t="s">
        <v>489</v>
      </c>
      <c r="F6464" s="43" t="s">
        <v>495</v>
      </c>
      <c r="G6464" s="44" t="s">
        <v>1999</v>
      </c>
      <c r="H6464">
        <v>6464</v>
      </c>
    </row>
    <row r="6465" spans="1:8">
      <c r="A6465" s="39" t="s">
        <v>2070</v>
      </c>
      <c r="B6465" s="40">
        <v>120000</v>
      </c>
      <c r="C6465" s="41" t="s">
        <v>2165</v>
      </c>
      <c r="D6465" s="42" t="s">
        <v>41</v>
      </c>
      <c r="E6465" s="49" t="s">
        <v>489</v>
      </c>
      <c r="F6465" s="43" t="s">
        <v>495</v>
      </c>
      <c r="G6465" s="44" t="s">
        <v>1766</v>
      </c>
      <c r="H6465">
        <v>6465</v>
      </c>
    </row>
    <row r="6466" spans="1:8">
      <c r="A6466" s="39" t="s">
        <v>2070</v>
      </c>
      <c r="B6466" s="40">
        <v>115000</v>
      </c>
      <c r="C6466" s="41" t="s">
        <v>2165</v>
      </c>
      <c r="D6466" s="42" t="s">
        <v>45</v>
      </c>
      <c r="E6466" s="49" t="s">
        <v>489</v>
      </c>
      <c r="F6466" s="43" t="s">
        <v>495</v>
      </c>
      <c r="G6466" s="44" t="s">
        <v>1999</v>
      </c>
      <c r="H6466">
        <v>6466</v>
      </c>
    </row>
    <row r="6467" spans="1:8">
      <c r="A6467" s="39" t="s">
        <v>2103</v>
      </c>
      <c r="B6467" s="40">
        <v>130000</v>
      </c>
      <c r="C6467" s="41" t="s">
        <v>2165</v>
      </c>
      <c r="D6467" s="42" t="s">
        <v>41</v>
      </c>
      <c r="E6467" s="49" t="s">
        <v>489</v>
      </c>
      <c r="F6467" s="43" t="s">
        <v>495</v>
      </c>
      <c r="G6467" s="44" t="s">
        <v>1766</v>
      </c>
      <c r="H6467">
        <v>6467</v>
      </c>
    </row>
    <row r="6468" spans="1:8">
      <c r="A6468" s="39" t="s">
        <v>2091</v>
      </c>
      <c r="B6468" s="40">
        <v>125000</v>
      </c>
      <c r="C6468" s="41" t="s">
        <v>2165</v>
      </c>
      <c r="D6468" s="42" t="s">
        <v>68</v>
      </c>
      <c r="E6468" s="49" t="s">
        <v>489</v>
      </c>
      <c r="F6468" s="43" t="s">
        <v>495</v>
      </c>
      <c r="G6468" s="44" t="s">
        <v>1988</v>
      </c>
      <c r="H6468">
        <v>6468</v>
      </c>
    </row>
    <row r="6469" spans="1:8">
      <c r="A6469" s="39" t="s">
        <v>2079</v>
      </c>
      <c r="B6469" s="40">
        <v>110000</v>
      </c>
      <c r="C6469" s="41" t="s">
        <v>2165</v>
      </c>
      <c r="D6469" s="42" t="s">
        <v>45</v>
      </c>
      <c r="E6469" s="49" t="s">
        <v>489</v>
      </c>
      <c r="F6469" s="43" t="s">
        <v>495</v>
      </c>
      <c r="G6469" s="44" t="s">
        <v>1999</v>
      </c>
      <c r="H6469">
        <v>6469</v>
      </c>
    </row>
    <row r="6470" spans="1:8">
      <c r="A6470" s="39" t="s">
        <v>2081</v>
      </c>
      <c r="B6470" s="40">
        <v>120000</v>
      </c>
      <c r="C6470" s="41" t="s">
        <v>2165</v>
      </c>
      <c r="D6470" s="42" t="s">
        <v>66</v>
      </c>
      <c r="E6470" s="49" t="s">
        <v>489</v>
      </c>
      <c r="F6470" s="43" t="s">
        <v>495</v>
      </c>
      <c r="G6470" s="44" t="s">
        <v>1230</v>
      </c>
      <c r="H6470">
        <v>6470</v>
      </c>
    </row>
    <row r="6471" spans="1:8">
      <c r="A6471" s="39" t="s">
        <v>2107</v>
      </c>
      <c r="B6471" s="40">
        <v>119900</v>
      </c>
      <c r="C6471" s="41" t="s">
        <v>2165</v>
      </c>
      <c r="D6471" s="42" t="s">
        <v>46</v>
      </c>
      <c r="E6471" s="49" t="s">
        <v>489</v>
      </c>
      <c r="F6471" s="43" t="s">
        <v>495</v>
      </c>
      <c r="G6471" s="44" t="s">
        <v>1269</v>
      </c>
      <c r="H6471">
        <v>6471</v>
      </c>
    </row>
    <row r="6472" spans="1:8">
      <c r="A6472" s="39" t="s">
        <v>2084</v>
      </c>
      <c r="B6472" s="40">
        <v>115000</v>
      </c>
      <c r="C6472" s="41" t="s">
        <v>2165</v>
      </c>
      <c r="D6472" s="42" t="s">
        <v>75</v>
      </c>
      <c r="E6472" s="49" t="s">
        <v>489</v>
      </c>
      <c r="F6472" s="43" t="s">
        <v>495</v>
      </c>
      <c r="G6472" s="44" t="s">
        <v>1230</v>
      </c>
      <c r="H6472">
        <v>6472</v>
      </c>
    </row>
    <row r="6473" spans="1:8">
      <c r="A6473" s="39" t="s">
        <v>2107</v>
      </c>
      <c r="B6473" s="40">
        <v>130500</v>
      </c>
      <c r="C6473" s="41" t="s">
        <v>2165</v>
      </c>
      <c r="D6473" s="42" t="s">
        <v>2175</v>
      </c>
      <c r="E6473" s="49" t="s">
        <v>489</v>
      </c>
      <c r="F6473" s="43" t="s">
        <v>495</v>
      </c>
      <c r="G6473" s="44" t="e">
        <v>#N/A</v>
      </c>
      <c r="H6473">
        <v>6473</v>
      </c>
    </row>
    <row r="6474" spans="1:8">
      <c r="A6474" s="39" t="s">
        <v>2077</v>
      </c>
      <c r="B6474" s="40">
        <v>100000</v>
      </c>
      <c r="C6474" s="41" t="s">
        <v>2165</v>
      </c>
      <c r="D6474" s="42" t="s">
        <v>45</v>
      </c>
      <c r="E6474" s="49" t="s">
        <v>489</v>
      </c>
      <c r="F6474" s="43" t="s">
        <v>495</v>
      </c>
      <c r="G6474" s="44" t="s">
        <v>1999</v>
      </c>
      <c r="H6474">
        <v>6474</v>
      </c>
    </row>
    <row r="6475" spans="1:8">
      <c r="A6475" s="39" t="s">
        <v>2070</v>
      </c>
      <c r="B6475" s="40">
        <v>120000</v>
      </c>
      <c r="C6475" s="41" t="s">
        <v>2165</v>
      </c>
      <c r="D6475" s="42" t="s">
        <v>152</v>
      </c>
      <c r="E6475" s="49" t="s">
        <v>489</v>
      </c>
      <c r="F6475" s="43" t="s">
        <v>495</v>
      </c>
      <c r="G6475" s="44" t="s">
        <v>1425</v>
      </c>
      <c r="H6475">
        <v>6475</v>
      </c>
    </row>
    <row r="6476" spans="1:8">
      <c r="A6476" s="39" t="s">
        <v>2091</v>
      </c>
      <c r="B6476" s="40">
        <v>120000</v>
      </c>
      <c r="C6476" s="41" t="s">
        <v>2165</v>
      </c>
      <c r="D6476" s="42" t="s">
        <v>74</v>
      </c>
      <c r="E6476" s="49" t="s">
        <v>489</v>
      </c>
      <c r="F6476" s="43" t="s">
        <v>495</v>
      </c>
      <c r="G6476" s="44" t="s">
        <v>1434</v>
      </c>
      <c r="H6476">
        <v>6476</v>
      </c>
    </row>
    <row r="6477" spans="1:8">
      <c r="A6477" s="39" t="s">
        <v>2076</v>
      </c>
      <c r="B6477" s="40">
        <v>108000</v>
      </c>
      <c r="C6477" s="41" t="s">
        <v>2165</v>
      </c>
      <c r="D6477" s="42" t="s">
        <v>45</v>
      </c>
      <c r="E6477" s="49" t="s">
        <v>489</v>
      </c>
      <c r="F6477" s="43" t="s">
        <v>495</v>
      </c>
      <c r="G6477" s="44" t="s">
        <v>1999</v>
      </c>
      <c r="H6477">
        <v>6477</v>
      </c>
    </row>
    <row r="6478" spans="1:8">
      <c r="A6478" s="39" t="s">
        <v>2130</v>
      </c>
      <c r="B6478" s="40">
        <v>115000</v>
      </c>
      <c r="C6478" s="41" t="s">
        <v>2165</v>
      </c>
      <c r="D6478" s="42" t="s">
        <v>58</v>
      </c>
      <c r="E6478" s="49" t="s">
        <v>491</v>
      </c>
      <c r="F6478" s="43" t="s">
        <v>494</v>
      </c>
      <c r="G6478" s="44" t="s">
        <v>1177</v>
      </c>
      <c r="H6478">
        <v>6478</v>
      </c>
    </row>
    <row r="6479" spans="1:8">
      <c r="A6479" s="39" t="s">
        <v>2070</v>
      </c>
      <c r="B6479" s="40">
        <v>105000</v>
      </c>
      <c r="C6479" s="41" t="s">
        <v>2165</v>
      </c>
      <c r="D6479" s="42" t="s">
        <v>152</v>
      </c>
      <c r="E6479" s="49" t="s">
        <v>489</v>
      </c>
      <c r="F6479" s="43" t="s">
        <v>495</v>
      </c>
      <c r="G6479" s="44" t="s">
        <v>1425</v>
      </c>
      <c r="H6479">
        <v>6479</v>
      </c>
    </row>
    <row r="6480" spans="1:8">
      <c r="A6480" s="39" t="s">
        <v>2077</v>
      </c>
      <c r="B6480" s="40">
        <v>132000</v>
      </c>
      <c r="C6480" s="41" t="s">
        <v>2165</v>
      </c>
      <c r="D6480" s="42" t="s">
        <v>45</v>
      </c>
      <c r="E6480" s="49" t="s">
        <v>489</v>
      </c>
      <c r="F6480" s="43" t="s">
        <v>495</v>
      </c>
      <c r="G6480" s="44" t="s">
        <v>1999</v>
      </c>
      <c r="H6480">
        <v>6480</v>
      </c>
    </row>
    <row r="6481" spans="1:8">
      <c r="A6481" s="39" t="s">
        <v>2121</v>
      </c>
      <c r="B6481" s="40">
        <v>121000</v>
      </c>
      <c r="C6481" s="41" t="s">
        <v>2165</v>
      </c>
      <c r="D6481" s="42" t="s">
        <v>20</v>
      </c>
      <c r="E6481" s="49" t="s">
        <v>489</v>
      </c>
      <c r="F6481" s="43" t="s">
        <v>495</v>
      </c>
      <c r="G6481" s="44" t="s">
        <v>1801</v>
      </c>
      <c r="H6481">
        <v>6481</v>
      </c>
    </row>
    <row r="6482" spans="1:8">
      <c r="A6482" s="39" t="s">
        <v>2085</v>
      </c>
      <c r="B6482" s="40">
        <v>104000</v>
      </c>
      <c r="C6482" s="41" t="s">
        <v>2165</v>
      </c>
      <c r="D6482" s="42" t="s">
        <v>2174</v>
      </c>
      <c r="E6482" s="49" t="s">
        <v>492</v>
      </c>
      <c r="F6482" s="43" t="s">
        <v>494</v>
      </c>
      <c r="G6482" s="44" t="e">
        <v>#N/A</v>
      </c>
      <c r="H6482">
        <v>6482</v>
      </c>
    </row>
    <row r="6483" spans="1:8">
      <c r="A6483" s="39" t="s">
        <v>2108</v>
      </c>
      <c r="B6483" s="40">
        <v>126645</v>
      </c>
      <c r="C6483" s="41" t="s">
        <v>2165</v>
      </c>
      <c r="D6483" s="42" t="s">
        <v>60</v>
      </c>
      <c r="E6483" s="49" t="s">
        <v>489</v>
      </c>
      <c r="F6483" s="43" t="s">
        <v>495</v>
      </c>
      <c r="G6483" s="44" t="s">
        <v>1498</v>
      </c>
      <c r="H6483">
        <v>6483</v>
      </c>
    </row>
    <row r="6484" spans="1:8">
      <c r="A6484" s="39" t="s">
        <v>2081</v>
      </c>
      <c r="B6484" s="40">
        <v>120750</v>
      </c>
      <c r="C6484" s="41" t="s">
        <v>2165</v>
      </c>
      <c r="D6484" s="42" t="s">
        <v>32</v>
      </c>
      <c r="E6484" s="49" t="s">
        <v>489</v>
      </c>
      <c r="F6484" s="43" t="s">
        <v>495</v>
      </c>
      <c r="G6484" s="44" t="s">
        <v>1151</v>
      </c>
      <c r="H6484">
        <v>6484</v>
      </c>
    </row>
    <row r="6485" spans="1:8">
      <c r="A6485" s="39" t="s">
        <v>2113</v>
      </c>
      <c r="B6485" s="40">
        <v>122500</v>
      </c>
      <c r="C6485" s="41" t="s">
        <v>2165</v>
      </c>
      <c r="D6485" s="42" t="s">
        <v>66</v>
      </c>
      <c r="E6485" s="49" t="s">
        <v>489</v>
      </c>
      <c r="F6485" s="43" t="s">
        <v>495</v>
      </c>
      <c r="G6485" s="44" t="s">
        <v>1230</v>
      </c>
      <c r="H6485">
        <v>6485</v>
      </c>
    </row>
    <row r="6486" spans="1:8">
      <c r="A6486" s="39" t="s">
        <v>2079</v>
      </c>
      <c r="B6486" s="40">
        <v>104370</v>
      </c>
      <c r="C6486" s="41" t="s">
        <v>2165</v>
      </c>
      <c r="D6486" s="42" t="s">
        <v>127</v>
      </c>
      <c r="E6486" s="49" t="s">
        <v>489</v>
      </c>
      <c r="F6486" s="43" t="s">
        <v>495</v>
      </c>
      <c r="G6486" s="44" t="s">
        <v>1579</v>
      </c>
      <c r="H6486">
        <v>6486</v>
      </c>
    </row>
    <row r="6487" spans="1:8">
      <c r="A6487" s="39" t="s">
        <v>2124</v>
      </c>
      <c r="B6487" s="40">
        <v>100000</v>
      </c>
      <c r="C6487" s="41" t="s">
        <v>2165</v>
      </c>
      <c r="D6487" s="42" t="s">
        <v>55</v>
      </c>
      <c r="E6487" s="49" t="s">
        <v>489</v>
      </c>
      <c r="F6487" s="43" t="s">
        <v>495</v>
      </c>
      <c r="G6487" s="44" t="s">
        <v>1471</v>
      </c>
      <c r="H6487">
        <v>6487</v>
      </c>
    </row>
    <row r="6488" spans="1:8">
      <c r="A6488" s="39" t="s">
        <v>2097</v>
      </c>
      <c r="B6488" s="40">
        <v>112500</v>
      </c>
      <c r="C6488" s="41" t="s">
        <v>2165</v>
      </c>
      <c r="D6488" s="42" t="s">
        <v>41</v>
      </c>
      <c r="E6488" s="49" t="s">
        <v>489</v>
      </c>
      <c r="F6488" s="43" t="s">
        <v>495</v>
      </c>
      <c r="G6488" s="44" t="s">
        <v>1766</v>
      </c>
      <c r="H6488">
        <v>6488</v>
      </c>
    </row>
    <row r="6489" spans="1:8">
      <c r="A6489" s="39" t="s">
        <v>2077</v>
      </c>
      <c r="B6489" s="40">
        <v>135000</v>
      </c>
      <c r="C6489" s="41" t="s">
        <v>2165</v>
      </c>
      <c r="D6489" s="42" t="s">
        <v>60</v>
      </c>
      <c r="E6489" s="49" t="s">
        <v>489</v>
      </c>
      <c r="F6489" s="43" t="s">
        <v>495</v>
      </c>
      <c r="G6489" s="44" t="s">
        <v>1498</v>
      </c>
      <c r="H6489">
        <v>6489</v>
      </c>
    </row>
    <row r="6490" spans="1:8">
      <c r="A6490" s="39" t="s">
        <v>2112</v>
      </c>
      <c r="B6490" s="40">
        <v>87708</v>
      </c>
      <c r="C6490" s="41" t="s">
        <v>2165</v>
      </c>
      <c r="D6490" s="42" t="s">
        <v>213</v>
      </c>
      <c r="E6490" s="49" t="s">
        <v>489</v>
      </c>
      <c r="F6490" s="43" t="s">
        <v>495</v>
      </c>
      <c r="G6490" s="44" t="s">
        <v>1960</v>
      </c>
      <c r="H6490">
        <v>6490</v>
      </c>
    </row>
    <row r="6491" spans="1:8">
      <c r="A6491" s="39" t="s">
        <v>2081</v>
      </c>
      <c r="B6491" s="40">
        <v>125000</v>
      </c>
      <c r="C6491" s="41" t="s">
        <v>2165</v>
      </c>
      <c r="D6491" s="42" t="s">
        <v>37</v>
      </c>
      <c r="E6491" s="49" t="s">
        <v>489</v>
      </c>
      <c r="F6491" s="43" t="s">
        <v>495</v>
      </c>
      <c r="G6491" s="44" t="s">
        <v>1101</v>
      </c>
      <c r="H6491">
        <v>6491</v>
      </c>
    </row>
    <row r="6492" spans="1:8">
      <c r="A6492" s="39" t="s">
        <v>2070</v>
      </c>
      <c r="B6492" s="40">
        <v>123900</v>
      </c>
      <c r="C6492" s="41" t="s">
        <v>2165</v>
      </c>
      <c r="D6492" s="42" t="s">
        <v>22</v>
      </c>
      <c r="E6492" s="49" t="s">
        <v>489</v>
      </c>
      <c r="F6492" s="43" t="s">
        <v>495</v>
      </c>
      <c r="G6492" s="44" t="s">
        <v>1988</v>
      </c>
      <c r="H6492">
        <v>6492</v>
      </c>
    </row>
    <row r="6493" spans="1:8">
      <c r="A6493" s="39" t="s">
        <v>2070</v>
      </c>
      <c r="B6493" s="40">
        <v>125000</v>
      </c>
      <c r="C6493" s="41" t="s">
        <v>2165</v>
      </c>
      <c r="D6493" s="42" t="s">
        <v>105</v>
      </c>
      <c r="E6493" s="49" t="s">
        <v>489</v>
      </c>
      <c r="F6493" s="43" t="s">
        <v>495</v>
      </c>
      <c r="G6493" s="44" t="s">
        <v>1861</v>
      </c>
      <c r="H6493">
        <v>6493</v>
      </c>
    </row>
    <row r="6494" spans="1:8">
      <c r="A6494" s="39" t="s">
        <v>2077</v>
      </c>
      <c r="B6494" s="40">
        <v>128900</v>
      </c>
      <c r="C6494" s="41" t="s">
        <v>2165</v>
      </c>
      <c r="D6494" s="42" t="s">
        <v>369</v>
      </c>
      <c r="E6494" s="49" t="s">
        <v>489</v>
      </c>
      <c r="F6494" s="43" t="s">
        <v>495</v>
      </c>
      <c r="G6494" s="44" t="s">
        <v>1220</v>
      </c>
      <c r="H6494">
        <v>6494</v>
      </c>
    </row>
    <row r="6495" spans="1:8">
      <c r="A6495" s="39" t="s">
        <v>2112</v>
      </c>
      <c r="B6495" s="40">
        <v>135000</v>
      </c>
      <c r="C6495" s="41" t="s">
        <v>2165</v>
      </c>
      <c r="D6495" s="42" t="s">
        <v>99</v>
      </c>
      <c r="E6495" s="49" t="s">
        <v>489</v>
      </c>
      <c r="F6495" s="43" t="s">
        <v>495</v>
      </c>
      <c r="G6495" s="44" t="s">
        <v>1851</v>
      </c>
      <c r="H6495">
        <v>6495</v>
      </c>
    </row>
    <row r="6496" spans="1:8">
      <c r="A6496" s="39" t="s">
        <v>2104</v>
      </c>
      <c r="B6496" s="40">
        <v>124000</v>
      </c>
      <c r="C6496" s="41" t="s">
        <v>2165</v>
      </c>
      <c r="D6496" s="42" t="s">
        <v>41</v>
      </c>
      <c r="E6496" s="49" t="s">
        <v>489</v>
      </c>
      <c r="F6496" s="43" t="s">
        <v>495</v>
      </c>
      <c r="G6496" s="44" t="s">
        <v>1766</v>
      </c>
      <c r="H6496">
        <v>6496</v>
      </c>
    </row>
    <row r="6497" spans="1:8">
      <c r="A6497" s="39" t="s">
        <v>2070</v>
      </c>
      <c r="B6497" s="40">
        <v>133000</v>
      </c>
      <c r="C6497" s="41" t="s">
        <v>2165</v>
      </c>
      <c r="D6497" s="42" t="s">
        <v>92</v>
      </c>
      <c r="E6497" s="49" t="s">
        <v>489</v>
      </c>
      <c r="F6497" s="43" t="s">
        <v>495</v>
      </c>
      <c r="G6497" s="44" t="s">
        <v>1540</v>
      </c>
      <c r="H6497">
        <v>6497</v>
      </c>
    </row>
    <row r="6498" spans="1:8">
      <c r="A6498" s="39" t="s">
        <v>2121</v>
      </c>
      <c r="B6498" s="40">
        <v>124000</v>
      </c>
      <c r="C6498" s="41" t="s">
        <v>2165</v>
      </c>
      <c r="D6498" s="42" t="s">
        <v>35</v>
      </c>
      <c r="E6498" s="49" t="s">
        <v>489</v>
      </c>
      <c r="F6498" s="43" t="s">
        <v>495</v>
      </c>
      <c r="G6498" s="44" t="s">
        <v>1656</v>
      </c>
      <c r="H6498">
        <v>6498</v>
      </c>
    </row>
    <row r="6499" spans="1:8">
      <c r="A6499" s="39" t="s">
        <v>2099</v>
      </c>
      <c r="B6499" s="40">
        <v>105000</v>
      </c>
      <c r="C6499" s="41" t="s">
        <v>2165</v>
      </c>
      <c r="D6499" s="42" t="s">
        <v>55</v>
      </c>
      <c r="E6499" s="49" t="s">
        <v>489</v>
      </c>
      <c r="F6499" s="43" t="s">
        <v>495</v>
      </c>
      <c r="G6499" s="44" t="s">
        <v>1471</v>
      </c>
      <c r="H6499">
        <v>6499</v>
      </c>
    </row>
    <row r="6500" spans="1:8">
      <c r="A6500" s="39" t="s">
        <v>2070</v>
      </c>
      <c r="B6500" s="40">
        <v>134000</v>
      </c>
      <c r="C6500" s="41" t="s">
        <v>2165</v>
      </c>
      <c r="D6500" s="42" t="s">
        <v>66</v>
      </c>
      <c r="E6500" s="49" t="s">
        <v>489</v>
      </c>
      <c r="F6500" s="43" t="s">
        <v>495</v>
      </c>
      <c r="G6500" s="44" t="s">
        <v>1230</v>
      </c>
      <c r="H6500">
        <v>6500</v>
      </c>
    </row>
    <row r="6501" spans="1:8">
      <c r="A6501" s="39" t="s">
        <v>2110</v>
      </c>
      <c r="B6501" s="40">
        <v>112500</v>
      </c>
      <c r="C6501" s="41" t="s">
        <v>2165</v>
      </c>
      <c r="D6501" s="42" t="s">
        <v>75</v>
      </c>
      <c r="E6501" s="49" t="s">
        <v>489</v>
      </c>
      <c r="F6501" s="43" t="s">
        <v>495</v>
      </c>
      <c r="G6501" s="44" t="s">
        <v>1230</v>
      </c>
      <c r="H6501">
        <v>6501</v>
      </c>
    </row>
    <row r="6502" spans="1:8">
      <c r="A6502" s="39" t="s">
        <v>2070</v>
      </c>
      <c r="B6502" s="40">
        <v>101000</v>
      </c>
      <c r="C6502" s="41" t="s">
        <v>2165</v>
      </c>
      <c r="D6502" s="42" t="s">
        <v>21</v>
      </c>
      <c r="E6502" s="49" t="s">
        <v>489</v>
      </c>
      <c r="F6502" s="43" t="s">
        <v>495</v>
      </c>
      <c r="G6502" s="44" t="s">
        <v>1967</v>
      </c>
      <c r="H6502">
        <v>6502</v>
      </c>
    </row>
    <row r="6503" spans="1:8">
      <c r="A6503" s="39" t="s">
        <v>2114</v>
      </c>
      <c r="B6503" s="40">
        <v>125000</v>
      </c>
      <c r="C6503" s="41" t="s">
        <v>2165</v>
      </c>
      <c r="D6503" s="42" t="s">
        <v>9</v>
      </c>
      <c r="E6503" s="49" t="s">
        <v>489</v>
      </c>
      <c r="F6503" s="43" t="s">
        <v>495</v>
      </c>
      <c r="G6503" s="44" t="s">
        <v>1177</v>
      </c>
      <c r="H6503">
        <v>6503</v>
      </c>
    </row>
    <row r="6504" spans="1:8">
      <c r="A6504" s="39" t="s">
        <v>2079</v>
      </c>
      <c r="B6504" s="40">
        <v>125500</v>
      </c>
      <c r="C6504" s="41" t="s">
        <v>2165</v>
      </c>
      <c r="D6504" s="42" t="s">
        <v>377</v>
      </c>
      <c r="E6504" s="49" t="s">
        <v>489</v>
      </c>
      <c r="F6504" s="43" t="s">
        <v>495</v>
      </c>
      <c r="G6504" s="44" t="s">
        <v>1519</v>
      </c>
      <c r="H6504">
        <v>6504</v>
      </c>
    </row>
    <row r="6505" spans="1:8">
      <c r="A6505" s="39" t="s">
        <v>2097</v>
      </c>
      <c r="B6505" s="40">
        <v>74000</v>
      </c>
      <c r="C6505" s="41" t="s">
        <v>2165</v>
      </c>
      <c r="D6505" s="42" t="s">
        <v>63</v>
      </c>
      <c r="E6505" s="49" t="s">
        <v>489</v>
      </c>
      <c r="F6505" s="43" t="s">
        <v>495</v>
      </c>
      <c r="G6505" s="44" t="s">
        <v>1603</v>
      </c>
      <c r="H6505">
        <v>6505</v>
      </c>
    </row>
    <row r="6506" spans="1:8">
      <c r="A6506" s="39" t="s">
        <v>2090</v>
      </c>
      <c r="B6506" s="40">
        <v>136000</v>
      </c>
      <c r="C6506" s="41" t="s">
        <v>2165</v>
      </c>
      <c r="D6506" s="42" t="s">
        <v>9</v>
      </c>
      <c r="E6506" s="49" t="s">
        <v>489</v>
      </c>
      <c r="F6506" s="43" t="s">
        <v>495</v>
      </c>
      <c r="G6506" s="44" t="s">
        <v>1177</v>
      </c>
      <c r="H6506">
        <v>6506</v>
      </c>
    </row>
    <row r="6507" spans="1:8">
      <c r="A6507" s="39" t="s">
        <v>2077</v>
      </c>
      <c r="B6507" s="40">
        <v>125000</v>
      </c>
      <c r="C6507" s="41" t="s">
        <v>2165</v>
      </c>
      <c r="D6507" s="42" t="s">
        <v>45</v>
      </c>
      <c r="E6507" s="49" t="s">
        <v>489</v>
      </c>
      <c r="F6507" s="43" t="s">
        <v>495</v>
      </c>
      <c r="G6507" s="44" t="s">
        <v>1999</v>
      </c>
      <c r="H6507">
        <v>6507</v>
      </c>
    </row>
    <row r="6508" spans="1:8">
      <c r="A6508" s="39" t="s">
        <v>2070</v>
      </c>
      <c r="B6508" s="40">
        <v>125000</v>
      </c>
      <c r="C6508" s="41" t="s">
        <v>2165</v>
      </c>
      <c r="D6508" s="42" t="s">
        <v>14</v>
      </c>
      <c r="E6508" s="49" t="s">
        <v>489</v>
      </c>
      <c r="F6508" s="43" t="s">
        <v>495</v>
      </c>
      <c r="G6508" s="44" t="s">
        <v>1908</v>
      </c>
      <c r="H6508">
        <v>6508</v>
      </c>
    </row>
    <row r="6509" spans="1:8">
      <c r="A6509" s="39" t="s">
        <v>2070</v>
      </c>
      <c r="B6509" s="40">
        <v>124000</v>
      </c>
      <c r="C6509" s="41" t="s">
        <v>2165</v>
      </c>
      <c r="D6509" s="42" t="s">
        <v>9</v>
      </c>
      <c r="E6509" s="49" t="s">
        <v>489</v>
      </c>
      <c r="F6509" s="43" t="s">
        <v>495</v>
      </c>
      <c r="G6509" s="44" t="s">
        <v>1177</v>
      </c>
      <c r="H6509">
        <v>6509</v>
      </c>
    </row>
    <row r="6510" spans="1:8">
      <c r="A6510" s="39" t="s">
        <v>2070</v>
      </c>
      <c r="B6510" s="40">
        <v>112000</v>
      </c>
      <c r="C6510" s="41" t="s">
        <v>2165</v>
      </c>
      <c r="D6510" s="42" t="s">
        <v>55</v>
      </c>
      <c r="E6510" s="49" t="s">
        <v>489</v>
      </c>
      <c r="F6510" s="43" t="s">
        <v>495</v>
      </c>
      <c r="G6510" s="44" t="s">
        <v>1471</v>
      </c>
      <c r="H6510">
        <v>6510</v>
      </c>
    </row>
    <row r="6511" spans="1:8">
      <c r="A6511" s="39" t="s">
        <v>2104</v>
      </c>
      <c r="B6511" s="40">
        <v>124900</v>
      </c>
      <c r="C6511" s="41" t="s">
        <v>2165</v>
      </c>
      <c r="D6511" s="42" t="s">
        <v>278</v>
      </c>
      <c r="E6511" s="49" t="s">
        <v>489</v>
      </c>
      <c r="F6511" s="43" t="s">
        <v>495</v>
      </c>
      <c r="G6511" s="44" t="s">
        <v>1670</v>
      </c>
      <c r="H6511">
        <v>6511</v>
      </c>
    </row>
    <row r="6512" spans="1:8">
      <c r="A6512" s="39" t="s">
        <v>2112</v>
      </c>
      <c r="B6512" s="40">
        <v>118000</v>
      </c>
      <c r="C6512" s="41" t="s">
        <v>2165</v>
      </c>
      <c r="D6512" s="42" t="s">
        <v>106</v>
      </c>
      <c r="E6512" s="49" t="s">
        <v>489</v>
      </c>
      <c r="F6512" s="43" t="s">
        <v>495</v>
      </c>
      <c r="G6512" s="44" t="s">
        <v>1970</v>
      </c>
      <c r="H6512">
        <v>6512</v>
      </c>
    </row>
    <row r="6513" spans="1:8">
      <c r="A6513" s="39" t="s">
        <v>2071</v>
      </c>
      <c r="B6513" s="40">
        <v>105500</v>
      </c>
      <c r="C6513" s="41" t="s">
        <v>2165</v>
      </c>
      <c r="D6513" s="42" t="s">
        <v>159</v>
      </c>
      <c r="E6513" s="49" t="s">
        <v>489</v>
      </c>
      <c r="F6513" s="43" t="s">
        <v>495</v>
      </c>
      <c r="G6513" s="44" t="s">
        <v>1278</v>
      </c>
      <c r="H6513">
        <v>6513</v>
      </c>
    </row>
    <row r="6514" spans="1:8">
      <c r="A6514" s="39" t="s">
        <v>2079</v>
      </c>
      <c r="B6514" s="40">
        <v>110000</v>
      </c>
      <c r="C6514" s="41" t="s">
        <v>2165</v>
      </c>
      <c r="D6514" s="42" t="s">
        <v>9</v>
      </c>
      <c r="E6514" s="49" t="s">
        <v>489</v>
      </c>
      <c r="F6514" s="43" t="s">
        <v>495</v>
      </c>
      <c r="G6514" s="44" t="s">
        <v>1177</v>
      </c>
      <c r="H6514">
        <v>6514</v>
      </c>
    </row>
    <row r="6515" spans="1:8">
      <c r="A6515" s="39" t="s">
        <v>2084</v>
      </c>
      <c r="B6515" s="40">
        <v>120000</v>
      </c>
      <c r="C6515" s="41" t="s">
        <v>2165</v>
      </c>
      <c r="D6515" s="42" t="s">
        <v>46</v>
      </c>
      <c r="E6515" s="49" t="s">
        <v>489</v>
      </c>
      <c r="F6515" s="43" t="s">
        <v>495</v>
      </c>
      <c r="G6515" s="44" t="s">
        <v>1269</v>
      </c>
      <c r="H6515">
        <v>6515</v>
      </c>
    </row>
    <row r="6516" spans="1:8">
      <c r="A6516" s="39" t="s">
        <v>2097</v>
      </c>
      <c r="B6516" s="40">
        <v>124900</v>
      </c>
      <c r="C6516" s="41" t="s">
        <v>2165</v>
      </c>
      <c r="D6516" s="42" t="s">
        <v>57</v>
      </c>
      <c r="E6516" s="49" t="s">
        <v>489</v>
      </c>
      <c r="F6516" s="43" t="s">
        <v>495</v>
      </c>
      <c r="G6516" s="44" t="s">
        <v>1269</v>
      </c>
      <c r="H6516">
        <v>6516</v>
      </c>
    </row>
    <row r="6517" spans="1:8">
      <c r="A6517" s="39" t="s">
        <v>2101</v>
      </c>
      <c r="B6517" s="40">
        <v>75000</v>
      </c>
      <c r="C6517" s="41" t="s">
        <v>2165</v>
      </c>
      <c r="D6517" s="42" t="s">
        <v>45</v>
      </c>
      <c r="E6517" s="49" t="s">
        <v>489</v>
      </c>
      <c r="F6517" s="43" t="s">
        <v>495</v>
      </c>
      <c r="G6517" s="44" t="s">
        <v>1999</v>
      </c>
      <c r="H6517">
        <v>6517</v>
      </c>
    </row>
    <row r="6518" spans="1:8">
      <c r="A6518" s="39" t="s">
        <v>2084</v>
      </c>
      <c r="B6518" s="40">
        <v>131000</v>
      </c>
      <c r="C6518" s="41" t="s">
        <v>2165</v>
      </c>
      <c r="D6518" s="42" t="s">
        <v>373</v>
      </c>
      <c r="E6518" s="49" t="s">
        <v>489</v>
      </c>
      <c r="F6518" s="43" t="s">
        <v>495</v>
      </c>
      <c r="G6518" s="44" t="s">
        <v>1269</v>
      </c>
      <c r="H6518">
        <v>6518</v>
      </c>
    </row>
    <row r="6519" spans="1:8">
      <c r="A6519" s="39" t="s">
        <v>2093</v>
      </c>
      <c r="B6519" s="40">
        <v>119000</v>
      </c>
      <c r="C6519" s="41" t="s">
        <v>2165</v>
      </c>
      <c r="D6519" s="42" t="s">
        <v>75</v>
      </c>
      <c r="E6519" s="49" t="s">
        <v>489</v>
      </c>
      <c r="F6519" s="43" t="s">
        <v>495</v>
      </c>
      <c r="G6519" s="44" t="s">
        <v>1230</v>
      </c>
      <c r="H6519">
        <v>6519</v>
      </c>
    </row>
    <row r="6520" spans="1:8">
      <c r="A6520" s="39" t="s">
        <v>2081</v>
      </c>
      <c r="B6520" s="40">
        <v>135000</v>
      </c>
      <c r="C6520" s="41" t="s">
        <v>2165</v>
      </c>
      <c r="D6520" s="42" t="s">
        <v>230</v>
      </c>
      <c r="E6520" s="49" t="s">
        <v>489</v>
      </c>
      <c r="F6520" s="43" t="s">
        <v>495</v>
      </c>
      <c r="G6520" s="44" t="s">
        <v>1968</v>
      </c>
      <c r="H6520">
        <v>6520</v>
      </c>
    </row>
    <row r="6521" spans="1:8">
      <c r="A6521" s="39" t="s">
        <v>2071</v>
      </c>
      <c r="B6521" s="40">
        <v>102000</v>
      </c>
      <c r="C6521" s="41" t="s">
        <v>2165</v>
      </c>
      <c r="D6521" s="42" t="s">
        <v>9</v>
      </c>
      <c r="E6521" s="49" t="s">
        <v>489</v>
      </c>
      <c r="F6521" s="43" t="s">
        <v>495</v>
      </c>
      <c r="G6521" s="44" t="s">
        <v>1177</v>
      </c>
      <c r="H6521">
        <v>6521</v>
      </c>
    </row>
    <row r="6522" spans="1:8">
      <c r="A6522" s="39" t="s">
        <v>2084</v>
      </c>
      <c r="B6522" s="40">
        <v>125000</v>
      </c>
      <c r="C6522" s="41" t="s">
        <v>2165</v>
      </c>
      <c r="D6522" s="42" t="s">
        <v>75</v>
      </c>
      <c r="E6522" s="49" t="s">
        <v>489</v>
      </c>
      <c r="F6522" s="43" t="s">
        <v>495</v>
      </c>
      <c r="G6522" s="44" t="s">
        <v>1230</v>
      </c>
      <c r="H6522">
        <v>6522</v>
      </c>
    </row>
    <row r="6523" spans="1:8">
      <c r="A6523" s="39" t="s">
        <v>2104</v>
      </c>
      <c r="B6523" s="40">
        <v>110000</v>
      </c>
      <c r="C6523" s="41" t="s">
        <v>2165</v>
      </c>
      <c r="D6523" s="42" t="s">
        <v>38</v>
      </c>
      <c r="E6523" s="49" t="s">
        <v>489</v>
      </c>
      <c r="F6523" s="43" t="s">
        <v>495</v>
      </c>
      <c r="G6523" s="44" t="s">
        <v>1101</v>
      </c>
      <c r="H6523">
        <v>6523</v>
      </c>
    </row>
    <row r="6524" spans="1:8">
      <c r="A6524" s="39" t="s">
        <v>2081</v>
      </c>
      <c r="B6524" s="40">
        <v>136500</v>
      </c>
      <c r="C6524" s="41" t="s">
        <v>2165</v>
      </c>
      <c r="D6524" s="42" t="s">
        <v>9</v>
      </c>
      <c r="E6524" s="49" t="s">
        <v>489</v>
      </c>
      <c r="F6524" s="43" t="s">
        <v>495</v>
      </c>
      <c r="G6524" s="44" t="s">
        <v>1177</v>
      </c>
      <c r="H6524">
        <v>6524</v>
      </c>
    </row>
    <row r="6525" spans="1:8">
      <c r="A6525" s="39" t="s">
        <v>2084</v>
      </c>
      <c r="B6525" s="40">
        <v>125000</v>
      </c>
      <c r="C6525" s="41" t="s">
        <v>2165</v>
      </c>
      <c r="D6525" s="42" t="s">
        <v>37</v>
      </c>
      <c r="E6525" s="49" t="s">
        <v>489</v>
      </c>
      <c r="F6525" s="43" t="s">
        <v>495</v>
      </c>
      <c r="G6525" s="44" t="s">
        <v>1101</v>
      </c>
      <c r="H6525">
        <v>6525</v>
      </c>
    </row>
    <row r="6526" spans="1:8">
      <c r="A6526" s="39" t="s">
        <v>2083</v>
      </c>
      <c r="B6526" s="40">
        <v>107000</v>
      </c>
      <c r="C6526" s="41" t="s">
        <v>2165</v>
      </c>
      <c r="D6526" s="42" t="s">
        <v>37</v>
      </c>
      <c r="E6526" s="49" t="s">
        <v>489</v>
      </c>
      <c r="F6526" s="43" t="s">
        <v>495</v>
      </c>
      <c r="G6526" s="44" t="s">
        <v>1101</v>
      </c>
      <c r="H6526">
        <v>6526</v>
      </c>
    </row>
    <row r="6527" spans="1:8">
      <c r="A6527" s="39" t="s">
        <v>2104</v>
      </c>
      <c r="B6527" s="40">
        <v>100000</v>
      </c>
      <c r="C6527" s="41" t="s">
        <v>2165</v>
      </c>
      <c r="D6527" s="42" t="s">
        <v>651</v>
      </c>
      <c r="E6527" s="49" t="s">
        <v>489</v>
      </c>
      <c r="F6527" s="43" t="s">
        <v>495</v>
      </c>
      <c r="G6527" s="44" t="s">
        <v>1312</v>
      </c>
      <c r="H6527">
        <v>6527</v>
      </c>
    </row>
    <row r="6528" spans="1:8">
      <c r="A6528" s="39" t="s">
        <v>2112</v>
      </c>
      <c r="B6528" s="40">
        <v>120000</v>
      </c>
      <c r="C6528" s="41" t="s">
        <v>2165</v>
      </c>
      <c r="D6528" s="42" t="s">
        <v>163</v>
      </c>
      <c r="E6528" s="49" t="s">
        <v>489</v>
      </c>
      <c r="F6528" s="43" t="s">
        <v>495</v>
      </c>
      <c r="G6528" s="44" t="s">
        <v>1278</v>
      </c>
      <c r="H6528">
        <v>6528</v>
      </c>
    </row>
    <row r="6529" spans="1:8">
      <c r="A6529" s="39" t="s">
        <v>2079</v>
      </c>
      <c r="B6529" s="40">
        <v>87500</v>
      </c>
      <c r="C6529" s="41" t="s">
        <v>2165</v>
      </c>
      <c r="D6529" s="42" t="s">
        <v>30</v>
      </c>
      <c r="E6529" s="49" t="s">
        <v>489</v>
      </c>
      <c r="F6529" s="43" t="s">
        <v>495</v>
      </c>
      <c r="G6529" s="44" t="s">
        <v>2041</v>
      </c>
      <c r="H6529">
        <v>6529</v>
      </c>
    </row>
    <row r="6530" spans="1:8">
      <c r="A6530" s="39" t="s">
        <v>2077</v>
      </c>
      <c r="B6530" s="40">
        <v>112000</v>
      </c>
      <c r="C6530" s="41" t="s">
        <v>2165</v>
      </c>
      <c r="D6530" s="42" t="s">
        <v>68</v>
      </c>
      <c r="E6530" s="49" t="s">
        <v>489</v>
      </c>
      <c r="F6530" s="43" t="s">
        <v>495</v>
      </c>
      <c r="G6530" s="44" t="s">
        <v>1988</v>
      </c>
      <c r="H6530">
        <v>6530</v>
      </c>
    </row>
    <row r="6531" spans="1:8">
      <c r="A6531" s="39" t="s">
        <v>2097</v>
      </c>
      <c r="B6531" s="40">
        <v>120000</v>
      </c>
      <c r="C6531" s="41" t="s">
        <v>2165</v>
      </c>
      <c r="D6531" s="42" t="s">
        <v>60</v>
      </c>
      <c r="E6531" s="49" t="s">
        <v>489</v>
      </c>
      <c r="F6531" s="43" t="s">
        <v>495</v>
      </c>
      <c r="G6531" s="44" t="s">
        <v>1498</v>
      </c>
      <c r="H6531">
        <v>6531</v>
      </c>
    </row>
    <row r="6532" spans="1:8">
      <c r="A6532" s="39" t="s">
        <v>2079</v>
      </c>
      <c r="B6532" s="40">
        <v>110000</v>
      </c>
      <c r="C6532" s="41" t="s">
        <v>2165</v>
      </c>
      <c r="D6532" s="42" t="s">
        <v>85</v>
      </c>
      <c r="E6532" s="49" t="s">
        <v>489</v>
      </c>
      <c r="F6532" s="43" t="s">
        <v>495</v>
      </c>
      <c r="G6532" s="44" t="s">
        <v>1919</v>
      </c>
      <c r="H6532">
        <v>6532</v>
      </c>
    </row>
    <row r="6533" spans="1:8">
      <c r="A6533" s="39" t="s">
        <v>2073</v>
      </c>
      <c r="B6533" s="40">
        <v>115000</v>
      </c>
      <c r="C6533" s="41" t="s">
        <v>2165</v>
      </c>
      <c r="D6533" s="42" t="s">
        <v>45</v>
      </c>
      <c r="E6533" s="49" t="s">
        <v>489</v>
      </c>
      <c r="F6533" s="43" t="s">
        <v>495</v>
      </c>
      <c r="G6533" s="44" t="s">
        <v>1999</v>
      </c>
      <c r="H6533">
        <v>6533</v>
      </c>
    </row>
    <row r="6534" spans="1:8">
      <c r="A6534" s="39" t="s">
        <v>2094</v>
      </c>
      <c r="B6534" s="40">
        <v>100000</v>
      </c>
      <c r="C6534" s="41" t="s">
        <v>2165</v>
      </c>
      <c r="D6534" s="42" t="s">
        <v>366</v>
      </c>
      <c r="E6534" s="49" t="s">
        <v>491</v>
      </c>
      <c r="F6534" s="43" t="s">
        <v>494</v>
      </c>
      <c r="G6534" s="44" t="s">
        <v>1243</v>
      </c>
      <c r="H6534">
        <v>6534</v>
      </c>
    </row>
    <row r="6535" spans="1:8">
      <c r="A6535" s="39" t="s">
        <v>2076</v>
      </c>
      <c r="B6535" s="40">
        <v>130000</v>
      </c>
      <c r="C6535" s="41" t="s">
        <v>2165</v>
      </c>
      <c r="D6535" s="42" t="s">
        <v>60</v>
      </c>
      <c r="E6535" s="49" t="s">
        <v>489</v>
      </c>
      <c r="F6535" s="43" t="s">
        <v>495</v>
      </c>
      <c r="G6535" s="44" t="s">
        <v>1498</v>
      </c>
      <c r="H6535">
        <v>6535</v>
      </c>
    </row>
    <row r="6536" spans="1:8">
      <c r="A6536" s="39" t="s">
        <v>2079</v>
      </c>
      <c r="B6536" s="40">
        <v>110000</v>
      </c>
      <c r="C6536" s="41" t="s">
        <v>2165</v>
      </c>
      <c r="D6536" s="42" t="s">
        <v>41</v>
      </c>
      <c r="E6536" s="49" t="s">
        <v>489</v>
      </c>
      <c r="F6536" s="43" t="s">
        <v>495</v>
      </c>
      <c r="G6536" s="44" t="s">
        <v>1766</v>
      </c>
      <c r="H6536">
        <v>6536</v>
      </c>
    </row>
    <row r="6537" spans="1:8">
      <c r="A6537" s="39" t="s">
        <v>2077</v>
      </c>
      <c r="B6537" s="40">
        <v>125000</v>
      </c>
      <c r="C6537" s="41" t="s">
        <v>2165</v>
      </c>
      <c r="D6537" s="42" t="s">
        <v>41</v>
      </c>
      <c r="E6537" s="49" t="s">
        <v>489</v>
      </c>
      <c r="F6537" s="43" t="s">
        <v>495</v>
      </c>
      <c r="G6537" s="44" t="s">
        <v>1766</v>
      </c>
      <c r="H6537">
        <v>6537</v>
      </c>
    </row>
    <row r="6538" spans="1:8">
      <c r="A6538" s="39" t="s">
        <v>2071</v>
      </c>
      <c r="B6538" s="40">
        <v>100000</v>
      </c>
      <c r="C6538" s="41" t="s">
        <v>2165</v>
      </c>
      <c r="D6538" s="42" t="s">
        <v>81</v>
      </c>
      <c r="E6538" s="49" t="s">
        <v>489</v>
      </c>
      <c r="F6538" s="43" t="s">
        <v>495</v>
      </c>
      <c r="G6538" s="44" t="s">
        <v>1151</v>
      </c>
      <c r="H6538">
        <v>6538</v>
      </c>
    </row>
    <row r="6539" spans="1:8">
      <c r="A6539" s="39" t="s">
        <v>2124</v>
      </c>
      <c r="B6539" s="40">
        <v>125000</v>
      </c>
      <c r="C6539" s="41" t="s">
        <v>2165</v>
      </c>
      <c r="D6539" s="42" t="s">
        <v>30</v>
      </c>
      <c r="E6539" s="49" t="s">
        <v>489</v>
      </c>
      <c r="F6539" s="43" t="s">
        <v>495</v>
      </c>
      <c r="G6539" s="44" t="s">
        <v>2041</v>
      </c>
      <c r="H6539">
        <v>6539</v>
      </c>
    </row>
    <row r="6540" spans="1:8">
      <c r="A6540" s="39" t="s">
        <v>2084</v>
      </c>
      <c r="B6540" s="40">
        <v>109000</v>
      </c>
      <c r="C6540" s="41" t="s">
        <v>2165</v>
      </c>
      <c r="D6540" s="42" t="s">
        <v>75</v>
      </c>
      <c r="E6540" s="49" t="s">
        <v>489</v>
      </c>
      <c r="F6540" s="43" t="s">
        <v>495</v>
      </c>
      <c r="G6540" s="44" t="s">
        <v>1230</v>
      </c>
      <c r="H6540">
        <v>6540</v>
      </c>
    </row>
    <row r="6541" spans="1:8">
      <c r="A6541" s="39" t="s">
        <v>2099</v>
      </c>
      <c r="B6541" s="40">
        <v>125000</v>
      </c>
      <c r="C6541" s="41" t="s">
        <v>2165</v>
      </c>
      <c r="D6541" s="42" t="s">
        <v>19</v>
      </c>
      <c r="E6541" s="49" t="s">
        <v>489</v>
      </c>
      <c r="F6541" s="43" t="s">
        <v>495</v>
      </c>
      <c r="G6541" s="44" t="s">
        <v>1313</v>
      </c>
      <c r="H6541">
        <v>6541</v>
      </c>
    </row>
    <row r="6542" spans="1:8">
      <c r="A6542" s="39" t="s">
        <v>2074</v>
      </c>
      <c r="B6542" s="40">
        <v>115000</v>
      </c>
      <c r="C6542" s="41" t="s">
        <v>2165</v>
      </c>
      <c r="D6542" s="42" t="s">
        <v>103</v>
      </c>
      <c r="E6542" s="49" t="s">
        <v>491</v>
      </c>
      <c r="F6542" s="43" t="s">
        <v>494</v>
      </c>
      <c r="G6542" s="44" t="s">
        <v>1230</v>
      </c>
      <c r="H6542">
        <v>6542</v>
      </c>
    </row>
    <row r="6543" spans="1:8">
      <c r="A6543" s="39" t="s">
        <v>2091</v>
      </c>
      <c r="B6543" s="40">
        <v>115000</v>
      </c>
      <c r="C6543" s="41" t="s">
        <v>2165</v>
      </c>
      <c r="D6543" s="42" t="s">
        <v>20</v>
      </c>
      <c r="E6543" s="49" t="s">
        <v>489</v>
      </c>
      <c r="F6543" s="43" t="s">
        <v>495</v>
      </c>
      <c r="G6543" s="44" t="s">
        <v>1801</v>
      </c>
      <c r="H6543">
        <v>6543</v>
      </c>
    </row>
    <row r="6544" spans="1:8">
      <c r="A6544" s="39" t="s">
        <v>2077</v>
      </c>
      <c r="B6544" s="40">
        <v>133000</v>
      </c>
      <c r="C6544" s="41" t="s">
        <v>2165</v>
      </c>
      <c r="D6544" s="42" t="s">
        <v>19</v>
      </c>
      <c r="E6544" s="49" t="s">
        <v>489</v>
      </c>
      <c r="F6544" s="43" t="s">
        <v>495</v>
      </c>
      <c r="G6544" s="44" t="s">
        <v>1313</v>
      </c>
      <c r="H6544">
        <v>6544</v>
      </c>
    </row>
    <row r="6545" spans="1:8">
      <c r="A6545" s="39" t="s">
        <v>2098</v>
      </c>
      <c r="B6545" s="40">
        <v>100000</v>
      </c>
      <c r="C6545" s="41" t="s">
        <v>2165</v>
      </c>
      <c r="D6545" s="42" t="s">
        <v>175</v>
      </c>
      <c r="E6545" s="49" t="s">
        <v>489</v>
      </c>
      <c r="F6545" s="43" t="s">
        <v>495</v>
      </c>
      <c r="G6545" s="44" t="s">
        <v>1862</v>
      </c>
      <c r="H6545">
        <v>6545</v>
      </c>
    </row>
    <row r="6546" spans="1:8">
      <c r="A6546" s="39" t="s">
        <v>2076</v>
      </c>
      <c r="B6546" s="40">
        <v>100000</v>
      </c>
      <c r="C6546" s="41" t="s">
        <v>2165</v>
      </c>
      <c r="D6546" s="42" t="s">
        <v>68</v>
      </c>
      <c r="E6546" s="49" t="s">
        <v>489</v>
      </c>
      <c r="F6546" s="43" t="s">
        <v>495</v>
      </c>
      <c r="G6546" s="44" t="s">
        <v>1988</v>
      </c>
      <c r="H6546">
        <v>6546</v>
      </c>
    </row>
    <row r="6547" spans="1:8">
      <c r="A6547" s="39" t="s">
        <v>2084</v>
      </c>
      <c r="B6547" s="40">
        <v>110000</v>
      </c>
      <c r="C6547" s="41" t="s">
        <v>2165</v>
      </c>
      <c r="D6547" s="42" t="s">
        <v>35</v>
      </c>
      <c r="E6547" s="49" t="s">
        <v>489</v>
      </c>
      <c r="F6547" s="43" t="s">
        <v>495</v>
      </c>
      <c r="G6547" s="44" t="s">
        <v>1656</v>
      </c>
      <c r="H6547">
        <v>6547</v>
      </c>
    </row>
    <row r="6548" spans="1:8">
      <c r="A6548" s="39" t="s">
        <v>2087</v>
      </c>
      <c r="B6548" s="40">
        <v>119000</v>
      </c>
      <c r="C6548" s="41" t="s">
        <v>2165</v>
      </c>
      <c r="D6548" s="42" t="s">
        <v>13</v>
      </c>
      <c r="E6548" s="49" t="s">
        <v>492</v>
      </c>
      <c r="F6548" s="43" t="s">
        <v>494</v>
      </c>
      <c r="G6548" s="44" t="s">
        <v>1151</v>
      </c>
      <c r="H6548">
        <v>6548</v>
      </c>
    </row>
    <row r="6549" spans="1:8">
      <c r="A6549" s="39" t="s">
        <v>2099</v>
      </c>
      <c r="B6549" s="40">
        <v>94000</v>
      </c>
      <c r="C6549" s="41" t="s">
        <v>2165</v>
      </c>
      <c r="D6549" s="42" t="s">
        <v>19</v>
      </c>
      <c r="E6549" s="49" t="s">
        <v>489</v>
      </c>
      <c r="F6549" s="43" t="s">
        <v>495</v>
      </c>
      <c r="G6549" s="44" t="s">
        <v>1313</v>
      </c>
      <c r="H6549">
        <v>6549</v>
      </c>
    </row>
    <row r="6550" spans="1:8">
      <c r="A6550" s="39" t="s">
        <v>2091</v>
      </c>
      <c r="B6550" s="40">
        <v>125000</v>
      </c>
      <c r="C6550" s="41" t="s">
        <v>2165</v>
      </c>
      <c r="D6550" s="42" t="s">
        <v>41</v>
      </c>
      <c r="E6550" s="49" t="s">
        <v>489</v>
      </c>
      <c r="F6550" s="43" t="s">
        <v>495</v>
      </c>
      <c r="G6550" s="44" t="s">
        <v>1766</v>
      </c>
      <c r="H6550">
        <v>6550</v>
      </c>
    </row>
    <row r="6551" spans="1:8">
      <c r="A6551" s="39" t="s">
        <v>2083</v>
      </c>
      <c r="B6551" s="40">
        <v>117500</v>
      </c>
      <c r="C6551" s="41" t="s">
        <v>2165</v>
      </c>
      <c r="D6551" s="42" t="s">
        <v>121</v>
      </c>
      <c r="E6551" s="49" t="s">
        <v>489</v>
      </c>
      <c r="F6551" s="43" t="s">
        <v>495</v>
      </c>
      <c r="G6551" s="44" t="s">
        <v>1351</v>
      </c>
      <c r="H6551">
        <v>6551</v>
      </c>
    </row>
    <row r="6552" spans="1:8">
      <c r="A6552" s="39" t="s">
        <v>2090</v>
      </c>
      <c r="B6552" s="40">
        <v>126000</v>
      </c>
      <c r="C6552" s="41" t="s">
        <v>2165</v>
      </c>
      <c r="D6552" s="42" t="s">
        <v>332</v>
      </c>
      <c r="E6552" s="49" t="s">
        <v>489</v>
      </c>
      <c r="F6552" s="43" t="s">
        <v>495</v>
      </c>
      <c r="G6552" s="44" t="s">
        <v>1351</v>
      </c>
      <c r="H6552">
        <v>6552</v>
      </c>
    </row>
    <row r="6553" spans="1:8">
      <c r="A6553" s="39" t="s">
        <v>2104</v>
      </c>
      <c r="B6553" s="40">
        <v>110000</v>
      </c>
      <c r="C6553" s="41" t="s">
        <v>2165</v>
      </c>
      <c r="D6553" s="42" t="s">
        <v>9</v>
      </c>
      <c r="E6553" s="49" t="s">
        <v>489</v>
      </c>
      <c r="F6553" s="43" t="s">
        <v>495</v>
      </c>
      <c r="G6553" s="44" t="s">
        <v>1177</v>
      </c>
      <c r="H6553">
        <v>6553</v>
      </c>
    </row>
    <row r="6554" spans="1:8">
      <c r="A6554" s="39" t="s">
        <v>2115</v>
      </c>
      <c r="B6554" s="40">
        <v>126000</v>
      </c>
      <c r="C6554" s="41" t="s">
        <v>2165</v>
      </c>
      <c r="D6554" s="42" t="s">
        <v>9</v>
      </c>
      <c r="E6554" s="49" t="s">
        <v>491</v>
      </c>
      <c r="F6554" s="43" t="s">
        <v>494</v>
      </c>
      <c r="G6554" s="44" t="s">
        <v>1177</v>
      </c>
      <c r="H6554">
        <v>6554</v>
      </c>
    </row>
    <row r="6555" spans="1:8">
      <c r="A6555" s="39" t="s">
        <v>2084</v>
      </c>
      <c r="B6555" s="40">
        <v>130000</v>
      </c>
      <c r="C6555" s="41" t="s">
        <v>2165</v>
      </c>
      <c r="D6555" s="42" t="s">
        <v>21</v>
      </c>
      <c r="E6555" s="49" t="s">
        <v>489</v>
      </c>
      <c r="F6555" s="43" t="s">
        <v>495</v>
      </c>
      <c r="G6555" s="44" t="s">
        <v>1967</v>
      </c>
      <c r="H6555">
        <v>6555</v>
      </c>
    </row>
    <row r="6556" spans="1:8">
      <c r="A6556" s="39" t="s">
        <v>2101</v>
      </c>
      <c r="B6556" s="40">
        <v>126300</v>
      </c>
      <c r="C6556" s="41" t="s">
        <v>2165</v>
      </c>
      <c r="D6556" s="42" t="s">
        <v>23</v>
      </c>
      <c r="E6556" s="49" t="s">
        <v>489</v>
      </c>
      <c r="F6556" s="43" t="s">
        <v>495</v>
      </c>
      <c r="G6556" s="44" t="s">
        <v>1109</v>
      </c>
      <c r="H6556">
        <v>6556</v>
      </c>
    </row>
    <row r="6557" spans="1:8">
      <c r="A6557" s="39" t="s">
        <v>2113</v>
      </c>
      <c r="B6557" s="40">
        <v>120000</v>
      </c>
      <c r="C6557" s="41" t="s">
        <v>2165</v>
      </c>
      <c r="D6557" s="42" t="s">
        <v>110</v>
      </c>
      <c r="E6557" s="49" t="s">
        <v>489</v>
      </c>
      <c r="F6557" s="43" t="s">
        <v>495</v>
      </c>
      <c r="G6557" s="44" t="s">
        <v>1785</v>
      </c>
      <c r="H6557">
        <v>6557</v>
      </c>
    </row>
    <row r="6558" spans="1:8">
      <c r="A6558" s="39" t="s">
        <v>2081</v>
      </c>
      <c r="B6558" s="40">
        <v>130000</v>
      </c>
      <c r="C6558" s="41" t="s">
        <v>2165</v>
      </c>
      <c r="D6558" s="42" t="s">
        <v>17</v>
      </c>
      <c r="E6558" s="49" t="s">
        <v>489</v>
      </c>
      <c r="F6558" s="43" t="s">
        <v>495</v>
      </c>
      <c r="G6558" s="44" t="s">
        <v>1891</v>
      </c>
      <c r="H6558">
        <v>6558</v>
      </c>
    </row>
    <row r="6559" spans="1:8">
      <c r="A6559" s="39" t="s">
        <v>2081</v>
      </c>
      <c r="B6559" s="40">
        <v>127100</v>
      </c>
      <c r="C6559" s="41" t="s">
        <v>2165</v>
      </c>
      <c r="D6559" s="42" t="s">
        <v>38</v>
      </c>
      <c r="E6559" s="49" t="s">
        <v>489</v>
      </c>
      <c r="F6559" s="43" t="s">
        <v>495</v>
      </c>
      <c r="G6559" s="44" t="s">
        <v>1101</v>
      </c>
      <c r="H6559">
        <v>6559</v>
      </c>
    </row>
    <row r="6560" spans="1:8">
      <c r="A6560" s="39" t="s">
        <v>2091</v>
      </c>
      <c r="B6560" s="40">
        <v>130000</v>
      </c>
      <c r="C6560" s="41" t="s">
        <v>2165</v>
      </c>
      <c r="D6560" s="42" t="s">
        <v>92</v>
      </c>
      <c r="E6560" s="49" t="s">
        <v>489</v>
      </c>
      <c r="F6560" s="43" t="s">
        <v>495</v>
      </c>
      <c r="G6560" s="44" t="s">
        <v>1540</v>
      </c>
      <c r="H6560">
        <v>6560</v>
      </c>
    </row>
    <row r="6561" spans="1:8">
      <c r="A6561" s="39" t="s">
        <v>2073</v>
      </c>
      <c r="B6561" s="40">
        <v>126000</v>
      </c>
      <c r="C6561" s="41" t="s">
        <v>2165</v>
      </c>
      <c r="D6561" s="42" t="s">
        <v>12</v>
      </c>
      <c r="E6561" s="49" t="s">
        <v>489</v>
      </c>
      <c r="F6561" s="43" t="s">
        <v>495</v>
      </c>
      <c r="G6561" s="44" t="s">
        <v>1151</v>
      </c>
      <c r="H6561">
        <v>6561</v>
      </c>
    </row>
    <row r="6562" spans="1:8">
      <c r="A6562" s="39" t="s">
        <v>2085</v>
      </c>
      <c r="B6562" s="40">
        <v>120000</v>
      </c>
      <c r="C6562" s="41" t="s">
        <v>2165</v>
      </c>
      <c r="D6562" s="42" t="s">
        <v>70</v>
      </c>
      <c r="E6562" s="49" t="s">
        <v>492</v>
      </c>
      <c r="F6562" s="43" t="s">
        <v>494</v>
      </c>
      <c r="G6562" s="44" t="s">
        <v>1567</v>
      </c>
      <c r="H6562">
        <v>6562</v>
      </c>
    </row>
    <row r="6563" spans="1:8">
      <c r="A6563" s="39" t="s">
        <v>2079</v>
      </c>
      <c r="B6563" s="40">
        <v>110000</v>
      </c>
      <c r="C6563" s="41" t="s">
        <v>2165</v>
      </c>
      <c r="D6563" s="42" t="s">
        <v>20</v>
      </c>
      <c r="E6563" s="49" t="s">
        <v>489</v>
      </c>
      <c r="F6563" s="43" t="s">
        <v>495</v>
      </c>
      <c r="G6563" s="44" t="s">
        <v>1801</v>
      </c>
      <c r="H6563">
        <v>6563</v>
      </c>
    </row>
    <row r="6564" spans="1:8">
      <c r="A6564" s="39" t="s">
        <v>2070</v>
      </c>
      <c r="B6564" s="40">
        <v>116500</v>
      </c>
      <c r="C6564" s="41" t="s">
        <v>2165</v>
      </c>
      <c r="D6564" s="42" t="s">
        <v>45</v>
      </c>
      <c r="E6564" s="49" t="s">
        <v>489</v>
      </c>
      <c r="F6564" s="43" t="s">
        <v>495</v>
      </c>
      <c r="G6564" s="44" t="s">
        <v>1999</v>
      </c>
      <c r="H6564">
        <v>6564</v>
      </c>
    </row>
    <row r="6565" spans="1:8">
      <c r="A6565" s="39" t="s">
        <v>2124</v>
      </c>
      <c r="B6565" s="40">
        <v>123000</v>
      </c>
      <c r="C6565" s="41" t="s">
        <v>2165</v>
      </c>
      <c r="D6565" s="42" t="s">
        <v>37</v>
      </c>
      <c r="E6565" s="49" t="s">
        <v>489</v>
      </c>
      <c r="F6565" s="43" t="s">
        <v>495</v>
      </c>
      <c r="G6565" s="44" t="s">
        <v>1101</v>
      </c>
      <c r="H6565">
        <v>6565</v>
      </c>
    </row>
    <row r="6566" spans="1:8">
      <c r="A6566" s="39" t="s">
        <v>2102</v>
      </c>
      <c r="B6566" s="40">
        <v>120000</v>
      </c>
      <c r="C6566" s="41" t="s">
        <v>2165</v>
      </c>
      <c r="D6566" s="42" t="s">
        <v>89</v>
      </c>
      <c r="E6566" s="49" t="s">
        <v>491</v>
      </c>
      <c r="F6566" s="43" t="s">
        <v>494</v>
      </c>
      <c r="G6566" s="44" t="s">
        <v>1295</v>
      </c>
      <c r="H6566">
        <v>6566</v>
      </c>
    </row>
    <row r="6567" spans="1:8">
      <c r="A6567" s="39" t="s">
        <v>2124</v>
      </c>
      <c r="B6567" s="40">
        <v>120000</v>
      </c>
      <c r="C6567" s="41" t="s">
        <v>2165</v>
      </c>
      <c r="D6567" s="42" t="s">
        <v>37</v>
      </c>
      <c r="E6567" s="49" t="s">
        <v>489</v>
      </c>
      <c r="F6567" s="43" t="s">
        <v>495</v>
      </c>
      <c r="G6567" s="44" t="s">
        <v>1101</v>
      </c>
      <c r="H6567">
        <v>6567</v>
      </c>
    </row>
    <row r="6568" spans="1:8">
      <c r="A6568" s="39" t="s">
        <v>2091</v>
      </c>
      <c r="B6568" s="40">
        <v>120000</v>
      </c>
      <c r="C6568" s="41" t="s">
        <v>2165</v>
      </c>
      <c r="D6568" s="42" t="s">
        <v>9</v>
      </c>
      <c r="E6568" s="49" t="s">
        <v>489</v>
      </c>
      <c r="F6568" s="43" t="s">
        <v>495</v>
      </c>
      <c r="G6568" s="44" t="s">
        <v>1177</v>
      </c>
      <c r="H6568">
        <v>6568</v>
      </c>
    </row>
    <row r="6569" spans="1:8">
      <c r="A6569" s="39" t="s">
        <v>2079</v>
      </c>
      <c r="B6569" s="40">
        <v>115000</v>
      </c>
      <c r="C6569" s="41" t="s">
        <v>2165</v>
      </c>
      <c r="D6569" s="42" t="s">
        <v>66</v>
      </c>
      <c r="E6569" s="49" t="s">
        <v>489</v>
      </c>
      <c r="F6569" s="43" t="s">
        <v>495</v>
      </c>
      <c r="G6569" s="44" t="s">
        <v>1230</v>
      </c>
      <c r="H6569">
        <v>6569</v>
      </c>
    </row>
    <row r="6570" spans="1:8">
      <c r="A6570" s="39" t="s">
        <v>2087</v>
      </c>
      <c r="B6570" s="40">
        <v>115000</v>
      </c>
      <c r="C6570" s="41" t="s">
        <v>2165</v>
      </c>
      <c r="D6570" s="42" t="s">
        <v>198</v>
      </c>
      <c r="E6570" s="49" t="s">
        <v>492</v>
      </c>
      <c r="F6570" s="43" t="s">
        <v>494</v>
      </c>
      <c r="G6570" s="44" t="s">
        <v>1331</v>
      </c>
      <c r="H6570">
        <v>6570</v>
      </c>
    </row>
    <row r="6571" spans="1:8">
      <c r="A6571" s="39" t="s">
        <v>2124</v>
      </c>
      <c r="B6571" s="40">
        <v>129000</v>
      </c>
      <c r="C6571" s="41" t="s">
        <v>2165</v>
      </c>
      <c r="D6571" s="42" t="s">
        <v>37</v>
      </c>
      <c r="E6571" s="49" t="s">
        <v>489</v>
      </c>
      <c r="F6571" s="43" t="s">
        <v>495</v>
      </c>
      <c r="G6571" s="44" t="s">
        <v>1101</v>
      </c>
      <c r="H6571">
        <v>6571</v>
      </c>
    </row>
    <row r="6572" spans="1:8">
      <c r="A6572" s="39" t="s">
        <v>2110</v>
      </c>
      <c r="B6572" s="40">
        <v>119000</v>
      </c>
      <c r="C6572" s="41" t="s">
        <v>2165</v>
      </c>
      <c r="D6572" s="42" t="s">
        <v>32</v>
      </c>
      <c r="E6572" s="49" t="s">
        <v>489</v>
      </c>
      <c r="F6572" s="43" t="s">
        <v>495</v>
      </c>
      <c r="G6572" s="44" t="s">
        <v>1151</v>
      </c>
      <c r="H6572">
        <v>6572</v>
      </c>
    </row>
    <row r="6573" spans="1:8">
      <c r="A6573" s="39" t="s">
        <v>2098</v>
      </c>
      <c r="B6573" s="40">
        <v>124728</v>
      </c>
      <c r="C6573" s="41" t="s">
        <v>2165</v>
      </c>
      <c r="D6573" s="42" t="s">
        <v>238</v>
      </c>
      <c r="E6573" s="49" t="s">
        <v>489</v>
      </c>
      <c r="F6573" s="43" t="s">
        <v>495</v>
      </c>
      <c r="G6573" s="44" t="s">
        <v>1368</v>
      </c>
      <c r="H6573">
        <v>6573</v>
      </c>
    </row>
    <row r="6574" spans="1:8">
      <c r="A6574" s="39" t="s">
        <v>2074</v>
      </c>
      <c r="B6574" s="40">
        <v>134000</v>
      </c>
      <c r="C6574" s="41" t="s">
        <v>2165</v>
      </c>
      <c r="D6574" s="42" t="s">
        <v>81</v>
      </c>
      <c r="E6574" s="49" t="s">
        <v>491</v>
      </c>
      <c r="F6574" s="43" t="s">
        <v>494</v>
      </c>
      <c r="G6574" s="44" t="s">
        <v>1151</v>
      </c>
      <c r="H6574">
        <v>6574</v>
      </c>
    </row>
    <row r="6575" spans="1:8">
      <c r="A6575" s="39" t="s">
        <v>2070</v>
      </c>
      <c r="B6575" s="40">
        <v>129000</v>
      </c>
      <c r="C6575" s="41" t="s">
        <v>2165</v>
      </c>
      <c r="D6575" s="42" t="s">
        <v>114</v>
      </c>
      <c r="E6575" s="49" t="s">
        <v>489</v>
      </c>
      <c r="F6575" s="43" t="s">
        <v>495</v>
      </c>
      <c r="G6575" s="44" t="s">
        <v>1177</v>
      </c>
      <c r="H6575">
        <v>6575</v>
      </c>
    </row>
    <row r="6576" spans="1:8">
      <c r="A6576" s="39" t="s">
        <v>2131</v>
      </c>
      <c r="B6576" s="40">
        <v>115000</v>
      </c>
      <c r="C6576" s="41" t="s">
        <v>2165</v>
      </c>
      <c r="D6576" s="42" t="s">
        <v>401</v>
      </c>
      <c r="E6576" s="49" t="s">
        <v>491</v>
      </c>
      <c r="F6576" s="43" t="s">
        <v>494</v>
      </c>
      <c r="G6576" s="44" t="s">
        <v>1142</v>
      </c>
      <c r="H6576">
        <v>6576</v>
      </c>
    </row>
    <row r="6577" spans="1:8">
      <c r="A6577" s="39" t="s">
        <v>2084</v>
      </c>
      <c r="B6577" s="40">
        <v>115000</v>
      </c>
      <c r="C6577" s="41" t="s">
        <v>2165</v>
      </c>
      <c r="D6577" s="42" t="s">
        <v>126</v>
      </c>
      <c r="E6577" s="49" t="s">
        <v>489</v>
      </c>
      <c r="F6577" s="43" t="s">
        <v>495</v>
      </c>
      <c r="G6577" s="44" t="s">
        <v>1808</v>
      </c>
      <c r="H6577">
        <v>6577</v>
      </c>
    </row>
    <row r="6578" spans="1:8">
      <c r="A6578" s="39" t="s">
        <v>2083</v>
      </c>
      <c r="B6578" s="40">
        <v>125000</v>
      </c>
      <c r="C6578" s="41" t="s">
        <v>2165</v>
      </c>
      <c r="D6578" s="42" t="s">
        <v>54</v>
      </c>
      <c r="E6578" s="49" t="s">
        <v>489</v>
      </c>
      <c r="F6578" s="43" t="s">
        <v>495</v>
      </c>
      <c r="G6578" s="44" t="s">
        <v>1817</v>
      </c>
      <c r="H6578">
        <v>6578</v>
      </c>
    </row>
    <row r="6579" spans="1:8">
      <c r="A6579" s="39" t="s">
        <v>2077</v>
      </c>
      <c r="B6579" s="40">
        <v>110000</v>
      </c>
      <c r="C6579" s="41" t="s">
        <v>2165</v>
      </c>
      <c r="D6579" s="42" t="s">
        <v>2136</v>
      </c>
      <c r="E6579" s="49" t="s">
        <v>489</v>
      </c>
      <c r="F6579" s="43" t="s">
        <v>495</v>
      </c>
      <c r="G6579" s="44" t="e">
        <v>#N/A</v>
      </c>
      <c r="H6579">
        <v>6579</v>
      </c>
    </row>
    <row r="6580" spans="1:8">
      <c r="A6580" s="39" t="s">
        <v>2079</v>
      </c>
      <c r="B6580" s="40">
        <v>119000</v>
      </c>
      <c r="C6580" s="41" t="s">
        <v>2165</v>
      </c>
      <c r="D6580" s="42" t="s">
        <v>20</v>
      </c>
      <c r="E6580" s="49" t="s">
        <v>489</v>
      </c>
      <c r="F6580" s="43" t="s">
        <v>495</v>
      </c>
      <c r="G6580" s="44" t="s">
        <v>1801</v>
      </c>
      <c r="H6580">
        <v>6580</v>
      </c>
    </row>
    <row r="6581" spans="1:8">
      <c r="A6581" s="39" t="s">
        <v>2095</v>
      </c>
      <c r="B6581" s="40">
        <v>115000</v>
      </c>
      <c r="C6581" s="41" t="s">
        <v>2165</v>
      </c>
      <c r="D6581" s="42" t="s">
        <v>379</v>
      </c>
      <c r="E6581" s="49" t="s">
        <v>489</v>
      </c>
      <c r="F6581" s="43" t="s">
        <v>495</v>
      </c>
      <c r="G6581" s="44" t="s">
        <v>1864</v>
      </c>
      <c r="H6581">
        <v>6581</v>
      </c>
    </row>
    <row r="6582" spans="1:8">
      <c r="A6582" s="39" t="s">
        <v>2118</v>
      </c>
      <c r="B6582" s="40">
        <v>120000</v>
      </c>
      <c r="C6582" s="41" t="s">
        <v>2165</v>
      </c>
      <c r="D6582" s="42" t="s">
        <v>13</v>
      </c>
      <c r="E6582" s="49" t="s">
        <v>492</v>
      </c>
      <c r="F6582" s="43" t="s">
        <v>494</v>
      </c>
      <c r="G6582" s="44" t="s">
        <v>1151</v>
      </c>
      <c r="H6582">
        <v>6582</v>
      </c>
    </row>
    <row r="6583" spans="1:8">
      <c r="A6583" s="39" t="s">
        <v>2098</v>
      </c>
      <c r="B6583" s="40">
        <v>120000</v>
      </c>
      <c r="C6583" s="41" t="s">
        <v>2165</v>
      </c>
      <c r="D6583" s="42" t="s">
        <v>91</v>
      </c>
      <c r="E6583" s="49" t="s">
        <v>489</v>
      </c>
      <c r="F6583" s="43" t="s">
        <v>495</v>
      </c>
      <c r="G6583" s="44" t="s">
        <v>1784</v>
      </c>
      <c r="H6583">
        <v>6583</v>
      </c>
    </row>
    <row r="6584" spans="1:8">
      <c r="A6584" s="39" t="s">
        <v>2084</v>
      </c>
      <c r="B6584" s="40">
        <v>129900</v>
      </c>
      <c r="C6584" s="41" t="s">
        <v>2165</v>
      </c>
      <c r="D6584" s="42" t="s">
        <v>27</v>
      </c>
      <c r="E6584" s="49" t="s">
        <v>489</v>
      </c>
      <c r="F6584" s="43" t="s">
        <v>495</v>
      </c>
      <c r="G6584" s="44" t="s">
        <v>1989</v>
      </c>
      <c r="H6584">
        <v>6584</v>
      </c>
    </row>
    <row r="6585" spans="1:8">
      <c r="A6585" s="39" t="s">
        <v>2079</v>
      </c>
      <c r="B6585" s="40">
        <v>120000</v>
      </c>
      <c r="C6585" s="41" t="s">
        <v>2165</v>
      </c>
      <c r="D6585" s="42" t="s">
        <v>178</v>
      </c>
      <c r="E6585" s="49" t="s">
        <v>489</v>
      </c>
      <c r="F6585" s="43" t="s">
        <v>495</v>
      </c>
      <c r="G6585" s="44" t="s">
        <v>1823</v>
      </c>
      <c r="H6585">
        <v>6585</v>
      </c>
    </row>
    <row r="6586" spans="1:8">
      <c r="A6586" s="39" t="s">
        <v>2084</v>
      </c>
      <c r="B6586" s="40">
        <v>120000</v>
      </c>
      <c r="C6586" s="41" t="s">
        <v>2165</v>
      </c>
      <c r="D6586" s="42" t="s">
        <v>41</v>
      </c>
      <c r="E6586" s="49" t="s">
        <v>489</v>
      </c>
      <c r="F6586" s="43" t="s">
        <v>495</v>
      </c>
      <c r="G6586" s="44" t="s">
        <v>1766</v>
      </c>
      <c r="H6586">
        <v>6586</v>
      </c>
    </row>
    <row r="6587" spans="1:8">
      <c r="A6587" s="39" t="s">
        <v>2070</v>
      </c>
      <c r="B6587" s="40">
        <v>127500</v>
      </c>
      <c r="C6587" s="41" t="s">
        <v>2165</v>
      </c>
      <c r="D6587" s="42" t="s">
        <v>98</v>
      </c>
      <c r="E6587" s="49" t="s">
        <v>489</v>
      </c>
      <c r="F6587" s="43" t="s">
        <v>495</v>
      </c>
      <c r="G6587" s="44" t="s">
        <v>1933</v>
      </c>
      <c r="H6587">
        <v>6587</v>
      </c>
    </row>
    <row r="6588" spans="1:8">
      <c r="A6588" s="39" t="s">
        <v>2076</v>
      </c>
      <c r="B6588" s="40">
        <v>116400</v>
      </c>
      <c r="C6588" s="41" t="s">
        <v>2165</v>
      </c>
      <c r="D6588" s="42" t="s">
        <v>41</v>
      </c>
      <c r="E6588" s="49" t="s">
        <v>489</v>
      </c>
      <c r="F6588" s="43" t="s">
        <v>495</v>
      </c>
      <c r="G6588" s="44" t="s">
        <v>1766</v>
      </c>
      <c r="H6588">
        <v>6588</v>
      </c>
    </row>
    <row r="6589" spans="1:8">
      <c r="A6589" s="39" t="s">
        <v>2091</v>
      </c>
      <c r="B6589" s="40">
        <v>129900</v>
      </c>
      <c r="C6589" s="41" t="s">
        <v>2165</v>
      </c>
      <c r="D6589" s="42" t="s">
        <v>2166</v>
      </c>
      <c r="E6589" s="49" t="s">
        <v>489</v>
      </c>
      <c r="F6589" s="43" t="s">
        <v>495</v>
      </c>
      <c r="G6589" s="44" t="e">
        <v>#N/A</v>
      </c>
      <c r="H6589">
        <v>6589</v>
      </c>
    </row>
    <row r="6590" spans="1:8">
      <c r="A6590" s="39" t="s">
        <v>2071</v>
      </c>
      <c r="B6590" s="40">
        <v>116000</v>
      </c>
      <c r="C6590" s="41" t="s">
        <v>2165</v>
      </c>
      <c r="D6590" s="42" t="s">
        <v>48</v>
      </c>
      <c r="E6590" s="49" t="s">
        <v>489</v>
      </c>
      <c r="F6590" s="43" t="s">
        <v>495</v>
      </c>
      <c r="G6590" s="44" t="s">
        <v>1567</v>
      </c>
      <c r="H6590">
        <v>6590</v>
      </c>
    </row>
    <row r="6591" spans="1:8">
      <c r="A6591" s="39" t="s">
        <v>2104</v>
      </c>
      <c r="B6591" s="40">
        <v>127400</v>
      </c>
      <c r="C6591" s="41" t="s">
        <v>2165</v>
      </c>
      <c r="D6591" s="42" t="s">
        <v>14</v>
      </c>
      <c r="E6591" s="49" t="s">
        <v>489</v>
      </c>
      <c r="F6591" s="43" t="s">
        <v>495</v>
      </c>
      <c r="G6591" s="44" t="s">
        <v>1908</v>
      </c>
      <c r="H6591">
        <v>6591</v>
      </c>
    </row>
    <row r="6592" spans="1:8">
      <c r="A6592" s="39" t="s">
        <v>2081</v>
      </c>
      <c r="B6592" s="40">
        <v>133000</v>
      </c>
      <c r="C6592" s="41" t="s">
        <v>2165</v>
      </c>
      <c r="D6592" s="42" t="s">
        <v>49</v>
      </c>
      <c r="E6592" s="49" t="s">
        <v>489</v>
      </c>
      <c r="F6592" s="43" t="s">
        <v>495</v>
      </c>
      <c r="G6592" s="44" t="s">
        <v>1744</v>
      </c>
      <c r="H6592">
        <v>6592</v>
      </c>
    </row>
    <row r="6593" spans="1:8">
      <c r="A6593" s="39" t="s">
        <v>2084</v>
      </c>
      <c r="B6593" s="40">
        <v>100000</v>
      </c>
      <c r="C6593" s="41" t="s">
        <v>2165</v>
      </c>
      <c r="D6593" s="42" t="s">
        <v>9</v>
      </c>
      <c r="E6593" s="49" t="s">
        <v>489</v>
      </c>
      <c r="F6593" s="43" t="s">
        <v>495</v>
      </c>
      <c r="G6593" s="44" t="s">
        <v>1177</v>
      </c>
      <c r="H6593">
        <v>6593</v>
      </c>
    </row>
    <row r="6594" spans="1:8">
      <c r="A6594" s="39" t="s">
        <v>2081</v>
      </c>
      <c r="B6594" s="40">
        <v>128000</v>
      </c>
      <c r="C6594" s="41" t="s">
        <v>2165</v>
      </c>
      <c r="D6594" s="42" t="s">
        <v>21</v>
      </c>
      <c r="E6594" s="49" t="s">
        <v>489</v>
      </c>
      <c r="F6594" s="43" t="s">
        <v>495</v>
      </c>
      <c r="G6594" s="44" t="s">
        <v>1967</v>
      </c>
      <c r="H6594">
        <v>6594</v>
      </c>
    </row>
    <row r="6595" spans="1:8">
      <c r="A6595" s="39" t="s">
        <v>2079</v>
      </c>
      <c r="B6595" s="40">
        <v>110000</v>
      </c>
      <c r="C6595" s="41" t="s">
        <v>2165</v>
      </c>
      <c r="D6595" s="42" t="s">
        <v>109</v>
      </c>
      <c r="E6595" s="49" t="s">
        <v>489</v>
      </c>
      <c r="F6595" s="43" t="s">
        <v>495</v>
      </c>
      <c r="G6595" s="44" t="s">
        <v>1605</v>
      </c>
      <c r="H6595">
        <v>6595</v>
      </c>
    </row>
    <row r="6596" spans="1:8">
      <c r="A6596" s="39" t="s">
        <v>2077</v>
      </c>
      <c r="B6596" s="40">
        <v>109000</v>
      </c>
      <c r="C6596" s="41" t="s">
        <v>2165</v>
      </c>
      <c r="D6596" s="42" t="s">
        <v>2173</v>
      </c>
      <c r="E6596" s="49" t="s">
        <v>489</v>
      </c>
      <c r="F6596" s="43" t="s">
        <v>495</v>
      </c>
      <c r="G6596" s="44" t="e">
        <v>#N/A</v>
      </c>
      <c r="H6596">
        <v>6596</v>
      </c>
    </row>
    <row r="6597" spans="1:8">
      <c r="A6597" s="39" t="s">
        <v>2085</v>
      </c>
      <c r="B6597" s="40">
        <v>105000</v>
      </c>
      <c r="C6597" s="41" t="s">
        <v>2165</v>
      </c>
      <c r="D6597" s="42" t="s">
        <v>50</v>
      </c>
      <c r="E6597" s="49" t="s">
        <v>492</v>
      </c>
      <c r="F6597" s="43" t="s">
        <v>494</v>
      </c>
      <c r="G6597" s="44" t="s">
        <v>1966</v>
      </c>
      <c r="H6597">
        <v>6597</v>
      </c>
    </row>
    <row r="6598" spans="1:8">
      <c r="A6598" s="39" t="s">
        <v>2083</v>
      </c>
      <c r="B6598" s="40">
        <v>129900</v>
      </c>
      <c r="C6598" s="41" t="s">
        <v>2165</v>
      </c>
      <c r="D6598" s="42" t="s">
        <v>148</v>
      </c>
      <c r="E6598" s="49" t="s">
        <v>489</v>
      </c>
      <c r="F6598" s="43" t="s">
        <v>495</v>
      </c>
      <c r="G6598" s="44" t="s">
        <v>1230</v>
      </c>
      <c r="H6598">
        <v>6598</v>
      </c>
    </row>
    <row r="6599" spans="1:8">
      <c r="A6599" s="39" t="s">
        <v>2090</v>
      </c>
      <c r="B6599" s="40">
        <v>136000</v>
      </c>
      <c r="C6599" s="41" t="s">
        <v>2165</v>
      </c>
      <c r="D6599" s="42" t="s">
        <v>45</v>
      </c>
      <c r="E6599" s="49" t="s">
        <v>489</v>
      </c>
      <c r="F6599" s="43" t="s">
        <v>495</v>
      </c>
      <c r="G6599" s="44" t="s">
        <v>1999</v>
      </c>
      <c r="H6599">
        <v>6599</v>
      </c>
    </row>
    <row r="6600" spans="1:8">
      <c r="A6600" s="39" t="s">
        <v>2084</v>
      </c>
      <c r="B6600" s="40">
        <v>125000</v>
      </c>
      <c r="C6600" s="41" t="s">
        <v>2165</v>
      </c>
      <c r="D6600" s="42" t="s">
        <v>81</v>
      </c>
      <c r="E6600" s="49" t="s">
        <v>489</v>
      </c>
      <c r="F6600" s="43" t="s">
        <v>495</v>
      </c>
      <c r="G6600" s="44" t="s">
        <v>1151</v>
      </c>
      <c r="H6600">
        <v>6600</v>
      </c>
    </row>
    <row r="6601" spans="1:8">
      <c r="A6601" s="39" t="s">
        <v>2105</v>
      </c>
      <c r="B6601" s="40">
        <v>100000</v>
      </c>
      <c r="C6601" s="41" t="s">
        <v>2165</v>
      </c>
      <c r="D6601" s="42" t="s">
        <v>12</v>
      </c>
      <c r="E6601" s="49" t="s">
        <v>489</v>
      </c>
      <c r="F6601" s="43" t="s">
        <v>495</v>
      </c>
      <c r="G6601" s="44" t="s">
        <v>1151</v>
      </c>
      <c r="H6601">
        <v>6601</v>
      </c>
    </row>
    <row r="6602" spans="1:8">
      <c r="A6602" s="39" t="s">
        <v>2107</v>
      </c>
      <c r="B6602" s="40">
        <v>138000</v>
      </c>
      <c r="C6602" s="41" t="s">
        <v>2165</v>
      </c>
      <c r="D6602" s="42" t="s">
        <v>46</v>
      </c>
      <c r="E6602" s="49" t="s">
        <v>489</v>
      </c>
      <c r="F6602" s="43" t="s">
        <v>495</v>
      </c>
      <c r="G6602" s="44" t="s">
        <v>1269</v>
      </c>
      <c r="H6602">
        <v>6602</v>
      </c>
    </row>
    <row r="6603" spans="1:8">
      <c r="A6603" s="39" t="s">
        <v>2103</v>
      </c>
      <c r="B6603" s="40">
        <v>129900</v>
      </c>
      <c r="C6603" s="41" t="s">
        <v>2165</v>
      </c>
      <c r="D6603" s="42" t="s">
        <v>1042</v>
      </c>
      <c r="E6603" s="49" t="s">
        <v>489</v>
      </c>
      <c r="F6603" s="43" t="s">
        <v>495</v>
      </c>
      <c r="G6603" s="44" t="s">
        <v>1962</v>
      </c>
      <c r="H6603">
        <v>6603</v>
      </c>
    </row>
    <row r="6604" spans="1:8">
      <c r="A6604" s="39" t="s">
        <v>2079</v>
      </c>
      <c r="B6604" s="40">
        <v>135000</v>
      </c>
      <c r="C6604" s="41" t="s">
        <v>2165</v>
      </c>
      <c r="D6604" s="42" t="s">
        <v>37</v>
      </c>
      <c r="E6604" s="49" t="s">
        <v>489</v>
      </c>
      <c r="F6604" s="43" t="s">
        <v>495</v>
      </c>
      <c r="G6604" s="44" t="s">
        <v>1101</v>
      </c>
      <c r="H6604">
        <v>6604</v>
      </c>
    </row>
    <row r="6605" spans="1:8">
      <c r="A6605" s="39" t="s">
        <v>2075</v>
      </c>
      <c r="B6605" s="40">
        <v>129900</v>
      </c>
      <c r="C6605" s="41" t="s">
        <v>2165</v>
      </c>
      <c r="D6605" s="42" t="s">
        <v>103</v>
      </c>
      <c r="E6605" s="49" t="s">
        <v>491</v>
      </c>
      <c r="F6605" s="43" t="s">
        <v>494</v>
      </c>
      <c r="G6605" s="44" t="s">
        <v>1230</v>
      </c>
      <c r="H6605">
        <v>6605</v>
      </c>
    </row>
    <row r="6606" spans="1:8">
      <c r="A6606" s="39" t="s">
        <v>2070</v>
      </c>
      <c r="B6606" s="40">
        <v>133500</v>
      </c>
      <c r="C6606" s="41" t="s">
        <v>2165</v>
      </c>
      <c r="D6606" s="42" t="s">
        <v>117</v>
      </c>
      <c r="E6606" s="49" t="s">
        <v>489</v>
      </c>
      <c r="F6606" s="43" t="s">
        <v>495</v>
      </c>
      <c r="G6606" s="44" t="s">
        <v>1269</v>
      </c>
      <c r="H6606">
        <v>6606</v>
      </c>
    </row>
    <row r="6607" spans="1:8">
      <c r="A6607" s="39" t="s">
        <v>2085</v>
      </c>
      <c r="B6607" s="40">
        <v>108000</v>
      </c>
      <c r="C6607" s="41" t="s">
        <v>2165</v>
      </c>
      <c r="D6607" s="42" t="s">
        <v>13</v>
      </c>
      <c r="E6607" s="49" t="s">
        <v>492</v>
      </c>
      <c r="F6607" s="43" t="s">
        <v>494</v>
      </c>
      <c r="G6607" s="44" t="s">
        <v>1151</v>
      </c>
      <c r="H6607">
        <v>6607</v>
      </c>
    </row>
    <row r="6608" spans="1:8">
      <c r="A6608" s="39" t="s">
        <v>2121</v>
      </c>
      <c r="B6608" s="40">
        <v>120000</v>
      </c>
      <c r="C6608" s="41" t="s">
        <v>2165</v>
      </c>
      <c r="D6608" s="42" t="s">
        <v>35</v>
      </c>
      <c r="E6608" s="49" t="s">
        <v>489</v>
      </c>
      <c r="F6608" s="43" t="s">
        <v>495</v>
      </c>
      <c r="G6608" s="44" t="s">
        <v>1656</v>
      </c>
      <c r="H6608">
        <v>6608</v>
      </c>
    </row>
    <row r="6609" spans="1:8">
      <c r="A6609" s="39" t="s">
        <v>2097</v>
      </c>
      <c r="B6609" s="40">
        <v>129900</v>
      </c>
      <c r="C6609" s="41" t="s">
        <v>2165</v>
      </c>
      <c r="D6609" s="42" t="s">
        <v>65</v>
      </c>
      <c r="E6609" s="49" t="s">
        <v>489</v>
      </c>
      <c r="F6609" s="43" t="s">
        <v>495</v>
      </c>
      <c r="G6609" s="44" t="s">
        <v>1893</v>
      </c>
      <c r="H6609">
        <v>6609</v>
      </c>
    </row>
    <row r="6610" spans="1:8">
      <c r="A6610" s="39" t="s">
        <v>2070</v>
      </c>
      <c r="B6610" s="40">
        <v>125000</v>
      </c>
      <c r="C6610" s="41" t="s">
        <v>2165</v>
      </c>
      <c r="D6610" s="42" t="s">
        <v>21</v>
      </c>
      <c r="E6610" s="49" t="s">
        <v>489</v>
      </c>
      <c r="F6610" s="43" t="s">
        <v>495</v>
      </c>
      <c r="G6610" s="44" t="s">
        <v>1967</v>
      </c>
      <c r="H6610">
        <v>6610</v>
      </c>
    </row>
    <row r="6611" spans="1:8">
      <c r="A6611" s="39" t="s">
        <v>2087</v>
      </c>
      <c r="B6611" s="40">
        <v>129900</v>
      </c>
      <c r="C6611" s="41" t="s">
        <v>2165</v>
      </c>
      <c r="D6611" s="42" t="s">
        <v>198</v>
      </c>
      <c r="E6611" s="49" t="s">
        <v>492</v>
      </c>
      <c r="F6611" s="43" t="s">
        <v>494</v>
      </c>
      <c r="G6611" s="44" t="s">
        <v>1331</v>
      </c>
      <c r="H6611">
        <v>6611</v>
      </c>
    </row>
    <row r="6612" spans="1:8">
      <c r="A6612" s="39" t="s">
        <v>2091</v>
      </c>
      <c r="B6612" s="40">
        <v>139255</v>
      </c>
      <c r="C6612" s="41" t="s">
        <v>2165</v>
      </c>
      <c r="D6612" s="42" t="s">
        <v>42</v>
      </c>
      <c r="E6612" s="49" t="s">
        <v>489</v>
      </c>
      <c r="F6612" s="43" t="s">
        <v>495</v>
      </c>
      <c r="G6612" s="44" t="s">
        <v>1839</v>
      </c>
      <c r="H6612">
        <v>6612</v>
      </c>
    </row>
    <row r="6613" spans="1:8">
      <c r="A6613" s="39" t="s">
        <v>2112</v>
      </c>
      <c r="B6613" s="40">
        <v>104600</v>
      </c>
      <c r="C6613" s="41" t="s">
        <v>2165</v>
      </c>
      <c r="D6613" s="42" t="s">
        <v>35</v>
      </c>
      <c r="E6613" s="49" t="s">
        <v>489</v>
      </c>
      <c r="F6613" s="43" t="s">
        <v>495</v>
      </c>
      <c r="G6613" s="44" t="s">
        <v>1656</v>
      </c>
      <c r="H6613">
        <v>6613</v>
      </c>
    </row>
    <row r="6614" spans="1:8">
      <c r="A6614" s="39" t="s">
        <v>2071</v>
      </c>
      <c r="B6614" s="40">
        <v>114900</v>
      </c>
      <c r="C6614" s="41" t="s">
        <v>2165</v>
      </c>
      <c r="D6614" s="42" t="s">
        <v>75</v>
      </c>
      <c r="E6614" s="49" t="s">
        <v>489</v>
      </c>
      <c r="F6614" s="43" t="s">
        <v>495</v>
      </c>
      <c r="G6614" s="44" t="s">
        <v>1230</v>
      </c>
      <c r="H6614">
        <v>6614</v>
      </c>
    </row>
    <row r="6615" spans="1:8">
      <c r="A6615" s="39" t="s">
        <v>2103</v>
      </c>
      <c r="B6615" s="40">
        <v>155777</v>
      </c>
      <c r="C6615" s="41" t="s">
        <v>2165</v>
      </c>
      <c r="D6615" s="42" t="s">
        <v>41</v>
      </c>
      <c r="E6615" s="49" t="s">
        <v>489</v>
      </c>
      <c r="F6615" s="43" t="s">
        <v>495</v>
      </c>
      <c r="G6615" s="44" t="s">
        <v>1766</v>
      </c>
      <c r="H6615">
        <v>6615</v>
      </c>
    </row>
    <row r="6616" spans="1:8">
      <c r="A6616" s="39" t="s">
        <v>2096</v>
      </c>
      <c r="B6616" s="40">
        <v>110000</v>
      </c>
      <c r="C6616" s="41" t="s">
        <v>2165</v>
      </c>
      <c r="D6616" s="42" t="s">
        <v>53</v>
      </c>
      <c r="E6616" s="49" t="s">
        <v>489</v>
      </c>
      <c r="F6616" s="43" t="s">
        <v>495</v>
      </c>
      <c r="G6616" s="44" t="s">
        <v>1834</v>
      </c>
      <c r="H6616">
        <v>6616</v>
      </c>
    </row>
    <row r="6617" spans="1:8">
      <c r="A6617" s="39" t="s">
        <v>2112</v>
      </c>
      <c r="B6617" s="40">
        <v>129900</v>
      </c>
      <c r="C6617" s="41" t="s">
        <v>2165</v>
      </c>
      <c r="D6617" s="42" t="s">
        <v>203</v>
      </c>
      <c r="E6617" s="49" t="s">
        <v>489</v>
      </c>
      <c r="F6617" s="43" t="s">
        <v>495</v>
      </c>
      <c r="G6617" s="44" t="s">
        <v>1101</v>
      </c>
      <c r="H6617">
        <v>6617</v>
      </c>
    </row>
    <row r="6618" spans="1:8">
      <c r="A6618" s="39" t="s">
        <v>2104</v>
      </c>
      <c r="B6618" s="40">
        <v>124500</v>
      </c>
      <c r="C6618" s="41" t="s">
        <v>2165</v>
      </c>
      <c r="D6618" s="42" t="s">
        <v>81</v>
      </c>
      <c r="E6618" s="49" t="s">
        <v>489</v>
      </c>
      <c r="F6618" s="43" t="s">
        <v>495</v>
      </c>
      <c r="G6618" s="44" t="s">
        <v>1151</v>
      </c>
      <c r="H6618">
        <v>6618</v>
      </c>
    </row>
    <row r="6619" spans="1:8">
      <c r="A6619" s="39" t="s">
        <v>2104</v>
      </c>
      <c r="B6619" s="40">
        <v>129900</v>
      </c>
      <c r="C6619" s="41" t="s">
        <v>2165</v>
      </c>
      <c r="D6619" s="42" t="s">
        <v>42</v>
      </c>
      <c r="E6619" s="49" t="s">
        <v>489</v>
      </c>
      <c r="F6619" s="43" t="s">
        <v>495</v>
      </c>
      <c r="G6619" s="44" t="s">
        <v>1839</v>
      </c>
      <c r="H6619">
        <v>6619</v>
      </c>
    </row>
    <row r="6620" spans="1:8">
      <c r="A6620" s="39" t="s">
        <v>2085</v>
      </c>
      <c r="B6620" s="40">
        <v>125000</v>
      </c>
      <c r="C6620" s="41" t="s">
        <v>2165</v>
      </c>
      <c r="D6620" s="42" t="s">
        <v>41</v>
      </c>
      <c r="E6620" s="49" t="s">
        <v>492</v>
      </c>
      <c r="F6620" s="43" t="s">
        <v>494</v>
      </c>
      <c r="G6620" s="44" t="s">
        <v>1766</v>
      </c>
      <c r="H6620">
        <v>6620</v>
      </c>
    </row>
    <row r="6621" spans="1:8">
      <c r="A6621" s="39" t="s">
        <v>2103</v>
      </c>
      <c r="B6621" s="40">
        <v>129900</v>
      </c>
      <c r="C6621" s="41" t="s">
        <v>2165</v>
      </c>
      <c r="D6621" s="42" t="s">
        <v>75</v>
      </c>
      <c r="E6621" s="49" t="s">
        <v>489</v>
      </c>
      <c r="F6621" s="43" t="s">
        <v>495</v>
      </c>
      <c r="G6621" s="44" t="s">
        <v>1230</v>
      </c>
      <c r="H6621">
        <v>6621</v>
      </c>
    </row>
    <row r="6622" spans="1:8">
      <c r="A6622" s="39" t="s">
        <v>2078</v>
      </c>
      <c r="B6622" s="40">
        <v>134000</v>
      </c>
      <c r="C6622" s="41" t="s">
        <v>2165</v>
      </c>
      <c r="D6622" s="42" t="s">
        <v>9</v>
      </c>
      <c r="E6622" s="49" t="s">
        <v>491</v>
      </c>
      <c r="F6622" s="43" t="s">
        <v>494</v>
      </c>
      <c r="G6622" s="44" t="s">
        <v>1177</v>
      </c>
      <c r="H6622">
        <v>6622</v>
      </c>
    </row>
    <row r="6623" spans="1:8">
      <c r="A6623" s="39" t="s">
        <v>2070</v>
      </c>
      <c r="B6623" s="40">
        <v>115000</v>
      </c>
      <c r="C6623" s="41" t="s">
        <v>2165</v>
      </c>
      <c r="D6623" s="42" t="s">
        <v>10</v>
      </c>
      <c r="E6623" s="49" t="s">
        <v>489</v>
      </c>
      <c r="F6623" s="43" t="s">
        <v>495</v>
      </c>
      <c r="G6623" s="44" t="s">
        <v>1405</v>
      </c>
      <c r="H6623">
        <v>6623</v>
      </c>
    </row>
    <row r="6624" spans="1:8">
      <c r="A6624" s="39" t="s">
        <v>2131</v>
      </c>
      <c r="B6624" s="40">
        <v>125000</v>
      </c>
      <c r="C6624" s="41" t="s">
        <v>2165</v>
      </c>
      <c r="D6624" s="42" t="s">
        <v>54</v>
      </c>
      <c r="E6624" s="49" t="s">
        <v>491</v>
      </c>
      <c r="F6624" s="43" t="s">
        <v>494</v>
      </c>
      <c r="G6624" s="44" t="s">
        <v>1817</v>
      </c>
      <c r="H6624">
        <v>6624</v>
      </c>
    </row>
    <row r="6625" spans="1:8">
      <c r="A6625" s="39" t="s">
        <v>2081</v>
      </c>
      <c r="B6625" s="40">
        <v>130000</v>
      </c>
      <c r="C6625" s="41" t="s">
        <v>2165</v>
      </c>
      <c r="D6625" s="42" t="s">
        <v>9</v>
      </c>
      <c r="E6625" s="49" t="s">
        <v>489</v>
      </c>
      <c r="F6625" s="43" t="s">
        <v>495</v>
      </c>
      <c r="G6625" s="44" t="s">
        <v>1177</v>
      </c>
      <c r="H6625">
        <v>6625</v>
      </c>
    </row>
    <row r="6626" spans="1:8">
      <c r="A6626" s="39" t="s">
        <v>2079</v>
      </c>
      <c r="B6626" s="40">
        <v>100000</v>
      </c>
      <c r="C6626" s="41" t="s">
        <v>2165</v>
      </c>
      <c r="D6626" s="42" t="s">
        <v>57</v>
      </c>
      <c r="E6626" s="49" t="s">
        <v>489</v>
      </c>
      <c r="F6626" s="43" t="s">
        <v>495</v>
      </c>
      <c r="G6626" s="44" t="s">
        <v>1269</v>
      </c>
      <c r="H6626">
        <v>6626</v>
      </c>
    </row>
    <row r="6627" spans="1:8">
      <c r="A6627" s="39" t="s">
        <v>2073</v>
      </c>
      <c r="B6627" s="40">
        <v>130000</v>
      </c>
      <c r="C6627" s="41" t="s">
        <v>2165</v>
      </c>
      <c r="D6627" s="42" t="s">
        <v>12</v>
      </c>
      <c r="E6627" s="49" t="s">
        <v>489</v>
      </c>
      <c r="F6627" s="43" t="s">
        <v>495</v>
      </c>
      <c r="G6627" s="44" t="s">
        <v>1151</v>
      </c>
      <c r="H6627">
        <v>6627</v>
      </c>
    </row>
    <row r="6628" spans="1:8">
      <c r="A6628" s="39" t="s">
        <v>2081</v>
      </c>
      <c r="B6628" s="40">
        <v>140000</v>
      </c>
      <c r="C6628" s="41" t="s">
        <v>2165</v>
      </c>
      <c r="D6628" s="42" t="s">
        <v>13</v>
      </c>
      <c r="E6628" s="49" t="s">
        <v>489</v>
      </c>
      <c r="F6628" s="43" t="s">
        <v>495</v>
      </c>
      <c r="G6628" s="44" t="s">
        <v>1151</v>
      </c>
      <c r="H6628">
        <v>6628</v>
      </c>
    </row>
    <row r="6629" spans="1:8">
      <c r="A6629" s="39" t="s">
        <v>2071</v>
      </c>
      <c r="B6629" s="40">
        <v>122500</v>
      </c>
      <c r="C6629" s="41" t="s">
        <v>2165</v>
      </c>
      <c r="D6629" s="42" t="s">
        <v>9</v>
      </c>
      <c r="E6629" s="49" t="s">
        <v>489</v>
      </c>
      <c r="F6629" s="43" t="s">
        <v>495</v>
      </c>
      <c r="G6629" s="44" t="s">
        <v>1177</v>
      </c>
      <c r="H6629">
        <v>6629</v>
      </c>
    </row>
    <row r="6630" spans="1:8">
      <c r="A6630" s="39" t="s">
        <v>2070</v>
      </c>
      <c r="B6630" s="40">
        <v>131500</v>
      </c>
      <c r="C6630" s="41" t="s">
        <v>2165</v>
      </c>
      <c r="D6630" s="42" t="s">
        <v>54</v>
      </c>
      <c r="E6630" s="49" t="s">
        <v>489</v>
      </c>
      <c r="F6630" s="43" t="s">
        <v>495</v>
      </c>
      <c r="G6630" s="44" t="s">
        <v>1817</v>
      </c>
      <c r="H6630">
        <v>6630</v>
      </c>
    </row>
    <row r="6631" spans="1:8">
      <c r="A6631" s="39" t="s">
        <v>2079</v>
      </c>
      <c r="B6631" s="40">
        <v>121000</v>
      </c>
      <c r="C6631" s="41" t="s">
        <v>2165</v>
      </c>
      <c r="D6631" s="42" t="s">
        <v>37</v>
      </c>
      <c r="E6631" s="49" t="s">
        <v>489</v>
      </c>
      <c r="F6631" s="43" t="s">
        <v>495</v>
      </c>
      <c r="G6631" s="44" t="s">
        <v>1101</v>
      </c>
      <c r="H6631">
        <v>6631</v>
      </c>
    </row>
    <row r="6632" spans="1:8">
      <c r="A6632" s="39" t="s">
        <v>2091</v>
      </c>
      <c r="B6632" s="40">
        <v>132000</v>
      </c>
      <c r="C6632" s="41" t="s">
        <v>2165</v>
      </c>
      <c r="D6632" s="42" t="s">
        <v>9</v>
      </c>
      <c r="E6632" s="49" t="s">
        <v>489</v>
      </c>
      <c r="F6632" s="43" t="s">
        <v>495</v>
      </c>
      <c r="G6632" s="44" t="s">
        <v>1177</v>
      </c>
      <c r="H6632">
        <v>6632</v>
      </c>
    </row>
    <row r="6633" spans="1:8">
      <c r="A6633" s="39" t="s">
        <v>2107</v>
      </c>
      <c r="B6633" s="40">
        <v>120000</v>
      </c>
      <c r="C6633" s="41" t="s">
        <v>2165</v>
      </c>
      <c r="D6633" s="42" t="s">
        <v>81</v>
      </c>
      <c r="E6633" s="49" t="s">
        <v>489</v>
      </c>
      <c r="F6633" s="43" t="s">
        <v>495</v>
      </c>
      <c r="G6633" s="44" t="s">
        <v>1151</v>
      </c>
      <c r="H6633">
        <v>6633</v>
      </c>
    </row>
    <row r="6634" spans="1:8">
      <c r="A6634" s="39" t="s">
        <v>2077</v>
      </c>
      <c r="B6634" s="40">
        <v>120000</v>
      </c>
      <c r="C6634" s="41" t="s">
        <v>2165</v>
      </c>
      <c r="D6634" s="42" t="s">
        <v>45</v>
      </c>
      <c r="E6634" s="49" t="s">
        <v>489</v>
      </c>
      <c r="F6634" s="43" t="s">
        <v>495</v>
      </c>
      <c r="G6634" s="44" t="s">
        <v>1999</v>
      </c>
      <c r="H6634">
        <v>6634</v>
      </c>
    </row>
    <row r="6635" spans="1:8">
      <c r="A6635" s="39" t="s">
        <v>2077</v>
      </c>
      <c r="B6635" s="40">
        <v>106000</v>
      </c>
      <c r="C6635" s="41" t="s">
        <v>2165</v>
      </c>
      <c r="D6635" s="42" t="s">
        <v>68</v>
      </c>
      <c r="E6635" s="49" t="s">
        <v>489</v>
      </c>
      <c r="F6635" s="43" t="s">
        <v>495</v>
      </c>
      <c r="G6635" s="44" t="s">
        <v>1988</v>
      </c>
      <c r="H6635">
        <v>6635</v>
      </c>
    </row>
    <row r="6636" spans="1:8">
      <c r="A6636" s="39" t="s">
        <v>2110</v>
      </c>
      <c r="B6636" s="40">
        <v>153000</v>
      </c>
      <c r="C6636" s="41" t="s">
        <v>2165</v>
      </c>
      <c r="D6636" s="42" t="s">
        <v>50</v>
      </c>
      <c r="E6636" s="49" t="s">
        <v>489</v>
      </c>
      <c r="F6636" s="43" t="s">
        <v>495</v>
      </c>
      <c r="G6636" s="44" t="s">
        <v>1966</v>
      </c>
      <c r="H6636">
        <v>6636</v>
      </c>
    </row>
    <row r="6637" spans="1:8">
      <c r="A6637" s="39" t="s">
        <v>2113</v>
      </c>
      <c r="B6637" s="40">
        <v>120000</v>
      </c>
      <c r="C6637" s="41" t="s">
        <v>2165</v>
      </c>
      <c r="D6637" s="42" t="s">
        <v>41</v>
      </c>
      <c r="E6637" s="49" t="s">
        <v>489</v>
      </c>
      <c r="F6637" s="43" t="s">
        <v>495</v>
      </c>
      <c r="G6637" s="44" t="s">
        <v>1766</v>
      </c>
      <c r="H6637">
        <v>6637</v>
      </c>
    </row>
    <row r="6638" spans="1:8">
      <c r="A6638" s="39" t="s">
        <v>2077</v>
      </c>
      <c r="B6638" s="40">
        <v>126000</v>
      </c>
      <c r="C6638" s="41" t="s">
        <v>2165</v>
      </c>
      <c r="D6638" s="42" t="s">
        <v>45</v>
      </c>
      <c r="E6638" s="49" t="s">
        <v>489</v>
      </c>
      <c r="F6638" s="43" t="s">
        <v>495</v>
      </c>
      <c r="G6638" s="44" t="s">
        <v>1999</v>
      </c>
      <c r="H6638">
        <v>6638</v>
      </c>
    </row>
    <row r="6639" spans="1:8">
      <c r="A6639" s="39" t="s">
        <v>2070</v>
      </c>
      <c r="B6639" s="40">
        <v>115000</v>
      </c>
      <c r="C6639" s="41" t="s">
        <v>2165</v>
      </c>
      <c r="D6639" s="42" t="s">
        <v>264</v>
      </c>
      <c r="E6639" s="49" t="s">
        <v>489</v>
      </c>
      <c r="F6639" s="43" t="s">
        <v>495</v>
      </c>
      <c r="G6639" s="44" t="s">
        <v>1739</v>
      </c>
      <c r="H6639">
        <v>6639</v>
      </c>
    </row>
    <row r="6640" spans="1:8">
      <c r="A6640" s="39" t="s">
        <v>2099</v>
      </c>
      <c r="B6640" s="40">
        <v>129000</v>
      </c>
      <c r="C6640" s="41" t="s">
        <v>2165</v>
      </c>
      <c r="D6640" s="42" t="s">
        <v>28</v>
      </c>
      <c r="E6640" s="49" t="s">
        <v>489</v>
      </c>
      <c r="F6640" s="43" t="s">
        <v>495</v>
      </c>
      <c r="G6640" s="44" t="s">
        <v>1118</v>
      </c>
      <c r="H6640">
        <v>6640</v>
      </c>
    </row>
    <row r="6641" spans="1:8">
      <c r="A6641" s="39" t="s">
        <v>2070</v>
      </c>
      <c r="B6641" s="40">
        <v>125000</v>
      </c>
      <c r="C6641" s="41" t="s">
        <v>2165</v>
      </c>
      <c r="D6641" s="42" t="s">
        <v>30</v>
      </c>
      <c r="E6641" s="49" t="s">
        <v>489</v>
      </c>
      <c r="F6641" s="43" t="s">
        <v>495</v>
      </c>
      <c r="G6641" s="44" t="s">
        <v>2041</v>
      </c>
      <c r="H6641">
        <v>6641</v>
      </c>
    </row>
    <row r="6642" spans="1:8">
      <c r="A6642" s="39" t="s">
        <v>2077</v>
      </c>
      <c r="B6642" s="40">
        <v>130000</v>
      </c>
      <c r="C6642" s="41" t="s">
        <v>2165</v>
      </c>
      <c r="D6642" s="42" t="s">
        <v>9</v>
      </c>
      <c r="E6642" s="49" t="s">
        <v>489</v>
      </c>
      <c r="F6642" s="43" t="s">
        <v>495</v>
      </c>
      <c r="G6642" s="44" t="s">
        <v>1177</v>
      </c>
      <c r="H6642">
        <v>6642</v>
      </c>
    </row>
    <row r="6643" spans="1:8">
      <c r="A6643" s="39" t="s">
        <v>2090</v>
      </c>
      <c r="B6643" s="40">
        <v>124900</v>
      </c>
      <c r="C6643" s="41" t="s">
        <v>2165</v>
      </c>
      <c r="D6643" s="42" t="s">
        <v>82</v>
      </c>
      <c r="E6643" s="49" t="s">
        <v>489</v>
      </c>
      <c r="F6643" s="43" t="s">
        <v>495</v>
      </c>
      <c r="G6643" s="44" t="s">
        <v>1494</v>
      </c>
      <c r="H6643">
        <v>6643</v>
      </c>
    </row>
    <row r="6644" spans="1:8">
      <c r="A6644" s="39" t="s">
        <v>2081</v>
      </c>
      <c r="B6644" s="40">
        <v>130900</v>
      </c>
      <c r="C6644" s="41" t="s">
        <v>2165</v>
      </c>
      <c r="D6644" s="42" t="s">
        <v>48</v>
      </c>
      <c r="E6644" s="49" t="s">
        <v>489</v>
      </c>
      <c r="F6644" s="43" t="s">
        <v>495</v>
      </c>
      <c r="G6644" s="44" t="s">
        <v>1567</v>
      </c>
      <c r="H6644">
        <v>6644</v>
      </c>
    </row>
    <row r="6645" spans="1:8">
      <c r="A6645" s="39" t="s">
        <v>2104</v>
      </c>
      <c r="B6645" s="40">
        <v>125000</v>
      </c>
      <c r="C6645" s="41" t="s">
        <v>2165</v>
      </c>
      <c r="D6645" s="42" t="s">
        <v>41</v>
      </c>
      <c r="E6645" s="49" t="s">
        <v>489</v>
      </c>
      <c r="F6645" s="43" t="s">
        <v>495</v>
      </c>
      <c r="G6645" s="44" t="s">
        <v>1766</v>
      </c>
      <c r="H6645">
        <v>6645</v>
      </c>
    </row>
    <row r="6646" spans="1:8">
      <c r="A6646" s="39" t="s">
        <v>2118</v>
      </c>
      <c r="B6646" s="40">
        <v>131000</v>
      </c>
      <c r="C6646" s="41" t="s">
        <v>2165</v>
      </c>
      <c r="D6646" s="42" t="s">
        <v>13</v>
      </c>
      <c r="E6646" s="49" t="s">
        <v>492</v>
      </c>
      <c r="F6646" s="43" t="s">
        <v>494</v>
      </c>
      <c r="G6646" s="44" t="s">
        <v>1151</v>
      </c>
      <c r="H6646">
        <v>6646</v>
      </c>
    </row>
    <row r="6647" spans="1:8">
      <c r="A6647" s="39" t="s">
        <v>2108</v>
      </c>
      <c r="B6647" s="40">
        <v>130000</v>
      </c>
      <c r="C6647" s="41" t="s">
        <v>2165</v>
      </c>
      <c r="D6647" s="42" t="s">
        <v>153</v>
      </c>
      <c r="E6647" s="49" t="s">
        <v>489</v>
      </c>
      <c r="F6647" s="43" t="s">
        <v>495</v>
      </c>
      <c r="G6647" s="44" t="s">
        <v>1686</v>
      </c>
      <c r="H6647">
        <v>6647</v>
      </c>
    </row>
    <row r="6648" spans="1:8">
      <c r="A6648" s="39" t="s">
        <v>2102</v>
      </c>
      <c r="B6648" s="40">
        <v>110000</v>
      </c>
      <c r="C6648" s="41" t="s">
        <v>2165</v>
      </c>
      <c r="D6648" s="42" t="s">
        <v>21</v>
      </c>
      <c r="E6648" s="49" t="s">
        <v>491</v>
      </c>
      <c r="F6648" s="43" t="s">
        <v>494</v>
      </c>
      <c r="G6648" s="44" t="s">
        <v>1967</v>
      </c>
      <c r="H6648">
        <v>6648</v>
      </c>
    </row>
    <row r="6649" spans="1:8">
      <c r="A6649" s="39" t="s">
        <v>2118</v>
      </c>
      <c r="B6649" s="40">
        <v>112500</v>
      </c>
      <c r="C6649" s="41" t="s">
        <v>2165</v>
      </c>
      <c r="D6649" s="42" t="s">
        <v>97</v>
      </c>
      <c r="E6649" s="49" t="s">
        <v>492</v>
      </c>
      <c r="F6649" s="43" t="s">
        <v>494</v>
      </c>
      <c r="G6649" s="44" t="s">
        <v>1972</v>
      </c>
      <c r="H6649">
        <v>6649</v>
      </c>
    </row>
    <row r="6650" spans="1:8">
      <c r="A6650" s="39" t="s">
        <v>2084</v>
      </c>
      <c r="B6650" s="40">
        <v>130900</v>
      </c>
      <c r="C6650" s="41" t="s">
        <v>2165</v>
      </c>
      <c r="D6650" s="42" t="s">
        <v>45</v>
      </c>
      <c r="E6650" s="49" t="s">
        <v>489</v>
      </c>
      <c r="F6650" s="43" t="s">
        <v>495</v>
      </c>
      <c r="G6650" s="44" t="s">
        <v>1999</v>
      </c>
      <c r="H6650">
        <v>6650</v>
      </c>
    </row>
    <row r="6651" spans="1:8">
      <c r="A6651" s="39" t="s">
        <v>2081</v>
      </c>
      <c r="B6651" s="40">
        <v>133000</v>
      </c>
      <c r="C6651" s="41" t="s">
        <v>2165</v>
      </c>
      <c r="D6651" s="42" t="s">
        <v>44</v>
      </c>
      <c r="E6651" s="49" t="s">
        <v>489</v>
      </c>
      <c r="F6651" s="43" t="s">
        <v>495</v>
      </c>
      <c r="G6651" s="44" t="s">
        <v>1796</v>
      </c>
      <c r="H6651">
        <v>6651</v>
      </c>
    </row>
    <row r="6652" spans="1:8">
      <c r="A6652" s="39" t="s">
        <v>2098</v>
      </c>
      <c r="B6652" s="40">
        <v>130000</v>
      </c>
      <c r="C6652" s="41" t="s">
        <v>2165</v>
      </c>
      <c r="D6652" s="42" t="s">
        <v>37</v>
      </c>
      <c r="E6652" s="49" t="s">
        <v>489</v>
      </c>
      <c r="F6652" s="43" t="s">
        <v>495</v>
      </c>
      <c r="G6652" s="44" t="s">
        <v>1101</v>
      </c>
      <c r="H6652">
        <v>6652</v>
      </c>
    </row>
    <row r="6653" spans="1:8">
      <c r="A6653" s="39" t="s">
        <v>2084</v>
      </c>
      <c r="B6653" s="40">
        <v>126000</v>
      </c>
      <c r="C6653" s="41" t="s">
        <v>2165</v>
      </c>
      <c r="D6653" s="42" t="s">
        <v>57</v>
      </c>
      <c r="E6653" s="49" t="s">
        <v>489</v>
      </c>
      <c r="F6653" s="43" t="s">
        <v>495</v>
      </c>
      <c r="G6653" s="44" t="s">
        <v>1269</v>
      </c>
      <c r="H6653">
        <v>6653</v>
      </c>
    </row>
    <row r="6654" spans="1:8">
      <c r="A6654" s="39" t="s">
        <v>2084</v>
      </c>
      <c r="B6654" s="40">
        <v>129900</v>
      </c>
      <c r="C6654" s="41" t="s">
        <v>2165</v>
      </c>
      <c r="D6654" s="42" t="s">
        <v>42</v>
      </c>
      <c r="E6654" s="49" t="s">
        <v>489</v>
      </c>
      <c r="F6654" s="43" t="s">
        <v>495</v>
      </c>
      <c r="G6654" s="44" t="s">
        <v>1839</v>
      </c>
      <c r="H6654">
        <v>6654</v>
      </c>
    </row>
    <row r="6655" spans="1:8">
      <c r="A6655" s="39" t="s">
        <v>2084</v>
      </c>
      <c r="B6655" s="40">
        <v>118500</v>
      </c>
      <c r="C6655" s="41" t="s">
        <v>2165</v>
      </c>
      <c r="D6655" s="42" t="s">
        <v>45</v>
      </c>
      <c r="E6655" s="49" t="s">
        <v>489</v>
      </c>
      <c r="F6655" s="43" t="s">
        <v>495</v>
      </c>
      <c r="G6655" s="44" t="s">
        <v>1999</v>
      </c>
      <c r="H6655">
        <v>6655</v>
      </c>
    </row>
    <row r="6656" spans="1:8">
      <c r="A6656" s="39" t="s">
        <v>2084</v>
      </c>
      <c r="B6656" s="40">
        <v>134700</v>
      </c>
      <c r="C6656" s="41" t="s">
        <v>2165</v>
      </c>
      <c r="D6656" s="42" t="s">
        <v>45</v>
      </c>
      <c r="E6656" s="49" t="s">
        <v>489</v>
      </c>
      <c r="F6656" s="43" t="s">
        <v>495</v>
      </c>
      <c r="G6656" s="44" t="s">
        <v>1999</v>
      </c>
      <c r="H6656">
        <v>6656</v>
      </c>
    </row>
    <row r="6657" spans="1:8">
      <c r="A6657" s="39" t="s">
        <v>2070</v>
      </c>
      <c r="B6657" s="40">
        <v>128900</v>
      </c>
      <c r="C6657" s="41" t="s">
        <v>2165</v>
      </c>
      <c r="D6657" s="42" t="s">
        <v>32</v>
      </c>
      <c r="E6657" s="49" t="s">
        <v>489</v>
      </c>
      <c r="F6657" s="43" t="s">
        <v>495</v>
      </c>
      <c r="G6657" s="44" t="s">
        <v>1151</v>
      </c>
      <c r="H6657">
        <v>6657</v>
      </c>
    </row>
    <row r="6658" spans="1:8">
      <c r="A6658" s="39" t="s">
        <v>2124</v>
      </c>
      <c r="B6658" s="40">
        <v>134900</v>
      </c>
      <c r="C6658" s="41" t="s">
        <v>2165</v>
      </c>
      <c r="D6658" s="42" t="s">
        <v>42</v>
      </c>
      <c r="E6658" s="49" t="s">
        <v>489</v>
      </c>
      <c r="F6658" s="43" t="s">
        <v>495</v>
      </c>
      <c r="G6658" s="44" t="s">
        <v>1839</v>
      </c>
      <c r="H6658">
        <v>6658</v>
      </c>
    </row>
    <row r="6659" spans="1:8">
      <c r="A6659" s="39" t="s">
        <v>2083</v>
      </c>
      <c r="B6659" s="40">
        <v>134900</v>
      </c>
      <c r="C6659" s="41" t="s">
        <v>2165</v>
      </c>
      <c r="D6659" s="42" t="s">
        <v>66</v>
      </c>
      <c r="E6659" s="49" t="s">
        <v>489</v>
      </c>
      <c r="F6659" s="43" t="s">
        <v>495</v>
      </c>
      <c r="G6659" s="44" t="s">
        <v>1230</v>
      </c>
      <c r="H6659">
        <v>6659</v>
      </c>
    </row>
    <row r="6660" spans="1:8">
      <c r="A6660" s="39" t="s">
        <v>2079</v>
      </c>
      <c r="B6660" s="40">
        <v>125700</v>
      </c>
      <c r="C6660" s="41" t="s">
        <v>2165</v>
      </c>
      <c r="D6660" s="42" t="s">
        <v>48</v>
      </c>
      <c r="E6660" s="49" t="s">
        <v>489</v>
      </c>
      <c r="F6660" s="43" t="s">
        <v>495</v>
      </c>
      <c r="G6660" s="44" t="s">
        <v>1567</v>
      </c>
      <c r="H6660">
        <v>6660</v>
      </c>
    </row>
    <row r="6661" spans="1:8">
      <c r="A6661" s="39" t="s">
        <v>2113</v>
      </c>
      <c r="B6661" s="40">
        <v>128500</v>
      </c>
      <c r="C6661" s="41" t="s">
        <v>2165</v>
      </c>
      <c r="D6661" s="42" t="s">
        <v>92</v>
      </c>
      <c r="E6661" s="49" t="s">
        <v>489</v>
      </c>
      <c r="F6661" s="43" t="s">
        <v>495</v>
      </c>
      <c r="G6661" s="44" t="s">
        <v>1540</v>
      </c>
      <c r="H6661">
        <v>6661</v>
      </c>
    </row>
    <row r="6662" spans="1:8">
      <c r="A6662" s="39" t="s">
        <v>2090</v>
      </c>
      <c r="B6662" s="40">
        <v>140000</v>
      </c>
      <c r="C6662" s="41" t="s">
        <v>2165</v>
      </c>
      <c r="D6662" s="42" t="s">
        <v>42</v>
      </c>
      <c r="E6662" s="49" t="s">
        <v>489</v>
      </c>
      <c r="F6662" s="43" t="s">
        <v>495</v>
      </c>
      <c r="G6662" s="44" t="s">
        <v>1839</v>
      </c>
      <c r="H6662">
        <v>6662</v>
      </c>
    </row>
    <row r="6663" spans="1:8">
      <c r="A6663" s="39" t="s">
        <v>2081</v>
      </c>
      <c r="B6663" s="40">
        <v>144000</v>
      </c>
      <c r="C6663" s="41" t="s">
        <v>2165</v>
      </c>
      <c r="D6663" s="42" t="s">
        <v>2176</v>
      </c>
      <c r="E6663" s="49" t="s">
        <v>489</v>
      </c>
      <c r="F6663" s="43" t="s">
        <v>495</v>
      </c>
      <c r="G6663" s="44" t="e">
        <v>#N/A</v>
      </c>
      <c r="H6663">
        <v>6663</v>
      </c>
    </row>
    <row r="6664" spans="1:8">
      <c r="A6664" s="39" t="s">
        <v>2070</v>
      </c>
      <c r="B6664" s="40">
        <v>120000</v>
      </c>
      <c r="C6664" s="41" t="s">
        <v>2165</v>
      </c>
      <c r="D6664" s="42" t="s">
        <v>34</v>
      </c>
      <c r="E6664" s="49" t="s">
        <v>489</v>
      </c>
      <c r="F6664" s="43" t="s">
        <v>495</v>
      </c>
      <c r="G6664" s="44" t="s">
        <v>1925</v>
      </c>
      <c r="H6664">
        <v>6664</v>
      </c>
    </row>
    <row r="6665" spans="1:8">
      <c r="A6665" s="39" t="s">
        <v>2094</v>
      </c>
      <c r="B6665" s="40">
        <v>89250</v>
      </c>
      <c r="C6665" s="41" t="s">
        <v>2165</v>
      </c>
      <c r="D6665" s="42" t="s">
        <v>14</v>
      </c>
      <c r="E6665" s="49" t="s">
        <v>491</v>
      </c>
      <c r="F6665" s="43" t="s">
        <v>494</v>
      </c>
      <c r="G6665" s="44" t="s">
        <v>1908</v>
      </c>
      <c r="H6665">
        <v>6665</v>
      </c>
    </row>
    <row r="6666" spans="1:8">
      <c r="A6666" s="39" t="s">
        <v>2121</v>
      </c>
      <c r="B6666" s="40">
        <v>135000</v>
      </c>
      <c r="C6666" s="41" t="s">
        <v>2165</v>
      </c>
      <c r="D6666" s="42" t="s">
        <v>230</v>
      </c>
      <c r="E6666" s="49" t="s">
        <v>489</v>
      </c>
      <c r="F6666" s="43" t="s">
        <v>495</v>
      </c>
      <c r="G6666" s="44" t="s">
        <v>1968</v>
      </c>
      <c r="H6666">
        <v>6666</v>
      </c>
    </row>
    <row r="6667" spans="1:8">
      <c r="A6667" s="39" t="s">
        <v>2107</v>
      </c>
      <c r="B6667" s="40">
        <v>122900</v>
      </c>
      <c r="C6667" s="41" t="s">
        <v>2165</v>
      </c>
      <c r="D6667" s="42" t="s">
        <v>10</v>
      </c>
      <c r="E6667" s="49" t="s">
        <v>489</v>
      </c>
      <c r="F6667" s="43" t="s">
        <v>495</v>
      </c>
      <c r="G6667" s="44" t="s">
        <v>1405</v>
      </c>
      <c r="H6667">
        <v>6667</v>
      </c>
    </row>
    <row r="6668" spans="1:8">
      <c r="A6668" s="39" t="s">
        <v>2124</v>
      </c>
      <c r="B6668" s="40">
        <v>134900</v>
      </c>
      <c r="C6668" s="41" t="s">
        <v>2165</v>
      </c>
      <c r="D6668" s="42" t="s">
        <v>37</v>
      </c>
      <c r="E6668" s="49" t="s">
        <v>489</v>
      </c>
      <c r="F6668" s="43" t="s">
        <v>495</v>
      </c>
      <c r="G6668" s="44" t="s">
        <v>1101</v>
      </c>
      <c r="H6668">
        <v>6668</v>
      </c>
    </row>
    <row r="6669" spans="1:8">
      <c r="A6669" s="39" t="s">
        <v>2079</v>
      </c>
      <c r="B6669" s="40">
        <v>120000</v>
      </c>
      <c r="C6669" s="41" t="s">
        <v>2165</v>
      </c>
      <c r="D6669" s="42" t="s">
        <v>57</v>
      </c>
      <c r="E6669" s="49" t="s">
        <v>489</v>
      </c>
      <c r="F6669" s="43" t="s">
        <v>495</v>
      </c>
      <c r="G6669" s="44" t="s">
        <v>1269</v>
      </c>
      <c r="H6669">
        <v>6669</v>
      </c>
    </row>
    <row r="6670" spans="1:8">
      <c r="A6670" s="39" t="s">
        <v>2101</v>
      </c>
      <c r="B6670" s="40">
        <v>145000</v>
      </c>
      <c r="C6670" s="41" t="s">
        <v>2165</v>
      </c>
      <c r="D6670" s="42" t="s">
        <v>20</v>
      </c>
      <c r="E6670" s="49" t="s">
        <v>489</v>
      </c>
      <c r="F6670" s="43" t="s">
        <v>495</v>
      </c>
      <c r="G6670" s="44" t="s">
        <v>1801</v>
      </c>
      <c r="H6670">
        <v>6670</v>
      </c>
    </row>
    <row r="6671" spans="1:8">
      <c r="A6671" s="39" t="s">
        <v>2083</v>
      </c>
      <c r="B6671" s="40">
        <v>130000</v>
      </c>
      <c r="C6671" s="41" t="s">
        <v>2165</v>
      </c>
      <c r="D6671" s="42" t="s">
        <v>14</v>
      </c>
      <c r="E6671" s="49" t="s">
        <v>489</v>
      </c>
      <c r="F6671" s="43" t="s">
        <v>495</v>
      </c>
      <c r="G6671" s="44" t="s">
        <v>1908</v>
      </c>
      <c r="H6671">
        <v>6671</v>
      </c>
    </row>
    <row r="6672" spans="1:8">
      <c r="A6672" s="39" t="s">
        <v>2108</v>
      </c>
      <c r="B6672" s="40">
        <v>100000</v>
      </c>
      <c r="C6672" s="41" t="s">
        <v>2165</v>
      </c>
      <c r="D6672" s="42" t="s">
        <v>68</v>
      </c>
      <c r="E6672" s="49" t="s">
        <v>489</v>
      </c>
      <c r="F6672" s="43" t="s">
        <v>495</v>
      </c>
      <c r="G6672" s="44" t="s">
        <v>1988</v>
      </c>
      <c r="H6672">
        <v>6672</v>
      </c>
    </row>
    <row r="6673" spans="1:8">
      <c r="A6673" s="39" t="s">
        <v>2113</v>
      </c>
      <c r="B6673" s="40">
        <v>130000</v>
      </c>
      <c r="C6673" s="41" t="s">
        <v>2165</v>
      </c>
      <c r="D6673" s="42" t="s">
        <v>37</v>
      </c>
      <c r="E6673" s="49" t="s">
        <v>489</v>
      </c>
      <c r="F6673" s="43" t="s">
        <v>495</v>
      </c>
      <c r="G6673" s="44" t="s">
        <v>1101</v>
      </c>
      <c r="H6673">
        <v>6673</v>
      </c>
    </row>
    <row r="6674" spans="1:8">
      <c r="A6674" s="39" t="s">
        <v>2094</v>
      </c>
      <c r="B6674" s="40">
        <v>129900</v>
      </c>
      <c r="C6674" s="41" t="s">
        <v>2165</v>
      </c>
      <c r="D6674" s="42" t="s">
        <v>97</v>
      </c>
      <c r="E6674" s="49" t="s">
        <v>491</v>
      </c>
      <c r="F6674" s="43" t="s">
        <v>494</v>
      </c>
      <c r="G6674" s="44" t="s">
        <v>1972</v>
      </c>
      <c r="H6674">
        <v>6674</v>
      </c>
    </row>
    <row r="6675" spans="1:8">
      <c r="A6675" s="39" t="s">
        <v>2112</v>
      </c>
      <c r="B6675" s="40">
        <v>122500</v>
      </c>
      <c r="C6675" s="41" t="s">
        <v>2165</v>
      </c>
      <c r="D6675" s="42" t="s">
        <v>146</v>
      </c>
      <c r="E6675" s="49" t="s">
        <v>489</v>
      </c>
      <c r="F6675" s="43" t="s">
        <v>495</v>
      </c>
      <c r="G6675" s="44" t="s">
        <v>1978</v>
      </c>
      <c r="H6675">
        <v>6675</v>
      </c>
    </row>
    <row r="6676" spans="1:8">
      <c r="A6676" s="39" t="s">
        <v>2070</v>
      </c>
      <c r="B6676" s="40">
        <v>120000</v>
      </c>
      <c r="C6676" s="41" t="s">
        <v>2165</v>
      </c>
      <c r="D6676" s="42" t="s">
        <v>81</v>
      </c>
      <c r="E6676" s="49" t="s">
        <v>489</v>
      </c>
      <c r="F6676" s="43" t="s">
        <v>495</v>
      </c>
      <c r="G6676" s="44" t="s">
        <v>1151</v>
      </c>
      <c r="H6676">
        <v>6676</v>
      </c>
    </row>
    <row r="6677" spans="1:8">
      <c r="A6677" s="39" t="s">
        <v>2085</v>
      </c>
      <c r="B6677" s="40">
        <v>135000</v>
      </c>
      <c r="C6677" s="41" t="s">
        <v>2165</v>
      </c>
      <c r="D6677" s="42" t="s">
        <v>41</v>
      </c>
      <c r="E6677" s="49" t="s">
        <v>492</v>
      </c>
      <c r="F6677" s="43" t="s">
        <v>494</v>
      </c>
      <c r="G6677" s="44" t="s">
        <v>1766</v>
      </c>
      <c r="H6677">
        <v>6677</v>
      </c>
    </row>
    <row r="6678" spans="1:8">
      <c r="A6678" s="39" t="s">
        <v>2098</v>
      </c>
      <c r="B6678" s="40">
        <v>135000</v>
      </c>
      <c r="C6678" s="41" t="s">
        <v>2165</v>
      </c>
      <c r="D6678" s="42" t="s">
        <v>65</v>
      </c>
      <c r="E6678" s="49" t="s">
        <v>489</v>
      </c>
      <c r="F6678" s="43" t="s">
        <v>495</v>
      </c>
      <c r="G6678" s="44" t="s">
        <v>1893</v>
      </c>
      <c r="H6678">
        <v>6678</v>
      </c>
    </row>
    <row r="6679" spans="1:8">
      <c r="A6679" s="39" t="s">
        <v>2099</v>
      </c>
      <c r="B6679" s="40">
        <v>100000</v>
      </c>
      <c r="C6679" s="41" t="s">
        <v>2165</v>
      </c>
      <c r="D6679" s="42" t="s">
        <v>130</v>
      </c>
      <c r="E6679" s="49" t="s">
        <v>489</v>
      </c>
      <c r="F6679" s="43" t="s">
        <v>495</v>
      </c>
      <c r="G6679" s="44" t="s">
        <v>1118</v>
      </c>
      <c r="H6679">
        <v>6679</v>
      </c>
    </row>
    <row r="6680" spans="1:8">
      <c r="A6680" s="39" t="s">
        <v>2112</v>
      </c>
      <c r="B6680" s="40">
        <v>125000</v>
      </c>
      <c r="C6680" s="41" t="s">
        <v>2165</v>
      </c>
      <c r="D6680" s="42" t="s">
        <v>20</v>
      </c>
      <c r="E6680" s="49" t="s">
        <v>489</v>
      </c>
      <c r="F6680" s="43" t="s">
        <v>495</v>
      </c>
      <c r="G6680" s="44" t="s">
        <v>1801</v>
      </c>
      <c r="H6680">
        <v>6680</v>
      </c>
    </row>
    <row r="6681" spans="1:8">
      <c r="A6681" s="39" t="s">
        <v>2087</v>
      </c>
      <c r="B6681" s="40">
        <v>158000</v>
      </c>
      <c r="C6681" s="41" t="s">
        <v>2165</v>
      </c>
      <c r="D6681" s="42" t="s">
        <v>121</v>
      </c>
      <c r="E6681" s="49" t="s">
        <v>492</v>
      </c>
      <c r="F6681" s="43" t="s">
        <v>494</v>
      </c>
      <c r="G6681" s="44" t="s">
        <v>1351</v>
      </c>
      <c r="H6681">
        <v>6681</v>
      </c>
    </row>
    <row r="6682" spans="1:8">
      <c r="A6682" s="39" t="s">
        <v>2083</v>
      </c>
      <c r="B6682" s="40">
        <v>135000</v>
      </c>
      <c r="C6682" s="41" t="s">
        <v>2165</v>
      </c>
      <c r="D6682" s="42" t="s">
        <v>41</v>
      </c>
      <c r="E6682" s="49" t="s">
        <v>489</v>
      </c>
      <c r="F6682" s="43" t="s">
        <v>495</v>
      </c>
      <c r="G6682" s="44" t="s">
        <v>1766</v>
      </c>
      <c r="H6682">
        <v>6682</v>
      </c>
    </row>
    <row r="6683" spans="1:8">
      <c r="A6683" s="39" t="s">
        <v>2103</v>
      </c>
      <c r="B6683" s="40">
        <v>130000</v>
      </c>
      <c r="C6683" s="41" t="s">
        <v>2165</v>
      </c>
      <c r="D6683" s="42" t="s">
        <v>57</v>
      </c>
      <c r="E6683" s="49" t="s">
        <v>489</v>
      </c>
      <c r="F6683" s="43" t="s">
        <v>495</v>
      </c>
      <c r="G6683" s="44" t="s">
        <v>1269</v>
      </c>
      <c r="H6683">
        <v>6683</v>
      </c>
    </row>
    <row r="6684" spans="1:8">
      <c r="A6684" s="39" t="s">
        <v>2076</v>
      </c>
      <c r="B6684" s="40">
        <v>135000</v>
      </c>
      <c r="C6684" s="41" t="s">
        <v>2165</v>
      </c>
      <c r="D6684" s="42" t="s">
        <v>45</v>
      </c>
      <c r="E6684" s="49" t="s">
        <v>489</v>
      </c>
      <c r="F6684" s="43" t="s">
        <v>495</v>
      </c>
      <c r="G6684" s="44" t="s">
        <v>1999</v>
      </c>
      <c r="H6684">
        <v>6684</v>
      </c>
    </row>
    <row r="6685" spans="1:8">
      <c r="A6685" s="39" t="s">
        <v>2103</v>
      </c>
      <c r="B6685" s="40">
        <v>130000</v>
      </c>
      <c r="C6685" s="41" t="s">
        <v>2165</v>
      </c>
      <c r="D6685" s="42" t="s">
        <v>57</v>
      </c>
      <c r="E6685" s="49" t="s">
        <v>489</v>
      </c>
      <c r="F6685" s="43" t="s">
        <v>495</v>
      </c>
      <c r="G6685" s="44" t="s">
        <v>1269</v>
      </c>
      <c r="H6685">
        <v>6685</v>
      </c>
    </row>
    <row r="6686" spans="1:8">
      <c r="A6686" s="39" t="s">
        <v>2094</v>
      </c>
      <c r="B6686" s="40">
        <v>120000</v>
      </c>
      <c r="C6686" s="41" t="s">
        <v>2165</v>
      </c>
      <c r="D6686" s="42" t="s">
        <v>9</v>
      </c>
      <c r="E6686" s="49" t="s">
        <v>491</v>
      </c>
      <c r="F6686" s="43" t="s">
        <v>494</v>
      </c>
      <c r="G6686" s="44" t="s">
        <v>1177</v>
      </c>
      <c r="H6686">
        <v>6686</v>
      </c>
    </row>
    <row r="6687" spans="1:8">
      <c r="A6687" s="39" t="s">
        <v>2079</v>
      </c>
      <c r="B6687" s="40">
        <v>120000</v>
      </c>
      <c r="C6687" s="41" t="s">
        <v>2165</v>
      </c>
      <c r="D6687" s="42" t="s">
        <v>37</v>
      </c>
      <c r="E6687" s="49" t="s">
        <v>489</v>
      </c>
      <c r="F6687" s="43" t="s">
        <v>495</v>
      </c>
      <c r="G6687" s="44" t="s">
        <v>1101</v>
      </c>
      <c r="H6687">
        <v>6687</v>
      </c>
    </row>
    <row r="6688" spans="1:8">
      <c r="A6688" s="39" t="s">
        <v>2113</v>
      </c>
      <c r="B6688" s="40">
        <v>148950</v>
      </c>
      <c r="C6688" s="41" t="s">
        <v>2165</v>
      </c>
      <c r="D6688" s="42" t="s">
        <v>66</v>
      </c>
      <c r="E6688" s="49" t="s">
        <v>489</v>
      </c>
      <c r="F6688" s="43" t="s">
        <v>495</v>
      </c>
      <c r="G6688" s="44" t="s">
        <v>1230</v>
      </c>
      <c r="H6688">
        <v>6688</v>
      </c>
    </row>
    <row r="6689" spans="1:8">
      <c r="A6689" s="39" t="s">
        <v>2081</v>
      </c>
      <c r="B6689" s="40">
        <v>120000</v>
      </c>
      <c r="C6689" s="41" t="s">
        <v>2165</v>
      </c>
      <c r="D6689" s="42" t="s">
        <v>369</v>
      </c>
      <c r="E6689" s="49" t="s">
        <v>489</v>
      </c>
      <c r="F6689" s="43" t="s">
        <v>495</v>
      </c>
      <c r="G6689" s="44" t="s">
        <v>1220</v>
      </c>
      <c r="H6689">
        <v>6689</v>
      </c>
    </row>
    <row r="6690" spans="1:8">
      <c r="A6690" s="39" t="s">
        <v>2112</v>
      </c>
      <c r="B6690" s="40">
        <v>145000</v>
      </c>
      <c r="C6690" s="41" t="s">
        <v>2165</v>
      </c>
      <c r="D6690" s="42" t="s">
        <v>122</v>
      </c>
      <c r="E6690" s="49" t="s">
        <v>489</v>
      </c>
      <c r="F6690" s="43" t="s">
        <v>495</v>
      </c>
      <c r="G6690" s="44" t="s">
        <v>1830</v>
      </c>
      <c r="H6690">
        <v>6690</v>
      </c>
    </row>
    <row r="6691" spans="1:8">
      <c r="A6691" s="39" t="s">
        <v>2087</v>
      </c>
      <c r="B6691" s="40">
        <v>135000</v>
      </c>
      <c r="C6691" s="41" t="s">
        <v>2165</v>
      </c>
      <c r="D6691" s="42" t="s">
        <v>377</v>
      </c>
      <c r="E6691" s="49" t="s">
        <v>492</v>
      </c>
      <c r="F6691" s="43" t="s">
        <v>494</v>
      </c>
      <c r="G6691" s="44" t="s">
        <v>1519</v>
      </c>
      <c r="H6691">
        <v>6691</v>
      </c>
    </row>
    <row r="6692" spans="1:8">
      <c r="A6692" s="39" t="s">
        <v>2118</v>
      </c>
      <c r="B6692" s="40">
        <v>103000</v>
      </c>
      <c r="C6692" s="41" t="s">
        <v>2165</v>
      </c>
      <c r="D6692" s="42" t="s">
        <v>578</v>
      </c>
      <c r="E6692" s="49" t="s">
        <v>492</v>
      </c>
      <c r="F6692" s="43" t="s">
        <v>494</v>
      </c>
      <c r="G6692" s="44" t="s">
        <v>1209</v>
      </c>
      <c r="H6692">
        <v>6692</v>
      </c>
    </row>
    <row r="6693" spans="1:8">
      <c r="A6693" s="39" t="s">
        <v>2083</v>
      </c>
      <c r="B6693" s="40">
        <v>129000</v>
      </c>
      <c r="C6693" s="41" t="s">
        <v>2165</v>
      </c>
      <c r="D6693" s="42" t="s">
        <v>27</v>
      </c>
      <c r="E6693" s="49" t="s">
        <v>489</v>
      </c>
      <c r="F6693" s="43" t="s">
        <v>495</v>
      </c>
      <c r="G6693" s="44" t="s">
        <v>1989</v>
      </c>
      <c r="H6693">
        <v>6693</v>
      </c>
    </row>
    <row r="6694" spans="1:8">
      <c r="A6694" s="39" t="s">
        <v>2070</v>
      </c>
      <c r="B6694" s="40">
        <v>133000</v>
      </c>
      <c r="C6694" s="41" t="s">
        <v>2165</v>
      </c>
      <c r="D6694" s="42" t="s">
        <v>75</v>
      </c>
      <c r="E6694" s="49" t="s">
        <v>489</v>
      </c>
      <c r="F6694" s="43" t="s">
        <v>495</v>
      </c>
      <c r="G6694" s="44" t="s">
        <v>1230</v>
      </c>
      <c r="H6694">
        <v>6694</v>
      </c>
    </row>
    <row r="6695" spans="1:8">
      <c r="A6695" s="39" t="s">
        <v>2084</v>
      </c>
      <c r="B6695" s="40">
        <v>135000</v>
      </c>
      <c r="C6695" s="41" t="s">
        <v>2165</v>
      </c>
      <c r="D6695" s="42" t="s">
        <v>35</v>
      </c>
      <c r="E6695" s="49" t="s">
        <v>489</v>
      </c>
      <c r="F6695" s="43" t="s">
        <v>495</v>
      </c>
      <c r="G6695" s="44" t="s">
        <v>1656</v>
      </c>
      <c r="H6695">
        <v>6695</v>
      </c>
    </row>
    <row r="6696" spans="1:8">
      <c r="A6696" s="39" t="s">
        <v>2067</v>
      </c>
      <c r="B6696" s="40">
        <v>127900</v>
      </c>
      <c r="C6696" s="41" t="s">
        <v>2165</v>
      </c>
      <c r="D6696" s="42" t="s">
        <v>54</v>
      </c>
      <c r="E6696" s="49" t="s">
        <v>489</v>
      </c>
      <c r="F6696" s="43" t="s">
        <v>495</v>
      </c>
      <c r="G6696" s="44" t="s">
        <v>1817</v>
      </c>
      <c r="H6696">
        <v>6696</v>
      </c>
    </row>
    <row r="6697" spans="1:8">
      <c r="A6697" s="39" t="s">
        <v>2084</v>
      </c>
      <c r="B6697" s="40">
        <v>120000</v>
      </c>
      <c r="C6697" s="41" t="s">
        <v>2165</v>
      </c>
      <c r="D6697" s="42" t="s">
        <v>163</v>
      </c>
      <c r="E6697" s="49" t="s">
        <v>489</v>
      </c>
      <c r="F6697" s="43" t="s">
        <v>495</v>
      </c>
      <c r="G6697" s="44" t="s">
        <v>1278</v>
      </c>
      <c r="H6697">
        <v>6697</v>
      </c>
    </row>
    <row r="6698" spans="1:8">
      <c r="A6698" s="39" t="s">
        <v>2076</v>
      </c>
      <c r="B6698" s="40">
        <v>80000</v>
      </c>
      <c r="C6698" s="41" t="s">
        <v>2165</v>
      </c>
      <c r="D6698" s="42" t="s">
        <v>9</v>
      </c>
      <c r="E6698" s="49" t="s">
        <v>489</v>
      </c>
      <c r="F6698" s="43" t="s">
        <v>495</v>
      </c>
      <c r="G6698" s="44" t="s">
        <v>1177</v>
      </c>
      <c r="H6698">
        <v>6698</v>
      </c>
    </row>
    <row r="6699" spans="1:8">
      <c r="A6699" s="39" t="s">
        <v>2079</v>
      </c>
      <c r="B6699" s="40">
        <v>112500</v>
      </c>
      <c r="C6699" s="41" t="s">
        <v>2165</v>
      </c>
      <c r="D6699" s="42" t="s">
        <v>9</v>
      </c>
      <c r="E6699" s="49" t="s">
        <v>489</v>
      </c>
      <c r="F6699" s="43" t="s">
        <v>495</v>
      </c>
      <c r="G6699" s="44" t="s">
        <v>1177</v>
      </c>
      <c r="H6699">
        <v>6699</v>
      </c>
    </row>
    <row r="6700" spans="1:8">
      <c r="A6700" s="39" t="s">
        <v>2104</v>
      </c>
      <c r="B6700" s="40">
        <v>134900</v>
      </c>
      <c r="C6700" s="41" t="s">
        <v>2165</v>
      </c>
      <c r="D6700" s="42" t="s">
        <v>140</v>
      </c>
      <c r="E6700" s="49" t="s">
        <v>489</v>
      </c>
      <c r="F6700" s="43" t="s">
        <v>495</v>
      </c>
      <c r="G6700" s="44" t="s">
        <v>1177</v>
      </c>
      <c r="H6700">
        <v>6700</v>
      </c>
    </row>
    <row r="6701" spans="1:8">
      <c r="A6701" s="39" t="s">
        <v>2124</v>
      </c>
      <c r="B6701" s="40">
        <v>126500</v>
      </c>
      <c r="C6701" s="41" t="s">
        <v>2165</v>
      </c>
      <c r="D6701" s="42" t="s">
        <v>37</v>
      </c>
      <c r="E6701" s="49" t="s">
        <v>489</v>
      </c>
      <c r="F6701" s="43" t="s">
        <v>495</v>
      </c>
      <c r="G6701" s="44" t="s">
        <v>1101</v>
      </c>
      <c r="H6701">
        <v>6701</v>
      </c>
    </row>
    <row r="6702" spans="1:8">
      <c r="A6702" s="39" t="s">
        <v>2084</v>
      </c>
      <c r="B6702" s="40">
        <v>136000</v>
      </c>
      <c r="C6702" s="41" t="s">
        <v>2165</v>
      </c>
      <c r="D6702" s="42" t="s">
        <v>37</v>
      </c>
      <c r="E6702" s="49" t="s">
        <v>489</v>
      </c>
      <c r="F6702" s="43" t="s">
        <v>495</v>
      </c>
      <c r="G6702" s="44" t="s">
        <v>1101</v>
      </c>
      <c r="H6702">
        <v>6702</v>
      </c>
    </row>
    <row r="6703" spans="1:8">
      <c r="A6703" s="39" t="s">
        <v>2073</v>
      </c>
      <c r="B6703" s="40">
        <v>115000</v>
      </c>
      <c r="C6703" s="41" t="s">
        <v>2165</v>
      </c>
      <c r="D6703" s="42" t="s">
        <v>20</v>
      </c>
      <c r="E6703" s="49" t="s">
        <v>489</v>
      </c>
      <c r="F6703" s="43" t="s">
        <v>495</v>
      </c>
      <c r="G6703" s="44" t="s">
        <v>1801</v>
      </c>
      <c r="H6703">
        <v>6703</v>
      </c>
    </row>
    <row r="6704" spans="1:8">
      <c r="A6704" s="39" t="s">
        <v>2130</v>
      </c>
      <c r="B6704" s="40">
        <v>138000</v>
      </c>
      <c r="C6704" s="41" t="s">
        <v>2165</v>
      </c>
      <c r="D6704" s="42" t="s">
        <v>58</v>
      </c>
      <c r="E6704" s="49" t="s">
        <v>491</v>
      </c>
      <c r="F6704" s="43" t="s">
        <v>494</v>
      </c>
      <c r="G6704" s="44" t="s">
        <v>1177</v>
      </c>
      <c r="H6704">
        <v>6704</v>
      </c>
    </row>
    <row r="6705" spans="1:8">
      <c r="A6705" s="39" t="s">
        <v>2090</v>
      </c>
      <c r="B6705" s="40">
        <v>134500</v>
      </c>
      <c r="C6705" s="41" t="s">
        <v>2165</v>
      </c>
      <c r="D6705" s="42" t="s">
        <v>84</v>
      </c>
      <c r="E6705" s="49" t="s">
        <v>489</v>
      </c>
      <c r="F6705" s="43" t="s">
        <v>495</v>
      </c>
      <c r="G6705" s="44" t="s">
        <v>1251</v>
      </c>
      <c r="H6705">
        <v>6705</v>
      </c>
    </row>
    <row r="6706" spans="1:8">
      <c r="A6706" s="39" t="s">
        <v>2118</v>
      </c>
      <c r="B6706" s="40">
        <v>140000</v>
      </c>
      <c r="C6706" s="41" t="s">
        <v>2165</v>
      </c>
      <c r="D6706" s="42" t="s">
        <v>75</v>
      </c>
      <c r="E6706" s="49" t="s">
        <v>492</v>
      </c>
      <c r="F6706" s="43" t="s">
        <v>494</v>
      </c>
      <c r="G6706" s="44" t="s">
        <v>1230</v>
      </c>
      <c r="H6706">
        <v>6706</v>
      </c>
    </row>
    <row r="6707" spans="1:8">
      <c r="A6707" s="39" t="s">
        <v>2101</v>
      </c>
      <c r="B6707" s="40">
        <v>150500</v>
      </c>
      <c r="C6707" s="41" t="s">
        <v>2165</v>
      </c>
      <c r="D6707" s="42" t="s">
        <v>20</v>
      </c>
      <c r="E6707" s="49" t="s">
        <v>489</v>
      </c>
      <c r="F6707" s="43" t="s">
        <v>495</v>
      </c>
      <c r="G6707" s="44" t="s">
        <v>1801</v>
      </c>
      <c r="H6707">
        <v>6707</v>
      </c>
    </row>
    <row r="6708" spans="1:8">
      <c r="A6708" s="39" t="s">
        <v>2124</v>
      </c>
      <c r="B6708" s="40">
        <v>155000</v>
      </c>
      <c r="C6708" s="41" t="s">
        <v>2165</v>
      </c>
      <c r="D6708" s="42" t="s">
        <v>9</v>
      </c>
      <c r="E6708" s="49" t="s">
        <v>489</v>
      </c>
      <c r="F6708" s="43" t="s">
        <v>495</v>
      </c>
      <c r="G6708" s="44" t="s">
        <v>1177</v>
      </c>
      <c r="H6708">
        <v>6708</v>
      </c>
    </row>
    <row r="6709" spans="1:8">
      <c r="A6709" s="39" t="s">
        <v>2084</v>
      </c>
      <c r="B6709" s="40">
        <v>128700</v>
      </c>
      <c r="C6709" s="41" t="s">
        <v>2165</v>
      </c>
      <c r="D6709" s="42" t="s">
        <v>66</v>
      </c>
      <c r="E6709" s="49" t="s">
        <v>489</v>
      </c>
      <c r="F6709" s="43" t="s">
        <v>495</v>
      </c>
      <c r="G6709" s="44" t="s">
        <v>1230</v>
      </c>
      <c r="H6709">
        <v>6709</v>
      </c>
    </row>
    <row r="6710" spans="1:8">
      <c r="A6710" s="39" t="s">
        <v>2102</v>
      </c>
      <c r="B6710" s="40">
        <v>122000</v>
      </c>
      <c r="C6710" s="41" t="s">
        <v>2165</v>
      </c>
      <c r="D6710" s="42" t="s">
        <v>103</v>
      </c>
      <c r="E6710" s="49" t="s">
        <v>491</v>
      </c>
      <c r="F6710" s="43" t="s">
        <v>494</v>
      </c>
      <c r="G6710" s="44" t="s">
        <v>1230</v>
      </c>
      <c r="H6710">
        <v>6710</v>
      </c>
    </row>
    <row r="6711" spans="1:8">
      <c r="A6711" s="39" t="s">
        <v>2121</v>
      </c>
      <c r="B6711" s="40">
        <v>145000</v>
      </c>
      <c r="C6711" s="41" t="s">
        <v>2165</v>
      </c>
      <c r="D6711" s="42" t="s">
        <v>48</v>
      </c>
      <c r="E6711" s="49" t="s">
        <v>489</v>
      </c>
      <c r="F6711" s="43" t="s">
        <v>495</v>
      </c>
      <c r="G6711" s="44" t="s">
        <v>1567</v>
      </c>
      <c r="H6711">
        <v>6711</v>
      </c>
    </row>
    <row r="6712" spans="1:8">
      <c r="A6712" s="39" t="s">
        <v>2087</v>
      </c>
      <c r="B6712" s="40">
        <v>125000</v>
      </c>
      <c r="C6712" s="41" t="s">
        <v>2165</v>
      </c>
      <c r="D6712" s="42" t="s">
        <v>45</v>
      </c>
      <c r="E6712" s="49" t="s">
        <v>492</v>
      </c>
      <c r="F6712" s="43" t="s">
        <v>494</v>
      </c>
      <c r="G6712" s="44" t="s">
        <v>1999</v>
      </c>
      <c r="H6712">
        <v>6712</v>
      </c>
    </row>
    <row r="6713" spans="1:8">
      <c r="A6713" s="39" t="s">
        <v>2077</v>
      </c>
      <c r="B6713" s="40">
        <v>133500</v>
      </c>
      <c r="C6713" s="41" t="s">
        <v>2165</v>
      </c>
      <c r="D6713" s="42" t="s">
        <v>60</v>
      </c>
      <c r="E6713" s="49" t="s">
        <v>489</v>
      </c>
      <c r="F6713" s="43" t="s">
        <v>495</v>
      </c>
      <c r="G6713" s="44" t="s">
        <v>1498</v>
      </c>
      <c r="H6713">
        <v>6713</v>
      </c>
    </row>
    <row r="6714" spans="1:8">
      <c r="A6714" s="39" t="s">
        <v>2073</v>
      </c>
      <c r="B6714" s="40">
        <v>119250</v>
      </c>
      <c r="C6714" s="41" t="s">
        <v>2165</v>
      </c>
      <c r="D6714" s="42" t="s">
        <v>66</v>
      </c>
      <c r="E6714" s="49" t="s">
        <v>489</v>
      </c>
      <c r="F6714" s="43" t="s">
        <v>495</v>
      </c>
      <c r="G6714" s="44" t="s">
        <v>1230</v>
      </c>
      <c r="H6714">
        <v>6714</v>
      </c>
    </row>
    <row r="6715" spans="1:8">
      <c r="A6715" s="39" t="s">
        <v>2079</v>
      </c>
      <c r="B6715" s="40">
        <v>120000</v>
      </c>
      <c r="C6715" s="41" t="s">
        <v>2165</v>
      </c>
      <c r="D6715" s="42" t="s">
        <v>131</v>
      </c>
      <c r="E6715" s="49" t="s">
        <v>489</v>
      </c>
      <c r="F6715" s="43" t="s">
        <v>495</v>
      </c>
      <c r="G6715" s="44" t="s">
        <v>1843</v>
      </c>
      <c r="H6715">
        <v>6715</v>
      </c>
    </row>
    <row r="6716" spans="1:8">
      <c r="A6716" s="39" t="s">
        <v>2079</v>
      </c>
      <c r="B6716" s="40">
        <v>120000</v>
      </c>
      <c r="C6716" s="41" t="s">
        <v>2165</v>
      </c>
      <c r="D6716" s="42" t="s">
        <v>20</v>
      </c>
      <c r="E6716" s="49" t="s">
        <v>489</v>
      </c>
      <c r="F6716" s="43" t="s">
        <v>495</v>
      </c>
      <c r="G6716" s="44" t="s">
        <v>1801</v>
      </c>
      <c r="H6716">
        <v>6716</v>
      </c>
    </row>
    <row r="6717" spans="1:8">
      <c r="A6717" s="39" t="s">
        <v>2103</v>
      </c>
      <c r="B6717" s="40">
        <v>130000</v>
      </c>
      <c r="C6717" s="41" t="s">
        <v>2165</v>
      </c>
      <c r="D6717" s="42" t="s">
        <v>41</v>
      </c>
      <c r="E6717" s="49" t="s">
        <v>489</v>
      </c>
      <c r="F6717" s="43" t="s">
        <v>495</v>
      </c>
      <c r="G6717" s="44" t="s">
        <v>1766</v>
      </c>
      <c r="H6717">
        <v>6717</v>
      </c>
    </row>
    <row r="6718" spans="1:8">
      <c r="A6718" s="39" t="s">
        <v>2103</v>
      </c>
      <c r="B6718" s="40">
        <v>135000</v>
      </c>
      <c r="C6718" s="41" t="s">
        <v>2165</v>
      </c>
      <c r="D6718" s="42" t="s">
        <v>10</v>
      </c>
      <c r="E6718" s="49" t="s">
        <v>489</v>
      </c>
      <c r="F6718" s="43" t="s">
        <v>495</v>
      </c>
      <c r="G6718" s="44" t="s">
        <v>1405</v>
      </c>
      <c r="H6718">
        <v>6718</v>
      </c>
    </row>
    <row r="6719" spans="1:8">
      <c r="A6719" s="39" t="s">
        <v>2118</v>
      </c>
      <c r="B6719" s="40">
        <v>126000</v>
      </c>
      <c r="C6719" s="41" t="s">
        <v>2165</v>
      </c>
      <c r="D6719" s="42" t="s">
        <v>50</v>
      </c>
      <c r="E6719" s="49" t="s">
        <v>492</v>
      </c>
      <c r="F6719" s="43" t="s">
        <v>494</v>
      </c>
      <c r="G6719" s="44" t="s">
        <v>1966</v>
      </c>
      <c r="H6719">
        <v>6719</v>
      </c>
    </row>
    <row r="6720" spans="1:8">
      <c r="A6720" s="39" t="s">
        <v>2101</v>
      </c>
      <c r="B6720" s="40">
        <v>150000</v>
      </c>
      <c r="C6720" s="41" t="s">
        <v>2165</v>
      </c>
      <c r="D6720" s="42" t="s">
        <v>159</v>
      </c>
      <c r="E6720" s="49" t="s">
        <v>489</v>
      </c>
      <c r="F6720" s="43" t="s">
        <v>495</v>
      </c>
      <c r="G6720" s="44" t="s">
        <v>1278</v>
      </c>
      <c r="H6720">
        <v>6720</v>
      </c>
    </row>
    <row r="6721" spans="1:8">
      <c r="A6721" s="39" t="s">
        <v>2070</v>
      </c>
      <c r="B6721" s="40">
        <v>135000</v>
      </c>
      <c r="C6721" s="41" t="s">
        <v>2165</v>
      </c>
      <c r="D6721" s="42" t="s">
        <v>81</v>
      </c>
      <c r="E6721" s="49" t="s">
        <v>489</v>
      </c>
      <c r="F6721" s="43" t="s">
        <v>495</v>
      </c>
      <c r="G6721" s="44" t="s">
        <v>1151</v>
      </c>
      <c r="H6721">
        <v>6721</v>
      </c>
    </row>
    <row r="6722" spans="1:8">
      <c r="A6722" s="39" t="s">
        <v>2070</v>
      </c>
      <c r="B6722" s="40">
        <v>120000</v>
      </c>
      <c r="C6722" s="41" t="s">
        <v>2165</v>
      </c>
      <c r="D6722" s="42" t="s">
        <v>76</v>
      </c>
      <c r="E6722" s="49" t="s">
        <v>489</v>
      </c>
      <c r="F6722" s="43" t="s">
        <v>495</v>
      </c>
      <c r="G6722" s="44" t="s">
        <v>1947</v>
      </c>
      <c r="H6722">
        <v>6722</v>
      </c>
    </row>
    <row r="6723" spans="1:8">
      <c r="A6723" s="39" t="s">
        <v>2104</v>
      </c>
      <c r="B6723" s="40">
        <v>132000</v>
      </c>
      <c r="C6723" s="41" t="s">
        <v>2165</v>
      </c>
      <c r="D6723" s="42" t="s">
        <v>9</v>
      </c>
      <c r="E6723" s="49" t="s">
        <v>489</v>
      </c>
      <c r="F6723" s="43" t="s">
        <v>495</v>
      </c>
      <c r="G6723" s="44" t="s">
        <v>1177</v>
      </c>
      <c r="H6723">
        <v>6723</v>
      </c>
    </row>
    <row r="6724" spans="1:8">
      <c r="A6724" s="39" t="s">
        <v>2118</v>
      </c>
      <c r="B6724" s="40">
        <v>125000</v>
      </c>
      <c r="C6724" s="41" t="s">
        <v>2165</v>
      </c>
      <c r="D6724" s="42" t="s">
        <v>140</v>
      </c>
      <c r="E6724" s="49" t="s">
        <v>492</v>
      </c>
      <c r="F6724" s="43" t="s">
        <v>494</v>
      </c>
      <c r="G6724" s="44" t="s">
        <v>1177</v>
      </c>
      <c r="H6724">
        <v>6724</v>
      </c>
    </row>
    <row r="6725" spans="1:8">
      <c r="A6725" s="39" t="s">
        <v>2138</v>
      </c>
      <c r="B6725" s="40">
        <v>144000</v>
      </c>
      <c r="C6725" s="41" t="s">
        <v>2165</v>
      </c>
      <c r="D6725" s="42" t="s">
        <v>180</v>
      </c>
      <c r="E6725" s="49" t="s">
        <v>491</v>
      </c>
      <c r="F6725" s="43" t="s">
        <v>494</v>
      </c>
      <c r="G6725" s="44" t="s">
        <v>1278</v>
      </c>
      <c r="H6725">
        <v>6725</v>
      </c>
    </row>
    <row r="6726" spans="1:8">
      <c r="A6726" s="39" t="s">
        <v>2079</v>
      </c>
      <c r="B6726" s="40">
        <v>110000</v>
      </c>
      <c r="C6726" s="41" t="s">
        <v>2165</v>
      </c>
      <c r="D6726" s="42" t="s">
        <v>66</v>
      </c>
      <c r="E6726" s="49" t="s">
        <v>489</v>
      </c>
      <c r="F6726" s="43" t="s">
        <v>495</v>
      </c>
      <c r="G6726" s="44" t="s">
        <v>1230</v>
      </c>
      <c r="H6726">
        <v>6726</v>
      </c>
    </row>
    <row r="6727" spans="1:8">
      <c r="A6727" s="39" t="s">
        <v>2079</v>
      </c>
      <c r="B6727" s="40">
        <v>120000</v>
      </c>
      <c r="C6727" s="41" t="s">
        <v>2165</v>
      </c>
      <c r="D6727" s="42" t="s">
        <v>55</v>
      </c>
      <c r="E6727" s="49" t="s">
        <v>489</v>
      </c>
      <c r="F6727" s="43" t="s">
        <v>495</v>
      </c>
      <c r="G6727" s="44" t="s">
        <v>1471</v>
      </c>
      <c r="H6727">
        <v>6727</v>
      </c>
    </row>
    <row r="6728" spans="1:8">
      <c r="A6728" s="39" t="s">
        <v>2070</v>
      </c>
      <c r="B6728" s="40">
        <v>130000</v>
      </c>
      <c r="C6728" s="41" t="s">
        <v>2165</v>
      </c>
      <c r="D6728" s="42" t="s">
        <v>25</v>
      </c>
      <c r="E6728" s="49" t="s">
        <v>489</v>
      </c>
      <c r="F6728" s="43" t="s">
        <v>495</v>
      </c>
      <c r="G6728" s="44" t="s">
        <v>1248</v>
      </c>
      <c r="H6728">
        <v>6728</v>
      </c>
    </row>
    <row r="6729" spans="1:8">
      <c r="A6729" s="39" t="s">
        <v>2079</v>
      </c>
      <c r="B6729" s="40">
        <v>110000</v>
      </c>
      <c r="C6729" s="41" t="s">
        <v>2165</v>
      </c>
      <c r="D6729" s="42" t="s">
        <v>75</v>
      </c>
      <c r="E6729" s="49" t="s">
        <v>489</v>
      </c>
      <c r="F6729" s="43" t="s">
        <v>495</v>
      </c>
      <c r="G6729" s="44" t="s">
        <v>1230</v>
      </c>
      <c r="H6729">
        <v>6729</v>
      </c>
    </row>
    <row r="6730" spans="1:8">
      <c r="A6730" s="39" t="s">
        <v>2070</v>
      </c>
      <c r="B6730" s="40">
        <v>95000</v>
      </c>
      <c r="C6730" s="41" t="s">
        <v>2165</v>
      </c>
      <c r="D6730" s="42" t="s">
        <v>24</v>
      </c>
      <c r="E6730" s="49" t="s">
        <v>489</v>
      </c>
      <c r="F6730" s="43" t="s">
        <v>495</v>
      </c>
      <c r="G6730" s="44" t="s">
        <v>1241</v>
      </c>
      <c r="H6730">
        <v>6730</v>
      </c>
    </row>
    <row r="6731" spans="1:8">
      <c r="A6731" s="39" t="s">
        <v>2084</v>
      </c>
      <c r="B6731" s="40">
        <v>139000</v>
      </c>
      <c r="C6731" s="41" t="s">
        <v>2165</v>
      </c>
      <c r="D6731" s="42" t="s">
        <v>70</v>
      </c>
      <c r="E6731" s="49" t="s">
        <v>489</v>
      </c>
      <c r="F6731" s="43" t="s">
        <v>495</v>
      </c>
      <c r="G6731" s="44" t="s">
        <v>1567</v>
      </c>
      <c r="H6731">
        <v>6731</v>
      </c>
    </row>
    <row r="6732" spans="1:8">
      <c r="A6732" s="39" t="s">
        <v>2118</v>
      </c>
      <c r="B6732" s="40">
        <v>139000</v>
      </c>
      <c r="C6732" s="41" t="s">
        <v>2165</v>
      </c>
      <c r="D6732" s="42" t="s">
        <v>45</v>
      </c>
      <c r="E6732" s="49" t="s">
        <v>492</v>
      </c>
      <c r="F6732" s="43" t="s">
        <v>494</v>
      </c>
      <c r="G6732" s="44" t="s">
        <v>1999</v>
      </c>
      <c r="H6732">
        <v>6732</v>
      </c>
    </row>
    <row r="6733" spans="1:8">
      <c r="A6733" s="39" t="s">
        <v>2098</v>
      </c>
      <c r="B6733" s="40">
        <v>127000</v>
      </c>
      <c r="C6733" s="41" t="s">
        <v>2165</v>
      </c>
      <c r="D6733" s="42" t="s">
        <v>317</v>
      </c>
      <c r="E6733" s="49" t="s">
        <v>489</v>
      </c>
      <c r="F6733" s="43" t="s">
        <v>495</v>
      </c>
      <c r="G6733" s="44" t="s">
        <v>1886</v>
      </c>
      <c r="H6733">
        <v>6733</v>
      </c>
    </row>
    <row r="6734" spans="1:8">
      <c r="A6734" s="39" t="s">
        <v>2073</v>
      </c>
      <c r="B6734" s="40">
        <v>115000</v>
      </c>
      <c r="C6734" s="41" t="s">
        <v>2165</v>
      </c>
      <c r="D6734" s="42" t="s">
        <v>20</v>
      </c>
      <c r="E6734" s="49" t="s">
        <v>489</v>
      </c>
      <c r="F6734" s="43" t="s">
        <v>495</v>
      </c>
      <c r="G6734" s="44" t="s">
        <v>1801</v>
      </c>
      <c r="H6734">
        <v>6734</v>
      </c>
    </row>
    <row r="6735" spans="1:8">
      <c r="A6735" s="39" t="s">
        <v>2070</v>
      </c>
      <c r="B6735" s="40">
        <v>150000</v>
      </c>
      <c r="C6735" s="41" t="s">
        <v>2165</v>
      </c>
      <c r="D6735" s="42" t="s">
        <v>9</v>
      </c>
      <c r="E6735" s="49" t="s">
        <v>489</v>
      </c>
      <c r="F6735" s="43" t="s">
        <v>495</v>
      </c>
      <c r="G6735" s="44" t="s">
        <v>1177</v>
      </c>
      <c r="H6735">
        <v>6735</v>
      </c>
    </row>
    <row r="6736" spans="1:8">
      <c r="A6736" s="39" t="s">
        <v>2113</v>
      </c>
      <c r="B6736" s="40">
        <v>138000</v>
      </c>
      <c r="C6736" s="41" t="s">
        <v>2165</v>
      </c>
      <c r="D6736" s="42" t="s">
        <v>143</v>
      </c>
      <c r="E6736" s="49" t="s">
        <v>489</v>
      </c>
      <c r="F6736" s="43" t="s">
        <v>495</v>
      </c>
      <c r="G6736" s="44" t="s">
        <v>1193</v>
      </c>
      <c r="H6736">
        <v>6736</v>
      </c>
    </row>
    <row r="6737" spans="1:8">
      <c r="A6737" s="39" t="s">
        <v>2073</v>
      </c>
      <c r="B6737" s="40">
        <v>130000</v>
      </c>
      <c r="C6737" s="41" t="s">
        <v>2165</v>
      </c>
      <c r="D6737" s="42" t="s">
        <v>53</v>
      </c>
      <c r="E6737" s="49" t="s">
        <v>489</v>
      </c>
      <c r="F6737" s="43" t="s">
        <v>495</v>
      </c>
      <c r="G6737" s="44" t="s">
        <v>1834</v>
      </c>
      <c r="H6737">
        <v>6737</v>
      </c>
    </row>
    <row r="6738" spans="1:8">
      <c r="A6738" s="39" t="s">
        <v>2107</v>
      </c>
      <c r="B6738" s="40">
        <v>140000</v>
      </c>
      <c r="C6738" s="41" t="s">
        <v>2165</v>
      </c>
      <c r="D6738" s="42" t="s">
        <v>20</v>
      </c>
      <c r="E6738" s="49" t="s">
        <v>489</v>
      </c>
      <c r="F6738" s="43" t="s">
        <v>495</v>
      </c>
      <c r="G6738" s="44" t="s">
        <v>1801</v>
      </c>
      <c r="H6738">
        <v>6738</v>
      </c>
    </row>
    <row r="6739" spans="1:8">
      <c r="A6739" s="39" t="s">
        <v>2067</v>
      </c>
      <c r="B6739" s="40">
        <v>135000</v>
      </c>
      <c r="C6739" s="41" t="s">
        <v>2165</v>
      </c>
      <c r="D6739" s="42" t="s">
        <v>46</v>
      </c>
      <c r="E6739" s="49" t="s">
        <v>489</v>
      </c>
      <c r="F6739" s="43" t="s">
        <v>495</v>
      </c>
      <c r="G6739" s="44" t="s">
        <v>1269</v>
      </c>
      <c r="H6739">
        <v>6739</v>
      </c>
    </row>
    <row r="6740" spans="1:8">
      <c r="A6740" s="39" t="s">
        <v>2077</v>
      </c>
      <c r="B6740" s="40">
        <v>135000</v>
      </c>
      <c r="C6740" s="41" t="s">
        <v>2165</v>
      </c>
      <c r="D6740" s="42" t="s">
        <v>238</v>
      </c>
      <c r="E6740" s="49" t="s">
        <v>489</v>
      </c>
      <c r="F6740" s="43" t="s">
        <v>495</v>
      </c>
      <c r="G6740" s="44" t="s">
        <v>1368</v>
      </c>
      <c r="H6740">
        <v>6740</v>
      </c>
    </row>
    <row r="6741" spans="1:8">
      <c r="A6741" s="39" t="s">
        <v>2099</v>
      </c>
      <c r="B6741" s="40">
        <v>139900</v>
      </c>
      <c r="C6741" s="41" t="s">
        <v>2165</v>
      </c>
      <c r="D6741" s="42" t="s">
        <v>37</v>
      </c>
      <c r="E6741" s="49" t="s">
        <v>489</v>
      </c>
      <c r="F6741" s="43" t="s">
        <v>495</v>
      </c>
      <c r="G6741" s="44" t="s">
        <v>1101</v>
      </c>
      <c r="H6741">
        <v>6741</v>
      </c>
    </row>
    <row r="6742" spans="1:8">
      <c r="A6742" s="39" t="s">
        <v>2101</v>
      </c>
      <c r="B6742" s="40">
        <v>150000</v>
      </c>
      <c r="C6742" s="41" t="s">
        <v>2165</v>
      </c>
      <c r="D6742" s="42" t="s">
        <v>45</v>
      </c>
      <c r="E6742" s="49" t="s">
        <v>489</v>
      </c>
      <c r="F6742" s="43" t="s">
        <v>495</v>
      </c>
      <c r="G6742" s="44" t="s">
        <v>1999</v>
      </c>
      <c r="H6742">
        <v>6742</v>
      </c>
    </row>
    <row r="6743" spans="1:8">
      <c r="A6743" s="39" t="s">
        <v>2070</v>
      </c>
      <c r="B6743" s="40">
        <v>139000</v>
      </c>
      <c r="C6743" s="41" t="s">
        <v>2165</v>
      </c>
      <c r="D6743" s="42" t="s">
        <v>37</v>
      </c>
      <c r="E6743" s="49" t="s">
        <v>489</v>
      </c>
      <c r="F6743" s="43" t="s">
        <v>495</v>
      </c>
      <c r="G6743" s="44" t="s">
        <v>1101</v>
      </c>
      <c r="H6743">
        <v>6743</v>
      </c>
    </row>
    <row r="6744" spans="1:8">
      <c r="A6744" s="39" t="s">
        <v>2097</v>
      </c>
      <c r="B6744" s="40">
        <v>148300</v>
      </c>
      <c r="C6744" s="41" t="s">
        <v>2165</v>
      </c>
      <c r="D6744" s="42" t="s">
        <v>21</v>
      </c>
      <c r="E6744" s="49" t="s">
        <v>489</v>
      </c>
      <c r="F6744" s="43" t="s">
        <v>495</v>
      </c>
      <c r="G6744" s="44" t="s">
        <v>1967</v>
      </c>
      <c r="H6744">
        <v>6744</v>
      </c>
    </row>
    <row r="6745" spans="1:8">
      <c r="A6745" s="39" t="s">
        <v>2070</v>
      </c>
      <c r="B6745" s="40">
        <v>115000</v>
      </c>
      <c r="C6745" s="41" t="s">
        <v>2165</v>
      </c>
      <c r="D6745" s="42" t="s">
        <v>81</v>
      </c>
      <c r="E6745" s="49" t="s">
        <v>489</v>
      </c>
      <c r="F6745" s="43" t="s">
        <v>495</v>
      </c>
      <c r="G6745" s="44" t="s">
        <v>1151</v>
      </c>
      <c r="H6745">
        <v>6745</v>
      </c>
    </row>
    <row r="6746" spans="1:8">
      <c r="A6746" s="39" t="s">
        <v>2087</v>
      </c>
      <c r="B6746" s="40">
        <v>132900</v>
      </c>
      <c r="C6746" s="41" t="s">
        <v>2165</v>
      </c>
      <c r="D6746" s="42" t="s">
        <v>230</v>
      </c>
      <c r="E6746" s="49" t="s">
        <v>492</v>
      </c>
      <c r="F6746" s="43" t="s">
        <v>494</v>
      </c>
      <c r="G6746" s="44" t="s">
        <v>1968</v>
      </c>
      <c r="H6746">
        <v>6746</v>
      </c>
    </row>
    <row r="6747" spans="1:8">
      <c r="A6747" s="39" t="s">
        <v>2070</v>
      </c>
      <c r="B6747" s="40">
        <v>138900</v>
      </c>
      <c r="C6747" s="41" t="s">
        <v>2165</v>
      </c>
      <c r="D6747" s="42" t="s">
        <v>9</v>
      </c>
      <c r="E6747" s="49" t="s">
        <v>489</v>
      </c>
      <c r="F6747" s="43" t="s">
        <v>495</v>
      </c>
      <c r="G6747" s="44" t="s">
        <v>1177</v>
      </c>
      <c r="H6747">
        <v>6747</v>
      </c>
    </row>
    <row r="6748" spans="1:8">
      <c r="A6748" s="39" t="s">
        <v>2112</v>
      </c>
      <c r="B6748" s="40">
        <v>120000</v>
      </c>
      <c r="C6748" s="41" t="s">
        <v>2165</v>
      </c>
      <c r="D6748" s="42" t="s">
        <v>9</v>
      </c>
      <c r="E6748" s="49" t="s">
        <v>489</v>
      </c>
      <c r="F6748" s="43" t="s">
        <v>495</v>
      </c>
      <c r="G6748" s="44" t="s">
        <v>1177</v>
      </c>
      <c r="H6748">
        <v>6748</v>
      </c>
    </row>
    <row r="6749" spans="1:8">
      <c r="A6749" s="39" t="s">
        <v>2103</v>
      </c>
      <c r="B6749" s="40">
        <v>139900</v>
      </c>
      <c r="C6749" s="41" t="s">
        <v>2165</v>
      </c>
      <c r="D6749" s="42" t="s">
        <v>65</v>
      </c>
      <c r="E6749" s="49" t="s">
        <v>489</v>
      </c>
      <c r="F6749" s="43" t="s">
        <v>495</v>
      </c>
      <c r="G6749" s="44" t="s">
        <v>1893</v>
      </c>
      <c r="H6749">
        <v>6749</v>
      </c>
    </row>
    <row r="6750" spans="1:8">
      <c r="A6750" s="39" t="s">
        <v>2077</v>
      </c>
      <c r="B6750" s="40">
        <v>110000</v>
      </c>
      <c r="C6750" s="41" t="s">
        <v>2165</v>
      </c>
      <c r="D6750" s="42" t="s">
        <v>2173</v>
      </c>
      <c r="E6750" s="49" t="s">
        <v>489</v>
      </c>
      <c r="F6750" s="43" t="s">
        <v>495</v>
      </c>
      <c r="G6750" s="44" t="e">
        <v>#N/A</v>
      </c>
      <c r="H6750">
        <v>6750</v>
      </c>
    </row>
    <row r="6751" spans="1:8">
      <c r="A6751" s="39" t="s">
        <v>2102</v>
      </c>
      <c r="B6751" s="40">
        <v>130000</v>
      </c>
      <c r="C6751" s="41" t="s">
        <v>2165</v>
      </c>
      <c r="D6751" s="42" t="s">
        <v>66</v>
      </c>
      <c r="E6751" s="49" t="s">
        <v>491</v>
      </c>
      <c r="F6751" s="43" t="s">
        <v>494</v>
      </c>
      <c r="G6751" s="44" t="s">
        <v>1230</v>
      </c>
      <c r="H6751">
        <v>6751</v>
      </c>
    </row>
    <row r="6752" spans="1:8">
      <c r="A6752" s="39" t="s">
        <v>2084</v>
      </c>
      <c r="B6752" s="40">
        <v>129000</v>
      </c>
      <c r="C6752" s="41" t="s">
        <v>2165</v>
      </c>
      <c r="D6752" s="42" t="s">
        <v>210</v>
      </c>
      <c r="E6752" s="49" t="s">
        <v>489</v>
      </c>
      <c r="F6752" s="43" t="s">
        <v>495</v>
      </c>
      <c r="G6752" s="44" t="s">
        <v>1621</v>
      </c>
      <c r="H6752">
        <v>6752</v>
      </c>
    </row>
    <row r="6753" spans="1:8">
      <c r="A6753" s="39" t="s">
        <v>2077</v>
      </c>
      <c r="B6753" s="40">
        <v>142000</v>
      </c>
      <c r="C6753" s="41" t="s">
        <v>2165</v>
      </c>
      <c r="D6753" s="42" t="s">
        <v>60</v>
      </c>
      <c r="E6753" s="49" t="s">
        <v>489</v>
      </c>
      <c r="F6753" s="43" t="s">
        <v>495</v>
      </c>
      <c r="G6753" s="44" t="s">
        <v>1498</v>
      </c>
      <c r="H6753">
        <v>6753</v>
      </c>
    </row>
    <row r="6754" spans="1:8">
      <c r="A6754" s="39" t="s">
        <v>2087</v>
      </c>
      <c r="B6754" s="40">
        <v>118000</v>
      </c>
      <c r="C6754" s="41" t="s">
        <v>2165</v>
      </c>
      <c r="D6754" s="42" t="s">
        <v>94</v>
      </c>
      <c r="E6754" s="49" t="s">
        <v>492</v>
      </c>
      <c r="F6754" s="43" t="s">
        <v>494</v>
      </c>
      <c r="G6754" s="44" t="s">
        <v>1175</v>
      </c>
      <c r="H6754">
        <v>6754</v>
      </c>
    </row>
    <row r="6755" spans="1:8">
      <c r="A6755" s="39" t="s">
        <v>2108</v>
      </c>
      <c r="B6755" s="40">
        <v>162500</v>
      </c>
      <c r="C6755" s="41" t="s">
        <v>2165</v>
      </c>
      <c r="D6755" s="42" t="s">
        <v>66</v>
      </c>
      <c r="E6755" s="49" t="s">
        <v>489</v>
      </c>
      <c r="F6755" s="43" t="s">
        <v>495</v>
      </c>
      <c r="G6755" s="44" t="s">
        <v>1230</v>
      </c>
      <c r="H6755">
        <v>6755</v>
      </c>
    </row>
    <row r="6756" spans="1:8">
      <c r="A6756" s="39" t="s">
        <v>2085</v>
      </c>
      <c r="B6756" s="40">
        <v>160000</v>
      </c>
      <c r="C6756" s="41" t="s">
        <v>2165</v>
      </c>
      <c r="D6756" s="42" t="s">
        <v>41</v>
      </c>
      <c r="E6756" s="49" t="s">
        <v>492</v>
      </c>
      <c r="F6756" s="43" t="s">
        <v>494</v>
      </c>
      <c r="G6756" s="44" t="s">
        <v>1766</v>
      </c>
      <c r="H6756">
        <v>6756</v>
      </c>
    </row>
    <row r="6757" spans="1:8">
      <c r="A6757" s="39" t="s">
        <v>2085</v>
      </c>
      <c r="B6757" s="40">
        <v>129000</v>
      </c>
      <c r="C6757" s="41" t="s">
        <v>2165</v>
      </c>
      <c r="D6757" s="42" t="s">
        <v>37</v>
      </c>
      <c r="E6757" s="49" t="s">
        <v>492</v>
      </c>
      <c r="F6757" s="43" t="s">
        <v>494</v>
      </c>
      <c r="G6757" s="44" t="s">
        <v>1101</v>
      </c>
      <c r="H6757">
        <v>6757</v>
      </c>
    </row>
    <row r="6758" spans="1:8">
      <c r="A6758" s="39" t="s">
        <v>2097</v>
      </c>
      <c r="B6758" s="40">
        <v>153000</v>
      </c>
      <c r="C6758" s="41" t="s">
        <v>2165</v>
      </c>
      <c r="D6758" s="42" t="s">
        <v>37</v>
      </c>
      <c r="E6758" s="49" t="s">
        <v>489</v>
      </c>
      <c r="F6758" s="43" t="s">
        <v>495</v>
      </c>
      <c r="G6758" s="44" t="s">
        <v>1101</v>
      </c>
      <c r="H6758">
        <v>6758</v>
      </c>
    </row>
    <row r="6759" spans="1:8">
      <c r="A6759" s="39" t="s">
        <v>2077</v>
      </c>
      <c r="B6759" s="40">
        <v>132000</v>
      </c>
      <c r="C6759" s="41" t="s">
        <v>2165</v>
      </c>
      <c r="D6759" s="42" t="s">
        <v>237</v>
      </c>
      <c r="E6759" s="49" t="s">
        <v>489</v>
      </c>
      <c r="F6759" s="43" t="s">
        <v>495</v>
      </c>
      <c r="G6759" s="44" t="s">
        <v>1840</v>
      </c>
      <c r="H6759">
        <v>6759</v>
      </c>
    </row>
    <row r="6760" spans="1:8">
      <c r="A6760" s="39" t="s">
        <v>2101</v>
      </c>
      <c r="B6760" s="40">
        <v>140000</v>
      </c>
      <c r="C6760" s="41" t="s">
        <v>2165</v>
      </c>
      <c r="D6760" s="42" t="s">
        <v>37</v>
      </c>
      <c r="E6760" s="49" t="s">
        <v>489</v>
      </c>
      <c r="F6760" s="43" t="s">
        <v>495</v>
      </c>
      <c r="G6760" s="44" t="s">
        <v>1101</v>
      </c>
      <c r="H6760">
        <v>6760</v>
      </c>
    </row>
    <row r="6761" spans="1:8">
      <c r="A6761" s="39" t="s">
        <v>2079</v>
      </c>
      <c r="B6761" s="40">
        <v>119000</v>
      </c>
      <c r="C6761" s="41" t="s">
        <v>2165</v>
      </c>
      <c r="D6761" s="42" t="s">
        <v>32</v>
      </c>
      <c r="E6761" s="49" t="s">
        <v>489</v>
      </c>
      <c r="F6761" s="43" t="s">
        <v>495</v>
      </c>
      <c r="G6761" s="44" t="s">
        <v>1151</v>
      </c>
      <c r="H6761">
        <v>6761</v>
      </c>
    </row>
    <row r="6762" spans="1:8">
      <c r="A6762" s="39" t="s">
        <v>2073</v>
      </c>
      <c r="B6762" s="40">
        <v>122500</v>
      </c>
      <c r="C6762" s="41" t="s">
        <v>2165</v>
      </c>
      <c r="D6762" s="42" t="s">
        <v>20</v>
      </c>
      <c r="E6762" s="49" t="s">
        <v>489</v>
      </c>
      <c r="F6762" s="43" t="s">
        <v>495</v>
      </c>
      <c r="G6762" s="44" t="s">
        <v>1801</v>
      </c>
      <c r="H6762">
        <v>6762</v>
      </c>
    </row>
    <row r="6763" spans="1:8">
      <c r="A6763" s="39" t="s">
        <v>2103</v>
      </c>
      <c r="B6763" s="40">
        <v>140000</v>
      </c>
      <c r="C6763" s="41" t="s">
        <v>2165</v>
      </c>
      <c r="D6763" s="42" t="s">
        <v>13</v>
      </c>
      <c r="E6763" s="49" t="s">
        <v>489</v>
      </c>
      <c r="F6763" s="43" t="s">
        <v>495</v>
      </c>
      <c r="G6763" s="44" t="s">
        <v>1151</v>
      </c>
      <c r="H6763">
        <v>6763</v>
      </c>
    </row>
    <row r="6764" spans="1:8">
      <c r="A6764" s="39" t="s">
        <v>2085</v>
      </c>
      <c r="B6764" s="40">
        <v>120000</v>
      </c>
      <c r="C6764" s="41" t="s">
        <v>2165</v>
      </c>
      <c r="D6764" s="42" t="s">
        <v>41</v>
      </c>
      <c r="E6764" s="49" t="s">
        <v>492</v>
      </c>
      <c r="F6764" s="43" t="s">
        <v>494</v>
      </c>
      <c r="G6764" s="44" t="s">
        <v>1766</v>
      </c>
      <c r="H6764">
        <v>6764</v>
      </c>
    </row>
    <row r="6765" spans="1:8">
      <c r="A6765" s="39" t="s">
        <v>2091</v>
      </c>
      <c r="B6765" s="40">
        <v>136500</v>
      </c>
      <c r="C6765" s="41" t="s">
        <v>2165</v>
      </c>
      <c r="D6765" s="42" t="s">
        <v>20</v>
      </c>
      <c r="E6765" s="49" t="s">
        <v>489</v>
      </c>
      <c r="F6765" s="43" t="s">
        <v>495</v>
      </c>
      <c r="G6765" s="44" t="s">
        <v>1801</v>
      </c>
      <c r="H6765">
        <v>6765</v>
      </c>
    </row>
    <row r="6766" spans="1:8">
      <c r="A6766" s="39" t="s">
        <v>2070</v>
      </c>
      <c r="B6766" s="40">
        <v>124000</v>
      </c>
      <c r="C6766" s="41" t="s">
        <v>2165</v>
      </c>
      <c r="D6766" s="42" t="s">
        <v>114</v>
      </c>
      <c r="E6766" s="49" t="s">
        <v>489</v>
      </c>
      <c r="F6766" s="43" t="s">
        <v>495</v>
      </c>
      <c r="G6766" s="44" t="s">
        <v>1177</v>
      </c>
      <c r="H6766">
        <v>6766</v>
      </c>
    </row>
    <row r="6767" spans="1:8">
      <c r="A6767" s="39" t="s">
        <v>2079</v>
      </c>
      <c r="B6767" s="40">
        <v>129000</v>
      </c>
      <c r="C6767" s="41" t="s">
        <v>2165</v>
      </c>
      <c r="D6767" s="42" t="s">
        <v>9</v>
      </c>
      <c r="E6767" s="49" t="s">
        <v>489</v>
      </c>
      <c r="F6767" s="43" t="s">
        <v>495</v>
      </c>
      <c r="G6767" s="44" t="s">
        <v>1177</v>
      </c>
      <c r="H6767">
        <v>6767</v>
      </c>
    </row>
    <row r="6768" spans="1:8">
      <c r="A6768" s="39" t="s">
        <v>2067</v>
      </c>
      <c r="B6768" s="40">
        <v>132905</v>
      </c>
      <c r="C6768" s="41" t="s">
        <v>2165</v>
      </c>
      <c r="D6768" s="42" t="s">
        <v>20</v>
      </c>
      <c r="E6768" s="49" t="s">
        <v>489</v>
      </c>
      <c r="F6768" s="43" t="s">
        <v>495</v>
      </c>
      <c r="G6768" s="44" t="s">
        <v>1801</v>
      </c>
      <c r="H6768">
        <v>6768</v>
      </c>
    </row>
    <row r="6769" spans="1:8">
      <c r="A6769" s="39" t="s">
        <v>2131</v>
      </c>
      <c r="B6769" s="40">
        <v>125000</v>
      </c>
      <c r="C6769" s="41" t="s">
        <v>2165</v>
      </c>
      <c r="D6769" s="42" t="s">
        <v>401</v>
      </c>
      <c r="E6769" s="49" t="s">
        <v>491</v>
      </c>
      <c r="F6769" s="43" t="s">
        <v>494</v>
      </c>
      <c r="G6769" s="44" t="s">
        <v>1142</v>
      </c>
      <c r="H6769">
        <v>6769</v>
      </c>
    </row>
    <row r="6770" spans="1:8">
      <c r="A6770" s="39" t="s">
        <v>2118</v>
      </c>
      <c r="B6770" s="40">
        <v>135000</v>
      </c>
      <c r="C6770" s="41" t="s">
        <v>2165</v>
      </c>
      <c r="D6770" s="42" t="s">
        <v>13</v>
      </c>
      <c r="E6770" s="49" t="s">
        <v>492</v>
      </c>
      <c r="F6770" s="43" t="s">
        <v>494</v>
      </c>
      <c r="G6770" s="44" t="s">
        <v>1151</v>
      </c>
      <c r="H6770">
        <v>6770</v>
      </c>
    </row>
    <row r="6771" spans="1:8">
      <c r="A6771" s="39" t="s">
        <v>2103</v>
      </c>
      <c r="B6771" s="40">
        <v>144900</v>
      </c>
      <c r="C6771" s="41" t="s">
        <v>2165</v>
      </c>
      <c r="D6771" s="42" t="s">
        <v>72</v>
      </c>
      <c r="E6771" s="49" t="s">
        <v>489</v>
      </c>
      <c r="F6771" s="43" t="s">
        <v>495</v>
      </c>
      <c r="G6771" s="44" t="s">
        <v>1230</v>
      </c>
      <c r="H6771">
        <v>6771</v>
      </c>
    </row>
    <row r="6772" spans="1:8">
      <c r="A6772" s="39" t="s">
        <v>2084</v>
      </c>
      <c r="B6772" s="40">
        <v>131000</v>
      </c>
      <c r="C6772" s="41" t="s">
        <v>2165</v>
      </c>
      <c r="D6772" s="42" t="s">
        <v>46</v>
      </c>
      <c r="E6772" s="49" t="s">
        <v>489</v>
      </c>
      <c r="F6772" s="43" t="s">
        <v>495</v>
      </c>
      <c r="G6772" s="44" t="s">
        <v>1269</v>
      </c>
      <c r="H6772">
        <v>6772</v>
      </c>
    </row>
    <row r="6773" spans="1:8">
      <c r="A6773" s="39" t="s">
        <v>2131</v>
      </c>
      <c r="B6773" s="40">
        <v>138000</v>
      </c>
      <c r="C6773" s="41" t="s">
        <v>2165</v>
      </c>
      <c r="D6773" s="42" t="s">
        <v>9</v>
      </c>
      <c r="E6773" s="49" t="s">
        <v>491</v>
      </c>
      <c r="F6773" s="43" t="s">
        <v>494</v>
      </c>
      <c r="G6773" s="44" t="s">
        <v>1177</v>
      </c>
      <c r="H6773">
        <v>6773</v>
      </c>
    </row>
    <row r="6774" spans="1:8">
      <c r="A6774" s="39" t="s">
        <v>2087</v>
      </c>
      <c r="B6774" s="40">
        <v>130000</v>
      </c>
      <c r="C6774" s="41" t="s">
        <v>2165</v>
      </c>
      <c r="D6774" s="42" t="s">
        <v>9</v>
      </c>
      <c r="E6774" s="49" t="s">
        <v>492</v>
      </c>
      <c r="F6774" s="43" t="s">
        <v>494</v>
      </c>
      <c r="G6774" s="44" t="s">
        <v>1177</v>
      </c>
      <c r="H6774">
        <v>6774</v>
      </c>
    </row>
    <row r="6775" spans="1:8">
      <c r="A6775" s="39" t="s">
        <v>2070</v>
      </c>
      <c r="B6775" s="40">
        <v>137000</v>
      </c>
      <c r="C6775" s="41" t="s">
        <v>2165</v>
      </c>
      <c r="D6775" s="42" t="s">
        <v>81</v>
      </c>
      <c r="E6775" s="49" t="s">
        <v>489</v>
      </c>
      <c r="F6775" s="43" t="s">
        <v>495</v>
      </c>
      <c r="G6775" s="44" t="s">
        <v>1151</v>
      </c>
      <c r="H6775">
        <v>6775</v>
      </c>
    </row>
    <row r="6776" spans="1:8">
      <c r="A6776" s="39" t="s">
        <v>2084</v>
      </c>
      <c r="B6776" s="40">
        <v>130000</v>
      </c>
      <c r="C6776" s="41" t="s">
        <v>2165</v>
      </c>
      <c r="D6776" s="42" t="s">
        <v>27</v>
      </c>
      <c r="E6776" s="49" t="s">
        <v>489</v>
      </c>
      <c r="F6776" s="43" t="s">
        <v>495</v>
      </c>
      <c r="G6776" s="44" t="s">
        <v>1989</v>
      </c>
      <c r="H6776">
        <v>6776</v>
      </c>
    </row>
    <row r="6777" spans="1:8">
      <c r="A6777" s="39" t="s">
        <v>2110</v>
      </c>
      <c r="B6777" s="40">
        <v>110000</v>
      </c>
      <c r="C6777" s="41" t="s">
        <v>2165</v>
      </c>
      <c r="D6777" s="42" t="s">
        <v>81</v>
      </c>
      <c r="E6777" s="49" t="s">
        <v>489</v>
      </c>
      <c r="F6777" s="43" t="s">
        <v>495</v>
      </c>
      <c r="G6777" s="44" t="s">
        <v>1151</v>
      </c>
      <c r="H6777">
        <v>6777</v>
      </c>
    </row>
    <row r="6778" spans="1:8">
      <c r="A6778" s="39" t="s">
        <v>2083</v>
      </c>
      <c r="B6778" s="40">
        <v>140000</v>
      </c>
      <c r="C6778" s="41" t="s">
        <v>2165</v>
      </c>
      <c r="D6778" s="42" t="s">
        <v>411</v>
      </c>
      <c r="E6778" s="49" t="s">
        <v>489</v>
      </c>
      <c r="F6778" s="43" t="s">
        <v>495</v>
      </c>
      <c r="G6778" s="44" t="s">
        <v>1204</v>
      </c>
      <c r="H6778">
        <v>6778</v>
      </c>
    </row>
    <row r="6779" spans="1:8">
      <c r="A6779" s="39" t="s">
        <v>2079</v>
      </c>
      <c r="B6779" s="40">
        <v>122500</v>
      </c>
      <c r="C6779" s="41" t="s">
        <v>2165</v>
      </c>
      <c r="D6779" s="42" t="s">
        <v>66</v>
      </c>
      <c r="E6779" s="49" t="s">
        <v>489</v>
      </c>
      <c r="F6779" s="43" t="s">
        <v>495</v>
      </c>
      <c r="G6779" s="44" t="s">
        <v>1230</v>
      </c>
      <c r="H6779">
        <v>6779</v>
      </c>
    </row>
    <row r="6780" spans="1:8">
      <c r="A6780" s="39" t="s">
        <v>2070</v>
      </c>
      <c r="B6780" s="40">
        <v>148936</v>
      </c>
      <c r="C6780" s="41" t="s">
        <v>2165</v>
      </c>
      <c r="D6780" s="42" t="s">
        <v>48</v>
      </c>
      <c r="E6780" s="49" t="s">
        <v>489</v>
      </c>
      <c r="F6780" s="43" t="s">
        <v>495</v>
      </c>
      <c r="G6780" s="44" t="s">
        <v>1567</v>
      </c>
      <c r="H6780">
        <v>6780</v>
      </c>
    </row>
    <row r="6781" spans="1:8">
      <c r="A6781" s="39" t="s">
        <v>2108</v>
      </c>
      <c r="B6781" s="40">
        <v>139000</v>
      </c>
      <c r="C6781" s="41" t="s">
        <v>2165</v>
      </c>
      <c r="D6781" s="42" t="s">
        <v>65</v>
      </c>
      <c r="E6781" s="49" t="s">
        <v>489</v>
      </c>
      <c r="F6781" s="43" t="s">
        <v>495</v>
      </c>
      <c r="G6781" s="44" t="s">
        <v>1893</v>
      </c>
      <c r="H6781">
        <v>6781</v>
      </c>
    </row>
    <row r="6782" spans="1:8">
      <c r="A6782" s="39" t="s">
        <v>2098</v>
      </c>
      <c r="B6782" s="40">
        <v>136000</v>
      </c>
      <c r="C6782" s="41" t="s">
        <v>2165</v>
      </c>
      <c r="D6782" s="42" t="s">
        <v>91</v>
      </c>
      <c r="E6782" s="49" t="s">
        <v>489</v>
      </c>
      <c r="F6782" s="43" t="s">
        <v>495</v>
      </c>
      <c r="G6782" s="44" t="s">
        <v>1784</v>
      </c>
      <c r="H6782">
        <v>6782</v>
      </c>
    </row>
    <row r="6783" spans="1:8">
      <c r="A6783" s="39" t="s">
        <v>2121</v>
      </c>
      <c r="B6783" s="40">
        <v>140000</v>
      </c>
      <c r="C6783" s="41" t="s">
        <v>2165</v>
      </c>
      <c r="D6783" s="42" t="s">
        <v>27</v>
      </c>
      <c r="E6783" s="49" t="s">
        <v>489</v>
      </c>
      <c r="F6783" s="43" t="s">
        <v>495</v>
      </c>
      <c r="G6783" s="44" t="s">
        <v>1989</v>
      </c>
      <c r="H6783">
        <v>6783</v>
      </c>
    </row>
    <row r="6784" spans="1:8">
      <c r="A6784" s="39" t="s">
        <v>2079</v>
      </c>
      <c r="B6784" s="40">
        <v>140000</v>
      </c>
      <c r="C6784" s="41" t="s">
        <v>2165</v>
      </c>
      <c r="D6784" s="42" t="s">
        <v>45</v>
      </c>
      <c r="E6784" s="49" t="s">
        <v>489</v>
      </c>
      <c r="F6784" s="43" t="s">
        <v>495</v>
      </c>
      <c r="G6784" s="44" t="s">
        <v>1999</v>
      </c>
      <c r="H6784">
        <v>6784</v>
      </c>
    </row>
    <row r="6785" spans="1:8">
      <c r="A6785" s="39" t="s">
        <v>2097</v>
      </c>
      <c r="B6785" s="40">
        <v>140000</v>
      </c>
      <c r="C6785" s="41" t="s">
        <v>2165</v>
      </c>
      <c r="D6785" s="42" t="s">
        <v>2141</v>
      </c>
      <c r="E6785" s="49" t="s">
        <v>489</v>
      </c>
      <c r="F6785" s="43" t="s">
        <v>495</v>
      </c>
      <c r="G6785" s="44" t="e">
        <v>#N/A</v>
      </c>
      <c r="H6785">
        <v>6785</v>
      </c>
    </row>
    <row r="6786" spans="1:8">
      <c r="A6786" s="39" t="s">
        <v>2079</v>
      </c>
      <c r="B6786" s="40">
        <v>112600</v>
      </c>
      <c r="C6786" s="41" t="s">
        <v>2165</v>
      </c>
      <c r="D6786" s="42" t="s">
        <v>32</v>
      </c>
      <c r="E6786" s="49" t="s">
        <v>489</v>
      </c>
      <c r="F6786" s="43" t="s">
        <v>495</v>
      </c>
      <c r="G6786" s="44" t="s">
        <v>1151</v>
      </c>
      <c r="H6786">
        <v>6786</v>
      </c>
    </row>
    <row r="6787" spans="1:8">
      <c r="A6787" s="39" t="s">
        <v>2070</v>
      </c>
      <c r="B6787" s="40">
        <v>125000</v>
      </c>
      <c r="C6787" s="41" t="s">
        <v>2165</v>
      </c>
      <c r="D6787" s="42" t="s">
        <v>32</v>
      </c>
      <c r="E6787" s="49" t="s">
        <v>489</v>
      </c>
      <c r="F6787" s="43" t="s">
        <v>495</v>
      </c>
      <c r="G6787" s="44" t="s">
        <v>1151</v>
      </c>
      <c r="H6787">
        <v>6787</v>
      </c>
    </row>
    <row r="6788" spans="1:8">
      <c r="A6788" s="39" t="s">
        <v>2113</v>
      </c>
      <c r="B6788" s="40">
        <v>140332</v>
      </c>
      <c r="C6788" s="41" t="s">
        <v>2165</v>
      </c>
      <c r="D6788" s="42" t="s">
        <v>68</v>
      </c>
      <c r="E6788" s="49" t="s">
        <v>489</v>
      </c>
      <c r="F6788" s="43" t="s">
        <v>495</v>
      </c>
      <c r="G6788" s="44" t="s">
        <v>1988</v>
      </c>
      <c r="H6788">
        <v>6788</v>
      </c>
    </row>
    <row r="6789" spans="1:8">
      <c r="A6789" s="39" t="s">
        <v>2112</v>
      </c>
      <c r="B6789" s="40">
        <v>161000</v>
      </c>
      <c r="C6789" s="41" t="s">
        <v>2165</v>
      </c>
      <c r="D6789" s="42" t="s">
        <v>42</v>
      </c>
      <c r="E6789" s="49" t="s">
        <v>489</v>
      </c>
      <c r="F6789" s="43" t="s">
        <v>495</v>
      </c>
      <c r="G6789" s="44" t="s">
        <v>1839</v>
      </c>
      <c r="H6789">
        <v>6789</v>
      </c>
    </row>
    <row r="6790" spans="1:8">
      <c r="A6790" s="39" t="s">
        <v>2104</v>
      </c>
      <c r="B6790" s="40">
        <v>133000</v>
      </c>
      <c r="C6790" s="41" t="s">
        <v>2165</v>
      </c>
      <c r="D6790" s="42" t="s">
        <v>37</v>
      </c>
      <c r="E6790" s="49" t="s">
        <v>489</v>
      </c>
      <c r="F6790" s="43" t="s">
        <v>495</v>
      </c>
      <c r="G6790" s="44" t="s">
        <v>1101</v>
      </c>
      <c r="H6790">
        <v>6790</v>
      </c>
    </row>
    <row r="6791" spans="1:8">
      <c r="A6791" s="39" t="s">
        <v>2091</v>
      </c>
      <c r="B6791" s="40">
        <v>150000</v>
      </c>
      <c r="C6791" s="41" t="s">
        <v>2165</v>
      </c>
      <c r="D6791" s="42" t="s">
        <v>238</v>
      </c>
      <c r="E6791" s="49" t="s">
        <v>489</v>
      </c>
      <c r="F6791" s="43" t="s">
        <v>495</v>
      </c>
      <c r="G6791" s="44" t="s">
        <v>1368</v>
      </c>
      <c r="H6791">
        <v>6791</v>
      </c>
    </row>
    <row r="6792" spans="1:8">
      <c r="A6792" s="39" t="s">
        <v>2074</v>
      </c>
      <c r="B6792" s="40">
        <v>148500</v>
      </c>
      <c r="C6792" s="41" t="s">
        <v>2165</v>
      </c>
      <c r="D6792" s="42" t="s">
        <v>103</v>
      </c>
      <c r="E6792" s="49" t="s">
        <v>491</v>
      </c>
      <c r="F6792" s="43" t="s">
        <v>494</v>
      </c>
      <c r="G6792" s="44" t="s">
        <v>1230</v>
      </c>
      <c r="H6792">
        <v>6792</v>
      </c>
    </row>
    <row r="6793" spans="1:8">
      <c r="A6793" s="39" t="s">
        <v>2097</v>
      </c>
      <c r="B6793" s="40">
        <v>134100</v>
      </c>
      <c r="C6793" s="41" t="s">
        <v>2165</v>
      </c>
      <c r="D6793" s="42" t="s">
        <v>41</v>
      </c>
      <c r="E6793" s="49" t="s">
        <v>489</v>
      </c>
      <c r="F6793" s="43" t="s">
        <v>495</v>
      </c>
      <c r="G6793" s="44" t="s">
        <v>1766</v>
      </c>
      <c r="H6793">
        <v>6793</v>
      </c>
    </row>
    <row r="6794" spans="1:8">
      <c r="A6794" s="39" t="s">
        <v>2087</v>
      </c>
      <c r="B6794" s="40">
        <v>136000</v>
      </c>
      <c r="C6794" s="41" t="s">
        <v>2165</v>
      </c>
      <c r="D6794" s="42" t="s">
        <v>103</v>
      </c>
      <c r="E6794" s="49" t="s">
        <v>492</v>
      </c>
      <c r="F6794" s="43" t="s">
        <v>494</v>
      </c>
      <c r="G6794" s="44" t="s">
        <v>1230</v>
      </c>
      <c r="H6794">
        <v>6794</v>
      </c>
    </row>
    <row r="6795" spans="1:8">
      <c r="A6795" s="39" t="s">
        <v>2078</v>
      </c>
      <c r="B6795" s="40">
        <v>141900</v>
      </c>
      <c r="C6795" s="41" t="s">
        <v>2165</v>
      </c>
      <c r="D6795" s="42" t="s">
        <v>130</v>
      </c>
      <c r="E6795" s="49" t="s">
        <v>491</v>
      </c>
      <c r="F6795" s="43" t="s">
        <v>494</v>
      </c>
      <c r="G6795" s="44" t="s">
        <v>1118</v>
      </c>
      <c r="H6795">
        <v>6795</v>
      </c>
    </row>
    <row r="6796" spans="1:8">
      <c r="A6796" s="39" t="s">
        <v>2076</v>
      </c>
      <c r="B6796" s="40">
        <v>113000</v>
      </c>
      <c r="C6796" s="41" t="s">
        <v>2165</v>
      </c>
      <c r="D6796" s="42" t="s">
        <v>44</v>
      </c>
      <c r="E6796" s="49" t="s">
        <v>489</v>
      </c>
      <c r="F6796" s="43" t="s">
        <v>495</v>
      </c>
      <c r="G6796" s="44" t="s">
        <v>1796</v>
      </c>
      <c r="H6796">
        <v>6796</v>
      </c>
    </row>
    <row r="6797" spans="1:8">
      <c r="A6797" s="39" t="s">
        <v>2093</v>
      </c>
      <c r="B6797" s="40">
        <v>115500</v>
      </c>
      <c r="C6797" s="41" t="s">
        <v>2165</v>
      </c>
      <c r="D6797" s="42" t="s">
        <v>14</v>
      </c>
      <c r="E6797" s="49" t="s">
        <v>489</v>
      </c>
      <c r="F6797" s="43" t="s">
        <v>495</v>
      </c>
      <c r="G6797" s="44" t="s">
        <v>1908</v>
      </c>
      <c r="H6797">
        <v>6797</v>
      </c>
    </row>
    <row r="6798" spans="1:8">
      <c r="A6798" s="39" t="s">
        <v>2102</v>
      </c>
      <c r="B6798" s="40">
        <v>133000</v>
      </c>
      <c r="C6798" s="41" t="s">
        <v>2165</v>
      </c>
      <c r="D6798" s="42" t="s">
        <v>13</v>
      </c>
      <c r="E6798" s="49" t="s">
        <v>491</v>
      </c>
      <c r="F6798" s="43" t="s">
        <v>494</v>
      </c>
      <c r="G6798" s="44" t="s">
        <v>1151</v>
      </c>
      <c r="H6798">
        <v>6798</v>
      </c>
    </row>
    <row r="6799" spans="1:8">
      <c r="A6799" s="39" t="s">
        <v>2103</v>
      </c>
      <c r="B6799" s="40">
        <v>142500</v>
      </c>
      <c r="C6799" s="41" t="s">
        <v>2165</v>
      </c>
      <c r="D6799" s="42" t="s">
        <v>45</v>
      </c>
      <c r="E6799" s="49" t="s">
        <v>489</v>
      </c>
      <c r="F6799" s="43" t="s">
        <v>495</v>
      </c>
      <c r="G6799" s="44" t="s">
        <v>1999</v>
      </c>
      <c r="H6799">
        <v>6799</v>
      </c>
    </row>
    <row r="6800" spans="1:8">
      <c r="A6800" s="39" t="s">
        <v>2077</v>
      </c>
      <c r="B6800" s="40">
        <v>140000</v>
      </c>
      <c r="C6800" s="41" t="s">
        <v>2165</v>
      </c>
      <c r="D6800" s="42" t="s">
        <v>42</v>
      </c>
      <c r="E6800" s="49" t="s">
        <v>489</v>
      </c>
      <c r="F6800" s="43" t="s">
        <v>495</v>
      </c>
      <c r="G6800" s="44" t="s">
        <v>1839</v>
      </c>
      <c r="H6800">
        <v>6800</v>
      </c>
    </row>
    <row r="6801" spans="1:8">
      <c r="A6801" s="39" t="s">
        <v>2103</v>
      </c>
      <c r="B6801" s="40">
        <v>142500</v>
      </c>
      <c r="C6801" s="41" t="s">
        <v>2165</v>
      </c>
      <c r="D6801" s="42" t="s">
        <v>45</v>
      </c>
      <c r="E6801" s="49" t="s">
        <v>489</v>
      </c>
      <c r="F6801" s="43" t="s">
        <v>495</v>
      </c>
      <c r="G6801" s="44" t="s">
        <v>1999</v>
      </c>
      <c r="H6801">
        <v>6801</v>
      </c>
    </row>
    <row r="6802" spans="1:8">
      <c r="A6802" s="39" t="s">
        <v>2104</v>
      </c>
      <c r="B6802" s="40">
        <v>125000</v>
      </c>
      <c r="C6802" s="41" t="s">
        <v>2165</v>
      </c>
      <c r="D6802" s="42" t="s">
        <v>37</v>
      </c>
      <c r="E6802" s="49" t="s">
        <v>489</v>
      </c>
      <c r="F6802" s="43" t="s">
        <v>495</v>
      </c>
      <c r="G6802" s="44" t="s">
        <v>1101</v>
      </c>
      <c r="H6802">
        <v>6802</v>
      </c>
    </row>
    <row r="6803" spans="1:8">
      <c r="A6803" s="39" t="s">
        <v>2081</v>
      </c>
      <c r="B6803" s="40">
        <v>150000</v>
      </c>
      <c r="C6803" s="41" t="s">
        <v>2165</v>
      </c>
      <c r="D6803" s="42" t="s">
        <v>103</v>
      </c>
      <c r="E6803" s="49" t="s">
        <v>489</v>
      </c>
      <c r="F6803" s="43" t="s">
        <v>495</v>
      </c>
      <c r="G6803" s="44" t="s">
        <v>1230</v>
      </c>
      <c r="H6803">
        <v>6803</v>
      </c>
    </row>
    <row r="6804" spans="1:8">
      <c r="A6804" s="39" t="s">
        <v>2124</v>
      </c>
      <c r="B6804" s="40">
        <v>142500</v>
      </c>
      <c r="C6804" s="41" t="s">
        <v>2165</v>
      </c>
      <c r="D6804" s="42" t="s">
        <v>9</v>
      </c>
      <c r="E6804" s="49" t="s">
        <v>489</v>
      </c>
      <c r="F6804" s="43" t="s">
        <v>495</v>
      </c>
      <c r="G6804" s="44" t="s">
        <v>1177</v>
      </c>
      <c r="H6804">
        <v>6804</v>
      </c>
    </row>
    <row r="6805" spans="1:8">
      <c r="A6805" s="39" t="s">
        <v>2094</v>
      </c>
      <c r="B6805" s="40">
        <v>118000</v>
      </c>
      <c r="C6805" s="41" t="s">
        <v>2165</v>
      </c>
      <c r="D6805" s="42" t="s">
        <v>163</v>
      </c>
      <c r="E6805" s="49" t="s">
        <v>491</v>
      </c>
      <c r="F6805" s="43" t="s">
        <v>494</v>
      </c>
      <c r="G6805" s="44" t="s">
        <v>1278</v>
      </c>
      <c r="H6805">
        <v>6805</v>
      </c>
    </row>
    <row r="6806" spans="1:8">
      <c r="A6806" s="39" t="s">
        <v>2087</v>
      </c>
      <c r="B6806" s="40">
        <v>134000</v>
      </c>
      <c r="C6806" s="41" t="s">
        <v>2165</v>
      </c>
      <c r="D6806" s="42" t="s">
        <v>20</v>
      </c>
      <c r="E6806" s="49" t="s">
        <v>492</v>
      </c>
      <c r="F6806" s="43" t="s">
        <v>494</v>
      </c>
      <c r="G6806" s="44" t="s">
        <v>1801</v>
      </c>
      <c r="H6806">
        <v>6806</v>
      </c>
    </row>
    <row r="6807" spans="1:8">
      <c r="A6807" s="39" t="s">
        <v>2081</v>
      </c>
      <c r="B6807" s="40">
        <v>125000</v>
      </c>
      <c r="C6807" s="41" t="s">
        <v>2165</v>
      </c>
      <c r="D6807" s="42" t="s">
        <v>9</v>
      </c>
      <c r="E6807" s="49" t="s">
        <v>489</v>
      </c>
      <c r="F6807" s="43" t="s">
        <v>495</v>
      </c>
      <c r="G6807" s="44" t="s">
        <v>1177</v>
      </c>
      <c r="H6807">
        <v>6807</v>
      </c>
    </row>
    <row r="6808" spans="1:8">
      <c r="A6808" s="39" t="s">
        <v>2079</v>
      </c>
      <c r="B6808" s="40">
        <v>144000</v>
      </c>
      <c r="C6808" s="41" t="s">
        <v>2165</v>
      </c>
      <c r="D6808" s="42" t="s">
        <v>45</v>
      </c>
      <c r="E6808" s="49" t="s">
        <v>489</v>
      </c>
      <c r="F6808" s="43" t="s">
        <v>495</v>
      </c>
      <c r="G6808" s="44" t="s">
        <v>1999</v>
      </c>
      <c r="H6808">
        <v>6808</v>
      </c>
    </row>
    <row r="6809" spans="1:8">
      <c r="A6809" s="39" t="s">
        <v>2071</v>
      </c>
      <c r="B6809" s="40">
        <v>144500</v>
      </c>
      <c r="C6809" s="41" t="s">
        <v>2165</v>
      </c>
      <c r="D6809" s="42" t="s">
        <v>75</v>
      </c>
      <c r="E6809" s="49" t="s">
        <v>489</v>
      </c>
      <c r="F6809" s="43" t="s">
        <v>495</v>
      </c>
      <c r="G6809" s="44" t="s">
        <v>1230</v>
      </c>
      <c r="H6809">
        <v>6809</v>
      </c>
    </row>
    <row r="6810" spans="1:8">
      <c r="A6810" s="39" t="s">
        <v>2121</v>
      </c>
      <c r="B6810" s="40">
        <v>152440</v>
      </c>
      <c r="C6810" s="41" t="s">
        <v>2165</v>
      </c>
      <c r="D6810" s="42" t="s">
        <v>37</v>
      </c>
      <c r="E6810" s="49" t="s">
        <v>489</v>
      </c>
      <c r="F6810" s="43" t="s">
        <v>495</v>
      </c>
      <c r="G6810" s="44" t="s">
        <v>1101</v>
      </c>
      <c r="H6810">
        <v>6810</v>
      </c>
    </row>
    <row r="6811" spans="1:8">
      <c r="A6811" s="39" t="s">
        <v>2107</v>
      </c>
      <c r="B6811" s="40">
        <v>140000</v>
      </c>
      <c r="C6811" s="41" t="s">
        <v>2165</v>
      </c>
      <c r="D6811" s="42" t="s">
        <v>37</v>
      </c>
      <c r="E6811" s="49" t="s">
        <v>489</v>
      </c>
      <c r="F6811" s="43" t="s">
        <v>495</v>
      </c>
      <c r="G6811" s="44" t="s">
        <v>1101</v>
      </c>
      <c r="H6811">
        <v>6811</v>
      </c>
    </row>
    <row r="6812" spans="1:8">
      <c r="A6812" s="39" t="s">
        <v>2110</v>
      </c>
      <c r="B6812" s="40">
        <v>140000</v>
      </c>
      <c r="C6812" s="41" t="s">
        <v>2165</v>
      </c>
      <c r="D6812" s="42" t="s">
        <v>37</v>
      </c>
      <c r="E6812" s="49" t="s">
        <v>489</v>
      </c>
      <c r="F6812" s="43" t="s">
        <v>495</v>
      </c>
      <c r="G6812" s="44" t="s">
        <v>1101</v>
      </c>
      <c r="H6812">
        <v>6812</v>
      </c>
    </row>
    <row r="6813" spans="1:8">
      <c r="A6813" s="39" t="s">
        <v>2101</v>
      </c>
      <c r="B6813" s="40">
        <v>140000</v>
      </c>
      <c r="C6813" s="41" t="s">
        <v>2165</v>
      </c>
      <c r="D6813" s="42" t="s">
        <v>105</v>
      </c>
      <c r="E6813" s="49" t="s">
        <v>489</v>
      </c>
      <c r="F6813" s="43" t="s">
        <v>495</v>
      </c>
      <c r="G6813" s="44" t="s">
        <v>1861</v>
      </c>
      <c r="H6813">
        <v>6813</v>
      </c>
    </row>
    <row r="6814" spans="1:8">
      <c r="A6814" s="39" t="s">
        <v>2098</v>
      </c>
      <c r="B6814" s="40">
        <v>130000</v>
      </c>
      <c r="C6814" s="41" t="s">
        <v>2165</v>
      </c>
      <c r="D6814" s="42" t="s">
        <v>37</v>
      </c>
      <c r="E6814" s="49" t="s">
        <v>489</v>
      </c>
      <c r="F6814" s="43" t="s">
        <v>495</v>
      </c>
      <c r="G6814" s="44" t="s">
        <v>1101</v>
      </c>
      <c r="H6814">
        <v>6814</v>
      </c>
    </row>
    <row r="6815" spans="1:8">
      <c r="A6815" s="39" t="s">
        <v>2112</v>
      </c>
      <c r="B6815" s="40">
        <v>136000</v>
      </c>
      <c r="C6815" s="41" t="s">
        <v>2165</v>
      </c>
      <c r="D6815" s="42" t="s">
        <v>20</v>
      </c>
      <c r="E6815" s="49" t="s">
        <v>489</v>
      </c>
      <c r="F6815" s="43" t="s">
        <v>495</v>
      </c>
      <c r="G6815" s="44" t="s">
        <v>1801</v>
      </c>
      <c r="H6815">
        <v>6815</v>
      </c>
    </row>
    <row r="6816" spans="1:8">
      <c r="A6816" s="39" t="s">
        <v>2117</v>
      </c>
      <c r="B6816" s="40">
        <v>142500</v>
      </c>
      <c r="C6816" s="41" t="s">
        <v>2165</v>
      </c>
      <c r="D6816" s="42" t="s">
        <v>9</v>
      </c>
      <c r="E6816" s="49" t="s">
        <v>489</v>
      </c>
      <c r="F6816" s="43" t="s">
        <v>495</v>
      </c>
      <c r="G6816" s="44" t="s">
        <v>1177</v>
      </c>
      <c r="H6816">
        <v>6816</v>
      </c>
    </row>
    <row r="6817" spans="1:8">
      <c r="A6817" s="39" t="s">
        <v>2081</v>
      </c>
      <c r="B6817" s="40">
        <v>123000</v>
      </c>
      <c r="C6817" s="41" t="s">
        <v>2165</v>
      </c>
      <c r="D6817" s="42" t="s">
        <v>9</v>
      </c>
      <c r="E6817" s="49" t="s">
        <v>489</v>
      </c>
      <c r="F6817" s="43" t="s">
        <v>495</v>
      </c>
      <c r="G6817" s="44" t="s">
        <v>1177</v>
      </c>
      <c r="H6817">
        <v>6817</v>
      </c>
    </row>
    <row r="6818" spans="1:8">
      <c r="A6818" s="39" t="s">
        <v>2132</v>
      </c>
      <c r="B6818" s="40">
        <v>137250</v>
      </c>
      <c r="C6818" s="41" t="s">
        <v>2165</v>
      </c>
      <c r="D6818" s="42" t="s">
        <v>46</v>
      </c>
      <c r="E6818" s="49" t="s">
        <v>489</v>
      </c>
      <c r="F6818" s="43" t="s">
        <v>495</v>
      </c>
      <c r="G6818" s="44" t="s">
        <v>1269</v>
      </c>
      <c r="H6818">
        <v>6818</v>
      </c>
    </row>
    <row r="6819" spans="1:8">
      <c r="A6819" s="39" t="s">
        <v>2084</v>
      </c>
      <c r="B6819" s="40">
        <v>122000</v>
      </c>
      <c r="C6819" s="41" t="s">
        <v>2165</v>
      </c>
      <c r="D6819" s="42" t="s">
        <v>9</v>
      </c>
      <c r="E6819" s="49" t="s">
        <v>489</v>
      </c>
      <c r="F6819" s="43" t="s">
        <v>495</v>
      </c>
      <c r="G6819" s="44" t="s">
        <v>1177</v>
      </c>
      <c r="H6819">
        <v>6819</v>
      </c>
    </row>
    <row r="6820" spans="1:8">
      <c r="A6820" s="39" t="s">
        <v>2074</v>
      </c>
      <c r="B6820" s="40">
        <v>125000</v>
      </c>
      <c r="C6820" s="41" t="s">
        <v>2165</v>
      </c>
      <c r="D6820" s="42" t="s">
        <v>103</v>
      </c>
      <c r="E6820" s="49" t="s">
        <v>491</v>
      </c>
      <c r="F6820" s="43" t="s">
        <v>494</v>
      </c>
      <c r="G6820" s="44" t="s">
        <v>1230</v>
      </c>
      <c r="H6820">
        <v>6820</v>
      </c>
    </row>
    <row r="6821" spans="1:8">
      <c r="A6821" s="39" t="s">
        <v>2104</v>
      </c>
      <c r="B6821" s="40">
        <v>139000</v>
      </c>
      <c r="C6821" s="41" t="s">
        <v>2165</v>
      </c>
      <c r="D6821" s="42" t="s">
        <v>20</v>
      </c>
      <c r="E6821" s="49" t="s">
        <v>489</v>
      </c>
      <c r="F6821" s="43" t="s">
        <v>495</v>
      </c>
      <c r="G6821" s="44" t="s">
        <v>1801</v>
      </c>
      <c r="H6821">
        <v>6821</v>
      </c>
    </row>
    <row r="6822" spans="1:8">
      <c r="A6822" s="39" t="s">
        <v>2076</v>
      </c>
      <c r="B6822" s="40">
        <v>144900</v>
      </c>
      <c r="C6822" s="41" t="s">
        <v>2165</v>
      </c>
      <c r="D6822" s="42" t="s">
        <v>41</v>
      </c>
      <c r="E6822" s="49" t="s">
        <v>489</v>
      </c>
      <c r="F6822" s="43" t="s">
        <v>495</v>
      </c>
      <c r="G6822" s="44" t="s">
        <v>1766</v>
      </c>
      <c r="H6822">
        <v>6822</v>
      </c>
    </row>
    <row r="6823" spans="1:8">
      <c r="A6823" s="39" t="s">
        <v>2084</v>
      </c>
      <c r="B6823" s="40">
        <v>145000</v>
      </c>
      <c r="C6823" s="41" t="s">
        <v>2165</v>
      </c>
      <c r="D6823" s="42" t="s">
        <v>311</v>
      </c>
      <c r="E6823" s="49" t="s">
        <v>489</v>
      </c>
      <c r="F6823" s="43" t="s">
        <v>495</v>
      </c>
      <c r="G6823" s="44" t="s">
        <v>1178</v>
      </c>
      <c r="H6823">
        <v>6823</v>
      </c>
    </row>
    <row r="6824" spans="1:8">
      <c r="A6824" s="39" t="s">
        <v>2070</v>
      </c>
      <c r="B6824" s="40">
        <v>125000</v>
      </c>
      <c r="C6824" s="41" t="s">
        <v>2165</v>
      </c>
      <c r="D6824" s="42" t="s">
        <v>37</v>
      </c>
      <c r="E6824" s="49" t="s">
        <v>489</v>
      </c>
      <c r="F6824" s="43" t="s">
        <v>495</v>
      </c>
      <c r="G6824" s="44" t="s">
        <v>1101</v>
      </c>
      <c r="H6824">
        <v>6824</v>
      </c>
    </row>
    <row r="6825" spans="1:8">
      <c r="A6825" s="39" t="s">
        <v>2093</v>
      </c>
      <c r="B6825" s="40">
        <v>145000</v>
      </c>
      <c r="C6825" s="41" t="s">
        <v>2165</v>
      </c>
      <c r="D6825" s="42" t="s">
        <v>12</v>
      </c>
      <c r="E6825" s="49" t="s">
        <v>489</v>
      </c>
      <c r="F6825" s="43" t="s">
        <v>495</v>
      </c>
      <c r="G6825" s="44" t="s">
        <v>1151</v>
      </c>
      <c r="H6825">
        <v>6825</v>
      </c>
    </row>
    <row r="6826" spans="1:8">
      <c r="A6826" s="39" t="s">
        <v>2079</v>
      </c>
      <c r="B6826" s="40">
        <v>145000</v>
      </c>
      <c r="C6826" s="41" t="s">
        <v>2165</v>
      </c>
      <c r="D6826" s="42" t="s">
        <v>20</v>
      </c>
      <c r="E6826" s="49" t="s">
        <v>489</v>
      </c>
      <c r="F6826" s="43" t="s">
        <v>495</v>
      </c>
      <c r="G6826" s="44" t="s">
        <v>1801</v>
      </c>
      <c r="H6826">
        <v>6826</v>
      </c>
    </row>
    <row r="6827" spans="1:8">
      <c r="A6827" s="39" t="s">
        <v>2076</v>
      </c>
      <c r="B6827" s="40">
        <v>145000</v>
      </c>
      <c r="C6827" s="41" t="s">
        <v>2165</v>
      </c>
      <c r="D6827" s="42" t="s">
        <v>20</v>
      </c>
      <c r="E6827" s="49" t="s">
        <v>489</v>
      </c>
      <c r="F6827" s="43" t="s">
        <v>495</v>
      </c>
      <c r="G6827" s="44" t="s">
        <v>1801</v>
      </c>
      <c r="H6827">
        <v>6827</v>
      </c>
    </row>
    <row r="6828" spans="1:8">
      <c r="A6828" s="39" t="s">
        <v>2098</v>
      </c>
      <c r="B6828" s="40">
        <v>150000</v>
      </c>
      <c r="C6828" s="41" t="s">
        <v>2165</v>
      </c>
      <c r="D6828" s="42" t="s">
        <v>133</v>
      </c>
      <c r="E6828" s="49" t="s">
        <v>489</v>
      </c>
      <c r="F6828" s="43" t="s">
        <v>495</v>
      </c>
      <c r="G6828" s="44" t="s">
        <v>2024</v>
      </c>
      <c r="H6828">
        <v>6828</v>
      </c>
    </row>
    <row r="6829" spans="1:8">
      <c r="A6829" s="39" t="s">
        <v>2074</v>
      </c>
      <c r="B6829" s="40">
        <v>132500</v>
      </c>
      <c r="C6829" s="41" t="s">
        <v>2165</v>
      </c>
      <c r="D6829" s="42" t="s">
        <v>37</v>
      </c>
      <c r="E6829" s="49" t="s">
        <v>491</v>
      </c>
      <c r="F6829" s="43" t="s">
        <v>494</v>
      </c>
      <c r="G6829" s="44" t="s">
        <v>1101</v>
      </c>
      <c r="H6829">
        <v>6829</v>
      </c>
    </row>
    <row r="6830" spans="1:8">
      <c r="A6830" s="39" t="s">
        <v>2112</v>
      </c>
      <c r="B6830" s="40">
        <v>137500</v>
      </c>
      <c r="C6830" s="41" t="s">
        <v>2165</v>
      </c>
      <c r="D6830" s="42" t="s">
        <v>210</v>
      </c>
      <c r="E6830" s="49" t="s">
        <v>489</v>
      </c>
      <c r="F6830" s="43" t="s">
        <v>495</v>
      </c>
      <c r="G6830" s="44" t="s">
        <v>1621</v>
      </c>
      <c r="H6830">
        <v>6830</v>
      </c>
    </row>
    <row r="6831" spans="1:8">
      <c r="A6831" s="39" t="s">
        <v>2087</v>
      </c>
      <c r="B6831" s="40">
        <v>130000</v>
      </c>
      <c r="C6831" s="41" t="s">
        <v>2165</v>
      </c>
      <c r="D6831" s="42" t="s">
        <v>41</v>
      </c>
      <c r="E6831" s="49" t="s">
        <v>492</v>
      </c>
      <c r="F6831" s="43" t="s">
        <v>494</v>
      </c>
      <c r="G6831" s="44" t="s">
        <v>1766</v>
      </c>
      <c r="H6831">
        <v>6831</v>
      </c>
    </row>
    <row r="6832" spans="1:8">
      <c r="A6832" s="39" t="s">
        <v>2071</v>
      </c>
      <c r="B6832" s="40">
        <v>136000</v>
      </c>
      <c r="C6832" s="41" t="s">
        <v>2165</v>
      </c>
      <c r="D6832" s="42" t="s">
        <v>103</v>
      </c>
      <c r="E6832" s="49" t="s">
        <v>489</v>
      </c>
      <c r="F6832" s="43" t="s">
        <v>495</v>
      </c>
      <c r="G6832" s="44" t="s">
        <v>1230</v>
      </c>
      <c r="H6832">
        <v>6832</v>
      </c>
    </row>
    <row r="6833" spans="1:8">
      <c r="A6833" s="39" t="s">
        <v>2076</v>
      </c>
      <c r="B6833" s="40">
        <v>113000</v>
      </c>
      <c r="C6833" s="41" t="s">
        <v>2165</v>
      </c>
      <c r="D6833" s="42" t="s">
        <v>163</v>
      </c>
      <c r="E6833" s="49" t="s">
        <v>489</v>
      </c>
      <c r="F6833" s="43" t="s">
        <v>495</v>
      </c>
      <c r="G6833" s="44" t="s">
        <v>1278</v>
      </c>
      <c r="H6833">
        <v>6833</v>
      </c>
    </row>
    <row r="6834" spans="1:8">
      <c r="A6834" s="39" t="s">
        <v>2099</v>
      </c>
      <c r="B6834" s="40">
        <v>135000</v>
      </c>
      <c r="C6834" s="41" t="s">
        <v>2165</v>
      </c>
      <c r="D6834" s="42" t="s">
        <v>57</v>
      </c>
      <c r="E6834" s="49" t="s">
        <v>489</v>
      </c>
      <c r="F6834" s="43" t="s">
        <v>495</v>
      </c>
      <c r="G6834" s="44" t="s">
        <v>1269</v>
      </c>
      <c r="H6834">
        <v>6834</v>
      </c>
    </row>
    <row r="6835" spans="1:8">
      <c r="A6835" s="39" t="s">
        <v>2091</v>
      </c>
      <c r="B6835" s="40">
        <v>129000</v>
      </c>
      <c r="C6835" s="41" t="s">
        <v>2165</v>
      </c>
      <c r="D6835" s="42" t="s">
        <v>142</v>
      </c>
      <c r="E6835" s="49" t="s">
        <v>489</v>
      </c>
      <c r="F6835" s="43" t="s">
        <v>495</v>
      </c>
      <c r="G6835" s="44" t="s">
        <v>1481</v>
      </c>
      <c r="H6835">
        <v>6835</v>
      </c>
    </row>
    <row r="6836" spans="1:8">
      <c r="A6836" s="39" t="s">
        <v>2084</v>
      </c>
      <c r="B6836" s="40">
        <v>141900</v>
      </c>
      <c r="C6836" s="41" t="s">
        <v>2165</v>
      </c>
      <c r="D6836" s="42" t="s">
        <v>278</v>
      </c>
      <c r="E6836" s="49" t="s">
        <v>489</v>
      </c>
      <c r="F6836" s="43" t="s">
        <v>495</v>
      </c>
      <c r="G6836" s="44" t="s">
        <v>1670</v>
      </c>
      <c r="H6836">
        <v>6836</v>
      </c>
    </row>
    <row r="6837" spans="1:8">
      <c r="A6837" s="39" t="s">
        <v>2088</v>
      </c>
      <c r="B6837" s="40">
        <v>145900</v>
      </c>
      <c r="C6837" s="41" t="s">
        <v>2165</v>
      </c>
      <c r="D6837" s="42" t="s">
        <v>14</v>
      </c>
      <c r="E6837" s="49" t="s">
        <v>489</v>
      </c>
      <c r="F6837" s="43" t="s">
        <v>495</v>
      </c>
      <c r="G6837" s="44" t="s">
        <v>1908</v>
      </c>
      <c r="H6837">
        <v>6837</v>
      </c>
    </row>
    <row r="6838" spans="1:8">
      <c r="A6838" s="39" t="s">
        <v>2079</v>
      </c>
      <c r="B6838" s="40">
        <v>143000</v>
      </c>
      <c r="C6838" s="41" t="s">
        <v>2165</v>
      </c>
      <c r="D6838" s="42" t="s">
        <v>37</v>
      </c>
      <c r="E6838" s="49" t="s">
        <v>489</v>
      </c>
      <c r="F6838" s="43" t="s">
        <v>495</v>
      </c>
      <c r="G6838" s="44" t="s">
        <v>1101</v>
      </c>
      <c r="H6838">
        <v>6838</v>
      </c>
    </row>
    <row r="6839" spans="1:8">
      <c r="A6839" s="39" t="s">
        <v>2071</v>
      </c>
      <c r="B6839" s="40">
        <v>118000</v>
      </c>
      <c r="C6839" s="41" t="s">
        <v>2165</v>
      </c>
      <c r="D6839" s="42" t="s">
        <v>37</v>
      </c>
      <c r="E6839" s="49" t="s">
        <v>489</v>
      </c>
      <c r="F6839" s="43" t="s">
        <v>495</v>
      </c>
      <c r="G6839" s="44" t="s">
        <v>1101</v>
      </c>
      <c r="H6839">
        <v>6839</v>
      </c>
    </row>
    <row r="6840" spans="1:8">
      <c r="A6840" s="39" t="s">
        <v>2077</v>
      </c>
      <c r="B6840" s="40">
        <v>146340</v>
      </c>
      <c r="C6840" s="41" t="s">
        <v>2165</v>
      </c>
      <c r="D6840" s="42" t="s">
        <v>41</v>
      </c>
      <c r="E6840" s="49" t="s">
        <v>489</v>
      </c>
      <c r="F6840" s="43" t="s">
        <v>495</v>
      </c>
      <c r="G6840" s="44" t="s">
        <v>1766</v>
      </c>
      <c r="H6840">
        <v>6840</v>
      </c>
    </row>
    <row r="6841" spans="1:8">
      <c r="A6841" s="39" t="s">
        <v>2091</v>
      </c>
      <c r="B6841" s="40">
        <v>80000</v>
      </c>
      <c r="C6841" s="41" t="s">
        <v>2165</v>
      </c>
      <c r="D6841" s="42" t="s">
        <v>357</v>
      </c>
      <c r="E6841" s="49" t="s">
        <v>489</v>
      </c>
      <c r="F6841" s="43" t="s">
        <v>495</v>
      </c>
      <c r="G6841" s="44" t="s">
        <v>1565</v>
      </c>
      <c r="H6841">
        <v>6841</v>
      </c>
    </row>
    <row r="6842" spans="1:8">
      <c r="A6842" s="39" t="s">
        <v>2084</v>
      </c>
      <c r="B6842" s="40">
        <v>132700</v>
      </c>
      <c r="C6842" s="41" t="s">
        <v>2165</v>
      </c>
      <c r="D6842" s="42" t="s">
        <v>379</v>
      </c>
      <c r="E6842" s="49" t="s">
        <v>489</v>
      </c>
      <c r="F6842" s="43" t="s">
        <v>495</v>
      </c>
      <c r="G6842" s="44" t="s">
        <v>1864</v>
      </c>
      <c r="H6842">
        <v>6842</v>
      </c>
    </row>
    <row r="6843" spans="1:8">
      <c r="A6843" s="39" t="s">
        <v>2091</v>
      </c>
      <c r="B6843" s="40">
        <v>147000</v>
      </c>
      <c r="C6843" s="41" t="s">
        <v>2165</v>
      </c>
      <c r="D6843" s="42" t="s">
        <v>24</v>
      </c>
      <c r="E6843" s="49" t="s">
        <v>489</v>
      </c>
      <c r="F6843" s="43" t="s">
        <v>495</v>
      </c>
      <c r="G6843" s="44" t="s">
        <v>1241</v>
      </c>
      <c r="H6843">
        <v>6843</v>
      </c>
    </row>
    <row r="6844" spans="1:8">
      <c r="A6844" s="39" t="s">
        <v>2101</v>
      </c>
      <c r="B6844" s="40">
        <v>132500</v>
      </c>
      <c r="C6844" s="41" t="s">
        <v>2165</v>
      </c>
      <c r="D6844" s="42" t="s">
        <v>32</v>
      </c>
      <c r="E6844" s="49" t="s">
        <v>489</v>
      </c>
      <c r="F6844" s="43" t="s">
        <v>495</v>
      </c>
      <c r="G6844" s="44" t="s">
        <v>1151</v>
      </c>
      <c r="H6844">
        <v>6844</v>
      </c>
    </row>
    <row r="6845" spans="1:8">
      <c r="A6845" s="39" t="s">
        <v>2090</v>
      </c>
      <c r="B6845" s="40">
        <v>152000</v>
      </c>
      <c r="C6845" s="41" t="s">
        <v>2165</v>
      </c>
      <c r="D6845" s="42" t="s">
        <v>84</v>
      </c>
      <c r="E6845" s="49" t="s">
        <v>489</v>
      </c>
      <c r="F6845" s="43" t="s">
        <v>495</v>
      </c>
      <c r="G6845" s="44" t="s">
        <v>1251</v>
      </c>
      <c r="H6845">
        <v>6845</v>
      </c>
    </row>
    <row r="6846" spans="1:8">
      <c r="A6846" s="39" t="s">
        <v>2075</v>
      </c>
      <c r="B6846" s="40">
        <v>110000</v>
      </c>
      <c r="C6846" s="41" t="s">
        <v>2165</v>
      </c>
      <c r="D6846" s="42" t="s">
        <v>61</v>
      </c>
      <c r="E6846" s="49" t="s">
        <v>491</v>
      </c>
      <c r="F6846" s="43" t="s">
        <v>494</v>
      </c>
      <c r="G6846" s="44" t="s">
        <v>1337</v>
      </c>
      <c r="H6846">
        <v>6846</v>
      </c>
    </row>
    <row r="6847" spans="1:8">
      <c r="A6847" s="39" t="s">
        <v>2071</v>
      </c>
      <c r="B6847" s="40">
        <v>132000</v>
      </c>
      <c r="C6847" s="41" t="s">
        <v>2165</v>
      </c>
      <c r="D6847" s="42" t="s">
        <v>48</v>
      </c>
      <c r="E6847" s="49" t="s">
        <v>489</v>
      </c>
      <c r="F6847" s="43" t="s">
        <v>495</v>
      </c>
      <c r="G6847" s="44" t="s">
        <v>1567</v>
      </c>
      <c r="H6847">
        <v>6847</v>
      </c>
    </row>
    <row r="6848" spans="1:8">
      <c r="A6848" s="39" t="s">
        <v>2090</v>
      </c>
      <c r="B6848" s="40">
        <v>92000</v>
      </c>
      <c r="C6848" s="41" t="s">
        <v>2165</v>
      </c>
      <c r="D6848" s="42" t="s">
        <v>36</v>
      </c>
      <c r="E6848" s="49" t="s">
        <v>489</v>
      </c>
      <c r="F6848" s="43" t="s">
        <v>495</v>
      </c>
      <c r="G6848" s="44" t="s">
        <v>1831</v>
      </c>
      <c r="H6848">
        <v>6848</v>
      </c>
    </row>
    <row r="6849" spans="1:8">
      <c r="A6849" s="39" t="s">
        <v>2081</v>
      </c>
      <c r="B6849" s="40">
        <v>147000</v>
      </c>
      <c r="C6849" s="41" t="s">
        <v>2165</v>
      </c>
      <c r="D6849" s="42" t="s">
        <v>115</v>
      </c>
      <c r="E6849" s="49" t="s">
        <v>489</v>
      </c>
      <c r="F6849" s="43" t="s">
        <v>495</v>
      </c>
      <c r="G6849" s="44" t="s">
        <v>1351</v>
      </c>
      <c r="H6849">
        <v>6849</v>
      </c>
    </row>
    <row r="6850" spans="1:8">
      <c r="A6850" s="39" t="s">
        <v>2078</v>
      </c>
      <c r="B6850" s="40">
        <v>133000</v>
      </c>
      <c r="C6850" s="41" t="s">
        <v>2165</v>
      </c>
      <c r="D6850" s="42" t="s">
        <v>1000</v>
      </c>
      <c r="E6850" s="49" t="s">
        <v>491</v>
      </c>
      <c r="F6850" s="43" t="s">
        <v>494</v>
      </c>
      <c r="G6850" s="44" t="s">
        <v>1881</v>
      </c>
      <c r="H6850">
        <v>6850</v>
      </c>
    </row>
    <row r="6851" spans="1:8">
      <c r="A6851" s="39" t="s">
        <v>2070</v>
      </c>
      <c r="B6851" s="40">
        <v>130000</v>
      </c>
      <c r="C6851" s="41" t="s">
        <v>2165</v>
      </c>
      <c r="D6851" s="42" t="s">
        <v>124</v>
      </c>
      <c r="E6851" s="49" t="s">
        <v>489</v>
      </c>
      <c r="F6851" s="43" t="s">
        <v>495</v>
      </c>
      <c r="G6851" s="44" t="s">
        <v>1928</v>
      </c>
      <c r="H6851">
        <v>6851</v>
      </c>
    </row>
    <row r="6852" spans="1:8">
      <c r="A6852" s="39" t="s">
        <v>2124</v>
      </c>
      <c r="B6852" s="40">
        <v>85000</v>
      </c>
      <c r="C6852" s="41" t="s">
        <v>2165</v>
      </c>
      <c r="D6852" s="42" t="s">
        <v>37</v>
      </c>
      <c r="E6852" s="49" t="s">
        <v>489</v>
      </c>
      <c r="F6852" s="43" t="s">
        <v>495</v>
      </c>
      <c r="G6852" s="44" t="s">
        <v>1101</v>
      </c>
      <c r="H6852">
        <v>6852</v>
      </c>
    </row>
    <row r="6853" spans="1:8">
      <c r="A6853" s="39" t="s">
        <v>2105</v>
      </c>
      <c r="B6853" s="40">
        <v>135000</v>
      </c>
      <c r="C6853" s="41" t="s">
        <v>2165</v>
      </c>
      <c r="D6853" s="42" t="s">
        <v>32</v>
      </c>
      <c r="E6853" s="49" t="s">
        <v>489</v>
      </c>
      <c r="F6853" s="43" t="s">
        <v>495</v>
      </c>
      <c r="G6853" s="44" t="s">
        <v>1151</v>
      </c>
      <c r="H6853">
        <v>6853</v>
      </c>
    </row>
    <row r="6854" spans="1:8">
      <c r="A6854" s="39" t="s">
        <v>2083</v>
      </c>
      <c r="B6854" s="40">
        <v>150000</v>
      </c>
      <c r="C6854" s="41" t="s">
        <v>2165</v>
      </c>
      <c r="D6854" s="42" t="s">
        <v>9</v>
      </c>
      <c r="E6854" s="49" t="s">
        <v>489</v>
      </c>
      <c r="F6854" s="43" t="s">
        <v>495</v>
      </c>
      <c r="G6854" s="44" t="s">
        <v>1177</v>
      </c>
      <c r="H6854">
        <v>6854</v>
      </c>
    </row>
    <row r="6855" spans="1:8">
      <c r="A6855" s="39" t="s">
        <v>2085</v>
      </c>
      <c r="B6855" s="40">
        <v>141500</v>
      </c>
      <c r="C6855" s="41" t="s">
        <v>2165</v>
      </c>
      <c r="D6855" s="42" t="s">
        <v>97</v>
      </c>
      <c r="E6855" s="49" t="s">
        <v>492</v>
      </c>
      <c r="F6855" s="43" t="s">
        <v>494</v>
      </c>
      <c r="G6855" s="44" t="s">
        <v>1972</v>
      </c>
      <c r="H6855">
        <v>6855</v>
      </c>
    </row>
    <row r="6856" spans="1:8">
      <c r="A6856" s="39" t="s">
        <v>2091</v>
      </c>
      <c r="B6856" s="40">
        <v>148900</v>
      </c>
      <c r="C6856" s="41" t="s">
        <v>2165</v>
      </c>
      <c r="D6856" s="42" t="s">
        <v>2177</v>
      </c>
      <c r="E6856" s="49" t="s">
        <v>489</v>
      </c>
      <c r="F6856" s="43" t="s">
        <v>495</v>
      </c>
      <c r="G6856" s="44" t="e">
        <v>#N/A</v>
      </c>
      <c r="H6856">
        <v>6856</v>
      </c>
    </row>
    <row r="6857" spans="1:8">
      <c r="A6857" s="39" t="s">
        <v>2075</v>
      </c>
      <c r="B6857" s="40">
        <v>125000</v>
      </c>
      <c r="C6857" s="41" t="s">
        <v>2165</v>
      </c>
      <c r="D6857" s="42" t="s">
        <v>50</v>
      </c>
      <c r="E6857" s="49" t="s">
        <v>491</v>
      </c>
      <c r="F6857" s="43" t="s">
        <v>494</v>
      </c>
      <c r="G6857" s="44" t="s">
        <v>1966</v>
      </c>
      <c r="H6857">
        <v>6857</v>
      </c>
    </row>
    <row r="6858" spans="1:8">
      <c r="A6858" s="39" t="s">
        <v>2091</v>
      </c>
      <c r="B6858" s="40">
        <v>160000</v>
      </c>
      <c r="C6858" s="41" t="s">
        <v>2165</v>
      </c>
      <c r="D6858" s="42" t="s">
        <v>35</v>
      </c>
      <c r="E6858" s="49" t="s">
        <v>489</v>
      </c>
      <c r="F6858" s="43" t="s">
        <v>495</v>
      </c>
      <c r="G6858" s="44" t="s">
        <v>1656</v>
      </c>
      <c r="H6858">
        <v>6858</v>
      </c>
    </row>
    <row r="6859" spans="1:8">
      <c r="A6859" s="39" t="s">
        <v>2083</v>
      </c>
      <c r="B6859" s="40">
        <v>135000</v>
      </c>
      <c r="C6859" s="41" t="s">
        <v>2165</v>
      </c>
      <c r="D6859" s="42" t="s">
        <v>85</v>
      </c>
      <c r="E6859" s="49" t="s">
        <v>489</v>
      </c>
      <c r="F6859" s="43" t="s">
        <v>495</v>
      </c>
      <c r="G6859" s="44" t="s">
        <v>1919</v>
      </c>
      <c r="H6859">
        <v>6859</v>
      </c>
    </row>
    <row r="6860" spans="1:8">
      <c r="A6860" s="39" t="s">
        <v>2085</v>
      </c>
      <c r="B6860" s="40">
        <v>138500</v>
      </c>
      <c r="C6860" s="41" t="s">
        <v>2165</v>
      </c>
      <c r="D6860" s="42" t="s">
        <v>103</v>
      </c>
      <c r="E6860" s="49" t="s">
        <v>492</v>
      </c>
      <c r="F6860" s="43" t="s">
        <v>494</v>
      </c>
      <c r="G6860" s="44" t="s">
        <v>1230</v>
      </c>
      <c r="H6860">
        <v>6860</v>
      </c>
    </row>
    <row r="6861" spans="1:8">
      <c r="A6861" s="39" t="s">
        <v>2107</v>
      </c>
      <c r="B6861" s="40">
        <v>127500</v>
      </c>
      <c r="C6861" s="41" t="s">
        <v>2165</v>
      </c>
      <c r="D6861" s="42" t="s">
        <v>60</v>
      </c>
      <c r="E6861" s="49" t="s">
        <v>489</v>
      </c>
      <c r="F6861" s="43" t="s">
        <v>495</v>
      </c>
      <c r="G6861" s="44" t="s">
        <v>1498</v>
      </c>
      <c r="H6861">
        <v>6861</v>
      </c>
    </row>
    <row r="6862" spans="1:8">
      <c r="A6862" s="39" t="s">
        <v>2081</v>
      </c>
      <c r="B6862" s="40">
        <v>130000</v>
      </c>
      <c r="C6862" s="41" t="s">
        <v>2165</v>
      </c>
      <c r="D6862" s="42" t="s">
        <v>37</v>
      </c>
      <c r="E6862" s="49" t="s">
        <v>489</v>
      </c>
      <c r="F6862" s="43" t="s">
        <v>495</v>
      </c>
      <c r="G6862" s="44" t="s">
        <v>1101</v>
      </c>
      <c r="H6862">
        <v>6862</v>
      </c>
    </row>
    <row r="6863" spans="1:8">
      <c r="A6863" s="39" t="s">
        <v>2093</v>
      </c>
      <c r="B6863" s="40">
        <v>149900</v>
      </c>
      <c r="C6863" s="41" t="s">
        <v>2165</v>
      </c>
      <c r="D6863" s="42" t="s">
        <v>20</v>
      </c>
      <c r="E6863" s="49" t="s">
        <v>489</v>
      </c>
      <c r="F6863" s="43" t="s">
        <v>495</v>
      </c>
      <c r="G6863" s="44" t="s">
        <v>1801</v>
      </c>
      <c r="H6863">
        <v>6863</v>
      </c>
    </row>
    <row r="6864" spans="1:8">
      <c r="A6864" s="39" t="s">
        <v>2067</v>
      </c>
      <c r="B6864" s="40">
        <v>120000</v>
      </c>
      <c r="C6864" s="41" t="s">
        <v>2165</v>
      </c>
      <c r="D6864" s="42" t="s">
        <v>114</v>
      </c>
      <c r="E6864" s="49" t="s">
        <v>489</v>
      </c>
      <c r="F6864" s="43" t="s">
        <v>495</v>
      </c>
      <c r="G6864" s="44" t="s">
        <v>1177</v>
      </c>
      <c r="H6864">
        <v>6864</v>
      </c>
    </row>
    <row r="6865" spans="1:8">
      <c r="A6865" s="39" t="s">
        <v>2108</v>
      </c>
      <c r="B6865" s="40">
        <v>150000</v>
      </c>
      <c r="C6865" s="41" t="s">
        <v>2165</v>
      </c>
      <c r="D6865" s="42" t="s">
        <v>127</v>
      </c>
      <c r="E6865" s="49" t="s">
        <v>489</v>
      </c>
      <c r="F6865" s="43" t="s">
        <v>495</v>
      </c>
      <c r="G6865" s="44" t="s">
        <v>1579</v>
      </c>
      <c r="H6865">
        <v>6865</v>
      </c>
    </row>
    <row r="6866" spans="1:8">
      <c r="A6866" s="39" t="s">
        <v>2074</v>
      </c>
      <c r="B6866" s="40">
        <v>135000</v>
      </c>
      <c r="C6866" s="41" t="s">
        <v>2165</v>
      </c>
      <c r="D6866" s="42" t="s">
        <v>26</v>
      </c>
      <c r="E6866" s="49" t="s">
        <v>491</v>
      </c>
      <c r="F6866" s="43" t="s">
        <v>494</v>
      </c>
      <c r="G6866" s="44" t="s">
        <v>1472</v>
      </c>
      <c r="H6866">
        <v>6866</v>
      </c>
    </row>
    <row r="6867" spans="1:8">
      <c r="A6867" s="39" t="s">
        <v>2079</v>
      </c>
      <c r="B6867" s="40">
        <v>131000</v>
      </c>
      <c r="C6867" s="41" t="s">
        <v>2165</v>
      </c>
      <c r="D6867" s="42" t="s">
        <v>75</v>
      </c>
      <c r="E6867" s="49" t="s">
        <v>489</v>
      </c>
      <c r="F6867" s="43" t="s">
        <v>495</v>
      </c>
      <c r="G6867" s="44" t="s">
        <v>1230</v>
      </c>
      <c r="H6867">
        <v>6867</v>
      </c>
    </row>
    <row r="6868" spans="1:8">
      <c r="A6868" s="39" t="s">
        <v>2131</v>
      </c>
      <c r="B6868" s="40">
        <v>119000</v>
      </c>
      <c r="C6868" s="41" t="s">
        <v>2165</v>
      </c>
      <c r="D6868" s="42" t="s">
        <v>230</v>
      </c>
      <c r="E6868" s="49" t="s">
        <v>491</v>
      </c>
      <c r="F6868" s="43" t="s">
        <v>494</v>
      </c>
      <c r="G6868" s="44" t="s">
        <v>1968</v>
      </c>
      <c r="H6868">
        <v>6868</v>
      </c>
    </row>
    <row r="6869" spans="1:8">
      <c r="A6869" s="39" t="s">
        <v>2112</v>
      </c>
      <c r="B6869" s="40">
        <v>139000</v>
      </c>
      <c r="C6869" s="41" t="s">
        <v>2165</v>
      </c>
      <c r="D6869" s="42" t="s">
        <v>9</v>
      </c>
      <c r="E6869" s="49" t="s">
        <v>489</v>
      </c>
      <c r="F6869" s="43" t="s">
        <v>495</v>
      </c>
      <c r="G6869" s="44" t="s">
        <v>1177</v>
      </c>
      <c r="H6869">
        <v>6869</v>
      </c>
    </row>
    <row r="6870" spans="1:8">
      <c r="A6870" s="39" t="s">
        <v>2079</v>
      </c>
      <c r="B6870" s="40">
        <v>126500</v>
      </c>
      <c r="C6870" s="41" t="s">
        <v>2165</v>
      </c>
      <c r="D6870" s="42" t="s">
        <v>240</v>
      </c>
      <c r="E6870" s="49" t="s">
        <v>489</v>
      </c>
      <c r="F6870" s="43" t="s">
        <v>495</v>
      </c>
      <c r="G6870" s="44" t="s">
        <v>1800</v>
      </c>
      <c r="H6870">
        <v>6870</v>
      </c>
    </row>
    <row r="6871" spans="1:8">
      <c r="A6871" s="39" t="s">
        <v>2084</v>
      </c>
      <c r="B6871" s="40">
        <v>140000</v>
      </c>
      <c r="C6871" s="41" t="s">
        <v>2165</v>
      </c>
      <c r="D6871" s="42" t="s">
        <v>38</v>
      </c>
      <c r="E6871" s="49" t="s">
        <v>489</v>
      </c>
      <c r="F6871" s="43" t="s">
        <v>495</v>
      </c>
      <c r="G6871" s="44" t="s">
        <v>1101</v>
      </c>
      <c r="H6871">
        <v>6871</v>
      </c>
    </row>
    <row r="6872" spans="1:8">
      <c r="A6872" s="39" t="s">
        <v>2114</v>
      </c>
      <c r="B6872" s="40">
        <v>140000</v>
      </c>
      <c r="C6872" s="41" t="s">
        <v>2165</v>
      </c>
      <c r="D6872" s="42" t="s">
        <v>35</v>
      </c>
      <c r="E6872" s="49" t="s">
        <v>489</v>
      </c>
      <c r="F6872" s="43" t="s">
        <v>495</v>
      </c>
      <c r="G6872" s="44" t="s">
        <v>1656</v>
      </c>
      <c r="H6872">
        <v>6872</v>
      </c>
    </row>
    <row r="6873" spans="1:8">
      <c r="A6873" s="39" t="s">
        <v>2070</v>
      </c>
      <c r="B6873" s="40">
        <v>149000</v>
      </c>
      <c r="C6873" s="41" t="s">
        <v>2165</v>
      </c>
      <c r="D6873" s="42" t="s">
        <v>9</v>
      </c>
      <c r="E6873" s="49" t="s">
        <v>489</v>
      </c>
      <c r="F6873" s="43" t="s">
        <v>495</v>
      </c>
      <c r="G6873" s="44" t="s">
        <v>1177</v>
      </c>
      <c r="H6873">
        <v>6873</v>
      </c>
    </row>
    <row r="6874" spans="1:8">
      <c r="A6874" s="39" t="s">
        <v>2083</v>
      </c>
      <c r="B6874" s="40">
        <v>149000</v>
      </c>
      <c r="C6874" s="41" t="s">
        <v>2165</v>
      </c>
      <c r="D6874" s="42" t="s">
        <v>115</v>
      </c>
      <c r="E6874" s="49" t="s">
        <v>489</v>
      </c>
      <c r="F6874" s="43" t="s">
        <v>495</v>
      </c>
      <c r="G6874" s="44" t="s">
        <v>1351</v>
      </c>
      <c r="H6874">
        <v>6874</v>
      </c>
    </row>
    <row r="6875" spans="1:8">
      <c r="A6875" s="39" t="s">
        <v>2076</v>
      </c>
      <c r="B6875" s="40">
        <v>80000</v>
      </c>
      <c r="C6875" s="41" t="s">
        <v>2165</v>
      </c>
      <c r="D6875" s="42" t="s">
        <v>161</v>
      </c>
      <c r="E6875" s="49" t="s">
        <v>489</v>
      </c>
      <c r="F6875" s="43" t="s">
        <v>495</v>
      </c>
      <c r="G6875" s="44" t="s">
        <v>1452</v>
      </c>
      <c r="H6875">
        <v>6875</v>
      </c>
    </row>
    <row r="6876" spans="1:8">
      <c r="A6876" s="39" t="s">
        <v>2079</v>
      </c>
      <c r="B6876" s="40">
        <v>129000</v>
      </c>
      <c r="C6876" s="41" t="s">
        <v>2165</v>
      </c>
      <c r="D6876" s="42" t="s">
        <v>109</v>
      </c>
      <c r="E6876" s="49" t="s">
        <v>489</v>
      </c>
      <c r="F6876" s="43" t="s">
        <v>495</v>
      </c>
      <c r="G6876" s="44" t="s">
        <v>1605</v>
      </c>
      <c r="H6876">
        <v>6876</v>
      </c>
    </row>
    <row r="6877" spans="1:8">
      <c r="A6877" s="39" t="s">
        <v>2110</v>
      </c>
      <c r="B6877" s="40">
        <v>131000</v>
      </c>
      <c r="C6877" s="41" t="s">
        <v>2165</v>
      </c>
      <c r="D6877" s="42" t="s">
        <v>148</v>
      </c>
      <c r="E6877" s="49" t="s">
        <v>489</v>
      </c>
      <c r="F6877" s="43" t="s">
        <v>495</v>
      </c>
      <c r="G6877" s="44" t="s">
        <v>1230</v>
      </c>
      <c r="H6877">
        <v>6877</v>
      </c>
    </row>
    <row r="6878" spans="1:8">
      <c r="A6878" s="39" t="s">
        <v>2083</v>
      </c>
      <c r="B6878" s="40">
        <v>140000</v>
      </c>
      <c r="C6878" s="41" t="s">
        <v>2165</v>
      </c>
      <c r="D6878" s="42" t="s">
        <v>9</v>
      </c>
      <c r="E6878" s="49" t="s">
        <v>489</v>
      </c>
      <c r="F6878" s="43" t="s">
        <v>495</v>
      </c>
      <c r="G6878" s="44" t="s">
        <v>1177</v>
      </c>
      <c r="H6878">
        <v>6878</v>
      </c>
    </row>
    <row r="6879" spans="1:8">
      <c r="A6879" s="39" t="s">
        <v>2094</v>
      </c>
      <c r="B6879" s="40">
        <v>145000</v>
      </c>
      <c r="C6879" s="41" t="s">
        <v>2165</v>
      </c>
      <c r="D6879" s="42" t="s">
        <v>96</v>
      </c>
      <c r="E6879" s="49" t="s">
        <v>491</v>
      </c>
      <c r="F6879" s="43" t="s">
        <v>494</v>
      </c>
      <c r="G6879" s="44" t="s">
        <v>1241</v>
      </c>
      <c r="H6879">
        <v>6879</v>
      </c>
    </row>
    <row r="6880" spans="1:8">
      <c r="A6880" s="39" t="s">
        <v>2124</v>
      </c>
      <c r="B6880" s="40">
        <v>140000</v>
      </c>
      <c r="C6880" s="41" t="s">
        <v>2165</v>
      </c>
      <c r="D6880" s="42" t="s">
        <v>37</v>
      </c>
      <c r="E6880" s="49" t="s">
        <v>489</v>
      </c>
      <c r="F6880" s="43" t="s">
        <v>495</v>
      </c>
      <c r="G6880" s="44" t="s">
        <v>1101</v>
      </c>
      <c r="H6880">
        <v>6880</v>
      </c>
    </row>
    <row r="6881" spans="1:8">
      <c r="A6881" s="39" t="s">
        <v>2099</v>
      </c>
      <c r="B6881" s="40">
        <v>150000</v>
      </c>
      <c r="C6881" s="41" t="s">
        <v>2165</v>
      </c>
      <c r="D6881" s="42" t="s">
        <v>38</v>
      </c>
      <c r="E6881" s="49" t="s">
        <v>489</v>
      </c>
      <c r="F6881" s="43" t="s">
        <v>495</v>
      </c>
      <c r="G6881" s="44" t="s">
        <v>1101</v>
      </c>
      <c r="H6881">
        <v>6881</v>
      </c>
    </row>
    <row r="6882" spans="1:8">
      <c r="A6882" s="39" t="s">
        <v>2077</v>
      </c>
      <c r="B6882" s="40">
        <v>115000</v>
      </c>
      <c r="C6882" s="41" t="s">
        <v>2165</v>
      </c>
      <c r="D6882" s="42" t="s">
        <v>42</v>
      </c>
      <c r="E6882" s="49" t="s">
        <v>489</v>
      </c>
      <c r="F6882" s="43" t="s">
        <v>495</v>
      </c>
      <c r="G6882" s="44" t="s">
        <v>1839</v>
      </c>
      <c r="H6882">
        <v>6882</v>
      </c>
    </row>
    <row r="6883" spans="1:8">
      <c r="A6883" s="39" t="s">
        <v>2079</v>
      </c>
      <c r="B6883" s="40">
        <v>133000</v>
      </c>
      <c r="C6883" s="41" t="s">
        <v>2165</v>
      </c>
      <c r="D6883" s="42" t="s">
        <v>45</v>
      </c>
      <c r="E6883" s="49" t="s">
        <v>489</v>
      </c>
      <c r="F6883" s="43" t="s">
        <v>495</v>
      </c>
      <c r="G6883" s="44" t="s">
        <v>1999</v>
      </c>
      <c r="H6883">
        <v>6883</v>
      </c>
    </row>
    <row r="6884" spans="1:8">
      <c r="A6884" s="39" t="s">
        <v>2084</v>
      </c>
      <c r="B6884" s="40">
        <v>147000</v>
      </c>
      <c r="C6884" s="41" t="s">
        <v>2165</v>
      </c>
      <c r="D6884" s="42" t="s">
        <v>21</v>
      </c>
      <c r="E6884" s="49" t="s">
        <v>489</v>
      </c>
      <c r="F6884" s="43" t="s">
        <v>495</v>
      </c>
      <c r="G6884" s="44" t="s">
        <v>1967</v>
      </c>
      <c r="H6884">
        <v>6884</v>
      </c>
    </row>
    <row r="6885" spans="1:8">
      <c r="A6885" s="39" t="s">
        <v>2085</v>
      </c>
      <c r="B6885" s="40">
        <v>130000</v>
      </c>
      <c r="C6885" s="41" t="s">
        <v>2165</v>
      </c>
      <c r="D6885" s="42" t="s">
        <v>230</v>
      </c>
      <c r="E6885" s="49" t="s">
        <v>492</v>
      </c>
      <c r="F6885" s="43" t="s">
        <v>494</v>
      </c>
      <c r="G6885" s="44" t="s">
        <v>1968</v>
      </c>
      <c r="H6885">
        <v>6885</v>
      </c>
    </row>
    <row r="6886" spans="1:8">
      <c r="A6886" s="39" t="s">
        <v>2104</v>
      </c>
      <c r="B6886" s="40">
        <v>140000</v>
      </c>
      <c r="C6886" s="41" t="s">
        <v>2165</v>
      </c>
      <c r="D6886" s="42" t="s">
        <v>41</v>
      </c>
      <c r="E6886" s="49" t="s">
        <v>489</v>
      </c>
      <c r="F6886" s="43" t="s">
        <v>495</v>
      </c>
      <c r="G6886" s="44" t="s">
        <v>1766</v>
      </c>
      <c r="H6886">
        <v>6886</v>
      </c>
    </row>
    <row r="6887" spans="1:8">
      <c r="A6887" s="39" t="s">
        <v>2117</v>
      </c>
      <c r="B6887" s="40">
        <v>145000</v>
      </c>
      <c r="C6887" s="41" t="s">
        <v>2165</v>
      </c>
      <c r="D6887" s="42" t="s">
        <v>45</v>
      </c>
      <c r="E6887" s="49" t="s">
        <v>489</v>
      </c>
      <c r="F6887" s="43" t="s">
        <v>495</v>
      </c>
      <c r="G6887" s="44" t="s">
        <v>1999</v>
      </c>
      <c r="H6887">
        <v>6887</v>
      </c>
    </row>
    <row r="6888" spans="1:8">
      <c r="A6888" s="39" t="s">
        <v>2079</v>
      </c>
      <c r="B6888" s="40">
        <v>130000</v>
      </c>
      <c r="C6888" s="41" t="s">
        <v>2165</v>
      </c>
      <c r="D6888" s="42" t="s">
        <v>124</v>
      </c>
      <c r="E6888" s="49" t="s">
        <v>489</v>
      </c>
      <c r="F6888" s="43" t="s">
        <v>495</v>
      </c>
      <c r="G6888" s="44" t="s">
        <v>1928</v>
      </c>
      <c r="H6888">
        <v>6888</v>
      </c>
    </row>
    <row r="6889" spans="1:8">
      <c r="A6889" s="39" t="s">
        <v>2104</v>
      </c>
      <c r="B6889" s="40">
        <v>144900</v>
      </c>
      <c r="C6889" s="41" t="s">
        <v>2165</v>
      </c>
      <c r="D6889" s="42" t="s">
        <v>37</v>
      </c>
      <c r="E6889" s="49" t="s">
        <v>489</v>
      </c>
      <c r="F6889" s="43" t="s">
        <v>495</v>
      </c>
      <c r="G6889" s="44" t="s">
        <v>1101</v>
      </c>
      <c r="H6889">
        <v>6889</v>
      </c>
    </row>
    <row r="6890" spans="1:8">
      <c r="A6890" s="39" t="s">
        <v>2102</v>
      </c>
      <c r="B6890" s="40">
        <v>160000</v>
      </c>
      <c r="C6890" s="41" t="s">
        <v>2165</v>
      </c>
      <c r="D6890" s="42" t="s">
        <v>37</v>
      </c>
      <c r="E6890" s="49" t="s">
        <v>491</v>
      </c>
      <c r="F6890" s="43" t="s">
        <v>494</v>
      </c>
      <c r="G6890" s="44" t="s">
        <v>1101</v>
      </c>
      <c r="H6890">
        <v>6890</v>
      </c>
    </row>
    <row r="6891" spans="1:8">
      <c r="A6891" s="39" t="s">
        <v>2097</v>
      </c>
      <c r="B6891" s="40">
        <v>147000</v>
      </c>
      <c r="C6891" s="41" t="s">
        <v>2165</v>
      </c>
      <c r="D6891" s="42" t="s">
        <v>41</v>
      </c>
      <c r="E6891" s="49" t="s">
        <v>489</v>
      </c>
      <c r="F6891" s="43" t="s">
        <v>495</v>
      </c>
      <c r="G6891" s="44" t="s">
        <v>1766</v>
      </c>
      <c r="H6891">
        <v>6891</v>
      </c>
    </row>
    <row r="6892" spans="1:8">
      <c r="A6892" s="39" t="s">
        <v>2124</v>
      </c>
      <c r="B6892" s="40">
        <v>125000</v>
      </c>
      <c r="C6892" s="41" t="s">
        <v>2165</v>
      </c>
      <c r="D6892" s="42" t="s">
        <v>32</v>
      </c>
      <c r="E6892" s="49" t="s">
        <v>489</v>
      </c>
      <c r="F6892" s="43" t="s">
        <v>495</v>
      </c>
      <c r="G6892" s="44" t="s">
        <v>1151</v>
      </c>
      <c r="H6892">
        <v>6892</v>
      </c>
    </row>
    <row r="6893" spans="1:8">
      <c r="A6893" s="39" t="s">
        <v>2110</v>
      </c>
      <c r="B6893" s="40">
        <v>130000</v>
      </c>
      <c r="C6893" s="41" t="s">
        <v>2165</v>
      </c>
      <c r="D6893" s="42" t="s">
        <v>35</v>
      </c>
      <c r="E6893" s="49" t="s">
        <v>489</v>
      </c>
      <c r="F6893" s="43" t="s">
        <v>495</v>
      </c>
      <c r="G6893" s="44" t="s">
        <v>1656</v>
      </c>
      <c r="H6893">
        <v>6893</v>
      </c>
    </row>
    <row r="6894" spans="1:8">
      <c r="A6894" s="39" t="s">
        <v>2070</v>
      </c>
      <c r="B6894" s="40">
        <v>136000</v>
      </c>
      <c r="C6894" s="41" t="s">
        <v>2165</v>
      </c>
      <c r="D6894" s="42" t="s">
        <v>37</v>
      </c>
      <c r="E6894" s="49" t="s">
        <v>489</v>
      </c>
      <c r="F6894" s="43" t="s">
        <v>495</v>
      </c>
      <c r="G6894" s="44" t="s">
        <v>1101</v>
      </c>
      <c r="H6894">
        <v>6894</v>
      </c>
    </row>
    <row r="6895" spans="1:8">
      <c r="A6895" s="39" t="s">
        <v>2133</v>
      </c>
      <c r="B6895" s="40">
        <v>147900</v>
      </c>
      <c r="C6895" s="41" t="s">
        <v>2165</v>
      </c>
      <c r="D6895" s="42" t="s">
        <v>2111</v>
      </c>
      <c r="E6895" s="49" t="s">
        <v>491</v>
      </c>
      <c r="F6895" s="43" t="s">
        <v>494</v>
      </c>
      <c r="G6895" s="44" t="e">
        <v>#N/A</v>
      </c>
      <c r="H6895">
        <v>6895</v>
      </c>
    </row>
    <row r="6896" spans="1:8">
      <c r="A6896" s="39" t="s">
        <v>2079</v>
      </c>
      <c r="B6896" s="40">
        <v>120000</v>
      </c>
      <c r="C6896" s="41" t="s">
        <v>2165</v>
      </c>
      <c r="D6896" s="42" t="s">
        <v>75</v>
      </c>
      <c r="E6896" s="49" t="s">
        <v>489</v>
      </c>
      <c r="F6896" s="43" t="s">
        <v>495</v>
      </c>
      <c r="G6896" s="44" t="s">
        <v>1230</v>
      </c>
      <c r="H6896">
        <v>6896</v>
      </c>
    </row>
    <row r="6897" spans="1:8">
      <c r="A6897" s="39" t="s">
        <v>2079</v>
      </c>
      <c r="B6897" s="40">
        <v>149900</v>
      </c>
      <c r="C6897" s="41" t="s">
        <v>2165</v>
      </c>
      <c r="D6897" s="42" t="s">
        <v>45</v>
      </c>
      <c r="E6897" s="49" t="s">
        <v>489</v>
      </c>
      <c r="F6897" s="43" t="s">
        <v>495</v>
      </c>
      <c r="G6897" s="44" t="s">
        <v>1999</v>
      </c>
      <c r="H6897">
        <v>6897</v>
      </c>
    </row>
    <row r="6898" spans="1:8">
      <c r="A6898" s="39" t="s">
        <v>2104</v>
      </c>
      <c r="B6898" s="40">
        <v>130000</v>
      </c>
      <c r="C6898" s="41" t="s">
        <v>2165</v>
      </c>
      <c r="D6898" s="42" t="s">
        <v>21</v>
      </c>
      <c r="E6898" s="49" t="s">
        <v>489</v>
      </c>
      <c r="F6898" s="43" t="s">
        <v>495</v>
      </c>
      <c r="G6898" s="44" t="s">
        <v>1967</v>
      </c>
      <c r="H6898">
        <v>6898</v>
      </c>
    </row>
    <row r="6899" spans="1:8">
      <c r="A6899" s="39" t="s">
        <v>2110</v>
      </c>
      <c r="B6899" s="40">
        <v>140000</v>
      </c>
      <c r="C6899" s="41" t="s">
        <v>2165</v>
      </c>
      <c r="D6899" s="42" t="s">
        <v>88</v>
      </c>
      <c r="E6899" s="49" t="s">
        <v>489</v>
      </c>
      <c r="F6899" s="43" t="s">
        <v>495</v>
      </c>
      <c r="G6899" s="44" t="s">
        <v>1712</v>
      </c>
      <c r="H6899">
        <v>6899</v>
      </c>
    </row>
    <row r="6900" spans="1:8">
      <c r="A6900" s="39" t="s">
        <v>2084</v>
      </c>
      <c r="B6900" s="40">
        <v>125000</v>
      </c>
      <c r="C6900" s="41" t="s">
        <v>2165</v>
      </c>
      <c r="D6900" s="42" t="s">
        <v>88</v>
      </c>
      <c r="E6900" s="49" t="s">
        <v>489</v>
      </c>
      <c r="F6900" s="43" t="s">
        <v>495</v>
      </c>
      <c r="G6900" s="44" t="s">
        <v>1712</v>
      </c>
      <c r="H6900">
        <v>6900</v>
      </c>
    </row>
    <row r="6901" spans="1:8">
      <c r="A6901" s="39" t="s">
        <v>2112</v>
      </c>
      <c r="B6901" s="40">
        <v>149900</v>
      </c>
      <c r="C6901" s="41" t="s">
        <v>2165</v>
      </c>
      <c r="D6901" s="42" t="s">
        <v>9</v>
      </c>
      <c r="E6901" s="49" t="s">
        <v>489</v>
      </c>
      <c r="F6901" s="43" t="s">
        <v>495</v>
      </c>
      <c r="G6901" s="44" t="s">
        <v>1177</v>
      </c>
      <c r="H6901">
        <v>6901</v>
      </c>
    </row>
    <row r="6902" spans="1:8">
      <c r="A6902" s="39" t="s">
        <v>2101</v>
      </c>
      <c r="B6902" s="40">
        <v>145000</v>
      </c>
      <c r="C6902" s="41" t="s">
        <v>2165</v>
      </c>
      <c r="D6902" s="42" t="s">
        <v>42</v>
      </c>
      <c r="E6902" s="49" t="s">
        <v>489</v>
      </c>
      <c r="F6902" s="43" t="s">
        <v>495</v>
      </c>
      <c r="G6902" s="44" t="s">
        <v>1839</v>
      </c>
      <c r="H6902">
        <v>6902</v>
      </c>
    </row>
    <row r="6903" spans="1:8">
      <c r="A6903" s="39" t="s">
        <v>2101</v>
      </c>
      <c r="B6903" s="40">
        <v>141000</v>
      </c>
      <c r="C6903" s="41" t="s">
        <v>2165</v>
      </c>
      <c r="D6903" s="42" t="s">
        <v>32</v>
      </c>
      <c r="E6903" s="49" t="s">
        <v>489</v>
      </c>
      <c r="F6903" s="43" t="s">
        <v>495</v>
      </c>
      <c r="G6903" s="44" t="s">
        <v>1151</v>
      </c>
      <c r="H6903">
        <v>6903</v>
      </c>
    </row>
    <row r="6904" spans="1:8">
      <c r="A6904" s="39" t="s">
        <v>2079</v>
      </c>
      <c r="B6904" s="40">
        <v>135000</v>
      </c>
      <c r="C6904" s="41" t="s">
        <v>2165</v>
      </c>
      <c r="D6904" s="42" t="s">
        <v>38</v>
      </c>
      <c r="E6904" s="49" t="s">
        <v>489</v>
      </c>
      <c r="F6904" s="43" t="s">
        <v>495</v>
      </c>
      <c r="G6904" s="44" t="s">
        <v>1101</v>
      </c>
      <c r="H6904">
        <v>6904</v>
      </c>
    </row>
    <row r="6905" spans="1:8">
      <c r="A6905" s="39" t="s">
        <v>2081</v>
      </c>
      <c r="B6905" s="40">
        <v>143000</v>
      </c>
      <c r="C6905" s="41" t="s">
        <v>2165</v>
      </c>
      <c r="D6905" s="42" t="s">
        <v>46</v>
      </c>
      <c r="E6905" s="49" t="s">
        <v>489</v>
      </c>
      <c r="F6905" s="43" t="s">
        <v>495</v>
      </c>
      <c r="G6905" s="44" t="s">
        <v>1269</v>
      </c>
      <c r="H6905">
        <v>6905</v>
      </c>
    </row>
    <row r="6906" spans="1:8">
      <c r="A6906" s="39" t="s">
        <v>2084</v>
      </c>
      <c r="B6906" s="40">
        <v>130000</v>
      </c>
      <c r="C6906" s="41" t="s">
        <v>2165</v>
      </c>
      <c r="D6906" s="42" t="s">
        <v>75</v>
      </c>
      <c r="E6906" s="49" t="s">
        <v>489</v>
      </c>
      <c r="F6906" s="43" t="s">
        <v>495</v>
      </c>
      <c r="G6906" s="44" t="s">
        <v>1230</v>
      </c>
      <c r="H6906">
        <v>6906</v>
      </c>
    </row>
    <row r="6907" spans="1:8">
      <c r="A6907" s="39" t="s">
        <v>2099</v>
      </c>
      <c r="B6907" s="40">
        <v>149900</v>
      </c>
      <c r="C6907" s="41" t="s">
        <v>2165</v>
      </c>
      <c r="D6907" s="42" t="s">
        <v>9</v>
      </c>
      <c r="E6907" s="49" t="s">
        <v>489</v>
      </c>
      <c r="F6907" s="43" t="s">
        <v>495</v>
      </c>
      <c r="G6907" s="44" t="s">
        <v>1177</v>
      </c>
      <c r="H6907">
        <v>6907</v>
      </c>
    </row>
    <row r="6908" spans="1:8">
      <c r="A6908" s="39" t="s">
        <v>2098</v>
      </c>
      <c r="B6908" s="40">
        <v>140000</v>
      </c>
      <c r="C6908" s="41" t="s">
        <v>2165</v>
      </c>
      <c r="D6908" s="42" t="s">
        <v>27</v>
      </c>
      <c r="E6908" s="49" t="s">
        <v>489</v>
      </c>
      <c r="F6908" s="43" t="s">
        <v>495</v>
      </c>
      <c r="G6908" s="44" t="s">
        <v>1989</v>
      </c>
      <c r="H6908">
        <v>6908</v>
      </c>
    </row>
    <row r="6909" spans="1:8">
      <c r="A6909" s="39" t="s">
        <v>2074</v>
      </c>
      <c r="B6909" s="40">
        <v>145000</v>
      </c>
      <c r="C6909" s="41" t="s">
        <v>2165</v>
      </c>
      <c r="D6909" s="42" t="s">
        <v>81</v>
      </c>
      <c r="E6909" s="49" t="s">
        <v>491</v>
      </c>
      <c r="F6909" s="43" t="s">
        <v>494</v>
      </c>
      <c r="G6909" s="44" t="s">
        <v>1151</v>
      </c>
      <c r="H6909">
        <v>6909</v>
      </c>
    </row>
    <row r="6910" spans="1:8">
      <c r="A6910" s="39" t="s">
        <v>2113</v>
      </c>
      <c r="B6910" s="40">
        <v>145000</v>
      </c>
      <c r="C6910" s="41" t="s">
        <v>2165</v>
      </c>
      <c r="D6910" s="42" t="s">
        <v>92</v>
      </c>
      <c r="E6910" s="49" t="s">
        <v>489</v>
      </c>
      <c r="F6910" s="43" t="s">
        <v>495</v>
      </c>
      <c r="G6910" s="44" t="s">
        <v>1540</v>
      </c>
      <c r="H6910">
        <v>6910</v>
      </c>
    </row>
    <row r="6911" spans="1:8">
      <c r="A6911" s="39" t="s">
        <v>2079</v>
      </c>
      <c r="B6911" s="40">
        <v>134000</v>
      </c>
      <c r="C6911" s="41" t="s">
        <v>2165</v>
      </c>
      <c r="D6911" s="42" t="s">
        <v>20</v>
      </c>
      <c r="E6911" s="49" t="s">
        <v>489</v>
      </c>
      <c r="F6911" s="43" t="s">
        <v>495</v>
      </c>
      <c r="G6911" s="44" t="s">
        <v>1801</v>
      </c>
      <c r="H6911">
        <v>6911</v>
      </c>
    </row>
    <row r="6912" spans="1:8">
      <c r="A6912" s="39" t="s">
        <v>2099</v>
      </c>
      <c r="B6912" s="40">
        <v>135000</v>
      </c>
      <c r="C6912" s="41" t="s">
        <v>2165</v>
      </c>
      <c r="D6912" s="42" t="s">
        <v>178</v>
      </c>
      <c r="E6912" s="49" t="s">
        <v>489</v>
      </c>
      <c r="F6912" s="43" t="s">
        <v>495</v>
      </c>
      <c r="G6912" s="44" t="s">
        <v>1823</v>
      </c>
      <c r="H6912">
        <v>6912</v>
      </c>
    </row>
    <row r="6913" spans="1:8">
      <c r="A6913" s="39" t="s">
        <v>2112</v>
      </c>
      <c r="B6913" s="40">
        <v>130000</v>
      </c>
      <c r="C6913" s="41" t="s">
        <v>2165</v>
      </c>
      <c r="D6913" s="42" t="s">
        <v>9</v>
      </c>
      <c r="E6913" s="49" t="s">
        <v>489</v>
      </c>
      <c r="F6913" s="43" t="s">
        <v>495</v>
      </c>
      <c r="G6913" s="44" t="s">
        <v>1177</v>
      </c>
      <c r="H6913">
        <v>6913</v>
      </c>
    </row>
    <row r="6914" spans="1:8">
      <c r="A6914" s="39" t="s">
        <v>2133</v>
      </c>
      <c r="B6914" s="40">
        <v>180000</v>
      </c>
      <c r="C6914" s="41" t="s">
        <v>2165</v>
      </c>
      <c r="D6914" s="42" t="s">
        <v>127</v>
      </c>
      <c r="E6914" s="49" t="s">
        <v>491</v>
      </c>
      <c r="F6914" s="43" t="s">
        <v>494</v>
      </c>
      <c r="G6914" s="44" t="s">
        <v>1579</v>
      </c>
      <c r="H6914">
        <v>6914</v>
      </c>
    </row>
    <row r="6915" spans="1:8">
      <c r="A6915" s="39" t="s">
        <v>2079</v>
      </c>
      <c r="B6915" s="40">
        <v>146000</v>
      </c>
      <c r="C6915" s="41" t="s">
        <v>2165</v>
      </c>
      <c r="D6915" s="42" t="s">
        <v>178</v>
      </c>
      <c r="E6915" s="49" t="s">
        <v>489</v>
      </c>
      <c r="F6915" s="43" t="s">
        <v>495</v>
      </c>
      <c r="G6915" s="44" t="s">
        <v>1823</v>
      </c>
      <c r="H6915">
        <v>6915</v>
      </c>
    </row>
    <row r="6916" spans="1:8">
      <c r="A6916" s="39" t="s">
        <v>2070</v>
      </c>
      <c r="B6916" s="40">
        <v>127500</v>
      </c>
      <c r="C6916" s="41" t="s">
        <v>2165</v>
      </c>
      <c r="D6916" s="42" t="s">
        <v>198</v>
      </c>
      <c r="E6916" s="49" t="s">
        <v>489</v>
      </c>
      <c r="F6916" s="43" t="s">
        <v>495</v>
      </c>
      <c r="G6916" s="44" t="s">
        <v>1331</v>
      </c>
      <c r="H6916">
        <v>6916</v>
      </c>
    </row>
    <row r="6917" spans="1:8">
      <c r="A6917" s="39" t="s">
        <v>2084</v>
      </c>
      <c r="B6917" s="40">
        <v>130000</v>
      </c>
      <c r="C6917" s="41" t="s">
        <v>2165</v>
      </c>
      <c r="D6917" s="42" t="s">
        <v>81</v>
      </c>
      <c r="E6917" s="49" t="s">
        <v>489</v>
      </c>
      <c r="F6917" s="43" t="s">
        <v>495</v>
      </c>
      <c r="G6917" s="44" t="s">
        <v>1151</v>
      </c>
      <c r="H6917">
        <v>6917</v>
      </c>
    </row>
    <row r="6918" spans="1:8">
      <c r="A6918" s="39" t="s">
        <v>2099</v>
      </c>
      <c r="B6918" s="40">
        <v>144900</v>
      </c>
      <c r="C6918" s="41" t="s">
        <v>2165</v>
      </c>
      <c r="D6918" s="42" t="s">
        <v>66</v>
      </c>
      <c r="E6918" s="49" t="s">
        <v>489</v>
      </c>
      <c r="F6918" s="43" t="s">
        <v>495</v>
      </c>
      <c r="G6918" s="44" t="s">
        <v>1230</v>
      </c>
      <c r="H6918">
        <v>6918</v>
      </c>
    </row>
    <row r="6919" spans="1:8">
      <c r="A6919" s="39" t="s">
        <v>2071</v>
      </c>
      <c r="B6919" s="40">
        <v>150000</v>
      </c>
      <c r="C6919" s="41" t="s">
        <v>2165</v>
      </c>
      <c r="D6919" s="42" t="s">
        <v>27</v>
      </c>
      <c r="E6919" s="49" t="s">
        <v>489</v>
      </c>
      <c r="F6919" s="43" t="s">
        <v>495</v>
      </c>
      <c r="G6919" s="44" t="s">
        <v>1989</v>
      </c>
      <c r="H6919">
        <v>6919</v>
      </c>
    </row>
    <row r="6920" spans="1:8">
      <c r="A6920" s="39" t="s">
        <v>2115</v>
      </c>
      <c r="B6920" s="40">
        <v>147000</v>
      </c>
      <c r="C6920" s="41" t="s">
        <v>2165</v>
      </c>
      <c r="D6920" s="42" t="s">
        <v>302</v>
      </c>
      <c r="E6920" s="49" t="s">
        <v>491</v>
      </c>
      <c r="F6920" s="43" t="s">
        <v>494</v>
      </c>
      <c r="G6920" s="44" t="s">
        <v>1094</v>
      </c>
      <c r="H6920">
        <v>6920</v>
      </c>
    </row>
    <row r="6921" spans="1:8">
      <c r="A6921" s="39" t="s">
        <v>2103</v>
      </c>
      <c r="B6921" s="40">
        <v>149900</v>
      </c>
      <c r="C6921" s="41" t="s">
        <v>2165</v>
      </c>
      <c r="D6921" s="42" t="s">
        <v>282</v>
      </c>
      <c r="E6921" s="49" t="s">
        <v>489</v>
      </c>
      <c r="F6921" s="43" t="s">
        <v>495</v>
      </c>
      <c r="G6921" s="44" t="s">
        <v>1986</v>
      </c>
      <c r="H6921">
        <v>6921</v>
      </c>
    </row>
    <row r="6922" spans="1:8">
      <c r="A6922" s="39" t="s">
        <v>2130</v>
      </c>
      <c r="B6922" s="40">
        <v>140000</v>
      </c>
      <c r="C6922" s="41" t="s">
        <v>2165</v>
      </c>
      <c r="D6922" s="42" t="s">
        <v>44</v>
      </c>
      <c r="E6922" s="49" t="s">
        <v>491</v>
      </c>
      <c r="F6922" s="43" t="s">
        <v>494</v>
      </c>
      <c r="G6922" s="44" t="s">
        <v>1796</v>
      </c>
      <c r="H6922">
        <v>6922</v>
      </c>
    </row>
    <row r="6923" spans="1:8">
      <c r="A6923" s="39" t="s">
        <v>2097</v>
      </c>
      <c r="B6923" s="40">
        <v>155000</v>
      </c>
      <c r="C6923" s="41" t="s">
        <v>2165</v>
      </c>
      <c r="D6923" s="42" t="s">
        <v>65</v>
      </c>
      <c r="E6923" s="49" t="s">
        <v>489</v>
      </c>
      <c r="F6923" s="43" t="s">
        <v>495</v>
      </c>
      <c r="G6923" s="44" t="s">
        <v>1893</v>
      </c>
      <c r="H6923">
        <v>6923</v>
      </c>
    </row>
    <row r="6924" spans="1:8">
      <c r="A6924" s="39" t="s">
        <v>2104</v>
      </c>
      <c r="B6924" s="40">
        <v>135000</v>
      </c>
      <c r="C6924" s="41" t="s">
        <v>2165</v>
      </c>
      <c r="D6924" s="42" t="s">
        <v>103</v>
      </c>
      <c r="E6924" s="49" t="s">
        <v>489</v>
      </c>
      <c r="F6924" s="43" t="s">
        <v>495</v>
      </c>
      <c r="G6924" s="44" t="s">
        <v>1230</v>
      </c>
      <c r="H6924">
        <v>6924</v>
      </c>
    </row>
    <row r="6925" spans="1:8">
      <c r="A6925" s="39" t="s">
        <v>2099</v>
      </c>
      <c r="B6925" s="40">
        <v>137500</v>
      </c>
      <c r="C6925" s="41" t="s">
        <v>2165</v>
      </c>
      <c r="D6925" s="42" t="s">
        <v>178</v>
      </c>
      <c r="E6925" s="49" t="s">
        <v>489</v>
      </c>
      <c r="F6925" s="43" t="s">
        <v>495</v>
      </c>
      <c r="G6925" s="44" t="s">
        <v>1823</v>
      </c>
      <c r="H6925">
        <v>6925</v>
      </c>
    </row>
    <row r="6926" spans="1:8">
      <c r="A6926" s="39" t="s">
        <v>2077</v>
      </c>
      <c r="B6926" s="40">
        <v>125000</v>
      </c>
      <c r="C6926" s="41" t="s">
        <v>2165</v>
      </c>
      <c r="D6926" s="42" t="s">
        <v>32</v>
      </c>
      <c r="E6926" s="49" t="s">
        <v>489</v>
      </c>
      <c r="F6926" s="43" t="s">
        <v>495</v>
      </c>
      <c r="G6926" s="44" t="s">
        <v>1151</v>
      </c>
      <c r="H6926">
        <v>6926</v>
      </c>
    </row>
    <row r="6927" spans="1:8">
      <c r="A6927" s="39" t="s">
        <v>2084</v>
      </c>
      <c r="B6927" s="40">
        <v>150000</v>
      </c>
      <c r="C6927" s="41" t="s">
        <v>2165</v>
      </c>
      <c r="D6927" s="42" t="s">
        <v>155</v>
      </c>
      <c r="E6927" s="49" t="s">
        <v>489</v>
      </c>
      <c r="F6927" s="43" t="s">
        <v>495</v>
      </c>
      <c r="G6927" s="44" t="s">
        <v>1480</v>
      </c>
      <c r="H6927">
        <v>6927</v>
      </c>
    </row>
    <row r="6928" spans="1:8">
      <c r="A6928" s="39" t="s">
        <v>2104</v>
      </c>
      <c r="B6928" s="40">
        <v>150000</v>
      </c>
      <c r="C6928" s="41" t="s">
        <v>2165</v>
      </c>
      <c r="D6928" s="42" t="s">
        <v>148</v>
      </c>
      <c r="E6928" s="49" t="s">
        <v>489</v>
      </c>
      <c r="F6928" s="43" t="s">
        <v>495</v>
      </c>
      <c r="G6928" s="44" t="s">
        <v>1230</v>
      </c>
      <c r="H6928">
        <v>6928</v>
      </c>
    </row>
    <row r="6929" spans="1:8">
      <c r="A6929" s="39" t="s">
        <v>2097</v>
      </c>
      <c r="B6929" s="40">
        <v>150000</v>
      </c>
      <c r="C6929" s="41" t="s">
        <v>2165</v>
      </c>
      <c r="D6929" s="42" t="s">
        <v>117</v>
      </c>
      <c r="E6929" s="49" t="s">
        <v>489</v>
      </c>
      <c r="F6929" s="43" t="s">
        <v>495</v>
      </c>
      <c r="G6929" s="44" t="s">
        <v>1269</v>
      </c>
      <c r="H6929">
        <v>6929</v>
      </c>
    </row>
    <row r="6930" spans="1:8">
      <c r="A6930" s="39" t="s">
        <v>2091</v>
      </c>
      <c r="B6930" s="40">
        <v>145000</v>
      </c>
      <c r="C6930" s="41" t="s">
        <v>2165</v>
      </c>
      <c r="D6930" s="42" t="s">
        <v>72</v>
      </c>
      <c r="E6930" s="49" t="s">
        <v>489</v>
      </c>
      <c r="F6930" s="43" t="s">
        <v>495</v>
      </c>
      <c r="G6930" s="44" t="s">
        <v>1230</v>
      </c>
      <c r="H6930">
        <v>6930</v>
      </c>
    </row>
    <row r="6931" spans="1:8">
      <c r="A6931" s="39" t="s">
        <v>2070</v>
      </c>
      <c r="B6931" s="40">
        <v>120000</v>
      </c>
      <c r="C6931" s="41" t="s">
        <v>2165</v>
      </c>
      <c r="D6931" s="42" t="s">
        <v>42</v>
      </c>
      <c r="E6931" s="49" t="s">
        <v>489</v>
      </c>
      <c r="F6931" s="43" t="s">
        <v>495</v>
      </c>
      <c r="G6931" s="44" t="s">
        <v>1839</v>
      </c>
      <c r="H6931">
        <v>6931</v>
      </c>
    </row>
    <row r="6932" spans="1:8">
      <c r="A6932" s="39" t="s">
        <v>2070</v>
      </c>
      <c r="B6932" s="40">
        <v>122000</v>
      </c>
      <c r="C6932" s="41" t="s">
        <v>2165</v>
      </c>
      <c r="D6932" s="42" t="s">
        <v>32</v>
      </c>
      <c r="E6932" s="49" t="s">
        <v>489</v>
      </c>
      <c r="F6932" s="43" t="s">
        <v>495</v>
      </c>
      <c r="G6932" s="44" t="s">
        <v>1151</v>
      </c>
      <c r="H6932">
        <v>6932</v>
      </c>
    </row>
    <row r="6933" spans="1:8">
      <c r="A6933" s="39" t="s">
        <v>2075</v>
      </c>
      <c r="B6933" s="40">
        <v>150000</v>
      </c>
      <c r="C6933" s="41" t="s">
        <v>2165</v>
      </c>
      <c r="D6933" s="42" t="s">
        <v>103</v>
      </c>
      <c r="E6933" s="49" t="s">
        <v>491</v>
      </c>
      <c r="F6933" s="43" t="s">
        <v>494</v>
      </c>
      <c r="G6933" s="44" t="s">
        <v>1230</v>
      </c>
      <c r="H6933">
        <v>6933</v>
      </c>
    </row>
    <row r="6934" spans="1:8">
      <c r="A6934" s="39" t="s">
        <v>2132</v>
      </c>
      <c r="B6934" s="40">
        <v>130000</v>
      </c>
      <c r="C6934" s="41" t="s">
        <v>2165</v>
      </c>
      <c r="D6934" s="42" t="s">
        <v>30</v>
      </c>
      <c r="E6934" s="49" t="s">
        <v>489</v>
      </c>
      <c r="F6934" s="43" t="s">
        <v>495</v>
      </c>
      <c r="G6934" s="44" t="s">
        <v>2041</v>
      </c>
      <c r="H6934">
        <v>6934</v>
      </c>
    </row>
    <row r="6935" spans="1:8">
      <c r="A6935" s="39" t="s">
        <v>2130</v>
      </c>
      <c r="B6935" s="40">
        <v>150000</v>
      </c>
      <c r="C6935" s="41" t="s">
        <v>2165</v>
      </c>
      <c r="D6935" s="42" t="s">
        <v>2141</v>
      </c>
      <c r="E6935" s="49" t="s">
        <v>491</v>
      </c>
      <c r="F6935" s="43" t="s">
        <v>494</v>
      </c>
      <c r="G6935" s="44" t="e">
        <v>#N/A</v>
      </c>
      <c r="H6935">
        <v>6935</v>
      </c>
    </row>
    <row r="6936" spans="1:8">
      <c r="A6936" s="39" t="s">
        <v>2121</v>
      </c>
      <c r="B6936" s="40">
        <v>150000</v>
      </c>
      <c r="C6936" s="41" t="s">
        <v>2165</v>
      </c>
      <c r="D6936" s="42" t="s">
        <v>371</v>
      </c>
      <c r="E6936" s="49" t="s">
        <v>489</v>
      </c>
      <c r="F6936" s="43" t="s">
        <v>495</v>
      </c>
      <c r="G6936" s="44" t="s">
        <v>1691</v>
      </c>
      <c r="H6936">
        <v>6936</v>
      </c>
    </row>
    <row r="6937" spans="1:8">
      <c r="A6937" s="39" t="s">
        <v>2104</v>
      </c>
      <c r="B6937" s="40">
        <v>150000</v>
      </c>
      <c r="C6937" s="41" t="s">
        <v>2165</v>
      </c>
      <c r="D6937" s="42" t="s">
        <v>9</v>
      </c>
      <c r="E6937" s="49" t="s">
        <v>489</v>
      </c>
      <c r="F6937" s="43" t="s">
        <v>495</v>
      </c>
      <c r="G6937" s="44" t="s">
        <v>1177</v>
      </c>
      <c r="H6937">
        <v>6937</v>
      </c>
    </row>
    <row r="6938" spans="1:8">
      <c r="A6938" s="39" t="s">
        <v>2084</v>
      </c>
      <c r="B6938" s="40">
        <v>141400</v>
      </c>
      <c r="C6938" s="41" t="s">
        <v>2165</v>
      </c>
      <c r="D6938" s="42" t="s">
        <v>42</v>
      </c>
      <c r="E6938" s="49" t="s">
        <v>489</v>
      </c>
      <c r="F6938" s="43" t="s">
        <v>495</v>
      </c>
      <c r="G6938" s="44" t="s">
        <v>1839</v>
      </c>
      <c r="H6938">
        <v>6938</v>
      </c>
    </row>
    <row r="6939" spans="1:8">
      <c r="A6939" s="39" t="s">
        <v>2098</v>
      </c>
      <c r="B6939" s="40">
        <v>138000</v>
      </c>
      <c r="C6939" s="41" t="s">
        <v>2165</v>
      </c>
      <c r="D6939" s="42" t="s">
        <v>241</v>
      </c>
      <c r="E6939" s="49" t="s">
        <v>489</v>
      </c>
      <c r="F6939" s="43" t="s">
        <v>495</v>
      </c>
      <c r="G6939" s="44" t="s">
        <v>1934</v>
      </c>
      <c r="H6939">
        <v>6939</v>
      </c>
    </row>
    <row r="6940" spans="1:8">
      <c r="A6940" s="39" t="s">
        <v>2077</v>
      </c>
      <c r="B6940" s="40">
        <v>120000</v>
      </c>
      <c r="C6940" s="41" t="s">
        <v>2165</v>
      </c>
      <c r="D6940" s="42" t="s">
        <v>45</v>
      </c>
      <c r="E6940" s="49" t="s">
        <v>489</v>
      </c>
      <c r="F6940" s="43" t="s">
        <v>495</v>
      </c>
      <c r="G6940" s="44" t="s">
        <v>1999</v>
      </c>
      <c r="H6940">
        <v>6940</v>
      </c>
    </row>
    <row r="6941" spans="1:8">
      <c r="A6941" s="39" t="s">
        <v>2075</v>
      </c>
      <c r="B6941" s="40">
        <v>152000</v>
      </c>
      <c r="C6941" s="41" t="s">
        <v>2165</v>
      </c>
      <c r="D6941" s="42" t="s">
        <v>105</v>
      </c>
      <c r="E6941" s="49" t="s">
        <v>491</v>
      </c>
      <c r="F6941" s="43" t="s">
        <v>494</v>
      </c>
      <c r="G6941" s="44" t="s">
        <v>1861</v>
      </c>
      <c r="H6941">
        <v>6941</v>
      </c>
    </row>
    <row r="6942" spans="1:8">
      <c r="A6942" s="39" t="s">
        <v>2081</v>
      </c>
      <c r="B6942" s="40">
        <v>142000</v>
      </c>
      <c r="C6942" s="41" t="s">
        <v>2165</v>
      </c>
      <c r="D6942" s="42" t="s">
        <v>41</v>
      </c>
      <c r="E6942" s="49" t="s">
        <v>489</v>
      </c>
      <c r="F6942" s="43" t="s">
        <v>495</v>
      </c>
      <c r="G6942" s="44" t="s">
        <v>1766</v>
      </c>
      <c r="H6942">
        <v>6942</v>
      </c>
    </row>
    <row r="6943" spans="1:8">
      <c r="A6943" s="39" t="s">
        <v>2099</v>
      </c>
      <c r="B6943" s="40">
        <v>195000</v>
      </c>
      <c r="C6943" s="41" t="s">
        <v>2165</v>
      </c>
      <c r="D6943" s="42" t="s">
        <v>35</v>
      </c>
      <c r="E6943" s="49" t="s">
        <v>489</v>
      </c>
      <c r="F6943" s="43" t="s">
        <v>495</v>
      </c>
      <c r="G6943" s="44" t="s">
        <v>1656</v>
      </c>
      <c r="H6943">
        <v>6943</v>
      </c>
    </row>
    <row r="6944" spans="1:8">
      <c r="A6944" s="39" t="s">
        <v>2083</v>
      </c>
      <c r="B6944" s="40">
        <v>112000</v>
      </c>
      <c r="C6944" s="41" t="s">
        <v>2165</v>
      </c>
      <c r="D6944" s="42" t="s">
        <v>118</v>
      </c>
      <c r="E6944" s="49" t="s">
        <v>489</v>
      </c>
      <c r="F6944" s="43" t="s">
        <v>495</v>
      </c>
      <c r="G6944" s="44" t="s">
        <v>1514</v>
      </c>
      <c r="H6944">
        <v>6944</v>
      </c>
    </row>
    <row r="6945" spans="1:8">
      <c r="A6945" s="39" t="s">
        <v>2133</v>
      </c>
      <c r="B6945" s="40">
        <v>144900</v>
      </c>
      <c r="C6945" s="41" t="s">
        <v>2165</v>
      </c>
      <c r="D6945" s="42" t="s">
        <v>54</v>
      </c>
      <c r="E6945" s="49" t="s">
        <v>491</v>
      </c>
      <c r="F6945" s="43" t="s">
        <v>494</v>
      </c>
      <c r="G6945" s="44" t="s">
        <v>1817</v>
      </c>
      <c r="H6945">
        <v>6945</v>
      </c>
    </row>
    <row r="6946" spans="1:8">
      <c r="A6946" s="39" t="s">
        <v>2112</v>
      </c>
      <c r="B6946" s="40">
        <v>120750</v>
      </c>
      <c r="C6946" s="41" t="s">
        <v>2165</v>
      </c>
      <c r="D6946" s="42" t="s">
        <v>14</v>
      </c>
      <c r="E6946" s="49" t="s">
        <v>489</v>
      </c>
      <c r="F6946" s="43" t="s">
        <v>495</v>
      </c>
      <c r="G6946" s="44" t="s">
        <v>1908</v>
      </c>
      <c r="H6946">
        <v>6946</v>
      </c>
    </row>
    <row r="6947" spans="1:8">
      <c r="A6947" s="39" t="s">
        <v>2085</v>
      </c>
      <c r="B6947" s="40">
        <v>135000</v>
      </c>
      <c r="C6947" s="41" t="s">
        <v>2165</v>
      </c>
      <c r="D6947" s="42" t="s">
        <v>97</v>
      </c>
      <c r="E6947" s="49" t="s">
        <v>492</v>
      </c>
      <c r="F6947" s="43" t="s">
        <v>494</v>
      </c>
      <c r="G6947" s="44" t="s">
        <v>1972</v>
      </c>
      <c r="H6947">
        <v>6947</v>
      </c>
    </row>
    <row r="6948" spans="1:8">
      <c r="A6948" s="39" t="s">
        <v>2108</v>
      </c>
      <c r="B6948" s="40">
        <v>153900</v>
      </c>
      <c r="C6948" s="41" t="s">
        <v>2165</v>
      </c>
      <c r="D6948" s="42" t="s">
        <v>29</v>
      </c>
      <c r="E6948" s="49" t="s">
        <v>489</v>
      </c>
      <c r="F6948" s="43" t="s">
        <v>495</v>
      </c>
      <c r="G6948" s="44" t="s">
        <v>1839</v>
      </c>
      <c r="H6948">
        <v>6948</v>
      </c>
    </row>
    <row r="6949" spans="1:8">
      <c r="A6949" s="39" t="s">
        <v>2079</v>
      </c>
      <c r="B6949" s="40">
        <v>115000</v>
      </c>
      <c r="C6949" s="41" t="s">
        <v>2165</v>
      </c>
      <c r="D6949" s="42" t="s">
        <v>114</v>
      </c>
      <c r="E6949" s="49" t="s">
        <v>489</v>
      </c>
      <c r="F6949" s="43" t="s">
        <v>495</v>
      </c>
      <c r="G6949" s="44" t="s">
        <v>1177</v>
      </c>
      <c r="H6949">
        <v>6949</v>
      </c>
    </row>
    <row r="6950" spans="1:8">
      <c r="A6950" s="39" t="s">
        <v>2070</v>
      </c>
      <c r="B6950" s="40">
        <v>147000</v>
      </c>
      <c r="C6950" s="41" t="s">
        <v>2165</v>
      </c>
      <c r="D6950" s="42" t="s">
        <v>152</v>
      </c>
      <c r="E6950" s="49" t="s">
        <v>489</v>
      </c>
      <c r="F6950" s="43" t="s">
        <v>495</v>
      </c>
      <c r="G6950" s="44" t="s">
        <v>1425</v>
      </c>
      <c r="H6950">
        <v>6950</v>
      </c>
    </row>
    <row r="6951" spans="1:8">
      <c r="A6951" s="39" t="s">
        <v>2084</v>
      </c>
      <c r="B6951" s="40">
        <v>150000</v>
      </c>
      <c r="C6951" s="41" t="s">
        <v>2165</v>
      </c>
      <c r="D6951" s="42" t="s">
        <v>27</v>
      </c>
      <c r="E6951" s="49" t="s">
        <v>489</v>
      </c>
      <c r="F6951" s="43" t="s">
        <v>495</v>
      </c>
      <c r="G6951" s="44" t="s">
        <v>1989</v>
      </c>
      <c r="H6951">
        <v>6951</v>
      </c>
    </row>
    <row r="6952" spans="1:8">
      <c r="A6952" s="39" t="s">
        <v>2085</v>
      </c>
      <c r="B6952" s="40">
        <v>141500</v>
      </c>
      <c r="C6952" s="41" t="s">
        <v>2165</v>
      </c>
      <c r="D6952" s="42" t="s">
        <v>238</v>
      </c>
      <c r="E6952" s="49" t="s">
        <v>492</v>
      </c>
      <c r="F6952" s="43" t="s">
        <v>494</v>
      </c>
      <c r="G6952" s="44" t="s">
        <v>1368</v>
      </c>
      <c r="H6952">
        <v>6952</v>
      </c>
    </row>
    <row r="6953" spans="1:8">
      <c r="A6953" s="39" t="s">
        <v>2081</v>
      </c>
      <c r="B6953" s="40">
        <v>156500</v>
      </c>
      <c r="C6953" s="41" t="s">
        <v>2165</v>
      </c>
      <c r="D6953" s="42" t="s">
        <v>15</v>
      </c>
      <c r="E6953" s="49" t="s">
        <v>489</v>
      </c>
      <c r="F6953" s="43" t="s">
        <v>495</v>
      </c>
      <c r="G6953" s="44" t="s">
        <v>1244</v>
      </c>
      <c r="H6953">
        <v>6953</v>
      </c>
    </row>
    <row r="6954" spans="1:8">
      <c r="A6954" s="39" t="s">
        <v>2107</v>
      </c>
      <c r="B6954" s="40">
        <v>144000</v>
      </c>
      <c r="C6954" s="41" t="s">
        <v>2165</v>
      </c>
      <c r="D6954" s="42" t="s">
        <v>302</v>
      </c>
      <c r="E6954" s="49" t="s">
        <v>489</v>
      </c>
      <c r="F6954" s="43" t="s">
        <v>495</v>
      </c>
      <c r="G6954" s="44" t="s">
        <v>1094</v>
      </c>
      <c r="H6954">
        <v>6954</v>
      </c>
    </row>
    <row r="6955" spans="1:8">
      <c r="A6955" s="39" t="s">
        <v>2104</v>
      </c>
      <c r="B6955" s="40">
        <v>136000</v>
      </c>
      <c r="C6955" s="41" t="s">
        <v>2165</v>
      </c>
      <c r="D6955" s="42" t="s">
        <v>9</v>
      </c>
      <c r="E6955" s="49" t="s">
        <v>489</v>
      </c>
      <c r="F6955" s="43" t="s">
        <v>495</v>
      </c>
      <c r="G6955" s="44" t="s">
        <v>1177</v>
      </c>
      <c r="H6955">
        <v>6955</v>
      </c>
    </row>
    <row r="6956" spans="1:8">
      <c r="A6956" s="39" t="s">
        <v>2113</v>
      </c>
      <c r="B6956" s="40">
        <v>160000</v>
      </c>
      <c r="C6956" s="41" t="s">
        <v>2165</v>
      </c>
      <c r="D6956" s="42" t="s">
        <v>230</v>
      </c>
      <c r="E6956" s="49" t="s">
        <v>489</v>
      </c>
      <c r="F6956" s="43" t="s">
        <v>495</v>
      </c>
      <c r="G6956" s="44" t="s">
        <v>1968</v>
      </c>
      <c r="H6956">
        <v>6956</v>
      </c>
    </row>
    <row r="6957" spans="1:8">
      <c r="A6957" s="39" t="s">
        <v>2070</v>
      </c>
      <c r="B6957" s="40">
        <v>124500</v>
      </c>
      <c r="C6957" s="41" t="s">
        <v>2165</v>
      </c>
      <c r="D6957" s="42" t="s">
        <v>304</v>
      </c>
      <c r="E6957" s="49" t="s">
        <v>489</v>
      </c>
      <c r="F6957" s="43" t="s">
        <v>495</v>
      </c>
      <c r="G6957" s="44" t="s">
        <v>1917</v>
      </c>
      <c r="H6957">
        <v>6957</v>
      </c>
    </row>
    <row r="6958" spans="1:8">
      <c r="A6958" s="39" t="s">
        <v>2118</v>
      </c>
      <c r="B6958" s="40">
        <v>153500</v>
      </c>
      <c r="C6958" s="41" t="s">
        <v>2165</v>
      </c>
      <c r="D6958" s="42" t="s">
        <v>58</v>
      </c>
      <c r="E6958" s="49" t="s">
        <v>492</v>
      </c>
      <c r="F6958" s="43" t="s">
        <v>494</v>
      </c>
      <c r="G6958" s="44" t="s">
        <v>1177</v>
      </c>
      <c r="H6958">
        <v>6958</v>
      </c>
    </row>
    <row r="6959" spans="1:8">
      <c r="A6959" s="39" t="s">
        <v>2085</v>
      </c>
      <c r="B6959" s="40">
        <v>130000</v>
      </c>
      <c r="C6959" s="41" t="s">
        <v>2165</v>
      </c>
      <c r="D6959" s="42" t="s">
        <v>107</v>
      </c>
      <c r="E6959" s="49" t="s">
        <v>492</v>
      </c>
      <c r="F6959" s="43" t="s">
        <v>494</v>
      </c>
      <c r="G6959" s="44" t="s">
        <v>1329</v>
      </c>
      <c r="H6959">
        <v>6959</v>
      </c>
    </row>
    <row r="6960" spans="1:8">
      <c r="A6960" s="39" t="s">
        <v>2124</v>
      </c>
      <c r="B6960" s="40">
        <v>162000</v>
      </c>
      <c r="C6960" s="41" t="s">
        <v>2165</v>
      </c>
      <c r="D6960" s="42" t="s">
        <v>37</v>
      </c>
      <c r="E6960" s="49" t="s">
        <v>489</v>
      </c>
      <c r="F6960" s="43" t="s">
        <v>495</v>
      </c>
      <c r="G6960" s="44" t="s">
        <v>1101</v>
      </c>
      <c r="H6960">
        <v>6960</v>
      </c>
    </row>
    <row r="6961" spans="1:8">
      <c r="A6961" s="39" t="s">
        <v>2070</v>
      </c>
      <c r="B6961" s="40">
        <v>135000</v>
      </c>
      <c r="C6961" s="41" t="s">
        <v>2165</v>
      </c>
      <c r="D6961" s="42" t="s">
        <v>20</v>
      </c>
      <c r="E6961" s="49" t="s">
        <v>489</v>
      </c>
      <c r="F6961" s="43" t="s">
        <v>495</v>
      </c>
      <c r="G6961" s="44" t="s">
        <v>1801</v>
      </c>
      <c r="H6961">
        <v>6961</v>
      </c>
    </row>
    <row r="6962" spans="1:8">
      <c r="A6962" s="39" t="s">
        <v>2090</v>
      </c>
      <c r="B6962" s="40">
        <v>151100</v>
      </c>
      <c r="C6962" s="41" t="s">
        <v>2165</v>
      </c>
      <c r="D6962" s="42" t="s">
        <v>9</v>
      </c>
      <c r="E6962" s="49" t="s">
        <v>489</v>
      </c>
      <c r="F6962" s="43" t="s">
        <v>495</v>
      </c>
      <c r="G6962" s="44" t="s">
        <v>1177</v>
      </c>
      <c r="H6962">
        <v>6962</v>
      </c>
    </row>
    <row r="6963" spans="1:8">
      <c r="A6963" s="39" t="s">
        <v>2079</v>
      </c>
      <c r="B6963" s="40">
        <v>120000</v>
      </c>
      <c r="C6963" s="41" t="s">
        <v>2165</v>
      </c>
      <c r="D6963" s="42" t="s">
        <v>46</v>
      </c>
      <c r="E6963" s="49" t="s">
        <v>489</v>
      </c>
      <c r="F6963" s="43" t="s">
        <v>495</v>
      </c>
      <c r="G6963" s="44" t="s">
        <v>1269</v>
      </c>
      <c r="H6963">
        <v>6963</v>
      </c>
    </row>
    <row r="6964" spans="1:8">
      <c r="A6964" s="39" t="s">
        <v>2124</v>
      </c>
      <c r="B6964" s="40">
        <v>150000</v>
      </c>
      <c r="C6964" s="41" t="s">
        <v>2165</v>
      </c>
      <c r="D6964" s="42" t="s">
        <v>48</v>
      </c>
      <c r="E6964" s="49" t="s">
        <v>489</v>
      </c>
      <c r="F6964" s="43" t="s">
        <v>495</v>
      </c>
      <c r="G6964" s="44" t="s">
        <v>1567</v>
      </c>
      <c r="H6964">
        <v>6964</v>
      </c>
    </row>
    <row r="6965" spans="1:8">
      <c r="A6965" s="39" t="s">
        <v>2071</v>
      </c>
      <c r="B6965" s="40">
        <v>137000</v>
      </c>
      <c r="C6965" s="41" t="s">
        <v>2165</v>
      </c>
      <c r="D6965" s="42" t="s">
        <v>66</v>
      </c>
      <c r="E6965" s="49" t="s">
        <v>489</v>
      </c>
      <c r="F6965" s="43" t="s">
        <v>495</v>
      </c>
      <c r="G6965" s="44" t="s">
        <v>1230</v>
      </c>
      <c r="H6965">
        <v>6965</v>
      </c>
    </row>
    <row r="6966" spans="1:8">
      <c r="A6966" s="39" t="s">
        <v>2070</v>
      </c>
      <c r="B6966" s="40">
        <v>145000</v>
      </c>
      <c r="C6966" s="41" t="s">
        <v>2165</v>
      </c>
      <c r="D6966" s="42" t="s">
        <v>81</v>
      </c>
      <c r="E6966" s="49" t="s">
        <v>489</v>
      </c>
      <c r="F6966" s="43" t="s">
        <v>495</v>
      </c>
      <c r="G6966" s="44" t="s">
        <v>1151</v>
      </c>
      <c r="H6966">
        <v>6966</v>
      </c>
    </row>
    <row r="6967" spans="1:8">
      <c r="A6967" s="39" t="s">
        <v>2105</v>
      </c>
      <c r="B6967" s="40">
        <v>190000</v>
      </c>
      <c r="C6967" s="41" t="s">
        <v>2165</v>
      </c>
      <c r="D6967" s="42" t="s">
        <v>2080</v>
      </c>
      <c r="E6967" s="49" t="s">
        <v>489</v>
      </c>
      <c r="F6967" s="43" t="s">
        <v>495</v>
      </c>
      <c r="G6967" s="44" t="e">
        <v>#N/A</v>
      </c>
      <c r="H6967">
        <v>6967</v>
      </c>
    </row>
    <row r="6968" spans="1:8">
      <c r="A6968" s="39" t="s">
        <v>2107</v>
      </c>
      <c r="B6968" s="40">
        <v>100000</v>
      </c>
      <c r="C6968" s="41" t="s">
        <v>2165</v>
      </c>
      <c r="D6968" s="42" t="s">
        <v>66</v>
      </c>
      <c r="E6968" s="49" t="s">
        <v>489</v>
      </c>
      <c r="F6968" s="43" t="s">
        <v>495</v>
      </c>
      <c r="G6968" s="44" t="s">
        <v>1230</v>
      </c>
      <c r="H6968">
        <v>6968</v>
      </c>
    </row>
    <row r="6969" spans="1:8">
      <c r="A6969" s="39" t="s">
        <v>2112</v>
      </c>
      <c r="B6969" s="40">
        <v>130000</v>
      </c>
      <c r="C6969" s="41" t="s">
        <v>2165</v>
      </c>
      <c r="D6969" s="42" t="s">
        <v>45</v>
      </c>
      <c r="E6969" s="49" t="s">
        <v>489</v>
      </c>
      <c r="F6969" s="43" t="s">
        <v>495</v>
      </c>
      <c r="G6969" s="44" t="s">
        <v>1999</v>
      </c>
      <c r="H6969">
        <v>6969</v>
      </c>
    </row>
    <row r="6970" spans="1:8">
      <c r="A6970" s="39" t="s">
        <v>2079</v>
      </c>
      <c r="B6970" s="40">
        <v>140000</v>
      </c>
      <c r="C6970" s="41" t="s">
        <v>2165</v>
      </c>
      <c r="D6970" s="42" t="s">
        <v>75</v>
      </c>
      <c r="E6970" s="49" t="s">
        <v>489</v>
      </c>
      <c r="F6970" s="43" t="s">
        <v>495</v>
      </c>
      <c r="G6970" s="44" t="s">
        <v>1230</v>
      </c>
      <c r="H6970">
        <v>6970</v>
      </c>
    </row>
    <row r="6971" spans="1:8">
      <c r="A6971" s="39" t="s">
        <v>2101</v>
      </c>
      <c r="B6971" s="40">
        <v>138000</v>
      </c>
      <c r="C6971" s="41" t="s">
        <v>2165</v>
      </c>
      <c r="D6971" s="42" t="s">
        <v>9</v>
      </c>
      <c r="E6971" s="49" t="s">
        <v>489</v>
      </c>
      <c r="F6971" s="43" t="s">
        <v>495</v>
      </c>
      <c r="G6971" s="44" t="s">
        <v>1177</v>
      </c>
      <c r="H6971">
        <v>6971</v>
      </c>
    </row>
    <row r="6972" spans="1:8">
      <c r="A6972" s="39" t="s">
        <v>2070</v>
      </c>
      <c r="B6972" s="40">
        <v>161000</v>
      </c>
      <c r="C6972" s="41" t="s">
        <v>2165</v>
      </c>
      <c r="D6972" s="42" t="s">
        <v>42</v>
      </c>
      <c r="E6972" s="49" t="s">
        <v>489</v>
      </c>
      <c r="F6972" s="43" t="s">
        <v>495</v>
      </c>
      <c r="G6972" s="44" t="s">
        <v>1839</v>
      </c>
      <c r="H6972">
        <v>6972</v>
      </c>
    </row>
    <row r="6973" spans="1:8">
      <c r="A6973" s="39" t="s">
        <v>2077</v>
      </c>
      <c r="B6973" s="40">
        <v>150000</v>
      </c>
      <c r="C6973" s="41" t="s">
        <v>2165</v>
      </c>
      <c r="D6973" s="42" t="s">
        <v>2178</v>
      </c>
      <c r="E6973" s="49" t="s">
        <v>489</v>
      </c>
      <c r="F6973" s="43" t="s">
        <v>495</v>
      </c>
      <c r="G6973" s="44" t="e">
        <v>#N/A</v>
      </c>
      <c r="H6973">
        <v>6973</v>
      </c>
    </row>
    <row r="6974" spans="1:8">
      <c r="A6974" s="39" t="s">
        <v>2121</v>
      </c>
      <c r="B6974" s="40">
        <v>172000</v>
      </c>
      <c r="C6974" s="41" t="s">
        <v>2165</v>
      </c>
      <c r="D6974" s="42" t="s">
        <v>42</v>
      </c>
      <c r="E6974" s="49" t="s">
        <v>489</v>
      </c>
      <c r="F6974" s="43" t="s">
        <v>495</v>
      </c>
      <c r="G6974" s="44" t="s">
        <v>1839</v>
      </c>
      <c r="H6974">
        <v>6974</v>
      </c>
    </row>
    <row r="6975" spans="1:8">
      <c r="A6975" s="39" t="s">
        <v>2101</v>
      </c>
      <c r="B6975" s="40">
        <v>155000</v>
      </c>
      <c r="C6975" s="41" t="s">
        <v>2165</v>
      </c>
      <c r="D6975" s="42" t="s">
        <v>45</v>
      </c>
      <c r="E6975" s="49" t="s">
        <v>489</v>
      </c>
      <c r="F6975" s="43" t="s">
        <v>495</v>
      </c>
      <c r="G6975" s="44" t="s">
        <v>1999</v>
      </c>
      <c r="H6975">
        <v>6975</v>
      </c>
    </row>
    <row r="6976" spans="1:8">
      <c r="A6976" s="39" t="s">
        <v>2070</v>
      </c>
      <c r="B6976" s="40">
        <v>140000</v>
      </c>
      <c r="C6976" s="41" t="s">
        <v>2165</v>
      </c>
      <c r="D6976" s="42" t="s">
        <v>217</v>
      </c>
      <c r="E6976" s="49" t="s">
        <v>489</v>
      </c>
      <c r="F6976" s="43" t="s">
        <v>495</v>
      </c>
      <c r="G6976" s="44" t="s">
        <v>1554</v>
      </c>
      <c r="H6976">
        <v>6976</v>
      </c>
    </row>
    <row r="6977" spans="1:8">
      <c r="A6977" s="39" t="s">
        <v>2112</v>
      </c>
      <c r="B6977" s="40">
        <v>165200</v>
      </c>
      <c r="C6977" s="41" t="s">
        <v>2165</v>
      </c>
      <c r="D6977" s="42" t="s">
        <v>21</v>
      </c>
      <c r="E6977" s="49" t="s">
        <v>489</v>
      </c>
      <c r="F6977" s="43" t="s">
        <v>495</v>
      </c>
      <c r="G6977" s="44" t="s">
        <v>1967</v>
      </c>
      <c r="H6977">
        <v>6977</v>
      </c>
    </row>
    <row r="6978" spans="1:8">
      <c r="A6978" s="39" t="s">
        <v>2084</v>
      </c>
      <c r="B6978" s="40">
        <v>135000</v>
      </c>
      <c r="C6978" s="41" t="s">
        <v>2165</v>
      </c>
      <c r="D6978" s="42" t="s">
        <v>188</v>
      </c>
      <c r="E6978" s="49" t="s">
        <v>489</v>
      </c>
      <c r="F6978" s="43" t="s">
        <v>495</v>
      </c>
      <c r="G6978" s="44" t="s">
        <v>1590</v>
      </c>
      <c r="H6978">
        <v>6978</v>
      </c>
    </row>
    <row r="6979" spans="1:8">
      <c r="A6979" s="39" t="s">
        <v>2084</v>
      </c>
      <c r="B6979" s="40">
        <v>139000</v>
      </c>
      <c r="C6979" s="41" t="s">
        <v>2165</v>
      </c>
      <c r="D6979" s="42" t="s">
        <v>103</v>
      </c>
      <c r="E6979" s="49" t="s">
        <v>489</v>
      </c>
      <c r="F6979" s="43" t="s">
        <v>495</v>
      </c>
      <c r="G6979" s="44" t="s">
        <v>1230</v>
      </c>
      <c r="H6979">
        <v>6979</v>
      </c>
    </row>
    <row r="6980" spans="1:8">
      <c r="A6980" s="39" t="s">
        <v>2070</v>
      </c>
      <c r="B6980" s="40">
        <v>125000</v>
      </c>
      <c r="C6980" s="41" t="s">
        <v>2165</v>
      </c>
      <c r="D6980" s="42" t="s">
        <v>21</v>
      </c>
      <c r="E6980" s="49" t="s">
        <v>489</v>
      </c>
      <c r="F6980" s="43" t="s">
        <v>495</v>
      </c>
      <c r="G6980" s="44" t="s">
        <v>1967</v>
      </c>
      <c r="H6980">
        <v>6980</v>
      </c>
    </row>
    <row r="6981" spans="1:8">
      <c r="A6981" s="39" t="s">
        <v>2101</v>
      </c>
      <c r="B6981" s="40">
        <v>130000</v>
      </c>
      <c r="C6981" s="41" t="s">
        <v>2165</v>
      </c>
      <c r="D6981" s="42" t="s">
        <v>9</v>
      </c>
      <c r="E6981" s="49" t="s">
        <v>489</v>
      </c>
      <c r="F6981" s="43" t="s">
        <v>495</v>
      </c>
      <c r="G6981" s="44" t="s">
        <v>1177</v>
      </c>
      <c r="H6981">
        <v>6981</v>
      </c>
    </row>
    <row r="6982" spans="1:8">
      <c r="A6982" s="39" t="s">
        <v>2071</v>
      </c>
      <c r="B6982" s="40">
        <v>150000</v>
      </c>
      <c r="C6982" s="41" t="s">
        <v>2165</v>
      </c>
      <c r="D6982" s="42" t="s">
        <v>41</v>
      </c>
      <c r="E6982" s="49" t="s">
        <v>489</v>
      </c>
      <c r="F6982" s="43" t="s">
        <v>495</v>
      </c>
      <c r="G6982" s="44" t="s">
        <v>1766</v>
      </c>
      <c r="H6982">
        <v>6982</v>
      </c>
    </row>
    <row r="6983" spans="1:8">
      <c r="A6983" s="39" t="s">
        <v>2121</v>
      </c>
      <c r="B6983" s="40">
        <v>148500</v>
      </c>
      <c r="C6983" s="41" t="s">
        <v>2165</v>
      </c>
      <c r="D6983" s="42" t="s">
        <v>20</v>
      </c>
      <c r="E6983" s="49" t="s">
        <v>489</v>
      </c>
      <c r="F6983" s="43" t="s">
        <v>495</v>
      </c>
      <c r="G6983" s="44" t="s">
        <v>1801</v>
      </c>
      <c r="H6983">
        <v>6983</v>
      </c>
    </row>
    <row r="6984" spans="1:8">
      <c r="A6984" s="39" t="s">
        <v>2102</v>
      </c>
      <c r="B6984" s="40">
        <v>141000</v>
      </c>
      <c r="C6984" s="41" t="s">
        <v>2165</v>
      </c>
      <c r="D6984" s="42" t="s">
        <v>13</v>
      </c>
      <c r="E6984" s="49" t="s">
        <v>491</v>
      </c>
      <c r="F6984" s="43" t="s">
        <v>494</v>
      </c>
      <c r="G6984" s="44" t="s">
        <v>1151</v>
      </c>
      <c r="H6984">
        <v>6984</v>
      </c>
    </row>
    <row r="6985" spans="1:8">
      <c r="A6985" s="39" t="s">
        <v>2102</v>
      </c>
      <c r="B6985" s="40">
        <v>147000</v>
      </c>
      <c r="C6985" s="41" t="s">
        <v>2165</v>
      </c>
      <c r="D6985" s="42" t="s">
        <v>96</v>
      </c>
      <c r="E6985" s="49" t="s">
        <v>491</v>
      </c>
      <c r="F6985" s="43" t="s">
        <v>494</v>
      </c>
      <c r="G6985" s="44" t="s">
        <v>1241</v>
      </c>
      <c r="H6985">
        <v>6985</v>
      </c>
    </row>
    <row r="6986" spans="1:8">
      <c r="A6986" s="39" t="s">
        <v>2079</v>
      </c>
      <c r="B6986" s="40">
        <v>148000</v>
      </c>
      <c r="C6986" s="41" t="s">
        <v>2165</v>
      </c>
      <c r="D6986" s="42" t="s">
        <v>2167</v>
      </c>
      <c r="E6986" s="49" t="s">
        <v>489</v>
      </c>
      <c r="F6986" s="43" t="s">
        <v>495</v>
      </c>
      <c r="G6986" s="44" t="e">
        <v>#N/A</v>
      </c>
      <c r="H6986">
        <v>6986</v>
      </c>
    </row>
    <row r="6987" spans="1:8">
      <c r="A6987" s="39" t="s">
        <v>2079</v>
      </c>
      <c r="B6987" s="40">
        <v>145000</v>
      </c>
      <c r="C6987" s="41" t="s">
        <v>2165</v>
      </c>
      <c r="D6987" s="42" t="s">
        <v>45</v>
      </c>
      <c r="E6987" s="49" t="s">
        <v>489</v>
      </c>
      <c r="F6987" s="43" t="s">
        <v>495</v>
      </c>
      <c r="G6987" s="44" t="s">
        <v>1999</v>
      </c>
      <c r="H6987">
        <v>6987</v>
      </c>
    </row>
    <row r="6988" spans="1:8">
      <c r="A6988" s="39" t="s">
        <v>2073</v>
      </c>
      <c r="B6988" s="40">
        <v>158000</v>
      </c>
      <c r="C6988" s="41" t="s">
        <v>2165</v>
      </c>
      <c r="D6988" s="42" t="s">
        <v>41</v>
      </c>
      <c r="E6988" s="49" t="s">
        <v>489</v>
      </c>
      <c r="F6988" s="43" t="s">
        <v>495</v>
      </c>
      <c r="G6988" s="44" t="s">
        <v>1766</v>
      </c>
      <c r="H6988">
        <v>6988</v>
      </c>
    </row>
    <row r="6989" spans="1:8">
      <c r="A6989" s="39" t="s">
        <v>2118</v>
      </c>
      <c r="B6989" s="40">
        <v>163500</v>
      </c>
      <c r="C6989" s="41" t="s">
        <v>2165</v>
      </c>
      <c r="D6989" s="42" t="s">
        <v>169</v>
      </c>
      <c r="E6989" s="49" t="s">
        <v>492</v>
      </c>
      <c r="F6989" s="43" t="s">
        <v>494</v>
      </c>
      <c r="G6989" s="44" t="s">
        <v>1241</v>
      </c>
      <c r="H6989">
        <v>6989</v>
      </c>
    </row>
    <row r="6990" spans="1:8">
      <c r="A6990" s="39" t="s">
        <v>2079</v>
      </c>
      <c r="B6990" s="40">
        <v>149000</v>
      </c>
      <c r="C6990" s="41" t="s">
        <v>2165</v>
      </c>
      <c r="D6990" s="42" t="s">
        <v>109</v>
      </c>
      <c r="E6990" s="49" t="s">
        <v>489</v>
      </c>
      <c r="F6990" s="43" t="s">
        <v>495</v>
      </c>
      <c r="G6990" s="44" t="s">
        <v>1605</v>
      </c>
      <c r="H6990">
        <v>6990</v>
      </c>
    </row>
    <row r="6991" spans="1:8">
      <c r="A6991" s="39" t="s">
        <v>2079</v>
      </c>
      <c r="B6991" s="40">
        <v>158900</v>
      </c>
      <c r="C6991" s="41" t="s">
        <v>2165</v>
      </c>
      <c r="D6991" s="42" t="s">
        <v>173</v>
      </c>
      <c r="E6991" s="49" t="s">
        <v>489</v>
      </c>
      <c r="F6991" s="43" t="s">
        <v>495</v>
      </c>
      <c r="G6991" s="44" t="s">
        <v>1380</v>
      </c>
      <c r="H6991">
        <v>6991</v>
      </c>
    </row>
    <row r="6992" spans="1:8">
      <c r="A6992" s="39" t="s">
        <v>2079</v>
      </c>
      <c r="B6992" s="40">
        <v>150000</v>
      </c>
      <c r="C6992" s="41" t="s">
        <v>2165</v>
      </c>
      <c r="D6992" s="42" t="s">
        <v>45</v>
      </c>
      <c r="E6992" s="49" t="s">
        <v>489</v>
      </c>
      <c r="F6992" s="43" t="s">
        <v>495</v>
      </c>
      <c r="G6992" s="44" t="s">
        <v>1999</v>
      </c>
      <c r="H6992">
        <v>6992</v>
      </c>
    </row>
    <row r="6993" spans="1:8">
      <c r="A6993" s="39" t="s">
        <v>2093</v>
      </c>
      <c r="B6993" s="40">
        <v>159000</v>
      </c>
      <c r="C6993" s="41" t="s">
        <v>2165</v>
      </c>
      <c r="D6993" s="42" t="s">
        <v>152</v>
      </c>
      <c r="E6993" s="49" t="s">
        <v>489</v>
      </c>
      <c r="F6993" s="43" t="s">
        <v>495</v>
      </c>
      <c r="G6993" s="44" t="s">
        <v>1425</v>
      </c>
      <c r="H6993">
        <v>6993</v>
      </c>
    </row>
    <row r="6994" spans="1:8">
      <c r="A6994" s="39" t="s">
        <v>2085</v>
      </c>
      <c r="B6994" s="40">
        <v>159100</v>
      </c>
      <c r="C6994" s="41" t="s">
        <v>2165</v>
      </c>
      <c r="D6994" s="42" t="s">
        <v>103</v>
      </c>
      <c r="E6994" s="49" t="s">
        <v>492</v>
      </c>
      <c r="F6994" s="43" t="s">
        <v>494</v>
      </c>
      <c r="G6994" s="44" t="s">
        <v>1230</v>
      </c>
      <c r="H6994">
        <v>6994</v>
      </c>
    </row>
    <row r="6995" spans="1:8">
      <c r="A6995" s="39" t="s">
        <v>2070</v>
      </c>
      <c r="B6995" s="40">
        <v>150000</v>
      </c>
      <c r="C6995" s="41" t="s">
        <v>2165</v>
      </c>
      <c r="D6995" s="42" t="s">
        <v>92</v>
      </c>
      <c r="E6995" s="49" t="s">
        <v>489</v>
      </c>
      <c r="F6995" s="43" t="s">
        <v>495</v>
      </c>
      <c r="G6995" s="44" t="s">
        <v>1540</v>
      </c>
      <c r="H6995">
        <v>6995</v>
      </c>
    </row>
    <row r="6996" spans="1:8">
      <c r="A6996" s="39" t="s">
        <v>2103</v>
      </c>
      <c r="B6996" s="40">
        <v>148000</v>
      </c>
      <c r="C6996" s="41" t="s">
        <v>2165</v>
      </c>
      <c r="D6996" s="42" t="s">
        <v>10</v>
      </c>
      <c r="E6996" s="49" t="s">
        <v>489</v>
      </c>
      <c r="F6996" s="43" t="s">
        <v>495</v>
      </c>
      <c r="G6996" s="44" t="s">
        <v>1405</v>
      </c>
      <c r="H6996">
        <v>6996</v>
      </c>
    </row>
    <row r="6997" spans="1:8">
      <c r="A6997" s="39" t="s">
        <v>2079</v>
      </c>
      <c r="B6997" s="40">
        <v>145000</v>
      </c>
      <c r="C6997" s="41" t="s">
        <v>2165</v>
      </c>
      <c r="D6997" s="42" t="s">
        <v>197</v>
      </c>
      <c r="E6997" s="49" t="s">
        <v>489</v>
      </c>
      <c r="F6997" s="43" t="s">
        <v>495</v>
      </c>
      <c r="G6997" s="44" t="s">
        <v>1331</v>
      </c>
      <c r="H6997">
        <v>6997</v>
      </c>
    </row>
    <row r="6998" spans="1:8">
      <c r="A6998" s="39" t="s">
        <v>2079</v>
      </c>
      <c r="B6998" s="40">
        <v>150000</v>
      </c>
      <c r="C6998" s="41" t="s">
        <v>2165</v>
      </c>
      <c r="D6998" s="42" t="s">
        <v>129</v>
      </c>
      <c r="E6998" s="49" t="s">
        <v>489</v>
      </c>
      <c r="F6998" s="43" t="s">
        <v>495</v>
      </c>
      <c r="G6998" s="44" t="s">
        <v>1440</v>
      </c>
      <c r="H6998">
        <v>6998</v>
      </c>
    </row>
    <row r="6999" spans="1:8">
      <c r="A6999" s="39" t="s">
        <v>2077</v>
      </c>
      <c r="B6999" s="40">
        <v>142000</v>
      </c>
      <c r="C6999" s="41" t="s">
        <v>2165</v>
      </c>
      <c r="D6999" s="42" t="s">
        <v>37</v>
      </c>
      <c r="E6999" s="49" t="s">
        <v>489</v>
      </c>
      <c r="F6999" s="43" t="s">
        <v>495</v>
      </c>
      <c r="G6999" s="44" t="s">
        <v>1101</v>
      </c>
      <c r="H6999">
        <v>6999</v>
      </c>
    </row>
    <row r="7000" spans="1:8">
      <c r="A7000" s="39" t="s">
        <v>2102</v>
      </c>
      <c r="B7000" s="40">
        <v>129000</v>
      </c>
      <c r="C7000" s="41" t="s">
        <v>2165</v>
      </c>
      <c r="D7000" s="42" t="s">
        <v>56</v>
      </c>
      <c r="E7000" s="49" t="s">
        <v>491</v>
      </c>
      <c r="F7000" s="43" t="s">
        <v>494</v>
      </c>
      <c r="G7000" s="44" t="s">
        <v>1269</v>
      </c>
      <c r="H7000">
        <v>7000</v>
      </c>
    </row>
    <row r="7001" spans="1:8">
      <c r="A7001" s="39" t="s">
        <v>2099</v>
      </c>
      <c r="B7001" s="40">
        <v>131000</v>
      </c>
      <c r="C7001" s="41" t="s">
        <v>2165</v>
      </c>
      <c r="D7001" s="42" t="s">
        <v>13</v>
      </c>
      <c r="E7001" s="49" t="s">
        <v>489</v>
      </c>
      <c r="F7001" s="43" t="s">
        <v>495</v>
      </c>
      <c r="G7001" s="44" t="s">
        <v>1151</v>
      </c>
      <c r="H7001">
        <v>7001</v>
      </c>
    </row>
    <row r="7002" spans="1:8">
      <c r="A7002" s="39" t="s">
        <v>2104</v>
      </c>
      <c r="B7002" s="40">
        <v>148000</v>
      </c>
      <c r="C7002" s="41" t="s">
        <v>2165</v>
      </c>
      <c r="D7002" s="42" t="s">
        <v>66</v>
      </c>
      <c r="E7002" s="49" t="s">
        <v>489</v>
      </c>
      <c r="F7002" s="43" t="s">
        <v>495</v>
      </c>
      <c r="G7002" s="44" t="s">
        <v>1230</v>
      </c>
      <c r="H7002">
        <v>7002</v>
      </c>
    </row>
    <row r="7003" spans="1:8">
      <c r="A7003" s="39" t="s">
        <v>2090</v>
      </c>
      <c r="B7003" s="40">
        <v>150000</v>
      </c>
      <c r="C7003" s="41" t="s">
        <v>2165</v>
      </c>
      <c r="D7003" s="42" t="s">
        <v>298</v>
      </c>
      <c r="E7003" s="49" t="s">
        <v>489</v>
      </c>
      <c r="F7003" s="43" t="s">
        <v>495</v>
      </c>
      <c r="G7003" s="44" t="s">
        <v>1438</v>
      </c>
      <c r="H7003">
        <v>7003</v>
      </c>
    </row>
    <row r="7004" spans="1:8">
      <c r="A7004" s="39" t="s">
        <v>2079</v>
      </c>
      <c r="B7004" s="40">
        <v>150000</v>
      </c>
      <c r="C7004" s="41" t="s">
        <v>2165</v>
      </c>
      <c r="D7004" s="42" t="s">
        <v>55</v>
      </c>
      <c r="E7004" s="49" t="s">
        <v>489</v>
      </c>
      <c r="F7004" s="43" t="s">
        <v>495</v>
      </c>
      <c r="G7004" s="44" t="s">
        <v>1471</v>
      </c>
      <c r="H7004">
        <v>7004</v>
      </c>
    </row>
    <row r="7005" spans="1:8">
      <c r="A7005" s="39" t="s">
        <v>2110</v>
      </c>
      <c r="B7005" s="40">
        <v>135000</v>
      </c>
      <c r="C7005" s="41" t="s">
        <v>2165</v>
      </c>
      <c r="D7005" s="42" t="s">
        <v>37</v>
      </c>
      <c r="E7005" s="49" t="s">
        <v>489</v>
      </c>
      <c r="F7005" s="43" t="s">
        <v>495</v>
      </c>
      <c r="G7005" s="44" t="s">
        <v>1101</v>
      </c>
      <c r="H7005">
        <v>7005</v>
      </c>
    </row>
    <row r="7006" spans="1:8">
      <c r="A7006" s="39" t="s">
        <v>2070</v>
      </c>
      <c r="B7006" s="40">
        <v>140000</v>
      </c>
      <c r="C7006" s="41" t="s">
        <v>2165</v>
      </c>
      <c r="D7006" s="42" t="s">
        <v>150</v>
      </c>
      <c r="E7006" s="49" t="s">
        <v>489</v>
      </c>
      <c r="F7006" s="43" t="s">
        <v>495</v>
      </c>
      <c r="G7006" s="44" t="s">
        <v>1219</v>
      </c>
      <c r="H7006">
        <v>7006</v>
      </c>
    </row>
    <row r="7007" spans="1:8">
      <c r="A7007" s="39" t="s">
        <v>2083</v>
      </c>
      <c r="B7007" s="40">
        <v>147500</v>
      </c>
      <c r="C7007" s="41" t="s">
        <v>2165</v>
      </c>
      <c r="D7007" s="42" t="s">
        <v>115</v>
      </c>
      <c r="E7007" s="49" t="s">
        <v>489</v>
      </c>
      <c r="F7007" s="43" t="s">
        <v>495</v>
      </c>
      <c r="G7007" s="44" t="s">
        <v>1351</v>
      </c>
      <c r="H7007">
        <v>7007</v>
      </c>
    </row>
    <row r="7008" spans="1:8">
      <c r="A7008" s="39" t="s">
        <v>2085</v>
      </c>
      <c r="B7008" s="40">
        <v>159885</v>
      </c>
      <c r="C7008" s="41" t="s">
        <v>2165</v>
      </c>
      <c r="D7008" s="42" t="s">
        <v>294</v>
      </c>
      <c r="E7008" s="49" t="s">
        <v>492</v>
      </c>
      <c r="F7008" s="43" t="s">
        <v>494</v>
      </c>
      <c r="G7008" s="44" t="s">
        <v>1148</v>
      </c>
      <c r="H7008">
        <v>7008</v>
      </c>
    </row>
    <row r="7009" spans="1:8">
      <c r="A7009" s="39" t="s">
        <v>2079</v>
      </c>
      <c r="B7009" s="40">
        <v>155000</v>
      </c>
      <c r="C7009" s="41" t="s">
        <v>2165</v>
      </c>
      <c r="D7009" s="42" t="s">
        <v>81</v>
      </c>
      <c r="E7009" s="49" t="s">
        <v>489</v>
      </c>
      <c r="F7009" s="43" t="s">
        <v>495</v>
      </c>
      <c r="G7009" s="44" t="s">
        <v>1151</v>
      </c>
      <c r="H7009">
        <v>7009</v>
      </c>
    </row>
    <row r="7010" spans="1:8">
      <c r="A7010" s="39" t="s">
        <v>2133</v>
      </c>
      <c r="B7010" s="40">
        <v>155000</v>
      </c>
      <c r="C7010" s="41" t="s">
        <v>2165</v>
      </c>
      <c r="D7010" s="42" t="s">
        <v>41</v>
      </c>
      <c r="E7010" s="49" t="s">
        <v>491</v>
      </c>
      <c r="F7010" s="43" t="s">
        <v>494</v>
      </c>
      <c r="G7010" s="44" t="s">
        <v>1766</v>
      </c>
      <c r="H7010">
        <v>7010</v>
      </c>
    </row>
    <row r="7011" spans="1:8">
      <c r="A7011" s="39" t="s">
        <v>2087</v>
      </c>
      <c r="B7011" s="40">
        <v>155000</v>
      </c>
      <c r="C7011" s="41" t="s">
        <v>2165</v>
      </c>
      <c r="D7011" s="42" t="s">
        <v>100</v>
      </c>
      <c r="E7011" s="49" t="s">
        <v>492</v>
      </c>
      <c r="F7011" s="43" t="s">
        <v>494</v>
      </c>
      <c r="G7011" s="44" t="s">
        <v>1230</v>
      </c>
      <c r="H7011">
        <v>7011</v>
      </c>
    </row>
    <row r="7012" spans="1:8">
      <c r="A7012" s="39" t="s">
        <v>2121</v>
      </c>
      <c r="B7012" s="40">
        <v>160000</v>
      </c>
      <c r="C7012" s="41" t="s">
        <v>2165</v>
      </c>
      <c r="D7012" s="42" t="s">
        <v>46</v>
      </c>
      <c r="E7012" s="49" t="s">
        <v>489</v>
      </c>
      <c r="F7012" s="43" t="s">
        <v>495</v>
      </c>
      <c r="G7012" s="44" t="s">
        <v>1269</v>
      </c>
      <c r="H7012">
        <v>7012</v>
      </c>
    </row>
    <row r="7013" spans="1:8">
      <c r="A7013" s="39" t="s">
        <v>2107</v>
      </c>
      <c r="B7013" s="40">
        <v>160000</v>
      </c>
      <c r="C7013" s="41" t="s">
        <v>2165</v>
      </c>
      <c r="D7013" s="42" t="s">
        <v>42</v>
      </c>
      <c r="E7013" s="49" t="s">
        <v>489</v>
      </c>
      <c r="F7013" s="43" t="s">
        <v>495</v>
      </c>
      <c r="G7013" s="44" t="s">
        <v>1839</v>
      </c>
      <c r="H7013">
        <v>7013</v>
      </c>
    </row>
    <row r="7014" spans="1:8">
      <c r="A7014" s="39" t="s">
        <v>2084</v>
      </c>
      <c r="B7014" s="40">
        <v>160000</v>
      </c>
      <c r="C7014" s="41" t="s">
        <v>2165</v>
      </c>
      <c r="D7014" s="42" t="s">
        <v>57</v>
      </c>
      <c r="E7014" s="49" t="s">
        <v>489</v>
      </c>
      <c r="F7014" s="43" t="s">
        <v>495</v>
      </c>
      <c r="G7014" s="44" t="s">
        <v>1269</v>
      </c>
      <c r="H7014">
        <v>7014</v>
      </c>
    </row>
    <row r="7015" spans="1:8">
      <c r="A7015" s="39" t="s">
        <v>2085</v>
      </c>
      <c r="B7015" s="40">
        <v>153000</v>
      </c>
      <c r="C7015" s="41" t="s">
        <v>2165</v>
      </c>
      <c r="D7015" s="42" t="s">
        <v>58</v>
      </c>
      <c r="E7015" s="49" t="s">
        <v>492</v>
      </c>
      <c r="F7015" s="43" t="s">
        <v>494</v>
      </c>
      <c r="G7015" s="44" t="s">
        <v>1177</v>
      </c>
      <c r="H7015">
        <v>7015</v>
      </c>
    </row>
    <row r="7016" spans="1:8">
      <c r="A7016" s="39" t="s">
        <v>2112</v>
      </c>
      <c r="B7016" s="40">
        <v>128625</v>
      </c>
      <c r="C7016" s="41" t="s">
        <v>2165</v>
      </c>
      <c r="D7016" s="42" t="s">
        <v>9</v>
      </c>
      <c r="E7016" s="49" t="s">
        <v>489</v>
      </c>
      <c r="F7016" s="43" t="s">
        <v>495</v>
      </c>
      <c r="G7016" s="44" t="s">
        <v>1177</v>
      </c>
      <c r="H7016">
        <v>7016</v>
      </c>
    </row>
    <row r="7017" spans="1:8">
      <c r="A7017" s="39" t="s">
        <v>2085</v>
      </c>
      <c r="B7017" s="40">
        <v>148000</v>
      </c>
      <c r="C7017" s="41" t="s">
        <v>2165</v>
      </c>
      <c r="D7017" s="42" t="s">
        <v>377</v>
      </c>
      <c r="E7017" s="49" t="s">
        <v>492</v>
      </c>
      <c r="F7017" s="43" t="s">
        <v>494</v>
      </c>
      <c r="G7017" s="44" t="s">
        <v>1519</v>
      </c>
      <c r="H7017">
        <v>7017</v>
      </c>
    </row>
    <row r="7018" spans="1:8">
      <c r="A7018" s="39" t="s">
        <v>2099</v>
      </c>
      <c r="B7018" s="40">
        <v>140000</v>
      </c>
      <c r="C7018" s="41" t="s">
        <v>2165</v>
      </c>
      <c r="D7018" s="42" t="s">
        <v>707</v>
      </c>
      <c r="E7018" s="49" t="s">
        <v>489</v>
      </c>
      <c r="F7018" s="43" t="s">
        <v>495</v>
      </c>
      <c r="G7018" s="44" t="s">
        <v>1392</v>
      </c>
      <c r="H7018">
        <v>7018</v>
      </c>
    </row>
    <row r="7019" spans="1:8">
      <c r="A7019" s="39" t="s">
        <v>2091</v>
      </c>
      <c r="B7019" s="40">
        <v>160000</v>
      </c>
      <c r="C7019" s="41" t="s">
        <v>2165</v>
      </c>
      <c r="D7019" s="42" t="s">
        <v>9</v>
      </c>
      <c r="E7019" s="49" t="s">
        <v>489</v>
      </c>
      <c r="F7019" s="43" t="s">
        <v>495</v>
      </c>
      <c r="G7019" s="44" t="s">
        <v>1177</v>
      </c>
      <c r="H7019">
        <v>7019</v>
      </c>
    </row>
    <row r="7020" spans="1:8">
      <c r="A7020" s="39" t="s">
        <v>2079</v>
      </c>
      <c r="B7020" s="40">
        <v>140000</v>
      </c>
      <c r="C7020" s="41" t="s">
        <v>2165</v>
      </c>
      <c r="D7020" s="42" t="s">
        <v>53</v>
      </c>
      <c r="E7020" s="49" t="s">
        <v>489</v>
      </c>
      <c r="F7020" s="43" t="s">
        <v>495</v>
      </c>
      <c r="G7020" s="44" t="s">
        <v>1834</v>
      </c>
      <c r="H7020">
        <v>7020</v>
      </c>
    </row>
    <row r="7021" spans="1:8">
      <c r="A7021" s="39" t="s">
        <v>2081</v>
      </c>
      <c r="B7021" s="40">
        <v>159900</v>
      </c>
      <c r="C7021" s="41" t="s">
        <v>2165</v>
      </c>
      <c r="D7021" s="42" t="s">
        <v>9</v>
      </c>
      <c r="E7021" s="49" t="s">
        <v>489</v>
      </c>
      <c r="F7021" s="43" t="s">
        <v>495</v>
      </c>
      <c r="G7021" s="44" t="s">
        <v>1177</v>
      </c>
      <c r="H7021">
        <v>7021</v>
      </c>
    </row>
    <row r="7022" spans="1:8">
      <c r="A7022" s="39" t="s">
        <v>2070</v>
      </c>
      <c r="B7022" s="40">
        <v>145000</v>
      </c>
      <c r="C7022" s="41" t="s">
        <v>2165</v>
      </c>
      <c r="D7022" s="42" t="s">
        <v>122</v>
      </c>
      <c r="E7022" s="49" t="s">
        <v>489</v>
      </c>
      <c r="F7022" s="43" t="s">
        <v>495</v>
      </c>
      <c r="G7022" s="44" t="s">
        <v>1830</v>
      </c>
      <c r="H7022">
        <v>7022</v>
      </c>
    </row>
    <row r="7023" spans="1:8">
      <c r="A7023" s="39" t="s">
        <v>2070</v>
      </c>
      <c r="B7023" s="40">
        <v>155000</v>
      </c>
      <c r="C7023" s="41" t="s">
        <v>2165</v>
      </c>
      <c r="D7023" s="42" t="s">
        <v>27</v>
      </c>
      <c r="E7023" s="49" t="s">
        <v>489</v>
      </c>
      <c r="F7023" s="43" t="s">
        <v>495</v>
      </c>
      <c r="G7023" s="44" t="s">
        <v>1989</v>
      </c>
      <c r="H7023">
        <v>7023</v>
      </c>
    </row>
    <row r="7024" spans="1:8">
      <c r="A7024" s="39" t="s">
        <v>2101</v>
      </c>
      <c r="B7024" s="40">
        <v>153500</v>
      </c>
      <c r="C7024" s="41" t="s">
        <v>2165</v>
      </c>
      <c r="D7024" s="42" t="s">
        <v>41</v>
      </c>
      <c r="E7024" s="49" t="s">
        <v>489</v>
      </c>
      <c r="F7024" s="43" t="s">
        <v>495</v>
      </c>
      <c r="G7024" s="44" t="s">
        <v>1766</v>
      </c>
      <c r="H7024">
        <v>7024</v>
      </c>
    </row>
    <row r="7025" spans="1:8">
      <c r="A7025" s="39" t="s">
        <v>2079</v>
      </c>
      <c r="B7025" s="40">
        <v>140000</v>
      </c>
      <c r="C7025" s="41" t="s">
        <v>2165</v>
      </c>
      <c r="D7025" s="42" t="s">
        <v>69</v>
      </c>
      <c r="E7025" s="49" t="s">
        <v>489</v>
      </c>
      <c r="F7025" s="43" t="s">
        <v>495</v>
      </c>
      <c r="G7025" s="44" t="s">
        <v>1838</v>
      </c>
      <c r="H7025">
        <v>7025</v>
      </c>
    </row>
    <row r="7026" spans="1:8">
      <c r="A7026" s="39" t="s">
        <v>2103</v>
      </c>
      <c r="B7026" s="40">
        <v>135000</v>
      </c>
      <c r="C7026" s="41" t="s">
        <v>2165</v>
      </c>
      <c r="D7026" s="42" t="s">
        <v>60</v>
      </c>
      <c r="E7026" s="49" t="s">
        <v>489</v>
      </c>
      <c r="F7026" s="43" t="s">
        <v>495</v>
      </c>
      <c r="G7026" s="44" t="s">
        <v>1498</v>
      </c>
      <c r="H7026">
        <v>7026</v>
      </c>
    </row>
    <row r="7027" spans="1:8">
      <c r="A7027" s="39" t="s">
        <v>2070</v>
      </c>
      <c r="B7027" s="40">
        <v>142000</v>
      </c>
      <c r="C7027" s="41" t="s">
        <v>2165</v>
      </c>
      <c r="D7027" s="42" t="s">
        <v>46</v>
      </c>
      <c r="E7027" s="49" t="s">
        <v>489</v>
      </c>
      <c r="F7027" s="43" t="s">
        <v>495</v>
      </c>
      <c r="G7027" s="44" t="s">
        <v>1269</v>
      </c>
      <c r="H7027">
        <v>7027</v>
      </c>
    </row>
    <row r="7028" spans="1:8">
      <c r="A7028" s="39" t="s">
        <v>2078</v>
      </c>
      <c r="B7028" s="40">
        <v>148000</v>
      </c>
      <c r="C7028" s="41" t="s">
        <v>2165</v>
      </c>
      <c r="D7028" s="42" t="s">
        <v>9</v>
      </c>
      <c r="E7028" s="49" t="s">
        <v>491</v>
      </c>
      <c r="F7028" s="43" t="s">
        <v>494</v>
      </c>
      <c r="G7028" s="44" t="s">
        <v>1177</v>
      </c>
      <c r="H7028">
        <v>7028</v>
      </c>
    </row>
    <row r="7029" spans="1:8">
      <c r="A7029" s="39" t="s">
        <v>2102</v>
      </c>
      <c r="B7029" s="40">
        <v>148470</v>
      </c>
      <c r="C7029" s="41" t="s">
        <v>2165</v>
      </c>
      <c r="D7029" s="42" t="s">
        <v>9</v>
      </c>
      <c r="E7029" s="49" t="s">
        <v>491</v>
      </c>
      <c r="F7029" s="43" t="s">
        <v>494</v>
      </c>
      <c r="G7029" s="44" t="s">
        <v>1177</v>
      </c>
      <c r="H7029">
        <v>7029</v>
      </c>
    </row>
    <row r="7030" spans="1:8">
      <c r="A7030" s="39" t="s">
        <v>2099</v>
      </c>
      <c r="B7030" s="40">
        <v>120000</v>
      </c>
      <c r="C7030" s="41" t="s">
        <v>2165</v>
      </c>
      <c r="D7030" s="42" t="s">
        <v>41</v>
      </c>
      <c r="E7030" s="49" t="s">
        <v>489</v>
      </c>
      <c r="F7030" s="43" t="s">
        <v>495</v>
      </c>
      <c r="G7030" s="44" t="s">
        <v>1766</v>
      </c>
      <c r="H7030">
        <v>7030</v>
      </c>
    </row>
    <row r="7031" spans="1:8">
      <c r="A7031" s="39" t="s">
        <v>2084</v>
      </c>
      <c r="B7031" s="40">
        <v>155000</v>
      </c>
      <c r="C7031" s="41" t="s">
        <v>2165</v>
      </c>
      <c r="D7031" s="42" t="s">
        <v>29</v>
      </c>
      <c r="E7031" s="49" t="s">
        <v>489</v>
      </c>
      <c r="F7031" s="43" t="s">
        <v>495</v>
      </c>
      <c r="G7031" s="44" t="s">
        <v>1839</v>
      </c>
      <c r="H7031">
        <v>7031</v>
      </c>
    </row>
    <row r="7032" spans="1:8">
      <c r="A7032" s="39" t="s">
        <v>2097</v>
      </c>
      <c r="B7032" s="40">
        <v>160000</v>
      </c>
      <c r="C7032" s="41" t="s">
        <v>2165</v>
      </c>
      <c r="D7032" s="42" t="s">
        <v>20</v>
      </c>
      <c r="E7032" s="49" t="s">
        <v>489</v>
      </c>
      <c r="F7032" s="43" t="s">
        <v>495</v>
      </c>
      <c r="G7032" s="44" t="s">
        <v>1801</v>
      </c>
      <c r="H7032">
        <v>7032</v>
      </c>
    </row>
    <row r="7033" spans="1:8">
      <c r="A7033" s="39" t="s">
        <v>2103</v>
      </c>
      <c r="B7033" s="40">
        <v>146000</v>
      </c>
      <c r="C7033" s="41" t="s">
        <v>2165</v>
      </c>
      <c r="D7033" s="42" t="s">
        <v>37</v>
      </c>
      <c r="E7033" s="49" t="s">
        <v>489</v>
      </c>
      <c r="F7033" s="43" t="s">
        <v>495</v>
      </c>
      <c r="G7033" s="44" t="s">
        <v>1101</v>
      </c>
      <c r="H7033">
        <v>7033</v>
      </c>
    </row>
    <row r="7034" spans="1:8">
      <c r="A7034" s="39" t="s">
        <v>2108</v>
      </c>
      <c r="B7034" s="40">
        <v>169050</v>
      </c>
      <c r="C7034" s="41" t="s">
        <v>2165</v>
      </c>
      <c r="D7034" s="42" t="s">
        <v>72</v>
      </c>
      <c r="E7034" s="49" t="s">
        <v>489</v>
      </c>
      <c r="F7034" s="43" t="s">
        <v>495</v>
      </c>
      <c r="G7034" s="44" t="s">
        <v>1230</v>
      </c>
      <c r="H7034">
        <v>7034</v>
      </c>
    </row>
    <row r="7035" spans="1:8">
      <c r="A7035" s="39" t="s">
        <v>2083</v>
      </c>
      <c r="B7035" s="40">
        <v>154900</v>
      </c>
      <c r="C7035" s="41" t="s">
        <v>2165</v>
      </c>
      <c r="D7035" s="42" t="s">
        <v>128</v>
      </c>
      <c r="E7035" s="49" t="s">
        <v>489</v>
      </c>
      <c r="F7035" s="43" t="s">
        <v>495</v>
      </c>
      <c r="G7035" s="44" t="s">
        <v>1958</v>
      </c>
      <c r="H7035">
        <v>7035</v>
      </c>
    </row>
    <row r="7036" spans="1:8">
      <c r="A7036" s="39" t="s">
        <v>2085</v>
      </c>
      <c r="B7036" s="40">
        <v>145000</v>
      </c>
      <c r="C7036" s="41" t="s">
        <v>2165</v>
      </c>
      <c r="D7036" s="42" t="s">
        <v>41</v>
      </c>
      <c r="E7036" s="49" t="s">
        <v>492</v>
      </c>
      <c r="F7036" s="43" t="s">
        <v>494</v>
      </c>
      <c r="G7036" s="44" t="s">
        <v>1766</v>
      </c>
      <c r="H7036">
        <v>7036</v>
      </c>
    </row>
    <row r="7037" spans="1:8">
      <c r="A7037" s="39" t="s">
        <v>2087</v>
      </c>
      <c r="B7037" s="40">
        <v>150000</v>
      </c>
      <c r="C7037" s="41" t="s">
        <v>2165</v>
      </c>
      <c r="D7037" s="42" t="s">
        <v>46</v>
      </c>
      <c r="E7037" s="49" t="s">
        <v>492</v>
      </c>
      <c r="F7037" s="43" t="s">
        <v>494</v>
      </c>
      <c r="G7037" s="44" t="s">
        <v>1269</v>
      </c>
      <c r="H7037">
        <v>7037</v>
      </c>
    </row>
    <row r="7038" spans="1:8">
      <c r="A7038" s="39" t="s">
        <v>2075</v>
      </c>
      <c r="B7038" s="40">
        <v>153000</v>
      </c>
      <c r="C7038" s="41" t="s">
        <v>2165</v>
      </c>
      <c r="D7038" s="42" t="s">
        <v>243</v>
      </c>
      <c r="E7038" s="49" t="s">
        <v>491</v>
      </c>
      <c r="F7038" s="43" t="s">
        <v>494</v>
      </c>
      <c r="G7038" s="44" t="s">
        <v>1524</v>
      </c>
      <c r="H7038">
        <v>7038</v>
      </c>
    </row>
    <row r="7039" spans="1:8">
      <c r="A7039" s="39" t="s">
        <v>2071</v>
      </c>
      <c r="B7039" s="40">
        <v>155000</v>
      </c>
      <c r="C7039" s="41" t="s">
        <v>2165</v>
      </c>
      <c r="D7039" s="42" t="s">
        <v>149</v>
      </c>
      <c r="E7039" s="49" t="s">
        <v>489</v>
      </c>
      <c r="F7039" s="43" t="s">
        <v>495</v>
      </c>
      <c r="G7039" s="44" t="s">
        <v>2027</v>
      </c>
      <c r="H7039">
        <v>7039</v>
      </c>
    </row>
    <row r="7040" spans="1:8">
      <c r="A7040" s="39" t="s">
        <v>2075</v>
      </c>
      <c r="B7040" s="40">
        <v>160000</v>
      </c>
      <c r="C7040" s="41" t="s">
        <v>2165</v>
      </c>
      <c r="D7040" s="42" t="s">
        <v>103</v>
      </c>
      <c r="E7040" s="49" t="s">
        <v>491</v>
      </c>
      <c r="F7040" s="43" t="s">
        <v>494</v>
      </c>
      <c r="G7040" s="44" t="s">
        <v>1230</v>
      </c>
      <c r="H7040">
        <v>7040</v>
      </c>
    </row>
    <row r="7041" spans="1:8">
      <c r="A7041" s="39" t="s">
        <v>2104</v>
      </c>
      <c r="B7041" s="40">
        <v>160000</v>
      </c>
      <c r="C7041" s="41" t="s">
        <v>2165</v>
      </c>
      <c r="D7041" s="42" t="s">
        <v>9</v>
      </c>
      <c r="E7041" s="49" t="s">
        <v>489</v>
      </c>
      <c r="F7041" s="43" t="s">
        <v>495</v>
      </c>
      <c r="G7041" s="44" t="s">
        <v>1177</v>
      </c>
      <c r="H7041">
        <v>7041</v>
      </c>
    </row>
    <row r="7042" spans="1:8">
      <c r="A7042" s="39" t="s">
        <v>2081</v>
      </c>
      <c r="B7042" s="40">
        <v>160000</v>
      </c>
      <c r="C7042" s="41" t="s">
        <v>2165</v>
      </c>
      <c r="D7042" s="42" t="s">
        <v>428</v>
      </c>
      <c r="E7042" s="49" t="s">
        <v>489</v>
      </c>
      <c r="F7042" s="43" t="s">
        <v>495</v>
      </c>
      <c r="G7042" s="44" t="s">
        <v>1474</v>
      </c>
      <c r="H7042">
        <v>7042</v>
      </c>
    </row>
    <row r="7043" spans="1:8">
      <c r="A7043" s="39" t="s">
        <v>2079</v>
      </c>
      <c r="B7043" s="40">
        <v>135000</v>
      </c>
      <c r="C7043" s="41" t="s">
        <v>2165</v>
      </c>
      <c r="D7043" s="42" t="s">
        <v>66</v>
      </c>
      <c r="E7043" s="49" t="s">
        <v>489</v>
      </c>
      <c r="F7043" s="43" t="s">
        <v>495</v>
      </c>
      <c r="G7043" s="44" t="s">
        <v>1230</v>
      </c>
      <c r="H7043">
        <v>7043</v>
      </c>
    </row>
    <row r="7044" spans="1:8">
      <c r="A7044" s="39" t="s">
        <v>2071</v>
      </c>
      <c r="B7044" s="40">
        <v>145000</v>
      </c>
      <c r="C7044" s="41" t="s">
        <v>2165</v>
      </c>
      <c r="D7044" s="42" t="s">
        <v>45</v>
      </c>
      <c r="E7044" s="49" t="s">
        <v>489</v>
      </c>
      <c r="F7044" s="43" t="s">
        <v>495</v>
      </c>
      <c r="G7044" s="44" t="s">
        <v>1999</v>
      </c>
      <c r="H7044">
        <v>7044</v>
      </c>
    </row>
    <row r="7045" spans="1:8">
      <c r="A7045" s="39" t="s">
        <v>2118</v>
      </c>
      <c r="B7045" s="40">
        <v>160000</v>
      </c>
      <c r="C7045" s="41" t="s">
        <v>2165</v>
      </c>
      <c r="D7045" s="42" t="s">
        <v>145</v>
      </c>
      <c r="E7045" s="49" t="s">
        <v>492</v>
      </c>
      <c r="F7045" s="43" t="s">
        <v>494</v>
      </c>
      <c r="G7045" s="44" t="s">
        <v>1592</v>
      </c>
      <c r="H7045">
        <v>7045</v>
      </c>
    </row>
    <row r="7046" spans="1:8">
      <c r="A7046" s="39" t="s">
        <v>2094</v>
      </c>
      <c r="B7046" s="40">
        <v>199000</v>
      </c>
      <c r="C7046" s="41" t="s">
        <v>2165</v>
      </c>
      <c r="D7046" s="42" t="s">
        <v>13</v>
      </c>
      <c r="E7046" s="49" t="s">
        <v>491</v>
      </c>
      <c r="F7046" s="43" t="s">
        <v>494</v>
      </c>
      <c r="G7046" s="44" t="s">
        <v>1151</v>
      </c>
      <c r="H7046">
        <v>7046</v>
      </c>
    </row>
    <row r="7047" spans="1:8">
      <c r="A7047" s="39" t="s">
        <v>2108</v>
      </c>
      <c r="B7047" s="40">
        <v>160000</v>
      </c>
      <c r="C7047" s="41" t="s">
        <v>2165</v>
      </c>
      <c r="D7047" s="42" t="s">
        <v>32</v>
      </c>
      <c r="E7047" s="49" t="s">
        <v>489</v>
      </c>
      <c r="F7047" s="43" t="s">
        <v>495</v>
      </c>
      <c r="G7047" s="44" t="s">
        <v>1151</v>
      </c>
      <c r="H7047">
        <v>7047</v>
      </c>
    </row>
    <row r="7048" spans="1:8">
      <c r="A7048" s="39" t="s">
        <v>2121</v>
      </c>
      <c r="B7048" s="40">
        <v>145000</v>
      </c>
      <c r="C7048" s="41" t="s">
        <v>2165</v>
      </c>
      <c r="D7048" s="42" t="s">
        <v>9</v>
      </c>
      <c r="E7048" s="49" t="s">
        <v>489</v>
      </c>
      <c r="F7048" s="43" t="s">
        <v>495</v>
      </c>
      <c r="G7048" s="44" t="s">
        <v>1177</v>
      </c>
      <c r="H7048">
        <v>7048</v>
      </c>
    </row>
    <row r="7049" spans="1:8">
      <c r="A7049" s="39" t="s">
        <v>2130</v>
      </c>
      <c r="B7049" s="40">
        <v>140000</v>
      </c>
      <c r="C7049" s="41" t="s">
        <v>2165</v>
      </c>
      <c r="D7049" s="42" t="s">
        <v>45</v>
      </c>
      <c r="E7049" s="49" t="s">
        <v>491</v>
      </c>
      <c r="F7049" s="43" t="s">
        <v>494</v>
      </c>
      <c r="G7049" s="44" t="s">
        <v>1999</v>
      </c>
      <c r="H7049">
        <v>7049</v>
      </c>
    </row>
    <row r="7050" spans="1:8">
      <c r="A7050" s="39" t="s">
        <v>2083</v>
      </c>
      <c r="B7050" s="40">
        <v>160000</v>
      </c>
      <c r="C7050" s="41" t="s">
        <v>2165</v>
      </c>
      <c r="D7050" s="42" t="s">
        <v>122</v>
      </c>
      <c r="E7050" s="49" t="s">
        <v>489</v>
      </c>
      <c r="F7050" s="43" t="s">
        <v>495</v>
      </c>
      <c r="G7050" s="44" t="s">
        <v>1830</v>
      </c>
      <c r="H7050">
        <v>7050</v>
      </c>
    </row>
    <row r="7051" spans="1:8">
      <c r="A7051" s="39" t="s">
        <v>2124</v>
      </c>
      <c r="B7051" s="40">
        <v>140000</v>
      </c>
      <c r="C7051" s="41" t="s">
        <v>2165</v>
      </c>
      <c r="D7051" s="42" t="s">
        <v>2144</v>
      </c>
      <c r="E7051" s="49" t="s">
        <v>489</v>
      </c>
      <c r="F7051" s="43" t="s">
        <v>495</v>
      </c>
      <c r="G7051" s="44" t="e">
        <v>#N/A</v>
      </c>
      <c r="H7051">
        <v>7051</v>
      </c>
    </row>
    <row r="7052" spans="1:8">
      <c r="A7052" s="39" t="s">
        <v>2071</v>
      </c>
      <c r="B7052" s="40">
        <v>122500</v>
      </c>
      <c r="C7052" s="41" t="s">
        <v>2165</v>
      </c>
      <c r="D7052" s="42" t="s">
        <v>32</v>
      </c>
      <c r="E7052" s="49" t="s">
        <v>489</v>
      </c>
      <c r="F7052" s="43" t="s">
        <v>495</v>
      </c>
      <c r="G7052" s="44" t="s">
        <v>1151</v>
      </c>
      <c r="H7052">
        <v>7052</v>
      </c>
    </row>
    <row r="7053" spans="1:8">
      <c r="A7053" s="39" t="s">
        <v>2145</v>
      </c>
      <c r="B7053" s="40">
        <v>160000</v>
      </c>
      <c r="C7053" s="41" t="s">
        <v>2165</v>
      </c>
      <c r="D7053" s="42" t="s">
        <v>116</v>
      </c>
      <c r="E7053" s="49" t="s">
        <v>491</v>
      </c>
      <c r="F7053" s="43" t="s">
        <v>494</v>
      </c>
      <c r="G7053" s="44" t="s">
        <v>1269</v>
      </c>
      <c r="H7053">
        <v>7053</v>
      </c>
    </row>
    <row r="7054" spans="1:8">
      <c r="A7054" s="39" t="s">
        <v>2090</v>
      </c>
      <c r="B7054" s="40">
        <v>161500</v>
      </c>
      <c r="C7054" s="41" t="s">
        <v>2165</v>
      </c>
      <c r="D7054" s="42" t="s">
        <v>37</v>
      </c>
      <c r="E7054" s="49" t="s">
        <v>489</v>
      </c>
      <c r="F7054" s="43" t="s">
        <v>495</v>
      </c>
      <c r="G7054" s="44" t="s">
        <v>1101</v>
      </c>
      <c r="H7054">
        <v>7054</v>
      </c>
    </row>
    <row r="7055" spans="1:8">
      <c r="A7055" s="39" t="s">
        <v>2103</v>
      </c>
      <c r="B7055" s="40">
        <v>161500</v>
      </c>
      <c r="C7055" s="41" t="s">
        <v>2165</v>
      </c>
      <c r="D7055" s="42" t="s">
        <v>93</v>
      </c>
      <c r="E7055" s="49" t="s">
        <v>489</v>
      </c>
      <c r="F7055" s="43" t="s">
        <v>495</v>
      </c>
      <c r="G7055" s="44" t="s">
        <v>1889</v>
      </c>
      <c r="H7055">
        <v>7055</v>
      </c>
    </row>
    <row r="7056" spans="1:8">
      <c r="A7056" s="39" t="s">
        <v>2084</v>
      </c>
      <c r="B7056" s="40">
        <v>153000</v>
      </c>
      <c r="C7056" s="41" t="s">
        <v>2165</v>
      </c>
      <c r="D7056" s="42" t="s">
        <v>72</v>
      </c>
      <c r="E7056" s="49" t="s">
        <v>489</v>
      </c>
      <c r="F7056" s="43" t="s">
        <v>495</v>
      </c>
      <c r="G7056" s="44" t="s">
        <v>1230</v>
      </c>
      <c r="H7056">
        <v>7056</v>
      </c>
    </row>
    <row r="7057" spans="1:8">
      <c r="A7057" s="39" t="s">
        <v>2074</v>
      </c>
      <c r="B7057" s="40">
        <v>140000</v>
      </c>
      <c r="C7057" s="41" t="s">
        <v>2165</v>
      </c>
      <c r="D7057" s="42" t="s">
        <v>41</v>
      </c>
      <c r="E7057" s="49" t="s">
        <v>491</v>
      </c>
      <c r="F7057" s="43" t="s">
        <v>494</v>
      </c>
      <c r="G7057" s="44" t="s">
        <v>1766</v>
      </c>
      <c r="H7057">
        <v>7057</v>
      </c>
    </row>
    <row r="7058" spans="1:8">
      <c r="A7058" s="39" t="s">
        <v>2103</v>
      </c>
      <c r="B7058" s="40">
        <v>160000</v>
      </c>
      <c r="C7058" s="41" t="s">
        <v>2165</v>
      </c>
      <c r="D7058" s="42" t="s">
        <v>16</v>
      </c>
      <c r="E7058" s="49" t="s">
        <v>489</v>
      </c>
      <c r="F7058" s="43" t="s">
        <v>495</v>
      </c>
      <c r="G7058" s="44" t="s">
        <v>1378</v>
      </c>
      <c r="H7058">
        <v>7058</v>
      </c>
    </row>
    <row r="7059" spans="1:8">
      <c r="A7059" s="39" t="s">
        <v>2104</v>
      </c>
      <c r="B7059" s="40">
        <v>160000</v>
      </c>
      <c r="C7059" s="41" t="s">
        <v>2165</v>
      </c>
      <c r="D7059" s="42" t="s">
        <v>37</v>
      </c>
      <c r="E7059" s="49" t="s">
        <v>489</v>
      </c>
      <c r="F7059" s="43" t="s">
        <v>495</v>
      </c>
      <c r="G7059" s="44" t="s">
        <v>1101</v>
      </c>
      <c r="H7059">
        <v>7059</v>
      </c>
    </row>
    <row r="7060" spans="1:8">
      <c r="A7060" s="39" t="s">
        <v>2112</v>
      </c>
      <c r="B7060" s="40">
        <v>162500</v>
      </c>
      <c r="C7060" s="41" t="s">
        <v>2165</v>
      </c>
      <c r="D7060" s="42" t="s">
        <v>9</v>
      </c>
      <c r="E7060" s="49" t="s">
        <v>489</v>
      </c>
      <c r="F7060" s="43" t="s">
        <v>495</v>
      </c>
      <c r="G7060" s="44" t="s">
        <v>1177</v>
      </c>
      <c r="H7060">
        <v>7060</v>
      </c>
    </row>
    <row r="7061" spans="1:8">
      <c r="A7061" s="39" t="s">
        <v>2113</v>
      </c>
      <c r="B7061" s="40">
        <v>148000</v>
      </c>
      <c r="C7061" s="41" t="s">
        <v>2165</v>
      </c>
      <c r="D7061" s="42" t="s">
        <v>38</v>
      </c>
      <c r="E7061" s="49" t="s">
        <v>489</v>
      </c>
      <c r="F7061" s="43" t="s">
        <v>495</v>
      </c>
      <c r="G7061" s="44" t="s">
        <v>1101</v>
      </c>
      <c r="H7061">
        <v>7061</v>
      </c>
    </row>
    <row r="7062" spans="1:8">
      <c r="A7062" s="39" t="s">
        <v>2130</v>
      </c>
      <c r="B7062" s="40">
        <v>160000</v>
      </c>
      <c r="C7062" s="41" t="s">
        <v>2165</v>
      </c>
      <c r="D7062" s="42" t="s">
        <v>477</v>
      </c>
      <c r="E7062" s="49" t="s">
        <v>491</v>
      </c>
      <c r="F7062" s="43" t="s">
        <v>494</v>
      </c>
      <c r="G7062" s="44" t="s">
        <v>1720</v>
      </c>
      <c r="H7062">
        <v>7062</v>
      </c>
    </row>
    <row r="7063" spans="1:8">
      <c r="A7063" s="39" t="s">
        <v>2070</v>
      </c>
      <c r="B7063" s="40">
        <v>150000</v>
      </c>
      <c r="C7063" s="41" t="s">
        <v>2165</v>
      </c>
      <c r="D7063" s="42" t="s">
        <v>32</v>
      </c>
      <c r="E7063" s="49" t="s">
        <v>489</v>
      </c>
      <c r="F7063" s="43" t="s">
        <v>495</v>
      </c>
      <c r="G7063" s="44" t="s">
        <v>1151</v>
      </c>
      <c r="H7063">
        <v>7063</v>
      </c>
    </row>
    <row r="7064" spans="1:8">
      <c r="A7064" s="39" t="s">
        <v>2118</v>
      </c>
      <c r="B7064" s="40">
        <v>153000</v>
      </c>
      <c r="C7064" s="41" t="s">
        <v>2165</v>
      </c>
      <c r="D7064" s="42" t="s">
        <v>58</v>
      </c>
      <c r="E7064" s="49" t="s">
        <v>492</v>
      </c>
      <c r="F7064" s="43" t="s">
        <v>494</v>
      </c>
      <c r="G7064" s="44" t="s">
        <v>1177</v>
      </c>
      <c r="H7064">
        <v>7064</v>
      </c>
    </row>
    <row r="7065" spans="1:8">
      <c r="A7065" s="39" t="s">
        <v>2084</v>
      </c>
      <c r="B7065" s="40">
        <v>150000</v>
      </c>
      <c r="C7065" s="41" t="s">
        <v>2165</v>
      </c>
      <c r="D7065" s="42" t="s">
        <v>21</v>
      </c>
      <c r="E7065" s="49" t="s">
        <v>489</v>
      </c>
      <c r="F7065" s="43" t="s">
        <v>495</v>
      </c>
      <c r="G7065" s="44" t="s">
        <v>1967</v>
      </c>
      <c r="H7065">
        <v>7065</v>
      </c>
    </row>
    <row r="7066" spans="1:8">
      <c r="A7066" s="39" t="s">
        <v>2093</v>
      </c>
      <c r="B7066" s="40">
        <v>155000</v>
      </c>
      <c r="C7066" s="41" t="s">
        <v>2165</v>
      </c>
      <c r="D7066" s="42" t="s">
        <v>12</v>
      </c>
      <c r="E7066" s="49" t="s">
        <v>489</v>
      </c>
      <c r="F7066" s="43" t="s">
        <v>495</v>
      </c>
      <c r="G7066" s="44" t="s">
        <v>1151</v>
      </c>
      <c r="H7066">
        <v>7066</v>
      </c>
    </row>
    <row r="7067" spans="1:8">
      <c r="A7067" s="39" t="s">
        <v>2101</v>
      </c>
      <c r="B7067" s="40">
        <v>159500</v>
      </c>
      <c r="C7067" s="41" t="s">
        <v>2165</v>
      </c>
      <c r="D7067" s="42" t="s">
        <v>377</v>
      </c>
      <c r="E7067" s="49" t="s">
        <v>489</v>
      </c>
      <c r="F7067" s="43" t="s">
        <v>495</v>
      </c>
      <c r="G7067" s="44" t="s">
        <v>1519</v>
      </c>
      <c r="H7067">
        <v>7067</v>
      </c>
    </row>
    <row r="7068" spans="1:8">
      <c r="A7068" s="39" t="s">
        <v>2071</v>
      </c>
      <c r="B7068" s="40">
        <v>155000</v>
      </c>
      <c r="C7068" s="41" t="s">
        <v>2165</v>
      </c>
      <c r="D7068" s="42" t="s">
        <v>149</v>
      </c>
      <c r="E7068" s="49" t="s">
        <v>489</v>
      </c>
      <c r="F7068" s="43" t="s">
        <v>495</v>
      </c>
      <c r="G7068" s="44" t="s">
        <v>2027</v>
      </c>
      <c r="H7068">
        <v>7068</v>
      </c>
    </row>
    <row r="7069" spans="1:8">
      <c r="A7069" s="39" t="s">
        <v>2070</v>
      </c>
      <c r="B7069" s="40">
        <v>146500</v>
      </c>
      <c r="C7069" s="41" t="s">
        <v>2165</v>
      </c>
      <c r="D7069" s="42" t="s">
        <v>21</v>
      </c>
      <c r="E7069" s="49" t="s">
        <v>489</v>
      </c>
      <c r="F7069" s="43" t="s">
        <v>495</v>
      </c>
      <c r="G7069" s="44" t="s">
        <v>1967</v>
      </c>
      <c r="H7069">
        <v>7069</v>
      </c>
    </row>
    <row r="7070" spans="1:8">
      <c r="A7070" s="39" t="s">
        <v>2067</v>
      </c>
      <c r="B7070" s="40">
        <v>150000</v>
      </c>
      <c r="C7070" s="41" t="s">
        <v>2165</v>
      </c>
      <c r="D7070" s="42" t="s">
        <v>75</v>
      </c>
      <c r="E7070" s="49" t="s">
        <v>489</v>
      </c>
      <c r="F7070" s="43" t="s">
        <v>495</v>
      </c>
      <c r="G7070" s="44" t="s">
        <v>1230</v>
      </c>
      <c r="H7070">
        <v>7070</v>
      </c>
    </row>
    <row r="7071" spans="1:8">
      <c r="A7071" s="39" t="s">
        <v>2087</v>
      </c>
      <c r="B7071" s="40">
        <v>150000</v>
      </c>
      <c r="C7071" s="41" t="s">
        <v>2165</v>
      </c>
      <c r="D7071" s="42" t="s">
        <v>165</v>
      </c>
      <c r="E7071" s="49" t="s">
        <v>492</v>
      </c>
      <c r="F7071" s="43" t="s">
        <v>494</v>
      </c>
      <c r="G7071" s="44" t="s">
        <v>1984</v>
      </c>
      <c r="H7071">
        <v>7071</v>
      </c>
    </row>
    <row r="7072" spans="1:8">
      <c r="A7072" s="39" t="s">
        <v>2074</v>
      </c>
      <c r="B7072" s="40">
        <v>144500</v>
      </c>
      <c r="C7072" s="41" t="s">
        <v>2165</v>
      </c>
      <c r="D7072" s="42" t="s">
        <v>61</v>
      </c>
      <c r="E7072" s="49" t="s">
        <v>491</v>
      </c>
      <c r="F7072" s="43" t="s">
        <v>494</v>
      </c>
      <c r="G7072" s="44" t="s">
        <v>1337</v>
      </c>
      <c r="H7072">
        <v>7072</v>
      </c>
    </row>
    <row r="7073" spans="1:8">
      <c r="A7073" s="39" t="s">
        <v>2070</v>
      </c>
      <c r="B7073" s="40">
        <v>133000</v>
      </c>
      <c r="C7073" s="41" t="s">
        <v>2165</v>
      </c>
      <c r="D7073" s="42" t="s">
        <v>159</v>
      </c>
      <c r="E7073" s="49" t="s">
        <v>489</v>
      </c>
      <c r="F7073" s="43" t="s">
        <v>495</v>
      </c>
      <c r="G7073" s="44" t="s">
        <v>1278</v>
      </c>
      <c r="H7073">
        <v>7073</v>
      </c>
    </row>
    <row r="7074" spans="1:8">
      <c r="A7074" s="39" t="s">
        <v>2101</v>
      </c>
      <c r="B7074" s="40">
        <v>152000</v>
      </c>
      <c r="C7074" s="41" t="s">
        <v>2165</v>
      </c>
      <c r="D7074" s="42" t="s">
        <v>37</v>
      </c>
      <c r="E7074" s="49" t="s">
        <v>489</v>
      </c>
      <c r="F7074" s="43" t="s">
        <v>495</v>
      </c>
      <c r="G7074" s="44" t="s">
        <v>1101</v>
      </c>
      <c r="H7074">
        <v>7074</v>
      </c>
    </row>
    <row r="7075" spans="1:8">
      <c r="A7075" s="39" t="s">
        <v>2112</v>
      </c>
      <c r="B7075" s="40">
        <v>165000</v>
      </c>
      <c r="C7075" s="41" t="s">
        <v>2165</v>
      </c>
      <c r="D7075" s="42" t="s">
        <v>9</v>
      </c>
      <c r="E7075" s="49" t="s">
        <v>489</v>
      </c>
      <c r="F7075" s="43" t="s">
        <v>495</v>
      </c>
      <c r="G7075" s="44" t="s">
        <v>1177</v>
      </c>
      <c r="H7075">
        <v>7075</v>
      </c>
    </row>
    <row r="7076" spans="1:8">
      <c r="A7076" s="39" t="s">
        <v>2107</v>
      </c>
      <c r="B7076" s="40">
        <v>163000</v>
      </c>
      <c r="C7076" s="41" t="s">
        <v>2165</v>
      </c>
      <c r="D7076" s="42" t="s">
        <v>57</v>
      </c>
      <c r="E7076" s="49" t="s">
        <v>489</v>
      </c>
      <c r="F7076" s="43" t="s">
        <v>495</v>
      </c>
      <c r="G7076" s="44" t="s">
        <v>1269</v>
      </c>
      <c r="H7076">
        <v>7076</v>
      </c>
    </row>
    <row r="7077" spans="1:8">
      <c r="A7077" s="39" t="s">
        <v>2102</v>
      </c>
      <c r="B7077" s="40">
        <v>150000</v>
      </c>
      <c r="C7077" s="41" t="s">
        <v>2165</v>
      </c>
      <c r="D7077" s="42" t="s">
        <v>29</v>
      </c>
      <c r="E7077" s="49" t="s">
        <v>491</v>
      </c>
      <c r="F7077" s="43" t="s">
        <v>494</v>
      </c>
      <c r="G7077" s="44" t="s">
        <v>1839</v>
      </c>
      <c r="H7077">
        <v>7077</v>
      </c>
    </row>
    <row r="7078" spans="1:8">
      <c r="A7078" s="39" t="s">
        <v>2117</v>
      </c>
      <c r="B7078" s="40">
        <v>165000</v>
      </c>
      <c r="C7078" s="41" t="s">
        <v>2165</v>
      </c>
      <c r="D7078" s="42" t="s">
        <v>196</v>
      </c>
      <c r="E7078" s="49" t="s">
        <v>489</v>
      </c>
      <c r="F7078" s="43" t="s">
        <v>495</v>
      </c>
      <c r="G7078" s="44" t="s">
        <v>1842</v>
      </c>
      <c r="H7078">
        <v>7078</v>
      </c>
    </row>
    <row r="7079" spans="1:8">
      <c r="A7079" s="39" t="s">
        <v>2070</v>
      </c>
      <c r="B7079" s="40">
        <v>160000</v>
      </c>
      <c r="C7079" s="41" t="s">
        <v>2165</v>
      </c>
      <c r="D7079" s="42" t="s">
        <v>379</v>
      </c>
      <c r="E7079" s="49" t="s">
        <v>489</v>
      </c>
      <c r="F7079" s="43" t="s">
        <v>495</v>
      </c>
      <c r="G7079" s="44" t="s">
        <v>1864</v>
      </c>
      <c r="H7079">
        <v>7079</v>
      </c>
    </row>
    <row r="7080" spans="1:8">
      <c r="A7080" s="39" t="s">
        <v>2110</v>
      </c>
      <c r="B7080" s="40">
        <v>130000</v>
      </c>
      <c r="C7080" s="41" t="s">
        <v>2165</v>
      </c>
      <c r="D7080" s="42" t="s">
        <v>44</v>
      </c>
      <c r="E7080" s="49" t="s">
        <v>489</v>
      </c>
      <c r="F7080" s="43" t="s">
        <v>495</v>
      </c>
      <c r="G7080" s="44" t="s">
        <v>1796</v>
      </c>
      <c r="H7080">
        <v>7080</v>
      </c>
    </row>
    <row r="7081" spans="1:8">
      <c r="A7081" s="39" t="s">
        <v>2130</v>
      </c>
      <c r="B7081" s="40">
        <v>156600</v>
      </c>
      <c r="C7081" s="41" t="s">
        <v>2165</v>
      </c>
      <c r="D7081" s="42" t="s">
        <v>429</v>
      </c>
      <c r="E7081" s="49" t="s">
        <v>491</v>
      </c>
      <c r="F7081" s="43" t="s">
        <v>494</v>
      </c>
      <c r="G7081" s="44" t="s">
        <v>1146</v>
      </c>
      <c r="H7081">
        <v>7081</v>
      </c>
    </row>
    <row r="7082" spans="1:8">
      <c r="A7082" s="39" t="s">
        <v>2108</v>
      </c>
      <c r="B7082" s="40">
        <v>160000</v>
      </c>
      <c r="C7082" s="41" t="s">
        <v>2165</v>
      </c>
      <c r="D7082" s="42" t="s">
        <v>110</v>
      </c>
      <c r="E7082" s="49" t="s">
        <v>489</v>
      </c>
      <c r="F7082" s="43" t="s">
        <v>495</v>
      </c>
      <c r="G7082" s="44" t="s">
        <v>1785</v>
      </c>
      <c r="H7082">
        <v>7082</v>
      </c>
    </row>
    <row r="7083" spans="1:8">
      <c r="A7083" s="39" t="s">
        <v>2121</v>
      </c>
      <c r="B7083" s="40">
        <v>162500</v>
      </c>
      <c r="C7083" s="41" t="s">
        <v>2165</v>
      </c>
      <c r="D7083" s="42" t="s">
        <v>81</v>
      </c>
      <c r="E7083" s="49" t="s">
        <v>489</v>
      </c>
      <c r="F7083" s="43" t="s">
        <v>495</v>
      </c>
      <c r="G7083" s="44" t="s">
        <v>1151</v>
      </c>
      <c r="H7083">
        <v>7083</v>
      </c>
    </row>
    <row r="7084" spans="1:8">
      <c r="A7084" s="39" t="s">
        <v>2093</v>
      </c>
      <c r="B7084" s="40">
        <v>160000</v>
      </c>
      <c r="C7084" s="41" t="s">
        <v>2165</v>
      </c>
      <c r="D7084" s="42" t="s">
        <v>9</v>
      </c>
      <c r="E7084" s="49" t="s">
        <v>489</v>
      </c>
      <c r="F7084" s="43" t="s">
        <v>495</v>
      </c>
      <c r="G7084" s="44" t="s">
        <v>1177</v>
      </c>
      <c r="H7084">
        <v>7084</v>
      </c>
    </row>
    <row r="7085" spans="1:8">
      <c r="A7085" s="39" t="s">
        <v>2090</v>
      </c>
      <c r="B7085" s="40">
        <v>164900</v>
      </c>
      <c r="C7085" s="41" t="s">
        <v>2165</v>
      </c>
      <c r="D7085" s="42" t="s">
        <v>54</v>
      </c>
      <c r="E7085" s="49" t="s">
        <v>489</v>
      </c>
      <c r="F7085" s="43" t="s">
        <v>495</v>
      </c>
      <c r="G7085" s="44" t="s">
        <v>1817</v>
      </c>
      <c r="H7085">
        <v>7085</v>
      </c>
    </row>
    <row r="7086" spans="1:8">
      <c r="A7086" s="39" t="s">
        <v>2101</v>
      </c>
      <c r="B7086" s="40">
        <v>164900</v>
      </c>
      <c r="C7086" s="41" t="s">
        <v>2165</v>
      </c>
      <c r="D7086" s="42" t="s">
        <v>121</v>
      </c>
      <c r="E7086" s="49" t="s">
        <v>489</v>
      </c>
      <c r="F7086" s="43" t="s">
        <v>495</v>
      </c>
      <c r="G7086" s="44" t="s">
        <v>1351</v>
      </c>
      <c r="H7086">
        <v>7086</v>
      </c>
    </row>
    <row r="7087" spans="1:8">
      <c r="A7087" s="39" t="s">
        <v>2124</v>
      </c>
      <c r="B7087" s="40">
        <v>160000</v>
      </c>
      <c r="C7087" s="41" t="s">
        <v>2165</v>
      </c>
      <c r="D7087" s="42" t="s">
        <v>41</v>
      </c>
      <c r="E7087" s="49" t="s">
        <v>489</v>
      </c>
      <c r="F7087" s="43" t="s">
        <v>495</v>
      </c>
      <c r="G7087" s="44" t="s">
        <v>1766</v>
      </c>
      <c r="H7087">
        <v>7087</v>
      </c>
    </row>
    <row r="7088" spans="1:8">
      <c r="A7088" s="39" t="s">
        <v>2087</v>
      </c>
      <c r="B7088" s="40">
        <v>156000</v>
      </c>
      <c r="C7088" s="41" t="s">
        <v>2165</v>
      </c>
      <c r="D7088" s="42" t="s">
        <v>58</v>
      </c>
      <c r="E7088" s="49" t="s">
        <v>492</v>
      </c>
      <c r="F7088" s="43" t="s">
        <v>494</v>
      </c>
      <c r="G7088" s="44" t="s">
        <v>1177</v>
      </c>
      <c r="H7088">
        <v>7088</v>
      </c>
    </row>
    <row r="7089" spans="1:8">
      <c r="A7089" s="39" t="s">
        <v>2070</v>
      </c>
      <c r="B7089" s="40">
        <v>160000</v>
      </c>
      <c r="C7089" s="41" t="s">
        <v>2165</v>
      </c>
      <c r="D7089" s="42" t="s">
        <v>68</v>
      </c>
      <c r="E7089" s="49" t="s">
        <v>489</v>
      </c>
      <c r="F7089" s="43" t="s">
        <v>495</v>
      </c>
      <c r="G7089" s="44" t="s">
        <v>1988</v>
      </c>
      <c r="H7089">
        <v>7089</v>
      </c>
    </row>
    <row r="7090" spans="1:8">
      <c r="A7090" s="39" t="s">
        <v>2070</v>
      </c>
      <c r="B7090" s="40">
        <v>157000</v>
      </c>
      <c r="C7090" s="41" t="s">
        <v>2165</v>
      </c>
      <c r="D7090" s="42" t="s">
        <v>46</v>
      </c>
      <c r="E7090" s="49" t="s">
        <v>489</v>
      </c>
      <c r="F7090" s="43" t="s">
        <v>495</v>
      </c>
      <c r="G7090" s="44" t="s">
        <v>1269</v>
      </c>
      <c r="H7090">
        <v>7090</v>
      </c>
    </row>
    <row r="7091" spans="1:8">
      <c r="A7091" s="39" t="s">
        <v>2079</v>
      </c>
      <c r="B7091" s="40">
        <v>155000</v>
      </c>
      <c r="C7091" s="41" t="s">
        <v>2165</v>
      </c>
      <c r="D7091" s="42" t="s">
        <v>32</v>
      </c>
      <c r="E7091" s="49" t="s">
        <v>489</v>
      </c>
      <c r="F7091" s="43" t="s">
        <v>495</v>
      </c>
      <c r="G7091" s="44" t="s">
        <v>1151</v>
      </c>
      <c r="H7091">
        <v>7091</v>
      </c>
    </row>
    <row r="7092" spans="1:8">
      <c r="A7092" s="39" t="s">
        <v>2104</v>
      </c>
      <c r="B7092" s="40">
        <v>160000</v>
      </c>
      <c r="C7092" s="41" t="s">
        <v>2165</v>
      </c>
      <c r="D7092" s="42" t="s">
        <v>75</v>
      </c>
      <c r="E7092" s="49" t="s">
        <v>489</v>
      </c>
      <c r="F7092" s="43" t="s">
        <v>495</v>
      </c>
      <c r="G7092" s="44" t="s">
        <v>1230</v>
      </c>
      <c r="H7092">
        <v>7092</v>
      </c>
    </row>
    <row r="7093" spans="1:8">
      <c r="A7093" s="39" t="s">
        <v>2085</v>
      </c>
      <c r="B7093" s="40">
        <v>135000</v>
      </c>
      <c r="C7093" s="41" t="s">
        <v>2165</v>
      </c>
      <c r="D7093" s="42" t="s">
        <v>54</v>
      </c>
      <c r="E7093" s="49" t="s">
        <v>492</v>
      </c>
      <c r="F7093" s="43" t="s">
        <v>494</v>
      </c>
      <c r="G7093" s="44" t="s">
        <v>1817</v>
      </c>
      <c r="H7093">
        <v>7093</v>
      </c>
    </row>
    <row r="7094" spans="1:8">
      <c r="A7094" s="39" t="s">
        <v>2087</v>
      </c>
      <c r="B7094" s="40">
        <v>165000</v>
      </c>
      <c r="C7094" s="41" t="s">
        <v>2165</v>
      </c>
      <c r="D7094" s="42" t="s">
        <v>50</v>
      </c>
      <c r="E7094" s="49" t="s">
        <v>492</v>
      </c>
      <c r="F7094" s="43" t="s">
        <v>494</v>
      </c>
      <c r="G7094" s="44" t="s">
        <v>1966</v>
      </c>
      <c r="H7094">
        <v>7094</v>
      </c>
    </row>
    <row r="7095" spans="1:8">
      <c r="A7095" s="39" t="s">
        <v>2078</v>
      </c>
      <c r="B7095" s="40">
        <v>155000</v>
      </c>
      <c r="C7095" s="41" t="s">
        <v>2165</v>
      </c>
      <c r="D7095" s="42" t="s">
        <v>42</v>
      </c>
      <c r="E7095" s="49" t="s">
        <v>491</v>
      </c>
      <c r="F7095" s="43" t="s">
        <v>494</v>
      </c>
      <c r="G7095" s="44" t="s">
        <v>1839</v>
      </c>
      <c r="H7095">
        <v>7095</v>
      </c>
    </row>
    <row r="7096" spans="1:8">
      <c r="A7096" s="39" t="s">
        <v>2073</v>
      </c>
      <c r="B7096" s="40">
        <v>155000</v>
      </c>
      <c r="C7096" s="41" t="s">
        <v>2165</v>
      </c>
      <c r="D7096" s="42" t="s">
        <v>114</v>
      </c>
      <c r="E7096" s="49" t="s">
        <v>489</v>
      </c>
      <c r="F7096" s="43" t="s">
        <v>495</v>
      </c>
      <c r="G7096" s="44" t="s">
        <v>1177</v>
      </c>
      <c r="H7096">
        <v>7096</v>
      </c>
    </row>
    <row r="7097" spans="1:8">
      <c r="A7097" s="39" t="s">
        <v>2131</v>
      </c>
      <c r="B7097" s="40">
        <v>175000</v>
      </c>
      <c r="C7097" s="41" t="s">
        <v>2165</v>
      </c>
      <c r="D7097" s="42" t="s">
        <v>238</v>
      </c>
      <c r="E7097" s="49" t="s">
        <v>491</v>
      </c>
      <c r="F7097" s="43" t="s">
        <v>494</v>
      </c>
      <c r="G7097" s="44" t="s">
        <v>1368</v>
      </c>
      <c r="H7097">
        <v>7097</v>
      </c>
    </row>
    <row r="7098" spans="1:8">
      <c r="A7098" s="39" t="s">
        <v>2131</v>
      </c>
      <c r="B7098" s="40">
        <v>165000</v>
      </c>
      <c r="C7098" s="41" t="s">
        <v>2165</v>
      </c>
      <c r="D7098" s="42" t="s">
        <v>13</v>
      </c>
      <c r="E7098" s="49" t="s">
        <v>491</v>
      </c>
      <c r="F7098" s="43" t="s">
        <v>494</v>
      </c>
      <c r="G7098" s="44" t="s">
        <v>1151</v>
      </c>
      <c r="H7098">
        <v>7098</v>
      </c>
    </row>
    <row r="7099" spans="1:8">
      <c r="A7099" s="39" t="s">
        <v>2121</v>
      </c>
      <c r="B7099" s="40">
        <v>170000</v>
      </c>
      <c r="C7099" s="41" t="s">
        <v>2165</v>
      </c>
      <c r="D7099" s="42" t="s">
        <v>115</v>
      </c>
      <c r="E7099" s="49" t="s">
        <v>489</v>
      </c>
      <c r="F7099" s="43" t="s">
        <v>495</v>
      </c>
      <c r="G7099" s="44" t="s">
        <v>1351</v>
      </c>
      <c r="H7099">
        <v>7099</v>
      </c>
    </row>
    <row r="7100" spans="1:8">
      <c r="A7100" s="39" t="s">
        <v>2071</v>
      </c>
      <c r="B7100" s="40">
        <v>165000</v>
      </c>
      <c r="C7100" s="41" t="s">
        <v>2165</v>
      </c>
      <c r="D7100" s="42" t="s">
        <v>9</v>
      </c>
      <c r="E7100" s="49" t="s">
        <v>489</v>
      </c>
      <c r="F7100" s="43" t="s">
        <v>495</v>
      </c>
      <c r="G7100" s="44" t="s">
        <v>1177</v>
      </c>
      <c r="H7100">
        <v>7100</v>
      </c>
    </row>
    <row r="7101" spans="1:8">
      <c r="A7101" s="39" t="s">
        <v>2075</v>
      </c>
      <c r="B7101" s="40">
        <v>160000</v>
      </c>
      <c r="C7101" s="41" t="s">
        <v>2165</v>
      </c>
      <c r="D7101" s="42" t="s">
        <v>103</v>
      </c>
      <c r="E7101" s="49" t="s">
        <v>491</v>
      </c>
      <c r="F7101" s="43" t="s">
        <v>494</v>
      </c>
      <c r="G7101" s="44" t="s">
        <v>1230</v>
      </c>
      <c r="H7101">
        <v>7101</v>
      </c>
    </row>
    <row r="7102" spans="1:8">
      <c r="A7102" s="39" t="s">
        <v>2118</v>
      </c>
      <c r="B7102" s="40">
        <v>158000</v>
      </c>
      <c r="C7102" s="41" t="s">
        <v>2165</v>
      </c>
      <c r="D7102" s="42" t="s">
        <v>58</v>
      </c>
      <c r="E7102" s="49" t="s">
        <v>492</v>
      </c>
      <c r="F7102" s="43" t="s">
        <v>494</v>
      </c>
      <c r="G7102" s="44" t="s">
        <v>1177</v>
      </c>
      <c r="H7102">
        <v>7102</v>
      </c>
    </row>
    <row r="7103" spans="1:8">
      <c r="A7103" s="39" t="s">
        <v>2110</v>
      </c>
      <c r="B7103" s="40">
        <v>150000</v>
      </c>
      <c r="C7103" s="41" t="s">
        <v>2165</v>
      </c>
      <c r="D7103" s="42" t="s">
        <v>98</v>
      </c>
      <c r="E7103" s="49" t="s">
        <v>489</v>
      </c>
      <c r="F7103" s="43" t="s">
        <v>495</v>
      </c>
      <c r="G7103" s="44" t="s">
        <v>1933</v>
      </c>
      <c r="H7103">
        <v>7103</v>
      </c>
    </row>
    <row r="7104" spans="1:8">
      <c r="A7104" s="39" t="s">
        <v>2110</v>
      </c>
      <c r="B7104" s="40">
        <v>155000</v>
      </c>
      <c r="C7104" s="41" t="s">
        <v>2165</v>
      </c>
      <c r="D7104" s="42" t="s">
        <v>98</v>
      </c>
      <c r="E7104" s="49" t="s">
        <v>489</v>
      </c>
      <c r="F7104" s="43" t="s">
        <v>495</v>
      </c>
      <c r="G7104" s="44" t="s">
        <v>1933</v>
      </c>
      <c r="H7104">
        <v>7104</v>
      </c>
    </row>
    <row r="7105" spans="1:8">
      <c r="A7105" s="39" t="s">
        <v>2083</v>
      </c>
      <c r="B7105" s="40">
        <v>155000</v>
      </c>
      <c r="C7105" s="41" t="s">
        <v>2165</v>
      </c>
      <c r="D7105" s="42" t="s">
        <v>199</v>
      </c>
      <c r="E7105" s="49" t="s">
        <v>489</v>
      </c>
      <c r="F7105" s="43" t="s">
        <v>495</v>
      </c>
      <c r="G7105" s="44" t="s">
        <v>1721</v>
      </c>
      <c r="H7105">
        <v>7105</v>
      </c>
    </row>
    <row r="7106" spans="1:8">
      <c r="A7106" s="39" t="s">
        <v>2130</v>
      </c>
      <c r="B7106" s="40">
        <v>155000</v>
      </c>
      <c r="C7106" s="41" t="s">
        <v>2165</v>
      </c>
      <c r="D7106" s="42" t="s">
        <v>243</v>
      </c>
      <c r="E7106" s="49" t="s">
        <v>491</v>
      </c>
      <c r="F7106" s="43" t="s">
        <v>494</v>
      </c>
      <c r="G7106" s="44" t="s">
        <v>1524</v>
      </c>
      <c r="H7106">
        <v>7106</v>
      </c>
    </row>
    <row r="7107" spans="1:8">
      <c r="A7107" s="39" t="s">
        <v>2110</v>
      </c>
      <c r="B7107" s="40">
        <v>168000</v>
      </c>
      <c r="C7107" s="41" t="s">
        <v>2165</v>
      </c>
      <c r="D7107" s="42" t="s">
        <v>66</v>
      </c>
      <c r="E7107" s="49" t="s">
        <v>489</v>
      </c>
      <c r="F7107" s="43" t="s">
        <v>495</v>
      </c>
      <c r="G7107" s="44" t="s">
        <v>1230</v>
      </c>
      <c r="H7107">
        <v>7107</v>
      </c>
    </row>
    <row r="7108" spans="1:8">
      <c r="A7108" s="39" t="s">
        <v>2110</v>
      </c>
      <c r="B7108" s="40">
        <v>165100</v>
      </c>
      <c r="C7108" s="41" t="s">
        <v>2165</v>
      </c>
      <c r="D7108" s="42" t="s">
        <v>41</v>
      </c>
      <c r="E7108" s="49" t="s">
        <v>489</v>
      </c>
      <c r="F7108" s="43" t="s">
        <v>495</v>
      </c>
      <c r="G7108" s="44" t="s">
        <v>1766</v>
      </c>
      <c r="H7108">
        <v>7108</v>
      </c>
    </row>
    <row r="7109" spans="1:8">
      <c r="A7109" s="39" t="s">
        <v>2079</v>
      </c>
      <c r="B7109" s="40">
        <v>160000</v>
      </c>
      <c r="C7109" s="41" t="s">
        <v>2165</v>
      </c>
      <c r="D7109" s="42" t="s">
        <v>32</v>
      </c>
      <c r="E7109" s="49" t="s">
        <v>489</v>
      </c>
      <c r="F7109" s="43" t="s">
        <v>495</v>
      </c>
      <c r="G7109" s="44" t="s">
        <v>1151</v>
      </c>
      <c r="H7109">
        <v>7109</v>
      </c>
    </row>
    <row r="7110" spans="1:8">
      <c r="A7110" s="39" t="s">
        <v>2087</v>
      </c>
      <c r="B7110" s="40">
        <v>165000</v>
      </c>
      <c r="C7110" s="41" t="s">
        <v>2165</v>
      </c>
      <c r="D7110" s="42" t="s">
        <v>94</v>
      </c>
      <c r="E7110" s="49" t="s">
        <v>492</v>
      </c>
      <c r="F7110" s="43" t="s">
        <v>494</v>
      </c>
      <c r="G7110" s="44" t="s">
        <v>1175</v>
      </c>
      <c r="H7110">
        <v>7110</v>
      </c>
    </row>
    <row r="7111" spans="1:8">
      <c r="A7111" s="39" t="s">
        <v>2083</v>
      </c>
      <c r="B7111" s="40">
        <v>156000</v>
      </c>
      <c r="C7111" s="41" t="s">
        <v>2165</v>
      </c>
      <c r="D7111" s="42" t="s">
        <v>41</v>
      </c>
      <c r="E7111" s="49" t="s">
        <v>489</v>
      </c>
      <c r="F7111" s="43" t="s">
        <v>495</v>
      </c>
      <c r="G7111" s="44" t="s">
        <v>1766</v>
      </c>
      <c r="H7111">
        <v>7111</v>
      </c>
    </row>
    <row r="7112" spans="1:8">
      <c r="A7112" s="39" t="s">
        <v>2067</v>
      </c>
      <c r="B7112" s="40">
        <v>125000</v>
      </c>
      <c r="C7112" s="41" t="s">
        <v>2165</v>
      </c>
      <c r="D7112" s="42" t="s">
        <v>29</v>
      </c>
      <c r="E7112" s="49" t="s">
        <v>489</v>
      </c>
      <c r="F7112" s="43" t="s">
        <v>495</v>
      </c>
      <c r="G7112" s="44" t="s">
        <v>1839</v>
      </c>
      <c r="H7112">
        <v>7112</v>
      </c>
    </row>
    <row r="7113" spans="1:8">
      <c r="A7113" s="39" t="s">
        <v>2076</v>
      </c>
      <c r="B7113" s="40">
        <v>145000</v>
      </c>
      <c r="C7113" s="41" t="s">
        <v>2165</v>
      </c>
      <c r="D7113" s="42" t="s">
        <v>41</v>
      </c>
      <c r="E7113" s="49" t="s">
        <v>489</v>
      </c>
      <c r="F7113" s="43" t="s">
        <v>495</v>
      </c>
      <c r="G7113" s="44" t="s">
        <v>1766</v>
      </c>
      <c r="H7113">
        <v>7113</v>
      </c>
    </row>
    <row r="7114" spans="1:8">
      <c r="A7114" s="39" t="s">
        <v>2085</v>
      </c>
      <c r="B7114" s="40">
        <v>168500</v>
      </c>
      <c r="C7114" s="41" t="s">
        <v>2165</v>
      </c>
      <c r="D7114" s="42" t="s">
        <v>58</v>
      </c>
      <c r="E7114" s="49" t="s">
        <v>492</v>
      </c>
      <c r="F7114" s="43" t="s">
        <v>494</v>
      </c>
      <c r="G7114" s="44" t="s">
        <v>1177</v>
      </c>
      <c r="H7114">
        <v>7114</v>
      </c>
    </row>
    <row r="7115" spans="1:8">
      <c r="A7115" s="39" t="s">
        <v>2070</v>
      </c>
      <c r="B7115" s="40">
        <v>154900</v>
      </c>
      <c r="C7115" s="41" t="s">
        <v>2165</v>
      </c>
      <c r="D7115" s="42" t="s">
        <v>10</v>
      </c>
      <c r="E7115" s="49" t="s">
        <v>489</v>
      </c>
      <c r="F7115" s="43" t="s">
        <v>495</v>
      </c>
      <c r="G7115" s="44" t="s">
        <v>1405</v>
      </c>
      <c r="H7115">
        <v>7115</v>
      </c>
    </row>
    <row r="7116" spans="1:8">
      <c r="A7116" s="39" t="s">
        <v>2070</v>
      </c>
      <c r="B7116" s="40">
        <v>155000</v>
      </c>
      <c r="C7116" s="41" t="s">
        <v>2165</v>
      </c>
      <c r="D7116" s="42" t="s">
        <v>92</v>
      </c>
      <c r="E7116" s="49" t="s">
        <v>489</v>
      </c>
      <c r="F7116" s="43" t="s">
        <v>495</v>
      </c>
      <c r="G7116" s="44" t="s">
        <v>1540</v>
      </c>
      <c r="H7116">
        <v>7116</v>
      </c>
    </row>
    <row r="7117" spans="1:8">
      <c r="A7117" s="39" t="s">
        <v>2070</v>
      </c>
      <c r="B7117" s="40">
        <v>166500</v>
      </c>
      <c r="C7117" s="41" t="s">
        <v>2165</v>
      </c>
      <c r="D7117" s="42" t="s">
        <v>354</v>
      </c>
      <c r="E7117" s="49" t="s">
        <v>489</v>
      </c>
      <c r="F7117" s="43" t="s">
        <v>495</v>
      </c>
      <c r="G7117" s="44" t="s">
        <v>1399</v>
      </c>
      <c r="H7117">
        <v>7117</v>
      </c>
    </row>
    <row r="7118" spans="1:8">
      <c r="A7118" s="39" t="s">
        <v>2085</v>
      </c>
      <c r="B7118" s="40">
        <v>167500</v>
      </c>
      <c r="C7118" s="41" t="s">
        <v>2165</v>
      </c>
      <c r="D7118" s="42" t="s">
        <v>9</v>
      </c>
      <c r="E7118" s="49" t="s">
        <v>492</v>
      </c>
      <c r="F7118" s="43" t="s">
        <v>494</v>
      </c>
      <c r="G7118" s="44" t="s">
        <v>1177</v>
      </c>
      <c r="H7118">
        <v>7118</v>
      </c>
    </row>
    <row r="7119" spans="1:8">
      <c r="A7119" s="39" t="s">
        <v>2104</v>
      </c>
      <c r="B7119" s="40">
        <v>162000</v>
      </c>
      <c r="C7119" s="41" t="s">
        <v>2165</v>
      </c>
      <c r="D7119" s="42" t="s">
        <v>98</v>
      </c>
      <c r="E7119" s="49" t="s">
        <v>489</v>
      </c>
      <c r="F7119" s="43" t="s">
        <v>495</v>
      </c>
      <c r="G7119" s="44" t="s">
        <v>1933</v>
      </c>
      <c r="H7119">
        <v>7119</v>
      </c>
    </row>
    <row r="7120" spans="1:8">
      <c r="A7120" s="39" t="s">
        <v>2094</v>
      </c>
      <c r="B7120" s="40">
        <v>145000</v>
      </c>
      <c r="C7120" s="41" t="s">
        <v>2165</v>
      </c>
      <c r="D7120" s="42" t="s">
        <v>179</v>
      </c>
      <c r="E7120" s="49" t="s">
        <v>491</v>
      </c>
      <c r="F7120" s="43" t="s">
        <v>494</v>
      </c>
      <c r="G7120" s="44" t="s">
        <v>1602</v>
      </c>
      <c r="H7120">
        <v>7120</v>
      </c>
    </row>
    <row r="7121" spans="1:8">
      <c r="A7121" s="39" t="s">
        <v>2087</v>
      </c>
      <c r="B7121" s="40">
        <v>158500</v>
      </c>
      <c r="C7121" s="41" t="s">
        <v>2165</v>
      </c>
      <c r="D7121" s="42" t="s">
        <v>41</v>
      </c>
      <c r="E7121" s="49" t="s">
        <v>492</v>
      </c>
      <c r="F7121" s="43" t="s">
        <v>494</v>
      </c>
      <c r="G7121" s="44" t="s">
        <v>1766</v>
      </c>
      <c r="H7121">
        <v>7121</v>
      </c>
    </row>
    <row r="7122" spans="1:8">
      <c r="A7122" s="39" t="s">
        <v>2079</v>
      </c>
      <c r="B7122" s="40">
        <v>145000</v>
      </c>
      <c r="C7122" s="41" t="s">
        <v>2165</v>
      </c>
      <c r="D7122" s="42" t="s">
        <v>131</v>
      </c>
      <c r="E7122" s="49" t="s">
        <v>489</v>
      </c>
      <c r="F7122" s="43" t="s">
        <v>495</v>
      </c>
      <c r="G7122" s="44" t="s">
        <v>1843</v>
      </c>
      <c r="H7122">
        <v>7122</v>
      </c>
    </row>
    <row r="7123" spans="1:8">
      <c r="A7123" s="39" t="s">
        <v>2083</v>
      </c>
      <c r="B7123" s="40">
        <v>170000</v>
      </c>
      <c r="C7123" s="41" t="s">
        <v>2165</v>
      </c>
      <c r="D7123" s="42" t="s">
        <v>46</v>
      </c>
      <c r="E7123" s="49" t="s">
        <v>489</v>
      </c>
      <c r="F7123" s="43" t="s">
        <v>495</v>
      </c>
      <c r="G7123" s="44" t="s">
        <v>1269</v>
      </c>
      <c r="H7123">
        <v>7123</v>
      </c>
    </row>
    <row r="7124" spans="1:8">
      <c r="A7124" s="39" t="s">
        <v>2146</v>
      </c>
      <c r="B7124" s="40">
        <v>165000</v>
      </c>
      <c r="C7124" s="41" t="s">
        <v>2165</v>
      </c>
      <c r="D7124" s="42" t="s">
        <v>125</v>
      </c>
      <c r="E7124" s="49" t="s">
        <v>489</v>
      </c>
      <c r="F7124" s="43" t="s">
        <v>495</v>
      </c>
      <c r="G7124" s="44" t="s">
        <v>1375</v>
      </c>
      <c r="H7124">
        <v>7124</v>
      </c>
    </row>
    <row r="7125" spans="1:8">
      <c r="A7125" s="39" t="s">
        <v>2079</v>
      </c>
      <c r="B7125" s="40">
        <v>149000</v>
      </c>
      <c r="C7125" s="41" t="s">
        <v>2165</v>
      </c>
      <c r="D7125" s="42" t="s">
        <v>75</v>
      </c>
      <c r="E7125" s="49" t="s">
        <v>489</v>
      </c>
      <c r="F7125" s="43" t="s">
        <v>495</v>
      </c>
      <c r="G7125" s="44" t="s">
        <v>1230</v>
      </c>
      <c r="H7125">
        <v>7125</v>
      </c>
    </row>
    <row r="7126" spans="1:8">
      <c r="A7126" s="39" t="s">
        <v>2117</v>
      </c>
      <c r="B7126" s="40">
        <v>168900</v>
      </c>
      <c r="C7126" s="41" t="s">
        <v>2165</v>
      </c>
      <c r="D7126" s="42" t="s">
        <v>75</v>
      </c>
      <c r="E7126" s="49" t="s">
        <v>489</v>
      </c>
      <c r="F7126" s="43" t="s">
        <v>495</v>
      </c>
      <c r="G7126" s="44" t="s">
        <v>1230</v>
      </c>
      <c r="H7126">
        <v>7126</v>
      </c>
    </row>
    <row r="7127" spans="1:8">
      <c r="A7127" s="39" t="s">
        <v>2102</v>
      </c>
      <c r="B7127" s="40">
        <v>148320</v>
      </c>
      <c r="C7127" s="41" t="s">
        <v>2165</v>
      </c>
      <c r="D7127" s="42" t="s">
        <v>41</v>
      </c>
      <c r="E7127" s="49" t="s">
        <v>491</v>
      </c>
      <c r="F7127" s="43" t="s">
        <v>494</v>
      </c>
      <c r="G7127" s="44" t="s">
        <v>1766</v>
      </c>
      <c r="H7127">
        <v>7127</v>
      </c>
    </row>
    <row r="7128" spans="1:8">
      <c r="A7128" s="39" t="s">
        <v>2073</v>
      </c>
      <c r="B7128" s="40">
        <v>155000</v>
      </c>
      <c r="C7128" s="41" t="s">
        <v>2165</v>
      </c>
      <c r="D7128" s="42" t="s">
        <v>137</v>
      </c>
      <c r="E7128" s="49" t="s">
        <v>489</v>
      </c>
      <c r="F7128" s="43" t="s">
        <v>495</v>
      </c>
      <c r="G7128" s="44" t="s">
        <v>1494</v>
      </c>
      <c r="H7128">
        <v>7128</v>
      </c>
    </row>
    <row r="7129" spans="1:8">
      <c r="A7129" s="39" t="s">
        <v>2070</v>
      </c>
      <c r="B7129" s="40">
        <v>164000</v>
      </c>
      <c r="C7129" s="41" t="s">
        <v>2165</v>
      </c>
      <c r="D7129" s="42" t="s">
        <v>141</v>
      </c>
      <c r="E7129" s="49" t="s">
        <v>489</v>
      </c>
      <c r="F7129" s="43" t="s">
        <v>495</v>
      </c>
      <c r="G7129" s="44" t="s">
        <v>1459</v>
      </c>
      <c r="H7129">
        <v>7129</v>
      </c>
    </row>
    <row r="7130" spans="1:8">
      <c r="A7130" s="39" t="s">
        <v>2070</v>
      </c>
      <c r="B7130" s="40">
        <v>145000</v>
      </c>
      <c r="C7130" s="41" t="s">
        <v>2165</v>
      </c>
      <c r="D7130" s="42" t="s">
        <v>9</v>
      </c>
      <c r="E7130" s="49" t="s">
        <v>489</v>
      </c>
      <c r="F7130" s="43" t="s">
        <v>495</v>
      </c>
      <c r="G7130" s="44" t="s">
        <v>1177</v>
      </c>
      <c r="H7130">
        <v>7130</v>
      </c>
    </row>
    <row r="7131" spans="1:8">
      <c r="A7131" s="39" t="s">
        <v>2112</v>
      </c>
      <c r="B7131" s="40">
        <v>175000</v>
      </c>
      <c r="C7131" s="41" t="s">
        <v>2165</v>
      </c>
      <c r="D7131" s="42" t="s">
        <v>42</v>
      </c>
      <c r="E7131" s="49" t="s">
        <v>489</v>
      </c>
      <c r="F7131" s="43" t="s">
        <v>495</v>
      </c>
      <c r="G7131" s="44" t="s">
        <v>1839</v>
      </c>
      <c r="H7131">
        <v>7131</v>
      </c>
    </row>
    <row r="7132" spans="1:8">
      <c r="A7132" s="39" t="s">
        <v>2103</v>
      </c>
      <c r="B7132" s="40">
        <v>181000</v>
      </c>
      <c r="C7132" s="41" t="s">
        <v>2165</v>
      </c>
      <c r="D7132" s="42" t="s">
        <v>41</v>
      </c>
      <c r="E7132" s="49" t="s">
        <v>489</v>
      </c>
      <c r="F7132" s="43" t="s">
        <v>495</v>
      </c>
      <c r="G7132" s="44" t="s">
        <v>1766</v>
      </c>
      <c r="H7132">
        <v>7132</v>
      </c>
    </row>
    <row r="7133" spans="1:8">
      <c r="A7133" s="39" t="s">
        <v>2085</v>
      </c>
      <c r="B7133" s="40">
        <v>170001</v>
      </c>
      <c r="C7133" s="41" t="s">
        <v>2165</v>
      </c>
      <c r="D7133" s="42" t="s">
        <v>57</v>
      </c>
      <c r="E7133" s="49" t="s">
        <v>492</v>
      </c>
      <c r="F7133" s="43" t="s">
        <v>494</v>
      </c>
      <c r="G7133" s="44" t="s">
        <v>1269</v>
      </c>
      <c r="H7133">
        <v>7133</v>
      </c>
    </row>
    <row r="7134" spans="1:8">
      <c r="A7134" s="39" t="s">
        <v>2117</v>
      </c>
      <c r="B7134" s="40">
        <v>158000</v>
      </c>
      <c r="C7134" s="41" t="s">
        <v>2165</v>
      </c>
      <c r="D7134" s="42" t="s">
        <v>37</v>
      </c>
      <c r="E7134" s="49" t="s">
        <v>489</v>
      </c>
      <c r="F7134" s="43" t="s">
        <v>495</v>
      </c>
      <c r="G7134" s="44" t="s">
        <v>1101</v>
      </c>
      <c r="H7134">
        <v>7134</v>
      </c>
    </row>
    <row r="7135" spans="1:8">
      <c r="A7135" s="39" t="s">
        <v>2070</v>
      </c>
      <c r="B7135" s="40">
        <v>162000</v>
      </c>
      <c r="C7135" s="41" t="s">
        <v>2165</v>
      </c>
      <c r="D7135" s="42" t="s">
        <v>152</v>
      </c>
      <c r="E7135" s="49" t="s">
        <v>489</v>
      </c>
      <c r="F7135" s="43" t="s">
        <v>495</v>
      </c>
      <c r="G7135" s="44" t="s">
        <v>1425</v>
      </c>
      <c r="H7135">
        <v>7135</v>
      </c>
    </row>
    <row r="7136" spans="1:8">
      <c r="A7136" s="39" t="s">
        <v>2070</v>
      </c>
      <c r="B7136" s="40">
        <v>145000</v>
      </c>
      <c r="C7136" s="41" t="s">
        <v>2165</v>
      </c>
      <c r="D7136" s="42" t="s">
        <v>115</v>
      </c>
      <c r="E7136" s="49" t="s">
        <v>489</v>
      </c>
      <c r="F7136" s="43" t="s">
        <v>495</v>
      </c>
      <c r="G7136" s="44" t="s">
        <v>1351</v>
      </c>
      <c r="H7136">
        <v>7136</v>
      </c>
    </row>
    <row r="7137" spans="1:8">
      <c r="A7137" s="39" t="s">
        <v>2079</v>
      </c>
      <c r="B7137" s="40">
        <v>156000</v>
      </c>
      <c r="C7137" s="41" t="s">
        <v>2165</v>
      </c>
      <c r="D7137" s="42" t="s">
        <v>41</v>
      </c>
      <c r="E7137" s="49" t="s">
        <v>489</v>
      </c>
      <c r="F7137" s="43" t="s">
        <v>495</v>
      </c>
      <c r="G7137" s="44" t="s">
        <v>1766</v>
      </c>
      <c r="H7137">
        <v>7137</v>
      </c>
    </row>
    <row r="7138" spans="1:8">
      <c r="A7138" s="39" t="s">
        <v>2070</v>
      </c>
      <c r="B7138" s="40">
        <v>140000</v>
      </c>
      <c r="C7138" s="41" t="s">
        <v>2165</v>
      </c>
      <c r="D7138" s="42" t="s">
        <v>150</v>
      </c>
      <c r="E7138" s="49" t="s">
        <v>489</v>
      </c>
      <c r="F7138" s="43" t="s">
        <v>495</v>
      </c>
      <c r="G7138" s="44" t="s">
        <v>1219</v>
      </c>
      <c r="H7138">
        <v>7138</v>
      </c>
    </row>
    <row r="7139" spans="1:8">
      <c r="A7139" s="39" t="s">
        <v>2079</v>
      </c>
      <c r="B7139" s="40">
        <v>132500</v>
      </c>
      <c r="C7139" s="41" t="s">
        <v>2165</v>
      </c>
      <c r="D7139" s="42" t="s">
        <v>66</v>
      </c>
      <c r="E7139" s="49" t="s">
        <v>489</v>
      </c>
      <c r="F7139" s="43" t="s">
        <v>495</v>
      </c>
      <c r="G7139" s="44" t="s">
        <v>1230</v>
      </c>
      <c r="H7139">
        <v>7139</v>
      </c>
    </row>
    <row r="7140" spans="1:8">
      <c r="A7140" s="39" t="s">
        <v>2070</v>
      </c>
      <c r="B7140" s="40">
        <v>162000</v>
      </c>
      <c r="C7140" s="41" t="s">
        <v>2165</v>
      </c>
      <c r="D7140" s="42" t="s">
        <v>9</v>
      </c>
      <c r="E7140" s="49" t="s">
        <v>489</v>
      </c>
      <c r="F7140" s="43" t="s">
        <v>495</v>
      </c>
      <c r="G7140" s="44" t="s">
        <v>1177</v>
      </c>
      <c r="H7140">
        <v>7140</v>
      </c>
    </row>
    <row r="7141" spans="1:8">
      <c r="A7141" s="39" t="s">
        <v>2084</v>
      </c>
      <c r="B7141" s="40">
        <v>156000</v>
      </c>
      <c r="C7141" s="41" t="s">
        <v>2165</v>
      </c>
      <c r="D7141" s="42" t="s">
        <v>48</v>
      </c>
      <c r="E7141" s="49" t="s">
        <v>489</v>
      </c>
      <c r="F7141" s="43" t="s">
        <v>495</v>
      </c>
      <c r="G7141" s="44" t="s">
        <v>1567</v>
      </c>
      <c r="H7141">
        <v>7141</v>
      </c>
    </row>
    <row r="7142" spans="1:8">
      <c r="A7142" s="39" t="s">
        <v>2103</v>
      </c>
      <c r="B7142" s="40">
        <v>210000</v>
      </c>
      <c r="C7142" s="41" t="s">
        <v>2165</v>
      </c>
      <c r="D7142" s="42" t="s">
        <v>9</v>
      </c>
      <c r="E7142" s="49" t="s">
        <v>489</v>
      </c>
      <c r="F7142" s="43" t="s">
        <v>495</v>
      </c>
      <c r="G7142" s="44" t="s">
        <v>1177</v>
      </c>
      <c r="H7142">
        <v>7142</v>
      </c>
    </row>
    <row r="7143" spans="1:8">
      <c r="A7143" s="39" t="s">
        <v>2110</v>
      </c>
      <c r="B7143" s="40">
        <v>135000</v>
      </c>
      <c r="C7143" s="41" t="s">
        <v>2165</v>
      </c>
      <c r="D7143" s="42" t="s">
        <v>41</v>
      </c>
      <c r="E7143" s="49" t="s">
        <v>489</v>
      </c>
      <c r="F7143" s="43" t="s">
        <v>495</v>
      </c>
      <c r="G7143" s="44" t="s">
        <v>1766</v>
      </c>
      <c r="H7143">
        <v>7143</v>
      </c>
    </row>
    <row r="7144" spans="1:8">
      <c r="A7144" s="39" t="s">
        <v>2083</v>
      </c>
      <c r="B7144" s="40">
        <v>156000</v>
      </c>
      <c r="C7144" s="41" t="s">
        <v>2165</v>
      </c>
      <c r="D7144" s="42" t="s">
        <v>204</v>
      </c>
      <c r="E7144" s="49" t="s">
        <v>489</v>
      </c>
      <c r="F7144" s="43" t="s">
        <v>495</v>
      </c>
      <c r="G7144" s="44" t="s">
        <v>1527</v>
      </c>
      <c r="H7144">
        <v>7144</v>
      </c>
    </row>
    <row r="7145" spans="1:8">
      <c r="A7145" s="39" t="s">
        <v>2112</v>
      </c>
      <c r="B7145" s="40">
        <v>150000</v>
      </c>
      <c r="C7145" s="41" t="s">
        <v>2165</v>
      </c>
      <c r="D7145" s="42" t="s">
        <v>75</v>
      </c>
      <c r="E7145" s="49" t="s">
        <v>489</v>
      </c>
      <c r="F7145" s="43" t="s">
        <v>495</v>
      </c>
      <c r="G7145" s="44" t="s">
        <v>1230</v>
      </c>
      <c r="H7145">
        <v>7145</v>
      </c>
    </row>
    <row r="7146" spans="1:8">
      <c r="A7146" s="39" t="s">
        <v>2079</v>
      </c>
      <c r="B7146" s="40">
        <v>149000</v>
      </c>
      <c r="C7146" s="41" t="s">
        <v>2165</v>
      </c>
      <c r="D7146" s="42" t="s">
        <v>23</v>
      </c>
      <c r="E7146" s="49" t="s">
        <v>489</v>
      </c>
      <c r="F7146" s="43" t="s">
        <v>495</v>
      </c>
      <c r="G7146" s="44" t="s">
        <v>1109</v>
      </c>
      <c r="H7146">
        <v>7146</v>
      </c>
    </row>
    <row r="7147" spans="1:8">
      <c r="A7147" s="39" t="s">
        <v>2104</v>
      </c>
      <c r="B7147" s="40">
        <v>129000</v>
      </c>
      <c r="C7147" s="41" t="s">
        <v>2165</v>
      </c>
      <c r="D7147" s="42" t="s">
        <v>145</v>
      </c>
      <c r="E7147" s="49" t="s">
        <v>489</v>
      </c>
      <c r="F7147" s="43" t="s">
        <v>495</v>
      </c>
      <c r="G7147" s="44" t="s">
        <v>1592</v>
      </c>
      <c r="H7147">
        <v>7147</v>
      </c>
    </row>
    <row r="7148" spans="1:8">
      <c r="A7148" s="39" t="s">
        <v>2071</v>
      </c>
      <c r="B7148" s="40">
        <v>140000</v>
      </c>
      <c r="C7148" s="41" t="s">
        <v>2165</v>
      </c>
      <c r="D7148" s="42" t="s">
        <v>32</v>
      </c>
      <c r="E7148" s="49" t="s">
        <v>489</v>
      </c>
      <c r="F7148" s="43" t="s">
        <v>495</v>
      </c>
      <c r="G7148" s="44" t="s">
        <v>1151</v>
      </c>
      <c r="H7148">
        <v>7148</v>
      </c>
    </row>
    <row r="7149" spans="1:8">
      <c r="A7149" s="39" t="s">
        <v>2124</v>
      </c>
      <c r="B7149" s="40">
        <v>135000</v>
      </c>
      <c r="C7149" s="41" t="s">
        <v>2165</v>
      </c>
      <c r="D7149" s="42" t="s">
        <v>210</v>
      </c>
      <c r="E7149" s="49" t="s">
        <v>489</v>
      </c>
      <c r="F7149" s="43" t="s">
        <v>495</v>
      </c>
      <c r="G7149" s="44" t="s">
        <v>1621</v>
      </c>
      <c r="H7149">
        <v>7149</v>
      </c>
    </row>
    <row r="7150" spans="1:8">
      <c r="A7150" s="39" t="s">
        <v>2083</v>
      </c>
      <c r="B7150" s="40">
        <v>147500</v>
      </c>
      <c r="C7150" s="41" t="s">
        <v>2165</v>
      </c>
      <c r="D7150" s="42" t="s">
        <v>21</v>
      </c>
      <c r="E7150" s="49" t="s">
        <v>489</v>
      </c>
      <c r="F7150" s="43" t="s">
        <v>495</v>
      </c>
      <c r="G7150" s="44" t="s">
        <v>1967</v>
      </c>
      <c r="H7150">
        <v>7150</v>
      </c>
    </row>
    <row r="7151" spans="1:8">
      <c r="A7151" s="39" t="s">
        <v>2084</v>
      </c>
      <c r="B7151" s="40">
        <v>153000</v>
      </c>
      <c r="C7151" s="41" t="s">
        <v>2165</v>
      </c>
      <c r="D7151" s="42" t="s">
        <v>22</v>
      </c>
      <c r="E7151" s="49" t="s">
        <v>489</v>
      </c>
      <c r="F7151" s="43" t="s">
        <v>495</v>
      </c>
      <c r="G7151" s="44" t="s">
        <v>1988</v>
      </c>
      <c r="H7151">
        <v>7151</v>
      </c>
    </row>
    <row r="7152" spans="1:8">
      <c r="A7152" s="39" t="s">
        <v>2101</v>
      </c>
      <c r="B7152" s="40">
        <v>160000</v>
      </c>
      <c r="C7152" s="41" t="s">
        <v>2165</v>
      </c>
      <c r="D7152" s="42" t="s">
        <v>41</v>
      </c>
      <c r="E7152" s="49" t="s">
        <v>489</v>
      </c>
      <c r="F7152" s="43" t="s">
        <v>495</v>
      </c>
      <c r="G7152" s="44" t="s">
        <v>1766</v>
      </c>
      <c r="H7152">
        <v>7152</v>
      </c>
    </row>
    <row r="7153" spans="1:8">
      <c r="A7153" s="39" t="s">
        <v>2110</v>
      </c>
      <c r="B7153" s="40">
        <v>140000</v>
      </c>
      <c r="C7153" s="41" t="s">
        <v>2165</v>
      </c>
      <c r="D7153" s="42" t="s">
        <v>9</v>
      </c>
      <c r="E7153" s="49" t="s">
        <v>489</v>
      </c>
      <c r="F7153" s="43" t="s">
        <v>495</v>
      </c>
      <c r="G7153" s="44" t="s">
        <v>1177</v>
      </c>
      <c r="H7153">
        <v>7153</v>
      </c>
    </row>
    <row r="7154" spans="1:8">
      <c r="A7154" s="39" t="s">
        <v>2138</v>
      </c>
      <c r="B7154" s="40">
        <v>157000</v>
      </c>
      <c r="C7154" s="41" t="s">
        <v>2165</v>
      </c>
      <c r="D7154" s="42" t="s">
        <v>103</v>
      </c>
      <c r="E7154" s="49" t="s">
        <v>491</v>
      </c>
      <c r="F7154" s="43" t="s">
        <v>494</v>
      </c>
      <c r="G7154" s="44" t="s">
        <v>1230</v>
      </c>
      <c r="H7154">
        <v>7154</v>
      </c>
    </row>
    <row r="7155" spans="1:8">
      <c r="A7155" s="39" t="s">
        <v>2087</v>
      </c>
      <c r="B7155" s="40">
        <v>157000</v>
      </c>
      <c r="C7155" s="41" t="s">
        <v>2165</v>
      </c>
      <c r="D7155" s="42" t="s">
        <v>50</v>
      </c>
      <c r="E7155" s="49" t="s">
        <v>492</v>
      </c>
      <c r="F7155" s="43" t="s">
        <v>494</v>
      </c>
      <c r="G7155" s="44" t="s">
        <v>1966</v>
      </c>
      <c r="H7155">
        <v>7155</v>
      </c>
    </row>
    <row r="7156" spans="1:8">
      <c r="A7156" s="39" t="s">
        <v>2083</v>
      </c>
      <c r="B7156" s="40">
        <v>150000</v>
      </c>
      <c r="C7156" s="41" t="s">
        <v>2165</v>
      </c>
      <c r="D7156" s="42" t="s">
        <v>55</v>
      </c>
      <c r="E7156" s="49" t="s">
        <v>489</v>
      </c>
      <c r="F7156" s="43" t="s">
        <v>495</v>
      </c>
      <c r="G7156" s="44" t="s">
        <v>1471</v>
      </c>
      <c r="H7156">
        <v>7156</v>
      </c>
    </row>
    <row r="7157" spans="1:8">
      <c r="A7157" s="39" t="s">
        <v>2070</v>
      </c>
      <c r="B7157" s="40">
        <v>155000</v>
      </c>
      <c r="C7157" s="41" t="s">
        <v>2165</v>
      </c>
      <c r="D7157" s="42" t="s">
        <v>196</v>
      </c>
      <c r="E7157" s="49" t="s">
        <v>489</v>
      </c>
      <c r="F7157" s="43" t="s">
        <v>495</v>
      </c>
      <c r="G7157" s="44" t="s">
        <v>1842</v>
      </c>
      <c r="H7157">
        <v>7157</v>
      </c>
    </row>
    <row r="7158" spans="1:8">
      <c r="A7158" s="39" t="s">
        <v>2094</v>
      </c>
      <c r="B7158" s="40">
        <v>145000</v>
      </c>
      <c r="C7158" s="41" t="s">
        <v>2165</v>
      </c>
      <c r="D7158" s="42" t="s">
        <v>45</v>
      </c>
      <c r="E7158" s="49" t="s">
        <v>491</v>
      </c>
      <c r="F7158" s="43" t="s">
        <v>494</v>
      </c>
      <c r="G7158" s="44" t="s">
        <v>1999</v>
      </c>
      <c r="H7158">
        <v>7158</v>
      </c>
    </row>
    <row r="7159" spans="1:8">
      <c r="A7159" s="39" t="s">
        <v>2107</v>
      </c>
      <c r="B7159" s="40">
        <v>170000</v>
      </c>
      <c r="C7159" s="41" t="s">
        <v>2165</v>
      </c>
      <c r="D7159" s="42" t="s">
        <v>2111</v>
      </c>
      <c r="E7159" s="49" t="s">
        <v>489</v>
      </c>
      <c r="F7159" s="43" t="s">
        <v>495</v>
      </c>
      <c r="G7159" s="44" t="e">
        <v>#N/A</v>
      </c>
      <c r="H7159">
        <v>7159</v>
      </c>
    </row>
    <row r="7160" spans="1:8">
      <c r="A7160" s="39" t="s">
        <v>2112</v>
      </c>
      <c r="B7160" s="40">
        <v>160000</v>
      </c>
      <c r="C7160" s="41" t="s">
        <v>2165</v>
      </c>
      <c r="D7160" s="42" t="s">
        <v>99</v>
      </c>
      <c r="E7160" s="49" t="s">
        <v>489</v>
      </c>
      <c r="F7160" s="43" t="s">
        <v>495</v>
      </c>
      <c r="G7160" s="44" t="s">
        <v>1851</v>
      </c>
      <c r="H7160">
        <v>7160</v>
      </c>
    </row>
    <row r="7161" spans="1:8">
      <c r="A7161" s="39" t="s">
        <v>2112</v>
      </c>
      <c r="B7161" s="40">
        <v>160000</v>
      </c>
      <c r="C7161" s="41" t="s">
        <v>2165</v>
      </c>
      <c r="D7161" s="42" t="s">
        <v>99</v>
      </c>
      <c r="E7161" s="49" t="s">
        <v>489</v>
      </c>
      <c r="F7161" s="43" t="s">
        <v>495</v>
      </c>
      <c r="G7161" s="44" t="s">
        <v>1851</v>
      </c>
      <c r="H7161">
        <v>7161</v>
      </c>
    </row>
    <row r="7162" spans="1:8">
      <c r="A7162" s="39" t="s">
        <v>2101</v>
      </c>
      <c r="B7162" s="40">
        <v>145000</v>
      </c>
      <c r="C7162" s="41" t="s">
        <v>2165</v>
      </c>
      <c r="D7162" s="42" t="s">
        <v>9</v>
      </c>
      <c r="E7162" s="49" t="s">
        <v>489</v>
      </c>
      <c r="F7162" s="43" t="s">
        <v>495</v>
      </c>
      <c r="G7162" s="44" t="s">
        <v>1177</v>
      </c>
      <c r="H7162">
        <v>7162</v>
      </c>
    </row>
    <row r="7163" spans="1:8">
      <c r="A7163" s="39" t="s">
        <v>2101</v>
      </c>
      <c r="B7163" s="40">
        <v>154500</v>
      </c>
      <c r="C7163" s="41" t="s">
        <v>2165</v>
      </c>
      <c r="D7163" s="42" t="s">
        <v>159</v>
      </c>
      <c r="E7163" s="49" t="s">
        <v>489</v>
      </c>
      <c r="F7163" s="43" t="s">
        <v>495</v>
      </c>
      <c r="G7163" s="44" t="s">
        <v>1278</v>
      </c>
      <c r="H7163">
        <v>7163</v>
      </c>
    </row>
    <row r="7164" spans="1:8">
      <c r="A7164" s="39" t="s">
        <v>2130</v>
      </c>
      <c r="B7164" s="40">
        <v>155000</v>
      </c>
      <c r="C7164" s="41" t="s">
        <v>2165</v>
      </c>
      <c r="D7164" s="42" t="s">
        <v>81</v>
      </c>
      <c r="E7164" s="49" t="s">
        <v>491</v>
      </c>
      <c r="F7164" s="43" t="s">
        <v>494</v>
      </c>
      <c r="G7164" s="44" t="s">
        <v>1151</v>
      </c>
      <c r="H7164">
        <v>7164</v>
      </c>
    </row>
    <row r="7165" spans="1:8">
      <c r="A7165" s="39" t="s">
        <v>2070</v>
      </c>
      <c r="B7165" s="40">
        <v>118000</v>
      </c>
      <c r="C7165" s="41" t="s">
        <v>2165</v>
      </c>
      <c r="D7165" s="42" t="s">
        <v>302</v>
      </c>
      <c r="E7165" s="49" t="s">
        <v>489</v>
      </c>
      <c r="F7165" s="43" t="s">
        <v>495</v>
      </c>
      <c r="G7165" s="44" t="s">
        <v>1094</v>
      </c>
      <c r="H7165">
        <v>7165</v>
      </c>
    </row>
    <row r="7166" spans="1:8">
      <c r="A7166" s="39" t="s">
        <v>2113</v>
      </c>
      <c r="B7166" s="40">
        <v>160000</v>
      </c>
      <c r="C7166" s="41" t="s">
        <v>2165</v>
      </c>
      <c r="D7166" s="42" t="s">
        <v>9</v>
      </c>
      <c r="E7166" s="49" t="s">
        <v>489</v>
      </c>
      <c r="F7166" s="43" t="s">
        <v>495</v>
      </c>
      <c r="G7166" s="44" t="s">
        <v>1177</v>
      </c>
      <c r="H7166">
        <v>7166</v>
      </c>
    </row>
    <row r="7167" spans="1:8">
      <c r="A7167" s="39" t="s">
        <v>2070</v>
      </c>
      <c r="B7167" s="40">
        <v>169900</v>
      </c>
      <c r="C7167" s="41" t="s">
        <v>2165</v>
      </c>
      <c r="D7167" s="42" t="s">
        <v>81</v>
      </c>
      <c r="E7167" s="49" t="s">
        <v>489</v>
      </c>
      <c r="F7167" s="43" t="s">
        <v>495</v>
      </c>
      <c r="G7167" s="44" t="s">
        <v>1151</v>
      </c>
      <c r="H7167">
        <v>7167</v>
      </c>
    </row>
    <row r="7168" spans="1:8">
      <c r="A7168" s="39" t="s">
        <v>2090</v>
      </c>
      <c r="B7168" s="40">
        <v>165000</v>
      </c>
      <c r="C7168" s="41" t="s">
        <v>2165</v>
      </c>
      <c r="D7168" s="42" t="s">
        <v>122</v>
      </c>
      <c r="E7168" s="49" t="s">
        <v>489</v>
      </c>
      <c r="F7168" s="43" t="s">
        <v>495</v>
      </c>
      <c r="G7168" s="44" t="s">
        <v>1830</v>
      </c>
      <c r="H7168">
        <v>7168</v>
      </c>
    </row>
    <row r="7169" spans="1:8">
      <c r="A7169" s="39" t="s">
        <v>2078</v>
      </c>
      <c r="B7169" s="40">
        <v>120000</v>
      </c>
      <c r="C7169" s="41" t="s">
        <v>2165</v>
      </c>
      <c r="D7169" s="42" t="s">
        <v>96</v>
      </c>
      <c r="E7169" s="49" t="s">
        <v>491</v>
      </c>
      <c r="F7169" s="43" t="s">
        <v>494</v>
      </c>
      <c r="G7169" s="44" t="s">
        <v>1241</v>
      </c>
      <c r="H7169">
        <v>7169</v>
      </c>
    </row>
    <row r="7170" spans="1:8">
      <c r="A7170" s="39" t="s">
        <v>2084</v>
      </c>
      <c r="B7170" s="40">
        <v>152500</v>
      </c>
      <c r="C7170" s="41" t="s">
        <v>2165</v>
      </c>
      <c r="D7170" s="42" t="s">
        <v>9</v>
      </c>
      <c r="E7170" s="49" t="s">
        <v>489</v>
      </c>
      <c r="F7170" s="43" t="s">
        <v>495</v>
      </c>
      <c r="G7170" s="44" t="s">
        <v>1177</v>
      </c>
      <c r="H7170">
        <v>7170</v>
      </c>
    </row>
    <row r="7171" spans="1:8">
      <c r="A7171" s="39" t="s">
        <v>2145</v>
      </c>
      <c r="B7171" s="40">
        <v>155000</v>
      </c>
      <c r="C7171" s="41" t="s">
        <v>2165</v>
      </c>
      <c r="D7171" s="42" t="s">
        <v>277</v>
      </c>
      <c r="E7171" s="49" t="s">
        <v>491</v>
      </c>
      <c r="F7171" s="43" t="s">
        <v>494</v>
      </c>
      <c r="G7171" s="44" t="s">
        <v>1643</v>
      </c>
      <c r="H7171">
        <v>7171</v>
      </c>
    </row>
    <row r="7172" spans="1:8">
      <c r="A7172" s="39" t="s">
        <v>2103</v>
      </c>
      <c r="B7172" s="40">
        <v>170000</v>
      </c>
      <c r="C7172" s="41" t="s">
        <v>2165</v>
      </c>
      <c r="D7172" s="42" t="s">
        <v>13</v>
      </c>
      <c r="E7172" s="49" t="s">
        <v>489</v>
      </c>
      <c r="F7172" s="43" t="s">
        <v>495</v>
      </c>
      <c r="G7172" s="44" t="s">
        <v>1151</v>
      </c>
      <c r="H7172">
        <v>7172</v>
      </c>
    </row>
    <row r="7173" spans="1:8">
      <c r="A7173" s="39" t="s">
        <v>2085</v>
      </c>
      <c r="B7173" s="40">
        <v>130000</v>
      </c>
      <c r="C7173" s="41" t="s">
        <v>2165</v>
      </c>
      <c r="D7173" s="42" t="s">
        <v>2120</v>
      </c>
      <c r="E7173" s="49" t="s">
        <v>492</v>
      </c>
      <c r="F7173" s="43" t="s">
        <v>494</v>
      </c>
      <c r="G7173" s="44" t="e">
        <v>#N/A</v>
      </c>
      <c r="H7173">
        <v>7173</v>
      </c>
    </row>
    <row r="7174" spans="1:8">
      <c r="A7174" s="39" t="s">
        <v>2070</v>
      </c>
      <c r="B7174" s="40">
        <v>160000</v>
      </c>
      <c r="C7174" s="41" t="s">
        <v>2165</v>
      </c>
      <c r="D7174" s="42" t="s">
        <v>69</v>
      </c>
      <c r="E7174" s="49" t="s">
        <v>489</v>
      </c>
      <c r="F7174" s="43" t="s">
        <v>495</v>
      </c>
      <c r="G7174" s="44" t="s">
        <v>1838</v>
      </c>
      <c r="H7174">
        <v>7174</v>
      </c>
    </row>
    <row r="7175" spans="1:8">
      <c r="A7175" s="39" t="s">
        <v>2102</v>
      </c>
      <c r="B7175" s="40">
        <v>150000</v>
      </c>
      <c r="C7175" s="41" t="s">
        <v>2165</v>
      </c>
      <c r="D7175" s="42" t="s">
        <v>41</v>
      </c>
      <c r="E7175" s="49" t="s">
        <v>491</v>
      </c>
      <c r="F7175" s="43" t="s">
        <v>494</v>
      </c>
      <c r="G7175" s="44" t="s">
        <v>1766</v>
      </c>
      <c r="H7175">
        <v>7175</v>
      </c>
    </row>
    <row r="7176" spans="1:8">
      <c r="A7176" s="39" t="s">
        <v>2094</v>
      </c>
      <c r="B7176" s="40">
        <v>166500</v>
      </c>
      <c r="C7176" s="41" t="s">
        <v>2165</v>
      </c>
      <c r="D7176" s="42" t="s">
        <v>103</v>
      </c>
      <c r="E7176" s="49" t="s">
        <v>491</v>
      </c>
      <c r="F7176" s="43" t="s">
        <v>494</v>
      </c>
      <c r="G7176" s="44" t="s">
        <v>1230</v>
      </c>
      <c r="H7176">
        <v>7176</v>
      </c>
    </row>
    <row r="7177" spans="1:8">
      <c r="A7177" s="39" t="s">
        <v>2075</v>
      </c>
      <c r="B7177" s="40">
        <v>157500</v>
      </c>
      <c r="C7177" s="41" t="s">
        <v>2165</v>
      </c>
      <c r="D7177" s="42" t="s">
        <v>130</v>
      </c>
      <c r="E7177" s="49" t="s">
        <v>491</v>
      </c>
      <c r="F7177" s="43" t="s">
        <v>494</v>
      </c>
      <c r="G7177" s="44" t="s">
        <v>1118</v>
      </c>
      <c r="H7177">
        <v>7177</v>
      </c>
    </row>
    <row r="7178" spans="1:8">
      <c r="A7178" s="39" t="s">
        <v>2093</v>
      </c>
      <c r="B7178" s="40">
        <v>165000</v>
      </c>
      <c r="C7178" s="41" t="s">
        <v>2165</v>
      </c>
      <c r="D7178" s="42" t="s">
        <v>46</v>
      </c>
      <c r="E7178" s="49" t="s">
        <v>489</v>
      </c>
      <c r="F7178" s="43" t="s">
        <v>495</v>
      </c>
      <c r="G7178" s="44" t="s">
        <v>1269</v>
      </c>
      <c r="H7178">
        <v>7178</v>
      </c>
    </row>
    <row r="7179" spans="1:8">
      <c r="A7179" s="39" t="s">
        <v>2093</v>
      </c>
      <c r="B7179" s="40">
        <v>152500</v>
      </c>
      <c r="C7179" s="41" t="s">
        <v>2165</v>
      </c>
      <c r="D7179" s="42" t="s">
        <v>20</v>
      </c>
      <c r="E7179" s="49" t="s">
        <v>489</v>
      </c>
      <c r="F7179" s="43" t="s">
        <v>495</v>
      </c>
      <c r="G7179" s="44" t="s">
        <v>1801</v>
      </c>
      <c r="H7179">
        <v>7179</v>
      </c>
    </row>
    <row r="7180" spans="1:8">
      <c r="A7180" s="39" t="s">
        <v>2083</v>
      </c>
      <c r="B7180" s="40">
        <v>169900</v>
      </c>
      <c r="C7180" s="41" t="s">
        <v>2165</v>
      </c>
      <c r="D7180" s="42" t="s">
        <v>75</v>
      </c>
      <c r="E7180" s="49" t="s">
        <v>489</v>
      </c>
      <c r="F7180" s="43" t="s">
        <v>495</v>
      </c>
      <c r="G7180" s="44" t="s">
        <v>1230</v>
      </c>
      <c r="H7180">
        <v>7180</v>
      </c>
    </row>
    <row r="7181" spans="1:8">
      <c r="A7181" s="39" t="s">
        <v>2079</v>
      </c>
      <c r="B7181" s="40">
        <v>150000</v>
      </c>
      <c r="C7181" s="41" t="s">
        <v>2165</v>
      </c>
      <c r="D7181" s="42" t="s">
        <v>48</v>
      </c>
      <c r="E7181" s="49" t="s">
        <v>489</v>
      </c>
      <c r="F7181" s="43" t="s">
        <v>495</v>
      </c>
      <c r="G7181" s="44" t="s">
        <v>1567</v>
      </c>
      <c r="H7181">
        <v>7181</v>
      </c>
    </row>
    <row r="7182" spans="1:8">
      <c r="A7182" s="39" t="s">
        <v>2101</v>
      </c>
      <c r="B7182" s="40">
        <v>170000</v>
      </c>
      <c r="C7182" s="41" t="s">
        <v>2165</v>
      </c>
      <c r="D7182" s="42" t="s">
        <v>66</v>
      </c>
      <c r="E7182" s="49" t="s">
        <v>489</v>
      </c>
      <c r="F7182" s="43" t="s">
        <v>495</v>
      </c>
      <c r="G7182" s="44" t="s">
        <v>1230</v>
      </c>
      <c r="H7182">
        <v>7182</v>
      </c>
    </row>
    <row r="7183" spans="1:8">
      <c r="A7183" s="39" t="s">
        <v>2093</v>
      </c>
      <c r="B7183" s="40">
        <v>155000</v>
      </c>
      <c r="C7183" s="41" t="s">
        <v>2165</v>
      </c>
      <c r="D7183" s="42" t="s">
        <v>205</v>
      </c>
      <c r="E7183" s="49" t="s">
        <v>489</v>
      </c>
      <c r="F7183" s="43" t="s">
        <v>495</v>
      </c>
      <c r="G7183" s="44" t="s">
        <v>1513</v>
      </c>
      <c r="H7183">
        <v>7183</v>
      </c>
    </row>
    <row r="7184" spans="1:8">
      <c r="A7184" s="39" t="s">
        <v>2083</v>
      </c>
      <c r="B7184" s="40">
        <v>167564</v>
      </c>
      <c r="C7184" s="41" t="s">
        <v>2165</v>
      </c>
      <c r="D7184" s="42" t="s">
        <v>38</v>
      </c>
      <c r="E7184" s="49" t="s">
        <v>489</v>
      </c>
      <c r="F7184" s="43" t="s">
        <v>495</v>
      </c>
      <c r="G7184" s="44" t="s">
        <v>1101</v>
      </c>
      <c r="H7184">
        <v>7184</v>
      </c>
    </row>
    <row r="7185" spans="1:8">
      <c r="A7185" s="39" t="s">
        <v>2101</v>
      </c>
      <c r="B7185" s="40">
        <v>147000</v>
      </c>
      <c r="C7185" s="41" t="s">
        <v>2165</v>
      </c>
      <c r="D7185" s="42" t="s">
        <v>241</v>
      </c>
      <c r="E7185" s="49" t="s">
        <v>489</v>
      </c>
      <c r="F7185" s="43" t="s">
        <v>495</v>
      </c>
      <c r="G7185" s="44" t="s">
        <v>1934</v>
      </c>
      <c r="H7185">
        <v>7185</v>
      </c>
    </row>
    <row r="7186" spans="1:8">
      <c r="A7186" s="39" t="s">
        <v>2118</v>
      </c>
      <c r="B7186" s="40">
        <v>158000</v>
      </c>
      <c r="C7186" s="41" t="s">
        <v>2165</v>
      </c>
      <c r="D7186" s="42" t="s">
        <v>41</v>
      </c>
      <c r="E7186" s="49" t="s">
        <v>492</v>
      </c>
      <c r="F7186" s="43" t="s">
        <v>494</v>
      </c>
      <c r="G7186" s="44" t="s">
        <v>1766</v>
      </c>
      <c r="H7186">
        <v>7186</v>
      </c>
    </row>
    <row r="7187" spans="1:8">
      <c r="A7187" s="39" t="s">
        <v>2071</v>
      </c>
      <c r="B7187" s="40">
        <v>162500</v>
      </c>
      <c r="C7187" s="41" t="s">
        <v>2165</v>
      </c>
      <c r="D7187" s="42" t="s">
        <v>45</v>
      </c>
      <c r="E7187" s="49" t="s">
        <v>489</v>
      </c>
      <c r="F7187" s="43" t="s">
        <v>495</v>
      </c>
      <c r="G7187" s="44" t="s">
        <v>1999</v>
      </c>
      <c r="H7187">
        <v>7187</v>
      </c>
    </row>
    <row r="7188" spans="1:8">
      <c r="A7188" s="39" t="s">
        <v>2117</v>
      </c>
      <c r="B7188" s="40">
        <v>165000</v>
      </c>
      <c r="C7188" s="41" t="s">
        <v>2165</v>
      </c>
      <c r="D7188" s="42" t="s">
        <v>92</v>
      </c>
      <c r="E7188" s="49" t="s">
        <v>489</v>
      </c>
      <c r="F7188" s="43" t="s">
        <v>495</v>
      </c>
      <c r="G7188" s="44" t="s">
        <v>1540</v>
      </c>
      <c r="H7188">
        <v>7188</v>
      </c>
    </row>
    <row r="7189" spans="1:8">
      <c r="A7189" s="39" t="s">
        <v>2104</v>
      </c>
      <c r="B7189" s="40">
        <v>160000</v>
      </c>
      <c r="C7189" s="41" t="s">
        <v>2165</v>
      </c>
      <c r="D7189" s="42" t="s">
        <v>81</v>
      </c>
      <c r="E7189" s="49" t="s">
        <v>489</v>
      </c>
      <c r="F7189" s="43" t="s">
        <v>495</v>
      </c>
      <c r="G7189" s="44" t="s">
        <v>1151</v>
      </c>
      <c r="H7189">
        <v>7189</v>
      </c>
    </row>
    <row r="7190" spans="1:8">
      <c r="A7190" s="39" t="s">
        <v>2104</v>
      </c>
      <c r="B7190" s="40">
        <v>159500</v>
      </c>
      <c r="C7190" s="41" t="s">
        <v>2165</v>
      </c>
      <c r="D7190" s="42" t="s">
        <v>75</v>
      </c>
      <c r="E7190" s="49" t="s">
        <v>489</v>
      </c>
      <c r="F7190" s="43" t="s">
        <v>495</v>
      </c>
      <c r="G7190" s="44" t="s">
        <v>1230</v>
      </c>
      <c r="H7190">
        <v>7190</v>
      </c>
    </row>
    <row r="7191" spans="1:8">
      <c r="A7191" s="39" t="s">
        <v>2085</v>
      </c>
      <c r="B7191" s="40">
        <v>150000</v>
      </c>
      <c r="C7191" s="41" t="s">
        <v>2165</v>
      </c>
      <c r="D7191" s="42" t="s">
        <v>46</v>
      </c>
      <c r="E7191" s="49" t="s">
        <v>492</v>
      </c>
      <c r="F7191" s="43" t="s">
        <v>494</v>
      </c>
      <c r="G7191" s="44" t="s">
        <v>1269</v>
      </c>
      <c r="H7191">
        <v>7191</v>
      </c>
    </row>
    <row r="7192" spans="1:8">
      <c r="A7192" s="39" t="s">
        <v>2117</v>
      </c>
      <c r="B7192" s="40">
        <v>170000</v>
      </c>
      <c r="C7192" s="41" t="s">
        <v>2165</v>
      </c>
      <c r="D7192" s="42" t="s">
        <v>189</v>
      </c>
      <c r="E7192" s="49" t="s">
        <v>489</v>
      </c>
      <c r="F7192" s="43" t="s">
        <v>495</v>
      </c>
      <c r="G7192" s="44" t="s">
        <v>2000</v>
      </c>
      <c r="H7192">
        <v>7192</v>
      </c>
    </row>
    <row r="7193" spans="1:8">
      <c r="A7193" s="39" t="s">
        <v>2130</v>
      </c>
      <c r="B7193" s="40">
        <v>165000</v>
      </c>
      <c r="C7193" s="41" t="s">
        <v>2165</v>
      </c>
      <c r="D7193" s="42" t="s">
        <v>66</v>
      </c>
      <c r="E7193" s="49" t="s">
        <v>491</v>
      </c>
      <c r="F7193" s="43" t="s">
        <v>494</v>
      </c>
      <c r="G7193" s="44" t="s">
        <v>1230</v>
      </c>
      <c r="H7193">
        <v>7193</v>
      </c>
    </row>
    <row r="7194" spans="1:8">
      <c r="A7194" s="39" t="s">
        <v>2096</v>
      </c>
      <c r="B7194" s="40">
        <v>160000</v>
      </c>
      <c r="C7194" s="41" t="s">
        <v>2165</v>
      </c>
      <c r="D7194" s="42" t="s">
        <v>854</v>
      </c>
      <c r="E7194" s="49" t="s">
        <v>489</v>
      </c>
      <c r="F7194" s="43" t="s">
        <v>495</v>
      </c>
      <c r="G7194" s="44" t="s">
        <v>1635</v>
      </c>
      <c r="H7194">
        <v>7194</v>
      </c>
    </row>
    <row r="7195" spans="1:8">
      <c r="A7195" s="39" t="s">
        <v>2084</v>
      </c>
      <c r="B7195" s="40">
        <v>165000</v>
      </c>
      <c r="C7195" s="41" t="s">
        <v>2165</v>
      </c>
      <c r="D7195" s="42" t="s">
        <v>159</v>
      </c>
      <c r="E7195" s="49" t="s">
        <v>489</v>
      </c>
      <c r="F7195" s="43" t="s">
        <v>495</v>
      </c>
      <c r="G7195" s="44" t="s">
        <v>1278</v>
      </c>
      <c r="H7195">
        <v>7195</v>
      </c>
    </row>
    <row r="7196" spans="1:8">
      <c r="A7196" s="39" t="s">
        <v>2104</v>
      </c>
      <c r="B7196" s="40">
        <v>155000</v>
      </c>
      <c r="C7196" s="41" t="s">
        <v>2165</v>
      </c>
      <c r="D7196" s="42" t="s">
        <v>32</v>
      </c>
      <c r="E7196" s="49" t="s">
        <v>489</v>
      </c>
      <c r="F7196" s="43" t="s">
        <v>495</v>
      </c>
      <c r="G7196" s="44" t="s">
        <v>1151</v>
      </c>
      <c r="H7196">
        <v>7196</v>
      </c>
    </row>
    <row r="7197" spans="1:8">
      <c r="A7197" s="39" t="s">
        <v>2094</v>
      </c>
      <c r="B7197" s="40">
        <v>157000</v>
      </c>
      <c r="C7197" s="41" t="s">
        <v>2165</v>
      </c>
      <c r="D7197" s="42" t="s">
        <v>44</v>
      </c>
      <c r="E7197" s="49" t="s">
        <v>491</v>
      </c>
      <c r="F7197" s="43" t="s">
        <v>494</v>
      </c>
      <c r="G7197" s="44" t="s">
        <v>1796</v>
      </c>
      <c r="H7197">
        <v>7197</v>
      </c>
    </row>
    <row r="7198" spans="1:8">
      <c r="A7198" s="39" t="s">
        <v>2084</v>
      </c>
      <c r="B7198" s="40">
        <v>130000</v>
      </c>
      <c r="C7198" s="41" t="s">
        <v>2165</v>
      </c>
      <c r="D7198" s="42" t="s">
        <v>30</v>
      </c>
      <c r="E7198" s="49" t="s">
        <v>489</v>
      </c>
      <c r="F7198" s="43" t="s">
        <v>495</v>
      </c>
      <c r="G7198" s="44" t="s">
        <v>2041</v>
      </c>
      <c r="H7198">
        <v>7198</v>
      </c>
    </row>
    <row r="7199" spans="1:8">
      <c r="A7199" s="39" t="s">
        <v>2085</v>
      </c>
      <c r="B7199" s="40">
        <v>155000</v>
      </c>
      <c r="C7199" s="41" t="s">
        <v>2165</v>
      </c>
      <c r="D7199" s="42" t="s">
        <v>84</v>
      </c>
      <c r="E7199" s="49" t="s">
        <v>492</v>
      </c>
      <c r="F7199" s="43" t="s">
        <v>494</v>
      </c>
      <c r="G7199" s="44" t="s">
        <v>1251</v>
      </c>
      <c r="H7199">
        <v>7199</v>
      </c>
    </row>
    <row r="7200" spans="1:8">
      <c r="A7200" s="39" t="s">
        <v>2073</v>
      </c>
      <c r="B7200" s="40">
        <v>150000</v>
      </c>
      <c r="C7200" s="41" t="s">
        <v>2165</v>
      </c>
      <c r="D7200" s="42" t="s">
        <v>16</v>
      </c>
      <c r="E7200" s="49" t="s">
        <v>489</v>
      </c>
      <c r="F7200" s="43" t="s">
        <v>495</v>
      </c>
      <c r="G7200" s="44" t="s">
        <v>1378</v>
      </c>
      <c r="H7200">
        <v>7200</v>
      </c>
    </row>
    <row r="7201" spans="1:8">
      <c r="A7201" s="39" t="s">
        <v>2084</v>
      </c>
      <c r="B7201" s="40">
        <v>170000</v>
      </c>
      <c r="C7201" s="41" t="s">
        <v>2165</v>
      </c>
      <c r="D7201" s="42" t="s">
        <v>35</v>
      </c>
      <c r="E7201" s="49" t="s">
        <v>489</v>
      </c>
      <c r="F7201" s="43" t="s">
        <v>495</v>
      </c>
      <c r="G7201" s="44" t="s">
        <v>1656</v>
      </c>
      <c r="H7201">
        <v>7201</v>
      </c>
    </row>
    <row r="7202" spans="1:8">
      <c r="A7202" s="39" t="s">
        <v>2084</v>
      </c>
      <c r="B7202" s="40">
        <v>170000</v>
      </c>
      <c r="C7202" s="41" t="s">
        <v>2165</v>
      </c>
      <c r="D7202" s="42" t="s">
        <v>149</v>
      </c>
      <c r="E7202" s="49" t="s">
        <v>489</v>
      </c>
      <c r="F7202" s="43" t="s">
        <v>495</v>
      </c>
      <c r="G7202" s="44" t="s">
        <v>2027</v>
      </c>
      <c r="H7202">
        <v>7202</v>
      </c>
    </row>
    <row r="7203" spans="1:8">
      <c r="A7203" s="39" t="s">
        <v>2090</v>
      </c>
      <c r="B7203" s="40">
        <v>170500</v>
      </c>
      <c r="C7203" s="41" t="s">
        <v>2165</v>
      </c>
      <c r="D7203" s="42" t="s">
        <v>37</v>
      </c>
      <c r="E7203" s="49" t="s">
        <v>489</v>
      </c>
      <c r="F7203" s="43" t="s">
        <v>495</v>
      </c>
      <c r="G7203" s="44" t="s">
        <v>1101</v>
      </c>
      <c r="H7203">
        <v>7203</v>
      </c>
    </row>
    <row r="7204" spans="1:8">
      <c r="A7204" s="39" t="s">
        <v>2115</v>
      </c>
      <c r="B7204" s="40">
        <v>160000</v>
      </c>
      <c r="C7204" s="41" t="s">
        <v>2165</v>
      </c>
      <c r="D7204" s="42" t="s">
        <v>9</v>
      </c>
      <c r="E7204" s="49" t="s">
        <v>491</v>
      </c>
      <c r="F7204" s="43" t="s">
        <v>494</v>
      </c>
      <c r="G7204" s="44" t="s">
        <v>1177</v>
      </c>
      <c r="H7204">
        <v>7204</v>
      </c>
    </row>
    <row r="7205" spans="1:8">
      <c r="A7205" s="39" t="s">
        <v>2077</v>
      </c>
      <c r="B7205" s="40">
        <v>165000</v>
      </c>
      <c r="C7205" s="41" t="s">
        <v>2165</v>
      </c>
      <c r="D7205" s="42" t="s">
        <v>76</v>
      </c>
      <c r="E7205" s="49" t="s">
        <v>489</v>
      </c>
      <c r="F7205" s="43" t="s">
        <v>495</v>
      </c>
      <c r="G7205" s="44" t="s">
        <v>1947</v>
      </c>
      <c r="H7205">
        <v>7205</v>
      </c>
    </row>
    <row r="7206" spans="1:8">
      <c r="A7206" s="39" t="s">
        <v>2101</v>
      </c>
      <c r="B7206" s="40">
        <v>170000</v>
      </c>
      <c r="C7206" s="41" t="s">
        <v>2165</v>
      </c>
      <c r="D7206" s="42" t="s">
        <v>9</v>
      </c>
      <c r="E7206" s="49" t="s">
        <v>489</v>
      </c>
      <c r="F7206" s="43" t="s">
        <v>495</v>
      </c>
      <c r="G7206" s="44" t="s">
        <v>1177</v>
      </c>
      <c r="H7206">
        <v>7206</v>
      </c>
    </row>
    <row r="7207" spans="1:8">
      <c r="A7207" s="39" t="s">
        <v>2079</v>
      </c>
      <c r="B7207" s="40">
        <v>200000</v>
      </c>
      <c r="C7207" s="41" t="s">
        <v>2165</v>
      </c>
      <c r="D7207" s="42" t="s">
        <v>238</v>
      </c>
      <c r="E7207" s="49" t="s">
        <v>489</v>
      </c>
      <c r="F7207" s="43" t="s">
        <v>495</v>
      </c>
      <c r="G7207" s="44" t="s">
        <v>1368</v>
      </c>
      <c r="H7207">
        <v>7207</v>
      </c>
    </row>
    <row r="7208" spans="1:8">
      <c r="A7208" s="39" t="s">
        <v>2081</v>
      </c>
      <c r="B7208" s="40">
        <v>170100</v>
      </c>
      <c r="C7208" s="41" t="s">
        <v>2165</v>
      </c>
      <c r="D7208" s="42" t="s">
        <v>37</v>
      </c>
      <c r="E7208" s="49" t="s">
        <v>489</v>
      </c>
      <c r="F7208" s="43" t="s">
        <v>495</v>
      </c>
      <c r="G7208" s="44" t="s">
        <v>1101</v>
      </c>
      <c r="H7208">
        <v>7208</v>
      </c>
    </row>
    <row r="7209" spans="1:8">
      <c r="A7209" s="39" t="s">
        <v>2102</v>
      </c>
      <c r="B7209" s="40">
        <v>170000</v>
      </c>
      <c r="C7209" s="41" t="s">
        <v>2165</v>
      </c>
      <c r="D7209" s="42" t="s">
        <v>13</v>
      </c>
      <c r="E7209" s="49" t="s">
        <v>491</v>
      </c>
      <c r="F7209" s="43" t="s">
        <v>494</v>
      </c>
      <c r="G7209" s="44" t="s">
        <v>1151</v>
      </c>
      <c r="H7209">
        <v>7209</v>
      </c>
    </row>
    <row r="7210" spans="1:8">
      <c r="A7210" s="39" t="s">
        <v>2117</v>
      </c>
      <c r="B7210" s="40">
        <v>165000</v>
      </c>
      <c r="C7210" s="41" t="s">
        <v>2165</v>
      </c>
      <c r="D7210" s="42" t="s">
        <v>13</v>
      </c>
      <c r="E7210" s="49" t="s">
        <v>489</v>
      </c>
      <c r="F7210" s="43" t="s">
        <v>495</v>
      </c>
      <c r="G7210" s="44" t="s">
        <v>1151</v>
      </c>
      <c r="H7210">
        <v>7210</v>
      </c>
    </row>
    <row r="7211" spans="1:8">
      <c r="A7211" s="39" t="s">
        <v>2093</v>
      </c>
      <c r="B7211" s="40">
        <v>165000</v>
      </c>
      <c r="C7211" s="41" t="s">
        <v>2165</v>
      </c>
      <c r="D7211" s="42" t="s">
        <v>98</v>
      </c>
      <c r="E7211" s="49" t="s">
        <v>489</v>
      </c>
      <c r="F7211" s="43" t="s">
        <v>495</v>
      </c>
      <c r="G7211" s="44" t="s">
        <v>1933</v>
      </c>
      <c r="H7211">
        <v>7211</v>
      </c>
    </row>
    <row r="7212" spans="1:8">
      <c r="A7212" s="39" t="s">
        <v>2104</v>
      </c>
      <c r="B7212" s="40">
        <v>172000</v>
      </c>
      <c r="C7212" s="41" t="s">
        <v>2165</v>
      </c>
      <c r="D7212" s="42" t="s">
        <v>133</v>
      </c>
      <c r="E7212" s="49" t="s">
        <v>489</v>
      </c>
      <c r="F7212" s="43" t="s">
        <v>495</v>
      </c>
      <c r="G7212" s="44" t="s">
        <v>2024</v>
      </c>
      <c r="H7212">
        <v>7212</v>
      </c>
    </row>
    <row r="7213" spans="1:8">
      <c r="A7213" s="39" t="s">
        <v>2121</v>
      </c>
      <c r="B7213" s="40">
        <v>195000</v>
      </c>
      <c r="C7213" s="41" t="s">
        <v>2165</v>
      </c>
      <c r="D7213" s="42" t="s">
        <v>9</v>
      </c>
      <c r="E7213" s="49" t="s">
        <v>489</v>
      </c>
      <c r="F7213" s="43" t="s">
        <v>495</v>
      </c>
      <c r="G7213" s="44" t="s">
        <v>1177</v>
      </c>
      <c r="H7213">
        <v>7213</v>
      </c>
    </row>
    <row r="7214" spans="1:8">
      <c r="A7214" s="39" t="s">
        <v>2121</v>
      </c>
      <c r="B7214" s="40">
        <v>165000</v>
      </c>
      <c r="C7214" s="41" t="s">
        <v>2165</v>
      </c>
      <c r="D7214" s="42" t="s">
        <v>9</v>
      </c>
      <c r="E7214" s="49" t="s">
        <v>489</v>
      </c>
      <c r="F7214" s="43" t="s">
        <v>495</v>
      </c>
      <c r="G7214" s="44" t="s">
        <v>1177</v>
      </c>
      <c r="H7214">
        <v>7214</v>
      </c>
    </row>
    <row r="7215" spans="1:8">
      <c r="A7215" s="39" t="s">
        <v>2091</v>
      </c>
      <c r="B7215" s="40">
        <v>183556</v>
      </c>
      <c r="C7215" s="41" t="s">
        <v>2165</v>
      </c>
      <c r="D7215" s="42" t="s">
        <v>9</v>
      </c>
      <c r="E7215" s="49" t="s">
        <v>489</v>
      </c>
      <c r="F7215" s="43" t="s">
        <v>495</v>
      </c>
      <c r="G7215" s="44" t="s">
        <v>1177</v>
      </c>
      <c r="H7215">
        <v>7215</v>
      </c>
    </row>
    <row r="7216" spans="1:8">
      <c r="A7216" s="39" t="s">
        <v>2097</v>
      </c>
      <c r="B7216" s="40">
        <v>183200</v>
      </c>
      <c r="C7216" s="41" t="s">
        <v>2165</v>
      </c>
      <c r="D7216" s="42" t="s">
        <v>41</v>
      </c>
      <c r="E7216" s="49" t="s">
        <v>489</v>
      </c>
      <c r="F7216" s="43" t="s">
        <v>495</v>
      </c>
      <c r="G7216" s="44" t="s">
        <v>1766</v>
      </c>
      <c r="H7216">
        <v>7216</v>
      </c>
    </row>
    <row r="7217" spans="1:8">
      <c r="A7217" s="39" t="s">
        <v>2083</v>
      </c>
      <c r="B7217" s="40">
        <v>155000</v>
      </c>
      <c r="C7217" s="41" t="s">
        <v>2165</v>
      </c>
      <c r="D7217" s="42" t="s">
        <v>246</v>
      </c>
      <c r="E7217" s="49" t="s">
        <v>489</v>
      </c>
      <c r="F7217" s="43" t="s">
        <v>495</v>
      </c>
      <c r="G7217" s="44" t="s">
        <v>1278</v>
      </c>
      <c r="H7217">
        <v>7217</v>
      </c>
    </row>
    <row r="7218" spans="1:8">
      <c r="A7218" s="39" t="s">
        <v>2097</v>
      </c>
      <c r="B7218" s="40">
        <v>165000</v>
      </c>
      <c r="C7218" s="41" t="s">
        <v>2165</v>
      </c>
      <c r="D7218" s="42" t="s">
        <v>115</v>
      </c>
      <c r="E7218" s="49" t="s">
        <v>489</v>
      </c>
      <c r="F7218" s="43" t="s">
        <v>495</v>
      </c>
      <c r="G7218" s="44" t="s">
        <v>1351</v>
      </c>
      <c r="H7218">
        <v>7218</v>
      </c>
    </row>
    <row r="7219" spans="1:8">
      <c r="A7219" s="39" t="s">
        <v>2121</v>
      </c>
      <c r="B7219" s="40">
        <v>183400</v>
      </c>
      <c r="C7219" s="41" t="s">
        <v>2165</v>
      </c>
      <c r="D7219" s="42" t="s">
        <v>68</v>
      </c>
      <c r="E7219" s="49" t="s">
        <v>489</v>
      </c>
      <c r="F7219" s="43" t="s">
        <v>495</v>
      </c>
      <c r="G7219" s="44" t="s">
        <v>1988</v>
      </c>
      <c r="H7219">
        <v>7219</v>
      </c>
    </row>
    <row r="7220" spans="1:8">
      <c r="A7220" s="39" t="s">
        <v>2071</v>
      </c>
      <c r="B7220" s="40">
        <v>169500</v>
      </c>
      <c r="C7220" s="41" t="s">
        <v>2165</v>
      </c>
      <c r="D7220" s="42" t="s">
        <v>9</v>
      </c>
      <c r="E7220" s="49" t="s">
        <v>489</v>
      </c>
      <c r="F7220" s="43" t="s">
        <v>495</v>
      </c>
      <c r="G7220" s="44" t="s">
        <v>1177</v>
      </c>
      <c r="H7220">
        <v>7220</v>
      </c>
    </row>
    <row r="7221" spans="1:8">
      <c r="A7221" s="39" t="s">
        <v>2121</v>
      </c>
      <c r="B7221" s="40">
        <v>171000</v>
      </c>
      <c r="C7221" s="41" t="s">
        <v>2165</v>
      </c>
      <c r="D7221" s="42" t="s">
        <v>9</v>
      </c>
      <c r="E7221" s="49" t="s">
        <v>489</v>
      </c>
      <c r="F7221" s="43" t="s">
        <v>495</v>
      </c>
      <c r="G7221" s="44" t="s">
        <v>1177</v>
      </c>
      <c r="H7221">
        <v>7221</v>
      </c>
    </row>
    <row r="7222" spans="1:8">
      <c r="A7222" s="39" t="s">
        <v>2101</v>
      </c>
      <c r="B7222" s="40">
        <v>165000</v>
      </c>
      <c r="C7222" s="41" t="s">
        <v>2165</v>
      </c>
      <c r="D7222" s="42" t="s">
        <v>213</v>
      </c>
      <c r="E7222" s="49" t="s">
        <v>489</v>
      </c>
      <c r="F7222" s="43" t="s">
        <v>495</v>
      </c>
      <c r="G7222" s="44" t="s">
        <v>1960</v>
      </c>
      <c r="H7222">
        <v>7222</v>
      </c>
    </row>
    <row r="7223" spans="1:8">
      <c r="A7223" s="39" t="s">
        <v>2070</v>
      </c>
      <c r="B7223" s="40">
        <v>174900</v>
      </c>
      <c r="C7223" s="41" t="s">
        <v>2165</v>
      </c>
      <c r="D7223" s="42" t="s">
        <v>213</v>
      </c>
      <c r="E7223" s="49" t="s">
        <v>489</v>
      </c>
      <c r="F7223" s="43" t="s">
        <v>495</v>
      </c>
      <c r="G7223" s="44" t="s">
        <v>1960</v>
      </c>
      <c r="H7223">
        <v>7223</v>
      </c>
    </row>
    <row r="7224" spans="1:8">
      <c r="A7224" s="39" t="s">
        <v>2108</v>
      </c>
      <c r="B7224" s="40">
        <v>160000</v>
      </c>
      <c r="C7224" s="41" t="s">
        <v>2165</v>
      </c>
      <c r="D7224" s="42" t="s">
        <v>410</v>
      </c>
      <c r="E7224" s="49" t="s">
        <v>489</v>
      </c>
      <c r="F7224" s="43" t="s">
        <v>495</v>
      </c>
      <c r="G7224" s="44" t="s">
        <v>1090</v>
      </c>
      <c r="H7224">
        <v>7224</v>
      </c>
    </row>
    <row r="7225" spans="1:8">
      <c r="A7225" s="39" t="s">
        <v>2113</v>
      </c>
      <c r="B7225" s="40">
        <v>178000</v>
      </c>
      <c r="C7225" s="41" t="s">
        <v>2165</v>
      </c>
      <c r="D7225" s="42" t="s">
        <v>37</v>
      </c>
      <c r="E7225" s="49" t="s">
        <v>489</v>
      </c>
      <c r="F7225" s="43" t="s">
        <v>495</v>
      </c>
      <c r="G7225" s="44" t="s">
        <v>1101</v>
      </c>
      <c r="H7225">
        <v>7225</v>
      </c>
    </row>
    <row r="7226" spans="1:8">
      <c r="A7226" s="39" t="s">
        <v>2110</v>
      </c>
      <c r="B7226" s="40">
        <v>175000</v>
      </c>
      <c r="C7226" s="41" t="s">
        <v>2165</v>
      </c>
      <c r="D7226" s="42" t="s">
        <v>38</v>
      </c>
      <c r="E7226" s="49" t="s">
        <v>489</v>
      </c>
      <c r="F7226" s="43" t="s">
        <v>495</v>
      </c>
      <c r="G7226" s="44" t="s">
        <v>1101</v>
      </c>
      <c r="H7226">
        <v>7226</v>
      </c>
    </row>
    <row r="7227" spans="1:8">
      <c r="A7227" s="39" t="s">
        <v>2079</v>
      </c>
      <c r="B7227" s="40">
        <v>170000</v>
      </c>
      <c r="C7227" s="41" t="s">
        <v>2165</v>
      </c>
      <c r="D7227" s="42" t="s">
        <v>46</v>
      </c>
      <c r="E7227" s="49" t="s">
        <v>489</v>
      </c>
      <c r="F7227" s="43" t="s">
        <v>495</v>
      </c>
      <c r="G7227" s="44" t="s">
        <v>1269</v>
      </c>
      <c r="H7227">
        <v>7227</v>
      </c>
    </row>
    <row r="7228" spans="1:8">
      <c r="A7228" s="39" t="s">
        <v>2124</v>
      </c>
      <c r="B7228" s="40">
        <v>180000</v>
      </c>
      <c r="C7228" s="41" t="s">
        <v>2165</v>
      </c>
      <c r="D7228" s="42" t="s">
        <v>179</v>
      </c>
      <c r="E7228" s="49" t="s">
        <v>489</v>
      </c>
      <c r="F7228" s="43" t="s">
        <v>495</v>
      </c>
      <c r="G7228" s="44" t="s">
        <v>1602</v>
      </c>
      <c r="H7228">
        <v>7228</v>
      </c>
    </row>
    <row r="7229" spans="1:8">
      <c r="A7229" s="39" t="s">
        <v>2102</v>
      </c>
      <c r="B7229" s="40">
        <v>169900</v>
      </c>
      <c r="C7229" s="41" t="s">
        <v>2165</v>
      </c>
      <c r="D7229" s="42" t="s">
        <v>302</v>
      </c>
      <c r="E7229" s="49" t="s">
        <v>491</v>
      </c>
      <c r="F7229" s="43" t="s">
        <v>494</v>
      </c>
      <c r="G7229" s="44" t="s">
        <v>1094</v>
      </c>
      <c r="H7229">
        <v>7229</v>
      </c>
    </row>
    <row r="7230" spans="1:8">
      <c r="A7230" s="39" t="s">
        <v>2117</v>
      </c>
      <c r="B7230" s="40">
        <v>165000</v>
      </c>
      <c r="C7230" s="41" t="s">
        <v>2165</v>
      </c>
      <c r="D7230" s="42" t="s">
        <v>9</v>
      </c>
      <c r="E7230" s="49" t="s">
        <v>489</v>
      </c>
      <c r="F7230" s="43" t="s">
        <v>495</v>
      </c>
      <c r="G7230" s="44" t="s">
        <v>1177</v>
      </c>
      <c r="H7230">
        <v>7230</v>
      </c>
    </row>
    <row r="7231" spans="1:8">
      <c r="A7231" s="39" t="s">
        <v>2098</v>
      </c>
      <c r="B7231" s="40">
        <v>174900</v>
      </c>
      <c r="C7231" s="41" t="s">
        <v>2165</v>
      </c>
      <c r="D7231" s="42" t="s">
        <v>148</v>
      </c>
      <c r="E7231" s="49" t="s">
        <v>489</v>
      </c>
      <c r="F7231" s="43" t="s">
        <v>495</v>
      </c>
      <c r="G7231" s="44" t="s">
        <v>1230</v>
      </c>
      <c r="H7231">
        <v>7231</v>
      </c>
    </row>
    <row r="7232" spans="1:8">
      <c r="A7232" s="39" t="s">
        <v>2097</v>
      </c>
      <c r="B7232" s="40">
        <v>174900</v>
      </c>
      <c r="C7232" s="41" t="s">
        <v>2165</v>
      </c>
      <c r="D7232" s="42" t="s">
        <v>9</v>
      </c>
      <c r="E7232" s="49" t="s">
        <v>489</v>
      </c>
      <c r="F7232" s="43" t="s">
        <v>495</v>
      </c>
      <c r="G7232" s="44" t="s">
        <v>1177</v>
      </c>
      <c r="H7232">
        <v>7232</v>
      </c>
    </row>
    <row r="7233" spans="1:8">
      <c r="A7233" s="39" t="s">
        <v>2117</v>
      </c>
      <c r="B7233" s="40">
        <v>147000</v>
      </c>
      <c r="C7233" s="41" t="s">
        <v>2165</v>
      </c>
      <c r="D7233" s="42" t="s">
        <v>30</v>
      </c>
      <c r="E7233" s="49" t="s">
        <v>489</v>
      </c>
      <c r="F7233" s="43" t="s">
        <v>495</v>
      </c>
      <c r="G7233" s="44" t="s">
        <v>2041</v>
      </c>
      <c r="H7233">
        <v>7233</v>
      </c>
    </row>
    <row r="7234" spans="1:8">
      <c r="A7234" s="39" t="s">
        <v>2099</v>
      </c>
      <c r="B7234" s="40">
        <v>160000</v>
      </c>
      <c r="C7234" s="41" t="s">
        <v>2165</v>
      </c>
      <c r="D7234" s="42" t="s">
        <v>164</v>
      </c>
      <c r="E7234" s="49" t="s">
        <v>489</v>
      </c>
      <c r="F7234" s="43" t="s">
        <v>495</v>
      </c>
      <c r="G7234" s="44" t="s">
        <v>1151</v>
      </c>
      <c r="H7234">
        <v>7234</v>
      </c>
    </row>
    <row r="7235" spans="1:8">
      <c r="A7235" s="39" t="s">
        <v>2070</v>
      </c>
      <c r="B7235" s="40">
        <v>152000</v>
      </c>
      <c r="C7235" s="41" t="s">
        <v>2165</v>
      </c>
      <c r="D7235" s="42" t="s">
        <v>37</v>
      </c>
      <c r="E7235" s="49" t="s">
        <v>489</v>
      </c>
      <c r="F7235" s="43" t="s">
        <v>495</v>
      </c>
      <c r="G7235" s="44" t="s">
        <v>1101</v>
      </c>
      <c r="H7235">
        <v>7235</v>
      </c>
    </row>
    <row r="7236" spans="1:8">
      <c r="A7236" s="39" t="s">
        <v>2118</v>
      </c>
      <c r="B7236" s="40">
        <v>165000</v>
      </c>
      <c r="C7236" s="41" t="s">
        <v>2165</v>
      </c>
      <c r="D7236" s="42" t="s">
        <v>75</v>
      </c>
      <c r="E7236" s="49" t="s">
        <v>492</v>
      </c>
      <c r="F7236" s="43" t="s">
        <v>494</v>
      </c>
      <c r="G7236" s="44" t="s">
        <v>1230</v>
      </c>
      <c r="H7236">
        <v>7236</v>
      </c>
    </row>
    <row r="7237" spans="1:8">
      <c r="A7237" s="39" t="s">
        <v>2087</v>
      </c>
      <c r="B7237" s="40">
        <v>160000</v>
      </c>
      <c r="C7237" s="41" t="s">
        <v>2165</v>
      </c>
      <c r="D7237" s="42" t="s">
        <v>100</v>
      </c>
      <c r="E7237" s="49" t="s">
        <v>492</v>
      </c>
      <c r="F7237" s="43" t="s">
        <v>494</v>
      </c>
      <c r="G7237" s="44" t="s">
        <v>1230</v>
      </c>
      <c r="H7237">
        <v>7237</v>
      </c>
    </row>
    <row r="7238" spans="1:8">
      <c r="A7238" s="39" t="s">
        <v>2124</v>
      </c>
      <c r="B7238" s="40">
        <v>174900</v>
      </c>
      <c r="C7238" s="41" t="s">
        <v>2165</v>
      </c>
      <c r="D7238" s="42" t="s">
        <v>36</v>
      </c>
      <c r="E7238" s="49" t="s">
        <v>489</v>
      </c>
      <c r="F7238" s="43" t="s">
        <v>495</v>
      </c>
      <c r="G7238" s="44" t="s">
        <v>1831</v>
      </c>
      <c r="H7238">
        <v>7238</v>
      </c>
    </row>
    <row r="7239" spans="1:8">
      <c r="A7239" s="39" t="s">
        <v>2110</v>
      </c>
      <c r="B7239" s="40">
        <v>175000</v>
      </c>
      <c r="C7239" s="41" t="s">
        <v>2165</v>
      </c>
      <c r="D7239" s="42" t="s">
        <v>81</v>
      </c>
      <c r="E7239" s="49" t="s">
        <v>489</v>
      </c>
      <c r="F7239" s="43" t="s">
        <v>495</v>
      </c>
      <c r="G7239" s="44" t="s">
        <v>1151</v>
      </c>
      <c r="H7239">
        <v>7239</v>
      </c>
    </row>
    <row r="7240" spans="1:8">
      <c r="A7240" s="39" t="s">
        <v>2121</v>
      </c>
      <c r="B7240" s="40">
        <v>192500</v>
      </c>
      <c r="C7240" s="41" t="s">
        <v>2165</v>
      </c>
      <c r="D7240" s="42" t="s">
        <v>92</v>
      </c>
      <c r="E7240" s="49" t="s">
        <v>489</v>
      </c>
      <c r="F7240" s="43" t="s">
        <v>495</v>
      </c>
      <c r="G7240" s="44" t="s">
        <v>1540</v>
      </c>
      <c r="H7240">
        <v>7240</v>
      </c>
    </row>
    <row r="7241" spans="1:8">
      <c r="A7241" s="39" t="s">
        <v>2071</v>
      </c>
      <c r="B7241" s="40">
        <v>165000</v>
      </c>
      <c r="C7241" s="41" t="s">
        <v>2165</v>
      </c>
      <c r="D7241" s="42" t="s">
        <v>42</v>
      </c>
      <c r="E7241" s="49" t="s">
        <v>489</v>
      </c>
      <c r="F7241" s="43" t="s">
        <v>495</v>
      </c>
      <c r="G7241" s="44" t="s">
        <v>1839</v>
      </c>
      <c r="H7241">
        <v>7241</v>
      </c>
    </row>
    <row r="7242" spans="1:8">
      <c r="A7242" s="39" t="s">
        <v>2102</v>
      </c>
      <c r="B7242" s="40">
        <v>175000</v>
      </c>
      <c r="C7242" s="41" t="s">
        <v>2165</v>
      </c>
      <c r="D7242" s="42" t="s">
        <v>37</v>
      </c>
      <c r="E7242" s="49" t="s">
        <v>491</v>
      </c>
      <c r="F7242" s="43" t="s">
        <v>494</v>
      </c>
      <c r="G7242" s="44" t="s">
        <v>1101</v>
      </c>
      <c r="H7242">
        <v>7242</v>
      </c>
    </row>
    <row r="7243" spans="1:8">
      <c r="A7243" s="39" t="s">
        <v>2075</v>
      </c>
      <c r="B7243" s="40">
        <v>175000</v>
      </c>
      <c r="C7243" s="41" t="s">
        <v>2165</v>
      </c>
      <c r="D7243" s="42" t="s">
        <v>103</v>
      </c>
      <c r="E7243" s="49" t="s">
        <v>491</v>
      </c>
      <c r="F7243" s="43" t="s">
        <v>494</v>
      </c>
      <c r="G7243" s="44" t="s">
        <v>1230</v>
      </c>
      <c r="H7243">
        <v>7243</v>
      </c>
    </row>
    <row r="7244" spans="1:8">
      <c r="A7244" s="39" t="s">
        <v>2079</v>
      </c>
      <c r="B7244" s="40">
        <v>72000</v>
      </c>
      <c r="C7244" s="41" t="s">
        <v>2165</v>
      </c>
      <c r="D7244" s="42" t="s">
        <v>41</v>
      </c>
      <c r="E7244" s="49" t="s">
        <v>489</v>
      </c>
      <c r="F7244" s="43" t="s">
        <v>495</v>
      </c>
      <c r="G7244" s="44" t="s">
        <v>1766</v>
      </c>
      <c r="H7244">
        <v>7244</v>
      </c>
    </row>
    <row r="7245" spans="1:8">
      <c r="A7245" s="39" t="s">
        <v>2145</v>
      </c>
      <c r="B7245" s="40">
        <v>165000</v>
      </c>
      <c r="C7245" s="41" t="s">
        <v>2165</v>
      </c>
      <c r="D7245" s="42" t="s">
        <v>13</v>
      </c>
      <c r="E7245" s="49" t="s">
        <v>491</v>
      </c>
      <c r="F7245" s="43" t="s">
        <v>494</v>
      </c>
      <c r="G7245" s="44" t="s">
        <v>1151</v>
      </c>
      <c r="H7245">
        <v>7245</v>
      </c>
    </row>
    <row r="7246" spans="1:8">
      <c r="A7246" s="39" t="s">
        <v>2124</v>
      </c>
      <c r="B7246" s="40">
        <v>175000</v>
      </c>
      <c r="C7246" s="41" t="s">
        <v>2165</v>
      </c>
      <c r="D7246" s="42" t="s">
        <v>37</v>
      </c>
      <c r="E7246" s="49" t="s">
        <v>489</v>
      </c>
      <c r="F7246" s="43" t="s">
        <v>495</v>
      </c>
      <c r="G7246" s="44" t="s">
        <v>1101</v>
      </c>
      <c r="H7246">
        <v>7246</v>
      </c>
    </row>
    <row r="7247" spans="1:8">
      <c r="A7247" s="39" t="s">
        <v>2074</v>
      </c>
      <c r="B7247" s="40">
        <v>140000</v>
      </c>
      <c r="C7247" s="41" t="s">
        <v>2165</v>
      </c>
      <c r="D7247" s="42" t="s">
        <v>180</v>
      </c>
      <c r="E7247" s="49" t="s">
        <v>491</v>
      </c>
      <c r="F7247" s="43" t="s">
        <v>494</v>
      </c>
      <c r="G7247" s="44" t="s">
        <v>1278</v>
      </c>
      <c r="H7247">
        <v>7247</v>
      </c>
    </row>
    <row r="7248" spans="1:8">
      <c r="A7248" s="39" t="s">
        <v>2146</v>
      </c>
      <c r="B7248" s="40">
        <v>140000</v>
      </c>
      <c r="C7248" s="41" t="s">
        <v>2165</v>
      </c>
      <c r="D7248" s="42" t="s">
        <v>275</v>
      </c>
      <c r="E7248" s="49" t="s">
        <v>489</v>
      </c>
      <c r="F7248" s="43" t="s">
        <v>495</v>
      </c>
      <c r="G7248" s="44" t="s">
        <v>2014</v>
      </c>
      <c r="H7248">
        <v>7248</v>
      </c>
    </row>
    <row r="7249" spans="1:8">
      <c r="A7249" s="39" t="s">
        <v>2145</v>
      </c>
      <c r="B7249" s="40">
        <v>165000</v>
      </c>
      <c r="C7249" s="41" t="s">
        <v>2165</v>
      </c>
      <c r="D7249" s="42" t="s">
        <v>37</v>
      </c>
      <c r="E7249" s="49" t="s">
        <v>491</v>
      </c>
      <c r="F7249" s="43" t="s">
        <v>494</v>
      </c>
      <c r="G7249" s="44" t="s">
        <v>1101</v>
      </c>
      <c r="H7249">
        <v>7249</v>
      </c>
    </row>
    <row r="7250" spans="1:8">
      <c r="A7250" s="39" t="s">
        <v>2084</v>
      </c>
      <c r="B7250" s="40">
        <v>125000</v>
      </c>
      <c r="C7250" s="41" t="s">
        <v>2165</v>
      </c>
      <c r="D7250" s="42" t="s">
        <v>9</v>
      </c>
      <c r="E7250" s="49" t="s">
        <v>489</v>
      </c>
      <c r="F7250" s="43" t="s">
        <v>495</v>
      </c>
      <c r="G7250" s="44" t="s">
        <v>1177</v>
      </c>
      <c r="H7250">
        <v>7250</v>
      </c>
    </row>
    <row r="7251" spans="1:8">
      <c r="A7251" s="39" t="s">
        <v>2070</v>
      </c>
      <c r="B7251" s="40">
        <v>165000</v>
      </c>
      <c r="C7251" s="41" t="s">
        <v>2165</v>
      </c>
      <c r="D7251" s="42" t="s">
        <v>9</v>
      </c>
      <c r="E7251" s="49" t="s">
        <v>489</v>
      </c>
      <c r="F7251" s="43" t="s">
        <v>495</v>
      </c>
      <c r="G7251" s="44" t="s">
        <v>1177</v>
      </c>
      <c r="H7251">
        <v>7251</v>
      </c>
    </row>
    <row r="7252" spans="1:8">
      <c r="A7252" s="39" t="s">
        <v>2121</v>
      </c>
      <c r="B7252" s="40">
        <v>125000</v>
      </c>
      <c r="C7252" s="41" t="s">
        <v>2165</v>
      </c>
      <c r="D7252" s="42" t="s">
        <v>99</v>
      </c>
      <c r="E7252" s="49" t="s">
        <v>489</v>
      </c>
      <c r="F7252" s="43" t="s">
        <v>495</v>
      </c>
      <c r="G7252" s="44" t="s">
        <v>1851</v>
      </c>
      <c r="H7252">
        <v>7252</v>
      </c>
    </row>
    <row r="7253" spans="1:8">
      <c r="A7253" s="39" t="s">
        <v>2070</v>
      </c>
      <c r="B7253" s="40">
        <v>153700</v>
      </c>
      <c r="C7253" s="41" t="s">
        <v>2165</v>
      </c>
      <c r="D7253" s="42" t="s">
        <v>9</v>
      </c>
      <c r="E7253" s="49" t="s">
        <v>489</v>
      </c>
      <c r="F7253" s="43" t="s">
        <v>495</v>
      </c>
      <c r="G7253" s="44" t="s">
        <v>1177</v>
      </c>
      <c r="H7253">
        <v>7253</v>
      </c>
    </row>
    <row r="7254" spans="1:8">
      <c r="A7254" s="39" t="s">
        <v>2097</v>
      </c>
      <c r="B7254" s="40">
        <v>167000</v>
      </c>
      <c r="C7254" s="41" t="s">
        <v>2165</v>
      </c>
      <c r="D7254" s="42" t="s">
        <v>46</v>
      </c>
      <c r="E7254" s="49" t="s">
        <v>489</v>
      </c>
      <c r="F7254" s="43" t="s">
        <v>495</v>
      </c>
      <c r="G7254" s="44" t="s">
        <v>1269</v>
      </c>
      <c r="H7254">
        <v>7254</v>
      </c>
    </row>
    <row r="7255" spans="1:8">
      <c r="A7255" s="39" t="s">
        <v>2101</v>
      </c>
      <c r="B7255" s="40">
        <v>175000</v>
      </c>
      <c r="C7255" s="41" t="s">
        <v>2165</v>
      </c>
      <c r="D7255" s="42" t="s">
        <v>54</v>
      </c>
      <c r="E7255" s="49" t="s">
        <v>489</v>
      </c>
      <c r="F7255" s="43" t="s">
        <v>495</v>
      </c>
      <c r="G7255" s="44" t="s">
        <v>1817</v>
      </c>
      <c r="H7255">
        <v>7255</v>
      </c>
    </row>
    <row r="7256" spans="1:8">
      <c r="A7256" s="39" t="s">
        <v>2112</v>
      </c>
      <c r="B7256" s="40">
        <v>150000</v>
      </c>
      <c r="C7256" s="41" t="s">
        <v>2165</v>
      </c>
      <c r="D7256" s="42" t="s">
        <v>37</v>
      </c>
      <c r="E7256" s="49" t="s">
        <v>489</v>
      </c>
      <c r="F7256" s="43" t="s">
        <v>495</v>
      </c>
      <c r="G7256" s="44" t="s">
        <v>1101</v>
      </c>
      <c r="H7256">
        <v>7256</v>
      </c>
    </row>
    <row r="7257" spans="1:8">
      <c r="A7257" s="39" t="s">
        <v>2079</v>
      </c>
      <c r="B7257" s="40">
        <v>154000</v>
      </c>
      <c r="C7257" s="41" t="s">
        <v>2165</v>
      </c>
      <c r="D7257" s="42" t="s">
        <v>114</v>
      </c>
      <c r="E7257" s="49" t="s">
        <v>489</v>
      </c>
      <c r="F7257" s="43" t="s">
        <v>495</v>
      </c>
      <c r="G7257" s="44" t="s">
        <v>1177</v>
      </c>
      <c r="H7257">
        <v>7257</v>
      </c>
    </row>
    <row r="7258" spans="1:8">
      <c r="A7258" s="39" t="s">
        <v>2097</v>
      </c>
      <c r="B7258" s="40">
        <v>165000</v>
      </c>
      <c r="C7258" s="41" t="s">
        <v>2165</v>
      </c>
      <c r="D7258" s="42" t="s">
        <v>133</v>
      </c>
      <c r="E7258" s="49" t="s">
        <v>489</v>
      </c>
      <c r="F7258" s="43" t="s">
        <v>495</v>
      </c>
      <c r="G7258" s="44" t="s">
        <v>2024</v>
      </c>
      <c r="H7258">
        <v>7258</v>
      </c>
    </row>
    <row r="7259" spans="1:8">
      <c r="A7259" s="39" t="s">
        <v>2071</v>
      </c>
      <c r="B7259" s="40">
        <v>168000</v>
      </c>
      <c r="C7259" s="41" t="s">
        <v>2165</v>
      </c>
      <c r="D7259" s="42" t="s">
        <v>9</v>
      </c>
      <c r="E7259" s="49" t="s">
        <v>489</v>
      </c>
      <c r="F7259" s="43" t="s">
        <v>495</v>
      </c>
      <c r="G7259" s="44" t="s">
        <v>1177</v>
      </c>
      <c r="H7259">
        <v>7259</v>
      </c>
    </row>
    <row r="7260" spans="1:8">
      <c r="A7260" s="39" t="s">
        <v>2118</v>
      </c>
      <c r="B7260" s="40">
        <v>180000</v>
      </c>
      <c r="C7260" s="41" t="s">
        <v>2165</v>
      </c>
      <c r="D7260" s="42" t="s">
        <v>41</v>
      </c>
      <c r="E7260" s="49" t="s">
        <v>492</v>
      </c>
      <c r="F7260" s="43" t="s">
        <v>494</v>
      </c>
      <c r="G7260" s="44" t="s">
        <v>1766</v>
      </c>
      <c r="H7260">
        <v>7260</v>
      </c>
    </row>
    <row r="7261" spans="1:8">
      <c r="A7261" s="39" t="s">
        <v>2098</v>
      </c>
      <c r="B7261" s="40">
        <v>155000</v>
      </c>
      <c r="C7261" s="41" t="s">
        <v>2165</v>
      </c>
      <c r="D7261" s="42" t="s">
        <v>247</v>
      </c>
      <c r="E7261" s="49" t="s">
        <v>489</v>
      </c>
      <c r="F7261" s="43" t="s">
        <v>495</v>
      </c>
      <c r="G7261" s="44" t="s">
        <v>1568</v>
      </c>
      <c r="H7261">
        <v>7261</v>
      </c>
    </row>
    <row r="7262" spans="1:8">
      <c r="A7262" s="39" t="s">
        <v>2079</v>
      </c>
      <c r="B7262" s="40">
        <v>160000</v>
      </c>
      <c r="C7262" s="41" t="s">
        <v>2165</v>
      </c>
      <c r="D7262" s="42" t="s">
        <v>232</v>
      </c>
      <c r="E7262" s="49" t="s">
        <v>489</v>
      </c>
      <c r="F7262" s="43" t="s">
        <v>495</v>
      </c>
      <c r="G7262" s="44" t="s">
        <v>1926</v>
      </c>
      <c r="H7262">
        <v>7262</v>
      </c>
    </row>
    <row r="7263" spans="1:8">
      <c r="A7263" s="39" t="s">
        <v>2101</v>
      </c>
      <c r="B7263" s="40">
        <v>159000</v>
      </c>
      <c r="C7263" s="41" t="s">
        <v>2165</v>
      </c>
      <c r="D7263" s="42" t="s">
        <v>53</v>
      </c>
      <c r="E7263" s="49" t="s">
        <v>489</v>
      </c>
      <c r="F7263" s="43" t="s">
        <v>495</v>
      </c>
      <c r="G7263" s="44" t="s">
        <v>1834</v>
      </c>
      <c r="H7263">
        <v>7263</v>
      </c>
    </row>
    <row r="7264" spans="1:8">
      <c r="A7264" s="39" t="s">
        <v>2070</v>
      </c>
      <c r="B7264" s="40">
        <v>175000</v>
      </c>
      <c r="C7264" s="41" t="s">
        <v>2165</v>
      </c>
      <c r="D7264" s="42" t="s">
        <v>9</v>
      </c>
      <c r="E7264" s="49" t="s">
        <v>489</v>
      </c>
      <c r="F7264" s="43" t="s">
        <v>495</v>
      </c>
      <c r="G7264" s="44" t="s">
        <v>1177</v>
      </c>
      <c r="H7264">
        <v>7264</v>
      </c>
    </row>
    <row r="7265" spans="1:8">
      <c r="A7265" s="39" t="s">
        <v>2131</v>
      </c>
      <c r="B7265" s="40">
        <v>155000</v>
      </c>
      <c r="C7265" s="41" t="s">
        <v>2165</v>
      </c>
      <c r="D7265" s="42" t="s">
        <v>9</v>
      </c>
      <c r="E7265" s="49" t="s">
        <v>491</v>
      </c>
      <c r="F7265" s="43" t="s">
        <v>494</v>
      </c>
      <c r="G7265" s="44" t="s">
        <v>1177</v>
      </c>
      <c r="H7265">
        <v>7265</v>
      </c>
    </row>
    <row r="7266" spans="1:8">
      <c r="A7266" s="39" t="s">
        <v>2070</v>
      </c>
      <c r="B7266" s="40">
        <v>175000</v>
      </c>
      <c r="C7266" s="41" t="s">
        <v>2165</v>
      </c>
      <c r="D7266" s="42" t="s">
        <v>9</v>
      </c>
      <c r="E7266" s="49" t="s">
        <v>489</v>
      </c>
      <c r="F7266" s="43" t="s">
        <v>495</v>
      </c>
      <c r="G7266" s="44" t="s">
        <v>1177</v>
      </c>
      <c r="H7266">
        <v>7266</v>
      </c>
    </row>
    <row r="7267" spans="1:8">
      <c r="A7267" s="39" t="s">
        <v>2124</v>
      </c>
      <c r="B7267" s="40">
        <v>180000</v>
      </c>
      <c r="C7267" s="41" t="s">
        <v>2165</v>
      </c>
      <c r="D7267" s="42" t="s">
        <v>237</v>
      </c>
      <c r="E7267" s="49" t="s">
        <v>489</v>
      </c>
      <c r="F7267" s="43" t="s">
        <v>495</v>
      </c>
      <c r="G7267" s="44" t="s">
        <v>1840</v>
      </c>
      <c r="H7267">
        <v>7267</v>
      </c>
    </row>
    <row r="7268" spans="1:8">
      <c r="A7268" s="39" t="s">
        <v>2099</v>
      </c>
      <c r="B7268" s="40">
        <v>175000</v>
      </c>
      <c r="C7268" s="41" t="s">
        <v>2165</v>
      </c>
      <c r="D7268" s="42" t="s">
        <v>115</v>
      </c>
      <c r="E7268" s="49" t="s">
        <v>489</v>
      </c>
      <c r="F7268" s="43" t="s">
        <v>495</v>
      </c>
      <c r="G7268" s="44" t="s">
        <v>1351</v>
      </c>
      <c r="H7268">
        <v>7268</v>
      </c>
    </row>
    <row r="7269" spans="1:8">
      <c r="A7269" s="39" t="s">
        <v>2079</v>
      </c>
      <c r="B7269" s="40">
        <v>151500</v>
      </c>
      <c r="C7269" s="41" t="s">
        <v>2165</v>
      </c>
      <c r="D7269" s="42" t="s">
        <v>20</v>
      </c>
      <c r="E7269" s="49" t="s">
        <v>489</v>
      </c>
      <c r="F7269" s="43" t="s">
        <v>495</v>
      </c>
      <c r="G7269" s="44" t="s">
        <v>1801</v>
      </c>
      <c r="H7269">
        <v>7269</v>
      </c>
    </row>
    <row r="7270" spans="1:8">
      <c r="A7270" s="39" t="s">
        <v>2083</v>
      </c>
      <c r="B7270" s="40">
        <v>157000</v>
      </c>
      <c r="C7270" s="41" t="s">
        <v>2165</v>
      </c>
      <c r="D7270" s="42" t="s">
        <v>204</v>
      </c>
      <c r="E7270" s="49" t="s">
        <v>489</v>
      </c>
      <c r="F7270" s="43" t="s">
        <v>495</v>
      </c>
      <c r="G7270" s="44" t="s">
        <v>1527</v>
      </c>
      <c r="H7270">
        <v>7270</v>
      </c>
    </row>
    <row r="7271" spans="1:8">
      <c r="A7271" s="39" t="s">
        <v>2124</v>
      </c>
      <c r="B7271" s="40">
        <v>176100</v>
      </c>
      <c r="C7271" s="41" t="s">
        <v>2165</v>
      </c>
      <c r="D7271" s="42" t="s">
        <v>37</v>
      </c>
      <c r="E7271" s="49" t="s">
        <v>489</v>
      </c>
      <c r="F7271" s="43" t="s">
        <v>495</v>
      </c>
      <c r="G7271" s="44" t="s">
        <v>1101</v>
      </c>
      <c r="H7271">
        <v>7271</v>
      </c>
    </row>
    <row r="7272" spans="1:8">
      <c r="A7272" s="39" t="s">
        <v>2117</v>
      </c>
      <c r="B7272" s="40">
        <v>175900</v>
      </c>
      <c r="C7272" s="41" t="s">
        <v>2165</v>
      </c>
      <c r="D7272" s="42" t="s">
        <v>68</v>
      </c>
      <c r="E7272" s="49" t="s">
        <v>489</v>
      </c>
      <c r="F7272" s="43" t="s">
        <v>495</v>
      </c>
      <c r="G7272" s="44" t="s">
        <v>1988</v>
      </c>
      <c r="H7272">
        <v>7272</v>
      </c>
    </row>
    <row r="7273" spans="1:8">
      <c r="A7273" s="39" t="s">
        <v>2107</v>
      </c>
      <c r="B7273" s="40">
        <v>186000</v>
      </c>
      <c r="C7273" s="41" t="s">
        <v>2165</v>
      </c>
      <c r="D7273" s="42" t="s">
        <v>9</v>
      </c>
      <c r="E7273" s="49" t="s">
        <v>489</v>
      </c>
      <c r="F7273" s="43" t="s">
        <v>495</v>
      </c>
      <c r="G7273" s="44" t="s">
        <v>1177</v>
      </c>
      <c r="H7273">
        <v>7273</v>
      </c>
    </row>
    <row r="7274" spans="1:8">
      <c r="A7274" s="39" t="s">
        <v>2101</v>
      </c>
      <c r="B7274" s="40">
        <v>176101</v>
      </c>
      <c r="C7274" s="41" t="s">
        <v>2165</v>
      </c>
      <c r="D7274" s="42" t="s">
        <v>894</v>
      </c>
      <c r="E7274" s="49" t="s">
        <v>489</v>
      </c>
      <c r="F7274" s="43" t="s">
        <v>495</v>
      </c>
      <c r="G7274" s="44" t="s">
        <v>1701</v>
      </c>
      <c r="H7274">
        <v>7274</v>
      </c>
    </row>
    <row r="7275" spans="1:8">
      <c r="A7275" s="39" t="s">
        <v>2094</v>
      </c>
      <c r="B7275" s="40">
        <v>185000</v>
      </c>
      <c r="C7275" s="41" t="s">
        <v>2165</v>
      </c>
      <c r="D7275" s="42" t="s">
        <v>96</v>
      </c>
      <c r="E7275" s="49" t="s">
        <v>491</v>
      </c>
      <c r="F7275" s="43" t="s">
        <v>494</v>
      </c>
      <c r="G7275" s="44" t="s">
        <v>1241</v>
      </c>
      <c r="H7275">
        <v>7275</v>
      </c>
    </row>
    <row r="7276" spans="1:8">
      <c r="A7276" s="39" t="s">
        <v>2073</v>
      </c>
      <c r="B7276" s="40">
        <v>150000</v>
      </c>
      <c r="C7276" s="41" t="s">
        <v>2165</v>
      </c>
      <c r="D7276" s="42" t="s">
        <v>45</v>
      </c>
      <c r="E7276" s="49" t="s">
        <v>489</v>
      </c>
      <c r="F7276" s="43" t="s">
        <v>495</v>
      </c>
      <c r="G7276" s="44" t="s">
        <v>1999</v>
      </c>
      <c r="H7276">
        <v>7276</v>
      </c>
    </row>
    <row r="7277" spans="1:8">
      <c r="A7277" s="39" t="s">
        <v>2074</v>
      </c>
      <c r="B7277" s="40">
        <v>157300</v>
      </c>
      <c r="C7277" s="41" t="s">
        <v>2165</v>
      </c>
      <c r="D7277" s="42" t="s">
        <v>45</v>
      </c>
      <c r="E7277" s="49" t="s">
        <v>491</v>
      </c>
      <c r="F7277" s="43" t="s">
        <v>494</v>
      </c>
      <c r="G7277" s="44" t="s">
        <v>1999</v>
      </c>
      <c r="H7277">
        <v>7277</v>
      </c>
    </row>
    <row r="7278" spans="1:8">
      <c r="A7278" s="39" t="s">
        <v>2145</v>
      </c>
      <c r="B7278" s="40">
        <v>100000</v>
      </c>
      <c r="C7278" s="41" t="s">
        <v>2165</v>
      </c>
      <c r="D7278" s="42" t="s">
        <v>41</v>
      </c>
      <c r="E7278" s="49" t="s">
        <v>491</v>
      </c>
      <c r="F7278" s="43" t="s">
        <v>494</v>
      </c>
      <c r="G7278" s="44" t="s">
        <v>1766</v>
      </c>
      <c r="H7278">
        <v>7278</v>
      </c>
    </row>
    <row r="7279" spans="1:8">
      <c r="A7279" s="39" t="s">
        <v>2145</v>
      </c>
      <c r="B7279" s="40">
        <v>172000</v>
      </c>
      <c r="C7279" s="41" t="s">
        <v>2165</v>
      </c>
      <c r="D7279" s="42" t="s">
        <v>41</v>
      </c>
      <c r="E7279" s="49" t="s">
        <v>491</v>
      </c>
      <c r="F7279" s="43" t="s">
        <v>494</v>
      </c>
      <c r="G7279" s="44" t="s">
        <v>1766</v>
      </c>
      <c r="H7279">
        <v>7279</v>
      </c>
    </row>
    <row r="7280" spans="1:8">
      <c r="A7280" s="39" t="s">
        <v>2093</v>
      </c>
      <c r="B7280" s="40">
        <v>157000</v>
      </c>
      <c r="C7280" s="41" t="s">
        <v>2165</v>
      </c>
      <c r="D7280" s="42" t="s">
        <v>2080</v>
      </c>
      <c r="E7280" s="49" t="s">
        <v>489</v>
      </c>
      <c r="F7280" s="43" t="s">
        <v>495</v>
      </c>
      <c r="G7280" s="44" t="e">
        <v>#N/A</v>
      </c>
      <c r="H7280">
        <v>7280</v>
      </c>
    </row>
    <row r="7281" spans="1:8">
      <c r="A7281" s="39" t="s">
        <v>2093</v>
      </c>
      <c r="B7281" s="40">
        <v>163000</v>
      </c>
      <c r="C7281" s="41" t="s">
        <v>2165</v>
      </c>
      <c r="D7281" s="42" t="s">
        <v>81</v>
      </c>
      <c r="E7281" s="49" t="s">
        <v>489</v>
      </c>
      <c r="F7281" s="43" t="s">
        <v>495</v>
      </c>
      <c r="G7281" s="44" t="s">
        <v>1151</v>
      </c>
      <c r="H7281">
        <v>7281</v>
      </c>
    </row>
    <row r="7282" spans="1:8">
      <c r="A7282" s="39" t="s">
        <v>2071</v>
      </c>
      <c r="B7282" s="40">
        <v>145250</v>
      </c>
      <c r="C7282" s="41" t="s">
        <v>2165</v>
      </c>
      <c r="D7282" s="42" t="s">
        <v>69</v>
      </c>
      <c r="E7282" s="49" t="s">
        <v>489</v>
      </c>
      <c r="F7282" s="43" t="s">
        <v>495</v>
      </c>
      <c r="G7282" s="44" t="s">
        <v>1838</v>
      </c>
      <c r="H7282">
        <v>7282</v>
      </c>
    </row>
    <row r="7283" spans="1:8">
      <c r="A7283" s="39" t="s">
        <v>2094</v>
      </c>
      <c r="B7283" s="40">
        <v>150000</v>
      </c>
      <c r="C7283" s="41" t="s">
        <v>2165</v>
      </c>
      <c r="D7283" s="42" t="s">
        <v>100</v>
      </c>
      <c r="E7283" s="49" t="s">
        <v>491</v>
      </c>
      <c r="F7283" s="43" t="s">
        <v>494</v>
      </c>
      <c r="G7283" s="44" t="s">
        <v>1230</v>
      </c>
      <c r="H7283">
        <v>7283</v>
      </c>
    </row>
    <row r="7284" spans="1:8">
      <c r="A7284" s="39" t="s">
        <v>2099</v>
      </c>
      <c r="B7284" s="40">
        <v>145000</v>
      </c>
      <c r="C7284" s="41" t="s">
        <v>2165</v>
      </c>
      <c r="D7284" s="42" t="s">
        <v>75</v>
      </c>
      <c r="E7284" s="49" t="s">
        <v>489</v>
      </c>
      <c r="F7284" s="43" t="s">
        <v>495</v>
      </c>
      <c r="G7284" s="44" t="s">
        <v>1230</v>
      </c>
      <c r="H7284">
        <v>7284</v>
      </c>
    </row>
    <row r="7285" spans="1:8">
      <c r="A7285" s="39" t="s">
        <v>2094</v>
      </c>
      <c r="B7285" s="40">
        <v>145000</v>
      </c>
      <c r="C7285" s="41" t="s">
        <v>2165</v>
      </c>
      <c r="D7285" s="42" t="s">
        <v>107</v>
      </c>
      <c r="E7285" s="49" t="s">
        <v>491</v>
      </c>
      <c r="F7285" s="43" t="s">
        <v>494</v>
      </c>
      <c r="G7285" s="44" t="s">
        <v>1329</v>
      </c>
      <c r="H7285">
        <v>7285</v>
      </c>
    </row>
    <row r="7286" spans="1:8">
      <c r="A7286" s="39" t="s">
        <v>2112</v>
      </c>
      <c r="B7286" s="40">
        <v>168000</v>
      </c>
      <c r="C7286" s="41" t="s">
        <v>2165</v>
      </c>
      <c r="D7286" s="42" t="s">
        <v>98</v>
      </c>
      <c r="E7286" s="49" t="s">
        <v>489</v>
      </c>
      <c r="F7286" s="43" t="s">
        <v>495</v>
      </c>
      <c r="G7286" s="44" t="s">
        <v>1933</v>
      </c>
      <c r="H7286">
        <v>7286</v>
      </c>
    </row>
    <row r="7287" spans="1:8">
      <c r="A7287" s="39" t="s">
        <v>2071</v>
      </c>
      <c r="B7287" s="40">
        <v>178500</v>
      </c>
      <c r="C7287" s="41" t="s">
        <v>2165</v>
      </c>
      <c r="D7287" s="42" t="s">
        <v>37</v>
      </c>
      <c r="E7287" s="49" t="s">
        <v>489</v>
      </c>
      <c r="F7287" s="43" t="s">
        <v>495</v>
      </c>
      <c r="G7287" s="44" t="s">
        <v>1101</v>
      </c>
      <c r="H7287">
        <v>7287</v>
      </c>
    </row>
    <row r="7288" spans="1:8">
      <c r="A7288" s="39" t="s">
        <v>2070</v>
      </c>
      <c r="B7288" s="40">
        <v>149500</v>
      </c>
      <c r="C7288" s="41" t="s">
        <v>2165</v>
      </c>
      <c r="D7288" s="42" t="s">
        <v>75</v>
      </c>
      <c r="E7288" s="49" t="s">
        <v>489</v>
      </c>
      <c r="F7288" s="43" t="s">
        <v>495</v>
      </c>
      <c r="G7288" s="44" t="s">
        <v>1230</v>
      </c>
      <c r="H7288">
        <v>7288</v>
      </c>
    </row>
    <row r="7289" spans="1:8">
      <c r="A7289" s="39" t="s">
        <v>2121</v>
      </c>
      <c r="B7289" s="40">
        <v>168990</v>
      </c>
      <c r="C7289" s="41" t="s">
        <v>2165</v>
      </c>
      <c r="D7289" s="42" t="s">
        <v>9</v>
      </c>
      <c r="E7289" s="49" t="s">
        <v>489</v>
      </c>
      <c r="F7289" s="43" t="s">
        <v>495</v>
      </c>
      <c r="G7289" s="44" t="s">
        <v>1177</v>
      </c>
      <c r="H7289">
        <v>7289</v>
      </c>
    </row>
    <row r="7290" spans="1:8">
      <c r="A7290" s="39" t="s">
        <v>2071</v>
      </c>
      <c r="B7290" s="40">
        <v>155000</v>
      </c>
      <c r="C7290" s="41" t="s">
        <v>2165</v>
      </c>
      <c r="D7290" s="42" t="s">
        <v>448</v>
      </c>
      <c r="E7290" s="49" t="s">
        <v>489</v>
      </c>
      <c r="F7290" s="43" t="s">
        <v>495</v>
      </c>
      <c r="G7290" s="44" t="s">
        <v>1922</v>
      </c>
      <c r="H7290">
        <v>7290</v>
      </c>
    </row>
    <row r="7291" spans="1:8">
      <c r="A7291" s="39" t="s">
        <v>2131</v>
      </c>
      <c r="B7291" s="40">
        <v>175000</v>
      </c>
      <c r="C7291" s="41" t="s">
        <v>2165</v>
      </c>
      <c r="D7291" s="42" t="s">
        <v>401</v>
      </c>
      <c r="E7291" s="49" t="s">
        <v>491</v>
      </c>
      <c r="F7291" s="43" t="s">
        <v>494</v>
      </c>
      <c r="G7291" s="44" t="s">
        <v>1142</v>
      </c>
      <c r="H7291">
        <v>7291</v>
      </c>
    </row>
    <row r="7292" spans="1:8">
      <c r="A7292" s="39" t="s">
        <v>2071</v>
      </c>
      <c r="B7292" s="40">
        <v>155000</v>
      </c>
      <c r="C7292" s="41" t="s">
        <v>2165</v>
      </c>
      <c r="D7292" s="42" t="s">
        <v>149</v>
      </c>
      <c r="E7292" s="49" t="s">
        <v>489</v>
      </c>
      <c r="F7292" s="43" t="s">
        <v>495</v>
      </c>
      <c r="G7292" s="44" t="s">
        <v>2027</v>
      </c>
      <c r="H7292">
        <v>7292</v>
      </c>
    </row>
    <row r="7293" spans="1:8">
      <c r="A7293" s="39" t="s">
        <v>2071</v>
      </c>
      <c r="B7293" s="40">
        <v>176500</v>
      </c>
      <c r="C7293" s="41" t="s">
        <v>2165</v>
      </c>
      <c r="D7293" s="42" t="s">
        <v>148</v>
      </c>
      <c r="E7293" s="49" t="s">
        <v>489</v>
      </c>
      <c r="F7293" s="43" t="s">
        <v>495</v>
      </c>
      <c r="G7293" s="44" t="s">
        <v>1230</v>
      </c>
      <c r="H7293">
        <v>7293</v>
      </c>
    </row>
    <row r="7294" spans="1:8">
      <c r="A7294" s="39" t="s">
        <v>2093</v>
      </c>
      <c r="B7294" s="40">
        <v>179000</v>
      </c>
      <c r="C7294" s="41" t="s">
        <v>2165</v>
      </c>
      <c r="D7294" s="42" t="s">
        <v>152</v>
      </c>
      <c r="E7294" s="49" t="s">
        <v>489</v>
      </c>
      <c r="F7294" s="43" t="s">
        <v>495</v>
      </c>
      <c r="G7294" s="44" t="s">
        <v>1425</v>
      </c>
      <c r="H7294">
        <v>7294</v>
      </c>
    </row>
    <row r="7295" spans="1:8">
      <c r="A7295" s="39" t="s">
        <v>2093</v>
      </c>
      <c r="B7295" s="40">
        <v>158000</v>
      </c>
      <c r="C7295" s="41" t="s">
        <v>2165</v>
      </c>
      <c r="D7295" s="42" t="s">
        <v>471</v>
      </c>
      <c r="E7295" s="49" t="s">
        <v>489</v>
      </c>
      <c r="F7295" s="43" t="s">
        <v>495</v>
      </c>
      <c r="G7295" s="44" t="s">
        <v>1548</v>
      </c>
      <c r="H7295">
        <v>7295</v>
      </c>
    </row>
    <row r="7296" spans="1:8">
      <c r="A7296" s="39" t="s">
        <v>2093</v>
      </c>
      <c r="B7296" s="40">
        <v>160000</v>
      </c>
      <c r="C7296" s="41" t="s">
        <v>2165</v>
      </c>
      <c r="D7296" s="42" t="s">
        <v>12</v>
      </c>
      <c r="E7296" s="49" t="s">
        <v>489</v>
      </c>
      <c r="F7296" s="43" t="s">
        <v>495</v>
      </c>
      <c r="G7296" s="44" t="s">
        <v>1151</v>
      </c>
      <c r="H7296">
        <v>7296</v>
      </c>
    </row>
    <row r="7297" spans="1:8">
      <c r="A7297" s="39" t="s">
        <v>2117</v>
      </c>
      <c r="B7297" s="40">
        <v>169000</v>
      </c>
      <c r="C7297" s="41" t="s">
        <v>2165</v>
      </c>
      <c r="D7297" s="42" t="s">
        <v>46</v>
      </c>
      <c r="E7297" s="49" t="s">
        <v>489</v>
      </c>
      <c r="F7297" s="43" t="s">
        <v>495</v>
      </c>
      <c r="G7297" s="44" t="s">
        <v>1269</v>
      </c>
      <c r="H7297">
        <v>7297</v>
      </c>
    </row>
    <row r="7298" spans="1:8">
      <c r="A7298" s="39" t="s">
        <v>2117</v>
      </c>
      <c r="B7298" s="40">
        <v>161000</v>
      </c>
      <c r="C7298" s="41" t="s">
        <v>2165</v>
      </c>
      <c r="D7298" s="42" t="s">
        <v>122</v>
      </c>
      <c r="E7298" s="49" t="s">
        <v>489</v>
      </c>
      <c r="F7298" s="43" t="s">
        <v>495</v>
      </c>
      <c r="G7298" s="44" t="s">
        <v>1830</v>
      </c>
      <c r="H7298">
        <v>7298</v>
      </c>
    </row>
    <row r="7299" spans="1:8">
      <c r="A7299" s="39" t="s">
        <v>2124</v>
      </c>
      <c r="B7299" s="40">
        <v>160000</v>
      </c>
      <c r="C7299" s="41" t="s">
        <v>2165</v>
      </c>
      <c r="D7299" s="42" t="s">
        <v>9</v>
      </c>
      <c r="E7299" s="49" t="s">
        <v>489</v>
      </c>
      <c r="F7299" s="43" t="s">
        <v>495</v>
      </c>
      <c r="G7299" s="44" t="s">
        <v>1177</v>
      </c>
      <c r="H7299">
        <v>7299</v>
      </c>
    </row>
    <row r="7300" spans="1:8">
      <c r="A7300" s="39" t="s">
        <v>2094</v>
      </c>
      <c r="B7300" s="40">
        <v>175000</v>
      </c>
      <c r="C7300" s="41" t="s">
        <v>2165</v>
      </c>
      <c r="D7300" s="42" t="s">
        <v>13</v>
      </c>
      <c r="E7300" s="49" t="s">
        <v>491</v>
      </c>
      <c r="F7300" s="43" t="s">
        <v>494</v>
      </c>
      <c r="G7300" s="44" t="s">
        <v>1151</v>
      </c>
      <c r="H7300">
        <v>7300</v>
      </c>
    </row>
    <row r="7301" spans="1:8">
      <c r="A7301" s="39" t="s">
        <v>2079</v>
      </c>
      <c r="B7301" s="40">
        <v>169000</v>
      </c>
      <c r="C7301" s="41" t="s">
        <v>2165</v>
      </c>
      <c r="D7301" s="42" t="s">
        <v>210</v>
      </c>
      <c r="E7301" s="49" t="s">
        <v>489</v>
      </c>
      <c r="F7301" s="43" t="s">
        <v>495</v>
      </c>
      <c r="G7301" s="44" t="s">
        <v>1621</v>
      </c>
      <c r="H7301">
        <v>7301</v>
      </c>
    </row>
    <row r="7302" spans="1:8">
      <c r="A7302" s="39" t="s">
        <v>2071</v>
      </c>
      <c r="B7302" s="40">
        <v>160000</v>
      </c>
      <c r="C7302" s="41" t="s">
        <v>2165</v>
      </c>
      <c r="D7302" s="42" t="s">
        <v>9</v>
      </c>
      <c r="E7302" s="49" t="s">
        <v>489</v>
      </c>
      <c r="F7302" s="43" t="s">
        <v>495</v>
      </c>
      <c r="G7302" s="44" t="s">
        <v>1177</v>
      </c>
      <c r="H7302">
        <v>7302</v>
      </c>
    </row>
    <row r="7303" spans="1:8">
      <c r="A7303" s="39" t="s">
        <v>2124</v>
      </c>
      <c r="B7303" s="40">
        <v>115000</v>
      </c>
      <c r="C7303" s="41" t="s">
        <v>2165</v>
      </c>
      <c r="D7303" s="42" t="s">
        <v>37</v>
      </c>
      <c r="E7303" s="49" t="s">
        <v>489</v>
      </c>
      <c r="F7303" s="43" t="s">
        <v>495</v>
      </c>
      <c r="G7303" s="44" t="s">
        <v>1101</v>
      </c>
      <c r="H7303">
        <v>7303</v>
      </c>
    </row>
    <row r="7304" spans="1:8">
      <c r="A7304" s="39" t="s">
        <v>2079</v>
      </c>
      <c r="B7304" s="40">
        <v>165000</v>
      </c>
      <c r="C7304" s="41" t="s">
        <v>2165</v>
      </c>
      <c r="D7304" s="42" t="s">
        <v>75</v>
      </c>
      <c r="E7304" s="49" t="s">
        <v>489</v>
      </c>
      <c r="F7304" s="43" t="s">
        <v>495</v>
      </c>
      <c r="G7304" s="44" t="s">
        <v>1230</v>
      </c>
      <c r="H7304">
        <v>7304</v>
      </c>
    </row>
    <row r="7305" spans="1:8">
      <c r="A7305" s="39" t="s">
        <v>2071</v>
      </c>
      <c r="B7305" s="40">
        <v>160000</v>
      </c>
      <c r="C7305" s="41" t="s">
        <v>2165</v>
      </c>
      <c r="D7305" s="42" t="s">
        <v>46</v>
      </c>
      <c r="E7305" s="49" t="s">
        <v>489</v>
      </c>
      <c r="F7305" s="43" t="s">
        <v>495</v>
      </c>
      <c r="G7305" s="44" t="s">
        <v>1269</v>
      </c>
      <c r="H7305">
        <v>7305</v>
      </c>
    </row>
    <row r="7306" spans="1:8">
      <c r="A7306" s="39" t="s">
        <v>2115</v>
      </c>
      <c r="B7306" s="40">
        <v>165000</v>
      </c>
      <c r="C7306" s="41" t="s">
        <v>2165</v>
      </c>
      <c r="D7306" s="42" t="s">
        <v>20</v>
      </c>
      <c r="E7306" s="49" t="s">
        <v>491</v>
      </c>
      <c r="F7306" s="43" t="s">
        <v>494</v>
      </c>
      <c r="G7306" s="44" t="s">
        <v>1801</v>
      </c>
      <c r="H7306">
        <v>7306</v>
      </c>
    </row>
    <row r="7307" spans="1:8">
      <c r="A7307" s="39" t="s">
        <v>2145</v>
      </c>
      <c r="B7307" s="40">
        <v>163000</v>
      </c>
      <c r="C7307" s="41" t="s">
        <v>2165</v>
      </c>
      <c r="D7307" s="42" t="s">
        <v>103</v>
      </c>
      <c r="E7307" s="49" t="s">
        <v>491</v>
      </c>
      <c r="F7307" s="43" t="s">
        <v>494</v>
      </c>
      <c r="G7307" s="44" t="s">
        <v>1230</v>
      </c>
      <c r="H7307">
        <v>7307</v>
      </c>
    </row>
    <row r="7308" spans="1:8">
      <c r="A7308" s="39" t="s">
        <v>2093</v>
      </c>
      <c r="B7308" s="40">
        <v>160000</v>
      </c>
      <c r="C7308" s="41" t="s">
        <v>2165</v>
      </c>
      <c r="D7308" s="42" t="s">
        <v>245</v>
      </c>
      <c r="E7308" s="49" t="s">
        <v>489</v>
      </c>
      <c r="F7308" s="43" t="s">
        <v>495</v>
      </c>
      <c r="G7308" s="44" t="s">
        <v>1741</v>
      </c>
      <c r="H7308">
        <v>7308</v>
      </c>
    </row>
    <row r="7309" spans="1:8">
      <c r="A7309" s="39" t="s">
        <v>2121</v>
      </c>
      <c r="B7309" s="40">
        <v>150000</v>
      </c>
      <c r="C7309" s="41" t="s">
        <v>2165</v>
      </c>
      <c r="D7309" s="42" t="s">
        <v>81</v>
      </c>
      <c r="E7309" s="49" t="s">
        <v>489</v>
      </c>
      <c r="F7309" s="43" t="s">
        <v>495</v>
      </c>
      <c r="G7309" s="44" t="s">
        <v>1151</v>
      </c>
      <c r="H7309">
        <v>7309</v>
      </c>
    </row>
    <row r="7310" spans="1:8">
      <c r="A7310" s="39" t="s">
        <v>2088</v>
      </c>
      <c r="B7310" s="40">
        <v>115000</v>
      </c>
      <c r="C7310" s="41" t="s">
        <v>2165</v>
      </c>
      <c r="D7310" s="42" t="s">
        <v>46</v>
      </c>
      <c r="E7310" s="49" t="s">
        <v>489</v>
      </c>
      <c r="F7310" s="43" t="s">
        <v>495</v>
      </c>
      <c r="G7310" s="44" t="s">
        <v>1269</v>
      </c>
      <c r="H7310">
        <v>7310</v>
      </c>
    </row>
    <row r="7311" spans="1:8">
      <c r="A7311" s="39" t="s">
        <v>2093</v>
      </c>
      <c r="B7311" s="40">
        <v>169000</v>
      </c>
      <c r="C7311" s="41" t="s">
        <v>2165</v>
      </c>
      <c r="D7311" s="42" t="s">
        <v>152</v>
      </c>
      <c r="E7311" s="49" t="s">
        <v>489</v>
      </c>
      <c r="F7311" s="43" t="s">
        <v>495</v>
      </c>
      <c r="G7311" s="44" t="s">
        <v>1425</v>
      </c>
      <c r="H7311">
        <v>7311</v>
      </c>
    </row>
    <row r="7312" spans="1:8">
      <c r="A7312" s="39" t="s">
        <v>2124</v>
      </c>
      <c r="B7312" s="40">
        <v>165000</v>
      </c>
      <c r="C7312" s="41" t="s">
        <v>2165</v>
      </c>
      <c r="D7312" s="42" t="s">
        <v>11</v>
      </c>
      <c r="E7312" s="49" t="s">
        <v>489</v>
      </c>
      <c r="F7312" s="43" t="s">
        <v>495</v>
      </c>
      <c r="G7312" s="44" t="s">
        <v>1151</v>
      </c>
      <c r="H7312">
        <v>7312</v>
      </c>
    </row>
    <row r="7313" spans="1:8">
      <c r="A7313" s="39" t="s">
        <v>2070</v>
      </c>
      <c r="B7313" s="40">
        <v>165000</v>
      </c>
      <c r="C7313" s="41" t="s">
        <v>2165</v>
      </c>
      <c r="D7313" s="42" t="s">
        <v>45</v>
      </c>
      <c r="E7313" s="49" t="s">
        <v>489</v>
      </c>
      <c r="F7313" s="43" t="s">
        <v>495</v>
      </c>
      <c r="G7313" s="44" t="s">
        <v>1999</v>
      </c>
      <c r="H7313">
        <v>7313</v>
      </c>
    </row>
    <row r="7314" spans="1:8">
      <c r="A7314" s="39" t="s">
        <v>2084</v>
      </c>
      <c r="B7314" s="40">
        <v>164000</v>
      </c>
      <c r="C7314" s="41" t="s">
        <v>2165</v>
      </c>
      <c r="D7314" s="42" t="s">
        <v>113</v>
      </c>
      <c r="E7314" s="49" t="s">
        <v>489</v>
      </c>
      <c r="F7314" s="43" t="s">
        <v>495</v>
      </c>
      <c r="G7314" s="44" t="s">
        <v>1299</v>
      </c>
      <c r="H7314">
        <v>7314</v>
      </c>
    </row>
    <row r="7315" spans="1:8">
      <c r="A7315" s="39" t="s">
        <v>2083</v>
      </c>
      <c r="B7315" s="40">
        <v>160000</v>
      </c>
      <c r="C7315" s="41" t="s">
        <v>2165</v>
      </c>
      <c r="D7315" s="42" t="s">
        <v>37</v>
      </c>
      <c r="E7315" s="49" t="s">
        <v>489</v>
      </c>
      <c r="F7315" s="43" t="s">
        <v>495</v>
      </c>
      <c r="G7315" s="44" t="s">
        <v>1101</v>
      </c>
      <c r="H7315">
        <v>7315</v>
      </c>
    </row>
    <row r="7316" spans="1:8">
      <c r="A7316" s="39" t="s">
        <v>2079</v>
      </c>
      <c r="B7316" s="40">
        <v>179500</v>
      </c>
      <c r="C7316" s="41" t="s">
        <v>2165</v>
      </c>
      <c r="D7316" s="42" t="s">
        <v>140</v>
      </c>
      <c r="E7316" s="49" t="s">
        <v>489</v>
      </c>
      <c r="F7316" s="43" t="s">
        <v>495</v>
      </c>
      <c r="G7316" s="44" t="s">
        <v>1177</v>
      </c>
      <c r="H7316">
        <v>7316</v>
      </c>
    </row>
    <row r="7317" spans="1:8">
      <c r="A7317" s="39" t="s">
        <v>2070</v>
      </c>
      <c r="B7317" s="40">
        <v>172500</v>
      </c>
      <c r="C7317" s="41" t="s">
        <v>2165</v>
      </c>
      <c r="D7317" s="42" t="s">
        <v>121</v>
      </c>
      <c r="E7317" s="49" t="s">
        <v>489</v>
      </c>
      <c r="F7317" s="43" t="s">
        <v>495</v>
      </c>
      <c r="G7317" s="44" t="s">
        <v>1351</v>
      </c>
      <c r="H7317">
        <v>7317</v>
      </c>
    </row>
    <row r="7318" spans="1:8">
      <c r="A7318" s="39" t="s">
        <v>2074</v>
      </c>
      <c r="B7318" s="40">
        <v>171000</v>
      </c>
      <c r="C7318" s="41" t="s">
        <v>2165</v>
      </c>
      <c r="D7318" s="42" t="s">
        <v>156</v>
      </c>
      <c r="E7318" s="49" t="s">
        <v>491</v>
      </c>
      <c r="F7318" s="43" t="s">
        <v>494</v>
      </c>
      <c r="G7318" s="44" t="s">
        <v>1912</v>
      </c>
      <c r="H7318">
        <v>7318</v>
      </c>
    </row>
    <row r="7319" spans="1:8">
      <c r="A7319" s="39" t="s">
        <v>2079</v>
      </c>
      <c r="B7319" s="40">
        <v>135000</v>
      </c>
      <c r="C7319" s="41" t="s">
        <v>2165</v>
      </c>
      <c r="D7319" s="42" t="s">
        <v>9</v>
      </c>
      <c r="E7319" s="49" t="s">
        <v>489</v>
      </c>
      <c r="F7319" s="43" t="s">
        <v>495</v>
      </c>
      <c r="G7319" s="44" t="s">
        <v>1177</v>
      </c>
      <c r="H7319">
        <v>7319</v>
      </c>
    </row>
    <row r="7320" spans="1:8">
      <c r="A7320" s="39" t="s">
        <v>2084</v>
      </c>
      <c r="B7320" s="40">
        <v>165000</v>
      </c>
      <c r="C7320" s="41" t="s">
        <v>2165</v>
      </c>
      <c r="D7320" s="42" t="s">
        <v>46</v>
      </c>
      <c r="E7320" s="49" t="s">
        <v>489</v>
      </c>
      <c r="F7320" s="43" t="s">
        <v>495</v>
      </c>
      <c r="G7320" s="44" t="s">
        <v>1269</v>
      </c>
      <c r="H7320">
        <v>7320</v>
      </c>
    </row>
    <row r="7321" spans="1:8">
      <c r="A7321" s="39" t="s">
        <v>2091</v>
      </c>
      <c r="B7321" s="40">
        <v>170000</v>
      </c>
      <c r="C7321" s="41" t="s">
        <v>2165</v>
      </c>
      <c r="D7321" s="42" t="s">
        <v>14</v>
      </c>
      <c r="E7321" s="49" t="s">
        <v>489</v>
      </c>
      <c r="F7321" s="43" t="s">
        <v>495</v>
      </c>
      <c r="G7321" s="44" t="s">
        <v>1908</v>
      </c>
      <c r="H7321">
        <v>7321</v>
      </c>
    </row>
    <row r="7322" spans="1:8">
      <c r="A7322" s="39" t="s">
        <v>2070</v>
      </c>
      <c r="B7322" s="40">
        <v>157000</v>
      </c>
      <c r="C7322" s="41" t="s">
        <v>2165</v>
      </c>
      <c r="D7322" s="42" t="s">
        <v>37</v>
      </c>
      <c r="E7322" s="49" t="s">
        <v>489</v>
      </c>
      <c r="F7322" s="43" t="s">
        <v>495</v>
      </c>
      <c r="G7322" s="44" t="s">
        <v>1101</v>
      </c>
      <c r="H7322">
        <v>7322</v>
      </c>
    </row>
    <row r="7323" spans="1:8">
      <c r="A7323" s="39" t="s">
        <v>2121</v>
      </c>
      <c r="B7323" s="40">
        <v>179000</v>
      </c>
      <c r="C7323" s="41" t="s">
        <v>2165</v>
      </c>
      <c r="D7323" s="42" t="s">
        <v>74</v>
      </c>
      <c r="E7323" s="49" t="s">
        <v>489</v>
      </c>
      <c r="F7323" s="43" t="s">
        <v>495</v>
      </c>
      <c r="G7323" s="44" t="s">
        <v>1434</v>
      </c>
      <c r="H7323">
        <v>7323</v>
      </c>
    </row>
    <row r="7324" spans="1:8">
      <c r="A7324" s="39" t="s">
        <v>2121</v>
      </c>
      <c r="B7324" s="40">
        <v>179900</v>
      </c>
      <c r="C7324" s="41" t="s">
        <v>2165</v>
      </c>
      <c r="D7324" s="42" t="s">
        <v>238</v>
      </c>
      <c r="E7324" s="49" t="s">
        <v>489</v>
      </c>
      <c r="F7324" s="43" t="s">
        <v>495</v>
      </c>
      <c r="G7324" s="44" t="s">
        <v>1368</v>
      </c>
      <c r="H7324">
        <v>7324</v>
      </c>
    </row>
    <row r="7325" spans="1:8">
      <c r="A7325" s="39" t="s">
        <v>2107</v>
      </c>
      <c r="B7325" s="40">
        <v>175000</v>
      </c>
      <c r="C7325" s="41" t="s">
        <v>2165</v>
      </c>
      <c r="D7325" s="42" t="s">
        <v>41</v>
      </c>
      <c r="E7325" s="49" t="s">
        <v>489</v>
      </c>
      <c r="F7325" s="43" t="s">
        <v>495</v>
      </c>
      <c r="G7325" s="44" t="s">
        <v>1766</v>
      </c>
      <c r="H7325">
        <v>7325</v>
      </c>
    </row>
    <row r="7326" spans="1:8">
      <c r="A7326" s="39" t="s">
        <v>2104</v>
      </c>
      <c r="B7326" s="40">
        <v>179900</v>
      </c>
      <c r="C7326" s="41" t="s">
        <v>2165</v>
      </c>
      <c r="D7326" s="42" t="s">
        <v>14</v>
      </c>
      <c r="E7326" s="49" t="s">
        <v>489</v>
      </c>
      <c r="F7326" s="43" t="s">
        <v>495</v>
      </c>
      <c r="G7326" s="44" t="s">
        <v>1908</v>
      </c>
      <c r="H7326">
        <v>7326</v>
      </c>
    </row>
    <row r="7327" spans="1:8">
      <c r="A7327" s="39" t="s">
        <v>2113</v>
      </c>
      <c r="B7327" s="40">
        <v>185000</v>
      </c>
      <c r="C7327" s="41" t="s">
        <v>2165</v>
      </c>
      <c r="D7327" s="42" t="s">
        <v>21</v>
      </c>
      <c r="E7327" s="49" t="s">
        <v>489</v>
      </c>
      <c r="F7327" s="43" t="s">
        <v>495</v>
      </c>
      <c r="G7327" s="44" t="s">
        <v>1967</v>
      </c>
      <c r="H7327">
        <v>7327</v>
      </c>
    </row>
    <row r="7328" spans="1:8">
      <c r="A7328" s="39" t="s">
        <v>2104</v>
      </c>
      <c r="B7328" s="40">
        <v>160000</v>
      </c>
      <c r="C7328" s="41" t="s">
        <v>2165</v>
      </c>
      <c r="D7328" s="42" t="s">
        <v>92</v>
      </c>
      <c r="E7328" s="49" t="s">
        <v>489</v>
      </c>
      <c r="F7328" s="43" t="s">
        <v>495</v>
      </c>
      <c r="G7328" s="44" t="s">
        <v>1540</v>
      </c>
      <c r="H7328">
        <v>7328</v>
      </c>
    </row>
    <row r="7329" spans="1:8">
      <c r="A7329" s="39" t="s">
        <v>2077</v>
      </c>
      <c r="B7329" s="40">
        <v>179900</v>
      </c>
      <c r="C7329" s="41" t="s">
        <v>2165</v>
      </c>
      <c r="D7329" s="42" t="s">
        <v>41</v>
      </c>
      <c r="E7329" s="49" t="s">
        <v>489</v>
      </c>
      <c r="F7329" s="43" t="s">
        <v>495</v>
      </c>
      <c r="G7329" s="44" t="s">
        <v>1766</v>
      </c>
      <c r="H7329">
        <v>7329</v>
      </c>
    </row>
    <row r="7330" spans="1:8">
      <c r="A7330" s="39" t="s">
        <v>2124</v>
      </c>
      <c r="B7330" s="40">
        <v>167000</v>
      </c>
      <c r="C7330" s="41" t="s">
        <v>2165</v>
      </c>
      <c r="D7330" s="42" t="s">
        <v>159</v>
      </c>
      <c r="E7330" s="49" t="s">
        <v>489</v>
      </c>
      <c r="F7330" s="43" t="s">
        <v>495</v>
      </c>
      <c r="G7330" s="44" t="s">
        <v>1278</v>
      </c>
      <c r="H7330">
        <v>7330</v>
      </c>
    </row>
    <row r="7331" spans="1:8">
      <c r="A7331" s="39" t="s">
        <v>2079</v>
      </c>
      <c r="B7331" s="40">
        <v>160000</v>
      </c>
      <c r="C7331" s="41" t="s">
        <v>2165</v>
      </c>
      <c r="D7331" s="42" t="s">
        <v>37</v>
      </c>
      <c r="E7331" s="49" t="s">
        <v>489</v>
      </c>
      <c r="F7331" s="43" t="s">
        <v>495</v>
      </c>
      <c r="G7331" s="44" t="s">
        <v>1101</v>
      </c>
      <c r="H7331">
        <v>7331</v>
      </c>
    </row>
    <row r="7332" spans="1:8">
      <c r="A7332" s="39" t="s">
        <v>2070</v>
      </c>
      <c r="B7332" s="40">
        <v>180000</v>
      </c>
      <c r="C7332" s="41" t="s">
        <v>2165</v>
      </c>
      <c r="D7332" s="42" t="s">
        <v>127</v>
      </c>
      <c r="E7332" s="49" t="s">
        <v>489</v>
      </c>
      <c r="F7332" s="43" t="s">
        <v>495</v>
      </c>
      <c r="G7332" s="44" t="s">
        <v>1579</v>
      </c>
      <c r="H7332">
        <v>7332</v>
      </c>
    </row>
    <row r="7333" spans="1:8">
      <c r="A7333" s="39" t="s">
        <v>2093</v>
      </c>
      <c r="B7333" s="40">
        <v>170000</v>
      </c>
      <c r="C7333" s="41" t="s">
        <v>2165</v>
      </c>
      <c r="D7333" s="42" t="s">
        <v>37</v>
      </c>
      <c r="E7333" s="49" t="s">
        <v>489</v>
      </c>
      <c r="F7333" s="43" t="s">
        <v>495</v>
      </c>
      <c r="G7333" s="44" t="s">
        <v>1101</v>
      </c>
      <c r="H7333">
        <v>7333</v>
      </c>
    </row>
    <row r="7334" spans="1:8">
      <c r="A7334" s="39" t="s">
        <v>2101</v>
      </c>
      <c r="B7334" s="40">
        <v>132000</v>
      </c>
      <c r="C7334" s="41" t="s">
        <v>2165</v>
      </c>
      <c r="D7334" s="42" t="s">
        <v>30</v>
      </c>
      <c r="E7334" s="49" t="s">
        <v>489</v>
      </c>
      <c r="F7334" s="43" t="s">
        <v>495</v>
      </c>
      <c r="G7334" s="44" t="s">
        <v>2041</v>
      </c>
      <c r="H7334">
        <v>7334</v>
      </c>
    </row>
    <row r="7335" spans="1:8">
      <c r="A7335" s="39" t="s">
        <v>2073</v>
      </c>
      <c r="B7335" s="40">
        <v>155000</v>
      </c>
      <c r="C7335" s="41" t="s">
        <v>2165</v>
      </c>
      <c r="D7335" s="42" t="s">
        <v>66</v>
      </c>
      <c r="E7335" s="49" t="s">
        <v>489</v>
      </c>
      <c r="F7335" s="43" t="s">
        <v>495</v>
      </c>
      <c r="G7335" s="44" t="s">
        <v>1230</v>
      </c>
      <c r="H7335">
        <v>7335</v>
      </c>
    </row>
    <row r="7336" spans="1:8">
      <c r="A7336" s="39" t="s">
        <v>2145</v>
      </c>
      <c r="B7336" s="40">
        <v>162500</v>
      </c>
      <c r="C7336" s="41" t="s">
        <v>2165</v>
      </c>
      <c r="D7336" s="42" t="s">
        <v>41</v>
      </c>
      <c r="E7336" s="49" t="s">
        <v>491</v>
      </c>
      <c r="F7336" s="43" t="s">
        <v>494</v>
      </c>
      <c r="G7336" s="44" t="s">
        <v>1766</v>
      </c>
      <c r="H7336">
        <v>7336</v>
      </c>
    </row>
    <row r="7337" spans="1:8">
      <c r="A7337" s="39" t="s">
        <v>2121</v>
      </c>
      <c r="B7337" s="40">
        <v>175000</v>
      </c>
      <c r="C7337" s="41" t="s">
        <v>2165</v>
      </c>
      <c r="D7337" s="42" t="s">
        <v>9</v>
      </c>
      <c r="E7337" s="49" t="s">
        <v>489</v>
      </c>
      <c r="F7337" s="43" t="s">
        <v>495</v>
      </c>
      <c r="G7337" s="44" t="s">
        <v>1177</v>
      </c>
      <c r="H7337">
        <v>7337</v>
      </c>
    </row>
    <row r="7338" spans="1:8">
      <c r="A7338" s="39" t="s">
        <v>2085</v>
      </c>
      <c r="B7338" s="40">
        <v>144000</v>
      </c>
      <c r="C7338" s="41" t="s">
        <v>2165</v>
      </c>
      <c r="D7338" s="42" t="s">
        <v>401</v>
      </c>
      <c r="E7338" s="49" t="s">
        <v>492</v>
      </c>
      <c r="F7338" s="43" t="s">
        <v>494</v>
      </c>
      <c r="G7338" s="44" t="s">
        <v>1142</v>
      </c>
      <c r="H7338">
        <v>7338</v>
      </c>
    </row>
    <row r="7339" spans="1:8">
      <c r="A7339" s="39" t="s">
        <v>2145</v>
      </c>
      <c r="B7339" s="40">
        <v>160000</v>
      </c>
      <c r="C7339" s="41" t="s">
        <v>2165</v>
      </c>
      <c r="D7339" s="42" t="s">
        <v>21</v>
      </c>
      <c r="E7339" s="49" t="s">
        <v>491</v>
      </c>
      <c r="F7339" s="43" t="s">
        <v>494</v>
      </c>
      <c r="G7339" s="44" t="s">
        <v>1967</v>
      </c>
      <c r="H7339">
        <v>7339</v>
      </c>
    </row>
    <row r="7340" spans="1:8">
      <c r="A7340" s="39" t="s">
        <v>2085</v>
      </c>
      <c r="B7340" s="40">
        <v>170000</v>
      </c>
      <c r="C7340" s="41" t="s">
        <v>2165</v>
      </c>
      <c r="D7340" s="42" t="s">
        <v>71</v>
      </c>
      <c r="E7340" s="49" t="s">
        <v>492</v>
      </c>
      <c r="F7340" s="43" t="s">
        <v>494</v>
      </c>
      <c r="G7340" s="44" t="s">
        <v>1283</v>
      </c>
      <c r="H7340">
        <v>7340</v>
      </c>
    </row>
    <row r="7341" spans="1:8">
      <c r="A7341" s="39" t="s">
        <v>2093</v>
      </c>
      <c r="B7341" s="40">
        <v>164000</v>
      </c>
      <c r="C7341" s="41" t="s">
        <v>2165</v>
      </c>
      <c r="D7341" s="42" t="s">
        <v>20</v>
      </c>
      <c r="E7341" s="49" t="s">
        <v>489</v>
      </c>
      <c r="F7341" s="43" t="s">
        <v>495</v>
      </c>
      <c r="G7341" s="44" t="s">
        <v>1801</v>
      </c>
      <c r="H7341">
        <v>7341</v>
      </c>
    </row>
    <row r="7342" spans="1:8">
      <c r="A7342" s="39" t="s">
        <v>2083</v>
      </c>
      <c r="B7342" s="40">
        <v>165000</v>
      </c>
      <c r="C7342" s="41" t="s">
        <v>2165</v>
      </c>
      <c r="D7342" s="42" t="s">
        <v>2159</v>
      </c>
      <c r="E7342" s="49" t="s">
        <v>489</v>
      </c>
      <c r="F7342" s="43" t="s">
        <v>495</v>
      </c>
      <c r="G7342" s="44" t="e">
        <v>#N/A</v>
      </c>
      <c r="H7342">
        <v>7342</v>
      </c>
    </row>
    <row r="7343" spans="1:8">
      <c r="A7343" s="39" t="s">
        <v>2083</v>
      </c>
      <c r="B7343" s="40">
        <v>178000</v>
      </c>
      <c r="C7343" s="41" t="s">
        <v>2165</v>
      </c>
      <c r="D7343" s="42" t="s">
        <v>57</v>
      </c>
      <c r="E7343" s="49" t="s">
        <v>489</v>
      </c>
      <c r="F7343" s="43" t="s">
        <v>495</v>
      </c>
      <c r="G7343" s="44" t="s">
        <v>1269</v>
      </c>
      <c r="H7343">
        <v>7343</v>
      </c>
    </row>
    <row r="7344" spans="1:8">
      <c r="A7344" s="39" t="s">
        <v>2132</v>
      </c>
      <c r="B7344" s="40">
        <v>167000</v>
      </c>
      <c r="C7344" s="41" t="s">
        <v>2165</v>
      </c>
      <c r="D7344" s="42" t="s">
        <v>9</v>
      </c>
      <c r="E7344" s="49" t="s">
        <v>489</v>
      </c>
      <c r="F7344" s="43" t="s">
        <v>495</v>
      </c>
      <c r="G7344" s="44" t="s">
        <v>1177</v>
      </c>
      <c r="H7344">
        <v>7344</v>
      </c>
    </row>
    <row r="7345" spans="1:8">
      <c r="A7345" s="39" t="s">
        <v>2097</v>
      </c>
      <c r="B7345" s="40">
        <v>199900</v>
      </c>
      <c r="C7345" s="41" t="s">
        <v>2165</v>
      </c>
      <c r="D7345" s="42" t="s">
        <v>66</v>
      </c>
      <c r="E7345" s="49" t="s">
        <v>489</v>
      </c>
      <c r="F7345" s="43" t="s">
        <v>495</v>
      </c>
      <c r="G7345" s="44" t="s">
        <v>1230</v>
      </c>
      <c r="H7345">
        <v>7345</v>
      </c>
    </row>
    <row r="7346" spans="1:8">
      <c r="A7346" s="39" t="s">
        <v>2079</v>
      </c>
      <c r="B7346" s="40">
        <v>160650</v>
      </c>
      <c r="C7346" s="41" t="s">
        <v>2165</v>
      </c>
      <c r="D7346" s="42" t="s">
        <v>2082</v>
      </c>
      <c r="E7346" s="49" t="s">
        <v>489</v>
      </c>
      <c r="F7346" s="43" t="s">
        <v>495</v>
      </c>
      <c r="G7346" s="44" t="e">
        <v>#N/A</v>
      </c>
      <c r="H7346">
        <v>7346</v>
      </c>
    </row>
    <row r="7347" spans="1:8">
      <c r="A7347" s="39" t="s">
        <v>2145</v>
      </c>
      <c r="B7347" s="40">
        <v>170000</v>
      </c>
      <c r="C7347" s="41" t="s">
        <v>2165</v>
      </c>
      <c r="D7347" s="42" t="s">
        <v>169</v>
      </c>
      <c r="E7347" s="49" t="s">
        <v>491</v>
      </c>
      <c r="F7347" s="43" t="s">
        <v>494</v>
      </c>
      <c r="G7347" s="44" t="s">
        <v>1241</v>
      </c>
      <c r="H7347">
        <v>7347</v>
      </c>
    </row>
    <row r="7348" spans="1:8">
      <c r="A7348" s="39" t="s">
        <v>2076</v>
      </c>
      <c r="B7348" s="40">
        <v>155000</v>
      </c>
      <c r="C7348" s="41" t="s">
        <v>2165</v>
      </c>
      <c r="D7348" s="42" t="s">
        <v>219</v>
      </c>
      <c r="E7348" s="49" t="s">
        <v>489</v>
      </c>
      <c r="F7348" s="43" t="s">
        <v>495</v>
      </c>
      <c r="G7348" s="44" t="s">
        <v>1385</v>
      </c>
      <c r="H7348">
        <v>7348</v>
      </c>
    </row>
    <row r="7349" spans="1:8">
      <c r="A7349" s="39" t="s">
        <v>2094</v>
      </c>
      <c r="B7349" s="40">
        <v>164000</v>
      </c>
      <c r="C7349" s="41" t="s">
        <v>2165</v>
      </c>
      <c r="D7349" s="42" t="s">
        <v>112</v>
      </c>
      <c r="E7349" s="49" t="s">
        <v>491</v>
      </c>
      <c r="F7349" s="43" t="s">
        <v>494</v>
      </c>
      <c r="G7349" s="44" t="s">
        <v>1238</v>
      </c>
      <c r="H7349">
        <v>7349</v>
      </c>
    </row>
    <row r="7350" spans="1:8">
      <c r="A7350" s="39" t="s">
        <v>2145</v>
      </c>
      <c r="B7350" s="40">
        <v>174000</v>
      </c>
      <c r="C7350" s="41" t="s">
        <v>2165</v>
      </c>
      <c r="D7350" s="42" t="s">
        <v>35</v>
      </c>
      <c r="E7350" s="49" t="s">
        <v>491</v>
      </c>
      <c r="F7350" s="43" t="s">
        <v>494</v>
      </c>
      <c r="G7350" s="44" t="s">
        <v>1656</v>
      </c>
      <c r="H7350">
        <v>7350</v>
      </c>
    </row>
    <row r="7351" spans="1:8">
      <c r="A7351" s="39" t="s">
        <v>2124</v>
      </c>
      <c r="B7351" s="40">
        <v>162500</v>
      </c>
      <c r="C7351" s="41" t="s">
        <v>2165</v>
      </c>
      <c r="D7351" s="42" t="s">
        <v>93</v>
      </c>
      <c r="E7351" s="49" t="s">
        <v>489</v>
      </c>
      <c r="F7351" s="43" t="s">
        <v>495</v>
      </c>
      <c r="G7351" s="44" t="s">
        <v>1889</v>
      </c>
      <c r="H7351">
        <v>7351</v>
      </c>
    </row>
    <row r="7352" spans="1:8">
      <c r="A7352" s="39" t="s">
        <v>2097</v>
      </c>
      <c r="B7352" s="40">
        <v>185000</v>
      </c>
      <c r="C7352" s="41" t="s">
        <v>2165</v>
      </c>
      <c r="D7352" s="42" t="s">
        <v>42</v>
      </c>
      <c r="E7352" s="49" t="s">
        <v>489</v>
      </c>
      <c r="F7352" s="43" t="s">
        <v>495</v>
      </c>
      <c r="G7352" s="44" t="s">
        <v>1839</v>
      </c>
      <c r="H7352">
        <v>7352</v>
      </c>
    </row>
    <row r="7353" spans="1:8">
      <c r="A7353" s="39" t="s">
        <v>2099</v>
      </c>
      <c r="B7353" s="40">
        <v>180000</v>
      </c>
      <c r="C7353" s="41" t="s">
        <v>2165</v>
      </c>
      <c r="D7353" s="42" t="s">
        <v>107</v>
      </c>
      <c r="E7353" s="49" t="s">
        <v>489</v>
      </c>
      <c r="F7353" s="43" t="s">
        <v>495</v>
      </c>
      <c r="G7353" s="44" t="s">
        <v>1329</v>
      </c>
      <c r="H7353">
        <v>7353</v>
      </c>
    </row>
    <row r="7354" spans="1:8">
      <c r="A7354" s="39" t="s">
        <v>2118</v>
      </c>
      <c r="B7354" s="40">
        <v>170000</v>
      </c>
      <c r="C7354" s="41" t="s">
        <v>2165</v>
      </c>
      <c r="D7354" s="42" t="s">
        <v>71</v>
      </c>
      <c r="E7354" s="49" t="s">
        <v>492</v>
      </c>
      <c r="F7354" s="43" t="s">
        <v>494</v>
      </c>
      <c r="G7354" s="44" t="s">
        <v>1283</v>
      </c>
      <c r="H7354">
        <v>7354</v>
      </c>
    </row>
    <row r="7355" spans="1:8">
      <c r="A7355" s="39" t="s">
        <v>2124</v>
      </c>
      <c r="B7355" s="40">
        <v>160000</v>
      </c>
      <c r="C7355" s="41" t="s">
        <v>2165</v>
      </c>
      <c r="D7355" s="42" t="s">
        <v>27</v>
      </c>
      <c r="E7355" s="49" t="s">
        <v>489</v>
      </c>
      <c r="F7355" s="43" t="s">
        <v>495</v>
      </c>
      <c r="G7355" s="44" t="s">
        <v>1989</v>
      </c>
      <c r="H7355">
        <v>7355</v>
      </c>
    </row>
    <row r="7356" spans="1:8">
      <c r="A7356" s="39" t="s">
        <v>2110</v>
      </c>
      <c r="B7356" s="40">
        <v>158000</v>
      </c>
      <c r="C7356" s="41" t="s">
        <v>2165</v>
      </c>
      <c r="D7356" s="42" t="s">
        <v>20</v>
      </c>
      <c r="E7356" s="49" t="s">
        <v>489</v>
      </c>
      <c r="F7356" s="43" t="s">
        <v>495</v>
      </c>
      <c r="G7356" s="44" t="s">
        <v>1801</v>
      </c>
      <c r="H7356">
        <v>7356</v>
      </c>
    </row>
    <row r="7357" spans="1:8">
      <c r="A7357" s="39" t="s">
        <v>2087</v>
      </c>
      <c r="B7357" s="40">
        <v>187000</v>
      </c>
      <c r="C7357" s="41" t="s">
        <v>2165</v>
      </c>
      <c r="D7357" s="42" t="s">
        <v>45</v>
      </c>
      <c r="E7357" s="49" t="s">
        <v>492</v>
      </c>
      <c r="F7357" s="43" t="s">
        <v>494</v>
      </c>
      <c r="G7357" s="44" t="s">
        <v>1999</v>
      </c>
      <c r="H7357">
        <v>7357</v>
      </c>
    </row>
    <row r="7358" spans="1:8">
      <c r="A7358" s="39" t="s">
        <v>2085</v>
      </c>
      <c r="B7358" s="40">
        <v>180000</v>
      </c>
      <c r="C7358" s="41" t="s">
        <v>2165</v>
      </c>
      <c r="D7358" s="42" t="s">
        <v>2166</v>
      </c>
      <c r="E7358" s="49" t="s">
        <v>492</v>
      </c>
      <c r="F7358" s="43" t="s">
        <v>494</v>
      </c>
      <c r="G7358" s="44" t="e">
        <v>#N/A</v>
      </c>
      <c r="H7358">
        <v>7358</v>
      </c>
    </row>
    <row r="7359" spans="1:8">
      <c r="A7359" s="39" t="s">
        <v>2118</v>
      </c>
      <c r="B7359" s="40">
        <v>176500</v>
      </c>
      <c r="C7359" s="41" t="s">
        <v>2165</v>
      </c>
      <c r="D7359" s="42" t="s">
        <v>71</v>
      </c>
      <c r="E7359" s="49" t="s">
        <v>492</v>
      </c>
      <c r="F7359" s="43" t="s">
        <v>494</v>
      </c>
      <c r="G7359" s="44" t="s">
        <v>1283</v>
      </c>
      <c r="H7359">
        <v>7359</v>
      </c>
    </row>
    <row r="7360" spans="1:8">
      <c r="A7360" s="39" t="s">
        <v>2104</v>
      </c>
      <c r="B7360" s="40">
        <v>160000</v>
      </c>
      <c r="C7360" s="41" t="s">
        <v>2165</v>
      </c>
      <c r="D7360" s="42" t="s">
        <v>222</v>
      </c>
      <c r="E7360" s="49" t="s">
        <v>489</v>
      </c>
      <c r="F7360" s="43" t="s">
        <v>495</v>
      </c>
      <c r="G7360" s="44" t="s">
        <v>1798</v>
      </c>
      <c r="H7360">
        <v>7360</v>
      </c>
    </row>
    <row r="7361" spans="1:8">
      <c r="A7361" s="39" t="s">
        <v>2118</v>
      </c>
      <c r="B7361" s="40">
        <v>182000</v>
      </c>
      <c r="C7361" s="41" t="s">
        <v>2165</v>
      </c>
      <c r="D7361" s="42" t="s">
        <v>76</v>
      </c>
      <c r="E7361" s="49" t="s">
        <v>492</v>
      </c>
      <c r="F7361" s="43" t="s">
        <v>494</v>
      </c>
      <c r="G7361" s="44" t="s">
        <v>1947</v>
      </c>
      <c r="H7361">
        <v>7361</v>
      </c>
    </row>
    <row r="7362" spans="1:8">
      <c r="A7362" s="39" t="s">
        <v>2118</v>
      </c>
      <c r="B7362" s="40">
        <v>168000</v>
      </c>
      <c r="C7362" s="41" t="s">
        <v>2165</v>
      </c>
      <c r="D7362" s="42" t="s">
        <v>13</v>
      </c>
      <c r="E7362" s="49" t="s">
        <v>492</v>
      </c>
      <c r="F7362" s="43" t="s">
        <v>494</v>
      </c>
      <c r="G7362" s="44" t="s">
        <v>1151</v>
      </c>
      <c r="H7362">
        <v>7362</v>
      </c>
    </row>
    <row r="7363" spans="1:8">
      <c r="A7363" s="39" t="s">
        <v>2076</v>
      </c>
      <c r="B7363" s="40">
        <v>150600</v>
      </c>
      <c r="C7363" s="41" t="s">
        <v>2165</v>
      </c>
      <c r="D7363" s="42" t="s">
        <v>82</v>
      </c>
      <c r="E7363" s="49" t="s">
        <v>489</v>
      </c>
      <c r="F7363" s="43" t="s">
        <v>495</v>
      </c>
      <c r="G7363" s="44" t="s">
        <v>1494</v>
      </c>
      <c r="H7363">
        <v>7363</v>
      </c>
    </row>
    <row r="7364" spans="1:8">
      <c r="A7364" s="39" t="s">
        <v>2070</v>
      </c>
      <c r="B7364" s="40">
        <v>157000</v>
      </c>
      <c r="C7364" s="41" t="s">
        <v>2165</v>
      </c>
      <c r="D7364" s="42" t="s">
        <v>9</v>
      </c>
      <c r="E7364" s="49" t="s">
        <v>489</v>
      </c>
      <c r="F7364" s="43" t="s">
        <v>495</v>
      </c>
      <c r="G7364" s="44" t="s">
        <v>1177</v>
      </c>
      <c r="H7364">
        <v>7364</v>
      </c>
    </row>
    <row r="7365" spans="1:8">
      <c r="A7365" s="39" t="s">
        <v>2099</v>
      </c>
      <c r="B7365" s="40">
        <v>175000</v>
      </c>
      <c r="C7365" s="41" t="s">
        <v>2165</v>
      </c>
      <c r="D7365" s="42" t="s">
        <v>66</v>
      </c>
      <c r="E7365" s="49" t="s">
        <v>489</v>
      </c>
      <c r="F7365" s="43" t="s">
        <v>495</v>
      </c>
      <c r="G7365" s="44" t="s">
        <v>1230</v>
      </c>
      <c r="H7365">
        <v>7365</v>
      </c>
    </row>
    <row r="7366" spans="1:8">
      <c r="A7366" s="39" t="s">
        <v>2070</v>
      </c>
      <c r="B7366" s="40">
        <v>183900</v>
      </c>
      <c r="C7366" s="41" t="s">
        <v>2165</v>
      </c>
      <c r="D7366" s="42" t="s">
        <v>46</v>
      </c>
      <c r="E7366" s="49" t="s">
        <v>489</v>
      </c>
      <c r="F7366" s="43" t="s">
        <v>495</v>
      </c>
      <c r="G7366" s="44" t="s">
        <v>1269</v>
      </c>
      <c r="H7366">
        <v>7366</v>
      </c>
    </row>
    <row r="7367" spans="1:8">
      <c r="A7367" s="39" t="s">
        <v>2078</v>
      </c>
      <c r="B7367" s="40">
        <v>183900</v>
      </c>
      <c r="C7367" s="41" t="s">
        <v>2165</v>
      </c>
      <c r="D7367" s="42" t="s">
        <v>37</v>
      </c>
      <c r="E7367" s="49" t="s">
        <v>491</v>
      </c>
      <c r="F7367" s="43" t="s">
        <v>494</v>
      </c>
      <c r="G7367" s="44" t="s">
        <v>1101</v>
      </c>
      <c r="H7367">
        <v>7367</v>
      </c>
    </row>
    <row r="7368" spans="1:8">
      <c r="A7368" s="39" t="s">
        <v>2076</v>
      </c>
      <c r="B7368" s="40">
        <v>167000</v>
      </c>
      <c r="C7368" s="41" t="s">
        <v>2165</v>
      </c>
      <c r="D7368" s="42" t="s">
        <v>117</v>
      </c>
      <c r="E7368" s="49" t="s">
        <v>489</v>
      </c>
      <c r="F7368" s="43" t="s">
        <v>495</v>
      </c>
      <c r="G7368" s="44" t="s">
        <v>1269</v>
      </c>
      <c r="H7368">
        <v>7368</v>
      </c>
    </row>
    <row r="7369" spans="1:8">
      <c r="A7369" s="39" t="s">
        <v>2097</v>
      </c>
      <c r="B7369" s="40">
        <v>179000</v>
      </c>
      <c r="C7369" s="41" t="s">
        <v>2165</v>
      </c>
      <c r="D7369" s="42" t="s">
        <v>238</v>
      </c>
      <c r="E7369" s="49" t="s">
        <v>489</v>
      </c>
      <c r="F7369" s="43" t="s">
        <v>495</v>
      </c>
      <c r="G7369" s="44" t="s">
        <v>1368</v>
      </c>
      <c r="H7369">
        <v>7369</v>
      </c>
    </row>
    <row r="7370" spans="1:8">
      <c r="A7370" s="39" t="s">
        <v>2070</v>
      </c>
      <c r="B7370" s="40">
        <v>175025</v>
      </c>
      <c r="C7370" s="41" t="s">
        <v>2165</v>
      </c>
      <c r="D7370" s="42" t="s">
        <v>45</v>
      </c>
      <c r="E7370" s="49" t="s">
        <v>489</v>
      </c>
      <c r="F7370" s="43" t="s">
        <v>495</v>
      </c>
      <c r="G7370" s="44" t="s">
        <v>1999</v>
      </c>
      <c r="H7370">
        <v>7370</v>
      </c>
    </row>
    <row r="7371" spans="1:8">
      <c r="A7371" s="39" t="s">
        <v>2070</v>
      </c>
      <c r="B7371" s="40">
        <v>170000</v>
      </c>
      <c r="C7371" s="41" t="s">
        <v>2165</v>
      </c>
      <c r="D7371" s="42" t="s">
        <v>66</v>
      </c>
      <c r="E7371" s="49" t="s">
        <v>489</v>
      </c>
      <c r="F7371" s="43" t="s">
        <v>495</v>
      </c>
      <c r="G7371" s="44" t="s">
        <v>1230</v>
      </c>
      <c r="H7371">
        <v>7371</v>
      </c>
    </row>
    <row r="7372" spans="1:8">
      <c r="A7372" s="39" t="s">
        <v>2084</v>
      </c>
      <c r="B7372" s="40">
        <v>184900</v>
      </c>
      <c r="C7372" s="41" t="s">
        <v>2165</v>
      </c>
      <c r="D7372" s="42" t="s">
        <v>81</v>
      </c>
      <c r="E7372" s="49" t="s">
        <v>489</v>
      </c>
      <c r="F7372" s="43" t="s">
        <v>495</v>
      </c>
      <c r="G7372" s="44" t="s">
        <v>1151</v>
      </c>
      <c r="H7372">
        <v>7372</v>
      </c>
    </row>
    <row r="7373" spans="1:8">
      <c r="A7373" s="39" t="s">
        <v>2070</v>
      </c>
      <c r="B7373" s="40">
        <v>180000</v>
      </c>
      <c r="C7373" s="41" t="s">
        <v>2165</v>
      </c>
      <c r="D7373" s="42" t="s">
        <v>32</v>
      </c>
      <c r="E7373" s="49" t="s">
        <v>489</v>
      </c>
      <c r="F7373" s="43" t="s">
        <v>495</v>
      </c>
      <c r="G7373" s="44" t="s">
        <v>1151</v>
      </c>
      <c r="H7373">
        <v>7373</v>
      </c>
    </row>
    <row r="7374" spans="1:8">
      <c r="A7374" s="39" t="s">
        <v>2091</v>
      </c>
      <c r="B7374" s="40">
        <v>182900</v>
      </c>
      <c r="C7374" s="41" t="s">
        <v>2165</v>
      </c>
      <c r="D7374" s="42" t="s">
        <v>45</v>
      </c>
      <c r="E7374" s="49" t="s">
        <v>489</v>
      </c>
      <c r="F7374" s="43" t="s">
        <v>495</v>
      </c>
      <c r="G7374" s="44" t="s">
        <v>1999</v>
      </c>
      <c r="H7374">
        <v>7374</v>
      </c>
    </row>
    <row r="7375" spans="1:8">
      <c r="A7375" s="39" t="s">
        <v>2145</v>
      </c>
      <c r="B7375" s="40">
        <v>175000</v>
      </c>
      <c r="C7375" s="41" t="s">
        <v>2165</v>
      </c>
      <c r="D7375" s="42" t="s">
        <v>58</v>
      </c>
      <c r="E7375" s="49" t="s">
        <v>491</v>
      </c>
      <c r="F7375" s="43" t="s">
        <v>494</v>
      </c>
      <c r="G7375" s="44" t="s">
        <v>1177</v>
      </c>
      <c r="H7375">
        <v>7375</v>
      </c>
    </row>
    <row r="7376" spans="1:8">
      <c r="A7376" s="39" t="s">
        <v>2070</v>
      </c>
      <c r="B7376" s="40">
        <v>170000</v>
      </c>
      <c r="C7376" s="41" t="s">
        <v>2165</v>
      </c>
      <c r="D7376" s="42" t="s">
        <v>21</v>
      </c>
      <c r="E7376" s="49" t="s">
        <v>489</v>
      </c>
      <c r="F7376" s="43" t="s">
        <v>495</v>
      </c>
      <c r="G7376" s="44" t="s">
        <v>1967</v>
      </c>
      <c r="H7376">
        <v>7376</v>
      </c>
    </row>
    <row r="7377" spans="1:8">
      <c r="A7377" s="39" t="s">
        <v>2081</v>
      </c>
      <c r="B7377" s="40">
        <v>155000</v>
      </c>
      <c r="C7377" s="41" t="s">
        <v>2165</v>
      </c>
      <c r="D7377" s="42" t="s">
        <v>30</v>
      </c>
      <c r="E7377" s="49" t="s">
        <v>489</v>
      </c>
      <c r="F7377" s="43" t="s">
        <v>495</v>
      </c>
      <c r="G7377" s="44" t="s">
        <v>2041</v>
      </c>
      <c r="H7377">
        <v>7377</v>
      </c>
    </row>
    <row r="7378" spans="1:8">
      <c r="A7378" s="39" t="s">
        <v>2071</v>
      </c>
      <c r="B7378" s="40">
        <v>177000</v>
      </c>
      <c r="C7378" s="41" t="s">
        <v>2165</v>
      </c>
      <c r="D7378" s="42" t="s">
        <v>9</v>
      </c>
      <c r="E7378" s="49" t="s">
        <v>489</v>
      </c>
      <c r="F7378" s="43" t="s">
        <v>495</v>
      </c>
      <c r="G7378" s="44" t="s">
        <v>1177</v>
      </c>
      <c r="H7378">
        <v>7378</v>
      </c>
    </row>
    <row r="7379" spans="1:8">
      <c r="A7379" s="39" t="s">
        <v>2118</v>
      </c>
      <c r="B7379" s="40">
        <v>172000</v>
      </c>
      <c r="C7379" s="41" t="s">
        <v>2165</v>
      </c>
      <c r="D7379" s="42" t="s">
        <v>41</v>
      </c>
      <c r="E7379" s="49" t="s">
        <v>492</v>
      </c>
      <c r="F7379" s="43" t="s">
        <v>494</v>
      </c>
      <c r="G7379" s="44" t="s">
        <v>1766</v>
      </c>
      <c r="H7379">
        <v>7379</v>
      </c>
    </row>
    <row r="7380" spans="1:8">
      <c r="A7380" s="39" t="s">
        <v>2130</v>
      </c>
      <c r="B7380" s="40">
        <v>175000</v>
      </c>
      <c r="C7380" s="41" t="s">
        <v>2165</v>
      </c>
      <c r="D7380" s="42" t="s">
        <v>61</v>
      </c>
      <c r="E7380" s="49" t="s">
        <v>491</v>
      </c>
      <c r="F7380" s="43" t="s">
        <v>494</v>
      </c>
      <c r="G7380" s="44" t="s">
        <v>1337</v>
      </c>
      <c r="H7380">
        <v>7380</v>
      </c>
    </row>
    <row r="7381" spans="1:8">
      <c r="A7381" s="39" t="s">
        <v>2071</v>
      </c>
      <c r="B7381" s="40">
        <v>172500</v>
      </c>
      <c r="C7381" s="41" t="s">
        <v>2165</v>
      </c>
      <c r="D7381" s="42" t="s">
        <v>149</v>
      </c>
      <c r="E7381" s="49" t="s">
        <v>489</v>
      </c>
      <c r="F7381" s="43" t="s">
        <v>495</v>
      </c>
      <c r="G7381" s="44" t="s">
        <v>2027</v>
      </c>
      <c r="H7381">
        <v>7381</v>
      </c>
    </row>
    <row r="7382" spans="1:8">
      <c r="A7382" s="39" t="s">
        <v>2110</v>
      </c>
      <c r="B7382" s="40">
        <v>180850</v>
      </c>
      <c r="C7382" s="41" t="s">
        <v>2165</v>
      </c>
      <c r="D7382" s="42" t="s">
        <v>9</v>
      </c>
      <c r="E7382" s="49" t="s">
        <v>489</v>
      </c>
      <c r="F7382" s="43" t="s">
        <v>495</v>
      </c>
      <c r="G7382" s="44" t="s">
        <v>1177</v>
      </c>
      <c r="H7382">
        <v>7382</v>
      </c>
    </row>
    <row r="7383" spans="1:8">
      <c r="A7383" s="39" t="s">
        <v>2145</v>
      </c>
      <c r="B7383" s="40">
        <v>165000</v>
      </c>
      <c r="C7383" s="41" t="s">
        <v>2165</v>
      </c>
      <c r="D7383" s="42" t="s">
        <v>169</v>
      </c>
      <c r="E7383" s="49" t="s">
        <v>491</v>
      </c>
      <c r="F7383" s="43" t="s">
        <v>494</v>
      </c>
      <c r="G7383" s="44" t="s">
        <v>1241</v>
      </c>
      <c r="H7383">
        <v>7383</v>
      </c>
    </row>
    <row r="7384" spans="1:8">
      <c r="A7384" s="39" t="s">
        <v>2070</v>
      </c>
      <c r="B7384" s="40">
        <v>182000</v>
      </c>
      <c r="C7384" s="41" t="s">
        <v>2165</v>
      </c>
      <c r="D7384" s="42" t="s">
        <v>68</v>
      </c>
      <c r="E7384" s="49" t="s">
        <v>489</v>
      </c>
      <c r="F7384" s="43" t="s">
        <v>495</v>
      </c>
      <c r="G7384" s="44" t="s">
        <v>1988</v>
      </c>
      <c r="H7384">
        <v>7384</v>
      </c>
    </row>
    <row r="7385" spans="1:8">
      <c r="A7385" s="39" t="s">
        <v>2131</v>
      </c>
      <c r="B7385" s="40">
        <v>178000</v>
      </c>
      <c r="C7385" s="41" t="s">
        <v>2165</v>
      </c>
      <c r="D7385" s="42" t="s">
        <v>238</v>
      </c>
      <c r="E7385" s="49" t="s">
        <v>491</v>
      </c>
      <c r="F7385" s="43" t="s">
        <v>494</v>
      </c>
      <c r="G7385" s="44" t="s">
        <v>1368</v>
      </c>
      <c r="H7385">
        <v>7385</v>
      </c>
    </row>
    <row r="7386" spans="1:8">
      <c r="A7386" s="39" t="s">
        <v>2118</v>
      </c>
      <c r="B7386" s="40">
        <v>175000</v>
      </c>
      <c r="C7386" s="41" t="s">
        <v>2165</v>
      </c>
      <c r="D7386" s="42" t="s">
        <v>116</v>
      </c>
      <c r="E7386" s="49" t="s">
        <v>492</v>
      </c>
      <c r="F7386" s="43" t="s">
        <v>494</v>
      </c>
      <c r="G7386" s="44" t="s">
        <v>1269</v>
      </c>
      <c r="H7386">
        <v>7386</v>
      </c>
    </row>
    <row r="7387" spans="1:8">
      <c r="A7387" s="39" t="s">
        <v>2117</v>
      </c>
      <c r="B7387" s="40">
        <v>185000</v>
      </c>
      <c r="C7387" s="41" t="s">
        <v>2165</v>
      </c>
      <c r="D7387" s="42" t="s">
        <v>30</v>
      </c>
      <c r="E7387" s="49" t="s">
        <v>489</v>
      </c>
      <c r="F7387" s="43" t="s">
        <v>495</v>
      </c>
      <c r="G7387" s="44" t="s">
        <v>2041</v>
      </c>
      <c r="H7387">
        <v>7387</v>
      </c>
    </row>
    <row r="7388" spans="1:8">
      <c r="A7388" s="39" t="s">
        <v>2121</v>
      </c>
      <c r="B7388" s="40">
        <v>180000</v>
      </c>
      <c r="C7388" s="41" t="s">
        <v>2165</v>
      </c>
      <c r="D7388" s="42" t="s">
        <v>946</v>
      </c>
      <c r="E7388" s="49" t="s">
        <v>489</v>
      </c>
      <c r="F7388" s="43" t="s">
        <v>495</v>
      </c>
      <c r="G7388" s="44" t="s">
        <v>1779</v>
      </c>
      <c r="H7388">
        <v>7388</v>
      </c>
    </row>
    <row r="7389" spans="1:8">
      <c r="A7389" s="39" t="s">
        <v>2071</v>
      </c>
      <c r="B7389" s="40">
        <v>166500</v>
      </c>
      <c r="C7389" s="41" t="s">
        <v>2165</v>
      </c>
      <c r="D7389" s="42" t="s">
        <v>57</v>
      </c>
      <c r="E7389" s="49" t="s">
        <v>489</v>
      </c>
      <c r="F7389" s="43" t="s">
        <v>495</v>
      </c>
      <c r="G7389" s="44" t="s">
        <v>1269</v>
      </c>
      <c r="H7389">
        <v>7389</v>
      </c>
    </row>
    <row r="7390" spans="1:8">
      <c r="A7390" s="39" t="s">
        <v>2124</v>
      </c>
      <c r="B7390" s="40">
        <v>174000</v>
      </c>
      <c r="C7390" s="41" t="s">
        <v>2165</v>
      </c>
      <c r="D7390" s="42" t="s">
        <v>270</v>
      </c>
      <c r="E7390" s="49" t="s">
        <v>489</v>
      </c>
      <c r="F7390" s="43" t="s">
        <v>495</v>
      </c>
      <c r="G7390" s="44" t="s">
        <v>1883</v>
      </c>
      <c r="H7390">
        <v>7390</v>
      </c>
    </row>
    <row r="7391" spans="1:8">
      <c r="A7391" s="39" t="s">
        <v>2079</v>
      </c>
      <c r="B7391" s="40">
        <v>186000</v>
      </c>
      <c r="C7391" s="41" t="s">
        <v>2165</v>
      </c>
      <c r="D7391" s="42" t="s">
        <v>45</v>
      </c>
      <c r="E7391" s="49" t="s">
        <v>489</v>
      </c>
      <c r="F7391" s="43" t="s">
        <v>495</v>
      </c>
      <c r="G7391" s="44" t="s">
        <v>1999</v>
      </c>
      <c r="H7391">
        <v>7391</v>
      </c>
    </row>
    <row r="7392" spans="1:8">
      <c r="A7392" s="39" t="s">
        <v>2101</v>
      </c>
      <c r="B7392" s="40">
        <v>165000</v>
      </c>
      <c r="C7392" s="41" t="s">
        <v>2165</v>
      </c>
      <c r="D7392" s="42" t="s">
        <v>53</v>
      </c>
      <c r="E7392" s="49" t="s">
        <v>489</v>
      </c>
      <c r="F7392" s="43" t="s">
        <v>495</v>
      </c>
      <c r="G7392" s="44" t="s">
        <v>1834</v>
      </c>
      <c r="H7392">
        <v>7392</v>
      </c>
    </row>
    <row r="7393" spans="1:8">
      <c r="A7393" s="39" t="s">
        <v>2087</v>
      </c>
      <c r="B7393" s="40">
        <v>201000</v>
      </c>
      <c r="C7393" s="41" t="s">
        <v>2165</v>
      </c>
      <c r="D7393" s="42" t="s">
        <v>45</v>
      </c>
      <c r="E7393" s="49" t="s">
        <v>492</v>
      </c>
      <c r="F7393" s="43" t="s">
        <v>494</v>
      </c>
      <c r="G7393" s="44" t="s">
        <v>1999</v>
      </c>
      <c r="H7393">
        <v>7393</v>
      </c>
    </row>
    <row r="7394" spans="1:8">
      <c r="A7394" s="39" t="s">
        <v>2098</v>
      </c>
      <c r="B7394" s="40">
        <v>159000</v>
      </c>
      <c r="C7394" s="41" t="s">
        <v>2165</v>
      </c>
      <c r="D7394" s="42" t="s">
        <v>20</v>
      </c>
      <c r="E7394" s="49" t="s">
        <v>489</v>
      </c>
      <c r="F7394" s="43" t="s">
        <v>495</v>
      </c>
      <c r="G7394" s="44" t="s">
        <v>1801</v>
      </c>
      <c r="H7394">
        <v>7394</v>
      </c>
    </row>
    <row r="7395" spans="1:8">
      <c r="A7395" s="39" t="s">
        <v>2121</v>
      </c>
      <c r="B7395" s="40">
        <v>225000</v>
      </c>
      <c r="C7395" s="41" t="s">
        <v>2165</v>
      </c>
      <c r="D7395" s="42" t="s">
        <v>41</v>
      </c>
      <c r="E7395" s="49" t="s">
        <v>489</v>
      </c>
      <c r="F7395" s="43" t="s">
        <v>495</v>
      </c>
      <c r="G7395" s="44" t="s">
        <v>1766</v>
      </c>
      <c r="H7395">
        <v>7395</v>
      </c>
    </row>
    <row r="7396" spans="1:8">
      <c r="A7396" s="39" t="s">
        <v>2090</v>
      </c>
      <c r="B7396" s="40">
        <v>187000</v>
      </c>
      <c r="C7396" s="41" t="s">
        <v>2165</v>
      </c>
      <c r="D7396" s="42" t="s">
        <v>21</v>
      </c>
      <c r="E7396" s="49" t="s">
        <v>489</v>
      </c>
      <c r="F7396" s="43" t="s">
        <v>495</v>
      </c>
      <c r="G7396" s="44" t="s">
        <v>1967</v>
      </c>
      <c r="H7396">
        <v>7396</v>
      </c>
    </row>
    <row r="7397" spans="1:8">
      <c r="A7397" s="39" t="s">
        <v>2079</v>
      </c>
      <c r="B7397" s="40">
        <v>187000</v>
      </c>
      <c r="C7397" s="41" t="s">
        <v>2165</v>
      </c>
      <c r="D7397" s="42" t="s">
        <v>45</v>
      </c>
      <c r="E7397" s="49" t="s">
        <v>489</v>
      </c>
      <c r="F7397" s="43" t="s">
        <v>495</v>
      </c>
      <c r="G7397" s="44" t="s">
        <v>1999</v>
      </c>
      <c r="H7397">
        <v>7397</v>
      </c>
    </row>
    <row r="7398" spans="1:8">
      <c r="A7398" s="39" t="s">
        <v>2067</v>
      </c>
      <c r="B7398" s="40">
        <v>180000</v>
      </c>
      <c r="C7398" s="41" t="s">
        <v>2165</v>
      </c>
      <c r="D7398" s="42" t="s">
        <v>75</v>
      </c>
      <c r="E7398" s="49" t="s">
        <v>489</v>
      </c>
      <c r="F7398" s="43" t="s">
        <v>495</v>
      </c>
      <c r="G7398" s="44" t="s">
        <v>1230</v>
      </c>
      <c r="H7398">
        <v>7398</v>
      </c>
    </row>
    <row r="7399" spans="1:8">
      <c r="A7399" s="39" t="s">
        <v>2117</v>
      </c>
      <c r="B7399" s="40">
        <v>177500</v>
      </c>
      <c r="C7399" s="41" t="s">
        <v>2165</v>
      </c>
      <c r="D7399" s="42" t="s">
        <v>57</v>
      </c>
      <c r="E7399" s="49" t="s">
        <v>489</v>
      </c>
      <c r="F7399" s="43" t="s">
        <v>495</v>
      </c>
      <c r="G7399" s="44" t="s">
        <v>1269</v>
      </c>
      <c r="H7399">
        <v>7399</v>
      </c>
    </row>
    <row r="7400" spans="1:8">
      <c r="A7400" s="39" t="s">
        <v>2081</v>
      </c>
      <c r="B7400" s="40">
        <v>198000</v>
      </c>
      <c r="C7400" s="41" t="s">
        <v>2165</v>
      </c>
      <c r="D7400" s="42" t="s">
        <v>238</v>
      </c>
      <c r="E7400" s="49" t="s">
        <v>489</v>
      </c>
      <c r="F7400" s="43" t="s">
        <v>495</v>
      </c>
      <c r="G7400" s="44" t="s">
        <v>1368</v>
      </c>
      <c r="H7400">
        <v>7400</v>
      </c>
    </row>
    <row r="7401" spans="1:8">
      <c r="A7401" s="39" t="s">
        <v>2079</v>
      </c>
      <c r="B7401" s="40">
        <v>170000</v>
      </c>
      <c r="C7401" s="41" t="s">
        <v>2165</v>
      </c>
      <c r="D7401" s="42" t="s">
        <v>150</v>
      </c>
      <c r="E7401" s="49" t="s">
        <v>489</v>
      </c>
      <c r="F7401" s="43" t="s">
        <v>495</v>
      </c>
      <c r="G7401" s="44" t="s">
        <v>1219</v>
      </c>
      <c r="H7401">
        <v>7401</v>
      </c>
    </row>
    <row r="7402" spans="1:8">
      <c r="A7402" s="39" t="s">
        <v>2081</v>
      </c>
      <c r="B7402" s="40">
        <v>188200</v>
      </c>
      <c r="C7402" s="41" t="s">
        <v>2165</v>
      </c>
      <c r="D7402" s="42" t="s">
        <v>72</v>
      </c>
      <c r="E7402" s="49" t="s">
        <v>489</v>
      </c>
      <c r="F7402" s="43" t="s">
        <v>495</v>
      </c>
      <c r="G7402" s="44" t="s">
        <v>1230</v>
      </c>
      <c r="H7402">
        <v>7402</v>
      </c>
    </row>
    <row r="7403" spans="1:8">
      <c r="A7403" s="39" t="s">
        <v>2105</v>
      </c>
      <c r="B7403" s="40">
        <v>185000</v>
      </c>
      <c r="C7403" s="41" t="s">
        <v>2165</v>
      </c>
      <c r="D7403" s="42" t="s">
        <v>224</v>
      </c>
      <c r="E7403" s="49" t="s">
        <v>489</v>
      </c>
      <c r="F7403" s="43" t="s">
        <v>495</v>
      </c>
      <c r="G7403" s="44" t="s">
        <v>1594</v>
      </c>
      <c r="H7403">
        <v>7403</v>
      </c>
    </row>
    <row r="7404" spans="1:8">
      <c r="A7404" s="39" t="s">
        <v>2085</v>
      </c>
      <c r="B7404" s="40">
        <v>174000</v>
      </c>
      <c r="C7404" s="41" t="s">
        <v>2165</v>
      </c>
      <c r="D7404" s="42" t="s">
        <v>2179</v>
      </c>
      <c r="E7404" s="49" t="s">
        <v>492</v>
      </c>
      <c r="F7404" s="43" t="s">
        <v>494</v>
      </c>
      <c r="G7404" s="44" t="e">
        <v>#N/A</v>
      </c>
      <c r="H7404">
        <v>7404</v>
      </c>
    </row>
    <row r="7405" spans="1:8">
      <c r="A7405" s="39" t="s">
        <v>2118</v>
      </c>
      <c r="B7405" s="40">
        <v>175000</v>
      </c>
      <c r="C7405" s="41" t="s">
        <v>2165</v>
      </c>
      <c r="D7405" s="42" t="s">
        <v>13</v>
      </c>
      <c r="E7405" s="49" t="s">
        <v>492</v>
      </c>
      <c r="F7405" s="43" t="s">
        <v>494</v>
      </c>
      <c r="G7405" s="44" t="s">
        <v>1151</v>
      </c>
      <c r="H7405">
        <v>7405</v>
      </c>
    </row>
    <row r="7406" spans="1:8">
      <c r="A7406" s="39" t="s">
        <v>2088</v>
      </c>
      <c r="B7406" s="40">
        <v>188900</v>
      </c>
      <c r="C7406" s="41" t="s">
        <v>2165</v>
      </c>
      <c r="D7406" s="42" t="s">
        <v>137</v>
      </c>
      <c r="E7406" s="49" t="s">
        <v>489</v>
      </c>
      <c r="F7406" s="43" t="s">
        <v>495</v>
      </c>
      <c r="G7406" s="44" t="s">
        <v>1494</v>
      </c>
      <c r="H7406">
        <v>7406</v>
      </c>
    </row>
    <row r="7407" spans="1:8">
      <c r="A7407" s="39" t="s">
        <v>2094</v>
      </c>
      <c r="B7407" s="40">
        <v>160000</v>
      </c>
      <c r="C7407" s="41" t="s">
        <v>2165</v>
      </c>
      <c r="D7407" s="42" t="s">
        <v>50</v>
      </c>
      <c r="E7407" s="49" t="s">
        <v>491</v>
      </c>
      <c r="F7407" s="43" t="s">
        <v>494</v>
      </c>
      <c r="G7407" s="44" t="s">
        <v>1966</v>
      </c>
      <c r="H7407">
        <v>7407</v>
      </c>
    </row>
    <row r="7408" spans="1:8">
      <c r="A7408" s="39" t="s">
        <v>2118</v>
      </c>
      <c r="B7408" s="40">
        <v>166000</v>
      </c>
      <c r="C7408" s="41" t="s">
        <v>2165</v>
      </c>
      <c r="D7408" s="42" t="s">
        <v>70</v>
      </c>
      <c r="E7408" s="49" t="s">
        <v>492</v>
      </c>
      <c r="F7408" s="43" t="s">
        <v>494</v>
      </c>
      <c r="G7408" s="44" t="s">
        <v>1567</v>
      </c>
      <c r="H7408">
        <v>7408</v>
      </c>
    </row>
    <row r="7409" spans="1:8">
      <c r="A7409" s="39" t="s">
        <v>2076</v>
      </c>
      <c r="B7409" s="40">
        <v>175000</v>
      </c>
      <c r="C7409" s="41" t="s">
        <v>2165</v>
      </c>
      <c r="D7409" s="42" t="s">
        <v>294</v>
      </c>
      <c r="E7409" s="49" t="s">
        <v>489</v>
      </c>
      <c r="F7409" s="43" t="s">
        <v>495</v>
      </c>
      <c r="G7409" s="44" t="s">
        <v>1148</v>
      </c>
      <c r="H7409">
        <v>7409</v>
      </c>
    </row>
    <row r="7410" spans="1:8">
      <c r="A7410" s="39" t="s">
        <v>2073</v>
      </c>
      <c r="B7410" s="40">
        <v>160000</v>
      </c>
      <c r="C7410" s="41" t="s">
        <v>2165</v>
      </c>
      <c r="D7410" s="42" t="s">
        <v>99</v>
      </c>
      <c r="E7410" s="49" t="s">
        <v>489</v>
      </c>
      <c r="F7410" s="43" t="s">
        <v>495</v>
      </c>
      <c r="G7410" s="44" t="s">
        <v>1851</v>
      </c>
      <c r="H7410">
        <v>7410</v>
      </c>
    </row>
    <row r="7411" spans="1:8">
      <c r="A7411" s="39" t="s">
        <v>2104</v>
      </c>
      <c r="B7411" s="40">
        <v>175000</v>
      </c>
      <c r="C7411" s="41" t="s">
        <v>2165</v>
      </c>
      <c r="D7411" s="42" t="s">
        <v>37</v>
      </c>
      <c r="E7411" s="49" t="s">
        <v>489</v>
      </c>
      <c r="F7411" s="43" t="s">
        <v>495</v>
      </c>
      <c r="G7411" s="44" t="s">
        <v>1101</v>
      </c>
      <c r="H7411">
        <v>7411</v>
      </c>
    </row>
    <row r="7412" spans="1:8">
      <c r="A7412" s="39" t="s">
        <v>2095</v>
      </c>
      <c r="B7412" s="40">
        <v>140000</v>
      </c>
      <c r="C7412" s="41" t="s">
        <v>2165</v>
      </c>
      <c r="D7412" s="42" t="s">
        <v>46</v>
      </c>
      <c r="E7412" s="49" t="s">
        <v>489</v>
      </c>
      <c r="F7412" s="43" t="s">
        <v>495</v>
      </c>
      <c r="G7412" s="44" t="s">
        <v>1269</v>
      </c>
      <c r="H7412">
        <v>7412</v>
      </c>
    </row>
    <row r="7413" spans="1:8">
      <c r="A7413" s="39" t="s">
        <v>2093</v>
      </c>
      <c r="B7413" s="40">
        <v>210000</v>
      </c>
      <c r="C7413" s="41" t="s">
        <v>2165</v>
      </c>
      <c r="D7413" s="42" t="s">
        <v>66</v>
      </c>
      <c r="E7413" s="49" t="s">
        <v>489</v>
      </c>
      <c r="F7413" s="43" t="s">
        <v>495</v>
      </c>
      <c r="G7413" s="44" t="s">
        <v>1230</v>
      </c>
      <c r="H7413">
        <v>7413</v>
      </c>
    </row>
    <row r="7414" spans="1:8">
      <c r="A7414" s="39" t="s">
        <v>2145</v>
      </c>
      <c r="B7414" s="40">
        <v>175000</v>
      </c>
      <c r="C7414" s="41" t="s">
        <v>2165</v>
      </c>
      <c r="D7414" s="42" t="s">
        <v>72</v>
      </c>
      <c r="E7414" s="49" t="s">
        <v>491</v>
      </c>
      <c r="F7414" s="43" t="s">
        <v>494</v>
      </c>
      <c r="G7414" s="44" t="s">
        <v>1230</v>
      </c>
      <c r="H7414">
        <v>7414</v>
      </c>
    </row>
    <row r="7415" spans="1:8">
      <c r="A7415" s="39" t="s">
        <v>2104</v>
      </c>
      <c r="B7415" s="40">
        <v>180000</v>
      </c>
      <c r="C7415" s="41" t="s">
        <v>2165</v>
      </c>
      <c r="D7415" s="42" t="s">
        <v>10</v>
      </c>
      <c r="E7415" s="49" t="s">
        <v>489</v>
      </c>
      <c r="F7415" s="43" t="s">
        <v>495</v>
      </c>
      <c r="G7415" s="44" t="s">
        <v>1405</v>
      </c>
      <c r="H7415">
        <v>7415</v>
      </c>
    </row>
    <row r="7416" spans="1:8">
      <c r="A7416" s="39" t="s">
        <v>2102</v>
      </c>
      <c r="B7416" s="40">
        <v>220000</v>
      </c>
      <c r="C7416" s="41" t="s">
        <v>2165</v>
      </c>
      <c r="D7416" s="42" t="s">
        <v>177</v>
      </c>
      <c r="E7416" s="49" t="s">
        <v>491</v>
      </c>
      <c r="F7416" s="43" t="s">
        <v>494</v>
      </c>
      <c r="G7416" s="44" t="s">
        <v>1490</v>
      </c>
      <c r="H7416">
        <v>7416</v>
      </c>
    </row>
    <row r="7417" spans="1:8">
      <c r="A7417" s="39" t="s">
        <v>2070</v>
      </c>
      <c r="B7417" s="40">
        <v>175000</v>
      </c>
      <c r="C7417" s="41" t="s">
        <v>2165</v>
      </c>
      <c r="D7417" s="42" t="s">
        <v>22</v>
      </c>
      <c r="E7417" s="49" t="s">
        <v>489</v>
      </c>
      <c r="F7417" s="43" t="s">
        <v>495</v>
      </c>
      <c r="G7417" s="44" t="s">
        <v>1988</v>
      </c>
      <c r="H7417">
        <v>7417</v>
      </c>
    </row>
    <row r="7418" spans="1:8">
      <c r="A7418" s="39" t="s">
        <v>2083</v>
      </c>
      <c r="B7418" s="40">
        <v>155000</v>
      </c>
      <c r="C7418" s="41" t="s">
        <v>2165</v>
      </c>
      <c r="D7418" s="42" t="s">
        <v>24</v>
      </c>
      <c r="E7418" s="49" t="s">
        <v>489</v>
      </c>
      <c r="F7418" s="43" t="s">
        <v>495</v>
      </c>
      <c r="G7418" s="44" t="s">
        <v>1241</v>
      </c>
      <c r="H7418">
        <v>7418</v>
      </c>
    </row>
    <row r="7419" spans="1:8">
      <c r="A7419" s="39" t="s">
        <v>2098</v>
      </c>
      <c r="B7419" s="40">
        <v>150000</v>
      </c>
      <c r="C7419" s="41" t="s">
        <v>2165</v>
      </c>
      <c r="D7419" s="42" t="s">
        <v>9</v>
      </c>
      <c r="E7419" s="49" t="s">
        <v>489</v>
      </c>
      <c r="F7419" s="43" t="s">
        <v>495</v>
      </c>
      <c r="G7419" s="44" t="s">
        <v>1177</v>
      </c>
      <c r="H7419">
        <v>7419</v>
      </c>
    </row>
    <row r="7420" spans="1:8">
      <c r="A7420" s="39" t="s">
        <v>2110</v>
      </c>
      <c r="B7420" s="40">
        <v>140000</v>
      </c>
      <c r="C7420" s="41" t="s">
        <v>2165</v>
      </c>
      <c r="D7420" s="42" t="s">
        <v>148</v>
      </c>
      <c r="E7420" s="49" t="s">
        <v>489</v>
      </c>
      <c r="F7420" s="43" t="s">
        <v>495</v>
      </c>
      <c r="G7420" s="44" t="s">
        <v>1230</v>
      </c>
      <c r="H7420">
        <v>7420</v>
      </c>
    </row>
    <row r="7421" spans="1:8">
      <c r="A7421" s="39" t="s">
        <v>2104</v>
      </c>
      <c r="B7421" s="40">
        <v>174000</v>
      </c>
      <c r="C7421" s="41" t="s">
        <v>2165</v>
      </c>
      <c r="D7421" s="42" t="s">
        <v>20</v>
      </c>
      <c r="E7421" s="49" t="s">
        <v>489</v>
      </c>
      <c r="F7421" s="43" t="s">
        <v>495</v>
      </c>
      <c r="G7421" s="44" t="s">
        <v>1801</v>
      </c>
      <c r="H7421">
        <v>7421</v>
      </c>
    </row>
    <row r="7422" spans="1:8">
      <c r="A7422" s="39" t="s">
        <v>2085</v>
      </c>
      <c r="B7422" s="40">
        <v>170000</v>
      </c>
      <c r="C7422" s="41" t="s">
        <v>2165</v>
      </c>
      <c r="D7422" s="42" t="s">
        <v>9</v>
      </c>
      <c r="E7422" s="49" t="s">
        <v>492</v>
      </c>
      <c r="F7422" s="43" t="s">
        <v>494</v>
      </c>
      <c r="G7422" s="44" t="s">
        <v>1177</v>
      </c>
      <c r="H7422">
        <v>7422</v>
      </c>
    </row>
    <row r="7423" spans="1:8">
      <c r="A7423" s="39" t="s">
        <v>2130</v>
      </c>
      <c r="B7423" s="40">
        <v>165000</v>
      </c>
      <c r="C7423" s="41" t="s">
        <v>2165</v>
      </c>
      <c r="D7423" s="42" t="s">
        <v>27</v>
      </c>
      <c r="E7423" s="49" t="s">
        <v>491</v>
      </c>
      <c r="F7423" s="43" t="s">
        <v>494</v>
      </c>
      <c r="G7423" s="44" t="s">
        <v>1989</v>
      </c>
      <c r="H7423">
        <v>7423</v>
      </c>
    </row>
    <row r="7424" spans="1:8">
      <c r="A7424" s="39" t="s">
        <v>2132</v>
      </c>
      <c r="B7424" s="40">
        <v>175500</v>
      </c>
      <c r="C7424" s="41" t="s">
        <v>2165</v>
      </c>
      <c r="D7424" s="42" t="s">
        <v>9</v>
      </c>
      <c r="E7424" s="49" t="s">
        <v>489</v>
      </c>
      <c r="F7424" s="43" t="s">
        <v>495</v>
      </c>
      <c r="G7424" s="44" t="s">
        <v>1177</v>
      </c>
      <c r="H7424">
        <v>7424</v>
      </c>
    </row>
    <row r="7425" spans="1:8">
      <c r="A7425" s="39" t="s">
        <v>2118</v>
      </c>
      <c r="B7425" s="40">
        <v>170000</v>
      </c>
      <c r="C7425" s="41" t="s">
        <v>2165</v>
      </c>
      <c r="D7425" s="42" t="s">
        <v>13</v>
      </c>
      <c r="E7425" s="49" t="s">
        <v>492</v>
      </c>
      <c r="F7425" s="43" t="s">
        <v>494</v>
      </c>
      <c r="G7425" s="44" t="s">
        <v>1151</v>
      </c>
      <c r="H7425">
        <v>7425</v>
      </c>
    </row>
    <row r="7426" spans="1:8">
      <c r="A7426" s="39" t="s">
        <v>2097</v>
      </c>
      <c r="B7426" s="40">
        <v>132000</v>
      </c>
      <c r="C7426" s="41" t="s">
        <v>2165</v>
      </c>
      <c r="D7426" s="42" t="s">
        <v>42</v>
      </c>
      <c r="E7426" s="49" t="s">
        <v>489</v>
      </c>
      <c r="F7426" s="43" t="s">
        <v>495</v>
      </c>
      <c r="G7426" s="44" t="s">
        <v>1839</v>
      </c>
      <c r="H7426">
        <v>7426</v>
      </c>
    </row>
    <row r="7427" spans="1:8">
      <c r="A7427" s="39" t="s">
        <v>2070</v>
      </c>
      <c r="B7427" s="40">
        <v>180000</v>
      </c>
      <c r="C7427" s="41" t="s">
        <v>2165</v>
      </c>
      <c r="D7427" s="42" t="s">
        <v>32</v>
      </c>
      <c r="E7427" s="49" t="s">
        <v>489</v>
      </c>
      <c r="F7427" s="43" t="s">
        <v>495</v>
      </c>
      <c r="G7427" s="44" t="s">
        <v>1151</v>
      </c>
      <c r="H7427">
        <v>7427</v>
      </c>
    </row>
    <row r="7428" spans="1:8">
      <c r="A7428" s="39" t="s">
        <v>2105</v>
      </c>
      <c r="B7428" s="40">
        <v>181000</v>
      </c>
      <c r="C7428" s="41" t="s">
        <v>2165</v>
      </c>
      <c r="D7428" s="42" t="s">
        <v>45</v>
      </c>
      <c r="E7428" s="49" t="s">
        <v>489</v>
      </c>
      <c r="F7428" s="43" t="s">
        <v>495</v>
      </c>
      <c r="G7428" s="44" t="s">
        <v>1999</v>
      </c>
      <c r="H7428">
        <v>7428</v>
      </c>
    </row>
    <row r="7429" spans="1:8">
      <c r="A7429" s="39" t="s">
        <v>2098</v>
      </c>
      <c r="B7429" s="40">
        <v>168500</v>
      </c>
      <c r="C7429" s="41" t="s">
        <v>2165</v>
      </c>
      <c r="D7429" s="42" t="s">
        <v>9</v>
      </c>
      <c r="E7429" s="49" t="s">
        <v>489</v>
      </c>
      <c r="F7429" s="43" t="s">
        <v>495</v>
      </c>
      <c r="G7429" s="44" t="s">
        <v>1177</v>
      </c>
      <c r="H7429">
        <v>7429</v>
      </c>
    </row>
    <row r="7430" spans="1:8">
      <c r="A7430" s="39" t="s">
        <v>2118</v>
      </c>
      <c r="B7430" s="40">
        <v>180000</v>
      </c>
      <c r="C7430" s="41" t="s">
        <v>2165</v>
      </c>
      <c r="D7430" s="42" t="s">
        <v>145</v>
      </c>
      <c r="E7430" s="49" t="s">
        <v>492</v>
      </c>
      <c r="F7430" s="43" t="s">
        <v>494</v>
      </c>
      <c r="G7430" s="44" t="s">
        <v>1592</v>
      </c>
      <c r="H7430">
        <v>7430</v>
      </c>
    </row>
    <row r="7431" spans="1:8">
      <c r="A7431" s="39" t="s">
        <v>2098</v>
      </c>
      <c r="B7431" s="40">
        <v>155000</v>
      </c>
      <c r="C7431" s="41" t="s">
        <v>2165</v>
      </c>
      <c r="D7431" s="42" t="s">
        <v>9</v>
      </c>
      <c r="E7431" s="49" t="s">
        <v>489</v>
      </c>
      <c r="F7431" s="43" t="s">
        <v>495</v>
      </c>
      <c r="G7431" s="44" t="s">
        <v>1177</v>
      </c>
      <c r="H7431">
        <v>7431</v>
      </c>
    </row>
    <row r="7432" spans="1:8">
      <c r="A7432" s="39" t="s">
        <v>2070</v>
      </c>
      <c r="B7432" s="40">
        <v>182500</v>
      </c>
      <c r="C7432" s="41" t="s">
        <v>2165</v>
      </c>
      <c r="D7432" s="42" t="s">
        <v>30</v>
      </c>
      <c r="E7432" s="49" t="s">
        <v>489</v>
      </c>
      <c r="F7432" s="43" t="s">
        <v>495</v>
      </c>
      <c r="G7432" s="44" t="s">
        <v>2041</v>
      </c>
      <c r="H7432">
        <v>7432</v>
      </c>
    </row>
    <row r="7433" spans="1:8">
      <c r="A7433" s="39" t="s">
        <v>2079</v>
      </c>
      <c r="B7433" s="40">
        <v>162500</v>
      </c>
      <c r="C7433" s="41" t="s">
        <v>2165</v>
      </c>
      <c r="D7433" s="42" t="s">
        <v>21</v>
      </c>
      <c r="E7433" s="49" t="s">
        <v>489</v>
      </c>
      <c r="F7433" s="43" t="s">
        <v>495</v>
      </c>
      <c r="G7433" s="44" t="s">
        <v>1967</v>
      </c>
      <c r="H7433">
        <v>7433</v>
      </c>
    </row>
    <row r="7434" spans="1:8">
      <c r="A7434" s="39" t="s">
        <v>2087</v>
      </c>
      <c r="B7434" s="40">
        <v>185000</v>
      </c>
      <c r="C7434" s="41" t="s">
        <v>2165</v>
      </c>
      <c r="D7434" s="42" t="s">
        <v>41</v>
      </c>
      <c r="E7434" s="49" t="s">
        <v>492</v>
      </c>
      <c r="F7434" s="43" t="s">
        <v>494</v>
      </c>
      <c r="G7434" s="44" t="s">
        <v>1766</v>
      </c>
      <c r="H7434">
        <v>7434</v>
      </c>
    </row>
    <row r="7435" spans="1:8">
      <c r="A7435" s="39" t="s">
        <v>2094</v>
      </c>
      <c r="B7435" s="40">
        <v>180000</v>
      </c>
      <c r="C7435" s="41" t="s">
        <v>2165</v>
      </c>
      <c r="D7435" s="42" t="s">
        <v>13</v>
      </c>
      <c r="E7435" s="49" t="s">
        <v>491</v>
      </c>
      <c r="F7435" s="43" t="s">
        <v>494</v>
      </c>
      <c r="G7435" s="44" t="s">
        <v>1151</v>
      </c>
      <c r="H7435">
        <v>7435</v>
      </c>
    </row>
    <row r="7436" spans="1:8">
      <c r="A7436" s="39" t="s">
        <v>2085</v>
      </c>
      <c r="B7436" s="40">
        <v>170000</v>
      </c>
      <c r="C7436" s="41" t="s">
        <v>2165</v>
      </c>
      <c r="D7436" s="42" t="s">
        <v>113</v>
      </c>
      <c r="E7436" s="49" t="s">
        <v>492</v>
      </c>
      <c r="F7436" s="43" t="s">
        <v>494</v>
      </c>
      <c r="G7436" s="44" t="s">
        <v>1299</v>
      </c>
      <c r="H7436">
        <v>7436</v>
      </c>
    </row>
    <row r="7437" spans="1:8">
      <c r="A7437" s="39" t="s">
        <v>2118</v>
      </c>
      <c r="B7437" s="40">
        <v>177500</v>
      </c>
      <c r="C7437" s="41" t="s">
        <v>2165</v>
      </c>
      <c r="D7437" s="42" t="s">
        <v>41</v>
      </c>
      <c r="E7437" s="49" t="s">
        <v>492</v>
      </c>
      <c r="F7437" s="43" t="s">
        <v>494</v>
      </c>
      <c r="G7437" s="44" t="s">
        <v>1766</v>
      </c>
      <c r="H7437">
        <v>7437</v>
      </c>
    </row>
    <row r="7438" spans="1:8">
      <c r="A7438" s="39" t="s">
        <v>2087</v>
      </c>
      <c r="B7438" s="40">
        <v>180000</v>
      </c>
      <c r="C7438" s="41" t="s">
        <v>2165</v>
      </c>
      <c r="D7438" s="42" t="s">
        <v>9</v>
      </c>
      <c r="E7438" s="49" t="s">
        <v>492</v>
      </c>
      <c r="F7438" s="43" t="s">
        <v>494</v>
      </c>
      <c r="G7438" s="44" t="s">
        <v>1177</v>
      </c>
      <c r="H7438">
        <v>7438</v>
      </c>
    </row>
    <row r="7439" spans="1:8">
      <c r="A7439" s="39" t="s">
        <v>2093</v>
      </c>
      <c r="B7439" s="40">
        <v>175000</v>
      </c>
      <c r="C7439" s="41" t="s">
        <v>2165</v>
      </c>
      <c r="D7439" s="42" t="s">
        <v>23</v>
      </c>
      <c r="E7439" s="49" t="s">
        <v>489</v>
      </c>
      <c r="F7439" s="43" t="s">
        <v>495</v>
      </c>
      <c r="G7439" s="44" t="s">
        <v>1109</v>
      </c>
      <c r="H7439">
        <v>7439</v>
      </c>
    </row>
    <row r="7440" spans="1:8">
      <c r="A7440" s="39" t="s">
        <v>2104</v>
      </c>
      <c r="B7440" s="40">
        <v>175000</v>
      </c>
      <c r="C7440" s="41" t="s">
        <v>2165</v>
      </c>
      <c r="D7440" s="42" t="s">
        <v>20</v>
      </c>
      <c r="E7440" s="49" t="s">
        <v>489</v>
      </c>
      <c r="F7440" s="43" t="s">
        <v>495</v>
      </c>
      <c r="G7440" s="44" t="s">
        <v>1801</v>
      </c>
      <c r="H7440">
        <v>7440</v>
      </c>
    </row>
    <row r="7441" spans="1:8">
      <c r="A7441" s="39" t="s">
        <v>2076</v>
      </c>
      <c r="B7441" s="40">
        <v>174000</v>
      </c>
      <c r="C7441" s="41" t="s">
        <v>2165</v>
      </c>
      <c r="D7441" s="42" t="s">
        <v>2180</v>
      </c>
      <c r="E7441" s="49" t="s">
        <v>489</v>
      </c>
      <c r="F7441" s="43" t="s">
        <v>495</v>
      </c>
      <c r="G7441" s="44" t="e">
        <v>#N/A</v>
      </c>
      <c r="H7441">
        <v>7441</v>
      </c>
    </row>
    <row r="7442" spans="1:8">
      <c r="A7442" s="39" t="s">
        <v>2085</v>
      </c>
      <c r="B7442" s="40">
        <v>158000</v>
      </c>
      <c r="C7442" s="41" t="s">
        <v>2165</v>
      </c>
      <c r="D7442" s="42" t="s">
        <v>45</v>
      </c>
      <c r="E7442" s="49" t="s">
        <v>492</v>
      </c>
      <c r="F7442" s="43" t="s">
        <v>494</v>
      </c>
      <c r="G7442" s="44" t="s">
        <v>1999</v>
      </c>
      <c r="H7442">
        <v>7442</v>
      </c>
    </row>
    <row r="7443" spans="1:8">
      <c r="A7443" s="39" t="s">
        <v>2102</v>
      </c>
      <c r="B7443" s="40">
        <v>179900</v>
      </c>
      <c r="C7443" s="41" t="s">
        <v>2165</v>
      </c>
      <c r="D7443" s="42" t="s">
        <v>46</v>
      </c>
      <c r="E7443" s="49" t="s">
        <v>491</v>
      </c>
      <c r="F7443" s="43" t="s">
        <v>494</v>
      </c>
      <c r="G7443" s="44" t="s">
        <v>1269</v>
      </c>
      <c r="H7443">
        <v>7443</v>
      </c>
    </row>
    <row r="7444" spans="1:8">
      <c r="A7444" s="39" t="s">
        <v>2073</v>
      </c>
      <c r="B7444" s="40">
        <v>143000</v>
      </c>
      <c r="C7444" s="41" t="s">
        <v>2165</v>
      </c>
      <c r="D7444" s="42" t="s">
        <v>69</v>
      </c>
      <c r="E7444" s="49" t="s">
        <v>489</v>
      </c>
      <c r="F7444" s="43" t="s">
        <v>495</v>
      </c>
      <c r="G7444" s="44" t="s">
        <v>1838</v>
      </c>
      <c r="H7444">
        <v>7444</v>
      </c>
    </row>
    <row r="7445" spans="1:8">
      <c r="A7445" s="39" t="s">
        <v>2130</v>
      </c>
      <c r="B7445" s="40">
        <v>149625</v>
      </c>
      <c r="C7445" s="41" t="s">
        <v>2165</v>
      </c>
      <c r="D7445" s="42" t="s">
        <v>230</v>
      </c>
      <c r="E7445" s="49" t="s">
        <v>491</v>
      </c>
      <c r="F7445" s="43" t="s">
        <v>494</v>
      </c>
      <c r="G7445" s="44" t="s">
        <v>1968</v>
      </c>
      <c r="H7445">
        <v>7445</v>
      </c>
    </row>
    <row r="7446" spans="1:8">
      <c r="A7446" s="39" t="s">
        <v>2110</v>
      </c>
      <c r="B7446" s="40">
        <v>160000</v>
      </c>
      <c r="C7446" s="41" t="s">
        <v>2165</v>
      </c>
      <c r="D7446" s="42" t="s">
        <v>46</v>
      </c>
      <c r="E7446" s="49" t="s">
        <v>489</v>
      </c>
      <c r="F7446" s="43" t="s">
        <v>495</v>
      </c>
      <c r="G7446" s="44" t="s">
        <v>1269</v>
      </c>
      <c r="H7446">
        <v>7446</v>
      </c>
    </row>
    <row r="7447" spans="1:8">
      <c r="A7447" s="39" t="s">
        <v>2070</v>
      </c>
      <c r="B7447" s="40">
        <v>170000</v>
      </c>
      <c r="C7447" s="41" t="s">
        <v>2165</v>
      </c>
      <c r="D7447" s="42" t="s">
        <v>35</v>
      </c>
      <c r="E7447" s="49" t="s">
        <v>489</v>
      </c>
      <c r="F7447" s="43" t="s">
        <v>495</v>
      </c>
      <c r="G7447" s="44" t="s">
        <v>1656</v>
      </c>
      <c r="H7447">
        <v>7447</v>
      </c>
    </row>
    <row r="7448" spans="1:8">
      <c r="A7448" s="39" t="s">
        <v>2104</v>
      </c>
      <c r="B7448" s="40">
        <v>160000</v>
      </c>
      <c r="C7448" s="41" t="s">
        <v>2165</v>
      </c>
      <c r="D7448" s="42" t="s">
        <v>21</v>
      </c>
      <c r="E7448" s="49" t="s">
        <v>489</v>
      </c>
      <c r="F7448" s="43" t="s">
        <v>495</v>
      </c>
      <c r="G7448" s="44" t="s">
        <v>1967</v>
      </c>
      <c r="H7448">
        <v>7448</v>
      </c>
    </row>
    <row r="7449" spans="1:8">
      <c r="A7449" s="39" t="s">
        <v>2079</v>
      </c>
      <c r="B7449" s="40">
        <v>173000</v>
      </c>
      <c r="C7449" s="41" t="s">
        <v>2165</v>
      </c>
      <c r="D7449" s="42" t="s">
        <v>45</v>
      </c>
      <c r="E7449" s="49" t="s">
        <v>489</v>
      </c>
      <c r="F7449" s="43" t="s">
        <v>495</v>
      </c>
      <c r="G7449" s="44" t="s">
        <v>1999</v>
      </c>
      <c r="H7449">
        <v>7449</v>
      </c>
    </row>
    <row r="7450" spans="1:8">
      <c r="A7450" s="39" t="s">
        <v>2146</v>
      </c>
      <c r="B7450" s="40">
        <v>195600</v>
      </c>
      <c r="C7450" s="41" t="s">
        <v>2165</v>
      </c>
      <c r="D7450" s="42" t="s">
        <v>114</v>
      </c>
      <c r="E7450" s="49" t="s">
        <v>489</v>
      </c>
      <c r="F7450" s="43" t="s">
        <v>495</v>
      </c>
      <c r="G7450" s="44" t="s">
        <v>1177</v>
      </c>
      <c r="H7450">
        <v>7450</v>
      </c>
    </row>
    <row r="7451" spans="1:8">
      <c r="A7451" s="39" t="s">
        <v>2132</v>
      </c>
      <c r="B7451" s="40">
        <v>164000</v>
      </c>
      <c r="C7451" s="41" t="s">
        <v>2165</v>
      </c>
      <c r="D7451" s="42" t="s">
        <v>81</v>
      </c>
      <c r="E7451" s="49" t="s">
        <v>489</v>
      </c>
      <c r="F7451" s="43" t="s">
        <v>495</v>
      </c>
      <c r="G7451" s="44" t="s">
        <v>1151</v>
      </c>
      <c r="H7451">
        <v>7451</v>
      </c>
    </row>
    <row r="7452" spans="1:8">
      <c r="A7452" s="39" t="s">
        <v>2095</v>
      </c>
      <c r="B7452" s="40">
        <v>192000</v>
      </c>
      <c r="C7452" s="41" t="s">
        <v>2165</v>
      </c>
      <c r="D7452" s="42" t="s">
        <v>238</v>
      </c>
      <c r="E7452" s="49" t="s">
        <v>489</v>
      </c>
      <c r="F7452" s="43" t="s">
        <v>495</v>
      </c>
      <c r="G7452" s="44" t="s">
        <v>1368</v>
      </c>
      <c r="H7452">
        <v>7452</v>
      </c>
    </row>
    <row r="7453" spans="1:8">
      <c r="A7453" s="39" t="s">
        <v>2079</v>
      </c>
      <c r="B7453" s="40">
        <v>179500</v>
      </c>
      <c r="C7453" s="41" t="s">
        <v>2165</v>
      </c>
      <c r="D7453" s="42" t="s">
        <v>57</v>
      </c>
      <c r="E7453" s="49" t="s">
        <v>489</v>
      </c>
      <c r="F7453" s="43" t="s">
        <v>495</v>
      </c>
      <c r="G7453" s="44" t="s">
        <v>1269</v>
      </c>
      <c r="H7453">
        <v>7453</v>
      </c>
    </row>
    <row r="7454" spans="1:8">
      <c r="A7454" s="39" t="s">
        <v>2107</v>
      </c>
      <c r="B7454" s="40">
        <v>199280</v>
      </c>
      <c r="C7454" s="41" t="s">
        <v>2165</v>
      </c>
      <c r="D7454" s="42" t="s">
        <v>35</v>
      </c>
      <c r="E7454" s="49" t="s">
        <v>489</v>
      </c>
      <c r="F7454" s="43" t="s">
        <v>495</v>
      </c>
      <c r="G7454" s="44" t="s">
        <v>1656</v>
      </c>
      <c r="H7454">
        <v>7454</v>
      </c>
    </row>
    <row r="7455" spans="1:8">
      <c r="A7455" s="39" t="s">
        <v>2083</v>
      </c>
      <c r="B7455" s="40">
        <v>190000</v>
      </c>
      <c r="C7455" s="41" t="s">
        <v>2165</v>
      </c>
      <c r="D7455" s="42" t="s">
        <v>9</v>
      </c>
      <c r="E7455" s="49" t="s">
        <v>489</v>
      </c>
      <c r="F7455" s="43" t="s">
        <v>495</v>
      </c>
      <c r="G7455" s="44" t="s">
        <v>1177</v>
      </c>
      <c r="H7455">
        <v>7455</v>
      </c>
    </row>
    <row r="7456" spans="1:8">
      <c r="A7456" s="39" t="s">
        <v>2077</v>
      </c>
      <c r="B7456" s="40">
        <v>138000</v>
      </c>
      <c r="C7456" s="41" t="s">
        <v>2165</v>
      </c>
      <c r="D7456" s="42" t="s">
        <v>41</v>
      </c>
      <c r="E7456" s="49" t="s">
        <v>489</v>
      </c>
      <c r="F7456" s="43" t="s">
        <v>495</v>
      </c>
      <c r="G7456" s="44" t="s">
        <v>1766</v>
      </c>
      <c r="H7456">
        <v>7456</v>
      </c>
    </row>
    <row r="7457" spans="1:8">
      <c r="A7457" s="39" t="s">
        <v>2103</v>
      </c>
      <c r="B7457" s="40">
        <v>183483</v>
      </c>
      <c r="C7457" s="41" t="s">
        <v>2165</v>
      </c>
      <c r="D7457" s="42" t="s">
        <v>29</v>
      </c>
      <c r="E7457" s="49" t="s">
        <v>489</v>
      </c>
      <c r="F7457" s="43" t="s">
        <v>495</v>
      </c>
      <c r="G7457" s="44" t="s">
        <v>1839</v>
      </c>
      <c r="H7457">
        <v>7457</v>
      </c>
    </row>
    <row r="7458" spans="1:8">
      <c r="A7458" s="39" t="s">
        <v>2113</v>
      </c>
      <c r="B7458" s="40">
        <v>201050</v>
      </c>
      <c r="C7458" s="41" t="s">
        <v>2165</v>
      </c>
      <c r="D7458" s="42" t="s">
        <v>22</v>
      </c>
      <c r="E7458" s="49" t="s">
        <v>489</v>
      </c>
      <c r="F7458" s="43" t="s">
        <v>495</v>
      </c>
      <c r="G7458" s="44" t="s">
        <v>1988</v>
      </c>
      <c r="H7458">
        <v>7458</v>
      </c>
    </row>
    <row r="7459" spans="1:8">
      <c r="A7459" s="39" t="s">
        <v>2104</v>
      </c>
      <c r="B7459" s="40">
        <v>180000</v>
      </c>
      <c r="C7459" s="41" t="s">
        <v>2165</v>
      </c>
      <c r="D7459" s="42" t="s">
        <v>2166</v>
      </c>
      <c r="E7459" s="49" t="s">
        <v>489</v>
      </c>
      <c r="F7459" s="43" t="s">
        <v>495</v>
      </c>
      <c r="G7459" s="44" t="e">
        <v>#N/A</v>
      </c>
      <c r="H7459">
        <v>7459</v>
      </c>
    </row>
    <row r="7460" spans="1:8">
      <c r="A7460" s="39" t="s">
        <v>2130</v>
      </c>
      <c r="B7460" s="40">
        <v>165000</v>
      </c>
      <c r="C7460" s="41" t="s">
        <v>2165</v>
      </c>
      <c r="D7460" s="42" t="s">
        <v>2141</v>
      </c>
      <c r="E7460" s="49" t="s">
        <v>491</v>
      </c>
      <c r="F7460" s="43" t="s">
        <v>494</v>
      </c>
      <c r="G7460" s="44" t="e">
        <v>#N/A</v>
      </c>
      <c r="H7460">
        <v>7460</v>
      </c>
    </row>
    <row r="7461" spans="1:8">
      <c r="A7461" s="39" t="s">
        <v>2097</v>
      </c>
      <c r="B7461" s="40">
        <v>190000</v>
      </c>
      <c r="C7461" s="41" t="s">
        <v>2165</v>
      </c>
      <c r="D7461" s="42" t="s">
        <v>72</v>
      </c>
      <c r="E7461" s="49" t="s">
        <v>489</v>
      </c>
      <c r="F7461" s="43" t="s">
        <v>495</v>
      </c>
      <c r="G7461" s="44" t="s">
        <v>1230</v>
      </c>
      <c r="H7461">
        <v>7461</v>
      </c>
    </row>
    <row r="7462" spans="1:8">
      <c r="A7462" s="39" t="s">
        <v>2073</v>
      </c>
      <c r="B7462" s="40">
        <v>180000</v>
      </c>
      <c r="C7462" s="41" t="s">
        <v>2165</v>
      </c>
      <c r="D7462" s="42" t="s">
        <v>53</v>
      </c>
      <c r="E7462" s="49" t="s">
        <v>489</v>
      </c>
      <c r="F7462" s="43" t="s">
        <v>495</v>
      </c>
      <c r="G7462" s="44" t="s">
        <v>1834</v>
      </c>
      <c r="H7462">
        <v>7462</v>
      </c>
    </row>
    <row r="7463" spans="1:8">
      <c r="A7463" s="39" t="s">
        <v>2085</v>
      </c>
      <c r="B7463" s="40">
        <v>190000</v>
      </c>
      <c r="C7463" s="41" t="s">
        <v>2165</v>
      </c>
      <c r="D7463" s="42" t="s">
        <v>97</v>
      </c>
      <c r="E7463" s="49" t="s">
        <v>492</v>
      </c>
      <c r="F7463" s="43" t="s">
        <v>494</v>
      </c>
      <c r="G7463" s="44" t="s">
        <v>1972</v>
      </c>
      <c r="H7463">
        <v>7463</v>
      </c>
    </row>
    <row r="7464" spans="1:8">
      <c r="A7464" s="39" t="s">
        <v>2070</v>
      </c>
      <c r="B7464" s="40">
        <v>135000</v>
      </c>
      <c r="C7464" s="41" t="s">
        <v>2165</v>
      </c>
      <c r="D7464" s="42" t="s">
        <v>37</v>
      </c>
      <c r="E7464" s="49" t="s">
        <v>489</v>
      </c>
      <c r="F7464" s="43" t="s">
        <v>495</v>
      </c>
      <c r="G7464" s="44" t="s">
        <v>1101</v>
      </c>
      <c r="H7464">
        <v>7464</v>
      </c>
    </row>
    <row r="7465" spans="1:8">
      <c r="A7465" s="39" t="s">
        <v>2071</v>
      </c>
      <c r="B7465" s="40">
        <v>190000</v>
      </c>
      <c r="C7465" s="41" t="s">
        <v>2165</v>
      </c>
      <c r="D7465" s="42" t="s">
        <v>92</v>
      </c>
      <c r="E7465" s="49" t="s">
        <v>489</v>
      </c>
      <c r="F7465" s="43" t="s">
        <v>495</v>
      </c>
      <c r="G7465" s="44" t="s">
        <v>1540</v>
      </c>
      <c r="H7465">
        <v>7465</v>
      </c>
    </row>
    <row r="7466" spans="1:8">
      <c r="A7466" s="39" t="s">
        <v>2124</v>
      </c>
      <c r="B7466" s="40">
        <v>231000</v>
      </c>
      <c r="C7466" s="41" t="s">
        <v>2165</v>
      </c>
      <c r="D7466" s="42" t="s">
        <v>133</v>
      </c>
      <c r="E7466" s="49" t="s">
        <v>489</v>
      </c>
      <c r="F7466" s="43" t="s">
        <v>495</v>
      </c>
      <c r="G7466" s="44" t="s">
        <v>2024</v>
      </c>
      <c r="H7466">
        <v>7466</v>
      </c>
    </row>
    <row r="7467" spans="1:8">
      <c r="A7467" s="39" t="s">
        <v>2121</v>
      </c>
      <c r="B7467" s="40">
        <v>210000</v>
      </c>
      <c r="C7467" s="41" t="s">
        <v>2165</v>
      </c>
      <c r="D7467" s="42" t="s">
        <v>117</v>
      </c>
      <c r="E7467" s="49" t="s">
        <v>489</v>
      </c>
      <c r="F7467" s="43" t="s">
        <v>495</v>
      </c>
      <c r="G7467" s="44" t="s">
        <v>1269</v>
      </c>
      <c r="H7467">
        <v>7467</v>
      </c>
    </row>
    <row r="7468" spans="1:8">
      <c r="A7468" s="39" t="s">
        <v>2085</v>
      </c>
      <c r="B7468" s="40">
        <v>184000</v>
      </c>
      <c r="C7468" s="41" t="s">
        <v>2165</v>
      </c>
      <c r="D7468" s="42" t="s">
        <v>106</v>
      </c>
      <c r="E7468" s="49" t="s">
        <v>492</v>
      </c>
      <c r="F7468" s="43" t="s">
        <v>494</v>
      </c>
      <c r="G7468" s="44" t="s">
        <v>1970</v>
      </c>
      <c r="H7468">
        <v>7468</v>
      </c>
    </row>
    <row r="7469" spans="1:8">
      <c r="A7469" s="39" t="s">
        <v>2138</v>
      </c>
      <c r="B7469" s="40">
        <v>180000</v>
      </c>
      <c r="C7469" s="41" t="s">
        <v>2165</v>
      </c>
      <c r="D7469" s="42" t="s">
        <v>180</v>
      </c>
      <c r="E7469" s="49" t="s">
        <v>491</v>
      </c>
      <c r="F7469" s="43" t="s">
        <v>494</v>
      </c>
      <c r="G7469" s="44" t="s">
        <v>1278</v>
      </c>
      <c r="H7469">
        <v>7469</v>
      </c>
    </row>
    <row r="7470" spans="1:8">
      <c r="A7470" s="39" t="s">
        <v>2079</v>
      </c>
      <c r="B7470" s="40">
        <v>194500</v>
      </c>
      <c r="C7470" s="41" t="s">
        <v>2165</v>
      </c>
      <c r="D7470" s="42" t="s">
        <v>33</v>
      </c>
      <c r="E7470" s="49" t="s">
        <v>489</v>
      </c>
      <c r="F7470" s="43" t="s">
        <v>495</v>
      </c>
      <c r="G7470" s="44" t="s">
        <v>1834</v>
      </c>
      <c r="H7470">
        <v>7470</v>
      </c>
    </row>
    <row r="7471" spans="1:8">
      <c r="A7471" s="39" t="s">
        <v>2121</v>
      </c>
      <c r="B7471" s="40">
        <v>195000</v>
      </c>
      <c r="C7471" s="41" t="s">
        <v>2165</v>
      </c>
      <c r="D7471" s="42" t="s">
        <v>21</v>
      </c>
      <c r="E7471" s="49" t="s">
        <v>489</v>
      </c>
      <c r="F7471" s="43" t="s">
        <v>495</v>
      </c>
      <c r="G7471" s="44" t="s">
        <v>1967</v>
      </c>
      <c r="H7471">
        <v>7471</v>
      </c>
    </row>
    <row r="7472" spans="1:8">
      <c r="A7472" s="39" t="s">
        <v>2073</v>
      </c>
      <c r="B7472" s="40">
        <v>154000</v>
      </c>
      <c r="C7472" s="41" t="s">
        <v>2165</v>
      </c>
      <c r="D7472" s="42" t="s">
        <v>362</v>
      </c>
      <c r="E7472" s="49" t="s">
        <v>489</v>
      </c>
      <c r="F7472" s="43" t="s">
        <v>495</v>
      </c>
      <c r="G7472" s="44" t="s">
        <v>1388</v>
      </c>
      <c r="H7472">
        <v>7472</v>
      </c>
    </row>
    <row r="7473" spans="1:8">
      <c r="A7473" s="39" t="s">
        <v>2101</v>
      </c>
      <c r="B7473" s="40">
        <v>170000</v>
      </c>
      <c r="C7473" s="41" t="s">
        <v>2165</v>
      </c>
      <c r="D7473" s="42" t="s">
        <v>14</v>
      </c>
      <c r="E7473" s="49" t="s">
        <v>489</v>
      </c>
      <c r="F7473" s="43" t="s">
        <v>495</v>
      </c>
      <c r="G7473" s="44" t="s">
        <v>1908</v>
      </c>
      <c r="H7473">
        <v>7473</v>
      </c>
    </row>
    <row r="7474" spans="1:8">
      <c r="A7474" s="39" t="s">
        <v>2070</v>
      </c>
      <c r="B7474" s="40">
        <v>194900</v>
      </c>
      <c r="C7474" s="41" t="s">
        <v>2165</v>
      </c>
      <c r="D7474" s="42" t="s">
        <v>37</v>
      </c>
      <c r="E7474" s="49" t="s">
        <v>489</v>
      </c>
      <c r="F7474" s="43" t="s">
        <v>495</v>
      </c>
      <c r="G7474" s="44" t="s">
        <v>1101</v>
      </c>
      <c r="H7474">
        <v>7474</v>
      </c>
    </row>
    <row r="7475" spans="1:8">
      <c r="A7475" s="39" t="s">
        <v>2105</v>
      </c>
      <c r="B7475" s="40">
        <v>188500</v>
      </c>
      <c r="C7475" s="41" t="s">
        <v>2165</v>
      </c>
      <c r="D7475" s="42" t="s">
        <v>10</v>
      </c>
      <c r="E7475" s="49" t="s">
        <v>489</v>
      </c>
      <c r="F7475" s="43" t="s">
        <v>495</v>
      </c>
      <c r="G7475" s="44" t="s">
        <v>1405</v>
      </c>
      <c r="H7475">
        <v>7475</v>
      </c>
    </row>
    <row r="7476" spans="1:8">
      <c r="A7476" s="39" t="s">
        <v>2093</v>
      </c>
      <c r="B7476" s="40">
        <v>182000</v>
      </c>
      <c r="C7476" s="41" t="s">
        <v>2165</v>
      </c>
      <c r="D7476" s="42" t="s">
        <v>152</v>
      </c>
      <c r="E7476" s="49" t="s">
        <v>489</v>
      </c>
      <c r="F7476" s="43" t="s">
        <v>495</v>
      </c>
      <c r="G7476" s="44" t="s">
        <v>1425</v>
      </c>
      <c r="H7476">
        <v>7476</v>
      </c>
    </row>
    <row r="7477" spans="1:8">
      <c r="A7477" s="39" t="s">
        <v>2106</v>
      </c>
      <c r="B7477" s="40">
        <v>180000</v>
      </c>
      <c r="C7477" s="41" t="s">
        <v>2165</v>
      </c>
      <c r="D7477" s="42" t="s">
        <v>103</v>
      </c>
      <c r="E7477" s="49" t="s">
        <v>491</v>
      </c>
      <c r="F7477" s="43" t="s">
        <v>494</v>
      </c>
      <c r="G7477" s="44" t="s">
        <v>1230</v>
      </c>
      <c r="H7477">
        <v>7477</v>
      </c>
    </row>
    <row r="7478" spans="1:8">
      <c r="A7478" s="39" t="s">
        <v>2083</v>
      </c>
      <c r="B7478" s="40">
        <v>175000</v>
      </c>
      <c r="C7478" s="41" t="s">
        <v>2165</v>
      </c>
      <c r="D7478" s="42" t="s">
        <v>27</v>
      </c>
      <c r="E7478" s="49" t="s">
        <v>489</v>
      </c>
      <c r="F7478" s="43" t="s">
        <v>495</v>
      </c>
      <c r="G7478" s="44" t="s">
        <v>1989</v>
      </c>
      <c r="H7478">
        <v>7478</v>
      </c>
    </row>
    <row r="7479" spans="1:8">
      <c r="A7479" s="39" t="s">
        <v>2083</v>
      </c>
      <c r="B7479" s="40">
        <v>165000</v>
      </c>
      <c r="C7479" s="41" t="s">
        <v>2165</v>
      </c>
      <c r="D7479" s="42" t="s">
        <v>19</v>
      </c>
      <c r="E7479" s="49" t="s">
        <v>489</v>
      </c>
      <c r="F7479" s="43" t="s">
        <v>495</v>
      </c>
      <c r="G7479" s="44" t="s">
        <v>1313</v>
      </c>
      <c r="H7479">
        <v>7479</v>
      </c>
    </row>
    <row r="7480" spans="1:8">
      <c r="A7480" s="39" t="s">
        <v>2121</v>
      </c>
      <c r="B7480" s="40">
        <v>185000</v>
      </c>
      <c r="C7480" s="41" t="s">
        <v>2165</v>
      </c>
      <c r="D7480" s="42" t="s">
        <v>42</v>
      </c>
      <c r="E7480" s="49" t="s">
        <v>489</v>
      </c>
      <c r="F7480" s="43" t="s">
        <v>495</v>
      </c>
      <c r="G7480" s="44" t="s">
        <v>1839</v>
      </c>
      <c r="H7480">
        <v>7480</v>
      </c>
    </row>
    <row r="7481" spans="1:8">
      <c r="A7481" s="39" t="s">
        <v>2101</v>
      </c>
      <c r="B7481" s="40">
        <v>175000</v>
      </c>
      <c r="C7481" s="41" t="s">
        <v>2165</v>
      </c>
      <c r="D7481" s="42" t="s">
        <v>241</v>
      </c>
      <c r="E7481" s="49" t="s">
        <v>489</v>
      </c>
      <c r="F7481" s="43" t="s">
        <v>495</v>
      </c>
      <c r="G7481" s="44" t="s">
        <v>1934</v>
      </c>
      <c r="H7481">
        <v>7481</v>
      </c>
    </row>
    <row r="7482" spans="1:8">
      <c r="A7482" s="39" t="s">
        <v>2098</v>
      </c>
      <c r="B7482" s="40">
        <v>180000</v>
      </c>
      <c r="C7482" s="41" t="s">
        <v>2165</v>
      </c>
      <c r="D7482" s="42" t="s">
        <v>20</v>
      </c>
      <c r="E7482" s="49" t="s">
        <v>489</v>
      </c>
      <c r="F7482" s="43" t="s">
        <v>495</v>
      </c>
      <c r="G7482" s="44" t="s">
        <v>1801</v>
      </c>
      <c r="H7482">
        <v>7482</v>
      </c>
    </row>
    <row r="7483" spans="1:8">
      <c r="A7483" s="39" t="s">
        <v>2101</v>
      </c>
      <c r="B7483" s="40">
        <v>172500</v>
      </c>
      <c r="C7483" s="41" t="s">
        <v>2165</v>
      </c>
      <c r="D7483" s="42" t="s">
        <v>66</v>
      </c>
      <c r="E7483" s="49" t="s">
        <v>489</v>
      </c>
      <c r="F7483" s="43" t="s">
        <v>495</v>
      </c>
      <c r="G7483" s="44" t="s">
        <v>1230</v>
      </c>
      <c r="H7483">
        <v>7483</v>
      </c>
    </row>
    <row r="7484" spans="1:8">
      <c r="A7484" s="39" t="s">
        <v>2079</v>
      </c>
      <c r="B7484" s="40">
        <v>160000</v>
      </c>
      <c r="C7484" s="41" t="s">
        <v>2165</v>
      </c>
      <c r="D7484" s="42" t="s">
        <v>37</v>
      </c>
      <c r="E7484" s="49" t="s">
        <v>489</v>
      </c>
      <c r="F7484" s="43" t="s">
        <v>495</v>
      </c>
      <c r="G7484" s="44" t="s">
        <v>1101</v>
      </c>
      <c r="H7484">
        <v>7484</v>
      </c>
    </row>
    <row r="7485" spans="1:8">
      <c r="A7485" s="39" t="s">
        <v>2070</v>
      </c>
      <c r="B7485" s="40">
        <v>190000</v>
      </c>
      <c r="C7485" s="41" t="s">
        <v>2165</v>
      </c>
      <c r="D7485" s="42" t="s">
        <v>66</v>
      </c>
      <c r="E7485" s="49" t="s">
        <v>489</v>
      </c>
      <c r="F7485" s="43" t="s">
        <v>495</v>
      </c>
      <c r="G7485" s="44" t="s">
        <v>1230</v>
      </c>
      <c r="H7485">
        <v>7485</v>
      </c>
    </row>
    <row r="7486" spans="1:8">
      <c r="A7486" s="39" t="s">
        <v>2110</v>
      </c>
      <c r="B7486" s="40">
        <v>205000</v>
      </c>
      <c r="C7486" s="41" t="s">
        <v>2165</v>
      </c>
      <c r="D7486" s="42" t="s">
        <v>32</v>
      </c>
      <c r="E7486" s="49" t="s">
        <v>489</v>
      </c>
      <c r="F7486" s="43" t="s">
        <v>495</v>
      </c>
      <c r="G7486" s="44" t="s">
        <v>1151</v>
      </c>
      <c r="H7486">
        <v>7486</v>
      </c>
    </row>
    <row r="7487" spans="1:8">
      <c r="A7487" s="39" t="s">
        <v>2145</v>
      </c>
      <c r="B7487" s="40">
        <v>195000</v>
      </c>
      <c r="C7487" s="41" t="s">
        <v>2165</v>
      </c>
      <c r="D7487" s="42" t="s">
        <v>103</v>
      </c>
      <c r="E7487" s="49" t="s">
        <v>491</v>
      </c>
      <c r="F7487" s="43" t="s">
        <v>494</v>
      </c>
      <c r="G7487" s="44" t="s">
        <v>1230</v>
      </c>
      <c r="H7487">
        <v>7487</v>
      </c>
    </row>
    <row r="7488" spans="1:8">
      <c r="A7488" s="39" t="s">
        <v>2079</v>
      </c>
      <c r="B7488" s="40">
        <v>150000</v>
      </c>
      <c r="C7488" s="41" t="s">
        <v>2165</v>
      </c>
      <c r="D7488" s="42" t="s">
        <v>75</v>
      </c>
      <c r="E7488" s="49" t="s">
        <v>489</v>
      </c>
      <c r="F7488" s="43" t="s">
        <v>495</v>
      </c>
      <c r="G7488" s="44" t="s">
        <v>1230</v>
      </c>
      <c r="H7488">
        <v>7488</v>
      </c>
    </row>
    <row r="7489" spans="1:8">
      <c r="A7489" s="39" t="s">
        <v>2124</v>
      </c>
      <c r="B7489" s="40">
        <v>195000</v>
      </c>
      <c r="C7489" s="41" t="s">
        <v>2165</v>
      </c>
      <c r="D7489" s="42" t="s">
        <v>37</v>
      </c>
      <c r="E7489" s="49" t="s">
        <v>489</v>
      </c>
      <c r="F7489" s="43" t="s">
        <v>495</v>
      </c>
      <c r="G7489" s="44" t="s">
        <v>1101</v>
      </c>
      <c r="H7489">
        <v>7489</v>
      </c>
    </row>
    <row r="7490" spans="1:8">
      <c r="A7490" s="39" t="s">
        <v>2070</v>
      </c>
      <c r="B7490" s="40">
        <v>185000</v>
      </c>
      <c r="C7490" s="41" t="s">
        <v>2165</v>
      </c>
      <c r="D7490" s="42" t="s">
        <v>9</v>
      </c>
      <c r="E7490" s="49" t="s">
        <v>489</v>
      </c>
      <c r="F7490" s="43" t="s">
        <v>495</v>
      </c>
      <c r="G7490" s="44" t="s">
        <v>1177</v>
      </c>
      <c r="H7490">
        <v>7490</v>
      </c>
    </row>
    <row r="7491" spans="1:8">
      <c r="A7491" s="39" t="s">
        <v>2083</v>
      </c>
      <c r="B7491" s="40">
        <v>178500</v>
      </c>
      <c r="C7491" s="41" t="s">
        <v>2165</v>
      </c>
      <c r="D7491" s="42" t="s">
        <v>476</v>
      </c>
      <c r="E7491" s="49" t="s">
        <v>489</v>
      </c>
      <c r="F7491" s="43" t="s">
        <v>495</v>
      </c>
      <c r="G7491" s="44" t="s">
        <v>1668</v>
      </c>
      <c r="H7491">
        <v>7491</v>
      </c>
    </row>
    <row r="7492" spans="1:8">
      <c r="A7492" s="39" t="s">
        <v>2101</v>
      </c>
      <c r="B7492" s="40">
        <v>157500</v>
      </c>
      <c r="C7492" s="41" t="s">
        <v>2165</v>
      </c>
      <c r="D7492" s="42" t="s">
        <v>32</v>
      </c>
      <c r="E7492" s="49" t="s">
        <v>489</v>
      </c>
      <c r="F7492" s="43" t="s">
        <v>495</v>
      </c>
      <c r="G7492" s="44" t="s">
        <v>1151</v>
      </c>
      <c r="H7492">
        <v>7492</v>
      </c>
    </row>
    <row r="7493" spans="1:8">
      <c r="A7493" s="39" t="s">
        <v>2107</v>
      </c>
      <c r="B7493" s="40">
        <v>196000</v>
      </c>
      <c r="C7493" s="41" t="s">
        <v>2165</v>
      </c>
      <c r="D7493" s="42" t="s">
        <v>45</v>
      </c>
      <c r="E7493" s="49" t="s">
        <v>489</v>
      </c>
      <c r="F7493" s="43" t="s">
        <v>495</v>
      </c>
      <c r="G7493" s="44" t="s">
        <v>1999</v>
      </c>
      <c r="H7493">
        <v>7493</v>
      </c>
    </row>
    <row r="7494" spans="1:8">
      <c r="A7494" s="39" t="s">
        <v>2121</v>
      </c>
      <c r="B7494" s="40">
        <v>205000</v>
      </c>
      <c r="C7494" s="41" t="s">
        <v>2165</v>
      </c>
      <c r="D7494" s="42" t="s">
        <v>27</v>
      </c>
      <c r="E7494" s="49" t="s">
        <v>489</v>
      </c>
      <c r="F7494" s="43" t="s">
        <v>495</v>
      </c>
      <c r="G7494" s="44" t="s">
        <v>1989</v>
      </c>
      <c r="H7494">
        <v>7494</v>
      </c>
    </row>
    <row r="7495" spans="1:8">
      <c r="A7495" s="39" t="s">
        <v>2075</v>
      </c>
      <c r="B7495" s="40">
        <v>170000</v>
      </c>
      <c r="C7495" s="41" t="s">
        <v>2165</v>
      </c>
      <c r="D7495" s="42" t="s">
        <v>103</v>
      </c>
      <c r="E7495" s="49" t="s">
        <v>491</v>
      </c>
      <c r="F7495" s="43" t="s">
        <v>494</v>
      </c>
      <c r="G7495" s="44" t="s">
        <v>1230</v>
      </c>
      <c r="H7495">
        <v>7495</v>
      </c>
    </row>
    <row r="7496" spans="1:8">
      <c r="A7496" s="39" t="s">
        <v>2104</v>
      </c>
      <c r="B7496" s="40">
        <v>189000</v>
      </c>
      <c r="C7496" s="41" t="s">
        <v>2165</v>
      </c>
      <c r="D7496" s="42" t="s">
        <v>41</v>
      </c>
      <c r="E7496" s="49" t="s">
        <v>489</v>
      </c>
      <c r="F7496" s="43" t="s">
        <v>495</v>
      </c>
      <c r="G7496" s="44" t="s">
        <v>1766</v>
      </c>
      <c r="H7496">
        <v>7496</v>
      </c>
    </row>
    <row r="7497" spans="1:8">
      <c r="A7497" s="39" t="s">
        <v>2104</v>
      </c>
      <c r="B7497" s="40">
        <v>170000</v>
      </c>
      <c r="C7497" s="41" t="s">
        <v>2165</v>
      </c>
      <c r="D7497" s="42" t="s">
        <v>148</v>
      </c>
      <c r="E7497" s="49" t="s">
        <v>489</v>
      </c>
      <c r="F7497" s="43" t="s">
        <v>495</v>
      </c>
      <c r="G7497" s="44" t="s">
        <v>1230</v>
      </c>
      <c r="H7497">
        <v>7497</v>
      </c>
    </row>
    <row r="7498" spans="1:8">
      <c r="A7498" s="39" t="s">
        <v>2079</v>
      </c>
      <c r="B7498" s="40">
        <v>160000</v>
      </c>
      <c r="C7498" s="41" t="s">
        <v>2165</v>
      </c>
      <c r="D7498" s="42" t="s">
        <v>45</v>
      </c>
      <c r="E7498" s="49" t="s">
        <v>489</v>
      </c>
      <c r="F7498" s="43" t="s">
        <v>495</v>
      </c>
      <c r="G7498" s="44" t="s">
        <v>1999</v>
      </c>
      <c r="H7498">
        <v>7498</v>
      </c>
    </row>
    <row r="7499" spans="1:8">
      <c r="A7499" s="39" t="s">
        <v>2112</v>
      </c>
      <c r="B7499" s="40">
        <v>175000</v>
      </c>
      <c r="C7499" s="41" t="s">
        <v>2165</v>
      </c>
      <c r="D7499" s="42" t="s">
        <v>21</v>
      </c>
      <c r="E7499" s="49" t="s">
        <v>489</v>
      </c>
      <c r="F7499" s="43" t="s">
        <v>495</v>
      </c>
      <c r="G7499" s="44" t="s">
        <v>1967</v>
      </c>
      <c r="H7499">
        <v>7499</v>
      </c>
    </row>
    <row r="7500" spans="1:8">
      <c r="A7500" s="39" t="s">
        <v>2099</v>
      </c>
      <c r="B7500" s="40">
        <v>198500</v>
      </c>
      <c r="C7500" s="41" t="s">
        <v>2165</v>
      </c>
      <c r="D7500" s="42" t="s">
        <v>248</v>
      </c>
      <c r="E7500" s="49" t="s">
        <v>489</v>
      </c>
      <c r="F7500" s="43" t="s">
        <v>495</v>
      </c>
      <c r="G7500" s="44" t="s">
        <v>1188</v>
      </c>
      <c r="H7500">
        <v>7500</v>
      </c>
    </row>
    <row r="7501" spans="1:8">
      <c r="A7501" s="39" t="s">
        <v>2124</v>
      </c>
      <c r="B7501" s="40">
        <v>165000</v>
      </c>
      <c r="C7501" s="41" t="s">
        <v>2165</v>
      </c>
      <c r="D7501" s="42" t="s">
        <v>45</v>
      </c>
      <c r="E7501" s="49" t="s">
        <v>489</v>
      </c>
      <c r="F7501" s="43" t="s">
        <v>495</v>
      </c>
      <c r="G7501" s="44" t="s">
        <v>1999</v>
      </c>
      <c r="H7501">
        <v>7501</v>
      </c>
    </row>
    <row r="7502" spans="1:8">
      <c r="A7502" s="39" t="s">
        <v>2104</v>
      </c>
      <c r="B7502" s="40">
        <v>190000</v>
      </c>
      <c r="C7502" s="41" t="s">
        <v>2165</v>
      </c>
      <c r="D7502" s="42" t="s">
        <v>45</v>
      </c>
      <c r="E7502" s="49" t="s">
        <v>489</v>
      </c>
      <c r="F7502" s="43" t="s">
        <v>495</v>
      </c>
      <c r="G7502" s="44" t="s">
        <v>1999</v>
      </c>
      <c r="H7502">
        <v>7502</v>
      </c>
    </row>
    <row r="7503" spans="1:8">
      <c r="A7503" s="39" t="s">
        <v>2076</v>
      </c>
      <c r="B7503" s="40">
        <v>210000</v>
      </c>
      <c r="C7503" s="41" t="s">
        <v>2165</v>
      </c>
      <c r="D7503" s="42" t="s">
        <v>234</v>
      </c>
      <c r="E7503" s="49" t="s">
        <v>489</v>
      </c>
      <c r="F7503" s="43" t="s">
        <v>495</v>
      </c>
      <c r="G7503" s="44" t="s">
        <v>1278</v>
      </c>
      <c r="H7503">
        <v>7503</v>
      </c>
    </row>
    <row r="7504" spans="1:8">
      <c r="A7504" s="39" t="s">
        <v>2102</v>
      </c>
      <c r="B7504" s="40">
        <v>168000</v>
      </c>
      <c r="C7504" s="41" t="s">
        <v>2165</v>
      </c>
      <c r="D7504" s="42" t="s">
        <v>41</v>
      </c>
      <c r="E7504" s="49" t="s">
        <v>491</v>
      </c>
      <c r="F7504" s="43" t="s">
        <v>494</v>
      </c>
      <c r="G7504" s="44" t="s">
        <v>1766</v>
      </c>
      <c r="H7504">
        <v>7504</v>
      </c>
    </row>
    <row r="7505" spans="1:8">
      <c r="A7505" s="39" t="s">
        <v>2102</v>
      </c>
      <c r="B7505" s="40">
        <v>198900</v>
      </c>
      <c r="C7505" s="41" t="s">
        <v>2165</v>
      </c>
      <c r="D7505" s="42" t="s">
        <v>1024</v>
      </c>
      <c r="E7505" s="49" t="s">
        <v>491</v>
      </c>
      <c r="F7505" s="43" t="s">
        <v>494</v>
      </c>
      <c r="G7505" s="44" t="s">
        <v>1936</v>
      </c>
      <c r="H7505">
        <v>7505</v>
      </c>
    </row>
    <row r="7506" spans="1:8">
      <c r="A7506" s="39" t="s">
        <v>2118</v>
      </c>
      <c r="B7506" s="40">
        <v>190000</v>
      </c>
      <c r="C7506" s="41" t="s">
        <v>2165</v>
      </c>
      <c r="D7506" s="42" t="s">
        <v>46</v>
      </c>
      <c r="E7506" s="49" t="s">
        <v>492</v>
      </c>
      <c r="F7506" s="43" t="s">
        <v>494</v>
      </c>
      <c r="G7506" s="44" t="s">
        <v>1269</v>
      </c>
      <c r="H7506">
        <v>7506</v>
      </c>
    </row>
    <row r="7507" spans="1:8">
      <c r="A7507" s="39" t="s">
        <v>2145</v>
      </c>
      <c r="B7507" s="40">
        <v>170000</v>
      </c>
      <c r="C7507" s="41" t="s">
        <v>2165</v>
      </c>
      <c r="D7507" s="42" t="s">
        <v>164</v>
      </c>
      <c r="E7507" s="49" t="s">
        <v>491</v>
      </c>
      <c r="F7507" s="43" t="s">
        <v>494</v>
      </c>
      <c r="G7507" s="44" t="s">
        <v>1151</v>
      </c>
      <c r="H7507">
        <v>7507</v>
      </c>
    </row>
    <row r="7508" spans="1:8">
      <c r="A7508" s="39" t="s">
        <v>2079</v>
      </c>
      <c r="B7508" s="40">
        <v>180000</v>
      </c>
      <c r="C7508" s="41" t="s">
        <v>2165</v>
      </c>
      <c r="D7508" s="42" t="s">
        <v>45</v>
      </c>
      <c r="E7508" s="49" t="s">
        <v>489</v>
      </c>
      <c r="F7508" s="43" t="s">
        <v>495</v>
      </c>
      <c r="G7508" s="44" t="s">
        <v>1999</v>
      </c>
      <c r="H7508">
        <v>7508</v>
      </c>
    </row>
    <row r="7509" spans="1:8">
      <c r="A7509" s="39" t="s">
        <v>2076</v>
      </c>
      <c r="B7509" s="40">
        <v>177500</v>
      </c>
      <c r="C7509" s="41" t="s">
        <v>2165</v>
      </c>
      <c r="D7509" s="42" t="s">
        <v>41</v>
      </c>
      <c r="E7509" s="49" t="s">
        <v>489</v>
      </c>
      <c r="F7509" s="43" t="s">
        <v>495</v>
      </c>
      <c r="G7509" s="44" t="s">
        <v>1766</v>
      </c>
      <c r="H7509">
        <v>7509</v>
      </c>
    </row>
    <row r="7510" spans="1:8">
      <c r="A7510" s="39" t="s">
        <v>2074</v>
      </c>
      <c r="B7510" s="40">
        <v>195000</v>
      </c>
      <c r="C7510" s="41" t="s">
        <v>2165</v>
      </c>
      <c r="D7510" s="42" t="s">
        <v>13</v>
      </c>
      <c r="E7510" s="49" t="s">
        <v>491</v>
      </c>
      <c r="F7510" s="43" t="s">
        <v>494</v>
      </c>
      <c r="G7510" s="44" t="s">
        <v>1151</v>
      </c>
      <c r="H7510">
        <v>7510</v>
      </c>
    </row>
    <row r="7511" spans="1:8">
      <c r="A7511" s="39" t="s">
        <v>2071</v>
      </c>
      <c r="B7511" s="40">
        <v>170000</v>
      </c>
      <c r="C7511" s="41" t="s">
        <v>2165</v>
      </c>
      <c r="D7511" s="42" t="s">
        <v>257</v>
      </c>
      <c r="E7511" s="49" t="s">
        <v>489</v>
      </c>
      <c r="F7511" s="43" t="s">
        <v>495</v>
      </c>
      <c r="G7511" s="44" t="s">
        <v>1853</v>
      </c>
      <c r="H7511">
        <v>7511</v>
      </c>
    </row>
    <row r="7512" spans="1:8">
      <c r="A7512" s="39" t="s">
        <v>2124</v>
      </c>
      <c r="B7512" s="40">
        <v>185000</v>
      </c>
      <c r="C7512" s="41" t="s">
        <v>2165</v>
      </c>
      <c r="D7512" s="42" t="s">
        <v>148</v>
      </c>
      <c r="E7512" s="49" t="s">
        <v>489</v>
      </c>
      <c r="F7512" s="43" t="s">
        <v>495</v>
      </c>
      <c r="G7512" s="44" t="s">
        <v>1230</v>
      </c>
      <c r="H7512">
        <v>7512</v>
      </c>
    </row>
    <row r="7513" spans="1:8">
      <c r="A7513" s="39" t="s">
        <v>2112</v>
      </c>
      <c r="B7513" s="40">
        <v>192035</v>
      </c>
      <c r="C7513" s="41" t="s">
        <v>2165</v>
      </c>
      <c r="D7513" s="42" t="s">
        <v>41</v>
      </c>
      <c r="E7513" s="49" t="s">
        <v>489</v>
      </c>
      <c r="F7513" s="43" t="s">
        <v>495</v>
      </c>
      <c r="G7513" s="44" t="s">
        <v>1766</v>
      </c>
      <c r="H7513">
        <v>7513</v>
      </c>
    </row>
    <row r="7514" spans="1:8">
      <c r="A7514" s="39" t="s">
        <v>2073</v>
      </c>
      <c r="B7514" s="40">
        <v>185000</v>
      </c>
      <c r="C7514" s="41" t="s">
        <v>2165</v>
      </c>
      <c r="D7514" s="42" t="s">
        <v>99</v>
      </c>
      <c r="E7514" s="49" t="s">
        <v>489</v>
      </c>
      <c r="F7514" s="43" t="s">
        <v>495</v>
      </c>
      <c r="G7514" s="44" t="s">
        <v>1851</v>
      </c>
      <c r="H7514">
        <v>7514</v>
      </c>
    </row>
    <row r="7515" spans="1:8">
      <c r="A7515" s="39" t="s">
        <v>2124</v>
      </c>
      <c r="B7515" s="40">
        <v>160000</v>
      </c>
      <c r="C7515" s="41" t="s">
        <v>2165</v>
      </c>
      <c r="D7515" s="42" t="s">
        <v>133</v>
      </c>
      <c r="E7515" s="49" t="s">
        <v>489</v>
      </c>
      <c r="F7515" s="43" t="s">
        <v>495</v>
      </c>
      <c r="G7515" s="44" t="s">
        <v>2024</v>
      </c>
      <c r="H7515">
        <v>7515</v>
      </c>
    </row>
    <row r="7516" spans="1:8">
      <c r="A7516" s="39" t="s">
        <v>2094</v>
      </c>
      <c r="B7516" s="40">
        <v>190000</v>
      </c>
      <c r="C7516" s="41" t="s">
        <v>2165</v>
      </c>
      <c r="D7516" s="42" t="s">
        <v>13</v>
      </c>
      <c r="E7516" s="49" t="s">
        <v>491</v>
      </c>
      <c r="F7516" s="43" t="s">
        <v>494</v>
      </c>
      <c r="G7516" s="44" t="s">
        <v>1151</v>
      </c>
      <c r="H7516">
        <v>7516</v>
      </c>
    </row>
    <row r="7517" spans="1:8">
      <c r="A7517" s="39" t="s">
        <v>2117</v>
      </c>
      <c r="B7517" s="40">
        <v>185000</v>
      </c>
      <c r="C7517" s="41" t="s">
        <v>2165</v>
      </c>
      <c r="D7517" s="42" t="s">
        <v>2129</v>
      </c>
      <c r="E7517" s="49" t="s">
        <v>489</v>
      </c>
      <c r="F7517" s="43" t="s">
        <v>495</v>
      </c>
      <c r="G7517" s="44" t="e">
        <v>#N/A</v>
      </c>
      <c r="H7517">
        <v>7517</v>
      </c>
    </row>
    <row r="7518" spans="1:8">
      <c r="A7518" s="39" t="s">
        <v>2074</v>
      </c>
      <c r="B7518" s="40">
        <v>190000</v>
      </c>
      <c r="C7518" s="41" t="s">
        <v>2165</v>
      </c>
      <c r="D7518" s="42" t="s">
        <v>180</v>
      </c>
      <c r="E7518" s="49" t="s">
        <v>491</v>
      </c>
      <c r="F7518" s="43" t="s">
        <v>494</v>
      </c>
      <c r="G7518" s="44" t="s">
        <v>1278</v>
      </c>
      <c r="H7518">
        <v>7518</v>
      </c>
    </row>
    <row r="7519" spans="1:8">
      <c r="A7519" s="39" t="s">
        <v>2130</v>
      </c>
      <c r="B7519" s="40">
        <v>199000</v>
      </c>
      <c r="C7519" s="41" t="s">
        <v>2165</v>
      </c>
      <c r="D7519" s="42" t="s">
        <v>29</v>
      </c>
      <c r="E7519" s="49" t="s">
        <v>491</v>
      </c>
      <c r="F7519" s="43" t="s">
        <v>494</v>
      </c>
      <c r="G7519" s="44" t="s">
        <v>1839</v>
      </c>
      <c r="H7519">
        <v>7519</v>
      </c>
    </row>
    <row r="7520" spans="1:8">
      <c r="A7520" s="39" t="s">
        <v>2096</v>
      </c>
      <c r="B7520" s="40">
        <v>167000</v>
      </c>
      <c r="C7520" s="41" t="s">
        <v>2165</v>
      </c>
      <c r="D7520" s="42" t="s">
        <v>103</v>
      </c>
      <c r="E7520" s="49" t="s">
        <v>489</v>
      </c>
      <c r="F7520" s="43" t="s">
        <v>495</v>
      </c>
      <c r="G7520" s="44" t="s">
        <v>1230</v>
      </c>
      <c r="H7520">
        <v>7520</v>
      </c>
    </row>
    <row r="7521" spans="1:8">
      <c r="A7521" s="39" t="s">
        <v>2110</v>
      </c>
      <c r="B7521" s="40">
        <v>150000</v>
      </c>
      <c r="C7521" s="41" t="s">
        <v>2165</v>
      </c>
      <c r="D7521" s="42" t="s">
        <v>56</v>
      </c>
      <c r="E7521" s="49" t="s">
        <v>489</v>
      </c>
      <c r="F7521" s="43" t="s">
        <v>495</v>
      </c>
      <c r="G7521" s="44" t="s">
        <v>1269</v>
      </c>
      <c r="H7521">
        <v>7521</v>
      </c>
    </row>
    <row r="7522" spans="1:8">
      <c r="A7522" s="39" t="s">
        <v>2077</v>
      </c>
      <c r="B7522" s="40">
        <v>139000</v>
      </c>
      <c r="C7522" s="41" t="s">
        <v>2165</v>
      </c>
      <c r="D7522" s="42" t="s">
        <v>49</v>
      </c>
      <c r="E7522" s="49" t="s">
        <v>489</v>
      </c>
      <c r="F7522" s="43" t="s">
        <v>495</v>
      </c>
      <c r="G7522" s="44" t="s">
        <v>1744</v>
      </c>
      <c r="H7522">
        <v>7522</v>
      </c>
    </row>
    <row r="7523" spans="1:8">
      <c r="A7523" s="39" t="s">
        <v>2079</v>
      </c>
      <c r="B7523" s="40">
        <v>185000</v>
      </c>
      <c r="C7523" s="41" t="s">
        <v>2165</v>
      </c>
      <c r="D7523" s="42" t="s">
        <v>109</v>
      </c>
      <c r="E7523" s="49" t="s">
        <v>489</v>
      </c>
      <c r="F7523" s="43" t="s">
        <v>495</v>
      </c>
      <c r="G7523" s="44" t="s">
        <v>1605</v>
      </c>
      <c r="H7523">
        <v>7523</v>
      </c>
    </row>
    <row r="7524" spans="1:8">
      <c r="A7524" s="39" t="s">
        <v>2079</v>
      </c>
      <c r="B7524" s="40">
        <v>175000</v>
      </c>
      <c r="C7524" s="41" t="s">
        <v>2165</v>
      </c>
      <c r="D7524" s="42" t="s">
        <v>20</v>
      </c>
      <c r="E7524" s="49" t="s">
        <v>489</v>
      </c>
      <c r="F7524" s="43" t="s">
        <v>495</v>
      </c>
      <c r="G7524" s="44" t="s">
        <v>1801</v>
      </c>
      <c r="H7524">
        <v>7524</v>
      </c>
    </row>
    <row r="7525" spans="1:8">
      <c r="A7525" s="39" t="s">
        <v>2071</v>
      </c>
      <c r="B7525" s="40">
        <v>170000</v>
      </c>
      <c r="C7525" s="41" t="s">
        <v>2165</v>
      </c>
      <c r="D7525" s="42" t="s">
        <v>46</v>
      </c>
      <c r="E7525" s="49" t="s">
        <v>489</v>
      </c>
      <c r="F7525" s="43" t="s">
        <v>495</v>
      </c>
      <c r="G7525" s="44" t="s">
        <v>1269</v>
      </c>
      <c r="H7525">
        <v>7525</v>
      </c>
    </row>
    <row r="7526" spans="1:8">
      <c r="A7526" s="39" t="s">
        <v>2124</v>
      </c>
      <c r="B7526" s="40">
        <v>145000</v>
      </c>
      <c r="C7526" s="41" t="s">
        <v>2165</v>
      </c>
      <c r="D7526" s="42" t="s">
        <v>37</v>
      </c>
      <c r="E7526" s="49" t="s">
        <v>489</v>
      </c>
      <c r="F7526" s="43" t="s">
        <v>495</v>
      </c>
      <c r="G7526" s="44" t="s">
        <v>1101</v>
      </c>
      <c r="H7526">
        <v>7526</v>
      </c>
    </row>
    <row r="7527" spans="1:8">
      <c r="A7527" s="39" t="s">
        <v>2102</v>
      </c>
      <c r="B7527" s="40">
        <v>195000</v>
      </c>
      <c r="C7527" s="41" t="s">
        <v>2165</v>
      </c>
      <c r="D7527" s="42" t="s">
        <v>37</v>
      </c>
      <c r="E7527" s="49" t="s">
        <v>491</v>
      </c>
      <c r="F7527" s="43" t="s">
        <v>494</v>
      </c>
      <c r="G7527" s="44" t="s">
        <v>1101</v>
      </c>
      <c r="H7527">
        <v>7527</v>
      </c>
    </row>
    <row r="7528" spans="1:8">
      <c r="A7528" s="39" t="s">
        <v>2070</v>
      </c>
      <c r="B7528" s="40">
        <v>145000</v>
      </c>
      <c r="C7528" s="41" t="s">
        <v>2165</v>
      </c>
      <c r="D7528" s="42" t="s">
        <v>57</v>
      </c>
      <c r="E7528" s="49" t="s">
        <v>489</v>
      </c>
      <c r="F7528" s="43" t="s">
        <v>495</v>
      </c>
      <c r="G7528" s="44" t="s">
        <v>1269</v>
      </c>
      <c r="H7528">
        <v>7528</v>
      </c>
    </row>
    <row r="7529" spans="1:8">
      <c r="A7529" s="39" t="s">
        <v>2079</v>
      </c>
      <c r="B7529" s="40">
        <v>180000</v>
      </c>
      <c r="C7529" s="41" t="s">
        <v>2165</v>
      </c>
      <c r="D7529" s="42" t="s">
        <v>21</v>
      </c>
      <c r="E7529" s="49" t="s">
        <v>489</v>
      </c>
      <c r="F7529" s="43" t="s">
        <v>495</v>
      </c>
      <c r="G7529" s="44" t="s">
        <v>1967</v>
      </c>
      <c r="H7529">
        <v>7529</v>
      </c>
    </row>
    <row r="7530" spans="1:8">
      <c r="A7530" s="39" t="s">
        <v>2101</v>
      </c>
      <c r="B7530" s="40">
        <v>190000</v>
      </c>
      <c r="C7530" s="41" t="s">
        <v>2165</v>
      </c>
      <c r="D7530" s="42" t="s">
        <v>37</v>
      </c>
      <c r="E7530" s="49" t="s">
        <v>489</v>
      </c>
      <c r="F7530" s="43" t="s">
        <v>495</v>
      </c>
      <c r="G7530" s="44" t="s">
        <v>1101</v>
      </c>
      <c r="H7530">
        <v>7530</v>
      </c>
    </row>
    <row r="7531" spans="1:8">
      <c r="A7531" s="39" t="s">
        <v>2118</v>
      </c>
      <c r="B7531" s="40">
        <v>185000</v>
      </c>
      <c r="C7531" s="41" t="s">
        <v>2165</v>
      </c>
      <c r="D7531" s="42" t="s">
        <v>145</v>
      </c>
      <c r="E7531" s="49" t="s">
        <v>492</v>
      </c>
      <c r="F7531" s="43" t="s">
        <v>494</v>
      </c>
      <c r="G7531" s="44" t="s">
        <v>1592</v>
      </c>
      <c r="H7531">
        <v>7531</v>
      </c>
    </row>
    <row r="7532" spans="1:8">
      <c r="A7532" s="39" t="s">
        <v>2071</v>
      </c>
      <c r="B7532" s="40">
        <v>183000</v>
      </c>
      <c r="C7532" s="41" t="s">
        <v>2165</v>
      </c>
      <c r="D7532" s="42" t="s">
        <v>21</v>
      </c>
      <c r="E7532" s="49" t="s">
        <v>489</v>
      </c>
      <c r="F7532" s="43" t="s">
        <v>495</v>
      </c>
      <c r="G7532" s="44" t="s">
        <v>1967</v>
      </c>
      <c r="H7532">
        <v>7532</v>
      </c>
    </row>
    <row r="7533" spans="1:8">
      <c r="A7533" s="39" t="s">
        <v>2084</v>
      </c>
      <c r="B7533" s="40">
        <v>172000</v>
      </c>
      <c r="C7533" s="41" t="s">
        <v>2165</v>
      </c>
      <c r="D7533" s="42" t="s">
        <v>75</v>
      </c>
      <c r="E7533" s="49" t="s">
        <v>489</v>
      </c>
      <c r="F7533" s="43" t="s">
        <v>495</v>
      </c>
      <c r="G7533" s="44" t="s">
        <v>1230</v>
      </c>
      <c r="H7533">
        <v>7533</v>
      </c>
    </row>
    <row r="7534" spans="1:8">
      <c r="A7534" s="39" t="s">
        <v>2108</v>
      </c>
      <c r="B7534" s="40">
        <v>160000</v>
      </c>
      <c r="C7534" s="41" t="s">
        <v>2165</v>
      </c>
      <c r="D7534" s="42" t="s">
        <v>49</v>
      </c>
      <c r="E7534" s="49" t="s">
        <v>489</v>
      </c>
      <c r="F7534" s="43" t="s">
        <v>495</v>
      </c>
      <c r="G7534" s="44" t="s">
        <v>1744</v>
      </c>
      <c r="H7534">
        <v>7534</v>
      </c>
    </row>
    <row r="7535" spans="1:8">
      <c r="A7535" s="39" t="s">
        <v>2145</v>
      </c>
      <c r="B7535" s="40">
        <v>175000</v>
      </c>
      <c r="C7535" s="41" t="s">
        <v>2165</v>
      </c>
      <c r="D7535" s="42" t="s">
        <v>58</v>
      </c>
      <c r="E7535" s="49" t="s">
        <v>491</v>
      </c>
      <c r="F7535" s="43" t="s">
        <v>494</v>
      </c>
      <c r="G7535" s="44" t="s">
        <v>1177</v>
      </c>
      <c r="H7535">
        <v>7535</v>
      </c>
    </row>
    <row r="7536" spans="1:8">
      <c r="A7536" s="39" t="s">
        <v>2083</v>
      </c>
      <c r="B7536" s="40">
        <v>154000</v>
      </c>
      <c r="C7536" s="41" t="s">
        <v>2165</v>
      </c>
      <c r="D7536" s="42" t="s">
        <v>37</v>
      </c>
      <c r="E7536" s="49" t="s">
        <v>489</v>
      </c>
      <c r="F7536" s="43" t="s">
        <v>495</v>
      </c>
      <c r="G7536" s="44" t="s">
        <v>1101</v>
      </c>
      <c r="H7536">
        <v>7536</v>
      </c>
    </row>
    <row r="7537" spans="1:8">
      <c r="A7537" s="39" t="s">
        <v>2104</v>
      </c>
      <c r="B7537" s="40">
        <v>165000</v>
      </c>
      <c r="C7537" s="41" t="s">
        <v>2165</v>
      </c>
      <c r="D7537" s="42" t="s">
        <v>81</v>
      </c>
      <c r="E7537" s="49" t="s">
        <v>489</v>
      </c>
      <c r="F7537" s="43" t="s">
        <v>495</v>
      </c>
      <c r="G7537" s="44" t="s">
        <v>1151</v>
      </c>
      <c r="H7537">
        <v>7537</v>
      </c>
    </row>
    <row r="7538" spans="1:8">
      <c r="A7538" s="39" t="s">
        <v>2083</v>
      </c>
      <c r="B7538" s="40">
        <v>185000</v>
      </c>
      <c r="C7538" s="41" t="s">
        <v>2165</v>
      </c>
      <c r="D7538" s="42" t="s">
        <v>245</v>
      </c>
      <c r="E7538" s="49" t="s">
        <v>489</v>
      </c>
      <c r="F7538" s="43" t="s">
        <v>495</v>
      </c>
      <c r="G7538" s="44" t="s">
        <v>1741</v>
      </c>
      <c r="H7538">
        <v>7538</v>
      </c>
    </row>
    <row r="7539" spans="1:8">
      <c r="A7539" s="39" t="s">
        <v>2131</v>
      </c>
      <c r="B7539" s="40">
        <v>175000</v>
      </c>
      <c r="C7539" s="41" t="s">
        <v>2165</v>
      </c>
      <c r="D7539" s="42" t="s">
        <v>401</v>
      </c>
      <c r="E7539" s="49" t="s">
        <v>491</v>
      </c>
      <c r="F7539" s="43" t="s">
        <v>494</v>
      </c>
      <c r="G7539" s="44" t="s">
        <v>1142</v>
      </c>
      <c r="H7539">
        <v>7539</v>
      </c>
    </row>
    <row r="7540" spans="1:8">
      <c r="A7540" s="39" t="s">
        <v>2110</v>
      </c>
      <c r="B7540" s="40">
        <v>165000</v>
      </c>
      <c r="C7540" s="41" t="s">
        <v>2165</v>
      </c>
      <c r="D7540" s="42" t="s">
        <v>9</v>
      </c>
      <c r="E7540" s="49" t="s">
        <v>489</v>
      </c>
      <c r="F7540" s="43" t="s">
        <v>495</v>
      </c>
      <c r="G7540" s="44" t="s">
        <v>1177</v>
      </c>
      <c r="H7540">
        <v>7540</v>
      </c>
    </row>
    <row r="7541" spans="1:8">
      <c r="A7541" s="39" t="s">
        <v>2101</v>
      </c>
      <c r="B7541" s="40">
        <v>180000</v>
      </c>
      <c r="C7541" s="41" t="s">
        <v>2165</v>
      </c>
      <c r="D7541" s="42" t="s">
        <v>35</v>
      </c>
      <c r="E7541" s="49" t="s">
        <v>489</v>
      </c>
      <c r="F7541" s="43" t="s">
        <v>495</v>
      </c>
      <c r="G7541" s="44" t="s">
        <v>1656</v>
      </c>
      <c r="H7541">
        <v>7541</v>
      </c>
    </row>
    <row r="7542" spans="1:8">
      <c r="A7542" s="39" t="s">
        <v>2071</v>
      </c>
      <c r="B7542" s="40">
        <v>180000</v>
      </c>
      <c r="C7542" s="41" t="s">
        <v>2165</v>
      </c>
      <c r="D7542" s="42" t="s">
        <v>75</v>
      </c>
      <c r="E7542" s="49" t="s">
        <v>489</v>
      </c>
      <c r="F7542" s="43" t="s">
        <v>495</v>
      </c>
      <c r="G7542" s="44" t="s">
        <v>1230</v>
      </c>
      <c r="H7542">
        <v>7542</v>
      </c>
    </row>
    <row r="7543" spans="1:8">
      <c r="A7543" s="39" t="s">
        <v>2138</v>
      </c>
      <c r="B7543" s="40">
        <v>162000</v>
      </c>
      <c r="C7543" s="41" t="s">
        <v>2165</v>
      </c>
      <c r="D7543" s="42" t="s">
        <v>377</v>
      </c>
      <c r="E7543" s="49" t="s">
        <v>491</v>
      </c>
      <c r="F7543" s="43" t="s">
        <v>494</v>
      </c>
      <c r="G7543" s="44" t="s">
        <v>1519</v>
      </c>
      <c r="H7543">
        <v>7543</v>
      </c>
    </row>
    <row r="7544" spans="1:8">
      <c r="A7544" s="39" t="s">
        <v>2145</v>
      </c>
      <c r="B7544" s="40">
        <v>175500</v>
      </c>
      <c r="C7544" s="41" t="s">
        <v>2165</v>
      </c>
      <c r="D7544" s="42" t="s">
        <v>164</v>
      </c>
      <c r="E7544" s="49" t="s">
        <v>491</v>
      </c>
      <c r="F7544" s="43" t="s">
        <v>494</v>
      </c>
      <c r="G7544" s="44" t="s">
        <v>1151</v>
      </c>
      <c r="H7544">
        <v>7544</v>
      </c>
    </row>
    <row r="7545" spans="1:8">
      <c r="A7545" s="39" t="s">
        <v>2094</v>
      </c>
      <c r="B7545" s="40">
        <v>200000</v>
      </c>
      <c r="C7545" s="41" t="s">
        <v>2165</v>
      </c>
      <c r="D7545" s="42" t="s">
        <v>2129</v>
      </c>
      <c r="E7545" s="49" t="s">
        <v>491</v>
      </c>
      <c r="F7545" s="43" t="s">
        <v>494</v>
      </c>
      <c r="G7545" s="44" t="e">
        <v>#N/A</v>
      </c>
      <c r="H7545">
        <v>7545</v>
      </c>
    </row>
    <row r="7546" spans="1:8">
      <c r="A7546" s="39" t="s">
        <v>2121</v>
      </c>
      <c r="B7546" s="40">
        <v>205214</v>
      </c>
      <c r="C7546" s="41" t="s">
        <v>2165</v>
      </c>
      <c r="D7546" s="42" t="s">
        <v>58</v>
      </c>
      <c r="E7546" s="49" t="s">
        <v>489</v>
      </c>
      <c r="F7546" s="43" t="s">
        <v>495</v>
      </c>
      <c r="G7546" s="44" t="s">
        <v>1177</v>
      </c>
      <c r="H7546">
        <v>7546</v>
      </c>
    </row>
    <row r="7547" spans="1:8">
      <c r="A7547" s="39" t="s">
        <v>2121</v>
      </c>
      <c r="B7547" s="40">
        <v>195000</v>
      </c>
      <c r="C7547" s="41" t="s">
        <v>2165</v>
      </c>
      <c r="D7547" s="42" t="s">
        <v>35</v>
      </c>
      <c r="E7547" s="49" t="s">
        <v>489</v>
      </c>
      <c r="F7547" s="43" t="s">
        <v>495</v>
      </c>
      <c r="G7547" s="44" t="s">
        <v>1656</v>
      </c>
      <c r="H7547">
        <v>7547</v>
      </c>
    </row>
    <row r="7548" spans="1:8">
      <c r="A7548" s="39" t="s">
        <v>2104</v>
      </c>
      <c r="B7548" s="40">
        <v>190000</v>
      </c>
      <c r="C7548" s="41" t="s">
        <v>2165</v>
      </c>
      <c r="D7548" s="42" t="s">
        <v>9</v>
      </c>
      <c r="E7548" s="49" t="s">
        <v>489</v>
      </c>
      <c r="F7548" s="43" t="s">
        <v>495</v>
      </c>
      <c r="G7548" s="44" t="s">
        <v>1177</v>
      </c>
      <c r="H7548">
        <v>7548</v>
      </c>
    </row>
    <row r="7549" spans="1:8">
      <c r="A7549" s="39" t="s">
        <v>2097</v>
      </c>
      <c r="B7549" s="40">
        <v>180000</v>
      </c>
      <c r="C7549" s="41" t="s">
        <v>2165</v>
      </c>
      <c r="D7549" s="42" t="s">
        <v>41</v>
      </c>
      <c r="E7549" s="49" t="s">
        <v>489</v>
      </c>
      <c r="F7549" s="43" t="s">
        <v>495</v>
      </c>
      <c r="G7549" s="44" t="s">
        <v>1766</v>
      </c>
      <c r="H7549">
        <v>7549</v>
      </c>
    </row>
    <row r="7550" spans="1:8">
      <c r="A7550" s="39" t="s">
        <v>2079</v>
      </c>
      <c r="B7550" s="40">
        <v>187500</v>
      </c>
      <c r="C7550" s="41" t="s">
        <v>2165</v>
      </c>
      <c r="D7550" s="42" t="s">
        <v>46</v>
      </c>
      <c r="E7550" s="49" t="s">
        <v>489</v>
      </c>
      <c r="F7550" s="43" t="s">
        <v>495</v>
      </c>
      <c r="G7550" s="44" t="s">
        <v>1269</v>
      </c>
      <c r="H7550">
        <v>7550</v>
      </c>
    </row>
    <row r="7551" spans="1:8">
      <c r="A7551" s="39" t="s">
        <v>2070</v>
      </c>
      <c r="B7551" s="40">
        <v>175000</v>
      </c>
      <c r="C7551" s="41" t="s">
        <v>2165</v>
      </c>
      <c r="D7551" s="42" t="s">
        <v>190</v>
      </c>
      <c r="E7551" s="49" t="s">
        <v>489</v>
      </c>
      <c r="F7551" s="43" t="s">
        <v>495</v>
      </c>
      <c r="G7551" s="44" t="s">
        <v>1683</v>
      </c>
      <c r="H7551">
        <v>7551</v>
      </c>
    </row>
    <row r="7552" spans="1:8">
      <c r="A7552" s="39" t="s">
        <v>2087</v>
      </c>
      <c r="B7552" s="40">
        <v>176000</v>
      </c>
      <c r="C7552" s="41" t="s">
        <v>2165</v>
      </c>
      <c r="D7552" s="42" t="s">
        <v>58</v>
      </c>
      <c r="E7552" s="49" t="s">
        <v>492</v>
      </c>
      <c r="F7552" s="43" t="s">
        <v>494</v>
      </c>
      <c r="G7552" s="44" t="s">
        <v>1177</v>
      </c>
      <c r="H7552">
        <v>7552</v>
      </c>
    </row>
    <row r="7553" spans="1:8">
      <c r="A7553" s="39" t="s">
        <v>2117</v>
      </c>
      <c r="B7553" s="40">
        <v>190000</v>
      </c>
      <c r="C7553" s="41" t="s">
        <v>2165</v>
      </c>
      <c r="D7553" s="42" t="s">
        <v>72</v>
      </c>
      <c r="E7553" s="49" t="s">
        <v>489</v>
      </c>
      <c r="F7553" s="43" t="s">
        <v>495</v>
      </c>
      <c r="G7553" s="44" t="s">
        <v>1230</v>
      </c>
      <c r="H7553">
        <v>7553</v>
      </c>
    </row>
    <row r="7554" spans="1:8">
      <c r="A7554" s="39" t="s">
        <v>2110</v>
      </c>
      <c r="B7554" s="40">
        <v>165000</v>
      </c>
      <c r="C7554" s="41" t="s">
        <v>2165</v>
      </c>
      <c r="D7554" s="42" t="s">
        <v>169</v>
      </c>
      <c r="E7554" s="49" t="s">
        <v>489</v>
      </c>
      <c r="F7554" s="43" t="s">
        <v>495</v>
      </c>
      <c r="G7554" s="44" t="s">
        <v>1241</v>
      </c>
      <c r="H7554">
        <v>7554</v>
      </c>
    </row>
    <row r="7555" spans="1:8">
      <c r="A7555" s="39" t="s">
        <v>2104</v>
      </c>
      <c r="B7555" s="40">
        <v>196000</v>
      </c>
      <c r="C7555" s="41" t="s">
        <v>2165</v>
      </c>
      <c r="D7555" s="42" t="s">
        <v>148</v>
      </c>
      <c r="E7555" s="49" t="s">
        <v>489</v>
      </c>
      <c r="F7555" s="43" t="s">
        <v>495</v>
      </c>
      <c r="G7555" s="44" t="s">
        <v>1230</v>
      </c>
      <c r="H7555">
        <v>7555</v>
      </c>
    </row>
    <row r="7556" spans="1:8">
      <c r="A7556" s="39" t="s">
        <v>2108</v>
      </c>
      <c r="B7556" s="40">
        <v>210000</v>
      </c>
      <c r="C7556" s="41" t="s">
        <v>2165</v>
      </c>
      <c r="D7556" s="42" t="s">
        <v>122</v>
      </c>
      <c r="E7556" s="49" t="s">
        <v>489</v>
      </c>
      <c r="F7556" s="43" t="s">
        <v>495</v>
      </c>
      <c r="G7556" s="44" t="s">
        <v>1830</v>
      </c>
      <c r="H7556">
        <v>7556</v>
      </c>
    </row>
    <row r="7557" spans="1:8">
      <c r="A7557" s="39" t="s">
        <v>2104</v>
      </c>
      <c r="B7557" s="40">
        <v>182000</v>
      </c>
      <c r="C7557" s="41" t="s">
        <v>2165</v>
      </c>
      <c r="D7557" s="42" t="s">
        <v>9</v>
      </c>
      <c r="E7557" s="49" t="s">
        <v>489</v>
      </c>
      <c r="F7557" s="43" t="s">
        <v>495</v>
      </c>
      <c r="G7557" s="44" t="s">
        <v>1177</v>
      </c>
      <c r="H7557">
        <v>7557</v>
      </c>
    </row>
    <row r="7558" spans="1:8">
      <c r="A7558" s="39" t="s">
        <v>2079</v>
      </c>
      <c r="B7558" s="40">
        <v>189000</v>
      </c>
      <c r="C7558" s="41" t="s">
        <v>2165</v>
      </c>
      <c r="D7558" s="42" t="s">
        <v>10</v>
      </c>
      <c r="E7558" s="49" t="s">
        <v>489</v>
      </c>
      <c r="F7558" s="43" t="s">
        <v>495</v>
      </c>
      <c r="G7558" s="44" t="s">
        <v>1405</v>
      </c>
      <c r="H7558">
        <v>7558</v>
      </c>
    </row>
    <row r="7559" spans="1:8">
      <c r="A7559" s="39" t="s">
        <v>2079</v>
      </c>
      <c r="B7559" s="40">
        <v>175000</v>
      </c>
      <c r="C7559" s="41" t="s">
        <v>2165</v>
      </c>
      <c r="D7559" s="42" t="s">
        <v>210</v>
      </c>
      <c r="E7559" s="49" t="s">
        <v>489</v>
      </c>
      <c r="F7559" s="43" t="s">
        <v>495</v>
      </c>
      <c r="G7559" s="44" t="s">
        <v>1621</v>
      </c>
      <c r="H7559">
        <v>7559</v>
      </c>
    </row>
    <row r="7560" spans="1:8">
      <c r="A7560" s="39" t="s">
        <v>2079</v>
      </c>
      <c r="B7560" s="40">
        <v>185000</v>
      </c>
      <c r="C7560" s="41" t="s">
        <v>2165</v>
      </c>
      <c r="D7560" s="42" t="s">
        <v>32</v>
      </c>
      <c r="E7560" s="49" t="s">
        <v>489</v>
      </c>
      <c r="F7560" s="43" t="s">
        <v>495</v>
      </c>
      <c r="G7560" s="44" t="s">
        <v>1151</v>
      </c>
      <c r="H7560">
        <v>7560</v>
      </c>
    </row>
    <row r="7561" spans="1:8">
      <c r="A7561" s="39" t="s">
        <v>2081</v>
      </c>
      <c r="B7561" s="40">
        <v>193900</v>
      </c>
      <c r="C7561" s="41" t="s">
        <v>2165</v>
      </c>
      <c r="D7561" s="42" t="s">
        <v>9</v>
      </c>
      <c r="E7561" s="49" t="s">
        <v>489</v>
      </c>
      <c r="F7561" s="43" t="s">
        <v>495</v>
      </c>
      <c r="G7561" s="44" t="s">
        <v>1177</v>
      </c>
      <c r="H7561">
        <v>7561</v>
      </c>
    </row>
    <row r="7562" spans="1:8">
      <c r="A7562" s="39" t="s">
        <v>2070</v>
      </c>
      <c r="B7562" s="40">
        <v>190000</v>
      </c>
      <c r="C7562" s="41" t="s">
        <v>2165</v>
      </c>
      <c r="D7562" s="42" t="s">
        <v>9</v>
      </c>
      <c r="E7562" s="49" t="s">
        <v>489</v>
      </c>
      <c r="F7562" s="43" t="s">
        <v>495</v>
      </c>
      <c r="G7562" s="44" t="s">
        <v>1177</v>
      </c>
      <c r="H7562">
        <v>7562</v>
      </c>
    </row>
    <row r="7563" spans="1:8">
      <c r="A7563" s="39" t="s">
        <v>2087</v>
      </c>
      <c r="B7563" s="40">
        <v>185000</v>
      </c>
      <c r="C7563" s="41" t="s">
        <v>2165</v>
      </c>
      <c r="D7563" s="42" t="s">
        <v>97</v>
      </c>
      <c r="E7563" s="49" t="s">
        <v>492</v>
      </c>
      <c r="F7563" s="43" t="s">
        <v>494</v>
      </c>
      <c r="G7563" s="44" t="s">
        <v>1972</v>
      </c>
      <c r="H7563">
        <v>7563</v>
      </c>
    </row>
    <row r="7564" spans="1:8">
      <c r="A7564" s="39" t="s">
        <v>2118</v>
      </c>
      <c r="B7564" s="40">
        <v>170000</v>
      </c>
      <c r="C7564" s="41" t="s">
        <v>2165</v>
      </c>
      <c r="D7564" s="42" t="s">
        <v>41</v>
      </c>
      <c r="E7564" s="49" t="s">
        <v>492</v>
      </c>
      <c r="F7564" s="43" t="s">
        <v>494</v>
      </c>
      <c r="G7564" s="44" t="s">
        <v>1766</v>
      </c>
      <c r="H7564">
        <v>7564</v>
      </c>
    </row>
    <row r="7565" spans="1:8">
      <c r="A7565" s="39" t="s">
        <v>2099</v>
      </c>
      <c r="B7565" s="40">
        <v>142000</v>
      </c>
      <c r="C7565" s="41" t="s">
        <v>2165</v>
      </c>
      <c r="D7565" s="42" t="s">
        <v>55</v>
      </c>
      <c r="E7565" s="49" t="s">
        <v>489</v>
      </c>
      <c r="F7565" s="43" t="s">
        <v>495</v>
      </c>
      <c r="G7565" s="44" t="s">
        <v>1471</v>
      </c>
      <c r="H7565">
        <v>7565</v>
      </c>
    </row>
    <row r="7566" spans="1:8">
      <c r="A7566" s="39" t="s">
        <v>2101</v>
      </c>
      <c r="B7566" s="40">
        <v>199000</v>
      </c>
      <c r="C7566" s="41" t="s">
        <v>2165</v>
      </c>
      <c r="D7566" s="42" t="s">
        <v>245</v>
      </c>
      <c r="E7566" s="49" t="s">
        <v>489</v>
      </c>
      <c r="F7566" s="43" t="s">
        <v>495</v>
      </c>
      <c r="G7566" s="44" t="s">
        <v>1741</v>
      </c>
      <c r="H7566">
        <v>7566</v>
      </c>
    </row>
    <row r="7567" spans="1:8">
      <c r="A7567" s="39" t="s">
        <v>2078</v>
      </c>
      <c r="B7567" s="40">
        <v>136000</v>
      </c>
      <c r="C7567" s="41" t="s">
        <v>2165</v>
      </c>
      <c r="D7567" s="42" t="s">
        <v>784</v>
      </c>
      <c r="E7567" s="49" t="s">
        <v>491</v>
      </c>
      <c r="F7567" s="43" t="s">
        <v>494</v>
      </c>
      <c r="G7567" s="44" t="s">
        <v>1532</v>
      </c>
      <c r="H7567">
        <v>7567</v>
      </c>
    </row>
    <row r="7568" spans="1:8">
      <c r="A7568" s="39" t="s">
        <v>2124</v>
      </c>
      <c r="B7568" s="40">
        <v>180000</v>
      </c>
      <c r="C7568" s="41" t="s">
        <v>2165</v>
      </c>
      <c r="D7568" s="42" t="s">
        <v>37</v>
      </c>
      <c r="E7568" s="49" t="s">
        <v>489</v>
      </c>
      <c r="F7568" s="43" t="s">
        <v>495</v>
      </c>
      <c r="G7568" s="44" t="s">
        <v>1101</v>
      </c>
      <c r="H7568">
        <v>7568</v>
      </c>
    </row>
    <row r="7569" spans="1:8">
      <c r="A7569" s="39" t="s">
        <v>2078</v>
      </c>
      <c r="B7569" s="40">
        <v>177000</v>
      </c>
      <c r="C7569" s="41" t="s">
        <v>2165</v>
      </c>
      <c r="D7569" s="42" t="s">
        <v>429</v>
      </c>
      <c r="E7569" s="49" t="s">
        <v>491</v>
      </c>
      <c r="F7569" s="43" t="s">
        <v>494</v>
      </c>
      <c r="G7569" s="44" t="s">
        <v>1146</v>
      </c>
      <c r="H7569">
        <v>7569</v>
      </c>
    </row>
    <row r="7570" spans="1:8">
      <c r="A7570" s="39" t="s">
        <v>2067</v>
      </c>
      <c r="B7570" s="40">
        <v>184000</v>
      </c>
      <c r="C7570" s="41" t="s">
        <v>2165</v>
      </c>
      <c r="D7570" s="42" t="s">
        <v>32</v>
      </c>
      <c r="E7570" s="49" t="s">
        <v>489</v>
      </c>
      <c r="F7570" s="43" t="s">
        <v>495</v>
      </c>
      <c r="G7570" s="44" t="s">
        <v>1151</v>
      </c>
      <c r="H7570">
        <v>7570</v>
      </c>
    </row>
    <row r="7571" spans="1:8">
      <c r="A7571" s="39" t="s">
        <v>2070</v>
      </c>
      <c r="B7571" s="40">
        <v>170000</v>
      </c>
      <c r="C7571" s="41" t="s">
        <v>2165</v>
      </c>
      <c r="D7571" s="42" t="s">
        <v>82</v>
      </c>
      <c r="E7571" s="49" t="s">
        <v>489</v>
      </c>
      <c r="F7571" s="43" t="s">
        <v>495</v>
      </c>
      <c r="G7571" s="44" t="s">
        <v>1494</v>
      </c>
      <c r="H7571">
        <v>7571</v>
      </c>
    </row>
    <row r="7572" spans="1:8">
      <c r="A7572" s="39" t="s">
        <v>2076</v>
      </c>
      <c r="B7572" s="40">
        <v>175000</v>
      </c>
      <c r="C7572" s="41" t="s">
        <v>2165</v>
      </c>
      <c r="D7572" s="42" t="s">
        <v>53</v>
      </c>
      <c r="E7572" s="49" t="s">
        <v>489</v>
      </c>
      <c r="F7572" s="43" t="s">
        <v>495</v>
      </c>
      <c r="G7572" s="44" t="s">
        <v>1834</v>
      </c>
      <c r="H7572">
        <v>7572</v>
      </c>
    </row>
    <row r="7573" spans="1:8">
      <c r="A7573" s="39" t="s">
        <v>2070</v>
      </c>
      <c r="B7573" s="40">
        <v>200000</v>
      </c>
      <c r="C7573" s="41" t="s">
        <v>2165</v>
      </c>
      <c r="D7573" s="42" t="s">
        <v>88</v>
      </c>
      <c r="E7573" s="49" t="s">
        <v>489</v>
      </c>
      <c r="F7573" s="43" t="s">
        <v>495</v>
      </c>
      <c r="G7573" s="44" t="s">
        <v>1712</v>
      </c>
      <c r="H7573">
        <v>7573</v>
      </c>
    </row>
    <row r="7574" spans="1:8">
      <c r="A7574" s="39" t="s">
        <v>2101</v>
      </c>
      <c r="B7574" s="40">
        <v>194900</v>
      </c>
      <c r="C7574" s="41" t="s">
        <v>2165</v>
      </c>
      <c r="D7574" s="42" t="s">
        <v>9</v>
      </c>
      <c r="E7574" s="49" t="s">
        <v>489</v>
      </c>
      <c r="F7574" s="43" t="s">
        <v>495</v>
      </c>
      <c r="G7574" s="44" t="s">
        <v>1177</v>
      </c>
      <c r="H7574">
        <v>7574</v>
      </c>
    </row>
    <row r="7575" spans="1:8">
      <c r="A7575" s="39" t="s">
        <v>2079</v>
      </c>
      <c r="B7575" s="40">
        <v>177500</v>
      </c>
      <c r="C7575" s="41" t="s">
        <v>2165</v>
      </c>
      <c r="D7575" s="42" t="s">
        <v>45</v>
      </c>
      <c r="E7575" s="49" t="s">
        <v>489</v>
      </c>
      <c r="F7575" s="43" t="s">
        <v>495</v>
      </c>
      <c r="G7575" s="44" t="s">
        <v>1999</v>
      </c>
      <c r="H7575">
        <v>7575</v>
      </c>
    </row>
    <row r="7576" spans="1:8">
      <c r="A7576" s="39" t="s">
        <v>2076</v>
      </c>
      <c r="B7576" s="40">
        <v>175000</v>
      </c>
      <c r="C7576" s="41" t="s">
        <v>2165</v>
      </c>
      <c r="D7576" s="42" t="s">
        <v>35</v>
      </c>
      <c r="E7576" s="49" t="s">
        <v>489</v>
      </c>
      <c r="F7576" s="43" t="s">
        <v>495</v>
      </c>
      <c r="G7576" s="44" t="s">
        <v>1656</v>
      </c>
      <c r="H7576">
        <v>7576</v>
      </c>
    </row>
    <row r="7577" spans="1:8">
      <c r="A7577" s="39" t="s">
        <v>2130</v>
      </c>
      <c r="B7577" s="40">
        <v>165000</v>
      </c>
      <c r="C7577" s="41" t="s">
        <v>2165</v>
      </c>
      <c r="D7577" s="42" t="s">
        <v>2169</v>
      </c>
      <c r="E7577" s="49" t="s">
        <v>491</v>
      </c>
      <c r="F7577" s="43" t="s">
        <v>494</v>
      </c>
      <c r="G7577" s="44" t="e">
        <v>#N/A</v>
      </c>
      <c r="H7577">
        <v>7577</v>
      </c>
    </row>
    <row r="7578" spans="1:8">
      <c r="A7578" s="39" t="s">
        <v>2118</v>
      </c>
      <c r="B7578" s="40">
        <v>199900</v>
      </c>
      <c r="C7578" s="41" t="s">
        <v>2165</v>
      </c>
      <c r="D7578" s="42" t="s">
        <v>58</v>
      </c>
      <c r="E7578" s="49" t="s">
        <v>492</v>
      </c>
      <c r="F7578" s="43" t="s">
        <v>494</v>
      </c>
      <c r="G7578" s="44" t="s">
        <v>1177</v>
      </c>
      <c r="H7578">
        <v>7578</v>
      </c>
    </row>
    <row r="7579" spans="1:8">
      <c r="A7579" s="39" t="s">
        <v>2104</v>
      </c>
      <c r="B7579" s="40">
        <v>180000</v>
      </c>
      <c r="C7579" s="41" t="s">
        <v>2165</v>
      </c>
      <c r="D7579" s="42" t="s">
        <v>2181</v>
      </c>
      <c r="E7579" s="49" t="s">
        <v>489</v>
      </c>
      <c r="F7579" s="43" t="s">
        <v>495</v>
      </c>
      <c r="G7579" s="44" t="e">
        <v>#N/A</v>
      </c>
      <c r="H7579">
        <v>7579</v>
      </c>
    </row>
    <row r="7580" spans="1:8">
      <c r="A7580" s="39" t="s">
        <v>2079</v>
      </c>
      <c r="B7580" s="40">
        <v>185000</v>
      </c>
      <c r="C7580" s="41" t="s">
        <v>2165</v>
      </c>
      <c r="D7580" s="42" t="s">
        <v>398</v>
      </c>
      <c r="E7580" s="49" t="s">
        <v>489</v>
      </c>
      <c r="F7580" s="43" t="s">
        <v>495</v>
      </c>
      <c r="G7580" s="44" t="s">
        <v>1961</v>
      </c>
      <c r="H7580">
        <v>7580</v>
      </c>
    </row>
    <row r="7581" spans="1:8">
      <c r="A7581" s="39" t="s">
        <v>2104</v>
      </c>
      <c r="B7581" s="40">
        <v>207000</v>
      </c>
      <c r="C7581" s="41" t="s">
        <v>2165</v>
      </c>
      <c r="D7581" s="42" t="s">
        <v>92</v>
      </c>
      <c r="E7581" s="49" t="s">
        <v>489</v>
      </c>
      <c r="F7581" s="43" t="s">
        <v>495</v>
      </c>
      <c r="G7581" s="44" t="s">
        <v>1540</v>
      </c>
      <c r="H7581">
        <v>7581</v>
      </c>
    </row>
    <row r="7582" spans="1:8">
      <c r="A7582" s="39" t="s">
        <v>2083</v>
      </c>
      <c r="B7582" s="40">
        <v>185000</v>
      </c>
      <c r="C7582" s="41" t="s">
        <v>2165</v>
      </c>
      <c r="D7582" s="42" t="s">
        <v>37</v>
      </c>
      <c r="E7582" s="49" t="s">
        <v>489</v>
      </c>
      <c r="F7582" s="43" t="s">
        <v>495</v>
      </c>
      <c r="G7582" s="44" t="s">
        <v>1101</v>
      </c>
      <c r="H7582">
        <v>7582</v>
      </c>
    </row>
    <row r="7583" spans="1:8">
      <c r="A7583" s="39" t="s">
        <v>2107</v>
      </c>
      <c r="B7583" s="40">
        <v>199900</v>
      </c>
      <c r="C7583" s="41" t="s">
        <v>2165</v>
      </c>
      <c r="D7583" s="42" t="s">
        <v>183</v>
      </c>
      <c r="E7583" s="49" t="s">
        <v>489</v>
      </c>
      <c r="F7583" s="43" t="s">
        <v>495</v>
      </c>
      <c r="G7583" s="44" t="s">
        <v>1324</v>
      </c>
      <c r="H7583">
        <v>7583</v>
      </c>
    </row>
    <row r="7584" spans="1:8">
      <c r="A7584" s="39" t="s">
        <v>2071</v>
      </c>
      <c r="B7584" s="40">
        <v>178000</v>
      </c>
      <c r="C7584" s="41" t="s">
        <v>2165</v>
      </c>
      <c r="D7584" s="42" t="s">
        <v>45</v>
      </c>
      <c r="E7584" s="49" t="s">
        <v>489</v>
      </c>
      <c r="F7584" s="43" t="s">
        <v>495</v>
      </c>
      <c r="G7584" s="44" t="s">
        <v>1999</v>
      </c>
      <c r="H7584">
        <v>7584</v>
      </c>
    </row>
    <row r="7585" spans="1:8">
      <c r="A7585" s="39" t="s">
        <v>2071</v>
      </c>
      <c r="B7585" s="40">
        <v>150000</v>
      </c>
      <c r="C7585" s="41" t="s">
        <v>2165</v>
      </c>
      <c r="D7585" s="42" t="s">
        <v>169</v>
      </c>
      <c r="E7585" s="49" t="s">
        <v>489</v>
      </c>
      <c r="F7585" s="43" t="s">
        <v>495</v>
      </c>
      <c r="G7585" s="44" t="s">
        <v>1241</v>
      </c>
      <c r="H7585">
        <v>7585</v>
      </c>
    </row>
    <row r="7586" spans="1:8">
      <c r="A7586" s="39" t="s">
        <v>2104</v>
      </c>
      <c r="B7586" s="40">
        <v>213000</v>
      </c>
      <c r="C7586" s="41" t="s">
        <v>2165</v>
      </c>
      <c r="D7586" s="42" t="s">
        <v>427</v>
      </c>
      <c r="E7586" s="49" t="s">
        <v>489</v>
      </c>
      <c r="F7586" s="43" t="s">
        <v>495</v>
      </c>
      <c r="G7586" s="44" t="s">
        <v>1562</v>
      </c>
      <c r="H7586">
        <v>7586</v>
      </c>
    </row>
    <row r="7587" spans="1:8">
      <c r="A7587" s="39" t="s">
        <v>2070</v>
      </c>
      <c r="B7587" s="40">
        <v>193000</v>
      </c>
      <c r="C7587" s="41" t="s">
        <v>2165</v>
      </c>
      <c r="D7587" s="42" t="s">
        <v>45</v>
      </c>
      <c r="E7587" s="49" t="s">
        <v>489</v>
      </c>
      <c r="F7587" s="43" t="s">
        <v>495</v>
      </c>
      <c r="G7587" s="44" t="s">
        <v>1999</v>
      </c>
      <c r="H7587">
        <v>7587</v>
      </c>
    </row>
    <row r="7588" spans="1:8">
      <c r="A7588" s="39" t="s">
        <v>2099</v>
      </c>
      <c r="B7588" s="40">
        <v>190000</v>
      </c>
      <c r="C7588" s="41" t="s">
        <v>2165</v>
      </c>
      <c r="D7588" s="42" t="s">
        <v>20</v>
      </c>
      <c r="E7588" s="49" t="s">
        <v>489</v>
      </c>
      <c r="F7588" s="43" t="s">
        <v>495</v>
      </c>
      <c r="G7588" s="44" t="s">
        <v>1801</v>
      </c>
      <c r="H7588">
        <v>7588</v>
      </c>
    </row>
    <row r="7589" spans="1:8">
      <c r="A7589" s="39" t="s">
        <v>2124</v>
      </c>
      <c r="B7589" s="40">
        <v>180000</v>
      </c>
      <c r="C7589" s="41" t="s">
        <v>2165</v>
      </c>
      <c r="D7589" s="42" t="s">
        <v>81</v>
      </c>
      <c r="E7589" s="49" t="s">
        <v>489</v>
      </c>
      <c r="F7589" s="43" t="s">
        <v>495</v>
      </c>
      <c r="G7589" s="44" t="s">
        <v>1151</v>
      </c>
      <c r="H7589">
        <v>7589</v>
      </c>
    </row>
    <row r="7590" spans="1:8">
      <c r="A7590" s="39" t="s">
        <v>2087</v>
      </c>
      <c r="B7590" s="40">
        <v>175000</v>
      </c>
      <c r="C7590" s="41" t="s">
        <v>2165</v>
      </c>
      <c r="D7590" s="42" t="s">
        <v>94</v>
      </c>
      <c r="E7590" s="49" t="s">
        <v>492</v>
      </c>
      <c r="F7590" s="43" t="s">
        <v>494</v>
      </c>
      <c r="G7590" s="44" t="s">
        <v>1175</v>
      </c>
      <c r="H7590">
        <v>7590</v>
      </c>
    </row>
    <row r="7591" spans="1:8">
      <c r="A7591" s="39" t="s">
        <v>2131</v>
      </c>
      <c r="B7591" s="40">
        <v>173000</v>
      </c>
      <c r="C7591" s="41" t="s">
        <v>2165</v>
      </c>
      <c r="D7591" s="42" t="s">
        <v>401</v>
      </c>
      <c r="E7591" s="49" t="s">
        <v>491</v>
      </c>
      <c r="F7591" s="43" t="s">
        <v>494</v>
      </c>
      <c r="G7591" s="44" t="s">
        <v>1142</v>
      </c>
      <c r="H7591">
        <v>7591</v>
      </c>
    </row>
    <row r="7592" spans="1:8">
      <c r="A7592" s="39" t="s">
        <v>2121</v>
      </c>
      <c r="B7592" s="40">
        <v>190000</v>
      </c>
      <c r="C7592" s="41" t="s">
        <v>2165</v>
      </c>
      <c r="D7592" s="42" t="s">
        <v>21</v>
      </c>
      <c r="E7592" s="49" t="s">
        <v>489</v>
      </c>
      <c r="F7592" s="43" t="s">
        <v>495</v>
      </c>
      <c r="G7592" s="44" t="s">
        <v>1967</v>
      </c>
      <c r="H7592">
        <v>7592</v>
      </c>
    </row>
    <row r="7593" spans="1:8">
      <c r="A7593" s="39" t="s">
        <v>2087</v>
      </c>
      <c r="B7593" s="40">
        <v>195000</v>
      </c>
      <c r="C7593" s="41" t="s">
        <v>2165</v>
      </c>
      <c r="D7593" s="42" t="s">
        <v>89</v>
      </c>
      <c r="E7593" s="49" t="s">
        <v>492</v>
      </c>
      <c r="F7593" s="43" t="s">
        <v>494</v>
      </c>
      <c r="G7593" s="44" t="s">
        <v>1295</v>
      </c>
      <c r="H7593">
        <v>7593</v>
      </c>
    </row>
    <row r="7594" spans="1:8">
      <c r="A7594" s="39" t="s">
        <v>2079</v>
      </c>
      <c r="B7594" s="40">
        <v>185000</v>
      </c>
      <c r="C7594" s="41" t="s">
        <v>2165</v>
      </c>
      <c r="D7594" s="42" t="s">
        <v>105</v>
      </c>
      <c r="E7594" s="49" t="s">
        <v>489</v>
      </c>
      <c r="F7594" s="43" t="s">
        <v>495</v>
      </c>
      <c r="G7594" s="44" t="s">
        <v>1861</v>
      </c>
      <c r="H7594">
        <v>7594</v>
      </c>
    </row>
    <row r="7595" spans="1:8">
      <c r="A7595" s="39" t="s">
        <v>2099</v>
      </c>
      <c r="B7595" s="40">
        <v>175000</v>
      </c>
      <c r="C7595" s="41" t="s">
        <v>2165</v>
      </c>
      <c r="D7595" s="42" t="s">
        <v>41</v>
      </c>
      <c r="E7595" s="49" t="s">
        <v>489</v>
      </c>
      <c r="F7595" s="43" t="s">
        <v>495</v>
      </c>
      <c r="G7595" s="44" t="s">
        <v>1766</v>
      </c>
      <c r="H7595">
        <v>7595</v>
      </c>
    </row>
    <row r="7596" spans="1:8">
      <c r="A7596" s="39" t="s">
        <v>2124</v>
      </c>
      <c r="B7596" s="40">
        <v>190000</v>
      </c>
      <c r="C7596" s="41" t="s">
        <v>2165</v>
      </c>
      <c r="D7596" s="42" t="s">
        <v>48</v>
      </c>
      <c r="E7596" s="49" t="s">
        <v>489</v>
      </c>
      <c r="F7596" s="43" t="s">
        <v>495</v>
      </c>
      <c r="G7596" s="44" t="s">
        <v>1567</v>
      </c>
      <c r="H7596">
        <v>7596</v>
      </c>
    </row>
    <row r="7597" spans="1:8">
      <c r="A7597" s="39" t="s">
        <v>2098</v>
      </c>
      <c r="B7597" s="40">
        <v>190000</v>
      </c>
      <c r="C7597" s="41" t="s">
        <v>2165</v>
      </c>
      <c r="D7597" s="42" t="s">
        <v>9</v>
      </c>
      <c r="E7597" s="49" t="s">
        <v>489</v>
      </c>
      <c r="F7597" s="43" t="s">
        <v>495</v>
      </c>
      <c r="G7597" s="44" t="s">
        <v>1177</v>
      </c>
      <c r="H7597">
        <v>7597</v>
      </c>
    </row>
    <row r="7598" spans="1:8">
      <c r="A7598" s="39" t="s">
        <v>2118</v>
      </c>
      <c r="B7598" s="40">
        <v>255000</v>
      </c>
      <c r="C7598" s="41" t="s">
        <v>2165</v>
      </c>
      <c r="D7598" s="42" t="s">
        <v>242</v>
      </c>
      <c r="E7598" s="49" t="s">
        <v>492</v>
      </c>
      <c r="F7598" s="43" t="s">
        <v>494</v>
      </c>
      <c r="G7598" s="44" t="s">
        <v>1736</v>
      </c>
      <c r="H7598">
        <v>7598</v>
      </c>
    </row>
    <row r="7599" spans="1:8">
      <c r="A7599" s="39" t="s">
        <v>2124</v>
      </c>
      <c r="B7599" s="40">
        <v>191000</v>
      </c>
      <c r="C7599" s="41" t="s">
        <v>2165</v>
      </c>
      <c r="D7599" s="42" t="s">
        <v>169</v>
      </c>
      <c r="E7599" s="49" t="s">
        <v>489</v>
      </c>
      <c r="F7599" s="43" t="s">
        <v>495</v>
      </c>
      <c r="G7599" s="44" t="s">
        <v>1241</v>
      </c>
      <c r="H7599">
        <v>7599</v>
      </c>
    </row>
    <row r="7600" spans="1:8">
      <c r="A7600" s="39" t="s">
        <v>2075</v>
      </c>
      <c r="B7600" s="40">
        <v>200000</v>
      </c>
      <c r="C7600" s="41" t="s">
        <v>2165</v>
      </c>
      <c r="D7600" s="42" t="s">
        <v>103</v>
      </c>
      <c r="E7600" s="49" t="s">
        <v>491</v>
      </c>
      <c r="F7600" s="43" t="s">
        <v>494</v>
      </c>
      <c r="G7600" s="44" t="s">
        <v>1230</v>
      </c>
      <c r="H7600">
        <v>7600</v>
      </c>
    </row>
    <row r="7601" spans="1:8">
      <c r="A7601" s="39" t="s">
        <v>2102</v>
      </c>
      <c r="B7601" s="40">
        <v>150000</v>
      </c>
      <c r="C7601" s="41" t="s">
        <v>2165</v>
      </c>
      <c r="D7601" s="42" t="s">
        <v>366</v>
      </c>
      <c r="E7601" s="49" t="s">
        <v>491</v>
      </c>
      <c r="F7601" s="43" t="s">
        <v>494</v>
      </c>
      <c r="G7601" s="44" t="s">
        <v>1243</v>
      </c>
      <c r="H7601">
        <v>7601</v>
      </c>
    </row>
    <row r="7602" spans="1:8">
      <c r="A7602" s="39" t="s">
        <v>2121</v>
      </c>
      <c r="B7602" s="40">
        <v>200000</v>
      </c>
      <c r="C7602" s="41" t="s">
        <v>2165</v>
      </c>
      <c r="D7602" s="42" t="s">
        <v>26</v>
      </c>
      <c r="E7602" s="49" t="s">
        <v>489</v>
      </c>
      <c r="F7602" s="43" t="s">
        <v>495</v>
      </c>
      <c r="G7602" s="44" t="s">
        <v>1472</v>
      </c>
      <c r="H7602">
        <v>7602</v>
      </c>
    </row>
    <row r="7603" spans="1:8">
      <c r="A7603" s="39" t="s">
        <v>2104</v>
      </c>
      <c r="B7603" s="40">
        <v>175000</v>
      </c>
      <c r="C7603" s="41" t="s">
        <v>2165</v>
      </c>
      <c r="D7603" s="42" t="s">
        <v>66</v>
      </c>
      <c r="E7603" s="49" t="s">
        <v>489</v>
      </c>
      <c r="F7603" s="43" t="s">
        <v>495</v>
      </c>
      <c r="G7603" s="44" t="s">
        <v>1230</v>
      </c>
      <c r="H7603">
        <v>7603</v>
      </c>
    </row>
    <row r="7604" spans="1:8">
      <c r="A7604" s="39" t="s">
        <v>2115</v>
      </c>
      <c r="B7604" s="40">
        <v>184000</v>
      </c>
      <c r="C7604" s="41" t="s">
        <v>2165</v>
      </c>
      <c r="D7604" s="42" t="s">
        <v>9</v>
      </c>
      <c r="E7604" s="49" t="s">
        <v>491</v>
      </c>
      <c r="F7604" s="43" t="s">
        <v>494</v>
      </c>
      <c r="G7604" s="44" t="s">
        <v>1177</v>
      </c>
      <c r="H7604">
        <v>7604</v>
      </c>
    </row>
    <row r="7605" spans="1:8">
      <c r="A7605" s="39" t="s">
        <v>2077</v>
      </c>
      <c r="B7605" s="40">
        <v>176400</v>
      </c>
      <c r="C7605" s="41" t="s">
        <v>2165</v>
      </c>
      <c r="D7605" s="42" t="s">
        <v>160</v>
      </c>
      <c r="E7605" s="49" t="s">
        <v>489</v>
      </c>
      <c r="F7605" s="43" t="s">
        <v>495</v>
      </c>
      <c r="G7605" s="44" t="s">
        <v>1735</v>
      </c>
      <c r="H7605">
        <v>7605</v>
      </c>
    </row>
    <row r="7606" spans="1:8">
      <c r="A7606" s="39" t="s">
        <v>2124</v>
      </c>
      <c r="B7606" s="40">
        <v>191500</v>
      </c>
      <c r="C7606" s="41" t="s">
        <v>2165</v>
      </c>
      <c r="D7606" s="42" t="s">
        <v>30</v>
      </c>
      <c r="E7606" s="49" t="s">
        <v>489</v>
      </c>
      <c r="F7606" s="43" t="s">
        <v>495</v>
      </c>
      <c r="G7606" s="44" t="s">
        <v>2041</v>
      </c>
      <c r="H7606">
        <v>7606</v>
      </c>
    </row>
    <row r="7607" spans="1:8">
      <c r="A7607" s="39" t="s">
        <v>2118</v>
      </c>
      <c r="B7607" s="40">
        <v>200000</v>
      </c>
      <c r="C7607" s="41" t="s">
        <v>2165</v>
      </c>
      <c r="D7607" s="42" t="s">
        <v>41</v>
      </c>
      <c r="E7607" s="49" t="s">
        <v>492</v>
      </c>
      <c r="F7607" s="43" t="s">
        <v>494</v>
      </c>
      <c r="G7607" s="44" t="s">
        <v>1766</v>
      </c>
      <c r="H7607">
        <v>7607</v>
      </c>
    </row>
    <row r="7608" spans="1:8">
      <c r="A7608" s="39" t="s">
        <v>2112</v>
      </c>
      <c r="B7608" s="40">
        <v>200000</v>
      </c>
      <c r="C7608" s="41" t="s">
        <v>2165</v>
      </c>
      <c r="D7608" s="42" t="s">
        <v>1021</v>
      </c>
      <c r="E7608" s="49" t="s">
        <v>489</v>
      </c>
      <c r="F7608" s="43" t="s">
        <v>495</v>
      </c>
      <c r="G7608" s="44" t="s">
        <v>1923</v>
      </c>
      <c r="H7608">
        <v>7608</v>
      </c>
    </row>
    <row r="7609" spans="1:8">
      <c r="A7609" s="39" t="s">
        <v>2075</v>
      </c>
      <c r="B7609" s="40">
        <v>177000</v>
      </c>
      <c r="C7609" s="41" t="s">
        <v>2165</v>
      </c>
      <c r="D7609" s="42" t="s">
        <v>449</v>
      </c>
      <c r="E7609" s="49" t="s">
        <v>491</v>
      </c>
      <c r="F7609" s="43" t="s">
        <v>494</v>
      </c>
      <c r="G7609" s="44" t="s">
        <v>1262</v>
      </c>
      <c r="H7609">
        <v>7609</v>
      </c>
    </row>
    <row r="7610" spans="1:8">
      <c r="A7610" s="39" t="s">
        <v>2084</v>
      </c>
      <c r="B7610" s="40">
        <v>185000</v>
      </c>
      <c r="C7610" s="41" t="s">
        <v>2165</v>
      </c>
      <c r="D7610" s="42" t="s">
        <v>46</v>
      </c>
      <c r="E7610" s="49" t="s">
        <v>489</v>
      </c>
      <c r="F7610" s="43" t="s">
        <v>495</v>
      </c>
      <c r="G7610" s="44" t="s">
        <v>1269</v>
      </c>
      <c r="H7610">
        <v>7610</v>
      </c>
    </row>
    <row r="7611" spans="1:8">
      <c r="A7611" s="39" t="s">
        <v>2118</v>
      </c>
      <c r="B7611" s="40">
        <v>225000</v>
      </c>
      <c r="C7611" s="41" t="s">
        <v>2165</v>
      </c>
      <c r="D7611" s="42" t="s">
        <v>71</v>
      </c>
      <c r="E7611" s="49" t="s">
        <v>492</v>
      </c>
      <c r="F7611" s="43" t="s">
        <v>494</v>
      </c>
      <c r="G7611" s="44" t="s">
        <v>1283</v>
      </c>
      <c r="H7611">
        <v>7611</v>
      </c>
    </row>
    <row r="7612" spans="1:8">
      <c r="A7612" s="39" t="s">
        <v>2110</v>
      </c>
      <c r="B7612" s="40">
        <v>191500</v>
      </c>
      <c r="C7612" s="41" t="s">
        <v>2165</v>
      </c>
      <c r="D7612" s="42" t="s">
        <v>9</v>
      </c>
      <c r="E7612" s="49" t="s">
        <v>489</v>
      </c>
      <c r="F7612" s="43" t="s">
        <v>495</v>
      </c>
      <c r="G7612" s="44" t="s">
        <v>1177</v>
      </c>
      <c r="H7612">
        <v>7612</v>
      </c>
    </row>
    <row r="7613" spans="1:8">
      <c r="A7613" s="39" t="s">
        <v>2124</v>
      </c>
      <c r="B7613" s="40">
        <v>170000</v>
      </c>
      <c r="C7613" s="41" t="s">
        <v>2165</v>
      </c>
      <c r="D7613" s="42" t="s">
        <v>66</v>
      </c>
      <c r="E7613" s="49" t="s">
        <v>489</v>
      </c>
      <c r="F7613" s="43" t="s">
        <v>495</v>
      </c>
      <c r="G7613" s="44" t="s">
        <v>1230</v>
      </c>
      <c r="H7613">
        <v>7613</v>
      </c>
    </row>
    <row r="7614" spans="1:8">
      <c r="A7614" s="39" t="s">
        <v>2070</v>
      </c>
      <c r="B7614" s="40">
        <v>203900</v>
      </c>
      <c r="C7614" s="41" t="s">
        <v>2165</v>
      </c>
      <c r="D7614" s="42" t="s">
        <v>163</v>
      </c>
      <c r="E7614" s="49" t="s">
        <v>489</v>
      </c>
      <c r="F7614" s="43" t="s">
        <v>495</v>
      </c>
      <c r="G7614" s="44" t="s">
        <v>1278</v>
      </c>
      <c r="H7614">
        <v>7614</v>
      </c>
    </row>
    <row r="7615" spans="1:8">
      <c r="A7615" s="39" t="s">
        <v>2105</v>
      </c>
      <c r="B7615" s="40">
        <v>215000</v>
      </c>
      <c r="C7615" s="41" t="s">
        <v>2165</v>
      </c>
      <c r="D7615" s="42" t="s">
        <v>14</v>
      </c>
      <c r="E7615" s="49" t="s">
        <v>489</v>
      </c>
      <c r="F7615" s="43" t="s">
        <v>495</v>
      </c>
      <c r="G7615" s="44" t="s">
        <v>1908</v>
      </c>
      <c r="H7615">
        <v>7615</v>
      </c>
    </row>
    <row r="7616" spans="1:8">
      <c r="A7616" s="39" t="s">
        <v>2106</v>
      </c>
      <c r="B7616" s="40">
        <v>195000</v>
      </c>
      <c r="C7616" s="41" t="s">
        <v>2165</v>
      </c>
      <c r="D7616" s="42" t="s">
        <v>164</v>
      </c>
      <c r="E7616" s="49" t="s">
        <v>491</v>
      </c>
      <c r="F7616" s="43" t="s">
        <v>494</v>
      </c>
      <c r="G7616" s="44" t="s">
        <v>1151</v>
      </c>
      <c r="H7616">
        <v>7616</v>
      </c>
    </row>
    <row r="7617" spans="1:8">
      <c r="A7617" s="39" t="s">
        <v>2145</v>
      </c>
      <c r="B7617" s="40">
        <v>190000</v>
      </c>
      <c r="C7617" s="41" t="s">
        <v>2165</v>
      </c>
      <c r="D7617" s="42" t="s">
        <v>41</v>
      </c>
      <c r="E7617" s="49" t="s">
        <v>491</v>
      </c>
      <c r="F7617" s="43" t="s">
        <v>494</v>
      </c>
      <c r="G7617" s="44" t="s">
        <v>1766</v>
      </c>
      <c r="H7617">
        <v>7617</v>
      </c>
    </row>
    <row r="7618" spans="1:8">
      <c r="A7618" s="39" t="s">
        <v>2079</v>
      </c>
      <c r="B7618" s="40">
        <v>195000</v>
      </c>
      <c r="C7618" s="41" t="s">
        <v>2165</v>
      </c>
      <c r="D7618" s="42" t="s">
        <v>81</v>
      </c>
      <c r="E7618" s="49" t="s">
        <v>489</v>
      </c>
      <c r="F7618" s="43" t="s">
        <v>495</v>
      </c>
      <c r="G7618" s="44" t="s">
        <v>1151</v>
      </c>
      <c r="H7618">
        <v>7618</v>
      </c>
    </row>
    <row r="7619" spans="1:8">
      <c r="A7619" s="39" t="s">
        <v>2070</v>
      </c>
      <c r="B7619" s="40">
        <v>206100</v>
      </c>
      <c r="C7619" s="41" t="s">
        <v>2165</v>
      </c>
      <c r="D7619" s="42" t="s">
        <v>238</v>
      </c>
      <c r="E7619" s="49" t="s">
        <v>489</v>
      </c>
      <c r="F7619" s="43" t="s">
        <v>495</v>
      </c>
      <c r="G7619" s="44" t="s">
        <v>1368</v>
      </c>
      <c r="H7619">
        <v>7619</v>
      </c>
    </row>
    <row r="7620" spans="1:8">
      <c r="A7620" s="39" t="s">
        <v>2071</v>
      </c>
      <c r="B7620" s="40">
        <v>230000</v>
      </c>
      <c r="C7620" s="41" t="s">
        <v>2165</v>
      </c>
      <c r="D7620" s="42" t="s">
        <v>72</v>
      </c>
      <c r="E7620" s="49" t="s">
        <v>489</v>
      </c>
      <c r="F7620" s="43" t="s">
        <v>495</v>
      </c>
      <c r="G7620" s="44" t="s">
        <v>1230</v>
      </c>
      <c r="H7620">
        <v>7620</v>
      </c>
    </row>
    <row r="7621" spans="1:8">
      <c r="A7621" s="39" t="s">
        <v>2121</v>
      </c>
      <c r="B7621" s="40">
        <v>205000</v>
      </c>
      <c r="C7621" s="41" t="s">
        <v>2165</v>
      </c>
      <c r="D7621" s="42" t="s">
        <v>9</v>
      </c>
      <c r="E7621" s="49" t="s">
        <v>489</v>
      </c>
      <c r="F7621" s="43" t="s">
        <v>495</v>
      </c>
      <c r="G7621" s="44" t="s">
        <v>1177</v>
      </c>
      <c r="H7621">
        <v>7621</v>
      </c>
    </row>
    <row r="7622" spans="1:8">
      <c r="A7622" s="39" t="s">
        <v>2079</v>
      </c>
      <c r="B7622" s="40">
        <v>190000</v>
      </c>
      <c r="C7622" s="41" t="s">
        <v>2165</v>
      </c>
      <c r="D7622" s="42" t="s">
        <v>150</v>
      </c>
      <c r="E7622" s="49" t="s">
        <v>489</v>
      </c>
      <c r="F7622" s="43" t="s">
        <v>495</v>
      </c>
      <c r="G7622" s="44" t="s">
        <v>1219</v>
      </c>
      <c r="H7622">
        <v>7622</v>
      </c>
    </row>
    <row r="7623" spans="1:8">
      <c r="A7623" s="39" t="s">
        <v>2121</v>
      </c>
      <c r="B7623" s="40">
        <v>175000</v>
      </c>
      <c r="C7623" s="41" t="s">
        <v>2165</v>
      </c>
      <c r="D7623" s="42" t="s">
        <v>9</v>
      </c>
      <c r="E7623" s="49" t="s">
        <v>489</v>
      </c>
      <c r="F7623" s="43" t="s">
        <v>495</v>
      </c>
      <c r="G7623" s="44" t="s">
        <v>1177</v>
      </c>
      <c r="H7623">
        <v>7623</v>
      </c>
    </row>
    <row r="7624" spans="1:8">
      <c r="A7624" s="39" t="s">
        <v>2071</v>
      </c>
      <c r="B7624" s="40">
        <v>187500</v>
      </c>
      <c r="C7624" s="41" t="s">
        <v>2165</v>
      </c>
      <c r="D7624" s="42" t="s">
        <v>57</v>
      </c>
      <c r="E7624" s="49" t="s">
        <v>489</v>
      </c>
      <c r="F7624" s="43" t="s">
        <v>495</v>
      </c>
      <c r="G7624" s="44" t="s">
        <v>1269</v>
      </c>
      <c r="H7624">
        <v>7624</v>
      </c>
    </row>
    <row r="7625" spans="1:8">
      <c r="A7625" s="39" t="s">
        <v>2084</v>
      </c>
      <c r="B7625" s="40">
        <v>175000</v>
      </c>
      <c r="C7625" s="41" t="s">
        <v>2165</v>
      </c>
      <c r="D7625" s="42" t="s">
        <v>75</v>
      </c>
      <c r="E7625" s="49" t="s">
        <v>489</v>
      </c>
      <c r="F7625" s="43" t="s">
        <v>495</v>
      </c>
      <c r="G7625" s="44" t="s">
        <v>1230</v>
      </c>
      <c r="H7625">
        <v>7625</v>
      </c>
    </row>
    <row r="7626" spans="1:8">
      <c r="A7626" s="39" t="s">
        <v>2113</v>
      </c>
      <c r="B7626" s="40">
        <v>165000</v>
      </c>
      <c r="C7626" s="41" t="s">
        <v>2165</v>
      </c>
      <c r="D7626" s="42" t="s">
        <v>37</v>
      </c>
      <c r="E7626" s="49" t="s">
        <v>489</v>
      </c>
      <c r="F7626" s="43" t="s">
        <v>495</v>
      </c>
      <c r="G7626" s="44" t="s">
        <v>1101</v>
      </c>
      <c r="H7626">
        <v>7626</v>
      </c>
    </row>
    <row r="7627" spans="1:8">
      <c r="A7627" s="39" t="s">
        <v>2132</v>
      </c>
      <c r="B7627" s="40">
        <v>175000</v>
      </c>
      <c r="C7627" s="41" t="s">
        <v>2165</v>
      </c>
      <c r="D7627" s="42" t="s">
        <v>146</v>
      </c>
      <c r="E7627" s="49" t="s">
        <v>489</v>
      </c>
      <c r="F7627" s="43" t="s">
        <v>495</v>
      </c>
      <c r="G7627" s="44" t="s">
        <v>1978</v>
      </c>
      <c r="H7627">
        <v>7627</v>
      </c>
    </row>
    <row r="7628" spans="1:8">
      <c r="A7628" s="39" t="s">
        <v>2079</v>
      </c>
      <c r="B7628" s="40">
        <v>193000</v>
      </c>
      <c r="C7628" s="41" t="s">
        <v>2165</v>
      </c>
      <c r="D7628" s="42" t="s">
        <v>114</v>
      </c>
      <c r="E7628" s="49" t="s">
        <v>489</v>
      </c>
      <c r="F7628" s="43" t="s">
        <v>495</v>
      </c>
      <c r="G7628" s="44" t="s">
        <v>1177</v>
      </c>
      <c r="H7628">
        <v>7628</v>
      </c>
    </row>
    <row r="7629" spans="1:8">
      <c r="A7629" s="39" t="s">
        <v>2067</v>
      </c>
      <c r="B7629" s="40">
        <v>200000</v>
      </c>
      <c r="C7629" s="41" t="s">
        <v>2165</v>
      </c>
      <c r="D7629" s="42" t="s">
        <v>208</v>
      </c>
      <c r="E7629" s="49" t="s">
        <v>489</v>
      </c>
      <c r="F7629" s="43" t="s">
        <v>495</v>
      </c>
      <c r="G7629" s="44" t="s">
        <v>1278</v>
      </c>
      <c r="H7629">
        <v>7629</v>
      </c>
    </row>
    <row r="7630" spans="1:8">
      <c r="A7630" s="39" t="s">
        <v>2071</v>
      </c>
      <c r="B7630" s="40">
        <v>205000</v>
      </c>
      <c r="C7630" s="41" t="s">
        <v>2165</v>
      </c>
      <c r="D7630" s="42" t="s">
        <v>66</v>
      </c>
      <c r="E7630" s="49" t="s">
        <v>489</v>
      </c>
      <c r="F7630" s="43" t="s">
        <v>495</v>
      </c>
      <c r="G7630" s="44" t="s">
        <v>1230</v>
      </c>
      <c r="H7630">
        <v>7630</v>
      </c>
    </row>
    <row r="7631" spans="1:8">
      <c r="A7631" s="39" t="s">
        <v>2091</v>
      </c>
      <c r="B7631" s="40">
        <v>210000</v>
      </c>
      <c r="C7631" s="41" t="s">
        <v>2165</v>
      </c>
      <c r="D7631" s="42" t="s">
        <v>20</v>
      </c>
      <c r="E7631" s="49" t="s">
        <v>489</v>
      </c>
      <c r="F7631" s="43" t="s">
        <v>495</v>
      </c>
      <c r="G7631" s="44" t="s">
        <v>1801</v>
      </c>
      <c r="H7631">
        <v>7631</v>
      </c>
    </row>
    <row r="7632" spans="1:8">
      <c r="A7632" s="39" t="s">
        <v>2113</v>
      </c>
      <c r="B7632" s="40">
        <v>251900</v>
      </c>
      <c r="C7632" s="41" t="s">
        <v>2165</v>
      </c>
      <c r="D7632" s="42" t="s">
        <v>66</v>
      </c>
      <c r="E7632" s="49" t="s">
        <v>489</v>
      </c>
      <c r="F7632" s="43" t="s">
        <v>495</v>
      </c>
      <c r="G7632" s="44" t="s">
        <v>1230</v>
      </c>
      <c r="H7632">
        <v>7632</v>
      </c>
    </row>
    <row r="7633" spans="1:8">
      <c r="A7633" s="39" t="s">
        <v>2145</v>
      </c>
      <c r="B7633" s="40">
        <v>180000</v>
      </c>
      <c r="C7633" s="41" t="s">
        <v>2165</v>
      </c>
      <c r="D7633" s="42" t="s">
        <v>37</v>
      </c>
      <c r="E7633" s="49" t="s">
        <v>491</v>
      </c>
      <c r="F7633" s="43" t="s">
        <v>494</v>
      </c>
      <c r="G7633" s="44" t="s">
        <v>1101</v>
      </c>
      <c r="H7633">
        <v>7633</v>
      </c>
    </row>
    <row r="7634" spans="1:8">
      <c r="A7634" s="39" t="s">
        <v>2112</v>
      </c>
      <c r="B7634" s="40">
        <v>195000</v>
      </c>
      <c r="C7634" s="41" t="s">
        <v>2165</v>
      </c>
      <c r="D7634" s="42" t="s">
        <v>81</v>
      </c>
      <c r="E7634" s="49" t="s">
        <v>489</v>
      </c>
      <c r="F7634" s="43" t="s">
        <v>495</v>
      </c>
      <c r="G7634" s="44" t="s">
        <v>1151</v>
      </c>
      <c r="H7634">
        <v>7634</v>
      </c>
    </row>
    <row r="7635" spans="1:8">
      <c r="A7635" s="39" t="s">
        <v>2070</v>
      </c>
      <c r="B7635" s="40">
        <v>162500</v>
      </c>
      <c r="C7635" s="41" t="s">
        <v>2165</v>
      </c>
      <c r="D7635" s="42" t="s">
        <v>32</v>
      </c>
      <c r="E7635" s="49" t="s">
        <v>489</v>
      </c>
      <c r="F7635" s="43" t="s">
        <v>495</v>
      </c>
      <c r="G7635" s="44" t="s">
        <v>1151</v>
      </c>
      <c r="H7635">
        <v>7635</v>
      </c>
    </row>
    <row r="7636" spans="1:8">
      <c r="A7636" s="39" t="s">
        <v>2130</v>
      </c>
      <c r="B7636" s="40">
        <v>182500</v>
      </c>
      <c r="C7636" s="41" t="s">
        <v>2165</v>
      </c>
      <c r="D7636" s="42" t="s">
        <v>186</v>
      </c>
      <c r="E7636" s="49" t="s">
        <v>491</v>
      </c>
      <c r="F7636" s="43" t="s">
        <v>494</v>
      </c>
      <c r="G7636" s="44" t="s">
        <v>1216</v>
      </c>
      <c r="H7636">
        <v>7636</v>
      </c>
    </row>
    <row r="7637" spans="1:8">
      <c r="A7637" s="39" t="s">
        <v>2099</v>
      </c>
      <c r="B7637" s="40">
        <v>190000</v>
      </c>
      <c r="C7637" s="41" t="s">
        <v>2165</v>
      </c>
      <c r="D7637" s="42" t="s">
        <v>66</v>
      </c>
      <c r="E7637" s="49" t="s">
        <v>489</v>
      </c>
      <c r="F7637" s="43" t="s">
        <v>495</v>
      </c>
      <c r="G7637" s="44" t="s">
        <v>1230</v>
      </c>
      <c r="H7637">
        <v>7637</v>
      </c>
    </row>
    <row r="7638" spans="1:8">
      <c r="A7638" s="39" t="s">
        <v>2071</v>
      </c>
      <c r="B7638" s="40">
        <v>185000</v>
      </c>
      <c r="C7638" s="41" t="s">
        <v>2165</v>
      </c>
      <c r="D7638" s="42" t="s">
        <v>9</v>
      </c>
      <c r="E7638" s="49" t="s">
        <v>489</v>
      </c>
      <c r="F7638" s="43" t="s">
        <v>495</v>
      </c>
      <c r="G7638" s="44" t="s">
        <v>1177</v>
      </c>
      <c r="H7638">
        <v>7638</v>
      </c>
    </row>
    <row r="7639" spans="1:8">
      <c r="A7639" s="39" t="s">
        <v>2081</v>
      </c>
      <c r="B7639" s="40">
        <v>210000</v>
      </c>
      <c r="C7639" s="41" t="s">
        <v>2165</v>
      </c>
      <c r="D7639" s="42" t="s">
        <v>42</v>
      </c>
      <c r="E7639" s="49" t="s">
        <v>489</v>
      </c>
      <c r="F7639" s="43" t="s">
        <v>495</v>
      </c>
      <c r="G7639" s="44" t="s">
        <v>1839</v>
      </c>
      <c r="H7639">
        <v>7639</v>
      </c>
    </row>
    <row r="7640" spans="1:8">
      <c r="A7640" s="39" t="s">
        <v>2145</v>
      </c>
      <c r="B7640" s="40">
        <v>180000</v>
      </c>
      <c r="C7640" s="41" t="s">
        <v>2165</v>
      </c>
      <c r="D7640" s="42" t="s">
        <v>169</v>
      </c>
      <c r="E7640" s="49" t="s">
        <v>491</v>
      </c>
      <c r="F7640" s="43" t="s">
        <v>494</v>
      </c>
      <c r="G7640" s="44" t="s">
        <v>1241</v>
      </c>
      <c r="H7640">
        <v>7640</v>
      </c>
    </row>
    <row r="7641" spans="1:8">
      <c r="A7641" s="39" t="s">
        <v>2085</v>
      </c>
      <c r="B7641" s="40">
        <v>180000</v>
      </c>
      <c r="C7641" s="41" t="s">
        <v>2165</v>
      </c>
      <c r="D7641" s="42" t="s">
        <v>140</v>
      </c>
      <c r="E7641" s="49" t="s">
        <v>492</v>
      </c>
      <c r="F7641" s="43" t="s">
        <v>494</v>
      </c>
      <c r="G7641" s="44" t="s">
        <v>1177</v>
      </c>
      <c r="H7641">
        <v>7641</v>
      </c>
    </row>
    <row r="7642" spans="1:8">
      <c r="A7642" s="39" t="s">
        <v>2118</v>
      </c>
      <c r="B7642" s="40">
        <v>185000</v>
      </c>
      <c r="C7642" s="41" t="s">
        <v>2165</v>
      </c>
      <c r="D7642" s="42" t="s">
        <v>145</v>
      </c>
      <c r="E7642" s="49" t="s">
        <v>492</v>
      </c>
      <c r="F7642" s="43" t="s">
        <v>494</v>
      </c>
      <c r="G7642" s="44" t="s">
        <v>1592</v>
      </c>
      <c r="H7642">
        <v>7642</v>
      </c>
    </row>
    <row r="7643" spans="1:8">
      <c r="A7643" s="39" t="s">
        <v>2079</v>
      </c>
      <c r="B7643" s="40">
        <v>195000</v>
      </c>
      <c r="C7643" s="41" t="s">
        <v>2165</v>
      </c>
      <c r="D7643" s="42" t="s">
        <v>45</v>
      </c>
      <c r="E7643" s="49" t="s">
        <v>489</v>
      </c>
      <c r="F7643" s="43" t="s">
        <v>495</v>
      </c>
      <c r="G7643" s="44" t="s">
        <v>1999</v>
      </c>
      <c r="H7643">
        <v>7643</v>
      </c>
    </row>
    <row r="7644" spans="1:8">
      <c r="A7644" s="39" t="s">
        <v>2087</v>
      </c>
      <c r="B7644" s="40">
        <v>210000</v>
      </c>
      <c r="C7644" s="41" t="s">
        <v>2165</v>
      </c>
      <c r="D7644" s="42" t="s">
        <v>21</v>
      </c>
      <c r="E7644" s="49" t="s">
        <v>492</v>
      </c>
      <c r="F7644" s="43" t="s">
        <v>494</v>
      </c>
      <c r="G7644" s="44" t="s">
        <v>1967</v>
      </c>
      <c r="H7644">
        <v>7644</v>
      </c>
    </row>
    <row r="7645" spans="1:8">
      <c r="A7645" s="39" t="s">
        <v>2099</v>
      </c>
      <c r="B7645" s="40">
        <v>195000</v>
      </c>
      <c r="C7645" s="41" t="s">
        <v>2165</v>
      </c>
      <c r="D7645" s="42" t="s">
        <v>41</v>
      </c>
      <c r="E7645" s="49" t="s">
        <v>489</v>
      </c>
      <c r="F7645" s="43" t="s">
        <v>495</v>
      </c>
      <c r="G7645" s="44" t="s">
        <v>1766</v>
      </c>
      <c r="H7645">
        <v>7645</v>
      </c>
    </row>
    <row r="7646" spans="1:8">
      <c r="A7646" s="39" t="s">
        <v>2079</v>
      </c>
      <c r="B7646" s="40">
        <v>178741</v>
      </c>
      <c r="C7646" s="41" t="s">
        <v>2165</v>
      </c>
      <c r="D7646" s="42" t="s">
        <v>37</v>
      </c>
      <c r="E7646" s="49" t="s">
        <v>489</v>
      </c>
      <c r="F7646" s="43" t="s">
        <v>495</v>
      </c>
      <c r="G7646" s="44" t="s">
        <v>1101</v>
      </c>
      <c r="H7646">
        <v>7646</v>
      </c>
    </row>
    <row r="7647" spans="1:8">
      <c r="A7647" s="39" t="s">
        <v>2070</v>
      </c>
      <c r="B7647" s="40">
        <v>205000</v>
      </c>
      <c r="C7647" s="41" t="s">
        <v>2165</v>
      </c>
      <c r="D7647" s="42" t="s">
        <v>114</v>
      </c>
      <c r="E7647" s="49" t="s">
        <v>489</v>
      </c>
      <c r="F7647" s="43" t="s">
        <v>495</v>
      </c>
      <c r="G7647" s="44" t="s">
        <v>1177</v>
      </c>
      <c r="H7647">
        <v>7647</v>
      </c>
    </row>
    <row r="7648" spans="1:8">
      <c r="A7648" s="39" t="s">
        <v>2079</v>
      </c>
      <c r="B7648" s="40">
        <v>190000</v>
      </c>
      <c r="C7648" s="41" t="s">
        <v>2165</v>
      </c>
      <c r="D7648" s="42" t="s">
        <v>9</v>
      </c>
      <c r="E7648" s="49" t="s">
        <v>489</v>
      </c>
      <c r="F7648" s="43" t="s">
        <v>495</v>
      </c>
      <c r="G7648" s="44" t="s">
        <v>1177</v>
      </c>
      <c r="H7648">
        <v>7648</v>
      </c>
    </row>
    <row r="7649" spans="1:8">
      <c r="A7649" s="39" t="s">
        <v>2070</v>
      </c>
      <c r="B7649" s="40">
        <v>185000</v>
      </c>
      <c r="C7649" s="41" t="s">
        <v>2165</v>
      </c>
      <c r="D7649" s="42" t="s">
        <v>66</v>
      </c>
      <c r="E7649" s="49" t="s">
        <v>489</v>
      </c>
      <c r="F7649" s="43" t="s">
        <v>495</v>
      </c>
      <c r="G7649" s="44" t="s">
        <v>1230</v>
      </c>
      <c r="H7649">
        <v>7649</v>
      </c>
    </row>
    <row r="7650" spans="1:8">
      <c r="A7650" s="39" t="s">
        <v>2121</v>
      </c>
      <c r="B7650" s="40">
        <v>220000</v>
      </c>
      <c r="C7650" s="41" t="s">
        <v>2165</v>
      </c>
      <c r="D7650" s="42" t="s">
        <v>9</v>
      </c>
      <c r="E7650" s="49" t="s">
        <v>489</v>
      </c>
      <c r="F7650" s="43" t="s">
        <v>495</v>
      </c>
      <c r="G7650" s="44" t="s">
        <v>1177</v>
      </c>
      <c r="H7650">
        <v>7650</v>
      </c>
    </row>
    <row r="7651" spans="1:8">
      <c r="A7651" s="39" t="s">
        <v>2070</v>
      </c>
      <c r="B7651" s="40">
        <v>200000</v>
      </c>
      <c r="C7651" s="41" t="s">
        <v>2165</v>
      </c>
      <c r="D7651" s="42" t="s">
        <v>37</v>
      </c>
      <c r="E7651" s="49" t="s">
        <v>489</v>
      </c>
      <c r="F7651" s="43" t="s">
        <v>495</v>
      </c>
      <c r="G7651" s="44" t="s">
        <v>1101</v>
      </c>
      <c r="H7651">
        <v>7651</v>
      </c>
    </row>
    <row r="7652" spans="1:8">
      <c r="A7652" s="39" t="s">
        <v>2071</v>
      </c>
      <c r="B7652" s="40">
        <v>195000</v>
      </c>
      <c r="C7652" s="41" t="s">
        <v>2165</v>
      </c>
      <c r="D7652" s="42" t="s">
        <v>41</v>
      </c>
      <c r="E7652" s="49" t="s">
        <v>489</v>
      </c>
      <c r="F7652" s="43" t="s">
        <v>495</v>
      </c>
      <c r="G7652" s="44" t="s">
        <v>1766</v>
      </c>
      <c r="H7652">
        <v>7652</v>
      </c>
    </row>
    <row r="7653" spans="1:8">
      <c r="A7653" s="39" t="s">
        <v>2087</v>
      </c>
      <c r="B7653" s="40">
        <v>209000</v>
      </c>
      <c r="C7653" s="41" t="s">
        <v>2165</v>
      </c>
      <c r="D7653" s="42" t="s">
        <v>78</v>
      </c>
      <c r="E7653" s="49" t="s">
        <v>492</v>
      </c>
      <c r="F7653" s="43" t="s">
        <v>494</v>
      </c>
      <c r="G7653" s="44" t="s">
        <v>1328</v>
      </c>
      <c r="H7653">
        <v>7653</v>
      </c>
    </row>
    <row r="7654" spans="1:8">
      <c r="A7654" s="39" t="s">
        <v>2071</v>
      </c>
      <c r="B7654" s="40">
        <v>185000</v>
      </c>
      <c r="C7654" s="41" t="s">
        <v>2165</v>
      </c>
      <c r="D7654" s="42" t="s">
        <v>115</v>
      </c>
      <c r="E7654" s="49" t="s">
        <v>489</v>
      </c>
      <c r="F7654" s="43" t="s">
        <v>495</v>
      </c>
      <c r="G7654" s="44" t="s">
        <v>1351</v>
      </c>
      <c r="H7654">
        <v>7654</v>
      </c>
    </row>
    <row r="7655" spans="1:8">
      <c r="A7655" s="39" t="s">
        <v>2070</v>
      </c>
      <c r="B7655" s="40">
        <v>209900</v>
      </c>
      <c r="C7655" s="41" t="s">
        <v>2165</v>
      </c>
      <c r="D7655" s="42" t="s">
        <v>9</v>
      </c>
      <c r="E7655" s="49" t="s">
        <v>489</v>
      </c>
      <c r="F7655" s="43" t="s">
        <v>495</v>
      </c>
      <c r="G7655" s="44" t="s">
        <v>1177</v>
      </c>
      <c r="H7655">
        <v>7655</v>
      </c>
    </row>
    <row r="7656" spans="1:8">
      <c r="A7656" s="39" t="s">
        <v>2085</v>
      </c>
      <c r="B7656" s="40">
        <v>187500</v>
      </c>
      <c r="C7656" s="41" t="s">
        <v>2165</v>
      </c>
      <c r="D7656" s="42" t="s">
        <v>97</v>
      </c>
      <c r="E7656" s="49" t="s">
        <v>492</v>
      </c>
      <c r="F7656" s="43" t="s">
        <v>494</v>
      </c>
      <c r="G7656" s="44" t="s">
        <v>1972</v>
      </c>
      <c r="H7656">
        <v>7656</v>
      </c>
    </row>
    <row r="7657" spans="1:8">
      <c r="A7657" s="39" t="s">
        <v>2132</v>
      </c>
      <c r="B7657" s="40">
        <v>185000</v>
      </c>
      <c r="C7657" s="41" t="s">
        <v>2165</v>
      </c>
      <c r="D7657" s="42" t="s">
        <v>45</v>
      </c>
      <c r="E7657" s="49" t="s">
        <v>489</v>
      </c>
      <c r="F7657" s="43" t="s">
        <v>495</v>
      </c>
      <c r="G7657" s="44" t="s">
        <v>1999</v>
      </c>
      <c r="H7657">
        <v>7657</v>
      </c>
    </row>
    <row r="7658" spans="1:8">
      <c r="A7658" s="39" t="s">
        <v>2108</v>
      </c>
      <c r="B7658" s="40">
        <v>200000</v>
      </c>
      <c r="C7658" s="41" t="s">
        <v>2165</v>
      </c>
      <c r="D7658" s="42" t="s">
        <v>85</v>
      </c>
      <c r="E7658" s="49" t="s">
        <v>489</v>
      </c>
      <c r="F7658" s="43" t="s">
        <v>495</v>
      </c>
      <c r="G7658" s="44" t="s">
        <v>1919</v>
      </c>
      <c r="H7658">
        <v>7658</v>
      </c>
    </row>
    <row r="7659" spans="1:8">
      <c r="A7659" s="39" t="s">
        <v>2093</v>
      </c>
      <c r="B7659" s="40">
        <v>209900</v>
      </c>
      <c r="C7659" s="41" t="s">
        <v>2165</v>
      </c>
      <c r="D7659" s="42" t="s">
        <v>20</v>
      </c>
      <c r="E7659" s="49" t="s">
        <v>489</v>
      </c>
      <c r="F7659" s="43" t="s">
        <v>495</v>
      </c>
      <c r="G7659" s="44" t="s">
        <v>1801</v>
      </c>
      <c r="H7659">
        <v>7659</v>
      </c>
    </row>
    <row r="7660" spans="1:8">
      <c r="A7660" s="39" t="s">
        <v>2145</v>
      </c>
      <c r="B7660" s="40">
        <v>195000</v>
      </c>
      <c r="C7660" s="41" t="s">
        <v>2165</v>
      </c>
      <c r="D7660" s="42" t="s">
        <v>180</v>
      </c>
      <c r="E7660" s="49" t="s">
        <v>491</v>
      </c>
      <c r="F7660" s="43" t="s">
        <v>494</v>
      </c>
      <c r="G7660" s="44" t="s">
        <v>1278</v>
      </c>
      <c r="H7660">
        <v>7660</v>
      </c>
    </row>
    <row r="7661" spans="1:8">
      <c r="A7661" s="39" t="s">
        <v>2079</v>
      </c>
      <c r="B7661" s="40">
        <v>120000</v>
      </c>
      <c r="C7661" s="41" t="s">
        <v>2165</v>
      </c>
      <c r="D7661" s="42" t="s">
        <v>32</v>
      </c>
      <c r="E7661" s="49" t="s">
        <v>489</v>
      </c>
      <c r="F7661" s="43" t="s">
        <v>495</v>
      </c>
      <c r="G7661" s="44" t="s">
        <v>1151</v>
      </c>
      <c r="H7661">
        <v>7661</v>
      </c>
    </row>
    <row r="7662" spans="1:8">
      <c r="A7662" s="39" t="s">
        <v>2091</v>
      </c>
      <c r="B7662" s="40">
        <v>170000</v>
      </c>
      <c r="C7662" s="41" t="s">
        <v>2165</v>
      </c>
      <c r="D7662" s="42" t="s">
        <v>99</v>
      </c>
      <c r="E7662" s="49" t="s">
        <v>489</v>
      </c>
      <c r="F7662" s="43" t="s">
        <v>495</v>
      </c>
      <c r="G7662" s="44" t="s">
        <v>1851</v>
      </c>
      <c r="H7662">
        <v>7662</v>
      </c>
    </row>
    <row r="7663" spans="1:8">
      <c r="A7663" s="39" t="s">
        <v>2083</v>
      </c>
      <c r="B7663" s="40">
        <v>185000</v>
      </c>
      <c r="C7663" s="41" t="s">
        <v>2165</v>
      </c>
      <c r="D7663" s="42" t="s">
        <v>75</v>
      </c>
      <c r="E7663" s="49" t="s">
        <v>489</v>
      </c>
      <c r="F7663" s="43" t="s">
        <v>495</v>
      </c>
      <c r="G7663" s="44" t="s">
        <v>1230</v>
      </c>
      <c r="H7663">
        <v>7663</v>
      </c>
    </row>
    <row r="7664" spans="1:8">
      <c r="A7664" s="39" t="s">
        <v>2079</v>
      </c>
      <c r="B7664" s="40">
        <v>197000</v>
      </c>
      <c r="C7664" s="41" t="s">
        <v>2165</v>
      </c>
      <c r="D7664" s="42" t="s">
        <v>62</v>
      </c>
      <c r="E7664" s="49" t="s">
        <v>489</v>
      </c>
      <c r="F7664" s="43" t="s">
        <v>495</v>
      </c>
      <c r="G7664" s="44" t="s">
        <v>1920</v>
      </c>
      <c r="H7664">
        <v>7664</v>
      </c>
    </row>
    <row r="7665" spans="1:8">
      <c r="A7665" s="39" t="s">
        <v>2099</v>
      </c>
      <c r="B7665" s="40">
        <v>190000</v>
      </c>
      <c r="C7665" s="41" t="s">
        <v>2165</v>
      </c>
      <c r="D7665" s="42" t="s">
        <v>75</v>
      </c>
      <c r="E7665" s="49" t="s">
        <v>489</v>
      </c>
      <c r="F7665" s="43" t="s">
        <v>495</v>
      </c>
      <c r="G7665" s="44" t="s">
        <v>1230</v>
      </c>
      <c r="H7665">
        <v>7665</v>
      </c>
    </row>
    <row r="7666" spans="1:8">
      <c r="A7666" s="39" t="s">
        <v>2079</v>
      </c>
      <c r="B7666" s="40">
        <v>205000</v>
      </c>
      <c r="C7666" s="41" t="s">
        <v>2165</v>
      </c>
      <c r="D7666" s="42" t="s">
        <v>57</v>
      </c>
      <c r="E7666" s="49" t="s">
        <v>489</v>
      </c>
      <c r="F7666" s="43" t="s">
        <v>495</v>
      </c>
      <c r="G7666" s="44" t="s">
        <v>1269</v>
      </c>
      <c r="H7666">
        <v>7666</v>
      </c>
    </row>
    <row r="7667" spans="1:8">
      <c r="A7667" s="39" t="s">
        <v>2071</v>
      </c>
      <c r="B7667" s="40">
        <v>190000</v>
      </c>
      <c r="C7667" s="41" t="s">
        <v>2165</v>
      </c>
      <c r="D7667" s="42" t="s">
        <v>48</v>
      </c>
      <c r="E7667" s="49" t="s">
        <v>489</v>
      </c>
      <c r="F7667" s="43" t="s">
        <v>495</v>
      </c>
      <c r="G7667" s="44" t="s">
        <v>1567</v>
      </c>
      <c r="H7667">
        <v>7667</v>
      </c>
    </row>
    <row r="7668" spans="1:8">
      <c r="A7668" s="39" t="s">
        <v>2085</v>
      </c>
      <c r="B7668" s="40">
        <v>190000</v>
      </c>
      <c r="C7668" s="41" t="s">
        <v>2165</v>
      </c>
      <c r="D7668" s="42" t="s">
        <v>54</v>
      </c>
      <c r="E7668" s="49" t="s">
        <v>492</v>
      </c>
      <c r="F7668" s="43" t="s">
        <v>494</v>
      </c>
      <c r="G7668" s="44" t="s">
        <v>1817</v>
      </c>
      <c r="H7668">
        <v>7668</v>
      </c>
    </row>
    <row r="7669" spans="1:8">
      <c r="A7669" s="39" t="s">
        <v>2087</v>
      </c>
      <c r="B7669" s="40">
        <v>180000</v>
      </c>
      <c r="C7669" s="41" t="s">
        <v>2165</v>
      </c>
      <c r="D7669" s="42" t="s">
        <v>189</v>
      </c>
      <c r="E7669" s="49" t="s">
        <v>492</v>
      </c>
      <c r="F7669" s="43" t="s">
        <v>494</v>
      </c>
      <c r="G7669" s="44" t="s">
        <v>2000</v>
      </c>
      <c r="H7669">
        <v>7669</v>
      </c>
    </row>
    <row r="7670" spans="1:8">
      <c r="A7670" s="39" t="s">
        <v>2078</v>
      </c>
      <c r="B7670" s="40">
        <v>210000</v>
      </c>
      <c r="C7670" s="41" t="s">
        <v>2165</v>
      </c>
      <c r="D7670" s="42" t="s">
        <v>13</v>
      </c>
      <c r="E7670" s="49" t="s">
        <v>491</v>
      </c>
      <c r="F7670" s="43" t="s">
        <v>494</v>
      </c>
      <c r="G7670" s="44" t="s">
        <v>1151</v>
      </c>
      <c r="H7670">
        <v>7670</v>
      </c>
    </row>
    <row r="7671" spans="1:8">
      <c r="A7671" s="39" t="s">
        <v>2104</v>
      </c>
      <c r="B7671" s="40">
        <v>210000</v>
      </c>
      <c r="C7671" s="41" t="s">
        <v>2165</v>
      </c>
      <c r="D7671" s="42" t="s">
        <v>107</v>
      </c>
      <c r="E7671" s="49" t="s">
        <v>489</v>
      </c>
      <c r="F7671" s="43" t="s">
        <v>495</v>
      </c>
      <c r="G7671" s="44" t="s">
        <v>1329</v>
      </c>
      <c r="H7671">
        <v>7671</v>
      </c>
    </row>
    <row r="7672" spans="1:8">
      <c r="A7672" s="39" t="s">
        <v>2101</v>
      </c>
      <c r="B7672" s="40">
        <v>140000</v>
      </c>
      <c r="C7672" s="41" t="s">
        <v>2165</v>
      </c>
      <c r="D7672" s="42" t="s">
        <v>68</v>
      </c>
      <c r="E7672" s="49" t="s">
        <v>489</v>
      </c>
      <c r="F7672" s="43" t="s">
        <v>495</v>
      </c>
      <c r="G7672" s="44" t="s">
        <v>1988</v>
      </c>
      <c r="H7672">
        <v>7672</v>
      </c>
    </row>
    <row r="7673" spans="1:8">
      <c r="A7673" s="39" t="s">
        <v>2138</v>
      </c>
      <c r="B7673" s="40">
        <v>195000</v>
      </c>
      <c r="C7673" s="41" t="s">
        <v>2165</v>
      </c>
      <c r="D7673" s="42" t="s">
        <v>164</v>
      </c>
      <c r="E7673" s="49" t="s">
        <v>491</v>
      </c>
      <c r="F7673" s="43" t="s">
        <v>494</v>
      </c>
      <c r="G7673" s="44" t="s">
        <v>1151</v>
      </c>
      <c r="H7673">
        <v>7673</v>
      </c>
    </row>
    <row r="7674" spans="1:8">
      <c r="A7674" s="39" t="s">
        <v>2101</v>
      </c>
      <c r="B7674" s="40">
        <v>190000</v>
      </c>
      <c r="C7674" s="41" t="s">
        <v>2165</v>
      </c>
      <c r="D7674" s="42" t="s">
        <v>46</v>
      </c>
      <c r="E7674" s="49" t="s">
        <v>489</v>
      </c>
      <c r="F7674" s="43" t="s">
        <v>495</v>
      </c>
      <c r="G7674" s="44" t="s">
        <v>1269</v>
      </c>
      <c r="H7674">
        <v>7674</v>
      </c>
    </row>
    <row r="7675" spans="1:8">
      <c r="A7675" s="39" t="s">
        <v>2101</v>
      </c>
      <c r="B7675" s="40">
        <v>200000</v>
      </c>
      <c r="C7675" s="41" t="s">
        <v>2165</v>
      </c>
      <c r="D7675" s="42" t="s">
        <v>14</v>
      </c>
      <c r="E7675" s="49" t="s">
        <v>489</v>
      </c>
      <c r="F7675" s="43" t="s">
        <v>495</v>
      </c>
      <c r="G7675" s="44" t="s">
        <v>1908</v>
      </c>
      <c r="H7675">
        <v>7675</v>
      </c>
    </row>
    <row r="7676" spans="1:8">
      <c r="A7676" s="39" t="s">
        <v>2085</v>
      </c>
      <c r="B7676" s="40">
        <v>215000</v>
      </c>
      <c r="C7676" s="41" t="s">
        <v>2165</v>
      </c>
      <c r="D7676" s="42" t="s">
        <v>188</v>
      </c>
      <c r="E7676" s="49" t="s">
        <v>492</v>
      </c>
      <c r="F7676" s="43" t="s">
        <v>494</v>
      </c>
      <c r="G7676" s="44" t="s">
        <v>1590</v>
      </c>
      <c r="H7676">
        <v>7676</v>
      </c>
    </row>
    <row r="7677" spans="1:8">
      <c r="A7677" s="39" t="s">
        <v>2121</v>
      </c>
      <c r="B7677" s="40">
        <v>209000</v>
      </c>
      <c r="C7677" s="41" t="s">
        <v>2165</v>
      </c>
      <c r="D7677" s="42" t="s">
        <v>9</v>
      </c>
      <c r="E7677" s="49" t="s">
        <v>489</v>
      </c>
      <c r="F7677" s="43" t="s">
        <v>495</v>
      </c>
      <c r="G7677" s="44" t="s">
        <v>1177</v>
      </c>
      <c r="H7677">
        <v>7677</v>
      </c>
    </row>
    <row r="7678" spans="1:8">
      <c r="A7678" s="39" t="s">
        <v>2104</v>
      </c>
      <c r="B7678" s="40">
        <v>190000</v>
      </c>
      <c r="C7678" s="41" t="s">
        <v>2165</v>
      </c>
      <c r="D7678" s="42" t="s">
        <v>21</v>
      </c>
      <c r="E7678" s="49" t="s">
        <v>489</v>
      </c>
      <c r="F7678" s="43" t="s">
        <v>495</v>
      </c>
      <c r="G7678" s="44" t="s">
        <v>1967</v>
      </c>
      <c r="H7678">
        <v>7678</v>
      </c>
    </row>
    <row r="7679" spans="1:8">
      <c r="A7679" s="39" t="s">
        <v>2079</v>
      </c>
      <c r="B7679" s="40">
        <v>205000</v>
      </c>
      <c r="C7679" s="41" t="s">
        <v>2165</v>
      </c>
      <c r="D7679" s="42" t="s">
        <v>37</v>
      </c>
      <c r="E7679" s="49" t="s">
        <v>489</v>
      </c>
      <c r="F7679" s="43" t="s">
        <v>495</v>
      </c>
      <c r="G7679" s="44" t="s">
        <v>1101</v>
      </c>
      <c r="H7679">
        <v>7679</v>
      </c>
    </row>
    <row r="7680" spans="1:8">
      <c r="A7680" s="39" t="s">
        <v>2093</v>
      </c>
      <c r="B7680" s="40">
        <v>180000</v>
      </c>
      <c r="C7680" s="41" t="s">
        <v>2165</v>
      </c>
      <c r="D7680" s="42" t="s">
        <v>152</v>
      </c>
      <c r="E7680" s="49" t="s">
        <v>489</v>
      </c>
      <c r="F7680" s="43" t="s">
        <v>495</v>
      </c>
      <c r="G7680" s="44" t="s">
        <v>1425</v>
      </c>
      <c r="H7680">
        <v>7680</v>
      </c>
    </row>
    <row r="7681" spans="1:8">
      <c r="A7681" s="39" t="s">
        <v>2098</v>
      </c>
      <c r="B7681" s="40">
        <v>209500</v>
      </c>
      <c r="C7681" s="41" t="s">
        <v>2165</v>
      </c>
      <c r="D7681" s="42" t="s">
        <v>27</v>
      </c>
      <c r="E7681" s="49" t="s">
        <v>489</v>
      </c>
      <c r="F7681" s="43" t="s">
        <v>495</v>
      </c>
      <c r="G7681" s="44" t="s">
        <v>1989</v>
      </c>
      <c r="H7681">
        <v>7681</v>
      </c>
    </row>
    <row r="7682" spans="1:8">
      <c r="A7682" s="39" t="s">
        <v>2130</v>
      </c>
      <c r="B7682" s="40">
        <v>189000</v>
      </c>
      <c r="C7682" s="41" t="s">
        <v>2165</v>
      </c>
      <c r="D7682" s="42" t="s">
        <v>37</v>
      </c>
      <c r="E7682" s="49" t="s">
        <v>491</v>
      </c>
      <c r="F7682" s="43" t="s">
        <v>494</v>
      </c>
      <c r="G7682" s="44" t="s">
        <v>1101</v>
      </c>
      <c r="H7682">
        <v>7682</v>
      </c>
    </row>
    <row r="7683" spans="1:8">
      <c r="A7683" s="39" t="s">
        <v>2099</v>
      </c>
      <c r="B7683" s="40">
        <v>190000</v>
      </c>
      <c r="C7683" s="41" t="s">
        <v>2165</v>
      </c>
      <c r="D7683" s="42" t="s">
        <v>126</v>
      </c>
      <c r="E7683" s="49" t="s">
        <v>489</v>
      </c>
      <c r="F7683" s="43" t="s">
        <v>495</v>
      </c>
      <c r="G7683" s="44" t="s">
        <v>1808</v>
      </c>
      <c r="H7683">
        <v>7683</v>
      </c>
    </row>
    <row r="7684" spans="1:8">
      <c r="A7684" s="39" t="s">
        <v>2104</v>
      </c>
      <c r="B7684" s="40">
        <v>215000</v>
      </c>
      <c r="C7684" s="41" t="s">
        <v>2165</v>
      </c>
      <c r="D7684" s="42" t="s">
        <v>32</v>
      </c>
      <c r="E7684" s="49" t="s">
        <v>489</v>
      </c>
      <c r="F7684" s="43" t="s">
        <v>495</v>
      </c>
      <c r="G7684" s="44" t="s">
        <v>1151</v>
      </c>
      <c r="H7684">
        <v>7684</v>
      </c>
    </row>
    <row r="7685" spans="1:8">
      <c r="A7685" s="39" t="s">
        <v>2145</v>
      </c>
      <c r="B7685" s="40">
        <v>192000</v>
      </c>
      <c r="C7685" s="41" t="s">
        <v>2165</v>
      </c>
      <c r="D7685" s="42" t="s">
        <v>116</v>
      </c>
      <c r="E7685" s="49" t="s">
        <v>491</v>
      </c>
      <c r="F7685" s="43" t="s">
        <v>494</v>
      </c>
      <c r="G7685" s="44" t="s">
        <v>1269</v>
      </c>
      <c r="H7685">
        <v>7685</v>
      </c>
    </row>
    <row r="7686" spans="1:8">
      <c r="A7686" s="39" t="s">
        <v>2101</v>
      </c>
      <c r="B7686" s="40">
        <v>214900</v>
      </c>
      <c r="C7686" s="41" t="s">
        <v>2165</v>
      </c>
      <c r="D7686" s="42" t="s">
        <v>37</v>
      </c>
      <c r="E7686" s="49" t="s">
        <v>489</v>
      </c>
      <c r="F7686" s="43" t="s">
        <v>495</v>
      </c>
      <c r="G7686" s="44" t="s">
        <v>1101</v>
      </c>
      <c r="H7686">
        <v>7686</v>
      </c>
    </row>
    <row r="7687" spans="1:8">
      <c r="A7687" s="39" t="s">
        <v>2121</v>
      </c>
      <c r="B7687" s="40">
        <v>200000</v>
      </c>
      <c r="C7687" s="41" t="s">
        <v>2165</v>
      </c>
      <c r="D7687" s="42" t="s">
        <v>66</v>
      </c>
      <c r="E7687" s="49" t="s">
        <v>489</v>
      </c>
      <c r="F7687" s="43" t="s">
        <v>495</v>
      </c>
      <c r="G7687" s="44" t="s">
        <v>1230</v>
      </c>
      <c r="H7687">
        <v>7687</v>
      </c>
    </row>
    <row r="7688" spans="1:8">
      <c r="A7688" s="39" t="s">
        <v>2071</v>
      </c>
      <c r="B7688" s="40">
        <v>210000</v>
      </c>
      <c r="C7688" s="41" t="s">
        <v>2165</v>
      </c>
      <c r="D7688" s="42" t="s">
        <v>457</v>
      </c>
      <c r="E7688" s="49" t="s">
        <v>489</v>
      </c>
      <c r="F7688" s="43" t="s">
        <v>495</v>
      </c>
      <c r="G7688" s="44" t="s">
        <v>1746</v>
      </c>
      <c r="H7688">
        <v>7688</v>
      </c>
    </row>
    <row r="7689" spans="1:8">
      <c r="A7689" s="39" t="s">
        <v>2070</v>
      </c>
      <c r="B7689" s="40">
        <v>175000</v>
      </c>
      <c r="C7689" s="41" t="s">
        <v>2165</v>
      </c>
      <c r="D7689" s="42" t="s">
        <v>9</v>
      </c>
      <c r="E7689" s="49" t="s">
        <v>489</v>
      </c>
      <c r="F7689" s="43" t="s">
        <v>495</v>
      </c>
      <c r="G7689" s="44" t="s">
        <v>1177</v>
      </c>
      <c r="H7689">
        <v>7689</v>
      </c>
    </row>
    <row r="7690" spans="1:8">
      <c r="A7690" s="39" t="s">
        <v>2118</v>
      </c>
      <c r="B7690" s="40">
        <v>215000</v>
      </c>
      <c r="C7690" s="41" t="s">
        <v>2165</v>
      </c>
      <c r="D7690" s="42" t="s">
        <v>41</v>
      </c>
      <c r="E7690" s="49" t="s">
        <v>492</v>
      </c>
      <c r="F7690" s="43" t="s">
        <v>494</v>
      </c>
      <c r="G7690" s="44" t="s">
        <v>1766</v>
      </c>
      <c r="H7690">
        <v>7690</v>
      </c>
    </row>
    <row r="7691" spans="1:8">
      <c r="A7691" s="39" t="s">
        <v>2070</v>
      </c>
      <c r="B7691" s="40">
        <v>195000</v>
      </c>
      <c r="C7691" s="41" t="s">
        <v>2165</v>
      </c>
      <c r="D7691" s="42" t="s">
        <v>37</v>
      </c>
      <c r="E7691" s="49" t="s">
        <v>489</v>
      </c>
      <c r="F7691" s="43" t="s">
        <v>495</v>
      </c>
      <c r="G7691" s="44" t="s">
        <v>1101</v>
      </c>
      <c r="H7691">
        <v>7691</v>
      </c>
    </row>
    <row r="7692" spans="1:8">
      <c r="A7692" s="39" t="s">
        <v>2070</v>
      </c>
      <c r="B7692" s="40">
        <v>210000</v>
      </c>
      <c r="C7692" s="41" t="s">
        <v>2165</v>
      </c>
      <c r="D7692" s="42" t="s">
        <v>382</v>
      </c>
      <c r="E7692" s="49" t="s">
        <v>489</v>
      </c>
      <c r="F7692" s="43" t="s">
        <v>495</v>
      </c>
      <c r="G7692" s="44" t="s">
        <v>1444</v>
      </c>
      <c r="H7692">
        <v>7692</v>
      </c>
    </row>
    <row r="7693" spans="1:8">
      <c r="A7693" s="39" t="s">
        <v>2121</v>
      </c>
      <c r="B7693" s="40">
        <v>210000</v>
      </c>
      <c r="C7693" s="41" t="s">
        <v>2165</v>
      </c>
      <c r="D7693" s="42" t="s">
        <v>9</v>
      </c>
      <c r="E7693" s="49" t="s">
        <v>489</v>
      </c>
      <c r="F7693" s="43" t="s">
        <v>495</v>
      </c>
      <c r="G7693" s="44" t="s">
        <v>1177</v>
      </c>
      <c r="H7693">
        <v>7693</v>
      </c>
    </row>
    <row r="7694" spans="1:8">
      <c r="A7694" s="39" t="s">
        <v>2102</v>
      </c>
      <c r="B7694" s="40">
        <v>210000</v>
      </c>
      <c r="C7694" s="41" t="s">
        <v>2165</v>
      </c>
      <c r="D7694" s="42" t="s">
        <v>37</v>
      </c>
      <c r="E7694" s="49" t="s">
        <v>491</v>
      </c>
      <c r="F7694" s="43" t="s">
        <v>494</v>
      </c>
      <c r="G7694" s="44" t="s">
        <v>1101</v>
      </c>
      <c r="H7694">
        <v>7694</v>
      </c>
    </row>
    <row r="7695" spans="1:8">
      <c r="A7695" s="39" t="s">
        <v>2117</v>
      </c>
      <c r="B7695" s="40">
        <v>215000</v>
      </c>
      <c r="C7695" s="41" t="s">
        <v>2165</v>
      </c>
      <c r="D7695" s="42" t="s">
        <v>9</v>
      </c>
      <c r="E7695" s="49" t="s">
        <v>489</v>
      </c>
      <c r="F7695" s="43" t="s">
        <v>495</v>
      </c>
      <c r="G7695" s="44" t="s">
        <v>1177</v>
      </c>
      <c r="H7695">
        <v>7695</v>
      </c>
    </row>
    <row r="7696" spans="1:8">
      <c r="A7696" s="39" t="s">
        <v>2083</v>
      </c>
      <c r="B7696" s="40">
        <v>150000</v>
      </c>
      <c r="C7696" s="41" t="s">
        <v>2165</v>
      </c>
      <c r="D7696" s="42" t="s">
        <v>45</v>
      </c>
      <c r="E7696" s="49" t="s">
        <v>489</v>
      </c>
      <c r="F7696" s="43" t="s">
        <v>495</v>
      </c>
      <c r="G7696" s="44" t="s">
        <v>1999</v>
      </c>
      <c r="H7696">
        <v>7696</v>
      </c>
    </row>
    <row r="7697" spans="1:8">
      <c r="A7697" s="39" t="s">
        <v>2104</v>
      </c>
      <c r="B7697" s="40">
        <v>190000</v>
      </c>
      <c r="C7697" s="41" t="s">
        <v>2165</v>
      </c>
      <c r="D7697" s="42" t="s">
        <v>243</v>
      </c>
      <c r="E7697" s="49" t="s">
        <v>489</v>
      </c>
      <c r="F7697" s="43" t="s">
        <v>495</v>
      </c>
      <c r="G7697" s="44" t="s">
        <v>1524</v>
      </c>
      <c r="H7697">
        <v>7697</v>
      </c>
    </row>
    <row r="7698" spans="1:8">
      <c r="A7698" s="39" t="s">
        <v>2131</v>
      </c>
      <c r="B7698" s="40">
        <v>200000</v>
      </c>
      <c r="C7698" s="41" t="s">
        <v>2165</v>
      </c>
      <c r="D7698" s="42" t="s">
        <v>401</v>
      </c>
      <c r="E7698" s="49" t="s">
        <v>491</v>
      </c>
      <c r="F7698" s="43" t="s">
        <v>494</v>
      </c>
      <c r="G7698" s="44" t="s">
        <v>1142</v>
      </c>
      <c r="H7698">
        <v>7698</v>
      </c>
    </row>
    <row r="7699" spans="1:8">
      <c r="A7699" s="39" t="s">
        <v>2118</v>
      </c>
      <c r="B7699" s="40">
        <v>217000</v>
      </c>
      <c r="C7699" s="41" t="s">
        <v>2165</v>
      </c>
      <c r="D7699" s="42" t="s">
        <v>22</v>
      </c>
      <c r="E7699" s="49" t="s">
        <v>492</v>
      </c>
      <c r="F7699" s="43" t="s">
        <v>494</v>
      </c>
      <c r="G7699" s="44" t="s">
        <v>1988</v>
      </c>
      <c r="H7699">
        <v>7699</v>
      </c>
    </row>
    <row r="7700" spans="1:8">
      <c r="A7700" s="39" t="s">
        <v>2099</v>
      </c>
      <c r="B7700" s="40">
        <v>190000</v>
      </c>
      <c r="C7700" s="41" t="s">
        <v>2165</v>
      </c>
      <c r="D7700" s="42" t="s">
        <v>249</v>
      </c>
      <c r="E7700" s="49" t="s">
        <v>489</v>
      </c>
      <c r="F7700" s="43" t="s">
        <v>495</v>
      </c>
      <c r="G7700" s="44" t="s">
        <v>1493</v>
      </c>
      <c r="H7700">
        <v>7700</v>
      </c>
    </row>
    <row r="7701" spans="1:8">
      <c r="A7701" s="39" t="s">
        <v>2097</v>
      </c>
      <c r="B7701" s="40">
        <v>179000</v>
      </c>
      <c r="C7701" s="41" t="s">
        <v>2165</v>
      </c>
      <c r="D7701" s="42" t="s">
        <v>65</v>
      </c>
      <c r="E7701" s="49" t="s">
        <v>489</v>
      </c>
      <c r="F7701" s="43" t="s">
        <v>495</v>
      </c>
      <c r="G7701" s="44" t="s">
        <v>1893</v>
      </c>
      <c r="H7701">
        <v>7701</v>
      </c>
    </row>
    <row r="7702" spans="1:8">
      <c r="A7702" s="39" t="s">
        <v>2104</v>
      </c>
      <c r="B7702" s="40">
        <v>205000</v>
      </c>
      <c r="C7702" s="41" t="s">
        <v>2165</v>
      </c>
      <c r="D7702" s="42" t="s">
        <v>75</v>
      </c>
      <c r="E7702" s="49" t="s">
        <v>489</v>
      </c>
      <c r="F7702" s="43" t="s">
        <v>495</v>
      </c>
      <c r="G7702" s="44" t="s">
        <v>1230</v>
      </c>
      <c r="H7702">
        <v>7702</v>
      </c>
    </row>
    <row r="7703" spans="1:8">
      <c r="A7703" s="39" t="s">
        <v>2071</v>
      </c>
      <c r="B7703" s="40">
        <v>185000</v>
      </c>
      <c r="C7703" s="41" t="s">
        <v>2165</v>
      </c>
      <c r="D7703" s="42" t="s">
        <v>37</v>
      </c>
      <c r="E7703" s="49" t="s">
        <v>489</v>
      </c>
      <c r="F7703" s="43" t="s">
        <v>495</v>
      </c>
      <c r="G7703" s="44" t="s">
        <v>1101</v>
      </c>
      <c r="H7703">
        <v>7703</v>
      </c>
    </row>
    <row r="7704" spans="1:8">
      <c r="A7704" s="39" t="s">
        <v>2104</v>
      </c>
      <c r="B7704" s="40">
        <v>215000</v>
      </c>
      <c r="C7704" s="41" t="s">
        <v>2165</v>
      </c>
      <c r="D7704" s="42" t="s">
        <v>14</v>
      </c>
      <c r="E7704" s="49" t="s">
        <v>489</v>
      </c>
      <c r="F7704" s="43" t="s">
        <v>495</v>
      </c>
      <c r="G7704" s="44" t="s">
        <v>1908</v>
      </c>
      <c r="H7704">
        <v>7704</v>
      </c>
    </row>
    <row r="7705" spans="1:8">
      <c r="A7705" s="39" t="s">
        <v>2071</v>
      </c>
      <c r="B7705" s="40">
        <v>195000</v>
      </c>
      <c r="C7705" s="41" t="s">
        <v>2165</v>
      </c>
      <c r="D7705" s="42" t="s">
        <v>33</v>
      </c>
      <c r="E7705" s="49" t="s">
        <v>489</v>
      </c>
      <c r="F7705" s="43" t="s">
        <v>495</v>
      </c>
      <c r="G7705" s="44" t="s">
        <v>1834</v>
      </c>
      <c r="H7705">
        <v>7705</v>
      </c>
    </row>
    <row r="7706" spans="1:8">
      <c r="A7706" s="39" t="s">
        <v>2099</v>
      </c>
      <c r="B7706" s="40">
        <v>180000</v>
      </c>
      <c r="C7706" s="41" t="s">
        <v>2165</v>
      </c>
      <c r="D7706" s="42" t="s">
        <v>9</v>
      </c>
      <c r="E7706" s="49" t="s">
        <v>489</v>
      </c>
      <c r="F7706" s="43" t="s">
        <v>495</v>
      </c>
      <c r="G7706" s="44" t="s">
        <v>1177</v>
      </c>
      <c r="H7706">
        <v>7706</v>
      </c>
    </row>
    <row r="7707" spans="1:8">
      <c r="A7707" s="39" t="s">
        <v>2071</v>
      </c>
      <c r="B7707" s="40">
        <v>205000</v>
      </c>
      <c r="C7707" s="41" t="s">
        <v>2165</v>
      </c>
      <c r="D7707" s="42" t="s">
        <v>66</v>
      </c>
      <c r="E7707" s="49" t="s">
        <v>489</v>
      </c>
      <c r="F7707" s="43" t="s">
        <v>495</v>
      </c>
      <c r="G7707" s="44" t="s">
        <v>1230</v>
      </c>
      <c r="H7707">
        <v>7707</v>
      </c>
    </row>
    <row r="7708" spans="1:8">
      <c r="A7708" s="39" t="s">
        <v>2079</v>
      </c>
      <c r="B7708" s="40">
        <v>215000</v>
      </c>
      <c r="C7708" s="41" t="s">
        <v>2165</v>
      </c>
      <c r="D7708" s="42" t="s">
        <v>9</v>
      </c>
      <c r="E7708" s="49" t="s">
        <v>489</v>
      </c>
      <c r="F7708" s="43" t="s">
        <v>495</v>
      </c>
      <c r="G7708" s="44" t="s">
        <v>1177</v>
      </c>
      <c r="H7708">
        <v>7708</v>
      </c>
    </row>
    <row r="7709" spans="1:8">
      <c r="A7709" s="39" t="s">
        <v>2081</v>
      </c>
      <c r="B7709" s="40">
        <v>199000</v>
      </c>
      <c r="C7709" s="41" t="s">
        <v>2165</v>
      </c>
      <c r="D7709" s="42" t="s">
        <v>410</v>
      </c>
      <c r="E7709" s="49" t="s">
        <v>489</v>
      </c>
      <c r="F7709" s="43" t="s">
        <v>495</v>
      </c>
      <c r="G7709" s="44" t="s">
        <v>1090</v>
      </c>
      <c r="H7709">
        <v>7709</v>
      </c>
    </row>
    <row r="7710" spans="1:8">
      <c r="A7710" s="39" t="s">
        <v>2097</v>
      </c>
      <c r="B7710" s="40">
        <v>185000</v>
      </c>
      <c r="C7710" s="41" t="s">
        <v>2165</v>
      </c>
      <c r="D7710" s="42" t="s">
        <v>20</v>
      </c>
      <c r="E7710" s="49" t="s">
        <v>489</v>
      </c>
      <c r="F7710" s="43" t="s">
        <v>495</v>
      </c>
      <c r="G7710" s="44" t="s">
        <v>1801</v>
      </c>
      <c r="H7710">
        <v>7710</v>
      </c>
    </row>
    <row r="7711" spans="1:8">
      <c r="A7711" s="39" t="s">
        <v>2131</v>
      </c>
      <c r="B7711" s="40">
        <v>190000</v>
      </c>
      <c r="C7711" s="41" t="s">
        <v>2165</v>
      </c>
      <c r="D7711" s="42" t="s">
        <v>401</v>
      </c>
      <c r="E7711" s="49" t="s">
        <v>491</v>
      </c>
      <c r="F7711" s="43" t="s">
        <v>494</v>
      </c>
      <c r="G7711" s="44" t="s">
        <v>1142</v>
      </c>
      <c r="H7711">
        <v>7711</v>
      </c>
    </row>
    <row r="7712" spans="1:8">
      <c r="A7712" s="39" t="s">
        <v>2079</v>
      </c>
      <c r="B7712" s="40">
        <v>200000</v>
      </c>
      <c r="C7712" s="41" t="s">
        <v>2165</v>
      </c>
      <c r="D7712" s="42" t="s">
        <v>386</v>
      </c>
      <c r="E7712" s="49" t="s">
        <v>489</v>
      </c>
      <c r="F7712" s="43" t="s">
        <v>495</v>
      </c>
      <c r="G7712" s="44" t="s">
        <v>1903</v>
      </c>
      <c r="H7712">
        <v>7712</v>
      </c>
    </row>
    <row r="7713" spans="1:8">
      <c r="A7713" s="39" t="s">
        <v>2070</v>
      </c>
      <c r="B7713" s="40">
        <v>172000</v>
      </c>
      <c r="C7713" s="41" t="s">
        <v>2165</v>
      </c>
      <c r="D7713" s="42" t="s">
        <v>45</v>
      </c>
      <c r="E7713" s="49" t="s">
        <v>489</v>
      </c>
      <c r="F7713" s="43" t="s">
        <v>495</v>
      </c>
      <c r="G7713" s="44" t="s">
        <v>1999</v>
      </c>
      <c r="H7713">
        <v>7713</v>
      </c>
    </row>
    <row r="7714" spans="1:8">
      <c r="A7714" s="39" t="s">
        <v>2076</v>
      </c>
      <c r="B7714" s="40">
        <v>222000</v>
      </c>
      <c r="C7714" s="41" t="s">
        <v>2165</v>
      </c>
      <c r="D7714" s="42" t="s">
        <v>427</v>
      </c>
      <c r="E7714" s="49" t="s">
        <v>489</v>
      </c>
      <c r="F7714" s="43" t="s">
        <v>495</v>
      </c>
      <c r="G7714" s="44" t="s">
        <v>1562</v>
      </c>
      <c r="H7714">
        <v>7714</v>
      </c>
    </row>
    <row r="7715" spans="1:8">
      <c r="A7715" s="39" t="s">
        <v>2130</v>
      </c>
      <c r="B7715" s="40">
        <v>180000</v>
      </c>
      <c r="C7715" s="41" t="s">
        <v>2165</v>
      </c>
      <c r="D7715" s="42" t="s">
        <v>103</v>
      </c>
      <c r="E7715" s="49" t="s">
        <v>491</v>
      </c>
      <c r="F7715" s="43" t="s">
        <v>494</v>
      </c>
      <c r="G7715" s="44" t="s">
        <v>1230</v>
      </c>
      <c r="H7715">
        <v>7715</v>
      </c>
    </row>
    <row r="7716" spans="1:8">
      <c r="A7716" s="39" t="s">
        <v>2110</v>
      </c>
      <c r="B7716" s="40">
        <v>218400</v>
      </c>
      <c r="C7716" s="41" t="s">
        <v>2165</v>
      </c>
      <c r="D7716" s="42" t="s">
        <v>45</v>
      </c>
      <c r="E7716" s="49" t="s">
        <v>489</v>
      </c>
      <c r="F7716" s="43" t="s">
        <v>495</v>
      </c>
      <c r="G7716" s="44" t="s">
        <v>1999</v>
      </c>
      <c r="H7716">
        <v>7716</v>
      </c>
    </row>
    <row r="7717" spans="1:8">
      <c r="A7717" s="39" t="s">
        <v>2101</v>
      </c>
      <c r="B7717" s="40">
        <v>219000</v>
      </c>
      <c r="C7717" s="41" t="s">
        <v>2165</v>
      </c>
      <c r="D7717" s="42" t="s">
        <v>105</v>
      </c>
      <c r="E7717" s="49" t="s">
        <v>489</v>
      </c>
      <c r="F7717" s="43" t="s">
        <v>495</v>
      </c>
      <c r="G7717" s="44" t="s">
        <v>1861</v>
      </c>
      <c r="H7717">
        <v>7717</v>
      </c>
    </row>
    <row r="7718" spans="1:8">
      <c r="A7718" s="39" t="s">
        <v>2101</v>
      </c>
      <c r="B7718" s="40">
        <v>230100</v>
      </c>
      <c r="C7718" s="41" t="s">
        <v>2165</v>
      </c>
      <c r="D7718" s="42" t="s">
        <v>38</v>
      </c>
      <c r="E7718" s="49" t="s">
        <v>489</v>
      </c>
      <c r="F7718" s="43" t="s">
        <v>495</v>
      </c>
      <c r="G7718" s="44" t="s">
        <v>1101</v>
      </c>
      <c r="H7718">
        <v>7718</v>
      </c>
    </row>
    <row r="7719" spans="1:8">
      <c r="A7719" s="39" t="s">
        <v>2124</v>
      </c>
      <c r="B7719" s="40">
        <v>194000</v>
      </c>
      <c r="C7719" s="41" t="s">
        <v>2165</v>
      </c>
      <c r="D7719" s="42" t="s">
        <v>27</v>
      </c>
      <c r="E7719" s="49" t="s">
        <v>489</v>
      </c>
      <c r="F7719" s="43" t="s">
        <v>495</v>
      </c>
      <c r="G7719" s="44" t="s">
        <v>1989</v>
      </c>
      <c r="H7719">
        <v>7719</v>
      </c>
    </row>
    <row r="7720" spans="1:8">
      <c r="A7720" s="39" t="s">
        <v>2145</v>
      </c>
      <c r="B7720" s="40">
        <v>200000</v>
      </c>
      <c r="C7720" s="41" t="s">
        <v>2165</v>
      </c>
      <c r="D7720" s="42" t="s">
        <v>96</v>
      </c>
      <c r="E7720" s="49" t="s">
        <v>491</v>
      </c>
      <c r="F7720" s="43" t="s">
        <v>494</v>
      </c>
      <c r="G7720" s="44" t="s">
        <v>1241</v>
      </c>
      <c r="H7720">
        <v>7720</v>
      </c>
    </row>
    <row r="7721" spans="1:8">
      <c r="A7721" s="39" t="s">
        <v>2093</v>
      </c>
      <c r="B7721" s="40">
        <v>200000</v>
      </c>
      <c r="C7721" s="41" t="s">
        <v>2165</v>
      </c>
      <c r="D7721" s="42" t="s">
        <v>81</v>
      </c>
      <c r="E7721" s="49" t="s">
        <v>489</v>
      </c>
      <c r="F7721" s="43" t="s">
        <v>495</v>
      </c>
      <c r="G7721" s="44" t="s">
        <v>1151</v>
      </c>
      <c r="H7721">
        <v>7721</v>
      </c>
    </row>
    <row r="7722" spans="1:8">
      <c r="A7722" s="39" t="s">
        <v>2075</v>
      </c>
      <c r="B7722" s="40">
        <v>150000</v>
      </c>
      <c r="C7722" s="41" t="s">
        <v>2165</v>
      </c>
      <c r="D7722" s="42" t="s">
        <v>96</v>
      </c>
      <c r="E7722" s="49" t="s">
        <v>491</v>
      </c>
      <c r="F7722" s="43" t="s">
        <v>494</v>
      </c>
      <c r="G7722" s="44" t="s">
        <v>1241</v>
      </c>
      <c r="H7722">
        <v>7722</v>
      </c>
    </row>
    <row r="7723" spans="1:8">
      <c r="A7723" s="39" t="s">
        <v>2071</v>
      </c>
      <c r="B7723" s="40">
        <v>210000</v>
      </c>
      <c r="C7723" s="41" t="s">
        <v>2165</v>
      </c>
      <c r="D7723" s="42" t="s">
        <v>411</v>
      </c>
      <c r="E7723" s="49" t="s">
        <v>489</v>
      </c>
      <c r="F7723" s="43" t="s">
        <v>495</v>
      </c>
      <c r="G7723" s="44" t="s">
        <v>1204</v>
      </c>
      <c r="H7723">
        <v>7723</v>
      </c>
    </row>
    <row r="7724" spans="1:8">
      <c r="A7724" s="39" t="s">
        <v>2070</v>
      </c>
      <c r="B7724" s="40">
        <v>205000</v>
      </c>
      <c r="C7724" s="41" t="s">
        <v>2165</v>
      </c>
      <c r="D7724" s="42" t="s">
        <v>69</v>
      </c>
      <c r="E7724" s="49" t="s">
        <v>489</v>
      </c>
      <c r="F7724" s="43" t="s">
        <v>495</v>
      </c>
      <c r="G7724" s="44" t="s">
        <v>1838</v>
      </c>
      <c r="H7724">
        <v>7724</v>
      </c>
    </row>
    <row r="7725" spans="1:8">
      <c r="A7725" s="39" t="s">
        <v>2138</v>
      </c>
      <c r="B7725" s="40">
        <v>205000</v>
      </c>
      <c r="C7725" s="41" t="s">
        <v>2165</v>
      </c>
      <c r="D7725" s="42" t="s">
        <v>103</v>
      </c>
      <c r="E7725" s="49" t="s">
        <v>491</v>
      </c>
      <c r="F7725" s="43" t="s">
        <v>494</v>
      </c>
      <c r="G7725" s="44" t="s">
        <v>1230</v>
      </c>
      <c r="H7725">
        <v>7725</v>
      </c>
    </row>
    <row r="7726" spans="1:8">
      <c r="A7726" s="39" t="s">
        <v>2085</v>
      </c>
      <c r="B7726" s="40">
        <v>196000</v>
      </c>
      <c r="C7726" s="41" t="s">
        <v>2165</v>
      </c>
      <c r="D7726" s="42" t="s">
        <v>71</v>
      </c>
      <c r="E7726" s="49" t="s">
        <v>492</v>
      </c>
      <c r="F7726" s="43" t="s">
        <v>494</v>
      </c>
      <c r="G7726" s="44" t="s">
        <v>1283</v>
      </c>
      <c r="H7726">
        <v>7726</v>
      </c>
    </row>
    <row r="7727" spans="1:8">
      <c r="A7727" s="39" t="s">
        <v>2145</v>
      </c>
      <c r="B7727" s="40">
        <v>189000</v>
      </c>
      <c r="C7727" s="41" t="s">
        <v>2165</v>
      </c>
      <c r="D7727" s="42" t="s">
        <v>169</v>
      </c>
      <c r="E7727" s="49" t="s">
        <v>491</v>
      </c>
      <c r="F7727" s="43" t="s">
        <v>494</v>
      </c>
      <c r="G7727" s="44" t="s">
        <v>1241</v>
      </c>
      <c r="H7727">
        <v>7727</v>
      </c>
    </row>
    <row r="7728" spans="1:8">
      <c r="A7728" s="39" t="s">
        <v>2124</v>
      </c>
      <c r="B7728" s="40">
        <v>188000</v>
      </c>
      <c r="C7728" s="41" t="s">
        <v>2165</v>
      </c>
      <c r="D7728" s="42" t="s">
        <v>285</v>
      </c>
      <c r="E7728" s="49" t="s">
        <v>489</v>
      </c>
      <c r="F7728" s="43" t="s">
        <v>495</v>
      </c>
      <c r="G7728" s="44" t="s">
        <v>1162</v>
      </c>
      <c r="H7728">
        <v>7728</v>
      </c>
    </row>
    <row r="7729" spans="1:8">
      <c r="A7729" s="39" t="s">
        <v>2079</v>
      </c>
      <c r="B7729" s="40">
        <v>195000</v>
      </c>
      <c r="C7729" s="41" t="s">
        <v>2165</v>
      </c>
      <c r="D7729" s="42" t="s">
        <v>45</v>
      </c>
      <c r="E7729" s="49" t="s">
        <v>489</v>
      </c>
      <c r="F7729" s="43" t="s">
        <v>495</v>
      </c>
      <c r="G7729" s="44" t="s">
        <v>1999</v>
      </c>
      <c r="H7729">
        <v>7729</v>
      </c>
    </row>
    <row r="7730" spans="1:8">
      <c r="A7730" s="39" t="s">
        <v>2101</v>
      </c>
      <c r="B7730" s="40">
        <v>197000</v>
      </c>
      <c r="C7730" s="41" t="s">
        <v>2165</v>
      </c>
      <c r="D7730" s="42" t="s">
        <v>45</v>
      </c>
      <c r="E7730" s="49" t="s">
        <v>489</v>
      </c>
      <c r="F7730" s="43" t="s">
        <v>495</v>
      </c>
      <c r="G7730" s="44" t="s">
        <v>1999</v>
      </c>
      <c r="H7730">
        <v>7730</v>
      </c>
    </row>
    <row r="7731" spans="1:8">
      <c r="A7731" s="39" t="s">
        <v>2138</v>
      </c>
      <c r="B7731" s="40">
        <v>220000</v>
      </c>
      <c r="C7731" s="41" t="s">
        <v>2165</v>
      </c>
      <c r="D7731" s="42" t="s">
        <v>180</v>
      </c>
      <c r="E7731" s="49" t="s">
        <v>491</v>
      </c>
      <c r="F7731" s="43" t="s">
        <v>494</v>
      </c>
      <c r="G7731" s="44" t="s">
        <v>1278</v>
      </c>
      <c r="H7731">
        <v>7731</v>
      </c>
    </row>
    <row r="7732" spans="1:8">
      <c r="A7732" s="39" t="s">
        <v>2071</v>
      </c>
      <c r="B7732" s="40">
        <v>212600</v>
      </c>
      <c r="C7732" s="41" t="s">
        <v>2165</v>
      </c>
      <c r="D7732" s="42" t="s">
        <v>75</v>
      </c>
      <c r="E7732" s="49" t="s">
        <v>489</v>
      </c>
      <c r="F7732" s="43" t="s">
        <v>495</v>
      </c>
      <c r="G7732" s="44" t="s">
        <v>1230</v>
      </c>
      <c r="H7732">
        <v>7732</v>
      </c>
    </row>
    <row r="7733" spans="1:8">
      <c r="A7733" s="39" t="s">
        <v>2115</v>
      </c>
      <c r="B7733" s="40">
        <v>195000</v>
      </c>
      <c r="C7733" s="41" t="s">
        <v>2165</v>
      </c>
      <c r="D7733" s="42" t="s">
        <v>449</v>
      </c>
      <c r="E7733" s="49" t="s">
        <v>491</v>
      </c>
      <c r="F7733" s="43" t="s">
        <v>494</v>
      </c>
      <c r="G7733" s="44" t="s">
        <v>1262</v>
      </c>
      <c r="H7733">
        <v>7733</v>
      </c>
    </row>
    <row r="7734" spans="1:8">
      <c r="A7734" s="39" t="s">
        <v>2073</v>
      </c>
      <c r="B7734" s="40">
        <v>219000</v>
      </c>
      <c r="C7734" s="41" t="s">
        <v>2165</v>
      </c>
      <c r="D7734" s="42" t="s">
        <v>53</v>
      </c>
      <c r="E7734" s="49" t="s">
        <v>489</v>
      </c>
      <c r="F7734" s="43" t="s">
        <v>495</v>
      </c>
      <c r="G7734" s="44" t="s">
        <v>1834</v>
      </c>
      <c r="H7734">
        <v>7734</v>
      </c>
    </row>
    <row r="7735" spans="1:8">
      <c r="A7735" s="39" t="s">
        <v>2093</v>
      </c>
      <c r="B7735" s="40">
        <v>200000</v>
      </c>
      <c r="C7735" s="41" t="s">
        <v>2165</v>
      </c>
      <c r="D7735" s="42" t="s">
        <v>45</v>
      </c>
      <c r="E7735" s="49" t="s">
        <v>489</v>
      </c>
      <c r="F7735" s="43" t="s">
        <v>495</v>
      </c>
      <c r="G7735" s="44" t="s">
        <v>1999</v>
      </c>
      <c r="H7735">
        <v>7735</v>
      </c>
    </row>
    <row r="7736" spans="1:8">
      <c r="A7736" s="39" t="s">
        <v>2071</v>
      </c>
      <c r="B7736" s="40">
        <v>200000</v>
      </c>
      <c r="C7736" s="41" t="s">
        <v>2165</v>
      </c>
      <c r="D7736" s="42" t="s">
        <v>13</v>
      </c>
      <c r="E7736" s="49" t="s">
        <v>489</v>
      </c>
      <c r="F7736" s="43" t="s">
        <v>495</v>
      </c>
      <c r="G7736" s="44" t="s">
        <v>1151</v>
      </c>
      <c r="H7736">
        <v>7736</v>
      </c>
    </row>
    <row r="7737" spans="1:8">
      <c r="A7737" s="39" t="s">
        <v>2073</v>
      </c>
      <c r="B7737" s="40">
        <v>185000</v>
      </c>
      <c r="C7737" s="41" t="s">
        <v>2165</v>
      </c>
      <c r="D7737" s="42" t="s">
        <v>35</v>
      </c>
      <c r="E7737" s="49" t="s">
        <v>489</v>
      </c>
      <c r="F7737" s="43" t="s">
        <v>495</v>
      </c>
      <c r="G7737" s="44" t="s">
        <v>1656</v>
      </c>
      <c r="H7737">
        <v>7737</v>
      </c>
    </row>
    <row r="7738" spans="1:8">
      <c r="A7738" s="39" t="s">
        <v>2099</v>
      </c>
      <c r="B7738" s="40">
        <v>200000</v>
      </c>
      <c r="C7738" s="41" t="s">
        <v>2165</v>
      </c>
      <c r="D7738" s="42" t="s">
        <v>401</v>
      </c>
      <c r="E7738" s="49" t="s">
        <v>489</v>
      </c>
      <c r="F7738" s="43" t="s">
        <v>495</v>
      </c>
      <c r="G7738" s="44" t="s">
        <v>1142</v>
      </c>
      <c r="H7738">
        <v>7738</v>
      </c>
    </row>
    <row r="7739" spans="1:8">
      <c r="A7739" s="39" t="s">
        <v>2115</v>
      </c>
      <c r="B7739" s="40">
        <v>215000</v>
      </c>
      <c r="C7739" s="41" t="s">
        <v>2165</v>
      </c>
      <c r="D7739" s="42" t="s">
        <v>87</v>
      </c>
      <c r="E7739" s="49" t="s">
        <v>491</v>
      </c>
      <c r="F7739" s="43" t="s">
        <v>494</v>
      </c>
      <c r="G7739" s="44" t="s">
        <v>1118</v>
      </c>
      <c r="H7739">
        <v>7739</v>
      </c>
    </row>
    <row r="7740" spans="1:8">
      <c r="A7740" s="39" t="s">
        <v>2081</v>
      </c>
      <c r="B7740" s="40">
        <v>200000</v>
      </c>
      <c r="C7740" s="41" t="s">
        <v>2165</v>
      </c>
      <c r="D7740" s="42" t="s">
        <v>146</v>
      </c>
      <c r="E7740" s="49" t="s">
        <v>489</v>
      </c>
      <c r="F7740" s="43" t="s">
        <v>495</v>
      </c>
      <c r="G7740" s="44" t="s">
        <v>1978</v>
      </c>
      <c r="H7740">
        <v>7740</v>
      </c>
    </row>
    <row r="7741" spans="1:8">
      <c r="A7741" s="39" t="s">
        <v>2085</v>
      </c>
      <c r="B7741" s="40">
        <v>215200</v>
      </c>
      <c r="C7741" s="41" t="s">
        <v>2165</v>
      </c>
      <c r="D7741" s="42" t="s">
        <v>377</v>
      </c>
      <c r="E7741" s="49" t="s">
        <v>492</v>
      </c>
      <c r="F7741" s="43" t="s">
        <v>494</v>
      </c>
      <c r="G7741" s="44" t="s">
        <v>1519</v>
      </c>
      <c r="H7741">
        <v>7741</v>
      </c>
    </row>
    <row r="7742" spans="1:8">
      <c r="A7742" s="39" t="s">
        <v>2145</v>
      </c>
      <c r="B7742" s="40">
        <v>215500</v>
      </c>
      <c r="C7742" s="41" t="s">
        <v>2165</v>
      </c>
      <c r="D7742" s="42" t="s">
        <v>97</v>
      </c>
      <c r="E7742" s="49" t="s">
        <v>491</v>
      </c>
      <c r="F7742" s="43" t="s">
        <v>494</v>
      </c>
      <c r="G7742" s="44" t="s">
        <v>1972</v>
      </c>
      <c r="H7742">
        <v>7742</v>
      </c>
    </row>
    <row r="7743" spans="1:8">
      <c r="A7743" s="39" t="s">
        <v>2085</v>
      </c>
      <c r="B7743" s="40">
        <v>191000</v>
      </c>
      <c r="C7743" s="41" t="s">
        <v>2165</v>
      </c>
      <c r="D7743" s="42" t="s">
        <v>41</v>
      </c>
      <c r="E7743" s="49" t="s">
        <v>492</v>
      </c>
      <c r="F7743" s="43" t="s">
        <v>494</v>
      </c>
      <c r="G7743" s="44" t="s">
        <v>1766</v>
      </c>
      <c r="H7743">
        <v>7743</v>
      </c>
    </row>
    <row r="7744" spans="1:8">
      <c r="A7744" s="39" t="s">
        <v>2070</v>
      </c>
      <c r="B7744" s="40">
        <v>200000</v>
      </c>
      <c r="C7744" s="41" t="s">
        <v>2165</v>
      </c>
      <c r="D7744" s="42" t="s">
        <v>386</v>
      </c>
      <c r="E7744" s="49" t="s">
        <v>489</v>
      </c>
      <c r="F7744" s="43" t="s">
        <v>495</v>
      </c>
      <c r="G7744" s="44" t="s">
        <v>1903</v>
      </c>
      <c r="H7744">
        <v>7744</v>
      </c>
    </row>
    <row r="7745" spans="1:8">
      <c r="A7745" s="39" t="s">
        <v>2108</v>
      </c>
      <c r="B7745" s="40">
        <v>213000</v>
      </c>
      <c r="C7745" s="41" t="s">
        <v>2165</v>
      </c>
      <c r="D7745" s="42" t="s">
        <v>21</v>
      </c>
      <c r="E7745" s="49" t="s">
        <v>489</v>
      </c>
      <c r="F7745" s="43" t="s">
        <v>495</v>
      </c>
      <c r="G7745" s="44" t="s">
        <v>1967</v>
      </c>
      <c r="H7745">
        <v>7745</v>
      </c>
    </row>
    <row r="7746" spans="1:8">
      <c r="A7746" s="39" t="s">
        <v>2110</v>
      </c>
      <c r="B7746" s="40">
        <v>215000</v>
      </c>
      <c r="C7746" s="41" t="s">
        <v>2165</v>
      </c>
      <c r="D7746" s="42" t="s">
        <v>112</v>
      </c>
      <c r="E7746" s="49" t="s">
        <v>489</v>
      </c>
      <c r="F7746" s="43" t="s">
        <v>495</v>
      </c>
      <c r="G7746" s="44" t="s">
        <v>1238</v>
      </c>
      <c r="H7746">
        <v>7746</v>
      </c>
    </row>
    <row r="7747" spans="1:8">
      <c r="A7747" s="39" t="s">
        <v>2114</v>
      </c>
      <c r="B7747" s="40">
        <v>195000</v>
      </c>
      <c r="C7747" s="41" t="s">
        <v>2165</v>
      </c>
      <c r="D7747" s="42" t="s">
        <v>75</v>
      </c>
      <c r="E7747" s="49" t="s">
        <v>489</v>
      </c>
      <c r="F7747" s="43" t="s">
        <v>495</v>
      </c>
      <c r="G7747" s="44" t="s">
        <v>1230</v>
      </c>
      <c r="H7747">
        <v>7747</v>
      </c>
    </row>
    <row r="7748" spans="1:8">
      <c r="A7748" s="39" t="s">
        <v>2070</v>
      </c>
      <c r="B7748" s="40">
        <v>180000</v>
      </c>
      <c r="C7748" s="41" t="s">
        <v>2165</v>
      </c>
      <c r="D7748" s="42" t="s">
        <v>37</v>
      </c>
      <c r="E7748" s="49" t="s">
        <v>489</v>
      </c>
      <c r="F7748" s="43" t="s">
        <v>495</v>
      </c>
      <c r="G7748" s="44" t="s">
        <v>1101</v>
      </c>
      <c r="H7748">
        <v>7748</v>
      </c>
    </row>
    <row r="7749" spans="1:8">
      <c r="A7749" s="39" t="s">
        <v>2118</v>
      </c>
      <c r="B7749" s="40">
        <v>210000</v>
      </c>
      <c r="C7749" s="41" t="s">
        <v>2165</v>
      </c>
      <c r="D7749" s="42" t="s">
        <v>71</v>
      </c>
      <c r="E7749" s="49" t="s">
        <v>492</v>
      </c>
      <c r="F7749" s="43" t="s">
        <v>494</v>
      </c>
      <c r="G7749" s="44" t="s">
        <v>1283</v>
      </c>
      <c r="H7749">
        <v>7749</v>
      </c>
    </row>
    <row r="7750" spans="1:8">
      <c r="A7750" s="39" t="s">
        <v>2093</v>
      </c>
      <c r="B7750" s="40">
        <v>220000</v>
      </c>
      <c r="C7750" s="41" t="s">
        <v>2165</v>
      </c>
      <c r="D7750" s="42" t="s">
        <v>9</v>
      </c>
      <c r="E7750" s="49" t="s">
        <v>489</v>
      </c>
      <c r="F7750" s="43" t="s">
        <v>495</v>
      </c>
      <c r="G7750" s="44" t="s">
        <v>1177</v>
      </c>
      <c r="H7750">
        <v>7750</v>
      </c>
    </row>
    <row r="7751" spans="1:8">
      <c r="A7751" s="39" t="s">
        <v>2103</v>
      </c>
      <c r="B7751" s="40">
        <v>221000</v>
      </c>
      <c r="C7751" s="41" t="s">
        <v>2165</v>
      </c>
      <c r="D7751" s="42" t="s">
        <v>105</v>
      </c>
      <c r="E7751" s="49" t="s">
        <v>489</v>
      </c>
      <c r="F7751" s="43" t="s">
        <v>495</v>
      </c>
      <c r="G7751" s="44" t="s">
        <v>1861</v>
      </c>
      <c r="H7751">
        <v>7751</v>
      </c>
    </row>
    <row r="7752" spans="1:8">
      <c r="A7752" s="39" t="s">
        <v>2070</v>
      </c>
      <c r="B7752" s="40">
        <v>260000</v>
      </c>
      <c r="C7752" s="41" t="s">
        <v>2165</v>
      </c>
      <c r="D7752" s="42" t="s">
        <v>37</v>
      </c>
      <c r="E7752" s="49" t="s">
        <v>489</v>
      </c>
      <c r="F7752" s="43" t="s">
        <v>495</v>
      </c>
      <c r="G7752" s="44" t="s">
        <v>1101</v>
      </c>
      <c r="H7752">
        <v>7752</v>
      </c>
    </row>
    <row r="7753" spans="1:8">
      <c r="A7753" s="39" t="s">
        <v>2106</v>
      </c>
      <c r="B7753" s="40">
        <v>170000</v>
      </c>
      <c r="C7753" s="41" t="s">
        <v>2165</v>
      </c>
      <c r="D7753" s="42" t="s">
        <v>115</v>
      </c>
      <c r="E7753" s="49" t="s">
        <v>491</v>
      </c>
      <c r="F7753" s="43" t="s">
        <v>494</v>
      </c>
      <c r="G7753" s="44" t="s">
        <v>1351</v>
      </c>
      <c r="H7753">
        <v>7753</v>
      </c>
    </row>
    <row r="7754" spans="1:8">
      <c r="A7754" s="39" t="s">
        <v>2110</v>
      </c>
      <c r="B7754" s="40">
        <v>190000</v>
      </c>
      <c r="C7754" s="41" t="s">
        <v>2165</v>
      </c>
      <c r="D7754" s="42" t="s">
        <v>45</v>
      </c>
      <c r="E7754" s="49" t="s">
        <v>489</v>
      </c>
      <c r="F7754" s="43" t="s">
        <v>495</v>
      </c>
      <c r="G7754" s="44" t="s">
        <v>1999</v>
      </c>
      <c r="H7754">
        <v>7754</v>
      </c>
    </row>
    <row r="7755" spans="1:8">
      <c r="A7755" s="39" t="s">
        <v>2070</v>
      </c>
      <c r="B7755" s="40">
        <v>226000</v>
      </c>
      <c r="C7755" s="41" t="s">
        <v>2165</v>
      </c>
      <c r="D7755" s="42" t="s">
        <v>13</v>
      </c>
      <c r="E7755" s="49" t="s">
        <v>489</v>
      </c>
      <c r="F7755" s="43" t="s">
        <v>495</v>
      </c>
      <c r="G7755" s="44" t="s">
        <v>1151</v>
      </c>
      <c r="H7755">
        <v>7755</v>
      </c>
    </row>
    <row r="7756" spans="1:8">
      <c r="A7756" s="39" t="s">
        <v>2104</v>
      </c>
      <c r="B7756" s="40">
        <v>205000</v>
      </c>
      <c r="C7756" s="41" t="s">
        <v>2165</v>
      </c>
      <c r="D7756" s="42" t="s">
        <v>37</v>
      </c>
      <c r="E7756" s="49" t="s">
        <v>489</v>
      </c>
      <c r="F7756" s="43" t="s">
        <v>495</v>
      </c>
      <c r="G7756" s="44" t="s">
        <v>1101</v>
      </c>
      <c r="H7756">
        <v>7756</v>
      </c>
    </row>
    <row r="7757" spans="1:8">
      <c r="A7757" s="39" t="s">
        <v>2101</v>
      </c>
      <c r="B7757" s="40">
        <v>200000</v>
      </c>
      <c r="C7757" s="41" t="s">
        <v>2165</v>
      </c>
      <c r="D7757" s="42" t="s">
        <v>356</v>
      </c>
      <c r="E7757" s="49" t="s">
        <v>489</v>
      </c>
      <c r="F7757" s="43" t="s">
        <v>495</v>
      </c>
      <c r="G7757" s="44" t="s">
        <v>1910</v>
      </c>
      <c r="H7757">
        <v>7757</v>
      </c>
    </row>
    <row r="7758" spans="1:8">
      <c r="A7758" s="39" t="s">
        <v>2102</v>
      </c>
      <c r="B7758" s="40">
        <v>200000</v>
      </c>
      <c r="C7758" s="41" t="s">
        <v>2165</v>
      </c>
      <c r="D7758" s="42" t="s">
        <v>100</v>
      </c>
      <c r="E7758" s="49" t="s">
        <v>491</v>
      </c>
      <c r="F7758" s="43" t="s">
        <v>494</v>
      </c>
      <c r="G7758" s="44" t="s">
        <v>1230</v>
      </c>
      <c r="H7758">
        <v>7758</v>
      </c>
    </row>
    <row r="7759" spans="1:8">
      <c r="A7759" s="39" t="s">
        <v>2084</v>
      </c>
      <c r="B7759" s="40">
        <v>196000</v>
      </c>
      <c r="C7759" s="41" t="s">
        <v>2165</v>
      </c>
      <c r="D7759" s="42" t="s">
        <v>155</v>
      </c>
      <c r="E7759" s="49" t="s">
        <v>489</v>
      </c>
      <c r="F7759" s="43" t="s">
        <v>495</v>
      </c>
      <c r="G7759" s="44" t="s">
        <v>1480</v>
      </c>
      <c r="H7759">
        <v>7759</v>
      </c>
    </row>
    <row r="7760" spans="1:8">
      <c r="A7760" s="39" t="s">
        <v>2085</v>
      </c>
      <c r="B7760" s="40">
        <v>214000</v>
      </c>
      <c r="C7760" s="41" t="s">
        <v>2165</v>
      </c>
      <c r="D7760" s="42" t="s">
        <v>97</v>
      </c>
      <c r="E7760" s="49" t="s">
        <v>492</v>
      </c>
      <c r="F7760" s="43" t="s">
        <v>494</v>
      </c>
      <c r="G7760" s="44" t="s">
        <v>1972</v>
      </c>
      <c r="H7760">
        <v>7760</v>
      </c>
    </row>
    <row r="7761" spans="1:8">
      <c r="A7761" s="39" t="s">
        <v>2103</v>
      </c>
      <c r="B7761" s="40">
        <v>220000</v>
      </c>
      <c r="C7761" s="41" t="s">
        <v>2165</v>
      </c>
      <c r="D7761" s="42" t="s">
        <v>10</v>
      </c>
      <c r="E7761" s="49" t="s">
        <v>489</v>
      </c>
      <c r="F7761" s="43" t="s">
        <v>495</v>
      </c>
      <c r="G7761" s="44" t="s">
        <v>1405</v>
      </c>
      <c r="H7761">
        <v>7761</v>
      </c>
    </row>
    <row r="7762" spans="1:8">
      <c r="A7762" s="39" t="s">
        <v>2121</v>
      </c>
      <c r="B7762" s="40">
        <v>260000</v>
      </c>
      <c r="C7762" s="41" t="s">
        <v>2165</v>
      </c>
      <c r="D7762" s="42" t="s">
        <v>41</v>
      </c>
      <c r="E7762" s="49" t="s">
        <v>489</v>
      </c>
      <c r="F7762" s="43" t="s">
        <v>495</v>
      </c>
      <c r="G7762" s="44" t="s">
        <v>1766</v>
      </c>
      <c r="H7762">
        <v>7762</v>
      </c>
    </row>
    <row r="7763" spans="1:8">
      <c r="A7763" s="39" t="s">
        <v>2075</v>
      </c>
      <c r="B7763" s="40">
        <v>200000</v>
      </c>
      <c r="C7763" s="41" t="s">
        <v>2165</v>
      </c>
      <c r="D7763" s="42" t="s">
        <v>984</v>
      </c>
      <c r="E7763" s="49" t="s">
        <v>491</v>
      </c>
      <c r="F7763" s="43" t="s">
        <v>494</v>
      </c>
      <c r="G7763" s="44" t="s">
        <v>1850</v>
      </c>
      <c r="H7763">
        <v>7763</v>
      </c>
    </row>
    <row r="7764" spans="1:8">
      <c r="A7764" s="39" t="s">
        <v>2114</v>
      </c>
      <c r="B7764" s="40">
        <v>206000</v>
      </c>
      <c r="C7764" s="41" t="s">
        <v>2165</v>
      </c>
      <c r="D7764" s="42" t="s">
        <v>72</v>
      </c>
      <c r="E7764" s="49" t="s">
        <v>489</v>
      </c>
      <c r="F7764" s="43" t="s">
        <v>495</v>
      </c>
      <c r="G7764" s="44" t="s">
        <v>1230</v>
      </c>
      <c r="H7764">
        <v>7764</v>
      </c>
    </row>
    <row r="7765" spans="1:8">
      <c r="A7765" s="39" t="s">
        <v>2101</v>
      </c>
      <c r="B7765" s="40">
        <v>210000</v>
      </c>
      <c r="C7765" s="41" t="s">
        <v>2165</v>
      </c>
      <c r="D7765" s="42" t="s">
        <v>213</v>
      </c>
      <c r="E7765" s="49" t="s">
        <v>489</v>
      </c>
      <c r="F7765" s="43" t="s">
        <v>495</v>
      </c>
      <c r="G7765" s="44" t="s">
        <v>1960</v>
      </c>
      <c r="H7765">
        <v>7765</v>
      </c>
    </row>
    <row r="7766" spans="1:8">
      <c r="A7766" s="39" t="s">
        <v>2071</v>
      </c>
      <c r="B7766" s="40">
        <v>195000</v>
      </c>
      <c r="C7766" s="41" t="s">
        <v>2165</v>
      </c>
      <c r="D7766" s="42" t="s">
        <v>66</v>
      </c>
      <c r="E7766" s="49" t="s">
        <v>489</v>
      </c>
      <c r="F7766" s="43" t="s">
        <v>495</v>
      </c>
      <c r="G7766" s="44" t="s">
        <v>1230</v>
      </c>
      <c r="H7766">
        <v>7766</v>
      </c>
    </row>
    <row r="7767" spans="1:8">
      <c r="A7767" s="39" t="s">
        <v>2101</v>
      </c>
      <c r="B7767" s="40">
        <v>221000</v>
      </c>
      <c r="C7767" s="41" t="s">
        <v>2165</v>
      </c>
      <c r="D7767" s="42" t="s">
        <v>32</v>
      </c>
      <c r="E7767" s="49" t="s">
        <v>489</v>
      </c>
      <c r="F7767" s="43" t="s">
        <v>495</v>
      </c>
      <c r="G7767" s="44" t="s">
        <v>1151</v>
      </c>
      <c r="H7767">
        <v>7767</v>
      </c>
    </row>
    <row r="7768" spans="1:8">
      <c r="A7768" s="39" t="s">
        <v>2079</v>
      </c>
      <c r="B7768" s="40">
        <v>212500</v>
      </c>
      <c r="C7768" s="41" t="s">
        <v>2165</v>
      </c>
      <c r="D7768" s="42" t="s">
        <v>46</v>
      </c>
      <c r="E7768" s="49" t="s">
        <v>489</v>
      </c>
      <c r="F7768" s="43" t="s">
        <v>495</v>
      </c>
      <c r="G7768" s="44" t="s">
        <v>1269</v>
      </c>
      <c r="H7768">
        <v>7768</v>
      </c>
    </row>
    <row r="7769" spans="1:8">
      <c r="A7769" s="39" t="s">
        <v>2121</v>
      </c>
      <c r="B7769" s="40">
        <v>212990</v>
      </c>
      <c r="C7769" s="41" t="s">
        <v>2165</v>
      </c>
      <c r="D7769" s="42" t="s">
        <v>250</v>
      </c>
      <c r="E7769" s="49" t="s">
        <v>489</v>
      </c>
      <c r="F7769" s="43" t="s">
        <v>495</v>
      </c>
      <c r="G7769" s="44" t="s">
        <v>1705</v>
      </c>
      <c r="H7769">
        <v>7769</v>
      </c>
    </row>
    <row r="7770" spans="1:8">
      <c r="A7770" s="39" t="s">
        <v>2070</v>
      </c>
      <c r="B7770" s="40">
        <v>195000</v>
      </c>
      <c r="C7770" s="41" t="s">
        <v>2165</v>
      </c>
      <c r="D7770" s="42" t="s">
        <v>32</v>
      </c>
      <c r="E7770" s="49" t="s">
        <v>489</v>
      </c>
      <c r="F7770" s="43" t="s">
        <v>495</v>
      </c>
      <c r="G7770" s="44" t="s">
        <v>1151</v>
      </c>
      <c r="H7770">
        <v>7770</v>
      </c>
    </row>
    <row r="7771" spans="1:8">
      <c r="A7771" s="39" t="s">
        <v>2099</v>
      </c>
      <c r="B7771" s="40">
        <v>210000</v>
      </c>
      <c r="C7771" s="41" t="s">
        <v>2165</v>
      </c>
      <c r="D7771" s="42" t="s">
        <v>87</v>
      </c>
      <c r="E7771" s="49" t="s">
        <v>489</v>
      </c>
      <c r="F7771" s="43" t="s">
        <v>495</v>
      </c>
      <c r="G7771" s="44" t="s">
        <v>1118</v>
      </c>
      <c r="H7771">
        <v>7771</v>
      </c>
    </row>
    <row r="7772" spans="1:8">
      <c r="A7772" s="39" t="s">
        <v>2085</v>
      </c>
      <c r="B7772" s="40">
        <v>190000</v>
      </c>
      <c r="C7772" s="41" t="s">
        <v>2165</v>
      </c>
      <c r="D7772" s="42" t="s">
        <v>169</v>
      </c>
      <c r="E7772" s="49" t="s">
        <v>492</v>
      </c>
      <c r="F7772" s="43" t="s">
        <v>494</v>
      </c>
      <c r="G7772" s="44" t="s">
        <v>1241</v>
      </c>
      <c r="H7772">
        <v>7772</v>
      </c>
    </row>
    <row r="7773" spans="1:8">
      <c r="A7773" s="39" t="s">
        <v>2071</v>
      </c>
      <c r="B7773" s="40">
        <v>212000</v>
      </c>
      <c r="C7773" s="41" t="s">
        <v>2165</v>
      </c>
      <c r="D7773" s="42" t="s">
        <v>9</v>
      </c>
      <c r="E7773" s="49" t="s">
        <v>489</v>
      </c>
      <c r="F7773" s="43" t="s">
        <v>495</v>
      </c>
      <c r="G7773" s="44" t="s">
        <v>1177</v>
      </c>
      <c r="H7773">
        <v>7773</v>
      </c>
    </row>
    <row r="7774" spans="1:8">
      <c r="A7774" s="39" t="s">
        <v>2110</v>
      </c>
      <c r="B7774" s="40">
        <v>212500</v>
      </c>
      <c r="C7774" s="41" t="s">
        <v>2165</v>
      </c>
      <c r="D7774" s="42" t="s">
        <v>9</v>
      </c>
      <c r="E7774" s="49" t="s">
        <v>489</v>
      </c>
      <c r="F7774" s="43" t="s">
        <v>495</v>
      </c>
      <c r="G7774" s="44" t="s">
        <v>1177</v>
      </c>
      <c r="H7774">
        <v>7774</v>
      </c>
    </row>
    <row r="7775" spans="1:8">
      <c r="A7775" s="39" t="s">
        <v>2070</v>
      </c>
      <c r="B7775" s="40">
        <v>205000</v>
      </c>
      <c r="C7775" s="41" t="s">
        <v>2165</v>
      </c>
      <c r="D7775" s="42" t="s">
        <v>98</v>
      </c>
      <c r="E7775" s="49" t="s">
        <v>489</v>
      </c>
      <c r="F7775" s="43" t="s">
        <v>495</v>
      </c>
      <c r="G7775" s="44" t="s">
        <v>1933</v>
      </c>
      <c r="H7775">
        <v>7775</v>
      </c>
    </row>
    <row r="7776" spans="1:8">
      <c r="A7776" s="39" t="s">
        <v>2121</v>
      </c>
      <c r="B7776" s="40">
        <v>205000</v>
      </c>
      <c r="C7776" s="41" t="s">
        <v>2165</v>
      </c>
      <c r="D7776" s="42" t="s">
        <v>13</v>
      </c>
      <c r="E7776" s="49" t="s">
        <v>489</v>
      </c>
      <c r="F7776" s="43" t="s">
        <v>495</v>
      </c>
      <c r="G7776" s="44" t="s">
        <v>1151</v>
      </c>
      <c r="H7776">
        <v>7776</v>
      </c>
    </row>
    <row r="7777" spans="1:8">
      <c r="A7777" s="39" t="s">
        <v>2146</v>
      </c>
      <c r="B7777" s="40">
        <v>200000</v>
      </c>
      <c r="C7777" s="41" t="s">
        <v>2165</v>
      </c>
      <c r="D7777" s="42" t="s">
        <v>9</v>
      </c>
      <c r="E7777" s="49" t="s">
        <v>489</v>
      </c>
      <c r="F7777" s="43" t="s">
        <v>495</v>
      </c>
      <c r="G7777" s="44" t="s">
        <v>1177</v>
      </c>
      <c r="H7777">
        <v>7777</v>
      </c>
    </row>
    <row r="7778" spans="1:8">
      <c r="A7778" s="39" t="s">
        <v>2085</v>
      </c>
      <c r="B7778" s="40">
        <v>202000</v>
      </c>
      <c r="C7778" s="41" t="s">
        <v>2165</v>
      </c>
      <c r="D7778" s="42" t="s">
        <v>92</v>
      </c>
      <c r="E7778" s="49" t="s">
        <v>492</v>
      </c>
      <c r="F7778" s="43" t="s">
        <v>494</v>
      </c>
      <c r="G7778" s="44" t="s">
        <v>1540</v>
      </c>
      <c r="H7778">
        <v>7778</v>
      </c>
    </row>
    <row r="7779" spans="1:8">
      <c r="A7779" s="39" t="s">
        <v>2085</v>
      </c>
      <c r="B7779" s="40">
        <v>210000</v>
      </c>
      <c r="C7779" s="41" t="s">
        <v>2165</v>
      </c>
      <c r="D7779" s="42" t="s">
        <v>58</v>
      </c>
      <c r="E7779" s="49" t="s">
        <v>492</v>
      </c>
      <c r="F7779" s="43" t="s">
        <v>494</v>
      </c>
      <c r="G7779" s="44" t="s">
        <v>1177</v>
      </c>
      <c r="H7779">
        <v>7779</v>
      </c>
    </row>
    <row r="7780" spans="1:8">
      <c r="A7780" s="39" t="s">
        <v>2107</v>
      </c>
      <c r="B7780" s="40">
        <v>250000</v>
      </c>
      <c r="C7780" s="41" t="s">
        <v>2165</v>
      </c>
      <c r="D7780" s="42" t="s">
        <v>48</v>
      </c>
      <c r="E7780" s="49" t="s">
        <v>489</v>
      </c>
      <c r="F7780" s="43" t="s">
        <v>495</v>
      </c>
      <c r="G7780" s="44" t="s">
        <v>1567</v>
      </c>
      <c r="H7780">
        <v>7780</v>
      </c>
    </row>
    <row r="7781" spans="1:8">
      <c r="A7781" s="39" t="s">
        <v>2117</v>
      </c>
      <c r="B7781" s="40">
        <v>222500</v>
      </c>
      <c r="C7781" s="41" t="s">
        <v>2165</v>
      </c>
      <c r="D7781" s="42" t="s">
        <v>855</v>
      </c>
      <c r="E7781" s="49" t="s">
        <v>489</v>
      </c>
      <c r="F7781" s="43" t="s">
        <v>495</v>
      </c>
      <c r="G7781" s="44" t="s">
        <v>1636</v>
      </c>
      <c r="H7781">
        <v>7781</v>
      </c>
    </row>
    <row r="7782" spans="1:8">
      <c r="A7782" s="39" t="s">
        <v>2085</v>
      </c>
      <c r="B7782" s="40">
        <v>215000</v>
      </c>
      <c r="C7782" s="41" t="s">
        <v>2165</v>
      </c>
      <c r="D7782" s="42" t="s">
        <v>97</v>
      </c>
      <c r="E7782" s="49" t="s">
        <v>492</v>
      </c>
      <c r="F7782" s="43" t="s">
        <v>494</v>
      </c>
      <c r="G7782" s="44" t="s">
        <v>1972</v>
      </c>
      <c r="H7782">
        <v>7782</v>
      </c>
    </row>
    <row r="7783" spans="1:8">
      <c r="A7783" s="39" t="s">
        <v>2145</v>
      </c>
      <c r="B7783" s="40">
        <v>211000</v>
      </c>
      <c r="C7783" s="41" t="s">
        <v>2165</v>
      </c>
      <c r="D7783" s="42" t="s">
        <v>58</v>
      </c>
      <c r="E7783" s="49" t="s">
        <v>491</v>
      </c>
      <c r="F7783" s="43" t="s">
        <v>494</v>
      </c>
      <c r="G7783" s="44" t="s">
        <v>1177</v>
      </c>
      <c r="H7783">
        <v>7783</v>
      </c>
    </row>
    <row r="7784" spans="1:8">
      <c r="A7784" s="39" t="s">
        <v>2145</v>
      </c>
      <c r="B7784" s="40">
        <v>214000</v>
      </c>
      <c r="C7784" s="41" t="s">
        <v>2165</v>
      </c>
      <c r="D7784" s="42" t="s">
        <v>169</v>
      </c>
      <c r="E7784" s="49" t="s">
        <v>491</v>
      </c>
      <c r="F7784" s="43" t="s">
        <v>494</v>
      </c>
      <c r="G7784" s="44" t="s">
        <v>1241</v>
      </c>
      <c r="H7784">
        <v>7784</v>
      </c>
    </row>
    <row r="7785" spans="1:8">
      <c r="A7785" s="39" t="s">
        <v>2084</v>
      </c>
      <c r="B7785" s="40">
        <v>205000</v>
      </c>
      <c r="C7785" s="41" t="s">
        <v>2165</v>
      </c>
      <c r="D7785" s="42" t="s">
        <v>32</v>
      </c>
      <c r="E7785" s="49" t="s">
        <v>489</v>
      </c>
      <c r="F7785" s="43" t="s">
        <v>495</v>
      </c>
      <c r="G7785" s="44" t="s">
        <v>1151</v>
      </c>
      <c r="H7785">
        <v>7785</v>
      </c>
    </row>
    <row r="7786" spans="1:8">
      <c r="A7786" s="39" t="s">
        <v>2099</v>
      </c>
      <c r="B7786" s="40">
        <v>210000</v>
      </c>
      <c r="C7786" s="41" t="s">
        <v>2165</v>
      </c>
      <c r="D7786" s="42" t="s">
        <v>32</v>
      </c>
      <c r="E7786" s="49" t="s">
        <v>489</v>
      </c>
      <c r="F7786" s="43" t="s">
        <v>495</v>
      </c>
      <c r="G7786" s="44" t="s">
        <v>1151</v>
      </c>
      <c r="H7786">
        <v>7786</v>
      </c>
    </row>
    <row r="7787" spans="1:8">
      <c r="A7787" s="39" t="s">
        <v>2113</v>
      </c>
      <c r="B7787" s="40">
        <v>216000</v>
      </c>
      <c r="C7787" s="41" t="s">
        <v>2165</v>
      </c>
      <c r="D7787" s="42" t="s">
        <v>14</v>
      </c>
      <c r="E7787" s="49" t="s">
        <v>489</v>
      </c>
      <c r="F7787" s="43" t="s">
        <v>495</v>
      </c>
      <c r="G7787" s="44" t="s">
        <v>1908</v>
      </c>
      <c r="H7787">
        <v>7787</v>
      </c>
    </row>
    <row r="7788" spans="1:8">
      <c r="A7788" s="39" t="s">
        <v>2110</v>
      </c>
      <c r="B7788" s="40">
        <v>200000</v>
      </c>
      <c r="C7788" s="41" t="s">
        <v>2165</v>
      </c>
      <c r="D7788" s="42" t="s">
        <v>32</v>
      </c>
      <c r="E7788" s="49" t="s">
        <v>489</v>
      </c>
      <c r="F7788" s="43" t="s">
        <v>495</v>
      </c>
      <c r="G7788" s="44" t="s">
        <v>1151</v>
      </c>
      <c r="H7788">
        <v>7788</v>
      </c>
    </row>
    <row r="7789" spans="1:8">
      <c r="A7789" s="39" t="s">
        <v>2079</v>
      </c>
      <c r="B7789" s="40">
        <v>195000</v>
      </c>
      <c r="C7789" s="41" t="s">
        <v>2165</v>
      </c>
      <c r="D7789" s="42" t="s">
        <v>20</v>
      </c>
      <c r="E7789" s="49" t="s">
        <v>489</v>
      </c>
      <c r="F7789" s="43" t="s">
        <v>495</v>
      </c>
      <c r="G7789" s="44" t="s">
        <v>1801</v>
      </c>
      <c r="H7789">
        <v>7789</v>
      </c>
    </row>
    <row r="7790" spans="1:8">
      <c r="A7790" s="39" t="s">
        <v>2124</v>
      </c>
      <c r="B7790" s="40">
        <v>190000</v>
      </c>
      <c r="C7790" s="41" t="s">
        <v>2165</v>
      </c>
      <c r="D7790" s="42" t="s">
        <v>45</v>
      </c>
      <c r="E7790" s="49" t="s">
        <v>489</v>
      </c>
      <c r="F7790" s="43" t="s">
        <v>495</v>
      </c>
      <c r="G7790" s="44" t="s">
        <v>1999</v>
      </c>
      <c r="H7790">
        <v>7790</v>
      </c>
    </row>
    <row r="7791" spans="1:8">
      <c r="A7791" s="39" t="s">
        <v>2101</v>
      </c>
      <c r="B7791" s="40">
        <v>212201</v>
      </c>
      <c r="C7791" s="41" t="s">
        <v>2165</v>
      </c>
      <c r="D7791" s="42" t="s">
        <v>81</v>
      </c>
      <c r="E7791" s="49" t="s">
        <v>489</v>
      </c>
      <c r="F7791" s="43" t="s">
        <v>495</v>
      </c>
      <c r="G7791" s="44" t="s">
        <v>1151</v>
      </c>
      <c r="H7791">
        <v>7791</v>
      </c>
    </row>
    <row r="7792" spans="1:8">
      <c r="A7792" s="39" t="s">
        <v>2079</v>
      </c>
      <c r="B7792" s="40">
        <v>207500</v>
      </c>
      <c r="C7792" s="41" t="s">
        <v>2165</v>
      </c>
      <c r="D7792" s="42" t="s">
        <v>129</v>
      </c>
      <c r="E7792" s="49" t="s">
        <v>489</v>
      </c>
      <c r="F7792" s="43" t="s">
        <v>495</v>
      </c>
      <c r="G7792" s="44" t="s">
        <v>1440</v>
      </c>
      <c r="H7792">
        <v>7792</v>
      </c>
    </row>
    <row r="7793" spans="1:8">
      <c r="A7793" s="39" t="s">
        <v>2101</v>
      </c>
      <c r="B7793" s="40">
        <v>200000</v>
      </c>
      <c r="C7793" s="41" t="s">
        <v>2165</v>
      </c>
      <c r="D7793" s="42" t="s">
        <v>20</v>
      </c>
      <c r="E7793" s="49" t="s">
        <v>489</v>
      </c>
      <c r="F7793" s="43" t="s">
        <v>495</v>
      </c>
      <c r="G7793" s="44" t="s">
        <v>1801</v>
      </c>
      <c r="H7793">
        <v>7793</v>
      </c>
    </row>
    <row r="7794" spans="1:8">
      <c r="A7794" s="39" t="s">
        <v>2113</v>
      </c>
      <c r="B7794" s="40">
        <v>225000</v>
      </c>
      <c r="C7794" s="41" t="s">
        <v>2165</v>
      </c>
      <c r="D7794" s="42" t="s">
        <v>66</v>
      </c>
      <c r="E7794" s="49" t="s">
        <v>489</v>
      </c>
      <c r="F7794" s="43" t="s">
        <v>495</v>
      </c>
      <c r="G7794" s="44" t="s">
        <v>1230</v>
      </c>
      <c r="H7794">
        <v>7794</v>
      </c>
    </row>
    <row r="7795" spans="1:8">
      <c r="A7795" s="39" t="s">
        <v>2067</v>
      </c>
      <c r="B7795" s="40">
        <v>175000</v>
      </c>
      <c r="C7795" s="41" t="s">
        <v>2165</v>
      </c>
      <c r="D7795" s="42" t="s">
        <v>57</v>
      </c>
      <c r="E7795" s="49" t="s">
        <v>489</v>
      </c>
      <c r="F7795" s="43" t="s">
        <v>495</v>
      </c>
      <c r="G7795" s="44" t="s">
        <v>1269</v>
      </c>
      <c r="H7795">
        <v>7795</v>
      </c>
    </row>
    <row r="7796" spans="1:8">
      <c r="A7796" s="39" t="s">
        <v>2071</v>
      </c>
      <c r="B7796" s="40">
        <v>185000</v>
      </c>
      <c r="C7796" s="41" t="s">
        <v>2165</v>
      </c>
      <c r="D7796" s="42" t="s">
        <v>37</v>
      </c>
      <c r="E7796" s="49" t="s">
        <v>489</v>
      </c>
      <c r="F7796" s="43" t="s">
        <v>495</v>
      </c>
      <c r="G7796" s="44" t="s">
        <v>1101</v>
      </c>
      <c r="H7796">
        <v>7796</v>
      </c>
    </row>
    <row r="7797" spans="1:8">
      <c r="A7797" s="39" t="s">
        <v>2084</v>
      </c>
      <c r="B7797" s="40">
        <v>245000</v>
      </c>
      <c r="C7797" s="41" t="s">
        <v>2165</v>
      </c>
      <c r="D7797" s="42" t="s">
        <v>9</v>
      </c>
      <c r="E7797" s="49" t="s">
        <v>489</v>
      </c>
      <c r="F7797" s="43" t="s">
        <v>495</v>
      </c>
      <c r="G7797" s="44" t="s">
        <v>1177</v>
      </c>
      <c r="H7797">
        <v>7797</v>
      </c>
    </row>
    <row r="7798" spans="1:8">
      <c r="A7798" s="39" t="s">
        <v>2115</v>
      </c>
      <c r="B7798" s="40">
        <v>190000</v>
      </c>
      <c r="C7798" s="41" t="s">
        <v>2165</v>
      </c>
      <c r="D7798" s="42" t="s">
        <v>9</v>
      </c>
      <c r="E7798" s="49" t="s">
        <v>491</v>
      </c>
      <c r="F7798" s="43" t="s">
        <v>494</v>
      </c>
      <c r="G7798" s="44" t="s">
        <v>1177</v>
      </c>
      <c r="H7798">
        <v>7798</v>
      </c>
    </row>
    <row r="7799" spans="1:8">
      <c r="A7799" s="39" t="s">
        <v>2099</v>
      </c>
      <c r="B7799" s="40">
        <v>187690</v>
      </c>
      <c r="C7799" s="41" t="s">
        <v>2165</v>
      </c>
      <c r="D7799" s="42" t="s">
        <v>61</v>
      </c>
      <c r="E7799" s="49" t="s">
        <v>489</v>
      </c>
      <c r="F7799" s="43" t="s">
        <v>495</v>
      </c>
      <c r="G7799" s="44" t="s">
        <v>1337</v>
      </c>
      <c r="H7799">
        <v>7799</v>
      </c>
    </row>
    <row r="7800" spans="1:8">
      <c r="A7800" s="39" t="s">
        <v>2105</v>
      </c>
      <c r="B7800" s="40">
        <v>179000</v>
      </c>
      <c r="C7800" s="41" t="s">
        <v>2165</v>
      </c>
      <c r="D7800" s="42" t="s">
        <v>20</v>
      </c>
      <c r="E7800" s="49" t="s">
        <v>489</v>
      </c>
      <c r="F7800" s="43" t="s">
        <v>495</v>
      </c>
      <c r="G7800" s="44" t="s">
        <v>1801</v>
      </c>
      <c r="H7800">
        <v>7800</v>
      </c>
    </row>
    <row r="7801" spans="1:8">
      <c r="A7801" s="39" t="s">
        <v>2104</v>
      </c>
      <c r="B7801" s="40">
        <v>216000</v>
      </c>
      <c r="C7801" s="41" t="s">
        <v>2165</v>
      </c>
      <c r="D7801" s="42" t="s">
        <v>21</v>
      </c>
      <c r="E7801" s="49" t="s">
        <v>489</v>
      </c>
      <c r="F7801" s="43" t="s">
        <v>495</v>
      </c>
      <c r="G7801" s="44" t="s">
        <v>1967</v>
      </c>
      <c r="H7801">
        <v>7801</v>
      </c>
    </row>
    <row r="7802" spans="1:8">
      <c r="A7802" s="39" t="s">
        <v>2070</v>
      </c>
      <c r="B7802" s="40">
        <v>205000</v>
      </c>
      <c r="C7802" s="41" t="s">
        <v>2165</v>
      </c>
      <c r="D7802" s="42" t="s">
        <v>159</v>
      </c>
      <c r="E7802" s="49" t="s">
        <v>489</v>
      </c>
      <c r="F7802" s="43" t="s">
        <v>495</v>
      </c>
      <c r="G7802" s="44" t="s">
        <v>1278</v>
      </c>
      <c r="H7802">
        <v>7802</v>
      </c>
    </row>
    <row r="7803" spans="1:8">
      <c r="A7803" s="39" t="s">
        <v>2121</v>
      </c>
      <c r="B7803" s="40">
        <v>213300</v>
      </c>
      <c r="C7803" s="41" t="s">
        <v>2165</v>
      </c>
      <c r="D7803" s="42" t="s">
        <v>500</v>
      </c>
      <c r="E7803" s="49" t="s">
        <v>489</v>
      </c>
      <c r="F7803" s="43" t="s">
        <v>495</v>
      </c>
      <c r="G7803" s="44" t="s">
        <v>1095</v>
      </c>
      <c r="H7803">
        <v>7803</v>
      </c>
    </row>
    <row r="7804" spans="1:8">
      <c r="A7804" s="39" t="s">
        <v>2071</v>
      </c>
      <c r="B7804" s="40">
        <v>210000</v>
      </c>
      <c r="C7804" s="41" t="s">
        <v>2165</v>
      </c>
      <c r="D7804" s="42" t="s">
        <v>75</v>
      </c>
      <c r="E7804" s="49" t="s">
        <v>489</v>
      </c>
      <c r="F7804" s="43" t="s">
        <v>495</v>
      </c>
      <c r="G7804" s="44" t="s">
        <v>1230</v>
      </c>
      <c r="H7804">
        <v>7804</v>
      </c>
    </row>
    <row r="7805" spans="1:8">
      <c r="A7805" s="39" t="s">
        <v>2090</v>
      </c>
      <c r="B7805" s="40">
        <v>205000</v>
      </c>
      <c r="C7805" s="41" t="s">
        <v>2165</v>
      </c>
      <c r="D7805" s="42" t="s">
        <v>27</v>
      </c>
      <c r="E7805" s="49" t="s">
        <v>489</v>
      </c>
      <c r="F7805" s="43" t="s">
        <v>495</v>
      </c>
      <c r="G7805" s="44" t="s">
        <v>1989</v>
      </c>
      <c r="H7805">
        <v>7805</v>
      </c>
    </row>
    <row r="7806" spans="1:8">
      <c r="A7806" s="39" t="s">
        <v>2117</v>
      </c>
      <c r="B7806" s="40">
        <v>230000</v>
      </c>
      <c r="C7806" s="41" t="s">
        <v>2165</v>
      </c>
      <c r="D7806" s="42" t="s">
        <v>145</v>
      </c>
      <c r="E7806" s="49" t="s">
        <v>489</v>
      </c>
      <c r="F7806" s="43" t="s">
        <v>495</v>
      </c>
      <c r="G7806" s="44" t="s">
        <v>1592</v>
      </c>
      <c r="H7806">
        <v>7806</v>
      </c>
    </row>
    <row r="7807" spans="1:8">
      <c r="A7807" s="39" t="s">
        <v>2107</v>
      </c>
      <c r="B7807" s="40">
        <v>165000</v>
      </c>
      <c r="C7807" s="41" t="s">
        <v>2165</v>
      </c>
      <c r="D7807" s="42" t="s">
        <v>41</v>
      </c>
      <c r="E7807" s="49" t="s">
        <v>489</v>
      </c>
      <c r="F7807" s="43" t="s">
        <v>495</v>
      </c>
      <c r="G7807" s="44" t="s">
        <v>1766</v>
      </c>
      <c r="H7807">
        <v>7807</v>
      </c>
    </row>
    <row r="7808" spans="1:8">
      <c r="A7808" s="39" t="s">
        <v>2093</v>
      </c>
      <c r="B7808" s="40">
        <v>204000</v>
      </c>
      <c r="C7808" s="41" t="s">
        <v>2165</v>
      </c>
      <c r="D7808" s="42" t="s">
        <v>28</v>
      </c>
      <c r="E7808" s="49" t="s">
        <v>489</v>
      </c>
      <c r="F7808" s="43" t="s">
        <v>495</v>
      </c>
      <c r="G7808" s="44" t="s">
        <v>1118</v>
      </c>
      <c r="H7808">
        <v>7808</v>
      </c>
    </row>
    <row r="7809" spans="1:8">
      <c r="A7809" s="39" t="s">
        <v>2104</v>
      </c>
      <c r="B7809" s="40">
        <v>215000</v>
      </c>
      <c r="C7809" s="41" t="s">
        <v>2165</v>
      </c>
      <c r="D7809" s="42" t="s">
        <v>238</v>
      </c>
      <c r="E7809" s="49" t="s">
        <v>489</v>
      </c>
      <c r="F7809" s="43" t="s">
        <v>495</v>
      </c>
      <c r="G7809" s="44" t="s">
        <v>1368</v>
      </c>
      <c r="H7809">
        <v>7809</v>
      </c>
    </row>
    <row r="7810" spans="1:8">
      <c r="A7810" s="39" t="s">
        <v>2093</v>
      </c>
      <c r="B7810" s="40">
        <v>197500</v>
      </c>
      <c r="C7810" s="41" t="s">
        <v>2165</v>
      </c>
      <c r="D7810" s="42" t="s">
        <v>178</v>
      </c>
      <c r="E7810" s="49" t="s">
        <v>489</v>
      </c>
      <c r="F7810" s="43" t="s">
        <v>495</v>
      </c>
      <c r="G7810" s="44" t="s">
        <v>1823</v>
      </c>
      <c r="H7810">
        <v>7810</v>
      </c>
    </row>
    <row r="7811" spans="1:8">
      <c r="A7811" s="39" t="s">
        <v>2104</v>
      </c>
      <c r="B7811" s="40">
        <v>217500</v>
      </c>
      <c r="C7811" s="41" t="s">
        <v>2165</v>
      </c>
      <c r="D7811" s="42" t="s">
        <v>14</v>
      </c>
      <c r="E7811" s="49" t="s">
        <v>489</v>
      </c>
      <c r="F7811" s="43" t="s">
        <v>495</v>
      </c>
      <c r="G7811" s="44" t="s">
        <v>1908</v>
      </c>
      <c r="H7811">
        <v>7811</v>
      </c>
    </row>
    <row r="7812" spans="1:8">
      <c r="A7812" s="39" t="s">
        <v>2078</v>
      </c>
      <c r="B7812" s="40">
        <v>190000</v>
      </c>
      <c r="C7812" s="41" t="s">
        <v>2165</v>
      </c>
      <c r="D7812" s="42" t="s">
        <v>371</v>
      </c>
      <c r="E7812" s="49" t="s">
        <v>491</v>
      </c>
      <c r="F7812" s="43" t="s">
        <v>494</v>
      </c>
      <c r="G7812" s="44" t="s">
        <v>1691</v>
      </c>
      <c r="H7812">
        <v>7812</v>
      </c>
    </row>
    <row r="7813" spans="1:8">
      <c r="A7813" s="39" t="s">
        <v>2104</v>
      </c>
      <c r="B7813" s="40">
        <v>185000</v>
      </c>
      <c r="C7813" s="41" t="s">
        <v>2165</v>
      </c>
      <c r="D7813" s="42" t="s">
        <v>81</v>
      </c>
      <c r="E7813" s="49" t="s">
        <v>489</v>
      </c>
      <c r="F7813" s="43" t="s">
        <v>495</v>
      </c>
      <c r="G7813" s="44" t="s">
        <v>1151</v>
      </c>
      <c r="H7813">
        <v>7813</v>
      </c>
    </row>
    <row r="7814" spans="1:8">
      <c r="A7814" s="39" t="s">
        <v>2071</v>
      </c>
      <c r="B7814" s="40">
        <v>225000</v>
      </c>
      <c r="C7814" s="41" t="s">
        <v>2165</v>
      </c>
      <c r="D7814" s="42" t="s">
        <v>411</v>
      </c>
      <c r="E7814" s="49" t="s">
        <v>489</v>
      </c>
      <c r="F7814" s="43" t="s">
        <v>495</v>
      </c>
      <c r="G7814" s="44" t="s">
        <v>1204</v>
      </c>
      <c r="H7814">
        <v>7814</v>
      </c>
    </row>
    <row r="7815" spans="1:8">
      <c r="A7815" s="39" t="s">
        <v>2085</v>
      </c>
      <c r="B7815" s="40">
        <v>200000</v>
      </c>
      <c r="C7815" s="41" t="s">
        <v>2165</v>
      </c>
      <c r="D7815" s="42" t="s">
        <v>54</v>
      </c>
      <c r="E7815" s="49" t="s">
        <v>492</v>
      </c>
      <c r="F7815" s="43" t="s">
        <v>494</v>
      </c>
      <c r="G7815" s="44" t="s">
        <v>1817</v>
      </c>
      <c r="H7815">
        <v>7815</v>
      </c>
    </row>
    <row r="7816" spans="1:8">
      <c r="A7816" s="39" t="s">
        <v>2071</v>
      </c>
      <c r="B7816" s="40">
        <v>202500</v>
      </c>
      <c r="C7816" s="41" t="s">
        <v>2165</v>
      </c>
      <c r="D7816" s="42" t="s">
        <v>75</v>
      </c>
      <c r="E7816" s="49" t="s">
        <v>489</v>
      </c>
      <c r="F7816" s="43" t="s">
        <v>495</v>
      </c>
      <c r="G7816" s="44" t="s">
        <v>1230</v>
      </c>
      <c r="H7816">
        <v>7816</v>
      </c>
    </row>
    <row r="7817" spans="1:8">
      <c r="A7817" s="39" t="s">
        <v>2110</v>
      </c>
      <c r="B7817" s="40">
        <v>150000</v>
      </c>
      <c r="C7817" s="41" t="s">
        <v>2165</v>
      </c>
      <c r="D7817" s="42" t="s">
        <v>75</v>
      </c>
      <c r="E7817" s="49" t="s">
        <v>489</v>
      </c>
      <c r="F7817" s="43" t="s">
        <v>495</v>
      </c>
      <c r="G7817" s="44" t="s">
        <v>1230</v>
      </c>
      <c r="H7817">
        <v>7817</v>
      </c>
    </row>
    <row r="7818" spans="1:8">
      <c r="A7818" s="39" t="s">
        <v>2071</v>
      </c>
      <c r="B7818" s="40">
        <v>210000</v>
      </c>
      <c r="C7818" s="41" t="s">
        <v>2165</v>
      </c>
      <c r="D7818" s="42" t="s">
        <v>9</v>
      </c>
      <c r="E7818" s="49" t="s">
        <v>489</v>
      </c>
      <c r="F7818" s="43" t="s">
        <v>495</v>
      </c>
      <c r="G7818" s="44" t="s">
        <v>1177</v>
      </c>
      <c r="H7818">
        <v>7818</v>
      </c>
    </row>
    <row r="7819" spans="1:8">
      <c r="A7819" s="39" t="s">
        <v>2084</v>
      </c>
      <c r="B7819" s="40">
        <v>195000</v>
      </c>
      <c r="C7819" s="41" t="s">
        <v>2165</v>
      </c>
      <c r="D7819" s="42" t="s">
        <v>9</v>
      </c>
      <c r="E7819" s="49" t="s">
        <v>489</v>
      </c>
      <c r="F7819" s="43" t="s">
        <v>495</v>
      </c>
      <c r="G7819" s="44" t="s">
        <v>1177</v>
      </c>
      <c r="H7819">
        <v>7819</v>
      </c>
    </row>
    <row r="7820" spans="1:8">
      <c r="A7820" s="39" t="s">
        <v>2101</v>
      </c>
      <c r="B7820" s="40">
        <v>226000</v>
      </c>
      <c r="C7820" s="41" t="s">
        <v>2165</v>
      </c>
      <c r="D7820" s="42" t="s">
        <v>38</v>
      </c>
      <c r="E7820" s="49" t="s">
        <v>489</v>
      </c>
      <c r="F7820" s="43" t="s">
        <v>495</v>
      </c>
      <c r="G7820" s="44" t="s">
        <v>1101</v>
      </c>
      <c r="H7820">
        <v>7820</v>
      </c>
    </row>
    <row r="7821" spans="1:8">
      <c r="A7821" s="39" t="s">
        <v>2101</v>
      </c>
      <c r="B7821" s="40">
        <v>195000</v>
      </c>
      <c r="C7821" s="41" t="s">
        <v>2165</v>
      </c>
      <c r="D7821" s="42" t="s">
        <v>14</v>
      </c>
      <c r="E7821" s="49" t="s">
        <v>489</v>
      </c>
      <c r="F7821" s="43" t="s">
        <v>495</v>
      </c>
      <c r="G7821" s="44" t="s">
        <v>1908</v>
      </c>
      <c r="H7821">
        <v>7821</v>
      </c>
    </row>
    <row r="7822" spans="1:8">
      <c r="A7822" s="39" t="s">
        <v>2113</v>
      </c>
      <c r="B7822" s="40">
        <v>227770</v>
      </c>
      <c r="C7822" s="41" t="s">
        <v>2165</v>
      </c>
      <c r="D7822" s="42" t="s">
        <v>74</v>
      </c>
      <c r="E7822" s="49" t="s">
        <v>489</v>
      </c>
      <c r="F7822" s="43" t="s">
        <v>495</v>
      </c>
      <c r="G7822" s="44" t="s">
        <v>1434</v>
      </c>
      <c r="H7822">
        <v>7822</v>
      </c>
    </row>
    <row r="7823" spans="1:8">
      <c r="A7823" s="39" t="s">
        <v>2091</v>
      </c>
      <c r="B7823" s="40">
        <v>219500</v>
      </c>
      <c r="C7823" s="41" t="s">
        <v>2165</v>
      </c>
      <c r="D7823" s="42" t="s">
        <v>36</v>
      </c>
      <c r="E7823" s="49" t="s">
        <v>489</v>
      </c>
      <c r="F7823" s="43" t="s">
        <v>495</v>
      </c>
      <c r="G7823" s="44" t="s">
        <v>1831</v>
      </c>
      <c r="H7823">
        <v>7823</v>
      </c>
    </row>
    <row r="7824" spans="1:8">
      <c r="A7824" s="39" t="s">
        <v>2093</v>
      </c>
      <c r="B7824" s="40">
        <v>155000</v>
      </c>
      <c r="C7824" s="41" t="s">
        <v>2165</v>
      </c>
      <c r="D7824" s="42" t="s">
        <v>32</v>
      </c>
      <c r="E7824" s="49" t="s">
        <v>489</v>
      </c>
      <c r="F7824" s="43" t="s">
        <v>495</v>
      </c>
      <c r="G7824" s="44" t="s">
        <v>1151</v>
      </c>
      <c r="H7824">
        <v>7824</v>
      </c>
    </row>
    <row r="7825" spans="1:8">
      <c r="A7825" s="39" t="s">
        <v>2087</v>
      </c>
      <c r="B7825" s="40">
        <v>220000</v>
      </c>
      <c r="C7825" s="41" t="s">
        <v>2165</v>
      </c>
      <c r="D7825" s="42" t="s">
        <v>180</v>
      </c>
      <c r="E7825" s="49" t="s">
        <v>492</v>
      </c>
      <c r="F7825" s="43" t="s">
        <v>494</v>
      </c>
      <c r="G7825" s="44" t="s">
        <v>1278</v>
      </c>
      <c r="H7825">
        <v>7825</v>
      </c>
    </row>
    <row r="7826" spans="1:8">
      <c r="A7826" s="39" t="s">
        <v>2102</v>
      </c>
      <c r="B7826" s="40">
        <v>228000</v>
      </c>
      <c r="C7826" s="41" t="s">
        <v>2165</v>
      </c>
      <c r="D7826" s="42" t="s">
        <v>103</v>
      </c>
      <c r="E7826" s="49" t="s">
        <v>491</v>
      </c>
      <c r="F7826" s="43" t="s">
        <v>494</v>
      </c>
      <c r="G7826" s="44" t="s">
        <v>1230</v>
      </c>
      <c r="H7826">
        <v>7826</v>
      </c>
    </row>
    <row r="7827" spans="1:8">
      <c r="A7827" s="39" t="s">
        <v>2106</v>
      </c>
      <c r="B7827" s="40">
        <v>225000</v>
      </c>
      <c r="C7827" s="41" t="s">
        <v>2165</v>
      </c>
      <c r="D7827" s="42" t="s">
        <v>37</v>
      </c>
      <c r="E7827" s="49" t="s">
        <v>491</v>
      </c>
      <c r="F7827" s="43" t="s">
        <v>494</v>
      </c>
      <c r="G7827" s="44" t="s">
        <v>1101</v>
      </c>
      <c r="H7827">
        <v>7827</v>
      </c>
    </row>
    <row r="7828" spans="1:8">
      <c r="A7828" s="39" t="s">
        <v>2070</v>
      </c>
      <c r="B7828" s="40">
        <v>227000</v>
      </c>
      <c r="C7828" s="41" t="s">
        <v>2165</v>
      </c>
      <c r="D7828" s="42" t="s">
        <v>9</v>
      </c>
      <c r="E7828" s="49" t="s">
        <v>489</v>
      </c>
      <c r="F7828" s="43" t="s">
        <v>495</v>
      </c>
      <c r="G7828" s="44" t="s">
        <v>1177</v>
      </c>
      <c r="H7828">
        <v>7828</v>
      </c>
    </row>
    <row r="7829" spans="1:8">
      <c r="A7829" s="39" t="s">
        <v>2104</v>
      </c>
      <c r="B7829" s="40">
        <v>215000</v>
      </c>
      <c r="C7829" s="41" t="s">
        <v>2165</v>
      </c>
      <c r="D7829" s="42" t="s">
        <v>45</v>
      </c>
      <c r="E7829" s="49" t="s">
        <v>489</v>
      </c>
      <c r="F7829" s="43" t="s">
        <v>495</v>
      </c>
      <c r="G7829" s="44" t="s">
        <v>1999</v>
      </c>
      <c r="H7829">
        <v>7829</v>
      </c>
    </row>
    <row r="7830" spans="1:8">
      <c r="A7830" s="39" t="s">
        <v>2099</v>
      </c>
      <c r="B7830" s="40">
        <v>210000</v>
      </c>
      <c r="C7830" s="41" t="s">
        <v>2165</v>
      </c>
      <c r="D7830" s="42" t="s">
        <v>66</v>
      </c>
      <c r="E7830" s="49" t="s">
        <v>489</v>
      </c>
      <c r="F7830" s="43" t="s">
        <v>495</v>
      </c>
      <c r="G7830" s="44" t="s">
        <v>1230</v>
      </c>
      <c r="H7830">
        <v>7830</v>
      </c>
    </row>
    <row r="7831" spans="1:8">
      <c r="A7831" s="39" t="s">
        <v>2104</v>
      </c>
      <c r="B7831" s="40">
        <v>215000</v>
      </c>
      <c r="C7831" s="41" t="s">
        <v>2165</v>
      </c>
      <c r="D7831" s="42" t="s">
        <v>20</v>
      </c>
      <c r="E7831" s="49" t="s">
        <v>489</v>
      </c>
      <c r="F7831" s="43" t="s">
        <v>495</v>
      </c>
      <c r="G7831" s="44" t="s">
        <v>1801</v>
      </c>
      <c r="H7831">
        <v>7831</v>
      </c>
    </row>
    <row r="7832" spans="1:8">
      <c r="A7832" s="39" t="s">
        <v>2070</v>
      </c>
      <c r="B7832" s="40">
        <v>229000</v>
      </c>
      <c r="C7832" s="41" t="s">
        <v>2165</v>
      </c>
      <c r="D7832" s="42" t="s">
        <v>37</v>
      </c>
      <c r="E7832" s="49" t="s">
        <v>489</v>
      </c>
      <c r="F7832" s="43" t="s">
        <v>495</v>
      </c>
      <c r="G7832" s="44" t="s">
        <v>1101</v>
      </c>
      <c r="H7832">
        <v>7832</v>
      </c>
    </row>
    <row r="7833" spans="1:8">
      <c r="A7833" s="39" t="s">
        <v>2102</v>
      </c>
      <c r="B7833" s="40">
        <v>215000</v>
      </c>
      <c r="C7833" s="41" t="s">
        <v>2165</v>
      </c>
      <c r="D7833" s="42" t="s">
        <v>199</v>
      </c>
      <c r="E7833" s="49" t="s">
        <v>491</v>
      </c>
      <c r="F7833" s="43" t="s">
        <v>494</v>
      </c>
      <c r="G7833" s="44" t="s">
        <v>1721</v>
      </c>
      <c r="H7833">
        <v>7833</v>
      </c>
    </row>
    <row r="7834" spans="1:8">
      <c r="A7834" s="39" t="s">
        <v>2102</v>
      </c>
      <c r="B7834" s="40">
        <v>220000</v>
      </c>
      <c r="C7834" s="41" t="s">
        <v>2165</v>
      </c>
      <c r="D7834" s="42" t="s">
        <v>9</v>
      </c>
      <c r="E7834" s="49" t="s">
        <v>491</v>
      </c>
      <c r="F7834" s="43" t="s">
        <v>494</v>
      </c>
      <c r="G7834" s="44" t="s">
        <v>1177</v>
      </c>
      <c r="H7834">
        <v>7834</v>
      </c>
    </row>
    <row r="7835" spans="1:8">
      <c r="A7835" s="39" t="s">
        <v>2098</v>
      </c>
      <c r="B7835" s="40">
        <v>216000</v>
      </c>
      <c r="C7835" s="41" t="s">
        <v>2165</v>
      </c>
      <c r="D7835" s="42" t="s">
        <v>57</v>
      </c>
      <c r="E7835" s="49" t="s">
        <v>489</v>
      </c>
      <c r="F7835" s="43" t="s">
        <v>495</v>
      </c>
      <c r="G7835" s="44" t="s">
        <v>1269</v>
      </c>
      <c r="H7835">
        <v>7835</v>
      </c>
    </row>
    <row r="7836" spans="1:8">
      <c r="A7836" s="39" t="s">
        <v>2084</v>
      </c>
      <c r="B7836" s="40">
        <v>215000</v>
      </c>
      <c r="C7836" s="41" t="s">
        <v>2165</v>
      </c>
      <c r="D7836" s="42" t="s">
        <v>151</v>
      </c>
      <c r="E7836" s="49" t="s">
        <v>489</v>
      </c>
      <c r="F7836" s="43" t="s">
        <v>495</v>
      </c>
      <c r="G7836" s="44" t="s">
        <v>1825</v>
      </c>
      <c r="H7836">
        <v>7836</v>
      </c>
    </row>
    <row r="7837" spans="1:8">
      <c r="A7837" s="39" t="s">
        <v>2085</v>
      </c>
      <c r="B7837" s="40">
        <v>220000</v>
      </c>
      <c r="C7837" s="41" t="s">
        <v>2165</v>
      </c>
      <c r="D7837" s="42" t="s">
        <v>238</v>
      </c>
      <c r="E7837" s="49" t="s">
        <v>492</v>
      </c>
      <c r="F7837" s="43" t="s">
        <v>494</v>
      </c>
      <c r="G7837" s="44" t="s">
        <v>1368</v>
      </c>
      <c r="H7837">
        <v>7837</v>
      </c>
    </row>
    <row r="7838" spans="1:8">
      <c r="A7838" s="39" t="s">
        <v>2070</v>
      </c>
      <c r="B7838" s="40">
        <v>229000</v>
      </c>
      <c r="C7838" s="41" t="s">
        <v>2165</v>
      </c>
      <c r="D7838" s="42" t="s">
        <v>37</v>
      </c>
      <c r="E7838" s="49" t="s">
        <v>489</v>
      </c>
      <c r="F7838" s="43" t="s">
        <v>495</v>
      </c>
      <c r="G7838" s="44" t="s">
        <v>1101</v>
      </c>
      <c r="H7838">
        <v>7838</v>
      </c>
    </row>
    <row r="7839" spans="1:8">
      <c r="A7839" s="39" t="s">
        <v>2098</v>
      </c>
      <c r="B7839" s="40">
        <v>198000</v>
      </c>
      <c r="C7839" s="41" t="s">
        <v>2165</v>
      </c>
      <c r="D7839" s="42" t="s">
        <v>148</v>
      </c>
      <c r="E7839" s="49" t="s">
        <v>489</v>
      </c>
      <c r="F7839" s="43" t="s">
        <v>495</v>
      </c>
      <c r="G7839" s="44" t="s">
        <v>1230</v>
      </c>
      <c r="H7839">
        <v>7839</v>
      </c>
    </row>
    <row r="7840" spans="1:8">
      <c r="A7840" s="39" t="s">
        <v>2071</v>
      </c>
      <c r="B7840" s="40">
        <v>205000</v>
      </c>
      <c r="C7840" s="41" t="s">
        <v>2165</v>
      </c>
      <c r="D7840" s="42" t="s">
        <v>13</v>
      </c>
      <c r="E7840" s="49" t="s">
        <v>489</v>
      </c>
      <c r="F7840" s="43" t="s">
        <v>495</v>
      </c>
      <c r="G7840" s="44" t="s">
        <v>1151</v>
      </c>
      <c r="H7840">
        <v>7840</v>
      </c>
    </row>
    <row r="7841" spans="1:8">
      <c r="A7841" s="39" t="s">
        <v>2097</v>
      </c>
      <c r="B7841" s="40">
        <v>200000</v>
      </c>
      <c r="C7841" s="41" t="s">
        <v>2165</v>
      </c>
      <c r="D7841" s="42" t="s">
        <v>41</v>
      </c>
      <c r="E7841" s="49" t="s">
        <v>489</v>
      </c>
      <c r="F7841" s="43" t="s">
        <v>495</v>
      </c>
      <c r="G7841" s="44" t="s">
        <v>1766</v>
      </c>
      <c r="H7841">
        <v>7841</v>
      </c>
    </row>
    <row r="7842" spans="1:8">
      <c r="A7842" s="39" t="s">
        <v>2071</v>
      </c>
      <c r="B7842" s="40">
        <v>190000</v>
      </c>
      <c r="C7842" s="41" t="s">
        <v>2165</v>
      </c>
      <c r="D7842" s="42" t="s">
        <v>32</v>
      </c>
      <c r="E7842" s="49" t="s">
        <v>489</v>
      </c>
      <c r="F7842" s="43" t="s">
        <v>495</v>
      </c>
      <c r="G7842" s="44" t="s">
        <v>1151</v>
      </c>
      <c r="H7842">
        <v>7842</v>
      </c>
    </row>
    <row r="7843" spans="1:8">
      <c r="A7843" s="39" t="s">
        <v>2077</v>
      </c>
      <c r="B7843" s="40">
        <v>205000</v>
      </c>
      <c r="C7843" s="41" t="s">
        <v>2165</v>
      </c>
      <c r="D7843" s="42" t="s">
        <v>466</v>
      </c>
      <c r="E7843" s="49" t="s">
        <v>489</v>
      </c>
      <c r="F7843" s="43" t="s">
        <v>495</v>
      </c>
      <c r="G7843" s="44" t="s">
        <v>1940</v>
      </c>
      <c r="H7843">
        <v>7843</v>
      </c>
    </row>
    <row r="7844" spans="1:8">
      <c r="A7844" s="39" t="s">
        <v>2099</v>
      </c>
      <c r="B7844" s="40">
        <v>202500</v>
      </c>
      <c r="C7844" s="41" t="s">
        <v>2165</v>
      </c>
      <c r="D7844" s="42" t="s">
        <v>48</v>
      </c>
      <c r="E7844" s="49" t="s">
        <v>489</v>
      </c>
      <c r="F7844" s="43" t="s">
        <v>495</v>
      </c>
      <c r="G7844" s="44" t="s">
        <v>1567</v>
      </c>
      <c r="H7844">
        <v>7844</v>
      </c>
    </row>
    <row r="7845" spans="1:8">
      <c r="A7845" s="39" t="s">
        <v>2101</v>
      </c>
      <c r="B7845" s="40">
        <v>222500</v>
      </c>
      <c r="C7845" s="41" t="s">
        <v>2165</v>
      </c>
      <c r="D7845" s="42" t="s">
        <v>14</v>
      </c>
      <c r="E7845" s="49" t="s">
        <v>489</v>
      </c>
      <c r="F7845" s="43" t="s">
        <v>495</v>
      </c>
      <c r="G7845" s="44" t="s">
        <v>1908</v>
      </c>
      <c r="H7845">
        <v>7845</v>
      </c>
    </row>
    <row r="7846" spans="1:8">
      <c r="A7846" s="39" t="s">
        <v>2098</v>
      </c>
      <c r="B7846" s="40">
        <v>218000</v>
      </c>
      <c r="C7846" s="41" t="s">
        <v>2165</v>
      </c>
      <c r="D7846" s="42" t="s">
        <v>66</v>
      </c>
      <c r="E7846" s="49" t="s">
        <v>489</v>
      </c>
      <c r="F7846" s="43" t="s">
        <v>495</v>
      </c>
      <c r="G7846" s="44" t="s">
        <v>1230</v>
      </c>
      <c r="H7846">
        <v>7846</v>
      </c>
    </row>
    <row r="7847" spans="1:8">
      <c r="A7847" s="39" t="s">
        <v>2146</v>
      </c>
      <c r="B7847" s="40">
        <v>213000</v>
      </c>
      <c r="C7847" s="41" t="s">
        <v>2165</v>
      </c>
      <c r="D7847" s="42" t="s">
        <v>275</v>
      </c>
      <c r="E7847" s="49" t="s">
        <v>489</v>
      </c>
      <c r="F7847" s="43" t="s">
        <v>495</v>
      </c>
      <c r="G7847" s="44" t="s">
        <v>2014</v>
      </c>
      <c r="H7847">
        <v>7847</v>
      </c>
    </row>
    <row r="7848" spans="1:8">
      <c r="A7848" s="39" t="s">
        <v>2093</v>
      </c>
      <c r="B7848" s="40">
        <v>227900</v>
      </c>
      <c r="C7848" s="41" t="s">
        <v>2165</v>
      </c>
      <c r="D7848" s="42" t="s">
        <v>16</v>
      </c>
      <c r="E7848" s="49" t="s">
        <v>489</v>
      </c>
      <c r="F7848" s="43" t="s">
        <v>495</v>
      </c>
      <c r="G7848" s="44" t="s">
        <v>1378</v>
      </c>
      <c r="H7848">
        <v>7848</v>
      </c>
    </row>
    <row r="7849" spans="1:8">
      <c r="A7849" s="39" t="s">
        <v>2133</v>
      </c>
      <c r="B7849" s="40">
        <v>219000</v>
      </c>
      <c r="C7849" s="41" t="s">
        <v>2165</v>
      </c>
      <c r="D7849" s="42" t="s">
        <v>29</v>
      </c>
      <c r="E7849" s="49" t="s">
        <v>491</v>
      </c>
      <c r="F7849" s="43" t="s">
        <v>494</v>
      </c>
      <c r="G7849" s="44" t="s">
        <v>1839</v>
      </c>
      <c r="H7849">
        <v>7849</v>
      </c>
    </row>
    <row r="7850" spans="1:8">
      <c r="A7850" s="39" t="s">
        <v>2070</v>
      </c>
      <c r="B7850" s="40">
        <v>209000</v>
      </c>
      <c r="C7850" s="41" t="s">
        <v>2165</v>
      </c>
      <c r="D7850" s="42" t="s">
        <v>379</v>
      </c>
      <c r="E7850" s="49" t="s">
        <v>489</v>
      </c>
      <c r="F7850" s="43" t="s">
        <v>495</v>
      </c>
      <c r="G7850" s="44" t="s">
        <v>1864</v>
      </c>
      <c r="H7850">
        <v>7850</v>
      </c>
    </row>
    <row r="7851" spans="1:8">
      <c r="A7851" s="39" t="s">
        <v>2079</v>
      </c>
      <c r="B7851" s="40">
        <v>200000</v>
      </c>
      <c r="C7851" s="41" t="s">
        <v>2165</v>
      </c>
      <c r="D7851" s="42" t="s">
        <v>82</v>
      </c>
      <c r="E7851" s="49" t="s">
        <v>489</v>
      </c>
      <c r="F7851" s="43" t="s">
        <v>495</v>
      </c>
      <c r="G7851" s="44" t="s">
        <v>1494</v>
      </c>
      <c r="H7851">
        <v>7851</v>
      </c>
    </row>
    <row r="7852" spans="1:8">
      <c r="A7852" s="39" t="s">
        <v>2079</v>
      </c>
      <c r="B7852" s="40">
        <v>210000</v>
      </c>
      <c r="C7852" s="41" t="s">
        <v>2165</v>
      </c>
      <c r="D7852" s="42" t="s">
        <v>66</v>
      </c>
      <c r="E7852" s="49" t="s">
        <v>489</v>
      </c>
      <c r="F7852" s="43" t="s">
        <v>495</v>
      </c>
      <c r="G7852" s="44" t="s">
        <v>1230</v>
      </c>
      <c r="H7852">
        <v>7852</v>
      </c>
    </row>
    <row r="7853" spans="1:8">
      <c r="A7853" s="39" t="s">
        <v>2070</v>
      </c>
      <c r="B7853" s="40">
        <v>220000</v>
      </c>
      <c r="C7853" s="41" t="s">
        <v>2165</v>
      </c>
      <c r="D7853" s="42" t="s">
        <v>9</v>
      </c>
      <c r="E7853" s="49" t="s">
        <v>489</v>
      </c>
      <c r="F7853" s="43" t="s">
        <v>495</v>
      </c>
      <c r="G7853" s="44" t="s">
        <v>1177</v>
      </c>
      <c r="H7853">
        <v>7853</v>
      </c>
    </row>
    <row r="7854" spans="1:8">
      <c r="A7854" s="39" t="s">
        <v>2103</v>
      </c>
      <c r="B7854" s="40">
        <v>235000</v>
      </c>
      <c r="C7854" s="41" t="s">
        <v>2165</v>
      </c>
      <c r="D7854" s="42" t="s">
        <v>37</v>
      </c>
      <c r="E7854" s="49" t="s">
        <v>489</v>
      </c>
      <c r="F7854" s="43" t="s">
        <v>495</v>
      </c>
      <c r="G7854" s="44" t="s">
        <v>1101</v>
      </c>
      <c r="H7854">
        <v>7854</v>
      </c>
    </row>
    <row r="7855" spans="1:8">
      <c r="A7855" s="39" t="s">
        <v>2112</v>
      </c>
      <c r="B7855" s="40">
        <v>195000</v>
      </c>
      <c r="C7855" s="41" t="s">
        <v>2165</v>
      </c>
      <c r="D7855" s="42" t="s">
        <v>66</v>
      </c>
      <c r="E7855" s="49" t="s">
        <v>489</v>
      </c>
      <c r="F7855" s="43" t="s">
        <v>495</v>
      </c>
      <c r="G7855" s="44" t="s">
        <v>1230</v>
      </c>
      <c r="H7855">
        <v>7855</v>
      </c>
    </row>
    <row r="7856" spans="1:8">
      <c r="A7856" s="39" t="s">
        <v>2099</v>
      </c>
      <c r="B7856" s="40">
        <v>190000</v>
      </c>
      <c r="C7856" s="41" t="s">
        <v>2165</v>
      </c>
      <c r="D7856" s="42" t="s">
        <v>9</v>
      </c>
      <c r="E7856" s="49" t="s">
        <v>489</v>
      </c>
      <c r="F7856" s="43" t="s">
        <v>495</v>
      </c>
      <c r="G7856" s="44" t="s">
        <v>1177</v>
      </c>
      <c r="H7856">
        <v>7856</v>
      </c>
    </row>
    <row r="7857" spans="1:8">
      <c r="A7857" s="39" t="s">
        <v>2108</v>
      </c>
      <c r="B7857" s="40">
        <v>235000</v>
      </c>
      <c r="C7857" s="41" t="s">
        <v>2165</v>
      </c>
      <c r="D7857" s="42" t="s">
        <v>19</v>
      </c>
      <c r="E7857" s="49" t="s">
        <v>489</v>
      </c>
      <c r="F7857" s="43" t="s">
        <v>495</v>
      </c>
      <c r="G7857" s="44" t="s">
        <v>1313</v>
      </c>
      <c r="H7857">
        <v>7857</v>
      </c>
    </row>
    <row r="7858" spans="1:8">
      <c r="A7858" s="39" t="s">
        <v>2098</v>
      </c>
      <c r="B7858" s="40">
        <v>215000</v>
      </c>
      <c r="C7858" s="41" t="s">
        <v>2165</v>
      </c>
      <c r="D7858" s="42" t="s">
        <v>57</v>
      </c>
      <c r="E7858" s="49" t="s">
        <v>489</v>
      </c>
      <c r="F7858" s="43" t="s">
        <v>495</v>
      </c>
      <c r="G7858" s="44" t="s">
        <v>1269</v>
      </c>
      <c r="H7858">
        <v>7858</v>
      </c>
    </row>
    <row r="7859" spans="1:8">
      <c r="A7859" s="39" t="s">
        <v>2138</v>
      </c>
      <c r="B7859" s="40">
        <v>229900</v>
      </c>
      <c r="C7859" s="41" t="s">
        <v>2165</v>
      </c>
      <c r="D7859" s="42" t="s">
        <v>54</v>
      </c>
      <c r="E7859" s="49" t="s">
        <v>491</v>
      </c>
      <c r="F7859" s="43" t="s">
        <v>494</v>
      </c>
      <c r="G7859" s="44" t="s">
        <v>1817</v>
      </c>
      <c r="H7859">
        <v>7859</v>
      </c>
    </row>
    <row r="7860" spans="1:8">
      <c r="A7860" s="39" t="s">
        <v>2108</v>
      </c>
      <c r="B7860" s="40">
        <v>218000</v>
      </c>
      <c r="C7860" s="41" t="s">
        <v>2165</v>
      </c>
      <c r="D7860" s="42" t="s">
        <v>238</v>
      </c>
      <c r="E7860" s="49" t="s">
        <v>489</v>
      </c>
      <c r="F7860" s="43" t="s">
        <v>495</v>
      </c>
      <c r="G7860" s="44" t="s">
        <v>1368</v>
      </c>
      <c r="H7860">
        <v>7860</v>
      </c>
    </row>
    <row r="7861" spans="1:8">
      <c r="A7861" s="39" t="s">
        <v>2130</v>
      </c>
      <c r="B7861" s="40">
        <v>199000</v>
      </c>
      <c r="C7861" s="41" t="s">
        <v>2165</v>
      </c>
      <c r="D7861" s="42" t="s">
        <v>61</v>
      </c>
      <c r="E7861" s="49" t="s">
        <v>491</v>
      </c>
      <c r="F7861" s="43" t="s">
        <v>494</v>
      </c>
      <c r="G7861" s="44" t="s">
        <v>1337</v>
      </c>
      <c r="H7861">
        <v>7861</v>
      </c>
    </row>
    <row r="7862" spans="1:8">
      <c r="A7862" s="39" t="s">
        <v>2085</v>
      </c>
      <c r="B7862" s="40">
        <v>190000</v>
      </c>
      <c r="C7862" s="41" t="s">
        <v>2165</v>
      </c>
      <c r="D7862" s="42" t="s">
        <v>58</v>
      </c>
      <c r="E7862" s="49" t="s">
        <v>492</v>
      </c>
      <c r="F7862" s="43" t="s">
        <v>494</v>
      </c>
      <c r="G7862" s="44" t="s">
        <v>1177</v>
      </c>
      <c r="H7862">
        <v>7862</v>
      </c>
    </row>
    <row r="7863" spans="1:8">
      <c r="A7863" s="39" t="s">
        <v>2073</v>
      </c>
      <c r="B7863" s="40">
        <v>229900</v>
      </c>
      <c r="C7863" s="41" t="s">
        <v>2165</v>
      </c>
      <c r="D7863" s="42" t="s">
        <v>12</v>
      </c>
      <c r="E7863" s="49" t="s">
        <v>489</v>
      </c>
      <c r="F7863" s="43" t="s">
        <v>495</v>
      </c>
      <c r="G7863" s="44" t="s">
        <v>1151</v>
      </c>
      <c r="H7863">
        <v>7863</v>
      </c>
    </row>
    <row r="7864" spans="1:8">
      <c r="A7864" s="39" t="s">
        <v>2079</v>
      </c>
      <c r="B7864" s="40">
        <v>200000</v>
      </c>
      <c r="C7864" s="41" t="s">
        <v>2165</v>
      </c>
      <c r="D7864" s="42" t="s">
        <v>54</v>
      </c>
      <c r="E7864" s="49" t="s">
        <v>489</v>
      </c>
      <c r="F7864" s="43" t="s">
        <v>495</v>
      </c>
      <c r="G7864" s="44" t="s">
        <v>1817</v>
      </c>
      <c r="H7864">
        <v>7864</v>
      </c>
    </row>
    <row r="7865" spans="1:8">
      <c r="A7865" s="39" t="s">
        <v>2070</v>
      </c>
      <c r="B7865" s="40">
        <v>200000</v>
      </c>
      <c r="C7865" s="41" t="s">
        <v>2165</v>
      </c>
      <c r="D7865" s="42" t="s">
        <v>37</v>
      </c>
      <c r="E7865" s="49" t="s">
        <v>489</v>
      </c>
      <c r="F7865" s="43" t="s">
        <v>495</v>
      </c>
      <c r="G7865" s="44" t="s">
        <v>1101</v>
      </c>
      <c r="H7865">
        <v>7865</v>
      </c>
    </row>
    <row r="7866" spans="1:8">
      <c r="A7866" s="39" t="s">
        <v>2079</v>
      </c>
      <c r="B7866" s="40">
        <v>210000</v>
      </c>
      <c r="C7866" s="41" t="s">
        <v>2165</v>
      </c>
      <c r="D7866" s="42" t="s">
        <v>64</v>
      </c>
      <c r="E7866" s="49" t="s">
        <v>489</v>
      </c>
      <c r="F7866" s="43" t="s">
        <v>495</v>
      </c>
      <c r="G7866" s="44" t="s">
        <v>1847</v>
      </c>
      <c r="H7866">
        <v>7866</v>
      </c>
    </row>
    <row r="7867" spans="1:8">
      <c r="A7867" s="39" t="s">
        <v>2102</v>
      </c>
      <c r="B7867" s="40">
        <v>225650</v>
      </c>
      <c r="C7867" s="41" t="s">
        <v>2165</v>
      </c>
      <c r="D7867" s="42" t="s">
        <v>243</v>
      </c>
      <c r="E7867" s="49" t="s">
        <v>491</v>
      </c>
      <c r="F7867" s="43" t="s">
        <v>494</v>
      </c>
      <c r="G7867" s="44" t="s">
        <v>1524</v>
      </c>
      <c r="H7867">
        <v>7867</v>
      </c>
    </row>
    <row r="7868" spans="1:8">
      <c r="A7868" s="39" t="s">
        <v>2070</v>
      </c>
      <c r="B7868" s="40">
        <v>190000</v>
      </c>
      <c r="C7868" s="41" t="s">
        <v>2165</v>
      </c>
      <c r="D7868" s="42" t="s">
        <v>66</v>
      </c>
      <c r="E7868" s="49" t="s">
        <v>489</v>
      </c>
      <c r="F7868" s="43" t="s">
        <v>495</v>
      </c>
      <c r="G7868" s="44" t="s">
        <v>1230</v>
      </c>
      <c r="H7868">
        <v>7868</v>
      </c>
    </row>
    <row r="7869" spans="1:8">
      <c r="A7869" s="39" t="s">
        <v>2075</v>
      </c>
      <c r="B7869" s="40">
        <v>190000</v>
      </c>
      <c r="C7869" s="41" t="s">
        <v>2165</v>
      </c>
      <c r="D7869" s="42" t="s">
        <v>24</v>
      </c>
      <c r="E7869" s="49" t="s">
        <v>491</v>
      </c>
      <c r="F7869" s="43" t="s">
        <v>494</v>
      </c>
      <c r="G7869" s="44" t="s">
        <v>1241</v>
      </c>
      <c r="H7869">
        <v>7869</v>
      </c>
    </row>
    <row r="7870" spans="1:8">
      <c r="A7870" s="39" t="s">
        <v>2070</v>
      </c>
      <c r="B7870" s="40">
        <v>200000</v>
      </c>
      <c r="C7870" s="41" t="s">
        <v>2165</v>
      </c>
      <c r="D7870" s="42" t="s">
        <v>69</v>
      </c>
      <c r="E7870" s="49" t="s">
        <v>489</v>
      </c>
      <c r="F7870" s="43" t="s">
        <v>495</v>
      </c>
      <c r="G7870" s="44" t="s">
        <v>1838</v>
      </c>
      <c r="H7870">
        <v>7870</v>
      </c>
    </row>
    <row r="7871" spans="1:8">
      <c r="A7871" s="39" t="s">
        <v>2101</v>
      </c>
      <c r="B7871" s="40">
        <v>200000</v>
      </c>
      <c r="C7871" s="41" t="s">
        <v>2165</v>
      </c>
      <c r="D7871" s="42" t="s">
        <v>9</v>
      </c>
      <c r="E7871" s="49" t="s">
        <v>489</v>
      </c>
      <c r="F7871" s="43" t="s">
        <v>495</v>
      </c>
      <c r="G7871" s="44" t="s">
        <v>1177</v>
      </c>
      <c r="H7871">
        <v>7871</v>
      </c>
    </row>
    <row r="7872" spans="1:8">
      <c r="A7872" s="39" t="s">
        <v>2104</v>
      </c>
      <c r="B7872" s="40">
        <v>216000</v>
      </c>
      <c r="C7872" s="41" t="s">
        <v>2165</v>
      </c>
      <c r="D7872" s="42" t="s">
        <v>9</v>
      </c>
      <c r="E7872" s="49" t="s">
        <v>489</v>
      </c>
      <c r="F7872" s="43" t="s">
        <v>495</v>
      </c>
      <c r="G7872" s="44" t="s">
        <v>1177</v>
      </c>
      <c r="H7872">
        <v>7872</v>
      </c>
    </row>
    <row r="7873" spans="1:8">
      <c r="A7873" s="39" t="s">
        <v>2070</v>
      </c>
      <c r="B7873" s="40">
        <v>210000</v>
      </c>
      <c r="C7873" s="41" t="s">
        <v>2165</v>
      </c>
      <c r="D7873" s="42" t="s">
        <v>45</v>
      </c>
      <c r="E7873" s="49" t="s">
        <v>489</v>
      </c>
      <c r="F7873" s="43" t="s">
        <v>495</v>
      </c>
      <c r="G7873" s="44" t="s">
        <v>1999</v>
      </c>
      <c r="H7873">
        <v>7873</v>
      </c>
    </row>
    <row r="7874" spans="1:8">
      <c r="A7874" s="39" t="s">
        <v>2104</v>
      </c>
      <c r="B7874" s="40">
        <v>199000</v>
      </c>
      <c r="C7874" s="41" t="s">
        <v>2165</v>
      </c>
      <c r="D7874" s="42" t="s">
        <v>58</v>
      </c>
      <c r="E7874" s="49" t="s">
        <v>489</v>
      </c>
      <c r="F7874" s="43" t="s">
        <v>495</v>
      </c>
      <c r="G7874" s="44" t="s">
        <v>1177</v>
      </c>
      <c r="H7874">
        <v>7874</v>
      </c>
    </row>
    <row r="7875" spans="1:8">
      <c r="A7875" s="39" t="s">
        <v>2117</v>
      </c>
      <c r="B7875" s="40">
        <v>207000</v>
      </c>
      <c r="C7875" s="41" t="s">
        <v>2165</v>
      </c>
      <c r="D7875" s="42" t="s">
        <v>66</v>
      </c>
      <c r="E7875" s="49" t="s">
        <v>489</v>
      </c>
      <c r="F7875" s="43" t="s">
        <v>495</v>
      </c>
      <c r="G7875" s="44" t="s">
        <v>1230</v>
      </c>
      <c r="H7875">
        <v>7875</v>
      </c>
    </row>
    <row r="7876" spans="1:8">
      <c r="A7876" s="39" t="s">
        <v>2093</v>
      </c>
      <c r="B7876" s="40">
        <v>200850</v>
      </c>
      <c r="C7876" s="41" t="s">
        <v>2165</v>
      </c>
      <c r="D7876" s="42" t="s">
        <v>20</v>
      </c>
      <c r="E7876" s="49" t="s">
        <v>489</v>
      </c>
      <c r="F7876" s="43" t="s">
        <v>495</v>
      </c>
      <c r="G7876" s="44" t="s">
        <v>1801</v>
      </c>
      <c r="H7876">
        <v>7876</v>
      </c>
    </row>
    <row r="7877" spans="1:8">
      <c r="A7877" s="39" t="s">
        <v>2101</v>
      </c>
      <c r="B7877" s="40">
        <v>222000</v>
      </c>
      <c r="C7877" s="41" t="s">
        <v>2165</v>
      </c>
      <c r="D7877" s="42" t="s">
        <v>45</v>
      </c>
      <c r="E7877" s="49" t="s">
        <v>489</v>
      </c>
      <c r="F7877" s="43" t="s">
        <v>495</v>
      </c>
      <c r="G7877" s="44" t="s">
        <v>1999</v>
      </c>
      <c r="H7877">
        <v>7877</v>
      </c>
    </row>
    <row r="7878" spans="1:8">
      <c r="A7878" s="39" t="s">
        <v>2101</v>
      </c>
      <c r="B7878" s="40">
        <v>215000</v>
      </c>
      <c r="C7878" s="41" t="s">
        <v>2165</v>
      </c>
      <c r="D7878" s="42" t="s">
        <v>57</v>
      </c>
      <c r="E7878" s="49" t="s">
        <v>489</v>
      </c>
      <c r="F7878" s="43" t="s">
        <v>495</v>
      </c>
      <c r="G7878" s="44" t="s">
        <v>1269</v>
      </c>
      <c r="H7878">
        <v>7878</v>
      </c>
    </row>
    <row r="7879" spans="1:8">
      <c r="A7879" s="39" t="s">
        <v>2101</v>
      </c>
      <c r="B7879" s="40">
        <v>232000</v>
      </c>
      <c r="C7879" s="41" t="s">
        <v>2165</v>
      </c>
      <c r="D7879" s="42" t="s">
        <v>42</v>
      </c>
      <c r="E7879" s="49" t="s">
        <v>489</v>
      </c>
      <c r="F7879" s="43" t="s">
        <v>495</v>
      </c>
      <c r="G7879" s="44" t="s">
        <v>1839</v>
      </c>
      <c r="H7879">
        <v>7879</v>
      </c>
    </row>
    <row r="7880" spans="1:8">
      <c r="A7880" s="39" t="s">
        <v>2132</v>
      </c>
      <c r="B7880" s="40">
        <v>215000</v>
      </c>
      <c r="C7880" s="41" t="s">
        <v>2165</v>
      </c>
      <c r="D7880" s="42" t="s">
        <v>9</v>
      </c>
      <c r="E7880" s="49" t="s">
        <v>489</v>
      </c>
      <c r="F7880" s="43" t="s">
        <v>495</v>
      </c>
      <c r="G7880" s="44" t="s">
        <v>1177</v>
      </c>
      <c r="H7880">
        <v>7880</v>
      </c>
    </row>
    <row r="7881" spans="1:8">
      <c r="A7881" s="39" t="s">
        <v>2099</v>
      </c>
      <c r="B7881" s="40">
        <v>218500</v>
      </c>
      <c r="C7881" s="41" t="s">
        <v>2165</v>
      </c>
      <c r="D7881" s="42" t="s">
        <v>73</v>
      </c>
      <c r="E7881" s="49" t="s">
        <v>489</v>
      </c>
      <c r="F7881" s="43" t="s">
        <v>495</v>
      </c>
      <c r="G7881" s="44" t="s">
        <v>1557</v>
      </c>
      <c r="H7881">
        <v>7881</v>
      </c>
    </row>
    <row r="7882" spans="1:8">
      <c r="A7882" s="39" t="s">
        <v>2085</v>
      </c>
      <c r="B7882" s="40">
        <v>210000</v>
      </c>
      <c r="C7882" s="41" t="s">
        <v>2165</v>
      </c>
      <c r="D7882" s="42" t="s">
        <v>100</v>
      </c>
      <c r="E7882" s="49" t="s">
        <v>492</v>
      </c>
      <c r="F7882" s="43" t="s">
        <v>494</v>
      </c>
      <c r="G7882" s="44" t="s">
        <v>1230</v>
      </c>
      <c r="H7882">
        <v>7882</v>
      </c>
    </row>
    <row r="7883" spans="1:8">
      <c r="A7883" s="39" t="s">
        <v>2110</v>
      </c>
      <c r="B7883" s="40">
        <v>237000</v>
      </c>
      <c r="C7883" s="41" t="s">
        <v>2165</v>
      </c>
      <c r="D7883" s="42" t="s">
        <v>133</v>
      </c>
      <c r="E7883" s="49" t="s">
        <v>489</v>
      </c>
      <c r="F7883" s="43" t="s">
        <v>495</v>
      </c>
      <c r="G7883" s="44" t="s">
        <v>2024</v>
      </c>
      <c r="H7883">
        <v>7883</v>
      </c>
    </row>
    <row r="7884" spans="1:8">
      <c r="A7884" s="39" t="s">
        <v>2101</v>
      </c>
      <c r="B7884" s="40">
        <v>255000</v>
      </c>
      <c r="C7884" s="41" t="s">
        <v>2165</v>
      </c>
      <c r="D7884" s="42" t="s">
        <v>81</v>
      </c>
      <c r="E7884" s="49" t="s">
        <v>489</v>
      </c>
      <c r="F7884" s="43" t="s">
        <v>495</v>
      </c>
      <c r="G7884" s="44" t="s">
        <v>1151</v>
      </c>
      <c r="H7884">
        <v>7884</v>
      </c>
    </row>
    <row r="7885" spans="1:8">
      <c r="A7885" s="39" t="s">
        <v>2097</v>
      </c>
      <c r="B7885" s="40">
        <v>248000</v>
      </c>
      <c r="C7885" s="41" t="s">
        <v>2165</v>
      </c>
      <c r="D7885" s="42" t="s">
        <v>873</v>
      </c>
      <c r="E7885" s="49" t="s">
        <v>489</v>
      </c>
      <c r="F7885" s="43" t="s">
        <v>495</v>
      </c>
      <c r="G7885" s="44" t="s">
        <v>1664</v>
      </c>
      <c r="H7885">
        <v>7885</v>
      </c>
    </row>
    <row r="7886" spans="1:8">
      <c r="A7886" s="39" t="s">
        <v>2121</v>
      </c>
      <c r="B7886" s="40">
        <v>233900</v>
      </c>
      <c r="C7886" s="41" t="s">
        <v>2165</v>
      </c>
      <c r="D7886" s="42" t="s">
        <v>75</v>
      </c>
      <c r="E7886" s="49" t="s">
        <v>489</v>
      </c>
      <c r="F7886" s="43" t="s">
        <v>495</v>
      </c>
      <c r="G7886" s="44" t="s">
        <v>1230</v>
      </c>
      <c r="H7886">
        <v>7886</v>
      </c>
    </row>
    <row r="7887" spans="1:8">
      <c r="A7887" s="39" t="s">
        <v>2071</v>
      </c>
      <c r="B7887" s="40">
        <v>220000</v>
      </c>
      <c r="C7887" s="41" t="s">
        <v>2165</v>
      </c>
      <c r="D7887" s="42" t="s">
        <v>100</v>
      </c>
      <c r="E7887" s="49" t="s">
        <v>489</v>
      </c>
      <c r="F7887" s="43" t="s">
        <v>495</v>
      </c>
      <c r="G7887" s="44" t="s">
        <v>1230</v>
      </c>
      <c r="H7887">
        <v>7887</v>
      </c>
    </row>
    <row r="7888" spans="1:8">
      <c r="A7888" s="39" t="s">
        <v>2084</v>
      </c>
      <c r="B7888" s="40">
        <v>200000</v>
      </c>
      <c r="C7888" s="41" t="s">
        <v>2165</v>
      </c>
      <c r="D7888" s="42" t="s">
        <v>9</v>
      </c>
      <c r="E7888" s="49" t="s">
        <v>489</v>
      </c>
      <c r="F7888" s="43" t="s">
        <v>495</v>
      </c>
      <c r="G7888" s="44" t="s">
        <v>1177</v>
      </c>
      <c r="H7888">
        <v>7888</v>
      </c>
    </row>
    <row r="7889" spans="1:8">
      <c r="A7889" s="39" t="s">
        <v>2132</v>
      </c>
      <c r="B7889" s="40">
        <v>165000</v>
      </c>
      <c r="C7889" s="41" t="s">
        <v>2165</v>
      </c>
      <c r="D7889" s="42" t="s">
        <v>157</v>
      </c>
      <c r="E7889" s="49" t="s">
        <v>489</v>
      </c>
      <c r="F7889" s="43" t="s">
        <v>495</v>
      </c>
      <c r="G7889" s="44" t="s">
        <v>1911</v>
      </c>
      <c r="H7889">
        <v>7889</v>
      </c>
    </row>
    <row r="7890" spans="1:8">
      <c r="A7890" s="39" t="s">
        <v>2106</v>
      </c>
      <c r="B7890" s="40">
        <v>230000</v>
      </c>
      <c r="C7890" s="41" t="s">
        <v>2165</v>
      </c>
      <c r="D7890" s="42" t="s">
        <v>116</v>
      </c>
      <c r="E7890" s="49" t="s">
        <v>491</v>
      </c>
      <c r="F7890" s="43" t="s">
        <v>494</v>
      </c>
      <c r="G7890" s="44" t="s">
        <v>1269</v>
      </c>
      <c r="H7890">
        <v>7890</v>
      </c>
    </row>
    <row r="7891" spans="1:8">
      <c r="A7891" s="39" t="s">
        <v>2121</v>
      </c>
      <c r="B7891" s="40">
        <v>230000</v>
      </c>
      <c r="C7891" s="41" t="s">
        <v>2165</v>
      </c>
      <c r="D7891" s="42" t="s">
        <v>143</v>
      </c>
      <c r="E7891" s="49" t="s">
        <v>489</v>
      </c>
      <c r="F7891" s="43" t="s">
        <v>495</v>
      </c>
      <c r="G7891" s="44" t="s">
        <v>1193</v>
      </c>
      <c r="H7891">
        <v>7891</v>
      </c>
    </row>
    <row r="7892" spans="1:8">
      <c r="A7892" s="39" t="s">
        <v>2110</v>
      </c>
      <c r="B7892" s="40">
        <v>222500</v>
      </c>
      <c r="C7892" s="41" t="s">
        <v>2165</v>
      </c>
      <c r="D7892" s="42" t="s">
        <v>112</v>
      </c>
      <c r="E7892" s="49" t="s">
        <v>489</v>
      </c>
      <c r="F7892" s="43" t="s">
        <v>495</v>
      </c>
      <c r="G7892" s="44" t="s">
        <v>1238</v>
      </c>
      <c r="H7892">
        <v>7892</v>
      </c>
    </row>
    <row r="7893" spans="1:8">
      <c r="A7893" s="39" t="s">
        <v>2101</v>
      </c>
      <c r="B7893" s="40">
        <v>218000</v>
      </c>
      <c r="C7893" s="41" t="s">
        <v>2165</v>
      </c>
      <c r="D7893" s="42" t="s">
        <v>48</v>
      </c>
      <c r="E7893" s="49" t="s">
        <v>489</v>
      </c>
      <c r="F7893" s="43" t="s">
        <v>495</v>
      </c>
      <c r="G7893" s="44" t="s">
        <v>1567</v>
      </c>
      <c r="H7893">
        <v>7893</v>
      </c>
    </row>
    <row r="7894" spans="1:8">
      <c r="A7894" s="39" t="s">
        <v>2102</v>
      </c>
      <c r="B7894" s="40">
        <v>237000</v>
      </c>
      <c r="C7894" s="41" t="s">
        <v>2165</v>
      </c>
      <c r="D7894" s="42" t="s">
        <v>13</v>
      </c>
      <c r="E7894" s="49" t="s">
        <v>491</v>
      </c>
      <c r="F7894" s="43" t="s">
        <v>494</v>
      </c>
      <c r="G7894" s="44" t="s">
        <v>1151</v>
      </c>
      <c r="H7894">
        <v>7894</v>
      </c>
    </row>
    <row r="7895" spans="1:8">
      <c r="A7895" s="39" t="s">
        <v>2124</v>
      </c>
      <c r="B7895" s="40">
        <v>234000</v>
      </c>
      <c r="C7895" s="41" t="s">
        <v>2165</v>
      </c>
      <c r="D7895" s="42" t="s">
        <v>88</v>
      </c>
      <c r="E7895" s="49" t="s">
        <v>489</v>
      </c>
      <c r="F7895" s="43" t="s">
        <v>495</v>
      </c>
      <c r="G7895" s="44" t="s">
        <v>1712</v>
      </c>
      <c r="H7895">
        <v>7895</v>
      </c>
    </row>
    <row r="7896" spans="1:8">
      <c r="A7896" s="39" t="s">
        <v>2070</v>
      </c>
      <c r="B7896" s="40">
        <v>225000</v>
      </c>
      <c r="C7896" s="41" t="s">
        <v>2165</v>
      </c>
      <c r="D7896" s="42" t="s">
        <v>9</v>
      </c>
      <c r="E7896" s="49" t="s">
        <v>489</v>
      </c>
      <c r="F7896" s="43" t="s">
        <v>495</v>
      </c>
      <c r="G7896" s="44" t="s">
        <v>1177</v>
      </c>
      <c r="H7896">
        <v>7896</v>
      </c>
    </row>
    <row r="7897" spans="1:8">
      <c r="A7897" s="39" t="s">
        <v>2108</v>
      </c>
      <c r="B7897" s="40">
        <v>259800</v>
      </c>
      <c r="C7897" s="41" t="s">
        <v>2165</v>
      </c>
      <c r="D7897" s="42" t="s">
        <v>60</v>
      </c>
      <c r="E7897" s="49" t="s">
        <v>489</v>
      </c>
      <c r="F7897" s="43" t="s">
        <v>495</v>
      </c>
      <c r="G7897" s="44" t="s">
        <v>1498</v>
      </c>
      <c r="H7897">
        <v>7897</v>
      </c>
    </row>
    <row r="7898" spans="1:8">
      <c r="A7898" s="39" t="s">
        <v>2090</v>
      </c>
      <c r="B7898" s="40">
        <v>210000</v>
      </c>
      <c r="C7898" s="41" t="s">
        <v>2165</v>
      </c>
      <c r="D7898" s="42" t="s">
        <v>32</v>
      </c>
      <c r="E7898" s="49" t="s">
        <v>489</v>
      </c>
      <c r="F7898" s="43" t="s">
        <v>495</v>
      </c>
      <c r="G7898" s="44" t="s">
        <v>1151</v>
      </c>
      <c r="H7898">
        <v>7898</v>
      </c>
    </row>
    <row r="7899" spans="1:8">
      <c r="A7899" s="39" t="s">
        <v>2085</v>
      </c>
      <c r="B7899" s="40">
        <v>220000</v>
      </c>
      <c r="C7899" s="41" t="s">
        <v>2165</v>
      </c>
      <c r="D7899" s="42" t="s">
        <v>9</v>
      </c>
      <c r="E7899" s="49" t="s">
        <v>492</v>
      </c>
      <c r="F7899" s="43" t="s">
        <v>494</v>
      </c>
      <c r="G7899" s="44" t="s">
        <v>1177</v>
      </c>
      <c r="H7899">
        <v>7899</v>
      </c>
    </row>
    <row r="7900" spans="1:8">
      <c r="A7900" s="39" t="s">
        <v>2121</v>
      </c>
      <c r="B7900" s="40">
        <v>190000</v>
      </c>
      <c r="C7900" s="41" t="s">
        <v>2165</v>
      </c>
      <c r="D7900" s="42" t="s">
        <v>66</v>
      </c>
      <c r="E7900" s="49" t="s">
        <v>489</v>
      </c>
      <c r="F7900" s="43" t="s">
        <v>495</v>
      </c>
      <c r="G7900" s="44" t="s">
        <v>1230</v>
      </c>
      <c r="H7900">
        <v>7900</v>
      </c>
    </row>
    <row r="7901" spans="1:8">
      <c r="A7901" s="39" t="s">
        <v>2102</v>
      </c>
      <c r="B7901" s="40">
        <v>218000</v>
      </c>
      <c r="C7901" s="41" t="s">
        <v>2165</v>
      </c>
      <c r="D7901" s="42" t="s">
        <v>103</v>
      </c>
      <c r="E7901" s="49" t="s">
        <v>491</v>
      </c>
      <c r="F7901" s="43" t="s">
        <v>494</v>
      </c>
      <c r="G7901" s="44" t="s">
        <v>1230</v>
      </c>
      <c r="H7901">
        <v>7901</v>
      </c>
    </row>
    <row r="7902" spans="1:8">
      <c r="A7902" s="39" t="s">
        <v>2099</v>
      </c>
      <c r="B7902" s="40">
        <v>210000</v>
      </c>
      <c r="C7902" s="41" t="s">
        <v>2165</v>
      </c>
      <c r="D7902" s="42" t="s">
        <v>37</v>
      </c>
      <c r="E7902" s="49" t="s">
        <v>489</v>
      </c>
      <c r="F7902" s="43" t="s">
        <v>495</v>
      </c>
      <c r="G7902" s="44" t="s">
        <v>1101</v>
      </c>
      <c r="H7902">
        <v>7902</v>
      </c>
    </row>
    <row r="7903" spans="1:8">
      <c r="A7903" s="39" t="s">
        <v>2133</v>
      </c>
      <c r="B7903" s="40">
        <v>220000</v>
      </c>
      <c r="C7903" s="41" t="s">
        <v>2165</v>
      </c>
      <c r="D7903" s="42" t="s">
        <v>41</v>
      </c>
      <c r="E7903" s="49" t="s">
        <v>491</v>
      </c>
      <c r="F7903" s="43" t="s">
        <v>494</v>
      </c>
      <c r="G7903" s="44" t="s">
        <v>1766</v>
      </c>
      <c r="H7903">
        <v>7903</v>
      </c>
    </row>
    <row r="7904" spans="1:8">
      <c r="A7904" s="39" t="s">
        <v>2093</v>
      </c>
      <c r="B7904" s="40">
        <v>220000</v>
      </c>
      <c r="C7904" s="41" t="s">
        <v>2165</v>
      </c>
      <c r="D7904" s="42" t="s">
        <v>88</v>
      </c>
      <c r="E7904" s="49" t="s">
        <v>489</v>
      </c>
      <c r="F7904" s="43" t="s">
        <v>495</v>
      </c>
      <c r="G7904" s="44" t="s">
        <v>1712</v>
      </c>
      <c r="H7904">
        <v>7904</v>
      </c>
    </row>
    <row r="7905" spans="1:8">
      <c r="A7905" s="39" t="s">
        <v>2093</v>
      </c>
      <c r="B7905" s="40">
        <v>215000</v>
      </c>
      <c r="C7905" s="41" t="s">
        <v>2165</v>
      </c>
      <c r="D7905" s="42" t="s">
        <v>99</v>
      </c>
      <c r="E7905" s="49" t="s">
        <v>489</v>
      </c>
      <c r="F7905" s="43" t="s">
        <v>495</v>
      </c>
      <c r="G7905" s="44" t="s">
        <v>1851</v>
      </c>
      <c r="H7905">
        <v>7905</v>
      </c>
    </row>
    <row r="7906" spans="1:8">
      <c r="A7906" s="39" t="s">
        <v>2087</v>
      </c>
      <c r="B7906" s="40">
        <v>215000</v>
      </c>
      <c r="C7906" s="41" t="s">
        <v>2165</v>
      </c>
      <c r="D7906" s="42" t="s">
        <v>157</v>
      </c>
      <c r="E7906" s="49" t="s">
        <v>492</v>
      </c>
      <c r="F7906" s="43" t="s">
        <v>494</v>
      </c>
      <c r="G7906" s="44" t="s">
        <v>1911</v>
      </c>
      <c r="H7906">
        <v>7906</v>
      </c>
    </row>
    <row r="7907" spans="1:8">
      <c r="A7907" s="39" t="s">
        <v>2071</v>
      </c>
      <c r="B7907" s="40">
        <v>220340</v>
      </c>
      <c r="C7907" s="41" t="s">
        <v>2165</v>
      </c>
      <c r="D7907" s="42" t="s">
        <v>149</v>
      </c>
      <c r="E7907" s="49" t="s">
        <v>489</v>
      </c>
      <c r="F7907" s="43" t="s">
        <v>495</v>
      </c>
      <c r="G7907" s="44" t="s">
        <v>2027</v>
      </c>
      <c r="H7907">
        <v>7907</v>
      </c>
    </row>
    <row r="7908" spans="1:8">
      <c r="A7908" s="39" t="s">
        <v>2145</v>
      </c>
      <c r="B7908" s="40">
        <v>227500</v>
      </c>
      <c r="C7908" s="41" t="s">
        <v>2165</v>
      </c>
      <c r="D7908" s="42" t="s">
        <v>216</v>
      </c>
      <c r="E7908" s="49" t="s">
        <v>491</v>
      </c>
      <c r="F7908" s="43" t="s">
        <v>494</v>
      </c>
      <c r="G7908" s="44" t="s">
        <v>1347</v>
      </c>
      <c r="H7908">
        <v>7908</v>
      </c>
    </row>
    <row r="7909" spans="1:8">
      <c r="A7909" s="39" t="s">
        <v>2097</v>
      </c>
      <c r="B7909" s="40">
        <v>180000</v>
      </c>
      <c r="C7909" s="41" t="s">
        <v>2165</v>
      </c>
      <c r="D7909" s="42" t="s">
        <v>737</v>
      </c>
      <c r="E7909" s="49" t="s">
        <v>489</v>
      </c>
      <c r="F7909" s="43" t="s">
        <v>495</v>
      </c>
      <c r="G7909" s="44" t="s">
        <v>1443</v>
      </c>
      <c r="H7909">
        <v>7909</v>
      </c>
    </row>
    <row r="7910" spans="1:8">
      <c r="A7910" s="39" t="s">
        <v>2085</v>
      </c>
      <c r="B7910" s="40">
        <v>235000</v>
      </c>
      <c r="C7910" s="41" t="s">
        <v>2165</v>
      </c>
      <c r="D7910" s="42" t="s">
        <v>9</v>
      </c>
      <c r="E7910" s="49" t="s">
        <v>492</v>
      </c>
      <c r="F7910" s="43" t="s">
        <v>494</v>
      </c>
      <c r="G7910" s="44" t="s">
        <v>1177</v>
      </c>
      <c r="H7910">
        <v>7910</v>
      </c>
    </row>
    <row r="7911" spans="1:8">
      <c r="A7911" s="39" t="s">
        <v>2104</v>
      </c>
      <c r="B7911" s="40">
        <v>205000</v>
      </c>
      <c r="C7911" s="41" t="s">
        <v>2165</v>
      </c>
      <c r="D7911" s="42" t="s">
        <v>66</v>
      </c>
      <c r="E7911" s="49" t="s">
        <v>489</v>
      </c>
      <c r="F7911" s="43" t="s">
        <v>495</v>
      </c>
      <c r="G7911" s="44" t="s">
        <v>1230</v>
      </c>
      <c r="H7911">
        <v>7911</v>
      </c>
    </row>
    <row r="7912" spans="1:8">
      <c r="A7912" s="39" t="s">
        <v>2087</v>
      </c>
      <c r="B7912" s="40">
        <v>215000</v>
      </c>
      <c r="C7912" s="41" t="s">
        <v>2165</v>
      </c>
      <c r="D7912" s="42" t="s">
        <v>54</v>
      </c>
      <c r="E7912" s="49" t="s">
        <v>492</v>
      </c>
      <c r="F7912" s="43" t="s">
        <v>494</v>
      </c>
      <c r="G7912" s="44" t="s">
        <v>1817</v>
      </c>
      <c r="H7912">
        <v>7912</v>
      </c>
    </row>
    <row r="7913" spans="1:8">
      <c r="A7913" s="39" t="s">
        <v>2124</v>
      </c>
      <c r="B7913" s="40">
        <v>190000</v>
      </c>
      <c r="C7913" s="41" t="s">
        <v>2165</v>
      </c>
      <c r="D7913" s="42" t="s">
        <v>164</v>
      </c>
      <c r="E7913" s="49" t="s">
        <v>489</v>
      </c>
      <c r="F7913" s="43" t="s">
        <v>495</v>
      </c>
      <c r="G7913" s="44" t="s">
        <v>1151</v>
      </c>
      <c r="H7913">
        <v>7913</v>
      </c>
    </row>
    <row r="7914" spans="1:8">
      <c r="A7914" s="39" t="s">
        <v>2090</v>
      </c>
      <c r="B7914" s="40">
        <v>221000</v>
      </c>
      <c r="C7914" s="41" t="s">
        <v>2165</v>
      </c>
      <c r="D7914" s="42" t="s">
        <v>74</v>
      </c>
      <c r="E7914" s="49" t="s">
        <v>489</v>
      </c>
      <c r="F7914" s="43" t="s">
        <v>495</v>
      </c>
      <c r="G7914" s="44" t="s">
        <v>1434</v>
      </c>
      <c r="H7914">
        <v>7914</v>
      </c>
    </row>
    <row r="7915" spans="1:8">
      <c r="A7915" s="39" t="s">
        <v>2118</v>
      </c>
      <c r="B7915" s="40">
        <v>210000</v>
      </c>
      <c r="C7915" s="41" t="s">
        <v>2165</v>
      </c>
      <c r="D7915" s="42" t="s">
        <v>198</v>
      </c>
      <c r="E7915" s="49" t="s">
        <v>492</v>
      </c>
      <c r="F7915" s="43" t="s">
        <v>494</v>
      </c>
      <c r="G7915" s="44" t="s">
        <v>1331</v>
      </c>
      <c r="H7915">
        <v>7915</v>
      </c>
    </row>
    <row r="7916" spans="1:8">
      <c r="A7916" s="39" t="s">
        <v>2118</v>
      </c>
      <c r="B7916" s="40">
        <v>235800</v>
      </c>
      <c r="C7916" s="41" t="s">
        <v>2165</v>
      </c>
      <c r="D7916" s="42" t="s">
        <v>41</v>
      </c>
      <c r="E7916" s="49" t="s">
        <v>492</v>
      </c>
      <c r="F7916" s="43" t="s">
        <v>494</v>
      </c>
      <c r="G7916" s="44" t="s">
        <v>1766</v>
      </c>
      <c r="H7916">
        <v>7916</v>
      </c>
    </row>
    <row r="7917" spans="1:8">
      <c r="A7917" s="39" t="s">
        <v>2102</v>
      </c>
      <c r="B7917" s="40">
        <v>180000</v>
      </c>
      <c r="C7917" s="41" t="s">
        <v>2165</v>
      </c>
      <c r="D7917" s="42" t="s">
        <v>115</v>
      </c>
      <c r="E7917" s="49" t="s">
        <v>491</v>
      </c>
      <c r="F7917" s="43" t="s">
        <v>494</v>
      </c>
      <c r="G7917" s="44" t="s">
        <v>1351</v>
      </c>
      <c r="H7917">
        <v>7917</v>
      </c>
    </row>
    <row r="7918" spans="1:8">
      <c r="A7918" s="39" t="s">
        <v>2130</v>
      </c>
      <c r="B7918" s="40">
        <v>235900</v>
      </c>
      <c r="C7918" s="41" t="s">
        <v>2165</v>
      </c>
      <c r="D7918" s="42" t="s">
        <v>46</v>
      </c>
      <c r="E7918" s="49" t="s">
        <v>491</v>
      </c>
      <c r="F7918" s="43" t="s">
        <v>494</v>
      </c>
      <c r="G7918" s="44" t="s">
        <v>1269</v>
      </c>
      <c r="H7918">
        <v>7918</v>
      </c>
    </row>
    <row r="7919" spans="1:8">
      <c r="A7919" s="39" t="s">
        <v>2104</v>
      </c>
      <c r="B7919" s="40">
        <v>193000</v>
      </c>
      <c r="C7919" s="41" t="s">
        <v>2165</v>
      </c>
      <c r="D7919" s="42" t="s">
        <v>14</v>
      </c>
      <c r="E7919" s="49" t="s">
        <v>489</v>
      </c>
      <c r="F7919" s="43" t="s">
        <v>495</v>
      </c>
      <c r="G7919" s="44" t="s">
        <v>1908</v>
      </c>
      <c r="H7919">
        <v>7919</v>
      </c>
    </row>
    <row r="7920" spans="1:8">
      <c r="A7920" s="39" t="s">
        <v>2093</v>
      </c>
      <c r="B7920" s="40">
        <v>230000</v>
      </c>
      <c r="C7920" s="41" t="s">
        <v>2165</v>
      </c>
      <c r="D7920" s="42" t="s">
        <v>88</v>
      </c>
      <c r="E7920" s="49" t="s">
        <v>489</v>
      </c>
      <c r="F7920" s="43" t="s">
        <v>495</v>
      </c>
      <c r="G7920" s="44" t="s">
        <v>1712</v>
      </c>
      <c r="H7920">
        <v>7920</v>
      </c>
    </row>
    <row r="7921" spans="1:8">
      <c r="A7921" s="39" t="s">
        <v>2076</v>
      </c>
      <c r="B7921" s="40">
        <v>240000</v>
      </c>
      <c r="C7921" s="41" t="s">
        <v>2165</v>
      </c>
      <c r="D7921" s="42" t="s">
        <v>219</v>
      </c>
      <c r="E7921" s="49" t="s">
        <v>489</v>
      </c>
      <c r="F7921" s="43" t="s">
        <v>495</v>
      </c>
      <c r="G7921" s="44" t="s">
        <v>1385</v>
      </c>
      <c r="H7921">
        <v>7921</v>
      </c>
    </row>
    <row r="7922" spans="1:8">
      <c r="A7922" s="39" t="s">
        <v>2110</v>
      </c>
      <c r="B7922" s="40">
        <v>209000</v>
      </c>
      <c r="C7922" s="41" t="s">
        <v>2165</v>
      </c>
      <c r="D7922" s="42" t="s">
        <v>197</v>
      </c>
      <c r="E7922" s="49" t="s">
        <v>489</v>
      </c>
      <c r="F7922" s="43" t="s">
        <v>495</v>
      </c>
      <c r="G7922" s="44" t="s">
        <v>1331</v>
      </c>
      <c r="H7922">
        <v>7922</v>
      </c>
    </row>
    <row r="7923" spans="1:8">
      <c r="A7923" s="39" t="s">
        <v>2114</v>
      </c>
      <c r="B7923" s="40">
        <v>192000</v>
      </c>
      <c r="C7923" s="41" t="s">
        <v>2165</v>
      </c>
      <c r="D7923" s="42" t="s">
        <v>26</v>
      </c>
      <c r="E7923" s="49" t="s">
        <v>489</v>
      </c>
      <c r="F7923" s="43" t="s">
        <v>495</v>
      </c>
      <c r="G7923" s="44" t="s">
        <v>1472</v>
      </c>
      <c r="H7923">
        <v>7923</v>
      </c>
    </row>
    <row r="7924" spans="1:8">
      <c r="A7924" s="39" t="s">
        <v>2093</v>
      </c>
      <c r="B7924" s="40">
        <v>230000</v>
      </c>
      <c r="C7924" s="41" t="s">
        <v>2165</v>
      </c>
      <c r="D7924" s="42" t="s">
        <v>475</v>
      </c>
      <c r="E7924" s="49" t="s">
        <v>489</v>
      </c>
      <c r="F7924" s="43" t="s">
        <v>495</v>
      </c>
      <c r="G7924" s="44" t="s">
        <v>1743</v>
      </c>
      <c r="H7924">
        <v>7924</v>
      </c>
    </row>
    <row r="7925" spans="1:8">
      <c r="A7925" s="39" t="s">
        <v>2118</v>
      </c>
      <c r="B7925" s="40">
        <v>225000</v>
      </c>
      <c r="C7925" s="41" t="s">
        <v>2165</v>
      </c>
      <c r="D7925" s="42" t="s">
        <v>116</v>
      </c>
      <c r="E7925" s="49" t="s">
        <v>492</v>
      </c>
      <c r="F7925" s="43" t="s">
        <v>494</v>
      </c>
      <c r="G7925" s="44" t="s">
        <v>1269</v>
      </c>
      <c r="H7925">
        <v>7925</v>
      </c>
    </row>
    <row r="7926" spans="1:8">
      <c r="A7926" s="39" t="s">
        <v>2102</v>
      </c>
      <c r="B7926" s="40">
        <v>226000</v>
      </c>
      <c r="C7926" s="41" t="s">
        <v>2165</v>
      </c>
      <c r="D7926" s="42" t="s">
        <v>37</v>
      </c>
      <c r="E7926" s="49" t="s">
        <v>491</v>
      </c>
      <c r="F7926" s="43" t="s">
        <v>494</v>
      </c>
      <c r="G7926" s="44" t="s">
        <v>1101</v>
      </c>
      <c r="H7926">
        <v>7926</v>
      </c>
    </row>
    <row r="7927" spans="1:8">
      <c r="A7927" s="39" t="s">
        <v>2075</v>
      </c>
      <c r="B7927" s="40">
        <v>210000</v>
      </c>
      <c r="C7927" s="41" t="s">
        <v>2165</v>
      </c>
      <c r="D7927" s="42" t="s">
        <v>75</v>
      </c>
      <c r="E7927" s="49" t="s">
        <v>491</v>
      </c>
      <c r="F7927" s="43" t="s">
        <v>494</v>
      </c>
      <c r="G7927" s="44" t="s">
        <v>1230</v>
      </c>
      <c r="H7927">
        <v>7927</v>
      </c>
    </row>
    <row r="7928" spans="1:8">
      <c r="A7928" s="39" t="s">
        <v>2087</v>
      </c>
      <c r="B7928" s="40">
        <v>219000</v>
      </c>
      <c r="C7928" s="41" t="s">
        <v>2165</v>
      </c>
      <c r="D7928" s="42" t="s">
        <v>24</v>
      </c>
      <c r="E7928" s="49" t="s">
        <v>492</v>
      </c>
      <c r="F7928" s="43" t="s">
        <v>494</v>
      </c>
      <c r="G7928" s="44" t="s">
        <v>1241</v>
      </c>
      <c r="H7928">
        <v>7928</v>
      </c>
    </row>
    <row r="7929" spans="1:8">
      <c r="A7929" s="39" t="s">
        <v>2146</v>
      </c>
      <c r="B7929" s="40">
        <v>209000</v>
      </c>
      <c r="C7929" s="41" t="s">
        <v>2165</v>
      </c>
      <c r="D7929" s="42" t="s">
        <v>305</v>
      </c>
      <c r="E7929" s="49" t="s">
        <v>489</v>
      </c>
      <c r="F7929" s="43" t="s">
        <v>495</v>
      </c>
      <c r="G7929" s="44" t="s">
        <v>1287</v>
      </c>
      <c r="H7929">
        <v>7929</v>
      </c>
    </row>
    <row r="7930" spans="1:8">
      <c r="A7930" s="39" t="s">
        <v>2102</v>
      </c>
      <c r="B7930" s="40">
        <v>210000</v>
      </c>
      <c r="C7930" s="41" t="s">
        <v>2165</v>
      </c>
      <c r="D7930" s="42" t="s">
        <v>27</v>
      </c>
      <c r="E7930" s="49" t="s">
        <v>491</v>
      </c>
      <c r="F7930" s="43" t="s">
        <v>494</v>
      </c>
      <c r="G7930" s="44" t="s">
        <v>1989</v>
      </c>
      <c r="H7930">
        <v>7930</v>
      </c>
    </row>
    <row r="7931" spans="1:8">
      <c r="A7931" s="39" t="s">
        <v>2071</v>
      </c>
      <c r="B7931" s="40">
        <v>225000</v>
      </c>
      <c r="C7931" s="41" t="s">
        <v>2165</v>
      </c>
      <c r="D7931" s="42" t="s">
        <v>32</v>
      </c>
      <c r="E7931" s="49" t="s">
        <v>489</v>
      </c>
      <c r="F7931" s="43" t="s">
        <v>495</v>
      </c>
      <c r="G7931" s="44" t="s">
        <v>1151</v>
      </c>
      <c r="H7931">
        <v>7931</v>
      </c>
    </row>
    <row r="7932" spans="1:8">
      <c r="A7932" s="39" t="s">
        <v>2102</v>
      </c>
      <c r="B7932" s="40">
        <v>225000</v>
      </c>
      <c r="C7932" s="41" t="s">
        <v>2165</v>
      </c>
      <c r="D7932" s="42" t="s">
        <v>177</v>
      </c>
      <c r="E7932" s="49" t="s">
        <v>491</v>
      </c>
      <c r="F7932" s="43" t="s">
        <v>494</v>
      </c>
      <c r="G7932" s="44" t="s">
        <v>1490</v>
      </c>
      <c r="H7932">
        <v>7932</v>
      </c>
    </row>
    <row r="7933" spans="1:8">
      <c r="A7933" s="39" t="s">
        <v>2145</v>
      </c>
      <c r="B7933" s="40">
        <v>220000</v>
      </c>
      <c r="C7933" s="41" t="s">
        <v>2165</v>
      </c>
      <c r="D7933" s="42" t="s">
        <v>140</v>
      </c>
      <c r="E7933" s="49" t="s">
        <v>491</v>
      </c>
      <c r="F7933" s="43" t="s">
        <v>494</v>
      </c>
      <c r="G7933" s="44" t="s">
        <v>1177</v>
      </c>
      <c r="H7933">
        <v>7933</v>
      </c>
    </row>
    <row r="7934" spans="1:8">
      <c r="A7934" s="39" t="s">
        <v>2070</v>
      </c>
      <c r="B7934" s="40">
        <v>205000</v>
      </c>
      <c r="C7934" s="41" t="s">
        <v>2165</v>
      </c>
      <c r="D7934" s="42" t="s">
        <v>57</v>
      </c>
      <c r="E7934" s="49" t="s">
        <v>489</v>
      </c>
      <c r="F7934" s="43" t="s">
        <v>495</v>
      </c>
      <c r="G7934" s="44" t="s">
        <v>1269</v>
      </c>
      <c r="H7934">
        <v>7934</v>
      </c>
    </row>
    <row r="7935" spans="1:8">
      <c r="A7935" s="39" t="s">
        <v>2094</v>
      </c>
      <c r="B7935" s="40">
        <v>239000</v>
      </c>
      <c r="C7935" s="41" t="s">
        <v>2165</v>
      </c>
      <c r="D7935" s="42" t="s">
        <v>103</v>
      </c>
      <c r="E7935" s="49" t="s">
        <v>491</v>
      </c>
      <c r="F7935" s="43" t="s">
        <v>494</v>
      </c>
      <c r="G7935" s="44" t="s">
        <v>1230</v>
      </c>
      <c r="H7935">
        <v>7935</v>
      </c>
    </row>
    <row r="7936" spans="1:8">
      <c r="A7936" s="39" t="s">
        <v>2149</v>
      </c>
      <c r="B7936" s="40">
        <v>200000</v>
      </c>
      <c r="C7936" s="41" t="s">
        <v>2165</v>
      </c>
      <c r="D7936" s="42" t="s">
        <v>127</v>
      </c>
      <c r="E7936" s="49" t="s">
        <v>489</v>
      </c>
      <c r="F7936" s="43" t="s">
        <v>495</v>
      </c>
      <c r="G7936" s="44" t="s">
        <v>1579</v>
      </c>
      <c r="H7936">
        <v>7936</v>
      </c>
    </row>
    <row r="7937" spans="1:8">
      <c r="A7937" s="39" t="s">
        <v>2079</v>
      </c>
      <c r="B7937" s="40">
        <v>225000</v>
      </c>
      <c r="C7937" s="41" t="s">
        <v>2165</v>
      </c>
      <c r="D7937" s="42" t="s">
        <v>33</v>
      </c>
      <c r="E7937" s="49" t="s">
        <v>489</v>
      </c>
      <c r="F7937" s="43" t="s">
        <v>495</v>
      </c>
      <c r="G7937" s="44" t="s">
        <v>1834</v>
      </c>
      <c r="H7937">
        <v>7937</v>
      </c>
    </row>
    <row r="7938" spans="1:8">
      <c r="A7938" s="39" t="s">
        <v>2101</v>
      </c>
      <c r="B7938" s="40">
        <v>190000</v>
      </c>
      <c r="C7938" s="41" t="s">
        <v>2165</v>
      </c>
      <c r="D7938" s="42" t="s">
        <v>33</v>
      </c>
      <c r="E7938" s="49" t="s">
        <v>489</v>
      </c>
      <c r="F7938" s="43" t="s">
        <v>495</v>
      </c>
      <c r="G7938" s="44" t="s">
        <v>1834</v>
      </c>
      <c r="H7938">
        <v>7938</v>
      </c>
    </row>
    <row r="7939" spans="1:8">
      <c r="A7939" s="39" t="s">
        <v>2102</v>
      </c>
      <c r="B7939" s="40">
        <v>233000</v>
      </c>
      <c r="C7939" s="41" t="s">
        <v>2165</v>
      </c>
      <c r="D7939" s="42" t="s">
        <v>177</v>
      </c>
      <c r="E7939" s="49" t="s">
        <v>491</v>
      </c>
      <c r="F7939" s="43" t="s">
        <v>494</v>
      </c>
      <c r="G7939" s="44" t="s">
        <v>1490</v>
      </c>
      <c r="H7939">
        <v>7939</v>
      </c>
    </row>
    <row r="7940" spans="1:8">
      <c r="A7940" s="39" t="s">
        <v>2124</v>
      </c>
      <c r="B7940" s="40">
        <v>205000</v>
      </c>
      <c r="C7940" s="41" t="s">
        <v>2165</v>
      </c>
      <c r="D7940" s="42" t="s">
        <v>9</v>
      </c>
      <c r="E7940" s="49" t="s">
        <v>489</v>
      </c>
      <c r="F7940" s="43" t="s">
        <v>495</v>
      </c>
      <c r="G7940" s="44" t="s">
        <v>1177</v>
      </c>
      <c r="H7940">
        <v>7940</v>
      </c>
    </row>
    <row r="7941" spans="1:8">
      <c r="A7941" s="39" t="s">
        <v>2087</v>
      </c>
      <c r="B7941" s="40">
        <v>234000</v>
      </c>
      <c r="C7941" s="41" t="s">
        <v>2165</v>
      </c>
      <c r="D7941" s="42" t="s">
        <v>37</v>
      </c>
      <c r="E7941" s="49" t="s">
        <v>492</v>
      </c>
      <c r="F7941" s="43" t="s">
        <v>494</v>
      </c>
      <c r="G7941" s="44" t="s">
        <v>1101</v>
      </c>
      <c r="H7941">
        <v>7941</v>
      </c>
    </row>
    <row r="7942" spans="1:8">
      <c r="A7942" s="39" t="s">
        <v>2087</v>
      </c>
      <c r="B7942" s="40">
        <v>208000</v>
      </c>
      <c r="C7942" s="41" t="s">
        <v>2165</v>
      </c>
      <c r="D7942" s="42" t="s">
        <v>97</v>
      </c>
      <c r="E7942" s="49" t="s">
        <v>492</v>
      </c>
      <c r="F7942" s="43" t="s">
        <v>494</v>
      </c>
      <c r="G7942" s="44" t="s">
        <v>1972</v>
      </c>
      <c r="H7942">
        <v>7942</v>
      </c>
    </row>
    <row r="7943" spans="1:8">
      <c r="A7943" s="39" t="s">
        <v>2067</v>
      </c>
      <c r="B7943" s="40">
        <v>224000</v>
      </c>
      <c r="C7943" s="41" t="s">
        <v>2165</v>
      </c>
      <c r="D7943" s="42" t="s">
        <v>103</v>
      </c>
      <c r="E7943" s="49" t="s">
        <v>489</v>
      </c>
      <c r="F7943" s="43" t="s">
        <v>495</v>
      </c>
      <c r="G7943" s="44" t="s">
        <v>1230</v>
      </c>
      <c r="H7943">
        <v>7943</v>
      </c>
    </row>
    <row r="7944" spans="1:8">
      <c r="A7944" s="39" t="s">
        <v>2071</v>
      </c>
      <c r="B7944" s="40">
        <v>225000</v>
      </c>
      <c r="C7944" s="41" t="s">
        <v>2165</v>
      </c>
      <c r="D7944" s="42" t="s">
        <v>238</v>
      </c>
      <c r="E7944" s="49" t="s">
        <v>489</v>
      </c>
      <c r="F7944" s="43" t="s">
        <v>495</v>
      </c>
      <c r="G7944" s="44" t="s">
        <v>1368</v>
      </c>
      <c r="H7944">
        <v>7944</v>
      </c>
    </row>
    <row r="7945" spans="1:8">
      <c r="A7945" s="39" t="s">
        <v>2087</v>
      </c>
      <c r="B7945" s="40">
        <v>217000</v>
      </c>
      <c r="C7945" s="41" t="s">
        <v>2165</v>
      </c>
      <c r="D7945" s="42" t="s">
        <v>37</v>
      </c>
      <c r="E7945" s="49" t="s">
        <v>492</v>
      </c>
      <c r="F7945" s="43" t="s">
        <v>494</v>
      </c>
      <c r="G7945" s="44" t="s">
        <v>1101</v>
      </c>
      <c r="H7945">
        <v>7945</v>
      </c>
    </row>
    <row r="7946" spans="1:8">
      <c r="A7946" s="39" t="s">
        <v>2071</v>
      </c>
      <c r="B7946" s="40">
        <v>205000</v>
      </c>
      <c r="C7946" s="41" t="s">
        <v>2165</v>
      </c>
      <c r="D7946" s="42" t="s">
        <v>457</v>
      </c>
      <c r="E7946" s="49" t="s">
        <v>489</v>
      </c>
      <c r="F7946" s="43" t="s">
        <v>495</v>
      </c>
      <c r="G7946" s="44" t="s">
        <v>1746</v>
      </c>
      <c r="H7946">
        <v>7946</v>
      </c>
    </row>
    <row r="7947" spans="1:8">
      <c r="A7947" s="39" t="s">
        <v>2071</v>
      </c>
      <c r="B7947" s="40">
        <v>203000</v>
      </c>
      <c r="C7947" s="41" t="s">
        <v>2165</v>
      </c>
      <c r="D7947" s="42" t="s">
        <v>149</v>
      </c>
      <c r="E7947" s="49" t="s">
        <v>489</v>
      </c>
      <c r="F7947" s="43" t="s">
        <v>495</v>
      </c>
      <c r="G7947" s="44" t="s">
        <v>2027</v>
      </c>
      <c r="H7947">
        <v>7947</v>
      </c>
    </row>
    <row r="7948" spans="1:8">
      <c r="A7948" s="39" t="s">
        <v>2084</v>
      </c>
      <c r="B7948" s="40">
        <v>217250</v>
      </c>
      <c r="C7948" s="41" t="s">
        <v>2165</v>
      </c>
      <c r="D7948" s="42" t="s">
        <v>75</v>
      </c>
      <c r="E7948" s="49" t="s">
        <v>489</v>
      </c>
      <c r="F7948" s="43" t="s">
        <v>495</v>
      </c>
      <c r="G7948" s="44" t="s">
        <v>1230</v>
      </c>
      <c r="H7948">
        <v>7948</v>
      </c>
    </row>
    <row r="7949" spans="1:8">
      <c r="A7949" s="39" t="s">
        <v>2070</v>
      </c>
      <c r="B7949" s="40">
        <v>220000</v>
      </c>
      <c r="C7949" s="41" t="s">
        <v>2165</v>
      </c>
      <c r="D7949" s="42" t="s">
        <v>46</v>
      </c>
      <c r="E7949" s="49" t="s">
        <v>489</v>
      </c>
      <c r="F7949" s="43" t="s">
        <v>495</v>
      </c>
      <c r="G7949" s="44" t="s">
        <v>1269</v>
      </c>
      <c r="H7949">
        <v>7949</v>
      </c>
    </row>
    <row r="7950" spans="1:8">
      <c r="A7950" s="39" t="s">
        <v>2083</v>
      </c>
      <c r="B7950" s="40">
        <v>225000</v>
      </c>
      <c r="C7950" s="41" t="s">
        <v>2165</v>
      </c>
      <c r="D7950" s="42" t="s">
        <v>9</v>
      </c>
      <c r="E7950" s="49" t="s">
        <v>489</v>
      </c>
      <c r="F7950" s="43" t="s">
        <v>495</v>
      </c>
      <c r="G7950" s="44" t="s">
        <v>1177</v>
      </c>
      <c r="H7950">
        <v>7950</v>
      </c>
    </row>
    <row r="7951" spans="1:8">
      <c r="A7951" s="39" t="s">
        <v>2070</v>
      </c>
      <c r="B7951" s="40">
        <v>210000</v>
      </c>
      <c r="C7951" s="41" t="s">
        <v>2165</v>
      </c>
      <c r="D7951" s="42" t="s">
        <v>37</v>
      </c>
      <c r="E7951" s="49" t="s">
        <v>489</v>
      </c>
      <c r="F7951" s="43" t="s">
        <v>495</v>
      </c>
      <c r="G7951" s="44" t="s">
        <v>1101</v>
      </c>
      <c r="H7951">
        <v>7951</v>
      </c>
    </row>
    <row r="7952" spans="1:8">
      <c r="A7952" s="39" t="s">
        <v>2093</v>
      </c>
      <c r="B7952" s="40">
        <v>165000</v>
      </c>
      <c r="C7952" s="41" t="s">
        <v>2165</v>
      </c>
      <c r="D7952" s="42" t="s">
        <v>152</v>
      </c>
      <c r="E7952" s="49" t="s">
        <v>489</v>
      </c>
      <c r="F7952" s="43" t="s">
        <v>495</v>
      </c>
      <c r="G7952" s="44" t="s">
        <v>1425</v>
      </c>
      <c r="H7952">
        <v>7952</v>
      </c>
    </row>
    <row r="7953" spans="1:8">
      <c r="A7953" s="39" t="s">
        <v>2146</v>
      </c>
      <c r="B7953" s="40">
        <v>218000</v>
      </c>
      <c r="C7953" s="41" t="s">
        <v>2165</v>
      </c>
      <c r="D7953" s="42" t="s">
        <v>275</v>
      </c>
      <c r="E7953" s="49" t="s">
        <v>489</v>
      </c>
      <c r="F7953" s="43" t="s">
        <v>495</v>
      </c>
      <c r="G7953" s="44" t="s">
        <v>2014</v>
      </c>
      <c r="H7953">
        <v>7953</v>
      </c>
    </row>
    <row r="7954" spans="1:8">
      <c r="A7954" s="39" t="s">
        <v>2079</v>
      </c>
      <c r="B7954" s="40">
        <v>182000</v>
      </c>
      <c r="C7954" s="41" t="s">
        <v>2165</v>
      </c>
      <c r="D7954" s="42" t="s">
        <v>217</v>
      </c>
      <c r="E7954" s="49" t="s">
        <v>489</v>
      </c>
      <c r="F7954" s="43" t="s">
        <v>495</v>
      </c>
      <c r="G7954" s="44" t="s">
        <v>1554</v>
      </c>
      <c r="H7954">
        <v>7954</v>
      </c>
    </row>
    <row r="7955" spans="1:8">
      <c r="A7955" s="39" t="s">
        <v>2124</v>
      </c>
      <c r="B7955" s="40">
        <v>236000</v>
      </c>
      <c r="C7955" s="41" t="s">
        <v>2165</v>
      </c>
      <c r="D7955" s="42" t="s">
        <v>246</v>
      </c>
      <c r="E7955" s="49" t="s">
        <v>489</v>
      </c>
      <c r="F7955" s="43" t="s">
        <v>495</v>
      </c>
      <c r="G7955" s="44" t="s">
        <v>1278</v>
      </c>
      <c r="H7955">
        <v>7955</v>
      </c>
    </row>
    <row r="7956" spans="1:8">
      <c r="A7956" s="39" t="s">
        <v>2098</v>
      </c>
      <c r="B7956" s="40">
        <v>237000</v>
      </c>
      <c r="C7956" s="41" t="s">
        <v>2165</v>
      </c>
      <c r="D7956" s="42" t="s">
        <v>46</v>
      </c>
      <c r="E7956" s="49" t="s">
        <v>489</v>
      </c>
      <c r="F7956" s="43" t="s">
        <v>495</v>
      </c>
      <c r="G7956" s="44" t="s">
        <v>1269</v>
      </c>
      <c r="H7956">
        <v>7956</v>
      </c>
    </row>
    <row r="7957" spans="1:8">
      <c r="A7957" s="39" t="s">
        <v>2076</v>
      </c>
      <c r="B7957" s="40">
        <v>220000</v>
      </c>
      <c r="C7957" s="41" t="s">
        <v>2165</v>
      </c>
      <c r="D7957" s="42" t="s">
        <v>963</v>
      </c>
      <c r="E7957" s="49" t="s">
        <v>489</v>
      </c>
      <c r="F7957" s="43" t="s">
        <v>495</v>
      </c>
      <c r="G7957" s="44" t="s">
        <v>1815</v>
      </c>
      <c r="H7957">
        <v>7957</v>
      </c>
    </row>
    <row r="7958" spans="1:8">
      <c r="A7958" s="39" t="s">
        <v>2105</v>
      </c>
      <c r="B7958" s="40">
        <v>217900</v>
      </c>
      <c r="C7958" s="41" t="s">
        <v>2165</v>
      </c>
      <c r="D7958" s="42" t="s">
        <v>10</v>
      </c>
      <c r="E7958" s="49" t="s">
        <v>489</v>
      </c>
      <c r="F7958" s="43" t="s">
        <v>495</v>
      </c>
      <c r="G7958" s="44" t="s">
        <v>1405</v>
      </c>
      <c r="H7958">
        <v>7958</v>
      </c>
    </row>
    <row r="7959" spans="1:8">
      <c r="A7959" s="39" t="s">
        <v>2117</v>
      </c>
      <c r="B7959" s="40">
        <v>218000</v>
      </c>
      <c r="C7959" s="41" t="s">
        <v>2165</v>
      </c>
      <c r="D7959" s="42" t="s">
        <v>46</v>
      </c>
      <c r="E7959" s="49" t="s">
        <v>489</v>
      </c>
      <c r="F7959" s="43" t="s">
        <v>495</v>
      </c>
      <c r="G7959" s="44" t="s">
        <v>1269</v>
      </c>
      <c r="H7959">
        <v>7959</v>
      </c>
    </row>
    <row r="7960" spans="1:8">
      <c r="A7960" s="39" t="s">
        <v>2087</v>
      </c>
      <c r="B7960" s="40">
        <v>223000</v>
      </c>
      <c r="C7960" s="41" t="s">
        <v>2165</v>
      </c>
      <c r="D7960" s="42" t="s">
        <v>37</v>
      </c>
      <c r="E7960" s="49" t="s">
        <v>492</v>
      </c>
      <c r="F7960" s="43" t="s">
        <v>494</v>
      </c>
      <c r="G7960" s="44" t="s">
        <v>1101</v>
      </c>
      <c r="H7960">
        <v>7960</v>
      </c>
    </row>
    <row r="7961" spans="1:8">
      <c r="A7961" s="39" t="s">
        <v>2079</v>
      </c>
      <c r="B7961" s="40">
        <v>185000</v>
      </c>
      <c r="C7961" s="41" t="s">
        <v>2165</v>
      </c>
      <c r="D7961" s="42" t="s">
        <v>37</v>
      </c>
      <c r="E7961" s="49" t="s">
        <v>489</v>
      </c>
      <c r="F7961" s="43" t="s">
        <v>495</v>
      </c>
      <c r="G7961" s="44" t="s">
        <v>1101</v>
      </c>
      <c r="H7961">
        <v>7961</v>
      </c>
    </row>
    <row r="7962" spans="1:8">
      <c r="A7962" s="39" t="s">
        <v>2102</v>
      </c>
      <c r="B7962" s="40">
        <v>225000</v>
      </c>
      <c r="C7962" s="41" t="s">
        <v>2165</v>
      </c>
      <c r="D7962" s="42" t="s">
        <v>46</v>
      </c>
      <c r="E7962" s="49" t="s">
        <v>491</v>
      </c>
      <c r="F7962" s="43" t="s">
        <v>494</v>
      </c>
      <c r="G7962" s="44" t="s">
        <v>1269</v>
      </c>
      <c r="H7962">
        <v>7962</v>
      </c>
    </row>
    <row r="7963" spans="1:8">
      <c r="A7963" s="39" t="s">
        <v>2110</v>
      </c>
      <c r="B7963" s="40">
        <v>220000</v>
      </c>
      <c r="C7963" s="41" t="s">
        <v>2165</v>
      </c>
      <c r="D7963" s="42" t="s">
        <v>197</v>
      </c>
      <c r="E7963" s="49" t="s">
        <v>489</v>
      </c>
      <c r="F7963" s="43" t="s">
        <v>495</v>
      </c>
      <c r="G7963" s="44" t="s">
        <v>1331</v>
      </c>
      <c r="H7963">
        <v>7963</v>
      </c>
    </row>
    <row r="7964" spans="1:8">
      <c r="A7964" s="39" t="s">
        <v>2085</v>
      </c>
      <c r="B7964" s="40">
        <v>230000</v>
      </c>
      <c r="C7964" s="41" t="s">
        <v>2165</v>
      </c>
      <c r="D7964" s="42" t="s">
        <v>41</v>
      </c>
      <c r="E7964" s="49" t="s">
        <v>492</v>
      </c>
      <c r="F7964" s="43" t="s">
        <v>494</v>
      </c>
      <c r="G7964" s="44" t="s">
        <v>1766</v>
      </c>
      <c r="H7964">
        <v>7964</v>
      </c>
    </row>
    <row r="7965" spans="1:8">
      <c r="A7965" s="39" t="s">
        <v>2084</v>
      </c>
      <c r="B7965" s="40">
        <v>220000</v>
      </c>
      <c r="C7965" s="41" t="s">
        <v>2165</v>
      </c>
      <c r="D7965" s="42" t="s">
        <v>42</v>
      </c>
      <c r="E7965" s="49" t="s">
        <v>489</v>
      </c>
      <c r="F7965" s="43" t="s">
        <v>495</v>
      </c>
      <c r="G7965" s="44" t="s">
        <v>1839</v>
      </c>
      <c r="H7965">
        <v>7965</v>
      </c>
    </row>
    <row r="7966" spans="1:8">
      <c r="A7966" s="39" t="s">
        <v>2124</v>
      </c>
      <c r="B7966" s="40">
        <v>189900</v>
      </c>
      <c r="C7966" s="41" t="s">
        <v>2165</v>
      </c>
      <c r="D7966" s="42" t="s">
        <v>37</v>
      </c>
      <c r="E7966" s="49" t="s">
        <v>489</v>
      </c>
      <c r="F7966" s="43" t="s">
        <v>495</v>
      </c>
      <c r="G7966" s="44" t="s">
        <v>1101</v>
      </c>
      <c r="H7966">
        <v>7966</v>
      </c>
    </row>
    <row r="7967" spans="1:8">
      <c r="A7967" s="39" t="s">
        <v>2099</v>
      </c>
      <c r="B7967" s="40">
        <v>210000</v>
      </c>
      <c r="C7967" s="41" t="s">
        <v>2165</v>
      </c>
      <c r="D7967" s="42" t="s">
        <v>178</v>
      </c>
      <c r="E7967" s="49" t="s">
        <v>489</v>
      </c>
      <c r="F7967" s="43" t="s">
        <v>495</v>
      </c>
      <c r="G7967" s="44" t="s">
        <v>1823</v>
      </c>
      <c r="H7967">
        <v>7967</v>
      </c>
    </row>
    <row r="7968" spans="1:8">
      <c r="A7968" s="39" t="s">
        <v>2079</v>
      </c>
      <c r="B7968" s="40">
        <v>225000</v>
      </c>
      <c r="C7968" s="41" t="s">
        <v>2165</v>
      </c>
      <c r="D7968" s="42" t="s">
        <v>41</v>
      </c>
      <c r="E7968" s="49" t="s">
        <v>489</v>
      </c>
      <c r="F7968" s="43" t="s">
        <v>495</v>
      </c>
      <c r="G7968" s="44" t="s">
        <v>1766</v>
      </c>
      <c r="H7968">
        <v>7968</v>
      </c>
    </row>
    <row r="7969" spans="1:8">
      <c r="A7969" s="39" t="s">
        <v>2091</v>
      </c>
      <c r="B7969" s="40">
        <v>239900</v>
      </c>
      <c r="C7969" s="41" t="s">
        <v>2165</v>
      </c>
      <c r="D7969" s="42" t="s">
        <v>89</v>
      </c>
      <c r="E7969" s="49" t="s">
        <v>489</v>
      </c>
      <c r="F7969" s="43" t="s">
        <v>495</v>
      </c>
      <c r="G7969" s="44" t="s">
        <v>1295</v>
      </c>
      <c r="H7969">
        <v>7969</v>
      </c>
    </row>
    <row r="7970" spans="1:8">
      <c r="A7970" s="39" t="s">
        <v>2121</v>
      </c>
      <c r="B7970" s="40">
        <v>235000</v>
      </c>
      <c r="C7970" s="41" t="s">
        <v>2165</v>
      </c>
      <c r="D7970" s="42" t="s">
        <v>48</v>
      </c>
      <c r="E7970" s="49" t="s">
        <v>489</v>
      </c>
      <c r="F7970" s="43" t="s">
        <v>495</v>
      </c>
      <c r="G7970" s="44" t="s">
        <v>1567</v>
      </c>
      <c r="H7970">
        <v>7970</v>
      </c>
    </row>
    <row r="7971" spans="1:8">
      <c r="A7971" s="39" t="s">
        <v>2070</v>
      </c>
      <c r="B7971" s="40">
        <v>200000</v>
      </c>
      <c r="C7971" s="41" t="s">
        <v>2165</v>
      </c>
      <c r="D7971" s="42" t="s">
        <v>98</v>
      </c>
      <c r="E7971" s="49" t="s">
        <v>489</v>
      </c>
      <c r="F7971" s="43" t="s">
        <v>495</v>
      </c>
      <c r="G7971" s="44" t="s">
        <v>1933</v>
      </c>
      <c r="H7971">
        <v>7971</v>
      </c>
    </row>
    <row r="7972" spans="1:8">
      <c r="A7972" s="39" t="s">
        <v>2097</v>
      </c>
      <c r="B7972" s="40">
        <v>239900</v>
      </c>
      <c r="C7972" s="41" t="s">
        <v>2165</v>
      </c>
      <c r="D7972" s="42" t="s">
        <v>66</v>
      </c>
      <c r="E7972" s="49" t="s">
        <v>489</v>
      </c>
      <c r="F7972" s="43" t="s">
        <v>495</v>
      </c>
      <c r="G7972" s="44" t="s">
        <v>1230</v>
      </c>
      <c r="H7972">
        <v>7972</v>
      </c>
    </row>
    <row r="7973" spans="1:8">
      <c r="A7973" s="39" t="s">
        <v>2103</v>
      </c>
      <c r="B7973" s="40">
        <v>234900</v>
      </c>
      <c r="C7973" s="41" t="s">
        <v>2165</v>
      </c>
      <c r="D7973" s="42" t="s">
        <v>21</v>
      </c>
      <c r="E7973" s="49" t="s">
        <v>489</v>
      </c>
      <c r="F7973" s="43" t="s">
        <v>495</v>
      </c>
      <c r="G7973" s="44" t="s">
        <v>1967</v>
      </c>
      <c r="H7973">
        <v>7973</v>
      </c>
    </row>
    <row r="7974" spans="1:8">
      <c r="A7974" s="39" t="s">
        <v>2118</v>
      </c>
      <c r="B7974" s="40">
        <v>230000</v>
      </c>
      <c r="C7974" s="41" t="s">
        <v>2165</v>
      </c>
      <c r="D7974" s="42" t="s">
        <v>58</v>
      </c>
      <c r="E7974" s="49" t="s">
        <v>492</v>
      </c>
      <c r="F7974" s="43" t="s">
        <v>494</v>
      </c>
      <c r="G7974" s="44" t="s">
        <v>1177</v>
      </c>
      <c r="H7974">
        <v>7974</v>
      </c>
    </row>
    <row r="7975" spans="1:8">
      <c r="A7975" s="39" t="s">
        <v>2079</v>
      </c>
      <c r="B7975" s="40">
        <v>222500</v>
      </c>
      <c r="C7975" s="41" t="s">
        <v>2165</v>
      </c>
      <c r="D7975" s="42" t="s">
        <v>150</v>
      </c>
      <c r="E7975" s="49" t="s">
        <v>489</v>
      </c>
      <c r="F7975" s="43" t="s">
        <v>495</v>
      </c>
      <c r="G7975" s="44" t="s">
        <v>1219</v>
      </c>
      <c r="H7975">
        <v>7975</v>
      </c>
    </row>
    <row r="7976" spans="1:8">
      <c r="A7976" s="39" t="s">
        <v>2101</v>
      </c>
      <c r="B7976" s="40">
        <v>242000</v>
      </c>
      <c r="C7976" s="41" t="s">
        <v>2165</v>
      </c>
      <c r="D7976" s="42" t="s">
        <v>42</v>
      </c>
      <c r="E7976" s="49" t="s">
        <v>489</v>
      </c>
      <c r="F7976" s="43" t="s">
        <v>495</v>
      </c>
      <c r="G7976" s="44" t="s">
        <v>1839</v>
      </c>
      <c r="H7976">
        <v>7976</v>
      </c>
    </row>
    <row r="7977" spans="1:8">
      <c r="A7977" s="39" t="s">
        <v>2104</v>
      </c>
      <c r="B7977" s="40">
        <v>205000</v>
      </c>
      <c r="C7977" s="41" t="s">
        <v>2165</v>
      </c>
      <c r="D7977" s="42" t="s">
        <v>81</v>
      </c>
      <c r="E7977" s="49" t="s">
        <v>489</v>
      </c>
      <c r="F7977" s="43" t="s">
        <v>495</v>
      </c>
      <c r="G7977" s="44" t="s">
        <v>1151</v>
      </c>
      <c r="H7977">
        <v>7977</v>
      </c>
    </row>
    <row r="7978" spans="1:8">
      <c r="A7978" s="39" t="s">
        <v>2124</v>
      </c>
      <c r="B7978" s="40">
        <v>197000</v>
      </c>
      <c r="C7978" s="41" t="s">
        <v>2165</v>
      </c>
      <c r="D7978" s="42" t="s">
        <v>37</v>
      </c>
      <c r="E7978" s="49" t="s">
        <v>489</v>
      </c>
      <c r="F7978" s="43" t="s">
        <v>495</v>
      </c>
      <c r="G7978" s="44" t="s">
        <v>1101</v>
      </c>
      <c r="H7978">
        <v>7978</v>
      </c>
    </row>
    <row r="7979" spans="1:8">
      <c r="A7979" s="39" t="s">
        <v>2070</v>
      </c>
      <c r="B7979" s="40">
        <v>220000</v>
      </c>
      <c r="C7979" s="41" t="s">
        <v>2165</v>
      </c>
      <c r="D7979" s="42" t="s">
        <v>75</v>
      </c>
      <c r="E7979" s="49" t="s">
        <v>489</v>
      </c>
      <c r="F7979" s="43" t="s">
        <v>495</v>
      </c>
      <c r="G7979" s="44" t="s">
        <v>1230</v>
      </c>
      <c r="H7979">
        <v>7979</v>
      </c>
    </row>
    <row r="7980" spans="1:8">
      <c r="A7980" s="39" t="s">
        <v>2121</v>
      </c>
      <c r="B7980" s="40">
        <v>229900</v>
      </c>
      <c r="C7980" s="41" t="s">
        <v>2165</v>
      </c>
      <c r="D7980" s="42" t="s">
        <v>37</v>
      </c>
      <c r="E7980" s="49" t="s">
        <v>489</v>
      </c>
      <c r="F7980" s="43" t="s">
        <v>495</v>
      </c>
      <c r="G7980" s="44" t="s">
        <v>1101</v>
      </c>
      <c r="H7980">
        <v>7980</v>
      </c>
    </row>
    <row r="7981" spans="1:8">
      <c r="A7981" s="39" t="s">
        <v>2098</v>
      </c>
      <c r="B7981" s="40">
        <v>235000</v>
      </c>
      <c r="C7981" s="41" t="s">
        <v>2165</v>
      </c>
      <c r="D7981" s="42" t="s">
        <v>41</v>
      </c>
      <c r="E7981" s="49" t="s">
        <v>489</v>
      </c>
      <c r="F7981" s="43" t="s">
        <v>495</v>
      </c>
      <c r="G7981" s="44" t="s">
        <v>1766</v>
      </c>
      <c r="H7981">
        <v>7981</v>
      </c>
    </row>
    <row r="7982" spans="1:8">
      <c r="A7982" s="39" t="s">
        <v>2124</v>
      </c>
      <c r="B7982" s="40">
        <v>230000</v>
      </c>
      <c r="C7982" s="41" t="s">
        <v>2165</v>
      </c>
      <c r="D7982" s="42" t="s">
        <v>9</v>
      </c>
      <c r="E7982" s="49" t="s">
        <v>489</v>
      </c>
      <c r="F7982" s="43" t="s">
        <v>495</v>
      </c>
      <c r="G7982" s="44" t="s">
        <v>1177</v>
      </c>
      <c r="H7982">
        <v>7982</v>
      </c>
    </row>
    <row r="7983" spans="1:8">
      <c r="A7983" s="39" t="s">
        <v>2085</v>
      </c>
      <c r="B7983" s="40">
        <v>120000</v>
      </c>
      <c r="C7983" s="41" t="s">
        <v>2165</v>
      </c>
      <c r="D7983" s="42" t="s">
        <v>57</v>
      </c>
      <c r="E7983" s="49" t="s">
        <v>492</v>
      </c>
      <c r="F7983" s="43" t="s">
        <v>494</v>
      </c>
      <c r="G7983" s="44" t="s">
        <v>1269</v>
      </c>
      <c r="H7983">
        <v>7983</v>
      </c>
    </row>
    <row r="7984" spans="1:8">
      <c r="A7984" s="39" t="s">
        <v>2079</v>
      </c>
      <c r="B7984" s="40">
        <v>210000</v>
      </c>
      <c r="C7984" s="41" t="s">
        <v>2165</v>
      </c>
      <c r="D7984" s="42" t="s">
        <v>230</v>
      </c>
      <c r="E7984" s="49" t="s">
        <v>489</v>
      </c>
      <c r="F7984" s="43" t="s">
        <v>495</v>
      </c>
      <c r="G7984" s="44" t="s">
        <v>1968</v>
      </c>
      <c r="H7984">
        <v>7984</v>
      </c>
    </row>
    <row r="7985" spans="1:8">
      <c r="A7985" s="39" t="s">
        <v>2079</v>
      </c>
      <c r="B7985" s="40">
        <v>212500</v>
      </c>
      <c r="C7985" s="41" t="s">
        <v>2165</v>
      </c>
      <c r="D7985" s="42" t="s">
        <v>35</v>
      </c>
      <c r="E7985" s="49" t="s">
        <v>489</v>
      </c>
      <c r="F7985" s="43" t="s">
        <v>495</v>
      </c>
      <c r="G7985" s="44" t="s">
        <v>1656</v>
      </c>
      <c r="H7985">
        <v>7985</v>
      </c>
    </row>
    <row r="7986" spans="1:8">
      <c r="A7986" s="39" t="s">
        <v>2081</v>
      </c>
      <c r="B7986" s="40">
        <v>245000</v>
      </c>
      <c r="C7986" s="41" t="s">
        <v>2165</v>
      </c>
      <c r="D7986" s="42" t="s">
        <v>44</v>
      </c>
      <c r="E7986" s="49" t="s">
        <v>489</v>
      </c>
      <c r="F7986" s="43" t="s">
        <v>495</v>
      </c>
      <c r="G7986" s="44" t="s">
        <v>1796</v>
      </c>
      <c r="H7986">
        <v>7986</v>
      </c>
    </row>
    <row r="7987" spans="1:8">
      <c r="A7987" s="39" t="s">
        <v>2098</v>
      </c>
      <c r="B7987" s="40">
        <v>225000</v>
      </c>
      <c r="C7987" s="41" t="s">
        <v>2165</v>
      </c>
      <c r="D7987" s="42" t="s">
        <v>20</v>
      </c>
      <c r="E7987" s="49" t="s">
        <v>489</v>
      </c>
      <c r="F7987" s="43" t="s">
        <v>495</v>
      </c>
      <c r="G7987" s="44" t="s">
        <v>1801</v>
      </c>
      <c r="H7987">
        <v>7987</v>
      </c>
    </row>
    <row r="7988" spans="1:8">
      <c r="A7988" s="39" t="s">
        <v>2132</v>
      </c>
      <c r="B7988" s="40">
        <v>190000</v>
      </c>
      <c r="C7988" s="41" t="s">
        <v>2165</v>
      </c>
      <c r="D7988" s="42" t="s">
        <v>30</v>
      </c>
      <c r="E7988" s="49" t="s">
        <v>489</v>
      </c>
      <c r="F7988" s="43" t="s">
        <v>495</v>
      </c>
      <c r="G7988" s="44" t="s">
        <v>2041</v>
      </c>
      <c r="H7988">
        <v>7988</v>
      </c>
    </row>
    <row r="7989" spans="1:8">
      <c r="A7989" s="39" t="s">
        <v>2067</v>
      </c>
      <c r="B7989" s="40">
        <v>210000</v>
      </c>
      <c r="C7989" s="41" t="s">
        <v>2165</v>
      </c>
      <c r="D7989" s="42" t="s">
        <v>81</v>
      </c>
      <c r="E7989" s="49" t="s">
        <v>489</v>
      </c>
      <c r="F7989" s="43" t="s">
        <v>495</v>
      </c>
      <c r="G7989" s="44" t="s">
        <v>1151</v>
      </c>
      <c r="H7989">
        <v>7989</v>
      </c>
    </row>
    <row r="7990" spans="1:8">
      <c r="A7990" s="39" t="s">
        <v>2084</v>
      </c>
      <c r="B7990" s="40">
        <v>190000</v>
      </c>
      <c r="C7990" s="41" t="s">
        <v>2165</v>
      </c>
      <c r="D7990" s="42" t="s">
        <v>75</v>
      </c>
      <c r="E7990" s="49" t="s">
        <v>489</v>
      </c>
      <c r="F7990" s="43" t="s">
        <v>495</v>
      </c>
      <c r="G7990" s="44" t="s">
        <v>1230</v>
      </c>
      <c r="H7990">
        <v>7990</v>
      </c>
    </row>
    <row r="7991" spans="1:8">
      <c r="A7991" s="39" t="s">
        <v>2132</v>
      </c>
      <c r="B7991" s="40">
        <v>220000</v>
      </c>
      <c r="C7991" s="41" t="s">
        <v>2165</v>
      </c>
      <c r="D7991" s="42" t="s">
        <v>159</v>
      </c>
      <c r="E7991" s="49" t="s">
        <v>489</v>
      </c>
      <c r="F7991" s="43" t="s">
        <v>495</v>
      </c>
      <c r="G7991" s="44" t="s">
        <v>1278</v>
      </c>
      <c r="H7991">
        <v>7991</v>
      </c>
    </row>
    <row r="7992" spans="1:8">
      <c r="A7992" s="39" t="s">
        <v>2070</v>
      </c>
      <c r="B7992" s="40">
        <v>229000</v>
      </c>
      <c r="C7992" s="41" t="s">
        <v>2165</v>
      </c>
      <c r="D7992" s="42" t="s">
        <v>81</v>
      </c>
      <c r="E7992" s="49" t="s">
        <v>489</v>
      </c>
      <c r="F7992" s="43" t="s">
        <v>495</v>
      </c>
      <c r="G7992" s="44" t="s">
        <v>1151</v>
      </c>
      <c r="H7992">
        <v>7992</v>
      </c>
    </row>
    <row r="7993" spans="1:8">
      <c r="A7993" s="39" t="s">
        <v>2146</v>
      </c>
      <c r="B7993" s="40">
        <v>180000</v>
      </c>
      <c r="C7993" s="41" t="s">
        <v>2165</v>
      </c>
      <c r="D7993" s="42" t="s">
        <v>9</v>
      </c>
      <c r="E7993" s="49" t="s">
        <v>489</v>
      </c>
      <c r="F7993" s="43" t="s">
        <v>495</v>
      </c>
      <c r="G7993" s="44" t="s">
        <v>1177</v>
      </c>
      <c r="H7993">
        <v>7993</v>
      </c>
    </row>
    <row r="7994" spans="1:8">
      <c r="A7994" s="39" t="s">
        <v>2071</v>
      </c>
      <c r="B7994" s="40">
        <v>245000</v>
      </c>
      <c r="C7994" s="41" t="s">
        <v>2165</v>
      </c>
      <c r="D7994" s="42" t="s">
        <v>75</v>
      </c>
      <c r="E7994" s="49" t="s">
        <v>489</v>
      </c>
      <c r="F7994" s="43" t="s">
        <v>495</v>
      </c>
      <c r="G7994" s="44" t="s">
        <v>1230</v>
      </c>
      <c r="H7994">
        <v>7994</v>
      </c>
    </row>
    <row r="7995" spans="1:8">
      <c r="A7995" s="39" t="s">
        <v>2098</v>
      </c>
      <c r="B7995" s="40">
        <v>235000</v>
      </c>
      <c r="C7995" s="41" t="s">
        <v>2165</v>
      </c>
      <c r="D7995" s="42" t="s">
        <v>20</v>
      </c>
      <c r="E7995" s="49" t="s">
        <v>489</v>
      </c>
      <c r="F7995" s="43" t="s">
        <v>495</v>
      </c>
      <c r="G7995" s="44" t="s">
        <v>1801</v>
      </c>
      <c r="H7995">
        <v>7995</v>
      </c>
    </row>
    <row r="7996" spans="1:8">
      <c r="A7996" s="39" t="s">
        <v>2093</v>
      </c>
      <c r="B7996" s="40">
        <v>230000</v>
      </c>
      <c r="C7996" s="41" t="s">
        <v>2165</v>
      </c>
      <c r="D7996" s="42" t="s">
        <v>32</v>
      </c>
      <c r="E7996" s="49" t="s">
        <v>489</v>
      </c>
      <c r="F7996" s="43" t="s">
        <v>495</v>
      </c>
      <c r="G7996" s="44" t="s">
        <v>1151</v>
      </c>
      <c r="H7996">
        <v>7996</v>
      </c>
    </row>
    <row r="7997" spans="1:8">
      <c r="A7997" s="39" t="s">
        <v>2118</v>
      </c>
      <c r="B7997" s="40">
        <v>234000</v>
      </c>
      <c r="C7997" s="41" t="s">
        <v>2165</v>
      </c>
      <c r="D7997" s="42" t="s">
        <v>41</v>
      </c>
      <c r="E7997" s="49" t="s">
        <v>492</v>
      </c>
      <c r="F7997" s="43" t="s">
        <v>494</v>
      </c>
      <c r="G7997" s="44" t="s">
        <v>1766</v>
      </c>
      <c r="H7997">
        <v>7997</v>
      </c>
    </row>
    <row r="7998" spans="1:8">
      <c r="A7998" s="39" t="s">
        <v>2078</v>
      </c>
      <c r="B7998" s="40">
        <v>195000</v>
      </c>
      <c r="C7998" s="41" t="s">
        <v>2165</v>
      </c>
      <c r="D7998" s="42" t="s">
        <v>57</v>
      </c>
      <c r="E7998" s="49" t="s">
        <v>491</v>
      </c>
      <c r="F7998" s="43" t="s">
        <v>494</v>
      </c>
      <c r="G7998" s="44" t="s">
        <v>1269</v>
      </c>
      <c r="H7998">
        <v>7998</v>
      </c>
    </row>
    <row r="7999" spans="1:8">
      <c r="A7999" s="39" t="s">
        <v>2087</v>
      </c>
      <c r="B7999" s="40">
        <v>211000</v>
      </c>
      <c r="C7999" s="41" t="s">
        <v>2165</v>
      </c>
      <c r="D7999" s="42" t="s">
        <v>169</v>
      </c>
      <c r="E7999" s="49" t="s">
        <v>492</v>
      </c>
      <c r="F7999" s="43" t="s">
        <v>494</v>
      </c>
      <c r="G7999" s="44" t="s">
        <v>1241</v>
      </c>
      <c r="H7999">
        <v>7999</v>
      </c>
    </row>
    <row r="8000" spans="1:8">
      <c r="A8000" s="39" t="s">
        <v>2146</v>
      </c>
      <c r="B8000" s="40">
        <v>226000</v>
      </c>
      <c r="C8000" s="41" t="s">
        <v>2165</v>
      </c>
      <c r="D8000" s="42" t="s">
        <v>75</v>
      </c>
      <c r="E8000" s="49" t="s">
        <v>489</v>
      </c>
      <c r="F8000" s="43" t="s">
        <v>495</v>
      </c>
      <c r="G8000" s="44" t="s">
        <v>1230</v>
      </c>
      <c r="H8000">
        <v>8000</v>
      </c>
    </row>
    <row r="8001" spans="1:8">
      <c r="A8001" s="39" t="s">
        <v>2110</v>
      </c>
      <c r="B8001" s="40">
        <v>222000</v>
      </c>
      <c r="C8001" s="41" t="s">
        <v>2165</v>
      </c>
      <c r="D8001" s="42" t="s">
        <v>299</v>
      </c>
      <c r="E8001" s="49" t="s">
        <v>489</v>
      </c>
      <c r="F8001" s="43" t="s">
        <v>495</v>
      </c>
      <c r="G8001" s="44" t="s">
        <v>1521</v>
      </c>
      <c r="H8001">
        <v>8001</v>
      </c>
    </row>
    <row r="8002" spans="1:8">
      <c r="A8002" s="39" t="s">
        <v>2104</v>
      </c>
      <c r="B8002" s="40">
        <v>225000</v>
      </c>
      <c r="C8002" s="41" t="s">
        <v>2165</v>
      </c>
      <c r="D8002" s="42" t="s">
        <v>66</v>
      </c>
      <c r="E8002" s="49" t="s">
        <v>489</v>
      </c>
      <c r="F8002" s="43" t="s">
        <v>495</v>
      </c>
      <c r="G8002" s="44" t="s">
        <v>1230</v>
      </c>
      <c r="H8002">
        <v>8002</v>
      </c>
    </row>
    <row r="8003" spans="1:8">
      <c r="A8003" s="39" t="s">
        <v>2138</v>
      </c>
      <c r="B8003" s="40">
        <v>215000</v>
      </c>
      <c r="C8003" s="41" t="s">
        <v>2165</v>
      </c>
      <c r="D8003" s="42" t="s">
        <v>238</v>
      </c>
      <c r="E8003" s="49" t="s">
        <v>491</v>
      </c>
      <c r="F8003" s="43" t="s">
        <v>494</v>
      </c>
      <c r="G8003" s="44" t="s">
        <v>1368</v>
      </c>
      <c r="H8003">
        <v>8003</v>
      </c>
    </row>
    <row r="8004" spans="1:8">
      <c r="A8004" s="39" t="s">
        <v>2145</v>
      </c>
      <c r="B8004" s="40">
        <v>235000</v>
      </c>
      <c r="C8004" s="41" t="s">
        <v>2165</v>
      </c>
      <c r="D8004" s="42" t="s">
        <v>97</v>
      </c>
      <c r="E8004" s="49" t="s">
        <v>491</v>
      </c>
      <c r="F8004" s="43" t="s">
        <v>494</v>
      </c>
      <c r="G8004" s="44" t="s">
        <v>1972</v>
      </c>
      <c r="H8004">
        <v>8004</v>
      </c>
    </row>
    <row r="8005" spans="1:8">
      <c r="A8005" s="39" t="s">
        <v>2104</v>
      </c>
      <c r="B8005" s="40">
        <v>240000</v>
      </c>
      <c r="C8005" s="41" t="s">
        <v>2165</v>
      </c>
      <c r="D8005" s="42" t="s">
        <v>32</v>
      </c>
      <c r="E8005" s="49" t="s">
        <v>489</v>
      </c>
      <c r="F8005" s="43" t="s">
        <v>495</v>
      </c>
      <c r="G8005" s="44" t="s">
        <v>1151</v>
      </c>
      <c r="H8005">
        <v>8005</v>
      </c>
    </row>
    <row r="8006" spans="1:8">
      <c r="A8006" s="39" t="s">
        <v>2124</v>
      </c>
      <c r="B8006" s="40">
        <v>245000</v>
      </c>
      <c r="C8006" s="41" t="s">
        <v>2165</v>
      </c>
      <c r="D8006" s="42" t="s">
        <v>37</v>
      </c>
      <c r="E8006" s="49" t="s">
        <v>489</v>
      </c>
      <c r="F8006" s="43" t="s">
        <v>495</v>
      </c>
      <c r="G8006" s="44" t="s">
        <v>1101</v>
      </c>
      <c r="H8006">
        <v>8006</v>
      </c>
    </row>
    <row r="8007" spans="1:8">
      <c r="A8007" s="39" t="s">
        <v>2070</v>
      </c>
      <c r="B8007" s="40">
        <v>205000</v>
      </c>
      <c r="C8007" s="41" t="s">
        <v>2165</v>
      </c>
      <c r="D8007" s="42" t="s">
        <v>37</v>
      </c>
      <c r="E8007" s="49" t="s">
        <v>489</v>
      </c>
      <c r="F8007" s="43" t="s">
        <v>495</v>
      </c>
      <c r="G8007" s="44" t="s">
        <v>1101</v>
      </c>
      <c r="H8007">
        <v>8007</v>
      </c>
    </row>
    <row r="8008" spans="1:8">
      <c r="A8008" s="39" t="s">
        <v>2118</v>
      </c>
      <c r="B8008" s="40">
        <v>239000</v>
      </c>
      <c r="C8008" s="41" t="s">
        <v>2165</v>
      </c>
      <c r="D8008" s="42" t="s">
        <v>377</v>
      </c>
      <c r="E8008" s="49" t="s">
        <v>492</v>
      </c>
      <c r="F8008" s="43" t="s">
        <v>494</v>
      </c>
      <c r="G8008" s="44" t="s">
        <v>1519</v>
      </c>
      <c r="H8008">
        <v>8008</v>
      </c>
    </row>
    <row r="8009" spans="1:8">
      <c r="A8009" s="39" t="s">
        <v>2099</v>
      </c>
      <c r="B8009" s="40">
        <v>225000</v>
      </c>
      <c r="C8009" s="41" t="s">
        <v>2165</v>
      </c>
      <c r="D8009" s="42" t="s">
        <v>445</v>
      </c>
      <c r="E8009" s="49" t="s">
        <v>489</v>
      </c>
      <c r="F8009" s="43" t="s">
        <v>495</v>
      </c>
      <c r="G8009" s="44" t="s">
        <v>1135</v>
      </c>
      <c r="H8009">
        <v>8009</v>
      </c>
    </row>
    <row r="8010" spans="1:8">
      <c r="A8010" s="39" t="s">
        <v>2067</v>
      </c>
      <c r="B8010" s="40">
        <v>220000</v>
      </c>
      <c r="C8010" s="41" t="s">
        <v>2165</v>
      </c>
      <c r="D8010" s="42" t="s">
        <v>114</v>
      </c>
      <c r="E8010" s="49" t="s">
        <v>489</v>
      </c>
      <c r="F8010" s="43" t="s">
        <v>495</v>
      </c>
      <c r="G8010" s="44" t="s">
        <v>1177</v>
      </c>
      <c r="H8010">
        <v>8010</v>
      </c>
    </row>
    <row r="8011" spans="1:8">
      <c r="A8011" s="39" t="s">
        <v>2075</v>
      </c>
      <c r="B8011" s="40">
        <v>245000</v>
      </c>
      <c r="C8011" s="41" t="s">
        <v>2165</v>
      </c>
      <c r="D8011" s="42" t="s">
        <v>411</v>
      </c>
      <c r="E8011" s="49" t="s">
        <v>491</v>
      </c>
      <c r="F8011" s="43" t="s">
        <v>494</v>
      </c>
      <c r="G8011" s="44" t="s">
        <v>1204</v>
      </c>
      <c r="H8011">
        <v>8011</v>
      </c>
    </row>
    <row r="8012" spans="1:8">
      <c r="A8012" s="39" t="s">
        <v>2071</v>
      </c>
      <c r="B8012" s="40">
        <v>235000</v>
      </c>
      <c r="C8012" s="41" t="s">
        <v>2165</v>
      </c>
      <c r="D8012" s="42" t="s">
        <v>41</v>
      </c>
      <c r="E8012" s="49" t="s">
        <v>489</v>
      </c>
      <c r="F8012" s="43" t="s">
        <v>495</v>
      </c>
      <c r="G8012" s="44" t="s">
        <v>1766</v>
      </c>
      <c r="H8012">
        <v>8012</v>
      </c>
    </row>
    <row r="8013" spans="1:8">
      <c r="A8013" s="39" t="s">
        <v>2102</v>
      </c>
      <c r="B8013" s="40">
        <v>230000</v>
      </c>
      <c r="C8013" s="41" t="s">
        <v>2165</v>
      </c>
      <c r="D8013" s="42" t="s">
        <v>13</v>
      </c>
      <c r="E8013" s="49" t="s">
        <v>491</v>
      </c>
      <c r="F8013" s="43" t="s">
        <v>494</v>
      </c>
      <c r="G8013" s="44" t="s">
        <v>1151</v>
      </c>
      <c r="H8013">
        <v>8013</v>
      </c>
    </row>
    <row r="8014" spans="1:8">
      <c r="A8014" s="39" t="s">
        <v>2093</v>
      </c>
      <c r="B8014" s="40">
        <v>230000</v>
      </c>
      <c r="C8014" s="41" t="s">
        <v>2165</v>
      </c>
      <c r="D8014" s="42" t="s">
        <v>199</v>
      </c>
      <c r="E8014" s="49" t="s">
        <v>489</v>
      </c>
      <c r="F8014" s="43" t="s">
        <v>495</v>
      </c>
      <c r="G8014" s="44" t="s">
        <v>1721</v>
      </c>
      <c r="H8014">
        <v>8014</v>
      </c>
    </row>
    <row r="8015" spans="1:8">
      <c r="A8015" s="39" t="s">
        <v>2098</v>
      </c>
      <c r="B8015" s="40">
        <v>230000</v>
      </c>
      <c r="C8015" s="41" t="s">
        <v>2165</v>
      </c>
      <c r="D8015" s="42" t="s">
        <v>46</v>
      </c>
      <c r="E8015" s="49" t="s">
        <v>489</v>
      </c>
      <c r="F8015" s="43" t="s">
        <v>495</v>
      </c>
      <c r="G8015" s="44" t="s">
        <v>1269</v>
      </c>
      <c r="H8015">
        <v>8015</v>
      </c>
    </row>
    <row r="8016" spans="1:8">
      <c r="A8016" s="39" t="s">
        <v>2071</v>
      </c>
      <c r="B8016" s="40">
        <v>225000</v>
      </c>
      <c r="C8016" s="41" t="s">
        <v>2165</v>
      </c>
      <c r="D8016" s="42" t="s">
        <v>45</v>
      </c>
      <c r="E8016" s="49" t="s">
        <v>489</v>
      </c>
      <c r="F8016" s="43" t="s">
        <v>495</v>
      </c>
      <c r="G8016" s="44" t="s">
        <v>1999</v>
      </c>
      <c r="H8016">
        <v>8016</v>
      </c>
    </row>
    <row r="8017" spans="1:8">
      <c r="A8017" s="39" t="s">
        <v>2071</v>
      </c>
      <c r="B8017" s="40">
        <v>235000</v>
      </c>
      <c r="C8017" s="41" t="s">
        <v>2165</v>
      </c>
      <c r="D8017" s="42" t="s">
        <v>9</v>
      </c>
      <c r="E8017" s="49" t="s">
        <v>489</v>
      </c>
      <c r="F8017" s="43" t="s">
        <v>495</v>
      </c>
      <c r="G8017" s="44" t="s">
        <v>1177</v>
      </c>
      <c r="H8017">
        <v>8017</v>
      </c>
    </row>
    <row r="8018" spans="1:8">
      <c r="A8018" s="39" t="s">
        <v>2104</v>
      </c>
      <c r="B8018" s="40">
        <v>215000</v>
      </c>
      <c r="C8018" s="41" t="s">
        <v>2165</v>
      </c>
      <c r="D8018" s="42" t="s">
        <v>100</v>
      </c>
      <c r="E8018" s="49" t="s">
        <v>489</v>
      </c>
      <c r="F8018" s="43" t="s">
        <v>495</v>
      </c>
      <c r="G8018" s="44" t="s">
        <v>1230</v>
      </c>
      <c r="H8018">
        <v>8018</v>
      </c>
    </row>
    <row r="8019" spans="1:8">
      <c r="A8019" s="39" t="s">
        <v>2084</v>
      </c>
      <c r="B8019" s="40">
        <v>230000</v>
      </c>
      <c r="C8019" s="41" t="s">
        <v>2165</v>
      </c>
      <c r="D8019" s="42" t="s">
        <v>41</v>
      </c>
      <c r="E8019" s="49" t="s">
        <v>489</v>
      </c>
      <c r="F8019" s="43" t="s">
        <v>495</v>
      </c>
      <c r="G8019" s="44" t="s">
        <v>1766</v>
      </c>
      <c r="H8019">
        <v>8019</v>
      </c>
    </row>
    <row r="8020" spans="1:8">
      <c r="A8020" s="39" t="s">
        <v>2101</v>
      </c>
      <c r="B8020" s="40">
        <v>230000</v>
      </c>
      <c r="C8020" s="41" t="s">
        <v>2165</v>
      </c>
      <c r="D8020" s="42" t="s">
        <v>37</v>
      </c>
      <c r="E8020" s="49" t="s">
        <v>489</v>
      </c>
      <c r="F8020" s="43" t="s">
        <v>495</v>
      </c>
      <c r="G8020" s="44" t="s">
        <v>1101</v>
      </c>
      <c r="H8020">
        <v>8020</v>
      </c>
    </row>
    <row r="8021" spans="1:8">
      <c r="A8021" s="39" t="s">
        <v>2110</v>
      </c>
      <c r="B8021" s="40">
        <v>236100</v>
      </c>
      <c r="C8021" s="41" t="s">
        <v>2165</v>
      </c>
      <c r="D8021" s="42" t="s">
        <v>41</v>
      </c>
      <c r="E8021" s="49" t="s">
        <v>489</v>
      </c>
      <c r="F8021" s="43" t="s">
        <v>495</v>
      </c>
      <c r="G8021" s="44" t="s">
        <v>1766</v>
      </c>
      <c r="H8021">
        <v>8021</v>
      </c>
    </row>
    <row r="8022" spans="1:8">
      <c r="A8022" s="39" t="s">
        <v>2071</v>
      </c>
      <c r="B8022" s="40">
        <v>248500</v>
      </c>
      <c r="C8022" s="41" t="s">
        <v>2165</v>
      </c>
      <c r="D8022" s="42" t="s">
        <v>149</v>
      </c>
      <c r="E8022" s="49" t="s">
        <v>489</v>
      </c>
      <c r="F8022" s="43" t="s">
        <v>495</v>
      </c>
      <c r="G8022" s="44" t="s">
        <v>2027</v>
      </c>
      <c r="H8022">
        <v>8022</v>
      </c>
    </row>
    <row r="8023" spans="1:8">
      <c r="A8023" s="39" t="s">
        <v>2110</v>
      </c>
      <c r="B8023" s="40">
        <v>224000</v>
      </c>
      <c r="C8023" s="41" t="s">
        <v>2165</v>
      </c>
      <c r="D8023" s="42" t="s">
        <v>197</v>
      </c>
      <c r="E8023" s="49" t="s">
        <v>489</v>
      </c>
      <c r="F8023" s="43" t="s">
        <v>495</v>
      </c>
      <c r="G8023" s="44" t="s">
        <v>1331</v>
      </c>
      <c r="H8023">
        <v>8023</v>
      </c>
    </row>
    <row r="8024" spans="1:8">
      <c r="A8024" s="39" t="s">
        <v>2121</v>
      </c>
      <c r="B8024" s="40">
        <v>236000</v>
      </c>
      <c r="C8024" s="41" t="s">
        <v>2165</v>
      </c>
      <c r="D8024" s="42" t="s">
        <v>167</v>
      </c>
      <c r="E8024" s="49" t="s">
        <v>489</v>
      </c>
      <c r="F8024" s="43" t="s">
        <v>495</v>
      </c>
      <c r="G8024" s="44" t="s">
        <v>1776</v>
      </c>
      <c r="H8024">
        <v>8024</v>
      </c>
    </row>
    <row r="8025" spans="1:8">
      <c r="A8025" s="39" t="s">
        <v>2101</v>
      </c>
      <c r="B8025" s="40">
        <v>230000</v>
      </c>
      <c r="C8025" s="41" t="s">
        <v>2165</v>
      </c>
      <c r="D8025" s="42" t="s">
        <v>37</v>
      </c>
      <c r="E8025" s="49" t="s">
        <v>489</v>
      </c>
      <c r="F8025" s="43" t="s">
        <v>495</v>
      </c>
      <c r="G8025" s="44" t="s">
        <v>1101</v>
      </c>
      <c r="H8025">
        <v>8025</v>
      </c>
    </row>
    <row r="8026" spans="1:8">
      <c r="A8026" s="39" t="s">
        <v>2079</v>
      </c>
      <c r="B8026" s="40">
        <v>200000</v>
      </c>
      <c r="C8026" s="41" t="s">
        <v>2165</v>
      </c>
      <c r="D8026" s="42" t="s">
        <v>81</v>
      </c>
      <c r="E8026" s="49" t="s">
        <v>489</v>
      </c>
      <c r="F8026" s="43" t="s">
        <v>495</v>
      </c>
      <c r="G8026" s="44" t="s">
        <v>1151</v>
      </c>
      <c r="H8026">
        <v>8026</v>
      </c>
    </row>
    <row r="8027" spans="1:8">
      <c r="A8027" s="39" t="s">
        <v>2112</v>
      </c>
      <c r="B8027" s="40">
        <v>235000</v>
      </c>
      <c r="C8027" s="41" t="s">
        <v>2165</v>
      </c>
      <c r="D8027" s="42" t="s">
        <v>9</v>
      </c>
      <c r="E8027" s="49" t="s">
        <v>489</v>
      </c>
      <c r="F8027" s="43" t="s">
        <v>495</v>
      </c>
      <c r="G8027" s="44" t="s">
        <v>1177</v>
      </c>
      <c r="H8027">
        <v>8027</v>
      </c>
    </row>
    <row r="8028" spans="1:8">
      <c r="A8028" s="39" t="s">
        <v>2096</v>
      </c>
      <c r="B8028" s="40">
        <v>239900</v>
      </c>
      <c r="C8028" s="41" t="s">
        <v>2165</v>
      </c>
      <c r="D8028" s="42" t="s">
        <v>240</v>
      </c>
      <c r="E8028" s="49" t="s">
        <v>489</v>
      </c>
      <c r="F8028" s="43" t="s">
        <v>495</v>
      </c>
      <c r="G8028" s="44" t="s">
        <v>1800</v>
      </c>
      <c r="H8028">
        <v>8028</v>
      </c>
    </row>
    <row r="8029" spans="1:8">
      <c r="A8029" s="39" t="s">
        <v>2093</v>
      </c>
      <c r="B8029" s="40">
        <v>215000</v>
      </c>
      <c r="C8029" s="41" t="s">
        <v>2165</v>
      </c>
      <c r="D8029" s="42" t="s">
        <v>137</v>
      </c>
      <c r="E8029" s="49" t="s">
        <v>489</v>
      </c>
      <c r="F8029" s="43" t="s">
        <v>495</v>
      </c>
      <c r="G8029" s="44" t="s">
        <v>1494</v>
      </c>
      <c r="H8029">
        <v>8029</v>
      </c>
    </row>
    <row r="8030" spans="1:8">
      <c r="A8030" s="39" t="s">
        <v>2112</v>
      </c>
      <c r="B8030" s="40">
        <v>240000</v>
      </c>
      <c r="C8030" s="41" t="s">
        <v>2165</v>
      </c>
      <c r="D8030" s="42" t="s">
        <v>21</v>
      </c>
      <c r="E8030" s="49" t="s">
        <v>489</v>
      </c>
      <c r="F8030" s="43" t="s">
        <v>495</v>
      </c>
      <c r="G8030" s="44" t="s">
        <v>1967</v>
      </c>
      <c r="H8030">
        <v>8030</v>
      </c>
    </row>
    <row r="8031" spans="1:8">
      <c r="A8031" s="39" t="s">
        <v>2101</v>
      </c>
      <c r="B8031" s="40">
        <v>225000</v>
      </c>
      <c r="C8031" s="41" t="s">
        <v>2165</v>
      </c>
      <c r="D8031" s="42" t="s">
        <v>242</v>
      </c>
      <c r="E8031" s="49" t="s">
        <v>489</v>
      </c>
      <c r="F8031" s="43" t="s">
        <v>495</v>
      </c>
      <c r="G8031" s="44" t="s">
        <v>1736</v>
      </c>
      <c r="H8031">
        <v>8031</v>
      </c>
    </row>
    <row r="8032" spans="1:8">
      <c r="A8032" s="39" t="s">
        <v>2093</v>
      </c>
      <c r="B8032" s="40">
        <v>225000</v>
      </c>
      <c r="C8032" s="41" t="s">
        <v>2165</v>
      </c>
      <c r="D8032" s="42" t="s">
        <v>32</v>
      </c>
      <c r="E8032" s="49" t="s">
        <v>489</v>
      </c>
      <c r="F8032" s="43" t="s">
        <v>495</v>
      </c>
      <c r="G8032" s="44" t="s">
        <v>1151</v>
      </c>
      <c r="H8032">
        <v>8032</v>
      </c>
    </row>
    <row r="8033" spans="1:8">
      <c r="A8033" s="39" t="s">
        <v>2071</v>
      </c>
      <c r="B8033" s="40">
        <v>235000</v>
      </c>
      <c r="C8033" s="41" t="s">
        <v>2165</v>
      </c>
      <c r="D8033" s="42" t="s">
        <v>21</v>
      </c>
      <c r="E8033" s="49" t="s">
        <v>489</v>
      </c>
      <c r="F8033" s="43" t="s">
        <v>495</v>
      </c>
      <c r="G8033" s="44" t="s">
        <v>1967</v>
      </c>
      <c r="H8033">
        <v>8033</v>
      </c>
    </row>
    <row r="8034" spans="1:8">
      <c r="A8034" s="39" t="s">
        <v>2098</v>
      </c>
      <c r="B8034" s="40">
        <v>261000</v>
      </c>
      <c r="C8034" s="41" t="s">
        <v>2165</v>
      </c>
      <c r="D8034" s="42" t="s">
        <v>35</v>
      </c>
      <c r="E8034" s="49" t="s">
        <v>489</v>
      </c>
      <c r="F8034" s="43" t="s">
        <v>495</v>
      </c>
      <c r="G8034" s="44" t="s">
        <v>1656</v>
      </c>
      <c r="H8034">
        <v>8034</v>
      </c>
    </row>
    <row r="8035" spans="1:8">
      <c r="A8035" s="39" t="s">
        <v>2087</v>
      </c>
      <c r="B8035" s="40">
        <v>225000</v>
      </c>
      <c r="C8035" s="41" t="s">
        <v>2165</v>
      </c>
      <c r="D8035" s="42" t="s">
        <v>96</v>
      </c>
      <c r="E8035" s="49" t="s">
        <v>492</v>
      </c>
      <c r="F8035" s="43" t="s">
        <v>494</v>
      </c>
      <c r="G8035" s="44" t="s">
        <v>1241</v>
      </c>
      <c r="H8035">
        <v>8035</v>
      </c>
    </row>
    <row r="8036" spans="1:8">
      <c r="A8036" s="39" t="s">
        <v>2104</v>
      </c>
      <c r="B8036" s="40">
        <v>230000</v>
      </c>
      <c r="C8036" s="41" t="s">
        <v>2165</v>
      </c>
      <c r="D8036" s="42" t="s">
        <v>66</v>
      </c>
      <c r="E8036" s="49" t="s">
        <v>489</v>
      </c>
      <c r="F8036" s="43" t="s">
        <v>495</v>
      </c>
      <c r="G8036" s="44" t="s">
        <v>1230</v>
      </c>
      <c r="H8036">
        <v>8036</v>
      </c>
    </row>
    <row r="8037" spans="1:8">
      <c r="A8037" s="39" t="s">
        <v>2094</v>
      </c>
      <c r="B8037" s="40">
        <v>219000</v>
      </c>
      <c r="C8037" s="41" t="s">
        <v>2165</v>
      </c>
      <c r="D8037" s="42" t="s">
        <v>27</v>
      </c>
      <c r="E8037" s="49" t="s">
        <v>491</v>
      </c>
      <c r="F8037" s="43" t="s">
        <v>494</v>
      </c>
      <c r="G8037" s="44" t="s">
        <v>1989</v>
      </c>
      <c r="H8037">
        <v>8037</v>
      </c>
    </row>
    <row r="8038" spans="1:8">
      <c r="A8038" s="39" t="s">
        <v>2079</v>
      </c>
      <c r="B8038" s="40">
        <v>225000</v>
      </c>
      <c r="C8038" s="41" t="s">
        <v>2165</v>
      </c>
      <c r="D8038" s="42" t="s">
        <v>114</v>
      </c>
      <c r="E8038" s="49" t="s">
        <v>489</v>
      </c>
      <c r="F8038" s="43" t="s">
        <v>495</v>
      </c>
      <c r="G8038" s="44" t="s">
        <v>1177</v>
      </c>
      <c r="H8038">
        <v>8038</v>
      </c>
    </row>
    <row r="8039" spans="1:8">
      <c r="A8039" s="39" t="s">
        <v>2074</v>
      </c>
      <c r="B8039" s="40">
        <v>229000</v>
      </c>
      <c r="C8039" s="41" t="s">
        <v>2165</v>
      </c>
      <c r="D8039" s="42" t="s">
        <v>29</v>
      </c>
      <c r="E8039" s="49" t="s">
        <v>491</v>
      </c>
      <c r="F8039" s="43" t="s">
        <v>494</v>
      </c>
      <c r="G8039" s="44" t="s">
        <v>1839</v>
      </c>
      <c r="H8039">
        <v>8039</v>
      </c>
    </row>
    <row r="8040" spans="1:8">
      <c r="A8040" s="39" t="s">
        <v>2070</v>
      </c>
      <c r="B8040" s="40">
        <v>213000</v>
      </c>
      <c r="C8040" s="41" t="s">
        <v>2165</v>
      </c>
      <c r="D8040" s="42" t="s">
        <v>69</v>
      </c>
      <c r="E8040" s="49" t="s">
        <v>489</v>
      </c>
      <c r="F8040" s="43" t="s">
        <v>495</v>
      </c>
      <c r="G8040" s="44" t="s">
        <v>1838</v>
      </c>
      <c r="H8040">
        <v>8040</v>
      </c>
    </row>
    <row r="8041" spans="1:8">
      <c r="A8041" s="39" t="s">
        <v>2106</v>
      </c>
      <c r="B8041" s="40">
        <v>205000</v>
      </c>
      <c r="C8041" s="41" t="s">
        <v>2165</v>
      </c>
      <c r="D8041" s="42" t="s">
        <v>103</v>
      </c>
      <c r="E8041" s="49" t="s">
        <v>491</v>
      </c>
      <c r="F8041" s="43" t="s">
        <v>494</v>
      </c>
      <c r="G8041" s="44" t="s">
        <v>1230</v>
      </c>
      <c r="H8041">
        <v>8041</v>
      </c>
    </row>
    <row r="8042" spans="1:8">
      <c r="A8042" s="39" t="s">
        <v>2071</v>
      </c>
      <c r="B8042" s="40">
        <v>225000</v>
      </c>
      <c r="C8042" s="41" t="s">
        <v>2165</v>
      </c>
      <c r="D8042" s="42" t="s">
        <v>13</v>
      </c>
      <c r="E8042" s="49" t="s">
        <v>489</v>
      </c>
      <c r="F8042" s="43" t="s">
        <v>495</v>
      </c>
      <c r="G8042" s="44" t="s">
        <v>1151</v>
      </c>
      <c r="H8042">
        <v>8042</v>
      </c>
    </row>
    <row r="8043" spans="1:8">
      <c r="A8043" s="39" t="s">
        <v>2098</v>
      </c>
      <c r="B8043" s="40">
        <v>249200</v>
      </c>
      <c r="C8043" s="41" t="s">
        <v>2165</v>
      </c>
      <c r="D8043" s="42" t="s">
        <v>45</v>
      </c>
      <c r="E8043" s="49" t="s">
        <v>489</v>
      </c>
      <c r="F8043" s="43" t="s">
        <v>495</v>
      </c>
      <c r="G8043" s="44" t="s">
        <v>1999</v>
      </c>
      <c r="H8043">
        <v>8043</v>
      </c>
    </row>
    <row r="8044" spans="1:8">
      <c r="A8044" s="39" t="s">
        <v>2071</v>
      </c>
      <c r="B8044" s="40">
        <v>230000</v>
      </c>
      <c r="C8044" s="41" t="s">
        <v>2165</v>
      </c>
      <c r="D8044" s="42" t="s">
        <v>66</v>
      </c>
      <c r="E8044" s="49" t="s">
        <v>489</v>
      </c>
      <c r="F8044" s="43" t="s">
        <v>495</v>
      </c>
      <c r="G8044" s="44" t="s">
        <v>1230</v>
      </c>
      <c r="H8044">
        <v>8044</v>
      </c>
    </row>
    <row r="8045" spans="1:8">
      <c r="A8045" s="39" t="s">
        <v>2110</v>
      </c>
      <c r="B8045" s="40">
        <v>246500</v>
      </c>
      <c r="C8045" s="41" t="s">
        <v>2165</v>
      </c>
      <c r="D8045" s="42" t="s">
        <v>10</v>
      </c>
      <c r="E8045" s="49" t="s">
        <v>489</v>
      </c>
      <c r="F8045" s="43" t="s">
        <v>495</v>
      </c>
      <c r="G8045" s="44" t="s">
        <v>1405</v>
      </c>
      <c r="H8045">
        <v>8045</v>
      </c>
    </row>
    <row r="8046" spans="1:8">
      <c r="A8046" s="39" t="s">
        <v>2138</v>
      </c>
      <c r="B8046" s="40">
        <v>245000</v>
      </c>
      <c r="C8046" s="41" t="s">
        <v>2165</v>
      </c>
      <c r="D8046" s="42" t="s">
        <v>41</v>
      </c>
      <c r="E8046" s="49" t="s">
        <v>491</v>
      </c>
      <c r="F8046" s="43" t="s">
        <v>494</v>
      </c>
      <c r="G8046" s="44" t="s">
        <v>1766</v>
      </c>
      <c r="H8046">
        <v>8046</v>
      </c>
    </row>
    <row r="8047" spans="1:8">
      <c r="A8047" s="39" t="s">
        <v>2071</v>
      </c>
      <c r="B8047" s="40">
        <v>209000</v>
      </c>
      <c r="C8047" s="41" t="s">
        <v>2165</v>
      </c>
      <c r="D8047" s="42" t="s">
        <v>32</v>
      </c>
      <c r="E8047" s="49" t="s">
        <v>489</v>
      </c>
      <c r="F8047" s="43" t="s">
        <v>495</v>
      </c>
      <c r="G8047" s="44" t="s">
        <v>1151</v>
      </c>
      <c r="H8047">
        <v>8047</v>
      </c>
    </row>
    <row r="8048" spans="1:8">
      <c r="A8048" s="39" t="s">
        <v>2132</v>
      </c>
      <c r="B8048" s="40">
        <v>217500</v>
      </c>
      <c r="C8048" s="41" t="s">
        <v>2165</v>
      </c>
      <c r="D8048" s="42" t="s">
        <v>163</v>
      </c>
      <c r="E8048" s="49" t="s">
        <v>489</v>
      </c>
      <c r="F8048" s="43" t="s">
        <v>495</v>
      </c>
      <c r="G8048" s="44" t="s">
        <v>1278</v>
      </c>
      <c r="H8048">
        <v>8048</v>
      </c>
    </row>
    <row r="8049" spans="1:8">
      <c r="A8049" s="39" t="s">
        <v>2067</v>
      </c>
      <c r="B8049" s="40">
        <v>230000</v>
      </c>
      <c r="C8049" s="41" t="s">
        <v>2165</v>
      </c>
      <c r="D8049" s="42" t="s">
        <v>208</v>
      </c>
      <c r="E8049" s="49" t="s">
        <v>489</v>
      </c>
      <c r="F8049" s="43" t="s">
        <v>495</v>
      </c>
      <c r="G8049" s="44" t="s">
        <v>1278</v>
      </c>
      <c r="H8049">
        <v>8049</v>
      </c>
    </row>
    <row r="8050" spans="1:8">
      <c r="A8050" s="39" t="s">
        <v>2121</v>
      </c>
      <c r="B8050" s="40">
        <v>251000</v>
      </c>
      <c r="C8050" s="41" t="s">
        <v>2165</v>
      </c>
      <c r="D8050" s="42" t="s">
        <v>45</v>
      </c>
      <c r="E8050" s="49" t="s">
        <v>489</v>
      </c>
      <c r="F8050" s="43" t="s">
        <v>495</v>
      </c>
      <c r="G8050" s="44" t="s">
        <v>1999</v>
      </c>
      <c r="H8050">
        <v>8050</v>
      </c>
    </row>
    <row r="8051" spans="1:8">
      <c r="A8051" s="39" t="s">
        <v>2146</v>
      </c>
      <c r="B8051" s="40">
        <v>225000</v>
      </c>
      <c r="C8051" s="41" t="s">
        <v>2165</v>
      </c>
      <c r="D8051" s="42" t="s">
        <v>20</v>
      </c>
      <c r="E8051" s="49" t="s">
        <v>489</v>
      </c>
      <c r="F8051" s="43" t="s">
        <v>495</v>
      </c>
      <c r="G8051" s="44" t="s">
        <v>1801</v>
      </c>
      <c r="H8051">
        <v>8051</v>
      </c>
    </row>
    <row r="8052" spans="1:8">
      <c r="A8052" s="39" t="s">
        <v>2071</v>
      </c>
      <c r="B8052" s="40">
        <v>225000</v>
      </c>
      <c r="C8052" s="41" t="s">
        <v>2165</v>
      </c>
      <c r="D8052" s="42" t="s">
        <v>149</v>
      </c>
      <c r="E8052" s="49" t="s">
        <v>489</v>
      </c>
      <c r="F8052" s="43" t="s">
        <v>495</v>
      </c>
      <c r="G8052" s="44" t="s">
        <v>2027</v>
      </c>
      <c r="H8052">
        <v>8052</v>
      </c>
    </row>
    <row r="8053" spans="1:8">
      <c r="A8053" s="39" t="s">
        <v>2102</v>
      </c>
      <c r="B8053" s="40">
        <v>220000</v>
      </c>
      <c r="C8053" s="41" t="s">
        <v>2165</v>
      </c>
      <c r="D8053" s="42" t="s">
        <v>177</v>
      </c>
      <c r="E8053" s="49" t="s">
        <v>491</v>
      </c>
      <c r="F8053" s="43" t="s">
        <v>494</v>
      </c>
      <c r="G8053" s="44" t="s">
        <v>1490</v>
      </c>
      <c r="H8053">
        <v>8053</v>
      </c>
    </row>
    <row r="8054" spans="1:8">
      <c r="A8054" s="39" t="s">
        <v>2085</v>
      </c>
      <c r="B8054" s="40">
        <v>249000</v>
      </c>
      <c r="C8054" s="41" t="s">
        <v>2165</v>
      </c>
      <c r="D8054" s="42" t="s">
        <v>41</v>
      </c>
      <c r="E8054" s="49" t="s">
        <v>492</v>
      </c>
      <c r="F8054" s="43" t="s">
        <v>494</v>
      </c>
      <c r="G8054" s="44" t="s">
        <v>1766</v>
      </c>
      <c r="H8054">
        <v>8054</v>
      </c>
    </row>
    <row r="8055" spans="1:8">
      <c r="A8055" s="39" t="s">
        <v>2094</v>
      </c>
      <c r="B8055" s="40">
        <v>225000</v>
      </c>
      <c r="C8055" s="41" t="s">
        <v>2165</v>
      </c>
      <c r="D8055" s="42" t="s">
        <v>58</v>
      </c>
      <c r="E8055" s="49" t="s">
        <v>491</v>
      </c>
      <c r="F8055" s="43" t="s">
        <v>494</v>
      </c>
      <c r="G8055" s="44" t="s">
        <v>1177</v>
      </c>
      <c r="H8055">
        <v>8055</v>
      </c>
    </row>
    <row r="8056" spans="1:8">
      <c r="A8056" s="39" t="s">
        <v>2084</v>
      </c>
      <c r="B8056" s="40">
        <v>230000</v>
      </c>
      <c r="C8056" s="41" t="s">
        <v>2165</v>
      </c>
      <c r="D8056" s="42" t="s">
        <v>57</v>
      </c>
      <c r="E8056" s="49" t="s">
        <v>489</v>
      </c>
      <c r="F8056" s="43" t="s">
        <v>495</v>
      </c>
      <c r="G8056" s="44" t="s">
        <v>1269</v>
      </c>
      <c r="H8056">
        <v>8056</v>
      </c>
    </row>
    <row r="8057" spans="1:8">
      <c r="A8057" s="39" t="s">
        <v>2110</v>
      </c>
      <c r="B8057" s="40">
        <v>215000</v>
      </c>
      <c r="C8057" s="41" t="s">
        <v>2165</v>
      </c>
      <c r="D8057" s="42" t="s">
        <v>197</v>
      </c>
      <c r="E8057" s="49" t="s">
        <v>489</v>
      </c>
      <c r="F8057" s="43" t="s">
        <v>495</v>
      </c>
      <c r="G8057" s="44" t="s">
        <v>1331</v>
      </c>
      <c r="H8057">
        <v>8057</v>
      </c>
    </row>
    <row r="8058" spans="1:8">
      <c r="A8058" s="39" t="s">
        <v>2074</v>
      </c>
      <c r="B8058" s="40">
        <v>200000</v>
      </c>
      <c r="C8058" s="41" t="s">
        <v>2165</v>
      </c>
      <c r="D8058" s="42" t="s">
        <v>58</v>
      </c>
      <c r="E8058" s="49" t="s">
        <v>491</v>
      </c>
      <c r="F8058" s="43" t="s">
        <v>494</v>
      </c>
      <c r="G8058" s="44" t="s">
        <v>1177</v>
      </c>
      <c r="H8058">
        <v>8058</v>
      </c>
    </row>
    <row r="8059" spans="1:8">
      <c r="A8059" s="39" t="s">
        <v>2079</v>
      </c>
      <c r="B8059" s="40">
        <v>249000</v>
      </c>
      <c r="C8059" s="41" t="s">
        <v>2165</v>
      </c>
      <c r="D8059" s="42" t="s">
        <v>45</v>
      </c>
      <c r="E8059" s="49" t="s">
        <v>489</v>
      </c>
      <c r="F8059" s="43" t="s">
        <v>495</v>
      </c>
      <c r="G8059" s="44" t="s">
        <v>1999</v>
      </c>
      <c r="H8059">
        <v>8059</v>
      </c>
    </row>
    <row r="8060" spans="1:8">
      <c r="A8060" s="39" t="s">
        <v>2094</v>
      </c>
      <c r="B8060" s="40">
        <v>215000</v>
      </c>
      <c r="C8060" s="41" t="s">
        <v>2165</v>
      </c>
      <c r="D8060" s="42" t="s">
        <v>130</v>
      </c>
      <c r="E8060" s="49" t="s">
        <v>491</v>
      </c>
      <c r="F8060" s="43" t="s">
        <v>494</v>
      </c>
      <c r="G8060" s="44" t="s">
        <v>1118</v>
      </c>
      <c r="H8060">
        <v>8060</v>
      </c>
    </row>
    <row r="8061" spans="1:8">
      <c r="A8061" s="39" t="s">
        <v>2084</v>
      </c>
      <c r="B8061" s="40">
        <v>249500</v>
      </c>
      <c r="C8061" s="41" t="s">
        <v>2165</v>
      </c>
      <c r="D8061" s="42" t="s">
        <v>85</v>
      </c>
      <c r="E8061" s="49" t="s">
        <v>489</v>
      </c>
      <c r="F8061" s="43" t="s">
        <v>495</v>
      </c>
      <c r="G8061" s="44" t="s">
        <v>1919</v>
      </c>
      <c r="H8061">
        <v>8061</v>
      </c>
    </row>
    <row r="8062" spans="1:8">
      <c r="A8062" s="39" t="s">
        <v>2071</v>
      </c>
      <c r="B8062" s="40">
        <v>228000</v>
      </c>
      <c r="C8062" s="41" t="s">
        <v>2165</v>
      </c>
      <c r="D8062" s="42" t="s">
        <v>42</v>
      </c>
      <c r="E8062" s="49" t="s">
        <v>489</v>
      </c>
      <c r="F8062" s="43" t="s">
        <v>495</v>
      </c>
      <c r="G8062" s="44" t="s">
        <v>1839</v>
      </c>
      <c r="H8062">
        <v>8062</v>
      </c>
    </row>
    <row r="8063" spans="1:8">
      <c r="A8063" s="39" t="s">
        <v>2084</v>
      </c>
      <c r="B8063" s="40">
        <v>218750</v>
      </c>
      <c r="C8063" s="41" t="s">
        <v>2165</v>
      </c>
      <c r="D8063" s="42" t="s">
        <v>53</v>
      </c>
      <c r="E8063" s="49" t="s">
        <v>489</v>
      </c>
      <c r="F8063" s="43" t="s">
        <v>495</v>
      </c>
      <c r="G8063" s="44" t="s">
        <v>1834</v>
      </c>
      <c r="H8063">
        <v>8063</v>
      </c>
    </row>
    <row r="8064" spans="1:8">
      <c r="A8064" s="39" t="s">
        <v>2071</v>
      </c>
      <c r="B8064" s="40">
        <v>238000</v>
      </c>
      <c r="C8064" s="41" t="s">
        <v>2165</v>
      </c>
      <c r="D8064" s="42" t="s">
        <v>201</v>
      </c>
      <c r="E8064" s="49" t="s">
        <v>489</v>
      </c>
      <c r="F8064" s="43" t="s">
        <v>495</v>
      </c>
      <c r="G8064" s="44" t="s">
        <v>1446</v>
      </c>
      <c r="H8064">
        <v>8064</v>
      </c>
    </row>
    <row r="8065" spans="1:8">
      <c r="A8065" s="39" t="s">
        <v>2104</v>
      </c>
      <c r="B8065" s="40">
        <v>238000</v>
      </c>
      <c r="C8065" s="41" t="s">
        <v>2165</v>
      </c>
      <c r="D8065" s="42" t="s">
        <v>66</v>
      </c>
      <c r="E8065" s="49" t="s">
        <v>489</v>
      </c>
      <c r="F8065" s="43" t="s">
        <v>495</v>
      </c>
      <c r="G8065" s="44" t="s">
        <v>1230</v>
      </c>
      <c r="H8065">
        <v>8065</v>
      </c>
    </row>
    <row r="8066" spans="1:8">
      <c r="A8066" s="39" t="s">
        <v>2099</v>
      </c>
      <c r="B8066" s="40">
        <v>235000</v>
      </c>
      <c r="C8066" s="41" t="s">
        <v>2165</v>
      </c>
      <c r="D8066" s="42" t="s">
        <v>81</v>
      </c>
      <c r="E8066" s="49" t="s">
        <v>489</v>
      </c>
      <c r="F8066" s="43" t="s">
        <v>495</v>
      </c>
      <c r="G8066" s="44" t="s">
        <v>1151</v>
      </c>
      <c r="H8066">
        <v>8066</v>
      </c>
    </row>
    <row r="8067" spans="1:8">
      <c r="A8067" s="39" t="s">
        <v>2103</v>
      </c>
      <c r="B8067" s="40">
        <v>219000</v>
      </c>
      <c r="C8067" s="41" t="s">
        <v>2165</v>
      </c>
      <c r="D8067" s="42" t="s">
        <v>210</v>
      </c>
      <c r="E8067" s="49" t="s">
        <v>489</v>
      </c>
      <c r="F8067" s="43" t="s">
        <v>495</v>
      </c>
      <c r="G8067" s="44" t="s">
        <v>1621</v>
      </c>
      <c r="H8067">
        <v>8067</v>
      </c>
    </row>
    <row r="8068" spans="1:8">
      <c r="A8068" s="39" t="s">
        <v>2101</v>
      </c>
      <c r="B8068" s="40">
        <v>240000</v>
      </c>
      <c r="C8068" s="41" t="s">
        <v>2165</v>
      </c>
      <c r="D8068" s="42" t="s">
        <v>1060</v>
      </c>
      <c r="E8068" s="49" t="s">
        <v>489</v>
      </c>
      <c r="F8068" s="43" t="s">
        <v>495</v>
      </c>
      <c r="G8068" s="44" t="s">
        <v>1997</v>
      </c>
      <c r="H8068">
        <v>8068</v>
      </c>
    </row>
    <row r="8069" spans="1:8">
      <c r="A8069" s="39" t="s">
        <v>2071</v>
      </c>
      <c r="B8069" s="40">
        <v>237000</v>
      </c>
      <c r="C8069" s="41" t="s">
        <v>2165</v>
      </c>
      <c r="D8069" s="42" t="s">
        <v>66</v>
      </c>
      <c r="E8069" s="49" t="s">
        <v>489</v>
      </c>
      <c r="F8069" s="43" t="s">
        <v>495</v>
      </c>
      <c r="G8069" s="44" t="s">
        <v>1230</v>
      </c>
      <c r="H8069">
        <v>8069</v>
      </c>
    </row>
    <row r="8070" spans="1:8">
      <c r="A8070" s="39" t="s">
        <v>2071</v>
      </c>
      <c r="B8070" s="40">
        <v>235000</v>
      </c>
      <c r="C8070" s="41" t="s">
        <v>2165</v>
      </c>
      <c r="D8070" s="42" t="s">
        <v>46</v>
      </c>
      <c r="E8070" s="49" t="s">
        <v>489</v>
      </c>
      <c r="F8070" s="43" t="s">
        <v>495</v>
      </c>
      <c r="G8070" s="44" t="s">
        <v>1269</v>
      </c>
      <c r="H8070">
        <v>8070</v>
      </c>
    </row>
    <row r="8071" spans="1:8">
      <c r="A8071" s="39" t="s">
        <v>2133</v>
      </c>
      <c r="B8071" s="40">
        <v>254000</v>
      </c>
      <c r="C8071" s="41" t="s">
        <v>2165</v>
      </c>
      <c r="D8071" s="42" t="s">
        <v>41</v>
      </c>
      <c r="E8071" s="49" t="s">
        <v>491</v>
      </c>
      <c r="F8071" s="43" t="s">
        <v>494</v>
      </c>
      <c r="G8071" s="44" t="s">
        <v>1766</v>
      </c>
      <c r="H8071">
        <v>8071</v>
      </c>
    </row>
    <row r="8072" spans="1:8">
      <c r="A8072" s="39" t="s">
        <v>2079</v>
      </c>
      <c r="B8072" s="40">
        <v>230000</v>
      </c>
      <c r="C8072" s="41" t="s">
        <v>2165</v>
      </c>
      <c r="D8072" s="42" t="s">
        <v>9</v>
      </c>
      <c r="E8072" s="49" t="s">
        <v>489</v>
      </c>
      <c r="F8072" s="43" t="s">
        <v>495</v>
      </c>
      <c r="G8072" s="44" t="s">
        <v>1177</v>
      </c>
      <c r="H8072">
        <v>8072</v>
      </c>
    </row>
    <row r="8073" spans="1:8">
      <c r="A8073" s="39" t="s">
        <v>2101</v>
      </c>
      <c r="B8073" s="40">
        <v>230000</v>
      </c>
      <c r="C8073" s="41" t="s">
        <v>2165</v>
      </c>
      <c r="D8073" s="42" t="s">
        <v>9</v>
      </c>
      <c r="E8073" s="49" t="s">
        <v>489</v>
      </c>
      <c r="F8073" s="43" t="s">
        <v>495</v>
      </c>
      <c r="G8073" s="44" t="s">
        <v>1177</v>
      </c>
      <c r="H8073">
        <v>8073</v>
      </c>
    </row>
    <row r="8074" spans="1:8">
      <c r="A8074" s="39" t="s">
        <v>2101</v>
      </c>
      <c r="B8074" s="40">
        <v>230000</v>
      </c>
      <c r="C8074" s="41" t="s">
        <v>2165</v>
      </c>
      <c r="D8074" s="42" t="s">
        <v>159</v>
      </c>
      <c r="E8074" s="49" t="s">
        <v>489</v>
      </c>
      <c r="F8074" s="43" t="s">
        <v>495</v>
      </c>
      <c r="G8074" s="44" t="s">
        <v>1278</v>
      </c>
      <c r="H8074">
        <v>8074</v>
      </c>
    </row>
    <row r="8075" spans="1:8">
      <c r="A8075" s="39" t="s">
        <v>2087</v>
      </c>
      <c r="B8075" s="40">
        <v>224900</v>
      </c>
      <c r="C8075" s="41" t="s">
        <v>2165</v>
      </c>
      <c r="D8075" s="42" t="s">
        <v>41</v>
      </c>
      <c r="E8075" s="49" t="s">
        <v>492</v>
      </c>
      <c r="F8075" s="43" t="s">
        <v>494</v>
      </c>
      <c r="G8075" s="44" t="s">
        <v>1766</v>
      </c>
      <c r="H8075">
        <v>8075</v>
      </c>
    </row>
    <row r="8076" spans="1:8">
      <c r="A8076" s="39" t="s">
        <v>2104</v>
      </c>
      <c r="B8076" s="40">
        <v>210000</v>
      </c>
      <c r="C8076" s="41" t="s">
        <v>2165</v>
      </c>
      <c r="D8076" s="42" t="s">
        <v>76</v>
      </c>
      <c r="E8076" s="49" t="s">
        <v>489</v>
      </c>
      <c r="F8076" s="43" t="s">
        <v>495</v>
      </c>
      <c r="G8076" s="44" t="s">
        <v>1947</v>
      </c>
      <c r="H8076">
        <v>8076</v>
      </c>
    </row>
    <row r="8077" spans="1:8">
      <c r="A8077" s="39" t="s">
        <v>2087</v>
      </c>
      <c r="B8077" s="40">
        <v>257000</v>
      </c>
      <c r="C8077" s="41" t="s">
        <v>2165</v>
      </c>
      <c r="D8077" s="42" t="s">
        <v>14</v>
      </c>
      <c r="E8077" s="49" t="s">
        <v>492</v>
      </c>
      <c r="F8077" s="43" t="s">
        <v>494</v>
      </c>
      <c r="G8077" s="44" t="s">
        <v>1908</v>
      </c>
      <c r="H8077">
        <v>8077</v>
      </c>
    </row>
    <row r="8078" spans="1:8">
      <c r="A8078" s="39" t="s">
        <v>2079</v>
      </c>
      <c r="B8078" s="40">
        <v>246000</v>
      </c>
      <c r="C8078" s="41" t="s">
        <v>2165</v>
      </c>
      <c r="D8078" s="42" t="s">
        <v>125</v>
      </c>
      <c r="E8078" s="49" t="s">
        <v>489</v>
      </c>
      <c r="F8078" s="43" t="s">
        <v>495</v>
      </c>
      <c r="G8078" s="44" t="s">
        <v>1375</v>
      </c>
      <c r="H8078">
        <v>8078</v>
      </c>
    </row>
    <row r="8079" spans="1:8">
      <c r="A8079" s="39" t="s">
        <v>2070</v>
      </c>
      <c r="B8079" s="40">
        <v>225000</v>
      </c>
      <c r="C8079" s="41" t="s">
        <v>2165</v>
      </c>
      <c r="D8079" s="42" t="s">
        <v>21</v>
      </c>
      <c r="E8079" s="49" t="s">
        <v>489</v>
      </c>
      <c r="F8079" s="43" t="s">
        <v>495</v>
      </c>
      <c r="G8079" s="44" t="s">
        <v>1967</v>
      </c>
      <c r="H8079">
        <v>8079</v>
      </c>
    </row>
    <row r="8080" spans="1:8">
      <c r="A8080" s="39" t="s">
        <v>2070</v>
      </c>
      <c r="B8080" s="40">
        <v>216500</v>
      </c>
      <c r="C8080" s="41" t="s">
        <v>2165</v>
      </c>
      <c r="D8080" s="42" t="s">
        <v>37</v>
      </c>
      <c r="E8080" s="49" t="s">
        <v>489</v>
      </c>
      <c r="F8080" s="43" t="s">
        <v>495</v>
      </c>
      <c r="G8080" s="44" t="s">
        <v>1101</v>
      </c>
      <c r="H8080">
        <v>8080</v>
      </c>
    </row>
    <row r="8081" spans="1:8">
      <c r="A8081" s="39" t="s">
        <v>2098</v>
      </c>
      <c r="B8081" s="40">
        <v>195000</v>
      </c>
      <c r="C8081" s="41" t="s">
        <v>2165</v>
      </c>
      <c r="D8081" s="42" t="s">
        <v>45</v>
      </c>
      <c r="E8081" s="49" t="s">
        <v>489</v>
      </c>
      <c r="F8081" s="43" t="s">
        <v>495</v>
      </c>
      <c r="G8081" s="44" t="s">
        <v>1999</v>
      </c>
      <c r="H8081">
        <v>8081</v>
      </c>
    </row>
    <row r="8082" spans="1:8">
      <c r="A8082" s="39" t="s">
        <v>2079</v>
      </c>
      <c r="B8082" s="40">
        <v>190000</v>
      </c>
      <c r="C8082" s="41" t="s">
        <v>2165</v>
      </c>
      <c r="D8082" s="42" t="s">
        <v>45</v>
      </c>
      <c r="E8082" s="49" t="s">
        <v>489</v>
      </c>
      <c r="F8082" s="43" t="s">
        <v>495</v>
      </c>
      <c r="G8082" s="44" t="s">
        <v>1999</v>
      </c>
      <c r="H8082">
        <v>8082</v>
      </c>
    </row>
    <row r="8083" spans="1:8">
      <c r="A8083" s="39" t="s">
        <v>2103</v>
      </c>
      <c r="B8083" s="40">
        <v>277700</v>
      </c>
      <c r="C8083" s="41" t="s">
        <v>2165</v>
      </c>
      <c r="D8083" s="42" t="s">
        <v>46</v>
      </c>
      <c r="E8083" s="49" t="s">
        <v>489</v>
      </c>
      <c r="F8083" s="43" t="s">
        <v>495</v>
      </c>
      <c r="G8083" s="44" t="s">
        <v>1269</v>
      </c>
      <c r="H8083">
        <v>8083</v>
      </c>
    </row>
    <row r="8084" spans="1:8">
      <c r="A8084" s="39" t="s">
        <v>2085</v>
      </c>
      <c r="B8084" s="40">
        <v>220000</v>
      </c>
      <c r="C8084" s="41" t="s">
        <v>2165</v>
      </c>
      <c r="D8084" s="42" t="s">
        <v>41</v>
      </c>
      <c r="E8084" s="49" t="s">
        <v>492</v>
      </c>
      <c r="F8084" s="43" t="s">
        <v>494</v>
      </c>
      <c r="G8084" s="44" t="s">
        <v>1766</v>
      </c>
      <c r="H8084">
        <v>8084</v>
      </c>
    </row>
    <row r="8085" spans="1:8">
      <c r="A8085" s="39" t="s">
        <v>2105</v>
      </c>
      <c r="B8085" s="40">
        <v>200000</v>
      </c>
      <c r="C8085" s="41" t="s">
        <v>2165</v>
      </c>
      <c r="D8085" s="42" t="s">
        <v>20</v>
      </c>
      <c r="E8085" s="49" t="s">
        <v>489</v>
      </c>
      <c r="F8085" s="43" t="s">
        <v>495</v>
      </c>
      <c r="G8085" s="44" t="s">
        <v>1801</v>
      </c>
      <c r="H8085">
        <v>8085</v>
      </c>
    </row>
    <row r="8086" spans="1:8">
      <c r="A8086" s="39" t="s">
        <v>2110</v>
      </c>
      <c r="B8086" s="40">
        <v>225000</v>
      </c>
      <c r="C8086" s="41" t="s">
        <v>2165</v>
      </c>
      <c r="D8086" s="42" t="s">
        <v>197</v>
      </c>
      <c r="E8086" s="49" t="s">
        <v>489</v>
      </c>
      <c r="F8086" s="43" t="s">
        <v>495</v>
      </c>
      <c r="G8086" s="44" t="s">
        <v>1331</v>
      </c>
      <c r="H8086">
        <v>8086</v>
      </c>
    </row>
    <row r="8087" spans="1:8">
      <c r="A8087" s="39" t="s">
        <v>2105</v>
      </c>
      <c r="B8087" s="40">
        <v>220000</v>
      </c>
      <c r="C8087" s="41" t="s">
        <v>2165</v>
      </c>
      <c r="D8087" s="42" t="s">
        <v>60</v>
      </c>
      <c r="E8087" s="49" t="s">
        <v>489</v>
      </c>
      <c r="F8087" s="43" t="s">
        <v>495</v>
      </c>
      <c r="G8087" s="44" t="s">
        <v>1498</v>
      </c>
      <c r="H8087">
        <v>8087</v>
      </c>
    </row>
    <row r="8088" spans="1:8">
      <c r="A8088" s="39" t="s">
        <v>2121</v>
      </c>
      <c r="B8088" s="40">
        <v>230000</v>
      </c>
      <c r="C8088" s="41" t="s">
        <v>2165</v>
      </c>
      <c r="D8088" s="42" t="s">
        <v>13</v>
      </c>
      <c r="E8088" s="49" t="s">
        <v>489</v>
      </c>
      <c r="F8088" s="43" t="s">
        <v>495</v>
      </c>
      <c r="G8088" s="44" t="s">
        <v>1151</v>
      </c>
      <c r="H8088">
        <v>8088</v>
      </c>
    </row>
    <row r="8089" spans="1:8">
      <c r="A8089" s="39" t="s">
        <v>2104</v>
      </c>
      <c r="B8089" s="40">
        <v>229900</v>
      </c>
      <c r="C8089" s="41" t="s">
        <v>2165</v>
      </c>
      <c r="D8089" s="42" t="s">
        <v>72</v>
      </c>
      <c r="E8089" s="49" t="s">
        <v>489</v>
      </c>
      <c r="F8089" s="43" t="s">
        <v>495</v>
      </c>
      <c r="G8089" s="44" t="s">
        <v>1230</v>
      </c>
      <c r="H8089">
        <v>8089</v>
      </c>
    </row>
    <row r="8090" spans="1:8">
      <c r="A8090" s="39" t="s">
        <v>2132</v>
      </c>
      <c r="B8090" s="40">
        <v>225000</v>
      </c>
      <c r="C8090" s="41" t="s">
        <v>2165</v>
      </c>
      <c r="D8090" s="42" t="s">
        <v>9</v>
      </c>
      <c r="E8090" s="49" t="s">
        <v>489</v>
      </c>
      <c r="F8090" s="43" t="s">
        <v>495</v>
      </c>
      <c r="G8090" s="44" t="s">
        <v>1177</v>
      </c>
      <c r="H8090">
        <v>8090</v>
      </c>
    </row>
    <row r="8091" spans="1:8">
      <c r="A8091" s="39" t="s">
        <v>2083</v>
      </c>
      <c r="B8091" s="40">
        <v>245000</v>
      </c>
      <c r="C8091" s="41" t="s">
        <v>2165</v>
      </c>
      <c r="D8091" s="42" t="s">
        <v>46</v>
      </c>
      <c r="E8091" s="49" t="s">
        <v>489</v>
      </c>
      <c r="F8091" s="43" t="s">
        <v>495</v>
      </c>
      <c r="G8091" s="44" t="s">
        <v>1269</v>
      </c>
      <c r="H8091">
        <v>8091</v>
      </c>
    </row>
    <row r="8092" spans="1:8">
      <c r="A8092" s="39" t="s">
        <v>2150</v>
      </c>
      <c r="B8092" s="40">
        <v>249999</v>
      </c>
      <c r="C8092" s="41" t="s">
        <v>2165</v>
      </c>
      <c r="D8092" s="42" t="s">
        <v>9</v>
      </c>
      <c r="E8092" s="49" t="s">
        <v>489</v>
      </c>
      <c r="F8092" s="43" t="s">
        <v>495</v>
      </c>
      <c r="G8092" s="44" t="s">
        <v>1177</v>
      </c>
      <c r="H8092">
        <v>8092</v>
      </c>
    </row>
    <row r="8093" spans="1:8">
      <c r="A8093" s="39" t="s">
        <v>2074</v>
      </c>
      <c r="B8093" s="40">
        <v>215000</v>
      </c>
      <c r="C8093" s="41" t="s">
        <v>2165</v>
      </c>
      <c r="D8093" s="42" t="s">
        <v>140</v>
      </c>
      <c r="E8093" s="49" t="s">
        <v>491</v>
      </c>
      <c r="F8093" s="43" t="s">
        <v>494</v>
      </c>
      <c r="G8093" s="44" t="s">
        <v>1177</v>
      </c>
      <c r="H8093">
        <v>8093</v>
      </c>
    </row>
    <row r="8094" spans="1:8">
      <c r="A8094" s="39" t="s">
        <v>2085</v>
      </c>
      <c r="B8094" s="40">
        <v>275000</v>
      </c>
      <c r="C8094" s="41" t="s">
        <v>2165</v>
      </c>
      <c r="D8094" s="42" t="s">
        <v>140</v>
      </c>
      <c r="E8094" s="49" t="s">
        <v>492</v>
      </c>
      <c r="F8094" s="43" t="s">
        <v>494</v>
      </c>
      <c r="G8094" s="44" t="s">
        <v>1177</v>
      </c>
      <c r="H8094">
        <v>8094</v>
      </c>
    </row>
    <row r="8095" spans="1:8">
      <c r="A8095" s="39" t="s">
        <v>2085</v>
      </c>
      <c r="B8095" s="40">
        <v>210000</v>
      </c>
      <c r="C8095" s="41" t="s">
        <v>2165</v>
      </c>
      <c r="D8095" s="42" t="s">
        <v>116</v>
      </c>
      <c r="E8095" s="49" t="s">
        <v>492</v>
      </c>
      <c r="F8095" s="43" t="s">
        <v>494</v>
      </c>
      <c r="G8095" s="44" t="s">
        <v>1269</v>
      </c>
      <c r="H8095">
        <v>8095</v>
      </c>
    </row>
    <row r="8096" spans="1:8">
      <c r="A8096" s="39" t="s">
        <v>2112</v>
      </c>
      <c r="B8096" s="40">
        <v>225000</v>
      </c>
      <c r="C8096" s="41" t="s">
        <v>2165</v>
      </c>
      <c r="D8096" s="42" t="s">
        <v>99</v>
      </c>
      <c r="E8096" s="49" t="s">
        <v>489</v>
      </c>
      <c r="F8096" s="43" t="s">
        <v>495</v>
      </c>
      <c r="G8096" s="44" t="s">
        <v>1851</v>
      </c>
      <c r="H8096">
        <v>8096</v>
      </c>
    </row>
    <row r="8097" spans="1:8">
      <c r="A8097" s="39" t="s">
        <v>2121</v>
      </c>
      <c r="B8097" s="40">
        <v>240000</v>
      </c>
      <c r="C8097" s="41" t="s">
        <v>2165</v>
      </c>
      <c r="D8097" s="42" t="s">
        <v>35</v>
      </c>
      <c r="E8097" s="49" t="s">
        <v>489</v>
      </c>
      <c r="F8097" s="43" t="s">
        <v>495</v>
      </c>
      <c r="G8097" s="44" t="s">
        <v>1656</v>
      </c>
      <c r="H8097">
        <v>8097</v>
      </c>
    </row>
    <row r="8098" spans="1:8">
      <c r="A8098" s="39" t="s">
        <v>2145</v>
      </c>
      <c r="B8098" s="40">
        <v>206000</v>
      </c>
      <c r="C8098" s="41" t="s">
        <v>2165</v>
      </c>
      <c r="D8098" s="42" t="s">
        <v>449</v>
      </c>
      <c r="E8098" s="49" t="s">
        <v>491</v>
      </c>
      <c r="F8098" s="43" t="s">
        <v>494</v>
      </c>
      <c r="G8098" s="44" t="s">
        <v>1262</v>
      </c>
      <c r="H8098">
        <v>8098</v>
      </c>
    </row>
    <row r="8099" spans="1:8">
      <c r="A8099" s="39" t="s">
        <v>2110</v>
      </c>
      <c r="B8099" s="40">
        <v>242000</v>
      </c>
      <c r="C8099" s="41" t="s">
        <v>2165</v>
      </c>
      <c r="D8099" s="42" t="s">
        <v>32</v>
      </c>
      <c r="E8099" s="49" t="s">
        <v>489</v>
      </c>
      <c r="F8099" s="43" t="s">
        <v>495</v>
      </c>
      <c r="G8099" s="44" t="s">
        <v>1151</v>
      </c>
      <c r="H8099">
        <v>8099</v>
      </c>
    </row>
    <row r="8100" spans="1:8">
      <c r="A8100" s="39" t="s">
        <v>2131</v>
      </c>
      <c r="B8100" s="40">
        <v>200000</v>
      </c>
      <c r="C8100" s="41" t="s">
        <v>2165</v>
      </c>
      <c r="D8100" s="42" t="s">
        <v>401</v>
      </c>
      <c r="E8100" s="49" t="s">
        <v>491</v>
      </c>
      <c r="F8100" s="43" t="s">
        <v>494</v>
      </c>
      <c r="G8100" s="44" t="s">
        <v>1142</v>
      </c>
      <c r="H8100">
        <v>8100</v>
      </c>
    </row>
    <row r="8101" spans="1:8">
      <c r="A8101" s="39" t="s">
        <v>2087</v>
      </c>
      <c r="B8101" s="40">
        <v>240000</v>
      </c>
      <c r="C8101" s="41" t="s">
        <v>2165</v>
      </c>
      <c r="D8101" s="42" t="s">
        <v>94</v>
      </c>
      <c r="E8101" s="49" t="s">
        <v>492</v>
      </c>
      <c r="F8101" s="43" t="s">
        <v>494</v>
      </c>
      <c r="G8101" s="44" t="s">
        <v>1175</v>
      </c>
      <c r="H8101">
        <v>8101</v>
      </c>
    </row>
    <row r="8102" spans="1:8">
      <c r="A8102" s="39" t="s">
        <v>2101</v>
      </c>
      <c r="B8102" s="40">
        <v>200000</v>
      </c>
      <c r="C8102" s="41" t="s">
        <v>2165</v>
      </c>
      <c r="D8102" s="42" t="s">
        <v>375</v>
      </c>
      <c r="E8102" s="49" t="s">
        <v>489</v>
      </c>
      <c r="F8102" s="43" t="s">
        <v>495</v>
      </c>
      <c r="G8102" s="44" t="s">
        <v>1685</v>
      </c>
      <c r="H8102">
        <v>8102</v>
      </c>
    </row>
    <row r="8103" spans="1:8">
      <c r="A8103" s="39" t="s">
        <v>2121</v>
      </c>
      <c r="B8103" s="40">
        <v>230000</v>
      </c>
      <c r="C8103" s="41" t="s">
        <v>2165</v>
      </c>
      <c r="D8103" s="42" t="s">
        <v>10</v>
      </c>
      <c r="E8103" s="49" t="s">
        <v>489</v>
      </c>
      <c r="F8103" s="43" t="s">
        <v>495</v>
      </c>
      <c r="G8103" s="44" t="s">
        <v>1405</v>
      </c>
      <c r="H8103">
        <v>8103</v>
      </c>
    </row>
    <row r="8104" spans="1:8">
      <c r="A8104" s="39" t="s">
        <v>2096</v>
      </c>
      <c r="B8104" s="40">
        <v>200000</v>
      </c>
      <c r="C8104" s="41" t="s">
        <v>2165</v>
      </c>
      <c r="D8104" s="42" t="s">
        <v>81</v>
      </c>
      <c r="E8104" s="49" t="s">
        <v>489</v>
      </c>
      <c r="F8104" s="43" t="s">
        <v>495</v>
      </c>
      <c r="G8104" s="44" t="s">
        <v>1151</v>
      </c>
      <c r="H8104">
        <v>8104</v>
      </c>
    </row>
    <row r="8105" spans="1:8">
      <c r="A8105" s="39" t="s">
        <v>2138</v>
      </c>
      <c r="B8105" s="40">
        <v>215000</v>
      </c>
      <c r="C8105" s="41" t="s">
        <v>2165</v>
      </c>
      <c r="D8105" s="42" t="s">
        <v>41</v>
      </c>
      <c r="E8105" s="49" t="s">
        <v>491</v>
      </c>
      <c r="F8105" s="43" t="s">
        <v>494</v>
      </c>
      <c r="G8105" s="44" t="s">
        <v>1766</v>
      </c>
      <c r="H8105">
        <v>8105</v>
      </c>
    </row>
    <row r="8106" spans="1:8">
      <c r="A8106" s="39" t="s">
        <v>2093</v>
      </c>
      <c r="B8106" s="40">
        <v>250000</v>
      </c>
      <c r="C8106" s="41" t="s">
        <v>2165</v>
      </c>
      <c r="D8106" s="42" t="s">
        <v>303</v>
      </c>
      <c r="E8106" s="49" t="s">
        <v>489</v>
      </c>
      <c r="F8106" s="43" t="s">
        <v>495</v>
      </c>
      <c r="G8106" s="44" t="s">
        <v>1593</v>
      </c>
      <c r="H8106">
        <v>8106</v>
      </c>
    </row>
    <row r="8107" spans="1:8">
      <c r="A8107" s="39" t="s">
        <v>2070</v>
      </c>
      <c r="B8107" s="40">
        <v>220000</v>
      </c>
      <c r="C8107" s="41" t="s">
        <v>2165</v>
      </c>
      <c r="D8107" s="42" t="s">
        <v>45</v>
      </c>
      <c r="E8107" s="49" t="s">
        <v>489</v>
      </c>
      <c r="F8107" s="43" t="s">
        <v>495</v>
      </c>
      <c r="G8107" s="44" t="s">
        <v>1999</v>
      </c>
      <c r="H8107">
        <v>8107</v>
      </c>
    </row>
    <row r="8108" spans="1:8">
      <c r="A8108" s="39" t="s">
        <v>2093</v>
      </c>
      <c r="B8108" s="40">
        <v>245000</v>
      </c>
      <c r="C8108" s="41" t="s">
        <v>2165</v>
      </c>
      <c r="D8108" s="42" t="s">
        <v>214</v>
      </c>
      <c r="E8108" s="49" t="s">
        <v>489</v>
      </c>
      <c r="F8108" s="43" t="s">
        <v>495</v>
      </c>
      <c r="G8108" s="44" t="s">
        <v>1485</v>
      </c>
      <c r="H8108">
        <v>8108</v>
      </c>
    </row>
    <row r="8109" spans="1:8">
      <c r="A8109" s="39" t="s">
        <v>2079</v>
      </c>
      <c r="B8109" s="40">
        <v>213000</v>
      </c>
      <c r="C8109" s="41" t="s">
        <v>2165</v>
      </c>
      <c r="D8109" s="42" t="s">
        <v>37</v>
      </c>
      <c r="E8109" s="49" t="s">
        <v>489</v>
      </c>
      <c r="F8109" s="43" t="s">
        <v>495</v>
      </c>
      <c r="G8109" s="44" t="s">
        <v>1101</v>
      </c>
      <c r="H8109">
        <v>8109</v>
      </c>
    </row>
    <row r="8110" spans="1:8">
      <c r="A8110" s="39" t="s">
        <v>2102</v>
      </c>
      <c r="B8110" s="40">
        <v>250000</v>
      </c>
      <c r="C8110" s="41" t="s">
        <v>2165</v>
      </c>
      <c r="D8110" s="42" t="s">
        <v>94</v>
      </c>
      <c r="E8110" s="49" t="s">
        <v>491</v>
      </c>
      <c r="F8110" s="43" t="s">
        <v>494</v>
      </c>
      <c r="G8110" s="44" t="s">
        <v>1175</v>
      </c>
      <c r="H8110">
        <v>8110</v>
      </c>
    </row>
    <row r="8111" spans="1:8">
      <c r="A8111" s="39" t="s">
        <v>2099</v>
      </c>
      <c r="B8111" s="40">
        <v>200000</v>
      </c>
      <c r="C8111" s="41" t="s">
        <v>2165</v>
      </c>
      <c r="D8111" s="42" t="s">
        <v>140</v>
      </c>
      <c r="E8111" s="49" t="s">
        <v>489</v>
      </c>
      <c r="F8111" s="43" t="s">
        <v>495</v>
      </c>
      <c r="G8111" s="44" t="s">
        <v>1177</v>
      </c>
      <c r="H8111">
        <v>8111</v>
      </c>
    </row>
    <row r="8112" spans="1:8">
      <c r="A8112" s="39" t="s">
        <v>2130</v>
      </c>
      <c r="B8112" s="40">
        <v>225000</v>
      </c>
      <c r="C8112" s="41" t="s">
        <v>2165</v>
      </c>
      <c r="D8112" s="42" t="s">
        <v>9</v>
      </c>
      <c r="E8112" s="49" t="s">
        <v>491</v>
      </c>
      <c r="F8112" s="43" t="s">
        <v>494</v>
      </c>
      <c r="G8112" s="44" t="s">
        <v>1177</v>
      </c>
      <c r="H8112">
        <v>8112</v>
      </c>
    </row>
    <row r="8113" spans="1:8">
      <c r="A8113" s="39" t="s">
        <v>2101</v>
      </c>
      <c r="B8113" s="40">
        <v>251750</v>
      </c>
      <c r="C8113" s="41" t="s">
        <v>2165</v>
      </c>
      <c r="D8113" s="42" t="s">
        <v>37</v>
      </c>
      <c r="E8113" s="49" t="s">
        <v>489</v>
      </c>
      <c r="F8113" s="43" t="s">
        <v>495</v>
      </c>
      <c r="G8113" s="44" t="s">
        <v>1101</v>
      </c>
      <c r="H8113">
        <v>8113</v>
      </c>
    </row>
    <row r="8114" spans="1:8">
      <c r="A8114" s="39" t="s">
        <v>2085</v>
      </c>
      <c r="B8114" s="40">
        <v>234000</v>
      </c>
      <c r="C8114" s="41" t="s">
        <v>2165</v>
      </c>
      <c r="D8114" s="42" t="s">
        <v>71</v>
      </c>
      <c r="E8114" s="49" t="s">
        <v>492</v>
      </c>
      <c r="F8114" s="43" t="s">
        <v>494</v>
      </c>
      <c r="G8114" s="44" t="s">
        <v>1283</v>
      </c>
      <c r="H8114">
        <v>8114</v>
      </c>
    </row>
    <row r="8115" spans="1:8">
      <c r="A8115" s="39" t="s">
        <v>2101</v>
      </c>
      <c r="B8115" s="40">
        <v>255001</v>
      </c>
      <c r="C8115" s="41" t="s">
        <v>2165</v>
      </c>
      <c r="D8115" s="42" t="s">
        <v>37</v>
      </c>
      <c r="E8115" s="49" t="s">
        <v>489</v>
      </c>
      <c r="F8115" s="43" t="s">
        <v>495</v>
      </c>
      <c r="G8115" s="44" t="s">
        <v>1101</v>
      </c>
      <c r="H8115">
        <v>8115</v>
      </c>
    </row>
    <row r="8116" spans="1:8">
      <c r="A8116" s="39" t="s">
        <v>2132</v>
      </c>
      <c r="B8116" s="40">
        <v>235000</v>
      </c>
      <c r="C8116" s="41" t="s">
        <v>2165</v>
      </c>
      <c r="D8116" s="42" t="s">
        <v>246</v>
      </c>
      <c r="E8116" s="49" t="s">
        <v>489</v>
      </c>
      <c r="F8116" s="43" t="s">
        <v>495</v>
      </c>
      <c r="G8116" s="44" t="s">
        <v>1278</v>
      </c>
      <c r="H8116">
        <v>8116</v>
      </c>
    </row>
    <row r="8117" spans="1:8">
      <c r="A8117" s="39" t="s">
        <v>2110</v>
      </c>
      <c r="B8117" s="40">
        <v>270000</v>
      </c>
      <c r="C8117" s="41" t="s">
        <v>2165</v>
      </c>
      <c r="D8117" s="42" t="s">
        <v>115</v>
      </c>
      <c r="E8117" s="49" t="s">
        <v>489</v>
      </c>
      <c r="F8117" s="43" t="s">
        <v>495</v>
      </c>
      <c r="G8117" s="44" t="s">
        <v>1351</v>
      </c>
      <c r="H8117">
        <v>8117</v>
      </c>
    </row>
    <row r="8118" spans="1:8">
      <c r="A8118" s="39" t="s">
        <v>2132</v>
      </c>
      <c r="B8118" s="40">
        <v>220000</v>
      </c>
      <c r="C8118" s="41" t="s">
        <v>2165</v>
      </c>
      <c r="D8118" s="42" t="s">
        <v>72</v>
      </c>
      <c r="E8118" s="49" t="s">
        <v>489</v>
      </c>
      <c r="F8118" s="43" t="s">
        <v>495</v>
      </c>
      <c r="G8118" s="44" t="s">
        <v>1230</v>
      </c>
      <c r="H8118">
        <v>8118</v>
      </c>
    </row>
    <row r="8119" spans="1:8">
      <c r="A8119" s="39" t="s">
        <v>2070</v>
      </c>
      <c r="B8119" s="40">
        <v>235000</v>
      </c>
      <c r="C8119" s="41" t="s">
        <v>2165</v>
      </c>
      <c r="D8119" s="42" t="s">
        <v>37</v>
      </c>
      <c r="E8119" s="49" t="s">
        <v>489</v>
      </c>
      <c r="F8119" s="43" t="s">
        <v>495</v>
      </c>
      <c r="G8119" s="44" t="s">
        <v>1101</v>
      </c>
      <c r="H8119">
        <v>8119</v>
      </c>
    </row>
    <row r="8120" spans="1:8">
      <c r="A8120" s="39" t="s">
        <v>2104</v>
      </c>
      <c r="B8120" s="40">
        <v>230000</v>
      </c>
      <c r="C8120" s="41" t="s">
        <v>2165</v>
      </c>
      <c r="D8120" s="42" t="s">
        <v>66</v>
      </c>
      <c r="E8120" s="49" t="s">
        <v>489</v>
      </c>
      <c r="F8120" s="43" t="s">
        <v>495</v>
      </c>
      <c r="G8120" s="44" t="s">
        <v>1230</v>
      </c>
      <c r="H8120">
        <v>8120</v>
      </c>
    </row>
    <row r="8121" spans="1:8">
      <c r="A8121" s="39" t="s">
        <v>2124</v>
      </c>
      <c r="B8121" s="40">
        <v>230000</v>
      </c>
      <c r="C8121" s="41" t="s">
        <v>2165</v>
      </c>
      <c r="D8121" s="42" t="s">
        <v>33</v>
      </c>
      <c r="E8121" s="49" t="s">
        <v>489</v>
      </c>
      <c r="F8121" s="43" t="s">
        <v>495</v>
      </c>
      <c r="G8121" s="44" t="s">
        <v>1834</v>
      </c>
      <c r="H8121">
        <v>8121</v>
      </c>
    </row>
    <row r="8122" spans="1:8">
      <c r="A8122" s="39" t="s">
        <v>2145</v>
      </c>
      <c r="B8122" s="40">
        <v>220000</v>
      </c>
      <c r="C8122" s="41" t="s">
        <v>2165</v>
      </c>
      <c r="D8122" s="42" t="s">
        <v>58</v>
      </c>
      <c r="E8122" s="49" t="s">
        <v>491</v>
      </c>
      <c r="F8122" s="43" t="s">
        <v>494</v>
      </c>
      <c r="G8122" s="44" t="s">
        <v>1177</v>
      </c>
      <c r="H8122">
        <v>8122</v>
      </c>
    </row>
    <row r="8123" spans="1:8">
      <c r="A8123" s="39" t="s">
        <v>2106</v>
      </c>
      <c r="B8123" s="40">
        <v>210000</v>
      </c>
      <c r="C8123" s="41" t="s">
        <v>2165</v>
      </c>
      <c r="D8123" s="42" t="s">
        <v>103</v>
      </c>
      <c r="E8123" s="49" t="s">
        <v>491</v>
      </c>
      <c r="F8123" s="43" t="s">
        <v>494</v>
      </c>
      <c r="G8123" s="44" t="s">
        <v>1230</v>
      </c>
      <c r="H8123">
        <v>8123</v>
      </c>
    </row>
    <row r="8124" spans="1:8">
      <c r="A8124" s="39" t="s">
        <v>2104</v>
      </c>
      <c r="B8124" s="40">
        <v>250000</v>
      </c>
      <c r="C8124" s="41" t="s">
        <v>2165</v>
      </c>
      <c r="D8124" s="42" t="s">
        <v>20</v>
      </c>
      <c r="E8124" s="49" t="s">
        <v>489</v>
      </c>
      <c r="F8124" s="43" t="s">
        <v>495</v>
      </c>
      <c r="G8124" s="44" t="s">
        <v>1801</v>
      </c>
      <c r="H8124">
        <v>8124</v>
      </c>
    </row>
    <row r="8125" spans="1:8">
      <c r="A8125" s="39" t="s">
        <v>2087</v>
      </c>
      <c r="B8125" s="40">
        <v>245000</v>
      </c>
      <c r="C8125" s="41" t="s">
        <v>2165</v>
      </c>
      <c r="D8125" s="42" t="s">
        <v>94</v>
      </c>
      <c r="E8125" s="49" t="s">
        <v>492</v>
      </c>
      <c r="F8125" s="43" t="s">
        <v>494</v>
      </c>
      <c r="G8125" s="44" t="s">
        <v>1175</v>
      </c>
      <c r="H8125">
        <v>8125</v>
      </c>
    </row>
    <row r="8126" spans="1:8">
      <c r="A8126" s="39" t="s">
        <v>2101</v>
      </c>
      <c r="B8126" s="40">
        <v>200000</v>
      </c>
      <c r="C8126" s="41" t="s">
        <v>2165</v>
      </c>
      <c r="D8126" s="42" t="s">
        <v>9</v>
      </c>
      <c r="E8126" s="49" t="s">
        <v>489</v>
      </c>
      <c r="F8126" s="43" t="s">
        <v>495</v>
      </c>
      <c r="G8126" s="44" t="s">
        <v>1177</v>
      </c>
      <c r="H8126">
        <v>8126</v>
      </c>
    </row>
    <row r="8127" spans="1:8">
      <c r="A8127" s="39" t="s">
        <v>2104</v>
      </c>
      <c r="B8127" s="40">
        <v>255000</v>
      </c>
      <c r="C8127" s="41" t="s">
        <v>2165</v>
      </c>
      <c r="D8127" s="42" t="s">
        <v>66</v>
      </c>
      <c r="E8127" s="49" t="s">
        <v>489</v>
      </c>
      <c r="F8127" s="43" t="s">
        <v>495</v>
      </c>
      <c r="G8127" s="44" t="s">
        <v>1230</v>
      </c>
      <c r="H8127">
        <v>8127</v>
      </c>
    </row>
    <row r="8128" spans="1:8">
      <c r="A8128" s="39" t="s">
        <v>2070</v>
      </c>
      <c r="B8128" s="40">
        <v>245000</v>
      </c>
      <c r="C8128" s="41" t="s">
        <v>2165</v>
      </c>
      <c r="D8128" s="42" t="s">
        <v>9</v>
      </c>
      <c r="E8128" s="49" t="s">
        <v>489</v>
      </c>
      <c r="F8128" s="43" t="s">
        <v>495</v>
      </c>
      <c r="G8128" s="44" t="s">
        <v>1177</v>
      </c>
      <c r="H8128">
        <v>8128</v>
      </c>
    </row>
    <row r="8129" spans="1:8">
      <c r="A8129" s="39" t="s">
        <v>2093</v>
      </c>
      <c r="B8129" s="40">
        <v>220000</v>
      </c>
      <c r="C8129" s="41" t="s">
        <v>2165</v>
      </c>
      <c r="D8129" s="42" t="s">
        <v>37</v>
      </c>
      <c r="E8129" s="49" t="s">
        <v>489</v>
      </c>
      <c r="F8129" s="43" t="s">
        <v>495</v>
      </c>
      <c r="G8129" s="44" t="s">
        <v>1101</v>
      </c>
      <c r="H8129">
        <v>8129</v>
      </c>
    </row>
    <row r="8130" spans="1:8">
      <c r="A8130" s="39" t="s">
        <v>2101</v>
      </c>
      <c r="B8130" s="40">
        <v>255000</v>
      </c>
      <c r="C8130" s="41" t="s">
        <v>2165</v>
      </c>
      <c r="D8130" s="42" t="s">
        <v>66</v>
      </c>
      <c r="E8130" s="49" t="s">
        <v>489</v>
      </c>
      <c r="F8130" s="43" t="s">
        <v>495</v>
      </c>
      <c r="G8130" s="44" t="s">
        <v>1230</v>
      </c>
      <c r="H8130">
        <v>8130</v>
      </c>
    </row>
    <row r="8131" spans="1:8">
      <c r="A8131" s="39" t="s">
        <v>2121</v>
      </c>
      <c r="B8131" s="40">
        <v>215000</v>
      </c>
      <c r="C8131" s="41" t="s">
        <v>2165</v>
      </c>
      <c r="D8131" s="42" t="s">
        <v>9</v>
      </c>
      <c r="E8131" s="49" t="s">
        <v>489</v>
      </c>
      <c r="F8131" s="43" t="s">
        <v>495</v>
      </c>
      <c r="G8131" s="44" t="s">
        <v>1177</v>
      </c>
      <c r="H8131">
        <v>8131</v>
      </c>
    </row>
    <row r="8132" spans="1:8">
      <c r="A8132" s="39" t="s">
        <v>2076</v>
      </c>
      <c r="B8132" s="40">
        <v>227500</v>
      </c>
      <c r="C8132" s="41" t="s">
        <v>2165</v>
      </c>
      <c r="D8132" s="42" t="s">
        <v>963</v>
      </c>
      <c r="E8132" s="49" t="s">
        <v>489</v>
      </c>
      <c r="F8132" s="43" t="s">
        <v>495</v>
      </c>
      <c r="G8132" s="44" t="s">
        <v>1815</v>
      </c>
      <c r="H8132">
        <v>8132</v>
      </c>
    </row>
    <row r="8133" spans="1:8">
      <c r="A8133" s="39" t="s">
        <v>2121</v>
      </c>
      <c r="B8133" s="40">
        <v>249000</v>
      </c>
      <c r="C8133" s="41" t="s">
        <v>2165</v>
      </c>
      <c r="D8133" s="42" t="s">
        <v>45</v>
      </c>
      <c r="E8133" s="49" t="s">
        <v>489</v>
      </c>
      <c r="F8133" s="43" t="s">
        <v>495</v>
      </c>
      <c r="G8133" s="44" t="s">
        <v>1999</v>
      </c>
      <c r="H8133">
        <v>8133</v>
      </c>
    </row>
    <row r="8134" spans="1:8">
      <c r="A8134" s="39" t="s">
        <v>2073</v>
      </c>
      <c r="B8134" s="40">
        <v>250000</v>
      </c>
      <c r="C8134" s="41" t="s">
        <v>2165</v>
      </c>
      <c r="D8134" s="42" t="s">
        <v>32</v>
      </c>
      <c r="E8134" s="49" t="s">
        <v>489</v>
      </c>
      <c r="F8134" s="43" t="s">
        <v>495</v>
      </c>
      <c r="G8134" s="44" t="s">
        <v>1151</v>
      </c>
      <c r="H8134">
        <v>8134</v>
      </c>
    </row>
    <row r="8135" spans="1:8">
      <c r="A8135" s="39" t="s">
        <v>2101</v>
      </c>
      <c r="B8135" s="40">
        <v>250000</v>
      </c>
      <c r="C8135" s="41" t="s">
        <v>2165</v>
      </c>
      <c r="D8135" s="42" t="s">
        <v>122</v>
      </c>
      <c r="E8135" s="49" t="s">
        <v>489</v>
      </c>
      <c r="F8135" s="43" t="s">
        <v>495</v>
      </c>
      <c r="G8135" s="44" t="s">
        <v>1830</v>
      </c>
      <c r="H8135">
        <v>8135</v>
      </c>
    </row>
    <row r="8136" spans="1:8">
      <c r="A8136" s="39" t="s">
        <v>2101</v>
      </c>
      <c r="B8136" s="40">
        <v>259500</v>
      </c>
      <c r="C8136" s="41" t="s">
        <v>2165</v>
      </c>
      <c r="D8136" s="42" t="s">
        <v>30</v>
      </c>
      <c r="E8136" s="49" t="s">
        <v>489</v>
      </c>
      <c r="F8136" s="43" t="s">
        <v>495</v>
      </c>
      <c r="G8136" s="44" t="s">
        <v>2041</v>
      </c>
      <c r="H8136">
        <v>8136</v>
      </c>
    </row>
    <row r="8137" spans="1:8">
      <c r="A8137" s="39" t="s">
        <v>2102</v>
      </c>
      <c r="B8137" s="40">
        <v>225000</v>
      </c>
      <c r="C8137" s="41" t="s">
        <v>2165</v>
      </c>
      <c r="D8137" s="42" t="s">
        <v>103</v>
      </c>
      <c r="E8137" s="49" t="s">
        <v>491</v>
      </c>
      <c r="F8137" s="43" t="s">
        <v>494</v>
      </c>
      <c r="G8137" s="44" t="s">
        <v>1230</v>
      </c>
      <c r="H8137">
        <v>8137</v>
      </c>
    </row>
    <row r="8138" spans="1:8">
      <c r="A8138" s="39" t="s">
        <v>2087</v>
      </c>
      <c r="B8138" s="40">
        <v>242000</v>
      </c>
      <c r="C8138" s="41" t="s">
        <v>2165</v>
      </c>
      <c r="D8138" s="42" t="s">
        <v>58</v>
      </c>
      <c r="E8138" s="49" t="s">
        <v>492</v>
      </c>
      <c r="F8138" s="43" t="s">
        <v>494</v>
      </c>
      <c r="G8138" s="44" t="s">
        <v>1177</v>
      </c>
      <c r="H8138">
        <v>8138</v>
      </c>
    </row>
    <row r="8139" spans="1:8">
      <c r="A8139" s="39" t="s">
        <v>2087</v>
      </c>
      <c r="B8139" s="40">
        <v>245000</v>
      </c>
      <c r="C8139" s="41" t="s">
        <v>2165</v>
      </c>
      <c r="D8139" s="42" t="s">
        <v>41</v>
      </c>
      <c r="E8139" s="49" t="s">
        <v>492</v>
      </c>
      <c r="F8139" s="43" t="s">
        <v>494</v>
      </c>
      <c r="G8139" s="44" t="s">
        <v>1766</v>
      </c>
      <c r="H8139">
        <v>8139</v>
      </c>
    </row>
    <row r="8140" spans="1:8">
      <c r="A8140" s="39" t="s">
        <v>2071</v>
      </c>
      <c r="B8140" s="40">
        <v>230000</v>
      </c>
      <c r="C8140" s="41" t="s">
        <v>2165</v>
      </c>
      <c r="D8140" s="42" t="s">
        <v>75</v>
      </c>
      <c r="E8140" s="49" t="s">
        <v>489</v>
      </c>
      <c r="F8140" s="43" t="s">
        <v>495</v>
      </c>
      <c r="G8140" s="44" t="s">
        <v>1230</v>
      </c>
      <c r="H8140">
        <v>8140</v>
      </c>
    </row>
    <row r="8141" spans="1:8">
      <c r="A8141" s="39" t="s">
        <v>2101</v>
      </c>
      <c r="B8141" s="40">
        <v>249000</v>
      </c>
      <c r="C8141" s="41" t="s">
        <v>2165</v>
      </c>
      <c r="D8141" s="42" t="s">
        <v>32</v>
      </c>
      <c r="E8141" s="49" t="s">
        <v>489</v>
      </c>
      <c r="F8141" s="43" t="s">
        <v>495</v>
      </c>
      <c r="G8141" s="44" t="s">
        <v>1151</v>
      </c>
      <c r="H8141">
        <v>8141</v>
      </c>
    </row>
    <row r="8142" spans="1:8">
      <c r="A8142" s="39" t="s">
        <v>2081</v>
      </c>
      <c r="B8142" s="40">
        <v>242000</v>
      </c>
      <c r="C8142" s="41" t="s">
        <v>2165</v>
      </c>
      <c r="D8142" s="42" t="s">
        <v>41</v>
      </c>
      <c r="E8142" s="49" t="s">
        <v>489</v>
      </c>
      <c r="F8142" s="43" t="s">
        <v>495</v>
      </c>
      <c r="G8142" s="44" t="s">
        <v>1766</v>
      </c>
      <c r="H8142">
        <v>8142</v>
      </c>
    </row>
    <row r="8143" spans="1:8">
      <c r="A8143" s="39" t="s">
        <v>2071</v>
      </c>
      <c r="B8143" s="40">
        <v>236000</v>
      </c>
      <c r="C8143" s="41" t="s">
        <v>2165</v>
      </c>
      <c r="D8143" s="42" t="s">
        <v>244</v>
      </c>
      <c r="E8143" s="49" t="s">
        <v>489</v>
      </c>
      <c r="F8143" s="43" t="s">
        <v>495</v>
      </c>
      <c r="G8143" s="44" t="s">
        <v>1500</v>
      </c>
      <c r="H8143">
        <v>8143</v>
      </c>
    </row>
    <row r="8144" spans="1:8">
      <c r="A8144" s="39" t="s">
        <v>2070</v>
      </c>
      <c r="B8144" s="40">
        <v>235000</v>
      </c>
      <c r="C8144" s="41" t="s">
        <v>2165</v>
      </c>
      <c r="D8144" s="42" t="s">
        <v>72</v>
      </c>
      <c r="E8144" s="49" t="s">
        <v>489</v>
      </c>
      <c r="F8144" s="43" t="s">
        <v>495</v>
      </c>
      <c r="G8144" s="44" t="s">
        <v>1230</v>
      </c>
      <c r="H8144">
        <v>8144</v>
      </c>
    </row>
    <row r="8145" spans="1:8">
      <c r="A8145" s="39" t="s">
        <v>2118</v>
      </c>
      <c r="B8145" s="40">
        <v>259000</v>
      </c>
      <c r="C8145" s="41" t="s">
        <v>2165</v>
      </c>
      <c r="D8145" s="42" t="s">
        <v>97</v>
      </c>
      <c r="E8145" s="49" t="s">
        <v>492</v>
      </c>
      <c r="F8145" s="43" t="s">
        <v>494</v>
      </c>
      <c r="G8145" s="44" t="s">
        <v>1972</v>
      </c>
      <c r="H8145">
        <v>8145</v>
      </c>
    </row>
    <row r="8146" spans="1:8">
      <c r="A8146" s="39" t="s">
        <v>2071</v>
      </c>
      <c r="B8146" s="40">
        <v>210000</v>
      </c>
      <c r="C8146" s="41" t="s">
        <v>2165</v>
      </c>
      <c r="D8146" s="42" t="s">
        <v>37</v>
      </c>
      <c r="E8146" s="49" t="s">
        <v>489</v>
      </c>
      <c r="F8146" s="43" t="s">
        <v>495</v>
      </c>
      <c r="G8146" s="44" t="s">
        <v>1101</v>
      </c>
      <c r="H8146">
        <v>8146</v>
      </c>
    </row>
    <row r="8147" spans="1:8">
      <c r="A8147" s="39" t="s">
        <v>2070</v>
      </c>
      <c r="B8147" s="40">
        <v>259000</v>
      </c>
      <c r="C8147" s="41" t="s">
        <v>2165</v>
      </c>
      <c r="D8147" s="42" t="s">
        <v>92</v>
      </c>
      <c r="E8147" s="49" t="s">
        <v>489</v>
      </c>
      <c r="F8147" s="43" t="s">
        <v>495</v>
      </c>
      <c r="G8147" s="44" t="s">
        <v>1540</v>
      </c>
      <c r="H8147">
        <v>8147</v>
      </c>
    </row>
    <row r="8148" spans="1:8">
      <c r="A8148" s="39" t="s">
        <v>2146</v>
      </c>
      <c r="B8148" s="40">
        <v>240000</v>
      </c>
      <c r="C8148" s="41" t="s">
        <v>2165</v>
      </c>
      <c r="D8148" s="42" t="s">
        <v>41</v>
      </c>
      <c r="E8148" s="49" t="s">
        <v>489</v>
      </c>
      <c r="F8148" s="43" t="s">
        <v>495</v>
      </c>
      <c r="G8148" s="44" t="s">
        <v>1766</v>
      </c>
      <c r="H8148">
        <v>8148</v>
      </c>
    </row>
    <row r="8149" spans="1:8">
      <c r="A8149" s="39" t="s">
        <v>2071</v>
      </c>
      <c r="B8149" s="40">
        <v>225000</v>
      </c>
      <c r="C8149" s="41" t="s">
        <v>2165</v>
      </c>
      <c r="D8149" s="42" t="s">
        <v>13</v>
      </c>
      <c r="E8149" s="49" t="s">
        <v>489</v>
      </c>
      <c r="F8149" s="43" t="s">
        <v>495</v>
      </c>
      <c r="G8149" s="44" t="s">
        <v>1151</v>
      </c>
      <c r="H8149">
        <v>8149</v>
      </c>
    </row>
    <row r="8150" spans="1:8">
      <c r="A8150" s="39" t="s">
        <v>2101</v>
      </c>
      <c r="B8150" s="40">
        <v>220000</v>
      </c>
      <c r="C8150" s="41" t="s">
        <v>2165</v>
      </c>
      <c r="D8150" s="42" t="s">
        <v>9</v>
      </c>
      <c r="E8150" s="49" t="s">
        <v>489</v>
      </c>
      <c r="F8150" s="43" t="s">
        <v>495</v>
      </c>
      <c r="G8150" s="44" t="s">
        <v>1177</v>
      </c>
      <c r="H8150">
        <v>8150</v>
      </c>
    </row>
    <row r="8151" spans="1:8">
      <c r="A8151" s="39" t="s">
        <v>2102</v>
      </c>
      <c r="B8151" s="40">
        <v>240000</v>
      </c>
      <c r="C8151" s="41" t="s">
        <v>2165</v>
      </c>
      <c r="D8151" s="42" t="s">
        <v>58</v>
      </c>
      <c r="E8151" s="49" t="s">
        <v>491</v>
      </c>
      <c r="F8151" s="43" t="s">
        <v>494</v>
      </c>
      <c r="G8151" s="44" t="s">
        <v>1177</v>
      </c>
      <c r="H8151">
        <v>8151</v>
      </c>
    </row>
    <row r="8152" spans="1:8">
      <c r="A8152" s="39" t="s">
        <v>2094</v>
      </c>
      <c r="B8152" s="40">
        <v>200000</v>
      </c>
      <c r="C8152" s="41" t="s">
        <v>2165</v>
      </c>
      <c r="D8152" s="42" t="s">
        <v>189</v>
      </c>
      <c r="E8152" s="49" t="s">
        <v>491</v>
      </c>
      <c r="F8152" s="43" t="s">
        <v>494</v>
      </c>
      <c r="G8152" s="44" t="s">
        <v>2000</v>
      </c>
      <c r="H8152">
        <v>8152</v>
      </c>
    </row>
    <row r="8153" spans="1:8">
      <c r="A8153" s="39" t="s">
        <v>2093</v>
      </c>
      <c r="B8153" s="40">
        <v>239000</v>
      </c>
      <c r="C8153" s="41" t="s">
        <v>2165</v>
      </c>
      <c r="D8153" s="42" t="s">
        <v>99</v>
      </c>
      <c r="E8153" s="49" t="s">
        <v>489</v>
      </c>
      <c r="F8153" s="43" t="s">
        <v>495</v>
      </c>
      <c r="G8153" s="44" t="s">
        <v>1851</v>
      </c>
      <c r="H8153">
        <v>8153</v>
      </c>
    </row>
    <row r="8154" spans="1:8">
      <c r="A8154" s="39" t="s">
        <v>2121</v>
      </c>
      <c r="B8154" s="40">
        <v>244000</v>
      </c>
      <c r="C8154" s="41" t="s">
        <v>2165</v>
      </c>
      <c r="D8154" s="42" t="s">
        <v>21</v>
      </c>
      <c r="E8154" s="49" t="s">
        <v>489</v>
      </c>
      <c r="F8154" s="43" t="s">
        <v>495</v>
      </c>
      <c r="G8154" s="44" t="s">
        <v>1967</v>
      </c>
      <c r="H8154">
        <v>8154</v>
      </c>
    </row>
    <row r="8155" spans="1:8">
      <c r="A8155" s="39" t="s">
        <v>2093</v>
      </c>
      <c r="B8155" s="40">
        <v>250000</v>
      </c>
      <c r="C8155" s="41" t="s">
        <v>2165</v>
      </c>
      <c r="D8155" s="42" t="s">
        <v>98</v>
      </c>
      <c r="E8155" s="49" t="s">
        <v>489</v>
      </c>
      <c r="F8155" s="43" t="s">
        <v>495</v>
      </c>
      <c r="G8155" s="44" t="s">
        <v>1933</v>
      </c>
      <c r="H8155">
        <v>8155</v>
      </c>
    </row>
    <row r="8156" spans="1:8">
      <c r="A8156" s="39" t="s">
        <v>2118</v>
      </c>
      <c r="B8156" s="40">
        <v>249900</v>
      </c>
      <c r="C8156" s="41" t="s">
        <v>2165</v>
      </c>
      <c r="D8156" s="42" t="s">
        <v>58</v>
      </c>
      <c r="E8156" s="49" t="s">
        <v>492</v>
      </c>
      <c r="F8156" s="43" t="s">
        <v>494</v>
      </c>
      <c r="G8156" s="44" t="s">
        <v>1177</v>
      </c>
      <c r="H8156">
        <v>8156</v>
      </c>
    </row>
    <row r="8157" spans="1:8">
      <c r="A8157" s="39" t="s">
        <v>2070</v>
      </c>
      <c r="B8157" s="40">
        <v>230000</v>
      </c>
      <c r="C8157" s="41" t="s">
        <v>2165</v>
      </c>
      <c r="D8157" s="42" t="s">
        <v>114</v>
      </c>
      <c r="E8157" s="49" t="s">
        <v>489</v>
      </c>
      <c r="F8157" s="43" t="s">
        <v>495</v>
      </c>
      <c r="G8157" s="44" t="s">
        <v>1177</v>
      </c>
      <c r="H8157">
        <v>8157</v>
      </c>
    </row>
    <row r="8158" spans="1:8">
      <c r="A8158" s="39" t="s">
        <v>2085</v>
      </c>
      <c r="B8158" s="40">
        <v>230000</v>
      </c>
      <c r="C8158" s="41" t="s">
        <v>2165</v>
      </c>
      <c r="D8158" s="42" t="s">
        <v>71</v>
      </c>
      <c r="E8158" s="49" t="s">
        <v>492</v>
      </c>
      <c r="F8158" s="43" t="s">
        <v>494</v>
      </c>
      <c r="G8158" s="44" t="s">
        <v>1283</v>
      </c>
      <c r="H8158">
        <v>8158</v>
      </c>
    </row>
    <row r="8159" spans="1:8">
      <c r="A8159" s="39" t="s">
        <v>2073</v>
      </c>
      <c r="B8159" s="40">
        <v>240000</v>
      </c>
      <c r="C8159" s="41" t="s">
        <v>2165</v>
      </c>
      <c r="D8159" s="42" t="s">
        <v>99</v>
      </c>
      <c r="E8159" s="49" t="s">
        <v>489</v>
      </c>
      <c r="F8159" s="43" t="s">
        <v>495</v>
      </c>
      <c r="G8159" s="44" t="s">
        <v>1851</v>
      </c>
      <c r="H8159">
        <v>8159</v>
      </c>
    </row>
    <row r="8160" spans="1:8">
      <c r="A8160" s="39" t="s">
        <v>2130</v>
      </c>
      <c r="B8160" s="40">
        <v>255000</v>
      </c>
      <c r="C8160" s="41" t="s">
        <v>2165</v>
      </c>
      <c r="D8160" s="42" t="s">
        <v>81</v>
      </c>
      <c r="E8160" s="49" t="s">
        <v>491</v>
      </c>
      <c r="F8160" s="43" t="s">
        <v>494</v>
      </c>
      <c r="G8160" s="44" t="s">
        <v>1151</v>
      </c>
      <c r="H8160">
        <v>8160</v>
      </c>
    </row>
    <row r="8161" spans="1:8">
      <c r="A8161" s="39" t="s">
        <v>2070</v>
      </c>
      <c r="B8161" s="40">
        <v>245000</v>
      </c>
      <c r="C8161" s="41" t="s">
        <v>2165</v>
      </c>
      <c r="D8161" s="42" t="s">
        <v>66</v>
      </c>
      <c r="E8161" s="49" t="s">
        <v>489</v>
      </c>
      <c r="F8161" s="43" t="s">
        <v>495</v>
      </c>
      <c r="G8161" s="44" t="s">
        <v>1230</v>
      </c>
      <c r="H8161">
        <v>8161</v>
      </c>
    </row>
    <row r="8162" spans="1:8">
      <c r="A8162" s="39" t="s">
        <v>2145</v>
      </c>
      <c r="B8162" s="40">
        <v>250000</v>
      </c>
      <c r="C8162" s="41" t="s">
        <v>2165</v>
      </c>
      <c r="D8162" s="42" t="s">
        <v>180</v>
      </c>
      <c r="E8162" s="49" t="s">
        <v>491</v>
      </c>
      <c r="F8162" s="43" t="s">
        <v>494</v>
      </c>
      <c r="G8162" s="44" t="s">
        <v>1278</v>
      </c>
      <c r="H8162">
        <v>8162</v>
      </c>
    </row>
    <row r="8163" spans="1:8">
      <c r="A8163" s="39" t="s">
        <v>2071</v>
      </c>
      <c r="B8163" s="40">
        <v>240000</v>
      </c>
      <c r="C8163" s="41" t="s">
        <v>2165</v>
      </c>
      <c r="D8163" s="42" t="s">
        <v>9</v>
      </c>
      <c r="E8163" s="49" t="s">
        <v>489</v>
      </c>
      <c r="F8163" s="43" t="s">
        <v>495</v>
      </c>
      <c r="G8163" s="44" t="s">
        <v>1177</v>
      </c>
      <c r="H8163">
        <v>8163</v>
      </c>
    </row>
    <row r="8164" spans="1:8">
      <c r="A8164" s="39" t="s">
        <v>2087</v>
      </c>
      <c r="B8164" s="40">
        <v>230000</v>
      </c>
      <c r="C8164" s="41" t="s">
        <v>2165</v>
      </c>
      <c r="D8164" s="42" t="s">
        <v>41</v>
      </c>
      <c r="E8164" s="49" t="s">
        <v>492</v>
      </c>
      <c r="F8164" s="43" t="s">
        <v>494</v>
      </c>
      <c r="G8164" s="44" t="s">
        <v>1766</v>
      </c>
      <c r="H8164">
        <v>8164</v>
      </c>
    </row>
    <row r="8165" spans="1:8">
      <c r="A8165" s="39" t="s">
        <v>2101</v>
      </c>
      <c r="B8165" s="40">
        <v>220000</v>
      </c>
      <c r="C8165" s="41" t="s">
        <v>2165</v>
      </c>
      <c r="D8165" s="42" t="s">
        <v>204</v>
      </c>
      <c r="E8165" s="49" t="s">
        <v>489</v>
      </c>
      <c r="F8165" s="43" t="s">
        <v>495</v>
      </c>
      <c r="G8165" s="44" t="s">
        <v>1527</v>
      </c>
      <c r="H8165">
        <v>8165</v>
      </c>
    </row>
    <row r="8166" spans="1:8">
      <c r="A8166" s="39" t="s">
        <v>2085</v>
      </c>
      <c r="B8166" s="40">
        <v>235000</v>
      </c>
      <c r="C8166" s="41" t="s">
        <v>2165</v>
      </c>
      <c r="D8166" s="42" t="s">
        <v>48</v>
      </c>
      <c r="E8166" s="49" t="s">
        <v>492</v>
      </c>
      <c r="F8166" s="43" t="s">
        <v>494</v>
      </c>
      <c r="G8166" s="44" t="s">
        <v>1567</v>
      </c>
      <c r="H8166">
        <v>8166</v>
      </c>
    </row>
    <row r="8167" spans="1:8">
      <c r="A8167" s="39" t="s">
        <v>2103</v>
      </c>
      <c r="B8167" s="40">
        <v>250000</v>
      </c>
      <c r="C8167" s="41" t="s">
        <v>2165</v>
      </c>
      <c r="D8167" s="42" t="s">
        <v>49</v>
      </c>
      <c r="E8167" s="49" t="s">
        <v>489</v>
      </c>
      <c r="F8167" s="43" t="s">
        <v>495</v>
      </c>
      <c r="G8167" s="44" t="s">
        <v>1744</v>
      </c>
      <c r="H8167">
        <v>8167</v>
      </c>
    </row>
    <row r="8168" spans="1:8">
      <c r="A8168" s="39" t="s">
        <v>2101</v>
      </c>
      <c r="B8168" s="40">
        <v>250000</v>
      </c>
      <c r="C8168" s="41" t="s">
        <v>2165</v>
      </c>
      <c r="D8168" s="42" t="s">
        <v>20</v>
      </c>
      <c r="E8168" s="49" t="s">
        <v>489</v>
      </c>
      <c r="F8168" s="43" t="s">
        <v>495</v>
      </c>
      <c r="G8168" s="44" t="s">
        <v>1801</v>
      </c>
      <c r="H8168">
        <v>8168</v>
      </c>
    </row>
    <row r="8169" spans="1:8">
      <c r="A8169" s="39" t="s">
        <v>2106</v>
      </c>
      <c r="B8169" s="40">
        <v>240000</v>
      </c>
      <c r="C8169" s="41" t="s">
        <v>2165</v>
      </c>
      <c r="D8169" s="42" t="s">
        <v>58</v>
      </c>
      <c r="E8169" s="49" t="s">
        <v>491</v>
      </c>
      <c r="F8169" s="43" t="s">
        <v>494</v>
      </c>
      <c r="G8169" s="44" t="s">
        <v>1177</v>
      </c>
      <c r="H8169">
        <v>8169</v>
      </c>
    </row>
    <row r="8170" spans="1:8">
      <c r="A8170" s="39" t="s">
        <v>2101</v>
      </c>
      <c r="B8170" s="40">
        <v>242500</v>
      </c>
      <c r="C8170" s="41" t="s">
        <v>2165</v>
      </c>
      <c r="D8170" s="42" t="s">
        <v>20</v>
      </c>
      <c r="E8170" s="49" t="s">
        <v>489</v>
      </c>
      <c r="F8170" s="43" t="s">
        <v>495</v>
      </c>
      <c r="G8170" s="44" t="s">
        <v>1801</v>
      </c>
      <c r="H8170">
        <v>8170</v>
      </c>
    </row>
    <row r="8171" spans="1:8">
      <c r="A8171" s="39" t="s">
        <v>2124</v>
      </c>
      <c r="B8171" s="40">
        <v>245000</v>
      </c>
      <c r="C8171" s="41" t="s">
        <v>2165</v>
      </c>
      <c r="D8171" s="42" t="s">
        <v>134</v>
      </c>
      <c r="E8171" s="49" t="s">
        <v>489</v>
      </c>
      <c r="F8171" s="43" t="s">
        <v>495</v>
      </c>
      <c r="G8171" s="44" t="s">
        <v>1314</v>
      </c>
      <c r="H8171">
        <v>8171</v>
      </c>
    </row>
    <row r="8172" spans="1:8">
      <c r="A8172" s="39" t="s">
        <v>2087</v>
      </c>
      <c r="B8172" s="40">
        <v>235000</v>
      </c>
      <c r="C8172" s="41" t="s">
        <v>2165</v>
      </c>
      <c r="D8172" s="42" t="s">
        <v>97</v>
      </c>
      <c r="E8172" s="49" t="s">
        <v>492</v>
      </c>
      <c r="F8172" s="43" t="s">
        <v>494</v>
      </c>
      <c r="G8172" s="44" t="s">
        <v>1972</v>
      </c>
      <c r="H8172">
        <v>8172</v>
      </c>
    </row>
    <row r="8173" spans="1:8">
      <c r="A8173" s="39" t="s">
        <v>2070</v>
      </c>
      <c r="B8173" s="40">
        <v>247000</v>
      </c>
      <c r="C8173" s="41" t="s">
        <v>2165</v>
      </c>
      <c r="D8173" s="42" t="s">
        <v>191</v>
      </c>
      <c r="E8173" s="49" t="s">
        <v>489</v>
      </c>
      <c r="F8173" s="43" t="s">
        <v>495</v>
      </c>
      <c r="G8173" s="44" t="s">
        <v>1689</v>
      </c>
      <c r="H8173">
        <v>8173</v>
      </c>
    </row>
    <row r="8174" spans="1:8">
      <c r="A8174" s="39" t="s">
        <v>2071</v>
      </c>
      <c r="B8174" s="40">
        <v>237500</v>
      </c>
      <c r="C8174" s="41" t="s">
        <v>2165</v>
      </c>
      <c r="D8174" s="42" t="s">
        <v>35</v>
      </c>
      <c r="E8174" s="49" t="s">
        <v>489</v>
      </c>
      <c r="F8174" s="43" t="s">
        <v>495</v>
      </c>
      <c r="G8174" s="44" t="s">
        <v>1656</v>
      </c>
      <c r="H8174">
        <v>8174</v>
      </c>
    </row>
    <row r="8175" spans="1:8">
      <c r="A8175" s="39" t="s">
        <v>2070</v>
      </c>
      <c r="B8175" s="40">
        <v>225000</v>
      </c>
      <c r="C8175" s="41" t="s">
        <v>2165</v>
      </c>
      <c r="D8175" s="42" t="s">
        <v>20</v>
      </c>
      <c r="E8175" s="49" t="s">
        <v>489</v>
      </c>
      <c r="F8175" s="43" t="s">
        <v>495</v>
      </c>
      <c r="G8175" s="44" t="s">
        <v>1801</v>
      </c>
      <c r="H8175">
        <v>8175</v>
      </c>
    </row>
    <row r="8176" spans="1:8">
      <c r="A8176" s="39" t="s">
        <v>2106</v>
      </c>
      <c r="B8176" s="40">
        <v>230000</v>
      </c>
      <c r="C8176" s="41" t="s">
        <v>2165</v>
      </c>
      <c r="D8176" s="42" t="s">
        <v>221</v>
      </c>
      <c r="E8176" s="49" t="s">
        <v>491</v>
      </c>
      <c r="F8176" s="43" t="s">
        <v>494</v>
      </c>
      <c r="G8176" s="44" t="s">
        <v>1278</v>
      </c>
      <c r="H8176">
        <v>8176</v>
      </c>
    </row>
    <row r="8177" spans="1:8">
      <c r="A8177" s="39" t="s">
        <v>2085</v>
      </c>
      <c r="B8177" s="40">
        <v>250000</v>
      </c>
      <c r="C8177" s="41" t="s">
        <v>2165</v>
      </c>
      <c r="D8177" s="42" t="s">
        <v>13</v>
      </c>
      <c r="E8177" s="49" t="s">
        <v>492</v>
      </c>
      <c r="F8177" s="43" t="s">
        <v>494</v>
      </c>
      <c r="G8177" s="44" t="s">
        <v>1151</v>
      </c>
      <c r="H8177">
        <v>8177</v>
      </c>
    </row>
    <row r="8178" spans="1:8">
      <c r="A8178" s="39" t="s">
        <v>2071</v>
      </c>
      <c r="B8178" s="40">
        <v>255000</v>
      </c>
      <c r="C8178" s="41" t="s">
        <v>2165</v>
      </c>
      <c r="D8178" s="42" t="s">
        <v>377</v>
      </c>
      <c r="E8178" s="49" t="s">
        <v>489</v>
      </c>
      <c r="F8178" s="43" t="s">
        <v>495</v>
      </c>
      <c r="G8178" s="44" t="s">
        <v>1519</v>
      </c>
      <c r="H8178">
        <v>8178</v>
      </c>
    </row>
    <row r="8179" spans="1:8">
      <c r="A8179" s="39" t="s">
        <v>2104</v>
      </c>
      <c r="B8179" s="40">
        <v>264900</v>
      </c>
      <c r="C8179" s="41" t="s">
        <v>2165</v>
      </c>
      <c r="D8179" s="42" t="s">
        <v>81</v>
      </c>
      <c r="E8179" s="49" t="s">
        <v>489</v>
      </c>
      <c r="F8179" s="43" t="s">
        <v>495</v>
      </c>
      <c r="G8179" s="44" t="s">
        <v>1151</v>
      </c>
      <c r="H8179">
        <v>8179</v>
      </c>
    </row>
    <row r="8180" spans="1:8">
      <c r="A8180" s="39" t="s">
        <v>2112</v>
      </c>
      <c r="B8180" s="40">
        <v>200000</v>
      </c>
      <c r="C8180" s="41" t="s">
        <v>2165</v>
      </c>
      <c r="D8180" s="42" t="s">
        <v>284</v>
      </c>
      <c r="E8180" s="49" t="s">
        <v>489</v>
      </c>
      <c r="F8180" s="43" t="s">
        <v>495</v>
      </c>
      <c r="G8180" s="44" t="s">
        <v>1873</v>
      </c>
      <c r="H8180">
        <v>8180</v>
      </c>
    </row>
    <row r="8181" spans="1:8">
      <c r="A8181" s="39" t="s">
        <v>2104</v>
      </c>
      <c r="B8181" s="40">
        <v>250000</v>
      </c>
      <c r="C8181" s="41" t="s">
        <v>2165</v>
      </c>
      <c r="D8181" s="42" t="s">
        <v>9</v>
      </c>
      <c r="E8181" s="49" t="s">
        <v>489</v>
      </c>
      <c r="F8181" s="43" t="s">
        <v>495</v>
      </c>
      <c r="G8181" s="44" t="s">
        <v>1177</v>
      </c>
      <c r="H8181">
        <v>8181</v>
      </c>
    </row>
    <row r="8182" spans="1:8">
      <c r="A8182" s="39" t="s">
        <v>2074</v>
      </c>
      <c r="B8182" s="40">
        <v>260000</v>
      </c>
      <c r="C8182" s="41" t="s">
        <v>2165</v>
      </c>
      <c r="D8182" s="42" t="s">
        <v>120</v>
      </c>
      <c r="E8182" s="49" t="s">
        <v>491</v>
      </c>
      <c r="F8182" s="43" t="s">
        <v>494</v>
      </c>
      <c r="G8182" s="44" t="s">
        <v>1163</v>
      </c>
      <c r="H8182">
        <v>8182</v>
      </c>
    </row>
    <row r="8183" spans="1:8">
      <c r="A8183" s="39" t="s">
        <v>2106</v>
      </c>
      <c r="B8183" s="40">
        <v>249000</v>
      </c>
      <c r="C8183" s="41" t="s">
        <v>2165</v>
      </c>
      <c r="D8183" s="42" t="s">
        <v>230</v>
      </c>
      <c r="E8183" s="49" t="s">
        <v>491</v>
      </c>
      <c r="F8183" s="43" t="s">
        <v>494</v>
      </c>
      <c r="G8183" s="44" t="s">
        <v>1968</v>
      </c>
      <c r="H8183">
        <v>8183</v>
      </c>
    </row>
    <row r="8184" spans="1:8">
      <c r="A8184" s="39" t="s">
        <v>2070</v>
      </c>
      <c r="B8184" s="40">
        <v>238000</v>
      </c>
      <c r="C8184" s="41" t="s">
        <v>2165</v>
      </c>
      <c r="D8184" s="42" t="s">
        <v>46</v>
      </c>
      <c r="E8184" s="49" t="s">
        <v>489</v>
      </c>
      <c r="F8184" s="43" t="s">
        <v>495</v>
      </c>
      <c r="G8184" s="44" t="s">
        <v>1269</v>
      </c>
      <c r="H8184">
        <v>8184</v>
      </c>
    </row>
    <row r="8185" spans="1:8">
      <c r="A8185" s="39" t="s">
        <v>2098</v>
      </c>
      <c r="B8185" s="40">
        <v>250000</v>
      </c>
      <c r="C8185" s="41" t="s">
        <v>2165</v>
      </c>
      <c r="D8185" s="42" t="s">
        <v>37</v>
      </c>
      <c r="E8185" s="49" t="s">
        <v>489</v>
      </c>
      <c r="F8185" s="43" t="s">
        <v>495</v>
      </c>
      <c r="G8185" s="44" t="s">
        <v>1101</v>
      </c>
      <c r="H8185">
        <v>8185</v>
      </c>
    </row>
    <row r="8186" spans="1:8">
      <c r="A8186" s="39" t="s">
        <v>2104</v>
      </c>
      <c r="B8186" s="40">
        <v>255000</v>
      </c>
      <c r="C8186" s="41" t="s">
        <v>2165</v>
      </c>
      <c r="D8186" s="42" t="s">
        <v>32</v>
      </c>
      <c r="E8186" s="49" t="s">
        <v>489</v>
      </c>
      <c r="F8186" s="43" t="s">
        <v>495</v>
      </c>
      <c r="G8186" s="44" t="s">
        <v>1151</v>
      </c>
      <c r="H8186">
        <v>8186</v>
      </c>
    </row>
    <row r="8187" spans="1:8">
      <c r="A8187" s="39" t="s">
        <v>2110</v>
      </c>
      <c r="B8187" s="40">
        <v>255000</v>
      </c>
      <c r="C8187" s="41" t="s">
        <v>2165</v>
      </c>
      <c r="D8187" s="42" t="s">
        <v>20</v>
      </c>
      <c r="E8187" s="49" t="s">
        <v>489</v>
      </c>
      <c r="F8187" s="43" t="s">
        <v>495</v>
      </c>
      <c r="G8187" s="44" t="s">
        <v>1801</v>
      </c>
      <c r="H8187">
        <v>8187</v>
      </c>
    </row>
    <row r="8188" spans="1:8">
      <c r="A8188" s="39" t="s">
        <v>2101</v>
      </c>
      <c r="B8188" s="40">
        <v>240000</v>
      </c>
      <c r="C8188" s="41" t="s">
        <v>2165</v>
      </c>
      <c r="D8188" s="42" t="s">
        <v>199</v>
      </c>
      <c r="E8188" s="49" t="s">
        <v>489</v>
      </c>
      <c r="F8188" s="43" t="s">
        <v>495</v>
      </c>
      <c r="G8188" s="44" t="s">
        <v>1721</v>
      </c>
      <c r="H8188">
        <v>8188</v>
      </c>
    </row>
    <row r="8189" spans="1:8">
      <c r="A8189" s="39" t="s">
        <v>2083</v>
      </c>
      <c r="B8189" s="40">
        <v>226000</v>
      </c>
      <c r="C8189" s="41" t="s">
        <v>2165</v>
      </c>
      <c r="D8189" s="42" t="s">
        <v>9</v>
      </c>
      <c r="E8189" s="49" t="s">
        <v>489</v>
      </c>
      <c r="F8189" s="43" t="s">
        <v>495</v>
      </c>
      <c r="G8189" s="44" t="s">
        <v>1177</v>
      </c>
      <c r="H8189">
        <v>8189</v>
      </c>
    </row>
    <row r="8190" spans="1:8">
      <c r="A8190" s="39" t="s">
        <v>2071</v>
      </c>
      <c r="B8190" s="40">
        <v>238000</v>
      </c>
      <c r="C8190" s="41" t="s">
        <v>2165</v>
      </c>
      <c r="D8190" s="42" t="s">
        <v>81</v>
      </c>
      <c r="E8190" s="49" t="s">
        <v>489</v>
      </c>
      <c r="F8190" s="43" t="s">
        <v>495</v>
      </c>
      <c r="G8190" s="44" t="s">
        <v>1151</v>
      </c>
      <c r="H8190">
        <v>8190</v>
      </c>
    </row>
    <row r="8191" spans="1:8">
      <c r="A8191" s="39" t="s">
        <v>2124</v>
      </c>
      <c r="B8191" s="40">
        <v>240000</v>
      </c>
      <c r="C8191" s="41" t="s">
        <v>2165</v>
      </c>
      <c r="D8191" s="42" t="s">
        <v>9</v>
      </c>
      <c r="E8191" s="49" t="s">
        <v>489</v>
      </c>
      <c r="F8191" s="43" t="s">
        <v>495</v>
      </c>
      <c r="G8191" s="44" t="s">
        <v>1177</v>
      </c>
      <c r="H8191">
        <v>8191</v>
      </c>
    </row>
    <row r="8192" spans="1:8">
      <c r="A8192" s="39" t="s">
        <v>2083</v>
      </c>
      <c r="B8192" s="40">
        <v>257864</v>
      </c>
      <c r="C8192" s="41" t="s">
        <v>2165</v>
      </c>
      <c r="D8192" s="42" t="s">
        <v>246</v>
      </c>
      <c r="E8192" s="49" t="s">
        <v>489</v>
      </c>
      <c r="F8192" s="43" t="s">
        <v>495</v>
      </c>
      <c r="G8192" s="44" t="s">
        <v>1278</v>
      </c>
      <c r="H8192">
        <v>8192</v>
      </c>
    </row>
    <row r="8193" spans="1:8">
      <c r="A8193" s="39" t="s">
        <v>2101</v>
      </c>
      <c r="B8193" s="40">
        <v>330500</v>
      </c>
      <c r="C8193" s="41" t="s">
        <v>2165</v>
      </c>
      <c r="D8193" s="42" t="s">
        <v>37</v>
      </c>
      <c r="E8193" s="49" t="s">
        <v>489</v>
      </c>
      <c r="F8193" s="43" t="s">
        <v>495</v>
      </c>
      <c r="G8193" s="44" t="s">
        <v>1101</v>
      </c>
      <c r="H8193">
        <v>8193</v>
      </c>
    </row>
    <row r="8194" spans="1:8">
      <c r="A8194" s="39" t="s">
        <v>2087</v>
      </c>
      <c r="B8194" s="40">
        <v>255000</v>
      </c>
      <c r="C8194" s="41" t="s">
        <v>2165</v>
      </c>
      <c r="D8194" s="42" t="s">
        <v>377</v>
      </c>
      <c r="E8194" s="49" t="s">
        <v>492</v>
      </c>
      <c r="F8194" s="43" t="s">
        <v>494</v>
      </c>
      <c r="G8194" s="44" t="s">
        <v>1519</v>
      </c>
      <c r="H8194">
        <v>8194</v>
      </c>
    </row>
    <row r="8195" spans="1:8">
      <c r="A8195" s="39" t="s">
        <v>2101</v>
      </c>
      <c r="B8195" s="40">
        <v>237000</v>
      </c>
      <c r="C8195" s="41" t="s">
        <v>2165</v>
      </c>
      <c r="D8195" s="42" t="s">
        <v>75</v>
      </c>
      <c r="E8195" s="49" t="s">
        <v>489</v>
      </c>
      <c r="F8195" s="43" t="s">
        <v>495</v>
      </c>
      <c r="G8195" s="44" t="s">
        <v>1230</v>
      </c>
      <c r="H8195">
        <v>8195</v>
      </c>
    </row>
    <row r="8196" spans="1:8">
      <c r="A8196" s="39" t="s">
        <v>2115</v>
      </c>
      <c r="B8196" s="40">
        <v>240000</v>
      </c>
      <c r="C8196" s="41" t="s">
        <v>2165</v>
      </c>
      <c r="D8196" s="42" t="s">
        <v>208</v>
      </c>
      <c r="E8196" s="49" t="s">
        <v>491</v>
      </c>
      <c r="F8196" s="43" t="s">
        <v>494</v>
      </c>
      <c r="G8196" s="44" t="s">
        <v>1278</v>
      </c>
      <c r="H8196">
        <v>8196</v>
      </c>
    </row>
    <row r="8197" spans="1:8">
      <c r="A8197" s="39" t="s">
        <v>2104</v>
      </c>
      <c r="B8197" s="40">
        <v>241200</v>
      </c>
      <c r="C8197" s="41" t="s">
        <v>2165</v>
      </c>
      <c r="D8197" s="42" t="s">
        <v>82</v>
      </c>
      <c r="E8197" s="49" t="s">
        <v>489</v>
      </c>
      <c r="F8197" s="43" t="s">
        <v>495</v>
      </c>
      <c r="G8197" s="44" t="s">
        <v>1494</v>
      </c>
      <c r="H8197">
        <v>8197</v>
      </c>
    </row>
    <row r="8198" spans="1:8">
      <c r="A8198" s="39" t="s">
        <v>2106</v>
      </c>
      <c r="B8198" s="40">
        <v>239000</v>
      </c>
      <c r="C8198" s="41" t="s">
        <v>2165</v>
      </c>
      <c r="D8198" s="42" t="s">
        <v>116</v>
      </c>
      <c r="E8198" s="49" t="s">
        <v>491</v>
      </c>
      <c r="F8198" s="43" t="s">
        <v>494</v>
      </c>
      <c r="G8198" s="44" t="s">
        <v>1269</v>
      </c>
      <c r="H8198">
        <v>8198</v>
      </c>
    </row>
    <row r="8199" spans="1:8">
      <c r="A8199" s="39" t="s">
        <v>2145</v>
      </c>
      <c r="B8199" s="40">
        <v>235000</v>
      </c>
      <c r="C8199" s="41" t="s">
        <v>2165</v>
      </c>
      <c r="D8199" s="42" t="s">
        <v>442</v>
      </c>
      <c r="E8199" s="49" t="s">
        <v>491</v>
      </c>
      <c r="F8199" s="43" t="s">
        <v>494</v>
      </c>
      <c r="G8199" s="44" t="s">
        <v>1802</v>
      </c>
      <c r="H8199">
        <v>8199</v>
      </c>
    </row>
    <row r="8200" spans="1:8">
      <c r="A8200" s="39" t="s">
        <v>2101</v>
      </c>
      <c r="B8200" s="40">
        <v>255000</v>
      </c>
      <c r="C8200" s="41" t="s">
        <v>2165</v>
      </c>
      <c r="D8200" s="42" t="s">
        <v>159</v>
      </c>
      <c r="E8200" s="49" t="s">
        <v>489</v>
      </c>
      <c r="F8200" s="43" t="s">
        <v>495</v>
      </c>
      <c r="G8200" s="44" t="s">
        <v>1278</v>
      </c>
      <c r="H8200">
        <v>8200</v>
      </c>
    </row>
    <row r="8201" spans="1:8">
      <c r="A8201" s="39" t="s">
        <v>2099</v>
      </c>
      <c r="B8201" s="40">
        <v>232500</v>
      </c>
      <c r="C8201" s="41" t="s">
        <v>2165</v>
      </c>
      <c r="D8201" s="42" t="s">
        <v>81</v>
      </c>
      <c r="E8201" s="49" t="s">
        <v>489</v>
      </c>
      <c r="F8201" s="43" t="s">
        <v>495</v>
      </c>
      <c r="G8201" s="44" t="s">
        <v>1151</v>
      </c>
      <c r="H8201">
        <v>8201</v>
      </c>
    </row>
    <row r="8202" spans="1:8">
      <c r="A8202" s="39" t="s">
        <v>2102</v>
      </c>
      <c r="B8202" s="40">
        <v>200000</v>
      </c>
      <c r="C8202" s="41" t="s">
        <v>2165</v>
      </c>
      <c r="D8202" s="42" t="s">
        <v>103</v>
      </c>
      <c r="E8202" s="49" t="s">
        <v>491</v>
      </c>
      <c r="F8202" s="43" t="s">
        <v>494</v>
      </c>
      <c r="G8202" s="44" t="s">
        <v>1230</v>
      </c>
      <c r="H8202">
        <v>8202</v>
      </c>
    </row>
    <row r="8203" spans="1:8">
      <c r="A8203" s="39" t="s">
        <v>2145</v>
      </c>
      <c r="B8203" s="40">
        <v>228000</v>
      </c>
      <c r="C8203" s="41" t="s">
        <v>2165</v>
      </c>
      <c r="D8203" s="42" t="s">
        <v>169</v>
      </c>
      <c r="E8203" s="49" t="s">
        <v>491</v>
      </c>
      <c r="F8203" s="43" t="s">
        <v>494</v>
      </c>
      <c r="G8203" s="44" t="s">
        <v>1241</v>
      </c>
      <c r="H8203">
        <v>8203</v>
      </c>
    </row>
    <row r="8204" spans="1:8">
      <c r="A8204" s="39" t="s">
        <v>2087</v>
      </c>
      <c r="B8204" s="40">
        <v>260000</v>
      </c>
      <c r="C8204" s="41" t="s">
        <v>2165</v>
      </c>
      <c r="D8204" s="42" t="s">
        <v>231</v>
      </c>
      <c r="E8204" s="49" t="s">
        <v>492</v>
      </c>
      <c r="F8204" s="43" t="s">
        <v>494</v>
      </c>
      <c r="G8204" s="44" t="s">
        <v>1351</v>
      </c>
      <c r="H8204">
        <v>8204</v>
      </c>
    </row>
    <row r="8205" spans="1:8">
      <c r="A8205" s="39" t="s">
        <v>2101</v>
      </c>
      <c r="B8205" s="40">
        <v>220000</v>
      </c>
      <c r="C8205" s="41" t="s">
        <v>2165</v>
      </c>
      <c r="D8205" s="42" t="s">
        <v>9</v>
      </c>
      <c r="E8205" s="49" t="s">
        <v>489</v>
      </c>
      <c r="F8205" s="43" t="s">
        <v>495</v>
      </c>
      <c r="G8205" s="44" t="s">
        <v>1177</v>
      </c>
      <c r="H8205">
        <v>8205</v>
      </c>
    </row>
    <row r="8206" spans="1:8">
      <c r="A8206" s="39" t="s">
        <v>2110</v>
      </c>
      <c r="B8206" s="40">
        <v>225000</v>
      </c>
      <c r="C8206" s="41" t="s">
        <v>2165</v>
      </c>
      <c r="D8206" s="42" t="s">
        <v>12</v>
      </c>
      <c r="E8206" s="49" t="s">
        <v>489</v>
      </c>
      <c r="F8206" s="43" t="s">
        <v>495</v>
      </c>
      <c r="G8206" s="44" t="s">
        <v>1151</v>
      </c>
      <c r="H8206">
        <v>8206</v>
      </c>
    </row>
    <row r="8207" spans="1:8">
      <c r="A8207" s="39" t="s">
        <v>2112</v>
      </c>
      <c r="B8207" s="40">
        <v>240000</v>
      </c>
      <c r="C8207" s="41" t="s">
        <v>2165</v>
      </c>
      <c r="D8207" s="42" t="s">
        <v>69</v>
      </c>
      <c r="E8207" s="49" t="s">
        <v>489</v>
      </c>
      <c r="F8207" s="43" t="s">
        <v>495</v>
      </c>
      <c r="G8207" s="44" t="s">
        <v>1838</v>
      </c>
      <c r="H8207">
        <v>8207</v>
      </c>
    </row>
    <row r="8208" spans="1:8">
      <c r="A8208" s="39" t="s">
        <v>2104</v>
      </c>
      <c r="B8208" s="40">
        <v>235000</v>
      </c>
      <c r="C8208" s="41" t="s">
        <v>2165</v>
      </c>
      <c r="D8208" s="42" t="s">
        <v>14</v>
      </c>
      <c r="E8208" s="49" t="s">
        <v>489</v>
      </c>
      <c r="F8208" s="43" t="s">
        <v>495</v>
      </c>
      <c r="G8208" s="44" t="s">
        <v>1908</v>
      </c>
      <c r="H8208">
        <v>8208</v>
      </c>
    </row>
    <row r="8209" spans="1:8">
      <c r="A8209" s="39" t="s">
        <v>2104</v>
      </c>
      <c r="B8209" s="40">
        <v>259000</v>
      </c>
      <c r="C8209" s="41" t="s">
        <v>2165</v>
      </c>
      <c r="D8209" s="42" t="s">
        <v>9</v>
      </c>
      <c r="E8209" s="49" t="s">
        <v>489</v>
      </c>
      <c r="F8209" s="43" t="s">
        <v>495</v>
      </c>
      <c r="G8209" s="44" t="s">
        <v>1177</v>
      </c>
      <c r="H8209">
        <v>8209</v>
      </c>
    </row>
    <row r="8210" spans="1:8">
      <c r="A8210" s="39" t="s">
        <v>2118</v>
      </c>
      <c r="B8210" s="40">
        <v>240000</v>
      </c>
      <c r="C8210" s="41" t="s">
        <v>2165</v>
      </c>
      <c r="D8210" s="42" t="s">
        <v>13</v>
      </c>
      <c r="E8210" s="49" t="s">
        <v>492</v>
      </c>
      <c r="F8210" s="43" t="s">
        <v>494</v>
      </c>
      <c r="G8210" s="44" t="s">
        <v>1151</v>
      </c>
      <c r="H8210">
        <v>8210</v>
      </c>
    </row>
    <row r="8211" spans="1:8">
      <c r="A8211" s="39" t="s">
        <v>2093</v>
      </c>
      <c r="B8211" s="40">
        <v>227000</v>
      </c>
      <c r="C8211" s="41" t="s">
        <v>2165</v>
      </c>
      <c r="D8211" s="42" t="s">
        <v>114</v>
      </c>
      <c r="E8211" s="49" t="s">
        <v>489</v>
      </c>
      <c r="F8211" s="43" t="s">
        <v>495</v>
      </c>
      <c r="G8211" s="44" t="s">
        <v>1177</v>
      </c>
      <c r="H8211">
        <v>8211</v>
      </c>
    </row>
    <row r="8212" spans="1:8">
      <c r="A8212" s="39" t="s">
        <v>2070</v>
      </c>
      <c r="B8212" s="40">
        <v>248000</v>
      </c>
      <c r="C8212" s="41" t="s">
        <v>2165</v>
      </c>
      <c r="D8212" s="42" t="s">
        <v>243</v>
      </c>
      <c r="E8212" s="49" t="s">
        <v>489</v>
      </c>
      <c r="F8212" s="43" t="s">
        <v>495</v>
      </c>
      <c r="G8212" s="44" t="s">
        <v>1524</v>
      </c>
      <c r="H8212">
        <v>8212</v>
      </c>
    </row>
    <row r="8213" spans="1:8">
      <c r="A8213" s="39" t="s">
        <v>2124</v>
      </c>
      <c r="B8213" s="40">
        <v>250000</v>
      </c>
      <c r="C8213" s="41" t="s">
        <v>2165</v>
      </c>
      <c r="D8213" s="42" t="s">
        <v>208</v>
      </c>
      <c r="E8213" s="49" t="s">
        <v>489</v>
      </c>
      <c r="F8213" s="43" t="s">
        <v>495</v>
      </c>
      <c r="G8213" s="44" t="s">
        <v>1278</v>
      </c>
      <c r="H8213">
        <v>8213</v>
      </c>
    </row>
    <row r="8214" spans="1:8">
      <c r="A8214" s="39" t="s">
        <v>2098</v>
      </c>
      <c r="B8214" s="40">
        <v>242500</v>
      </c>
      <c r="C8214" s="41" t="s">
        <v>2165</v>
      </c>
      <c r="D8214" s="42" t="s">
        <v>41</v>
      </c>
      <c r="E8214" s="49" t="s">
        <v>489</v>
      </c>
      <c r="F8214" s="43" t="s">
        <v>495</v>
      </c>
      <c r="G8214" s="44" t="s">
        <v>1766</v>
      </c>
      <c r="H8214">
        <v>8214</v>
      </c>
    </row>
    <row r="8215" spans="1:8">
      <c r="A8215" s="39" t="s">
        <v>2085</v>
      </c>
      <c r="B8215" s="40">
        <v>253000</v>
      </c>
      <c r="C8215" s="41" t="s">
        <v>2165</v>
      </c>
      <c r="D8215" s="42" t="s">
        <v>1063</v>
      </c>
      <c r="E8215" s="49" t="s">
        <v>492</v>
      </c>
      <c r="F8215" s="43" t="s">
        <v>494</v>
      </c>
      <c r="G8215" s="44" t="s">
        <v>2004</v>
      </c>
      <c r="H8215">
        <v>8215</v>
      </c>
    </row>
    <row r="8216" spans="1:8">
      <c r="A8216" s="39" t="s">
        <v>2104</v>
      </c>
      <c r="B8216" s="40">
        <v>260000</v>
      </c>
      <c r="C8216" s="41" t="s">
        <v>2165</v>
      </c>
      <c r="D8216" s="42" t="s">
        <v>66</v>
      </c>
      <c r="E8216" s="49" t="s">
        <v>489</v>
      </c>
      <c r="F8216" s="43" t="s">
        <v>495</v>
      </c>
      <c r="G8216" s="44" t="s">
        <v>1230</v>
      </c>
      <c r="H8216">
        <v>8216</v>
      </c>
    </row>
    <row r="8217" spans="1:8">
      <c r="A8217" s="39" t="s">
        <v>2118</v>
      </c>
      <c r="B8217" s="40">
        <v>200000</v>
      </c>
      <c r="C8217" s="41" t="s">
        <v>2165</v>
      </c>
      <c r="D8217" s="42" t="s">
        <v>2179</v>
      </c>
      <c r="E8217" s="49" t="s">
        <v>492</v>
      </c>
      <c r="F8217" s="43" t="s">
        <v>494</v>
      </c>
      <c r="G8217" s="44" t="e">
        <v>#N/A</v>
      </c>
      <c r="H8217">
        <v>8217</v>
      </c>
    </row>
    <row r="8218" spans="1:8">
      <c r="A8218" s="39" t="s">
        <v>2071</v>
      </c>
      <c r="B8218" s="40">
        <v>264500</v>
      </c>
      <c r="C8218" s="41" t="s">
        <v>2165</v>
      </c>
      <c r="D8218" s="42" t="s">
        <v>92</v>
      </c>
      <c r="E8218" s="49" t="s">
        <v>489</v>
      </c>
      <c r="F8218" s="43" t="s">
        <v>495</v>
      </c>
      <c r="G8218" s="44" t="s">
        <v>1540</v>
      </c>
      <c r="H8218">
        <v>8218</v>
      </c>
    </row>
    <row r="8219" spans="1:8">
      <c r="A8219" s="39" t="s">
        <v>2101</v>
      </c>
      <c r="B8219" s="40">
        <v>270000</v>
      </c>
      <c r="C8219" s="41" t="s">
        <v>2165</v>
      </c>
      <c r="D8219" s="42" t="s">
        <v>38</v>
      </c>
      <c r="E8219" s="49" t="s">
        <v>489</v>
      </c>
      <c r="F8219" s="43" t="s">
        <v>495</v>
      </c>
      <c r="G8219" s="44" t="s">
        <v>1101</v>
      </c>
      <c r="H8219">
        <v>8219</v>
      </c>
    </row>
    <row r="8220" spans="1:8">
      <c r="A8220" s="39" t="s">
        <v>2099</v>
      </c>
      <c r="B8220" s="40">
        <v>247450</v>
      </c>
      <c r="C8220" s="41" t="s">
        <v>2165</v>
      </c>
      <c r="D8220" s="42" t="s">
        <v>401</v>
      </c>
      <c r="E8220" s="49" t="s">
        <v>489</v>
      </c>
      <c r="F8220" s="43" t="s">
        <v>495</v>
      </c>
      <c r="G8220" s="44" t="s">
        <v>1142</v>
      </c>
      <c r="H8220">
        <v>8220</v>
      </c>
    </row>
    <row r="8221" spans="1:8">
      <c r="A8221" s="39" t="s">
        <v>2102</v>
      </c>
      <c r="B8221" s="40">
        <v>279900</v>
      </c>
      <c r="C8221" s="41" t="s">
        <v>2165</v>
      </c>
      <c r="D8221" s="42" t="s">
        <v>41</v>
      </c>
      <c r="E8221" s="49" t="s">
        <v>491</v>
      </c>
      <c r="F8221" s="43" t="s">
        <v>494</v>
      </c>
      <c r="G8221" s="44" t="s">
        <v>1766</v>
      </c>
      <c r="H8221">
        <v>8221</v>
      </c>
    </row>
    <row r="8222" spans="1:8">
      <c r="A8222" s="39" t="s">
        <v>2106</v>
      </c>
      <c r="B8222" s="40">
        <v>255450</v>
      </c>
      <c r="C8222" s="41" t="s">
        <v>2165</v>
      </c>
      <c r="D8222" s="42" t="s">
        <v>13</v>
      </c>
      <c r="E8222" s="49" t="s">
        <v>491</v>
      </c>
      <c r="F8222" s="43" t="s">
        <v>494</v>
      </c>
      <c r="G8222" s="44" t="s">
        <v>1151</v>
      </c>
      <c r="H8222">
        <v>8222</v>
      </c>
    </row>
    <row r="8223" spans="1:8">
      <c r="A8223" s="39" t="s">
        <v>2099</v>
      </c>
      <c r="B8223" s="40">
        <v>247000</v>
      </c>
      <c r="C8223" s="41" t="s">
        <v>2165</v>
      </c>
      <c r="D8223" s="42" t="s">
        <v>151</v>
      </c>
      <c r="E8223" s="49" t="s">
        <v>489</v>
      </c>
      <c r="F8223" s="43" t="s">
        <v>495</v>
      </c>
      <c r="G8223" s="44" t="s">
        <v>1825</v>
      </c>
      <c r="H8223">
        <v>8223</v>
      </c>
    </row>
    <row r="8224" spans="1:8">
      <c r="A8224" s="39" t="s">
        <v>2098</v>
      </c>
      <c r="B8224" s="40">
        <v>252000</v>
      </c>
      <c r="C8224" s="41" t="s">
        <v>2165</v>
      </c>
      <c r="D8224" s="42" t="s">
        <v>75</v>
      </c>
      <c r="E8224" s="49" t="s">
        <v>489</v>
      </c>
      <c r="F8224" s="43" t="s">
        <v>495</v>
      </c>
      <c r="G8224" s="44" t="s">
        <v>1230</v>
      </c>
      <c r="H8224">
        <v>8224</v>
      </c>
    </row>
    <row r="8225" spans="1:8">
      <c r="A8225" s="39" t="s">
        <v>2085</v>
      </c>
      <c r="B8225" s="40">
        <v>220000</v>
      </c>
      <c r="C8225" s="41" t="s">
        <v>2165</v>
      </c>
      <c r="D8225" s="42" t="s">
        <v>100</v>
      </c>
      <c r="E8225" s="49" t="s">
        <v>492</v>
      </c>
      <c r="F8225" s="43" t="s">
        <v>494</v>
      </c>
      <c r="G8225" s="44" t="s">
        <v>1230</v>
      </c>
      <c r="H8225">
        <v>8225</v>
      </c>
    </row>
    <row r="8226" spans="1:8">
      <c r="A8226" s="39" t="s">
        <v>2078</v>
      </c>
      <c r="B8226" s="40">
        <v>247000</v>
      </c>
      <c r="C8226" s="41" t="s">
        <v>2165</v>
      </c>
      <c r="D8226" s="42" t="s">
        <v>442</v>
      </c>
      <c r="E8226" s="49" t="s">
        <v>491</v>
      </c>
      <c r="F8226" s="43" t="s">
        <v>494</v>
      </c>
      <c r="G8226" s="44" t="s">
        <v>1802</v>
      </c>
      <c r="H8226">
        <v>8226</v>
      </c>
    </row>
    <row r="8227" spans="1:8">
      <c r="A8227" s="39" t="s">
        <v>2085</v>
      </c>
      <c r="B8227" s="40">
        <v>269900</v>
      </c>
      <c r="C8227" s="41" t="s">
        <v>2165</v>
      </c>
      <c r="D8227" s="42" t="s">
        <v>54</v>
      </c>
      <c r="E8227" s="49" t="s">
        <v>492</v>
      </c>
      <c r="F8227" s="43" t="s">
        <v>494</v>
      </c>
      <c r="G8227" s="44" t="s">
        <v>1817</v>
      </c>
      <c r="H8227">
        <v>8227</v>
      </c>
    </row>
    <row r="8228" spans="1:8">
      <c r="A8228" s="39" t="s">
        <v>2098</v>
      </c>
      <c r="B8228" s="40">
        <v>245000</v>
      </c>
      <c r="C8228" s="41" t="s">
        <v>2165</v>
      </c>
      <c r="D8228" s="42" t="s">
        <v>37</v>
      </c>
      <c r="E8228" s="49" t="s">
        <v>489</v>
      </c>
      <c r="F8228" s="43" t="s">
        <v>495</v>
      </c>
      <c r="G8228" s="44" t="s">
        <v>1101</v>
      </c>
      <c r="H8228">
        <v>8228</v>
      </c>
    </row>
    <row r="8229" spans="1:8">
      <c r="A8229" s="39" t="s">
        <v>2098</v>
      </c>
      <c r="B8229" s="40">
        <v>200000</v>
      </c>
      <c r="C8229" s="41" t="s">
        <v>2165</v>
      </c>
      <c r="D8229" s="42" t="s">
        <v>9</v>
      </c>
      <c r="E8229" s="49" t="s">
        <v>489</v>
      </c>
      <c r="F8229" s="43" t="s">
        <v>495</v>
      </c>
      <c r="G8229" s="44" t="s">
        <v>1177</v>
      </c>
      <c r="H8229">
        <v>8229</v>
      </c>
    </row>
    <row r="8230" spans="1:8">
      <c r="A8230" s="39" t="s">
        <v>2099</v>
      </c>
      <c r="B8230" s="40">
        <v>230000</v>
      </c>
      <c r="C8230" s="41" t="s">
        <v>2165</v>
      </c>
      <c r="D8230" s="42" t="s">
        <v>27</v>
      </c>
      <c r="E8230" s="49" t="s">
        <v>489</v>
      </c>
      <c r="F8230" s="43" t="s">
        <v>495</v>
      </c>
      <c r="G8230" s="44" t="s">
        <v>1989</v>
      </c>
      <c r="H8230">
        <v>8230</v>
      </c>
    </row>
    <row r="8231" spans="1:8">
      <c r="A8231" s="39" t="s">
        <v>2102</v>
      </c>
      <c r="B8231" s="40">
        <v>270000</v>
      </c>
      <c r="C8231" s="41" t="s">
        <v>2165</v>
      </c>
      <c r="D8231" s="42" t="s">
        <v>103</v>
      </c>
      <c r="E8231" s="49" t="s">
        <v>491</v>
      </c>
      <c r="F8231" s="43" t="s">
        <v>494</v>
      </c>
      <c r="G8231" s="44" t="s">
        <v>1230</v>
      </c>
      <c r="H8231">
        <v>8231</v>
      </c>
    </row>
    <row r="8232" spans="1:8">
      <c r="A8232" s="39" t="s">
        <v>2112</v>
      </c>
      <c r="B8232" s="40">
        <v>270000</v>
      </c>
      <c r="C8232" s="41" t="s">
        <v>2165</v>
      </c>
      <c r="D8232" s="42" t="s">
        <v>41</v>
      </c>
      <c r="E8232" s="49" t="s">
        <v>489</v>
      </c>
      <c r="F8232" s="43" t="s">
        <v>495</v>
      </c>
      <c r="G8232" s="44" t="s">
        <v>1766</v>
      </c>
      <c r="H8232">
        <v>8232</v>
      </c>
    </row>
    <row r="8233" spans="1:8">
      <c r="A8233" s="39" t="s">
        <v>2079</v>
      </c>
      <c r="B8233" s="40">
        <v>250000</v>
      </c>
      <c r="C8233" s="41" t="s">
        <v>2165</v>
      </c>
      <c r="D8233" s="42" t="s">
        <v>30</v>
      </c>
      <c r="E8233" s="49" t="s">
        <v>489</v>
      </c>
      <c r="F8233" s="43" t="s">
        <v>495</v>
      </c>
      <c r="G8233" s="44" t="s">
        <v>2041</v>
      </c>
      <c r="H8233">
        <v>8233</v>
      </c>
    </row>
    <row r="8234" spans="1:8">
      <c r="A8234" s="39" t="s">
        <v>2101</v>
      </c>
      <c r="B8234" s="40">
        <v>250000</v>
      </c>
      <c r="C8234" s="41" t="s">
        <v>2165</v>
      </c>
      <c r="D8234" s="42" t="s">
        <v>32</v>
      </c>
      <c r="E8234" s="49" t="s">
        <v>489</v>
      </c>
      <c r="F8234" s="43" t="s">
        <v>495</v>
      </c>
      <c r="G8234" s="44" t="s">
        <v>1151</v>
      </c>
      <c r="H8234">
        <v>8234</v>
      </c>
    </row>
    <row r="8235" spans="1:8">
      <c r="A8235" s="39" t="s">
        <v>2131</v>
      </c>
      <c r="B8235" s="40">
        <v>425000</v>
      </c>
      <c r="C8235" s="41" t="s">
        <v>2165</v>
      </c>
      <c r="D8235" s="42" t="s">
        <v>230</v>
      </c>
      <c r="E8235" s="49" t="s">
        <v>491</v>
      </c>
      <c r="F8235" s="43" t="s">
        <v>494</v>
      </c>
      <c r="G8235" s="44" t="s">
        <v>1968</v>
      </c>
      <c r="H8235">
        <v>8235</v>
      </c>
    </row>
    <row r="8236" spans="1:8">
      <c r="A8236" s="39" t="s">
        <v>2132</v>
      </c>
      <c r="B8236" s="40">
        <v>250000</v>
      </c>
      <c r="C8236" s="41" t="s">
        <v>2165</v>
      </c>
      <c r="D8236" s="42" t="s">
        <v>32</v>
      </c>
      <c r="E8236" s="49" t="s">
        <v>489</v>
      </c>
      <c r="F8236" s="43" t="s">
        <v>495</v>
      </c>
      <c r="G8236" s="44" t="s">
        <v>1151</v>
      </c>
      <c r="H8236">
        <v>8236</v>
      </c>
    </row>
    <row r="8237" spans="1:8">
      <c r="A8237" s="39" t="s">
        <v>2070</v>
      </c>
      <c r="B8237" s="40">
        <v>245000</v>
      </c>
      <c r="C8237" s="41" t="s">
        <v>2165</v>
      </c>
      <c r="D8237" s="42" t="s">
        <v>149</v>
      </c>
      <c r="E8237" s="49" t="s">
        <v>489</v>
      </c>
      <c r="F8237" s="43" t="s">
        <v>495</v>
      </c>
      <c r="G8237" s="44" t="s">
        <v>2027</v>
      </c>
      <c r="H8237">
        <v>8237</v>
      </c>
    </row>
    <row r="8238" spans="1:8">
      <c r="A8238" s="39" t="s">
        <v>2102</v>
      </c>
      <c r="B8238" s="40">
        <v>237650</v>
      </c>
      <c r="C8238" s="41" t="s">
        <v>2165</v>
      </c>
      <c r="D8238" s="42" t="s">
        <v>9</v>
      </c>
      <c r="E8238" s="49" t="s">
        <v>491</v>
      </c>
      <c r="F8238" s="43" t="s">
        <v>494</v>
      </c>
      <c r="G8238" s="44" t="s">
        <v>1177</v>
      </c>
      <c r="H8238">
        <v>8238</v>
      </c>
    </row>
    <row r="8239" spans="1:8">
      <c r="A8239" s="39" t="s">
        <v>2117</v>
      </c>
      <c r="B8239" s="40">
        <v>268000</v>
      </c>
      <c r="C8239" s="41" t="s">
        <v>2165</v>
      </c>
      <c r="D8239" s="42" t="s">
        <v>66</v>
      </c>
      <c r="E8239" s="49" t="s">
        <v>489</v>
      </c>
      <c r="F8239" s="43" t="s">
        <v>495</v>
      </c>
      <c r="G8239" s="44" t="s">
        <v>1230</v>
      </c>
      <c r="H8239">
        <v>8239</v>
      </c>
    </row>
    <row r="8240" spans="1:8">
      <c r="A8240" s="39" t="s">
        <v>2085</v>
      </c>
      <c r="B8240" s="40">
        <v>240000</v>
      </c>
      <c r="C8240" s="41" t="s">
        <v>2165</v>
      </c>
      <c r="D8240" s="42" t="s">
        <v>140</v>
      </c>
      <c r="E8240" s="49" t="s">
        <v>492</v>
      </c>
      <c r="F8240" s="43" t="s">
        <v>494</v>
      </c>
      <c r="G8240" s="44" t="s">
        <v>1177</v>
      </c>
      <c r="H8240">
        <v>8240</v>
      </c>
    </row>
    <row r="8241" spans="1:8">
      <c r="A8241" s="39" t="s">
        <v>2067</v>
      </c>
      <c r="B8241" s="40">
        <v>257500</v>
      </c>
      <c r="C8241" s="41" t="s">
        <v>2165</v>
      </c>
      <c r="D8241" s="42" t="s">
        <v>9</v>
      </c>
      <c r="E8241" s="49" t="s">
        <v>489</v>
      </c>
      <c r="F8241" s="43" t="s">
        <v>495</v>
      </c>
      <c r="G8241" s="44" t="s">
        <v>1177</v>
      </c>
      <c r="H8241">
        <v>8241</v>
      </c>
    </row>
    <row r="8242" spans="1:8">
      <c r="A8242" s="39" t="s">
        <v>2079</v>
      </c>
      <c r="B8242" s="40">
        <v>260000</v>
      </c>
      <c r="C8242" s="41" t="s">
        <v>2165</v>
      </c>
      <c r="D8242" s="42" t="s">
        <v>238</v>
      </c>
      <c r="E8242" s="49" t="s">
        <v>489</v>
      </c>
      <c r="F8242" s="43" t="s">
        <v>495</v>
      </c>
      <c r="G8242" s="44" t="s">
        <v>1368</v>
      </c>
      <c r="H8242">
        <v>8242</v>
      </c>
    </row>
    <row r="8243" spans="1:8">
      <c r="A8243" s="39" t="s">
        <v>2112</v>
      </c>
      <c r="B8243" s="40">
        <v>200000</v>
      </c>
      <c r="C8243" s="41" t="s">
        <v>2165</v>
      </c>
      <c r="D8243" s="42" t="s">
        <v>75</v>
      </c>
      <c r="E8243" s="49" t="s">
        <v>489</v>
      </c>
      <c r="F8243" s="43" t="s">
        <v>495</v>
      </c>
      <c r="G8243" s="44" t="s">
        <v>1230</v>
      </c>
      <c r="H8243">
        <v>8243</v>
      </c>
    </row>
    <row r="8244" spans="1:8">
      <c r="A8244" s="39" t="s">
        <v>2084</v>
      </c>
      <c r="B8244" s="40">
        <v>300000</v>
      </c>
      <c r="C8244" s="41" t="s">
        <v>2165</v>
      </c>
      <c r="D8244" s="42" t="s">
        <v>75</v>
      </c>
      <c r="E8244" s="49" t="s">
        <v>489</v>
      </c>
      <c r="F8244" s="43" t="s">
        <v>495</v>
      </c>
      <c r="G8244" s="44" t="s">
        <v>1230</v>
      </c>
      <c r="H8244">
        <v>8244</v>
      </c>
    </row>
    <row r="8245" spans="1:8">
      <c r="A8245" s="39" t="s">
        <v>2071</v>
      </c>
      <c r="B8245" s="40">
        <v>260000</v>
      </c>
      <c r="C8245" s="41" t="s">
        <v>2165</v>
      </c>
      <c r="D8245" s="42" t="s">
        <v>377</v>
      </c>
      <c r="E8245" s="49" t="s">
        <v>489</v>
      </c>
      <c r="F8245" s="43" t="s">
        <v>495</v>
      </c>
      <c r="G8245" s="44" t="s">
        <v>1519</v>
      </c>
      <c r="H8245">
        <v>8245</v>
      </c>
    </row>
    <row r="8246" spans="1:8">
      <c r="A8246" s="39" t="s">
        <v>2081</v>
      </c>
      <c r="B8246" s="40">
        <v>250000</v>
      </c>
      <c r="C8246" s="41" t="s">
        <v>2165</v>
      </c>
      <c r="D8246" s="42" t="s">
        <v>9</v>
      </c>
      <c r="E8246" s="49" t="s">
        <v>489</v>
      </c>
      <c r="F8246" s="43" t="s">
        <v>495</v>
      </c>
      <c r="G8246" s="44" t="s">
        <v>1177</v>
      </c>
      <c r="H8246">
        <v>8246</v>
      </c>
    </row>
    <row r="8247" spans="1:8">
      <c r="A8247" s="39" t="s">
        <v>2101</v>
      </c>
      <c r="B8247" s="40">
        <v>267000</v>
      </c>
      <c r="C8247" s="41" t="s">
        <v>2165</v>
      </c>
      <c r="D8247" s="42" t="s">
        <v>68</v>
      </c>
      <c r="E8247" s="49" t="s">
        <v>489</v>
      </c>
      <c r="F8247" s="43" t="s">
        <v>495</v>
      </c>
      <c r="G8247" s="44" t="s">
        <v>1988</v>
      </c>
      <c r="H8247">
        <v>8247</v>
      </c>
    </row>
    <row r="8248" spans="1:8">
      <c r="A8248" s="39" t="s">
        <v>2083</v>
      </c>
      <c r="B8248" s="40">
        <v>225000</v>
      </c>
      <c r="C8248" s="41" t="s">
        <v>2165</v>
      </c>
      <c r="D8248" s="42" t="s">
        <v>149</v>
      </c>
      <c r="E8248" s="49" t="s">
        <v>489</v>
      </c>
      <c r="F8248" s="43" t="s">
        <v>495</v>
      </c>
      <c r="G8248" s="44" t="s">
        <v>2027</v>
      </c>
      <c r="H8248">
        <v>8248</v>
      </c>
    </row>
    <row r="8249" spans="1:8">
      <c r="A8249" s="39" t="s">
        <v>2070</v>
      </c>
      <c r="B8249" s="40">
        <v>262500</v>
      </c>
      <c r="C8249" s="41" t="s">
        <v>2165</v>
      </c>
      <c r="D8249" s="42" t="s">
        <v>37</v>
      </c>
      <c r="E8249" s="49" t="s">
        <v>489</v>
      </c>
      <c r="F8249" s="43" t="s">
        <v>495</v>
      </c>
      <c r="G8249" s="44" t="s">
        <v>1101</v>
      </c>
      <c r="H8249">
        <v>8249</v>
      </c>
    </row>
    <row r="8250" spans="1:8">
      <c r="A8250" s="39" t="s">
        <v>2121</v>
      </c>
      <c r="B8250" s="40">
        <v>242000</v>
      </c>
      <c r="C8250" s="41" t="s">
        <v>2165</v>
      </c>
      <c r="D8250" s="42" t="s">
        <v>27</v>
      </c>
      <c r="E8250" s="49" t="s">
        <v>489</v>
      </c>
      <c r="F8250" s="43" t="s">
        <v>495</v>
      </c>
      <c r="G8250" s="44" t="s">
        <v>1989</v>
      </c>
      <c r="H8250">
        <v>8250</v>
      </c>
    </row>
    <row r="8251" spans="1:8">
      <c r="A8251" s="39" t="s">
        <v>2079</v>
      </c>
      <c r="B8251" s="40">
        <v>265000</v>
      </c>
      <c r="C8251" s="41" t="s">
        <v>2165</v>
      </c>
      <c r="D8251" s="42" t="s">
        <v>37</v>
      </c>
      <c r="E8251" s="49" t="s">
        <v>489</v>
      </c>
      <c r="F8251" s="43" t="s">
        <v>495</v>
      </c>
      <c r="G8251" s="44" t="s">
        <v>1101</v>
      </c>
      <c r="H8251">
        <v>8251</v>
      </c>
    </row>
    <row r="8252" spans="1:8">
      <c r="A8252" s="39" t="s">
        <v>2087</v>
      </c>
      <c r="B8252" s="40">
        <v>250000</v>
      </c>
      <c r="C8252" s="41" t="s">
        <v>2165</v>
      </c>
      <c r="D8252" s="42" t="s">
        <v>57</v>
      </c>
      <c r="E8252" s="49" t="s">
        <v>492</v>
      </c>
      <c r="F8252" s="43" t="s">
        <v>494</v>
      </c>
      <c r="G8252" s="44" t="s">
        <v>1269</v>
      </c>
      <c r="H8252">
        <v>8252</v>
      </c>
    </row>
    <row r="8253" spans="1:8">
      <c r="A8253" s="39" t="s">
        <v>2087</v>
      </c>
      <c r="B8253" s="40">
        <v>245000</v>
      </c>
      <c r="C8253" s="41" t="s">
        <v>2165</v>
      </c>
      <c r="D8253" s="42" t="s">
        <v>126</v>
      </c>
      <c r="E8253" s="49" t="s">
        <v>492</v>
      </c>
      <c r="F8253" s="43" t="s">
        <v>494</v>
      </c>
      <c r="G8253" s="44" t="s">
        <v>1808</v>
      </c>
      <c r="H8253">
        <v>8253</v>
      </c>
    </row>
    <row r="8254" spans="1:8">
      <c r="A8254" s="39" t="s">
        <v>2070</v>
      </c>
      <c r="B8254" s="40">
        <v>245000</v>
      </c>
      <c r="C8254" s="41" t="s">
        <v>2165</v>
      </c>
      <c r="D8254" s="42" t="s">
        <v>21</v>
      </c>
      <c r="E8254" s="49" t="s">
        <v>489</v>
      </c>
      <c r="F8254" s="43" t="s">
        <v>495</v>
      </c>
      <c r="G8254" s="44" t="s">
        <v>1967</v>
      </c>
      <c r="H8254">
        <v>8254</v>
      </c>
    </row>
    <row r="8255" spans="1:8">
      <c r="A8255" s="39" t="s">
        <v>2070</v>
      </c>
      <c r="B8255" s="40">
        <v>230000</v>
      </c>
      <c r="C8255" s="41" t="s">
        <v>2165</v>
      </c>
      <c r="D8255" s="42" t="s">
        <v>37</v>
      </c>
      <c r="E8255" s="49" t="s">
        <v>489</v>
      </c>
      <c r="F8255" s="43" t="s">
        <v>495</v>
      </c>
      <c r="G8255" s="44" t="s">
        <v>1101</v>
      </c>
      <c r="H8255">
        <v>8255</v>
      </c>
    </row>
    <row r="8256" spans="1:8">
      <c r="A8256" s="39" t="s">
        <v>2121</v>
      </c>
      <c r="B8256" s="40">
        <v>245000</v>
      </c>
      <c r="C8256" s="41" t="s">
        <v>2165</v>
      </c>
      <c r="D8256" s="42" t="s">
        <v>224</v>
      </c>
      <c r="E8256" s="49" t="s">
        <v>489</v>
      </c>
      <c r="F8256" s="43" t="s">
        <v>495</v>
      </c>
      <c r="G8256" s="44" t="s">
        <v>1594</v>
      </c>
      <c r="H8256">
        <v>8256</v>
      </c>
    </row>
    <row r="8257" spans="1:8">
      <c r="A8257" s="39" t="s">
        <v>2113</v>
      </c>
      <c r="B8257" s="40">
        <v>270000</v>
      </c>
      <c r="C8257" s="41" t="s">
        <v>2165</v>
      </c>
      <c r="D8257" s="42" t="s">
        <v>9</v>
      </c>
      <c r="E8257" s="49" t="s">
        <v>489</v>
      </c>
      <c r="F8257" s="43" t="s">
        <v>495</v>
      </c>
      <c r="G8257" s="44" t="s">
        <v>1177</v>
      </c>
      <c r="H8257">
        <v>8257</v>
      </c>
    </row>
    <row r="8258" spans="1:8">
      <c r="A8258" s="39" t="s">
        <v>2132</v>
      </c>
      <c r="B8258" s="40">
        <v>250000</v>
      </c>
      <c r="C8258" s="41" t="s">
        <v>2165</v>
      </c>
      <c r="D8258" s="42" t="s">
        <v>246</v>
      </c>
      <c r="E8258" s="49" t="s">
        <v>489</v>
      </c>
      <c r="F8258" s="43" t="s">
        <v>495</v>
      </c>
      <c r="G8258" s="44" t="s">
        <v>1278</v>
      </c>
      <c r="H8258">
        <v>8258</v>
      </c>
    </row>
    <row r="8259" spans="1:8">
      <c r="A8259" s="39" t="s">
        <v>2085</v>
      </c>
      <c r="B8259" s="40">
        <v>202000</v>
      </c>
      <c r="C8259" s="41" t="s">
        <v>2165</v>
      </c>
      <c r="D8259" s="42" t="s">
        <v>54</v>
      </c>
      <c r="E8259" s="49" t="s">
        <v>492</v>
      </c>
      <c r="F8259" s="43" t="s">
        <v>494</v>
      </c>
      <c r="G8259" s="44" t="s">
        <v>1817</v>
      </c>
      <c r="H8259">
        <v>8259</v>
      </c>
    </row>
    <row r="8260" spans="1:8">
      <c r="A8260" s="39" t="s">
        <v>2071</v>
      </c>
      <c r="B8260" s="40">
        <v>250000</v>
      </c>
      <c r="C8260" s="41" t="s">
        <v>2165</v>
      </c>
      <c r="D8260" s="42" t="s">
        <v>149</v>
      </c>
      <c r="E8260" s="49" t="s">
        <v>489</v>
      </c>
      <c r="F8260" s="43" t="s">
        <v>495</v>
      </c>
      <c r="G8260" s="44" t="s">
        <v>2027</v>
      </c>
      <c r="H8260">
        <v>8260</v>
      </c>
    </row>
    <row r="8261" spans="1:8">
      <c r="A8261" s="39" t="s">
        <v>2146</v>
      </c>
      <c r="B8261" s="40">
        <v>225000</v>
      </c>
      <c r="C8261" s="41" t="s">
        <v>2165</v>
      </c>
      <c r="D8261" s="42" t="s">
        <v>121</v>
      </c>
      <c r="E8261" s="49" t="s">
        <v>489</v>
      </c>
      <c r="F8261" s="43" t="s">
        <v>495</v>
      </c>
      <c r="G8261" s="44" t="s">
        <v>1351</v>
      </c>
      <c r="H8261">
        <v>8261</v>
      </c>
    </row>
    <row r="8262" spans="1:8">
      <c r="A8262" s="39" t="s">
        <v>2071</v>
      </c>
      <c r="B8262" s="40">
        <v>242500</v>
      </c>
      <c r="C8262" s="41" t="s">
        <v>2165</v>
      </c>
      <c r="D8262" s="42" t="s">
        <v>37</v>
      </c>
      <c r="E8262" s="49" t="s">
        <v>489</v>
      </c>
      <c r="F8262" s="43" t="s">
        <v>495</v>
      </c>
      <c r="G8262" s="44" t="s">
        <v>1101</v>
      </c>
      <c r="H8262">
        <v>8262</v>
      </c>
    </row>
    <row r="8263" spans="1:8">
      <c r="A8263" s="39" t="s">
        <v>2093</v>
      </c>
      <c r="B8263" s="40">
        <v>265000</v>
      </c>
      <c r="C8263" s="41" t="s">
        <v>2165</v>
      </c>
      <c r="D8263" s="42" t="s">
        <v>88</v>
      </c>
      <c r="E8263" s="49" t="s">
        <v>489</v>
      </c>
      <c r="F8263" s="43" t="s">
        <v>495</v>
      </c>
      <c r="G8263" s="44" t="s">
        <v>1712</v>
      </c>
      <c r="H8263">
        <v>8263</v>
      </c>
    </row>
    <row r="8264" spans="1:8">
      <c r="A8264" s="39" t="s">
        <v>2079</v>
      </c>
      <c r="B8264" s="40">
        <v>265000</v>
      </c>
      <c r="C8264" s="41" t="s">
        <v>2165</v>
      </c>
      <c r="D8264" s="42" t="s">
        <v>114</v>
      </c>
      <c r="E8264" s="49" t="s">
        <v>489</v>
      </c>
      <c r="F8264" s="43" t="s">
        <v>495</v>
      </c>
      <c r="G8264" s="44" t="s">
        <v>1177</v>
      </c>
      <c r="H8264">
        <v>8264</v>
      </c>
    </row>
    <row r="8265" spans="1:8">
      <c r="A8265" s="39" t="s">
        <v>2132</v>
      </c>
      <c r="B8265" s="40">
        <v>262500</v>
      </c>
      <c r="C8265" s="41" t="s">
        <v>2165</v>
      </c>
      <c r="D8265" s="42" t="s">
        <v>37</v>
      </c>
      <c r="E8265" s="49" t="s">
        <v>489</v>
      </c>
      <c r="F8265" s="43" t="s">
        <v>495</v>
      </c>
      <c r="G8265" s="44" t="s">
        <v>1101</v>
      </c>
      <c r="H8265">
        <v>8265</v>
      </c>
    </row>
    <row r="8266" spans="1:8">
      <c r="A8266" s="39" t="s">
        <v>2101</v>
      </c>
      <c r="B8266" s="40">
        <v>277000</v>
      </c>
      <c r="C8266" s="41" t="s">
        <v>2165</v>
      </c>
      <c r="D8266" s="42" t="s">
        <v>41</v>
      </c>
      <c r="E8266" s="49" t="s">
        <v>489</v>
      </c>
      <c r="F8266" s="43" t="s">
        <v>495</v>
      </c>
      <c r="G8266" s="44" t="s">
        <v>1766</v>
      </c>
      <c r="H8266">
        <v>8266</v>
      </c>
    </row>
    <row r="8267" spans="1:8">
      <c r="A8267" s="39" t="s">
        <v>2075</v>
      </c>
      <c r="B8267" s="40">
        <v>237500</v>
      </c>
      <c r="C8267" s="41" t="s">
        <v>2165</v>
      </c>
      <c r="D8267" s="42" t="s">
        <v>41</v>
      </c>
      <c r="E8267" s="49" t="s">
        <v>491</v>
      </c>
      <c r="F8267" s="43" t="s">
        <v>494</v>
      </c>
      <c r="G8267" s="44" t="s">
        <v>1766</v>
      </c>
      <c r="H8267">
        <v>8267</v>
      </c>
    </row>
    <row r="8268" spans="1:8">
      <c r="A8268" s="39" t="s">
        <v>2104</v>
      </c>
      <c r="B8268" s="40">
        <v>265000</v>
      </c>
      <c r="C8268" s="41" t="s">
        <v>2165</v>
      </c>
      <c r="D8268" s="42" t="s">
        <v>38</v>
      </c>
      <c r="E8268" s="49" t="s">
        <v>489</v>
      </c>
      <c r="F8268" s="43" t="s">
        <v>495</v>
      </c>
      <c r="G8268" s="44" t="s">
        <v>1101</v>
      </c>
      <c r="H8268">
        <v>8268</v>
      </c>
    </row>
    <row r="8269" spans="1:8">
      <c r="A8269" s="39" t="s">
        <v>2118</v>
      </c>
      <c r="B8269" s="40">
        <v>275000</v>
      </c>
      <c r="C8269" s="41" t="s">
        <v>2165</v>
      </c>
      <c r="D8269" s="42" t="s">
        <v>41</v>
      </c>
      <c r="E8269" s="49" t="s">
        <v>492</v>
      </c>
      <c r="F8269" s="43" t="s">
        <v>494</v>
      </c>
      <c r="G8269" s="44" t="s">
        <v>1766</v>
      </c>
      <c r="H8269">
        <v>8269</v>
      </c>
    </row>
    <row r="8270" spans="1:8">
      <c r="A8270" s="39" t="s">
        <v>2071</v>
      </c>
      <c r="B8270" s="40">
        <v>253000</v>
      </c>
      <c r="C8270" s="41" t="s">
        <v>2165</v>
      </c>
      <c r="D8270" s="42" t="s">
        <v>32</v>
      </c>
      <c r="E8270" s="49" t="s">
        <v>489</v>
      </c>
      <c r="F8270" s="43" t="s">
        <v>495</v>
      </c>
      <c r="G8270" s="44" t="s">
        <v>1151</v>
      </c>
      <c r="H8270">
        <v>8270</v>
      </c>
    </row>
    <row r="8271" spans="1:8">
      <c r="A8271" s="39" t="s">
        <v>2102</v>
      </c>
      <c r="B8271" s="40">
        <v>250000</v>
      </c>
      <c r="C8271" s="41" t="s">
        <v>2165</v>
      </c>
      <c r="D8271" s="42" t="s">
        <v>69</v>
      </c>
      <c r="E8271" s="49" t="s">
        <v>491</v>
      </c>
      <c r="F8271" s="43" t="s">
        <v>494</v>
      </c>
      <c r="G8271" s="44" t="s">
        <v>1838</v>
      </c>
      <c r="H8271">
        <v>8271</v>
      </c>
    </row>
    <row r="8272" spans="1:8">
      <c r="A8272" s="39" t="s">
        <v>2071</v>
      </c>
      <c r="B8272" s="40">
        <v>289000</v>
      </c>
      <c r="C8272" s="41" t="s">
        <v>2165</v>
      </c>
      <c r="D8272" s="42" t="s">
        <v>42</v>
      </c>
      <c r="E8272" s="49" t="s">
        <v>489</v>
      </c>
      <c r="F8272" s="43" t="s">
        <v>495</v>
      </c>
      <c r="G8272" s="44" t="s">
        <v>1839</v>
      </c>
      <c r="H8272">
        <v>8272</v>
      </c>
    </row>
    <row r="8273" spans="1:8">
      <c r="A8273" s="39" t="s">
        <v>2146</v>
      </c>
      <c r="B8273" s="40">
        <v>255000</v>
      </c>
      <c r="C8273" s="41" t="s">
        <v>2165</v>
      </c>
      <c r="D8273" s="42" t="s">
        <v>9</v>
      </c>
      <c r="E8273" s="49" t="s">
        <v>489</v>
      </c>
      <c r="F8273" s="43" t="s">
        <v>495</v>
      </c>
      <c r="G8273" s="44" t="s">
        <v>1177</v>
      </c>
      <c r="H8273">
        <v>8273</v>
      </c>
    </row>
    <row r="8274" spans="1:8">
      <c r="A8274" s="39" t="s">
        <v>2132</v>
      </c>
      <c r="B8274" s="40">
        <v>247500</v>
      </c>
      <c r="C8274" s="41" t="s">
        <v>2165</v>
      </c>
      <c r="D8274" s="42" t="s">
        <v>9</v>
      </c>
      <c r="E8274" s="49" t="s">
        <v>489</v>
      </c>
      <c r="F8274" s="43" t="s">
        <v>495</v>
      </c>
      <c r="G8274" s="44" t="s">
        <v>1177</v>
      </c>
      <c r="H8274">
        <v>8274</v>
      </c>
    </row>
    <row r="8275" spans="1:8">
      <c r="A8275" s="39" t="s">
        <v>2098</v>
      </c>
      <c r="B8275" s="40">
        <v>250000</v>
      </c>
      <c r="C8275" s="41" t="s">
        <v>2165</v>
      </c>
      <c r="D8275" s="42" t="s">
        <v>20</v>
      </c>
      <c r="E8275" s="49" t="s">
        <v>489</v>
      </c>
      <c r="F8275" s="43" t="s">
        <v>495</v>
      </c>
      <c r="G8275" s="44" t="s">
        <v>1801</v>
      </c>
      <c r="H8275">
        <v>8275</v>
      </c>
    </row>
    <row r="8276" spans="1:8">
      <c r="A8276" s="39" t="s">
        <v>2101</v>
      </c>
      <c r="B8276" s="40">
        <v>243000</v>
      </c>
      <c r="C8276" s="41" t="s">
        <v>2165</v>
      </c>
      <c r="D8276" s="42" t="s">
        <v>2080</v>
      </c>
      <c r="E8276" s="49" t="s">
        <v>489</v>
      </c>
      <c r="F8276" s="43" t="s">
        <v>495</v>
      </c>
      <c r="G8276" s="44" t="e">
        <v>#N/A</v>
      </c>
      <c r="H8276">
        <v>8276</v>
      </c>
    </row>
    <row r="8277" spans="1:8">
      <c r="A8277" s="39" t="s">
        <v>2071</v>
      </c>
      <c r="B8277" s="40">
        <v>268000</v>
      </c>
      <c r="C8277" s="41" t="s">
        <v>2165</v>
      </c>
      <c r="D8277" s="42" t="s">
        <v>21</v>
      </c>
      <c r="E8277" s="49" t="s">
        <v>489</v>
      </c>
      <c r="F8277" s="43" t="s">
        <v>495</v>
      </c>
      <c r="G8277" s="44" t="s">
        <v>1967</v>
      </c>
      <c r="H8277">
        <v>8277</v>
      </c>
    </row>
    <row r="8278" spans="1:8">
      <c r="A8278" s="39" t="s">
        <v>2076</v>
      </c>
      <c r="B8278" s="40">
        <v>212500</v>
      </c>
      <c r="C8278" s="41" t="s">
        <v>2165</v>
      </c>
      <c r="D8278" s="42" t="s">
        <v>21</v>
      </c>
      <c r="E8278" s="49" t="s">
        <v>489</v>
      </c>
      <c r="F8278" s="43" t="s">
        <v>495</v>
      </c>
      <c r="G8278" s="44" t="s">
        <v>1967</v>
      </c>
      <c r="H8278">
        <v>8278</v>
      </c>
    </row>
    <row r="8279" spans="1:8">
      <c r="A8279" s="39" t="s">
        <v>2102</v>
      </c>
      <c r="B8279" s="40">
        <v>279000</v>
      </c>
      <c r="C8279" s="41" t="s">
        <v>2165</v>
      </c>
      <c r="D8279" s="42" t="s">
        <v>103</v>
      </c>
      <c r="E8279" s="49" t="s">
        <v>491</v>
      </c>
      <c r="F8279" s="43" t="s">
        <v>494</v>
      </c>
      <c r="G8279" s="44" t="s">
        <v>1230</v>
      </c>
      <c r="H8279">
        <v>8279</v>
      </c>
    </row>
    <row r="8280" spans="1:8">
      <c r="A8280" s="39" t="s">
        <v>2115</v>
      </c>
      <c r="B8280" s="40">
        <v>245000</v>
      </c>
      <c r="C8280" s="41" t="s">
        <v>2165</v>
      </c>
      <c r="D8280" s="42" t="s">
        <v>37</v>
      </c>
      <c r="E8280" s="49" t="s">
        <v>491</v>
      </c>
      <c r="F8280" s="43" t="s">
        <v>494</v>
      </c>
      <c r="G8280" s="44" t="s">
        <v>1101</v>
      </c>
      <c r="H8280">
        <v>8280</v>
      </c>
    </row>
    <row r="8281" spans="1:8">
      <c r="A8281" s="39" t="s">
        <v>2107</v>
      </c>
      <c r="B8281" s="40">
        <v>261000</v>
      </c>
      <c r="C8281" s="41" t="s">
        <v>2165</v>
      </c>
      <c r="D8281" s="42" t="s">
        <v>41</v>
      </c>
      <c r="E8281" s="49" t="s">
        <v>489</v>
      </c>
      <c r="F8281" s="43" t="s">
        <v>495</v>
      </c>
      <c r="G8281" s="44" t="s">
        <v>1766</v>
      </c>
      <c r="H8281">
        <v>8281</v>
      </c>
    </row>
    <row r="8282" spans="1:8">
      <c r="A8282" s="39" t="s">
        <v>2070</v>
      </c>
      <c r="B8282" s="40">
        <v>271500</v>
      </c>
      <c r="C8282" s="41" t="s">
        <v>2165</v>
      </c>
      <c r="D8282" s="42" t="s">
        <v>32</v>
      </c>
      <c r="E8282" s="49" t="s">
        <v>489</v>
      </c>
      <c r="F8282" s="43" t="s">
        <v>495</v>
      </c>
      <c r="G8282" s="44" t="s">
        <v>1151</v>
      </c>
      <c r="H8282">
        <v>8282</v>
      </c>
    </row>
    <row r="8283" spans="1:8">
      <c r="A8283" s="39" t="s">
        <v>2071</v>
      </c>
      <c r="B8283" s="40">
        <v>230000</v>
      </c>
      <c r="C8283" s="41" t="s">
        <v>2165</v>
      </c>
      <c r="D8283" s="42" t="s">
        <v>134</v>
      </c>
      <c r="E8283" s="49" t="s">
        <v>489</v>
      </c>
      <c r="F8283" s="43" t="s">
        <v>495</v>
      </c>
      <c r="G8283" s="44" t="s">
        <v>1314</v>
      </c>
      <c r="H8283">
        <v>8283</v>
      </c>
    </row>
    <row r="8284" spans="1:8">
      <c r="A8284" s="39" t="s">
        <v>2105</v>
      </c>
      <c r="B8284" s="40">
        <v>250000</v>
      </c>
      <c r="C8284" s="41" t="s">
        <v>2165</v>
      </c>
      <c r="D8284" s="42" t="s">
        <v>21</v>
      </c>
      <c r="E8284" s="49" t="s">
        <v>489</v>
      </c>
      <c r="F8284" s="43" t="s">
        <v>495</v>
      </c>
      <c r="G8284" s="44" t="s">
        <v>1967</v>
      </c>
      <c r="H8284">
        <v>8284</v>
      </c>
    </row>
    <row r="8285" spans="1:8">
      <c r="A8285" s="39" t="s">
        <v>2145</v>
      </c>
      <c r="B8285" s="40">
        <v>250000</v>
      </c>
      <c r="C8285" s="41" t="s">
        <v>2165</v>
      </c>
      <c r="D8285" s="42" t="s">
        <v>424</v>
      </c>
      <c r="E8285" s="49" t="s">
        <v>491</v>
      </c>
      <c r="F8285" s="43" t="s">
        <v>494</v>
      </c>
      <c r="G8285" s="44" t="s">
        <v>1166</v>
      </c>
      <c r="H8285">
        <v>8285</v>
      </c>
    </row>
    <row r="8286" spans="1:8">
      <c r="A8286" s="39" t="s">
        <v>2073</v>
      </c>
      <c r="B8286" s="40">
        <v>205000</v>
      </c>
      <c r="C8286" s="41" t="s">
        <v>2165</v>
      </c>
      <c r="D8286" s="42" t="s">
        <v>53</v>
      </c>
      <c r="E8286" s="49" t="s">
        <v>489</v>
      </c>
      <c r="F8286" s="43" t="s">
        <v>495</v>
      </c>
      <c r="G8286" s="44" t="s">
        <v>1834</v>
      </c>
      <c r="H8286">
        <v>8286</v>
      </c>
    </row>
    <row r="8287" spans="1:8">
      <c r="A8287" s="39" t="s">
        <v>2106</v>
      </c>
      <c r="B8287" s="40">
        <v>235000</v>
      </c>
      <c r="C8287" s="41" t="s">
        <v>2165</v>
      </c>
      <c r="D8287" s="42" t="s">
        <v>96</v>
      </c>
      <c r="E8287" s="49" t="s">
        <v>491</v>
      </c>
      <c r="F8287" s="43" t="s">
        <v>494</v>
      </c>
      <c r="G8287" s="44" t="s">
        <v>1241</v>
      </c>
      <c r="H8287">
        <v>8287</v>
      </c>
    </row>
    <row r="8288" spans="1:8">
      <c r="A8288" s="39" t="s">
        <v>2104</v>
      </c>
      <c r="B8288" s="40">
        <v>220000</v>
      </c>
      <c r="C8288" s="41" t="s">
        <v>2165</v>
      </c>
      <c r="D8288" s="42" t="s">
        <v>66</v>
      </c>
      <c r="E8288" s="49" t="s">
        <v>489</v>
      </c>
      <c r="F8288" s="43" t="s">
        <v>495</v>
      </c>
      <c r="G8288" s="44" t="s">
        <v>1230</v>
      </c>
      <c r="H8288">
        <v>8288</v>
      </c>
    </row>
    <row r="8289" spans="1:8">
      <c r="A8289" s="39" t="s">
        <v>2113</v>
      </c>
      <c r="B8289" s="40">
        <v>250000</v>
      </c>
      <c r="C8289" s="41" t="s">
        <v>2165</v>
      </c>
      <c r="D8289" s="42" t="s">
        <v>45</v>
      </c>
      <c r="E8289" s="49" t="s">
        <v>489</v>
      </c>
      <c r="F8289" s="43" t="s">
        <v>495</v>
      </c>
      <c r="G8289" s="44" t="s">
        <v>1999</v>
      </c>
      <c r="H8289">
        <v>8289</v>
      </c>
    </row>
    <row r="8290" spans="1:8">
      <c r="A8290" s="39" t="s">
        <v>2096</v>
      </c>
      <c r="B8290" s="40">
        <v>281000</v>
      </c>
      <c r="C8290" s="41" t="s">
        <v>2165</v>
      </c>
      <c r="D8290" s="42" t="s">
        <v>56</v>
      </c>
      <c r="E8290" s="49" t="s">
        <v>489</v>
      </c>
      <c r="F8290" s="43" t="s">
        <v>495</v>
      </c>
      <c r="G8290" s="44" t="s">
        <v>1269</v>
      </c>
      <c r="H8290">
        <v>8290</v>
      </c>
    </row>
    <row r="8291" spans="1:8">
      <c r="A8291" s="39" t="s">
        <v>2070</v>
      </c>
      <c r="B8291" s="40">
        <v>269900</v>
      </c>
      <c r="C8291" s="41" t="s">
        <v>2165</v>
      </c>
      <c r="D8291" s="42" t="s">
        <v>12</v>
      </c>
      <c r="E8291" s="49" t="s">
        <v>489</v>
      </c>
      <c r="F8291" s="43" t="s">
        <v>495</v>
      </c>
      <c r="G8291" s="44" t="s">
        <v>1151</v>
      </c>
      <c r="H8291">
        <v>8291</v>
      </c>
    </row>
    <row r="8292" spans="1:8">
      <c r="A8292" s="39" t="s">
        <v>2121</v>
      </c>
      <c r="B8292" s="40">
        <v>216000</v>
      </c>
      <c r="C8292" s="41" t="s">
        <v>2165</v>
      </c>
      <c r="D8292" s="42" t="s">
        <v>41</v>
      </c>
      <c r="E8292" s="49" t="s">
        <v>489</v>
      </c>
      <c r="F8292" s="43" t="s">
        <v>495</v>
      </c>
      <c r="G8292" s="44" t="s">
        <v>1766</v>
      </c>
      <c r="H8292">
        <v>8292</v>
      </c>
    </row>
    <row r="8293" spans="1:8">
      <c r="A8293" s="39" t="s">
        <v>2102</v>
      </c>
      <c r="B8293" s="40">
        <v>275000</v>
      </c>
      <c r="C8293" s="41" t="s">
        <v>2165</v>
      </c>
      <c r="D8293" s="42" t="s">
        <v>199</v>
      </c>
      <c r="E8293" s="49" t="s">
        <v>491</v>
      </c>
      <c r="F8293" s="43" t="s">
        <v>494</v>
      </c>
      <c r="G8293" s="44" t="s">
        <v>1721</v>
      </c>
      <c r="H8293">
        <v>8293</v>
      </c>
    </row>
    <row r="8294" spans="1:8">
      <c r="A8294" s="39" t="s">
        <v>2083</v>
      </c>
      <c r="B8294" s="40">
        <v>235000</v>
      </c>
      <c r="C8294" s="41" t="s">
        <v>2165</v>
      </c>
      <c r="D8294" s="42" t="s">
        <v>41</v>
      </c>
      <c r="E8294" s="49" t="s">
        <v>489</v>
      </c>
      <c r="F8294" s="43" t="s">
        <v>495</v>
      </c>
      <c r="G8294" s="44" t="s">
        <v>1766</v>
      </c>
      <c r="H8294">
        <v>8294</v>
      </c>
    </row>
    <row r="8295" spans="1:8">
      <c r="A8295" s="39" t="s">
        <v>2101</v>
      </c>
      <c r="B8295" s="40">
        <v>245785</v>
      </c>
      <c r="C8295" s="41" t="s">
        <v>2165</v>
      </c>
      <c r="D8295" s="42" t="s">
        <v>77</v>
      </c>
      <c r="E8295" s="49" t="s">
        <v>489</v>
      </c>
      <c r="F8295" s="43" t="s">
        <v>495</v>
      </c>
      <c r="G8295" s="44" t="s">
        <v>1428</v>
      </c>
      <c r="H8295">
        <v>8295</v>
      </c>
    </row>
    <row r="8296" spans="1:8">
      <c r="A8296" s="39" t="s">
        <v>2101</v>
      </c>
      <c r="B8296" s="40">
        <v>264500</v>
      </c>
      <c r="C8296" s="41" t="s">
        <v>2165</v>
      </c>
      <c r="D8296" s="42" t="s">
        <v>27</v>
      </c>
      <c r="E8296" s="49" t="s">
        <v>489</v>
      </c>
      <c r="F8296" s="43" t="s">
        <v>495</v>
      </c>
      <c r="G8296" s="44" t="s">
        <v>1989</v>
      </c>
      <c r="H8296">
        <v>8296</v>
      </c>
    </row>
    <row r="8297" spans="1:8">
      <c r="A8297" s="39" t="s">
        <v>2079</v>
      </c>
      <c r="B8297" s="40">
        <v>250000</v>
      </c>
      <c r="C8297" s="41" t="s">
        <v>2165</v>
      </c>
      <c r="D8297" s="42" t="s">
        <v>81</v>
      </c>
      <c r="E8297" s="49" t="s">
        <v>489</v>
      </c>
      <c r="F8297" s="43" t="s">
        <v>495</v>
      </c>
      <c r="G8297" s="44" t="s">
        <v>1151</v>
      </c>
      <c r="H8297">
        <v>8297</v>
      </c>
    </row>
    <row r="8298" spans="1:8">
      <c r="A8298" s="39" t="s">
        <v>2101</v>
      </c>
      <c r="B8298" s="40">
        <v>274900</v>
      </c>
      <c r="C8298" s="41" t="s">
        <v>2165</v>
      </c>
      <c r="D8298" s="42" t="s">
        <v>37</v>
      </c>
      <c r="E8298" s="49" t="s">
        <v>489</v>
      </c>
      <c r="F8298" s="43" t="s">
        <v>495</v>
      </c>
      <c r="G8298" s="44" t="s">
        <v>1101</v>
      </c>
      <c r="H8298">
        <v>8298</v>
      </c>
    </row>
    <row r="8299" spans="1:8">
      <c r="A8299" s="39" t="s">
        <v>2104</v>
      </c>
      <c r="B8299" s="40">
        <v>231000</v>
      </c>
      <c r="C8299" s="41" t="s">
        <v>2165</v>
      </c>
      <c r="D8299" s="42" t="s">
        <v>21</v>
      </c>
      <c r="E8299" s="49" t="s">
        <v>489</v>
      </c>
      <c r="F8299" s="43" t="s">
        <v>495</v>
      </c>
      <c r="G8299" s="44" t="s">
        <v>1967</v>
      </c>
      <c r="H8299">
        <v>8299</v>
      </c>
    </row>
    <row r="8300" spans="1:8">
      <c r="A8300" s="39" t="s">
        <v>2091</v>
      </c>
      <c r="B8300" s="40">
        <v>205000</v>
      </c>
      <c r="C8300" s="41" t="s">
        <v>2165</v>
      </c>
      <c r="D8300" s="42" t="s">
        <v>12</v>
      </c>
      <c r="E8300" s="49" t="s">
        <v>489</v>
      </c>
      <c r="F8300" s="43" t="s">
        <v>495</v>
      </c>
      <c r="G8300" s="44" t="s">
        <v>1151</v>
      </c>
      <c r="H8300">
        <v>8300</v>
      </c>
    </row>
    <row r="8301" spans="1:8">
      <c r="A8301" s="39" t="s">
        <v>2071</v>
      </c>
      <c r="B8301" s="40">
        <v>248000</v>
      </c>
      <c r="C8301" s="41" t="s">
        <v>2165</v>
      </c>
      <c r="D8301" s="42" t="s">
        <v>244</v>
      </c>
      <c r="E8301" s="49" t="s">
        <v>489</v>
      </c>
      <c r="F8301" s="43" t="s">
        <v>495</v>
      </c>
      <c r="G8301" s="44" t="s">
        <v>1500</v>
      </c>
      <c r="H8301">
        <v>8301</v>
      </c>
    </row>
    <row r="8302" spans="1:8">
      <c r="A8302" s="39" t="s">
        <v>2070</v>
      </c>
      <c r="B8302" s="40">
        <v>265000</v>
      </c>
      <c r="C8302" s="41" t="s">
        <v>2165</v>
      </c>
      <c r="D8302" s="42" t="s">
        <v>98</v>
      </c>
      <c r="E8302" s="49" t="s">
        <v>489</v>
      </c>
      <c r="F8302" s="43" t="s">
        <v>495</v>
      </c>
      <c r="G8302" s="44" t="s">
        <v>1933</v>
      </c>
      <c r="H8302">
        <v>8302</v>
      </c>
    </row>
    <row r="8303" spans="1:8">
      <c r="A8303" s="39" t="s">
        <v>2097</v>
      </c>
      <c r="B8303" s="40">
        <v>250000</v>
      </c>
      <c r="C8303" s="41" t="s">
        <v>2165</v>
      </c>
      <c r="D8303" s="42" t="s">
        <v>439</v>
      </c>
      <c r="E8303" s="49" t="s">
        <v>489</v>
      </c>
      <c r="F8303" s="43" t="s">
        <v>495</v>
      </c>
      <c r="G8303" s="44" t="s">
        <v>1713</v>
      </c>
      <c r="H8303">
        <v>8303</v>
      </c>
    </row>
    <row r="8304" spans="1:8">
      <c r="A8304" s="39" t="s">
        <v>2099</v>
      </c>
      <c r="B8304" s="40">
        <v>275000</v>
      </c>
      <c r="C8304" s="41" t="s">
        <v>2165</v>
      </c>
      <c r="D8304" s="42" t="s">
        <v>148</v>
      </c>
      <c r="E8304" s="49" t="s">
        <v>489</v>
      </c>
      <c r="F8304" s="43" t="s">
        <v>495</v>
      </c>
      <c r="G8304" s="44" t="s">
        <v>1230</v>
      </c>
      <c r="H8304">
        <v>8304</v>
      </c>
    </row>
    <row r="8305" spans="1:8">
      <c r="A8305" s="39" t="s">
        <v>2131</v>
      </c>
      <c r="B8305" s="40">
        <v>260000</v>
      </c>
      <c r="C8305" s="41" t="s">
        <v>2165</v>
      </c>
      <c r="D8305" s="42" t="s">
        <v>40</v>
      </c>
      <c r="E8305" s="49" t="s">
        <v>491</v>
      </c>
      <c r="F8305" s="43" t="s">
        <v>494</v>
      </c>
      <c r="G8305" s="44" t="s">
        <v>1168</v>
      </c>
      <c r="H8305">
        <v>8305</v>
      </c>
    </row>
    <row r="8306" spans="1:8">
      <c r="A8306" s="39" t="s">
        <v>2073</v>
      </c>
      <c r="B8306" s="40">
        <v>215000</v>
      </c>
      <c r="C8306" s="41" t="s">
        <v>2165</v>
      </c>
      <c r="D8306" s="42" t="s">
        <v>152</v>
      </c>
      <c r="E8306" s="49" t="s">
        <v>489</v>
      </c>
      <c r="F8306" s="43" t="s">
        <v>495</v>
      </c>
      <c r="G8306" s="44" t="s">
        <v>1425</v>
      </c>
      <c r="H8306">
        <v>8306</v>
      </c>
    </row>
    <row r="8307" spans="1:8">
      <c r="A8307" s="39" t="s">
        <v>2075</v>
      </c>
      <c r="B8307" s="40">
        <v>280000</v>
      </c>
      <c r="C8307" s="41" t="s">
        <v>2165</v>
      </c>
      <c r="D8307" s="42" t="s">
        <v>103</v>
      </c>
      <c r="E8307" s="49" t="s">
        <v>491</v>
      </c>
      <c r="F8307" s="43" t="s">
        <v>494</v>
      </c>
      <c r="G8307" s="44" t="s">
        <v>1230</v>
      </c>
      <c r="H8307">
        <v>8307</v>
      </c>
    </row>
    <row r="8308" spans="1:8">
      <c r="A8308" s="39" t="s">
        <v>2101</v>
      </c>
      <c r="B8308" s="40">
        <v>257000</v>
      </c>
      <c r="C8308" s="41" t="s">
        <v>2165</v>
      </c>
      <c r="D8308" s="42" t="s">
        <v>204</v>
      </c>
      <c r="E8308" s="49" t="s">
        <v>489</v>
      </c>
      <c r="F8308" s="43" t="s">
        <v>495</v>
      </c>
      <c r="G8308" s="44" t="s">
        <v>1527</v>
      </c>
      <c r="H8308">
        <v>8308</v>
      </c>
    </row>
    <row r="8309" spans="1:8">
      <c r="A8309" s="39" t="s">
        <v>2096</v>
      </c>
      <c r="B8309" s="40">
        <v>250000</v>
      </c>
      <c r="C8309" s="41" t="s">
        <v>2165</v>
      </c>
      <c r="D8309" s="42" t="s">
        <v>42</v>
      </c>
      <c r="E8309" s="49" t="s">
        <v>489</v>
      </c>
      <c r="F8309" s="43" t="s">
        <v>495</v>
      </c>
      <c r="G8309" s="44" t="s">
        <v>1839</v>
      </c>
      <c r="H8309">
        <v>8309</v>
      </c>
    </row>
    <row r="8310" spans="1:8">
      <c r="A8310" s="39" t="s">
        <v>2115</v>
      </c>
      <c r="B8310" s="40">
        <v>250000</v>
      </c>
      <c r="C8310" s="41" t="s">
        <v>2165</v>
      </c>
      <c r="D8310" s="42" t="s">
        <v>41</v>
      </c>
      <c r="E8310" s="49" t="s">
        <v>491</v>
      </c>
      <c r="F8310" s="43" t="s">
        <v>494</v>
      </c>
      <c r="G8310" s="44" t="s">
        <v>1766</v>
      </c>
      <c r="H8310">
        <v>8310</v>
      </c>
    </row>
    <row r="8311" spans="1:8">
      <c r="A8311" s="39" t="s">
        <v>2104</v>
      </c>
      <c r="B8311" s="40">
        <v>290000</v>
      </c>
      <c r="C8311" s="41" t="s">
        <v>2165</v>
      </c>
      <c r="D8311" s="42" t="s">
        <v>9</v>
      </c>
      <c r="E8311" s="49" t="s">
        <v>489</v>
      </c>
      <c r="F8311" s="43" t="s">
        <v>495</v>
      </c>
      <c r="G8311" s="44" t="s">
        <v>1177</v>
      </c>
      <c r="H8311">
        <v>8311</v>
      </c>
    </row>
    <row r="8312" spans="1:8">
      <c r="A8312" s="39" t="s">
        <v>2104</v>
      </c>
      <c r="B8312" s="40">
        <v>280000</v>
      </c>
      <c r="C8312" s="41" t="s">
        <v>2165</v>
      </c>
      <c r="D8312" s="42" t="s">
        <v>32</v>
      </c>
      <c r="E8312" s="49" t="s">
        <v>489</v>
      </c>
      <c r="F8312" s="43" t="s">
        <v>495</v>
      </c>
      <c r="G8312" s="44" t="s">
        <v>1151</v>
      </c>
      <c r="H8312">
        <v>8312</v>
      </c>
    </row>
    <row r="8313" spans="1:8">
      <c r="A8313" s="39" t="s">
        <v>2101</v>
      </c>
      <c r="B8313" s="40">
        <v>240000</v>
      </c>
      <c r="C8313" s="41" t="s">
        <v>2165</v>
      </c>
      <c r="D8313" s="42" t="s">
        <v>148</v>
      </c>
      <c r="E8313" s="49" t="s">
        <v>489</v>
      </c>
      <c r="F8313" s="43" t="s">
        <v>495</v>
      </c>
      <c r="G8313" s="44" t="s">
        <v>1230</v>
      </c>
      <c r="H8313">
        <v>8313</v>
      </c>
    </row>
    <row r="8314" spans="1:8">
      <c r="A8314" s="39" t="s">
        <v>2070</v>
      </c>
      <c r="B8314" s="40">
        <v>285000</v>
      </c>
      <c r="C8314" s="41" t="s">
        <v>2165</v>
      </c>
      <c r="D8314" s="42" t="s">
        <v>2167</v>
      </c>
      <c r="E8314" s="49" t="s">
        <v>489</v>
      </c>
      <c r="F8314" s="43" t="s">
        <v>495</v>
      </c>
      <c r="G8314" s="44" t="e">
        <v>#N/A</v>
      </c>
      <c r="H8314">
        <v>8314</v>
      </c>
    </row>
    <row r="8315" spans="1:8">
      <c r="A8315" s="39" t="s">
        <v>2118</v>
      </c>
      <c r="B8315" s="40">
        <v>279000</v>
      </c>
      <c r="C8315" s="41" t="s">
        <v>2165</v>
      </c>
      <c r="D8315" s="42" t="s">
        <v>58</v>
      </c>
      <c r="E8315" s="49" t="s">
        <v>492</v>
      </c>
      <c r="F8315" s="43" t="s">
        <v>494</v>
      </c>
      <c r="G8315" s="44" t="s">
        <v>1177</v>
      </c>
      <c r="H8315">
        <v>8315</v>
      </c>
    </row>
    <row r="8316" spans="1:8">
      <c r="A8316" s="39" t="s">
        <v>2070</v>
      </c>
      <c r="B8316" s="40">
        <v>295000</v>
      </c>
      <c r="C8316" s="41" t="s">
        <v>2165</v>
      </c>
      <c r="D8316" s="42" t="s">
        <v>38</v>
      </c>
      <c r="E8316" s="49" t="s">
        <v>489</v>
      </c>
      <c r="F8316" s="43" t="s">
        <v>495</v>
      </c>
      <c r="G8316" s="44" t="s">
        <v>1101</v>
      </c>
      <c r="H8316">
        <v>8316</v>
      </c>
    </row>
    <row r="8317" spans="1:8">
      <c r="A8317" s="39" t="s">
        <v>2103</v>
      </c>
      <c r="B8317" s="40">
        <v>260000</v>
      </c>
      <c r="C8317" s="41" t="s">
        <v>2165</v>
      </c>
      <c r="D8317" s="42" t="s">
        <v>66</v>
      </c>
      <c r="E8317" s="49" t="s">
        <v>489</v>
      </c>
      <c r="F8317" s="43" t="s">
        <v>495</v>
      </c>
      <c r="G8317" s="44" t="s">
        <v>1230</v>
      </c>
      <c r="H8317">
        <v>8317</v>
      </c>
    </row>
    <row r="8318" spans="1:8">
      <c r="A8318" s="39" t="s">
        <v>2079</v>
      </c>
      <c r="B8318" s="40">
        <v>265000</v>
      </c>
      <c r="C8318" s="41" t="s">
        <v>2165</v>
      </c>
      <c r="D8318" s="42" t="s">
        <v>9</v>
      </c>
      <c r="E8318" s="49" t="s">
        <v>489</v>
      </c>
      <c r="F8318" s="43" t="s">
        <v>495</v>
      </c>
      <c r="G8318" s="44" t="s">
        <v>1177</v>
      </c>
      <c r="H8318">
        <v>8318</v>
      </c>
    </row>
    <row r="8319" spans="1:8">
      <c r="A8319" s="39" t="s">
        <v>2099</v>
      </c>
      <c r="B8319" s="40">
        <v>276000</v>
      </c>
      <c r="C8319" s="41" t="s">
        <v>2165</v>
      </c>
      <c r="D8319" s="42" t="s">
        <v>37</v>
      </c>
      <c r="E8319" s="49" t="s">
        <v>489</v>
      </c>
      <c r="F8319" s="43" t="s">
        <v>495</v>
      </c>
      <c r="G8319" s="44" t="s">
        <v>1101</v>
      </c>
      <c r="H8319">
        <v>8319</v>
      </c>
    </row>
    <row r="8320" spans="1:8">
      <c r="A8320" s="39" t="s">
        <v>2087</v>
      </c>
      <c r="B8320" s="40">
        <v>285000</v>
      </c>
      <c r="C8320" s="41" t="s">
        <v>2165</v>
      </c>
      <c r="D8320" s="42" t="s">
        <v>54</v>
      </c>
      <c r="E8320" s="49" t="s">
        <v>492</v>
      </c>
      <c r="F8320" s="43" t="s">
        <v>494</v>
      </c>
      <c r="G8320" s="44" t="s">
        <v>1817</v>
      </c>
      <c r="H8320">
        <v>8320</v>
      </c>
    </row>
    <row r="8321" spans="1:8">
      <c r="A8321" s="39" t="s">
        <v>2085</v>
      </c>
      <c r="B8321" s="40">
        <v>255000</v>
      </c>
      <c r="C8321" s="41" t="s">
        <v>2165</v>
      </c>
      <c r="D8321" s="42" t="s">
        <v>97</v>
      </c>
      <c r="E8321" s="49" t="s">
        <v>492</v>
      </c>
      <c r="F8321" s="43" t="s">
        <v>494</v>
      </c>
      <c r="G8321" s="44" t="s">
        <v>1972</v>
      </c>
      <c r="H8321">
        <v>8321</v>
      </c>
    </row>
    <row r="8322" spans="1:8">
      <c r="A8322" s="39" t="s">
        <v>2098</v>
      </c>
      <c r="B8322" s="40">
        <v>275000</v>
      </c>
      <c r="C8322" s="41" t="s">
        <v>2165</v>
      </c>
      <c r="D8322" s="42" t="s">
        <v>684</v>
      </c>
      <c r="E8322" s="49" t="s">
        <v>489</v>
      </c>
      <c r="F8322" s="43" t="s">
        <v>495</v>
      </c>
      <c r="G8322" s="44" t="s">
        <v>1362</v>
      </c>
      <c r="H8322">
        <v>8322</v>
      </c>
    </row>
    <row r="8323" spans="1:8">
      <c r="A8323" s="39" t="s">
        <v>2133</v>
      </c>
      <c r="B8323" s="40">
        <v>234500</v>
      </c>
      <c r="C8323" s="41" t="s">
        <v>2165</v>
      </c>
      <c r="D8323" s="42" t="s">
        <v>46</v>
      </c>
      <c r="E8323" s="49" t="s">
        <v>491</v>
      </c>
      <c r="F8323" s="43" t="s">
        <v>494</v>
      </c>
      <c r="G8323" s="44" t="s">
        <v>1269</v>
      </c>
      <c r="H8323">
        <v>8323</v>
      </c>
    </row>
    <row r="8324" spans="1:8">
      <c r="A8324" s="39" t="s">
        <v>2106</v>
      </c>
      <c r="B8324" s="40">
        <v>269500</v>
      </c>
      <c r="C8324" s="41" t="s">
        <v>2165</v>
      </c>
      <c r="D8324" s="42" t="s">
        <v>103</v>
      </c>
      <c r="E8324" s="49" t="s">
        <v>491</v>
      </c>
      <c r="F8324" s="43" t="s">
        <v>494</v>
      </c>
      <c r="G8324" s="44" t="s">
        <v>1230</v>
      </c>
      <c r="H8324">
        <v>8324</v>
      </c>
    </row>
    <row r="8325" spans="1:8">
      <c r="A8325" s="39" t="s">
        <v>2071</v>
      </c>
      <c r="B8325" s="40">
        <v>270000</v>
      </c>
      <c r="C8325" s="41" t="s">
        <v>2165</v>
      </c>
      <c r="D8325" s="42" t="s">
        <v>66</v>
      </c>
      <c r="E8325" s="49" t="s">
        <v>489</v>
      </c>
      <c r="F8325" s="43" t="s">
        <v>495</v>
      </c>
      <c r="G8325" s="44" t="s">
        <v>1230</v>
      </c>
      <c r="H8325">
        <v>8325</v>
      </c>
    </row>
    <row r="8326" spans="1:8">
      <c r="A8326" s="39" t="s">
        <v>2117</v>
      </c>
      <c r="B8326" s="40">
        <v>250000</v>
      </c>
      <c r="C8326" s="41" t="s">
        <v>2165</v>
      </c>
      <c r="D8326" s="42" t="s">
        <v>45</v>
      </c>
      <c r="E8326" s="49" t="s">
        <v>489</v>
      </c>
      <c r="F8326" s="43" t="s">
        <v>495</v>
      </c>
      <c r="G8326" s="44" t="s">
        <v>1999</v>
      </c>
      <c r="H8326">
        <v>8326</v>
      </c>
    </row>
    <row r="8327" spans="1:8">
      <c r="A8327" s="39" t="s">
        <v>2118</v>
      </c>
      <c r="B8327" s="40">
        <v>254000</v>
      </c>
      <c r="C8327" s="41" t="s">
        <v>2165</v>
      </c>
      <c r="D8327" s="42" t="s">
        <v>10</v>
      </c>
      <c r="E8327" s="49" t="s">
        <v>492</v>
      </c>
      <c r="F8327" s="43" t="s">
        <v>494</v>
      </c>
      <c r="G8327" s="44" t="s">
        <v>1405</v>
      </c>
      <c r="H8327">
        <v>8327</v>
      </c>
    </row>
    <row r="8328" spans="1:8">
      <c r="A8328" s="39" t="s">
        <v>2099</v>
      </c>
      <c r="B8328" s="40">
        <v>268000</v>
      </c>
      <c r="C8328" s="41" t="s">
        <v>2165</v>
      </c>
      <c r="D8328" s="42" t="s">
        <v>42</v>
      </c>
      <c r="E8328" s="49" t="s">
        <v>489</v>
      </c>
      <c r="F8328" s="43" t="s">
        <v>495</v>
      </c>
      <c r="G8328" s="44" t="s">
        <v>1839</v>
      </c>
      <c r="H8328">
        <v>8328</v>
      </c>
    </row>
    <row r="8329" spans="1:8">
      <c r="A8329" s="39" t="s">
        <v>2101</v>
      </c>
      <c r="B8329" s="40">
        <v>263000</v>
      </c>
      <c r="C8329" s="41" t="s">
        <v>2165</v>
      </c>
      <c r="D8329" s="42" t="s">
        <v>149</v>
      </c>
      <c r="E8329" s="49" t="s">
        <v>489</v>
      </c>
      <c r="F8329" s="43" t="s">
        <v>495</v>
      </c>
      <c r="G8329" s="44" t="s">
        <v>2027</v>
      </c>
      <c r="H8329">
        <v>8329</v>
      </c>
    </row>
    <row r="8330" spans="1:8">
      <c r="A8330" s="39" t="s">
        <v>2101</v>
      </c>
      <c r="B8330" s="40">
        <v>250000</v>
      </c>
      <c r="C8330" s="41" t="s">
        <v>2165</v>
      </c>
      <c r="D8330" s="42" t="s">
        <v>2164</v>
      </c>
      <c r="E8330" s="49" t="s">
        <v>489</v>
      </c>
      <c r="F8330" s="43" t="s">
        <v>495</v>
      </c>
      <c r="G8330" s="44" t="e">
        <v>#N/A</v>
      </c>
      <c r="H8330">
        <v>8330</v>
      </c>
    </row>
    <row r="8331" spans="1:8">
      <c r="A8331" s="39" t="s">
        <v>2099</v>
      </c>
      <c r="B8331" s="40">
        <v>250000</v>
      </c>
      <c r="C8331" s="41" t="s">
        <v>2165</v>
      </c>
      <c r="D8331" s="42" t="s">
        <v>75</v>
      </c>
      <c r="E8331" s="49" t="s">
        <v>489</v>
      </c>
      <c r="F8331" s="43" t="s">
        <v>495</v>
      </c>
      <c r="G8331" s="44" t="s">
        <v>1230</v>
      </c>
      <c r="H8331">
        <v>8331</v>
      </c>
    </row>
    <row r="8332" spans="1:8">
      <c r="A8332" s="39" t="s">
        <v>2115</v>
      </c>
      <c r="B8332" s="40">
        <v>272000</v>
      </c>
      <c r="C8332" s="41" t="s">
        <v>2165</v>
      </c>
      <c r="D8332" s="42" t="s">
        <v>41</v>
      </c>
      <c r="E8332" s="49" t="s">
        <v>491</v>
      </c>
      <c r="F8332" s="43" t="s">
        <v>494</v>
      </c>
      <c r="G8332" s="44" t="s">
        <v>1766</v>
      </c>
      <c r="H8332">
        <v>8332</v>
      </c>
    </row>
    <row r="8333" spans="1:8">
      <c r="A8333" s="39" t="s">
        <v>2124</v>
      </c>
      <c r="B8333" s="40">
        <v>260000</v>
      </c>
      <c r="C8333" s="41" t="s">
        <v>2165</v>
      </c>
      <c r="D8333" s="42" t="s">
        <v>9</v>
      </c>
      <c r="E8333" s="49" t="s">
        <v>489</v>
      </c>
      <c r="F8333" s="43" t="s">
        <v>495</v>
      </c>
      <c r="G8333" s="44" t="s">
        <v>1177</v>
      </c>
      <c r="H8333">
        <v>8333</v>
      </c>
    </row>
    <row r="8334" spans="1:8">
      <c r="A8334" s="39" t="s">
        <v>2130</v>
      </c>
      <c r="B8334" s="40">
        <v>235000</v>
      </c>
      <c r="C8334" s="41" t="s">
        <v>2165</v>
      </c>
      <c r="D8334" s="42" t="s">
        <v>230</v>
      </c>
      <c r="E8334" s="49" t="s">
        <v>491</v>
      </c>
      <c r="F8334" s="43" t="s">
        <v>494</v>
      </c>
      <c r="G8334" s="44" t="s">
        <v>1968</v>
      </c>
      <c r="H8334">
        <v>8334</v>
      </c>
    </row>
    <row r="8335" spans="1:8">
      <c r="A8335" s="39" t="s">
        <v>2121</v>
      </c>
      <c r="B8335" s="40">
        <v>244691</v>
      </c>
      <c r="C8335" s="41" t="s">
        <v>2165</v>
      </c>
      <c r="D8335" s="42" t="s">
        <v>238</v>
      </c>
      <c r="E8335" s="49" t="s">
        <v>489</v>
      </c>
      <c r="F8335" s="43" t="s">
        <v>495</v>
      </c>
      <c r="G8335" s="44" t="s">
        <v>1368</v>
      </c>
      <c r="H8335">
        <v>8335</v>
      </c>
    </row>
    <row r="8336" spans="1:8">
      <c r="A8336" s="39" t="s">
        <v>2121</v>
      </c>
      <c r="B8336" s="40">
        <v>260000</v>
      </c>
      <c r="C8336" s="41" t="s">
        <v>2165</v>
      </c>
      <c r="D8336" s="42" t="s">
        <v>9</v>
      </c>
      <c r="E8336" s="49" t="s">
        <v>489</v>
      </c>
      <c r="F8336" s="43" t="s">
        <v>495</v>
      </c>
      <c r="G8336" s="44" t="s">
        <v>1177</v>
      </c>
      <c r="H8336">
        <v>8336</v>
      </c>
    </row>
    <row r="8337" spans="1:8">
      <c r="A8337" s="39" t="s">
        <v>2073</v>
      </c>
      <c r="B8337" s="40">
        <v>283000</v>
      </c>
      <c r="C8337" s="41" t="s">
        <v>2165</v>
      </c>
      <c r="D8337" s="42" t="s">
        <v>46</v>
      </c>
      <c r="E8337" s="49" t="s">
        <v>489</v>
      </c>
      <c r="F8337" s="43" t="s">
        <v>495</v>
      </c>
      <c r="G8337" s="44" t="s">
        <v>1269</v>
      </c>
      <c r="H8337">
        <v>8337</v>
      </c>
    </row>
    <row r="8338" spans="1:8">
      <c r="A8338" s="39" t="s">
        <v>2118</v>
      </c>
      <c r="B8338" s="40">
        <v>279000</v>
      </c>
      <c r="C8338" s="41" t="s">
        <v>2165</v>
      </c>
      <c r="D8338" s="42" t="s">
        <v>41</v>
      </c>
      <c r="E8338" s="49" t="s">
        <v>492</v>
      </c>
      <c r="F8338" s="43" t="s">
        <v>494</v>
      </c>
      <c r="G8338" s="44" t="s">
        <v>1766</v>
      </c>
      <c r="H8338">
        <v>8338</v>
      </c>
    </row>
    <row r="8339" spans="1:8">
      <c r="A8339" s="39" t="s">
        <v>2102</v>
      </c>
      <c r="B8339" s="40">
        <v>260000</v>
      </c>
      <c r="C8339" s="41" t="s">
        <v>2165</v>
      </c>
      <c r="D8339" s="42" t="s">
        <v>177</v>
      </c>
      <c r="E8339" s="49" t="s">
        <v>491</v>
      </c>
      <c r="F8339" s="43" t="s">
        <v>494</v>
      </c>
      <c r="G8339" s="44" t="s">
        <v>1490</v>
      </c>
      <c r="H8339">
        <v>8339</v>
      </c>
    </row>
    <row r="8340" spans="1:8">
      <c r="A8340" s="39" t="s">
        <v>2075</v>
      </c>
      <c r="B8340" s="40">
        <v>269000</v>
      </c>
      <c r="C8340" s="41" t="s">
        <v>2165</v>
      </c>
      <c r="D8340" s="42" t="s">
        <v>100</v>
      </c>
      <c r="E8340" s="49" t="s">
        <v>491</v>
      </c>
      <c r="F8340" s="43" t="s">
        <v>494</v>
      </c>
      <c r="G8340" s="44" t="s">
        <v>1230</v>
      </c>
      <c r="H8340">
        <v>8340</v>
      </c>
    </row>
    <row r="8341" spans="1:8">
      <c r="A8341" s="39" t="s">
        <v>2130</v>
      </c>
      <c r="B8341" s="40">
        <v>255000</v>
      </c>
      <c r="C8341" s="41" t="s">
        <v>2165</v>
      </c>
      <c r="D8341" s="42" t="s">
        <v>70</v>
      </c>
      <c r="E8341" s="49" t="s">
        <v>491</v>
      </c>
      <c r="F8341" s="43" t="s">
        <v>494</v>
      </c>
      <c r="G8341" s="44" t="s">
        <v>1567</v>
      </c>
      <c r="H8341">
        <v>8341</v>
      </c>
    </row>
    <row r="8342" spans="1:8">
      <c r="A8342" s="39" t="s">
        <v>2071</v>
      </c>
      <c r="B8342" s="40">
        <v>275000</v>
      </c>
      <c r="C8342" s="41" t="s">
        <v>2165</v>
      </c>
      <c r="D8342" s="42" t="s">
        <v>246</v>
      </c>
      <c r="E8342" s="49" t="s">
        <v>489</v>
      </c>
      <c r="F8342" s="43" t="s">
        <v>495</v>
      </c>
      <c r="G8342" s="44" t="s">
        <v>1278</v>
      </c>
      <c r="H8342">
        <v>8342</v>
      </c>
    </row>
    <row r="8343" spans="1:8">
      <c r="A8343" s="39" t="s">
        <v>2071</v>
      </c>
      <c r="B8343" s="40">
        <v>275000</v>
      </c>
      <c r="C8343" s="41" t="s">
        <v>2165</v>
      </c>
      <c r="D8343" s="42" t="s">
        <v>46</v>
      </c>
      <c r="E8343" s="49" t="s">
        <v>489</v>
      </c>
      <c r="F8343" s="43" t="s">
        <v>495</v>
      </c>
      <c r="G8343" s="44" t="s">
        <v>1269</v>
      </c>
      <c r="H8343">
        <v>8343</v>
      </c>
    </row>
    <row r="8344" spans="1:8">
      <c r="A8344" s="39" t="s">
        <v>2098</v>
      </c>
      <c r="B8344" s="40">
        <v>270000</v>
      </c>
      <c r="C8344" s="41" t="s">
        <v>2165</v>
      </c>
      <c r="D8344" s="42" t="s">
        <v>20</v>
      </c>
      <c r="E8344" s="49" t="s">
        <v>489</v>
      </c>
      <c r="F8344" s="43" t="s">
        <v>495</v>
      </c>
      <c r="G8344" s="44" t="s">
        <v>1801</v>
      </c>
      <c r="H8344">
        <v>8344</v>
      </c>
    </row>
    <row r="8345" spans="1:8">
      <c r="A8345" s="39" t="s">
        <v>2102</v>
      </c>
      <c r="B8345" s="40">
        <v>295100</v>
      </c>
      <c r="C8345" s="41" t="s">
        <v>2165</v>
      </c>
      <c r="D8345" s="42" t="s">
        <v>116</v>
      </c>
      <c r="E8345" s="49" t="s">
        <v>491</v>
      </c>
      <c r="F8345" s="43" t="s">
        <v>494</v>
      </c>
      <c r="G8345" s="44" t="s">
        <v>1269</v>
      </c>
      <c r="H8345">
        <v>8345</v>
      </c>
    </row>
    <row r="8346" spans="1:8">
      <c r="A8346" s="39" t="s">
        <v>2118</v>
      </c>
      <c r="B8346" s="40">
        <v>289900</v>
      </c>
      <c r="C8346" s="41" t="s">
        <v>2165</v>
      </c>
      <c r="D8346" s="42" t="s">
        <v>58</v>
      </c>
      <c r="E8346" s="49" t="s">
        <v>492</v>
      </c>
      <c r="F8346" s="43" t="s">
        <v>494</v>
      </c>
      <c r="G8346" s="44" t="s">
        <v>1177</v>
      </c>
      <c r="H8346">
        <v>8346</v>
      </c>
    </row>
    <row r="8347" spans="1:8">
      <c r="A8347" s="39" t="s">
        <v>2101</v>
      </c>
      <c r="B8347" s="40">
        <v>290000</v>
      </c>
      <c r="C8347" s="41" t="s">
        <v>2165</v>
      </c>
      <c r="D8347" s="42" t="s">
        <v>20</v>
      </c>
      <c r="E8347" s="49" t="s">
        <v>489</v>
      </c>
      <c r="F8347" s="43" t="s">
        <v>495</v>
      </c>
      <c r="G8347" s="44" t="s">
        <v>1801</v>
      </c>
      <c r="H8347">
        <v>8347</v>
      </c>
    </row>
    <row r="8348" spans="1:8">
      <c r="A8348" s="39" t="s">
        <v>2070</v>
      </c>
      <c r="B8348" s="40">
        <v>270000</v>
      </c>
      <c r="C8348" s="41" t="s">
        <v>2165</v>
      </c>
      <c r="D8348" s="42" t="s">
        <v>92</v>
      </c>
      <c r="E8348" s="49" t="s">
        <v>489</v>
      </c>
      <c r="F8348" s="43" t="s">
        <v>495</v>
      </c>
      <c r="G8348" s="44" t="s">
        <v>1540</v>
      </c>
      <c r="H8348">
        <v>8348</v>
      </c>
    </row>
    <row r="8349" spans="1:8">
      <c r="A8349" s="39" t="s">
        <v>2101</v>
      </c>
      <c r="B8349" s="40">
        <v>275000</v>
      </c>
      <c r="C8349" s="41" t="s">
        <v>2165</v>
      </c>
      <c r="D8349" s="42" t="s">
        <v>37</v>
      </c>
      <c r="E8349" s="49" t="s">
        <v>489</v>
      </c>
      <c r="F8349" s="43" t="s">
        <v>495</v>
      </c>
      <c r="G8349" s="44" t="s">
        <v>1101</v>
      </c>
      <c r="H8349">
        <v>8349</v>
      </c>
    </row>
    <row r="8350" spans="1:8">
      <c r="A8350" s="39" t="s">
        <v>2104</v>
      </c>
      <c r="B8350" s="40">
        <v>269900</v>
      </c>
      <c r="C8350" s="41" t="s">
        <v>2165</v>
      </c>
      <c r="D8350" s="42" t="s">
        <v>66</v>
      </c>
      <c r="E8350" s="49" t="s">
        <v>489</v>
      </c>
      <c r="F8350" s="43" t="s">
        <v>495</v>
      </c>
      <c r="G8350" s="44" t="s">
        <v>1230</v>
      </c>
      <c r="H8350">
        <v>8350</v>
      </c>
    </row>
    <row r="8351" spans="1:8">
      <c r="A8351" s="39" t="s">
        <v>2093</v>
      </c>
      <c r="B8351" s="40">
        <v>255000</v>
      </c>
      <c r="C8351" s="41" t="s">
        <v>2165</v>
      </c>
      <c r="D8351" s="42" t="s">
        <v>46</v>
      </c>
      <c r="E8351" s="49" t="s">
        <v>489</v>
      </c>
      <c r="F8351" s="43" t="s">
        <v>495</v>
      </c>
      <c r="G8351" s="44" t="s">
        <v>1269</v>
      </c>
      <c r="H8351">
        <v>8351</v>
      </c>
    </row>
    <row r="8352" spans="1:8">
      <c r="A8352" s="39" t="s">
        <v>2087</v>
      </c>
      <c r="B8352" s="40">
        <v>270000</v>
      </c>
      <c r="C8352" s="41" t="s">
        <v>2165</v>
      </c>
      <c r="D8352" s="42" t="s">
        <v>116</v>
      </c>
      <c r="E8352" s="49" t="s">
        <v>492</v>
      </c>
      <c r="F8352" s="43" t="s">
        <v>494</v>
      </c>
      <c r="G8352" s="44" t="s">
        <v>1269</v>
      </c>
      <c r="H8352">
        <v>8352</v>
      </c>
    </row>
    <row r="8353" spans="1:8">
      <c r="A8353" s="39" t="s">
        <v>2088</v>
      </c>
      <c r="B8353" s="40">
        <v>285000</v>
      </c>
      <c r="C8353" s="41" t="s">
        <v>2165</v>
      </c>
      <c r="D8353" s="42" t="s">
        <v>2156</v>
      </c>
      <c r="E8353" s="49" t="s">
        <v>489</v>
      </c>
      <c r="F8353" s="43" t="s">
        <v>495</v>
      </c>
      <c r="G8353" s="44" t="e">
        <v>#N/A</v>
      </c>
      <c r="H8353">
        <v>8353</v>
      </c>
    </row>
    <row r="8354" spans="1:8">
      <c r="A8354" s="39" t="s">
        <v>2070</v>
      </c>
      <c r="B8354" s="40">
        <v>260000</v>
      </c>
      <c r="C8354" s="41" t="s">
        <v>2165</v>
      </c>
      <c r="D8354" s="42" t="s">
        <v>295</v>
      </c>
      <c r="E8354" s="49" t="s">
        <v>489</v>
      </c>
      <c r="F8354" s="43" t="s">
        <v>495</v>
      </c>
      <c r="G8354" s="44" t="s">
        <v>2008</v>
      </c>
      <c r="H8354">
        <v>8354</v>
      </c>
    </row>
    <row r="8355" spans="1:8">
      <c r="A8355" s="39" t="s">
        <v>2124</v>
      </c>
      <c r="B8355" s="40">
        <v>303000</v>
      </c>
      <c r="C8355" s="41" t="s">
        <v>2165</v>
      </c>
      <c r="D8355" s="42" t="s">
        <v>37</v>
      </c>
      <c r="E8355" s="49" t="s">
        <v>489</v>
      </c>
      <c r="F8355" s="43" t="s">
        <v>495</v>
      </c>
      <c r="G8355" s="44" t="s">
        <v>1101</v>
      </c>
      <c r="H8355">
        <v>8355</v>
      </c>
    </row>
    <row r="8356" spans="1:8">
      <c r="A8356" s="39" t="s">
        <v>2087</v>
      </c>
      <c r="B8356" s="40">
        <v>273000</v>
      </c>
      <c r="C8356" s="41" t="s">
        <v>2165</v>
      </c>
      <c r="D8356" s="42" t="s">
        <v>24</v>
      </c>
      <c r="E8356" s="49" t="s">
        <v>492</v>
      </c>
      <c r="F8356" s="43" t="s">
        <v>494</v>
      </c>
      <c r="G8356" s="44" t="s">
        <v>1241</v>
      </c>
      <c r="H8356">
        <v>8356</v>
      </c>
    </row>
    <row r="8357" spans="1:8">
      <c r="A8357" s="39" t="s">
        <v>2098</v>
      </c>
      <c r="B8357" s="40">
        <v>270000</v>
      </c>
      <c r="C8357" s="41" t="s">
        <v>2165</v>
      </c>
      <c r="D8357" s="42" t="s">
        <v>20</v>
      </c>
      <c r="E8357" s="49" t="s">
        <v>489</v>
      </c>
      <c r="F8357" s="43" t="s">
        <v>495</v>
      </c>
      <c r="G8357" s="44" t="s">
        <v>1801</v>
      </c>
      <c r="H8357">
        <v>8357</v>
      </c>
    </row>
    <row r="8358" spans="1:8">
      <c r="A8358" s="39" t="s">
        <v>2146</v>
      </c>
      <c r="B8358" s="40">
        <v>250000</v>
      </c>
      <c r="C8358" s="41" t="s">
        <v>2165</v>
      </c>
      <c r="D8358" s="42" t="s">
        <v>9</v>
      </c>
      <c r="E8358" s="49" t="s">
        <v>489</v>
      </c>
      <c r="F8358" s="43" t="s">
        <v>495</v>
      </c>
      <c r="G8358" s="44" t="s">
        <v>1177</v>
      </c>
      <c r="H8358">
        <v>8358</v>
      </c>
    </row>
    <row r="8359" spans="1:8">
      <c r="A8359" s="39" t="s">
        <v>2104</v>
      </c>
      <c r="B8359" s="40">
        <v>285000</v>
      </c>
      <c r="C8359" s="41" t="s">
        <v>2165</v>
      </c>
      <c r="D8359" s="42" t="s">
        <v>37</v>
      </c>
      <c r="E8359" s="49" t="s">
        <v>489</v>
      </c>
      <c r="F8359" s="43" t="s">
        <v>495</v>
      </c>
      <c r="G8359" s="44" t="s">
        <v>1101</v>
      </c>
      <c r="H8359">
        <v>8359</v>
      </c>
    </row>
    <row r="8360" spans="1:8">
      <c r="A8360" s="39" t="s">
        <v>2101</v>
      </c>
      <c r="B8360" s="40">
        <v>285000</v>
      </c>
      <c r="C8360" s="41" t="s">
        <v>2165</v>
      </c>
      <c r="D8360" s="42" t="s">
        <v>149</v>
      </c>
      <c r="E8360" s="49" t="s">
        <v>489</v>
      </c>
      <c r="F8360" s="43" t="s">
        <v>495</v>
      </c>
      <c r="G8360" s="44" t="s">
        <v>2027</v>
      </c>
      <c r="H8360">
        <v>8360</v>
      </c>
    </row>
    <row r="8361" spans="1:8">
      <c r="A8361" s="39" t="s">
        <v>2121</v>
      </c>
      <c r="B8361" s="40">
        <v>280000</v>
      </c>
      <c r="C8361" s="41" t="s">
        <v>2165</v>
      </c>
      <c r="D8361" s="42" t="s">
        <v>45</v>
      </c>
      <c r="E8361" s="49" t="s">
        <v>489</v>
      </c>
      <c r="F8361" s="43" t="s">
        <v>495</v>
      </c>
      <c r="G8361" s="44" t="s">
        <v>1999</v>
      </c>
      <c r="H8361">
        <v>8361</v>
      </c>
    </row>
    <row r="8362" spans="1:8">
      <c r="A8362" s="39" t="s">
        <v>2118</v>
      </c>
      <c r="B8362" s="40">
        <v>280000</v>
      </c>
      <c r="C8362" s="41" t="s">
        <v>2165</v>
      </c>
      <c r="D8362" s="42" t="s">
        <v>140</v>
      </c>
      <c r="E8362" s="49" t="s">
        <v>492</v>
      </c>
      <c r="F8362" s="43" t="s">
        <v>494</v>
      </c>
      <c r="G8362" s="44" t="s">
        <v>1177</v>
      </c>
      <c r="H8362">
        <v>8362</v>
      </c>
    </row>
    <row r="8363" spans="1:8">
      <c r="A8363" s="39" t="s">
        <v>2079</v>
      </c>
      <c r="B8363" s="40">
        <v>285000</v>
      </c>
      <c r="C8363" s="41" t="s">
        <v>2165</v>
      </c>
      <c r="D8363" s="42" t="s">
        <v>42</v>
      </c>
      <c r="E8363" s="49" t="s">
        <v>489</v>
      </c>
      <c r="F8363" s="43" t="s">
        <v>495</v>
      </c>
      <c r="G8363" s="44" t="s">
        <v>1839</v>
      </c>
      <c r="H8363">
        <v>8363</v>
      </c>
    </row>
    <row r="8364" spans="1:8">
      <c r="A8364" s="39" t="s">
        <v>2146</v>
      </c>
      <c r="B8364" s="40">
        <v>280000</v>
      </c>
      <c r="C8364" s="41" t="s">
        <v>2165</v>
      </c>
      <c r="D8364" s="42" t="s">
        <v>114</v>
      </c>
      <c r="E8364" s="49" t="s">
        <v>489</v>
      </c>
      <c r="F8364" s="43" t="s">
        <v>495</v>
      </c>
      <c r="G8364" s="44" t="s">
        <v>1177</v>
      </c>
      <c r="H8364">
        <v>8364</v>
      </c>
    </row>
    <row r="8365" spans="1:8">
      <c r="A8365" s="39" t="s">
        <v>2087</v>
      </c>
      <c r="B8365" s="40">
        <v>268000</v>
      </c>
      <c r="C8365" s="41" t="s">
        <v>2165</v>
      </c>
      <c r="D8365" s="42" t="s">
        <v>13</v>
      </c>
      <c r="E8365" s="49" t="s">
        <v>492</v>
      </c>
      <c r="F8365" s="43" t="s">
        <v>494</v>
      </c>
      <c r="G8365" s="44" t="s">
        <v>1151</v>
      </c>
      <c r="H8365">
        <v>8365</v>
      </c>
    </row>
    <row r="8366" spans="1:8">
      <c r="A8366" s="39" t="s">
        <v>2093</v>
      </c>
      <c r="B8366" s="40">
        <v>257000</v>
      </c>
      <c r="C8366" s="41" t="s">
        <v>2165</v>
      </c>
      <c r="D8366" s="42" t="s">
        <v>46</v>
      </c>
      <c r="E8366" s="49" t="s">
        <v>489</v>
      </c>
      <c r="F8366" s="43" t="s">
        <v>495</v>
      </c>
      <c r="G8366" s="44" t="s">
        <v>1269</v>
      </c>
      <c r="H8366">
        <v>8366</v>
      </c>
    </row>
    <row r="8367" spans="1:8">
      <c r="A8367" s="39" t="s">
        <v>2099</v>
      </c>
      <c r="B8367" s="40">
        <v>260000</v>
      </c>
      <c r="C8367" s="41" t="s">
        <v>2165</v>
      </c>
      <c r="D8367" s="42" t="s">
        <v>9</v>
      </c>
      <c r="E8367" s="49" t="s">
        <v>489</v>
      </c>
      <c r="F8367" s="43" t="s">
        <v>495</v>
      </c>
      <c r="G8367" s="44" t="s">
        <v>1177</v>
      </c>
      <c r="H8367">
        <v>8367</v>
      </c>
    </row>
    <row r="8368" spans="1:8">
      <c r="A8368" s="39" t="s">
        <v>2101</v>
      </c>
      <c r="B8368" s="40">
        <v>265000</v>
      </c>
      <c r="C8368" s="41" t="s">
        <v>2165</v>
      </c>
      <c r="D8368" s="42" t="s">
        <v>81</v>
      </c>
      <c r="E8368" s="49" t="s">
        <v>489</v>
      </c>
      <c r="F8368" s="43" t="s">
        <v>495</v>
      </c>
      <c r="G8368" s="44" t="s">
        <v>1151</v>
      </c>
      <c r="H8368">
        <v>8368</v>
      </c>
    </row>
    <row r="8369" spans="1:8">
      <c r="A8369" s="39" t="s">
        <v>2101</v>
      </c>
      <c r="B8369" s="40">
        <v>240000</v>
      </c>
      <c r="C8369" s="41" t="s">
        <v>2165</v>
      </c>
      <c r="D8369" s="42" t="s">
        <v>45</v>
      </c>
      <c r="E8369" s="49" t="s">
        <v>489</v>
      </c>
      <c r="F8369" s="43" t="s">
        <v>495</v>
      </c>
      <c r="G8369" s="44" t="s">
        <v>1999</v>
      </c>
      <c r="H8369">
        <v>8369</v>
      </c>
    </row>
    <row r="8370" spans="1:8">
      <c r="A8370" s="39" t="s">
        <v>2085</v>
      </c>
      <c r="B8370" s="40">
        <v>270000</v>
      </c>
      <c r="C8370" s="41" t="s">
        <v>2165</v>
      </c>
      <c r="D8370" s="42" t="s">
        <v>195</v>
      </c>
      <c r="E8370" s="49" t="s">
        <v>492</v>
      </c>
      <c r="F8370" s="43" t="s">
        <v>494</v>
      </c>
      <c r="G8370" s="44" t="s">
        <v>2020</v>
      </c>
      <c r="H8370">
        <v>8370</v>
      </c>
    </row>
    <row r="8371" spans="1:8">
      <c r="A8371" s="39" t="s">
        <v>2121</v>
      </c>
      <c r="B8371" s="40">
        <v>180000</v>
      </c>
      <c r="C8371" s="41" t="s">
        <v>2165</v>
      </c>
      <c r="D8371" s="42" t="s">
        <v>14</v>
      </c>
      <c r="E8371" s="49" t="s">
        <v>489</v>
      </c>
      <c r="F8371" s="43" t="s">
        <v>495</v>
      </c>
      <c r="G8371" s="44" t="s">
        <v>1908</v>
      </c>
      <c r="H8371">
        <v>8371</v>
      </c>
    </row>
    <row r="8372" spans="1:8">
      <c r="A8372" s="39" t="s">
        <v>2106</v>
      </c>
      <c r="B8372" s="40">
        <v>270000</v>
      </c>
      <c r="C8372" s="41" t="s">
        <v>2165</v>
      </c>
      <c r="D8372" s="42" t="s">
        <v>180</v>
      </c>
      <c r="E8372" s="49" t="s">
        <v>491</v>
      </c>
      <c r="F8372" s="43" t="s">
        <v>494</v>
      </c>
      <c r="G8372" s="44" t="s">
        <v>1278</v>
      </c>
      <c r="H8372">
        <v>8372</v>
      </c>
    </row>
    <row r="8373" spans="1:8">
      <c r="A8373" s="39" t="s">
        <v>2102</v>
      </c>
      <c r="B8373" s="40">
        <v>262500</v>
      </c>
      <c r="C8373" s="41" t="s">
        <v>2165</v>
      </c>
      <c r="D8373" s="42" t="s">
        <v>57</v>
      </c>
      <c r="E8373" s="49" t="s">
        <v>491</v>
      </c>
      <c r="F8373" s="43" t="s">
        <v>494</v>
      </c>
      <c r="G8373" s="44" t="s">
        <v>1269</v>
      </c>
      <c r="H8373">
        <v>8373</v>
      </c>
    </row>
    <row r="8374" spans="1:8">
      <c r="A8374" s="39" t="s">
        <v>2087</v>
      </c>
      <c r="B8374" s="40">
        <v>285000</v>
      </c>
      <c r="C8374" s="41" t="s">
        <v>2165</v>
      </c>
      <c r="D8374" s="42" t="s">
        <v>38</v>
      </c>
      <c r="E8374" s="49" t="s">
        <v>492</v>
      </c>
      <c r="F8374" s="43" t="s">
        <v>494</v>
      </c>
      <c r="G8374" s="44" t="s">
        <v>1101</v>
      </c>
      <c r="H8374">
        <v>8374</v>
      </c>
    </row>
    <row r="8375" spans="1:8">
      <c r="A8375" s="39" t="s">
        <v>2117</v>
      </c>
      <c r="B8375" s="40">
        <v>250000</v>
      </c>
      <c r="C8375" s="41" t="s">
        <v>2165</v>
      </c>
      <c r="D8375" s="42" t="s">
        <v>98</v>
      </c>
      <c r="E8375" s="49" t="s">
        <v>489</v>
      </c>
      <c r="F8375" s="43" t="s">
        <v>495</v>
      </c>
      <c r="G8375" s="44" t="s">
        <v>1933</v>
      </c>
      <c r="H8375">
        <v>8375</v>
      </c>
    </row>
    <row r="8376" spans="1:8">
      <c r="A8376" s="39" t="s">
        <v>2083</v>
      </c>
      <c r="B8376" s="40">
        <v>225000</v>
      </c>
      <c r="C8376" s="41" t="s">
        <v>2165</v>
      </c>
      <c r="D8376" s="42" t="s">
        <v>128</v>
      </c>
      <c r="E8376" s="49" t="s">
        <v>489</v>
      </c>
      <c r="F8376" s="43" t="s">
        <v>495</v>
      </c>
      <c r="G8376" s="44" t="s">
        <v>1958</v>
      </c>
      <c r="H8376">
        <v>8376</v>
      </c>
    </row>
    <row r="8377" spans="1:8">
      <c r="A8377" s="39" t="s">
        <v>2145</v>
      </c>
      <c r="B8377" s="40">
        <v>285000</v>
      </c>
      <c r="C8377" s="41" t="s">
        <v>2165</v>
      </c>
      <c r="D8377" s="42" t="s">
        <v>294</v>
      </c>
      <c r="E8377" s="49" t="s">
        <v>491</v>
      </c>
      <c r="F8377" s="43" t="s">
        <v>494</v>
      </c>
      <c r="G8377" s="44" t="s">
        <v>1148</v>
      </c>
      <c r="H8377">
        <v>8377</v>
      </c>
    </row>
    <row r="8378" spans="1:8">
      <c r="A8378" s="39" t="s">
        <v>2079</v>
      </c>
      <c r="B8378" s="40">
        <v>240000</v>
      </c>
      <c r="C8378" s="41" t="s">
        <v>2165</v>
      </c>
      <c r="D8378" s="42" t="s">
        <v>48</v>
      </c>
      <c r="E8378" s="49" t="s">
        <v>489</v>
      </c>
      <c r="F8378" s="43" t="s">
        <v>495</v>
      </c>
      <c r="G8378" s="44" t="s">
        <v>1567</v>
      </c>
      <c r="H8378">
        <v>8378</v>
      </c>
    </row>
    <row r="8379" spans="1:8">
      <c r="A8379" s="39" t="s">
        <v>2110</v>
      </c>
      <c r="B8379" s="40">
        <v>245000</v>
      </c>
      <c r="C8379" s="41" t="s">
        <v>2165</v>
      </c>
      <c r="D8379" s="42" t="s">
        <v>75</v>
      </c>
      <c r="E8379" s="49" t="s">
        <v>489</v>
      </c>
      <c r="F8379" s="43" t="s">
        <v>495</v>
      </c>
      <c r="G8379" s="44" t="s">
        <v>1230</v>
      </c>
      <c r="H8379">
        <v>8379</v>
      </c>
    </row>
    <row r="8380" spans="1:8">
      <c r="A8380" s="39" t="s">
        <v>2073</v>
      </c>
      <c r="B8380" s="40">
        <v>275000</v>
      </c>
      <c r="C8380" s="41" t="s">
        <v>2165</v>
      </c>
      <c r="D8380" s="42" t="s">
        <v>53</v>
      </c>
      <c r="E8380" s="49" t="s">
        <v>489</v>
      </c>
      <c r="F8380" s="43" t="s">
        <v>495</v>
      </c>
      <c r="G8380" s="44" t="s">
        <v>1834</v>
      </c>
      <c r="H8380">
        <v>8380</v>
      </c>
    </row>
    <row r="8381" spans="1:8">
      <c r="A8381" s="39" t="s">
        <v>2118</v>
      </c>
      <c r="B8381" s="40">
        <v>323500</v>
      </c>
      <c r="C8381" s="41" t="s">
        <v>2165</v>
      </c>
      <c r="D8381" s="42" t="s">
        <v>198</v>
      </c>
      <c r="E8381" s="49" t="s">
        <v>492</v>
      </c>
      <c r="F8381" s="43" t="s">
        <v>494</v>
      </c>
      <c r="G8381" s="44" t="s">
        <v>1331</v>
      </c>
      <c r="H8381">
        <v>8381</v>
      </c>
    </row>
    <row r="8382" spans="1:8">
      <c r="A8382" s="39" t="s">
        <v>2087</v>
      </c>
      <c r="B8382" s="40">
        <v>282000</v>
      </c>
      <c r="C8382" s="41" t="s">
        <v>2165</v>
      </c>
      <c r="D8382" s="42" t="s">
        <v>113</v>
      </c>
      <c r="E8382" s="49" t="s">
        <v>492</v>
      </c>
      <c r="F8382" s="43" t="s">
        <v>494</v>
      </c>
      <c r="G8382" s="44" t="s">
        <v>1299</v>
      </c>
      <c r="H8382">
        <v>8382</v>
      </c>
    </row>
    <row r="8383" spans="1:8">
      <c r="A8383" s="39" t="s">
        <v>2118</v>
      </c>
      <c r="B8383" s="40">
        <v>275000</v>
      </c>
      <c r="C8383" s="41" t="s">
        <v>2165</v>
      </c>
      <c r="D8383" s="42" t="s">
        <v>140</v>
      </c>
      <c r="E8383" s="49" t="s">
        <v>492</v>
      </c>
      <c r="F8383" s="43" t="s">
        <v>494</v>
      </c>
      <c r="G8383" s="44" t="s">
        <v>1177</v>
      </c>
      <c r="H8383">
        <v>8383</v>
      </c>
    </row>
    <row r="8384" spans="1:8">
      <c r="A8384" s="39" t="s">
        <v>2104</v>
      </c>
      <c r="B8384" s="40">
        <v>252500</v>
      </c>
      <c r="C8384" s="41" t="s">
        <v>2165</v>
      </c>
      <c r="D8384" s="42" t="s">
        <v>37</v>
      </c>
      <c r="E8384" s="49" t="s">
        <v>489</v>
      </c>
      <c r="F8384" s="43" t="s">
        <v>495</v>
      </c>
      <c r="G8384" s="44" t="s">
        <v>1101</v>
      </c>
      <c r="H8384">
        <v>8384</v>
      </c>
    </row>
    <row r="8385" spans="1:8">
      <c r="A8385" s="39" t="s">
        <v>2101</v>
      </c>
      <c r="B8385" s="40">
        <v>240000</v>
      </c>
      <c r="C8385" s="41" t="s">
        <v>2165</v>
      </c>
      <c r="D8385" s="42" t="s">
        <v>46</v>
      </c>
      <c r="E8385" s="49" t="s">
        <v>489</v>
      </c>
      <c r="F8385" s="43" t="s">
        <v>495</v>
      </c>
      <c r="G8385" s="44" t="s">
        <v>1269</v>
      </c>
      <c r="H8385">
        <v>8385</v>
      </c>
    </row>
    <row r="8386" spans="1:8">
      <c r="A8386" s="39" t="s">
        <v>2124</v>
      </c>
      <c r="B8386" s="40">
        <v>275000</v>
      </c>
      <c r="C8386" s="41" t="s">
        <v>2165</v>
      </c>
      <c r="D8386" s="42" t="s">
        <v>30</v>
      </c>
      <c r="E8386" s="49" t="s">
        <v>489</v>
      </c>
      <c r="F8386" s="43" t="s">
        <v>495</v>
      </c>
      <c r="G8386" s="44" t="s">
        <v>2041</v>
      </c>
      <c r="H8386">
        <v>8386</v>
      </c>
    </row>
    <row r="8387" spans="1:8">
      <c r="A8387" s="39" t="s">
        <v>2124</v>
      </c>
      <c r="B8387" s="40">
        <v>267500</v>
      </c>
      <c r="C8387" s="41" t="s">
        <v>2165</v>
      </c>
      <c r="D8387" s="42" t="s">
        <v>55</v>
      </c>
      <c r="E8387" s="49" t="s">
        <v>489</v>
      </c>
      <c r="F8387" s="43" t="s">
        <v>495</v>
      </c>
      <c r="G8387" s="44" t="s">
        <v>1471</v>
      </c>
      <c r="H8387">
        <v>8387</v>
      </c>
    </row>
    <row r="8388" spans="1:8">
      <c r="A8388" s="39" t="s">
        <v>2087</v>
      </c>
      <c r="B8388" s="40">
        <v>275500</v>
      </c>
      <c r="C8388" s="41" t="s">
        <v>2165</v>
      </c>
      <c r="D8388" s="42" t="s">
        <v>41</v>
      </c>
      <c r="E8388" s="49" t="s">
        <v>492</v>
      </c>
      <c r="F8388" s="43" t="s">
        <v>494</v>
      </c>
      <c r="G8388" s="44" t="s">
        <v>1766</v>
      </c>
      <c r="H8388">
        <v>8388</v>
      </c>
    </row>
    <row r="8389" spans="1:8">
      <c r="A8389" s="39" t="s">
        <v>2118</v>
      </c>
      <c r="B8389" s="40">
        <v>250000</v>
      </c>
      <c r="C8389" s="41" t="s">
        <v>2165</v>
      </c>
      <c r="D8389" s="42" t="s">
        <v>57</v>
      </c>
      <c r="E8389" s="49" t="s">
        <v>492</v>
      </c>
      <c r="F8389" s="43" t="s">
        <v>494</v>
      </c>
      <c r="G8389" s="44" t="s">
        <v>1269</v>
      </c>
      <c r="H8389">
        <v>8389</v>
      </c>
    </row>
    <row r="8390" spans="1:8">
      <c r="A8390" s="39" t="s">
        <v>2145</v>
      </c>
      <c r="B8390" s="40">
        <v>240000</v>
      </c>
      <c r="C8390" s="41" t="s">
        <v>2165</v>
      </c>
      <c r="D8390" s="42" t="s">
        <v>103</v>
      </c>
      <c r="E8390" s="49" t="s">
        <v>491</v>
      </c>
      <c r="F8390" s="43" t="s">
        <v>494</v>
      </c>
      <c r="G8390" s="44" t="s">
        <v>1230</v>
      </c>
      <c r="H8390">
        <v>8390</v>
      </c>
    </row>
    <row r="8391" spans="1:8">
      <c r="A8391" s="39" t="s">
        <v>2099</v>
      </c>
      <c r="B8391" s="40">
        <v>280000</v>
      </c>
      <c r="C8391" s="41" t="s">
        <v>2165</v>
      </c>
      <c r="D8391" s="42" t="s">
        <v>41</v>
      </c>
      <c r="E8391" s="49" t="s">
        <v>489</v>
      </c>
      <c r="F8391" s="43" t="s">
        <v>495</v>
      </c>
      <c r="G8391" s="44" t="s">
        <v>1766</v>
      </c>
      <c r="H8391">
        <v>8391</v>
      </c>
    </row>
    <row r="8392" spans="1:8">
      <c r="A8392" s="39" t="s">
        <v>2145</v>
      </c>
      <c r="B8392" s="40">
        <v>283000</v>
      </c>
      <c r="C8392" s="41" t="s">
        <v>2165</v>
      </c>
      <c r="D8392" s="42" t="s">
        <v>294</v>
      </c>
      <c r="E8392" s="49" t="s">
        <v>491</v>
      </c>
      <c r="F8392" s="43" t="s">
        <v>494</v>
      </c>
      <c r="G8392" s="44" t="s">
        <v>1148</v>
      </c>
      <c r="H8392">
        <v>8392</v>
      </c>
    </row>
    <row r="8393" spans="1:8">
      <c r="A8393" s="39" t="s">
        <v>2098</v>
      </c>
      <c r="B8393" s="40">
        <v>290000</v>
      </c>
      <c r="C8393" s="41" t="s">
        <v>2165</v>
      </c>
      <c r="D8393" s="42" t="s">
        <v>484</v>
      </c>
      <c r="E8393" s="49" t="s">
        <v>489</v>
      </c>
      <c r="F8393" s="43" t="s">
        <v>495</v>
      </c>
      <c r="G8393" s="44" t="s">
        <v>1503</v>
      </c>
      <c r="H8393">
        <v>8393</v>
      </c>
    </row>
    <row r="8394" spans="1:8">
      <c r="A8394" s="39" t="s">
        <v>2087</v>
      </c>
      <c r="B8394" s="40">
        <v>290000</v>
      </c>
      <c r="C8394" s="41" t="s">
        <v>2165</v>
      </c>
      <c r="D8394" s="42" t="s">
        <v>37</v>
      </c>
      <c r="E8394" s="49" t="s">
        <v>492</v>
      </c>
      <c r="F8394" s="43" t="s">
        <v>494</v>
      </c>
      <c r="G8394" s="44" t="s">
        <v>1101</v>
      </c>
      <c r="H8394">
        <v>8394</v>
      </c>
    </row>
    <row r="8395" spans="1:8">
      <c r="A8395" s="39" t="s">
        <v>2085</v>
      </c>
      <c r="B8395" s="40">
        <v>265000</v>
      </c>
      <c r="C8395" s="41" t="s">
        <v>2165</v>
      </c>
      <c r="D8395" s="42" t="s">
        <v>195</v>
      </c>
      <c r="E8395" s="49" t="s">
        <v>492</v>
      </c>
      <c r="F8395" s="43" t="s">
        <v>494</v>
      </c>
      <c r="G8395" s="44" t="s">
        <v>2020</v>
      </c>
      <c r="H8395">
        <v>8395</v>
      </c>
    </row>
    <row r="8396" spans="1:8">
      <c r="A8396" s="39" t="s">
        <v>2101</v>
      </c>
      <c r="B8396" s="40">
        <v>225000</v>
      </c>
      <c r="C8396" s="41" t="s">
        <v>2165</v>
      </c>
      <c r="D8396" s="42" t="s">
        <v>42</v>
      </c>
      <c r="E8396" s="49" t="s">
        <v>489</v>
      </c>
      <c r="F8396" s="43" t="s">
        <v>495</v>
      </c>
      <c r="G8396" s="44" t="s">
        <v>1839</v>
      </c>
      <c r="H8396">
        <v>8396</v>
      </c>
    </row>
    <row r="8397" spans="1:8">
      <c r="A8397" s="39" t="s">
        <v>2104</v>
      </c>
      <c r="B8397" s="40">
        <v>220000</v>
      </c>
      <c r="C8397" s="41" t="s">
        <v>2165</v>
      </c>
      <c r="D8397" s="42" t="s">
        <v>14</v>
      </c>
      <c r="E8397" s="49" t="s">
        <v>489</v>
      </c>
      <c r="F8397" s="43" t="s">
        <v>495</v>
      </c>
      <c r="G8397" s="44" t="s">
        <v>1908</v>
      </c>
      <c r="H8397">
        <v>8397</v>
      </c>
    </row>
    <row r="8398" spans="1:8">
      <c r="A8398" s="39" t="s">
        <v>2146</v>
      </c>
      <c r="B8398" s="40">
        <v>250000</v>
      </c>
      <c r="C8398" s="41" t="s">
        <v>2165</v>
      </c>
      <c r="D8398" s="42" t="s">
        <v>72</v>
      </c>
      <c r="E8398" s="49" t="s">
        <v>489</v>
      </c>
      <c r="F8398" s="43" t="s">
        <v>495</v>
      </c>
      <c r="G8398" s="44" t="s">
        <v>1230</v>
      </c>
      <c r="H8398">
        <v>8398</v>
      </c>
    </row>
    <row r="8399" spans="1:8">
      <c r="A8399" s="39" t="s">
        <v>2074</v>
      </c>
      <c r="B8399" s="40">
        <v>250000</v>
      </c>
      <c r="C8399" s="41" t="s">
        <v>2165</v>
      </c>
      <c r="D8399" s="42" t="s">
        <v>103</v>
      </c>
      <c r="E8399" s="49" t="s">
        <v>491</v>
      </c>
      <c r="F8399" s="43" t="s">
        <v>494</v>
      </c>
      <c r="G8399" s="44" t="s">
        <v>1230</v>
      </c>
      <c r="H8399">
        <v>8399</v>
      </c>
    </row>
    <row r="8400" spans="1:8">
      <c r="A8400" s="39" t="s">
        <v>2072</v>
      </c>
      <c r="B8400" s="40">
        <v>227000</v>
      </c>
      <c r="C8400" s="41" t="s">
        <v>2165</v>
      </c>
      <c r="D8400" s="42" t="s">
        <v>159</v>
      </c>
      <c r="E8400" s="49" t="s">
        <v>489</v>
      </c>
      <c r="F8400" s="43" t="s">
        <v>495</v>
      </c>
      <c r="G8400" s="44" t="s">
        <v>1278</v>
      </c>
      <c r="H8400">
        <v>8400</v>
      </c>
    </row>
    <row r="8401" spans="1:8">
      <c r="A8401" s="39" t="s">
        <v>2118</v>
      </c>
      <c r="B8401" s="40">
        <v>279000</v>
      </c>
      <c r="C8401" s="41" t="s">
        <v>2165</v>
      </c>
      <c r="D8401" s="42" t="s">
        <v>58</v>
      </c>
      <c r="E8401" s="49" t="s">
        <v>492</v>
      </c>
      <c r="F8401" s="43" t="s">
        <v>494</v>
      </c>
      <c r="G8401" s="44" t="s">
        <v>1177</v>
      </c>
      <c r="H8401">
        <v>8401</v>
      </c>
    </row>
    <row r="8402" spans="1:8">
      <c r="A8402" s="39" t="s">
        <v>2106</v>
      </c>
      <c r="B8402" s="40">
        <v>285000</v>
      </c>
      <c r="C8402" s="41" t="s">
        <v>2165</v>
      </c>
      <c r="D8402" s="42" t="s">
        <v>221</v>
      </c>
      <c r="E8402" s="49" t="s">
        <v>491</v>
      </c>
      <c r="F8402" s="43" t="s">
        <v>494</v>
      </c>
      <c r="G8402" s="44" t="s">
        <v>1278</v>
      </c>
      <c r="H8402">
        <v>8402</v>
      </c>
    </row>
    <row r="8403" spans="1:8">
      <c r="A8403" s="39" t="s">
        <v>2098</v>
      </c>
      <c r="B8403" s="40">
        <v>277500</v>
      </c>
      <c r="C8403" s="41" t="s">
        <v>2165</v>
      </c>
      <c r="D8403" s="42" t="s">
        <v>9</v>
      </c>
      <c r="E8403" s="49" t="s">
        <v>489</v>
      </c>
      <c r="F8403" s="43" t="s">
        <v>495</v>
      </c>
      <c r="G8403" s="44" t="s">
        <v>1177</v>
      </c>
      <c r="H8403">
        <v>8403</v>
      </c>
    </row>
    <row r="8404" spans="1:8">
      <c r="A8404" s="39" t="s">
        <v>2087</v>
      </c>
      <c r="B8404" s="40">
        <v>260000</v>
      </c>
      <c r="C8404" s="41" t="s">
        <v>2165</v>
      </c>
      <c r="D8404" s="42" t="s">
        <v>120</v>
      </c>
      <c r="E8404" s="49" t="s">
        <v>492</v>
      </c>
      <c r="F8404" s="43" t="s">
        <v>494</v>
      </c>
      <c r="G8404" s="44" t="s">
        <v>1163</v>
      </c>
      <c r="H8404">
        <v>8404</v>
      </c>
    </row>
    <row r="8405" spans="1:8">
      <c r="A8405" s="39" t="s">
        <v>2145</v>
      </c>
      <c r="B8405" s="40">
        <v>275000</v>
      </c>
      <c r="C8405" s="41" t="s">
        <v>2165</v>
      </c>
      <c r="D8405" s="42" t="s">
        <v>458</v>
      </c>
      <c r="E8405" s="49" t="s">
        <v>491</v>
      </c>
      <c r="F8405" s="43" t="s">
        <v>494</v>
      </c>
      <c r="G8405" s="44" t="s">
        <v>1151</v>
      </c>
      <c r="H8405">
        <v>8405</v>
      </c>
    </row>
    <row r="8406" spans="1:8">
      <c r="A8406" s="39" t="s">
        <v>2145</v>
      </c>
      <c r="B8406" s="40">
        <v>240000</v>
      </c>
      <c r="C8406" s="41" t="s">
        <v>2165</v>
      </c>
      <c r="D8406" s="42" t="s">
        <v>103</v>
      </c>
      <c r="E8406" s="49" t="s">
        <v>491</v>
      </c>
      <c r="F8406" s="43" t="s">
        <v>494</v>
      </c>
      <c r="G8406" s="44" t="s">
        <v>1230</v>
      </c>
      <c r="H8406">
        <v>8406</v>
      </c>
    </row>
    <row r="8407" spans="1:8">
      <c r="A8407" s="39" t="s">
        <v>2073</v>
      </c>
      <c r="B8407" s="40">
        <v>280000</v>
      </c>
      <c r="C8407" s="41" t="s">
        <v>2165</v>
      </c>
      <c r="D8407" s="42" t="s">
        <v>41</v>
      </c>
      <c r="E8407" s="49" t="s">
        <v>489</v>
      </c>
      <c r="F8407" s="43" t="s">
        <v>495</v>
      </c>
      <c r="G8407" s="44" t="s">
        <v>1766</v>
      </c>
      <c r="H8407">
        <v>8407</v>
      </c>
    </row>
    <row r="8408" spans="1:8">
      <c r="A8408" s="39" t="s">
        <v>2071</v>
      </c>
      <c r="B8408" s="40">
        <v>275000</v>
      </c>
      <c r="C8408" s="41" t="s">
        <v>2165</v>
      </c>
      <c r="D8408" s="42" t="s">
        <v>193</v>
      </c>
      <c r="E8408" s="49" t="s">
        <v>489</v>
      </c>
      <c r="F8408" s="43" t="s">
        <v>495</v>
      </c>
      <c r="G8408" s="44" t="s">
        <v>1376</v>
      </c>
      <c r="H8408">
        <v>8408</v>
      </c>
    </row>
    <row r="8409" spans="1:8">
      <c r="A8409" s="39" t="s">
        <v>2093</v>
      </c>
      <c r="B8409" s="40">
        <v>280000</v>
      </c>
      <c r="C8409" s="41" t="s">
        <v>2165</v>
      </c>
      <c r="D8409" s="42" t="s">
        <v>10</v>
      </c>
      <c r="E8409" s="49" t="s">
        <v>489</v>
      </c>
      <c r="F8409" s="43" t="s">
        <v>495</v>
      </c>
      <c r="G8409" s="44" t="s">
        <v>1405</v>
      </c>
      <c r="H8409">
        <v>8409</v>
      </c>
    </row>
    <row r="8410" spans="1:8">
      <c r="A8410" s="39" t="s">
        <v>2115</v>
      </c>
      <c r="B8410" s="40">
        <v>275000</v>
      </c>
      <c r="C8410" s="41" t="s">
        <v>2165</v>
      </c>
      <c r="D8410" s="42" t="s">
        <v>180</v>
      </c>
      <c r="E8410" s="49" t="s">
        <v>491</v>
      </c>
      <c r="F8410" s="43" t="s">
        <v>494</v>
      </c>
      <c r="G8410" s="44" t="s">
        <v>1278</v>
      </c>
      <c r="H8410">
        <v>8410</v>
      </c>
    </row>
    <row r="8411" spans="1:8">
      <c r="A8411" s="39" t="s">
        <v>2097</v>
      </c>
      <c r="B8411" s="40">
        <v>263000</v>
      </c>
      <c r="C8411" s="41" t="s">
        <v>2165</v>
      </c>
      <c r="D8411" s="42" t="s">
        <v>20</v>
      </c>
      <c r="E8411" s="49" t="s">
        <v>489</v>
      </c>
      <c r="F8411" s="43" t="s">
        <v>495</v>
      </c>
      <c r="G8411" s="44" t="s">
        <v>1801</v>
      </c>
      <c r="H8411">
        <v>8411</v>
      </c>
    </row>
    <row r="8412" spans="1:8">
      <c r="A8412" s="39" t="s">
        <v>2067</v>
      </c>
      <c r="B8412" s="40">
        <v>260000</v>
      </c>
      <c r="C8412" s="41" t="s">
        <v>2165</v>
      </c>
      <c r="D8412" s="42" t="s">
        <v>134</v>
      </c>
      <c r="E8412" s="49" t="s">
        <v>489</v>
      </c>
      <c r="F8412" s="43" t="s">
        <v>495</v>
      </c>
      <c r="G8412" s="44" t="s">
        <v>1314</v>
      </c>
      <c r="H8412">
        <v>8412</v>
      </c>
    </row>
    <row r="8413" spans="1:8">
      <c r="A8413" s="39" t="s">
        <v>2098</v>
      </c>
      <c r="B8413" s="40">
        <v>255000</v>
      </c>
      <c r="C8413" s="41" t="s">
        <v>2165</v>
      </c>
      <c r="D8413" s="42" t="s">
        <v>45</v>
      </c>
      <c r="E8413" s="49" t="s">
        <v>489</v>
      </c>
      <c r="F8413" s="43" t="s">
        <v>495</v>
      </c>
      <c r="G8413" s="44" t="s">
        <v>1999</v>
      </c>
      <c r="H8413">
        <v>8413</v>
      </c>
    </row>
    <row r="8414" spans="1:8">
      <c r="A8414" s="39" t="s">
        <v>2124</v>
      </c>
      <c r="B8414" s="40">
        <v>260000</v>
      </c>
      <c r="C8414" s="41" t="s">
        <v>2165</v>
      </c>
      <c r="D8414" s="42" t="s">
        <v>13</v>
      </c>
      <c r="E8414" s="49" t="s">
        <v>489</v>
      </c>
      <c r="F8414" s="43" t="s">
        <v>495</v>
      </c>
      <c r="G8414" s="44" t="s">
        <v>1151</v>
      </c>
      <c r="H8414">
        <v>8414</v>
      </c>
    </row>
    <row r="8415" spans="1:8">
      <c r="A8415" s="39" t="s">
        <v>2071</v>
      </c>
      <c r="B8415" s="40">
        <v>299000</v>
      </c>
      <c r="C8415" s="41" t="s">
        <v>2165</v>
      </c>
      <c r="D8415" s="42" t="s">
        <v>149</v>
      </c>
      <c r="E8415" s="49" t="s">
        <v>489</v>
      </c>
      <c r="F8415" s="43" t="s">
        <v>495</v>
      </c>
      <c r="G8415" s="44" t="s">
        <v>2027</v>
      </c>
      <c r="H8415">
        <v>8415</v>
      </c>
    </row>
    <row r="8416" spans="1:8">
      <c r="A8416" s="39" t="s">
        <v>2083</v>
      </c>
      <c r="B8416" s="40">
        <v>270000</v>
      </c>
      <c r="C8416" s="41" t="s">
        <v>2165</v>
      </c>
      <c r="D8416" s="42" t="s">
        <v>14</v>
      </c>
      <c r="E8416" s="49" t="s">
        <v>489</v>
      </c>
      <c r="F8416" s="43" t="s">
        <v>495</v>
      </c>
      <c r="G8416" s="44" t="s">
        <v>1908</v>
      </c>
      <c r="H8416">
        <v>8416</v>
      </c>
    </row>
    <row r="8417" spans="1:8">
      <c r="A8417" s="39" t="s">
        <v>2110</v>
      </c>
      <c r="B8417" s="40">
        <v>290000</v>
      </c>
      <c r="C8417" s="41" t="s">
        <v>2165</v>
      </c>
      <c r="D8417" s="42" t="s">
        <v>2181</v>
      </c>
      <c r="E8417" s="49" t="s">
        <v>489</v>
      </c>
      <c r="F8417" s="43" t="s">
        <v>495</v>
      </c>
      <c r="G8417" s="44" t="e">
        <v>#N/A</v>
      </c>
      <c r="H8417">
        <v>8417</v>
      </c>
    </row>
    <row r="8418" spans="1:8">
      <c r="A8418" s="39" t="s">
        <v>2098</v>
      </c>
      <c r="B8418" s="40">
        <v>246000</v>
      </c>
      <c r="C8418" s="41" t="s">
        <v>2165</v>
      </c>
      <c r="D8418" s="42" t="s">
        <v>2182</v>
      </c>
      <c r="E8418" s="49" t="s">
        <v>489</v>
      </c>
      <c r="F8418" s="43" t="s">
        <v>495</v>
      </c>
      <c r="G8418" s="44" t="e">
        <v>#N/A</v>
      </c>
      <c r="H8418">
        <v>8418</v>
      </c>
    </row>
    <row r="8419" spans="1:8">
      <c r="A8419" s="39" t="s">
        <v>2110</v>
      </c>
      <c r="B8419" s="40">
        <v>225000</v>
      </c>
      <c r="C8419" s="41" t="s">
        <v>2165</v>
      </c>
      <c r="D8419" s="42" t="s">
        <v>209</v>
      </c>
      <c r="E8419" s="49" t="s">
        <v>489</v>
      </c>
      <c r="F8419" s="43" t="s">
        <v>495</v>
      </c>
      <c r="G8419" s="44" t="s">
        <v>1177</v>
      </c>
      <c r="H8419">
        <v>8419</v>
      </c>
    </row>
    <row r="8420" spans="1:8">
      <c r="A8420" s="39" t="s">
        <v>2104</v>
      </c>
      <c r="B8420" s="40">
        <v>260000</v>
      </c>
      <c r="C8420" s="41" t="s">
        <v>2165</v>
      </c>
      <c r="D8420" s="42" t="s">
        <v>70</v>
      </c>
      <c r="E8420" s="49" t="s">
        <v>489</v>
      </c>
      <c r="F8420" s="43" t="s">
        <v>495</v>
      </c>
      <c r="G8420" s="44" t="s">
        <v>1567</v>
      </c>
      <c r="H8420">
        <v>8420</v>
      </c>
    </row>
    <row r="8421" spans="1:8">
      <c r="A8421" s="39" t="s">
        <v>2101</v>
      </c>
      <c r="B8421" s="40">
        <v>250000</v>
      </c>
      <c r="C8421" s="41" t="s">
        <v>2165</v>
      </c>
      <c r="D8421" s="42" t="s">
        <v>37</v>
      </c>
      <c r="E8421" s="49" t="s">
        <v>489</v>
      </c>
      <c r="F8421" s="43" t="s">
        <v>495</v>
      </c>
      <c r="G8421" s="44" t="s">
        <v>1101</v>
      </c>
      <c r="H8421">
        <v>8421</v>
      </c>
    </row>
    <row r="8422" spans="1:8">
      <c r="A8422" s="39" t="s">
        <v>2093</v>
      </c>
      <c r="B8422" s="40">
        <v>295000</v>
      </c>
      <c r="C8422" s="41" t="s">
        <v>2165</v>
      </c>
      <c r="D8422" s="42" t="s">
        <v>29</v>
      </c>
      <c r="E8422" s="49" t="s">
        <v>489</v>
      </c>
      <c r="F8422" s="43" t="s">
        <v>495</v>
      </c>
      <c r="G8422" s="44" t="s">
        <v>1839</v>
      </c>
      <c r="H8422">
        <v>8422</v>
      </c>
    </row>
    <row r="8423" spans="1:8">
      <c r="A8423" s="39" t="s">
        <v>2101</v>
      </c>
      <c r="B8423" s="40">
        <v>299000</v>
      </c>
      <c r="C8423" s="41" t="s">
        <v>2165</v>
      </c>
      <c r="D8423" s="42" t="s">
        <v>9</v>
      </c>
      <c r="E8423" s="49" t="s">
        <v>489</v>
      </c>
      <c r="F8423" s="43" t="s">
        <v>495</v>
      </c>
      <c r="G8423" s="44" t="s">
        <v>1177</v>
      </c>
      <c r="H8423">
        <v>8423</v>
      </c>
    </row>
    <row r="8424" spans="1:8">
      <c r="A8424" s="39" t="s">
        <v>2071</v>
      </c>
      <c r="B8424" s="40">
        <v>280000</v>
      </c>
      <c r="C8424" s="41" t="s">
        <v>2165</v>
      </c>
      <c r="D8424" s="42" t="s">
        <v>32</v>
      </c>
      <c r="E8424" s="49" t="s">
        <v>489</v>
      </c>
      <c r="F8424" s="43" t="s">
        <v>495</v>
      </c>
      <c r="G8424" s="44" t="s">
        <v>1151</v>
      </c>
      <c r="H8424">
        <v>8424</v>
      </c>
    </row>
    <row r="8425" spans="1:8">
      <c r="A8425" s="39" t="s">
        <v>2131</v>
      </c>
      <c r="B8425" s="40">
        <v>275000</v>
      </c>
      <c r="C8425" s="41" t="s">
        <v>2165</v>
      </c>
      <c r="D8425" s="42" t="s">
        <v>511</v>
      </c>
      <c r="E8425" s="49" t="s">
        <v>491</v>
      </c>
      <c r="F8425" s="43" t="s">
        <v>494</v>
      </c>
      <c r="G8425" s="44" t="s">
        <v>1111</v>
      </c>
      <c r="H8425">
        <v>8425</v>
      </c>
    </row>
    <row r="8426" spans="1:8">
      <c r="A8426" s="39" t="s">
        <v>2118</v>
      </c>
      <c r="B8426" s="40">
        <v>290000</v>
      </c>
      <c r="C8426" s="41" t="s">
        <v>2165</v>
      </c>
      <c r="D8426" s="42" t="s">
        <v>103</v>
      </c>
      <c r="E8426" s="49" t="s">
        <v>492</v>
      </c>
      <c r="F8426" s="43" t="s">
        <v>494</v>
      </c>
      <c r="G8426" s="44" t="s">
        <v>1230</v>
      </c>
      <c r="H8426">
        <v>8426</v>
      </c>
    </row>
    <row r="8427" spans="1:8">
      <c r="A8427" s="39" t="s">
        <v>2101</v>
      </c>
      <c r="B8427" s="40">
        <v>275000</v>
      </c>
      <c r="C8427" s="41" t="s">
        <v>2165</v>
      </c>
      <c r="D8427" s="42" t="s">
        <v>45</v>
      </c>
      <c r="E8427" s="49" t="s">
        <v>489</v>
      </c>
      <c r="F8427" s="43" t="s">
        <v>495</v>
      </c>
      <c r="G8427" s="44" t="s">
        <v>1999</v>
      </c>
      <c r="H8427">
        <v>8427</v>
      </c>
    </row>
    <row r="8428" spans="1:8">
      <c r="A8428" s="39" t="s">
        <v>2067</v>
      </c>
      <c r="B8428" s="40">
        <v>280000</v>
      </c>
      <c r="C8428" s="41" t="s">
        <v>2165</v>
      </c>
      <c r="D8428" s="42" t="s">
        <v>271</v>
      </c>
      <c r="E8428" s="49" t="s">
        <v>489</v>
      </c>
      <c r="F8428" s="43" t="s">
        <v>495</v>
      </c>
      <c r="G8428" s="44" t="s">
        <v>1778</v>
      </c>
      <c r="H8428">
        <v>8428</v>
      </c>
    </row>
    <row r="8429" spans="1:8">
      <c r="A8429" s="39" t="s">
        <v>2093</v>
      </c>
      <c r="B8429" s="40">
        <v>299000</v>
      </c>
      <c r="C8429" s="41" t="s">
        <v>2165</v>
      </c>
      <c r="D8429" s="42" t="s">
        <v>46</v>
      </c>
      <c r="E8429" s="49" t="s">
        <v>489</v>
      </c>
      <c r="F8429" s="43" t="s">
        <v>495</v>
      </c>
      <c r="G8429" s="44" t="s">
        <v>1269</v>
      </c>
      <c r="H8429">
        <v>8429</v>
      </c>
    </row>
    <row r="8430" spans="1:8">
      <c r="A8430" s="39" t="s">
        <v>2084</v>
      </c>
      <c r="B8430" s="40">
        <v>280000</v>
      </c>
      <c r="C8430" s="41" t="s">
        <v>2165</v>
      </c>
      <c r="D8430" s="42" t="s">
        <v>41</v>
      </c>
      <c r="E8430" s="49" t="s">
        <v>489</v>
      </c>
      <c r="F8430" s="43" t="s">
        <v>495</v>
      </c>
      <c r="G8430" s="44" t="s">
        <v>1766</v>
      </c>
      <c r="H8430">
        <v>8430</v>
      </c>
    </row>
    <row r="8431" spans="1:8">
      <c r="A8431" s="39" t="s">
        <v>2087</v>
      </c>
      <c r="B8431" s="40">
        <v>280000</v>
      </c>
      <c r="C8431" s="41" t="s">
        <v>2165</v>
      </c>
      <c r="D8431" s="42" t="s">
        <v>58</v>
      </c>
      <c r="E8431" s="49" t="s">
        <v>492</v>
      </c>
      <c r="F8431" s="43" t="s">
        <v>494</v>
      </c>
      <c r="G8431" s="44" t="s">
        <v>1177</v>
      </c>
      <c r="H8431">
        <v>8431</v>
      </c>
    </row>
    <row r="8432" spans="1:8">
      <c r="A8432" s="39" t="s">
        <v>2106</v>
      </c>
      <c r="B8432" s="40">
        <v>245000</v>
      </c>
      <c r="C8432" s="41" t="s">
        <v>2165</v>
      </c>
      <c r="D8432" s="42" t="s">
        <v>58</v>
      </c>
      <c r="E8432" s="49" t="s">
        <v>491</v>
      </c>
      <c r="F8432" s="43" t="s">
        <v>494</v>
      </c>
      <c r="G8432" s="44" t="s">
        <v>1177</v>
      </c>
      <c r="H8432">
        <v>8432</v>
      </c>
    </row>
    <row r="8433" spans="1:8">
      <c r="A8433" s="39" t="s">
        <v>2146</v>
      </c>
      <c r="B8433" s="40">
        <v>235000</v>
      </c>
      <c r="C8433" s="41" t="s">
        <v>2165</v>
      </c>
      <c r="D8433" s="42" t="s">
        <v>37</v>
      </c>
      <c r="E8433" s="49" t="s">
        <v>489</v>
      </c>
      <c r="F8433" s="43" t="s">
        <v>495</v>
      </c>
      <c r="G8433" s="44" t="s">
        <v>1101</v>
      </c>
      <c r="H8433">
        <v>8433</v>
      </c>
    </row>
    <row r="8434" spans="1:8">
      <c r="A8434" s="39" t="s">
        <v>2075</v>
      </c>
      <c r="B8434" s="40">
        <v>200000</v>
      </c>
      <c r="C8434" s="41" t="s">
        <v>2165</v>
      </c>
      <c r="D8434" s="42" t="s">
        <v>103</v>
      </c>
      <c r="E8434" s="49" t="s">
        <v>491</v>
      </c>
      <c r="F8434" s="43" t="s">
        <v>494</v>
      </c>
      <c r="G8434" s="44" t="s">
        <v>1230</v>
      </c>
      <c r="H8434">
        <v>8434</v>
      </c>
    </row>
    <row r="8435" spans="1:8">
      <c r="A8435" s="39" t="s">
        <v>2118</v>
      </c>
      <c r="B8435" s="40">
        <v>272000</v>
      </c>
      <c r="C8435" s="41" t="s">
        <v>2165</v>
      </c>
      <c r="D8435" s="42" t="s">
        <v>449</v>
      </c>
      <c r="E8435" s="49" t="s">
        <v>492</v>
      </c>
      <c r="F8435" s="43" t="s">
        <v>494</v>
      </c>
      <c r="G8435" s="44" t="s">
        <v>1262</v>
      </c>
      <c r="H8435">
        <v>8435</v>
      </c>
    </row>
    <row r="8436" spans="1:8">
      <c r="A8436" s="39" t="s">
        <v>2073</v>
      </c>
      <c r="B8436" s="40">
        <v>299000</v>
      </c>
      <c r="C8436" s="41" t="s">
        <v>2165</v>
      </c>
      <c r="D8436" s="42" t="s">
        <v>282</v>
      </c>
      <c r="E8436" s="49" t="s">
        <v>489</v>
      </c>
      <c r="F8436" s="43" t="s">
        <v>495</v>
      </c>
      <c r="G8436" s="44" t="s">
        <v>1986</v>
      </c>
      <c r="H8436">
        <v>8436</v>
      </c>
    </row>
    <row r="8437" spans="1:8">
      <c r="A8437" s="39" t="s">
        <v>2118</v>
      </c>
      <c r="B8437" s="40">
        <v>282000</v>
      </c>
      <c r="C8437" s="41" t="s">
        <v>2165</v>
      </c>
      <c r="D8437" s="42" t="s">
        <v>54</v>
      </c>
      <c r="E8437" s="49" t="s">
        <v>492</v>
      </c>
      <c r="F8437" s="43" t="s">
        <v>494</v>
      </c>
      <c r="G8437" s="44" t="s">
        <v>1817</v>
      </c>
      <c r="H8437">
        <v>8437</v>
      </c>
    </row>
    <row r="8438" spans="1:8">
      <c r="A8438" s="39" t="s">
        <v>2101</v>
      </c>
      <c r="B8438" s="40">
        <v>242000</v>
      </c>
      <c r="C8438" s="41" t="s">
        <v>2165</v>
      </c>
      <c r="D8438" s="42" t="s">
        <v>85</v>
      </c>
      <c r="E8438" s="49" t="s">
        <v>489</v>
      </c>
      <c r="F8438" s="43" t="s">
        <v>495</v>
      </c>
      <c r="G8438" s="44" t="s">
        <v>1919</v>
      </c>
      <c r="H8438">
        <v>8438</v>
      </c>
    </row>
    <row r="8439" spans="1:8">
      <c r="A8439" s="39" t="s">
        <v>2073</v>
      </c>
      <c r="B8439" s="40">
        <v>285000</v>
      </c>
      <c r="C8439" s="41" t="s">
        <v>2165</v>
      </c>
      <c r="D8439" s="42" t="s">
        <v>209</v>
      </c>
      <c r="E8439" s="49" t="s">
        <v>489</v>
      </c>
      <c r="F8439" s="43" t="s">
        <v>495</v>
      </c>
      <c r="G8439" s="44" t="s">
        <v>1177</v>
      </c>
      <c r="H8439">
        <v>8439</v>
      </c>
    </row>
    <row r="8440" spans="1:8">
      <c r="A8440" s="39" t="s">
        <v>2099</v>
      </c>
      <c r="B8440" s="40">
        <v>236000</v>
      </c>
      <c r="C8440" s="41" t="s">
        <v>2165</v>
      </c>
      <c r="D8440" s="42" t="s">
        <v>55</v>
      </c>
      <c r="E8440" s="49" t="s">
        <v>489</v>
      </c>
      <c r="F8440" s="43" t="s">
        <v>495</v>
      </c>
      <c r="G8440" s="44" t="s">
        <v>1471</v>
      </c>
      <c r="H8440">
        <v>8440</v>
      </c>
    </row>
    <row r="8441" spans="1:8">
      <c r="A8441" s="39" t="s">
        <v>2084</v>
      </c>
      <c r="B8441" s="40">
        <v>294200</v>
      </c>
      <c r="C8441" s="41" t="s">
        <v>2165</v>
      </c>
      <c r="D8441" s="42" t="s">
        <v>238</v>
      </c>
      <c r="E8441" s="49" t="s">
        <v>489</v>
      </c>
      <c r="F8441" s="43" t="s">
        <v>495</v>
      </c>
      <c r="G8441" s="44" t="s">
        <v>1368</v>
      </c>
      <c r="H8441">
        <v>8441</v>
      </c>
    </row>
    <row r="8442" spans="1:8">
      <c r="A8442" s="39" t="s">
        <v>2079</v>
      </c>
      <c r="B8442" s="40">
        <v>245000</v>
      </c>
      <c r="C8442" s="41" t="s">
        <v>2165</v>
      </c>
      <c r="D8442" s="42" t="s">
        <v>81</v>
      </c>
      <c r="E8442" s="49" t="s">
        <v>489</v>
      </c>
      <c r="F8442" s="43" t="s">
        <v>495</v>
      </c>
      <c r="G8442" s="44" t="s">
        <v>1151</v>
      </c>
      <c r="H8442">
        <v>8442</v>
      </c>
    </row>
    <row r="8443" spans="1:8">
      <c r="A8443" s="39" t="s">
        <v>2070</v>
      </c>
      <c r="B8443" s="40">
        <v>258000</v>
      </c>
      <c r="C8443" s="41" t="s">
        <v>2165</v>
      </c>
      <c r="D8443" s="42" t="s">
        <v>81</v>
      </c>
      <c r="E8443" s="49" t="s">
        <v>489</v>
      </c>
      <c r="F8443" s="43" t="s">
        <v>495</v>
      </c>
      <c r="G8443" s="44" t="s">
        <v>1151</v>
      </c>
      <c r="H8443">
        <v>8443</v>
      </c>
    </row>
    <row r="8444" spans="1:8">
      <c r="A8444" s="39" t="s">
        <v>2145</v>
      </c>
      <c r="B8444" s="40">
        <v>253000</v>
      </c>
      <c r="C8444" s="41" t="s">
        <v>2165</v>
      </c>
      <c r="D8444" s="42" t="s">
        <v>2157</v>
      </c>
      <c r="E8444" s="49" t="s">
        <v>491</v>
      </c>
      <c r="F8444" s="43" t="s">
        <v>494</v>
      </c>
      <c r="G8444" s="44" t="e">
        <v>#N/A</v>
      </c>
      <c r="H8444">
        <v>8444</v>
      </c>
    </row>
    <row r="8445" spans="1:8">
      <c r="A8445" s="39" t="s">
        <v>2124</v>
      </c>
      <c r="B8445" s="40">
        <v>245000</v>
      </c>
      <c r="C8445" s="41" t="s">
        <v>2165</v>
      </c>
      <c r="D8445" s="42" t="s">
        <v>133</v>
      </c>
      <c r="E8445" s="49" t="s">
        <v>489</v>
      </c>
      <c r="F8445" s="43" t="s">
        <v>495</v>
      </c>
      <c r="G8445" s="44" t="s">
        <v>2024</v>
      </c>
      <c r="H8445">
        <v>8445</v>
      </c>
    </row>
    <row r="8446" spans="1:8">
      <c r="A8446" s="39" t="s">
        <v>2110</v>
      </c>
      <c r="B8446" s="40">
        <v>256000</v>
      </c>
      <c r="C8446" s="41" t="s">
        <v>2165</v>
      </c>
      <c r="D8446" s="42" t="s">
        <v>124</v>
      </c>
      <c r="E8446" s="49" t="s">
        <v>489</v>
      </c>
      <c r="F8446" s="43" t="s">
        <v>495</v>
      </c>
      <c r="G8446" s="44" t="s">
        <v>1928</v>
      </c>
      <c r="H8446">
        <v>8446</v>
      </c>
    </row>
    <row r="8447" spans="1:8">
      <c r="A8447" s="39" t="s">
        <v>2071</v>
      </c>
      <c r="B8447" s="40">
        <v>287500</v>
      </c>
      <c r="C8447" s="41" t="s">
        <v>2165</v>
      </c>
      <c r="D8447" s="42" t="s">
        <v>45</v>
      </c>
      <c r="E8447" s="49" t="s">
        <v>489</v>
      </c>
      <c r="F8447" s="43" t="s">
        <v>495</v>
      </c>
      <c r="G8447" s="44" t="s">
        <v>1999</v>
      </c>
      <c r="H8447">
        <v>8447</v>
      </c>
    </row>
    <row r="8448" spans="1:8">
      <c r="A8448" s="39" t="s">
        <v>2071</v>
      </c>
      <c r="B8448" s="40">
        <v>285000</v>
      </c>
      <c r="C8448" s="41" t="s">
        <v>2165</v>
      </c>
      <c r="D8448" s="42" t="s">
        <v>115</v>
      </c>
      <c r="E8448" s="49" t="s">
        <v>489</v>
      </c>
      <c r="F8448" s="43" t="s">
        <v>495</v>
      </c>
      <c r="G8448" s="44" t="s">
        <v>1351</v>
      </c>
      <c r="H8448">
        <v>8448</v>
      </c>
    </row>
    <row r="8449" spans="1:8">
      <c r="A8449" s="39" t="s">
        <v>2067</v>
      </c>
      <c r="B8449" s="40">
        <v>250000</v>
      </c>
      <c r="C8449" s="41" t="s">
        <v>2165</v>
      </c>
      <c r="D8449" s="42" t="s">
        <v>35</v>
      </c>
      <c r="E8449" s="49" t="s">
        <v>489</v>
      </c>
      <c r="F8449" s="43" t="s">
        <v>495</v>
      </c>
      <c r="G8449" s="44" t="s">
        <v>1656</v>
      </c>
      <c r="H8449">
        <v>8449</v>
      </c>
    </row>
    <row r="8450" spans="1:8">
      <c r="A8450" s="39" t="s">
        <v>2145</v>
      </c>
      <c r="B8450" s="40">
        <v>265000</v>
      </c>
      <c r="C8450" s="41" t="s">
        <v>2165</v>
      </c>
      <c r="D8450" s="42" t="s">
        <v>103</v>
      </c>
      <c r="E8450" s="49" t="s">
        <v>491</v>
      </c>
      <c r="F8450" s="43" t="s">
        <v>494</v>
      </c>
      <c r="G8450" s="44" t="s">
        <v>1230</v>
      </c>
      <c r="H8450">
        <v>8450</v>
      </c>
    </row>
    <row r="8451" spans="1:8">
      <c r="A8451" s="39" t="s">
        <v>2079</v>
      </c>
      <c r="B8451" s="40">
        <v>282500</v>
      </c>
      <c r="C8451" s="41" t="s">
        <v>2165</v>
      </c>
      <c r="D8451" s="42" t="s">
        <v>46</v>
      </c>
      <c r="E8451" s="49" t="s">
        <v>489</v>
      </c>
      <c r="F8451" s="43" t="s">
        <v>495</v>
      </c>
      <c r="G8451" s="44" t="s">
        <v>1269</v>
      </c>
      <c r="H8451">
        <v>8451</v>
      </c>
    </row>
    <row r="8452" spans="1:8">
      <c r="A8452" s="39" t="s">
        <v>2104</v>
      </c>
      <c r="B8452" s="40">
        <v>280000</v>
      </c>
      <c r="C8452" s="41" t="s">
        <v>2165</v>
      </c>
      <c r="D8452" s="42" t="s">
        <v>75</v>
      </c>
      <c r="E8452" s="49" t="s">
        <v>489</v>
      </c>
      <c r="F8452" s="43" t="s">
        <v>495</v>
      </c>
      <c r="G8452" s="44" t="s">
        <v>1230</v>
      </c>
      <c r="H8452">
        <v>8452</v>
      </c>
    </row>
    <row r="8453" spans="1:8">
      <c r="A8453" s="39" t="s">
        <v>2118</v>
      </c>
      <c r="B8453" s="40">
        <v>290000</v>
      </c>
      <c r="C8453" s="41" t="s">
        <v>2165</v>
      </c>
      <c r="D8453" s="42" t="s">
        <v>58</v>
      </c>
      <c r="E8453" s="49" t="s">
        <v>492</v>
      </c>
      <c r="F8453" s="43" t="s">
        <v>494</v>
      </c>
      <c r="G8453" s="44" t="s">
        <v>1177</v>
      </c>
      <c r="H8453">
        <v>8453</v>
      </c>
    </row>
    <row r="8454" spans="1:8">
      <c r="A8454" s="39" t="s">
        <v>2130</v>
      </c>
      <c r="B8454" s="40">
        <v>299900</v>
      </c>
      <c r="C8454" s="41" t="s">
        <v>2165</v>
      </c>
      <c r="D8454" s="42" t="s">
        <v>48</v>
      </c>
      <c r="E8454" s="49" t="s">
        <v>491</v>
      </c>
      <c r="F8454" s="43" t="s">
        <v>494</v>
      </c>
      <c r="G8454" s="44" t="s">
        <v>1567</v>
      </c>
      <c r="H8454">
        <v>8454</v>
      </c>
    </row>
    <row r="8455" spans="1:8">
      <c r="A8455" s="39" t="s">
        <v>2101</v>
      </c>
      <c r="B8455" s="40">
        <v>275000</v>
      </c>
      <c r="C8455" s="41" t="s">
        <v>2165</v>
      </c>
      <c r="D8455" s="42" t="s">
        <v>9</v>
      </c>
      <c r="E8455" s="49" t="s">
        <v>489</v>
      </c>
      <c r="F8455" s="43" t="s">
        <v>495</v>
      </c>
      <c r="G8455" s="44" t="s">
        <v>1177</v>
      </c>
      <c r="H8455">
        <v>8455</v>
      </c>
    </row>
    <row r="8456" spans="1:8">
      <c r="A8456" s="39" t="s">
        <v>2110</v>
      </c>
      <c r="B8456" s="40">
        <v>275000</v>
      </c>
      <c r="C8456" s="41" t="s">
        <v>2165</v>
      </c>
      <c r="D8456" s="42" t="s">
        <v>9</v>
      </c>
      <c r="E8456" s="49" t="s">
        <v>489</v>
      </c>
      <c r="F8456" s="43" t="s">
        <v>495</v>
      </c>
      <c r="G8456" s="44" t="s">
        <v>1177</v>
      </c>
      <c r="H8456">
        <v>8456</v>
      </c>
    </row>
    <row r="8457" spans="1:8">
      <c r="A8457" s="39" t="s">
        <v>2105</v>
      </c>
      <c r="B8457" s="40">
        <v>275000</v>
      </c>
      <c r="C8457" s="41" t="s">
        <v>2165</v>
      </c>
      <c r="D8457" s="42" t="s">
        <v>140</v>
      </c>
      <c r="E8457" s="49" t="s">
        <v>489</v>
      </c>
      <c r="F8457" s="43" t="s">
        <v>495</v>
      </c>
      <c r="G8457" s="44" t="s">
        <v>1177</v>
      </c>
      <c r="H8457">
        <v>8457</v>
      </c>
    </row>
    <row r="8458" spans="1:8">
      <c r="A8458" s="39" t="s">
        <v>2085</v>
      </c>
      <c r="B8458" s="40">
        <v>290000</v>
      </c>
      <c r="C8458" s="41" t="s">
        <v>2165</v>
      </c>
      <c r="D8458" s="42" t="s">
        <v>81</v>
      </c>
      <c r="E8458" s="49" t="s">
        <v>492</v>
      </c>
      <c r="F8458" s="43" t="s">
        <v>494</v>
      </c>
      <c r="G8458" s="44" t="s">
        <v>1151</v>
      </c>
      <c r="H8458">
        <v>8458</v>
      </c>
    </row>
    <row r="8459" spans="1:8">
      <c r="A8459" s="39" t="s">
        <v>2071</v>
      </c>
      <c r="B8459" s="40">
        <v>240000</v>
      </c>
      <c r="C8459" s="41" t="s">
        <v>2165</v>
      </c>
      <c r="D8459" s="42" t="s">
        <v>92</v>
      </c>
      <c r="E8459" s="49" t="s">
        <v>489</v>
      </c>
      <c r="F8459" s="43" t="s">
        <v>495</v>
      </c>
      <c r="G8459" s="44" t="s">
        <v>1540</v>
      </c>
      <c r="H8459">
        <v>8459</v>
      </c>
    </row>
    <row r="8460" spans="1:8">
      <c r="A8460" s="39" t="s">
        <v>2121</v>
      </c>
      <c r="B8460" s="40">
        <v>300000</v>
      </c>
      <c r="C8460" s="41" t="s">
        <v>2165</v>
      </c>
      <c r="D8460" s="42" t="s">
        <v>46</v>
      </c>
      <c r="E8460" s="49" t="s">
        <v>489</v>
      </c>
      <c r="F8460" s="43" t="s">
        <v>495</v>
      </c>
      <c r="G8460" s="44" t="s">
        <v>1269</v>
      </c>
      <c r="H8460">
        <v>8460</v>
      </c>
    </row>
    <row r="8461" spans="1:8">
      <c r="A8461" s="39" t="s">
        <v>2121</v>
      </c>
      <c r="B8461" s="40">
        <v>299900</v>
      </c>
      <c r="C8461" s="41" t="s">
        <v>2165</v>
      </c>
      <c r="D8461" s="42" t="s">
        <v>30</v>
      </c>
      <c r="E8461" s="49" t="s">
        <v>489</v>
      </c>
      <c r="F8461" s="43" t="s">
        <v>495</v>
      </c>
      <c r="G8461" s="44" t="s">
        <v>2041</v>
      </c>
      <c r="H8461">
        <v>8461</v>
      </c>
    </row>
    <row r="8462" spans="1:8">
      <c r="A8462" s="39" t="s">
        <v>2083</v>
      </c>
      <c r="B8462" s="40">
        <v>255000</v>
      </c>
      <c r="C8462" s="41" t="s">
        <v>2165</v>
      </c>
      <c r="D8462" s="42" t="s">
        <v>42</v>
      </c>
      <c r="E8462" s="49" t="s">
        <v>489</v>
      </c>
      <c r="F8462" s="43" t="s">
        <v>495</v>
      </c>
      <c r="G8462" s="44" t="s">
        <v>1839</v>
      </c>
      <c r="H8462">
        <v>8462</v>
      </c>
    </row>
    <row r="8463" spans="1:8">
      <c r="A8463" s="39" t="s">
        <v>2083</v>
      </c>
      <c r="B8463" s="40">
        <v>299900</v>
      </c>
      <c r="C8463" s="41" t="s">
        <v>2165</v>
      </c>
      <c r="D8463" s="42" t="s">
        <v>241</v>
      </c>
      <c r="E8463" s="49" t="s">
        <v>489</v>
      </c>
      <c r="F8463" s="43" t="s">
        <v>495</v>
      </c>
      <c r="G8463" s="44" t="s">
        <v>1934</v>
      </c>
      <c r="H8463">
        <v>8463</v>
      </c>
    </row>
    <row r="8464" spans="1:8">
      <c r="A8464" s="39" t="s">
        <v>2145</v>
      </c>
      <c r="B8464" s="40">
        <v>280000</v>
      </c>
      <c r="C8464" s="41" t="s">
        <v>2165</v>
      </c>
      <c r="D8464" s="42" t="s">
        <v>103</v>
      </c>
      <c r="E8464" s="49" t="s">
        <v>491</v>
      </c>
      <c r="F8464" s="43" t="s">
        <v>494</v>
      </c>
      <c r="G8464" s="44" t="s">
        <v>1230</v>
      </c>
      <c r="H8464">
        <v>8464</v>
      </c>
    </row>
    <row r="8465" spans="1:8">
      <c r="A8465" s="39" t="s">
        <v>2099</v>
      </c>
      <c r="B8465" s="40">
        <v>290000</v>
      </c>
      <c r="C8465" s="41" t="s">
        <v>2165</v>
      </c>
      <c r="D8465" s="42" t="s">
        <v>20</v>
      </c>
      <c r="E8465" s="49" t="s">
        <v>489</v>
      </c>
      <c r="F8465" s="43" t="s">
        <v>495</v>
      </c>
      <c r="G8465" s="44" t="s">
        <v>1801</v>
      </c>
      <c r="H8465">
        <v>8465</v>
      </c>
    </row>
    <row r="8466" spans="1:8">
      <c r="A8466" s="39" t="s">
        <v>2087</v>
      </c>
      <c r="B8466" s="40">
        <v>262000</v>
      </c>
      <c r="C8466" s="41" t="s">
        <v>2165</v>
      </c>
      <c r="D8466" s="42" t="s">
        <v>71</v>
      </c>
      <c r="E8466" s="49" t="s">
        <v>492</v>
      </c>
      <c r="F8466" s="43" t="s">
        <v>494</v>
      </c>
      <c r="G8466" s="44" t="s">
        <v>1283</v>
      </c>
      <c r="H8466">
        <v>8466</v>
      </c>
    </row>
    <row r="8467" spans="1:8">
      <c r="A8467" s="39" t="s">
        <v>2070</v>
      </c>
      <c r="B8467" s="40">
        <v>260000</v>
      </c>
      <c r="C8467" s="41" t="s">
        <v>2165</v>
      </c>
      <c r="D8467" s="42" t="s">
        <v>37</v>
      </c>
      <c r="E8467" s="49" t="s">
        <v>489</v>
      </c>
      <c r="F8467" s="43" t="s">
        <v>495</v>
      </c>
      <c r="G8467" s="44" t="s">
        <v>1101</v>
      </c>
      <c r="H8467">
        <v>8467</v>
      </c>
    </row>
    <row r="8468" spans="1:8">
      <c r="A8468" s="39" t="s">
        <v>2078</v>
      </c>
      <c r="B8468" s="40">
        <v>292500</v>
      </c>
      <c r="C8468" s="41" t="s">
        <v>2165</v>
      </c>
      <c r="D8468" s="42" t="s">
        <v>287</v>
      </c>
      <c r="E8468" s="49" t="s">
        <v>491</v>
      </c>
      <c r="F8468" s="43" t="s">
        <v>494</v>
      </c>
      <c r="G8468" s="44" t="s">
        <v>1136</v>
      </c>
      <c r="H8468">
        <v>8468</v>
      </c>
    </row>
    <row r="8469" spans="1:8">
      <c r="A8469" s="39" t="s">
        <v>2101</v>
      </c>
      <c r="B8469" s="40">
        <v>330000</v>
      </c>
      <c r="C8469" s="41" t="s">
        <v>2165</v>
      </c>
      <c r="D8469" s="42" t="s">
        <v>149</v>
      </c>
      <c r="E8469" s="49" t="s">
        <v>489</v>
      </c>
      <c r="F8469" s="43" t="s">
        <v>495</v>
      </c>
      <c r="G8469" s="44" t="s">
        <v>2027</v>
      </c>
      <c r="H8469">
        <v>8469</v>
      </c>
    </row>
    <row r="8470" spans="1:8">
      <c r="A8470" s="39" t="s">
        <v>2073</v>
      </c>
      <c r="B8470" s="40">
        <v>275000</v>
      </c>
      <c r="C8470" s="41" t="s">
        <v>2165</v>
      </c>
      <c r="D8470" s="42" t="s">
        <v>209</v>
      </c>
      <c r="E8470" s="49" t="s">
        <v>489</v>
      </c>
      <c r="F8470" s="43" t="s">
        <v>495</v>
      </c>
      <c r="G8470" s="44" t="s">
        <v>1177</v>
      </c>
      <c r="H8470">
        <v>8470</v>
      </c>
    </row>
    <row r="8471" spans="1:8">
      <c r="A8471" s="39" t="s">
        <v>2094</v>
      </c>
      <c r="B8471" s="40">
        <v>230000</v>
      </c>
      <c r="C8471" s="41" t="s">
        <v>2165</v>
      </c>
      <c r="D8471" s="42" t="s">
        <v>41</v>
      </c>
      <c r="E8471" s="49" t="s">
        <v>491</v>
      </c>
      <c r="F8471" s="43" t="s">
        <v>494</v>
      </c>
      <c r="G8471" s="44" t="s">
        <v>1766</v>
      </c>
      <c r="H8471">
        <v>8471</v>
      </c>
    </row>
    <row r="8472" spans="1:8">
      <c r="A8472" s="39" t="s">
        <v>2094</v>
      </c>
      <c r="B8472" s="40">
        <v>235000</v>
      </c>
      <c r="C8472" s="41" t="s">
        <v>2165</v>
      </c>
      <c r="D8472" s="42" t="s">
        <v>41</v>
      </c>
      <c r="E8472" s="49" t="s">
        <v>491</v>
      </c>
      <c r="F8472" s="43" t="s">
        <v>494</v>
      </c>
      <c r="G8472" s="44" t="s">
        <v>1766</v>
      </c>
      <c r="H8472">
        <v>8472</v>
      </c>
    </row>
    <row r="8473" spans="1:8">
      <c r="A8473" s="39" t="s">
        <v>2085</v>
      </c>
      <c r="B8473" s="40">
        <v>265000</v>
      </c>
      <c r="C8473" s="41" t="s">
        <v>2165</v>
      </c>
      <c r="D8473" s="42" t="s">
        <v>100</v>
      </c>
      <c r="E8473" s="49" t="s">
        <v>492</v>
      </c>
      <c r="F8473" s="43" t="s">
        <v>494</v>
      </c>
      <c r="G8473" s="44" t="s">
        <v>1230</v>
      </c>
      <c r="H8473">
        <v>8473</v>
      </c>
    </row>
    <row r="8474" spans="1:8">
      <c r="A8474" s="39" t="s">
        <v>2101</v>
      </c>
      <c r="B8474" s="40">
        <v>263000</v>
      </c>
      <c r="C8474" s="41" t="s">
        <v>2165</v>
      </c>
      <c r="D8474" s="42" t="s">
        <v>105</v>
      </c>
      <c r="E8474" s="49" t="s">
        <v>489</v>
      </c>
      <c r="F8474" s="43" t="s">
        <v>495</v>
      </c>
      <c r="G8474" s="44" t="s">
        <v>1861</v>
      </c>
      <c r="H8474">
        <v>8474</v>
      </c>
    </row>
    <row r="8475" spans="1:8">
      <c r="A8475" s="39" t="s">
        <v>2104</v>
      </c>
      <c r="B8475" s="40">
        <v>235000</v>
      </c>
      <c r="C8475" s="41" t="s">
        <v>2165</v>
      </c>
      <c r="D8475" s="42" t="s">
        <v>30</v>
      </c>
      <c r="E8475" s="49" t="s">
        <v>489</v>
      </c>
      <c r="F8475" s="43" t="s">
        <v>495</v>
      </c>
      <c r="G8475" s="44" t="s">
        <v>2041</v>
      </c>
      <c r="H8475">
        <v>8475</v>
      </c>
    </row>
    <row r="8476" spans="1:8">
      <c r="A8476" s="39" t="s">
        <v>2071</v>
      </c>
      <c r="B8476" s="40">
        <v>282000</v>
      </c>
      <c r="C8476" s="41" t="s">
        <v>2165</v>
      </c>
      <c r="D8476" s="42" t="s">
        <v>57</v>
      </c>
      <c r="E8476" s="49" t="s">
        <v>489</v>
      </c>
      <c r="F8476" s="43" t="s">
        <v>495</v>
      </c>
      <c r="G8476" s="44" t="s">
        <v>1269</v>
      </c>
      <c r="H8476">
        <v>8476</v>
      </c>
    </row>
    <row r="8477" spans="1:8">
      <c r="A8477" s="39" t="s">
        <v>2130</v>
      </c>
      <c r="B8477" s="40">
        <v>252500</v>
      </c>
      <c r="C8477" s="41" t="s">
        <v>2165</v>
      </c>
      <c r="D8477" s="42" t="s">
        <v>32</v>
      </c>
      <c r="E8477" s="49" t="s">
        <v>491</v>
      </c>
      <c r="F8477" s="43" t="s">
        <v>494</v>
      </c>
      <c r="G8477" s="44" t="s">
        <v>1151</v>
      </c>
      <c r="H8477">
        <v>8477</v>
      </c>
    </row>
    <row r="8478" spans="1:8">
      <c r="A8478" s="39" t="s">
        <v>2070</v>
      </c>
      <c r="B8478" s="40">
        <v>320000</v>
      </c>
      <c r="C8478" s="41" t="s">
        <v>2165</v>
      </c>
      <c r="D8478" s="42" t="s">
        <v>180</v>
      </c>
      <c r="E8478" s="49" t="s">
        <v>489</v>
      </c>
      <c r="F8478" s="43" t="s">
        <v>495</v>
      </c>
      <c r="G8478" s="44" t="s">
        <v>1278</v>
      </c>
      <c r="H8478">
        <v>8478</v>
      </c>
    </row>
    <row r="8479" spans="1:8">
      <c r="A8479" s="39" t="s">
        <v>2150</v>
      </c>
      <c r="B8479" s="40">
        <v>275000</v>
      </c>
      <c r="C8479" s="41" t="s">
        <v>2165</v>
      </c>
      <c r="D8479" s="42" t="s">
        <v>157</v>
      </c>
      <c r="E8479" s="49" t="s">
        <v>489</v>
      </c>
      <c r="F8479" s="43" t="s">
        <v>495</v>
      </c>
      <c r="G8479" s="44" t="s">
        <v>1911</v>
      </c>
      <c r="H8479">
        <v>8479</v>
      </c>
    </row>
    <row r="8480" spans="1:8">
      <c r="A8480" s="39" t="s">
        <v>2150</v>
      </c>
      <c r="B8480" s="40">
        <v>260000</v>
      </c>
      <c r="C8480" s="41" t="s">
        <v>2165</v>
      </c>
      <c r="D8480" s="42" t="s">
        <v>76</v>
      </c>
      <c r="E8480" s="49" t="s">
        <v>489</v>
      </c>
      <c r="F8480" s="43" t="s">
        <v>495</v>
      </c>
      <c r="G8480" s="44" t="s">
        <v>1947</v>
      </c>
      <c r="H8480">
        <v>8480</v>
      </c>
    </row>
    <row r="8481" spans="1:8">
      <c r="A8481" s="39" t="s">
        <v>2083</v>
      </c>
      <c r="B8481" s="40">
        <v>263000</v>
      </c>
      <c r="C8481" s="41" t="s">
        <v>2165</v>
      </c>
      <c r="D8481" s="42" t="s">
        <v>21</v>
      </c>
      <c r="E8481" s="49" t="s">
        <v>489</v>
      </c>
      <c r="F8481" s="43" t="s">
        <v>495</v>
      </c>
      <c r="G8481" s="44" t="s">
        <v>1967</v>
      </c>
      <c r="H8481">
        <v>8481</v>
      </c>
    </row>
    <row r="8482" spans="1:8">
      <c r="A8482" s="39" t="s">
        <v>2145</v>
      </c>
      <c r="B8482" s="40">
        <v>252500</v>
      </c>
      <c r="C8482" s="41" t="s">
        <v>2165</v>
      </c>
      <c r="D8482" s="42" t="s">
        <v>458</v>
      </c>
      <c r="E8482" s="49" t="s">
        <v>491</v>
      </c>
      <c r="F8482" s="43" t="s">
        <v>494</v>
      </c>
      <c r="G8482" s="44" t="s">
        <v>1151</v>
      </c>
      <c r="H8482">
        <v>8482</v>
      </c>
    </row>
    <row r="8483" spans="1:8">
      <c r="A8483" s="39" t="s">
        <v>2150</v>
      </c>
      <c r="B8483" s="40">
        <v>275000</v>
      </c>
      <c r="C8483" s="41" t="s">
        <v>2165</v>
      </c>
      <c r="D8483" s="42" t="s">
        <v>13</v>
      </c>
      <c r="E8483" s="49" t="s">
        <v>489</v>
      </c>
      <c r="F8483" s="43" t="s">
        <v>495</v>
      </c>
      <c r="G8483" s="44" t="s">
        <v>1151</v>
      </c>
      <c r="H8483">
        <v>8483</v>
      </c>
    </row>
    <row r="8484" spans="1:8">
      <c r="A8484" s="39" t="s">
        <v>2106</v>
      </c>
      <c r="B8484" s="40">
        <v>275000</v>
      </c>
      <c r="C8484" s="41" t="s">
        <v>2165</v>
      </c>
      <c r="D8484" s="42" t="s">
        <v>87</v>
      </c>
      <c r="E8484" s="49" t="s">
        <v>491</v>
      </c>
      <c r="F8484" s="43" t="s">
        <v>494</v>
      </c>
      <c r="G8484" s="44" t="s">
        <v>1118</v>
      </c>
      <c r="H8484">
        <v>8484</v>
      </c>
    </row>
    <row r="8485" spans="1:8">
      <c r="A8485" s="39" t="s">
        <v>2085</v>
      </c>
      <c r="B8485" s="40">
        <v>262500</v>
      </c>
      <c r="C8485" s="41" t="s">
        <v>2165</v>
      </c>
      <c r="D8485" s="42" t="s">
        <v>116</v>
      </c>
      <c r="E8485" s="49" t="s">
        <v>492</v>
      </c>
      <c r="F8485" s="43" t="s">
        <v>494</v>
      </c>
      <c r="G8485" s="44" t="s">
        <v>1269</v>
      </c>
      <c r="H8485">
        <v>8485</v>
      </c>
    </row>
    <row r="8486" spans="1:8">
      <c r="A8486" s="39" t="s">
        <v>2133</v>
      </c>
      <c r="B8486" s="40">
        <v>289000</v>
      </c>
      <c r="C8486" s="41" t="s">
        <v>2165</v>
      </c>
      <c r="D8486" s="42" t="s">
        <v>66</v>
      </c>
      <c r="E8486" s="49" t="s">
        <v>491</v>
      </c>
      <c r="F8486" s="43" t="s">
        <v>494</v>
      </c>
      <c r="G8486" s="44" t="s">
        <v>1230</v>
      </c>
      <c r="H8486">
        <v>8486</v>
      </c>
    </row>
    <row r="8487" spans="1:8">
      <c r="A8487" s="39" t="s">
        <v>2070</v>
      </c>
      <c r="B8487" s="40">
        <v>265000</v>
      </c>
      <c r="C8487" s="41" t="s">
        <v>2165</v>
      </c>
      <c r="D8487" s="42" t="s">
        <v>9</v>
      </c>
      <c r="E8487" s="49" t="s">
        <v>489</v>
      </c>
      <c r="F8487" s="43" t="s">
        <v>495</v>
      </c>
      <c r="G8487" s="44" t="s">
        <v>1177</v>
      </c>
      <c r="H8487">
        <v>8487</v>
      </c>
    </row>
    <row r="8488" spans="1:8">
      <c r="A8488" s="39" t="s">
        <v>2071</v>
      </c>
      <c r="B8488" s="40">
        <v>295000</v>
      </c>
      <c r="C8488" s="41" t="s">
        <v>2165</v>
      </c>
      <c r="D8488" s="42" t="s">
        <v>159</v>
      </c>
      <c r="E8488" s="49" t="s">
        <v>489</v>
      </c>
      <c r="F8488" s="43" t="s">
        <v>495</v>
      </c>
      <c r="G8488" s="44" t="s">
        <v>1278</v>
      </c>
      <c r="H8488">
        <v>8488</v>
      </c>
    </row>
    <row r="8489" spans="1:8">
      <c r="A8489" s="39" t="s">
        <v>2093</v>
      </c>
      <c r="B8489" s="40">
        <v>312000</v>
      </c>
      <c r="C8489" s="41" t="s">
        <v>2165</v>
      </c>
      <c r="D8489" s="42" t="s">
        <v>171</v>
      </c>
      <c r="E8489" s="49" t="s">
        <v>489</v>
      </c>
      <c r="F8489" s="43" t="s">
        <v>495</v>
      </c>
      <c r="G8489" s="44" t="s">
        <v>1897</v>
      </c>
      <c r="H8489">
        <v>8489</v>
      </c>
    </row>
    <row r="8490" spans="1:8">
      <c r="A8490" s="39" t="s">
        <v>2101</v>
      </c>
      <c r="B8490" s="40">
        <v>279000</v>
      </c>
      <c r="C8490" s="41" t="s">
        <v>2165</v>
      </c>
      <c r="D8490" s="42" t="s">
        <v>41</v>
      </c>
      <c r="E8490" s="49" t="s">
        <v>489</v>
      </c>
      <c r="F8490" s="43" t="s">
        <v>495</v>
      </c>
      <c r="G8490" s="44" t="s">
        <v>1766</v>
      </c>
      <c r="H8490">
        <v>8490</v>
      </c>
    </row>
    <row r="8491" spans="1:8">
      <c r="A8491" s="39" t="s">
        <v>2070</v>
      </c>
      <c r="B8491" s="40">
        <v>304000</v>
      </c>
      <c r="C8491" s="41" t="s">
        <v>2165</v>
      </c>
      <c r="D8491" s="42" t="s">
        <v>126</v>
      </c>
      <c r="E8491" s="49" t="s">
        <v>489</v>
      </c>
      <c r="F8491" s="43" t="s">
        <v>495</v>
      </c>
      <c r="G8491" s="44" t="s">
        <v>1808</v>
      </c>
      <c r="H8491">
        <v>8491</v>
      </c>
    </row>
    <row r="8492" spans="1:8">
      <c r="A8492" s="39" t="s">
        <v>2073</v>
      </c>
      <c r="B8492" s="40">
        <v>300000</v>
      </c>
      <c r="C8492" s="41" t="s">
        <v>2165</v>
      </c>
      <c r="D8492" s="42" t="s">
        <v>137</v>
      </c>
      <c r="E8492" s="49" t="s">
        <v>489</v>
      </c>
      <c r="F8492" s="43" t="s">
        <v>495</v>
      </c>
      <c r="G8492" s="44" t="s">
        <v>1494</v>
      </c>
      <c r="H8492">
        <v>8492</v>
      </c>
    </row>
    <row r="8493" spans="1:8">
      <c r="A8493" s="39" t="s">
        <v>2076</v>
      </c>
      <c r="B8493" s="40">
        <v>304500</v>
      </c>
      <c r="C8493" s="41" t="s">
        <v>2165</v>
      </c>
      <c r="D8493" s="42" t="s">
        <v>219</v>
      </c>
      <c r="E8493" s="49" t="s">
        <v>489</v>
      </c>
      <c r="F8493" s="43" t="s">
        <v>495</v>
      </c>
      <c r="G8493" s="44" t="s">
        <v>1385</v>
      </c>
      <c r="H8493">
        <v>8493</v>
      </c>
    </row>
    <row r="8494" spans="1:8">
      <c r="A8494" s="39" t="s">
        <v>2073</v>
      </c>
      <c r="B8494" s="40">
        <v>275000</v>
      </c>
      <c r="C8494" s="41" t="s">
        <v>2165</v>
      </c>
      <c r="D8494" s="42" t="s">
        <v>137</v>
      </c>
      <c r="E8494" s="49" t="s">
        <v>489</v>
      </c>
      <c r="F8494" s="43" t="s">
        <v>495</v>
      </c>
      <c r="G8494" s="44" t="s">
        <v>1494</v>
      </c>
      <c r="H8494">
        <v>8494</v>
      </c>
    </row>
    <row r="8495" spans="1:8">
      <c r="A8495" s="39" t="s">
        <v>2105</v>
      </c>
      <c r="B8495" s="40">
        <v>290000</v>
      </c>
      <c r="C8495" s="41" t="s">
        <v>2165</v>
      </c>
      <c r="D8495" s="42" t="s">
        <v>89</v>
      </c>
      <c r="E8495" s="49" t="s">
        <v>489</v>
      </c>
      <c r="F8495" s="43" t="s">
        <v>495</v>
      </c>
      <c r="G8495" s="44" t="s">
        <v>1295</v>
      </c>
      <c r="H8495">
        <v>8495</v>
      </c>
    </row>
    <row r="8496" spans="1:8">
      <c r="A8496" s="39" t="s">
        <v>2102</v>
      </c>
      <c r="B8496" s="40">
        <v>285000</v>
      </c>
      <c r="C8496" s="41" t="s">
        <v>2165</v>
      </c>
      <c r="D8496" s="42" t="s">
        <v>37</v>
      </c>
      <c r="E8496" s="49" t="s">
        <v>491</v>
      </c>
      <c r="F8496" s="43" t="s">
        <v>494</v>
      </c>
      <c r="G8496" s="44" t="s">
        <v>1101</v>
      </c>
      <c r="H8496">
        <v>8496</v>
      </c>
    </row>
    <row r="8497" spans="1:8">
      <c r="A8497" s="39" t="s">
        <v>2112</v>
      </c>
      <c r="B8497" s="40">
        <v>215000</v>
      </c>
      <c r="C8497" s="41" t="s">
        <v>2165</v>
      </c>
      <c r="D8497" s="42" t="s">
        <v>41</v>
      </c>
      <c r="E8497" s="49" t="s">
        <v>489</v>
      </c>
      <c r="F8497" s="43" t="s">
        <v>495</v>
      </c>
      <c r="G8497" s="44" t="s">
        <v>1766</v>
      </c>
      <c r="H8497">
        <v>8497</v>
      </c>
    </row>
    <row r="8498" spans="1:8">
      <c r="A8498" s="39" t="s">
        <v>2085</v>
      </c>
      <c r="B8498" s="40">
        <v>275000</v>
      </c>
      <c r="C8498" s="41" t="s">
        <v>2165</v>
      </c>
      <c r="D8498" s="42" t="s">
        <v>116</v>
      </c>
      <c r="E8498" s="49" t="s">
        <v>492</v>
      </c>
      <c r="F8498" s="43" t="s">
        <v>494</v>
      </c>
      <c r="G8498" s="44" t="s">
        <v>1269</v>
      </c>
      <c r="H8498">
        <v>8498</v>
      </c>
    </row>
    <row r="8499" spans="1:8">
      <c r="A8499" s="39" t="s">
        <v>2098</v>
      </c>
      <c r="B8499" s="40">
        <v>280000</v>
      </c>
      <c r="C8499" s="41" t="s">
        <v>2165</v>
      </c>
      <c r="D8499" s="42" t="s">
        <v>75</v>
      </c>
      <c r="E8499" s="49" t="s">
        <v>489</v>
      </c>
      <c r="F8499" s="43" t="s">
        <v>495</v>
      </c>
      <c r="G8499" s="44" t="s">
        <v>1230</v>
      </c>
      <c r="H8499">
        <v>8499</v>
      </c>
    </row>
    <row r="8500" spans="1:8">
      <c r="A8500" s="39" t="s">
        <v>2118</v>
      </c>
      <c r="B8500" s="40">
        <v>256500</v>
      </c>
      <c r="C8500" s="41" t="s">
        <v>2165</v>
      </c>
      <c r="D8500" s="42" t="s">
        <v>116</v>
      </c>
      <c r="E8500" s="49" t="s">
        <v>492</v>
      </c>
      <c r="F8500" s="43" t="s">
        <v>494</v>
      </c>
      <c r="G8500" s="44" t="s">
        <v>1269</v>
      </c>
      <c r="H8500">
        <v>8500</v>
      </c>
    </row>
    <row r="8501" spans="1:8">
      <c r="A8501" s="39" t="s">
        <v>2093</v>
      </c>
      <c r="B8501" s="40">
        <v>315900</v>
      </c>
      <c r="C8501" s="41" t="s">
        <v>2165</v>
      </c>
      <c r="D8501" s="42" t="s">
        <v>41</v>
      </c>
      <c r="E8501" s="49" t="s">
        <v>489</v>
      </c>
      <c r="F8501" s="43" t="s">
        <v>495</v>
      </c>
      <c r="G8501" s="44" t="s">
        <v>1766</v>
      </c>
      <c r="H8501">
        <v>8501</v>
      </c>
    </row>
    <row r="8502" spans="1:8">
      <c r="A8502" s="39" t="s">
        <v>2101</v>
      </c>
      <c r="B8502" s="40">
        <v>260000</v>
      </c>
      <c r="C8502" s="41" t="s">
        <v>2165</v>
      </c>
      <c r="D8502" s="42" t="s">
        <v>159</v>
      </c>
      <c r="E8502" s="49" t="s">
        <v>489</v>
      </c>
      <c r="F8502" s="43" t="s">
        <v>495</v>
      </c>
      <c r="G8502" s="44" t="s">
        <v>1278</v>
      </c>
      <c r="H8502">
        <v>8502</v>
      </c>
    </row>
    <row r="8503" spans="1:8">
      <c r="A8503" s="39" t="s">
        <v>2070</v>
      </c>
      <c r="B8503" s="40">
        <v>285000</v>
      </c>
      <c r="C8503" s="41" t="s">
        <v>2165</v>
      </c>
      <c r="D8503" s="42" t="s">
        <v>48</v>
      </c>
      <c r="E8503" s="49" t="s">
        <v>489</v>
      </c>
      <c r="F8503" s="43" t="s">
        <v>495</v>
      </c>
      <c r="G8503" s="44" t="s">
        <v>1567</v>
      </c>
      <c r="H8503">
        <v>8503</v>
      </c>
    </row>
    <row r="8504" spans="1:8">
      <c r="A8504" s="39" t="s">
        <v>2098</v>
      </c>
      <c r="B8504" s="40">
        <v>285000</v>
      </c>
      <c r="C8504" s="41" t="s">
        <v>2165</v>
      </c>
      <c r="D8504" s="42" t="s">
        <v>66</v>
      </c>
      <c r="E8504" s="49" t="s">
        <v>489</v>
      </c>
      <c r="F8504" s="43" t="s">
        <v>495</v>
      </c>
      <c r="G8504" s="44" t="s">
        <v>1230</v>
      </c>
      <c r="H8504">
        <v>8504</v>
      </c>
    </row>
    <row r="8505" spans="1:8">
      <c r="A8505" s="39" t="s">
        <v>2138</v>
      </c>
      <c r="B8505" s="40">
        <v>270000</v>
      </c>
      <c r="C8505" s="41" t="s">
        <v>2165</v>
      </c>
      <c r="D8505" s="42" t="s">
        <v>180</v>
      </c>
      <c r="E8505" s="49" t="s">
        <v>491</v>
      </c>
      <c r="F8505" s="43" t="s">
        <v>494</v>
      </c>
      <c r="G8505" s="44" t="s">
        <v>1278</v>
      </c>
      <c r="H8505">
        <v>8505</v>
      </c>
    </row>
    <row r="8506" spans="1:8">
      <c r="A8506" s="39" t="s">
        <v>2145</v>
      </c>
      <c r="B8506" s="40">
        <v>255000</v>
      </c>
      <c r="C8506" s="41" t="s">
        <v>2165</v>
      </c>
      <c r="D8506" s="42" t="s">
        <v>41</v>
      </c>
      <c r="E8506" s="49" t="s">
        <v>491</v>
      </c>
      <c r="F8506" s="43" t="s">
        <v>494</v>
      </c>
      <c r="G8506" s="44" t="s">
        <v>1766</v>
      </c>
      <c r="H8506">
        <v>8506</v>
      </c>
    </row>
    <row r="8507" spans="1:8">
      <c r="A8507" s="39" t="s">
        <v>2093</v>
      </c>
      <c r="B8507" s="40">
        <v>300000</v>
      </c>
      <c r="C8507" s="41" t="s">
        <v>2165</v>
      </c>
      <c r="D8507" s="42" t="s">
        <v>171</v>
      </c>
      <c r="E8507" s="49" t="s">
        <v>489</v>
      </c>
      <c r="F8507" s="43" t="s">
        <v>495</v>
      </c>
      <c r="G8507" s="44" t="s">
        <v>1897</v>
      </c>
      <c r="H8507">
        <v>8507</v>
      </c>
    </row>
    <row r="8508" spans="1:8">
      <c r="A8508" s="39" t="s">
        <v>2083</v>
      </c>
      <c r="B8508" s="40">
        <v>309000</v>
      </c>
      <c r="C8508" s="41" t="s">
        <v>2165</v>
      </c>
      <c r="D8508" s="42" t="s">
        <v>45</v>
      </c>
      <c r="E8508" s="49" t="s">
        <v>489</v>
      </c>
      <c r="F8508" s="43" t="s">
        <v>495</v>
      </c>
      <c r="G8508" s="44" t="s">
        <v>1999</v>
      </c>
      <c r="H8508">
        <v>8508</v>
      </c>
    </row>
    <row r="8509" spans="1:8">
      <c r="A8509" s="39" t="s">
        <v>2074</v>
      </c>
      <c r="B8509" s="40">
        <v>294000</v>
      </c>
      <c r="C8509" s="41" t="s">
        <v>2165</v>
      </c>
      <c r="D8509" s="42" t="s">
        <v>169</v>
      </c>
      <c r="E8509" s="49" t="s">
        <v>491</v>
      </c>
      <c r="F8509" s="43" t="s">
        <v>494</v>
      </c>
      <c r="G8509" s="44" t="s">
        <v>1241</v>
      </c>
      <c r="H8509">
        <v>8509</v>
      </c>
    </row>
    <row r="8510" spans="1:8">
      <c r="A8510" s="39" t="s">
        <v>2145</v>
      </c>
      <c r="B8510" s="40">
        <v>260000</v>
      </c>
      <c r="C8510" s="41" t="s">
        <v>2165</v>
      </c>
      <c r="D8510" s="42" t="s">
        <v>2157</v>
      </c>
      <c r="E8510" s="49" t="s">
        <v>491</v>
      </c>
      <c r="F8510" s="43" t="s">
        <v>494</v>
      </c>
      <c r="G8510" s="44" t="e">
        <v>#N/A</v>
      </c>
      <c r="H8510">
        <v>8510</v>
      </c>
    </row>
    <row r="8511" spans="1:8">
      <c r="A8511" s="39" t="s">
        <v>2121</v>
      </c>
      <c r="B8511" s="40">
        <v>282000</v>
      </c>
      <c r="C8511" s="41" t="s">
        <v>2165</v>
      </c>
      <c r="D8511" s="42" t="s">
        <v>81</v>
      </c>
      <c r="E8511" s="49" t="s">
        <v>489</v>
      </c>
      <c r="F8511" s="43" t="s">
        <v>495</v>
      </c>
      <c r="G8511" s="44" t="s">
        <v>1151</v>
      </c>
      <c r="H8511">
        <v>8511</v>
      </c>
    </row>
    <row r="8512" spans="1:8">
      <c r="A8512" s="39" t="s">
        <v>2113</v>
      </c>
      <c r="B8512" s="40">
        <v>315000</v>
      </c>
      <c r="C8512" s="41" t="s">
        <v>2165</v>
      </c>
      <c r="D8512" s="42" t="s">
        <v>46</v>
      </c>
      <c r="E8512" s="49" t="s">
        <v>489</v>
      </c>
      <c r="F8512" s="43" t="s">
        <v>495</v>
      </c>
      <c r="G8512" s="44" t="s">
        <v>1269</v>
      </c>
      <c r="H8512">
        <v>8512</v>
      </c>
    </row>
    <row r="8513" spans="1:8">
      <c r="A8513" s="39" t="s">
        <v>2070</v>
      </c>
      <c r="B8513" s="40">
        <v>300000</v>
      </c>
      <c r="C8513" s="41" t="s">
        <v>2165</v>
      </c>
      <c r="D8513" s="42" t="s">
        <v>72</v>
      </c>
      <c r="E8513" s="49" t="s">
        <v>489</v>
      </c>
      <c r="F8513" s="43" t="s">
        <v>495</v>
      </c>
      <c r="G8513" s="44" t="s">
        <v>1230</v>
      </c>
      <c r="H8513">
        <v>8513</v>
      </c>
    </row>
    <row r="8514" spans="1:8">
      <c r="A8514" s="39" t="s">
        <v>2093</v>
      </c>
      <c r="B8514" s="40">
        <v>309000</v>
      </c>
      <c r="C8514" s="41" t="s">
        <v>2165</v>
      </c>
      <c r="D8514" s="42" t="s">
        <v>41</v>
      </c>
      <c r="E8514" s="49" t="s">
        <v>489</v>
      </c>
      <c r="F8514" s="43" t="s">
        <v>495</v>
      </c>
      <c r="G8514" s="44" t="s">
        <v>1766</v>
      </c>
      <c r="H8514">
        <v>8514</v>
      </c>
    </row>
    <row r="8515" spans="1:8">
      <c r="A8515" s="39" t="s">
        <v>2150</v>
      </c>
      <c r="B8515" s="40">
        <v>280000</v>
      </c>
      <c r="C8515" s="41" t="s">
        <v>2165</v>
      </c>
      <c r="D8515" s="42" t="s">
        <v>9</v>
      </c>
      <c r="E8515" s="49" t="s">
        <v>489</v>
      </c>
      <c r="F8515" s="43" t="s">
        <v>495</v>
      </c>
      <c r="G8515" s="44" t="s">
        <v>1177</v>
      </c>
      <c r="H8515">
        <v>8515</v>
      </c>
    </row>
    <row r="8516" spans="1:8">
      <c r="A8516" s="39" t="s">
        <v>2073</v>
      </c>
      <c r="B8516" s="40">
        <v>310000</v>
      </c>
      <c r="C8516" s="41" t="s">
        <v>2165</v>
      </c>
      <c r="D8516" s="42" t="s">
        <v>209</v>
      </c>
      <c r="E8516" s="49" t="s">
        <v>489</v>
      </c>
      <c r="F8516" s="43" t="s">
        <v>495</v>
      </c>
      <c r="G8516" s="44" t="s">
        <v>1177</v>
      </c>
      <c r="H8516">
        <v>8516</v>
      </c>
    </row>
    <row r="8517" spans="1:8">
      <c r="A8517" s="39" t="s">
        <v>2104</v>
      </c>
      <c r="B8517" s="40">
        <v>285000</v>
      </c>
      <c r="C8517" s="41" t="s">
        <v>2165</v>
      </c>
      <c r="D8517" s="42" t="s">
        <v>9</v>
      </c>
      <c r="E8517" s="49" t="s">
        <v>489</v>
      </c>
      <c r="F8517" s="43" t="s">
        <v>495</v>
      </c>
      <c r="G8517" s="44" t="s">
        <v>1177</v>
      </c>
      <c r="H8517">
        <v>8517</v>
      </c>
    </row>
    <row r="8518" spans="1:8">
      <c r="A8518" s="39" t="s">
        <v>2110</v>
      </c>
      <c r="B8518" s="40">
        <v>282000</v>
      </c>
      <c r="C8518" s="41" t="s">
        <v>2165</v>
      </c>
      <c r="D8518" s="42" t="s">
        <v>45</v>
      </c>
      <c r="E8518" s="49" t="s">
        <v>489</v>
      </c>
      <c r="F8518" s="43" t="s">
        <v>495</v>
      </c>
      <c r="G8518" s="44" t="s">
        <v>1999</v>
      </c>
      <c r="H8518">
        <v>8518</v>
      </c>
    </row>
    <row r="8519" spans="1:8">
      <c r="A8519" s="39" t="s">
        <v>2104</v>
      </c>
      <c r="B8519" s="40">
        <v>280000</v>
      </c>
      <c r="C8519" s="41" t="s">
        <v>2165</v>
      </c>
      <c r="D8519" s="42" t="s">
        <v>46</v>
      </c>
      <c r="E8519" s="49" t="s">
        <v>489</v>
      </c>
      <c r="F8519" s="43" t="s">
        <v>495</v>
      </c>
      <c r="G8519" s="44" t="s">
        <v>1269</v>
      </c>
      <c r="H8519">
        <v>8519</v>
      </c>
    </row>
    <row r="8520" spans="1:8">
      <c r="A8520" s="39" t="s">
        <v>2098</v>
      </c>
      <c r="B8520" s="40">
        <v>311000</v>
      </c>
      <c r="C8520" s="41" t="s">
        <v>2165</v>
      </c>
      <c r="D8520" s="42" t="s">
        <v>107</v>
      </c>
      <c r="E8520" s="49" t="s">
        <v>489</v>
      </c>
      <c r="F8520" s="43" t="s">
        <v>495</v>
      </c>
      <c r="G8520" s="44" t="s">
        <v>1329</v>
      </c>
      <c r="H8520">
        <v>8520</v>
      </c>
    </row>
    <row r="8521" spans="1:8">
      <c r="A8521" s="39" t="s">
        <v>2130</v>
      </c>
      <c r="B8521" s="40">
        <v>273000</v>
      </c>
      <c r="C8521" s="41" t="s">
        <v>2165</v>
      </c>
      <c r="D8521" s="42" t="s">
        <v>46</v>
      </c>
      <c r="E8521" s="49" t="s">
        <v>491</v>
      </c>
      <c r="F8521" s="43" t="s">
        <v>494</v>
      </c>
      <c r="G8521" s="44" t="s">
        <v>1269</v>
      </c>
      <c r="H8521">
        <v>8521</v>
      </c>
    </row>
    <row r="8522" spans="1:8">
      <c r="A8522" s="39" t="s">
        <v>2073</v>
      </c>
      <c r="B8522" s="40">
        <v>282000</v>
      </c>
      <c r="C8522" s="41" t="s">
        <v>2165</v>
      </c>
      <c r="D8522" s="42" t="s">
        <v>203</v>
      </c>
      <c r="E8522" s="49" t="s">
        <v>489</v>
      </c>
      <c r="F8522" s="43" t="s">
        <v>495</v>
      </c>
      <c r="G8522" s="44" t="s">
        <v>1101</v>
      </c>
      <c r="H8522">
        <v>8522</v>
      </c>
    </row>
    <row r="8523" spans="1:8">
      <c r="A8523" s="39" t="s">
        <v>2083</v>
      </c>
      <c r="B8523" s="40">
        <v>313550</v>
      </c>
      <c r="C8523" s="41" t="s">
        <v>2165</v>
      </c>
      <c r="D8523" s="42" t="s">
        <v>122</v>
      </c>
      <c r="E8523" s="49" t="s">
        <v>489</v>
      </c>
      <c r="F8523" s="43" t="s">
        <v>495</v>
      </c>
      <c r="G8523" s="44" t="s">
        <v>1830</v>
      </c>
      <c r="H8523">
        <v>8523</v>
      </c>
    </row>
    <row r="8524" spans="1:8">
      <c r="A8524" s="39" t="s">
        <v>2145</v>
      </c>
      <c r="B8524" s="40">
        <v>272500</v>
      </c>
      <c r="C8524" s="41" t="s">
        <v>2165</v>
      </c>
      <c r="D8524" s="42" t="s">
        <v>2157</v>
      </c>
      <c r="E8524" s="49" t="s">
        <v>491</v>
      </c>
      <c r="F8524" s="43" t="s">
        <v>494</v>
      </c>
      <c r="G8524" s="44" t="e">
        <v>#N/A</v>
      </c>
      <c r="H8524">
        <v>8524</v>
      </c>
    </row>
    <row r="8525" spans="1:8">
      <c r="A8525" s="39" t="s">
        <v>2131</v>
      </c>
      <c r="B8525" s="40">
        <v>275000</v>
      </c>
      <c r="C8525" s="41" t="s">
        <v>2165</v>
      </c>
      <c r="D8525" s="42" t="s">
        <v>41</v>
      </c>
      <c r="E8525" s="49" t="s">
        <v>491</v>
      </c>
      <c r="F8525" s="43" t="s">
        <v>494</v>
      </c>
      <c r="G8525" s="44" t="s">
        <v>1766</v>
      </c>
      <c r="H8525">
        <v>8525</v>
      </c>
    </row>
    <row r="8526" spans="1:8">
      <c r="A8526" s="39" t="s">
        <v>2133</v>
      </c>
      <c r="B8526" s="40">
        <v>288750</v>
      </c>
      <c r="C8526" s="41" t="s">
        <v>2165</v>
      </c>
      <c r="D8526" s="42" t="s">
        <v>41</v>
      </c>
      <c r="E8526" s="49" t="s">
        <v>491</v>
      </c>
      <c r="F8526" s="43" t="s">
        <v>494</v>
      </c>
      <c r="G8526" s="44" t="s">
        <v>1766</v>
      </c>
      <c r="H8526">
        <v>8526</v>
      </c>
    </row>
    <row r="8527" spans="1:8">
      <c r="A8527" s="39" t="s">
        <v>2130</v>
      </c>
      <c r="B8527" s="40">
        <v>309000</v>
      </c>
      <c r="C8527" s="41" t="s">
        <v>2165</v>
      </c>
      <c r="D8527" s="42" t="s">
        <v>81</v>
      </c>
      <c r="E8527" s="49" t="s">
        <v>491</v>
      </c>
      <c r="F8527" s="43" t="s">
        <v>494</v>
      </c>
      <c r="G8527" s="44" t="s">
        <v>1151</v>
      </c>
      <c r="H8527">
        <v>8527</v>
      </c>
    </row>
    <row r="8528" spans="1:8">
      <c r="A8528" s="39" t="s">
        <v>2145</v>
      </c>
      <c r="B8528" s="40">
        <v>272000</v>
      </c>
      <c r="C8528" s="41" t="s">
        <v>2165</v>
      </c>
      <c r="D8528" s="42" t="s">
        <v>230</v>
      </c>
      <c r="E8528" s="49" t="s">
        <v>491</v>
      </c>
      <c r="F8528" s="43" t="s">
        <v>494</v>
      </c>
      <c r="G8528" s="44" t="s">
        <v>1968</v>
      </c>
      <c r="H8528">
        <v>8528</v>
      </c>
    </row>
    <row r="8529" spans="1:8">
      <c r="A8529" s="39" t="s">
        <v>2145</v>
      </c>
      <c r="B8529" s="40">
        <v>285000</v>
      </c>
      <c r="C8529" s="41" t="s">
        <v>2165</v>
      </c>
      <c r="D8529" s="42" t="s">
        <v>316</v>
      </c>
      <c r="E8529" s="49" t="s">
        <v>491</v>
      </c>
      <c r="F8529" s="43" t="s">
        <v>494</v>
      </c>
      <c r="G8529" s="44" t="s">
        <v>1101</v>
      </c>
      <c r="H8529">
        <v>8529</v>
      </c>
    </row>
    <row r="8530" spans="1:8">
      <c r="A8530" s="39" t="s">
        <v>2094</v>
      </c>
      <c r="B8530" s="40">
        <v>292600</v>
      </c>
      <c r="C8530" s="41" t="s">
        <v>2165</v>
      </c>
      <c r="D8530" s="42" t="s">
        <v>189</v>
      </c>
      <c r="E8530" s="49" t="s">
        <v>491</v>
      </c>
      <c r="F8530" s="43" t="s">
        <v>494</v>
      </c>
      <c r="G8530" s="44" t="s">
        <v>2000</v>
      </c>
      <c r="H8530">
        <v>8530</v>
      </c>
    </row>
    <row r="8531" spans="1:8">
      <c r="A8531" s="39" t="s">
        <v>2073</v>
      </c>
      <c r="B8531" s="40">
        <v>260000</v>
      </c>
      <c r="C8531" s="41" t="s">
        <v>2165</v>
      </c>
      <c r="D8531" s="42" t="s">
        <v>203</v>
      </c>
      <c r="E8531" s="49" t="s">
        <v>489</v>
      </c>
      <c r="F8531" s="43" t="s">
        <v>495</v>
      </c>
      <c r="G8531" s="44" t="s">
        <v>1101</v>
      </c>
      <c r="H8531">
        <v>8531</v>
      </c>
    </row>
    <row r="8532" spans="1:8">
      <c r="A8532" s="39" t="s">
        <v>2130</v>
      </c>
      <c r="B8532" s="40">
        <v>315000</v>
      </c>
      <c r="C8532" s="41" t="s">
        <v>2165</v>
      </c>
      <c r="D8532" s="42" t="s">
        <v>2080</v>
      </c>
      <c r="E8532" s="49" t="s">
        <v>491</v>
      </c>
      <c r="F8532" s="43" t="s">
        <v>494</v>
      </c>
      <c r="G8532" s="44" t="e">
        <v>#N/A</v>
      </c>
      <c r="H8532">
        <v>8532</v>
      </c>
    </row>
    <row r="8533" spans="1:8">
      <c r="A8533" s="39" t="s">
        <v>2110</v>
      </c>
      <c r="B8533" s="40">
        <v>255000</v>
      </c>
      <c r="C8533" s="41" t="s">
        <v>2165</v>
      </c>
      <c r="D8533" s="42" t="s">
        <v>20</v>
      </c>
      <c r="E8533" s="49" t="s">
        <v>489</v>
      </c>
      <c r="F8533" s="43" t="s">
        <v>495</v>
      </c>
      <c r="G8533" s="44" t="s">
        <v>1801</v>
      </c>
      <c r="H8533">
        <v>8533</v>
      </c>
    </row>
    <row r="8534" spans="1:8">
      <c r="A8534" s="39" t="s">
        <v>2106</v>
      </c>
      <c r="B8534" s="40">
        <v>270000</v>
      </c>
      <c r="C8534" s="41" t="s">
        <v>2165</v>
      </c>
      <c r="D8534" s="42" t="s">
        <v>116</v>
      </c>
      <c r="E8534" s="49" t="s">
        <v>491</v>
      </c>
      <c r="F8534" s="43" t="s">
        <v>494</v>
      </c>
      <c r="G8534" s="44" t="s">
        <v>1269</v>
      </c>
      <c r="H8534">
        <v>8534</v>
      </c>
    </row>
    <row r="8535" spans="1:8">
      <c r="A8535" s="39" t="s">
        <v>2104</v>
      </c>
      <c r="B8535" s="40">
        <v>316500</v>
      </c>
      <c r="C8535" s="41" t="s">
        <v>2165</v>
      </c>
      <c r="D8535" s="42" t="s">
        <v>148</v>
      </c>
      <c r="E8535" s="49" t="s">
        <v>489</v>
      </c>
      <c r="F8535" s="43" t="s">
        <v>495</v>
      </c>
      <c r="G8535" s="44" t="s">
        <v>1230</v>
      </c>
      <c r="H8535">
        <v>8535</v>
      </c>
    </row>
    <row r="8536" spans="1:8">
      <c r="A8536" s="39" t="s">
        <v>2073</v>
      </c>
      <c r="B8536" s="40">
        <v>301600</v>
      </c>
      <c r="C8536" s="41" t="s">
        <v>2165</v>
      </c>
      <c r="D8536" s="42" t="s">
        <v>16</v>
      </c>
      <c r="E8536" s="49" t="s">
        <v>489</v>
      </c>
      <c r="F8536" s="43" t="s">
        <v>495</v>
      </c>
      <c r="G8536" s="44" t="s">
        <v>1378</v>
      </c>
      <c r="H8536">
        <v>8536</v>
      </c>
    </row>
    <row r="8537" spans="1:8">
      <c r="A8537" s="39" t="s">
        <v>2081</v>
      </c>
      <c r="B8537" s="40">
        <v>260000</v>
      </c>
      <c r="C8537" s="41" t="s">
        <v>2165</v>
      </c>
      <c r="D8537" s="42" t="s">
        <v>37</v>
      </c>
      <c r="E8537" s="49" t="s">
        <v>489</v>
      </c>
      <c r="F8537" s="43" t="s">
        <v>495</v>
      </c>
      <c r="G8537" s="44" t="s">
        <v>1101</v>
      </c>
      <c r="H8537">
        <v>8537</v>
      </c>
    </row>
    <row r="8538" spans="1:8">
      <c r="A8538" s="39" t="s">
        <v>2121</v>
      </c>
      <c r="B8538" s="40">
        <v>280000</v>
      </c>
      <c r="C8538" s="41" t="s">
        <v>2165</v>
      </c>
      <c r="D8538" s="42" t="s">
        <v>66</v>
      </c>
      <c r="E8538" s="49" t="s">
        <v>489</v>
      </c>
      <c r="F8538" s="43" t="s">
        <v>495</v>
      </c>
      <c r="G8538" s="44" t="s">
        <v>1230</v>
      </c>
      <c r="H8538">
        <v>8538</v>
      </c>
    </row>
    <row r="8539" spans="1:8">
      <c r="A8539" s="39" t="s">
        <v>2104</v>
      </c>
      <c r="B8539" s="40">
        <v>295000</v>
      </c>
      <c r="C8539" s="41" t="s">
        <v>2165</v>
      </c>
      <c r="D8539" s="42" t="s">
        <v>32</v>
      </c>
      <c r="E8539" s="49" t="s">
        <v>489</v>
      </c>
      <c r="F8539" s="43" t="s">
        <v>495</v>
      </c>
      <c r="G8539" s="44" t="s">
        <v>1151</v>
      </c>
      <c r="H8539">
        <v>8539</v>
      </c>
    </row>
    <row r="8540" spans="1:8">
      <c r="A8540" s="39" t="s">
        <v>2099</v>
      </c>
      <c r="B8540" s="40">
        <v>285000</v>
      </c>
      <c r="C8540" s="41" t="s">
        <v>2165</v>
      </c>
      <c r="D8540" s="42" t="s">
        <v>66</v>
      </c>
      <c r="E8540" s="49" t="s">
        <v>489</v>
      </c>
      <c r="F8540" s="43" t="s">
        <v>495</v>
      </c>
      <c r="G8540" s="44" t="s">
        <v>1230</v>
      </c>
      <c r="H8540">
        <v>8540</v>
      </c>
    </row>
    <row r="8541" spans="1:8">
      <c r="A8541" s="39" t="s">
        <v>2079</v>
      </c>
      <c r="B8541" s="40">
        <v>305000</v>
      </c>
      <c r="C8541" s="41" t="s">
        <v>2165</v>
      </c>
      <c r="D8541" s="42" t="s">
        <v>69</v>
      </c>
      <c r="E8541" s="49" t="s">
        <v>489</v>
      </c>
      <c r="F8541" s="43" t="s">
        <v>495</v>
      </c>
      <c r="G8541" s="44" t="s">
        <v>1838</v>
      </c>
      <c r="H8541">
        <v>8541</v>
      </c>
    </row>
    <row r="8542" spans="1:8">
      <c r="A8542" s="39" t="s">
        <v>2067</v>
      </c>
      <c r="B8542" s="40">
        <v>240000</v>
      </c>
      <c r="C8542" s="41" t="s">
        <v>2165</v>
      </c>
      <c r="D8542" s="42" t="s">
        <v>45</v>
      </c>
      <c r="E8542" s="49" t="s">
        <v>489</v>
      </c>
      <c r="F8542" s="43" t="s">
        <v>495</v>
      </c>
      <c r="G8542" s="44" t="s">
        <v>1999</v>
      </c>
      <c r="H8542">
        <v>8542</v>
      </c>
    </row>
    <row r="8543" spans="1:8">
      <c r="A8543" s="39" t="s">
        <v>2121</v>
      </c>
      <c r="B8543" s="40">
        <v>310500</v>
      </c>
      <c r="C8543" s="41" t="s">
        <v>2165</v>
      </c>
      <c r="D8543" s="42" t="s">
        <v>37</v>
      </c>
      <c r="E8543" s="49" t="s">
        <v>489</v>
      </c>
      <c r="F8543" s="43" t="s">
        <v>495</v>
      </c>
      <c r="G8543" s="44" t="s">
        <v>1101</v>
      </c>
      <c r="H8543">
        <v>8543</v>
      </c>
    </row>
    <row r="8544" spans="1:8">
      <c r="A8544" s="39" t="s">
        <v>2145</v>
      </c>
      <c r="B8544" s="40">
        <v>276000</v>
      </c>
      <c r="C8544" s="41" t="s">
        <v>2165</v>
      </c>
      <c r="D8544" s="42" t="s">
        <v>116</v>
      </c>
      <c r="E8544" s="49" t="s">
        <v>491</v>
      </c>
      <c r="F8544" s="43" t="s">
        <v>494</v>
      </c>
      <c r="G8544" s="44" t="s">
        <v>1269</v>
      </c>
      <c r="H8544">
        <v>8544</v>
      </c>
    </row>
    <row r="8545" spans="1:8">
      <c r="A8545" s="39" t="s">
        <v>2102</v>
      </c>
      <c r="B8545" s="40">
        <v>268000</v>
      </c>
      <c r="C8545" s="41" t="s">
        <v>2165</v>
      </c>
      <c r="D8545" s="42" t="s">
        <v>103</v>
      </c>
      <c r="E8545" s="49" t="s">
        <v>491</v>
      </c>
      <c r="F8545" s="43" t="s">
        <v>494</v>
      </c>
      <c r="G8545" s="44" t="s">
        <v>1230</v>
      </c>
      <c r="H8545">
        <v>8545</v>
      </c>
    </row>
    <row r="8546" spans="1:8">
      <c r="A8546" s="39" t="s">
        <v>2145</v>
      </c>
      <c r="B8546" s="40">
        <v>285000</v>
      </c>
      <c r="C8546" s="41" t="s">
        <v>2165</v>
      </c>
      <c r="D8546" s="42" t="s">
        <v>458</v>
      </c>
      <c r="E8546" s="49" t="s">
        <v>491</v>
      </c>
      <c r="F8546" s="43" t="s">
        <v>494</v>
      </c>
      <c r="G8546" s="44" t="s">
        <v>1151</v>
      </c>
      <c r="H8546">
        <v>8546</v>
      </c>
    </row>
    <row r="8547" spans="1:8">
      <c r="A8547" s="39" t="s">
        <v>2071</v>
      </c>
      <c r="B8547" s="40">
        <v>290000</v>
      </c>
      <c r="C8547" s="41" t="s">
        <v>2165</v>
      </c>
      <c r="D8547" s="42" t="s">
        <v>33</v>
      </c>
      <c r="E8547" s="49" t="s">
        <v>489</v>
      </c>
      <c r="F8547" s="43" t="s">
        <v>495</v>
      </c>
      <c r="G8547" s="44" t="s">
        <v>1834</v>
      </c>
      <c r="H8547">
        <v>8547</v>
      </c>
    </row>
    <row r="8548" spans="1:8">
      <c r="A8548" s="39" t="s">
        <v>2071</v>
      </c>
      <c r="B8548" s="40">
        <v>250000</v>
      </c>
      <c r="C8548" s="41" t="s">
        <v>2165</v>
      </c>
      <c r="D8548" s="42" t="s">
        <v>149</v>
      </c>
      <c r="E8548" s="49" t="s">
        <v>489</v>
      </c>
      <c r="F8548" s="43" t="s">
        <v>495</v>
      </c>
      <c r="G8548" s="44" t="s">
        <v>2027</v>
      </c>
      <c r="H8548">
        <v>8548</v>
      </c>
    </row>
    <row r="8549" spans="1:8">
      <c r="A8549" s="39" t="s">
        <v>2121</v>
      </c>
      <c r="B8549" s="40">
        <v>300000</v>
      </c>
      <c r="C8549" s="41" t="s">
        <v>2165</v>
      </c>
      <c r="D8549" s="42" t="s">
        <v>65</v>
      </c>
      <c r="E8549" s="49" t="s">
        <v>489</v>
      </c>
      <c r="F8549" s="43" t="s">
        <v>495</v>
      </c>
      <c r="G8549" s="44" t="s">
        <v>1893</v>
      </c>
      <c r="H8549">
        <v>8549</v>
      </c>
    </row>
    <row r="8550" spans="1:8">
      <c r="A8550" s="39" t="s">
        <v>2138</v>
      </c>
      <c r="B8550" s="40">
        <v>290000</v>
      </c>
      <c r="C8550" s="41" t="s">
        <v>2165</v>
      </c>
      <c r="D8550" s="42" t="s">
        <v>103</v>
      </c>
      <c r="E8550" s="49" t="s">
        <v>491</v>
      </c>
      <c r="F8550" s="43" t="s">
        <v>494</v>
      </c>
      <c r="G8550" s="44" t="s">
        <v>1230</v>
      </c>
      <c r="H8550">
        <v>8550</v>
      </c>
    </row>
    <row r="8551" spans="1:8">
      <c r="A8551" s="39" t="s">
        <v>2071</v>
      </c>
      <c r="B8551" s="40">
        <v>285000</v>
      </c>
      <c r="C8551" s="41" t="s">
        <v>2165</v>
      </c>
      <c r="D8551" s="42" t="s">
        <v>9</v>
      </c>
      <c r="E8551" s="49" t="s">
        <v>489</v>
      </c>
      <c r="F8551" s="43" t="s">
        <v>495</v>
      </c>
      <c r="G8551" s="44" t="s">
        <v>1177</v>
      </c>
      <c r="H8551">
        <v>8551</v>
      </c>
    </row>
    <row r="8552" spans="1:8">
      <c r="A8552" s="39" t="s">
        <v>2098</v>
      </c>
      <c r="B8552" s="40">
        <v>300000</v>
      </c>
      <c r="C8552" s="41" t="s">
        <v>2165</v>
      </c>
      <c r="D8552" s="42" t="s">
        <v>53</v>
      </c>
      <c r="E8552" s="49" t="s">
        <v>489</v>
      </c>
      <c r="F8552" s="43" t="s">
        <v>495</v>
      </c>
      <c r="G8552" s="44" t="s">
        <v>1834</v>
      </c>
      <c r="H8552">
        <v>8552</v>
      </c>
    </row>
    <row r="8553" spans="1:8">
      <c r="A8553" s="39" t="s">
        <v>2104</v>
      </c>
      <c r="B8553" s="40">
        <v>320000</v>
      </c>
      <c r="C8553" s="41" t="s">
        <v>2165</v>
      </c>
      <c r="D8553" s="42" t="s">
        <v>14</v>
      </c>
      <c r="E8553" s="49" t="s">
        <v>489</v>
      </c>
      <c r="F8553" s="43" t="s">
        <v>495</v>
      </c>
      <c r="G8553" s="44" t="s">
        <v>1908</v>
      </c>
      <c r="H8553">
        <v>8553</v>
      </c>
    </row>
    <row r="8554" spans="1:8">
      <c r="A8554" s="39" t="s">
        <v>2098</v>
      </c>
      <c r="B8554" s="40">
        <v>260000</v>
      </c>
      <c r="C8554" s="41" t="s">
        <v>2165</v>
      </c>
      <c r="D8554" s="42" t="s">
        <v>81</v>
      </c>
      <c r="E8554" s="49" t="s">
        <v>489</v>
      </c>
      <c r="F8554" s="43" t="s">
        <v>495</v>
      </c>
      <c r="G8554" s="44" t="s">
        <v>1151</v>
      </c>
      <c r="H8554">
        <v>8554</v>
      </c>
    </row>
    <row r="8555" spans="1:8">
      <c r="A8555" s="39" t="s">
        <v>2079</v>
      </c>
      <c r="B8555" s="40">
        <v>295000</v>
      </c>
      <c r="C8555" s="41" t="s">
        <v>2165</v>
      </c>
      <c r="D8555" s="42" t="s">
        <v>32</v>
      </c>
      <c r="E8555" s="49" t="s">
        <v>489</v>
      </c>
      <c r="F8555" s="43" t="s">
        <v>495</v>
      </c>
      <c r="G8555" s="44" t="s">
        <v>1151</v>
      </c>
      <c r="H8555">
        <v>8555</v>
      </c>
    </row>
    <row r="8556" spans="1:8">
      <c r="A8556" s="39" t="s">
        <v>2070</v>
      </c>
      <c r="B8556" s="40">
        <v>300000</v>
      </c>
      <c r="C8556" s="41" t="s">
        <v>2165</v>
      </c>
      <c r="D8556" s="42" t="s">
        <v>65</v>
      </c>
      <c r="E8556" s="49" t="s">
        <v>489</v>
      </c>
      <c r="F8556" s="43" t="s">
        <v>495</v>
      </c>
      <c r="G8556" s="44" t="s">
        <v>1893</v>
      </c>
      <c r="H8556">
        <v>8556</v>
      </c>
    </row>
    <row r="8557" spans="1:8">
      <c r="A8557" s="39" t="s">
        <v>2071</v>
      </c>
      <c r="B8557" s="40">
        <v>287000</v>
      </c>
      <c r="C8557" s="41" t="s">
        <v>2165</v>
      </c>
      <c r="D8557" s="42" t="s">
        <v>42</v>
      </c>
      <c r="E8557" s="49" t="s">
        <v>489</v>
      </c>
      <c r="F8557" s="43" t="s">
        <v>495</v>
      </c>
      <c r="G8557" s="44" t="s">
        <v>1839</v>
      </c>
      <c r="H8557">
        <v>8557</v>
      </c>
    </row>
    <row r="8558" spans="1:8">
      <c r="A8558" s="39" t="s">
        <v>2084</v>
      </c>
      <c r="B8558" s="40">
        <v>320900</v>
      </c>
      <c r="C8558" s="41" t="s">
        <v>2165</v>
      </c>
      <c r="D8558" s="42" t="s">
        <v>14</v>
      </c>
      <c r="E8558" s="49" t="s">
        <v>489</v>
      </c>
      <c r="F8558" s="43" t="s">
        <v>495</v>
      </c>
      <c r="G8558" s="44" t="s">
        <v>1908</v>
      </c>
      <c r="H8558">
        <v>8558</v>
      </c>
    </row>
    <row r="8559" spans="1:8">
      <c r="A8559" s="39" t="s">
        <v>2121</v>
      </c>
      <c r="B8559" s="40">
        <v>297600</v>
      </c>
      <c r="C8559" s="41" t="s">
        <v>2165</v>
      </c>
      <c r="D8559" s="42" t="s">
        <v>46</v>
      </c>
      <c r="E8559" s="49" t="s">
        <v>489</v>
      </c>
      <c r="F8559" s="43" t="s">
        <v>495</v>
      </c>
      <c r="G8559" s="44" t="s">
        <v>1269</v>
      </c>
      <c r="H8559">
        <v>8559</v>
      </c>
    </row>
    <row r="8560" spans="1:8">
      <c r="A8560" s="39" t="s">
        <v>2073</v>
      </c>
      <c r="B8560" s="40">
        <v>250000</v>
      </c>
      <c r="C8560" s="41" t="s">
        <v>2165</v>
      </c>
      <c r="D8560" s="42" t="s">
        <v>152</v>
      </c>
      <c r="E8560" s="49" t="s">
        <v>489</v>
      </c>
      <c r="F8560" s="43" t="s">
        <v>495</v>
      </c>
      <c r="G8560" s="44" t="s">
        <v>1425</v>
      </c>
      <c r="H8560">
        <v>8560</v>
      </c>
    </row>
    <row r="8561" spans="1:8">
      <c r="A8561" s="39" t="s">
        <v>2104</v>
      </c>
      <c r="B8561" s="40">
        <v>313000</v>
      </c>
      <c r="C8561" s="41" t="s">
        <v>2165</v>
      </c>
      <c r="D8561" s="42" t="s">
        <v>41</v>
      </c>
      <c r="E8561" s="49" t="s">
        <v>489</v>
      </c>
      <c r="F8561" s="43" t="s">
        <v>495</v>
      </c>
      <c r="G8561" s="44" t="s">
        <v>1766</v>
      </c>
      <c r="H8561">
        <v>8561</v>
      </c>
    </row>
    <row r="8562" spans="1:8">
      <c r="A8562" s="39" t="s">
        <v>2106</v>
      </c>
      <c r="B8562" s="40">
        <v>285000</v>
      </c>
      <c r="C8562" s="41" t="s">
        <v>2165</v>
      </c>
      <c r="D8562" s="42" t="s">
        <v>116</v>
      </c>
      <c r="E8562" s="49" t="s">
        <v>491</v>
      </c>
      <c r="F8562" s="43" t="s">
        <v>494</v>
      </c>
      <c r="G8562" s="44" t="s">
        <v>1269</v>
      </c>
      <c r="H8562">
        <v>8562</v>
      </c>
    </row>
    <row r="8563" spans="1:8">
      <c r="A8563" s="39" t="s">
        <v>2075</v>
      </c>
      <c r="B8563" s="40">
        <v>272000</v>
      </c>
      <c r="C8563" s="41" t="s">
        <v>2165</v>
      </c>
      <c r="D8563" s="42" t="s">
        <v>116</v>
      </c>
      <c r="E8563" s="49" t="s">
        <v>491</v>
      </c>
      <c r="F8563" s="43" t="s">
        <v>494</v>
      </c>
      <c r="G8563" s="44" t="s">
        <v>1269</v>
      </c>
      <c r="H8563">
        <v>8563</v>
      </c>
    </row>
    <row r="8564" spans="1:8">
      <c r="A8564" s="39" t="s">
        <v>2087</v>
      </c>
      <c r="B8564" s="40">
        <v>295000</v>
      </c>
      <c r="C8564" s="41" t="s">
        <v>2165</v>
      </c>
      <c r="D8564" s="42" t="s">
        <v>97</v>
      </c>
      <c r="E8564" s="49" t="s">
        <v>492</v>
      </c>
      <c r="F8564" s="43" t="s">
        <v>494</v>
      </c>
      <c r="G8564" s="44" t="s">
        <v>1972</v>
      </c>
      <c r="H8564">
        <v>8564</v>
      </c>
    </row>
    <row r="8565" spans="1:8">
      <c r="A8565" s="39" t="s">
        <v>2104</v>
      </c>
      <c r="B8565" s="40">
        <v>295000</v>
      </c>
      <c r="C8565" s="41" t="s">
        <v>2165</v>
      </c>
      <c r="D8565" s="42" t="s">
        <v>81</v>
      </c>
      <c r="E8565" s="49" t="s">
        <v>489</v>
      </c>
      <c r="F8565" s="43" t="s">
        <v>495</v>
      </c>
      <c r="G8565" s="44" t="s">
        <v>1151</v>
      </c>
      <c r="H8565">
        <v>8565</v>
      </c>
    </row>
    <row r="8566" spans="1:8">
      <c r="A8566" s="39" t="s">
        <v>2093</v>
      </c>
      <c r="B8566" s="40">
        <v>290000</v>
      </c>
      <c r="C8566" s="41" t="s">
        <v>2165</v>
      </c>
      <c r="D8566" s="42" t="s">
        <v>32</v>
      </c>
      <c r="E8566" s="49" t="s">
        <v>489</v>
      </c>
      <c r="F8566" s="43" t="s">
        <v>495</v>
      </c>
      <c r="G8566" s="44" t="s">
        <v>1151</v>
      </c>
      <c r="H8566">
        <v>8566</v>
      </c>
    </row>
    <row r="8567" spans="1:8">
      <c r="A8567" s="39" t="s">
        <v>2101</v>
      </c>
      <c r="B8567" s="40">
        <v>300000</v>
      </c>
      <c r="C8567" s="41" t="s">
        <v>2165</v>
      </c>
      <c r="D8567" s="42" t="s">
        <v>118</v>
      </c>
      <c r="E8567" s="49" t="s">
        <v>489</v>
      </c>
      <c r="F8567" s="43" t="s">
        <v>495</v>
      </c>
      <c r="G8567" s="44" t="s">
        <v>1514</v>
      </c>
      <c r="H8567">
        <v>8567</v>
      </c>
    </row>
    <row r="8568" spans="1:8">
      <c r="A8568" s="39" t="s">
        <v>2070</v>
      </c>
      <c r="B8568" s="40">
        <v>275000</v>
      </c>
      <c r="C8568" s="41" t="s">
        <v>2165</v>
      </c>
      <c r="D8568" s="42" t="s">
        <v>56</v>
      </c>
      <c r="E8568" s="49" t="s">
        <v>489</v>
      </c>
      <c r="F8568" s="43" t="s">
        <v>495</v>
      </c>
      <c r="G8568" s="44" t="s">
        <v>1269</v>
      </c>
      <c r="H8568">
        <v>8568</v>
      </c>
    </row>
    <row r="8569" spans="1:8">
      <c r="A8569" s="39" t="s">
        <v>2118</v>
      </c>
      <c r="B8569" s="40">
        <v>295000</v>
      </c>
      <c r="C8569" s="41" t="s">
        <v>2165</v>
      </c>
      <c r="D8569" s="42" t="s">
        <v>58</v>
      </c>
      <c r="E8569" s="49" t="s">
        <v>492</v>
      </c>
      <c r="F8569" s="43" t="s">
        <v>494</v>
      </c>
      <c r="G8569" s="44" t="s">
        <v>1177</v>
      </c>
      <c r="H8569">
        <v>8569</v>
      </c>
    </row>
    <row r="8570" spans="1:8">
      <c r="A8570" s="39" t="s">
        <v>2110</v>
      </c>
      <c r="B8570" s="40">
        <v>280000</v>
      </c>
      <c r="C8570" s="41" t="s">
        <v>2165</v>
      </c>
      <c r="D8570" s="42" t="s">
        <v>197</v>
      </c>
      <c r="E8570" s="49" t="s">
        <v>489</v>
      </c>
      <c r="F8570" s="43" t="s">
        <v>495</v>
      </c>
      <c r="G8570" s="44" t="s">
        <v>1331</v>
      </c>
      <c r="H8570">
        <v>8570</v>
      </c>
    </row>
    <row r="8571" spans="1:8">
      <c r="A8571" s="39" t="s">
        <v>2104</v>
      </c>
      <c r="B8571" s="40">
        <v>325000</v>
      </c>
      <c r="C8571" s="41" t="s">
        <v>2165</v>
      </c>
      <c r="D8571" s="42" t="s">
        <v>66</v>
      </c>
      <c r="E8571" s="49" t="s">
        <v>489</v>
      </c>
      <c r="F8571" s="43" t="s">
        <v>495</v>
      </c>
      <c r="G8571" s="44" t="s">
        <v>1230</v>
      </c>
      <c r="H8571">
        <v>8571</v>
      </c>
    </row>
    <row r="8572" spans="1:8">
      <c r="A8572" s="39" t="s">
        <v>2094</v>
      </c>
      <c r="B8572" s="40">
        <v>295000</v>
      </c>
      <c r="C8572" s="41" t="s">
        <v>2165</v>
      </c>
      <c r="D8572" s="42" t="s">
        <v>32</v>
      </c>
      <c r="E8572" s="49" t="s">
        <v>491</v>
      </c>
      <c r="F8572" s="43" t="s">
        <v>494</v>
      </c>
      <c r="G8572" s="44" t="s">
        <v>1151</v>
      </c>
      <c r="H8572">
        <v>8572</v>
      </c>
    </row>
    <row r="8573" spans="1:8">
      <c r="A8573" s="39" t="s">
        <v>2104</v>
      </c>
      <c r="B8573" s="40">
        <v>315000</v>
      </c>
      <c r="C8573" s="41" t="s">
        <v>2165</v>
      </c>
      <c r="D8573" s="42" t="s">
        <v>85</v>
      </c>
      <c r="E8573" s="49" t="s">
        <v>489</v>
      </c>
      <c r="F8573" s="43" t="s">
        <v>495</v>
      </c>
      <c r="G8573" s="44" t="s">
        <v>1919</v>
      </c>
      <c r="H8573">
        <v>8573</v>
      </c>
    </row>
    <row r="8574" spans="1:8">
      <c r="A8574" s="39" t="s">
        <v>2075</v>
      </c>
      <c r="B8574" s="40">
        <v>300000</v>
      </c>
      <c r="C8574" s="41" t="s">
        <v>2165</v>
      </c>
      <c r="D8574" s="42" t="s">
        <v>103</v>
      </c>
      <c r="E8574" s="49" t="s">
        <v>491</v>
      </c>
      <c r="F8574" s="43" t="s">
        <v>494</v>
      </c>
      <c r="G8574" s="44" t="s">
        <v>1230</v>
      </c>
      <c r="H8574">
        <v>8574</v>
      </c>
    </row>
    <row r="8575" spans="1:8">
      <c r="A8575" s="39" t="s">
        <v>2150</v>
      </c>
      <c r="B8575" s="40">
        <v>288000</v>
      </c>
      <c r="C8575" s="41" t="s">
        <v>2165</v>
      </c>
      <c r="D8575" s="42" t="s">
        <v>45</v>
      </c>
      <c r="E8575" s="49" t="s">
        <v>489</v>
      </c>
      <c r="F8575" s="43" t="s">
        <v>495</v>
      </c>
      <c r="G8575" s="44" t="s">
        <v>1999</v>
      </c>
      <c r="H8575">
        <v>8575</v>
      </c>
    </row>
    <row r="8576" spans="1:8">
      <c r="A8576" s="39" t="s">
        <v>2070</v>
      </c>
      <c r="B8576" s="40">
        <v>275000</v>
      </c>
      <c r="C8576" s="41" t="s">
        <v>2165</v>
      </c>
      <c r="D8576" s="42" t="s">
        <v>45</v>
      </c>
      <c r="E8576" s="49" t="s">
        <v>489</v>
      </c>
      <c r="F8576" s="43" t="s">
        <v>495</v>
      </c>
      <c r="G8576" s="44" t="s">
        <v>1999</v>
      </c>
      <c r="H8576">
        <v>8576</v>
      </c>
    </row>
    <row r="8577" spans="1:8">
      <c r="A8577" s="39" t="s">
        <v>2071</v>
      </c>
      <c r="B8577" s="40">
        <v>300000</v>
      </c>
      <c r="C8577" s="41" t="s">
        <v>2165</v>
      </c>
      <c r="D8577" s="42" t="s">
        <v>149</v>
      </c>
      <c r="E8577" s="49" t="s">
        <v>489</v>
      </c>
      <c r="F8577" s="43" t="s">
        <v>495</v>
      </c>
      <c r="G8577" s="44" t="s">
        <v>2027</v>
      </c>
      <c r="H8577">
        <v>8577</v>
      </c>
    </row>
    <row r="8578" spans="1:8">
      <c r="A8578" s="39" t="s">
        <v>2132</v>
      </c>
      <c r="B8578" s="40">
        <v>301000</v>
      </c>
      <c r="C8578" s="41" t="s">
        <v>2165</v>
      </c>
      <c r="D8578" s="42" t="s">
        <v>32</v>
      </c>
      <c r="E8578" s="49" t="s">
        <v>489</v>
      </c>
      <c r="F8578" s="43" t="s">
        <v>495</v>
      </c>
      <c r="G8578" s="44" t="s">
        <v>1151</v>
      </c>
      <c r="H8578">
        <v>8578</v>
      </c>
    </row>
    <row r="8579" spans="1:8">
      <c r="A8579" s="39" t="s">
        <v>2098</v>
      </c>
      <c r="B8579" s="40">
        <v>288500</v>
      </c>
      <c r="C8579" s="41" t="s">
        <v>2165</v>
      </c>
      <c r="D8579" s="42" t="s">
        <v>41</v>
      </c>
      <c r="E8579" s="49" t="s">
        <v>489</v>
      </c>
      <c r="F8579" s="43" t="s">
        <v>495</v>
      </c>
      <c r="G8579" s="44" t="s">
        <v>1766</v>
      </c>
      <c r="H8579">
        <v>8579</v>
      </c>
    </row>
    <row r="8580" spans="1:8">
      <c r="A8580" s="39" t="s">
        <v>2099</v>
      </c>
      <c r="B8580" s="40">
        <v>299000</v>
      </c>
      <c r="C8580" s="41" t="s">
        <v>2165</v>
      </c>
      <c r="D8580" s="42" t="s">
        <v>9</v>
      </c>
      <c r="E8580" s="49" t="s">
        <v>489</v>
      </c>
      <c r="F8580" s="43" t="s">
        <v>495</v>
      </c>
      <c r="G8580" s="44" t="s">
        <v>1177</v>
      </c>
      <c r="H8580">
        <v>8580</v>
      </c>
    </row>
    <row r="8581" spans="1:8">
      <c r="A8581" s="39" t="s">
        <v>2071</v>
      </c>
      <c r="B8581" s="40">
        <v>300000</v>
      </c>
      <c r="C8581" s="41" t="s">
        <v>2165</v>
      </c>
      <c r="D8581" s="42" t="s">
        <v>32</v>
      </c>
      <c r="E8581" s="49" t="s">
        <v>489</v>
      </c>
      <c r="F8581" s="43" t="s">
        <v>495</v>
      </c>
      <c r="G8581" s="44" t="s">
        <v>1151</v>
      </c>
      <c r="H8581">
        <v>8581</v>
      </c>
    </row>
    <row r="8582" spans="1:8">
      <c r="A8582" s="39" t="s">
        <v>2101</v>
      </c>
      <c r="B8582" s="40">
        <v>344000</v>
      </c>
      <c r="C8582" s="41" t="s">
        <v>2165</v>
      </c>
      <c r="D8582" s="42" t="s">
        <v>149</v>
      </c>
      <c r="E8582" s="49" t="s">
        <v>489</v>
      </c>
      <c r="F8582" s="43" t="s">
        <v>495</v>
      </c>
      <c r="G8582" s="44" t="s">
        <v>2027</v>
      </c>
      <c r="H8582">
        <v>8582</v>
      </c>
    </row>
    <row r="8583" spans="1:8">
      <c r="A8583" s="39" t="s">
        <v>2110</v>
      </c>
      <c r="B8583" s="40">
        <v>300000</v>
      </c>
      <c r="C8583" s="41" t="s">
        <v>2165</v>
      </c>
      <c r="D8583" s="42" t="s">
        <v>48</v>
      </c>
      <c r="E8583" s="49" t="s">
        <v>489</v>
      </c>
      <c r="F8583" s="43" t="s">
        <v>495</v>
      </c>
      <c r="G8583" s="44" t="s">
        <v>1567</v>
      </c>
      <c r="H8583">
        <v>8583</v>
      </c>
    </row>
    <row r="8584" spans="1:8">
      <c r="A8584" s="39" t="s">
        <v>2133</v>
      </c>
      <c r="B8584" s="40">
        <v>295000</v>
      </c>
      <c r="C8584" s="41" t="s">
        <v>2165</v>
      </c>
      <c r="D8584" s="42" t="s">
        <v>13</v>
      </c>
      <c r="E8584" s="49" t="s">
        <v>491</v>
      </c>
      <c r="F8584" s="43" t="s">
        <v>494</v>
      </c>
      <c r="G8584" s="44" t="s">
        <v>1151</v>
      </c>
      <c r="H8584">
        <v>8584</v>
      </c>
    </row>
    <row r="8585" spans="1:8">
      <c r="A8585" s="39" t="s">
        <v>2150</v>
      </c>
      <c r="B8585" s="40">
        <v>285000</v>
      </c>
      <c r="C8585" s="41" t="s">
        <v>2165</v>
      </c>
      <c r="D8585" s="42" t="s">
        <v>66</v>
      </c>
      <c r="E8585" s="49" t="s">
        <v>489</v>
      </c>
      <c r="F8585" s="43" t="s">
        <v>495</v>
      </c>
      <c r="G8585" s="44" t="s">
        <v>1230</v>
      </c>
      <c r="H8585">
        <v>8585</v>
      </c>
    </row>
    <row r="8586" spans="1:8">
      <c r="A8586" s="39" t="s">
        <v>2071</v>
      </c>
      <c r="B8586" s="40">
        <v>268900</v>
      </c>
      <c r="C8586" s="41" t="s">
        <v>2165</v>
      </c>
      <c r="D8586" s="42" t="s">
        <v>149</v>
      </c>
      <c r="E8586" s="49" t="s">
        <v>489</v>
      </c>
      <c r="F8586" s="43" t="s">
        <v>495</v>
      </c>
      <c r="G8586" s="44" t="s">
        <v>2027</v>
      </c>
      <c r="H8586">
        <v>8586</v>
      </c>
    </row>
    <row r="8587" spans="1:8">
      <c r="A8587" s="39" t="s">
        <v>2145</v>
      </c>
      <c r="B8587" s="40">
        <v>275000</v>
      </c>
      <c r="C8587" s="41" t="s">
        <v>2165</v>
      </c>
      <c r="D8587" s="42" t="s">
        <v>169</v>
      </c>
      <c r="E8587" s="49" t="s">
        <v>491</v>
      </c>
      <c r="F8587" s="43" t="s">
        <v>494</v>
      </c>
      <c r="G8587" s="44" t="s">
        <v>1241</v>
      </c>
      <c r="H8587">
        <v>8587</v>
      </c>
    </row>
    <row r="8588" spans="1:8">
      <c r="A8588" s="39" t="s">
        <v>2085</v>
      </c>
      <c r="B8588" s="40">
        <v>310000</v>
      </c>
      <c r="C8588" s="41" t="s">
        <v>2165</v>
      </c>
      <c r="D8588" s="42" t="s">
        <v>116</v>
      </c>
      <c r="E8588" s="49" t="s">
        <v>492</v>
      </c>
      <c r="F8588" s="43" t="s">
        <v>494</v>
      </c>
      <c r="G8588" s="44" t="s">
        <v>1269</v>
      </c>
      <c r="H8588">
        <v>8588</v>
      </c>
    </row>
    <row r="8589" spans="1:8">
      <c r="A8589" s="39" t="s">
        <v>2130</v>
      </c>
      <c r="B8589" s="40">
        <v>330000</v>
      </c>
      <c r="C8589" s="41" t="s">
        <v>2165</v>
      </c>
      <c r="D8589" s="42" t="s">
        <v>81</v>
      </c>
      <c r="E8589" s="49" t="s">
        <v>491</v>
      </c>
      <c r="F8589" s="43" t="s">
        <v>494</v>
      </c>
      <c r="G8589" s="44" t="s">
        <v>1151</v>
      </c>
      <c r="H8589">
        <v>8589</v>
      </c>
    </row>
    <row r="8590" spans="1:8">
      <c r="A8590" s="39" t="s">
        <v>2130</v>
      </c>
      <c r="B8590" s="40">
        <v>300000</v>
      </c>
      <c r="C8590" s="41" t="s">
        <v>2165</v>
      </c>
      <c r="D8590" s="42" t="s">
        <v>169</v>
      </c>
      <c r="E8590" s="49" t="s">
        <v>491</v>
      </c>
      <c r="F8590" s="43" t="s">
        <v>494</v>
      </c>
      <c r="G8590" s="44" t="s">
        <v>1241</v>
      </c>
      <c r="H8590">
        <v>8590</v>
      </c>
    </row>
    <row r="8591" spans="1:8">
      <c r="A8591" s="39" t="s">
        <v>2093</v>
      </c>
      <c r="B8591" s="40">
        <v>314000</v>
      </c>
      <c r="C8591" s="41" t="s">
        <v>2165</v>
      </c>
      <c r="D8591" s="42" t="s">
        <v>9</v>
      </c>
      <c r="E8591" s="49" t="s">
        <v>489</v>
      </c>
      <c r="F8591" s="43" t="s">
        <v>495</v>
      </c>
      <c r="G8591" s="44" t="s">
        <v>1177</v>
      </c>
      <c r="H8591">
        <v>8591</v>
      </c>
    </row>
    <row r="8592" spans="1:8">
      <c r="A8592" s="39" t="s">
        <v>2078</v>
      </c>
      <c r="B8592" s="40">
        <v>295000</v>
      </c>
      <c r="C8592" s="41" t="s">
        <v>2165</v>
      </c>
      <c r="D8592" s="42" t="s">
        <v>169</v>
      </c>
      <c r="E8592" s="49" t="s">
        <v>491</v>
      </c>
      <c r="F8592" s="43" t="s">
        <v>494</v>
      </c>
      <c r="G8592" s="44" t="s">
        <v>1241</v>
      </c>
      <c r="H8592">
        <v>8592</v>
      </c>
    </row>
    <row r="8593" spans="1:8">
      <c r="A8593" s="39" t="s">
        <v>2101</v>
      </c>
      <c r="B8593" s="40">
        <v>300000</v>
      </c>
      <c r="C8593" s="41" t="s">
        <v>2165</v>
      </c>
      <c r="D8593" s="42" t="s">
        <v>115</v>
      </c>
      <c r="E8593" s="49" t="s">
        <v>489</v>
      </c>
      <c r="F8593" s="43" t="s">
        <v>495</v>
      </c>
      <c r="G8593" s="44" t="s">
        <v>1351</v>
      </c>
      <c r="H8593">
        <v>8593</v>
      </c>
    </row>
    <row r="8594" spans="1:8">
      <c r="A8594" s="39" t="s">
        <v>2083</v>
      </c>
      <c r="B8594" s="40">
        <v>310000</v>
      </c>
      <c r="C8594" s="41" t="s">
        <v>2165</v>
      </c>
      <c r="D8594" s="42" t="s">
        <v>37</v>
      </c>
      <c r="E8594" s="49" t="s">
        <v>489</v>
      </c>
      <c r="F8594" s="43" t="s">
        <v>495</v>
      </c>
      <c r="G8594" s="44" t="s">
        <v>1101</v>
      </c>
      <c r="H8594">
        <v>8594</v>
      </c>
    </row>
    <row r="8595" spans="1:8">
      <c r="A8595" s="39" t="s">
        <v>2070</v>
      </c>
      <c r="B8595" s="40">
        <v>295000</v>
      </c>
      <c r="C8595" s="41" t="s">
        <v>2165</v>
      </c>
      <c r="D8595" s="42" t="s">
        <v>21</v>
      </c>
      <c r="E8595" s="49" t="s">
        <v>489</v>
      </c>
      <c r="F8595" s="43" t="s">
        <v>495</v>
      </c>
      <c r="G8595" s="44" t="s">
        <v>1967</v>
      </c>
      <c r="H8595">
        <v>8595</v>
      </c>
    </row>
    <row r="8596" spans="1:8">
      <c r="A8596" s="39" t="s">
        <v>2101</v>
      </c>
      <c r="B8596" s="40">
        <v>323200</v>
      </c>
      <c r="C8596" s="41" t="s">
        <v>2165</v>
      </c>
      <c r="D8596" s="42" t="s">
        <v>42</v>
      </c>
      <c r="E8596" s="49" t="s">
        <v>489</v>
      </c>
      <c r="F8596" s="43" t="s">
        <v>495</v>
      </c>
      <c r="G8596" s="44" t="s">
        <v>1839</v>
      </c>
      <c r="H8596">
        <v>8596</v>
      </c>
    </row>
    <row r="8597" spans="1:8">
      <c r="A8597" s="39" t="s">
        <v>2070</v>
      </c>
      <c r="B8597" s="40">
        <v>320000</v>
      </c>
      <c r="C8597" s="41" t="s">
        <v>2165</v>
      </c>
      <c r="D8597" s="42" t="s">
        <v>9</v>
      </c>
      <c r="E8597" s="49" t="s">
        <v>489</v>
      </c>
      <c r="F8597" s="43" t="s">
        <v>495</v>
      </c>
      <c r="G8597" s="44" t="s">
        <v>1177</v>
      </c>
      <c r="H8597">
        <v>8597</v>
      </c>
    </row>
    <row r="8598" spans="1:8">
      <c r="A8598" s="39" t="s">
        <v>2073</v>
      </c>
      <c r="B8598" s="40">
        <v>324500</v>
      </c>
      <c r="C8598" s="41" t="s">
        <v>2165</v>
      </c>
      <c r="D8598" s="42" t="s">
        <v>44</v>
      </c>
      <c r="E8598" s="49" t="s">
        <v>489</v>
      </c>
      <c r="F8598" s="43" t="s">
        <v>495</v>
      </c>
      <c r="G8598" s="44" t="s">
        <v>1796</v>
      </c>
      <c r="H8598">
        <v>8598</v>
      </c>
    </row>
    <row r="8599" spans="1:8">
      <c r="A8599" s="39" t="s">
        <v>2071</v>
      </c>
      <c r="B8599" s="40">
        <v>300000</v>
      </c>
      <c r="C8599" s="41" t="s">
        <v>2165</v>
      </c>
      <c r="D8599" s="42" t="s">
        <v>115</v>
      </c>
      <c r="E8599" s="49" t="s">
        <v>489</v>
      </c>
      <c r="F8599" s="43" t="s">
        <v>495</v>
      </c>
      <c r="G8599" s="44" t="s">
        <v>1351</v>
      </c>
      <c r="H8599">
        <v>8599</v>
      </c>
    </row>
    <row r="8600" spans="1:8">
      <c r="A8600" s="39" t="s">
        <v>2104</v>
      </c>
      <c r="B8600" s="40">
        <v>271000</v>
      </c>
      <c r="C8600" s="41" t="s">
        <v>2165</v>
      </c>
      <c r="D8600" s="42" t="s">
        <v>32</v>
      </c>
      <c r="E8600" s="49" t="s">
        <v>489</v>
      </c>
      <c r="F8600" s="43" t="s">
        <v>495</v>
      </c>
      <c r="G8600" s="44" t="s">
        <v>1151</v>
      </c>
      <c r="H8600">
        <v>8600</v>
      </c>
    </row>
    <row r="8601" spans="1:8">
      <c r="A8601" s="39" t="s">
        <v>2104</v>
      </c>
      <c r="B8601" s="40">
        <v>300000</v>
      </c>
      <c r="C8601" s="41" t="s">
        <v>2165</v>
      </c>
      <c r="D8601" s="42" t="s">
        <v>72</v>
      </c>
      <c r="E8601" s="49" t="s">
        <v>489</v>
      </c>
      <c r="F8601" s="43" t="s">
        <v>495</v>
      </c>
      <c r="G8601" s="44" t="s">
        <v>1230</v>
      </c>
      <c r="H8601">
        <v>8601</v>
      </c>
    </row>
    <row r="8602" spans="1:8">
      <c r="A8602" s="39" t="s">
        <v>2083</v>
      </c>
      <c r="B8602" s="40">
        <v>297000</v>
      </c>
      <c r="C8602" s="41" t="s">
        <v>2165</v>
      </c>
      <c r="D8602" s="42" t="s">
        <v>9</v>
      </c>
      <c r="E8602" s="49" t="s">
        <v>489</v>
      </c>
      <c r="F8602" s="43" t="s">
        <v>495</v>
      </c>
      <c r="G8602" s="44" t="s">
        <v>1177</v>
      </c>
      <c r="H8602">
        <v>8602</v>
      </c>
    </row>
    <row r="8603" spans="1:8">
      <c r="A8603" s="39" t="s">
        <v>2104</v>
      </c>
      <c r="B8603" s="40">
        <v>294900</v>
      </c>
      <c r="C8603" s="41" t="s">
        <v>2165</v>
      </c>
      <c r="D8603" s="42" t="s">
        <v>2135</v>
      </c>
      <c r="E8603" s="49" t="s">
        <v>489</v>
      </c>
      <c r="F8603" s="43" t="s">
        <v>495</v>
      </c>
      <c r="G8603" s="44" t="e">
        <v>#N/A</v>
      </c>
      <c r="H8603">
        <v>8603</v>
      </c>
    </row>
    <row r="8604" spans="1:8">
      <c r="A8604" s="39" t="s">
        <v>2083</v>
      </c>
      <c r="B8604" s="40">
        <v>312225</v>
      </c>
      <c r="C8604" s="41" t="s">
        <v>2165</v>
      </c>
      <c r="D8604" s="42" t="s">
        <v>9</v>
      </c>
      <c r="E8604" s="49" t="s">
        <v>489</v>
      </c>
      <c r="F8604" s="43" t="s">
        <v>495</v>
      </c>
      <c r="G8604" s="44" t="s">
        <v>1177</v>
      </c>
      <c r="H8604">
        <v>8604</v>
      </c>
    </row>
    <row r="8605" spans="1:8">
      <c r="A8605" s="39" t="s">
        <v>2093</v>
      </c>
      <c r="B8605" s="40">
        <v>297000</v>
      </c>
      <c r="C8605" s="41" t="s">
        <v>2165</v>
      </c>
      <c r="D8605" s="42" t="s">
        <v>48</v>
      </c>
      <c r="E8605" s="49" t="s">
        <v>489</v>
      </c>
      <c r="F8605" s="43" t="s">
        <v>495</v>
      </c>
      <c r="G8605" s="44" t="s">
        <v>1567</v>
      </c>
      <c r="H8605">
        <v>8605</v>
      </c>
    </row>
    <row r="8606" spans="1:8">
      <c r="A8606" s="39" t="s">
        <v>2115</v>
      </c>
      <c r="B8606" s="40">
        <v>305000</v>
      </c>
      <c r="C8606" s="41" t="s">
        <v>2165</v>
      </c>
      <c r="D8606" s="42" t="s">
        <v>75</v>
      </c>
      <c r="E8606" s="49" t="s">
        <v>491</v>
      </c>
      <c r="F8606" s="43" t="s">
        <v>494</v>
      </c>
      <c r="G8606" s="44" t="s">
        <v>1230</v>
      </c>
      <c r="H8606">
        <v>8606</v>
      </c>
    </row>
    <row r="8607" spans="1:8">
      <c r="A8607" s="39" t="s">
        <v>2093</v>
      </c>
      <c r="B8607" s="40">
        <v>300500</v>
      </c>
      <c r="C8607" s="41" t="s">
        <v>2165</v>
      </c>
      <c r="D8607" s="42" t="s">
        <v>81</v>
      </c>
      <c r="E8607" s="49" t="s">
        <v>489</v>
      </c>
      <c r="F8607" s="43" t="s">
        <v>495</v>
      </c>
      <c r="G8607" s="44" t="s">
        <v>1151</v>
      </c>
      <c r="H8607">
        <v>8607</v>
      </c>
    </row>
    <row r="8608" spans="1:8">
      <c r="A8608" s="39" t="s">
        <v>2098</v>
      </c>
      <c r="B8608" s="40">
        <v>299000</v>
      </c>
      <c r="C8608" s="41" t="s">
        <v>2165</v>
      </c>
      <c r="D8608" s="42" t="s">
        <v>159</v>
      </c>
      <c r="E8608" s="49" t="s">
        <v>489</v>
      </c>
      <c r="F8608" s="43" t="s">
        <v>495</v>
      </c>
      <c r="G8608" s="44" t="s">
        <v>1278</v>
      </c>
      <c r="H8608">
        <v>8608</v>
      </c>
    </row>
    <row r="8609" spans="1:8">
      <c r="A8609" s="39" t="s">
        <v>2076</v>
      </c>
      <c r="B8609" s="40">
        <v>300000</v>
      </c>
      <c r="C8609" s="41" t="s">
        <v>2165</v>
      </c>
      <c r="D8609" s="42" t="s">
        <v>275</v>
      </c>
      <c r="E8609" s="49" t="s">
        <v>489</v>
      </c>
      <c r="F8609" s="43" t="s">
        <v>495</v>
      </c>
      <c r="G8609" s="44" t="s">
        <v>2014</v>
      </c>
      <c r="H8609">
        <v>8609</v>
      </c>
    </row>
    <row r="8610" spans="1:8">
      <c r="A8610" s="39" t="s">
        <v>2098</v>
      </c>
      <c r="B8610" s="40">
        <v>227500</v>
      </c>
      <c r="C8610" s="41" t="s">
        <v>2165</v>
      </c>
      <c r="D8610" s="42" t="s">
        <v>75</v>
      </c>
      <c r="E8610" s="49" t="s">
        <v>489</v>
      </c>
      <c r="F8610" s="43" t="s">
        <v>495</v>
      </c>
      <c r="G8610" s="44" t="s">
        <v>1230</v>
      </c>
      <c r="H8610">
        <v>8610</v>
      </c>
    </row>
    <row r="8611" spans="1:8">
      <c r="A8611" s="39" t="s">
        <v>2098</v>
      </c>
      <c r="B8611" s="40">
        <v>292500</v>
      </c>
      <c r="C8611" s="41" t="s">
        <v>2165</v>
      </c>
      <c r="D8611" s="42" t="s">
        <v>9</v>
      </c>
      <c r="E8611" s="49" t="s">
        <v>489</v>
      </c>
      <c r="F8611" s="43" t="s">
        <v>495</v>
      </c>
      <c r="G8611" s="44" t="s">
        <v>1177</v>
      </c>
      <c r="H8611">
        <v>8611</v>
      </c>
    </row>
    <row r="8612" spans="1:8">
      <c r="A8612" s="39" t="s">
        <v>2150</v>
      </c>
      <c r="B8612" s="40">
        <v>300000</v>
      </c>
      <c r="C8612" s="41" t="s">
        <v>2165</v>
      </c>
      <c r="D8612" s="42" t="s">
        <v>20</v>
      </c>
      <c r="E8612" s="49" t="s">
        <v>489</v>
      </c>
      <c r="F8612" s="43" t="s">
        <v>495</v>
      </c>
      <c r="G8612" s="44" t="s">
        <v>1801</v>
      </c>
      <c r="H8612">
        <v>8612</v>
      </c>
    </row>
    <row r="8613" spans="1:8">
      <c r="A8613" s="39" t="s">
        <v>2133</v>
      </c>
      <c r="B8613" s="40">
        <v>307500</v>
      </c>
      <c r="C8613" s="41" t="s">
        <v>2165</v>
      </c>
      <c r="D8613" s="42" t="s">
        <v>103</v>
      </c>
      <c r="E8613" s="49" t="s">
        <v>491</v>
      </c>
      <c r="F8613" s="43" t="s">
        <v>494</v>
      </c>
      <c r="G8613" s="44" t="s">
        <v>1230</v>
      </c>
      <c r="H8613">
        <v>8613</v>
      </c>
    </row>
    <row r="8614" spans="1:8">
      <c r="A8614" s="39" t="s">
        <v>2093</v>
      </c>
      <c r="B8614" s="40">
        <v>312500</v>
      </c>
      <c r="C8614" s="41" t="s">
        <v>2165</v>
      </c>
      <c r="D8614" s="42" t="s">
        <v>41</v>
      </c>
      <c r="E8614" s="49" t="s">
        <v>489</v>
      </c>
      <c r="F8614" s="43" t="s">
        <v>495</v>
      </c>
      <c r="G8614" s="44" t="s">
        <v>1766</v>
      </c>
      <c r="H8614">
        <v>8614</v>
      </c>
    </row>
    <row r="8615" spans="1:8">
      <c r="A8615" s="39" t="s">
        <v>2070</v>
      </c>
      <c r="B8615" s="40">
        <v>305000</v>
      </c>
      <c r="C8615" s="41" t="s">
        <v>2165</v>
      </c>
      <c r="D8615" s="42" t="s">
        <v>32</v>
      </c>
      <c r="E8615" s="49" t="s">
        <v>489</v>
      </c>
      <c r="F8615" s="43" t="s">
        <v>495</v>
      </c>
      <c r="G8615" s="44" t="s">
        <v>1151</v>
      </c>
      <c r="H8615">
        <v>8615</v>
      </c>
    </row>
    <row r="8616" spans="1:8">
      <c r="A8616" s="39" t="s">
        <v>2073</v>
      </c>
      <c r="B8616" s="40">
        <v>290000</v>
      </c>
      <c r="C8616" s="41" t="s">
        <v>2165</v>
      </c>
      <c r="D8616" s="42" t="s">
        <v>234</v>
      </c>
      <c r="E8616" s="49" t="s">
        <v>489</v>
      </c>
      <c r="F8616" s="43" t="s">
        <v>495</v>
      </c>
      <c r="G8616" s="44" t="s">
        <v>1278</v>
      </c>
      <c r="H8616">
        <v>8616</v>
      </c>
    </row>
    <row r="8617" spans="1:8">
      <c r="A8617" s="39" t="s">
        <v>2110</v>
      </c>
      <c r="B8617" s="40">
        <v>314000</v>
      </c>
      <c r="C8617" s="41" t="s">
        <v>2165</v>
      </c>
      <c r="D8617" s="42" t="s">
        <v>21</v>
      </c>
      <c r="E8617" s="49" t="s">
        <v>489</v>
      </c>
      <c r="F8617" s="43" t="s">
        <v>495</v>
      </c>
      <c r="G8617" s="44" t="s">
        <v>1967</v>
      </c>
      <c r="H8617">
        <v>8617</v>
      </c>
    </row>
    <row r="8618" spans="1:8">
      <c r="A8618" s="39" t="s">
        <v>2083</v>
      </c>
      <c r="B8618" s="40">
        <v>315000</v>
      </c>
      <c r="C8618" s="41" t="s">
        <v>2165</v>
      </c>
      <c r="D8618" s="42" t="s">
        <v>213</v>
      </c>
      <c r="E8618" s="49" t="s">
        <v>489</v>
      </c>
      <c r="F8618" s="43" t="s">
        <v>495</v>
      </c>
      <c r="G8618" s="44" t="s">
        <v>1960</v>
      </c>
      <c r="H8618">
        <v>8618</v>
      </c>
    </row>
    <row r="8619" spans="1:8">
      <c r="A8619" s="39" t="s">
        <v>2118</v>
      </c>
      <c r="B8619" s="40">
        <v>315000</v>
      </c>
      <c r="C8619" s="41" t="s">
        <v>2165</v>
      </c>
      <c r="D8619" s="42" t="s">
        <v>411</v>
      </c>
      <c r="E8619" s="49" t="s">
        <v>492</v>
      </c>
      <c r="F8619" s="43" t="s">
        <v>494</v>
      </c>
      <c r="G8619" s="44" t="s">
        <v>1204</v>
      </c>
      <c r="H8619">
        <v>8619</v>
      </c>
    </row>
    <row r="8620" spans="1:8">
      <c r="A8620" s="39" t="s">
        <v>2071</v>
      </c>
      <c r="B8620" s="40">
        <v>302500</v>
      </c>
      <c r="C8620" s="41" t="s">
        <v>2165</v>
      </c>
      <c r="D8620" s="42" t="s">
        <v>9</v>
      </c>
      <c r="E8620" s="49" t="s">
        <v>489</v>
      </c>
      <c r="F8620" s="43" t="s">
        <v>495</v>
      </c>
      <c r="G8620" s="44" t="s">
        <v>1177</v>
      </c>
      <c r="H8620">
        <v>8620</v>
      </c>
    </row>
    <row r="8621" spans="1:8">
      <c r="A8621" s="39" t="s">
        <v>2146</v>
      </c>
      <c r="B8621" s="40">
        <v>282400</v>
      </c>
      <c r="C8621" s="41" t="s">
        <v>2165</v>
      </c>
      <c r="D8621" s="42" t="s">
        <v>114</v>
      </c>
      <c r="E8621" s="49" t="s">
        <v>489</v>
      </c>
      <c r="F8621" s="43" t="s">
        <v>495</v>
      </c>
      <c r="G8621" s="44" t="s">
        <v>1177</v>
      </c>
      <c r="H8621">
        <v>8621</v>
      </c>
    </row>
    <row r="8622" spans="1:8">
      <c r="A8622" s="39" t="s">
        <v>2084</v>
      </c>
      <c r="B8622" s="40">
        <v>300000</v>
      </c>
      <c r="C8622" s="41" t="s">
        <v>2165</v>
      </c>
      <c r="D8622" s="42" t="s">
        <v>21</v>
      </c>
      <c r="E8622" s="49" t="s">
        <v>489</v>
      </c>
      <c r="F8622" s="43" t="s">
        <v>495</v>
      </c>
      <c r="G8622" s="44" t="s">
        <v>1967</v>
      </c>
      <c r="H8622">
        <v>8622</v>
      </c>
    </row>
    <row r="8623" spans="1:8">
      <c r="A8623" s="39" t="s">
        <v>2124</v>
      </c>
      <c r="B8623" s="40">
        <v>315000</v>
      </c>
      <c r="C8623" s="41" t="s">
        <v>2165</v>
      </c>
      <c r="D8623" s="42" t="s">
        <v>37</v>
      </c>
      <c r="E8623" s="49" t="s">
        <v>489</v>
      </c>
      <c r="F8623" s="43" t="s">
        <v>495</v>
      </c>
      <c r="G8623" s="44" t="s">
        <v>1101</v>
      </c>
      <c r="H8623">
        <v>8623</v>
      </c>
    </row>
    <row r="8624" spans="1:8">
      <c r="A8624" s="39" t="s">
        <v>2138</v>
      </c>
      <c r="B8624" s="40">
        <v>300000</v>
      </c>
      <c r="C8624" s="41" t="s">
        <v>2165</v>
      </c>
      <c r="D8624" s="42" t="s">
        <v>180</v>
      </c>
      <c r="E8624" s="49" t="s">
        <v>491</v>
      </c>
      <c r="F8624" s="43" t="s">
        <v>494</v>
      </c>
      <c r="G8624" s="44" t="s">
        <v>1278</v>
      </c>
      <c r="H8624">
        <v>8624</v>
      </c>
    </row>
    <row r="8625" spans="1:8">
      <c r="A8625" s="39" t="s">
        <v>2079</v>
      </c>
      <c r="B8625" s="40">
        <v>300000</v>
      </c>
      <c r="C8625" s="41" t="s">
        <v>2165</v>
      </c>
      <c r="D8625" s="42" t="s">
        <v>37</v>
      </c>
      <c r="E8625" s="49" t="s">
        <v>489</v>
      </c>
      <c r="F8625" s="43" t="s">
        <v>495</v>
      </c>
      <c r="G8625" s="44" t="s">
        <v>1101</v>
      </c>
      <c r="H8625">
        <v>8625</v>
      </c>
    </row>
    <row r="8626" spans="1:8">
      <c r="A8626" s="39" t="s">
        <v>2110</v>
      </c>
      <c r="B8626" s="40">
        <v>325000</v>
      </c>
      <c r="C8626" s="41" t="s">
        <v>2165</v>
      </c>
      <c r="D8626" s="42" t="s">
        <v>197</v>
      </c>
      <c r="E8626" s="49" t="s">
        <v>489</v>
      </c>
      <c r="F8626" s="43" t="s">
        <v>495</v>
      </c>
      <c r="G8626" s="44" t="s">
        <v>1331</v>
      </c>
      <c r="H8626">
        <v>8626</v>
      </c>
    </row>
    <row r="8627" spans="1:8">
      <c r="A8627" s="39" t="s">
        <v>2117</v>
      </c>
      <c r="B8627" s="40">
        <v>317500</v>
      </c>
      <c r="C8627" s="41" t="s">
        <v>2165</v>
      </c>
      <c r="D8627" s="42" t="s">
        <v>98</v>
      </c>
      <c r="E8627" s="49" t="s">
        <v>489</v>
      </c>
      <c r="F8627" s="43" t="s">
        <v>495</v>
      </c>
      <c r="G8627" s="44" t="s">
        <v>1933</v>
      </c>
      <c r="H8627">
        <v>8627</v>
      </c>
    </row>
    <row r="8628" spans="1:8">
      <c r="A8628" s="39" t="s">
        <v>2138</v>
      </c>
      <c r="B8628" s="40">
        <v>281500</v>
      </c>
      <c r="C8628" s="41" t="s">
        <v>2165</v>
      </c>
      <c r="D8628" s="42" t="s">
        <v>180</v>
      </c>
      <c r="E8628" s="49" t="s">
        <v>491</v>
      </c>
      <c r="F8628" s="43" t="s">
        <v>494</v>
      </c>
      <c r="G8628" s="44" t="s">
        <v>1278</v>
      </c>
      <c r="H8628">
        <v>8628</v>
      </c>
    </row>
    <row r="8629" spans="1:8">
      <c r="A8629" s="39" t="s">
        <v>2087</v>
      </c>
      <c r="B8629" s="40">
        <v>325000</v>
      </c>
      <c r="C8629" s="41" t="s">
        <v>2165</v>
      </c>
      <c r="D8629" s="42" t="s">
        <v>71</v>
      </c>
      <c r="E8629" s="49" t="s">
        <v>492</v>
      </c>
      <c r="F8629" s="43" t="s">
        <v>494</v>
      </c>
      <c r="G8629" s="44" t="s">
        <v>1283</v>
      </c>
      <c r="H8629">
        <v>8629</v>
      </c>
    </row>
    <row r="8630" spans="1:8">
      <c r="A8630" s="39" t="s">
        <v>2101</v>
      </c>
      <c r="B8630" s="40">
        <v>310000</v>
      </c>
      <c r="C8630" s="41" t="s">
        <v>2165</v>
      </c>
      <c r="D8630" s="42" t="s">
        <v>46</v>
      </c>
      <c r="E8630" s="49" t="s">
        <v>489</v>
      </c>
      <c r="F8630" s="43" t="s">
        <v>495</v>
      </c>
      <c r="G8630" s="44" t="s">
        <v>1269</v>
      </c>
      <c r="H8630">
        <v>8630</v>
      </c>
    </row>
    <row r="8631" spans="1:8">
      <c r="A8631" s="39" t="s">
        <v>2084</v>
      </c>
      <c r="B8631" s="40">
        <v>349960</v>
      </c>
      <c r="C8631" s="41" t="s">
        <v>2165</v>
      </c>
      <c r="D8631" s="42" t="s">
        <v>251</v>
      </c>
      <c r="E8631" s="49" t="s">
        <v>489</v>
      </c>
      <c r="F8631" s="43" t="s">
        <v>495</v>
      </c>
      <c r="G8631" s="44" t="s">
        <v>1929</v>
      </c>
      <c r="H8631">
        <v>8631</v>
      </c>
    </row>
    <row r="8632" spans="1:8">
      <c r="A8632" s="39" t="s">
        <v>2106</v>
      </c>
      <c r="B8632" s="40">
        <v>322000</v>
      </c>
      <c r="C8632" s="41" t="s">
        <v>2165</v>
      </c>
      <c r="D8632" s="42" t="s">
        <v>180</v>
      </c>
      <c r="E8632" s="49" t="s">
        <v>491</v>
      </c>
      <c r="F8632" s="43" t="s">
        <v>494</v>
      </c>
      <c r="G8632" s="44" t="s">
        <v>1278</v>
      </c>
      <c r="H8632">
        <v>8632</v>
      </c>
    </row>
    <row r="8633" spans="1:8">
      <c r="A8633" s="39" t="s">
        <v>2071</v>
      </c>
      <c r="B8633" s="40">
        <v>309000</v>
      </c>
      <c r="C8633" s="41" t="s">
        <v>2165</v>
      </c>
      <c r="D8633" s="42" t="s">
        <v>20</v>
      </c>
      <c r="E8633" s="49" t="s">
        <v>489</v>
      </c>
      <c r="F8633" s="43" t="s">
        <v>495</v>
      </c>
      <c r="G8633" s="44" t="s">
        <v>1801</v>
      </c>
      <c r="H8633">
        <v>8633</v>
      </c>
    </row>
    <row r="8634" spans="1:8">
      <c r="A8634" s="39" t="s">
        <v>2145</v>
      </c>
      <c r="B8634" s="40">
        <v>312900</v>
      </c>
      <c r="C8634" s="41" t="s">
        <v>2165</v>
      </c>
      <c r="D8634" s="42" t="s">
        <v>103</v>
      </c>
      <c r="E8634" s="49" t="s">
        <v>491</v>
      </c>
      <c r="F8634" s="43" t="s">
        <v>494</v>
      </c>
      <c r="G8634" s="44" t="s">
        <v>1230</v>
      </c>
      <c r="H8634">
        <v>8634</v>
      </c>
    </row>
    <row r="8635" spans="1:8">
      <c r="A8635" s="39" t="s">
        <v>2102</v>
      </c>
      <c r="B8635" s="40">
        <v>319000</v>
      </c>
      <c r="C8635" s="41" t="s">
        <v>2165</v>
      </c>
      <c r="D8635" s="42" t="s">
        <v>13</v>
      </c>
      <c r="E8635" s="49" t="s">
        <v>491</v>
      </c>
      <c r="F8635" s="43" t="s">
        <v>494</v>
      </c>
      <c r="G8635" s="44" t="s">
        <v>1151</v>
      </c>
      <c r="H8635">
        <v>8635</v>
      </c>
    </row>
    <row r="8636" spans="1:8">
      <c r="A8636" s="39" t="s">
        <v>2079</v>
      </c>
      <c r="B8636" s="40">
        <v>275000</v>
      </c>
      <c r="C8636" s="41" t="s">
        <v>2165</v>
      </c>
      <c r="D8636" s="42" t="s">
        <v>20</v>
      </c>
      <c r="E8636" s="49" t="s">
        <v>489</v>
      </c>
      <c r="F8636" s="43" t="s">
        <v>495</v>
      </c>
      <c r="G8636" s="44" t="s">
        <v>1801</v>
      </c>
      <c r="H8636">
        <v>8636</v>
      </c>
    </row>
    <row r="8637" spans="1:8">
      <c r="A8637" s="39" t="s">
        <v>2102</v>
      </c>
      <c r="B8637" s="40">
        <v>328000</v>
      </c>
      <c r="C8637" s="41" t="s">
        <v>2165</v>
      </c>
      <c r="D8637" s="42" t="s">
        <v>46</v>
      </c>
      <c r="E8637" s="49" t="s">
        <v>491</v>
      </c>
      <c r="F8637" s="43" t="s">
        <v>494</v>
      </c>
      <c r="G8637" s="44" t="s">
        <v>1269</v>
      </c>
      <c r="H8637">
        <v>8637</v>
      </c>
    </row>
    <row r="8638" spans="1:8">
      <c r="A8638" s="39" t="s">
        <v>2110</v>
      </c>
      <c r="B8638" s="40">
        <v>305000</v>
      </c>
      <c r="C8638" s="41" t="s">
        <v>2165</v>
      </c>
      <c r="D8638" s="42" t="s">
        <v>32</v>
      </c>
      <c r="E8638" s="49" t="s">
        <v>489</v>
      </c>
      <c r="F8638" s="43" t="s">
        <v>495</v>
      </c>
      <c r="G8638" s="44" t="s">
        <v>1151</v>
      </c>
      <c r="H8638">
        <v>8638</v>
      </c>
    </row>
    <row r="8639" spans="1:8">
      <c r="A8639" s="39" t="s">
        <v>2150</v>
      </c>
      <c r="B8639" s="40">
        <v>251000</v>
      </c>
      <c r="C8639" s="41" t="s">
        <v>2165</v>
      </c>
      <c r="D8639" s="42" t="s">
        <v>27</v>
      </c>
      <c r="E8639" s="49" t="s">
        <v>489</v>
      </c>
      <c r="F8639" s="43" t="s">
        <v>495</v>
      </c>
      <c r="G8639" s="44" t="s">
        <v>1989</v>
      </c>
      <c r="H8639">
        <v>8639</v>
      </c>
    </row>
    <row r="8640" spans="1:8">
      <c r="A8640" s="39" t="s">
        <v>2073</v>
      </c>
      <c r="B8640" s="40">
        <v>305000</v>
      </c>
      <c r="C8640" s="41" t="s">
        <v>2165</v>
      </c>
      <c r="D8640" s="42" t="s">
        <v>209</v>
      </c>
      <c r="E8640" s="49" t="s">
        <v>489</v>
      </c>
      <c r="F8640" s="43" t="s">
        <v>495</v>
      </c>
      <c r="G8640" s="44" t="s">
        <v>1177</v>
      </c>
      <c r="H8640">
        <v>8640</v>
      </c>
    </row>
    <row r="8641" spans="1:8">
      <c r="A8641" s="39" t="s">
        <v>2079</v>
      </c>
      <c r="B8641" s="40">
        <v>339000</v>
      </c>
      <c r="C8641" s="41" t="s">
        <v>2165</v>
      </c>
      <c r="D8641" s="42" t="s">
        <v>46</v>
      </c>
      <c r="E8641" s="49" t="s">
        <v>489</v>
      </c>
      <c r="F8641" s="43" t="s">
        <v>495</v>
      </c>
      <c r="G8641" s="44" t="s">
        <v>1269</v>
      </c>
      <c r="H8641">
        <v>8641</v>
      </c>
    </row>
    <row r="8642" spans="1:8">
      <c r="A8642" s="39" t="s">
        <v>2110</v>
      </c>
      <c r="B8642" s="40">
        <v>300000</v>
      </c>
      <c r="C8642" s="41" t="s">
        <v>2165</v>
      </c>
      <c r="D8642" s="42" t="s">
        <v>45</v>
      </c>
      <c r="E8642" s="49" t="s">
        <v>489</v>
      </c>
      <c r="F8642" s="43" t="s">
        <v>495</v>
      </c>
      <c r="G8642" s="44" t="s">
        <v>1999</v>
      </c>
      <c r="H8642">
        <v>8642</v>
      </c>
    </row>
    <row r="8643" spans="1:8">
      <c r="A8643" s="39" t="s">
        <v>2085</v>
      </c>
      <c r="B8643" s="40">
        <v>326000</v>
      </c>
      <c r="C8643" s="41" t="s">
        <v>2165</v>
      </c>
      <c r="D8643" s="42" t="s">
        <v>116</v>
      </c>
      <c r="E8643" s="49" t="s">
        <v>492</v>
      </c>
      <c r="F8643" s="43" t="s">
        <v>494</v>
      </c>
      <c r="G8643" s="44" t="s">
        <v>1269</v>
      </c>
      <c r="H8643">
        <v>8643</v>
      </c>
    </row>
    <row r="8644" spans="1:8">
      <c r="A8644" s="39" t="s">
        <v>2067</v>
      </c>
      <c r="B8644" s="40">
        <v>297500</v>
      </c>
      <c r="C8644" s="41" t="s">
        <v>2165</v>
      </c>
      <c r="D8644" s="42" t="s">
        <v>32</v>
      </c>
      <c r="E8644" s="49" t="s">
        <v>489</v>
      </c>
      <c r="F8644" s="43" t="s">
        <v>495</v>
      </c>
      <c r="G8644" s="44" t="s">
        <v>1151</v>
      </c>
      <c r="H8644">
        <v>8644</v>
      </c>
    </row>
    <row r="8645" spans="1:8">
      <c r="A8645" s="39" t="s">
        <v>2106</v>
      </c>
      <c r="B8645" s="40">
        <v>328000</v>
      </c>
      <c r="C8645" s="41" t="s">
        <v>2165</v>
      </c>
      <c r="D8645" s="42" t="s">
        <v>103</v>
      </c>
      <c r="E8645" s="49" t="s">
        <v>491</v>
      </c>
      <c r="F8645" s="43" t="s">
        <v>494</v>
      </c>
      <c r="G8645" s="44" t="s">
        <v>1230</v>
      </c>
      <c r="H8645">
        <v>8645</v>
      </c>
    </row>
    <row r="8646" spans="1:8">
      <c r="A8646" s="39" t="s">
        <v>2104</v>
      </c>
      <c r="B8646" s="40">
        <v>325000</v>
      </c>
      <c r="C8646" s="41" t="s">
        <v>2165</v>
      </c>
      <c r="D8646" s="42" t="s">
        <v>37</v>
      </c>
      <c r="E8646" s="49" t="s">
        <v>489</v>
      </c>
      <c r="F8646" s="43" t="s">
        <v>495</v>
      </c>
      <c r="G8646" s="44" t="s">
        <v>1101</v>
      </c>
      <c r="H8646">
        <v>8646</v>
      </c>
    </row>
    <row r="8647" spans="1:8">
      <c r="A8647" s="39" t="s">
        <v>2131</v>
      </c>
      <c r="B8647" s="40">
        <v>321000</v>
      </c>
      <c r="C8647" s="41" t="s">
        <v>2165</v>
      </c>
      <c r="D8647" s="42" t="s">
        <v>58</v>
      </c>
      <c r="E8647" s="49" t="s">
        <v>491</v>
      </c>
      <c r="F8647" s="43" t="s">
        <v>494</v>
      </c>
      <c r="G8647" s="44" t="s">
        <v>1177</v>
      </c>
      <c r="H8647">
        <v>8647</v>
      </c>
    </row>
    <row r="8648" spans="1:8">
      <c r="A8648" s="39" t="s">
        <v>2133</v>
      </c>
      <c r="B8648" s="40">
        <v>290000</v>
      </c>
      <c r="C8648" s="41" t="s">
        <v>2165</v>
      </c>
      <c r="D8648" s="42" t="s">
        <v>193</v>
      </c>
      <c r="E8648" s="49" t="s">
        <v>491</v>
      </c>
      <c r="F8648" s="43" t="s">
        <v>494</v>
      </c>
      <c r="G8648" s="44" t="s">
        <v>1376</v>
      </c>
      <c r="H8648">
        <v>8648</v>
      </c>
    </row>
    <row r="8649" spans="1:8">
      <c r="A8649" s="39" t="s">
        <v>2115</v>
      </c>
      <c r="B8649" s="40">
        <v>315000</v>
      </c>
      <c r="C8649" s="41" t="s">
        <v>2165</v>
      </c>
      <c r="D8649" s="42" t="s">
        <v>13</v>
      </c>
      <c r="E8649" s="49" t="s">
        <v>491</v>
      </c>
      <c r="F8649" s="43" t="s">
        <v>494</v>
      </c>
      <c r="G8649" s="44" t="s">
        <v>1151</v>
      </c>
      <c r="H8649">
        <v>8649</v>
      </c>
    </row>
    <row r="8650" spans="1:8">
      <c r="A8650" s="39" t="s">
        <v>2115</v>
      </c>
      <c r="B8650" s="40">
        <v>310000</v>
      </c>
      <c r="C8650" s="41" t="s">
        <v>2165</v>
      </c>
      <c r="D8650" s="42" t="s">
        <v>9</v>
      </c>
      <c r="E8650" s="49" t="s">
        <v>491</v>
      </c>
      <c r="F8650" s="43" t="s">
        <v>494</v>
      </c>
      <c r="G8650" s="44" t="s">
        <v>1177</v>
      </c>
      <c r="H8650">
        <v>8650</v>
      </c>
    </row>
    <row r="8651" spans="1:8">
      <c r="A8651" s="39" t="s">
        <v>2101</v>
      </c>
      <c r="B8651" s="40">
        <v>279000</v>
      </c>
      <c r="C8651" s="41" t="s">
        <v>2165</v>
      </c>
      <c r="D8651" s="42" t="s">
        <v>27</v>
      </c>
      <c r="E8651" s="49" t="s">
        <v>489</v>
      </c>
      <c r="F8651" s="43" t="s">
        <v>495</v>
      </c>
      <c r="G8651" s="44" t="s">
        <v>1989</v>
      </c>
      <c r="H8651">
        <v>8651</v>
      </c>
    </row>
    <row r="8652" spans="1:8">
      <c r="A8652" s="39" t="s">
        <v>2071</v>
      </c>
      <c r="B8652" s="40">
        <v>302500</v>
      </c>
      <c r="C8652" s="41" t="s">
        <v>2165</v>
      </c>
      <c r="D8652" s="42" t="s">
        <v>9</v>
      </c>
      <c r="E8652" s="49" t="s">
        <v>489</v>
      </c>
      <c r="F8652" s="43" t="s">
        <v>495</v>
      </c>
      <c r="G8652" s="44" t="s">
        <v>1177</v>
      </c>
      <c r="H8652">
        <v>8652</v>
      </c>
    </row>
    <row r="8653" spans="1:8">
      <c r="A8653" s="39" t="s">
        <v>2071</v>
      </c>
      <c r="B8653" s="40">
        <v>339000</v>
      </c>
      <c r="C8653" s="41" t="s">
        <v>2165</v>
      </c>
      <c r="D8653" s="42" t="s">
        <v>81</v>
      </c>
      <c r="E8653" s="49" t="s">
        <v>489</v>
      </c>
      <c r="F8653" s="43" t="s">
        <v>495</v>
      </c>
      <c r="G8653" s="44" t="s">
        <v>1151</v>
      </c>
      <c r="H8653">
        <v>8653</v>
      </c>
    </row>
    <row r="8654" spans="1:8">
      <c r="A8654" s="39" t="s">
        <v>2132</v>
      </c>
      <c r="B8654" s="40">
        <v>325000</v>
      </c>
      <c r="C8654" s="41" t="s">
        <v>2165</v>
      </c>
      <c r="D8654" s="42" t="s">
        <v>207</v>
      </c>
      <c r="E8654" s="49" t="s">
        <v>489</v>
      </c>
      <c r="F8654" s="43" t="s">
        <v>495</v>
      </c>
      <c r="G8654" s="44" t="s">
        <v>1431</v>
      </c>
      <c r="H8654">
        <v>8654</v>
      </c>
    </row>
    <row r="8655" spans="1:8">
      <c r="A8655" s="39" t="s">
        <v>2102</v>
      </c>
      <c r="B8655" s="40">
        <v>300000</v>
      </c>
      <c r="C8655" s="41" t="s">
        <v>2165</v>
      </c>
      <c r="D8655" s="42" t="s">
        <v>103</v>
      </c>
      <c r="E8655" s="49" t="s">
        <v>491</v>
      </c>
      <c r="F8655" s="43" t="s">
        <v>494</v>
      </c>
      <c r="G8655" s="44" t="s">
        <v>1230</v>
      </c>
      <c r="H8655">
        <v>8655</v>
      </c>
    </row>
    <row r="8656" spans="1:8">
      <c r="A8656" s="39" t="s">
        <v>2075</v>
      </c>
      <c r="B8656" s="40">
        <v>315000</v>
      </c>
      <c r="C8656" s="41" t="s">
        <v>2165</v>
      </c>
      <c r="D8656" s="42" t="s">
        <v>103</v>
      </c>
      <c r="E8656" s="49" t="s">
        <v>491</v>
      </c>
      <c r="F8656" s="43" t="s">
        <v>494</v>
      </c>
      <c r="G8656" s="44" t="s">
        <v>1230</v>
      </c>
      <c r="H8656">
        <v>8656</v>
      </c>
    </row>
    <row r="8657" spans="1:8">
      <c r="A8657" s="39" t="s">
        <v>2083</v>
      </c>
      <c r="B8657" s="40">
        <v>290000</v>
      </c>
      <c r="C8657" s="41" t="s">
        <v>2165</v>
      </c>
      <c r="D8657" s="42" t="s">
        <v>66</v>
      </c>
      <c r="E8657" s="49" t="s">
        <v>489</v>
      </c>
      <c r="F8657" s="43" t="s">
        <v>495</v>
      </c>
      <c r="G8657" s="44" t="s">
        <v>1230</v>
      </c>
      <c r="H8657">
        <v>8657</v>
      </c>
    </row>
    <row r="8658" spans="1:8">
      <c r="A8658" s="39" t="s">
        <v>2117</v>
      </c>
      <c r="B8658" s="40">
        <v>300000</v>
      </c>
      <c r="C8658" s="41" t="s">
        <v>2165</v>
      </c>
      <c r="D8658" s="42" t="s">
        <v>9</v>
      </c>
      <c r="E8658" s="49" t="s">
        <v>489</v>
      </c>
      <c r="F8658" s="43" t="s">
        <v>495</v>
      </c>
      <c r="G8658" s="44" t="s">
        <v>1177</v>
      </c>
      <c r="H8658">
        <v>8658</v>
      </c>
    </row>
    <row r="8659" spans="1:8">
      <c r="A8659" s="39" t="s">
        <v>2084</v>
      </c>
      <c r="B8659" s="40">
        <v>325000</v>
      </c>
      <c r="C8659" s="41" t="s">
        <v>2165</v>
      </c>
      <c r="D8659" s="42" t="s">
        <v>162</v>
      </c>
      <c r="E8659" s="49" t="s">
        <v>489</v>
      </c>
      <c r="F8659" s="43" t="s">
        <v>495</v>
      </c>
      <c r="G8659" s="44" t="s">
        <v>1395</v>
      </c>
      <c r="H8659">
        <v>8659</v>
      </c>
    </row>
    <row r="8660" spans="1:8">
      <c r="A8660" s="39" t="s">
        <v>2085</v>
      </c>
      <c r="B8660" s="40">
        <v>315000</v>
      </c>
      <c r="C8660" s="41" t="s">
        <v>2165</v>
      </c>
      <c r="D8660" s="42" t="s">
        <v>149</v>
      </c>
      <c r="E8660" s="49" t="s">
        <v>492</v>
      </c>
      <c r="F8660" s="43" t="s">
        <v>494</v>
      </c>
      <c r="G8660" s="44" t="s">
        <v>2027</v>
      </c>
      <c r="H8660">
        <v>8660</v>
      </c>
    </row>
    <row r="8661" spans="1:8">
      <c r="A8661" s="39" t="s">
        <v>2103</v>
      </c>
      <c r="B8661" s="40">
        <v>357500</v>
      </c>
      <c r="C8661" s="41" t="s">
        <v>2165</v>
      </c>
      <c r="D8661" s="42" t="s">
        <v>32</v>
      </c>
      <c r="E8661" s="49" t="s">
        <v>489</v>
      </c>
      <c r="F8661" s="43" t="s">
        <v>495</v>
      </c>
      <c r="G8661" s="44" t="s">
        <v>1151</v>
      </c>
      <c r="H8661">
        <v>8661</v>
      </c>
    </row>
    <row r="8662" spans="1:8">
      <c r="A8662" s="39" t="s">
        <v>2150</v>
      </c>
      <c r="B8662" s="40">
        <v>310000</v>
      </c>
      <c r="C8662" s="41" t="s">
        <v>2165</v>
      </c>
      <c r="D8662" s="42" t="s">
        <v>75</v>
      </c>
      <c r="E8662" s="49" t="s">
        <v>489</v>
      </c>
      <c r="F8662" s="43" t="s">
        <v>495</v>
      </c>
      <c r="G8662" s="44" t="s">
        <v>1230</v>
      </c>
      <c r="H8662">
        <v>8662</v>
      </c>
    </row>
    <row r="8663" spans="1:8">
      <c r="A8663" s="39" t="s">
        <v>2093</v>
      </c>
      <c r="B8663" s="40">
        <v>325000</v>
      </c>
      <c r="C8663" s="41" t="s">
        <v>2165</v>
      </c>
      <c r="D8663" s="42" t="s">
        <v>46</v>
      </c>
      <c r="E8663" s="49" t="s">
        <v>489</v>
      </c>
      <c r="F8663" s="43" t="s">
        <v>495</v>
      </c>
      <c r="G8663" s="44" t="s">
        <v>1269</v>
      </c>
      <c r="H8663">
        <v>8663</v>
      </c>
    </row>
    <row r="8664" spans="1:8">
      <c r="A8664" s="39" t="s">
        <v>2104</v>
      </c>
      <c r="B8664" s="40">
        <v>315000</v>
      </c>
      <c r="C8664" s="41" t="s">
        <v>2165</v>
      </c>
      <c r="D8664" s="42" t="s">
        <v>32</v>
      </c>
      <c r="E8664" s="49" t="s">
        <v>489</v>
      </c>
      <c r="F8664" s="43" t="s">
        <v>495</v>
      </c>
      <c r="G8664" s="44" t="s">
        <v>1151</v>
      </c>
      <c r="H8664">
        <v>8664</v>
      </c>
    </row>
    <row r="8665" spans="1:8">
      <c r="A8665" s="39" t="s">
        <v>2145</v>
      </c>
      <c r="B8665" s="40">
        <v>335000</v>
      </c>
      <c r="C8665" s="41" t="s">
        <v>2165</v>
      </c>
      <c r="D8665" s="42" t="s">
        <v>169</v>
      </c>
      <c r="E8665" s="49" t="s">
        <v>491</v>
      </c>
      <c r="F8665" s="43" t="s">
        <v>494</v>
      </c>
      <c r="G8665" s="44" t="s">
        <v>1241</v>
      </c>
      <c r="H8665">
        <v>8665</v>
      </c>
    </row>
    <row r="8666" spans="1:8">
      <c r="A8666" s="39" t="s">
        <v>2073</v>
      </c>
      <c r="B8666" s="40">
        <v>320000</v>
      </c>
      <c r="C8666" s="41" t="s">
        <v>2165</v>
      </c>
      <c r="D8666" s="42" t="s">
        <v>28</v>
      </c>
      <c r="E8666" s="49" t="s">
        <v>489</v>
      </c>
      <c r="F8666" s="43" t="s">
        <v>495</v>
      </c>
      <c r="G8666" s="44" t="s">
        <v>1118</v>
      </c>
      <c r="H8666">
        <v>8666</v>
      </c>
    </row>
    <row r="8667" spans="1:8">
      <c r="A8667" s="39" t="s">
        <v>2085</v>
      </c>
      <c r="B8667" s="40">
        <v>293000</v>
      </c>
      <c r="C8667" s="41" t="s">
        <v>2165</v>
      </c>
      <c r="D8667" s="42" t="s">
        <v>100</v>
      </c>
      <c r="E8667" s="49" t="s">
        <v>492</v>
      </c>
      <c r="F8667" s="43" t="s">
        <v>494</v>
      </c>
      <c r="G8667" s="44" t="s">
        <v>1230</v>
      </c>
      <c r="H8667">
        <v>8667</v>
      </c>
    </row>
    <row r="8668" spans="1:8">
      <c r="A8668" s="39" t="s">
        <v>2104</v>
      </c>
      <c r="B8668" s="40">
        <v>287000</v>
      </c>
      <c r="C8668" s="41" t="s">
        <v>2165</v>
      </c>
      <c r="D8668" s="42" t="s">
        <v>41</v>
      </c>
      <c r="E8668" s="49" t="s">
        <v>489</v>
      </c>
      <c r="F8668" s="43" t="s">
        <v>495</v>
      </c>
      <c r="G8668" s="44" t="s">
        <v>1766</v>
      </c>
      <c r="H8668">
        <v>8668</v>
      </c>
    </row>
    <row r="8669" spans="1:8">
      <c r="A8669" s="39" t="s">
        <v>2083</v>
      </c>
      <c r="B8669" s="40">
        <v>305000</v>
      </c>
      <c r="C8669" s="41" t="s">
        <v>2165</v>
      </c>
      <c r="D8669" s="42" t="s">
        <v>940</v>
      </c>
      <c r="E8669" s="49" t="s">
        <v>489</v>
      </c>
      <c r="F8669" s="43" t="s">
        <v>495</v>
      </c>
      <c r="G8669" s="44" t="s">
        <v>1769</v>
      </c>
      <c r="H8669">
        <v>8669</v>
      </c>
    </row>
    <row r="8670" spans="1:8">
      <c r="A8670" s="39" t="s">
        <v>2071</v>
      </c>
      <c r="B8670" s="40">
        <v>306000</v>
      </c>
      <c r="C8670" s="41" t="s">
        <v>2165</v>
      </c>
      <c r="D8670" s="42" t="s">
        <v>41</v>
      </c>
      <c r="E8670" s="49" t="s">
        <v>489</v>
      </c>
      <c r="F8670" s="43" t="s">
        <v>495</v>
      </c>
      <c r="G8670" s="44" t="s">
        <v>1766</v>
      </c>
      <c r="H8670">
        <v>8670</v>
      </c>
    </row>
    <row r="8671" spans="1:8">
      <c r="A8671" s="39" t="s">
        <v>2118</v>
      </c>
      <c r="B8671" s="40">
        <v>326500</v>
      </c>
      <c r="C8671" s="41" t="s">
        <v>2165</v>
      </c>
      <c r="D8671" s="42" t="s">
        <v>2137</v>
      </c>
      <c r="E8671" s="49" t="s">
        <v>492</v>
      </c>
      <c r="F8671" s="43" t="s">
        <v>494</v>
      </c>
      <c r="G8671" s="44" t="e">
        <v>#N/A</v>
      </c>
      <c r="H8671">
        <v>8671</v>
      </c>
    </row>
    <row r="8672" spans="1:8">
      <c r="A8672" s="39" t="s">
        <v>2106</v>
      </c>
      <c r="B8672" s="40">
        <v>300000</v>
      </c>
      <c r="C8672" s="41" t="s">
        <v>2165</v>
      </c>
      <c r="D8672" s="42" t="s">
        <v>377</v>
      </c>
      <c r="E8672" s="49" t="s">
        <v>491</v>
      </c>
      <c r="F8672" s="43" t="s">
        <v>494</v>
      </c>
      <c r="G8672" s="44" t="s">
        <v>1519</v>
      </c>
      <c r="H8672">
        <v>8672</v>
      </c>
    </row>
    <row r="8673" spans="1:8">
      <c r="A8673" s="39" t="s">
        <v>2084</v>
      </c>
      <c r="B8673" s="40">
        <v>307500</v>
      </c>
      <c r="C8673" s="41" t="s">
        <v>2165</v>
      </c>
      <c r="D8673" s="42" t="s">
        <v>217</v>
      </c>
      <c r="E8673" s="49" t="s">
        <v>489</v>
      </c>
      <c r="F8673" s="43" t="s">
        <v>495</v>
      </c>
      <c r="G8673" s="44" t="s">
        <v>1554</v>
      </c>
      <c r="H8673">
        <v>8673</v>
      </c>
    </row>
    <row r="8674" spans="1:8">
      <c r="A8674" s="39" t="s">
        <v>2104</v>
      </c>
      <c r="B8674" s="40">
        <v>321000</v>
      </c>
      <c r="C8674" s="41" t="s">
        <v>2165</v>
      </c>
      <c r="D8674" s="42" t="s">
        <v>243</v>
      </c>
      <c r="E8674" s="49" t="s">
        <v>489</v>
      </c>
      <c r="F8674" s="43" t="s">
        <v>495</v>
      </c>
      <c r="G8674" s="44" t="s">
        <v>1524</v>
      </c>
      <c r="H8674">
        <v>8674</v>
      </c>
    </row>
    <row r="8675" spans="1:8">
      <c r="A8675" s="39" t="s">
        <v>2145</v>
      </c>
      <c r="B8675" s="40">
        <v>287000</v>
      </c>
      <c r="C8675" s="41" t="s">
        <v>2165</v>
      </c>
      <c r="D8675" s="42" t="s">
        <v>208</v>
      </c>
      <c r="E8675" s="49" t="s">
        <v>491</v>
      </c>
      <c r="F8675" s="43" t="s">
        <v>494</v>
      </c>
      <c r="G8675" s="44" t="s">
        <v>1278</v>
      </c>
      <c r="H8675">
        <v>8675</v>
      </c>
    </row>
    <row r="8676" spans="1:8">
      <c r="A8676" s="39" t="s">
        <v>2145</v>
      </c>
      <c r="B8676" s="40">
        <v>329900</v>
      </c>
      <c r="C8676" s="41" t="s">
        <v>2165</v>
      </c>
      <c r="D8676" s="42" t="s">
        <v>38</v>
      </c>
      <c r="E8676" s="49" t="s">
        <v>491</v>
      </c>
      <c r="F8676" s="43" t="s">
        <v>494</v>
      </c>
      <c r="G8676" s="44" t="s">
        <v>1101</v>
      </c>
      <c r="H8676">
        <v>8676</v>
      </c>
    </row>
    <row r="8677" spans="1:8">
      <c r="A8677" s="39" t="s">
        <v>2150</v>
      </c>
      <c r="B8677" s="40">
        <v>280000</v>
      </c>
      <c r="C8677" s="41" t="s">
        <v>2165</v>
      </c>
      <c r="D8677" s="42" t="s">
        <v>246</v>
      </c>
      <c r="E8677" s="49" t="s">
        <v>489</v>
      </c>
      <c r="F8677" s="43" t="s">
        <v>495</v>
      </c>
      <c r="G8677" s="44" t="s">
        <v>1278</v>
      </c>
      <c r="H8677">
        <v>8677</v>
      </c>
    </row>
    <row r="8678" spans="1:8">
      <c r="A8678" s="39" t="s">
        <v>2102</v>
      </c>
      <c r="B8678" s="40">
        <v>335000</v>
      </c>
      <c r="C8678" s="41" t="s">
        <v>2165</v>
      </c>
      <c r="D8678" s="42" t="s">
        <v>451</v>
      </c>
      <c r="E8678" s="49" t="s">
        <v>491</v>
      </c>
      <c r="F8678" s="43" t="s">
        <v>494</v>
      </c>
      <c r="G8678" s="44" t="s">
        <v>1479</v>
      </c>
      <c r="H8678">
        <v>8678</v>
      </c>
    </row>
    <row r="8679" spans="1:8">
      <c r="A8679" s="39" t="s">
        <v>2098</v>
      </c>
      <c r="B8679" s="40">
        <v>316000</v>
      </c>
      <c r="C8679" s="41" t="s">
        <v>2165</v>
      </c>
      <c r="D8679" s="42" t="s">
        <v>208</v>
      </c>
      <c r="E8679" s="49" t="s">
        <v>489</v>
      </c>
      <c r="F8679" s="43" t="s">
        <v>495</v>
      </c>
      <c r="G8679" s="44" t="s">
        <v>1278</v>
      </c>
      <c r="H8679">
        <v>8679</v>
      </c>
    </row>
    <row r="8680" spans="1:8">
      <c r="A8680" s="39" t="s">
        <v>2110</v>
      </c>
      <c r="B8680" s="40">
        <v>331500</v>
      </c>
      <c r="C8680" s="41" t="s">
        <v>2165</v>
      </c>
      <c r="D8680" s="42" t="s">
        <v>386</v>
      </c>
      <c r="E8680" s="49" t="s">
        <v>489</v>
      </c>
      <c r="F8680" s="43" t="s">
        <v>495</v>
      </c>
      <c r="G8680" s="44" t="s">
        <v>1903</v>
      </c>
      <c r="H8680">
        <v>8680</v>
      </c>
    </row>
    <row r="8681" spans="1:8">
      <c r="A8681" s="39" t="s">
        <v>2150</v>
      </c>
      <c r="B8681" s="40">
        <v>270000</v>
      </c>
      <c r="C8681" s="41" t="s">
        <v>2165</v>
      </c>
      <c r="D8681" s="42" t="s">
        <v>103</v>
      </c>
      <c r="E8681" s="49" t="s">
        <v>489</v>
      </c>
      <c r="F8681" s="43" t="s">
        <v>495</v>
      </c>
      <c r="G8681" s="44" t="s">
        <v>1230</v>
      </c>
      <c r="H8681">
        <v>8681</v>
      </c>
    </row>
    <row r="8682" spans="1:8">
      <c r="A8682" s="39" t="s">
        <v>2106</v>
      </c>
      <c r="B8682" s="40">
        <v>335000</v>
      </c>
      <c r="C8682" s="41" t="s">
        <v>2165</v>
      </c>
      <c r="D8682" s="42" t="s">
        <v>9</v>
      </c>
      <c r="E8682" s="49" t="s">
        <v>491</v>
      </c>
      <c r="F8682" s="43" t="s">
        <v>494</v>
      </c>
      <c r="G8682" s="44" t="s">
        <v>1177</v>
      </c>
      <c r="H8682">
        <v>8682</v>
      </c>
    </row>
    <row r="8683" spans="1:8">
      <c r="A8683" s="39" t="s">
        <v>2081</v>
      </c>
      <c r="B8683" s="40">
        <v>325000</v>
      </c>
      <c r="C8683" s="41" t="s">
        <v>2165</v>
      </c>
      <c r="D8683" s="42" t="s">
        <v>21</v>
      </c>
      <c r="E8683" s="49" t="s">
        <v>489</v>
      </c>
      <c r="F8683" s="43" t="s">
        <v>495</v>
      </c>
      <c r="G8683" s="44" t="s">
        <v>1967</v>
      </c>
      <c r="H8683">
        <v>8683</v>
      </c>
    </row>
    <row r="8684" spans="1:8">
      <c r="A8684" s="39" t="s">
        <v>2073</v>
      </c>
      <c r="B8684" s="40">
        <v>320000</v>
      </c>
      <c r="C8684" s="41" t="s">
        <v>2165</v>
      </c>
      <c r="D8684" s="42" t="s">
        <v>152</v>
      </c>
      <c r="E8684" s="49" t="s">
        <v>489</v>
      </c>
      <c r="F8684" s="43" t="s">
        <v>495</v>
      </c>
      <c r="G8684" s="44" t="s">
        <v>1425</v>
      </c>
      <c r="H8684">
        <v>8684</v>
      </c>
    </row>
    <row r="8685" spans="1:8">
      <c r="A8685" s="39" t="s">
        <v>2084</v>
      </c>
      <c r="B8685" s="40">
        <v>321600</v>
      </c>
      <c r="C8685" s="41" t="s">
        <v>2165</v>
      </c>
      <c r="D8685" s="42" t="s">
        <v>72</v>
      </c>
      <c r="E8685" s="49" t="s">
        <v>489</v>
      </c>
      <c r="F8685" s="43" t="s">
        <v>495</v>
      </c>
      <c r="G8685" s="44" t="s">
        <v>1230</v>
      </c>
      <c r="H8685">
        <v>8685</v>
      </c>
    </row>
    <row r="8686" spans="1:8">
      <c r="A8686" s="39" t="s">
        <v>2083</v>
      </c>
      <c r="B8686" s="40">
        <v>320000</v>
      </c>
      <c r="C8686" s="41" t="s">
        <v>2165</v>
      </c>
      <c r="D8686" s="42" t="s">
        <v>9</v>
      </c>
      <c r="E8686" s="49" t="s">
        <v>489</v>
      </c>
      <c r="F8686" s="43" t="s">
        <v>495</v>
      </c>
      <c r="G8686" s="44" t="s">
        <v>1177</v>
      </c>
      <c r="H8686">
        <v>8686</v>
      </c>
    </row>
    <row r="8687" spans="1:8">
      <c r="A8687" s="39" t="s">
        <v>2085</v>
      </c>
      <c r="B8687" s="40">
        <v>325000</v>
      </c>
      <c r="C8687" s="41" t="s">
        <v>2165</v>
      </c>
      <c r="D8687" s="42" t="s">
        <v>100</v>
      </c>
      <c r="E8687" s="49" t="s">
        <v>492</v>
      </c>
      <c r="F8687" s="43" t="s">
        <v>494</v>
      </c>
      <c r="G8687" s="44" t="s">
        <v>1230</v>
      </c>
      <c r="H8687">
        <v>8687</v>
      </c>
    </row>
    <row r="8688" spans="1:8">
      <c r="A8688" s="39" t="s">
        <v>2093</v>
      </c>
      <c r="B8688" s="40">
        <v>340000</v>
      </c>
      <c r="C8688" s="41" t="s">
        <v>2165</v>
      </c>
      <c r="D8688" s="42" t="s">
        <v>37</v>
      </c>
      <c r="E8688" s="49" t="s">
        <v>489</v>
      </c>
      <c r="F8688" s="43" t="s">
        <v>495</v>
      </c>
      <c r="G8688" s="44" t="s">
        <v>1101</v>
      </c>
      <c r="H8688">
        <v>8688</v>
      </c>
    </row>
    <row r="8689" spans="1:8">
      <c r="A8689" s="39" t="s">
        <v>2083</v>
      </c>
      <c r="B8689" s="40">
        <v>300000</v>
      </c>
      <c r="C8689" s="41" t="s">
        <v>2165</v>
      </c>
      <c r="D8689" s="42" t="s">
        <v>37</v>
      </c>
      <c r="E8689" s="49" t="s">
        <v>489</v>
      </c>
      <c r="F8689" s="43" t="s">
        <v>495</v>
      </c>
      <c r="G8689" s="44" t="s">
        <v>1101</v>
      </c>
      <c r="H8689">
        <v>8689</v>
      </c>
    </row>
    <row r="8690" spans="1:8">
      <c r="A8690" s="39" t="s">
        <v>2118</v>
      </c>
      <c r="B8690" s="40">
        <v>312500</v>
      </c>
      <c r="C8690" s="41" t="s">
        <v>2165</v>
      </c>
      <c r="D8690" s="42" t="s">
        <v>189</v>
      </c>
      <c r="E8690" s="49" t="s">
        <v>492</v>
      </c>
      <c r="F8690" s="43" t="s">
        <v>494</v>
      </c>
      <c r="G8690" s="44" t="s">
        <v>2000</v>
      </c>
      <c r="H8690">
        <v>8690</v>
      </c>
    </row>
    <row r="8691" spans="1:8">
      <c r="A8691" s="39" t="s">
        <v>2146</v>
      </c>
      <c r="B8691" s="40">
        <v>317000</v>
      </c>
      <c r="C8691" s="41" t="s">
        <v>2165</v>
      </c>
      <c r="D8691" s="42" t="s">
        <v>718</v>
      </c>
      <c r="E8691" s="49" t="s">
        <v>489</v>
      </c>
      <c r="F8691" s="43" t="s">
        <v>495</v>
      </c>
      <c r="G8691" s="44" t="s">
        <v>1413</v>
      </c>
      <c r="H8691">
        <v>8691</v>
      </c>
    </row>
    <row r="8692" spans="1:8">
      <c r="A8692" s="39" t="s">
        <v>2121</v>
      </c>
      <c r="B8692" s="40">
        <v>325000</v>
      </c>
      <c r="C8692" s="41" t="s">
        <v>2165</v>
      </c>
      <c r="D8692" s="42" t="s">
        <v>72</v>
      </c>
      <c r="E8692" s="49" t="s">
        <v>489</v>
      </c>
      <c r="F8692" s="43" t="s">
        <v>495</v>
      </c>
      <c r="G8692" s="44" t="s">
        <v>1230</v>
      </c>
      <c r="H8692">
        <v>8692</v>
      </c>
    </row>
    <row r="8693" spans="1:8">
      <c r="A8693" s="39" t="s">
        <v>2073</v>
      </c>
      <c r="B8693" s="40">
        <v>295000</v>
      </c>
      <c r="C8693" s="41" t="s">
        <v>2165</v>
      </c>
      <c r="D8693" s="42" t="s">
        <v>53</v>
      </c>
      <c r="E8693" s="49" t="s">
        <v>489</v>
      </c>
      <c r="F8693" s="43" t="s">
        <v>495</v>
      </c>
      <c r="G8693" s="44" t="s">
        <v>1834</v>
      </c>
      <c r="H8693">
        <v>8693</v>
      </c>
    </row>
    <row r="8694" spans="1:8">
      <c r="A8694" s="39" t="s">
        <v>2101</v>
      </c>
      <c r="B8694" s="40">
        <v>330000</v>
      </c>
      <c r="C8694" s="41" t="s">
        <v>2165</v>
      </c>
      <c r="D8694" s="42" t="s">
        <v>37</v>
      </c>
      <c r="E8694" s="49" t="s">
        <v>489</v>
      </c>
      <c r="F8694" s="43" t="s">
        <v>495</v>
      </c>
      <c r="G8694" s="44" t="s">
        <v>1101</v>
      </c>
      <c r="H8694">
        <v>8694</v>
      </c>
    </row>
    <row r="8695" spans="1:8">
      <c r="A8695" s="39" t="s">
        <v>2102</v>
      </c>
      <c r="B8695" s="40">
        <v>335000</v>
      </c>
      <c r="C8695" s="41" t="s">
        <v>2165</v>
      </c>
      <c r="D8695" s="42" t="s">
        <v>13</v>
      </c>
      <c r="E8695" s="49" t="s">
        <v>491</v>
      </c>
      <c r="F8695" s="43" t="s">
        <v>494</v>
      </c>
      <c r="G8695" s="44" t="s">
        <v>1151</v>
      </c>
      <c r="H8695">
        <v>8695</v>
      </c>
    </row>
    <row r="8696" spans="1:8">
      <c r="A8696" s="39" t="s">
        <v>2073</v>
      </c>
      <c r="B8696" s="40">
        <v>340000</v>
      </c>
      <c r="C8696" s="41" t="s">
        <v>2165</v>
      </c>
      <c r="D8696" s="42" t="s">
        <v>46</v>
      </c>
      <c r="E8696" s="49" t="s">
        <v>489</v>
      </c>
      <c r="F8696" s="43" t="s">
        <v>495</v>
      </c>
      <c r="G8696" s="44" t="s">
        <v>1269</v>
      </c>
      <c r="H8696">
        <v>8696</v>
      </c>
    </row>
    <row r="8697" spans="1:8">
      <c r="A8697" s="39" t="s">
        <v>2083</v>
      </c>
      <c r="B8697" s="40">
        <v>289000</v>
      </c>
      <c r="C8697" s="41" t="s">
        <v>2165</v>
      </c>
      <c r="D8697" s="42" t="s">
        <v>128</v>
      </c>
      <c r="E8697" s="49" t="s">
        <v>489</v>
      </c>
      <c r="F8697" s="43" t="s">
        <v>495</v>
      </c>
      <c r="G8697" s="44" t="s">
        <v>1958</v>
      </c>
      <c r="H8697">
        <v>8697</v>
      </c>
    </row>
    <row r="8698" spans="1:8">
      <c r="A8698" s="39" t="s">
        <v>2073</v>
      </c>
      <c r="B8698" s="40">
        <v>300000</v>
      </c>
      <c r="C8698" s="41" t="s">
        <v>2165</v>
      </c>
      <c r="D8698" s="42" t="s">
        <v>53</v>
      </c>
      <c r="E8698" s="49" t="s">
        <v>489</v>
      </c>
      <c r="F8698" s="43" t="s">
        <v>495</v>
      </c>
      <c r="G8698" s="44" t="s">
        <v>1834</v>
      </c>
      <c r="H8698">
        <v>8698</v>
      </c>
    </row>
    <row r="8699" spans="1:8">
      <c r="A8699" s="39" t="s">
        <v>2102</v>
      </c>
      <c r="B8699" s="40">
        <v>315000</v>
      </c>
      <c r="C8699" s="41" t="s">
        <v>2165</v>
      </c>
      <c r="D8699" s="42" t="s">
        <v>103</v>
      </c>
      <c r="E8699" s="49" t="s">
        <v>491</v>
      </c>
      <c r="F8699" s="43" t="s">
        <v>494</v>
      </c>
      <c r="G8699" s="44" t="s">
        <v>1230</v>
      </c>
      <c r="H8699">
        <v>8699</v>
      </c>
    </row>
    <row r="8700" spans="1:8">
      <c r="A8700" s="39" t="s">
        <v>2087</v>
      </c>
      <c r="B8700" s="40">
        <v>317100</v>
      </c>
      <c r="C8700" s="41" t="s">
        <v>2165</v>
      </c>
      <c r="D8700" s="42" t="s">
        <v>72</v>
      </c>
      <c r="E8700" s="49" t="s">
        <v>492</v>
      </c>
      <c r="F8700" s="43" t="s">
        <v>494</v>
      </c>
      <c r="G8700" s="44" t="s">
        <v>1230</v>
      </c>
      <c r="H8700">
        <v>8700</v>
      </c>
    </row>
    <row r="8701" spans="1:8">
      <c r="A8701" s="39" t="s">
        <v>2071</v>
      </c>
      <c r="B8701" s="40">
        <v>335000</v>
      </c>
      <c r="C8701" s="41" t="s">
        <v>2165</v>
      </c>
      <c r="D8701" s="42" t="s">
        <v>149</v>
      </c>
      <c r="E8701" s="49" t="s">
        <v>489</v>
      </c>
      <c r="F8701" s="43" t="s">
        <v>495</v>
      </c>
      <c r="G8701" s="44" t="s">
        <v>2027</v>
      </c>
      <c r="H8701">
        <v>8701</v>
      </c>
    </row>
    <row r="8702" spans="1:8">
      <c r="A8702" s="39" t="s">
        <v>2104</v>
      </c>
      <c r="B8702" s="40">
        <v>329000</v>
      </c>
      <c r="C8702" s="41" t="s">
        <v>2165</v>
      </c>
      <c r="D8702" s="42" t="s">
        <v>81</v>
      </c>
      <c r="E8702" s="49" t="s">
        <v>489</v>
      </c>
      <c r="F8702" s="43" t="s">
        <v>495</v>
      </c>
      <c r="G8702" s="44" t="s">
        <v>1151</v>
      </c>
      <c r="H8702">
        <v>8702</v>
      </c>
    </row>
    <row r="8703" spans="1:8">
      <c r="A8703" s="39" t="s">
        <v>2071</v>
      </c>
      <c r="B8703" s="40">
        <v>320000</v>
      </c>
      <c r="C8703" s="41" t="s">
        <v>2165</v>
      </c>
      <c r="D8703" s="42" t="s">
        <v>69</v>
      </c>
      <c r="E8703" s="49" t="s">
        <v>489</v>
      </c>
      <c r="F8703" s="43" t="s">
        <v>495</v>
      </c>
      <c r="G8703" s="44" t="s">
        <v>1838</v>
      </c>
      <c r="H8703">
        <v>8703</v>
      </c>
    </row>
    <row r="8704" spans="1:8">
      <c r="A8704" s="39" t="s">
        <v>2098</v>
      </c>
      <c r="B8704" s="40">
        <v>325000</v>
      </c>
      <c r="C8704" s="41" t="s">
        <v>2165</v>
      </c>
      <c r="D8704" s="42" t="s">
        <v>42</v>
      </c>
      <c r="E8704" s="49" t="s">
        <v>489</v>
      </c>
      <c r="F8704" s="43" t="s">
        <v>495</v>
      </c>
      <c r="G8704" s="44" t="s">
        <v>1839</v>
      </c>
      <c r="H8704">
        <v>8704</v>
      </c>
    </row>
    <row r="8705" spans="1:8">
      <c r="A8705" s="39" t="s">
        <v>2084</v>
      </c>
      <c r="B8705" s="40">
        <v>311000</v>
      </c>
      <c r="C8705" s="41" t="s">
        <v>2165</v>
      </c>
      <c r="D8705" s="42" t="s">
        <v>10</v>
      </c>
      <c r="E8705" s="49" t="s">
        <v>489</v>
      </c>
      <c r="F8705" s="43" t="s">
        <v>495</v>
      </c>
      <c r="G8705" s="44" t="s">
        <v>1405</v>
      </c>
      <c r="H8705">
        <v>8705</v>
      </c>
    </row>
    <row r="8706" spans="1:8">
      <c r="A8706" s="39" t="s">
        <v>2110</v>
      </c>
      <c r="B8706" s="40">
        <v>320000</v>
      </c>
      <c r="C8706" s="41" t="s">
        <v>2165</v>
      </c>
      <c r="D8706" s="42" t="s">
        <v>32</v>
      </c>
      <c r="E8706" s="49" t="s">
        <v>489</v>
      </c>
      <c r="F8706" s="43" t="s">
        <v>495</v>
      </c>
      <c r="G8706" s="44" t="s">
        <v>1151</v>
      </c>
      <c r="H8706">
        <v>8706</v>
      </c>
    </row>
    <row r="8707" spans="1:8">
      <c r="A8707" s="39" t="s">
        <v>2112</v>
      </c>
      <c r="B8707" s="40">
        <v>340000</v>
      </c>
      <c r="C8707" s="41" t="s">
        <v>2165</v>
      </c>
      <c r="D8707" s="42" t="s">
        <v>9</v>
      </c>
      <c r="E8707" s="49" t="s">
        <v>489</v>
      </c>
      <c r="F8707" s="43" t="s">
        <v>495</v>
      </c>
      <c r="G8707" s="44" t="s">
        <v>1177</v>
      </c>
      <c r="H8707">
        <v>8707</v>
      </c>
    </row>
    <row r="8708" spans="1:8">
      <c r="A8708" s="39" t="s">
        <v>2085</v>
      </c>
      <c r="B8708" s="40">
        <v>275000</v>
      </c>
      <c r="C8708" s="41" t="s">
        <v>2165</v>
      </c>
      <c r="D8708" s="42" t="s">
        <v>116</v>
      </c>
      <c r="E8708" s="49" t="s">
        <v>492</v>
      </c>
      <c r="F8708" s="43" t="s">
        <v>494</v>
      </c>
      <c r="G8708" s="44" t="s">
        <v>1269</v>
      </c>
      <c r="H8708">
        <v>8708</v>
      </c>
    </row>
    <row r="8709" spans="1:8">
      <c r="A8709" s="39" t="s">
        <v>2103</v>
      </c>
      <c r="B8709" s="40">
        <v>250000</v>
      </c>
      <c r="C8709" s="41" t="s">
        <v>2165</v>
      </c>
      <c r="D8709" s="42" t="s">
        <v>220</v>
      </c>
      <c r="E8709" s="49" t="s">
        <v>489</v>
      </c>
      <c r="F8709" s="43" t="s">
        <v>495</v>
      </c>
      <c r="G8709" s="44" t="s">
        <v>1974</v>
      </c>
      <c r="H8709">
        <v>8709</v>
      </c>
    </row>
    <row r="8710" spans="1:8">
      <c r="A8710" s="39" t="s">
        <v>2085</v>
      </c>
      <c r="B8710" s="40">
        <v>320000</v>
      </c>
      <c r="C8710" s="41" t="s">
        <v>2165</v>
      </c>
      <c r="D8710" s="42" t="s">
        <v>100</v>
      </c>
      <c r="E8710" s="49" t="s">
        <v>492</v>
      </c>
      <c r="F8710" s="43" t="s">
        <v>494</v>
      </c>
      <c r="G8710" s="44" t="s">
        <v>1230</v>
      </c>
      <c r="H8710">
        <v>8710</v>
      </c>
    </row>
    <row r="8711" spans="1:8">
      <c r="A8711" s="39" t="s">
        <v>2099</v>
      </c>
      <c r="B8711" s="40">
        <v>315000</v>
      </c>
      <c r="C8711" s="41" t="s">
        <v>2165</v>
      </c>
      <c r="D8711" s="42" t="s">
        <v>37</v>
      </c>
      <c r="E8711" s="49" t="s">
        <v>489</v>
      </c>
      <c r="F8711" s="43" t="s">
        <v>495</v>
      </c>
      <c r="G8711" s="44" t="s">
        <v>1101</v>
      </c>
      <c r="H8711">
        <v>8711</v>
      </c>
    </row>
    <row r="8712" spans="1:8">
      <c r="A8712" s="39" t="s">
        <v>2101</v>
      </c>
      <c r="B8712" s="40">
        <v>300000</v>
      </c>
      <c r="C8712" s="41" t="s">
        <v>2165</v>
      </c>
      <c r="D8712" s="42" t="s">
        <v>27</v>
      </c>
      <c r="E8712" s="49" t="s">
        <v>489</v>
      </c>
      <c r="F8712" s="43" t="s">
        <v>495</v>
      </c>
      <c r="G8712" s="44" t="s">
        <v>1989</v>
      </c>
      <c r="H8712">
        <v>8712</v>
      </c>
    </row>
    <row r="8713" spans="1:8">
      <c r="A8713" s="39" t="s">
        <v>2118</v>
      </c>
      <c r="B8713" s="40">
        <v>346000</v>
      </c>
      <c r="C8713" s="41" t="s">
        <v>2165</v>
      </c>
      <c r="D8713" s="42" t="s">
        <v>145</v>
      </c>
      <c r="E8713" s="49" t="s">
        <v>492</v>
      </c>
      <c r="F8713" s="43" t="s">
        <v>494</v>
      </c>
      <c r="G8713" s="44" t="s">
        <v>1592</v>
      </c>
      <c r="H8713">
        <v>8713</v>
      </c>
    </row>
    <row r="8714" spans="1:8">
      <c r="A8714" s="39" t="s">
        <v>2102</v>
      </c>
      <c r="B8714" s="40">
        <v>317500</v>
      </c>
      <c r="C8714" s="41" t="s">
        <v>2165</v>
      </c>
      <c r="D8714" s="42" t="s">
        <v>70</v>
      </c>
      <c r="E8714" s="49" t="s">
        <v>491</v>
      </c>
      <c r="F8714" s="43" t="s">
        <v>494</v>
      </c>
      <c r="G8714" s="44" t="s">
        <v>1567</v>
      </c>
      <c r="H8714">
        <v>8714</v>
      </c>
    </row>
    <row r="8715" spans="1:8">
      <c r="A8715" s="39" t="s">
        <v>2079</v>
      </c>
      <c r="B8715" s="40">
        <v>300000</v>
      </c>
      <c r="C8715" s="41" t="s">
        <v>2165</v>
      </c>
      <c r="D8715" s="42" t="s">
        <v>75</v>
      </c>
      <c r="E8715" s="49" t="s">
        <v>489</v>
      </c>
      <c r="F8715" s="43" t="s">
        <v>495</v>
      </c>
      <c r="G8715" s="44" t="s">
        <v>1230</v>
      </c>
      <c r="H8715">
        <v>8715</v>
      </c>
    </row>
    <row r="8716" spans="1:8">
      <c r="A8716" s="39" t="s">
        <v>2087</v>
      </c>
      <c r="B8716" s="40">
        <v>300000</v>
      </c>
      <c r="C8716" s="41" t="s">
        <v>2165</v>
      </c>
      <c r="D8716" s="42" t="s">
        <v>94</v>
      </c>
      <c r="E8716" s="49" t="s">
        <v>492</v>
      </c>
      <c r="F8716" s="43" t="s">
        <v>494</v>
      </c>
      <c r="G8716" s="44" t="s">
        <v>1175</v>
      </c>
      <c r="H8716">
        <v>8716</v>
      </c>
    </row>
    <row r="8717" spans="1:8">
      <c r="A8717" s="39" t="s">
        <v>2073</v>
      </c>
      <c r="B8717" s="40">
        <v>320000</v>
      </c>
      <c r="C8717" s="41" t="s">
        <v>2165</v>
      </c>
      <c r="D8717" s="42" t="s">
        <v>16</v>
      </c>
      <c r="E8717" s="49" t="s">
        <v>489</v>
      </c>
      <c r="F8717" s="43" t="s">
        <v>495</v>
      </c>
      <c r="G8717" s="44" t="s">
        <v>1378</v>
      </c>
      <c r="H8717">
        <v>8717</v>
      </c>
    </row>
    <row r="8718" spans="1:8">
      <c r="A8718" s="39" t="s">
        <v>2070</v>
      </c>
      <c r="B8718" s="40">
        <v>325000</v>
      </c>
      <c r="C8718" s="41" t="s">
        <v>2165</v>
      </c>
      <c r="D8718" s="42" t="s">
        <v>32</v>
      </c>
      <c r="E8718" s="49" t="s">
        <v>489</v>
      </c>
      <c r="F8718" s="43" t="s">
        <v>495</v>
      </c>
      <c r="G8718" s="44" t="s">
        <v>1151</v>
      </c>
      <c r="H8718">
        <v>8718</v>
      </c>
    </row>
    <row r="8719" spans="1:8">
      <c r="A8719" s="39" t="s">
        <v>2093</v>
      </c>
      <c r="B8719" s="40">
        <v>335000</v>
      </c>
      <c r="C8719" s="41" t="s">
        <v>2165</v>
      </c>
      <c r="D8719" s="42" t="s">
        <v>37</v>
      </c>
      <c r="E8719" s="49" t="s">
        <v>489</v>
      </c>
      <c r="F8719" s="43" t="s">
        <v>495</v>
      </c>
      <c r="G8719" s="44" t="s">
        <v>1101</v>
      </c>
      <c r="H8719">
        <v>8719</v>
      </c>
    </row>
    <row r="8720" spans="1:8">
      <c r="A8720" s="39" t="s">
        <v>2070</v>
      </c>
      <c r="B8720" s="40">
        <v>325000</v>
      </c>
      <c r="C8720" s="41" t="s">
        <v>2165</v>
      </c>
      <c r="D8720" s="42" t="s">
        <v>163</v>
      </c>
      <c r="E8720" s="49" t="s">
        <v>489</v>
      </c>
      <c r="F8720" s="43" t="s">
        <v>495</v>
      </c>
      <c r="G8720" s="44" t="s">
        <v>1278</v>
      </c>
      <c r="H8720">
        <v>8720</v>
      </c>
    </row>
    <row r="8721" spans="1:8">
      <c r="A8721" s="39" t="s">
        <v>2071</v>
      </c>
      <c r="B8721" s="40">
        <v>300000</v>
      </c>
      <c r="C8721" s="41" t="s">
        <v>2165</v>
      </c>
      <c r="D8721" s="42" t="s">
        <v>457</v>
      </c>
      <c r="E8721" s="49" t="s">
        <v>489</v>
      </c>
      <c r="F8721" s="43" t="s">
        <v>495</v>
      </c>
      <c r="G8721" s="44" t="s">
        <v>1746</v>
      </c>
      <c r="H8721">
        <v>8721</v>
      </c>
    </row>
    <row r="8722" spans="1:8">
      <c r="A8722" s="39" t="s">
        <v>2101</v>
      </c>
      <c r="B8722" s="40">
        <v>323000</v>
      </c>
      <c r="C8722" s="41" t="s">
        <v>2165</v>
      </c>
      <c r="D8722" s="42" t="s">
        <v>41</v>
      </c>
      <c r="E8722" s="49" t="s">
        <v>489</v>
      </c>
      <c r="F8722" s="43" t="s">
        <v>495</v>
      </c>
      <c r="G8722" s="44" t="s">
        <v>1766</v>
      </c>
      <c r="H8722">
        <v>8722</v>
      </c>
    </row>
    <row r="8723" spans="1:8">
      <c r="A8723" s="39" t="s">
        <v>2104</v>
      </c>
      <c r="B8723" s="40">
        <v>320000</v>
      </c>
      <c r="C8723" s="41" t="s">
        <v>2165</v>
      </c>
      <c r="D8723" s="42" t="s">
        <v>66</v>
      </c>
      <c r="E8723" s="49" t="s">
        <v>489</v>
      </c>
      <c r="F8723" s="43" t="s">
        <v>495</v>
      </c>
      <c r="G8723" s="44" t="s">
        <v>1230</v>
      </c>
      <c r="H8723">
        <v>8723</v>
      </c>
    </row>
    <row r="8724" spans="1:8">
      <c r="A8724" s="39" t="s">
        <v>2113</v>
      </c>
      <c r="B8724" s="40">
        <v>335000</v>
      </c>
      <c r="C8724" s="41" t="s">
        <v>2165</v>
      </c>
      <c r="D8724" s="42" t="s">
        <v>41</v>
      </c>
      <c r="E8724" s="49" t="s">
        <v>489</v>
      </c>
      <c r="F8724" s="43" t="s">
        <v>495</v>
      </c>
      <c r="G8724" s="44" t="s">
        <v>1766</v>
      </c>
      <c r="H8724">
        <v>8724</v>
      </c>
    </row>
    <row r="8725" spans="1:8">
      <c r="A8725" s="39" t="s">
        <v>2115</v>
      </c>
      <c r="B8725" s="40">
        <v>351000</v>
      </c>
      <c r="C8725" s="41" t="s">
        <v>2165</v>
      </c>
      <c r="D8725" s="42" t="s">
        <v>37</v>
      </c>
      <c r="E8725" s="49" t="s">
        <v>491</v>
      </c>
      <c r="F8725" s="43" t="s">
        <v>494</v>
      </c>
      <c r="G8725" s="44" t="s">
        <v>1101</v>
      </c>
      <c r="H8725">
        <v>8725</v>
      </c>
    </row>
    <row r="8726" spans="1:8">
      <c r="A8726" s="39" t="s">
        <v>2098</v>
      </c>
      <c r="B8726" s="40">
        <v>329000</v>
      </c>
      <c r="C8726" s="41" t="s">
        <v>2165</v>
      </c>
      <c r="D8726" s="42" t="s">
        <v>9</v>
      </c>
      <c r="E8726" s="49" t="s">
        <v>489</v>
      </c>
      <c r="F8726" s="43" t="s">
        <v>495</v>
      </c>
      <c r="G8726" s="44" t="s">
        <v>1177</v>
      </c>
      <c r="H8726">
        <v>8726</v>
      </c>
    </row>
    <row r="8727" spans="1:8">
      <c r="A8727" s="39" t="s">
        <v>2132</v>
      </c>
      <c r="B8727" s="40">
        <v>315000</v>
      </c>
      <c r="C8727" s="41" t="s">
        <v>2165</v>
      </c>
      <c r="D8727" s="42" t="s">
        <v>75</v>
      </c>
      <c r="E8727" s="49" t="s">
        <v>489</v>
      </c>
      <c r="F8727" s="43" t="s">
        <v>495</v>
      </c>
      <c r="G8727" s="44" t="s">
        <v>1230</v>
      </c>
      <c r="H8727">
        <v>8727</v>
      </c>
    </row>
    <row r="8728" spans="1:8">
      <c r="A8728" s="39" t="s">
        <v>2118</v>
      </c>
      <c r="B8728" s="40">
        <v>315000</v>
      </c>
      <c r="C8728" s="41" t="s">
        <v>2165</v>
      </c>
      <c r="D8728" s="42" t="s">
        <v>411</v>
      </c>
      <c r="E8728" s="49" t="s">
        <v>492</v>
      </c>
      <c r="F8728" s="43" t="s">
        <v>494</v>
      </c>
      <c r="G8728" s="44" t="s">
        <v>1204</v>
      </c>
      <c r="H8728">
        <v>8728</v>
      </c>
    </row>
    <row r="8729" spans="1:8">
      <c r="A8729" s="39" t="s">
        <v>2071</v>
      </c>
      <c r="B8729" s="40">
        <v>306001</v>
      </c>
      <c r="C8729" s="41" t="s">
        <v>2165</v>
      </c>
      <c r="D8729" s="42" t="s">
        <v>115</v>
      </c>
      <c r="E8729" s="49" t="s">
        <v>489</v>
      </c>
      <c r="F8729" s="43" t="s">
        <v>495</v>
      </c>
      <c r="G8729" s="44" t="s">
        <v>1351</v>
      </c>
      <c r="H8729">
        <v>8729</v>
      </c>
    </row>
    <row r="8730" spans="1:8">
      <c r="A8730" s="39" t="s">
        <v>2118</v>
      </c>
      <c r="B8730" s="40">
        <v>300000</v>
      </c>
      <c r="C8730" s="41" t="s">
        <v>2165</v>
      </c>
      <c r="D8730" s="42" t="s">
        <v>11</v>
      </c>
      <c r="E8730" s="49" t="s">
        <v>492</v>
      </c>
      <c r="F8730" s="43" t="s">
        <v>494</v>
      </c>
      <c r="G8730" s="44" t="s">
        <v>1151</v>
      </c>
      <c r="H8730">
        <v>8730</v>
      </c>
    </row>
    <row r="8731" spans="1:8">
      <c r="A8731" s="39" t="s">
        <v>2071</v>
      </c>
      <c r="B8731" s="40">
        <v>324000</v>
      </c>
      <c r="C8731" s="41" t="s">
        <v>2165</v>
      </c>
      <c r="D8731" s="42" t="s">
        <v>9</v>
      </c>
      <c r="E8731" s="49" t="s">
        <v>489</v>
      </c>
      <c r="F8731" s="43" t="s">
        <v>495</v>
      </c>
      <c r="G8731" s="44" t="s">
        <v>1177</v>
      </c>
      <c r="H8731">
        <v>8731</v>
      </c>
    </row>
    <row r="8732" spans="1:8">
      <c r="A8732" s="39" t="s">
        <v>2132</v>
      </c>
      <c r="B8732" s="40">
        <v>335000</v>
      </c>
      <c r="C8732" s="41" t="s">
        <v>2165</v>
      </c>
      <c r="D8732" s="42" t="s">
        <v>75</v>
      </c>
      <c r="E8732" s="49" t="s">
        <v>489</v>
      </c>
      <c r="F8732" s="43" t="s">
        <v>495</v>
      </c>
      <c r="G8732" s="44" t="s">
        <v>1230</v>
      </c>
      <c r="H8732">
        <v>8732</v>
      </c>
    </row>
    <row r="8733" spans="1:8">
      <c r="A8733" s="39" t="s">
        <v>2070</v>
      </c>
      <c r="B8733" s="40">
        <v>350000</v>
      </c>
      <c r="C8733" s="41" t="s">
        <v>2165</v>
      </c>
      <c r="D8733" s="42" t="s">
        <v>75</v>
      </c>
      <c r="E8733" s="49" t="s">
        <v>489</v>
      </c>
      <c r="F8733" s="43" t="s">
        <v>495</v>
      </c>
      <c r="G8733" s="44" t="s">
        <v>1230</v>
      </c>
      <c r="H8733">
        <v>8733</v>
      </c>
    </row>
    <row r="8734" spans="1:8">
      <c r="A8734" s="39" t="s">
        <v>2071</v>
      </c>
      <c r="B8734" s="40">
        <v>325000</v>
      </c>
      <c r="C8734" s="41" t="s">
        <v>2165</v>
      </c>
      <c r="D8734" s="42" t="s">
        <v>72</v>
      </c>
      <c r="E8734" s="49" t="s">
        <v>489</v>
      </c>
      <c r="F8734" s="43" t="s">
        <v>495</v>
      </c>
      <c r="G8734" s="44" t="s">
        <v>1230</v>
      </c>
      <c r="H8734">
        <v>8734</v>
      </c>
    </row>
    <row r="8735" spans="1:8">
      <c r="A8735" s="39" t="s">
        <v>2104</v>
      </c>
      <c r="B8735" s="40">
        <v>317500</v>
      </c>
      <c r="C8735" s="41" t="s">
        <v>2165</v>
      </c>
      <c r="D8735" s="42" t="s">
        <v>9</v>
      </c>
      <c r="E8735" s="49" t="s">
        <v>489</v>
      </c>
      <c r="F8735" s="43" t="s">
        <v>495</v>
      </c>
      <c r="G8735" s="44" t="s">
        <v>1177</v>
      </c>
      <c r="H8735">
        <v>8735</v>
      </c>
    </row>
    <row r="8736" spans="1:8">
      <c r="A8736" s="39" t="s">
        <v>2073</v>
      </c>
      <c r="B8736" s="40">
        <v>250000</v>
      </c>
      <c r="C8736" s="41" t="s">
        <v>2165</v>
      </c>
      <c r="D8736" s="42" t="s">
        <v>66</v>
      </c>
      <c r="E8736" s="49" t="s">
        <v>489</v>
      </c>
      <c r="F8736" s="43" t="s">
        <v>495</v>
      </c>
      <c r="G8736" s="44" t="s">
        <v>1230</v>
      </c>
      <c r="H8736">
        <v>8736</v>
      </c>
    </row>
    <row r="8737" spans="1:8">
      <c r="A8737" s="39" t="s">
        <v>2067</v>
      </c>
      <c r="B8737" s="40">
        <v>300000</v>
      </c>
      <c r="C8737" s="41" t="s">
        <v>2165</v>
      </c>
      <c r="D8737" s="42" t="s">
        <v>210</v>
      </c>
      <c r="E8737" s="49" t="s">
        <v>489</v>
      </c>
      <c r="F8737" s="43" t="s">
        <v>495</v>
      </c>
      <c r="G8737" s="44" t="s">
        <v>1621</v>
      </c>
      <c r="H8737">
        <v>8737</v>
      </c>
    </row>
    <row r="8738" spans="1:8">
      <c r="A8738" s="39" t="s">
        <v>2110</v>
      </c>
      <c r="B8738" s="40">
        <v>325000</v>
      </c>
      <c r="C8738" s="41" t="s">
        <v>2165</v>
      </c>
      <c r="D8738" s="42" t="s">
        <v>32</v>
      </c>
      <c r="E8738" s="49" t="s">
        <v>489</v>
      </c>
      <c r="F8738" s="43" t="s">
        <v>495</v>
      </c>
      <c r="G8738" s="44" t="s">
        <v>1151</v>
      </c>
      <c r="H8738">
        <v>8738</v>
      </c>
    </row>
    <row r="8739" spans="1:8">
      <c r="A8739" s="39" t="s">
        <v>2070</v>
      </c>
      <c r="B8739" s="40">
        <v>315000</v>
      </c>
      <c r="C8739" s="41" t="s">
        <v>2165</v>
      </c>
      <c r="D8739" s="42" t="s">
        <v>46</v>
      </c>
      <c r="E8739" s="49" t="s">
        <v>489</v>
      </c>
      <c r="F8739" s="43" t="s">
        <v>495</v>
      </c>
      <c r="G8739" s="44" t="s">
        <v>1269</v>
      </c>
      <c r="H8739">
        <v>8739</v>
      </c>
    </row>
    <row r="8740" spans="1:8">
      <c r="A8740" s="39" t="s">
        <v>2138</v>
      </c>
      <c r="B8740" s="40">
        <v>300000</v>
      </c>
      <c r="C8740" s="41" t="s">
        <v>2165</v>
      </c>
      <c r="D8740" s="42" t="s">
        <v>13</v>
      </c>
      <c r="E8740" s="49" t="s">
        <v>491</v>
      </c>
      <c r="F8740" s="43" t="s">
        <v>494</v>
      </c>
      <c r="G8740" s="44" t="s">
        <v>1151</v>
      </c>
      <c r="H8740">
        <v>8740</v>
      </c>
    </row>
    <row r="8741" spans="1:8">
      <c r="A8741" s="39" t="s">
        <v>2133</v>
      </c>
      <c r="B8741" s="40">
        <v>295000</v>
      </c>
      <c r="C8741" s="41" t="s">
        <v>2165</v>
      </c>
      <c r="D8741" s="42" t="s">
        <v>13</v>
      </c>
      <c r="E8741" s="49" t="s">
        <v>491</v>
      </c>
      <c r="F8741" s="43" t="s">
        <v>494</v>
      </c>
      <c r="G8741" s="44" t="s">
        <v>1151</v>
      </c>
      <c r="H8741">
        <v>8741</v>
      </c>
    </row>
    <row r="8742" spans="1:8">
      <c r="A8742" s="39" t="s">
        <v>2145</v>
      </c>
      <c r="B8742" s="40">
        <v>335000</v>
      </c>
      <c r="C8742" s="41" t="s">
        <v>2165</v>
      </c>
      <c r="D8742" s="42" t="s">
        <v>103</v>
      </c>
      <c r="E8742" s="49" t="s">
        <v>491</v>
      </c>
      <c r="F8742" s="43" t="s">
        <v>494</v>
      </c>
      <c r="G8742" s="44" t="s">
        <v>1230</v>
      </c>
      <c r="H8742">
        <v>8742</v>
      </c>
    </row>
    <row r="8743" spans="1:8">
      <c r="A8743" s="39" t="s">
        <v>2133</v>
      </c>
      <c r="B8743" s="40">
        <v>330000</v>
      </c>
      <c r="C8743" s="41" t="s">
        <v>2165</v>
      </c>
      <c r="D8743" s="42" t="s">
        <v>48</v>
      </c>
      <c r="E8743" s="49" t="s">
        <v>491</v>
      </c>
      <c r="F8743" s="43" t="s">
        <v>494</v>
      </c>
      <c r="G8743" s="44" t="s">
        <v>1567</v>
      </c>
      <c r="H8743">
        <v>8743</v>
      </c>
    </row>
    <row r="8744" spans="1:8">
      <c r="A8744" s="39" t="s">
        <v>2070</v>
      </c>
      <c r="B8744" s="40">
        <v>305000</v>
      </c>
      <c r="C8744" s="41" t="s">
        <v>2165</v>
      </c>
      <c r="D8744" s="42" t="s">
        <v>81</v>
      </c>
      <c r="E8744" s="49" t="s">
        <v>489</v>
      </c>
      <c r="F8744" s="43" t="s">
        <v>495</v>
      </c>
      <c r="G8744" s="44" t="s">
        <v>1151</v>
      </c>
      <c r="H8744">
        <v>8744</v>
      </c>
    </row>
    <row r="8745" spans="1:8">
      <c r="A8745" s="39" t="s">
        <v>2132</v>
      </c>
      <c r="B8745" s="40">
        <v>320000</v>
      </c>
      <c r="C8745" s="41" t="s">
        <v>2165</v>
      </c>
      <c r="D8745" s="42" t="s">
        <v>75</v>
      </c>
      <c r="E8745" s="49" t="s">
        <v>489</v>
      </c>
      <c r="F8745" s="43" t="s">
        <v>495</v>
      </c>
      <c r="G8745" s="44" t="s">
        <v>1230</v>
      </c>
      <c r="H8745">
        <v>8745</v>
      </c>
    </row>
    <row r="8746" spans="1:8">
      <c r="A8746" s="39" t="s">
        <v>2079</v>
      </c>
      <c r="B8746" s="40">
        <v>270000</v>
      </c>
      <c r="C8746" s="41" t="s">
        <v>2165</v>
      </c>
      <c r="D8746" s="42" t="s">
        <v>114</v>
      </c>
      <c r="E8746" s="49" t="s">
        <v>489</v>
      </c>
      <c r="F8746" s="43" t="s">
        <v>495</v>
      </c>
      <c r="G8746" s="44" t="s">
        <v>1177</v>
      </c>
      <c r="H8746">
        <v>8746</v>
      </c>
    </row>
    <row r="8747" spans="1:8">
      <c r="A8747" s="39" t="s">
        <v>2117</v>
      </c>
      <c r="B8747" s="40">
        <v>350000</v>
      </c>
      <c r="C8747" s="41" t="s">
        <v>2165</v>
      </c>
      <c r="D8747" s="42" t="s">
        <v>98</v>
      </c>
      <c r="E8747" s="49" t="s">
        <v>489</v>
      </c>
      <c r="F8747" s="43" t="s">
        <v>495</v>
      </c>
      <c r="G8747" s="44" t="s">
        <v>1933</v>
      </c>
      <c r="H8747">
        <v>8747</v>
      </c>
    </row>
    <row r="8748" spans="1:8">
      <c r="A8748" s="39" t="s">
        <v>2110</v>
      </c>
      <c r="B8748" s="40">
        <v>310000</v>
      </c>
      <c r="C8748" s="41" t="s">
        <v>2165</v>
      </c>
      <c r="D8748" s="42" t="s">
        <v>32</v>
      </c>
      <c r="E8748" s="49" t="s">
        <v>489</v>
      </c>
      <c r="F8748" s="43" t="s">
        <v>495</v>
      </c>
      <c r="G8748" s="44" t="s">
        <v>1151</v>
      </c>
      <c r="H8748">
        <v>8748</v>
      </c>
    </row>
    <row r="8749" spans="1:8">
      <c r="A8749" s="39" t="s">
        <v>2098</v>
      </c>
      <c r="B8749" s="40">
        <v>341000</v>
      </c>
      <c r="C8749" s="41" t="s">
        <v>2165</v>
      </c>
      <c r="D8749" s="42" t="s">
        <v>427</v>
      </c>
      <c r="E8749" s="49" t="s">
        <v>489</v>
      </c>
      <c r="F8749" s="43" t="s">
        <v>495</v>
      </c>
      <c r="G8749" s="44" t="s">
        <v>1562</v>
      </c>
      <c r="H8749">
        <v>8749</v>
      </c>
    </row>
    <row r="8750" spans="1:8">
      <c r="A8750" s="39" t="s">
        <v>2108</v>
      </c>
      <c r="B8750" s="40">
        <v>290000</v>
      </c>
      <c r="C8750" s="41" t="s">
        <v>2165</v>
      </c>
      <c r="D8750" s="42" t="s">
        <v>9</v>
      </c>
      <c r="E8750" s="49" t="s">
        <v>489</v>
      </c>
      <c r="F8750" s="43" t="s">
        <v>495</v>
      </c>
      <c r="G8750" s="44" t="s">
        <v>1177</v>
      </c>
      <c r="H8750">
        <v>8750</v>
      </c>
    </row>
    <row r="8751" spans="1:8">
      <c r="A8751" s="39" t="s">
        <v>2073</v>
      </c>
      <c r="B8751" s="40">
        <v>310000</v>
      </c>
      <c r="C8751" s="41" t="s">
        <v>2165</v>
      </c>
      <c r="D8751" s="42" t="s">
        <v>9</v>
      </c>
      <c r="E8751" s="49" t="s">
        <v>489</v>
      </c>
      <c r="F8751" s="43" t="s">
        <v>495</v>
      </c>
      <c r="G8751" s="44" t="s">
        <v>1177</v>
      </c>
      <c r="H8751">
        <v>8751</v>
      </c>
    </row>
    <row r="8752" spans="1:8">
      <c r="A8752" s="39" t="s">
        <v>2087</v>
      </c>
      <c r="B8752" s="40">
        <v>288750</v>
      </c>
      <c r="C8752" s="41" t="s">
        <v>2165</v>
      </c>
      <c r="D8752" s="42" t="s">
        <v>14</v>
      </c>
      <c r="E8752" s="49" t="s">
        <v>492</v>
      </c>
      <c r="F8752" s="43" t="s">
        <v>494</v>
      </c>
      <c r="G8752" s="44" t="s">
        <v>1908</v>
      </c>
      <c r="H8752">
        <v>8752</v>
      </c>
    </row>
    <row r="8753" spans="1:8">
      <c r="A8753" s="39" t="s">
        <v>2076</v>
      </c>
      <c r="B8753" s="40">
        <v>369900</v>
      </c>
      <c r="C8753" s="41" t="s">
        <v>2165</v>
      </c>
      <c r="D8753" s="42" t="s">
        <v>219</v>
      </c>
      <c r="E8753" s="49" t="s">
        <v>489</v>
      </c>
      <c r="F8753" s="43" t="s">
        <v>495</v>
      </c>
      <c r="G8753" s="44" t="s">
        <v>1385</v>
      </c>
      <c r="H8753">
        <v>8753</v>
      </c>
    </row>
    <row r="8754" spans="1:8">
      <c r="A8754" s="39" t="s">
        <v>2145</v>
      </c>
      <c r="B8754" s="40">
        <v>330000</v>
      </c>
      <c r="C8754" s="41" t="s">
        <v>2165</v>
      </c>
      <c r="D8754" s="42" t="s">
        <v>411</v>
      </c>
      <c r="E8754" s="49" t="s">
        <v>491</v>
      </c>
      <c r="F8754" s="43" t="s">
        <v>494</v>
      </c>
      <c r="G8754" s="44" t="s">
        <v>1204</v>
      </c>
      <c r="H8754">
        <v>8754</v>
      </c>
    </row>
    <row r="8755" spans="1:8">
      <c r="A8755" s="39" t="s">
        <v>2083</v>
      </c>
      <c r="B8755" s="40">
        <v>357210</v>
      </c>
      <c r="C8755" s="41" t="s">
        <v>2165</v>
      </c>
      <c r="D8755" s="42" t="s">
        <v>242</v>
      </c>
      <c r="E8755" s="49" t="s">
        <v>489</v>
      </c>
      <c r="F8755" s="43" t="s">
        <v>495</v>
      </c>
      <c r="G8755" s="44" t="s">
        <v>1736</v>
      </c>
      <c r="H8755">
        <v>8755</v>
      </c>
    </row>
    <row r="8756" spans="1:8">
      <c r="A8756" s="39" t="s">
        <v>2083</v>
      </c>
      <c r="B8756" s="40">
        <v>345000</v>
      </c>
      <c r="C8756" s="41" t="s">
        <v>2165</v>
      </c>
      <c r="D8756" s="42" t="s">
        <v>81</v>
      </c>
      <c r="E8756" s="49" t="s">
        <v>489</v>
      </c>
      <c r="F8756" s="43" t="s">
        <v>495</v>
      </c>
      <c r="G8756" s="44" t="s">
        <v>1151</v>
      </c>
      <c r="H8756">
        <v>8756</v>
      </c>
    </row>
    <row r="8757" spans="1:8">
      <c r="A8757" s="39" t="s">
        <v>2073</v>
      </c>
      <c r="B8757" s="40">
        <v>340000</v>
      </c>
      <c r="C8757" s="41" t="s">
        <v>2165</v>
      </c>
      <c r="D8757" s="42" t="s">
        <v>16</v>
      </c>
      <c r="E8757" s="49" t="s">
        <v>489</v>
      </c>
      <c r="F8757" s="43" t="s">
        <v>495</v>
      </c>
      <c r="G8757" s="44" t="s">
        <v>1378</v>
      </c>
      <c r="H8757">
        <v>8757</v>
      </c>
    </row>
    <row r="8758" spans="1:8">
      <c r="A8758" s="39" t="s">
        <v>2087</v>
      </c>
      <c r="B8758" s="40">
        <v>335000</v>
      </c>
      <c r="C8758" s="41" t="s">
        <v>2165</v>
      </c>
      <c r="D8758" s="42" t="s">
        <v>29</v>
      </c>
      <c r="E8758" s="49" t="s">
        <v>492</v>
      </c>
      <c r="F8758" s="43" t="s">
        <v>494</v>
      </c>
      <c r="G8758" s="44" t="s">
        <v>1839</v>
      </c>
      <c r="H8758">
        <v>8758</v>
      </c>
    </row>
    <row r="8759" spans="1:8">
      <c r="A8759" s="39" t="s">
        <v>2132</v>
      </c>
      <c r="B8759" s="40">
        <v>330000</v>
      </c>
      <c r="C8759" s="41" t="s">
        <v>2165</v>
      </c>
      <c r="D8759" s="42" t="s">
        <v>9</v>
      </c>
      <c r="E8759" s="49" t="s">
        <v>489</v>
      </c>
      <c r="F8759" s="43" t="s">
        <v>495</v>
      </c>
      <c r="G8759" s="44" t="s">
        <v>1177</v>
      </c>
      <c r="H8759">
        <v>8759</v>
      </c>
    </row>
    <row r="8760" spans="1:8">
      <c r="A8760" s="39" t="s">
        <v>2071</v>
      </c>
      <c r="B8760" s="40">
        <v>337000</v>
      </c>
      <c r="C8760" s="41" t="s">
        <v>2165</v>
      </c>
      <c r="D8760" s="42" t="s">
        <v>9</v>
      </c>
      <c r="E8760" s="49" t="s">
        <v>489</v>
      </c>
      <c r="F8760" s="43" t="s">
        <v>495</v>
      </c>
      <c r="G8760" s="44" t="s">
        <v>1177</v>
      </c>
      <c r="H8760">
        <v>8760</v>
      </c>
    </row>
    <row r="8761" spans="1:8">
      <c r="A8761" s="39" t="s">
        <v>2071</v>
      </c>
      <c r="B8761" s="40">
        <v>359000</v>
      </c>
      <c r="C8761" s="41" t="s">
        <v>2165</v>
      </c>
      <c r="D8761" s="42" t="s">
        <v>9</v>
      </c>
      <c r="E8761" s="49" t="s">
        <v>489</v>
      </c>
      <c r="F8761" s="43" t="s">
        <v>495</v>
      </c>
      <c r="G8761" s="44" t="s">
        <v>1177</v>
      </c>
      <c r="H8761">
        <v>8761</v>
      </c>
    </row>
    <row r="8762" spans="1:8">
      <c r="A8762" s="39" t="s">
        <v>2084</v>
      </c>
      <c r="B8762" s="40">
        <v>250000</v>
      </c>
      <c r="C8762" s="41" t="s">
        <v>2165</v>
      </c>
      <c r="D8762" s="42" t="s">
        <v>72</v>
      </c>
      <c r="E8762" s="49" t="s">
        <v>489</v>
      </c>
      <c r="F8762" s="43" t="s">
        <v>495</v>
      </c>
      <c r="G8762" s="44" t="s">
        <v>1230</v>
      </c>
      <c r="H8762">
        <v>8762</v>
      </c>
    </row>
    <row r="8763" spans="1:8">
      <c r="A8763" s="39" t="s">
        <v>2073</v>
      </c>
      <c r="B8763" s="40">
        <v>369000</v>
      </c>
      <c r="C8763" s="41" t="s">
        <v>2165</v>
      </c>
      <c r="D8763" s="42" t="s">
        <v>16</v>
      </c>
      <c r="E8763" s="49" t="s">
        <v>489</v>
      </c>
      <c r="F8763" s="43" t="s">
        <v>495</v>
      </c>
      <c r="G8763" s="44" t="s">
        <v>1378</v>
      </c>
      <c r="H8763">
        <v>8763</v>
      </c>
    </row>
    <row r="8764" spans="1:8">
      <c r="A8764" s="39" t="s">
        <v>2084</v>
      </c>
      <c r="B8764" s="40">
        <v>250000</v>
      </c>
      <c r="C8764" s="41" t="s">
        <v>2165</v>
      </c>
      <c r="D8764" s="42" t="s">
        <v>75</v>
      </c>
      <c r="E8764" s="49" t="s">
        <v>489</v>
      </c>
      <c r="F8764" s="43" t="s">
        <v>495</v>
      </c>
      <c r="G8764" s="44" t="s">
        <v>1230</v>
      </c>
      <c r="H8764">
        <v>8764</v>
      </c>
    </row>
    <row r="8765" spans="1:8">
      <c r="A8765" s="39" t="s">
        <v>2104</v>
      </c>
      <c r="B8765" s="40">
        <v>310000</v>
      </c>
      <c r="C8765" s="41" t="s">
        <v>2165</v>
      </c>
      <c r="D8765" s="42" t="s">
        <v>66</v>
      </c>
      <c r="E8765" s="49" t="s">
        <v>489</v>
      </c>
      <c r="F8765" s="43" t="s">
        <v>495</v>
      </c>
      <c r="G8765" s="44" t="s">
        <v>1230</v>
      </c>
      <c r="H8765">
        <v>8765</v>
      </c>
    </row>
    <row r="8766" spans="1:8">
      <c r="A8766" s="39" t="s">
        <v>2073</v>
      </c>
      <c r="B8766" s="40">
        <v>310000</v>
      </c>
      <c r="C8766" s="41" t="s">
        <v>2165</v>
      </c>
      <c r="D8766" s="42" t="s">
        <v>203</v>
      </c>
      <c r="E8766" s="49" t="s">
        <v>489</v>
      </c>
      <c r="F8766" s="43" t="s">
        <v>495</v>
      </c>
      <c r="G8766" s="44" t="s">
        <v>1101</v>
      </c>
      <c r="H8766">
        <v>8766</v>
      </c>
    </row>
    <row r="8767" spans="1:8">
      <c r="A8767" s="39" t="s">
        <v>2071</v>
      </c>
      <c r="B8767" s="40">
        <v>325000</v>
      </c>
      <c r="C8767" s="41" t="s">
        <v>2165</v>
      </c>
      <c r="D8767" s="42" t="s">
        <v>149</v>
      </c>
      <c r="E8767" s="49" t="s">
        <v>489</v>
      </c>
      <c r="F8767" s="43" t="s">
        <v>495</v>
      </c>
      <c r="G8767" s="44" t="s">
        <v>2027</v>
      </c>
      <c r="H8767">
        <v>8767</v>
      </c>
    </row>
    <row r="8768" spans="1:8">
      <c r="A8768" s="39" t="s">
        <v>2070</v>
      </c>
      <c r="B8768" s="40">
        <v>340000</v>
      </c>
      <c r="C8768" s="41" t="s">
        <v>2165</v>
      </c>
      <c r="D8768" s="42" t="s">
        <v>32</v>
      </c>
      <c r="E8768" s="49" t="s">
        <v>489</v>
      </c>
      <c r="F8768" s="43" t="s">
        <v>495</v>
      </c>
      <c r="G8768" s="44" t="s">
        <v>1151</v>
      </c>
      <c r="H8768">
        <v>8768</v>
      </c>
    </row>
    <row r="8769" spans="1:8">
      <c r="A8769" s="39" t="s">
        <v>2101</v>
      </c>
      <c r="B8769" s="40">
        <v>335000</v>
      </c>
      <c r="C8769" s="41" t="s">
        <v>2165</v>
      </c>
      <c r="D8769" s="42" t="s">
        <v>37</v>
      </c>
      <c r="E8769" s="49" t="s">
        <v>489</v>
      </c>
      <c r="F8769" s="43" t="s">
        <v>495</v>
      </c>
      <c r="G8769" s="44" t="s">
        <v>1101</v>
      </c>
      <c r="H8769">
        <v>8769</v>
      </c>
    </row>
    <row r="8770" spans="1:8">
      <c r="A8770" s="39" t="s">
        <v>2106</v>
      </c>
      <c r="B8770" s="40">
        <v>325000</v>
      </c>
      <c r="C8770" s="41" t="s">
        <v>2165</v>
      </c>
      <c r="D8770" s="42" t="s">
        <v>24</v>
      </c>
      <c r="E8770" s="49" t="s">
        <v>491</v>
      </c>
      <c r="F8770" s="43" t="s">
        <v>494</v>
      </c>
      <c r="G8770" s="44" t="s">
        <v>1241</v>
      </c>
      <c r="H8770">
        <v>8770</v>
      </c>
    </row>
    <row r="8771" spans="1:8">
      <c r="A8771" s="39" t="s">
        <v>2098</v>
      </c>
      <c r="B8771" s="40">
        <v>339000</v>
      </c>
      <c r="C8771" s="41" t="s">
        <v>2165</v>
      </c>
      <c r="D8771" s="42" t="s">
        <v>20</v>
      </c>
      <c r="E8771" s="49" t="s">
        <v>489</v>
      </c>
      <c r="F8771" s="43" t="s">
        <v>495</v>
      </c>
      <c r="G8771" s="44" t="s">
        <v>1801</v>
      </c>
      <c r="H8771">
        <v>8771</v>
      </c>
    </row>
    <row r="8772" spans="1:8">
      <c r="A8772" s="39" t="s">
        <v>2132</v>
      </c>
      <c r="B8772" s="40">
        <v>340000</v>
      </c>
      <c r="C8772" s="41" t="s">
        <v>2165</v>
      </c>
      <c r="D8772" s="42" t="s">
        <v>9</v>
      </c>
      <c r="E8772" s="49" t="s">
        <v>489</v>
      </c>
      <c r="F8772" s="43" t="s">
        <v>495</v>
      </c>
      <c r="G8772" s="44" t="s">
        <v>1177</v>
      </c>
      <c r="H8772">
        <v>8772</v>
      </c>
    </row>
    <row r="8773" spans="1:8">
      <c r="A8773" s="39" t="s">
        <v>2071</v>
      </c>
      <c r="B8773" s="40">
        <v>350000</v>
      </c>
      <c r="C8773" s="41" t="s">
        <v>2165</v>
      </c>
      <c r="D8773" s="42" t="s">
        <v>244</v>
      </c>
      <c r="E8773" s="49" t="s">
        <v>489</v>
      </c>
      <c r="F8773" s="43" t="s">
        <v>495</v>
      </c>
      <c r="G8773" s="44" t="s">
        <v>1500</v>
      </c>
      <c r="H8773">
        <v>8773</v>
      </c>
    </row>
    <row r="8774" spans="1:8">
      <c r="A8774" s="39" t="s">
        <v>2118</v>
      </c>
      <c r="B8774" s="40">
        <v>355000</v>
      </c>
      <c r="C8774" s="41" t="s">
        <v>2165</v>
      </c>
      <c r="D8774" s="42" t="s">
        <v>41</v>
      </c>
      <c r="E8774" s="49" t="s">
        <v>492</v>
      </c>
      <c r="F8774" s="43" t="s">
        <v>494</v>
      </c>
      <c r="G8774" s="44" t="s">
        <v>1766</v>
      </c>
      <c r="H8774">
        <v>8774</v>
      </c>
    </row>
    <row r="8775" spans="1:8">
      <c r="A8775" s="39" t="s">
        <v>2084</v>
      </c>
      <c r="B8775" s="40">
        <v>362900</v>
      </c>
      <c r="C8775" s="41" t="s">
        <v>2165</v>
      </c>
      <c r="D8775" s="42" t="s">
        <v>42</v>
      </c>
      <c r="E8775" s="49" t="s">
        <v>489</v>
      </c>
      <c r="F8775" s="43" t="s">
        <v>495</v>
      </c>
      <c r="G8775" s="44" t="s">
        <v>1839</v>
      </c>
      <c r="H8775">
        <v>8775</v>
      </c>
    </row>
    <row r="8776" spans="1:8">
      <c r="A8776" s="39" t="s">
        <v>2071</v>
      </c>
      <c r="B8776" s="40">
        <v>347250</v>
      </c>
      <c r="C8776" s="41" t="s">
        <v>2165</v>
      </c>
      <c r="D8776" s="42" t="s">
        <v>46</v>
      </c>
      <c r="E8776" s="49" t="s">
        <v>489</v>
      </c>
      <c r="F8776" s="43" t="s">
        <v>495</v>
      </c>
      <c r="G8776" s="44" t="s">
        <v>1269</v>
      </c>
      <c r="H8776">
        <v>8776</v>
      </c>
    </row>
    <row r="8777" spans="1:8">
      <c r="A8777" s="39" t="s">
        <v>2085</v>
      </c>
      <c r="B8777" s="40">
        <v>332500</v>
      </c>
      <c r="C8777" s="41" t="s">
        <v>2165</v>
      </c>
      <c r="D8777" s="42" t="s">
        <v>459</v>
      </c>
      <c r="E8777" s="49" t="s">
        <v>492</v>
      </c>
      <c r="F8777" s="43" t="s">
        <v>494</v>
      </c>
      <c r="G8777" s="44" t="s">
        <v>1269</v>
      </c>
      <c r="H8777">
        <v>8777</v>
      </c>
    </row>
    <row r="8778" spans="1:8">
      <c r="A8778" s="39" t="s">
        <v>2132</v>
      </c>
      <c r="B8778" s="40">
        <v>426000</v>
      </c>
      <c r="C8778" s="41" t="s">
        <v>2165</v>
      </c>
      <c r="D8778" s="42" t="s">
        <v>246</v>
      </c>
      <c r="E8778" s="49" t="s">
        <v>489</v>
      </c>
      <c r="F8778" s="43" t="s">
        <v>495</v>
      </c>
      <c r="G8778" s="44" t="s">
        <v>1278</v>
      </c>
      <c r="H8778">
        <v>8778</v>
      </c>
    </row>
    <row r="8779" spans="1:8">
      <c r="A8779" s="39" t="s">
        <v>2085</v>
      </c>
      <c r="B8779" s="40">
        <v>338000</v>
      </c>
      <c r="C8779" s="41" t="s">
        <v>2165</v>
      </c>
      <c r="D8779" s="42" t="s">
        <v>58</v>
      </c>
      <c r="E8779" s="49" t="s">
        <v>492</v>
      </c>
      <c r="F8779" s="43" t="s">
        <v>494</v>
      </c>
      <c r="G8779" s="44" t="s">
        <v>1177</v>
      </c>
      <c r="H8779">
        <v>8779</v>
      </c>
    </row>
    <row r="8780" spans="1:8">
      <c r="A8780" s="39" t="s">
        <v>2084</v>
      </c>
      <c r="B8780" s="40">
        <v>340000</v>
      </c>
      <c r="C8780" s="41" t="s">
        <v>2165</v>
      </c>
      <c r="D8780" s="42" t="s">
        <v>159</v>
      </c>
      <c r="E8780" s="49" t="s">
        <v>489</v>
      </c>
      <c r="F8780" s="43" t="s">
        <v>495</v>
      </c>
      <c r="G8780" s="44" t="s">
        <v>1278</v>
      </c>
      <c r="H8780">
        <v>8780</v>
      </c>
    </row>
    <row r="8781" spans="1:8">
      <c r="A8781" s="39" t="s">
        <v>2071</v>
      </c>
      <c r="B8781" s="40">
        <v>345000</v>
      </c>
      <c r="C8781" s="41" t="s">
        <v>2165</v>
      </c>
      <c r="D8781" s="42" t="s">
        <v>75</v>
      </c>
      <c r="E8781" s="49" t="s">
        <v>489</v>
      </c>
      <c r="F8781" s="43" t="s">
        <v>495</v>
      </c>
      <c r="G8781" s="44" t="s">
        <v>1230</v>
      </c>
      <c r="H8781">
        <v>8781</v>
      </c>
    </row>
    <row r="8782" spans="1:8">
      <c r="A8782" s="39" t="s">
        <v>2118</v>
      </c>
      <c r="B8782" s="40">
        <v>330000</v>
      </c>
      <c r="C8782" s="41" t="s">
        <v>2165</v>
      </c>
      <c r="D8782" s="42" t="s">
        <v>130</v>
      </c>
      <c r="E8782" s="49" t="s">
        <v>492</v>
      </c>
      <c r="F8782" s="43" t="s">
        <v>494</v>
      </c>
      <c r="G8782" s="44" t="s">
        <v>1118</v>
      </c>
      <c r="H8782">
        <v>8782</v>
      </c>
    </row>
    <row r="8783" spans="1:8">
      <c r="A8783" s="39" t="s">
        <v>2083</v>
      </c>
      <c r="B8783" s="40">
        <v>330000</v>
      </c>
      <c r="C8783" s="41" t="s">
        <v>2165</v>
      </c>
      <c r="D8783" s="42" t="s">
        <v>140</v>
      </c>
      <c r="E8783" s="49" t="s">
        <v>489</v>
      </c>
      <c r="F8783" s="43" t="s">
        <v>495</v>
      </c>
      <c r="G8783" s="44" t="s">
        <v>1177</v>
      </c>
      <c r="H8783">
        <v>8783</v>
      </c>
    </row>
    <row r="8784" spans="1:8">
      <c r="A8784" s="39" t="s">
        <v>2071</v>
      </c>
      <c r="B8784" s="40">
        <v>350000</v>
      </c>
      <c r="C8784" s="41" t="s">
        <v>2165</v>
      </c>
      <c r="D8784" s="42" t="s">
        <v>9</v>
      </c>
      <c r="E8784" s="49" t="s">
        <v>489</v>
      </c>
      <c r="F8784" s="43" t="s">
        <v>495</v>
      </c>
      <c r="G8784" s="44" t="s">
        <v>1177</v>
      </c>
      <c r="H8784">
        <v>8784</v>
      </c>
    </row>
    <row r="8785" spans="1:8">
      <c r="A8785" s="39" t="s">
        <v>2110</v>
      </c>
      <c r="B8785" s="40">
        <v>332000</v>
      </c>
      <c r="C8785" s="41" t="s">
        <v>2165</v>
      </c>
      <c r="D8785" s="42" t="s">
        <v>197</v>
      </c>
      <c r="E8785" s="49" t="s">
        <v>489</v>
      </c>
      <c r="F8785" s="43" t="s">
        <v>495</v>
      </c>
      <c r="G8785" s="44" t="s">
        <v>1331</v>
      </c>
      <c r="H8785">
        <v>8785</v>
      </c>
    </row>
    <row r="8786" spans="1:8">
      <c r="A8786" s="39" t="s">
        <v>2070</v>
      </c>
      <c r="B8786" s="40">
        <v>335000</v>
      </c>
      <c r="C8786" s="41" t="s">
        <v>2165</v>
      </c>
      <c r="D8786" s="42" t="s">
        <v>57</v>
      </c>
      <c r="E8786" s="49" t="s">
        <v>489</v>
      </c>
      <c r="F8786" s="43" t="s">
        <v>495</v>
      </c>
      <c r="G8786" s="44" t="s">
        <v>1269</v>
      </c>
      <c r="H8786">
        <v>8786</v>
      </c>
    </row>
    <row r="8787" spans="1:8">
      <c r="A8787" s="39" t="s">
        <v>2117</v>
      </c>
      <c r="B8787" s="40">
        <v>326500</v>
      </c>
      <c r="C8787" s="41" t="s">
        <v>2165</v>
      </c>
      <c r="D8787" s="42" t="s">
        <v>46</v>
      </c>
      <c r="E8787" s="49" t="s">
        <v>489</v>
      </c>
      <c r="F8787" s="43" t="s">
        <v>495</v>
      </c>
      <c r="G8787" s="44" t="s">
        <v>1269</v>
      </c>
      <c r="H8787">
        <v>8787</v>
      </c>
    </row>
    <row r="8788" spans="1:8">
      <c r="A8788" s="39" t="s">
        <v>2067</v>
      </c>
      <c r="B8788" s="40">
        <v>325000</v>
      </c>
      <c r="C8788" s="41" t="s">
        <v>2165</v>
      </c>
      <c r="D8788" s="42" t="s">
        <v>21</v>
      </c>
      <c r="E8788" s="49" t="s">
        <v>489</v>
      </c>
      <c r="F8788" s="43" t="s">
        <v>495</v>
      </c>
      <c r="G8788" s="44" t="s">
        <v>1967</v>
      </c>
      <c r="H8788">
        <v>8788</v>
      </c>
    </row>
    <row r="8789" spans="1:8">
      <c r="A8789" s="39" t="s">
        <v>2076</v>
      </c>
      <c r="B8789" s="40">
        <v>352000</v>
      </c>
      <c r="C8789" s="41" t="s">
        <v>2165</v>
      </c>
      <c r="D8789" s="42" t="s">
        <v>80</v>
      </c>
      <c r="E8789" s="49" t="s">
        <v>489</v>
      </c>
      <c r="F8789" s="43" t="s">
        <v>495</v>
      </c>
      <c r="G8789" s="44" t="s">
        <v>1477</v>
      </c>
      <c r="H8789">
        <v>8789</v>
      </c>
    </row>
    <row r="8790" spans="1:8">
      <c r="A8790" s="39" t="s">
        <v>2098</v>
      </c>
      <c r="B8790" s="40">
        <v>335000</v>
      </c>
      <c r="C8790" s="41" t="s">
        <v>2165</v>
      </c>
      <c r="D8790" s="42" t="s">
        <v>66</v>
      </c>
      <c r="E8790" s="49" t="s">
        <v>489</v>
      </c>
      <c r="F8790" s="43" t="s">
        <v>495</v>
      </c>
      <c r="G8790" s="44" t="s">
        <v>1230</v>
      </c>
      <c r="H8790">
        <v>8790</v>
      </c>
    </row>
    <row r="8791" spans="1:8">
      <c r="A8791" s="39" t="s">
        <v>2113</v>
      </c>
      <c r="B8791" s="40">
        <v>290500</v>
      </c>
      <c r="C8791" s="41" t="s">
        <v>2165</v>
      </c>
      <c r="D8791" s="42" t="s">
        <v>21</v>
      </c>
      <c r="E8791" s="49" t="s">
        <v>489</v>
      </c>
      <c r="F8791" s="43" t="s">
        <v>495</v>
      </c>
      <c r="G8791" s="44" t="s">
        <v>1967</v>
      </c>
      <c r="H8791">
        <v>8791</v>
      </c>
    </row>
    <row r="8792" spans="1:8">
      <c r="A8792" s="39" t="s">
        <v>2083</v>
      </c>
      <c r="B8792" s="40">
        <v>250000</v>
      </c>
      <c r="C8792" s="41" t="s">
        <v>2165</v>
      </c>
      <c r="D8792" s="42" t="s">
        <v>2183</v>
      </c>
      <c r="E8792" s="49" t="s">
        <v>489</v>
      </c>
      <c r="F8792" s="43" t="s">
        <v>495</v>
      </c>
      <c r="G8792" s="44" t="e">
        <v>#N/A</v>
      </c>
      <c r="H8792">
        <v>8792</v>
      </c>
    </row>
    <row r="8793" spans="1:8">
      <c r="A8793" s="39" t="s">
        <v>2084</v>
      </c>
      <c r="B8793" s="40">
        <v>350000</v>
      </c>
      <c r="C8793" s="41" t="s">
        <v>2165</v>
      </c>
      <c r="D8793" s="42" t="s">
        <v>9</v>
      </c>
      <c r="E8793" s="49" t="s">
        <v>489</v>
      </c>
      <c r="F8793" s="43" t="s">
        <v>495</v>
      </c>
      <c r="G8793" s="44" t="s">
        <v>1177</v>
      </c>
      <c r="H8793">
        <v>8793</v>
      </c>
    </row>
    <row r="8794" spans="1:8">
      <c r="A8794" s="39" t="s">
        <v>2102</v>
      </c>
      <c r="B8794" s="40">
        <v>350000</v>
      </c>
      <c r="C8794" s="41" t="s">
        <v>2165</v>
      </c>
      <c r="D8794" s="42" t="s">
        <v>41</v>
      </c>
      <c r="E8794" s="49" t="s">
        <v>491</v>
      </c>
      <c r="F8794" s="43" t="s">
        <v>494</v>
      </c>
      <c r="G8794" s="44" t="s">
        <v>1766</v>
      </c>
      <c r="H8794">
        <v>8794</v>
      </c>
    </row>
    <row r="8795" spans="1:8">
      <c r="A8795" s="39" t="s">
        <v>2073</v>
      </c>
      <c r="B8795" s="40">
        <v>316000</v>
      </c>
      <c r="C8795" s="41" t="s">
        <v>2165</v>
      </c>
      <c r="D8795" s="42" t="s">
        <v>203</v>
      </c>
      <c r="E8795" s="49" t="s">
        <v>489</v>
      </c>
      <c r="F8795" s="43" t="s">
        <v>495</v>
      </c>
      <c r="G8795" s="44" t="s">
        <v>1101</v>
      </c>
      <c r="H8795">
        <v>8795</v>
      </c>
    </row>
    <row r="8796" spans="1:8">
      <c r="A8796" s="39" t="s">
        <v>2081</v>
      </c>
      <c r="B8796" s="40">
        <v>341500</v>
      </c>
      <c r="C8796" s="41" t="s">
        <v>2165</v>
      </c>
      <c r="D8796" s="42" t="s">
        <v>10</v>
      </c>
      <c r="E8796" s="49" t="s">
        <v>489</v>
      </c>
      <c r="F8796" s="43" t="s">
        <v>495</v>
      </c>
      <c r="G8796" s="44" t="s">
        <v>1405</v>
      </c>
      <c r="H8796">
        <v>8796</v>
      </c>
    </row>
    <row r="8797" spans="1:8">
      <c r="A8797" s="39" t="s">
        <v>2110</v>
      </c>
      <c r="B8797" s="40">
        <v>340000</v>
      </c>
      <c r="C8797" s="41" t="s">
        <v>2165</v>
      </c>
      <c r="D8797" s="42" t="s">
        <v>46</v>
      </c>
      <c r="E8797" s="49" t="s">
        <v>489</v>
      </c>
      <c r="F8797" s="43" t="s">
        <v>495</v>
      </c>
      <c r="G8797" s="44" t="s">
        <v>1269</v>
      </c>
      <c r="H8797">
        <v>8797</v>
      </c>
    </row>
    <row r="8798" spans="1:8">
      <c r="A8798" s="39" t="s">
        <v>2073</v>
      </c>
      <c r="B8798" s="40">
        <v>299990</v>
      </c>
      <c r="C8798" s="41" t="s">
        <v>2165</v>
      </c>
      <c r="D8798" s="42" t="s">
        <v>152</v>
      </c>
      <c r="E8798" s="49" t="s">
        <v>489</v>
      </c>
      <c r="F8798" s="43" t="s">
        <v>495</v>
      </c>
      <c r="G8798" s="44" t="s">
        <v>1425</v>
      </c>
      <c r="H8798">
        <v>8798</v>
      </c>
    </row>
    <row r="8799" spans="1:8">
      <c r="A8799" s="39" t="s">
        <v>2133</v>
      </c>
      <c r="B8799" s="40">
        <v>320000</v>
      </c>
      <c r="C8799" s="41" t="s">
        <v>2165</v>
      </c>
      <c r="D8799" s="42" t="s">
        <v>70</v>
      </c>
      <c r="E8799" s="49" t="s">
        <v>491</v>
      </c>
      <c r="F8799" s="43" t="s">
        <v>494</v>
      </c>
      <c r="G8799" s="44" t="s">
        <v>1567</v>
      </c>
      <c r="H8799">
        <v>8799</v>
      </c>
    </row>
    <row r="8800" spans="1:8">
      <c r="A8800" s="39" t="s">
        <v>2145</v>
      </c>
      <c r="B8800" s="40">
        <v>333000</v>
      </c>
      <c r="C8800" s="41" t="s">
        <v>2165</v>
      </c>
      <c r="D8800" s="42" t="s">
        <v>58</v>
      </c>
      <c r="E8800" s="49" t="s">
        <v>491</v>
      </c>
      <c r="F8800" s="43" t="s">
        <v>494</v>
      </c>
      <c r="G8800" s="44" t="s">
        <v>1177</v>
      </c>
      <c r="H8800">
        <v>8800</v>
      </c>
    </row>
    <row r="8801" spans="1:8">
      <c r="A8801" s="39" t="s">
        <v>2071</v>
      </c>
      <c r="B8801" s="40">
        <v>342500</v>
      </c>
      <c r="C8801" s="41" t="s">
        <v>2165</v>
      </c>
      <c r="D8801" s="42" t="s">
        <v>54</v>
      </c>
      <c r="E8801" s="49" t="s">
        <v>489</v>
      </c>
      <c r="F8801" s="43" t="s">
        <v>495</v>
      </c>
      <c r="G8801" s="44" t="s">
        <v>1817</v>
      </c>
      <c r="H8801">
        <v>8801</v>
      </c>
    </row>
    <row r="8802" spans="1:8">
      <c r="A8802" s="39" t="s">
        <v>2067</v>
      </c>
      <c r="B8802" s="40">
        <v>334000</v>
      </c>
      <c r="C8802" s="41" t="s">
        <v>2165</v>
      </c>
      <c r="D8802" s="42" t="s">
        <v>120</v>
      </c>
      <c r="E8802" s="49" t="s">
        <v>489</v>
      </c>
      <c r="F8802" s="43" t="s">
        <v>495</v>
      </c>
      <c r="G8802" s="44" t="s">
        <v>1163</v>
      </c>
      <c r="H8802">
        <v>8802</v>
      </c>
    </row>
    <row r="8803" spans="1:8">
      <c r="A8803" s="39" t="s">
        <v>2071</v>
      </c>
      <c r="B8803" s="40">
        <v>344500</v>
      </c>
      <c r="C8803" s="41" t="s">
        <v>2165</v>
      </c>
      <c r="D8803" s="42" t="s">
        <v>37</v>
      </c>
      <c r="E8803" s="49" t="s">
        <v>489</v>
      </c>
      <c r="F8803" s="43" t="s">
        <v>495</v>
      </c>
      <c r="G8803" s="44" t="s">
        <v>1101</v>
      </c>
      <c r="H8803">
        <v>8803</v>
      </c>
    </row>
    <row r="8804" spans="1:8">
      <c r="A8804" s="39" t="s">
        <v>2102</v>
      </c>
      <c r="B8804" s="40">
        <v>363000</v>
      </c>
      <c r="C8804" s="41" t="s">
        <v>2165</v>
      </c>
      <c r="D8804" s="42" t="s">
        <v>119</v>
      </c>
      <c r="E8804" s="49" t="s">
        <v>491</v>
      </c>
      <c r="F8804" s="43" t="s">
        <v>494</v>
      </c>
      <c r="G8804" s="44" t="s">
        <v>1417</v>
      </c>
      <c r="H8804">
        <v>8804</v>
      </c>
    </row>
    <row r="8805" spans="1:8">
      <c r="A8805" s="39" t="s">
        <v>2104</v>
      </c>
      <c r="B8805" s="40">
        <v>345000</v>
      </c>
      <c r="C8805" s="41" t="s">
        <v>2165</v>
      </c>
      <c r="D8805" s="42" t="s">
        <v>41</v>
      </c>
      <c r="E8805" s="49" t="s">
        <v>489</v>
      </c>
      <c r="F8805" s="43" t="s">
        <v>495</v>
      </c>
      <c r="G8805" s="44" t="s">
        <v>1766</v>
      </c>
      <c r="H8805">
        <v>8805</v>
      </c>
    </row>
    <row r="8806" spans="1:8">
      <c r="A8806" s="39" t="s">
        <v>2115</v>
      </c>
      <c r="B8806" s="40">
        <v>355000</v>
      </c>
      <c r="C8806" s="41" t="s">
        <v>2165</v>
      </c>
      <c r="D8806" s="42" t="s">
        <v>9</v>
      </c>
      <c r="E8806" s="49" t="s">
        <v>491</v>
      </c>
      <c r="F8806" s="43" t="s">
        <v>494</v>
      </c>
      <c r="G8806" s="44" t="s">
        <v>1177</v>
      </c>
      <c r="H8806">
        <v>8806</v>
      </c>
    </row>
    <row r="8807" spans="1:8">
      <c r="A8807" s="39" t="s">
        <v>2145</v>
      </c>
      <c r="B8807" s="40">
        <v>340000</v>
      </c>
      <c r="C8807" s="41" t="s">
        <v>2165</v>
      </c>
      <c r="D8807" s="42" t="s">
        <v>75</v>
      </c>
      <c r="E8807" s="49" t="s">
        <v>491</v>
      </c>
      <c r="F8807" s="43" t="s">
        <v>494</v>
      </c>
      <c r="G8807" s="44" t="s">
        <v>1230</v>
      </c>
      <c r="H8807">
        <v>8807</v>
      </c>
    </row>
    <row r="8808" spans="1:8">
      <c r="A8808" s="39" t="s">
        <v>2124</v>
      </c>
      <c r="B8808" s="40">
        <v>320000</v>
      </c>
      <c r="C8808" s="41" t="s">
        <v>2165</v>
      </c>
      <c r="D8808" s="42" t="s">
        <v>9</v>
      </c>
      <c r="E8808" s="49" t="s">
        <v>489</v>
      </c>
      <c r="F8808" s="43" t="s">
        <v>495</v>
      </c>
      <c r="G8808" s="44" t="s">
        <v>1177</v>
      </c>
      <c r="H8808">
        <v>8808</v>
      </c>
    </row>
    <row r="8809" spans="1:8">
      <c r="A8809" s="39" t="s">
        <v>2070</v>
      </c>
      <c r="B8809" s="40">
        <v>360000</v>
      </c>
      <c r="C8809" s="41" t="s">
        <v>2165</v>
      </c>
      <c r="D8809" s="42" t="s">
        <v>9</v>
      </c>
      <c r="E8809" s="49" t="s">
        <v>489</v>
      </c>
      <c r="F8809" s="43" t="s">
        <v>495</v>
      </c>
      <c r="G8809" s="44" t="s">
        <v>1177</v>
      </c>
      <c r="H8809">
        <v>8809</v>
      </c>
    </row>
    <row r="8810" spans="1:8">
      <c r="A8810" s="39" t="s">
        <v>2101</v>
      </c>
      <c r="B8810" s="40">
        <v>360000</v>
      </c>
      <c r="C8810" s="41" t="s">
        <v>2165</v>
      </c>
      <c r="D8810" s="42" t="s">
        <v>122</v>
      </c>
      <c r="E8810" s="49" t="s">
        <v>489</v>
      </c>
      <c r="F8810" s="43" t="s">
        <v>495</v>
      </c>
      <c r="G8810" s="44" t="s">
        <v>1830</v>
      </c>
      <c r="H8810">
        <v>8810</v>
      </c>
    </row>
    <row r="8811" spans="1:8">
      <c r="A8811" s="39" t="s">
        <v>2118</v>
      </c>
      <c r="B8811" s="40">
        <v>325000</v>
      </c>
      <c r="C8811" s="41" t="s">
        <v>2165</v>
      </c>
      <c r="D8811" s="42" t="s">
        <v>107</v>
      </c>
      <c r="E8811" s="49" t="s">
        <v>492</v>
      </c>
      <c r="F8811" s="43" t="s">
        <v>494</v>
      </c>
      <c r="G8811" s="44" t="s">
        <v>1329</v>
      </c>
      <c r="H8811">
        <v>8811</v>
      </c>
    </row>
    <row r="8812" spans="1:8">
      <c r="A8812" s="39" t="s">
        <v>2138</v>
      </c>
      <c r="B8812" s="40">
        <v>350000</v>
      </c>
      <c r="C8812" s="41" t="s">
        <v>2165</v>
      </c>
      <c r="D8812" s="42" t="s">
        <v>180</v>
      </c>
      <c r="E8812" s="49" t="s">
        <v>491</v>
      </c>
      <c r="F8812" s="43" t="s">
        <v>494</v>
      </c>
      <c r="G8812" s="44" t="s">
        <v>1278</v>
      </c>
      <c r="H8812">
        <v>8812</v>
      </c>
    </row>
    <row r="8813" spans="1:8">
      <c r="A8813" s="39" t="s">
        <v>2101</v>
      </c>
      <c r="B8813" s="40">
        <v>350000</v>
      </c>
      <c r="C8813" s="41" t="s">
        <v>2165</v>
      </c>
      <c r="D8813" s="42" t="s">
        <v>21</v>
      </c>
      <c r="E8813" s="49" t="s">
        <v>489</v>
      </c>
      <c r="F8813" s="43" t="s">
        <v>495</v>
      </c>
      <c r="G8813" s="44" t="s">
        <v>1967</v>
      </c>
      <c r="H8813">
        <v>8813</v>
      </c>
    </row>
    <row r="8814" spans="1:8">
      <c r="A8814" s="39" t="s">
        <v>2073</v>
      </c>
      <c r="B8814" s="40">
        <v>200000</v>
      </c>
      <c r="C8814" s="41" t="s">
        <v>2165</v>
      </c>
      <c r="D8814" s="42" t="s">
        <v>140</v>
      </c>
      <c r="E8814" s="49" t="s">
        <v>489</v>
      </c>
      <c r="F8814" s="43" t="s">
        <v>495</v>
      </c>
      <c r="G8814" s="44" t="s">
        <v>1177</v>
      </c>
      <c r="H8814">
        <v>8814</v>
      </c>
    </row>
    <row r="8815" spans="1:8">
      <c r="A8815" s="39" t="s">
        <v>2071</v>
      </c>
      <c r="B8815" s="40">
        <v>360000</v>
      </c>
      <c r="C8815" s="41" t="s">
        <v>2165</v>
      </c>
      <c r="D8815" s="42" t="s">
        <v>46</v>
      </c>
      <c r="E8815" s="49" t="s">
        <v>489</v>
      </c>
      <c r="F8815" s="43" t="s">
        <v>495</v>
      </c>
      <c r="G8815" s="44" t="s">
        <v>1269</v>
      </c>
      <c r="H8815">
        <v>8815</v>
      </c>
    </row>
    <row r="8816" spans="1:8">
      <c r="A8816" s="39" t="s">
        <v>2138</v>
      </c>
      <c r="B8816" s="40">
        <v>341000</v>
      </c>
      <c r="C8816" s="41" t="s">
        <v>2165</v>
      </c>
      <c r="D8816" s="42" t="s">
        <v>164</v>
      </c>
      <c r="E8816" s="49" t="s">
        <v>491</v>
      </c>
      <c r="F8816" s="43" t="s">
        <v>494</v>
      </c>
      <c r="G8816" s="44" t="s">
        <v>1151</v>
      </c>
      <c r="H8816">
        <v>8816</v>
      </c>
    </row>
    <row r="8817" spans="1:8">
      <c r="A8817" s="39" t="s">
        <v>2101</v>
      </c>
      <c r="B8817" s="40">
        <v>300000</v>
      </c>
      <c r="C8817" s="41" t="s">
        <v>2165</v>
      </c>
      <c r="D8817" s="42" t="s">
        <v>38</v>
      </c>
      <c r="E8817" s="49" t="s">
        <v>489</v>
      </c>
      <c r="F8817" s="43" t="s">
        <v>495</v>
      </c>
      <c r="G8817" s="44" t="s">
        <v>1101</v>
      </c>
      <c r="H8817">
        <v>8817</v>
      </c>
    </row>
    <row r="8818" spans="1:8">
      <c r="A8818" s="39" t="s">
        <v>2084</v>
      </c>
      <c r="B8818" s="40">
        <v>370000</v>
      </c>
      <c r="C8818" s="41" t="s">
        <v>2165</v>
      </c>
      <c r="D8818" s="42" t="s">
        <v>57</v>
      </c>
      <c r="E8818" s="49" t="s">
        <v>489</v>
      </c>
      <c r="F8818" s="43" t="s">
        <v>495</v>
      </c>
      <c r="G8818" s="44" t="s">
        <v>1269</v>
      </c>
      <c r="H8818">
        <v>8818</v>
      </c>
    </row>
    <row r="8819" spans="1:8">
      <c r="A8819" s="39" t="s">
        <v>2071</v>
      </c>
      <c r="B8819" s="40">
        <v>315000</v>
      </c>
      <c r="C8819" s="41" t="s">
        <v>2165</v>
      </c>
      <c r="D8819" s="42" t="s">
        <v>244</v>
      </c>
      <c r="E8819" s="49" t="s">
        <v>489</v>
      </c>
      <c r="F8819" s="43" t="s">
        <v>495</v>
      </c>
      <c r="G8819" s="44" t="s">
        <v>1500</v>
      </c>
      <c r="H8819">
        <v>8819</v>
      </c>
    </row>
    <row r="8820" spans="1:8">
      <c r="A8820" s="39" t="s">
        <v>2133</v>
      </c>
      <c r="B8820" s="40">
        <v>320000</v>
      </c>
      <c r="C8820" s="41" t="s">
        <v>2165</v>
      </c>
      <c r="D8820" s="42" t="s">
        <v>66</v>
      </c>
      <c r="E8820" s="49" t="s">
        <v>491</v>
      </c>
      <c r="F8820" s="43" t="s">
        <v>494</v>
      </c>
      <c r="G8820" s="44" t="s">
        <v>1230</v>
      </c>
      <c r="H8820">
        <v>8820</v>
      </c>
    </row>
    <row r="8821" spans="1:8">
      <c r="A8821" s="39" t="s">
        <v>2071</v>
      </c>
      <c r="B8821" s="40">
        <v>350000</v>
      </c>
      <c r="C8821" s="41" t="s">
        <v>2165</v>
      </c>
      <c r="D8821" s="42" t="s">
        <v>66</v>
      </c>
      <c r="E8821" s="49" t="s">
        <v>489</v>
      </c>
      <c r="F8821" s="43" t="s">
        <v>495</v>
      </c>
      <c r="G8821" s="44" t="s">
        <v>1230</v>
      </c>
      <c r="H8821">
        <v>8821</v>
      </c>
    </row>
    <row r="8822" spans="1:8">
      <c r="A8822" s="39" t="s">
        <v>2106</v>
      </c>
      <c r="B8822" s="40">
        <v>300000</v>
      </c>
      <c r="C8822" s="41" t="s">
        <v>2165</v>
      </c>
      <c r="D8822" s="42" t="s">
        <v>116</v>
      </c>
      <c r="E8822" s="49" t="s">
        <v>491</v>
      </c>
      <c r="F8822" s="43" t="s">
        <v>494</v>
      </c>
      <c r="G8822" s="44" t="s">
        <v>1269</v>
      </c>
      <c r="H8822">
        <v>8822</v>
      </c>
    </row>
    <row r="8823" spans="1:8">
      <c r="A8823" s="39" t="s">
        <v>2145</v>
      </c>
      <c r="B8823" s="40">
        <v>345000</v>
      </c>
      <c r="C8823" s="41" t="s">
        <v>2165</v>
      </c>
      <c r="D8823" s="42" t="s">
        <v>58</v>
      </c>
      <c r="E8823" s="49" t="s">
        <v>491</v>
      </c>
      <c r="F8823" s="43" t="s">
        <v>494</v>
      </c>
      <c r="G8823" s="44" t="s">
        <v>1177</v>
      </c>
      <c r="H8823">
        <v>8823</v>
      </c>
    </row>
    <row r="8824" spans="1:8">
      <c r="A8824" s="39" t="s">
        <v>2079</v>
      </c>
      <c r="B8824" s="40">
        <v>340000</v>
      </c>
      <c r="C8824" s="41" t="s">
        <v>2165</v>
      </c>
      <c r="D8824" s="42" t="s">
        <v>75</v>
      </c>
      <c r="E8824" s="49" t="s">
        <v>489</v>
      </c>
      <c r="F8824" s="43" t="s">
        <v>495</v>
      </c>
      <c r="G8824" s="44" t="s">
        <v>1230</v>
      </c>
      <c r="H8824">
        <v>8824</v>
      </c>
    </row>
    <row r="8825" spans="1:8">
      <c r="A8825" s="39" t="s">
        <v>2073</v>
      </c>
      <c r="B8825" s="40">
        <v>330000</v>
      </c>
      <c r="C8825" s="41" t="s">
        <v>2165</v>
      </c>
      <c r="D8825" s="42" t="s">
        <v>99</v>
      </c>
      <c r="E8825" s="49" t="s">
        <v>489</v>
      </c>
      <c r="F8825" s="43" t="s">
        <v>495</v>
      </c>
      <c r="G8825" s="44" t="s">
        <v>1851</v>
      </c>
      <c r="H8825">
        <v>8825</v>
      </c>
    </row>
    <row r="8826" spans="1:8">
      <c r="A8826" s="39" t="s">
        <v>2110</v>
      </c>
      <c r="B8826" s="40">
        <v>370000</v>
      </c>
      <c r="C8826" s="41" t="s">
        <v>2165</v>
      </c>
      <c r="D8826" s="42" t="s">
        <v>178</v>
      </c>
      <c r="E8826" s="49" t="s">
        <v>489</v>
      </c>
      <c r="F8826" s="43" t="s">
        <v>495</v>
      </c>
      <c r="G8826" s="44" t="s">
        <v>1823</v>
      </c>
      <c r="H8826">
        <v>8826</v>
      </c>
    </row>
    <row r="8827" spans="1:8">
      <c r="A8827" s="39" t="s">
        <v>2133</v>
      </c>
      <c r="B8827" s="40">
        <v>350000</v>
      </c>
      <c r="C8827" s="41" t="s">
        <v>2165</v>
      </c>
      <c r="D8827" s="42" t="s">
        <v>20</v>
      </c>
      <c r="E8827" s="49" t="s">
        <v>491</v>
      </c>
      <c r="F8827" s="43" t="s">
        <v>494</v>
      </c>
      <c r="G8827" s="44" t="s">
        <v>1801</v>
      </c>
      <c r="H8827">
        <v>8827</v>
      </c>
    </row>
    <row r="8828" spans="1:8">
      <c r="A8828" s="39" t="s">
        <v>2098</v>
      </c>
      <c r="B8828" s="40">
        <v>355000</v>
      </c>
      <c r="C8828" s="41" t="s">
        <v>2165</v>
      </c>
      <c r="D8828" s="42" t="s">
        <v>27</v>
      </c>
      <c r="E8828" s="49" t="s">
        <v>489</v>
      </c>
      <c r="F8828" s="43" t="s">
        <v>495</v>
      </c>
      <c r="G8828" s="44" t="s">
        <v>1989</v>
      </c>
      <c r="H8828">
        <v>8828</v>
      </c>
    </row>
    <row r="8829" spans="1:8">
      <c r="A8829" s="39" t="s">
        <v>2102</v>
      </c>
      <c r="B8829" s="40">
        <v>330000</v>
      </c>
      <c r="C8829" s="41" t="s">
        <v>2165</v>
      </c>
      <c r="D8829" s="42" t="s">
        <v>177</v>
      </c>
      <c r="E8829" s="49" t="s">
        <v>491</v>
      </c>
      <c r="F8829" s="43" t="s">
        <v>494</v>
      </c>
      <c r="G8829" s="44" t="s">
        <v>1490</v>
      </c>
      <c r="H8829">
        <v>8829</v>
      </c>
    </row>
    <row r="8830" spans="1:8">
      <c r="A8830" s="39" t="s">
        <v>2083</v>
      </c>
      <c r="B8830" s="40">
        <v>354000</v>
      </c>
      <c r="C8830" s="41" t="s">
        <v>2165</v>
      </c>
      <c r="D8830" s="42" t="s">
        <v>9</v>
      </c>
      <c r="E8830" s="49" t="s">
        <v>489</v>
      </c>
      <c r="F8830" s="43" t="s">
        <v>495</v>
      </c>
      <c r="G8830" s="44" t="s">
        <v>1177</v>
      </c>
      <c r="H8830">
        <v>8830</v>
      </c>
    </row>
    <row r="8831" spans="1:8">
      <c r="A8831" s="39" t="s">
        <v>2101</v>
      </c>
      <c r="B8831" s="40">
        <v>348000</v>
      </c>
      <c r="C8831" s="41" t="s">
        <v>2165</v>
      </c>
      <c r="D8831" s="42" t="s">
        <v>9</v>
      </c>
      <c r="E8831" s="49" t="s">
        <v>489</v>
      </c>
      <c r="F8831" s="43" t="s">
        <v>495</v>
      </c>
      <c r="G8831" s="44" t="s">
        <v>1177</v>
      </c>
      <c r="H8831">
        <v>8831</v>
      </c>
    </row>
    <row r="8832" spans="1:8">
      <c r="A8832" s="39" t="s">
        <v>2073</v>
      </c>
      <c r="B8832" s="40">
        <v>365000</v>
      </c>
      <c r="C8832" s="41" t="s">
        <v>2165</v>
      </c>
      <c r="D8832" s="42" t="s">
        <v>161</v>
      </c>
      <c r="E8832" s="49" t="s">
        <v>489</v>
      </c>
      <c r="F8832" s="43" t="s">
        <v>495</v>
      </c>
      <c r="G8832" s="44" t="s">
        <v>1452</v>
      </c>
      <c r="H8832">
        <v>8832</v>
      </c>
    </row>
    <row r="8833" spans="1:8">
      <c r="A8833" s="39" t="s">
        <v>2070</v>
      </c>
      <c r="B8833" s="40">
        <v>325000</v>
      </c>
      <c r="C8833" s="41" t="s">
        <v>2165</v>
      </c>
      <c r="D8833" s="42" t="s">
        <v>69</v>
      </c>
      <c r="E8833" s="49" t="s">
        <v>489</v>
      </c>
      <c r="F8833" s="43" t="s">
        <v>495</v>
      </c>
      <c r="G8833" s="44" t="s">
        <v>1838</v>
      </c>
      <c r="H8833">
        <v>8833</v>
      </c>
    </row>
    <row r="8834" spans="1:8">
      <c r="A8834" s="39" t="s">
        <v>2106</v>
      </c>
      <c r="B8834" s="40">
        <v>300000</v>
      </c>
      <c r="C8834" s="41" t="s">
        <v>2165</v>
      </c>
      <c r="D8834" s="42" t="s">
        <v>103</v>
      </c>
      <c r="E8834" s="49" t="s">
        <v>491</v>
      </c>
      <c r="F8834" s="43" t="s">
        <v>494</v>
      </c>
      <c r="G8834" s="44" t="s">
        <v>1230</v>
      </c>
      <c r="H8834">
        <v>8834</v>
      </c>
    </row>
    <row r="8835" spans="1:8">
      <c r="A8835" s="39" t="s">
        <v>2132</v>
      </c>
      <c r="B8835" s="40">
        <v>350000</v>
      </c>
      <c r="C8835" s="41" t="s">
        <v>2165</v>
      </c>
      <c r="D8835" s="42" t="s">
        <v>56</v>
      </c>
      <c r="E8835" s="49" t="s">
        <v>489</v>
      </c>
      <c r="F8835" s="43" t="s">
        <v>495</v>
      </c>
      <c r="G8835" s="44" t="s">
        <v>1269</v>
      </c>
      <c r="H8835">
        <v>8835</v>
      </c>
    </row>
    <row r="8836" spans="1:8">
      <c r="A8836" s="39" t="s">
        <v>2145</v>
      </c>
      <c r="B8836" s="40">
        <v>330000</v>
      </c>
      <c r="C8836" s="41" t="s">
        <v>2165</v>
      </c>
      <c r="D8836" s="42" t="s">
        <v>66</v>
      </c>
      <c r="E8836" s="49" t="s">
        <v>491</v>
      </c>
      <c r="F8836" s="43" t="s">
        <v>494</v>
      </c>
      <c r="G8836" s="44" t="s">
        <v>1230</v>
      </c>
      <c r="H8836">
        <v>8836</v>
      </c>
    </row>
    <row r="8837" spans="1:8">
      <c r="A8837" s="39" t="s">
        <v>2110</v>
      </c>
      <c r="B8837" s="40">
        <v>360000</v>
      </c>
      <c r="C8837" s="41" t="s">
        <v>2165</v>
      </c>
      <c r="D8837" s="42" t="s">
        <v>66</v>
      </c>
      <c r="E8837" s="49" t="s">
        <v>489</v>
      </c>
      <c r="F8837" s="43" t="s">
        <v>495</v>
      </c>
      <c r="G8837" s="44" t="s">
        <v>1230</v>
      </c>
      <c r="H8837">
        <v>8837</v>
      </c>
    </row>
    <row r="8838" spans="1:8">
      <c r="A8838" s="39" t="s">
        <v>2079</v>
      </c>
      <c r="B8838" s="40">
        <v>345000</v>
      </c>
      <c r="C8838" s="41" t="s">
        <v>2165</v>
      </c>
      <c r="D8838" s="42" t="s">
        <v>81</v>
      </c>
      <c r="E8838" s="49" t="s">
        <v>489</v>
      </c>
      <c r="F8838" s="43" t="s">
        <v>495</v>
      </c>
      <c r="G8838" s="44" t="s">
        <v>1151</v>
      </c>
      <c r="H8838">
        <v>8838</v>
      </c>
    </row>
    <row r="8839" spans="1:8">
      <c r="A8839" s="39" t="s">
        <v>2150</v>
      </c>
      <c r="B8839" s="40">
        <v>365000</v>
      </c>
      <c r="C8839" s="41" t="s">
        <v>2165</v>
      </c>
      <c r="D8839" s="42" t="s">
        <v>208</v>
      </c>
      <c r="E8839" s="49" t="s">
        <v>489</v>
      </c>
      <c r="F8839" s="43" t="s">
        <v>495</v>
      </c>
      <c r="G8839" s="44" t="s">
        <v>1278</v>
      </c>
      <c r="H8839">
        <v>8839</v>
      </c>
    </row>
    <row r="8840" spans="1:8">
      <c r="A8840" s="39" t="s">
        <v>2124</v>
      </c>
      <c r="B8840" s="40">
        <v>365000</v>
      </c>
      <c r="C8840" s="41" t="s">
        <v>2165</v>
      </c>
      <c r="D8840" s="42" t="s">
        <v>208</v>
      </c>
      <c r="E8840" s="49" t="s">
        <v>489</v>
      </c>
      <c r="F8840" s="43" t="s">
        <v>495</v>
      </c>
      <c r="G8840" s="44" t="s">
        <v>1278</v>
      </c>
      <c r="H8840">
        <v>8840</v>
      </c>
    </row>
    <row r="8841" spans="1:8">
      <c r="A8841" s="39" t="s">
        <v>2104</v>
      </c>
      <c r="B8841" s="40">
        <v>315000</v>
      </c>
      <c r="C8841" s="41" t="s">
        <v>2165</v>
      </c>
      <c r="D8841" s="42" t="s">
        <v>66</v>
      </c>
      <c r="E8841" s="49" t="s">
        <v>489</v>
      </c>
      <c r="F8841" s="43" t="s">
        <v>495</v>
      </c>
      <c r="G8841" s="44" t="s">
        <v>1230</v>
      </c>
      <c r="H8841">
        <v>8841</v>
      </c>
    </row>
    <row r="8842" spans="1:8">
      <c r="A8842" s="39" t="s">
        <v>2104</v>
      </c>
      <c r="B8842" s="40">
        <v>329000</v>
      </c>
      <c r="C8842" s="41" t="s">
        <v>2165</v>
      </c>
      <c r="D8842" s="42" t="s">
        <v>130</v>
      </c>
      <c r="E8842" s="49" t="s">
        <v>489</v>
      </c>
      <c r="F8842" s="43" t="s">
        <v>495</v>
      </c>
      <c r="G8842" s="44" t="s">
        <v>1118</v>
      </c>
      <c r="H8842">
        <v>8842</v>
      </c>
    </row>
    <row r="8843" spans="1:8">
      <c r="A8843" s="39" t="s">
        <v>2110</v>
      </c>
      <c r="B8843" s="40">
        <v>350000</v>
      </c>
      <c r="C8843" s="41" t="s">
        <v>2165</v>
      </c>
      <c r="D8843" s="42" t="s">
        <v>20</v>
      </c>
      <c r="E8843" s="49" t="s">
        <v>489</v>
      </c>
      <c r="F8843" s="43" t="s">
        <v>495</v>
      </c>
      <c r="G8843" s="44" t="s">
        <v>1801</v>
      </c>
      <c r="H8843">
        <v>8843</v>
      </c>
    </row>
    <row r="8844" spans="1:8">
      <c r="A8844" s="39" t="s">
        <v>2102</v>
      </c>
      <c r="B8844" s="40">
        <v>320000</v>
      </c>
      <c r="C8844" s="41" t="s">
        <v>2165</v>
      </c>
      <c r="D8844" s="42" t="s">
        <v>165</v>
      </c>
      <c r="E8844" s="49" t="s">
        <v>491</v>
      </c>
      <c r="F8844" s="43" t="s">
        <v>494</v>
      </c>
      <c r="G8844" s="44" t="s">
        <v>1984</v>
      </c>
      <c r="H8844">
        <v>8844</v>
      </c>
    </row>
    <row r="8845" spans="1:8">
      <c r="A8845" s="39" t="s">
        <v>2084</v>
      </c>
      <c r="B8845" s="40">
        <v>350000</v>
      </c>
      <c r="C8845" s="41" t="s">
        <v>2165</v>
      </c>
      <c r="D8845" s="42" t="s">
        <v>32</v>
      </c>
      <c r="E8845" s="49" t="s">
        <v>489</v>
      </c>
      <c r="F8845" s="43" t="s">
        <v>495</v>
      </c>
      <c r="G8845" s="44" t="s">
        <v>1151</v>
      </c>
      <c r="H8845">
        <v>8845</v>
      </c>
    </row>
    <row r="8846" spans="1:8">
      <c r="A8846" s="39" t="s">
        <v>2073</v>
      </c>
      <c r="B8846" s="40">
        <v>360000</v>
      </c>
      <c r="C8846" s="41" t="s">
        <v>2165</v>
      </c>
      <c r="D8846" s="42" t="s">
        <v>9</v>
      </c>
      <c r="E8846" s="49" t="s">
        <v>489</v>
      </c>
      <c r="F8846" s="43" t="s">
        <v>495</v>
      </c>
      <c r="G8846" s="44" t="s">
        <v>1177</v>
      </c>
      <c r="H8846">
        <v>8846</v>
      </c>
    </row>
    <row r="8847" spans="1:8">
      <c r="A8847" s="39" t="s">
        <v>2098</v>
      </c>
      <c r="B8847" s="40">
        <v>338000</v>
      </c>
      <c r="C8847" s="41" t="s">
        <v>2165</v>
      </c>
      <c r="D8847" s="42" t="s">
        <v>9</v>
      </c>
      <c r="E8847" s="49" t="s">
        <v>489</v>
      </c>
      <c r="F8847" s="43" t="s">
        <v>495</v>
      </c>
      <c r="G8847" s="44" t="s">
        <v>1177</v>
      </c>
      <c r="H8847">
        <v>8847</v>
      </c>
    </row>
    <row r="8848" spans="1:8">
      <c r="A8848" s="39" t="s">
        <v>2118</v>
      </c>
      <c r="B8848" s="40">
        <v>330000</v>
      </c>
      <c r="C8848" s="41" t="s">
        <v>2165</v>
      </c>
      <c r="D8848" s="42" t="s">
        <v>58</v>
      </c>
      <c r="E8848" s="49" t="s">
        <v>492</v>
      </c>
      <c r="F8848" s="43" t="s">
        <v>494</v>
      </c>
      <c r="G8848" s="44" t="s">
        <v>1177</v>
      </c>
      <c r="H8848">
        <v>8848</v>
      </c>
    </row>
    <row r="8849" spans="1:8">
      <c r="A8849" s="39" t="s">
        <v>2138</v>
      </c>
      <c r="B8849" s="40">
        <v>308000</v>
      </c>
      <c r="C8849" s="41" t="s">
        <v>2165</v>
      </c>
      <c r="D8849" s="42" t="s">
        <v>180</v>
      </c>
      <c r="E8849" s="49" t="s">
        <v>491</v>
      </c>
      <c r="F8849" s="43" t="s">
        <v>494</v>
      </c>
      <c r="G8849" s="44" t="s">
        <v>1278</v>
      </c>
      <c r="H8849">
        <v>8849</v>
      </c>
    </row>
    <row r="8850" spans="1:8">
      <c r="A8850" s="39" t="s">
        <v>2071</v>
      </c>
      <c r="B8850" s="40">
        <v>350000</v>
      </c>
      <c r="C8850" s="41" t="s">
        <v>2165</v>
      </c>
      <c r="D8850" s="42" t="s">
        <v>149</v>
      </c>
      <c r="E8850" s="49" t="s">
        <v>489</v>
      </c>
      <c r="F8850" s="43" t="s">
        <v>495</v>
      </c>
      <c r="G8850" s="44" t="s">
        <v>2027</v>
      </c>
      <c r="H8850">
        <v>8850</v>
      </c>
    </row>
    <row r="8851" spans="1:8">
      <c r="A8851" s="39" t="s">
        <v>2101</v>
      </c>
      <c r="B8851" s="40">
        <v>365000</v>
      </c>
      <c r="C8851" s="41" t="s">
        <v>2165</v>
      </c>
      <c r="D8851" s="42" t="s">
        <v>9</v>
      </c>
      <c r="E8851" s="49" t="s">
        <v>489</v>
      </c>
      <c r="F8851" s="43" t="s">
        <v>495</v>
      </c>
      <c r="G8851" s="44" t="s">
        <v>1177</v>
      </c>
      <c r="H8851">
        <v>8851</v>
      </c>
    </row>
    <row r="8852" spans="1:8">
      <c r="A8852" s="39" t="s">
        <v>2102</v>
      </c>
      <c r="B8852" s="40">
        <v>355000</v>
      </c>
      <c r="C8852" s="41" t="s">
        <v>2165</v>
      </c>
      <c r="D8852" s="42" t="s">
        <v>189</v>
      </c>
      <c r="E8852" s="49" t="s">
        <v>491</v>
      </c>
      <c r="F8852" s="43" t="s">
        <v>494</v>
      </c>
      <c r="G8852" s="44" t="s">
        <v>2000</v>
      </c>
      <c r="H8852">
        <v>8852</v>
      </c>
    </row>
    <row r="8853" spans="1:8">
      <c r="A8853" s="39" t="s">
        <v>2132</v>
      </c>
      <c r="B8853" s="40">
        <v>360000</v>
      </c>
      <c r="C8853" s="41" t="s">
        <v>2165</v>
      </c>
      <c r="D8853" s="42" t="s">
        <v>9</v>
      </c>
      <c r="E8853" s="49" t="s">
        <v>489</v>
      </c>
      <c r="F8853" s="43" t="s">
        <v>495</v>
      </c>
      <c r="G8853" s="44" t="s">
        <v>1177</v>
      </c>
      <c r="H8853">
        <v>8853</v>
      </c>
    </row>
    <row r="8854" spans="1:8">
      <c r="A8854" s="39" t="s">
        <v>2106</v>
      </c>
      <c r="B8854" s="40">
        <v>375000</v>
      </c>
      <c r="C8854" s="41" t="s">
        <v>2165</v>
      </c>
      <c r="D8854" s="42" t="s">
        <v>41</v>
      </c>
      <c r="E8854" s="49" t="s">
        <v>491</v>
      </c>
      <c r="F8854" s="43" t="s">
        <v>494</v>
      </c>
      <c r="G8854" s="44" t="s">
        <v>1766</v>
      </c>
      <c r="H8854">
        <v>8854</v>
      </c>
    </row>
    <row r="8855" spans="1:8">
      <c r="A8855" s="39" t="s">
        <v>2145</v>
      </c>
      <c r="B8855" s="40">
        <v>352500</v>
      </c>
      <c r="C8855" s="41" t="s">
        <v>2165</v>
      </c>
      <c r="D8855" s="42" t="s">
        <v>169</v>
      </c>
      <c r="E8855" s="49" t="s">
        <v>491</v>
      </c>
      <c r="F8855" s="43" t="s">
        <v>494</v>
      </c>
      <c r="G8855" s="44" t="s">
        <v>1241</v>
      </c>
      <c r="H8855">
        <v>8855</v>
      </c>
    </row>
    <row r="8856" spans="1:8">
      <c r="A8856" s="39" t="s">
        <v>2076</v>
      </c>
      <c r="B8856" s="40">
        <v>300000</v>
      </c>
      <c r="C8856" s="41" t="s">
        <v>2165</v>
      </c>
      <c r="D8856" s="42" t="s">
        <v>219</v>
      </c>
      <c r="E8856" s="49" t="s">
        <v>489</v>
      </c>
      <c r="F8856" s="43" t="s">
        <v>495</v>
      </c>
      <c r="G8856" s="44" t="s">
        <v>1385</v>
      </c>
      <c r="H8856">
        <v>8856</v>
      </c>
    </row>
    <row r="8857" spans="1:8">
      <c r="A8857" s="39" t="s">
        <v>2150</v>
      </c>
      <c r="B8857" s="40">
        <v>350000</v>
      </c>
      <c r="C8857" s="41" t="s">
        <v>2165</v>
      </c>
      <c r="D8857" s="42" t="s">
        <v>9</v>
      </c>
      <c r="E8857" s="49" t="s">
        <v>489</v>
      </c>
      <c r="F8857" s="43" t="s">
        <v>495</v>
      </c>
      <c r="G8857" s="44" t="s">
        <v>1177</v>
      </c>
      <c r="H8857">
        <v>8857</v>
      </c>
    </row>
    <row r="8858" spans="1:8">
      <c r="A8858" s="39" t="s">
        <v>2132</v>
      </c>
      <c r="B8858" s="40">
        <v>300000</v>
      </c>
      <c r="C8858" s="41" t="s">
        <v>2165</v>
      </c>
      <c r="D8858" s="42" t="s">
        <v>32</v>
      </c>
      <c r="E8858" s="49" t="s">
        <v>489</v>
      </c>
      <c r="F8858" s="43" t="s">
        <v>495</v>
      </c>
      <c r="G8858" s="44" t="s">
        <v>1151</v>
      </c>
      <c r="H8858">
        <v>8858</v>
      </c>
    </row>
    <row r="8859" spans="1:8">
      <c r="A8859" s="39" t="s">
        <v>2146</v>
      </c>
      <c r="B8859" s="40">
        <v>320000</v>
      </c>
      <c r="C8859" s="41" t="s">
        <v>2165</v>
      </c>
      <c r="D8859" s="42" t="s">
        <v>9</v>
      </c>
      <c r="E8859" s="49" t="s">
        <v>489</v>
      </c>
      <c r="F8859" s="43" t="s">
        <v>495</v>
      </c>
      <c r="G8859" s="44" t="s">
        <v>1177</v>
      </c>
      <c r="H8859">
        <v>8859</v>
      </c>
    </row>
    <row r="8860" spans="1:8">
      <c r="A8860" s="39" t="s">
        <v>2150</v>
      </c>
      <c r="B8860" s="40">
        <v>365000</v>
      </c>
      <c r="C8860" s="41" t="s">
        <v>2165</v>
      </c>
      <c r="D8860" s="42" t="s">
        <v>9</v>
      </c>
      <c r="E8860" s="49" t="s">
        <v>489</v>
      </c>
      <c r="F8860" s="43" t="s">
        <v>495</v>
      </c>
      <c r="G8860" s="44" t="s">
        <v>1177</v>
      </c>
      <c r="H8860">
        <v>8860</v>
      </c>
    </row>
    <row r="8861" spans="1:8">
      <c r="A8861" s="39" t="s">
        <v>2101</v>
      </c>
      <c r="B8861" s="40">
        <v>380000</v>
      </c>
      <c r="C8861" s="41" t="s">
        <v>2165</v>
      </c>
      <c r="D8861" s="42" t="s">
        <v>199</v>
      </c>
      <c r="E8861" s="49" t="s">
        <v>489</v>
      </c>
      <c r="F8861" s="43" t="s">
        <v>495</v>
      </c>
      <c r="G8861" s="44" t="s">
        <v>1721</v>
      </c>
      <c r="H8861">
        <v>8861</v>
      </c>
    </row>
    <row r="8862" spans="1:8">
      <c r="A8862" s="39" t="s">
        <v>2101</v>
      </c>
      <c r="B8862" s="40">
        <v>363000</v>
      </c>
      <c r="C8862" s="41" t="s">
        <v>2165</v>
      </c>
      <c r="D8862" s="42" t="s">
        <v>81</v>
      </c>
      <c r="E8862" s="49" t="s">
        <v>489</v>
      </c>
      <c r="F8862" s="43" t="s">
        <v>495</v>
      </c>
      <c r="G8862" s="44" t="s">
        <v>1151</v>
      </c>
      <c r="H8862">
        <v>8862</v>
      </c>
    </row>
    <row r="8863" spans="1:8">
      <c r="A8863" s="39" t="s">
        <v>2150</v>
      </c>
      <c r="B8863" s="40">
        <v>355500</v>
      </c>
      <c r="C8863" s="41" t="s">
        <v>2165</v>
      </c>
      <c r="D8863" s="42" t="s">
        <v>9</v>
      </c>
      <c r="E8863" s="49" t="s">
        <v>489</v>
      </c>
      <c r="F8863" s="43" t="s">
        <v>495</v>
      </c>
      <c r="G8863" s="44" t="s">
        <v>1177</v>
      </c>
      <c r="H8863">
        <v>8863</v>
      </c>
    </row>
    <row r="8864" spans="1:8">
      <c r="A8864" s="39" t="s">
        <v>2093</v>
      </c>
      <c r="B8864" s="40">
        <v>349900</v>
      </c>
      <c r="C8864" s="41" t="s">
        <v>2165</v>
      </c>
      <c r="D8864" s="42" t="s">
        <v>46</v>
      </c>
      <c r="E8864" s="49" t="s">
        <v>489</v>
      </c>
      <c r="F8864" s="43" t="s">
        <v>495</v>
      </c>
      <c r="G8864" s="44" t="s">
        <v>1269</v>
      </c>
      <c r="H8864">
        <v>8864</v>
      </c>
    </row>
    <row r="8865" spans="1:8">
      <c r="A8865" s="39" t="s">
        <v>2103</v>
      </c>
      <c r="B8865" s="40">
        <v>385000</v>
      </c>
      <c r="C8865" s="41" t="s">
        <v>2165</v>
      </c>
      <c r="D8865" s="42" t="s">
        <v>12</v>
      </c>
      <c r="E8865" s="49" t="s">
        <v>489</v>
      </c>
      <c r="F8865" s="43" t="s">
        <v>495</v>
      </c>
      <c r="G8865" s="44" t="s">
        <v>1151</v>
      </c>
      <c r="H8865">
        <v>8865</v>
      </c>
    </row>
    <row r="8866" spans="1:8">
      <c r="A8866" s="39" t="s">
        <v>2098</v>
      </c>
      <c r="B8866" s="40">
        <v>365000</v>
      </c>
      <c r="C8866" s="41" t="s">
        <v>2165</v>
      </c>
      <c r="D8866" s="42" t="s">
        <v>20</v>
      </c>
      <c r="E8866" s="49" t="s">
        <v>489</v>
      </c>
      <c r="F8866" s="43" t="s">
        <v>495</v>
      </c>
      <c r="G8866" s="44" t="s">
        <v>1801</v>
      </c>
      <c r="H8866">
        <v>8866</v>
      </c>
    </row>
    <row r="8867" spans="1:8">
      <c r="A8867" s="39" t="s">
        <v>2104</v>
      </c>
      <c r="B8867" s="40">
        <v>355000</v>
      </c>
      <c r="C8867" s="41" t="s">
        <v>2165</v>
      </c>
      <c r="D8867" s="42" t="s">
        <v>9</v>
      </c>
      <c r="E8867" s="49" t="s">
        <v>489</v>
      </c>
      <c r="F8867" s="43" t="s">
        <v>495</v>
      </c>
      <c r="G8867" s="44" t="s">
        <v>1177</v>
      </c>
      <c r="H8867">
        <v>8867</v>
      </c>
    </row>
    <row r="8868" spans="1:8">
      <c r="A8868" s="39" t="s">
        <v>2099</v>
      </c>
      <c r="B8868" s="40">
        <v>355000</v>
      </c>
      <c r="C8868" s="41" t="s">
        <v>2165</v>
      </c>
      <c r="D8868" s="42" t="s">
        <v>87</v>
      </c>
      <c r="E8868" s="49" t="s">
        <v>489</v>
      </c>
      <c r="F8868" s="43" t="s">
        <v>495</v>
      </c>
      <c r="G8868" s="44" t="s">
        <v>1118</v>
      </c>
      <c r="H8868">
        <v>8868</v>
      </c>
    </row>
    <row r="8869" spans="1:8">
      <c r="A8869" s="39" t="s">
        <v>2098</v>
      </c>
      <c r="B8869" s="40">
        <v>363000</v>
      </c>
      <c r="C8869" s="41" t="s">
        <v>2165</v>
      </c>
      <c r="D8869" s="42" t="s">
        <v>37</v>
      </c>
      <c r="E8869" s="49" t="s">
        <v>489</v>
      </c>
      <c r="F8869" s="43" t="s">
        <v>495</v>
      </c>
      <c r="G8869" s="44" t="s">
        <v>1101</v>
      </c>
      <c r="H8869">
        <v>8869</v>
      </c>
    </row>
    <row r="8870" spans="1:8">
      <c r="A8870" s="39" t="s">
        <v>2094</v>
      </c>
      <c r="B8870" s="40">
        <v>375000</v>
      </c>
      <c r="C8870" s="41" t="s">
        <v>2165</v>
      </c>
      <c r="D8870" s="42" t="s">
        <v>221</v>
      </c>
      <c r="E8870" s="49" t="s">
        <v>491</v>
      </c>
      <c r="F8870" s="43" t="s">
        <v>494</v>
      </c>
      <c r="G8870" s="44" t="s">
        <v>1278</v>
      </c>
      <c r="H8870">
        <v>8870</v>
      </c>
    </row>
    <row r="8871" spans="1:8">
      <c r="A8871" s="39" t="s">
        <v>2104</v>
      </c>
      <c r="B8871" s="40">
        <v>360000</v>
      </c>
      <c r="C8871" s="41" t="s">
        <v>2165</v>
      </c>
      <c r="D8871" s="42" t="s">
        <v>13</v>
      </c>
      <c r="E8871" s="49" t="s">
        <v>489</v>
      </c>
      <c r="F8871" s="43" t="s">
        <v>495</v>
      </c>
      <c r="G8871" s="44" t="s">
        <v>1151</v>
      </c>
      <c r="H8871">
        <v>8871</v>
      </c>
    </row>
    <row r="8872" spans="1:8">
      <c r="A8872" s="39" t="s">
        <v>2073</v>
      </c>
      <c r="B8872" s="40">
        <v>310000</v>
      </c>
      <c r="C8872" s="41" t="s">
        <v>2165</v>
      </c>
      <c r="D8872" s="42" t="s">
        <v>45</v>
      </c>
      <c r="E8872" s="49" t="s">
        <v>489</v>
      </c>
      <c r="F8872" s="43" t="s">
        <v>495</v>
      </c>
      <c r="G8872" s="44" t="s">
        <v>1999</v>
      </c>
      <c r="H8872">
        <v>8872</v>
      </c>
    </row>
    <row r="8873" spans="1:8">
      <c r="A8873" s="39" t="s">
        <v>2104</v>
      </c>
      <c r="B8873" s="40">
        <v>375000</v>
      </c>
      <c r="C8873" s="41" t="s">
        <v>2165</v>
      </c>
      <c r="D8873" s="42" t="s">
        <v>32</v>
      </c>
      <c r="E8873" s="49" t="s">
        <v>489</v>
      </c>
      <c r="F8873" s="43" t="s">
        <v>495</v>
      </c>
      <c r="G8873" s="44" t="s">
        <v>1151</v>
      </c>
      <c r="H8873">
        <v>8873</v>
      </c>
    </row>
    <row r="8874" spans="1:8">
      <c r="A8874" s="39" t="s">
        <v>2102</v>
      </c>
      <c r="B8874" s="40">
        <v>309000</v>
      </c>
      <c r="C8874" s="41" t="s">
        <v>2165</v>
      </c>
      <c r="D8874" s="42" t="s">
        <v>41</v>
      </c>
      <c r="E8874" s="49" t="s">
        <v>491</v>
      </c>
      <c r="F8874" s="43" t="s">
        <v>494</v>
      </c>
      <c r="G8874" s="44" t="s">
        <v>1766</v>
      </c>
      <c r="H8874">
        <v>8874</v>
      </c>
    </row>
    <row r="8875" spans="1:8">
      <c r="A8875" s="39" t="s">
        <v>2085</v>
      </c>
      <c r="B8875" s="40">
        <v>350000</v>
      </c>
      <c r="C8875" s="41" t="s">
        <v>2165</v>
      </c>
      <c r="D8875" s="42" t="s">
        <v>103</v>
      </c>
      <c r="E8875" s="49" t="s">
        <v>492</v>
      </c>
      <c r="F8875" s="43" t="s">
        <v>494</v>
      </c>
      <c r="G8875" s="44" t="s">
        <v>1230</v>
      </c>
      <c r="H8875">
        <v>8875</v>
      </c>
    </row>
    <row r="8876" spans="1:8">
      <c r="A8876" s="39" t="s">
        <v>2085</v>
      </c>
      <c r="B8876" s="40">
        <v>350000</v>
      </c>
      <c r="C8876" s="41" t="s">
        <v>2165</v>
      </c>
      <c r="D8876" s="42" t="s">
        <v>182</v>
      </c>
      <c r="E8876" s="49" t="s">
        <v>492</v>
      </c>
      <c r="F8876" s="43" t="s">
        <v>494</v>
      </c>
      <c r="G8876" s="44" t="s">
        <v>1539</v>
      </c>
      <c r="H8876">
        <v>8876</v>
      </c>
    </row>
    <row r="8877" spans="1:8">
      <c r="A8877" s="39" t="s">
        <v>2138</v>
      </c>
      <c r="B8877" s="40">
        <v>345000</v>
      </c>
      <c r="C8877" s="41" t="s">
        <v>2165</v>
      </c>
      <c r="D8877" s="42" t="s">
        <v>103</v>
      </c>
      <c r="E8877" s="49" t="s">
        <v>491</v>
      </c>
      <c r="F8877" s="43" t="s">
        <v>494</v>
      </c>
      <c r="G8877" s="44" t="s">
        <v>1230</v>
      </c>
      <c r="H8877">
        <v>8877</v>
      </c>
    </row>
    <row r="8878" spans="1:8">
      <c r="A8878" s="39" t="s">
        <v>2085</v>
      </c>
      <c r="B8878" s="40">
        <v>355000</v>
      </c>
      <c r="C8878" s="41" t="s">
        <v>2165</v>
      </c>
      <c r="D8878" s="42" t="s">
        <v>37</v>
      </c>
      <c r="E8878" s="49" t="s">
        <v>492</v>
      </c>
      <c r="F8878" s="43" t="s">
        <v>494</v>
      </c>
      <c r="G8878" s="44" t="s">
        <v>1101</v>
      </c>
      <c r="H8878">
        <v>8878</v>
      </c>
    </row>
    <row r="8879" spans="1:8">
      <c r="A8879" s="39" t="s">
        <v>2084</v>
      </c>
      <c r="B8879" s="40">
        <v>320000</v>
      </c>
      <c r="C8879" s="41" t="s">
        <v>2165</v>
      </c>
      <c r="D8879" s="42" t="s">
        <v>46</v>
      </c>
      <c r="E8879" s="49" t="s">
        <v>489</v>
      </c>
      <c r="F8879" s="43" t="s">
        <v>495</v>
      </c>
      <c r="G8879" s="44" t="s">
        <v>1269</v>
      </c>
      <c r="H8879">
        <v>8879</v>
      </c>
    </row>
    <row r="8880" spans="1:8">
      <c r="A8880" s="39" t="s">
        <v>2075</v>
      </c>
      <c r="B8880" s="40">
        <v>397000</v>
      </c>
      <c r="C8880" s="41" t="s">
        <v>2165</v>
      </c>
      <c r="D8880" s="42" t="s">
        <v>96</v>
      </c>
      <c r="E8880" s="49" t="s">
        <v>491</v>
      </c>
      <c r="F8880" s="43" t="s">
        <v>494</v>
      </c>
      <c r="G8880" s="44" t="s">
        <v>1241</v>
      </c>
      <c r="H8880">
        <v>8880</v>
      </c>
    </row>
    <row r="8881" spans="1:8">
      <c r="A8881" s="39" t="s">
        <v>2083</v>
      </c>
      <c r="B8881" s="40">
        <v>340000</v>
      </c>
      <c r="C8881" s="41" t="s">
        <v>2165</v>
      </c>
      <c r="D8881" s="42" t="s">
        <v>57</v>
      </c>
      <c r="E8881" s="49" t="s">
        <v>489</v>
      </c>
      <c r="F8881" s="43" t="s">
        <v>495</v>
      </c>
      <c r="G8881" s="44" t="s">
        <v>1269</v>
      </c>
      <c r="H8881">
        <v>8881</v>
      </c>
    </row>
    <row r="8882" spans="1:8">
      <c r="A8882" s="39" t="s">
        <v>2132</v>
      </c>
      <c r="B8882" s="40">
        <v>380000</v>
      </c>
      <c r="C8882" s="41" t="s">
        <v>2165</v>
      </c>
      <c r="D8882" s="42" t="s">
        <v>9</v>
      </c>
      <c r="E8882" s="49" t="s">
        <v>489</v>
      </c>
      <c r="F8882" s="43" t="s">
        <v>495</v>
      </c>
      <c r="G8882" s="44" t="s">
        <v>1177</v>
      </c>
      <c r="H8882">
        <v>8882</v>
      </c>
    </row>
    <row r="8883" spans="1:8">
      <c r="A8883" s="39" t="s">
        <v>2124</v>
      </c>
      <c r="B8883" s="40">
        <v>350000</v>
      </c>
      <c r="C8883" s="41" t="s">
        <v>2165</v>
      </c>
      <c r="D8883" s="42" t="s">
        <v>208</v>
      </c>
      <c r="E8883" s="49" t="s">
        <v>489</v>
      </c>
      <c r="F8883" s="43" t="s">
        <v>495</v>
      </c>
      <c r="G8883" s="44" t="s">
        <v>1278</v>
      </c>
      <c r="H8883">
        <v>8883</v>
      </c>
    </row>
    <row r="8884" spans="1:8">
      <c r="A8884" s="39" t="s">
        <v>2099</v>
      </c>
      <c r="B8884" s="40">
        <v>370000</v>
      </c>
      <c r="C8884" s="41" t="s">
        <v>2165</v>
      </c>
      <c r="D8884" s="42" t="s">
        <v>20</v>
      </c>
      <c r="E8884" s="49" t="s">
        <v>489</v>
      </c>
      <c r="F8884" s="43" t="s">
        <v>495</v>
      </c>
      <c r="G8884" s="44" t="s">
        <v>1801</v>
      </c>
      <c r="H8884">
        <v>8884</v>
      </c>
    </row>
    <row r="8885" spans="1:8">
      <c r="A8885" s="39" t="s">
        <v>2076</v>
      </c>
      <c r="B8885" s="40">
        <v>346500</v>
      </c>
      <c r="C8885" s="41" t="s">
        <v>2165</v>
      </c>
      <c r="D8885" s="42" t="s">
        <v>203</v>
      </c>
      <c r="E8885" s="49" t="s">
        <v>489</v>
      </c>
      <c r="F8885" s="43" t="s">
        <v>495</v>
      </c>
      <c r="G8885" s="44" t="s">
        <v>1101</v>
      </c>
      <c r="H8885">
        <v>8885</v>
      </c>
    </row>
    <row r="8886" spans="1:8">
      <c r="A8886" s="39" t="s">
        <v>2098</v>
      </c>
      <c r="B8886" s="40">
        <v>380000</v>
      </c>
      <c r="C8886" s="41" t="s">
        <v>2165</v>
      </c>
      <c r="D8886" s="42" t="s">
        <v>208</v>
      </c>
      <c r="E8886" s="49" t="s">
        <v>489</v>
      </c>
      <c r="F8886" s="43" t="s">
        <v>495</v>
      </c>
      <c r="G8886" s="44" t="s">
        <v>1278</v>
      </c>
      <c r="H8886">
        <v>8886</v>
      </c>
    </row>
    <row r="8887" spans="1:8">
      <c r="A8887" s="39" t="s">
        <v>2084</v>
      </c>
      <c r="B8887" s="40">
        <v>339000</v>
      </c>
      <c r="C8887" s="41" t="s">
        <v>2165</v>
      </c>
      <c r="D8887" s="42" t="s">
        <v>37</v>
      </c>
      <c r="E8887" s="49" t="s">
        <v>489</v>
      </c>
      <c r="F8887" s="43" t="s">
        <v>495</v>
      </c>
      <c r="G8887" s="44" t="s">
        <v>1101</v>
      </c>
      <c r="H8887">
        <v>8887</v>
      </c>
    </row>
    <row r="8888" spans="1:8">
      <c r="A8888" s="39" t="s">
        <v>2098</v>
      </c>
      <c r="B8888" s="40">
        <v>340000</v>
      </c>
      <c r="C8888" s="41" t="s">
        <v>2165</v>
      </c>
      <c r="D8888" s="42" t="s">
        <v>208</v>
      </c>
      <c r="E8888" s="49" t="s">
        <v>489</v>
      </c>
      <c r="F8888" s="43" t="s">
        <v>495</v>
      </c>
      <c r="G8888" s="44" t="s">
        <v>1278</v>
      </c>
      <c r="H8888">
        <v>8888</v>
      </c>
    </row>
    <row r="8889" spans="1:8">
      <c r="A8889" s="39" t="s">
        <v>2098</v>
      </c>
      <c r="B8889" s="40">
        <v>370000</v>
      </c>
      <c r="C8889" s="41" t="s">
        <v>2165</v>
      </c>
      <c r="D8889" s="42" t="s">
        <v>210</v>
      </c>
      <c r="E8889" s="49" t="s">
        <v>489</v>
      </c>
      <c r="F8889" s="43" t="s">
        <v>495</v>
      </c>
      <c r="G8889" s="44" t="s">
        <v>1621</v>
      </c>
      <c r="H8889">
        <v>8889</v>
      </c>
    </row>
    <row r="8890" spans="1:8">
      <c r="A8890" s="39" t="s">
        <v>2083</v>
      </c>
      <c r="B8890" s="40">
        <v>330000</v>
      </c>
      <c r="C8890" s="41" t="s">
        <v>2165</v>
      </c>
      <c r="D8890" s="42" t="s">
        <v>122</v>
      </c>
      <c r="E8890" s="49" t="s">
        <v>489</v>
      </c>
      <c r="F8890" s="43" t="s">
        <v>495</v>
      </c>
      <c r="G8890" s="44" t="s">
        <v>1830</v>
      </c>
      <c r="H8890">
        <v>8890</v>
      </c>
    </row>
    <row r="8891" spans="1:8">
      <c r="A8891" s="39" t="s">
        <v>2099</v>
      </c>
      <c r="B8891" s="40">
        <v>385000</v>
      </c>
      <c r="C8891" s="41" t="s">
        <v>2165</v>
      </c>
      <c r="D8891" s="42" t="s">
        <v>41</v>
      </c>
      <c r="E8891" s="49" t="s">
        <v>489</v>
      </c>
      <c r="F8891" s="43" t="s">
        <v>495</v>
      </c>
      <c r="G8891" s="44" t="s">
        <v>1766</v>
      </c>
      <c r="H8891">
        <v>8891</v>
      </c>
    </row>
    <row r="8892" spans="1:8">
      <c r="A8892" s="39" t="s">
        <v>2133</v>
      </c>
      <c r="B8892" s="40">
        <v>370000</v>
      </c>
      <c r="C8892" s="41" t="s">
        <v>2165</v>
      </c>
      <c r="D8892" s="42" t="s">
        <v>140</v>
      </c>
      <c r="E8892" s="49" t="s">
        <v>491</v>
      </c>
      <c r="F8892" s="43" t="s">
        <v>494</v>
      </c>
      <c r="G8892" s="44" t="s">
        <v>1177</v>
      </c>
      <c r="H8892">
        <v>8892</v>
      </c>
    </row>
    <row r="8893" spans="1:8">
      <c r="A8893" s="39" t="s">
        <v>2101</v>
      </c>
      <c r="B8893" s="40">
        <v>370000</v>
      </c>
      <c r="C8893" s="41" t="s">
        <v>2165</v>
      </c>
      <c r="D8893" s="42" t="s">
        <v>41</v>
      </c>
      <c r="E8893" s="49" t="s">
        <v>489</v>
      </c>
      <c r="F8893" s="43" t="s">
        <v>495</v>
      </c>
      <c r="G8893" s="44" t="s">
        <v>1766</v>
      </c>
      <c r="H8893">
        <v>8893</v>
      </c>
    </row>
    <row r="8894" spans="1:8">
      <c r="A8894" s="39" t="s">
        <v>2098</v>
      </c>
      <c r="B8894" s="40">
        <v>398900</v>
      </c>
      <c r="C8894" s="41" t="s">
        <v>2165</v>
      </c>
      <c r="D8894" s="42" t="s">
        <v>238</v>
      </c>
      <c r="E8894" s="49" t="s">
        <v>489</v>
      </c>
      <c r="F8894" s="43" t="s">
        <v>495</v>
      </c>
      <c r="G8894" s="44" t="s">
        <v>1368</v>
      </c>
      <c r="H8894">
        <v>8894</v>
      </c>
    </row>
    <row r="8895" spans="1:8">
      <c r="A8895" s="39" t="s">
        <v>2098</v>
      </c>
      <c r="B8895" s="40">
        <v>365000</v>
      </c>
      <c r="C8895" s="41" t="s">
        <v>2165</v>
      </c>
      <c r="D8895" s="42" t="s">
        <v>246</v>
      </c>
      <c r="E8895" s="49" t="s">
        <v>489</v>
      </c>
      <c r="F8895" s="43" t="s">
        <v>495</v>
      </c>
      <c r="G8895" s="44" t="s">
        <v>1278</v>
      </c>
      <c r="H8895">
        <v>8895</v>
      </c>
    </row>
    <row r="8896" spans="1:8">
      <c r="A8896" s="39" t="s">
        <v>2106</v>
      </c>
      <c r="B8896" s="40">
        <v>380000</v>
      </c>
      <c r="C8896" s="41" t="s">
        <v>2165</v>
      </c>
      <c r="D8896" s="42" t="s">
        <v>103</v>
      </c>
      <c r="E8896" s="49" t="s">
        <v>491</v>
      </c>
      <c r="F8896" s="43" t="s">
        <v>494</v>
      </c>
      <c r="G8896" s="44" t="s">
        <v>1230</v>
      </c>
      <c r="H8896">
        <v>8896</v>
      </c>
    </row>
    <row r="8897" spans="1:8">
      <c r="A8897" s="39" t="s">
        <v>2073</v>
      </c>
      <c r="B8897" s="40">
        <v>399000</v>
      </c>
      <c r="C8897" s="41" t="s">
        <v>2165</v>
      </c>
      <c r="D8897" s="42" t="s">
        <v>209</v>
      </c>
      <c r="E8897" s="49" t="s">
        <v>489</v>
      </c>
      <c r="F8897" s="43" t="s">
        <v>495</v>
      </c>
      <c r="G8897" s="44" t="s">
        <v>1177</v>
      </c>
      <c r="H8897">
        <v>8897</v>
      </c>
    </row>
    <row r="8898" spans="1:8">
      <c r="A8898" s="39" t="s">
        <v>2071</v>
      </c>
      <c r="B8898" s="40">
        <v>350000</v>
      </c>
      <c r="C8898" s="41" t="s">
        <v>2165</v>
      </c>
      <c r="D8898" s="42" t="s">
        <v>27</v>
      </c>
      <c r="E8898" s="49" t="s">
        <v>489</v>
      </c>
      <c r="F8898" s="43" t="s">
        <v>495</v>
      </c>
      <c r="G8898" s="44" t="s">
        <v>1989</v>
      </c>
      <c r="H8898">
        <v>8898</v>
      </c>
    </row>
    <row r="8899" spans="1:8">
      <c r="A8899" s="39" t="s">
        <v>2104</v>
      </c>
      <c r="B8899" s="40">
        <v>300000</v>
      </c>
      <c r="C8899" s="41" t="s">
        <v>2165</v>
      </c>
      <c r="D8899" s="42" t="s">
        <v>422</v>
      </c>
      <c r="E8899" s="49" t="s">
        <v>489</v>
      </c>
      <c r="F8899" s="43" t="s">
        <v>495</v>
      </c>
      <c r="G8899" s="44" t="s">
        <v>1093</v>
      </c>
      <c r="H8899">
        <v>8899</v>
      </c>
    </row>
    <row r="8900" spans="1:8">
      <c r="A8900" s="39" t="s">
        <v>2150</v>
      </c>
      <c r="B8900" s="40">
        <v>335000</v>
      </c>
      <c r="C8900" s="41" t="s">
        <v>2165</v>
      </c>
      <c r="D8900" s="42" t="s">
        <v>159</v>
      </c>
      <c r="E8900" s="49" t="s">
        <v>489</v>
      </c>
      <c r="F8900" s="43" t="s">
        <v>495</v>
      </c>
      <c r="G8900" s="44" t="s">
        <v>1278</v>
      </c>
      <c r="H8900">
        <v>8900</v>
      </c>
    </row>
    <row r="8901" spans="1:8">
      <c r="A8901" s="39" t="s">
        <v>2110</v>
      </c>
      <c r="B8901" s="40">
        <v>350000</v>
      </c>
      <c r="C8901" s="41" t="s">
        <v>2165</v>
      </c>
      <c r="D8901" s="42" t="s">
        <v>41</v>
      </c>
      <c r="E8901" s="49" t="s">
        <v>489</v>
      </c>
      <c r="F8901" s="43" t="s">
        <v>495</v>
      </c>
      <c r="G8901" s="44" t="s">
        <v>1766</v>
      </c>
      <c r="H8901">
        <v>8901</v>
      </c>
    </row>
    <row r="8902" spans="1:8">
      <c r="A8902" s="39" t="s">
        <v>2084</v>
      </c>
      <c r="B8902" s="40">
        <v>350000</v>
      </c>
      <c r="C8902" s="41" t="s">
        <v>2165</v>
      </c>
      <c r="D8902" s="42" t="s">
        <v>46</v>
      </c>
      <c r="E8902" s="49" t="s">
        <v>489</v>
      </c>
      <c r="F8902" s="43" t="s">
        <v>495</v>
      </c>
      <c r="G8902" s="44" t="s">
        <v>1269</v>
      </c>
      <c r="H8902">
        <v>8902</v>
      </c>
    </row>
    <row r="8903" spans="1:8">
      <c r="A8903" s="39" t="s">
        <v>2124</v>
      </c>
      <c r="B8903" s="40">
        <v>370000</v>
      </c>
      <c r="C8903" s="41" t="s">
        <v>2165</v>
      </c>
      <c r="D8903" s="42" t="s">
        <v>37</v>
      </c>
      <c r="E8903" s="49" t="s">
        <v>489</v>
      </c>
      <c r="F8903" s="43" t="s">
        <v>495</v>
      </c>
      <c r="G8903" s="44" t="s">
        <v>1101</v>
      </c>
      <c r="H8903">
        <v>8903</v>
      </c>
    </row>
    <row r="8904" spans="1:8">
      <c r="A8904" s="39" t="s">
        <v>2071</v>
      </c>
      <c r="B8904" s="40">
        <v>364500</v>
      </c>
      <c r="C8904" s="41" t="s">
        <v>2165</v>
      </c>
      <c r="D8904" s="42" t="s">
        <v>81</v>
      </c>
      <c r="E8904" s="49" t="s">
        <v>489</v>
      </c>
      <c r="F8904" s="43" t="s">
        <v>495</v>
      </c>
      <c r="G8904" s="44" t="s">
        <v>1151</v>
      </c>
      <c r="H8904">
        <v>8904</v>
      </c>
    </row>
    <row r="8905" spans="1:8">
      <c r="A8905" s="39" t="s">
        <v>2110</v>
      </c>
      <c r="B8905" s="40">
        <v>375000</v>
      </c>
      <c r="C8905" s="41" t="s">
        <v>2165</v>
      </c>
      <c r="D8905" s="42" t="s">
        <v>20</v>
      </c>
      <c r="E8905" s="49" t="s">
        <v>489</v>
      </c>
      <c r="F8905" s="43" t="s">
        <v>495</v>
      </c>
      <c r="G8905" s="44" t="s">
        <v>1801</v>
      </c>
      <c r="H8905">
        <v>8905</v>
      </c>
    </row>
    <row r="8906" spans="1:8">
      <c r="A8906" s="39" t="s">
        <v>2150</v>
      </c>
      <c r="B8906" s="40">
        <v>360000</v>
      </c>
      <c r="C8906" s="41" t="s">
        <v>2165</v>
      </c>
      <c r="D8906" s="42" t="s">
        <v>72</v>
      </c>
      <c r="E8906" s="49" t="s">
        <v>489</v>
      </c>
      <c r="F8906" s="43" t="s">
        <v>495</v>
      </c>
      <c r="G8906" s="44" t="s">
        <v>1230</v>
      </c>
      <c r="H8906">
        <v>8906</v>
      </c>
    </row>
    <row r="8907" spans="1:8">
      <c r="A8907" s="39" t="s">
        <v>2071</v>
      </c>
      <c r="B8907" s="40">
        <v>380000</v>
      </c>
      <c r="C8907" s="41" t="s">
        <v>2165</v>
      </c>
      <c r="D8907" s="42" t="s">
        <v>163</v>
      </c>
      <c r="E8907" s="49" t="s">
        <v>489</v>
      </c>
      <c r="F8907" s="43" t="s">
        <v>495</v>
      </c>
      <c r="G8907" s="44" t="s">
        <v>1278</v>
      </c>
      <c r="H8907">
        <v>8907</v>
      </c>
    </row>
    <row r="8908" spans="1:8">
      <c r="A8908" s="39" t="s">
        <v>2083</v>
      </c>
      <c r="B8908" s="40">
        <v>355000</v>
      </c>
      <c r="C8908" s="41" t="s">
        <v>2165</v>
      </c>
      <c r="D8908" s="42" t="s">
        <v>79</v>
      </c>
      <c r="E8908" s="49" t="s">
        <v>489</v>
      </c>
      <c r="F8908" s="43" t="s">
        <v>495</v>
      </c>
      <c r="G8908" s="44" t="s">
        <v>1331</v>
      </c>
      <c r="H8908">
        <v>8908</v>
      </c>
    </row>
    <row r="8909" spans="1:8">
      <c r="A8909" s="39" t="s">
        <v>2145</v>
      </c>
      <c r="B8909" s="40">
        <v>340000</v>
      </c>
      <c r="C8909" s="41" t="s">
        <v>2165</v>
      </c>
      <c r="D8909" s="42" t="s">
        <v>41</v>
      </c>
      <c r="E8909" s="49" t="s">
        <v>491</v>
      </c>
      <c r="F8909" s="43" t="s">
        <v>494</v>
      </c>
      <c r="G8909" s="44" t="s">
        <v>1766</v>
      </c>
      <c r="H8909">
        <v>8909</v>
      </c>
    </row>
    <row r="8910" spans="1:8">
      <c r="A8910" s="39" t="s">
        <v>2073</v>
      </c>
      <c r="B8910" s="40">
        <v>350000</v>
      </c>
      <c r="C8910" s="41" t="s">
        <v>2165</v>
      </c>
      <c r="D8910" s="42" t="s">
        <v>234</v>
      </c>
      <c r="E8910" s="49" t="s">
        <v>489</v>
      </c>
      <c r="F8910" s="43" t="s">
        <v>495</v>
      </c>
      <c r="G8910" s="44" t="s">
        <v>1278</v>
      </c>
      <c r="H8910">
        <v>8910</v>
      </c>
    </row>
    <row r="8911" spans="1:8">
      <c r="A8911" s="39" t="s">
        <v>2145</v>
      </c>
      <c r="B8911" s="40">
        <v>350000</v>
      </c>
      <c r="C8911" s="41" t="s">
        <v>2165</v>
      </c>
      <c r="D8911" s="42" t="s">
        <v>103</v>
      </c>
      <c r="E8911" s="49" t="s">
        <v>491</v>
      </c>
      <c r="F8911" s="43" t="s">
        <v>494</v>
      </c>
      <c r="G8911" s="44" t="s">
        <v>1230</v>
      </c>
      <c r="H8911">
        <v>8911</v>
      </c>
    </row>
    <row r="8912" spans="1:8">
      <c r="A8912" s="39" t="s">
        <v>2104</v>
      </c>
      <c r="B8912" s="40">
        <v>345000</v>
      </c>
      <c r="C8912" s="41" t="s">
        <v>2165</v>
      </c>
      <c r="D8912" s="42" t="s">
        <v>75</v>
      </c>
      <c r="E8912" s="49" t="s">
        <v>489</v>
      </c>
      <c r="F8912" s="43" t="s">
        <v>495</v>
      </c>
      <c r="G8912" s="44" t="s">
        <v>1230</v>
      </c>
      <c r="H8912">
        <v>8912</v>
      </c>
    </row>
    <row r="8913" spans="1:8">
      <c r="A8913" s="39" t="s">
        <v>2096</v>
      </c>
      <c r="B8913" s="40">
        <v>355000</v>
      </c>
      <c r="C8913" s="41" t="s">
        <v>2165</v>
      </c>
      <c r="D8913" s="42" t="s">
        <v>240</v>
      </c>
      <c r="E8913" s="49" t="s">
        <v>489</v>
      </c>
      <c r="F8913" s="43" t="s">
        <v>495</v>
      </c>
      <c r="G8913" s="44" t="s">
        <v>1800</v>
      </c>
      <c r="H8913">
        <v>8913</v>
      </c>
    </row>
    <row r="8914" spans="1:8">
      <c r="A8914" s="39" t="s">
        <v>2104</v>
      </c>
      <c r="B8914" s="40">
        <v>350000</v>
      </c>
      <c r="C8914" s="41" t="s">
        <v>2165</v>
      </c>
      <c r="D8914" s="42" t="s">
        <v>42</v>
      </c>
      <c r="E8914" s="49" t="s">
        <v>489</v>
      </c>
      <c r="F8914" s="43" t="s">
        <v>495</v>
      </c>
      <c r="G8914" s="44" t="s">
        <v>1839</v>
      </c>
      <c r="H8914">
        <v>8914</v>
      </c>
    </row>
    <row r="8915" spans="1:8">
      <c r="A8915" s="39" t="s">
        <v>2118</v>
      </c>
      <c r="B8915" s="40">
        <v>350000</v>
      </c>
      <c r="C8915" s="41" t="s">
        <v>2165</v>
      </c>
      <c r="D8915" s="42" t="s">
        <v>198</v>
      </c>
      <c r="E8915" s="49" t="s">
        <v>492</v>
      </c>
      <c r="F8915" s="43" t="s">
        <v>494</v>
      </c>
      <c r="G8915" s="44" t="s">
        <v>1331</v>
      </c>
      <c r="H8915">
        <v>8915</v>
      </c>
    </row>
    <row r="8916" spans="1:8">
      <c r="A8916" s="39" t="s">
        <v>2088</v>
      </c>
      <c r="B8916" s="40">
        <v>395000</v>
      </c>
      <c r="C8916" s="41" t="s">
        <v>2165</v>
      </c>
      <c r="D8916" s="42" t="s">
        <v>357</v>
      </c>
      <c r="E8916" s="49" t="s">
        <v>489</v>
      </c>
      <c r="F8916" s="43" t="s">
        <v>495</v>
      </c>
      <c r="G8916" s="44" t="s">
        <v>1565</v>
      </c>
      <c r="H8916">
        <v>8916</v>
      </c>
    </row>
    <row r="8917" spans="1:8">
      <c r="A8917" s="39" t="s">
        <v>2138</v>
      </c>
      <c r="B8917" s="40">
        <v>319000</v>
      </c>
      <c r="C8917" s="41" t="s">
        <v>2165</v>
      </c>
      <c r="D8917" s="42" t="s">
        <v>96</v>
      </c>
      <c r="E8917" s="49" t="s">
        <v>491</v>
      </c>
      <c r="F8917" s="43" t="s">
        <v>494</v>
      </c>
      <c r="G8917" s="44" t="s">
        <v>1241</v>
      </c>
      <c r="H8917">
        <v>8917</v>
      </c>
    </row>
    <row r="8918" spans="1:8">
      <c r="A8918" s="39" t="s">
        <v>2079</v>
      </c>
      <c r="B8918" s="40">
        <v>370000</v>
      </c>
      <c r="C8918" s="41" t="s">
        <v>2165</v>
      </c>
      <c r="D8918" s="42" t="s">
        <v>37</v>
      </c>
      <c r="E8918" s="49" t="s">
        <v>489</v>
      </c>
      <c r="F8918" s="43" t="s">
        <v>495</v>
      </c>
      <c r="G8918" s="44" t="s">
        <v>1101</v>
      </c>
      <c r="H8918">
        <v>8918</v>
      </c>
    </row>
    <row r="8919" spans="1:8">
      <c r="A8919" s="39" t="s">
        <v>2101</v>
      </c>
      <c r="B8919" s="40">
        <v>350000</v>
      </c>
      <c r="C8919" s="41" t="s">
        <v>2165</v>
      </c>
      <c r="D8919" s="42" t="s">
        <v>32</v>
      </c>
      <c r="E8919" s="49" t="s">
        <v>489</v>
      </c>
      <c r="F8919" s="43" t="s">
        <v>495</v>
      </c>
      <c r="G8919" s="44" t="s">
        <v>1151</v>
      </c>
      <c r="H8919">
        <v>8919</v>
      </c>
    </row>
    <row r="8920" spans="1:8">
      <c r="A8920" s="39" t="s">
        <v>2118</v>
      </c>
      <c r="B8920" s="40">
        <v>350000</v>
      </c>
      <c r="C8920" s="41" t="s">
        <v>2165</v>
      </c>
      <c r="D8920" s="42" t="s">
        <v>37</v>
      </c>
      <c r="E8920" s="49" t="s">
        <v>492</v>
      </c>
      <c r="F8920" s="43" t="s">
        <v>494</v>
      </c>
      <c r="G8920" s="44" t="s">
        <v>1101</v>
      </c>
      <c r="H8920">
        <v>8920</v>
      </c>
    </row>
    <row r="8921" spans="1:8">
      <c r="A8921" s="39" t="s">
        <v>2145</v>
      </c>
      <c r="B8921" s="40">
        <v>370000</v>
      </c>
      <c r="C8921" s="41" t="s">
        <v>2165</v>
      </c>
      <c r="D8921" s="42" t="s">
        <v>116</v>
      </c>
      <c r="E8921" s="49" t="s">
        <v>491</v>
      </c>
      <c r="F8921" s="43" t="s">
        <v>494</v>
      </c>
      <c r="G8921" s="44" t="s">
        <v>1269</v>
      </c>
      <c r="H8921">
        <v>8921</v>
      </c>
    </row>
    <row r="8922" spans="1:8">
      <c r="A8922" s="39" t="s">
        <v>2133</v>
      </c>
      <c r="B8922" s="40">
        <v>383500</v>
      </c>
      <c r="C8922" s="41" t="s">
        <v>2165</v>
      </c>
      <c r="D8922" s="42" t="s">
        <v>45</v>
      </c>
      <c r="E8922" s="49" t="s">
        <v>491</v>
      </c>
      <c r="F8922" s="43" t="s">
        <v>494</v>
      </c>
      <c r="G8922" s="44" t="s">
        <v>1999</v>
      </c>
      <c r="H8922">
        <v>8922</v>
      </c>
    </row>
    <row r="8923" spans="1:8">
      <c r="A8923" s="39" t="s">
        <v>2071</v>
      </c>
      <c r="B8923" s="40">
        <v>349000</v>
      </c>
      <c r="C8923" s="41" t="s">
        <v>2165</v>
      </c>
      <c r="D8923" s="42" t="s">
        <v>33</v>
      </c>
      <c r="E8923" s="49" t="s">
        <v>489</v>
      </c>
      <c r="F8923" s="43" t="s">
        <v>495</v>
      </c>
      <c r="G8923" s="44" t="s">
        <v>1834</v>
      </c>
      <c r="H8923">
        <v>8923</v>
      </c>
    </row>
    <row r="8924" spans="1:8">
      <c r="A8924" s="39" t="s">
        <v>2084</v>
      </c>
      <c r="B8924" s="40">
        <v>375000</v>
      </c>
      <c r="C8924" s="41" t="s">
        <v>2165</v>
      </c>
      <c r="D8924" s="42" t="s">
        <v>45</v>
      </c>
      <c r="E8924" s="49" t="s">
        <v>489</v>
      </c>
      <c r="F8924" s="43" t="s">
        <v>495</v>
      </c>
      <c r="G8924" s="44" t="s">
        <v>1999</v>
      </c>
      <c r="H8924">
        <v>8924</v>
      </c>
    </row>
    <row r="8925" spans="1:8">
      <c r="A8925" s="39" t="s">
        <v>2083</v>
      </c>
      <c r="B8925" s="40">
        <v>376500</v>
      </c>
      <c r="C8925" s="41" t="s">
        <v>2165</v>
      </c>
      <c r="D8925" s="42" t="s">
        <v>81</v>
      </c>
      <c r="E8925" s="49" t="s">
        <v>489</v>
      </c>
      <c r="F8925" s="43" t="s">
        <v>495</v>
      </c>
      <c r="G8925" s="44" t="s">
        <v>1151</v>
      </c>
      <c r="H8925">
        <v>8925</v>
      </c>
    </row>
    <row r="8926" spans="1:8">
      <c r="A8926" s="39" t="s">
        <v>2079</v>
      </c>
      <c r="B8926" s="40">
        <v>320000</v>
      </c>
      <c r="C8926" s="41" t="s">
        <v>2165</v>
      </c>
      <c r="D8926" s="42" t="s">
        <v>72</v>
      </c>
      <c r="E8926" s="49" t="s">
        <v>489</v>
      </c>
      <c r="F8926" s="43" t="s">
        <v>495</v>
      </c>
      <c r="G8926" s="44" t="s">
        <v>1230</v>
      </c>
      <c r="H8926">
        <v>8926</v>
      </c>
    </row>
    <row r="8927" spans="1:8">
      <c r="A8927" s="39" t="s">
        <v>2132</v>
      </c>
      <c r="B8927" s="40">
        <v>372000</v>
      </c>
      <c r="C8927" s="41" t="s">
        <v>2165</v>
      </c>
      <c r="D8927" s="42" t="s">
        <v>9</v>
      </c>
      <c r="E8927" s="49" t="s">
        <v>489</v>
      </c>
      <c r="F8927" s="43" t="s">
        <v>495</v>
      </c>
      <c r="G8927" s="44" t="s">
        <v>1177</v>
      </c>
      <c r="H8927">
        <v>8927</v>
      </c>
    </row>
    <row r="8928" spans="1:8">
      <c r="A8928" s="39" t="s">
        <v>2098</v>
      </c>
      <c r="B8928" s="40">
        <v>345000</v>
      </c>
      <c r="C8928" s="41" t="s">
        <v>2165</v>
      </c>
      <c r="D8928" s="42" t="s">
        <v>9</v>
      </c>
      <c r="E8928" s="49" t="s">
        <v>489</v>
      </c>
      <c r="F8928" s="43" t="s">
        <v>495</v>
      </c>
      <c r="G8928" s="44" t="s">
        <v>1177</v>
      </c>
      <c r="H8928">
        <v>8928</v>
      </c>
    </row>
    <row r="8929" spans="1:8">
      <c r="A8929" s="39" t="s">
        <v>2084</v>
      </c>
      <c r="B8929" s="40">
        <v>379000</v>
      </c>
      <c r="C8929" s="41" t="s">
        <v>2165</v>
      </c>
      <c r="D8929" s="42" t="s">
        <v>210</v>
      </c>
      <c r="E8929" s="49" t="s">
        <v>489</v>
      </c>
      <c r="F8929" s="43" t="s">
        <v>495</v>
      </c>
      <c r="G8929" s="44" t="s">
        <v>1621</v>
      </c>
      <c r="H8929">
        <v>8929</v>
      </c>
    </row>
    <row r="8930" spans="1:8">
      <c r="A8930" s="39" t="s">
        <v>2132</v>
      </c>
      <c r="B8930" s="40">
        <v>350000</v>
      </c>
      <c r="C8930" s="41" t="s">
        <v>2165</v>
      </c>
      <c r="D8930" s="42" t="s">
        <v>373</v>
      </c>
      <c r="E8930" s="49" t="s">
        <v>489</v>
      </c>
      <c r="F8930" s="43" t="s">
        <v>495</v>
      </c>
      <c r="G8930" s="44" t="s">
        <v>1269</v>
      </c>
      <c r="H8930">
        <v>8930</v>
      </c>
    </row>
    <row r="8931" spans="1:8">
      <c r="A8931" s="39" t="s">
        <v>2098</v>
      </c>
      <c r="B8931" s="40">
        <v>399000</v>
      </c>
      <c r="C8931" s="41" t="s">
        <v>2165</v>
      </c>
      <c r="D8931" s="42" t="s">
        <v>57</v>
      </c>
      <c r="E8931" s="49" t="s">
        <v>489</v>
      </c>
      <c r="F8931" s="43" t="s">
        <v>495</v>
      </c>
      <c r="G8931" s="44" t="s">
        <v>1269</v>
      </c>
      <c r="H8931">
        <v>8931</v>
      </c>
    </row>
    <row r="8932" spans="1:8">
      <c r="A8932" s="39" t="s">
        <v>2071</v>
      </c>
      <c r="B8932" s="40">
        <v>342500</v>
      </c>
      <c r="C8932" s="41" t="s">
        <v>2165</v>
      </c>
      <c r="D8932" s="42" t="s">
        <v>9</v>
      </c>
      <c r="E8932" s="49" t="s">
        <v>489</v>
      </c>
      <c r="F8932" s="43" t="s">
        <v>495</v>
      </c>
      <c r="G8932" s="44" t="s">
        <v>1177</v>
      </c>
      <c r="H8932">
        <v>8932</v>
      </c>
    </row>
    <row r="8933" spans="1:8">
      <c r="A8933" s="39" t="s">
        <v>2121</v>
      </c>
      <c r="B8933" s="40">
        <v>377500</v>
      </c>
      <c r="C8933" s="41" t="s">
        <v>2165</v>
      </c>
      <c r="D8933" s="42" t="s">
        <v>41</v>
      </c>
      <c r="E8933" s="49" t="s">
        <v>489</v>
      </c>
      <c r="F8933" s="43" t="s">
        <v>495</v>
      </c>
      <c r="G8933" s="44" t="s">
        <v>1766</v>
      </c>
      <c r="H8933">
        <v>8933</v>
      </c>
    </row>
    <row r="8934" spans="1:8">
      <c r="A8934" s="39" t="s">
        <v>2096</v>
      </c>
      <c r="B8934" s="40">
        <v>360000</v>
      </c>
      <c r="C8934" s="41" t="s">
        <v>2165</v>
      </c>
      <c r="D8934" s="42" t="s">
        <v>57</v>
      </c>
      <c r="E8934" s="49" t="s">
        <v>489</v>
      </c>
      <c r="F8934" s="43" t="s">
        <v>495</v>
      </c>
      <c r="G8934" s="44" t="s">
        <v>1269</v>
      </c>
      <c r="H8934">
        <v>8934</v>
      </c>
    </row>
    <row r="8935" spans="1:8">
      <c r="A8935" s="39" t="s">
        <v>2067</v>
      </c>
      <c r="B8935" s="40">
        <v>305000</v>
      </c>
      <c r="C8935" s="41" t="s">
        <v>2165</v>
      </c>
      <c r="D8935" s="42" t="s">
        <v>304</v>
      </c>
      <c r="E8935" s="49" t="s">
        <v>489</v>
      </c>
      <c r="F8935" s="43" t="s">
        <v>495</v>
      </c>
      <c r="G8935" s="44" t="s">
        <v>1917</v>
      </c>
      <c r="H8935">
        <v>8935</v>
      </c>
    </row>
    <row r="8936" spans="1:8">
      <c r="A8936" s="39" t="s">
        <v>2099</v>
      </c>
      <c r="B8936" s="40">
        <v>365000</v>
      </c>
      <c r="C8936" s="41" t="s">
        <v>2165</v>
      </c>
      <c r="D8936" s="42" t="s">
        <v>158</v>
      </c>
      <c r="E8936" s="49" t="s">
        <v>489</v>
      </c>
      <c r="F8936" s="43" t="s">
        <v>495</v>
      </c>
      <c r="G8936" s="44" t="s">
        <v>1112</v>
      </c>
      <c r="H8936">
        <v>8936</v>
      </c>
    </row>
    <row r="8937" spans="1:8">
      <c r="A8937" s="39" t="s">
        <v>2098</v>
      </c>
      <c r="B8937" s="40">
        <v>360000</v>
      </c>
      <c r="C8937" s="41" t="s">
        <v>2165</v>
      </c>
      <c r="D8937" s="42" t="s">
        <v>9</v>
      </c>
      <c r="E8937" s="49" t="s">
        <v>489</v>
      </c>
      <c r="F8937" s="43" t="s">
        <v>495</v>
      </c>
      <c r="G8937" s="44" t="s">
        <v>1177</v>
      </c>
      <c r="H8937">
        <v>8937</v>
      </c>
    </row>
    <row r="8938" spans="1:8">
      <c r="A8938" s="39" t="s">
        <v>2110</v>
      </c>
      <c r="B8938" s="40">
        <v>355000</v>
      </c>
      <c r="C8938" s="41" t="s">
        <v>2165</v>
      </c>
      <c r="D8938" s="42" t="s">
        <v>197</v>
      </c>
      <c r="E8938" s="49" t="s">
        <v>489</v>
      </c>
      <c r="F8938" s="43" t="s">
        <v>495</v>
      </c>
      <c r="G8938" s="44" t="s">
        <v>1331</v>
      </c>
      <c r="H8938">
        <v>8938</v>
      </c>
    </row>
    <row r="8939" spans="1:8">
      <c r="A8939" s="39" t="s">
        <v>2104</v>
      </c>
      <c r="B8939" s="40">
        <v>373000</v>
      </c>
      <c r="C8939" s="41" t="s">
        <v>2165</v>
      </c>
      <c r="D8939" s="42" t="s">
        <v>9</v>
      </c>
      <c r="E8939" s="49" t="s">
        <v>489</v>
      </c>
      <c r="F8939" s="43" t="s">
        <v>495</v>
      </c>
      <c r="G8939" s="44" t="s">
        <v>1177</v>
      </c>
      <c r="H8939">
        <v>8939</v>
      </c>
    </row>
    <row r="8940" spans="1:8">
      <c r="A8940" s="39" t="s">
        <v>2079</v>
      </c>
      <c r="B8940" s="40">
        <v>345000</v>
      </c>
      <c r="C8940" s="41" t="s">
        <v>2165</v>
      </c>
      <c r="D8940" s="42" t="s">
        <v>48</v>
      </c>
      <c r="E8940" s="49" t="s">
        <v>489</v>
      </c>
      <c r="F8940" s="43" t="s">
        <v>495</v>
      </c>
      <c r="G8940" s="44" t="s">
        <v>1567</v>
      </c>
      <c r="H8940">
        <v>8940</v>
      </c>
    </row>
    <row r="8941" spans="1:8">
      <c r="A8941" s="39" t="s">
        <v>2071</v>
      </c>
      <c r="B8941" s="40">
        <v>330000</v>
      </c>
      <c r="C8941" s="41" t="s">
        <v>2165</v>
      </c>
      <c r="D8941" s="42" t="s">
        <v>9</v>
      </c>
      <c r="E8941" s="49" t="s">
        <v>489</v>
      </c>
      <c r="F8941" s="43" t="s">
        <v>495</v>
      </c>
      <c r="G8941" s="44" t="s">
        <v>1177</v>
      </c>
      <c r="H8941">
        <v>8941</v>
      </c>
    </row>
    <row r="8942" spans="1:8">
      <c r="A8942" s="39" t="s">
        <v>2085</v>
      </c>
      <c r="B8942" s="40">
        <v>360000</v>
      </c>
      <c r="C8942" s="41" t="s">
        <v>2165</v>
      </c>
      <c r="D8942" s="42" t="s">
        <v>75</v>
      </c>
      <c r="E8942" s="49" t="s">
        <v>492</v>
      </c>
      <c r="F8942" s="43" t="s">
        <v>494</v>
      </c>
      <c r="G8942" s="44" t="s">
        <v>1230</v>
      </c>
      <c r="H8942">
        <v>8942</v>
      </c>
    </row>
    <row r="8943" spans="1:8">
      <c r="A8943" s="39" t="s">
        <v>2106</v>
      </c>
      <c r="B8943" s="40">
        <v>360000</v>
      </c>
      <c r="C8943" s="41" t="s">
        <v>2165</v>
      </c>
      <c r="D8943" s="42" t="s">
        <v>180</v>
      </c>
      <c r="E8943" s="49" t="s">
        <v>491</v>
      </c>
      <c r="F8943" s="43" t="s">
        <v>494</v>
      </c>
      <c r="G8943" s="44" t="s">
        <v>1278</v>
      </c>
      <c r="H8943">
        <v>8943</v>
      </c>
    </row>
    <row r="8944" spans="1:8">
      <c r="A8944" s="39" t="s">
        <v>2115</v>
      </c>
      <c r="B8944" s="40">
        <v>405000</v>
      </c>
      <c r="C8944" s="41" t="s">
        <v>2165</v>
      </c>
      <c r="D8944" s="42" t="s">
        <v>37</v>
      </c>
      <c r="E8944" s="49" t="s">
        <v>491</v>
      </c>
      <c r="F8944" s="43" t="s">
        <v>494</v>
      </c>
      <c r="G8944" s="44" t="s">
        <v>1101</v>
      </c>
      <c r="H8944">
        <v>8944</v>
      </c>
    </row>
    <row r="8945" spans="1:8">
      <c r="A8945" s="39" t="s">
        <v>2104</v>
      </c>
      <c r="B8945" s="40">
        <v>365000</v>
      </c>
      <c r="C8945" s="41" t="s">
        <v>2165</v>
      </c>
      <c r="D8945" s="42" t="s">
        <v>20</v>
      </c>
      <c r="E8945" s="49" t="s">
        <v>489</v>
      </c>
      <c r="F8945" s="43" t="s">
        <v>495</v>
      </c>
      <c r="G8945" s="44" t="s">
        <v>1801</v>
      </c>
      <c r="H8945">
        <v>8945</v>
      </c>
    </row>
    <row r="8946" spans="1:8">
      <c r="A8946" s="39" t="s">
        <v>2101</v>
      </c>
      <c r="B8946" s="40">
        <v>372500</v>
      </c>
      <c r="C8946" s="41" t="s">
        <v>2165</v>
      </c>
      <c r="D8946" s="42" t="s">
        <v>197</v>
      </c>
      <c r="E8946" s="49" t="s">
        <v>489</v>
      </c>
      <c r="F8946" s="43" t="s">
        <v>495</v>
      </c>
      <c r="G8946" s="44" t="s">
        <v>1331</v>
      </c>
      <c r="H8946">
        <v>8946</v>
      </c>
    </row>
    <row r="8947" spans="1:8">
      <c r="A8947" s="39" t="s">
        <v>2104</v>
      </c>
      <c r="B8947" s="40">
        <v>396000</v>
      </c>
      <c r="C8947" s="41" t="s">
        <v>2165</v>
      </c>
      <c r="D8947" s="42" t="s">
        <v>246</v>
      </c>
      <c r="E8947" s="49" t="s">
        <v>489</v>
      </c>
      <c r="F8947" s="43" t="s">
        <v>495</v>
      </c>
      <c r="G8947" s="44" t="s">
        <v>1278</v>
      </c>
      <c r="H8947">
        <v>8947</v>
      </c>
    </row>
    <row r="8948" spans="1:8">
      <c r="A8948" s="39" t="s">
        <v>2083</v>
      </c>
      <c r="B8948" s="40">
        <v>360000</v>
      </c>
      <c r="C8948" s="41" t="s">
        <v>2165</v>
      </c>
      <c r="D8948" s="42" t="s">
        <v>484</v>
      </c>
      <c r="E8948" s="49" t="s">
        <v>489</v>
      </c>
      <c r="F8948" s="43" t="s">
        <v>495</v>
      </c>
      <c r="G8948" s="44" t="s">
        <v>1503</v>
      </c>
      <c r="H8948">
        <v>8948</v>
      </c>
    </row>
    <row r="8949" spans="1:8">
      <c r="A8949" s="39" t="s">
        <v>2132</v>
      </c>
      <c r="B8949" s="40">
        <v>350000</v>
      </c>
      <c r="C8949" s="41" t="s">
        <v>2165</v>
      </c>
      <c r="D8949" s="42" t="s">
        <v>88</v>
      </c>
      <c r="E8949" s="49" t="s">
        <v>489</v>
      </c>
      <c r="F8949" s="43" t="s">
        <v>495</v>
      </c>
      <c r="G8949" s="44" t="s">
        <v>1712</v>
      </c>
      <c r="H8949">
        <v>8949</v>
      </c>
    </row>
    <row r="8950" spans="1:8">
      <c r="A8950" s="39" t="s">
        <v>2145</v>
      </c>
      <c r="B8950" s="40">
        <v>322000</v>
      </c>
      <c r="C8950" s="41" t="s">
        <v>2165</v>
      </c>
      <c r="D8950" s="42" t="s">
        <v>316</v>
      </c>
      <c r="E8950" s="49" t="s">
        <v>491</v>
      </c>
      <c r="F8950" s="43" t="s">
        <v>494</v>
      </c>
      <c r="G8950" s="44" t="s">
        <v>1101</v>
      </c>
      <c r="H8950">
        <v>8950</v>
      </c>
    </row>
    <row r="8951" spans="1:8">
      <c r="A8951" s="39" t="s">
        <v>2101</v>
      </c>
      <c r="B8951" s="40">
        <v>370000</v>
      </c>
      <c r="C8951" s="41" t="s">
        <v>2165</v>
      </c>
      <c r="D8951" s="42" t="s">
        <v>30</v>
      </c>
      <c r="E8951" s="49" t="s">
        <v>489</v>
      </c>
      <c r="F8951" s="43" t="s">
        <v>495</v>
      </c>
      <c r="G8951" s="44" t="s">
        <v>2041</v>
      </c>
      <c r="H8951">
        <v>8951</v>
      </c>
    </row>
    <row r="8952" spans="1:8">
      <c r="A8952" s="39" t="s">
        <v>2124</v>
      </c>
      <c r="B8952" s="40">
        <v>352200</v>
      </c>
      <c r="C8952" s="41" t="s">
        <v>2165</v>
      </c>
      <c r="D8952" s="42" t="s">
        <v>208</v>
      </c>
      <c r="E8952" s="49" t="s">
        <v>489</v>
      </c>
      <c r="F8952" s="43" t="s">
        <v>495</v>
      </c>
      <c r="G8952" s="44" t="s">
        <v>1278</v>
      </c>
      <c r="H8952">
        <v>8952</v>
      </c>
    </row>
    <row r="8953" spans="1:8">
      <c r="A8953" s="39" t="s">
        <v>2079</v>
      </c>
      <c r="B8953" s="40">
        <v>320000</v>
      </c>
      <c r="C8953" s="41" t="s">
        <v>2165</v>
      </c>
      <c r="D8953" s="42" t="s">
        <v>153</v>
      </c>
      <c r="E8953" s="49" t="s">
        <v>489</v>
      </c>
      <c r="F8953" s="43" t="s">
        <v>495</v>
      </c>
      <c r="G8953" s="44" t="s">
        <v>1686</v>
      </c>
      <c r="H8953">
        <v>8953</v>
      </c>
    </row>
    <row r="8954" spans="1:8">
      <c r="A8954" s="39" t="s">
        <v>2101</v>
      </c>
      <c r="B8954" s="40">
        <v>320000</v>
      </c>
      <c r="C8954" s="41" t="s">
        <v>2165</v>
      </c>
      <c r="D8954" s="42" t="s">
        <v>17</v>
      </c>
      <c r="E8954" s="49" t="s">
        <v>489</v>
      </c>
      <c r="F8954" s="43" t="s">
        <v>495</v>
      </c>
      <c r="G8954" s="44" t="s">
        <v>1891</v>
      </c>
      <c r="H8954">
        <v>8954</v>
      </c>
    </row>
    <row r="8955" spans="1:8">
      <c r="A8955" s="39" t="s">
        <v>2132</v>
      </c>
      <c r="B8955" s="40">
        <v>373000</v>
      </c>
      <c r="C8955" s="41" t="s">
        <v>2165</v>
      </c>
      <c r="D8955" s="42" t="s">
        <v>72</v>
      </c>
      <c r="E8955" s="49" t="s">
        <v>489</v>
      </c>
      <c r="F8955" s="43" t="s">
        <v>495</v>
      </c>
      <c r="G8955" s="44" t="s">
        <v>1230</v>
      </c>
      <c r="H8955">
        <v>8955</v>
      </c>
    </row>
    <row r="8956" spans="1:8">
      <c r="A8956" s="39" t="s">
        <v>2079</v>
      </c>
      <c r="B8956" s="40">
        <v>312000</v>
      </c>
      <c r="C8956" s="41" t="s">
        <v>2165</v>
      </c>
      <c r="D8956" s="42" t="s">
        <v>9</v>
      </c>
      <c r="E8956" s="49" t="s">
        <v>489</v>
      </c>
      <c r="F8956" s="43" t="s">
        <v>495</v>
      </c>
      <c r="G8956" s="44" t="s">
        <v>1177</v>
      </c>
      <c r="H8956">
        <v>8956</v>
      </c>
    </row>
    <row r="8957" spans="1:8">
      <c r="A8957" s="39" t="s">
        <v>2104</v>
      </c>
      <c r="B8957" s="40">
        <v>326000</v>
      </c>
      <c r="C8957" s="41" t="s">
        <v>2165</v>
      </c>
      <c r="D8957" s="42" t="s">
        <v>21</v>
      </c>
      <c r="E8957" s="49" t="s">
        <v>489</v>
      </c>
      <c r="F8957" s="43" t="s">
        <v>495</v>
      </c>
      <c r="G8957" s="44" t="s">
        <v>1967</v>
      </c>
      <c r="H8957">
        <v>8957</v>
      </c>
    </row>
    <row r="8958" spans="1:8">
      <c r="A8958" s="39" t="s">
        <v>2098</v>
      </c>
      <c r="B8958" s="40">
        <v>335000</v>
      </c>
      <c r="C8958" s="41" t="s">
        <v>2165</v>
      </c>
      <c r="D8958" s="42" t="s">
        <v>45</v>
      </c>
      <c r="E8958" s="49" t="s">
        <v>489</v>
      </c>
      <c r="F8958" s="43" t="s">
        <v>495</v>
      </c>
      <c r="G8958" s="44" t="s">
        <v>1999</v>
      </c>
      <c r="H8958">
        <v>8958</v>
      </c>
    </row>
    <row r="8959" spans="1:8">
      <c r="A8959" s="39" t="s">
        <v>2102</v>
      </c>
      <c r="B8959" s="40">
        <v>399000</v>
      </c>
      <c r="C8959" s="41" t="s">
        <v>2165</v>
      </c>
      <c r="D8959" s="42" t="s">
        <v>120</v>
      </c>
      <c r="E8959" s="49" t="s">
        <v>491</v>
      </c>
      <c r="F8959" s="43" t="s">
        <v>494</v>
      </c>
      <c r="G8959" s="44" t="s">
        <v>1163</v>
      </c>
      <c r="H8959">
        <v>8959</v>
      </c>
    </row>
    <row r="8960" spans="1:8">
      <c r="A8960" s="39" t="s">
        <v>2102</v>
      </c>
      <c r="B8960" s="40">
        <v>385000</v>
      </c>
      <c r="C8960" s="41" t="s">
        <v>2165</v>
      </c>
      <c r="D8960" s="42" t="s">
        <v>9</v>
      </c>
      <c r="E8960" s="49" t="s">
        <v>491</v>
      </c>
      <c r="F8960" s="43" t="s">
        <v>494</v>
      </c>
      <c r="G8960" s="44" t="s">
        <v>1177</v>
      </c>
      <c r="H8960">
        <v>8960</v>
      </c>
    </row>
    <row r="8961" spans="1:8">
      <c r="A8961" s="39" t="s">
        <v>2071</v>
      </c>
      <c r="B8961" s="40">
        <v>388000</v>
      </c>
      <c r="C8961" s="41" t="s">
        <v>2165</v>
      </c>
      <c r="D8961" s="42" t="s">
        <v>81</v>
      </c>
      <c r="E8961" s="49" t="s">
        <v>489</v>
      </c>
      <c r="F8961" s="43" t="s">
        <v>495</v>
      </c>
      <c r="G8961" s="44" t="s">
        <v>1151</v>
      </c>
      <c r="H8961">
        <v>8961</v>
      </c>
    </row>
    <row r="8962" spans="1:8">
      <c r="A8962" s="39" t="s">
        <v>2133</v>
      </c>
      <c r="B8962" s="40">
        <v>330000</v>
      </c>
      <c r="C8962" s="41" t="s">
        <v>2165</v>
      </c>
      <c r="D8962" s="42" t="s">
        <v>48</v>
      </c>
      <c r="E8962" s="49" t="s">
        <v>491</v>
      </c>
      <c r="F8962" s="43" t="s">
        <v>494</v>
      </c>
      <c r="G8962" s="44" t="s">
        <v>1567</v>
      </c>
      <c r="H8962">
        <v>8962</v>
      </c>
    </row>
    <row r="8963" spans="1:8">
      <c r="A8963" s="39" t="s">
        <v>2071</v>
      </c>
      <c r="B8963" s="40">
        <v>362500</v>
      </c>
      <c r="C8963" s="41" t="s">
        <v>2165</v>
      </c>
      <c r="D8963" s="42" t="s">
        <v>9</v>
      </c>
      <c r="E8963" s="49" t="s">
        <v>489</v>
      </c>
      <c r="F8963" s="43" t="s">
        <v>495</v>
      </c>
      <c r="G8963" s="44" t="s">
        <v>1177</v>
      </c>
      <c r="H8963">
        <v>8963</v>
      </c>
    </row>
    <row r="8964" spans="1:8">
      <c r="A8964" s="39" t="s">
        <v>2101</v>
      </c>
      <c r="B8964" s="40">
        <v>340000</v>
      </c>
      <c r="C8964" s="41" t="s">
        <v>2165</v>
      </c>
      <c r="D8964" s="42" t="s">
        <v>81</v>
      </c>
      <c r="E8964" s="49" t="s">
        <v>489</v>
      </c>
      <c r="F8964" s="43" t="s">
        <v>495</v>
      </c>
      <c r="G8964" s="44" t="s">
        <v>1151</v>
      </c>
      <c r="H8964">
        <v>8964</v>
      </c>
    </row>
    <row r="8965" spans="1:8">
      <c r="A8965" s="39" t="s">
        <v>2075</v>
      </c>
      <c r="B8965" s="40">
        <v>380000</v>
      </c>
      <c r="C8965" s="41" t="s">
        <v>2165</v>
      </c>
      <c r="D8965" s="42" t="s">
        <v>66</v>
      </c>
      <c r="E8965" s="49" t="s">
        <v>491</v>
      </c>
      <c r="F8965" s="43" t="s">
        <v>494</v>
      </c>
      <c r="G8965" s="44" t="s">
        <v>1230</v>
      </c>
      <c r="H8965">
        <v>8965</v>
      </c>
    </row>
    <row r="8966" spans="1:8">
      <c r="A8966" s="39" t="s">
        <v>2106</v>
      </c>
      <c r="B8966" s="40">
        <v>355000</v>
      </c>
      <c r="C8966" s="41" t="s">
        <v>2165</v>
      </c>
      <c r="D8966" s="42" t="s">
        <v>66</v>
      </c>
      <c r="E8966" s="49" t="s">
        <v>491</v>
      </c>
      <c r="F8966" s="43" t="s">
        <v>494</v>
      </c>
      <c r="G8966" s="44" t="s">
        <v>1230</v>
      </c>
      <c r="H8966">
        <v>8966</v>
      </c>
    </row>
    <row r="8967" spans="1:8">
      <c r="A8967" s="39" t="s">
        <v>2070</v>
      </c>
      <c r="B8967" s="40">
        <v>379000</v>
      </c>
      <c r="C8967" s="41" t="s">
        <v>2165</v>
      </c>
      <c r="D8967" s="42" t="s">
        <v>150</v>
      </c>
      <c r="E8967" s="49" t="s">
        <v>489</v>
      </c>
      <c r="F8967" s="43" t="s">
        <v>495</v>
      </c>
      <c r="G8967" s="44" t="s">
        <v>1219</v>
      </c>
      <c r="H8967">
        <v>8967</v>
      </c>
    </row>
    <row r="8968" spans="1:8">
      <c r="A8968" s="39" t="s">
        <v>2101</v>
      </c>
      <c r="B8968" s="40">
        <v>399900</v>
      </c>
      <c r="C8968" s="41" t="s">
        <v>2165</v>
      </c>
      <c r="D8968" s="42" t="s">
        <v>238</v>
      </c>
      <c r="E8968" s="49" t="s">
        <v>489</v>
      </c>
      <c r="F8968" s="43" t="s">
        <v>495</v>
      </c>
      <c r="G8968" s="44" t="s">
        <v>1368</v>
      </c>
      <c r="H8968">
        <v>8968</v>
      </c>
    </row>
    <row r="8969" spans="1:8">
      <c r="A8969" s="39" t="s">
        <v>2084</v>
      </c>
      <c r="B8969" s="40">
        <v>375000</v>
      </c>
      <c r="C8969" s="41" t="s">
        <v>2165</v>
      </c>
      <c r="D8969" s="42" t="s">
        <v>75</v>
      </c>
      <c r="E8969" s="49" t="s">
        <v>489</v>
      </c>
      <c r="F8969" s="43" t="s">
        <v>495</v>
      </c>
      <c r="G8969" s="44" t="s">
        <v>1230</v>
      </c>
      <c r="H8969">
        <v>8969</v>
      </c>
    </row>
    <row r="8970" spans="1:8">
      <c r="A8970" s="39" t="s">
        <v>2101</v>
      </c>
      <c r="B8970" s="40">
        <v>391000</v>
      </c>
      <c r="C8970" s="41" t="s">
        <v>2165</v>
      </c>
      <c r="D8970" s="42" t="s">
        <v>48</v>
      </c>
      <c r="E8970" s="49" t="s">
        <v>489</v>
      </c>
      <c r="F8970" s="43" t="s">
        <v>495</v>
      </c>
      <c r="G8970" s="44" t="s">
        <v>1567</v>
      </c>
      <c r="H8970">
        <v>8970</v>
      </c>
    </row>
    <row r="8971" spans="1:8">
      <c r="A8971" s="39" t="s">
        <v>2103</v>
      </c>
      <c r="B8971" s="40">
        <v>225000</v>
      </c>
      <c r="C8971" s="41" t="s">
        <v>2165</v>
      </c>
      <c r="D8971" s="42" t="s">
        <v>127</v>
      </c>
      <c r="E8971" s="49" t="s">
        <v>489</v>
      </c>
      <c r="F8971" s="43" t="s">
        <v>495</v>
      </c>
      <c r="G8971" s="44" t="s">
        <v>1579</v>
      </c>
      <c r="H8971">
        <v>8971</v>
      </c>
    </row>
    <row r="8972" spans="1:8">
      <c r="A8972" s="39" t="s">
        <v>2101</v>
      </c>
      <c r="B8972" s="40">
        <v>357500</v>
      </c>
      <c r="C8972" s="41" t="s">
        <v>2165</v>
      </c>
      <c r="D8972" s="42" t="s">
        <v>140</v>
      </c>
      <c r="E8972" s="49" t="s">
        <v>489</v>
      </c>
      <c r="F8972" s="43" t="s">
        <v>495</v>
      </c>
      <c r="G8972" s="44" t="s">
        <v>1177</v>
      </c>
      <c r="H8972">
        <v>8972</v>
      </c>
    </row>
    <row r="8973" spans="1:8">
      <c r="A8973" s="39" t="s">
        <v>2110</v>
      </c>
      <c r="B8973" s="40">
        <v>344000</v>
      </c>
      <c r="C8973" s="41" t="s">
        <v>2165</v>
      </c>
      <c r="D8973" s="42" t="s">
        <v>76</v>
      </c>
      <c r="E8973" s="49" t="s">
        <v>489</v>
      </c>
      <c r="F8973" s="43" t="s">
        <v>495</v>
      </c>
      <c r="G8973" s="44" t="s">
        <v>1947</v>
      </c>
      <c r="H8973">
        <v>8973</v>
      </c>
    </row>
    <row r="8974" spans="1:8">
      <c r="A8974" s="39" t="s">
        <v>2115</v>
      </c>
      <c r="B8974" s="40">
        <v>400000</v>
      </c>
      <c r="C8974" s="41" t="s">
        <v>2165</v>
      </c>
      <c r="D8974" s="42" t="s">
        <v>9</v>
      </c>
      <c r="E8974" s="49" t="s">
        <v>491</v>
      </c>
      <c r="F8974" s="43" t="s">
        <v>494</v>
      </c>
      <c r="G8974" s="44" t="s">
        <v>1177</v>
      </c>
      <c r="H8974">
        <v>8974</v>
      </c>
    </row>
    <row r="8975" spans="1:8">
      <c r="A8975" s="39" t="s">
        <v>2106</v>
      </c>
      <c r="B8975" s="40">
        <v>415000</v>
      </c>
      <c r="C8975" s="41" t="s">
        <v>2165</v>
      </c>
      <c r="D8975" s="42" t="s">
        <v>35</v>
      </c>
      <c r="E8975" s="49" t="s">
        <v>491</v>
      </c>
      <c r="F8975" s="43" t="s">
        <v>494</v>
      </c>
      <c r="G8975" s="44" t="s">
        <v>1656</v>
      </c>
      <c r="H8975">
        <v>8975</v>
      </c>
    </row>
    <row r="8976" spans="1:8">
      <c r="A8976" s="39" t="s">
        <v>2071</v>
      </c>
      <c r="B8976" s="40">
        <v>365000</v>
      </c>
      <c r="C8976" s="41" t="s">
        <v>2165</v>
      </c>
      <c r="D8976" s="42" t="s">
        <v>246</v>
      </c>
      <c r="E8976" s="49" t="s">
        <v>489</v>
      </c>
      <c r="F8976" s="43" t="s">
        <v>495</v>
      </c>
      <c r="G8976" s="44" t="s">
        <v>1278</v>
      </c>
      <c r="H8976">
        <v>8976</v>
      </c>
    </row>
    <row r="8977" spans="1:8">
      <c r="A8977" s="39" t="s">
        <v>2145</v>
      </c>
      <c r="B8977" s="40">
        <v>380000</v>
      </c>
      <c r="C8977" s="41" t="s">
        <v>2165</v>
      </c>
      <c r="D8977" s="42" t="s">
        <v>116</v>
      </c>
      <c r="E8977" s="49" t="s">
        <v>491</v>
      </c>
      <c r="F8977" s="43" t="s">
        <v>494</v>
      </c>
      <c r="G8977" s="44" t="s">
        <v>1269</v>
      </c>
      <c r="H8977">
        <v>8977</v>
      </c>
    </row>
    <row r="8978" spans="1:8">
      <c r="A8978" s="39" t="s">
        <v>2073</v>
      </c>
      <c r="B8978" s="40">
        <v>375000</v>
      </c>
      <c r="C8978" s="41" t="s">
        <v>2165</v>
      </c>
      <c r="D8978" s="42" t="s">
        <v>203</v>
      </c>
      <c r="E8978" s="49" t="s">
        <v>489</v>
      </c>
      <c r="F8978" s="43" t="s">
        <v>495</v>
      </c>
      <c r="G8978" s="44" t="s">
        <v>1101</v>
      </c>
      <c r="H8978">
        <v>8978</v>
      </c>
    </row>
    <row r="8979" spans="1:8">
      <c r="A8979" s="39" t="s">
        <v>2105</v>
      </c>
      <c r="B8979" s="40">
        <v>400000</v>
      </c>
      <c r="C8979" s="41" t="s">
        <v>2165</v>
      </c>
      <c r="D8979" s="42" t="s">
        <v>9</v>
      </c>
      <c r="E8979" s="49" t="s">
        <v>489</v>
      </c>
      <c r="F8979" s="43" t="s">
        <v>495</v>
      </c>
      <c r="G8979" s="44" t="s">
        <v>1177</v>
      </c>
      <c r="H8979">
        <v>8979</v>
      </c>
    </row>
    <row r="8980" spans="1:8">
      <c r="A8980" s="39" t="s">
        <v>2104</v>
      </c>
      <c r="B8980" s="40">
        <v>370000</v>
      </c>
      <c r="C8980" s="41" t="s">
        <v>2165</v>
      </c>
      <c r="D8980" s="42" t="s">
        <v>244</v>
      </c>
      <c r="E8980" s="49" t="s">
        <v>489</v>
      </c>
      <c r="F8980" s="43" t="s">
        <v>495</v>
      </c>
      <c r="G8980" s="44" t="s">
        <v>1500</v>
      </c>
      <c r="H8980">
        <v>8980</v>
      </c>
    </row>
    <row r="8981" spans="1:8">
      <c r="A8981" s="39" t="s">
        <v>2087</v>
      </c>
      <c r="B8981" s="40">
        <v>390000</v>
      </c>
      <c r="C8981" s="41" t="s">
        <v>2165</v>
      </c>
      <c r="D8981" s="42" t="s">
        <v>58</v>
      </c>
      <c r="E8981" s="49" t="s">
        <v>492</v>
      </c>
      <c r="F8981" s="43" t="s">
        <v>494</v>
      </c>
      <c r="G8981" s="44" t="s">
        <v>1177</v>
      </c>
      <c r="H8981">
        <v>8981</v>
      </c>
    </row>
    <row r="8982" spans="1:8">
      <c r="A8982" s="39" t="s">
        <v>2084</v>
      </c>
      <c r="B8982" s="40">
        <v>405000</v>
      </c>
      <c r="C8982" s="41" t="s">
        <v>2165</v>
      </c>
      <c r="D8982" s="42" t="s">
        <v>163</v>
      </c>
      <c r="E8982" s="49" t="s">
        <v>489</v>
      </c>
      <c r="F8982" s="43" t="s">
        <v>495</v>
      </c>
      <c r="G8982" s="44" t="s">
        <v>1278</v>
      </c>
      <c r="H8982">
        <v>8982</v>
      </c>
    </row>
    <row r="8983" spans="1:8">
      <c r="A8983" s="39" t="s">
        <v>2106</v>
      </c>
      <c r="B8983" s="40">
        <v>375000</v>
      </c>
      <c r="C8983" s="41" t="s">
        <v>2165</v>
      </c>
      <c r="D8983" s="42" t="s">
        <v>103</v>
      </c>
      <c r="E8983" s="49" t="s">
        <v>491</v>
      </c>
      <c r="F8983" s="43" t="s">
        <v>494</v>
      </c>
      <c r="G8983" s="44" t="s">
        <v>1230</v>
      </c>
      <c r="H8983">
        <v>8983</v>
      </c>
    </row>
    <row r="8984" spans="1:8">
      <c r="A8984" s="39" t="s">
        <v>2118</v>
      </c>
      <c r="B8984" s="40">
        <v>400000</v>
      </c>
      <c r="C8984" s="41" t="s">
        <v>2165</v>
      </c>
      <c r="D8984" s="42" t="s">
        <v>24</v>
      </c>
      <c r="E8984" s="49" t="s">
        <v>492</v>
      </c>
      <c r="F8984" s="43" t="s">
        <v>494</v>
      </c>
      <c r="G8984" s="44" t="s">
        <v>1241</v>
      </c>
      <c r="H8984">
        <v>8984</v>
      </c>
    </row>
    <row r="8985" spans="1:8">
      <c r="A8985" s="39" t="s">
        <v>2093</v>
      </c>
      <c r="B8985" s="40">
        <v>385000</v>
      </c>
      <c r="C8985" s="41" t="s">
        <v>2165</v>
      </c>
      <c r="D8985" s="42" t="s">
        <v>56</v>
      </c>
      <c r="E8985" s="49" t="s">
        <v>489</v>
      </c>
      <c r="F8985" s="43" t="s">
        <v>495</v>
      </c>
      <c r="G8985" s="44" t="s">
        <v>1269</v>
      </c>
      <c r="H8985">
        <v>8985</v>
      </c>
    </row>
    <row r="8986" spans="1:8">
      <c r="A8986" s="39" t="s">
        <v>2073</v>
      </c>
      <c r="B8986" s="40">
        <v>375000</v>
      </c>
      <c r="C8986" s="41" t="s">
        <v>2165</v>
      </c>
      <c r="D8986" s="42" t="s">
        <v>203</v>
      </c>
      <c r="E8986" s="49" t="s">
        <v>489</v>
      </c>
      <c r="F8986" s="43" t="s">
        <v>495</v>
      </c>
      <c r="G8986" s="44" t="s">
        <v>1101</v>
      </c>
      <c r="H8986">
        <v>8986</v>
      </c>
    </row>
    <row r="8987" spans="1:8">
      <c r="A8987" s="39" t="s">
        <v>2098</v>
      </c>
      <c r="B8987" s="40">
        <v>375000</v>
      </c>
      <c r="C8987" s="41" t="s">
        <v>2165</v>
      </c>
      <c r="D8987" s="42" t="s">
        <v>75</v>
      </c>
      <c r="E8987" s="49" t="s">
        <v>489</v>
      </c>
      <c r="F8987" s="43" t="s">
        <v>495</v>
      </c>
      <c r="G8987" s="44" t="s">
        <v>1230</v>
      </c>
      <c r="H8987">
        <v>8987</v>
      </c>
    </row>
    <row r="8988" spans="1:8">
      <c r="A8988" s="39" t="s">
        <v>2118</v>
      </c>
      <c r="B8988" s="40">
        <v>390000</v>
      </c>
      <c r="C8988" s="41" t="s">
        <v>2165</v>
      </c>
      <c r="D8988" s="42" t="s">
        <v>9</v>
      </c>
      <c r="E8988" s="49" t="s">
        <v>492</v>
      </c>
      <c r="F8988" s="43" t="s">
        <v>494</v>
      </c>
      <c r="G8988" s="44" t="s">
        <v>1177</v>
      </c>
      <c r="H8988">
        <v>8988</v>
      </c>
    </row>
    <row r="8989" spans="1:8">
      <c r="A8989" s="39" t="s">
        <v>2117</v>
      </c>
      <c r="B8989" s="40">
        <v>380000</v>
      </c>
      <c r="C8989" s="41" t="s">
        <v>2165</v>
      </c>
      <c r="D8989" s="42" t="s">
        <v>46</v>
      </c>
      <c r="E8989" s="49" t="s">
        <v>489</v>
      </c>
      <c r="F8989" s="43" t="s">
        <v>495</v>
      </c>
      <c r="G8989" s="44" t="s">
        <v>1269</v>
      </c>
      <c r="H8989">
        <v>8989</v>
      </c>
    </row>
    <row r="8990" spans="1:8">
      <c r="A8990" s="39" t="s">
        <v>2067</v>
      </c>
      <c r="B8990" s="40">
        <v>410000</v>
      </c>
      <c r="C8990" s="41" t="s">
        <v>2165</v>
      </c>
      <c r="D8990" s="42" t="s">
        <v>45</v>
      </c>
      <c r="E8990" s="49" t="s">
        <v>489</v>
      </c>
      <c r="F8990" s="43" t="s">
        <v>495</v>
      </c>
      <c r="G8990" s="44" t="s">
        <v>1999</v>
      </c>
      <c r="H8990">
        <v>8990</v>
      </c>
    </row>
    <row r="8991" spans="1:8">
      <c r="A8991" s="39" t="s">
        <v>2093</v>
      </c>
      <c r="B8991" s="40">
        <v>388463</v>
      </c>
      <c r="C8991" s="41" t="s">
        <v>2165</v>
      </c>
      <c r="D8991" s="42" t="s">
        <v>88</v>
      </c>
      <c r="E8991" s="49" t="s">
        <v>489</v>
      </c>
      <c r="F8991" s="43" t="s">
        <v>495</v>
      </c>
      <c r="G8991" s="44" t="s">
        <v>1712</v>
      </c>
      <c r="H8991">
        <v>8991</v>
      </c>
    </row>
    <row r="8992" spans="1:8">
      <c r="A8992" s="39" t="s">
        <v>2076</v>
      </c>
      <c r="B8992" s="40">
        <v>413250</v>
      </c>
      <c r="C8992" s="41" t="s">
        <v>2165</v>
      </c>
      <c r="D8992" s="42" t="s">
        <v>57</v>
      </c>
      <c r="E8992" s="49" t="s">
        <v>489</v>
      </c>
      <c r="F8992" s="43" t="s">
        <v>495</v>
      </c>
      <c r="G8992" s="44" t="s">
        <v>1269</v>
      </c>
      <c r="H8992">
        <v>8992</v>
      </c>
    </row>
    <row r="8993" spans="1:8">
      <c r="A8993" s="39" t="s">
        <v>2124</v>
      </c>
      <c r="B8993" s="40">
        <v>380000</v>
      </c>
      <c r="C8993" s="41" t="s">
        <v>2165</v>
      </c>
      <c r="D8993" s="42" t="s">
        <v>45</v>
      </c>
      <c r="E8993" s="49" t="s">
        <v>489</v>
      </c>
      <c r="F8993" s="43" t="s">
        <v>495</v>
      </c>
      <c r="G8993" s="44" t="s">
        <v>1999</v>
      </c>
      <c r="H8993">
        <v>8993</v>
      </c>
    </row>
    <row r="8994" spans="1:8">
      <c r="A8994" s="39" t="s">
        <v>2101</v>
      </c>
      <c r="B8994" s="40">
        <v>370000</v>
      </c>
      <c r="C8994" s="41" t="s">
        <v>2165</v>
      </c>
      <c r="D8994" s="42" t="s">
        <v>238</v>
      </c>
      <c r="E8994" s="49" t="s">
        <v>489</v>
      </c>
      <c r="F8994" s="43" t="s">
        <v>495</v>
      </c>
      <c r="G8994" s="44" t="s">
        <v>1368</v>
      </c>
      <c r="H8994">
        <v>8994</v>
      </c>
    </row>
    <row r="8995" spans="1:8">
      <c r="A8995" s="39" t="s">
        <v>2084</v>
      </c>
      <c r="B8995" s="40">
        <v>350000</v>
      </c>
      <c r="C8995" s="41" t="s">
        <v>2165</v>
      </c>
      <c r="D8995" s="42" t="s">
        <v>163</v>
      </c>
      <c r="E8995" s="49" t="s">
        <v>489</v>
      </c>
      <c r="F8995" s="43" t="s">
        <v>495</v>
      </c>
      <c r="G8995" s="44" t="s">
        <v>1278</v>
      </c>
      <c r="H8995">
        <v>8995</v>
      </c>
    </row>
    <row r="8996" spans="1:8">
      <c r="A8996" s="39" t="s">
        <v>2101</v>
      </c>
      <c r="B8996" s="40">
        <v>395000</v>
      </c>
      <c r="C8996" s="41" t="s">
        <v>2165</v>
      </c>
      <c r="D8996" s="42" t="s">
        <v>127</v>
      </c>
      <c r="E8996" s="49" t="s">
        <v>489</v>
      </c>
      <c r="F8996" s="43" t="s">
        <v>495</v>
      </c>
      <c r="G8996" s="44" t="s">
        <v>1579</v>
      </c>
      <c r="H8996">
        <v>8996</v>
      </c>
    </row>
    <row r="8997" spans="1:8">
      <c r="A8997" s="39" t="s">
        <v>2118</v>
      </c>
      <c r="B8997" s="40">
        <v>370000</v>
      </c>
      <c r="C8997" s="41" t="s">
        <v>2165</v>
      </c>
      <c r="D8997" s="42" t="s">
        <v>13</v>
      </c>
      <c r="E8997" s="49" t="s">
        <v>492</v>
      </c>
      <c r="F8997" s="43" t="s">
        <v>494</v>
      </c>
      <c r="G8997" s="44" t="s">
        <v>1151</v>
      </c>
      <c r="H8997">
        <v>8997</v>
      </c>
    </row>
    <row r="8998" spans="1:8">
      <c r="A8998" s="39" t="s">
        <v>2071</v>
      </c>
      <c r="B8998" s="40">
        <v>395000</v>
      </c>
      <c r="C8998" s="41" t="s">
        <v>2165</v>
      </c>
      <c r="D8998" s="42" t="s">
        <v>48</v>
      </c>
      <c r="E8998" s="49" t="s">
        <v>489</v>
      </c>
      <c r="F8998" s="43" t="s">
        <v>495</v>
      </c>
      <c r="G8998" s="44" t="s">
        <v>1567</v>
      </c>
      <c r="H8998">
        <v>8998</v>
      </c>
    </row>
    <row r="8999" spans="1:8">
      <c r="A8999" s="39" t="s">
        <v>2099</v>
      </c>
      <c r="B8999" s="40">
        <v>350000</v>
      </c>
      <c r="C8999" s="41" t="s">
        <v>2165</v>
      </c>
      <c r="D8999" s="42" t="s">
        <v>2169</v>
      </c>
      <c r="E8999" s="49" t="s">
        <v>489</v>
      </c>
      <c r="F8999" s="43" t="s">
        <v>495</v>
      </c>
      <c r="G8999" s="44" t="e">
        <v>#N/A</v>
      </c>
      <c r="H8999">
        <v>8999</v>
      </c>
    </row>
    <row r="9000" spans="1:8">
      <c r="A9000" s="39" t="s">
        <v>2145</v>
      </c>
      <c r="B9000" s="40">
        <v>402500</v>
      </c>
      <c r="C9000" s="41" t="s">
        <v>2165</v>
      </c>
      <c r="D9000" s="42" t="s">
        <v>230</v>
      </c>
      <c r="E9000" s="49" t="s">
        <v>491</v>
      </c>
      <c r="F9000" s="43" t="s">
        <v>494</v>
      </c>
      <c r="G9000" s="44" t="s">
        <v>1968</v>
      </c>
      <c r="H9000">
        <v>9000</v>
      </c>
    </row>
    <row r="9001" spans="1:8">
      <c r="A9001" s="39" t="s">
        <v>2145</v>
      </c>
      <c r="B9001" s="40">
        <v>380000</v>
      </c>
      <c r="C9001" s="41" t="s">
        <v>2165</v>
      </c>
      <c r="D9001" s="42" t="s">
        <v>9</v>
      </c>
      <c r="E9001" s="49" t="s">
        <v>491</v>
      </c>
      <c r="F9001" s="43" t="s">
        <v>494</v>
      </c>
      <c r="G9001" s="44" t="s">
        <v>1177</v>
      </c>
      <c r="H9001">
        <v>9001</v>
      </c>
    </row>
    <row r="9002" spans="1:8">
      <c r="A9002" s="39" t="s">
        <v>2106</v>
      </c>
      <c r="B9002" s="40">
        <v>400000</v>
      </c>
      <c r="C9002" s="41" t="s">
        <v>2165</v>
      </c>
      <c r="D9002" s="42" t="s">
        <v>401</v>
      </c>
      <c r="E9002" s="49" t="s">
        <v>491</v>
      </c>
      <c r="F9002" s="43" t="s">
        <v>494</v>
      </c>
      <c r="G9002" s="44" t="s">
        <v>1142</v>
      </c>
      <c r="H9002">
        <v>9002</v>
      </c>
    </row>
    <row r="9003" spans="1:8">
      <c r="A9003" s="39" t="s">
        <v>2145</v>
      </c>
      <c r="B9003" s="40">
        <v>400000</v>
      </c>
      <c r="C9003" s="41" t="s">
        <v>2165</v>
      </c>
      <c r="D9003" s="42" t="s">
        <v>13</v>
      </c>
      <c r="E9003" s="49" t="s">
        <v>491</v>
      </c>
      <c r="F9003" s="43" t="s">
        <v>494</v>
      </c>
      <c r="G9003" s="44" t="s">
        <v>1151</v>
      </c>
      <c r="H9003">
        <v>9003</v>
      </c>
    </row>
    <row r="9004" spans="1:8">
      <c r="A9004" s="39" t="s">
        <v>2085</v>
      </c>
      <c r="B9004" s="40">
        <v>395000</v>
      </c>
      <c r="C9004" s="41" t="s">
        <v>2165</v>
      </c>
      <c r="D9004" s="42" t="s">
        <v>97</v>
      </c>
      <c r="E9004" s="49" t="s">
        <v>492</v>
      </c>
      <c r="F9004" s="43" t="s">
        <v>494</v>
      </c>
      <c r="G9004" s="44" t="s">
        <v>1972</v>
      </c>
      <c r="H9004">
        <v>9004</v>
      </c>
    </row>
    <row r="9005" spans="1:8">
      <c r="A9005" s="39" t="s">
        <v>2083</v>
      </c>
      <c r="B9005" s="40">
        <v>350000</v>
      </c>
      <c r="C9005" s="41" t="s">
        <v>2165</v>
      </c>
      <c r="D9005" s="42" t="s">
        <v>46</v>
      </c>
      <c r="E9005" s="49" t="s">
        <v>489</v>
      </c>
      <c r="F9005" s="43" t="s">
        <v>495</v>
      </c>
      <c r="G9005" s="44" t="s">
        <v>1269</v>
      </c>
      <c r="H9005">
        <v>9005</v>
      </c>
    </row>
    <row r="9006" spans="1:8">
      <c r="A9006" s="39" t="s">
        <v>2071</v>
      </c>
      <c r="B9006" s="40">
        <v>340000</v>
      </c>
      <c r="C9006" s="41" t="s">
        <v>2165</v>
      </c>
      <c r="D9006" s="42" t="s">
        <v>22</v>
      </c>
      <c r="E9006" s="49" t="s">
        <v>489</v>
      </c>
      <c r="F9006" s="43" t="s">
        <v>495</v>
      </c>
      <c r="G9006" s="44" t="s">
        <v>1988</v>
      </c>
      <c r="H9006">
        <v>9006</v>
      </c>
    </row>
    <row r="9007" spans="1:8">
      <c r="A9007" s="39" t="s">
        <v>2138</v>
      </c>
      <c r="B9007" s="40">
        <v>375000</v>
      </c>
      <c r="C9007" s="41" t="s">
        <v>2165</v>
      </c>
      <c r="D9007" s="42" t="s">
        <v>164</v>
      </c>
      <c r="E9007" s="49" t="s">
        <v>491</v>
      </c>
      <c r="F9007" s="43" t="s">
        <v>494</v>
      </c>
      <c r="G9007" s="44" t="s">
        <v>1151</v>
      </c>
      <c r="H9007">
        <v>9007</v>
      </c>
    </row>
    <row r="9008" spans="1:8">
      <c r="A9008" s="39" t="s">
        <v>2073</v>
      </c>
      <c r="B9008" s="40">
        <v>399000</v>
      </c>
      <c r="C9008" s="41" t="s">
        <v>2165</v>
      </c>
      <c r="D9008" s="42" t="s">
        <v>41</v>
      </c>
      <c r="E9008" s="49" t="s">
        <v>489</v>
      </c>
      <c r="F9008" s="43" t="s">
        <v>495</v>
      </c>
      <c r="G9008" s="44" t="s">
        <v>1766</v>
      </c>
      <c r="H9008">
        <v>9008</v>
      </c>
    </row>
    <row r="9009" spans="1:8">
      <c r="A9009" s="39" t="s">
        <v>2110</v>
      </c>
      <c r="B9009" s="40">
        <v>395000</v>
      </c>
      <c r="C9009" s="41" t="s">
        <v>2165</v>
      </c>
      <c r="D9009" s="42" t="s">
        <v>299</v>
      </c>
      <c r="E9009" s="49" t="s">
        <v>489</v>
      </c>
      <c r="F9009" s="43" t="s">
        <v>495</v>
      </c>
      <c r="G9009" s="44" t="s">
        <v>1521</v>
      </c>
      <c r="H9009">
        <v>9009</v>
      </c>
    </row>
    <row r="9010" spans="1:8">
      <c r="A9010" s="39" t="s">
        <v>2150</v>
      </c>
      <c r="B9010" s="40">
        <v>405000</v>
      </c>
      <c r="C9010" s="41" t="s">
        <v>2165</v>
      </c>
      <c r="D9010" s="42" t="s">
        <v>57</v>
      </c>
      <c r="E9010" s="49" t="s">
        <v>489</v>
      </c>
      <c r="F9010" s="43" t="s">
        <v>495</v>
      </c>
      <c r="G9010" s="44" t="s">
        <v>1269</v>
      </c>
      <c r="H9010">
        <v>9010</v>
      </c>
    </row>
    <row r="9011" spans="1:8">
      <c r="A9011" s="39" t="s">
        <v>2150</v>
      </c>
      <c r="B9011" s="40">
        <v>355000</v>
      </c>
      <c r="C9011" s="41" t="s">
        <v>2165</v>
      </c>
      <c r="D9011" s="42" t="s">
        <v>72</v>
      </c>
      <c r="E9011" s="49" t="s">
        <v>489</v>
      </c>
      <c r="F9011" s="43" t="s">
        <v>495</v>
      </c>
      <c r="G9011" s="44" t="s">
        <v>1230</v>
      </c>
      <c r="H9011">
        <v>9011</v>
      </c>
    </row>
    <row r="9012" spans="1:8">
      <c r="A9012" s="39" t="s">
        <v>2118</v>
      </c>
      <c r="B9012" s="40">
        <v>325000</v>
      </c>
      <c r="C9012" s="41" t="s">
        <v>2165</v>
      </c>
      <c r="D9012" s="42" t="s">
        <v>145</v>
      </c>
      <c r="E9012" s="49" t="s">
        <v>492</v>
      </c>
      <c r="F9012" s="43" t="s">
        <v>494</v>
      </c>
      <c r="G9012" s="44" t="s">
        <v>1592</v>
      </c>
      <c r="H9012">
        <v>9012</v>
      </c>
    </row>
    <row r="9013" spans="1:8">
      <c r="A9013" s="39" t="s">
        <v>2084</v>
      </c>
      <c r="B9013" s="40">
        <v>390000</v>
      </c>
      <c r="C9013" s="41" t="s">
        <v>2165</v>
      </c>
      <c r="D9013" s="42" t="s">
        <v>75</v>
      </c>
      <c r="E9013" s="49" t="s">
        <v>489</v>
      </c>
      <c r="F9013" s="43" t="s">
        <v>495</v>
      </c>
      <c r="G9013" s="44" t="s">
        <v>1230</v>
      </c>
      <c r="H9013">
        <v>9013</v>
      </c>
    </row>
    <row r="9014" spans="1:8">
      <c r="A9014" s="39" t="s">
        <v>2105</v>
      </c>
      <c r="B9014" s="40">
        <v>380000</v>
      </c>
      <c r="C9014" s="41" t="s">
        <v>2165</v>
      </c>
      <c r="D9014" s="42" t="s">
        <v>380</v>
      </c>
      <c r="E9014" s="49" t="s">
        <v>489</v>
      </c>
      <c r="F9014" s="43" t="s">
        <v>495</v>
      </c>
      <c r="G9014" s="44" t="s">
        <v>1661</v>
      </c>
      <c r="H9014">
        <v>9014</v>
      </c>
    </row>
    <row r="9015" spans="1:8">
      <c r="A9015" s="39" t="s">
        <v>2083</v>
      </c>
      <c r="B9015" s="40">
        <v>385000</v>
      </c>
      <c r="C9015" s="41" t="s">
        <v>2165</v>
      </c>
      <c r="D9015" s="42" t="s">
        <v>159</v>
      </c>
      <c r="E9015" s="49" t="s">
        <v>489</v>
      </c>
      <c r="F9015" s="43" t="s">
        <v>495</v>
      </c>
      <c r="G9015" s="44" t="s">
        <v>1278</v>
      </c>
      <c r="H9015">
        <v>9015</v>
      </c>
    </row>
    <row r="9016" spans="1:8">
      <c r="A9016" s="39" t="s">
        <v>2075</v>
      </c>
      <c r="B9016" s="40">
        <v>377500</v>
      </c>
      <c r="C9016" s="41" t="s">
        <v>2165</v>
      </c>
      <c r="D9016" s="42" t="s">
        <v>112</v>
      </c>
      <c r="E9016" s="49" t="s">
        <v>491</v>
      </c>
      <c r="F9016" s="43" t="s">
        <v>494</v>
      </c>
      <c r="G9016" s="44" t="s">
        <v>1238</v>
      </c>
      <c r="H9016">
        <v>9016</v>
      </c>
    </row>
    <row r="9017" spans="1:8">
      <c r="A9017" s="39" t="s">
        <v>2071</v>
      </c>
      <c r="B9017" s="40">
        <v>375000</v>
      </c>
      <c r="C9017" s="41" t="s">
        <v>2165</v>
      </c>
      <c r="D9017" s="42" t="s">
        <v>48</v>
      </c>
      <c r="E9017" s="49" t="s">
        <v>489</v>
      </c>
      <c r="F9017" s="43" t="s">
        <v>495</v>
      </c>
      <c r="G9017" s="44" t="s">
        <v>1567</v>
      </c>
      <c r="H9017">
        <v>9017</v>
      </c>
    </row>
    <row r="9018" spans="1:8">
      <c r="A9018" s="39" t="s">
        <v>2098</v>
      </c>
      <c r="B9018" s="40">
        <v>400000</v>
      </c>
      <c r="C9018" s="41" t="s">
        <v>2165</v>
      </c>
      <c r="D9018" s="42" t="s">
        <v>208</v>
      </c>
      <c r="E9018" s="49" t="s">
        <v>489</v>
      </c>
      <c r="F9018" s="43" t="s">
        <v>495</v>
      </c>
      <c r="G9018" s="44" t="s">
        <v>1278</v>
      </c>
      <c r="H9018">
        <v>9018</v>
      </c>
    </row>
    <row r="9019" spans="1:8">
      <c r="A9019" s="39" t="s">
        <v>2150</v>
      </c>
      <c r="B9019" s="40">
        <v>400000</v>
      </c>
      <c r="C9019" s="41" t="s">
        <v>2165</v>
      </c>
      <c r="D9019" s="42" t="s">
        <v>41</v>
      </c>
      <c r="E9019" s="49" t="s">
        <v>489</v>
      </c>
      <c r="F9019" s="43" t="s">
        <v>495</v>
      </c>
      <c r="G9019" s="44" t="s">
        <v>1766</v>
      </c>
      <c r="H9019">
        <v>9019</v>
      </c>
    </row>
    <row r="9020" spans="1:8">
      <c r="A9020" s="39" t="s">
        <v>2132</v>
      </c>
      <c r="B9020" s="40">
        <v>405000</v>
      </c>
      <c r="C9020" s="41" t="s">
        <v>2165</v>
      </c>
      <c r="D9020" s="42" t="s">
        <v>234</v>
      </c>
      <c r="E9020" s="49" t="s">
        <v>489</v>
      </c>
      <c r="F9020" s="43" t="s">
        <v>495</v>
      </c>
      <c r="G9020" s="44" t="s">
        <v>1278</v>
      </c>
      <c r="H9020">
        <v>9020</v>
      </c>
    </row>
    <row r="9021" spans="1:8">
      <c r="A9021" s="39" t="s">
        <v>2124</v>
      </c>
      <c r="B9021" s="40">
        <v>345000</v>
      </c>
      <c r="C9021" s="41" t="s">
        <v>2165</v>
      </c>
      <c r="D9021" s="42" t="s">
        <v>208</v>
      </c>
      <c r="E9021" s="49" t="s">
        <v>489</v>
      </c>
      <c r="F9021" s="43" t="s">
        <v>495</v>
      </c>
      <c r="G9021" s="44" t="s">
        <v>1278</v>
      </c>
      <c r="H9021">
        <v>9021</v>
      </c>
    </row>
    <row r="9022" spans="1:8">
      <c r="A9022" s="39" t="s">
        <v>2098</v>
      </c>
      <c r="B9022" s="40">
        <v>412500</v>
      </c>
      <c r="C9022" s="41" t="s">
        <v>2165</v>
      </c>
      <c r="D9022" s="42" t="s">
        <v>72</v>
      </c>
      <c r="E9022" s="49" t="s">
        <v>489</v>
      </c>
      <c r="F9022" s="43" t="s">
        <v>495</v>
      </c>
      <c r="G9022" s="44" t="s">
        <v>1230</v>
      </c>
      <c r="H9022">
        <v>9022</v>
      </c>
    </row>
    <row r="9023" spans="1:8">
      <c r="A9023" s="39" t="s">
        <v>2150</v>
      </c>
      <c r="B9023" s="40">
        <v>395500</v>
      </c>
      <c r="C9023" s="41" t="s">
        <v>2165</v>
      </c>
      <c r="D9023" s="42" t="s">
        <v>208</v>
      </c>
      <c r="E9023" s="49" t="s">
        <v>489</v>
      </c>
      <c r="F9023" s="43" t="s">
        <v>495</v>
      </c>
      <c r="G9023" s="44" t="s">
        <v>1278</v>
      </c>
      <c r="H9023">
        <v>9023</v>
      </c>
    </row>
    <row r="9024" spans="1:8">
      <c r="A9024" s="39" t="s">
        <v>2104</v>
      </c>
      <c r="B9024" s="40">
        <v>370000</v>
      </c>
      <c r="C9024" s="41" t="s">
        <v>2165</v>
      </c>
      <c r="D9024" s="42" t="s">
        <v>377</v>
      </c>
      <c r="E9024" s="49" t="s">
        <v>489</v>
      </c>
      <c r="F9024" s="43" t="s">
        <v>495</v>
      </c>
      <c r="G9024" s="44" t="s">
        <v>1519</v>
      </c>
      <c r="H9024">
        <v>9024</v>
      </c>
    </row>
    <row r="9025" spans="1:8">
      <c r="A9025" s="39" t="s">
        <v>2101</v>
      </c>
      <c r="B9025" s="40">
        <v>395000</v>
      </c>
      <c r="C9025" s="41" t="s">
        <v>2165</v>
      </c>
      <c r="D9025" s="42" t="s">
        <v>29</v>
      </c>
      <c r="E9025" s="49" t="s">
        <v>489</v>
      </c>
      <c r="F9025" s="43" t="s">
        <v>495</v>
      </c>
      <c r="G9025" s="44" t="s">
        <v>1839</v>
      </c>
      <c r="H9025">
        <v>9025</v>
      </c>
    </row>
    <row r="9026" spans="1:8">
      <c r="A9026" s="39" t="s">
        <v>2078</v>
      </c>
      <c r="B9026" s="40">
        <v>395000</v>
      </c>
      <c r="C9026" s="41" t="s">
        <v>2165</v>
      </c>
      <c r="D9026" s="42" t="s">
        <v>180</v>
      </c>
      <c r="E9026" s="49" t="s">
        <v>491</v>
      </c>
      <c r="F9026" s="43" t="s">
        <v>494</v>
      </c>
      <c r="G9026" s="44" t="s">
        <v>1278</v>
      </c>
      <c r="H9026">
        <v>9026</v>
      </c>
    </row>
    <row r="9027" spans="1:8">
      <c r="A9027" s="39" t="s">
        <v>2124</v>
      </c>
      <c r="B9027" s="40">
        <v>385000</v>
      </c>
      <c r="C9027" s="41" t="s">
        <v>2165</v>
      </c>
      <c r="D9027" s="42" t="s">
        <v>75</v>
      </c>
      <c r="E9027" s="49" t="s">
        <v>489</v>
      </c>
      <c r="F9027" s="43" t="s">
        <v>495</v>
      </c>
      <c r="G9027" s="44" t="s">
        <v>1230</v>
      </c>
      <c r="H9027">
        <v>9027</v>
      </c>
    </row>
    <row r="9028" spans="1:8">
      <c r="A9028" s="39" t="s">
        <v>2073</v>
      </c>
      <c r="B9028" s="40">
        <v>375000</v>
      </c>
      <c r="C9028" s="41" t="s">
        <v>2165</v>
      </c>
      <c r="D9028" s="42" t="s">
        <v>12</v>
      </c>
      <c r="E9028" s="49" t="s">
        <v>489</v>
      </c>
      <c r="F9028" s="43" t="s">
        <v>495</v>
      </c>
      <c r="G9028" s="44" t="s">
        <v>1151</v>
      </c>
      <c r="H9028">
        <v>9028</v>
      </c>
    </row>
    <row r="9029" spans="1:8">
      <c r="A9029" s="39" t="s">
        <v>2071</v>
      </c>
      <c r="B9029" s="40">
        <v>385000</v>
      </c>
      <c r="C9029" s="41" t="s">
        <v>2165</v>
      </c>
      <c r="D9029" s="42" t="s">
        <v>81</v>
      </c>
      <c r="E9029" s="49" t="s">
        <v>489</v>
      </c>
      <c r="F9029" s="43" t="s">
        <v>495</v>
      </c>
      <c r="G9029" s="44" t="s">
        <v>1151</v>
      </c>
      <c r="H9029">
        <v>9029</v>
      </c>
    </row>
    <row r="9030" spans="1:8">
      <c r="A9030" s="39" t="s">
        <v>2083</v>
      </c>
      <c r="B9030" s="40">
        <v>383000</v>
      </c>
      <c r="C9030" s="41" t="s">
        <v>2165</v>
      </c>
      <c r="D9030" s="42" t="s">
        <v>69</v>
      </c>
      <c r="E9030" s="49" t="s">
        <v>489</v>
      </c>
      <c r="F9030" s="43" t="s">
        <v>495</v>
      </c>
      <c r="G9030" s="44" t="s">
        <v>1838</v>
      </c>
      <c r="H9030">
        <v>9030</v>
      </c>
    </row>
    <row r="9031" spans="1:8">
      <c r="A9031" s="39" t="s">
        <v>2083</v>
      </c>
      <c r="B9031" s="40">
        <v>375000</v>
      </c>
      <c r="C9031" s="41" t="s">
        <v>2165</v>
      </c>
      <c r="D9031" s="42" t="s">
        <v>210</v>
      </c>
      <c r="E9031" s="49" t="s">
        <v>489</v>
      </c>
      <c r="F9031" s="43" t="s">
        <v>495</v>
      </c>
      <c r="G9031" s="44" t="s">
        <v>1621</v>
      </c>
      <c r="H9031">
        <v>9031</v>
      </c>
    </row>
    <row r="9032" spans="1:8">
      <c r="A9032" s="39" t="s">
        <v>2098</v>
      </c>
      <c r="B9032" s="40">
        <v>390000</v>
      </c>
      <c r="C9032" s="41" t="s">
        <v>2165</v>
      </c>
      <c r="D9032" s="42" t="s">
        <v>75</v>
      </c>
      <c r="E9032" s="49" t="s">
        <v>489</v>
      </c>
      <c r="F9032" s="43" t="s">
        <v>495</v>
      </c>
      <c r="G9032" s="44" t="s">
        <v>1230</v>
      </c>
      <c r="H9032">
        <v>9032</v>
      </c>
    </row>
    <row r="9033" spans="1:8">
      <c r="A9033" s="39" t="s">
        <v>2071</v>
      </c>
      <c r="B9033" s="40">
        <v>408000</v>
      </c>
      <c r="C9033" s="41" t="s">
        <v>2165</v>
      </c>
      <c r="D9033" s="42" t="s">
        <v>105</v>
      </c>
      <c r="E9033" s="49" t="s">
        <v>489</v>
      </c>
      <c r="F9033" s="43" t="s">
        <v>495</v>
      </c>
      <c r="G9033" s="44" t="s">
        <v>1861</v>
      </c>
      <c r="H9033">
        <v>9033</v>
      </c>
    </row>
    <row r="9034" spans="1:8">
      <c r="A9034" s="39" t="s">
        <v>2110</v>
      </c>
      <c r="B9034" s="40">
        <v>350000</v>
      </c>
      <c r="C9034" s="41" t="s">
        <v>2165</v>
      </c>
      <c r="D9034" s="42" t="s">
        <v>75</v>
      </c>
      <c r="E9034" s="49" t="s">
        <v>489</v>
      </c>
      <c r="F9034" s="43" t="s">
        <v>495</v>
      </c>
      <c r="G9034" s="44" t="s">
        <v>1230</v>
      </c>
      <c r="H9034">
        <v>9034</v>
      </c>
    </row>
    <row r="9035" spans="1:8">
      <c r="A9035" s="39" t="s">
        <v>2104</v>
      </c>
      <c r="B9035" s="40">
        <v>365000</v>
      </c>
      <c r="C9035" s="41" t="s">
        <v>2165</v>
      </c>
      <c r="D9035" s="42" t="s">
        <v>334</v>
      </c>
      <c r="E9035" s="49" t="s">
        <v>489</v>
      </c>
      <c r="F9035" s="43" t="s">
        <v>495</v>
      </c>
      <c r="G9035" s="44" t="s">
        <v>1558</v>
      </c>
      <c r="H9035">
        <v>9035</v>
      </c>
    </row>
    <row r="9036" spans="1:8">
      <c r="A9036" s="39" t="s">
        <v>2114</v>
      </c>
      <c r="B9036" s="40">
        <v>390500</v>
      </c>
      <c r="C9036" s="41" t="s">
        <v>2165</v>
      </c>
      <c r="D9036" s="42" t="s">
        <v>42</v>
      </c>
      <c r="E9036" s="49" t="s">
        <v>489</v>
      </c>
      <c r="F9036" s="43" t="s">
        <v>495</v>
      </c>
      <c r="G9036" s="44" t="s">
        <v>1839</v>
      </c>
      <c r="H9036">
        <v>9036</v>
      </c>
    </row>
    <row r="9037" spans="1:8">
      <c r="A9037" s="39" t="s">
        <v>2110</v>
      </c>
      <c r="B9037" s="40">
        <v>375000</v>
      </c>
      <c r="C9037" s="41" t="s">
        <v>2165</v>
      </c>
      <c r="D9037" s="42" t="s">
        <v>9</v>
      </c>
      <c r="E9037" s="49" t="s">
        <v>489</v>
      </c>
      <c r="F9037" s="43" t="s">
        <v>495</v>
      </c>
      <c r="G9037" s="44" t="s">
        <v>1177</v>
      </c>
      <c r="H9037">
        <v>9037</v>
      </c>
    </row>
    <row r="9038" spans="1:8">
      <c r="A9038" s="39" t="s">
        <v>2145</v>
      </c>
      <c r="B9038" s="40">
        <v>387500</v>
      </c>
      <c r="C9038" s="41" t="s">
        <v>2165</v>
      </c>
      <c r="D9038" s="42" t="s">
        <v>9</v>
      </c>
      <c r="E9038" s="49" t="s">
        <v>491</v>
      </c>
      <c r="F9038" s="43" t="s">
        <v>494</v>
      </c>
      <c r="G9038" s="44" t="s">
        <v>1177</v>
      </c>
      <c r="H9038">
        <v>9038</v>
      </c>
    </row>
    <row r="9039" spans="1:8">
      <c r="A9039" s="39" t="s">
        <v>2124</v>
      </c>
      <c r="B9039" s="40">
        <v>385000</v>
      </c>
      <c r="C9039" s="41" t="s">
        <v>2165</v>
      </c>
      <c r="D9039" s="42" t="s">
        <v>37</v>
      </c>
      <c r="E9039" s="49" t="s">
        <v>489</v>
      </c>
      <c r="F9039" s="43" t="s">
        <v>495</v>
      </c>
      <c r="G9039" s="44" t="s">
        <v>1101</v>
      </c>
      <c r="H9039">
        <v>9039</v>
      </c>
    </row>
    <row r="9040" spans="1:8">
      <c r="A9040" s="39" t="s">
        <v>2070</v>
      </c>
      <c r="B9040" s="40">
        <v>406000</v>
      </c>
      <c r="C9040" s="41" t="s">
        <v>2165</v>
      </c>
      <c r="D9040" s="42" t="s">
        <v>114</v>
      </c>
      <c r="E9040" s="49" t="s">
        <v>489</v>
      </c>
      <c r="F9040" s="43" t="s">
        <v>495</v>
      </c>
      <c r="G9040" s="44" t="s">
        <v>1177</v>
      </c>
      <c r="H9040">
        <v>9040</v>
      </c>
    </row>
    <row r="9041" spans="1:8">
      <c r="A9041" s="39" t="s">
        <v>2150</v>
      </c>
      <c r="B9041" s="40">
        <v>405000</v>
      </c>
      <c r="C9041" s="41" t="s">
        <v>2165</v>
      </c>
      <c r="D9041" s="42" t="s">
        <v>32</v>
      </c>
      <c r="E9041" s="49" t="s">
        <v>489</v>
      </c>
      <c r="F9041" s="43" t="s">
        <v>495</v>
      </c>
      <c r="G9041" s="44" t="s">
        <v>1151</v>
      </c>
      <c r="H9041">
        <v>9041</v>
      </c>
    </row>
    <row r="9042" spans="1:8">
      <c r="A9042" s="39" t="s">
        <v>2101</v>
      </c>
      <c r="B9042" s="40">
        <v>375000</v>
      </c>
      <c r="C9042" s="41" t="s">
        <v>2165</v>
      </c>
      <c r="D9042" s="42" t="s">
        <v>126</v>
      </c>
      <c r="E9042" s="49" t="s">
        <v>489</v>
      </c>
      <c r="F9042" s="43" t="s">
        <v>495</v>
      </c>
      <c r="G9042" s="44" t="s">
        <v>1808</v>
      </c>
      <c r="H9042">
        <v>9042</v>
      </c>
    </row>
    <row r="9043" spans="1:8">
      <c r="A9043" s="39" t="s">
        <v>2084</v>
      </c>
      <c r="B9043" s="40">
        <v>429000</v>
      </c>
      <c r="C9043" s="41" t="s">
        <v>2165</v>
      </c>
      <c r="D9043" s="42" t="s">
        <v>75</v>
      </c>
      <c r="E9043" s="49" t="s">
        <v>489</v>
      </c>
      <c r="F9043" s="43" t="s">
        <v>495</v>
      </c>
      <c r="G9043" s="44" t="s">
        <v>1230</v>
      </c>
      <c r="H9043">
        <v>9043</v>
      </c>
    </row>
    <row r="9044" spans="1:8">
      <c r="A9044" s="39" t="s">
        <v>2099</v>
      </c>
      <c r="B9044" s="40">
        <v>382500</v>
      </c>
      <c r="C9044" s="41" t="s">
        <v>2165</v>
      </c>
      <c r="D9044" s="42" t="s">
        <v>20</v>
      </c>
      <c r="E9044" s="49" t="s">
        <v>489</v>
      </c>
      <c r="F9044" s="43" t="s">
        <v>495</v>
      </c>
      <c r="G9044" s="44" t="s">
        <v>1801</v>
      </c>
      <c r="H9044">
        <v>9044</v>
      </c>
    </row>
    <row r="9045" spans="1:8">
      <c r="A9045" s="39" t="s">
        <v>2115</v>
      </c>
      <c r="B9045" s="40">
        <v>400000</v>
      </c>
      <c r="C9045" s="41" t="s">
        <v>2165</v>
      </c>
      <c r="D9045" s="42" t="s">
        <v>55</v>
      </c>
      <c r="E9045" s="49" t="s">
        <v>491</v>
      </c>
      <c r="F9045" s="43" t="s">
        <v>494</v>
      </c>
      <c r="G9045" s="44" t="s">
        <v>1471</v>
      </c>
      <c r="H9045">
        <v>9045</v>
      </c>
    </row>
    <row r="9046" spans="1:8">
      <c r="A9046" s="39" t="s">
        <v>2110</v>
      </c>
      <c r="B9046" s="40">
        <v>400000</v>
      </c>
      <c r="C9046" s="41" t="s">
        <v>2165</v>
      </c>
      <c r="D9046" s="42" t="s">
        <v>46</v>
      </c>
      <c r="E9046" s="49" t="s">
        <v>489</v>
      </c>
      <c r="F9046" s="43" t="s">
        <v>495</v>
      </c>
      <c r="G9046" s="44" t="s">
        <v>1269</v>
      </c>
      <c r="H9046">
        <v>9046</v>
      </c>
    </row>
    <row r="9047" spans="1:8">
      <c r="A9047" s="39" t="s">
        <v>2083</v>
      </c>
      <c r="B9047" s="40">
        <v>400000</v>
      </c>
      <c r="C9047" s="41" t="s">
        <v>2165</v>
      </c>
      <c r="D9047" s="42" t="s">
        <v>29</v>
      </c>
      <c r="E9047" s="49" t="s">
        <v>489</v>
      </c>
      <c r="F9047" s="43" t="s">
        <v>495</v>
      </c>
      <c r="G9047" s="44" t="s">
        <v>1839</v>
      </c>
      <c r="H9047">
        <v>9047</v>
      </c>
    </row>
    <row r="9048" spans="1:8">
      <c r="A9048" s="39" t="s">
        <v>2098</v>
      </c>
      <c r="B9048" s="40">
        <v>400000</v>
      </c>
      <c r="C9048" s="41" t="s">
        <v>2165</v>
      </c>
      <c r="D9048" s="42" t="s">
        <v>9</v>
      </c>
      <c r="E9048" s="49" t="s">
        <v>489</v>
      </c>
      <c r="F9048" s="43" t="s">
        <v>495</v>
      </c>
      <c r="G9048" s="44" t="s">
        <v>1177</v>
      </c>
      <c r="H9048">
        <v>9048</v>
      </c>
    </row>
    <row r="9049" spans="1:8">
      <c r="A9049" s="39" t="s">
        <v>2131</v>
      </c>
      <c r="B9049" s="40">
        <v>385000</v>
      </c>
      <c r="C9049" s="41" t="s">
        <v>2165</v>
      </c>
      <c r="D9049" s="42" t="s">
        <v>169</v>
      </c>
      <c r="E9049" s="49" t="s">
        <v>491</v>
      </c>
      <c r="F9049" s="43" t="s">
        <v>494</v>
      </c>
      <c r="G9049" s="44" t="s">
        <v>1241</v>
      </c>
      <c r="H9049">
        <v>9049</v>
      </c>
    </row>
    <row r="9050" spans="1:8">
      <c r="A9050" s="39" t="s">
        <v>2079</v>
      </c>
      <c r="B9050" s="40">
        <v>410000</v>
      </c>
      <c r="C9050" s="41" t="s">
        <v>2165</v>
      </c>
      <c r="D9050" s="42" t="s">
        <v>9</v>
      </c>
      <c r="E9050" s="49" t="s">
        <v>489</v>
      </c>
      <c r="F9050" s="43" t="s">
        <v>495</v>
      </c>
      <c r="G9050" s="44" t="s">
        <v>1177</v>
      </c>
      <c r="H9050">
        <v>9050</v>
      </c>
    </row>
    <row r="9051" spans="1:8">
      <c r="A9051" s="39" t="s">
        <v>2118</v>
      </c>
      <c r="B9051" s="40">
        <v>415000</v>
      </c>
      <c r="C9051" s="41" t="s">
        <v>2165</v>
      </c>
      <c r="D9051" s="42" t="s">
        <v>41</v>
      </c>
      <c r="E9051" s="49" t="s">
        <v>492</v>
      </c>
      <c r="F9051" s="43" t="s">
        <v>494</v>
      </c>
      <c r="G9051" s="44" t="s">
        <v>1766</v>
      </c>
      <c r="H9051">
        <v>9051</v>
      </c>
    </row>
    <row r="9052" spans="1:8">
      <c r="A9052" s="39" t="s">
        <v>2150</v>
      </c>
      <c r="B9052" s="40">
        <v>340000</v>
      </c>
      <c r="C9052" s="41" t="s">
        <v>2165</v>
      </c>
      <c r="D9052" s="42" t="s">
        <v>66</v>
      </c>
      <c r="E9052" s="49" t="s">
        <v>489</v>
      </c>
      <c r="F9052" s="43" t="s">
        <v>495</v>
      </c>
      <c r="G9052" s="44" t="s">
        <v>1230</v>
      </c>
      <c r="H9052">
        <v>9052</v>
      </c>
    </row>
    <row r="9053" spans="1:8">
      <c r="A9053" s="39" t="s">
        <v>2083</v>
      </c>
      <c r="B9053" s="40">
        <v>375000</v>
      </c>
      <c r="C9053" s="41" t="s">
        <v>2165</v>
      </c>
      <c r="D9053" s="42" t="s">
        <v>9</v>
      </c>
      <c r="E9053" s="49" t="s">
        <v>489</v>
      </c>
      <c r="F9053" s="43" t="s">
        <v>495</v>
      </c>
      <c r="G9053" s="44" t="s">
        <v>1177</v>
      </c>
      <c r="H9053">
        <v>9053</v>
      </c>
    </row>
    <row r="9054" spans="1:8">
      <c r="A9054" s="39" t="s">
        <v>2079</v>
      </c>
      <c r="B9054" s="40">
        <v>387500</v>
      </c>
      <c r="C9054" s="41" t="s">
        <v>2165</v>
      </c>
      <c r="D9054" s="42" t="s">
        <v>30</v>
      </c>
      <c r="E9054" s="49" t="s">
        <v>489</v>
      </c>
      <c r="F9054" s="43" t="s">
        <v>495</v>
      </c>
      <c r="G9054" s="44" t="s">
        <v>2041</v>
      </c>
      <c r="H9054">
        <v>9054</v>
      </c>
    </row>
    <row r="9055" spans="1:8">
      <c r="A9055" s="39" t="s">
        <v>2101</v>
      </c>
      <c r="B9055" s="40">
        <v>375000</v>
      </c>
      <c r="C9055" s="41" t="s">
        <v>2165</v>
      </c>
      <c r="D9055" s="42" t="s">
        <v>114</v>
      </c>
      <c r="E9055" s="49" t="s">
        <v>489</v>
      </c>
      <c r="F9055" s="43" t="s">
        <v>495</v>
      </c>
      <c r="G9055" s="44" t="s">
        <v>1177</v>
      </c>
      <c r="H9055">
        <v>9055</v>
      </c>
    </row>
    <row r="9056" spans="1:8">
      <c r="A9056" s="39" t="s">
        <v>2145</v>
      </c>
      <c r="B9056" s="40">
        <v>408500</v>
      </c>
      <c r="C9056" s="41" t="s">
        <v>2165</v>
      </c>
      <c r="D9056" s="42" t="s">
        <v>180</v>
      </c>
      <c r="E9056" s="49" t="s">
        <v>491</v>
      </c>
      <c r="F9056" s="43" t="s">
        <v>494</v>
      </c>
      <c r="G9056" s="44" t="s">
        <v>1278</v>
      </c>
      <c r="H9056">
        <v>9056</v>
      </c>
    </row>
    <row r="9057" spans="1:8">
      <c r="A9057" s="39" t="s">
        <v>2130</v>
      </c>
      <c r="B9057" s="40">
        <v>400000</v>
      </c>
      <c r="C9057" s="41" t="s">
        <v>2165</v>
      </c>
      <c r="D9057" s="42" t="s">
        <v>46</v>
      </c>
      <c r="E9057" s="49" t="s">
        <v>491</v>
      </c>
      <c r="F9057" s="43" t="s">
        <v>494</v>
      </c>
      <c r="G9057" s="44" t="s">
        <v>1269</v>
      </c>
      <c r="H9057">
        <v>9057</v>
      </c>
    </row>
    <row r="9058" spans="1:8">
      <c r="A9058" s="39" t="s">
        <v>2073</v>
      </c>
      <c r="B9058" s="40">
        <v>399990</v>
      </c>
      <c r="C9058" s="41" t="s">
        <v>2165</v>
      </c>
      <c r="D9058" s="42" t="s">
        <v>152</v>
      </c>
      <c r="E9058" s="49" t="s">
        <v>489</v>
      </c>
      <c r="F9058" s="43" t="s">
        <v>495</v>
      </c>
      <c r="G9058" s="44" t="s">
        <v>1425</v>
      </c>
      <c r="H9058">
        <v>9058</v>
      </c>
    </row>
    <row r="9059" spans="1:8">
      <c r="A9059" s="39" t="s">
        <v>2106</v>
      </c>
      <c r="B9059" s="40">
        <v>350000</v>
      </c>
      <c r="C9059" s="41" t="s">
        <v>2165</v>
      </c>
      <c r="D9059" s="42" t="s">
        <v>195</v>
      </c>
      <c r="E9059" s="49" t="s">
        <v>491</v>
      </c>
      <c r="F9059" s="43" t="s">
        <v>494</v>
      </c>
      <c r="G9059" s="44" t="s">
        <v>2020</v>
      </c>
      <c r="H9059">
        <v>9059</v>
      </c>
    </row>
    <row r="9060" spans="1:8">
      <c r="A9060" s="39" t="s">
        <v>2104</v>
      </c>
      <c r="B9060" s="40">
        <v>420000</v>
      </c>
      <c r="C9060" s="41" t="s">
        <v>2165</v>
      </c>
      <c r="D9060" s="42" t="s">
        <v>75</v>
      </c>
      <c r="E9060" s="49" t="s">
        <v>489</v>
      </c>
      <c r="F9060" s="43" t="s">
        <v>495</v>
      </c>
      <c r="G9060" s="44" t="s">
        <v>1230</v>
      </c>
      <c r="H9060">
        <v>9060</v>
      </c>
    </row>
    <row r="9061" spans="1:8">
      <c r="A9061" s="39" t="s">
        <v>2101</v>
      </c>
      <c r="B9061" s="40">
        <v>425800</v>
      </c>
      <c r="C9061" s="41" t="s">
        <v>2165</v>
      </c>
      <c r="D9061" s="42" t="s">
        <v>145</v>
      </c>
      <c r="E9061" s="49" t="s">
        <v>489</v>
      </c>
      <c r="F9061" s="43" t="s">
        <v>495</v>
      </c>
      <c r="G9061" s="44" t="s">
        <v>1592</v>
      </c>
      <c r="H9061">
        <v>9061</v>
      </c>
    </row>
    <row r="9062" spans="1:8">
      <c r="A9062" s="39" t="s">
        <v>2099</v>
      </c>
      <c r="B9062" s="40">
        <v>451900</v>
      </c>
      <c r="C9062" s="41" t="s">
        <v>2165</v>
      </c>
      <c r="D9062" s="42" t="s">
        <v>9</v>
      </c>
      <c r="E9062" s="49" t="s">
        <v>489</v>
      </c>
      <c r="F9062" s="43" t="s">
        <v>495</v>
      </c>
      <c r="G9062" s="44" t="s">
        <v>1177</v>
      </c>
      <c r="H9062">
        <v>9062</v>
      </c>
    </row>
    <row r="9063" spans="1:8">
      <c r="A9063" s="39" t="s">
        <v>2084</v>
      </c>
      <c r="B9063" s="40">
        <v>350000</v>
      </c>
      <c r="C9063" s="41" t="s">
        <v>2165</v>
      </c>
      <c r="D9063" s="42" t="s">
        <v>32</v>
      </c>
      <c r="E9063" s="49" t="s">
        <v>489</v>
      </c>
      <c r="F9063" s="43" t="s">
        <v>495</v>
      </c>
      <c r="G9063" s="44" t="s">
        <v>1151</v>
      </c>
      <c r="H9063">
        <v>9063</v>
      </c>
    </row>
    <row r="9064" spans="1:8">
      <c r="A9064" s="39" t="s">
        <v>2150</v>
      </c>
      <c r="B9064" s="40">
        <v>385000</v>
      </c>
      <c r="C9064" s="41" t="s">
        <v>2165</v>
      </c>
      <c r="D9064" s="42" t="s">
        <v>75</v>
      </c>
      <c r="E9064" s="49" t="s">
        <v>489</v>
      </c>
      <c r="F9064" s="43" t="s">
        <v>495</v>
      </c>
      <c r="G9064" s="44" t="s">
        <v>1230</v>
      </c>
      <c r="H9064">
        <v>9064</v>
      </c>
    </row>
    <row r="9065" spans="1:8">
      <c r="A9065" s="39" t="s">
        <v>2110</v>
      </c>
      <c r="B9065" s="40">
        <v>430000</v>
      </c>
      <c r="C9065" s="41" t="s">
        <v>2165</v>
      </c>
      <c r="D9065" s="42" t="s">
        <v>53</v>
      </c>
      <c r="E9065" s="49" t="s">
        <v>489</v>
      </c>
      <c r="F9065" s="43" t="s">
        <v>495</v>
      </c>
      <c r="G9065" s="44" t="s">
        <v>1834</v>
      </c>
      <c r="H9065">
        <v>9065</v>
      </c>
    </row>
    <row r="9066" spans="1:8">
      <c r="A9066" s="39" t="s">
        <v>2132</v>
      </c>
      <c r="B9066" s="40">
        <v>400000</v>
      </c>
      <c r="C9066" s="41" t="s">
        <v>2165</v>
      </c>
      <c r="D9066" s="42" t="s">
        <v>148</v>
      </c>
      <c r="E9066" s="49" t="s">
        <v>489</v>
      </c>
      <c r="F9066" s="43" t="s">
        <v>495</v>
      </c>
      <c r="G9066" s="44" t="s">
        <v>1230</v>
      </c>
      <c r="H9066">
        <v>9066</v>
      </c>
    </row>
    <row r="9067" spans="1:8">
      <c r="A9067" s="39" t="s">
        <v>2098</v>
      </c>
      <c r="B9067" s="40">
        <v>400000</v>
      </c>
      <c r="C9067" s="41" t="s">
        <v>2165</v>
      </c>
      <c r="D9067" s="42" t="s">
        <v>57</v>
      </c>
      <c r="E9067" s="49" t="s">
        <v>489</v>
      </c>
      <c r="F9067" s="43" t="s">
        <v>495</v>
      </c>
      <c r="G9067" s="44" t="s">
        <v>1269</v>
      </c>
      <c r="H9067">
        <v>9067</v>
      </c>
    </row>
    <row r="9068" spans="1:8">
      <c r="A9068" s="39" t="s">
        <v>2067</v>
      </c>
      <c r="B9068" s="40">
        <v>380000</v>
      </c>
      <c r="C9068" s="41" t="s">
        <v>2165</v>
      </c>
      <c r="D9068" s="42" t="s">
        <v>69</v>
      </c>
      <c r="E9068" s="49" t="s">
        <v>489</v>
      </c>
      <c r="F9068" s="43" t="s">
        <v>495</v>
      </c>
      <c r="G9068" s="44" t="s">
        <v>1838</v>
      </c>
      <c r="H9068">
        <v>9068</v>
      </c>
    </row>
    <row r="9069" spans="1:8">
      <c r="A9069" s="39" t="s">
        <v>2071</v>
      </c>
      <c r="B9069" s="40">
        <v>360000</v>
      </c>
      <c r="C9069" s="41" t="s">
        <v>2165</v>
      </c>
      <c r="D9069" s="42" t="s">
        <v>72</v>
      </c>
      <c r="E9069" s="49" t="s">
        <v>489</v>
      </c>
      <c r="F9069" s="43" t="s">
        <v>495</v>
      </c>
      <c r="G9069" s="44" t="s">
        <v>1230</v>
      </c>
      <c r="H9069">
        <v>9069</v>
      </c>
    </row>
    <row r="9070" spans="1:8">
      <c r="A9070" s="39" t="s">
        <v>2067</v>
      </c>
      <c r="B9070" s="40">
        <v>434000</v>
      </c>
      <c r="C9070" s="41" t="s">
        <v>2165</v>
      </c>
      <c r="D9070" s="42" t="s">
        <v>9</v>
      </c>
      <c r="E9070" s="49" t="s">
        <v>489</v>
      </c>
      <c r="F9070" s="43" t="s">
        <v>495</v>
      </c>
      <c r="G9070" s="44" t="s">
        <v>1177</v>
      </c>
      <c r="H9070">
        <v>9070</v>
      </c>
    </row>
    <row r="9071" spans="1:8">
      <c r="A9071" s="39" t="s">
        <v>2098</v>
      </c>
      <c r="B9071" s="40">
        <v>415000</v>
      </c>
      <c r="C9071" s="41" t="s">
        <v>2165</v>
      </c>
      <c r="D9071" s="42" t="s">
        <v>37</v>
      </c>
      <c r="E9071" s="49" t="s">
        <v>489</v>
      </c>
      <c r="F9071" s="43" t="s">
        <v>495</v>
      </c>
      <c r="G9071" s="44" t="s">
        <v>1101</v>
      </c>
      <c r="H9071">
        <v>9071</v>
      </c>
    </row>
    <row r="9072" spans="1:8">
      <c r="A9072" s="39" t="s">
        <v>2083</v>
      </c>
      <c r="B9072" s="40">
        <v>400000</v>
      </c>
      <c r="C9072" s="41" t="s">
        <v>2165</v>
      </c>
      <c r="D9072" s="42" t="s">
        <v>66</v>
      </c>
      <c r="E9072" s="49" t="s">
        <v>489</v>
      </c>
      <c r="F9072" s="43" t="s">
        <v>495</v>
      </c>
      <c r="G9072" s="44" t="s">
        <v>1230</v>
      </c>
      <c r="H9072">
        <v>9072</v>
      </c>
    </row>
    <row r="9073" spans="1:8">
      <c r="A9073" s="39" t="s">
        <v>2150</v>
      </c>
      <c r="B9073" s="40">
        <v>405000</v>
      </c>
      <c r="C9073" s="41" t="s">
        <v>2165</v>
      </c>
      <c r="D9073" s="42" t="s">
        <v>9</v>
      </c>
      <c r="E9073" s="49" t="s">
        <v>489</v>
      </c>
      <c r="F9073" s="43" t="s">
        <v>495</v>
      </c>
      <c r="G9073" s="44" t="s">
        <v>1177</v>
      </c>
      <c r="H9073">
        <v>9073</v>
      </c>
    </row>
    <row r="9074" spans="1:8">
      <c r="A9074" s="39" t="s">
        <v>2101</v>
      </c>
      <c r="B9074" s="40">
        <v>400000</v>
      </c>
      <c r="C9074" s="41" t="s">
        <v>2165</v>
      </c>
      <c r="D9074" s="42" t="s">
        <v>244</v>
      </c>
      <c r="E9074" s="49" t="s">
        <v>489</v>
      </c>
      <c r="F9074" s="43" t="s">
        <v>495</v>
      </c>
      <c r="G9074" s="44" t="s">
        <v>1500</v>
      </c>
      <c r="H9074">
        <v>9074</v>
      </c>
    </row>
    <row r="9075" spans="1:8">
      <c r="A9075" s="39" t="s">
        <v>2079</v>
      </c>
      <c r="B9075" s="40">
        <v>380000</v>
      </c>
      <c r="C9075" s="41" t="s">
        <v>2165</v>
      </c>
      <c r="D9075" s="42" t="s">
        <v>45</v>
      </c>
      <c r="E9075" s="49" t="s">
        <v>489</v>
      </c>
      <c r="F9075" s="43" t="s">
        <v>495</v>
      </c>
      <c r="G9075" s="44" t="s">
        <v>1999</v>
      </c>
      <c r="H9075">
        <v>9075</v>
      </c>
    </row>
    <row r="9076" spans="1:8">
      <c r="A9076" s="39" t="s">
        <v>2110</v>
      </c>
      <c r="B9076" s="40">
        <v>425000</v>
      </c>
      <c r="C9076" s="41" t="s">
        <v>2165</v>
      </c>
      <c r="D9076" s="42" t="s">
        <v>41</v>
      </c>
      <c r="E9076" s="49" t="s">
        <v>489</v>
      </c>
      <c r="F9076" s="43" t="s">
        <v>495</v>
      </c>
      <c r="G9076" s="44" t="s">
        <v>1766</v>
      </c>
      <c r="H9076">
        <v>9076</v>
      </c>
    </row>
    <row r="9077" spans="1:8">
      <c r="A9077" s="39" t="s">
        <v>2070</v>
      </c>
      <c r="B9077" s="40">
        <v>400000</v>
      </c>
      <c r="C9077" s="41" t="s">
        <v>2165</v>
      </c>
      <c r="D9077" s="42" t="s">
        <v>756</v>
      </c>
      <c r="E9077" s="49" t="s">
        <v>489</v>
      </c>
      <c r="F9077" s="43" t="s">
        <v>495</v>
      </c>
      <c r="G9077" s="44" t="s">
        <v>1475</v>
      </c>
      <c r="H9077">
        <v>9077</v>
      </c>
    </row>
    <row r="9078" spans="1:8">
      <c r="A9078" s="39" t="s">
        <v>2146</v>
      </c>
      <c r="B9078" s="40">
        <v>421000</v>
      </c>
      <c r="C9078" s="41" t="s">
        <v>2165</v>
      </c>
      <c r="D9078" s="42" t="s">
        <v>46</v>
      </c>
      <c r="E9078" s="49" t="s">
        <v>489</v>
      </c>
      <c r="F9078" s="43" t="s">
        <v>495</v>
      </c>
      <c r="G9078" s="44" t="s">
        <v>1269</v>
      </c>
      <c r="H9078">
        <v>9078</v>
      </c>
    </row>
    <row r="9079" spans="1:8">
      <c r="A9079" s="39" t="s">
        <v>2073</v>
      </c>
      <c r="B9079" s="40">
        <v>329900</v>
      </c>
      <c r="C9079" s="41" t="s">
        <v>2165</v>
      </c>
      <c r="D9079" s="42" t="s">
        <v>152</v>
      </c>
      <c r="E9079" s="49" t="s">
        <v>489</v>
      </c>
      <c r="F9079" s="43" t="s">
        <v>495</v>
      </c>
      <c r="G9079" s="44" t="s">
        <v>1425</v>
      </c>
      <c r="H9079">
        <v>9079</v>
      </c>
    </row>
    <row r="9080" spans="1:8">
      <c r="A9080" s="39" t="s">
        <v>2070</v>
      </c>
      <c r="B9080" s="40">
        <v>400000</v>
      </c>
      <c r="C9080" s="41" t="s">
        <v>2165</v>
      </c>
      <c r="D9080" s="42" t="s">
        <v>9</v>
      </c>
      <c r="E9080" s="49" t="s">
        <v>489</v>
      </c>
      <c r="F9080" s="43" t="s">
        <v>495</v>
      </c>
      <c r="G9080" s="44" t="s">
        <v>1177</v>
      </c>
      <c r="H9080">
        <v>9080</v>
      </c>
    </row>
    <row r="9081" spans="1:8">
      <c r="A9081" s="39" t="s">
        <v>2130</v>
      </c>
      <c r="B9081" s="40">
        <v>410000</v>
      </c>
      <c r="C9081" s="41" t="s">
        <v>2165</v>
      </c>
      <c r="D9081" s="42" t="s">
        <v>429</v>
      </c>
      <c r="E9081" s="49" t="s">
        <v>491</v>
      </c>
      <c r="F9081" s="43" t="s">
        <v>494</v>
      </c>
      <c r="G9081" s="44" t="s">
        <v>1146</v>
      </c>
      <c r="H9081">
        <v>9081</v>
      </c>
    </row>
    <row r="9082" spans="1:8">
      <c r="A9082" s="39" t="s">
        <v>2104</v>
      </c>
      <c r="B9082" s="40">
        <v>425000</v>
      </c>
      <c r="C9082" s="41" t="s">
        <v>2165</v>
      </c>
      <c r="D9082" s="42" t="s">
        <v>159</v>
      </c>
      <c r="E9082" s="49" t="s">
        <v>489</v>
      </c>
      <c r="F9082" s="43" t="s">
        <v>495</v>
      </c>
      <c r="G9082" s="44" t="s">
        <v>1278</v>
      </c>
      <c r="H9082">
        <v>9082</v>
      </c>
    </row>
    <row r="9083" spans="1:8">
      <c r="A9083" s="39" t="s">
        <v>2088</v>
      </c>
      <c r="B9083" s="40">
        <v>420000</v>
      </c>
      <c r="C9083" s="41" t="s">
        <v>2165</v>
      </c>
      <c r="D9083" s="42" t="s">
        <v>2156</v>
      </c>
      <c r="E9083" s="49" t="s">
        <v>489</v>
      </c>
      <c r="F9083" s="43" t="s">
        <v>495</v>
      </c>
      <c r="G9083" s="44" t="e">
        <v>#N/A</v>
      </c>
      <c r="H9083">
        <v>9083</v>
      </c>
    </row>
    <row r="9084" spans="1:8">
      <c r="A9084" s="39" t="s">
        <v>2104</v>
      </c>
      <c r="B9084" s="40">
        <v>425000</v>
      </c>
      <c r="C9084" s="41" t="s">
        <v>2165</v>
      </c>
      <c r="D9084" s="42" t="s">
        <v>37</v>
      </c>
      <c r="E9084" s="49" t="s">
        <v>489</v>
      </c>
      <c r="F9084" s="43" t="s">
        <v>495</v>
      </c>
      <c r="G9084" s="44" t="s">
        <v>1101</v>
      </c>
      <c r="H9084">
        <v>9084</v>
      </c>
    </row>
    <row r="9085" spans="1:8">
      <c r="A9085" s="39" t="s">
        <v>2101</v>
      </c>
      <c r="B9085" s="40">
        <v>410000</v>
      </c>
      <c r="C9085" s="41" t="s">
        <v>2165</v>
      </c>
      <c r="D9085" s="42" t="s">
        <v>72</v>
      </c>
      <c r="E9085" s="49" t="s">
        <v>489</v>
      </c>
      <c r="F9085" s="43" t="s">
        <v>495</v>
      </c>
      <c r="G9085" s="44" t="s">
        <v>1230</v>
      </c>
      <c r="H9085">
        <v>9085</v>
      </c>
    </row>
    <row r="9086" spans="1:8">
      <c r="A9086" s="39" t="s">
        <v>2101</v>
      </c>
      <c r="B9086" s="40">
        <v>400000</v>
      </c>
      <c r="C9086" s="41" t="s">
        <v>2165</v>
      </c>
      <c r="D9086" s="42" t="s">
        <v>199</v>
      </c>
      <c r="E9086" s="49" t="s">
        <v>489</v>
      </c>
      <c r="F9086" s="43" t="s">
        <v>495</v>
      </c>
      <c r="G9086" s="44" t="s">
        <v>1721</v>
      </c>
      <c r="H9086">
        <v>9086</v>
      </c>
    </row>
    <row r="9087" spans="1:8">
      <c r="A9087" s="39" t="s">
        <v>2098</v>
      </c>
      <c r="B9087" s="40">
        <v>425000</v>
      </c>
      <c r="C9087" s="41" t="s">
        <v>2165</v>
      </c>
      <c r="D9087" s="42" t="s">
        <v>9</v>
      </c>
      <c r="E9087" s="49" t="s">
        <v>489</v>
      </c>
      <c r="F9087" s="43" t="s">
        <v>495</v>
      </c>
      <c r="G9087" s="44" t="s">
        <v>1177</v>
      </c>
      <c r="H9087">
        <v>9087</v>
      </c>
    </row>
    <row r="9088" spans="1:8">
      <c r="A9088" s="39" t="s">
        <v>2104</v>
      </c>
      <c r="B9088" s="40">
        <v>340000</v>
      </c>
      <c r="C9088" s="41" t="s">
        <v>2165</v>
      </c>
      <c r="D9088" s="42" t="s">
        <v>45</v>
      </c>
      <c r="E9088" s="49" t="s">
        <v>489</v>
      </c>
      <c r="F9088" s="43" t="s">
        <v>495</v>
      </c>
      <c r="G9088" s="44" t="s">
        <v>1999</v>
      </c>
      <c r="H9088">
        <v>9088</v>
      </c>
    </row>
    <row r="9089" spans="1:8">
      <c r="A9089" s="39" t="s">
        <v>2102</v>
      </c>
      <c r="B9089" s="40">
        <v>390000</v>
      </c>
      <c r="C9089" s="41" t="s">
        <v>2165</v>
      </c>
      <c r="D9089" s="42" t="s">
        <v>103</v>
      </c>
      <c r="E9089" s="49" t="s">
        <v>491</v>
      </c>
      <c r="F9089" s="43" t="s">
        <v>494</v>
      </c>
      <c r="G9089" s="44" t="s">
        <v>1230</v>
      </c>
      <c r="H9089">
        <v>9089</v>
      </c>
    </row>
    <row r="9090" spans="1:8">
      <c r="A9090" s="39" t="s">
        <v>2072</v>
      </c>
      <c r="B9090" s="40">
        <v>390000</v>
      </c>
      <c r="C9090" s="41" t="s">
        <v>2165</v>
      </c>
      <c r="D9090" s="42" t="s">
        <v>66</v>
      </c>
      <c r="E9090" s="49" t="s">
        <v>489</v>
      </c>
      <c r="F9090" s="43" t="s">
        <v>495</v>
      </c>
      <c r="G9090" s="44" t="s">
        <v>1230</v>
      </c>
      <c r="H9090">
        <v>9090</v>
      </c>
    </row>
    <row r="9091" spans="1:8">
      <c r="A9091" s="39" t="s">
        <v>2084</v>
      </c>
      <c r="B9091" s="40">
        <v>395000</v>
      </c>
      <c r="C9091" s="41" t="s">
        <v>2165</v>
      </c>
      <c r="D9091" s="42" t="s">
        <v>9</v>
      </c>
      <c r="E9091" s="49" t="s">
        <v>489</v>
      </c>
      <c r="F9091" s="43" t="s">
        <v>495</v>
      </c>
      <c r="G9091" s="44" t="s">
        <v>1177</v>
      </c>
      <c r="H9091">
        <v>9091</v>
      </c>
    </row>
    <row r="9092" spans="1:8">
      <c r="A9092" s="39" t="s">
        <v>2083</v>
      </c>
      <c r="B9092" s="40">
        <v>390000</v>
      </c>
      <c r="C9092" s="41" t="s">
        <v>2165</v>
      </c>
      <c r="D9092" s="42" t="s">
        <v>9</v>
      </c>
      <c r="E9092" s="49" t="s">
        <v>489</v>
      </c>
      <c r="F9092" s="43" t="s">
        <v>495</v>
      </c>
      <c r="G9092" s="44" t="s">
        <v>1177</v>
      </c>
      <c r="H9092">
        <v>9092</v>
      </c>
    </row>
    <row r="9093" spans="1:8">
      <c r="A9093" s="39" t="s">
        <v>2101</v>
      </c>
      <c r="B9093" s="40">
        <v>435000</v>
      </c>
      <c r="C9093" s="41" t="s">
        <v>2165</v>
      </c>
      <c r="D9093" s="42" t="s">
        <v>76</v>
      </c>
      <c r="E9093" s="49" t="s">
        <v>489</v>
      </c>
      <c r="F9093" s="43" t="s">
        <v>495</v>
      </c>
      <c r="G9093" s="44" t="s">
        <v>1947</v>
      </c>
      <c r="H9093">
        <v>9093</v>
      </c>
    </row>
    <row r="9094" spans="1:8">
      <c r="A9094" s="39" t="s">
        <v>2098</v>
      </c>
      <c r="B9094" s="40">
        <v>415000</v>
      </c>
      <c r="C9094" s="41" t="s">
        <v>2165</v>
      </c>
      <c r="D9094" s="42" t="s">
        <v>140</v>
      </c>
      <c r="E9094" s="49" t="s">
        <v>489</v>
      </c>
      <c r="F9094" s="43" t="s">
        <v>495</v>
      </c>
      <c r="G9094" s="44" t="s">
        <v>1177</v>
      </c>
      <c r="H9094">
        <v>9094</v>
      </c>
    </row>
    <row r="9095" spans="1:8">
      <c r="A9095" s="39" t="s">
        <v>2131</v>
      </c>
      <c r="B9095" s="40">
        <v>400000</v>
      </c>
      <c r="C9095" s="41" t="s">
        <v>2165</v>
      </c>
      <c r="D9095" s="42" t="s">
        <v>32</v>
      </c>
      <c r="E9095" s="49" t="s">
        <v>491</v>
      </c>
      <c r="F9095" s="43" t="s">
        <v>494</v>
      </c>
      <c r="G9095" s="44" t="s">
        <v>1151</v>
      </c>
      <c r="H9095">
        <v>9095</v>
      </c>
    </row>
    <row r="9096" spans="1:8">
      <c r="A9096" s="39" t="s">
        <v>2071</v>
      </c>
      <c r="B9096" s="40">
        <v>410000</v>
      </c>
      <c r="C9096" s="41" t="s">
        <v>2165</v>
      </c>
      <c r="D9096" s="42" t="s">
        <v>244</v>
      </c>
      <c r="E9096" s="49" t="s">
        <v>489</v>
      </c>
      <c r="F9096" s="43" t="s">
        <v>495</v>
      </c>
      <c r="G9096" s="44" t="s">
        <v>1500</v>
      </c>
      <c r="H9096">
        <v>9096</v>
      </c>
    </row>
    <row r="9097" spans="1:8">
      <c r="A9097" s="39" t="s">
        <v>2101</v>
      </c>
      <c r="B9097" s="40">
        <v>320000</v>
      </c>
      <c r="C9097" s="41" t="s">
        <v>2165</v>
      </c>
      <c r="D9097" s="42" t="s">
        <v>9</v>
      </c>
      <c r="E9097" s="49" t="s">
        <v>489</v>
      </c>
      <c r="F9097" s="43" t="s">
        <v>495</v>
      </c>
      <c r="G9097" s="44" t="s">
        <v>1177</v>
      </c>
      <c r="H9097">
        <v>9097</v>
      </c>
    </row>
    <row r="9098" spans="1:8">
      <c r="A9098" s="39" t="s">
        <v>2104</v>
      </c>
      <c r="B9098" s="40">
        <v>400000</v>
      </c>
      <c r="C9098" s="41" t="s">
        <v>2165</v>
      </c>
      <c r="D9098" s="42" t="s">
        <v>98</v>
      </c>
      <c r="E9098" s="49" t="s">
        <v>489</v>
      </c>
      <c r="F9098" s="43" t="s">
        <v>495</v>
      </c>
      <c r="G9098" s="44" t="s">
        <v>1933</v>
      </c>
      <c r="H9098">
        <v>9098</v>
      </c>
    </row>
    <row r="9099" spans="1:8">
      <c r="A9099" s="39" t="s">
        <v>2106</v>
      </c>
      <c r="B9099" s="40">
        <v>410000</v>
      </c>
      <c r="C9099" s="41" t="s">
        <v>2165</v>
      </c>
      <c r="D9099" s="42" t="s">
        <v>1024</v>
      </c>
      <c r="E9099" s="49" t="s">
        <v>491</v>
      </c>
      <c r="F9099" s="43" t="s">
        <v>494</v>
      </c>
      <c r="G9099" s="44" t="s">
        <v>1936</v>
      </c>
      <c r="H9099">
        <v>9099</v>
      </c>
    </row>
    <row r="9100" spans="1:8">
      <c r="A9100" s="39" t="s">
        <v>2150</v>
      </c>
      <c r="B9100" s="40">
        <v>400000</v>
      </c>
      <c r="C9100" s="41" t="s">
        <v>2165</v>
      </c>
      <c r="D9100" s="42" t="s">
        <v>234</v>
      </c>
      <c r="E9100" s="49" t="s">
        <v>489</v>
      </c>
      <c r="F9100" s="43" t="s">
        <v>495</v>
      </c>
      <c r="G9100" s="44" t="s">
        <v>1278</v>
      </c>
      <c r="H9100">
        <v>9100</v>
      </c>
    </row>
    <row r="9101" spans="1:8">
      <c r="A9101" s="39" t="s">
        <v>2106</v>
      </c>
      <c r="B9101" s="40">
        <v>410000</v>
      </c>
      <c r="C9101" s="41" t="s">
        <v>2165</v>
      </c>
      <c r="D9101" s="42" t="s">
        <v>302</v>
      </c>
      <c r="E9101" s="49" t="s">
        <v>491</v>
      </c>
      <c r="F9101" s="43" t="s">
        <v>494</v>
      </c>
      <c r="G9101" s="44" t="s">
        <v>1094</v>
      </c>
      <c r="H9101">
        <v>9101</v>
      </c>
    </row>
    <row r="9102" spans="1:8">
      <c r="A9102" s="39" t="s">
        <v>2071</v>
      </c>
      <c r="B9102" s="40">
        <v>389000</v>
      </c>
      <c r="C9102" s="41" t="s">
        <v>2165</v>
      </c>
      <c r="D9102" s="42" t="s">
        <v>149</v>
      </c>
      <c r="E9102" s="49" t="s">
        <v>489</v>
      </c>
      <c r="F9102" s="43" t="s">
        <v>495</v>
      </c>
      <c r="G9102" s="44" t="s">
        <v>2027</v>
      </c>
      <c r="H9102">
        <v>9102</v>
      </c>
    </row>
    <row r="9103" spans="1:8">
      <c r="A9103" s="39" t="s">
        <v>2110</v>
      </c>
      <c r="B9103" s="40">
        <v>420000</v>
      </c>
      <c r="C9103" s="41" t="s">
        <v>2165</v>
      </c>
      <c r="D9103" s="42" t="s">
        <v>197</v>
      </c>
      <c r="E9103" s="49" t="s">
        <v>489</v>
      </c>
      <c r="F9103" s="43" t="s">
        <v>495</v>
      </c>
      <c r="G9103" s="44" t="s">
        <v>1331</v>
      </c>
      <c r="H9103">
        <v>9103</v>
      </c>
    </row>
    <row r="9104" spans="1:8">
      <c r="A9104" s="39" t="s">
        <v>2098</v>
      </c>
      <c r="B9104" s="40">
        <v>397500</v>
      </c>
      <c r="C9104" s="41" t="s">
        <v>2165</v>
      </c>
      <c r="D9104" s="42" t="s">
        <v>41</v>
      </c>
      <c r="E9104" s="49" t="s">
        <v>489</v>
      </c>
      <c r="F9104" s="43" t="s">
        <v>495</v>
      </c>
      <c r="G9104" s="44" t="s">
        <v>1766</v>
      </c>
      <c r="H9104">
        <v>9104</v>
      </c>
    </row>
    <row r="9105" spans="1:8">
      <c r="A9105" s="39" t="s">
        <v>2071</v>
      </c>
      <c r="B9105" s="40">
        <v>410000</v>
      </c>
      <c r="C9105" s="41" t="s">
        <v>2165</v>
      </c>
      <c r="D9105" s="42" t="s">
        <v>41</v>
      </c>
      <c r="E9105" s="49" t="s">
        <v>489</v>
      </c>
      <c r="F9105" s="43" t="s">
        <v>495</v>
      </c>
      <c r="G9105" s="44" t="s">
        <v>1766</v>
      </c>
      <c r="H9105">
        <v>9105</v>
      </c>
    </row>
    <row r="9106" spans="1:8">
      <c r="A9106" s="39" t="s">
        <v>2071</v>
      </c>
      <c r="B9106" s="40">
        <v>420000</v>
      </c>
      <c r="C9106" s="41" t="s">
        <v>2165</v>
      </c>
      <c r="D9106" s="42" t="s">
        <v>117</v>
      </c>
      <c r="E9106" s="49" t="s">
        <v>489</v>
      </c>
      <c r="F9106" s="43" t="s">
        <v>495</v>
      </c>
      <c r="G9106" s="44" t="s">
        <v>1269</v>
      </c>
      <c r="H9106">
        <v>9106</v>
      </c>
    </row>
    <row r="9107" spans="1:8">
      <c r="A9107" s="39" t="s">
        <v>2110</v>
      </c>
      <c r="B9107" s="40">
        <v>390000</v>
      </c>
      <c r="C9107" s="41" t="s">
        <v>2165</v>
      </c>
      <c r="D9107" s="42" t="s">
        <v>197</v>
      </c>
      <c r="E9107" s="49" t="s">
        <v>489</v>
      </c>
      <c r="F9107" s="43" t="s">
        <v>495</v>
      </c>
      <c r="G9107" s="44" t="s">
        <v>1331</v>
      </c>
      <c r="H9107">
        <v>9107</v>
      </c>
    </row>
    <row r="9108" spans="1:8">
      <c r="A9108" s="39" t="s">
        <v>2110</v>
      </c>
      <c r="B9108" s="40">
        <v>299000</v>
      </c>
      <c r="C9108" s="41" t="s">
        <v>2165</v>
      </c>
      <c r="D9108" s="42" t="s">
        <v>37</v>
      </c>
      <c r="E9108" s="49" t="s">
        <v>489</v>
      </c>
      <c r="F9108" s="43" t="s">
        <v>495</v>
      </c>
      <c r="G9108" s="44" t="s">
        <v>1101</v>
      </c>
      <c r="H9108">
        <v>9108</v>
      </c>
    </row>
    <row r="9109" spans="1:8">
      <c r="A9109" s="39" t="s">
        <v>2099</v>
      </c>
      <c r="B9109" s="40">
        <v>349125</v>
      </c>
      <c r="C9109" s="41" t="s">
        <v>2165</v>
      </c>
      <c r="D9109" s="42" t="s">
        <v>14</v>
      </c>
      <c r="E9109" s="49" t="s">
        <v>489</v>
      </c>
      <c r="F9109" s="43" t="s">
        <v>495</v>
      </c>
      <c r="G9109" s="44" t="s">
        <v>1908</v>
      </c>
      <c r="H9109">
        <v>9109</v>
      </c>
    </row>
    <row r="9110" spans="1:8">
      <c r="A9110" s="39" t="s">
        <v>2101</v>
      </c>
      <c r="B9110" s="40">
        <v>430000</v>
      </c>
      <c r="C9110" s="41" t="s">
        <v>2165</v>
      </c>
      <c r="D9110" s="42" t="s">
        <v>33</v>
      </c>
      <c r="E9110" s="49" t="s">
        <v>489</v>
      </c>
      <c r="F9110" s="43" t="s">
        <v>495</v>
      </c>
      <c r="G9110" s="44" t="s">
        <v>1834</v>
      </c>
      <c r="H9110">
        <v>9110</v>
      </c>
    </row>
    <row r="9111" spans="1:8">
      <c r="A9111" s="39" t="s">
        <v>2073</v>
      </c>
      <c r="B9111" s="40">
        <v>405000</v>
      </c>
      <c r="C9111" s="41" t="s">
        <v>2165</v>
      </c>
      <c r="D9111" s="42" t="s">
        <v>20</v>
      </c>
      <c r="E9111" s="49" t="s">
        <v>489</v>
      </c>
      <c r="F9111" s="43" t="s">
        <v>495</v>
      </c>
      <c r="G9111" s="44" t="s">
        <v>1801</v>
      </c>
      <c r="H9111">
        <v>9111</v>
      </c>
    </row>
    <row r="9112" spans="1:8">
      <c r="A9112" s="39" t="s">
        <v>2093</v>
      </c>
      <c r="B9112" s="40">
        <v>425000</v>
      </c>
      <c r="C9112" s="41" t="s">
        <v>2165</v>
      </c>
      <c r="D9112" s="42" t="s">
        <v>210</v>
      </c>
      <c r="E9112" s="49" t="s">
        <v>489</v>
      </c>
      <c r="F9112" s="43" t="s">
        <v>495</v>
      </c>
      <c r="G9112" s="44" t="s">
        <v>1621</v>
      </c>
      <c r="H9112">
        <v>9112</v>
      </c>
    </row>
    <row r="9113" spans="1:8">
      <c r="A9113" s="39" t="s">
        <v>2101</v>
      </c>
      <c r="B9113" s="40">
        <v>435000</v>
      </c>
      <c r="C9113" s="41" t="s">
        <v>2165</v>
      </c>
      <c r="D9113" s="42" t="s">
        <v>45</v>
      </c>
      <c r="E9113" s="49" t="s">
        <v>489</v>
      </c>
      <c r="F9113" s="43" t="s">
        <v>495</v>
      </c>
      <c r="G9113" s="44" t="s">
        <v>1999</v>
      </c>
      <c r="H9113">
        <v>9113</v>
      </c>
    </row>
    <row r="9114" spans="1:8">
      <c r="A9114" s="39" t="s">
        <v>2079</v>
      </c>
      <c r="B9114" s="40">
        <v>450000</v>
      </c>
      <c r="C9114" s="41" t="s">
        <v>2165</v>
      </c>
      <c r="D9114" s="42" t="s">
        <v>92</v>
      </c>
      <c r="E9114" s="49" t="s">
        <v>489</v>
      </c>
      <c r="F9114" s="43" t="s">
        <v>495</v>
      </c>
      <c r="G9114" s="44" t="s">
        <v>1540</v>
      </c>
      <c r="H9114">
        <v>9114</v>
      </c>
    </row>
    <row r="9115" spans="1:8">
      <c r="A9115" s="39" t="s">
        <v>2106</v>
      </c>
      <c r="B9115" s="40">
        <v>410000</v>
      </c>
      <c r="C9115" s="41" t="s">
        <v>2165</v>
      </c>
      <c r="D9115" s="42" t="s">
        <v>37</v>
      </c>
      <c r="E9115" s="49" t="s">
        <v>491</v>
      </c>
      <c r="F9115" s="43" t="s">
        <v>494</v>
      </c>
      <c r="G9115" s="44" t="s">
        <v>1101</v>
      </c>
      <c r="H9115">
        <v>9115</v>
      </c>
    </row>
    <row r="9116" spans="1:8">
      <c r="A9116" s="39" t="s">
        <v>2101</v>
      </c>
      <c r="B9116" s="40">
        <v>416000</v>
      </c>
      <c r="C9116" s="41" t="s">
        <v>2165</v>
      </c>
      <c r="D9116" s="42" t="s">
        <v>75</v>
      </c>
      <c r="E9116" s="49" t="s">
        <v>489</v>
      </c>
      <c r="F9116" s="43" t="s">
        <v>495</v>
      </c>
      <c r="G9116" s="44" t="s">
        <v>1230</v>
      </c>
      <c r="H9116">
        <v>9116</v>
      </c>
    </row>
    <row r="9117" spans="1:8">
      <c r="A9117" s="39" t="s">
        <v>2096</v>
      </c>
      <c r="B9117" s="40">
        <v>340000</v>
      </c>
      <c r="C9117" s="41" t="s">
        <v>2165</v>
      </c>
      <c r="D9117" s="42" t="s">
        <v>56</v>
      </c>
      <c r="E9117" s="49" t="s">
        <v>489</v>
      </c>
      <c r="F9117" s="43" t="s">
        <v>495</v>
      </c>
      <c r="G9117" s="44" t="s">
        <v>1269</v>
      </c>
      <c r="H9117">
        <v>9117</v>
      </c>
    </row>
    <row r="9118" spans="1:8">
      <c r="A9118" s="39" t="s">
        <v>2115</v>
      </c>
      <c r="B9118" s="40">
        <v>425000</v>
      </c>
      <c r="C9118" s="41" t="s">
        <v>2165</v>
      </c>
      <c r="D9118" s="42" t="s">
        <v>20</v>
      </c>
      <c r="E9118" s="49" t="s">
        <v>491</v>
      </c>
      <c r="F9118" s="43" t="s">
        <v>494</v>
      </c>
      <c r="G9118" s="44" t="s">
        <v>1801</v>
      </c>
      <c r="H9118">
        <v>9118</v>
      </c>
    </row>
    <row r="9119" spans="1:8">
      <c r="A9119" s="39" t="s">
        <v>2133</v>
      </c>
      <c r="B9119" s="40">
        <v>400000</v>
      </c>
      <c r="C9119" s="41" t="s">
        <v>2165</v>
      </c>
      <c r="D9119" s="42" t="s">
        <v>48</v>
      </c>
      <c r="E9119" s="49" t="s">
        <v>491</v>
      </c>
      <c r="F9119" s="43" t="s">
        <v>494</v>
      </c>
      <c r="G9119" s="44" t="s">
        <v>1567</v>
      </c>
      <c r="H9119">
        <v>9119</v>
      </c>
    </row>
    <row r="9120" spans="1:8">
      <c r="A9120" s="39" t="s">
        <v>2106</v>
      </c>
      <c r="B9120" s="40">
        <v>432500</v>
      </c>
      <c r="C9120" s="41" t="s">
        <v>2165</v>
      </c>
      <c r="D9120" s="42" t="s">
        <v>169</v>
      </c>
      <c r="E9120" s="49" t="s">
        <v>491</v>
      </c>
      <c r="F9120" s="43" t="s">
        <v>494</v>
      </c>
      <c r="G9120" s="44" t="s">
        <v>1241</v>
      </c>
      <c r="H9120">
        <v>9120</v>
      </c>
    </row>
    <row r="9121" spans="1:8">
      <c r="A9121" s="39" t="s">
        <v>2076</v>
      </c>
      <c r="B9121" s="40">
        <v>405000</v>
      </c>
      <c r="C9121" s="41" t="s">
        <v>2165</v>
      </c>
      <c r="D9121" s="42" t="s">
        <v>20</v>
      </c>
      <c r="E9121" s="49" t="s">
        <v>489</v>
      </c>
      <c r="F9121" s="43" t="s">
        <v>495</v>
      </c>
      <c r="G9121" s="44" t="s">
        <v>1801</v>
      </c>
      <c r="H9121">
        <v>9121</v>
      </c>
    </row>
    <row r="9122" spans="1:8">
      <c r="A9122" s="39" t="s">
        <v>2073</v>
      </c>
      <c r="B9122" s="40">
        <v>405000</v>
      </c>
      <c r="C9122" s="41" t="s">
        <v>2165</v>
      </c>
      <c r="D9122" s="42" t="s">
        <v>19</v>
      </c>
      <c r="E9122" s="49" t="s">
        <v>489</v>
      </c>
      <c r="F9122" s="43" t="s">
        <v>495</v>
      </c>
      <c r="G9122" s="44" t="s">
        <v>1313</v>
      </c>
      <c r="H9122">
        <v>9122</v>
      </c>
    </row>
    <row r="9123" spans="1:8">
      <c r="A9123" s="39" t="s">
        <v>2098</v>
      </c>
      <c r="B9123" s="40">
        <v>410000</v>
      </c>
      <c r="C9123" s="41" t="s">
        <v>2165</v>
      </c>
      <c r="D9123" s="42" t="s">
        <v>54</v>
      </c>
      <c r="E9123" s="49" t="s">
        <v>489</v>
      </c>
      <c r="F9123" s="43" t="s">
        <v>495</v>
      </c>
      <c r="G9123" s="44" t="s">
        <v>1817</v>
      </c>
      <c r="H9123">
        <v>9123</v>
      </c>
    </row>
    <row r="9124" spans="1:8">
      <c r="A9124" s="39" t="s">
        <v>2115</v>
      </c>
      <c r="B9124" s="40">
        <v>450000</v>
      </c>
      <c r="C9124" s="41" t="s">
        <v>2165</v>
      </c>
      <c r="D9124" s="42" t="s">
        <v>21</v>
      </c>
      <c r="E9124" s="49" t="s">
        <v>491</v>
      </c>
      <c r="F9124" s="43" t="s">
        <v>494</v>
      </c>
      <c r="G9124" s="44" t="s">
        <v>1967</v>
      </c>
      <c r="H9124">
        <v>9124</v>
      </c>
    </row>
    <row r="9125" spans="1:8">
      <c r="A9125" s="39" t="s">
        <v>2070</v>
      </c>
      <c r="B9125" s="40">
        <v>380000</v>
      </c>
      <c r="C9125" s="41" t="s">
        <v>2165</v>
      </c>
      <c r="D9125" s="42" t="s">
        <v>57</v>
      </c>
      <c r="E9125" s="49" t="s">
        <v>489</v>
      </c>
      <c r="F9125" s="43" t="s">
        <v>495</v>
      </c>
      <c r="G9125" s="44" t="s">
        <v>1269</v>
      </c>
      <c r="H9125">
        <v>9125</v>
      </c>
    </row>
    <row r="9126" spans="1:8">
      <c r="A9126" s="39" t="s">
        <v>2084</v>
      </c>
      <c r="B9126" s="40">
        <v>420000</v>
      </c>
      <c r="C9126" s="41" t="s">
        <v>2165</v>
      </c>
      <c r="D9126" s="42" t="s">
        <v>37</v>
      </c>
      <c r="E9126" s="49" t="s">
        <v>489</v>
      </c>
      <c r="F9126" s="43" t="s">
        <v>495</v>
      </c>
      <c r="G9126" s="44" t="s">
        <v>1101</v>
      </c>
      <c r="H9126">
        <v>9126</v>
      </c>
    </row>
    <row r="9127" spans="1:8">
      <c r="A9127" s="39" t="s">
        <v>2130</v>
      </c>
      <c r="B9127" s="40">
        <v>400000</v>
      </c>
      <c r="C9127" s="41" t="s">
        <v>2165</v>
      </c>
      <c r="D9127" s="42" t="s">
        <v>55</v>
      </c>
      <c r="E9127" s="49" t="s">
        <v>491</v>
      </c>
      <c r="F9127" s="43" t="s">
        <v>494</v>
      </c>
      <c r="G9127" s="44" t="s">
        <v>1471</v>
      </c>
      <c r="H9127">
        <v>9127</v>
      </c>
    </row>
    <row r="9128" spans="1:8">
      <c r="A9128" s="39" t="s">
        <v>2130</v>
      </c>
      <c r="B9128" s="40">
        <v>400000</v>
      </c>
      <c r="C9128" s="41" t="s">
        <v>2165</v>
      </c>
      <c r="D9128" s="42" t="s">
        <v>55</v>
      </c>
      <c r="E9128" s="49" t="s">
        <v>491</v>
      </c>
      <c r="F9128" s="43" t="s">
        <v>494</v>
      </c>
      <c r="G9128" s="44" t="s">
        <v>1471</v>
      </c>
      <c r="H9128">
        <v>9128</v>
      </c>
    </row>
    <row r="9129" spans="1:8">
      <c r="A9129" s="39" t="s">
        <v>2145</v>
      </c>
      <c r="B9129" s="40">
        <v>407000</v>
      </c>
      <c r="C9129" s="41" t="s">
        <v>2165</v>
      </c>
      <c r="D9129" s="42" t="s">
        <v>169</v>
      </c>
      <c r="E9129" s="49" t="s">
        <v>491</v>
      </c>
      <c r="F9129" s="43" t="s">
        <v>494</v>
      </c>
      <c r="G9129" s="44" t="s">
        <v>1241</v>
      </c>
      <c r="H9129">
        <v>9129</v>
      </c>
    </row>
    <row r="9130" spans="1:8">
      <c r="A9130" s="39" t="s">
        <v>2132</v>
      </c>
      <c r="B9130" s="40">
        <v>395000</v>
      </c>
      <c r="C9130" s="41" t="s">
        <v>2165</v>
      </c>
      <c r="D9130" s="42" t="s">
        <v>75</v>
      </c>
      <c r="E9130" s="49" t="s">
        <v>489</v>
      </c>
      <c r="F9130" s="43" t="s">
        <v>495</v>
      </c>
      <c r="G9130" s="44" t="s">
        <v>1230</v>
      </c>
      <c r="H9130">
        <v>9130</v>
      </c>
    </row>
    <row r="9131" spans="1:8">
      <c r="A9131" s="39" t="s">
        <v>2150</v>
      </c>
      <c r="B9131" s="40">
        <v>418750</v>
      </c>
      <c r="C9131" s="41" t="s">
        <v>2165</v>
      </c>
      <c r="D9131" s="42" t="s">
        <v>75</v>
      </c>
      <c r="E9131" s="49" t="s">
        <v>489</v>
      </c>
      <c r="F9131" s="43" t="s">
        <v>495</v>
      </c>
      <c r="G9131" s="44" t="s">
        <v>1230</v>
      </c>
      <c r="H9131">
        <v>9131</v>
      </c>
    </row>
    <row r="9132" spans="1:8">
      <c r="A9132" s="39" t="s">
        <v>2070</v>
      </c>
      <c r="B9132" s="40">
        <v>399000</v>
      </c>
      <c r="C9132" s="41" t="s">
        <v>2165</v>
      </c>
      <c r="D9132" s="42" t="s">
        <v>32</v>
      </c>
      <c r="E9132" s="49" t="s">
        <v>489</v>
      </c>
      <c r="F9132" s="43" t="s">
        <v>495</v>
      </c>
      <c r="G9132" s="44" t="s">
        <v>1151</v>
      </c>
      <c r="H9132">
        <v>9132</v>
      </c>
    </row>
    <row r="9133" spans="1:8">
      <c r="A9133" s="39" t="s">
        <v>2102</v>
      </c>
      <c r="B9133" s="40">
        <v>435000</v>
      </c>
      <c r="C9133" s="41" t="s">
        <v>2165</v>
      </c>
      <c r="D9133" s="42" t="s">
        <v>449</v>
      </c>
      <c r="E9133" s="49" t="s">
        <v>491</v>
      </c>
      <c r="F9133" s="43" t="s">
        <v>494</v>
      </c>
      <c r="G9133" s="44" t="s">
        <v>1262</v>
      </c>
      <c r="H9133">
        <v>9133</v>
      </c>
    </row>
    <row r="9134" spans="1:8">
      <c r="A9134" s="39" t="s">
        <v>2079</v>
      </c>
      <c r="B9134" s="40">
        <v>370000</v>
      </c>
      <c r="C9134" s="41" t="s">
        <v>2165</v>
      </c>
      <c r="D9134" s="42" t="s">
        <v>37</v>
      </c>
      <c r="E9134" s="49" t="s">
        <v>489</v>
      </c>
      <c r="F9134" s="43" t="s">
        <v>495</v>
      </c>
      <c r="G9134" s="44" t="s">
        <v>1101</v>
      </c>
      <c r="H9134">
        <v>9134</v>
      </c>
    </row>
    <row r="9135" spans="1:8">
      <c r="A9135" s="39" t="s">
        <v>2101</v>
      </c>
      <c r="B9135" s="40">
        <v>430000</v>
      </c>
      <c r="C9135" s="41" t="s">
        <v>2165</v>
      </c>
      <c r="D9135" s="42" t="s">
        <v>72</v>
      </c>
      <c r="E9135" s="49" t="s">
        <v>489</v>
      </c>
      <c r="F9135" s="43" t="s">
        <v>495</v>
      </c>
      <c r="G9135" s="44" t="s">
        <v>1230</v>
      </c>
      <c r="H9135">
        <v>9135</v>
      </c>
    </row>
    <row r="9136" spans="1:8">
      <c r="A9136" s="39" t="s">
        <v>2150</v>
      </c>
      <c r="B9136" s="40">
        <v>425000</v>
      </c>
      <c r="C9136" s="41" t="s">
        <v>2165</v>
      </c>
      <c r="D9136" s="42" t="s">
        <v>282</v>
      </c>
      <c r="E9136" s="49" t="s">
        <v>489</v>
      </c>
      <c r="F9136" s="43" t="s">
        <v>495</v>
      </c>
      <c r="G9136" s="44" t="s">
        <v>1986</v>
      </c>
      <c r="H9136">
        <v>9136</v>
      </c>
    </row>
    <row r="9137" spans="1:8">
      <c r="A9137" s="39" t="s">
        <v>2105</v>
      </c>
      <c r="B9137" s="40">
        <v>402000</v>
      </c>
      <c r="C9137" s="41" t="s">
        <v>2165</v>
      </c>
      <c r="D9137" s="42" t="s">
        <v>295</v>
      </c>
      <c r="E9137" s="49" t="s">
        <v>489</v>
      </c>
      <c r="F9137" s="43" t="s">
        <v>495</v>
      </c>
      <c r="G9137" s="44" t="s">
        <v>2008</v>
      </c>
      <c r="H9137">
        <v>9137</v>
      </c>
    </row>
    <row r="9138" spans="1:8">
      <c r="A9138" s="39" t="s">
        <v>2079</v>
      </c>
      <c r="B9138" s="40">
        <v>425000</v>
      </c>
      <c r="C9138" s="41" t="s">
        <v>2165</v>
      </c>
      <c r="D9138" s="42" t="s">
        <v>211</v>
      </c>
      <c r="E9138" s="49" t="s">
        <v>489</v>
      </c>
      <c r="F9138" s="43" t="s">
        <v>495</v>
      </c>
      <c r="G9138" s="44" t="s">
        <v>1781</v>
      </c>
      <c r="H9138">
        <v>9138</v>
      </c>
    </row>
    <row r="9139" spans="1:8">
      <c r="A9139" s="39" t="s">
        <v>2072</v>
      </c>
      <c r="B9139" s="40">
        <v>435000</v>
      </c>
      <c r="C9139" s="41" t="s">
        <v>2165</v>
      </c>
      <c r="D9139" s="42" t="s">
        <v>27</v>
      </c>
      <c r="E9139" s="49" t="s">
        <v>489</v>
      </c>
      <c r="F9139" s="43" t="s">
        <v>495</v>
      </c>
      <c r="G9139" s="44" t="s">
        <v>1989</v>
      </c>
      <c r="H9139">
        <v>9139</v>
      </c>
    </row>
    <row r="9140" spans="1:8">
      <c r="A9140" s="39" t="s">
        <v>2085</v>
      </c>
      <c r="B9140" s="40">
        <v>405000</v>
      </c>
      <c r="C9140" s="41" t="s">
        <v>2165</v>
      </c>
      <c r="D9140" s="42" t="s">
        <v>103</v>
      </c>
      <c r="E9140" s="49" t="s">
        <v>492</v>
      </c>
      <c r="F9140" s="43" t="s">
        <v>494</v>
      </c>
      <c r="G9140" s="44" t="s">
        <v>1230</v>
      </c>
      <c r="H9140">
        <v>9140</v>
      </c>
    </row>
    <row r="9141" spans="1:8">
      <c r="A9141" s="39" t="s">
        <v>2150</v>
      </c>
      <c r="B9141" s="40">
        <v>340000</v>
      </c>
      <c r="C9141" s="41" t="s">
        <v>2165</v>
      </c>
      <c r="D9141" s="42" t="s">
        <v>163</v>
      </c>
      <c r="E9141" s="49" t="s">
        <v>489</v>
      </c>
      <c r="F9141" s="43" t="s">
        <v>495</v>
      </c>
      <c r="G9141" s="44" t="s">
        <v>1278</v>
      </c>
      <c r="H9141">
        <v>9141</v>
      </c>
    </row>
    <row r="9142" spans="1:8">
      <c r="A9142" s="39" t="s">
        <v>2079</v>
      </c>
      <c r="B9142" s="40">
        <v>385000</v>
      </c>
      <c r="C9142" s="41" t="s">
        <v>2165</v>
      </c>
      <c r="D9142" s="42" t="s">
        <v>211</v>
      </c>
      <c r="E9142" s="49" t="s">
        <v>489</v>
      </c>
      <c r="F9142" s="43" t="s">
        <v>495</v>
      </c>
      <c r="G9142" s="44" t="s">
        <v>1781</v>
      </c>
      <c r="H9142">
        <v>9142</v>
      </c>
    </row>
    <row r="9143" spans="1:8">
      <c r="A9143" s="39" t="s">
        <v>2106</v>
      </c>
      <c r="B9143" s="40">
        <v>428000</v>
      </c>
      <c r="C9143" s="41" t="s">
        <v>2165</v>
      </c>
      <c r="D9143" s="42" t="s">
        <v>102</v>
      </c>
      <c r="E9143" s="49" t="s">
        <v>491</v>
      </c>
      <c r="F9143" s="43" t="s">
        <v>494</v>
      </c>
      <c r="G9143" s="44" t="s">
        <v>1859</v>
      </c>
      <c r="H9143">
        <v>9143</v>
      </c>
    </row>
    <row r="9144" spans="1:8">
      <c r="A9144" s="39" t="s">
        <v>2101</v>
      </c>
      <c r="B9144" s="40">
        <v>442500</v>
      </c>
      <c r="C9144" s="41" t="s">
        <v>2165</v>
      </c>
      <c r="D9144" s="42" t="s">
        <v>22</v>
      </c>
      <c r="E9144" s="49" t="s">
        <v>489</v>
      </c>
      <c r="F9144" s="43" t="s">
        <v>495</v>
      </c>
      <c r="G9144" s="44" t="s">
        <v>1988</v>
      </c>
      <c r="H9144">
        <v>9144</v>
      </c>
    </row>
    <row r="9145" spans="1:8">
      <c r="A9145" s="39" t="s">
        <v>2101</v>
      </c>
      <c r="B9145" s="40">
        <v>410000</v>
      </c>
      <c r="C9145" s="41" t="s">
        <v>2165</v>
      </c>
      <c r="D9145" s="42" t="s">
        <v>57</v>
      </c>
      <c r="E9145" s="49" t="s">
        <v>489</v>
      </c>
      <c r="F9145" s="43" t="s">
        <v>495</v>
      </c>
      <c r="G9145" s="44" t="s">
        <v>1269</v>
      </c>
      <c r="H9145">
        <v>9145</v>
      </c>
    </row>
    <row r="9146" spans="1:8">
      <c r="A9146" s="39" t="s">
        <v>2098</v>
      </c>
      <c r="B9146" s="40">
        <v>450000</v>
      </c>
      <c r="C9146" s="41" t="s">
        <v>2165</v>
      </c>
      <c r="D9146" s="42" t="s">
        <v>75</v>
      </c>
      <c r="E9146" s="49" t="s">
        <v>489</v>
      </c>
      <c r="F9146" s="43" t="s">
        <v>495</v>
      </c>
      <c r="G9146" s="44" t="s">
        <v>1230</v>
      </c>
      <c r="H9146">
        <v>9146</v>
      </c>
    </row>
    <row r="9147" spans="1:8">
      <c r="A9147" s="39" t="s">
        <v>2104</v>
      </c>
      <c r="B9147" s="40">
        <v>450000</v>
      </c>
      <c r="C9147" s="41" t="s">
        <v>2165</v>
      </c>
      <c r="D9147" s="42" t="s">
        <v>9</v>
      </c>
      <c r="E9147" s="49" t="s">
        <v>489</v>
      </c>
      <c r="F9147" s="43" t="s">
        <v>495</v>
      </c>
      <c r="G9147" s="44" t="s">
        <v>1177</v>
      </c>
      <c r="H9147">
        <v>9147</v>
      </c>
    </row>
    <row r="9148" spans="1:8">
      <c r="A9148" s="39" t="s">
        <v>2118</v>
      </c>
      <c r="B9148" s="40">
        <v>407000</v>
      </c>
      <c r="C9148" s="41" t="s">
        <v>2165</v>
      </c>
      <c r="D9148" s="42" t="s">
        <v>198</v>
      </c>
      <c r="E9148" s="49" t="s">
        <v>492</v>
      </c>
      <c r="F9148" s="43" t="s">
        <v>494</v>
      </c>
      <c r="G9148" s="44" t="s">
        <v>1331</v>
      </c>
      <c r="H9148">
        <v>9148</v>
      </c>
    </row>
    <row r="9149" spans="1:8">
      <c r="A9149" s="39" t="s">
        <v>2145</v>
      </c>
      <c r="B9149" s="40">
        <v>400000</v>
      </c>
      <c r="C9149" s="41" t="s">
        <v>2165</v>
      </c>
      <c r="D9149" s="42" t="s">
        <v>116</v>
      </c>
      <c r="E9149" s="49" t="s">
        <v>491</v>
      </c>
      <c r="F9149" s="43" t="s">
        <v>494</v>
      </c>
      <c r="G9149" s="44" t="s">
        <v>1269</v>
      </c>
      <c r="H9149">
        <v>9149</v>
      </c>
    </row>
    <row r="9150" spans="1:8">
      <c r="A9150" s="39" t="s">
        <v>2110</v>
      </c>
      <c r="B9150" s="40">
        <v>447000</v>
      </c>
      <c r="C9150" s="41" t="s">
        <v>2165</v>
      </c>
      <c r="D9150" s="42" t="s">
        <v>75</v>
      </c>
      <c r="E9150" s="49" t="s">
        <v>489</v>
      </c>
      <c r="F9150" s="43" t="s">
        <v>495</v>
      </c>
      <c r="G9150" s="44" t="s">
        <v>1230</v>
      </c>
      <c r="H9150">
        <v>9150</v>
      </c>
    </row>
    <row r="9151" spans="1:8">
      <c r="A9151" s="39" t="s">
        <v>2104</v>
      </c>
      <c r="B9151" s="40">
        <v>425000</v>
      </c>
      <c r="C9151" s="41" t="s">
        <v>2165</v>
      </c>
      <c r="D9151" s="42" t="s">
        <v>140</v>
      </c>
      <c r="E9151" s="49" t="s">
        <v>489</v>
      </c>
      <c r="F9151" s="43" t="s">
        <v>495</v>
      </c>
      <c r="G9151" s="44" t="s">
        <v>1177</v>
      </c>
      <c r="H9151">
        <v>9151</v>
      </c>
    </row>
    <row r="9152" spans="1:8">
      <c r="A9152" s="39" t="s">
        <v>2075</v>
      </c>
      <c r="B9152" s="40">
        <v>455000</v>
      </c>
      <c r="C9152" s="41" t="s">
        <v>2165</v>
      </c>
      <c r="D9152" s="42" t="s">
        <v>2129</v>
      </c>
      <c r="E9152" s="49" t="s">
        <v>491</v>
      </c>
      <c r="F9152" s="43" t="s">
        <v>494</v>
      </c>
      <c r="G9152" s="44" t="e">
        <v>#N/A</v>
      </c>
      <c r="H9152">
        <v>9152</v>
      </c>
    </row>
    <row r="9153" spans="1:8">
      <c r="A9153" s="39" t="s">
        <v>2110</v>
      </c>
      <c r="B9153" s="40">
        <v>450000</v>
      </c>
      <c r="C9153" s="41" t="s">
        <v>2165</v>
      </c>
      <c r="D9153" s="42" t="s">
        <v>134</v>
      </c>
      <c r="E9153" s="49" t="s">
        <v>489</v>
      </c>
      <c r="F9153" s="43" t="s">
        <v>495</v>
      </c>
      <c r="G9153" s="44" t="s">
        <v>1314</v>
      </c>
      <c r="H9153">
        <v>9153</v>
      </c>
    </row>
    <row r="9154" spans="1:8">
      <c r="A9154" s="39" t="s">
        <v>2104</v>
      </c>
      <c r="B9154" s="40">
        <v>205000</v>
      </c>
      <c r="C9154" s="41" t="s">
        <v>2165</v>
      </c>
      <c r="D9154" s="42" t="s">
        <v>358</v>
      </c>
      <c r="E9154" s="49" t="s">
        <v>489</v>
      </c>
      <c r="F9154" s="43" t="s">
        <v>495</v>
      </c>
      <c r="G9154" s="44" t="s">
        <v>1888</v>
      </c>
      <c r="H9154">
        <v>9154</v>
      </c>
    </row>
    <row r="9155" spans="1:8">
      <c r="A9155" s="39" t="s">
        <v>2101</v>
      </c>
      <c r="B9155" s="40">
        <v>435000</v>
      </c>
      <c r="C9155" s="41" t="s">
        <v>2165</v>
      </c>
      <c r="D9155" s="42" t="s">
        <v>199</v>
      </c>
      <c r="E9155" s="49" t="s">
        <v>489</v>
      </c>
      <c r="F9155" s="43" t="s">
        <v>495</v>
      </c>
      <c r="G9155" s="44" t="s">
        <v>1721</v>
      </c>
      <c r="H9155">
        <v>9155</v>
      </c>
    </row>
    <row r="9156" spans="1:8">
      <c r="A9156" s="39" t="s">
        <v>2099</v>
      </c>
      <c r="B9156" s="40">
        <v>457500</v>
      </c>
      <c r="C9156" s="41" t="s">
        <v>2165</v>
      </c>
      <c r="D9156" s="42" t="s">
        <v>208</v>
      </c>
      <c r="E9156" s="49" t="s">
        <v>489</v>
      </c>
      <c r="F9156" s="43" t="s">
        <v>495</v>
      </c>
      <c r="G9156" s="44" t="s">
        <v>1278</v>
      </c>
      <c r="H9156">
        <v>9156</v>
      </c>
    </row>
    <row r="9157" spans="1:8">
      <c r="A9157" s="39" t="s">
        <v>2071</v>
      </c>
      <c r="B9157" s="40">
        <v>440000</v>
      </c>
      <c r="C9157" s="41" t="s">
        <v>2165</v>
      </c>
      <c r="D9157" s="42" t="s">
        <v>9</v>
      </c>
      <c r="E9157" s="49" t="s">
        <v>489</v>
      </c>
      <c r="F9157" s="43" t="s">
        <v>495</v>
      </c>
      <c r="G9157" s="44" t="s">
        <v>1177</v>
      </c>
      <c r="H9157">
        <v>9157</v>
      </c>
    </row>
    <row r="9158" spans="1:8">
      <c r="A9158" s="39" t="s">
        <v>2084</v>
      </c>
      <c r="B9158" s="40">
        <v>470000</v>
      </c>
      <c r="C9158" s="41" t="s">
        <v>2165</v>
      </c>
      <c r="D9158" s="42" t="s">
        <v>37</v>
      </c>
      <c r="E9158" s="49" t="s">
        <v>489</v>
      </c>
      <c r="F9158" s="43" t="s">
        <v>495</v>
      </c>
      <c r="G9158" s="44" t="s">
        <v>1101</v>
      </c>
      <c r="H9158">
        <v>9158</v>
      </c>
    </row>
    <row r="9159" spans="1:8">
      <c r="A9159" s="39" t="s">
        <v>2114</v>
      </c>
      <c r="B9159" s="40">
        <v>410000</v>
      </c>
      <c r="C9159" s="41" t="s">
        <v>2165</v>
      </c>
      <c r="D9159" s="42" t="s">
        <v>81</v>
      </c>
      <c r="E9159" s="49" t="s">
        <v>489</v>
      </c>
      <c r="F9159" s="43" t="s">
        <v>495</v>
      </c>
      <c r="G9159" s="44" t="s">
        <v>1151</v>
      </c>
      <c r="H9159">
        <v>9159</v>
      </c>
    </row>
    <row r="9160" spans="1:8">
      <c r="A9160" s="39" t="s">
        <v>2083</v>
      </c>
      <c r="B9160" s="40">
        <v>435000</v>
      </c>
      <c r="C9160" s="41" t="s">
        <v>2165</v>
      </c>
      <c r="D9160" s="42" t="s">
        <v>75</v>
      </c>
      <c r="E9160" s="49" t="s">
        <v>489</v>
      </c>
      <c r="F9160" s="43" t="s">
        <v>495</v>
      </c>
      <c r="G9160" s="44" t="s">
        <v>1230</v>
      </c>
      <c r="H9160">
        <v>9160</v>
      </c>
    </row>
    <row r="9161" spans="1:8">
      <c r="A9161" s="39" t="s">
        <v>2073</v>
      </c>
      <c r="B9161" s="40">
        <v>430000</v>
      </c>
      <c r="C9161" s="41" t="s">
        <v>2165</v>
      </c>
      <c r="D9161" s="42" t="s">
        <v>45</v>
      </c>
      <c r="E9161" s="49" t="s">
        <v>489</v>
      </c>
      <c r="F9161" s="43" t="s">
        <v>495</v>
      </c>
      <c r="G9161" s="44" t="s">
        <v>1999</v>
      </c>
      <c r="H9161">
        <v>9161</v>
      </c>
    </row>
    <row r="9162" spans="1:8">
      <c r="A9162" s="39" t="s">
        <v>2110</v>
      </c>
      <c r="B9162" s="40">
        <v>425000</v>
      </c>
      <c r="C9162" s="41" t="s">
        <v>2165</v>
      </c>
      <c r="D9162" s="42" t="s">
        <v>197</v>
      </c>
      <c r="E9162" s="49" t="s">
        <v>489</v>
      </c>
      <c r="F9162" s="43" t="s">
        <v>495</v>
      </c>
      <c r="G9162" s="44" t="s">
        <v>1331</v>
      </c>
      <c r="H9162">
        <v>9162</v>
      </c>
    </row>
    <row r="9163" spans="1:8">
      <c r="A9163" s="39" t="s">
        <v>2146</v>
      </c>
      <c r="B9163" s="40">
        <v>450000</v>
      </c>
      <c r="C9163" s="41" t="s">
        <v>2165</v>
      </c>
      <c r="D9163" s="42" t="s">
        <v>281</v>
      </c>
      <c r="E9163" s="49" t="s">
        <v>489</v>
      </c>
      <c r="F9163" s="43" t="s">
        <v>495</v>
      </c>
      <c r="G9163" s="44" t="s">
        <v>1102</v>
      </c>
      <c r="H9163">
        <v>9163</v>
      </c>
    </row>
    <row r="9164" spans="1:8">
      <c r="A9164" s="39" t="s">
        <v>2130</v>
      </c>
      <c r="B9164" s="40">
        <v>450000</v>
      </c>
      <c r="C9164" s="41" t="s">
        <v>2165</v>
      </c>
      <c r="D9164" s="42" t="s">
        <v>180</v>
      </c>
      <c r="E9164" s="49" t="s">
        <v>491</v>
      </c>
      <c r="F9164" s="43" t="s">
        <v>494</v>
      </c>
      <c r="G9164" s="44" t="s">
        <v>1278</v>
      </c>
      <c r="H9164">
        <v>9164</v>
      </c>
    </row>
    <row r="9165" spans="1:8">
      <c r="A9165" s="39" t="s">
        <v>2073</v>
      </c>
      <c r="B9165" s="40">
        <v>425000</v>
      </c>
      <c r="C9165" s="41" t="s">
        <v>2165</v>
      </c>
      <c r="D9165" s="42" t="s">
        <v>2153</v>
      </c>
      <c r="E9165" s="49" t="s">
        <v>489</v>
      </c>
      <c r="F9165" s="43" t="s">
        <v>495</v>
      </c>
      <c r="G9165" s="44" t="e">
        <v>#N/A</v>
      </c>
      <c r="H9165">
        <v>9165</v>
      </c>
    </row>
    <row r="9166" spans="1:8">
      <c r="A9166" s="39" t="s">
        <v>2145</v>
      </c>
      <c r="B9166" s="40">
        <v>420000</v>
      </c>
      <c r="C9166" s="41" t="s">
        <v>2165</v>
      </c>
      <c r="D9166" s="42" t="s">
        <v>449</v>
      </c>
      <c r="E9166" s="49" t="s">
        <v>491</v>
      </c>
      <c r="F9166" s="43" t="s">
        <v>494</v>
      </c>
      <c r="G9166" s="44" t="s">
        <v>1262</v>
      </c>
      <c r="H9166">
        <v>9166</v>
      </c>
    </row>
    <row r="9167" spans="1:8">
      <c r="A9167" s="39" t="s">
        <v>2071</v>
      </c>
      <c r="B9167" s="40">
        <v>400000</v>
      </c>
      <c r="C9167" s="41" t="s">
        <v>2165</v>
      </c>
      <c r="D9167" s="42" t="s">
        <v>282</v>
      </c>
      <c r="E9167" s="49" t="s">
        <v>489</v>
      </c>
      <c r="F9167" s="43" t="s">
        <v>495</v>
      </c>
      <c r="G9167" s="44" t="s">
        <v>1986</v>
      </c>
      <c r="H9167">
        <v>9167</v>
      </c>
    </row>
    <row r="9168" spans="1:8">
      <c r="A9168" s="39" t="s">
        <v>2131</v>
      </c>
      <c r="B9168" s="40">
        <v>415000</v>
      </c>
      <c r="C9168" s="41" t="s">
        <v>2165</v>
      </c>
      <c r="D9168" s="42" t="s">
        <v>75</v>
      </c>
      <c r="E9168" s="49" t="s">
        <v>491</v>
      </c>
      <c r="F9168" s="43" t="s">
        <v>494</v>
      </c>
      <c r="G9168" s="44" t="s">
        <v>1230</v>
      </c>
      <c r="H9168">
        <v>9168</v>
      </c>
    </row>
    <row r="9169" spans="1:8">
      <c r="A9169" s="39" t="s">
        <v>2150</v>
      </c>
      <c r="B9169" s="40">
        <v>400000</v>
      </c>
      <c r="C9169" s="41" t="s">
        <v>2165</v>
      </c>
      <c r="D9169" s="42" t="s">
        <v>75</v>
      </c>
      <c r="E9169" s="49" t="s">
        <v>489</v>
      </c>
      <c r="F9169" s="43" t="s">
        <v>495</v>
      </c>
      <c r="G9169" s="44" t="s">
        <v>1230</v>
      </c>
      <c r="H9169">
        <v>9169</v>
      </c>
    </row>
    <row r="9170" spans="1:8">
      <c r="A9170" s="39" t="s">
        <v>2101</v>
      </c>
      <c r="B9170" s="40">
        <v>430000</v>
      </c>
      <c r="C9170" s="41" t="s">
        <v>2165</v>
      </c>
      <c r="D9170" s="42" t="s">
        <v>66</v>
      </c>
      <c r="E9170" s="49" t="s">
        <v>489</v>
      </c>
      <c r="F9170" s="43" t="s">
        <v>495</v>
      </c>
      <c r="G9170" s="44" t="s">
        <v>1230</v>
      </c>
      <c r="H9170">
        <v>9170</v>
      </c>
    </row>
    <row r="9171" spans="1:8">
      <c r="A9171" s="39" t="s">
        <v>2075</v>
      </c>
      <c r="B9171" s="40">
        <v>460000</v>
      </c>
      <c r="C9171" s="41" t="s">
        <v>2165</v>
      </c>
      <c r="D9171" s="42" t="s">
        <v>103</v>
      </c>
      <c r="E9171" s="49" t="s">
        <v>491</v>
      </c>
      <c r="F9171" s="43" t="s">
        <v>494</v>
      </c>
      <c r="G9171" s="44" t="s">
        <v>1230</v>
      </c>
      <c r="H9171">
        <v>9171</v>
      </c>
    </row>
    <row r="9172" spans="1:8">
      <c r="A9172" s="39" t="s">
        <v>2084</v>
      </c>
      <c r="B9172" s="40">
        <v>435000</v>
      </c>
      <c r="C9172" s="41" t="s">
        <v>2165</v>
      </c>
      <c r="D9172" s="42" t="s">
        <v>32</v>
      </c>
      <c r="E9172" s="49" t="s">
        <v>489</v>
      </c>
      <c r="F9172" s="43" t="s">
        <v>495</v>
      </c>
      <c r="G9172" s="44" t="s">
        <v>1151</v>
      </c>
      <c r="H9172">
        <v>9172</v>
      </c>
    </row>
    <row r="9173" spans="1:8">
      <c r="A9173" s="39" t="s">
        <v>2132</v>
      </c>
      <c r="B9173" s="40">
        <v>460000</v>
      </c>
      <c r="C9173" s="41" t="s">
        <v>2165</v>
      </c>
      <c r="D9173" s="42" t="s">
        <v>20</v>
      </c>
      <c r="E9173" s="49" t="s">
        <v>489</v>
      </c>
      <c r="F9173" s="43" t="s">
        <v>495</v>
      </c>
      <c r="G9173" s="44" t="s">
        <v>1801</v>
      </c>
      <c r="H9173">
        <v>9173</v>
      </c>
    </row>
    <row r="9174" spans="1:8">
      <c r="A9174" s="39" t="s">
        <v>2071</v>
      </c>
      <c r="B9174" s="40">
        <v>435000</v>
      </c>
      <c r="C9174" s="41" t="s">
        <v>2165</v>
      </c>
      <c r="D9174" s="42" t="s">
        <v>32</v>
      </c>
      <c r="E9174" s="49" t="s">
        <v>489</v>
      </c>
      <c r="F9174" s="43" t="s">
        <v>495</v>
      </c>
      <c r="G9174" s="44" t="s">
        <v>1151</v>
      </c>
      <c r="H9174">
        <v>9174</v>
      </c>
    </row>
    <row r="9175" spans="1:8">
      <c r="A9175" s="39" t="s">
        <v>2104</v>
      </c>
      <c r="B9175" s="40">
        <v>363126</v>
      </c>
      <c r="C9175" s="41" t="s">
        <v>2165</v>
      </c>
      <c r="D9175" s="42" t="s">
        <v>72</v>
      </c>
      <c r="E9175" s="49" t="s">
        <v>489</v>
      </c>
      <c r="F9175" s="43" t="s">
        <v>495</v>
      </c>
      <c r="G9175" s="44" t="s">
        <v>1230</v>
      </c>
      <c r="H9175">
        <v>9175</v>
      </c>
    </row>
    <row r="9176" spans="1:8">
      <c r="A9176" s="39" t="s">
        <v>2101</v>
      </c>
      <c r="B9176" s="40">
        <v>437000</v>
      </c>
      <c r="C9176" s="41" t="s">
        <v>2165</v>
      </c>
      <c r="D9176" s="42" t="s">
        <v>66</v>
      </c>
      <c r="E9176" s="49" t="s">
        <v>489</v>
      </c>
      <c r="F9176" s="43" t="s">
        <v>495</v>
      </c>
      <c r="G9176" s="44" t="s">
        <v>1230</v>
      </c>
      <c r="H9176">
        <v>9176</v>
      </c>
    </row>
    <row r="9177" spans="1:8">
      <c r="A9177" s="39" t="s">
        <v>2083</v>
      </c>
      <c r="B9177" s="40">
        <v>455000</v>
      </c>
      <c r="C9177" s="41" t="s">
        <v>2165</v>
      </c>
      <c r="D9177" s="42" t="s">
        <v>37</v>
      </c>
      <c r="E9177" s="49" t="s">
        <v>489</v>
      </c>
      <c r="F9177" s="43" t="s">
        <v>495</v>
      </c>
      <c r="G9177" s="44" t="s">
        <v>1101</v>
      </c>
      <c r="H9177">
        <v>9177</v>
      </c>
    </row>
    <row r="9178" spans="1:8">
      <c r="A9178" s="39" t="s">
        <v>2098</v>
      </c>
      <c r="B9178" s="40">
        <v>463750</v>
      </c>
      <c r="C9178" s="41" t="s">
        <v>2165</v>
      </c>
      <c r="D9178" s="42" t="s">
        <v>20</v>
      </c>
      <c r="E9178" s="49" t="s">
        <v>489</v>
      </c>
      <c r="F9178" s="43" t="s">
        <v>495</v>
      </c>
      <c r="G9178" s="44" t="s">
        <v>1801</v>
      </c>
      <c r="H9178">
        <v>9178</v>
      </c>
    </row>
    <row r="9179" spans="1:8">
      <c r="A9179" s="39" t="s">
        <v>2110</v>
      </c>
      <c r="B9179" s="40">
        <v>465000</v>
      </c>
      <c r="C9179" s="41" t="s">
        <v>2165</v>
      </c>
      <c r="D9179" s="42" t="s">
        <v>76</v>
      </c>
      <c r="E9179" s="49" t="s">
        <v>489</v>
      </c>
      <c r="F9179" s="43" t="s">
        <v>495</v>
      </c>
      <c r="G9179" s="44" t="s">
        <v>1947</v>
      </c>
      <c r="H9179">
        <v>9179</v>
      </c>
    </row>
    <row r="9180" spans="1:8">
      <c r="A9180" s="39" t="s">
        <v>2110</v>
      </c>
      <c r="B9180" s="40">
        <v>415000</v>
      </c>
      <c r="C9180" s="41" t="s">
        <v>2165</v>
      </c>
      <c r="D9180" s="42" t="s">
        <v>299</v>
      </c>
      <c r="E9180" s="49" t="s">
        <v>489</v>
      </c>
      <c r="F9180" s="43" t="s">
        <v>495</v>
      </c>
      <c r="G9180" s="44" t="s">
        <v>1521</v>
      </c>
      <c r="H9180">
        <v>9180</v>
      </c>
    </row>
    <row r="9181" spans="1:8">
      <c r="A9181" s="39" t="s">
        <v>2103</v>
      </c>
      <c r="B9181" s="40">
        <v>400000</v>
      </c>
      <c r="C9181" s="41" t="s">
        <v>2165</v>
      </c>
      <c r="D9181" s="42" t="s">
        <v>291</v>
      </c>
      <c r="E9181" s="49" t="s">
        <v>489</v>
      </c>
      <c r="F9181" s="43" t="s">
        <v>495</v>
      </c>
      <c r="G9181" s="44" t="s">
        <v>1462</v>
      </c>
      <c r="H9181">
        <v>9181</v>
      </c>
    </row>
    <row r="9182" spans="1:8">
      <c r="A9182" s="39" t="s">
        <v>2072</v>
      </c>
      <c r="B9182" s="40">
        <v>455000</v>
      </c>
      <c r="C9182" s="41" t="s">
        <v>2165</v>
      </c>
      <c r="D9182" s="42" t="s">
        <v>66</v>
      </c>
      <c r="E9182" s="49" t="s">
        <v>489</v>
      </c>
      <c r="F9182" s="43" t="s">
        <v>495</v>
      </c>
      <c r="G9182" s="44" t="s">
        <v>1230</v>
      </c>
      <c r="H9182">
        <v>9182</v>
      </c>
    </row>
    <row r="9183" spans="1:8">
      <c r="A9183" s="39" t="s">
        <v>2076</v>
      </c>
      <c r="B9183" s="40">
        <v>425000</v>
      </c>
      <c r="C9183" s="41" t="s">
        <v>2165</v>
      </c>
      <c r="D9183" s="42" t="s">
        <v>45</v>
      </c>
      <c r="E9183" s="49" t="s">
        <v>489</v>
      </c>
      <c r="F9183" s="43" t="s">
        <v>495</v>
      </c>
      <c r="G9183" s="44" t="s">
        <v>1999</v>
      </c>
      <c r="H9183">
        <v>9183</v>
      </c>
    </row>
    <row r="9184" spans="1:8">
      <c r="A9184" s="39" t="s">
        <v>2098</v>
      </c>
      <c r="B9184" s="40">
        <v>430000</v>
      </c>
      <c r="C9184" s="41" t="s">
        <v>2165</v>
      </c>
      <c r="D9184" s="42" t="s">
        <v>75</v>
      </c>
      <c r="E9184" s="49" t="s">
        <v>489</v>
      </c>
      <c r="F9184" s="43" t="s">
        <v>495</v>
      </c>
      <c r="G9184" s="44" t="s">
        <v>1230</v>
      </c>
      <c r="H9184">
        <v>9184</v>
      </c>
    </row>
    <row r="9185" spans="1:8">
      <c r="A9185" s="39" t="s">
        <v>2131</v>
      </c>
      <c r="B9185" s="40">
        <v>452500</v>
      </c>
      <c r="C9185" s="41" t="s">
        <v>2165</v>
      </c>
      <c r="D9185" s="42" t="s">
        <v>58</v>
      </c>
      <c r="E9185" s="49" t="s">
        <v>491</v>
      </c>
      <c r="F9185" s="43" t="s">
        <v>494</v>
      </c>
      <c r="G9185" s="44" t="s">
        <v>1177</v>
      </c>
      <c r="H9185">
        <v>9185</v>
      </c>
    </row>
    <row r="9186" spans="1:8">
      <c r="A9186" s="39" t="s">
        <v>2098</v>
      </c>
      <c r="B9186" s="40">
        <v>440000</v>
      </c>
      <c r="C9186" s="41" t="s">
        <v>2165</v>
      </c>
      <c r="D9186" s="42" t="s">
        <v>66</v>
      </c>
      <c r="E9186" s="49" t="s">
        <v>489</v>
      </c>
      <c r="F9186" s="43" t="s">
        <v>495</v>
      </c>
      <c r="G9186" s="44" t="s">
        <v>1230</v>
      </c>
      <c r="H9186">
        <v>9186</v>
      </c>
    </row>
    <row r="9187" spans="1:8">
      <c r="A9187" s="39" t="s">
        <v>2131</v>
      </c>
      <c r="B9187" s="40">
        <v>380000</v>
      </c>
      <c r="C9187" s="41" t="s">
        <v>2165</v>
      </c>
      <c r="D9187" s="42" t="s">
        <v>464</v>
      </c>
      <c r="E9187" s="49" t="s">
        <v>491</v>
      </c>
      <c r="F9187" s="43" t="s">
        <v>494</v>
      </c>
      <c r="G9187" s="44" t="s">
        <v>1326</v>
      </c>
      <c r="H9187">
        <v>9187</v>
      </c>
    </row>
    <row r="9188" spans="1:8">
      <c r="A9188" s="39" t="s">
        <v>2098</v>
      </c>
      <c r="B9188" s="40">
        <v>443000</v>
      </c>
      <c r="C9188" s="41" t="s">
        <v>2165</v>
      </c>
      <c r="D9188" s="42" t="s">
        <v>57</v>
      </c>
      <c r="E9188" s="49" t="s">
        <v>489</v>
      </c>
      <c r="F9188" s="43" t="s">
        <v>495</v>
      </c>
      <c r="G9188" s="44" t="s">
        <v>1269</v>
      </c>
      <c r="H9188">
        <v>9188</v>
      </c>
    </row>
    <row r="9189" spans="1:8">
      <c r="A9189" s="39" t="s">
        <v>2067</v>
      </c>
      <c r="B9189" s="40">
        <v>440000</v>
      </c>
      <c r="C9189" s="41" t="s">
        <v>2165</v>
      </c>
      <c r="D9189" s="42" t="s">
        <v>98</v>
      </c>
      <c r="E9189" s="49" t="s">
        <v>489</v>
      </c>
      <c r="F9189" s="43" t="s">
        <v>495</v>
      </c>
      <c r="G9189" s="44" t="s">
        <v>1933</v>
      </c>
      <c r="H9189">
        <v>9189</v>
      </c>
    </row>
    <row r="9190" spans="1:8">
      <c r="A9190" s="39" t="s">
        <v>2073</v>
      </c>
      <c r="B9190" s="40">
        <v>450000</v>
      </c>
      <c r="C9190" s="41" t="s">
        <v>2165</v>
      </c>
      <c r="D9190" s="42" t="s">
        <v>56</v>
      </c>
      <c r="E9190" s="49" t="s">
        <v>489</v>
      </c>
      <c r="F9190" s="43" t="s">
        <v>495</v>
      </c>
      <c r="G9190" s="44" t="s">
        <v>1269</v>
      </c>
      <c r="H9190">
        <v>9190</v>
      </c>
    </row>
    <row r="9191" spans="1:8">
      <c r="A9191" s="39" t="s">
        <v>2070</v>
      </c>
      <c r="B9191" s="40">
        <v>455000</v>
      </c>
      <c r="C9191" s="41" t="s">
        <v>2165</v>
      </c>
      <c r="D9191" s="42" t="s">
        <v>196</v>
      </c>
      <c r="E9191" s="49" t="s">
        <v>489</v>
      </c>
      <c r="F9191" s="43" t="s">
        <v>495</v>
      </c>
      <c r="G9191" s="44" t="s">
        <v>1842</v>
      </c>
      <c r="H9191">
        <v>9191</v>
      </c>
    </row>
    <row r="9192" spans="1:8">
      <c r="A9192" s="39" t="s">
        <v>2084</v>
      </c>
      <c r="B9192" s="40">
        <v>435000</v>
      </c>
      <c r="C9192" s="41" t="s">
        <v>2165</v>
      </c>
      <c r="D9192" s="42" t="s">
        <v>105</v>
      </c>
      <c r="E9192" s="49" t="s">
        <v>489</v>
      </c>
      <c r="F9192" s="43" t="s">
        <v>495</v>
      </c>
      <c r="G9192" s="44" t="s">
        <v>1861</v>
      </c>
      <c r="H9192">
        <v>9192</v>
      </c>
    </row>
    <row r="9193" spans="1:8">
      <c r="A9193" s="39" t="s">
        <v>2083</v>
      </c>
      <c r="B9193" s="40">
        <v>460000</v>
      </c>
      <c r="C9193" s="41" t="s">
        <v>2165</v>
      </c>
      <c r="D9193" s="42" t="s">
        <v>37</v>
      </c>
      <c r="E9193" s="49" t="s">
        <v>489</v>
      </c>
      <c r="F9193" s="43" t="s">
        <v>495</v>
      </c>
      <c r="G9193" s="44" t="s">
        <v>1101</v>
      </c>
      <c r="H9193">
        <v>9193</v>
      </c>
    </row>
    <row r="9194" spans="1:8">
      <c r="A9194" s="39" t="s">
        <v>2071</v>
      </c>
      <c r="B9194" s="40">
        <v>445000</v>
      </c>
      <c r="C9194" s="41" t="s">
        <v>2165</v>
      </c>
      <c r="D9194" s="42" t="s">
        <v>45</v>
      </c>
      <c r="E9194" s="49" t="s">
        <v>489</v>
      </c>
      <c r="F9194" s="43" t="s">
        <v>495</v>
      </c>
      <c r="G9194" s="44" t="s">
        <v>1999</v>
      </c>
      <c r="H9194">
        <v>9194</v>
      </c>
    </row>
    <row r="9195" spans="1:8">
      <c r="A9195" s="39" t="s">
        <v>2146</v>
      </c>
      <c r="B9195" s="40">
        <v>430000</v>
      </c>
      <c r="C9195" s="41" t="s">
        <v>2165</v>
      </c>
      <c r="D9195" s="42" t="s">
        <v>32</v>
      </c>
      <c r="E9195" s="49" t="s">
        <v>489</v>
      </c>
      <c r="F9195" s="43" t="s">
        <v>495</v>
      </c>
      <c r="G9195" s="44" t="s">
        <v>1151</v>
      </c>
      <c r="H9195">
        <v>9195</v>
      </c>
    </row>
    <row r="9196" spans="1:8">
      <c r="A9196" s="39" t="s">
        <v>2132</v>
      </c>
      <c r="B9196" s="40">
        <v>452000</v>
      </c>
      <c r="C9196" s="41" t="s">
        <v>2165</v>
      </c>
      <c r="D9196" s="42" t="s">
        <v>72</v>
      </c>
      <c r="E9196" s="49" t="s">
        <v>489</v>
      </c>
      <c r="F9196" s="43" t="s">
        <v>495</v>
      </c>
      <c r="G9196" s="44" t="s">
        <v>1230</v>
      </c>
      <c r="H9196">
        <v>9196</v>
      </c>
    </row>
    <row r="9197" spans="1:8">
      <c r="A9197" s="39" t="s">
        <v>2132</v>
      </c>
      <c r="B9197" s="40">
        <v>400000</v>
      </c>
      <c r="C9197" s="41" t="s">
        <v>2165</v>
      </c>
      <c r="D9197" s="42" t="s">
        <v>32</v>
      </c>
      <c r="E9197" s="49" t="s">
        <v>489</v>
      </c>
      <c r="F9197" s="43" t="s">
        <v>495</v>
      </c>
      <c r="G9197" s="44" t="s">
        <v>1151</v>
      </c>
      <c r="H9197">
        <v>9197</v>
      </c>
    </row>
    <row r="9198" spans="1:8">
      <c r="A9198" s="39" t="s">
        <v>2104</v>
      </c>
      <c r="B9198" s="40">
        <v>448000</v>
      </c>
      <c r="C9198" s="41" t="s">
        <v>2165</v>
      </c>
      <c r="D9198" s="42" t="s">
        <v>42</v>
      </c>
      <c r="E9198" s="49" t="s">
        <v>489</v>
      </c>
      <c r="F9198" s="43" t="s">
        <v>495</v>
      </c>
      <c r="G9198" s="44" t="s">
        <v>1839</v>
      </c>
      <c r="H9198">
        <v>9198</v>
      </c>
    </row>
    <row r="9199" spans="1:8">
      <c r="A9199" s="39" t="s">
        <v>2079</v>
      </c>
      <c r="B9199" s="40">
        <v>419870</v>
      </c>
      <c r="C9199" s="41" t="s">
        <v>2165</v>
      </c>
      <c r="D9199" s="42" t="s">
        <v>122</v>
      </c>
      <c r="E9199" s="49" t="s">
        <v>489</v>
      </c>
      <c r="F9199" s="43" t="s">
        <v>495</v>
      </c>
      <c r="G9199" s="44" t="s">
        <v>1830</v>
      </c>
      <c r="H9199">
        <v>9199</v>
      </c>
    </row>
    <row r="9200" spans="1:8">
      <c r="A9200" s="39" t="s">
        <v>2138</v>
      </c>
      <c r="B9200" s="40">
        <v>465000</v>
      </c>
      <c r="C9200" s="41" t="s">
        <v>2165</v>
      </c>
      <c r="D9200" s="42" t="s">
        <v>42</v>
      </c>
      <c r="E9200" s="49" t="s">
        <v>491</v>
      </c>
      <c r="F9200" s="43" t="s">
        <v>494</v>
      </c>
      <c r="G9200" s="44" t="s">
        <v>1839</v>
      </c>
      <c r="H9200">
        <v>9200</v>
      </c>
    </row>
    <row r="9201" spans="1:8">
      <c r="A9201" s="39" t="s">
        <v>2138</v>
      </c>
      <c r="B9201" s="40">
        <v>450000</v>
      </c>
      <c r="C9201" s="41" t="s">
        <v>2165</v>
      </c>
      <c r="D9201" s="42" t="s">
        <v>37</v>
      </c>
      <c r="E9201" s="49" t="s">
        <v>491</v>
      </c>
      <c r="F9201" s="43" t="s">
        <v>494</v>
      </c>
      <c r="G9201" s="44" t="s">
        <v>1101</v>
      </c>
      <c r="H9201">
        <v>9201</v>
      </c>
    </row>
    <row r="9202" spans="1:8">
      <c r="A9202" s="39" t="s">
        <v>2098</v>
      </c>
      <c r="B9202" s="40">
        <v>485000</v>
      </c>
      <c r="C9202" s="41" t="s">
        <v>2165</v>
      </c>
      <c r="D9202" s="42" t="s">
        <v>72</v>
      </c>
      <c r="E9202" s="49" t="s">
        <v>489</v>
      </c>
      <c r="F9202" s="43" t="s">
        <v>495</v>
      </c>
      <c r="G9202" s="44" t="s">
        <v>1230</v>
      </c>
      <c r="H9202">
        <v>9202</v>
      </c>
    </row>
    <row r="9203" spans="1:8">
      <c r="A9203" s="39" t="s">
        <v>2106</v>
      </c>
      <c r="B9203" s="40">
        <v>485000</v>
      </c>
      <c r="C9203" s="41" t="s">
        <v>2165</v>
      </c>
      <c r="D9203" s="42" t="s">
        <v>116</v>
      </c>
      <c r="E9203" s="49" t="s">
        <v>491</v>
      </c>
      <c r="F9203" s="43" t="s">
        <v>494</v>
      </c>
      <c r="G9203" s="44" t="s">
        <v>1269</v>
      </c>
      <c r="H9203">
        <v>9203</v>
      </c>
    </row>
    <row r="9204" spans="1:8">
      <c r="A9204" s="39" t="s">
        <v>2085</v>
      </c>
      <c r="B9204" s="40">
        <v>440000</v>
      </c>
      <c r="C9204" s="41" t="s">
        <v>2165</v>
      </c>
      <c r="D9204" s="42" t="s">
        <v>46</v>
      </c>
      <c r="E9204" s="49" t="s">
        <v>492</v>
      </c>
      <c r="F9204" s="43" t="s">
        <v>494</v>
      </c>
      <c r="G9204" s="44" t="s">
        <v>1269</v>
      </c>
      <c r="H9204">
        <v>9204</v>
      </c>
    </row>
    <row r="9205" spans="1:8">
      <c r="A9205" s="39" t="s">
        <v>2071</v>
      </c>
      <c r="B9205" s="40">
        <v>465000</v>
      </c>
      <c r="C9205" s="41" t="s">
        <v>2165</v>
      </c>
      <c r="D9205" s="42" t="s">
        <v>422</v>
      </c>
      <c r="E9205" s="49" t="s">
        <v>489</v>
      </c>
      <c r="F9205" s="43" t="s">
        <v>495</v>
      </c>
      <c r="G9205" s="44" t="s">
        <v>1093</v>
      </c>
      <c r="H9205">
        <v>9205</v>
      </c>
    </row>
    <row r="9206" spans="1:8">
      <c r="A9206" s="39" t="s">
        <v>2150</v>
      </c>
      <c r="B9206" s="40">
        <v>435000</v>
      </c>
      <c r="C9206" s="41" t="s">
        <v>2165</v>
      </c>
      <c r="D9206" s="42" t="s">
        <v>9</v>
      </c>
      <c r="E9206" s="49" t="s">
        <v>489</v>
      </c>
      <c r="F9206" s="43" t="s">
        <v>495</v>
      </c>
      <c r="G9206" s="44" t="s">
        <v>1177</v>
      </c>
      <c r="H9206">
        <v>9206</v>
      </c>
    </row>
    <row r="9207" spans="1:8">
      <c r="A9207" s="39" t="s">
        <v>2106</v>
      </c>
      <c r="B9207" s="40">
        <v>470000</v>
      </c>
      <c r="C9207" s="41" t="s">
        <v>2165</v>
      </c>
      <c r="D9207" s="42" t="s">
        <v>180</v>
      </c>
      <c r="E9207" s="49" t="s">
        <v>491</v>
      </c>
      <c r="F9207" s="43" t="s">
        <v>494</v>
      </c>
      <c r="G9207" s="44" t="s">
        <v>1278</v>
      </c>
      <c r="H9207">
        <v>9207</v>
      </c>
    </row>
    <row r="9208" spans="1:8">
      <c r="A9208" s="39" t="s">
        <v>2102</v>
      </c>
      <c r="B9208" s="40">
        <v>475000</v>
      </c>
      <c r="C9208" s="41" t="s">
        <v>2165</v>
      </c>
      <c r="D9208" s="42" t="s">
        <v>66</v>
      </c>
      <c r="E9208" s="49" t="s">
        <v>491</v>
      </c>
      <c r="F9208" s="43" t="s">
        <v>494</v>
      </c>
      <c r="G9208" s="44" t="s">
        <v>1230</v>
      </c>
      <c r="H9208">
        <v>9208</v>
      </c>
    </row>
    <row r="9209" spans="1:8">
      <c r="A9209" s="39" t="s">
        <v>2071</v>
      </c>
      <c r="B9209" s="40">
        <v>400000</v>
      </c>
      <c r="C9209" s="41" t="s">
        <v>2165</v>
      </c>
      <c r="D9209" s="42" t="s">
        <v>72</v>
      </c>
      <c r="E9209" s="49" t="s">
        <v>489</v>
      </c>
      <c r="F9209" s="43" t="s">
        <v>495</v>
      </c>
      <c r="G9209" s="44" t="s">
        <v>1230</v>
      </c>
      <c r="H9209">
        <v>9209</v>
      </c>
    </row>
    <row r="9210" spans="1:8">
      <c r="A9210" s="39" t="s">
        <v>2098</v>
      </c>
      <c r="B9210" s="40">
        <v>455000</v>
      </c>
      <c r="C9210" s="41" t="s">
        <v>2165</v>
      </c>
      <c r="D9210" s="42" t="s">
        <v>153</v>
      </c>
      <c r="E9210" s="49" t="s">
        <v>489</v>
      </c>
      <c r="F9210" s="43" t="s">
        <v>495</v>
      </c>
      <c r="G9210" s="44" t="s">
        <v>1686</v>
      </c>
      <c r="H9210">
        <v>9210</v>
      </c>
    </row>
    <row r="9211" spans="1:8">
      <c r="A9211" s="39" t="s">
        <v>2132</v>
      </c>
      <c r="B9211" s="40">
        <v>450000</v>
      </c>
      <c r="C9211" s="41" t="s">
        <v>2165</v>
      </c>
      <c r="D9211" s="42" t="s">
        <v>66</v>
      </c>
      <c r="E9211" s="49" t="s">
        <v>489</v>
      </c>
      <c r="F9211" s="43" t="s">
        <v>495</v>
      </c>
      <c r="G9211" s="44" t="s">
        <v>1230</v>
      </c>
      <c r="H9211">
        <v>9211</v>
      </c>
    </row>
    <row r="9212" spans="1:8">
      <c r="A9212" s="39" t="s">
        <v>2110</v>
      </c>
      <c r="B9212" s="40">
        <v>475000</v>
      </c>
      <c r="C9212" s="41" t="s">
        <v>2165</v>
      </c>
      <c r="D9212" s="42" t="s">
        <v>203</v>
      </c>
      <c r="E9212" s="49" t="s">
        <v>489</v>
      </c>
      <c r="F9212" s="43" t="s">
        <v>495</v>
      </c>
      <c r="G9212" s="44" t="s">
        <v>1101</v>
      </c>
      <c r="H9212">
        <v>9212</v>
      </c>
    </row>
    <row r="9213" spans="1:8">
      <c r="A9213" s="39" t="s">
        <v>2084</v>
      </c>
      <c r="B9213" s="40">
        <v>435000</v>
      </c>
      <c r="C9213" s="41" t="s">
        <v>2165</v>
      </c>
      <c r="D9213" s="42" t="s">
        <v>246</v>
      </c>
      <c r="E9213" s="49" t="s">
        <v>489</v>
      </c>
      <c r="F9213" s="43" t="s">
        <v>495</v>
      </c>
      <c r="G9213" s="44" t="s">
        <v>1278</v>
      </c>
      <c r="H9213">
        <v>9213</v>
      </c>
    </row>
    <row r="9214" spans="1:8">
      <c r="A9214" s="39" t="s">
        <v>2150</v>
      </c>
      <c r="B9214" s="40">
        <v>465000</v>
      </c>
      <c r="C9214" s="41" t="s">
        <v>2165</v>
      </c>
      <c r="D9214" s="42" t="s">
        <v>75</v>
      </c>
      <c r="E9214" s="49" t="s">
        <v>489</v>
      </c>
      <c r="F9214" s="43" t="s">
        <v>495</v>
      </c>
      <c r="G9214" s="44" t="s">
        <v>1230</v>
      </c>
      <c r="H9214">
        <v>9214</v>
      </c>
    </row>
    <row r="9215" spans="1:8">
      <c r="A9215" s="39" t="s">
        <v>2071</v>
      </c>
      <c r="B9215" s="40">
        <v>470000</v>
      </c>
      <c r="C9215" s="41" t="s">
        <v>2165</v>
      </c>
      <c r="D9215" s="42" t="s">
        <v>208</v>
      </c>
      <c r="E9215" s="49" t="s">
        <v>489</v>
      </c>
      <c r="F9215" s="43" t="s">
        <v>495</v>
      </c>
      <c r="G9215" s="44" t="s">
        <v>1278</v>
      </c>
      <c r="H9215">
        <v>9215</v>
      </c>
    </row>
    <row r="9216" spans="1:8">
      <c r="A9216" s="39" t="s">
        <v>2110</v>
      </c>
      <c r="B9216" s="40">
        <v>460000</v>
      </c>
      <c r="C9216" s="41" t="s">
        <v>2165</v>
      </c>
      <c r="D9216" s="42" t="s">
        <v>9</v>
      </c>
      <c r="E9216" s="49" t="s">
        <v>489</v>
      </c>
      <c r="F9216" s="43" t="s">
        <v>495</v>
      </c>
      <c r="G9216" s="44" t="s">
        <v>1177</v>
      </c>
      <c r="H9216">
        <v>9216</v>
      </c>
    </row>
    <row r="9217" spans="1:8">
      <c r="A9217" s="39" t="s">
        <v>2097</v>
      </c>
      <c r="B9217" s="40">
        <v>489000</v>
      </c>
      <c r="C9217" s="41" t="s">
        <v>2165</v>
      </c>
      <c r="D9217" s="42" t="s">
        <v>379</v>
      </c>
      <c r="E9217" s="49" t="s">
        <v>489</v>
      </c>
      <c r="F9217" s="43" t="s">
        <v>495</v>
      </c>
      <c r="G9217" s="44" t="s">
        <v>1864</v>
      </c>
      <c r="H9217">
        <v>9217</v>
      </c>
    </row>
    <row r="9218" spans="1:8">
      <c r="A9218" s="39" t="s">
        <v>2071</v>
      </c>
      <c r="B9218" s="40">
        <v>484000</v>
      </c>
      <c r="C9218" s="41" t="s">
        <v>2165</v>
      </c>
      <c r="D9218" s="42" t="s">
        <v>9</v>
      </c>
      <c r="E9218" s="49" t="s">
        <v>489</v>
      </c>
      <c r="F9218" s="43" t="s">
        <v>495</v>
      </c>
      <c r="G9218" s="44" t="s">
        <v>1177</v>
      </c>
      <c r="H9218">
        <v>9218</v>
      </c>
    </row>
    <row r="9219" spans="1:8">
      <c r="A9219" s="39" t="s">
        <v>2104</v>
      </c>
      <c r="B9219" s="40">
        <v>450000</v>
      </c>
      <c r="C9219" s="41" t="s">
        <v>2165</v>
      </c>
      <c r="D9219" s="42" t="s">
        <v>9</v>
      </c>
      <c r="E9219" s="49" t="s">
        <v>489</v>
      </c>
      <c r="F9219" s="43" t="s">
        <v>495</v>
      </c>
      <c r="G9219" s="44" t="s">
        <v>1177</v>
      </c>
      <c r="H9219">
        <v>9219</v>
      </c>
    </row>
    <row r="9220" spans="1:8">
      <c r="A9220" s="39" t="s">
        <v>2084</v>
      </c>
      <c r="B9220" s="40">
        <v>460000</v>
      </c>
      <c r="C9220" s="41" t="s">
        <v>2165</v>
      </c>
      <c r="D9220" s="42" t="s">
        <v>46</v>
      </c>
      <c r="E9220" s="49" t="s">
        <v>489</v>
      </c>
      <c r="F9220" s="43" t="s">
        <v>495</v>
      </c>
      <c r="G9220" s="44" t="s">
        <v>1269</v>
      </c>
      <c r="H9220">
        <v>9220</v>
      </c>
    </row>
    <row r="9221" spans="1:8">
      <c r="A9221" s="39" t="s">
        <v>2099</v>
      </c>
      <c r="B9221" s="40">
        <v>470000</v>
      </c>
      <c r="C9221" s="41" t="s">
        <v>2165</v>
      </c>
      <c r="D9221" s="42" t="s">
        <v>208</v>
      </c>
      <c r="E9221" s="49" t="s">
        <v>489</v>
      </c>
      <c r="F9221" s="43" t="s">
        <v>495</v>
      </c>
      <c r="G9221" s="44" t="s">
        <v>1278</v>
      </c>
      <c r="H9221">
        <v>9221</v>
      </c>
    </row>
    <row r="9222" spans="1:8">
      <c r="A9222" s="39" t="s">
        <v>2146</v>
      </c>
      <c r="B9222" s="40">
        <v>450000</v>
      </c>
      <c r="C9222" s="41" t="s">
        <v>2165</v>
      </c>
      <c r="D9222" s="42" t="s">
        <v>9</v>
      </c>
      <c r="E9222" s="49" t="s">
        <v>489</v>
      </c>
      <c r="F9222" s="43" t="s">
        <v>495</v>
      </c>
      <c r="G9222" s="44" t="s">
        <v>1177</v>
      </c>
      <c r="H9222">
        <v>9222</v>
      </c>
    </row>
    <row r="9223" spans="1:8">
      <c r="A9223" s="39" t="s">
        <v>2138</v>
      </c>
      <c r="B9223" s="40">
        <v>425000</v>
      </c>
      <c r="C9223" s="41" t="s">
        <v>2165</v>
      </c>
      <c r="D9223" s="42" t="s">
        <v>164</v>
      </c>
      <c r="E9223" s="49" t="s">
        <v>491</v>
      </c>
      <c r="F9223" s="43" t="s">
        <v>494</v>
      </c>
      <c r="G9223" s="44" t="s">
        <v>1151</v>
      </c>
      <c r="H9223">
        <v>9223</v>
      </c>
    </row>
    <row r="9224" spans="1:8">
      <c r="A9224" s="39" t="s">
        <v>2132</v>
      </c>
      <c r="B9224" s="40">
        <v>444500</v>
      </c>
      <c r="C9224" s="41" t="s">
        <v>2165</v>
      </c>
      <c r="D9224" s="42" t="s">
        <v>55</v>
      </c>
      <c r="E9224" s="49" t="s">
        <v>489</v>
      </c>
      <c r="F9224" s="43" t="s">
        <v>495</v>
      </c>
      <c r="G9224" s="44" t="s">
        <v>1471</v>
      </c>
      <c r="H9224">
        <v>9224</v>
      </c>
    </row>
    <row r="9225" spans="1:8">
      <c r="A9225" s="39" t="s">
        <v>2067</v>
      </c>
      <c r="B9225" s="40">
        <v>375000</v>
      </c>
      <c r="C9225" s="41" t="s">
        <v>2165</v>
      </c>
      <c r="D9225" s="42" t="s">
        <v>20</v>
      </c>
      <c r="E9225" s="49" t="s">
        <v>489</v>
      </c>
      <c r="F9225" s="43" t="s">
        <v>495</v>
      </c>
      <c r="G9225" s="44" t="s">
        <v>1801</v>
      </c>
      <c r="H9225">
        <v>9225</v>
      </c>
    </row>
    <row r="9226" spans="1:8">
      <c r="A9226" s="39" t="s">
        <v>2098</v>
      </c>
      <c r="B9226" s="40">
        <v>480000</v>
      </c>
      <c r="C9226" s="41" t="s">
        <v>2165</v>
      </c>
      <c r="D9226" s="42" t="s">
        <v>20</v>
      </c>
      <c r="E9226" s="49" t="s">
        <v>489</v>
      </c>
      <c r="F9226" s="43" t="s">
        <v>495</v>
      </c>
      <c r="G9226" s="44" t="s">
        <v>1801</v>
      </c>
      <c r="H9226">
        <v>9226</v>
      </c>
    </row>
    <row r="9227" spans="1:8">
      <c r="A9227" s="39" t="s">
        <v>2098</v>
      </c>
      <c r="B9227" s="40">
        <v>440000</v>
      </c>
      <c r="C9227" s="41" t="s">
        <v>2165</v>
      </c>
      <c r="D9227" s="42" t="s">
        <v>246</v>
      </c>
      <c r="E9227" s="49" t="s">
        <v>489</v>
      </c>
      <c r="F9227" s="43" t="s">
        <v>495</v>
      </c>
      <c r="G9227" s="44" t="s">
        <v>1278</v>
      </c>
      <c r="H9227">
        <v>9227</v>
      </c>
    </row>
    <row r="9228" spans="1:8">
      <c r="A9228" s="39" t="s">
        <v>2110</v>
      </c>
      <c r="B9228" s="40">
        <v>418000</v>
      </c>
      <c r="C9228" s="41" t="s">
        <v>2165</v>
      </c>
      <c r="D9228" s="42" t="s">
        <v>197</v>
      </c>
      <c r="E9228" s="49" t="s">
        <v>489</v>
      </c>
      <c r="F9228" s="43" t="s">
        <v>495</v>
      </c>
      <c r="G9228" s="44" t="s">
        <v>1331</v>
      </c>
      <c r="H9228">
        <v>9228</v>
      </c>
    </row>
    <row r="9229" spans="1:8">
      <c r="A9229" s="39" t="s">
        <v>2083</v>
      </c>
      <c r="B9229" s="40">
        <v>400000</v>
      </c>
      <c r="C9229" s="41" t="s">
        <v>2165</v>
      </c>
      <c r="D9229" s="42" t="s">
        <v>58</v>
      </c>
      <c r="E9229" s="49" t="s">
        <v>489</v>
      </c>
      <c r="F9229" s="43" t="s">
        <v>495</v>
      </c>
      <c r="G9229" s="44" t="s">
        <v>1177</v>
      </c>
      <c r="H9229">
        <v>9229</v>
      </c>
    </row>
    <row r="9230" spans="1:8">
      <c r="A9230" s="39" t="s">
        <v>2150</v>
      </c>
      <c r="B9230" s="40">
        <v>435000</v>
      </c>
      <c r="C9230" s="41" t="s">
        <v>2165</v>
      </c>
      <c r="D9230" s="42" t="s">
        <v>9</v>
      </c>
      <c r="E9230" s="49" t="s">
        <v>489</v>
      </c>
      <c r="F9230" s="43" t="s">
        <v>495</v>
      </c>
      <c r="G9230" s="44" t="s">
        <v>1177</v>
      </c>
      <c r="H9230">
        <v>9230</v>
      </c>
    </row>
    <row r="9231" spans="1:8">
      <c r="A9231" s="39" t="s">
        <v>2131</v>
      </c>
      <c r="B9231" s="40">
        <v>499000</v>
      </c>
      <c r="C9231" s="41" t="s">
        <v>2165</v>
      </c>
      <c r="D9231" s="42" t="s">
        <v>140</v>
      </c>
      <c r="E9231" s="49" t="s">
        <v>491</v>
      </c>
      <c r="F9231" s="43" t="s">
        <v>494</v>
      </c>
      <c r="G9231" s="44" t="s">
        <v>1177</v>
      </c>
      <c r="H9231">
        <v>9231</v>
      </c>
    </row>
    <row r="9232" spans="1:8">
      <c r="A9232" s="39" t="s">
        <v>2071</v>
      </c>
      <c r="B9232" s="40">
        <v>425000</v>
      </c>
      <c r="C9232" s="41" t="s">
        <v>2165</v>
      </c>
      <c r="D9232" s="42" t="s">
        <v>72</v>
      </c>
      <c r="E9232" s="49" t="s">
        <v>489</v>
      </c>
      <c r="F9232" s="43" t="s">
        <v>495</v>
      </c>
      <c r="G9232" s="44" t="s">
        <v>1230</v>
      </c>
      <c r="H9232">
        <v>9232</v>
      </c>
    </row>
    <row r="9233" spans="1:8">
      <c r="A9233" s="39" t="s">
        <v>2079</v>
      </c>
      <c r="B9233" s="40">
        <v>460000</v>
      </c>
      <c r="C9233" s="41" t="s">
        <v>2165</v>
      </c>
      <c r="D9233" s="42" t="s">
        <v>46</v>
      </c>
      <c r="E9233" s="49" t="s">
        <v>489</v>
      </c>
      <c r="F9233" s="43" t="s">
        <v>495</v>
      </c>
      <c r="G9233" s="44" t="s">
        <v>1269</v>
      </c>
      <c r="H9233">
        <v>9233</v>
      </c>
    </row>
    <row r="9234" spans="1:8">
      <c r="A9234" s="39" t="s">
        <v>2104</v>
      </c>
      <c r="B9234" s="40">
        <v>450000</v>
      </c>
      <c r="C9234" s="41" t="s">
        <v>2165</v>
      </c>
      <c r="D9234" s="42" t="s">
        <v>46</v>
      </c>
      <c r="E9234" s="49" t="s">
        <v>489</v>
      </c>
      <c r="F9234" s="43" t="s">
        <v>495</v>
      </c>
      <c r="G9234" s="44" t="s">
        <v>1269</v>
      </c>
      <c r="H9234">
        <v>9234</v>
      </c>
    </row>
    <row r="9235" spans="1:8">
      <c r="A9235" s="39" t="s">
        <v>2131</v>
      </c>
      <c r="B9235" s="40">
        <v>430000</v>
      </c>
      <c r="C9235" s="41" t="s">
        <v>2165</v>
      </c>
      <c r="D9235" s="42" t="s">
        <v>58</v>
      </c>
      <c r="E9235" s="49" t="s">
        <v>491</v>
      </c>
      <c r="F9235" s="43" t="s">
        <v>494</v>
      </c>
      <c r="G9235" s="44" t="s">
        <v>1177</v>
      </c>
      <c r="H9235">
        <v>9235</v>
      </c>
    </row>
    <row r="9236" spans="1:8">
      <c r="A9236" s="39" t="s">
        <v>2098</v>
      </c>
      <c r="B9236" s="40">
        <v>467000</v>
      </c>
      <c r="C9236" s="41" t="s">
        <v>2165</v>
      </c>
      <c r="D9236" s="42" t="s">
        <v>66</v>
      </c>
      <c r="E9236" s="49" t="s">
        <v>489</v>
      </c>
      <c r="F9236" s="43" t="s">
        <v>495</v>
      </c>
      <c r="G9236" s="44" t="s">
        <v>1230</v>
      </c>
      <c r="H9236">
        <v>9236</v>
      </c>
    </row>
    <row r="9237" spans="1:8">
      <c r="A9237" s="39" t="s">
        <v>2085</v>
      </c>
      <c r="B9237" s="40">
        <v>445000</v>
      </c>
      <c r="C9237" s="41" t="s">
        <v>2165</v>
      </c>
      <c r="D9237" s="42" t="s">
        <v>103</v>
      </c>
      <c r="E9237" s="49" t="s">
        <v>492</v>
      </c>
      <c r="F9237" s="43" t="s">
        <v>494</v>
      </c>
      <c r="G9237" s="44" t="s">
        <v>1230</v>
      </c>
      <c r="H9237">
        <v>9237</v>
      </c>
    </row>
    <row r="9238" spans="1:8">
      <c r="A9238" s="39" t="s">
        <v>2103</v>
      </c>
      <c r="B9238" s="40">
        <v>450000</v>
      </c>
      <c r="C9238" s="41" t="s">
        <v>2165</v>
      </c>
      <c r="D9238" s="42" t="s">
        <v>41</v>
      </c>
      <c r="E9238" s="49" t="s">
        <v>489</v>
      </c>
      <c r="F9238" s="43" t="s">
        <v>495</v>
      </c>
      <c r="G9238" s="44" t="s">
        <v>1766</v>
      </c>
      <c r="H9238">
        <v>9238</v>
      </c>
    </row>
    <row r="9239" spans="1:8">
      <c r="A9239" s="39" t="s">
        <v>2104</v>
      </c>
      <c r="B9239" s="40">
        <v>435000</v>
      </c>
      <c r="C9239" s="41" t="s">
        <v>2165</v>
      </c>
      <c r="D9239" s="42" t="s">
        <v>9</v>
      </c>
      <c r="E9239" s="49" t="s">
        <v>489</v>
      </c>
      <c r="F9239" s="43" t="s">
        <v>495</v>
      </c>
      <c r="G9239" s="44" t="s">
        <v>1177</v>
      </c>
      <c r="H9239">
        <v>9239</v>
      </c>
    </row>
    <row r="9240" spans="1:8">
      <c r="A9240" s="39" t="s">
        <v>2071</v>
      </c>
      <c r="B9240" s="40">
        <v>475000</v>
      </c>
      <c r="C9240" s="41" t="s">
        <v>2165</v>
      </c>
      <c r="D9240" s="42" t="s">
        <v>20</v>
      </c>
      <c r="E9240" s="49" t="s">
        <v>489</v>
      </c>
      <c r="F9240" s="43" t="s">
        <v>495</v>
      </c>
      <c r="G9240" s="44" t="s">
        <v>1801</v>
      </c>
      <c r="H9240">
        <v>9240</v>
      </c>
    </row>
    <row r="9241" spans="1:8">
      <c r="A9241" s="39" t="s">
        <v>2085</v>
      </c>
      <c r="B9241" s="40">
        <v>481000</v>
      </c>
      <c r="C9241" s="41" t="s">
        <v>2165</v>
      </c>
      <c r="D9241" s="42" t="s">
        <v>116</v>
      </c>
      <c r="E9241" s="49" t="s">
        <v>492</v>
      </c>
      <c r="F9241" s="43" t="s">
        <v>494</v>
      </c>
      <c r="G9241" s="44" t="s">
        <v>1269</v>
      </c>
      <c r="H9241">
        <v>9241</v>
      </c>
    </row>
    <row r="9242" spans="1:8">
      <c r="A9242" s="39" t="s">
        <v>2073</v>
      </c>
      <c r="B9242" s="40">
        <v>375000</v>
      </c>
      <c r="C9242" s="41" t="s">
        <v>2165</v>
      </c>
      <c r="D9242" s="42" t="s">
        <v>966</v>
      </c>
      <c r="E9242" s="49" t="s">
        <v>489</v>
      </c>
      <c r="F9242" s="43" t="s">
        <v>495</v>
      </c>
      <c r="G9242" s="44" t="s">
        <v>1820</v>
      </c>
      <c r="H9242">
        <v>9242</v>
      </c>
    </row>
    <row r="9243" spans="1:8">
      <c r="A9243" s="39" t="s">
        <v>2079</v>
      </c>
      <c r="B9243" s="40">
        <v>460000</v>
      </c>
      <c r="C9243" s="41" t="s">
        <v>2165</v>
      </c>
      <c r="D9243" s="42" t="s">
        <v>46</v>
      </c>
      <c r="E9243" s="49" t="s">
        <v>489</v>
      </c>
      <c r="F9243" s="43" t="s">
        <v>495</v>
      </c>
      <c r="G9243" s="44" t="s">
        <v>1269</v>
      </c>
      <c r="H9243">
        <v>9243</v>
      </c>
    </row>
    <row r="9244" spans="1:8">
      <c r="A9244" s="39" t="s">
        <v>2115</v>
      </c>
      <c r="B9244" s="40">
        <v>450000</v>
      </c>
      <c r="C9244" s="41" t="s">
        <v>2165</v>
      </c>
      <c r="D9244" s="42" t="s">
        <v>264</v>
      </c>
      <c r="E9244" s="49" t="s">
        <v>491</v>
      </c>
      <c r="F9244" s="43" t="s">
        <v>494</v>
      </c>
      <c r="G9244" s="44" t="s">
        <v>1739</v>
      </c>
      <c r="H9244">
        <v>9244</v>
      </c>
    </row>
    <row r="9245" spans="1:8">
      <c r="A9245" s="39" t="s">
        <v>2150</v>
      </c>
      <c r="B9245" s="40">
        <v>459000</v>
      </c>
      <c r="C9245" s="41" t="s">
        <v>2165</v>
      </c>
      <c r="D9245" s="42" t="s">
        <v>48</v>
      </c>
      <c r="E9245" s="49" t="s">
        <v>489</v>
      </c>
      <c r="F9245" s="43" t="s">
        <v>495</v>
      </c>
      <c r="G9245" s="44" t="s">
        <v>1567</v>
      </c>
      <c r="H9245">
        <v>9245</v>
      </c>
    </row>
    <row r="9246" spans="1:8">
      <c r="A9246" s="39" t="s">
        <v>2146</v>
      </c>
      <c r="B9246" s="40">
        <v>445000</v>
      </c>
      <c r="C9246" s="41" t="s">
        <v>2165</v>
      </c>
      <c r="D9246" s="42" t="s">
        <v>72</v>
      </c>
      <c r="E9246" s="49" t="s">
        <v>489</v>
      </c>
      <c r="F9246" s="43" t="s">
        <v>495</v>
      </c>
      <c r="G9246" s="44" t="s">
        <v>1230</v>
      </c>
      <c r="H9246">
        <v>9246</v>
      </c>
    </row>
    <row r="9247" spans="1:8">
      <c r="A9247" s="39" t="s">
        <v>2105</v>
      </c>
      <c r="B9247" s="40">
        <v>465500</v>
      </c>
      <c r="C9247" s="41" t="s">
        <v>2165</v>
      </c>
      <c r="D9247" s="42" t="s">
        <v>210</v>
      </c>
      <c r="E9247" s="49" t="s">
        <v>489</v>
      </c>
      <c r="F9247" s="43" t="s">
        <v>495</v>
      </c>
      <c r="G9247" s="44" t="s">
        <v>1621</v>
      </c>
      <c r="H9247">
        <v>9247</v>
      </c>
    </row>
    <row r="9248" spans="1:8">
      <c r="A9248" s="39" t="s">
        <v>2085</v>
      </c>
      <c r="B9248" s="40">
        <v>432000</v>
      </c>
      <c r="C9248" s="41" t="s">
        <v>2165</v>
      </c>
      <c r="D9248" s="42" t="s">
        <v>221</v>
      </c>
      <c r="E9248" s="49" t="s">
        <v>492</v>
      </c>
      <c r="F9248" s="43" t="s">
        <v>494</v>
      </c>
      <c r="G9248" s="44" t="s">
        <v>1278</v>
      </c>
      <c r="H9248">
        <v>9248</v>
      </c>
    </row>
    <row r="9249" spans="1:8">
      <c r="A9249" s="39" t="s">
        <v>2104</v>
      </c>
      <c r="B9249" s="40">
        <v>430000</v>
      </c>
      <c r="C9249" s="41" t="s">
        <v>2165</v>
      </c>
      <c r="D9249" s="42" t="s">
        <v>108</v>
      </c>
      <c r="E9249" s="49" t="s">
        <v>489</v>
      </c>
      <c r="F9249" s="43" t="s">
        <v>495</v>
      </c>
      <c r="G9249" s="44" t="s">
        <v>1437</v>
      </c>
      <c r="H9249">
        <v>9249</v>
      </c>
    </row>
    <row r="9250" spans="1:8">
      <c r="A9250" s="39" t="s">
        <v>2087</v>
      </c>
      <c r="B9250" s="40">
        <v>420000</v>
      </c>
      <c r="C9250" s="41" t="s">
        <v>2165</v>
      </c>
      <c r="D9250" s="42" t="s">
        <v>306</v>
      </c>
      <c r="E9250" s="49" t="s">
        <v>492</v>
      </c>
      <c r="F9250" s="43" t="s">
        <v>494</v>
      </c>
      <c r="G9250" s="44" t="s">
        <v>1781</v>
      </c>
      <c r="H9250">
        <v>9250</v>
      </c>
    </row>
    <row r="9251" spans="1:8">
      <c r="A9251" s="39" t="s">
        <v>2132</v>
      </c>
      <c r="B9251" s="40">
        <v>425000</v>
      </c>
      <c r="C9251" s="41" t="s">
        <v>2165</v>
      </c>
      <c r="D9251" s="42" t="s">
        <v>45</v>
      </c>
      <c r="E9251" s="49" t="s">
        <v>489</v>
      </c>
      <c r="F9251" s="43" t="s">
        <v>495</v>
      </c>
      <c r="G9251" s="44" t="s">
        <v>1999</v>
      </c>
      <c r="H9251">
        <v>9251</v>
      </c>
    </row>
    <row r="9252" spans="1:8">
      <c r="A9252" s="39" t="s">
        <v>2118</v>
      </c>
      <c r="B9252" s="40">
        <v>465000</v>
      </c>
      <c r="C9252" s="41" t="s">
        <v>2165</v>
      </c>
      <c r="D9252" s="42" t="s">
        <v>41</v>
      </c>
      <c r="E9252" s="49" t="s">
        <v>492</v>
      </c>
      <c r="F9252" s="43" t="s">
        <v>494</v>
      </c>
      <c r="G9252" s="44" t="s">
        <v>1766</v>
      </c>
      <c r="H9252">
        <v>9252</v>
      </c>
    </row>
    <row r="9253" spans="1:8">
      <c r="A9253" s="39" t="s">
        <v>2103</v>
      </c>
      <c r="B9253" s="40">
        <v>390000</v>
      </c>
      <c r="C9253" s="41" t="s">
        <v>2165</v>
      </c>
      <c r="D9253" s="42" t="s">
        <v>60</v>
      </c>
      <c r="E9253" s="49" t="s">
        <v>489</v>
      </c>
      <c r="F9253" s="43" t="s">
        <v>495</v>
      </c>
      <c r="G9253" s="44" t="s">
        <v>1498</v>
      </c>
      <c r="H9253">
        <v>9253</v>
      </c>
    </row>
    <row r="9254" spans="1:8">
      <c r="A9254" s="39" t="s">
        <v>2145</v>
      </c>
      <c r="B9254" s="40">
        <v>429900</v>
      </c>
      <c r="C9254" s="41" t="s">
        <v>2165</v>
      </c>
      <c r="D9254" s="42" t="s">
        <v>41</v>
      </c>
      <c r="E9254" s="49" t="s">
        <v>491</v>
      </c>
      <c r="F9254" s="43" t="s">
        <v>494</v>
      </c>
      <c r="G9254" s="44" t="s">
        <v>1766</v>
      </c>
      <c r="H9254">
        <v>9254</v>
      </c>
    </row>
    <row r="9255" spans="1:8">
      <c r="A9255" s="39" t="s">
        <v>2110</v>
      </c>
      <c r="B9255" s="40">
        <v>492000</v>
      </c>
      <c r="C9255" s="41" t="s">
        <v>2165</v>
      </c>
      <c r="D9255" s="42" t="s">
        <v>716</v>
      </c>
      <c r="E9255" s="49" t="s">
        <v>489</v>
      </c>
      <c r="F9255" s="43" t="s">
        <v>495</v>
      </c>
      <c r="G9255" s="44" t="s">
        <v>1410</v>
      </c>
      <c r="H9255">
        <v>9255</v>
      </c>
    </row>
    <row r="9256" spans="1:8">
      <c r="A9256" s="39" t="s">
        <v>2098</v>
      </c>
      <c r="B9256" s="40">
        <v>479000</v>
      </c>
      <c r="C9256" s="41" t="s">
        <v>2165</v>
      </c>
      <c r="D9256" s="42" t="s">
        <v>66</v>
      </c>
      <c r="E9256" s="49" t="s">
        <v>489</v>
      </c>
      <c r="F9256" s="43" t="s">
        <v>495</v>
      </c>
      <c r="G9256" s="44" t="s">
        <v>1230</v>
      </c>
      <c r="H9256">
        <v>9256</v>
      </c>
    </row>
    <row r="9257" spans="1:8">
      <c r="A9257" s="39" t="s">
        <v>2099</v>
      </c>
      <c r="B9257" s="40">
        <v>425000</v>
      </c>
      <c r="C9257" s="41" t="s">
        <v>2165</v>
      </c>
      <c r="D9257" s="42" t="s">
        <v>66</v>
      </c>
      <c r="E9257" s="49" t="s">
        <v>489</v>
      </c>
      <c r="F9257" s="43" t="s">
        <v>495</v>
      </c>
      <c r="G9257" s="44" t="s">
        <v>1230</v>
      </c>
      <c r="H9257">
        <v>9257</v>
      </c>
    </row>
    <row r="9258" spans="1:8">
      <c r="A9258" s="39" t="s">
        <v>2132</v>
      </c>
      <c r="B9258" s="40">
        <v>505000</v>
      </c>
      <c r="C9258" s="41" t="s">
        <v>2165</v>
      </c>
      <c r="D9258" s="42" t="s">
        <v>20</v>
      </c>
      <c r="E9258" s="49" t="s">
        <v>489</v>
      </c>
      <c r="F9258" s="43" t="s">
        <v>495</v>
      </c>
      <c r="G9258" s="44" t="s">
        <v>1801</v>
      </c>
      <c r="H9258">
        <v>9258</v>
      </c>
    </row>
    <row r="9259" spans="1:8">
      <c r="A9259" s="39" t="s">
        <v>2118</v>
      </c>
      <c r="B9259" s="40">
        <v>415000</v>
      </c>
      <c r="C9259" s="41" t="s">
        <v>2165</v>
      </c>
      <c r="D9259" s="42" t="s">
        <v>71</v>
      </c>
      <c r="E9259" s="49" t="s">
        <v>492</v>
      </c>
      <c r="F9259" s="43" t="s">
        <v>494</v>
      </c>
      <c r="G9259" s="44" t="s">
        <v>1283</v>
      </c>
      <c r="H9259">
        <v>9259</v>
      </c>
    </row>
    <row r="9260" spans="1:8">
      <c r="A9260" s="39" t="s">
        <v>2073</v>
      </c>
      <c r="B9260" s="40">
        <v>500000</v>
      </c>
      <c r="C9260" s="41" t="s">
        <v>2165</v>
      </c>
      <c r="D9260" s="42" t="s">
        <v>20</v>
      </c>
      <c r="E9260" s="49" t="s">
        <v>489</v>
      </c>
      <c r="F9260" s="43" t="s">
        <v>495</v>
      </c>
      <c r="G9260" s="44" t="s">
        <v>1801</v>
      </c>
      <c r="H9260">
        <v>9260</v>
      </c>
    </row>
    <row r="9261" spans="1:8">
      <c r="A9261" s="39" t="s">
        <v>2150</v>
      </c>
      <c r="B9261" s="40">
        <v>445000</v>
      </c>
      <c r="C9261" s="41" t="s">
        <v>2165</v>
      </c>
      <c r="D9261" s="42" t="s">
        <v>75</v>
      </c>
      <c r="E9261" s="49" t="s">
        <v>489</v>
      </c>
      <c r="F9261" s="43" t="s">
        <v>495</v>
      </c>
      <c r="G9261" s="44" t="s">
        <v>1230</v>
      </c>
      <c r="H9261">
        <v>9261</v>
      </c>
    </row>
    <row r="9262" spans="1:8">
      <c r="A9262" s="39" t="s">
        <v>2138</v>
      </c>
      <c r="B9262" s="40">
        <v>515000</v>
      </c>
      <c r="C9262" s="41" t="s">
        <v>2165</v>
      </c>
      <c r="D9262" s="42" t="s">
        <v>180</v>
      </c>
      <c r="E9262" s="49" t="s">
        <v>491</v>
      </c>
      <c r="F9262" s="43" t="s">
        <v>494</v>
      </c>
      <c r="G9262" s="44" t="s">
        <v>1278</v>
      </c>
      <c r="H9262">
        <v>9262</v>
      </c>
    </row>
    <row r="9263" spans="1:8">
      <c r="A9263" s="39" t="s">
        <v>2099</v>
      </c>
      <c r="B9263" s="40">
        <v>400000</v>
      </c>
      <c r="C9263" s="41" t="s">
        <v>2165</v>
      </c>
      <c r="D9263" s="42" t="s">
        <v>37</v>
      </c>
      <c r="E9263" s="49" t="s">
        <v>489</v>
      </c>
      <c r="F9263" s="43" t="s">
        <v>495</v>
      </c>
      <c r="G9263" s="44" t="s">
        <v>1101</v>
      </c>
      <c r="H9263">
        <v>9263</v>
      </c>
    </row>
    <row r="9264" spans="1:8">
      <c r="A9264" s="39" t="s">
        <v>2098</v>
      </c>
      <c r="B9264" s="40">
        <v>520000</v>
      </c>
      <c r="C9264" s="41" t="s">
        <v>2165</v>
      </c>
      <c r="D9264" s="42" t="s">
        <v>54</v>
      </c>
      <c r="E9264" s="49" t="s">
        <v>489</v>
      </c>
      <c r="F9264" s="43" t="s">
        <v>495</v>
      </c>
      <c r="G9264" s="44" t="s">
        <v>1817</v>
      </c>
      <c r="H9264">
        <v>9264</v>
      </c>
    </row>
    <row r="9265" spans="1:8">
      <c r="A9265" s="39" t="s">
        <v>2138</v>
      </c>
      <c r="B9265" s="40">
        <v>450000</v>
      </c>
      <c r="C9265" s="41" t="s">
        <v>2165</v>
      </c>
      <c r="D9265" s="42" t="s">
        <v>180</v>
      </c>
      <c r="E9265" s="49" t="s">
        <v>491</v>
      </c>
      <c r="F9265" s="43" t="s">
        <v>494</v>
      </c>
      <c r="G9265" s="44" t="s">
        <v>1278</v>
      </c>
      <c r="H9265">
        <v>9265</v>
      </c>
    </row>
    <row r="9266" spans="1:8">
      <c r="A9266" s="39" t="s">
        <v>2083</v>
      </c>
      <c r="B9266" s="40">
        <v>496900</v>
      </c>
      <c r="C9266" s="41" t="s">
        <v>2165</v>
      </c>
      <c r="D9266" s="42" t="s">
        <v>44</v>
      </c>
      <c r="E9266" s="49" t="s">
        <v>489</v>
      </c>
      <c r="F9266" s="43" t="s">
        <v>495</v>
      </c>
      <c r="G9266" s="44" t="s">
        <v>1796</v>
      </c>
      <c r="H9266">
        <v>9266</v>
      </c>
    </row>
    <row r="9267" spans="1:8">
      <c r="A9267" s="39" t="s">
        <v>2132</v>
      </c>
      <c r="B9267" s="40">
        <v>473500</v>
      </c>
      <c r="C9267" s="41" t="s">
        <v>2165</v>
      </c>
      <c r="D9267" s="42" t="s">
        <v>9</v>
      </c>
      <c r="E9267" s="49" t="s">
        <v>489</v>
      </c>
      <c r="F9267" s="43" t="s">
        <v>495</v>
      </c>
      <c r="G9267" s="44" t="s">
        <v>1177</v>
      </c>
      <c r="H9267">
        <v>9267</v>
      </c>
    </row>
    <row r="9268" spans="1:8">
      <c r="A9268" s="39" t="s">
        <v>2072</v>
      </c>
      <c r="B9268" s="40">
        <v>485000</v>
      </c>
      <c r="C9268" s="41" t="s">
        <v>2165</v>
      </c>
      <c r="D9268" s="42" t="s">
        <v>220</v>
      </c>
      <c r="E9268" s="49" t="s">
        <v>489</v>
      </c>
      <c r="F9268" s="43" t="s">
        <v>495</v>
      </c>
      <c r="G9268" s="44" t="s">
        <v>1974</v>
      </c>
      <c r="H9268">
        <v>9268</v>
      </c>
    </row>
    <row r="9269" spans="1:8">
      <c r="A9269" s="39" t="s">
        <v>2106</v>
      </c>
      <c r="B9269" s="40">
        <v>510000</v>
      </c>
      <c r="C9269" s="41" t="s">
        <v>2165</v>
      </c>
      <c r="D9269" s="42" t="s">
        <v>116</v>
      </c>
      <c r="E9269" s="49" t="s">
        <v>491</v>
      </c>
      <c r="F9269" s="43" t="s">
        <v>494</v>
      </c>
      <c r="G9269" s="44" t="s">
        <v>1269</v>
      </c>
      <c r="H9269">
        <v>9269</v>
      </c>
    </row>
    <row r="9270" spans="1:8">
      <c r="A9270" s="39" t="s">
        <v>2146</v>
      </c>
      <c r="B9270" s="40">
        <v>437500</v>
      </c>
      <c r="C9270" s="41" t="s">
        <v>2165</v>
      </c>
      <c r="D9270" s="42" t="s">
        <v>72</v>
      </c>
      <c r="E9270" s="49" t="s">
        <v>489</v>
      </c>
      <c r="F9270" s="43" t="s">
        <v>495</v>
      </c>
      <c r="G9270" s="44" t="s">
        <v>1230</v>
      </c>
      <c r="H9270">
        <v>9270</v>
      </c>
    </row>
    <row r="9271" spans="1:8">
      <c r="A9271" s="39" t="s">
        <v>2083</v>
      </c>
      <c r="B9271" s="40">
        <v>500000</v>
      </c>
      <c r="C9271" s="41" t="s">
        <v>2165</v>
      </c>
      <c r="D9271" s="42" t="s">
        <v>20</v>
      </c>
      <c r="E9271" s="49" t="s">
        <v>489</v>
      </c>
      <c r="F9271" s="43" t="s">
        <v>495</v>
      </c>
      <c r="G9271" s="44" t="s">
        <v>1801</v>
      </c>
      <c r="H9271">
        <v>9271</v>
      </c>
    </row>
    <row r="9272" spans="1:8">
      <c r="A9272" s="39" t="s">
        <v>2104</v>
      </c>
      <c r="B9272" s="40">
        <v>486000</v>
      </c>
      <c r="C9272" s="41" t="s">
        <v>2165</v>
      </c>
      <c r="D9272" s="42" t="s">
        <v>243</v>
      </c>
      <c r="E9272" s="49" t="s">
        <v>489</v>
      </c>
      <c r="F9272" s="43" t="s">
        <v>495</v>
      </c>
      <c r="G9272" s="44" t="s">
        <v>1524</v>
      </c>
      <c r="H9272">
        <v>9272</v>
      </c>
    </row>
    <row r="9273" spans="1:8">
      <c r="A9273" s="39" t="s">
        <v>2099</v>
      </c>
      <c r="B9273" s="40">
        <v>475000</v>
      </c>
      <c r="C9273" s="41" t="s">
        <v>2165</v>
      </c>
      <c r="D9273" s="42" t="s">
        <v>2180</v>
      </c>
      <c r="E9273" s="49" t="s">
        <v>489</v>
      </c>
      <c r="F9273" s="43" t="s">
        <v>495</v>
      </c>
      <c r="G9273" s="44" t="e">
        <v>#N/A</v>
      </c>
      <c r="H9273">
        <v>9273</v>
      </c>
    </row>
    <row r="9274" spans="1:8">
      <c r="A9274" s="39" t="s">
        <v>2083</v>
      </c>
      <c r="B9274" s="40">
        <v>485000</v>
      </c>
      <c r="C9274" s="41" t="s">
        <v>2165</v>
      </c>
      <c r="D9274" s="42" t="s">
        <v>128</v>
      </c>
      <c r="E9274" s="49" t="s">
        <v>489</v>
      </c>
      <c r="F9274" s="43" t="s">
        <v>495</v>
      </c>
      <c r="G9274" s="44" t="s">
        <v>1958</v>
      </c>
      <c r="H9274">
        <v>9274</v>
      </c>
    </row>
    <row r="9275" spans="1:8">
      <c r="A9275" s="39" t="s">
        <v>2150</v>
      </c>
      <c r="B9275" s="40">
        <v>449000</v>
      </c>
      <c r="C9275" s="41" t="s">
        <v>2165</v>
      </c>
      <c r="D9275" s="42" t="s">
        <v>72</v>
      </c>
      <c r="E9275" s="49" t="s">
        <v>489</v>
      </c>
      <c r="F9275" s="43" t="s">
        <v>495</v>
      </c>
      <c r="G9275" s="44" t="s">
        <v>1230</v>
      </c>
      <c r="H9275">
        <v>9275</v>
      </c>
    </row>
    <row r="9276" spans="1:8">
      <c r="A9276" s="39" t="s">
        <v>2110</v>
      </c>
      <c r="B9276" s="40">
        <v>445000</v>
      </c>
      <c r="C9276" s="41" t="s">
        <v>2165</v>
      </c>
      <c r="D9276" s="42" t="s">
        <v>299</v>
      </c>
      <c r="E9276" s="49" t="s">
        <v>489</v>
      </c>
      <c r="F9276" s="43" t="s">
        <v>495</v>
      </c>
      <c r="G9276" s="44" t="s">
        <v>1521</v>
      </c>
      <c r="H9276">
        <v>9276</v>
      </c>
    </row>
    <row r="9277" spans="1:8">
      <c r="A9277" s="39" t="s">
        <v>2145</v>
      </c>
      <c r="B9277" s="40">
        <v>500000</v>
      </c>
      <c r="C9277" s="41" t="s">
        <v>2165</v>
      </c>
      <c r="D9277" s="42" t="s">
        <v>422</v>
      </c>
      <c r="E9277" s="49" t="s">
        <v>491</v>
      </c>
      <c r="F9277" s="43" t="s">
        <v>494</v>
      </c>
      <c r="G9277" s="44" t="s">
        <v>1093</v>
      </c>
      <c r="H9277">
        <v>9277</v>
      </c>
    </row>
    <row r="9278" spans="1:8">
      <c r="A9278" s="39" t="s">
        <v>2099</v>
      </c>
      <c r="B9278" s="40">
        <v>490000</v>
      </c>
      <c r="C9278" s="41" t="s">
        <v>2165</v>
      </c>
      <c r="D9278" s="42" t="s">
        <v>241</v>
      </c>
      <c r="E9278" s="49" t="s">
        <v>489</v>
      </c>
      <c r="F9278" s="43" t="s">
        <v>495</v>
      </c>
      <c r="G9278" s="44" t="s">
        <v>1934</v>
      </c>
      <c r="H9278">
        <v>9278</v>
      </c>
    </row>
    <row r="9279" spans="1:8">
      <c r="A9279" s="39" t="s">
        <v>2104</v>
      </c>
      <c r="B9279" s="40">
        <v>490000</v>
      </c>
      <c r="C9279" s="41" t="s">
        <v>2165</v>
      </c>
      <c r="D9279" s="42" t="s">
        <v>55</v>
      </c>
      <c r="E9279" s="49" t="s">
        <v>489</v>
      </c>
      <c r="F9279" s="43" t="s">
        <v>495</v>
      </c>
      <c r="G9279" s="44" t="s">
        <v>1471</v>
      </c>
      <c r="H9279">
        <v>9279</v>
      </c>
    </row>
    <row r="9280" spans="1:8">
      <c r="A9280" s="39" t="s">
        <v>2098</v>
      </c>
      <c r="B9280" s="40">
        <v>544000</v>
      </c>
      <c r="C9280" s="41" t="s">
        <v>2165</v>
      </c>
      <c r="D9280" s="42" t="s">
        <v>38</v>
      </c>
      <c r="E9280" s="49" t="s">
        <v>489</v>
      </c>
      <c r="F9280" s="43" t="s">
        <v>495</v>
      </c>
      <c r="G9280" s="44" t="s">
        <v>1101</v>
      </c>
      <c r="H9280">
        <v>9280</v>
      </c>
    </row>
    <row r="9281" spans="1:8">
      <c r="A9281" s="39" t="s">
        <v>2098</v>
      </c>
      <c r="B9281" s="40">
        <v>490029</v>
      </c>
      <c r="C9281" s="41" t="s">
        <v>2165</v>
      </c>
      <c r="D9281" s="42" t="s">
        <v>36</v>
      </c>
      <c r="E9281" s="49" t="s">
        <v>489</v>
      </c>
      <c r="F9281" s="43" t="s">
        <v>495</v>
      </c>
      <c r="G9281" s="44" t="s">
        <v>1831</v>
      </c>
      <c r="H9281">
        <v>9281</v>
      </c>
    </row>
    <row r="9282" spans="1:8">
      <c r="A9282" s="39" t="s">
        <v>2101</v>
      </c>
      <c r="B9282" s="40">
        <v>454000</v>
      </c>
      <c r="C9282" s="41" t="s">
        <v>2165</v>
      </c>
      <c r="D9282" s="42" t="s">
        <v>29</v>
      </c>
      <c r="E9282" s="49" t="s">
        <v>489</v>
      </c>
      <c r="F9282" s="43" t="s">
        <v>495</v>
      </c>
      <c r="G9282" s="44" t="s">
        <v>1839</v>
      </c>
      <c r="H9282">
        <v>9282</v>
      </c>
    </row>
    <row r="9283" spans="1:8">
      <c r="A9283" s="39" t="s">
        <v>2104</v>
      </c>
      <c r="B9283" s="40">
        <v>460000</v>
      </c>
      <c r="C9283" s="41" t="s">
        <v>2165</v>
      </c>
      <c r="D9283" s="42" t="s">
        <v>75</v>
      </c>
      <c r="E9283" s="49" t="s">
        <v>489</v>
      </c>
      <c r="F9283" s="43" t="s">
        <v>495</v>
      </c>
      <c r="G9283" s="44" t="s">
        <v>1230</v>
      </c>
      <c r="H9283">
        <v>9283</v>
      </c>
    </row>
    <row r="9284" spans="1:8">
      <c r="A9284" s="39" t="s">
        <v>2099</v>
      </c>
      <c r="B9284" s="40">
        <v>490000</v>
      </c>
      <c r="C9284" s="41" t="s">
        <v>2165</v>
      </c>
      <c r="D9284" s="42" t="s">
        <v>66</v>
      </c>
      <c r="E9284" s="49" t="s">
        <v>489</v>
      </c>
      <c r="F9284" s="43" t="s">
        <v>495</v>
      </c>
      <c r="G9284" s="44" t="s">
        <v>1230</v>
      </c>
      <c r="H9284">
        <v>9284</v>
      </c>
    </row>
    <row r="9285" spans="1:8">
      <c r="A9285" s="39" t="s">
        <v>2150</v>
      </c>
      <c r="B9285" s="40">
        <v>535000</v>
      </c>
      <c r="C9285" s="41" t="s">
        <v>2165</v>
      </c>
      <c r="D9285" s="42" t="s">
        <v>9</v>
      </c>
      <c r="E9285" s="49" t="s">
        <v>489</v>
      </c>
      <c r="F9285" s="43" t="s">
        <v>495</v>
      </c>
      <c r="G9285" s="44" t="s">
        <v>1177</v>
      </c>
      <c r="H9285">
        <v>9285</v>
      </c>
    </row>
    <row r="9286" spans="1:8">
      <c r="A9286" s="39" t="s">
        <v>2110</v>
      </c>
      <c r="B9286" s="40">
        <v>425000</v>
      </c>
      <c r="C9286" s="41" t="s">
        <v>2165</v>
      </c>
      <c r="D9286" s="42" t="s">
        <v>197</v>
      </c>
      <c r="E9286" s="49" t="s">
        <v>489</v>
      </c>
      <c r="F9286" s="43" t="s">
        <v>495</v>
      </c>
      <c r="G9286" s="44" t="s">
        <v>1331</v>
      </c>
      <c r="H9286">
        <v>9286</v>
      </c>
    </row>
    <row r="9287" spans="1:8">
      <c r="A9287" s="39" t="s">
        <v>2131</v>
      </c>
      <c r="B9287" s="40">
        <v>503000</v>
      </c>
      <c r="C9287" s="41" t="s">
        <v>2165</v>
      </c>
      <c r="D9287" s="42" t="s">
        <v>58</v>
      </c>
      <c r="E9287" s="49" t="s">
        <v>491</v>
      </c>
      <c r="F9287" s="43" t="s">
        <v>494</v>
      </c>
      <c r="G9287" s="44" t="s">
        <v>1177</v>
      </c>
      <c r="H9287">
        <v>9287</v>
      </c>
    </row>
    <row r="9288" spans="1:8">
      <c r="A9288" s="39" t="s">
        <v>2073</v>
      </c>
      <c r="B9288" s="40">
        <v>539000</v>
      </c>
      <c r="C9288" s="41" t="s">
        <v>2165</v>
      </c>
      <c r="D9288" s="42" t="s">
        <v>56</v>
      </c>
      <c r="E9288" s="49" t="s">
        <v>489</v>
      </c>
      <c r="F9288" s="43" t="s">
        <v>495</v>
      </c>
      <c r="G9288" s="44" t="s">
        <v>1269</v>
      </c>
      <c r="H9288">
        <v>9288</v>
      </c>
    </row>
    <row r="9289" spans="1:8">
      <c r="A9289" s="39" t="s">
        <v>2118</v>
      </c>
      <c r="B9289" s="40">
        <v>460000</v>
      </c>
      <c r="C9289" s="41" t="s">
        <v>2165</v>
      </c>
      <c r="D9289" s="42" t="s">
        <v>198</v>
      </c>
      <c r="E9289" s="49" t="s">
        <v>492</v>
      </c>
      <c r="F9289" s="43" t="s">
        <v>494</v>
      </c>
      <c r="G9289" s="44" t="s">
        <v>1331</v>
      </c>
      <c r="H9289">
        <v>9289</v>
      </c>
    </row>
    <row r="9290" spans="1:8">
      <c r="A9290" s="39" t="s">
        <v>2106</v>
      </c>
      <c r="B9290" s="40">
        <v>540000</v>
      </c>
      <c r="C9290" s="41" t="s">
        <v>2165</v>
      </c>
      <c r="D9290" s="42" t="s">
        <v>169</v>
      </c>
      <c r="E9290" s="49" t="s">
        <v>491</v>
      </c>
      <c r="F9290" s="43" t="s">
        <v>494</v>
      </c>
      <c r="G9290" s="44" t="s">
        <v>1241</v>
      </c>
      <c r="H9290">
        <v>9290</v>
      </c>
    </row>
    <row r="9291" spans="1:8">
      <c r="A9291" s="39" t="s">
        <v>2098</v>
      </c>
      <c r="B9291" s="40">
        <v>456000</v>
      </c>
      <c r="C9291" s="41" t="s">
        <v>2165</v>
      </c>
      <c r="D9291" s="42" t="s">
        <v>117</v>
      </c>
      <c r="E9291" s="49" t="s">
        <v>489</v>
      </c>
      <c r="F9291" s="43" t="s">
        <v>495</v>
      </c>
      <c r="G9291" s="44" t="s">
        <v>1269</v>
      </c>
      <c r="H9291">
        <v>9291</v>
      </c>
    </row>
    <row r="9292" spans="1:8">
      <c r="A9292" s="39" t="s">
        <v>2098</v>
      </c>
      <c r="B9292" s="40">
        <v>480000</v>
      </c>
      <c r="C9292" s="41" t="s">
        <v>2165</v>
      </c>
      <c r="D9292" s="42" t="s">
        <v>2184</v>
      </c>
      <c r="E9292" s="49" t="s">
        <v>489</v>
      </c>
      <c r="F9292" s="43" t="s">
        <v>495</v>
      </c>
      <c r="G9292" s="44" t="e">
        <v>#N/A</v>
      </c>
      <c r="H9292">
        <v>9292</v>
      </c>
    </row>
    <row r="9293" spans="1:8">
      <c r="A9293" s="39" t="s">
        <v>2073</v>
      </c>
      <c r="B9293" s="40">
        <v>539000</v>
      </c>
      <c r="C9293" s="41" t="s">
        <v>2165</v>
      </c>
      <c r="D9293" s="42" t="s">
        <v>333</v>
      </c>
      <c r="E9293" s="49" t="s">
        <v>489</v>
      </c>
      <c r="F9293" s="43" t="s">
        <v>495</v>
      </c>
      <c r="G9293" s="44" t="s">
        <v>1442</v>
      </c>
      <c r="H9293">
        <v>9293</v>
      </c>
    </row>
    <row r="9294" spans="1:8">
      <c r="A9294" s="39" t="s">
        <v>2101</v>
      </c>
      <c r="B9294" s="40">
        <v>500000</v>
      </c>
      <c r="C9294" s="41" t="s">
        <v>2165</v>
      </c>
      <c r="D9294" s="42" t="s">
        <v>75</v>
      </c>
      <c r="E9294" s="49" t="s">
        <v>489</v>
      </c>
      <c r="F9294" s="43" t="s">
        <v>495</v>
      </c>
      <c r="G9294" s="44" t="s">
        <v>1230</v>
      </c>
      <c r="H9294">
        <v>9294</v>
      </c>
    </row>
    <row r="9295" spans="1:8">
      <c r="A9295" s="39" t="s">
        <v>2103</v>
      </c>
      <c r="B9295" s="40">
        <v>350000</v>
      </c>
      <c r="C9295" s="41" t="s">
        <v>2165</v>
      </c>
      <c r="D9295" s="42" t="s">
        <v>215</v>
      </c>
      <c r="E9295" s="49" t="s">
        <v>489</v>
      </c>
      <c r="F9295" s="43" t="s">
        <v>495</v>
      </c>
      <c r="G9295" s="44" t="s">
        <v>2043</v>
      </c>
      <c r="H9295">
        <v>9295</v>
      </c>
    </row>
    <row r="9296" spans="1:8">
      <c r="A9296" s="39" t="s">
        <v>2073</v>
      </c>
      <c r="B9296" s="40">
        <v>475300</v>
      </c>
      <c r="C9296" s="41" t="s">
        <v>2165</v>
      </c>
      <c r="D9296" s="42" t="s">
        <v>53</v>
      </c>
      <c r="E9296" s="49" t="s">
        <v>489</v>
      </c>
      <c r="F9296" s="43" t="s">
        <v>495</v>
      </c>
      <c r="G9296" s="44" t="s">
        <v>1834</v>
      </c>
      <c r="H9296">
        <v>9296</v>
      </c>
    </row>
    <row r="9297" spans="1:8">
      <c r="A9297" s="39" t="s">
        <v>2072</v>
      </c>
      <c r="B9297" s="40">
        <v>495000</v>
      </c>
      <c r="C9297" s="41" t="s">
        <v>2165</v>
      </c>
      <c r="D9297" s="42" t="s">
        <v>66</v>
      </c>
      <c r="E9297" s="49" t="s">
        <v>489</v>
      </c>
      <c r="F9297" s="43" t="s">
        <v>495</v>
      </c>
      <c r="G9297" s="44" t="s">
        <v>1230</v>
      </c>
      <c r="H9297">
        <v>9297</v>
      </c>
    </row>
    <row r="9298" spans="1:8">
      <c r="A9298" s="39" t="s">
        <v>2071</v>
      </c>
      <c r="B9298" s="40">
        <v>525000</v>
      </c>
      <c r="C9298" s="41" t="s">
        <v>2165</v>
      </c>
      <c r="D9298" s="42" t="s">
        <v>244</v>
      </c>
      <c r="E9298" s="49" t="s">
        <v>489</v>
      </c>
      <c r="F9298" s="43" t="s">
        <v>495</v>
      </c>
      <c r="G9298" s="44" t="s">
        <v>1500</v>
      </c>
      <c r="H9298">
        <v>9298</v>
      </c>
    </row>
    <row r="9299" spans="1:8">
      <c r="A9299" s="39" t="s">
        <v>2124</v>
      </c>
      <c r="B9299" s="40">
        <v>453500</v>
      </c>
      <c r="C9299" s="41" t="s">
        <v>2165</v>
      </c>
      <c r="D9299" s="42" t="s">
        <v>208</v>
      </c>
      <c r="E9299" s="49" t="s">
        <v>489</v>
      </c>
      <c r="F9299" s="43" t="s">
        <v>495</v>
      </c>
      <c r="G9299" s="44" t="s">
        <v>1278</v>
      </c>
      <c r="H9299">
        <v>9299</v>
      </c>
    </row>
    <row r="9300" spans="1:8">
      <c r="A9300" s="39" t="s">
        <v>2067</v>
      </c>
      <c r="B9300" s="40">
        <v>490000</v>
      </c>
      <c r="C9300" s="41" t="s">
        <v>2165</v>
      </c>
      <c r="D9300" s="42" t="s">
        <v>72</v>
      </c>
      <c r="E9300" s="49" t="s">
        <v>489</v>
      </c>
      <c r="F9300" s="43" t="s">
        <v>495</v>
      </c>
      <c r="G9300" s="44" t="s">
        <v>1230</v>
      </c>
      <c r="H9300">
        <v>9300</v>
      </c>
    </row>
    <row r="9301" spans="1:8">
      <c r="A9301" s="39" t="s">
        <v>2132</v>
      </c>
      <c r="B9301" s="40">
        <v>515000</v>
      </c>
      <c r="C9301" s="41" t="s">
        <v>2165</v>
      </c>
      <c r="D9301" s="42" t="s">
        <v>793</v>
      </c>
      <c r="E9301" s="49" t="s">
        <v>489</v>
      </c>
      <c r="F9301" s="43" t="s">
        <v>495</v>
      </c>
      <c r="G9301" s="44" t="s">
        <v>1544</v>
      </c>
      <c r="H9301">
        <v>9301</v>
      </c>
    </row>
    <row r="9302" spans="1:8">
      <c r="A9302" s="39" t="s">
        <v>2132</v>
      </c>
      <c r="B9302" s="40">
        <v>450000</v>
      </c>
      <c r="C9302" s="41" t="s">
        <v>2165</v>
      </c>
      <c r="D9302" s="42" t="s">
        <v>159</v>
      </c>
      <c r="E9302" s="49" t="s">
        <v>489</v>
      </c>
      <c r="F9302" s="43" t="s">
        <v>495</v>
      </c>
      <c r="G9302" s="44" t="s">
        <v>1278</v>
      </c>
      <c r="H9302">
        <v>9302</v>
      </c>
    </row>
    <row r="9303" spans="1:8">
      <c r="A9303" s="39" t="s">
        <v>2076</v>
      </c>
      <c r="B9303" s="40">
        <v>545000</v>
      </c>
      <c r="C9303" s="41" t="s">
        <v>2165</v>
      </c>
      <c r="D9303" s="42" t="s">
        <v>38</v>
      </c>
      <c r="E9303" s="49" t="s">
        <v>489</v>
      </c>
      <c r="F9303" s="43" t="s">
        <v>495</v>
      </c>
      <c r="G9303" s="44" t="s">
        <v>1101</v>
      </c>
      <c r="H9303">
        <v>9303</v>
      </c>
    </row>
    <row r="9304" spans="1:8">
      <c r="A9304" s="39" t="s">
        <v>2132</v>
      </c>
      <c r="B9304" s="40">
        <v>485000</v>
      </c>
      <c r="C9304" s="41" t="s">
        <v>2165</v>
      </c>
      <c r="D9304" s="42" t="s">
        <v>246</v>
      </c>
      <c r="E9304" s="49" t="s">
        <v>489</v>
      </c>
      <c r="F9304" s="43" t="s">
        <v>495</v>
      </c>
      <c r="G9304" s="44" t="s">
        <v>1278</v>
      </c>
      <c r="H9304">
        <v>9304</v>
      </c>
    </row>
    <row r="9305" spans="1:8">
      <c r="A9305" s="39" t="s">
        <v>2150</v>
      </c>
      <c r="B9305" s="40">
        <v>500000</v>
      </c>
      <c r="C9305" s="41" t="s">
        <v>2165</v>
      </c>
      <c r="D9305" s="42" t="s">
        <v>20</v>
      </c>
      <c r="E9305" s="49" t="s">
        <v>489</v>
      </c>
      <c r="F9305" s="43" t="s">
        <v>495</v>
      </c>
      <c r="G9305" s="44" t="s">
        <v>1801</v>
      </c>
      <c r="H9305">
        <v>9305</v>
      </c>
    </row>
    <row r="9306" spans="1:8">
      <c r="A9306" s="39" t="s">
        <v>2138</v>
      </c>
      <c r="B9306" s="40">
        <v>500000</v>
      </c>
      <c r="C9306" s="41" t="s">
        <v>2165</v>
      </c>
      <c r="D9306" s="42" t="s">
        <v>180</v>
      </c>
      <c r="E9306" s="49" t="s">
        <v>491</v>
      </c>
      <c r="F9306" s="43" t="s">
        <v>494</v>
      </c>
      <c r="G9306" s="44" t="s">
        <v>1278</v>
      </c>
      <c r="H9306">
        <v>9306</v>
      </c>
    </row>
    <row r="9307" spans="1:8">
      <c r="A9307" s="39" t="s">
        <v>2099</v>
      </c>
      <c r="B9307" s="40">
        <v>535000</v>
      </c>
      <c r="C9307" s="41" t="s">
        <v>2165</v>
      </c>
      <c r="D9307" s="42" t="s">
        <v>121</v>
      </c>
      <c r="E9307" s="49" t="s">
        <v>489</v>
      </c>
      <c r="F9307" s="43" t="s">
        <v>495</v>
      </c>
      <c r="G9307" s="44" t="s">
        <v>1351</v>
      </c>
      <c r="H9307">
        <v>9307</v>
      </c>
    </row>
    <row r="9308" spans="1:8">
      <c r="A9308" s="39" t="s">
        <v>2075</v>
      </c>
      <c r="B9308" s="40">
        <v>549000</v>
      </c>
      <c r="C9308" s="41" t="s">
        <v>2165</v>
      </c>
      <c r="D9308" s="42" t="s">
        <v>115</v>
      </c>
      <c r="E9308" s="49" t="s">
        <v>491</v>
      </c>
      <c r="F9308" s="43" t="s">
        <v>494</v>
      </c>
      <c r="G9308" s="44" t="s">
        <v>1351</v>
      </c>
      <c r="H9308">
        <v>9308</v>
      </c>
    </row>
    <row r="9309" spans="1:8">
      <c r="A9309" s="39" t="s">
        <v>2146</v>
      </c>
      <c r="B9309" s="40">
        <v>515000</v>
      </c>
      <c r="C9309" s="41" t="s">
        <v>2165</v>
      </c>
      <c r="D9309" s="42" t="s">
        <v>72</v>
      </c>
      <c r="E9309" s="49" t="s">
        <v>489</v>
      </c>
      <c r="F9309" s="43" t="s">
        <v>495</v>
      </c>
      <c r="G9309" s="44" t="s">
        <v>1230</v>
      </c>
      <c r="H9309">
        <v>9309</v>
      </c>
    </row>
    <row r="9310" spans="1:8">
      <c r="A9310" s="39" t="s">
        <v>2071</v>
      </c>
      <c r="B9310" s="40">
        <v>499900</v>
      </c>
      <c r="C9310" s="41" t="s">
        <v>2165</v>
      </c>
      <c r="D9310" s="42" t="s">
        <v>75</v>
      </c>
      <c r="E9310" s="49" t="s">
        <v>489</v>
      </c>
      <c r="F9310" s="43" t="s">
        <v>495</v>
      </c>
      <c r="G9310" s="44" t="s">
        <v>1230</v>
      </c>
      <c r="H9310">
        <v>9310</v>
      </c>
    </row>
    <row r="9311" spans="1:8">
      <c r="A9311" s="39" t="s">
        <v>2145</v>
      </c>
      <c r="B9311" s="40">
        <v>525000</v>
      </c>
      <c r="C9311" s="41" t="s">
        <v>2165</v>
      </c>
      <c r="D9311" s="42" t="s">
        <v>32</v>
      </c>
      <c r="E9311" s="49" t="s">
        <v>491</v>
      </c>
      <c r="F9311" s="43" t="s">
        <v>494</v>
      </c>
      <c r="G9311" s="44" t="s">
        <v>1151</v>
      </c>
      <c r="H9311">
        <v>9311</v>
      </c>
    </row>
    <row r="9312" spans="1:8">
      <c r="A9312" s="39" t="s">
        <v>2084</v>
      </c>
      <c r="B9312" s="40">
        <v>425000</v>
      </c>
      <c r="C9312" s="41" t="s">
        <v>2165</v>
      </c>
      <c r="D9312" s="42" t="s">
        <v>9</v>
      </c>
      <c r="E9312" s="49" t="s">
        <v>489</v>
      </c>
      <c r="F9312" s="43" t="s">
        <v>495</v>
      </c>
      <c r="G9312" s="44" t="s">
        <v>1177</v>
      </c>
      <c r="H9312">
        <v>9312</v>
      </c>
    </row>
    <row r="9313" spans="1:8">
      <c r="A9313" s="39" t="s">
        <v>2079</v>
      </c>
      <c r="B9313" s="40">
        <v>485000</v>
      </c>
      <c r="C9313" s="41" t="s">
        <v>2165</v>
      </c>
      <c r="D9313" s="42" t="s">
        <v>20</v>
      </c>
      <c r="E9313" s="49" t="s">
        <v>489</v>
      </c>
      <c r="F9313" s="43" t="s">
        <v>495</v>
      </c>
      <c r="G9313" s="44" t="s">
        <v>1801</v>
      </c>
      <c r="H9313">
        <v>9313</v>
      </c>
    </row>
    <row r="9314" spans="1:8">
      <c r="A9314" s="39" t="s">
        <v>2150</v>
      </c>
      <c r="B9314" s="40">
        <v>470000</v>
      </c>
      <c r="C9314" s="41" t="s">
        <v>2165</v>
      </c>
      <c r="D9314" s="42" t="s">
        <v>9</v>
      </c>
      <c r="E9314" s="49" t="s">
        <v>489</v>
      </c>
      <c r="F9314" s="43" t="s">
        <v>495</v>
      </c>
      <c r="G9314" s="44" t="s">
        <v>1177</v>
      </c>
      <c r="H9314">
        <v>9314</v>
      </c>
    </row>
    <row r="9315" spans="1:8">
      <c r="A9315" s="39" t="s">
        <v>2072</v>
      </c>
      <c r="B9315" s="40">
        <v>479000</v>
      </c>
      <c r="C9315" s="41" t="s">
        <v>2165</v>
      </c>
      <c r="D9315" s="42" t="s">
        <v>354</v>
      </c>
      <c r="E9315" s="49" t="s">
        <v>489</v>
      </c>
      <c r="F9315" s="43" t="s">
        <v>495</v>
      </c>
      <c r="G9315" s="44" t="s">
        <v>1399</v>
      </c>
      <c r="H9315">
        <v>9315</v>
      </c>
    </row>
    <row r="9316" spans="1:8">
      <c r="A9316" s="39" t="s">
        <v>2098</v>
      </c>
      <c r="B9316" s="40">
        <v>500000</v>
      </c>
      <c r="C9316" s="41" t="s">
        <v>2165</v>
      </c>
      <c r="D9316" s="42" t="s">
        <v>42</v>
      </c>
      <c r="E9316" s="49" t="s">
        <v>489</v>
      </c>
      <c r="F9316" s="43" t="s">
        <v>495</v>
      </c>
      <c r="G9316" s="44" t="s">
        <v>1839</v>
      </c>
      <c r="H9316">
        <v>9316</v>
      </c>
    </row>
    <row r="9317" spans="1:8">
      <c r="A9317" s="39" t="s">
        <v>2132</v>
      </c>
      <c r="B9317" s="40">
        <v>475000</v>
      </c>
      <c r="C9317" s="41" t="s">
        <v>2165</v>
      </c>
      <c r="D9317" s="42" t="s">
        <v>9</v>
      </c>
      <c r="E9317" s="49" t="s">
        <v>489</v>
      </c>
      <c r="F9317" s="43" t="s">
        <v>495</v>
      </c>
      <c r="G9317" s="44" t="s">
        <v>1177</v>
      </c>
      <c r="H9317">
        <v>9317</v>
      </c>
    </row>
    <row r="9318" spans="1:8">
      <c r="A9318" s="39" t="s">
        <v>2132</v>
      </c>
      <c r="B9318" s="40">
        <v>520000</v>
      </c>
      <c r="C9318" s="41" t="s">
        <v>2165</v>
      </c>
      <c r="D9318" s="42" t="s">
        <v>46</v>
      </c>
      <c r="E9318" s="49" t="s">
        <v>489</v>
      </c>
      <c r="F9318" s="43" t="s">
        <v>495</v>
      </c>
      <c r="G9318" s="44" t="s">
        <v>1269</v>
      </c>
      <c r="H9318">
        <v>9318</v>
      </c>
    </row>
    <row r="9319" spans="1:8">
      <c r="A9319" s="39" t="s">
        <v>2079</v>
      </c>
      <c r="B9319" s="40">
        <v>520000</v>
      </c>
      <c r="C9319" s="41" t="s">
        <v>2165</v>
      </c>
      <c r="D9319" s="42" t="s">
        <v>45</v>
      </c>
      <c r="E9319" s="49" t="s">
        <v>489</v>
      </c>
      <c r="F9319" s="43" t="s">
        <v>495</v>
      </c>
      <c r="G9319" s="44" t="s">
        <v>1999</v>
      </c>
      <c r="H9319">
        <v>9319</v>
      </c>
    </row>
    <row r="9320" spans="1:8">
      <c r="A9320" s="39" t="s">
        <v>2071</v>
      </c>
      <c r="B9320" s="40">
        <v>512000</v>
      </c>
      <c r="C9320" s="41" t="s">
        <v>2165</v>
      </c>
      <c r="D9320" s="42" t="s">
        <v>37</v>
      </c>
      <c r="E9320" s="49" t="s">
        <v>489</v>
      </c>
      <c r="F9320" s="43" t="s">
        <v>495</v>
      </c>
      <c r="G9320" s="44" t="s">
        <v>1101</v>
      </c>
      <c r="H9320">
        <v>9320</v>
      </c>
    </row>
    <row r="9321" spans="1:8">
      <c r="A9321" s="39" t="s">
        <v>2101</v>
      </c>
      <c r="B9321" s="40">
        <v>517500</v>
      </c>
      <c r="C9321" s="41" t="s">
        <v>2165</v>
      </c>
      <c r="D9321" s="42" t="s">
        <v>204</v>
      </c>
      <c r="E9321" s="49" t="s">
        <v>489</v>
      </c>
      <c r="F9321" s="43" t="s">
        <v>495</v>
      </c>
      <c r="G9321" s="44" t="s">
        <v>1527</v>
      </c>
      <c r="H9321">
        <v>9321</v>
      </c>
    </row>
    <row r="9322" spans="1:8">
      <c r="A9322" s="39" t="s">
        <v>2106</v>
      </c>
      <c r="B9322" s="40">
        <v>485000</v>
      </c>
      <c r="C9322" s="41" t="s">
        <v>2165</v>
      </c>
      <c r="D9322" s="42" t="s">
        <v>180</v>
      </c>
      <c r="E9322" s="49" t="s">
        <v>491</v>
      </c>
      <c r="F9322" s="43" t="s">
        <v>494</v>
      </c>
      <c r="G9322" s="44" t="s">
        <v>1278</v>
      </c>
      <c r="H9322">
        <v>9322</v>
      </c>
    </row>
    <row r="9323" spans="1:8">
      <c r="A9323" s="39" t="s">
        <v>2113</v>
      </c>
      <c r="B9323" s="40">
        <v>387500</v>
      </c>
      <c r="C9323" s="41" t="s">
        <v>2165</v>
      </c>
      <c r="D9323" s="42" t="s">
        <v>215</v>
      </c>
      <c r="E9323" s="49" t="s">
        <v>489</v>
      </c>
      <c r="F9323" s="43" t="s">
        <v>495</v>
      </c>
      <c r="G9323" s="44" t="s">
        <v>2043</v>
      </c>
      <c r="H9323">
        <v>9323</v>
      </c>
    </row>
    <row r="9324" spans="1:8">
      <c r="A9324" s="39" t="s">
        <v>2099</v>
      </c>
      <c r="B9324" s="40">
        <v>549900</v>
      </c>
      <c r="C9324" s="41" t="s">
        <v>2165</v>
      </c>
      <c r="D9324" s="42" t="s">
        <v>27</v>
      </c>
      <c r="E9324" s="49" t="s">
        <v>489</v>
      </c>
      <c r="F9324" s="43" t="s">
        <v>495</v>
      </c>
      <c r="G9324" s="44" t="s">
        <v>1989</v>
      </c>
      <c r="H9324">
        <v>9324</v>
      </c>
    </row>
    <row r="9325" spans="1:8">
      <c r="A9325" s="39" t="s">
        <v>2131</v>
      </c>
      <c r="B9325" s="40">
        <v>540000</v>
      </c>
      <c r="C9325" s="41" t="s">
        <v>2165</v>
      </c>
      <c r="D9325" s="42" t="s">
        <v>41</v>
      </c>
      <c r="E9325" s="49" t="s">
        <v>491</v>
      </c>
      <c r="F9325" s="43" t="s">
        <v>494</v>
      </c>
      <c r="G9325" s="44" t="s">
        <v>1766</v>
      </c>
      <c r="H9325">
        <v>9325</v>
      </c>
    </row>
    <row r="9326" spans="1:8">
      <c r="A9326" s="39" t="s">
        <v>2150</v>
      </c>
      <c r="B9326" s="40">
        <v>500000</v>
      </c>
      <c r="C9326" s="41" t="s">
        <v>2165</v>
      </c>
      <c r="D9326" s="42" t="s">
        <v>72</v>
      </c>
      <c r="E9326" s="49" t="s">
        <v>489</v>
      </c>
      <c r="F9326" s="43" t="s">
        <v>495</v>
      </c>
      <c r="G9326" s="44" t="s">
        <v>1230</v>
      </c>
      <c r="H9326">
        <v>9326</v>
      </c>
    </row>
    <row r="9327" spans="1:8">
      <c r="A9327" s="39" t="s">
        <v>2110</v>
      </c>
      <c r="B9327" s="40">
        <v>485000</v>
      </c>
      <c r="C9327" s="41" t="s">
        <v>2165</v>
      </c>
      <c r="D9327" s="42" t="s">
        <v>197</v>
      </c>
      <c r="E9327" s="49" t="s">
        <v>489</v>
      </c>
      <c r="F9327" s="43" t="s">
        <v>495</v>
      </c>
      <c r="G9327" s="44" t="s">
        <v>1331</v>
      </c>
      <c r="H9327">
        <v>9327</v>
      </c>
    </row>
    <row r="9328" spans="1:8">
      <c r="A9328" s="39" t="s">
        <v>2110</v>
      </c>
      <c r="B9328" s="40">
        <v>519750</v>
      </c>
      <c r="C9328" s="41" t="s">
        <v>2165</v>
      </c>
      <c r="D9328" s="42" t="s">
        <v>178</v>
      </c>
      <c r="E9328" s="49" t="s">
        <v>489</v>
      </c>
      <c r="F9328" s="43" t="s">
        <v>495</v>
      </c>
      <c r="G9328" s="44" t="s">
        <v>1823</v>
      </c>
      <c r="H9328">
        <v>9328</v>
      </c>
    </row>
    <row r="9329" spans="1:8">
      <c r="A9329" s="39" t="s">
        <v>2083</v>
      </c>
      <c r="B9329" s="40">
        <v>520000</v>
      </c>
      <c r="C9329" s="41" t="s">
        <v>2165</v>
      </c>
      <c r="D9329" s="42" t="s">
        <v>332</v>
      </c>
      <c r="E9329" s="49" t="s">
        <v>489</v>
      </c>
      <c r="F9329" s="43" t="s">
        <v>495</v>
      </c>
      <c r="G9329" s="44" t="s">
        <v>1351</v>
      </c>
      <c r="H9329">
        <v>9329</v>
      </c>
    </row>
    <row r="9330" spans="1:8">
      <c r="A9330" s="39" t="s">
        <v>2146</v>
      </c>
      <c r="B9330" s="40">
        <v>440000</v>
      </c>
      <c r="C9330" s="41" t="s">
        <v>2165</v>
      </c>
      <c r="D9330" s="42" t="s">
        <v>32</v>
      </c>
      <c r="E9330" s="49" t="s">
        <v>489</v>
      </c>
      <c r="F9330" s="43" t="s">
        <v>495</v>
      </c>
      <c r="G9330" s="44" t="s">
        <v>1151</v>
      </c>
      <c r="H9330">
        <v>9330</v>
      </c>
    </row>
    <row r="9331" spans="1:8">
      <c r="A9331" s="39" t="s">
        <v>2067</v>
      </c>
      <c r="B9331" s="40">
        <v>525000</v>
      </c>
      <c r="C9331" s="41" t="s">
        <v>2165</v>
      </c>
      <c r="D9331" s="42" t="s">
        <v>81</v>
      </c>
      <c r="E9331" s="49" t="s">
        <v>489</v>
      </c>
      <c r="F9331" s="43" t="s">
        <v>495</v>
      </c>
      <c r="G9331" s="44" t="s">
        <v>1151</v>
      </c>
      <c r="H9331">
        <v>9331</v>
      </c>
    </row>
    <row r="9332" spans="1:8">
      <c r="A9332" s="39" t="s">
        <v>2118</v>
      </c>
      <c r="B9332" s="40">
        <v>500000</v>
      </c>
      <c r="C9332" s="41" t="s">
        <v>2165</v>
      </c>
      <c r="D9332" s="42" t="s">
        <v>13</v>
      </c>
      <c r="E9332" s="49" t="s">
        <v>492</v>
      </c>
      <c r="F9332" s="43" t="s">
        <v>494</v>
      </c>
      <c r="G9332" s="44" t="s">
        <v>1151</v>
      </c>
      <c r="H9332">
        <v>9332</v>
      </c>
    </row>
    <row r="9333" spans="1:8">
      <c r="A9333" s="39" t="s">
        <v>2103</v>
      </c>
      <c r="B9333" s="40">
        <v>420000</v>
      </c>
      <c r="C9333" s="41" t="s">
        <v>2165</v>
      </c>
      <c r="D9333" s="42" t="s">
        <v>41</v>
      </c>
      <c r="E9333" s="49" t="s">
        <v>489</v>
      </c>
      <c r="F9333" s="43" t="s">
        <v>495</v>
      </c>
      <c r="G9333" s="44" t="s">
        <v>1766</v>
      </c>
      <c r="H9333">
        <v>9333</v>
      </c>
    </row>
    <row r="9334" spans="1:8">
      <c r="A9334" s="39" t="s">
        <v>2132</v>
      </c>
      <c r="B9334" s="40">
        <v>585000</v>
      </c>
      <c r="C9334" s="41" t="s">
        <v>2165</v>
      </c>
      <c r="D9334" s="42" t="s">
        <v>241</v>
      </c>
      <c r="E9334" s="49" t="s">
        <v>489</v>
      </c>
      <c r="F9334" s="43" t="s">
        <v>495</v>
      </c>
      <c r="G9334" s="44" t="s">
        <v>1934</v>
      </c>
      <c r="H9334">
        <v>9334</v>
      </c>
    </row>
    <row r="9335" spans="1:8">
      <c r="A9335" s="39" t="s">
        <v>2071</v>
      </c>
      <c r="B9335" s="40">
        <v>400000</v>
      </c>
      <c r="C9335" s="41" t="s">
        <v>2165</v>
      </c>
      <c r="D9335" s="42" t="s">
        <v>244</v>
      </c>
      <c r="E9335" s="49" t="s">
        <v>489</v>
      </c>
      <c r="F9335" s="43" t="s">
        <v>495</v>
      </c>
      <c r="G9335" s="44" t="s">
        <v>1500</v>
      </c>
      <c r="H9335">
        <v>9335</v>
      </c>
    </row>
    <row r="9336" spans="1:8">
      <c r="A9336" s="39" t="s">
        <v>2150</v>
      </c>
      <c r="B9336" s="40">
        <v>510000</v>
      </c>
      <c r="C9336" s="41" t="s">
        <v>2165</v>
      </c>
      <c r="D9336" s="42" t="s">
        <v>66</v>
      </c>
      <c r="E9336" s="49" t="s">
        <v>489</v>
      </c>
      <c r="F9336" s="43" t="s">
        <v>495</v>
      </c>
      <c r="G9336" s="44" t="s">
        <v>1230</v>
      </c>
      <c r="H9336">
        <v>9336</v>
      </c>
    </row>
    <row r="9337" spans="1:8">
      <c r="A9337" s="39" t="s">
        <v>2131</v>
      </c>
      <c r="B9337" s="40">
        <v>519000</v>
      </c>
      <c r="C9337" s="41" t="s">
        <v>2165</v>
      </c>
      <c r="D9337" s="42" t="s">
        <v>20</v>
      </c>
      <c r="E9337" s="49" t="s">
        <v>491</v>
      </c>
      <c r="F9337" s="43" t="s">
        <v>494</v>
      </c>
      <c r="G9337" s="44" t="s">
        <v>1801</v>
      </c>
      <c r="H9337">
        <v>9337</v>
      </c>
    </row>
    <row r="9338" spans="1:8">
      <c r="A9338" s="39" t="s">
        <v>2150</v>
      </c>
      <c r="B9338" s="40">
        <v>519000</v>
      </c>
      <c r="C9338" s="41" t="s">
        <v>2165</v>
      </c>
      <c r="D9338" s="42" t="s">
        <v>9</v>
      </c>
      <c r="E9338" s="49" t="s">
        <v>489</v>
      </c>
      <c r="F9338" s="43" t="s">
        <v>495</v>
      </c>
      <c r="G9338" s="44" t="s">
        <v>1177</v>
      </c>
      <c r="H9338">
        <v>9338</v>
      </c>
    </row>
    <row r="9339" spans="1:8">
      <c r="A9339" s="39" t="s">
        <v>2138</v>
      </c>
      <c r="B9339" s="40">
        <v>525000</v>
      </c>
      <c r="C9339" s="41" t="s">
        <v>2165</v>
      </c>
      <c r="D9339" s="42" t="s">
        <v>221</v>
      </c>
      <c r="E9339" s="49" t="s">
        <v>491</v>
      </c>
      <c r="F9339" s="43" t="s">
        <v>494</v>
      </c>
      <c r="G9339" s="44" t="s">
        <v>1278</v>
      </c>
      <c r="H9339">
        <v>9339</v>
      </c>
    </row>
    <row r="9340" spans="1:8">
      <c r="A9340" s="39" t="s">
        <v>2131</v>
      </c>
      <c r="B9340" s="40">
        <v>489500</v>
      </c>
      <c r="C9340" s="41" t="s">
        <v>2165</v>
      </c>
      <c r="D9340" s="42" t="s">
        <v>41</v>
      </c>
      <c r="E9340" s="49" t="s">
        <v>491</v>
      </c>
      <c r="F9340" s="43" t="s">
        <v>494</v>
      </c>
      <c r="G9340" s="44" t="s">
        <v>1766</v>
      </c>
      <c r="H9340">
        <v>9340</v>
      </c>
    </row>
    <row r="9341" spans="1:8">
      <c r="A9341" s="39" t="s">
        <v>2110</v>
      </c>
      <c r="B9341" s="40">
        <v>529900</v>
      </c>
      <c r="C9341" s="41" t="s">
        <v>2165</v>
      </c>
      <c r="D9341" s="42" t="s">
        <v>46</v>
      </c>
      <c r="E9341" s="49" t="s">
        <v>489</v>
      </c>
      <c r="F9341" s="43" t="s">
        <v>495</v>
      </c>
      <c r="G9341" s="44" t="s">
        <v>1269</v>
      </c>
      <c r="H9341">
        <v>9341</v>
      </c>
    </row>
    <row r="9342" spans="1:8">
      <c r="A9342" s="39" t="s">
        <v>2115</v>
      </c>
      <c r="B9342" s="40">
        <v>499900</v>
      </c>
      <c r="C9342" s="41" t="s">
        <v>2165</v>
      </c>
      <c r="D9342" s="42" t="s">
        <v>9</v>
      </c>
      <c r="E9342" s="49" t="s">
        <v>491</v>
      </c>
      <c r="F9342" s="43" t="s">
        <v>494</v>
      </c>
      <c r="G9342" s="44" t="s">
        <v>1177</v>
      </c>
      <c r="H9342">
        <v>9342</v>
      </c>
    </row>
    <row r="9343" spans="1:8">
      <c r="A9343" s="39" t="s">
        <v>2145</v>
      </c>
      <c r="B9343" s="40">
        <v>530000</v>
      </c>
      <c r="C9343" s="41" t="s">
        <v>2165</v>
      </c>
      <c r="D9343" s="42" t="s">
        <v>29</v>
      </c>
      <c r="E9343" s="49" t="s">
        <v>491</v>
      </c>
      <c r="F9343" s="43" t="s">
        <v>494</v>
      </c>
      <c r="G9343" s="44" t="s">
        <v>1839</v>
      </c>
      <c r="H9343">
        <v>9343</v>
      </c>
    </row>
    <row r="9344" spans="1:8">
      <c r="A9344" s="39" t="s">
        <v>2132</v>
      </c>
      <c r="B9344" s="40">
        <v>550000</v>
      </c>
      <c r="C9344" s="41" t="s">
        <v>2165</v>
      </c>
      <c r="D9344" s="42" t="s">
        <v>9</v>
      </c>
      <c r="E9344" s="49" t="s">
        <v>489</v>
      </c>
      <c r="F9344" s="43" t="s">
        <v>495</v>
      </c>
      <c r="G9344" s="44" t="s">
        <v>1177</v>
      </c>
      <c r="H9344">
        <v>9344</v>
      </c>
    </row>
    <row r="9345" spans="1:8">
      <c r="A9345" s="39" t="s">
        <v>2072</v>
      </c>
      <c r="B9345" s="40">
        <v>505000</v>
      </c>
      <c r="C9345" s="41" t="s">
        <v>2165</v>
      </c>
      <c r="D9345" s="42" t="s">
        <v>75</v>
      </c>
      <c r="E9345" s="49" t="s">
        <v>489</v>
      </c>
      <c r="F9345" s="43" t="s">
        <v>495</v>
      </c>
      <c r="G9345" s="44" t="s">
        <v>1230</v>
      </c>
      <c r="H9345">
        <v>9345</v>
      </c>
    </row>
    <row r="9346" spans="1:8">
      <c r="A9346" s="39" t="s">
        <v>2067</v>
      </c>
      <c r="B9346" s="40">
        <v>535000</v>
      </c>
      <c r="C9346" s="41" t="s">
        <v>2165</v>
      </c>
      <c r="D9346" s="42" t="s">
        <v>210</v>
      </c>
      <c r="E9346" s="49" t="s">
        <v>489</v>
      </c>
      <c r="F9346" s="43" t="s">
        <v>495</v>
      </c>
      <c r="G9346" s="44" t="s">
        <v>1621</v>
      </c>
      <c r="H9346">
        <v>9346</v>
      </c>
    </row>
    <row r="9347" spans="1:8">
      <c r="A9347" s="39" t="s">
        <v>2115</v>
      </c>
      <c r="B9347" s="40">
        <v>520000</v>
      </c>
      <c r="C9347" s="41" t="s">
        <v>2165</v>
      </c>
      <c r="D9347" s="42" t="s">
        <v>140</v>
      </c>
      <c r="E9347" s="49" t="s">
        <v>491</v>
      </c>
      <c r="F9347" s="43" t="s">
        <v>494</v>
      </c>
      <c r="G9347" s="44" t="s">
        <v>1177</v>
      </c>
      <c r="H9347">
        <v>9347</v>
      </c>
    </row>
    <row r="9348" spans="1:8">
      <c r="A9348" s="39" t="s">
        <v>2067</v>
      </c>
      <c r="B9348" s="40">
        <v>500000</v>
      </c>
      <c r="C9348" s="41" t="s">
        <v>2165</v>
      </c>
      <c r="D9348" s="42" t="s">
        <v>45</v>
      </c>
      <c r="E9348" s="49" t="s">
        <v>489</v>
      </c>
      <c r="F9348" s="43" t="s">
        <v>495</v>
      </c>
      <c r="G9348" s="44" t="s">
        <v>1999</v>
      </c>
      <c r="H9348">
        <v>9348</v>
      </c>
    </row>
    <row r="9349" spans="1:8">
      <c r="A9349" s="39" t="s">
        <v>2115</v>
      </c>
      <c r="B9349" s="40">
        <v>524900</v>
      </c>
      <c r="C9349" s="41" t="s">
        <v>2165</v>
      </c>
      <c r="D9349" s="42" t="s">
        <v>75</v>
      </c>
      <c r="E9349" s="49" t="s">
        <v>491</v>
      </c>
      <c r="F9349" s="43" t="s">
        <v>494</v>
      </c>
      <c r="G9349" s="44" t="s">
        <v>1230</v>
      </c>
      <c r="H9349">
        <v>9349</v>
      </c>
    </row>
    <row r="9350" spans="1:8">
      <c r="A9350" s="39" t="s">
        <v>2115</v>
      </c>
      <c r="B9350" s="40">
        <v>525000</v>
      </c>
      <c r="C9350" s="41" t="s">
        <v>2165</v>
      </c>
      <c r="D9350" s="42" t="s">
        <v>37</v>
      </c>
      <c r="E9350" s="49" t="s">
        <v>491</v>
      </c>
      <c r="F9350" s="43" t="s">
        <v>494</v>
      </c>
      <c r="G9350" s="44" t="s">
        <v>1101</v>
      </c>
      <c r="H9350">
        <v>9350</v>
      </c>
    </row>
    <row r="9351" spans="1:8">
      <c r="A9351" s="39" t="s">
        <v>2150</v>
      </c>
      <c r="B9351" s="40">
        <v>525000</v>
      </c>
      <c r="C9351" s="41" t="s">
        <v>2165</v>
      </c>
      <c r="D9351" s="42" t="s">
        <v>246</v>
      </c>
      <c r="E9351" s="49" t="s">
        <v>489</v>
      </c>
      <c r="F9351" s="43" t="s">
        <v>495</v>
      </c>
      <c r="G9351" s="44" t="s">
        <v>1278</v>
      </c>
      <c r="H9351">
        <v>9351</v>
      </c>
    </row>
    <row r="9352" spans="1:8">
      <c r="A9352" s="39" t="s">
        <v>2132</v>
      </c>
      <c r="B9352" s="40">
        <v>525000</v>
      </c>
      <c r="C9352" s="41" t="s">
        <v>2165</v>
      </c>
      <c r="D9352" s="42" t="s">
        <v>20</v>
      </c>
      <c r="E9352" s="49" t="s">
        <v>489</v>
      </c>
      <c r="F9352" s="43" t="s">
        <v>495</v>
      </c>
      <c r="G9352" s="44" t="s">
        <v>1801</v>
      </c>
      <c r="H9352">
        <v>9352</v>
      </c>
    </row>
    <row r="9353" spans="1:8">
      <c r="A9353" s="39" t="s">
        <v>2085</v>
      </c>
      <c r="B9353" s="40">
        <v>532000</v>
      </c>
      <c r="C9353" s="41" t="s">
        <v>2165</v>
      </c>
      <c r="D9353" s="42" t="s">
        <v>174</v>
      </c>
      <c r="E9353" s="49" t="s">
        <v>492</v>
      </c>
      <c r="F9353" s="43" t="s">
        <v>494</v>
      </c>
      <c r="G9353" s="44" t="s">
        <v>1101</v>
      </c>
      <c r="H9353">
        <v>9353</v>
      </c>
    </row>
    <row r="9354" spans="1:8">
      <c r="A9354" s="39" t="s">
        <v>2132</v>
      </c>
      <c r="B9354" s="40">
        <v>530000</v>
      </c>
      <c r="C9354" s="41" t="s">
        <v>2165</v>
      </c>
      <c r="D9354" s="42" t="s">
        <v>103</v>
      </c>
      <c r="E9354" s="49" t="s">
        <v>489</v>
      </c>
      <c r="F9354" s="43" t="s">
        <v>495</v>
      </c>
      <c r="G9354" s="44" t="s">
        <v>1230</v>
      </c>
      <c r="H9354">
        <v>9354</v>
      </c>
    </row>
    <row r="9355" spans="1:8">
      <c r="A9355" s="39" t="s">
        <v>2145</v>
      </c>
      <c r="B9355" s="40">
        <v>490000</v>
      </c>
      <c r="C9355" s="41" t="s">
        <v>2165</v>
      </c>
      <c r="D9355" s="42" t="s">
        <v>180</v>
      </c>
      <c r="E9355" s="49" t="s">
        <v>491</v>
      </c>
      <c r="F9355" s="43" t="s">
        <v>494</v>
      </c>
      <c r="G9355" s="44" t="s">
        <v>1278</v>
      </c>
      <c r="H9355">
        <v>9355</v>
      </c>
    </row>
    <row r="9356" spans="1:8">
      <c r="A9356" s="39" t="s">
        <v>2083</v>
      </c>
      <c r="B9356" s="40">
        <v>550000</v>
      </c>
      <c r="C9356" s="41" t="s">
        <v>2165</v>
      </c>
      <c r="D9356" s="42" t="s">
        <v>32</v>
      </c>
      <c r="E9356" s="49" t="s">
        <v>489</v>
      </c>
      <c r="F9356" s="43" t="s">
        <v>495</v>
      </c>
      <c r="G9356" s="44" t="s">
        <v>1151</v>
      </c>
      <c r="H9356">
        <v>9356</v>
      </c>
    </row>
    <row r="9357" spans="1:8">
      <c r="A9357" s="39" t="s">
        <v>2132</v>
      </c>
      <c r="B9357" s="40">
        <v>575000</v>
      </c>
      <c r="C9357" s="41" t="s">
        <v>2165</v>
      </c>
      <c r="D9357" s="42" t="s">
        <v>41</v>
      </c>
      <c r="E9357" s="49" t="s">
        <v>489</v>
      </c>
      <c r="F9357" s="43" t="s">
        <v>495</v>
      </c>
      <c r="G9357" s="44" t="s">
        <v>1766</v>
      </c>
      <c r="H9357">
        <v>9357</v>
      </c>
    </row>
    <row r="9358" spans="1:8">
      <c r="A9358" s="39" t="s">
        <v>2101</v>
      </c>
      <c r="B9358" s="40">
        <v>540000</v>
      </c>
      <c r="C9358" s="41" t="s">
        <v>2165</v>
      </c>
      <c r="D9358" s="42" t="s">
        <v>834</v>
      </c>
      <c r="E9358" s="49" t="s">
        <v>489</v>
      </c>
      <c r="F9358" s="43" t="s">
        <v>495</v>
      </c>
      <c r="G9358" s="44" t="s">
        <v>1609</v>
      </c>
      <c r="H9358">
        <v>9358</v>
      </c>
    </row>
    <row r="9359" spans="1:8">
      <c r="A9359" s="39" t="s">
        <v>2083</v>
      </c>
      <c r="B9359" s="40">
        <v>487500</v>
      </c>
      <c r="C9359" s="41" t="s">
        <v>2165</v>
      </c>
      <c r="D9359" s="42" t="s">
        <v>245</v>
      </c>
      <c r="E9359" s="49" t="s">
        <v>489</v>
      </c>
      <c r="F9359" s="43" t="s">
        <v>495</v>
      </c>
      <c r="G9359" s="44" t="s">
        <v>1741</v>
      </c>
      <c r="H9359">
        <v>9359</v>
      </c>
    </row>
    <row r="9360" spans="1:8">
      <c r="A9360" s="39" t="s">
        <v>2132</v>
      </c>
      <c r="B9360" s="40">
        <v>500000</v>
      </c>
      <c r="C9360" s="41" t="s">
        <v>2165</v>
      </c>
      <c r="D9360" s="42" t="s">
        <v>45</v>
      </c>
      <c r="E9360" s="49" t="s">
        <v>489</v>
      </c>
      <c r="F9360" s="43" t="s">
        <v>495</v>
      </c>
      <c r="G9360" s="44" t="s">
        <v>1999</v>
      </c>
      <c r="H9360">
        <v>9360</v>
      </c>
    </row>
    <row r="9361" spans="1:8">
      <c r="A9361" s="39" t="s">
        <v>2150</v>
      </c>
      <c r="B9361" s="40">
        <v>535000</v>
      </c>
      <c r="C9361" s="41" t="s">
        <v>2165</v>
      </c>
      <c r="D9361" s="42" t="s">
        <v>99</v>
      </c>
      <c r="E9361" s="49" t="s">
        <v>489</v>
      </c>
      <c r="F9361" s="43" t="s">
        <v>495</v>
      </c>
      <c r="G9361" s="44" t="s">
        <v>1851</v>
      </c>
      <c r="H9361">
        <v>9361</v>
      </c>
    </row>
    <row r="9362" spans="1:8">
      <c r="A9362" s="39" t="s">
        <v>2132</v>
      </c>
      <c r="B9362" s="40">
        <v>525000</v>
      </c>
      <c r="C9362" s="41" t="s">
        <v>2165</v>
      </c>
      <c r="D9362" s="42" t="s">
        <v>180</v>
      </c>
      <c r="E9362" s="49" t="s">
        <v>489</v>
      </c>
      <c r="F9362" s="43" t="s">
        <v>495</v>
      </c>
      <c r="G9362" s="44" t="s">
        <v>1278</v>
      </c>
      <c r="H9362">
        <v>9362</v>
      </c>
    </row>
    <row r="9363" spans="1:8">
      <c r="A9363" s="39" t="s">
        <v>2110</v>
      </c>
      <c r="B9363" s="40">
        <v>530000</v>
      </c>
      <c r="C9363" s="41" t="s">
        <v>2165</v>
      </c>
      <c r="D9363" s="42" t="s">
        <v>21</v>
      </c>
      <c r="E9363" s="49" t="s">
        <v>489</v>
      </c>
      <c r="F9363" s="43" t="s">
        <v>495</v>
      </c>
      <c r="G9363" s="44" t="s">
        <v>1967</v>
      </c>
      <c r="H9363">
        <v>9363</v>
      </c>
    </row>
    <row r="9364" spans="1:8">
      <c r="A9364" s="39" t="s">
        <v>2084</v>
      </c>
      <c r="B9364" s="40">
        <v>520000</v>
      </c>
      <c r="C9364" s="41" t="s">
        <v>2165</v>
      </c>
      <c r="D9364" s="42" t="s">
        <v>72</v>
      </c>
      <c r="E9364" s="49" t="s">
        <v>489</v>
      </c>
      <c r="F9364" s="43" t="s">
        <v>495</v>
      </c>
      <c r="G9364" s="44" t="s">
        <v>1230</v>
      </c>
      <c r="H9364">
        <v>9364</v>
      </c>
    </row>
    <row r="9365" spans="1:8">
      <c r="A9365" s="39" t="s">
        <v>2074</v>
      </c>
      <c r="B9365" s="40">
        <v>440000</v>
      </c>
      <c r="C9365" s="41" t="s">
        <v>2165</v>
      </c>
      <c r="D9365" s="42" t="s">
        <v>221</v>
      </c>
      <c r="E9365" s="49" t="s">
        <v>491</v>
      </c>
      <c r="F9365" s="43" t="s">
        <v>494</v>
      </c>
      <c r="G9365" s="44" t="s">
        <v>1278</v>
      </c>
      <c r="H9365">
        <v>9365</v>
      </c>
    </row>
    <row r="9366" spans="1:8">
      <c r="A9366" s="39" t="s">
        <v>2102</v>
      </c>
      <c r="B9366" s="40">
        <v>529500</v>
      </c>
      <c r="C9366" s="41" t="s">
        <v>2165</v>
      </c>
      <c r="D9366" s="42" t="s">
        <v>9</v>
      </c>
      <c r="E9366" s="49" t="s">
        <v>491</v>
      </c>
      <c r="F9366" s="43" t="s">
        <v>494</v>
      </c>
      <c r="G9366" s="44" t="s">
        <v>1177</v>
      </c>
      <c r="H9366">
        <v>9366</v>
      </c>
    </row>
    <row r="9367" spans="1:8">
      <c r="A9367" s="39" t="s">
        <v>2110</v>
      </c>
      <c r="B9367" s="40">
        <v>510000</v>
      </c>
      <c r="C9367" s="41" t="s">
        <v>2165</v>
      </c>
      <c r="D9367" s="42" t="s">
        <v>46</v>
      </c>
      <c r="E9367" s="49" t="s">
        <v>489</v>
      </c>
      <c r="F9367" s="43" t="s">
        <v>495</v>
      </c>
      <c r="G9367" s="44" t="s">
        <v>1269</v>
      </c>
      <c r="H9367">
        <v>9367</v>
      </c>
    </row>
    <row r="9368" spans="1:8">
      <c r="A9368" s="39" t="s">
        <v>2099</v>
      </c>
      <c r="B9368" s="40">
        <v>515000</v>
      </c>
      <c r="C9368" s="41" t="s">
        <v>2165</v>
      </c>
      <c r="D9368" s="42" t="s">
        <v>208</v>
      </c>
      <c r="E9368" s="49" t="s">
        <v>489</v>
      </c>
      <c r="F9368" s="43" t="s">
        <v>495</v>
      </c>
      <c r="G9368" s="44" t="s">
        <v>1278</v>
      </c>
      <c r="H9368">
        <v>9368</v>
      </c>
    </row>
    <row r="9369" spans="1:8">
      <c r="A9369" s="39" t="s">
        <v>2150</v>
      </c>
      <c r="B9369" s="40">
        <v>522500</v>
      </c>
      <c r="C9369" s="41" t="s">
        <v>2165</v>
      </c>
      <c r="D9369" s="42" t="s">
        <v>422</v>
      </c>
      <c r="E9369" s="49" t="s">
        <v>489</v>
      </c>
      <c r="F9369" s="43" t="s">
        <v>495</v>
      </c>
      <c r="G9369" s="44" t="s">
        <v>1093</v>
      </c>
      <c r="H9369">
        <v>9369</v>
      </c>
    </row>
    <row r="9370" spans="1:8">
      <c r="A9370" s="39" t="s">
        <v>2104</v>
      </c>
      <c r="B9370" s="40">
        <v>510000</v>
      </c>
      <c r="C9370" s="41" t="s">
        <v>2165</v>
      </c>
      <c r="D9370" s="42" t="s">
        <v>20</v>
      </c>
      <c r="E9370" s="49" t="s">
        <v>489</v>
      </c>
      <c r="F9370" s="43" t="s">
        <v>495</v>
      </c>
      <c r="G9370" s="44" t="s">
        <v>1801</v>
      </c>
      <c r="H9370">
        <v>9370</v>
      </c>
    </row>
    <row r="9371" spans="1:8">
      <c r="A9371" s="39" t="s">
        <v>2079</v>
      </c>
      <c r="B9371" s="40">
        <v>525000</v>
      </c>
      <c r="C9371" s="41" t="s">
        <v>2165</v>
      </c>
      <c r="D9371" s="42" t="s">
        <v>37</v>
      </c>
      <c r="E9371" s="49" t="s">
        <v>489</v>
      </c>
      <c r="F9371" s="43" t="s">
        <v>495</v>
      </c>
      <c r="G9371" s="44" t="s">
        <v>1101</v>
      </c>
      <c r="H9371">
        <v>9371</v>
      </c>
    </row>
    <row r="9372" spans="1:8">
      <c r="A9372" s="39" t="s">
        <v>2150</v>
      </c>
      <c r="B9372" s="40">
        <v>540000</v>
      </c>
      <c r="C9372" s="41" t="s">
        <v>2165</v>
      </c>
      <c r="D9372" s="42" t="s">
        <v>9</v>
      </c>
      <c r="E9372" s="49" t="s">
        <v>489</v>
      </c>
      <c r="F9372" s="43" t="s">
        <v>495</v>
      </c>
      <c r="G9372" s="44" t="s">
        <v>1177</v>
      </c>
      <c r="H9372">
        <v>9372</v>
      </c>
    </row>
    <row r="9373" spans="1:8">
      <c r="A9373" s="39" t="s">
        <v>2132</v>
      </c>
      <c r="B9373" s="40">
        <v>538250</v>
      </c>
      <c r="C9373" s="41" t="s">
        <v>2165</v>
      </c>
      <c r="D9373" s="42" t="s">
        <v>75</v>
      </c>
      <c r="E9373" s="49" t="s">
        <v>489</v>
      </c>
      <c r="F9373" s="43" t="s">
        <v>495</v>
      </c>
      <c r="G9373" s="44" t="s">
        <v>1230</v>
      </c>
      <c r="H9373">
        <v>9373</v>
      </c>
    </row>
    <row r="9374" spans="1:8">
      <c r="A9374" s="39" t="s">
        <v>2124</v>
      </c>
      <c r="B9374" s="40">
        <v>544000</v>
      </c>
      <c r="C9374" s="41" t="s">
        <v>2165</v>
      </c>
      <c r="D9374" s="42" t="s">
        <v>66</v>
      </c>
      <c r="E9374" s="49" t="s">
        <v>489</v>
      </c>
      <c r="F9374" s="43" t="s">
        <v>495</v>
      </c>
      <c r="G9374" s="44" t="s">
        <v>1230</v>
      </c>
      <c r="H9374">
        <v>9374</v>
      </c>
    </row>
    <row r="9375" spans="1:8">
      <c r="A9375" s="39" t="s">
        <v>2110</v>
      </c>
      <c r="B9375" s="40">
        <v>550000</v>
      </c>
      <c r="C9375" s="41" t="s">
        <v>2165</v>
      </c>
      <c r="D9375" s="42" t="s">
        <v>75</v>
      </c>
      <c r="E9375" s="49" t="s">
        <v>489</v>
      </c>
      <c r="F9375" s="43" t="s">
        <v>495</v>
      </c>
      <c r="G9375" s="44" t="s">
        <v>1230</v>
      </c>
      <c r="H9375">
        <v>9375</v>
      </c>
    </row>
    <row r="9376" spans="1:8">
      <c r="A9376" s="39" t="s">
        <v>2150</v>
      </c>
      <c r="B9376" s="40">
        <v>500000</v>
      </c>
      <c r="C9376" s="41" t="s">
        <v>2165</v>
      </c>
      <c r="D9376" s="42" t="s">
        <v>48</v>
      </c>
      <c r="E9376" s="49" t="s">
        <v>489</v>
      </c>
      <c r="F9376" s="43" t="s">
        <v>495</v>
      </c>
      <c r="G9376" s="44" t="s">
        <v>1567</v>
      </c>
      <c r="H9376">
        <v>9376</v>
      </c>
    </row>
    <row r="9377" spans="1:8">
      <c r="A9377" s="39" t="s">
        <v>2118</v>
      </c>
      <c r="B9377" s="40">
        <v>530000</v>
      </c>
      <c r="C9377" s="41" t="s">
        <v>2165</v>
      </c>
      <c r="D9377" s="42" t="s">
        <v>401</v>
      </c>
      <c r="E9377" s="49" t="s">
        <v>492</v>
      </c>
      <c r="F9377" s="43" t="s">
        <v>494</v>
      </c>
      <c r="G9377" s="44" t="s">
        <v>1142</v>
      </c>
      <c r="H9377">
        <v>9377</v>
      </c>
    </row>
    <row r="9378" spans="1:8">
      <c r="A9378" s="39" t="s">
        <v>2146</v>
      </c>
      <c r="B9378" s="40">
        <v>513750</v>
      </c>
      <c r="C9378" s="41" t="s">
        <v>2165</v>
      </c>
      <c r="D9378" s="42" t="s">
        <v>9</v>
      </c>
      <c r="E9378" s="49" t="s">
        <v>489</v>
      </c>
      <c r="F9378" s="43" t="s">
        <v>495</v>
      </c>
      <c r="G9378" s="44" t="s">
        <v>1177</v>
      </c>
      <c r="H9378">
        <v>9378</v>
      </c>
    </row>
    <row r="9379" spans="1:8">
      <c r="A9379" s="39" t="s">
        <v>2145</v>
      </c>
      <c r="B9379" s="40">
        <v>585000</v>
      </c>
      <c r="C9379" s="41" t="s">
        <v>2165</v>
      </c>
      <c r="D9379" s="42" t="s">
        <v>58</v>
      </c>
      <c r="E9379" s="49" t="s">
        <v>491</v>
      </c>
      <c r="F9379" s="43" t="s">
        <v>494</v>
      </c>
      <c r="G9379" s="44" t="s">
        <v>1177</v>
      </c>
      <c r="H9379">
        <v>9379</v>
      </c>
    </row>
    <row r="9380" spans="1:8">
      <c r="A9380" s="39" t="s">
        <v>2104</v>
      </c>
      <c r="B9380" s="40">
        <v>550000</v>
      </c>
      <c r="C9380" s="41" t="s">
        <v>2165</v>
      </c>
      <c r="D9380" s="42" t="s">
        <v>246</v>
      </c>
      <c r="E9380" s="49" t="s">
        <v>489</v>
      </c>
      <c r="F9380" s="43" t="s">
        <v>495</v>
      </c>
      <c r="G9380" s="44" t="s">
        <v>1278</v>
      </c>
      <c r="H9380">
        <v>9380</v>
      </c>
    </row>
    <row r="9381" spans="1:8">
      <c r="A9381" s="39" t="s">
        <v>2096</v>
      </c>
      <c r="B9381" s="40">
        <v>500000</v>
      </c>
      <c r="C9381" s="41" t="s">
        <v>2165</v>
      </c>
      <c r="D9381" s="42" t="s">
        <v>240</v>
      </c>
      <c r="E9381" s="49" t="s">
        <v>489</v>
      </c>
      <c r="F9381" s="43" t="s">
        <v>495</v>
      </c>
      <c r="G9381" s="44" t="s">
        <v>1800</v>
      </c>
      <c r="H9381">
        <v>9381</v>
      </c>
    </row>
    <row r="9382" spans="1:8">
      <c r="A9382" s="39" t="s">
        <v>2110</v>
      </c>
      <c r="B9382" s="40">
        <v>525000</v>
      </c>
      <c r="C9382" s="41" t="s">
        <v>2165</v>
      </c>
      <c r="D9382" s="42" t="s">
        <v>27</v>
      </c>
      <c r="E9382" s="49" t="s">
        <v>489</v>
      </c>
      <c r="F9382" s="43" t="s">
        <v>495</v>
      </c>
      <c r="G9382" s="44" t="s">
        <v>1989</v>
      </c>
      <c r="H9382">
        <v>9382</v>
      </c>
    </row>
    <row r="9383" spans="1:8">
      <c r="A9383" s="39" t="s">
        <v>2071</v>
      </c>
      <c r="B9383" s="40">
        <v>573000</v>
      </c>
      <c r="C9383" s="41" t="s">
        <v>2165</v>
      </c>
      <c r="D9383" s="42" t="s">
        <v>75</v>
      </c>
      <c r="E9383" s="49" t="s">
        <v>489</v>
      </c>
      <c r="F9383" s="43" t="s">
        <v>495</v>
      </c>
      <c r="G9383" s="44" t="s">
        <v>1230</v>
      </c>
      <c r="H9383">
        <v>9383</v>
      </c>
    </row>
    <row r="9384" spans="1:8">
      <c r="A9384" s="39" t="s">
        <v>2073</v>
      </c>
      <c r="B9384" s="40">
        <v>594900</v>
      </c>
      <c r="C9384" s="41" t="s">
        <v>2165</v>
      </c>
      <c r="D9384" s="42" t="s">
        <v>203</v>
      </c>
      <c r="E9384" s="49" t="s">
        <v>489</v>
      </c>
      <c r="F9384" s="43" t="s">
        <v>495</v>
      </c>
      <c r="G9384" s="44" t="s">
        <v>1101</v>
      </c>
      <c r="H9384">
        <v>9384</v>
      </c>
    </row>
    <row r="9385" spans="1:8">
      <c r="A9385" s="39" t="s">
        <v>2099</v>
      </c>
      <c r="B9385" s="40">
        <v>500000</v>
      </c>
      <c r="C9385" s="41" t="s">
        <v>2165</v>
      </c>
      <c r="D9385" s="42" t="s">
        <v>243</v>
      </c>
      <c r="E9385" s="49" t="s">
        <v>489</v>
      </c>
      <c r="F9385" s="43" t="s">
        <v>495</v>
      </c>
      <c r="G9385" s="44" t="s">
        <v>1524</v>
      </c>
      <c r="H9385">
        <v>9385</v>
      </c>
    </row>
    <row r="9386" spans="1:8">
      <c r="A9386" s="39" t="s">
        <v>2150</v>
      </c>
      <c r="B9386" s="40">
        <v>500000</v>
      </c>
      <c r="C9386" s="41" t="s">
        <v>2165</v>
      </c>
      <c r="D9386" s="42" t="s">
        <v>159</v>
      </c>
      <c r="E9386" s="49" t="s">
        <v>489</v>
      </c>
      <c r="F9386" s="43" t="s">
        <v>495</v>
      </c>
      <c r="G9386" s="44" t="s">
        <v>1278</v>
      </c>
      <c r="H9386">
        <v>9386</v>
      </c>
    </row>
    <row r="9387" spans="1:8">
      <c r="A9387" s="39" t="s">
        <v>2132</v>
      </c>
      <c r="B9387" s="40">
        <v>565000</v>
      </c>
      <c r="C9387" s="41" t="s">
        <v>2165</v>
      </c>
      <c r="D9387" s="42" t="s">
        <v>48</v>
      </c>
      <c r="E9387" s="49" t="s">
        <v>489</v>
      </c>
      <c r="F9387" s="43" t="s">
        <v>495</v>
      </c>
      <c r="G9387" s="44" t="s">
        <v>1567</v>
      </c>
      <c r="H9387">
        <v>9387</v>
      </c>
    </row>
    <row r="9388" spans="1:8">
      <c r="A9388" s="39" t="s">
        <v>2102</v>
      </c>
      <c r="B9388" s="40">
        <v>505000</v>
      </c>
      <c r="C9388" s="41" t="s">
        <v>2165</v>
      </c>
      <c r="D9388" s="42" t="s">
        <v>9</v>
      </c>
      <c r="E9388" s="49" t="s">
        <v>491</v>
      </c>
      <c r="F9388" s="43" t="s">
        <v>494</v>
      </c>
      <c r="G9388" s="44" t="s">
        <v>1177</v>
      </c>
      <c r="H9388">
        <v>9388</v>
      </c>
    </row>
    <row r="9389" spans="1:8">
      <c r="A9389" s="39" t="s">
        <v>2079</v>
      </c>
      <c r="B9389" s="40">
        <v>475000</v>
      </c>
      <c r="C9389" s="41" t="s">
        <v>2165</v>
      </c>
      <c r="D9389" s="42" t="s">
        <v>20</v>
      </c>
      <c r="E9389" s="49" t="s">
        <v>489</v>
      </c>
      <c r="F9389" s="43" t="s">
        <v>495</v>
      </c>
      <c r="G9389" s="44" t="s">
        <v>1801</v>
      </c>
      <c r="H9389">
        <v>9389</v>
      </c>
    </row>
    <row r="9390" spans="1:8">
      <c r="A9390" s="39" t="s">
        <v>2132</v>
      </c>
      <c r="B9390" s="40">
        <v>512000</v>
      </c>
      <c r="C9390" s="41" t="s">
        <v>2165</v>
      </c>
      <c r="D9390" s="42" t="s">
        <v>77</v>
      </c>
      <c r="E9390" s="49" t="s">
        <v>489</v>
      </c>
      <c r="F9390" s="43" t="s">
        <v>495</v>
      </c>
      <c r="G9390" s="44" t="s">
        <v>1428</v>
      </c>
      <c r="H9390">
        <v>9390</v>
      </c>
    </row>
    <row r="9391" spans="1:8">
      <c r="A9391" s="39" t="s">
        <v>2132</v>
      </c>
      <c r="B9391" s="40">
        <v>540000</v>
      </c>
      <c r="C9391" s="41" t="s">
        <v>2165</v>
      </c>
      <c r="D9391" s="42" t="s">
        <v>9</v>
      </c>
      <c r="E9391" s="49" t="s">
        <v>489</v>
      </c>
      <c r="F9391" s="43" t="s">
        <v>495</v>
      </c>
      <c r="G9391" s="44" t="s">
        <v>1177</v>
      </c>
      <c r="H9391">
        <v>9391</v>
      </c>
    </row>
    <row r="9392" spans="1:8">
      <c r="A9392" s="39" t="s">
        <v>2132</v>
      </c>
      <c r="B9392" s="40">
        <v>550000</v>
      </c>
      <c r="C9392" s="41" t="s">
        <v>2165</v>
      </c>
      <c r="D9392" s="42" t="s">
        <v>32</v>
      </c>
      <c r="E9392" s="49" t="s">
        <v>489</v>
      </c>
      <c r="F9392" s="43" t="s">
        <v>495</v>
      </c>
      <c r="G9392" s="44" t="s">
        <v>1151</v>
      </c>
      <c r="H9392">
        <v>9392</v>
      </c>
    </row>
    <row r="9393" spans="1:8">
      <c r="A9393" s="39" t="s">
        <v>2072</v>
      </c>
      <c r="B9393" s="40">
        <v>550000</v>
      </c>
      <c r="C9393" s="41" t="s">
        <v>2165</v>
      </c>
      <c r="D9393" s="42" t="s">
        <v>133</v>
      </c>
      <c r="E9393" s="49" t="s">
        <v>489</v>
      </c>
      <c r="F9393" s="43" t="s">
        <v>495</v>
      </c>
      <c r="G9393" s="44" t="s">
        <v>2024</v>
      </c>
      <c r="H9393">
        <v>9393</v>
      </c>
    </row>
    <row r="9394" spans="1:8">
      <c r="A9394" s="39" t="s">
        <v>2085</v>
      </c>
      <c r="B9394" s="40">
        <v>550000</v>
      </c>
      <c r="C9394" s="41" t="s">
        <v>2165</v>
      </c>
      <c r="D9394" s="42" t="s">
        <v>116</v>
      </c>
      <c r="E9394" s="49" t="s">
        <v>492</v>
      </c>
      <c r="F9394" s="43" t="s">
        <v>494</v>
      </c>
      <c r="G9394" s="44" t="s">
        <v>1269</v>
      </c>
      <c r="H9394">
        <v>9394</v>
      </c>
    </row>
    <row r="9395" spans="1:8">
      <c r="A9395" s="39" t="s">
        <v>2085</v>
      </c>
      <c r="B9395" s="40">
        <v>525000</v>
      </c>
      <c r="C9395" s="41" t="s">
        <v>2165</v>
      </c>
      <c r="D9395" s="42" t="s">
        <v>103</v>
      </c>
      <c r="E9395" s="49" t="s">
        <v>492</v>
      </c>
      <c r="F9395" s="43" t="s">
        <v>494</v>
      </c>
      <c r="G9395" s="44" t="s">
        <v>1230</v>
      </c>
      <c r="H9395">
        <v>9395</v>
      </c>
    </row>
    <row r="9396" spans="1:8">
      <c r="A9396" s="39" t="s">
        <v>2099</v>
      </c>
      <c r="B9396" s="40">
        <v>550000</v>
      </c>
      <c r="C9396" s="41" t="s">
        <v>2165</v>
      </c>
      <c r="D9396" s="42" t="s">
        <v>54</v>
      </c>
      <c r="E9396" s="49" t="s">
        <v>489</v>
      </c>
      <c r="F9396" s="43" t="s">
        <v>495</v>
      </c>
      <c r="G9396" s="44" t="s">
        <v>1817</v>
      </c>
      <c r="H9396">
        <v>9396</v>
      </c>
    </row>
    <row r="9397" spans="1:8">
      <c r="A9397" s="39" t="s">
        <v>2131</v>
      </c>
      <c r="B9397" s="40">
        <v>537500</v>
      </c>
      <c r="C9397" s="41" t="s">
        <v>2165</v>
      </c>
      <c r="D9397" s="42" t="s">
        <v>464</v>
      </c>
      <c r="E9397" s="49" t="s">
        <v>491</v>
      </c>
      <c r="F9397" s="43" t="s">
        <v>494</v>
      </c>
      <c r="G9397" s="44" t="s">
        <v>1326</v>
      </c>
      <c r="H9397">
        <v>9397</v>
      </c>
    </row>
    <row r="9398" spans="1:8">
      <c r="A9398" s="39" t="s">
        <v>2110</v>
      </c>
      <c r="B9398" s="40">
        <v>579000</v>
      </c>
      <c r="C9398" s="41" t="s">
        <v>2165</v>
      </c>
      <c r="D9398" s="42" t="s">
        <v>72</v>
      </c>
      <c r="E9398" s="49" t="s">
        <v>489</v>
      </c>
      <c r="F9398" s="43" t="s">
        <v>495</v>
      </c>
      <c r="G9398" s="44" t="s">
        <v>1230</v>
      </c>
      <c r="H9398">
        <v>9398</v>
      </c>
    </row>
    <row r="9399" spans="1:8">
      <c r="A9399" s="39" t="s">
        <v>2099</v>
      </c>
      <c r="B9399" s="40">
        <v>532500</v>
      </c>
      <c r="C9399" s="41" t="s">
        <v>2165</v>
      </c>
      <c r="D9399" s="42" t="s">
        <v>75</v>
      </c>
      <c r="E9399" s="49" t="s">
        <v>489</v>
      </c>
      <c r="F9399" s="43" t="s">
        <v>495</v>
      </c>
      <c r="G9399" s="44" t="s">
        <v>1230</v>
      </c>
      <c r="H9399">
        <v>9399</v>
      </c>
    </row>
    <row r="9400" spans="1:8">
      <c r="A9400" s="39" t="s">
        <v>2099</v>
      </c>
      <c r="B9400" s="40">
        <v>531500</v>
      </c>
      <c r="C9400" s="41" t="s">
        <v>2165</v>
      </c>
      <c r="D9400" s="42" t="s">
        <v>241</v>
      </c>
      <c r="E9400" s="49" t="s">
        <v>489</v>
      </c>
      <c r="F9400" s="43" t="s">
        <v>495</v>
      </c>
      <c r="G9400" s="44" t="s">
        <v>1934</v>
      </c>
      <c r="H9400">
        <v>9400</v>
      </c>
    </row>
    <row r="9401" spans="1:8">
      <c r="A9401" s="39" t="s">
        <v>2099</v>
      </c>
      <c r="B9401" s="40">
        <v>525000</v>
      </c>
      <c r="C9401" s="41" t="s">
        <v>2165</v>
      </c>
      <c r="D9401" s="42" t="s">
        <v>103</v>
      </c>
      <c r="E9401" s="49" t="s">
        <v>489</v>
      </c>
      <c r="F9401" s="43" t="s">
        <v>495</v>
      </c>
      <c r="G9401" s="44" t="s">
        <v>1230</v>
      </c>
      <c r="H9401">
        <v>9401</v>
      </c>
    </row>
    <row r="9402" spans="1:8">
      <c r="A9402" s="39" t="s">
        <v>2130</v>
      </c>
      <c r="B9402" s="40">
        <v>575000</v>
      </c>
      <c r="C9402" s="41" t="s">
        <v>2165</v>
      </c>
      <c r="D9402" s="42" t="s">
        <v>164</v>
      </c>
      <c r="E9402" s="49" t="s">
        <v>491</v>
      </c>
      <c r="F9402" s="43" t="s">
        <v>494</v>
      </c>
      <c r="G9402" s="44" t="s">
        <v>1151</v>
      </c>
      <c r="H9402">
        <v>9402</v>
      </c>
    </row>
    <row r="9403" spans="1:8">
      <c r="A9403" s="39" t="s">
        <v>2150</v>
      </c>
      <c r="B9403" s="40">
        <v>590000</v>
      </c>
      <c r="C9403" s="41" t="s">
        <v>2165</v>
      </c>
      <c r="D9403" s="42" t="s">
        <v>246</v>
      </c>
      <c r="E9403" s="49" t="s">
        <v>489</v>
      </c>
      <c r="F9403" s="43" t="s">
        <v>495</v>
      </c>
      <c r="G9403" s="44" t="s">
        <v>1278</v>
      </c>
      <c r="H9403">
        <v>9403</v>
      </c>
    </row>
    <row r="9404" spans="1:8">
      <c r="A9404" s="39" t="s">
        <v>2138</v>
      </c>
      <c r="B9404" s="40">
        <v>570000</v>
      </c>
      <c r="C9404" s="41" t="s">
        <v>2165</v>
      </c>
      <c r="D9404" s="42" t="s">
        <v>180</v>
      </c>
      <c r="E9404" s="49" t="s">
        <v>491</v>
      </c>
      <c r="F9404" s="43" t="s">
        <v>494</v>
      </c>
      <c r="G9404" s="44" t="s">
        <v>1278</v>
      </c>
      <c r="H9404">
        <v>9404</v>
      </c>
    </row>
    <row r="9405" spans="1:8">
      <c r="A9405" s="39" t="s">
        <v>2132</v>
      </c>
      <c r="B9405" s="40">
        <v>545000</v>
      </c>
      <c r="C9405" s="41" t="s">
        <v>2165</v>
      </c>
      <c r="D9405" s="42" t="s">
        <v>129</v>
      </c>
      <c r="E9405" s="49" t="s">
        <v>489</v>
      </c>
      <c r="F9405" s="43" t="s">
        <v>495</v>
      </c>
      <c r="G9405" s="44" t="s">
        <v>1440</v>
      </c>
      <c r="H9405">
        <v>9405</v>
      </c>
    </row>
    <row r="9406" spans="1:8">
      <c r="A9406" s="39" t="s">
        <v>2098</v>
      </c>
      <c r="B9406" s="40">
        <v>575000</v>
      </c>
      <c r="C9406" s="41" t="s">
        <v>2165</v>
      </c>
      <c r="D9406" s="42" t="s">
        <v>9</v>
      </c>
      <c r="E9406" s="49" t="s">
        <v>489</v>
      </c>
      <c r="F9406" s="43" t="s">
        <v>495</v>
      </c>
      <c r="G9406" s="44" t="s">
        <v>1177</v>
      </c>
      <c r="H9406">
        <v>9406</v>
      </c>
    </row>
    <row r="9407" spans="1:8">
      <c r="A9407" s="39" t="s">
        <v>2104</v>
      </c>
      <c r="B9407" s="40">
        <v>500000</v>
      </c>
      <c r="C9407" s="41" t="s">
        <v>2165</v>
      </c>
      <c r="D9407" s="42" t="s">
        <v>66</v>
      </c>
      <c r="E9407" s="49" t="s">
        <v>489</v>
      </c>
      <c r="F9407" s="43" t="s">
        <v>495</v>
      </c>
      <c r="G9407" s="44" t="s">
        <v>1230</v>
      </c>
      <c r="H9407">
        <v>9407</v>
      </c>
    </row>
    <row r="9408" spans="1:8">
      <c r="A9408" s="39" t="s">
        <v>2106</v>
      </c>
      <c r="B9408" s="40">
        <v>589000</v>
      </c>
      <c r="C9408" s="41" t="s">
        <v>2165</v>
      </c>
      <c r="D9408" s="42" t="s">
        <v>180</v>
      </c>
      <c r="E9408" s="49" t="s">
        <v>491</v>
      </c>
      <c r="F9408" s="43" t="s">
        <v>494</v>
      </c>
      <c r="G9408" s="44" t="s">
        <v>1278</v>
      </c>
      <c r="H9408">
        <v>9408</v>
      </c>
    </row>
    <row r="9409" spans="1:8">
      <c r="A9409" s="39" t="s">
        <v>2150</v>
      </c>
      <c r="B9409" s="40">
        <v>484000</v>
      </c>
      <c r="C9409" s="41" t="s">
        <v>2165</v>
      </c>
      <c r="D9409" s="42" t="s">
        <v>208</v>
      </c>
      <c r="E9409" s="49" t="s">
        <v>489</v>
      </c>
      <c r="F9409" s="43" t="s">
        <v>495</v>
      </c>
      <c r="G9409" s="44" t="s">
        <v>1278</v>
      </c>
      <c r="H9409">
        <v>9409</v>
      </c>
    </row>
    <row r="9410" spans="1:8">
      <c r="A9410" s="39" t="s">
        <v>2098</v>
      </c>
      <c r="B9410" s="40">
        <v>550000</v>
      </c>
      <c r="C9410" s="41" t="s">
        <v>2165</v>
      </c>
      <c r="D9410" s="42" t="s">
        <v>9</v>
      </c>
      <c r="E9410" s="49" t="s">
        <v>489</v>
      </c>
      <c r="F9410" s="43" t="s">
        <v>495</v>
      </c>
      <c r="G9410" s="44" t="s">
        <v>1177</v>
      </c>
      <c r="H9410">
        <v>9410</v>
      </c>
    </row>
    <row r="9411" spans="1:8">
      <c r="A9411" s="39" t="s">
        <v>2071</v>
      </c>
      <c r="B9411" s="40">
        <v>540000</v>
      </c>
      <c r="C9411" s="41" t="s">
        <v>2165</v>
      </c>
      <c r="D9411" s="42" t="s">
        <v>149</v>
      </c>
      <c r="E9411" s="49" t="s">
        <v>489</v>
      </c>
      <c r="F9411" s="43" t="s">
        <v>495</v>
      </c>
      <c r="G9411" s="44" t="s">
        <v>2027</v>
      </c>
      <c r="H9411">
        <v>9411</v>
      </c>
    </row>
    <row r="9412" spans="1:8">
      <c r="A9412" s="39" t="s">
        <v>2145</v>
      </c>
      <c r="B9412" s="40">
        <v>550000</v>
      </c>
      <c r="C9412" s="41" t="s">
        <v>2165</v>
      </c>
      <c r="D9412" s="42" t="s">
        <v>180</v>
      </c>
      <c r="E9412" s="49" t="s">
        <v>491</v>
      </c>
      <c r="F9412" s="43" t="s">
        <v>494</v>
      </c>
      <c r="G9412" s="44" t="s">
        <v>1278</v>
      </c>
      <c r="H9412">
        <v>9412</v>
      </c>
    </row>
    <row r="9413" spans="1:8">
      <c r="A9413" s="39" t="s">
        <v>2099</v>
      </c>
      <c r="B9413" s="40">
        <v>450000</v>
      </c>
      <c r="C9413" s="41" t="s">
        <v>2165</v>
      </c>
      <c r="D9413" s="42" t="s">
        <v>45</v>
      </c>
      <c r="E9413" s="49" t="s">
        <v>489</v>
      </c>
      <c r="F9413" s="43" t="s">
        <v>495</v>
      </c>
      <c r="G9413" s="44" t="s">
        <v>1999</v>
      </c>
      <c r="H9413">
        <v>9413</v>
      </c>
    </row>
    <row r="9414" spans="1:8">
      <c r="A9414" s="39" t="s">
        <v>2132</v>
      </c>
      <c r="B9414" s="40">
        <v>500000</v>
      </c>
      <c r="C9414" s="41" t="s">
        <v>2165</v>
      </c>
      <c r="D9414" s="42" t="s">
        <v>66</v>
      </c>
      <c r="E9414" s="49" t="s">
        <v>489</v>
      </c>
      <c r="F9414" s="43" t="s">
        <v>495</v>
      </c>
      <c r="G9414" s="44" t="s">
        <v>1230</v>
      </c>
      <c r="H9414">
        <v>9414</v>
      </c>
    </row>
    <row r="9415" spans="1:8">
      <c r="A9415" s="39" t="s">
        <v>2099</v>
      </c>
      <c r="B9415" s="40">
        <v>550000</v>
      </c>
      <c r="C9415" s="41" t="s">
        <v>2165</v>
      </c>
      <c r="D9415" s="42" t="s">
        <v>208</v>
      </c>
      <c r="E9415" s="49" t="s">
        <v>489</v>
      </c>
      <c r="F9415" s="43" t="s">
        <v>495</v>
      </c>
      <c r="G9415" s="44" t="s">
        <v>1278</v>
      </c>
      <c r="H9415">
        <v>9415</v>
      </c>
    </row>
    <row r="9416" spans="1:8">
      <c r="A9416" s="39" t="s">
        <v>2075</v>
      </c>
      <c r="B9416" s="40">
        <v>542000</v>
      </c>
      <c r="C9416" s="41" t="s">
        <v>2165</v>
      </c>
      <c r="D9416" s="42" t="s">
        <v>33</v>
      </c>
      <c r="E9416" s="49" t="s">
        <v>491</v>
      </c>
      <c r="F9416" s="43" t="s">
        <v>494</v>
      </c>
      <c r="G9416" s="44" t="s">
        <v>1834</v>
      </c>
      <c r="H9416">
        <v>9416</v>
      </c>
    </row>
    <row r="9417" spans="1:8">
      <c r="A9417" s="39" t="s">
        <v>2094</v>
      </c>
      <c r="B9417" s="40">
        <v>585000</v>
      </c>
      <c r="C9417" s="41" t="s">
        <v>2165</v>
      </c>
      <c r="D9417" s="42" t="s">
        <v>180</v>
      </c>
      <c r="E9417" s="49" t="s">
        <v>491</v>
      </c>
      <c r="F9417" s="43" t="s">
        <v>494</v>
      </c>
      <c r="G9417" s="44" t="s">
        <v>1278</v>
      </c>
      <c r="H9417">
        <v>9417</v>
      </c>
    </row>
    <row r="9418" spans="1:8">
      <c r="A9418" s="39" t="s">
        <v>2099</v>
      </c>
      <c r="B9418" s="40">
        <v>500000</v>
      </c>
      <c r="C9418" s="41" t="s">
        <v>2165</v>
      </c>
      <c r="D9418" s="42" t="s">
        <v>58</v>
      </c>
      <c r="E9418" s="49" t="s">
        <v>489</v>
      </c>
      <c r="F9418" s="43" t="s">
        <v>495</v>
      </c>
      <c r="G9418" s="44" t="s">
        <v>1177</v>
      </c>
      <c r="H9418">
        <v>9418</v>
      </c>
    </row>
    <row r="9419" spans="1:8">
      <c r="A9419" s="39" t="s">
        <v>2072</v>
      </c>
      <c r="B9419" s="40">
        <v>537500</v>
      </c>
      <c r="C9419" s="41" t="s">
        <v>2165</v>
      </c>
      <c r="D9419" s="42" t="s">
        <v>27</v>
      </c>
      <c r="E9419" s="49" t="s">
        <v>489</v>
      </c>
      <c r="F9419" s="43" t="s">
        <v>495</v>
      </c>
      <c r="G9419" s="44" t="s">
        <v>1989</v>
      </c>
      <c r="H9419">
        <v>9419</v>
      </c>
    </row>
    <row r="9420" spans="1:8">
      <c r="A9420" s="39" t="s">
        <v>2098</v>
      </c>
      <c r="B9420" s="40">
        <v>525000</v>
      </c>
      <c r="C9420" s="41" t="s">
        <v>2165</v>
      </c>
      <c r="D9420" s="42" t="s">
        <v>46</v>
      </c>
      <c r="E9420" s="49" t="s">
        <v>489</v>
      </c>
      <c r="F9420" s="43" t="s">
        <v>495</v>
      </c>
      <c r="G9420" s="44" t="s">
        <v>1269</v>
      </c>
      <c r="H9420">
        <v>9420</v>
      </c>
    </row>
    <row r="9421" spans="1:8">
      <c r="A9421" s="39" t="s">
        <v>2110</v>
      </c>
      <c r="B9421" s="40">
        <v>525000</v>
      </c>
      <c r="C9421" s="41" t="s">
        <v>2165</v>
      </c>
      <c r="D9421" s="42" t="s">
        <v>197</v>
      </c>
      <c r="E9421" s="49" t="s">
        <v>489</v>
      </c>
      <c r="F9421" s="43" t="s">
        <v>495</v>
      </c>
      <c r="G9421" s="44" t="s">
        <v>1331</v>
      </c>
      <c r="H9421">
        <v>9421</v>
      </c>
    </row>
    <row r="9422" spans="1:8">
      <c r="A9422" s="39" t="s">
        <v>2110</v>
      </c>
      <c r="B9422" s="40">
        <v>599000</v>
      </c>
      <c r="C9422" s="41" t="s">
        <v>2165</v>
      </c>
      <c r="D9422" s="42" t="s">
        <v>203</v>
      </c>
      <c r="E9422" s="49" t="s">
        <v>489</v>
      </c>
      <c r="F9422" s="43" t="s">
        <v>495</v>
      </c>
      <c r="G9422" s="44" t="s">
        <v>1101</v>
      </c>
      <c r="H9422">
        <v>9422</v>
      </c>
    </row>
    <row r="9423" spans="1:8">
      <c r="A9423" s="39" t="s">
        <v>2138</v>
      </c>
      <c r="B9423" s="40">
        <v>400000</v>
      </c>
      <c r="C9423" s="41" t="s">
        <v>2165</v>
      </c>
      <c r="D9423" s="42" t="s">
        <v>180</v>
      </c>
      <c r="E9423" s="49" t="s">
        <v>491</v>
      </c>
      <c r="F9423" s="43" t="s">
        <v>494</v>
      </c>
      <c r="G9423" s="44" t="s">
        <v>1278</v>
      </c>
      <c r="H9423">
        <v>9423</v>
      </c>
    </row>
    <row r="9424" spans="1:8">
      <c r="A9424" s="39" t="s">
        <v>2145</v>
      </c>
      <c r="B9424" s="40">
        <v>555000</v>
      </c>
      <c r="C9424" s="41" t="s">
        <v>2165</v>
      </c>
      <c r="D9424" s="42" t="s">
        <v>140</v>
      </c>
      <c r="E9424" s="49" t="s">
        <v>491</v>
      </c>
      <c r="F9424" s="43" t="s">
        <v>494</v>
      </c>
      <c r="G9424" s="44" t="s">
        <v>1177</v>
      </c>
      <c r="H9424">
        <v>9424</v>
      </c>
    </row>
    <row r="9425" spans="1:8">
      <c r="A9425" s="39" t="s">
        <v>2132</v>
      </c>
      <c r="B9425" s="40">
        <v>525000</v>
      </c>
      <c r="C9425" s="41" t="s">
        <v>2165</v>
      </c>
      <c r="D9425" s="42" t="s">
        <v>45</v>
      </c>
      <c r="E9425" s="49" t="s">
        <v>489</v>
      </c>
      <c r="F9425" s="43" t="s">
        <v>495</v>
      </c>
      <c r="G9425" s="44" t="s">
        <v>1999</v>
      </c>
      <c r="H9425">
        <v>9425</v>
      </c>
    </row>
    <row r="9426" spans="1:8">
      <c r="A9426" s="39" t="s">
        <v>2146</v>
      </c>
      <c r="B9426" s="40">
        <v>590000</v>
      </c>
      <c r="C9426" s="41" t="s">
        <v>2165</v>
      </c>
      <c r="D9426" s="42" t="s">
        <v>839</v>
      </c>
      <c r="E9426" s="49" t="s">
        <v>489</v>
      </c>
      <c r="F9426" s="43" t="s">
        <v>495</v>
      </c>
      <c r="G9426" s="44" t="s">
        <v>1615</v>
      </c>
      <c r="H9426">
        <v>9426</v>
      </c>
    </row>
    <row r="9427" spans="1:8">
      <c r="A9427" s="39" t="s">
        <v>2138</v>
      </c>
      <c r="B9427" s="40">
        <v>599900</v>
      </c>
      <c r="C9427" s="41" t="s">
        <v>2165</v>
      </c>
      <c r="D9427" s="42" t="s">
        <v>221</v>
      </c>
      <c r="E9427" s="49" t="s">
        <v>491</v>
      </c>
      <c r="F9427" s="43" t="s">
        <v>494</v>
      </c>
      <c r="G9427" s="44" t="s">
        <v>1278</v>
      </c>
      <c r="H9427">
        <v>9427</v>
      </c>
    </row>
    <row r="9428" spans="1:8">
      <c r="A9428" s="39" t="s">
        <v>2132</v>
      </c>
      <c r="B9428" s="40">
        <v>570000</v>
      </c>
      <c r="C9428" s="41" t="s">
        <v>2165</v>
      </c>
      <c r="D9428" s="42" t="s">
        <v>42</v>
      </c>
      <c r="E9428" s="49" t="s">
        <v>489</v>
      </c>
      <c r="F9428" s="43" t="s">
        <v>495</v>
      </c>
      <c r="G9428" s="44" t="s">
        <v>1839</v>
      </c>
      <c r="H9428">
        <v>9428</v>
      </c>
    </row>
    <row r="9429" spans="1:8">
      <c r="A9429" s="39" t="s">
        <v>2071</v>
      </c>
      <c r="B9429" s="40">
        <v>552673</v>
      </c>
      <c r="C9429" s="41" t="s">
        <v>2165</v>
      </c>
      <c r="D9429" s="42" t="s">
        <v>9</v>
      </c>
      <c r="E9429" s="49" t="s">
        <v>489</v>
      </c>
      <c r="F9429" s="43" t="s">
        <v>495</v>
      </c>
      <c r="G9429" s="44" t="s">
        <v>1177</v>
      </c>
      <c r="H9429">
        <v>9429</v>
      </c>
    </row>
    <row r="9430" spans="1:8">
      <c r="A9430" s="39" t="s">
        <v>2132</v>
      </c>
      <c r="B9430" s="40">
        <v>550000</v>
      </c>
      <c r="C9430" s="41" t="s">
        <v>2165</v>
      </c>
      <c r="D9430" s="42" t="s">
        <v>37</v>
      </c>
      <c r="E9430" s="49" t="s">
        <v>489</v>
      </c>
      <c r="F9430" s="43" t="s">
        <v>495</v>
      </c>
      <c r="G9430" s="44" t="s">
        <v>1101</v>
      </c>
      <c r="H9430">
        <v>9430</v>
      </c>
    </row>
    <row r="9431" spans="1:8">
      <c r="A9431" s="39" t="s">
        <v>2150</v>
      </c>
      <c r="B9431" s="40">
        <v>575000</v>
      </c>
      <c r="C9431" s="41" t="s">
        <v>2165</v>
      </c>
      <c r="D9431" s="42" t="s">
        <v>75</v>
      </c>
      <c r="E9431" s="49" t="s">
        <v>489</v>
      </c>
      <c r="F9431" s="43" t="s">
        <v>495</v>
      </c>
      <c r="G9431" s="44" t="s">
        <v>1230</v>
      </c>
      <c r="H9431">
        <v>9431</v>
      </c>
    </row>
    <row r="9432" spans="1:8">
      <c r="A9432" s="39" t="s">
        <v>2145</v>
      </c>
      <c r="B9432" s="40">
        <v>450000</v>
      </c>
      <c r="C9432" s="41" t="s">
        <v>2165</v>
      </c>
      <c r="D9432" s="42" t="s">
        <v>50</v>
      </c>
      <c r="E9432" s="49" t="s">
        <v>491</v>
      </c>
      <c r="F9432" s="43" t="s">
        <v>494</v>
      </c>
      <c r="G9432" s="44" t="s">
        <v>1966</v>
      </c>
      <c r="H9432">
        <v>9432</v>
      </c>
    </row>
    <row r="9433" spans="1:8">
      <c r="A9433" s="39" t="s">
        <v>2150</v>
      </c>
      <c r="B9433" s="40">
        <v>525000</v>
      </c>
      <c r="C9433" s="41" t="s">
        <v>2165</v>
      </c>
      <c r="D9433" s="42" t="s">
        <v>9</v>
      </c>
      <c r="E9433" s="49" t="s">
        <v>489</v>
      </c>
      <c r="F9433" s="43" t="s">
        <v>495</v>
      </c>
      <c r="G9433" s="44" t="s">
        <v>1177</v>
      </c>
      <c r="H9433">
        <v>9433</v>
      </c>
    </row>
    <row r="9434" spans="1:8">
      <c r="A9434" s="39" t="s">
        <v>2110</v>
      </c>
      <c r="B9434" s="40">
        <v>545000</v>
      </c>
      <c r="C9434" s="41" t="s">
        <v>2165</v>
      </c>
      <c r="D9434" s="42" t="s">
        <v>41</v>
      </c>
      <c r="E9434" s="49" t="s">
        <v>489</v>
      </c>
      <c r="F9434" s="43" t="s">
        <v>495</v>
      </c>
      <c r="G9434" s="44" t="s">
        <v>1766</v>
      </c>
      <c r="H9434">
        <v>9434</v>
      </c>
    </row>
    <row r="9435" spans="1:8">
      <c r="A9435" s="39" t="s">
        <v>2098</v>
      </c>
      <c r="B9435" s="40">
        <v>515000</v>
      </c>
      <c r="C9435" s="41" t="s">
        <v>2165</v>
      </c>
      <c r="D9435" s="42" t="s">
        <v>2185</v>
      </c>
      <c r="E9435" s="49" t="s">
        <v>489</v>
      </c>
      <c r="F9435" s="43" t="s">
        <v>495</v>
      </c>
      <c r="G9435" s="44" t="e">
        <v>#N/A</v>
      </c>
      <c r="H9435">
        <v>9435</v>
      </c>
    </row>
    <row r="9436" spans="1:8">
      <c r="A9436" s="39" t="s">
        <v>2104</v>
      </c>
      <c r="B9436" s="40">
        <v>560000</v>
      </c>
      <c r="C9436" s="41" t="s">
        <v>2165</v>
      </c>
      <c r="D9436" s="42" t="s">
        <v>75</v>
      </c>
      <c r="E9436" s="49" t="s">
        <v>489</v>
      </c>
      <c r="F9436" s="43" t="s">
        <v>495</v>
      </c>
      <c r="G9436" s="44" t="s">
        <v>1230</v>
      </c>
      <c r="H9436">
        <v>9436</v>
      </c>
    </row>
    <row r="9437" spans="1:8">
      <c r="A9437" s="39" t="s">
        <v>2132</v>
      </c>
      <c r="B9437" s="40">
        <v>475000</v>
      </c>
      <c r="C9437" s="41" t="s">
        <v>2165</v>
      </c>
      <c r="D9437" s="42" t="s">
        <v>20</v>
      </c>
      <c r="E9437" s="49" t="s">
        <v>489</v>
      </c>
      <c r="F9437" s="43" t="s">
        <v>495</v>
      </c>
      <c r="G9437" s="44" t="s">
        <v>1801</v>
      </c>
      <c r="H9437">
        <v>9437</v>
      </c>
    </row>
    <row r="9438" spans="1:8">
      <c r="A9438" s="39" t="s">
        <v>2099</v>
      </c>
      <c r="B9438" s="40">
        <v>555000</v>
      </c>
      <c r="C9438" s="41" t="s">
        <v>2165</v>
      </c>
      <c r="D9438" s="42" t="s">
        <v>66</v>
      </c>
      <c r="E9438" s="49" t="s">
        <v>489</v>
      </c>
      <c r="F9438" s="43" t="s">
        <v>495</v>
      </c>
      <c r="G9438" s="44" t="s">
        <v>1230</v>
      </c>
      <c r="H9438">
        <v>9438</v>
      </c>
    </row>
    <row r="9439" spans="1:8">
      <c r="A9439" s="39" t="s">
        <v>2118</v>
      </c>
      <c r="B9439" s="40">
        <v>612500</v>
      </c>
      <c r="C9439" s="41" t="s">
        <v>2165</v>
      </c>
      <c r="D9439" s="42" t="s">
        <v>37</v>
      </c>
      <c r="E9439" s="49" t="s">
        <v>492</v>
      </c>
      <c r="F9439" s="43" t="s">
        <v>494</v>
      </c>
      <c r="G9439" s="44" t="s">
        <v>1101</v>
      </c>
      <c r="H9439">
        <v>9439</v>
      </c>
    </row>
    <row r="9440" spans="1:8">
      <c r="A9440" s="39" t="s">
        <v>2105</v>
      </c>
      <c r="B9440" s="40">
        <v>607400</v>
      </c>
      <c r="C9440" s="41" t="s">
        <v>2165</v>
      </c>
      <c r="D9440" s="42" t="s">
        <v>21</v>
      </c>
      <c r="E9440" s="49" t="s">
        <v>489</v>
      </c>
      <c r="F9440" s="43" t="s">
        <v>495</v>
      </c>
      <c r="G9440" s="44" t="s">
        <v>1967</v>
      </c>
      <c r="H9440">
        <v>9440</v>
      </c>
    </row>
    <row r="9441" spans="1:8">
      <c r="A9441" s="39" t="s">
        <v>2104</v>
      </c>
      <c r="B9441" s="40">
        <v>500000</v>
      </c>
      <c r="C9441" s="41" t="s">
        <v>2165</v>
      </c>
      <c r="D9441" s="42" t="s">
        <v>140</v>
      </c>
      <c r="E9441" s="49" t="s">
        <v>489</v>
      </c>
      <c r="F9441" s="43" t="s">
        <v>495</v>
      </c>
      <c r="G9441" s="44" t="s">
        <v>1177</v>
      </c>
      <c r="H9441">
        <v>9441</v>
      </c>
    </row>
    <row r="9442" spans="1:8">
      <c r="A9442" s="39" t="s">
        <v>2085</v>
      </c>
      <c r="B9442" s="40">
        <v>550000</v>
      </c>
      <c r="C9442" s="41" t="s">
        <v>2165</v>
      </c>
      <c r="D9442" s="42" t="s">
        <v>96</v>
      </c>
      <c r="E9442" s="49" t="s">
        <v>492</v>
      </c>
      <c r="F9442" s="43" t="s">
        <v>494</v>
      </c>
      <c r="G9442" s="44" t="s">
        <v>1241</v>
      </c>
      <c r="H9442">
        <v>9442</v>
      </c>
    </row>
    <row r="9443" spans="1:8">
      <c r="A9443" s="39" t="s">
        <v>2138</v>
      </c>
      <c r="B9443" s="40">
        <v>609000</v>
      </c>
      <c r="C9443" s="41" t="s">
        <v>2165</v>
      </c>
      <c r="D9443" s="42" t="s">
        <v>58</v>
      </c>
      <c r="E9443" s="49" t="s">
        <v>491</v>
      </c>
      <c r="F9443" s="43" t="s">
        <v>494</v>
      </c>
      <c r="G9443" s="44" t="s">
        <v>1177</v>
      </c>
      <c r="H9443">
        <v>9443</v>
      </c>
    </row>
    <row r="9444" spans="1:8">
      <c r="A9444" s="39" t="s">
        <v>2145</v>
      </c>
      <c r="B9444" s="40">
        <v>585000</v>
      </c>
      <c r="C9444" s="41" t="s">
        <v>2165</v>
      </c>
      <c r="D9444" s="42" t="s">
        <v>13</v>
      </c>
      <c r="E9444" s="49" t="s">
        <v>491</v>
      </c>
      <c r="F9444" s="43" t="s">
        <v>494</v>
      </c>
      <c r="G9444" s="44" t="s">
        <v>1151</v>
      </c>
      <c r="H9444">
        <v>9444</v>
      </c>
    </row>
    <row r="9445" spans="1:8">
      <c r="A9445" s="39" t="s">
        <v>2132</v>
      </c>
      <c r="B9445" s="40">
        <v>620000</v>
      </c>
      <c r="C9445" s="41" t="s">
        <v>2165</v>
      </c>
      <c r="D9445" s="42" t="s">
        <v>9</v>
      </c>
      <c r="E9445" s="49" t="s">
        <v>489</v>
      </c>
      <c r="F9445" s="43" t="s">
        <v>495</v>
      </c>
      <c r="G9445" s="44" t="s">
        <v>1177</v>
      </c>
      <c r="H9445">
        <v>9445</v>
      </c>
    </row>
    <row r="9446" spans="1:8">
      <c r="A9446" s="39" t="s">
        <v>2104</v>
      </c>
      <c r="B9446" s="40">
        <v>575000</v>
      </c>
      <c r="C9446" s="41" t="s">
        <v>2165</v>
      </c>
      <c r="D9446" s="42" t="s">
        <v>45</v>
      </c>
      <c r="E9446" s="49" t="s">
        <v>489</v>
      </c>
      <c r="F9446" s="43" t="s">
        <v>495</v>
      </c>
      <c r="G9446" s="44" t="s">
        <v>1999</v>
      </c>
      <c r="H9446">
        <v>9446</v>
      </c>
    </row>
    <row r="9447" spans="1:8">
      <c r="A9447" s="39" t="s">
        <v>2132</v>
      </c>
      <c r="B9447" s="40">
        <v>590000</v>
      </c>
      <c r="C9447" s="41" t="s">
        <v>2165</v>
      </c>
      <c r="D9447" s="42" t="s">
        <v>9</v>
      </c>
      <c r="E9447" s="49" t="s">
        <v>489</v>
      </c>
      <c r="F9447" s="43" t="s">
        <v>495</v>
      </c>
      <c r="G9447" s="44" t="s">
        <v>1177</v>
      </c>
      <c r="H9447">
        <v>9447</v>
      </c>
    </row>
    <row r="9448" spans="1:8">
      <c r="A9448" s="39" t="s">
        <v>2071</v>
      </c>
      <c r="B9448" s="40">
        <v>555000</v>
      </c>
      <c r="C9448" s="41" t="s">
        <v>2165</v>
      </c>
      <c r="D9448" s="42" t="s">
        <v>159</v>
      </c>
      <c r="E9448" s="49" t="s">
        <v>489</v>
      </c>
      <c r="F9448" s="43" t="s">
        <v>495</v>
      </c>
      <c r="G9448" s="44" t="s">
        <v>1278</v>
      </c>
      <c r="H9448">
        <v>9448</v>
      </c>
    </row>
    <row r="9449" spans="1:8">
      <c r="A9449" s="39" t="s">
        <v>2132</v>
      </c>
      <c r="B9449" s="40">
        <v>443000</v>
      </c>
      <c r="C9449" s="41" t="s">
        <v>2165</v>
      </c>
      <c r="D9449" s="42" t="s">
        <v>246</v>
      </c>
      <c r="E9449" s="49" t="s">
        <v>489</v>
      </c>
      <c r="F9449" s="43" t="s">
        <v>495</v>
      </c>
      <c r="G9449" s="44" t="s">
        <v>1278</v>
      </c>
      <c r="H9449">
        <v>9449</v>
      </c>
    </row>
    <row r="9450" spans="1:8">
      <c r="A9450" s="39" t="s">
        <v>2132</v>
      </c>
      <c r="B9450" s="40">
        <v>550000</v>
      </c>
      <c r="C9450" s="41" t="s">
        <v>2165</v>
      </c>
      <c r="D9450" s="42" t="s">
        <v>9</v>
      </c>
      <c r="E9450" s="49" t="s">
        <v>489</v>
      </c>
      <c r="F9450" s="43" t="s">
        <v>495</v>
      </c>
      <c r="G9450" s="44" t="s">
        <v>1177</v>
      </c>
      <c r="H9450">
        <v>9450</v>
      </c>
    </row>
    <row r="9451" spans="1:8">
      <c r="A9451" s="39" t="s">
        <v>2132</v>
      </c>
      <c r="B9451" s="40">
        <v>625000</v>
      </c>
      <c r="C9451" s="41" t="s">
        <v>2165</v>
      </c>
      <c r="D9451" s="42" t="s">
        <v>246</v>
      </c>
      <c r="E9451" s="49" t="s">
        <v>489</v>
      </c>
      <c r="F9451" s="43" t="s">
        <v>495</v>
      </c>
      <c r="G9451" s="44" t="s">
        <v>1278</v>
      </c>
      <c r="H9451">
        <v>9451</v>
      </c>
    </row>
    <row r="9452" spans="1:8">
      <c r="A9452" s="39" t="s">
        <v>2150</v>
      </c>
      <c r="B9452" s="40">
        <v>565000</v>
      </c>
      <c r="C9452" s="41" t="s">
        <v>2165</v>
      </c>
      <c r="D9452" s="42" t="s">
        <v>75</v>
      </c>
      <c r="E9452" s="49" t="s">
        <v>489</v>
      </c>
      <c r="F9452" s="43" t="s">
        <v>495</v>
      </c>
      <c r="G9452" s="44" t="s">
        <v>1230</v>
      </c>
      <c r="H9452">
        <v>9452</v>
      </c>
    </row>
    <row r="9453" spans="1:8">
      <c r="A9453" s="39" t="s">
        <v>2145</v>
      </c>
      <c r="B9453" s="40">
        <v>575000</v>
      </c>
      <c r="C9453" s="41" t="s">
        <v>2165</v>
      </c>
      <c r="D9453" s="42" t="s">
        <v>103</v>
      </c>
      <c r="E9453" s="49" t="s">
        <v>491</v>
      </c>
      <c r="F9453" s="43" t="s">
        <v>494</v>
      </c>
      <c r="G9453" s="44" t="s">
        <v>1230</v>
      </c>
      <c r="H9453">
        <v>9453</v>
      </c>
    </row>
    <row r="9454" spans="1:8">
      <c r="A9454" s="39" t="s">
        <v>2132</v>
      </c>
      <c r="B9454" s="40">
        <v>600000</v>
      </c>
      <c r="C9454" s="41" t="s">
        <v>2165</v>
      </c>
      <c r="D9454" s="42" t="s">
        <v>163</v>
      </c>
      <c r="E9454" s="49" t="s">
        <v>489</v>
      </c>
      <c r="F9454" s="43" t="s">
        <v>495</v>
      </c>
      <c r="G9454" s="44" t="s">
        <v>1278</v>
      </c>
      <c r="H9454">
        <v>9454</v>
      </c>
    </row>
    <row r="9455" spans="1:8">
      <c r="A9455" s="39" t="s">
        <v>2106</v>
      </c>
      <c r="B9455" s="40">
        <v>550000</v>
      </c>
      <c r="C9455" s="41" t="s">
        <v>2165</v>
      </c>
      <c r="D9455" s="42" t="s">
        <v>180</v>
      </c>
      <c r="E9455" s="49" t="s">
        <v>491</v>
      </c>
      <c r="F9455" s="43" t="s">
        <v>494</v>
      </c>
      <c r="G9455" s="44" t="s">
        <v>1278</v>
      </c>
      <c r="H9455">
        <v>9455</v>
      </c>
    </row>
    <row r="9456" spans="1:8">
      <c r="A9456" s="39" t="s">
        <v>2132</v>
      </c>
      <c r="B9456" s="40">
        <v>575000</v>
      </c>
      <c r="C9456" s="41" t="s">
        <v>2165</v>
      </c>
      <c r="D9456" s="42" t="s">
        <v>45</v>
      </c>
      <c r="E9456" s="49" t="s">
        <v>489</v>
      </c>
      <c r="F9456" s="43" t="s">
        <v>495</v>
      </c>
      <c r="G9456" s="44" t="s">
        <v>1999</v>
      </c>
      <c r="H9456">
        <v>9456</v>
      </c>
    </row>
    <row r="9457" spans="1:8">
      <c r="A9457" s="39" t="s">
        <v>2099</v>
      </c>
      <c r="B9457" s="40">
        <v>584000</v>
      </c>
      <c r="C9457" s="41" t="s">
        <v>2165</v>
      </c>
      <c r="D9457" s="42" t="s">
        <v>338</v>
      </c>
      <c r="E9457" s="49" t="s">
        <v>489</v>
      </c>
      <c r="F9457" s="43" t="s">
        <v>495</v>
      </c>
      <c r="G9457" s="44" t="s">
        <v>1129</v>
      </c>
      <c r="H9457">
        <v>9457</v>
      </c>
    </row>
    <row r="9458" spans="1:8">
      <c r="A9458" s="39" t="s">
        <v>2132</v>
      </c>
      <c r="B9458" s="40">
        <v>570000</v>
      </c>
      <c r="C9458" s="41" t="s">
        <v>2165</v>
      </c>
      <c r="D9458" s="42" t="s">
        <v>72</v>
      </c>
      <c r="E9458" s="49" t="s">
        <v>489</v>
      </c>
      <c r="F9458" s="43" t="s">
        <v>495</v>
      </c>
      <c r="G9458" s="44" t="s">
        <v>1230</v>
      </c>
      <c r="H9458">
        <v>9458</v>
      </c>
    </row>
    <row r="9459" spans="1:8">
      <c r="A9459" s="39" t="s">
        <v>2099</v>
      </c>
      <c r="B9459" s="40">
        <v>580000</v>
      </c>
      <c r="C9459" s="41" t="s">
        <v>2165</v>
      </c>
      <c r="D9459" s="42" t="s">
        <v>103</v>
      </c>
      <c r="E9459" s="49" t="s">
        <v>489</v>
      </c>
      <c r="F9459" s="43" t="s">
        <v>495</v>
      </c>
      <c r="G9459" s="44" t="s">
        <v>1230</v>
      </c>
      <c r="H9459">
        <v>9459</v>
      </c>
    </row>
    <row r="9460" spans="1:8">
      <c r="A9460" s="39" t="s">
        <v>2071</v>
      </c>
      <c r="B9460" s="40">
        <v>500000</v>
      </c>
      <c r="C9460" s="41" t="s">
        <v>2165</v>
      </c>
      <c r="D9460" s="42" t="s">
        <v>57</v>
      </c>
      <c r="E9460" s="49" t="s">
        <v>489</v>
      </c>
      <c r="F9460" s="43" t="s">
        <v>495</v>
      </c>
      <c r="G9460" s="44" t="s">
        <v>1269</v>
      </c>
      <c r="H9460">
        <v>9460</v>
      </c>
    </row>
    <row r="9461" spans="1:8">
      <c r="A9461" s="39" t="s">
        <v>2110</v>
      </c>
      <c r="B9461" s="40">
        <v>601000</v>
      </c>
      <c r="C9461" s="41" t="s">
        <v>2165</v>
      </c>
      <c r="D9461" s="42" t="s">
        <v>197</v>
      </c>
      <c r="E9461" s="49" t="s">
        <v>489</v>
      </c>
      <c r="F9461" s="43" t="s">
        <v>495</v>
      </c>
      <c r="G9461" s="44" t="s">
        <v>1331</v>
      </c>
      <c r="H9461">
        <v>9461</v>
      </c>
    </row>
    <row r="9462" spans="1:8">
      <c r="A9462" s="39" t="s">
        <v>2146</v>
      </c>
      <c r="B9462" s="40">
        <v>560000</v>
      </c>
      <c r="C9462" s="41" t="s">
        <v>2165</v>
      </c>
      <c r="D9462" s="42" t="s">
        <v>75</v>
      </c>
      <c r="E9462" s="49" t="s">
        <v>489</v>
      </c>
      <c r="F9462" s="43" t="s">
        <v>495</v>
      </c>
      <c r="G9462" s="44" t="s">
        <v>1230</v>
      </c>
      <c r="H9462">
        <v>9462</v>
      </c>
    </row>
    <row r="9463" spans="1:8">
      <c r="A9463" s="39" t="s">
        <v>2117</v>
      </c>
      <c r="B9463" s="40">
        <v>570000</v>
      </c>
      <c r="C9463" s="41" t="s">
        <v>2165</v>
      </c>
      <c r="D9463" s="42" t="s">
        <v>46</v>
      </c>
      <c r="E9463" s="49" t="s">
        <v>489</v>
      </c>
      <c r="F9463" s="43" t="s">
        <v>495</v>
      </c>
      <c r="G9463" s="44" t="s">
        <v>1269</v>
      </c>
      <c r="H9463">
        <v>9463</v>
      </c>
    </row>
    <row r="9464" spans="1:8">
      <c r="A9464" s="39" t="s">
        <v>2150</v>
      </c>
      <c r="B9464" s="40">
        <v>575000</v>
      </c>
      <c r="C9464" s="41" t="s">
        <v>2165</v>
      </c>
      <c r="D9464" s="42" t="s">
        <v>41</v>
      </c>
      <c r="E9464" s="49" t="s">
        <v>489</v>
      </c>
      <c r="F9464" s="43" t="s">
        <v>495</v>
      </c>
      <c r="G9464" s="44" t="s">
        <v>1766</v>
      </c>
      <c r="H9464">
        <v>9464</v>
      </c>
    </row>
    <row r="9465" spans="1:8">
      <c r="A9465" s="39" t="s">
        <v>2145</v>
      </c>
      <c r="B9465" s="40">
        <v>565000</v>
      </c>
      <c r="C9465" s="41" t="s">
        <v>2165</v>
      </c>
      <c r="D9465" s="42" t="s">
        <v>97</v>
      </c>
      <c r="E9465" s="49" t="s">
        <v>491</v>
      </c>
      <c r="F9465" s="43" t="s">
        <v>494</v>
      </c>
      <c r="G9465" s="44" t="s">
        <v>1972</v>
      </c>
      <c r="H9465">
        <v>9465</v>
      </c>
    </row>
    <row r="9466" spans="1:8">
      <c r="A9466" s="39" t="s">
        <v>2132</v>
      </c>
      <c r="B9466" s="40">
        <v>600000</v>
      </c>
      <c r="C9466" s="41" t="s">
        <v>2165</v>
      </c>
      <c r="D9466" s="42" t="s">
        <v>163</v>
      </c>
      <c r="E9466" s="49" t="s">
        <v>489</v>
      </c>
      <c r="F9466" s="43" t="s">
        <v>495</v>
      </c>
      <c r="G9466" s="44" t="s">
        <v>1278</v>
      </c>
      <c r="H9466">
        <v>9466</v>
      </c>
    </row>
    <row r="9467" spans="1:8">
      <c r="A9467" s="39" t="s">
        <v>2101</v>
      </c>
      <c r="B9467" s="40">
        <v>575000</v>
      </c>
      <c r="C9467" s="41" t="s">
        <v>2165</v>
      </c>
      <c r="D9467" s="42" t="s">
        <v>27</v>
      </c>
      <c r="E9467" s="49" t="s">
        <v>489</v>
      </c>
      <c r="F9467" s="43" t="s">
        <v>495</v>
      </c>
      <c r="G9467" s="44" t="s">
        <v>1989</v>
      </c>
      <c r="H9467">
        <v>9467</v>
      </c>
    </row>
    <row r="9468" spans="1:8">
      <c r="A9468" s="39" t="s">
        <v>2076</v>
      </c>
      <c r="B9468" s="40">
        <v>534900</v>
      </c>
      <c r="C9468" s="41" t="s">
        <v>2165</v>
      </c>
      <c r="D9468" s="42" t="s">
        <v>219</v>
      </c>
      <c r="E9468" s="49" t="s">
        <v>489</v>
      </c>
      <c r="F9468" s="43" t="s">
        <v>495</v>
      </c>
      <c r="G9468" s="44" t="s">
        <v>1385</v>
      </c>
      <c r="H9468">
        <v>9468</v>
      </c>
    </row>
    <row r="9469" spans="1:8">
      <c r="A9469" s="39" t="s">
        <v>2104</v>
      </c>
      <c r="B9469" s="40">
        <v>612500</v>
      </c>
      <c r="C9469" s="41" t="s">
        <v>2165</v>
      </c>
      <c r="D9469" s="42" t="s">
        <v>246</v>
      </c>
      <c r="E9469" s="49" t="s">
        <v>489</v>
      </c>
      <c r="F9469" s="43" t="s">
        <v>495</v>
      </c>
      <c r="G9469" s="44" t="s">
        <v>1278</v>
      </c>
      <c r="H9469">
        <v>9469</v>
      </c>
    </row>
    <row r="9470" spans="1:8">
      <c r="A9470" s="39" t="s">
        <v>2110</v>
      </c>
      <c r="B9470" s="40">
        <v>590000</v>
      </c>
      <c r="C9470" s="41" t="s">
        <v>2165</v>
      </c>
      <c r="D9470" s="42" t="s">
        <v>66</v>
      </c>
      <c r="E9470" s="49" t="s">
        <v>489</v>
      </c>
      <c r="F9470" s="43" t="s">
        <v>495</v>
      </c>
      <c r="G9470" s="44" t="s">
        <v>1230</v>
      </c>
      <c r="H9470">
        <v>9470</v>
      </c>
    </row>
    <row r="9471" spans="1:8">
      <c r="A9471" s="39" t="s">
        <v>2132</v>
      </c>
      <c r="B9471" s="40">
        <v>600000</v>
      </c>
      <c r="C9471" s="41" t="s">
        <v>2165</v>
      </c>
      <c r="D9471" s="42" t="s">
        <v>246</v>
      </c>
      <c r="E9471" s="49" t="s">
        <v>489</v>
      </c>
      <c r="F9471" s="43" t="s">
        <v>495</v>
      </c>
      <c r="G9471" s="44" t="s">
        <v>1278</v>
      </c>
      <c r="H9471">
        <v>9471</v>
      </c>
    </row>
    <row r="9472" spans="1:8">
      <c r="A9472" s="39" t="s">
        <v>2071</v>
      </c>
      <c r="B9472" s="40">
        <v>610000</v>
      </c>
      <c r="C9472" s="41" t="s">
        <v>2165</v>
      </c>
      <c r="D9472" s="42" t="s">
        <v>9</v>
      </c>
      <c r="E9472" s="49" t="s">
        <v>489</v>
      </c>
      <c r="F9472" s="43" t="s">
        <v>495</v>
      </c>
      <c r="G9472" s="44" t="s">
        <v>1177</v>
      </c>
      <c r="H9472">
        <v>9472</v>
      </c>
    </row>
    <row r="9473" spans="1:8">
      <c r="A9473" s="39" t="s">
        <v>2085</v>
      </c>
      <c r="B9473" s="40">
        <v>580000</v>
      </c>
      <c r="C9473" s="41" t="s">
        <v>2165</v>
      </c>
      <c r="D9473" s="42" t="s">
        <v>97</v>
      </c>
      <c r="E9473" s="49" t="s">
        <v>492</v>
      </c>
      <c r="F9473" s="43" t="s">
        <v>494</v>
      </c>
      <c r="G9473" s="44" t="s">
        <v>1972</v>
      </c>
      <c r="H9473">
        <v>9473</v>
      </c>
    </row>
    <row r="9474" spans="1:8">
      <c r="A9474" s="39" t="s">
        <v>2106</v>
      </c>
      <c r="B9474" s="40">
        <v>589000</v>
      </c>
      <c r="C9474" s="41" t="s">
        <v>2165</v>
      </c>
      <c r="D9474" s="42" t="s">
        <v>103</v>
      </c>
      <c r="E9474" s="49" t="s">
        <v>491</v>
      </c>
      <c r="F9474" s="43" t="s">
        <v>494</v>
      </c>
      <c r="G9474" s="44" t="s">
        <v>1230</v>
      </c>
      <c r="H9474">
        <v>9474</v>
      </c>
    </row>
    <row r="9475" spans="1:8">
      <c r="A9475" s="39" t="s">
        <v>2099</v>
      </c>
      <c r="B9475" s="40">
        <v>562000</v>
      </c>
      <c r="C9475" s="41" t="s">
        <v>2165</v>
      </c>
      <c r="D9475" s="42" t="s">
        <v>58</v>
      </c>
      <c r="E9475" s="49" t="s">
        <v>489</v>
      </c>
      <c r="F9475" s="43" t="s">
        <v>495</v>
      </c>
      <c r="G9475" s="44" t="s">
        <v>1177</v>
      </c>
      <c r="H9475">
        <v>9475</v>
      </c>
    </row>
    <row r="9476" spans="1:8">
      <c r="A9476" s="39" t="s">
        <v>2150</v>
      </c>
      <c r="B9476" s="40">
        <v>580000</v>
      </c>
      <c r="C9476" s="41" t="s">
        <v>2165</v>
      </c>
      <c r="D9476" s="42" t="s">
        <v>232</v>
      </c>
      <c r="E9476" s="49" t="s">
        <v>489</v>
      </c>
      <c r="F9476" s="43" t="s">
        <v>495</v>
      </c>
      <c r="G9476" s="44" t="s">
        <v>1926</v>
      </c>
      <c r="H9476">
        <v>9476</v>
      </c>
    </row>
    <row r="9477" spans="1:8">
      <c r="A9477" s="39" t="s">
        <v>2131</v>
      </c>
      <c r="B9477" s="40">
        <v>580000</v>
      </c>
      <c r="C9477" s="41" t="s">
        <v>2165</v>
      </c>
      <c r="D9477" s="42" t="s">
        <v>87</v>
      </c>
      <c r="E9477" s="49" t="s">
        <v>491</v>
      </c>
      <c r="F9477" s="43" t="s">
        <v>494</v>
      </c>
      <c r="G9477" s="44" t="s">
        <v>1118</v>
      </c>
      <c r="H9477">
        <v>9477</v>
      </c>
    </row>
    <row r="9478" spans="1:8">
      <c r="A9478" s="39" t="s">
        <v>2110</v>
      </c>
      <c r="B9478" s="40">
        <v>630000</v>
      </c>
      <c r="C9478" s="41" t="s">
        <v>2165</v>
      </c>
      <c r="D9478" s="42" t="s">
        <v>2186</v>
      </c>
      <c r="E9478" s="49" t="s">
        <v>489</v>
      </c>
      <c r="F9478" s="43" t="s">
        <v>495</v>
      </c>
      <c r="G9478" s="44" t="e">
        <v>#N/A</v>
      </c>
      <c r="H9478">
        <v>9478</v>
      </c>
    </row>
    <row r="9479" spans="1:8">
      <c r="A9479" s="39" t="s">
        <v>2084</v>
      </c>
      <c r="B9479" s="40">
        <v>612500</v>
      </c>
      <c r="C9479" s="41" t="s">
        <v>2165</v>
      </c>
      <c r="D9479" s="42" t="s">
        <v>180</v>
      </c>
      <c r="E9479" s="49" t="s">
        <v>489</v>
      </c>
      <c r="F9479" s="43" t="s">
        <v>495</v>
      </c>
      <c r="G9479" s="44" t="s">
        <v>1278</v>
      </c>
      <c r="H9479">
        <v>9479</v>
      </c>
    </row>
    <row r="9480" spans="1:8">
      <c r="A9480" s="39" t="s">
        <v>2101</v>
      </c>
      <c r="B9480" s="40">
        <v>610000</v>
      </c>
      <c r="C9480" s="41" t="s">
        <v>2165</v>
      </c>
      <c r="D9480" s="42" t="s">
        <v>9</v>
      </c>
      <c r="E9480" s="49" t="s">
        <v>489</v>
      </c>
      <c r="F9480" s="43" t="s">
        <v>495</v>
      </c>
      <c r="G9480" s="44" t="s">
        <v>1177</v>
      </c>
      <c r="H9480">
        <v>9480</v>
      </c>
    </row>
    <row r="9481" spans="1:8">
      <c r="A9481" s="39" t="s">
        <v>2150</v>
      </c>
      <c r="B9481" s="40">
        <v>550000</v>
      </c>
      <c r="C9481" s="41" t="s">
        <v>2165</v>
      </c>
      <c r="D9481" s="42" t="s">
        <v>75</v>
      </c>
      <c r="E9481" s="49" t="s">
        <v>489</v>
      </c>
      <c r="F9481" s="43" t="s">
        <v>495</v>
      </c>
      <c r="G9481" s="44" t="s">
        <v>1230</v>
      </c>
      <c r="H9481">
        <v>9481</v>
      </c>
    </row>
    <row r="9482" spans="1:8">
      <c r="A9482" s="39" t="s">
        <v>2099</v>
      </c>
      <c r="B9482" s="40">
        <v>650000</v>
      </c>
      <c r="C9482" s="41" t="s">
        <v>2165</v>
      </c>
      <c r="D9482" s="42" t="s">
        <v>311</v>
      </c>
      <c r="E9482" s="49" t="s">
        <v>489</v>
      </c>
      <c r="F9482" s="43" t="s">
        <v>495</v>
      </c>
      <c r="G9482" s="44" t="s">
        <v>1178</v>
      </c>
      <c r="H9482">
        <v>9482</v>
      </c>
    </row>
    <row r="9483" spans="1:8">
      <c r="A9483" s="39" t="s">
        <v>2084</v>
      </c>
      <c r="B9483" s="40">
        <v>607000</v>
      </c>
      <c r="C9483" s="41" t="s">
        <v>2165</v>
      </c>
      <c r="D9483" s="42" t="s">
        <v>58</v>
      </c>
      <c r="E9483" s="49" t="s">
        <v>489</v>
      </c>
      <c r="F9483" s="43" t="s">
        <v>495</v>
      </c>
      <c r="G9483" s="44" t="s">
        <v>1177</v>
      </c>
      <c r="H9483">
        <v>9483</v>
      </c>
    </row>
    <row r="9484" spans="1:8">
      <c r="A9484" s="39" t="s">
        <v>2084</v>
      </c>
      <c r="B9484" s="40">
        <v>600000</v>
      </c>
      <c r="C9484" s="41" t="s">
        <v>2165</v>
      </c>
      <c r="D9484" s="42" t="s">
        <v>163</v>
      </c>
      <c r="E9484" s="49" t="s">
        <v>489</v>
      </c>
      <c r="F9484" s="43" t="s">
        <v>495</v>
      </c>
      <c r="G9484" s="44" t="s">
        <v>1278</v>
      </c>
      <c r="H9484">
        <v>9484</v>
      </c>
    </row>
    <row r="9485" spans="1:8">
      <c r="A9485" s="39" t="s">
        <v>2132</v>
      </c>
      <c r="B9485" s="40">
        <v>595000</v>
      </c>
      <c r="C9485" s="41" t="s">
        <v>2165</v>
      </c>
      <c r="D9485" s="42" t="s">
        <v>159</v>
      </c>
      <c r="E9485" s="49" t="s">
        <v>489</v>
      </c>
      <c r="F9485" s="43" t="s">
        <v>495</v>
      </c>
      <c r="G9485" s="44" t="s">
        <v>1278</v>
      </c>
      <c r="H9485">
        <v>9485</v>
      </c>
    </row>
    <row r="9486" spans="1:8">
      <c r="A9486" s="39" t="s">
        <v>2131</v>
      </c>
      <c r="B9486" s="40">
        <v>600000</v>
      </c>
      <c r="C9486" s="41" t="s">
        <v>2165</v>
      </c>
      <c r="D9486" s="42" t="s">
        <v>171</v>
      </c>
      <c r="E9486" s="49" t="s">
        <v>491</v>
      </c>
      <c r="F9486" s="43" t="s">
        <v>494</v>
      </c>
      <c r="G9486" s="44" t="s">
        <v>1897</v>
      </c>
      <c r="H9486">
        <v>9486</v>
      </c>
    </row>
    <row r="9487" spans="1:8">
      <c r="A9487" s="39" t="s">
        <v>2138</v>
      </c>
      <c r="B9487" s="40">
        <v>538500</v>
      </c>
      <c r="C9487" s="41" t="s">
        <v>2165</v>
      </c>
      <c r="D9487" s="42" t="s">
        <v>180</v>
      </c>
      <c r="E9487" s="49" t="s">
        <v>491</v>
      </c>
      <c r="F9487" s="43" t="s">
        <v>494</v>
      </c>
      <c r="G9487" s="44" t="s">
        <v>1278</v>
      </c>
      <c r="H9487">
        <v>9487</v>
      </c>
    </row>
    <row r="9488" spans="1:8">
      <c r="A9488" s="39" t="s">
        <v>2098</v>
      </c>
      <c r="B9488" s="40">
        <v>485000</v>
      </c>
      <c r="C9488" s="41" t="s">
        <v>2165</v>
      </c>
      <c r="D9488" s="42" t="s">
        <v>57</v>
      </c>
      <c r="E9488" s="49" t="s">
        <v>489</v>
      </c>
      <c r="F9488" s="43" t="s">
        <v>495</v>
      </c>
      <c r="G9488" s="44" t="s">
        <v>1269</v>
      </c>
      <c r="H9488">
        <v>9488</v>
      </c>
    </row>
    <row r="9489" spans="1:8">
      <c r="A9489" s="39" t="s">
        <v>2132</v>
      </c>
      <c r="B9489" s="40">
        <v>585000</v>
      </c>
      <c r="C9489" s="41" t="s">
        <v>2165</v>
      </c>
      <c r="D9489" s="42" t="s">
        <v>246</v>
      </c>
      <c r="E9489" s="49" t="s">
        <v>489</v>
      </c>
      <c r="F9489" s="43" t="s">
        <v>495</v>
      </c>
      <c r="G9489" s="44" t="s">
        <v>1278</v>
      </c>
      <c r="H9489">
        <v>9489</v>
      </c>
    </row>
    <row r="9490" spans="1:8">
      <c r="A9490" s="39" t="s">
        <v>2085</v>
      </c>
      <c r="B9490" s="40">
        <v>620000</v>
      </c>
      <c r="C9490" s="41" t="s">
        <v>2165</v>
      </c>
      <c r="D9490" s="42" t="s">
        <v>2137</v>
      </c>
      <c r="E9490" s="49" t="s">
        <v>492</v>
      </c>
      <c r="F9490" s="43" t="s">
        <v>494</v>
      </c>
      <c r="G9490" s="44" t="e">
        <v>#N/A</v>
      </c>
      <c r="H9490">
        <v>9490</v>
      </c>
    </row>
    <row r="9491" spans="1:8">
      <c r="A9491" s="39" t="s">
        <v>2132</v>
      </c>
      <c r="B9491" s="40">
        <v>615000</v>
      </c>
      <c r="C9491" s="41" t="s">
        <v>2165</v>
      </c>
      <c r="D9491" s="42" t="s">
        <v>9</v>
      </c>
      <c r="E9491" s="49" t="s">
        <v>489</v>
      </c>
      <c r="F9491" s="43" t="s">
        <v>495</v>
      </c>
      <c r="G9491" s="44" t="s">
        <v>1177</v>
      </c>
      <c r="H9491">
        <v>9491</v>
      </c>
    </row>
    <row r="9492" spans="1:8">
      <c r="A9492" s="39" t="s">
        <v>2114</v>
      </c>
      <c r="B9492" s="40">
        <v>607000</v>
      </c>
      <c r="C9492" s="41" t="s">
        <v>2165</v>
      </c>
      <c r="D9492" s="42" t="s">
        <v>81</v>
      </c>
      <c r="E9492" s="49" t="s">
        <v>489</v>
      </c>
      <c r="F9492" s="43" t="s">
        <v>495</v>
      </c>
      <c r="G9492" s="44" t="s">
        <v>1151</v>
      </c>
      <c r="H9492">
        <v>9492</v>
      </c>
    </row>
    <row r="9493" spans="1:8">
      <c r="A9493" s="39" t="s">
        <v>2099</v>
      </c>
      <c r="B9493" s="40">
        <v>540000</v>
      </c>
      <c r="C9493" s="41" t="s">
        <v>2165</v>
      </c>
      <c r="D9493" s="42" t="s">
        <v>208</v>
      </c>
      <c r="E9493" s="49" t="s">
        <v>489</v>
      </c>
      <c r="F9493" s="43" t="s">
        <v>495</v>
      </c>
      <c r="G9493" s="44" t="s">
        <v>1278</v>
      </c>
      <c r="H9493">
        <v>9493</v>
      </c>
    </row>
    <row r="9494" spans="1:8">
      <c r="A9494" s="39" t="s">
        <v>2110</v>
      </c>
      <c r="B9494" s="40">
        <v>575000</v>
      </c>
      <c r="C9494" s="41" t="s">
        <v>2165</v>
      </c>
      <c r="D9494" s="42" t="s">
        <v>203</v>
      </c>
      <c r="E9494" s="49" t="s">
        <v>489</v>
      </c>
      <c r="F9494" s="43" t="s">
        <v>495</v>
      </c>
      <c r="G9494" s="44" t="s">
        <v>1101</v>
      </c>
      <c r="H9494">
        <v>9494</v>
      </c>
    </row>
    <row r="9495" spans="1:8">
      <c r="A9495" s="39" t="s">
        <v>2138</v>
      </c>
      <c r="B9495" s="40">
        <v>511500</v>
      </c>
      <c r="C9495" s="41" t="s">
        <v>2165</v>
      </c>
      <c r="D9495" s="42" t="s">
        <v>321</v>
      </c>
      <c r="E9495" s="49" t="s">
        <v>491</v>
      </c>
      <c r="F9495" s="43" t="s">
        <v>494</v>
      </c>
      <c r="G9495" s="44" t="s">
        <v>1278</v>
      </c>
      <c r="H9495">
        <v>9495</v>
      </c>
    </row>
    <row r="9496" spans="1:8">
      <c r="A9496" s="39" t="s">
        <v>2075</v>
      </c>
      <c r="B9496" s="40">
        <v>610000</v>
      </c>
      <c r="C9496" s="41" t="s">
        <v>2165</v>
      </c>
      <c r="D9496" s="42" t="s">
        <v>103</v>
      </c>
      <c r="E9496" s="49" t="s">
        <v>491</v>
      </c>
      <c r="F9496" s="43" t="s">
        <v>494</v>
      </c>
      <c r="G9496" s="44" t="s">
        <v>1230</v>
      </c>
      <c r="H9496">
        <v>9496</v>
      </c>
    </row>
    <row r="9497" spans="1:8">
      <c r="A9497" s="39" t="s">
        <v>2132</v>
      </c>
      <c r="B9497" s="40">
        <v>590000</v>
      </c>
      <c r="C9497" s="41" t="s">
        <v>2165</v>
      </c>
      <c r="D9497" s="42" t="s">
        <v>46</v>
      </c>
      <c r="E9497" s="49" t="s">
        <v>489</v>
      </c>
      <c r="F9497" s="43" t="s">
        <v>495</v>
      </c>
      <c r="G9497" s="44" t="s">
        <v>1269</v>
      </c>
      <c r="H9497">
        <v>9497</v>
      </c>
    </row>
    <row r="9498" spans="1:8">
      <c r="A9498" s="39" t="s">
        <v>2067</v>
      </c>
      <c r="B9498" s="40">
        <v>685000</v>
      </c>
      <c r="C9498" s="41" t="s">
        <v>2165</v>
      </c>
      <c r="D9498" s="42" t="s">
        <v>37</v>
      </c>
      <c r="E9498" s="49" t="s">
        <v>489</v>
      </c>
      <c r="F9498" s="43" t="s">
        <v>495</v>
      </c>
      <c r="G9498" s="44" t="s">
        <v>1101</v>
      </c>
      <c r="H9498">
        <v>9498</v>
      </c>
    </row>
    <row r="9499" spans="1:8">
      <c r="A9499" s="39" t="s">
        <v>2146</v>
      </c>
      <c r="B9499" s="40">
        <v>540000</v>
      </c>
      <c r="C9499" s="41" t="s">
        <v>2165</v>
      </c>
      <c r="D9499" s="42" t="s">
        <v>9</v>
      </c>
      <c r="E9499" s="49" t="s">
        <v>489</v>
      </c>
      <c r="F9499" s="43" t="s">
        <v>495</v>
      </c>
      <c r="G9499" s="44" t="s">
        <v>1177</v>
      </c>
      <c r="H9499">
        <v>9499</v>
      </c>
    </row>
    <row r="9500" spans="1:8">
      <c r="A9500" s="39" t="s">
        <v>2132</v>
      </c>
      <c r="B9500" s="40">
        <v>567500</v>
      </c>
      <c r="C9500" s="41" t="s">
        <v>2165</v>
      </c>
      <c r="D9500" s="42" t="s">
        <v>37</v>
      </c>
      <c r="E9500" s="49" t="s">
        <v>489</v>
      </c>
      <c r="F9500" s="43" t="s">
        <v>495</v>
      </c>
      <c r="G9500" s="44" t="s">
        <v>1101</v>
      </c>
      <c r="H9500">
        <v>9500</v>
      </c>
    </row>
    <row r="9501" spans="1:8">
      <c r="A9501" s="39" t="s">
        <v>2132</v>
      </c>
      <c r="B9501" s="40">
        <v>540000</v>
      </c>
      <c r="C9501" s="41" t="s">
        <v>2165</v>
      </c>
      <c r="D9501" s="42" t="s">
        <v>159</v>
      </c>
      <c r="E9501" s="49" t="s">
        <v>489</v>
      </c>
      <c r="F9501" s="43" t="s">
        <v>495</v>
      </c>
      <c r="G9501" s="44" t="s">
        <v>1278</v>
      </c>
      <c r="H9501">
        <v>9501</v>
      </c>
    </row>
    <row r="9502" spans="1:8">
      <c r="A9502" s="39" t="s">
        <v>2098</v>
      </c>
      <c r="B9502" s="40">
        <v>625000</v>
      </c>
      <c r="C9502" s="41" t="s">
        <v>2165</v>
      </c>
      <c r="D9502" s="42" t="s">
        <v>9</v>
      </c>
      <c r="E9502" s="49" t="s">
        <v>489</v>
      </c>
      <c r="F9502" s="43" t="s">
        <v>495</v>
      </c>
      <c r="G9502" s="44" t="s">
        <v>1177</v>
      </c>
      <c r="H9502">
        <v>9502</v>
      </c>
    </row>
    <row r="9503" spans="1:8">
      <c r="A9503" s="39" t="s">
        <v>2132</v>
      </c>
      <c r="B9503" s="40">
        <v>500000</v>
      </c>
      <c r="C9503" s="41" t="s">
        <v>2165</v>
      </c>
      <c r="D9503" s="42" t="s">
        <v>246</v>
      </c>
      <c r="E9503" s="49" t="s">
        <v>489</v>
      </c>
      <c r="F9503" s="43" t="s">
        <v>495</v>
      </c>
      <c r="G9503" s="44" t="s">
        <v>1278</v>
      </c>
      <c r="H9503">
        <v>9503</v>
      </c>
    </row>
    <row r="9504" spans="1:8">
      <c r="A9504" s="39" t="s">
        <v>2132</v>
      </c>
      <c r="B9504" s="40">
        <v>675000</v>
      </c>
      <c r="C9504" s="41" t="s">
        <v>2165</v>
      </c>
      <c r="D9504" s="42" t="s">
        <v>9</v>
      </c>
      <c r="E9504" s="49" t="s">
        <v>489</v>
      </c>
      <c r="F9504" s="43" t="s">
        <v>495</v>
      </c>
      <c r="G9504" s="44" t="s">
        <v>1177</v>
      </c>
      <c r="H9504">
        <v>9504</v>
      </c>
    </row>
    <row r="9505" spans="1:8">
      <c r="A9505" s="39" t="s">
        <v>2132</v>
      </c>
      <c r="B9505" s="40">
        <v>590000</v>
      </c>
      <c r="C9505" s="41" t="s">
        <v>2165</v>
      </c>
      <c r="D9505" s="42" t="s">
        <v>20</v>
      </c>
      <c r="E9505" s="49" t="s">
        <v>489</v>
      </c>
      <c r="F9505" s="43" t="s">
        <v>495</v>
      </c>
      <c r="G9505" s="44" t="s">
        <v>1801</v>
      </c>
      <c r="H9505">
        <v>9505</v>
      </c>
    </row>
    <row r="9506" spans="1:8">
      <c r="A9506" s="39" t="s">
        <v>2132</v>
      </c>
      <c r="B9506" s="40">
        <v>580000</v>
      </c>
      <c r="C9506" s="41" t="s">
        <v>2165</v>
      </c>
      <c r="D9506" s="42" t="s">
        <v>85</v>
      </c>
      <c r="E9506" s="49" t="s">
        <v>489</v>
      </c>
      <c r="F9506" s="43" t="s">
        <v>495</v>
      </c>
      <c r="G9506" s="44" t="s">
        <v>1919</v>
      </c>
      <c r="H9506">
        <v>9506</v>
      </c>
    </row>
    <row r="9507" spans="1:8">
      <c r="A9507" s="39" t="s">
        <v>2150</v>
      </c>
      <c r="B9507" s="40">
        <v>550000</v>
      </c>
      <c r="C9507" s="41" t="s">
        <v>2165</v>
      </c>
      <c r="D9507" s="42" t="s">
        <v>156</v>
      </c>
      <c r="E9507" s="49" t="s">
        <v>489</v>
      </c>
      <c r="F9507" s="43" t="s">
        <v>495</v>
      </c>
      <c r="G9507" s="44" t="s">
        <v>1912</v>
      </c>
      <c r="H9507">
        <v>9507</v>
      </c>
    </row>
    <row r="9508" spans="1:8">
      <c r="A9508" s="39" t="s">
        <v>2138</v>
      </c>
      <c r="B9508" s="40">
        <v>575000</v>
      </c>
      <c r="C9508" s="41" t="s">
        <v>2165</v>
      </c>
      <c r="D9508" s="42" t="s">
        <v>321</v>
      </c>
      <c r="E9508" s="49" t="s">
        <v>491</v>
      </c>
      <c r="F9508" s="43" t="s">
        <v>494</v>
      </c>
      <c r="G9508" s="44" t="s">
        <v>1278</v>
      </c>
      <c r="H9508">
        <v>9508</v>
      </c>
    </row>
    <row r="9509" spans="1:8">
      <c r="A9509" s="39" t="s">
        <v>2138</v>
      </c>
      <c r="B9509" s="40">
        <v>645000</v>
      </c>
      <c r="C9509" s="41" t="s">
        <v>2165</v>
      </c>
      <c r="D9509" s="42" t="s">
        <v>103</v>
      </c>
      <c r="E9509" s="49" t="s">
        <v>491</v>
      </c>
      <c r="F9509" s="43" t="s">
        <v>494</v>
      </c>
      <c r="G9509" s="44" t="s">
        <v>1230</v>
      </c>
      <c r="H9509">
        <v>9509</v>
      </c>
    </row>
    <row r="9510" spans="1:8">
      <c r="A9510" s="39" t="s">
        <v>2073</v>
      </c>
      <c r="B9510" s="40">
        <v>650000</v>
      </c>
      <c r="C9510" s="41" t="s">
        <v>2165</v>
      </c>
      <c r="D9510" s="42" t="s">
        <v>281</v>
      </c>
      <c r="E9510" s="49" t="s">
        <v>489</v>
      </c>
      <c r="F9510" s="43" t="s">
        <v>495</v>
      </c>
      <c r="G9510" s="44" t="s">
        <v>1102</v>
      </c>
      <c r="H9510">
        <v>9510</v>
      </c>
    </row>
    <row r="9511" spans="1:8">
      <c r="A9511" s="39" t="s">
        <v>2118</v>
      </c>
      <c r="B9511" s="40">
        <v>655000</v>
      </c>
      <c r="C9511" s="41" t="s">
        <v>2165</v>
      </c>
      <c r="D9511" s="42" t="s">
        <v>46</v>
      </c>
      <c r="E9511" s="49" t="s">
        <v>492</v>
      </c>
      <c r="F9511" s="43" t="s">
        <v>494</v>
      </c>
      <c r="G9511" s="44" t="s">
        <v>1269</v>
      </c>
      <c r="H9511">
        <v>9511</v>
      </c>
    </row>
    <row r="9512" spans="1:8">
      <c r="A9512" s="39" t="s">
        <v>2132</v>
      </c>
      <c r="B9512" s="40">
        <v>690000</v>
      </c>
      <c r="C9512" s="41" t="s">
        <v>2165</v>
      </c>
      <c r="D9512" s="42" t="s">
        <v>46</v>
      </c>
      <c r="E9512" s="49" t="s">
        <v>489</v>
      </c>
      <c r="F9512" s="43" t="s">
        <v>495</v>
      </c>
      <c r="G9512" s="44" t="s">
        <v>1269</v>
      </c>
      <c r="H9512">
        <v>9512</v>
      </c>
    </row>
    <row r="9513" spans="1:8">
      <c r="A9513" s="39" t="s">
        <v>2099</v>
      </c>
      <c r="B9513" s="40">
        <v>625000</v>
      </c>
      <c r="C9513" s="41" t="s">
        <v>2165</v>
      </c>
      <c r="D9513" s="42" t="s">
        <v>58</v>
      </c>
      <c r="E9513" s="49" t="s">
        <v>489</v>
      </c>
      <c r="F9513" s="43" t="s">
        <v>495</v>
      </c>
      <c r="G9513" s="44" t="s">
        <v>1177</v>
      </c>
      <c r="H9513">
        <v>9513</v>
      </c>
    </row>
    <row r="9514" spans="1:8">
      <c r="A9514" s="39" t="s">
        <v>2104</v>
      </c>
      <c r="B9514" s="40">
        <v>600000</v>
      </c>
      <c r="C9514" s="41" t="s">
        <v>2165</v>
      </c>
      <c r="D9514" s="42" t="s">
        <v>48</v>
      </c>
      <c r="E9514" s="49" t="s">
        <v>489</v>
      </c>
      <c r="F9514" s="43" t="s">
        <v>495</v>
      </c>
      <c r="G9514" s="44" t="s">
        <v>1567</v>
      </c>
      <c r="H9514">
        <v>9514</v>
      </c>
    </row>
    <row r="9515" spans="1:8">
      <c r="A9515" s="39" t="s">
        <v>2104</v>
      </c>
      <c r="B9515" s="40">
        <v>612500</v>
      </c>
      <c r="C9515" s="41" t="s">
        <v>2165</v>
      </c>
      <c r="D9515" s="42" t="s">
        <v>75</v>
      </c>
      <c r="E9515" s="49" t="s">
        <v>489</v>
      </c>
      <c r="F9515" s="43" t="s">
        <v>495</v>
      </c>
      <c r="G9515" s="44" t="s">
        <v>1230</v>
      </c>
      <c r="H9515">
        <v>9515</v>
      </c>
    </row>
    <row r="9516" spans="1:8">
      <c r="A9516" s="39" t="s">
        <v>2084</v>
      </c>
      <c r="B9516" s="40">
        <v>650000</v>
      </c>
      <c r="C9516" s="41" t="s">
        <v>2165</v>
      </c>
      <c r="D9516" s="42" t="s">
        <v>9</v>
      </c>
      <c r="E9516" s="49" t="s">
        <v>489</v>
      </c>
      <c r="F9516" s="43" t="s">
        <v>495</v>
      </c>
      <c r="G9516" s="44" t="s">
        <v>1177</v>
      </c>
      <c r="H9516">
        <v>9516</v>
      </c>
    </row>
    <row r="9517" spans="1:8">
      <c r="A9517" s="39" t="s">
        <v>2132</v>
      </c>
      <c r="B9517" s="40">
        <v>645000</v>
      </c>
      <c r="C9517" s="41" t="s">
        <v>2165</v>
      </c>
      <c r="D9517" s="42" t="s">
        <v>159</v>
      </c>
      <c r="E9517" s="49" t="s">
        <v>489</v>
      </c>
      <c r="F9517" s="43" t="s">
        <v>495</v>
      </c>
      <c r="G9517" s="44" t="s">
        <v>1278</v>
      </c>
      <c r="H9517">
        <v>9517</v>
      </c>
    </row>
    <row r="9518" spans="1:8">
      <c r="A9518" s="39" t="s">
        <v>2132</v>
      </c>
      <c r="B9518" s="40">
        <v>653000</v>
      </c>
      <c r="C9518" s="41" t="s">
        <v>2165</v>
      </c>
      <c r="D9518" s="42" t="s">
        <v>210</v>
      </c>
      <c r="E9518" s="49" t="s">
        <v>489</v>
      </c>
      <c r="F9518" s="43" t="s">
        <v>495</v>
      </c>
      <c r="G9518" s="44" t="s">
        <v>1621</v>
      </c>
      <c r="H9518">
        <v>9518</v>
      </c>
    </row>
    <row r="9519" spans="1:8">
      <c r="A9519" s="39" t="s">
        <v>2106</v>
      </c>
      <c r="B9519" s="40">
        <v>600000</v>
      </c>
      <c r="C9519" s="41" t="s">
        <v>2165</v>
      </c>
      <c r="D9519" s="42" t="s">
        <v>103</v>
      </c>
      <c r="E9519" s="49" t="s">
        <v>491</v>
      </c>
      <c r="F9519" s="43" t="s">
        <v>494</v>
      </c>
      <c r="G9519" s="44" t="s">
        <v>1230</v>
      </c>
      <c r="H9519">
        <v>9519</v>
      </c>
    </row>
    <row r="9520" spans="1:8">
      <c r="A9520" s="39" t="s">
        <v>2101</v>
      </c>
      <c r="B9520" s="40">
        <v>599000</v>
      </c>
      <c r="C9520" s="41" t="s">
        <v>2165</v>
      </c>
      <c r="D9520" s="42" t="s">
        <v>32</v>
      </c>
      <c r="E9520" s="49" t="s">
        <v>489</v>
      </c>
      <c r="F9520" s="43" t="s">
        <v>495</v>
      </c>
      <c r="G9520" s="44" t="s">
        <v>1151</v>
      </c>
      <c r="H9520">
        <v>9520</v>
      </c>
    </row>
    <row r="9521" spans="1:8">
      <c r="A9521" s="39" t="s">
        <v>2132</v>
      </c>
      <c r="B9521" s="40">
        <v>625000</v>
      </c>
      <c r="C9521" s="41" t="s">
        <v>2165</v>
      </c>
      <c r="D9521" s="42" t="s">
        <v>246</v>
      </c>
      <c r="E9521" s="49" t="s">
        <v>489</v>
      </c>
      <c r="F9521" s="43" t="s">
        <v>495</v>
      </c>
      <c r="G9521" s="44" t="s">
        <v>1278</v>
      </c>
      <c r="H9521">
        <v>9521</v>
      </c>
    </row>
    <row r="9522" spans="1:8">
      <c r="A9522" s="39" t="s">
        <v>2072</v>
      </c>
      <c r="B9522" s="40">
        <v>580000</v>
      </c>
      <c r="C9522" s="41" t="s">
        <v>2165</v>
      </c>
      <c r="D9522" s="42" t="s">
        <v>43</v>
      </c>
      <c r="E9522" s="49" t="s">
        <v>489</v>
      </c>
      <c r="F9522" s="43" t="s">
        <v>495</v>
      </c>
      <c r="G9522" s="44" t="s">
        <v>1651</v>
      </c>
      <c r="H9522">
        <v>9522</v>
      </c>
    </row>
    <row r="9523" spans="1:8">
      <c r="A9523" s="39" t="s">
        <v>2132</v>
      </c>
      <c r="B9523" s="40">
        <v>635000</v>
      </c>
      <c r="C9523" s="41" t="s">
        <v>2165</v>
      </c>
      <c r="D9523" s="42" t="s">
        <v>30</v>
      </c>
      <c r="E9523" s="49" t="s">
        <v>489</v>
      </c>
      <c r="F9523" s="43" t="s">
        <v>495</v>
      </c>
      <c r="G9523" s="44" t="s">
        <v>2041</v>
      </c>
      <c r="H9523">
        <v>9523</v>
      </c>
    </row>
    <row r="9524" spans="1:8">
      <c r="A9524" s="39" t="s">
        <v>2099</v>
      </c>
      <c r="B9524" s="40">
        <v>662500</v>
      </c>
      <c r="C9524" s="41" t="s">
        <v>2165</v>
      </c>
      <c r="D9524" s="42" t="s">
        <v>238</v>
      </c>
      <c r="E9524" s="49" t="s">
        <v>489</v>
      </c>
      <c r="F9524" s="43" t="s">
        <v>495</v>
      </c>
      <c r="G9524" s="44" t="s">
        <v>1368</v>
      </c>
      <c r="H9524">
        <v>9524</v>
      </c>
    </row>
    <row r="9525" spans="1:8">
      <c r="A9525" s="39" t="s">
        <v>2132</v>
      </c>
      <c r="B9525" s="40">
        <v>600000</v>
      </c>
      <c r="C9525" s="41" t="s">
        <v>2165</v>
      </c>
      <c r="D9525" s="42" t="s">
        <v>163</v>
      </c>
      <c r="E9525" s="49" t="s">
        <v>489</v>
      </c>
      <c r="F9525" s="43" t="s">
        <v>495</v>
      </c>
      <c r="G9525" s="44" t="s">
        <v>1278</v>
      </c>
      <c r="H9525">
        <v>9525</v>
      </c>
    </row>
    <row r="9526" spans="1:8">
      <c r="A9526" s="39" t="s">
        <v>2138</v>
      </c>
      <c r="B9526" s="40">
        <v>660000</v>
      </c>
      <c r="C9526" s="41" t="s">
        <v>2165</v>
      </c>
      <c r="D9526" s="42" t="s">
        <v>9</v>
      </c>
      <c r="E9526" s="49" t="s">
        <v>491</v>
      </c>
      <c r="F9526" s="43" t="s">
        <v>494</v>
      </c>
      <c r="G9526" s="44" t="s">
        <v>1177</v>
      </c>
      <c r="H9526">
        <v>9526</v>
      </c>
    </row>
    <row r="9527" spans="1:8">
      <c r="A9527" s="39" t="s">
        <v>2132</v>
      </c>
      <c r="B9527" s="40">
        <v>650000</v>
      </c>
      <c r="C9527" s="41" t="s">
        <v>2165</v>
      </c>
      <c r="D9527" s="42" t="s">
        <v>163</v>
      </c>
      <c r="E9527" s="49" t="s">
        <v>489</v>
      </c>
      <c r="F9527" s="43" t="s">
        <v>495</v>
      </c>
      <c r="G9527" s="44" t="s">
        <v>1278</v>
      </c>
      <c r="H9527">
        <v>9527</v>
      </c>
    </row>
    <row r="9528" spans="1:8">
      <c r="A9528" s="39" t="s">
        <v>2132</v>
      </c>
      <c r="B9528" s="40">
        <v>605000</v>
      </c>
      <c r="C9528" s="41" t="s">
        <v>2165</v>
      </c>
      <c r="D9528" s="42" t="s">
        <v>178</v>
      </c>
      <c r="E9528" s="49" t="s">
        <v>489</v>
      </c>
      <c r="F9528" s="43" t="s">
        <v>495</v>
      </c>
      <c r="G9528" s="44" t="s">
        <v>1823</v>
      </c>
      <c r="H9528">
        <v>9528</v>
      </c>
    </row>
    <row r="9529" spans="1:8">
      <c r="A9529" s="39" t="s">
        <v>2110</v>
      </c>
      <c r="B9529" s="40">
        <v>655000</v>
      </c>
      <c r="C9529" s="41" t="s">
        <v>2165</v>
      </c>
      <c r="D9529" s="42" t="s">
        <v>9</v>
      </c>
      <c r="E9529" s="49" t="s">
        <v>489</v>
      </c>
      <c r="F9529" s="43" t="s">
        <v>495</v>
      </c>
      <c r="G9529" s="44" t="s">
        <v>1177</v>
      </c>
      <c r="H9529">
        <v>9529</v>
      </c>
    </row>
    <row r="9530" spans="1:8">
      <c r="A9530" s="39" t="s">
        <v>2138</v>
      </c>
      <c r="B9530" s="40">
        <v>562000</v>
      </c>
      <c r="C9530" s="41" t="s">
        <v>2165</v>
      </c>
      <c r="D9530" s="42" t="s">
        <v>159</v>
      </c>
      <c r="E9530" s="49" t="s">
        <v>491</v>
      </c>
      <c r="F9530" s="43" t="s">
        <v>494</v>
      </c>
      <c r="G9530" s="44" t="s">
        <v>1278</v>
      </c>
      <c r="H9530">
        <v>9530</v>
      </c>
    </row>
    <row r="9531" spans="1:8">
      <c r="A9531" s="39" t="s">
        <v>2118</v>
      </c>
      <c r="B9531" s="40">
        <v>650000</v>
      </c>
      <c r="C9531" s="41" t="s">
        <v>2165</v>
      </c>
      <c r="D9531" s="42" t="s">
        <v>57</v>
      </c>
      <c r="E9531" s="49" t="s">
        <v>492</v>
      </c>
      <c r="F9531" s="43" t="s">
        <v>494</v>
      </c>
      <c r="G9531" s="44" t="s">
        <v>1269</v>
      </c>
      <c r="H9531">
        <v>9531</v>
      </c>
    </row>
    <row r="9532" spans="1:8">
      <c r="A9532" s="39" t="s">
        <v>2085</v>
      </c>
      <c r="B9532" s="40">
        <v>600000</v>
      </c>
      <c r="C9532" s="41" t="s">
        <v>2165</v>
      </c>
      <c r="D9532" s="42" t="s">
        <v>13</v>
      </c>
      <c r="E9532" s="49" t="s">
        <v>492</v>
      </c>
      <c r="F9532" s="43" t="s">
        <v>494</v>
      </c>
      <c r="G9532" s="44" t="s">
        <v>1151</v>
      </c>
      <c r="H9532">
        <v>9532</v>
      </c>
    </row>
    <row r="9533" spans="1:8">
      <c r="A9533" s="39" t="s">
        <v>2104</v>
      </c>
      <c r="B9533" s="40">
        <v>656000</v>
      </c>
      <c r="C9533" s="41" t="s">
        <v>2165</v>
      </c>
      <c r="D9533" s="42" t="s">
        <v>246</v>
      </c>
      <c r="E9533" s="49" t="s">
        <v>489</v>
      </c>
      <c r="F9533" s="43" t="s">
        <v>495</v>
      </c>
      <c r="G9533" s="44" t="s">
        <v>1278</v>
      </c>
      <c r="H9533">
        <v>9533</v>
      </c>
    </row>
    <row r="9534" spans="1:8">
      <c r="A9534" s="39" t="s">
        <v>2101</v>
      </c>
      <c r="B9534" s="40">
        <v>645000</v>
      </c>
      <c r="C9534" s="41" t="s">
        <v>2165</v>
      </c>
      <c r="D9534" s="42" t="s">
        <v>37</v>
      </c>
      <c r="E9534" s="49" t="s">
        <v>489</v>
      </c>
      <c r="F9534" s="43" t="s">
        <v>495</v>
      </c>
      <c r="G9534" s="44" t="s">
        <v>1101</v>
      </c>
      <c r="H9534">
        <v>9534</v>
      </c>
    </row>
    <row r="9535" spans="1:8">
      <c r="A9535" s="39" t="s">
        <v>2072</v>
      </c>
      <c r="B9535" s="40">
        <v>500000</v>
      </c>
      <c r="C9535" s="41" t="s">
        <v>2165</v>
      </c>
      <c r="D9535" s="42" t="s">
        <v>133</v>
      </c>
      <c r="E9535" s="49" t="s">
        <v>489</v>
      </c>
      <c r="F9535" s="43" t="s">
        <v>495</v>
      </c>
      <c r="G9535" s="44" t="s">
        <v>2024</v>
      </c>
      <c r="H9535">
        <v>9535</v>
      </c>
    </row>
    <row r="9536" spans="1:8">
      <c r="A9536" s="39" t="s">
        <v>2132</v>
      </c>
      <c r="B9536" s="40">
        <v>650000</v>
      </c>
      <c r="C9536" s="41" t="s">
        <v>2165</v>
      </c>
      <c r="D9536" s="42" t="s">
        <v>128</v>
      </c>
      <c r="E9536" s="49" t="s">
        <v>489</v>
      </c>
      <c r="F9536" s="43" t="s">
        <v>495</v>
      </c>
      <c r="G9536" s="44" t="s">
        <v>1958</v>
      </c>
      <c r="H9536">
        <v>9536</v>
      </c>
    </row>
    <row r="9537" spans="1:8">
      <c r="A9537" s="39" t="s">
        <v>2101</v>
      </c>
      <c r="B9537" s="40">
        <v>675000</v>
      </c>
      <c r="C9537" s="41" t="s">
        <v>2165</v>
      </c>
      <c r="D9537" s="42" t="s">
        <v>20</v>
      </c>
      <c r="E9537" s="49" t="s">
        <v>489</v>
      </c>
      <c r="F9537" s="43" t="s">
        <v>495</v>
      </c>
      <c r="G9537" s="44" t="s">
        <v>1801</v>
      </c>
      <c r="H9537">
        <v>9537</v>
      </c>
    </row>
    <row r="9538" spans="1:8">
      <c r="A9538" s="39" t="s">
        <v>2071</v>
      </c>
      <c r="B9538" s="40">
        <v>640000</v>
      </c>
      <c r="C9538" s="41" t="s">
        <v>2165</v>
      </c>
      <c r="D9538" s="42" t="s">
        <v>208</v>
      </c>
      <c r="E9538" s="49" t="s">
        <v>489</v>
      </c>
      <c r="F9538" s="43" t="s">
        <v>495</v>
      </c>
      <c r="G9538" s="44" t="s">
        <v>1278</v>
      </c>
      <c r="H9538">
        <v>9538</v>
      </c>
    </row>
    <row r="9539" spans="1:8">
      <c r="A9539" s="39" t="s">
        <v>2084</v>
      </c>
      <c r="B9539" s="40">
        <v>667500</v>
      </c>
      <c r="C9539" s="41" t="s">
        <v>2165</v>
      </c>
      <c r="D9539" s="42" t="s">
        <v>159</v>
      </c>
      <c r="E9539" s="49" t="s">
        <v>489</v>
      </c>
      <c r="F9539" s="43" t="s">
        <v>495</v>
      </c>
      <c r="G9539" s="44" t="s">
        <v>1278</v>
      </c>
      <c r="H9539">
        <v>9539</v>
      </c>
    </row>
    <row r="9540" spans="1:8">
      <c r="A9540" s="39" t="s">
        <v>2132</v>
      </c>
      <c r="B9540" s="40">
        <v>575000</v>
      </c>
      <c r="C9540" s="41" t="s">
        <v>2165</v>
      </c>
      <c r="D9540" s="42" t="s">
        <v>41</v>
      </c>
      <c r="E9540" s="49" t="s">
        <v>489</v>
      </c>
      <c r="F9540" s="43" t="s">
        <v>495</v>
      </c>
      <c r="G9540" s="44" t="s">
        <v>1766</v>
      </c>
      <c r="H9540">
        <v>9540</v>
      </c>
    </row>
    <row r="9541" spans="1:8">
      <c r="A9541" s="39" t="s">
        <v>2132</v>
      </c>
      <c r="B9541" s="40">
        <v>625000</v>
      </c>
      <c r="C9541" s="41" t="s">
        <v>2165</v>
      </c>
      <c r="D9541" s="42" t="s">
        <v>88</v>
      </c>
      <c r="E9541" s="49" t="s">
        <v>489</v>
      </c>
      <c r="F9541" s="43" t="s">
        <v>495</v>
      </c>
      <c r="G9541" s="44" t="s">
        <v>1712</v>
      </c>
      <c r="H9541">
        <v>9541</v>
      </c>
    </row>
    <row r="9542" spans="1:8">
      <c r="A9542" s="39" t="s">
        <v>2072</v>
      </c>
      <c r="B9542" s="40">
        <v>555000</v>
      </c>
      <c r="C9542" s="41" t="s">
        <v>2165</v>
      </c>
      <c r="D9542" s="42" t="s">
        <v>75</v>
      </c>
      <c r="E9542" s="49" t="s">
        <v>489</v>
      </c>
      <c r="F9542" s="43" t="s">
        <v>495</v>
      </c>
      <c r="G9542" s="44" t="s">
        <v>1230</v>
      </c>
      <c r="H9542">
        <v>9542</v>
      </c>
    </row>
    <row r="9543" spans="1:8">
      <c r="A9543" s="39" t="s">
        <v>2118</v>
      </c>
      <c r="B9543" s="40">
        <v>610000</v>
      </c>
      <c r="C9543" s="41" t="s">
        <v>2165</v>
      </c>
      <c r="D9543" s="42" t="s">
        <v>37</v>
      </c>
      <c r="E9543" s="49" t="s">
        <v>492</v>
      </c>
      <c r="F9543" s="43" t="s">
        <v>494</v>
      </c>
      <c r="G9543" s="44" t="s">
        <v>1101</v>
      </c>
      <c r="H9543">
        <v>9543</v>
      </c>
    </row>
    <row r="9544" spans="1:8">
      <c r="A9544" s="39" t="s">
        <v>2071</v>
      </c>
      <c r="B9544" s="40">
        <v>640000</v>
      </c>
      <c r="C9544" s="41" t="s">
        <v>2165</v>
      </c>
      <c r="D9544" s="42" t="s">
        <v>149</v>
      </c>
      <c r="E9544" s="49" t="s">
        <v>489</v>
      </c>
      <c r="F9544" s="43" t="s">
        <v>495</v>
      </c>
      <c r="G9544" s="44" t="s">
        <v>2027</v>
      </c>
      <c r="H9544">
        <v>9544</v>
      </c>
    </row>
    <row r="9545" spans="1:8">
      <c r="A9545" s="39" t="s">
        <v>2106</v>
      </c>
      <c r="B9545" s="40">
        <v>675500</v>
      </c>
      <c r="C9545" s="41" t="s">
        <v>2165</v>
      </c>
      <c r="D9545" s="42" t="s">
        <v>24</v>
      </c>
      <c r="E9545" s="49" t="s">
        <v>491</v>
      </c>
      <c r="F9545" s="43" t="s">
        <v>494</v>
      </c>
      <c r="G9545" s="44" t="s">
        <v>1241</v>
      </c>
      <c r="H9545">
        <v>9545</v>
      </c>
    </row>
    <row r="9546" spans="1:8">
      <c r="A9546" s="39" t="s">
        <v>2150</v>
      </c>
      <c r="B9546" s="40">
        <v>560000</v>
      </c>
      <c r="C9546" s="41" t="s">
        <v>2165</v>
      </c>
      <c r="D9546" s="42" t="s">
        <v>1043</v>
      </c>
      <c r="E9546" s="49" t="s">
        <v>489</v>
      </c>
      <c r="F9546" s="43" t="s">
        <v>495</v>
      </c>
      <c r="G9546" s="44" t="s">
        <v>1963</v>
      </c>
      <c r="H9546">
        <v>9546</v>
      </c>
    </row>
    <row r="9547" spans="1:8">
      <c r="A9547" s="39" t="s">
        <v>2072</v>
      </c>
      <c r="B9547" s="40">
        <v>550000</v>
      </c>
      <c r="C9547" s="41" t="s">
        <v>2165</v>
      </c>
      <c r="D9547" s="42" t="s">
        <v>133</v>
      </c>
      <c r="E9547" s="49" t="s">
        <v>489</v>
      </c>
      <c r="F9547" s="43" t="s">
        <v>495</v>
      </c>
      <c r="G9547" s="44" t="s">
        <v>2024</v>
      </c>
      <c r="H9547">
        <v>9547</v>
      </c>
    </row>
    <row r="9548" spans="1:8">
      <c r="A9548" s="39" t="s">
        <v>2073</v>
      </c>
      <c r="B9548" s="40">
        <v>650000</v>
      </c>
      <c r="C9548" s="41" t="s">
        <v>2165</v>
      </c>
      <c r="D9548" s="42" t="s">
        <v>203</v>
      </c>
      <c r="E9548" s="49" t="s">
        <v>489</v>
      </c>
      <c r="F9548" s="43" t="s">
        <v>495</v>
      </c>
      <c r="G9548" s="44" t="s">
        <v>1101</v>
      </c>
      <c r="H9548">
        <v>9548</v>
      </c>
    </row>
    <row r="9549" spans="1:8">
      <c r="A9549" s="39" t="s">
        <v>2132</v>
      </c>
      <c r="B9549" s="40">
        <v>605000</v>
      </c>
      <c r="C9549" s="41" t="s">
        <v>2165</v>
      </c>
      <c r="D9549" s="42" t="s">
        <v>75</v>
      </c>
      <c r="E9549" s="49" t="s">
        <v>489</v>
      </c>
      <c r="F9549" s="43" t="s">
        <v>495</v>
      </c>
      <c r="G9549" s="44" t="s">
        <v>1230</v>
      </c>
      <c r="H9549">
        <v>9549</v>
      </c>
    </row>
    <row r="9550" spans="1:8">
      <c r="A9550" s="39" t="s">
        <v>2104</v>
      </c>
      <c r="B9550" s="40">
        <v>690000</v>
      </c>
      <c r="C9550" s="41" t="s">
        <v>2165</v>
      </c>
      <c r="D9550" s="42" t="s">
        <v>246</v>
      </c>
      <c r="E9550" s="49" t="s">
        <v>489</v>
      </c>
      <c r="F9550" s="43" t="s">
        <v>495</v>
      </c>
      <c r="G9550" s="44" t="s">
        <v>1278</v>
      </c>
      <c r="H9550">
        <v>9550</v>
      </c>
    </row>
    <row r="9551" spans="1:8">
      <c r="A9551" s="39" t="s">
        <v>2079</v>
      </c>
      <c r="B9551" s="40">
        <v>620000</v>
      </c>
      <c r="C9551" s="41" t="s">
        <v>2165</v>
      </c>
      <c r="D9551" s="42" t="s">
        <v>37</v>
      </c>
      <c r="E9551" s="49" t="s">
        <v>489</v>
      </c>
      <c r="F9551" s="43" t="s">
        <v>495</v>
      </c>
      <c r="G9551" s="44" t="s">
        <v>1101</v>
      </c>
      <c r="H9551">
        <v>9551</v>
      </c>
    </row>
    <row r="9552" spans="1:8">
      <c r="A9552" s="39" t="s">
        <v>2118</v>
      </c>
      <c r="B9552" s="40">
        <v>625000</v>
      </c>
      <c r="C9552" s="41" t="s">
        <v>2165</v>
      </c>
      <c r="D9552" s="42" t="s">
        <v>103</v>
      </c>
      <c r="E9552" s="49" t="s">
        <v>492</v>
      </c>
      <c r="F9552" s="43" t="s">
        <v>494</v>
      </c>
      <c r="G9552" s="44" t="s">
        <v>1230</v>
      </c>
      <c r="H9552">
        <v>9552</v>
      </c>
    </row>
    <row r="9553" spans="1:8">
      <c r="A9553" s="39" t="s">
        <v>2071</v>
      </c>
      <c r="B9553" s="40">
        <v>640000</v>
      </c>
      <c r="C9553" s="41" t="s">
        <v>2165</v>
      </c>
      <c r="D9553" s="42" t="s">
        <v>9</v>
      </c>
      <c r="E9553" s="49" t="s">
        <v>489</v>
      </c>
      <c r="F9553" s="43" t="s">
        <v>495</v>
      </c>
      <c r="G9553" s="44" t="s">
        <v>1177</v>
      </c>
      <c r="H9553">
        <v>9553</v>
      </c>
    </row>
    <row r="9554" spans="1:8">
      <c r="A9554" s="39" t="s">
        <v>2084</v>
      </c>
      <c r="B9554" s="40">
        <v>594000</v>
      </c>
      <c r="C9554" s="41" t="s">
        <v>2165</v>
      </c>
      <c r="D9554" s="42" t="s">
        <v>20</v>
      </c>
      <c r="E9554" s="49" t="s">
        <v>489</v>
      </c>
      <c r="F9554" s="43" t="s">
        <v>495</v>
      </c>
      <c r="G9554" s="44" t="s">
        <v>1801</v>
      </c>
      <c r="H9554">
        <v>9554</v>
      </c>
    </row>
    <row r="9555" spans="1:8">
      <c r="A9555" s="39" t="s">
        <v>2132</v>
      </c>
      <c r="B9555" s="40">
        <v>525000</v>
      </c>
      <c r="C9555" s="41" t="s">
        <v>2165</v>
      </c>
      <c r="D9555" s="42" t="s">
        <v>1021</v>
      </c>
      <c r="E9555" s="49" t="s">
        <v>489</v>
      </c>
      <c r="F9555" s="43" t="s">
        <v>495</v>
      </c>
      <c r="G9555" s="44" t="s">
        <v>1923</v>
      </c>
      <c r="H9555">
        <v>9555</v>
      </c>
    </row>
    <row r="9556" spans="1:8">
      <c r="A9556" s="39" t="s">
        <v>2110</v>
      </c>
      <c r="B9556" s="40">
        <v>600000</v>
      </c>
      <c r="C9556" s="41" t="s">
        <v>2165</v>
      </c>
      <c r="D9556" s="42" t="s">
        <v>24</v>
      </c>
      <c r="E9556" s="49" t="s">
        <v>489</v>
      </c>
      <c r="F9556" s="43" t="s">
        <v>495</v>
      </c>
      <c r="G9556" s="44" t="s">
        <v>1241</v>
      </c>
      <c r="H9556">
        <v>9556</v>
      </c>
    </row>
    <row r="9557" spans="1:8">
      <c r="A9557" s="39" t="s">
        <v>2106</v>
      </c>
      <c r="B9557" s="40">
        <v>680000</v>
      </c>
      <c r="C9557" s="41" t="s">
        <v>2165</v>
      </c>
      <c r="D9557" s="42" t="s">
        <v>103</v>
      </c>
      <c r="E9557" s="49" t="s">
        <v>491</v>
      </c>
      <c r="F9557" s="43" t="s">
        <v>494</v>
      </c>
      <c r="G9557" s="44" t="s">
        <v>1230</v>
      </c>
      <c r="H9557">
        <v>9557</v>
      </c>
    </row>
    <row r="9558" spans="1:8">
      <c r="A9558" s="39" t="s">
        <v>2132</v>
      </c>
      <c r="B9558" s="40">
        <v>640000</v>
      </c>
      <c r="C9558" s="41" t="s">
        <v>2165</v>
      </c>
      <c r="D9558" s="42" t="s">
        <v>246</v>
      </c>
      <c r="E9558" s="49" t="s">
        <v>489</v>
      </c>
      <c r="F9558" s="43" t="s">
        <v>495</v>
      </c>
      <c r="G9558" s="44" t="s">
        <v>1278</v>
      </c>
      <c r="H9558">
        <v>9558</v>
      </c>
    </row>
    <row r="9559" spans="1:8">
      <c r="A9559" s="39" t="s">
        <v>2150</v>
      </c>
      <c r="B9559" s="40">
        <v>615000</v>
      </c>
      <c r="C9559" s="41" t="s">
        <v>2165</v>
      </c>
      <c r="D9559" s="42" t="s">
        <v>246</v>
      </c>
      <c r="E9559" s="49" t="s">
        <v>489</v>
      </c>
      <c r="F9559" s="43" t="s">
        <v>495</v>
      </c>
      <c r="G9559" s="44" t="s">
        <v>1278</v>
      </c>
      <c r="H9559">
        <v>9559</v>
      </c>
    </row>
    <row r="9560" spans="1:8">
      <c r="A9560" s="39" t="s">
        <v>2110</v>
      </c>
      <c r="B9560" s="40">
        <v>700000</v>
      </c>
      <c r="C9560" s="41" t="s">
        <v>2165</v>
      </c>
      <c r="D9560" s="42" t="s">
        <v>16</v>
      </c>
      <c r="E9560" s="49" t="s">
        <v>489</v>
      </c>
      <c r="F9560" s="43" t="s">
        <v>495</v>
      </c>
      <c r="G9560" s="44" t="s">
        <v>1378</v>
      </c>
      <c r="H9560">
        <v>9560</v>
      </c>
    </row>
    <row r="9561" spans="1:8">
      <c r="A9561" s="39" t="s">
        <v>2083</v>
      </c>
      <c r="B9561" s="40">
        <v>575000</v>
      </c>
      <c r="C9561" s="41" t="s">
        <v>2165</v>
      </c>
      <c r="D9561" s="42" t="s">
        <v>448</v>
      </c>
      <c r="E9561" s="49" t="s">
        <v>489</v>
      </c>
      <c r="F9561" s="43" t="s">
        <v>495</v>
      </c>
      <c r="G9561" s="44" t="s">
        <v>1922</v>
      </c>
      <c r="H9561">
        <v>9561</v>
      </c>
    </row>
    <row r="9562" spans="1:8">
      <c r="A9562" s="39" t="s">
        <v>2132</v>
      </c>
      <c r="B9562" s="40">
        <v>665000</v>
      </c>
      <c r="C9562" s="41" t="s">
        <v>2165</v>
      </c>
      <c r="D9562" s="42" t="s">
        <v>2187</v>
      </c>
      <c r="E9562" s="49" t="s">
        <v>489</v>
      </c>
      <c r="F9562" s="43" t="s">
        <v>495</v>
      </c>
      <c r="G9562" s="44" t="e">
        <v>#N/A</v>
      </c>
      <c r="H9562">
        <v>9562</v>
      </c>
    </row>
    <row r="9563" spans="1:8">
      <c r="A9563" s="39" t="s">
        <v>2106</v>
      </c>
      <c r="B9563" s="40">
        <v>650000</v>
      </c>
      <c r="C9563" s="41" t="s">
        <v>2165</v>
      </c>
      <c r="D9563" s="42" t="s">
        <v>169</v>
      </c>
      <c r="E9563" s="49" t="s">
        <v>491</v>
      </c>
      <c r="F9563" s="43" t="s">
        <v>494</v>
      </c>
      <c r="G9563" s="44" t="s">
        <v>1241</v>
      </c>
      <c r="H9563">
        <v>9563</v>
      </c>
    </row>
    <row r="9564" spans="1:8">
      <c r="A9564" s="39" t="s">
        <v>2073</v>
      </c>
      <c r="B9564" s="40">
        <v>550000</v>
      </c>
      <c r="C9564" s="41" t="s">
        <v>2165</v>
      </c>
      <c r="D9564" s="42" t="s">
        <v>203</v>
      </c>
      <c r="E9564" s="49" t="s">
        <v>489</v>
      </c>
      <c r="F9564" s="43" t="s">
        <v>495</v>
      </c>
      <c r="G9564" s="44" t="s">
        <v>1101</v>
      </c>
      <c r="H9564">
        <v>9564</v>
      </c>
    </row>
    <row r="9565" spans="1:8">
      <c r="A9565" s="39" t="s">
        <v>2072</v>
      </c>
      <c r="B9565" s="40">
        <v>650000</v>
      </c>
      <c r="C9565" s="41" t="s">
        <v>2165</v>
      </c>
      <c r="D9565" s="42" t="s">
        <v>75</v>
      </c>
      <c r="E9565" s="49" t="s">
        <v>489</v>
      </c>
      <c r="F9565" s="43" t="s">
        <v>495</v>
      </c>
      <c r="G9565" s="44" t="s">
        <v>1230</v>
      </c>
      <c r="H9565">
        <v>9565</v>
      </c>
    </row>
    <row r="9566" spans="1:8">
      <c r="A9566" s="39" t="s">
        <v>2074</v>
      </c>
      <c r="B9566" s="40">
        <v>568400</v>
      </c>
      <c r="C9566" s="41" t="s">
        <v>2165</v>
      </c>
      <c r="D9566" s="42" t="s">
        <v>2188</v>
      </c>
      <c r="E9566" s="49" t="s">
        <v>491</v>
      </c>
      <c r="F9566" s="43" t="s">
        <v>494</v>
      </c>
      <c r="G9566" s="44" t="e">
        <v>#N/A</v>
      </c>
      <c r="H9566">
        <v>9566</v>
      </c>
    </row>
    <row r="9567" spans="1:8">
      <c r="A9567" s="39" t="s">
        <v>2132</v>
      </c>
      <c r="B9567" s="40">
        <v>640000</v>
      </c>
      <c r="C9567" s="41" t="s">
        <v>2165</v>
      </c>
      <c r="D9567" s="42" t="s">
        <v>9</v>
      </c>
      <c r="E9567" s="49" t="s">
        <v>489</v>
      </c>
      <c r="F9567" s="43" t="s">
        <v>495</v>
      </c>
      <c r="G9567" s="44" t="s">
        <v>1177</v>
      </c>
      <c r="H9567">
        <v>9567</v>
      </c>
    </row>
    <row r="9568" spans="1:8">
      <c r="A9568" s="39" t="s">
        <v>2150</v>
      </c>
      <c r="B9568" s="40">
        <v>725000</v>
      </c>
      <c r="C9568" s="41" t="s">
        <v>2165</v>
      </c>
      <c r="D9568" s="42" t="s">
        <v>66</v>
      </c>
      <c r="E9568" s="49" t="s">
        <v>489</v>
      </c>
      <c r="F9568" s="43" t="s">
        <v>495</v>
      </c>
      <c r="G9568" s="44" t="s">
        <v>1230</v>
      </c>
      <c r="H9568">
        <v>9568</v>
      </c>
    </row>
    <row r="9569" spans="1:8">
      <c r="A9569" s="39" t="s">
        <v>2132</v>
      </c>
      <c r="B9569" s="40">
        <v>690000</v>
      </c>
      <c r="C9569" s="41" t="s">
        <v>2165</v>
      </c>
      <c r="D9569" s="42" t="s">
        <v>75</v>
      </c>
      <c r="E9569" s="49" t="s">
        <v>489</v>
      </c>
      <c r="F9569" s="43" t="s">
        <v>495</v>
      </c>
      <c r="G9569" s="44" t="s">
        <v>1230</v>
      </c>
      <c r="H9569">
        <v>9569</v>
      </c>
    </row>
    <row r="9570" spans="1:8">
      <c r="A9570" s="39" t="s">
        <v>2104</v>
      </c>
      <c r="B9570" s="40">
        <v>725000</v>
      </c>
      <c r="C9570" s="41" t="s">
        <v>2165</v>
      </c>
      <c r="D9570" s="42" t="s">
        <v>48</v>
      </c>
      <c r="E9570" s="49" t="s">
        <v>489</v>
      </c>
      <c r="F9570" s="43" t="s">
        <v>495</v>
      </c>
      <c r="G9570" s="44" t="s">
        <v>1567</v>
      </c>
      <c r="H9570">
        <v>9570</v>
      </c>
    </row>
    <row r="9571" spans="1:8">
      <c r="A9571" s="39" t="s">
        <v>2073</v>
      </c>
      <c r="B9571" s="40">
        <v>650000</v>
      </c>
      <c r="C9571" s="41" t="s">
        <v>2165</v>
      </c>
      <c r="D9571" s="42" t="s">
        <v>81</v>
      </c>
      <c r="E9571" s="49" t="s">
        <v>489</v>
      </c>
      <c r="F9571" s="43" t="s">
        <v>495</v>
      </c>
      <c r="G9571" s="44" t="s">
        <v>1151</v>
      </c>
      <c r="H9571">
        <v>9571</v>
      </c>
    </row>
    <row r="9572" spans="1:8">
      <c r="A9572" s="39" t="s">
        <v>2083</v>
      </c>
      <c r="B9572" s="40">
        <v>675000</v>
      </c>
      <c r="C9572" s="41" t="s">
        <v>2165</v>
      </c>
      <c r="D9572" s="42" t="s">
        <v>37</v>
      </c>
      <c r="E9572" s="49" t="s">
        <v>489</v>
      </c>
      <c r="F9572" s="43" t="s">
        <v>495</v>
      </c>
      <c r="G9572" s="44" t="s">
        <v>1101</v>
      </c>
      <c r="H9572">
        <v>9572</v>
      </c>
    </row>
    <row r="9573" spans="1:8">
      <c r="A9573" s="39" t="s">
        <v>2118</v>
      </c>
      <c r="B9573" s="40">
        <v>688000</v>
      </c>
      <c r="C9573" s="41" t="s">
        <v>2165</v>
      </c>
      <c r="D9573" s="42" t="s">
        <v>103</v>
      </c>
      <c r="E9573" s="49" t="s">
        <v>492</v>
      </c>
      <c r="F9573" s="43" t="s">
        <v>494</v>
      </c>
      <c r="G9573" s="44" t="s">
        <v>1230</v>
      </c>
      <c r="H9573">
        <v>9573</v>
      </c>
    </row>
    <row r="9574" spans="1:8">
      <c r="A9574" s="39" t="s">
        <v>2073</v>
      </c>
      <c r="B9574" s="40">
        <v>650000</v>
      </c>
      <c r="C9574" s="41" t="s">
        <v>2165</v>
      </c>
      <c r="D9574" s="42" t="s">
        <v>333</v>
      </c>
      <c r="E9574" s="49" t="s">
        <v>489</v>
      </c>
      <c r="F9574" s="43" t="s">
        <v>495</v>
      </c>
      <c r="G9574" s="44" t="s">
        <v>1442</v>
      </c>
      <c r="H9574">
        <v>9574</v>
      </c>
    </row>
    <row r="9575" spans="1:8">
      <c r="A9575" s="39" t="s">
        <v>2098</v>
      </c>
      <c r="B9575" s="40">
        <v>718000</v>
      </c>
      <c r="C9575" s="41" t="s">
        <v>2165</v>
      </c>
      <c r="D9575" s="42" t="s">
        <v>9</v>
      </c>
      <c r="E9575" s="49" t="s">
        <v>489</v>
      </c>
      <c r="F9575" s="43" t="s">
        <v>495</v>
      </c>
      <c r="G9575" s="44" t="s">
        <v>1177</v>
      </c>
      <c r="H9575">
        <v>9575</v>
      </c>
    </row>
    <row r="9576" spans="1:8">
      <c r="A9576" s="39" t="s">
        <v>2084</v>
      </c>
      <c r="B9576" s="40">
        <v>725000</v>
      </c>
      <c r="C9576" s="41" t="s">
        <v>2165</v>
      </c>
      <c r="D9576" s="42" t="s">
        <v>133</v>
      </c>
      <c r="E9576" s="49" t="s">
        <v>489</v>
      </c>
      <c r="F9576" s="43" t="s">
        <v>495</v>
      </c>
      <c r="G9576" s="44" t="s">
        <v>2024</v>
      </c>
      <c r="H9576">
        <v>9576</v>
      </c>
    </row>
    <row r="9577" spans="1:8">
      <c r="A9577" s="39" t="s">
        <v>2145</v>
      </c>
      <c r="B9577" s="40">
        <v>679000</v>
      </c>
      <c r="C9577" s="41" t="s">
        <v>2165</v>
      </c>
      <c r="D9577" s="42" t="s">
        <v>32</v>
      </c>
      <c r="E9577" s="49" t="s">
        <v>491</v>
      </c>
      <c r="F9577" s="43" t="s">
        <v>494</v>
      </c>
      <c r="G9577" s="44" t="s">
        <v>1151</v>
      </c>
      <c r="H9577">
        <v>9577</v>
      </c>
    </row>
    <row r="9578" spans="1:8">
      <c r="A9578" s="39" t="s">
        <v>2133</v>
      </c>
      <c r="B9578" s="40">
        <v>610000</v>
      </c>
      <c r="C9578" s="41" t="s">
        <v>2165</v>
      </c>
      <c r="D9578" s="42" t="s">
        <v>9</v>
      </c>
      <c r="E9578" s="49" t="s">
        <v>491</v>
      </c>
      <c r="F9578" s="43" t="s">
        <v>494</v>
      </c>
      <c r="G9578" s="44" t="s">
        <v>1177</v>
      </c>
      <c r="H9578">
        <v>9578</v>
      </c>
    </row>
    <row r="9579" spans="1:8">
      <c r="A9579" s="39" t="s">
        <v>2110</v>
      </c>
      <c r="B9579" s="40">
        <v>739000</v>
      </c>
      <c r="C9579" s="41" t="s">
        <v>2165</v>
      </c>
      <c r="D9579" s="42" t="s">
        <v>32</v>
      </c>
      <c r="E9579" s="49" t="s">
        <v>489</v>
      </c>
      <c r="F9579" s="43" t="s">
        <v>495</v>
      </c>
      <c r="G9579" s="44" t="s">
        <v>1151</v>
      </c>
      <c r="H9579">
        <v>9579</v>
      </c>
    </row>
    <row r="9580" spans="1:8">
      <c r="A9580" s="39" t="s">
        <v>2084</v>
      </c>
      <c r="B9580" s="40">
        <v>645000</v>
      </c>
      <c r="C9580" s="41" t="s">
        <v>2165</v>
      </c>
      <c r="D9580" s="42" t="s">
        <v>221</v>
      </c>
      <c r="E9580" s="49" t="s">
        <v>489</v>
      </c>
      <c r="F9580" s="43" t="s">
        <v>495</v>
      </c>
      <c r="G9580" s="44" t="s">
        <v>1278</v>
      </c>
      <c r="H9580">
        <v>9580</v>
      </c>
    </row>
    <row r="9581" spans="1:8">
      <c r="A9581" s="39" t="s">
        <v>2132</v>
      </c>
      <c r="B9581" s="40">
        <v>675000</v>
      </c>
      <c r="C9581" s="41" t="s">
        <v>2165</v>
      </c>
      <c r="D9581" s="42" t="s">
        <v>246</v>
      </c>
      <c r="E9581" s="49" t="s">
        <v>489</v>
      </c>
      <c r="F9581" s="43" t="s">
        <v>495</v>
      </c>
      <c r="G9581" s="44" t="s">
        <v>1278</v>
      </c>
      <c r="H9581">
        <v>9581</v>
      </c>
    </row>
    <row r="9582" spans="1:8">
      <c r="A9582" s="39" t="s">
        <v>2070</v>
      </c>
      <c r="B9582" s="40">
        <v>700000</v>
      </c>
      <c r="C9582" s="41" t="s">
        <v>2165</v>
      </c>
      <c r="D9582" s="42" t="s">
        <v>21</v>
      </c>
      <c r="E9582" s="49" t="s">
        <v>489</v>
      </c>
      <c r="F9582" s="43" t="s">
        <v>495</v>
      </c>
      <c r="G9582" s="44" t="s">
        <v>1967</v>
      </c>
      <c r="H9582">
        <v>9582</v>
      </c>
    </row>
    <row r="9583" spans="1:8">
      <c r="A9583" s="39" t="s">
        <v>2150</v>
      </c>
      <c r="B9583" s="40">
        <v>670000</v>
      </c>
      <c r="C9583" s="41" t="s">
        <v>2165</v>
      </c>
      <c r="D9583" s="42" t="s">
        <v>75</v>
      </c>
      <c r="E9583" s="49" t="s">
        <v>489</v>
      </c>
      <c r="F9583" s="43" t="s">
        <v>495</v>
      </c>
      <c r="G9583" s="44" t="s">
        <v>1230</v>
      </c>
      <c r="H9583">
        <v>9583</v>
      </c>
    </row>
    <row r="9584" spans="1:8">
      <c r="A9584" s="39" t="s">
        <v>2079</v>
      </c>
      <c r="B9584" s="40">
        <v>675000</v>
      </c>
      <c r="C9584" s="41" t="s">
        <v>2165</v>
      </c>
      <c r="D9584" s="42" t="s">
        <v>30</v>
      </c>
      <c r="E9584" s="49" t="s">
        <v>489</v>
      </c>
      <c r="F9584" s="43" t="s">
        <v>495</v>
      </c>
      <c r="G9584" s="44" t="s">
        <v>2041</v>
      </c>
      <c r="H9584">
        <v>9584</v>
      </c>
    </row>
    <row r="9585" spans="1:8">
      <c r="A9585" s="39" t="s">
        <v>2132</v>
      </c>
      <c r="B9585" s="40">
        <v>735000</v>
      </c>
      <c r="C9585" s="41" t="s">
        <v>2165</v>
      </c>
      <c r="D9585" s="42" t="s">
        <v>75</v>
      </c>
      <c r="E9585" s="49" t="s">
        <v>489</v>
      </c>
      <c r="F9585" s="43" t="s">
        <v>495</v>
      </c>
      <c r="G9585" s="44" t="s">
        <v>1230</v>
      </c>
      <c r="H9585">
        <v>9585</v>
      </c>
    </row>
    <row r="9586" spans="1:8">
      <c r="A9586" s="39" t="s">
        <v>2104</v>
      </c>
      <c r="B9586" s="40">
        <v>710000</v>
      </c>
      <c r="C9586" s="41" t="s">
        <v>2165</v>
      </c>
      <c r="D9586" s="42" t="s">
        <v>66</v>
      </c>
      <c r="E9586" s="49" t="s">
        <v>489</v>
      </c>
      <c r="F9586" s="43" t="s">
        <v>495</v>
      </c>
      <c r="G9586" s="44" t="s">
        <v>1230</v>
      </c>
      <c r="H9586">
        <v>9586</v>
      </c>
    </row>
    <row r="9587" spans="1:8">
      <c r="A9587" s="39" t="s">
        <v>2150</v>
      </c>
      <c r="B9587" s="40">
        <v>695000</v>
      </c>
      <c r="C9587" s="41" t="s">
        <v>2165</v>
      </c>
      <c r="D9587" s="42" t="s">
        <v>81</v>
      </c>
      <c r="E9587" s="49" t="s">
        <v>489</v>
      </c>
      <c r="F9587" s="43" t="s">
        <v>495</v>
      </c>
      <c r="G9587" s="44" t="s">
        <v>1151</v>
      </c>
      <c r="H9587">
        <v>9587</v>
      </c>
    </row>
    <row r="9588" spans="1:8">
      <c r="A9588" s="39" t="s">
        <v>2150</v>
      </c>
      <c r="B9588" s="40">
        <v>710000</v>
      </c>
      <c r="C9588" s="41" t="s">
        <v>2165</v>
      </c>
      <c r="D9588" s="42" t="s">
        <v>46</v>
      </c>
      <c r="E9588" s="49" t="s">
        <v>489</v>
      </c>
      <c r="F9588" s="43" t="s">
        <v>495</v>
      </c>
      <c r="G9588" s="44" t="s">
        <v>1269</v>
      </c>
      <c r="H9588">
        <v>9588</v>
      </c>
    </row>
    <row r="9589" spans="1:8">
      <c r="A9589" s="39" t="s">
        <v>2150</v>
      </c>
      <c r="B9589" s="40">
        <v>690000</v>
      </c>
      <c r="C9589" s="41" t="s">
        <v>2165</v>
      </c>
      <c r="D9589" s="42" t="s">
        <v>159</v>
      </c>
      <c r="E9589" s="49" t="s">
        <v>489</v>
      </c>
      <c r="F9589" s="43" t="s">
        <v>495</v>
      </c>
      <c r="G9589" s="44" t="s">
        <v>1278</v>
      </c>
      <c r="H9589">
        <v>9589</v>
      </c>
    </row>
    <row r="9590" spans="1:8">
      <c r="A9590" s="39" t="s">
        <v>2099</v>
      </c>
      <c r="B9590" s="40">
        <v>700000</v>
      </c>
      <c r="C9590" s="41" t="s">
        <v>2165</v>
      </c>
      <c r="D9590" s="42" t="s">
        <v>208</v>
      </c>
      <c r="E9590" s="49" t="s">
        <v>489</v>
      </c>
      <c r="F9590" s="43" t="s">
        <v>495</v>
      </c>
      <c r="G9590" s="44" t="s">
        <v>1278</v>
      </c>
      <c r="H9590">
        <v>9590</v>
      </c>
    </row>
    <row r="9591" spans="1:8">
      <c r="A9591" s="39" t="s">
        <v>2132</v>
      </c>
      <c r="B9591" s="40">
        <v>675000</v>
      </c>
      <c r="C9591" s="41" t="s">
        <v>2165</v>
      </c>
      <c r="D9591" s="42" t="s">
        <v>46</v>
      </c>
      <c r="E9591" s="49" t="s">
        <v>489</v>
      </c>
      <c r="F9591" s="43" t="s">
        <v>495</v>
      </c>
      <c r="G9591" s="44" t="s">
        <v>1269</v>
      </c>
      <c r="H9591">
        <v>9591</v>
      </c>
    </row>
    <row r="9592" spans="1:8">
      <c r="A9592" s="39" t="s">
        <v>2072</v>
      </c>
      <c r="B9592" s="40">
        <v>675000</v>
      </c>
      <c r="C9592" s="41" t="s">
        <v>2165</v>
      </c>
      <c r="D9592" s="42" t="s">
        <v>210</v>
      </c>
      <c r="E9592" s="49" t="s">
        <v>489</v>
      </c>
      <c r="F9592" s="43" t="s">
        <v>495</v>
      </c>
      <c r="G9592" s="44" t="s">
        <v>1621</v>
      </c>
      <c r="H9592">
        <v>9592</v>
      </c>
    </row>
    <row r="9593" spans="1:8">
      <c r="A9593" s="39" t="s">
        <v>2138</v>
      </c>
      <c r="B9593" s="40">
        <v>700000</v>
      </c>
      <c r="C9593" s="41" t="s">
        <v>2165</v>
      </c>
      <c r="D9593" s="42" t="s">
        <v>159</v>
      </c>
      <c r="E9593" s="49" t="s">
        <v>491</v>
      </c>
      <c r="F9593" s="43" t="s">
        <v>494</v>
      </c>
      <c r="G9593" s="44" t="s">
        <v>1278</v>
      </c>
      <c r="H9593">
        <v>9593</v>
      </c>
    </row>
    <row r="9594" spans="1:8">
      <c r="A9594" s="39" t="s">
        <v>2106</v>
      </c>
      <c r="B9594" s="40">
        <v>660000</v>
      </c>
      <c r="C9594" s="41" t="s">
        <v>2165</v>
      </c>
      <c r="D9594" s="42" t="s">
        <v>103</v>
      </c>
      <c r="E9594" s="49" t="s">
        <v>491</v>
      </c>
      <c r="F9594" s="43" t="s">
        <v>494</v>
      </c>
      <c r="G9594" s="44" t="s">
        <v>1230</v>
      </c>
      <c r="H9594">
        <v>9594</v>
      </c>
    </row>
    <row r="9595" spans="1:8">
      <c r="A9595" s="39" t="s">
        <v>2146</v>
      </c>
      <c r="B9595" s="40">
        <v>675000</v>
      </c>
      <c r="C9595" s="41" t="s">
        <v>2165</v>
      </c>
      <c r="D9595" s="42" t="s">
        <v>163</v>
      </c>
      <c r="E9595" s="49" t="s">
        <v>489</v>
      </c>
      <c r="F9595" s="43" t="s">
        <v>495</v>
      </c>
      <c r="G9595" s="44" t="s">
        <v>1278</v>
      </c>
      <c r="H9595">
        <v>9595</v>
      </c>
    </row>
    <row r="9596" spans="1:8">
      <c r="A9596" s="39" t="s">
        <v>2067</v>
      </c>
      <c r="B9596" s="40">
        <v>640000</v>
      </c>
      <c r="C9596" s="41" t="s">
        <v>2165</v>
      </c>
      <c r="D9596" s="42" t="s">
        <v>35</v>
      </c>
      <c r="E9596" s="49" t="s">
        <v>489</v>
      </c>
      <c r="F9596" s="43" t="s">
        <v>495</v>
      </c>
      <c r="G9596" s="44" t="s">
        <v>1656</v>
      </c>
      <c r="H9596">
        <v>9596</v>
      </c>
    </row>
    <row r="9597" spans="1:8">
      <c r="A9597" s="39" t="s">
        <v>2098</v>
      </c>
      <c r="B9597" s="40">
        <v>680000</v>
      </c>
      <c r="C9597" s="41" t="s">
        <v>2165</v>
      </c>
      <c r="D9597" s="42" t="s">
        <v>20</v>
      </c>
      <c r="E9597" s="49" t="s">
        <v>489</v>
      </c>
      <c r="F9597" s="43" t="s">
        <v>495</v>
      </c>
      <c r="G9597" s="44" t="s">
        <v>1801</v>
      </c>
      <c r="H9597">
        <v>9597</v>
      </c>
    </row>
    <row r="9598" spans="1:8">
      <c r="A9598" s="39" t="s">
        <v>2101</v>
      </c>
      <c r="B9598" s="40">
        <v>705000</v>
      </c>
      <c r="C9598" s="41" t="s">
        <v>2165</v>
      </c>
      <c r="D9598" s="42" t="s">
        <v>46</v>
      </c>
      <c r="E9598" s="49" t="s">
        <v>489</v>
      </c>
      <c r="F9598" s="43" t="s">
        <v>495</v>
      </c>
      <c r="G9598" s="44" t="s">
        <v>1269</v>
      </c>
      <c r="H9598">
        <v>9598</v>
      </c>
    </row>
    <row r="9599" spans="1:8">
      <c r="A9599" s="39" t="s">
        <v>2094</v>
      </c>
      <c r="B9599" s="40">
        <v>750000</v>
      </c>
      <c r="C9599" s="41" t="s">
        <v>2165</v>
      </c>
      <c r="D9599" s="42" t="s">
        <v>29</v>
      </c>
      <c r="E9599" s="49" t="s">
        <v>491</v>
      </c>
      <c r="F9599" s="43" t="s">
        <v>494</v>
      </c>
      <c r="G9599" s="44" t="s">
        <v>1839</v>
      </c>
      <c r="H9599">
        <v>9599</v>
      </c>
    </row>
    <row r="9600" spans="1:8">
      <c r="A9600" s="39" t="s">
        <v>2067</v>
      </c>
      <c r="B9600" s="40">
        <v>625000</v>
      </c>
      <c r="C9600" s="41" t="s">
        <v>2165</v>
      </c>
      <c r="D9600" s="42" t="s">
        <v>45</v>
      </c>
      <c r="E9600" s="49" t="s">
        <v>489</v>
      </c>
      <c r="F9600" s="43" t="s">
        <v>495</v>
      </c>
      <c r="G9600" s="44" t="s">
        <v>1999</v>
      </c>
      <c r="H9600">
        <v>9600</v>
      </c>
    </row>
    <row r="9601" spans="1:8">
      <c r="A9601" s="39" t="s">
        <v>2146</v>
      </c>
      <c r="B9601" s="40">
        <v>655000</v>
      </c>
      <c r="C9601" s="41" t="s">
        <v>2165</v>
      </c>
      <c r="D9601" s="42" t="s">
        <v>66</v>
      </c>
      <c r="E9601" s="49" t="s">
        <v>489</v>
      </c>
      <c r="F9601" s="43" t="s">
        <v>495</v>
      </c>
      <c r="G9601" s="44" t="s">
        <v>1230</v>
      </c>
      <c r="H9601">
        <v>9601</v>
      </c>
    </row>
    <row r="9602" spans="1:8">
      <c r="A9602" s="39" t="s">
        <v>2083</v>
      </c>
      <c r="B9602" s="40">
        <v>650000</v>
      </c>
      <c r="C9602" s="41" t="s">
        <v>2165</v>
      </c>
      <c r="D9602" s="42" t="s">
        <v>115</v>
      </c>
      <c r="E9602" s="49" t="s">
        <v>489</v>
      </c>
      <c r="F9602" s="43" t="s">
        <v>495</v>
      </c>
      <c r="G9602" s="44" t="s">
        <v>1351</v>
      </c>
      <c r="H9602">
        <v>9602</v>
      </c>
    </row>
    <row r="9603" spans="1:8">
      <c r="A9603" s="39" t="s">
        <v>2067</v>
      </c>
      <c r="B9603" s="40">
        <v>700000</v>
      </c>
      <c r="C9603" s="41" t="s">
        <v>2165</v>
      </c>
      <c r="D9603" s="42" t="s">
        <v>9</v>
      </c>
      <c r="E9603" s="49" t="s">
        <v>489</v>
      </c>
      <c r="F9603" s="43" t="s">
        <v>495</v>
      </c>
      <c r="G9603" s="44" t="s">
        <v>1177</v>
      </c>
      <c r="H9603">
        <v>9603</v>
      </c>
    </row>
    <row r="9604" spans="1:8">
      <c r="A9604" s="39" t="s">
        <v>2083</v>
      </c>
      <c r="B9604" s="40">
        <v>740000</v>
      </c>
      <c r="C9604" s="41" t="s">
        <v>2165</v>
      </c>
      <c r="D9604" s="42" t="s">
        <v>57</v>
      </c>
      <c r="E9604" s="49" t="s">
        <v>489</v>
      </c>
      <c r="F9604" s="43" t="s">
        <v>495</v>
      </c>
      <c r="G9604" s="44" t="s">
        <v>1269</v>
      </c>
      <c r="H9604">
        <v>9604</v>
      </c>
    </row>
    <row r="9605" spans="1:8">
      <c r="A9605" s="39" t="s">
        <v>2132</v>
      </c>
      <c r="B9605" s="40">
        <v>705000</v>
      </c>
      <c r="C9605" s="41" t="s">
        <v>2165</v>
      </c>
      <c r="D9605" s="42" t="s">
        <v>159</v>
      </c>
      <c r="E9605" s="49" t="s">
        <v>489</v>
      </c>
      <c r="F9605" s="43" t="s">
        <v>495</v>
      </c>
      <c r="G9605" s="44" t="s">
        <v>1278</v>
      </c>
      <c r="H9605">
        <v>9605</v>
      </c>
    </row>
    <row r="9606" spans="1:8">
      <c r="A9606" s="39" t="s">
        <v>2110</v>
      </c>
      <c r="B9606" s="40">
        <v>625000</v>
      </c>
      <c r="C9606" s="41" t="s">
        <v>2165</v>
      </c>
      <c r="D9606" s="42" t="s">
        <v>75</v>
      </c>
      <c r="E9606" s="49" t="s">
        <v>489</v>
      </c>
      <c r="F9606" s="43" t="s">
        <v>495</v>
      </c>
      <c r="G9606" s="44" t="s">
        <v>1230</v>
      </c>
      <c r="H9606">
        <v>9606</v>
      </c>
    </row>
    <row r="9607" spans="1:8">
      <c r="A9607" s="39" t="s">
        <v>2106</v>
      </c>
      <c r="B9607" s="40">
        <v>740000</v>
      </c>
      <c r="C9607" s="41" t="s">
        <v>2165</v>
      </c>
      <c r="D9607" s="42" t="s">
        <v>103</v>
      </c>
      <c r="E9607" s="49" t="s">
        <v>491</v>
      </c>
      <c r="F9607" s="43" t="s">
        <v>494</v>
      </c>
      <c r="G9607" s="44" t="s">
        <v>1230</v>
      </c>
      <c r="H9607">
        <v>9607</v>
      </c>
    </row>
    <row r="9608" spans="1:8">
      <c r="A9608" s="39" t="s">
        <v>2138</v>
      </c>
      <c r="B9608" s="40">
        <v>700000</v>
      </c>
      <c r="C9608" s="41" t="s">
        <v>2165</v>
      </c>
      <c r="D9608" s="42" t="s">
        <v>239</v>
      </c>
      <c r="E9608" s="49" t="s">
        <v>491</v>
      </c>
      <c r="F9608" s="43" t="s">
        <v>494</v>
      </c>
      <c r="G9608" s="44" t="s">
        <v>1489</v>
      </c>
      <c r="H9608">
        <v>9608</v>
      </c>
    </row>
    <row r="9609" spans="1:8">
      <c r="A9609" s="39" t="s">
        <v>2132</v>
      </c>
      <c r="B9609" s="40">
        <v>700000</v>
      </c>
      <c r="C9609" s="41" t="s">
        <v>2165</v>
      </c>
      <c r="D9609" s="42" t="s">
        <v>32</v>
      </c>
      <c r="E9609" s="49" t="s">
        <v>489</v>
      </c>
      <c r="F9609" s="43" t="s">
        <v>495</v>
      </c>
      <c r="G9609" s="44" t="s">
        <v>1151</v>
      </c>
      <c r="H9609">
        <v>9609</v>
      </c>
    </row>
    <row r="9610" spans="1:8">
      <c r="A9610" s="39" t="s">
        <v>2138</v>
      </c>
      <c r="B9610" s="40">
        <v>694500</v>
      </c>
      <c r="C9610" s="41" t="s">
        <v>2165</v>
      </c>
      <c r="D9610" s="42" t="s">
        <v>321</v>
      </c>
      <c r="E9610" s="49" t="s">
        <v>491</v>
      </c>
      <c r="F9610" s="43" t="s">
        <v>494</v>
      </c>
      <c r="G9610" s="44" t="s">
        <v>1278</v>
      </c>
      <c r="H9610">
        <v>9610</v>
      </c>
    </row>
    <row r="9611" spans="1:8">
      <c r="A9611" s="39" t="s">
        <v>2099</v>
      </c>
      <c r="B9611" s="40">
        <v>719000</v>
      </c>
      <c r="C9611" s="41" t="s">
        <v>2165</v>
      </c>
      <c r="D9611" s="42" t="s">
        <v>103</v>
      </c>
      <c r="E9611" s="49" t="s">
        <v>489</v>
      </c>
      <c r="F9611" s="43" t="s">
        <v>495</v>
      </c>
      <c r="G9611" s="44" t="s">
        <v>1230</v>
      </c>
      <c r="H9611">
        <v>9611</v>
      </c>
    </row>
    <row r="9612" spans="1:8">
      <c r="A9612" s="39" t="s">
        <v>2099</v>
      </c>
      <c r="B9612" s="40">
        <v>512500</v>
      </c>
      <c r="C9612" s="41" t="s">
        <v>2165</v>
      </c>
      <c r="D9612" s="42" t="s">
        <v>230</v>
      </c>
      <c r="E9612" s="49" t="s">
        <v>489</v>
      </c>
      <c r="F9612" s="43" t="s">
        <v>495</v>
      </c>
      <c r="G9612" s="44" t="s">
        <v>1968</v>
      </c>
      <c r="H9612">
        <v>9612</v>
      </c>
    </row>
    <row r="9613" spans="1:8">
      <c r="A9613" s="39" t="s">
        <v>2150</v>
      </c>
      <c r="B9613" s="40">
        <v>700000</v>
      </c>
      <c r="C9613" s="41" t="s">
        <v>2165</v>
      </c>
      <c r="D9613" s="42" t="s">
        <v>246</v>
      </c>
      <c r="E9613" s="49" t="s">
        <v>489</v>
      </c>
      <c r="F9613" s="43" t="s">
        <v>495</v>
      </c>
      <c r="G9613" s="44" t="s">
        <v>1278</v>
      </c>
      <c r="H9613">
        <v>9613</v>
      </c>
    </row>
    <row r="9614" spans="1:8">
      <c r="A9614" s="39" t="s">
        <v>2073</v>
      </c>
      <c r="B9614" s="40">
        <v>742000</v>
      </c>
      <c r="C9614" s="41" t="s">
        <v>2165</v>
      </c>
      <c r="D9614" s="42" t="s">
        <v>209</v>
      </c>
      <c r="E9614" s="49" t="s">
        <v>489</v>
      </c>
      <c r="F9614" s="43" t="s">
        <v>495</v>
      </c>
      <c r="G9614" s="44" t="s">
        <v>1177</v>
      </c>
      <c r="H9614">
        <v>9614</v>
      </c>
    </row>
    <row r="9615" spans="1:8">
      <c r="A9615" s="39" t="s">
        <v>2083</v>
      </c>
      <c r="B9615" s="40">
        <v>575000</v>
      </c>
      <c r="C9615" s="41" t="s">
        <v>2165</v>
      </c>
      <c r="D9615" s="42" t="s">
        <v>245</v>
      </c>
      <c r="E9615" s="49" t="s">
        <v>489</v>
      </c>
      <c r="F9615" s="43" t="s">
        <v>495</v>
      </c>
      <c r="G9615" s="44" t="s">
        <v>1741</v>
      </c>
      <c r="H9615">
        <v>9615</v>
      </c>
    </row>
    <row r="9616" spans="1:8">
      <c r="A9616" s="39" t="s">
        <v>2150</v>
      </c>
      <c r="B9616" s="40">
        <v>659500</v>
      </c>
      <c r="C9616" s="41" t="s">
        <v>2165</v>
      </c>
      <c r="D9616" s="42" t="s">
        <v>20</v>
      </c>
      <c r="E9616" s="49" t="s">
        <v>489</v>
      </c>
      <c r="F9616" s="43" t="s">
        <v>495</v>
      </c>
      <c r="G9616" s="44" t="s">
        <v>1801</v>
      </c>
      <c r="H9616">
        <v>9616</v>
      </c>
    </row>
    <row r="9617" spans="1:8">
      <c r="A9617" s="39" t="s">
        <v>2110</v>
      </c>
      <c r="B9617" s="40">
        <v>740000</v>
      </c>
      <c r="C9617" s="41" t="s">
        <v>2165</v>
      </c>
      <c r="D9617" s="42" t="s">
        <v>197</v>
      </c>
      <c r="E9617" s="49" t="s">
        <v>489</v>
      </c>
      <c r="F9617" s="43" t="s">
        <v>495</v>
      </c>
      <c r="G9617" s="44" t="s">
        <v>1331</v>
      </c>
      <c r="H9617">
        <v>9617</v>
      </c>
    </row>
    <row r="9618" spans="1:8">
      <c r="A9618" s="39" t="s">
        <v>2098</v>
      </c>
      <c r="B9618" s="40">
        <v>737250</v>
      </c>
      <c r="C9618" s="41" t="s">
        <v>2165</v>
      </c>
      <c r="D9618" s="42" t="s">
        <v>66</v>
      </c>
      <c r="E9618" s="49" t="s">
        <v>489</v>
      </c>
      <c r="F9618" s="43" t="s">
        <v>495</v>
      </c>
      <c r="G9618" s="44" t="s">
        <v>1230</v>
      </c>
      <c r="H9618">
        <v>9618</v>
      </c>
    </row>
    <row r="9619" spans="1:8">
      <c r="A9619" s="39" t="s">
        <v>2132</v>
      </c>
      <c r="B9619" s="40">
        <v>730000</v>
      </c>
      <c r="C9619" s="41" t="s">
        <v>2165</v>
      </c>
      <c r="D9619" s="42" t="s">
        <v>163</v>
      </c>
      <c r="E9619" s="49" t="s">
        <v>489</v>
      </c>
      <c r="F9619" s="43" t="s">
        <v>495</v>
      </c>
      <c r="G9619" s="44" t="s">
        <v>1278</v>
      </c>
      <c r="H9619">
        <v>9619</v>
      </c>
    </row>
    <row r="9620" spans="1:8">
      <c r="A9620" s="39" t="s">
        <v>2106</v>
      </c>
      <c r="B9620" s="40">
        <v>750000</v>
      </c>
      <c r="C9620" s="41" t="s">
        <v>2165</v>
      </c>
      <c r="D9620" s="42" t="s">
        <v>9</v>
      </c>
      <c r="E9620" s="49" t="s">
        <v>491</v>
      </c>
      <c r="F9620" s="43" t="s">
        <v>494</v>
      </c>
      <c r="G9620" s="44" t="s">
        <v>1177</v>
      </c>
      <c r="H9620">
        <v>9620</v>
      </c>
    </row>
    <row r="9621" spans="1:8">
      <c r="A9621" s="39" t="s">
        <v>2132</v>
      </c>
      <c r="B9621" s="40">
        <v>700000</v>
      </c>
      <c r="C9621" s="41" t="s">
        <v>2165</v>
      </c>
      <c r="D9621" s="42" t="s">
        <v>124</v>
      </c>
      <c r="E9621" s="49" t="s">
        <v>489</v>
      </c>
      <c r="F9621" s="43" t="s">
        <v>495</v>
      </c>
      <c r="G9621" s="44" t="s">
        <v>1928</v>
      </c>
      <c r="H9621">
        <v>9621</v>
      </c>
    </row>
    <row r="9622" spans="1:8">
      <c r="A9622" s="39" t="s">
        <v>2084</v>
      </c>
      <c r="B9622" s="40">
        <v>723000</v>
      </c>
      <c r="C9622" s="41" t="s">
        <v>2165</v>
      </c>
      <c r="D9622" s="42" t="s">
        <v>72</v>
      </c>
      <c r="E9622" s="49" t="s">
        <v>489</v>
      </c>
      <c r="F9622" s="43" t="s">
        <v>495</v>
      </c>
      <c r="G9622" s="44" t="s">
        <v>1230</v>
      </c>
      <c r="H9622">
        <v>9622</v>
      </c>
    </row>
    <row r="9623" spans="1:8">
      <c r="A9623" s="39" t="s">
        <v>2146</v>
      </c>
      <c r="B9623" s="40">
        <v>700000</v>
      </c>
      <c r="C9623" s="41" t="s">
        <v>2165</v>
      </c>
      <c r="D9623" s="42" t="s">
        <v>75</v>
      </c>
      <c r="E9623" s="49" t="s">
        <v>489</v>
      </c>
      <c r="F9623" s="43" t="s">
        <v>495</v>
      </c>
      <c r="G9623" s="44" t="s">
        <v>1230</v>
      </c>
      <c r="H9623">
        <v>9623</v>
      </c>
    </row>
    <row r="9624" spans="1:8">
      <c r="A9624" s="39" t="s">
        <v>2098</v>
      </c>
      <c r="B9624" s="40">
        <v>660000</v>
      </c>
      <c r="C9624" s="41" t="s">
        <v>2165</v>
      </c>
      <c r="D9624" s="42" t="s">
        <v>9</v>
      </c>
      <c r="E9624" s="49" t="s">
        <v>489</v>
      </c>
      <c r="F9624" s="43" t="s">
        <v>495</v>
      </c>
      <c r="G9624" s="44" t="s">
        <v>1177</v>
      </c>
      <c r="H9624">
        <v>9624</v>
      </c>
    </row>
    <row r="9625" spans="1:8">
      <c r="A9625" s="39" t="s">
        <v>2073</v>
      </c>
      <c r="B9625" s="40">
        <v>795000</v>
      </c>
      <c r="C9625" s="41" t="s">
        <v>2165</v>
      </c>
      <c r="D9625" s="42" t="s">
        <v>333</v>
      </c>
      <c r="E9625" s="49" t="s">
        <v>489</v>
      </c>
      <c r="F9625" s="43" t="s">
        <v>495</v>
      </c>
      <c r="G9625" s="44" t="s">
        <v>1442</v>
      </c>
      <c r="H9625">
        <v>9625</v>
      </c>
    </row>
    <row r="9626" spans="1:8">
      <c r="A9626" s="39" t="s">
        <v>2067</v>
      </c>
      <c r="B9626" s="40">
        <v>700000</v>
      </c>
      <c r="C9626" s="41" t="s">
        <v>2165</v>
      </c>
      <c r="D9626" s="42" t="s">
        <v>42</v>
      </c>
      <c r="E9626" s="49" t="s">
        <v>489</v>
      </c>
      <c r="F9626" s="43" t="s">
        <v>495</v>
      </c>
      <c r="G9626" s="44" t="s">
        <v>1839</v>
      </c>
      <c r="H9626">
        <v>9626</v>
      </c>
    </row>
    <row r="9627" spans="1:8">
      <c r="A9627" s="39" t="s">
        <v>2132</v>
      </c>
      <c r="B9627" s="40">
        <v>700000</v>
      </c>
      <c r="C9627" s="41" t="s">
        <v>2165</v>
      </c>
      <c r="D9627" s="42" t="s">
        <v>114</v>
      </c>
      <c r="E9627" s="49" t="s">
        <v>489</v>
      </c>
      <c r="F9627" s="43" t="s">
        <v>495</v>
      </c>
      <c r="G9627" s="44" t="s">
        <v>1177</v>
      </c>
      <c r="H9627">
        <v>9627</v>
      </c>
    </row>
    <row r="9628" spans="1:8">
      <c r="A9628" s="39" t="s">
        <v>2132</v>
      </c>
      <c r="B9628" s="40">
        <v>687500</v>
      </c>
      <c r="C9628" s="41" t="s">
        <v>2165</v>
      </c>
      <c r="D9628" s="42" t="s">
        <v>45</v>
      </c>
      <c r="E9628" s="49" t="s">
        <v>489</v>
      </c>
      <c r="F9628" s="43" t="s">
        <v>495</v>
      </c>
      <c r="G9628" s="44" t="s">
        <v>1999</v>
      </c>
      <c r="H9628">
        <v>9628</v>
      </c>
    </row>
    <row r="9629" spans="1:8">
      <c r="A9629" s="39" t="s">
        <v>2106</v>
      </c>
      <c r="B9629" s="40">
        <v>695000</v>
      </c>
      <c r="C9629" s="41" t="s">
        <v>2165</v>
      </c>
      <c r="D9629" s="42" t="s">
        <v>100</v>
      </c>
      <c r="E9629" s="49" t="s">
        <v>491</v>
      </c>
      <c r="F9629" s="43" t="s">
        <v>494</v>
      </c>
      <c r="G9629" s="44" t="s">
        <v>1230</v>
      </c>
      <c r="H9629">
        <v>9629</v>
      </c>
    </row>
    <row r="9630" spans="1:8">
      <c r="A9630" s="39" t="s">
        <v>2146</v>
      </c>
      <c r="B9630" s="40">
        <v>760000</v>
      </c>
      <c r="C9630" s="41" t="s">
        <v>2165</v>
      </c>
      <c r="D9630" s="42" t="s">
        <v>163</v>
      </c>
      <c r="E9630" s="49" t="s">
        <v>489</v>
      </c>
      <c r="F9630" s="43" t="s">
        <v>495</v>
      </c>
      <c r="G9630" s="44" t="s">
        <v>1278</v>
      </c>
      <c r="H9630">
        <v>9630</v>
      </c>
    </row>
    <row r="9631" spans="1:8">
      <c r="A9631" s="39" t="s">
        <v>2150</v>
      </c>
      <c r="B9631" s="40">
        <v>675000</v>
      </c>
      <c r="C9631" s="41" t="s">
        <v>2165</v>
      </c>
      <c r="D9631" s="42" t="s">
        <v>352</v>
      </c>
      <c r="E9631" s="49" t="s">
        <v>489</v>
      </c>
      <c r="F9631" s="43" t="s">
        <v>495</v>
      </c>
      <c r="G9631" s="44" t="s">
        <v>1620</v>
      </c>
      <c r="H9631">
        <v>9631</v>
      </c>
    </row>
    <row r="9632" spans="1:8">
      <c r="A9632" s="39" t="s">
        <v>2071</v>
      </c>
      <c r="B9632" s="40">
        <v>745000</v>
      </c>
      <c r="C9632" s="41" t="s">
        <v>2165</v>
      </c>
      <c r="D9632" s="42" t="s">
        <v>99</v>
      </c>
      <c r="E9632" s="49" t="s">
        <v>489</v>
      </c>
      <c r="F9632" s="43" t="s">
        <v>495</v>
      </c>
      <c r="G9632" s="44" t="s">
        <v>1851</v>
      </c>
      <c r="H9632">
        <v>9632</v>
      </c>
    </row>
    <row r="9633" spans="1:8">
      <c r="A9633" s="39" t="s">
        <v>2150</v>
      </c>
      <c r="B9633" s="40">
        <v>795000</v>
      </c>
      <c r="C9633" s="41" t="s">
        <v>2165</v>
      </c>
      <c r="D9633" s="42" t="s">
        <v>75</v>
      </c>
      <c r="E9633" s="49" t="s">
        <v>489</v>
      </c>
      <c r="F9633" s="43" t="s">
        <v>495</v>
      </c>
      <c r="G9633" s="44" t="s">
        <v>1230</v>
      </c>
      <c r="H9633">
        <v>9633</v>
      </c>
    </row>
    <row r="9634" spans="1:8">
      <c r="A9634" s="39" t="s">
        <v>2083</v>
      </c>
      <c r="B9634" s="40">
        <v>850000</v>
      </c>
      <c r="C9634" s="41" t="s">
        <v>2165</v>
      </c>
      <c r="D9634" s="42" t="s">
        <v>209</v>
      </c>
      <c r="E9634" s="49" t="s">
        <v>489</v>
      </c>
      <c r="F9634" s="43" t="s">
        <v>495</v>
      </c>
      <c r="G9634" s="44" t="s">
        <v>1177</v>
      </c>
      <c r="H9634">
        <v>9634</v>
      </c>
    </row>
    <row r="9635" spans="1:8">
      <c r="A9635" s="39" t="s">
        <v>2150</v>
      </c>
      <c r="B9635" s="40">
        <v>775000</v>
      </c>
      <c r="C9635" s="41" t="s">
        <v>2165</v>
      </c>
      <c r="D9635" s="42" t="s">
        <v>72</v>
      </c>
      <c r="E9635" s="49" t="s">
        <v>489</v>
      </c>
      <c r="F9635" s="43" t="s">
        <v>495</v>
      </c>
      <c r="G9635" s="44" t="s">
        <v>1230</v>
      </c>
      <c r="H9635">
        <v>9635</v>
      </c>
    </row>
    <row r="9636" spans="1:8">
      <c r="A9636" s="39" t="s">
        <v>2083</v>
      </c>
      <c r="B9636" s="40">
        <v>700000</v>
      </c>
      <c r="C9636" s="41" t="s">
        <v>2165</v>
      </c>
      <c r="D9636" s="42" t="s">
        <v>245</v>
      </c>
      <c r="E9636" s="49" t="s">
        <v>489</v>
      </c>
      <c r="F9636" s="43" t="s">
        <v>495</v>
      </c>
      <c r="G9636" s="44" t="s">
        <v>1741</v>
      </c>
      <c r="H9636">
        <v>9636</v>
      </c>
    </row>
    <row r="9637" spans="1:8">
      <c r="A9637" s="39" t="s">
        <v>2132</v>
      </c>
      <c r="B9637" s="40">
        <v>725000</v>
      </c>
      <c r="C9637" s="41" t="s">
        <v>2165</v>
      </c>
      <c r="D9637" s="42" t="s">
        <v>30</v>
      </c>
      <c r="E9637" s="49" t="s">
        <v>489</v>
      </c>
      <c r="F9637" s="43" t="s">
        <v>495</v>
      </c>
      <c r="G9637" s="44" t="s">
        <v>2041</v>
      </c>
      <c r="H9637">
        <v>9637</v>
      </c>
    </row>
    <row r="9638" spans="1:8">
      <c r="A9638" s="39" t="s">
        <v>2083</v>
      </c>
      <c r="B9638" s="40">
        <v>725000</v>
      </c>
      <c r="C9638" s="41" t="s">
        <v>2165</v>
      </c>
      <c r="D9638" s="42" t="s">
        <v>2189</v>
      </c>
      <c r="E9638" s="49" t="s">
        <v>489</v>
      </c>
      <c r="F9638" s="43" t="s">
        <v>495</v>
      </c>
      <c r="G9638" s="44" t="e">
        <v>#N/A</v>
      </c>
      <c r="H9638">
        <v>9638</v>
      </c>
    </row>
    <row r="9639" spans="1:8">
      <c r="A9639" s="39" t="s">
        <v>2150</v>
      </c>
      <c r="B9639" s="40">
        <v>725000</v>
      </c>
      <c r="C9639" s="41" t="s">
        <v>2165</v>
      </c>
      <c r="D9639" s="42" t="s">
        <v>9</v>
      </c>
      <c r="E9639" s="49" t="s">
        <v>489</v>
      </c>
      <c r="F9639" s="43" t="s">
        <v>495</v>
      </c>
      <c r="G9639" s="44" t="s">
        <v>1177</v>
      </c>
      <c r="H9639">
        <v>9639</v>
      </c>
    </row>
    <row r="9640" spans="1:8">
      <c r="A9640" s="39" t="s">
        <v>2132</v>
      </c>
      <c r="B9640" s="40">
        <v>650000</v>
      </c>
      <c r="C9640" s="41" t="s">
        <v>2165</v>
      </c>
      <c r="D9640" s="42" t="s">
        <v>21</v>
      </c>
      <c r="E9640" s="49" t="s">
        <v>489</v>
      </c>
      <c r="F9640" s="43" t="s">
        <v>495</v>
      </c>
      <c r="G9640" s="44" t="s">
        <v>1967</v>
      </c>
      <c r="H9640">
        <v>9640</v>
      </c>
    </row>
    <row r="9641" spans="1:8">
      <c r="A9641" s="39" t="s">
        <v>2084</v>
      </c>
      <c r="B9641" s="40">
        <v>765000</v>
      </c>
      <c r="C9641" s="41" t="s">
        <v>2165</v>
      </c>
      <c r="D9641" s="42" t="s">
        <v>30</v>
      </c>
      <c r="E9641" s="49" t="s">
        <v>489</v>
      </c>
      <c r="F9641" s="43" t="s">
        <v>495</v>
      </c>
      <c r="G9641" s="44" t="s">
        <v>2041</v>
      </c>
      <c r="H9641">
        <v>9641</v>
      </c>
    </row>
    <row r="9642" spans="1:8">
      <c r="A9642" s="39" t="s">
        <v>2101</v>
      </c>
      <c r="B9642" s="40">
        <v>700000</v>
      </c>
      <c r="C9642" s="41" t="s">
        <v>2165</v>
      </c>
      <c r="D9642" s="42" t="s">
        <v>48</v>
      </c>
      <c r="E9642" s="49" t="s">
        <v>489</v>
      </c>
      <c r="F9642" s="43" t="s">
        <v>495</v>
      </c>
      <c r="G9642" s="44" t="s">
        <v>1567</v>
      </c>
      <c r="H9642">
        <v>9642</v>
      </c>
    </row>
    <row r="9643" spans="1:8">
      <c r="A9643" s="39" t="s">
        <v>2084</v>
      </c>
      <c r="B9643" s="40">
        <v>725000</v>
      </c>
      <c r="C9643" s="41" t="s">
        <v>2165</v>
      </c>
      <c r="D9643" s="42" t="s">
        <v>246</v>
      </c>
      <c r="E9643" s="49" t="s">
        <v>489</v>
      </c>
      <c r="F9643" s="43" t="s">
        <v>495</v>
      </c>
      <c r="G9643" s="44" t="s">
        <v>1278</v>
      </c>
      <c r="H9643">
        <v>9643</v>
      </c>
    </row>
    <row r="9644" spans="1:8">
      <c r="A9644" s="39" t="s">
        <v>2098</v>
      </c>
      <c r="B9644" s="40">
        <v>750000</v>
      </c>
      <c r="C9644" s="41" t="s">
        <v>2165</v>
      </c>
      <c r="D9644" s="42" t="s">
        <v>75</v>
      </c>
      <c r="E9644" s="49" t="s">
        <v>489</v>
      </c>
      <c r="F9644" s="43" t="s">
        <v>495</v>
      </c>
      <c r="G9644" s="44" t="s">
        <v>1230</v>
      </c>
      <c r="H9644">
        <v>9644</v>
      </c>
    </row>
    <row r="9645" spans="1:8">
      <c r="A9645" s="39" t="s">
        <v>2085</v>
      </c>
      <c r="B9645" s="40">
        <v>650000</v>
      </c>
      <c r="C9645" s="41" t="s">
        <v>2165</v>
      </c>
      <c r="D9645" s="42" t="s">
        <v>48</v>
      </c>
      <c r="E9645" s="49" t="s">
        <v>492</v>
      </c>
      <c r="F9645" s="43" t="s">
        <v>494</v>
      </c>
      <c r="G9645" s="44" t="s">
        <v>1567</v>
      </c>
      <c r="H9645">
        <v>9645</v>
      </c>
    </row>
    <row r="9646" spans="1:8">
      <c r="A9646" s="39" t="s">
        <v>2150</v>
      </c>
      <c r="B9646" s="40">
        <v>735000</v>
      </c>
      <c r="C9646" s="41" t="s">
        <v>2165</v>
      </c>
      <c r="D9646" s="42" t="s">
        <v>9</v>
      </c>
      <c r="E9646" s="49" t="s">
        <v>489</v>
      </c>
      <c r="F9646" s="43" t="s">
        <v>495</v>
      </c>
      <c r="G9646" s="44" t="s">
        <v>1177</v>
      </c>
      <c r="H9646">
        <v>9646</v>
      </c>
    </row>
    <row r="9647" spans="1:8">
      <c r="A9647" s="39" t="s">
        <v>2106</v>
      </c>
      <c r="B9647" s="40">
        <v>750000</v>
      </c>
      <c r="C9647" s="41" t="s">
        <v>2165</v>
      </c>
      <c r="D9647" s="42" t="s">
        <v>103</v>
      </c>
      <c r="E9647" s="49" t="s">
        <v>491</v>
      </c>
      <c r="F9647" s="43" t="s">
        <v>494</v>
      </c>
      <c r="G9647" s="44" t="s">
        <v>1230</v>
      </c>
      <c r="H9647">
        <v>9647</v>
      </c>
    </row>
    <row r="9648" spans="1:8">
      <c r="A9648" s="39" t="s">
        <v>2106</v>
      </c>
      <c r="B9648" s="40">
        <v>701500</v>
      </c>
      <c r="C9648" s="41" t="s">
        <v>2165</v>
      </c>
      <c r="D9648" s="42" t="s">
        <v>116</v>
      </c>
      <c r="E9648" s="49" t="s">
        <v>491</v>
      </c>
      <c r="F9648" s="43" t="s">
        <v>494</v>
      </c>
      <c r="G9648" s="44" t="s">
        <v>1269</v>
      </c>
      <c r="H9648">
        <v>9648</v>
      </c>
    </row>
    <row r="9649" spans="1:8">
      <c r="A9649" s="39" t="s">
        <v>2106</v>
      </c>
      <c r="B9649" s="40">
        <v>720000</v>
      </c>
      <c r="C9649" s="41" t="s">
        <v>2165</v>
      </c>
      <c r="D9649" s="42" t="s">
        <v>116</v>
      </c>
      <c r="E9649" s="49" t="s">
        <v>491</v>
      </c>
      <c r="F9649" s="43" t="s">
        <v>494</v>
      </c>
      <c r="G9649" s="44" t="s">
        <v>1269</v>
      </c>
      <c r="H9649">
        <v>9649</v>
      </c>
    </row>
    <row r="9650" spans="1:8">
      <c r="A9650" s="39" t="s">
        <v>2118</v>
      </c>
      <c r="B9650" s="40">
        <v>700000</v>
      </c>
      <c r="C9650" s="41" t="s">
        <v>2165</v>
      </c>
      <c r="D9650" s="42" t="s">
        <v>37</v>
      </c>
      <c r="E9650" s="49" t="s">
        <v>492</v>
      </c>
      <c r="F9650" s="43" t="s">
        <v>494</v>
      </c>
      <c r="G9650" s="44" t="s">
        <v>1101</v>
      </c>
      <c r="H9650">
        <v>9650</v>
      </c>
    </row>
    <row r="9651" spans="1:8">
      <c r="A9651" s="39" t="s">
        <v>2138</v>
      </c>
      <c r="B9651" s="40">
        <v>750000</v>
      </c>
      <c r="C9651" s="41" t="s">
        <v>2165</v>
      </c>
      <c r="D9651" s="42" t="s">
        <v>221</v>
      </c>
      <c r="E9651" s="49" t="s">
        <v>491</v>
      </c>
      <c r="F9651" s="43" t="s">
        <v>494</v>
      </c>
      <c r="G9651" s="44" t="s">
        <v>1278</v>
      </c>
      <c r="H9651">
        <v>9651</v>
      </c>
    </row>
    <row r="9652" spans="1:8">
      <c r="A9652" s="39" t="s">
        <v>2073</v>
      </c>
      <c r="B9652" s="40">
        <v>775000</v>
      </c>
      <c r="C9652" s="41" t="s">
        <v>2165</v>
      </c>
      <c r="D9652" s="42" t="s">
        <v>53</v>
      </c>
      <c r="E9652" s="49" t="s">
        <v>489</v>
      </c>
      <c r="F9652" s="43" t="s">
        <v>495</v>
      </c>
      <c r="G9652" s="44" t="s">
        <v>1834</v>
      </c>
      <c r="H9652">
        <v>9652</v>
      </c>
    </row>
    <row r="9653" spans="1:8">
      <c r="A9653" s="39" t="s">
        <v>2099</v>
      </c>
      <c r="B9653" s="40">
        <v>710000</v>
      </c>
      <c r="C9653" s="41" t="s">
        <v>2165</v>
      </c>
      <c r="D9653" s="42" t="s">
        <v>10</v>
      </c>
      <c r="E9653" s="49" t="s">
        <v>489</v>
      </c>
      <c r="F9653" s="43" t="s">
        <v>495</v>
      </c>
      <c r="G9653" s="44" t="s">
        <v>1405</v>
      </c>
      <c r="H9653">
        <v>9653</v>
      </c>
    </row>
    <row r="9654" spans="1:8">
      <c r="A9654" s="39" t="s">
        <v>2114</v>
      </c>
      <c r="B9654" s="40">
        <v>750000</v>
      </c>
      <c r="C9654" s="41" t="s">
        <v>2165</v>
      </c>
      <c r="D9654" s="42" t="s">
        <v>163</v>
      </c>
      <c r="E9654" s="49" t="s">
        <v>489</v>
      </c>
      <c r="F9654" s="43" t="s">
        <v>495</v>
      </c>
      <c r="G9654" s="44" t="s">
        <v>1278</v>
      </c>
      <c r="H9654">
        <v>9654</v>
      </c>
    </row>
    <row r="9655" spans="1:8">
      <c r="A9655" s="39" t="s">
        <v>2150</v>
      </c>
      <c r="B9655" s="40">
        <v>665000</v>
      </c>
      <c r="C9655" s="41" t="s">
        <v>2165</v>
      </c>
      <c r="D9655" s="42" t="s">
        <v>75</v>
      </c>
      <c r="E9655" s="49" t="s">
        <v>489</v>
      </c>
      <c r="F9655" s="43" t="s">
        <v>495</v>
      </c>
      <c r="G9655" s="44" t="s">
        <v>1230</v>
      </c>
      <c r="H9655">
        <v>9655</v>
      </c>
    </row>
    <row r="9656" spans="1:8">
      <c r="A9656" s="39" t="s">
        <v>2106</v>
      </c>
      <c r="B9656" s="40">
        <v>765000</v>
      </c>
      <c r="C9656" s="41" t="s">
        <v>2165</v>
      </c>
      <c r="D9656" s="42" t="s">
        <v>54</v>
      </c>
      <c r="E9656" s="49" t="s">
        <v>491</v>
      </c>
      <c r="F9656" s="43" t="s">
        <v>494</v>
      </c>
      <c r="G9656" s="44" t="s">
        <v>1817</v>
      </c>
      <c r="H9656">
        <v>9656</v>
      </c>
    </row>
    <row r="9657" spans="1:8">
      <c r="A9657" s="39" t="s">
        <v>2138</v>
      </c>
      <c r="B9657" s="40">
        <v>750000</v>
      </c>
      <c r="C9657" s="41" t="s">
        <v>2165</v>
      </c>
      <c r="D9657" s="42" t="s">
        <v>103</v>
      </c>
      <c r="E9657" s="49" t="s">
        <v>491</v>
      </c>
      <c r="F9657" s="43" t="s">
        <v>494</v>
      </c>
      <c r="G9657" s="44" t="s">
        <v>1230</v>
      </c>
      <c r="H9657">
        <v>9657</v>
      </c>
    </row>
    <row r="9658" spans="1:8">
      <c r="A9658" s="39" t="s">
        <v>2150</v>
      </c>
      <c r="B9658" s="40">
        <v>700000</v>
      </c>
      <c r="C9658" s="41" t="s">
        <v>2165</v>
      </c>
      <c r="D9658" s="42" t="s">
        <v>280</v>
      </c>
      <c r="E9658" s="49" t="s">
        <v>489</v>
      </c>
      <c r="F9658" s="43" t="s">
        <v>495</v>
      </c>
      <c r="G9658" s="44" t="s">
        <v>1269</v>
      </c>
      <c r="H9658">
        <v>9658</v>
      </c>
    </row>
    <row r="9659" spans="1:8">
      <c r="A9659" s="39" t="s">
        <v>2099</v>
      </c>
      <c r="B9659" s="40">
        <v>750000</v>
      </c>
      <c r="C9659" s="41" t="s">
        <v>2165</v>
      </c>
      <c r="D9659" s="42" t="s">
        <v>37</v>
      </c>
      <c r="E9659" s="49" t="s">
        <v>489</v>
      </c>
      <c r="F9659" s="43" t="s">
        <v>495</v>
      </c>
      <c r="G9659" s="44" t="s">
        <v>1101</v>
      </c>
      <c r="H9659">
        <v>9659</v>
      </c>
    </row>
    <row r="9660" spans="1:8">
      <c r="A9660" s="39" t="s">
        <v>2110</v>
      </c>
      <c r="B9660" s="40">
        <v>795000</v>
      </c>
      <c r="C9660" s="41" t="s">
        <v>2165</v>
      </c>
      <c r="D9660" s="42" t="s">
        <v>32</v>
      </c>
      <c r="E9660" s="49" t="s">
        <v>489</v>
      </c>
      <c r="F9660" s="43" t="s">
        <v>495</v>
      </c>
      <c r="G9660" s="44" t="s">
        <v>1151</v>
      </c>
      <c r="H9660">
        <v>9660</v>
      </c>
    </row>
    <row r="9661" spans="1:8">
      <c r="A9661" s="39" t="s">
        <v>2067</v>
      </c>
      <c r="B9661" s="40">
        <v>795000</v>
      </c>
      <c r="C9661" s="41" t="s">
        <v>2165</v>
      </c>
      <c r="D9661" s="42" t="s">
        <v>53</v>
      </c>
      <c r="E9661" s="49" t="s">
        <v>489</v>
      </c>
      <c r="F9661" s="43" t="s">
        <v>495</v>
      </c>
      <c r="G9661" s="44" t="s">
        <v>1834</v>
      </c>
      <c r="H9661">
        <v>9661</v>
      </c>
    </row>
    <row r="9662" spans="1:8">
      <c r="A9662" s="39" t="s">
        <v>2150</v>
      </c>
      <c r="B9662" s="40">
        <v>790000</v>
      </c>
      <c r="C9662" s="41" t="s">
        <v>2165</v>
      </c>
      <c r="D9662" s="42" t="s">
        <v>246</v>
      </c>
      <c r="E9662" s="49" t="s">
        <v>489</v>
      </c>
      <c r="F9662" s="43" t="s">
        <v>495</v>
      </c>
      <c r="G9662" s="44" t="s">
        <v>1278</v>
      </c>
      <c r="H9662">
        <v>9662</v>
      </c>
    </row>
    <row r="9663" spans="1:8">
      <c r="A9663" s="39" t="s">
        <v>2150</v>
      </c>
      <c r="B9663" s="40">
        <v>715000</v>
      </c>
      <c r="C9663" s="41" t="s">
        <v>2165</v>
      </c>
      <c r="D9663" s="42" t="s">
        <v>72</v>
      </c>
      <c r="E9663" s="49" t="s">
        <v>489</v>
      </c>
      <c r="F9663" s="43" t="s">
        <v>495</v>
      </c>
      <c r="G9663" s="44" t="s">
        <v>1230</v>
      </c>
      <c r="H9663">
        <v>9663</v>
      </c>
    </row>
    <row r="9664" spans="1:8">
      <c r="A9664" s="39" t="s">
        <v>2132</v>
      </c>
      <c r="B9664" s="40">
        <v>725000</v>
      </c>
      <c r="C9664" s="41" t="s">
        <v>2165</v>
      </c>
      <c r="D9664" s="42" t="s">
        <v>75</v>
      </c>
      <c r="E9664" s="49" t="s">
        <v>489</v>
      </c>
      <c r="F9664" s="43" t="s">
        <v>495</v>
      </c>
      <c r="G9664" s="44" t="s">
        <v>1230</v>
      </c>
      <c r="H9664">
        <v>9664</v>
      </c>
    </row>
    <row r="9665" spans="1:8">
      <c r="A9665" s="39" t="s">
        <v>2145</v>
      </c>
      <c r="B9665" s="40">
        <v>770000</v>
      </c>
      <c r="C9665" s="41" t="s">
        <v>2165</v>
      </c>
      <c r="D9665" s="42" t="s">
        <v>458</v>
      </c>
      <c r="E9665" s="49" t="s">
        <v>491</v>
      </c>
      <c r="F9665" s="43" t="s">
        <v>494</v>
      </c>
      <c r="G9665" s="44" t="s">
        <v>1151</v>
      </c>
      <c r="H9665">
        <v>9665</v>
      </c>
    </row>
    <row r="9666" spans="1:8">
      <c r="A9666" s="39" t="s">
        <v>2150</v>
      </c>
      <c r="B9666" s="40">
        <v>750000</v>
      </c>
      <c r="C9666" s="41" t="s">
        <v>2165</v>
      </c>
      <c r="D9666" s="42" t="s">
        <v>57</v>
      </c>
      <c r="E9666" s="49" t="s">
        <v>489</v>
      </c>
      <c r="F9666" s="43" t="s">
        <v>495</v>
      </c>
      <c r="G9666" s="44" t="s">
        <v>1269</v>
      </c>
      <c r="H9666">
        <v>9666</v>
      </c>
    </row>
    <row r="9667" spans="1:8">
      <c r="A9667" s="39" t="s">
        <v>2132</v>
      </c>
      <c r="B9667" s="40">
        <v>824000</v>
      </c>
      <c r="C9667" s="41" t="s">
        <v>2165</v>
      </c>
      <c r="D9667" s="42" t="s">
        <v>9</v>
      </c>
      <c r="E9667" s="49" t="s">
        <v>489</v>
      </c>
      <c r="F9667" s="43" t="s">
        <v>495</v>
      </c>
      <c r="G9667" s="44" t="s">
        <v>1177</v>
      </c>
      <c r="H9667">
        <v>9667</v>
      </c>
    </row>
    <row r="9668" spans="1:8">
      <c r="A9668" s="39" t="s">
        <v>2106</v>
      </c>
      <c r="B9668" s="40">
        <v>765000</v>
      </c>
      <c r="C9668" s="41" t="s">
        <v>2165</v>
      </c>
      <c r="D9668" s="42" t="s">
        <v>116</v>
      </c>
      <c r="E9668" s="49" t="s">
        <v>491</v>
      </c>
      <c r="F9668" s="43" t="s">
        <v>494</v>
      </c>
      <c r="G9668" s="44" t="s">
        <v>1269</v>
      </c>
      <c r="H9668">
        <v>9668</v>
      </c>
    </row>
    <row r="9669" spans="1:8">
      <c r="A9669" s="39" t="s">
        <v>2067</v>
      </c>
      <c r="B9669" s="40">
        <v>685000</v>
      </c>
      <c r="C9669" s="41" t="s">
        <v>2165</v>
      </c>
      <c r="D9669" s="42" t="s">
        <v>55</v>
      </c>
      <c r="E9669" s="49" t="s">
        <v>489</v>
      </c>
      <c r="F9669" s="43" t="s">
        <v>495</v>
      </c>
      <c r="G9669" s="44" t="s">
        <v>1471</v>
      </c>
      <c r="H9669">
        <v>9669</v>
      </c>
    </row>
    <row r="9670" spans="1:8">
      <c r="A9670" s="39" t="s">
        <v>2112</v>
      </c>
      <c r="B9670" s="40">
        <v>849000</v>
      </c>
      <c r="C9670" s="41" t="s">
        <v>2165</v>
      </c>
      <c r="D9670" s="42" t="s">
        <v>72</v>
      </c>
      <c r="E9670" s="49" t="s">
        <v>489</v>
      </c>
      <c r="F9670" s="43" t="s">
        <v>495</v>
      </c>
      <c r="G9670" s="44" t="s">
        <v>1230</v>
      </c>
      <c r="H9670">
        <v>9670</v>
      </c>
    </row>
    <row r="9671" spans="1:8">
      <c r="A9671" s="39" t="s">
        <v>2083</v>
      </c>
      <c r="B9671" s="40">
        <v>750000</v>
      </c>
      <c r="C9671" s="41" t="s">
        <v>2165</v>
      </c>
      <c r="D9671" s="42" t="s">
        <v>9</v>
      </c>
      <c r="E9671" s="49" t="s">
        <v>489</v>
      </c>
      <c r="F9671" s="43" t="s">
        <v>495</v>
      </c>
      <c r="G9671" s="44" t="s">
        <v>1177</v>
      </c>
      <c r="H9671">
        <v>9671</v>
      </c>
    </row>
    <row r="9672" spans="1:8">
      <c r="A9672" s="39" t="s">
        <v>2071</v>
      </c>
      <c r="B9672" s="40">
        <v>570000</v>
      </c>
      <c r="C9672" s="41" t="s">
        <v>2165</v>
      </c>
      <c r="D9672" s="42" t="s">
        <v>32</v>
      </c>
      <c r="E9672" s="49" t="s">
        <v>489</v>
      </c>
      <c r="F9672" s="43" t="s">
        <v>495</v>
      </c>
      <c r="G9672" s="44" t="s">
        <v>1151</v>
      </c>
      <c r="H9672">
        <v>9672</v>
      </c>
    </row>
    <row r="9673" spans="1:8">
      <c r="A9673" s="39" t="s">
        <v>2099</v>
      </c>
      <c r="B9673" s="40">
        <v>850000</v>
      </c>
      <c r="C9673" s="41" t="s">
        <v>2165</v>
      </c>
      <c r="D9673" s="42" t="s">
        <v>259</v>
      </c>
      <c r="E9673" s="49" t="s">
        <v>489</v>
      </c>
      <c r="F9673" s="43" t="s">
        <v>495</v>
      </c>
      <c r="G9673" s="44" t="s">
        <v>1878</v>
      </c>
      <c r="H9673">
        <v>9673</v>
      </c>
    </row>
    <row r="9674" spans="1:8">
      <c r="A9674" s="39" t="s">
        <v>2132</v>
      </c>
      <c r="B9674" s="40">
        <v>775000</v>
      </c>
      <c r="C9674" s="41" t="s">
        <v>2165</v>
      </c>
      <c r="D9674" s="42" t="s">
        <v>72</v>
      </c>
      <c r="E9674" s="49" t="s">
        <v>489</v>
      </c>
      <c r="F9674" s="43" t="s">
        <v>495</v>
      </c>
      <c r="G9674" s="44" t="s">
        <v>1230</v>
      </c>
      <c r="H9674">
        <v>9674</v>
      </c>
    </row>
    <row r="9675" spans="1:8">
      <c r="A9675" s="39" t="s">
        <v>2132</v>
      </c>
      <c r="B9675" s="40">
        <v>730000</v>
      </c>
      <c r="C9675" s="41" t="s">
        <v>2165</v>
      </c>
      <c r="D9675" s="42" t="s">
        <v>20</v>
      </c>
      <c r="E9675" s="49" t="s">
        <v>489</v>
      </c>
      <c r="F9675" s="43" t="s">
        <v>495</v>
      </c>
      <c r="G9675" s="44" t="s">
        <v>1801</v>
      </c>
      <c r="H9675">
        <v>9675</v>
      </c>
    </row>
    <row r="9676" spans="1:8">
      <c r="A9676" s="39" t="s">
        <v>2110</v>
      </c>
      <c r="B9676" s="40">
        <v>800000</v>
      </c>
      <c r="C9676" s="41" t="s">
        <v>2165</v>
      </c>
      <c r="D9676" s="42" t="s">
        <v>32</v>
      </c>
      <c r="E9676" s="49" t="s">
        <v>489</v>
      </c>
      <c r="F9676" s="43" t="s">
        <v>495</v>
      </c>
      <c r="G9676" s="44" t="s">
        <v>1151</v>
      </c>
      <c r="H9676">
        <v>9676</v>
      </c>
    </row>
    <row r="9677" spans="1:8">
      <c r="A9677" s="39" t="s">
        <v>2150</v>
      </c>
      <c r="B9677" s="40">
        <v>710000</v>
      </c>
      <c r="C9677" s="41" t="s">
        <v>2165</v>
      </c>
      <c r="D9677" s="42" t="s">
        <v>9</v>
      </c>
      <c r="E9677" s="49" t="s">
        <v>489</v>
      </c>
      <c r="F9677" s="43" t="s">
        <v>495</v>
      </c>
      <c r="G9677" s="44" t="s">
        <v>1177</v>
      </c>
      <c r="H9677">
        <v>9677</v>
      </c>
    </row>
    <row r="9678" spans="1:8">
      <c r="A9678" s="39" t="s">
        <v>2083</v>
      </c>
      <c r="B9678" s="40">
        <v>670000</v>
      </c>
      <c r="C9678" s="41" t="s">
        <v>2165</v>
      </c>
      <c r="D9678" s="42" t="s">
        <v>9</v>
      </c>
      <c r="E9678" s="49" t="s">
        <v>489</v>
      </c>
      <c r="F9678" s="43" t="s">
        <v>495</v>
      </c>
      <c r="G9678" s="44" t="s">
        <v>1177</v>
      </c>
      <c r="H9678">
        <v>9678</v>
      </c>
    </row>
    <row r="9679" spans="1:8">
      <c r="A9679" s="39" t="s">
        <v>2099</v>
      </c>
      <c r="B9679" s="40">
        <v>769900</v>
      </c>
      <c r="C9679" s="41" t="s">
        <v>2165</v>
      </c>
      <c r="D9679" s="42" t="s">
        <v>32</v>
      </c>
      <c r="E9679" s="49" t="s">
        <v>489</v>
      </c>
      <c r="F9679" s="43" t="s">
        <v>495</v>
      </c>
      <c r="G9679" s="44" t="s">
        <v>1151</v>
      </c>
      <c r="H9679">
        <v>9679</v>
      </c>
    </row>
    <row r="9680" spans="1:8">
      <c r="A9680" s="39" t="s">
        <v>2105</v>
      </c>
      <c r="B9680" s="40">
        <v>700000</v>
      </c>
      <c r="C9680" s="41" t="s">
        <v>2165</v>
      </c>
      <c r="D9680" s="42" t="s">
        <v>58</v>
      </c>
      <c r="E9680" s="49" t="s">
        <v>489</v>
      </c>
      <c r="F9680" s="43" t="s">
        <v>495</v>
      </c>
      <c r="G9680" s="44" t="s">
        <v>1177</v>
      </c>
      <c r="H9680">
        <v>9680</v>
      </c>
    </row>
    <row r="9681" spans="1:8">
      <c r="A9681" s="39" t="s">
        <v>2150</v>
      </c>
      <c r="B9681" s="40">
        <v>775000</v>
      </c>
      <c r="C9681" s="41" t="s">
        <v>2165</v>
      </c>
      <c r="D9681" s="42" t="s">
        <v>72</v>
      </c>
      <c r="E9681" s="49" t="s">
        <v>489</v>
      </c>
      <c r="F9681" s="43" t="s">
        <v>495</v>
      </c>
      <c r="G9681" s="44" t="s">
        <v>1230</v>
      </c>
      <c r="H9681">
        <v>9681</v>
      </c>
    </row>
    <row r="9682" spans="1:8">
      <c r="A9682" s="39" t="s">
        <v>2112</v>
      </c>
      <c r="B9682" s="40">
        <v>875000</v>
      </c>
      <c r="C9682" s="41" t="s">
        <v>2165</v>
      </c>
      <c r="D9682" s="42" t="s">
        <v>41</v>
      </c>
      <c r="E9682" s="49" t="s">
        <v>489</v>
      </c>
      <c r="F9682" s="43" t="s">
        <v>495</v>
      </c>
      <c r="G9682" s="44" t="s">
        <v>1766</v>
      </c>
      <c r="H9682">
        <v>9682</v>
      </c>
    </row>
    <row r="9683" spans="1:8">
      <c r="A9683" s="39" t="s">
        <v>2132</v>
      </c>
      <c r="B9683" s="40">
        <v>600000</v>
      </c>
      <c r="C9683" s="41" t="s">
        <v>2165</v>
      </c>
      <c r="D9683" s="42" t="s">
        <v>102</v>
      </c>
      <c r="E9683" s="49" t="s">
        <v>489</v>
      </c>
      <c r="F9683" s="43" t="s">
        <v>495</v>
      </c>
      <c r="G9683" s="44" t="s">
        <v>1859</v>
      </c>
      <c r="H9683">
        <v>9683</v>
      </c>
    </row>
    <row r="9684" spans="1:8">
      <c r="A9684" s="39" t="s">
        <v>2106</v>
      </c>
      <c r="B9684" s="40">
        <v>839000</v>
      </c>
      <c r="C9684" s="41" t="s">
        <v>2165</v>
      </c>
      <c r="D9684" s="42" t="s">
        <v>140</v>
      </c>
      <c r="E9684" s="49" t="s">
        <v>491</v>
      </c>
      <c r="F9684" s="43" t="s">
        <v>494</v>
      </c>
      <c r="G9684" s="44" t="s">
        <v>1177</v>
      </c>
      <c r="H9684">
        <v>9684</v>
      </c>
    </row>
    <row r="9685" spans="1:8">
      <c r="A9685" s="39" t="s">
        <v>2098</v>
      </c>
      <c r="B9685" s="40">
        <v>650000</v>
      </c>
      <c r="C9685" s="41" t="s">
        <v>2165</v>
      </c>
      <c r="D9685" s="42" t="s">
        <v>9</v>
      </c>
      <c r="E9685" s="49" t="s">
        <v>489</v>
      </c>
      <c r="F9685" s="43" t="s">
        <v>495</v>
      </c>
      <c r="G9685" s="44" t="s">
        <v>1177</v>
      </c>
      <c r="H9685">
        <v>9685</v>
      </c>
    </row>
    <row r="9686" spans="1:8">
      <c r="A9686" s="39" t="s">
        <v>2067</v>
      </c>
      <c r="B9686" s="40">
        <v>700000</v>
      </c>
      <c r="C9686" s="41" t="s">
        <v>2165</v>
      </c>
      <c r="D9686" s="42" t="s">
        <v>32</v>
      </c>
      <c r="E9686" s="49" t="s">
        <v>489</v>
      </c>
      <c r="F9686" s="43" t="s">
        <v>495</v>
      </c>
      <c r="G9686" s="44" t="s">
        <v>1151</v>
      </c>
      <c r="H9686">
        <v>9686</v>
      </c>
    </row>
    <row r="9687" spans="1:8">
      <c r="A9687" s="39" t="s">
        <v>2132</v>
      </c>
      <c r="B9687" s="40">
        <v>859000</v>
      </c>
      <c r="C9687" s="41" t="s">
        <v>2165</v>
      </c>
      <c r="D9687" s="42" t="s">
        <v>246</v>
      </c>
      <c r="E9687" s="49" t="s">
        <v>489</v>
      </c>
      <c r="F9687" s="43" t="s">
        <v>495</v>
      </c>
      <c r="G9687" s="44" t="s">
        <v>1278</v>
      </c>
      <c r="H9687">
        <v>9687</v>
      </c>
    </row>
    <row r="9688" spans="1:8">
      <c r="A9688" s="39" t="s">
        <v>2146</v>
      </c>
      <c r="B9688" s="40">
        <v>785000</v>
      </c>
      <c r="C9688" s="41" t="s">
        <v>2165</v>
      </c>
      <c r="D9688" s="42" t="s">
        <v>41</v>
      </c>
      <c r="E9688" s="49" t="s">
        <v>489</v>
      </c>
      <c r="F9688" s="43" t="s">
        <v>495</v>
      </c>
      <c r="G9688" s="44" t="s">
        <v>1766</v>
      </c>
      <c r="H9688">
        <v>9688</v>
      </c>
    </row>
    <row r="9689" spans="1:8">
      <c r="A9689" s="39" t="s">
        <v>2146</v>
      </c>
      <c r="B9689" s="40">
        <v>720000</v>
      </c>
      <c r="C9689" s="41" t="s">
        <v>2165</v>
      </c>
      <c r="D9689" s="42" t="s">
        <v>416</v>
      </c>
      <c r="E9689" s="49" t="s">
        <v>489</v>
      </c>
      <c r="F9689" s="43" t="s">
        <v>495</v>
      </c>
      <c r="G9689" s="44" t="s">
        <v>2042</v>
      </c>
      <c r="H9689">
        <v>9689</v>
      </c>
    </row>
    <row r="9690" spans="1:8">
      <c r="A9690" s="39" t="s">
        <v>2104</v>
      </c>
      <c r="B9690" s="40">
        <v>785000</v>
      </c>
      <c r="C9690" s="41" t="s">
        <v>2165</v>
      </c>
      <c r="D9690" s="42" t="s">
        <v>54</v>
      </c>
      <c r="E9690" s="49" t="s">
        <v>489</v>
      </c>
      <c r="F9690" s="43" t="s">
        <v>495</v>
      </c>
      <c r="G9690" s="44" t="s">
        <v>1817</v>
      </c>
      <c r="H9690">
        <v>9690</v>
      </c>
    </row>
    <row r="9691" spans="1:8">
      <c r="A9691" s="39" t="s">
        <v>2083</v>
      </c>
      <c r="B9691" s="40">
        <v>825000</v>
      </c>
      <c r="C9691" s="41" t="s">
        <v>2165</v>
      </c>
      <c r="D9691" s="42" t="s">
        <v>72</v>
      </c>
      <c r="E9691" s="49" t="s">
        <v>489</v>
      </c>
      <c r="F9691" s="43" t="s">
        <v>495</v>
      </c>
      <c r="G9691" s="44" t="s">
        <v>1230</v>
      </c>
      <c r="H9691">
        <v>9691</v>
      </c>
    </row>
    <row r="9692" spans="1:8">
      <c r="A9692" s="39" t="s">
        <v>2099</v>
      </c>
      <c r="B9692" s="40">
        <v>860000</v>
      </c>
      <c r="C9692" s="41" t="s">
        <v>2165</v>
      </c>
      <c r="D9692" s="42" t="s">
        <v>159</v>
      </c>
      <c r="E9692" s="49" t="s">
        <v>489</v>
      </c>
      <c r="F9692" s="43" t="s">
        <v>495</v>
      </c>
      <c r="G9692" s="44" t="s">
        <v>1278</v>
      </c>
      <c r="H9692">
        <v>9692</v>
      </c>
    </row>
    <row r="9693" spans="1:8">
      <c r="A9693" s="39" t="s">
        <v>2150</v>
      </c>
      <c r="B9693" s="40">
        <v>795000</v>
      </c>
      <c r="C9693" s="41" t="s">
        <v>2165</v>
      </c>
      <c r="D9693" s="42" t="s">
        <v>41</v>
      </c>
      <c r="E9693" s="49" t="s">
        <v>489</v>
      </c>
      <c r="F9693" s="43" t="s">
        <v>495</v>
      </c>
      <c r="G9693" s="44" t="s">
        <v>1766</v>
      </c>
      <c r="H9693">
        <v>9693</v>
      </c>
    </row>
    <row r="9694" spans="1:8">
      <c r="A9694" s="39" t="s">
        <v>2132</v>
      </c>
      <c r="B9694" s="40">
        <v>790000</v>
      </c>
      <c r="C9694" s="41" t="s">
        <v>2165</v>
      </c>
      <c r="D9694" s="42" t="s">
        <v>21</v>
      </c>
      <c r="E9694" s="49" t="s">
        <v>489</v>
      </c>
      <c r="F9694" s="43" t="s">
        <v>495</v>
      </c>
      <c r="G9694" s="44" t="s">
        <v>1967</v>
      </c>
      <c r="H9694">
        <v>9694</v>
      </c>
    </row>
    <row r="9695" spans="1:8">
      <c r="A9695" s="39" t="s">
        <v>2150</v>
      </c>
      <c r="B9695" s="40">
        <v>700000</v>
      </c>
      <c r="C9695" s="41" t="s">
        <v>2165</v>
      </c>
      <c r="D9695" s="42" t="s">
        <v>163</v>
      </c>
      <c r="E9695" s="49" t="s">
        <v>489</v>
      </c>
      <c r="F9695" s="43" t="s">
        <v>495</v>
      </c>
      <c r="G9695" s="44" t="s">
        <v>1278</v>
      </c>
      <c r="H9695">
        <v>9695</v>
      </c>
    </row>
    <row r="9696" spans="1:8">
      <c r="A9696" s="39" t="s">
        <v>2073</v>
      </c>
      <c r="B9696" s="40">
        <v>895000</v>
      </c>
      <c r="C9696" s="41" t="s">
        <v>2165</v>
      </c>
      <c r="D9696" s="42" t="s">
        <v>41</v>
      </c>
      <c r="E9696" s="49" t="s">
        <v>489</v>
      </c>
      <c r="F9696" s="43" t="s">
        <v>495</v>
      </c>
      <c r="G9696" s="44" t="s">
        <v>1766</v>
      </c>
      <c r="H9696">
        <v>9696</v>
      </c>
    </row>
    <row r="9697" spans="1:8">
      <c r="A9697" s="39" t="s">
        <v>2132</v>
      </c>
      <c r="B9697" s="40">
        <v>800000</v>
      </c>
      <c r="C9697" s="41" t="s">
        <v>2165</v>
      </c>
      <c r="D9697" s="42" t="s">
        <v>159</v>
      </c>
      <c r="E9697" s="49" t="s">
        <v>489</v>
      </c>
      <c r="F9697" s="43" t="s">
        <v>495</v>
      </c>
      <c r="G9697" s="44" t="s">
        <v>1278</v>
      </c>
      <c r="H9697">
        <v>9697</v>
      </c>
    </row>
    <row r="9698" spans="1:8">
      <c r="A9698" s="39" t="s">
        <v>2132</v>
      </c>
      <c r="B9698" s="40">
        <v>805000</v>
      </c>
      <c r="C9698" s="41" t="s">
        <v>2165</v>
      </c>
      <c r="D9698" s="42" t="s">
        <v>9</v>
      </c>
      <c r="E9698" s="49" t="s">
        <v>489</v>
      </c>
      <c r="F9698" s="43" t="s">
        <v>495</v>
      </c>
      <c r="G9698" s="44" t="s">
        <v>1177</v>
      </c>
      <c r="H9698">
        <v>9698</v>
      </c>
    </row>
    <row r="9699" spans="1:8">
      <c r="A9699" s="39" t="s">
        <v>2070</v>
      </c>
      <c r="B9699" s="40">
        <v>750000</v>
      </c>
      <c r="C9699" s="41" t="s">
        <v>2165</v>
      </c>
      <c r="D9699" s="42" t="s">
        <v>9</v>
      </c>
      <c r="E9699" s="49" t="s">
        <v>489</v>
      </c>
      <c r="F9699" s="43" t="s">
        <v>495</v>
      </c>
      <c r="G9699" s="44" t="s">
        <v>1177</v>
      </c>
      <c r="H9699">
        <v>9699</v>
      </c>
    </row>
    <row r="9700" spans="1:8">
      <c r="A9700" s="39" t="s">
        <v>2132</v>
      </c>
      <c r="B9700" s="40">
        <v>765000</v>
      </c>
      <c r="C9700" s="41" t="s">
        <v>2165</v>
      </c>
      <c r="D9700" s="42" t="s">
        <v>2190</v>
      </c>
      <c r="E9700" s="49" t="s">
        <v>489</v>
      </c>
      <c r="F9700" s="43" t="s">
        <v>495</v>
      </c>
      <c r="G9700" s="44" t="e">
        <v>#N/A</v>
      </c>
      <c r="H9700">
        <v>9700</v>
      </c>
    </row>
    <row r="9701" spans="1:8">
      <c r="A9701" s="39" t="s">
        <v>2150</v>
      </c>
      <c r="B9701" s="40">
        <v>785000</v>
      </c>
      <c r="C9701" s="41" t="s">
        <v>2165</v>
      </c>
      <c r="D9701" s="42" t="s">
        <v>55</v>
      </c>
      <c r="E9701" s="49" t="s">
        <v>489</v>
      </c>
      <c r="F9701" s="43" t="s">
        <v>495</v>
      </c>
      <c r="G9701" s="44" t="s">
        <v>1471</v>
      </c>
      <c r="H9701">
        <v>9701</v>
      </c>
    </row>
    <row r="9702" spans="1:8">
      <c r="A9702" s="39" t="s">
        <v>2072</v>
      </c>
      <c r="B9702" s="40">
        <v>775000</v>
      </c>
      <c r="C9702" s="41" t="s">
        <v>2165</v>
      </c>
      <c r="D9702" s="42" t="s">
        <v>133</v>
      </c>
      <c r="E9702" s="49" t="s">
        <v>489</v>
      </c>
      <c r="F9702" s="43" t="s">
        <v>495</v>
      </c>
      <c r="G9702" s="44" t="s">
        <v>2024</v>
      </c>
      <c r="H9702">
        <v>9702</v>
      </c>
    </row>
    <row r="9703" spans="1:8">
      <c r="A9703" s="39" t="s">
        <v>2083</v>
      </c>
      <c r="B9703" s="40">
        <v>800000</v>
      </c>
      <c r="C9703" s="41" t="s">
        <v>2165</v>
      </c>
      <c r="D9703" s="42" t="s">
        <v>66</v>
      </c>
      <c r="E9703" s="49" t="s">
        <v>489</v>
      </c>
      <c r="F9703" s="43" t="s">
        <v>495</v>
      </c>
      <c r="G9703" s="44" t="s">
        <v>1230</v>
      </c>
      <c r="H9703">
        <v>9703</v>
      </c>
    </row>
    <row r="9704" spans="1:8">
      <c r="A9704" s="39" t="s">
        <v>2098</v>
      </c>
      <c r="B9704" s="40">
        <v>800000</v>
      </c>
      <c r="C9704" s="41" t="s">
        <v>2165</v>
      </c>
      <c r="D9704" s="42" t="s">
        <v>32</v>
      </c>
      <c r="E9704" s="49" t="s">
        <v>489</v>
      </c>
      <c r="F9704" s="43" t="s">
        <v>495</v>
      </c>
      <c r="G9704" s="44" t="s">
        <v>1151</v>
      </c>
      <c r="H9704">
        <v>9704</v>
      </c>
    </row>
    <row r="9705" spans="1:8">
      <c r="A9705" s="39" t="s">
        <v>2132</v>
      </c>
      <c r="B9705" s="40">
        <v>825000</v>
      </c>
      <c r="C9705" s="41" t="s">
        <v>2165</v>
      </c>
      <c r="D9705" s="42" t="s">
        <v>41</v>
      </c>
      <c r="E9705" s="49" t="s">
        <v>489</v>
      </c>
      <c r="F9705" s="43" t="s">
        <v>495</v>
      </c>
      <c r="G9705" s="44" t="s">
        <v>1766</v>
      </c>
      <c r="H9705">
        <v>9705</v>
      </c>
    </row>
    <row r="9706" spans="1:8">
      <c r="A9706" s="39" t="s">
        <v>2132</v>
      </c>
      <c r="B9706" s="40">
        <v>755000</v>
      </c>
      <c r="C9706" s="41" t="s">
        <v>2165</v>
      </c>
      <c r="D9706" s="42" t="s">
        <v>66</v>
      </c>
      <c r="E9706" s="49" t="s">
        <v>489</v>
      </c>
      <c r="F9706" s="43" t="s">
        <v>495</v>
      </c>
      <c r="G9706" s="44" t="s">
        <v>1230</v>
      </c>
      <c r="H9706">
        <v>9706</v>
      </c>
    </row>
    <row r="9707" spans="1:8">
      <c r="A9707" s="39" t="s">
        <v>2150</v>
      </c>
      <c r="B9707" s="40">
        <v>750000</v>
      </c>
      <c r="C9707" s="41" t="s">
        <v>2165</v>
      </c>
      <c r="D9707" s="42" t="s">
        <v>9</v>
      </c>
      <c r="E9707" s="49" t="s">
        <v>489</v>
      </c>
      <c r="F9707" s="43" t="s">
        <v>495</v>
      </c>
      <c r="G9707" s="44" t="s">
        <v>1177</v>
      </c>
      <c r="H9707">
        <v>9707</v>
      </c>
    </row>
    <row r="9708" spans="1:8">
      <c r="A9708" s="39" t="s">
        <v>2099</v>
      </c>
      <c r="B9708" s="40">
        <v>800000</v>
      </c>
      <c r="C9708" s="41" t="s">
        <v>2165</v>
      </c>
      <c r="D9708" s="42" t="s">
        <v>9</v>
      </c>
      <c r="E9708" s="49" t="s">
        <v>489</v>
      </c>
      <c r="F9708" s="43" t="s">
        <v>495</v>
      </c>
      <c r="G9708" s="44" t="s">
        <v>1177</v>
      </c>
      <c r="H9708">
        <v>9708</v>
      </c>
    </row>
    <row r="9709" spans="1:8">
      <c r="A9709" s="39" t="s">
        <v>2071</v>
      </c>
      <c r="B9709" s="40">
        <v>862500</v>
      </c>
      <c r="C9709" s="41" t="s">
        <v>2165</v>
      </c>
      <c r="D9709" s="42" t="s">
        <v>41</v>
      </c>
      <c r="E9709" s="49" t="s">
        <v>489</v>
      </c>
      <c r="F9709" s="43" t="s">
        <v>495</v>
      </c>
      <c r="G9709" s="44" t="s">
        <v>1766</v>
      </c>
      <c r="H9709">
        <v>9709</v>
      </c>
    </row>
    <row r="9710" spans="1:8">
      <c r="A9710" s="39" t="s">
        <v>2106</v>
      </c>
      <c r="B9710" s="40">
        <v>780000</v>
      </c>
      <c r="C9710" s="41" t="s">
        <v>2165</v>
      </c>
      <c r="D9710" s="42" t="s">
        <v>230</v>
      </c>
      <c r="E9710" s="49" t="s">
        <v>491</v>
      </c>
      <c r="F9710" s="43" t="s">
        <v>494</v>
      </c>
      <c r="G9710" s="44" t="s">
        <v>1968</v>
      </c>
      <c r="H9710">
        <v>9710</v>
      </c>
    </row>
    <row r="9711" spans="1:8">
      <c r="A9711" s="39" t="s">
        <v>2083</v>
      </c>
      <c r="B9711" s="40">
        <v>850000</v>
      </c>
      <c r="C9711" s="41" t="s">
        <v>2165</v>
      </c>
      <c r="D9711" s="42" t="s">
        <v>159</v>
      </c>
      <c r="E9711" s="49" t="s">
        <v>489</v>
      </c>
      <c r="F9711" s="43" t="s">
        <v>495</v>
      </c>
      <c r="G9711" s="44" t="s">
        <v>1278</v>
      </c>
      <c r="H9711">
        <v>9711</v>
      </c>
    </row>
    <row r="9712" spans="1:8">
      <c r="A9712" s="39" t="s">
        <v>2104</v>
      </c>
      <c r="B9712" s="40">
        <v>825000</v>
      </c>
      <c r="C9712" s="41" t="s">
        <v>2165</v>
      </c>
      <c r="D9712" s="42" t="s">
        <v>75</v>
      </c>
      <c r="E9712" s="49" t="s">
        <v>489</v>
      </c>
      <c r="F9712" s="43" t="s">
        <v>495</v>
      </c>
      <c r="G9712" s="44" t="s">
        <v>1230</v>
      </c>
      <c r="H9712">
        <v>9712</v>
      </c>
    </row>
    <row r="9713" spans="1:8">
      <c r="A9713" s="39" t="s">
        <v>2099</v>
      </c>
      <c r="B9713" s="40">
        <v>875000</v>
      </c>
      <c r="C9713" s="41" t="s">
        <v>2165</v>
      </c>
      <c r="D9713" s="42" t="s">
        <v>158</v>
      </c>
      <c r="E9713" s="49" t="s">
        <v>489</v>
      </c>
      <c r="F9713" s="43" t="s">
        <v>495</v>
      </c>
      <c r="G9713" s="44" t="s">
        <v>1112</v>
      </c>
      <c r="H9713">
        <v>9713</v>
      </c>
    </row>
    <row r="9714" spans="1:8">
      <c r="A9714" s="39" t="s">
        <v>2083</v>
      </c>
      <c r="B9714" s="40">
        <v>865000</v>
      </c>
      <c r="C9714" s="41" t="s">
        <v>2165</v>
      </c>
      <c r="D9714" s="42" t="s">
        <v>9</v>
      </c>
      <c r="E9714" s="49" t="s">
        <v>489</v>
      </c>
      <c r="F9714" s="43" t="s">
        <v>495</v>
      </c>
      <c r="G9714" s="44" t="s">
        <v>1177</v>
      </c>
      <c r="H9714">
        <v>9714</v>
      </c>
    </row>
    <row r="9715" spans="1:8">
      <c r="A9715" s="39" t="s">
        <v>2110</v>
      </c>
      <c r="B9715" s="40">
        <v>762500</v>
      </c>
      <c r="C9715" s="41" t="s">
        <v>2165</v>
      </c>
      <c r="D9715" s="42" t="s">
        <v>9</v>
      </c>
      <c r="E9715" s="49" t="s">
        <v>489</v>
      </c>
      <c r="F9715" s="43" t="s">
        <v>495</v>
      </c>
      <c r="G9715" s="44" t="s">
        <v>1177</v>
      </c>
      <c r="H9715">
        <v>9715</v>
      </c>
    </row>
    <row r="9716" spans="1:8">
      <c r="A9716" s="39" t="s">
        <v>2132</v>
      </c>
      <c r="B9716" s="40">
        <v>775000</v>
      </c>
      <c r="C9716" s="41" t="s">
        <v>2165</v>
      </c>
      <c r="D9716" s="42" t="s">
        <v>24</v>
      </c>
      <c r="E9716" s="49" t="s">
        <v>489</v>
      </c>
      <c r="F9716" s="43" t="s">
        <v>495</v>
      </c>
      <c r="G9716" s="44" t="s">
        <v>1241</v>
      </c>
      <c r="H9716">
        <v>9716</v>
      </c>
    </row>
    <row r="9717" spans="1:8">
      <c r="A9717" s="39" t="s">
        <v>2138</v>
      </c>
      <c r="B9717" s="40">
        <v>815000</v>
      </c>
      <c r="C9717" s="41" t="s">
        <v>2165</v>
      </c>
      <c r="D9717" s="42" t="s">
        <v>140</v>
      </c>
      <c r="E9717" s="49" t="s">
        <v>491</v>
      </c>
      <c r="F9717" s="43" t="s">
        <v>494</v>
      </c>
      <c r="G9717" s="44" t="s">
        <v>1177</v>
      </c>
      <c r="H9717">
        <v>9717</v>
      </c>
    </row>
    <row r="9718" spans="1:8">
      <c r="A9718" s="39" t="s">
        <v>2138</v>
      </c>
      <c r="B9718" s="40">
        <v>835000</v>
      </c>
      <c r="C9718" s="41" t="s">
        <v>2165</v>
      </c>
      <c r="D9718" s="42" t="s">
        <v>103</v>
      </c>
      <c r="E9718" s="49" t="s">
        <v>491</v>
      </c>
      <c r="F9718" s="43" t="s">
        <v>494</v>
      </c>
      <c r="G9718" s="44" t="s">
        <v>1230</v>
      </c>
      <c r="H9718">
        <v>9718</v>
      </c>
    </row>
    <row r="9719" spans="1:8">
      <c r="A9719" s="39" t="s">
        <v>2102</v>
      </c>
      <c r="B9719" s="40">
        <v>875000</v>
      </c>
      <c r="C9719" s="41" t="s">
        <v>2165</v>
      </c>
      <c r="D9719" s="42" t="s">
        <v>9</v>
      </c>
      <c r="E9719" s="49" t="s">
        <v>491</v>
      </c>
      <c r="F9719" s="43" t="s">
        <v>494</v>
      </c>
      <c r="G9719" s="44" t="s">
        <v>1177</v>
      </c>
      <c r="H9719">
        <v>9719</v>
      </c>
    </row>
    <row r="9720" spans="1:8">
      <c r="A9720" s="39" t="s">
        <v>2106</v>
      </c>
      <c r="B9720" s="40">
        <v>950000</v>
      </c>
      <c r="C9720" s="41" t="s">
        <v>2165</v>
      </c>
      <c r="D9720" s="42" t="s">
        <v>208</v>
      </c>
      <c r="E9720" s="49" t="s">
        <v>491</v>
      </c>
      <c r="F9720" s="43" t="s">
        <v>494</v>
      </c>
      <c r="G9720" s="44" t="s">
        <v>1278</v>
      </c>
      <c r="H9720">
        <v>9720</v>
      </c>
    </row>
    <row r="9721" spans="1:8">
      <c r="A9721" s="39" t="s">
        <v>2106</v>
      </c>
      <c r="B9721" s="40">
        <v>715000</v>
      </c>
      <c r="C9721" s="41" t="s">
        <v>2165</v>
      </c>
      <c r="D9721" s="42" t="s">
        <v>450</v>
      </c>
      <c r="E9721" s="49" t="s">
        <v>491</v>
      </c>
      <c r="F9721" s="43" t="s">
        <v>494</v>
      </c>
      <c r="G9721" s="44" t="s">
        <v>2030</v>
      </c>
      <c r="H9721">
        <v>9721</v>
      </c>
    </row>
    <row r="9722" spans="1:8">
      <c r="A9722" s="39" t="s">
        <v>2132</v>
      </c>
      <c r="B9722" s="40">
        <v>900000</v>
      </c>
      <c r="C9722" s="41" t="s">
        <v>2165</v>
      </c>
      <c r="D9722" s="42" t="s">
        <v>102</v>
      </c>
      <c r="E9722" s="49" t="s">
        <v>489</v>
      </c>
      <c r="F9722" s="43" t="s">
        <v>495</v>
      </c>
      <c r="G9722" s="44" t="s">
        <v>1859</v>
      </c>
      <c r="H9722">
        <v>9722</v>
      </c>
    </row>
    <row r="9723" spans="1:8">
      <c r="A9723" s="39" t="s">
        <v>2071</v>
      </c>
      <c r="B9723" s="40">
        <v>700000</v>
      </c>
      <c r="C9723" s="41" t="s">
        <v>2165</v>
      </c>
      <c r="D9723" s="42" t="s">
        <v>81</v>
      </c>
      <c r="E9723" s="49" t="s">
        <v>489</v>
      </c>
      <c r="F9723" s="43" t="s">
        <v>495</v>
      </c>
      <c r="G9723" s="44" t="s">
        <v>1151</v>
      </c>
      <c r="H9723">
        <v>9723</v>
      </c>
    </row>
    <row r="9724" spans="1:8">
      <c r="A9724" s="39" t="s">
        <v>2106</v>
      </c>
      <c r="B9724" s="40">
        <v>875000</v>
      </c>
      <c r="C9724" s="41" t="s">
        <v>2165</v>
      </c>
      <c r="D9724" s="42" t="s">
        <v>116</v>
      </c>
      <c r="E9724" s="49" t="s">
        <v>491</v>
      </c>
      <c r="F9724" s="43" t="s">
        <v>494</v>
      </c>
      <c r="G9724" s="44" t="s">
        <v>1269</v>
      </c>
      <c r="H9724">
        <v>9724</v>
      </c>
    </row>
    <row r="9725" spans="1:8">
      <c r="A9725" s="39" t="s">
        <v>2146</v>
      </c>
      <c r="B9725" s="40">
        <v>820000</v>
      </c>
      <c r="C9725" s="41" t="s">
        <v>2165</v>
      </c>
      <c r="D9725" s="42" t="s">
        <v>72</v>
      </c>
      <c r="E9725" s="49" t="s">
        <v>489</v>
      </c>
      <c r="F9725" s="43" t="s">
        <v>495</v>
      </c>
      <c r="G9725" s="44" t="s">
        <v>1230</v>
      </c>
      <c r="H9725">
        <v>9725</v>
      </c>
    </row>
    <row r="9726" spans="1:8">
      <c r="A9726" s="39" t="s">
        <v>2150</v>
      </c>
      <c r="B9726" s="40">
        <v>800000</v>
      </c>
      <c r="C9726" s="41" t="s">
        <v>2165</v>
      </c>
      <c r="D9726" s="42" t="s">
        <v>72</v>
      </c>
      <c r="E9726" s="49" t="s">
        <v>489</v>
      </c>
      <c r="F9726" s="43" t="s">
        <v>495</v>
      </c>
      <c r="G9726" s="44" t="s">
        <v>1230</v>
      </c>
      <c r="H9726">
        <v>9726</v>
      </c>
    </row>
    <row r="9727" spans="1:8">
      <c r="A9727" s="39" t="s">
        <v>2112</v>
      </c>
      <c r="B9727" s="40">
        <v>950000</v>
      </c>
      <c r="C9727" s="41" t="s">
        <v>2165</v>
      </c>
      <c r="D9727" s="42" t="s">
        <v>9</v>
      </c>
      <c r="E9727" s="49" t="s">
        <v>489</v>
      </c>
      <c r="F9727" s="43" t="s">
        <v>495</v>
      </c>
      <c r="G9727" s="44" t="s">
        <v>1177</v>
      </c>
      <c r="H9727">
        <v>9727</v>
      </c>
    </row>
    <row r="9728" spans="1:8">
      <c r="A9728" s="39" t="s">
        <v>2132</v>
      </c>
      <c r="B9728" s="40">
        <v>855000</v>
      </c>
      <c r="C9728" s="41" t="s">
        <v>2165</v>
      </c>
      <c r="D9728" s="42" t="s">
        <v>72</v>
      </c>
      <c r="E9728" s="49" t="s">
        <v>489</v>
      </c>
      <c r="F9728" s="43" t="s">
        <v>495</v>
      </c>
      <c r="G9728" s="44" t="s">
        <v>1230</v>
      </c>
      <c r="H9728">
        <v>9728</v>
      </c>
    </row>
    <row r="9729" spans="1:8">
      <c r="A9729" s="39" t="s">
        <v>2084</v>
      </c>
      <c r="B9729" s="40">
        <v>900000</v>
      </c>
      <c r="C9729" s="41" t="s">
        <v>2165</v>
      </c>
      <c r="D9729" s="42" t="s">
        <v>9</v>
      </c>
      <c r="E9729" s="49" t="s">
        <v>489</v>
      </c>
      <c r="F9729" s="43" t="s">
        <v>495</v>
      </c>
      <c r="G9729" s="44" t="s">
        <v>1177</v>
      </c>
      <c r="H9729">
        <v>9729</v>
      </c>
    </row>
    <row r="9730" spans="1:8">
      <c r="A9730" s="39" t="s">
        <v>2106</v>
      </c>
      <c r="B9730" s="40">
        <v>900000</v>
      </c>
      <c r="C9730" s="41" t="s">
        <v>2165</v>
      </c>
      <c r="D9730" s="42" t="s">
        <v>103</v>
      </c>
      <c r="E9730" s="49" t="s">
        <v>491</v>
      </c>
      <c r="F9730" s="43" t="s">
        <v>494</v>
      </c>
      <c r="G9730" s="44" t="s">
        <v>1230</v>
      </c>
      <c r="H9730">
        <v>9730</v>
      </c>
    </row>
    <row r="9731" spans="1:8">
      <c r="A9731" s="39" t="s">
        <v>2146</v>
      </c>
      <c r="B9731" s="40">
        <v>814800</v>
      </c>
      <c r="C9731" s="41" t="s">
        <v>2165</v>
      </c>
      <c r="D9731" s="42" t="s">
        <v>37</v>
      </c>
      <c r="E9731" s="49" t="s">
        <v>489</v>
      </c>
      <c r="F9731" s="43" t="s">
        <v>495</v>
      </c>
      <c r="G9731" s="44" t="s">
        <v>1101</v>
      </c>
      <c r="H9731">
        <v>9731</v>
      </c>
    </row>
    <row r="9732" spans="1:8">
      <c r="A9732" s="39" t="s">
        <v>2084</v>
      </c>
      <c r="B9732" s="40">
        <v>900000</v>
      </c>
      <c r="C9732" s="41" t="s">
        <v>2165</v>
      </c>
      <c r="D9732" s="42" t="s">
        <v>81</v>
      </c>
      <c r="E9732" s="49" t="s">
        <v>489</v>
      </c>
      <c r="F9732" s="43" t="s">
        <v>495</v>
      </c>
      <c r="G9732" s="44" t="s">
        <v>1151</v>
      </c>
      <c r="H9732">
        <v>9732</v>
      </c>
    </row>
    <row r="9733" spans="1:8">
      <c r="A9733" s="39" t="s">
        <v>2106</v>
      </c>
      <c r="B9733" s="40">
        <v>925000</v>
      </c>
      <c r="C9733" s="41" t="s">
        <v>2165</v>
      </c>
      <c r="D9733" s="42" t="s">
        <v>103</v>
      </c>
      <c r="E9733" s="49" t="s">
        <v>491</v>
      </c>
      <c r="F9733" s="43" t="s">
        <v>494</v>
      </c>
      <c r="G9733" s="44" t="s">
        <v>1230</v>
      </c>
      <c r="H9733">
        <v>9733</v>
      </c>
    </row>
    <row r="9734" spans="1:8">
      <c r="A9734" s="39" t="s">
        <v>2150</v>
      </c>
      <c r="B9734" s="40">
        <v>800000</v>
      </c>
      <c r="C9734" s="41" t="s">
        <v>2165</v>
      </c>
      <c r="D9734" s="42" t="s">
        <v>208</v>
      </c>
      <c r="E9734" s="49" t="s">
        <v>489</v>
      </c>
      <c r="F9734" s="43" t="s">
        <v>495</v>
      </c>
      <c r="G9734" s="44" t="s">
        <v>1278</v>
      </c>
      <c r="H9734">
        <v>9734</v>
      </c>
    </row>
    <row r="9735" spans="1:8">
      <c r="A9735" s="39" t="s">
        <v>2106</v>
      </c>
      <c r="B9735" s="40">
        <v>757000</v>
      </c>
      <c r="C9735" s="41" t="s">
        <v>2165</v>
      </c>
      <c r="D9735" s="42" t="s">
        <v>450</v>
      </c>
      <c r="E9735" s="49" t="s">
        <v>491</v>
      </c>
      <c r="F9735" s="43" t="s">
        <v>494</v>
      </c>
      <c r="G9735" s="44" t="s">
        <v>2030</v>
      </c>
      <c r="H9735">
        <v>9735</v>
      </c>
    </row>
    <row r="9736" spans="1:8">
      <c r="A9736" s="39" t="s">
        <v>2106</v>
      </c>
      <c r="B9736" s="40">
        <v>875000</v>
      </c>
      <c r="C9736" s="41" t="s">
        <v>2165</v>
      </c>
      <c r="D9736" s="42" t="s">
        <v>37</v>
      </c>
      <c r="E9736" s="49" t="s">
        <v>491</v>
      </c>
      <c r="F9736" s="43" t="s">
        <v>494</v>
      </c>
      <c r="G9736" s="44" t="s">
        <v>1101</v>
      </c>
      <c r="H9736">
        <v>9736</v>
      </c>
    </row>
    <row r="9737" spans="1:8">
      <c r="A9737" s="39" t="s">
        <v>2131</v>
      </c>
      <c r="B9737" s="40">
        <v>887000</v>
      </c>
      <c r="C9737" s="41" t="s">
        <v>2165</v>
      </c>
      <c r="D9737" s="42" t="s">
        <v>35</v>
      </c>
      <c r="E9737" s="49" t="s">
        <v>491</v>
      </c>
      <c r="F9737" s="43" t="s">
        <v>494</v>
      </c>
      <c r="G9737" s="44" t="s">
        <v>1656</v>
      </c>
      <c r="H9737">
        <v>9737</v>
      </c>
    </row>
    <row r="9738" spans="1:8">
      <c r="A9738" s="39" t="s">
        <v>2110</v>
      </c>
      <c r="B9738" s="40">
        <v>866250</v>
      </c>
      <c r="C9738" s="41" t="s">
        <v>2165</v>
      </c>
      <c r="D9738" s="42" t="s">
        <v>197</v>
      </c>
      <c r="E9738" s="49" t="s">
        <v>489</v>
      </c>
      <c r="F9738" s="43" t="s">
        <v>495</v>
      </c>
      <c r="G9738" s="44" t="s">
        <v>1331</v>
      </c>
      <c r="H9738">
        <v>9738</v>
      </c>
    </row>
    <row r="9739" spans="1:8">
      <c r="A9739" s="39" t="s">
        <v>2150</v>
      </c>
      <c r="B9739" s="40">
        <v>925000</v>
      </c>
      <c r="C9739" s="41" t="s">
        <v>2165</v>
      </c>
      <c r="D9739" s="42" t="s">
        <v>9</v>
      </c>
      <c r="E9739" s="49" t="s">
        <v>489</v>
      </c>
      <c r="F9739" s="43" t="s">
        <v>495</v>
      </c>
      <c r="G9739" s="44" t="s">
        <v>1177</v>
      </c>
      <c r="H9739">
        <v>9739</v>
      </c>
    </row>
    <row r="9740" spans="1:8">
      <c r="A9740" s="39" t="s">
        <v>2098</v>
      </c>
      <c r="B9740" s="40">
        <v>950000</v>
      </c>
      <c r="C9740" s="41" t="s">
        <v>2165</v>
      </c>
      <c r="D9740" s="42" t="s">
        <v>159</v>
      </c>
      <c r="E9740" s="49" t="s">
        <v>489</v>
      </c>
      <c r="F9740" s="43" t="s">
        <v>495</v>
      </c>
      <c r="G9740" s="44" t="s">
        <v>1278</v>
      </c>
      <c r="H9740">
        <v>9740</v>
      </c>
    </row>
    <row r="9741" spans="1:8">
      <c r="A9741" s="39" t="s">
        <v>2138</v>
      </c>
      <c r="B9741" s="40">
        <v>935000</v>
      </c>
      <c r="C9741" s="41" t="s">
        <v>2165</v>
      </c>
      <c r="D9741" s="42" t="s">
        <v>180</v>
      </c>
      <c r="E9741" s="49" t="s">
        <v>491</v>
      </c>
      <c r="F9741" s="43" t="s">
        <v>494</v>
      </c>
      <c r="G9741" s="44" t="s">
        <v>1278</v>
      </c>
      <c r="H9741">
        <v>9741</v>
      </c>
    </row>
    <row r="9742" spans="1:8">
      <c r="A9742" s="39" t="s">
        <v>2132</v>
      </c>
      <c r="B9742" s="40">
        <v>910000</v>
      </c>
      <c r="C9742" s="41" t="s">
        <v>2165</v>
      </c>
      <c r="D9742" s="42" t="s">
        <v>57</v>
      </c>
      <c r="E9742" s="49" t="s">
        <v>489</v>
      </c>
      <c r="F9742" s="43" t="s">
        <v>495</v>
      </c>
      <c r="G9742" s="44" t="s">
        <v>1269</v>
      </c>
      <c r="H9742">
        <v>9742</v>
      </c>
    </row>
    <row r="9743" spans="1:8">
      <c r="A9743" s="39" t="s">
        <v>2132</v>
      </c>
      <c r="B9743" s="40">
        <v>850000</v>
      </c>
      <c r="C9743" s="41" t="s">
        <v>2165</v>
      </c>
      <c r="D9743" s="42" t="s">
        <v>246</v>
      </c>
      <c r="E9743" s="49" t="s">
        <v>489</v>
      </c>
      <c r="F9743" s="43" t="s">
        <v>495</v>
      </c>
      <c r="G9743" s="44" t="s">
        <v>1278</v>
      </c>
      <c r="H9743">
        <v>9743</v>
      </c>
    </row>
    <row r="9744" spans="1:8">
      <c r="A9744" s="39" t="s">
        <v>2067</v>
      </c>
      <c r="B9744" s="40">
        <v>850000</v>
      </c>
      <c r="C9744" s="41" t="s">
        <v>2165</v>
      </c>
      <c r="D9744" s="42" t="s">
        <v>45</v>
      </c>
      <c r="E9744" s="49" t="s">
        <v>489</v>
      </c>
      <c r="F9744" s="43" t="s">
        <v>495</v>
      </c>
      <c r="G9744" s="44" t="s">
        <v>1999</v>
      </c>
      <c r="H9744">
        <v>9744</v>
      </c>
    </row>
    <row r="9745" spans="1:8">
      <c r="A9745" s="39" t="s">
        <v>2084</v>
      </c>
      <c r="B9745" s="40">
        <v>890000</v>
      </c>
      <c r="C9745" s="41" t="s">
        <v>2165</v>
      </c>
      <c r="D9745" s="42" t="s">
        <v>246</v>
      </c>
      <c r="E9745" s="49" t="s">
        <v>489</v>
      </c>
      <c r="F9745" s="43" t="s">
        <v>495</v>
      </c>
      <c r="G9745" s="44" t="s">
        <v>1278</v>
      </c>
      <c r="H9745">
        <v>9745</v>
      </c>
    </row>
    <row r="9746" spans="1:8">
      <c r="A9746" s="39" t="s">
        <v>2106</v>
      </c>
      <c r="B9746" s="40">
        <v>902500</v>
      </c>
      <c r="C9746" s="41" t="s">
        <v>2165</v>
      </c>
      <c r="D9746" s="42" t="s">
        <v>180</v>
      </c>
      <c r="E9746" s="49" t="s">
        <v>491</v>
      </c>
      <c r="F9746" s="43" t="s">
        <v>494</v>
      </c>
      <c r="G9746" s="44" t="s">
        <v>1278</v>
      </c>
      <c r="H9746">
        <v>9746</v>
      </c>
    </row>
    <row r="9747" spans="1:8">
      <c r="A9747" s="39" t="s">
        <v>2132</v>
      </c>
      <c r="B9747" s="40">
        <v>960000</v>
      </c>
      <c r="C9747" s="41" t="s">
        <v>2165</v>
      </c>
      <c r="D9747" s="42" t="s">
        <v>208</v>
      </c>
      <c r="E9747" s="49" t="s">
        <v>489</v>
      </c>
      <c r="F9747" s="43" t="s">
        <v>495</v>
      </c>
      <c r="G9747" s="44" t="s">
        <v>1278</v>
      </c>
      <c r="H9747">
        <v>9747</v>
      </c>
    </row>
    <row r="9748" spans="1:8">
      <c r="A9748" s="39" t="s">
        <v>2073</v>
      </c>
      <c r="B9748" s="40">
        <v>975000</v>
      </c>
      <c r="C9748" s="41" t="s">
        <v>2165</v>
      </c>
      <c r="D9748" s="42" t="s">
        <v>238</v>
      </c>
      <c r="E9748" s="49" t="s">
        <v>489</v>
      </c>
      <c r="F9748" s="43" t="s">
        <v>495</v>
      </c>
      <c r="G9748" s="44" t="s">
        <v>1368</v>
      </c>
      <c r="H9748">
        <v>9748</v>
      </c>
    </row>
    <row r="9749" spans="1:8">
      <c r="A9749" s="39" t="s">
        <v>2099</v>
      </c>
      <c r="B9749" s="40">
        <v>950000</v>
      </c>
      <c r="C9749" s="41" t="s">
        <v>2165</v>
      </c>
      <c r="D9749" s="42" t="s">
        <v>58</v>
      </c>
      <c r="E9749" s="49" t="s">
        <v>489</v>
      </c>
      <c r="F9749" s="43" t="s">
        <v>495</v>
      </c>
      <c r="G9749" s="44" t="s">
        <v>1177</v>
      </c>
      <c r="H9749">
        <v>9749</v>
      </c>
    </row>
    <row r="9750" spans="1:8">
      <c r="A9750" s="39" t="s">
        <v>2131</v>
      </c>
      <c r="B9750" s="40">
        <v>825000</v>
      </c>
      <c r="C9750" s="41" t="s">
        <v>2165</v>
      </c>
      <c r="D9750" s="42" t="s">
        <v>58</v>
      </c>
      <c r="E9750" s="49" t="s">
        <v>491</v>
      </c>
      <c r="F9750" s="43" t="s">
        <v>494</v>
      </c>
      <c r="G9750" s="44" t="s">
        <v>1177</v>
      </c>
      <c r="H9750">
        <v>9750</v>
      </c>
    </row>
    <row r="9751" spans="1:8">
      <c r="A9751" s="39" t="s">
        <v>2099</v>
      </c>
      <c r="B9751" s="40">
        <v>910000</v>
      </c>
      <c r="C9751" s="41" t="s">
        <v>2165</v>
      </c>
      <c r="D9751" s="42" t="s">
        <v>259</v>
      </c>
      <c r="E9751" s="49" t="s">
        <v>489</v>
      </c>
      <c r="F9751" s="43" t="s">
        <v>495</v>
      </c>
      <c r="G9751" s="44" t="s">
        <v>1878</v>
      </c>
      <c r="H9751">
        <v>9751</v>
      </c>
    </row>
    <row r="9752" spans="1:8">
      <c r="A9752" s="39" t="s">
        <v>2131</v>
      </c>
      <c r="B9752" s="40">
        <v>840000</v>
      </c>
      <c r="C9752" s="41" t="s">
        <v>2165</v>
      </c>
      <c r="D9752" s="42" t="s">
        <v>41</v>
      </c>
      <c r="E9752" s="49" t="s">
        <v>491</v>
      </c>
      <c r="F9752" s="43" t="s">
        <v>494</v>
      </c>
      <c r="G9752" s="44" t="s">
        <v>1766</v>
      </c>
      <c r="H9752">
        <v>9752</v>
      </c>
    </row>
    <row r="9753" spans="1:8">
      <c r="A9753" s="39" t="s">
        <v>2132</v>
      </c>
      <c r="B9753" s="40">
        <v>850000</v>
      </c>
      <c r="C9753" s="41" t="s">
        <v>2165</v>
      </c>
      <c r="D9753" s="42" t="s">
        <v>75</v>
      </c>
      <c r="E9753" s="49" t="s">
        <v>489</v>
      </c>
      <c r="F9753" s="43" t="s">
        <v>495</v>
      </c>
      <c r="G9753" s="44" t="s">
        <v>1230</v>
      </c>
      <c r="H9753">
        <v>9753</v>
      </c>
    </row>
    <row r="9754" spans="1:8">
      <c r="A9754" s="39" t="s">
        <v>2102</v>
      </c>
      <c r="B9754" s="40">
        <v>760000</v>
      </c>
      <c r="C9754" s="41" t="s">
        <v>2165</v>
      </c>
      <c r="D9754" s="42" t="s">
        <v>9</v>
      </c>
      <c r="E9754" s="49" t="s">
        <v>491</v>
      </c>
      <c r="F9754" s="43" t="s">
        <v>494</v>
      </c>
      <c r="G9754" s="44" t="s">
        <v>1177</v>
      </c>
      <c r="H9754">
        <v>9754</v>
      </c>
    </row>
    <row r="9755" spans="1:8">
      <c r="A9755" s="39" t="s">
        <v>2146</v>
      </c>
      <c r="B9755" s="40">
        <v>900000</v>
      </c>
      <c r="C9755" s="41" t="s">
        <v>2165</v>
      </c>
      <c r="D9755" s="42" t="s">
        <v>246</v>
      </c>
      <c r="E9755" s="49" t="s">
        <v>489</v>
      </c>
      <c r="F9755" s="43" t="s">
        <v>495</v>
      </c>
      <c r="G9755" s="44" t="s">
        <v>1278</v>
      </c>
      <c r="H9755">
        <v>9755</v>
      </c>
    </row>
    <row r="9756" spans="1:8">
      <c r="A9756" s="39" t="s">
        <v>2114</v>
      </c>
      <c r="B9756" s="40">
        <v>750000</v>
      </c>
      <c r="C9756" s="41" t="s">
        <v>2165</v>
      </c>
      <c r="D9756" s="42" t="s">
        <v>32</v>
      </c>
      <c r="E9756" s="49" t="s">
        <v>489</v>
      </c>
      <c r="F9756" s="43" t="s">
        <v>495</v>
      </c>
      <c r="G9756" s="44" t="s">
        <v>1151</v>
      </c>
      <c r="H9756">
        <v>9756</v>
      </c>
    </row>
    <row r="9757" spans="1:8">
      <c r="A9757" s="39" t="s">
        <v>2071</v>
      </c>
      <c r="B9757" s="40">
        <v>950000</v>
      </c>
      <c r="C9757" s="41" t="s">
        <v>2165</v>
      </c>
      <c r="D9757" s="42" t="s">
        <v>41</v>
      </c>
      <c r="E9757" s="49" t="s">
        <v>489</v>
      </c>
      <c r="F9757" s="43" t="s">
        <v>495</v>
      </c>
      <c r="G9757" s="44" t="s">
        <v>1766</v>
      </c>
      <c r="H9757">
        <v>9757</v>
      </c>
    </row>
    <row r="9758" spans="1:8">
      <c r="A9758" s="39" t="s">
        <v>2145</v>
      </c>
      <c r="B9758" s="40">
        <v>965000</v>
      </c>
      <c r="C9758" s="41" t="s">
        <v>2165</v>
      </c>
      <c r="D9758" s="42" t="s">
        <v>13</v>
      </c>
      <c r="E9758" s="49" t="s">
        <v>491</v>
      </c>
      <c r="F9758" s="43" t="s">
        <v>494</v>
      </c>
      <c r="G9758" s="44" t="s">
        <v>1151</v>
      </c>
      <c r="H9758">
        <v>9758</v>
      </c>
    </row>
    <row r="9759" spans="1:8">
      <c r="A9759" s="39" t="s">
        <v>2099</v>
      </c>
      <c r="B9759" s="40">
        <v>1045000</v>
      </c>
      <c r="C9759" s="41" t="s">
        <v>2165</v>
      </c>
      <c r="D9759" s="42" t="s">
        <v>339</v>
      </c>
      <c r="E9759" s="49" t="s">
        <v>489</v>
      </c>
      <c r="F9759" s="43" t="s">
        <v>495</v>
      </c>
      <c r="G9759" s="44" t="s">
        <v>1993</v>
      </c>
      <c r="H9759">
        <v>9759</v>
      </c>
    </row>
    <row r="9760" spans="1:8">
      <c r="A9760" s="39" t="s">
        <v>2072</v>
      </c>
      <c r="B9760" s="40">
        <v>1051000</v>
      </c>
      <c r="C9760" s="41" t="s">
        <v>2165</v>
      </c>
      <c r="D9760" s="42" t="s">
        <v>37</v>
      </c>
      <c r="E9760" s="49" t="s">
        <v>489</v>
      </c>
      <c r="F9760" s="43" t="s">
        <v>495</v>
      </c>
      <c r="G9760" s="44" t="s">
        <v>1101</v>
      </c>
      <c r="H9760">
        <v>9760</v>
      </c>
    </row>
    <row r="9761" spans="1:8">
      <c r="A9761" s="39" t="s">
        <v>2150</v>
      </c>
      <c r="B9761" s="40">
        <v>750000</v>
      </c>
      <c r="C9761" s="41" t="s">
        <v>2165</v>
      </c>
      <c r="D9761" s="42" t="s">
        <v>140</v>
      </c>
      <c r="E9761" s="49" t="s">
        <v>489</v>
      </c>
      <c r="F9761" s="43" t="s">
        <v>495</v>
      </c>
      <c r="G9761" s="44" t="s">
        <v>1177</v>
      </c>
      <c r="H9761">
        <v>9761</v>
      </c>
    </row>
    <row r="9762" spans="1:8">
      <c r="A9762" s="39" t="s">
        <v>2106</v>
      </c>
      <c r="B9762" s="40">
        <v>925000</v>
      </c>
      <c r="C9762" s="41" t="s">
        <v>2165</v>
      </c>
      <c r="D9762" s="42" t="s">
        <v>180</v>
      </c>
      <c r="E9762" s="49" t="s">
        <v>491</v>
      </c>
      <c r="F9762" s="43" t="s">
        <v>494</v>
      </c>
      <c r="G9762" s="44" t="s">
        <v>1278</v>
      </c>
      <c r="H9762">
        <v>9762</v>
      </c>
    </row>
    <row r="9763" spans="1:8">
      <c r="A9763" s="39" t="s">
        <v>2114</v>
      </c>
      <c r="B9763" s="40">
        <v>950000</v>
      </c>
      <c r="C9763" s="41" t="s">
        <v>2165</v>
      </c>
      <c r="D9763" s="42" t="s">
        <v>72</v>
      </c>
      <c r="E9763" s="49" t="s">
        <v>489</v>
      </c>
      <c r="F9763" s="43" t="s">
        <v>495</v>
      </c>
      <c r="G9763" s="44" t="s">
        <v>1230</v>
      </c>
      <c r="H9763">
        <v>9763</v>
      </c>
    </row>
    <row r="9764" spans="1:8">
      <c r="A9764" s="39" t="s">
        <v>2138</v>
      </c>
      <c r="B9764" s="40">
        <v>845000</v>
      </c>
      <c r="C9764" s="41" t="s">
        <v>2165</v>
      </c>
      <c r="D9764" s="42" t="s">
        <v>140</v>
      </c>
      <c r="E9764" s="49" t="s">
        <v>491</v>
      </c>
      <c r="F9764" s="43" t="s">
        <v>494</v>
      </c>
      <c r="G9764" s="44" t="s">
        <v>1177</v>
      </c>
      <c r="H9764">
        <v>9764</v>
      </c>
    </row>
    <row r="9765" spans="1:8">
      <c r="A9765" s="39" t="s">
        <v>2118</v>
      </c>
      <c r="B9765" s="40">
        <v>950000</v>
      </c>
      <c r="C9765" s="41" t="s">
        <v>2165</v>
      </c>
      <c r="D9765" s="42" t="s">
        <v>58</v>
      </c>
      <c r="E9765" s="49" t="s">
        <v>492</v>
      </c>
      <c r="F9765" s="43" t="s">
        <v>494</v>
      </c>
      <c r="G9765" s="44" t="s">
        <v>1177</v>
      </c>
      <c r="H9765">
        <v>9765</v>
      </c>
    </row>
    <row r="9766" spans="1:8">
      <c r="A9766" s="39" t="s">
        <v>2150</v>
      </c>
      <c r="B9766" s="40">
        <v>975000</v>
      </c>
      <c r="C9766" s="41" t="s">
        <v>2165</v>
      </c>
      <c r="D9766" s="42" t="s">
        <v>9</v>
      </c>
      <c r="E9766" s="49" t="s">
        <v>489</v>
      </c>
      <c r="F9766" s="43" t="s">
        <v>495</v>
      </c>
      <c r="G9766" s="44" t="s">
        <v>1177</v>
      </c>
      <c r="H9766">
        <v>9766</v>
      </c>
    </row>
    <row r="9767" spans="1:8">
      <c r="A9767" s="39" t="s">
        <v>2150</v>
      </c>
      <c r="B9767" s="40">
        <v>940000</v>
      </c>
      <c r="C9767" s="41" t="s">
        <v>2165</v>
      </c>
      <c r="D9767" s="42" t="s">
        <v>9</v>
      </c>
      <c r="E9767" s="49" t="s">
        <v>489</v>
      </c>
      <c r="F9767" s="43" t="s">
        <v>495</v>
      </c>
      <c r="G9767" s="44" t="s">
        <v>1177</v>
      </c>
      <c r="H9767">
        <v>9767</v>
      </c>
    </row>
    <row r="9768" spans="1:8">
      <c r="A9768" s="39" t="s">
        <v>2150</v>
      </c>
      <c r="B9768" s="40">
        <v>960000</v>
      </c>
      <c r="C9768" s="41" t="s">
        <v>2165</v>
      </c>
      <c r="D9768" s="42" t="s">
        <v>9</v>
      </c>
      <c r="E9768" s="49" t="s">
        <v>489</v>
      </c>
      <c r="F9768" s="43" t="s">
        <v>495</v>
      </c>
      <c r="G9768" s="44" t="s">
        <v>1177</v>
      </c>
      <c r="H9768">
        <v>9768</v>
      </c>
    </row>
    <row r="9769" spans="1:8">
      <c r="A9769" s="39" t="s">
        <v>2098</v>
      </c>
      <c r="B9769" s="40">
        <v>960000</v>
      </c>
      <c r="C9769" s="41" t="s">
        <v>2165</v>
      </c>
      <c r="D9769" s="42" t="s">
        <v>37</v>
      </c>
      <c r="E9769" s="49" t="s">
        <v>489</v>
      </c>
      <c r="F9769" s="43" t="s">
        <v>495</v>
      </c>
      <c r="G9769" s="44" t="s">
        <v>1101</v>
      </c>
      <c r="H9769">
        <v>9769</v>
      </c>
    </row>
    <row r="9770" spans="1:8">
      <c r="A9770" s="39" t="s">
        <v>2132</v>
      </c>
      <c r="B9770" s="40">
        <v>1000000</v>
      </c>
      <c r="C9770" s="41" t="s">
        <v>2165</v>
      </c>
      <c r="D9770" s="42" t="s">
        <v>9</v>
      </c>
      <c r="E9770" s="49" t="s">
        <v>489</v>
      </c>
      <c r="F9770" s="43" t="s">
        <v>495</v>
      </c>
      <c r="G9770" s="44" t="s">
        <v>1177</v>
      </c>
      <c r="H9770">
        <v>9770</v>
      </c>
    </row>
    <row r="9771" spans="1:8">
      <c r="A9771" s="39" t="s">
        <v>2070</v>
      </c>
      <c r="B9771" s="40">
        <v>1075000</v>
      </c>
      <c r="C9771" s="41" t="s">
        <v>2165</v>
      </c>
      <c r="D9771" s="42" t="s">
        <v>76</v>
      </c>
      <c r="E9771" s="49" t="s">
        <v>489</v>
      </c>
      <c r="F9771" s="43" t="s">
        <v>495</v>
      </c>
      <c r="G9771" s="44" t="s">
        <v>1947</v>
      </c>
      <c r="H9771">
        <v>9771</v>
      </c>
    </row>
    <row r="9772" spans="1:8">
      <c r="A9772" s="39" t="s">
        <v>2106</v>
      </c>
      <c r="B9772" s="40">
        <v>1000000</v>
      </c>
      <c r="C9772" s="41" t="s">
        <v>2165</v>
      </c>
      <c r="D9772" s="42" t="s">
        <v>411</v>
      </c>
      <c r="E9772" s="49" t="s">
        <v>491</v>
      </c>
      <c r="F9772" s="43" t="s">
        <v>494</v>
      </c>
      <c r="G9772" s="44" t="s">
        <v>1204</v>
      </c>
      <c r="H9772">
        <v>9772</v>
      </c>
    </row>
    <row r="9773" spans="1:8">
      <c r="A9773" s="39" t="s">
        <v>2083</v>
      </c>
      <c r="B9773" s="40">
        <v>1025000</v>
      </c>
      <c r="C9773" s="41" t="s">
        <v>2165</v>
      </c>
      <c r="D9773" s="42" t="s">
        <v>9</v>
      </c>
      <c r="E9773" s="49" t="s">
        <v>489</v>
      </c>
      <c r="F9773" s="43" t="s">
        <v>495</v>
      </c>
      <c r="G9773" s="44" t="s">
        <v>1177</v>
      </c>
      <c r="H9773">
        <v>9773</v>
      </c>
    </row>
    <row r="9774" spans="1:8">
      <c r="A9774" s="39" t="s">
        <v>2083</v>
      </c>
      <c r="B9774" s="40">
        <v>885000</v>
      </c>
      <c r="C9774" s="41" t="s">
        <v>2165</v>
      </c>
      <c r="D9774" s="42" t="s">
        <v>148</v>
      </c>
      <c r="E9774" s="49" t="s">
        <v>489</v>
      </c>
      <c r="F9774" s="43" t="s">
        <v>495</v>
      </c>
      <c r="G9774" s="44" t="s">
        <v>1230</v>
      </c>
      <c r="H9774">
        <v>9774</v>
      </c>
    </row>
    <row r="9775" spans="1:8">
      <c r="A9775" s="39" t="s">
        <v>2084</v>
      </c>
      <c r="B9775" s="40">
        <v>825000</v>
      </c>
      <c r="C9775" s="41" t="s">
        <v>2165</v>
      </c>
      <c r="D9775" s="42" t="s">
        <v>41</v>
      </c>
      <c r="E9775" s="49" t="s">
        <v>489</v>
      </c>
      <c r="F9775" s="43" t="s">
        <v>495</v>
      </c>
      <c r="G9775" s="44" t="s">
        <v>1766</v>
      </c>
      <c r="H9775">
        <v>9775</v>
      </c>
    </row>
    <row r="9776" spans="1:8">
      <c r="A9776" s="39" t="s">
        <v>2099</v>
      </c>
      <c r="B9776" s="40">
        <v>1095000</v>
      </c>
      <c r="C9776" s="41" t="s">
        <v>2165</v>
      </c>
      <c r="D9776" s="42" t="s">
        <v>82</v>
      </c>
      <c r="E9776" s="49" t="s">
        <v>489</v>
      </c>
      <c r="F9776" s="43" t="s">
        <v>495</v>
      </c>
      <c r="G9776" s="44" t="s">
        <v>1494</v>
      </c>
      <c r="H9776">
        <v>9776</v>
      </c>
    </row>
    <row r="9777" spans="1:8">
      <c r="A9777" s="39" t="s">
        <v>2104</v>
      </c>
      <c r="B9777" s="40">
        <v>1060000</v>
      </c>
      <c r="C9777" s="41" t="s">
        <v>2165</v>
      </c>
      <c r="D9777" s="42" t="s">
        <v>66</v>
      </c>
      <c r="E9777" s="49" t="s">
        <v>489</v>
      </c>
      <c r="F9777" s="43" t="s">
        <v>495</v>
      </c>
      <c r="G9777" s="44" t="s">
        <v>1230</v>
      </c>
      <c r="H9777">
        <v>9777</v>
      </c>
    </row>
    <row r="9778" spans="1:8">
      <c r="A9778" s="39" t="s">
        <v>2098</v>
      </c>
      <c r="B9778" s="40">
        <v>990000</v>
      </c>
      <c r="C9778" s="41" t="s">
        <v>2165</v>
      </c>
      <c r="D9778" s="42" t="s">
        <v>66</v>
      </c>
      <c r="E9778" s="49" t="s">
        <v>489</v>
      </c>
      <c r="F9778" s="43" t="s">
        <v>495</v>
      </c>
      <c r="G9778" s="44" t="s">
        <v>1230</v>
      </c>
      <c r="H9778">
        <v>9778</v>
      </c>
    </row>
    <row r="9779" spans="1:8">
      <c r="A9779" s="39" t="s">
        <v>2106</v>
      </c>
      <c r="B9779" s="40">
        <v>790000</v>
      </c>
      <c r="C9779" s="41" t="s">
        <v>2165</v>
      </c>
      <c r="D9779" s="42" t="s">
        <v>103</v>
      </c>
      <c r="E9779" s="49" t="s">
        <v>491</v>
      </c>
      <c r="F9779" s="43" t="s">
        <v>494</v>
      </c>
      <c r="G9779" s="44" t="s">
        <v>1230</v>
      </c>
      <c r="H9779">
        <v>9779</v>
      </c>
    </row>
    <row r="9780" spans="1:8">
      <c r="A9780" s="39" t="s">
        <v>2138</v>
      </c>
      <c r="B9780" s="40">
        <v>1043000</v>
      </c>
      <c r="C9780" s="41" t="s">
        <v>2165</v>
      </c>
      <c r="D9780" s="42" t="s">
        <v>103</v>
      </c>
      <c r="E9780" s="49" t="s">
        <v>491</v>
      </c>
      <c r="F9780" s="43" t="s">
        <v>494</v>
      </c>
      <c r="G9780" s="44" t="s">
        <v>1230</v>
      </c>
      <c r="H9780">
        <v>9780</v>
      </c>
    </row>
    <row r="9781" spans="1:8">
      <c r="A9781" s="39" t="s">
        <v>2084</v>
      </c>
      <c r="B9781" s="40">
        <v>900000</v>
      </c>
      <c r="C9781" s="41" t="s">
        <v>2165</v>
      </c>
      <c r="D9781" s="42" t="s">
        <v>138</v>
      </c>
      <c r="E9781" s="49" t="s">
        <v>489</v>
      </c>
      <c r="F9781" s="43" t="s">
        <v>495</v>
      </c>
      <c r="G9781" s="44" t="s">
        <v>1466</v>
      </c>
      <c r="H9781">
        <v>9781</v>
      </c>
    </row>
    <row r="9782" spans="1:8">
      <c r="A9782" s="39" t="s">
        <v>2098</v>
      </c>
      <c r="B9782" s="40">
        <v>900000</v>
      </c>
      <c r="C9782" s="41" t="s">
        <v>2165</v>
      </c>
      <c r="D9782" s="42" t="s">
        <v>66</v>
      </c>
      <c r="E9782" s="49" t="s">
        <v>489</v>
      </c>
      <c r="F9782" s="43" t="s">
        <v>495</v>
      </c>
      <c r="G9782" s="44" t="s">
        <v>1230</v>
      </c>
      <c r="H9782">
        <v>9782</v>
      </c>
    </row>
    <row r="9783" spans="1:8">
      <c r="A9783" s="39" t="s">
        <v>2132</v>
      </c>
      <c r="B9783" s="40">
        <v>950000</v>
      </c>
      <c r="C9783" s="41" t="s">
        <v>2165</v>
      </c>
      <c r="D9783" s="42" t="s">
        <v>37</v>
      </c>
      <c r="E9783" s="49" t="s">
        <v>489</v>
      </c>
      <c r="F9783" s="43" t="s">
        <v>495</v>
      </c>
      <c r="G9783" s="44" t="s">
        <v>1101</v>
      </c>
      <c r="H9783">
        <v>9783</v>
      </c>
    </row>
    <row r="9784" spans="1:8">
      <c r="A9784" s="39" t="s">
        <v>2110</v>
      </c>
      <c r="B9784" s="40">
        <v>975000</v>
      </c>
      <c r="C9784" s="41" t="s">
        <v>2165</v>
      </c>
      <c r="D9784" s="42" t="s">
        <v>299</v>
      </c>
      <c r="E9784" s="49" t="s">
        <v>489</v>
      </c>
      <c r="F9784" s="43" t="s">
        <v>495</v>
      </c>
      <c r="G9784" s="44" t="s">
        <v>1521</v>
      </c>
      <c r="H9784">
        <v>9784</v>
      </c>
    </row>
    <row r="9785" spans="1:8">
      <c r="A9785" s="39" t="s">
        <v>2073</v>
      </c>
      <c r="B9785" s="40">
        <v>850000</v>
      </c>
      <c r="C9785" s="41" t="s">
        <v>2165</v>
      </c>
      <c r="D9785" s="42" t="s">
        <v>66</v>
      </c>
      <c r="E9785" s="49" t="s">
        <v>489</v>
      </c>
      <c r="F9785" s="43" t="s">
        <v>495</v>
      </c>
      <c r="G9785" s="44" t="s">
        <v>1230</v>
      </c>
      <c r="H9785">
        <v>9785</v>
      </c>
    </row>
    <row r="9786" spans="1:8">
      <c r="A9786" s="39" t="s">
        <v>2145</v>
      </c>
      <c r="B9786" s="40">
        <v>1050000</v>
      </c>
      <c r="C9786" s="41" t="s">
        <v>2165</v>
      </c>
      <c r="D9786" s="42" t="s">
        <v>41</v>
      </c>
      <c r="E9786" s="49" t="s">
        <v>491</v>
      </c>
      <c r="F9786" s="43" t="s">
        <v>494</v>
      </c>
      <c r="G9786" s="44" t="s">
        <v>1766</v>
      </c>
      <c r="H9786">
        <v>9786</v>
      </c>
    </row>
    <row r="9787" spans="1:8">
      <c r="A9787" s="39" t="s">
        <v>2138</v>
      </c>
      <c r="B9787" s="40">
        <v>1075000</v>
      </c>
      <c r="C9787" s="41" t="s">
        <v>2165</v>
      </c>
      <c r="D9787" s="42" t="s">
        <v>103</v>
      </c>
      <c r="E9787" s="49" t="s">
        <v>491</v>
      </c>
      <c r="F9787" s="43" t="s">
        <v>494</v>
      </c>
      <c r="G9787" s="44" t="s">
        <v>1230</v>
      </c>
      <c r="H9787">
        <v>9787</v>
      </c>
    </row>
    <row r="9788" spans="1:8">
      <c r="A9788" s="39" t="s">
        <v>2114</v>
      </c>
      <c r="B9788" s="40">
        <v>1000000</v>
      </c>
      <c r="C9788" s="41" t="s">
        <v>2165</v>
      </c>
      <c r="D9788" s="42" t="s">
        <v>21</v>
      </c>
      <c r="E9788" s="49" t="s">
        <v>489</v>
      </c>
      <c r="F9788" s="43" t="s">
        <v>495</v>
      </c>
      <c r="G9788" s="44" t="s">
        <v>1967</v>
      </c>
      <c r="H9788">
        <v>9788</v>
      </c>
    </row>
    <row r="9789" spans="1:8">
      <c r="A9789" s="39" t="s">
        <v>2150</v>
      </c>
      <c r="B9789" s="40">
        <v>990000</v>
      </c>
      <c r="C9789" s="41" t="s">
        <v>2165</v>
      </c>
      <c r="D9789" s="42" t="s">
        <v>9</v>
      </c>
      <c r="E9789" s="49" t="s">
        <v>489</v>
      </c>
      <c r="F9789" s="43" t="s">
        <v>495</v>
      </c>
      <c r="G9789" s="44" t="s">
        <v>1177</v>
      </c>
      <c r="H9789">
        <v>9789</v>
      </c>
    </row>
    <row r="9790" spans="1:8">
      <c r="A9790" s="39" t="s">
        <v>2098</v>
      </c>
      <c r="B9790" s="40">
        <v>1112500</v>
      </c>
      <c r="C9790" s="41" t="s">
        <v>2165</v>
      </c>
      <c r="D9790" s="42" t="s">
        <v>362</v>
      </c>
      <c r="E9790" s="49" t="s">
        <v>489</v>
      </c>
      <c r="F9790" s="43" t="s">
        <v>495</v>
      </c>
      <c r="G9790" s="44" t="s">
        <v>1388</v>
      </c>
      <c r="H9790">
        <v>9790</v>
      </c>
    </row>
    <row r="9791" spans="1:8">
      <c r="A9791" s="39" t="s">
        <v>2132</v>
      </c>
      <c r="B9791" s="40">
        <v>880000</v>
      </c>
      <c r="C9791" s="41" t="s">
        <v>2165</v>
      </c>
      <c r="D9791" s="42" t="s">
        <v>27</v>
      </c>
      <c r="E9791" s="49" t="s">
        <v>489</v>
      </c>
      <c r="F9791" s="43" t="s">
        <v>495</v>
      </c>
      <c r="G9791" s="44" t="s">
        <v>1989</v>
      </c>
      <c r="H9791">
        <v>9791</v>
      </c>
    </row>
    <row r="9792" spans="1:8">
      <c r="A9792" s="39" t="s">
        <v>2099</v>
      </c>
      <c r="B9792" s="40">
        <v>1160000</v>
      </c>
      <c r="C9792" s="41" t="s">
        <v>2165</v>
      </c>
      <c r="D9792" s="42" t="s">
        <v>35</v>
      </c>
      <c r="E9792" s="49" t="s">
        <v>489</v>
      </c>
      <c r="F9792" s="43" t="s">
        <v>495</v>
      </c>
      <c r="G9792" s="44" t="s">
        <v>1656</v>
      </c>
      <c r="H9792">
        <v>9792</v>
      </c>
    </row>
    <row r="9793" spans="1:8">
      <c r="A9793" s="39" t="s">
        <v>2106</v>
      </c>
      <c r="B9793" s="40">
        <v>1100000</v>
      </c>
      <c r="C9793" s="41" t="s">
        <v>2165</v>
      </c>
      <c r="D9793" s="42" t="s">
        <v>103</v>
      </c>
      <c r="E9793" s="49" t="s">
        <v>491</v>
      </c>
      <c r="F9793" s="43" t="s">
        <v>494</v>
      </c>
      <c r="G9793" s="44" t="s">
        <v>1230</v>
      </c>
      <c r="H9793">
        <v>9793</v>
      </c>
    </row>
    <row r="9794" spans="1:8">
      <c r="A9794" s="39" t="s">
        <v>2150</v>
      </c>
      <c r="B9794" s="40">
        <v>1100000</v>
      </c>
      <c r="C9794" s="41" t="s">
        <v>2165</v>
      </c>
      <c r="D9794" s="42" t="s">
        <v>9</v>
      </c>
      <c r="E9794" s="49" t="s">
        <v>489</v>
      </c>
      <c r="F9794" s="43" t="s">
        <v>495</v>
      </c>
      <c r="G9794" s="44" t="s">
        <v>1177</v>
      </c>
      <c r="H9794">
        <v>9794</v>
      </c>
    </row>
    <row r="9795" spans="1:8">
      <c r="A9795" s="39" t="s">
        <v>2104</v>
      </c>
      <c r="B9795" s="40">
        <v>858488</v>
      </c>
      <c r="C9795" s="41" t="s">
        <v>2165</v>
      </c>
      <c r="D9795" s="42" t="s">
        <v>66</v>
      </c>
      <c r="E9795" s="49" t="s">
        <v>489</v>
      </c>
      <c r="F9795" s="43" t="s">
        <v>495</v>
      </c>
      <c r="G9795" s="44" t="s">
        <v>1230</v>
      </c>
      <c r="H9795">
        <v>9795</v>
      </c>
    </row>
    <row r="9796" spans="1:8">
      <c r="A9796" s="39" t="s">
        <v>2106</v>
      </c>
      <c r="B9796" s="40">
        <v>1000000</v>
      </c>
      <c r="C9796" s="41" t="s">
        <v>2165</v>
      </c>
      <c r="D9796" s="42" t="s">
        <v>180</v>
      </c>
      <c r="E9796" s="49" t="s">
        <v>491</v>
      </c>
      <c r="F9796" s="43" t="s">
        <v>494</v>
      </c>
      <c r="G9796" s="44" t="s">
        <v>1278</v>
      </c>
      <c r="H9796">
        <v>9796</v>
      </c>
    </row>
    <row r="9797" spans="1:8">
      <c r="A9797" s="39" t="s">
        <v>2145</v>
      </c>
      <c r="B9797" s="40">
        <v>998000</v>
      </c>
      <c r="C9797" s="41" t="s">
        <v>2165</v>
      </c>
      <c r="D9797" s="42" t="s">
        <v>66</v>
      </c>
      <c r="E9797" s="49" t="s">
        <v>491</v>
      </c>
      <c r="F9797" s="43" t="s">
        <v>494</v>
      </c>
      <c r="G9797" s="44" t="s">
        <v>1230</v>
      </c>
      <c r="H9797">
        <v>9797</v>
      </c>
    </row>
    <row r="9798" spans="1:8">
      <c r="A9798" s="39" t="s">
        <v>2099</v>
      </c>
      <c r="B9798" s="40">
        <v>950000</v>
      </c>
      <c r="C9798" s="41" t="s">
        <v>2165</v>
      </c>
      <c r="D9798" s="42" t="s">
        <v>449</v>
      </c>
      <c r="E9798" s="49" t="s">
        <v>489</v>
      </c>
      <c r="F9798" s="43" t="s">
        <v>495</v>
      </c>
      <c r="G9798" s="44" t="s">
        <v>1262</v>
      </c>
      <c r="H9798">
        <v>9798</v>
      </c>
    </row>
    <row r="9799" spans="1:8">
      <c r="A9799" s="39" t="s">
        <v>2145</v>
      </c>
      <c r="B9799" s="40">
        <v>1180000</v>
      </c>
      <c r="C9799" s="41" t="s">
        <v>2165</v>
      </c>
      <c r="D9799" s="42" t="s">
        <v>140</v>
      </c>
      <c r="E9799" s="49" t="s">
        <v>491</v>
      </c>
      <c r="F9799" s="43" t="s">
        <v>494</v>
      </c>
      <c r="G9799" s="44" t="s">
        <v>1177</v>
      </c>
      <c r="H9799">
        <v>9799</v>
      </c>
    </row>
    <row r="9800" spans="1:8">
      <c r="A9800" s="39" t="s">
        <v>2104</v>
      </c>
      <c r="B9800" s="40">
        <v>965000</v>
      </c>
      <c r="C9800" s="41" t="s">
        <v>2165</v>
      </c>
      <c r="D9800" s="42" t="s">
        <v>66</v>
      </c>
      <c r="E9800" s="49" t="s">
        <v>489</v>
      </c>
      <c r="F9800" s="43" t="s">
        <v>495</v>
      </c>
      <c r="G9800" s="44" t="s">
        <v>1230</v>
      </c>
      <c r="H9800">
        <v>9800</v>
      </c>
    </row>
    <row r="9801" spans="1:8">
      <c r="A9801" s="39" t="s">
        <v>2110</v>
      </c>
      <c r="B9801" s="40">
        <v>900000</v>
      </c>
      <c r="C9801" s="41" t="s">
        <v>2165</v>
      </c>
      <c r="D9801" s="42" t="s">
        <v>197</v>
      </c>
      <c r="E9801" s="49" t="s">
        <v>489</v>
      </c>
      <c r="F9801" s="43" t="s">
        <v>495</v>
      </c>
      <c r="G9801" s="44" t="s">
        <v>1331</v>
      </c>
      <c r="H9801">
        <v>9801</v>
      </c>
    </row>
    <row r="9802" spans="1:8">
      <c r="A9802" s="39" t="s">
        <v>2067</v>
      </c>
      <c r="B9802" s="40">
        <v>1100000</v>
      </c>
      <c r="C9802" s="41" t="s">
        <v>2165</v>
      </c>
      <c r="D9802" s="42" t="s">
        <v>32</v>
      </c>
      <c r="E9802" s="49" t="s">
        <v>489</v>
      </c>
      <c r="F9802" s="43" t="s">
        <v>495</v>
      </c>
      <c r="G9802" s="44" t="s">
        <v>1151</v>
      </c>
      <c r="H9802">
        <v>9802</v>
      </c>
    </row>
    <row r="9803" spans="1:8">
      <c r="A9803" s="39" t="s">
        <v>2098</v>
      </c>
      <c r="B9803" s="40">
        <v>1080000</v>
      </c>
      <c r="C9803" s="41" t="s">
        <v>2165</v>
      </c>
      <c r="D9803" s="42" t="s">
        <v>159</v>
      </c>
      <c r="E9803" s="49" t="s">
        <v>489</v>
      </c>
      <c r="F9803" s="43" t="s">
        <v>495</v>
      </c>
      <c r="G9803" s="44" t="s">
        <v>1278</v>
      </c>
      <c r="H9803">
        <v>9803</v>
      </c>
    </row>
    <row r="9804" spans="1:8">
      <c r="A9804" s="39" t="s">
        <v>2132</v>
      </c>
      <c r="B9804" s="40">
        <v>1120000</v>
      </c>
      <c r="C9804" s="41" t="s">
        <v>2165</v>
      </c>
      <c r="D9804" s="42" t="s">
        <v>75</v>
      </c>
      <c r="E9804" s="49" t="s">
        <v>489</v>
      </c>
      <c r="F9804" s="43" t="s">
        <v>495</v>
      </c>
      <c r="G9804" s="44" t="s">
        <v>1230</v>
      </c>
      <c r="H9804">
        <v>9804</v>
      </c>
    </row>
    <row r="9805" spans="1:8">
      <c r="A9805" s="39" t="s">
        <v>2071</v>
      </c>
      <c r="B9805" s="40">
        <v>900000</v>
      </c>
      <c r="C9805" s="41" t="s">
        <v>2165</v>
      </c>
      <c r="D9805" s="42" t="s">
        <v>151</v>
      </c>
      <c r="E9805" s="49" t="s">
        <v>489</v>
      </c>
      <c r="F9805" s="43" t="s">
        <v>495</v>
      </c>
      <c r="G9805" s="44" t="s">
        <v>1825</v>
      </c>
      <c r="H9805">
        <v>9805</v>
      </c>
    </row>
    <row r="9806" spans="1:8">
      <c r="A9806" s="39" t="s">
        <v>2150</v>
      </c>
      <c r="B9806" s="40">
        <v>1100000</v>
      </c>
      <c r="C9806" s="41" t="s">
        <v>2165</v>
      </c>
      <c r="D9806" s="42" t="s">
        <v>159</v>
      </c>
      <c r="E9806" s="49" t="s">
        <v>489</v>
      </c>
      <c r="F9806" s="43" t="s">
        <v>495</v>
      </c>
      <c r="G9806" s="44" t="s">
        <v>1278</v>
      </c>
      <c r="H9806">
        <v>9806</v>
      </c>
    </row>
    <row r="9807" spans="1:8">
      <c r="A9807" s="39" t="s">
        <v>2124</v>
      </c>
      <c r="B9807" s="40">
        <v>1145000</v>
      </c>
      <c r="C9807" s="41" t="s">
        <v>2165</v>
      </c>
      <c r="D9807" s="42" t="s">
        <v>197</v>
      </c>
      <c r="E9807" s="49" t="s">
        <v>489</v>
      </c>
      <c r="F9807" s="43" t="s">
        <v>495</v>
      </c>
      <c r="G9807" s="44" t="s">
        <v>1331</v>
      </c>
      <c r="H9807">
        <v>9807</v>
      </c>
    </row>
    <row r="9808" spans="1:8">
      <c r="A9808" s="39" t="s">
        <v>2104</v>
      </c>
      <c r="B9808" s="40">
        <v>1005000</v>
      </c>
      <c r="C9808" s="41" t="s">
        <v>2165</v>
      </c>
      <c r="D9808" s="42" t="s">
        <v>208</v>
      </c>
      <c r="E9808" s="49" t="s">
        <v>489</v>
      </c>
      <c r="F9808" s="43" t="s">
        <v>495</v>
      </c>
      <c r="G9808" s="44" t="s">
        <v>1278</v>
      </c>
      <c r="H9808">
        <v>9808</v>
      </c>
    </row>
    <row r="9809" spans="1:8">
      <c r="A9809" s="39" t="s">
        <v>2104</v>
      </c>
      <c r="B9809" s="40">
        <v>950000</v>
      </c>
      <c r="C9809" s="41" t="s">
        <v>2165</v>
      </c>
      <c r="D9809" s="42" t="s">
        <v>72</v>
      </c>
      <c r="E9809" s="49" t="s">
        <v>489</v>
      </c>
      <c r="F9809" s="43" t="s">
        <v>495</v>
      </c>
      <c r="G9809" s="44" t="s">
        <v>1230</v>
      </c>
      <c r="H9809">
        <v>9809</v>
      </c>
    </row>
    <row r="9810" spans="1:8">
      <c r="A9810" s="39" t="s">
        <v>2104</v>
      </c>
      <c r="B9810" s="40">
        <v>922500</v>
      </c>
      <c r="C9810" s="41" t="s">
        <v>2165</v>
      </c>
      <c r="D9810" s="42" t="s">
        <v>46</v>
      </c>
      <c r="E9810" s="49" t="s">
        <v>489</v>
      </c>
      <c r="F9810" s="43" t="s">
        <v>495</v>
      </c>
      <c r="G9810" s="44" t="s">
        <v>1269</v>
      </c>
      <c r="H9810">
        <v>9810</v>
      </c>
    </row>
    <row r="9811" spans="1:8">
      <c r="A9811" s="39" t="s">
        <v>2083</v>
      </c>
      <c r="B9811" s="40">
        <v>1070000</v>
      </c>
      <c r="C9811" s="41" t="s">
        <v>2165</v>
      </c>
      <c r="D9811" s="42" t="s">
        <v>46</v>
      </c>
      <c r="E9811" s="49" t="s">
        <v>489</v>
      </c>
      <c r="F9811" s="43" t="s">
        <v>495</v>
      </c>
      <c r="G9811" s="44" t="s">
        <v>1269</v>
      </c>
      <c r="H9811">
        <v>9811</v>
      </c>
    </row>
    <row r="9812" spans="1:8">
      <c r="A9812" s="39" t="s">
        <v>2106</v>
      </c>
      <c r="B9812" s="40">
        <v>930000</v>
      </c>
      <c r="C9812" s="41" t="s">
        <v>2165</v>
      </c>
      <c r="D9812" s="42" t="s">
        <v>103</v>
      </c>
      <c r="E9812" s="49" t="s">
        <v>491</v>
      </c>
      <c r="F9812" s="43" t="s">
        <v>494</v>
      </c>
      <c r="G9812" s="44" t="s">
        <v>1230</v>
      </c>
      <c r="H9812">
        <v>9812</v>
      </c>
    </row>
    <row r="9813" spans="1:8">
      <c r="A9813" s="39" t="s">
        <v>2098</v>
      </c>
      <c r="B9813" s="40">
        <v>1050000</v>
      </c>
      <c r="C9813" s="41" t="s">
        <v>2165</v>
      </c>
      <c r="D9813" s="42" t="s">
        <v>9</v>
      </c>
      <c r="E9813" s="49" t="s">
        <v>489</v>
      </c>
      <c r="F9813" s="43" t="s">
        <v>495</v>
      </c>
      <c r="G9813" s="44" t="s">
        <v>1177</v>
      </c>
      <c r="H9813">
        <v>9813</v>
      </c>
    </row>
    <row r="9814" spans="1:8">
      <c r="A9814" s="39" t="s">
        <v>2072</v>
      </c>
      <c r="B9814" s="40">
        <v>1000000</v>
      </c>
      <c r="C9814" s="41" t="s">
        <v>2165</v>
      </c>
      <c r="D9814" s="42" t="s">
        <v>41</v>
      </c>
      <c r="E9814" s="49" t="s">
        <v>489</v>
      </c>
      <c r="F9814" s="43" t="s">
        <v>495</v>
      </c>
      <c r="G9814" s="44" t="s">
        <v>1766</v>
      </c>
      <c r="H9814">
        <v>9814</v>
      </c>
    </row>
    <row r="9815" spans="1:8">
      <c r="A9815" s="39" t="s">
        <v>2073</v>
      </c>
      <c r="B9815" s="40">
        <v>975000</v>
      </c>
      <c r="C9815" s="41" t="s">
        <v>2165</v>
      </c>
      <c r="D9815" s="42" t="s">
        <v>53</v>
      </c>
      <c r="E9815" s="49" t="s">
        <v>489</v>
      </c>
      <c r="F9815" s="43" t="s">
        <v>495</v>
      </c>
      <c r="G9815" s="44" t="s">
        <v>1834</v>
      </c>
      <c r="H9815">
        <v>9815</v>
      </c>
    </row>
    <row r="9816" spans="1:8">
      <c r="A9816" s="39" t="s">
        <v>2104</v>
      </c>
      <c r="B9816" s="40">
        <v>1157000</v>
      </c>
      <c r="C9816" s="41" t="s">
        <v>2165</v>
      </c>
      <c r="D9816" s="42" t="s">
        <v>9</v>
      </c>
      <c r="E9816" s="49" t="s">
        <v>489</v>
      </c>
      <c r="F9816" s="43" t="s">
        <v>495</v>
      </c>
      <c r="G9816" s="44" t="s">
        <v>1177</v>
      </c>
      <c r="H9816">
        <v>9816</v>
      </c>
    </row>
    <row r="9817" spans="1:8">
      <c r="A9817" s="39" t="s">
        <v>2104</v>
      </c>
      <c r="B9817" s="40">
        <v>1100000</v>
      </c>
      <c r="C9817" s="41" t="s">
        <v>2165</v>
      </c>
      <c r="D9817" s="42" t="s">
        <v>46</v>
      </c>
      <c r="E9817" s="49" t="s">
        <v>489</v>
      </c>
      <c r="F9817" s="43" t="s">
        <v>495</v>
      </c>
      <c r="G9817" s="44" t="s">
        <v>1269</v>
      </c>
      <c r="H9817">
        <v>9817</v>
      </c>
    </row>
    <row r="9818" spans="1:8">
      <c r="A9818" s="39" t="s">
        <v>2083</v>
      </c>
      <c r="B9818" s="40">
        <v>1000000</v>
      </c>
      <c r="C9818" s="41" t="s">
        <v>2165</v>
      </c>
      <c r="D9818" s="42" t="s">
        <v>66</v>
      </c>
      <c r="E9818" s="49" t="s">
        <v>489</v>
      </c>
      <c r="F9818" s="43" t="s">
        <v>495</v>
      </c>
      <c r="G9818" s="44" t="s">
        <v>1230</v>
      </c>
      <c r="H9818">
        <v>9818</v>
      </c>
    </row>
    <row r="9819" spans="1:8">
      <c r="A9819" s="39" t="s">
        <v>2098</v>
      </c>
      <c r="B9819" s="40">
        <v>1025000</v>
      </c>
      <c r="C9819" s="41" t="s">
        <v>2165</v>
      </c>
      <c r="D9819" s="42" t="s">
        <v>246</v>
      </c>
      <c r="E9819" s="49" t="s">
        <v>489</v>
      </c>
      <c r="F9819" s="43" t="s">
        <v>495</v>
      </c>
      <c r="G9819" s="44" t="s">
        <v>1278</v>
      </c>
      <c r="H9819">
        <v>9819</v>
      </c>
    </row>
    <row r="9820" spans="1:8">
      <c r="A9820" s="39" t="s">
        <v>2132</v>
      </c>
      <c r="B9820" s="40">
        <v>1050000</v>
      </c>
      <c r="C9820" s="41" t="s">
        <v>2165</v>
      </c>
      <c r="D9820" s="42" t="s">
        <v>103</v>
      </c>
      <c r="E9820" s="49" t="s">
        <v>489</v>
      </c>
      <c r="F9820" s="43" t="s">
        <v>495</v>
      </c>
      <c r="G9820" s="44" t="s">
        <v>1230</v>
      </c>
      <c r="H9820">
        <v>9820</v>
      </c>
    </row>
    <row r="9821" spans="1:8">
      <c r="A9821" s="39" t="s">
        <v>2145</v>
      </c>
      <c r="B9821" s="40">
        <v>1100000</v>
      </c>
      <c r="C9821" s="41" t="s">
        <v>2165</v>
      </c>
      <c r="D9821" s="42" t="s">
        <v>103</v>
      </c>
      <c r="E9821" s="49" t="s">
        <v>491</v>
      </c>
      <c r="F9821" s="43" t="s">
        <v>494</v>
      </c>
      <c r="G9821" s="44" t="s">
        <v>1230</v>
      </c>
      <c r="H9821">
        <v>9821</v>
      </c>
    </row>
    <row r="9822" spans="1:8">
      <c r="A9822" s="39" t="s">
        <v>2132</v>
      </c>
      <c r="B9822" s="40">
        <v>1100000</v>
      </c>
      <c r="C9822" s="41" t="s">
        <v>2165</v>
      </c>
      <c r="D9822" s="42" t="s">
        <v>9</v>
      </c>
      <c r="E9822" s="49" t="s">
        <v>489</v>
      </c>
      <c r="F9822" s="43" t="s">
        <v>495</v>
      </c>
      <c r="G9822" s="44" t="s">
        <v>1177</v>
      </c>
      <c r="H9822">
        <v>9822</v>
      </c>
    </row>
    <row r="9823" spans="1:8">
      <c r="A9823" s="39" t="s">
        <v>2146</v>
      </c>
      <c r="B9823" s="40">
        <v>1050000</v>
      </c>
      <c r="C9823" s="41" t="s">
        <v>2165</v>
      </c>
      <c r="D9823" s="42" t="s">
        <v>163</v>
      </c>
      <c r="E9823" s="49" t="s">
        <v>489</v>
      </c>
      <c r="F9823" s="43" t="s">
        <v>495</v>
      </c>
      <c r="G9823" s="44" t="s">
        <v>1278</v>
      </c>
      <c r="H9823">
        <v>9823</v>
      </c>
    </row>
    <row r="9824" spans="1:8">
      <c r="A9824" s="39" t="s">
        <v>2104</v>
      </c>
      <c r="B9824" s="40">
        <v>1140000</v>
      </c>
      <c r="C9824" s="41" t="s">
        <v>2165</v>
      </c>
      <c r="D9824" s="42" t="s">
        <v>46</v>
      </c>
      <c r="E9824" s="49" t="s">
        <v>489</v>
      </c>
      <c r="F9824" s="43" t="s">
        <v>495</v>
      </c>
      <c r="G9824" s="44" t="s">
        <v>1269</v>
      </c>
      <c r="H9824">
        <v>9824</v>
      </c>
    </row>
    <row r="9825" spans="1:8">
      <c r="A9825" s="39" t="s">
        <v>2150</v>
      </c>
      <c r="B9825" s="40">
        <v>1185000</v>
      </c>
      <c r="C9825" s="41" t="s">
        <v>2165</v>
      </c>
      <c r="D9825" s="42" t="s">
        <v>9</v>
      </c>
      <c r="E9825" s="49" t="s">
        <v>489</v>
      </c>
      <c r="F9825" s="43" t="s">
        <v>495</v>
      </c>
      <c r="G9825" s="44" t="s">
        <v>1177</v>
      </c>
      <c r="H9825">
        <v>9825</v>
      </c>
    </row>
    <row r="9826" spans="1:8">
      <c r="A9826" s="39" t="s">
        <v>2146</v>
      </c>
      <c r="B9826" s="40">
        <v>1300000</v>
      </c>
      <c r="C9826" s="41" t="s">
        <v>2165</v>
      </c>
      <c r="D9826" s="42" t="s">
        <v>57</v>
      </c>
      <c r="E9826" s="49" t="s">
        <v>489</v>
      </c>
      <c r="F9826" s="43" t="s">
        <v>495</v>
      </c>
      <c r="G9826" s="44" t="s">
        <v>1269</v>
      </c>
      <c r="H9826">
        <v>9826</v>
      </c>
    </row>
    <row r="9827" spans="1:8">
      <c r="A9827" s="39" t="s">
        <v>2150</v>
      </c>
      <c r="B9827" s="40">
        <v>1150000</v>
      </c>
      <c r="C9827" s="41" t="s">
        <v>2165</v>
      </c>
      <c r="D9827" s="42" t="s">
        <v>246</v>
      </c>
      <c r="E9827" s="49" t="s">
        <v>489</v>
      </c>
      <c r="F9827" s="43" t="s">
        <v>495</v>
      </c>
      <c r="G9827" s="44" t="s">
        <v>1278</v>
      </c>
      <c r="H9827">
        <v>9827</v>
      </c>
    </row>
    <row r="9828" spans="1:8">
      <c r="A9828" s="39" t="s">
        <v>2163</v>
      </c>
      <c r="B9828" s="40">
        <v>1150000</v>
      </c>
      <c r="C9828" s="41" t="s">
        <v>2165</v>
      </c>
      <c r="D9828" s="42" t="s">
        <v>12</v>
      </c>
      <c r="E9828" s="49" t="s">
        <v>489</v>
      </c>
      <c r="F9828" s="43" t="s">
        <v>495</v>
      </c>
      <c r="G9828" s="44" t="s">
        <v>1151</v>
      </c>
      <c r="H9828">
        <v>9828</v>
      </c>
    </row>
    <row r="9829" spans="1:8">
      <c r="A9829" s="39" t="s">
        <v>2150</v>
      </c>
      <c r="B9829" s="40">
        <v>1165000</v>
      </c>
      <c r="C9829" s="41" t="s">
        <v>2165</v>
      </c>
      <c r="D9829" s="42" t="s">
        <v>2191</v>
      </c>
      <c r="E9829" s="49" t="s">
        <v>489</v>
      </c>
      <c r="F9829" s="43" t="s">
        <v>495</v>
      </c>
      <c r="G9829" s="44" t="e">
        <v>#N/A</v>
      </c>
      <c r="H9829">
        <v>9829</v>
      </c>
    </row>
    <row r="9830" spans="1:8">
      <c r="A9830" s="39" t="s">
        <v>2104</v>
      </c>
      <c r="B9830" s="40">
        <v>1150000</v>
      </c>
      <c r="C9830" s="41" t="s">
        <v>2165</v>
      </c>
      <c r="D9830" s="42" t="s">
        <v>9</v>
      </c>
      <c r="E9830" s="49" t="s">
        <v>489</v>
      </c>
      <c r="F9830" s="43" t="s">
        <v>495</v>
      </c>
      <c r="G9830" s="44" t="s">
        <v>1177</v>
      </c>
      <c r="H9830">
        <v>9830</v>
      </c>
    </row>
    <row r="9831" spans="1:8">
      <c r="A9831" s="39" t="s">
        <v>2146</v>
      </c>
      <c r="B9831" s="40">
        <v>1150000</v>
      </c>
      <c r="C9831" s="41" t="s">
        <v>2165</v>
      </c>
      <c r="D9831" s="42" t="s">
        <v>48</v>
      </c>
      <c r="E9831" s="49" t="s">
        <v>489</v>
      </c>
      <c r="F9831" s="43" t="s">
        <v>495</v>
      </c>
      <c r="G9831" s="44" t="s">
        <v>1567</v>
      </c>
      <c r="H9831">
        <v>9831</v>
      </c>
    </row>
    <row r="9832" spans="1:8">
      <c r="A9832" s="39" t="s">
        <v>2132</v>
      </c>
      <c r="B9832" s="40">
        <v>1025000</v>
      </c>
      <c r="C9832" s="41" t="s">
        <v>2165</v>
      </c>
      <c r="D9832" s="42" t="s">
        <v>9</v>
      </c>
      <c r="E9832" s="49" t="s">
        <v>489</v>
      </c>
      <c r="F9832" s="43" t="s">
        <v>495</v>
      </c>
      <c r="G9832" s="44" t="s">
        <v>1177</v>
      </c>
      <c r="H9832">
        <v>9832</v>
      </c>
    </row>
    <row r="9833" spans="1:8">
      <c r="A9833" s="39" t="s">
        <v>2098</v>
      </c>
      <c r="B9833" s="40">
        <v>1150000</v>
      </c>
      <c r="C9833" s="41" t="s">
        <v>2165</v>
      </c>
      <c r="D9833" s="42" t="s">
        <v>9</v>
      </c>
      <c r="E9833" s="49" t="s">
        <v>489</v>
      </c>
      <c r="F9833" s="43" t="s">
        <v>495</v>
      </c>
      <c r="G9833" s="44" t="s">
        <v>1177</v>
      </c>
      <c r="H9833">
        <v>9833</v>
      </c>
    </row>
    <row r="9834" spans="1:8">
      <c r="A9834" s="39" t="s">
        <v>2099</v>
      </c>
      <c r="B9834" s="40">
        <v>1333000</v>
      </c>
      <c r="C9834" s="41" t="s">
        <v>2165</v>
      </c>
      <c r="D9834" s="42" t="s">
        <v>9</v>
      </c>
      <c r="E9834" s="49" t="s">
        <v>489</v>
      </c>
      <c r="F9834" s="43" t="s">
        <v>495</v>
      </c>
      <c r="G9834" s="44" t="s">
        <v>1177</v>
      </c>
      <c r="H9834">
        <v>9834</v>
      </c>
    </row>
    <row r="9835" spans="1:8">
      <c r="A9835" s="39" t="s">
        <v>2150</v>
      </c>
      <c r="B9835" s="40">
        <v>1100000</v>
      </c>
      <c r="C9835" s="41" t="s">
        <v>2165</v>
      </c>
      <c r="D9835" s="42" t="s">
        <v>57</v>
      </c>
      <c r="E9835" s="49" t="s">
        <v>489</v>
      </c>
      <c r="F9835" s="43" t="s">
        <v>495</v>
      </c>
      <c r="G9835" s="44" t="s">
        <v>1269</v>
      </c>
      <c r="H9835">
        <v>9835</v>
      </c>
    </row>
    <row r="9836" spans="1:8">
      <c r="A9836" s="39" t="s">
        <v>2146</v>
      </c>
      <c r="B9836" s="40">
        <v>1237500</v>
      </c>
      <c r="C9836" s="41" t="s">
        <v>2165</v>
      </c>
      <c r="D9836" s="42" t="s">
        <v>163</v>
      </c>
      <c r="E9836" s="49" t="s">
        <v>489</v>
      </c>
      <c r="F9836" s="43" t="s">
        <v>495</v>
      </c>
      <c r="G9836" s="44" t="s">
        <v>1278</v>
      </c>
      <c r="H9836">
        <v>9836</v>
      </c>
    </row>
    <row r="9837" spans="1:8">
      <c r="A9837" s="39" t="s">
        <v>2146</v>
      </c>
      <c r="B9837" s="40">
        <v>1170000</v>
      </c>
      <c r="C9837" s="41" t="s">
        <v>2165</v>
      </c>
      <c r="D9837" s="42" t="s">
        <v>32</v>
      </c>
      <c r="E9837" s="49" t="s">
        <v>489</v>
      </c>
      <c r="F9837" s="43" t="s">
        <v>495</v>
      </c>
      <c r="G9837" s="44" t="s">
        <v>1151</v>
      </c>
      <c r="H9837">
        <v>9837</v>
      </c>
    </row>
    <row r="9838" spans="1:8">
      <c r="A9838" s="39" t="s">
        <v>2150</v>
      </c>
      <c r="B9838" s="40">
        <v>850000</v>
      </c>
      <c r="C9838" s="41" t="s">
        <v>2165</v>
      </c>
      <c r="D9838" s="42" t="s">
        <v>246</v>
      </c>
      <c r="E9838" s="49" t="s">
        <v>489</v>
      </c>
      <c r="F9838" s="43" t="s">
        <v>495</v>
      </c>
      <c r="G9838" s="44" t="s">
        <v>1278</v>
      </c>
      <c r="H9838">
        <v>9838</v>
      </c>
    </row>
    <row r="9839" spans="1:8">
      <c r="A9839" s="39" t="s">
        <v>2138</v>
      </c>
      <c r="B9839" s="40">
        <v>1040000</v>
      </c>
      <c r="C9839" s="41" t="s">
        <v>2165</v>
      </c>
      <c r="D9839" s="42" t="s">
        <v>180</v>
      </c>
      <c r="E9839" s="49" t="s">
        <v>491</v>
      </c>
      <c r="F9839" s="43" t="s">
        <v>494</v>
      </c>
      <c r="G9839" s="44" t="s">
        <v>1278</v>
      </c>
      <c r="H9839">
        <v>9839</v>
      </c>
    </row>
    <row r="9840" spans="1:8">
      <c r="A9840" s="39" t="s">
        <v>2098</v>
      </c>
      <c r="B9840" s="40">
        <v>1365000</v>
      </c>
      <c r="C9840" s="41" t="s">
        <v>2165</v>
      </c>
      <c r="D9840" s="42" t="s">
        <v>208</v>
      </c>
      <c r="E9840" s="49" t="s">
        <v>489</v>
      </c>
      <c r="F9840" s="43" t="s">
        <v>495</v>
      </c>
      <c r="G9840" s="44" t="s">
        <v>1278</v>
      </c>
      <c r="H9840">
        <v>9840</v>
      </c>
    </row>
    <row r="9841" spans="1:8">
      <c r="A9841" s="39" t="s">
        <v>2071</v>
      </c>
      <c r="B9841" s="40">
        <v>1350000</v>
      </c>
      <c r="C9841" s="41" t="s">
        <v>2165</v>
      </c>
      <c r="D9841" s="42" t="s">
        <v>116</v>
      </c>
      <c r="E9841" s="49" t="s">
        <v>489</v>
      </c>
      <c r="F9841" s="43" t="s">
        <v>495</v>
      </c>
      <c r="G9841" s="44" t="s">
        <v>1269</v>
      </c>
      <c r="H9841">
        <v>9841</v>
      </c>
    </row>
    <row r="9842" spans="1:8">
      <c r="A9842" s="39" t="s">
        <v>2132</v>
      </c>
      <c r="B9842" s="40">
        <v>1250000</v>
      </c>
      <c r="C9842" s="41" t="s">
        <v>2165</v>
      </c>
      <c r="D9842" s="42" t="s">
        <v>72</v>
      </c>
      <c r="E9842" s="49" t="s">
        <v>489</v>
      </c>
      <c r="F9842" s="43" t="s">
        <v>495</v>
      </c>
      <c r="G9842" s="44" t="s">
        <v>1230</v>
      </c>
      <c r="H9842">
        <v>9842</v>
      </c>
    </row>
    <row r="9843" spans="1:8">
      <c r="A9843" s="39" t="s">
        <v>2132</v>
      </c>
      <c r="B9843" s="40">
        <v>1180000</v>
      </c>
      <c r="C9843" s="41" t="s">
        <v>2165</v>
      </c>
      <c r="D9843" s="42" t="s">
        <v>163</v>
      </c>
      <c r="E9843" s="49" t="s">
        <v>489</v>
      </c>
      <c r="F9843" s="43" t="s">
        <v>495</v>
      </c>
      <c r="G9843" s="44" t="s">
        <v>1278</v>
      </c>
      <c r="H9843">
        <v>9843</v>
      </c>
    </row>
    <row r="9844" spans="1:8">
      <c r="A9844" s="39" t="s">
        <v>2146</v>
      </c>
      <c r="B9844" s="40">
        <v>1200000</v>
      </c>
      <c r="C9844" s="41" t="s">
        <v>2165</v>
      </c>
      <c r="D9844" s="42" t="s">
        <v>208</v>
      </c>
      <c r="E9844" s="49" t="s">
        <v>489</v>
      </c>
      <c r="F9844" s="43" t="s">
        <v>495</v>
      </c>
      <c r="G9844" s="44" t="s">
        <v>1278</v>
      </c>
      <c r="H9844">
        <v>9844</v>
      </c>
    </row>
    <row r="9845" spans="1:8">
      <c r="A9845" s="39" t="s">
        <v>2132</v>
      </c>
      <c r="B9845" s="40">
        <v>950000</v>
      </c>
      <c r="C9845" s="41" t="s">
        <v>2165</v>
      </c>
      <c r="D9845" s="42" t="s">
        <v>163</v>
      </c>
      <c r="E9845" s="49" t="s">
        <v>489</v>
      </c>
      <c r="F9845" s="43" t="s">
        <v>495</v>
      </c>
      <c r="G9845" s="44" t="s">
        <v>1278</v>
      </c>
      <c r="H9845">
        <v>9845</v>
      </c>
    </row>
    <row r="9846" spans="1:8">
      <c r="A9846" s="39" t="s">
        <v>2150</v>
      </c>
      <c r="B9846" s="40">
        <v>1225000</v>
      </c>
      <c r="C9846" s="41" t="s">
        <v>2165</v>
      </c>
      <c r="D9846" s="42" t="s">
        <v>32</v>
      </c>
      <c r="E9846" s="49" t="s">
        <v>489</v>
      </c>
      <c r="F9846" s="43" t="s">
        <v>495</v>
      </c>
      <c r="G9846" s="44" t="s">
        <v>1151</v>
      </c>
      <c r="H9846">
        <v>9846</v>
      </c>
    </row>
    <row r="9847" spans="1:8">
      <c r="A9847" s="39" t="s">
        <v>2072</v>
      </c>
      <c r="B9847" s="40">
        <v>1200000</v>
      </c>
      <c r="C9847" s="41" t="s">
        <v>2165</v>
      </c>
      <c r="D9847" s="42" t="s">
        <v>208</v>
      </c>
      <c r="E9847" s="49" t="s">
        <v>489</v>
      </c>
      <c r="F9847" s="43" t="s">
        <v>495</v>
      </c>
      <c r="G9847" s="44" t="s">
        <v>1278</v>
      </c>
      <c r="H9847">
        <v>9847</v>
      </c>
    </row>
    <row r="9848" spans="1:8">
      <c r="A9848" s="39" t="s">
        <v>2145</v>
      </c>
      <c r="B9848" s="40">
        <v>1250000</v>
      </c>
      <c r="C9848" s="41" t="s">
        <v>2165</v>
      </c>
      <c r="D9848" s="42" t="s">
        <v>41</v>
      </c>
      <c r="E9848" s="49" t="s">
        <v>491</v>
      </c>
      <c r="F9848" s="43" t="s">
        <v>494</v>
      </c>
      <c r="G9848" s="44" t="s">
        <v>1766</v>
      </c>
      <c r="H9848">
        <v>9848</v>
      </c>
    </row>
    <row r="9849" spans="1:8">
      <c r="A9849" s="39" t="s">
        <v>2099</v>
      </c>
      <c r="B9849" s="40">
        <v>1100000</v>
      </c>
      <c r="C9849" s="41" t="s">
        <v>2165</v>
      </c>
      <c r="D9849" s="42" t="s">
        <v>311</v>
      </c>
      <c r="E9849" s="49" t="s">
        <v>489</v>
      </c>
      <c r="F9849" s="43" t="s">
        <v>495</v>
      </c>
      <c r="G9849" s="44" t="s">
        <v>1178</v>
      </c>
      <c r="H9849">
        <v>9849</v>
      </c>
    </row>
    <row r="9850" spans="1:8">
      <c r="A9850" s="39" t="s">
        <v>2099</v>
      </c>
      <c r="B9850" s="40">
        <v>1125000</v>
      </c>
      <c r="C9850" s="41" t="s">
        <v>2165</v>
      </c>
      <c r="D9850" s="42" t="s">
        <v>75</v>
      </c>
      <c r="E9850" s="49" t="s">
        <v>489</v>
      </c>
      <c r="F9850" s="43" t="s">
        <v>495</v>
      </c>
      <c r="G9850" s="44" t="s">
        <v>1230</v>
      </c>
      <c r="H9850">
        <v>9850</v>
      </c>
    </row>
    <row r="9851" spans="1:8">
      <c r="A9851" s="39" t="s">
        <v>2150</v>
      </c>
      <c r="B9851" s="40">
        <v>1315000</v>
      </c>
      <c r="C9851" s="41" t="s">
        <v>2165</v>
      </c>
      <c r="D9851" s="42" t="s">
        <v>9</v>
      </c>
      <c r="E9851" s="49" t="s">
        <v>489</v>
      </c>
      <c r="F9851" s="43" t="s">
        <v>495</v>
      </c>
      <c r="G9851" s="44" t="s">
        <v>1177</v>
      </c>
      <c r="H9851">
        <v>9851</v>
      </c>
    </row>
    <row r="9852" spans="1:8">
      <c r="A9852" s="39" t="s">
        <v>2084</v>
      </c>
      <c r="B9852" s="40">
        <v>1100000</v>
      </c>
      <c r="C9852" s="41" t="s">
        <v>2165</v>
      </c>
      <c r="D9852" s="42" t="s">
        <v>81</v>
      </c>
      <c r="E9852" s="49" t="s">
        <v>489</v>
      </c>
      <c r="F9852" s="43" t="s">
        <v>495</v>
      </c>
      <c r="G9852" s="44" t="s">
        <v>1151</v>
      </c>
      <c r="H9852">
        <v>9852</v>
      </c>
    </row>
    <row r="9853" spans="1:8">
      <c r="A9853" s="39" t="s">
        <v>2132</v>
      </c>
      <c r="B9853" s="40">
        <v>1250000</v>
      </c>
      <c r="C9853" s="41" t="s">
        <v>2165</v>
      </c>
      <c r="D9853" s="42" t="s">
        <v>159</v>
      </c>
      <c r="E9853" s="49" t="s">
        <v>489</v>
      </c>
      <c r="F9853" s="43" t="s">
        <v>495</v>
      </c>
      <c r="G9853" s="44" t="s">
        <v>1278</v>
      </c>
      <c r="H9853">
        <v>9853</v>
      </c>
    </row>
    <row r="9854" spans="1:8">
      <c r="A9854" s="39" t="s">
        <v>2096</v>
      </c>
      <c r="B9854" s="40">
        <v>1250000</v>
      </c>
      <c r="C9854" s="41" t="s">
        <v>2165</v>
      </c>
      <c r="D9854" s="42" t="s">
        <v>203</v>
      </c>
      <c r="E9854" s="49" t="s">
        <v>489</v>
      </c>
      <c r="F9854" s="43" t="s">
        <v>495</v>
      </c>
      <c r="G9854" s="44" t="s">
        <v>1101</v>
      </c>
      <c r="H9854">
        <v>9854</v>
      </c>
    </row>
    <row r="9855" spans="1:8">
      <c r="A9855" s="39" t="s">
        <v>2099</v>
      </c>
      <c r="B9855" s="40">
        <v>1298000</v>
      </c>
      <c r="C9855" s="41" t="s">
        <v>2165</v>
      </c>
      <c r="D9855" s="42" t="s">
        <v>338</v>
      </c>
      <c r="E9855" s="49" t="s">
        <v>489</v>
      </c>
      <c r="F9855" s="43" t="s">
        <v>495</v>
      </c>
      <c r="G9855" s="44" t="s">
        <v>1129</v>
      </c>
      <c r="H9855">
        <v>9855</v>
      </c>
    </row>
    <row r="9856" spans="1:8">
      <c r="A9856" s="39" t="s">
        <v>2146</v>
      </c>
      <c r="B9856" s="40">
        <v>1300000</v>
      </c>
      <c r="C9856" s="41" t="s">
        <v>2165</v>
      </c>
      <c r="D9856" s="42" t="s">
        <v>9</v>
      </c>
      <c r="E9856" s="49" t="s">
        <v>489</v>
      </c>
      <c r="F9856" s="43" t="s">
        <v>495</v>
      </c>
      <c r="G9856" s="44" t="s">
        <v>1177</v>
      </c>
      <c r="H9856">
        <v>9856</v>
      </c>
    </row>
    <row r="9857" spans="1:8">
      <c r="A9857" s="39" t="s">
        <v>2146</v>
      </c>
      <c r="B9857" s="40">
        <v>1250000</v>
      </c>
      <c r="C9857" s="41" t="s">
        <v>2165</v>
      </c>
      <c r="D9857" s="42" t="s">
        <v>72</v>
      </c>
      <c r="E9857" s="49" t="s">
        <v>489</v>
      </c>
      <c r="F9857" s="43" t="s">
        <v>495</v>
      </c>
      <c r="G9857" s="44" t="s">
        <v>1230</v>
      </c>
      <c r="H9857">
        <v>9857</v>
      </c>
    </row>
    <row r="9858" spans="1:8">
      <c r="A9858" s="39" t="s">
        <v>2132</v>
      </c>
      <c r="B9858" s="40">
        <v>1400000</v>
      </c>
      <c r="C9858" s="41" t="s">
        <v>2165</v>
      </c>
      <c r="D9858" s="42" t="s">
        <v>9</v>
      </c>
      <c r="E9858" s="49" t="s">
        <v>489</v>
      </c>
      <c r="F9858" s="43" t="s">
        <v>495</v>
      </c>
      <c r="G9858" s="44" t="s">
        <v>1177</v>
      </c>
      <c r="H9858">
        <v>9858</v>
      </c>
    </row>
    <row r="9859" spans="1:8">
      <c r="A9859" s="39" t="s">
        <v>2110</v>
      </c>
      <c r="B9859" s="40">
        <v>1150000</v>
      </c>
      <c r="C9859" s="41" t="s">
        <v>2165</v>
      </c>
      <c r="D9859" s="42" t="s">
        <v>42</v>
      </c>
      <c r="E9859" s="49" t="s">
        <v>489</v>
      </c>
      <c r="F9859" s="43" t="s">
        <v>495</v>
      </c>
      <c r="G9859" s="44" t="s">
        <v>1839</v>
      </c>
      <c r="H9859">
        <v>9859</v>
      </c>
    </row>
    <row r="9860" spans="1:8">
      <c r="A9860" s="39" t="s">
        <v>2083</v>
      </c>
      <c r="B9860" s="40">
        <v>1200000</v>
      </c>
      <c r="C9860" s="41" t="s">
        <v>2165</v>
      </c>
      <c r="D9860" s="42" t="s">
        <v>9</v>
      </c>
      <c r="E9860" s="49" t="s">
        <v>489</v>
      </c>
      <c r="F9860" s="43" t="s">
        <v>495</v>
      </c>
      <c r="G9860" s="44" t="s">
        <v>1177</v>
      </c>
      <c r="H9860">
        <v>9860</v>
      </c>
    </row>
    <row r="9861" spans="1:8">
      <c r="A9861" s="39" t="s">
        <v>2099</v>
      </c>
      <c r="B9861" s="40">
        <v>1300000</v>
      </c>
      <c r="C9861" s="41" t="s">
        <v>2165</v>
      </c>
      <c r="D9861" s="42" t="s">
        <v>41</v>
      </c>
      <c r="E9861" s="49" t="s">
        <v>489</v>
      </c>
      <c r="F9861" s="43" t="s">
        <v>495</v>
      </c>
      <c r="G9861" s="44" t="s">
        <v>1766</v>
      </c>
      <c r="H9861">
        <v>9861</v>
      </c>
    </row>
    <row r="9862" spans="1:8">
      <c r="A9862" s="39" t="s">
        <v>2083</v>
      </c>
      <c r="B9862" s="40">
        <v>1240000</v>
      </c>
      <c r="C9862" s="41" t="s">
        <v>2165</v>
      </c>
      <c r="D9862" s="42" t="s">
        <v>9</v>
      </c>
      <c r="E9862" s="49" t="s">
        <v>489</v>
      </c>
      <c r="F9862" s="43" t="s">
        <v>495</v>
      </c>
      <c r="G9862" s="44" t="s">
        <v>1177</v>
      </c>
      <c r="H9862">
        <v>9862</v>
      </c>
    </row>
    <row r="9863" spans="1:8">
      <c r="A9863" s="39" t="s">
        <v>2072</v>
      </c>
      <c r="B9863" s="40">
        <v>1400000</v>
      </c>
      <c r="C9863" s="41" t="s">
        <v>2165</v>
      </c>
      <c r="D9863" s="42" t="s">
        <v>448</v>
      </c>
      <c r="E9863" s="49" t="s">
        <v>489</v>
      </c>
      <c r="F9863" s="43" t="s">
        <v>495</v>
      </c>
      <c r="G9863" s="44" t="s">
        <v>1922</v>
      </c>
      <c r="H9863">
        <v>9863</v>
      </c>
    </row>
    <row r="9864" spans="1:8">
      <c r="A9864" s="39" t="s">
        <v>2071</v>
      </c>
      <c r="B9864" s="40">
        <v>1458400</v>
      </c>
      <c r="C9864" s="41" t="s">
        <v>2165</v>
      </c>
      <c r="D9864" s="42" t="s">
        <v>217</v>
      </c>
      <c r="E9864" s="49" t="s">
        <v>489</v>
      </c>
      <c r="F9864" s="43" t="s">
        <v>495</v>
      </c>
      <c r="G9864" s="44" t="s">
        <v>1554</v>
      </c>
      <c r="H9864">
        <v>9864</v>
      </c>
    </row>
    <row r="9865" spans="1:8">
      <c r="A9865" s="39" t="s">
        <v>2146</v>
      </c>
      <c r="B9865" s="40">
        <v>1350000</v>
      </c>
      <c r="C9865" s="41" t="s">
        <v>2165</v>
      </c>
      <c r="D9865" s="42" t="s">
        <v>163</v>
      </c>
      <c r="E9865" s="49" t="s">
        <v>489</v>
      </c>
      <c r="F9865" s="43" t="s">
        <v>495</v>
      </c>
      <c r="G9865" s="44" t="s">
        <v>1278</v>
      </c>
      <c r="H9865">
        <v>9865</v>
      </c>
    </row>
    <row r="9866" spans="1:8">
      <c r="A9866" s="39" t="s">
        <v>2104</v>
      </c>
      <c r="B9866" s="40">
        <v>1300000</v>
      </c>
      <c r="C9866" s="41" t="s">
        <v>2165</v>
      </c>
      <c r="D9866" s="42" t="s">
        <v>75</v>
      </c>
      <c r="E9866" s="49" t="s">
        <v>489</v>
      </c>
      <c r="F9866" s="43" t="s">
        <v>495</v>
      </c>
      <c r="G9866" s="44" t="s">
        <v>1230</v>
      </c>
      <c r="H9866">
        <v>9866</v>
      </c>
    </row>
    <row r="9867" spans="1:8">
      <c r="A9867" s="39" t="s">
        <v>2138</v>
      </c>
      <c r="B9867" s="40">
        <v>1225000</v>
      </c>
      <c r="C9867" s="41" t="s">
        <v>2165</v>
      </c>
      <c r="D9867" s="42" t="s">
        <v>246</v>
      </c>
      <c r="E9867" s="49" t="s">
        <v>491</v>
      </c>
      <c r="F9867" s="43" t="s">
        <v>494</v>
      </c>
      <c r="G9867" s="44" t="s">
        <v>1278</v>
      </c>
      <c r="H9867">
        <v>9867</v>
      </c>
    </row>
    <row r="9868" spans="1:8">
      <c r="A9868" s="39" t="s">
        <v>2146</v>
      </c>
      <c r="B9868" s="40">
        <v>1385000</v>
      </c>
      <c r="C9868" s="41" t="s">
        <v>2165</v>
      </c>
      <c r="D9868" s="42" t="s">
        <v>175</v>
      </c>
      <c r="E9868" s="49" t="s">
        <v>489</v>
      </c>
      <c r="F9868" s="43" t="s">
        <v>495</v>
      </c>
      <c r="G9868" s="44" t="s">
        <v>1862</v>
      </c>
      <c r="H9868">
        <v>9868</v>
      </c>
    </row>
    <row r="9869" spans="1:8">
      <c r="A9869" s="39" t="s">
        <v>2138</v>
      </c>
      <c r="B9869" s="40">
        <v>1290000</v>
      </c>
      <c r="C9869" s="41" t="s">
        <v>2165</v>
      </c>
      <c r="D9869" s="42" t="s">
        <v>58</v>
      </c>
      <c r="E9869" s="49" t="s">
        <v>491</v>
      </c>
      <c r="F9869" s="43" t="s">
        <v>494</v>
      </c>
      <c r="G9869" s="44" t="s">
        <v>1177</v>
      </c>
      <c r="H9869">
        <v>9869</v>
      </c>
    </row>
    <row r="9870" spans="1:8">
      <c r="A9870" s="39" t="s">
        <v>2072</v>
      </c>
      <c r="B9870" s="40">
        <v>1375000</v>
      </c>
      <c r="C9870" s="41" t="s">
        <v>2165</v>
      </c>
      <c r="D9870" s="42" t="s">
        <v>208</v>
      </c>
      <c r="E9870" s="49" t="s">
        <v>489</v>
      </c>
      <c r="F9870" s="43" t="s">
        <v>495</v>
      </c>
      <c r="G9870" s="44" t="s">
        <v>1278</v>
      </c>
      <c r="H9870">
        <v>9870</v>
      </c>
    </row>
    <row r="9871" spans="1:8">
      <c r="A9871" s="39" t="s">
        <v>2132</v>
      </c>
      <c r="B9871" s="40">
        <v>1367500</v>
      </c>
      <c r="C9871" s="41" t="s">
        <v>2165</v>
      </c>
      <c r="D9871" s="42" t="s">
        <v>246</v>
      </c>
      <c r="E9871" s="49" t="s">
        <v>489</v>
      </c>
      <c r="F9871" s="43" t="s">
        <v>495</v>
      </c>
      <c r="G9871" s="44" t="s">
        <v>1278</v>
      </c>
      <c r="H9871">
        <v>9871</v>
      </c>
    </row>
    <row r="9872" spans="1:8">
      <c r="A9872" s="39" t="s">
        <v>2150</v>
      </c>
      <c r="B9872" s="40">
        <v>1300000</v>
      </c>
      <c r="C9872" s="41" t="s">
        <v>2165</v>
      </c>
      <c r="D9872" s="42" t="s">
        <v>770</v>
      </c>
      <c r="E9872" s="49" t="s">
        <v>489</v>
      </c>
      <c r="F9872" s="43" t="s">
        <v>495</v>
      </c>
      <c r="G9872" s="44" t="s">
        <v>1510</v>
      </c>
      <c r="H9872">
        <v>9872</v>
      </c>
    </row>
    <row r="9873" spans="1:8">
      <c r="A9873" s="39" t="s">
        <v>2132</v>
      </c>
      <c r="B9873" s="40">
        <v>1350000</v>
      </c>
      <c r="C9873" s="41" t="s">
        <v>2165</v>
      </c>
      <c r="D9873" s="42" t="s">
        <v>75</v>
      </c>
      <c r="E9873" s="49" t="s">
        <v>489</v>
      </c>
      <c r="F9873" s="43" t="s">
        <v>495</v>
      </c>
      <c r="G9873" s="44" t="s">
        <v>1230</v>
      </c>
      <c r="H9873">
        <v>9873</v>
      </c>
    </row>
    <row r="9874" spans="1:8">
      <c r="A9874" s="39" t="s">
        <v>2132</v>
      </c>
      <c r="B9874" s="40">
        <v>1300000</v>
      </c>
      <c r="C9874" s="41" t="s">
        <v>2165</v>
      </c>
      <c r="D9874" s="42" t="s">
        <v>72</v>
      </c>
      <c r="E9874" s="49" t="s">
        <v>489</v>
      </c>
      <c r="F9874" s="43" t="s">
        <v>495</v>
      </c>
      <c r="G9874" s="44" t="s">
        <v>1230</v>
      </c>
      <c r="H9874">
        <v>9874</v>
      </c>
    </row>
    <row r="9875" spans="1:8">
      <c r="A9875" s="39" t="s">
        <v>2073</v>
      </c>
      <c r="B9875" s="40">
        <v>1200000</v>
      </c>
      <c r="C9875" s="41" t="s">
        <v>2165</v>
      </c>
      <c r="D9875" s="42" t="s">
        <v>333</v>
      </c>
      <c r="E9875" s="49" t="s">
        <v>489</v>
      </c>
      <c r="F9875" s="43" t="s">
        <v>495</v>
      </c>
      <c r="G9875" s="44" t="s">
        <v>1442</v>
      </c>
      <c r="H9875">
        <v>9875</v>
      </c>
    </row>
    <row r="9876" spans="1:8">
      <c r="A9876" s="39" t="s">
        <v>2132</v>
      </c>
      <c r="B9876" s="40">
        <v>1400000</v>
      </c>
      <c r="C9876" s="41" t="s">
        <v>2165</v>
      </c>
      <c r="D9876" s="42" t="s">
        <v>24</v>
      </c>
      <c r="E9876" s="49" t="s">
        <v>489</v>
      </c>
      <c r="F9876" s="43" t="s">
        <v>495</v>
      </c>
      <c r="G9876" s="44" t="s">
        <v>1241</v>
      </c>
      <c r="H9876">
        <v>9876</v>
      </c>
    </row>
    <row r="9877" spans="1:8">
      <c r="A9877" s="39" t="s">
        <v>2132</v>
      </c>
      <c r="B9877" s="40">
        <v>1299900</v>
      </c>
      <c r="C9877" s="41" t="s">
        <v>2165</v>
      </c>
      <c r="D9877" s="42" t="s">
        <v>75</v>
      </c>
      <c r="E9877" s="49" t="s">
        <v>489</v>
      </c>
      <c r="F9877" s="43" t="s">
        <v>495</v>
      </c>
      <c r="G9877" s="44" t="s">
        <v>1230</v>
      </c>
      <c r="H9877">
        <v>9877</v>
      </c>
    </row>
    <row r="9878" spans="1:8">
      <c r="A9878" s="39" t="s">
        <v>2150</v>
      </c>
      <c r="B9878" s="40">
        <v>1315000</v>
      </c>
      <c r="C9878" s="41" t="s">
        <v>2165</v>
      </c>
      <c r="D9878" s="42" t="s">
        <v>9</v>
      </c>
      <c r="E9878" s="49" t="s">
        <v>489</v>
      </c>
      <c r="F9878" s="43" t="s">
        <v>495</v>
      </c>
      <c r="G9878" s="44" t="s">
        <v>1177</v>
      </c>
      <c r="H9878">
        <v>9878</v>
      </c>
    </row>
    <row r="9879" spans="1:8">
      <c r="A9879" s="39" t="s">
        <v>2072</v>
      </c>
      <c r="B9879" s="40">
        <v>975000</v>
      </c>
      <c r="C9879" s="41" t="s">
        <v>2165</v>
      </c>
      <c r="D9879" s="42" t="s">
        <v>148</v>
      </c>
      <c r="E9879" s="49" t="s">
        <v>489</v>
      </c>
      <c r="F9879" s="43" t="s">
        <v>495</v>
      </c>
      <c r="G9879" s="44" t="s">
        <v>1230</v>
      </c>
      <c r="H9879">
        <v>9879</v>
      </c>
    </row>
    <row r="9880" spans="1:8">
      <c r="A9880" s="39" t="s">
        <v>2072</v>
      </c>
      <c r="B9880" s="40">
        <v>1450000</v>
      </c>
      <c r="C9880" s="41" t="s">
        <v>2165</v>
      </c>
      <c r="D9880" s="42" t="s">
        <v>208</v>
      </c>
      <c r="E9880" s="49" t="s">
        <v>489</v>
      </c>
      <c r="F9880" s="43" t="s">
        <v>495</v>
      </c>
      <c r="G9880" s="44" t="s">
        <v>1278</v>
      </c>
      <c r="H9880">
        <v>9880</v>
      </c>
    </row>
    <row r="9881" spans="1:8">
      <c r="A9881" s="39" t="s">
        <v>2067</v>
      </c>
      <c r="B9881" s="40">
        <v>1250000</v>
      </c>
      <c r="C9881" s="41" t="s">
        <v>2165</v>
      </c>
      <c r="D9881" s="42" t="s">
        <v>45</v>
      </c>
      <c r="E9881" s="49" t="s">
        <v>489</v>
      </c>
      <c r="F9881" s="43" t="s">
        <v>495</v>
      </c>
      <c r="G9881" s="44" t="s">
        <v>1999</v>
      </c>
      <c r="H9881">
        <v>9881</v>
      </c>
    </row>
    <row r="9882" spans="1:8">
      <c r="A9882" s="39" t="s">
        <v>2150</v>
      </c>
      <c r="B9882" s="40">
        <v>1275000</v>
      </c>
      <c r="C9882" s="41" t="s">
        <v>2165</v>
      </c>
      <c r="D9882" s="42" t="s">
        <v>9</v>
      </c>
      <c r="E9882" s="49" t="s">
        <v>489</v>
      </c>
      <c r="F9882" s="43" t="s">
        <v>495</v>
      </c>
      <c r="G9882" s="44" t="s">
        <v>1177</v>
      </c>
      <c r="H9882">
        <v>9882</v>
      </c>
    </row>
    <row r="9883" spans="1:8">
      <c r="A9883" s="39" t="s">
        <v>2146</v>
      </c>
      <c r="B9883" s="40">
        <v>1100000</v>
      </c>
      <c r="C9883" s="41" t="s">
        <v>2165</v>
      </c>
      <c r="D9883" s="42" t="s">
        <v>72</v>
      </c>
      <c r="E9883" s="49" t="s">
        <v>489</v>
      </c>
      <c r="F9883" s="43" t="s">
        <v>495</v>
      </c>
      <c r="G9883" s="44" t="s">
        <v>1230</v>
      </c>
      <c r="H9883">
        <v>9883</v>
      </c>
    </row>
    <row r="9884" spans="1:8">
      <c r="A9884" s="39" t="s">
        <v>2132</v>
      </c>
      <c r="B9884" s="40">
        <v>1300000</v>
      </c>
      <c r="C9884" s="41" t="s">
        <v>2165</v>
      </c>
      <c r="D9884" s="42" t="s">
        <v>32</v>
      </c>
      <c r="E9884" s="49" t="s">
        <v>489</v>
      </c>
      <c r="F9884" s="43" t="s">
        <v>495</v>
      </c>
      <c r="G9884" s="44" t="s">
        <v>1151</v>
      </c>
      <c r="H9884">
        <v>9884</v>
      </c>
    </row>
    <row r="9885" spans="1:8">
      <c r="A9885" s="39" t="s">
        <v>2132</v>
      </c>
      <c r="B9885" s="40">
        <v>1265000</v>
      </c>
      <c r="C9885" s="41" t="s">
        <v>2165</v>
      </c>
      <c r="D9885" s="42" t="s">
        <v>75</v>
      </c>
      <c r="E9885" s="49" t="s">
        <v>489</v>
      </c>
      <c r="F9885" s="43" t="s">
        <v>495</v>
      </c>
      <c r="G9885" s="44" t="s">
        <v>1230</v>
      </c>
      <c r="H9885">
        <v>9885</v>
      </c>
    </row>
    <row r="9886" spans="1:8">
      <c r="A9886" s="39" t="s">
        <v>2146</v>
      </c>
      <c r="B9886" s="40">
        <v>1280000</v>
      </c>
      <c r="C9886" s="41" t="s">
        <v>2165</v>
      </c>
      <c r="D9886" s="42" t="s">
        <v>163</v>
      </c>
      <c r="E9886" s="49" t="s">
        <v>489</v>
      </c>
      <c r="F9886" s="43" t="s">
        <v>495</v>
      </c>
      <c r="G9886" s="44" t="s">
        <v>1278</v>
      </c>
      <c r="H9886">
        <v>9886</v>
      </c>
    </row>
    <row r="9887" spans="1:8">
      <c r="A9887" s="39" t="s">
        <v>2099</v>
      </c>
      <c r="B9887" s="40">
        <v>1450000</v>
      </c>
      <c r="C9887" s="41" t="s">
        <v>2165</v>
      </c>
      <c r="D9887" s="42" t="s">
        <v>75</v>
      </c>
      <c r="E9887" s="49" t="s">
        <v>489</v>
      </c>
      <c r="F9887" s="43" t="s">
        <v>495</v>
      </c>
      <c r="G9887" s="44" t="s">
        <v>1230</v>
      </c>
      <c r="H9887">
        <v>9887</v>
      </c>
    </row>
    <row r="9888" spans="1:8">
      <c r="A9888" s="39" t="s">
        <v>2099</v>
      </c>
      <c r="B9888" s="40">
        <v>1350000</v>
      </c>
      <c r="C9888" s="41" t="s">
        <v>2165</v>
      </c>
      <c r="D9888" s="42" t="s">
        <v>140</v>
      </c>
      <c r="E9888" s="49" t="s">
        <v>489</v>
      </c>
      <c r="F9888" s="43" t="s">
        <v>495</v>
      </c>
      <c r="G9888" s="44" t="s">
        <v>1177</v>
      </c>
      <c r="H9888">
        <v>9888</v>
      </c>
    </row>
    <row r="9889" spans="1:8">
      <c r="A9889" s="39" t="s">
        <v>2145</v>
      </c>
      <c r="B9889" s="40">
        <v>1375000</v>
      </c>
      <c r="C9889" s="41" t="s">
        <v>2165</v>
      </c>
      <c r="D9889" s="42" t="s">
        <v>37</v>
      </c>
      <c r="E9889" s="49" t="s">
        <v>491</v>
      </c>
      <c r="F9889" s="43" t="s">
        <v>494</v>
      </c>
      <c r="G9889" s="44" t="s">
        <v>1101</v>
      </c>
      <c r="H9889">
        <v>9889</v>
      </c>
    </row>
    <row r="9890" spans="1:8">
      <c r="A9890" s="39" t="s">
        <v>2145</v>
      </c>
      <c r="B9890" s="40">
        <v>1350000</v>
      </c>
      <c r="C9890" s="41" t="s">
        <v>2165</v>
      </c>
      <c r="D9890" s="42" t="s">
        <v>169</v>
      </c>
      <c r="E9890" s="49" t="s">
        <v>491</v>
      </c>
      <c r="F9890" s="43" t="s">
        <v>494</v>
      </c>
      <c r="G9890" s="44" t="s">
        <v>1241</v>
      </c>
      <c r="H9890">
        <v>9890</v>
      </c>
    </row>
    <row r="9891" spans="1:8">
      <c r="A9891" s="39" t="s">
        <v>2084</v>
      </c>
      <c r="B9891" s="40">
        <v>1550000</v>
      </c>
      <c r="C9891" s="41" t="s">
        <v>2165</v>
      </c>
      <c r="D9891" s="42" t="s">
        <v>138</v>
      </c>
      <c r="E9891" s="49" t="s">
        <v>489</v>
      </c>
      <c r="F9891" s="43" t="s">
        <v>495</v>
      </c>
      <c r="G9891" s="44" t="s">
        <v>1466</v>
      </c>
      <c r="H9891">
        <v>9891</v>
      </c>
    </row>
    <row r="9892" spans="1:8">
      <c r="A9892" s="39" t="s">
        <v>2084</v>
      </c>
      <c r="B9892" s="40">
        <v>1300000</v>
      </c>
      <c r="C9892" s="41" t="s">
        <v>2165</v>
      </c>
      <c r="D9892" s="42" t="s">
        <v>138</v>
      </c>
      <c r="E9892" s="49" t="s">
        <v>489</v>
      </c>
      <c r="F9892" s="43" t="s">
        <v>495</v>
      </c>
      <c r="G9892" s="44" t="s">
        <v>1466</v>
      </c>
      <c r="H9892">
        <v>9892</v>
      </c>
    </row>
    <row r="9893" spans="1:8">
      <c r="A9893" s="39" t="s">
        <v>2104</v>
      </c>
      <c r="B9893" s="40">
        <v>1375000</v>
      </c>
      <c r="C9893" s="41" t="s">
        <v>2165</v>
      </c>
      <c r="D9893" s="42" t="s">
        <v>46</v>
      </c>
      <c r="E9893" s="49" t="s">
        <v>489</v>
      </c>
      <c r="F9893" s="43" t="s">
        <v>495</v>
      </c>
      <c r="G9893" s="44" t="s">
        <v>1269</v>
      </c>
      <c r="H9893">
        <v>9893</v>
      </c>
    </row>
    <row r="9894" spans="1:8">
      <c r="A9894" s="39" t="s">
        <v>2132</v>
      </c>
      <c r="B9894" s="40">
        <v>1390000</v>
      </c>
      <c r="C9894" s="41" t="s">
        <v>2165</v>
      </c>
      <c r="D9894" s="42" t="s">
        <v>159</v>
      </c>
      <c r="E9894" s="49" t="s">
        <v>489</v>
      </c>
      <c r="F9894" s="43" t="s">
        <v>495</v>
      </c>
      <c r="G9894" s="44" t="s">
        <v>1278</v>
      </c>
      <c r="H9894">
        <v>9894</v>
      </c>
    </row>
    <row r="9895" spans="1:8">
      <c r="A9895" s="39" t="s">
        <v>2084</v>
      </c>
      <c r="B9895" s="40">
        <v>1450000</v>
      </c>
      <c r="C9895" s="41" t="s">
        <v>2165</v>
      </c>
      <c r="D9895" s="42" t="s">
        <v>138</v>
      </c>
      <c r="E9895" s="49" t="s">
        <v>489</v>
      </c>
      <c r="F9895" s="43" t="s">
        <v>495</v>
      </c>
      <c r="G9895" s="44" t="s">
        <v>1466</v>
      </c>
      <c r="H9895">
        <v>9895</v>
      </c>
    </row>
    <row r="9896" spans="1:8">
      <c r="A9896" s="39" t="s">
        <v>2098</v>
      </c>
      <c r="B9896" s="40">
        <v>1547500</v>
      </c>
      <c r="C9896" s="41" t="s">
        <v>2165</v>
      </c>
      <c r="D9896" s="42" t="s">
        <v>9</v>
      </c>
      <c r="E9896" s="49" t="s">
        <v>489</v>
      </c>
      <c r="F9896" s="43" t="s">
        <v>495</v>
      </c>
      <c r="G9896" s="44" t="s">
        <v>1177</v>
      </c>
      <c r="H9896">
        <v>9896</v>
      </c>
    </row>
    <row r="9897" spans="1:8">
      <c r="A9897" s="39" t="s">
        <v>2146</v>
      </c>
      <c r="B9897" s="40">
        <v>1375000</v>
      </c>
      <c r="C9897" s="41" t="s">
        <v>2165</v>
      </c>
      <c r="D9897" s="42" t="s">
        <v>246</v>
      </c>
      <c r="E9897" s="49" t="s">
        <v>489</v>
      </c>
      <c r="F9897" s="43" t="s">
        <v>495</v>
      </c>
      <c r="G9897" s="44" t="s">
        <v>1278</v>
      </c>
      <c r="H9897">
        <v>9897</v>
      </c>
    </row>
    <row r="9898" spans="1:8">
      <c r="A9898" s="39" t="s">
        <v>2150</v>
      </c>
      <c r="B9898" s="40">
        <v>1200000</v>
      </c>
      <c r="C9898" s="41" t="s">
        <v>2165</v>
      </c>
      <c r="D9898" s="42" t="s">
        <v>280</v>
      </c>
      <c r="E9898" s="49" t="s">
        <v>489</v>
      </c>
      <c r="F9898" s="43" t="s">
        <v>495</v>
      </c>
      <c r="G9898" s="44" t="s">
        <v>1269</v>
      </c>
      <c r="H9898">
        <v>9898</v>
      </c>
    </row>
    <row r="9899" spans="1:8">
      <c r="A9899" s="39" t="s">
        <v>2150</v>
      </c>
      <c r="B9899" s="40">
        <v>1550000</v>
      </c>
      <c r="C9899" s="41" t="s">
        <v>2165</v>
      </c>
      <c r="D9899" s="42" t="s">
        <v>75</v>
      </c>
      <c r="E9899" s="49" t="s">
        <v>489</v>
      </c>
      <c r="F9899" s="43" t="s">
        <v>495</v>
      </c>
      <c r="G9899" s="44" t="s">
        <v>1230</v>
      </c>
      <c r="H9899">
        <v>9899</v>
      </c>
    </row>
    <row r="9900" spans="1:8">
      <c r="A9900" s="39" t="s">
        <v>2146</v>
      </c>
      <c r="B9900" s="40">
        <v>1395000</v>
      </c>
      <c r="C9900" s="41" t="s">
        <v>2165</v>
      </c>
      <c r="D9900" s="42" t="s">
        <v>72</v>
      </c>
      <c r="E9900" s="49" t="s">
        <v>489</v>
      </c>
      <c r="F9900" s="43" t="s">
        <v>495</v>
      </c>
      <c r="G9900" s="44" t="s">
        <v>1230</v>
      </c>
      <c r="H9900">
        <v>9900</v>
      </c>
    </row>
    <row r="9901" spans="1:8">
      <c r="A9901" s="39" t="s">
        <v>2146</v>
      </c>
      <c r="B9901" s="40">
        <v>1225000</v>
      </c>
      <c r="C9901" s="41" t="s">
        <v>2165</v>
      </c>
      <c r="D9901" s="42" t="s">
        <v>2164</v>
      </c>
      <c r="E9901" s="49" t="s">
        <v>489</v>
      </c>
      <c r="F9901" s="43" t="s">
        <v>495</v>
      </c>
      <c r="G9901" s="44" t="e">
        <v>#N/A</v>
      </c>
      <c r="H9901">
        <v>9901</v>
      </c>
    </row>
    <row r="9902" spans="1:8">
      <c r="A9902" s="39" t="s">
        <v>2083</v>
      </c>
      <c r="B9902" s="40">
        <v>1200000</v>
      </c>
      <c r="C9902" s="41" t="s">
        <v>2165</v>
      </c>
      <c r="D9902" s="42" t="s">
        <v>81</v>
      </c>
      <c r="E9902" s="49" t="s">
        <v>489</v>
      </c>
      <c r="F9902" s="43" t="s">
        <v>495</v>
      </c>
      <c r="G9902" s="44" t="s">
        <v>1151</v>
      </c>
      <c r="H9902">
        <v>9902</v>
      </c>
    </row>
    <row r="9903" spans="1:8">
      <c r="A9903" s="39" t="s">
        <v>2118</v>
      </c>
      <c r="B9903" s="40">
        <v>1150000</v>
      </c>
      <c r="C9903" s="41" t="s">
        <v>2165</v>
      </c>
      <c r="D9903" s="42" t="s">
        <v>57</v>
      </c>
      <c r="E9903" s="49" t="s">
        <v>492</v>
      </c>
      <c r="F9903" s="43" t="s">
        <v>494</v>
      </c>
      <c r="G9903" s="44" t="s">
        <v>1269</v>
      </c>
      <c r="H9903">
        <v>9903</v>
      </c>
    </row>
    <row r="9904" spans="1:8">
      <c r="A9904" s="39" t="s">
        <v>2132</v>
      </c>
      <c r="B9904" s="40">
        <v>1450000</v>
      </c>
      <c r="C9904" s="41" t="s">
        <v>2165</v>
      </c>
      <c r="D9904" s="42" t="s">
        <v>41</v>
      </c>
      <c r="E9904" s="49" t="s">
        <v>489</v>
      </c>
      <c r="F9904" s="43" t="s">
        <v>495</v>
      </c>
      <c r="G9904" s="44" t="s">
        <v>1766</v>
      </c>
      <c r="H9904">
        <v>9904</v>
      </c>
    </row>
    <row r="9905" spans="1:8">
      <c r="A9905" s="39" t="s">
        <v>2132</v>
      </c>
      <c r="B9905" s="40">
        <v>1400000</v>
      </c>
      <c r="C9905" s="41" t="s">
        <v>2165</v>
      </c>
      <c r="D9905" s="42" t="s">
        <v>9</v>
      </c>
      <c r="E9905" s="49" t="s">
        <v>489</v>
      </c>
      <c r="F9905" s="43" t="s">
        <v>495</v>
      </c>
      <c r="G9905" s="44" t="s">
        <v>1177</v>
      </c>
      <c r="H9905">
        <v>9905</v>
      </c>
    </row>
    <row r="9906" spans="1:8">
      <c r="A9906" s="39" t="s">
        <v>2150</v>
      </c>
      <c r="B9906" s="40">
        <v>1470000</v>
      </c>
      <c r="C9906" s="41" t="s">
        <v>2165</v>
      </c>
      <c r="D9906" s="42" t="s">
        <v>208</v>
      </c>
      <c r="E9906" s="49" t="s">
        <v>489</v>
      </c>
      <c r="F9906" s="43" t="s">
        <v>495</v>
      </c>
      <c r="G9906" s="44" t="s">
        <v>1278</v>
      </c>
      <c r="H9906">
        <v>9906</v>
      </c>
    </row>
    <row r="9907" spans="1:8">
      <c r="A9907" s="39" t="s">
        <v>2150</v>
      </c>
      <c r="B9907" s="40">
        <v>1450000</v>
      </c>
      <c r="C9907" s="41" t="s">
        <v>2165</v>
      </c>
      <c r="D9907" s="42" t="s">
        <v>72</v>
      </c>
      <c r="E9907" s="49" t="s">
        <v>489</v>
      </c>
      <c r="F9907" s="43" t="s">
        <v>495</v>
      </c>
      <c r="G9907" s="44" t="s">
        <v>1230</v>
      </c>
      <c r="H9907">
        <v>9907</v>
      </c>
    </row>
    <row r="9908" spans="1:8">
      <c r="A9908" s="39" t="s">
        <v>2132</v>
      </c>
      <c r="B9908" s="40">
        <v>1500000</v>
      </c>
      <c r="C9908" s="41" t="s">
        <v>2165</v>
      </c>
      <c r="D9908" s="42" t="s">
        <v>246</v>
      </c>
      <c r="E9908" s="49" t="s">
        <v>489</v>
      </c>
      <c r="F9908" s="43" t="s">
        <v>495</v>
      </c>
      <c r="G9908" s="44" t="s">
        <v>1278</v>
      </c>
      <c r="H9908">
        <v>9908</v>
      </c>
    </row>
    <row r="9909" spans="1:8">
      <c r="A9909" s="39" t="s">
        <v>2150</v>
      </c>
      <c r="B9909" s="40">
        <v>1600000</v>
      </c>
      <c r="C9909" s="41" t="s">
        <v>2165</v>
      </c>
      <c r="D9909" s="42" t="s">
        <v>57</v>
      </c>
      <c r="E9909" s="49" t="s">
        <v>489</v>
      </c>
      <c r="F9909" s="43" t="s">
        <v>495</v>
      </c>
      <c r="G9909" s="44" t="s">
        <v>1269</v>
      </c>
      <c r="H9909">
        <v>9909</v>
      </c>
    </row>
    <row r="9910" spans="1:8">
      <c r="A9910" s="39" t="s">
        <v>2146</v>
      </c>
      <c r="B9910" s="40">
        <v>1350000</v>
      </c>
      <c r="C9910" s="41" t="s">
        <v>2165</v>
      </c>
      <c r="D9910" s="42" t="s">
        <v>46</v>
      </c>
      <c r="E9910" s="49" t="s">
        <v>489</v>
      </c>
      <c r="F9910" s="43" t="s">
        <v>495</v>
      </c>
      <c r="G9910" s="44" t="s">
        <v>1269</v>
      </c>
      <c r="H9910">
        <v>9910</v>
      </c>
    </row>
    <row r="9911" spans="1:8">
      <c r="A9911" s="39" t="s">
        <v>2138</v>
      </c>
      <c r="B9911" s="40">
        <v>1550000</v>
      </c>
      <c r="C9911" s="41" t="s">
        <v>2165</v>
      </c>
      <c r="D9911" s="42" t="s">
        <v>103</v>
      </c>
      <c r="E9911" s="49" t="s">
        <v>491</v>
      </c>
      <c r="F9911" s="43" t="s">
        <v>494</v>
      </c>
      <c r="G9911" s="44" t="s">
        <v>1230</v>
      </c>
      <c r="H9911">
        <v>9911</v>
      </c>
    </row>
    <row r="9912" spans="1:8">
      <c r="A9912" s="39" t="s">
        <v>2150</v>
      </c>
      <c r="B9912" s="40">
        <v>1377000</v>
      </c>
      <c r="C9912" s="41" t="s">
        <v>2165</v>
      </c>
      <c r="D9912" s="42" t="s">
        <v>280</v>
      </c>
      <c r="E9912" s="49" t="s">
        <v>489</v>
      </c>
      <c r="F9912" s="43" t="s">
        <v>495</v>
      </c>
      <c r="G9912" s="44" t="s">
        <v>1269</v>
      </c>
      <c r="H9912">
        <v>9912</v>
      </c>
    </row>
    <row r="9913" spans="1:8">
      <c r="A9913" s="39" t="s">
        <v>2146</v>
      </c>
      <c r="B9913" s="40">
        <v>1500000</v>
      </c>
      <c r="C9913" s="41" t="s">
        <v>2165</v>
      </c>
      <c r="D9913" s="42" t="s">
        <v>21</v>
      </c>
      <c r="E9913" s="49" t="s">
        <v>489</v>
      </c>
      <c r="F9913" s="43" t="s">
        <v>495</v>
      </c>
      <c r="G9913" s="44" t="s">
        <v>1967</v>
      </c>
      <c r="H9913">
        <v>9913</v>
      </c>
    </row>
    <row r="9914" spans="1:8">
      <c r="A9914" s="39" t="s">
        <v>2150</v>
      </c>
      <c r="B9914" s="40">
        <v>1610000</v>
      </c>
      <c r="C9914" s="41" t="s">
        <v>2165</v>
      </c>
      <c r="D9914" s="42" t="s">
        <v>208</v>
      </c>
      <c r="E9914" s="49" t="s">
        <v>489</v>
      </c>
      <c r="F9914" s="43" t="s">
        <v>495</v>
      </c>
      <c r="G9914" s="44" t="s">
        <v>1278</v>
      </c>
      <c r="H9914">
        <v>9914</v>
      </c>
    </row>
    <row r="9915" spans="1:8">
      <c r="A9915" s="39" t="s">
        <v>2138</v>
      </c>
      <c r="B9915" s="40">
        <v>1597500</v>
      </c>
      <c r="C9915" s="41" t="s">
        <v>2165</v>
      </c>
      <c r="D9915" s="42" t="s">
        <v>37</v>
      </c>
      <c r="E9915" s="49" t="s">
        <v>491</v>
      </c>
      <c r="F9915" s="43" t="s">
        <v>494</v>
      </c>
      <c r="G9915" s="44" t="s">
        <v>1101</v>
      </c>
      <c r="H9915">
        <v>9915</v>
      </c>
    </row>
    <row r="9916" spans="1:8">
      <c r="A9916" s="39" t="s">
        <v>2098</v>
      </c>
      <c r="B9916" s="40">
        <v>1475000</v>
      </c>
      <c r="C9916" s="41" t="s">
        <v>2165</v>
      </c>
      <c r="D9916" s="42" t="s">
        <v>246</v>
      </c>
      <c r="E9916" s="49" t="s">
        <v>489</v>
      </c>
      <c r="F9916" s="43" t="s">
        <v>495</v>
      </c>
      <c r="G9916" s="44" t="s">
        <v>1278</v>
      </c>
      <c r="H9916">
        <v>9916</v>
      </c>
    </row>
    <row r="9917" spans="1:8">
      <c r="A9917" s="39" t="s">
        <v>2132</v>
      </c>
      <c r="B9917" s="40">
        <v>1400000</v>
      </c>
      <c r="C9917" s="41" t="s">
        <v>2165</v>
      </c>
      <c r="D9917" s="42" t="s">
        <v>246</v>
      </c>
      <c r="E9917" s="49" t="s">
        <v>489</v>
      </c>
      <c r="F9917" s="43" t="s">
        <v>495</v>
      </c>
      <c r="G9917" s="44" t="s">
        <v>1278</v>
      </c>
      <c r="H9917">
        <v>9917</v>
      </c>
    </row>
    <row r="9918" spans="1:8">
      <c r="A9918" s="39" t="s">
        <v>2145</v>
      </c>
      <c r="B9918" s="40">
        <v>1700000</v>
      </c>
      <c r="C9918" s="41" t="s">
        <v>2165</v>
      </c>
      <c r="D9918" s="42" t="s">
        <v>41</v>
      </c>
      <c r="E9918" s="49" t="s">
        <v>491</v>
      </c>
      <c r="F9918" s="43" t="s">
        <v>494</v>
      </c>
      <c r="G9918" s="44" t="s">
        <v>1766</v>
      </c>
      <c r="H9918">
        <v>9918</v>
      </c>
    </row>
    <row r="9919" spans="1:8">
      <c r="A9919" s="39" t="s">
        <v>2132</v>
      </c>
      <c r="B9919" s="40">
        <v>1625000</v>
      </c>
      <c r="C9919" s="41" t="s">
        <v>2165</v>
      </c>
      <c r="D9919" s="42" t="s">
        <v>159</v>
      </c>
      <c r="E9919" s="49" t="s">
        <v>489</v>
      </c>
      <c r="F9919" s="43" t="s">
        <v>495</v>
      </c>
      <c r="G9919" s="44" t="s">
        <v>1278</v>
      </c>
      <c r="H9919">
        <v>9919</v>
      </c>
    </row>
    <row r="9920" spans="1:8">
      <c r="A9920" s="39" t="s">
        <v>2150</v>
      </c>
      <c r="B9920" s="40">
        <v>1500000</v>
      </c>
      <c r="C9920" s="41" t="s">
        <v>2165</v>
      </c>
      <c r="D9920" s="42" t="s">
        <v>46</v>
      </c>
      <c r="E9920" s="49" t="s">
        <v>489</v>
      </c>
      <c r="F9920" s="43" t="s">
        <v>495</v>
      </c>
      <c r="G9920" s="44" t="s">
        <v>1269</v>
      </c>
      <c r="H9920">
        <v>9920</v>
      </c>
    </row>
    <row r="9921" spans="1:8">
      <c r="A9921" s="39" t="s">
        <v>2150</v>
      </c>
      <c r="B9921" s="40">
        <v>1710000</v>
      </c>
      <c r="C9921" s="41" t="s">
        <v>2165</v>
      </c>
      <c r="D9921" s="42" t="s">
        <v>9</v>
      </c>
      <c r="E9921" s="49" t="s">
        <v>489</v>
      </c>
      <c r="F9921" s="43" t="s">
        <v>495</v>
      </c>
      <c r="G9921" s="44" t="s">
        <v>1177</v>
      </c>
      <c r="H9921">
        <v>9921</v>
      </c>
    </row>
    <row r="9922" spans="1:8">
      <c r="A9922" s="39" t="s">
        <v>2104</v>
      </c>
      <c r="B9922" s="40">
        <v>1425000</v>
      </c>
      <c r="C9922" s="41" t="s">
        <v>2165</v>
      </c>
      <c r="D9922" s="42" t="s">
        <v>66</v>
      </c>
      <c r="E9922" s="49" t="s">
        <v>489</v>
      </c>
      <c r="F9922" s="43" t="s">
        <v>495</v>
      </c>
      <c r="G9922" s="44" t="s">
        <v>1230</v>
      </c>
      <c r="H9922">
        <v>9922</v>
      </c>
    </row>
    <row r="9923" spans="1:8">
      <c r="A9923" s="39" t="s">
        <v>2132</v>
      </c>
      <c r="B9923" s="40">
        <v>1475000</v>
      </c>
      <c r="C9923" s="41" t="s">
        <v>2165</v>
      </c>
      <c r="D9923" s="42" t="s">
        <v>46</v>
      </c>
      <c r="E9923" s="49" t="s">
        <v>489</v>
      </c>
      <c r="F9923" s="43" t="s">
        <v>495</v>
      </c>
      <c r="G9923" s="44" t="s">
        <v>1269</v>
      </c>
      <c r="H9923">
        <v>9923</v>
      </c>
    </row>
    <row r="9924" spans="1:8">
      <c r="A9924" s="39" t="s">
        <v>2067</v>
      </c>
      <c r="B9924" s="40">
        <v>1725000</v>
      </c>
      <c r="C9924" s="41" t="s">
        <v>2165</v>
      </c>
      <c r="D9924" s="42" t="s">
        <v>46</v>
      </c>
      <c r="E9924" s="49" t="s">
        <v>489</v>
      </c>
      <c r="F9924" s="43" t="s">
        <v>495</v>
      </c>
      <c r="G9924" s="44" t="s">
        <v>1269</v>
      </c>
      <c r="H9924">
        <v>9924</v>
      </c>
    </row>
    <row r="9925" spans="1:8">
      <c r="A9925" s="39" t="s">
        <v>2085</v>
      </c>
      <c r="B9925" s="40">
        <v>1600000</v>
      </c>
      <c r="C9925" s="41" t="s">
        <v>2165</v>
      </c>
      <c r="D9925" s="42" t="s">
        <v>48</v>
      </c>
      <c r="E9925" s="49" t="s">
        <v>492</v>
      </c>
      <c r="F9925" s="43" t="s">
        <v>494</v>
      </c>
      <c r="G9925" s="44" t="s">
        <v>1567</v>
      </c>
      <c r="H9925">
        <v>9925</v>
      </c>
    </row>
    <row r="9926" spans="1:8">
      <c r="A9926" s="39" t="s">
        <v>2083</v>
      </c>
      <c r="B9926" s="40">
        <v>1700000</v>
      </c>
      <c r="C9926" s="41" t="s">
        <v>2165</v>
      </c>
      <c r="D9926" s="42" t="s">
        <v>75</v>
      </c>
      <c r="E9926" s="49" t="s">
        <v>489</v>
      </c>
      <c r="F9926" s="43" t="s">
        <v>495</v>
      </c>
      <c r="G9926" s="44" t="s">
        <v>1230</v>
      </c>
      <c r="H9926">
        <v>9926</v>
      </c>
    </row>
    <row r="9927" spans="1:8">
      <c r="A9927" s="39" t="s">
        <v>2150</v>
      </c>
      <c r="B9927" s="40">
        <v>1675000</v>
      </c>
      <c r="C9927" s="41" t="s">
        <v>2165</v>
      </c>
      <c r="D9927" s="42" t="s">
        <v>159</v>
      </c>
      <c r="E9927" s="49" t="s">
        <v>489</v>
      </c>
      <c r="F9927" s="43" t="s">
        <v>495</v>
      </c>
      <c r="G9927" s="44" t="s">
        <v>1278</v>
      </c>
      <c r="H9927">
        <v>9927</v>
      </c>
    </row>
    <row r="9928" spans="1:8">
      <c r="A9928" s="39" t="s">
        <v>2150</v>
      </c>
      <c r="B9928" s="40">
        <v>1700000</v>
      </c>
      <c r="C9928" s="41" t="s">
        <v>2165</v>
      </c>
      <c r="D9928" s="42" t="s">
        <v>159</v>
      </c>
      <c r="E9928" s="49" t="s">
        <v>489</v>
      </c>
      <c r="F9928" s="43" t="s">
        <v>495</v>
      </c>
      <c r="G9928" s="44" t="s">
        <v>1278</v>
      </c>
      <c r="H9928">
        <v>9928</v>
      </c>
    </row>
    <row r="9929" spans="1:8">
      <c r="A9929" s="39" t="s">
        <v>2084</v>
      </c>
      <c r="B9929" s="40">
        <v>1550000</v>
      </c>
      <c r="C9929" s="41" t="s">
        <v>2165</v>
      </c>
      <c r="D9929" s="42" t="s">
        <v>321</v>
      </c>
      <c r="E9929" s="49" t="s">
        <v>489</v>
      </c>
      <c r="F9929" s="43" t="s">
        <v>495</v>
      </c>
      <c r="G9929" s="44" t="s">
        <v>1278</v>
      </c>
      <c r="H9929">
        <v>9929</v>
      </c>
    </row>
    <row r="9930" spans="1:8">
      <c r="A9930" s="39" t="s">
        <v>2098</v>
      </c>
      <c r="B9930" s="40">
        <v>1850000</v>
      </c>
      <c r="C9930" s="41" t="s">
        <v>2165</v>
      </c>
      <c r="D9930" s="42" t="s">
        <v>41</v>
      </c>
      <c r="E9930" s="49" t="s">
        <v>489</v>
      </c>
      <c r="F9930" s="43" t="s">
        <v>495</v>
      </c>
      <c r="G9930" s="44" t="s">
        <v>1766</v>
      </c>
      <c r="H9930">
        <v>9930</v>
      </c>
    </row>
    <row r="9931" spans="1:8">
      <c r="A9931" s="39" t="s">
        <v>2083</v>
      </c>
      <c r="B9931" s="40">
        <v>1300000</v>
      </c>
      <c r="C9931" s="41" t="s">
        <v>2165</v>
      </c>
      <c r="D9931" s="42" t="s">
        <v>108</v>
      </c>
      <c r="E9931" s="49" t="s">
        <v>489</v>
      </c>
      <c r="F9931" s="43" t="s">
        <v>495</v>
      </c>
      <c r="G9931" s="44" t="s">
        <v>1437</v>
      </c>
      <c r="H9931">
        <v>9931</v>
      </c>
    </row>
    <row r="9932" spans="1:8">
      <c r="A9932" s="39" t="s">
        <v>2132</v>
      </c>
      <c r="B9932" s="40">
        <v>1500000</v>
      </c>
      <c r="C9932" s="41" t="s">
        <v>2165</v>
      </c>
      <c r="D9932" s="42" t="s">
        <v>30</v>
      </c>
      <c r="E9932" s="49" t="s">
        <v>489</v>
      </c>
      <c r="F9932" s="43" t="s">
        <v>495</v>
      </c>
      <c r="G9932" s="44" t="s">
        <v>2041</v>
      </c>
      <c r="H9932">
        <v>9932</v>
      </c>
    </row>
    <row r="9933" spans="1:8">
      <c r="A9933" s="39" t="s">
        <v>2106</v>
      </c>
      <c r="B9933" s="40">
        <v>1400000</v>
      </c>
      <c r="C9933" s="41" t="s">
        <v>2165</v>
      </c>
      <c r="D9933" s="42" t="s">
        <v>103</v>
      </c>
      <c r="E9933" s="49" t="s">
        <v>491</v>
      </c>
      <c r="F9933" s="43" t="s">
        <v>494</v>
      </c>
      <c r="G9933" s="44" t="s">
        <v>1230</v>
      </c>
      <c r="H9933">
        <v>9933</v>
      </c>
    </row>
    <row r="9934" spans="1:8">
      <c r="A9934" s="39" t="s">
        <v>2150</v>
      </c>
      <c r="B9934" s="40">
        <v>1565000</v>
      </c>
      <c r="C9934" s="41" t="s">
        <v>2165</v>
      </c>
      <c r="D9934" s="42" t="s">
        <v>9</v>
      </c>
      <c r="E9934" s="49" t="s">
        <v>489</v>
      </c>
      <c r="F9934" s="43" t="s">
        <v>495</v>
      </c>
      <c r="G9934" s="44" t="s">
        <v>1177</v>
      </c>
      <c r="H9934">
        <v>9934</v>
      </c>
    </row>
    <row r="9935" spans="1:8">
      <c r="A9935" s="39" t="s">
        <v>2099</v>
      </c>
      <c r="B9935" s="40">
        <v>1950000</v>
      </c>
      <c r="C9935" s="41" t="s">
        <v>2165</v>
      </c>
      <c r="D9935" s="42" t="s">
        <v>824</v>
      </c>
      <c r="E9935" s="49" t="s">
        <v>489</v>
      </c>
      <c r="F9935" s="43" t="s">
        <v>495</v>
      </c>
      <c r="G9935" s="44" t="s">
        <v>1587</v>
      </c>
      <c r="H9935">
        <v>9935</v>
      </c>
    </row>
    <row r="9936" spans="1:8">
      <c r="A9936" s="39" t="s">
        <v>2132</v>
      </c>
      <c r="B9936" s="40">
        <v>1875000</v>
      </c>
      <c r="C9936" s="41" t="s">
        <v>2165</v>
      </c>
      <c r="D9936" s="42" t="s">
        <v>163</v>
      </c>
      <c r="E9936" s="49" t="s">
        <v>489</v>
      </c>
      <c r="F9936" s="43" t="s">
        <v>495</v>
      </c>
      <c r="G9936" s="44" t="s">
        <v>1278</v>
      </c>
      <c r="H9936">
        <v>9936</v>
      </c>
    </row>
    <row r="9937" spans="1:8">
      <c r="A9937" s="39" t="s">
        <v>2083</v>
      </c>
      <c r="B9937" s="40">
        <v>1750000</v>
      </c>
      <c r="C9937" s="41" t="s">
        <v>2165</v>
      </c>
      <c r="D9937" s="42" t="s">
        <v>72</v>
      </c>
      <c r="E9937" s="49" t="s">
        <v>489</v>
      </c>
      <c r="F9937" s="43" t="s">
        <v>495</v>
      </c>
      <c r="G9937" s="44" t="s">
        <v>1230</v>
      </c>
      <c r="H9937">
        <v>9937</v>
      </c>
    </row>
    <row r="9938" spans="1:8">
      <c r="A9938" s="39" t="s">
        <v>2132</v>
      </c>
      <c r="B9938" s="40">
        <v>1750000</v>
      </c>
      <c r="C9938" s="41" t="s">
        <v>2165</v>
      </c>
      <c r="D9938" s="42" t="s">
        <v>9</v>
      </c>
      <c r="E9938" s="49" t="s">
        <v>489</v>
      </c>
      <c r="F9938" s="43" t="s">
        <v>495</v>
      </c>
      <c r="G9938" s="44" t="s">
        <v>1177</v>
      </c>
      <c r="H9938">
        <v>9938</v>
      </c>
    </row>
    <row r="9939" spans="1:8">
      <c r="A9939" s="39" t="s">
        <v>2132</v>
      </c>
      <c r="B9939" s="40">
        <v>1800000</v>
      </c>
      <c r="C9939" s="41" t="s">
        <v>2165</v>
      </c>
      <c r="D9939" s="42" t="s">
        <v>72</v>
      </c>
      <c r="E9939" s="49" t="s">
        <v>489</v>
      </c>
      <c r="F9939" s="43" t="s">
        <v>495</v>
      </c>
      <c r="G9939" s="44" t="s">
        <v>1230</v>
      </c>
      <c r="H9939">
        <v>9939</v>
      </c>
    </row>
    <row r="9940" spans="1:8">
      <c r="A9940" s="39" t="s">
        <v>2146</v>
      </c>
      <c r="B9940" s="40">
        <v>1700000</v>
      </c>
      <c r="C9940" s="41" t="s">
        <v>2165</v>
      </c>
      <c r="D9940" s="42" t="s">
        <v>72</v>
      </c>
      <c r="E9940" s="49" t="s">
        <v>489</v>
      </c>
      <c r="F9940" s="43" t="s">
        <v>495</v>
      </c>
      <c r="G9940" s="44" t="s">
        <v>1230</v>
      </c>
      <c r="H9940">
        <v>9940</v>
      </c>
    </row>
    <row r="9941" spans="1:8">
      <c r="A9941" s="39" t="s">
        <v>2138</v>
      </c>
      <c r="B9941" s="40">
        <v>1450000</v>
      </c>
      <c r="C9941" s="41" t="s">
        <v>2165</v>
      </c>
      <c r="D9941" s="42" t="s">
        <v>103</v>
      </c>
      <c r="E9941" s="49" t="s">
        <v>491</v>
      </c>
      <c r="F9941" s="43" t="s">
        <v>494</v>
      </c>
      <c r="G9941" s="44" t="s">
        <v>1230</v>
      </c>
      <c r="H9941">
        <v>9941</v>
      </c>
    </row>
    <row r="9942" spans="1:8">
      <c r="A9942" s="39" t="s">
        <v>2104</v>
      </c>
      <c r="B9942" s="40">
        <v>1650000</v>
      </c>
      <c r="C9942" s="41" t="s">
        <v>2165</v>
      </c>
      <c r="D9942" s="42" t="s">
        <v>41</v>
      </c>
      <c r="E9942" s="49" t="s">
        <v>489</v>
      </c>
      <c r="F9942" s="43" t="s">
        <v>495</v>
      </c>
      <c r="G9942" s="44" t="s">
        <v>1766</v>
      </c>
      <c r="H9942">
        <v>9942</v>
      </c>
    </row>
    <row r="9943" spans="1:8">
      <c r="A9943" s="39" t="s">
        <v>2083</v>
      </c>
      <c r="B9943" s="40">
        <v>1500000</v>
      </c>
      <c r="C9943" s="41" t="s">
        <v>2165</v>
      </c>
      <c r="D9943" s="42" t="s">
        <v>9</v>
      </c>
      <c r="E9943" s="49" t="s">
        <v>489</v>
      </c>
      <c r="F9943" s="43" t="s">
        <v>495</v>
      </c>
      <c r="G9943" s="44" t="s">
        <v>1177</v>
      </c>
      <c r="H9943">
        <v>9943</v>
      </c>
    </row>
    <row r="9944" spans="1:8">
      <c r="A9944" s="39" t="s">
        <v>2150</v>
      </c>
      <c r="B9944" s="40">
        <v>1700000</v>
      </c>
      <c r="C9944" s="41" t="s">
        <v>2165</v>
      </c>
      <c r="D9944" s="42" t="s">
        <v>9</v>
      </c>
      <c r="E9944" s="49" t="s">
        <v>489</v>
      </c>
      <c r="F9944" s="43" t="s">
        <v>495</v>
      </c>
      <c r="G9944" s="44" t="s">
        <v>1177</v>
      </c>
      <c r="H9944">
        <v>9944</v>
      </c>
    </row>
    <row r="9945" spans="1:8">
      <c r="A9945" s="39" t="s">
        <v>2146</v>
      </c>
      <c r="B9945" s="40">
        <v>1637500</v>
      </c>
      <c r="C9945" s="41" t="s">
        <v>2165</v>
      </c>
      <c r="D9945" s="42" t="s">
        <v>37</v>
      </c>
      <c r="E9945" s="49" t="s">
        <v>489</v>
      </c>
      <c r="F9945" s="43" t="s">
        <v>495</v>
      </c>
      <c r="G9945" s="44" t="s">
        <v>1101</v>
      </c>
      <c r="H9945">
        <v>9945</v>
      </c>
    </row>
    <row r="9946" spans="1:8">
      <c r="A9946" s="39" t="s">
        <v>2163</v>
      </c>
      <c r="B9946" s="40">
        <v>1850000</v>
      </c>
      <c r="C9946" s="41" t="s">
        <v>2165</v>
      </c>
      <c r="D9946" s="42" t="s">
        <v>163</v>
      </c>
      <c r="E9946" s="49" t="s">
        <v>489</v>
      </c>
      <c r="F9946" s="43" t="s">
        <v>495</v>
      </c>
      <c r="G9946" s="44" t="s">
        <v>1278</v>
      </c>
      <c r="H9946">
        <v>9946</v>
      </c>
    </row>
    <row r="9947" spans="1:8">
      <c r="A9947" s="39" t="s">
        <v>2132</v>
      </c>
      <c r="B9947" s="40">
        <v>1850000</v>
      </c>
      <c r="C9947" s="41" t="s">
        <v>2165</v>
      </c>
      <c r="D9947" s="42" t="s">
        <v>246</v>
      </c>
      <c r="E9947" s="49" t="s">
        <v>489</v>
      </c>
      <c r="F9947" s="43" t="s">
        <v>495</v>
      </c>
      <c r="G9947" s="44" t="s">
        <v>1278</v>
      </c>
      <c r="H9947">
        <v>9947</v>
      </c>
    </row>
    <row r="9948" spans="1:8">
      <c r="A9948" s="39" t="s">
        <v>2072</v>
      </c>
      <c r="B9948" s="40">
        <v>1350000</v>
      </c>
      <c r="C9948" s="41" t="s">
        <v>2165</v>
      </c>
      <c r="D9948" s="42" t="s">
        <v>133</v>
      </c>
      <c r="E9948" s="49" t="s">
        <v>489</v>
      </c>
      <c r="F9948" s="43" t="s">
        <v>495</v>
      </c>
      <c r="G9948" s="44" t="s">
        <v>2024</v>
      </c>
      <c r="H9948">
        <v>9948</v>
      </c>
    </row>
    <row r="9949" spans="1:8">
      <c r="A9949" s="39" t="s">
        <v>2146</v>
      </c>
      <c r="B9949" s="40">
        <v>1800000</v>
      </c>
      <c r="C9949" s="41" t="s">
        <v>2165</v>
      </c>
      <c r="D9949" s="42" t="s">
        <v>9</v>
      </c>
      <c r="E9949" s="49" t="s">
        <v>489</v>
      </c>
      <c r="F9949" s="43" t="s">
        <v>495</v>
      </c>
      <c r="G9949" s="44" t="s">
        <v>1177</v>
      </c>
      <c r="H9949">
        <v>9949</v>
      </c>
    </row>
    <row r="9950" spans="1:8">
      <c r="A9950" s="39" t="s">
        <v>2131</v>
      </c>
      <c r="B9950" s="40">
        <v>1600000</v>
      </c>
      <c r="C9950" s="41" t="s">
        <v>2165</v>
      </c>
      <c r="D9950" s="42" t="s">
        <v>63</v>
      </c>
      <c r="E9950" s="49" t="s">
        <v>491</v>
      </c>
      <c r="F9950" s="43" t="s">
        <v>494</v>
      </c>
      <c r="G9950" s="44" t="s">
        <v>1603</v>
      </c>
      <c r="H9950">
        <v>9950</v>
      </c>
    </row>
    <row r="9951" spans="1:8">
      <c r="A9951" s="39" t="s">
        <v>2083</v>
      </c>
      <c r="B9951" s="40">
        <v>1600000</v>
      </c>
      <c r="C9951" s="41" t="s">
        <v>2165</v>
      </c>
      <c r="D9951" s="42" t="s">
        <v>245</v>
      </c>
      <c r="E9951" s="49" t="s">
        <v>489</v>
      </c>
      <c r="F9951" s="43" t="s">
        <v>495</v>
      </c>
      <c r="G9951" s="44" t="s">
        <v>1741</v>
      </c>
      <c r="H9951">
        <v>9951</v>
      </c>
    </row>
    <row r="9952" spans="1:8">
      <c r="A9952" s="39" t="s">
        <v>2131</v>
      </c>
      <c r="B9952" s="40">
        <v>1750000</v>
      </c>
      <c r="C9952" s="41" t="s">
        <v>2165</v>
      </c>
      <c r="D9952" s="42" t="s">
        <v>169</v>
      </c>
      <c r="E9952" s="49" t="s">
        <v>491</v>
      </c>
      <c r="F9952" s="43" t="s">
        <v>494</v>
      </c>
      <c r="G9952" s="44" t="s">
        <v>1241</v>
      </c>
      <c r="H9952">
        <v>9952</v>
      </c>
    </row>
    <row r="9953" spans="1:8">
      <c r="A9953" s="39" t="s">
        <v>2083</v>
      </c>
      <c r="B9953" s="40">
        <v>1645000</v>
      </c>
      <c r="C9953" s="41" t="s">
        <v>2165</v>
      </c>
      <c r="D9953" s="42" t="s">
        <v>37</v>
      </c>
      <c r="E9953" s="49" t="s">
        <v>489</v>
      </c>
      <c r="F9953" s="43" t="s">
        <v>495</v>
      </c>
      <c r="G9953" s="44" t="s">
        <v>1101</v>
      </c>
      <c r="H9953">
        <v>9953</v>
      </c>
    </row>
    <row r="9954" spans="1:8">
      <c r="A9954" s="39" t="s">
        <v>2131</v>
      </c>
      <c r="B9954" s="40">
        <v>1800000</v>
      </c>
      <c r="C9954" s="41" t="s">
        <v>2165</v>
      </c>
      <c r="D9954" s="42" t="s">
        <v>37</v>
      </c>
      <c r="E9954" s="49" t="s">
        <v>491</v>
      </c>
      <c r="F9954" s="43" t="s">
        <v>494</v>
      </c>
      <c r="G9954" s="44" t="s">
        <v>1101</v>
      </c>
      <c r="H9954">
        <v>9954</v>
      </c>
    </row>
    <row r="9955" spans="1:8">
      <c r="A9955" s="39" t="s">
        <v>2104</v>
      </c>
      <c r="B9955" s="40">
        <v>1850000</v>
      </c>
      <c r="C9955" s="41" t="s">
        <v>2165</v>
      </c>
      <c r="D9955" s="42" t="s">
        <v>345</v>
      </c>
      <c r="E9955" s="49" t="s">
        <v>489</v>
      </c>
      <c r="F9955" s="43" t="s">
        <v>495</v>
      </c>
      <c r="G9955" s="44" t="s">
        <v>1139</v>
      </c>
      <c r="H9955">
        <v>9955</v>
      </c>
    </row>
    <row r="9956" spans="1:8">
      <c r="A9956" s="39" t="s">
        <v>2132</v>
      </c>
      <c r="B9956" s="40">
        <v>1500000</v>
      </c>
      <c r="C9956" s="41" t="s">
        <v>2165</v>
      </c>
      <c r="D9956" s="42" t="s">
        <v>9</v>
      </c>
      <c r="E9956" s="49" t="s">
        <v>489</v>
      </c>
      <c r="F9956" s="43" t="s">
        <v>495</v>
      </c>
      <c r="G9956" s="44" t="s">
        <v>1177</v>
      </c>
      <c r="H9956">
        <v>9956</v>
      </c>
    </row>
    <row r="9957" spans="1:8">
      <c r="A9957" s="39" t="s">
        <v>2067</v>
      </c>
      <c r="B9957" s="40">
        <v>1800000</v>
      </c>
      <c r="C9957" s="41" t="s">
        <v>2165</v>
      </c>
      <c r="D9957" s="42" t="s">
        <v>72</v>
      </c>
      <c r="E9957" s="49" t="s">
        <v>489</v>
      </c>
      <c r="F9957" s="43" t="s">
        <v>495</v>
      </c>
      <c r="G9957" s="44" t="s">
        <v>1230</v>
      </c>
      <c r="H9957">
        <v>9957</v>
      </c>
    </row>
    <row r="9958" spans="1:8">
      <c r="A9958" s="39" t="s">
        <v>2150</v>
      </c>
      <c r="B9958" s="40">
        <v>1875000</v>
      </c>
      <c r="C9958" s="41" t="s">
        <v>2165</v>
      </c>
      <c r="D9958" s="42" t="s">
        <v>9</v>
      </c>
      <c r="E9958" s="49" t="s">
        <v>489</v>
      </c>
      <c r="F9958" s="43" t="s">
        <v>495</v>
      </c>
      <c r="G9958" s="44" t="s">
        <v>1177</v>
      </c>
      <c r="H9958">
        <v>9958</v>
      </c>
    </row>
    <row r="9959" spans="1:8">
      <c r="A9959" s="39" t="s">
        <v>2163</v>
      </c>
      <c r="B9959" s="40">
        <v>1750000</v>
      </c>
      <c r="C9959" s="41" t="s">
        <v>2165</v>
      </c>
      <c r="D9959" s="42" t="s">
        <v>114</v>
      </c>
      <c r="E9959" s="49" t="s">
        <v>489</v>
      </c>
      <c r="F9959" s="43" t="s">
        <v>495</v>
      </c>
      <c r="G9959" s="44" t="s">
        <v>1177</v>
      </c>
      <c r="H9959">
        <v>9959</v>
      </c>
    </row>
    <row r="9960" spans="1:8">
      <c r="A9960" s="39" t="s">
        <v>2150</v>
      </c>
      <c r="B9960" s="40">
        <v>2150000</v>
      </c>
      <c r="C9960" s="41" t="s">
        <v>2165</v>
      </c>
      <c r="D9960" s="42" t="s">
        <v>72</v>
      </c>
      <c r="E9960" s="49" t="s">
        <v>489</v>
      </c>
      <c r="F9960" s="43" t="s">
        <v>495</v>
      </c>
      <c r="G9960" s="44" t="s">
        <v>1230</v>
      </c>
      <c r="H9960">
        <v>9960</v>
      </c>
    </row>
    <row r="9961" spans="1:8">
      <c r="A9961" s="39" t="s">
        <v>2102</v>
      </c>
      <c r="B9961" s="40">
        <v>2000000</v>
      </c>
      <c r="C9961" s="41" t="s">
        <v>2165</v>
      </c>
      <c r="D9961" s="42" t="s">
        <v>245</v>
      </c>
      <c r="E9961" s="49" t="s">
        <v>491</v>
      </c>
      <c r="F9961" s="43" t="s">
        <v>494</v>
      </c>
      <c r="G9961" s="44" t="s">
        <v>1741</v>
      </c>
      <c r="H9961">
        <v>9961</v>
      </c>
    </row>
    <row r="9962" spans="1:8">
      <c r="A9962" s="39" t="s">
        <v>2132</v>
      </c>
      <c r="B9962" s="40">
        <v>1635000</v>
      </c>
      <c r="C9962" s="41" t="s">
        <v>2165</v>
      </c>
      <c r="D9962" s="42" t="s">
        <v>159</v>
      </c>
      <c r="E9962" s="49" t="s">
        <v>489</v>
      </c>
      <c r="F9962" s="43" t="s">
        <v>495</v>
      </c>
      <c r="G9962" s="44" t="s">
        <v>1278</v>
      </c>
      <c r="H9962">
        <v>9962</v>
      </c>
    </row>
    <row r="9963" spans="1:8">
      <c r="A9963" s="39" t="s">
        <v>2083</v>
      </c>
      <c r="B9963" s="40">
        <v>1975000</v>
      </c>
      <c r="C9963" s="41" t="s">
        <v>2165</v>
      </c>
      <c r="D9963" s="42" t="s">
        <v>245</v>
      </c>
      <c r="E9963" s="49" t="s">
        <v>489</v>
      </c>
      <c r="F9963" s="43" t="s">
        <v>495</v>
      </c>
      <c r="G9963" s="44" t="s">
        <v>1741</v>
      </c>
      <c r="H9963">
        <v>9963</v>
      </c>
    </row>
    <row r="9964" spans="1:8">
      <c r="A9964" s="39" t="s">
        <v>2150</v>
      </c>
      <c r="B9964" s="40">
        <v>2250000</v>
      </c>
      <c r="C9964" s="41" t="s">
        <v>2165</v>
      </c>
      <c r="D9964" s="42" t="s">
        <v>57</v>
      </c>
      <c r="E9964" s="49" t="s">
        <v>489</v>
      </c>
      <c r="F9964" s="43" t="s">
        <v>495</v>
      </c>
      <c r="G9964" s="44" t="s">
        <v>1269</v>
      </c>
      <c r="H9964">
        <v>9964</v>
      </c>
    </row>
    <row r="9965" spans="1:8">
      <c r="A9965" s="39" t="s">
        <v>2104</v>
      </c>
      <c r="B9965" s="40">
        <v>1750000</v>
      </c>
      <c r="C9965" s="41" t="s">
        <v>2165</v>
      </c>
      <c r="D9965" s="42" t="s">
        <v>9</v>
      </c>
      <c r="E9965" s="49" t="s">
        <v>489</v>
      </c>
      <c r="F9965" s="43" t="s">
        <v>495</v>
      </c>
      <c r="G9965" s="44" t="s">
        <v>1177</v>
      </c>
      <c r="H9965">
        <v>9965</v>
      </c>
    </row>
    <row r="9966" spans="1:8">
      <c r="A9966" s="39" t="s">
        <v>2098</v>
      </c>
      <c r="B9966" s="40">
        <v>1750000</v>
      </c>
      <c r="C9966" s="41" t="s">
        <v>2165</v>
      </c>
      <c r="D9966" s="42" t="s">
        <v>108</v>
      </c>
      <c r="E9966" s="49" t="s">
        <v>489</v>
      </c>
      <c r="F9966" s="43" t="s">
        <v>495</v>
      </c>
      <c r="G9966" s="44" t="s">
        <v>1437</v>
      </c>
      <c r="H9966">
        <v>9966</v>
      </c>
    </row>
    <row r="9967" spans="1:8">
      <c r="A9967" s="39" t="s">
        <v>2084</v>
      </c>
      <c r="B9967" s="40">
        <v>1850000</v>
      </c>
      <c r="C9967" s="41" t="s">
        <v>2165</v>
      </c>
      <c r="D9967" s="42" t="s">
        <v>9</v>
      </c>
      <c r="E9967" s="49" t="s">
        <v>489</v>
      </c>
      <c r="F9967" s="43" t="s">
        <v>495</v>
      </c>
      <c r="G9967" s="44" t="s">
        <v>1177</v>
      </c>
      <c r="H9967">
        <v>9967</v>
      </c>
    </row>
    <row r="9968" spans="1:8">
      <c r="A9968" s="39" t="s">
        <v>2084</v>
      </c>
      <c r="B9968" s="40">
        <v>1650000</v>
      </c>
      <c r="C9968" s="41" t="s">
        <v>2165</v>
      </c>
      <c r="D9968" s="42" t="s">
        <v>9</v>
      </c>
      <c r="E9968" s="49" t="s">
        <v>489</v>
      </c>
      <c r="F9968" s="43" t="s">
        <v>495</v>
      </c>
      <c r="G9968" s="44" t="s">
        <v>1177</v>
      </c>
      <c r="H9968">
        <v>9968</v>
      </c>
    </row>
    <row r="9969" spans="1:8">
      <c r="A9969" s="39" t="s">
        <v>2098</v>
      </c>
      <c r="B9969" s="40">
        <v>1900000</v>
      </c>
      <c r="C9969" s="41" t="s">
        <v>2165</v>
      </c>
      <c r="D9969" s="42" t="s">
        <v>55</v>
      </c>
      <c r="E9969" s="49" t="s">
        <v>489</v>
      </c>
      <c r="F9969" s="43" t="s">
        <v>495</v>
      </c>
      <c r="G9969" s="44" t="s">
        <v>1471</v>
      </c>
      <c r="H9969">
        <v>9969</v>
      </c>
    </row>
    <row r="9970" spans="1:8">
      <c r="A9970" s="39" t="s">
        <v>2150</v>
      </c>
      <c r="B9970" s="40">
        <v>2075000</v>
      </c>
      <c r="C9970" s="41" t="s">
        <v>2165</v>
      </c>
      <c r="D9970" s="42" t="s">
        <v>57</v>
      </c>
      <c r="E9970" s="49" t="s">
        <v>489</v>
      </c>
      <c r="F9970" s="43" t="s">
        <v>495</v>
      </c>
      <c r="G9970" s="44" t="s">
        <v>1269</v>
      </c>
      <c r="H9970">
        <v>9970</v>
      </c>
    </row>
    <row r="9971" spans="1:8">
      <c r="A9971" s="39" t="s">
        <v>2067</v>
      </c>
      <c r="B9971" s="40">
        <v>2150000</v>
      </c>
      <c r="C9971" s="41" t="s">
        <v>2165</v>
      </c>
      <c r="D9971" s="42" t="s">
        <v>69</v>
      </c>
      <c r="E9971" s="49" t="s">
        <v>489</v>
      </c>
      <c r="F9971" s="43" t="s">
        <v>495</v>
      </c>
      <c r="G9971" s="44" t="s">
        <v>1838</v>
      </c>
      <c r="H9971">
        <v>9971</v>
      </c>
    </row>
    <row r="9972" spans="1:8">
      <c r="A9972" s="39" t="s">
        <v>2138</v>
      </c>
      <c r="B9972" s="40">
        <v>1925000</v>
      </c>
      <c r="C9972" s="41" t="s">
        <v>2165</v>
      </c>
      <c r="D9972" s="42" t="s">
        <v>180</v>
      </c>
      <c r="E9972" s="49" t="s">
        <v>491</v>
      </c>
      <c r="F9972" s="43" t="s">
        <v>494</v>
      </c>
      <c r="G9972" s="44" t="s">
        <v>1278</v>
      </c>
      <c r="H9972">
        <v>9972</v>
      </c>
    </row>
    <row r="9973" spans="1:8">
      <c r="A9973" s="39" t="s">
        <v>2132</v>
      </c>
      <c r="B9973" s="40">
        <v>1800000</v>
      </c>
      <c r="C9973" s="41" t="s">
        <v>2165</v>
      </c>
      <c r="D9973" s="42" t="s">
        <v>272</v>
      </c>
      <c r="E9973" s="49" t="s">
        <v>489</v>
      </c>
      <c r="F9973" s="43" t="s">
        <v>495</v>
      </c>
      <c r="G9973" s="44" t="s">
        <v>1393</v>
      </c>
      <c r="H9973">
        <v>9973</v>
      </c>
    </row>
    <row r="9974" spans="1:8">
      <c r="A9974" s="39" t="s">
        <v>2132</v>
      </c>
      <c r="B9974" s="40">
        <v>1700000</v>
      </c>
      <c r="C9974" s="41" t="s">
        <v>2165</v>
      </c>
      <c r="D9974" s="42" t="s">
        <v>32</v>
      </c>
      <c r="E9974" s="49" t="s">
        <v>489</v>
      </c>
      <c r="F9974" s="43" t="s">
        <v>495</v>
      </c>
      <c r="G9974" s="44" t="s">
        <v>1151</v>
      </c>
      <c r="H9974">
        <v>9974</v>
      </c>
    </row>
    <row r="9975" spans="1:8">
      <c r="A9975" s="39" t="s">
        <v>2150</v>
      </c>
      <c r="B9975" s="40">
        <v>1985000</v>
      </c>
      <c r="C9975" s="41" t="s">
        <v>2165</v>
      </c>
      <c r="D9975" s="42" t="s">
        <v>66</v>
      </c>
      <c r="E9975" s="49" t="s">
        <v>489</v>
      </c>
      <c r="F9975" s="43" t="s">
        <v>495</v>
      </c>
      <c r="G9975" s="44" t="s">
        <v>1230</v>
      </c>
      <c r="H9975">
        <v>9975</v>
      </c>
    </row>
    <row r="9976" spans="1:8">
      <c r="A9976" s="39" t="s">
        <v>2150</v>
      </c>
      <c r="B9976" s="40">
        <v>2200000</v>
      </c>
      <c r="C9976" s="41" t="s">
        <v>2165</v>
      </c>
      <c r="D9976" s="42" t="s">
        <v>46</v>
      </c>
      <c r="E9976" s="49" t="s">
        <v>489</v>
      </c>
      <c r="F9976" s="43" t="s">
        <v>495</v>
      </c>
      <c r="G9976" s="44" t="s">
        <v>1269</v>
      </c>
      <c r="H9976">
        <v>9976</v>
      </c>
    </row>
    <row r="9977" spans="1:8">
      <c r="A9977" s="39" t="s">
        <v>2146</v>
      </c>
      <c r="B9977" s="40">
        <v>2010000</v>
      </c>
      <c r="C9977" s="41" t="s">
        <v>2165</v>
      </c>
      <c r="D9977" s="42" t="s">
        <v>75</v>
      </c>
      <c r="E9977" s="49" t="s">
        <v>489</v>
      </c>
      <c r="F9977" s="43" t="s">
        <v>495</v>
      </c>
      <c r="G9977" s="44" t="s">
        <v>1230</v>
      </c>
      <c r="H9977">
        <v>9977</v>
      </c>
    </row>
    <row r="9978" spans="1:8">
      <c r="A9978" s="39" t="s">
        <v>2150</v>
      </c>
      <c r="B9978" s="40">
        <v>2145000</v>
      </c>
      <c r="C9978" s="41" t="s">
        <v>2165</v>
      </c>
      <c r="D9978" s="42" t="s">
        <v>280</v>
      </c>
      <c r="E9978" s="49" t="s">
        <v>489</v>
      </c>
      <c r="F9978" s="43" t="s">
        <v>495</v>
      </c>
      <c r="G9978" s="44" t="s">
        <v>1269</v>
      </c>
      <c r="H9978">
        <v>9978</v>
      </c>
    </row>
    <row r="9979" spans="1:8">
      <c r="A9979" s="39" t="s">
        <v>2099</v>
      </c>
      <c r="B9979" s="40">
        <v>2100000</v>
      </c>
      <c r="C9979" s="41" t="s">
        <v>2165</v>
      </c>
      <c r="D9979" s="42" t="s">
        <v>75</v>
      </c>
      <c r="E9979" s="49" t="s">
        <v>489</v>
      </c>
      <c r="F9979" s="43" t="s">
        <v>495</v>
      </c>
      <c r="G9979" s="44" t="s">
        <v>1230</v>
      </c>
      <c r="H9979">
        <v>9979</v>
      </c>
    </row>
    <row r="9980" spans="1:8">
      <c r="A9980" s="39" t="s">
        <v>2138</v>
      </c>
      <c r="B9980" s="40">
        <v>2100000</v>
      </c>
      <c r="C9980" s="41" t="s">
        <v>2165</v>
      </c>
      <c r="D9980" s="42" t="s">
        <v>287</v>
      </c>
      <c r="E9980" s="49" t="s">
        <v>491</v>
      </c>
      <c r="F9980" s="43" t="s">
        <v>494</v>
      </c>
      <c r="G9980" s="44" t="s">
        <v>1136</v>
      </c>
      <c r="H9980">
        <v>9980</v>
      </c>
    </row>
    <row r="9981" spans="1:8">
      <c r="A9981" s="39" t="s">
        <v>2083</v>
      </c>
      <c r="B9981" s="40">
        <v>1700000</v>
      </c>
      <c r="C9981" s="41" t="s">
        <v>2165</v>
      </c>
      <c r="D9981" s="42" t="s">
        <v>245</v>
      </c>
      <c r="E9981" s="49" t="s">
        <v>489</v>
      </c>
      <c r="F9981" s="43" t="s">
        <v>495</v>
      </c>
      <c r="G9981" s="44" t="s">
        <v>1741</v>
      </c>
      <c r="H9981">
        <v>9981</v>
      </c>
    </row>
    <row r="9982" spans="1:8">
      <c r="A9982" s="39" t="s">
        <v>2146</v>
      </c>
      <c r="B9982" s="40">
        <v>2150000</v>
      </c>
      <c r="C9982" s="41" t="s">
        <v>2165</v>
      </c>
      <c r="D9982" s="42" t="s">
        <v>163</v>
      </c>
      <c r="E9982" s="49" t="s">
        <v>489</v>
      </c>
      <c r="F9982" s="43" t="s">
        <v>495</v>
      </c>
      <c r="G9982" s="44" t="s">
        <v>1278</v>
      </c>
      <c r="H9982">
        <v>9982</v>
      </c>
    </row>
    <row r="9983" spans="1:8">
      <c r="A9983" s="39" t="s">
        <v>2084</v>
      </c>
      <c r="B9983" s="40">
        <v>1750000</v>
      </c>
      <c r="C9983" s="41" t="s">
        <v>2165</v>
      </c>
      <c r="D9983" s="42" t="s">
        <v>30</v>
      </c>
      <c r="E9983" s="49" t="s">
        <v>489</v>
      </c>
      <c r="F9983" s="43" t="s">
        <v>495</v>
      </c>
      <c r="G9983" s="44" t="s">
        <v>2041</v>
      </c>
      <c r="H9983">
        <v>9983</v>
      </c>
    </row>
    <row r="9984" spans="1:8">
      <c r="A9984" s="39" t="s">
        <v>2146</v>
      </c>
      <c r="B9984" s="40">
        <v>2000000</v>
      </c>
      <c r="C9984" s="41" t="s">
        <v>2165</v>
      </c>
      <c r="D9984" s="42" t="s">
        <v>46</v>
      </c>
      <c r="E9984" s="49" t="s">
        <v>489</v>
      </c>
      <c r="F9984" s="43" t="s">
        <v>495</v>
      </c>
      <c r="G9984" s="44" t="s">
        <v>1269</v>
      </c>
      <c r="H9984">
        <v>9984</v>
      </c>
    </row>
    <row r="9985" spans="1:8">
      <c r="A9985" s="39" t="s">
        <v>2146</v>
      </c>
      <c r="B9985" s="40">
        <v>2152500</v>
      </c>
      <c r="C9985" s="41" t="s">
        <v>2165</v>
      </c>
      <c r="D9985" s="42" t="s">
        <v>9</v>
      </c>
      <c r="E9985" s="49" t="s">
        <v>489</v>
      </c>
      <c r="F9985" s="43" t="s">
        <v>495</v>
      </c>
      <c r="G9985" s="44" t="s">
        <v>1177</v>
      </c>
      <c r="H9985">
        <v>9985</v>
      </c>
    </row>
    <row r="9986" spans="1:8">
      <c r="A9986" s="39" t="s">
        <v>2099</v>
      </c>
      <c r="B9986" s="40">
        <v>1965000</v>
      </c>
      <c r="C9986" s="41" t="s">
        <v>2165</v>
      </c>
      <c r="D9986" s="42" t="s">
        <v>311</v>
      </c>
      <c r="E9986" s="49" t="s">
        <v>489</v>
      </c>
      <c r="F9986" s="43" t="s">
        <v>495</v>
      </c>
      <c r="G9986" s="44" t="s">
        <v>1178</v>
      </c>
      <c r="H9986">
        <v>9986</v>
      </c>
    </row>
    <row r="9987" spans="1:8">
      <c r="A9987" s="39" t="s">
        <v>2146</v>
      </c>
      <c r="B9987" s="40">
        <v>1600000</v>
      </c>
      <c r="C9987" s="41" t="s">
        <v>2165</v>
      </c>
      <c r="D9987" s="42" t="s">
        <v>163</v>
      </c>
      <c r="E9987" s="49" t="s">
        <v>489</v>
      </c>
      <c r="F9987" s="43" t="s">
        <v>495</v>
      </c>
      <c r="G9987" s="44" t="s">
        <v>1278</v>
      </c>
      <c r="H9987">
        <v>9987</v>
      </c>
    </row>
    <row r="9988" spans="1:8">
      <c r="A9988" s="39" t="s">
        <v>2150</v>
      </c>
      <c r="B9988" s="40">
        <v>2100000</v>
      </c>
      <c r="C9988" s="41" t="s">
        <v>2165</v>
      </c>
      <c r="D9988" s="42" t="s">
        <v>75</v>
      </c>
      <c r="E9988" s="49" t="s">
        <v>489</v>
      </c>
      <c r="F9988" s="43" t="s">
        <v>495</v>
      </c>
      <c r="G9988" s="44" t="s">
        <v>1230</v>
      </c>
      <c r="H9988">
        <v>9988</v>
      </c>
    </row>
    <row r="9989" spans="1:8">
      <c r="A9989" s="39" t="s">
        <v>2145</v>
      </c>
      <c r="B9989" s="40">
        <v>2350000</v>
      </c>
      <c r="C9989" s="41" t="s">
        <v>2165</v>
      </c>
      <c r="D9989" s="42" t="s">
        <v>116</v>
      </c>
      <c r="E9989" s="49" t="s">
        <v>491</v>
      </c>
      <c r="F9989" s="43" t="s">
        <v>494</v>
      </c>
      <c r="G9989" s="44" t="s">
        <v>1269</v>
      </c>
      <c r="H9989">
        <v>9989</v>
      </c>
    </row>
    <row r="9990" spans="1:8">
      <c r="A9990" s="39" t="s">
        <v>2098</v>
      </c>
      <c r="B9990" s="40">
        <v>2275000</v>
      </c>
      <c r="C9990" s="41" t="s">
        <v>2165</v>
      </c>
      <c r="D9990" s="42" t="s">
        <v>46</v>
      </c>
      <c r="E9990" s="49" t="s">
        <v>489</v>
      </c>
      <c r="F9990" s="43" t="s">
        <v>495</v>
      </c>
      <c r="G9990" s="44" t="s">
        <v>1269</v>
      </c>
      <c r="H9990">
        <v>9990</v>
      </c>
    </row>
    <row r="9991" spans="1:8">
      <c r="A9991" s="39" t="s">
        <v>2163</v>
      </c>
      <c r="B9991" s="40">
        <v>2300000</v>
      </c>
      <c r="C9991" s="41" t="s">
        <v>2165</v>
      </c>
      <c r="D9991" s="42" t="s">
        <v>344</v>
      </c>
      <c r="E9991" s="49" t="s">
        <v>489</v>
      </c>
      <c r="F9991" s="43" t="s">
        <v>495</v>
      </c>
      <c r="G9991" s="44" t="s">
        <v>1447</v>
      </c>
      <c r="H9991">
        <v>9991</v>
      </c>
    </row>
    <row r="9992" spans="1:8">
      <c r="A9992" s="39" t="s">
        <v>2163</v>
      </c>
      <c r="B9992" s="40">
        <v>2575000</v>
      </c>
      <c r="C9992" s="41" t="s">
        <v>2165</v>
      </c>
      <c r="D9992" s="42" t="s">
        <v>304</v>
      </c>
      <c r="E9992" s="49" t="s">
        <v>489</v>
      </c>
      <c r="F9992" s="43" t="s">
        <v>495</v>
      </c>
      <c r="G9992" s="44" t="s">
        <v>1917</v>
      </c>
      <c r="H9992">
        <v>9992</v>
      </c>
    </row>
    <row r="9993" spans="1:8">
      <c r="A9993" s="39" t="s">
        <v>2132</v>
      </c>
      <c r="B9993" s="40">
        <v>2450000</v>
      </c>
      <c r="C9993" s="41" t="s">
        <v>2165</v>
      </c>
      <c r="D9993" s="42" t="s">
        <v>9</v>
      </c>
      <c r="E9993" s="49" t="s">
        <v>489</v>
      </c>
      <c r="F9993" s="43" t="s">
        <v>495</v>
      </c>
      <c r="G9993" s="44" t="s">
        <v>1177</v>
      </c>
      <c r="H9993">
        <v>9993</v>
      </c>
    </row>
    <row r="9994" spans="1:8">
      <c r="A9994" s="39" t="s">
        <v>2099</v>
      </c>
      <c r="B9994" s="40">
        <v>2800000</v>
      </c>
      <c r="C9994" s="41" t="s">
        <v>2165</v>
      </c>
      <c r="D9994" s="42" t="s">
        <v>824</v>
      </c>
      <c r="E9994" s="49" t="s">
        <v>489</v>
      </c>
      <c r="F9994" s="43" t="s">
        <v>495</v>
      </c>
      <c r="G9994" s="44" t="s">
        <v>1587</v>
      </c>
      <c r="H9994">
        <v>9994</v>
      </c>
    </row>
    <row r="9995" spans="1:8">
      <c r="A9995" s="39" t="s">
        <v>2146</v>
      </c>
      <c r="B9995" s="40">
        <v>2495000</v>
      </c>
      <c r="C9995" s="41" t="s">
        <v>2165</v>
      </c>
      <c r="D9995" s="42" t="s">
        <v>163</v>
      </c>
      <c r="E9995" s="49" t="s">
        <v>489</v>
      </c>
      <c r="F9995" s="43" t="s">
        <v>495</v>
      </c>
      <c r="G9995" s="44" t="s">
        <v>1278</v>
      </c>
      <c r="H9995">
        <v>9995</v>
      </c>
    </row>
    <row r="9996" spans="1:8">
      <c r="A9996" s="39" t="s">
        <v>2146</v>
      </c>
      <c r="B9996" s="40">
        <v>2400000</v>
      </c>
      <c r="C9996" s="41" t="s">
        <v>2165</v>
      </c>
      <c r="D9996" s="42" t="s">
        <v>37</v>
      </c>
      <c r="E9996" s="49" t="s">
        <v>489</v>
      </c>
      <c r="F9996" s="43" t="s">
        <v>495</v>
      </c>
      <c r="G9996" s="44" t="s">
        <v>1101</v>
      </c>
      <c r="H9996">
        <v>9996</v>
      </c>
    </row>
    <row r="9997" spans="1:8">
      <c r="A9997" s="39" t="s">
        <v>2132</v>
      </c>
      <c r="B9997" s="40">
        <v>2400000</v>
      </c>
      <c r="C9997" s="41" t="s">
        <v>2165</v>
      </c>
      <c r="D9997" s="42" t="s">
        <v>159</v>
      </c>
      <c r="E9997" s="49" t="s">
        <v>489</v>
      </c>
      <c r="F9997" s="43" t="s">
        <v>495</v>
      </c>
      <c r="G9997" s="44" t="s">
        <v>1278</v>
      </c>
      <c r="H9997">
        <v>9997</v>
      </c>
    </row>
    <row r="9998" spans="1:8">
      <c r="A9998" s="39" t="s">
        <v>2146</v>
      </c>
      <c r="B9998" s="40">
        <v>2450000</v>
      </c>
      <c r="C9998" s="41" t="s">
        <v>2165</v>
      </c>
      <c r="D9998" s="42" t="s">
        <v>163</v>
      </c>
      <c r="E9998" s="49" t="s">
        <v>489</v>
      </c>
      <c r="F9998" s="43" t="s">
        <v>495</v>
      </c>
      <c r="G9998" s="44" t="s">
        <v>1278</v>
      </c>
      <c r="H9998">
        <v>9998</v>
      </c>
    </row>
    <row r="9999" spans="1:8">
      <c r="A9999" s="39" t="s">
        <v>2163</v>
      </c>
      <c r="B9999" s="40">
        <v>2600000</v>
      </c>
      <c r="C9999" s="41" t="s">
        <v>2165</v>
      </c>
      <c r="D9999" s="42" t="s">
        <v>163</v>
      </c>
      <c r="E9999" s="49" t="s">
        <v>489</v>
      </c>
      <c r="F9999" s="43" t="s">
        <v>495</v>
      </c>
      <c r="G9999" s="44" t="s">
        <v>1278</v>
      </c>
      <c r="H9999">
        <v>9999</v>
      </c>
    </row>
    <row r="10000" spans="1:8">
      <c r="A10000" s="39" t="s">
        <v>2114</v>
      </c>
      <c r="B10000" s="40">
        <v>2300000</v>
      </c>
      <c r="C10000" s="41" t="s">
        <v>2165</v>
      </c>
      <c r="D10000" s="42" t="s">
        <v>32</v>
      </c>
      <c r="E10000" s="49" t="s">
        <v>489</v>
      </c>
      <c r="F10000" s="43" t="s">
        <v>495</v>
      </c>
      <c r="G10000" s="44" t="s">
        <v>1151</v>
      </c>
      <c r="H10000">
        <v>10000</v>
      </c>
    </row>
    <row r="10001" spans="1:8">
      <c r="A10001" s="39" t="s">
        <v>2132</v>
      </c>
      <c r="B10001" s="40">
        <v>2250000</v>
      </c>
      <c r="C10001" s="41" t="s">
        <v>2165</v>
      </c>
      <c r="D10001" s="42" t="s">
        <v>163</v>
      </c>
      <c r="E10001" s="49" t="s">
        <v>489</v>
      </c>
      <c r="F10001" s="43" t="s">
        <v>495</v>
      </c>
      <c r="G10001" s="44" t="s">
        <v>1278</v>
      </c>
      <c r="H10001">
        <v>10001</v>
      </c>
    </row>
    <row r="10002" spans="1:8">
      <c r="A10002" s="39" t="s">
        <v>2084</v>
      </c>
      <c r="B10002" s="40">
        <v>2500000</v>
      </c>
      <c r="C10002" s="41" t="s">
        <v>2165</v>
      </c>
      <c r="D10002" s="42" t="s">
        <v>442</v>
      </c>
      <c r="E10002" s="49" t="s">
        <v>489</v>
      </c>
      <c r="F10002" s="43" t="s">
        <v>495</v>
      </c>
      <c r="G10002" s="44" t="s">
        <v>1802</v>
      </c>
      <c r="H10002">
        <v>10002</v>
      </c>
    </row>
    <row r="10003" spans="1:8">
      <c r="A10003" s="39" t="s">
        <v>2150</v>
      </c>
      <c r="B10003" s="40">
        <v>2900000</v>
      </c>
      <c r="C10003" s="41" t="s">
        <v>2165</v>
      </c>
      <c r="D10003" s="42" t="s">
        <v>9</v>
      </c>
      <c r="E10003" s="49" t="s">
        <v>489</v>
      </c>
      <c r="F10003" s="43" t="s">
        <v>495</v>
      </c>
      <c r="G10003" s="44" t="s">
        <v>1177</v>
      </c>
      <c r="H10003">
        <v>10003</v>
      </c>
    </row>
    <row r="10004" spans="1:8">
      <c r="A10004" s="39" t="s">
        <v>2132</v>
      </c>
      <c r="B10004" s="40">
        <v>2400000</v>
      </c>
      <c r="C10004" s="41" t="s">
        <v>2165</v>
      </c>
      <c r="D10004" s="42" t="s">
        <v>246</v>
      </c>
      <c r="E10004" s="49" t="s">
        <v>489</v>
      </c>
      <c r="F10004" s="43" t="s">
        <v>495</v>
      </c>
      <c r="G10004" s="44" t="s">
        <v>1278</v>
      </c>
      <c r="H10004">
        <v>10004</v>
      </c>
    </row>
    <row r="10005" spans="1:8">
      <c r="A10005" s="39" t="s">
        <v>2084</v>
      </c>
      <c r="B10005" s="40">
        <v>3215000</v>
      </c>
      <c r="C10005" s="41" t="s">
        <v>2165</v>
      </c>
      <c r="D10005" s="42" t="s">
        <v>9</v>
      </c>
      <c r="E10005" s="49" t="s">
        <v>489</v>
      </c>
      <c r="F10005" s="43" t="s">
        <v>495</v>
      </c>
      <c r="G10005" s="44" t="s">
        <v>1177</v>
      </c>
      <c r="H10005">
        <v>10005</v>
      </c>
    </row>
    <row r="10006" spans="1:8">
      <c r="A10006" s="39" t="s">
        <v>2131</v>
      </c>
      <c r="B10006" s="40">
        <v>1700000</v>
      </c>
      <c r="C10006" s="41" t="s">
        <v>2165</v>
      </c>
      <c r="D10006" s="42" t="s">
        <v>38</v>
      </c>
      <c r="E10006" s="49" t="s">
        <v>491</v>
      </c>
      <c r="F10006" s="43" t="s">
        <v>494</v>
      </c>
      <c r="G10006" s="44" t="s">
        <v>1101</v>
      </c>
      <c r="H10006">
        <v>10006</v>
      </c>
    </row>
    <row r="10007" spans="1:8">
      <c r="A10007" s="39" t="s">
        <v>2146</v>
      </c>
      <c r="B10007" s="40">
        <v>2700000</v>
      </c>
      <c r="C10007" s="41" t="s">
        <v>2165</v>
      </c>
      <c r="D10007" s="42" t="s">
        <v>33</v>
      </c>
      <c r="E10007" s="49" t="s">
        <v>489</v>
      </c>
      <c r="F10007" s="43" t="s">
        <v>495</v>
      </c>
      <c r="G10007" s="44" t="s">
        <v>1834</v>
      </c>
      <c r="H10007">
        <v>10007</v>
      </c>
    </row>
    <row r="10008" spans="1:8">
      <c r="A10008" s="39" t="s">
        <v>2132</v>
      </c>
      <c r="B10008" s="40">
        <v>2475000</v>
      </c>
      <c r="C10008" s="41" t="s">
        <v>2165</v>
      </c>
      <c r="D10008" s="42" t="s">
        <v>246</v>
      </c>
      <c r="E10008" s="49" t="s">
        <v>489</v>
      </c>
      <c r="F10008" s="43" t="s">
        <v>495</v>
      </c>
      <c r="G10008" s="44" t="s">
        <v>1278</v>
      </c>
      <c r="H10008">
        <v>10008</v>
      </c>
    </row>
    <row r="10009" spans="1:8">
      <c r="A10009" s="39" t="s">
        <v>2073</v>
      </c>
      <c r="B10009" s="40">
        <v>2000000</v>
      </c>
      <c r="C10009" s="41" t="s">
        <v>2165</v>
      </c>
      <c r="D10009" s="42" t="s">
        <v>219</v>
      </c>
      <c r="E10009" s="49" t="s">
        <v>489</v>
      </c>
      <c r="F10009" s="43" t="s">
        <v>495</v>
      </c>
      <c r="G10009" s="44" t="s">
        <v>1385</v>
      </c>
      <c r="H10009">
        <v>10009</v>
      </c>
    </row>
    <row r="10010" spans="1:8">
      <c r="A10010" s="39" t="s">
        <v>2150</v>
      </c>
      <c r="B10010" s="40">
        <v>2600000</v>
      </c>
      <c r="C10010" s="41" t="s">
        <v>2165</v>
      </c>
      <c r="D10010" s="42" t="s">
        <v>208</v>
      </c>
      <c r="E10010" s="49" t="s">
        <v>489</v>
      </c>
      <c r="F10010" s="43" t="s">
        <v>495</v>
      </c>
      <c r="G10010" s="44" t="s">
        <v>1278</v>
      </c>
      <c r="H10010">
        <v>10010</v>
      </c>
    </row>
    <row r="10011" spans="1:8">
      <c r="A10011" s="39" t="s">
        <v>2132</v>
      </c>
      <c r="B10011" s="40">
        <v>2575000</v>
      </c>
      <c r="C10011" s="41" t="s">
        <v>2165</v>
      </c>
      <c r="D10011" s="42" t="s">
        <v>159</v>
      </c>
      <c r="E10011" s="49" t="s">
        <v>489</v>
      </c>
      <c r="F10011" s="43" t="s">
        <v>495</v>
      </c>
      <c r="G10011" s="44" t="s">
        <v>1278</v>
      </c>
      <c r="H10011">
        <v>10011</v>
      </c>
    </row>
    <row r="10012" spans="1:8">
      <c r="A10012" s="39" t="s">
        <v>2150</v>
      </c>
      <c r="B10012" s="40">
        <v>2850000</v>
      </c>
      <c r="C10012" s="41" t="s">
        <v>2165</v>
      </c>
      <c r="D10012" s="42" t="s">
        <v>246</v>
      </c>
      <c r="E10012" s="49" t="s">
        <v>489</v>
      </c>
      <c r="F10012" s="43" t="s">
        <v>495</v>
      </c>
      <c r="G10012" s="44" t="s">
        <v>1278</v>
      </c>
      <c r="H10012">
        <v>10012</v>
      </c>
    </row>
    <row r="10013" spans="1:8">
      <c r="A10013" s="39" t="s">
        <v>2104</v>
      </c>
      <c r="B10013" s="40">
        <v>2600000</v>
      </c>
      <c r="C10013" s="41" t="s">
        <v>2165</v>
      </c>
      <c r="D10013" s="42" t="s">
        <v>346</v>
      </c>
      <c r="E10013" s="49" t="s">
        <v>489</v>
      </c>
      <c r="F10013" s="43" t="s">
        <v>495</v>
      </c>
      <c r="G10013" s="44" t="s">
        <v>1945</v>
      </c>
      <c r="H10013">
        <v>10013</v>
      </c>
    </row>
    <row r="10014" spans="1:8">
      <c r="A10014" s="39" t="s">
        <v>2072</v>
      </c>
      <c r="B10014" s="40">
        <v>2800000</v>
      </c>
      <c r="C10014" s="41" t="s">
        <v>2165</v>
      </c>
      <c r="D10014" s="42" t="s">
        <v>75</v>
      </c>
      <c r="E10014" s="49" t="s">
        <v>489</v>
      </c>
      <c r="F10014" s="43" t="s">
        <v>495</v>
      </c>
      <c r="G10014" s="44" t="s">
        <v>1230</v>
      </c>
      <c r="H10014">
        <v>10014</v>
      </c>
    </row>
    <row r="10015" spans="1:8">
      <c r="A10015" s="39" t="s">
        <v>2146</v>
      </c>
      <c r="B10015" s="40">
        <v>2300000</v>
      </c>
      <c r="C10015" s="41" t="s">
        <v>2165</v>
      </c>
      <c r="D10015" s="42" t="s">
        <v>163</v>
      </c>
      <c r="E10015" s="49" t="s">
        <v>489</v>
      </c>
      <c r="F10015" s="43" t="s">
        <v>495</v>
      </c>
      <c r="G10015" s="44" t="s">
        <v>1278</v>
      </c>
      <c r="H10015">
        <v>10015</v>
      </c>
    </row>
    <row r="10016" spans="1:8">
      <c r="A10016" s="39" t="s">
        <v>2138</v>
      </c>
      <c r="B10016" s="40">
        <v>2700000</v>
      </c>
      <c r="C10016" s="41" t="s">
        <v>2165</v>
      </c>
      <c r="D10016" s="42" t="s">
        <v>221</v>
      </c>
      <c r="E10016" s="49" t="s">
        <v>491</v>
      </c>
      <c r="F10016" s="43" t="s">
        <v>494</v>
      </c>
      <c r="G10016" s="44" t="s">
        <v>1278</v>
      </c>
      <c r="H10016">
        <v>10016</v>
      </c>
    </row>
    <row r="10017" spans="1:8">
      <c r="A10017" s="39" t="s">
        <v>2084</v>
      </c>
      <c r="B10017" s="40">
        <v>2900000</v>
      </c>
      <c r="C10017" s="41" t="s">
        <v>2165</v>
      </c>
      <c r="D10017" s="42" t="s">
        <v>37</v>
      </c>
      <c r="E10017" s="49" t="s">
        <v>489</v>
      </c>
      <c r="F10017" s="43" t="s">
        <v>495</v>
      </c>
      <c r="G10017" s="44" t="s">
        <v>1101</v>
      </c>
      <c r="H10017">
        <v>10017</v>
      </c>
    </row>
    <row r="10018" spans="1:8">
      <c r="A10018" s="39" t="s">
        <v>2067</v>
      </c>
      <c r="B10018" s="40">
        <v>2800000</v>
      </c>
      <c r="C10018" s="41" t="s">
        <v>2165</v>
      </c>
      <c r="D10018" s="42" t="s">
        <v>9</v>
      </c>
      <c r="E10018" s="49" t="s">
        <v>489</v>
      </c>
      <c r="F10018" s="43" t="s">
        <v>495</v>
      </c>
      <c r="G10018" s="44" t="s">
        <v>1177</v>
      </c>
      <c r="H10018">
        <v>10018</v>
      </c>
    </row>
    <row r="10019" spans="1:8">
      <c r="A10019" s="39" t="s">
        <v>2163</v>
      </c>
      <c r="B10019" s="40">
        <v>2800000</v>
      </c>
      <c r="C10019" s="41" t="s">
        <v>2165</v>
      </c>
      <c r="D10019" s="42" t="s">
        <v>9</v>
      </c>
      <c r="E10019" s="49" t="s">
        <v>489</v>
      </c>
      <c r="F10019" s="43" t="s">
        <v>495</v>
      </c>
      <c r="G10019" s="44" t="s">
        <v>1177</v>
      </c>
      <c r="H10019">
        <v>10019</v>
      </c>
    </row>
    <row r="10020" spans="1:8">
      <c r="A10020" s="39" t="s">
        <v>2132</v>
      </c>
      <c r="B10020" s="40">
        <v>3125000</v>
      </c>
      <c r="C10020" s="41" t="s">
        <v>2165</v>
      </c>
      <c r="D10020" s="42" t="s">
        <v>208</v>
      </c>
      <c r="E10020" s="49" t="s">
        <v>489</v>
      </c>
      <c r="F10020" s="43" t="s">
        <v>495</v>
      </c>
      <c r="G10020" s="44" t="s">
        <v>1278</v>
      </c>
      <c r="H10020">
        <v>10020</v>
      </c>
    </row>
    <row r="10021" spans="1:8">
      <c r="A10021" s="39" t="s">
        <v>2150</v>
      </c>
      <c r="B10021" s="40">
        <v>2650000</v>
      </c>
      <c r="C10021" s="41" t="s">
        <v>2165</v>
      </c>
      <c r="D10021" s="42" t="s">
        <v>148</v>
      </c>
      <c r="E10021" s="49" t="s">
        <v>489</v>
      </c>
      <c r="F10021" s="43" t="s">
        <v>495</v>
      </c>
      <c r="G10021" s="44" t="s">
        <v>1230</v>
      </c>
      <c r="H10021">
        <v>10021</v>
      </c>
    </row>
    <row r="10022" spans="1:8">
      <c r="A10022" s="39" t="s">
        <v>2132</v>
      </c>
      <c r="B10022" s="40">
        <v>2900000</v>
      </c>
      <c r="C10022" s="41" t="s">
        <v>2165</v>
      </c>
      <c r="D10022" s="42" t="s">
        <v>75</v>
      </c>
      <c r="E10022" s="49" t="s">
        <v>489</v>
      </c>
      <c r="F10022" s="43" t="s">
        <v>495</v>
      </c>
      <c r="G10022" s="44" t="s">
        <v>1230</v>
      </c>
      <c r="H10022">
        <v>10022</v>
      </c>
    </row>
    <row r="10023" spans="1:8">
      <c r="A10023" s="39" t="s">
        <v>2098</v>
      </c>
      <c r="B10023" s="40">
        <v>2750000</v>
      </c>
      <c r="C10023" s="41" t="s">
        <v>2165</v>
      </c>
      <c r="D10023" s="42" t="s">
        <v>163</v>
      </c>
      <c r="E10023" s="49" t="s">
        <v>489</v>
      </c>
      <c r="F10023" s="43" t="s">
        <v>495</v>
      </c>
      <c r="G10023" s="44" t="s">
        <v>1278</v>
      </c>
      <c r="H10023">
        <v>10023</v>
      </c>
    </row>
    <row r="10024" spans="1:8">
      <c r="A10024" s="39" t="s">
        <v>2163</v>
      </c>
      <c r="B10024" s="40">
        <v>2495000</v>
      </c>
      <c r="C10024" s="41" t="s">
        <v>2165</v>
      </c>
      <c r="D10024" s="42" t="s">
        <v>72</v>
      </c>
      <c r="E10024" s="49" t="s">
        <v>489</v>
      </c>
      <c r="F10024" s="43" t="s">
        <v>495</v>
      </c>
      <c r="G10024" s="44" t="s">
        <v>1230</v>
      </c>
      <c r="H10024">
        <v>10024</v>
      </c>
    </row>
    <row r="10025" spans="1:8">
      <c r="A10025" s="39" t="s">
        <v>2104</v>
      </c>
      <c r="B10025" s="40">
        <v>2700000</v>
      </c>
      <c r="C10025" s="41" t="s">
        <v>2165</v>
      </c>
      <c r="D10025" s="42" t="s">
        <v>54</v>
      </c>
      <c r="E10025" s="49" t="s">
        <v>489</v>
      </c>
      <c r="F10025" s="43" t="s">
        <v>495</v>
      </c>
      <c r="G10025" s="44" t="s">
        <v>1817</v>
      </c>
      <c r="H10025">
        <v>10025</v>
      </c>
    </row>
    <row r="10026" spans="1:8">
      <c r="A10026" s="39" t="s">
        <v>2163</v>
      </c>
      <c r="B10026" s="40">
        <v>2800000</v>
      </c>
      <c r="C10026" s="41" t="s">
        <v>2165</v>
      </c>
      <c r="D10026" s="42" t="s">
        <v>46</v>
      </c>
      <c r="E10026" s="49" t="s">
        <v>489</v>
      </c>
      <c r="F10026" s="43" t="s">
        <v>495</v>
      </c>
      <c r="G10026" s="44" t="s">
        <v>1269</v>
      </c>
      <c r="H10026">
        <v>10026</v>
      </c>
    </row>
    <row r="10027" spans="1:8">
      <c r="A10027" s="39" t="s">
        <v>2132</v>
      </c>
      <c r="B10027" s="40">
        <v>3350000</v>
      </c>
      <c r="C10027" s="41" t="s">
        <v>2165</v>
      </c>
      <c r="D10027" s="42" t="s">
        <v>246</v>
      </c>
      <c r="E10027" s="49" t="s">
        <v>489</v>
      </c>
      <c r="F10027" s="43" t="s">
        <v>495</v>
      </c>
      <c r="G10027" s="44" t="s">
        <v>1278</v>
      </c>
      <c r="H10027">
        <v>10027</v>
      </c>
    </row>
    <row r="10028" spans="1:8">
      <c r="A10028" s="39" t="s">
        <v>2132</v>
      </c>
      <c r="B10028" s="40">
        <v>2950000</v>
      </c>
      <c r="C10028" s="41" t="s">
        <v>2165</v>
      </c>
      <c r="D10028" s="42" t="s">
        <v>46</v>
      </c>
      <c r="E10028" s="49" t="s">
        <v>489</v>
      </c>
      <c r="F10028" s="43" t="s">
        <v>495</v>
      </c>
      <c r="G10028" s="44" t="s">
        <v>1269</v>
      </c>
      <c r="H10028">
        <v>10028</v>
      </c>
    </row>
    <row r="10029" spans="1:8">
      <c r="A10029" s="39" t="s">
        <v>2067</v>
      </c>
      <c r="B10029" s="40">
        <v>3100000</v>
      </c>
      <c r="C10029" s="41" t="s">
        <v>2165</v>
      </c>
      <c r="D10029" s="42" t="s">
        <v>78</v>
      </c>
      <c r="E10029" s="49" t="s">
        <v>489</v>
      </c>
      <c r="F10029" s="43" t="s">
        <v>495</v>
      </c>
      <c r="G10029" s="44" t="s">
        <v>1328</v>
      </c>
      <c r="H10029">
        <v>10029</v>
      </c>
    </row>
    <row r="10030" spans="1:8">
      <c r="A10030" s="39" t="s">
        <v>2067</v>
      </c>
      <c r="B10030" s="40">
        <v>2895000</v>
      </c>
      <c r="C10030" s="41" t="s">
        <v>2165</v>
      </c>
      <c r="D10030" s="42" t="s">
        <v>148</v>
      </c>
      <c r="E10030" s="49" t="s">
        <v>489</v>
      </c>
      <c r="F10030" s="43" t="s">
        <v>495</v>
      </c>
      <c r="G10030" s="44" t="s">
        <v>1230</v>
      </c>
      <c r="H10030">
        <v>10030</v>
      </c>
    </row>
    <row r="10031" spans="1:8">
      <c r="A10031" s="39" t="s">
        <v>2132</v>
      </c>
      <c r="B10031" s="40">
        <v>3200000</v>
      </c>
      <c r="C10031" s="41" t="s">
        <v>2165</v>
      </c>
      <c r="D10031" s="42" t="s">
        <v>9</v>
      </c>
      <c r="E10031" s="49" t="s">
        <v>489</v>
      </c>
      <c r="F10031" s="43" t="s">
        <v>495</v>
      </c>
      <c r="G10031" s="44" t="s">
        <v>1177</v>
      </c>
      <c r="H10031">
        <v>10031</v>
      </c>
    </row>
    <row r="10032" spans="1:8">
      <c r="A10032" s="39" t="s">
        <v>2067</v>
      </c>
      <c r="B10032" s="40">
        <v>3100000</v>
      </c>
      <c r="C10032" s="41" t="s">
        <v>2165</v>
      </c>
      <c r="D10032" s="42" t="s">
        <v>53</v>
      </c>
      <c r="E10032" s="49" t="s">
        <v>489</v>
      </c>
      <c r="F10032" s="43" t="s">
        <v>495</v>
      </c>
      <c r="G10032" s="44" t="s">
        <v>1834</v>
      </c>
      <c r="H10032">
        <v>10032</v>
      </c>
    </row>
    <row r="10033" spans="1:8">
      <c r="A10033" s="39" t="s">
        <v>2163</v>
      </c>
      <c r="B10033" s="40">
        <v>3000000</v>
      </c>
      <c r="C10033" s="41" t="s">
        <v>2165</v>
      </c>
      <c r="D10033" s="42" t="s">
        <v>46</v>
      </c>
      <c r="E10033" s="49" t="s">
        <v>489</v>
      </c>
      <c r="F10033" s="43" t="s">
        <v>495</v>
      </c>
      <c r="G10033" s="44" t="s">
        <v>1269</v>
      </c>
      <c r="H10033">
        <v>10033</v>
      </c>
    </row>
    <row r="10034" spans="1:8">
      <c r="A10034" s="39" t="s">
        <v>2163</v>
      </c>
      <c r="B10034" s="40">
        <v>2800000</v>
      </c>
      <c r="C10034" s="41" t="s">
        <v>2165</v>
      </c>
      <c r="D10034" s="42" t="s">
        <v>246</v>
      </c>
      <c r="E10034" s="49" t="s">
        <v>489</v>
      </c>
      <c r="F10034" s="43" t="s">
        <v>495</v>
      </c>
      <c r="G10034" s="44" t="s">
        <v>1278</v>
      </c>
      <c r="H10034">
        <v>10034</v>
      </c>
    </row>
    <row r="10035" spans="1:8">
      <c r="A10035" s="39" t="s">
        <v>2163</v>
      </c>
      <c r="B10035" s="40">
        <v>3500000</v>
      </c>
      <c r="C10035" s="41" t="s">
        <v>2165</v>
      </c>
      <c r="D10035" s="42" t="s">
        <v>57</v>
      </c>
      <c r="E10035" s="49" t="s">
        <v>489</v>
      </c>
      <c r="F10035" s="43" t="s">
        <v>495</v>
      </c>
      <c r="G10035" s="44" t="s">
        <v>1269</v>
      </c>
      <c r="H10035">
        <v>10035</v>
      </c>
    </row>
    <row r="10036" spans="1:8">
      <c r="A10036" s="39" t="s">
        <v>2150</v>
      </c>
      <c r="B10036" s="40">
        <v>3050000</v>
      </c>
      <c r="C10036" s="41" t="s">
        <v>2165</v>
      </c>
      <c r="D10036" s="42" t="s">
        <v>96</v>
      </c>
      <c r="E10036" s="49" t="s">
        <v>489</v>
      </c>
      <c r="F10036" s="43" t="s">
        <v>495</v>
      </c>
      <c r="G10036" s="44" t="s">
        <v>1241</v>
      </c>
      <c r="H10036">
        <v>10036</v>
      </c>
    </row>
    <row r="10037" spans="1:8">
      <c r="A10037" s="39" t="s">
        <v>2083</v>
      </c>
      <c r="B10037" s="40">
        <v>2300000</v>
      </c>
      <c r="C10037" s="41" t="s">
        <v>2165</v>
      </c>
      <c r="D10037" s="42" t="s">
        <v>238</v>
      </c>
      <c r="E10037" s="49" t="s">
        <v>489</v>
      </c>
      <c r="F10037" s="43" t="s">
        <v>495</v>
      </c>
      <c r="G10037" s="44" t="s">
        <v>1368</v>
      </c>
      <c r="H10037">
        <v>10037</v>
      </c>
    </row>
    <row r="10038" spans="1:8">
      <c r="A10038" s="39" t="s">
        <v>2146</v>
      </c>
      <c r="B10038" s="40">
        <v>3500000</v>
      </c>
      <c r="C10038" s="41" t="s">
        <v>2165</v>
      </c>
      <c r="D10038" s="42" t="s">
        <v>32</v>
      </c>
      <c r="E10038" s="49" t="s">
        <v>489</v>
      </c>
      <c r="F10038" s="43" t="s">
        <v>495</v>
      </c>
      <c r="G10038" s="44" t="s">
        <v>1151</v>
      </c>
      <c r="H10038">
        <v>10038</v>
      </c>
    </row>
    <row r="10039" spans="1:8">
      <c r="A10039" s="39" t="s">
        <v>2106</v>
      </c>
      <c r="B10039" s="40">
        <v>2775000</v>
      </c>
      <c r="C10039" s="41" t="s">
        <v>2165</v>
      </c>
      <c r="D10039" s="42" t="s">
        <v>57</v>
      </c>
      <c r="E10039" s="49" t="s">
        <v>491</v>
      </c>
      <c r="F10039" s="43" t="s">
        <v>494</v>
      </c>
      <c r="G10039" s="44" t="s">
        <v>1269</v>
      </c>
      <c r="H10039">
        <v>10039</v>
      </c>
    </row>
    <row r="10040" spans="1:8">
      <c r="A10040" s="39" t="s">
        <v>2132</v>
      </c>
      <c r="B10040" s="40">
        <v>3420000</v>
      </c>
      <c r="C10040" s="41" t="s">
        <v>2165</v>
      </c>
      <c r="D10040" s="42" t="s">
        <v>75</v>
      </c>
      <c r="E10040" s="49" t="s">
        <v>489</v>
      </c>
      <c r="F10040" s="43" t="s">
        <v>495</v>
      </c>
      <c r="G10040" s="44" t="s">
        <v>1230</v>
      </c>
      <c r="H10040">
        <v>10040</v>
      </c>
    </row>
    <row r="10041" spans="1:8">
      <c r="A10041" s="39" t="s">
        <v>2132</v>
      </c>
      <c r="B10041" s="40">
        <v>3200000</v>
      </c>
      <c r="C10041" s="41" t="s">
        <v>2165</v>
      </c>
      <c r="D10041" s="42" t="s">
        <v>9</v>
      </c>
      <c r="E10041" s="49" t="s">
        <v>489</v>
      </c>
      <c r="F10041" s="43" t="s">
        <v>495</v>
      </c>
      <c r="G10041" s="44" t="s">
        <v>1177</v>
      </c>
      <c r="H10041">
        <v>10041</v>
      </c>
    </row>
    <row r="10042" spans="1:8">
      <c r="A10042" s="39" t="s">
        <v>2163</v>
      </c>
      <c r="B10042" s="40">
        <v>3420000</v>
      </c>
      <c r="C10042" s="41" t="s">
        <v>2165</v>
      </c>
      <c r="D10042" s="42" t="s">
        <v>153</v>
      </c>
      <c r="E10042" s="49" t="s">
        <v>489</v>
      </c>
      <c r="F10042" s="43" t="s">
        <v>495</v>
      </c>
      <c r="G10042" s="44" t="s">
        <v>1686</v>
      </c>
      <c r="H10042">
        <v>10042</v>
      </c>
    </row>
    <row r="10043" spans="1:8">
      <c r="A10043" s="39" t="s">
        <v>2146</v>
      </c>
      <c r="B10043" s="40">
        <v>3475000</v>
      </c>
      <c r="C10043" s="41" t="s">
        <v>2165</v>
      </c>
      <c r="D10043" s="42" t="s">
        <v>163</v>
      </c>
      <c r="E10043" s="49" t="s">
        <v>489</v>
      </c>
      <c r="F10043" s="43" t="s">
        <v>495</v>
      </c>
      <c r="G10043" s="44" t="s">
        <v>1278</v>
      </c>
      <c r="H10043">
        <v>10043</v>
      </c>
    </row>
    <row r="10044" spans="1:8">
      <c r="A10044" s="39" t="s">
        <v>2083</v>
      </c>
      <c r="B10044" s="40">
        <v>3975000</v>
      </c>
      <c r="C10044" s="41" t="s">
        <v>2165</v>
      </c>
      <c r="D10044" s="42" t="s">
        <v>9</v>
      </c>
      <c r="E10044" s="49" t="s">
        <v>489</v>
      </c>
      <c r="F10044" s="43" t="s">
        <v>495</v>
      </c>
      <c r="G10044" s="44" t="s">
        <v>1177</v>
      </c>
      <c r="H10044">
        <v>10044</v>
      </c>
    </row>
    <row r="10045" spans="1:8">
      <c r="A10045" s="39" t="s">
        <v>2150</v>
      </c>
      <c r="B10045" s="40">
        <v>2500000</v>
      </c>
      <c r="C10045" s="41" t="s">
        <v>2165</v>
      </c>
      <c r="D10045" s="42" t="s">
        <v>780</v>
      </c>
      <c r="E10045" s="49" t="s">
        <v>489</v>
      </c>
      <c r="F10045" s="43" t="s">
        <v>495</v>
      </c>
      <c r="G10045" s="44" t="s">
        <v>1526</v>
      </c>
      <c r="H10045">
        <v>10045</v>
      </c>
    </row>
    <row r="10046" spans="1:8">
      <c r="A10046" s="39" t="s">
        <v>2150</v>
      </c>
      <c r="B10046" s="40">
        <v>3400000</v>
      </c>
      <c r="C10046" s="41" t="s">
        <v>2165</v>
      </c>
      <c r="D10046" s="42" t="s">
        <v>41</v>
      </c>
      <c r="E10046" s="49" t="s">
        <v>489</v>
      </c>
      <c r="F10046" s="43" t="s">
        <v>495</v>
      </c>
      <c r="G10046" s="44" t="s">
        <v>1766</v>
      </c>
      <c r="H10046">
        <v>10046</v>
      </c>
    </row>
    <row r="10047" spans="1:8">
      <c r="A10047" s="39" t="s">
        <v>2104</v>
      </c>
      <c r="B10047" s="40">
        <v>3045000</v>
      </c>
      <c r="C10047" s="41" t="s">
        <v>2165</v>
      </c>
      <c r="D10047" s="42" t="s">
        <v>345</v>
      </c>
      <c r="E10047" s="49" t="s">
        <v>489</v>
      </c>
      <c r="F10047" s="43" t="s">
        <v>495</v>
      </c>
      <c r="G10047" s="44" t="s">
        <v>1139</v>
      </c>
      <c r="H10047">
        <v>10047</v>
      </c>
    </row>
    <row r="10048" spans="1:8">
      <c r="A10048" s="39" t="s">
        <v>2099</v>
      </c>
      <c r="B10048" s="40">
        <v>3400000</v>
      </c>
      <c r="C10048" s="41" t="s">
        <v>2165</v>
      </c>
      <c r="D10048" s="42" t="s">
        <v>311</v>
      </c>
      <c r="E10048" s="49" t="s">
        <v>489</v>
      </c>
      <c r="F10048" s="43" t="s">
        <v>495</v>
      </c>
      <c r="G10048" s="44" t="s">
        <v>1178</v>
      </c>
      <c r="H10048">
        <v>10048</v>
      </c>
    </row>
    <row r="10049" spans="1:8">
      <c r="A10049" s="39" t="s">
        <v>2138</v>
      </c>
      <c r="B10049" s="40">
        <v>3625000</v>
      </c>
      <c r="C10049" s="41" t="s">
        <v>2165</v>
      </c>
      <c r="D10049" s="42" t="s">
        <v>37</v>
      </c>
      <c r="E10049" s="49" t="s">
        <v>491</v>
      </c>
      <c r="F10049" s="43" t="s">
        <v>494</v>
      </c>
      <c r="G10049" s="44" t="s">
        <v>1101</v>
      </c>
      <c r="H10049">
        <v>10049</v>
      </c>
    </row>
    <row r="10050" spans="1:8">
      <c r="A10050" s="39" t="s">
        <v>2132</v>
      </c>
      <c r="B10050" s="40">
        <v>3350000</v>
      </c>
      <c r="C10050" s="41" t="s">
        <v>2165</v>
      </c>
      <c r="D10050" s="42" t="s">
        <v>37</v>
      </c>
      <c r="E10050" s="49" t="s">
        <v>489</v>
      </c>
      <c r="F10050" s="43" t="s">
        <v>495</v>
      </c>
      <c r="G10050" s="44" t="s">
        <v>1101</v>
      </c>
      <c r="H10050">
        <v>10050</v>
      </c>
    </row>
    <row r="10051" spans="1:8">
      <c r="A10051" s="39" t="s">
        <v>2163</v>
      </c>
      <c r="B10051" s="40">
        <v>3450000</v>
      </c>
      <c r="C10051" s="41" t="s">
        <v>2165</v>
      </c>
      <c r="D10051" s="42" t="s">
        <v>75</v>
      </c>
      <c r="E10051" s="49" t="s">
        <v>489</v>
      </c>
      <c r="F10051" s="43" t="s">
        <v>495</v>
      </c>
      <c r="G10051" s="44" t="s">
        <v>1230</v>
      </c>
      <c r="H10051">
        <v>10051</v>
      </c>
    </row>
    <row r="10052" spans="1:8">
      <c r="A10052" s="39" t="s">
        <v>2132</v>
      </c>
      <c r="B10052" s="40">
        <v>3800000</v>
      </c>
      <c r="C10052" s="41" t="s">
        <v>2165</v>
      </c>
      <c r="D10052" s="42" t="s">
        <v>159</v>
      </c>
      <c r="E10052" s="49" t="s">
        <v>489</v>
      </c>
      <c r="F10052" s="43" t="s">
        <v>495</v>
      </c>
      <c r="G10052" s="44" t="s">
        <v>1278</v>
      </c>
      <c r="H10052">
        <v>10052</v>
      </c>
    </row>
    <row r="10053" spans="1:8">
      <c r="A10053" s="39" t="s">
        <v>2163</v>
      </c>
      <c r="B10053" s="40">
        <v>3650000</v>
      </c>
      <c r="C10053" s="41" t="s">
        <v>2165</v>
      </c>
      <c r="D10053" s="42" t="s">
        <v>210</v>
      </c>
      <c r="E10053" s="49" t="s">
        <v>489</v>
      </c>
      <c r="F10053" s="43" t="s">
        <v>495</v>
      </c>
      <c r="G10053" s="44" t="s">
        <v>1621</v>
      </c>
      <c r="H10053">
        <v>10053</v>
      </c>
    </row>
    <row r="10054" spans="1:8">
      <c r="A10054" s="39" t="s">
        <v>2163</v>
      </c>
      <c r="B10054" s="40">
        <v>3300000</v>
      </c>
      <c r="C10054" s="41" t="s">
        <v>2165</v>
      </c>
      <c r="D10054" s="42" t="s">
        <v>75</v>
      </c>
      <c r="E10054" s="49" t="s">
        <v>489</v>
      </c>
      <c r="F10054" s="43" t="s">
        <v>495</v>
      </c>
      <c r="G10054" s="44" t="s">
        <v>1230</v>
      </c>
      <c r="H10054">
        <v>10054</v>
      </c>
    </row>
    <row r="10055" spans="1:8">
      <c r="A10055" s="39" t="s">
        <v>2163</v>
      </c>
      <c r="B10055" s="40">
        <v>4100000</v>
      </c>
      <c r="C10055" s="41" t="s">
        <v>2165</v>
      </c>
      <c r="D10055" s="42" t="s">
        <v>163</v>
      </c>
      <c r="E10055" s="49" t="s">
        <v>489</v>
      </c>
      <c r="F10055" s="43" t="s">
        <v>495</v>
      </c>
      <c r="G10055" s="44" t="s">
        <v>1278</v>
      </c>
      <c r="H10055">
        <v>10055</v>
      </c>
    </row>
    <row r="10056" spans="1:8">
      <c r="A10056" s="39" t="s">
        <v>2132</v>
      </c>
      <c r="B10056" s="40">
        <v>3375000</v>
      </c>
      <c r="C10056" s="41" t="s">
        <v>2165</v>
      </c>
      <c r="D10056" s="42" t="s">
        <v>208</v>
      </c>
      <c r="E10056" s="49" t="s">
        <v>489</v>
      </c>
      <c r="F10056" s="43" t="s">
        <v>495</v>
      </c>
      <c r="G10056" s="44" t="s">
        <v>1278</v>
      </c>
      <c r="H10056">
        <v>10056</v>
      </c>
    </row>
    <row r="10057" spans="1:8">
      <c r="A10057" s="39" t="s">
        <v>2099</v>
      </c>
      <c r="B10057" s="40">
        <v>3300000</v>
      </c>
      <c r="C10057" s="41" t="s">
        <v>2165</v>
      </c>
      <c r="D10057" s="42" t="s">
        <v>164</v>
      </c>
      <c r="E10057" s="49" t="s">
        <v>489</v>
      </c>
      <c r="F10057" s="43" t="s">
        <v>495</v>
      </c>
      <c r="G10057" s="44" t="s">
        <v>1151</v>
      </c>
      <c r="H10057">
        <v>10057</v>
      </c>
    </row>
    <row r="10058" spans="1:8">
      <c r="A10058" s="39" t="s">
        <v>2067</v>
      </c>
      <c r="B10058" s="40">
        <v>3850000</v>
      </c>
      <c r="C10058" s="41" t="s">
        <v>2165</v>
      </c>
      <c r="D10058" s="42" t="s">
        <v>30</v>
      </c>
      <c r="E10058" s="49" t="s">
        <v>489</v>
      </c>
      <c r="F10058" s="43" t="s">
        <v>495</v>
      </c>
      <c r="G10058" s="44" t="s">
        <v>2041</v>
      </c>
      <c r="H10058">
        <v>10058</v>
      </c>
    </row>
    <row r="10059" spans="1:8">
      <c r="A10059" s="39" t="s">
        <v>2098</v>
      </c>
      <c r="B10059" s="40">
        <v>4200000</v>
      </c>
      <c r="C10059" s="41" t="s">
        <v>2165</v>
      </c>
      <c r="D10059" s="42" t="s">
        <v>208</v>
      </c>
      <c r="E10059" s="49" t="s">
        <v>489</v>
      </c>
      <c r="F10059" s="43" t="s">
        <v>495</v>
      </c>
      <c r="G10059" s="44" t="s">
        <v>1278</v>
      </c>
      <c r="H10059">
        <v>10059</v>
      </c>
    </row>
    <row r="10060" spans="1:8">
      <c r="A10060" s="39" t="s">
        <v>2067</v>
      </c>
      <c r="B10060" s="40">
        <v>3650000</v>
      </c>
      <c r="C10060" s="41" t="s">
        <v>2165</v>
      </c>
      <c r="D10060" s="42" t="s">
        <v>9</v>
      </c>
      <c r="E10060" s="49" t="s">
        <v>489</v>
      </c>
      <c r="F10060" s="43" t="s">
        <v>495</v>
      </c>
      <c r="G10060" s="44" t="s">
        <v>1177</v>
      </c>
      <c r="H10060">
        <v>10060</v>
      </c>
    </row>
    <row r="10061" spans="1:8">
      <c r="A10061" s="39" t="s">
        <v>2163</v>
      </c>
      <c r="B10061" s="40">
        <v>4500000</v>
      </c>
      <c r="C10061" s="41" t="s">
        <v>2165</v>
      </c>
      <c r="D10061" s="42" t="s">
        <v>46</v>
      </c>
      <c r="E10061" s="49" t="s">
        <v>489</v>
      </c>
      <c r="F10061" s="43" t="s">
        <v>495</v>
      </c>
      <c r="G10061" s="44" t="s">
        <v>1269</v>
      </c>
      <c r="H10061">
        <v>10061</v>
      </c>
    </row>
    <row r="10062" spans="1:8">
      <c r="A10062" s="39" t="s">
        <v>2084</v>
      </c>
      <c r="B10062" s="40">
        <v>4300000</v>
      </c>
      <c r="C10062" s="41" t="s">
        <v>2165</v>
      </c>
      <c r="D10062" s="42" t="s">
        <v>81</v>
      </c>
      <c r="E10062" s="49" t="s">
        <v>489</v>
      </c>
      <c r="F10062" s="43" t="s">
        <v>495</v>
      </c>
      <c r="G10062" s="44" t="s">
        <v>1151</v>
      </c>
      <c r="H10062">
        <v>10062</v>
      </c>
    </row>
    <row r="10063" spans="1:8">
      <c r="A10063" s="39" t="s">
        <v>2163</v>
      </c>
      <c r="B10063" s="40">
        <v>3000000</v>
      </c>
      <c r="C10063" s="41" t="s">
        <v>2165</v>
      </c>
      <c r="D10063" s="42" t="s">
        <v>12</v>
      </c>
      <c r="E10063" s="49" t="s">
        <v>489</v>
      </c>
      <c r="F10063" s="43" t="s">
        <v>495</v>
      </c>
      <c r="G10063" s="44" t="s">
        <v>1151</v>
      </c>
      <c r="H10063">
        <v>10063</v>
      </c>
    </row>
    <row r="10064" spans="1:8">
      <c r="A10064" s="39" t="s">
        <v>2099</v>
      </c>
      <c r="B10064" s="40">
        <v>4875000</v>
      </c>
      <c r="C10064" s="41" t="s">
        <v>2165</v>
      </c>
      <c r="D10064" s="42" t="s">
        <v>824</v>
      </c>
      <c r="E10064" s="49" t="s">
        <v>489</v>
      </c>
      <c r="F10064" s="43" t="s">
        <v>495</v>
      </c>
      <c r="G10064" s="44" t="s">
        <v>1587</v>
      </c>
      <c r="H10064">
        <v>10064</v>
      </c>
    </row>
    <row r="10065" spans="1:8">
      <c r="A10065" s="39" t="s">
        <v>2084</v>
      </c>
      <c r="B10065" s="40">
        <v>4545000</v>
      </c>
      <c r="C10065" s="41" t="s">
        <v>2165</v>
      </c>
      <c r="D10065" s="42" t="s">
        <v>292</v>
      </c>
      <c r="E10065" s="49" t="s">
        <v>489</v>
      </c>
      <c r="F10065" s="43" t="s">
        <v>495</v>
      </c>
      <c r="G10065" s="44" t="s">
        <v>1901</v>
      </c>
      <c r="H10065">
        <v>10065</v>
      </c>
    </row>
    <row r="10066" spans="1:8">
      <c r="A10066" s="39" t="s">
        <v>2084</v>
      </c>
      <c r="B10066" s="40">
        <v>3635000</v>
      </c>
      <c r="C10066" s="41" t="s">
        <v>2165</v>
      </c>
      <c r="D10066" s="42" t="s">
        <v>321</v>
      </c>
      <c r="E10066" s="49" t="s">
        <v>489</v>
      </c>
      <c r="F10066" s="43" t="s">
        <v>495</v>
      </c>
      <c r="G10066" s="44" t="s">
        <v>1278</v>
      </c>
      <c r="H10066">
        <v>10066</v>
      </c>
    </row>
    <row r="10067" spans="1:8">
      <c r="A10067" s="39" t="s">
        <v>2132</v>
      </c>
      <c r="B10067" s="40">
        <v>4700000</v>
      </c>
      <c r="C10067" s="41" t="s">
        <v>2165</v>
      </c>
      <c r="D10067" s="42" t="s">
        <v>81</v>
      </c>
      <c r="E10067" s="49" t="s">
        <v>489</v>
      </c>
      <c r="F10067" s="43" t="s">
        <v>495</v>
      </c>
      <c r="G10067" s="44" t="s">
        <v>1151</v>
      </c>
      <c r="H10067">
        <v>10067</v>
      </c>
    </row>
    <row r="10068" spans="1:8">
      <c r="A10068" s="39" t="s">
        <v>2132</v>
      </c>
      <c r="B10068" s="40">
        <v>4700000</v>
      </c>
      <c r="C10068" s="41" t="s">
        <v>2165</v>
      </c>
      <c r="D10068" s="42" t="s">
        <v>246</v>
      </c>
      <c r="E10068" s="49" t="s">
        <v>489</v>
      </c>
      <c r="F10068" s="43" t="s">
        <v>495</v>
      </c>
      <c r="G10068" s="44" t="s">
        <v>1278</v>
      </c>
      <c r="H10068">
        <v>10068</v>
      </c>
    </row>
    <row r="10069" spans="1:8">
      <c r="A10069" s="39" t="s">
        <v>2132</v>
      </c>
      <c r="B10069" s="40">
        <v>4434000</v>
      </c>
      <c r="C10069" s="41" t="s">
        <v>2165</v>
      </c>
      <c r="D10069" s="42" t="s">
        <v>272</v>
      </c>
      <c r="E10069" s="49" t="s">
        <v>489</v>
      </c>
      <c r="F10069" s="43" t="s">
        <v>495</v>
      </c>
      <c r="G10069" s="44" t="s">
        <v>1393</v>
      </c>
      <c r="H10069">
        <v>10069</v>
      </c>
    </row>
    <row r="10070" spans="1:8">
      <c r="A10070" s="39" t="s">
        <v>2073</v>
      </c>
      <c r="B10070" s="40">
        <v>3000000</v>
      </c>
      <c r="C10070" s="41" t="s">
        <v>2165</v>
      </c>
      <c r="D10070" s="42" t="s">
        <v>333</v>
      </c>
      <c r="E10070" s="49" t="s">
        <v>489</v>
      </c>
      <c r="F10070" s="43" t="s">
        <v>495</v>
      </c>
      <c r="G10070" s="44" t="s">
        <v>1442</v>
      </c>
      <c r="H10070">
        <v>10070</v>
      </c>
    </row>
    <row r="10071" spans="1:8">
      <c r="A10071" s="39" t="s">
        <v>2099</v>
      </c>
      <c r="B10071" s="40">
        <v>5250000</v>
      </c>
      <c r="C10071" s="41" t="s">
        <v>2165</v>
      </c>
      <c r="D10071" s="42" t="s">
        <v>824</v>
      </c>
      <c r="E10071" s="49" t="s">
        <v>489</v>
      </c>
      <c r="F10071" s="43" t="s">
        <v>495</v>
      </c>
      <c r="G10071" s="44" t="s">
        <v>1587</v>
      </c>
      <c r="H10071">
        <v>10071</v>
      </c>
    </row>
    <row r="10072" spans="1:8">
      <c r="A10072" s="39" t="s">
        <v>2084</v>
      </c>
      <c r="B10072" s="40">
        <v>5290000</v>
      </c>
      <c r="C10072" s="41" t="s">
        <v>2165</v>
      </c>
      <c r="D10072" s="42" t="s">
        <v>9</v>
      </c>
      <c r="E10072" s="49" t="s">
        <v>489</v>
      </c>
      <c r="F10072" s="43" t="s">
        <v>495</v>
      </c>
      <c r="G10072" s="44" t="s">
        <v>1177</v>
      </c>
      <c r="H10072">
        <v>10072</v>
      </c>
    </row>
    <row r="10073" spans="1:8">
      <c r="A10073" s="39" t="s">
        <v>2163</v>
      </c>
      <c r="B10073" s="40">
        <v>4675000</v>
      </c>
      <c r="C10073" s="41" t="s">
        <v>2165</v>
      </c>
      <c r="D10073" s="42" t="s">
        <v>75</v>
      </c>
      <c r="E10073" s="49" t="s">
        <v>489</v>
      </c>
      <c r="F10073" s="43" t="s">
        <v>495</v>
      </c>
      <c r="G10073" s="44" t="s">
        <v>1230</v>
      </c>
      <c r="H10073">
        <v>10073</v>
      </c>
    </row>
    <row r="10074" spans="1:8">
      <c r="A10074" s="39" t="s">
        <v>2163</v>
      </c>
      <c r="B10074" s="40">
        <v>4500000</v>
      </c>
      <c r="C10074" s="41" t="s">
        <v>2165</v>
      </c>
      <c r="D10074" s="42" t="s">
        <v>344</v>
      </c>
      <c r="E10074" s="49" t="s">
        <v>489</v>
      </c>
      <c r="F10074" s="43" t="s">
        <v>495</v>
      </c>
      <c r="G10074" s="44" t="s">
        <v>1447</v>
      </c>
      <c r="H10074">
        <v>10074</v>
      </c>
    </row>
    <row r="10075" spans="1:8">
      <c r="A10075" s="39" t="s">
        <v>2163</v>
      </c>
      <c r="B10075" s="40">
        <v>4750000</v>
      </c>
      <c r="C10075" s="41" t="s">
        <v>2165</v>
      </c>
      <c r="D10075" s="42" t="s">
        <v>163</v>
      </c>
      <c r="E10075" s="49" t="s">
        <v>489</v>
      </c>
      <c r="F10075" s="43" t="s">
        <v>495</v>
      </c>
      <c r="G10075" s="44" t="s">
        <v>1278</v>
      </c>
      <c r="H10075">
        <v>10075</v>
      </c>
    </row>
    <row r="10076" spans="1:8">
      <c r="A10076" s="39" t="s">
        <v>2150</v>
      </c>
      <c r="B10076" s="40">
        <v>5100000</v>
      </c>
      <c r="C10076" s="41" t="s">
        <v>2165</v>
      </c>
      <c r="D10076" s="42" t="s">
        <v>27</v>
      </c>
      <c r="E10076" s="49" t="s">
        <v>489</v>
      </c>
      <c r="F10076" s="43" t="s">
        <v>495</v>
      </c>
      <c r="G10076" s="44" t="s">
        <v>1989</v>
      </c>
      <c r="H10076">
        <v>10076</v>
      </c>
    </row>
    <row r="10077" spans="1:8">
      <c r="A10077" s="39" t="s">
        <v>2163</v>
      </c>
      <c r="B10077" s="40">
        <v>4500000</v>
      </c>
      <c r="C10077" s="41" t="s">
        <v>2165</v>
      </c>
      <c r="D10077" s="42" t="s">
        <v>9</v>
      </c>
      <c r="E10077" s="49" t="s">
        <v>489</v>
      </c>
      <c r="F10077" s="43" t="s">
        <v>495</v>
      </c>
      <c r="G10077" s="44" t="s">
        <v>1177</v>
      </c>
      <c r="H10077">
        <v>10077</v>
      </c>
    </row>
    <row r="10078" spans="1:8">
      <c r="A10078" s="39" t="s">
        <v>2163</v>
      </c>
      <c r="B10078" s="40">
        <v>4750000</v>
      </c>
      <c r="C10078" s="41" t="s">
        <v>2165</v>
      </c>
      <c r="D10078" s="42" t="s">
        <v>163</v>
      </c>
      <c r="E10078" s="49" t="s">
        <v>489</v>
      </c>
      <c r="F10078" s="43" t="s">
        <v>495</v>
      </c>
      <c r="G10078" s="44" t="s">
        <v>1278</v>
      </c>
      <c r="H10078">
        <v>10078</v>
      </c>
    </row>
    <row r="10079" spans="1:8">
      <c r="A10079" s="39" t="s">
        <v>2132</v>
      </c>
      <c r="B10079" s="40">
        <v>5600000</v>
      </c>
      <c r="C10079" s="41" t="s">
        <v>2165</v>
      </c>
      <c r="D10079" s="42" t="s">
        <v>72</v>
      </c>
      <c r="E10079" s="49" t="s">
        <v>489</v>
      </c>
      <c r="F10079" s="43" t="s">
        <v>495</v>
      </c>
      <c r="G10079" s="44" t="s">
        <v>1230</v>
      </c>
      <c r="H10079">
        <v>10079</v>
      </c>
    </row>
    <row r="10080" spans="1:8">
      <c r="A10080" s="39" t="s">
        <v>2099</v>
      </c>
      <c r="B10080" s="40">
        <v>6500000</v>
      </c>
      <c r="C10080" s="41" t="s">
        <v>2165</v>
      </c>
      <c r="D10080" s="42" t="s">
        <v>824</v>
      </c>
      <c r="E10080" s="49" t="s">
        <v>489</v>
      </c>
      <c r="F10080" s="43" t="s">
        <v>495</v>
      </c>
      <c r="G10080" s="44" t="s">
        <v>1587</v>
      </c>
      <c r="H10080">
        <v>10080</v>
      </c>
    </row>
    <row r="10081" spans="1:8">
      <c r="A10081" s="39" t="s">
        <v>2132</v>
      </c>
      <c r="B10081" s="40">
        <v>5500000</v>
      </c>
      <c r="C10081" s="41" t="s">
        <v>2165</v>
      </c>
      <c r="D10081" s="42" t="s">
        <v>66</v>
      </c>
      <c r="E10081" s="49" t="s">
        <v>489</v>
      </c>
      <c r="F10081" s="43" t="s">
        <v>495</v>
      </c>
      <c r="G10081" s="44" t="s">
        <v>1230</v>
      </c>
      <c r="H10081">
        <v>10081</v>
      </c>
    </row>
    <row r="10082" spans="1:8">
      <c r="A10082" s="39" t="s">
        <v>2163</v>
      </c>
      <c r="B10082" s="40">
        <v>6000000</v>
      </c>
      <c r="C10082" s="41" t="s">
        <v>2165</v>
      </c>
      <c r="D10082" s="42" t="s">
        <v>9</v>
      </c>
      <c r="E10082" s="49" t="s">
        <v>489</v>
      </c>
      <c r="F10082" s="43" t="s">
        <v>495</v>
      </c>
      <c r="G10082" s="44" t="s">
        <v>1177</v>
      </c>
      <c r="H10082">
        <v>10082</v>
      </c>
    </row>
    <row r="10083" spans="1:8">
      <c r="A10083" s="39" t="s">
        <v>2104</v>
      </c>
      <c r="B10083" s="40">
        <v>6750000</v>
      </c>
      <c r="C10083" s="41" t="s">
        <v>2165</v>
      </c>
      <c r="D10083" s="42" t="s">
        <v>180</v>
      </c>
      <c r="E10083" s="49" t="s">
        <v>489</v>
      </c>
      <c r="F10083" s="43" t="s">
        <v>495</v>
      </c>
      <c r="G10083" s="44" t="s">
        <v>1278</v>
      </c>
      <c r="H10083">
        <v>10083</v>
      </c>
    </row>
    <row r="10084" spans="1:8">
      <c r="A10084" s="39" t="s">
        <v>2163</v>
      </c>
      <c r="B10084" s="40">
        <v>7000000</v>
      </c>
      <c r="C10084" s="41" t="s">
        <v>2165</v>
      </c>
      <c r="D10084" s="42" t="s">
        <v>75</v>
      </c>
      <c r="E10084" s="49" t="s">
        <v>489</v>
      </c>
      <c r="F10084" s="43" t="s">
        <v>495</v>
      </c>
      <c r="G10084" s="44" t="s">
        <v>1230</v>
      </c>
      <c r="H10084">
        <v>10084</v>
      </c>
    </row>
    <row r="10085" spans="1:8">
      <c r="A10085" s="39" t="s">
        <v>2163</v>
      </c>
      <c r="B10085" s="40">
        <v>7500000</v>
      </c>
      <c r="C10085" s="41" t="s">
        <v>2165</v>
      </c>
      <c r="D10085" s="42" t="s">
        <v>344</v>
      </c>
      <c r="E10085" s="49" t="s">
        <v>489</v>
      </c>
      <c r="F10085" s="43" t="s">
        <v>495</v>
      </c>
      <c r="G10085" s="44" t="s">
        <v>1447</v>
      </c>
      <c r="H10085">
        <v>10085</v>
      </c>
    </row>
    <row r="10086" spans="1:8">
      <c r="A10086" s="39" t="s">
        <v>2163</v>
      </c>
      <c r="B10086" s="40">
        <v>7200000</v>
      </c>
      <c r="C10086" s="41" t="s">
        <v>2165</v>
      </c>
      <c r="D10086" s="42" t="s">
        <v>75</v>
      </c>
      <c r="E10086" s="49" t="s">
        <v>489</v>
      </c>
      <c r="F10086" s="43" t="s">
        <v>495</v>
      </c>
      <c r="G10086" s="44" t="s">
        <v>1230</v>
      </c>
      <c r="H10086">
        <v>10086</v>
      </c>
    </row>
    <row r="10087" spans="1:8">
      <c r="A10087" s="39" t="s">
        <v>2163</v>
      </c>
      <c r="B10087" s="40">
        <v>9250000</v>
      </c>
      <c r="C10087" s="41" t="s">
        <v>2165</v>
      </c>
      <c r="D10087" s="42" t="s">
        <v>163</v>
      </c>
      <c r="E10087" s="49" t="s">
        <v>489</v>
      </c>
      <c r="F10087" s="43" t="s">
        <v>495</v>
      </c>
      <c r="G10087" s="44" t="s">
        <v>1278</v>
      </c>
      <c r="H10087">
        <v>10087</v>
      </c>
    </row>
    <row r="10088" spans="1:8">
      <c r="A10088" s="39" t="s">
        <v>2150</v>
      </c>
      <c r="B10088" s="40">
        <v>9500000</v>
      </c>
      <c r="C10088" s="41" t="s">
        <v>2165</v>
      </c>
      <c r="D10088" s="42" t="s">
        <v>32</v>
      </c>
      <c r="E10088" s="49" t="s">
        <v>489</v>
      </c>
      <c r="F10088" s="43" t="s">
        <v>495</v>
      </c>
      <c r="G10088" s="44" t="s">
        <v>1151</v>
      </c>
      <c r="H10088">
        <v>10088</v>
      </c>
    </row>
    <row r="10089" spans="1:8">
      <c r="A10089" s="39" t="s">
        <v>2150</v>
      </c>
      <c r="B10089" s="40">
        <v>16400000</v>
      </c>
      <c r="C10089" s="41" t="s">
        <v>2165</v>
      </c>
      <c r="D10089" s="42" t="s">
        <v>246</v>
      </c>
      <c r="E10089" s="49" t="s">
        <v>489</v>
      </c>
      <c r="F10089" s="43" t="s">
        <v>495</v>
      </c>
      <c r="G10089" s="44" t="s">
        <v>1278</v>
      </c>
      <c r="H10089">
        <v>10089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Y10091"/>
  <sheetViews>
    <sheetView showGridLines="0" zoomScaleNormal="100" workbookViewId="0">
      <pane ySplit="1" topLeftCell="A2" activePane="bottomLeft" state="frozen"/>
      <selection pane="bottomLeft" activeCell="G2" sqref="G2"/>
    </sheetView>
  </sheetViews>
  <sheetFormatPr defaultRowHeight="12.75"/>
  <cols>
    <col min="1" max="1" width="24.42578125" style="33" customWidth="1"/>
    <col min="2" max="2" width="39.5703125" style="33" customWidth="1"/>
    <col min="3" max="3" width="5.140625" customWidth="1"/>
    <col min="4" max="4" width="16.42578125" customWidth="1"/>
    <col min="5" max="5" width="31.7109375" customWidth="1"/>
    <col min="6" max="6" width="12.28515625" customWidth="1"/>
    <col min="7" max="7" width="7.140625" style="31" hidden="1" customWidth="1"/>
    <col min="8" max="9" width="9.140625" hidden="1" customWidth="1"/>
    <col min="10" max="10" width="7.140625" customWidth="1"/>
  </cols>
  <sheetData>
    <row r="1" spans="1:259" s="3" customFormat="1">
      <c r="A1" s="82" t="s">
        <v>493</v>
      </c>
      <c r="B1" s="83" t="s">
        <v>1087</v>
      </c>
      <c r="C1" s="84" t="s">
        <v>6</v>
      </c>
      <c r="D1" s="85" t="s">
        <v>2046</v>
      </c>
      <c r="E1" s="86" t="s">
        <v>4</v>
      </c>
      <c r="F1" s="87" t="s">
        <v>7</v>
      </c>
      <c r="G1" s="88" t="s">
        <v>488</v>
      </c>
      <c r="H1" s="20" t="s">
        <v>2063</v>
      </c>
      <c r="I1" t="s">
        <v>487</v>
      </c>
      <c r="J1" s="81"/>
      <c r="K1" t="s">
        <v>2052</v>
      </c>
      <c r="L1" t="s">
        <v>2052</v>
      </c>
      <c r="M1" t="s">
        <v>2052</v>
      </c>
      <c r="N1" t="s">
        <v>2052</v>
      </c>
      <c r="O1" t="s">
        <v>2052</v>
      </c>
      <c r="P1" t="s">
        <v>2052</v>
      </c>
      <c r="Q1" t="s">
        <v>2052</v>
      </c>
      <c r="R1" t="s">
        <v>2052</v>
      </c>
      <c r="S1" t="s">
        <v>2052</v>
      </c>
      <c r="T1" t="s">
        <v>2052</v>
      </c>
      <c r="U1" t="s">
        <v>2052</v>
      </c>
      <c r="V1" t="s">
        <v>2052</v>
      </c>
      <c r="W1" t="s">
        <v>2052</v>
      </c>
      <c r="X1" t="s">
        <v>2052</v>
      </c>
      <c r="Y1" t="s">
        <v>2052</v>
      </c>
      <c r="Z1" t="s">
        <v>2052</v>
      </c>
      <c r="AA1" t="s">
        <v>2052</v>
      </c>
      <c r="AB1" t="s">
        <v>2052</v>
      </c>
      <c r="AC1" t="s">
        <v>2052</v>
      </c>
      <c r="AD1" t="s">
        <v>2052</v>
      </c>
      <c r="AE1" t="s">
        <v>2052</v>
      </c>
      <c r="AF1" t="s">
        <v>2052</v>
      </c>
      <c r="AG1" t="s">
        <v>2052</v>
      </c>
      <c r="AH1" t="s">
        <v>2052</v>
      </c>
      <c r="AI1" t="s">
        <v>2052</v>
      </c>
      <c r="AJ1" t="s">
        <v>2052</v>
      </c>
      <c r="AK1" t="s">
        <v>2052</v>
      </c>
      <c r="AL1" t="s">
        <v>2052</v>
      </c>
      <c r="AM1" t="s">
        <v>2052</v>
      </c>
      <c r="AN1" t="s">
        <v>2052</v>
      </c>
      <c r="AO1" t="s">
        <v>2052</v>
      </c>
      <c r="AP1" t="s">
        <v>2052</v>
      </c>
      <c r="AQ1" t="s">
        <v>2052</v>
      </c>
      <c r="AR1" t="s">
        <v>2052</v>
      </c>
      <c r="AS1" t="s">
        <v>2052</v>
      </c>
      <c r="AT1" t="s">
        <v>2052</v>
      </c>
      <c r="AU1" t="s">
        <v>2052</v>
      </c>
      <c r="AV1" t="s">
        <v>2052</v>
      </c>
      <c r="AW1" t="s">
        <v>2052</v>
      </c>
      <c r="AX1" t="s">
        <v>2052</v>
      </c>
      <c r="AY1" t="s">
        <v>2052</v>
      </c>
      <c r="AZ1" t="s">
        <v>2052</v>
      </c>
      <c r="BA1" t="s">
        <v>2052</v>
      </c>
      <c r="BB1" t="s">
        <v>2052</v>
      </c>
      <c r="BC1" t="s">
        <v>2052</v>
      </c>
      <c r="BD1" t="s">
        <v>2052</v>
      </c>
      <c r="BE1" t="s">
        <v>2052</v>
      </c>
      <c r="BF1" t="s">
        <v>2052</v>
      </c>
      <c r="BG1" t="s">
        <v>2052</v>
      </c>
      <c r="BH1" t="s">
        <v>2052</v>
      </c>
      <c r="BI1" t="s">
        <v>2052</v>
      </c>
      <c r="BJ1" t="s">
        <v>2052</v>
      </c>
      <c r="BK1" t="s">
        <v>2052</v>
      </c>
      <c r="BL1" t="s">
        <v>2052</v>
      </c>
      <c r="BM1" t="s">
        <v>2052</v>
      </c>
      <c r="BN1" t="s">
        <v>2052</v>
      </c>
      <c r="BO1" t="s">
        <v>2052</v>
      </c>
      <c r="BP1" t="s">
        <v>2052</v>
      </c>
      <c r="BQ1" t="s">
        <v>2052</v>
      </c>
      <c r="BR1" t="s">
        <v>2052</v>
      </c>
      <c r="BS1" t="s">
        <v>2052</v>
      </c>
      <c r="BT1" t="s">
        <v>2052</v>
      </c>
      <c r="BU1" t="s">
        <v>2052</v>
      </c>
      <c r="BV1" t="s">
        <v>2052</v>
      </c>
      <c r="BW1" t="s">
        <v>2052</v>
      </c>
      <c r="BX1" t="s">
        <v>2052</v>
      </c>
      <c r="BY1" t="s">
        <v>2052</v>
      </c>
      <c r="BZ1" t="s">
        <v>2052</v>
      </c>
      <c r="CA1" t="s">
        <v>2052</v>
      </c>
      <c r="CB1" t="s">
        <v>2052</v>
      </c>
      <c r="CC1" t="s">
        <v>2052</v>
      </c>
      <c r="CD1" t="s">
        <v>2052</v>
      </c>
      <c r="CE1" t="s">
        <v>2052</v>
      </c>
      <c r="CF1" t="s">
        <v>2052</v>
      </c>
      <c r="CG1" t="s">
        <v>2052</v>
      </c>
      <c r="CH1" t="s">
        <v>2052</v>
      </c>
      <c r="CI1" t="s">
        <v>2052</v>
      </c>
      <c r="CJ1" t="s">
        <v>2052</v>
      </c>
      <c r="CK1" t="s">
        <v>2052</v>
      </c>
      <c r="CL1" t="s">
        <v>2052</v>
      </c>
      <c r="CM1" t="s">
        <v>2052</v>
      </c>
      <c r="CN1" t="s">
        <v>2052</v>
      </c>
      <c r="CO1" t="s">
        <v>2052</v>
      </c>
      <c r="CP1" t="s">
        <v>2052</v>
      </c>
      <c r="CQ1" t="s">
        <v>2052</v>
      </c>
      <c r="CR1" t="s">
        <v>2052</v>
      </c>
      <c r="CS1" t="s">
        <v>2052</v>
      </c>
      <c r="CT1" t="s">
        <v>2052</v>
      </c>
      <c r="CU1" t="s">
        <v>2052</v>
      </c>
      <c r="CV1" t="s">
        <v>2052</v>
      </c>
      <c r="CW1" t="s">
        <v>2052</v>
      </c>
      <c r="CX1" t="s">
        <v>2052</v>
      </c>
      <c r="CY1" t="s">
        <v>2052</v>
      </c>
      <c r="CZ1" t="s">
        <v>2052</v>
      </c>
      <c r="DA1" t="s">
        <v>2052</v>
      </c>
      <c r="DB1" t="s">
        <v>2052</v>
      </c>
      <c r="DC1" t="s">
        <v>2052</v>
      </c>
      <c r="DD1" t="s">
        <v>2052</v>
      </c>
      <c r="DE1" t="s">
        <v>2052</v>
      </c>
      <c r="DF1" t="s">
        <v>2052</v>
      </c>
      <c r="DG1" t="s">
        <v>2052</v>
      </c>
      <c r="DH1" t="s">
        <v>2052</v>
      </c>
      <c r="DI1" t="s">
        <v>2052</v>
      </c>
      <c r="DJ1" t="s">
        <v>2052</v>
      </c>
      <c r="DK1" t="s">
        <v>2052</v>
      </c>
      <c r="DL1" t="s">
        <v>2052</v>
      </c>
      <c r="DM1" t="s">
        <v>2052</v>
      </c>
      <c r="DN1" t="s">
        <v>2052</v>
      </c>
      <c r="DO1" t="s">
        <v>2052</v>
      </c>
      <c r="DP1" t="s">
        <v>2052</v>
      </c>
      <c r="DQ1" t="s">
        <v>2052</v>
      </c>
      <c r="DR1" t="s">
        <v>2052</v>
      </c>
      <c r="DS1" t="s">
        <v>2052</v>
      </c>
      <c r="DT1" t="s">
        <v>2052</v>
      </c>
      <c r="DU1" t="s">
        <v>2052</v>
      </c>
      <c r="DV1" t="s">
        <v>2052</v>
      </c>
      <c r="DW1" t="s">
        <v>2052</v>
      </c>
      <c r="DX1" t="s">
        <v>2052</v>
      </c>
      <c r="DY1" t="s">
        <v>2052</v>
      </c>
      <c r="DZ1" t="s">
        <v>2052</v>
      </c>
      <c r="EA1" t="s">
        <v>2052</v>
      </c>
      <c r="EB1" t="s">
        <v>2052</v>
      </c>
      <c r="EC1" t="s">
        <v>2052</v>
      </c>
      <c r="ED1" t="s">
        <v>2052</v>
      </c>
      <c r="EE1" t="s">
        <v>2052</v>
      </c>
      <c r="EF1" t="s">
        <v>2052</v>
      </c>
      <c r="EG1" t="s">
        <v>2052</v>
      </c>
      <c r="EH1" t="s">
        <v>2052</v>
      </c>
      <c r="EI1" t="s">
        <v>2052</v>
      </c>
      <c r="EJ1" t="s">
        <v>2052</v>
      </c>
      <c r="EK1" t="s">
        <v>2052</v>
      </c>
      <c r="EL1" t="s">
        <v>2052</v>
      </c>
      <c r="EM1" t="s">
        <v>2052</v>
      </c>
      <c r="EN1" t="s">
        <v>2052</v>
      </c>
      <c r="EO1" t="s">
        <v>2052</v>
      </c>
      <c r="EP1" t="s">
        <v>2052</v>
      </c>
      <c r="EQ1" t="s">
        <v>2052</v>
      </c>
      <c r="ER1" t="s">
        <v>2052</v>
      </c>
      <c r="ES1" t="s">
        <v>2052</v>
      </c>
      <c r="ET1" t="s">
        <v>2052</v>
      </c>
      <c r="EU1" t="s">
        <v>2052</v>
      </c>
      <c r="EV1" t="s">
        <v>2052</v>
      </c>
      <c r="EW1" t="s">
        <v>2052</v>
      </c>
      <c r="EX1" t="s">
        <v>2052</v>
      </c>
      <c r="EY1" t="s">
        <v>2052</v>
      </c>
      <c r="EZ1" t="s">
        <v>2052</v>
      </c>
      <c r="FA1" t="s">
        <v>2052</v>
      </c>
      <c r="FB1" t="s">
        <v>2052</v>
      </c>
      <c r="FC1" t="s">
        <v>2052</v>
      </c>
      <c r="FD1" t="s">
        <v>2052</v>
      </c>
      <c r="FE1" t="s">
        <v>2052</v>
      </c>
      <c r="FF1" t="s">
        <v>2052</v>
      </c>
      <c r="FG1" t="s">
        <v>2052</v>
      </c>
      <c r="FH1" t="s">
        <v>2052</v>
      </c>
      <c r="FI1" t="s">
        <v>2052</v>
      </c>
      <c r="FJ1" t="s">
        <v>2052</v>
      </c>
      <c r="FK1" t="s">
        <v>2052</v>
      </c>
      <c r="FL1" t="s">
        <v>2052</v>
      </c>
      <c r="FM1" t="s">
        <v>2052</v>
      </c>
      <c r="FN1" t="s">
        <v>2052</v>
      </c>
      <c r="FO1" t="s">
        <v>2052</v>
      </c>
      <c r="FP1" t="s">
        <v>2052</v>
      </c>
      <c r="FQ1" t="s">
        <v>2052</v>
      </c>
      <c r="FR1" t="s">
        <v>2052</v>
      </c>
      <c r="FS1" t="s">
        <v>2052</v>
      </c>
      <c r="FT1" t="s">
        <v>2052</v>
      </c>
      <c r="FU1" t="s">
        <v>2052</v>
      </c>
      <c r="FV1" t="s">
        <v>2052</v>
      </c>
      <c r="FW1" t="s">
        <v>2052</v>
      </c>
      <c r="FX1" t="s">
        <v>2052</v>
      </c>
      <c r="FY1" t="s">
        <v>2052</v>
      </c>
      <c r="FZ1" t="s">
        <v>2052</v>
      </c>
      <c r="GA1" t="s">
        <v>2052</v>
      </c>
      <c r="GB1" t="s">
        <v>2052</v>
      </c>
      <c r="GC1" t="s">
        <v>2052</v>
      </c>
      <c r="GD1" t="s">
        <v>2052</v>
      </c>
      <c r="GE1" t="s">
        <v>2052</v>
      </c>
      <c r="GF1" t="s">
        <v>2052</v>
      </c>
      <c r="GG1" t="s">
        <v>2052</v>
      </c>
      <c r="GH1" t="s">
        <v>2052</v>
      </c>
      <c r="GI1" t="s">
        <v>2052</v>
      </c>
      <c r="GJ1" t="s">
        <v>2052</v>
      </c>
      <c r="GK1" t="s">
        <v>2052</v>
      </c>
      <c r="GL1" t="s">
        <v>2052</v>
      </c>
      <c r="GM1" t="s">
        <v>2052</v>
      </c>
      <c r="GN1" t="s">
        <v>2052</v>
      </c>
      <c r="GO1" t="s">
        <v>2052</v>
      </c>
      <c r="GP1" t="s">
        <v>2052</v>
      </c>
      <c r="GQ1" t="s">
        <v>2052</v>
      </c>
      <c r="GR1" t="s">
        <v>2052</v>
      </c>
      <c r="GS1" t="s">
        <v>2052</v>
      </c>
      <c r="GT1" t="s">
        <v>2052</v>
      </c>
      <c r="GU1" t="s">
        <v>2052</v>
      </c>
      <c r="GV1" t="s">
        <v>2052</v>
      </c>
      <c r="GW1" t="s">
        <v>2052</v>
      </c>
      <c r="GX1" t="s">
        <v>2052</v>
      </c>
      <c r="GY1" t="s">
        <v>2052</v>
      </c>
      <c r="GZ1" t="s">
        <v>2052</v>
      </c>
      <c r="HA1" t="s">
        <v>2052</v>
      </c>
      <c r="HB1" t="s">
        <v>2052</v>
      </c>
      <c r="HC1" t="s">
        <v>2052</v>
      </c>
      <c r="HD1" t="s">
        <v>2052</v>
      </c>
      <c r="HE1" t="s">
        <v>2052</v>
      </c>
      <c r="HF1" t="s">
        <v>2052</v>
      </c>
      <c r="HG1" t="s">
        <v>2052</v>
      </c>
      <c r="HH1" t="s">
        <v>2052</v>
      </c>
      <c r="HI1" t="s">
        <v>2052</v>
      </c>
      <c r="HJ1" t="s">
        <v>2052</v>
      </c>
      <c r="HK1" t="s">
        <v>2052</v>
      </c>
      <c r="HL1" t="s">
        <v>2052</v>
      </c>
      <c r="HM1" t="s">
        <v>2052</v>
      </c>
      <c r="HN1" t="s">
        <v>2052</v>
      </c>
      <c r="HO1" t="s">
        <v>2052</v>
      </c>
      <c r="HP1" t="s">
        <v>2052</v>
      </c>
      <c r="HQ1" t="s">
        <v>2052</v>
      </c>
      <c r="HR1" t="s">
        <v>2052</v>
      </c>
      <c r="HS1" t="s">
        <v>2052</v>
      </c>
      <c r="HT1" t="s">
        <v>2052</v>
      </c>
      <c r="HU1" t="s">
        <v>2052</v>
      </c>
      <c r="HV1" t="s">
        <v>2052</v>
      </c>
      <c r="HW1" t="s">
        <v>2052</v>
      </c>
      <c r="HX1" t="s">
        <v>2052</v>
      </c>
      <c r="HY1" t="s">
        <v>2052</v>
      </c>
      <c r="HZ1" t="s">
        <v>2052</v>
      </c>
      <c r="IA1" t="s">
        <v>2052</v>
      </c>
      <c r="IB1" t="s">
        <v>2052</v>
      </c>
      <c r="IC1" t="s">
        <v>2052</v>
      </c>
      <c r="ID1" t="s">
        <v>2052</v>
      </c>
      <c r="IE1" t="s">
        <v>2052</v>
      </c>
      <c r="IF1" t="s">
        <v>2052</v>
      </c>
      <c r="IG1" t="s">
        <v>2052</v>
      </c>
      <c r="IH1" t="s">
        <v>2052</v>
      </c>
      <c r="II1" t="s">
        <v>2052</v>
      </c>
      <c r="IJ1" t="s">
        <v>2052</v>
      </c>
      <c r="IK1" t="s">
        <v>2052</v>
      </c>
      <c r="IL1" t="s">
        <v>2052</v>
      </c>
      <c r="IM1" t="s">
        <v>2052</v>
      </c>
      <c r="IN1" t="s">
        <v>2052</v>
      </c>
      <c r="IO1" t="s">
        <v>2052</v>
      </c>
      <c r="IP1" t="s">
        <v>2052</v>
      </c>
      <c r="IQ1" t="s">
        <v>2052</v>
      </c>
      <c r="IR1" t="s">
        <v>2052</v>
      </c>
      <c r="IS1" t="s">
        <v>2052</v>
      </c>
      <c r="IT1" t="s">
        <v>2052</v>
      </c>
      <c r="IU1" t="s">
        <v>2052</v>
      </c>
      <c r="IV1" t="s">
        <v>2052</v>
      </c>
      <c r="IW1" s="73" t="s">
        <v>2052</v>
      </c>
      <c r="IX1" s="73" t="s">
        <v>2052</v>
      </c>
      <c r="IY1" s="73" t="s">
        <v>2052</v>
      </c>
    </row>
    <row r="2" spans="1:259">
      <c r="A2" s="97" t="str">
        <f>IF(ISERROR(VLOOKUP(G2,Range6,2,1))," ",VLOOKUP(G2,Range6,2,1))</f>
        <v>Naples Market Only</v>
      </c>
      <c r="B2" s="98" t="e">
        <f>VLOOKUP(F2,Range7,2,0)</f>
        <v>#N/A</v>
      </c>
      <c r="C2" s="41" t="s">
        <v>8</v>
      </c>
      <c r="D2" s="40">
        <v>39050</v>
      </c>
      <c r="E2" s="39" t="s">
        <v>2067</v>
      </c>
      <c r="F2" s="42" t="s">
        <v>2064</v>
      </c>
      <c r="G2" s="49" t="s">
        <v>489</v>
      </c>
      <c r="H2">
        <v>2</v>
      </c>
    </row>
    <row r="3" spans="1:259">
      <c r="A3" s="97" t="str">
        <f>IF(ISERROR(VLOOKUP(G3,Range6,2,1))," ",VLOOKUP(G3,Range6,2,1))</f>
        <v>Naples Market Only</v>
      </c>
      <c r="B3" s="98" t="e">
        <f>VLOOKUP(F3,Range7,2,0)</f>
        <v>#N/A</v>
      </c>
      <c r="C3" s="41" t="s">
        <v>8</v>
      </c>
      <c r="D3" s="40">
        <v>19800</v>
      </c>
      <c r="E3" s="39" t="s">
        <v>2070</v>
      </c>
      <c r="F3" s="42" t="s">
        <v>2064</v>
      </c>
      <c r="G3" s="49" t="s">
        <v>489</v>
      </c>
      <c r="H3">
        <v>3</v>
      </c>
    </row>
    <row r="4" spans="1:259">
      <c r="A4" s="97" t="str">
        <f>IF(ISERROR(VLOOKUP(G4,Range6,2,1))," ",VLOOKUP(G4,Range6,2,1))</f>
        <v>Naples Market Only</v>
      </c>
      <c r="B4" s="98" t="e">
        <f>VLOOKUP(F4,Range7,2,0)</f>
        <v>#N/A</v>
      </c>
      <c r="C4" s="41" t="s">
        <v>8</v>
      </c>
      <c r="D4" s="40">
        <v>82500</v>
      </c>
      <c r="E4" s="39" t="s">
        <v>2071</v>
      </c>
      <c r="F4" s="42" t="s">
        <v>2064</v>
      </c>
      <c r="G4" s="49" t="s">
        <v>489</v>
      </c>
      <c r="H4">
        <v>4</v>
      </c>
    </row>
    <row r="5" spans="1:259">
      <c r="A5" s="97" t="str">
        <f>IF(ISERROR(VLOOKUP(G5,Range6,2,1))," ",VLOOKUP(G5,Range6,2,1))</f>
        <v>Naples Market Only</v>
      </c>
      <c r="B5" s="98" t="str">
        <f>VLOOKUP(F5,Range7,2,0)</f>
        <v>Hovland, Inc.</v>
      </c>
      <c r="C5" s="41" t="s">
        <v>8</v>
      </c>
      <c r="D5" s="40">
        <v>7000</v>
      </c>
      <c r="E5" s="39" t="s">
        <v>2072</v>
      </c>
      <c r="F5" s="42" t="s">
        <v>249</v>
      </c>
      <c r="G5" s="49" t="s">
        <v>489</v>
      </c>
      <c r="H5">
        <v>5</v>
      </c>
    </row>
    <row r="6" spans="1:259">
      <c r="A6" s="97" t="str">
        <f>IF(ISERROR(VLOOKUP(G6,Range6,2,1))," ",VLOOKUP(G6,Range6,2,1))</f>
        <v>Naples Market Only</v>
      </c>
      <c r="B6" s="98" t="str">
        <f>VLOOKUP(F6,Range7,2,0)</f>
        <v>Lifestyle Choice Realty</v>
      </c>
      <c r="C6" s="41" t="s">
        <v>8</v>
      </c>
      <c r="D6" s="40">
        <v>10000</v>
      </c>
      <c r="E6" s="39" t="s">
        <v>2073</v>
      </c>
      <c r="F6" s="42" t="s">
        <v>15</v>
      </c>
      <c r="G6" s="49" t="s">
        <v>489</v>
      </c>
      <c r="H6">
        <v>6</v>
      </c>
    </row>
    <row r="7" spans="1:259">
      <c r="A7" s="97" t="str">
        <f>IF(ISERROR(VLOOKUP(G7,Range6,2,1))," ",VLOOKUP(G7,Range6,2,1))</f>
        <v>Bonita Estero Markets Only</v>
      </c>
      <c r="B7" s="98" t="str">
        <f>VLOOKUP(F7,Range7,2,0)</f>
        <v>Coldwell Banker Residential Real Estate, Inc.</v>
      </c>
      <c r="C7" s="41" t="s">
        <v>8</v>
      </c>
      <c r="D7" s="40">
        <v>16250</v>
      </c>
      <c r="E7" s="39" t="s">
        <v>2074</v>
      </c>
      <c r="F7" s="42" t="s">
        <v>13</v>
      </c>
      <c r="G7" s="49" t="s">
        <v>491</v>
      </c>
      <c r="H7">
        <v>7</v>
      </c>
    </row>
    <row r="8" spans="1:259">
      <c r="A8" s="97" t="str">
        <f>IF(ISERROR(VLOOKUP(G8,Range6,2,1))," ",VLOOKUP(G8,Range6,2,1))</f>
        <v>Bonita Estero Markets Only</v>
      </c>
      <c r="B8" s="98" t="str">
        <f>VLOOKUP(F8,Range7,2,0)</f>
        <v>RE/MAX Realty Group</v>
      </c>
      <c r="C8" s="41" t="s">
        <v>8</v>
      </c>
      <c r="D8" s="40">
        <v>15000</v>
      </c>
      <c r="E8" s="39" t="s">
        <v>2075</v>
      </c>
      <c r="F8" s="42" t="s">
        <v>89</v>
      </c>
      <c r="G8" s="49" t="s">
        <v>491</v>
      </c>
      <c r="H8">
        <v>8</v>
      </c>
    </row>
    <row r="9" spans="1:259">
      <c r="A9" s="97" t="str">
        <f>IF(ISERROR(VLOOKUP(G9,Range6,2,1))," ",VLOOKUP(G9,Range6,2,1))</f>
        <v>Naples Market Only</v>
      </c>
      <c r="B9" s="98" t="str">
        <f>VLOOKUP(F9,Range7,2,0)</f>
        <v>RE/MAX Realty Group</v>
      </c>
      <c r="C9" s="41" t="s">
        <v>8</v>
      </c>
      <c r="D9" s="40">
        <v>19000</v>
      </c>
      <c r="E9" s="39" t="s">
        <v>2076</v>
      </c>
      <c r="F9" s="42" t="s">
        <v>89</v>
      </c>
      <c r="G9" s="49" t="s">
        <v>489</v>
      </c>
      <c r="H9">
        <v>9</v>
      </c>
    </row>
    <row r="10" spans="1:259">
      <c r="A10" s="97" t="str">
        <f>IF(ISERROR(VLOOKUP(G10,Range6,2,1))," ",VLOOKUP(G10,Range6,2,1))</f>
        <v>Naples Market Only</v>
      </c>
      <c r="B10" s="98" t="str">
        <f>VLOOKUP(F10,Range7,2,0)</f>
        <v>WEICHERT, REALTORSr On The Gulf</v>
      </c>
      <c r="C10" s="41" t="s">
        <v>8</v>
      </c>
      <c r="D10" s="40">
        <v>20000</v>
      </c>
      <c r="E10" s="39" t="s">
        <v>2077</v>
      </c>
      <c r="F10" s="42" t="s">
        <v>14</v>
      </c>
      <c r="G10" s="49" t="s">
        <v>489</v>
      </c>
      <c r="H10">
        <v>10</v>
      </c>
    </row>
    <row r="11" spans="1:259">
      <c r="A11" s="97" t="str">
        <f>IF(ISERROR(VLOOKUP(G11,Range6,2,1))," ",VLOOKUP(G11,Range6,2,1))</f>
        <v>Naples Market Only</v>
      </c>
      <c r="B11" s="98" t="str">
        <f>VLOOKUP(F11,Range7,2,0)</f>
        <v>Sun Realty</v>
      </c>
      <c r="C11" s="41" t="s">
        <v>8</v>
      </c>
      <c r="D11" s="40">
        <v>22000</v>
      </c>
      <c r="E11" s="39" t="s">
        <v>2070</v>
      </c>
      <c r="F11" s="42" t="s">
        <v>45</v>
      </c>
      <c r="G11" s="49" t="s">
        <v>489</v>
      </c>
      <c r="H11">
        <v>11</v>
      </c>
    </row>
    <row r="12" spans="1:259">
      <c r="A12" s="97" t="str">
        <f>IF(ISERROR(VLOOKUP(G12,Range6,2,1))," ",VLOOKUP(G12,Range6,2,1))</f>
        <v>Naples Market Only</v>
      </c>
      <c r="B12" s="98" t="str">
        <f>VLOOKUP(F12,Range7,2,0)</f>
        <v>Coldwell Banker Residential Real Estate, Inc.</v>
      </c>
      <c r="C12" s="41" t="s">
        <v>8</v>
      </c>
      <c r="D12" s="40">
        <v>30500</v>
      </c>
      <c r="E12" s="39" t="s">
        <v>2071</v>
      </c>
      <c r="F12" s="42" t="s">
        <v>13</v>
      </c>
      <c r="G12" s="49" t="s">
        <v>489</v>
      </c>
      <c r="H12">
        <v>12</v>
      </c>
    </row>
    <row r="13" spans="1:259">
      <c r="A13" s="97" t="str">
        <f>IF(ISERROR(VLOOKUP(G13,Range6,2,1))," ",VLOOKUP(G13,Range6,2,1))</f>
        <v>Naples Market Only</v>
      </c>
      <c r="B13" s="98" t="str">
        <f>VLOOKUP(F13,Range7,2,0)</f>
        <v>CLC Real Estate Corp</v>
      </c>
      <c r="C13" s="41" t="s">
        <v>8</v>
      </c>
      <c r="D13" s="40">
        <v>30000</v>
      </c>
      <c r="E13" s="39" t="s">
        <v>2077</v>
      </c>
      <c r="F13" s="42" t="s">
        <v>63</v>
      </c>
      <c r="G13" s="49" t="s">
        <v>489</v>
      </c>
      <c r="H13">
        <v>13</v>
      </c>
    </row>
    <row r="14" spans="1:259">
      <c r="A14" s="97" t="str">
        <f>IF(ISERROR(VLOOKUP(G14,Range6,2,1))," ",VLOOKUP(G14,Range6,2,1))</f>
        <v>Naples Market Only</v>
      </c>
      <c r="B14" s="98" t="str">
        <f>VLOOKUP(F14,Range7,2,0)</f>
        <v>Downing Frye</v>
      </c>
      <c r="C14" s="41" t="s">
        <v>8</v>
      </c>
      <c r="D14" s="40">
        <v>24500</v>
      </c>
      <c r="E14" s="39" t="s">
        <v>2070</v>
      </c>
      <c r="F14" s="42" t="s">
        <v>9</v>
      </c>
      <c r="G14" s="49" t="s">
        <v>489</v>
      </c>
      <c r="H14">
        <v>14</v>
      </c>
    </row>
    <row r="15" spans="1:259">
      <c r="A15" s="97" t="str">
        <f>IF(ISERROR(VLOOKUP(G15,Range6,2,1))," ",VLOOKUP(G15,Range6,2,1))</f>
        <v>Bonita Estero Markets Only</v>
      </c>
      <c r="B15" s="98" t="str">
        <f>VLOOKUP(F15,Range7,2,0)</f>
        <v>Coldwell Banker Residential Real Estate, Inc.</v>
      </c>
      <c r="C15" s="41" t="s">
        <v>8</v>
      </c>
      <c r="D15" s="40">
        <v>25500</v>
      </c>
      <c r="E15" s="39" t="s">
        <v>2078</v>
      </c>
      <c r="F15" s="42" t="s">
        <v>13</v>
      </c>
      <c r="G15" s="49" t="s">
        <v>491</v>
      </c>
      <c r="H15">
        <v>15</v>
      </c>
    </row>
    <row r="16" spans="1:259">
      <c r="A16" s="97" t="str">
        <f>IF(ISERROR(VLOOKUP(G16,Range6,2,1))," ",VLOOKUP(G16,Range6,2,1))</f>
        <v>Naples Market Only</v>
      </c>
      <c r="B16" s="98" t="str">
        <f>VLOOKUP(F16,Range7,2,0)</f>
        <v>WEICHERT, REALTORSr On The Gulf</v>
      </c>
      <c r="C16" s="41" t="s">
        <v>8</v>
      </c>
      <c r="D16" s="40">
        <v>26000</v>
      </c>
      <c r="E16" s="39" t="s">
        <v>2077</v>
      </c>
      <c r="F16" s="42" t="s">
        <v>14</v>
      </c>
      <c r="G16" s="49" t="s">
        <v>489</v>
      </c>
      <c r="H16">
        <v>16</v>
      </c>
    </row>
    <row r="17" spans="1:8">
      <c r="A17" s="97" t="str">
        <f>IF(ISERROR(VLOOKUP(G17,Range6,2,1))," ",VLOOKUP(G17,Range6,2,1))</f>
        <v>Naples Market Only</v>
      </c>
      <c r="B17" s="98" t="str">
        <f>VLOOKUP(F17,Range7,2,0)</f>
        <v>Downing Frye</v>
      </c>
      <c r="C17" s="41" t="s">
        <v>8</v>
      </c>
      <c r="D17" s="40">
        <v>28500</v>
      </c>
      <c r="E17" s="39" t="s">
        <v>2077</v>
      </c>
      <c r="F17" s="42" t="s">
        <v>9</v>
      </c>
      <c r="G17" s="49" t="s">
        <v>489</v>
      </c>
      <c r="H17">
        <v>17</v>
      </c>
    </row>
    <row r="18" spans="1:8">
      <c r="A18" s="97" t="str">
        <f>IF(ISERROR(VLOOKUP(G18,Range6,2,1))," ",VLOOKUP(G18,Range6,2,1))</f>
        <v>Naples Market Only</v>
      </c>
      <c r="B18" s="98" t="str">
        <f>VLOOKUP(F18,Range7,2,0)</f>
        <v>Prudential Florida WCI Realty</v>
      </c>
      <c r="C18" s="41" t="s">
        <v>8</v>
      </c>
      <c r="D18" s="40">
        <v>25000</v>
      </c>
      <c r="E18" s="39" t="s">
        <v>2077</v>
      </c>
      <c r="F18" s="42" t="s">
        <v>57</v>
      </c>
      <c r="G18" s="49" t="s">
        <v>489</v>
      </c>
      <c r="H18">
        <v>18</v>
      </c>
    </row>
    <row r="19" spans="1:8">
      <c r="A19" s="97" t="str">
        <f>IF(ISERROR(VLOOKUP(G19,Range6,2,1))," ",VLOOKUP(G19,Range6,2,1))</f>
        <v>Naples Market Only</v>
      </c>
      <c r="B19" s="98" t="str">
        <f>VLOOKUP(F19,Range7,2,0)</f>
        <v>Anchor Realty of Naples</v>
      </c>
      <c r="C19" s="41" t="s">
        <v>8</v>
      </c>
      <c r="D19" s="40">
        <v>26000</v>
      </c>
      <c r="E19" s="39" t="s">
        <v>2070</v>
      </c>
      <c r="F19" s="42" t="s">
        <v>23</v>
      </c>
      <c r="G19" s="49" t="s">
        <v>489</v>
      </c>
      <c r="H19">
        <v>19</v>
      </c>
    </row>
    <row r="20" spans="1:8">
      <c r="A20" s="97" t="str">
        <f>IF(ISERROR(VLOOKUP(G20,Range6,2,1))," ",VLOOKUP(G20,Range6,2,1))</f>
        <v>Naples Market Only</v>
      </c>
      <c r="B20" s="98" t="str">
        <f>VLOOKUP(F20,Range7,2,0)</f>
        <v>Sand Castle Realty Group, Inc</v>
      </c>
      <c r="C20" s="41" t="s">
        <v>8</v>
      </c>
      <c r="D20" s="40">
        <v>27050</v>
      </c>
      <c r="E20" s="39" t="s">
        <v>2077</v>
      </c>
      <c r="F20" s="42" t="s">
        <v>42</v>
      </c>
      <c r="G20" s="49" t="s">
        <v>489</v>
      </c>
      <c r="H20">
        <v>20</v>
      </c>
    </row>
    <row r="21" spans="1:8">
      <c r="A21" s="97" t="str">
        <f>IF(ISERROR(VLOOKUP(G21,Range6,2,1))," ",VLOOKUP(G21,Range6,2,1))</f>
        <v>Bonita Estero Markets Only</v>
      </c>
      <c r="B21" s="98" t="str">
        <f>VLOOKUP(F21,Range7,2,0)</f>
        <v>EXIT Gulder Real Estate Inc.</v>
      </c>
      <c r="C21" s="41" t="s">
        <v>8</v>
      </c>
      <c r="D21" s="40">
        <v>25000</v>
      </c>
      <c r="E21" s="39" t="s">
        <v>2075</v>
      </c>
      <c r="F21" s="42" t="s">
        <v>26</v>
      </c>
      <c r="G21" s="49" t="s">
        <v>491</v>
      </c>
      <c r="H21">
        <v>21</v>
      </c>
    </row>
    <row r="22" spans="1:8">
      <c r="A22" s="97" t="str">
        <f>IF(ISERROR(VLOOKUP(G22,Range6,2,1))," ",VLOOKUP(G22,Range6,2,1))</f>
        <v>Naples Market Only</v>
      </c>
      <c r="B22" s="98" t="str">
        <f>VLOOKUP(F22,Range7,2,0)</f>
        <v>VIP Realty Group</v>
      </c>
      <c r="C22" s="41" t="s">
        <v>8</v>
      </c>
      <c r="D22" s="40">
        <v>26000</v>
      </c>
      <c r="E22" s="39" t="s">
        <v>2079</v>
      </c>
      <c r="F22" s="42" t="s">
        <v>121</v>
      </c>
      <c r="G22" s="49" t="s">
        <v>489</v>
      </c>
      <c r="H22">
        <v>22</v>
      </c>
    </row>
    <row r="23" spans="1:8">
      <c r="A23" s="97" t="str">
        <f>IF(ISERROR(VLOOKUP(G23,Range6,2,1))," ",VLOOKUP(G23,Range6,2,1))</f>
        <v>Naples Market Only</v>
      </c>
      <c r="B23" s="98" t="str">
        <f>VLOOKUP(F23,Range7,2,0)</f>
        <v>WEICHERT, REALTORSr On The Gulf</v>
      </c>
      <c r="C23" s="41" t="s">
        <v>8</v>
      </c>
      <c r="D23" s="40">
        <v>30000</v>
      </c>
      <c r="E23" s="39" t="s">
        <v>2079</v>
      </c>
      <c r="F23" s="42" t="s">
        <v>14</v>
      </c>
      <c r="G23" s="49" t="s">
        <v>489</v>
      </c>
      <c r="H23">
        <v>23</v>
      </c>
    </row>
    <row r="24" spans="1:8">
      <c r="A24" s="97" t="str">
        <f>IF(ISERROR(VLOOKUP(G24,Range6,2,1))," ",VLOOKUP(G24,Range6,2,1))</f>
        <v>Naples Market Only</v>
      </c>
      <c r="B24" s="98" t="str">
        <f>VLOOKUP(F24,Range7,2,0)</f>
        <v>WEICHERT, REALTORSr On The Gulf</v>
      </c>
      <c r="C24" s="41" t="s">
        <v>8</v>
      </c>
      <c r="D24" s="40">
        <v>24000</v>
      </c>
      <c r="E24" s="39" t="s">
        <v>2077</v>
      </c>
      <c r="F24" s="42" t="s">
        <v>14</v>
      </c>
      <c r="G24" s="49" t="s">
        <v>489</v>
      </c>
      <c r="H24">
        <v>24</v>
      </c>
    </row>
    <row r="25" spans="1:8">
      <c r="A25" s="97" t="str">
        <f>IF(ISERROR(VLOOKUP(G25,Range6,2,1))," ",VLOOKUP(G25,Range6,2,1))</f>
        <v>Naples Market Only</v>
      </c>
      <c r="B25" s="98" t="str">
        <f>VLOOKUP(F25,Range7,2,0)</f>
        <v>Amerivest Realty</v>
      </c>
      <c r="C25" s="41" t="s">
        <v>8</v>
      </c>
      <c r="D25" s="40">
        <v>35000</v>
      </c>
      <c r="E25" s="39" t="s">
        <v>2076</v>
      </c>
      <c r="F25" s="42" t="s">
        <v>37</v>
      </c>
      <c r="G25" s="49" t="s">
        <v>489</v>
      </c>
      <c r="H25">
        <v>25</v>
      </c>
    </row>
    <row r="26" spans="1:8">
      <c r="A26" s="97" t="str">
        <f>IF(ISERROR(VLOOKUP(G26,Range6,2,1))," ",VLOOKUP(G26,Range6,2,1))</f>
        <v>Naples Market Only</v>
      </c>
      <c r="B26" s="98" t="str">
        <f>VLOOKUP(F26,Range7,2,0)</f>
        <v>Frost &amp; Associates Inc</v>
      </c>
      <c r="C26" s="41" t="s">
        <v>8</v>
      </c>
      <c r="D26" s="40">
        <v>26900</v>
      </c>
      <c r="E26" s="39" t="s">
        <v>2077</v>
      </c>
      <c r="F26" s="42" t="s">
        <v>43</v>
      </c>
      <c r="G26" s="49" t="s">
        <v>489</v>
      </c>
      <c r="H26">
        <v>26</v>
      </c>
    </row>
    <row r="27" spans="1:8">
      <c r="A27" s="97" t="str">
        <f>IF(ISERROR(VLOOKUP(G27,Range6,2,1))," ",VLOOKUP(G27,Range6,2,1))</f>
        <v>Naples Market Only</v>
      </c>
      <c r="B27" s="98" t="e">
        <f>VLOOKUP(F27,Range7,2,0)</f>
        <v>#N/A</v>
      </c>
      <c r="C27" s="41" t="s">
        <v>8</v>
      </c>
      <c r="D27" s="40">
        <v>26000</v>
      </c>
      <c r="E27" s="39" t="s">
        <v>2077</v>
      </c>
      <c r="F27" s="42" t="s">
        <v>2080</v>
      </c>
      <c r="G27" s="49" t="s">
        <v>489</v>
      </c>
      <c r="H27">
        <v>27</v>
      </c>
    </row>
    <row r="28" spans="1:8">
      <c r="A28" s="97" t="str">
        <f>IF(ISERROR(VLOOKUP(G28,Range6,2,1))," ",VLOOKUP(G28,Range6,2,1))</f>
        <v>Naples Market Only</v>
      </c>
      <c r="B28" s="98" t="str">
        <f>VLOOKUP(F28,Range7,2,0)</f>
        <v>Coldwell Banker Residential Real Estate, Inc.</v>
      </c>
      <c r="C28" s="41" t="s">
        <v>8</v>
      </c>
      <c r="D28" s="40">
        <v>29000</v>
      </c>
      <c r="E28" s="39" t="s">
        <v>2077</v>
      </c>
      <c r="F28" s="42" t="s">
        <v>11</v>
      </c>
      <c r="G28" s="49" t="s">
        <v>489</v>
      </c>
      <c r="H28">
        <v>28</v>
      </c>
    </row>
    <row r="29" spans="1:8">
      <c r="A29" s="97" t="str">
        <f>IF(ISERROR(VLOOKUP(G29,Range6,2,1))," ",VLOOKUP(G29,Range6,2,1))</f>
        <v>Naples Market Only</v>
      </c>
      <c r="B29" s="98" t="str">
        <f>VLOOKUP(F29,Range7,2,0)</f>
        <v>Nations Realty Group of USA</v>
      </c>
      <c r="C29" s="41" t="s">
        <v>8</v>
      </c>
      <c r="D29" s="40">
        <v>25000</v>
      </c>
      <c r="E29" s="39" t="s">
        <v>2071</v>
      </c>
      <c r="F29" s="42" t="s">
        <v>44</v>
      </c>
      <c r="G29" s="49" t="s">
        <v>489</v>
      </c>
      <c r="H29">
        <v>29</v>
      </c>
    </row>
    <row r="30" spans="1:8">
      <c r="A30" s="97" t="str">
        <f>IF(ISERROR(VLOOKUP(G30,Range6,2,1))," ",VLOOKUP(G30,Range6,2,1))</f>
        <v>Naples Market Only</v>
      </c>
      <c r="B30" s="98" t="str">
        <f>VLOOKUP(F30,Range7,2,0)</f>
        <v>Hook &amp; Ladder Realty Inc</v>
      </c>
      <c r="C30" s="41" t="s">
        <v>8</v>
      </c>
      <c r="D30" s="40">
        <v>29500</v>
      </c>
      <c r="E30" s="39" t="s">
        <v>2070</v>
      </c>
      <c r="F30" s="42" t="s">
        <v>86</v>
      </c>
      <c r="G30" s="49" t="s">
        <v>489</v>
      </c>
      <c r="H30">
        <v>30</v>
      </c>
    </row>
    <row r="31" spans="1:8">
      <c r="A31" s="97" t="str">
        <f>IF(ISERROR(VLOOKUP(G31,Range6,2,1))," ",VLOOKUP(G31,Range6,2,1))</f>
        <v>Naples Market Only</v>
      </c>
      <c r="B31" s="98" t="str">
        <f>VLOOKUP(F31,Range7,2,0)</f>
        <v>Amerivest Realty</v>
      </c>
      <c r="C31" s="41" t="s">
        <v>8</v>
      </c>
      <c r="D31" s="40">
        <v>35000</v>
      </c>
      <c r="E31" s="39" t="s">
        <v>2079</v>
      </c>
      <c r="F31" s="42" t="s">
        <v>37</v>
      </c>
      <c r="G31" s="49" t="s">
        <v>489</v>
      </c>
      <c r="H31">
        <v>31</v>
      </c>
    </row>
    <row r="32" spans="1:8">
      <c r="A32" s="97" t="str">
        <f>IF(ISERROR(VLOOKUP(G32,Range6,2,1))," ",VLOOKUP(G32,Range6,2,1))</f>
        <v>Naples Market Only</v>
      </c>
      <c r="B32" s="98" t="str">
        <f>VLOOKUP(F32,Range7,2,0)</f>
        <v>Amerivest Realty</v>
      </c>
      <c r="C32" s="41" t="s">
        <v>8</v>
      </c>
      <c r="D32" s="40">
        <v>29900</v>
      </c>
      <c r="E32" s="39" t="s">
        <v>2070</v>
      </c>
      <c r="F32" s="42" t="s">
        <v>38</v>
      </c>
      <c r="G32" s="49" t="s">
        <v>489</v>
      </c>
      <c r="H32">
        <v>32</v>
      </c>
    </row>
    <row r="33" spans="1:8">
      <c r="A33" s="97" t="str">
        <f>IF(ISERROR(VLOOKUP(G33,Range6,2,1))," ",VLOOKUP(G33,Range6,2,1))</f>
        <v>Naples Market Only</v>
      </c>
      <c r="B33" s="98" t="str">
        <f>VLOOKUP(F33,Range7,2,0)</f>
        <v>WEICHERT, REALTORSr On The Gulf</v>
      </c>
      <c r="C33" s="41" t="s">
        <v>8</v>
      </c>
      <c r="D33" s="40">
        <v>37000</v>
      </c>
      <c r="E33" s="39" t="s">
        <v>2073</v>
      </c>
      <c r="F33" s="42" t="s">
        <v>14</v>
      </c>
      <c r="G33" s="49" t="s">
        <v>489</v>
      </c>
      <c r="H33">
        <v>33</v>
      </c>
    </row>
    <row r="34" spans="1:8">
      <c r="A34" s="97" t="str">
        <f>IF(ISERROR(VLOOKUP(G34,Range6,2,1))," ",VLOOKUP(G34,Range6,2,1))</f>
        <v>Naples Market Only</v>
      </c>
      <c r="B34" s="98" t="str">
        <f>VLOOKUP(F34,Range7,2,0)</f>
        <v>Amerivest Realty</v>
      </c>
      <c r="C34" s="41" t="s">
        <v>8</v>
      </c>
      <c r="D34" s="40">
        <v>29900</v>
      </c>
      <c r="E34" s="39" t="s">
        <v>2073</v>
      </c>
      <c r="F34" s="42" t="s">
        <v>37</v>
      </c>
      <c r="G34" s="49" t="s">
        <v>489</v>
      </c>
      <c r="H34">
        <v>34</v>
      </c>
    </row>
    <row r="35" spans="1:8">
      <c r="A35" s="97" t="str">
        <f>IF(ISERROR(VLOOKUP(G35,Range6,2,1))," ",VLOOKUP(G35,Range6,2,1))</f>
        <v>Naples Market Only</v>
      </c>
      <c r="B35" s="98" t="str">
        <f>VLOOKUP(F35,Range7,2,0)</f>
        <v>Amerivest Realty</v>
      </c>
      <c r="C35" s="41" t="s">
        <v>8</v>
      </c>
      <c r="D35" s="40">
        <v>31000</v>
      </c>
      <c r="E35" s="39" t="s">
        <v>2070</v>
      </c>
      <c r="F35" s="42" t="s">
        <v>37</v>
      </c>
      <c r="G35" s="49" t="s">
        <v>489</v>
      </c>
      <c r="H35">
        <v>35</v>
      </c>
    </row>
    <row r="36" spans="1:8">
      <c r="A36" s="97" t="str">
        <f>IF(ISERROR(VLOOKUP(G36,Range6,2,1))," ",VLOOKUP(G36,Range6,2,1))</f>
        <v>Naples Market Only</v>
      </c>
      <c r="B36" s="98" t="e">
        <f>VLOOKUP(F36,Range7,2,0)</f>
        <v>#N/A</v>
      </c>
      <c r="C36" s="41" t="s">
        <v>8</v>
      </c>
      <c r="D36" s="40">
        <v>26000</v>
      </c>
      <c r="E36" s="39" t="s">
        <v>2081</v>
      </c>
      <c r="F36" s="42" t="s">
        <v>2080</v>
      </c>
      <c r="G36" s="49" t="s">
        <v>489</v>
      </c>
      <c r="H36">
        <v>36</v>
      </c>
    </row>
    <row r="37" spans="1:8">
      <c r="A37" s="97" t="str">
        <f>IF(ISERROR(VLOOKUP(G37,Range6,2,1))," ",VLOOKUP(G37,Range6,2,1))</f>
        <v>Naples Market Only</v>
      </c>
      <c r="B37" s="98" t="str">
        <f>VLOOKUP(F37,Range7,2,0)</f>
        <v>Anchor Realty of Naples</v>
      </c>
      <c r="C37" s="41" t="s">
        <v>8</v>
      </c>
      <c r="D37" s="40">
        <v>32000</v>
      </c>
      <c r="E37" s="39" t="s">
        <v>2071</v>
      </c>
      <c r="F37" s="42" t="s">
        <v>23</v>
      </c>
      <c r="G37" s="49" t="s">
        <v>489</v>
      </c>
      <c r="H37">
        <v>37</v>
      </c>
    </row>
    <row r="38" spans="1:8">
      <c r="A38" s="97" t="str">
        <f>IF(ISERROR(VLOOKUP(G38,Range6,2,1))," ",VLOOKUP(G38,Range6,2,1))</f>
        <v>Naples Market Only</v>
      </c>
      <c r="B38" s="98" t="str">
        <f>VLOOKUP(F38,Range7,2,0)</f>
        <v>Coldwell Banker Residential Real Estate, Inc.</v>
      </c>
      <c r="C38" s="41" t="s">
        <v>8</v>
      </c>
      <c r="D38" s="40">
        <v>26500</v>
      </c>
      <c r="E38" s="39" t="s">
        <v>2070</v>
      </c>
      <c r="F38" s="42" t="s">
        <v>12</v>
      </c>
      <c r="G38" s="49" t="s">
        <v>489</v>
      </c>
      <c r="H38">
        <v>38</v>
      </c>
    </row>
    <row r="39" spans="1:8">
      <c r="A39" s="97" t="str">
        <f>IF(ISERROR(VLOOKUP(G39,Range6,2,1))," ",VLOOKUP(G39,Range6,2,1))</f>
        <v>Naples Market Only</v>
      </c>
      <c r="B39" s="98" t="str">
        <f>VLOOKUP(F39,Range7,2,0)</f>
        <v>Century 21 Mike Miller Realty, Inc.</v>
      </c>
      <c r="C39" s="41" t="s">
        <v>8</v>
      </c>
      <c r="D39" s="40">
        <v>20500</v>
      </c>
      <c r="E39" s="39" t="s">
        <v>2070</v>
      </c>
      <c r="F39" s="42" t="s">
        <v>92</v>
      </c>
      <c r="G39" s="49" t="s">
        <v>489</v>
      </c>
      <c r="H39">
        <v>39</v>
      </c>
    </row>
    <row r="40" spans="1:8">
      <c r="A40" s="97" t="str">
        <f>IF(ISERROR(VLOOKUP(G40,Range6,2,1))," ",VLOOKUP(G40,Range6,2,1))</f>
        <v>Naples Market Only</v>
      </c>
      <c r="B40" s="98" t="str">
        <f>VLOOKUP(F40,Range7,2,0)</f>
        <v>Porter Davis RE Brokerage</v>
      </c>
      <c r="C40" s="41" t="s">
        <v>8</v>
      </c>
      <c r="D40" s="40">
        <v>26000</v>
      </c>
      <c r="E40" s="39" t="s">
        <v>2070</v>
      </c>
      <c r="F40" s="42" t="s">
        <v>39</v>
      </c>
      <c r="G40" s="49" t="s">
        <v>489</v>
      </c>
      <c r="H40">
        <v>40</v>
      </c>
    </row>
    <row r="41" spans="1:8">
      <c r="A41" s="97" t="str">
        <f>IF(ISERROR(VLOOKUP(G41,Range6,2,1))," ",VLOOKUP(G41,Range6,2,1))</f>
        <v>Naples Market Only</v>
      </c>
      <c r="B41" s="98" t="str">
        <f>VLOOKUP(F41,Range7,2,0)</f>
        <v>Century 21 #1 Sunbelt Realty Inc.</v>
      </c>
      <c r="C41" s="41" t="s">
        <v>8</v>
      </c>
      <c r="D41" s="40">
        <v>29000</v>
      </c>
      <c r="E41" s="39" t="s">
        <v>2071</v>
      </c>
      <c r="F41" s="42" t="s">
        <v>10</v>
      </c>
      <c r="G41" s="49" t="s">
        <v>489</v>
      </c>
      <c r="H41">
        <v>41</v>
      </c>
    </row>
    <row r="42" spans="1:8">
      <c r="A42" s="97" t="str">
        <f>IF(ISERROR(VLOOKUP(G42,Range6,2,1))," ",VLOOKUP(G42,Range6,2,1))</f>
        <v>Naples Market Only</v>
      </c>
      <c r="B42" s="98" t="str">
        <f>VLOOKUP(F42,Range7,2,0)</f>
        <v>Prudential Florida WCI Realty</v>
      </c>
      <c r="C42" s="41" t="s">
        <v>8</v>
      </c>
      <c r="D42" s="40">
        <v>30900</v>
      </c>
      <c r="E42" s="39" t="s">
        <v>2073</v>
      </c>
      <c r="F42" s="42" t="s">
        <v>57</v>
      </c>
      <c r="G42" s="49" t="s">
        <v>489</v>
      </c>
      <c r="H42">
        <v>42</v>
      </c>
    </row>
    <row r="43" spans="1:8">
      <c r="A43" s="97" t="str">
        <f>IF(ISERROR(VLOOKUP(G43,Range6,2,1))," ",VLOOKUP(G43,Range6,2,1))</f>
        <v>Naples Market Only</v>
      </c>
      <c r="B43" s="98" t="str">
        <f>VLOOKUP(F43,Range7,2,0)</f>
        <v>Downing Frye</v>
      </c>
      <c r="C43" s="41" t="s">
        <v>8</v>
      </c>
      <c r="D43" s="40">
        <v>58000</v>
      </c>
      <c r="E43" s="39" t="s">
        <v>2077</v>
      </c>
      <c r="F43" s="42" t="s">
        <v>9</v>
      </c>
      <c r="G43" s="49" t="s">
        <v>489</v>
      </c>
      <c r="H43">
        <v>43</v>
      </c>
    </row>
    <row r="44" spans="1:8">
      <c r="A44" s="97" t="str">
        <f>IF(ISERROR(VLOOKUP(G44,Range6,2,1))," ",VLOOKUP(G44,Range6,2,1))</f>
        <v>Naples Market Only</v>
      </c>
      <c r="B44" s="98" t="str">
        <f>VLOOKUP(F44,Range7,2,0)</f>
        <v>Amerivest Realty</v>
      </c>
      <c r="C44" s="41" t="s">
        <v>8</v>
      </c>
      <c r="D44" s="40">
        <v>29000</v>
      </c>
      <c r="E44" s="39" t="s">
        <v>2077</v>
      </c>
      <c r="F44" s="42" t="s">
        <v>37</v>
      </c>
      <c r="G44" s="49" t="s">
        <v>489</v>
      </c>
      <c r="H44">
        <v>44</v>
      </c>
    </row>
    <row r="45" spans="1:8">
      <c r="A45" s="97" t="str">
        <f>IF(ISERROR(VLOOKUP(G45,Range6,2,1))," ",VLOOKUP(G45,Range6,2,1))</f>
        <v>Naples Market Only</v>
      </c>
      <c r="B45" s="98" t="str">
        <f>VLOOKUP(F45,Range7,2,0)</f>
        <v>U S Prime Realty LLC</v>
      </c>
      <c r="C45" s="41" t="s">
        <v>8</v>
      </c>
      <c r="D45" s="40">
        <v>39200</v>
      </c>
      <c r="E45" s="39" t="s">
        <v>2070</v>
      </c>
      <c r="F45" s="42" t="s">
        <v>65</v>
      </c>
      <c r="G45" s="49" t="s">
        <v>489</v>
      </c>
      <c r="H45">
        <v>45</v>
      </c>
    </row>
    <row r="46" spans="1:8">
      <c r="A46" s="97" t="str">
        <f>IF(ISERROR(VLOOKUP(G46,Range6,2,1))," ",VLOOKUP(G46,Range6,2,1))</f>
        <v>Naples Market Only</v>
      </c>
      <c r="B46" s="98" t="str">
        <f>VLOOKUP(F46,Range7,2,0)</f>
        <v>Century 21 #1 Sunbelt Realty Inc.</v>
      </c>
      <c r="C46" s="41" t="s">
        <v>8</v>
      </c>
      <c r="D46" s="40">
        <v>30000</v>
      </c>
      <c r="E46" s="39" t="s">
        <v>2071</v>
      </c>
      <c r="F46" s="42" t="s">
        <v>10</v>
      </c>
      <c r="G46" s="49" t="s">
        <v>489</v>
      </c>
      <c r="H46">
        <v>46</v>
      </c>
    </row>
    <row r="47" spans="1:8">
      <c r="A47" s="97" t="str">
        <f>IF(ISERROR(VLOOKUP(G47,Range6,2,1))," ",VLOOKUP(G47,Range6,2,1))</f>
        <v>Naples Market Only</v>
      </c>
      <c r="B47" s="98" t="e">
        <f>VLOOKUP(F47,Range7,2,0)</f>
        <v>#N/A</v>
      </c>
      <c r="C47" s="41" t="s">
        <v>8</v>
      </c>
      <c r="D47" s="40">
        <v>30000</v>
      </c>
      <c r="E47" s="39" t="s">
        <v>2070</v>
      </c>
      <c r="F47" s="42" t="s">
        <v>2082</v>
      </c>
      <c r="G47" s="49" t="s">
        <v>489</v>
      </c>
      <c r="H47">
        <v>47</v>
      </c>
    </row>
    <row r="48" spans="1:8">
      <c r="A48" s="97" t="str">
        <f>IF(ISERROR(VLOOKUP(G48,Range6,2,1))," ",VLOOKUP(G48,Range6,2,1))</f>
        <v>Naples Market Only</v>
      </c>
      <c r="B48" s="98" t="str">
        <f>VLOOKUP(F48,Range7,2,0)</f>
        <v>Avalon Real Estate</v>
      </c>
      <c r="C48" s="41" t="s">
        <v>8</v>
      </c>
      <c r="D48" s="40">
        <v>35000</v>
      </c>
      <c r="E48" s="39" t="s">
        <v>2070</v>
      </c>
      <c r="F48" s="42" t="s">
        <v>31</v>
      </c>
      <c r="G48" s="49" t="s">
        <v>489</v>
      </c>
      <c r="H48">
        <v>48</v>
      </c>
    </row>
    <row r="49" spans="1:8">
      <c r="A49" s="97" t="str">
        <f>IF(ISERROR(VLOOKUP(G49,Range6,2,1))," ",VLOOKUP(G49,Range6,2,1))</f>
        <v>Naples Market Only</v>
      </c>
      <c r="B49" s="98" t="str">
        <f>VLOOKUP(F49,Range7,2,0)</f>
        <v>Frost &amp; Associates Inc</v>
      </c>
      <c r="C49" s="41" t="s">
        <v>8</v>
      </c>
      <c r="D49" s="40">
        <v>51500</v>
      </c>
      <c r="E49" s="39" t="s">
        <v>2083</v>
      </c>
      <c r="F49" s="42" t="s">
        <v>43</v>
      </c>
      <c r="G49" s="49" t="s">
        <v>489</v>
      </c>
      <c r="H49">
        <v>49</v>
      </c>
    </row>
    <row r="50" spans="1:8">
      <c r="A50" s="97" t="str">
        <f>IF(ISERROR(VLOOKUP(G50,Range6,2,1))," ",VLOOKUP(G50,Range6,2,1))</f>
        <v>Naples Market Only</v>
      </c>
      <c r="B50" s="98" t="str">
        <f>VLOOKUP(F50,Range7,2,0)</f>
        <v>Coldwell Banker Residential Real Estate, Inc.</v>
      </c>
      <c r="C50" s="41" t="s">
        <v>8</v>
      </c>
      <c r="D50" s="40">
        <v>17000</v>
      </c>
      <c r="E50" s="39" t="s">
        <v>2076</v>
      </c>
      <c r="F50" s="42" t="s">
        <v>12</v>
      </c>
      <c r="G50" s="49" t="s">
        <v>489</v>
      </c>
      <c r="H50">
        <v>50</v>
      </c>
    </row>
    <row r="51" spans="1:8">
      <c r="A51" s="97" t="str">
        <f>IF(ISERROR(VLOOKUP(G51,Range6,2,1))," ",VLOOKUP(G51,Range6,2,1))</f>
        <v>Naples Market Only</v>
      </c>
      <c r="B51" s="98" t="str">
        <f>VLOOKUP(F51,Range7,2,0)</f>
        <v>Amerivest Realty</v>
      </c>
      <c r="C51" s="41" t="s">
        <v>8</v>
      </c>
      <c r="D51" s="40">
        <v>30000</v>
      </c>
      <c r="E51" s="39" t="s">
        <v>2070</v>
      </c>
      <c r="F51" s="42" t="s">
        <v>37</v>
      </c>
      <c r="G51" s="49" t="s">
        <v>489</v>
      </c>
      <c r="H51">
        <v>51</v>
      </c>
    </row>
    <row r="52" spans="1:8">
      <c r="A52" s="97" t="str">
        <f>IF(ISERROR(VLOOKUP(G52,Range6,2,1))," ",VLOOKUP(G52,Range6,2,1))</f>
        <v>Bonita Estero Markets Only</v>
      </c>
      <c r="B52" s="98" t="str">
        <f>VLOOKUP(F52,Range7,2,0)</f>
        <v>Coldwell Banker Residential Real Estate, Inc.</v>
      </c>
      <c r="C52" s="41" t="s">
        <v>8</v>
      </c>
      <c r="D52" s="40">
        <v>37000</v>
      </c>
      <c r="E52" s="39" t="s">
        <v>2078</v>
      </c>
      <c r="F52" s="42" t="s">
        <v>13</v>
      </c>
      <c r="G52" s="49" t="s">
        <v>491</v>
      </c>
      <c r="H52">
        <v>52</v>
      </c>
    </row>
    <row r="53" spans="1:8">
      <c r="A53" s="97" t="str">
        <f>IF(ISERROR(VLOOKUP(G53,Range6,2,1))," ",VLOOKUP(G53,Range6,2,1))</f>
        <v>Naples Market Only</v>
      </c>
      <c r="B53" s="98" t="str">
        <f>VLOOKUP(F53,Range7,2,0)</f>
        <v>Coldwell Banker Residential Real Estate, Inc.</v>
      </c>
      <c r="C53" s="41" t="s">
        <v>8</v>
      </c>
      <c r="D53" s="40">
        <v>34900</v>
      </c>
      <c r="E53" s="39" t="s">
        <v>2076</v>
      </c>
      <c r="F53" s="42" t="s">
        <v>12</v>
      </c>
      <c r="G53" s="49" t="s">
        <v>489</v>
      </c>
      <c r="H53">
        <v>53</v>
      </c>
    </row>
    <row r="54" spans="1:8">
      <c r="A54" s="97" t="str">
        <f>IF(ISERROR(VLOOKUP(G54,Range6,2,1))," ",VLOOKUP(G54,Range6,2,1))</f>
        <v>Naples Market Only</v>
      </c>
      <c r="B54" s="98" t="str">
        <f>VLOOKUP(F54,Range7,2,0)</f>
        <v>WEICHERT, REALTORSr On The Gulf</v>
      </c>
      <c r="C54" s="41" t="s">
        <v>8</v>
      </c>
      <c r="D54" s="40">
        <v>37025</v>
      </c>
      <c r="E54" s="39" t="s">
        <v>2084</v>
      </c>
      <c r="F54" s="42" t="s">
        <v>14</v>
      </c>
      <c r="G54" s="49" t="s">
        <v>489</v>
      </c>
      <c r="H54">
        <v>54</v>
      </c>
    </row>
    <row r="55" spans="1:8">
      <c r="A55" s="97" t="str">
        <f>IF(ISERROR(VLOOKUP(G55,Range6,2,1))," ",VLOOKUP(G55,Range6,2,1))</f>
        <v>Naples Market Only</v>
      </c>
      <c r="B55" s="98" t="str">
        <f>VLOOKUP(F55,Range7,2,0)</f>
        <v>Downing Frye</v>
      </c>
      <c r="C55" s="41" t="s">
        <v>8</v>
      </c>
      <c r="D55" s="40">
        <v>34000</v>
      </c>
      <c r="E55" s="39" t="s">
        <v>2076</v>
      </c>
      <c r="F55" s="42" t="s">
        <v>9</v>
      </c>
      <c r="G55" s="49" t="s">
        <v>489</v>
      </c>
      <c r="H55">
        <v>55</v>
      </c>
    </row>
    <row r="56" spans="1:8">
      <c r="A56" s="97" t="str">
        <f>IF(ISERROR(VLOOKUP(G56,Range6,2,1))," ",VLOOKUP(G56,Range6,2,1))</f>
        <v>Naples Market Only</v>
      </c>
      <c r="B56" s="98" t="str">
        <f>VLOOKUP(F56,Range7,2,0)</f>
        <v>Naples Brokers Realty</v>
      </c>
      <c r="C56" s="41" t="s">
        <v>8</v>
      </c>
      <c r="D56" s="40">
        <v>34000</v>
      </c>
      <c r="E56" s="39" t="s">
        <v>2079</v>
      </c>
      <c r="F56" s="42" t="s">
        <v>213</v>
      </c>
      <c r="G56" s="49" t="s">
        <v>489</v>
      </c>
      <c r="H56">
        <v>56</v>
      </c>
    </row>
    <row r="57" spans="1:8">
      <c r="A57" s="97" t="str">
        <f>IF(ISERROR(VLOOKUP(G57,Range6,2,1))," ",VLOOKUP(G57,Range6,2,1))</f>
        <v>Naples Market Only</v>
      </c>
      <c r="B57" s="98" t="str">
        <f>VLOOKUP(F57,Range7,2,0)</f>
        <v>Coldwell Banker Residential Real Estate, Inc.</v>
      </c>
      <c r="C57" s="41" t="s">
        <v>8</v>
      </c>
      <c r="D57" s="40">
        <v>25000</v>
      </c>
      <c r="E57" s="39" t="s">
        <v>2077</v>
      </c>
      <c r="F57" s="42" t="s">
        <v>32</v>
      </c>
      <c r="G57" s="49" t="s">
        <v>489</v>
      </c>
      <c r="H57">
        <v>57</v>
      </c>
    </row>
    <row r="58" spans="1:8">
      <c r="A58" s="97" t="str">
        <f>IF(ISERROR(VLOOKUP(G58,Range6,2,1))," ",VLOOKUP(G58,Range6,2,1))</f>
        <v>Naples Market Only</v>
      </c>
      <c r="B58" s="98" t="str">
        <f>VLOOKUP(F58,Range7,2,0)</f>
        <v>RE/MAX Realty Select</v>
      </c>
      <c r="C58" s="41" t="s">
        <v>8</v>
      </c>
      <c r="D58" s="40">
        <v>34900</v>
      </c>
      <c r="E58" s="39" t="s">
        <v>2077</v>
      </c>
      <c r="F58" s="42" t="s">
        <v>21</v>
      </c>
      <c r="G58" s="49" t="s">
        <v>489</v>
      </c>
      <c r="H58">
        <v>58</v>
      </c>
    </row>
    <row r="59" spans="1:8">
      <c r="A59" s="97" t="str">
        <f>IF(ISERROR(VLOOKUP(G59,Range6,2,1))," ",VLOOKUP(G59,Range6,2,1))</f>
        <v>Naples Market Only</v>
      </c>
      <c r="B59" s="98" t="str">
        <f>VLOOKUP(F59,Range7,2,0)</f>
        <v>ERA Faust Realty Group</v>
      </c>
      <c r="C59" s="41" t="s">
        <v>8</v>
      </c>
      <c r="D59" s="40">
        <v>35900</v>
      </c>
      <c r="E59" s="39" t="s">
        <v>2077</v>
      </c>
      <c r="F59" s="42" t="s">
        <v>22</v>
      </c>
      <c r="G59" s="49" t="s">
        <v>489</v>
      </c>
      <c r="H59">
        <v>59</v>
      </c>
    </row>
    <row r="60" spans="1:8">
      <c r="A60" s="97" t="str">
        <f>IF(ISERROR(VLOOKUP(G60,Range6,2,1))," ",VLOOKUP(G60,Range6,2,1))</f>
        <v>Bonita Estero Markets Only</v>
      </c>
      <c r="B60" s="98" t="str">
        <f>VLOOKUP(F60,Range7,2,0)</f>
        <v>Coldwell Banker Residential Real Estate, Inc.</v>
      </c>
      <c r="C60" s="41" t="s">
        <v>8</v>
      </c>
      <c r="D60" s="40">
        <v>32000</v>
      </c>
      <c r="E60" s="39" t="s">
        <v>2085</v>
      </c>
      <c r="F60" s="42" t="s">
        <v>13</v>
      </c>
      <c r="G60" s="49" t="s">
        <v>492</v>
      </c>
      <c r="H60">
        <v>60</v>
      </c>
    </row>
    <row r="61" spans="1:8">
      <c r="A61" s="97" t="str">
        <f>IF(ISERROR(VLOOKUP(G61,Range6,2,1))," ",VLOOKUP(G61,Range6,2,1))</f>
        <v>Naples Market Only</v>
      </c>
      <c r="B61" s="98" t="str">
        <f>VLOOKUP(F61,Range7,2,0)</f>
        <v>RE/MAX Realty Select</v>
      </c>
      <c r="C61" s="41" t="s">
        <v>8</v>
      </c>
      <c r="D61" s="40">
        <v>26000</v>
      </c>
      <c r="E61" s="39" t="s">
        <v>2083</v>
      </c>
      <c r="F61" s="42" t="s">
        <v>21</v>
      </c>
      <c r="G61" s="49" t="s">
        <v>489</v>
      </c>
      <c r="H61">
        <v>61</v>
      </c>
    </row>
    <row r="62" spans="1:8">
      <c r="A62" s="97" t="str">
        <f>IF(ISERROR(VLOOKUP(G62,Range6,2,1))," ",VLOOKUP(G62,Range6,2,1))</f>
        <v>Naples Market Only</v>
      </c>
      <c r="B62" s="98" t="str">
        <f>VLOOKUP(F62,Range7,2,0)</f>
        <v>First Service Realty-GMAC</v>
      </c>
      <c r="C62" s="41" t="s">
        <v>8</v>
      </c>
      <c r="D62" s="40">
        <v>39900</v>
      </c>
      <c r="E62" s="39" t="s">
        <v>2076</v>
      </c>
      <c r="F62" s="42" t="s">
        <v>64</v>
      </c>
      <c r="G62" s="49" t="s">
        <v>489</v>
      </c>
      <c r="H62">
        <v>62</v>
      </c>
    </row>
    <row r="63" spans="1:8">
      <c r="A63" s="97" t="str">
        <f>IF(ISERROR(VLOOKUP(G63,Range6,2,1))," ",VLOOKUP(G63,Range6,2,1))</f>
        <v>Naples Market Only</v>
      </c>
      <c r="B63" s="98" t="str">
        <f>VLOOKUP(F63,Range7,2,0)</f>
        <v>Downing Frye</v>
      </c>
      <c r="C63" s="41" t="s">
        <v>8</v>
      </c>
      <c r="D63" s="40">
        <v>34900</v>
      </c>
      <c r="E63" s="39" t="s">
        <v>2083</v>
      </c>
      <c r="F63" s="42" t="s">
        <v>9</v>
      </c>
      <c r="G63" s="49" t="s">
        <v>489</v>
      </c>
      <c r="H63">
        <v>63</v>
      </c>
    </row>
    <row r="64" spans="1:8">
      <c r="A64" s="97" t="str">
        <f>IF(ISERROR(VLOOKUP(G64,Range6,2,1))," ",VLOOKUP(G64,Range6,2,1))</f>
        <v>Naples Market Only</v>
      </c>
      <c r="B64" s="98" t="str">
        <f>VLOOKUP(F64,Range7,2,0)</f>
        <v>Homes &amp; Land Brokers, Inc.</v>
      </c>
      <c r="C64" s="41" t="s">
        <v>8</v>
      </c>
      <c r="D64" s="40">
        <v>35900</v>
      </c>
      <c r="E64" s="39" t="s">
        <v>2079</v>
      </c>
      <c r="F64" s="42" t="s">
        <v>142</v>
      </c>
      <c r="G64" s="49" t="s">
        <v>489</v>
      </c>
      <c r="H64">
        <v>64</v>
      </c>
    </row>
    <row r="65" spans="1:8">
      <c r="A65" s="97" t="str">
        <f>IF(ISERROR(VLOOKUP(G65,Range6,2,1))," ",VLOOKUP(G65,Range6,2,1))</f>
        <v>Naples Market Only</v>
      </c>
      <c r="B65" s="98" t="str">
        <f>VLOOKUP(F65,Range7,2,0)</f>
        <v>Hook &amp; Ladder Realty Inc</v>
      </c>
      <c r="C65" s="41" t="s">
        <v>8</v>
      </c>
      <c r="D65" s="40">
        <v>36000</v>
      </c>
      <c r="E65" s="39" t="s">
        <v>2071</v>
      </c>
      <c r="F65" s="42" t="s">
        <v>86</v>
      </c>
      <c r="G65" s="49" t="s">
        <v>489</v>
      </c>
      <c r="H65">
        <v>65</v>
      </c>
    </row>
    <row r="66" spans="1:8">
      <c r="A66" s="97" t="str">
        <f>IF(ISERROR(VLOOKUP(G66,Range6,2,1))," ",VLOOKUP(G66,Range6,2,1))</f>
        <v>Naples Market Only</v>
      </c>
      <c r="B66" s="98" t="e">
        <f>VLOOKUP(F66,Range7,2,0)</f>
        <v>#N/A</v>
      </c>
      <c r="C66" s="41" t="s">
        <v>8</v>
      </c>
      <c r="D66" s="40">
        <v>29500</v>
      </c>
      <c r="E66" s="39" t="s">
        <v>2083</v>
      </c>
      <c r="F66" s="42" t="s">
        <v>2086</v>
      </c>
      <c r="G66" s="49" t="s">
        <v>489</v>
      </c>
      <c r="H66">
        <v>66</v>
      </c>
    </row>
    <row r="67" spans="1:8">
      <c r="A67" s="97" t="str">
        <f>IF(ISERROR(VLOOKUP(G67,Range6,2,1))," ",VLOOKUP(G67,Range6,2,1))</f>
        <v>Bonita Estero Markets Only</v>
      </c>
      <c r="B67" s="98" t="str">
        <f>VLOOKUP(F67,Range7,2,0)</f>
        <v>Amerivest Realty</v>
      </c>
      <c r="C67" s="41" t="s">
        <v>8</v>
      </c>
      <c r="D67" s="40">
        <v>28000</v>
      </c>
      <c r="E67" s="39" t="s">
        <v>2087</v>
      </c>
      <c r="F67" s="42" t="s">
        <v>174</v>
      </c>
      <c r="G67" s="49" t="s">
        <v>492</v>
      </c>
      <c r="H67">
        <v>67</v>
      </c>
    </row>
    <row r="68" spans="1:8">
      <c r="A68" s="97" t="str">
        <f>IF(ISERROR(VLOOKUP(G68,Range6,2,1))," ",VLOOKUP(G68,Range6,2,1))</f>
        <v>Naples Market Only</v>
      </c>
      <c r="B68" s="98" t="str">
        <f>VLOOKUP(F68,Range7,2,0)</f>
        <v>CLC Real Estate Corp</v>
      </c>
      <c r="C68" s="41" t="s">
        <v>8</v>
      </c>
      <c r="D68" s="40">
        <v>37000</v>
      </c>
      <c r="E68" s="39" t="s">
        <v>2076</v>
      </c>
      <c r="F68" s="42" t="s">
        <v>63</v>
      </c>
      <c r="G68" s="49" t="s">
        <v>489</v>
      </c>
      <c r="H68">
        <v>68</v>
      </c>
    </row>
    <row r="69" spans="1:8">
      <c r="A69" s="97" t="str">
        <f>IF(ISERROR(VLOOKUP(G69,Range6,2,1))," ",VLOOKUP(G69,Range6,2,1))</f>
        <v>Naples Market Only</v>
      </c>
      <c r="B69" s="98" t="str">
        <f>VLOOKUP(F69,Range7,2,0)</f>
        <v>Hook &amp; Ladder Realty Inc</v>
      </c>
      <c r="C69" s="41" t="s">
        <v>8</v>
      </c>
      <c r="D69" s="40">
        <v>31500</v>
      </c>
      <c r="E69" s="39" t="s">
        <v>2076</v>
      </c>
      <c r="F69" s="42" t="s">
        <v>86</v>
      </c>
      <c r="G69" s="49" t="s">
        <v>489</v>
      </c>
      <c r="H69">
        <v>69</v>
      </c>
    </row>
    <row r="70" spans="1:8">
      <c r="A70" s="97" t="str">
        <f>IF(ISERROR(VLOOKUP(G70,Range6,2,1))," ",VLOOKUP(G70,Range6,2,1))</f>
        <v>Naples Market Only</v>
      </c>
      <c r="B70" s="98" t="str">
        <f>VLOOKUP(F70,Range7,2,0)</f>
        <v>Century 21 AAIM Realty Grp.</v>
      </c>
      <c r="C70" s="41" t="s">
        <v>8</v>
      </c>
      <c r="D70" s="40">
        <v>37500</v>
      </c>
      <c r="E70" s="39" t="s">
        <v>2070</v>
      </c>
      <c r="F70" s="42" t="s">
        <v>294</v>
      </c>
      <c r="G70" s="49" t="s">
        <v>489</v>
      </c>
      <c r="H70">
        <v>70</v>
      </c>
    </row>
    <row r="71" spans="1:8">
      <c r="A71" s="97" t="str">
        <f>IF(ISERROR(VLOOKUP(G71,Range6,2,1))," ",VLOOKUP(G71,Range6,2,1))</f>
        <v>Naples Market Only</v>
      </c>
      <c r="B71" s="98" t="str">
        <f>VLOOKUP(F71,Range7,2,0)</f>
        <v>Coldwell Banker Residential Real Estate, Inc.</v>
      </c>
      <c r="C71" s="41" t="s">
        <v>8</v>
      </c>
      <c r="D71" s="40">
        <v>37620</v>
      </c>
      <c r="E71" s="39" t="s">
        <v>2076</v>
      </c>
      <c r="F71" s="42" t="s">
        <v>32</v>
      </c>
      <c r="G71" s="49" t="s">
        <v>489</v>
      </c>
      <c r="H71">
        <v>71</v>
      </c>
    </row>
    <row r="72" spans="1:8">
      <c r="A72" s="97" t="str">
        <f>IF(ISERROR(VLOOKUP(G72,Range6,2,1))," ",VLOOKUP(G72,Range6,2,1))</f>
        <v>Naples Market Only</v>
      </c>
      <c r="B72" s="98" t="str">
        <f>VLOOKUP(F72,Range7,2,0)</f>
        <v>Century 21 #1 Sunbelt Realty Inc.</v>
      </c>
      <c r="C72" s="41" t="s">
        <v>8</v>
      </c>
      <c r="D72" s="40">
        <v>41000</v>
      </c>
      <c r="E72" s="39" t="s">
        <v>2077</v>
      </c>
      <c r="F72" s="42" t="s">
        <v>10</v>
      </c>
      <c r="G72" s="49" t="s">
        <v>489</v>
      </c>
      <c r="H72">
        <v>72</v>
      </c>
    </row>
    <row r="73" spans="1:8">
      <c r="A73" s="97" t="str">
        <f>IF(ISERROR(VLOOKUP(G73,Range6,2,1))," ",VLOOKUP(G73,Range6,2,1))</f>
        <v>Naples Market Only</v>
      </c>
      <c r="B73" s="98" t="str">
        <f>VLOOKUP(F73,Range7,2,0)</f>
        <v>Century 21 Sunbelt Realty</v>
      </c>
      <c r="C73" s="41" t="s">
        <v>8</v>
      </c>
      <c r="D73" s="40">
        <v>36500</v>
      </c>
      <c r="E73" s="39" t="s">
        <v>2079</v>
      </c>
      <c r="F73" s="42" t="s">
        <v>40</v>
      </c>
      <c r="G73" s="49" t="s">
        <v>489</v>
      </c>
      <c r="H73">
        <v>73</v>
      </c>
    </row>
    <row r="74" spans="1:8">
      <c r="A74" s="97" t="str">
        <f>IF(ISERROR(VLOOKUP(G74,Range6,2,1))," ",VLOOKUP(G74,Range6,2,1))</f>
        <v>Naples Market Only</v>
      </c>
      <c r="B74" s="98" t="str">
        <f>VLOOKUP(F74,Range7,2,0)</f>
        <v>Waterfront Realty Group, Inc.</v>
      </c>
      <c r="C74" s="41" t="s">
        <v>8</v>
      </c>
      <c r="D74" s="40">
        <v>37900</v>
      </c>
      <c r="E74" s="39" t="s">
        <v>2081</v>
      </c>
      <c r="F74" s="42" t="s">
        <v>30</v>
      </c>
      <c r="G74" s="49" t="s">
        <v>489</v>
      </c>
      <c r="H74">
        <v>74</v>
      </c>
    </row>
    <row r="75" spans="1:8">
      <c r="A75" s="97" t="str">
        <f>IF(ISERROR(VLOOKUP(G75,Range6,2,1))," ",VLOOKUP(G75,Range6,2,1))</f>
        <v>Bonita Estero Markets Only</v>
      </c>
      <c r="B75" s="98" t="str">
        <f>VLOOKUP(F75,Range7,2,0)</f>
        <v>United Realty Group,Inc</v>
      </c>
      <c r="C75" s="41" t="s">
        <v>8</v>
      </c>
      <c r="D75" s="40">
        <v>36000</v>
      </c>
      <c r="E75" s="39" t="s">
        <v>2085</v>
      </c>
      <c r="F75" s="42" t="s">
        <v>17</v>
      </c>
      <c r="G75" s="49" t="s">
        <v>492</v>
      </c>
      <c r="H75">
        <v>75</v>
      </c>
    </row>
    <row r="76" spans="1:8">
      <c r="A76" s="97" t="str">
        <f>IF(ISERROR(VLOOKUP(G76,Range6,2,1))," ",VLOOKUP(G76,Range6,2,1))</f>
        <v>Naples Market Only</v>
      </c>
      <c r="B76" s="98" t="str">
        <f>VLOOKUP(F76,Range7,2,0)</f>
        <v>Bartley Realty Services</v>
      </c>
      <c r="C76" s="41" t="s">
        <v>8</v>
      </c>
      <c r="D76" s="40">
        <v>38000</v>
      </c>
      <c r="E76" s="39" t="s">
        <v>2077</v>
      </c>
      <c r="F76" s="42" t="s">
        <v>19</v>
      </c>
      <c r="G76" s="49" t="s">
        <v>489</v>
      </c>
      <c r="H76">
        <v>76</v>
      </c>
    </row>
    <row r="77" spans="1:8">
      <c r="A77" s="97" t="str">
        <f>IF(ISERROR(VLOOKUP(G77,Range6,2,1))," ",VLOOKUP(G77,Range6,2,1))</f>
        <v>Naples Market Only</v>
      </c>
      <c r="B77" s="98" t="str">
        <f>VLOOKUP(F77,Range7,2,0)</f>
        <v>Bartley Realty Services</v>
      </c>
      <c r="C77" s="41" t="s">
        <v>8</v>
      </c>
      <c r="D77" s="40">
        <v>38000</v>
      </c>
      <c r="E77" s="39" t="s">
        <v>2077</v>
      </c>
      <c r="F77" s="42" t="s">
        <v>19</v>
      </c>
      <c r="G77" s="49" t="s">
        <v>489</v>
      </c>
      <c r="H77">
        <v>77</v>
      </c>
    </row>
    <row r="78" spans="1:8">
      <c r="A78" s="97" t="str">
        <f>IF(ISERROR(VLOOKUP(G78,Range6,2,1))," ",VLOOKUP(G78,Range6,2,1))</f>
        <v>Naples Market Only</v>
      </c>
      <c r="B78" s="98" t="str">
        <f>VLOOKUP(F78,Range7,2,0)</f>
        <v>ERA Faust Realty Group</v>
      </c>
      <c r="C78" s="41" t="s">
        <v>8</v>
      </c>
      <c r="D78" s="40">
        <v>35000</v>
      </c>
      <c r="E78" s="39" t="s">
        <v>2077</v>
      </c>
      <c r="F78" s="42" t="s">
        <v>22</v>
      </c>
      <c r="G78" s="49" t="s">
        <v>489</v>
      </c>
      <c r="H78">
        <v>78</v>
      </c>
    </row>
    <row r="79" spans="1:8">
      <c r="A79" s="97" t="str">
        <f>IF(ISERROR(VLOOKUP(G79,Range6,2,1))," ",VLOOKUP(G79,Range6,2,1))</f>
        <v>Naples Market Only</v>
      </c>
      <c r="B79" s="98" t="str">
        <f>VLOOKUP(F79,Range7,2,0)</f>
        <v>Amerivest Realty</v>
      </c>
      <c r="C79" s="41" t="s">
        <v>8</v>
      </c>
      <c r="D79" s="40">
        <v>39000</v>
      </c>
      <c r="E79" s="39" t="s">
        <v>2088</v>
      </c>
      <c r="F79" s="42" t="s">
        <v>37</v>
      </c>
      <c r="G79" s="49" t="s">
        <v>489</v>
      </c>
      <c r="H79">
        <v>79</v>
      </c>
    </row>
    <row r="80" spans="1:8">
      <c r="A80" s="97" t="str">
        <f>IF(ISERROR(VLOOKUP(G80,Range6,2,1))," ",VLOOKUP(G80,Range6,2,1))</f>
        <v>Naples Market Only</v>
      </c>
      <c r="B80" s="98" t="e">
        <f>VLOOKUP(F80,Range7,2,0)</f>
        <v>#N/A</v>
      </c>
      <c r="C80" s="41" t="s">
        <v>8</v>
      </c>
      <c r="D80" s="40">
        <v>35000</v>
      </c>
      <c r="E80" s="39" t="s">
        <v>2079</v>
      </c>
      <c r="F80" s="42" t="s">
        <v>2080</v>
      </c>
      <c r="G80" s="49" t="s">
        <v>489</v>
      </c>
      <c r="H80">
        <v>80</v>
      </c>
    </row>
    <row r="81" spans="1:8">
      <c r="A81" s="97" t="str">
        <f>IF(ISERROR(VLOOKUP(G81,Range6,2,1))," ",VLOOKUP(G81,Range6,2,1))</f>
        <v>Naples Market Only</v>
      </c>
      <c r="B81" s="98" t="str">
        <f>VLOOKUP(F81,Range7,2,0)</f>
        <v>Amerivest Realty</v>
      </c>
      <c r="C81" s="41" t="s">
        <v>8</v>
      </c>
      <c r="D81" s="40">
        <v>31000</v>
      </c>
      <c r="E81" s="39" t="s">
        <v>2076</v>
      </c>
      <c r="F81" s="42" t="s">
        <v>37</v>
      </c>
      <c r="G81" s="49" t="s">
        <v>489</v>
      </c>
      <c r="H81">
        <v>81</v>
      </c>
    </row>
    <row r="82" spans="1:8">
      <c r="A82" s="97" t="str">
        <f>IF(ISERROR(VLOOKUP(G82,Range6,2,1))," ",VLOOKUP(G82,Range6,2,1))</f>
        <v>Bonita Estero Markets Only</v>
      </c>
      <c r="B82" s="98" t="str">
        <f>VLOOKUP(F82,Range7,2,0)</f>
        <v>Coldwell Banker Residential Real Estate, Inc.</v>
      </c>
      <c r="C82" s="41" t="s">
        <v>8</v>
      </c>
      <c r="D82" s="40">
        <v>65000</v>
      </c>
      <c r="E82" s="39" t="s">
        <v>2078</v>
      </c>
      <c r="F82" s="42" t="s">
        <v>13</v>
      </c>
      <c r="G82" s="49" t="s">
        <v>491</v>
      </c>
      <c r="H82">
        <v>82</v>
      </c>
    </row>
    <row r="83" spans="1:8">
      <c r="A83" s="97" t="str">
        <f>IF(ISERROR(VLOOKUP(G83,Range6,2,1))," ",VLOOKUP(G83,Range6,2,1))</f>
        <v>Naples Market Only</v>
      </c>
      <c r="B83" s="98" t="str">
        <f>VLOOKUP(F83,Range7,2,0)</f>
        <v>Amerivest Realty</v>
      </c>
      <c r="C83" s="41" t="s">
        <v>8</v>
      </c>
      <c r="D83" s="40">
        <v>36600</v>
      </c>
      <c r="E83" s="39" t="s">
        <v>2083</v>
      </c>
      <c r="F83" s="42" t="s">
        <v>38</v>
      </c>
      <c r="G83" s="49" t="s">
        <v>489</v>
      </c>
      <c r="H83">
        <v>83</v>
      </c>
    </row>
    <row r="84" spans="1:8">
      <c r="A84" s="97" t="str">
        <f>IF(ISERROR(VLOOKUP(G84,Range6,2,1))," ",VLOOKUP(G84,Range6,2,1))</f>
        <v>Bonita Estero Markets Only</v>
      </c>
      <c r="B84" s="98" t="str">
        <f>VLOOKUP(F84,Range7,2,0)</f>
        <v>Coldwell Banker Residential Real Estate, Inc.</v>
      </c>
      <c r="C84" s="41" t="s">
        <v>8</v>
      </c>
      <c r="D84" s="40">
        <v>39000</v>
      </c>
      <c r="E84" s="39" t="s">
        <v>2085</v>
      </c>
      <c r="F84" s="42" t="s">
        <v>13</v>
      </c>
      <c r="G84" s="49" t="s">
        <v>492</v>
      </c>
      <c r="H84">
        <v>84</v>
      </c>
    </row>
    <row r="85" spans="1:8">
      <c r="A85" s="97" t="str">
        <f>IF(ISERROR(VLOOKUP(G85,Range6,2,1))," ",VLOOKUP(G85,Range6,2,1))</f>
        <v>Bonita Estero Markets Only</v>
      </c>
      <c r="B85" s="98" t="e">
        <f>VLOOKUP(F85,Range7,2,0)</f>
        <v>#N/A</v>
      </c>
      <c r="C85" s="41" t="s">
        <v>8</v>
      </c>
      <c r="D85" s="40">
        <v>44000</v>
      </c>
      <c r="E85" s="39" t="s">
        <v>2085</v>
      </c>
      <c r="F85" s="42" t="s">
        <v>2089</v>
      </c>
      <c r="G85" s="49" t="s">
        <v>492</v>
      </c>
      <c r="H85">
        <v>85</v>
      </c>
    </row>
    <row r="86" spans="1:8">
      <c r="A86" s="97" t="str">
        <f>IF(ISERROR(VLOOKUP(G86,Range6,2,1))," ",VLOOKUP(G86,Range6,2,1))</f>
        <v>Naples Market Only</v>
      </c>
      <c r="B86" s="98" t="str">
        <f>VLOOKUP(F86,Range7,2,0)</f>
        <v>Avalon Real Estate</v>
      </c>
      <c r="C86" s="41" t="s">
        <v>8</v>
      </c>
      <c r="D86" s="40">
        <v>37500</v>
      </c>
      <c r="E86" s="39" t="s">
        <v>2077</v>
      </c>
      <c r="F86" s="42" t="s">
        <v>31</v>
      </c>
      <c r="G86" s="49" t="s">
        <v>489</v>
      </c>
      <c r="H86">
        <v>86</v>
      </c>
    </row>
    <row r="87" spans="1:8">
      <c r="A87" s="97" t="str">
        <f>IF(ISERROR(VLOOKUP(G87,Range6,2,1))," ",VLOOKUP(G87,Range6,2,1))</f>
        <v>Naples Market Only</v>
      </c>
      <c r="B87" s="98" t="str">
        <f>VLOOKUP(F87,Range7,2,0)</f>
        <v>Coldwell Banker Residential Real Estate, Inc.</v>
      </c>
      <c r="C87" s="41" t="s">
        <v>8</v>
      </c>
      <c r="D87" s="40">
        <v>39000</v>
      </c>
      <c r="E87" s="39" t="s">
        <v>2071</v>
      </c>
      <c r="F87" s="42" t="s">
        <v>32</v>
      </c>
      <c r="G87" s="49" t="s">
        <v>489</v>
      </c>
      <c r="H87">
        <v>87</v>
      </c>
    </row>
    <row r="88" spans="1:8">
      <c r="A88" s="97" t="str">
        <f>IF(ISERROR(VLOOKUP(G88,Range6,2,1))," ",VLOOKUP(G88,Range6,2,1))</f>
        <v>Naples Market Only</v>
      </c>
      <c r="B88" s="98" t="str">
        <f>VLOOKUP(F88,Range7,2,0)</f>
        <v>Sand Castle Realty Group, Inc</v>
      </c>
      <c r="C88" s="41" t="s">
        <v>8</v>
      </c>
      <c r="D88" s="40">
        <v>39000</v>
      </c>
      <c r="E88" s="39" t="s">
        <v>2079</v>
      </c>
      <c r="F88" s="42" t="s">
        <v>42</v>
      </c>
      <c r="G88" s="49" t="s">
        <v>489</v>
      </c>
      <c r="H88">
        <v>88</v>
      </c>
    </row>
    <row r="89" spans="1:8">
      <c r="A89" s="97" t="str">
        <f>IF(ISERROR(VLOOKUP(G89,Range6,2,1))," ",VLOOKUP(G89,Range6,2,1))</f>
        <v>Naples Market Only</v>
      </c>
      <c r="B89" s="98" t="str">
        <f>VLOOKUP(F89,Range7,2,0)</f>
        <v>Amerivest Realty</v>
      </c>
      <c r="C89" s="41" t="s">
        <v>8</v>
      </c>
      <c r="D89" s="40">
        <v>38000</v>
      </c>
      <c r="E89" s="39" t="s">
        <v>2070</v>
      </c>
      <c r="F89" s="42" t="s">
        <v>38</v>
      </c>
      <c r="G89" s="49" t="s">
        <v>489</v>
      </c>
      <c r="H89">
        <v>89</v>
      </c>
    </row>
    <row r="90" spans="1:8">
      <c r="A90" s="97" t="str">
        <f>IF(ISERROR(VLOOKUP(G90,Range6,2,1))," ",VLOOKUP(G90,Range6,2,1))</f>
        <v>Naples Market Only</v>
      </c>
      <c r="B90" s="98" t="str">
        <f>VLOOKUP(F90,Range7,2,0)</f>
        <v>Coldwell Banker Residential Real Estate, Inc.</v>
      </c>
      <c r="C90" s="41" t="s">
        <v>8</v>
      </c>
      <c r="D90" s="40">
        <v>53500</v>
      </c>
      <c r="E90" s="39" t="s">
        <v>2090</v>
      </c>
      <c r="F90" s="42" t="s">
        <v>32</v>
      </c>
      <c r="G90" s="49" t="s">
        <v>489</v>
      </c>
      <c r="H90">
        <v>90</v>
      </c>
    </row>
    <row r="91" spans="1:8">
      <c r="A91" s="97" t="str">
        <f>IF(ISERROR(VLOOKUP(G91,Range6,2,1))," ",VLOOKUP(G91,Range6,2,1))</f>
        <v>Naples Market Only</v>
      </c>
      <c r="B91" s="98" t="str">
        <f>VLOOKUP(F91,Range7,2,0)</f>
        <v>Cypress Realty Inc.</v>
      </c>
      <c r="C91" s="41" t="s">
        <v>8</v>
      </c>
      <c r="D91" s="40">
        <v>39900</v>
      </c>
      <c r="E91" s="39" t="s">
        <v>2091</v>
      </c>
      <c r="F91" s="42" t="s">
        <v>120</v>
      </c>
      <c r="G91" s="49" t="s">
        <v>489</v>
      </c>
      <c r="H91">
        <v>91</v>
      </c>
    </row>
    <row r="92" spans="1:8">
      <c r="A92" s="97" t="str">
        <f>IF(ISERROR(VLOOKUP(G92,Range6,2,1))," ",VLOOKUP(G92,Range6,2,1))</f>
        <v>Naples Market Only</v>
      </c>
      <c r="B92" s="98" t="e">
        <f>VLOOKUP(F92,Range7,2,0)</f>
        <v>#N/A</v>
      </c>
      <c r="C92" s="41" t="s">
        <v>8</v>
      </c>
      <c r="D92" s="40">
        <v>41000</v>
      </c>
      <c r="E92" s="39" t="s">
        <v>2071</v>
      </c>
      <c r="F92" s="42" t="s">
        <v>2092</v>
      </c>
      <c r="G92" s="49" t="s">
        <v>489</v>
      </c>
      <c r="H92">
        <v>92</v>
      </c>
    </row>
    <row r="93" spans="1:8">
      <c r="A93" s="97" t="str">
        <f>IF(ISERROR(VLOOKUP(G93,Range6,2,1))," ",VLOOKUP(G93,Range6,2,1))</f>
        <v>Naples Market Only</v>
      </c>
      <c r="B93" s="98" t="str">
        <f>VLOOKUP(F93,Range7,2,0)</f>
        <v>Florida Home Realty of Collier County, Inc.</v>
      </c>
      <c r="C93" s="41" t="s">
        <v>8</v>
      </c>
      <c r="D93" s="40">
        <v>30000</v>
      </c>
      <c r="E93" s="39" t="s">
        <v>2070</v>
      </c>
      <c r="F93" s="42" t="s">
        <v>35</v>
      </c>
      <c r="G93" s="49" t="s">
        <v>489</v>
      </c>
      <c r="H93">
        <v>93</v>
      </c>
    </row>
    <row r="94" spans="1:8">
      <c r="A94" s="97" t="str">
        <f>IF(ISERROR(VLOOKUP(G94,Range6,2,1))," ",VLOOKUP(G94,Range6,2,1))</f>
        <v>Naples Market Only</v>
      </c>
      <c r="B94" s="98" t="str">
        <f>VLOOKUP(F94,Range7,2,0)</f>
        <v>Amerivest Realty</v>
      </c>
      <c r="C94" s="41" t="s">
        <v>8</v>
      </c>
      <c r="D94" s="40">
        <v>39900</v>
      </c>
      <c r="E94" s="39" t="s">
        <v>2073</v>
      </c>
      <c r="F94" s="42" t="s">
        <v>37</v>
      </c>
      <c r="G94" s="49" t="s">
        <v>489</v>
      </c>
      <c r="H94">
        <v>94</v>
      </c>
    </row>
    <row r="95" spans="1:8">
      <c r="A95" s="97" t="str">
        <f>IF(ISERROR(VLOOKUP(G95,Range6,2,1))," ",VLOOKUP(G95,Range6,2,1))</f>
        <v>Naples Market Only</v>
      </c>
      <c r="B95" s="98" t="str">
        <f>VLOOKUP(F95,Range7,2,0)</f>
        <v>United Realty Group,Inc</v>
      </c>
      <c r="C95" s="41" t="s">
        <v>8</v>
      </c>
      <c r="D95" s="40">
        <v>34000</v>
      </c>
      <c r="E95" s="39" t="s">
        <v>2077</v>
      </c>
      <c r="F95" s="42" t="s">
        <v>17</v>
      </c>
      <c r="G95" s="49" t="s">
        <v>489</v>
      </c>
      <c r="H95">
        <v>95</v>
      </c>
    </row>
    <row r="96" spans="1:8">
      <c r="A96" s="97" t="str">
        <f>IF(ISERROR(VLOOKUP(G96,Range6,2,1))," ",VLOOKUP(G96,Range6,2,1))</f>
        <v>Naples Market Only</v>
      </c>
      <c r="B96" s="98" t="str">
        <f>VLOOKUP(F96,Range7,2,0)</f>
        <v>Amerivest Realty</v>
      </c>
      <c r="C96" s="41" t="s">
        <v>8</v>
      </c>
      <c r="D96" s="40">
        <v>35000</v>
      </c>
      <c r="E96" s="39" t="s">
        <v>2093</v>
      </c>
      <c r="F96" s="42" t="s">
        <v>37</v>
      </c>
      <c r="G96" s="49" t="s">
        <v>489</v>
      </c>
      <c r="H96">
        <v>96</v>
      </c>
    </row>
    <row r="97" spans="1:8">
      <c r="A97" s="97" t="str">
        <f>IF(ISERROR(VLOOKUP(G97,Range6,2,1))," ",VLOOKUP(G97,Range6,2,1))</f>
        <v>Bonita Estero Markets Only</v>
      </c>
      <c r="B97" s="98" t="str">
        <f>VLOOKUP(F97,Range7,2,0)</f>
        <v>Prudential Florida WCI Realty</v>
      </c>
      <c r="C97" s="41" t="s">
        <v>8</v>
      </c>
      <c r="D97" s="40">
        <v>34650</v>
      </c>
      <c r="E97" s="39" t="s">
        <v>2078</v>
      </c>
      <c r="F97" s="42" t="s">
        <v>46</v>
      </c>
      <c r="G97" s="49" t="s">
        <v>491</v>
      </c>
      <c r="H97">
        <v>97</v>
      </c>
    </row>
    <row r="98" spans="1:8">
      <c r="A98" s="97" t="str">
        <f>IF(ISERROR(VLOOKUP(G98,Range6,2,1))," ",VLOOKUP(G98,Range6,2,1))</f>
        <v>Bonita Estero Markets Only</v>
      </c>
      <c r="B98" s="98" t="str">
        <f>VLOOKUP(F98,Range7,2,0)</f>
        <v>Coldwell Banker Residential Real Estate, Inc.</v>
      </c>
      <c r="C98" s="41" t="s">
        <v>8</v>
      </c>
      <c r="D98" s="40">
        <v>32000</v>
      </c>
      <c r="E98" s="39" t="s">
        <v>2074</v>
      </c>
      <c r="F98" s="42" t="s">
        <v>13</v>
      </c>
      <c r="G98" s="49" t="s">
        <v>491</v>
      </c>
      <c r="H98">
        <v>98</v>
      </c>
    </row>
    <row r="99" spans="1:8">
      <c r="A99" s="97" t="str">
        <f>IF(ISERROR(VLOOKUP(G99,Range6,2,1))," ",VLOOKUP(G99,Range6,2,1))</f>
        <v>Bonita Estero Markets Only</v>
      </c>
      <c r="B99" s="98" t="str">
        <f>VLOOKUP(F99,Range7,2,0)</f>
        <v>WEICHERT, REALTORSr On The Gulf</v>
      </c>
      <c r="C99" s="41" t="s">
        <v>8</v>
      </c>
      <c r="D99" s="40">
        <v>38900</v>
      </c>
      <c r="E99" s="39" t="s">
        <v>2094</v>
      </c>
      <c r="F99" s="42" t="s">
        <v>14</v>
      </c>
      <c r="G99" s="49" t="s">
        <v>491</v>
      </c>
      <c r="H99">
        <v>99</v>
      </c>
    </row>
    <row r="100" spans="1:8">
      <c r="A100" s="97" t="str">
        <f>IF(ISERROR(VLOOKUP(G100,Range6,2,1))," ",VLOOKUP(G100,Range6,2,1))</f>
        <v>Naples Market Only</v>
      </c>
      <c r="B100" s="98" t="str">
        <f>VLOOKUP(F100,Range7,2,0)</f>
        <v>McWilliams Buckley &amp; Assoc</v>
      </c>
      <c r="C100" s="41" t="s">
        <v>8</v>
      </c>
      <c r="D100" s="40">
        <v>38900</v>
      </c>
      <c r="E100" s="39" t="s">
        <v>2071</v>
      </c>
      <c r="F100" s="42" t="s">
        <v>84</v>
      </c>
      <c r="G100" s="49" t="s">
        <v>489</v>
      </c>
      <c r="H100">
        <v>100</v>
      </c>
    </row>
    <row r="101" spans="1:8">
      <c r="A101" s="97" t="str">
        <f>IF(ISERROR(VLOOKUP(G101,Range6,2,1))," ",VLOOKUP(G101,Range6,2,1))</f>
        <v>Naples Market Only</v>
      </c>
      <c r="B101" s="98" t="str">
        <f>VLOOKUP(F101,Range7,2,0)</f>
        <v>Century 21 AAIM Realty Grp.</v>
      </c>
      <c r="C101" s="41" t="s">
        <v>8</v>
      </c>
      <c r="D101" s="40">
        <v>30000</v>
      </c>
      <c r="E101" s="39" t="s">
        <v>2079</v>
      </c>
      <c r="F101" s="42" t="s">
        <v>294</v>
      </c>
      <c r="G101" s="49" t="s">
        <v>489</v>
      </c>
      <c r="H101">
        <v>101</v>
      </c>
    </row>
    <row r="102" spans="1:8">
      <c r="A102" s="97" t="str">
        <f>IF(ISERROR(VLOOKUP(G102,Range6,2,1))," ",VLOOKUP(G102,Range6,2,1))</f>
        <v>Naples Market Only</v>
      </c>
      <c r="B102" s="98" t="str">
        <f>VLOOKUP(F102,Range7,2,0)</f>
        <v>Amerivest Realty</v>
      </c>
      <c r="C102" s="41" t="s">
        <v>8</v>
      </c>
      <c r="D102" s="40">
        <v>20000</v>
      </c>
      <c r="E102" s="39" t="s">
        <v>2079</v>
      </c>
      <c r="F102" s="42" t="s">
        <v>37</v>
      </c>
      <c r="G102" s="49" t="s">
        <v>489</v>
      </c>
      <c r="H102">
        <v>102</v>
      </c>
    </row>
    <row r="103" spans="1:8">
      <c r="A103" s="97" t="str">
        <f>IF(ISERROR(VLOOKUP(G103,Range6,2,1))," ",VLOOKUP(G103,Range6,2,1))</f>
        <v>Naples Market Only</v>
      </c>
      <c r="B103" s="98" t="str">
        <f>VLOOKUP(F103,Range7,2,0)</f>
        <v>Prudential Florida WCI Realty</v>
      </c>
      <c r="C103" s="41" t="s">
        <v>8</v>
      </c>
      <c r="D103" s="40">
        <v>41000</v>
      </c>
      <c r="E103" s="39" t="s">
        <v>2070</v>
      </c>
      <c r="F103" s="42" t="s">
        <v>57</v>
      </c>
      <c r="G103" s="49" t="s">
        <v>489</v>
      </c>
      <c r="H103">
        <v>103</v>
      </c>
    </row>
    <row r="104" spans="1:8">
      <c r="A104" s="97" t="str">
        <f>IF(ISERROR(VLOOKUP(G104,Range6,2,1))," ",VLOOKUP(G104,Range6,2,1))</f>
        <v>Naples Market Only</v>
      </c>
      <c r="B104" s="98" t="str">
        <f>VLOOKUP(F104,Range7,2,0)</f>
        <v>Century 21 #1 Sunbelt Realty Inc.</v>
      </c>
      <c r="C104" s="41" t="s">
        <v>8</v>
      </c>
      <c r="D104" s="40">
        <v>40000</v>
      </c>
      <c r="E104" s="39" t="s">
        <v>2070</v>
      </c>
      <c r="F104" s="42" t="s">
        <v>10</v>
      </c>
      <c r="G104" s="49" t="s">
        <v>489</v>
      </c>
      <c r="H104">
        <v>104</v>
      </c>
    </row>
    <row r="105" spans="1:8">
      <c r="A105" s="97" t="str">
        <f>IF(ISERROR(VLOOKUP(G105,Range6,2,1))," ",VLOOKUP(G105,Range6,2,1))</f>
        <v>Bonita Estero Markets Only</v>
      </c>
      <c r="B105" s="98" t="str">
        <f>VLOOKUP(F105,Range7,2,0)</f>
        <v>Amerivest Realty</v>
      </c>
      <c r="C105" s="41" t="s">
        <v>8</v>
      </c>
      <c r="D105" s="40">
        <v>40000</v>
      </c>
      <c r="E105" s="39" t="s">
        <v>2085</v>
      </c>
      <c r="F105" s="42" t="s">
        <v>38</v>
      </c>
      <c r="G105" s="49" t="s">
        <v>492</v>
      </c>
      <c r="H105">
        <v>105</v>
      </c>
    </row>
    <row r="106" spans="1:8">
      <c r="A106" s="97" t="str">
        <f>IF(ISERROR(VLOOKUP(G106,Range6,2,1))," ",VLOOKUP(G106,Range6,2,1))</f>
        <v>Bonita Estero Markets Only</v>
      </c>
      <c r="B106" s="98" t="str">
        <f>VLOOKUP(F106,Range7,2,0)</f>
        <v>Coldwell Banker Residential Real Estate, Inc.</v>
      </c>
      <c r="C106" s="41" t="s">
        <v>8</v>
      </c>
      <c r="D106" s="40">
        <v>41100</v>
      </c>
      <c r="E106" s="39" t="s">
        <v>2085</v>
      </c>
      <c r="F106" s="42" t="s">
        <v>13</v>
      </c>
      <c r="G106" s="49" t="s">
        <v>492</v>
      </c>
      <c r="H106">
        <v>106</v>
      </c>
    </row>
    <row r="107" spans="1:8">
      <c r="A107" s="97" t="str">
        <f>IF(ISERROR(VLOOKUP(G107,Range6,2,1))," ",VLOOKUP(G107,Range6,2,1))</f>
        <v>Naples Market Only</v>
      </c>
      <c r="B107" s="98" t="str">
        <f>VLOOKUP(F107,Range7,2,0)</f>
        <v>Prudential Florida WCI Realty</v>
      </c>
      <c r="C107" s="41" t="s">
        <v>8</v>
      </c>
      <c r="D107" s="40">
        <v>40000</v>
      </c>
      <c r="E107" s="39" t="s">
        <v>2095</v>
      </c>
      <c r="F107" s="42" t="s">
        <v>46</v>
      </c>
      <c r="G107" s="49" t="s">
        <v>489</v>
      </c>
      <c r="H107">
        <v>107</v>
      </c>
    </row>
    <row r="108" spans="1:8">
      <c r="A108" s="97" t="str">
        <f>IF(ISERROR(VLOOKUP(G108,Range6,2,1))," ",VLOOKUP(G108,Range6,2,1))</f>
        <v>Bonita Estero Markets Only</v>
      </c>
      <c r="B108" s="98" t="str">
        <f>VLOOKUP(F108,Range7,2,0)</f>
        <v>Prudential Florida WCI Realty</v>
      </c>
      <c r="C108" s="41" t="s">
        <v>8</v>
      </c>
      <c r="D108" s="40">
        <v>37500</v>
      </c>
      <c r="E108" s="39" t="s">
        <v>2078</v>
      </c>
      <c r="F108" s="42" t="s">
        <v>46</v>
      </c>
      <c r="G108" s="49" t="s">
        <v>491</v>
      </c>
      <c r="H108">
        <v>108</v>
      </c>
    </row>
    <row r="109" spans="1:8">
      <c r="A109" s="97" t="str">
        <f>IF(ISERROR(VLOOKUP(G109,Range6,2,1))," ",VLOOKUP(G109,Range6,2,1))</f>
        <v>Naples Market Only</v>
      </c>
      <c r="B109" s="98" t="str">
        <f>VLOOKUP(F109,Range7,2,0)</f>
        <v>Waterfront Realty Group, Inc.</v>
      </c>
      <c r="C109" s="41" t="s">
        <v>8</v>
      </c>
      <c r="D109" s="40">
        <v>48000</v>
      </c>
      <c r="E109" s="39" t="s">
        <v>2067</v>
      </c>
      <c r="F109" s="42" t="s">
        <v>30</v>
      </c>
      <c r="G109" s="49" t="s">
        <v>489</v>
      </c>
      <c r="H109">
        <v>109</v>
      </c>
    </row>
    <row r="110" spans="1:8">
      <c r="A110" s="97" t="str">
        <f>IF(ISERROR(VLOOKUP(G110,Range6,2,1))," ",VLOOKUP(G110,Range6,2,1))</f>
        <v>Bonita Estero Markets Only</v>
      </c>
      <c r="B110" s="98" t="str">
        <f>VLOOKUP(F110,Range7,2,0)</f>
        <v>Prudential Florida WCI Realty</v>
      </c>
      <c r="C110" s="41" t="s">
        <v>8</v>
      </c>
      <c r="D110" s="40">
        <v>33500</v>
      </c>
      <c r="E110" s="39" t="s">
        <v>2078</v>
      </c>
      <c r="F110" s="42" t="s">
        <v>46</v>
      </c>
      <c r="G110" s="49" t="s">
        <v>491</v>
      </c>
      <c r="H110">
        <v>110</v>
      </c>
    </row>
    <row r="111" spans="1:8">
      <c r="A111" s="97" t="str">
        <f>IF(ISERROR(VLOOKUP(G111,Range6,2,1))," ",VLOOKUP(G111,Range6,2,1))</f>
        <v>Bonita Estero Markets Only</v>
      </c>
      <c r="B111" s="98" t="str">
        <f>VLOOKUP(F111,Range7,2,0)</f>
        <v>Coldwell Banker Residential Real Estate, Inc.</v>
      </c>
      <c r="C111" s="41" t="s">
        <v>8</v>
      </c>
      <c r="D111" s="40">
        <v>39000</v>
      </c>
      <c r="E111" s="39" t="s">
        <v>2094</v>
      </c>
      <c r="F111" s="42" t="s">
        <v>13</v>
      </c>
      <c r="G111" s="49" t="s">
        <v>491</v>
      </c>
      <c r="H111">
        <v>111</v>
      </c>
    </row>
    <row r="112" spans="1:8">
      <c r="A112" s="97" t="str">
        <f>IF(ISERROR(VLOOKUP(G112,Range6,2,1))," ",VLOOKUP(G112,Range6,2,1))</f>
        <v>Bonita Estero Markets Only</v>
      </c>
      <c r="B112" s="98" t="str">
        <f>VLOOKUP(F112,Range7,2,0)</f>
        <v>RE/MAX Realty Group</v>
      </c>
      <c r="C112" s="41" t="s">
        <v>8</v>
      </c>
      <c r="D112" s="40">
        <v>40501</v>
      </c>
      <c r="E112" s="39" t="s">
        <v>2078</v>
      </c>
      <c r="F112" s="42" t="s">
        <v>89</v>
      </c>
      <c r="G112" s="49" t="s">
        <v>491</v>
      </c>
      <c r="H112">
        <v>112</v>
      </c>
    </row>
    <row r="113" spans="1:8">
      <c r="A113" s="97" t="str">
        <f>IF(ISERROR(VLOOKUP(G113,Range6,2,1))," ",VLOOKUP(G113,Range6,2,1))</f>
        <v>Naples Market Only</v>
      </c>
      <c r="B113" s="98" t="str">
        <f>VLOOKUP(F113,Range7,2,0)</f>
        <v>Hook &amp; Ladder Realty Inc</v>
      </c>
      <c r="C113" s="41" t="s">
        <v>8</v>
      </c>
      <c r="D113" s="40">
        <v>37000</v>
      </c>
      <c r="E113" s="39" t="s">
        <v>2083</v>
      </c>
      <c r="F113" s="42" t="s">
        <v>86</v>
      </c>
      <c r="G113" s="49" t="s">
        <v>489</v>
      </c>
      <c r="H113">
        <v>113</v>
      </c>
    </row>
    <row r="114" spans="1:8">
      <c r="A114" s="97" t="str">
        <f>IF(ISERROR(VLOOKUP(G114,Range6,2,1))," ",VLOOKUP(G114,Range6,2,1))</f>
        <v>Naples Market Only</v>
      </c>
      <c r="B114" s="98" t="str">
        <f>VLOOKUP(F114,Range7,2,0)</f>
        <v>Port of the Islands Realty LLC</v>
      </c>
      <c r="C114" s="41" t="s">
        <v>8</v>
      </c>
      <c r="D114" s="40">
        <v>31500</v>
      </c>
      <c r="E114" s="39" t="s">
        <v>2096</v>
      </c>
      <c r="F114" s="42" t="s">
        <v>240</v>
      </c>
      <c r="G114" s="49" t="s">
        <v>489</v>
      </c>
      <c r="H114">
        <v>114</v>
      </c>
    </row>
    <row r="115" spans="1:8">
      <c r="A115" s="97" t="str">
        <f>IF(ISERROR(VLOOKUP(G115,Range6,2,1))," ",VLOOKUP(G115,Range6,2,1))</f>
        <v>Bonita Estero Markets Only</v>
      </c>
      <c r="B115" s="98" t="str">
        <f>VLOOKUP(F115,Range7,2,0)</f>
        <v>Coldwell Banker Residential Real Estate, Inc.</v>
      </c>
      <c r="C115" s="41" t="s">
        <v>8</v>
      </c>
      <c r="D115" s="40">
        <v>41000</v>
      </c>
      <c r="E115" s="39" t="s">
        <v>2085</v>
      </c>
      <c r="F115" s="42" t="s">
        <v>13</v>
      </c>
      <c r="G115" s="49" t="s">
        <v>492</v>
      </c>
      <c r="H115">
        <v>115</v>
      </c>
    </row>
    <row r="116" spans="1:8">
      <c r="A116" s="97" t="str">
        <f>IF(ISERROR(VLOOKUP(G116,Range6,2,1))," ",VLOOKUP(G116,Range6,2,1))</f>
        <v>Bonita Estero Markets Only</v>
      </c>
      <c r="B116" s="98" t="e">
        <f>VLOOKUP(F116,Range7,2,0)</f>
        <v>#N/A</v>
      </c>
      <c r="C116" s="41" t="s">
        <v>8</v>
      </c>
      <c r="D116" s="40">
        <v>40000</v>
      </c>
      <c r="E116" s="39" t="s">
        <v>2078</v>
      </c>
      <c r="F116" s="42" t="s">
        <v>2080</v>
      </c>
      <c r="G116" s="49" t="s">
        <v>491</v>
      </c>
      <c r="H116">
        <v>116</v>
      </c>
    </row>
    <row r="117" spans="1:8">
      <c r="A117" s="97" t="str">
        <f>IF(ISERROR(VLOOKUP(G117,Range6,2,1))," ",VLOOKUP(G117,Range6,2,1))</f>
        <v>Naples Market Only</v>
      </c>
      <c r="B117" s="98" t="str">
        <f>VLOOKUP(F117,Range7,2,0)</f>
        <v>WEICHERT, REALTORSr On The Gulf</v>
      </c>
      <c r="C117" s="41" t="s">
        <v>8</v>
      </c>
      <c r="D117" s="40">
        <v>45000</v>
      </c>
      <c r="E117" s="39" t="s">
        <v>2076</v>
      </c>
      <c r="F117" s="42" t="s">
        <v>14</v>
      </c>
      <c r="G117" s="49" t="s">
        <v>489</v>
      </c>
      <c r="H117">
        <v>117</v>
      </c>
    </row>
    <row r="118" spans="1:8">
      <c r="A118" s="97" t="str">
        <f>IF(ISERROR(VLOOKUP(G118,Range6,2,1))," ",VLOOKUP(G118,Range6,2,1))</f>
        <v>Naples Market Only</v>
      </c>
      <c r="B118" s="98" t="str">
        <f>VLOOKUP(F118,Range7,2,0)</f>
        <v>Coldwell Banker Residential Real Estate, Inc.</v>
      </c>
      <c r="C118" s="41" t="s">
        <v>8</v>
      </c>
      <c r="D118" s="40">
        <v>36500</v>
      </c>
      <c r="E118" s="39" t="s">
        <v>2079</v>
      </c>
      <c r="F118" s="42" t="s">
        <v>32</v>
      </c>
      <c r="G118" s="49" t="s">
        <v>489</v>
      </c>
      <c r="H118">
        <v>118</v>
      </c>
    </row>
    <row r="119" spans="1:8">
      <c r="A119" s="97" t="str">
        <f>IF(ISERROR(VLOOKUP(G119,Range6,2,1))," ",VLOOKUP(G119,Range6,2,1))</f>
        <v>Naples Market Only</v>
      </c>
      <c r="B119" s="98" t="str">
        <f>VLOOKUP(F119,Range7,2,0)</f>
        <v>Amerivest Realty</v>
      </c>
      <c r="C119" s="41" t="s">
        <v>8</v>
      </c>
      <c r="D119" s="40">
        <v>38000</v>
      </c>
      <c r="E119" s="39" t="s">
        <v>2083</v>
      </c>
      <c r="F119" s="42" t="s">
        <v>37</v>
      </c>
      <c r="G119" s="49" t="s">
        <v>489</v>
      </c>
      <c r="H119">
        <v>119</v>
      </c>
    </row>
    <row r="120" spans="1:8">
      <c r="A120" s="97" t="str">
        <f>IF(ISERROR(VLOOKUP(G120,Range6,2,1))," ",VLOOKUP(G120,Range6,2,1))</f>
        <v>Naples Market Only</v>
      </c>
      <c r="B120" s="98" t="str">
        <f>VLOOKUP(F120,Range7,2,0)</f>
        <v>Prudential Florida WCI Realty</v>
      </c>
      <c r="C120" s="41" t="s">
        <v>8</v>
      </c>
      <c r="D120" s="40">
        <v>40000</v>
      </c>
      <c r="E120" s="39" t="s">
        <v>2071</v>
      </c>
      <c r="F120" s="42" t="s">
        <v>46</v>
      </c>
      <c r="G120" s="49" t="s">
        <v>489</v>
      </c>
      <c r="H120">
        <v>120</v>
      </c>
    </row>
    <row r="121" spans="1:8">
      <c r="A121" s="97" t="str">
        <f>IF(ISERROR(VLOOKUP(G121,Range6,2,1))," ",VLOOKUP(G121,Range6,2,1))</f>
        <v>Naples Market Only</v>
      </c>
      <c r="B121" s="98" t="str">
        <f>VLOOKUP(F121,Range7,2,0)</f>
        <v>COLLIER COUNTY REALTY CORP</v>
      </c>
      <c r="C121" s="41" t="s">
        <v>8</v>
      </c>
      <c r="D121" s="40">
        <v>45000</v>
      </c>
      <c r="E121" s="39" t="s">
        <v>2076</v>
      </c>
      <c r="F121" s="42" t="s">
        <v>173</v>
      </c>
      <c r="G121" s="49" t="s">
        <v>489</v>
      </c>
      <c r="H121">
        <v>121</v>
      </c>
    </row>
    <row r="122" spans="1:8">
      <c r="A122" s="97" t="str">
        <f>IF(ISERROR(VLOOKUP(G122,Range6,2,1))," ",VLOOKUP(G122,Range6,2,1))</f>
        <v>Naples Market Only</v>
      </c>
      <c r="B122" s="98" t="str">
        <f>VLOOKUP(F122,Range7,2,0)</f>
        <v>Downing Frye</v>
      </c>
      <c r="C122" s="41" t="s">
        <v>8</v>
      </c>
      <c r="D122" s="40">
        <v>42800</v>
      </c>
      <c r="E122" s="39" t="s">
        <v>2083</v>
      </c>
      <c r="F122" s="42" t="s">
        <v>9</v>
      </c>
      <c r="G122" s="49" t="s">
        <v>489</v>
      </c>
      <c r="H122">
        <v>122</v>
      </c>
    </row>
    <row r="123" spans="1:8">
      <c r="A123" s="97" t="str">
        <f>IF(ISERROR(VLOOKUP(G123,Range6,2,1))," ",VLOOKUP(G123,Range6,2,1))</f>
        <v>Naples Market Only</v>
      </c>
      <c r="B123" s="98" t="str">
        <f>VLOOKUP(F123,Range7,2,0)</f>
        <v>Downing Frye</v>
      </c>
      <c r="C123" s="41" t="s">
        <v>8</v>
      </c>
      <c r="D123" s="40">
        <v>42800</v>
      </c>
      <c r="E123" s="39" t="s">
        <v>2083</v>
      </c>
      <c r="F123" s="42" t="s">
        <v>9</v>
      </c>
      <c r="G123" s="49" t="s">
        <v>489</v>
      </c>
      <c r="H123">
        <v>123</v>
      </c>
    </row>
    <row r="124" spans="1:8">
      <c r="A124" s="97" t="str">
        <f>IF(ISERROR(VLOOKUP(G124,Range6,2,1))," ",VLOOKUP(G124,Range6,2,1))</f>
        <v>Bonita Estero Markets Only</v>
      </c>
      <c r="B124" s="98" t="str">
        <f>VLOOKUP(F124,Range7,2,0)</f>
        <v>ERA Faust Realty Group</v>
      </c>
      <c r="C124" s="41" t="s">
        <v>8</v>
      </c>
      <c r="D124" s="40">
        <v>40000</v>
      </c>
      <c r="E124" s="39" t="s">
        <v>2078</v>
      </c>
      <c r="F124" s="42" t="s">
        <v>22</v>
      </c>
      <c r="G124" s="49" t="s">
        <v>491</v>
      </c>
      <c r="H124">
        <v>124</v>
      </c>
    </row>
    <row r="125" spans="1:8">
      <c r="A125" s="97" t="str">
        <f>IF(ISERROR(VLOOKUP(G125,Range6,2,1))," ",VLOOKUP(G125,Range6,2,1))</f>
        <v>Naples Market Only</v>
      </c>
      <c r="B125" s="98" t="str">
        <f>VLOOKUP(F125,Range7,2,0)</f>
        <v>Frost &amp; Associates Inc</v>
      </c>
      <c r="C125" s="41" t="s">
        <v>8</v>
      </c>
      <c r="D125" s="40">
        <v>36000</v>
      </c>
      <c r="E125" s="39" t="s">
        <v>2077</v>
      </c>
      <c r="F125" s="42" t="s">
        <v>43</v>
      </c>
      <c r="G125" s="49" t="s">
        <v>489</v>
      </c>
      <c r="H125">
        <v>125</v>
      </c>
    </row>
    <row r="126" spans="1:8">
      <c r="A126" s="97" t="str">
        <f>IF(ISERROR(VLOOKUP(G126,Range6,2,1))," ",VLOOKUP(G126,Range6,2,1))</f>
        <v>Naples Market Only</v>
      </c>
      <c r="B126" s="98" t="str">
        <f>VLOOKUP(F126,Range7,2,0)</f>
        <v>Naples Realty Services</v>
      </c>
      <c r="C126" s="41" t="s">
        <v>8</v>
      </c>
      <c r="D126" s="40">
        <v>43000</v>
      </c>
      <c r="E126" s="39" t="s">
        <v>2076</v>
      </c>
      <c r="F126" s="42" t="s">
        <v>48</v>
      </c>
      <c r="G126" s="49" t="s">
        <v>489</v>
      </c>
      <c r="H126">
        <v>126</v>
      </c>
    </row>
    <row r="127" spans="1:8">
      <c r="A127" s="97" t="str">
        <f>IF(ISERROR(VLOOKUP(G127,Range6,2,1))," ",VLOOKUP(G127,Range6,2,1))</f>
        <v>Naples Market Only</v>
      </c>
      <c r="B127" s="98" t="str">
        <f>VLOOKUP(F127,Range7,2,0)</f>
        <v>Coldwell Banker Residential Real Estate, Inc.</v>
      </c>
      <c r="C127" s="41" t="s">
        <v>8</v>
      </c>
      <c r="D127" s="40">
        <v>40000</v>
      </c>
      <c r="E127" s="39" t="s">
        <v>2097</v>
      </c>
      <c r="F127" s="42" t="s">
        <v>13</v>
      </c>
      <c r="G127" s="49" t="s">
        <v>489</v>
      </c>
      <c r="H127">
        <v>127</v>
      </c>
    </row>
    <row r="128" spans="1:8">
      <c r="A128" s="97" t="str">
        <f>IF(ISERROR(VLOOKUP(G128,Range6,2,1))," ",VLOOKUP(G128,Range6,2,1))</f>
        <v>Naples Market Only</v>
      </c>
      <c r="B128" s="98" t="e">
        <f>VLOOKUP(F128,Range7,2,0)</f>
        <v>#N/A</v>
      </c>
      <c r="C128" s="41" t="s">
        <v>8</v>
      </c>
      <c r="D128" s="40">
        <v>50000</v>
      </c>
      <c r="E128" s="39" t="s">
        <v>2090</v>
      </c>
      <c r="F128" s="42" t="s">
        <v>2080</v>
      </c>
      <c r="G128" s="49" t="s">
        <v>489</v>
      </c>
      <c r="H128">
        <v>128</v>
      </c>
    </row>
    <row r="129" spans="1:8">
      <c r="A129" s="97" t="str">
        <f>IF(ISERROR(VLOOKUP(G129,Range6,2,1))," ",VLOOKUP(G129,Range6,2,1))</f>
        <v>Bonita Estero Markets Only</v>
      </c>
      <c r="B129" s="98" t="str">
        <f>VLOOKUP(F129,Range7,2,0)</f>
        <v>Amerivest Realty</v>
      </c>
      <c r="C129" s="41" t="s">
        <v>8</v>
      </c>
      <c r="D129" s="40">
        <v>38000</v>
      </c>
      <c r="E129" s="39" t="s">
        <v>2078</v>
      </c>
      <c r="F129" s="42" t="s">
        <v>38</v>
      </c>
      <c r="G129" s="49" t="s">
        <v>491</v>
      </c>
      <c r="H129">
        <v>129</v>
      </c>
    </row>
    <row r="130" spans="1:8">
      <c r="A130" s="97" t="str">
        <f>IF(ISERROR(VLOOKUP(G130,Range6,2,1))," ",VLOOKUP(G130,Range6,2,1))</f>
        <v>Naples Market Only</v>
      </c>
      <c r="B130" s="98" t="str">
        <f>VLOOKUP(F130,Range7,2,0)</f>
        <v>United Realty Group,Inc</v>
      </c>
      <c r="C130" s="41" t="s">
        <v>8</v>
      </c>
      <c r="D130" s="40">
        <v>43000</v>
      </c>
      <c r="E130" s="39" t="s">
        <v>2071</v>
      </c>
      <c r="F130" s="42" t="s">
        <v>17</v>
      </c>
      <c r="G130" s="49" t="s">
        <v>489</v>
      </c>
      <c r="H130">
        <v>130</v>
      </c>
    </row>
    <row r="131" spans="1:8">
      <c r="A131" s="97" t="str">
        <f>IF(ISERROR(VLOOKUP(G131,Range6,2,1))," ",VLOOKUP(G131,Range6,2,1))</f>
        <v>Naples Market Only</v>
      </c>
      <c r="B131" s="98" t="str">
        <f>VLOOKUP(F131,Range7,2,0)</f>
        <v>Prudential Florida WCI Realty</v>
      </c>
      <c r="C131" s="41" t="s">
        <v>8</v>
      </c>
      <c r="D131" s="40">
        <v>35000</v>
      </c>
      <c r="E131" s="39" t="s">
        <v>2084</v>
      </c>
      <c r="F131" s="42" t="s">
        <v>56</v>
      </c>
      <c r="G131" s="49" t="s">
        <v>489</v>
      </c>
      <c r="H131">
        <v>131</v>
      </c>
    </row>
    <row r="132" spans="1:8">
      <c r="A132" s="97" t="str">
        <f>IF(ISERROR(VLOOKUP(G132,Range6,2,1))," ",VLOOKUP(G132,Range6,2,1))</f>
        <v>Naples Market Only</v>
      </c>
      <c r="B132" s="98" t="str">
        <f>VLOOKUP(F132,Range7,2,0)</f>
        <v>Sun Realty</v>
      </c>
      <c r="C132" s="41" t="s">
        <v>8</v>
      </c>
      <c r="D132" s="40">
        <v>52000</v>
      </c>
      <c r="E132" s="39" t="s">
        <v>2083</v>
      </c>
      <c r="F132" s="42" t="s">
        <v>45</v>
      </c>
      <c r="G132" s="49" t="s">
        <v>489</v>
      </c>
      <c r="H132">
        <v>132</v>
      </c>
    </row>
    <row r="133" spans="1:8">
      <c r="A133" s="97" t="str">
        <f>IF(ISERROR(VLOOKUP(G133,Range6,2,1))," ",VLOOKUP(G133,Range6,2,1))</f>
        <v>Naples Market Only</v>
      </c>
      <c r="B133" s="98" t="str">
        <f>VLOOKUP(F133,Range7,2,0)</f>
        <v>Coldwell Banker Residential Real Estate, Inc.</v>
      </c>
      <c r="C133" s="41" t="s">
        <v>8</v>
      </c>
      <c r="D133" s="40">
        <v>40100</v>
      </c>
      <c r="E133" s="39" t="s">
        <v>2071</v>
      </c>
      <c r="F133" s="42" t="s">
        <v>32</v>
      </c>
      <c r="G133" s="49" t="s">
        <v>489</v>
      </c>
      <c r="H133">
        <v>133</v>
      </c>
    </row>
    <row r="134" spans="1:8">
      <c r="A134" s="97" t="str">
        <f>IF(ISERROR(VLOOKUP(G134,Range6,2,1))," ",VLOOKUP(G134,Range6,2,1))</f>
        <v>Naples Market Only</v>
      </c>
      <c r="B134" s="98" t="str">
        <f>VLOOKUP(F134,Range7,2,0)</f>
        <v>Coldwell Banker Residential Real Estate, Inc.</v>
      </c>
      <c r="C134" s="41" t="s">
        <v>8</v>
      </c>
      <c r="D134" s="40">
        <v>50000</v>
      </c>
      <c r="E134" s="39" t="s">
        <v>2091</v>
      </c>
      <c r="F134" s="42" t="s">
        <v>13</v>
      </c>
      <c r="G134" s="49" t="s">
        <v>489</v>
      </c>
      <c r="H134">
        <v>134</v>
      </c>
    </row>
    <row r="135" spans="1:8">
      <c r="A135" s="97" t="str">
        <f>IF(ISERROR(VLOOKUP(G135,Range6,2,1))," ",VLOOKUP(G135,Range6,2,1))</f>
        <v>Naples Market Only</v>
      </c>
      <c r="B135" s="98" t="str">
        <f>VLOOKUP(F135,Range7,2,0)</f>
        <v>Century 21 AAIM Realty Grp.</v>
      </c>
      <c r="C135" s="41" t="s">
        <v>8</v>
      </c>
      <c r="D135" s="40">
        <v>44900</v>
      </c>
      <c r="E135" s="39" t="s">
        <v>2076</v>
      </c>
      <c r="F135" s="42" t="s">
        <v>294</v>
      </c>
      <c r="G135" s="49" t="s">
        <v>489</v>
      </c>
      <c r="H135">
        <v>135</v>
      </c>
    </row>
    <row r="136" spans="1:8">
      <c r="A136" s="97" t="str">
        <f>IF(ISERROR(VLOOKUP(G136,Range6,2,1))," ",VLOOKUP(G136,Range6,2,1))</f>
        <v>Bonita Estero Markets Only</v>
      </c>
      <c r="B136" s="98" t="str">
        <f>VLOOKUP(F136,Range7,2,0)</f>
        <v>Prudential Florida WCI Realty</v>
      </c>
      <c r="C136" s="41" t="s">
        <v>8</v>
      </c>
      <c r="D136" s="40">
        <v>42000</v>
      </c>
      <c r="E136" s="39" t="s">
        <v>2094</v>
      </c>
      <c r="F136" s="42" t="s">
        <v>46</v>
      </c>
      <c r="G136" s="49" t="s">
        <v>491</v>
      </c>
      <c r="H136">
        <v>136</v>
      </c>
    </row>
    <row r="137" spans="1:8">
      <c r="A137" s="97" t="str">
        <f>IF(ISERROR(VLOOKUP(G137,Range6,2,1))," ",VLOOKUP(G137,Range6,2,1))</f>
        <v>Naples Market Only</v>
      </c>
      <c r="B137" s="98" t="str">
        <f>VLOOKUP(F137,Range7,2,0)</f>
        <v>Downing Frye</v>
      </c>
      <c r="C137" s="41" t="s">
        <v>8</v>
      </c>
      <c r="D137" s="40">
        <v>40000</v>
      </c>
      <c r="E137" s="39" t="s">
        <v>2098</v>
      </c>
      <c r="F137" s="42" t="s">
        <v>9</v>
      </c>
      <c r="G137" s="49" t="s">
        <v>489</v>
      </c>
      <c r="H137">
        <v>137</v>
      </c>
    </row>
    <row r="138" spans="1:8">
      <c r="A138" s="97" t="str">
        <f>IF(ISERROR(VLOOKUP(G138,Range6,2,1))," ",VLOOKUP(G138,Range6,2,1))</f>
        <v>Naples Market Only</v>
      </c>
      <c r="B138" s="98" t="str">
        <f>VLOOKUP(F138,Range7,2,0)</f>
        <v>WEICHERT, REALTORSr On The Gulf</v>
      </c>
      <c r="C138" s="41" t="s">
        <v>8</v>
      </c>
      <c r="D138" s="40">
        <v>40113</v>
      </c>
      <c r="E138" s="39" t="s">
        <v>2079</v>
      </c>
      <c r="F138" s="42" t="s">
        <v>14</v>
      </c>
      <c r="G138" s="49" t="s">
        <v>489</v>
      </c>
      <c r="H138">
        <v>138</v>
      </c>
    </row>
    <row r="139" spans="1:8">
      <c r="A139" s="97" t="str">
        <f>IF(ISERROR(VLOOKUP(G139,Range6,2,1))," ",VLOOKUP(G139,Range6,2,1))</f>
        <v>Naples Market Only</v>
      </c>
      <c r="B139" s="98" t="str">
        <f>VLOOKUP(F139,Range7,2,0)</f>
        <v>Frost &amp; Associates Inc</v>
      </c>
      <c r="C139" s="41" t="s">
        <v>8</v>
      </c>
      <c r="D139" s="40">
        <v>42000</v>
      </c>
      <c r="E139" s="39" t="s">
        <v>2071</v>
      </c>
      <c r="F139" s="42" t="s">
        <v>43</v>
      </c>
      <c r="G139" s="49" t="s">
        <v>489</v>
      </c>
      <c r="H139">
        <v>139</v>
      </c>
    </row>
    <row r="140" spans="1:8">
      <c r="A140" s="97" t="str">
        <f>IF(ISERROR(VLOOKUP(G140,Range6,2,1))," ",VLOOKUP(G140,Range6,2,1))</f>
        <v>Naples Market Only</v>
      </c>
      <c r="B140" s="98" t="str">
        <f>VLOOKUP(F140,Range7,2,0)</f>
        <v>Century 21 AAIM Realty Grp.</v>
      </c>
      <c r="C140" s="41" t="s">
        <v>8</v>
      </c>
      <c r="D140" s="40">
        <v>40500</v>
      </c>
      <c r="E140" s="39" t="s">
        <v>2070</v>
      </c>
      <c r="F140" s="42" t="s">
        <v>294</v>
      </c>
      <c r="G140" s="49" t="s">
        <v>489</v>
      </c>
      <c r="H140">
        <v>140</v>
      </c>
    </row>
    <row r="141" spans="1:8">
      <c r="A141" s="97" t="str">
        <f>IF(ISERROR(VLOOKUP(G141,Range6,2,1))," ",VLOOKUP(G141,Range6,2,1))</f>
        <v>Naples Market Only</v>
      </c>
      <c r="B141" s="98" t="str">
        <f>VLOOKUP(F141,Range7,2,0)</f>
        <v>Century 21 #1 Sunbelt Realty Inc.</v>
      </c>
      <c r="C141" s="41" t="s">
        <v>8</v>
      </c>
      <c r="D141" s="40">
        <v>42000</v>
      </c>
      <c r="E141" s="39" t="s">
        <v>2070</v>
      </c>
      <c r="F141" s="42" t="s">
        <v>10</v>
      </c>
      <c r="G141" s="49" t="s">
        <v>489</v>
      </c>
      <c r="H141">
        <v>141</v>
      </c>
    </row>
    <row r="142" spans="1:8">
      <c r="A142" s="97" t="str">
        <f>IF(ISERROR(VLOOKUP(G142,Range6,2,1))," ",VLOOKUP(G142,Range6,2,1))</f>
        <v>Naples Market Only</v>
      </c>
      <c r="B142" s="98" t="str">
        <f>VLOOKUP(F142,Range7,2,0)</f>
        <v>Coldwell Banker Residential Real Estate, Inc.</v>
      </c>
      <c r="C142" s="41" t="s">
        <v>8</v>
      </c>
      <c r="D142" s="40">
        <v>40750</v>
      </c>
      <c r="E142" s="39" t="s">
        <v>2077</v>
      </c>
      <c r="F142" s="42" t="s">
        <v>32</v>
      </c>
      <c r="G142" s="49" t="s">
        <v>489</v>
      </c>
      <c r="H142">
        <v>142</v>
      </c>
    </row>
    <row r="143" spans="1:8">
      <c r="A143" s="97" t="str">
        <f>IF(ISERROR(VLOOKUP(G143,Range6,2,1))," ",VLOOKUP(G143,Range6,2,1))</f>
        <v>Naples Market Only</v>
      </c>
      <c r="B143" s="98" t="str">
        <f>VLOOKUP(F143,Range7,2,0)</f>
        <v>RE/MAX Results Realty</v>
      </c>
      <c r="C143" s="41" t="s">
        <v>8</v>
      </c>
      <c r="D143" s="40">
        <v>37000</v>
      </c>
      <c r="E143" s="39" t="s">
        <v>2099</v>
      </c>
      <c r="F143" s="42" t="s">
        <v>33</v>
      </c>
      <c r="G143" s="49" t="s">
        <v>489</v>
      </c>
      <c r="H143">
        <v>143</v>
      </c>
    </row>
    <row r="144" spans="1:8">
      <c r="A144" s="97" t="str">
        <f>IF(ISERROR(VLOOKUP(G144,Range6,2,1))," ",VLOOKUP(G144,Range6,2,1))</f>
        <v>Naples Market Only</v>
      </c>
      <c r="B144" s="98" t="str">
        <f>VLOOKUP(F144,Range7,2,0)</f>
        <v>Independent Brokers Realty Inc.</v>
      </c>
      <c r="C144" s="41" t="s">
        <v>8</v>
      </c>
      <c r="D144" s="40">
        <v>38000</v>
      </c>
      <c r="E144" s="39" t="s">
        <v>2077</v>
      </c>
      <c r="F144" s="42" t="s">
        <v>82</v>
      </c>
      <c r="G144" s="49" t="s">
        <v>489</v>
      </c>
      <c r="H144">
        <v>144</v>
      </c>
    </row>
    <row r="145" spans="1:8">
      <c r="A145" s="97" t="str">
        <f>IF(ISERROR(VLOOKUP(G145,Range6,2,1))," ",VLOOKUP(G145,Range6,2,1))</f>
        <v>Bonita Estero Markets Only</v>
      </c>
      <c r="B145" s="98" t="str">
        <f>VLOOKUP(F145,Range7,2,0)</f>
        <v>Coldwell Banker Residential Real Estate, Inc.</v>
      </c>
      <c r="C145" s="41" t="s">
        <v>8</v>
      </c>
      <c r="D145" s="40">
        <v>42000</v>
      </c>
      <c r="E145" s="39" t="s">
        <v>2085</v>
      </c>
      <c r="F145" s="42" t="s">
        <v>13</v>
      </c>
      <c r="G145" s="49" t="s">
        <v>492</v>
      </c>
      <c r="H145">
        <v>145</v>
      </c>
    </row>
    <row r="146" spans="1:8">
      <c r="A146" s="97" t="str">
        <f>IF(ISERROR(VLOOKUP(G146,Range6,2,1))," ",VLOOKUP(G146,Range6,2,1))</f>
        <v>Naples Market Only</v>
      </c>
      <c r="B146" s="98" t="str">
        <f>VLOOKUP(F146,Range7,2,0)</f>
        <v>Prudential Florida WCI Realty</v>
      </c>
      <c r="C146" s="41" t="s">
        <v>8</v>
      </c>
      <c r="D146" s="40">
        <v>25000</v>
      </c>
      <c r="E146" s="39" t="s">
        <v>2077</v>
      </c>
      <c r="F146" s="42" t="s">
        <v>46</v>
      </c>
      <c r="G146" s="49" t="s">
        <v>489</v>
      </c>
      <c r="H146">
        <v>146</v>
      </c>
    </row>
    <row r="147" spans="1:8">
      <c r="A147" s="97" t="str">
        <f>IF(ISERROR(VLOOKUP(G147,Range6,2,1))," ",VLOOKUP(G147,Range6,2,1))</f>
        <v>Naples Market Only</v>
      </c>
      <c r="B147" s="98" t="str">
        <f>VLOOKUP(F147,Range7,2,0)</f>
        <v>RE/MAX Results Realty</v>
      </c>
      <c r="C147" s="41" t="s">
        <v>8</v>
      </c>
      <c r="D147" s="40">
        <v>40000</v>
      </c>
      <c r="E147" s="39" t="s">
        <v>2073</v>
      </c>
      <c r="F147" s="42" t="s">
        <v>53</v>
      </c>
      <c r="G147" s="49" t="s">
        <v>489</v>
      </c>
      <c r="H147">
        <v>147</v>
      </c>
    </row>
    <row r="148" spans="1:8">
      <c r="A148" s="97" t="str">
        <f>IF(ISERROR(VLOOKUP(G148,Range6,2,1))," ",VLOOKUP(G148,Range6,2,1))</f>
        <v>Naples Market Only</v>
      </c>
      <c r="B148" s="98" t="str">
        <f>VLOOKUP(F148,Range7,2,0)</f>
        <v>Downing Frye</v>
      </c>
      <c r="C148" s="41" t="s">
        <v>8</v>
      </c>
      <c r="D148" s="40">
        <v>45400</v>
      </c>
      <c r="E148" s="39" t="s">
        <v>2083</v>
      </c>
      <c r="F148" s="42" t="s">
        <v>9</v>
      </c>
      <c r="G148" s="49" t="s">
        <v>489</v>
      </c>
      <c r="H148">
        <v>148</v>
      </c>
    </row>
    <row r="149" spans="1:8">
      <c r="A149" s="97" t="str">
        <f>IF(ISERROR(VLOOKUP(G149,Range6,2,1))," ",VLOOKUP(G149,Range6,2,1))</f>
        <v>Naples Market Only</v>
      </c>
      <c r="B149" s="98" t="e">
        <f>VLOOKUP(F149,Range7,2,0)</f>
        <v>#N/A</v>
      </c>
      <c r="C149" s="41" t="s">
        <v>8</v>
      </c>
      <c r="D149" s="40">
        <v>45400</v>
      </c>
      <c r="E149" s="39" t="s">
        <v>2070</v>
      </c>
      <c r="F149" s="42" t="s">
        <v>2100</v>
      </c>
      <c r="G149" s="49" t="s">
        <v>489</v>
      </c>
      <c r="H149">
        <v>149</v>
      </c>
    </row>
    <row r="150" spans="1:8">
      <c r="A150" s="97" t="str">
        <f>IF(ISERROR(VLOOKUP(G150,Range6,2,1))," ",VLOOKUP(G150,Range6,2,1))</f>
        <v>Naples Market Only</v>
      </c>
      <c r="B150" s="98" t="str">
        <f>VLOOKUP(F150,Range7,2,0)</f>
        <v>RE/MAX Estates</v>
      </c>
      <c r="C150" s="41" t="s">
        <v>8</v>
      </c>
      <c r="D150" s="40">
        <v>47500</v>
      </c>
      <c r="E150" s="39" t="s">
        <v>2077</v>
      </c>
      <c r="F150" s="42" t="s">
        <v>54</v>
      </c>
      <c r="G150" s="49" t="s">
        <v>489</v>
      </c>
      <c r="H150">
        <v>150</v>
      </c>
    </row>
    <row r="151" spans="1:8">
      <c r="A151" s="97" t="str">
        <f>IF(ISERROR(VLOOKUP(G151,Range6,2,1))," ",VLOOKUP(G151,Range6,2,1))</f>
        <v>Naples Market Only</v>
      </c>
      <c r="B151" s="98" t="str">
        <f>VLOOKUP(F151,Range7,2,0)</f>
        <v>CLC Real Estate Corp</v>
      </c>
      <c r="C151" s="41" t="s">
        <v>8</v>
      </c>
      <c r="D151" s="40">
        <v>43000</v>
      </c>
      <c r="E151" s="39" t="s">
        <v>2101</v>
      </c>
      <c r="F151" s="42" t="s">
        <v>63</v>
      </c>
      <c r="G151" s="49" t="s">
        <v>489</v>
      </c>
      <c r="H151">
        <v>151</v>
      </c>
    </row>
    <row r="152" spans="1:8">
      <c r="A152" s="97" t="str">
        <f>IF(ISERROR(VLOOKUP(G152,Range6,2,1))," ",VLOOKUP(G152,Range6,2,1))</f>
        <v>Bonita Estero Markets Only</v>
      </c>
      <c r="B152" s="98" t="str">
        <f>VLOOKUP(F152,Range7,2,0)</f>
        <v>Nations Realty Group of USA</v>
      </c>
      <c r="C152" s="41" t="s">
        <v>8</v>
      </c>
      <c r="D152" s="40">
        <v>41500</v>
      </c>
      <c r="E152" s="39" t="s">
        <v>2102</v>
      </c>
      <c r="F152" s="42" t="s">
        <v>44</v>
      </c>
      <c r="G152" s="49" t="s">
        <v>491</v>
      </c>
      <c r="H152">
        <v>152</v>
      </c>
    </row>
    <row r="153" spans="1:8">
      <c r="A153" s="97" t="str">
        <f>IF(ISERROR(VLOOKUP(G153,Range6,2,1))," ",VLOOKUP(G153,Range6,2,1))</f>
        <v>Naples Market Only</v>
      </c>
      <c r="B153" s="98" t="str">
        <f>VLOOKUP(F153,Range7,2,0)</f>
        <v>Frost &amp; Associates Inc</v>
      </c>
      <c r="C153" s="41" t="s">
        <v>8</v>
      </c>
      <c r="D153" s="40">
        <v>45000</v>
      </c>
      <c r="E153" s="39" t="s">
        <v>2083</v>
      </c>
      <c r="F153" s="42" t="s">
        <v>43</v>
      </c>
      <c r="G153" s="49" t="s">
        <v>489</v>
      </c>
      <c r="H153">
        <v>153</v>
      </c>
    </row>
    <row r="154" spans="1:8">
      <c r="A154" s="97" t="str">
        <f>IF(ISERROR(VLOOKUP(G154,Range6,2,1))," ",VLOOKUP(G154,Range6,2,1))</f>
        <v>Naples Market Only</v>
      </c>
      <c r="B154" s="98" t="str">
        <f>VLOOKUP(F154,Range7,2,0)</f>
        <v>Sun Realty</v>
      </c>
      <c r="C154" s="41" t="s">
        <v>8</v>
      </c>
      <c r="D154" s="40">
        <v>43000</v>
      </c>
      <c r="E154" s="39" t="s">
        <v>2073</v>
      </c>
      <c r="F154" s="42" t="s">
        <v>45</v>
      </c>
      <c r="G154" s="49" t="s">
        <v>489</v>
      </c>
      <c r="H154">
        <v>154</v>
      </c>
    </row>
    <row r="155" spans="1:8">
      <c r="A155" s="97" t="str">
        <f>IF(ISERROR(VLOOKUP(G155,Range6,2,1))," ",VLOOKUP(G155,Range6,2,1))</f>
        <v>Bonita Estero Markets Only</v>
      </c>
      <c r="B155" s="98" t="str">
        <f>VLOOKUP(F155,Range7,2,0)</f>
        <v>Coldwell Banker Residential Real Estate, Inc.</v>
      </c>
      <c r="C155" s="41" t="s">
        <v>8</v>
      </c>
      <c r="D155" s="40">
        <v>47100</v>
      </c>
      <c r="E155" s="39" t="s">
        <v>2085</v>
      </c>
      <c r="F155" s="42" t="s">
        <v>13</v>
      </c>
      <c r="G155" s="49" t="s">
        <v>492</v>
      </c>
      <c r="H155">
        <v>155</v>
      </c>
    </row>
    <row r="156" spans="1:8">
      <c r="A156" s="97" t="str">
        <f>IF(ISERROR(VLOOKUP(G156,Range6,2,1))," ",VLOOKUP(G156,Range6,2,1))</f>
        <v>Naples Market Only</v>
      </c>
      <c r="B156" s="98" t="str">
        <f>VLOOKUP(F156,Range7,2,0)</f>
        <v>Century 21 AAIM Realty Grp.</v>
      </c>
      <c r="C156" s="41" t="s">
        <v>8</v>
      </c>
      <c r="D156" s="40">
        <v>40000</v>
      </c>
      <c r="E156" s="39" t="s">
        <v>2070</v>
      </c>
      <c r="F156" s="42" t="s">
        <v>294</v>
      </c>
      <c r="G156" s="49" t="s">
        <v>489</v>
      </c>
      <c r="H156">
        <v>156</v>
      </c>
    </row>
    <row r="157" spans="1:8">
      <c r="A157" s="97" t="str">
        <f>IF(ISERROR(VLOOKUP(G157,Range6,2,1))," ",VLOOKUP(G157,Range6,2,1))</f>
        <v>Naples Market Only</v>
      </c>
      <c r="B157" s="98" t="str">
        <f>VLOOKUP(F157,Range7,2,0)</f>
        <v>Frost &amp; Associates Inc</v>
      </c>
      <c r="C157" s="41" t="s">
        <v>8</v>
      </c>
      <c r="D157" s="40">
        <v>50300</v>
      </c>
      <c r="E157" s="39" t="s">
        <v>2103</v>
      </c>
      <c r="F157" s="42" t="s">
        <v>43</v>
      </c>
      <c r="G157" s="49" t="s">
        <v>489</v>
      </c>
      <c r="H157">
        <v>157</v>
      </c>
    </row>
    <row r="158" spans="1:8">
      <c r="A158" s="97" t="str">
        <f>IF(ISERROR(VLOOKUP(G158,Range6,2,1))," ",VLOOKUP(G158,Range6,2,1))</f>
        <v>Naples Market Only</v>
      </c>
      <c r="B158" s="98" t="str">
        <f>VLOOKUP(F158,Range7,2,0)</f>
        <v>Coldwell Banker Residential Real Estate, Inc.</v>
      </c>
      <c r="C158" s="41" t="s">
        <v>8</v>
      </c>
      <c r="D158" s="40">
        <v>62000</v>
      </c>
      <c r="E158" s="39" t="s">
        <v>2077</v>
      </c>
      <c r="F158" s="42" t="s">
        <v>32</v>
      </c>
      <c r="G158" s="49" t="s">
        <v>489</v>
      </c>
      <c r="H158">
        <v>158</v>
      </c>
    </row>
    <row r="159" spans="1:8">
      <c r="A159" s="97" t="str">
        <f>IF(ISERROR(VLOOKUP(G159,Range6,2,1))," ",VLOOKUP(G159,Range6,2,1))</f>
        <v>Naples Market Only</v>
      </c>
      <c r="B159" s="98" t="str">
        <f>VLOOKUP(F159,Range7,2,0)</f>
        <v>Downing Frye</v>
      </c>
      <c r="C159" s="41" t="s">
        <v>8</v>
      </c>
      <c r="D159" s="40">
        <v>42930</v>
      </c>
      <c r="E159" s="39" t="s">
        <v>2081</v>
      </c>
      <c r="F159" s="42" t="s">
        <v>9</v>
      </c>
      <c r="G159" s="49" t="s">
        <v>489</v>
      </c>
      <c r="H159">
        <v>159</v>
      </c>
    </row>
    <row r="160" spans="1:8">
      <c r="A160" s="97" t="str">
        <f>IF(ISERROR(VLOOKUP(G160,Range6,2,1))," ",VLOOKUP(G160,Range6,2,1))</f>
        <v>Naples Market Only</v>
      </c>
      <c r="B160" s="98" t="str">
        <f>VLOOKUP(F160,Range7,2,0)</f>
        <v>Realty World Florida</v>
      </c>
      <c r="C160" s="41" t="s">
        <v>8</v>
      </c>
      <c r="D160" s="40">
        <v>47000</v>
      </c>
      <c r="E160" s="39" t="s">
        <v>2083</v>
      </c>
      <c r="F160" s="42" t="s">
        <v>97</v>
      </c>
      <c r="G160" s="49" t="s">
        <v>489</v>
      </c>
      <c r="H160">
        <v>160</v>
      </c>
    </row>
    <row r="161" spans="1:8">
      <c r="A161" s="97" t="str">
        <f>IF(ISERROR(VLOOKUP(G161,Range6,2,1))," ",VLOOKUP(G161,Range6,2,1))</f>
        <v>Naples Market Only</v>
      </c>
      <c r="B161" s="98" t="str">
        <f>VLOOKUP(F161,Range7,2,0)</f>
        <v>Amerivest Realty</v>
      </c>
      <c r="C161" s="41" t="s">
        <v>8</v>
      </c>
      <c r="D161" s="40">
        <v>45100</v>
      </c>
      <c r="E161" s="39" t="s">
        <v>2098</v>
      </c>
      <c r="F161" s="42" t="s">
        <v>37</v>
      </c>
      <c r="G161" s="49" t="s">
        <v>489</v>
      </c>
      <c r="H161">
        <v>161</v>
      </c>
    </row>
    <row r="162" spans="1:8">
      <c r="A162" s="97" t="str">
        <f>IF(ISERROR(VLOOKUP(G162,Range6,2,1))," ",VLOOKUP(G162,Range6,2,1))</f>
        <v>Bonita Estero Markets Only</v>
      </c>
      <c r="B162" s="98" t="str">
        <f>VLOOKUP(F162,Range7,2,0)</f>
        <v>Coldwell Banker Residential Real Estate, Inc.</v>
      </c>
      <c r="C162" s="41" t="s">
        <v>8</v>
      </c>
      <c r="D162" s="40">
        <v>45000</v>
      </c>
      <c r="E162" s="39" t="s">
        <v>2074</v>
      </c>
      <c r="F162" s="42" t="s">
        <v>32</v>
      </c>
      <c r="G162" s="49" t="s">
        <v>491</v>
      </c>
      <c r="H162">
        <v>162</v>
      </c>
    </row>
    <row r="163" spans="1:8">
      <c r="A163" s="97" t="str">
        <f>IF(ISERROR(VLOOKUP(G163,Range6,2,1))," ",VLOOKUP(G163,Range6,2,1))</f>
        <v>Naples Market Only</v>
      </c>
      <c r="B163" s="98" t="str">
        <f>VLOOKUP(F163,Range7,2,0)</f>
        <v>Hook &amp; Ladder Realty Inc</v>
      </c>
      <c r="C163" s="41" t="s">
        <v>8</v>
      </c>
      <c r="D163" s="40">
        <v>42500</v>
      </c>
      <c r="E163" s="39" t="s">
        <v>2084</v>
      </c>
      <c r="F163" s="42" t="s">
        <v>86</v>
      </c>
      <c r="G163" s="49" t="s">
        <v>489</v>
      </c>
      <c r="H163">
        <v>163</v>
      </c>
    </row>
    <row r="164" spans="1:8">
      <c r="A164" s="97" t="str">
        <f>IF(ISERROR(VLOOKUP(G164,Range6,2,1))," ",VLOOKUP(G164,Range6,2,1))</f>
        <v>Bonita Estero Markets Only</v>
      </c>
      <c r="B164" s="98" t="str">
        <f>VLOOKUP(F164,Range7,2,0)</f>
        <v>Amerivest Realty</v>
      </c>
      <c r="C164" s="41" t="s">
        <v>8</v>
      </c>
      <c r="D164" s="40">
        <v>43000</v>
      </c>
      <c r="E164" s="39" t="s">
        <v>2094</v>
      </c>
      <c r="F164" s="42" t="s">
        <v>38</v>
      </c>
      <c r="G164" s="49" t="s">
        <v>491</v>
      </c>
      <c r="H164">
        <v>164</v>
      </c>
    </row>
    <row r="165" spans="1:8">
      <c r="A165" s="97" t="str">
        <f>IF(ISERROR(VLOOKUP(G165,Range6,2,1))," ",VLOOKUP(G165,Range6,2,1))</f>
        <v>Naples Market Only</v>
      </c>
      <c r="B165" s="98" t="str">
        <f>VLOOKUP(F165,Range7,2,0)</f>
        <v>Coldwell Banker Residential Real Estate, Inc.</v>
      </c>
      <c r="C165" s="41" t="s">
        <v>8</v>
      </c>
      <c r="D165" s="40">
        <v>45000</v>
      </c>
      <c r="E165" s="39" t="s">
        <v>2079</v>
      </c>
      <c r="F165" s="42" t="s">
        <v>13</v>
      </c>
      <c r="G165" s="49" t="s">
        <v>489</v>
      </c>
      <c r="H165">
        <v>165</v>
      </c>
    </row>
    <row r="166" spans="1:8">
      <c r="A166" s="97" t="str">
        <f>IF(ISERROR(VLOOKUP(G166,Range6,2,1))," ",VLOOKUP(G166,Range6,2,1))</f>
        <v>Naples Market Only</v>
      </c>
      <c r="B166" s="98" t="str">
        <f>VLOOKUP(F166,Range7,2,0)</f>
        <v>Downing Frye</v>
      </c>
      <c r="C166" s="41" t="s">
        <v>8</v>
      </c>
      <c r="D166" s="40">
        <v>50000</v>
      </c>
      <c r="E166" s="39" t="s">
        <v>2098</v>
      </c>
      <c r="F166" s="42" t="s">
        <v>9</v>
      </c>
      <c r="G166" s="49" t="s">
        <v>489</v>
      </c>
      <c r="H166">
        <v>166</v>
      </c>
    </row>
    <row r="167" spans="1:8">
      <c r="A167" s="97" t="str">
        <f>IF(ISERROR(VLOOKUP(G167,Range6,2,1))," ",VLOOKUP(G167,Range6,2,1))</f>
        <v>Bonita Estero Markets Only</v>
      </c>
      <c r="B167" s="98" t="e">
        <f>VLOOKUP(F167,Range7,2,0)</f>
        <v>#N/A</v>
      </c>
      <c r="C167" s="41" t="s">
        <v>8</v>
      </c>
      <c r="D167" s="40">
        <v>57000</v>
      </c>
      <c r="E167" s="39" t="s">
        <v>2102</v>
      </c>
      <c r="F167" s="42" t="s">
        <v>2080</v>
      </c>
      <c r="G167" s="49" t="s">
        <v>491</v>
      </c>
      <c r="H167">
        <v>167</v>
      </c>
    </row>
    <row r="168" spans="1:8">
      <c r="A168" s="97" t="str">
        <f>IF(ISERROR(VLOOKUP(G168,Range6,2,1))," ",VLOOKUP(G168,Range6,2,1))</f>
        <v>Naples Market Only</v>
      </c>
      <c r="B168" s="98" t="str">
        <f>VLOOKUP(F168,Range7,2,0)</f>
        <v>Downing Frye</v>
      </c>
      <c r="C168" s="41" t="s">
        <v>8</v>
      </c>
      <c r="D168" s="40">
        <v>32000</v>
      </c>
      <c r="E168" s="39" t="s">
        <v>2084</v>
      </c>
      <c r="F168" s="42" t="s">
        <v>9</v>
      </c>
      <c r="G168" s="49" t="s">
        <v>489</v>
      </c>
      <c r="H168">
        <v>168</v>
      </c>
    </row>
    <row r="169" spans="1:8">
      <c r="A169" s="97" t="str">
        <f>IF(ISERROR(VLOOKUP(G169,Range6,2,1))," ",VLOOKUP(G169,Range6,2,1))</f>
        <v>Naples Market Only</v>
      </c>
      <c r="B169" s="98" t="str">
        <f>VLOOKUP(F169,Range7,2,0)</f>
        <v>ERA Faust Realty Group</v>
      </c>
      <c r="C169" s="41" t="s">
        <v>8</v>
      </c>
      <c r="D169" s="40">
        <v>45000</v>
      </c>
      <c r="E169" s="39" t="s">
        <v>2079</v>
      </c>
      <c r="F169" s="42" t="s">
        <v>22</v>
      </c>
      <c r="G169" s="49" t="s">
        <v>489</v>
      </c>
      <c r="H169">
        <v>169</v>
      </c>
    </row>
    <row r="170" spans="1:8">
      <c r="A170" s="97" t="str">
        <f>IF(ISERROR(VLOOKUP(G170,Range6,2,1))," ",VLOOKUP(G170,Range6,2,1))</f>
        <v>Bonita Estero Markets Only</v>
      </c>
      <c r="B170" s="98" t="str">
        <f>VLOOKUP(F170,Range7,2,0)</f>
        <v>Downing Frye</v>
      </c>
      <c r="C170" s="41" t="s">
        <v>8</v>
      </c>
      <c r="D170" s="40">
        <v>44900</v>
      </c>
      <c r="E170" s="39" t="s">
        <v>2094</v>
      </c>
      <c r="F170" s="42" t="s">
        <v>140</v>
      </c>
      <c r="G170" s="49" t="s">
        <v>491</v>
      </c>
      <c r="H170">
        <v>170</v>
      </c>
    </row>
    <row r="171" spans="1:8">
      <c r="A171" s="97" t="str">
        <f>IF(ISERROR(VLOOKUP(G171,Range6,2,1))," ",VLOOKUP(G171,Range6,2,1))</f>
        <v>Naples Market Only</v>
      </c>
      <c r="B171" s="98" t="str">
        <f>VLOOKUP(F171,Range7,2,0)</f>
        <v>Keller Williams Elite Realty</v>
      </c>
      <c r="C171" s="41" t="s">
        <v>8</v>
      </c>
      <c r="D171" s="40">
        <v>40000</v>
      </c>
      <c r="E171" s="39" t="s">
        <v>2079</v>
      </c>
      <c r="F171" s="42" t="s">
        <v>24</v>
      </c>
      <c r="G171" s="49" t="s">
        <v>489</v>
      </c>
      <c r="H171">
        <v>171</v>
      </c>
    </row>
    <row r="172" spans="1:8">
      <c r="A172" s="97" t="str">
        <f>IF(ISERROR(VLOOKUP(G172,Range6,2,1))," ",VLOOKUP(G172,Range6,2,1))</f>
        <v>Naples Market Only</v>
      </c>
      <c r="B172" s="98" t="str">
        <f>VLOOKUP(F172,Range7,2,0)</f>
        <v>Coldwell Banker Residential Real Estate, Inc.</v>
      </c>
      <c r="C172" s="41" t="s">
        <v>8</v>
      </c>
      <c r="D172" s="40">
        <v>49000</v>
      </c>
      <c r="E172" s="39" t="s">
        <v>2077</v>
      </c>
      <c r="F172" s="42" t="s">
        <v>32</v>
      </c>
      <c r="G172" s="49" t="s">
        <v>489</v>
      </c>
      <c r="H172">
        <v>172</v>
      </c>
    </row>
    <row r="173" spans="1:8">
      <c r="A173" s="97" t="str">
        <f>IF(ISERROR(VLOOKUP(G173,Range6,2,1))," ",VLOOKUP(G173,Range6,2,1))</f>
        <v>Naples Market Only</v>
      </c>
      <c r="B173" s="98" t="str">
        <f>VLOOKUP(F173,Range7,2,0)</f>
        <v>Amerivest Realty</v>
      </c>
      <c r="C173" s="41" t="s">
        <v>8</v>
      </c>
      <c r="D173" s="40">
        <v>47000</v>
      </c>
      <c r="E173" s="39" t="s">
        <v>2070</v>
      </c>
      <c r="F173" s="42" t="s">
        <v>37</v>
      </c>
      <c r="G173" s="49" t="s">
        <v>489</v>
      </c>
      <c r="H173">
        <v>173</v>
      </c>
    </row>
    <row r="174" spans="1:8">
      <c r="A174" s="97" t="str">
        <f>IF(ISERROR(VLOOKUP(G174,Range6,2,1))," ",VLOOKUP(G174,Range6,2,1))</f>
        <v>Bonita Estero Markets Only</v>
      </c>
      <c r="B174" s="98" t="str">
        <f>VLOOKUP(F174,Range7,2,0)</f>
        <v>Coldwell Banker Residential Real Estate, Inc.</v>
      </c>
      <c r="C174" s="41" t="s">
        <v>8</v>
      </c>
      <c r="D174" s="40">
        <v>47000</v>
      </c>
      <c r="E174" s="39" t="s">
        <v>2074</v>
      </c>
      <c r="F174" s="42" t="s">
        <v>13</v>
      </c>
      <c r="G174" s="49" t="s">
        <v>491</v>
      </c>
      <c r="H174">
        <v>174</v>
      </c>
    </row>
    <row r="175" spans="1:8">
      <c r="A175" s="97" t="str">
        <f>IF(ISERROR(VLOOKUP(G175,Range6,2,1))," ",VLOOKUP(G175,Range6,2,1))</f>
        <v>Naples Market Only</v>
      </c>
      <c r="B175" s="98" t="str">
        <f>VLOOKUP(F175,Range7,2,0)</f>
        <v>EXIT Gulder Real Estate Inc.</v>
      </c>
      <c r="C175" s="41" t="s">
        <v>8</v>
      </c>
      <c r="D175" s="40">
        <v>30000</v>
      </c>
      <c r="E175" s="39" t="s">
        <v>2104</v>
      </c>
      <c r="F175" s="42" t="s">
        <v>26</v>
      </c>
      <c r="G175" s="49" t="s">
        <v>489</v>
      </c>
      <c r="H175">
        <v>175</v>
      </c>
    </row>
    <row r="176" spans="1:8">
      <c r="A176" s="97" t="str">
        <f>IF(ISERROR(VLOOKUP(G176,Range6,2,1))," ",VLOOKUP(G176,Range6,2,1))</f>
        <v>Naples Market Only</v>
      </c>
      <c r="B176" s="98" t="str">
        <f>VLOOKUP(F176,Range7,2,0)</f>
        <v>Coldwell Banker Residential Real Estate, Inc.</v>
      </c>
      <c r="C176" s="41" t="s">
        <v>8</v>
      </c>
      <c r="D176" s="40">
        <v>48900</v>
      </c>
      <c r="E176" s="39" t="s">
        <v>2076</v>
      </c>
      <c r="F176" s="42" t="s">
        <v>12</v>
      </c>
      <c r="G176" s="49" t="s">
        <v>489</v>
      </c>
      <c r="H176">
        <v>176</v>
      </c>
    </row>
    <row r="177" spans="1:8">
      <c r="A177" s="97" t="str">
        <f>IF(ISERROR(VLOOKUP(G177,Range6,2,1))," ",VLOOKUP(G177,Range6,2,1))</f>
        <v>Naples Market Only</v>
      </c>
      <c r="B177" s="98" t="str">
        <f>VLOOKUP(F177,Range7,2,0)</f>
        <v>Amerivest Realty</v>
      </c>
      <c r="C177" s="41" t="s">
        <v>8</v>
      </c>
      <c r="D177" s="40">
        <v>49500</v>
      </c>
      <c r="E177" s="39" t="s">
        <v>2077</v>
      </c>
      <c r="F177" s="42" t="s">
        <v>37</v>
      </c>
      <c r="G177" s="49" t="s">
        <v>489</v>
      </c>
      <c r="H177">
        <v>177</v>
      </c>
    </row>
    <row r="178" spans="1:8">
      <c r="A178" s="97" t="str">
        <f>IF(ISERROR(VLOOKUP(G178,Range6,2,1))," ",VLOOKUP(G178,Range6,2,1))</f>
        <v>Naples Market Only</v>
      </c>
      <c r="B178" s="98" t="str">
        <f>VLOOKUP(F178,Range7,2,0)</f>
        <v>WEICHERT, REALTORSr On The Gulf</v>
      </c>
      <c r="C178" s="41" t="s">
        <v>8</v>
      </c>
      <c r="D178" s="40">
        <v>39000</v>
      </c>
      <c r="E178" s="39" t="s">
        <v>2070</v>
      </c>
      <c r="F178" s="42" t="s">
        <v>14</v>
      </c>
      <c r="G178" s="49" t="s">
        <v>489</v>
      </c>
      <c r="H178">
        <v>178</v>
      </c>
    </row>
    <row r="179" spans="1:8">
      <c r="A179" s="97" t="str">
        <f>IF(ISERROR(VLOOKUP(G179,Range6,2,1))," ",VLOOKUP(G179,Range6,2,1))</f>
        <v>Naples Market Only</v>
      </c>
      <c r="B179" s="98" t="str">
        <f>VLOOKUP(F179,Range7,2,0)</f>
        <v>Premiere Plus Realty Co.</v>
      </c>
      <c r="C179" s="41" t="s">
        <v>8</v>
      </c>
      <c r="D179" s="40">
        <v>55000</v>
      </c>
      <c r="E179" s="39" t="s">
        <v>2098</v>
      </c>
      <c r="F179" s="42" t="s">
        <v>20</v>
      </c>
      <c r="G179" s="49" t="s">
        <v>489</v>
      </c>
      <c r="H179">
        <v>179</v>
      </c>
    </row>
    <row r="180" spans="1:8">
      <c r="A180" s="97" t="str">
        <f>IF(ISERROR(VLOOKUP(G180,Range6,2,1))," ",VLOOKUP(G180,Range6,2,1))</f>
        <v>Naples Market Only</v>
      </c>
      <c r="B180" s="98" t="str">
        <f>VLOOKUP(F180,Range7,2,0)</f>
        <v>United Realty Group,Inc</v>
      </c>
      <c r="C180" s="41" t="s">
        <v>8</v>
      </c>
      <c r="D180" s="40">
        <v>48000</v>
      </c>
      <c r="E180" s="39" t="s">
        <v>2077</v>
      </c>
      <c r="F180" s="42" t="s">
        <v>17</v>
      </c>
      <c r="G180" s="49" t="s">
        <v>489</v>
      </c>
      <c r="H180">
        <v>180</v>
      </c>
    </row>
    <row r="181" spans="1:8">
      <c r="A181" s="97" t="str">
        <f>IF(ISERROR(VLOOKUP(G181,Range6,2,1))," ",VLOOKUP(G181,Range6,2,1))</f>
        <v>Bonita Estero Markets Only</v>
      </c>
      <c r="B181" s="98" t="str">
        <f>VLOOKUP(F181,Range7,2,0)</f>
        <v>Coldwell Banker Residential Real Estate, Inc.</v>
      </c>
      <c r="C181" s="41" t="s">
        <v>8</v>
      </c>
      <c r="D181" s="40">
        <v>49500</v>
      </c>
      <c r="E181" s="39" t="s">
        <v>2074</v>
      </c>
      <c r="F181" s="42" t="s">
        <v>13</v>
      </c>
      <c r="G181" s="49" t="s">
        <v>491</v>
      </c>
      <c r="H181">
        <v>181</v>
      </c>
    </row>
    <row r="182" spans="1:8">
      <c r="A182" s="97" t="str">
        <f>IF(ISERROR(VLOOKUP(G182,Range6,2,1))," ",VLOOKUP(G182,Range6,2,1))</f>
        <v>Naples Market Only</v>
      </c>
      <c r="B182" s="98" t="str">
        <f>VLOOKUP(F182,Range7,2,0)</f>
        <v>Coldwell Banker Residential Real Estate, Inc.</v>
      </c>
      <c r="C182" s="41" t="s">
        <v>8</v>
      </c>
      <c r="D182" s="40">
        <v>49875</v>
      </c>
      <c r="E182" s="39" t="s">
        <v>2105</v>
      </c>
      <c r="F182" s="42" t="s">
        <v>32</v>
      </c>
      <c r="G182" s="49" t="s">
        <v>489</v>
      </c>
      <c r="H182">
        <v>182</v>
      </c>
    </row>
    <row r="183" spans="1:8">
      <c r="A183" s="97" t="str">
        <f>IF(ISERROR(VLOOKUP(G183,Range6,2,1))," ",VLOOKUP(G183,Range6,2,1))</f>
        <v>Naples Market Only</v>
      </c>
      <c r="B183" s="98" t="str">
        <f>VLOOKUP(F183,Range7,2,0)</f>
        <v>Coldwell Banker Residential Real Estate, Inc.</v>
      </c>
      <c r="C183" s="41" t="s">
        <v>8</v>
      </c>
      <c r="D183" s="40">
        <v>60000</v>
      </c>
      <c r="E183" s="39" t="s">
        <v>2090</v>
      </c>
      <c r="F183" s="42" t="s">
        <v>81</v>
      </c>
      <c r="G183" s="49" t="s">
        <v>489</v>
      </c>
      <c r="H183">
        <v>183</v>
      </c>
    </row>
    <row r="184" spans="1:8">
      <c r="A184" s="97" t="str">
        <f>IF(ISERROR(VLOOKUP(G184,Range6,2,1))," ",VLOOKUP(G184,Range6,2,1))</f>
        <v>Naples Market Only</v>
      </c>
      <c r="B184" s="98" t="str">
        <f>VLOOKUP(F184,Range7,2,0)</f>
        <v>RE/MAX Results Realty</v>
      </c>
      <c r="C184" s="41" t="s">
        <v>8</v>
      </c>
      <c r="D184" s="40">
        <v>45450</v>
      </c>
      <c r="E184" s="39" t="s">
        <v>2073</v>
      </c>
      <c r="F184" s="42" t="s">
        <v>53</v>
      </c>
      <c r="G184" s="49" t="s">
        <v>489</v>
      </c>
      <c r="H184">
        <v>184</v>
      </c>
    </row>
    <row r="185" spans="1:8">
      <c r="A185" s="97" t="str">
        <f>IF(ISERROR(VLOOKUP(G185,Range6,2,1))," ",VLOOKUP(G185,Range6,2,1))</f>
        <v>Bonita Estero Markets Only</v>
      </c>
      <c r="B185" s="98" t="str">
        <f>VLOOKUP(F185,Range7,2,0)</f>
        <v>Coldwell Banker Residential Real Estate, Inc.</v>
      </c>
      <c r="C185" s="41" t="s">
        <v>8</v>
      </c>
      <c r="D185" s="40">
        <v>43750</v>
      </c>
      <c r="E185" s="39" t="s">
        <v>2106</v>
      </c>
      <c r="F185" s="42" t="s">
        <v>13</v>
      </c>
      <c r="G185" s="49" t="s">
        <v>491</v>
      </c>
      <c r="H185">
        <v>185</v>
      </c>
    </row>
    <row r="186" spans="1:8">
      <c r="A186" s="97" t="str">
        <f>IF(ISERROR(VLOOKUP(G186,Range6,2,1))," ",VLOOKUP(G186,Range6,2,1))</f>
        <v>Naples Market Only</v>
      </c>
      <c r="B186" s="98" t="e">
        <f>VLOOKUP(F186,Range7,2,0)</f>
        <v>#N/A</v>
      </c>
      <c r="C186" s="41" t="s">
        <v>8</v>
      </c>
      <c r="D186" s="40">
        <v>50000</v>
      </c>
      <c r="E186" s="39" t="s">
        <v>2077</v>
      </c>
      <c r="F186" s="42" t="s">
        <v>2080</v>
      </c>
      <c r="G186" s="49" t="s">
        <v>489</v>
      </c>
      <c r="H186">
        <v>186</v>
      </c>
    </row>
    <row r="187" spans="1:8">
      <c r="A187" s="97" t="str">
        <f>IF(ISERROR(VLOOKUP(G187,Range6,2,1))," ",VLOOKUP(G187,Range6,2,1))</f>
        <v>Naples Market Only</v>
      </c>
      <c r="B187" s="98" t="str">
        <f>VLOOKUP(F187,Range7,2,0)</f>
        <v>WEICHERT, REALTORSr On The Gulf</v>
      </c>
      <c r="C187" s="41" t="s">
        <v>8</v>
      </c>
      <c r="D187" s="40">
        <v>49900</v>
      </c>
      <c r="E187" s="39" t="s">
        <v>2077</v>
      </c>
      <c r="F187" s="42" t="s">
        <v>14</v>
      </c>
      <c r="G187" s="49" t="s">
        <v>489</v>
      </c>
      <c r="H187">
        <v>187</v>
      </c>
    </row>
    <row r="188" spans="1:8">
      <c r="A188" s="97" t="str">
        <f>IF(ISERROR(VLOOKUP(G188,Range6,2,1))," ",VLOOKUP(G188,Range6,2,1))</f>
        <v>Naples Market Only</v>
      </c>
      <c r="B188" s="98" t="str">
        <f>VLOOKUP(F188,Range7,2,0)</f>
        <v>Downing Frye</v>
      </c>
      <c r="C188" s="41" t="s">
        <v>8</v>
      </c>
      <c r="D188" s="40">
        <v>55000</v>
      </c>
      <c r="E188" s="39" t="s">
        <v>2077</v>
      </c>
      <c r="F188" s="42" t="s">
        <v>9</v>
      </c>
      <c r="G188" s="49" t="s">
        <v>489</v>
      </c>
      <c r="H188">
        <v>188</v>
      </c>
    </row>
    <row r="189" spans="1:8">
      <c r="A189" s="97" t="str">
        <f>IF(ISERROR(VLOOKUP(G189,Range6,2,1))," ",VLOOKUP(G189,Range6,2,1))</f>
        <v>Naples Market Only</v>
      </c>
      <c r="B189" s="98" t="str">
        <f>VLOOKUP(F189,Range7,2,0)</f>
        <v>Amerivest Realty</v>
      </c>
      <c r="C189" s="41" t="s">
        <v>8</v>
      </c>
      <c r="D189" s="40">
        <v>45000</v>
      </c>
      <c r="E189" s="39" t="s">
        <v>2090</v>
      </c>
      <c r="F189" s="42" t="s">
        <v>37</v>
      </c>
      <c r="G189" s="49" t="s">
        <v>489</v>
      </c>
      <c r="H189">
        <v>189</v>
      </c>
    </row>
    <row r="190" spans="1:8">
      <c r="A190" s="97" t="str">
        <f>IF(ISERROR(VLOOKUP(G190,Range6,2,1))," ",VLOOKUP(G190,Range6,2,1))</f>
        <v>Bonita Estero Markets Only</v>
      </c>
      <c r="B190" s="98" t="str">
        <f>VLOOKUP(F190,Range7,2,0)</f>
        <v>RE/MAX Estates</v>
      </c>
      <c r="C190" s="41" t="s">
        <v>8</v>
      </c>
      <c r="D190" s="40">
        <v>42450</v>
      </c>
      <c r="E190" s="39" t="s">
        <v>2106</v>
      </c>
      <c r="F190" s="42" t="s">
        <v>54</v>
      </c>
      <c r="G190" s="49" t="s">
        <v>491</v>
      </c>
      <c r="H190">
        <v>190</v>
      </c>
    </row>
    <row r="191" spans="1:8">
      <c r="A191" s="97" t="str">
        <f>IF(ISERROR(VLOOKUP(G191,Range6,2,1))," ",VLOOKUP(G191,Range6,2,1))</f>
        <v>Naples Market Only</v>
      </c>
      <c r="B191" s="98" t="str">
        <f>VLOOKUP(F191,Range7,2,0)</f>
        <v>Century 21 #1 Sunbelt Realty Inc.</v>
      </c>
      <c r="C191" s="41" t="s">
        <v>8</v>
      </c>
      <c r="D191" s="40">
        <v>50000</v>
      </c>
      <c r="E191" s="39" t="s">
        <v>2091</v>
      </c>
      <c r="F191" s="42" t="s">
        <v>10</v>
      </c>
      <c r="G191" s="49" t="s">
        <v>489</v>
      </c>
      <c r="H191">
        <v>191</v>
      </c>
    </row>
    <row r="192" spans="1:8">
      <c r="A192" s="97" t="str">
        <f>IF(ISERROR(VLOOKUP(G192,Range6,2,1))," ",VLOOKUP(G192,Range6,2,1))</f>
        <v>Naples Market Only</v>
      </c>
      <c r="B192" s="98" t="str">
        <f>VLOOKUP(F192,Range7,2,0)</f>
        <v>WEICHERT, REALTORSr On The Gulf</v>
      </c>
      <c r="C192" s="41" t="s">
        <v>8</v>
      </c>
      <c r="D192" s="40">
        <v>44500</v>
      </c>
      <c r="E192" s="39" t="s">
        <v>2079</v>
      </c>
      <c r="F192" s="42" t="s">
        <v>14</v>
      </c>
      <c r="G192" s="49" t="s">
        <v>489</v>
      </c>
      <c r="H192">
        <v>192</v>
      </c>
    </row>
    <row r="193" spans="1:8">
      <c r="A193" s="97" t="str">
        <f>IF(ISERROR(VLOOKUP(G193,Range6,2,1))," ",VLOOKUP(G193,Range6,2,1))</f>
        <v>Naples Market Only</v>
      </c>
      <c r="B193" s="98" t="str">
        <f>VLOOKUP(F193,Range7,2,0)</f>
        <v>Century 21 AAIM Realty Grp.</v>
      </c>
      <c r="C193" s="41" t="s">
        <v>8</v>
      </c>
      <c r="D193" s="40">
        <v>52000</v>
      </c>
      <c r="E193" s="39" t="s">
        <v>2107</v>
      </c>
      <c r="F193" s="42" t="s">
        <v>294</v>
      </c>
      <c r="G193" s="49" t="s">
        <v>489</v>
      </c>
      <c r="H193">
        <v>193</v>
      </c>
    </row>
    <row r="194" spans="1:8">
      <c r="A194" s="97" t="str">
        <f>IF(ISERROR(VLOOKUP(G194,Range6,2,1))," ",VLOOKUP(G194,Range6,2,1))</f>
        <v>Bonita Estero Markets Only</v>
      </c>
      <c r="B194" s="98" t="str">
        <f>VLOOKUP(F194,Range7,2,0)</f>
        <v>Coldwell Banker Residential Real Estate, Inc.</v>
      </c>
      <c r="C194" s="41" t="s">
        <v>8</v>
      </c>
      <c r="D194" s="40">
        <v>41000</v>
      </c>
      <c r="E194" s="39" t="s">
        <v>2085</v>
      </c>
      <c r="F194" s="42" t="s">
        <v>13</v>
      </c>
      <c r="G194" s="49" t="s">
        <v>492</v>
      </c>
      <c r="H194">
        <v>194</v>
      </c>
    </row>
    <row r="195" spans="1:8">
      <c r="A195" s="97" t="str">
        <f>IF(ISERROR(VLOOKUP(G195,Range6,2,1))," ",VLOOKUP(G195,Range6,2,1))</f>
        <v>Naples Market Only</v>
      </c>
      <c r="B195" s="98" t="str">
        <f>VLOOKUP(F195,Range7,2,0)</f>
        <v>Sun Realty</v>
      </c>
      <c r="C195" s="41" t="s">
        <v>8</v>
      </c>
      <c r="D195" s="40">
        <v>45500</v>
      </c>
      <c r="E195" s="39" t="s">
        <v>2076</v>
      </c>
      <c r="F195" s="42" t="s">
        <v>45</v>
      </c>
      <c r="G195" s="49" t="s">
        <v>489</v>
      </c>
      <c r="H195">
        <v>195</v>
      </c>
    </row>
    <row r="196" spans="1:8">
      <c r="A196" s="97" t="str">
        <f>IF(ISERROR(VLOOKUP(G196,Range6,2,1))," ",VLOOKUP(G196,Range6,2,1))</f>
        <v>Naples Market Only</v>
      </c>
      <c r="B196" s="98" t="str">
        <f>VLOOKUP(F196,Range7,2,0)</f>
        <v>Coldwell Banker Residential Real Estate, Inc.</v>
      </c>
      <c r="C196" s="41" t="s">
        <v>8</v>
      </c>
      <c r="D196" s="40">
        <v>45000</v>
      </c>
      <c r="E196" s="39" t="s">
        <v>2077</v>
      </c>
      <c r="F196" s="42" t="s">
        <v>32</v>
      </c>
      <c r="G196" s="49" t="s">
        <v>489</v>
      </c>
      <c r="H196">
        <v>196</v>
      </c>
    </row>
    <row r="197" spans="1:8">
      <c r="A197" s="97" t="str">
        <f>IF(ISERROR(VLOOKUP(G197,Range6,2,1))," ",VLOOKUP(G197,Range6,2,1))</f>
        <v>Naples Market Only</v>
      </c>
      <c r="B197" s="98" t="str">
        <f>VLOOKUP(F197,Range7,2,0)</f>
        <v>RE/MAX Realty Select</v>
      </c>
      <c r="C197" s="41" t="s">
        <v>8</v>
      </c>
      <c r="D197" s="40">
        <v>46000</v>
      </c>
      <c r="E197" s="39" t="s">
        <v>2084</v>
      </c>
      <c r="F197" s="42" t="s">
        <v>21</v>
      </c>
      <c r="G197" s="49" t="s">
        <v>489</v>
      </c>
      <c r="H197">
        <v>197</v>
      </c>
    </row>
    <row r="198" spans="1:8">
      <c r="A198" s="97" t="str">
        <f>IF(ISERROR(VLOOKUP(G198,Range6,2,1))," ",VLOOKUP(G198,Range6,2,1))</f>
        <v>Naples Market Only</v>
      </c>
      <c r="B198" s="98" t="str">
        <f>VLOOKUP(F198,Range7,2,0)</f>
        <v>Coldwell Banker Residential Real Estate, Inc.</v>
      </c>
      <c r="C198" s="41" t="s">
        <v>8</v>
      </c>
      <c r="D198" s="40">
        <v>52100</v>
      </c>
      <c r="E198" s="39" t="s">
        <v>2084</v>
      </c>
      <c r="F198" s="42" t="s">
        <v>12</v>
      </c>
      <c r="G198" s="49" t="s">
        <v>489</v>
      </c>
      <c r="H198">
        <v>198</v>
      </c>
    </row>
    <row r="199" spans="1:8">
      <c r="A199" s="97" t="str">
        <f>IF(ISERROR(VLOOKUP(G199,Range6,2,1))," ",VLOOKUP(G199,Range6,2,1))</f>
        <v>Naples Market Only</v>
      </c>
      <c r="B199" s="98" t="str">
        <f>VLOOKUP(F199,Range7,2,0)</f>
        <v>Naples Realty Services</v>
      </c>
      <c r="C199" s="41" t="s">
        <v>8</v>
      </c>
      <c r="D199" s="40">
        <v>45000</v>
      </c>
      <c r="E199" s="39" t="s">
        <v>2107</v>
      </c>
      <c r="F199" s="42" t="s">
        <v>48</v>
      </c>
      <c r="G199" s="49" t="s">
        <v>489</v>
      </c>
      <c r="H199">
        <v>199</v>
      </c>
    </row>
    <row r="200" spans="1:8">
      <c r="A200" s="97" t="str">
        <f>IF(ISERROR(VLOOKUP(G200,Range6,2,1))," ",VLOOKUP(G200,Range6,2,1))</f>
        <v>Naples Market Only</v>
      </c>
      <c r="B200" s="98" t="str">
        <f>VLOOKUP(F200,Range7,2,0)</f>
        <v>Coldwell Banker Residential Real Estate, Inc.</v>
      </c>
      <c r="C200" s="41" t="s">
        <v>8</v>
      </c>
      <c r="D200" s="40">
        <v>54000</v>
      </c>
      <c r="E200" s="39" t="s">
        <v>2083</v>
      </c>
      <c r="F200" s="42" t="s">
        <v>12</v>
      </c>
      <c r="G200" s="49" t="s">
        <v>489</v>
      </c>
      <c r="H200">
        <v>200</v>
      </c>
    </row>
    <row r="201" spans="1:8">
      <c r="A201" s="97" t="str">
        <f>IF(ISERROR(VLOOKUP(G201,Range6,2,1))," ",VLOOKUP(G201,Range6,2,1))</f>
        <v>Naples Market Only</v>
      </c>
      <c r="B201" s="98" t="str">
        <f>VLOOKUP(F201,Range7,2,0)</f>
        <v>Coldwell Banker Residential Real Estate, Inc.</v>
      </c>
      <c r="C201" s="41" t="s">
        <v>8</v>
      </c>
      <c r="D201" s="40">
        <v>46500</v>
      </c>
      <c r="E201" s="39" t="s">
        <v>2107</v>
      </c>
      <c r="F201" s="42" t="s">
        <v>32</v>
      </c>
      <c r="G201" s="49" t="s">
        <v>489</v>
      </c>
      <c r="H201">
        <v>201</v>
      </c>
    </row>
    <row r="202" spans="1:8">
      <c r="A202" s="97" t="str">
        <f>IF(ISERROR(VLOOKUP(G202,Range6,2,1))," ",VLOOKUP(G202,Range6,2,1))</f>
        <v>Naples Market Only</v>
      </c>
      <c r="B202" s="98" t="str">
        <f>VLOOKUP(F202,Range7,2,0)</f>
        <v>Coldwell Banker Residential Real Estate, Inc.</v>
      </c>
      <c r="C202" s="41" t="s">
        <v>8</v>
      </c>
      <c r="D202" s="40">
        <v>49000</v>
      </c>
      <c r="E202" s="39" t="s">
        <v>2101</v>
      </c>
      <c r="F202" s="42" t="s">
        <v>13</v>
      </c>
      <c r="G202" s="49" t="s">
        <v>489</v>
      </c>
      <c r="H202">
        <v>202</v>
      </c>
    </row>
    <row r="203" spans="1:8">
      <c r="A203" s="97" t="str">
        <f>IF(ISERROR(VLOOKUP(G203,Range6,2,1))," ",VLOOKUP(G203,Range6,2,1))</f>
        <v>Naples Market Only</v>
      </c>
      <c r="B203" s="98" t="str">
        <f>VLOOKUP(F203,Range7,2,0)</f>
        <v>Sand Castle Realty Group, Inc</v>
      </c>
      <c r="C203" s="41" t="s">
        <v>8</v>
      </c>
      <c r="D203" s="40">
        <v>50000</v>
      </c>
      <c r="E203" s="39" t="s">
        <v>2083</v>
      </c>
      <c r="F203" s="42" t="s">
        <v>42</v>
      </c>
      <c r="G203" s="49" t="s">
        <v>489</v>
      </c>
      <c r="H203">
        <v>203</v>
      </c>
    </row>
    <row r="204" spans="1:8">
      <c r="A204" s="97" t="str">
        <f>IF(ISERROR(VLOOKUP(G204,Range6,2,1))," ",VLOOKUP(G204,Range6,2,1))</f>
        <v>Bonita Estero Markets Only</v>
      </c>
      <c r="B204" s="98" t="str">
        <f>VLOOKUP(F204,Range7,2,0)</f>
        <v>Naples Realty Services</v>
      </c>
      <c r="C204" s="41" t="s">
        <v>8</v>
      </c>
      <c r="D204" s="40">
        <v>37500</v>
      </c>
      <c r="E204" s="39" t="s">
        <v>2075</v>
      </c>
      <c r="F204" s="42" t="s">
        <v>70</v>
      </c>
      <c r="G204" s="49" t="s">
        <v>491</v>
      </c>
      <c r="H204">
        <v>204</v>
      </c>
    </row>
    <row r="205" spans="1:8">
      <c r="A205" s="97" t="str">
        <f>IF(ISERROR(VLOOKUP(G205,Range6,2,1))," ",VLOOKUP(G205,Range6,2,1))</f>
        <v>Naples Market Only</v>
      </c>
      <c r="B205" s="98" t="str">
        <f>VLOOKUP(F205,Range7,2,0)</f>
        <v>United Realty Group,Inc</v>
      </c>
      <c r="C205" s="41" t="s">
        <v>8</v>
      </c>
      <c r="D205" s="40">
        <v>47000</v>
      </c>
      <c r="E205" s="39" t="s">
        <v>2083</v>
      </c>
      <c r="F205" s="42" t="s">
        <v>17</v>
      </c>
      <c r="G205" s="49" t="s">
        <v>489</v>
      </c>
      <c r="H205">
        <v>205</v>
      </c>
    </row>
    <row r="206" spans="1:8">
      <c r="A206" s="97" t="str">
        <f>IF(ISERROR(VLOOKUP(G206,Range6,2,1))," ",VLOOKUP(G206,Range6,2,1))</f>
        <v>Naples Market Only</v>
      </c>
      <c r="B206" s="98" t="str">
        <f>VLOOKUP(F206,Range7,2,0)</f>
        <v>Amerivest Realty</v>
      </c>
      <c r="C206" s="41" t="s">
        <v>8</v>
      </c>
      <c r="D206" s="40">
        <v>51000</v>
      </c>
      <c r="E206" s="39" t="s">
        <v>2077</v>
      </c>
      <c r="F206" s="42" t="s">
        <v>38</v>
      </c>
      <c r="G206" s="49" t="s">
        <v>489</v>
      </c>
      <c r="H206">
        <v>206</v>
      </c>
    </row>
    <row r="207" spans="1:8">
      <c r="A207" s="97" t="str">
        <f>IF(ISERROR(VLOOKUP(G207,Range6,2,1))," ",VLOOKUP(G207,Range6,2,1))</f>
        <v>Bonita Estero Markets Only</v>
      </c>
      <c r="B207" s="98" t="str">
        <f>VLOOKUP(F207,Range7,2,0)</f>
        <v>Naples Realty Services</v>
      </c>
      <c r="C207" s="41" t="s">
        <v>8</v>
      </c>
      <c r="D207" s="40">
        <v>53000</v>
      </c>
      <c r="E207" s="39" t="s">
        <v>2106</v>
      </c>
      <c r="F207" s="42" t="s">
        <v>48</v>
      </c>
      <c r="G207" s="49" t="s">
        <v>491</v>
      </c>
      <c r="H207">
        <v>207</v>
      </c>
    </row>
    <row r="208" spans="1:8">
      <c r="A208" s="97" t="str">
        <f>IF(ISERROR(VLOOKUP(G208,Range6,2,1))," ",VLOOKUP(G208,Range6,2,1))</f>
        <v>Naples Market Only</v>
      </c>
      <c r="B208" s="98" t="str">
        <f>VLOOKUP(F208,Range7,2,0)</f>
        <v>Prudential Florida WCI Realty</v>
      </c>
      <c r="C208" s="41" t="s">
        <v>8</v>
      </c>
      <c r="D208" s="40">
        <v>28000</v>
      </c>
      <c r="E208" s="39" t="s">
        <v>2067</v>
      </c>
      <c r="F208" s="42" t="s">
        <v>46</v>
      </c>
      <c r="G208" s="49" t="s">
        <v>489</v>
      </c>
      <c r="H208">
        <v>208</v>
      </c>
    </row>
    <row r="209" spans="1:8">
      <c r="A209" s="97" t="str">
        <f>IF(ISERROR(VLOOKUP(G209,Range6,2,1))," ",VLOOKUP(G209,Range6,2,1))</f>
        <v>Naples Market Only</v>
      </c>
      <c r="B209" s="98" t="str">
        <f>VLOOKUP(F209,Range7,2,0)</f>
        <v>Christopher Realty, Inc.</v>
      </c>
      <c r="C209" s="41" t="s">
        <v>8</v>
      </c>
      <c r="D209" s="40">
        <v>35000</v>
      </c>
      <c r="E209" s="39" t="s">
        <v>2076</v>
      </c>
      <c r="F209" s="42" t="s">
        <v>219</v>
      </c>
      <c r="G209" s="49" t="s">
        <v>489</v>
      </c>
      <c r="H209">
        <v>209</v>
      </c>
    </row>
    <row r="210" spans="1:8">
      <c r="A210" s="97" t="str">
        <f>IF(ISERROR(VLOOKUP(G210,Range6,2,1))," ",VLOOKUP(G210,Range6,2,1))</f>
        <v>Naples Market Only</v>
      </c>
      <c r="B210" s="98" t="str">
        <f>VLOOKUP(F210,Range7,2,0)</f>
        <v>Prudential Florida WCI Realty</v>
      </c>
      <c r="C210" s="41" t="s">
        <v>8</v>
      </c>
      <c r="D210" s="40">
        <v>50000</v>
      </c>
      <c r="E210" s="39" t="s">
        <v>2076</v>
      </c>
      <c r="F210" s="42" t="s">
        <v>46</v>
      </c>
      <c r="G210" s="49" t="s">
        <v>489</v>
      </c>
      <c r="H210">
        <v>210</v>
      </c>
    </row>
    <row r="211" spans="1:8">
      <c r="A211" s="97" t="str">
        <f>IF(ISERROR(VLOOKUP(G211,Range6,2,1))," ",VLOOKUP(G211,Range6,2,1))</f>
        <v>Naples Market Only</v>
      </c>
      <c r="B211" s="98" t="str">
        <f>VLOOKUP(F211,Range7,2,0)</f>
        <v>Amerivest Realty</v>
      </c>
      <c r="C211" s="41" t="s">
        <v>8</v>
      </c>
      <c r="D211" s="40">
        <v>56500</v>
      </c>
      <c r="E211" s="39" t="s">
        <v>2077</v>
      </c>
      <c r="F211" s="42" t="s">
        <v>37</v>
      </c>
      <c r="G211" s="49" t="s">
        <v>489</v>
      </c>
      <c r="H211">
        <v>211</v>
      </c>
    </row>
    <row r="212" spans="1:8">
      <c r="A212" s="97" t="str">
        <f>IF(ISERROR(VLOOKUP(G212,Range6,2,1))," ",VLOOKUP(G212,Range6,2,1))</f>
        <v>Naples Market Only</v>
      </c>
      <c r="B212" s="98" t="e">
        <f>VLOOKUP(F212,Range7,2,0)</f>
        <v>#N/A</v>
      </c>
      <c r="C212" s="41" t="s">
        <v>8</v>
      </c>
      <c r="D212" s="40">
        <v>60150</v>
      </c>
      <c r="E212" s="39" t="s">
        <v>2076</v>
      </c>
      <c r="F212" s="42" t="s">
        <v>2080</v>
      </c>
      <c r="G212" s="49" t="s">
        <v>489</v>
      </c>
      <c r="H212">
        <v>212</v>
      </c>
    </row>
    <row r="213" spans="1:8">
      <c r="A213" s="97" t="str">
        <f>IF(ISERROR(VLOOKUP(G213,Range6,2,1))," ",VLOOKUP(G213,Range6,2,1))</f>
        <v>Bonita Estero Markets Only</v>
      </c>
      <c r="B213" s="98" t="str">
        <f>VLOOKUP(F213,Range7,2,0)</f>
        <v>McWilliams Buckley &amp; Assoc</v>
      </c>
      <c r="C213" s="41" t="s">
        <v>8</v>
      </c>
      <c r="D213" s="40">
        <v>48500</v>
      </c>
      <c r="E213" s="39" t="s">
        <v>2102</v>
      </c>
      <c r="F213" s="42" t="s">
        <v>84</v>
      </c>
      <c r="G213" s="49" t="s">
        <v>491</v>
      </c>
      <c r="H213">
        <v>213</v>
      </c>
    </row>
    <row r="214" spans="1:8">
      <c r="A214" s="97" t="str">
        <f>IF(ISERROR(VLOOKUP(G214,Range6,2,1))," ",VLOOKUP(G214,Range6,2,1))</f>
        <v>Naples Market Only</v>
      </c>
      <c r="B214" s="98" t="str">
        <f>VLOOKUP(F214,Range7,2,0)</f>
        <v>Downing Frye</v>
      </c>
      <c r="C214" s="41" t="s">
        <v>8</v>
      </c>
      <c r="D214" s="40">
        <v>49900</v>
      </c>
      <c r="E214" s="39" t="s">
        <v>2079</v>
      </c>
      <c r="F214" s="42" t="s">
        <v>9</v>
      </c>
      <c r="G214" s="49" t="s">
        <v>489</v>
      </c>
      <c r="H214">
        <v>214</v>
      </c>
    </row>
    <row r="215" spans="1:8">
      <c r="A215" s="97" t="str">
        <f>IF(ISERROR(VLOOKUP(G215,Range6,2,1))," ",VLOOKUP(G215,Range6,2,1))</f>
        <v>Naples Market Only</v>
      </c>
      <c r="B215" s="98" t="str">
        <f>VLOOKUP(F215,Range7,2,0)</f>
        <v>Downing Frye</v>
      </c>
      <c r="C215" s="41" t="s">
        <v>8</v>
      </c>
      <c r="D215" s="40">
        <v>49000</v>
      </c>
      <c r="E215" s="39" t="s">
        <v>2079</v>
      </c>
      <c r="F215" s="42" t="s">
        <v>9</v>
      </c>
      <c r="G215" s="49" t="s">
        <v>489</v>
      </c>
      <c r="H215">
        <v>215</v>
      </c>
    </row>
    <row r="216" spans="1:8">
      <c r="A216" s="97" t="str">
        <f>IF(ISERROR(VLOOKUP(G216,Range6,2,1))," ",VLOOKUP(G216,Range6,2,1))</f>
        <v>Bonita Estero Markets Only</v>
      </c>
      <c r="B216" s="98" t="str">
        <f>VLOOKUP(F216,Range7,2,0)</f>
        <v>Amerivest Realty</v>
      </c>
      <c r="C216" s="41" t="s">
        <v>8</v>
      </c>
      <c r="D216" s="40">
        <v>45000</v>
      </c>
      <c r="E216" s="39" t="s">
        <v>2085</v>
      </c>
      <c r="F216" s="42" t="s">
        <v>37</v>
      </c>
      <c r="G216" s="49" t="s">
        <v>492</v>
      </c>
      <c r="H216">
        <v>216</v>
      </c>
    </row>
    <row r="217" spans="1:8">
      <c r="A217" s="97" t="str">
        <f>IF(ISERROR(VLOOKUP(G217,Range6,2,1))," ",VLOOKUP(G217,Range6,2,1))</f>
        <v>Naples Market Only</v>
      </c>
      <c r="B217" s="98" t="str">
        <f>VLOOKUP(F217,Range7,2,0)</f>
        <v>United Realty Group,Inc</v>
      </c>
      <c r="C217" s="41" t="s">
        <v>8</v>
      </c>
      <c r="D217" s="40">
        <v>50000</v>
      </c>
      <c r="E217" s="39" t="s">
        <v>2077</v>
      </c>
      <c r="F217" s="42" t="s">
        <v>17</v>
      </c>
      <c r="G217" s="49" t="s">
        <v>489</v>
      </c>
      <c r="H217">
        <v>217</v>
      </c>
    </row>
    <row r="218" spans="1:8">
      <c r="A218" s="97" t="str">
        <f>IF(ISERROR(VLOOKUP(G218,Range6,2,1))," ",VLOOKUP(G218,Range6,2,1))</f>
        <v>Naples Market Only</v>
      </c>
      <c r="B218" s="98" t="str">
        <f>VLOOKUP(F218,Range7,2,0)</f>
        <v>Amerivest Realty</v>
      </c>
      <c r="C218" s="41" t="s">
        <v>8</v>
      </c>
      <c r="D218" s="40">
        <v>51000</v>
      </c>
      <c r="E218" s="39" t="s">
        <v>2071</v>
      </c>
      <c r="F218" s="42" t="s">
        <v>37</v>
      </c>
      <c r="G218" s="49" t="s">
        <v>489</v>
      </c>
      <c r="H218">
        <v>218</v>
      </c>
    </row>
    <row r="219" spans="1:8">
      <c r="A219" s="97" t="str">
        <f>IF(ISERROR(VLOOKUP(G219,Range6,2,1))," ",VLOOKUP(G219,Range6,2,1))</f>
        <v>Naples Market Only</v>
      </c>
      <c r="B219" s="98" t="str">
        <f>VLOOKUP(F219,Range7,2,0)</f>
        <v>L'Excellence Realty Group Inc.</v>
      </c>
      <c r="C219" s="41" t="s">
        <v>8</v>
      </c>
      <c r="D219" s="40">
        <v>56000</v>
      </c>
      <c r="E219" s="39" t="s">
        <v>2077</v>
      </c>
      <c r="F219" s="42" t="s">
        <v>49</v>
      </c>
      <c r="G219" s="49" t="s">
        <v>489</v>
      </c>
      <c r="H219">
        <v>219</v>
      </c>
    </row>
    <row r="220" spans="1:8">
      <c r="A220" s="97" t="str">
        <f>IF(ISERROR(VLOOKUP(G220,Range6,2,1))," ",VLOOKUP(G220,Range6,2,1))</f>
        <v>Naples Market Only</v>
      </c>
      <c r="B220" s="98" t="str">
        <f>VLOOKUP(F220,Range7,2,0)</f>
        <v>Coldwell Banker Residential Real Estate, Inc.</v>
      </c>
      <c r="C220" s="41" t="s">
        <v>8</v>
      </c>
      <c r="D220" s="40">
        <v>50000</v>
      </c>
      <c r="E220" s="39" t="s">
        <v>2108</v>
      </c>
      <c r="F220" s="42" t="s">
        <v>81</v>
      </c>
      <c r="G220" s="49" t="s">
        <v>489</v>
      </c>
      <c r="H220">
        <v>220</v>
      </c>
    </row>
    <row r="221" spans="1:8">
      <c r="A221" s="97" t="str">
        <f>IF(ISERROR(VLOOKUP(G221,Range6,2,1))," ",VLOOKUP(G221,Range6,2,1))</f>
        <v>Naples Market Only</v>
      </c>
      <c r="B221" s="98" t="str">
        <f>VLOOKUP(F221,Range7,2,0)</f>
        <v>RE/MAX Realty Select</v>
      </c>
      <c r="C221" s="41" t="s">
        <v>8</v>
      </c>
      <c r="D221" s="40">
        <v>54000</v>
      </c>
      <c r="E221" s="39" t="s">
        <v>2083</v>
      </c>
      <c r="F221" s="42" t="s">
        <v>21</v>
      </c>
      <c r="G221" s="49" t="s">
        <v>489</v>
      </c>
      <c r="H221">
        <v>221</v>
      </c>
    </row>
    <row r="222" spans="1:8">
      <c r="A222" s="97" t="str">
        <f>IF(ISERROR(VLOOKUP(G222,Range6,2,1))," ",VLOOKUP(G222,Range6,2,1))</f>
        <v>Naples Market Only</v>
      </c>
      <c r="B222" s="98" t="str">
        <f>VLOOKUP(F222,Range7,2,0)</f>
        <v>Amerivest Realty</v>
      </c>
      <c r="C222" s="41" t="s">
        <v>8</v>
      </c>
      <c r="D222" s="40">
        <v>45000</v>
      </c>
      <c r="E222" s="39" t="s">
        <v>2079</v>
      </c>
      <c r="F222" s="42" t="s">
        <v>38</v>
      </c>
      <c r="G222" s="49" t="s">
        <v>489</v>
      </c>
      <c r="H222">
        <v>222</v>
      </c>
    </row>
    <row r="223" spans="1:8">
      <c r="A223" s="97" t="str">
        <f>IF(ISERROR(VLOOKUP(G223,Range6,2,1))," ",VLOOKUP(G223,Range6,2,1))</f>
        <v>Naples Market Only</v>
      </c>
      <c r="B223" s="98" t="str">
        <f>VLOOKUP(F223,Range7,2,0)</f>
        <v>Prudential Florida WCI Realty</v>
      </c>
      <c r="C223" s="41" t="s">
        <v>8</v>
      </c>
      <c r="D223" s="40">
        <v>33600</v>
      </c>
      <c r="E223" s="39" t="s">
        <v>2079</v>
      </c>
      <c r="F223" s="42" t="s">
        <v>46</v>
      </c>
      <c r="G223" s="49" t="s">
        <v>489</v>
      </c>
      <c r="H223">
        <v>223</v>
      </c>
    </row>
    <row r="224" spans="1:8">
      <c r="A224" s="97" t="str">
        <f>IF(ISERROR(VLOOKUP(G224,Range6,2,1))," ",VLOOKUP(G224,Range6,2,1))</f>
        <v>Naples Market Only</v>
      </c>
      <c r="B224" s="98" t="str">
        <f>VLOOKUP(F224,Range7,2,0)</f>
        <v>Downing Frye</v>
      </c>
      <c r="C224" s="41" t="s">
        <v>8</v>
      </c>
      <c r="D224" s="40">
        <v>50000</v>
      </c>
      <c r="E224" s="39" t="s">
        <v>2098</v>
      </c>
      <c r="F224" s="42" t="s">
        <v>9</v>
      </c>
      <c r="G224" s="49" t="s">
        <v>489</v>
      </c>
      <c r="H224">
        <v>224</v>
      </c>
    </row>
    <row r="225" spans="1:8">
      <c r="A225" s="97" t="str">
        <f>IF(ISERROR(VLOOKUP(G225,Range6,2,1))," ",VLOOKUP(G225,Range6,2,1))</f>
        <v>Bonita Estero Markets Only</v>
      </c>
      <c r="B225" s="98" t="str">
        <f>VLOOKUP(F225,Range7,2,0)</f>
        <v>Cypress Realty Inc.</v>
      </c>
      <c r="C225" s="41" t="s">
        <v>8</v>
      </c>
      <c r="D225" s="40">
        <v>51000</v>
      </c>
      <c r="E225" s="39" t="s">
        <v>2074</v>
      </c>
      <c r="F225" s="42" t="s">
        <v>120</v>
      </c>
      <c r="G225" s="49" t="s">
        <v>491</v>
      </c>
      <c r="H225">
        <v>225</v>
      </c>
    </row>
    <row r="226" spans="1:8">
      <c r="A226" s="97" t="str">
        <f>IF(ISERROR(VLOOKUP(G226,Range6,2,1))," ",VLOOKUP(G226,Range6,2,1))</f>
        <v>Naples Market Only</v>
      </c>
      <c r="B226" s="98" t="str">
        <f>VLOOKUP(F226,Range7,2,0)</f>
        <v>VIP Realty Group</v>
      </c>
      <c r="C226" s="41" t="s">
        <v>8</v>
      </c>
      <c r="D226" s="40">
        <v>68777</v>
      </c>
      <c r="E226" s="39" t="s">
        <v>2098</v>
      </c>
      <c r="F226" s="42" t="s">
        <v>121</v>
      </c>
      <c r="G226" s="49" t="s">
        <v>489</v>
      </c>
      <c r="H226">
        <v>226</v>
      </c>
    </row>
    <row r="227" spans="1:8">
      <c r="A227" s="97" t="str">
        <f>IF(ISERROR(VLOOKUP(G227,Range6,2,1))," ",VLOOKUP(G227,Range6,2,1))</f>
        <v>Naples Market Only</v>
      </c>
      <c r="B227" s="98" t="str">
        <f>VLOOKUP(F227,Range7,2,0)</f>
        <v>ERA Faust Realty Group</v>
      </c>
      <c r="C227" s="41" t="s">
        <v>8</v>
      </c>
      <c r="D227" s="40">
        <v>55150</v>
      </c>
      <c r="E227" s="39" t="s">
        <v>2084</v>
      </c>
      <c r="F227" s="42" t="s">
        <v>22</v>
      </c>
      <c r="G227" s="49" t="s">
        <v>489</v>
      </c>
      <c r="H227">
        <v>227</v>
      </c>
    </row>
    <row r="228" spans="1:8">
      <c r="A228" s="97" t="str">
        <f>IF(ISERROR(VLOOKUP(G228,Range6,2,1))," ",VLOOKUP(G228,Range6,2,1))</f>
        <v>Naples Market Only</v>
      </c>
      <c r="B228" s="98" t="str">
        <f>VLOOKUP(F228,Range7,2,0)</f>
        <v>WEICHERT, REALTORSr On The Gulf</v>
      </c>
      <c r="C228" s="41" t="s">
        <v>8</v>
      </c>
      <c r="D228" s="40">
        <v>35000</v>
      </c>
      <c r="E228" s="39" t="s">
        <v>2070</v>
      </c>
      <c r="F228" s="42" t="s">
        <v>14</v>
      </c>
      <c r="G228" s="49" t="s">
        <v>489</v>
      </c>
      <c r="H228">
        <v>228</v>
      </c>
    </row>
    <row r="229" spans="1:8">
      <c r="A229" s="97" t="str">
        <f>IF(ISERROR(VLOOKUP(G229,Range6,2,1))," ",VLOOKUP(G229,Range6,2,1))</f>
        <v>Naples Market Only</v>
      </c>
      <c r="B229" s="98" t="str">
        <f>VLOOKUP(F229,Range7,2,0)</f>
        <v>WEICHERT, REALTORSr On The Gulf</v>
      </c>
      <c r="C229" s="41" t="s">
        <v>8</v>
      </c>
      <c r="D229" s="40">
        <v>53000</v>
      </c>
      <c r="E229" s="39" t="s">
        <v>2098</v>
      </c>
      <c r="F229" s="42" t="s">
        <v>14</v>
      </c>
      <c r="G229" s="49" t="s">
        <v>489</v>
      </c>
      <c r="H229">
        <v>229</v>
      </c>
    </row>
    <row r="230" spans="1:8">
      <c r="A230" s="97" t="str">
        <f>IF(ISERROR(VLOOKUP(G230,Range6,2,1))," ",VLOOKUP(G230,Range6,2,1))</f>
        <v>Bonita Estero Markets Only</v>
      </c>
      <c r="B230" s="98" t="str">
        <f>VLOOKUP(F230,Range7,2,0)</f>
        <v>Donna Mason Realty &amp; Associates</v>
      </c>
      <c r="C230" s="41" t="s">
        <v>8</v>
      </c>
      <c r="D230" s="40">
        <v>47500</v>
      </c>
      <c r="E230" s="39" t="s">
        <v>2087</v>
      </c>
      <c r="F230" s="42" t="s">
        <v>90</v>
      </c>
      <c r="G230" s="49" t="s">
        <v>492</v>
      </c>
      <c r="H230">
        <v>230</v>
      </c>
    </row>
    <row r="231" spans="1:8">
      <c r="A231" s="97" t="str">
        <f>IF(ISERROR(VLOOKUP(G231,Range6,2,1))," ",VLOOKUP(G231,Range6,2,1))</f>
        <v>Naples Market Only</v>
      </c>
      <c r="B231" s="98" t="str">
        <f>VLOOKUP(F231,Range7,2,0)</f>
        <v>Florida Home Realty of Collier County, Inc.</v>
      </c>
      <c r="C231" s="41" t="s">
        <v>8</v>
      </c>
      <c r="D231" s="40">
        <v>58500</v>
      </c>
      <c r="E231" s="39" t="s">
        <v>2091</v>
      </c>
      <c r="F231" s="42" t="s">
        <v>35</v>
      </c>
      <c r="G231" s="49" t="s">
        <v>489</v>
      </c>
      <c r="H231">
        <v>231</v>
      </c>
    </row>
    <row r="232" spans="1:8">
      <c r="A232" s="97" t="str">
        <f>IF(ISERROR(VLOOKUP(G232,Range6,2,1))," ",VLOOKUP(G232,Range6,2,1))</f>
        <v>Naples Market Only</v>
      </c>
      <c r="B232" s="98" t="str">
        <f>VLOOKUP(F232,Range7,2,0)</f>
        <v>Amerivest Realty</v>
      </c>
      <c r="C232" s="41" t="s">
        <v>8</v>
      </c>
      <c r="D232" s="40">
        <v>57000</v>
      </c>
      <c r="E232" s="39" t="s">
        <v>2077</v>
      </c>
      <c r="F232" s="42" t="s">
        <v>37</v>
      </c>
      <c r="G232" s="49" t="s">
        <v>489</v>
      </c>
      <c r="H232">
        <v>232</v>
      </c>
    </row>
    <row r="233" spans="1:8">
      <c r="A233" s="97" t="str">
        <f>IF(ISERROR(VLOOKUP(G233,Range6,2,1))," ",VLOOKUP(G233,Range6,2,1))</f>
        <v>Bonita Estero Markets Only</v>
      </c>
      <c r="B233" s="98" t="e">
        <f>VLOOKUP(F233,Range7,2,0)</f>
        <v>#N/A</v>
      </c>
      <c r="C233" s="41" t="s">
        <v>8</v>
      </c>
      <c r="D233" s="40">
        <v>53900</v>
      </c>
      <c r="E233" s="39" t="s">
        <v>2102</v>
      </c>
      <c r="F233" s="42" t="s">
        <v>2109</v>
      </c>
      <c r="G233" s="49" t="s">
        <v>491</v>
      </c>
      <c r="H233">
        <v>233</v>
      </c>
    </row>
    <row r="234" spans="1:8">
      <c r="A234" s="97" t="str">
        <f>IF(ISERROR(VLOOKUP(G234,Range6,2,1))," ",VLOOKUP(G234,Range6,2,1))</f>
        <v>Naples Market Only</v>
      </c>
      <c r="B234" s="98" t="str">
        <f>VLOOKUP(F234,Range7,2,0)</f>
        <v>Amerivest Realty</v>
      </c>
      <c r="C234" s="41" t="s">
        <v>8</v>
      </c>
      <c r="D234" s="40">
        <v>50000</v>
      </c>
      <c r="E234" s="39" t="s">
        <v>2101</v>
      </c>
      <c r="F234" s="42" t="s">
        <v>37</v>
      </c>
      <c r="G234" s="49" t="s">
        <v>489</v>
      </c>
      <c r="H234">
        <v>234</v>
      </c>
    </row>
    <row r="235" spans="1:8">
      <c r="A235" s="97" t="str">
        <f>IF(ISERROR(VLOOKUP(G235,Range6,2,1))," ",VLOOKUP(G235,Range6,2,1))</f>
        <v>Naples Market Only</v>
      </c>
      <c r="B235" s="98" t="str">
        <f>VLOOKUP(F235,Range7,2,0)</f>
        <v>RE/MAX Realty Select</v>
      </c>
      <c r="C235" s="41" t="s">
        <v>8</v>
      </c>
      <c r="D235" s="40">
        <v>55000</v>
      </c>
      <c r="E235" s="39" t="s">
        <v>2070</v>
      </c>
      <c r="F235" s="42" t="s">
        <v>21</v>
      </c>
      <c r="G235" s="49" t="s">
        <v>489</v>
      </c>
      <c r="H235">
        <v>235</v>
      </c>
    </row>
    <row r="236" spans="1:8">
      <c r="A236" s="97" t="str">
        <f>IF(ISERROR(VLOOKUP(G236,Range6,2,1))," ",VLOOKUP(G236,Range6,2,1))</f>
        <v>Naples Market Only</v>
      </c>
      <c r="B236" s="98" t="str">
        <f>VLOOKUP(F236,Range7,2,0)</f>
        <v>Prudential Florida WCI Realty</v>
      </c>
      <c r="C236" s="41" t="s">
        <v>8</v>
      </c>
      <c r="D236" s="40">
        <v>59000</v>
      </c>
      <c r="E236" s="39" t="s">
        <v>2077</v>
      </c>
      <c r="F236" s="42" t="s">
        <v>46</v>
      </c>
      <c r="G236" s="49" t="s">
        <v>489</v>
      </c>
      <c r="H236">
        <v>236</v>
      </c>
    </row>
    <row r="237" spans="1:8">
      <c r="A237" s="97" t="str">
        <f>IF(ISERROR(VLOOKUP(G237,Range6,2,1))," ",VLOOKUP(G237,Range6,2,1))</f>
        <v>Naples Market Only</v>
      </c>
      <c r="B237" s="98" t="str">
        <f>VLOOKUP(F237,Range7,2,0)</f>
        <v>Coldwell Banker Residential Real Estate, Inc.</v>
      </c>
      <c r="C237" s="41" t="s">
        <v>8</v>
      </c>
      <c r="D237" s="40">
        <v>35437</v>
      </c>
      <c r="E237" s="39" t="s">
        <v>2079</v>
      </c>
      <c r="F237" s="42" t="s">
        <v>13</v>
      </c>
      <c r="G237" s="49" t="s">
        <v>489</v>
      </c>
      <c r="H237">
        <v>237</v>
      </c>
    </row>
    <row r="238" spans="1:8">
      <c r="A238" s="97" t="str">
        <f>IF(ISERROR(VLOOKUP(G238,Range6,2,1))," ",VLOOKUP(G238,Range6,2,1))</f>
        <v>Naples Market Only</v>
      </c>
      <c r="B238" s="98" t="str">
        <f>VLOOKUP(F238,Range7,2,0)</f>
        <v>Coldwell Banker Residential Real Estate, Inc.</v>
      </c>
      <c r="C238" s="41" t="s">
        <v>8</v>
      </c>
      <c r="D238" s="40">
        <v>53000</v>
      </c>
      <c r="E238" s="39" t="s">
        <v>2076</v>
      </c>
      <c r="F238" s="42" t="s">
        <v>12</v>
      </c>
      <c r="G238" s="49" t="s">
        <v>489</v>
      </c>
      <c r="H238">
        <v>238</v>
      </c>
    </row>
    <row r="239" spans="1:8">
      <c r="A239" s="97" t="str">
        <f>IF(ISERROR(VLOOKUP(G239,Range6,2,1))," ",VLOOKUP(G239,Range6,2,1))</f>
        <v>Naples Market Only</v>
      </c>
      <c r="B239" s="98" t="str">
        <f>VLOOKUP(F239,Range7,2,0)</f>
        <v>Amerivest Realty</v>
      </c>
      <c r="C239" s="41" t="s">
        <v>8</v>
      </c>
      <c r="D239" s="40">
        <v>50000</v>
      </c>
      <c r="E239" s="39" t="s">
        <v>2093</v>
      </c>
      <c r="F239" s="42" t="s">
        <v>38</v>
      </c>
      <c r="G239" s="49" t="s">
        <v>489</v>
      </c>
      <c r="H239">
        <v>239</v>
      </c>
    </row>
    <row r="240" spans="1:8">
      <c r="A240" s="97" t="str">
        <f>IF(ISERROR(VLOOKUP(G240,Range6,2,1))," ",VLOOKUP(G240,Range6,2,1))</f>
        <v>Naples Market Only</v>
      </c>
      <c r="B240" s="98" t="str">
        <f>VLOOKUP(F240,Range7,2,0)</f>
        <v>Century 21 #1 Sunbelt Realty Inc.</v>
      </c>
      <c r="C240" s="41" t="s">
        <v>8</v>
      </c>
      <c r="D240" s="40">
        <v>58500</v>
      </c>
      <c r="E240" s="39" t="s">
        <v>2077</v>
      </c>
      <c r="F240" s="42" t="s">
        <v>10</v>
      </c>
      <c r="G240" s="49" t="s">
        <v>489</v>
      </c>
      <c r="H240">
        <v>240</v>
      </c>
    </row>
    <row r="241" spans="1:8">
      <c r="A241" s="97" t="str">
        <f>IF(ISERROR(VLOOKUP(G241,Range6,2,1))," ",VLOOKUP(G241,Range6,2,1))</f>
        <v>Naples Market Only</v>
      </c>
      <c r="B241" s="98" t="str">
        <f>VLOOKUP(F241,Range7,2,0)</f>
        <v>Coldwell Banker Residential Real Estate, Inc.</v>
      </c>
      <c r="C241" s="41" t="s">
        <v>8</v>
      </c>
      <c r="D241" s="40">
        <v>54900</v>
      </c>
      <c r="E241" s="39" t="s">
        <v>2084</v>
      </c>
      <c r="F241" s="42" t="s">
        <v>32</v>
      </c>
      <c r="G241" s="49" t="s">
        <v>489</v>
      </c>
      <c r="H241">
        <v>241</v>
      </c>
    </row>
    <row r="242" spans="1:8">
      <c r="A242" s="97" t="str">
        <f>IF(ISERROR(VLOOKUP(G242,Range6,2,1))," ",VLOOKUP(G242,Range6,2,1))</f>
        <v>Naples Market Only</v>
      </c>
      <c r="B242" s="98" t="str">
        <f>VLOOKUP(F242,Range7,2,0)</f>
        <v>Century 21 #1 Sunbelt Realty Inc.</v>
      </c>
      <c r="C242" s="41" t="s">
        <v>8</v>
      </c>
      <c r="D242" s="40">
        <v>55000</v>
      </c>
      <c r="E242" s="39" t="s">
        <v>2071</v>
      </c>
      <c r="F242" s="42" t="s">
        <v>10</v>
      </c>
      <c r="G242" s="49" t="s">
        <v>489</v>
      </c>
      <c r="H242">
        <v>242</v>
      </c>
    </row>
    <row r="243" spans="1:8">
      <c r="A243" s="97" t="str">
        <f>IF(ISERROR(VLOOKUP(G243,Range6,2,1))," ",VLOOKUP(G243,Range6,2,1))</f>
        <v>Naples Market Only</v>
      </c>
      <c r="B243" s="98" t="str">
        <f>VLOOKUP(F243,Range7,2,0)</f>
        <v>Frost &amp; Associates Inc</v>
      </c>
      <c r="C243" s="41" t="s">
        <v>8</v>
      </c>
      <c r="D243" s="40">
        <v>52200</v>
      </c>
      <c r="E243" s="39" t="s">
        <v>2071</v>
      </c>
      <c r="F243" s="42" t="s">
        <v>43</v>
      </c>
      <c r="G243" s="49" t="s">
        <v>489</v>
      </c>
      <c r="H243">
        <v>243</v>
      </c>
    </row>
    <row r="244" spans="1:8">
      <c r="A244" s="97" t="str">
        <f>IF(ISERROR(VLOOKUP(G244,Range6,2,1))," ",VLOOKUP(G244,Range6,2,1))</f>
        <v>Naples Market Only</v>
      </c>
      <c r="B244" s="98" t="str">
        <f>VLOOKUP(F244,Range7,2,0)</f>
        <v>Century 21 #1 Sunbelt Realty Inc.</v>
      </c>
      <c r="C244" s="41" t="s">
        <v>8</v>
      </c>
      <c r="D244" s="40">
        <v>54000</v>
      </c>
      <c r="E244" s="39" t="s">
        <v>2077</v>
      </c>
      <c r="F244" s="42" t="s">
        <v>10</v>
      </c>
      <c r="G244" s="49" t="s">
        <v>489</v>
      </c>
      <c r="H244">
        <v>244</v>
      </c>
    </row>
    <row r="245" spans="1:8">
      <c r="A245" s="97" t="str">
        <f>IF(ISERROR(VLOOKUP(G245,Range6,2,1))," ",VLOOKUP(G245,Range6,2,1))</f>
        <v>Naples Market Only</v>
      </c>
      <c r="B245" s="98" t="e">
        <f>VLOOKUP(F245,Range7,2,0)</f>
        <v>#N/A</v>
      </c>
      <c r="C245" s="41" t="s">
        <v>8</v>
      </c>
      <c r="D245" s="40">
        <v>50000</v>
      </c>
      <c r="E245" s="39" t="s">
        <v>2077</v>
      </c>
      <c r="F245" s="42" t="s">
        <v>2082</v>
      </c>
      <c r="G245" s="49" t="s">
        <v>489</v>
      </c>
      <c r="H245">
        <v>245</v>
      </c>
    </row>
    <row r="246" spans="1:8">
      <c r="A246" s="97" t="str">
        <f>IF(ISERROR(VLOOKUP(G246,Range6,2,1))," ",VLOOKUP(G246,Range6,2,1))</f>
        <v>Bonita Estero Markets Only</v>
      </c>
      <c r="B246" s="98" t="str">
        <f>VLOOKUP(F246,Range7,2,0)</f>
        <v>Coldwell Banker Residential Real Estate, Inc.</v>
      </c>
      <c r="C246" s="41" t="s">
        <v>8</v>
      </c>
      <c r="D246" s="40">
        <v>60500</v>
      </c>
      <c r="E246" s="39" t="s">
        <v>2078</v>
      </c>
      <c r="F246" s="42" t="s">
        <v>11</v>
      </c>
      <c r="G246" s="49" t="s">
        <v>491</v>
      </c>
      <c r="H246">
        <v>246</v>
      </c>
    </row>
    <row r="247" spans="1:8">
      <c r="A247" s="97" t="str">
        <f>IF(ISERROR(VLOOKUP(G247,Range6,2,1))," ",VLOOKUP(G247,Range6,2,1))</f>
        <v>Naples Market Only</v>
      </c>
      <c r="B247" s="98" t="str">
        <f>VLOOKUP(F247,Range7,2,0)</f>
        <v>United Realty Group,Inc</v>
      </c>
      <c r="C247" s="41" t="s">
        <v>8</v>
      </c>
      <c r="D247" s="40">
        <v>29000</v>
      </c>
      <c r="E247" s="39" t="s">
        <v>2077</v>
      </c>
      <c r="F247" s="42" t="s">
        <v>17</v>
      </c>
      <c r="G247" s="49" t="s">
        <v>489</v>
      </c>
      <c r="H247">
        <v>247</v>
      </c>
    </row>
    <row r="248" spans="1:8">
      <c r="A248" s="97" t="str">
        <f>IF(ISERROR(VLOOKUP(G248,Range6,2,1))," ",VLOOKUP(G248,Range6,2,1))</f>
        <v>Naples Market Only</v>
      </c>
      <c r="B248" s="98" t="str">
        <f>VLOOKUP(F248,Range7,2,0)</f>
        <v>Coldwell Banker Residential Real Estate, Inc.</v>
      </c>
      <c r="C248" s="41" t="s">
        <v>8</v>
      </c>
      <c r="D248" s="40">
        <v>53500</v>
      </c>
      <c r="E248" s="39" t="s">
        <v>2091</v>
      </c>
      <c r="F248" s="42" t="s">
        <v>13</v>
      </c>
      <c r="G248" s="49" t="s">
        <v>489</v>
      </c>
      <c r="H248">
        <v>248</v>
      </c>
    </row>
    <row r="249" spans="1:8">
      <c r="A249" s="97" t="str">
        <f>IF(ISERROR(VLOOKUP(G249,Range6,2,1))," ",VLOOKUP(G249,Range6,2,1))</f>
        <v>Naples Market Only</v>
      </c>
      <c r="B249" s="98" t="str">
        <f>VLOOKUP(F249,Range7,2,0)</f>
        <v>WEICHERT, REALTORSr On The Gulf</v>
      </c>
      <c r="C249" s="41" t="s">
        <v>8</v>
      </c>
      <c r="D249" s="40">
        <v>57000</v>
      </c>
      <c r="E249" s="39" t="s">
        <v>2070</v>
      </c>
      <c r="F249" s="42" t="s">
        <v>14</v>
      </c>
      <c r="G249" s="49" t="s">
        <v>489</v>
      </c>
      <c r="H249">
        <v>249</v>
      </c>
    </row>
    <row r="250" spans="1:8">
      <c r="A250" s="97" t="str">
        <f>IF(ISERROR(VLOOKUP(G250,Range6,2,1))," ",VLOOKUP(G250,Range6,2,1))</f>
        <v>Naples Market Only</v>
      </c>
      <c r="B250" s="98" t="str">
        <f>VLOOKUP(F250,Range7,2,0)</f>
        <v>RE/MAX Realty Select</v>
      </c>
      <c r="C250" s="41" t="s">
        <v>8</v>
      </c>
      <c r="D250" s="40">
        <v>54900</v>
      </c>
      <c r="E250" s="39" t="s">
        <v>2076</v>
      </c>
      <c r="F250" s="42" t="s">
        <v>21</v>
      </c>
      <c r="G250" s="49" t="s">
        <v>489</v>
      </c>
      <c r="H250">
        <v>250</v>
      </c>
    </row>
    <row r="251" spans="1:8">
      <c r="A251" s="97" t="str">
        <f>IF(ISERROR(VLOOKUP(G251,Range6,2,1))," ",VLOOKUP(G251,Range6,2,1))</f>
        <v>Naples Market Only</v>
      </c>
      <c r="B251" s="98" t="str">
        <f>VLOOKUP(F251,Range7,2,0)</f>
        <v>Century 21 #1 Sunbelt Realty Inc.</v>
      </c>
      <c r="C251" s="41" t="s">
        <v>8</v>
      </c>
      <c r="D251" s="40">
        <v>60000</v>
      </c>
      <c r="E251" s="39" t="s">
        <v>2076</v>
      </c>
      <c r="F251" s="42" t="s">
        <v>10</v>
      </c>
      <c r="G251" s="49" t="s">
        <v>489</v>
      </c>
      <c r="H251">
        <v>251</v>
      </c>
    </row>
    <row r="252" spans="1:8">
      <c r="A252" s="97" t="str">
        <f>IF(ISERROR(VLOOKUP(G252,Range6,2,1))," ",VLOOKUP(G252,Range6,2,1))</f>
        <v>Naples Market Only</v>
      </c>
      <c r="B252" s="98" t="str">
        <f>VLOOKUP(F252,Range7,2,0)</f>
        <v>Coldwell Banker Residential Real Estate, Inc.</v>
      </c>
      <c r="C252" s="41" t="s">
        <v>8</v>
      </c>
      <c r="D252" s="40">
        <v>56900</v>
      </c>
      <c r="E252" s="39" t="s">
        <v>2090</v>
      </c>
      <c r="F252" s="42" t="s">
        <v>12</v>
      </c>
      <c r="G252" s="49" t="s">
        <v>489</v>
      </c>
      <c r="H252">
        <v>252</v>
      </c>
    </row>
    <row r="253" spans="1:8">
      <c r="A253" s="97" t="str">
        <f>IF(ISERROR(VLOOKUP(G253,Range6,2,1))," ",VLOOKUP(G253,Range6,2,1))</f>
        <v>Naples Market Only</v>
      </c>
      <c r="B253" s="98" t="str">
        <f>VLOOKUP(F253,Range7,2,0)</f>
        <v>Coldwell Banker Residential Real Estate, Inc.</v>
      </c>
      <c r="C253" s="41" t="s">
        <v>8</v>
      </c>
      <c r="D253" s="40">
        <v>54900</v>
      </c>
      <c r="E253" s="39" t="s">
        <v>2083</v>
      </c>
      <c r="F253" s="42" t="s">
        <v>81</v>
      </c>
      <c r="G253" s="49" t="s">
        <v>489</v>
      </c>
      <c r="H253">
        <v>253</v>
      </c>
    </row>
    <row r="254" spans="1:8">
      <c r="A254" s="97" t="str">
        <f>IF(ISERROR(VLOOKUP(G254,Range6,2,1))," ",VLOOKUP(G254,Range6,2,1))</f>
        <v>Naples Market Only</v>
      </c>
      <c r="B254" s="98" t="str">
        <f>VLOOKUP(F254,Range7,2,0)</f>
        <v>Coldwell Banker Residential Real Estate, Inc.</v>
      </c>
      <c r="C254" s="41" t="s">
        <v>8</v>
      </c>
      <c r="D254" s="40">
        <v>55903</v>
      </c>
      <c r="E254" s="39" t="s">
        <v>2081</v>
      </c>
      <c r="F254" s="42" t="s">
        <v>12</v>
      </c>
      <c r="G254" s="49" t="s">
        <v>489</v>
      </c>
      <c r="H254">
        <v>254</v>
      </c>
    </row>
    <row r="255" spans="1:8">
      <c r="A255" s="97" t="str">
        <f>IF(ISERROR(VLOOKUP(G255,Range6,2,1))," ",VLOOKUP(G255,Range6,2,1))</f>
        <v>Naples Market Only</v>
      </c>
      <c r="B255" s="98" t="e">
        <f>VLOOKUP(F255,Range7,2,0)</f>
        <v>#N/A</v>
      </c>
      <c r="C255" s="41" t="s">
        <v>8</v>
      </c>
      <c r="D255" s="40">
        <v>60000</v>
      </c>
      <c r="E255" s="39" t="s">
        <v>2076</v>
      </c>
      <c r="F255" s="42" t="s">
        <v>2080</v>
      </c>
      <c r="G255" s="49" t="s">
        <v>489</v>
      </c>
      <c r="H255">
        <v>255</v>
      </c>
    </row>
    <row r="256" spans="1:8">
      <c r="A256" s="97" t="str">
        <f>IF(ISERROR(VLOOKUP(G256,Range6,2,1))," ",VLOOKUP(G256,Range6,2,1))</f>
        <v>Naples Market Only</v>
      </c>
      <c r="B256" s="98" t="str">
        <f>VLOOKUP(F256,Range7,2,0)</f>
        <v>Amerivest Realty</v>
      </c>
      <c r="C256" s="41" t="s">
        <v>8</v>
      </c>
      <c r="D256" s="40">
        <v>52000</v>
      </c>
      <c r="E256" s="39" t="s">
        <v>2104</v>
      </c>
      <c r="F256" s="42" t="s">
        <v>37</v>
      </c>
      <c r="G256" s="49" t="s">
        <v>489</v>
      </c>
      <c r="H256">
        <v>256</v>
      </c>
    </row>
    <row r="257" spans="1:8">
      <c r="A257" s="97" t="str">
        <f>IF(ISERROR(VLOOKUP(G257,Range6,2,1))," ",VLOOKUP(G257,Range6,2,1))</f>
        <v>Naples Market Only</v>
      </c>
      <c r="B257" s="98" t="str">
        <f>VLOOKUP(F257,Range7,2,0)</f>
        <v>Amerivest Realty</v>
      </c>
      <c r="C257" s="41" t="s">
        <v>8</v>
      </c>
      <c r="D257" s="40">
        <v>48000</v>
      </c>
      <c r="E257" s="39" t="s">
        <v>2076</v>
      </c>
      <c r="F257" s="42" t="s">
        <v>37</v>
      </c>
      <c r="G257" s="49" t="s">
        <v>489</v>
      </c>
      <c r="H257">
        <v>257</v>
      </c>
    </row>
    <row r="258" spans="1:8">
      <c r="A258" s="97" t="str">
        <f>IF(ISERROR(VLOOKUP(G258,Range6,2,1))," ",VLOOKUP(G258,Range6,2,1))</f>
        <v>Naples Market Only</v>
      </c>
      <c r="B258" s="98" t="str">
        <f>VLOOKUP(F258,Range7,2,0)</f>
        <v>Coldwell Banker Residential Real Estate, Inc.</v>
      </c>
      <c r="C258" s="41" t="s">
        <v>8</v>
      </c>
      <c r="D258" s="40">
        <v>55000</v>
      </c>
      <c r="E258" s="39" t="s">
        <v>2071</v>
      </c>
      <c r="F258" s="42" t="s">
        <v>32</v>
      </c>
      <c r="G258" s="49" t="s">
        <v>489</v>
      </c>
      <c r="H258">
        <v>258</v>
      </c>
    </row>
    <row r="259" spans="1:8">
      <c r="A259" s="97" t="str">
        <f>IF(ISERROR(VLOOKUP(G259,Range6,2,1))," ",VLOOKUP(G259,Range6,2,1))</f>
        <v>Naples Market Only</v>
      </c>
      <c r="B259" s="98" t="str">
        <f>VLOOKUP(F259,Range7,2,0)</f>
        <v>Florida Home Realty of Collier County, Inc.</v>
      </c>
      <c r="C259" s="41" t="s">
        <v>8</v>
      </c>
      <c r="D259" s="40">
        <v>48000</v>
      </c>
      <c r="E259" s="39" t="s">
        <v>2077</v>
      </c>
      <c r="F259" s="42" t="s">
        <v>35</v>
      </c>
      <c r="G259" s="49" t="s">
        <v>489</v>
      </c>
      <c r="H259">
        <v>259</v>
      </c>
    </row>
    <row r="260" spans="1:8">
      <c r="A260" s="97" t="str">
        <f>IF(ISERROR(VLOOKUP(G260,Range6,2,1))," ",VLOOKUP(G260,Range6,2,1))</f>
        <v>Bonita Estero Markets Only</v>
      </c>
      <c r="B260" s="98" t="str">
        <f>VLOOKUP(F260,Range7,2,0)</f>
        <v>EXIT Gulder Real Estate Inc.</v>
      </c>
      <c r="C260" s="41" t="s">
        <v>8</v>
      </c>
      <c r="D260" s="40">
        <v>48000</v>
      </c>
      <c r="E260" s="39" t="s">
        <v>2075</v>
      </c>
      <c r="F260" s="42" t="s">
        <v>26</v>
      </c>
      <c r="G260" s="49" t="s">
        <v>491</v>
      </c>
      <c r="H260">
        <v>260</v>
      </c>
    </row>
    <row r="261" spans="1:8">
      <c r="A261" s="97" t="str">
        <f>IF(ISERROR(VLOOKUP(G261,Range6,2,1))," ",VLOOKUP(G261,Range6,2,1))</f>
        <v>Naples Market Only</v>
      </c>
      <c r="B261" s="98" t="str">
        <f>VLOOKUP(F261,Range7,2,0)</f>
        <v>Prudential Florida WCI Realty</v>
      </c>
      <c r="C261" s="41" t="s">
        <v>8</v>
      </c>
      <c r="D261" s="40">
        <v>55000</v>
      </c>
      <c r="E261" s="39" t="s">
        <v>2076</v>
      </c>
      <c r="F261" s="42" t="s">
        <v>57</v>
      </c>
      <c r="G261" s="49" t="s">
        <v>489</v>
      </c>
      <c r="H261">
        <v>261</v>
      </c>
    </row>
    <row r="262" spans="1:8">
      <c r="A262" s="97" t="str">
        <f>IF(ISERROR(VLOOKUP(G262,Range6,2,1))," ",VLOOKUP(G262,Range6,2,1))</f>
        <v>Naples Market Only</v>
      </c>
      <c r="B262" s="98" t="str">
        <f>VLOOKUP(F262,Range7,2,0)</f>
        <v>Coldwell Banker Residential Real Estate, Inc.</v>
      </c>
      <c r="C262" s="41" t="s">
        <v>8</v>
      </c>
      <c r="D262" s="40">
        <v>55000</v>
      </c>
      <c r="E262" s="39" t="s">
        <v>2077</v>
      </c>
      <c r="F262" s="42" t="s">
        <v>12</v>
      </c>
      <c r="G262" s="49" t="s">
        <v>489</v>
      </c>
      <c r="H262">
        <v>262</v>
      </c>
    </row>
    <row r="263" spans="1:8">
      <c r="A263" s="97" t="str">
        <f>IF(ISERROR(VLOOKUP(G263,Range6,2,1))," ",VLOOKUP(G263,Range6,2,1))</f>
        <v>Naples Market Only</v>
      </c>
      <c r="B263" s="98" t="str">
        <f>VLOOKUP(F263,Range7,2,0)</f>
        <v>Prudential Florida WCI Realty</v>
      </c>
      <c r="C263" s="41" t="s">
        <v>8</v>
      </c>
      <c r="D263" s="40">
        <v>55000</v>
      </c>
      <c r="E263" s="39" t="s">
        <v>2076</v>
      </c>
      <c r="F263" s="42" t="s">
        <v>46</v>
      </c>
      <c r="G263" s="49" t="s">
        <v>489</v>
      </c>
      <c r="H263">
        <v>263</v>
      </c>
    </row>
    <row r="264" spans="1:8">
      <c r="A264" s="97" t="str">
        <f>IF(ISERROR(VLOOKUP(G264,Range6,2,1))," ",VLOOKUP(G264,Range6,2,1))</f>
        <v>Naples Market Only</v>
      </c>
      <c r="B264" s="98" t="str">
        <f>VLOOKUP(F264,Range7,2,0)</f>
        <v>Prudential Florida WCI Realty</v>
      </c>
      <c r="C264" s="41" t="s">
        <v>8</v>
      </c>
      <c r="D264" s="40">
        <v>55000</v>
      </c>
      <c r="E264" s="39" t="s">
        <v>2076</v>
      </c>
      <c r="F264" s="42" t="s">
        <v>46</v>
      </c>
      <c r="G264" s="49" t="s">
        <v>489</v>
      </c>
      <c r="H264">
        <v>264</v>
      </c>
    </row>
    <row r="265" spans="1:8">
      <c r="A265" s="97" t="str">
        <f>IF(ISERROR(VLOOKUP(G265,Range6,2,1))," ",VLOOKUP(G265,Range6,2,1))</f>
        <v>Naples Market Only</v>
      </c>
      <c r="B265" s="98" t="str">
        <f>VLOOKUP(F265,Range7,2,0)</f>
        <v>Keller Williams Realty, Marco</v>
      </c>
      <c r="C265" s="41" t="s">
        <v>8</v>
      </c>
      <c r="D265" s="40">
        <v>33000</v>
      </c>
      <c r="E265" s="39" t="s">
        <v>2076</v>
      </c>
      <c r="F265" s="42" t="s">
        <v>99</v>
      </c>
      <c r="G265" s="49" t="s">
        <v>489</v>
      </c>
      <c r="H265">
        <v>265</v>
      </c>
    </row>
    <row r="266" spans="1:8">
      <c r="A266" s="97" t="str">
        <f>IF(ISERROR(VLOOKUP(G266,Range6,2,1))," ",VLOOKUP(G266,Range6,2,1))</f>
        <v>Naples Market Only</v>
      </c>
      <c r="B266" s="98" t="str">
        <f>VLOOKUP(F266,Range7,2,0)</f>
        <v>Coldwell Banker Residential Real Estate, Inc.</v>
      </c>
      <c r="C266" s="41" t="s">
        <v>8</v>
      </c>
      <c r="D266" s="40">
        <v>66500</v>
      </c>
      <c r="E266" s="39" t="s">
        <v>2071</v>
      </c>
      <c r="F266" s="42" t="s">
        <v>12</v>
      </c>
      <c r="G266" s="49" t="s">
        <v>489</v>
      </c>
      <c r="H266">
        <v>266</v>
      </c>
    </row>
    <row r="267" spans="1:8">
      <c r="A267" s="97" t="str">
        <f>IF(ISERROR(VLOOKUP(G267,Range6,2,1))," ",VLOOKUP(G267,Range6,2,1))</f>
        <v>Bonita Estero Markets Only</v>
      </c>
      <c r="B267" s="98" t="e">
        <f>VLOOKUP(F267,Range7,2,0)</f>
        <v>#N/A</v>
      </c>
      <c r="C267" s="41" t="s">
        <v>8</v>
      </c>
      <c r="D267" s="40">
        <v>50000</v>
      </c>
      <c r="E267" s="39" t="s">
        <v>2102</v>
      </c>
      <c r="F267" s="42" t="s">
        <v>2080</v>
      </c>
      <c r="G267" s="49" t="s">
        <v>491</v>
      </c>
      <c r="H267">
        <v>267</v>
      </c>
    </row>
    <row r="268" spans="1:8">
      <c r="A268" s="97" t="str">
        <f>IF(ISERROR(VLOOKUP(G268,Range6,2,1))," ",VLOOKUP(G268,Range6,2,1))</f>
        <v>Naples Market Only</v>
      </c>
      <c r="B268" s="98" t="str">
        <f>VLOOKUP(F268,Range7,2,0)</f>
        <v>Coldwell Banker Residential Real Estate, Inc.</v>
      </c>
      <c r="C268" s="41" t="s">
        <v>8</v>
      </c>
      <c r="D268" s="40">
        <v>60000</v>
      </c>
      <c r="E268" s="39" t="s">
        <v>2091</v>
      </c>
      <c r="F268" s="42" t="s">
        <v>32</v>
      </c>
      <c r="G268" s="49" t="s">
        <v>489</v>
      </c>
      <c r="H268">
        <v>268</v>
      </c>
    </row>
    <row r="269" spans="1:8">
      <c r="A269" s="97" t="str">
        <f>IF(ISERROR(VLOOKUP(G269,Range6,2,1))," ",VLOOKUP(G269,Range6,2,1))</f>
        <v>Naples Market Only</v>
      </c>
      <c r="B269" s="98" t="str">
        <f>VLOOKUP(F269,Range7,2,0)</f>
        <v>RE/MAX Realty Group</v>
      </c>
      <c r="C269" s="41" t="s">
        <v>8</v>
      </c>
      <c r="D269" s="40">
        <v>55000</v>
      </c>
      <c r="E269" s="39" t="s">
        <v>2070</v>
      </c>
      <c r="F269" s="42" t="s">
        <v>89</v>
      </c>
      <c r="G269" s="49" t="s">
        <v>489</v>
      </c>
      <c r="H269">
        <v>269</v>
      </c>
    </row>
    <row r="270" spans="1:8">
      <c r="A270" s="97" t="str">
        <f>IF(ISERROR(VLOOKUP(G270,Range6,2,1))," ",VLOOKUP(G270,Range6,2,1))</f>
        <v>Naples Market Only</v>
      </c>
      <c r="B270" s="98" t="str">
        <f>VLOOKUP(F270,Range7,2,0)</f>
        <v>WEICHERT, REALTORSr On The Gulf</v>
      </c>
      <c r="C270" s="41" t="s">
        <v>8</v>
      </c>
      <c r="D270" s="40">
        <v>75000</v>
      </c>
      <c r="E270" s="39" t="s">
        <v>2098</v>
      </c>
      <c r="F270" s="42" t="s">
        <v>14</v>
      </c>
      <c r="G270" s="49" t="s">
        <v>489</v>
      </c>
      <c r="H270">
        <v>270</v>
      </c>
    </row>
    <row r="271" spans="1:8">
      <c r="A271" s="97" t="str">
        <f>IF(ISERROR(VLOOKUP(G271,Range6,2,1))," ",VLOOKUP(G271,Range6,2,1))</f>
        <v>Naples Market Only</v>
      </c>
      <c r="B271" s="98" t="str">
        <f>VLOOKUP(F271,Range7,2,0)</f>
        <v>Downing Frye</v>
      </c>
      <c r="C271" s="41" t="s">
        <v>8</v>
      </c>
      <c r="D271" s="40">
        <v>60100</v>
      </c>
      <c r="E271" s="39" t="s">
        <v>2091</v>
      </c>
      <c r="F271" s="42" t="s">
        <v>9</v>
      </c>
      <c r="G271" s="49" t="s">
        <v>489</v>
      </c>
      <c r="H271">
        <v>271</v>
      </c>
    </row>
    <row r="272" spans="1:8">
      <c r="A272" s="97" t="str">
        <f>IF(ISERROR(VLOOKUP(G272,Range6,2,1))," ",VLOOKUP(G272,Range6,2,1))</f>
        <v>Bonita Estero Markets Only</v>
      </c>
      <c r="B272" s="98" t="str">
        <f>VLOOKUP(F272,Range7,2,0)</f>
        <v>EXIT Gulder Real Estate Inc.</v>
      </c>
      <c r="C272" s="41" t="s">
        <v>8</v>
      </c>
      <c r="D272" s="40">
        <v>50000</v>
      </c>
      <c r="E272" s="39" t="s">
        <v>2075</v>
      </c>
      <c r="F272" s="42" t="s">
        <v>26</v>
      </c>
      <c r="G272" s="49" t="s">
        <v>491</v>
      </c>
      <c r="H272">
        <v>272</v>
      </c>
    </row>
    <row r="273" spans="1:8">
      <c r="A273" s="97" t="str">
        <f>IF(ISERROR(VLOOKUP(G273,Range6,2,1))," ",VLOOKUP(G273,Range6,2,1))</f>
        <v>Naples Market Only</v>
      </c>
      <c r="B273" s="98" t="str">
        <f>VLOOKUP(F273,Range7,2,0)</f>
        <v>Amerivest Realty</v>
      </c>
      <c r="C273" s="41" t="s">
        <v>8</v>
      </c>
      <c r="D273" s="40">
        <v>60500</v>
      </c>
      <c r="E273" s="39" t="s">
        <v>2098</v>
      </c>
      <c r="F273" s="42" t="s">
        <v>37</v>
      </c>
      <c r="G273" s="49" t="s">
        <v>489</v>
      </c>
      <c r="H273">
        <v>273</v>
      </c>
    </row>
    <row r="274" spans="1:8">
      <c r="A274" s="97" t="str">
        <f>IF(ISERROR(VLOOKUP(G274,Range6,2,1))," ",VLOOKUP(G274,Range6,2,1))</f>
        <v>Naples Market Only</v>
      </c>
      <c r="B274" s="98" t="str">
        <f>VLOOKUP(F274,Range7,2,0)</f>
        <v>Royal Properties of Naples LLC</v>
      </c>
      <c r="C274" s="41" t="s">
        <v>8</v>
      </c>
      <c r="D274" s="40">
        <v>57960</v>
      </c>
      <c r="E274" s="39" t="s">
        <v>2107</v>
      </c>
      <c r="F274" s="42" t="s">
        <v>36</v>
      </c>
      <c r="G274" s="49" t="s">
        <v>489</v>
      </c>
      <c r="H274">
        <v>274</v>
      </c>
    </row>
    <row r="275" spans="1:8">
      <c r="A275" s="97" t="str">
        <f>IF(ISERROR(VLOOKUP(G275,Range6,2,1))," ",VLOOKUP(G275,Range6,2,1))</f>
        <v>Bonita Estero Markets Only</v>
      </c>
      <c r="B275" s="98" t="str">
        <f>VLOOKUP(F275,Range7,2,0)</f>
        <v>Hook &amp; Ladder Realty Inc</v>
      </c>
      <c r="C275" s="41" t="s">
        <v>8</v>
      </c>
      <c r="D275" s="40">
        <v>53000</v>
      </c>
      <c r="E275" s="39" t="s">
        <v>2075</v>
      </c>
      <c r="F275" s="42" t="s">
        <v>86</v>
      </c>
      <c r="G275" s="49" t="s">
        <v>491</v>
      </c>
      <c r="H275">
        <v>275</v>
      </c>
    </row>
    <row r="276" spans="1:8">
      <c r="A276" s="97" t="str">
        <f>IF(ISERROR(VLOOKUP(G276,Range6,2,1))," ",VLOOKUP(G276,Range6,2,1))</f>
        <v>Naples Market Only</v>
      </c>
      <c r="B276" s="98" t="str">
        <f>VLOOKUP(F276,Range7,2,0)</f>
        <v>EXIT Gulder Real Estate Inc.</v>
      </c>
      <c r="C276" s="41" t="s">
        <v>8</v>
      </c>
      <c r="D276" s="40">
        <v>52000</v>
      </c>
      <c r="E276" s="39" t="s">
        <v>2079</v>
      </c>
      <c r="F276" s="42" t="s">
        <v>26</v>
      </c>
      <c r="G276" s="49" t="s">
        <v>489</v>
      </c>
      <c r="H276">
        <v>276</v>
      </c>
    </row>
    <row r="277" spans="1:8">
      <c r="A277" s="97" t="str">
        <f>IF(ISERROR(VLOOKUP(G277,Range6,2,1))," ",VLOOKUP(G277,Range6,2,1))</f>
        <v>Naples Market Only</v>
      </c>
      <c r="B277" s="98" t="str">
        <f>VLOOKUP(F277,Range7,2,0)</f>
        <v>Prudential Florida WCI Realty</v>
      </c>
      <c r="C277" s="41" t="s">
        <v>8</v>
      </c>
      <c r="D277" s="40">
        <v>55000</v>
      </c>
      <c r="E277" s="39" t="s">
        <v>2101</v>
      </c>
      <c r="F277" s="42" t="s">
        <v>57</v>
      </c>
      <c r="G277" s="49" t="s">
        <v>489</v>
      </c>
      <c r="H277">
        <v>277</v>
      </c>
    </row>
    <row r="278" spans="1:8">
      <c r="A278" s="97" t="str">
        <f>IF(ISERROR(VLOOKUP(G278,Range6,2,1))," ",VLOOKUP(G278,Range6,2,1))</f>
        <v>Naples Market Only</v>
      </c>
      <c r="B278" s="98" t="str">
        <f>VLOOKUP(F278,Range7,2,0)</f>
        <v>Bartley Realty Services</v>
      </c>
      <c r="C278" s="41" t="s">
        <v>8</v>
      </c>
      <c r="D278" s="40">
        <v>50000</v>
      </c>
      <c r="E278" s="39" t="s">
        <v>2083</v>
      </c>
      <c r="F278" s="42" t="s">
        <v>19</v>
      </c>
      <c r="G278" s="49" t="s">
        <v>489</v>
      </c>
      <c r="H278">
        <v>278</v>
      </c>
    </row>
    <row r="279" spans="1:8">
      <c r="A279" s="97" t="str">
        <f>IF(ISERROR(VLOOKUP(G279,Range6,2,1))," ",VLOOKUP(G279,Range6,2,1))</f>
        <v>Bonita Estero Markets Only</v>
      </c>
      <c r="B279" s="98" t="str">
        <f>VLOOKUP(F279,Range7,2,0)</f>
        <v>Remax Coastal Living</v>
      </c>
      <c r="C279" s="41" t="s">
        <v>8</v>
      </c>
      <c r="D279" s="40">
        <v>36000</v>
      </c>
      <c r="E279" s="39" t="s">
        <v>2094</v>
      </c>
      <c r="F279" s="42" t="s">
        <v>230</v>
      </c>
      <c r="G279" s="49" t="s">
        <v>491</v>
      </c>
      <c r="H279">
        <v>279</v>
      </c>
    </row>
    <row r="280" spans="1:8">
      <c r="A280" s="97" t="str">
        <f>IF(ISERROR(VLOOKUP(G280,Range6,2,1))," ",VLOOKUP(G280,Range6,2,1))</f>
        <v>Bonita Estero Markets Only</v>
      </c>
      <c r="B280" s="98" t="str">
        <f>VLOOKUP(F280,Range7,2,0)</f>
        <v>Naples Realty Services</v>
      </c>
      <c r="C280" s="41" t="s">
        <v>8</v>
      </c>
      <c r="D280" s="40">
        <v>60000</v>
      </c>
      <c r="E280" s="39" t="s">
        <v>2078</v>
      </c>
      <c r="F280" s="42" t="s">
        <v>48</v>
      </c>
      <c r="G280" s="49" t="s">
        <v>491</v>
      </c>
      <c r="H280">
        <v>280</v>
      </c>
    </row>
    <row r="281" spans="1:8">
      <c r="A281" s="97" t="str">
        <f>IF(ISERROR(VLOOKUP(G281,Range6,2,1))," ",VLOOKUP(G281,Range6,2,1))</f>
        <v>Naples Market Only</v>
      </c>
      <c r="B281" s="98" t="str">
        <f>VLOOKUP(F281,Range7,2,0)</f>
        <v>Florida Home Realty of Collier County, Inc.</v>
      </c>
      <c r="C281" s="41" t="s">
        <v>8</v>
      </c>
      <c r="D281" s="40">
        <v>60000</v>
      </c>
      <c r="E281" s="39" t="s">
        <v>2091</v>
      </c>
      <c r="F281" s="42" t="s">
        <v>35</v>
      </c>
      <c r="G281" s="49" t="s">
        <v>489</v>
      </c>
      <c r="H281">
        <v>281</v>
      </c>
    </row>
    <row r="282" spans="1:8">
      <c r="A282" s="97" t="str">
        <f>IF(ISERROR(VLOOKUP(G282,Range6,2,1))," ",VLOOKUP(G282,Range6,2,1))</f>
        <v>Naples Market Only</v>
      </c>
      <c r="B282" s="98" t="e">
        <f>VLOOKUP(F282,Range7,2,0)</f>
        <v>#N/A</v>
      </c>
      <c r="C282" s="41" t="s">
        <v>8</v>
      </c>
      <c r="D282" s="40">
        <v>55000</v>
      </c>
      <c r="E282" s="39" t="s">
        <v>2079</v>
      </c>
      <c r="F282" s="42" t="s">
        <v>2080</v>
      </c>
      <c r="G282" s="49" t="s">
        <v>489</v>
      </c>
      <c r="H282">
        <v>282</v>
      </c>
    </row>
    <row r="283" spans="1:8">
      <c r="A283" s="97" t="str">
        <f>IF(ISERROR(VLOOKUP(G283,Range6,2,1))," ",VLOOKUP(G283,Range6,2,1))</f>
        <v>Naples Market Only</v>
      </c>
      <c r="B283" s="98" t="str">
        <f>VLOOKUP(F283,Range7,2,0)</f>
        <v>Century 21 Sunbelt Realty</v>
      </c>
      <c r="C283" s="41" t="s">
        <v>8</v>
      </c>
      <c r="D283" s="40">
        <v>58300</v>
      </c>
      <c r="E283" s="39" t="s">
        <v>2101</v>
      </c>
      <c r="F283" s="42" t="s">
        <v>40</v>
      </c>
      <c r="G283" s="49" t="s">
        <v>489</v>
      </c>
      <c r="H283">
        <v>283</v>
      </c>
    </row>
    <row r="284" spans="1:8">
      <c r="A284" s="97" t="str">
        <f>IF(ISERROR(VLOOKUP(G284,Range6,2,1))," ",VLOOKUP(G284,Range6,2,1))</f>
        <v>Naples Market Only</v>
      </c>
      <c r="B284" s="98" t="str">
        <f>VLOOKUP(F284,Range7,2,0)</f>
        <v>Coldwell Banker Residential Real Estate, Inc.</v>
      </c>
      <c r="C284" s="41" t="s">
        <v>8</v>
      </c>
      <c r="D284" s="40">
        <v>67900</v>
      </c>
      <c r="E284" s="39" t="s">
        <v>2107</v>
      </c>
      <c r="F284" s="42" t="s">
        <v>32</v>
      </c>
      <c r="G284" s="49" t="s">
        <v>489</v>
      </c>
      <c r="H284">
        <v>284</v>
      </c>
    </row>
    <row r="285" spans="1:8">
      <c r="A285" s="97" t="str">
        <f>IF(ISERROR(VLOOKUP(G285,Range6,2,1))," ",VLOOKUP(G285,Range6,2,1))</f>
        <v>Naples Market Only</v>
      </c>
      <c r="B285" s="98" t="e">
        <f>VLOOKUP(F285,Range7,2,0)</f>
        <v>#N/A</v>
      </c>
      <c r="C285" s="41" t="s">
        <v>8</v>
      </c>
      <c r="D285" s="40">
        <v>57000</v>
      </c>
      <c r="E285" s="39" t="s">
        <v>2081</v>
      </c>
      <c r="F285" s="42" t="s">
        <v>2080</v>
      </c>
      <c r="G285" s="49" t="s">
        <v>489</v>
      </c>
      <c r="H285">
        <v>285</v>
      </c>
    </row>
    <row r="286" spans="1:8">
      <c r="A286" s="97" t="str">
        <f>IF(ISERROR(VLOOKUP(G286,Range6,2,1))," ",VLOOKUP(G286,Range6,2,1))</f>
        <v>Naples Market Only</v>
      </c>
      <c r="B286" s="98" t="str">
        <f>VLOOKUP(F286,Range7,2,0)</f>
        <v>COLLIER COUNTY REALTY CORP</v>
      </c>
      <c r="C286" s="41" t="s">
        <v>8</v>
      </c>
      <c r="D286" s="40">
        <v>45000</v>
      </c>
      <c r="E286" s="39" t="s">
        <v>2077</v>
      </c>
      <c r="F286" s="42" t="s">
        <v>173</v>
      </c>
      <c r="G286" s="49" t="s">
        <v>489</v>
      </c>
      <c r="H286">
        <v>286</v>
      </c>
    </row>
    <row r="287" spans="1:8">
      <c r="A287" s="97" t="str">
        <f>IF(ISERROR(VLOOKUP(G287,Range6,2,1))," ",VLOOKUP(G287,Range6,2,1))</f>
        <v>Naples Market Only</v>
      </c>
      <c r="B287" s="98" t="str">
        <f>VLOOKUP(F287,Range7,2,0)</f>
        <v>Century 21 Sunbelt Realty</v>
      </c>
      <c r="C287" s="41" t="s">
        <v>8</v>
      </c>
      <c r="D287" s="40">
        <v>70000</v>
      </c>
      <c r="E287" s="39" t="s">
        <v>2101</v>
      </c>
      <c r="F287" s="42" t="s">
        <v>40</v>
      </c>
      <c r="G287" s="49" t="s">
        <v>489</v>
      </c>
      <c r="H287">
        <v>287</v>
      </c>
    </row>
    <row r="288" spans="1:8">
      <c r="A288" s="97" t="str">
        <f>IF(ISERROR(VLOOKUP(G288,Range6,2,1))," ",VLOOKUP(G288,Range6,2,1))</f>
        <v>Naples Market Only</v>
      </c>
      <c r="B288" s="98" t="str">
        <f>VLOOKUP(F288,Range7,2,0)</f>
        <v>Hook &amp; Ladder Realty Inc</v>
      </c>
      <c r="C288" s="41" t="s">
        <v>8</v>
      </c>
      <c r="D288" s="40">
        <v>51000</v>
      </c>
      <c r="E288" s="39" t="s">
        <v>2108</v>
      </c>
      <c r="F288" s="42" t="s">
        <v>86</v>
      </c>
      <c r="G288" s="49" t="s">
        <v>489</v>
      </c>
      <c r="H288">
        <v>288</v>
      </c>
    </row>
    <row r="289" spans="1:8">
      <c r="A289" s="97" t="str">
        <f>IF(ISERROR(VLOOKUP(G289,Range6,2,1))," ",VLOOKUP(G289,Range6,2,1))</f>
        <v>Naples Market Only</v>
      </c>
      <c r="B289" s="98" t="str">
        <f>VLOOKUP(F289,Range7,2,0)</f>
        <v>U S Prime Realty LLC</v>
      </c>
      <c r="C289" s="41" t="s">
        <v>8</v>
      </c>
      <c r="D289" s="40">
        <v>60000</v>
      </c>
      <c r="E289" s="39" t="s">
        <v>2076</v>
      </c>
      <c r="F289" s="42" t="s">
        <v>65</v>
      </c>
      <c r="G289" s="49" t="s">
        <v>489</v>
      </c>
      <c r="H289">
        <v>289</v>
      </c>
    </row>
    <row r="290" spans="1:8">
      <c r="A290" s="97" t="str">
        <f>IF(ISERROR(VLOOKUP(G290,Range6,2,1))," ",VLOOKUP(G290,Range6,2,1))</f>
        <v>Naples Market Only</v>
      </c>
      <c r="B290" s="98" t="str">
        <f>VLOOKUP(F290,Range7,2,0)</f>
        <v>Prudential Florida WCI Realty</v>
      </c>
      <c r="C290" s="41" t="s">
        <v>8</v>
      </c>
      <c r="D290" s="40">
        <v>53250</v>
      </c>
      <c r="E290" s="39" t="s">
        <v>2070</v>
      </c>
      <c r="F290" s="42" t="s">
        <v>57</v>
      </c>
      <c r="G290" s="49" t="s">
        <v>489</v>
      </c>
      <c r="H290">
        <v>290</v>
      </c>
    </row>
    <row r="291" spans="1:8">
      <c r="A291" s="97" t="str">
        <f>IF(ISERROR(VLOOKUP(G291,Range6,2,1))," ",VLOOKUP(G291,Range6,2,1))</f>
        <v>Naples Market Only</v>
      </c>
      <c r="B291" s="98" t="str">
        <f>VLOOKUP(F291,Range7,2,0)</f>
        <v>U S Prime Realty LLC</v>
      </c>
      <c r="C291" s="41" t="s">
        <v>8</v>
      </c>
      <c r="D291" s="40">
        <v>50700</v>
      </c>
      <c r="E291" s="39" t="s">
        <v>2091</v>
      </c>
      <c r="F291" s="42" t="s">
        <v>65</v>
      </c>
      <c r="G291" s="49" t="s">
        <v>489</v>
      </c>
      <c r="H291">
        <v>291</v>
      </c>
    </row>
    <row r="292" spans="1:8">
      <c r="A292" s="97" t="str">
        <f>IF(ISERROR(VLOOKUP(G292,Range6,2,1))," ",VLOOKUP(G292,Range6,2,1))</f>
        <v>Naples Market Only</v>
      </c>
      <c r="B292" s="98" t="str">
        <f>VLOOKUP(F292,Range7,2,0)</f>
        <v>Coldwell Banker Residential Real Estate, Inc.</v>
      </c>
      <c r="C292" s="41" t="s">
        <v>8</v>
      </c>
      <c r="D292" s="40">
        <v>52777</v>
      </c>
      <c r="E292" s="39" t="s">
        <v>2091</v>
      </c>
      <c r="F292" s="42" t="s">
        <v>13</v>
      </c>
      <c r="G292" s="49" t="s">
        <v>489</v>
      </c>
      <c r="H292">
        <v>292</v>
      </c>
    </row>
    <row r="293" spans="1:8">
      <c r="A293" s="97" t="str">
        <f>IF(ISERROR(VLOOKUP(G293,Range6,2,1))," ",VLOOKUP(G293,Range6,2,1))</f>
        <v>Naples Market Only</v>
      </c>
      <c r="B293" s="98" t="str">
        <f>VLOOKUP(F293,Range7,2,0)</f>
        <v>Century 21 #1 Sunbelt Realty Inc.</v>
      </c>
      <c r="C293" s="41" t="s">
        <v>8</v>
      </c>
      <c r="D293" s="40">
        <v>59900</v>
      </c>
      <c r="E293" s="39" t="s">
        <v>2098</v>
      </c>
      <c r="F293" s="42" t="s">
        <v>10</v>
      </c>
      <c r="G293" s="49" t="s">
        <v>489</v>
      </c>
      <c r="H293">
        <v>293</v>
      </c>
    </row>
    <row r="294" spans="1:8">
      <c r="A294" s="97" t="str">
        <f>IF(ISERROR(VLOOKUP(G294,Range6,2,1))," ",VLOOKUP(G294,Range6,2,1))</f>
        <v>Naples Market Only</v>
      </c>
      <c r="B294" s="98" t="str">
        <f>VLOOKUP(F294,Range7,2,0)</f>
        <v>Prudential Florida WCI Realty</v>
      </c>
      <c r="C294" s="41" t="s">
        <v>8</v>
      </c>
      <c r="D294" s="40">
        <v>69200</v>
      </c>
      <c r="E294" s="39" t="s">
        <v>2070</v>
      </c>
      <c r="F294" s="42" t="s">
        <v>46</v>
      </c>
      <c r="G294" s="49" t="s">
        <v>489</v>
      </c>
      <c r="H294">
        <v>294</v>
      </c>
    </row>
    <row r="295" spans="1:8">
      <c r="A295" s="97" t="str">
        <f>IF(ISERROR(VLOOKUP(G295,Range6,2,1))," ",VLOOKUP(G295,Range6,2,1))</f>
        <v>Naples Market Only</v>
      </c>
      <c r="B295" s="98" t="str">
        <f>VLOOKUP(F295,Range7,2,0)</f>
        <v>Century 21 #1 Sunbelt Realty Inc.</v>
      </c>
      <c r="C295" s="41" t="s">
        <v>8</v>
      </c>
      <c r="D295" s="40">
        <v>58000</v>
      </c>
      <c r="E295" s="39" t="s">
        <v>2077</v>
      </c>
      <c r="F295" s="42" t="s">
        <v>10</v>
      </c>
      <c r="G295" s="49" t="s">
        <v>489</v>
      </c>
      <c r="H295">
        <v>295</v>
      </c>
    </row>
    <row r="296" spans="1:8">
      <c r="A296" s="97" t="str">
        <f>IF(ISERROR(VLOOKUP(G296,Range6,2,1))," ",VLOOKUP(G296,Range6,2,1))</f>
        <v>Naples Market Only</v>
      </c>
      <c r="B296" s="98" t="str">
        <f>VLOOKUP(F296,Range7,2,0)</f>
        <v>Amerivest Realty</v>
      </c>
      <c r="C296" s="41" t="s">
        <v>8</v>
      </c>
      <c r="D296" s="40">
        <v>61500</v>
      </c>
      <c r="E296" s="39" t="s">
        <v>2077</v>
      </c>
      <c r="F296" s="42" t="s">
        <v>37</v>
      </c>
      <c r="G296" s="49" t="s">
        <v>489</v>
      </c>
      <c r="H296">
        <v>296</v>
      </c>
    </row>
    <row r="297" spans="1:8">
      <c r="A297" s="97" t="str">
        <f>IF(ISERROR(VLOOKUP(G297,Range6,2,1))," ",VLOOKUP(G297,Range6,2,1))</f>
        <v>Naples Market Only</v>
      </c>
      <c r="B297" s="98" t="str">
        <f>VLOOKUP(F297,Range7,2,0)</f>
        <v>Coldwell Banker Residential Real Estate, Inc.</v>
      </c>
      <c r="C297" s="41" t="s">
        <v>8</v>
      </c>
      <c r="D297" s="40">
        <v>53000</v>
      </c>
      <c r="E297" s="39" t="s">
        <v>2090</v>
      </c>
      <c r="F297" s="42" t="s">
        <v>32</v>
      </c>
      <c r="G297" s="49" t="s">
        <v>489</v>
      </c>
      <c r="H297">
        <v>297</v>
      </c>
    </row>
    <row r="298" spans="1:8">
      <c r="A298" s="97" t="str">
        <f>IF(ISERROR(VLOOKUP(G298,Range6,2,1))," ",VLOOKUP(G298,Range6,2,1))</f>
        <v>Naples Market Only</v>
      </c>
      <c r="B298" s="98" t="str">
        <f>VLOOKUP(F298,Range7,2,0)</f>
        <v>ERA Faust Realty Group</v>
      </c>
      <c r="C298" s="41" t="s">
        <v>8</v>
      </c>
      <c r="D298" s="40">
        <v>58900</v>
      </c>
      <c r="E298" s="39" t="s">
        <v>2110</v>
      </c>
      <c r="F298" s="42" t="s">
        <v>68</v>
      </c>
      <c r="G298" s="49" t="s">
        <v>489</v>
      </c>
      <c r="H298">
        <v>298</v>
      </c>
    </row>
    <row r="299" spans="1:8">
      <c r="A299" s="97" t="str">
        <f>IF(ISERROR(VLOOKUP(G299,Range6,2,1))," ",VLOOKUP(G299,Range6,2,1))</f>
        <v>Naples Market Only</v>
      </c>
      <c r="B299" s="98" t="str">
        <f>VLOOKUP(F299,Range7,2,0)</f>
        <v>RE/MAX Realty Select</v>
      </c>
      <c r="C299" s="41" t="s">
        <v>8</v>
      </c>
      <c r="D299" s="40">
        <v>58000</v>
      </c>
      <c r="E299" s="39" t="s">
        <v>2097</v>
      </c>
      <c r="F299" s="42" t="s">
        <v>21</v>
      </c>
      <c r="G299" s="49" t="s">
        <v>489</v>
      </c>
      <c r="H299">
        <v>299</v>
      </c>
    </row>
    <row r="300" spans="1:8">
      <c r="A300" s="97" t="str">
        <f>IF(ISERROR(VLOOKUP(G300,Range6,2,1))," ",VLOOKUP(G300,Range6,2,1))</f>
        <v>Naples Market Only</v>
      </c>
      <c r="B300" s="98" t="str">
        <f>VLOOKUP(F300,Range7,2,0)</f>
        <v>Hook &amp; Ladder Realty Inc</v>
      </c>
      <c r="C300" s="41" t="s">
        <v>8</v>
      </c>
      <c r="D300" s="40">
        <v>60000</v>
      </c>
      <c r="E300" s="39" t="s">
        <v>2077</v>
      </c>
      <c r="F300" s="42" t="s">
        <v>86</v>
      </c>
      <c r="G300" s="49" t="s">
        <v>489</v>
      </c>
      <c r="H300">
        <v>300</v>
      </c>
    </row>
    <row r="301" spans="1:8">
      <c r="A301" s="97" t="str">
        <f>IF(ISERROR(VLOOKUP(G301,Range6,2,1))," ",VLOOKUP(G301,Range6,2,1))</f>
        <v>Naples Market Only</v>
      </c>
      <c r="B301" s="98" t="str">
        <f>VLOOKUP(F301,Range7,2,0)</f>
        <v>Amerivest Realty</v>
      </c>
      <c r="C301" s="41" t="s">
        <v>8</v>
      </c>
      <c r="D301" s="40">
        <v>58900</v>
      </c>
      <c r="E301" s="39" t="s">
        <v>2091</v>
      </c>
      <c r="F301" s="42" t="s">
        <v>37</v>
      </c>
      <c r="G301" s="49" t="s">
        <v>489</v>
      </c>
      <c r="H301">
        <v>301</v>
      </c>
    </row>
    <row r="302" spans="1:8">
      <c r="A302" s="97" t="str">
        <f>IF(ISERROR(VLOOKUP(G302,Range6,2,1))," ",VLOOKUP(G302,Range6,2,1))</f>
        <v>Bonita Estero Markets Only</v>
      </c>
      <c r="B302" s="98" t="str">
        <f>VLOOKUP(F302,Range7,2,0)</f>
        <v>RE/MAX Results Realty</v>
      </c>
      <c r="C302" s="41" t="s">
        <v>8</v>
      </c>
      <c r="D302" s="40">
        <v>58000</v>
      </c>
      <c r="E302" s="39" t="s">
        <v>2087</v>
      </c>
      <c r="F302" s="42" t="s">
        <v>33</v>
      </c>
      <c r="G302" s="49" t="s">
        <v>492</v>
      </c>
      <c r="H302">
        <v>302</v>
      </c>
    </row>
    <row r="303" spans="1:8">
      <c r="A303" s="97" t="str">
        <f>IF(ISERROR(VLOOKUP(G303,Range6,2,1))," ",VLOOKUP(G303,Range6,2,1))</f>
        <v>Naples Market Only</v>
      </c>
      <c r="B303" s="98" t="e">
        <f>VLOOKUP(F303,Range7,2,0)</f>
        <v>#N/A</v>
      </c>
      <c r="C303" s="41" t="s">
        <v>8</v>
      </c>
      <c r="D303" s="40">
        <v>50000</v>
      </c>
      <c r="E303" s="39" t="s">
        <v>2076</v>
      </c>
      <c r="F303" s="42" t="s">
        <v>2080</v>
      </c>
      <c r="G303" s="49" t="s">
        <v>489</v>
      </c>
      <c r="H303">
        <v>303</v>
      </c>
    </row>
    <row r="304" spans="1:8">
      <c r="A304" s="97" t="str">
        <f>IF(ISERROR(VLOOKUP(G304,Range6,2,1))," ",VLOOKUP(G304,Range6,2,1))</f>
        <v>Naples Market Only</v>
      </c>
      <c r="B304" s="98" t="str">
        <f>VLOOKUP(F304,Range7,2,0)</f>
        <v>Prudential Florida WCI Realty</v>
      </c>
      <c r="C304" s="41" t="s">
        <v>8</v>
      </c>
      <c r="D304" s="40">
        <v>59000</v>
      </c>
      <c r="E304" s="39" t="s">
        <v>2090</v>
      </c>
      <c r="F304" s="42" t="s">
        <v>46</v>
      </c>
      <c r="G304" s="49" t="s">
        <v>489</v>
      </c>
      <c r="H304">
        <v>304</v>
      </c>
    </row>
    <row r="305" spans="1:8">
      <c r="A305" s="97" t="str">
        <f>IF(ISERROR(VLOOKUP(G305,Range6,2,1))," ",VLOOKUP(G305,Range6,2,1))</f>
        <v>Naples Market Only</v>
      </c>
      <c r="B305" s="98" t="str">
        <f>VLOOKUP(F305,Range7,2,0)</f>
        <v>RE/MAX Results Realty</v>
      </c>
      <c r="C305" s="41" t="s">
        <v>8</v>
      </c>
      <c r="D305" s="40">
        <v>45000</v>
      </c>
      <c r="E305" s="39" t="s">
        <v>2076</v>
      </c>
      <c r="F305" s="42" t="s">
        <v>33</v>
      </c>
      <c r="G305" s="49" t="s">
        <v>489</v>
      </c>
      <c r="H305">
        <v>305</v>
      </c>
    </row>
    <row r="306" spans="1:8">
      <c r="A306" s="97" t="str">
        <f>IF(ISERROR(VLOOKUP(G306,Range6,2,1))," ",VLOOKUP(G306,Range6,2,1))</f>
        <v>Bonita Estero Markets Only</v>
      </c>
      <c r="B306" s="98" t="str">
        <f>VLOOKUP(F306,Range7,2,0)</f>
        <v>RE/MAX Estates</v>
      </c>
      <c r="C306" s="41" t="s">
        <v>8</v>
      </c>
      <c r="D306" s="40">
        <v>62800</v>
      </c>
      <c r="E306" s="39" t="s">
        <v>2106</v>
      </c>
      <c r="F306" s="42" t="s">
        <v>54</v>
      </c>
      <c r="G306" s="49" t="s">
        <v>491</v>
      </c>
      <c r="H306">
        <v>306</v>
      </c>
    </row>
    <row r="307" spans="1:8">
      <c r="A307" s="97" t="str">
        <f>IF(ISERROR(VLOOKUP(G307,Range6,2,1))," ",VLOOKUP(G307,Range6,2,1))</f>
        <v>Naples Market Only</v>
      </c>
      <c r="B307" s="98" t="str">
        <f>VLOOKUP(F307,Range7,2,0)</f>
        <v>Century 21 Mike Miller Realty, Inc.</v>
      </c>
      <c r="C307" s="41" t="s">
        <v>8</v>
      </c>
      <c r="D307" s="40">
        <v>55000</v>
      </c>
      <c r="E307" s="39" t="s">
        <v>2101</v>
      </c>
      <c r="F307" s="42" t="s">
        <v>92</v>
      </c>
      <c r="G307" s="49" t="s">
        <v>489</v>
      </c>
      <c r="H307">
        <v>307</v>
      </c>
    </row>
    <row r="308" spans="1:8">
      <c r="A308" s="97" t="str">
        <f>IF(ISERROR(VLOOKUP(G308,Range6,2,1))," ",VLOOKUP(G308,Range6,2,1))</f>
        <v>Naples Market Only</v>
      </c>
      <c r="B308" s="98" t="str">
        <f>VLOOKUP(F308,Range7,2,0)</f>
        <v>Waterfront Realty Group, Inc.</v>
      </c>
      <c r="C308" s="41" t="s">
        <v>8</v>
      </c>
      <c r="D308" s="40">
        <v>55000</v>
      </c>
      <c r="E308" s="39" t="s">
        <v>2101</v>
      </c>
      <c r="F308" s="42" t="s">
        <v>30</v>
      </c>
      <c r="G308" s="49" t="s">
        <v>489</v>
      </c>
      <c r="H308">
        <v>308</v>
      </c>
    </row>
    <row r="309" spans="1:8">
      <c r="A309" s="97" t="str">
        <f>IF(ISERROR(VLOOKUP(G309,Range6,2,1))," ",VLOOKUP(G309,Range6,2,1))</f>
        <v>Bonita Estero Markets Only</v>
      </c>
      <c r="B309" s="98" t="str">
        <f>VLOOKUP(F309,Range7,2,0)</f>
        <v>Help-U-Sell Reed &amp; Associates</v>
      </c>
      <c r="C309" s="41" t="s">
        <v>8</v>
      </c>
      <c r="D309" s="40">
        <v>47500</v>
      </c>
      <c r="E309" s="39" t="s">
        <v>2075</v>
      </c>
      <c r="F309" s="42" t="s">
        <v>126</v>
      </c>
      <c r="G309" s="49" t="s">
        <v>491</v>
      </c>
      <c r="H309">
        <v>309</v>
      </c>
    </row>
    <row r="310" spans="1:8">
      <c r="A310" s="97" t="str">
        <f>IF(ISERROR(VLOOKUP(G310,Range6,2,1))," ",VLOOKUP(G310,Range6,2,1))</f>
        <v>Naples Market Only</v>
      </c>
      <c r="B310" s="98" t="str">
        <f>VLOOKUP(F310,Range7,2,0)</f>
        <v>Realty World Florida</v>
      </c>
      <c r="C310" s="41" t="s">
        <v>8</v>
      </c>
      <c r="D310" s="40">
        <v>59000</v>
      </c>
      <c r="E310" s="39" t="s">
        <v>2070</v>
      </c>
      <c r="F310" s="42" t="s">
        <v>97</v>
      </c>
      <c r="G310" s="49" t="s">
        <v>489</v>
      </c>
      <c r="H310">
        <v>310</v>
      </c>
    </row>
    <row r="311" spans="1:8">
      <c r="A311" s="97" t="str">
        <f>IF(ISERROR(VLOOKUP(G311,Range6,2,1))," ",VLOOKUP(G311,Range6,2,1))</f>
        <v>Naples Market Only</v>
      </c>
      <c r="B311" s="98" t="str">
        <f>VLOOKUP(F311,Range7,2,0)</f>
        <v>Royal Properties of Naples LLC</v>
      </c>
      <c r="C311" s="41" t="s">
        <v>8</v>
      </c>
      <c r="D311" s="40">
        <v>55000</v>
      </c>
      <c r="E311" s="39" t="s">
        <v>2079</v>
      </c>
      <c r="F311" s="42" t="s">
        <v>36</v>
      </c>
      <c r="G311" s="49" t="s">
        <v>489</v>
      </c>
      <c r="H311">
        <v>311</v>
      </c>
    </row>
    <row r="312" spans="1:8">
      <c r="A312" s="97" t="str">
        <f>IF(ISERROR(VLOOKUP(G312,Range6,2,1))," ",VLOOKUP(G312,Range6,2,1))</f>
        <v>Naples Market Only</v>
      </c>
      <c r="B312" s="98" t="str">
        <f>VLOOKUP(F312,Range7,2,0)</f>
        <v>Hook &amp; Ladder Realty Inc</v>
      </c>
      <c r="C312" s="41" t="s">
        <v>8</v>
      </c>
      <c r="D312" s="40">
        <v>65000</v>
      </c>
      <c r="E312" s="39" t="s">
        <v>2070</v>
      </c>
      <c r="F312" s="42" t="s">
        <v>86</v>
      </c>
      <c r="G312" s="49" t="s">
        <v>489</v>
      </c>
      <c r="H312">
        <v>312</v>
      </c>
    </row>
    <row r="313" spans="1:8">
      <c r="A313" s="97" t="str">
        <f>IF(ISERROR(VLOOKUP(G313,Range6,2,1))," ",VLOOKUP(G313,Range6,2,1))</f>
        <v>Naples Market Only</v>
      </c>
      <c r="B313" s="98" t="str">
        <f>VLOOKUP(F313,Range7,2,0)</f>
        <v>Prudential Florida WCI Realty</v>
      </c>
      <c r="C313" s="41" t="s">
        <v>8</v>
      </c>
      <c r="D313" s="40">
        <v>57412</v>
      </c>
      <c r="E313" s="39" t="s">
        <v>2079</v>
      </c>
      <c r="F313" s="42" t="s">
        <v>57</v>
      </c>
      <c r="G313" s="49" t="s">
        <v>489</v>
      </c>
      <c r="H313">
        <v>313</v>
      </c>
    </row>
    <row r="314" spans="1:8">
      <c r="A314" s="97" t="str">
        <f>IF(ISERROR(VLOOKUP(G314,Range6,2,1))," ",VLOOKUP(G314,Range6,2,1))</f>
        <v>Naples Market Only</v>
      </c>
      <c r="B314" s="98" t="str">
        <f>VLOOKUP(F314,Range7,2,0)</f>
        <v>Downing Frye</v>
      </c>
      <c r="C314" s="41" t="s">
        <v>8</v>
      </c>
      <c r="D314" s="40">
        <v>59900</v>
      </c>
      <c r="E314" s="39" t="s">
        <v>2098</v>
      </c>
      <c r="F314" s="42" t="s">
        <v>9</v>
      </c>
      <c r="G314" s="49" t="s">
        <v>489</v>
      </c>
      <c r="H314">
        <v>314</v>
      </c>
    </row>
    <row r="315" spans="1:8">
      <c r="A315" s="97" t="str">
        <f>IF(ISERROR(VLOOKUP(G315,Range6,2,1))," ",VLOOKUP(G315,Range6,2,1))</f>
        <v>Naples Market Only</v>
      </c>
      <c r="B315" s="98" t="str">
        <f>VLOOKUP(F315,Range7,2,0)</f>
        <v>Prudential Florida WCI Realty</v>
      </c>
      <c r="C315" s="41" t="s">
        <v>8</v>
      </c>
      <c r="D315" s="40">
        <v>60000</v>
      </c>
      <c r="E315" s="39" t="s">
        <v>2107</v>
      </c>
      <c r="F315" s="42" t="s">
        <v>57</v>
      </c>
      <c r="G315" s="49" t="s">
        <v>489</v>
      </c>
      <c r="H315">
        <v>315</v>
      </c>
    </row>
    <row r="316" spans="1:8">
      <c r="A316" s="97" t="str">
        <f>IF(ISERROR(VLOOKUP(G316,Range6,2,1))," ",VLOOKUP(G316,Range6,2,1))</f>
        <v>Naples Market Only</v>
      </c>
      <c r="B316" s="98" t="str">
        <f>VLOOKUP(F316,Range7,2,0)</f>
        <v>Coldwell Banker Residential Real Estate, Inc.</v>
      </c>
      <c r="C316" s="41" t="s">
        <v>8</v>
      </c>
      <c r="D316" s="40">
        <v>73494</v>
      </c>
      <c r="E316" s="39" t="s">
        <v>2077</v>
      </c>
      <c r="F316" s="42" t="s">
        <v>12</v>
      </c>
      <c r="G316" s="49" t="s">
        <v>489</v>
      </c>
      <c r="H316">
        <v>316</v>
      </c>
    </row>
    <row r="317" spans="1:8">
      <c r="A317" s="97" t="str">
        <f>IF(ISERROR(VLOOKUP(G317,Range6,2,1))," ",VLOOKUP(G317,Range6,2,1))</f>
        <v>Naples Market Only</v>
      </c>
      <c r="B317" s="98" t="str">
        <f>VLOOKUP(F317,Range7,2,0)</f>
        <v>Prudential Florida WCI Realty</v>
      </c>
      <c r="C317" s="41" t="s">
        <v>8</v>
      </c>
      <c r="D317" s="40">
        <v>54900</v>
      </c>
      <c r="E317" s="39" t="s">
        <v>2083</v>
      </c>
      <c r="F317" s="42" t="s">
        <v>57</v>
      </c>
      <c r="G317" s="49" t="s">
        <v>489</v>
      </c>
      <c r="H317">
        <v>317</v>
      </c>
    </row>
    <row r="318" spans="1:8">
      <c r="A318" s="97" t="str">
        <f>IF(ISERROR(VLOOKUP(G318,Range6,2,1))," ",VLOOKUP(G318,Range6,2,1))</f>
        <v>Naples Market Only</v>
      </c>
      <c r="B318" s="98" t="str">
        <f>VLOOKUP(F318,Range7,2,0)</f>
        <v>Coldwell Banker Residential Real Estate, Inc.</v>
      </c>
      <c r="C318" s="41" t="s">
        <v>8</v>
      </c>
      <c r="D318" s="40">
        <v>55000</v>
      </c>
      <c r="E318" s="39" t="s">
        <v>2101</v>
      </c>
      <c r="F318" s="42" t="s">
        <v>13</v>
      </c>
      <c r="G318" s="49" t="s">
        <v>489</v>
      </c>
      <c r="H318">
        <v>318</v>
      </c>
    </row>
    <row r="319" spans="1:8">
      <c r="A319" s="97" t="str">
        <f>IF(ISERROR(VLOOKUP(G319,Range6,2,1))," ",VLOOKUP(G319,Range6,2,1))</f>
        <v>Naples Market Only</v>
      </c>
      <c r="B319" s="98" t="str">
        <f>VLOOKUP(F319,Range7,2,0)</f>
        <v>Coldwell Banker Residential Real Estate, Inc.</v>
      </c>
      <c r="C319" s="41" t="s">
        <v>8</v>
      </c>
      <c r="D319" s="40">
        <v>59900</v>
      </c>
      <c r="E319" s="39" t="s">
        <v>2101</v>
      </c>
      <c r="F319" s="42" t="s">
        <v>13</v>
      </c>
      <c r="G319" s="49" t="s">
        <v>489</v>
      </c>
      <c r="H319">
        <v>319</v>
      </c>
    </row>
    <row r="320" spans="1:8">
      <c r="A320" s="97" t="str">
        <f>IF(ISERROR(VLOOKUP(G320,Range6,2,1))," ",VLOOKUP(G320,Range6,2,1))</f>
        <v>Naples Market Only</v>
      </c>
      <c r="B320" s="98" t="str">
        <f>VLOOKUP(F320,Range7,2,0)</f>
        <v>RE/MAX Results Realty</v>
      </c>
      <c r="C320" s="41" t="s">
        <v>8</v>
      </c>
      <c r="D320" s="40">
        <v>50000</v>
      </c>
      <c r="E320" s="39" t="s">
        <v>2093</v>
      </c>
      <c r="F320" s="42" t="s">
        <v>53</v>
      </c>
      <c r="G320" s="49" t="s">
        <v>489</v>
      </c>
      <c r="H320">
        <v>320</v>
      </c>
    </row>
    <row r="321" spans="1:8">
      <c r="A321" s="97" t="str">
        <f>IF(ISERROR(VLOOKUP(G321,Range6,2,1))," ",VLOOKUP(G321,Range6,2,1))</f>
        <v>Bonita Estero Markets Only</v>
      </c>
      <c r="B321" s="98" t="str">
        <f>VLOOKUP(F321,Range7,2,0)</f>
        <v>ERA Faust Realty Group</v>
      </c>
      <c r="C321" s="41" t="s">
        <v>8</v>
      </c>
      <c r="D321" s="40">
        <v>59500</v>
      </c>
      <c r="E321" s="39" t="s">
        <v>2078</v>
      </c>
      <c r="F321" s="42" t="s">
        <v>22</v>
      </c>
      <c r="G321" s="49" t="s">
        <v>491</v>
      </c>
      <c r="H321">
        <v>321</v>
      </c>
    </row>
    <row r="322" spans="1:8">
      <c r="A322" s="97" t="str">
        <f>IF(ISERROR(VLOOKUP(G322,Range6,2,1))," ",VLOOKUP(G322,Range6,2,1))</f>
        <v>Naples Market Only</v>
      </c>
      <c r="B322" s="98" t="str">
        <f>VLOOKUP(F322,Range7,2,0)</f>
        <v>WEICHERT, REALTORSr On The Gulf</v>
      </c>
      <c r="C322" s="41" t="s">
        <v>8</v>
      </c>
      <c r="D322" s="40">
        <v>56100</v>
      </c>
      <c r="E322" s="39" t="s">
        <v>2079</v>
      </c>
      <c r="F322" s="42" t="s">
        <v>14</v>
      </c>
      <c r="G322" s="49" t="s">
        <v>489</v>
      </c>
      <c r="H322">
        <v>322</v>
      </c>
    </row>
    <row r="323" spans="1:8">
      <c r="A323" s="97" t="str">
        <f>IF(ISERROR(VLOOKUP(G323,Range6,2,1))," ",VLOOKUP(G323,Range6,2,1))</f>
        <v>Naples Market Only</v>
      </c>
      <c r="B323" s="98" t="e">
        <f>VLOOKUP(F323,Range7,2,0)</f>
        <v>#N/A</v>
      </c>
      <c r="C323" s="41" t="s">
        <v>8</v>
      </c>
      <c r="D323" s="40">
        <v>62500</v>
      </c>
      <c r="E323" s="39" t="s">
        <v>2077</v>
      </c>
      <c r="F323" s="42" t="s">
        <v>2080</v>
      </c>
      <c r="G323" s="49" t="s">
        <v>489</v>
      </c>
      <c r="H323">
        <v>323</v>
      </c>
    </row>
    <row r="324" spans="1:8">
      <c r="A324" s="97" t="str">
        <f>IF(ISERROR(VLOOKUP(G324,Range6,2,1))," ",VLOOKUP(G324,Range6,2,1))</f>
        <v>Naples Market Only</v>
      </c>
      <c r="B324" s="98" t="str">
        <f>VLOOKUP(F324,Range7,2,0)</f>
        <v>Downing Frye</v>
      </c>
      <c r="C324" s="41" t="s">
        <v>8</v>
      </c>
      <c r="D324" s="40">
        <v>55000</v>
      </c>
      <c r="E324" s="39" t="s">
        <v>2076</v>
      </c>
      <c r="F324" s="42" t="s">
        <v>114</v>
      </c>
      <c r="G324" s="49" t="s">
        <v>489</v>
      </c>
      <c r="H324">
        <v>324</v>
      </c>
    </row>
    <row r="325" spans="1:8">
      <c r="A325" s="97" t="str">
        <f>IF(ISERROR(VLOOKUP(G325,Range6,2,1))," ",VLOOKUP(G325,Range6,2,1))</f>
        <v>Bonita Estero Markets Only</v>
      </c>
      <c r="B325" s="98" t="str">
        <f>VLOOKUP(F325,Range7,2,0)</f>
        <v>Anchor Realty of Naples</v>
      </c>
      <c r="C325" s="41" t="s">
        <v>8</v>
      </c>
      <c r="D325" s="40">
        <v>57000</v>
      </c>
      <c r="E325" s="39" t="s">
        <v>2078</v>
      </c>
      <c r="F325" s="42" t="s">
        <v>23</v>
      </c>
      <c r="G325" s="49" t="s">
        <v>491</v>
      </c>
      <c r="H325">
        <v>325</v>
      </c>
    </row>
    <row r="326" spans="1:8">
      <c r="A326" s="97" t="str">
        <f>IF(ISERROR(VLOOKUP(G326,Range6,2,1))," ",VLOOKUP(G326,Range6,2,1))</f>
        <v>Naples Market Only</v>
      </c>
      <c r="B326" s="98" t="str">
        <f>VLOOKUP(F326,Range7,2,0)</f>
        <v>RE/MAX Realty Select</v>
      </c>
      <c r="C326" s="41" t="s">
        <v>8</v>
      </c>
      <c r="D326" s="40">
        <v>55200</v>
      </c>
      <c r="E326" s="39" t="s">
        <v>2083</v>
      </c>
      <c r="F326" s="42" t="s">
        <v>21</v>
      </c>
      <c r="G326" s="49" t="s">
        <v>489</v>
      </c>
      <c r="H326">
        <v>326</v>
      </c>
    </row>
    <row r="327" spans="1:8">
      <c r="A327" s="97" t="str">
        <f>IF(ISERROR(VLOOKUP(G327,Range6,2,1))," ",VLOOKUP(G327,Range6,2,1))</f>
        <v>Naples Market Only</v>
      </c>
      <c r="B327" s="98" t="str">
        <f>VLOOKUP(F327,Range7,2,0)</f>
        <v>Amerivest Realty</v>
      </c>
      <c r="C327" s="41" t="s">
        <v>8</v>
      </c>
      <c r="D327" s="40">
        <v>60000</v>
      </c>
      <c r="E327" s="39" t="s">
        <v>2107</v>
      </c>
      <c r="F327" s="42" t="s">
        <v>37</v>
      </c>
      <c r="G327" s="49" t="s">
        <v>489</v>
      </c>
      <c r="H327">
        <v>327</v>
      </c>
    </row>
    <row r="328" spans="1:8">
      <c r="A328" s="97" t="str">
        <f>IF(ISERROR(VLOOKUP(G328,Range6,2,1))," ",VLOOKUP(G328,Range6,2,1))</f>
        <v>Naples Market Only</v>
      </c>
      <c r="B328" s="98" t="str">
        <f>VLOOKUP(F328,Range7,2,0)</f>
        <v>Coldwell Banker Residential Real Estate, Inc.</v>
      </c>
      <c r="C328" s="41" t="s">
        <v>8</v>
      </c>
      <c r="D328" s="40">
        <v>50000</v>
      </c>
      <c r="E328" s="39" t="s">
        <v>2076</v>
      </c>
      <c r="F328" s="42" t="s">
        <v>12</v>
      </c>
      <c r="G328" s="49" t="s">
        <v>489</v>
      </c>
      <c r="H328">
        <v>328</v>
      </c>
    </row>
    <row r="329" spans="1:8">
      <c r="A329" s="97" t="str">
        <f>IF(ISERROR(VLOOKUP(G329,Range6,2,1))," ",VLOOKUP(G329,Range6,2,1))</f>
        <v>Naples Market Only</v>
      </c>
      <c r="B329" s="98" t="str">
        <f>VLOOKUP(F329,Range7,2,0)</f>
        <v>Coldwell Banker Residential Real Estate, Inc.</v>
      </c>
      <c r="C329" s="41" t="s">
        <v>8</v>
      </c>
      <c r="D329" s="40">
        <v>56500</v>
      </c>
      <c r="E329" s="39" t="s">
        <v>2088</v>
      </c>
      <c r="F329" s="42" t="s">
        <v>13</v>
      </c>
      <c r="G329" s="49" t="s">
        <v>489</v>
      </c>
      <c r="H329">
        <v>329</v>
      </c>
    </row>
    <row r="330" spans="1:8">
      <c r="A330" s="97" t="str">
        <f>IF(ISERROR(VLOOKUP(G330,Range6,2,1))," ",VLOOKUP(G330,Range6,2,1))</f>
        <v>Naples Market Only</v>
      </c>
      <c r="B330" s="98" t="e">
        <f>VLOOKUP(F330,Range7,2,0)</f>
        <v>#N/A</v>
      </c>
      <c r="C330" s="41" t="s">
        <v>8</v>
      </c>
      <c r="D330" s="40">
        <v>75000</v>
      </c>
      <c r="E330" s="39" t="s">
        <v>2077</v>
      </c>
      <c r="F330" s="42" t="s">
        <v>2111</v>
      </c>
      <c r="G330" s="49" t="s">
        <v>489</v>
      </c>
      <c r="H330">
        <v>330</v>
      </c>
    </row>
    <row r="331" spans="1:8">
      <c r="A331" s="97" t="str">
        <f>IF(ISERROR(VLOOKUP(G331,Range6,2,1))," ",VLOOKUP(G331,Range6,2,1))</f>
        <v>Bonita Estero Markets Only</v>
      </c>
      <c r="B331" s="98" t="str">
        <f>VLOOKUP(F331,Range7,2,0)</f>
        <v>Pelican Realty Group Inc.</v>
      </c>
      <c r="C331" s="41" t="s">
        <v>8</v>
      </c>
      <c r="D331" s="40">
        <v>52000</v>
      </c>
      <c r="E331" s="39" t="s">
        <v>2078</v>
      </c>
      <c r="F331" s="42" t="s">
        <v>47</v>
      </c>
      <c r="G331" s="49" t="s">
        <v>491</v>
      </c>
      <c r="H331">
        <v>331</v>
      </c>
    </row>
    <row r="332" spans="1:8">
      <c r="A332" s="97" t="str">
        <f>IF(ISERROR(VLOOKUP(G332,Range6,2,1))," ",VLOOKUP(G332,Range6,2,1))</f>
        <v>Bonita Estero Markets Only</v>
      </c>
      <c r="B332" s="98" t="str">
        <f>VLOOKUP(F332,Range7,2,0)</f>
        <v>Coldwell Banker Residential Real Estate, Inc.</v>
      </c>
      <c r="C332" s="41" t="s">
        <v>8</v>
      </c>
      <c r="D332" s="40">
        <v>59000</v>
      </c>
      <c r="E332" s="39" t="s">
        <v>2078</v>
      </c>
      <c r="F332" s="42" t="s">
        <v>11</v>
      </c>
      <c r="G332" s="49" t="s">
        <v>491</v>
      </c>
      <c r="H332">
        <v>332</v>
      </c>
    </row>
    <row r="333" spans="1:8">
      <c r="A333" s="97" t="str">
        <f>IF(ISERROR(VLOOKUP(G333,Range6,2,1))," ",VLOOKUP(G333,Range6,2,1))</f>
        <v>Naples Market Only</v>
      </c>
      <c r="B333" s="98" t="str">
        <f>VLOOKUP(F333,Range7,2,0)</f>
        <v>WEICHERT, REALTORSr On The Gulf</v>
      </c>
      <c r="C333" s="41" t="s">
        <v>8</v>
      </c>
      <c r="D333" s="40">
        <v>59000</v>
      </c>
      <c r="E333" s="39" t="s">
        <v>2083</v>
      </c>
      <c r="F333" s="42" t="s">
        <v>14</v>
      </c>
      <c r="G333" s="49" t="s">
        <v>489</v>
      </c>
      <c r="H333">
        <v>333</v>
      </c>
    </row>
    <row r="334" spans="1:8">
      <c r="A334" s="97" t="str">
        <f>IF(ISERROR(VLOOKUP(G334,Range6,2,1))," ",VLOOKUP(G334,Range6,2,1))</f>
        <v>Naples Market Only</v>
      </c>
      <c r="B334" s="98" t="str">
        <f>VLOOKUP(F334,Range7,2,0)</f>
        <v>Sand Castle Realty Group, Inc</v>
      </c>
      <c r="C334" s="41" t="s">
        <v>8</v>
      </c>
      <c r="D334" s="40">
        <v>56000</v>
      </c>
      <c r="E334" s="39" t="s">
        <v>2107</v>
      </c>
      <c r="F334" s="42" t="s">
        <v>29</v>
      </c>
      <c r="G334" s="49" t="s">
        <v>489</v>
      </c>
      <c r="H334">
        <v>334</v>
      </c>
    </row>
    <row r="335" spans="1:8">
      <c r="A335" s="97" t="str">
        <f>IF(ISERROR(VLOOKUP(G335,Range6,2,1))," ",VLOOKUP(G335,Range6,2,1))</f>
        <v>Bonita Estero Markets Only</v>
      </c>
      <c r="B335" s="98" t="str">
        <f>VLOOKUP(F335,Range7,2,0)</f>
        <v>WEICHERT, REALTORSr On The Gulf</v>
      </c>
      <c r="C335" s="41" t="s">
        <v>8</v>
      </c>
      <c r="D335" s="40">
        <v>56000</v>
      </c>
      <c r="E335" s="39" t="s">
        <v>2074</v>
      </c>
      <c r="F335" s="42" t="s">
        <v>14</v>
      </c>
      <c r="G335" s="49" t="s">
        <v>491</v>
      </c>
      <c r="H335">
        <v>335</v>
      </c>
    </row>
    <row r="336" spans="1:8">
      <c r="A336" s="97" t="str">
        <f>IF(ISERROR(VLOOKUP(G336,Range6,2,1))," ",VLOOKUP(G336,Range6,2,1))</f>
        <v>Bonita Estero Markets Only</v>
      </c>
      <c r="B336" s="98" t="str">
        <f>VLOOKUP(F336,Range7,2,0)</f>
        <v>RE/MAX Estates</v>
      </c>
      <c r="C336" s="41" t="s">
        <v>8</v>
      </c>
      <c r="D336" s="40">
        <v>55500</v>
      </c>
      <c r="E336" s="39" t="s">
        <v>2106</v>
      </c>
      <c r="F336" s="42" t="s">
        <v>54</v>
      </c>
      <c r="G336" s="49" t="s">
        <v>491</v>
      </c>
      <c r="H336">
        <v>336</v>
      </c>
    </row>
    <row r="337" spans="1:8">
      <c r="A337" s="97" t="str">
        <f>IF(ISERROR(VLOOKUP(G337,Range6,2,1))," ",VLOOKUP(G337,Range6,2,1))</f>
        <v>Naples Market Only</v>
      </c>
      <c r="B337" s="98" t="str">
        <f>VLOOKUP(F337,Range7,2,0)</f>
        <v>Amerivest Realty</v>
      </c>
      <c r="C337" s="41" t="s">
        <v>8</v>
      </c>
      <c r="D337" s="40">
        <v>50000</v>
      </c>
      <c r="E337" s="39" t="s">
        <v>2105</v>
      </c>
      <c r="F337" s="42" t="s">
        <v>37</v>
      </c>
      <c r="G337" s="49" t="s">
        <v>489</v>
      </c>
      <c r="H337">
        <v>337</v>
      </c>
    </row>
    <row r="338" spans="1:8">
      <c r="A338" s="97" t="str">
        <f>IF(ISERROR(VLOOKUP(G338,Range6,2,1))," ",VLOOKUP(G338,Range6,2,1))</f>
        <v>Bonita Estero Markets Only</v>
      </c>
      <c r="B338" s="98" t="e">
        <f>VLOOKUP(F338,Range7,2,0)</f>
        <v>#N/A</v>
      </c>
      <c r="C338" s="41" t="s">
        <v>8</v>
      </c>
      <c r="D338" s="40">
        <v>54000</v>
      </c>
      <c r="E338" s="39" t="s">
        <v>2078</v>
      </c>
      <c r="F338" s="42" t="s">
        <v>2080</v>
      </c>
      <c r="G338" s="49" t="s">
        <v>491</v>
      </c>
      <c r="H338">
        <v>338</v>
      </c>
    </row>
    <row r="339" spans="1:8">
      <c r="A339" s="97" t="str">
        <f>IF(ISERROR(VLOOKUP(G339,Range6,2,1))," ",VLOOKUP(G339,Range6,2,1))</f>
        <v>Naples Market Only</v>
      </c>
      <c r="B339" s="98" t="str">
        <f>VLOOKUP(F339,Range7,2,0)</f>
        <v>RE/MAX Realty Select</v>
      </c>
      <c r="C339" s="41" t="s">
        <v>8</v>
      </c>
      <c r="D339" s="40">
        <v>72500</v>
      </c>
      <c r="E339" s="39" t="s">
        <v>2091</v>
      </c>
      <c r="F339" s="42" t="s">
        <v>21</v>
      </c>
      <c r="G339" s="49" t="s">
        <v>489</v>
      </c>
      <c r="H339">
        <v>339</v>
      </c>
    </row>
    <row r="340" spans="1:8">
      <c r="A340" s="97" t="str">
        <f>IF(ISERROR(VLOOKUP(G340,Range6,2,1))," ",VLOOKUP(G340,Range6,2,1))</f>
        <v>Naples Market Only</v>
      </c>
      <c r="B340" s="98" t="str">
        <f>VLOOKUP(F340,Range7,2,0)</f>
        <v>Steven C. Moller, Broker</v>
      </c>
      <c r="C340" s="41" t="s">
        <v>8</v>
      </c>
      <c r="D340" s="40">
        <v>65000</v>
      </c>
      <c r="E340" s="39" t="s">
        <v>2091</v>
      </c>
      <c r="F340" s="42" t="s">
        <v>52</v>
      </c>
      <c r="G340" s="49" t="s">
        <v>489</v>
      </c>
      <c r="H340">
        <v>340</v>
      </c>
    </row>
    <row r="341" spans="1:8">
      <c r="A341" s="97" t="str">
        <f>IF(ISERROR(VLOOKUP(G341,Range6,2,1))," ",VLOOKUP(G341,Range6,2,1))</f>
        <v>Naples Market Only</v>
      </c>
      <c r="B341" s="98" t="str">
        <f>VLOOKUP(F341,Range7,2,0)</f>
        <v>Amerivest Realty</v>
      </c>
      <c r="C341" s="41" t="s">
        <v>8</v>
      </c>
      <c r="D341" s="40">
        <v>40000</v>
      </c>
      <c r="E341" s="39" t="s">
        <v>2070</v>
      </c>
      <c r="F341" s="42" t="s">
        <v>37</v>
      </c>
      <c r="G341" s="49" t="s">
        <v>489</v>
      </c>
      <c r="H341">
        <v>341</v>
      </c>
    </row>
    <row r="342" spans="1:8">
      <c r="A342" s="97" t="str">
        <f>IF(ISERROR(VLOOKUP(G342,Range6,2,1))," ",VLOOKUP(G342,Range6,2,1))</f>
        <v>Naples Market Only</v>
      </c>
      <c r="B342" s="98" t="str">
        <f>VLOOKUP(F342,Range7,2,0)</f>
        <v>Prudential Florida WCI Realty</v>
      </c>
      <c r="C342" s="41" t="s">
        <v>8</v>
      </c>
      <c r="D342" s="40">
        <v>54000</v>
      </c>
      <c r="E342" s="39" t="s">
        <v>2108</v>
      </c>
      <c r="F342" s="42" t="s">
        <v>57</v>
      </c>
      <c r="G342" s="49" t="s">
        <v>489</v>
      </c>
      <c r="H342">
        <v>342</v>
      </c>
    </row>
    <row r="343" spans="1:8">
      <c r="A343" s="97" t="str">
        <f>IF(ISERROR(VLOOKUP(G343,Range6,2,1))," ",VLOOKUP(G343,Range6,2,1))</f>
        <v>Naples Market Only</v>
      </c>
      <c r="B343" s="98" t="str">
        <f>VLOOKUP(F343,Range7,2,0)</f>
        <v>RE/MAX Realty Select</v>
      </c>
      <c r="C343" s="41" t="s">
        <v>8</v>
      </c>
      <c r="D343" s="40">
        <v>55000</v>
      </c>
      <c r="E343" s="39" t="s">
        <v>2101</v>
      </c>
      <c r="F343" s="42" t="s">
        <v>21</v>
      </c>
      <c r="G343" s="49" t="s">
        <v>489</v>
      </c>
      <c r="H343">
        <v>343</v>
      </c>
    </row>
    <row r="344" spans="1:8">
      <c r="A344" s="97" t="str">
        <f>IF(ISERROR(VLOOKUP(G344,Range6,2,1))," ",VLOOKUP(G344,Range6,2,1))</f>
        <v>Naples Market Only</v>
      </c>
      <c r="B344" s="98" t="e">
        <f>VLOOKUP(F344,Range7,2,0)</f>
        <v>#N/A</v>
      </c>
      <c r="C344" s="41" t="s">
        <v>8</v>
      </c>
      <c r="D344" s="40">
        <v>65900</v>
      </c>
      <c r="E344" s="39" t="s">
        <v>2091</v>
      </c>
      <c r="F344" s="42" t="s">
        <v>2080</v>
      </c>
      <c r="G344" s="49" t="s">
        <v>489</v>
      </c>
      <c r="H344">
        <v>344</v>
      </c>
    </row>
    <row r="345" spans="1:8">
      <c r="A345" s="97" t="str">
        <f>IF(ISERROR(VLOOKUP(G345,Range6,2,1))," ",VLOOKUP(G345,Range6,2,1))</f>
        <v>Naples Market Only</v>
      </c>
      <c r="B345" s="98" t="str">
        <f>VLOOKUP(F345,Range7,2,0)</f>
        <v>RE/MAX Realty Select</v>
      </c>
      <c r="C345" s="41" t="s">
        <v>8</v>
      </c>
      <c r="D345" s="40">
        <v>52000</v>
      </c>
      <c r="E345" s="39" t="s">
        <v>2077</v>
      </c>
      <c r="F345" s="42" t="s">
        <v>21</v>
      </c>
      <c r="G345" s="49" t="s">
        <v>489</v>
      </c>
      <c r="H345">
        <v>345</v>
      </c>
    </row>
    <row r="346" spans="1:8">
      <c r="A346" s="97" t="str">
        <f>IF(ISERROR(VLOOKUP(G346,Range6,2,1))," ",VLOOKUP(G346,Range6,2,1))</f>
        <v>Naples Market Only</v>
      </c>
      <c r="B346" s="98" t="str">
        <f>VLOOKUP(F346,Range7,2,0)</f>
        <v>Amerivest Realty</v>
      </c>
      <c r="C346" s="41" t="s">
        <v>8</v>
      </c>
      <c r="D346" s="40">
        <v>67000</v>
      </c>
      <c r="E346" s="39" t="s">
        <v>2071</v>
      </c>
      <c r="F346" s="42" t="s">
        <v>37</v>
      </c>
      <c r="G346" s="49" t="s">
        <v>489</v>
      </c>
      <c r="H346">
        <v>346</v>
      </c>
    </row>
    <row r="347" spans="1:8">
      <c r="A347" s="97" t="str">
        <f>IF(ISERROR(VLOOKUP(G347,Range6,2,1))," ",VLOOKUP(G347,Range6,2,1))</f>
        <v>Naples Market Only</v>
      </c>
      <c r="B347" s="98" t="str">
        <f>VLOOKUP(F347,Range7,2,0)</f>
        <v>RE/MAX Realty Select</v>
      </c>
      <c r="C347" s="41" t="s">
        <v>8</v>
      </c>
      <c r="D347" s="40">
        <v>55000</v>
      </c>
      <c r="E347" s="39" t="s">
        <v>2070</v>
      </c>
      <c r="F347" s="42" t="s">
        <v>21</v>
      </c>
      <c r="G347" s="49" t="s">
        <v>489</v>
      </c>
      <c r="H347">
        <v>347</v>
      </c>
    </row>
    <row r="348" spans="1:8">
      <c r="A348" s="97" t="str">
        <f>IF(ISERROR(VLOOKUP(G348,Range6,2,1))," ",VLOOKUP(G348,Range6,2,1))</f>
        <v>Naples Market Only</v>
      </c>
      <c r="B348" s="98" t="str">
        <f>VLOOKUP(F348,Range7,2,0)</f>
        <v>Coldwell Banker Residential Real Estate, Inc.</v>
      </c>
      <c r="C348" s="41" t="s">
        <v>8</v>
      </c>
      <c r="D348" s="40">
        <v>60000</v>
      </c>
      <c r="E348" s="39" t="s">
        <v>2077</v>
      </c>
      <c r="F348" s="42" t="s">
        <v>32</v>
      </c>
      <c r="G348" s="49" t="s">
        <v>489</v>
      </c>
      <c r="H348">
        <v>348</v>
      </c>
    </row>
    <row r="349" spans="1:8">
      <c r="A349" s="97" t="str">
        <f>IF(ISERROR(VLOOKUP(G349,Range6,2,1))," ",VLOOKUP(G349,Range6,2,1))</f>
        <v>Naples Market Only</v>
      </c>
      <c r="B349" s="98" t="str">
        <f>VLOOKUP(F349,Range7,2,0)</f>
        <v>Downing Frye</v>
      </c>
      <c r="C349" s="41" t="s">
        <v>8</v>
      </c>
      <c r="D349" s="40">
        <v>55000</v>
      </c>
      <c r="E349" s="39" t="s">
        <v>2070</v>
      </c>
      <c r="F349" s="42" t="s">
        <v>9</v>
      </c>
      <c r="G349" s="49" t="s">
        <v>489</v>
      </c>
      <c r="H349">
        <v>349</v>
      </c>
    </row>
    <row r="350" spans="1:8">
      <c r="A350" s="97" t="str">
        <f>IF(ISERROR(VLOOKUP(G350,Range6,2,1))," ",VLOOKUP(G350,Range6,2,1))</f>
        <v>Naples Market Only</v>
      </c>
      <c r="B350" s="98" t="str">
        <f>VLOOKUP(F350,Range7,2,0)</f>
        <v>Amerivest Realty</v>
      </c>
      <c r="C350" s="41" t="s">
        <v>8</v>
      </c>
      <c r="D350" s="40">
        <v>50000</v>
      </c>
      <c r="E350" s="39" t="s">
        <v>2077</v>
      </c>
      <c r="F350" s="42" t="s">
        <v>38</v>
      </c>
      <c r="G350" s="49" t="s">
        <v>489</v>
      </c>
      <c r="H350">
        <v>350</v>
      </c>
    </row>
    <row r="351" spans="1:8">
      <c r="A351" s="97" t="str">
        <f>IF(ISERROR(VLOOKUP(G351,Range6,2,1))," ",VLOOKUP(G351,Range6,2,1))</f>
        <v>Naples Market Only</v>
      </c>
      <c r="B351" s="98" t="str">
        <f>VLOOKUP(F351,Range7,2,0)</f>
        <v>Prudential Florida WCI Realty</v>
      </c>
      <c r="C351" s="41" t="s">
        <v>8</v>
      </c>
      <c r="D351" s="40">
        <v>60000</v>
      </c>
      <c r="E351" s="39" t="s">
        <v>2076</v>
      </c>
      <c r="F351" s="42" t="s">
        <v>46</v>
      </c>
      <c r="G351" s="49" t="s">
        <v>489</v>
      </c>
      <c r="H351">
        <v>351</v>
      </c>
    </row>
    <row r="352" spans="1:8">
      <c r="A352" s="97" t="str">
        <f>IF(ISERROR(VLOOKUP(G352,Range6,2,1))," ",VLOOKUP(G352,Range6,2,1))</f>
        <v>Bonita Estero Markets Only</v>
      </c>
      <c r="B352" s="98" t="str">
        <f>VLOOKUP(F352,Range7,2,0)</f>
        <v>Kunkle Realty, LLC</v>
      </c>
      <c r="C352" s="41" t="s">
        <v>8</v>
      </c>
      <c r="D352" s="40">
        <v>51000</v>
      </c>
      <c r="E352" s="39" t="s">
        <v>2085</v>
      </c>
      <c r="F352" s="42" t="s">
        <v>118</v>
      </c>
      <c r="G352" s="49" t="s">
        <v>492</v>
      </c>
      <c r="H352">
        <v>352</v>
      </c>
    </row>
    <row r="353" spans="1:8">
      <c r="A353" s="97" t="str">
        <f>IF(ISERROR(VLOOKUP(G353,Range6,2,1))," ",VLOOKUP(G353,Range6,2,1))</f>
        <v>Naples Market Only</v>
      </c>
      <c r="B353" s="98" t="str">
        <f>VLOOKUP(F353,Range7,2,0)</f>
        <v>RE/MAX Realty Select</v>
      </c>
      <c r="C353" s="41" t="s">
        <v>8</v>
      </c>
      <c r="D353" s="40">
        <v>57000</v>
      </c>
      <c r="E353" s="39" t="s">
        <v>2070</v>
      </c>
      <c r="F353" s="42" t="s">
        <v>21</v>
      </c>
      <c r="G353" s="49" t="s">
        <v>489</v>
      </c>
      <c r="H353">
        <v>353</v>
      </c>
    </row>
    <row r="354" spans="1:8">
      <c r="A354" s="97" t="str">
        <f>IF(ISERROR(VLOOKUP(G354,Range6,2,1))," ",VLOOKUP(G354,Range6,2,1))</f>
        <v>Naples Market Only</v>
      </c>
      <c r="B354" s="98" t="str">
        <f>VLOOKUP(F354,Range7,2,0)</f>
        <v>Downing Frye</v>
      </c>
      <c r="C354" s="41" t="s">
        <v>8</v>
      </c>
      <c r="D354" s="40">
        <v>52500</v>
      </c>
      <c r="E354" s="39" t="s">
        <v>2077</v>
      </c>
      <c r="F354" s="42" t="s">
        <v>9</v>
      </c>
      <c r="G354" s="49" t="s">
        <v>489</v>
      </c>
      <c r="H354">
        <v>354</v>
      </c>
    </row>
    <row r="355" spans="1:8">
      <c r="A355" s="97" t="str">
        <f>IF(ISERROR(VLOOKUP(G355,Range6,2,1))," ",VLOOKUP(G355,Range6,2,1))</f>
        <v>Naples Market Only</v>
      </c>
      <c r="B355" s="98" t="str">
        <f>VLOOKUP(F355,Range7,2,0)</f>
        <v>Amerivest Realty</v>
      </c>
      <c r="C355" s="41" t="s">
        <v>8</v>
      </c>
      <c r="D355" s="40">
        <v>66000</v>
      </c>
      <c r="E355" s="39" t="s">
        <v>2083</v>
      </c>
      <c r="F355" s="42" t="s">
        <v>38</v>
      </c>
      <c r="G355" s="49" t="s">
        <v>489</v>
      </c>
      <c r="H355">
        <v>355</v>
      </c>
    </row>
    <row r="356" spans="1:8">
      <c r="A356" s="97" t="str">
        <f>IF(ISERROR(VLOOKUP(G356,Range6,2,1))," ",VLOOKUP(G356,Range6,2,1))</f>
        <v>Naples Market Only</v>
      </c>
      <c r="B356" s="98" t="str">
        <f>VLOOKUP(F356,Range7,2,0)</f>
        <v>COLLIER COUNTY REALTY CORP</v>
      </c>
      <c r="C356" s="41" t="s">
        <v>8</v>
      </c>
      <c r="D356" s="40">
        <v>50000</v>
      </c>
      <c r="E356" s="39" t="s">
        <v>2077</v>
      </c>
      <c r="F356" s="42" t="s">
        <v>173</v>
      </c>
      <c r="G356" s="49" t="s">
        <v>489</v>
      </c>
      <c r="H356">
        <v>356</v>
      </c>
    </row>
    <row r="357" spans="1:8">
      <c r="A357" s="97" t="str">
        <f>IF(ISERROR(VLOOKUP(G357,Range6,2,1))," ",VLOOKUP(G357,Range6,2,1))</f>
        <v>Naples Market Only</v>
      </c>
      <c r="B357" s="98" t="e">
        <f>VLOOKUP(F357,Range7,2,0)</f>
        <v>#N/A</v>
      </c>
      <c r="C357" s="41" t="s">
        <v>8</v>
      </c>
      <c r="D357" s="40">
        <v>50000</v>
      </c>
      <c r="E357" s="39" t="s">
        <v>2079</v>
      </c>
      <c r="F357" s="42" t="s">
        <v>2080</v>
      </c>
      <c r="G357" s="49" t="s">
        <v>489</v>
      </c>
      <c r="H357">
        <v>357</v>
      </c>
    </row>
    <row r="358" spans="1:8">
      <c r="A358" s="97" t="str">
        <f>IF(ISERROR(VLOOKUP(G358,Range6,2,1))," ",VLOOKUP(G358,Range6,2,1))</f>
        <v>Bonita Estero Markets Only</v>
      </c>
      <c r="B358" s="98" t="str">
        <f>VLOOKUP(F358,Range7,2,0)</f>
        <v>Coldwell Banker Residential Real Estate, Inc.</v>
      </c>
      <c r="C358" s="41" t="s">
        <v>8</v>
      </c>
      <c r="D358" s="40">
        <v>59000</v>
      </c>
      <c r="E358" s="39" t="s">
        <v>2078</v>
      </c>
      <c r="F358" s="42" t="s">
        <v>13</v>
      </c>
      <c r="G358" s="49" t="s">
        <v>491</v>
      </c>
      <c r="H358">
        <v>358</v>
      </c>
    </row>
    <row r="359" spans="1:8">
      <c r="A359" s="97" t="str">
        <f>IF(ISERROR(VLOOKUP(G359,Range6,2,1))," ",VLOOKUP(G359,Range6,2,1))</f>
        <v>Bonita Estero Markets Only</v>
      </c>
      <c r="B359" s="98" t="str">
        <f>VLOOKUP(F359,Range7,2,0)</f>
        <v>Coldwell Banker Residential Real Estate, Inc.</v>
      </c>
      <c r="C359" s="41" t="s">
        <v>8</v>
      </c>
      <c r="D359" s="40">
        <v>40000</v>
      </c>
      <c r="E359" s="39" t="s">
        <v>2078</v>
      </c>
      <c r="F359" s="42" t="s">
        <v>13</v>
      </c>
      <c r="G359" s="49" t="s">
        <v>491</v>
      </c>
      <c r="H359">
        <v>359</v>
      </c>
    </row>
    <row r="360" spans="1:8">
      <c r="A360" s="97" t="str">
        <f>IF(ISERROR(VLOOKUP(G360,Range6,2,1))," ",VLOOKUP(G360,Range6,2,1))</f>
        <v>Naples Market Only</v>
      </c>
      <c r="B360" s="98" t="str">
        <f>VLOOKUP(F360,Range7,2,0)</f>
        <v>Amerivest Realty</v>
      </c>
      <c r="C360" s="41" t="s">
        <v>8</v>
      </c>
      <c r="D360" s="40">
        <v>56000</v>
      </c>
      <c r="E360" s="39" t="s">
        <v>2098</v>
      </c>
      <c r="F360" s="42" t="s">
        <v>37</v>
      </c>
      <c r="G360" s="49" t="s">
        <v>489</v>
      </c>
      <c r="H360">
        <v>360</v>
      </c>
    </row>
    <row r="361" spans="1:8">
      <c r="A361" s="97" t="str">
        <f>IF(ISERROR(VLOOKUP(G361,Range6,2,1))," ",VLOOKUP(G361,Range6,2,1))</f>
        <v>Naples Market Only</v>
      </c>
      <c r="B361" s="98" t="str">
        <f>VLOOKUP(F361,Range7,2,0)</f>
        <v>Bartley Realty Services</v>
      </c>
      <c r="C361" s="41" t="s">
        <v>8</v>
      </c>
      <c r="D361" s="40">
        <v>61750</v>
      </c>
      <c r="E361" s="39" t="s">
        <v>2101</v>
      </c>
      <c r="F361" s="42" t="s">
        <v>19</v>
      </c>
      <c r="G361" s="49" t="s">
        <v>489</v>
      </c>
      <c r="H361">
        <v>361</v>
      </c>
    </row>
    <row r="362" spans="1:8">
      <c r="A362" s="97" t="str">
        <f>IF(ISERROR(VLOOKUP(G362,Range6,2,1))," ",VLOOKUP(G362,Range6,2,1))</f>
        <v>Naples Market Only</v>
      </c>
      <c r="B362" s="98" t="str">
        <f>VLOOKUP(F362,Range7,2,0)</f>
        <v>Bartley Realty Services</v>
      </c>
      <c r="C362" s="41" t="s">
        <v>8</v>
      </c>
      <c r="D362" s="40">
        <v>81750</v>
      </c>
      <c r="E362" s="39" t="s">
        <v>2101</v>
      </c>
      <c r="F362" s="42" t="s">
        <v>19</v>
      </c>
      <c r="G362" s="49" t="s">
        <v>489</v>
      </c>
      <c r="H362">
        <v>362</v>
      </c>
    </row>
    <row r="363" spans="1:8">
      <c r="A363" s="97" t="str">
        <f>IF(ISERROR(VLOOKUP(G363,Range6,2,1))," ",VLOOKUP(G363,Range6,2,1))</f>
        <v>Naples Market Only</v>
      </c>
      <c r="B363" s="98" t="str">
        <f>VLOOKUP(F363,Range7,2,0)</f>
        <v>Century 21 #1 Sunbelt Realty Inc.</v>
      </c>
      <c r="C363" s="41" t="s">
        <v>8</v>
      </c>
      <c r="D363" s="40">
        <v>53000</v>
      </c>
      <c r="E363" s="39" t="s">
        <v>2091</v>
      </c>
      <c r="F363" s="42" t="s">
        <v>10</v>
      </c>
      <c r="G363" s="49" t="s">
        <v>489</v>
      </c>
      <c r="H363">
        <v>363</v>
      </c>
    </row>
    <row r="364" spans="1:8">
      <c r="A364" s="97" t="str">
        <f>IF(ISERROR(VLOOKUP(G364,Range6,2,1))," ",VLOOKUP(G364,Range6,2,1))</f>
        <v>Naples Market Only</v>
      </c>
      <c r="B364" s="98" t="str">
        <f>VLOOKUP(F364,Range7,2,0)</f>
        <v>Avalon Real Estate</v>
      </c>
      <c r="C364" s="41" t="s">
        <v>8</v>
      </c>
      <c r="D364" s="40">
        <v>59000</v>
      </c>
      <c r="E364" s="39" t="s">
        <v>2073</v>
      </c>
      <c r="F364" s="42" t="s">
        <v>31</v>
      </c>
      <c r="G364" s="49" t="s">
        <v>489</v>
      </c>
      <c r="H364">
        <v>364</v>
      </c>
    </row>
    <row r="365" spans="1:8">
      <c r="A365" s="97" t="str">
        <f>IF(ISERROR(VLOOKUP(G365,Range6,2,1))," ",VLOOKUP(G365,Range6,2,1))</f>
        <v>Naples Market Only</v>
      </c>
      <c r="B365" s="98" t="e">
        <f>VLOOKUP(F365,Range7,2,0)</f>
        <v>#N/A</v>
      </c>
      <c r="C365" s="41" t="s">
        <v>8</v>
      </c>
      <c r="D365" s="40">
        <v>65000</v>
      </c>
      <c r="E365" s="39" t="s">
        <v>2077</v>
      </c>
      <c r="F365" s="42" t="s">
        <v>2080</v>
      </c>
      <c r="G365" s="49" t="s">
        <v>489</v>
      </c>
      <c r="H365">
        <v>365</v>
      </c>
    </row>
    <row r="366" spans="1:8">
      <c r="A366" s="97" t="str">
        <f>IF(ISERROR(VLOOKUP(G366,Range6,2,1))," ",VLOOKUP(G366,Range6,2,1))</f>
        <v>Naples Market Only</v>
      </c>
      <c r="B366" s="98" t="e">
        <f>VLOOKUP(F366,Range7,2,0)</f>
        <v>#N/A</v>
      </c>
      <c r="C366" s="41" t="s">
        <v>8</v>
      </c>
      <c r="D366" s="40">
        <v>70000</v>
      </c>
      <c r="E366" s="39" t="s">
        <v>2077</v>
      </c>
      <c r="F366" s="42" t="s">
        <v>2080</v>
      </c>
      <c r="G366" s="49" t="s">
        <v>489</v>
      </c>
      <c r="H366">
        <v>366</v>
      </c>
    </row>
    <row r="367" spans="1:8">
      <c r="A367" s="97" t="str">
        <f>IF(ISERROR(VLOOKUP(G367,Range6,2,1))," ",VLOOKUP(G367,Range6,2,1))</f>
        <v>Naples Market Only</v>
      </c>
      <c r="B367" s="98" t="str">
        <f>VLOOKUP(F367,Range7,2,0)</f>
        <v>WEICHERT, REALTORSr On The Gulf</v>
      </c>
      <c r="C367" s="41" t="s">
        <v>8</v>
      </c>
      <c r="D367" s="40">
        <v>62000</v>
      </c>
      <c r="E367" s="39" t="s">
        <v>2076</v>
      </c>
      <c r="F367" s="42" t="s">
        <v>14</v>
      </c>
      <c r="G367" s="49" t="s">
        <v>489</v>
      </c>
      <c r="H367">
        <v>367</v>
      </c>
    </row>
    <row r="368" spans="1:8">
      <c r="A368" s="97" t="str">
        <f>IF(ISERROR(VLOOKUP(G368,Range6,2,1))," ",VLOOKUP(G368,Range6,2,1))</f>
        <v>Naples Market Only</v>
      </c>
      <c r="B368" s="98" t="str">
        <f>VLOOKUP(F368,Range7,2,0)</f>
        <v>Avalon Real Estate</v>
      </c>
      <c r="C368" s="41" t="s">
        <v>8</v>
      </c>
      <c r="D368" s="40">
        <v>60000</v>
      </c>
      <c r="E368" s="39" t="s">
        <v>2091</v>
      </c>
      <c r="F368" s="42" t="s">
        <v>31</v>
      </c>
      <c r="G368" s="49" t="s">
        <v>489</v>
      </c>
      <c r="H368">
        <v>368</v>
      </c>
    </row>
    <row r="369" spans="1:8">
      <c r="A369" s="97" t="str">
        <f>IF(ISERROR(VLOOKUP(G369,Range6,2,1))," ",VLOOKUP(G369,Range6,2,1))</f>
        <v>Naples Market Only</v>
      </c>
      <c r="B369" s="98" t="str">
        <f>VLOOKUP(F369,Range7,2,0)</f>
        <v>Downing Frye</v>
      </c>
      <c r="C369" s="41" t="s">
        <v>8</v>
      </c>
      <c r="D369" s="40">
        <v>60000</v>
      </c>
      <c r="E369" s="39" t="s">
        <v>2077</v>
      </c>
      <c r="F369" s="42" t="s">
        <v>9</v>
      </c>
      <c r="G369" s="49" t="s">
        <v>489</v>
      </c>
      <c r="H369">
        <v>369</v>
      </c>
    </row>
    <row r="370" spans="1:8">
      <c r="A370" s="97" t="str">
        <f>IF(ISERROR(VLOOKUP(G370,Range6,2,1))," ",VLOOKUP(G370,Range6,2,1))</f>
        <v>Naples Market Only</v>
      </c>
      <c r="B370" s="98" t="str">
        <f>VLOOKUP(F370,Range7,2,0)</f>
        <v>Sand Castle Realty Group, Inc</v>
      </c>
      <c r="C370" s="41" t="s">
        <v>8</v>
      </c>
      <c r="D370" s="40">
        <v>85000</v>
      </c>
      <c r="E370" s="39" t="s">
        <v>2077</v>
      </c>
      <c r="F370" s="42" t="s">
        <v>42</v>
      </c>
      <c r="G370" s="49" t="s">
        <v>489</v>
      </c>
      <c r="H370">
        <v>370</v>
      </c>
    </row>
    <row r="371" spans="1:8">
      <c r="A371" s="97" t="str">
        <f>IF(ISERROR(VLOOKUP(G371,Range6,2,1))," ",VLOOKUP(G371,Range6,2,1))</f>
        <v>Bonita Estero Markets Only</v>
      </c>
      <c r="B371" s="98" t="str">
        <f>VLOOKUP(F371,Range7,2,0)</f>
        <v>Realty World Florida</v>
      </c>
      <c r="C371" s="41" t="s">
        <v>8</v>
      </c>
      <c r="D371" s="40">
        <v>60000</v>
      </c>
      <c r="E371" s="39" t="s">
        <v>2094</v>
      </c>
      <c r="F371" s="42" t="s">
        <v>97</v>
      </c>
      <c r="G371" s="49" t="s">
        <v>491</v>
      </c>
      <c r="H371">
        <v>371</v>
      </c>
    </row>
    <row r="372" spans="1:8">
      <c r="A372" s="97" t="str">
        <f>IF(ISERROR(VLOOKUP(G372,Range6,2,1))," ",VLOOKUP(G372,Range6,2,1))</f>
        <v>Naples Market Only</v>
      </c>
      <c r="B372" s="98" t="str">
        <f>VLOOKUP(F372,Range7,2,0)</f>
        <v>Amerivest Realty</v>
      </c>
      <c r="C372" s="41" t="s">
        <v>8</v>
      </c>
      <c r="D372" s="40">
        <v>54000</v>
      </c>
      <c r="E372" s="39" t="s">
        <v>2103</v>
      </c>
      <c r="F372" s="42" t="s">
        <v>37</v>
      </c>
      <c r="G372" s="49" t="s">
        <v>489</v>
      </c>
      <c r="H372">
        <v>372</v>
      </c>
    </row>
    <row r="373" spans="1:8">
      <c r="A373" s="97" t="str">
        <f>IF(ISERROR(VLOOKUP(G373,Range6,2,1))," ",VLOOKUP(G373,Range6,2,1))</f>
        <v>Naples Market Only</v>
      </c>
      <c r="B373" s="98" t="str">
        <f>VLOOKUP(F373,Range7,2,0)</f>
        <v>Coldwell Banker Residential Real Estate, Inc.</v>
      </c>
      <c r="C373" s="41" t="s">
        <v>8</v>
      </c>
      <c r="D373" s="40">
        <v>53000</v>
      </c>
      <c r="E373" s="39" t="s">
        <v>2091</v>
      </c>
      <c r="F373" s="42" t="s">
        <v>12</v>
      </c>
      <c r="G373" s="49" t="s">
        <v>489</v>
      </c>
      <c r="H373">
        <v>373</v>
      </c>
    </row>
    <row r="374" spans="1:8">
      <c r="A374" s="97" t="str">
        <f>IF(ISERROR(VLOOKUP(G374,Range6,2,1))," ",VLOOKUP(G374,Range6,2,1))</f>
        <v>Naples Market Only</v>
      </c>
      <c r="B374" s="98" t="str">
        <f>VLOOKUP(F374,Range7,2,0)</f>
        <v>Coldwell Banker Residential Real Estate, Inc.</v>
      </c>
      <c r="C374" s="41" t="s">
        <v>8</v>
      </c>
      <c r="D374" s="40">
        <v>62900</v>
      </c>
      <c r="E374" s="39" t="s">
        <v>2077</v>
      </c>
      <c r="F374" s="42" t="s">
        <v>12</v>
      </c>
      <c r="G374" s="49" t="s">
        <v>489</v>
      </c>
      <c r="H374">
        <v>374</v>
      </c>
    </row>
    <row r="375" spans="1:8">
      <c r="A375" s="97" t="str">
        <f>IF(ISERROR(VLOOKUP(G375,Range6,2,1))," ",VLOOKUP(G375,Range6,2,1))</f>
        <v>Naples Market Only</v>
      </c>
      <c r="B375" s="98" t="str">
        <f>VLOOKUP(F375,Range7,2,0)</f>
        <v>COLLIER COUNTY REALTY CORP</v>
      </c>
      <c r="C375" s="41" t="s">
        <v>8</v>
      </c>
      <c r="D375" s="40">
        <v>63000</v>
      </c>
      <c r="E375" s="39" t="s">
        <v>2077</v>
      </c>
      <c r="F375" s="42" t="s">
        <v>173</v>
      </c>
      <c r="G375" s="49" t="s">
        <v>489</v>
      </c>
      <c r="H375">
        <v>375</v>
      </c>
    </row>
    <row r="376" spans="1:8">
      <c r="A376" s="97" t="str">
        <f>IF(ISERROR(VLOOKUP(G376,Range6,2,1))," ",VLOOKUP(G376,Range6,2,1))</f>
        <v>Bonita Estero Markets Only</v>
      </c>
      <c r="B376" s="98" t="str">
        <f>VLOOKUP(F376,Range7,2,0)</f>
        <v>ERA Faust Realty Group</v>
      </c>
      <c r="C376" s="41" t="s">
        <v>8</v>
      </c>
      <c r="D376" s="40">
        <v>45000</v>
      </c>
      <c r="E376" s="39" t="s">
        <v>2078</v>
      </c>
      <c r="F376" s="42" t="s">
        <v>22</v>
      </c>
      <c r="G376" s="49" t="s">
        <v>491</v>
      </c>
      <c r="H376">
        <v>376</v>
      </c>
    </row>
    <row r="377" spans="1:8">
      <c r="A377" s="97" t="str">
        <f>IF(ISERROR(VLOOKUP(G377,Range6,2,1))," ",VLOOKUP(G377,Range6,2,1))</f>
        <v>Bonita Estero Markets Only</v>
      </c>
      <c r="B377" s="98" t="str">
        <f>VLOOKUP(F377,Range7,2,0)</f>
        <v>Prudential Florida WCI Realty</v>
      </c>
      <c r="C377" s="41" t="s">
        <v>8</v>
      </c>
      <c r="D377" s="40">
        <v>106920</v>
      </c>
      <c r="E377" s="39" t="s">
        <v>2094</v>
      </c>
      <c r="F377" s="42" t="s">
        <v>46</v>
      </c>
      <c r="G377" s="49" t="s">
        <v>491</v>
      </c>
      <c r="H377">
        <v>377</v>
      </c>
    </row>
    <row r="378" spans="1:8">
      <c r="A378" s="97" t="str">
        <f>IF(ISERROR(VLOOKUP(G378,Range6,2,1))," ",VLOOKUP(G378,Range6,2,1))</f>
        <v>Bonita Estero Markets Only</v>
      </c>
      <c r="B378" s="98" t="str">
        <f>VLOOKUP(F378,Range7,2,0)</f>
        <v>WEICHERT, REALTORSr On The Gulf</v>
      </c>
      <c r="C378" s="41" t="s">
        <v>8</v>
      </c>
      <c r="D378" s="40">
        <v>62000</v>
      </c>
      <c r="E378" s="39" t="s">
        <v>2078</v>
      </c>
      <c r="F378" s="42" t="s">
        <v>14</v>
      </c>
      <c r="G378" s="49" t="s">
        <v>491</v>
      </c>
      <c r="H378">
        <v>378</v>
      </c>
    </row>
    <row r="379" spans="1:8">
      <c r="A379" s="97" t="str">
        <f>IF(ISERROR(VLOOKUP(G379,Range6,2,1))," ",VLOOKUP(G379,Range6,2,1))</f>
        <v>Naples Market Only</v>
      </c>
      <c r="B379" s="98" t="str">
        <f>VLOOKUP(F379,Range7,2,0)</f>
        <v>Amerivest Realty</v>
      </c>
      <c r="C379" s="41" t="s">
        <v>8</v>
      </c>
      <c r="D379" s="40">
        <v>64000</v>
      </c>
      <c r="E379" s="39" t="s">
        <v>2107</v>
      </c>
      <c r="F379" s="42" t="s">
        <v>37</v>
      </c>
      <c r="G379" s="49" t="s">
        <v>489</v>
      </c>
      <c r="H379">
        <v>379</v>
      </c>
    </row>
    <row r="380" spans="1:8">
      <c r="A380" s="97" t="str">
        <f>IF(ISERROR(VLOOKUP(G380,Range6,2,1))," ",VLOOKUP(G380,Range6,2,1))</f>
        <v>Naples Market Only</v>
      </c>
      <c r="B380" s="98" t="str">
        <f>VLOOKUP(F380,Range7,2,0)</f>
        <v>Bartley Realty Services</v>
      </c>
      <c r="C380" s="41" t="s">
        <v>8</v>
      </c>
      <c r="D380" s="40">
        <v>76000</v>
      </c>
      <c r="E380" s="39" t="s">
        <v>2079</v>
      </c>
      <c r="F380" s="42" t="s">
        <v>19</v>
      </c>
      <c r="G380" s="49" t="s">
        <v>489</v>
      </c>
      <c r="H380">
        <v>380</v>
      </c>
    </row>
    <row r="381" spans="1:8">
      <c r="A381" s="97" t="str">
        <f>IF(ISERROR(VLOOKUP(G381,Range6,2,1))," ",VLOOKUP(G381,Range6,2,1))</f>
        <v>Naples Market Only</v>
      </c>
      <c r="B381" s="98" t="str">
        <f>VLOOKUP(F381,Range7,2,0)</f>
        <v>Frost &amp; Associates Inc</v>
      </c>
      <c r="C381" s="41" t="s">
        <v>8</v>
      </c>
      <c r="D381" s="40">
        <v>52500</v>
      </c>
      <c r="E381" s="39" t="s">
        <v>2077</v>
      </c>
      <c r="F381" s="42" t="s">
        <v>43</v>
      </c>
      <c r="G381" s="49" t="s">
        <v>489</v>
      </c>
      <c r="H381">
        <v>381</v>
      </c>
    </row>
    <row r="382" spans="1:8">
      <c r="A382" s="97" t="str">
        <f>IF(ISERROR(VLOOKUP(G382,Range6,2,1))," ",VLOOKUP(G382,Range6,2,1))</f>
        <v>Naples Market Only</v>
      </c>
      <c r="B382" s="98" t="str">
        <f>VLOOKUP(F382,Range7,2,0)</f>
        <v>WEICHERT, REALTORSr On The Gulf</v>
      </c>
      <c r="C382" s="41" t="s">
        <v>8</v>
      </c>
      <c r="D382" s="40">
        <v>55000</v>
      </c>
      <c r="E382" s="39" t="s">
        <v>2107</v>
      </c>
      <c r="F382" s="42" t="s">
        <v>14</v>
      </c>
      <c r="G382" s="49" t="s">
        <v>489</v>
      </c>
      <c r="H382">
        <v>382</v>
      </c>
    </row>
    <row r="383" spans="1:8">
      <c r="A383" s="97" t="str">
        <f>IF(ISERROR(VLOOKUP(G383,Range6,2,1))," ",VLOOKUP(G383,Range6,2,1))</f>
        <v>Naples Market Only</v>
      </c>
      <c r="B383" s="98" t="str">
        <f>VLOOKUP(F383,Range7,2,0)</f>
        <v>RE/MAX Realty Select</v>
      </c>
      <c r="C383" s="41" t="s">
        <v>8</v>
      </c>
      <c r="D383" s="40">
        <v>66900</v>
      </c>
      <c r="E383" s="39" t="s">
        <v>2077</v>
      </c>
      <c r="F383" s="42" t="s">
        <v>21</v>
      </c>
      <c r="G383" s="49" t="s">
        <v>489</v>
      </c>
      <c r="H383">
        <v>383</v>
      </c>
    </row>
    <row r="384" spans="1:8">
      <c r="A384" s="97" t="str">
        <f>IF(ISERROR(VLOOKUP(G384,Range6,2,1))," ",VLOOKUP(G384,Range6,2,1))</f>
        <v>Naples Market Only</v>
      </c>
      <c r="B384" s="98" t="str">
        <f>VLOOKUP(F384,Range7,2,0)</f>
        <v>Prudential Florida WCI Realty</v>
      </c>
      <c r="C384" s="41" t="s">
        <v>8</v>
      </c>
      <c r="D384" s="40">
        <v>73900</v>
      </c>
      <c r="E384" s="39" t="s">
        <v>2081</v>
      </c>
      <c r="F384" s="42" t="s">
        <v>57</v>
      </c>
      <c r="G384" s="49" t="s">
        <v>489</v>
      </c>
      <c r="H384">
        <v>384</v>
      </c>
    </row>
    <row r="385" spans="1:8">
      <c r="A385" s="97" t="str">
        <f>IF(ISERROR(VLOOKUP(G385,Range6,2,1))," ",VLOOKUP(G385,Range6,2,1))</f>
        <v>Naples Market Only</v>
      </c>
      <c r="B385" s="98" t="str">
        <f>VLOOKUP(F385,Range7,2,0)</f>
        <v>Coldwell Banker Residential Real Estate, Inc.</v>
      </c>
      <c r="C385" s="41" t="s">
        <v>8</v>
      </c>
      <c r="D385" s="40">
        <v>51000</v>
      </c>
      <c r="E385" s="39" t="s">
        <v>2071</v>
      </c>
      <c r="F385" s="42" t="s">
        <v>32</v>
      </c>
      <c r="G385" s="49" t="s">
        <v>489</v>
      </c>
      <c r="H385">
        <v>385</v>
      </c>
    </row>
    <row r="386" spans="1:8">
      <c r="A386" s="97" t="str">
        <f>IF(ISERROR(VLOOKUP(G386,Range6,2,1))," ",VLOOKUP(G386,Range6,2,1))</f>
        <v>Naples Market Only</v>
      </c>
      <c r="B386" s="98" t="str">
        <f>VLOOKUP(F386,Range7,2,0)</f>
        <v>WEICHERT, REALTORSr On The Gulf</v>
      </c>
      <c r="C386" s="41" t="s">
        <v>8</v>
      </c>
      <c r="D386" s="40">
        <v>60000</v>
      </c>
      <c r="E386" s="39" t="s">
        <v>2076</v>
      </c>
      <c r="F386" s="42" t="s">
        <v>14</v>
      </c>
      <c r="G386" s="49" t="s">
        <v>489</v>
      </c>
      <c r="H386">
        <v>386</v>
      </c>
    </row>
    <row r="387" spans="1:8">
      <c r="A387" s="97" t="str">
        <f>IF(ISERROR(VLOOKUP(G387,Range6,2,1))," ",VLOOKUP(G387,Range6,2,1))</f>
        <v>Naples Market Only</v>
      </c>
      <c r="B387" s="98" t="str">
        <f>VLOOKUP(F387,Range7,2,0)</f>
        <v>Bartley Realty Services</v>
      </c>
      <c r="C387" s="41" t="s">
        <v>8</v>
      </c>
      <c r="D387" s="40">
        <v>62000</v>
      </c>
      <c r="E387" s="39" t="s">
        <v>2081</v>
      </c>
      <c r="F387" s="42" t="s">
        <v>19</v>
      </c>
      <c r="G387" s="49" t="s">
        <v>489</v>
      </c>
      <c r="H387">
        <v>387</v>
      </c>
    </row>
    <row r="388" spans="1:8">
      <c r="A388" s="97" t="str">
        <f>IF(ISERROR(VLOOKUP(G388,Range6,2,1))," ",VLOOKUP(G388,Range6,2,1))</f>
        <v>Bonita Estero Markets Only</v>
      </c>
      <c r="B388" s="98" t="str">
        <f>VLOOKUP(F388,Range7,2,0)</f>
        <v>Coldwell Banker Residential Real Estate, Inc.</v>
      </c>
      <c r="C388" s="41" t="s">
        <v>8</v>
      </c>
      <c r="D388" s="40">
        <v>56000</v>
      </c>
      <c r="E388" s="39" t="s">
        <v>2094</v>
      </c>
      <c r="F388" s="42" t="s">
        <v>13</v>
      </c>
      <c r="G388" s="49" t="s">
        <v>491</v>
      </c>
      <c r="H388">
        <v>388</v>
      </c>
    </row>
    <row r="389" spans="1:8">
      <c r="A389" s="97" t="str">
        <f>IF(ISERROR(VLOOKUP(G389,Range6,2,1))," ",VLOOKUP(G389,Range6,2,1))</f>
        <v>Bonita Estero Markets Only</v>
      </c>
      <c r="B389" s="98" t="str">
        <f>VLOOKUP(F389,Range7,2,0)</f>
        <v>Nations Realty Group of USA</v>
      </c>
      <c r="C389" s="41" t="s">
        <v>8</v>
      </c>
      <c r="D389" s="40">
        <v>64000</v>
      </c>
      <c r="E389" s="39" t="s">
        <v>2094</v>
      </c>
      <c r="F389" s="42" t="s">
        <v>44</v>
      </c>
      <c r="G389" s="49" t="s">
        <v>491</v>
      </c>
      <c r="H389">
        <v>389</v>
      </c>
    </row>
    <row r="390" spans="1:8">
      <c r="A390" s="97" t="str">
        <f>IF(ISERROR(VLOOKUP(G390,Range6,2,1))," ",VLOOKUP(G390,Range6,2,1))</f>
        <v>Naples Market Only</v>
      </c>
      <c r="B390" s="98" t="str">
        <f>VLOOKUP(F390,Range7,2,0)</f>
        <v>Royal Properties of Naples LLC</v>
      </c>
      <c r="C390" s="41" t="s">
        <v>8</v>
      </c>
      <c r="D390" s="40">
        <v>58000</v>
      </c>
      <c r="E390" s="39" t="s">
        <v>2077</v>
      </c>
      <c r="F390" s="42" t="s">
        <v>36</v>
      </c>
      <c r="G390" s="49" t="s">
        <v>489</v>
      </c>
      <c r="H390">
        <v>390</v>
      </c>
    </row>
    <row r="391" spans="1:8">
      <c r="A391" s="97" t="str">
        <f>IF(ISERROR(VLOOKUP(G391,Range6,2,1))," ",VLOOKUP(G391,Range6,2,1))</f>
        <v>Naples Market Only</v>
      </c>
      <c r="B391" s="98" t="e">
        <f>VLOOKUP(F391,Range7,2,0)</f>
        <v>#N/A</v>
      </c>
      <c r="C391" s="41" t="s">
        <v>8</v>
      </c>
      <c r="D391" s="40">
        <v>64500</v>
      </c>
      <c r="E391" s="39" t="s">
        <v>2107</v>
      </c>
      <c r="F391" s="42" t="s">
        <v>2080</v>
      </c>
      <c r="G391" s="49" t="s">
        <v>489</v>
      </c>
      <c r="H391">
        <v>391</v>
      </c>
    </row>
    <row r="392" spans="1:8">
      <c r="A392" s="97" t="str">
        <f>IF(ISERROR(VLOOKUP(G392,Range6,2,1))," ",VLOOKUP(G392,Range6,2,1))</f>
        <v>Naples Market Only</v>
      </c>
      <c r="B392" s="98" t="e">
        <f>VLOOKUP(F392,Range7,2,0)</f>
        <v>#N/A</v>
      </c>
      <c r="C392" s="41" t="s">
        <v>8</v>
      </c>
      <c r="D392" s="40">
        <v>60000</v>
      </c>
      <c r="E392" s="39" t="s">
        <v>2081</v>
      </c>
      <c r="F392" s="42" t="s">
        <v>2080</v>
      </c>
      <c r="G392" s="49" t="s">
        <v>489</v>
      </c>
      <c r="H392">
        <v>392</v>
      </c>
    </row>
    <row r="393" spans="1:8">
      <c r="A393" s="97" t="str">
        <f>IF(ISERROR(VLOOKUP(G393,Range6,2,1))," ",VLOOKUP(G393,Range6,2,1))</f>
        <v>Naples Market Only</v>
      </c>
      <c r="B393" s="98" t="str">
        <f>VLOOKUP(F393,Range7,2,0)</f>
        <v>Synergy Real Estate of SW Florida</v>
      </c>
      <c r="C393" s="41" t="s">
        <v>8</v>
      </c>
      <c r="D393" s="40">
        <v>75000</v>
      </c>
      <c r="E393" s="39" t="s">
        <v>2107</v>
      </c>
      <c r="F393" s="42" t="s">
        <v>379</v>
      </c>
      <c r="G393" s="49" t="s">
        <v>489</v>
      </c>
      <c r="H393">
        <v>393</v>
      </c>
    </row>
    <row r="394" spans="1:8">
      <c r="A394" s="97" t="str">
        <f>IF(ISERROR(VLOOKUP(G394,Range6,2,1))," ",VLOOKUP(G394,Range6,2,1))</f>
        <v>Naples Market Only</v>
      </c>
      <c r="B394" s="98" t="str">
        <f>VLOOKUP(F394,Range7,2,0)</f>
        <v>Coldwell Banker Residential Real Estate, Inc.</v>
      </c>
      <c r="C394" s="41" t="s">
        <v>8</v>
      </c>
      <c r="D394" s="40">
        <v>62900</v>
      </c>
      <c r="E394" s="39" t="s">
        <v>2091</v>
      </c>
      <c r="F394" s="42" t="s">
        <v>32</v>
      </c>
      <c r="G394" s="49" t="s">
        <v>489</v>
      </c>
      <c r="H394">
        <v>394</v>
      </c>
    </row>
    <row r="395" spans="1:8">
      <c r="A395" s="97" t="str">
        <f>IF(ISERROR(VLOOKUP(G395,Range6,2,1))," ",VLOOKUP(G395,Range6,2,1))</f>
        <v>Naples Market Only</v>
      </c>
      <c r="B395" s="98" t="str">
        <f>VLOOKUP(F395,Range7,2,0)</f>
        <v>Waterfront Realty Group, Inc.</v>
      </c>
      <c r="C395" s="41" t="s">
        <v>8</v>
      </c>
      <c r="D395" s="40">
        <v>57000</v>
      </c>
      <c r="E395" s="39" t="s">
        <v>2083</v>
      </c>
      <c r="F395" s="42" t="s">
        <v>30</v>
      </c>
      <c r="G395" s="49" t="s">
        <v>489</v>
      </c>
      <c r="H395">
        <v>395</v>
      </c>
    </row>
    <row r="396" spans="1:8">
      <c r="A396" s="97" t="str">
        <f>IF(ISERROR(VLOOKUP(G396,Range6,2,1))," ",VLOOKUP(G396,Range6,2,1))</f>
        <v>Naples Market Only</v>
      </c>
      <c r="B396" s="98" t="str">
        <f>VLOOKUP(F396,Range7,2,0)</f>
        <v>Prudential Florida WCI Realty</v>
      </c>
      <c r="C396" s="41" t="s">
        <v>8</v>
      </c>
      <c r="D396" s="40">
        <v>59000</v>
      </c>
      <c r="E396" s="39" t="s">
        <v>2108</v>
      </c>
      <c r="F396" s="42" t="s">
        <v>46</v>
      </c>
      <c r="G396" s="49" t="s">
        <v>489</v>
      </c>
      <c r="H396">
        <v>396</v>
      </c>
    </row>
    <row r="397" spans="1:8">
      <c r="A397" s="97" t="str">
        <f>IF(ISERROR(VLOOKUP(G397,Range6,2,1))," ",VLOOKUP(G397,Range6,2,1))</f>
        <v>Naples Market Only</v>
      </c>
      <c r="B397" s="98" t="str">
        <f>VLOOKUP(F397,Range7,2,0)</f>
        <v>Coldwell Banker Residential Real Estate, Inc.</v>
      </c>
      <c r="C397" s="41" t="s">
        <v>8</v>
      </c>
      <c r="D397" s="40">
        <v>65000</v>
      </c>
      <c r="E397" s="39" t="s">
        <v>2077</v>
      </c>
      <c r="F397" s="42" t="s">
        <v>12</v>
      </c>
      <c r="G397" s="49" t="s">
        <v>489</v>
      </c>
      <c r="H397">
        <v>397</v>
      </c>
    </row>
    <row r="398" spans="1:8">
      <c r="A398" s="97" t="str">
        <f>IF(ISERROR(VLOOKUP(G398,Range6,2,1))," ",VLOOKUP(G398,Range6,2,1))</f>
        <v>Naples Market Only</v>
      </c>
      <c r="B398" s="98" t="str">
        <f>VLOOKUP(F398,Range7,2,0)</f>
        <v>Amerivest Realty</v>
      </c>
      <c r="C398" s="41" t="s">
        <v>8</v>
      </c>
      <c r="D398" s="40">
        <v>68800</v>
      </c>
      <c r="E398" s="39" t="s">
        <v>2077</v>
      </c>
      <c r="F398" s="42" t="s">
        <v>37</v>
      </c>
      <c r="G398" s="49" t="s">
        <v>489</v>
      </c>
      <c r="H398">
        <v>398</v>
      </c>
    </row>
    <row r="399" spans="1:8">
      <c r="A399" s="97" t="str">
        <f>IF(ISERROR(VLOOKUP(G399,Range6,2,1))," ",VLOOKUP(G399,Range6,2,1))</f>
        <v>Naples Market Only</v>
      </c>
      <c r="B399" s="98" t="str">
        <f>VLOOKUP(F399,Range7,2,0)</f>
        <v>Amerivest Realty</v>
      </c>
      <c r="C399" s="41" t="s">
        <v>8</v>
      </c>
      <c r="D399" s="40">
        <v>60000</v>
      </c>
      <c r="E399" s="39" t="s">
        <v>2112</v>
      </c>
      <c r="F399" s="42" t="s">
        <v>37</v>
      </c>
      <c r="G399" s="49" t="s">
        <v>489</v>
      </c>
      <c r="H399">
        <v>399</v>
      </c>
    </row>
    <row r="400" spans="1:8">
      <c r="A400" s="97" t="str">
        <f>IF(ISERROR(VLOOKUP(G400,Range6,2,1))," ",VLOOKUP(G400,Range6,2,1))</f>
        <v>Naples Market Only</v>
      </c>
      <c r="B400" s="98" t="str">
        <f>VLOOKUP(F400,Range7,2,0)</f>
        <v>Naples Realty Services</v>
      </c>
      <c r="C400" s="41" t="s">
        <v>8</v>
      </c>
      <c r="D400" s="40">
        <v>57500</v>
      </c>
      <c r="E400" s="39" t="s">
        <v>2107</v>
      </c>
      <c r="F400" s="42" t="s">
        <v>48</v>
      </c>
      <c r="G400" s="49" t="s">
        <v>489</v>
      </c>
      <c r="H400">
        <v>400</v>
      </c>
    </row>
    <row r="401" spans="1:8">
      <c r="A401" s="97" t="str">
        <f>IF(ISERROR(VLOOKUP(G401,Range6,2,1))," ",VLOOKUP(G401,Range6,2,1))</f>
        <v>Naples Market Only</v>
      </c>
      <c r="B401" s="98" t="str">
        <f>VLOOKUP(F401,Range7,2,0)</f>
        <v>Prudential Florida WCI Realty</v>
      </c>
      <c r="C401" s="41" t="s">
        <v>8</v>
      </c>
      <c r="D401" s="40">
        <v>64900</v>
      </c>
      <c r="E401" s="39" t="s">
        <v>2081</v>
      </c>
      <c r="F401" s="42" t="s">
        <v>57</v>
      </c>
      <c r="G401" s="49" t="s">
        <v>489</v>
      </c>
      <c r="H401">
        <v>401</v>
      </c>
    </row>
    <row r="402" spans="1:8">
      <c r="A402" s="97" t="str">
        <f>IF(ISERROR(VLOOKUP(G402,Range6,2,1))," ",VLOOKUP(G402,Range6,2,1))</f>
        <v>Naples Market Only</v>
      </c>
      <c r="B402" s="98" t="str">
        <f>VLOOKUP(F402,Range7,2,0)</f>
        <v>Century 21 #1 Sunbelt Realty Inc.</v>
      </c>
      <c r="C402" s="41" t="s">
        <v>8</v>
      </c>
      <c r="D402" s="40">
        <v>64900</v>
      </c>
      <c r="E402" s="39" t="s">
        <v>2083</v>
      </c>
      <c r="F402" s="42" t="s">
        <v>10</v>
      </c>
      <c r="G402" s="49" t="s">
        <v>489</v>
      </c>
      <c r="H402">
        <v>402</v>
      </c>
    </row>
    <row r="403" spans="1:8">
      <c r="A403" s="97" t="str">
        <f>IF(ISERROR(VLOOKUP(G403,Range6,2,1))," ",VLOOKUP(G403,Range6,2,1))</f>
        <v>Naples Market Only</v>
      </c>
      <c r="B403" s="98" t="str">
        <f>VLOOKUP(F403,Range7,2,0)</f>
        <v>Amerivest Realty</v>
      </c>
      <c r="C403" s="41" t="s">
        <v>8</v>
      </c>
      <c r="D403" s="40">
        <v>30000</v>
      </c>
      <c r="E403" s="39" t="s">
        <v>2079</v>
      </c>
      <c r="F403" s="42" t="s">
        <v>38</v>
      </c>
      <c r="G403" s="49" t="s">
        <v>489</v>
      </c>
      <c r="H403">
        <v>403</v>
      </c>
    </row>
    <row r="404" spans="1:8">
      <c r="A404" s="97" t="str">
        <f>IF(ISERROR(VLOOKUP(G404,Range6,2,1))," ",VLOOKUP(G404,Range6,2,1))</f>
        <v>Naples Market Only</v>
      </c>
      <c r="B404" s="98" t="str">
        <f>VLOOKUP(F404,Range7,2,0)</f>
        <v>Frost &amp; Associates Inc</v>
      </c>
      <c r="C404" s="41" t="s">
        <v>8</v>
      </c>
      <c r="D404" s="40">
        <v>60000</v>
      </c>
      <c r="E404" s="39" t="s">
        <v>2079</v>
      </c>
      <c r="F404" s="42" t="s">
        <v>43</v>
      </c>
      <c r="G404" s="49" t="s">
        <v>489</v>
      </c>
      <c r="H404">
        <v>404</v>
      </c>
    </row>
    <row r="405" spans="1:8">
      <c r="A405" s="97" t="str">
        <f>IF(ISERROR(VLOOKUP(G405,Range6,2,1))," ",VLOOKUP(G405,Range6,2,1))</f>
        <v>Bonita Estero Markets Only</v>
      </c>
      <c r="B405" s="98" t="str">
        <f>VLOOKUP(F405,Range7,2,0)</f>
        <v>Coldwell Banker Residential Real Estate, Inc.</v>
      </c>
      <c r="C405" s="41" t="s">
        <v>8</v>
      </c>
      <c r="D405" s="40">
        <v>61000</v>
      </c>
      <c r="E405" s="39" t="s">
        <v>2075</v>
      </c>
      <c r="F405" s="42" t="s">
        <v>13</v>
      </c>
      <c r="G405" s="49" t="s">
        <v>491</v>
      </c>
      <c r="H405">
        <v>405</v>
      </c>
    </row>
    <row r="406" spans="1:8">
      <c r="A406" s="97" t="str">
        <f>IF(ISERROR(VLOOKUP(G406,Range6,2,1))," ",VLOOKUP(G406,Range6,2,1))</f>
        <v>Naples Market Only</v>
      </c>
      <c r="B406" s="98" t="str">
        <f>VLOOKUP(F406,Range7,2,0)</f>
        <v>First Service Realty-GMAC</v>
      </c>
      <c r="C406" s="41" t="s">
        <v>8</v>
      </c>
      <c r="D406" s="40">
        <v>60000</v>
      </c>
      <c r="E406" s="39" t="s">
        <v>2110</v>
      </c>
      <c r="F406" s="42" t="s">
        <v>64</v>
      </c>
      <c r="G406" s="49" t="s">
        <v>489</v>
      </c>
      <c r="H406">
        <v>406</v>
      </c>
    </row>
    <row r="407" spans="1:8">
      <c r="A407" s="97" t="str">
        <f>IF(ISERROR(VLOOKUP(G407,Range6,2,1))," ",VLOOKUP(G407,Range6,2,1))</f>
        <v>Naples Market Only</v>
      </c>
      <c r="B407" s="98" t="str">
        <f>VLOOKUP(F407,Range7,2,0)</f>
        <v>Century 21 #1 Sunbelt Realty Inc.</v>
      </c>
      <c r="C407" s="41" t="s">
        <v>8</v>
      </c>
      <c r="D407" s="40">
        <v>52000</v>
      </c>
      <c r="E407" s="39" t="s">
        <v>2077</v>
      </c>
      <c r="F407" s="42" t="s">
        <v>10</v>
      </c>
      <c r="G407" s="49" t="s">
        <v>489</v>
      </c>
      <c r="H407">
        <v>407</v>
      </c>
    </row>
    <row r="408" spans="1:8">
      <c r="A408" s="97" t="str">
        <f>IF(ISERROR(VLOOKUP(G408,Range6,2,1))," ",VLOOKUP(G408,Range6,2,1))</f>
        <v>Naples Market Only</v>
      </c>
      <c r="B408" s="98" t="str">
        <f>VLOOKUP(F408,Range7,2,0)</f>
        <v>Coldwell Banker Residential Real Estate, Inc.</v>
      </c>
      <c r="C408" s="41" t="s">
        <v>8</v>
      </c>
      <c r="D408" s="40">
        <v>50000</v>
      </c>
      <c r="E408" s="39" t="s">
        <v>2076</v>
      </c>
      <c r="F408" s="42" t="s">
        <v>32</v>
      </c>
      <c r="G408" s="49" t="s">
        <v>489</v>
      </c>
      <c r="H408">
        <v>408</v>
      </c>
    </row>
    <row r="409" spans="1:8">
      <c r="A409" s="97" t="str">
        <f>IF(ISERROR(VLOOKUP(G409,Range6,2,1))," ",VLOOKUP(G409,Range6,2,1))</f>
        <v>Naples Market Only</v>
      </c>
      <c r="B409" s="98" t="e">
        <f>VLOOKUP(F409,Range7,2,0)</f>
        <v>#N/A</v>
      </c>
      <c r="C409" s="41" t="s">
        <v>8</v>
      </c>
      <c r="D409" s="40">
        <v>58000</v>
      </c>
      <c r="E409" s="39" t="s">
        <v>2079</v>
      </c>
      <c r="F409" s="42" t="s">
        <v>2080</v>
      </c>
      <c r="G409" s="49" t="s">
        <v>489</v>
      </c>
      <c r="H409">
        <v>409</v>
      </c>
    </row>
    <row r="410" spans="1:8">
      <c r="A410" s="97" t="str">
        <f>IF(ISERROR(VLOOKUP(G410,Range6,2,1))," ",VLOOKUP(G410,Range6,2,1))</f>
        <v>Naples Market Only</v>
      </c>
      <c r="B410" s="98" t="str">
        <f>VLOOKUP(F410,Range7,2,0)</f>
        <v>Coldwell Banker Residential Real Estate, Inc.</v>
      </c>
      <c r="C410" s="41" t="s">
        <v>8</v>
      </c>
      <c r="D410" s="40">
        <v>60000</v>
      </c>
      <c r="E410" s="39" t="s">
        <v>2077</v>
      </c>
      <c r="F410" s="42" t="s">
        <v>32</v>
      </c>
      <c r="G410" s="49" t="s">
        <v>489</v>
      </c>
      <c r="H410">
        <v>410</v>
      </c>
    </row>
    <row r="411" spans="1:8">
      <c r="A411" s="97" t="str">
        <f>IF(ISERROR(VLOOKUP(G411,Range6,2,1))," ",VLOOKUP(G411,Range6,2,1))</f>
        <v>Naples Market Only</v>
      </c>
      <c r="B411" s="98" t="str">
        <f>VLOOKUP(F411,Range7,2,0)</f>
        <v>South Bay Realty</v>
      </c>
      <c r="C411" s="41" t="s">
        <v>8</v>
      </c>
      <c r="D411" s="40">
        <v>55000</v>
      </c>
      <c r="E411" s="39" t="s">
        <v>2107</v>
      </c>
      <c r="F411" s="42" t="s">
        <v>27</v>
      </c>
      <c r="G411" s="49" t="s">
        <v>489</v>
      </c>
      <c r="H411">
        <v>411</v>
      </c>
    </row>
    <row r="412" spans="1:8">
      <c r="A412" s="97" t="str">
        <f>IF(ISERROR(VLOOKUP(G412,Range6,2,1))," ",VLOOKUP(G412,Range6,2,1))</f>
        <v>Naples Market Only</v>
      </c>
      <c r="B412" s="98" t="str">
        <f>VLOOKUP(F412,Range7,2,0)</f>
        <v>Amerivest Realty</v>
      </c>
      <c r="C412" s="41" t="s">
        <v>8</v>
      </c>
      <c r="D412" s="40">
        <v>64500</v>
      </c>
      <c r="E412" s="39" t="s">
        <v>2091</v>
      </c>
      <c r="F412" s="42" t="s">
        <v>37</v>
      </c>
      <c r="G412" s="49" t="s">
        <v>489</v>
      </c>
      <c r="H412">
        <v>412</v>
      </c>
    </row>
    <row r="413" spans="1:8">
      <c r="A413" s="97" t="str">
        <f>IF(ISERROR(VLOOKUP(G413,Range6,2,1))," ",VLOOKUP(G413,Range6,2,1))</f>
        <v>Naples Market Only</v>
      </c>
      <c r="B413" s="98" t="str">
        <f>VLOOKUP(F413,Range7,2,0)</f>
        <v>Coldwell Banker Residential Real Estate, Inc.</v>
      </c>
      <c r="C413" s="41" t="s">
        <v>8</v>
      </c>
      <c r="D413" s="40">
        <v>64900</v>
      </c>
      <c r="E413" s="39" t="s">
        <v>2084</v>
      </c>
      <c r="F413" s="42" t="s">
        <v>12</v>
      </c>
      <c r="G413" s="49" t="s">
        <v>489</v>
      </c>
      <c r="H413">
        <v>413</v>
      </c>
    </row>
    <row r="414" spans="1:8">
      <c r="A414" s="97" t="str">
        <f>IF(ISERROR(VLOOKUP(G414,Range6,2,1))," ",VLOOKUP(G414,Range6,2,1))</f>
        <v>Naples Market Only</v>
      </c>
      <c r="B414" s="98" t="str">
        <f>VLOOKUP(F414,Range7,2,0)</f>
        <v>Amerivest Realty</v>
      </c>
      <c r="C414" s="41" t="s">
        <v>8</v>
      </c>
      <c r="D414" s="40">
        <v>64900</v>
      </c>
      <c r="E414" s="39" t="s">
        <v>2081</v>
      </c>
      <c r="F414" s="42" t="s">
        <v>37</v>
      </c>
      <c r="G414" s="49" t="s">
        <v>489</v>
      </c>
      <c r="H414">
        <v>414</v>
      </c>
    </row>
    <row r="415" spans="1:8">
      <c r="A415" s="97" t="str">
        <f>IF(ISERROR(VLOOKUP(G415,Range6,2,1))," ",VLOOKUP(G415,Range6,2,1))</f>
        <v>Naples Market Only</v>
      </c>
      <c r="B415" s="98" t="str">
        <f>VLOOKUP(F415,Range7,2,0)</f>
        <v>Frost &amp; Associates Inc</v>
      </c>
      <c r="C415" s="41" t="s">
        <v>8</v>
      </c>
      <c r="D415" s="40">
        <v>58000</v>
      </c>
      <c r="E415" s="39" t="s">
        <v>2091</v>
      </c>
      <c r="F415" s="42" t="s">
        <v>43</v>
      </c>
      <c r="G415" s="49" t="s">
        <v>489</v>
      </c>
      <c r="H415">
        <v>415</v>
      </c>
    </row>
    <row r="416" spans="1:8">
      <c r="A416" s="97" t="str">
        <f>IF(ISERROR(VLOOKUP(G416,Range6,2,1))," ",VLOOKUP(G416,Range6,2,1))</f>
        <v>Naples Market Only</v>
      </c>
      <c r="B416" s="98" t="str">
        <f>VLOOKUP(F416,Range7,2,0)</f>
        <v>Prudential Florida WCI Realty</v>
      </c>
      <c r="C416" s="41" t="s">
        <v>8</v>
      </c>
      <c r="D416" s="40">
        <v>75000</v>
      </c>
      <c r="E416" s="39" t="s">
        <v>2077</v>
      </c>
      <c r="F416" s="42" t="s">
        <v>57</v>
      </c>
      <c r="G416" s="49" t="s">
        <v>489</v>
      </c>
      <c r="H416">
        <v>416</v>
      </c>
    </row>
    <row r="417" spans="1:8">
      <c r="A417" s="97" t="str">
        <f>IF(ISERROR(VLOOKUP(G417,Range6,2,1))," ",VLOOKUP(G417,Range6,2,1))</f>
        <v>Bonita Estero Markets Only</v>
      </c>
      <c r="B417" s="98" t="str">
        <f>VLOOKUP(F417,Range7,2,0)</f>
        <v>WEICHERT, REALTORSr On The Gulf</v>
      </c>
      <c r="C417" s="41" t="s">
        <v>8</v>
      </c>
      <c r="D417" s="40">
        <v>66100</v>
      </c>
      <c r="E417" s="39" t="s">
        <v>2094</v>
      </c>
      <c r="F417" s="42" t="s">
        <v>14</v>
      </c>
      <c r="G417" s="49" t="s">
        <v>491</v>
      </c>
      <c r="H417">
        <v>417</v>
      </c>
    </row>
    <row r="418" spans="1:8">
      <c r="A418" s="97" t="str">
        <f>IF(ISERROR(VLOOKUP(G418,Range6,2,1))," ",VLOOKUP(G418,Range6,2,1))</f>
        <v>Naples Market Only</v>
      </c>
      <c r="B418" s="98" t="str">
        <f>VLOOKUP(F418,Range7,2,0)</f>
        <v>Amerivest Realty</v>
      </c>
      <c r="C418" s="41" t="s">
        <v>8</v>
      </c>
      <c r="D418" s="40">
        <v>55800</v>
      </c>
      <c r="E418" s="39" t="s">
        <v>2079</v>
      </c>
      <c r="F418" s="42" t="s">
        <v>37</v>
      </c>
      <c r="G418" s="49" t="s">
        <v>489</v>
      </c>
      <c r="H418">
        <v>418</v>
      </c>
    </row>
    <row r="419" spans="1:8">
      <c r="A419" s="97" t="str">
        <f>IF(ISERROR(VLOOKUP(G419,Range6,2,1))," ",VLOOKUP(G419,Range6,2,1))</f>
        <v>Naples Market Only</v>
      </c>
      <c r="B419" s="98" t="str">
        <f>VLOOKUP(F419,Range7,2,0)</f>
        <v>Amerivest Realty</v>
      </c>
      <c r="C419" s="41" t="s">
        <v>8</v>
      </c>
      <c r="D419" s="40">
        <v>64900</v>
      </c>
      <c r="E419" s="39" t="s">
        <v>2110</v>
      </c>
      <c r="F419" s="42" t="s">
        <v>37</v>
      </c>
      <c r="G419" s="49" t="s">
        <v>489</v>
      </c>
      <c r="H419">
        <v>419</v>
      </c>
    </row>
    <row r="420" spans="1:8">
      <c r="A420" s="97" t="str">
        <f>IF(ISERROR(VLOOKUP(G420,Range6,2,1))," ",VLOOKUP(G420,Range6,2,1))</f>
        <v>Naples Market Only</v>
      </c>
      <c r="B420" s="98" t="str">
        <f>VLOOKUP(F420,Range7,2,0)</f>
        <v>Keller Williams Realty, Marco</v>
      </c>
      <c r="C420" s="41" t="s">
        <v>8</v>
      </c>
      <c r="D420" s="40">
        <v>65400</v>
      </c>
      <c r="E420" s="39" t="s">
        <v>2073</v>
      </c>
      <c r="F420" s="42" t="s">
        <v>99</v>
      </c>
      <c r="G420" s="49" t="s">
        <v>489</v>
      </c>
      <c r="H420">
        <v>420</v>
      </c>
    </row>
    <row r="421" spans="1:8">
      <c r="A421" s="97" t="str">
        <f>IF(ISERROR(VLOOKUP(G421,Range6,2,1))," ",VLOOKUP(G421,Range6,2,1))</f>
        <v>Naples Market Only</v>
      </c>
      <c r="B421" s="98" t="str">
        <f>VLOOKUP(F421,Range7,2,0)</f>
        <v>Amerivest Realty</v>
      </c>
      <c r="C421" s="41" t="s">
        <v>8</v>
      </c>
      <c r="D421" s="40">
        <v>57000</v>
      </c>
      <c r="E421" s="39" t="s">
        <v>2077</v>
      </c>
      <c r="F421" s="42" t="s">
        <v>38</v>
      </c>
      <c r="G421" s="49" t="s">
        <v>489</v>
      </c>
      <c r="H421">
        <v>421</v>
      </c>
    </row>
    <row r="422" spans="1:8">
      <c r="A422" s="97" t="str">
        <f>IF(ISERROR(VLOOKUP(G422,Range6,2,1))," ",VLOOKUP(G422,Range6,2,1))</f>
        <v>Naples Market Only</v>
      </c>
      <c r="B422" s="98" t="str">
        <f>VLOOKUP(F422,Range7,2,0)</f>
        <v>Century 21 #1 Sunbelt Realty Inc.</v>
      </c>
      <c r="C422" s="41" t="s">
        <v>8</v>
      </c>
      <c r="D422" s="40">
        <v>61800</v>
      </c>
      <c r="E422" s="39" t="s">
        <v>2077</v>
      </c>
      <c r="F422" s="42" t="s">
        <v>10</v>
      </c>
      <c r="G422" s="49" t="s">
        <v>489</v>
      </c>
      <c r="H422">
        <v>422</v>
      </c>
    </row>
    <row r="423" spans="1:8">
      <c r="A423" s="97" t="str">
        <f>IF(ISERROR(VLOOKUP(G423,Range6,2,1))," ",VLOOKUP(G423,Range6,2,1))</f>
        <v>Bonita Estero Markets Only</v>
      </c>
      <c r="B423" s="98" t="str">
        <f>VLOOKUP(F423,Range7,2,0)</f>
        <v>Prudential Florida WCI Realty</v>
      </c>
      <c r="C423" s="41" t="s">
        <v>8</v>
      </c>
      <c r="D423" s="40">
        <v>64000</v>
      </c>
      <c r="E423" s="39" t="s">
        <v>2074</v>
      </c>
      <c r="F423" s="42" t="s">
        <v>57</v>
      </c>
      <c r="G423" s="49" t="s">
        <v>491</v>
      </c>
      <c r="H423">
        <v>423</v>
      </c>
    </row>
    <row r="424" spans="1:8">
      <c r="A424" s="97" t="str">
        <f>IF(ISERROR(VLOOKUP(G424,Range6,2,1))," ",VLOOKUP(G424,Range6,2,1))</f>
        <v>Bonita Estero Markets Only</v>
      </c>
      <c r="B424" s="98" t="e">
        <f>VLOOKUP(F424,Range7,2,0)</f>
        <v>#N/A</v>
      </c>
      <c r="C424" s="41" t="s">
        <v>8</v>
      </c>
      <c r="D424" s="40">
        <v>64900</v>
      </c>
      <c r="E424" s="39" t="s">
        <v>2094</v>
      </c>
      <c r="F424" s="42" t="s">
        <v>2080</v>
      </c>
      <c r="G424" s="49" t="s">
        <v>491</v>
      </c>
      <c r="H424">
        <v>424</v>
      </c>
    </row>
    <row r="425" spans="1:8">
      <c r="A425" s="97" t="str">
        <f>IF(ISERROR(VLOOKUP(G425,Range6,2,1))," ",VLOOKUP(G425,Range6,2,1))</f>
        <v>Naples Market Only</v>
      </c>
      <c r="B425" s="98" t="str">
        <f>VLOOKUP(F425,Range7,2,0)</f>
        <v>RE/MAX Realty Select</v>
      </c>
      <c r="C425" s="41" t="s">
        <v>8</v>
      </c>
      <c r="D425" s="40">
        <v>64000</v>
      </c>
      <c r="E425" s="39" t="s">
        <v>2070</v>
      </c>
      <c r="F425" s="42" t="s">
        <v>21</v>
      </c>
      <c r="G425" s="49" t="s">
        <v>489</v>
      </c>
      <c r="H425">
        <v>425</v>
      </c>
    </row>
    <row r="426" spans="1:8">
      <c r="A426" s="97" t="str">
        <f>IF(ISERROR(VLOOKUP(G426,Range6,2,1))," ",VLOOKUP(G426,Range6,2,1))</f>
        <v>Naples Market Only</v>
      </c>
      <c r="B426" s="98" t="str">
        <f>VLOOKUP(F426,Range7,2,0)</f>
        <v>Downing Frye</v>
      </c>
      <c r="C426" s="41" t="s">
        <v>8</v>
      </c>
      <c r="D426" s="40">
        <v>68000</v>
      </c>
      <c r="E426" s="39" t="s">
        <v>2077</v>
      </c>
      <c r="F426" s="42" t="s">
        <v>9</v>
      </c>
      <c r="G426" s="49" t="s">
        <v>489</v>
      </c>
      <c r="H426">
        <v>426</v>
      </c>
    </row>
    <row r="427" spans="1:8">
      <c r="A427" s="97" t="str">
        <f>IF(ISERROR(VLOOKUP(G427,Range6,2,1))," ",VLOOKUP(G427,Range6,2,1))</f>
        <v>Naples Market Only</v>
      </c>
      <c r="B427" s="98" t="str">
        <f>VLOOKUP(F427,Range7,2,0)</f>
        <v>Century 21 #1 Sunbelt Realty Inc.</v>
      </c>
      <c r="C427" s="41" t="s">
        <v>8</v>
      </c>
      <c r="D427" s="40">
        <v>53500</v>
      </c>
      <c r="E427" s="39" t="s">
        <v>2077</v>
      </c>
      <c r="F427" s="42" t="s">
        <v>10</v>
      </c>
      <c r="G427" s="49" t="s">
        <v>489</v>
      </c>
      <c r="H427">
        <v>427</v>
      </c>
    </row>
    <row r="428" spans="1:8">
      <c r="A428" s="97" t="str">
        <f>IF(ISERROR(VLOOKUP(G428,Range6,2,1))," ",VLOOKUP(G428,Range6,2,1))</f>
        <v>Naples Market Only</v>
      </c>
      <c r="B428" s="98" t="str">
        <f>VLOOKUP(F428,Range7,2,0)</f>
        <v>RE/MAX Realty Select</v>
      </c>
      <c r="C428" s="41" t="s">
        <v>8</v>
      </c>
      <c r="D428" s="40">
        <v>55000</v>
      </c>
      <c r="E428" s="39" t="s">
        <v>2113</v>
      </c>
      <c r="F428" s="42" t="s">
        <v>21</v>
      </c>
      <c r="G428" s="49" t="s">
        <v>489</v>
      </c>
      <c r="H428">
        <v>428</v>
      </c>
    </row>
    <row r="429" spans="1:8">
      <c r="A429" s="97" t="str">
        <f>IF(ISERROR(VLOOKUP(G429,Range6,2,1))," ",VLOOKUP(G429,Range6,2,1))</f>
        <v>Naples Market Only</v>
      </c>
      <c r="B429" s="98" t="str">
        <f>VLOOKUP(F429,Range7,2,0)</f>
        <v>Amerivest Realty</v>
      </c>
      <c r="C429" s="41" t="s">
        <v>8</v>
      </c>
      <c r="D429" s="40">
        <v>63500</v>
      </c>
      <c r="E429" s="39" t="s">
        <v>2107</v>
      </c>
      <c r="F429" s="42" t="s">
        <v>37</v>
      </c>
      <c r="G429" s="49" t="s">
        <v>489</v>
      </c>
      <c r="H429">
        <v>429</v>
      </c>
    </row>
    <row r="430" spans="1:8">
      <c r="A430" s="97" t="str">
        <f>IF(ISERROR(VLOOKUP(G430,Range6,2,1))," ",VLOOKUP(G430,Range6,2,1))</f>
        <v>Naples Market Only</v>
      </c>
      <c r="B430" s="98" t="str">
        <f>VLOOKUP(F430,Range7,2,0)</f>
        <v>Downing Frye</v>
      </c>
      <c r="C430" s="41" t="s">
        <v>8</v>
      </c>
      <c r="D430" s="40">
        <v>70000</v>
      </c>
      <c r="E430" s="39" t="s">
        <v>2107</v>
      </c>
      <c r="F430" s="42" t="s">
        <v>9</v>
      </c>
      <c r="G430" s="49" t="s">
        <v>489</v>
      </c>
      <c r="H430">
        <v>430</v>
      </c>
    </row>
    <row r="431" spans="1:8">
      <c r="A431" s="97" t="str">
        <f>IF(ISERROR(VLOOKUP(G431,Range6,2,1))," ",VLOOKUP(G431,Range6,2,1))</f>
        <v>Naples Market Only</v>
      </c>
      <c r="B431" s="98" t="str">
        <f>VLOOKUP(F431,Range7,2,0)</f>
        <v>Naples Realty Services</v>
      </c>
      <c r="C431" s="41" t="s">
        <v>8</v>
      </c>
      <c r="D431" s="40">
        <v>68500</v>
      </c>
      <c r="E431" s="39" t="s">
        <v>2077</v>
      </c>
      <c r="F431" s="42" t="s">
        <v>48</v>
      </c>
      <c r="G431" s="49" t="s">
        <v>489</v>
      </c>
      <c r="H431">
        <v>431</v>
      </c>
    </row>
    <row r="432" spans="1:8">
      <c r="A432" s="97" t="str">
        <f>IF(ISERROR(VLOOKUP(G432,Range6,2,1))," ",VLOOKUP(G432,Range6,2,1))</f>
        <v>Naples Market Only</v>
      </c>
      <c r="B432" s="98" t="str">
        <f>VLOOKUP(F432,Range7,2,0)</f>
        <v>Century 21 #1 Sunbelt Realty Inc.</v>
      </c>
      <c r="C432" s="41" t="s">
        <v>8</v>
      </c>
      <c r="D432" s="40">
        <v>68400</v>
      </c>
      <c r="E432" s="39" t="s">
        <v>2081</v>
      </c>
      <c r="F432" s="42" t="s">
        <v>10</v>
      </c>
      <c r="G432" s="49" t="s">
        <v>489</v>
      </c>
      <c r="H432">
        <v>432</v>
      </c>
    </row>
    <row r="433" spans="1:8">
      <c r="A433" s="97" t="str">
        <f>IF(ISERROR(VLOOKUP(G433,Range6,2,1))," ",VLOOKUP(G433,Range6,2,1))</f>
        <v>Naples Market Only</v>
      </c>
      <c r="B433" s="98" t="str">
        <f>VLOOKUP(F433,Range7,2,0)</f>
        <v>Century 21 #1 Sunbelt Realty Inc.</v>
      </c>
      <c r="C433" s="41" t="s">
        <v>8</v>
      </c>
      <c r="D433" s="40">
        <v>64900</v>
      </c>
      <c r="E433" s="39" t="s">
        <v>2077</v>
      </c>
      <c r="F433" s="42" t="s">
        <v>10</v>
      </c>
      <c r="G433" s="49" t="s">
        <v>489</v>
      </c>
      <c r="H433">
        <v>433</v>
      </c>
    </row>
    <row r="434" spans="1:8">
      <c r="A434" s="97" t="str">
        <f>IF(ISERROR(VLOOKUP(G434,Range6,2,1))," ",VLOOKUP(G434,Range6,2,1))</f>
        <v>Bonita Estero Markets Only</v>
      </c>
      <c r="B434" s="98" t="str">
        <f>VLOOKUP(F434,Range7,2,0)</f>
        <v>Lifestyle Choice Realty</v>
      </c>
      <c r="C434" s="41" t="s">
        <v>8</v>
      </c>
      <c r="D434" s="40">
        <v>51000</v>
      </c>
      <c r="E434" s="39" t="s">
        <v>2094</v>
      </c>
      <c r="F434" s="42" t="s">
        <v>15</v>
      </c>
      <c r="G434" s="49" t="s">
        <v>491</v>
      </c>
      <c r="H434">
        <v>434</v>
      </c>
    </row>
    <row r="435" spans="1:8">
      <c r="A435" s="97" t="str">
        <f>IF(ISERROR(VLOOKUP(G435,Range6,2,1))," ",VLOOKUP(G435,Range6,2,1))</f>
        <v>Naples Market Only</v>
      </c>
      <c r="B435" s="98" t="e">
        <f>VLOOKUP(F435,Range7,2,0)</f>
        <v>#N/A</v>
      </c>
      <c r="C435" s="41" t="s">
        <v>8</v>
      </c>
      <c r="D435" s="40">
        <v>78000</v>
      </c>
      <c r="E435" s="39" t="s">
        <v>2091</v>
      </c>
      <c r="F435" s="42" t="s">
        <v>2080</v>
      </c>
      <c r="G435" s="49" t="s">
        <v>489</v>
      </c>
      <c r="H435">
        <v>435</v>
      </c>
    </row>
    <row r="436" spans="1:8">
      <c r="A436" s="97" t="str">
        <f>IF(ISERROR(VLOOKUP(G436,Range6,2,1))," ",VLOOKUP(G436,Range6,2,1))</f>
        <v>Naples Market Only</v>
      </c>
      <c r="B436" s="98" t="e">
        <f>VLOOKUP(F436,Range7,2,0)</f>
        <v>#N/A</v>
      </c>
      <c r="C436" s="41" t="s">
        <v>8</v>
      </c>
      <c r="D436" s="40">
        <v>65000</v>
      </c>
      <c r="E436" s="39" t="s">
        <v>2098</v>
      </c>
      <c r="F436" s="42" t="s">
        <v>2080</v>
      </c>
      <c r="G436" s="49" t="s">
        <v>489</v>
      </c>
      <c r="H436">
        <v>436</v>
      </c>
    </row>
    <row r="437" spans="1:8">
      <c r="A437" s="97" t="str">
        <f>IF(ISERROR(VLOOKUP(G437,Range6,2,1))," ",VLOOKUP(G437,Range6,2,1))</f>
        <v>Naples Market Only</v>
      </c>
      <c r="B437" s="98" t="str">
        <f>VLOOKUP(F437,Range7,2,0)</f>
        <v>Coldwell Banker Residential Real Estate, Inc.</v>
      </c>
      <c r="C437" s="41" t="s">
        <v>8</v>
      </c>
      <c r="D437" s="40">
        <v>65000</v>
      </c>
      <c r="E437" s="39" t="s">
        <v>2097</v>
      </c>
      <c r="F437" s="42" t="s">
        <v>32</v>
      </c>
      <c r="G437" s="49" t="s">
        <v>489</v>
      </c>
      <c r="H437">
        <v>437</v>
      </c>
    </row>
    <row r="438" spans="1:8">
      <c r="A438" s="97" t="str">
        <f>IF(ISERROR(VLOOKUP(G438,Range6,2,1))," ",VLOOKUP(G438,Range6,2,1))</f>
        <v>Naples Market Only</v>
      </c>
      <c r="B438" s="98" t="str">
        <f>VLOOKUP(F438,Range7,2,0)</f>
        <v>Keller Williams Elite Realty</v>
      </c>
      <c r="C438" s="41" t="s">
        <v>8</v>
      </c>
      <c r="D438" s="40">
        <v>52000</v>
      </c>
      <c r="E438" s="39" t="s">
        <v>2079</v>
      </c>
      <c r="F438" s="42" t="s">
        <v>24</v>
      </c>
      <c r="G438" s="49" t="s">
        <v>489</v>
      </c>
      <c r="H438">
        <v>438</v>
      </c>
    </row>
    <row r="439" spans="1:8">
      <c r="A439" s="97" t="str">
        <f>IF(ISERROR(VLOOKUP(G439,Range6,2,1))," ",VLOOKUP(G439,Range6,2,1))</f>
        <v>Naples Market Only</v>
      </c>
      <c r="B439" s="98" t="str">
        <f>VLOOKUP(F439,Range7,2,0)</f>
        <v>Downing Frye</v>
      </c>
      <c r="C439" s="41" t="s">
        <v>8</v>
      </c>
      <c r="D439" s="40">
        <v>73000</v>
      </c>
      <c r="E439" s="39" t="s">
        <v>2084</v>
      </c>
      <c r="F439" s="42" t="s">
        <v>9</v>
      </c>
      <c r="G439" s="49" t="s">
        <v>489</v>
      </c>
      <c r="H439">
        <v>439</v>
      </c>
    </row>
    <row r="440" spans="1:8">
      <c r="A440" s="97" t="str">
        <f>IF(ISERROR(VLOOKUP(G440,Range6,2,1))," ",VLOOKUP(G440,Range6,2,1))</f>
        <v>Naples Market Only</v>
      </c>
      <c r="B440" s="98" t="str">
        <f>VLOOKUP(F440,Range7,2,0)</f>
        <v>John R Wood</v>
      </c>
      <c r="C440" s="41" t="s">
        <v>8</v>
      </c>
      <c r="D440" s="40">
        <v>60000</v>
      </c>
      <c r="E440" s="39" t="s">
        <v>2098</v>
      </c>
      <c r="F440" s="42" t="s">
        <v>72</v>
      </c>
      <c r="G440" s="49" t="s">
        <v>489</v>
      </c>
      <c r="H440">
        <v>440</v>
      </c>
    </row>
    <row r="441" spans="1:8">
      <c r="A441" s="97" t="str">
        <f>IF(ISERROR(VLOOKUP(G441,Range6,2,1))," ",VLOOKUP(G441,Range6,2,1))</f>
        <v>Naples Market Only</v>
      </c>
      <c r="B441" s="98" t="e">
        <f>VLOOKUP(F441,Range7,2,0)</f>
        <v>#N/A</v>
      </c>
      <c r="C441" s="41" t="s">
        <v>8</v>
      </c>
      <c r="D441" s="40">
        <v>65000</v>
      </c>
      <c r="E441" s="39" t="s">
        <v>2098</v>
      </c>
      <c r="F441" s="42" t="s">
        <v>2080</v>
      </c>
      <c r="G441" s="49" t="s">
        <v>489</v>
      </c>
      <c r="H441">
        <v>441</v>
      </c>
    </row>
    <row r="442" spans="1:8">
      <c r="A442" s="97" t="str">
        <f>IF(ISERROR(VLOOKUP(G442,Range6,2,1))," ",VLOOKUP(G442,Range6,2,1))</f>
        <v>Naples Market Only</v>
      </c>
      <c r="B442" s="98" t="str">
        <f>VLOOKUP(F442,Range7,2,0)</f>
        <v>Waterfront Realty Group, Inc.</v>
      </c>
      <c r="C442" s="41" t="s">
        <v>8</v>
      </c>
      <c r="D442" s="40">
        <v>60000</v>
      </c>
      <c r="E442" s="39" t="s">
        <v>2090</v>
      </c>
      <c r="F442" s="42" t="s">
        <v>30</v>
      </c>
      <c r="G442" s="49" t="s">
        <v>489</v>
      </c>
      <c r="H442">
        <v>442</v>
      </c>
    </row>
    <row r="443" spans="1:8">
      <c r="A443" s="97" t="str">
        <f>IF(ISERROR(VLOOKUP(G443,Range6,2,1))," ",VLOOKUP(G443,Range6,2,1))</f>
        <v>Naples Market Only</v>
      </c>
      <c r="B443" s="98" t="str">
        <f>VLOOKUP(F443,Range7,2,0)</f>
        <v>Naples Realty Services</v>
      </c>
      <c r="C443" s="41" t="s">
        <v>8</v>
      </c>
      <c r="D443" s="40">
        <v>70000</v>
      </c>
      <c r="E443" s="39" t="s">
        <v>2077</v>
      </c>
      <c r="F443" s="42" t="s">
        <v>48</v>
      </c>
      <c r="G443" s="49" t="s">
        <v>489</v>
      </c>
      <c r="H443">
        <v>443</v>
      </c>
    </row>
    <row r="444" spans="1:8">
      <c r="A444" s="97" t="str">
        <f>IF(ISERROR(VLOOKUP(G444,Range6,2,1))," ",VLOOKUP(G444,Range6,2,1))</f>
        <v>Naples Market Only</v>
      </c>
      <c r="B444" s="98" t="str">
        <f>VLOOKUP(F444,Range7,2,0)</f>
        <v>Avalon Real Estate</v>
      </c>
      <c r="C444" s="41" t="s">
        <v>8</v>
      </c>
      <c r="D444" s="40">
        <v>63000</v>
      </c>
      <c r="E444" s="39" t="s">
        <v>2114</v>
      </c>
      <c r="F444" s="42" t="s">
        <v>31</v>
      </c>
      <c r="G444" s="49" t="s">
        <v>489</v>
      </c>
      <c r="H444">
        <v>444</v>
      </c>
    </row>
    <row r="445" spans="1:8">
      <c r="A445" s="97" t="str">
        <f>IF(ISERROR(VLOOKUP(G445,Range6,2,1))," ",VLOOKUP(G445,Range6,2,1))</f>
        <v>Naples Market Only</v>
      </c>
      <c r="B445" s="98" t="str">
        <f>VLOOKUP(F445,Range7,2,0)</f>
        <v>Downing Frye</v>
      </c>
      <c r="C445" s="41" t="s">
        <v>8</v>
      </c>
      <c r="D445" s="40">
        <v>61000</v>
      </c>
      <c r="E445" s="39" t="s">
        <v>2110</v>
      </c>
      <c r="F445" s="42" t="s">
        <v>9</v>
      </c>
      <c r="G445" s="49" t="s">
        <v>489</v>
      </c>
      <c r="H445">
        <v>445</v>
      </c>
    </row>
    <row r="446" spans="1:8">
      <c r="A446" s="97" t="str">
        <f>IF(ISERROR(VLOOKUP(G446,Range6,2,1))," ",VLOOKUP(G446,Range6,2,1))</f>
        <v>Naples Market Only</v>
      </c>
      <c r="B446" s="98" t="str">
        <f>VLOOKUP(F446,Range7,2,0)</f>
        <v>Amerivest Realty</v>
      </c>
      <c r="C446" s="41" t="s">
        <v>8</v>
      </c>
      <c r="D446" s="40">
        <v>67025</v>
      </c>
      <c r="E446" s="39" t="s">
        <v>2098</v>
      </c>
      <c r="F446" s="42" t="s">
        <v>37</v>
      </c>
      <c r="G446" s="49" t="s">
        <v>489</v>
      </c>
      <c r="H446">
        <v>446</v>
      </c>
    </row>
    <row r="447" spans="1:8">
      <c r="A447" s="97" t="str">
        <f>IF(ISERROR(VLOOKUP(G447,Range6,2,1))," ",VLOOKUP(G447,Range6,2,1))</f>
        <v>Naples Market Only</v>
      </c>
      <c r="B447" s="98" t="str">
        <f>VLOOKUP(F447,Range7,2,0)</f>
        <v>Amerivest Realty</v>
      </c>
      <c r="C447" s="41" t="s">
        <v>8</v>
      </c>
      <c r="D447" s="40">
        <v>75000</v>
      </c>
      <c r="E447" s="39" t="s">
        <v>2091</v>
      </c>
      <c r="F447" s="42" t="s">
        <v>37</v>
      </c>
      <c r="G447" s="49" t="s">
        <v>489</v>
      </c>
      <c r="H447">
        <v>447</v>
      </c>
    </row>
    <row r="448" spans="1:8">
      <c r="A448" s="97" t="str">
        <f>IF(ISERROR(VLOOKUP(G448,Range6,2,1))," ",VLOOKUP(G448,Range6,2,1))</f>
        <v>Bonita Estero Markets Only</v>
      </c>
      <c r="B448" s="98" t="str">
        <f>VLOOKUP(F448,Range7,2,0)</f>
        <v>Lifestyle Choice Realty</v>
      </c>
      <c r="C448" s="41" t="s">
        <v>8</v>
      </c>
      <c r="D448" s="40">
        <v>51000</v>
      </c>
      <c r="E448" s="39" t="s">
        <v>2094</v>
      </c>
      <c r="F448" s="42" t="s">
        <v>15</v>
      </c>
      <c r="G448" s="49" t="s">
        <v>491</v>
      </c>
      <c r="H448">
        <v>448</v>
      </c>
    </row>
    <row r="449" spans="1:8">
      <c r="A449" s="97" t="str">
        <f>IF(ISERROR(VLOOKUP(G449,Range6,2,1))," ",VLOOKUP(G449,Range6,2,1))</f>
        <v>Naples Market Only</v>
      </c>
      <c r="B449" s="98" t="str">
        <f>VLOOKUP(F449,Range7,2,0)</f>
        <v>Century 21 #1 Sunbelt Realty Inc.</v>
      </c>
      <c r="C449" s="41" t="s">
        <v>8</v>
      </c>
      <c r="D449" s="40">
        <v>80000</v>
      </c>
      <c r="E449" s="39" t="s">
        <v>2077</v>
      </c>
      <c r="F449" s="42" t="s">
        <v>10</v>
      </c>
      <c r="G449" s="49" t="s">
        <v>489</v>
      </c>
      <c r="H449">
        <v>449</v>
      </c>
    </row>
    <row r="450" spans="1:8">
      <c r="A450" s="97" t="str">
        <f>IF(ISERROR(VLOOKUP(G450,Range6,2,1))," ",VLOOKUP(G450,Range6,2,1))</f>
        <v>Naples Market Only</v>
      </c>
      <c r="B450" s="98" t="str">
        <f>VLOOKUP(F450,Range7,2,0)</f>
        <v>Prudential Florida WCI Realty</v>
      </c>
      <c r="C450" s="41" t="s">
        <v>8</v>
      </c>
      <c r="D450" s="40">
        <v>65000</v>
      </c>
      <c r="E450" s="39" t="s">
        <v>2084</v>
      </c>
      <c r="F450" s="42" t="s">
        <v>57</v>
      </c>
      <c r="G450" s="49" t="s">
        <v>489</v>
      </c>
      <c r="H450">
        <v>450</v>
      </c>
    </row>
    <row r="451" spans="1:8">
      <c r="A451" s="97" t="str">
        <f>IF(ISERROR(VLOOKUP(G451,Range6,2,1))," ",VLOOKUP(G451,Range6,2,1))</f>
        <v>Naples Market Only</v>
      </c>
      <c r="B451" s="98" t="str">
        <f>VLOOKUP(F451,Range7,2,0)</f>
        <v>Coldwell Banker Residential Real Estate, Inc.</v>
      </c>
      <c r="C451" s="41" t="s">
        <v>8</v>
      </c>
      <c r="D451" s="40">
        <v>64000</v>
      </c>
      <c r="E451" s="39" t="s">
        <v>2107</v>
      </c>
      <c r="F451" s="42" t="s">
        <v>32</v>
      </c>
      <c r="G451" s="49" t="s">
        <v>489</v>
      </c>
      <c r="H451">
        <v>451</v>
      </c>
    </row>
    <row r="452" spans="1:8">
      <c r="A452" s="97" t="str">
        <f>IF(ISERROR(VLOOKUP(G452,Range6,2,1))," ",VLOOKUP(G452,Range6,2,1))</f>
        <v>Naples Market Only</v>
      </c>
      <c r="B452" s="98" t="str">
        <f>VLOOKUP(F452,Range7,2,0)</f>
        <v>RE/MAX Realty Select</v>
      </c>
      <c r="C452" s="41" t="s">
        <v>8</v>
      </c>
      <c r="D452" s="40">
        <v>66900</v>
      </c>
      <c r="E452" s="39" t="s">
        <v>2079</v>
      </c>
      <c r="F452" s="42" t="s">
        <v>21</v>
      </c>
      <c r="G452" s="49" t="s">
        <v>489</v>
      </c>
      <c r="H452">
        <v>452</v>
      </c>
    </row>
    <row r="453" spans="1:8">
      <c r="A453" s="97" t="str">
        <f>IF(ISERROR(VLOOKUP(G453,Range6,2,1))," ",VLOOKUP(G453,Range6,2,1))</f>
        <v>Naples Market Only</v>
      </c>
      <c r="B453" s="98" t="str">
        <f>VLOOKUP(F453,Range7,2,0)</f>
        <v>Coldwell Banker Residential Real Estate, Inc.</v>
      </c>
      <c r="C453" s="41" t="s">
        <v>8</v>
      </c>
      <c r="D453" s="40">
        <v>60000</v>
      </c>
      <c r="E453" s="39" t="s">
        <v>2081</v>
      </c>
      <c r="F453" s="42" t="s">
        <v>12</v>
      </c>
      <c r="G453" s="49" t="s">
        <v>489</v>
      </c>
      <c r="H453">
        <v>453</v>
      </c>
    </row>
    <row r="454" spans="1:8">
      <c r="A454" s="97" t="str">
        <f>IF(ISERROR(VLOOKUP(G454,Range6,2,1))," ",VLOOKUP(G454,Range6,2,1))</f>
        <v>Bonita Estero Markets Only</v>
      </c>
      <c r="B454" s="98" t="str">
        <f>VLOOKUP(F454,Range7,2,0)</f>
        <v>Prudential Florida WCI Realty</v>
      </c>
      <c r="C454" s="41" t="s">
        <v>8</v>
      </c>
      <c r="D454" s="40">
        <v>65000</v>
      </c>
      <c r="E454" s="39" t="s">
        <v>2106</v>
      </c>
      <c r="F454" s="42" t="s">
        <v>57</v>
      </c>
      <c r="G454" s="49" t="s">
        <v>491</v>
      </c>
      <c r="H454">
        <v>454</v>
      </c>
    </row>
    <row r="455" spans="1:8">
      <c r="A455" s="97" t="str">
        <f>IF(ISERROR(VLOOKUP(G455,Range6,2,1))," ",VLOOKUP(G455,Range6,2,1))</f>
        <v>Naples Market Only</v>
      </c>
      <c r="B455" s="98" t="str">
        <f>VLOOKUP(F455,Range7,2,0)</f>
        <v>Bartley Realty Services</v>
      </c>
      <c r="C455" s="41" t="s">
        <v>8</v>
      </c>
      <c r="D455" s="40">
        <v>40000</v>
      </c>
      <c r="E455" s="39" t="s">
        <v>2091</v>
      </c>
      <c r="F455" s="42" t="s">
        <v>19</v>
      </c>
      <c r="G455" s="49" t="s">
        <v>489</v>
      </c>
      <c r="H455">
        <v>455</v>
      </c>
    </row>
    <row r="456" spans="1:8">
      <c r="A456" s="97" t="str">
        <f>IF(ISERROR(VLOOKUP(G456,Range6,2,1))," ",VLOOKUP(G456,Range6,2,1))</f>
        <v>Naples Market Only</v>
      </c>
      <c r="B456" s="98" t="str">
        <f>VLOOKUP(F456,Range7,2,0)</f>
        <v>WEICHERT, REALTORSr On The Gulf</v>
      </c>
      <c r="C456" s="41" t="s">
        <v>8</v>
      </c>
      <c r="D456" s="40">
        <v>35000</v>
      </c>
      <c r="E456" s="39" t="s">
        <v>2073</v>
      </c>
      <c r="F456" s="42" t="s">
        <v>14</v>
      </c>
      <c r="G456" s="49" t="s">
        <v>489</v>
      </c>
      <c r="H456">
        <v>456</v>
      </c>
    </row>
    <row r="457" spans="1:8">
      <c r="A457" s="97" t="str">
        <f>IF(ISERROR(VLOOKUP(G457,Range6,2,1))," ",VLOOKUP(G457,Range6,2,1))</f>
        <v>Naples Market Only</v>
      </c>
      <c r="B457" s="98" t="str">
        <f>VLOOKUP(F457,Range7,2,0)</f>
        <v>Steven C. Moller, Broker</v>
      </c>
      <c r="C457" s="41" t="s">
        <v>8</v>
      </c>
      <c r="D457" s="40">
        <v>80000</v>
      </c>
      <c r="E457" s="39" t="s">
        <v>2077</v>
      </c>
      <c r="F457" s="42" t="s">
        <v>52</v>
      </c>
      <c r="G457" s="49" t="s">
        <v>489</v>
      </c>
      <c r="H457">
        <v>457</v>
      </c>
    </row>
    <row r="458" spans="1:8">
      <c r="A458" s="97" t="str">
        <f>IF(ISERROR(VLOOKUP(G458,Range6,2,1))," ",VLOOKUP(G458,Range6,2,1))</f>
        <v>Bonita Estero Markets Only</v>
      </c>
      <c r="B458" s="98" t="str">
        <f>VLOOKUP(F458,Range7,2,0)</f>
        <v>Frost &amp; Associates Inc</v>
      </c>
      <c r="C458" s="41" t="s">
        <v>8</v>
      </c>
      <c r="D458" s="40">
        <v>59900</v>
      </c>
      <c r="E458" s="39" t="s">
        <v>2115</v>
      </c>
      <c r="F458" s="42" t="s">
        <v>43</v>
      </c>
      <c r="G458" s="49" t="s">
        <v>491</v>
      </c>
      <c r="H458">
        <v>458</v>
      </c>
    </row>
    <row r="459" spans="1:8">
      <c r="A459" s="97" t="str">
        <f>IF(ISERROR(VLOOKUP(G459,Range6,2,1))," ",VLOOKUP(G459,Range6,2,1))</f>
        <v>Naples Market Only</v>
      </c>
      <c r="B459" s="98" t="str">
        <f>VLOOKUP(F459,Range7,2,0)</f>
        <v>WEICHERT, REALTORSr On The Gulf</v>
      </c>
      <c r="C459" s="41" t="s">
        <v>8</v>
      </c>
      <c r="D459" s="40">
        <v>70000</v>
      </c>
      <c r="E459" s="39" t="s">
        <v>2107</v>
      </c>
      <c r="F459" s="42" t="s">
        <v>14</v>
      </c>
      <c r="G459" s="49" t="s">
        <v>489</v>
      </c>
      <c r="H459">
        <v>459</v>
      </c>
    </row>
    <row r="460" spans="1:8">
      <c r="A460" s="97" t="str">
        <f>IF(ISERROR(VLOOKUP(G460,Range6,2,1))," ",VLOOKUP(G460,Range6,2,1))</f>
        <v>Naples Market Only</v>
      </c>
      <c r="B460" s="98" t="str">
        <f>VLOOKUP(F460,Range7,2,0)</f>
        <v>Coldwell Banker Residential Real Estate, Inc.</v>
      </c>
      <c r="C460" s="41" t="s">
        <v>8</v>
      </c>
      <c r="D460" s="40">
        <v>67500</v>
      </c>
      <c r="E460" s="39" t="s">
        <v>2070</v>
      </c>
      <c r="F460" s="42" t="s">
        <v>13</v>
      </c>
      <c r="G460" s="49" t="s">
        <v>489</v>
      </c>
      <c r="H460">
        <v>460</v>
      </c>
    </row>
    <row r="461" spans="1:8">
      <c r="A461" s="97" t="str">
        <f>IF(ISERROR(VLOOKUP(G461,Range6,2,1))," ",VLOOKUP(G461,Range6,2,1))</f>
        <v>Naples Market Only</v>
      </c>
      <c r="B461" s="98" t="str">
        <f>VLOOKUP(F461,Range7,2,0)</f>
        <v>First Service Realty-GMAC</v>
      </c>
      <c r="C461" s="41" t="s">
        <v>8</v>
      </c>
      <c r="D461" s="40">
        <v>68000</v>
      </c>
      <c r="E461" s="39" t="s">
        <v>2105</v>
      </c>
      <c r="F461" s="42" t="s">
        <v>64</v>
      </c>
      <c r="G461" s="49" t="s">
        <v>489</v>
      </c>
      <c r="H461">
        <v>461</v>
      </c>
    </row>
    <row r="462" spans="1:8">
      <c r="A462" s="97" t="str">
        <f>IF(ISERROR(VLOOKUP(G462,Range6,2,1))," ",VLOOKUP(G462,Range6,2,1))</f>
        <v>Naples Market Only</v>
      </c>
      <c r="B462" s="98" t="str">
        <f>VLOOKUP(F462,Range7,2,0)</f>
        <v>Amerivest Realty</v>
      </c>
      <c r="C462" s="41" t="s">
        <v>8</v>
      </c>
      <c r="D462" s="40">
        <v>68000</v>
      </c>
      <c r="E462" s="39" t="s">
        <v>2077</v>
      </c>
      <c r="F462" s="42" t="s">
        <v>37</v>
      </c>
      <c r="G462" s="49" t="s">
        <v>489</v>
      </c>
      <c r="H462">
        <v>462</v>
      </c>
    </row>
    <row r="463" spans="1:8">
      <c r="A463" s="97" t="str">
        <f>IF(ISERROR(VLOOKUP(G463,Range6,2,1))," ",VLOOKUP(G463,Range6,2,1))</f>
        <v>Naples Market Only</v>
      </c>
      <c r="B463" s="98" t="str">
        <f>VLOOKUP(F463,Range7,2,0)</f>
        <v>First Service Realty-GMAC</v>
      </c>
      <c r="C463" s="41" t="s">
        <v>8</v>
      </c>
      <c r="D463" s="40">
        <v>57000</v>
      </c>
      <c r="E463" s="39" t="s">
        <v>2112</v>
      </c>
      <c r="F463" s="42" t="s">
        <v>64</v>
      </c>
      <c r="G463" s="49" t="s">
        <v>489</v>
      </c>
      <c r="H463">
        <v>463</v>
      </c>
    </row>
    <row r="464" spans="1:8">
      <c r="A464" s="97" t="str">
        <f>IF(ISERROR(VLOOKUP(G464,Range6,2,1))," ",VLOOKUP(G464,Range6,2,1))</f>
        <v>Naples Market Only</v>
      </c>
      <c r="B464" s="98" t="str">
        <f>VLOOKUP(F464,Range7,2,0)</f>
        <v>Coldwell Banker Residential Real Estate, Inc.</v>
      </c>
      <c r="C464" s="41" t="s">
        <v>8</v>
      </c>
      <c r="D464" s="40">
        <v>68000</v>
      </c>
      <c r="E464" s="39" t="s">
        <v>2070</v>
      </c>
      <c r="F464" s="42" t="s">
        <v>32</v>
      </c>
      <c r="G464" s="49" t="s">
        <v>489</v>
      </c>
      <c r="H464">
        <v>464</v>
      </c>
    </row>
    <row r="465" spans="1:8">
      <c r="A465" s="97" t="str">
        <f>IF(ISERROR(VLOOKUP(G465,Range6,2,1))," ",VLOOKUP(G465,Range6,2,1))</f>
        <v>Naples Market Only</v>
      </c>
      <c r="B465" s="98" t="str">
        <f>VLOOKUP(F465,Range7,2,0)</f>
        <v>Prudential Florida WCI Realty</v>
      </c>
      <c r="C465" s="41" t="s">
        <v>8</v>
      </c>
      <c r="D465" s="40">
        <v>58225</v>
      </c>
      <c r="E465" s="39" t="s">
        <v>2083</v>
      </c>
      <c r="F465" s="42" t="s">
        <v>46</v>
      </c>
      <c r="G465" s="49" t="s">
        <v>489</v>
      </c>
      <c r="H465">
        <v>465</v>
      </c>
    </row>
    <row r="466" spans="1:8">
      <c r="A466" s="97" t="str">
        <f>IF(ISERROR(VLOOKUP(G466,Range6,2,1))," ",VLOOKUP(G466,Range6,2,1))</f>
        <v>Naples Market Only</v>
      </c>
      <c r="B466" s="98" t="str">
        <f>VLOOKUP(F466,Range7,2,0)</f>
        <v>Waterfront Realty Group, Inc.</v>
      </c>
      <c r="C466" s="41" t="s">
        <v>8</v>
      </c>
      <c r="D466" s="40">
        <v>58000</v>
      </c>
      <c r="E466" s="39" t="s">
        <v>2079</v>
      </c>
      <c r="F466" s="42" t="s">
        <v>30</v>
      </c>
      <c r="G466" s="49" t="s">
        <v>489</v>
      </c>
      <c r="H466">
        <v>466</v>
      </c>
    </row>
    <row r="467" spans="1:8">
      <c r="A467" s="97" t="str">
        <f>IF(ISERROR(VLOOKUP(G467,Range6,2,1))," ",VLOOKUP(G467,Range6,2,1))</f>
        <v>Naples Market Only</v>
      </c>
      <c r="B467" s="98" t="str">
        <f>VLOOKUP(F467,Range7,2,0)</f>
        <v>COLLIER COUNTY REALTY CORP</v>
      </c>
      <c r="C467" s="41" t="s">
        <v>8</v>
      </c>
      <c r="D467" s="40">
        <v>73000</v>
      </c>
      <c r="E467" s="39" t="s">
        <v>2077</v>
      </c>
      <c r="F467" s="42" t="s">
        <v>173</v>
      </c>
      <c r="G467" s="49" t="s">
        <v>489</v>
      </c>
      <c r="H467">
        <v>467</v>
      </c>
    </row>
    <row r="468" spans="1:8">
      <c r="A468" s="97" t="str">
        <f>IF(ISERROR(VLOOKUP(G468,Range6,2,1))," ",VLOOKUP(G468,Range6,2,1))</f>
        <v>Naples Market Only</v>
      </c>
      <c r="B468" s="98" t="str">
        <f>VLOOKUP(F468,Range7,2,0)</f>
        <v>Sun Realty</v>
      </c>
      <c r="C468" s="41" t="s">
        <v>8</v>
      </c>
      <c r="D468" s="40">
        <v>64000</v>
      </c>
      <c r="E468" s="39" t="s">
        <v>2077</v>
      </c>
      <c r="F468" s="42" t="s">
        <v>45</v>
      </c>
      <c r="G468" s="49" t="s">
        <v>489</v>
      </c>
      <c r="H468">
        <v>468</v>
      </c>
    </row>
    <row r="469" spans="1:8">
      <c r="A469" s="97" t="str">
        <f>IF(ISERROR(VLOOKUP(G469,Range6,2,1))," ",VLOOKUP(G469,Range6,2,1))</f>
        <v>Naples Market Only</v>
      </c>
      <c r="B469" s="98" t="str">
        <f>VLOOKUP(F469,Range7,2,0)</f>
        <v>RE/MAX Realty Select</v>
      </c>
      <c r="C469" s="41" t="s">
        <v>8</v>
      </c>
      <c r="D469" s="40">
        <v>59900</v>
      </c>
      <c r="E469" s="39" t="s">
        <v>2090</v>
      </c>
      <c r="F469" s="42" t="s">
        <v>21</v>
      </c>
      <c r="G469" s="49" t="s">
        <v>489</v>
      </c>
      <c r="H469">
        <v>469</v>
      </c>
    </row>
    <row r="470" spans="1:8">
      <c r="A470" s="97" t="str">
        <f>IF(ISERROR(VLOOKUP(G470,Range6,2,1))," ",VLOOKUP(G470,Range6,2,1))</f>
        <v>Naples Market Only</v>
      </c>
      <c r="B470" s="98" t="str">
        <f>VLOOKUP(F470,Range7,2,0)</f>
        <v>Amerivest Realty</v>
      </c>
      <c r="C470" s="41" t="s">
        <v>8</v>
      </c>
      <c r="D470" s="40">
        <v>68500</v>
      </c>
      <c r="E470" s="39" t="s">
        <v>2081</v>
      </c>
      <c r="F470" s="42" t="s">
        <v>37</v>
      </c>
      <c r="G470" s="49" t="s">
        <v>489</v>
      </c>
      <c r="H470">
        <v>470</v>
      </c>
    </row>
    <row r="471" spans="1:8">
      <c r="A471" s="97" t="str">
        <f>IF(ISERROR(VLOOKUP(G471,Range6,2,1))," ",VLOOKUP(G471,Range6,2,1))</f>
        <v>Naples Market Only</v>
      </c>
      <c r="B471" s="98" t="str">
        <f>VLOOKUP(F471,Range7,2,0)</f>
        <v>WEICHERT, REALTORSr On The Gulf</v>
      </c>
      <c r="C471" s="41" t="s">
        <v>8</v>
      </c>
      <c r="D471" s="40">
        <v>65000</v>
      </c>
      <c r="E471" s="39" t="s">
        <v>2090</v>
      </c>
      <c r="F471" s="42" t="s">
        <v>14</v>
      </c>
      <c r="G471" s="49" t="s">
        <v>489</v>
      </c>
      <c r="H471">
        <v>471</v>
      </c>
    </row>
    <row r="472" spans="1:8">
      <c r="A472" s="97" t="str">
        <f>IF(ISERROR(VLOOKUP(G472,Range6,2,1))," ",VLOOKUP(G472,Range6,2,1))</f>
        <v>Naples Market Only</v>
      </c>
      <c r="B472" s="98" t="str">
        <f>VLOOKUP(F472,Range7,2,0)</f>
        <v>Coldwell Banker Residential Real Estate, Inc.</v>
      </c>
      <c r="C472" s="41" t="s">
        <v>8</v>
      </c>
      <c r="D472" s="40">
        <v>68900</v>
      </c>
      <c r="E472" s="39" t="s">
        <v>2081</v>
      </c>
      <c r="F472" s="42" t="s">
        <v>13</v>
      </c>
      <c r="G472" s="49" t="s">
        <v>489</v>
      </c>
      <c r="H472">
        <v>472</v>
      </c>
    </row>
    <row r="473" spans="1:8">
      <c r="A473" s="97" t="str">
        <f>IF(ISERROR(VLOOKUP(G473,Range6,2,1))," ",VLOOKUP(G473,Range6,2,1))</f>
        <v>Naples Market Only</v>
      </c>
      <c r="B473" s="98" t="str">
        <f>VLOOKUP(F473,Range7,2,0)</f>
        <v>Coldwell Banker Residential Real Estate, Inc.</v>
      </c>
      <c r="C473" s="41" t="s">
        <v>8</v>
      </c>
      <c r="D473" s="40">
        <v>67000</v>
      </c>
      <c r="E473" s="39" t="s">
        <v>2091</v>
      </c>
      <c r="F473" s="42" t="s">
        <v>32</v>
      </c>
      <c r="G473" s="49" t="s">
        <v>489</v>
      </c>
      <c r="H473">
        <v>473</v>
      </c>
    </row>
    <row r="474" spans="1:8">
      <c r="A474" s="97" t="str">
        <f>IF(ISERROR(VLOOKUP(G474,Range6,2,1))," ",VLOOKUP(G474,Range6,2,1))</f>
        <v>Naples Market Only</v>
      </c>
      <c r="B474" s="98" t="str">
        <f>VLOOKUP(F474,Range7,2,0)</f>
        <v>Bartley Realty Services</v>
      </c>
      <c r="C474" s="41" t="s">
        <v>8</v>
      </c>
      <c r="D474" s="40">
        <v>70000</v>
      </c>
      <c r="E474" s="39" t="s">
        <v>2077</v>
      </c>
      <c r="F474" s="42" t="s">
        <v>19</v>
      </c>
      <c r="G474" s="49" t="s">
        <v>489</v>
      </c>
      <c r="H474">
        <v>474</v>
      </c>
    </row>
    <row r="475" spans="1:8">
      <c r="A475" s="97" t="str">
        <f>IF(ISERROR(VLOOKUP(G475,Range6,2,1))," ",VLOOKUP(G475,Range6,2,1))</f>
        <v>Naples Market Only</v>
      </c>
      <c r="B475" s="98" t="str">
        <f>VLOOKUP(F475,Range7,2,0)</f>
        <v>Prudential Florida WCI Realty</v>
      </c>
      <c r="C475" s="41" t="s">
        <v>8</v>
      </c>
      <c r="D475" s="40">
        <v>86000</v>
      </c>
      <c r="E475" s="39" t="s">
        <v>2097</v>
      </c>
      <c r="F475" s="42" t="s">
        <v>46</v>
      </c>
      <c r="G475" s="49" t="s">
        <v>489</v>
      </c>
      <c r="H475">
        <v>475</v>
      </c>
    </row>
    <row r="476" spans="1:8">
      <c r="A476" s="97" t="str">
        <f>IF(ISERROR(VLOOKUP(G476,Range6,2,1))," ",VLOOKUP(G476,Range6,2,1))</f>
        <v>Bonita Estero Markets Only</v>
      </c>
      <c r="B476" s="98" t="str">
        <f>VLOOKUP(F476,Range7,2,0)</f>
        <v>Prudential Florida WCI Realty</v>
      </c>
      <c r="C476" s="41" t="s">
        <v>8</v>
      </c>
      <c r="D476" s="40">
        <v>53540</v>
      </c>
      <c r="E476" s="39" t="s">
        <v>2094</v>
      </c>
      <c r="F476" s="42" t="s">
        <v>46</v>
      </c>
      <c r="G476" s="49" t="s">
        <v>491</v>
      </c>
      <c r="H476">
        <v>476</v>
      </c>
    </row>
    <row r="477" spans="1:8">
      <c r="A477" s="97" t="str">
        <f>IF(ISERROR(VLOOKUP(G477,Range6,2,1))," ",VLOOKUP(G477,Range6,2,1))</f>
        <v>Naples Market Only</v>
      </c>
      <c r="B477" s="98" t="str">
        <f>VLOOKUP(F477,Range7,2,0)</f>
        <v>Sun Realty</v>
      </c>
      <c r="C477" s="41" t="s">
        <v>8</v>
      </c>
      <c r="D477" s="40">
        <v>65000</v>
      </c>
      <c r="E477" s="39" t="s">
        <v>2077</v>
      </c>
      <c r="F477" s="42" t="s">
        <v>45</v>
      </c>
      <c r="G477" s="49" t="s">
        <v>489</v>
      </c>
      <c r="H477">
        <v>477</v>
      </c>
    </row>
    <row r="478" spans="1:8">
      <c r="A478" s="97" t="str">
        <f>IF(ISERROR(VLOOKUP(G478,Range6,2,1))," ",VLOOKUP(G478,Range6,2,1))</f>
        <v>Naples Market Only</v>
      </c>
      <c r="B478" s="98" t="str">
        <f>VLOOKUP(F478,Range7,2,0)</f>
        <v>KP Realty Services Inc</v>
      </c>
      <c r="C478" s="41" t="s">
        <v>8</v>
      </c>
      <c r="D478" s="40">
        <v>71500</v>
      </c>
      <c r="E478" s="39" t="s">
        <v>2070</v>
      </c>
      <c r="F478" s="42" t="s">
        <v>160</v>
      </c>
      <c r="G478" s="49" t="s">
        <v>489</v>
      </c>
      <c r="H478">
        <v>478</v>
      </c>
    </row>
    <row r="479" spans="1:8">
      <c r="A479" s="97" t="str">
        <f>IF(ISERROR(VLOOKUP(G479,Range6,2,1))," ",VLOOKUP(G479,Range6,2,1))</f>
        <v>Bonita Estero Markets Only</v>
      </c>
      <c r="B479" s="98" t="str">
        <f>VLOOKUP(F479,Range7,2,0)</f>
        <v>Century 21 Mike Miller Realty, Inc.</v>
      </c>
      <c r="C479" s="41" t="s">
        <v>8</v>
      </c>
      <c r="D479" s="40">
        <v>60000</v>
      </c>
      <c r="E479" s="39" t="s">
        <v>2094</v>
      </c>
      <c r="F479" s="42" t="s">
        <v>92</v>
      </c>
      <c r="G479" s="49" t="s">
        <v>491</v>
      </c>
      <c r="H479">
        <v>479</v>
      </c>
    </row>
    <row r="480" spans="1:8">
      <c r="A480" s="97" t="str">
        <f>IF(ISERROR(VLOOKUP(G480,Range6,2,1))," ",VLOOKUP(G480,Range6,2,1))</f>
        <v>Naples Market Only</v>
      </c>
      <c r="B480" s="98" t="e">
        <f>VLOOKUP(F480,Range7,2,0)</f>
        <v>#N/A</v>
      </c>
      <c r="C480" s="41" t="s">
        <v>8</v>
      </c>
      <c r="D480" s="40">
        <v>69000</v>
      </c>
      <c r="E480" s="39" t="s">
        <v>2091</v>
      </c>
      <c r="F480" s="42" t="s">
        <v>2080</v>
      </c>
      <c r="G480" s="49" t="s">
        <v>489</v>
      </c>
      <c r="H480">
        <v>480</v>
      </c>
    </row>
    <row r="481" spans="1:8">
      <c r="A481" s="97" t="str">
        <f>IF(ISERROR(VLOOKUP(G481,Range6,2,1))," ",VLOOKUP(G481,Range6,2,1))</f>
        <v>Naples Market Only</v>
      </c>
      <c r="B481" s="98" t="str">
        <f>VLOOKUP(F481,Range7,2,0)</f>
        <v>John R Wood</v>
      </c>
      <c r="C481" s="41" t="s">
        <v>8</v>
      </c>
      <c r="D481" s="40">
        <v>61500</v>
      </c>
      <c r="E481" s="39" t="s">
        <v>2079</v>
      </c>
      <c r="F481" s="42" t="s">
        <v>66</v>
      </c>
      <c r="G481" s="49" t="s">
        <v>489</v>
      </c>
      <c r="H481">
        <v>481</v>
      </c>
    </row>
    <row r="482" spans="1:8">
      <c r="A482" s="97" t="str">
        <f>IF(ISERROR(VLOOKUP(G482,Range6,2,1))," ",VLOOKUP(G482,Range6,2,1))</f>
        <v>Naples Market Only</v>
      </c>
      <c r="B482" s="98" t="str">
        <f>VLOOKUP(F482,Range7,2,0)</f>
        <v>Sun Realty</v>
      </c>
      <c r="C482" s="41" t="s">
        <v>8</v>
      </c>
      <c r="D482" s="40">
        <v>70000</v>
      </c>
      <c r="E482" s="39" t="s">
        <v>2081</v>
      </c>
      <c r="F482" s="42" t="s">
        <v>45</v>
      </c>
      <c r="G482" s="49" t="s">
        <v>489</v>
      </c>
      <c r="H482">
        <v>482</v>
      </c>
    </row>
    <row r="483" spans="1:8">
      <c r="A483" s="97" t="str">
        <f>IF(ISERROR(VLOOKUP(G483,Range6,2,1))," ",VLOOKUP(G483,Range6,2,1))</f>
        <v>Naples Market Only</v>
      </c>
      <c r="B483" s="98" t="str">
        <f>VLOOKUP(F483,Range7,2,0)</f>
        <v>Century 21 Sunbelt Realty</v>
      </c>
      <c r="C483" s="41" t="s">
        <v>8</v>
      </c>
      <c r="D483" s="40">
        <v>75000</v>
      </c>
      <c r="E483" s="39" t="s">
        <v>2081</v>
      </c>
      <c r="F483" s="42" t="s">
        <v>40</v>
      </c>
      <c r="G483" s="49" t="s">
        <v>489</v>
      </c>
      <c r="H483">
        <v>483</v>
      </c>
    </row>
    <row r="484" spans="1:8">
      <c r="A484" s="97" t="str">
        <f>IF(ISERROR(VLOOKUP(G484,Range6,2,1))," ",VLOOKUP(G484,Range6,2,1))</f>
        <v>Naples Market Only</v>
      </c>
      <c r="B484" s="98" t="str">
        <f>VLOOKUP(F484,Range7,2,0)</f>
        <v>RE/MAX Results Realty</v>
      </c>
      <c r="C484" s="41" t="s">
        <v>8</v>
      </c>
      <c r="D484" s="40">
        <v>65000</v>
      </c>
      <c r="E484" s="39" t="s">
        <v>2079</v>
      </c>
      <c r="F484" s="42" t="s">
        <v>33</v>
      </c>
      <c r="G484" s="49" t="s">
        <v>489</v>
      </c>
      <c r="H484">
        <v>484</v>
      </c>
    </row>
    <row r="485" spans="1:8">
      <c r="A485" s="97" t="str">
        <f>IF(ISERROR(VLOOKUP(G485,Range6,2,1))," ",VLOOKUP(G485,Range6,2,1))</f>
        <v>Naples Market Only</v>
      </c>
      <c r="B485" s="98" t="str">
        <f>VLOOKUP(F485,Range7,2,0)</f>
        <v>Royal Properties of Naples LLC</v>
      </c>
      <c r="C485" s="41" t="s">
        <v>8</v>
      </c>
      <c r="D485" s="40">
        <v>63000</v>
      </c>
      <c r="E485" s="39" t="s">
        <v>2070</v>
      </c>
      <c r="F485" s="42" t="s">
        <v>36</v>
      </c>
      <c r="G485" s="49" t="s">
        <v>489</v>
      </c>
      <c r="H485">
        <v>485</v>
      </c>
    </row>
    <row r="486" spans="1:8">
      <c r="A486" s="97" t="str">
        <f>IF(ISERROR(VLOOKUP(G486,Range6,2,1))," ",VLOOKUP(G486,Range6,2,1))</f>
        <v>Naples Market Only</v>
      </c>
      <c r="B486" s="98" t="str">
        <f>VLOOKUP(F486,Range7,2,0)</f>
        <v>United Realty Group,Inc</v>
      </c>
      <c r="C486" s="41" t="s">
        <v>8</v>
      </c>
      <c r="D486" s="40">
        <v>64700</v>
      </c>
      <c r="E486" s="39" t="s">
        <v>2071</v>
      </c>
      <c r="F486" s="42" t="s">
        <v>17</v>
      </c>
      <c r="G486" s="49" t="s">
        <v>489</v>
      </c>
      <c r="H486">
        <v>486</v>
      </c>
    </row>
    <row r="487" spans="1:8">
      <c r="A487" s="97" t="str">
        <f>IF(ISERROR(VLOOKUP(G487,Range6,2,1))," ",VLOOKUP(G487,Range6,2,1))</f>
        <v>Naples Market Only</v>
      </c>
      <c r="B487" s="98" t="str">
        <f>VLOOKUP(F487,Range7,2,0)</f>
        <v>Century 21 #1 Sunbelt Realty Inc.</v>
      </c>
      <c r="C487" s="41" t="s">
        <v>8</v>
      </c>
      <c r="D487" s="40">
        <v>57000</v>
      </c>
      <c r="E487" s="39" t="s">
        <v>2081</v>
      </c>
      <c r="F487" s="42" t="s">
        <v>10</v>
      </c>
      <c r="G487" s="49" t="s">
        <v>489</v>
      </c>
      <c r="H487">
        <v>487</v>
      </c>
    </row>
    <row r="488" spans="1:8">
      <c r="A488" s="97" t="str">
        <f>IF(ISERROR(VLOOKUP(G488,Range6,2,1))," ",VLOOKUP(G488,Range6,2,1))</f>
        <v>Naples Market Only</v>
      </c>
      <c r="B488" s="98" t="str">
        <f>VLOOKUP(F488,Range7,2,0)</f>
        <v>VIP Realty Group</v>
      </c>
      <c r="C488" s="41" t="s">
        <v>8</v>
      </c>
      <c r="D488" s="40">
        <v>77101</v>
      </c>
      <c r="E488" s="39" t="s">
        <v>2084</v>
      </c>
      <c r="F488" s="42" t="s">
        <v>115</v>
      </c>
      <c r="G488" s="49" t="s">
        <v>489</v>
      </c>
      <c r="H488">
        <v>488</v>
      </c>
    </row>
    <row r="489" spans="1:8">
      <c r="A489" s="97" t="str">
        <f>IF(ISERROR(VLOOKUP(G489,Range6,2,1))," ",VLOOKUP(G489,Range6,2,1))</f>
        <v>Naples Market Only</v>
      </c>
      <c r="B489" s="98" t="str">
        <f>VLOOKUP(F489,Range7,2,0)</f>
        <v>Downing Frye</v>
      </c>
      <c r="C489" s="41" t="s">
        <v>8</v>
      </c>
      <c r="D489" s="40">
        <v>69900</v>
      </c>
      <c r="E489" s="39" t="s">
        <v>2107</v>
      </c>
      <c r="F489" s="42" t="s">
        <v>9</v>
      </c>
      <c r="G489" s="49" t="s">
        <v>489</v>
      </c>
      <c r="H489">
        <v>489</v>
      </c>
    </row>
    <row r="490" spans="1:8">
      <c r="A490" s="97" t="str">
        <f>IF(ISERROR(VLOOKUP(G490,Range6,2,1))," ",VLOOKUP(G490,Range6,2,1))</f>
        <v>Naples Market Only</v>
      </c>
      <c r="B490" s="98" t="str">
        <f>VLOOKUP(F490,Range7,2,0)</f>
        <v>Coldwell Banker Residential Real Estate, Inc.</v>
      </c>
      <c r="C490" s="41" t="s">
        <v>8</v>
      </c>
      <c r="D490" s="40">
        <v>78020</v>
      </c>
      <c r="E490" s="39" t="s">
        <v>2077</v>
      </c>
      <c r="F490" s="42" t="s">
        <v>13</v>
      </c>
      <c r="G490" s="49" t="s">
        <v>489</v>
      </c>
      <c r="H490">
        <v>490</v>
      </c>
    </row>
    <row r="491" spans="1:8">
      <c r="A491" s="97" t="str">
        <f>IF(ISERROR(VLOOKUP(G491,Range6,2,1))," ",VLOOKUP(G491,Range6,2,1))</f>
        <v>Naples Market Only</v>
      </c>
      <c r="B491" s="98" t="e">
        <f>VLOOKUP(F491,Range7,2,0)</f>
        <v>#N/A</v>
      </c>
      <c r="C491" s="41" t="s">
        <v>8</v>
      </c>
      <c r="D491" s="40">
        <v>69900</v>
      </c>
      <c r="E491" s="39" t="s">
        <v>2098</v>
      </c>
      <c r="F491" s="42" t="s">
        <v>2116</v>
      </c>
      <c r="G491" s="49" t="s">
        <v>489</v>
      </c>
      <c r="H491">
        <v>491</v>
      </c>
    </row>
    <row r="492" spans="1:8">
      <c r="A492" s="97" t="str">
        <f>IF(ISERROR(VLOOKUP(G492,Range6,2,1))," ",VLOOKUP(G492,Range6,2,1))</f>
        <v>Naples Market Only</v>
      </c>
      <c r="B492" s="98" t="str">
        <f>VLOOKUP(F492,Range7,2,0)</f>
        <v>Coldwell Banker Residential Real Estate, Inc.</v>
      </c>
      <c r="C492" s="41" t="s">
        <v>8</v>
      </c>
      <c r="D492" s="40">
        <v>70000</v>
      </c>
      <c r="E492" s="39" t="s">
        <v>2071</v>
      </c>
      <c r="F492" s="42" t="s">
        <v>12</v>
      </c>
      <c r="G492" s="49" t="s">
        <v>489</v>
      </c>
      <c r="H492">
        <v>492</v>
      </c>
    </row>
    <row r="493" spans="1:8">
      <c r="A493" s="97" t="str">
        <f>IF(ISERROR(VLOOKUP(G493,Range6,2,1))," ",VLOOKUP(G493,Range6,2,1))</f>
        <v>Naples Market Only</v>
      </c>
      <c r="B493" s="98" t="str">
        <f>VLOOKUP(F493,Range7,2,0)</f>
        <v>Downing Frye</v>
      </c>
      <c r="C493" s="41" t="s">
        <v>8</v>
      </c>
      <c r="D493" s="40">
        <v>82500</v>
      </c>
      <c r="E493" s="39" t="s">
        <v>2084</v>
      </c>
      <c r="F493" s="42" t="s">
        <v>9</v>
      </c>
      <c r="G493" s="49" t="s">
        <v>489</v>
      </c>
      <c r="H493">
        <v>493</v>
      </c>
    </row>
    <row r="494" spans="1:8">
      <c r="A494" s="97" t="str">
        <f>IF(ISERROR(VLOOKUP(G494,Range6,2,1))," ",VLOOKUP(G494,Range6,2,1))</f>
        <v>Naples Market Only</v>
      </c>
      <c r="B494" s="98" t="str">
        <f>VLOOKUP(F494,Range7,2,0)</f>
        <v>WEICHERT, REALTORSr On The Gulf</v>
      </c>
      <c r="C494" s="41" t="s">
        <v>8</v>
      </c>
      <c r="D494" s="40">
        <v>70000</v>
      </c>
      <c r="E494" s="39" t="s">
        <v>2107</v>
      </c>
      <c r="F494" s="42" t="s">
        <v>14</v>
      </c>
      <c r="G494" s="49" t="s">
        <v>489</v>
      </c>
      <c r="H494">
        <v>494</v>
      </c>
    </row>
    <row r="495" spans="1:8">
      <c r="A495" s="97" t="str">
        <f>IF(ISERROR(VLOOKUP(G495,Range6,2,1))," ",VLOOKUP(G495,Range6,2,1))</f>
        <v>Naples Market Only</v>
      </c>
      <c r="B495" s="98" t="str">
        <f>VLOOKUP(F495,Range7,2,0)</f>
        <v>Century 21 AAIM Realty Grp.</v>
      </c>
      <c r="C495" s="41" t="s">
        <v>8</v>
      </c>
      <c r="D495" s="40">
        <v>69000</v>
      </c>
      <c r="E495" s="39" t="s">
        <v>2070</v>
      </c>
      <c r="F495" s="42" t="s">
        <v>294</v>
      </c>
      <c r="G495" s="49" t="s">
        <v>489</v>
      </c>
      <c r="H495">
        <v>495</v>
      </c>
    </row>
    <row r="496" spans="1:8">
      <c r="A496" s="97" t="str">
        <f>IF(ISERROR(VLOOKUP(G496,Range6,2,1))," ",VLOOKUP(G496,Range6,2,1))</f>
        <v>Naples Market Only</v>
      </c>
      <c r="B496" s="98" t="str">
        <f>VLOOKUP(F496,Range7,2,0)</f>
        <v>Frost &amp; Associates Inc</v>
      </c>
      <c r="C496" s="41" t="s">
        <v>8</v>
      </c>
      <c r="D496" s="40">
        <v>70000</v>
      </c>
      <c r="E496" s="39" t="s">
        <v>2076</v>
      </c>
      <c r="F496" s="42" t="s">
        <v>43</v>
      </c>
      <c r="G496" s="49" t="s">
        <v>489</v>
      </c>
      <c r="H496">
        <v>496</v>
      </c>
    </row>
    <row r="497" spans="1:8">
      <c r="A497" s="97" t="str">
        <f>IF(ISERROR(VLOOKUP(G497,Range6,2,1))," ",VLOOKUP(G497,Range6,2,1))</f>
        <v>Naples Market Only</v>
      </c>
      <c r="B497" s="98" t="str">
        <f>VLOOKUP(F497,Range7,2,0)</f>
        <v>Century 21 JB Novelli Internationale</v>
      </c>
      <c r="C497" s="41" t="s">
        <v>8</v>
      </c>
      <c r="D497" s="40">
        <v>73000</v>
      </c>
      <c r="E497" s="39" t="s">
        <v>2076</v>
      </c>
      <c r="F497" s="42" t="s">
        <v>254</v>
      </c>
      <c r="G497" s="49" t="s">
        <v>489</v>
      </c>
      <c r="H497">
        <v>497</v>
      </c>
    </row>
    <row r="498" spans="1:8">
      <c r="A498" s="97" t="str">
        <f>IF(ISERROR(VLOOKUP(G498,Range6,2,1))," ",VLOOKUP(G498,Range6,2,1))</f>
        <v>Naples Market Only</v>
      </c>
      <c r="B498" s="98" t="str">
        <f>VLOOKUP(F498,Range7,2,0)</f>
        <v>Downing Frye</v>
      </c>
      <c r="C498" s="41" t="s">
        <v>8</v>
      </c>
      <c r="D498" s="40">
        <v>65000</v>
      </c>
      <c r="E498" s="39" t="s">
        <v>2077</v>
      </c>
      <c r="F498" s="42" t="s">
        <v>9</v>
      </c>
      <c r="G498" s="49" t="s">
        <v>489</v>
      </c>
      <c r="H498">
        <v>498</v>
      </c>
    </row>
    <row r="499" spans="1:8">
      <c r="A499" s="97" t="str">
        <f>IF(ISERROR(VLOOKUP(G499,Range6,2,1))," ",VLOOKUP(G499,Range6,2,1))</f>
        <v>Naples Market Only</v>
      </c>
      <c r="B499" s="98" t="str">
        <f>VLOOKUP(F499,Range7,2,0)</f>
        <v>Porter Davis RE Brokerage</v>
      </c>
      <c r="C499" s="41" t="s">
        <v>8</v>
      </c>
      <c r="D499" s="40">
        <v>69900</v>
      </c>
      <c r="E499" s="39" t="s">
        <v>2081</v>
      </c>
      <c r="F499" s="42" t="s">
        <v>39</v>
      </c>
      <c r="G499" s="49" t="s">
        <v>489</v>
      </c>
      <c r="H499">
        <v>499</v>
      </c>
    </row>
    <row r="500" spans="1:8">
      <c r="A500" s="97" t="str">
        <f>IF(ISERROR(VLOOKUP(G500,Range6,2,1))," ",VLOOKUP(G500,Range6,2,1))</f>
        <v>Naples Market Only</v>
      </c>
      <c r="B500" s="98" t="e">
        <f>VLOOKUP(F500,Range7,2,0)</f>
        <v>#N/A</v>
      </c>
      <c r="C500" s="41" t="s">
        <v>8</v>
      </c>
      <c r="D500" s="40">
        <v>85000</v>
      </c>
      <c r="E500" s="39" t="s">
        <v>2081</v>
      </c>
      <c r="F500" s="42" t="s">
        <v>2080</v>
      </c>
      <c r="G500" s="49" t="s">
        <v>489</v>
      </c>
      <c r="H500">
        <v>500</v>
      </c>
    </row>
    <row r="501" spans="1:8">
      <c r="A501" s="97" t="str">
        <f>IF(ISERROR(VLOOKUP(G501,Range6,2,1))," ",VLOOKUP(G501,Range6,2,1))</f>
        <v>Naples Market Only</v>
      </c>
      <c r="B501" s="98" t="str">
        <f>VLOOKUP(F501,Range7,2,0)</f>
        <v>Frost &amp; Associates Inc</v>
      </c>
      <c r="C501" s="41" t="s">
        <v>8</v>
      </c>
      <c r="D501" s="40">
        <v>71150</v>
      </c>
      <c r="E501" s="39" t="s">
        <v>2114</v>
      </c>
      <c r="F501" s="42" t="s">
        <v>43</v>
      </c>
      <c r="G501" s="49" t="s">
        <v>489</v>
      </c>
      <c r="H501">
        <v>501</v>
      </c>
    </row>
    <row r="502" spans="1:8">
      <c r="A502" s="97" t="str">
        <f>IF(ISERROR(VLOOKUP(G502,Range6,2,1))," ",VLOOKUP(G502,Range6,2,1))</f>
        <v>Naples Market Only</v>
      </c>
      <c r="B502" s="98" t="str">
        <f>VLOOKUP(F502,Range7,2,0)</f>
        <v>CLC Real Estate Corp</v>
      </c>
      <c r="C502" s="41" t="s">
        <v>8</v>
      </c>
      <c r="D502" s="40">
        <v>76533</v>
      </c>
      <c r="E502" s="39" t="s">
        <v>2107</v>
      </c>
      <c r="F502" s="42" t="s">
        <v>63</v>
      </c>
      <c r="G502" s="49" t="s">
        <v>489</v>
      </c>
      <c r="H502">
        <v>502</v>
      </c>
    </row>
    <row r="503" spans="1:8">
      <c r="A503" s="97" t="str">
        <f>IF(ISERROR(VLOOKUP(G503,Range6,2,1))," ",VLOOKUP(G503,Range6,2,1))</f>
        <v>Naples Market Only</v>
      </c>
      <c r="B503" s="98" t="str">
        <f>VLOOKUP(F503,Range7,2,0)</f>
        <v>First Service Realty-GMAC</v>
      </c>
      <c r="C503" s="41" t="s">
        <v>8</v>
      </c>
      <c r="D503" s="40">
        <v>71000</v>
      </c>
      <c r="E503" s="39" t="s">
        <v>2079</v>
      </c>
      <c r="F503" s="42" t="s">
        <v>64</v>
      </c>
      <c r="G503" s="49" t="s">
        <v>489</v>
      </c>
      <c r="H503">
        <v>503</v>
      </c>
    </row>
    <row r="504" spans="1:8">
      <c r="A504" s="97" t="str">
        <f>IF(ISERROR(VLOOKUP(G504,Range6,2,1))," ",VLOOKUP(G504,Range6,2,1))</f>
        <v>Naples Market Only</v>
      </c>
      <c r="B504" s="98" t="str">
        <f>VLOOKUP(F504,Range7,2,0)</f>
        <v>Coldwell Banker Residential Real Estate, Inc.</v>
      </c>
      <c r="C504" s="41" t="s">
        <v>8</v>
      </c>
      <c r="D504" s="40">
        <v>64000</v>
      </c>
      <c r="E504" s="39" t="s">
        <v>2107</v>
      </c>
      <c r="F504" s="42" t="s">
        <v>12</v>
      </c>
      <c r="G504" s="49" t="s">
        <v>489</v>
      </c>
      <c r="H504">
        <v>504</v>
      </c>
    </row>
    <row r="505" spans="1:8">
      <c r="A505" s="97" t="str">
        <f>IF(ISERROR(VLOOKUP(G505,Range6,2,1))," ",VLOOKUP(G505,Range6,2,1))</f>
        <v>Naples Market Only</v>
      </c>
      <c r="B505" s="98" t="str">
        <f>VLOOKUP(F505,Range7,2,0)</f>
        <v>Prudential Florida WCI Realty</v>
      </c>
      <c r="C505" s="41" t="s">
        <v>8</v>
      </c>
      <c r="D505" s="40">
        <v>70000</v>
      </c>
      <c r="E505" s="39" t="s">
        <v>2079</v>
      </c>
      <c r="F505" s="42" t="s">
        <v>46</v>
      </c>
      <c r="G505" s="49" t="s">
        <v>489</v>
      </c>
      <c r="H505">
        <v>505</v>
      </c>
    </row>
    <row r="506" spans="1:8">
      <c r="A506" s="97" t="str">
        <f>IF(ISERROR(VLOOKUP(G506,Range6,2,1))," ",VLOOKUP(G506,Range6,2,1))</f>
        <v>Naples Market Only</v>
      </c>
      <c r="B506" s="98" t="str">
        <f>VLOOKUP(F506,Range7,2,0)</f>
        <v>Amerivest Realty</v>
      </c>
      <c r="C506" s="41" t="s">
        <v>8</v>
      </c>
      <c r="D506" s="40">
        <v>69500</v>
      </c>
      <c r="E506" s="39" t="s">
        <v>2081</v>
      </c>
      <c r="F506" s="42" t="s">
        <v>37</v>
      </c>
      <c r="G506" s="49" t="s">
        <v>489</v>
      </c>
      <c r="H506">
        <v>506</v>
      </c>
    </row>
    <row r="507" spans="1:8">
      <c r="A507" s="97" t="str">
        <f>IF(ISERROR(VLOOKUP(G507,Range6,2,1))," ",VLOOKUP(G507,Range6,2,1))</f>
        <v>Naples Market Only</v>
      </c>
      <c r="B507" s="98" t="str">
        <f>VLOOKUP(F507,Range7,2,0)</f>
        <v>Premiere Plus Realty Co.</v>
      </c>
      <c r="C507" s="41" t="s">
        <v>8</v>
      </c>
      <c r="D507" s="40">
        <v>55000</v>
      </c>
      <c r="E507" s="39" t="s">
        <v>2079</v>
      </c>
      <c r="F507" s="42" t="s">
        <v>20</v>
      </c>
      <c r="G507" s="49" t="s">
        <v>489</v>
      </c>
      <c r="H507">
        <v>507</v>
      </c>
    </row>
    <row r="508" spans="1:8">
      <c r="A508" s="97" t="str">
        <f>IF(ISERROR(VLOOKUP(G508,Range6,2,1))," ",VLOOKUP(G508,Range6,2,1))</f>
        <v>Naples Market Only</v>
      </c>
      <c r="B508" s="98" t="str">
        <f>VLOOKUP(F508,Range7,2,0)</f>
        <v>Coldwell Banker Residential Real Estate, Inc.</v>
      </c>
      <c r="C508" s="41" t="s">
        <v>8</v>
      </c>
      <c r="D508" s="40">
        <v>51000</v>
      </c>
      <c r="E508" s="39" t="s">
        <v>2077</v>
      </c>
      <c r="F508" s="42" t="s">
        <v>12</v>
      </c>
      <c r="G508" s="49" t="s">
        <v>489</v>
      </c>
      <c r="H508">
        <v>508</v>
      </c>
    </row>
    <row r="509" spans="1:8">
      <c r="A509" s="97" t="str">
        <f>IF(ISERROR(VLOOKUP(G509,Range6,2,1))," ",VLOOKUP(G509,Range6,2,1))</f>
        <v>Naples Market Only</v>
      </c>
      <c r="B509" s="98" t="str">
        <f>VLOOKUP(F509,Range7,2,0)</f>
        <v>Century 21 #1 Sunbelt Realty Inc.</v>
      </c>
      <c r="C509" s="41" t="s">
        <v>8</v>
      </c>
      <c r="D509" s="40">
        <v>69900</v>
      </c>
      <c r="E509" s="39" t="s">
        <v>2081</v>
      </c>
      <c r="F509" s="42" t="s">
        <v>10</v>
      </c>
      <c r="G509" s="49" t="s">
        <v>489</v>
      </c>
      <c r="H509">
        <v>509</v>
      </c>
    </row>
    <row r="510" spans="1:8">
      <c r="A510" s="97" t="str">
        <f>IF(ISERROR(VLOOKUP(G510,Range6,2,1))," ",VLOOKUP(G510,Range6,2,1))</f>
        <v>Naples Market Only</v>
      </c>
      <c r="B510" s="98" t="str">
        <f>VLOOKUP(F510,Range7,2,0)</f>
        <v>Prudential Florida WCI Realty</v>
      </c>
      <c r="C510" s="41" t="s">
        <v>8</v>
      </c>
      <c r="D510" s="40">
        <v>80000</v>
      </c>
      <c r="E510" s="39" t="s">
        <v>2081</v>
      </c>
      <c r="F510" s="42" t="s">
        <v>46</v>
      </c>
      <c r="G510" s="49" t="s">
        <v>489</v>
      </c>
      <c r="H510">
        <v>510</v>
      </c>
    </row>
    <row r="511" spans="1:8">
      <c r="A511" s="97" t="str">
        <f>IF(ISERROR(VLOOKUP(G511,Range6,2,1))," ",VLOOKUP(G511,Range6,2,1))</f>
        <v>Naples Market Only</v>
      </c>
      <c r="B511" s="98" t="str">
        <f>VLOOKUP(F511,Range7,2,0)</f>
        <v>Avalon Real Estate</v>
      </c>
      <c r="C511" s="41" t="s">
        <v>8</v>
      </c>
      <c r="D511" s="40">
        <v>70000</v>
      </c>
      <c r="E511" s="39" t="s">
        <v>2107</v>
      </c>
      <c r="F511" s="42" t="s">
        <v>31</v>
      </c>
      <c r="G511" s="49" t="s">
        <v>489</v>
      </c>
      <c r="H511">
        <v>511</v>
      </c>
    </row>
    <row r="512" spans="1:8">
      <c r="A512" s="97" t="str">
        <f>IF(ISERROR(VLOOKUP(G512,Range6,2,1))," ",VLOOKUP(G512,Range6,2,1))</f>
        <v>Naples Market Only</v>
      </c>
      <c r="B512" s="98" t="str">
        <f>VLOOKUP(F512,Range7,2,0)</f>
        <v>Amerivest Realty</v>
      </c>
      <c r="C512" s="41" t="s">
        <v>8</v>
      </c>
      <c r="D512" s="40">
        <v>67000</v>
      </c>
      <c r="E512" s="39" t="s">
        <v>2077</v>
      </c>
      <c r="F512" s="42" t="s">
        <v>38</v>
      </c>
      <c r="G512" s="49" t="s">
        <v>489</v>
      </c>
      <c r="H512">
        <v>512</v>
      </c>
    </row>
    <row r="513" spans="1:8">
      <c r="A513" s="97" t="str">
        <f>IF(ISERROR(VLOOKUP(G513,Range6,2,1))," ",VLOOKUP(G513,Range6,2,1))</f>
        <v>Naples Market Only</v>
      </c>
      <c r="B513" s="98" t="str">
        <f>VLOOKUP(F513,Range7,2,0)</f>
        <v>Amerivest Realty</v>
      </c>
      <c r="C513" s="41" t="s">
        <v>8</v>
      </c>
      <c r="D513" s="40">
        <v>65000</v>
      </c>
      <c r="E513" s="39" t="s">
        <v>2081</v>
      </c>
      <c r="F513" s="42" t="s">
        <v>37</v>
      </c>
      <c r="G513" s="49" t="s">
        <v>489</v>
      </c>
      <c r="H513">
        <v>513</v>
      </c>
    </row>
    <row r="514" spans="1:8">
      <c r="A514" s="97" t="str">
        <f>IF(ISERROR(VLOOKUP(G514,Range6,2,1))," ",VLOOKUP(G514,Range6,2,1))</f>
        <v>Naples Market Only</v>
      </c>
      <c r="B514" s="98" t="str">
        <f>VLOOKUP(F514,Range7,2,0)</f>
        <v>Coldwell Banker Residential Real Estate, Inc.</v>
      </c>
      <c r="C514" s="41" t="s">
        <v>8</v>
      </c>
      <c r="D514" s="40">
        <v>69900</v>
      </c>
      <c r="E514" s="39" t="s">
        <v>2090</v>
      </c>
      <c r="F514" s="42" t="s">
        <v>13</v>
      </c>
      <c r="G514" s="49" t="s">
        <v>489</v>
      </c>
      <c r="H514">
        <v>514</v>
      </c>
    </row>
    <row r="515" spans="1:8">
      <c r="A515" s="97" t="str">
        <f>IF(ISERROR(VLOOKUP(G515,Range6,2,1))," ",VLOOKUP(G515,Range6,2,1))</f>
        <v>Naples Market Only</v>
      </c>
      <c r="B515" s="98" t="str">
        <f>VLOOKUP(F515,Range7,2,0)</f>
        <v>Downing Frye</v>
      </c>
      <c r="C515" s="41" t="s">
        <v>8</v>
      </c>
      <c r="D515" s="40">
        <v>73000</v>
      </c>
      <c r="E515" s="39" t="s">
        <v>2077</v>
      </c>
      <c r="F515" s="42" t="s">
        <v>9</v>
      </c>
      <c r="G515" s="49" t="s">
        <v>489</v>
      </c>
      <c r="H515">
        <v>515</v>
      </c>
    </row>
    <row r="516" spans="1:8">
      <c r="A516" s="97" t="str">
        <f>IF(ISERROR(VLOOKUP(G516,Range6,2,1))," ",VLOOKUP(G516,Range6,2,1))</f>
        <v>Naples Market Only</v>
      </c>
      <c r="B516" s="98" t="str">
        <f>VLOOKUP(F516,Range7,2,0)</f>
        <v>Saggio Dream Realty</v>
      </c>
      <c r="C516" s="41" t="s">
        <v>8</v>
      </c>
      <c r="D516" s="40">
        <v>78000</v>
      </c>
      <c r="E516" s="39" t="s">
        <v>2090</v>
      </c>
      <c r="F516" s="42" t="s">
        <v>237</v>
      </c>
      <c r="G516" s="49" t="s">
        <v>489</v>
      </c>
      <c r="H516">
        <v>516</v>
      </c>
    </row>
    <row r="517" spans="1:8">
      <c r="A517" s="97" t="str">
        <f>IF(ISERROR(VLOOKUP(G517,Range6,2,1))," ",VLOOKUP(G517,Range6,2,1))</f>
        <v>Naples Market Only</v>
      </c>
      <c r="B517" s="98" t="str">
        <f>VLOOKUP(F517,Range7,2,0)</f>
        <v>WEICHERT, REALTORSr On The Gulf</v>
      </c>
      <c r="C517" s="41" t="s">
        <v>8</v>
      </c>
      <c r="D517" s="40">
        <v>62000</v>
      </c>
      <c r="E517" s="39" t="s">
        <v>2101</v>
      </c>
      <c r="F517" s="42" t="s">
        <v>14</v>
      </c>
      <c r="G517" s="49" t="s">
        <v>489</v>
      </c>
      <c r="H517">
        <v>517</v>
      </c>
    </row>
    <row r="518" spans="1:8">
      <c r="A518" s="97" t="str">
        <f>IF(ISERROR(VLOOKUP(G518,Range6,2,1))," ",VLOOKUP(G518,Range6,2,1))</f>
        <v>Naples Market Only</v>
      </c>
      <c r="B518" s="98" t="str">
        <f>VLOOKUP(F518,Range7,2,0)</f>
        <v>Nations Realty Group of USA</v>
      </c>
      <c r="C518" s="41" t="s">
        <v>8</v>
      </c>
      <c r="D518" s="40">
        <v>65000</v>
      </c>
      <c r="E518" s="39" t="s">
        <v>2071</v>
      </c>
      <c r="F518" s="42" t="s">
        <v>44</v>
      </c>
      <c r="G518" s="49" t="s">
        <v>489</v>
      </c>
      <c r="H518">
        <v>518</v>
      </c>
    </row>
    <row r="519" spans="1:8">
      <c r="A519" s="97" t="str">
        <f>IF(ISERROR(VLOOKUP(G519,Range6,2,1))," ",VLOOKUP(G519,Range6,2,1))</f>
        <v>Naples Market Only</v>
      </c>
      <c r="B519" s="98" t="str">
        <f>VLOOKUP(F519,Range7,2,0)</f>
        <v>Downing Frye</v>
      </c>
      <c r="C519" s="41" t="s">
        <v>8</v>
      </c>
      <c r="D519" s="40">
        <v>60000</v>
      </c>
      <c r="E519" s="39" t="s">
        <v>2097</v>
      </c>
      <c r="F519" s="42" t="s">
        <v>9</v>
      </c>
      <c r="G519" s="49" t="s">
        <v>489</v>
      </c>
      <c r="H519">
        <v>519</v>
      </c>
    </row>
    <row r="520" spans="1:8">
      <c r="A520" s="97" t="str">
        <f>IF(ISERROR(VLOOKUP(G520,Range6,2,1))," ",VLOOKUP(G520,Range6,2,1))</f>
        <v>Bonita Estero Markets Only</v>
      </c>
      <c r="B520" s="98" t="str">
        <f>VLOOKUP(F520,Range7,2,0)</f>
        <v>Coldwell Banker Residential Real Estate, Inc.</v>
      </c>
      <c r="C520" s="41" t="s">
        <v>8</v>
      </c>
      <c r="D520" s="40">
        <v>62000</v>
      </c>
      <c r="E520" s="39" t="s">
        <v>2094</v>
      </c>
      <c r="F520" s="42" t="s">
        <v>11</v>
      </c>
      <c r="G520" s="49" t="s">
        <v>491</v>
      </c>
      <c r="H520">
        <v>520</v>
      </c>
    </row>
    <row r="521" spans="1:8">
      <c r="A521" s="97" t="str">
        <f>IF(ISERROR(VLOOKUP(G521,Range6,2,1))," ",VLOOKUP(G521,Range6,2,1))</f>
        <v>Naples Market Only</v>
      </c>
      <c r="B521" s="98" t="e">
        <f>VLOOKUP(F521,Range7,2,0)</f>
        <v>#N/A</v>
      </c>
      <c r="C521" s="41" t="s">
        <v>8</v>
      </c>
      <c r="D521" s="40">
        <v>69900</v>
      </c>
      <c r="E521" s="39" t="s">
        <v>2079</v>
      </c>
      <c r="F521" s="42" t="s">
        <v>2080</v>
      </c>
      <c r="G521" s="49" t="s">
        <v>489</v>
      </c>
      <c r="H521">
        <v>521</v>
      </c>
    </row>
    <row r="522" spans="1:8">
      <c r="A522" s="97" t="str">
        <f>IF(ISERROR(VLOOKUP(G522,Range6,2,1))," ",VLOOKUP(G522,Range6,2,1))</f>
        <v>Naples Market Only</v>
      </c>
      <c r="B522" s="98" t="str">
        <f>VLOOKUP(F522,Range7,2,0)</f>
        <v>Amerivest Realty</v>
      </c>
      <c r="C522" s="41" t="s">
        <v>8</v>
      </c>
      <c r="D522" s="40">
        <v>60000</v>
      </c>
      <c r="E522" s="39" t="s">
        <v>2077</v>
      </c>
      <c r="F522" s="42" t="s">
        <v>38</v>
      </c>
      <c r="G522" s="49" t="s">
        <v>489</v>
      </c>
      <c r="H522">
        <v>522</v>
      </c>
    </row>
    <row r="523" spans="1:8">
      <c r="A523" s="97" t="str">
        <f>IF(ISERROR(VLOOKUP(G523,Range6,2,1))," ",VLOOKUP(G523,Range6,2,1))</f>
        <v>Naples Market Only</v>
      </c>
      <c r="B523" s="98" t="e">
        <f>VLOOKUP(F523,Range7,2,0)</f>
        <v>#N/A</v>
      </c>
      <c r="C523" s="41" t="s">
        <v>8</v>
      </c>
      <c r="D523" s="40">
        <v>70000</v>
      </c>
      <c r="E523" s="39" t="s">
        <v>2081</v>
      </c>
      <c r="F523" s="42" t="s">
        <v>2080</v>
      </c>
      <c r="G523" s="49" t="s">
        <v>489</v>
      </c>
      <c r="H523">
        <v>523</v>
      </c>
    </row>
    <row r="524" spans="1:8">
      <c r="A524" s="97" t="str">
        <f>IF(ISERROR(VLOOKUP(G524,Range6,2,1))," ",VLOOKUP(G524,Range6,2,1))</f>
        <v>Naples Market Only</v>
      </c>
      <c r="B524" s="98" t="str">
        <f>VLOOKUP(F524,Range7,2,0)</f>
        <v>Amerivest Realty</v>
      </c>
      <c r="C524" s="41" t="s">
        <v>8</v>
      </c>
      <c r="D524" s="40">
        <v>80000</v>
      </c>
      <c r="E524" s="39" t="s">
        <v>2081</v>
      </c>
      <c r="F524" s="42" t="s">
        <v>38</v>
      </c>
      <c r="G524" s="49" t="s">
        <v>489</v>
      </c>
      <c r="H524">
        <v>524</v>
      </c>
    </row>
    <row r="525" spans="1:8">
      <c r="A525" s="97" t="str">
        <f>IF(ISERROR(VLOOKUP(G525,Range6,2,1))," ",VLOOKUP(G525,Range6,2,1))</f>
        <v>Naples Market Only</v>
      </c>
      <c r="B525" s="98" t="str">
        <f>VLOOKUP(F525,Range7,2,0)</f>
        <v>Century 21 AAIM Realty Grp.</v>
      </c>
      <c r="C525" s="41" t="s">
        <v>8</v>
      </c>
      <c r="D525" s="40">
        <v>86000</v>
      </c>
      <c r="E525" s="39" t="s">
        <v>2077</v>
      </c>
      <c r="F525" s="42" t="s">
        <v>294</v>
      </c>
      <c r="G525" s="49" t="s">
        <v>489</v>
      </c>
      <c r="H525">
        <v>525</v>
      </c>
    </row>
    <row r="526" spans="1:8">
      <c r="A526" s="97" t="str">
        <f>IF(ISERROR(VLOOKUP(G526,Range6,2,1))," ",VLOOKUP(G526,Range6,2,1))</f>
        <v>Naples Market Only</v>
      </c>
      <c r="B526" s="98" t="str">
        <f>VLOOKUP(F526,Range7,2,0)</f>
        <v>Prudential Florida WCI Realty</v>
      </c>
      <c r="C526" s="41" t="s">
        <v>8</v>
      </c>
      <c r="D526" s="40">
        <v>76000</v>
      </c>
      <c r="E526" s="39" t="s">
        <v>2077</v>
      </c>
      <c r="F526" s="42" t="s">
        <v>46</v>
      </c>
      <c r="G526" s="49" t="s">
        <v>489</v>
      </c>
      <c r="H526">
        <v>526</v>
      </c>
    </row>
    <row r="527" spans="1:8">
      <c r="A527" s="97" t="str">
        <f>IF(ISERROR(VLOOKUP(G527,Range6,2,1))," ",VLOOKUP(G527,Range6,2,1))</f>
        <v>Naples Market Only</v>
      </c>
      <c r="B527" s="98" t="str">
        <f>VLOOKUP(F527,Range7,2,0)</f>
        <v>Amerivest Realty</v>
      </c>
      <c r="C527" s="41" t="s">
        <v>8</v>
      </c>
      <c r="D527" s="40">
        <v>60000</v>
      </c>
      <c r="E527" s="39" t="s">
        <v>2084</v>
      </c>
      <c r="F527" s="42" t="s">
        <v>37</v>
      </c>
      <c r="G527" s="49" t="s">
        <v>489</v>
      </c>
      <c r="H527">
        <v>527</v>
      </c>
    </row>
    <row r="528" spans="1:8">
      <c r="A528" s="97" t="str">
        <f>IF(ISERROR(VLOOKUP(G528,Range6,2,1))," ",VLOOKUP(G528,Range6,2,1))</f>
        <v>Naples Market Only</v>
      </c>
      <c r="B528" s="98" t="str">
        <f>VLOOKUP(F528,Range7,2,0)</f>
        <v>Century 21 #1 Sunbelt Realty Inc.</v>
      </c>
      <c r="C528" s="41" t="s">
        <v>8</v>
      </c>
      <c r="D528" s="40">
        <v>85000</v>
      </c>
      <c r="E528" s="39" t="s">
        <v>2077</v>
      </c>
      <c r="F528" s="42" t="s">
        <v>10</v>
      </c>
      <c r="G528" s="49" t="s">
        <v>489</v>
      </c>
      <c r="H528">
        <v>528</v>
      </c>
    </row>
    <row r="529" spans="1:8">
      <c r="A529" s="97" t="str">
        <f>IF(ISERROR(VLOOKUP(G529,Range6,2,1))," ",VLOOKUP(G529,Range6,2,1))</f>
        <v>Bonita Estero Markets Only</v>
      </c>
      <c r="B529" s="98" t="e">
        <f>VLOOKUP(F529,Range7,2,0)</f>
        <v>#N/A</v>
      </c>
      <c r="C529" s="41" t="s">
        <v>8</v>
      </c>
      <c r="D529" s="40">
        <v>56000</v>
      </c>
      <c r="E529" s="39" t="s">
        <v>2094</v>
      </c>
      <c r="F529" s="42" t="s">
        <v>2080</v>
      </c>
      <c r="G529" s="49" t="s">
        <v>491</v>
      </c>
      <c r="H529">
        <v>529</v>
      </c>
    </row>
    <row r="530" spans="1:8">
      <c r="A530" s="97" t="str">
        <f>IF(ISERROR(VLOOKUP(G530,Range6,2,1))," ",VLOOKUP(G530,Range6,2,1))</f>
        <v>Bonita Estero Markets Only</v>
      </c>
      <c r="B530" s="98" t="str">
        <f>VLOOKUP(F530,Range7,2,0)</f>
        <v>Prudential Florida WCI Realty</v>
      </c>
      <c r="C530" s="41" t="s">
        <v>8</v>
      </c>
      <c r="D530" s="40">
        <v>85500</v>
      </c>
      <c r="E530" s="39" t="s">
        <v>2078</v>
      </c>
      <c r="F530" s="42" t="s">
        <v>46</v>
      </c>
      <c r="G530" s="49" t="s">
        <v>491</v>
      </c>
      <c r="H530">
        <v>530</v>
      </c>
    </row>
    <row r="531" spans="1:8">
      <c r="A531" s="97" t="str">
        <f>IF(ISERROR(VLOOKUP(G531,Range6,2,1))," ",VLOOKUP(G531,Range6,2,1))</f>
        <v>Naples Market Only</v>
      </c>
      <c r="B531" s="98" t="str">
        <f>VLOOKUP(F531,Range7,2,0)</f>
        <v>RE/MAX Realty Select</v>
      </c>
      <c r="C531" s="41" t="s">
        <v>8</v>
      </c>
      <c r="D531" s="40">
        <v>70000</v>
      </c>
      <c r="E531" s="39" t="s">
        <v>2077</v>
      </c>
      <c r="F531" s="42" t="s">
        <v>21</v>
      </c>
      <c r="G531" s="49" t="s">
        <v>489</v>
      </c>
      <c r="H531">
        <v>531</v>
      </c>
    </row>
    <row r="532" spans="1:8">
      <c r="A532" s="97" t="str">
        <f>IF(ISERROR(VLOOKUP(G532,Range6,2,1))," ",VLOOKUP(G532,Range6,2,1))</f>
        <v>Naples Market Only</v>
      </c>
      <c r="B532" s="98" t="str">
        <f>VLOOKUP(F532,Range7,2,0)</f>
        <v>Sand Castle Realty Group, Inc</v>
      </c>
      <c r="C532" s="41" t="s">
        <v>8</v>
      </c>
      <c r="D532" s="40">
        <v>80000</v>
      </c>
      <c r="E532" s="39" t="s">
        <v>2113</v>
      </c>
      <c r="F532" s="42" t="s">
        <v>42</v>
      </c>
      <c r="G532" s="49" t="s">
        <v>489</v>
      </c>
      <c r="H532">
        <v>532</v>
      </c>
    </row>
    <row r="533" spans="1:8">
      <c r="A533" s="97" t="str">
        <f>IF(ISERROR(VLOOKUP(G533,Range6,2,1))," ",VLOOKUP(G533,Range6,2,1))</f>
        <v>Bonita Estero Markets Only</v>
      </c>
      <c r="B533" s="98" t="str">
        <f>VLOOKUP(F533,Range7,2,0)</f>
        <v>Anchor Realty of Naples</v>
      </c>
      <c r="C533" s="41" t="s">
        <v>8</v>
      </c>
      <c r="D533" s="40">
        <v>75500</v>
      </c>
      <c r="E533" s="39" t="s">
        <v>2075</v>
      </c>
      <c r="F533" s="42" t="s">
        <v>23</v>
      </c>
      <c r="G533" s="49" t="s">
        <v>491</v>
      </c>
      <c r="H533">
        <v>533</v>
      </c>
    </row>
    <row r="534" spans="1:8">
      <c r="A534" s="97" t="str">
        <f>IF(ISERROR(VLOOKUP(G534,Range6,2,1))," ",VLOOKUP(G534,Range6,2,1))</f>
        <v>Naples Market Only</v>
      </c>
      <c r="B534" s="98" t="str">
        <f>VLOOKUP(F534,Range7,2,0)</f>
        <v>Coldwell Banker Residential Real Estate, Inc.</v>
      </c>
      <c r="C534" s="41" t="s">
        <v>8</v>
      </c>
      <c r="D534" s="40">
        <v>60000</v>
      </c>
      <c r="E534" s="39" t="s">
        <v>2076</v>
      </c>
      <c r="F534" s="42" t="s">
        <v>32</v>
      </c>
      <c r="G534" s="49" t="s">
        <v>489</v>
      </c>
      <c r="H534">
        <v>534</v>
      </c>
    </row>
    <row r="535" spans="1:8">
      <c r="A535" s="97" t="str">
        <f>IF(ISERROR(VLOOKUP(G535,Range6,2,1))," ",VLOOKUP(G535,Range6,2,1))</f>
        <v>Naples Market Only</v>
      </c>
      <c r="B535" s="98" t="str">
        <f>VLOOKUP(F535,Range7,2,0)</f>
        <v>Coldwell Banker Residential Real Estate, Inc.</v>
      </c>
      <c r="C535" s="41" t="s">
        <v>8</v>
      </c>
      <c r="D535" s="40">
        <v>75000</v>
      </c>
      <c r="E535" s="39" t="s">
        <v>2081</v>
      </c>
      <c r="F535" s="42" t="s">
        <v>12</v>
      </c>
      <c r="G535" s="49" t="s">
        <v>489</v>
      </c>
      <c r="H535">
        <v>535</v>
      </c>
    </row>
    <row r="536" spans="1:8">
      <c r="A536" s="97" t="str">
        <f>IF(ISERROR(VLOOKUP(G536,Range6,2,1))," ",VLOOKUP(G536,Range6,2,1))</f>
        <v>Naples Market Only</v>
      </c>
      <c r="B536" s="98" t="str">
        <f>VLOOKUP(F536,Range7,2,0)</f>
        <v>Sand Castle Realty Group, Inc</v>
      </c>
      <c r="C536" s="41" t="s">
        <v>8</v>
      </c>
      <c r="D536" s="40">
        <v>70000</v>
      </c>
      <c r="E536" s="39" t="s">
        <v>2077</v>
      </c>
      <c r="F536" s="42" t="s">
        <v>42</v>
      </c>
      <c r="G536" s="49" t="s">
        <v>489</v>
      </c>
      <c r="H536">
        <v>536</v>
      </c>
    </row>
    <row r="537" spans="1:8">
      <c r="A537" s="97" t="str">
        <f>IF(ISERROR(VLOOKUP(G537,Range6,2,1))," ",VLOOKUP(G537,Range6,2,1))</f>
        <v>Naples Market Only</v>
      </c>
      <c r="B537" s="98" t="str">
        <f>VLOOKUP(F537,Range7,2,0)</f>
        <v>Naples Realty Services</v>
      </c>
      <c r="C537" s="41" t="s">
        <v>8</v>
      </c>
      <c r="D537" s="40">
        <v>87000</v>
      </c>
      <c r="E537" s="39" t="s">
        <v>2103</v>
      </c>
      <c r="F537" s="42" t="s">
        <v>48</v>
      </c>
      <c r="G537" s="49" t="s">
        <v>489</v>
      </c>
      <c r="H537">
        <v>537</v>
      </c>
    </row>
    <row r="538" spans="1:8">
      <c r="A538" s="97" t="str">
        <f>IF(ISERROR(VLOOKUP(G538,Range6,2,1))," ",VLOOKUP(G538,Range6,2,1))</f>
        <v>Naples Market Only</v>
      </c>
      <c r="B538" s="98" t="str">
        <f>VLOOKUP(F538,Range7,2,0)</f>
        <v>Coldwell Banker Residential Real Estate, Inc.</v>
      </c>
      <c r="C538" s="41" t="s">
        <v>8</v>
      </c>
      <c r="D538" s="40">
        <v>75100</v>
      </c>
      <c r="E538" s="39" t="s">
        <v>2077</v>
      </c>
      <c r="F538" s="42" t="s">
        <v>12</v>
      </c>
      <c r="G538" s="49" t="s">
        <v>489</v>
      </c>
      <c r="H538">
        <v>538</v>
      </c>
    </row>
    <row r="539" spans="1:8">
      <c r="A539" s="97" t="str">
        <f>IF(ISERROR(VLOOKUP(G539,Range6,2,1))," ",VLOOKUP(G539,Range6,2,1))</f>
        <v>Naples Market Only</v>
      </c>
      <c r="B539" s="98" t="str">
        <f>VLOOKUP(F539,Range7,2,0)</f>
        <v>WEICHERT, REALTORSr On The Gulf</v>
      </c>
      <c r="C539" s="41" t="s">
        <v>8</v>
      </c>
      <c r="D539" s="40">
        <v>60000</v>
      </c>
      <c r="E539" s="39" t="s">
        <v>2084</v>
      </c>
      <c r="F539" s="42" t="s">
        <v>14</v>
      </c>
      <c r="G539" s="49" t="s">
        <v>489</v>
      </c>
      <c r="H539">
        <v>539</v>
      </c>
    </row>
    <row r="540" spans="1:8">
      <c r="A540" s="97" t="str">
        <f>IF(ISERROR(VLOOKUP(G540,Range6,2,1))," ",VLOOKUP(G540,Range6,2,1))</f>
        <v>Naples Market Only</v>
      </c>
      <c r="B540" s="98" t="str">
        <f>VLOOKUP(F540,Range7,2,0)</f>
        <v>Avalon Real Estate</v>
      </c>
      <c r="C540" s="41" t="s">
        <v>8</v>
      </c>
      <c r="D540" s="40">
        <v>69148</v>
      </c>
      <c r="E540" s="39" t="s">
        <v>2084</v>
      </c>
      <c r="F540" s="42" t="s">
        <v>31</v>
      </c>
      <c r="G540" s="49" t="s">
        <v>489</v>
      </c>
      <c r="H540">
        <v>540</v>
      </c>
    </row>
    <row r="541" spans="1:8">
      <c r="A541" s="97" t="str">
        <f>IF(ISERROR(VLOOKUP(G541,Range6,2,1))," ",VLOOKUP(G541,Range6,2,1))</f>
        <v>Naples Market Only</v>
      </c>
      <c r="B541" s="98" t="str">
        <f>VLOOKUP(F541,Range7,2,0)</f>
        <v>WEICHERT, REALTORSr On The Gulf</v>
      </c>
      <c r="C541" s="41" t="s">
        <v>8</v>
      </c>
      <c r="D541" s="40">
        <v>60000</v>
      </c>
      <c r="E541" s="39" t="s">
        <v>2084</v>
      </c>
      <c r="F541" s="42" t="s">
        <v>14</v>
      </c>
      <c r="G541" s="49" t="s">
        <v>489</v>
      </c>
      <c r="H541">
        <v>541</v>
      </c>
    </row>
    <row r="542" spans="1:8">
      <c r="A542" s="97" t="str">
        <f>IF(ISERROR(VLOOKUP(G542,Range6,2,1))," ",VLOOKUP(G542,Range6,2,1))</f>
        <v>Naples Market Only</v>
      </c>
      <c r="B542" s="98" t="str">
        <f>VLOOKUP(F542,Range7,2,0)</f>
        <v>Realty Pros of Naples, LLC</v>
      </c>
      <c r="C542" s="41" t="s">
        <v>8</v>
      </c>
      <c r="D542" s="40">
        <v>68500</v>
      </c>
      <c r="E542" s="39" t="s">
        <v>2088</v>
      </c>
      <c r="F542" s="42" t="s">
        <v>122</v>
      </c>
      <c r="G542" s="49" t="s">
        <v>489</v>
      </c>
      <c r="H542">
        <v>542</v>
      </c>
    </row>
    <row r="543" spans="1:8">
      <c r="A543" s="97" t="str">
        <f>IF(ISERROR(VLOOKUP(G543,Range6,2,1))," ",VLOOKUP(G543,Range6,2,1))</f>
        <v>Naples Market Only</v>
      </c>
      <c r="B543" s="98" t="str">
        <f>VLOOKUP(F543,Range7,2,0)</f>
        <v>ERA Faust Realty Group</v>
      </c>
      <c r="C543" s="41" t="s">
        <v>8</v>
      </c>
      <c r="D543" s="40">
        <v>70000</v>
      </c>
      <c r="E543" s="39" t="s">
        <v>2077</v>
      </c>
      <c r="F543" s="42" t="s">
        <v>22</v>
      </c>
      <c r="G543" s="49" t="s">
        <v>489</v>
      </c>
      <c r="H543">
        <v>543</v>
      </c>
    </row>
    <row r="544" spans="1:8">
      <c r="A544" s="97" t="str">
        <f>IF(ISERROR(VLOOKUP(G544,Range6,2,1))," ",VLOOKUP(G544,Range6,2,1))</f>
        <v>Naples Market Only</v>
      </c>
      <c r="B544" s="98" t="str">
        <f>VLOOKUP(F544,Range7,2,0)</f>
        <v>Bartley Realty Services</v>
      </c>
      <c r="C544" s="41" t="s">
        <v>8</v>
      </c>
      <c r="D544" s="40">
        <v>68000</v>
      </c>
      <c r="E544" s="39" t="s">
        <v>2077</v>
      </c>
      <c r="F544" s="42" t="s">
        <v>19</v>
      </c>
      <c r="G544" s="49" t="s">
        <v>489</v>
      </c>
      <c r="H544">
        <v>544</v>
      </c>
    </row>
    <row r="545" spans="1:8">
      <c r="A545" s="97" t="str">
        <f>IF(ISERROR(VLOOKUP(G545,Range6,2,1))," ",VLOOKUP(G545,Range6,2,1))</f>
        <v>Naples Market Only</v>
      </c>
      <c r="B545" s="98" t="str">
        <f>VLOOKUP(F545,Range7,2,0)</f>
        <v>Bartley Realty Services</v>
      </c>
      <c r="C545" s="41" t="s">
        <v>8</v>
      </c>
      <c r="D545" s="40">
        <v>65000</v>
      </c>
      <c r="E545" s="39" t="s">
        <v>2081</v>
      </c>
      <c r="F545" s="42" t="s">
        <v>19</v>
      </c>
      <c r="G545" s="49" t="s">
        <v>489</v>
      </c>
      <c r="H545">
        <v>545</v>
      </c>
    </row>
    <row r="546" spans="1:8">
      <c r="A546" s="97" t="str">
        <f>IF(ISERROR(VLOOKUP(G546,Range6,2,1))," ",VLOOKUP(G546,Range6,2,1))</f>
        <v>Naples Market Only</v>
      </c>
      <c r="B546" s="98" t="str">
        <f>VLOOKUP(F546,Range7,2,0)</f>
        <v>Amerivest Realty</v>
      </c>
      <c r="C546" s="41" t="s">
        <v>8</v>
      </c>
      <c r="D546" s="40">
        <v>60000</v>
      </c>
      <c r="E546" s="39" t="s">
        <v>2083</v>
      </c>
      <c r="F546" s="42" t="s">
        <v>37</v>
      </c>
      <c r="G546" s="49" t="s">
        <v>489</v>
      </c>
      <c r="H546">
        <v>546</v>
      </c>
    </row>
    <row r="547" spans="1:8">
      <c r="A547" s="97" t="str">
        <f>IF(ISERROR(VLOOKUP(G547,Range6,2,1))," ",VLOOKUP(G547,Range6,2,1))</f>
        <v>Naples Market Only</v>
      </c>
      <c r="B547" s="98" t="e">
        <f>VLOOKUP(F547,Range7,2,0)</f>
        <v>#N/A</v>
      </c>
      <c r="C547" s="41" t="s">
        <v>8</v>
      </c>
      <c r="D547" s="40">
        <v>67500</v>
      </c>
      <c r="E547" s="39" t="s">
        <v>2070</v>
      </c>
      <c r="F547" s="42" t="s">
        <v>2080</v>
      </c>
      <c r="G547" s="49" t="s">
        <v>489</v>
      </c>
      <c r="H547">
        <v>547</v>
      </c>
    </row>
    <row r="548" spans="1:8">
      <c r="A548" s="97" t="str">
        <f>IF(ISERROR(VLOOKUP(G548,Range6,2,1))," ",VLOOKUP(G548,Range6,2,1))</f>
        <v>Naples Market Only</v>
      </c>
      <c r="B548" s="98" t="str">
        <f>VLOOKUP(F548,Range7,2,0)</f>
        <v>U S Prime Realty LLC</v>
      </c>
      <c r="C548" s="41" t="s">
        <v>8</v>
      </c>
      <c r="D548" s="40">
        <v>63000</v>
      </c>
      <c r="E548" s="39" t="s">
        <v>2077</v>
      </c>
      <c r="F548" s="42" t="s">
        <v>65</v>
      </c>
      <c r="G548" s="49" t="s">
        <v>489</v>
      </c>
      <c r="H548">
        <v>548</v>
      </c>
    </row>
    <row r="549" spans="1:8">
      <c r="A549" s="97" t="str">
        <f>IF(ISERROR(VLOOKUP(G549,Range6,2,1))," ",VLOOKUP(G549,Range6,2,1))</f>
        <v>Naples Market Only</v>
      </c>
      <c r="B549" s="98" t="str">
        <f>VLOOKUP(F549,Range7,2,0)</f>
        <v>Century 21 #1 Sunbelt Realty Inc.</v>
      </c>
      <c r="C549" s="41" t="s">
        <v>8</v>
      </c>
      <c r="D549" s="40">
        <v>75000</v>
      </c>
      <c r="E549" s="39" t="s">
        <v>2088</v>
      </c>
      <c r="F549" s="42" t="s">
        <v>10</v>
      </c>
      <c r="G549" s="49" t="s">
        <v>489</v>
      </c>
      <c r="H549">
        <v>549</v>
      </c>
    </row>
    <row r="550" spans="1:8">
      <c r="A550" s="97" t="str">
        <f>IF(ISERROR(VLOOKUP(G550,Range6,2,1))," ",VLOOKUP(G550,Range6,2,1))</f>
        <v>Bonita Estero Markets Only</v>
      </c>
      <c r="B550" s="98" t="str">
        <f>VLOOKUP(F550,Range7,2,0)</f>
        <v>Coldwell Banker Residential Real Estate, Inc.</v>
      </c>
      <c r="C550" s="41" t="s">
        <v>8</v>
      </c>
      <c r="D550" s="40">
        <v>72100</v>
      </c>
      <c r="E550" s="39" t="s">
        <v>2106</v>
      </c>
      <c r="F550" s="42" t="s">
        <v>13</v>
      </c>
      <c r="G550" s="49" t="s">
        <v>491</v>
      </c>
      <c r="H550">
        <v>550</v>
      </c>
    </row>
    <row r="551" spans="1:8">
      <c r="A551" s="97" t="str">
        <f>IF(ISERROR(VLOOKUP(G551,Range6,2,1))," ",VLOOKUP(G551,Range6,2,1))</f>
        <v>Bonita Estero Markets Only</v>
      </c>
      <c r="B551" s="98" t="str">
        <f>VLOOKUP(F551,Range7,2,0)</f>
        <v>Anchor Realty of Naples</v>
      </c>
      <c r="C551" s="41" t="s">
        <v>8</v>
      </c>
      <c r="D551" s="40">
        <v>65000</v>
      </c>
      <c r="E551" s="39" t="s">
        <v>2094</v>
      </c>
      <c r="F551" s="42" t="s">
        <v>23</v>
      </c>
      <c r="G551" s="49" t="s">
        <v>491</v>
      </c>
      <c r="H551">
        <v>551</v>
      </c>
    </row>
    <row r="552" spans="1:8">
      <c r="A552" s="97" t="str">
        <f>IF(ISERROR(VLOOKUP(G552,Range6,2,1))," ",VLOOKUP(G552,Range6,2,1))</f>
        <v>Naples Market Only</v>
      </c>
      <c r="B552" s="98" t="str">
        <f>VLOOKUP(F552,Range7,2,0)</f>
        <v>Coldwell Banker Residential Real Estate, Inc.</v>
      </c>
      <c r="C552" s="41" t="s">
        <v>8</v>
      </c>
      <c r="D552" s="40">
        <v>62000</v>
      </c>
      <c r="E552" s="39" t="s">
        <v>2083</v>
      </c>
      <c r="F552" s="42" t="s">
        <v>81</v>
      </c>
      <c r="G552" s="49" t="s">
        <v>489</v>
      </c>
      <c r="H552">
        <v>552</v>
      </c>
    </row>
    <row r="553" spans="1:8">
      <c r="A553" s="97" t="str">
        <f>IF(ISERROR(VLOOKUP(G553,Range6,2,1))," ",VLOOKUP(G553,Range6,2,1))</f>
        <v>Naples Market Only</v>
      </c>
      <c r="B553" s="98" t="str">
        <f>VLOOKUP(F553,Range7,2,0)</f>
        <v>U S Prime Realty LLC</v>
      </c>
      <c r="C553" s="41" t="s">
        <v>8</v>
      </c>
      <c r="D553" s="40">
        <v>63500</v>
      </c>
      <c r="E553" s="39" t="s">
        <v>2107</v>
      </c>
      <c r="F553" s="42" t="s">
        <v>65</v>
      </c>
      <c r="G553" s="49" t="s">
        <v>489</v>
      </c>
      <c r="H553">
        <v>553</v>
      </c>
    </row>
    <row r="554" spans="1:8">
      <c r="A554" s="97" t="str">
        <f>IF(ISERROR(VLOOKUP(G554,Range6,2,1))," ",VLOOKUP(G554,Range6,2,1))</f>
        <v>Naples Market Only</v>
      </c>
      <c r="B554" s="98" t="str">
        <f>VLOOKUP(F554,Range7,2,0)</f>
        <v>Coldwell Banker Residential Real Estate, Inc.</v>
      </c>
      <c r="C554" s="41" t="s">
        <v>8</v>
      </c>
      <c r="D554" s="40">
        <v>69000</v>
      </c>
      <c r="E554" s="39" t="s">
        <v>2079</v>
      </c>
      <c r="F554" s="42" t="s">
        <v>32</v>
      </c>
      <c r="G554" s="49" t="s">
        <v>489</v>
      </c>
      <c r="H554">
        <v>554</v>
      </c>
    </row>
    <row r="555" spans="1:8">
      <c r="A555" s="97" t="str">
        <f>IF(ISERROR(VLOOKUP(G555,Range6,2,1))," ",VLOOKUP(G555,Range6,2,1))</f>
        <v>Naples Market Only</v>
      </c>
      <c r="B555" s="98" t="str">
        <f>VLOOKUP(F555,Range7,2,0)</f>
        <v>First Service Realty-GMAC</v>
      </c>
      <c r="C555" s="41" t="s">
        <v>8</v>
      </c>
      <c r="D555" s="40">
        <v>72123</v>
      </c>
      <c r="E555" s="39" t="s">
        <v>2071</v>
      </c>
      <c r="F555" s="42" t="s">
        <v>64</v>
      </c>
      <c r="G555" s="49" t="s">
        <v>489</v>
      </c>
      <c r="H555">
        <v>555</v>
      </c>
    </row>
    <row r="556" spans="1:8">
      <c r="A556" s="97" t="str">
        <f>IF(ISERROR(VLOOKUP(G556,Range6,2,1))," ",VLOOKUP(G556,Range6,2,1))</f>
        <v>Naples Market Only</v>
      </c>
      <c r="B556" s="98" t="str">
        <f>VLOOKUP(F556,Range7,2,0)</f>
        <v>United Realty Group,Inc</v>
      </c>
      <c r="C556" s="41" t="s">
        <v>8</v>
      </c>
      <c r="D556" s="40">
        <v>64000</v>
      </c>
      <c r="E556" s="39" t="s">
        <v>2077</v>
      </c>
      <c r="F556" s="42" t="s">
        <v>17</v>
      </c>
      <c r="G556" s="49" t="s">
        <v>489</v>
      </c>
      <c r="H556">
        <v>556</v>
      </c>
    </row>
    <row r="557" spans="1:8">
      <c r="A557" s="97" t="str">
        <f>IF(ISERROR(VLOOKUP(G557,Range6,2,1))," ",VLOOKUP(G557,Range6,2,1))</f>
        <v>Naples Market Only</v>
      </c>
      <c r="B557" s="98" t="str">
        <f>VLOOKUP(F557,Range7,2,0)</f>
        <v>WEICHERT, REALTORSr On The Gulf</v>
      </c>
      <c r="C557" s="41" t="s">
        <v>8</v>
      </c>
      <c r="D557" s="40">
        <v>75000</v>
      </c>
      <c r="E557" s="39" t="s">
        <v>2081</v>
      </c>
      <c r="F557" s="42" t="s">
        <v>14</v>
      </c>
      <c r="G557" s="49" t="s">
        <v>489</v>
      </c>
      <c r="H557">
        <v>557</v>
      </c>
    </row>
    <row r="558" spans="1:8">
      <c r="A558" s="97" t="str">
        <f>IF(ISERROR(VLOOKUP(G558,Range6,2,1))," ",VLOOKUP(G558,Range6,2,1))</f>
        <v>Naples Market Only</v>
      </c>
      <c r="B558" s="98" t="str">
        <f>VLOOKUP(F558,Range7,2,0)</f>
        <v>Hook &amp; Ladder Realty Inc</v>
      </c>
      <c r="C558" s="41" t="s">
        <v>8</v>
      </c>
      <c r="D558" s="40">
        <v>96850</v>
      </c>
      <c r="E558" s="39" t="s">
        <v>2107</v>
      </c>
      <c r="F558" s="42" t="s">
        <v>86</v>
      </c>
      <c r="G558" s="49" t="s">
        <v>489</v>
      </c>
      <c r="H558">
        <v>558</v>
      </c>
    </row>
    <row r="559" spans="1:8">
      <c r="A559" s="97" t="str">
        <f>IF(ISERROR(VLOOKUP(G559,Range6,2,1))," ",VLOOKUP(G559,Range6,2,1))</f>
        <v>Naples Market Only</v>
      </c>
      <c r="B559" s="98" t="str">
        <f>VLOOKUP(F559,Range7,2,0)</f>
        <v>Amerivest Realty</v>
      </c>
      <c r="C559" s="41" t="s">
        <v>8</v>
      </c>
      <c r="D559" s="40">
        <v>82000</v>
      </c>
      <c r="E559" s="39" t="s">
        <v>2077</v>
      </c>
      <c r="F559" s="42" t="s">
        <v>37</v>
      </c>
      <c r="G559" s="49" t="s">
        <v>489</v>
      </c>
      <c r="H559">
        <v>559</v>
      </c>
    </row>
    <row r="560" spans="1:8">
      <c r="A560" s="97" t="str">
        <f>IF(ISERROR(VLOOKUP(G560,Range6,2,1))," ",VLOOKUP(G560,Range6,2,1))</f>
        <v>Naples Market Only</v>
      </c>
      <c r="B560" s="98" t="str">
        <f>VLOOKUP(F560,Range7,2,0)</f>
        <v>Coldwell Banker Residential Real Estate, Inc.</v>
      </c>
      <c r="C560" s="41" t="s">
        <v>8</v>
      </c>
      <c r="D560" s="40">
        <v>72000</v>
      </c>
      <c r="E560" s="39" t="s">
        <v>2077</v>
      </c>
      <c r="F560" s="42" t="s">
        <v>12</v>
      </c>
      <c r="G560" s="49" t="s">
        <v>489</v>
      </c>
      <c r="H560">
        <v>560</v>
      </c>
    </row>
    <row r="561" spans="1:8">
      <c r="A561" s="97" t="str">
        <f>IF(ISERROR(VLOOKUP(G561,Range6,2,1))," ",VLOOKUP(G561,Range6,2,1))</f>
        <v>Naples Market Only</v>
      </c>
      <c r="B561" s="98" t="str">
        <f>VLOOKUP(F561,Range7,2,0)</f>
        <v>COLLIER COUNTY REALTY CORP</v>
      </c>
      <c r="C561" s="41" t="s">
        <v>8</v>
      </c>
      <c r="D561" s="40">
        <v>72500</v>
      </c>
      <c r="E561" s="39" t="s">
        <v>2117</v>
      </c>
      <c r="F561" s="42" t="s">
        <v>173</v>
      </c>
      <c r="G561" s="49" t="s">
        <v>489</v>
      </c>
      <c r="H561">
        <v>561</v>
      </c>
    </row>
    <row r="562" spans="1:8">
      <c r="A562" s="97" t="str">
        <f>IF(ISERROR(VLOOKUP(G562,Range6,2,1))," ",VLOOKUP(G562,Range6,2,1))</f>
        <v>Naples Market Only</v>
      </c>
      <c r="B562" s="98" t="str">
        <f>VLOOKUP(F562,Range7,2,0)</f>
        <v>Century 21 #1 Sunbelt Realty Inc.</v>
      </c>
      <c r="C562" s="41" t="s">
        <v>8</v>
      </c>
      <c r="D562" s="40">
        <v>68000</v>
      </c>
      <c r="E562" s="39" t="s">
        <v>2077</v>
      </c>
      <c r="F562" s="42" t="s">
        <v>10</v>
      </c>
      <c r="G562" s="49" t="s">
        <v>489</v>
      </c>
      <c r="H562">
        <v>562</v>
      </c>
    </row>
    <row r="563" spans="1:8">
      <c r="A563" s="97" t="str">
        <f>IF(ISERROR(VLOOKUP(G563,Range6,2,1))," ",VLOOKUP(G563,Range6,2,1))</f>
        <v>Naples Market Only</v>
      </c>
      <c r="B563" s="98" t="str">
        <f>VLOOKUP(F563,Range7,2,0)</f>
        <v>Amerivest Realty</v>
      </c>
      <c r="C563" s="41" t="s">
        <v>8</v>
      </c>
      <c r="D563" s="40">
        <v>65000</v>
      </c>
      <c r="E563" s="39" t="s">
        <v>2077</v>
      </c>
      <c r="F563" s="42" t="s">
        <v>37</v>
      </c>
      <c r="G563" s="49" t="s">
        <v>489</v>
      </c>
      <c r="H563">
        <v>563</v>
      </c>
    </row>
    <row r="564" spans="1:8">
      <c r="A564" s="97" t="str">
        <f>IF(ISERROR(VLOOKUP(G564,Range6,2,1))," ",VLOOKUP(G564,Range6,2,1))</f>
        <v>Naples Market Only</v>
      </c>
      <c r="B564" s="98" t="str">
        <f>VLOOKUP(F564,Range7,2,0)</f>
        <v>Prudential Florida WCI Realty</v>
      </c>
      <c r="C564" s="41" t="s">
        <v>8</v>
      </c>
      <c r="D564" s="40">
        <v>71500</v>
      </c>
      <c r="E564" s="39" t="s">
        <v>2070</v>
      </c>
      <c r="F564" s="42" t="s">
        <v>57</v>
      </c>
      <c r="G564" s="49" t="s">
        <v>489</v>
      </c>
      <c r="H564">
        <v>564</v>
      </c>
    </row>
    <row r="565" spans="1:8">
      <c r="A565" s="97" t="str">
        <f>IF(ISERROR(VLOOKUP(G565,Range6,2,1))," ",VLOOKUP(G565,Range6,2,1))</f>
        <v>Bonita Estero Markets Only</v>
      </c>
      <c r="B565" s="98" t="str">
        <f>VLOOKUP(F565,Range7,2,0)</f>
        <v>U S Prime Realty LLC</v>
      </c>
      <c r="C565" s="41" t="s">
        <v>8</v>
      </c>
      <c r="D565" s="40">
        <v>72500</v>
      </c>
      <c r="E565" s="39" t="s">
        <v>2087</v>
      </c>
      <c r="F565" s="42" t="s">
        <v>65</v>
      </c>
      <c r="G565" s="49" t="s">
        <v>492</v>
      </c>
      <c r="H565">
        <v>565</v>
      </c>
    </row>
    <row r="566" spans="1:8">
      <c r="A566" s="97" t="str">
        <f>IF(ISERROR(VLOOKUP(G566,Range6,2,1))," ",VLOOKUP(G566,Range6,2,1))</f>
        <v>Naples Market Only</v>
      </c>
      <c r="B566" s="98" t="str">
        <f>VLOOKUP(F566,Range7,2,0)</f>
        <v>Avalon Real Estate</v>
      </c>
      <c r="C566" s="41" t="s">
        <v>8</v>
      </c>
      <c r="D566" s="40">
        <v>66500</v>
      </c>
      <c r="E566" s="39" t="s">
        <v>2091</v>
      </c>
      <c r="F566" s="42" t="s">
        <v>31</v>
      </c>
      <c r="G566" s="49" t="s">
        <v>489</v>
      </c>
      <c r="H566">
        <v>566</v>
      </c>
    </row>
    <row r="567" spans="1:8">
      <c r="A567" s="97" t="str">
        <f>IF(ISERROR(VLOOKUP(G567,Range6,2,1))," ",VLOOKUP(G567,Range6,2,1))</f>
        <v>Naples Market Only</v>
      </c>
      <c r="B567" s="98" t="str">
        <f>VLOOKUP(F567,Range7,2,0)</f>
        <v>Century 21 AAIM Realty Grp.</v>
      </c>
      <c r="C567" s="41" t="s">
        <v>8</v>
      </c>
      <c r="D567" s="40">
        <v>68888</v>
      </c>
      <c r="E567" s="39" t="s">
        <v>2084</v>
      </c>
      <c r="F567" s="42" t="s">
        <v>294</v>
      </c>
      <c r="G567" s="49" t="s">
        <v>489</v>
      </c>
      <c r="H567">
        <v>567</v>
      </c>
    </row>
    <row r="568" spans="1:8">
      <c r="A568" s="97" t="str">
        <f>IF(ISERROR(VLOOKUP(G568,Range6,2,1))," ",VLOOKUP(G568,Range6,2,1))</f>
        <v>Naples Market Only</v>
      </c>
      <c r="B568" s="98" t="str">
        <f>VLOOKUP(F568,Range7,2,0)</f>
        <v>RE/MAX Realty Select</v>
      </c>
      <c r="C568" s="41" t="s">
        <v>8</v>
      </c>
      <c r="D568" s="40">
        <v>76000</v>
      </c>
      <c r="E568" s="39" t="s">
        <v>2077</v>
      </c>
      <c r="F568" s="42" t="s">
        <v>21</v>
      </c>
      <c r="G568" s="49" t="s">
        <v>489</v>
      </c>
      <c r="H568">
        <v>568</v>
      </c>
    </row>
    <row r="569" spans="1:8">
      <c r="A569" s="97" t="str">
        <f>IF(ISERROR(VLOOKUP(G569,Range6,2,1))," ",VLOOKUP(G569,Range6,2,1))</f>
        <v>Naples Market Only</v>
      </c>
      <c r="B569" s="98" t="str">
        <f>VLOOKUP(F569,Range7,2,0)</f>
        <v>RE/MAX Realty Select</v>
      </c>
      <c r="C569" s="41" t="s">
        <v>8</v>
      </c>
      <c r="D569" s="40">
        <v>70000</v>
      </c>
      <c r="E569" s="39" t="s">
        <v>2076</v>
      </c>
      <c r="F569" s="42" t="s">
        <v>21</v>
      </c>
      <c r="G569" s="49" t="s">
        <v>489</v>
      </c>
      <c r="H569">
        <v>569</v>
      </c>
    </row>
    <row r="570" spans="1:8">
      <c r="A570" s="97" t="str">
        <f>IF(ISERROR(VLOOKUP(G570,Range6,2,1))," ",VLOOKUP(G570,Range6,2,1))</f>
        <v>Bonita Estero Markets Only</v>
      </c>
      <c r="B570" s="98" t="str">
        <f>VLOOKUP(F570,Range7,2,0)</f>
        <v>Coldwell Banker Residential Real Estate, Inc.</v>
      </c>
      <c r="C570" s="41" t="s">
        <v>8</v>
      </c>
      <c r="D570" s="40">
        <v>70000</v>
      </c>
      <c r="E570" s="39" t="s">
        <v>2085</v>
      </c>
      <c r="F570" s="42" t="s">
        <v>13</v>
      </c>
      <c r="G570" s="49" t="s">
        <v>492</v>
      </c>
      <c r="H570">
        <v>570</v>
      </c>
    </row>
    <row r="571" spans="1:8">
      <c r="A571" s="97" t="str">
        <f>IF(ISERROR(VLOOKUP(G571,Range6,2,1))," ",VLOOKUP(G571,Range6,2,1))</f>
        <v>Naples Market Only</v>
      </c>
      <c r="B571" s="98" t="str">
        <f>VLOOKUP(F571,Range7,2,0)</f>
        <v>Prudential Florida WCI Realty</v>
      </c>
      <c r="C571" s="41" t="s">
        <v>8</v>
      </c>
      <c r="D571" s="40">
        <v>65000</v>
      </c>
      <c r="E571" s="39" t="s">
        <v>2076</v>
      </c>
      <c r="F571" s="42" t="s">
        <v>46</v>
      </c>
      <c r="G571" s="49" t="s">
        <v>489</v>
      </c>
      <c r="H571">
        <v>571</v>
      </c>
    </row>
    <row r="572" spans="1:8">
      <c r="A572" s="97" t="str">
        <f>IF(ISERROR(VLOOKUP(G572,Range6,2,1))," ",VLOOKUP(G572,Range6,2,1))</f>
        <v>Naples Market Only</v>
      </c>
      <c r="B572" s="98" t="str">
        <f>VLOOKUP(F572,Range7,2,0)</f>
        <v>WEICHERT, REALTORSr On The Gulf</v>
      </c>
      <c r="C572" s="41" t="s">
        <v>8</v>
      </c>
      <c r="D572" s="40">
        <v>70500</v>
      </c>
      <c r="E572" s="39" t="s">
        <v>2077</v>
      </c>
      <c r="F572" s="42" t="s">
        <v>14</v>
      </c>
      <c r="G572" s="49" t="s">
        <v>489</v>
      </c>
      <c r="H572">
        <v>572</v>
      </c>
    </row>
    <row r="573" spans="1:8">
      <c r="A573" s="97" t="str">
        <f>IF(ISERROR(VLOOKUP(G573,Range6,2,1))," ",VLOOKUP(G573,Range6,2,1))</f>
        <v>Naples Market Only</v>
      </c>
      <c r="B573" s="98" t="str">
        <f>VLOOKUP(F573,Range7,2,0)</f>
        <v>Internet Realty Group, Inc.</v>
      </c>
      <c r="C573" s="41" t="s">
        <v>8</v>
      </c>
      <c r="D573" s="40">
        <v>75000</v>
      </c>
      <c r="E573" s="39" t="s">
        <v>2077</v>
      </c>
      <c r="F573" s="42" t="s">
        <v>60</v>
      </c>
      <c r="G573" s="49" t="s">
        <v>489</v>
      </c>
      <c r="H573">
        <v>573</v>
      </c>
    </row>
    <row r="574" spans="1:8">
      <c r="A574" s="97" t="str">
        <f>IF(ISERROR(VLOOKUP(G574,Range6,2,1))," ",VLOOKUP(G574,Range6,2,1))</f>
        <v>Naples Market Only</v>
      </c>
      <c r="B574" s="98" t="str">
        <f>VLOOKUP(F574,Range7,2,0)</f>
        <v>Coldwell Banker Residential Real Estate, Inc.</v>
      </c>
      <c r="C574" s="41" t="s">
        <v>8</v>
      </c>
      <c r="D574" s="40">
        <v>75000</v>
      </c>
      <c r="E574" s="39" t="s">
        <v>2070</v>
      </c>
      <c r="F574" s="42" t="s">
        <v>12</v>
      </c>
      <c r="G574" s="49" t="s">
        <v>489</v>
      </c>
      <c r="H574">
        <v>574</v>
      </c>
    </row>
    <row r="575" spans="1:8">
      <c r="A575" s="97" t="str">
        <f>IF(ISERROR(VLOOKUP(G575,Range6,2,1))," ",VLOOKUP(G575,Range6,2,1))</f>
        <v>Naples Market Only</v>
      </c>
      <c r="B575" s="98" t="str">
        <f>VLOOKUP(F575,Range7,2,0)</f>
        <v>Naples Realty Services</v>
      </c>
      <c r="C575" s="41" t="s">
        <v>8</v>
      </c>
      <c r="D575" s="40">
        <v>60000</v>
      </c>
      <c r="E575" s="39" t="s">
        <v>2076</v>
      </c>
      <c r="F575" s="42" t="s">
        <v>48</v>
      </c>
      <c r="G575" s="49" t="s">
        <v>489</v>
      </c>
      <c r="H575">
        <v>575</v>
      </c>
    </row>
    <row r="576" spans="1:8">
      <c r="A576" s="97" t="str">
        <f>IF(ISERROR(VLOOKUP(G576,Range6,2,1))," ",VLOOKUP(G576,Range6,2,1))</f>
        <v>Naples Market Only</v>
      </c>
      <c r="B576" s="98" t="str">
        <f>VLOOKUP(F576,Range7,2,0)</f>
        <v>Naples Realty Services</v>
      </c>
      <c r="C576" s="41" t="s">
        <v>8</v>
      </c>
      <c r="D576" s="40">
        <v>80000</v>
      </c>
      <c r="E576" s="39" t="s">
        <v>2077</v>
      </c>
      <c r="F576" s="42" t="s">
        <v>48</v>
      </c>
      <c r="G576" s="49" t="s">
        <v>489</v>
      </c>
      <c r="H576">
        <v>576</v>
      </c>
    </row>
    <row r="577" spans="1:8">
      <c r="A577" s="97" t="str">
        <f>IF(ISERROR(VLOOKUP(G577,Range6,2,1))," ",VLOOKUP(G577,Range6,2,1))</f>
        <v>Naples Market Only</v>
      </c>
      <c r="B577" s="98" t="str">
        <f>VLOOKUP(F577,Range7,2,0)</f>
        <v>Amerivest Realty</v>
      </c>
      <c r="C577" s="41" t="s">
        <v>8</v>
      </c>
      <c r="D577" s="40">
        <v>85500</v>
      </c>
      <c r="E577" s="39" t="s">
        <v>2070</v>
      </c>
      <c r="F577" s="42" t="s">
        <v>37</v>
      </c>
      <c r="G577" s="49" t="s">
        <v>489</v>
      </c>
      <c r="H577">
        <v>577</v>
      </c>
    </row>
    <row r="578" spans="1:8">
      <c r="A578" s="97" t="str">
        <f>IF(ISERROR(VLOOKUP(G578,Range6,2,1))," ",VLOOKUP(G578,Range6,2,1))</f>
        <v>Naples Market Only</v>
      </c>
      <c r="B578" s="98" t="str">
        <f>VLOOKUP(F578,Range7,2,0)</f>
        <v>Sun Realty</v>
      </c>
      <c r="C578" s="41" t="s">
        <v>8</v>
      </c>
      <c r="D578" s="40">
        <v>73900</v>
      </c>
      <c r="E578" s="39" t="s">
        <v>2077</v>
      </c>
      <c r="F578" s="42" t="s">
        <v>45</v>
      </c>
      <c r="G578" s="49" t="s">
        <v>489</v>
      </c>
      <c r="H578">
        <v>578</v>
      </c>
    </row>
    <row r="579" spans="1:8">
      <c r="A579" s="97" t="str">
        <f>IF(ISERROR(VLOOKUP(G579,Range6,2,1))," ",VLOOKUP(G579,Range6,2,1))</f>
        <v>Naples Market Only</v>
      </c>
      <c r="B579" s="98" t="str">
        <f>VLOOKUP(F579,Range7,2,0)</f>
        <v>WEICHERT, REALTORSr On The Gulf</v>
      </c>
      <c r="C579" s="41" t="s">
        <v>8</v>
      </c>
      <c r="D579" s="40">
        <v>73900</v>
      </c>
      <c r="E579" s="39" t="s">
        <v>2077</v>
      </c>
      <c r="F579" s="42" t="s">
        <v>14</v>
      </c>
      <c r="G579" s="49" t="s">
        <v>489</v>
      </c>
      <c r="H579">
        <v>579</v>
      </c>
    </row>
    <row r="580" spans="1:8">
      <c r="A580" s="97" t="str">
        <f>IF(ISERROR(VLOOKUP(G580,Range6,2,1))," ",VLOOKUP(G580,Range6,2,1))</f>
        <v>Naples Market Only</v>
      </c>
      <c r="B580" s="98" t="str">
        <f>VLOOKUP(F580,Range7,2,0)</f>
        <v>Prudential Florida WCI Realty</v>
      </c>
      <c r="C580" s="41" t="s">
        <v>8</v>
      </c>
      <c r="D580" s="40">
        <v>70000</v>
      </c>
      <c r="E580" s="39" t="s">
        <v>2079</v>
      </c>
      <c r="F580" s="42" t="s">
        <v>46</v>
      </c>
      <c r="G580" s="49" t="s">
        <v>489</v>
      </c>
      <c r="H580">
        <v>580</v>
      </c>
    </row>
    <row r="581" spans="1:8">
      <c r="A581" s="97" t="str">
        <f>IF(ISERROR(VLOOKUP(G581,Range6,2,1))," ",VLOOKUP(G581,Range6,2,1))</f>
        <v>Naples Market Only</v>
      </c>
      <c r="B581" s="98" t="str">
        <f>VLOOKUP(F581,Range7,2,0)</f>
        <v>Century 21 AAIM Realty Grp.</v>
      </c>
      <c r="C581" s="41" t="s">
        <v>8</v>
      </c>
      <c r="D581" s="40">
        <v>64000</v>
      </c>
      <c r="E581" s="39" t="s">
        <v>2107</v>
      </c>
      <c r="F581" s="42" t="s">
        <v>294</v>
      </c>
      <c r="G581" s="49" t="s">
        <v>489</v>
      </c>
      <c r="H581">
        <v>581</v>
      </c>
    </row>
    <row r="582" spans="1:8">
      <c r="A582" s="97" t="str">
        <f>IF(ISERROR(VLOOKUP(G582,Range6,2,1))," ",VLOOKUP(G582,Range6,2,1))</f>
        <v>Naples Market Only</v>
      </c>
      <c r="B582" s="98" t="str">
        <f>VLOOKUP(F582,Range7,2,0)</f>
        <v>First Service Realty-GMAC</v>
      </c>
      <c r="C582" s="41" t="s">
        <v>8</v>
      </c>
      <c r="D582" s="40">
        <v>74000</v>
      </c>
      <c r="E582" s="39" t="s">
        <v>2097</v>
      </c>
      <c r="F582" s="42" t="s">
        <v>64</v>
      </c>
      <c r="G582" s="49" t="s">
        <v>489</v>
      </c>
      <c r="H582">
        <v>582</v>
      </c>
    </row>
    <row r="583" spans="1:8">
      <c r="A583" s="97" t="str">
        <f>IF(ISERROR(VLOOKUP(G583,Range6,2,1))," ",VLOOKUP(G583,Range6,2,1))</f>
        <v>Naples Market Only</v>
      </c>
      <c r="B583" s="98" t="str">
        <f>VLOOKUP(F583,Range7,2,0)</f>
        <v>U S Prime Realty LLC</v>
      </c>
      <c r="C583" s="41" t="s">
        <v>8</v>
      </c>
      <c r="D583" s="40">
        <v>55000</v>
      </c>
      <c r="E583" s="39" t="s">
        <v>2081</v>
      </c>
      <c r="F583" s="42" t="s">
        <v>65</v>
      </c>
      <c r="G583" s="49" t="s">
        <v>489</v>
      </c>
      <c r="H583">
        <v>583</v>
      </c>
    </row>
    <row r="584" spans="1:8">
      <c r="A584" s="97" t="str">
        <f>IF(ISERROR(VLOOKUP(G584,Range6,2,1))," ",VLOOKUP(G584,Range6,2,1))</f>
        <v>Naples Market Only</v>
      </c>
      <c r="B584" s="98" t="str">
        <f>VLOOKUP(F584,Range7,2,0)</f>
        <v>Century 21 #1 Sunbelt Realty Inc.</v>
      </c>
      <c r="C584" s="41" t="s">
        <v>8</v>
      </c>
      <c r="D584" s="40">
        <v>67500</v>
      </c>
      <c r="E584" s="39" t="s">
        <v>2070</v>
      </c>
      <c r="F584" s="42" t="s">
        <v>10</v>
      </c>
      <c r="G584" s="49" t="s">
        <v>489</v>
      </c>
      <c r="H584">
        <v>584</v>
      </c>
    </row>
    <row r="585" spans="1:8">
      <c r="A585" s="97" t="str">
        <f>IF(ISERROR(VLOOKUP(G585,Range6,2,1))," ",VLOOKUP(G585,Range6,2,1))</f>
        <v>Naples Market Only</v>
      </c>
      <c r="B585" s="98" t="str">
        <f>VLOOKUP(F585,Range7,2,0)</f>
        <v>RealtyUSA.com, Inc.</v>
      </c>
      <c r="C585" s="41" t="s">
        <v>8</v>
      </c>
      <c r="D585" s="40">
        <v>70000</v>
      </c>
      <c r="E585" s="39" t="s">
        <v>2084</v>
      </c>
      <c r="F585" s="42" t="s">
        <v>98</v>
      </c>
      <c r="G585" s="49" t="s">
        <v>489</v>
      </c>
      <c r="H585">
        <v>585</v>
      </c>
    </row>
    <row r="586" spans="1:8">
      <c r="A586" s="97" t="str">
        <f>IF(ISERROR(VLOOKUP(G586,Range6,2,1))," ",VLOOKUP(G586,Range6,2,1))</f>
        <v>Naples Market Only</v>
      </c>
      <c r="B586" s="98" t="str">
        <f>VLOOKUP(F586,Range7,2,0)</f>
        <v>Prudential Florida WCI Realty</v>
      </c>
      <c r="C586" s="41" t="s">
        <v>8</v>
      </c>
      <c r="D586" s="40">
        <v>74500</v>
      </c>
      <c r="E586" s="39" t="s">
        <v>2083</v>
      </c>
      <c r="F586" s="42" t="s">
        <v>57</v>
      </c>
      <c r="G586" s="49" t="s">
        <v>489</v>
      </c>
      <c r="H586">
        <v>586</v>
      </c>
    </row>
    <row r="587" spans="1:8">
      <c r="A587" s="97" t="str">
        <f>IF(ISERROR(VLOOKUP(G587,Range6,2,1))," ",VLOOKUP(G587,Range6,2,1))</f>
        <v>Naples Market Only</v>
      </c>
      <c r="B587" s="98" t="str">
        <f>VLOOKUP(F587,Range7,2,0)</f>
        <v>Nations Realty Group of USA</v>
      </c>
      <c r="C587" s="41" t="s">
        <v>8</v>
      </c>
      <c r="D587" s="40">
        <v>62000</v>
      </c>
      <c r="E587" s="39" t="s">
        <v>2081</v>
      </c>
      <c r="F587" s="42" t="s">
        <v>44</v>
      </c>
      <c r="G587" s="49" t="s">
        <v>489</v>
      </c>
      <c r="H587">
        <v>587</v>
      </c>
    </row>
    <row r="588" spans="1:8">
      <c r="A588" s="97" t="str">
        <f>IF(ISERROR(VLOOKUP(G588,Range6,2,1))," ",VLOOKUP(G588,Range6,2,1))</f>
        <v>Naples Market Only</v>
      </c>
      <c r="B588" s="98" t="str">
        <f>VLOOKUP(F588,Range7,2,0)</f>
        <v>Downing Frye</v>
      </c>
      <c r="C588" s="41" t="s">
        <v>8</v>
      </c>
      <c r="D588" s="40">
        <v>75000</v>
      </c>
      <c r="E588" s="39" t="s">
        <v>2107</v>
      </c>
      <c r="F588" s="42" t="s">
        <v>9</v>
      </c>
      <c r="G588" s="49" t="s">
        <v>489</v>
      </c>
      <c r="H588">
        <v>588</v>
      </c>
    </row>
    <row r="589" spans="1:8">
      <c r="A589" s="97" t="str">
        <f>IF(ISERROR(VLOOKUP(G589,Range6,2,1))," ",VLOOKUP(G589,Range6,2,1))</f>
        <v>Naples Market Only</v>
      </c>
      <c r="B589" s="98" t="str">
        <f>VLOOKUP(F589,Range7,2,0)</f>
        <v>Amerivest Realty</v>
      </c>
      <c r="C589" s="41" t="s">
        <v>8</v>
      </c>
      <c r="D589" s="40">
        <v>70500</v>
      </c>
      <c r="E589" s="39" t="s">
        <v>2070</v>
      </c>
      <c r="F589" s="42" t="s">
        <v>37</v>
      </c>
      <c r="G589" s="49" t="s">
        <v>489</v>
      </c>
      <c r="H589">
        <v>589</v>
      </c>
    </row>
    <row r="590" spans="1:8">
      <c r="A590" s="97" t="str">
        <f>IF(ISERROR(VLOOKUP(G590,Range6,2,1))," ",VLOOKUP(G590,Range6,2,1))</f>
        <v>Naples Market Only</v>
      </c>
      <c r="B590" s="98" t="str">
        <f>VLOOKUP(F590,Range7,2,0)</f>
        <v>United Realty Group,Inc</v>
      </c>
      <c r="C590" s="41" t="s">
        <v>8</v>
      </c>
      <c r="D590" s="40">
        <v>78000</v>
      </c>
      <c r="E590" s="39" t="s">
        <v>2107</v>
      </c>
      <c r="F590" s="42" t="s">
        <v>17</v>
      </c>
      <c r="G590" s="49" t="s">
        <v>489</v>
      </c>
      <c r="H590">
        <v>590</v>
      </c>
    </row>
    <row r="591" spans="1:8">
      <c r="A591" s="97" t="str">
        <f>IF(ISERROR(VLOOKUP(G591,Range6,2,1))," ",VLOOKUP(G591,Range6,2,1))</f>
        <v>Naples Market Only</v>
      </c>
      <c r="B591" s="98" t="e">
        <f>VLOOKUP(F591,Range7,2,0)</f>
        <v>#N/A</v>
      </c>
      <c r="C591" s="41" t="s">
        <v>8</v>
      </c>
      <c r="D591" s="40">
        <v>74900</v>
      </c>
      <c r="E591" s="39" t="s">
        <v>2091</v>
      </c>
      <c r="F591" s="42" t="s">
        <v>2080</v>
      </c>
      <c r="G591" s="49" t="s">
        <v>489</v>
      </c>
      <c r="H591">
        <v>591</v>
      </c>
    </row>
    <row r="592" spans="1:8">
      <c r="A592" s="97" t="str">
        <f>IF(ISERROR(VLOOKUP(G592,Range6,2,1))," ",VLOOKUP(G592,Range6,2,1))</f>
        <v>Naples Market Only</v>
      </c>
      <c r="B592" s="98" t="str">
        <f>VLOOKUP(F592,Range7,2,0)</f>
        <v>Amerivest Realty</v>
      </c>
      <c r="C592" s="41" t="s">
        <v>8</v>
      </c>
      <c r="D592" s="40">
        <v>79900</v>
      </c>
      <c r="E592" s="39" t="s">
        <v>2077</v>
      </c>
      <c r="F592" s="42" t="s">
        <v>38</v>
      </c>
      <c r="G592" s="49" t="s">
        <v>489</v>
      </c>
      <c r="H592">
        <v>592</v>
      </c>
    </row>
    <row r="593" spans="1:8">
      <c r="A593" s="97" t="str">
        <f>IF(ISERROR(VLOOKUP(G593,Range6,2,1))," ",VLOOKUP(G593,Range6,2,1))</f>
        <v>Naples Market Only</v>
      </c>
      <c r="B593" s="98" t="str">
        <f>VLOOKUP(F593,Range7,2,0)</f>
        <v>Downing Frye</v>
      </c>
      <c r="C593" s="41" t="s">
        <v>8</v>
      </c>
      <c r="D593" s="40">
        <v>75000</v>
      </c>
      <c r="E593" s="39" t="s">
        <v>2070</v>
      </c>
      <c r="F593" s="42" t="s">
        <v>9</v>
      </c>
      <c r="G593" s="49" t="s">
        <v>489</v>
      </c>
      <c r="H593">
        <v>593</v>
      </c>
    </row>
    <row r="594" spans="1:8">
      <c r="A594" s="97" t="str">
        <f>IF(ISERROR(VLOOKUP(G594,Range6,2,1))," ",VLOOKUP(G594,Range6,2,1))</f>
        <v>Naples Market Only</v>
      </c>
      <c r="B594" s="98" t="str">
        <f>VLOOKUP(F594,Range7,2,0)</f>
        <v>Coldwell Banker Residential Real Estate, Inc.</v>
      </c>
      <c r="C594" s="41" t="s">
        <v>8</v>
      </c>
      <c r="D594" s="40">
        <v>76500</v>
      </c>
      <c r="E594" s="39" t="s">
        <v>2081</v>
      </c>
      <c r="F594" s="42" t="s">
        <v>12</v>
      </c>
      <c r="G594" s="49" t="s">
        <v>489</v>
      </c>
      <c r="H594">
        <v>594</v>
      </c>
    </row>
    <row r="595" spans="1:8">
      <c r="A595" s="97" t="str">
        <f>IF(ISERROR(VLOOKUP(G595,Range6,2,1))," ",VLOOKUP(G595,Range6,2,1))</f>
        <v>Naples Market Only</v>
      </c>
      <c r="B595" s="98" t="str">
        <f>VLOOKUP(F595,Range7,2,0)</f>
        <v>ERA Faust Realty Group</v>
      </c>
      <c r="C595" s="41" t="s">
        <v>8</v>
      </c>
      <c r="D595" s="40">
        <v>77000</v>
      </c>
      <c r="E595" s="39" t="s">
        <v>2079</v>
      </c>
      <c r="F595" s="42" t="s">
        <v>68</v>
      </c>
      <c r="G595" s="49" t="s">
        <v>489</v>
      </c>
      <c r="H595">
        <v>595</v>
      </c>
    </row>
    <row r="596" spans="1:8">
      <c r="A596" s="97" t="str">
        <f>IF(ISERROR(VLOOKUP(G596,Range6,2,1))," ",VLOOKUP(G596,Range6,2,1))</f>
        <v>Naples Market Only</v>
      </c>
      <c r="B596" s="98" t="str">
        <f>VLOOKUP(F596,Range7,2,0)</f>
        <v>Downing Frye</v>
      </c>
      <c r="C596" s="41" t="s">
        <v>8</v>
      </c>
      <c r="D596" s="40">
        <v>75000</v>
      </c>
      <c r="E596" s="39" t="s">
        <v>2083</v>
      </c>
      <c r="F596" s="42" t="s">
        <v>9</v>
      </c>
      <c r="G596" s="49" t="s">
        <v>489</v>
      </c>
      <c r="H596">
        <v>596</v>
      </c>
    </row>
    <row r="597" spans="1:8">
      <c r="A597" s="97" t="str">
        <f>IF(ISERROR(VLOOKUP(G597,Range6,2,1))," ",VLOOKUP(G597,Range6,2,1))</f>
        <v>Naples Market Only</v>
      </c>
      <c r="B597" s="98" t="str">
        <f>VLOOKUP(F597,Range7,2,0)</f>
        <v>Amerivest Realty</v>
      </c>
      <c r="C597" s="41" t="s">
        <v>8</v>
      </c>
      <c r="D597" s="40">
        <v>76100</v>
      </c>
      <c r="E597" s="39" t="s">
        <v>2079</v>
      </c>
      <c r="F597" s="42" t="s">
        <v>38</v>
      </c>
      <c r="G597" s="49" t="s">
        <v>489</v>
      </c>
      <c r="H597">
        <v>597</v>
      </c>
    </row>
    <row r="598" spans="1:8">
      <c r="A598" s="97" t="str">
        <f>IF(ISERROR(VLOOKUP(G598,Range6,2,1))," ",VLOOKUP(G598,Range6,2,1))</f>
        <v>Naples Market Only</v>
      </c>
      <c r="B598" s="98" t="e">
        <f>VLOOKUP(F598,Range7,2,0)</f>
        <v>#N/A</v>
      </c>
      <c r="C598" s="41" t="s">
        <v>8</v>
      </c>
      <c r="D598" s="40">
        <v>68900</v>
      </c>
      <c r="E598" s="39" t="s">
        <v>2070</v>
      </c>
      <c r="F598" s="42" t="s">
        <v>2080</v>
      </c>
      <c r="G598" s="49" t="s">
        <v>489</v>
      </c>
      <c r="H598">
        <v>598</v>
      </c>
    </row>
    <row r="599" spans="1:8">
      <c r="A599" s="97" t="str">
        <f>IF(ISERROR(VLOOKUP(G599,Range6,2,1))," ",VLOOKUP(G599,Range6,2,1))</f>
        <v>Naples Market Only</v>
      </c>
      <c r="B599" s="98" t="str">
        <f>VLOOKUP(F599,Range7,2,0)</f>
        <v>Coldwell Banker Residential Real Estate, Inc.</v>
      </c>
      <c r="C599" s="41" t="s">
        <v>8</v>
      </c>
      <c r="D599" s="40">
        <v>70500</v>
      </c>
      <c r="E599" s="39" t="s">
        <v>2071</v>
      </c>
      <c r="F599" s="42" t="s">
        <v>12</v>
      </c>
      <c r="G599" s="49" t="s">
        <v>489</v>
      </c>
      <c r="H599">
        <v>599</v>
      </c>
    </row>
    <row r="600" spans="1:8">
      <c r="A600" s="97" t="str">
        <f>IF(ISERROR(VLOOKUP(G600,Range6,2,1))," ",VLOOKUP(G600,Range6,2,1))</f>
        <v>Naples Market Only</v>
      </c>
      <c r="B600" s="98" t="str">
        <f>VLOOKUP(F600,Range7,2,0)</f>
        <v>WEICHERT, REALTORSr On The Gulf</v>
      </c>
      <c r="C600" s="41" t="s">
        <v>8</v>
      </c>
      <c r="D600" s="40">
        <v>72000</v>
      </c>
      <c r="E600" s="39" t="s">
        <v>2098</v>
      </c>
      <c r="F600" s="42" t="s">
        <v>14</v>
      </c>
      <c r="G600" s="49" t="s">
        <v>489</v>
      </c>
      <c r="H600">
        <v>600</v>
      </c>
    </row>
    <row r="601" spans="1:8">
      <c r="A601" s="97" t="str">
        <f>IF(ISERROR(VLOOKUP(G601,Range6,2,1))," ",VLOOKUP(G601,Range6,2,1))</f>
        <v>Naples Market Only</v>
      </c>
      <c r="B601" s="98" t="str">
        <f>VLOOKUP(F601,Range7,2,0)</f>
        <v>Coldwell Banker Residential Real Estate, Inc.</v>
      </c>
      <c r="C601" s="41" t="s">
        <v>8</v>
      </c>
      <c r="D601" s="40">
        <v>70000</v>
      </c>
      <c r="E601" s="39" t="s">
        <v>2081</v>
      </c>
      <c r="F601" s="42" t="s">
        <v>32</v>
      </c>
      <c r="G601" s="49" t="s">
        <v>489</v>
      </c>
      <c r="H601">
        <v>601</v>
      </c>
    </row>
    <row r="602" spans="1:8">
      <c r="A602" s="97" t="str">
        <f>IF(ISERROR(VLOOKUP(G602,Range6,2,1))," ",VLOOKUP(G602,Range6,2,1))</f>
        <v>Naples Market Only</v>
      </c>
      <c r="B602" s="98" t="str">
        <f>VLOOKUP(F602,Range7,2,0)</f>
        <v>RE/MAX Realty Select</v>
      </c>
      <c r="C602" s="41" t="s">
        <v>8</v>
      </c>
      <c r="D602" s="40">
        <v>52500</v>
      </c>
      <c r="E602" s="39" t="s">
        <v>2077</v>
      </c>
      <c r="F602" s="42" t="s">
        <v>21</v>
      </c>
      <c r="G602" s="49" t="s">
        <v>489</v>
      </c>
      <c r="H602">
        <v>602</v>
      </c>
    </row>
    <row r="603" spans="1:8">
      <c r="A603" s="97" t="str">
        <f>IF(ISERROR(VLOOKUP(G603,Range6,2,1))," ",VLOOKUP(G603,Range6,2,1))</f>
        <v>Naples Market Only</v>
      </c>
      <c r="B603" s="98" t="str">
        <f>VLOOKUP(F603,Range7,2,0)</f>
        <v>Amerivest Realty</v>
      </c>
      <c r="C603" s="41" t="s">
        <v>8</v>
      </c>
      <c r="D603" s="40">
        <v>72000</v>
      </c>
      <c r="E603" s="39" t="s">
        <v>2098</v>
      </c>
      <c r="F603" s="42" t="s">
        <v>37</v>
      </c>
      <c r="G603" s="49" t="s">
        <v>489</v>
      </c>
      <c r="H603">
        <v>603</v>
      </c>
    </row>
    <row r="604" spans="1:8">
      <c r="A604" s="97" t="str">
        <f>IF(ISERROR(VLOOKUP(G604,Range6,2,1))," ",VLOOKUP(G604,Range6,2,1))</f>
        <v>Naples Market Only</v>
      </c>
      <c r="B604" s="98" t="str">
        <f>VLOOKUP(F604,Range7,2,0)</f>
        <v>Century 21 #1 Sunbelt Realty Inc.</v>
      </c>
      <c r="C604" s="41" t="s">
        <v>8</v>
      </c>
      <c r="D604" s="40">
        <v>72000</v>
      </c>
      <c r="E604" s="39" t="s">
        <v>2113</v>
      </c>
      <c r="F604" s="42" t="s">
        <v>10</v>
      </c>
      <c r="G604" s="49" t="s">
        <v>489</v>
      </c>
      <c r="H604">
        <v>604</v>
      </c>
    </row>
    <row r="605" spans="1:8">
      <c r="A605" s="97" t="str">
        <f>IF(ISERROR(VLOOKUP(G605,Range6,2,1))," ",VLOOKUP(G605,Range6,2,1))</f>
        <v>Naples Market Only</v>
      </c>
      <c r="B605" s="98" t="str">
        <f>VLOOKUP(F605,Range7,2,0)</f>
        <v>RE/MAX Realty Select</v>
      </c>
      <c r="C605" s="41" t="s">
        <v>8</v>
      </c>
      <c r="D605" s="40">
        <v>74900</v>
      </c>
      <c r="E605" s="39" t="s">
        <v>2108</v>
      </c>
      <c r="F605" s="42" t="s">
        <v>21</v>
      </c>
      <c r="G605" s="49" t="s">
        <v>489</v>
      </c>
      <c r="H605">
        <v>605</v>
      </c>
    </row>
    <row r="606" spans="1:8">
      <c r="A606" s="97" t="str">
        <f>IF(ISERROR(VLOOKUP(G606,Range6,2,1))," ",VLOOKUP(G606,Range6,2,1))</f>
        <v>Naples Market Only</v>
      </c>
      <c r="B606" s="98" t="str">
        <f>VLOOKUP(F606,Range7,2,0)</f>
        <v>RE/MAX Realty Select</v>
      </c>
      <c r="C606" s="41" t="s">
        <v>8</v>
      </c>
      <c r="D606" s="40">
        <v>62000</v>
      </c>
      <c r="E606" s="39" t="s">
        <v>2113</v>
      </c>
      <c r="F606" s="42" t="s">
        <v>21</v>
      </c>
      <c r="G606" s="49" t="s">
        <v>489</v>
      </c>
      <c r="H606">
        <v>606</v>
      </c>
    </row>
    <row r="607" spans="1:8">
      <c r="A607" s="97" t="str">
        <f>IF(ISERROR(VLOOKUP(G607,Range6,2,1))," ",VLOOKUP(G607,Range6,2,1))</f>
        <v>Naples Market Only</v>
      </c>
      <c r="B607" s="98" t="str">
        <f>VLOOKUP(F607,Range7,2,0)</f>
        <v>Coldwell Banker Residential Real Estate, Inc.</v>
      </c>
      <c r="C607" s="41" t="s">
        <v>8</v>
      </c>
      <c r="D607" s="40">
        <v>73000</v>
      </c>
      <c r="E607" s="39" t="s">
        <v>2077</v>
      </c>
      <c r="F607" s="42" t="s">
        <v>32</v>
      </c>
      <c r="G607" s="49" t="s">
        <v>489</v>
      </c>
      <c r="H607">
        <v>607</v>
      </c>
    </row>
    <row r="608" spans="1:8">
      <c r="A608" s="97" t="str">
        <f>IF(ISERROR(VLOOKUP(G608,Range6,2,1))," ",VLOOKUP(G608,Range6,2,1))</f>
        <v>Naples Market Only</v>
      </c>
      <c r="B608" s="98" t="str">
        <f>VLOOKUP(F608,Range7,2,0)</f>
        <v>RE/MAX Realty Select</v>
      </c>
      <c r="C608" s="41" t="s">
        <v>8</v>
      </c>
      <c r="D608" s="40">
        <v>72000</v>
      </c>
      <c r="E608" s="39" t="s">
        <v>2095</v>
      </c>
      <c r="F608" s="42" t="s">
        <v>21</v>
      </c>
      <c r="G608" s="49" t="s">
        <v>489</v>
      </c>
      <c r="H608">
        <v>608</v>
      </c>
    </row>
    <row r="609" spans="1:8">
      <c r="A609" s="97" t="str">
        <f>IF(ISERROR(VLOOKUP(G609,Range6,2,1))," ",VLOOKUP(G609,Range6,2,1))</f>
        <v>Naples Market Only</v>
      </c>
      <c r="B609" s="98" t="str">
        <f>VLOOKUP(F609,Range7,2,0)</f>
        <v>Coldwell Banker Residential Real Estate, Inc.</v>
      </c>
      <c r="C609" s="41" t="s">
        <v>8</v>
      </c>
      <c r="D609" s="40">
        <v>75000</v>
      </c>
      <c r="E609" s="39" t="s">
        <v>2081</v>
      </c>
      <c r="F609" s="42" t="s">
        <v>32</v>
      </c>
      <c r="G609" s="49" t="s">
        <v>489</v>
      </c>
      <c r="H609">
        <v>609</v>
      </c>
    </row>
    <row r="610" spans="1:8">
      <c r="A610" s="97" t="str">
        <f>IF(ISERROR(VLOOKUP(G610,Range6,2,1))," ",VLOOKUP(G610,Range6,2,1))</f>
        <v>Naples Market Only</v>
      </c>
      <c r="B610" s="98" t="str">
        <f>VLOOKUP(F610,Range7,2,0)</f>
        <v>Downing Frye</v>
      </c>
      <c r="C610" s="41" t="s">
        <v>8</v>
      </c>
      <c r="D610" s="40">
        <v>70000</v>
      </c>
      <c r="E610" s="39" t="s">
        <v>2071</v>
      </c>
      <c r="F610" s="42" t="s">
        <v>9</v>
      </c>
      <c r="G610" s="49" t="s">
        <v>489</v>
      </c>
      <c r="H610">
        <v>610</v>
      </c>
    </row>
    <row r="611" spans="1:8">
      <c r="A611" s="97" t="str">
        <f>IF(ISERROR(VLOOKUP(G611,Range6,2,1))," ",VLOOKUP(G611,Range6,2,1))</f>
        <v>Naples Market Only</v>
      </c>
      <c r="B611" s="98" t="str">
        <f>VLOOKUP(F611,Range7,2,0)</f>
        <v>U S Prime Realty LLC</v>
      </c>
      <c r="C611" s="41" t="s">
        <v>8</v>
      </c>
      <c r="D611" s="40">
        <v>80000</v>
      </c>
      <c r="E611" s="39" t="s">
        <v>2091</v>
      </c>
      <c r="F611" s="42" t="s">
        <v>65</v>
      </c>
      <c r="G611" s="49" t="s">
        <v>489</v>
      </c>
      <c r="H611">
        <v>611</v>
      </c>
    </row>
    <row r="612" spans="1:8">
      <c r="A612" s="97" t="str">
        <f>IF(ISERROR(VLOOKUP(G612,Range6,2,1))," ",VLOOKUP(G612,Range6,2,1))</f>
        <v>Bonita Estero Markets Only</v>
      </c>
      <c r="B612" s="98" t="str">
        <f>VLOOKUP(F612,Range7,2,0)</f>
        <v>ERA Faust Realty Group</v>
      </c>
      <c r="C612" s="41" t="s">
        <v>8</v>
      </c>
      <c r="D612" s="40">
        <v>75000</v>
      </c>
      <c r="E612" s="39" t="s">
        <v>2094</v>
      </c>
      <c r="F612" s="42" t="s">
        <v>22</v>
      </c>
      <c r="G612" s="49" t="s">
        <v>491</v>
      </c>
      <c r="H612">
        <v>612</v>
      </c>
    </row>
    <row r="613" spans="1:8">
      <c r="A613" s="97" t="str">
        <f>IF(ISERROR(VLOOKUP(G613,Range6,2,1))," ",VLOOKUP(G613,Range6,2,1))</f>
        <v>Naples Market Only</v>
      </c>
      <c r="B613" s="98" t="str">
        <f>VLOOKUP(F613,Range7,2,0)</f>
        <v>Coldwell Banker Residential Real Estate, Inc.</v>
      </c>
      <c r="C613" s="41" t="s">
        <v>8</v>
      </c>
      <c r="D613" s="40">
        <v>65000</v>
      </c>
      <c r="E613" s="39" t="s">
        <v>2071</v>
      </c>
      <c r="F613" s="42" t="s">
        <v>12</v>
      </c>
      <c r="G613" s="49" t="s">
        <v>489</v>
      </c>
      <c r="H613">
        <v>613</v>
      </c>
    </row>
    <row r="614" spans="1:8">
      <c r="A614" s="97" t="str">
        <f>IF(ISERROR(VLOOKUP(G614,Range6,2,1))," ",VLOOKUP(G614,Range6,2,1))</f>
        <v>Naples Market Only</v>
      </c>
      <c r="B614" s="98" t="str">
        <f>VLOOKUP(F614,Range7,2,0)</f>
        <v>McWilliams Buckley &amp; Assoc</v>
      </c>
      <c r="C614" s="41" t="s">
        <v>8</v>
      </c>
      <c r="D614" s="40">
        <v>71000</v>
      </c>
      <c r="E614" s="39" t="s">
        <v>2079</v>
      </c>
      <c r="F614" s="42" t="s">
        <v>84</v>
      </c>
      <c r="G614" s="49" t="s">
        <v>489</v>
      </c>
      <c r="H614">
        <v>614</v>
      </c>
    </row>
    <row r="615" spans="1:8">
      <c r="A615" s="97" t="str">
        <f>IF(ISERROR(VLOOKUP(G615,Range6,2,1))," ",VLOOKUP(G615,Range6,2,1))</f>
        <v>Bonita Estero Markets Only</v>
      </c>
      <c r="B615" s="98" t="str">
        <f>VLOOKUP(F615,Range7,2,0)</f>
        <v>Coldwell Banker Residential Real Estate, Inc.</v>
      </c>
      <c r="C615" s="41" t="s">
        <v>8</v>
      </c>
      <c r="D615" s="40">
        <v>69000</v>
      </c>
      <c r="E615" s="39" t="s">
        <v>2106</v>
      </c>
      <c r="F615" s="42" t="s">
        <v>11</v>
      </c>
      <c r="G615" s="49" t="s">
        <v>491</v>
      </c>
      <c r="H615">
        <v>615</v>
      </c>
    </row>
    <row r="616" spans="1:8">
      <c r="A616" s="97" t="str">
        <f>IF(ISERROR(VLOOKUP(G616,Range6,2,1))," ",VLOOKUP(G616,Range6,2,1))</f>
        <v>Naples Market Only</v>
      </c>
      <c r="B616" s="98" t="str">
        <f>VLOOKUP(F616,Range7,2,0)</f>
        <v>Naples Realty Services</v>
      </c>
      <c r="C616" s="41" t="s">
        <v>8</v>
      </c>
      <c r="D616" s="40">
        <v>52381</v>
      </c>
      <c r="E616" s="39" t="s">
        <v>2070</v>
      </c>
      <c r="F616" s="42" t="s">
        <v>48</v>
      </c>
      <c r="G616" s="49" t="s">
        <v>489</v>
      </c>
      <c r="H616">
        <v>616</v>
      </c>
    </row>
    <row r="617" spans="1:8">
      <c r="A617" s="97" t="str">
        <f>IF(ISERROR(VLOOKUP(G617,Range6,2,1))," ",VLOOKUP(G617,Range6,2,1))</f>
        <v>Naples Market Only</v>
      </c>
      <c r="B617" s="98" t="str">
        <f>VLOOKUP(F617,Range7,2,0)</f>
        <v>Sand Castle Realty Group, Inc</v>
      </c>
      <c r="C617" s="41" t="s">
        <v>8</v>
      </c>
      <c r="D617" s="40">
        <v>72400</v>
      </c>
      <c r="E617" s="39" t="s">
        <v>2098</v>
      </c>
      <c r="F617" s="42" t="s">
        <v>42</v>
      </c>
      <c r="G617" s="49" t="s">
        <v>489</v>
      </c>
      <c r="H617">
        <v>617</v>
      </c>
    </row>
    <row r="618" spans="1:8">
      <c r="A618" s="97" t="str">
        <f>IF(ISERROR(VLOOKUP(G618,Range6,2,1))," ",VLOOKUP(G618,Range6,2,1))</f>
        <v>Naples Market Only</v>
      </c>
      <c r="B618" s="98" t="str">
        <f>VLOOKUP(F618,Range7,2,0)</f>
        <v>Downing Frye</v>
      </c>
      <c r="C618" s="41" t="s">
        <v>8</v>
      </c>
      <c r="D618" s="40">
        <v>79000</v>
      </c>
      <c r="E618" s="39" t="s">
        <v>2077</v>
      </c>
      <c r="F618" s="42" t="s">
        <v>9</v>
      </c>
      <c r="G618" s="49" t="s">
        <v>489</v>
      </c>
      <c r="H618">
        <v>618</v>
      </c>
    </row>
    <row r="619" spans="1:8">
      <c r="A619" s="97" t="str">
        <f>IF(ISERROR(VLOOKUP(G619,Range6,2,1))," ",VLOOKUP(G619,Range6,2,1))</f>
        <v>Naples Market Only</v>
      </c>
      <c r="B619" s="98" t="str">
        <f>VLOOKUP(F619,Range7,2,0)</f>
        <v>WEICHERT, REALTORSr On The Gulf</v>
      </c>
      <c r="C619" s="41" t="s">
        <v>8</v>
      </c>
      <c r="D619" s="40">
        <v>82000</v>
      </c>
      <c r="E619" s="39" t="s">
        <v>2077</v>
      </c>
      <c r="F619" s="42" t="s">
        <v>14</v>
      </c>
      <c r="G619" s="49" t="s">
        <v>489</v>
      </c>
      <c r="H619">
        <v>619</v>
      </c>
    </row>
    <row r="620" spans="1:8">
      <c r="A620" s="97" t="str">
        <f>IF(ISERROR(VLOOKUP(G620,Range6,2,1))," ",VLOOKUP(G620,Range6,2,1))</f>
        <v>Naples Market Only</v>
      </c>
      <c r="B620" s="98" t="str">
        <f>VLOOKUP(F620,Range7,2,0)</f>
        <v>Coldwell Banker Residential Real Estate, Inc.</v>
      </c>
      <c r="C620" s="41" t="s">
        <v>8</v>
      </c>
      <c r="D620" s="40">
        <v>81600</v>
      </c>
      <c r="E620" s="39" t="s">
        <v>2077</v>
      </c>
      <c r="F620" s="42" t="s">
        <v>32</v>
      </c>
      <c r="G620" s="49" t="s">
        <v>489</v>
      </c>
      <c r="H620">
        <v>620</v>
      </c>
    </row>
    <row r="621" spans="1:8">
      <c r="A621" s="97" t="str">
        <f>IF(ISERROR(VLOOKUP(G621,Range6,2,1))," ",VLOOKUP(G621,Range6,2,1))</f>
        <v>Naples Market Only</v>
      </c>
      <c r="B621" s="98" t="str">
        <f>VLOOKUP(F621,Range7,2,0)</f>
        <v>Coldwell Banker Residential Real Estate, Inc.</v>
      </c>
      <c r="C621" s="41" t="s">
        <v>8</v>
      </c>
      <c r="D621" s="40">
        <v>75000</v>
      </c>
      <c r="E621" s="39" t="s">
        <v>2070</v>
      </c>
      <c r="F621" s="42" t="s">
        <v>12</v>
      </c>
      <c r="G621" s="49" t="s">
        <v>489</v>
      </c>
      <c r="H621">
        <v>621</v>
      </c>
    </row>
    <row r="622" spans="1:8">
      <c r="A622" s="97" t="str">
        <f>IF(ISERROR(VLOOKUP(G622,Range6,2,1))," ",VLOOKUP(G622,Range6,2,1))</f>
        <v>Naples Market Only</v>
      </c>
      <c r="B622" s="98" t="str">
        <f>VLOOKUP(F622,Range7,2,0)</f>
        <v>Lowe Realty, Inc.</v>
      </c>
      <c r="C622" s="41" t="s">
        <v>8</v>
      </c>
      <c r="D622" s="40">
        <v>60000</v>
      </c>
      <c r="E622" s="39" t="s">
        <v>2084</v>
      </c>
      <c r="F622" s="42" t="s">
        <v>204</v>
      </c>
      <c r="G622" s="49" t="s">
        <v>489</v>
      </c>
      <c r="H622">
        <v>622</v>
      </c>
    </row>
    <row r="623" spans="1:8">
      <c r="A623" s="97" t="str">
        <f>IF(ISERROR(VLOOKUP(G623,Range6,2,1))," ",VLOOKUP(G623,Range6,2,1))</f>
        <v>Naples Market Only</v>
      </c>
      <c r="B623" s="98" t="str">
        <f>VLOOKUP(F623,Range7,2,0)</f>
        <v>Naples Realty Services</v>
      </c>
      <c r="C623" s="41" t="s">
        <v>8</v>
      </c>
      <c r="D623" s="40">
        <v>75000</v>
      </c>
      <c r="E623" s="39" t="s">
        <v>2090</v>
      </c>
      <c r="F623" s="42" t="s">
        <v>48</v>
      </c>
      <c r="G623" s="49" t="s">
        <v>489</v>
      </c>
      <c r="H623">
        <v>623</v>
      </c>
    </row>
    <row r="624" spans="1:8">
      <c r="A624" s="97" t="str">
        <f>IF(ISERROR(VLOOKUP(G624,Range6,2,1))," ",VLOOKUP(G624,Range6,2,1))</f>
        <v>Bonita Estero Markets Only</v>
      </c>
      <c r="B624" s="98" t="str">
        <f>VLOOKUP(F624,Range7,2,0)</f>
        <v>Keller Williams Elite Realty</v>
      </c>
      <c r="C624" s="41" t="s">
        <v>8</v>
      </c>
      <c r="D624" s="40">
        <v>75000</v>
      </c>
      <c r="E624" s="39" t="s">
        <v>2118</v>
      </c>
      <c r="F624" s="42" t="s">
        <v>169</v>
      </c>
      <c r="G624" s="49" t="s">
        <v>492</v>
      </c>
      <c r="H624">
        <v>624</v>
      </c>
    </row>
    <row r="625" spans="1:8">
      <c r="A625" s="97" t="str">
        <f>IF(ISERROR(VLOOKUP(G625,Range6,2,1))," ",VLOOKUP(G625,Range6,2,1))</f>
        <v>Naples Market Only</v>
      </c>
      <c r="B625" s="98" t="str">
        <f>VLOOKUP(F625,Range7,2,0)</f>
        <v>Coldwell Banker Residential Real Estate, Inc.</v>
      </c>
      <c r="C625" s="41" t="s">
        <v>8</v>
      </c>
      <c r="D625" s="40">
        <v>70000</v>
      </c>
      <c r="E625" s="39" t="s">
        <v>2079</v>
      </c>
      <c r="F625" s="42" t="s">
        <v>32</v>
      </c>
      <c r="G625" s="49" t="s">
        <v>489</v>
      </c>
      <c r="H625">
        <v>625</v>
      </c>
    </row>
    <row r="626" spans="1:8">
      <c r="A626" s="97" t="str">
        <f>IF(ISERROR(VLOOKUP(G626,Range6,2,1))," ",VLOOKUP(G626,Range6,2,1))</f>
        <v>Naples Market Only</v>
      </c>
      <c r="B626" s="98" t="str">
        <f>VLOOKUP(F626,Range7,2,0)</f>
        <v>Option One Realty</v>
      </c>
      <c r="C626" s="41" t="s">
        <v>8</v>
      </c>
      <c r="D626" s="40">
        <v>72000</v>
      </c>
      <c r="E626" s="39" t="s">
        <v>2079</v>
      </c>
      <c r="F626" s="42" t="s">
        <v>62</v>
      </c>
      <c r="G626" s="49" t="s">
        <v>489</v>
      </c>
      <c r="H626">
        <v>626</v>
      </c>
    </row>
    <row r="627" spans="1:8">
      <c r="A627" s="97" t="str">
        <f>IF(ISERROR(VLOOKUP(G627,Range6,2,1))," ",VLOOKUP(G627,Range6,2,1))</f>
        <v>Bonita Estero Markets Only</v>
      </c>
      <c r="B627" s="98" t="str">
        <f>VLOOKUP(F627,Range7,2,0)</f>
        <v>Keller Williams Elite Realty</v>
      </c>
      <c r="C627" s="41" t="s">
        <v>8</v>
      </c>
      <c r="D627" s="40">
        <v>70000</v>
      </c>
      <c r="E627" s="39" t="s">
        <v>2106</v>
      </c>
      <c r="F627" s="42" t="s">
        <v>96</v>
      </c>
      <c r="G627" s="49" t="s">
        <v>491</v>
      </c>
      <c r="H627">
        <v>627</v>
      </c>
    </row>
    <row r="628" spans="1:8">
      <c r="A628" s="97" t="str">
        <f>IF(ISERROR(VLOOKUP(G628,Range6,2,1))," ",VLOOKUP(G628,Range6,2,1))</f>
        <v>Bonita Estero Markets Only</v>
      </c>
      <c r="B628" s="98" t="str">
        <f>VLOOKUP(F628,Range7,2,0)</f>
        <v>Realty World Florida</v>
      </c>
      <c r="C628" s="41" t="s">
        <v>8</v>
      </c>
      <c r="D628" s="40">
        <v>58000</v>
      </c>
      <c r="E628" s="39" t="s">
        <v>2085</v>
      </c>
      <c r="F628" s="42" t="s">
        <v>97</v>
      </c>
      <c r="G628" s="49" t="s">
        <v>492</v>
      </c>
      <c r="H628">
        <v>628</v>
      </c>
    </row>
    <row r="629" spans="1:8">
      <c r="A629" s="97" t="str">
        <f>IF(ISERROR(VLOOKUP(G629,Range6,2,1))," ",VLOOKUP(G629,Range6,2,1))</f>
        <v>Naples Market Only</v>
      </c>
      <c r="B629" s="98" t="str">
        <f>VLOOKUP(F629,Range7,2,0)</f>
        <v>Sun Realty</v>
      </c>
      <c r="C629" s="41" t="s">
        <v>8</v>
      </c>
      <c r="D629" s="40">
        <v>70000</v>
      </c>
      <c r="E629" s="39" t="s">
        <v>2107</v>
      </c>
      <c r="F629" s="42" t="s">
        <v>45</v>
      </c>
      <c r="G629" s="49" t="s">
        <v>489</v>
      </c>
      <c r="H629">
        <v>629</v>
      </c>
    </row>
    <row r="630" spans="1:8">
      <c r="A630" s="97" t="str">
        <f>IF(ISERROR(VLOOKUP(G630,Range6,2,1))," ",VLOOKUP(G630,Range6,2,1))</f>
        <v>Naples Market Only</v>
      </c>
      <c r="B630" s="98" t="str">
        <f>VLOOKUP(F630,Range7,2,0)</f>
        <v>Prudential Florida WCI Realty</v>
      </c>
      <c r="C630" s="41" t="s">
        <v>8</v>
      </c>
      <c r="D630" s="40">
        <v>75000</v>
      </c>
      <c r="E630" s="39" t="s">
        <v>2077</v>
      </c>
      <c r="F630" s="42" t="s">
        <v>46</v>
      </c>
      <c r="G630" s="49" t="s">
        <v>489</v>
      </c>
      <c r="H630">
        <v>630</v>
      </c>
    </row>
    <row r="631" spans="1:8">
      <c r="A631" s="97" t="str">
        <f>IF(ISERROR(VLOOKUP(G631,Range6,2,1))," ",VLOOKUP(G631,Range6,2,1))</f>
        <v>Naples Market Only</v>
      </c>
      <c r="B631" s="98" t="str">
        <f>VLOOKUP(F631,Range7,2,0)</f>
        <v>Waterfront Realty Group, Inc.</v>
      </c>
      <c r="C631" s="41" t="s">
        <v>8</v>
      </c>
      <c r="D631" s="40">
        <v>77000</v>
      </c>
      <c r="E631" s="39" t="s">
        <v>2108</v>
      </c>
      <c r="F631" s="42" t="s">
        <v>30</v>
      </c>
      <c r="G631" s="49" t="s">
        <v>489</v>
      </c>
      <c r="H631">
        <v>631</v>
      </c>
    </row>
    <row r="632" spans="1:8">
      <c r="A632" s="97" t="str">
        <f>IF(ISERROR(VLOOKUP(G632,Range6,2,1))," ",VLOOKUP(G632,Range6,2,1))</f>
        <v>Naples Market Only</v>
      </c>
      <c r="B632" s="98" t="str">
        <f>VLOOKUP(F632,Range7,2,0)</f>
        <v>John R Wood</v>
      </c>
      <c r="C632" s="41" t="s">
        <v>8</v>
      </c>
      <c r="D632" s="40">
        <v>64000</v>
      </c>
      <c r="E632" s="39" t="s">
        <v>2071</v>
      </c>
      <c r="F632" s="42" t="s">
        <v>75</v>
      </c>
      <c r="G632" s="49" t="s">
        <v>489</v>
      </c>
      <c r="H632">
        <v>632</v>
      </c>
    </row>
    <row r="633" spans="1:8">
      <c r="A633" s="97" t="str">
        <f>IF(ISERROR(VLOOKUP(G633,Range6,2,1))," ",VLOOKUP(G633,Range6,2,1))</f>
        <v>Naples Market Only</v>
      </c>
      <c r="B633" s="98" t="str">
        <f>VLOOKUP(F633,Range7,2,0)</f>
        <v>Waterfront Realty Group, Inc.</v>
      </c>
      <c r="C633" s="41" t="s">
        <v>8</v>
      </c>
      <c r="D633" s="40">
        <v>70000</v>
      </c>
      <c r="E633" s="39" t="s">
        <v>2093</v>
      </c>
      <c r="F633" s="42" t="s">
        <v>30</v>
      </c>
      <c r="G633" s="49" t="s">
        <v>489</v>
      </c>
      <c r="H633">
        <v>633</v>
      </c>
    </row>
    <row r="634" spans="1:8">
      <c r="A634" s="97" t="str">
        <f>IF(ISERROR(VLOOKUP(G634,Range6,2,1))," ",VLOOKUP(G634,Range6,2,1))</f>
        <v>Bonita Estero Markets Only</v>
      </c>
      <c r="B634" s="98" t="str">
        <f>VLOOKUP(F634,Range7,2,0)</f>
        <v>Waterfront Realty Group, Inc.</v>
      </c>
      <c r="C634" s="41" t="s">
        <v>8</v>
      </c>
      <c r="D634" s="40">
        <v>55125</v>
      </c>
      <c r="E634" s="39" t="s">
        <v>2078</v>
      </c>
      <c r="F634" s="42" t="s">
        <v>30</v>
      </c>
      <c r="G634" s="49" t="s">
        <v>491</v>
      </c>
      <c r="H634">
        <v>634</v>
      </c>
    </row>
    <row r="635" spans="1:8">
      <c r="A635" s="97" t="str">
        <f>IF(ISERROR(VLOOKUP(G635,Range6,2,1))," ",VLOOKUP(G635,Range6,2,1))</f>
        <v>Naples Market Only</v>
      </c>
      <c r="B635" s="98" t="str">
        <f>VLOOKUP(F635,Range7,2,0)</f>
        <v>Naples Realty Services</v>
      </c>
      <c r="C635" s="41" t="s">
        <v>8</v>
      </c>
      <c r="D635" s="40">
        <v>85000</v>
      </c>
      <c r="E635" s="39" t="s">
        <v>2077</v>
      </c>
      <c r="F635" s="42" t="s">
        <v>48</v>
      </c>
      <c r="G635" s="49" t="s">
        <v>489</v>
      </c>
      <c r="H635">
        <v>635</v>
      </c>
    </row>
    <row r="636" spans="1:8">
      <c r="A636" s="97" t="str">
        <f>IF(ISERROR(VLOOKUP(G636,Range6,2,1))," ",VLOOKUP(G636,Range6,2,1))</f>
        <v>Naples Market Only</v>
      </c>
      <c r="B636" s="98" t="e">
        <f>VLOOKUP(F636,Range7,2,0)</f>
        <v>#N/A</v>
      </c>
      <c r="C636" s="41" t="s">
        <v>8</v>
      </c>
      <c r="D636" s="40">
        <v>90500</v>
      </c>
      <c r="E636" s="39" t="s">
        <v>2081</v>
      </c>
      <c r="F636" s="42" t="s">
        <v>2080</v>
      </c>
      <c r="G636" s="49" t="s">
        <v>489</v>
      </c>
      <c r="H636">
        <v>636</v>
      </c>
    </row>
    <row r="637" spans="1:8">
      <c r="A637" s="97" t="str">
        <f>IF(ISERROR(VLOOKUP(G637,Range6,2,1))," ",VLOOKUP(G637,Range6,2,1))</f>
        <v>Naples Market Only</v>
      </c>
      <c r="B637" s="98" t="str">
        <f>VLOOKUP(F637,Range7,2,0)</f>
        <v>Amerivest Realty</v>
      </c>
      <c r="C637" s="41" t="s">
        <v>8</v>
      </c>
      <c r="D637" s="40">
        <v>71500</v>
      </c>
      <c r="E637" s="39" t="s">
        <v>2090</v>
      </c>
      <c r="F637" s="42" t="s">
        <v>37</v>
      </c>
      <c r="G637" s="49" t="s">
        <v>489</v>
      </c>
      <c r="H637">
        <v>637</v>
      </c>
    </row>
    <row r="638" spans="1:8">
      <c r="A638" s="97" t="str">
        <f>IF(ISERROR(VLOOKUP(G638,Range6,2,1))," ",VLOOKUP(G638,Range6,2,1))</f>
        <v>Naples Market Only</v>
      </c>
      <c r="B638" s="98" t="str">
        <f>VLOOKUP(F638,Range7,2,0)</f>
        <v>Amerivest Realty</v>
      </c>
      <c r="C638" s="41" t="s">
        <v>8</v>
      </c>
      <c r="D638" s="40">
        <v>76000</v>
      </c>
      <c r="E638" s="39" t="s">
        <v>2077</v>
      </c>
      <c r="F638" s="42" t="s">
        <v>37</v>
      </c>
      <c r="G638" s="49" t="s">
        <v>489</v>
      </c>
      <c r="H638">
        <v>638</v>
      </c>
    </row>
    <row r="639" spans="1:8">
      <c r="A639" s="97" t="str">
        <f>IF(ISERROR(VLOOKUP(G639,Range6,2,1))," ",VLOOKUP(G639,Range6,2,1))</f>
        <v>Naples Market Only</v>
      </c>
      <c r="B639" s="98" t="e">
        <f>VLOOKUP(F639,Range7,2,0)</f>
        <v>#N/A</v>
      </c>
      <c r="C639" s="41" t="s">
        <v>8</v>
      </c>
      <c r="D639" s="40">
        <v>72000</v>
      </c>
      <c r="E639" s="39" t="s">
        <v>2076</v>
      </c>
      <c r="F639" s="42" t="s">
        <v>2080</v>
      </c>
      <c r="G639" s="49" t="s">
        <v>489</v>
      </c>
      <c r="H639">
        <v>639</v>
      </c>
    </row>
    <row r="640" spans="1:8">
      <c r="A640" s="97" t="str">
        <f>IF(ISERROR(VLOOKUP(G640,Range6,2,1))," ",VLOOKUP(G640,Range6,2,1))</f>
        <v>Naples Market Only</v>
      </c>
      <c r="B640" s="98" t="str">
        <f>VLOOKUP(F640,Range7,2,0)</f>
        <v>Hook &amp; Ladder Realty Inc</v>
      </c>
      <c r="C640" s="41" t="s">
        <v>8</v>
      </c>
      <c r="D640" s="40">
        <v>73000</v>
      </c>
      <c r="E640" s="39" t="s">
        <v>2084</v>
      </c>
      <c r="F640" s="42" t="s">
        <v>86</v>
      </c>
      <c r="G640" s="49" t="s">
        <v>489</v>
      </c>
      <c r="H640">
        <v>640</v>
      </c>
    </row>
    <row r="641" spans="1:8">
      <c r="A641" s="97" t="str">
        <f>IF(ISERROR(VLOOKUP(G641,Range6,2,1))," ",VLOOKUP(G641,Range6,2,1))</f>
        <v>Naples Market Only</v>
      </c>
      <c r="B641" s="98" t="str">
        <f>VLOOKUP(F641,Range7,2,0)</f>
        <v>Amerivest Realty</v>
      </c>
      <c r="C641" s="41" t="s">
        <v>8</v>
      </c>
      <c r="D641" s="40">
        <v>80000</v>
      </c>
      <c r="E641" s="39" t="s">
        <v>2077</v>
      </c>
      <c r="F641" s="42" t="s">
        <v>37</v>
      </c>
      <c r="G641" s="49" t="s">
        <v>489</v>
      </c>
      <c r="H641">
        <v>641</v>
      </c>
    </row>
    <row r="642" spans="1:8">
      <c r="A642" s="97" t="str">
        <f>IF(ISERROR(VLOOKUP(G642,Range6,2,1))," ",VLOOKUP(G642,Range6,2,1))</f>
        <v>Naples Market Only</v>
      </c>
      <c r="B642" s="98" t="e">
        <f>VLOOKUP(F642,Range7,2,0)</f>
        <v>#N/A</v>
      </c>
      <c r="C642" s="41" t="s">
        <v>8</v>
      </c>
      <c r="D642" s="40">
        <v>85000</v>
      </c>
      <c r="E642" s="39" t="s">
        <v>2077</v>
      </c>
      <c r="F642" s="42" t="s">
        <v>2080</v>
      </c>
      <c r="G642" s="49" t="s">
        <v>489</v>
      </c>
      <c r="H642">
        <v>642</v>
      </c>
    </row>
    <row r="643" spans="1:8">
      <c r="A643" s="97" t="str">
        <f>IF(ISERROR(VLOOKUP(G643,Range6,2,1))," ",VLOOKUP(G643,Range6,2,1))</f>
        <v>Naples Market Only</v>
      </c>
      <c r="B643" s="98" t="str">
        <f>VLOOKUP(F643,Range7,2,0)</f>
        <v>U S Prime Realty LLC</v>
      </c>
      <c r="C643" s="41" t="s">
        <v>8</v>
      </c>
      <c r="D643" s="40">
        <v>80700</v>
      </c>
      <c r="E643" s="39" t="s">
        <v>2108</v>
      </c>
      <c r="F643" s="42" t="s">
        <v>65</v>
      </c>
      <c r="G643" s="49" t="s">
        <v>489</v>
      </c>
      <c r="H643">
        <v>643</v>
      </c>
    </row>
    <row r="644" spans="1:8">
      <c r="A644" s="97" t="str">
        <f>IF(ISERROR(VLOOKUP(G644,Range6,2,1))," ",VLOOKUP(G644,Range6,2,1))</f>
        <v>Naples Market Only</v>
      </c>
      <c r="B644" s="98" t="str">
        <f>VLOOKUP(F644,Range7,2,0)</f>
        <v>Century 21 #1 Sunbelt Realty Inc.</v>
      </c>
      <c r="C644" s="41" t="s">
        <v>8</v>
      </c>
      <c r="D644" s="40">
        <v>70000</v>
      </c>
      <c r="E644" s="39" t="s">
        <v>2077</v>
      </c>
      <c r="F644" s="42" t="s">
        <v>10</v>
      </c>
      <c r="G644" s="49" t="s">
        <v>489</v>
      </c>
      <c r="H644">
        <v>644</v>
      </c>
    </row>
    <row r="645" spans="1:8">
      <c r="A645" s="97" t="str">
        <f>IF(ISERROR(VLOOKUP(G645,Range6,2,1))," ",VLOOKUP(G645,Range6,2,1))</f>
        <v>Naples Market Only</v>
      </c>
      <c r="B645" s="98" t="str">
        <f>VLOOKUP(F645,Range7,2,0)</f>
        <v>WEICHERT, REALTORSr On The Gulf</v>
      </c>
      <c r="C645" s="41" t="s">
        <v>8</v>
      </c>
      <c r="D645" s="40">
        <v>60000</v>
      </c>
      <c r="E645" s="39" t="s">
        <v>2077</v>
      </c>
      <c r="F645" s="42" t="s">
        <v>14</v>
      </c>
      <c r="G645" s="49" t="s">
        <v>489</v>
      </c>
      <c r="H645">
        <v>645</v>
      </c>
    </row>
    <row r="646" spans="1:8">
      <c r="A646" s="97" t="str">
        <f>IF(ISERROR(VLOOKUP(G646,Range6,2,1))," ",VLOOKUP(G646,Range6,2,1))</f>
        <v>Naples Market Only</v>
      </c>
      <c r="B646" s="98" t="str">
        <f>VLOOKUP(F646,Range7,2,0)</f>
        <v>Coldwell Banker Residential Real Estate, Inc.</v>
      </c>
      <c r="C646" s="41" t="s">
        <v>8</v>
      </c>
      <c r="D646" s="40">
        <v>76500</v>
      </c>
      <c r="E646" s="39" t="s">
        <v>2084</v>
      </c>
      <c r="F646" s="42" t="s">
        <v>32</v>
      </c>
      <c r="G646" s="49" t="s">
        <v>489</v>
      </c>
      <c r="H646">
        <v>646</v>
      </c>
    </row>
    <row r="647" spans="1:8">
      <c r="A647" s="97" t="str">
        <f>IF(ISERROR(VLOOKUP(G647,Range6,2,1))," ",VLOOKUP(G647,Range6,2,1))</f>
        <v>Naples Market Only</v>
      </c>
      <c r="B647" s="98" t="e">
        <f>VLOOKUP(F647,Range7,2,0)</f>
        <v>#N/A</v>
      </c>
      <c r="C647" s="41" t="s">
        <v>8</v>
      </c>
      <c r="D647" s="40">
        <v>75000</v>
      </c>
      <c r="E647" s="39" t="s">
        <v>2076</v>
      </c>
      <c r="F647" s="42" t="s">
        <v>2119</v>
      </c>
      <c r="G647" s="49" t="s">
        <v>489</v>
      </c>
      <c r="H647">
        <v>647</v>
      </c>
    </row>
    <row r="648" spans="1:8">
      <c r="A648" s="97" t="str">
        <f>IF(ISERROR(VLOOKUP(G648,Range6,2,1))," ",VLOOKUP(G648,Range6,2,1))</f>
        <v>Naples Market Only</v>
      </c>
      <c r="B648" s="98" t="str">
        <f>VLOOKUP(F648,Range7,2,0)</f>
        <v>Coldwell Banker Residential Real Estate, Inc.</v>
      </c>
      <c r="C648" s="41" t="s">
        <v>8</v>
      </c>
      <c r="D648" s="40">
        <v>76000</v>
      </c>
      <c r="E648" s="39" t="s">
        <v>2112</v>
      </c>
      <c r="F648" s="42" t="s">
        <v>32</v>
      </c>
      <c r="G648" s="49" t="s">
        <v>489</v>
      </c>
      <c r="H648">
        <v>648</v>
      </c>
    </row>
    <row r="649" spans="1:8">
      <c r="A649" s="97" t="str">
        <f>IF(ISERROR(VLOOKUP(G649,Range6,2,1))," ",VLOOKUP(G649,Range6,2,1))</f>
        <v>Naples Market Only</v>
      </c>
      <c r="B649" s="98" t="str">
        <f>VLOOKUP(F649,Range7,2,0)</f>
        <v>Amerivest Realty</v>
      </c>
      <c r="C649" s="41" t="s">
        <v>8</v>
      </c>
      <c r="D649" s="40">
        <v>72000</v>
      </c>
      <c r="E649" s="39" t="s">
        <v>2077</v>
      </c>
      <c r="F649" s="42" t="s">
        <v>37</v>
      </c>
      <c r="G649" s="49" t="s">
        <v>489</v>
      </c>
      <c r="H649">
        <v>649</v>
      </c>
    </row>
    <row r="650" spans="1:8">
      <c r="A650" s="97" t="str">
        <f>IF(ISERROR(VLOOKUP(G650,Range6,2,1))," ",VLOOKUP(G650,Range6,2,1))</f>
        <v>Naples Market Only</v>
      </c>
      <c r="B650" s="98" t="str">
        <f>VLOOKUP(F650,Range7,2,0)</f>
        <v>Amerivest Realty</v>
      </c>
      <c r="C650" s="41" t="s">
        <v>8</v>
      </c>
      <c r="D650" s="40">
        <v>80000</v>
      </c>
      <c r="E650" s="39" t="s">
        <v>2108</v>
      </c>
      <c r="F650" s="42" t="s">
        <v>37</v>
      </c>
      <c r="G650" s="49" t="s">
        <v>489</v>
      </c>
      <c r="H650">
        <v>650</v>
      </c>
    </row>
    <row r="651" spans="1:8">
      <c r="A651" s="97" t="str">
        <f>IF(ISERROR(VLOOKUP(G651,Range6,2,1))," ",VLOOKUP(G651,Range6,2,1))</f>
        <v>Bonita Estero Markets Only</v>
      </c>
      <c r="B651" s="98" t="str">
        <f>VLOOKUP(F651,Range7,2,0)</f>
        <v>Focus Real Estate</v>
      </c>
      <c r="C651" s="41" t="s">
        <v>8</v>
      </c>
      <c r="D651" s="40">
        <v>65000</v>
      </c>
      <c r="E651" s="39" t="s">
        <v>2085</v>
      </c>
      <c r="F651" s="42" t="s">
        <v>329</v>
      </c>
      <c r="G651" s="49" t="s">
        <v>492</v>
      </c>
      <c r="H651">
        <v>651</v>
      </c>
    </row>
    <row r="652" spans="1:8">
      <c r="A652" s="97" t="str">
        <f>IF(ISERROR(VLOOKUP(G652,Range6,2,1))," ",VLOOKUP(G652,Range6,2,1))</f>
        <v>Naples Market Only</v>
      </c>
      <c r="B652" s="98" t="str">
        <f>VLOOKUP(F652,Range7,2,0)</f>
        <v>Amerivest Realty</v>
      </c>
      <c r="C652" s="41" t="s">
        <v>8</v>
      </c>
      <c r="D652" s="40">
        <v>71145</v>
      </c>
      <c r="E652" s="39" t="s">
        <v>2070</v>
      </c>
      <c r="F652" s="42" t="s">
        <v>37</v>
      </c>
      <c r="G652" s="49" t="s">
        <v>489</v>
      </c>
      <c r="H652">
        <v>652</v>
      </c>
    </row>
    <row r="653" spans="1:8">
      <c r="A653" s="97" t="str">
        <f>IF(ISERROR(VLOOKUP(G653,Range6,2,1))," ",VLOOKUP(G653,Range6,2,1))</f>
        <v>Bonita Estero Markets Only</v>
      </c>
      <c r="B653" s="98" t="str">
        <f>VLOOKUP(F653,Range7,2,0)</f>
        <v>Stateside International Realty</v>
      </c>
      <c r="C653" s="41" t="s">
        <v>8</v>
      </c>
      <c r="D653" s="40">
        <v>62000</v>
      </c>
      <c r="E653" s="39" t="s">
        <v>2078</v>
      </c>
      <c r="F653" s="42" t="s">
        <v>176</v>
      </c>
      <c r="G653" s="49" t="s">
        <v>491</v>
      </c>
      <c r="H653">
        <v>653</v>
      </c>
    </row>
    <row r="654" spans="1:8">
      <c r="A654" s="97" t="str">
        <f>IF(ISERROR(VLOOKUP(G654,Range6,2,1))," ",VLOOKUP(G654,Range6,2,1))</f>
        <v>Naples Market Only</v>
      </c>
      <c r="B654" s="98" t="str">
        <f>VLOOKUP(F654,Range7,2,0)</f>
        <v>RE/MAX Realty Select</v>
      </c>
      <c r="C654" s="41" t="s">
        <v>8</v>
      </c>
      <c r="D654" s="40">
        <v>80000</v>
      </c>
      <c r="E654" s="39" t="s">
        <v>2091</v>
      </c>
      <c r="F654" s="42" t="s">
        <v>21</v>
      </c>
      <c r="G654" s="49" t="s">
        <v>489</v>
      </c>
      <c r="H654">
        <v>654</v>
      </c>
    </row>
    <row r="655" spans="1:8">
      <c r="A655" s="97" t="str">
        <f>IF(ISERROR(VLOOKUP(G655,Range6,2,1))," ",VLOOKUP(G655,Range6,2,1))</f>
        <v>Naples Market Only</v>
      </c>
      <c r="B655" s="98" t="str">
        <f>VLOOKUP(F655,Range7,2,0)</f>
        <v>Porter Davis RE Brokerage</v>
      </c>
      <c r="C655" s="41" t="s">
        <v>8</v>
      </c>
      <c r="D655" s="40">
        <v>75000</v>
      </c>
      <c r="E655" s="39" t="s">
        <v>2084</v>
      </c>
      <c r="F655" s="42" t="s">
        <v>39</v>
      </c>
      <c r="G655" s="49" t="s">
        <v>489</v>
      </c>
      <c r="H655">
        <v>655</v>
      </c>
    </row>
    <row r="656" spans="1:8">
      <c r="A656" s="97" t="str">
        <f>IF(ISERROR(VLOOKUP(G656,Range6,2,1))," ",VLOOKUP(G656,Range6,2,1))</f>
        <v>Naples Market Only</v>
      </c>
      <c r="B656" s="98" t="str">
        <f>VLOOKUP(F656,Range7,2,0)</f>
        <v>RE/MAX Realty Select</v>
      </c>
      <c r="C656" s="41" t="s">
        <v>8</v>
      </c>
      <c r="D656" s="40">
        <v>80000</v>
      </c>
      <c r="E656" s="39" t="s">
        <v>2104</v>
      </c>
      <c r="F656" s="42" t="s">
        <v>21</v>
      </c>
      <c r="G656" s="49" t="s">
        <v>489</v>
      </c>
      <c r="H656">
        <v>656</v>
      </c>
    </row>
    <row r="657" spans="1:8">
      <c r="A657" s="97" t="str">
        <f>IF(ISERROR(VLOOKUP(G657,Range6,2,1))," ",VLOOKUP(G657,Range6,2,1))</f>
        <v>Naples Market Only</v>
      </c>
      <c r="B657" s="98" t="str">
        <f>VLOOKUP(F657,Range7,2,0)</f>
        <v>Prudential Florida WCI Realty</v>
      </c>
      <c r="C657" s="41" t="s">
        <v>8</v>
      </c>
      <c r="D657" s="40">
        <v>82000</v>
      </c>
      <c r="E657" s="39" t="s">
        <v>2081</v>
      </c>
      <c r="F657" s="42" t="s">
        <v>46</v>
      </c>
      <c r="G657" s="49" t="s">
        <v>489</v>
      </c>
      <c r="H657">
        <v>657</v>
      </c>
    </row>
    <row r="658" spans="1:8">
      <c r="A658" s="97" t="str">
        <f>IF(ISERROR(VLOOKUP(G658,Range6,2,1))," ",VLOOKUP(G658,Range6,2,1))</f>
        <v>Naples Market Only</v>
      </c>
      <c r="B658" s="98" t="str">
        <f>VLOOKUP(F658,Range7,2,0)</f>
        <v>Coldwell Banker Residential Real Estate, Inc.</v>
      </c>
      <c r="C658" s="41" t="s">
        <v>8</v>
      </c>
      <c r="D658" s="40">
        <v>67500</v>
      </c>
      <c r="E658" s="39" t="s">
        <v>2077</v>
      </c>
      <c r="F658" s="42" t="s">
        <v>32</v>
      </c>
      <c r="G658" s="49" t="s">
        <v>489</v>
      </c>
      <c r="H658">
        <v>658</v>
      </c>
    </row>
    <row r="659" spans="1:8">
      <c r="A659" s="97" t="str">
        <f>IF(ISERROR(VLOOKUP(G659,Range6,2,1))," ",VLOOKUP(G659,Range6,2,1))</f>
        <v>Naples Market Only</v>
      </c>
      <c r="B659" s="98" t="str">
        <f>VLOOKUP(F659,Range7,2,0)</f>
        <v>John R Wood</v>
      </c>
      <c r="C659" s="41" t="s">
        <v>8</v>
      </c>
      <c r="D659" s="40">
        <v>77500</v>
      </c>
      <c r="E659" s="39" t="s">
        <v>2098</v>
      </c>
      <c r="F659" s="42" t="s">
        <v>66</v>
      </c>
      <c r="G659" s="49" t="s">
        <v>489</v>
      </c>
      <c r="H659">
        <v>659</v>
      </c>
    </row>
    <row r="660" spans="1:8">
      <c r="A660" s="97" t="str">
        <f>IF(ISERROR(VLOOKUP(G660,Range6,2,1))," ",VLOOKUP(G660,Range6,2,1))</f>
        <v>Naples Market Only</v>
      </c>
      <c r="B660" s="98" t="str">
        <f>VLOOKUP(F660,Range7,2,0)</f>
        <v>Downing Frye</v>
      </c>
      <c r="C660" s="41" t="s">
        <v>8</v>
      </c>
      <c r="D660" s="40">
        <v>77500</v>
      </c>
      <c r="E660" s="39" t="s">
        <v>2079</v>
      </c>
      <c r="F660" s="42" t="s">
        <v>9</v>
      </c>
      <c r="G660" s="49" t="s">
        <v>489</v>
      </c>
      <c r="H660">
        <v>660</v>
      </c>
    </row>
    <row r="661" spans="1:8">
      <c r="A661" s="97" t="str">
        <f>IF(ISERROR(VLOOKUP(G661,Range6,2,1))," ",VLOOKUP(G661,Range6,2,1))</f>
        <v>Naples Market Only</v>
      </c>
      <c r="B661" s="98" t="e">
        <f>VLOOKUP(F661,Range7,2,0)</f>
        <v>#N/A</v>
      </c>
      <c r="C661" s="41" t="s">
        <v>8</v>
      </c>
      <c r="D661" s="40">
        <v>95000</v>
      </c>
      <c r="E661" s="39" t="s">
        <v>2108</v>
      </c>
      <c r="F661" s="42" t="s">
        <v>2080</v>
      </c>
      <c r="G661" s="49" t="s">
        <v>489</v>
      </c>
      <c r="H661">
        <v>661</v>
      </c>
    </row>
    <row r="662" spans="1:8">
      <c r="A662" s="97" t="str">
        <f>IF(ISERROR(VLOOKUP(G662,Range6,2,1))," ",VLOOKUP(G662,Range6,2,1))</f>
        <v>Naples Market Only</v>
      </c>
      <c r="B662" s="98" t="str">
        <f>VLOOKUP(F662,Range7,2,0)</f>
        <v>Sand Castle Realty Group, Inc</v>
      </c>
      <c r="C662" s="41" t="s">
        <v>8</v>
      </c>
      <c r="D662" s="40">
        <v>79000</v>
      </c>
      <c r="E662" s="39" t="s">
        <v>2091</v>
      </c>
      <c r="F662" s="42" t="s">
        <v>42</v>
      </c>
      <c r="G662" s="49" t="s">
        <v>489</v>
      </c>
      <c r="H662">
        <v>662</v>
      </c>
    </row>
    <row r="663" spans="1:8">
      <c r="A663" s="97" t="str">
        <f>IF(ISERROR(VLOOKUP(G663,Range6,2,1))," ",VLOOKUP(G663,Range6,2,1))</f>
        <v>Naples Market Only</v>
      </c>
      <c r="B663" s="98" t="str">
        <f>VLOOKUP(F663,Range7,2,0)</f>
        <v>McWilliams Buckley &amp; Assoc</v>
      </c>
      <c r="C663" s="41" t="s">
        <v>8</v>
      </c>
      <c r="D663" s="40">
        <v>76000</v>
      </c>
      <c r="E663" s="39" t="s">
        <v>2083</v>
      </c>
      <c r="F663" s="42" t="s">
        <v>84</v>
      </c>
      <c r="G663" s="49" t="s">
        <v>489</v>
      </c>
      <c r="H663">
        <v>663</v>
      </c>
    </row>
    <row r="664" spans="1:8">
      <c r="A664" s="97" t="str">
        <f>IF(ISERROR(VLOOKUP(G664,Range6,2,1))," ",VLOOKUP(G664,Range6,2,1))</f>
        <v>Naples Market Only</v>
      </c>
      <c r="B664" s="98" t="str">
        <f>VLOOKUP(F664,Range7,2,0)</f>
        <v>Amerivest Realty</v>
      </c>
      <c r="C664" s="41" t="s">
        <v>8</v>
      </c>
      <c r="D664" s="40">
        <v>77900</v>
      </c>
      <c r="E664" s="39" t="s">
        <v>2083</v>
      </c>
      <c r="F664" s="42" t="s">
        <v>37</v>
      </c>
      <c r="G664" s="49" t="s">
        <v>489</v>
      </c>
      <c r="H664">
        <v>664</v>
      </c>
    </row>
    <row r="665" spans="1:8">
      <c r="A665" s="97" t="str">
        <f>IF(ISERROR(VLOOKUP(G665,Range6,2,1))," ",VLOOKUP(G665,Range6,2,1))</f>
        <v>Naples Market Only</v>
      </c>
      <c r="B665" s="98" t="str">
        <f>VLOOKUP(F665,Range7,2,0)</f>
        <v>Coldwell Banker Residential Real Estate, Inc.</v>
      </c>
      <c r="C665" s="41" t="s">
        <v>8</v>
      </c>
      <c r="D665" s="40">
        <v>72000</v>
      </c>
      <c r="E665" s="39" t="s">
        <v>2079</v>
      </c>
      <c r="F665" s="42" t="s">
        <v>12</v>
      </c>
      <c r="G665" s="49" t="s">
        <v>489</v>
      </c>
      <c r="H665">
        <v>665</v>
      </c>
    </row>
    <row r="666" spans="1:8">
      <c r="A666" s="97" t="str">
        <f>IF(ISERROR(VLOOKUP(G666,Range6,2,1))," ",VLOOKUP(G666,Range6,2,1))</f>
        <v>Naples Market Only</v>
      </c>
      <c r="B666" s="98" t="str">
        <f>VLOOKUP(F666,Range7,2,0)</f>
        <v>U S Prime Realty LLC</v>
      </c>
      <c r="C666" s="41" t="s">
        <v>8</v>
      </c>
      <c r="D666" s="40">
        <v>79000</v>
      </c>
      <c r="E666" s="39" t="s">
        <v>2077</v>
      </c>
      <c r="F666" s="42" t="s">
        <v>65</v>
      </c>
      <c r="G666" s="49" t="s">
        <v>489</v>
      </c>
      <c r="H666">
        <v>666</v>
      </c>
    </row>
    <row r="667" spans="1:8">
      <c r="A667" s="97" t="str">
        <f>IF(ISERROR(VLOOKUP(G667,Range6,2,1))," ",VLOOKUP(G667,Range6,2,1))</f>
        <v>Naples Market Only</v>
      </c>
      <c r="B667" s="98" t="str">
        <f>VLOOKUP(F667,Range7,2,0)</f>
        <v>Frost &amp; Associates Inc</v>
      </c>
      <c r="C667" s="41" t="s">
        <v>8</v>
      </c>
      <c r="D667" s="40">
        <v>88100</v>
      </c>
      <c r="E667" s="39" t="s">
        <v>2090</v>
      </c>
      <c r="F667" s="42" t="s">
        <v>43</v>
      </c>
      <c r="G667" s="49" t="s">
        <v>489</v>
      </c>
      <c r="H667">
        <v>667</v>
      </c>
    </row>
    <row r="668" spans="1:8">
      <c r="A668" s="97" t="str">
        <f>IF(ISERROR(VLOOKUP(G668,Range6,2,1))," ",VLOOKUP(G668,Range6,2,1))</f>
        <v>Naples Market Only</v>
      </c>
      <c r="B668" s="98" t="str">
        <f>VLOOKUP(F668,Range7,2,0)</f>
        <v>Amerivest Realty</v>
      </c>
      <c r="C668" s="41" t="s">
        <v>8</v>
      </c>
      <c r="D668" s="40">
        <v>39000</v>
      </c>
      <c r="E668" s="39" t="s">
        <v>2070</v>
      </c>
      <c r="F668" s="42" t="s">
        <v>37</v>
      </c>
      <c r="G668" s="49" t="s">
        <v>489</v>
      </c>
      <c r="H668">
        <v>668</v>
      </c>
    </row>
    <row r="669" spans="1:8">
      <c r="A669" s="97" t="str">
        <f>IF(ISERROR(VLOOKUP(G669,Range6,2,1))," ",VLOOKUP(G669,Range6,2,1))</f>
        <v>Naples Market Only</v>
      </c>
      <c r="B669" s="98" t="e">
        <f>VLOOKUP(F669,Range7,2,0)</f>
        <v>#N/A</v>
      </c>
      <c r="C669" s="41" t="s">
        <v>8</v>
      </c>
      <c r="D669" s="40">
        <v>80000</v>
      </c>
      <c r="E669" s="39" t="s">
        <v>2108</v>
      </c>
      <c r="F669" s="42" t="s">
        <v>2080</v>
      </c>
      <c r="G669" s="49" t="s">
        <v>489</v>
      </c>
      <c r="H669">
        <v>669</v>
      </c>
    </row>
    <row r="670" spans="1:8">
      <c r="A670" s="97" t="str">
        <f>IF(ISERROR(VLOOKUP(G670,Range6,2,1))," ",VLOOKUP(G670,Range6,2,1))</f>
        <v>Naples Market Only</v>
      </c>
      <c r="B670" s="98" t="str">
        <f>VLOOKUP(F670,Range7,2,0)</f>
        <v>Downing Frye</v>
      </c>
      <c r="C670" s="41" t="s">
        <v>8</v>
      </c>
      <c r="D670" s="40">
        <v>72000</v>
      </c>
      <c r="E670" s="39" t="s">
        <v>2084</v>
      </c>
      <c r="F670" s="42" t="s">
        <v>9</v>
      </c>
      <c r="G670" s="49" t="s">
        <v>489</v>
      </c>
      <c r="H670">
        <v>670</v>
      </c>
    </row>
    <row r="671" spans="1:8">
      <c r="A671" s="97" t="str">
        <f>IF(ISERROR(VLOOKUP(G671,Range6,2,1))," ",VLOOKUP(G671,Range6,2,1))</f>
        <v>Naples Market Only</v>
      </c>
      <c r="B671" s="98" t="str">
        <f>VLOOKUP(F671,Range7,2,0)</f>
        <v>WEICHERT, REALTORSr On The Gulf</v>
      </c>
      <c r="C671" s="41" t="s">
        <v>8</v>
      </c>
      <c r="D671" s="40">
        <v>72000</v>
      </c>
      <c r="E671" s="39" t="s">
        <v>2084</v>
      </c>
      <c r="F671" s="42" t="s">
        <v>14</v>
      </c>
      <c r="G671" s="49" t="s">
        <v>489</v>
      </c>
      <c r="H671">
        <v>671</v>
      </c>
    </row>
    <row r="672" spans="1:8">
      <c r="A672" s="97" t="str">
        <f>IF(ISERROR(VLOOKUP(G672,Range6,2,1))," ",VLOOKUP(G672,Range6,2,1))</f>
        <v>Naples Market Only</v>
      </c>
      <c r="B672" s="98" t="str">
        <f>VLOOKUP(F672,Range7,2,0)</f>
        <v>Anchor Realty of Naples</v>
      </c>
      <c r="C672" s="41" t="s">
        <v>8</v>
      </c>
      <c r="D672" s="40">
        <v>78500</v>
      </c>
      <c r="E672" s="39" t="s">
        <v>2113</v>
      </c>
      <c r="F672" s="42" t="s">
        <v>23</v>
      </c>
      <c r="G672" s="49" t="s">
        <v>489</v>
      </c>
      <c r="H672">
        <v>672</v>
      </c>
    </row>
    <row r="673" spans="1:8">
      <c r="A673" s="97" t="str">
        <f>IF(ISERROR(VLOOKUP(G673,Range6,2,1))," ",VLOOKUP(G673,Range6,2,1))</f>
        <v>Naples Market Only</v>
      </c>
      <c r="B673" s="98" t="str">
        <f>VLOOKUP(F673,Range7,2,0)</f>
        <v>ERA Faust Realty Group</v>
      </c>
      <c r="C673" s="41" t="s">
        <v>8</v>
      </c>
      <c r="D673" s="40">
        <v>65000</v>
      </c>
      <c r="E673" s="39" t="s">
        <v>2073</v>
      </c>
      <c r="F673" s="42" t="s">
        <v>68</v>
      </c>
      <c r="G673" s="49" t="s">
        <v>489</v>
      </c>
      <c r="H673">
        <v>673</v>
      </c>
    </row>
    <row r="674" spans="1:8">
      <c r="A674" s="97" t="str">
        <f>IF(ISERROR(VLOOKUP(G674,Range6,2,1))," ",VLOOKUP(G674,Range6,2,1))</f>
        <v>Naples Market Only</v>
      </c>
      <c r="B674" s="98" t="str">
        <f>VLOOKUP(F674,Range7,2,0)</f>
        <v>Avalon Real Estate</v>
      </c>
      <c r="C674" s="41" t="s">
        <v>8</v>
      </c>
      <c r="D674" s="40">
        <v>79000</v>
      </c>
      <c r="E674" s="39" t="s">
        <v>2091</v>
      </c>
      <c r="F674" s="42" t="s">
        <v>31</v>
      </c>
      <c r="G674" s="49" t="s">
        <v>489</v>
      </c>
      <c r="H674">
        <v>674</v>
      </c>
    </row>
    <row r="675" spans="1:8">
      <c r="A675" s="97" t="str">
        <f>IF(ISERROR(VLOOKUP(G675,Range6,2,1))," ",VLOOKUP(G675,Range6,2,1))</f>
        <v>Naples Market Only</v>
      </c>
      <c r="B675" s="98" t="str">
        <f>VLOOKUP(F675,Range7,2,0)</f>
        <v>Century 21 #1 Sunbelt Realty Inc.</v>
      </c>
      <c r="C675" s="41" t="s">
        <v>8</v>
      </c>
      <c r="D675" s="40">
        <v>75000</v>
      </c>
      <c r="E675" s="39" t="s">
        <v>2070</v>
      </c>
      <c r="F675" s="42" t="s">
        <v>10</v>
      </c>
      <c r="G675" s="49" t="s">
        <v>489</v>
      </c>
      <c r="H675">
        <v>675</v>
      </c>
    </row>
    <row r="676" spans="1:8">
      <c r="A676" s="97" t="str">
        <f>IF(ISERROR(VLOOKUP(G676,Range6,2,1))," ",VLOOKUP(G676,Range6,2,1))</f>
        <v>Naples Market Only</v>
      </c>
      <c r="B676" s="98" t="str">
        <f>VLOOKUP(F676,Range7,2,0)</f>
        <v>Coldwell Banker Residential Real Estate, Inc.</v>
      </c>
      <c r="C676" s="41" t="s">
        <v>8</v>
      </c>
      <c r="D676" s="40">
        <v>78900</v>
      </c>
      <c r="E676" s="39" t="s">
        <v>2091</v>
      </c>
      <c r="F676" s="42" t="s">
        <v>32</v>
      </c>
      <c r="G676" s="49" t="s">
        <v>489</v>
      </c>
      <c r="H676">
        <v>676</v>
      </c>
    </row>
    <row r="677" spans="1:8">
      <c r="A677" s="97" t="str">
        <f>IF(ISERROR(VLOOKUP(G677,Range6,2,1))," ",VLOOKUP(G677,Range6,2,1))</f>
        <v>Naples Market Only</v>
      </c>
      <c r="B677" s="98" t="str">
        <f>VLOOKUP(F677,Range7,2,0)</f>
        <v>Sun Realty</v>
      </c>
      <c r="C677" s="41" t="s">
        <v>8</v>
      </c>
      <c r="D677" s="40">
        <v>72500</v>
      </c>
      <c r="E677" s="39" t="s">
        <v>2104</v>
      </c>
      <c r="F677" s="42" t="s">
        <v>45</v>
      </c>
      <c r="G677" s="49" t="s">
        <v>489</v>
      </c>
      <c r="H677">
        <v>677</v>
      </c>
    </row>
    <row r="678" spans="1:8">
      <c r="A678" s="97" t="str">
        <f>IF(ISERROR(VLOOKUP(G678,Range6,2,1))," ",VLOOKUP(G678,Range6,2,1))</f>
        <v>Naples Market Only</v>
      </c>
      <c r="B678" s="98" t="e">
        <f>VLOOKUP(F678,Range7,2,0)</f>
        <v>#N/A</v>
      </c>
      <c r="C678" s="41" t="s">
        <v>8</v>
      </c>
      <c r="D678" s="40">
        <v>73000</v>
      </c>
      <c r="E678" s="39" t="s">
        <v>2081</v>
      </c>
      <c r="F678" s="42" t="s">
        <v>2120</v>
      </c>
      <c r="G678" s="49" t="s">
        <v>489</v>
      </c>
      <c r="H678">
        <v>678</v>
      </c>
    </row>
    <row r="679" spans="1:8">
      <c r="A679" s="97" t="str">
        <f>IF(ISERROR(VLOOKUP(G679,Range6,2,1))," ",VLOOKUP(G679,Range6,2,1))</f>
        <v>Naples Market Only</v>
      </c>
      <c r="B679" s="98" t="str">
        <f>VLOOKUP(F679,Range7,2,0)</f>
        <v>U S Prime Realty LLC</v>
      </c>
      <c r="C679" s="41" t="s">
        <v>8</v>
      </c>
      <c r="D679" s="40">
        <v>82000</v>
      </c>
      <c r="E679" s="39" t="s">
        <v>2107</v>
      </c>
      <c r="F679" s="42" t="s">
        <v>65</v>
      </c>
      <c r="G679" s="49" t="s">
        <v>489</v>
      </c>
      <c r="H679">
        <v>679</v>
      </c>
    </row>
    <row r="680" spans="1:8">
      <c r="A680" s="97" t="str">
        <f>IF(ISERROR(VLOOKUP(G680,Range6,2,1))," ",VLOOKUP(G680,Range6,2,1))</f>
        <v>Naples Market Only</v>
      </c>
      <c r="B680" s="98" t="str">
        <f>VLOOKUP(F680,Range7,2,0)</f>
        <v>Century 21 Mike Miller Realty, Inc.</v>
      </c>
      <c r="C680" s="41" t="s">
        <v>8</v>
      </c>
      <c r="D680" s="40">
        <v>81000</v>
      </c>
      <c r="E680" s="39" t="s">
        <v>2077</v>
      </c>
      <c r="F680" s="42" t="s">
        <v>92</v>
      </c>
      <c r="G680" s="49" t="s">
        <v>489</v>
      </c>
      <c r="H680">
        <v>680</v>
      </c>
    </row>
    <row r="681" spans="1:8">
      <c r="A681" s="97" t="str">
        <f>IF(ISERROR(VLOOKUP(G681,Range6,2,1))," ",VLOOKUP(G681,Range6,2,1))</f>
        <v>Bonita Estero Markets Only</v>
      </c>
      <c r="B681" s="98" t="str">
        <f>VLOOKUP(F681,Range7,2,0)</f>
        <v>Florida Home Realty of Collier County, Inc.</v>
      </c>
      <c r="C681" s="41" t="s">
        <v>8</v>
      </c>
      <c r="D681" s="40">
        <v>70000</v>
      </c>
      <c r="E681" s="39" t="s">
        <v>2106</v>
      </c>
      <c r="F681" s="42" t="s">
        <v>35</v>
      </c>
      <c r="G681" s="49" t="s">
        <v>491</v>
      </c>
      <c r="H681">
        <v>681</v>
      </c>
    </row>
    <row r="682" spans="1:8">
      <c r="A682" s="97" t="str">
        <f>IF(ISERROR(VLOOKUP(G682,Range6,2,1))," ",VLOOKUP(G682,Range6,2,1))</f>
        <v>Naples Market Only</v>
      </c>
      <c r="B682" s="98" t="str">
        <f>VLOOKUP(F682,Range7,2,0)</f>
        <v>John R Wood</v>
      </c>
      <c r="C682" s="41" t="s">
        <v>8</v>
      </c>
      <c r="D682" s="40">
        <v>71500</v>
      </c>
      <c r="E682" s="39" t="s">
        <v>2079</v>
      </c>
      <c r="F682" s="42" t="s">
        <v>72</v>
      </c>
      <c r="G682" s="49" t="s">
        <v>489</v>
      </c>
      <c r="H682">
        <v>682</v>
      </c>
    </row>
    <row r="683" spans="1:8">
      <c r="A683" s="97" t="str">
        <f>IF(ISERROR(VLOOKUP(G683,Range6,2,1))," ",VLOOKUP(G683,Range6,2,1))</f>
        <v>Naples Market Only</v>
      </c>
      <c r="B683" s="98" t="str">
        <f>VLOOKUP(F683,Range7,2,0)</f>
        <v>Downing Frye</v>
      </c>
      <c r="C683" s="41" t="s">
        <v>8</v>
      </c>
      <c r="D683" s="40">
        <v>80000</v>
      </c>
      <c r="E683" s="39" t="s">
        <v>2079</v>
      </c>
      <c r="F683" s="42" t="s">
        <v>9</v>
      </c>
      <c r="G683" s="49" t="s">
        <v>489</v>
      </c>
      <c r="H683">
        <v>683</v>
      </c>
    </row>
    <row r="684" spans="1:8">
      <c r="A684" s="97" t="str">
        <f>IF(ISERROR(VLOOKUP(G684,Range6,2,1))," ",VLOOKUP(G684,Range6,2,1))</f>
        <v>Bonita Estero Markets Only</v>
      </c>
      <c r="B684" s="98" t="str">
        <f>VLOOKUP(F684,Range7,2,0)</f>
        <v>Coldwell Banker Residential Real Estate, Inc.</v>
      </c>
      <c r="C684" s="41" t="s">
        <v>8</v>
      </c>
      <c r="D684" s="40">
        <v>65625</v>
      </c>
      <c r="E684" s="39" t="s">
        <v>2078</v>
      </c>
      <c r="F684" s="42" t="s">
        <v>13</v>
      </c>
      <c r="G684" s="49" t="s">
        <v>491</v>
      </c>
      <c r="H684">
        <v>684</v>
      </c>
    </row>
    <row r="685" spans="1:8">
      <c r="A685" s="97" t="str">
        <f>IF(ISERROR(VLOOKUP(G685,Range6,2,1))," ",VLOOKUP(G685,Range6,2,1))</f>
        <v>Bonita Estero Markets Only</v>
      </c>
      <c r="B685" s="98" t="str">
        <f>VLOOKUP(F685,Range7,2,0)</f>
        <v>Century 21 Mike Miller Realty, Inc.</v>
      </c>
      <c r="C685" s="41" t="s">
        <v>8</v>
      </c>
      <c r="D685" s="40">
        <v>70000</v>
      </c>
      <c r="E685" s="39" t="s">
        <v>2106</v>
      </c>
      <c r="F685" s="42" t="s">
        <v>92</v>
      </c>
      <c r="G685" s="49" t="s">
        <v>491</v>
      </c>
      <c r="H685">
        <v>685</v>
      </c>
    </row>
    <row r="686" spans="1:8">
      <c r="A686" s="97" t="str">
        <f>IF(ISERROR(VLOOKUP(G686,Range6,2,1))," ",VLOOKUP(G686,Range6,2,1))</f>
        <v>Naples Market Only</v>
      </c>
      <c r="B686" s="98" t="str">
        <f>VLOOKUP(F686,Range7,2,0)</f>
        <v>Century 21 Mike Miller Realty, Inc.</v>
      </c>
      <c r="C686" s="41" t="s">
        <v>8</v>
      </c>
      <c r="D686" s="40">
        <v>65000</v>
      </c>
      <c r="E686" s="39" t="s">
        <v>2108</v>
      </c>
      <c r="F686" s="42" t="s">
        <v>92</v>
      </c>
      <c r="G686" s="49" t="s">
        <v>489</v>
      </c>
      <c r="H686">
        <v>686</v>
      </c>
    </row>
    <row r="687" spans="1:8">
      <c r="A687" s="97" t="str">
        <f>IF(ISERROR(VLOOKUP(G687,Range6,2,1))," ",VLOOKUP(G687,Range6,2,1))</f>
        <v>Naples Market Only</v>
      </c>
      <c r="B687" s="98" t="str">
        <f>VLOOKUP(F687,Range7,2,0)</f>
        <v>Coldwell Banker Residential Real Estate, Inc.</v>
      </c>
      <c r="C687" s="41" t="s">
        <v>8</v>
      </c>
      <c r="D687" s="40">
        <v>77000</v>
      </c>
      <c r="E687" s="39" t="s">
        <v>2070</v>
      </c>
      <c r="F687" s="42" t="s">
        <v>32</v>
      </c>
      <c r="G687" s="49" t="s">
        <v>489</v>
      </c>
      <c r="H687">
        <v>687</v>
      </c>
    </row>
    <row r="688" spans="1:8">
      <c r="A688" s="97" t="str">
        <f>IF(ISERROR(VLOOKUP(G688,Range6,2,1))," ",VLOOKUP(G688,Range6,2,1))</f>
        <v>Naples Market Only</v>
      </c>
      <c r="B688" s="98" t="str">
        <f>VLOOKUP(F688,Range7,2,0)</f>
        <v>Avalon Real Estate</v>
      </c>
      <c r="C688" s="41" t="s">
        <v>8</v>
      </c>
      <c r="D688" s="40">
        <v>79750</v>
      </c>
      <c r="E688" s="39" t="s">
        <v>2104</v>
      </c>
      <c r="F688" s="42" t="s">
        <v>31</v>
      </c>
      <c r="G688" s="49" t="s">
        <v>489</v>
      </c>
      <c r="H688">
        <v>688</v>
      </c>
    </row>
    <row r="689" spans="1:8">
      <c r="A689" s="97" t="str">
        <f>IF(ISERROR(VLOOKUP(G689,Range6,2,1))," ",VLOOKUP(G689,Range6,2,1))</f>
        <v>Naples Market Only</v>
      </c>
      <c r="B689" s="98" t="str">
        <f>VLOOKUP(F689,Range7,2,0)</f>
        <v>Downing Frye</v>
      </c>
      <c r="C689" s="41" t="s">
        <v>8</v>
      </c>
      <c r="D689" s="40">
        <v>56600</v>
      </c>
      <c r="E689" s="39" t="s">
        <v>2107</v>
      </c>
      <c r="F689" s="42" t="s">
        <v>9</v>
      </c>
      <c r="G689" s="49" t="s">
        <v>489</v>
      </c>
      <c r="H689">
        <v>689</v>
      </c>
    </row>
    <row r="690" spans="1:8">
      <c r="A690" s="97" t="str">
        <f>IF(ISERROR(VLOOKUP(G690,Range6,2,1))," ",VLOOKUP(G690,Range6,2,1))</f>
        <v>Naples Market Only</v>
      </c>
      <c r="B690" s="98" t="str">
        <f>VLOOKUP(F690,Range7,2,0)</f>
        <v>Prudential Florida WCI Realty</v>
      </c>
      <c r="C690" s="41" t="s">
        <v>8</v>
      </c>
      <c r="D690" s="40">
        <v>57000</v>
      </c>
      <c r="E690" s="39" t="s">
        <v>2073</v>
      </c>
      <c r="F690" s="42" t="s">
        <v>56</v>
      </c>
      <c r="G690" s="49" t="s">
        <v>489</v>
      </c>
      <c r="H690">
        <v>690</v>
      </c>
    </row>
    <row r="691" spans="1:8">
      <c r="A691" s="97" t="str">
        <f>IF(ISERROR(VLOOKUP(G691,Range6,2,1))," ",VLOOKUP(G691,Range6,2,1))</f>
        <v>Naples Market Only</v>
      </c>
      <c r="B691" s="98" t="str">
        <f>VLOOKUP(F691,Range7,2,0)</f>
        <v>Century 21 #1 Sunbelt Realty Inc.</v>
      </c>
      <c r="C691" s="41" t="s">
        <v>8</v>
      </c>
      <c r="D691" s="40">
        <v>70000</v>
      </c>
      <c r="E691" s="39" t="s">
        <v>2070</v>
      </c>
      <c r="F691" s="42" t="s">
        <v>10</v>
      </c>
      <c r="G691" s="49" t="s">
        <v>489</v>
      </c>
      <c r="H691">
        <v>691</v>
      </c>
    </row>
    <row r="692" spans="1:8">
      <c r="A692" s="97" t="str">
        <f>IF(ISERROR(VLOOKUP(G692,Range6,2,1))," ",VLOOKUP(G692,Range6,2,1))</f>
        <v>Naples Market Only</v>
      </c>
      <c r="B692" s="98" t="str">
        <f>VLOOKUP(F692,Range7,2,0)</f>
        <v>Frost &amp; Associates Inc</v>
      </c>
      <c r="C692" s="41" t="s">
        <v>8</v>
      </c>
      <c r="D692" s="40">
        <v>80000</v>
      </c>
      <c r="E692" s="39" t="s">
        <v>2121</v>
      </c>
      <c r="F692" s="42" t="s">
        <v>43</v>
      </c>
      <c r="G692" s="49" t="s">
        <v>489</v>
      </c>
      <c r="H692">
        <v>692</v>
      </c>
    </row>
    <row r="693" spans="1:8">
      <c r="A693" s="97" t="str">
        <f>IF(ISERROR(VLOOKUP(G693,Range6,2,1))," ",VLOOKUP(G693,Range6,2,1))</f>
        <v>Naples Market Only</v>
      </c>
      <c r="B693" s="98" t="str">
        <f>VLOOKUP(F693,Range7,2,0)</f>
        <v>Amerivest Realty</v>
      </c>
      <c r="C693" s="41" t="s">
        <v>8</v>
      </c>
      <c r="D693" s="40">
        <v>83000</v>
      </c>
      <c r="E693" s="39" t="s">
        <v>2071</v>
      </c>
      <c r="F693" s="42" t="s">
        <v>37</v>
      </c>
      <c r="G693" s="49" t="s">
        <v>489</v>
      </c>
      <c r="H693">
        <v>693</v>
      </c>
    </row>
    <row r="694" spans="1:8">
      <c r="A694" s="97" t="str">
        <f>IF(ISERROR(VLOOKUP(G694,Range6,2,1))," ",VLOOKUP(G694,Range6,2,1))</f>
        <v>Naples Market Only</v>
      </c>
      <c r="B694" s="98" t="str">
        <f>VLOOKUP(F694,Range7,2,0)</f>
        <v>Coldwell Banker Residential Real Estate, Inc.</v>
      </c>
      <c r="C694" s="41" t="s">
        <v>8</v>
      </c>
      <c r="D694" s="40">
        <v>85000</v>
      </c>
      <c r="E694" s="39" t="s">
        <v>2098</v>
      </c>
      <c r="F694" s="42" t="s">
        <v>13</v>
      </c>
      <c r="G694" s="49" t="s">
        <v>489</v>
      </c>
      <c r="H694">
        <v>694</v>
      </c>
    </row>
    <row r="695" spans="1:8">
      <c r="A695" s="97" t="str">
        <f>IF(ISERROR(VLOOKUP(G695,Range6,2,1))," ",VLOOKUP(G695,Range6,2,1))</f>
        <v>Bonita Estero Markets Only</v>
      </c>
      <c r="B695" s="98" t="str">
        <f>VLOOKUP(F695,Range7,2,0)</f>
        <v>Amerivest Realty</v>
      </c>
      <c r="C695" s="41" t="s">
        <v>8</v>
      </c>
      <c r="D695" s="40">
        <v>64000</v>
      </c>
      <c r="E695" s="39" t="s">
        <v>2094</v>
      </c>
      <c r="F695" s="42" t="s">
        <v>37</v>
      </c>
      <c r="G695" s="49" t="s">
        <v>491</v>
      </c>
      <c r="H695">
        <v>695</v>
      </c>
    </row>
    <row r="696" spans="1:8">
      <c r="A696" s="97" t="str">
        <f>IF(ISERROR(VLOOKUP(G696,Range6,2,1))," ",VLOOKUP(G696,Range6,2,1))</f>
        <v>Naples Market Only</v>
      </c>
      <c r="B696" s="98" t="e">
        <f>VLOOKUP(F696,Range7,2,0)</f>
        <v>#N/A</v>
      </c>
      <c r="C696" s="41" t="s">
        <v>8</v>
      </c>
      <c r="D696" s="40">
        <v>76000</v>
      </c>
      <c r="E696" s="39" t="s">
        <v>2079</v>
      </c>
      <c r="F696" s="42" t="s">
        <v>2080</v>
      </c>
      <c r="G696" s="49" t="s">
        <v>489</v>
      </c>
      <c r="H696">
        <v>696</v>
      </c>
    </row>
    <row r="697" spans="1:8">
      <c r="A697" s="97" t="str">
        <f>IF(ISERROR(VLOOKUP(G697,Range6,2,1))," ",VLOOKUP(G697,Range6,2,1))</f>
        <v>Naples Market Only</v>
      </c>
      <c r="B697" s="98" t="str">
        <f>VLOOKUP(F697,Range7,2,0)</f>
        <v>Downing Frye</v>
      </c>
      <c r="C697" s="41" t="s">
        <v>8</v>
      </c>
      <c r="D697" s="40">
        <v>78900</v>
      </c>
      <c r="E697" s="39" t="s">
        <v>2091</v>
      </c>
      <c r="F697" s="42" t="s">
        <v>9</v>
      </c>
      <c r="G697" s="49" t="s">
        <v>489</v>
      </c>
      <c r="H697">
        <v>697</v>
      </c>
    </row>
    <row r="698" spans="1:8">
      <c r="A698" s="97" t="str">
        <f>IF(ISERROR(VLOOKUP(G698,Range6,2,1))," ",VLOOKUP(G698,Range6,2,1))</f>
        <v>Naples Market Only</v>
      </c>
      <c r="B698" s="98" t="str">
        <f>VLOOKUP(F698,Range7,2,0)</f>
        <v>Waterfront Realty Group, Inc.</v>
      </c>
      <c r="C698" s="41" t="s">
        <v>8</v>
      </c>
      <c r="D698" s="40">
        <v>72000</v>
      </c>
      <c r="E698" s="39" t="s">
        <v>2079</v>
      </c>
      <c r="F698" s="42" t="s">
        <v>30</v>
      </c>
      <c r="G698" s="49" t="s">
        <v>489</v>
      </c>
      <c r="H698">
        <v>698</v>
      </c>
    </row>
    <row r="699" spans="1:8">
      <c r="A699" s="97" t="str">
        <f>IF(ISERROR(VLOOKUP(G699,Range6,2,1))," ",VLOOKUP(G699,Range6,2,1))</f>
        <v>Naples Market Only</v>
      </c>
      <c r="B699" s="98" t="str">
        <f>VLOOKUP(F699,Range7,2,0)</f>
        <v>Amerivest Realty</v>
      </c>
      <c r="C699" s="41" t="s">
        <v>8</v>
      </c>
      <c r="D699" s="40">
        <v>75000</v>
      </c>
      <c r="E699" s="39" t="s">
        <v>2095</v>
      </c>
      <c r="F699" s="42" t="s">
        <v>37</v>
      </c>
      <c r="G699" s="49" t="s">
        <v>489</v>
      </c>
      <c r="H699">
        <v>699</v>
      </c>
    </row>
    <row r="700" spans="1:8">
      <c r="A700" s="97" t="str">
        <f>IF(ISERROR(VLOOKUP(G700,Range6,2,1))," ",VLOOKUP(G700,Range6,2,1))</f>
        <v>Naples Market Only</v>
      </c>
      <c r="B700" s="98" t="str">
        <f>VLOOKUP(F700,Range7,2,0)</f>
        <v>Coldwell Banker Residential Real Estate, Inc.</v>
      </c>
      <c r="C700" s="41" t="s">
        <v>8</v>
      </c>
      <c r="D700" s="40">
        <v>69000</v>
      </c>
      <c r="E700" s="39" t="s">
        <v>2079</v>
      </c>
      <c r="F700" s="42" t="s">
        <v>32</v>
      </c>
      <c r="G700" s="49" t="s">
        <v>489</v>
      </c>
      <c r="H700">
        <v>700</v>
      </c>
    </row>
    <row r="701" spans="1:8">
      <c r="A701" s="97" t="str">
        <f>IF(ISERROR(VLOOKUP(G701,Range6,2,1))," ",VLOOKUP(G701,Range6,2,1))</f>
        <v>Naples Market Only</v>
      </c>
      <c r="B701" s="98" t="str">
        <f>VLOOKUP(F701,Range7,2,0)</f>
        <v>Prudential Florida WCI Realty</v>
      </c>
      <c r="C701" s="41" t="s">
        <v>8</v>
      </c>
      <c r="D701" s="40">
        <v>66000</v>
      </c>
      <c r="E701" s="39" t="s">
        <v>2073</v>
      </c>
      <c r="F701" s="42" t="s">
        <v>56</v>
      </c>
      <c r="G701" s="49" t="s">
        <v>489</v>
      </c>
      <c r="H701">
        <v>701</v>
      </c>
    </row>
    <row r="702" spans="1:8">
      <c r="A702" s="97" t="str">
        <f>IF(ISERROR(VLOOKUP(G702,Range6,2,1))," ",VLOOKUP(G702,Range6,2,1))</f>
        <v>Naples Market Only</v>
      </c>
      <c r="B702" s="98" t="str">
        <f>VLOOKUP(F702,Range7,2,0)</f>
        <v>RE/MAX Realty Group</v>
      </c>
      <c r="C702" s="41" t="s">
        <v>8</v>
      </c>
      <c r="D702" s="40">
        <v>75905</v>
      </c>
      <c r="E702" s="39" t="s">
        <v>2077</v>
      </c>
      <c r="F702" s="42" t="s">
        <v>89</v>
      </c>
      <c r="G702" s="49" t="s">
        <v>489</v>
      </c>
      <c r="H702">
        <v>702</v>
      </c>
    </row>
    <row r="703" spans="1:8">
      <c r="A703" s="97" t="str">
        <f>IF(ISERROR(VLOOKUP(G703,Range6,2,1))," ",VLOOKUP(G703,Range6,2,1))</f>
        <v>Naples Market Only</v>
      </c>
      <c r="B703" s="98" t="str">
        <f>VLOOKUP(F703,Range7,2,0)</f>
        <v>Waterfront Realty Group, Inc.</v>
      </c>
      <c r="C703" s="41" t="s">
        <v>8</v>
      </c>
      <c r="D703" s="40">
        <v>70000</v>
      </c>
      <c r="E703" s="39" t="s">
        <v>2079</v>
      </c>
      <c r="F703" s="42" t="s">
        <v>30</v>
      </c>
      <c r="G703" s="49" t="s">
        <v>489</v>
      </c>
      <c r="H703">
        <v>703</v>
      </c>
    </row>
    <row r="704" spans="1:8">
      <c r="A704" s="97" t="str">
        <f>IF(ISERROR(VLOOKUP(G704,Range6,2,1))," ",VLOOKUP(G704,Range6,2,1))</f>
        <v>Naples Market Only</v>
      </c>
      <c r="B704" s="98" t="str">
        <f>VLOOKUP(F704,Range7,2,0)</f>
        <v>Coldwell Banker Residential Real Estate, Inc.</v>
      </c>
      <c r="C704" s="41" t="s">
        <v>8</v>
      </c>
      <c r="D704" s="40">
        <v>80000</v>
      </c>
      <c r="E704" s="39" t="s">
        <v>2091</v>
      </c>
      <c r="F704" s="42" t="s">
        <v>32</v>
      </c>
      <c r="G704" s="49" t="s">
        <v>489</v>
      </c>
      <c r="H704">
        <v>704</v>
      </c>
    </row>
    <row r="705" spans="1:8">
      <c r="A705" s="97" t="str">
        <f>IF(ISERROR(VLOOKUP(G705,Range6,2,1))," ",VLOOKUP(G705,Range6,2,1))</f>
        <v>Naples Market Only</v>
      </c>
      <c r="B705" s="98" t="str">
        <f>VLOOKUP(F705,Range7,2,0)</f>
        <v>RE/MAX Realty Select</v>
      </c>
      <c r="C705" s="41" t="s">
        <v>8</v>
      </c>
      <c r="D705" s="40">
        <v>60500</v>
      </c>
      <c r="E705" s="39" t="s">
        <v>2110</v>
      </c>
      <c r="F705" s="42" t="s">
        <v>21</v>
      </c>
      <c r="G705" s="49" t="s">
        <v>489</v>
      </c>
      <c r="H705">
        <v>705</v>
      </c>
    </row>
    <row r="706" spans="1:8">
      <c r="A706" s="97" t="str">
        <f>IF(ISERROR(VLOOKUP(G706,Range6,2,1))," ",VLOOKUP(G706,Range6,2,1))</f>
        <v>Naples Market Only</v>
      </c>
      <c r="B706" s="98" t="e">
        <f>VLOOKUP(F706,Range7,2,0)</f>
        <v>#N/A</v>
      </c>
      <c r="C706" s="41" t="s">
        <v>8</v>
      </c>
      <c r="D706" s="40">
        <v>75000</v>
      </c>
      <c r="E706" s="39" t="s">
        <v>2084</v>
      </c>
      <c r="F706" s="42" t="s">
        <v>2080</v>
      </c>
      <c r="G706" s="49" t="s">
        <v>489</v>
      </c>
      <c r="H706">
        <v>706</v>
      </c>
    </row>
    <row r="707" spans="1:8">
      <c r="A707" s="97" t="str">
        <f>IF(ISERROR(VLOOKUP(G707,Range6,2,1))," ",VLOOKUP(G707,Range6,2,1))</f>
        <v>Naples Market Only</v>
      </c>
      <c r="B707" s="98" t="str">
        <f>VLOOKUP(F707,Range7,2,0)</f>
        <v>Century 21 #1 Sunbelt Realty Inc.</v>
      </c>
      <c r="C707" s="41" t="s">
        <v>8</v>
      </c>
      <c r="D707" s="40">
        <v>60000</v>
      </c>
      <c r="E707" s="39" t="s">
        <v>2081</v>
      </c>
      <c r="F707" s="42" t="s">
        <v>10</v>
      </c>
      <c r="G707" s="49" t="s">
        <v>489</v>
      </c>
      <c r="H707">
        <v>707</v>
      </c>
    </row>
    <row r="708" spans="1:8">
      <c r="A708" s="97" t="str">
        <f>IF(ISERROR(VLOOKUP(G708,Range6,2,1))," ",VLOOKUP(G708,Range6,2,1))</f>
        <v>Naples Market Only</v>
      </c>
      <c r="B708" s="98" t="str">
        <f>VLOOKUP(F708,Range7,2,0)</f>
        <v>RE/MAX Sundance Realty II</v>
      </c>
      <c r="C708" s="41" t="s">
        <v>8</v>
      </c>
      <c r="D708" s="40">
        <v>82000</v>
      </c>
      <c r="E708" s="39" t="s">
        <v>2077</v>
      </c>
      <c r="F708" s="42" t="s">
        <v>50</v>
      </c>
      <c r="G708" s="49" t="s">
        <v>489</v>
      </c>
      <c r="H708">
        <v>708</v>
      </c>
    </row>
    <row r="709" spans="1:8">
      <c r="A709" s="97" t="str">
        <f>IF(ISERROR(VLOOKUP(G709,Range6,2,1))," ",VLOOKUP(G709,Range6,2,1))</f>
        <v>Naples Market Only</v>
      </c>
      <c r="B709" s="98" t="str">
        <f>VLOOKUP(F709,Range7,2,0)</f>
        <v>Amerivest Realty</v>
      </c>
      <c r="C709" s="41" t="s">
        <v>8</v>
      </c>
      <c r="D709" s="40">
        <v>77900</v>
      </c>
      <c r="E709" s="39" t="s">
        <v>2076</v>
      </c>
      <c r="F709" s="42" t="s">
        <v>37</v>
      </c>
      <c r="G709" s="49" t="s">
        <v>489</v>
      </c>
      <c r="H709">
        <v>709</v>
      </c>
    </row>
    <row r="710" spans="1:8">
      <c r="A710" s="97" t="str">
        <f>IF(ISERROR(VLOOKUP(G710,Range6,2,1))," ",VLOOKUP(G710,Range6,2,1))</f>
        <v>Naples Market Only</v>
      </c>
      <c r="B710" s="98" t="str">
        <f>VLOOKUP(F710,Range7,2,0)</f>
        <v>Realty World Florida</v>
      </c>
      <c r="C710" s="41" t="s">
        <v>8</v>
      </c>
      <c r="D710" s="40">
        <v>80300</v>
      </c>
      <c r="E710" s="39" t="s">
        <v>2084</v>
      </c>
      <c r="F710" s="42" t="s">
        <v>97</v>
      </c>
      <c r="G710" s="49" t="s">
        <v>489</v>
      </c>
      <c r="H710">
        <v>710</v>
      </c>
    </row>
    <row r="711" spans="1:8">
      <c r="A711" s="97" t="str">
        <f>IF(ISERROR(VLOOKUP(G711,Range6,2,1))," ",VLOOKUP(G711,Range6,2,1))</f>
        <v>Bonita Estero Markets Only</v>
      </c>
      <c r="B711" s="98" t="str">
        <f>VLOOKUP(F711,Range7,2,0)</f>
        <v>Calusa Bay Properties LLC</v>
      </c>
      <c r="C711" s="41" t="s">
        <v>8</v>
      </c>
      <c r="D711" s="40">
        <v>77500</v>
      </c>
      <c r="E711" s="39" t="s">
        <v>2087</v>
      </c>
      <c r="F711" s="42" t="s">
        <v>828</v>
      </c>
      <c r="G711" s="49" t="s">
        <v>492</v>
      </c>
      <c r="H711">
        <v>711</v>
      </c>
    </row>
    <row r="712" spans="1:8">
      <c r="A712" s="97" t="str">
        <f>IF(ISERROR(VLOOKUP(G712,Range6,2,1))," ",VLOOKUP(G712,Range6,2,1))</f>
        <v>Naples Market Only</v>
      </c>
      <c r="B712" s="98" t="str">
        <f>VLOOKUP(F712,Range7,2,0)</f>
        <v>Amerivest Realty</v>
      </c>
      <c r="C712" s="41" t="s">
        <v>8</v>
      </c>
      <c r="D712" s="40">
        <v>85100</v>
      </c>
      <c r="E712" s="39" t="s">
        <v>2098</v>
      </c>
      <c r="F712" s="42" t="s">
        <v>37</v>
      </c>
      <c r="G712" s="49" t="s">
        <v>489</v>
      </c>
      <c r="H712">
        <v>712</v>
      </c>
    </row>
    <row r="713" spans="1:8">
      <c r="A713" s="97" t="str">
        <f>IF(ISERROR(VLOOKUP(G713,Range6,2,1))," ",VLOOKUP(G713,Range6,2,1))</f>
        <v>Naples Market Only</v>
      </c>
      <c r="B713" s="98" t="str">
        <f>VLOOKUP(F713,Range7,2,0)</f>
        <v>Amerivest Realty</v>
      </c>
      <c r="C713" s="41" t="s">
        <v>8</v>
      </c>
      <c r="D713" s="40">
        <v>65000</v>
      </c>
      <c r="E713" s="39" t="s">
        <v>2079</v>
      </c>
      <c r="F713" s="42" t="s">
        <v>37</v>
      </c>
      <c r="G713" s="49" t="s">
        <v>489</v>
      </c>
      <c r="H713">
        <v>713</v>
      </c>
    </row>
    <row r="714" spans="1:8">
      <c r="A714" s="97" t="str">
        <f>IF(ISERROR(VLOOKUP(G714,Range6,2,1))," ",VLOOKUP(G714,Range6,2,1))</f>
        <v>Naples Market Only</v>
      </c>
      <c r="B714" s="98" t="str">
        <f>VLOOKUP(F714,Range7,2,0)</f>
        <v>Waterfront Realty Group, Inc.</v>
      </c>
      <c r="C714" s="41" t="s">
        <v>8</v>
      </c>
      <c r="D714" s="40">
        <v>79900</v>
      </c>
      <c r="E714" s="39" t="s">
        <v>2077</v>
      </c>
      <c r="F714" s="42" t="s">
        <v>30</v>
      </c>
      <c r="G714" s="49" t="s">
        <v>489</v>
      </c>
      <c r="H714">
        <v>714</v>
      </c>
    </row>
    <row r="715" spans="1:8">
      <c r="A715" s="97" t="str">
        <f>IF(ISERROR(VLOOKUP(G715,Range6,2,1))," ",VLOOKUP(G715,Range6,2,1))</f>
        <v>Naples Market Only</v>
      </c>
      <c r="B715" s="98" t="str">
        <f>VLOOKUP(F715,Range7,2,0)</f>
        <v>Prudential Florida WCI Realty</v>
      </c>
      <c r="C715" s="41" t="s">
        <v>8</v>
      </c>
      <c r="D715" s="40">
        <v>79900</v>
      </c>
      <c r="E715" s="39" t="s">
        <v>2077</v>
      </c>
      <c r="F715" s="42" t="s">
        <v>46</v>
      </c>
      <c r="G715" s="49" t="s">
        <v>489</v>
      </c>
      <c r="H715">
        <v>715</v>
      </c>
    </row>
    <row r="716" spans="1:8">
      <c r="A716" s="97" t="str">
        <f>IF(ISERROR(VLOOKUP(G716,Range6,2,1))," ",VLOOKUP(G716,Range6,2,1))</f>
        <v>Naples Market Only</v>
      </c>
      <c r="B716" s="98" t="str">
        <f>VLOOKUP(F716,Range7,2,0)</f>
        <v>RE/MAX Realty Select</v>
      </c>
      <c r="C716" s="41" t="s">
        <v>8</v>
      </c>
      <c r="D716" s="40">
        <v>64900</v>
      </c>
      <c r="E716" s="39" t="s">
        <v>2107</v>
      </c>
      <c r="F716" s="42" t="s">
        <v>21</v>
      </c>
      <c r="G716" s="49" t="s">
        <v>489</v>
      </c>
      <c r="H716">
        <v>716</v>
      </c>
    </row>
    <row r="717" spans="1:8">
      <c r="A717" s="97" t="str">
        <f>IF(ISERROR(VLOOKUP(G717,Range6,2,1))," ",VLOOKUP(G717,Range6,2,1))</f>
        <v>Naples Market Only</v>
      </c>
      <c r="B717" s="98" t="str">
        <f>VLOOKUP(F717,Range7,2,0)</f>
        <v>Amerivest Realty</v>
      </c>
      <c r="C717" s="41" t="s">
        <v>8</v>
      </c>
      <c r="D717" s="40">
        <v>75000</v>
      </c>
      <c r="E717" s="39" t="s">
        <v>2091</v>
      </c>
      <c r="F717" s="42" t="s">
        <v>37</v>
      </c>
      <c r="G717" s="49" t="s">
        <v>489</v>
      </c>
      <c r="H717">
        <v>717</v>
      </c>
    </row>
    <row r="718" spans="1:8">
      <c r="A718" s="97" t="str">
        <f>IF(ISERROR(VLOOKUP(G718,Range6,2,1))," ",VLOOKUP(G718,Range6,2,1))</f>
        <v>Naples Market Only</v>
      </c>
      <c r="B718" s="98" t="str">
        <f>VLOOKUP(F718,Range7,2,0)</f>
        <v>Porter Davis RE Brokerage</v>
      </c>
      <c r="C718" s="41" t="s">
        <v>8</v>
      </c>
      <c r="D718" s="40">
        <v>79900</v>
      </c>
      <c r="E718" s="39" t="s">
        <v>2077</v>
      </c>
      <c r="F718" s="42" t="s">
        <v>39</v>
      </c>
      <c r="G718" s="49" t="s">
        <v>489</v>
      </c>
      <c r="H718">
        <v>718</v>
      </c>
    </row>
    <row r="719" spans="1:8">
      <c r="A719" s="97" t="str">
        <f>IF(ISERROR(VLOOKUP(G719,Range6,2,1))," ",VLOOKUP(G719,Range6,2,1))</f>
        <v>Naples Market Only</v>
      </c>
      <c r="B719" s="98" t="str">
        <f>VLOOKUP(F719,Range7,2,0)</f>
        <v>Nations Realty Group of USA</v>
      </c>
      <c r="C719" s="41" t="s">
        <v>8</v>
      </c>
      <c r="D719" s="40">
        <v>84900</v>
      </c>
      <c r="E719" s="39" t="s">
        <v>2107</v>
      </c>
      <c r="F719" s="42" t="s">
        <v>44</v>
      </c>
      <c r="G719" s="49" t="s">
        <v>489</v>
      </c>
      <c r="H719">
        <v>719</v>
      </c>
    </row>
    <row r="720" spans="1:8">
      <c r="A720" s="97" t="str">
        <f>IF(ISERROR(VLOOKUP(G720,Range6,2,1))," ",VLOOKUP(G720,Range6,2,1))</f>
        <v>Naples Market Only</v>
      </c>
      <c r="B720" s="98" t="str">
        <f>VLOOKUP(F720,Range7,2,0)</f>
        <v>Century 21 #1 Sunbelt Realty Inc.</v>
      </c>
      <c r="C720" s="41" t="s">
        <v>8</v>
      </c>
      <c r="D720" s="40">
        <v>79900</v>
      </c>
      <c r="E720" s="39" t="s">
        <v>2088</v>
      </c>
      <c r="F720" s="42" t="s">
        <v>10</v>
      </c>
      <c r="G720" s="49" t="s">
        <v>489</v>
      </c>
      <c r="H720">
        <v>720</v>
      </c>
    </row>
    <row r="721" spans="1:8">
      <c r="A721" s="97" t="str">
        <f>IF(ISERROR(VLOOKUP(G721,Range6,2,1))," ",VLOOKUP(G721,Range6,2,1))</f>
        <v>Naples Market Only</v>
      </c>
      <c r="B721" s="98" t="str">
        <f>VLOOKUP(F721,Range7,2,0)</f>
        <v>Century 21 #1 Sunbelt Realty Inc.</v>
      </c>
      <c r="C721" s="41" t="s">
        <v>8</v>
      </c>
      <c r="D721" s="40">
        <v>85000</v>
      </c>
      <c r="E721" s="39" t="s">
        <v>2091</v>
      </c>
      <c r="F721" s="42" t="s">
        <v>10</v>
      </c>
      <c r="G721" s="49" t="s">
        <v>489</v>
      </c>
      <c r="H721">
        <v>721</v>
      </c>
    </row>
    <row r="722" spans="1:8">
      <c r="A722" s="97" t="str">
        <f>IF(ISERROR(VLOOKUP(G722,Range6,2,1))," ",VLOOKUP(G722,Range6,2,1))</f>
        <v>Bonita Estero Markets Only</v>
      </c>
      <c r="B722" s="98" t="str">
        <f>VLOOKUP(F722,Range7,2,0)</f>
        <v>WEICHERT, REALTORSr On The Gulf</v>
      </c>
      <c r="C722" s="41" t="s">
        <v>8</v>
      </c>
      <c r="D722" s="40">
        <v>74000</v>
      </c>
      <c r="E722" s="39" t="s">
        <v>2078</v>
      </c>
      <c r="F722" s="42" t="s">
        <v>14</v>
      </c>
      <c r="G722" s="49" t="s">
        <v>491</v>
      </c>
      <c r="H722">
        <v>722</v>
      </c>
    </row>
    <row r="723" spans="1:8">
      <c r="A723" s="97" t="str">
        <f>IF(ISERROR(VLOOKUP(G723,Range6,2,1))," ",VLOOKUP(G723,Range6,2,1))</f>
        <v>Naples Market Only</v>
      </c>
      <c r="B723" s="98" t="str">
        <f>VLOOKUP(F723,Range7,2,0)</f>
        <v>Amerivest Realty</v>
      </c>
      <c r="C723" s="41" t="s">
        <v>8</v>
      </c>
      <c r="D723" s="40">
        <v>79900</v>
      </c>
      <c r="E723" s="39" t="s">
        <v>2077</v>
      </c>
      <c r="F723" s="42" t="s">
        <v>38</v>
      </c>
      <c r="G723" s="49" t="s">
        <v>489</v>
      </c>
      <c r="H723">
        <v>723</v>
      </c>
    </row>
    <row r="724" spans="1:8">
      <c r="A724" s="97" t="str">
        <f>IF(ISERROR(VLOOKUP(G724,Range6,2,1))," ",VLOOKUP(G724,Range6,2,1))</f>
        <v>Naples Market Only</v>
      </c>
      <c r="B724" s="98" t="str">
        <f>VLOOKUP(F724,Range7,2,0)</f>
        <v>Carla Bonten Realty Inc</v>
      </c>
      <c r="C724" s="41" t="s">
        <v>8</v>
      </c>
      <c r="D724" s="40">
        <v>79000</v>
      </c>
      <c r="E724" s="39" t="s">
        <v>2071</v>
      </c>
      <c r="F724" s="42" t="s">
        <v>193</v>
      </c>
      <c r="G724" s="49" t="s">
        <v>489</v>
      </c>
      <c r="H724">
        <v>724</v>
      </c>
    </row>
    <row r="725" spans="1:8">
      <c r="A725" s="97" t="str">
        <f>IF(ISERROR(VLOOKUP(G725,Range6,2,1))," ",VLOOKUP(G725,Range6,2,1))</f>
        <v>Naples Market Only</v>
      </c>
      <c r="B725" s="98" t="str">
        <f>VLOOKUP(F725,Range7,2,0)</f>
        <v>WEICHERT, REALTORSr On The Gulf</v>
      </c>
      <c r="C725" s="41" t="s">
        <v>8</v>
      </c>
      <c r="D725" s="40">
        <v>79900</v>
      </c>
      <c r="E725" s="39" t="s">
        <v>2112</v>
      </c>
      <c r="F725" s="42" t="s">
        <v>14</v>
      </c>
      <c r="G725" s="49" t="s">
        <v>489</v>
      </c>
      <c r="H725">
        <v>725</v>
      </c>
    </row>
    <row r="726" spans="1:8">
      <c r="A726" s="97" t="str">
        <f>IF(ISERROR(VLOOKUP(G726,Range6,2,1))," ",VLOOKUP(G726,Range6,2,1))</f>
        <v>Naples Market Only</v>
      </c>
      <c r="B726" s="98" t="str">
        <f>VLOOKUP(F726,Range7,2,0)</f>
        <v>Bartley Realty Services</v>
      </c>
      <c r="C726" s="41" t="s">
        <v>8</v>
      </c>
      <c r="D726" s="40">
        <v>76000</v>
      </c>
      <c r="E726" s="39" t="s">
        <v>2076</v>
      </c>
      <c r="F726" s="42" t="s">
        <v>19</v>
      </c>
      <c r="G726" s="49" t="s">
        <v>489</v>
      </c>
      <c r="H726">
        <v>726</v>
      </c>
    </row>
    <row r="727" spans="1:8">
      <c r="A727" s="97" t="str">
        <f>IF(ISERROR(VLOOKUP(G727,Range6,2,1))," ",VLOOKUP(G727,Range6,2,1))</f>
        <v>Naples Market Only</v>
      </c>
      <c r="B727" s="98" t="str">
        <f>VLOOKUP(F727,Range7,2,0)</f>
        <v>Frost &amp; Associates Inc</v>
      </c>
      <c r="C727" s="41" t="s">
        <v>8</v>
      </c>
      <c r="D727" s="40">
        <v>78100</v>
      </c>
      <c r="E727" s="39" t="s">
        <v>2114</v>
      </c>
      <c r="F727" s="42" t="s">
        <v>43</v>
      </c>
      <c r="G727" s="49" t="s">
        <v>489</v>
      </c>
      <c r="H727">
        <v>727</v>
      </c>
    </row>
    <row r="728" spans="1:8">
      <c r="A728" s="97" t="str">
        <f>IF(ISERROR(VLOOKUP(G728,Range6,2,1))," ",VLOOKUP(G728,Range6,2,1))</f>
        <v>Naples Market Only</v>
      </c>
      <c r="B728" s="98" t="str">
        <f>VLOOKUP(F728,Range7,2,0)</f>
        <v>Naples Realty Services</v>
      </c>
      <c r="C728" s="41" t="s">
        <v>8</v>
      </c>
      <c r="D728" s="40">
        <v>75000</v>
      </c>
      <c r="E728" s="39" t="s">
        <v>2091</v>
      </c>
      <c r="F728" s="42" t="s">
        <v>48</v>
      </c>
      <c r="G728" s="49" t="s">
        <v>489</v>
      </c>
      <c r="H728">
        <v>728</v>
      </c>
    </row>
    <row r="729" spans="1:8">
      <c r="A729" s="97" t="str">
        <f>IF(ISERROR(VLOOKUP(G729,Range6,2,1))," ",VLOOKUP(G729,Range6,2,1))</f>
        <v>Naples Market Only</v>
      </c>
      <c r="B729" s="98" t="str">
        <f>VLOOKUP(F729,Range7,2,0)</f>
        <v>RE/MAX Realty Select</v>
      </c>
      <c r="C729" s="41" t="s">
        <v>8</v>
      </c>
      <c r="D729" s="40">
        <v>83000</v>
      </c>
      <c r="E729" s="39" t="s">
        <v>2091</v>
      </c>
      <c r="F729" s="42" t="s">
        <v>21</v>
      </c>
      <c r="G729" s="49" t="s">
        <v>489</v>
      </c>
      <c r="H729">
        <v>729</v>
      </c>
    </row>
    <row r="730" spans="1:8">
      <c r="A730" s="97" t="str">
        <f>IF(ISERROR(VLOOKUP(G730,Range6,2,1))," ",VLOOKUP(G730,Range6,2,1))</f>
        <v>Naples Market Only</v>
      </c>
      <c r="B730" s="98" t="str">
        <f>VLOOKUP(F730,Range7,2,0)</f>
        <v>Coldwell Banker Residential Real Estate, Inc.</v>
      </c>
      <c r="C730" s="41" t="s">
        <v>8</v>
      </c>
      <c r="D730" s="40">
        <v>76000</v>
      </c>
      <c r="E730" s="39" t="s">
        <v>2084</v>
      </c>
      <c r="F730" s="42" t="s">
        <v>11</v>
      </c>
      <c r="G730" s="49" t="s">
        <v>489</v>
      </c>
      <c r="H730">
        <v>730</v>
      </c>
    </row>
    <row r="731" spans="1:8">
      <c r="A731" s="97" t="str">
        <f>IF(ISERROR(VLOOKUP(G731,Range6,2,1))," ",VLOOKUP(G731,Range6,2,1))</f>
        <v>Naples Market Only</v>
      </c>
      <c r="B731" s="98" t="str">
        <f>VLOOKUP(F731,Range7,2,0)</f>
        <v>Premiere Plus Realty Co.</v>
      </c>
      <c r="C731" s="41" t="s">
        <v>8</v>
      </c>
      <c r="D731" s="40">
        <v>65000</v>
      </c>
      <c r="E731" s="39" t="s">
        <v>2073</v>
      </c>
      <c r="F731" s="42" t="s">
        <v>20</v>
      </c>
      <c r="G731" s="49" t="s">
        <v>489</v>
      </c>
      <c r="H731">
        <v>731</v>
      </c>
    </row>
    <row r="732" spans="1:8">
      <c r="A732" s="97" t="str">
        <f>IF(ISERROR(VLOOKUP(G732,Range6,2,1))," ",VLOOKUP(G732,Range6,2,1))</f>
        <v>Naples Market Only</v>
      </c>
      <c r="B732" s="98" t="str">
        <f>VLOOKUP(F732,Range7,2,0)</f>
        <v>Amerivest Realty</v>
      </c>
      <c r="C732" s="41" t="s">
        <v>8</v>
      </c>
      <c r="D732" s="40">
        <v>78900</v>
      </c>
      <c r="E732" s="39" t="s">
        <v>2077</v>
      </c>
      <c r="F732" s="42" t="s">
        <v>37</v>
      </c>
      <c r="G732" s="49" t="s">
        <v>489</v>
      </c>
      <c r="H732">
        <v>732</v>
      </c>
    </row>
    <row r="733" spans="1:8">
      <c r="A733" s="97" t="str">
        <f>IF(ISERROR(VLOOKUP(G733,Range6,2,1))," ",VLOOKUP(G733,Range6,2,1))</f>
        <v>Bonita Estero Markets Only</v>
      </c>
      <c r="B733" s="98" t="str">
        <f>VLOOKUP(F733,Range7,2,0)</f>
        <v>Amerivest Realty</v>
      </c>
      <c r="C733" s="41" t="s">
        <v>8</v>
      </c>
      <c r="D733" s="40">
        <v>73800</v>
      </c>
      <c r="E733" s="39" t="s">
        <v>2094</v>
      </c>
      <c r="F733" s="42" t="s">
        <v>37</v>
      </c>
      <c r="G733" s="49" t="s">
        <v>491</v>
      </c>
      <c r="H733">
        <v>733</v>
      </c>
    </row>
    <row r="734" spans="1:8">
      <c r="A734" s="97" t="str">
        <f>IF(ISERROR(VLOOKUP(G734,Range6,2,1))," ",VLOOKUP(G734,Range6,2,1))</f>
        <v>Naples Market Only</v>
      </c>
      <c r="B734" s="98" t="str">
        <f>VLOOKUP(F734,Range7,2,0)</f>
        <v>United Real Estate</v>
      </c>
      <c r="C734" s="41" t="s">
        <v>8</v>
      </c>
      <c r="D734" s="40">
        <v>75000</v>
      </c>
      <c r="E734" s="39" t="s">
        <v>2077</v>
      </c>
      <c r="F734" s="42" t="s">
        <v>378</v>
      </c>
      <c r="G734" s="49" t="s">
        <v>489</v>
      </c>
      <c r="H734">
        <v>734</v>
      </c>
    </row>
    <row r="735" spans="1:8">
      <c r="A735" s="97" t="str">
        <f>IF(ISERROR(VLOOKUP(G735,Range6,2,1))," ",VLOOKUP(G735,Range6,2,1))</f>
        <v>Naples Market Only</v>
      </c>
      <c r="B735" s="98" t="str">
        <f>VLOOKUP(F735,Range7,2,0)</f>
        <v>Coldwell Banker Residential Real Estate, Inc.</v>
      </c>
      <c r="C735" s="41" t="s">
        <v>8</v>
      </c>
      <c r="D735" s="40">
        <v>74900</v>
      </c>
      <c r="E735" s="39" t="s">
        <v>2113</v>
      </c>
      <c r="F735" s="42" t="s">
        <v>12</v>
      </c>
      <c r="G735" s="49" t="s">
        <v>489</v>
      </c>
      <c r="H735">
        <v>735</v>
      </c>
    </row>
    <row r="736" spans="1:8">
      <c r="A736" s="97" t="str">
        <f>IF(ISERROR(VLOOKUP(G736,Range6,2,1))," ",VLOOKUP(G736,Range6,2,1))</f>
        <v>Naples Market Only</v>
      </c>
      <c r="B736" s="98" t="str">
        <f>VLOOKUP(F736,Range7,2,0)</f>
        <v>Coldwell Banker Residential Real Estate, Inc.</v>
      </c>
      <c r="C736" s="41" t="s">
        <v>8</v>
      </c>
      <c r="D736" s="40">
        <v>105000</v>
      </c>
      <c r="E736" s="39" t="s">
        <v>2097</v>
      </c>
      <c r="F736" s="42" t="s">
        <v>12</v>
      </c>
      <c r="G736" s="49" t="s">
        <v>489</v>
      </c>
      <c r="H736">
        <v>736</v>
      </c>
    </row>
    <row r="737" spans="1:8">
      <c r="A737" s="97" t="str">
        <f>IF(ISERROR(VLOOKUP(G737,Range6,2,1))," ",VLOOKUP(G737,Range6,2,1))</f>
        <v>Naples Market Only</v>
      </c>
      <c r="B737" s="98" t="str">
        <f>VLOOKUP(F737,Range7,2,0)</f>
        <v>Century 21 AAIM Realty Grp.</v>
      </c>
      <c r="C737" s="41" t="s">
        <v>8</v>
      </c>
      <c r="D737" s="40">
        <v>70000</v>
      </c>
      <c r="E737" s="39" t="s">
        <v>2077</v>
      </c>
      <c r="F737" s="42" t="s">
        <v>294</v>
      </c>
      <c r="G737" s="49" t="s">
        <v>489</v>
      </c>
      <c r="H737">
        <v>737</v>
      </c>
    </row>
    <row r="738" spans="1:8">
      <c r="A738" s="97" t="str">
        <f>IF(ISERROR(VLOOKUP(G738,Range6,2,1))," ",VLOOKUP(G738,Range6,2,1))</f>
        <v>Naples Market Only</v>
      </c>
      <c r="B738" s="98" t="str">
        <f>VLOOKUP(F738,Range7,2,0)</f>
        <v>WEICHERT, REALTORSr On The Gulf</v>
      </c>
      <c r="C738" s="41" t="s">
        <v>8</v>
      </c>
      <c r="D738" s="40">
        <v>76000</v>
      </c>
      <c r="E738" s="39" t="s">
        <v>2077</v>
      </c>
      <c r="F738" s="42" t="s">
        <v>14</v>
      </c>
      <c r="G738" s="49" t="s">
        <v>489</v>
      </c>
      <c r="H738">
        <v>738</v>
      </c>
    </row>
    <row r="739" spans="1:8">
      <c r="A739" s="97" t="str">
        <f>IF(ISERROR(VLOOKUP(G739,Range6,2,1))," ",VLOOKUP(G739,Range6,2,1))</f>
        <v>Naples Market Only</v>
      </c>
      <c r="B739" s="98" t="str">
        <f>VLOOKUP(F739,Range7,2,0)</f>
        <v>Naples Realty Services</v>
      </c>
      <c r="C739" s="41" t="s">
        <v>8</v>
      </c>
      <c r="D739" s="40">
        <v>70000</v>
      </c>
      <c r="E739" s="39" t="s">
        <v>2107</v>
      </c>
      <c r="F739" s="42" t="s">
        <v>48</v>
      </c>
      <c r="G739" s="49" t="s">
        <v>489</v>
      </c>
      <c r="H739">
        <v>739</v>
      </c>
    </row>
    <row r="740" spans="1:8">
      <c r="A740" s="97" t="str">
        <f>IF(ISERROR(VLOOKUP(G740,Range6,2,1))," ",VLOOKUP(G740,Range6,2,1))</f>
        <v>Naples Market Only</v>
      </c>
      <c r="B740" s="98" t="str">
        <f>VLOOKUP(F740,Range7,2,0)</f>
        <v>Prudential Florida WCI Realty</v>
      </c>
      <c r="C740" s="41" t="s">
        <v>8</v>
      </c>
      <c r="D740" s="40">
        <v>71000</v>
      </c>
      <c r="E740" s="39" t="s">
        <v>2079</v>
      </c>
      <c r="F740" s="42" t="s">
        <v>46</v>
      </c>
      <c r="G740" s="49" t="s">
        <v>489</v>
      </c>
      <c r="H740">
        <v>740</v>
      </c>
    </row>
    <row r="741" spans="1:8">
      <c r="A741" s="97" t="str">
        <f>IF(ISERROR(VLOOKUP(G741,Range6,2,1))," ",VLOOKUP(G741,Range6,2,1))</f>
        <v>Naples Market Only</v>
      </c>
      <c r="B741" s="98" t="str">
        <f>VLOOKUP(F741,Range7,2,0)</f>
        <v>Florida Home Realty of Collier County, Inc.</v>
      </c>
      <c r="C741" s="41" t="s">
        <v>8</v>
      </c>
      <c r="D741" s="40">
        <v>95000</v>
      </c>
      <c r="E741" s="39" t="s">
        <v>2070</v>
      </c>
      <c r="F741" s="42" t="s">
        <v>35</v>
      </c>
      <c r="G741" s="49" t="s">
        <v>489</v>
      </c>
      <c r="H741">
        <v>741</v>
      </c>
    </row>
    <row r="742" spans="1:8">
      <c r="A742" s="97" t="str">
        <f>IF(ISERROR(VLOOKUP(G742,Range6,2,1))," ",VLOOKUP(G742,Range6,2,1))</f>
        <v>Naples Market Only</v>
      </c>
      <c r="B742" s="98" t="str">
        <f>VLOOKUP(F742,Range7,2,0)</f>
        <v>Coldwell Banker Residential Real Estate, Inc.</v>
      </c>
      <c r="C742" s="41" t="s">
        <v>8</v>
      </c>
      <c r="D742" s="40">
        <v>91000</v>
      </c>
      <c r="E742" s="39" t="s">
        <v>2113</v>
      </c>
      <c r="F742" s="42" t="s">
        <v>81</v>
      </c>
      <c r="G742" s="49" t="s">
        <v>489</v>
      </c>
      <c r="H742">
        <v>742</v>
      </c>
    </row>
    <row r="743" spans="1:8">
      <c r="A743" s="97" t="str">
        <f>IF(ISERROR(VLOOKUP(G743,Range6,2,1))," ",VLOOKUP(G743,Range6,2,1))</f>
        <v>Naples Market Only</v>
      </c>
      <c r="B743" s="98" t="str">
        <f>VLOOKUP(F743,Range7,2,0)</f>
        <v>Estates Realty</v>
      </c>
      <c r="C743" s="41" t="s">
        <v>8</v>
      </c>
      <c r="D743" s="40">
        <v>80000</v>
      </c>
      <c r="E743" s="39" t="s">
        <v>2103</v>
      </c>
      <c r="F743" s="42" t="s">
        <v>74</v>
      </c>
      <c r="G743" s="49" t="s">
        <v>489</v>
      </c>
      <c r="H743">
        <v>743</v>
      </c>
    </row>
    <row r="744" spans="1:8">
      <c r="A744" s="97" t="str">
        <f>IF(ISERROR(VLOOKUP(G744,Range6,2,1))," ",VLOOKUP(G744,Range6,2,1))</f>
        <v>Naples Market Only</v>
      </c>
      <c r="B744" s="98" t="str">
        <f>VLOOKUP(F744,Range7,2,0)</f>
        <v>Estates Realty</v>
      </c>
      <c r="C744" s="41" t="s">
        <v>8</v>
      </c>
      <c r="D744" s="40">
        <v>78000</v>
      </c>
      <c r="E744" s="39" t="s">
        <v>2077</v>
      </c>
      <c r="F744" s="42" t="s">
        <v>74</v>
      </c>
      <c r="G744" s="49" t="s">
        <v>489</v>
      </c>
      <c r="H744">
        <v>744</v>
      </c>
    </row>
    <row r="745" spans="1:8">
      <c r="A745" s="97" t="str">
        <f>IF(ISERROR(VLOOKUP(G745,Range6,2,1))," ",VLOOKUP(G745,Range6,2,1))</f>
        <v>Naples Market Only</v>
      </c>
      <c r="B745" s="98" t="e">
        <f>VLOOKUP(F745,Range7,2,0)</f>
        <v>#N/A</v>
      </c>
      <c r="C745" s="41" t="s">
        <v>8</v>
      </c>
      <c r="D745" s="40">
        <v>85190</v>
      </c>
      <c r="E745" s="39" t="s">
        <v>2097</v>
      </c>
      <c r="F745" s="42" t="s">
        <v>2080</v>
      </c>
      <c r="G745" s="49" t="s">
        <v>489</v>
      </c>
      <c r="H745">
        <v>745</v>
      </c>
    </row>
    <row r="746" spans="1:8">
      <c r="A746" s="97" t="str">
        <f>IF(ISERROR(VLOOKUP(G746,Range6,2,1))," ",VLOOKUP(G746,Range6,2,1))</f>
        <v>Naples Market Only</v>
      </c>
      <c r="B746" s="98" t="str">
        <f>VLOOKUP(F746,Range7,2,0)</f>
        <v>Bartley Realty Services</v>
      </c>
      <c r="C746" s="41" t="s">
        <v>8</v>
      </c>
      <c r="D746" s="40">
        <v>85000</v>
      </c>
      <c r="E746" s="39" t="s">
        <v>2077</v>
      </c>
      <c r="F746" s="42" t="s">
        <v>19</v>
      </c>
      <c r="G746" s="49" t="s">
        <v>489</v>
      </c>
      <c r="H746">
        <v>746</v>
      </c>
    </row>
    <row r="747" spans="1:8">
      <c r="A747" s="97" t="str">
        <f>IF(ISERROR(VLOOKUP(G747,Range6,2,1))," ",VLOOKUP(G747,Range6,2,1))</f>
        <v>Naples Market Only</v>
      </c>
      <c r="B747" s="98" t="str">
        <f>VLOOKUP(F747,Range7,2,0)</f>
        <v>Bartley Realty Services</v>
      </c>
      <c r="C747" s="41" t="s">
        <v>8</v>
      </c>
      <c r="D747" s="40">
        <v>80655</v>
      </c>
      <c r="E747" s="39" t="s">
        <v>2091</v>
      </c>
      <c r="F747" s="42" t="s">
        <v>19</v>
      </c>
      <c r="G747" s="49" t="s">
        <v>489</v>
      </c>
      <c r="H747">
        <v>747</v>
      </c>
    </row>
    <row r="748" spans="1:8">
      <c r="A748" s="97" t="str">
        <f>IF(ISERROR(VLOOKUP(G748,Range6,2,1))," ",VLOOKUP(G748,Range6,2,1))</f>
        <v>Naples Market Only</v>
      </c>
      <c r="B748" s="98" t="str">
        <f>VLOOKUP(F748,Range7,2,0)</f>
        <v>Century 21 #1 Sunbelt Realty Inc.</v>
      </c>
      <c r="C748" s="41" t="s">
        <v>8</v>
      </c>
      <c r="D748" s="40">
        <v>84750</v>
      </c>
      <c r="E748" s="39" t="s">
        <v>2077</v>
      </c>
      <c r="F748" s="42" t="s">
        <v>10</v>
      </c>
      <c r="G748" s="49" t="s">
        <v>489</v>
      </c>
      <c r="H748">
        <v>748</v>
      </c>
    </row>
    <row r="749" spans="1:8">
      <c r="A749" s="97" t="str">
        <f>IF(ISERROR(VLOOKUP(G749,Range6,2,1))," ",VLOOKUP(G749,Range6,2,1))</f>
        <v>Naples Market Only</v>
      </c>
      <c r="B749" s="98" t="str">
        <f>VLOOKUP(F749,Range7,2,0)</f>
        <v>Century 21 #1 Sunbelt Realty Inc.</v>
      </c>
      <c r="C749" s="41" t="s">
        <v>8</v>
      </c>
      <c r="D749" s="40">
        <v>85000</v>
      </c>
      <c r="E749" s="39" t="s">
        <v>2107</v>
      </c>
      <c r="F749" s="42" t="s">
        <v>10</v>
      </c>
      <c r="G749" s="49" t="s">
        <v>489</v>
      </c>
      <c r="H749">
        <v>749</v>
      </c>
    </row>
    <row r="750" spans="1:8">
      <c r="A750" s="97" t="str">
        <f>IF(ISERROR(VLOOKUP(G750,Range6,2,1))," ",VLOOKUP(G750,Range6,2,1))</f>
        <v>Naples Market Only</v>
      </c>
      <c r="B750" s="98" t="str">
        <f>VLOOKUP(F750,Range7,2,0)</f>
        <v>Amerivest Realty</v>
      </c>
      <c r="C750" s="41" t="s">
        <v>8</v>
      </c>
      <c r="D750" s="40">
        <v>64900</v>
      </c>
      <c r="E750" s="39" t="s">
        <v>2070</v>
      </c>
      <c r="F750" s="42" t="s">
        <v>38</v>
      </c>
      <c r="G750" s="49" t="s">
        <v>489</v>
      </c>
      <c r="H750">
        <v>750</v>
      </c>
    </row>
    <row r="751" spans="1:8">
      <c r="A751" s="97" t="str">
        <f>IF(ISERROR(VLOOKUP(G751,Range6,2,1))," ",VLOOKUP(G751,Range6,2,1))</f>
        <v>Naples Market Only</v>
      </c>
      <c r="B751" s="98" t="str">
        <f>VLOOKUP(F751,Range7,2,0)</f>
        <v>Waterfront Realty Group, Inc.</v>
      </c>
      <c r="C751" s="41" t="s">
        <v>8</v>
      </c>
      <c r="D751" s="40">
        <v>71000</v>
      </c>
      <c r="E751" s="39" t="s">
        <v>2073</v>
      </c>
      <c r="F751" s="42" t="s">
        <v>30</v>
      </c>
      <c r="G751" s="49" t="s">
        <v>489</v>
      </c>
      <c r="H751">
        <v>751</v>
      </c>
    </row>
    <row r="752" spans="1:8">
      <c r="A752" s="97" t="str">
        <f>IF(ISERROR(VLOOKUP(G752,Range6,2,1))," ",VLOOKUP(G752,Range6,2,1))</f>
        <v>Naples Market Only</v>
      </c>
      <c r="B752" s="98" t="str">
        <f>VLOOKUP(F752,Range7,2,0)</f>
        <v>Frost &amp; Associates Inc</v>
      </c>
      <c r="C752" s="41" t="s">
        <v>8</v>
      </c>
      <c r="D752" s="40">
        <v>81000</v>
      </c>
      <c r="E752" s="39" t="s">
        <v>2108</v>
      </c>
      <c r="F752" s="42" t="s">
        <v>43</v>
      </c>
      <c r="G752" s="49" t="s">
        <v>489</v>
      </c>
      <c r="H752">
        <v>752</v>
      </c>
    </row>
    <row r="753" spans="1:8">
      <c r="A753" s="97" t="str">
        <f>IF(ISERROR(VLOOKUP(G753,Range6,2,1))," ",VLOOKUP(G753,Range6,2,1))</f>
        <v>Bonita Estero Markets Only</v>
      </c>
      <c r="B753" s="98" t="str">
        <f>VLOOKUP(F753,Range7,2,0)</f>
        <v>Town &amp; Country Real Estate</v>
      </c>
      <c r="C753" s="41" t="s">
        <v>8</v>
      </c>
      <c r="D753" s="40">
        <v>75000</v>
      </c>
      <c r="E753" s="39" t="s">
        <v>2106</v>
      </c>
      <c r="F753" s="42" t="s">
        <v>61</v>
      </c>
      <c r="G753" s="49" t="s">
        <v>491</v>
      </c>
      <c r="H753">
        <v>753</v>
      </c>
    </row>
    <row r="754" spans="1:8">
      <c r="A754" s="97" t="str">
        <f>IF(ISERROR(VLOOKUP(G754,Range6,2,1))," ",VLOOKUP(G754,Range6,2,1))</f>
        <v>Naples Market Only</v>
      </c>
      <c r="B754" s="98" t="str">
        <f>VLOOKUP(F754,Range7,2,0)</f>
        <v>Century 21 Sunbelt Realty</v>
      </c>
      <c r="C754" s="41" t="s">
        <v>8</v>
      </c>
      <c r="D754" s="40">
        <v>81500</v>
      </c>
      <c r="E754" s="39" t="s">
        <v>2084</v>
      </c>
      <c r="F754" s="42" t="s">
        <v>40</v>
      </c>
      <c r="G754" s="49" t="s">
        <v>489</v>
      </c>
      <c r="H754">
        <v>754</v>
      </c>
    </row>
    <row r="755" spans="1:8">
      <c r="A755" s="97" t="str">
        <f>IF(ISERROR(VLOOKUP(G755,Range6,2,1))," ",VLOOKUP(G755,Range6,2,1))</f>
        <v>Naples Market Only</v>
      </c>
      <c r="B755" s="98" t="str">
        <f>VLOOKUP(F755,Range7,2,0)</f>
        <v>Coldwell Banker Residential Real Estate, Inc.</v>
      </c>
      <c r="C755" s="41" t="s">
        <v>8</v>
      </c>
      <c r="D755" s="40">
        <v>82000</v>
      </c>
      <c r="E755" s="39" t="s">
        <v>2098</v>
      </c>
      <c r="F755" s="42" t="s">
        <v>32</v>
      </c>
      <c r="G755" s="49" t="s">
        <v>489</v>
      </c>
      <c r="H755">
        <v>755</v>
      </c>
    </row>
    <row r="756" spans="1:8">
      <c r="A756" s="97" t="str">
        <f>IF(ISERROR(VLOOKUP(G756,Range6,2,1))," ",VLOOKUP(G756,Range6,2,1))</f>
        <v>Naples Market Only</v>
      </c>
      <c r="B756" s="98" t="str">
        <f>VLOOKUP(F756,Range7,2,0)</f>
        <v>Prudential Florida WCI Realty</v>
      </c>
      <c r="C756" s="41" t="s">
        <v>8</v>
      </c>
      <c r="D756" s="40">
        <v>85000</v>
      </c>
      <c r="E756" s="39" t="s">
        <v>2091</v>
      </c>
      <c r="F756" s="42" t="s">
        <v>57</v>
      </c>
      <c r="G756" s="49" t="s">
        <v>489</v>
      </c>
      <c r="H756">
        <v>756</v>
      </c>
    </row>
    <row r="757" spans="1:8">
      <c r="A757" s="97" t="str">
        <f>IF(ISERROR(VLOOKUP(G757,Range6,2,1))," ",VLOOKUP(G757,Range6,2,1))</f>
        <v>Naples Market Only</v>
      </c>
      <c r="B757" s="98" t="str">
        <f>VLOOKUP(F757,Range7,2,0)</f>
        <v>Bartley Realty Services</v>
      </c>
      <c r="C757" s="41" t="s">
        <v>8</v>
      </c>
      <c r="D757" s="40">
        <v>65000</v>
      </c>
      <c r="E757" s="39" t="s">
        <v>2107</v>
      </c>
      <c r="F757" s="42" t="s">
        <v>19</v>
      </c>
      <c r="G757" s="49" t="s">
        <v>489</v>
      </c>
      <c r="H757">
        <v>757</v>
      </c>
    </row>
    <row r="758" spans="1:8">
      <c r="A758" s="97" t="str">
        <f>IF(ISERROR(VLOOKUP(G758,Range6,2,1))," ",VLOOKUP(G758,Range6,2,1))</f>
        <v>Bonita Estero Markets Only</v>
      </c>
      <c r="B758" s="98" t="str">
        <f>VLOOKUP(F758,Range7,2,0)</f>
        <v>Town &amp; Country Real Estate</v>
      </c>
      <c r="C758" s="41" t="s">
        <v>8</v>
      </c>
      <c r="D758" s="40">
        <v>75000</v>
      </c>
      <c r="E758" s="39" t="s">
        <v>2106</v>
      </c>
      <c r="F758" s="42" t="s">
        <v>61</v>
      </c>
      <c r="G758" s="49" t="s">
        <v>491</v>
      </c>
      <c r="H758">
        <v>758</v>
      </c>
    </row>
    <row r="759" spans="1:8">
      <c r="A759" s="97" t="str">
        <f>IF(ISERROR(VLOOKUP(G759,Range6,2,1))," ",VLOOKUP(G759,Range6,2,1))</f>
        <v>Naples Market Only</v>
      </c>
      <c r="B759" s="98" t="str">
        <f>VLOOKUP(F759,Range7,2,0)</f>
        <v>Amerivest Realty</v>
      </c>
      <c r="C759" s="41" t="s">
        <v>8</v>
      </c>
      <c r="D759" s="40">
        <v>80000</v>
      </c>
      <c r="E759" s="39" t="s">
        <v>2070</v>
      </c>
      <c r="F759" s="42" t="s">
        <v>203</v>
      </c>
      <c r="G759" s="49" t="s">
        <v>489</v>
      </c>
      <c r="H759">
        <v>759</v>
      </c>
    </row>
    <row r="760" spans="1:8">
      <c r="A760" s="97" t="str">
        <f>IF(ISERROR(VLOOKUP(G760,Range6,2,1))," ",VLOOKUP(G760,Range6,2,1))</f>
        <v>Naples Market Only</v>
      </c>
      <c r="B760" s="98" t="str">
        <f>VLOOKUP(F760,Range7,2,0)</f>
        <v>Waterfront Realty Group, Inc.</v>
      </c>
      <c r="C760" s="41" t="s">
        <v>8</v>
      </c>
      <c r="D760" s="40">
        <v>68000</v>
      </c>
      <c r="E760" s="39" t="s">
        <v>2079</v>
      </c>
      <c r="F760" s="42" t="s">
        <v>30</v>
      </c>
      <c r="G760" s="49" t="s">
        <v>489</v>
      </c>
      <c r="H760">
        <v>760</v>
      </c>
    </row>
    <row r="761" spans="1:8">
      <c r="A761" s="97" t="str">
        <f>IF(ISERROR(VLOOKUP(G761,Range6,2,1))," ",VLOOKUP(G761,Range6,2,1))</f>
        <v>Naples Market Only</v>
      </c>
      <c r="B761" s="98" t="str">
        <f>VLOOKUP(F761,Range7,2,0)</f>
        <v>RE/MAX Realty Select</v>
      </c>
      <c r="C761" s="41" t="s">
        <v>8</v>
      </c>
      <c r="D761" s="40">
        <v>58500</v>
      </c>
      <c r="E761" s="39" t="s">
        <v>2110</v>
      </c>
      <c r="F761" s="42" t="s">
        <v>21</v>
      </c>
      <c r="G761" s="49" t="s">
        <v>489</v>
      </c>
      <c r="H761">
        <v>761</v>
      </c>
    </row>
    <row r="762" spans="1:8">
      <c r="A762" s="97" t="str">
        <f>IF(ISERROR(VLOOKUP(G762,Range6,2,1))," ",VLOOKUP(G762,Range6,2,1))</f>
        <v>Bonita Estero Markets Only</v>
      </c>
      <c r="B762" s="98" t="str">
        <f>VLOOKUP(F762,Range7,2,0)</f>
        <v>Amerivest Realty</v>
      </c>
      <c r="C762" s="41" t="s">
        <v>8</v>
      </c>
      <c r="D762" s="40">
        <v>77200</v>
      </c>
      <c r="E762" s="39" t="s">
        <v>2087</v>
      </c>
      <c r="F762" s="42" t="s">
        <v>38</v>
      </c>
      <c r="G762" s="49" t="s">
        <v>492</v>
      </c>
      <c r="H762">
        <v>762</v>
      </c>
    </row>
    <row r="763" spans="1:8">
      <c r="A763" s="97" t="str">
        <f>IF(ISERROR(VLOOKUP(G763,Range6,2,1))," ",VLOOKUP(G763,Range6,2,1))</f>
        <v>Naples Market Only</v>
      </c>
      <c r="B763" s="98" t="str">
        <f>VLOOKUP(F763,Range7,2,0)</f>
        <v>Coldwell Banker Residential Real Estate, Inc.</v>
      </c>
      <c r="C763" s="41" t="s">
        <v>8</v>
      </c>
      <c r="D763" s="40">
        <v>82500</v>
      </c>
      <c r="E763" s="39" t="s">
        <v>2077</v>
      </c>
      <c r="F763" s="42" t="s">
        <v>12</v>
      </c>
      <c r="G763" s="49" t="s">
        <v>489</v>
      </c>
      <c r="H763">
        <v>763</v>
      </c>
    </row>
    <row r="764" spans="1:8">
      <c r="A764" s="97" t="str">
        <f>IF(ISERROR(VLOOKUP(G764,Range6,2,1))," ",VLOOKUP(G764,Range6,2,1))</f>
        <v>Naples Market Only</v>
      </c>
      <c r="B764" s="98" t="str">
        <f>VLOOKUP(F764,Range7,2,0)</f>
        <v>Coldwell Banker Residential Real Estate, Inc.</v>
      </c>
      <c r="C764" s="41" t="s">
        <v>8</v>
      </c>
      <c r="D764" s="40">
        <v>76000</v>
      </c>
      <c r="E764" s="39" t="s">
        <v>2079</v>
      </c>
      <c r="F764" s="42" t="s">
        <v>12</v>
      </c>
      <c r="G764" s="49" t="s">
        <v>489</v>
      </c>
      <c r="H764">
        <v>764</v>
      </c>
    </row>
    <row r="765" spans="1:8">
      <c r="A765" s="97" t="str">
        <f>IF(ISERROR(VLOOKUP(G765,Range6,2,1))," ",VLOOKUP(G765,Range6,2,1))</f>
        <v>Naples Market Only</v>
      </c>
      <c r="B765" s="98" t="str">
        <f>VLOOKUP(F765,Range7,2,0)</f>
        <v>RE/MAX Estates</v>
      </c>
      <c r="C765" s="41" t="s">
        <v>8</v>
      </c>
      <c r="D765" s="40">
        <v>86900</v>
      </c>
      <c r="E765" s="39" t="s">
        <v>2077</v>
      </c>
      <c r="F765" s="42" t="s">
        <v>54</v>
      </c>
      <c r="G765" s="49" t="s">
        <v>489</v>
      </c>
      <c r="H765">
        <v>765</v>
      </c>
    </row>
    <row r="766" spans="1:8">
      <c r="A766" s="97" t="str">
        <f>IF(ISERROR(VLOOKUP(G766,Range6,2,1))," ",VLOOKUP(G766,Range6,2,1))</f>
        <v>Naples Market Only</v>
      </c>
      <c r="B766" s="98" t="str">
        <f>VLOOKUP(F766,Range7,2,0)</f>
        <v>Downing Frye</v>
      </c>
      <c r="C766" s="41" t="s">
        <v>8</v>
      </c>
      <c r="D766" s="40">
        <v>82900</v>
      </c>
      <c r="E766" s="39" t="s">
        <v>2077</v>
      </c>
      <c r="F766" s="42" t="s">
        <v>9</v>
      </c>
      <c r="G766" s="49" t="s">
        <v>489</v>
      </c>
      <c r="H766">
        <v>766</v>
      </c>
    </row>
    <row r="767" spans="1:8">
      <c r="A767" s="97" t="str">
        <f>IF(ISERROR(VLOOKUP(G767,Range6,2,1))," ",VLOOKUP(G767,Range6,2,1))</f>
        <v>Naples Market Only</v>
      </c>
      <c r="B767" s="98" t="str">
        <f>VLOOKUP(F767,Range7,2,0)</f>
        <v>Royal Properties of Naples LLC</v>
      </c>
      <c r="C767" s="41" t="s">
        <v>8</v>
      </c>
      <c r="D767" s="40">
        <v>72000</v>
      </c>
      <c r="E767" s="39" t="s">
        <v>2070</v>
      </c>
      <c r="F767" s="42" t="s">
        <v>36</v>
      </c>
      <c r="G767" s="49" t="s">
        <v>489</v>
      </c>
      <c r="H767">
        <v>767</v>
      </c>
    </row>
    <row r="768" spans="1:8">
      <c r="A768" s="97" t="str">
        <f>IF(ISERROR(VLOOKUP(G768,Range6,2,1))," ",VLOOKUP(G768,Range6,2,1))</f>
        <v>Naples Market Only</v>
      </c>
      <c r="B768" s="98" t="str">
        <f>VLOOKUP(F768,Range7,2,0)</f>
        <v>Amerivest Realty</v>
      </c>
      <c r="C768" s="41" t="s">
        <v>8</v>
      </c>
      <c r="D768" s="40">
        <v>71000</v>
      </c>
      <c r="E768" s="39" t="s">
        <v>2076</v>
      </c>
      <c r="F768" s="42" t="s">
        <v>37</v>
      </c>
      <c r="G768" s="49" t="s">
        <v>489</v>
      </c>
      <c r="H768">
        <v>768</v>
      </c>
    </row>
    <row r="769" spans="1:8">
      <c r="A769" s="97" t="str">
        <f>IF(ISERROR(VLOOKUP(G769,Range6,2,1))," ",VLOOKUP(G769,Range6,2,1))</f>
        <v>Naples Market Only</v>
      </c>
      <c r="B769" s="98" t="str">
        <f>VLOOKUP(F769,Range7,2,0)</f>
        <v>Century 21 #1 Sunbelt Realty Inc.</v>
      </c>
      <c r="C769" s="41" t="s">
        <v>8</v>
      </c>
      <c r="D769" s="40">
        <v>77900</v>
      </c>
      <c r="E769" s="39" t="s">
        <v>2076</v>
      </c>
      <c r="F769" s="42" t="s">
        <v>10</v>
      </c>
      <c r="G769" s="49" t="s">
        <v>489</v>
      </c>
      <c r="H769">
        <v>769</v>
      </c>
    </row>
    <row r="770" spans="1:8">
      <c r="A770" s="97" t="str">
        <f>IF(ISERROR(VLOOKUP(G770,Range6,2,1))," ",VLOOKUP(G770,Range6,2,1))</f>
        <v>Naples Market Only</v>
      </c>
      <c r="B770" s="98" t="str">
        <f>VLOOKUP(F770,Range7,2,0)</f>
        <v>Waterfront Realty Group, Inc.</v>
      </c>
      <c r="C770" s="41" t="s">
        <v>8</v>
      </c>
      <c r="D770" s="40">
        <v>75000</v>
      </c>
      <c r="E770" s="39" t="s">
        <v>2076</v>
      </c>
      <c r="F770" s="42" t="s">
        <v>30</v>
      </c>
      <c r="G770" s="49" t="s">
        <v>489</v>
      </c>
      <c r="H770">
        <v>770</v>
      </c>
    </row>
    <row r="771" spans="1:8">
      <c r="A771" s="97" t="str">
        <f>IF(ISERROR(VLOOKUP(G771,Range6,2,1))," ",VLOOKUP(G771,Range6,2,1))</f>
        <v>Naples Market Only</v>
      </c>
      <c r="B771" s="98" t="str">
        <f>VLOOKUP(F771,Range7,2,0)</f>
        <v>VIP Realty Group</v>
      </c>
      <c r="C771" s="41" t="s">
        <v>8</v>
      </c>
      <c r="D771" s="40">
        <v>83500</v>
      </c>
      <c r="E771" s="39" t="s">
        <v>2077</v>
      </c>
      <c r="F771" s="42" t="s">
        <v>121</v>
      </c>
      <c r="G771" s="49" t="s">
        <v>489</v>
      </c>
      <c r="H771">
        <v>771</v>
      </c>
    </row>
    <row r="772" spans="1:8">
      <c r="A772" s="97" t="str">
        <f>IF(ISERROR(VLOOKUP(G772,Range6,2,1))," ",VLOOKUP(G772,Range6,2,1))</f>
        <v>Naples Market Only</v>
      </c>
      <c r="B772" s="98" t="e">
        <f>VLOOKUP(F772,Range7,2,0)</f>
        <v>#N/A</v>
      </c>
      <c r="C772" s="41" t="s">
        <v>8</v>
      </c>
      <c r="D772" s="40">
        <v>60000</v>
      </c>
      <c r="E772" s="39" t="s">
        <v>2076</v>
      </c>
      <c r="F772" s="42" t="s">
        <v>2111</v>
      </c>
      <c r="G772" s="49" t="s">
        <v>489</v>
      </c>
      <c r="H772">
        <v>772</v>
      </c>
    </row>
    <row r="773" spans="1:8">
      <c r="A773" s="97" t="str">
        <f>IF(ISERROR(VLOOKUP(G773,Range6,2,1))," ",VLOOKUP(G773,Range6,2,1))</f>
        <v>Naples Market Only</v>
      </c>
      <c r="B773" s="98" t="str">
        <f>VLOOKUP(F773,Range7,2,0)</f>
        <v>Coldwell Banker Residential Real Estate, Inc.</v>
      </c>
      <c r="C773" s="41" t="s">
        <v>8</v>
      </c>
      <c r="D773" s="40">
        <v>80000</v>
      </c>
      <c r="E773" s="39" t="s">
        <v>2084</v>
      </c>
      <c r="F773" s="42" t="s">
        <v>81</v>
      </c>
      <c r="G773" s="49" t="s">
        <v>489</v>
      </c>
      <c r="H773">
        <v>773</v>
      </c>
    </row>
    <row r="774" spans="1:8">
      <c r="A774" s="97" t="str">
        <f>IF(ISERROR(VLOOKUP(G774,Range6,2,1))," ",VLOOKUP(G774,Range6,2,1))</f>
        <v>Naples Market Only</v>
      </c>
      <c r="B774" s="98" t="str">
        <f>VLOOKUP(F774,Range7,2,0)</f>
        <v>Naples Realty Services</v>
      </c>
      <c r="C774" s="41" t="s">
        <v>8</v>
      </c>
      <c r="D774" s="40">
        <v>86000</v>
      </c>
      <c r="E774" s="39" t="s">
        <v>2091</v>
      </c>
      <c r="F774" s="42" t="s">
        <v>48</v>
      </c>
      <c r="G774" s="49" t="s">
        <v>489</v>
      </c>
      <c r="H774">
        <v>774</v>
      </c>
    </row>
    <row r="775" spans="1:8">
      <c r="A775" s="97" t="str">
        <f>IF(ISERROR(VLOOKUP(G775,Range6,2,1))," ",VLOOKUP(G775,Range6,2,1))</f>
        <v>Naples Market Only</v>
      </c>
      <c r="B775" s="98" t="str">
        <f>VLOOKUP(F775,Range7,2,0)</f>
        <v>Porter Davis RE Brokerage</v>
      </c>
      <c r="C775" s="41" t="s">
        <v>8</v>
      </c>
      <c r="D775" s="40">
        <v>83600</v>
      </c>
      <c r="E775" s="39" t="s">
        <v>2077</v>
      </c>
      <c r="F775" s="42" t="s">
        <v>39</v>
      </c>
      <c r="G775" s="49" t="s">
        <v>489</v>
      </c>
      <c r="H775">
        <v>775</v>
      </c>
    </row>
    <row r="776" spans="1:8">
      <c r="A776" s="97" t="str">
        <f>IF(ISERROR(VLOOKUP(G776,Range6,2,1))," ",VLOOKUP(G776,Range6,2,1))</f>
        <v>Bonita Estero Markets Only</v>
      </c>
      <c r="B776" s="98" t="e">
        <f>VLOOKUP(F776,Range7,2,0)</f>
        <v>#N/A</v>
      </c>
      <c r="C776" s="41" t="s">
        <v>8</v>
      </c>
      <c r="D776" s="40">
        <v>80000</v>
      </c>
      <c r="E776" s="39" t="s">
        <v>2087</v>
      </c>
      <c r="F776" s="42" t="s">
        <v>2122</v>
      </c>
      <c r="G776" s="49" t="s">
        <v>492</v>
      </c>
      <c r="H776">
        <v>776</v>
      </c>
    </row>
    <row r="777" spans="1:8">
      <c r="A777" s="97" t="str">
        <f>IF(ISERROR(VLOOKUP(G777,Range6,2,1))," ",VLOOKUP(G777,Range6,2,1))</f>
        <v>Naples Market Only</v>
      </c>
      <c r="B777" s="98" t="str">
        <f>VLOOKUP(F777,Range7,2,0)</f>
        <v>Coldwell Banker Residential Real Estate, Inc.</v>
      </c>
      <c r="C777" s="41" t="s">
        <v>8</v>
      </c>
      <c r="D777" s="40">
        <v>95000</v>
      </c>
      <c r="E777" s="39" t="s">
        <v>2077</v>
      </c>
      <c r="F777" s="42" t="s">
        <v>32</v>
      </c>
      <c r="G777" s="49" t="s">
        <v>489</v>
      </c>
      <c r="H777">
        <v>777</v>
      </c>
    </row>
    <row r="778" spans="1:8">
      <c r="A778" s="97" t="str">
        <f>IF(ISERROR(VLOOKUP(G778,Range6,2,1))," ",VLOOKUP(G778,Range6,2,1))</f>
        <v>Naples Market Only</v>
      </c>
      <c r="B778" s="98" t="str">
        <f>VLOOKUP(F778,Range7,2,0)</f>
        <v>Coldwell Banker Residential Real Estate, Inc.</v>
      </c>
      <c r="C778" s="41" t="s">
        <v>8</v>
      </c>
      <c r="D778" s="40">
        <v>85000</v>
      </c>
      <c r="E778" s="39" t="s">
        <v>2091</v>
      </c>
      <c r="F778" s="42" t="s">
        <v>12</v>
      </c>
      <c r="G778" s="49" t="s">
        <v>489</v>
      </c>
      <c r="H778">
        <v>778</v>
      </c>
    </row>
    <row r="779" spans="1:8">
      <c r="A779" s="97" t="str">
        <f>IF(ISERROR(VLOOKUP(G779,Range6,2,1))," ",VLOOKUP(G779,Range6,2,1))</f>
        <v>Naples Market Only</v>
      </c>
      <c r="B779" s="98" t="str">
        <f>VLOOKUP(F779,Range7,2,0)</f>
        <v>Bartley Realty Services</v>
      </c>
      <c r="C779" s="41" t="s">
        <v>8</v>
      </c>
      <c r="D779" s="40">
        <v>83900</v>
      </c>
      <c r="E779" s="39" t="s">
        <v>2107</v>
      </c>
      <c r="F779" s="42" t="s">
        <v>19</v>
      </c>
      <c r="G779" s="49" t="s">
        <v>489</v>
      </c>
      <c r="H779">
        <v>779</v>
      </c>
    </row>
    <row r="780" spans="1:8">
      <c r="A780" s="97" t="str">
        <f>IF(ISERROR(VLOOKUP(G780,Range6,2,1))," ",VLOOKUP(G780,Range6,2,1))</f>
        <v>Naples Market Only</v>
      </c>
      <c r="B780" s="98" t="str">
        <f>VLOOKUP(F780,Range7,2,0)</f>
        <v>WEICHERT, REALTORSr On The Gulf</v>
      </c>
      <c r="C780" s="41" t="s">
        <v>8</v>
      </c>
      <c r="D780" s="40">
        <v>79000</v>
      </c>
      <c r="E780" s="39" t="s">
        <v>2104</v>
      </c>
      <c r="F780" s="42" t="s">
        <v>14</v>
      </c>
      <c r="G780" s="49" t="s">
        <v>489</v>
      </c>
      <c r="H780">
        <v>780</v>
      </c>
    </row>
    <row r="781" spans="1:8">
      <c r="A781" s="97" t="str">
        <f>IF(ISERROR(VLOOKUP(G781,Range6,2,1))," ",VLOOKUP(G781,Range6,2,1))</f>
        <v>Naples Market Only</v>
      </c>
      <c r="B781" s="98" t="str">
        <f>VLOOKUP(F781,Range7,2,0)</f>
        <v>Amerivest Realty</v>
      </c>
      <c r="C781" s="41" t="s">
        <v>8</v>
      </c>
      <c r="D781" s="40">
        <v>83966</v>
      </c>
      <c r="E781" s="39" t="s">
        <v>2091</v>
      </c>
      <c r="F781" s="42" t="s">
        <v>37</v>
      </c>
      <c r="G781" s="49" t="s">
        <v>489</v>
      </c>
      <c r="H781">
        <v>781</v>
      </c>
    </row>
    <row r="782" spans="1:8">
      <c r="A782" s="97" t="str">
        <f>IF(ISERROR(VLOOKUP(G782,Range6,2,1))," ",VLOOKUP(G782,Range6,2,1))</f>
        <v>Bonita Estero Markets Only</v>
      </c>
      <c r="B782" s="98" t="str">
        <f>VLOOKUP(F782,Range7,2,0)</f>
        <v>EXIT Gulder Real Estate Inc.</v>
      </c>
      <c r="C782" s="41" t="s">
        <v>8</v>
      </c>
      <c r="D782" s="40">
        <v>65000</v>
      </c>
      <c r="E782" s="39" t="s">
        <v>2075</v>
      </c>
      <c r="F782" s="42" t="s">
        <v>26</v>
      </c>
      <c r="G782" s="49" t="s">
        <v>491</v>
      </c>
      <c r="H782">
        <v>782</v>
      </c>
    </row>
    <row r="783" spans="1:8">
      <c r="A783" s="97" t="str">
        <f>IF(ISERROR(VLOOKUP(G783,Range6,2,1))," ",VLOOKUP(G783,Range6,2,1))</f>
        <v>Naples Market Only</v>
      </c>
      <c r="B783" s="98" t="str">
        <f>VLOOKUP(F783,Range7,2,0)</f>
        <v>WEICHERT, REALTORSr On The Gulf</v>
      </c>
      <c r="C783" s="41" t="s">
        <v>8</v>
      </c>
      <c r="D783" s="40">
        <v>89000</v>
      </c>
      <c r="E783" s="39" t="s">
        <v>2090</v>
      </c>
      <c r="F783" s="42" t="s">
        <v>14</v>
      </c>
      <c r="G783" s="49" t="s">
        <v>489</v>
      </c>
      <c r="H783">
        <v>783</v>
      </c>
    </row>
    <row r="784" spans="1:8">
      <c r="A784" s="97" t="str">
        <f>IF(ISERROR(VLOOKUP(G784,Range6,2,1))," ",VLOOKUP(G784,Range6,2,1))</f>
        <v>Naples Market Only</v>
      </c>
      <c r="B784" s="98" t="str">
        <f>VLOOKUP(F784,Range7,2,0)</f>
        <v>John R Wood</v>
      </c>
      <c r="C784" s="41" t="s">
        <v>8</v>
      </c>
      <c r="D784" s="40">
        <v>84000</v>
      </c>
      <c r="E784" s="39" t="s">
        <v>2084</v>
      </c>
      <c r="F784" s="42" t="s">
        <v>66</v>
      </c>
      <c r="G784" s="49" t="s">
        <v>489</v>
      </c>
      <c r="H784">
        <v>784</v>
      </c>
    </row>
    <row r="785" spans="1:8">
      <c r="A785" s="97" t="str">
        <f>IF(ISERROR(VLOOKUP(G785,Range6,2,1))," ",VLOOKUP(G785,Range6,2,1))</f>
        <v>Naples Market Only</v>
      </c>
      <c r="B785" s="98" t="str">
        <f>VLOOKUP(F785,Range7,2,0)</f>
        <v>John R Wood</v>
      </c>
      <c r="C785" s="41" t="s">
        <v>8</v>
      </c>
      <c r="D785" s="40">
        <v>84000</v>
      </c>
      <c r="E785" s="39" t="s">
        <v>2079</v>
      </c>
      <c r="F785" s="42" t="s">
        <v>66</v>
      </c>
      <c r="G785" s="49" t="s">
        <v>489</v>
      </c>
      <c r="H785">
        <v>785</v>
      </c>
    </row>
    <row r="786" spans="1:8">
      <c r="A786" s="97" t="str">
        <f>IF(ISERROR(VLOOKUP(G786,Range6,2,1))," ",VLOOKUP(G786,Range6,2,1))</f>
        <v>Bonita Estero Markets Only</v>
      </c>
      <c r="B786" s="98" t="str">
        <f>VLOOKUP(F786,Range7,2,0)</f>
        <v>Coldwell Banker Residential Real Estate, Inc.</v>
      </c>
      <c r="C786" s="41" t="s">
        <v>8</v>
      </c>
      <c r="D786" s="40">
        <v>74000</v>
      </c>
      <c r="E786" s="39" t="s">
        <v>2074</v>
      </c>
      <c r="F786" s="42" t="s">
        <v>13</v>
      </c>
      <c r="G786" s="49" t="s">
        <v>491</v>
      </c>
      <c r="H786">
        <v>786</v>
      </c>
    </row>
    <row r="787" spans="1:8">
      <c r="A787" s="97" t="str">
        <f>IF(ISERROR(VLOOKUP(G787,Range6,2,1))," ",VLOOKUP(G787,Range6,2,1))</f>
        <v>Bonita Estero Markets Only</v>
      </c>
      <c r="B787" s="98" t="e">
        <f>VLOOKUP(F787,Range7,2,0)</f>
        <v>#N/A</v>
      </c>
      <c r="C787" s="41" t="s">
        <v>8</v>
      </c>
      <c r="D787" s="40">
        <v>77000</v>
      </c>
      <c r="E787" s="39" t="s">
        <v>2118</v>
      </c>
      <c r="F787" s="42" t="s">
        <v>2123</v>
      </c>
      <c r="G787" s="49" t="s">
        <v>492</v>
      </c>
      <c r="H787">
        <v>787</v>
      </c>
    </row>
    <row r="788" spans="1:8">
      <c r="A788" s="97" t="str">
        <f>IF(ISERROR(VLOOKUP(G788,Range6,2,1))," ",VLOOKUP(G788,Range6,2,1))</f>
        <v>Naples Market Only</v>
      </c>
      <c r="B788" s="98" t="str">
        <f>VLOOKUP(F788,Range7,2,0)</f>
        <v>Amerivest Realty</v>
      </c>
      <c r="C788" s="41" t="s">
        <v>8</v>
      </c>
      <c r="D788" s="40">
        <v>82000</v>
      </c>
      <c r="E788" s="39" t="s">
        <v>2070</v>
      </c>
      <c r="F788" s="42" t="s">
        <v>38</v>
      </c>
      <c r="G788" s="49" t="s">
        <v>489</v>
      </c>
      <c r="H788">
        <v>788</v>
      </c>
    </row>
    <row r="789" spans="1:8">
      <c r="A789" s="97" t="str">
        <f>IF(ISERROR(VLOOKUP(G789,Range6,2,1))," ",VLOOKUP(G789,Range6,2,1))</f>
        <v>Naples Market Only</v>
      </c>
      <c r="B789" s="98" t="str">
        <f>VLOOKUP(F789,Range7,2,0)</f>
        <v>WEICHERT, REALTORSr On The Gulf</v>
      </c>
      <c r="C789" s="41" t="s">
        <v>8</v>
      </c>
      <c r="D789" s="40">
        <v>79000</v>
      </c>
      <c r="E789" s="39" t="s">
        <v>2077</v>
      </c>
      <c r="F789" s="42" t="s">
        <v>14</v>
      </c>
      <c r="G789" s="49" t="s">
        <v>489</v>
      </c>
      <c r="H789">
        <v>789</v>
      </c>
    </row>
    <row r="790" spans="1:8">
      <c r="A790" s="97" t="str">
        <f>IF(ISERROR(VLOOKUP(G790,Range6,2,1))," ",VLOOKUP(G790,Range6,2,1))</f>
        <v>Naples Market Only</v>
      </c>
      <c r="B790" s="98" t="str">
        <f>VLOOKUP(F790,Range7,2,0)</f>
        <v>Amerivest Realty</v>
      </c>
      <c r="C790" s="41" t="s">
        <v>8</v>
      </c>
      <c r="D790" s="40">
        <v>84000</v>
      </c>
      <c r="E790" s="39" t="s">
        <v>2113</v>
      </c>
      <c r="F790" s="42" t="s">
        <v>37</v>
      </c>
      <c r="G790" s="49" t="s">
        <v>489</v>
      </c>
      <c r="H790">
        <v>790</v>
      </c>
    </row>
    <row r="791" spans="1:8">
      <c r="A791" s="97" t="str">
        <f>IF(ISERROR(VLOOKUP(G791,Range6,2,1))," ",VLOOKUP(G791,Range6,2,1))</f>
        <v>Naples Market Only</v>
      </c>
      <c r="B791" s="98" t="str">
        <f>VLOOKUP(F791,Range7,2,0)</f>
        <v>Coldwell Banker Residential Real Estate, Inc.</v>
      </c>
      <c r="C791" s="41" t="s">
        <v>8</v>
      </c>
      <c r="D791" s="40">
        <v>101250</v>
      </c>
      <c r="E791" s="39" t="s">
        <v>2107</v>
      </c>
      <c r="F791" s="42" t="s">
        <v>12</v>
      </c>
      <c r="G791" s="49" t="s">
        <v>489</v>
      </c>
      <c r="H791">
        <v>791</v>
      </c>
    </row>
    <row r="792" spans="1:8">
      <c r="A792" s="97" t="str">
        <f>IF(ISERROR(VLOOKUP(G792,Range6,2,1))," ",VLOOKUP(G792,Range6,2,1))</f>
        <v>Naples Market Only</v>
      </c>
      <c r="B792" s="98" t="str">
        <f>VLOOKUP(F792,Range7,2,0)</f>
        <v>RE/MAX Realty Select</v>
      </c>
      <c r="C792" s="41" t="s">
        <v>8</v>
      </c>
      <c r="D792" s="40">
        <v>66000</v>
      </c>
      <c r="E792" s="39" t="s">
        <v>2113</v>
      </c>
      <c r="F792" s="42" t="s">
        <v>21</v>
      </c>
      <c r="G792" s="49" t="s">
        <v>489</v>
      </c>
      <c r="H792">
        <v>792</v>
      </c>
    </row>
    <row r="793" spans="1:8">
      <c r="A793" s="97" t="str">
        <f>IF(ISERROR(VLOOKUP(G793,Range6,2,1))," ",VLOOKUP(G793,Range6,2,1))</f>
        <v>Naples Market Only</v>
      </c>
      <c r="B793" s="98" t="str">
        <f>VLOOKUP(F793,Range7,2,0)</f>
        <v>Coldwell Banker Residential Real Estate, Inc.</v>
      </c>
      <c r="C793" s="41" t="s">
        <v>8</v>
      </c>
      <c r="D793" s="40">
        <v>105000</v>
      </c>
      <c r="E793" s="39" t="s">
        <v>2107</v>
      </c>
      <c r="F793" s="42" t="s">
        <v>12</v>
      </c>
      <c r="G793" s="49" t="s">
        <v>489</v>
      </c>
      <c r="H793">
        <v>793</v>
      </c>
    </row>
    <row r="794" spans="1:8">
      <c r="A794" s="97" t="str">
        <f>IF(ISERROR(VLOOKUP(G794,Range6,2,1))," ",VLOOKUP(G794,Range6,2,1))</f>
        <v>Naples Market Only</v>
      </c>
      <c r="B794" s="98" t="str">
        <f>VLOOKUP(F794,Range7,2,0)</f>
        <v>WEICHERT, REALTORSr On The Gulf</v>
      </c>
      <c r="C794" s="41" t="s">
        <v>8</v>
      </c>
      <c r="D794" s="40">
        <v>88900</v>
      </c>
      <c r="E794" s="39" t="s">
        <v>2091</v>
      </c>
      <c r="F794" s="42" t="s">
        <v>14</v>
      </c>
      <c r="G794" s="49" t="s">
        <v>489</v>
      </c>
      <c r="H794">
        <v>794</v>
      </c>
    </row>
    <row r="795" spans="1:8">
      <c r="A795" s="97" t="str">
        <f>IF(ISERROR(VLOOKUP(G795,Range6,2,1))," ",VLOOKUP(G795,Range6,2,1))</f>
        <v>Naples Market Only</v>
      </c>
      <c r="B795" s="98" t="str">
        <f>VLOOKUP(F795,Range7,2,0)</f>
        <v>Sun Realty</v>
      </c>
      <c r="C795" s="41" t="s">
        <v>8</v>
      </c>
      <c r="D795" s="40">
        <v>69000</v>
      </c>
      <c r="E795" s="39" t="s">
        <v>2070</v>
      </c>
      <c r="F795" s="42" t="s">
        <v>45</v>
      </c>
      <c r="G795" s="49" t="s">
        <v>489</v>
      </c>
      <c r="H795">
        <v>795</v>
      </c>
    </row>
    <row r="796" spans="1:8">
      <c r="A796" s="97" t="str">
        <f>IF(ISERROR(VLOOKUP(G796,Range6,2,1))," ",VLOOKUP(G796,Range6,2,1))</f>
        <v>Naples Market Only</v>
      </c>
      <c r="B796" s="98" t="str">
        <f>VLOOKUP(F796,Range7,2,0)</f>
        <v>United Realty Group,Inc</v>
      </c>
      <c r="C796" s="41" t="s">
        <v>8</v>
      </c>
      <c r="D796" s="40">
        <v>79500</v>
      </c>
      <c r="E796" s="39" t="s">
        <v>2081</v>
      </c>
      <c r="F796" s="42" t="s">
        <v>17</v>
      </c>
      <c r="G796" s="49" t="s">
        <v>489</v>
      </c>
      <c r="H796">
        <v>796</v>
      </c>
    </row>
    <row r="797" spans="1:8">
      <c r="A797" s="97" t="str">
        <f>IF(ISERROR(VLOOKUP(G797,Range6,2,1))," ",VLOOKUP(G797,Range6,2,1))</f>
        <v>Naples Market Only</v>
      </c>
      <c r="B797" s="98" t="str">
        <f>VLOOKUP(F797,Range7,2,0)</f>
        <v>Coldwell Banker Residential Real Estate, Inc.</v>
      </c>
      <c r="C797" s="41" t="s">
        <v>8</v>
      </c>
      <c r="D797" s="40">
        <v>77000</v>
      </c>
      <c r="E797" s="39" t="s">
        <v>2083</v>
      </c>
      <c r="F797" s="42" t="s">
        <v>12</v>
      </c>
      <c r="G797" s="49" t="s">
        <v>489</v>
      </c>
      <c r="H797">
        <v>797</v>
      </c>
    </row>
    <row r="798" spans="1:8">
      <c r="A798" s="97" t="str">
        <f>IF(ISERROR(VLOOKUP(G798,Range6,2,1))," ",VLOOKUP(G798,Range6,2,1))</f>
        <v>Naples Market Only</v>
      </c>
      <c r="B798" s="98" t="str">
        <f>VLOOKUP(F798,Range7,2,0)</f>
        <v>Naples Realty Services</v>
      </c>
      <c r="C798" s="41" t="s">
        <v>8</v>
      </c>
      <c r="D798" s="40">
        <v>101000</v>
      </c>
      <c r="E798" s="39" t="s">
        <v>2097</v>
      </c>
      <c r="F798" s="42" t="s">
        <v>48</v>
      </c>
      <c r="G798" s="49" t="s">
        <v>489</v>
      </c>
      <c r="H798">
        <v>798</v>
      </c>
    </row>
    <row r="799" spans="1:8">
      <c r="A799" s="97" t="str">
        <f>IF(ISERROR(VLOOKUP(G799,Range6,2,1))," ",VLOOKUP(G799,Range6,2,1))</f>
        <v>Naples Market Only</v>
      </c>
      <c r="B799" s="98" t="str">
        <f>VLOOKUP(F799,Range7,2,0)</f>
        <v>Sun Realty</v>
      </c>
      <c r="C799" s="41" t="s">
        <v>8</v>
      </c>
      <c r="D799" s="40">
        <v>84000</v>
      </c>
      <c r="E799" s="39" t="s">
        <v>2110</v>
      </c>
      <c r="F799" s="42" t="s">
        <v>45</v>
      </c>
      <c r="G799" s="49" t="s">
        <v>489</v>
      </c>
      <c r="H799">
        <v>799</v>
      </c>
    </row>
    <row r="800" spans="1:8">
      <c r="A800" s="97" t="str">
        <f>IF(ISERROR(VLOOKUP(G800,Range6,2,1))," ",VLOOKUP(G800,Range6,2,1))</f>
        <v>Naples Market Only</v>
      </c>
      <c r="B800" s="98" t="str">
        <f>VLOOKUP(F800,Range7,2,0)</f>
        <v>Downing Frye</v>
      </c>
      <c r="C800" s="41" t="s">
        <v>8</v>
      </c>
      <c r="D800" s="40">
        <v>84900</v>
      </c>
      <c r="E800" s="39" t="s">
        <v>2070</v>
      </c>
      <c r="F800" s="42" t="s">
        <v>9</v>
      </c>
      <c r="G800" s="49" t="s">
        <v>489</v>
      </c>
      <c r="H800">
        <v>800</v>
      </c>
    </row>
    <row r="801" spans="1:8">
      <c r="A801" s="97" t="str">
        <f>IF(ISERROR(VLOOKUP(G801,Range6,2,1))," ",VLOOKUP(G801,Range6,2,1))</f>
        <v>Naples Market Only</v>
      </c>
      <c r="B801" s="98" t="str">
        <f>VLOOKUP(F801,Range7,2,0)</f>
        <v>Century 21 Sunbelt Realty</v>
      </c>
      <c r="C801" s="41" t="s">
        <v>8</v>
      </c>
      <c r="D801" s="40">
        <v>86000</v>
      </c>
      <c r="E801" s="39" t="s">
        <v>2071</v>
      </c>
      <c r="F801" s="42" t="s">
        <v>40</v>
      </c>
      <c r="G801" s="49" t="s">
        <v>489</v>
      </c>
      <c r="H801">
        <v>801</v>
      </c>
    </row>
    <row r="802" spans="1:8">
      <c r="A802" s="97" t="str">
        <f>IF(ISERROR(VLOOKUP(G802,Range6,2,1))," ",VLOOKUP(G802,Range6,2,1))</f>
        <v>Naples Market Only</v>
      </c>
      <c r="B802" s="98" t="str">
        <f>VLOOKUP(F802,Range7,2,0)</f>
        <v>Coldwell Banker Residential Real Estate, Inc.</v>
      </c>
      <c r="C802" s="41" t="s">
        <v>8</v>
      </c>
      <c r="D802" s="40">
        <v>84900</v>
      </c>
      <c r="E802" s="39" t="s">
        <v>2084</v>
      </c>
      <c r="F802" s="42" t="s">
        <v>13</v>
      </c>
      <c r="G802" s="49" t="s">
        <v>489</v>
      </c>
      <c r="H802">
        <v>802</v>
      </c>
    </row>
    <row r="803" spans="1:8">
      <c r="A803" s="97" t="str">
        <f>IF(ISERROR(VLOOKUP(G803,Range6,2,1))," ",VLOOKUP(G803,Range6,2,1))</f>
        <v>Naples Market Only</v>
      </c>
      <c r="B803" s="98" t="str">
        <f>VLOOKUP(F803,Range7,2,0)</f>
        <v>First Service Realty-GMAC</v>
      </c>
      <c r="C803" s="41" t="s">
        <v>8</v>
      </c>
      <c r="D803" s="40">
        <v>89900</v>
      </c>
      <c r="E803" s="39" t="s">
        <v>2077</v>
      </c>
      <c r="F803" s="42" t="s">
        <v>64</v>
      </c>
      <c r="G803" s="49" t="s">
        <v>489</v>
      </c>
      <c r="H803">
        <v>803</v>
      </c>
    </row>
    <row r="804" spans="1:8">
      <c r="A804" s="97" t="str">
        <f>IF(ISERROR(VLOOKUP(G804,Range6,2,1))," ",VLOOKUP(G804,Range6,2,1))</f>
        <v>Naples Market Only</v>
      </c>
      <c r="B804" s="98" t="str">
        <f>VLOOKUP(F804,Range7,2,0)</f>
        <v>Coldwell Banker Residential Real Estate, Inc.</v>
      </c>
      <c r="C804" s="41" t="s">
        <v>8</v>
      </c>
      <c r="D804" s="40">
        <v>83000</v>
      </c>
      <c r="E804" s="39" t="s">
        <v>2071</v>
      </c>
      <c r="F804" s="42" t="s">
        <v>11</v>
      </c>
      <c r="G804" s="49" t="s">
        <v>489</v>
      </c>
      <c r="H804">
        <v>804</v>
      </c>
    </row>
    <row r="805" spans="1:8">
      <c r="A805" s="97" t="str">
        <f>IF(ISERROR(VLOOKUP(G805,Range6,2,1))," ",VLOOKUP(G805,Range6,2,1))</f>
        <v>Naples Market Only</v>
      </c>
      <c r="B805" s="98" t="str">
        <f>VLOOKUP(F805,Range7,2,0)</f>
        <v>McWilliams Buckley &amp; Assoc</v>
      </c>
      <c r="C805" s="41" t="s">
        <v>8</v>
      </c>
      <c r="D805" s="40">
        <v>78000</v>
      </c>
      <c r="E805" s="39" t="s">
        <v>2081</v>
      </c>
      <c r="F805" s="42" t="s">
        <v>84</v>
      </c>
      <c r="G805" s="49" t="s">
        <v>489</v>
      </c>
      <c r="H805">
        <v>805</v>
      </c>
    </row>
    <row r="806" spans="1:8">
      <c r="A806" s="97" t="str">
        <f>IF(ISERROR(VLOOKUP(G806,Range6,2,1))," ",VLOOKUP(G806,Range6,2,1))</f>
        <v>Naples Market Only</v>
      </c>
      <c r="B806" s="98" t="str">
        <f>VLOOKUP(F806,Range7,2,0)</f>
        <v>Amerivest Realty</v>
      </c>
      <c r="C806" s="41" t="s">
        <v>8</v>
      </c>
      <c r="D806" s="40">
        <v>85400</v>
      </c>
      <c r="E806" s="39" t="s">
        <v>2107</v>
      </c>
      <c r="F806" s="42" t="s">
        <v>37</v>
      </c>
      <c r="G806" s="49" t="s">
        <v>489</v>
      </c>
      <c r="H806">
        <v>806</v>
      </c>
    </row>
    <row r="807" spans="1:8">
      <c r="A807" s="97" t="str">
        <f>IF(ISERROR(VLOOKUP(G807,Range6,2,1))," ",VLOOKUP(G807,Range6,2,1))</f>
        <v>Naples Market Only</v>
      </c>
      <c r="B807" s="98" t="str">
        <f>VLOOKUP(F807,Range7,2,0)</f>
        <v>Naples Realty Services</v>
      </c>
      <c r="C807" s="41" t="s">
        <v>8</v>
      </c>
      <c r="D807" s="40">
        <v>80000</v>
      </c>
      <c r="E807" s="39" t="s">
        <v>2084</v>
      </c>
      <c r="F807" s="42" t="s">
        <v>48</v>
      </c>
      <c r="G807" s="49" t="s">
        <v>489</v>
      </c>
      <c r="H807">
        <v>807</v>
      </c>
    </row>
    <row r="808" spans="1:8">
      <c r="A808" s="97" t="str">
        <f>IF(ISERROR(VLOOKUP(G808,Range6,2,1))," ",VLOOKUP(G808,Range6,2,1))</f>
        <v>Naples Market Only</v>
      </c>
      <c r="B808" s="98" t="str">
        <f>VLOOKUP(F808,Range7,2,0)</f>
        <v>Century 21 Mike Miller Realty, Inc.</v>
      </c>
      <c r="C808" s="41" t="s">
        <v>8</v>
      </c>
      <c r="D808" s="40">
        <v>80000</v>
      </c>
      <c r="E808" s="39" t="s">
        <v>2070</v>
      </c>
      <c r="F808" s="42" t="s">
        <v>92</v>
      </c>
      <c r="G808" s="49" t="s">
        <v>489</v>
      </c>
      <c r="H808">
        <v>808</v>
      </c>
    </row>
    <row r="809" spans="1:8">
      <c r="A809" s="97" t="str">
        <f>IF(ISERROR(VLOOKUP(G809,Range6,2,1))," ",VLOOKUP(G809,Range6,2,1))</f>
        <v>Naples Market Only</v>
      </c>
      <c r="B809" s="98" t="str">
        <f>VLOOKUP(F809,Range7,2,0)</f>
        <v>Premiere Plus Realty Co.</v>
      </c>
      <c r="C809" s="41" t="s">
        <v>8</v>
      </c>
      <c r="D809" s="40">
        <v>72000</v>
      </c>
      <c r="E809" s="39" t="s">
        <v>2079</v>
      </c>
      <c r="F809" s="42" t="s">
        <v>20</v>
      </c>
      <c r="G809" s="49" t="s">
        <v>489</v>
      </c>
      <c r="H809">
        <v>809</v>
      </c>
    </row>
    <row r="810" spans="1:8">
      <c r="A810" s="97" t="str">
        <f>IF(ISERROR(VLOOKUP(G810,Range6,2,1))," ",VLOOKUP(G810,Range6,2,1))</f>
        <v>Bonita Estero Markets Only</v>
      </c>
      <c r="B810" s="98" t="str">
        <f>VLOOKUP(F810,Range7,2,0)</f>
        <v>Coldwell Banker Residential Real Estate, Inc.</v>
      </c>
      <c r="C810" s="41" t="s">
        <v>8</v>
      </c>
      <c r="D810" s="40">
        <v>82500</v>
      </c>
      <c r="E810" s="39" t="s">
        <v>2078</v>
      </c>
      <c r="F810" s="42" t="s">
        <v>11</v>
      </c>
      <c r="G810" s="49" t="s">
        <v>491</v>
      </c>
      <c r="H810">
        <v>810</v>
      </c>
    </row>
    <row r="811" spans="1:8">
      <c r="A811" s="97" t="str">
        <f>IF(ISERROR(VLOOKUP(G811,Range6,2,1))," ",VLOOKUP(G811,Range6,2,1))</f>
        <v>Naples Market Only</v>
      </c>
      <c r="B811" s="98" t="str">
        <f>VLOOKUP(F811,Range7,2,0)</f>
        <v>Downing Frye</v>
      </c>
      <c r="C811" s="41" t="s">
        <v>8</v>
      </c>
      <c r="D811" s="40">
        <v>57000</v>
      </c>
      <c r="E811" s="39" t="s">
        <v>2083</v>
      </c>
      <c r="F811" s="42" t="s">
        <v>9</v>
      </c>
      <c r="G811" s="49" t="s">
        <v>489</v>
      </c>
      <c r="H811">
        <v>811</v>
      </c>
    </row>
    <row r="812" spans="1:8">
      <c r="A812" s="97" t="str">
        <f>IF(ISERROR(VLOOKUP(G812,Range6,2,1))," ",VLOOKUP(G812,Range6,2,1))</f>
        <v>Naples Market Only</v>
      </c>
      <c r="B812" s="98" t="str">
        <f>VLOOKUP(F812,Range7,2,0)</f>
        <v>Coldwell Banker Residential Real Estate, Inc.</v>
      </c>
      <c r="C812" s="41" t="s">
        <v>8</v>
      </c>
      <c r="D812" s="40">
        <v>85900</v>
      </c>
      <c r="E812" s="39" t="s">
        <v>2077</v>
      </c>
      <c r="F812" s="42" t="s">
        <v>12</v>
      </c>
      <c r="G812" s="49" t="s">
        <v>489</v>
      </c>
      <c r="H812">
        <v>812</v>
      </c>
    </row>
    <row r="813" spans="1:8">
      <c r="A813" s="97" t="str">
        <f>IF(ISERROR(VLOOKUP(G813,Range6,2,1))," ",VLOOKUP(G813,Range6,2,1))</f>
        <v>Bonita Estero Markets Only</v>
      </c>
      <c r="B813" s="98" t="str">
        <f>VLOOKUP(F813,Range7,2,0)</f>
        <v>Realty Executives</v>
      </c>
      <c r="C813" s="41" t="s">
        <v>8</v>
      </c>
      <c r="D813" s="40">
        <v>66500</v>
      </c>
      <c r="E813" s="39" t="s">
        <v>2087</v>
      </c>
      <c r="F813" s="42" t="s">
        <v>113</v>
      </c>
      <c r="G813" s="49" t="s">
        <v>492</v>
      </c>
      <c r="H813">
        <v>813</v>
      </c>
    </row>
    <row r="814" spans="1:8">
      <c r="A814" s="97" t="str">
        <f>IF(ISERROR(VLOOKUP(G814,Range6,2,1))," ",VLOOKUP(G814,Range6,2,1))</f>
        <v>Naples Market Only</v>
      </c>
      <c r="B814" s="98" t="str">
        <f>VLOOKUP(F814,Range7,2,0)</f>
        <v>Prudential Florida WCI Realty</v>
      </c>
      <c r="C814" s="41" t="s">
        <v>8</v>
      </c>
      <c r="D814" s="40">
        <v>87500</v>
      </c>
      <c r="E814" s="39" t="s">
        <v>2077</v>
      </c>
      <c r="F814" s="42" t="s">
        <v>57</v>
      </c>
      <c r="G814" s="49" t="s">
        <v>489</v>
      </c>
      <c r="H814">
        <v>814</v>
      </c>
    </row>
    <row r="815" spans="1:8">
      <c r="A815" s="97" t="str">
        <f>IF(ISERROR(VLOOKUP(G815,Range6,2,1))," ",VLOOKUP(G815,Range6,2,1))</f>
        <v>Naples Market Only</v>
      </c>
      <c r="B815" s="98" t="str">
        <f>VLOOKUP(F815,Range7,2,0)</f>
        <v>Avalon Real Estate</v>
      </c>
      <c r="C815" s="41" t="s">
        <v>8</v>
      </c>
      <c r="D815" s="40">
        <v>90000</v>
      </c>
      <c r="E815" s="39" t="s">
        <v>2108</v>
      </c>
      <c r="F815" s="42" t="s">
        <v>31</v>
      </c>
      <c r="G815" s="49" t="s">
        <v>489</v>
      </c>
      <c r="H815">
        <v>815</v>
      </c>
    </row>
    <row r="816" spans="1:8">
      <c r="A816" s="97" t="str">
        <f>IF(ISERROR(VLOOKUP(G816,Range6,2,1))," ",VLOOKUP(G816,Range6,2,1))</f>
        <v>Naples Market Only</v>
      </c>
      <c r="B816" s="98" t="str">
        <f>VLOOKUP(F816,Range7,2,0)</f>
        <v>Naples Realty Services</v>
      </c>
      <c r="C816" s="41" t="s">
        <v>8</v>
      </c>
      <c r="D816" s="40">
        <v>36750</v>
      </c>
      <c r="E816" s="39" t="s">
        <v>2070</v>
      </c>
      <c r="F816" s="42" t="s">
        <v>48</v>
      </c>
      <c r="G816" s="49" t="s">
        <v>489</v>
      </c>
      <c r="H816">
        <v>816</v>
      </c>
    </row>
    <row r="817" spans="1:8">
      <c r="A817" s="97" t="str">
        <f>IF(ISERROR(VLOOKUP(G817,Range6,2,1))," ",VLOOKUP(G817,Range6,2,1))</f>
        <v>Naples Market Only</v>
      </c>
      <c r="B817" s="98" t="str">
        <f>VLOOKUP(F817,Range7,2,0)</f>
        <v>United Real Estate</v>
      </c>
      <c r="C817" s="41" t="s">
        <v>8</v>
      </c>
      <c r="D817" s="40">
        <v>87000</v>
      </c>
      <c r="E817" s="39" t="s">
        <v>2107</v>
      </c>
      <c r="F817" s="42" t="s">
        <v>378</v>
      </c>
      <c r="G817" s="49" t="s">
        <v>489</v>
      </c>
      <c r="H817">
        <v>817</v>
      </c>
    </row>
    <row r="818" spans="1:8">
      <c r="A818" s="97" t="str">
        <f>IF(ISERROR(VLOOKUP(G818,Range6,2,1))," ",VLOOKUP(G818,Range6,2,1))</f>
        <v>Naples Market Only</v>
      </c>
      <c r="B818" s="98" t="str">
        <f>VLOOKUP(F818,Range7,2,0)</f>
        <v>Coldwell Banker Residential Real Estate, Inc.</v>
      </c>
      <c r="C818" s="41" t="s">
        <v>8</v>
      </c>
      <c r="D818" s="40">
        <v>84900</v>
      </c>
      <c r="E818" s="39" t="s">
        <v>2081</v>
      </c>
      <c r="F818" s="42" t="s">
        <v>12</v>
      </c>
      <c r="G818" s="49" t="s">
        <v>489</v>
      </c>
      <c r="H818">
        <v>818</v>
      </c>
    </row>
    <row r="819" spans="1:8">
      <c r="A819" s="97" t="str">
        <f>IF(ISERROR(VLOOKUP(G819,Range6,2,1))," ",VLOOKUP(G819,Range6,2,1))</f>
        <v>Bonita Estero Markets Only</v>
      </c>
      <c r="B819" s="98" t="str">
        <f>VLOOKUP(F819,Range7,2,0)</f>
        <v>Amerivest Realty</v>
      </c>
      <c r="C819" s="41" t="s">
        <v>8</v>
      </c>
      <c r="D819" s="40">
        <v>86900</v>
      </c>
      <c r="E819" s="39" t="s">
        <v>2094</v>
      </c>
      <c r="F819" s="42" t="s">
        <v>37</v>
      </c>
      <c r="G819" s="49" t="s">
        <v>491</v>
      </c>
      <c r="H819">
        <v>819</v>
      </c>
    </row>
    <row r="820" spans="1:8">
      <c r="A820" s="97" t="str">
        <f>IF(ISERROR(VLOOKUP(G820,Range6,2,1))," ",VLOOKUP(G820,Range6,2,1))</f>
        <v>Naples Market Only</v>
      </c>
      <c r="B820" s="98" t="str">
        <f>VLOOKUP(F820,Range7,2,0)</f>
        <v>Coldwell Banker Residential Real Estate, Inc.</v>
      </c>
      <c r="C820" s="41" t="s">
        <v>8</v>
      </c>
      <c r="D820" s="40">
        <v>85500</v>
      </c>
      <c r="E820" s="39" t="s">
        <v>2077</v>
      </c>
      <c r="F820" s="42" t="s">
        <v>81</v>
      </c>
      <c r="G820" s="49" t="s">
        <v>489</v>
      </c>
      <c r="H820">
        <v>820</v>
      </c>
    </row>
    <row r="821" spans="1:8">
      <c r="A821" s="97" t="str">
        <f>IF(ISERROR(VLOOKUP(G821,Range6,2,1))," ",VLOOKUP(G821,Range6,2,1))</f>
        <v>Naples Market Only</v>
      </c>
      <c r="B821" s="98" t="str">
        <f>VLOOKUP(F821,Range7,2,0)</f>
        <v>Coldwell Banker Residential Real Estate, Inc.</v>
      </c>
      <c r="C821" s="41" t="s">
        <v>8</v>
      </c>
      <c r="D821" s="40">
        <v>82500</v>
      </c>
      <c r="E821" s="39" t="s">
        <v>2081</v>
      </c>
      <c r="F821" s="42" t="s">
        <v>32</v>
      </c>
      <c r="G821" s="49" t="s">
        <v>489</v>
      </c>
      <c r="H821">
        <v>821</v>
      </c>
    </row>
    <row r="822" spans="1:8">
      <c r="A822" s="97" t="str">
        <f>IF(ISERROR(VLOOKUP(G822,Range6,2,1))," ",VLOOKUP(G822,Range6,2,1))</f>
        <v>Naples Market Only</v>
      </c>
      <c r="B822" s="98" t="str">
        <f>VLOOKUP(F822,Range7,2,0)</f>
        <v>Amerivest Realty</v>
      </c>
      <c r="C822" s="41" t="s">
        <v>8</v>
      </c>
      <c r="D822" s="40">
        <v>72000</v>
      </c>
      <c r="E822" s="39" t="s">
        <v>2084</v>
      </c>
      <c r="F822" s="42" t="s">
        <v>38</v>
      </c>
      <c r="G822" s="49" t="s">
        <v>489</v>
      </c>
      <c r="H822">
        <v>822</v>
      </c>
    </row>
    <row r="823" spans="1:8">
      <c r="A823" s="97" t="str">
        <f>IF(ISERROR(VLOOKUP(G823,Range6,2,1))," ",VLOOKUP(G823,Range6,2,1))</f>
        <v>Bonita Estero Markets Only</v>
      </c>
      <c r="B823" s="98" t="str">
        <f>VLOOKUP(F823,Range7,2,0)</f>
        <v>Coldwell Banker Residential Real Estate, Inc.</v>
      </c>
      <c r="C823" s="41" t="s">
        <v>8</v>
      </c>
      <c r="D823" s="40">
        <v>65000</v>
      </c>
      <c r="E823" s="39" t="s">
        <v>2094</v>
      </c>
      <c r="F823" s="42" t="s">
        <v>13</v>
      </c>
      <c r="G823" s="49" t="s">
        <v>491</v>
      </c>
      <c r="H823">
        <v>823</v>
      </c>
    </row>
    <row r="824" spans="1:8">
      <c r="A824" s="97" t="str">
        <f>IF(ISERROR(VLOOKUP(G824,Range6,2,1))," ",VLOOKUP(G824,Range6,2,1))</f>
        <v>Naples Market Only</v>
      </c>
      <c r="B824" s="98" t="str">
        <f>VLOOKUP(F824,Range7,2,0)</f>
        <v>Century 21 AAIM Realty Grp.</v>
      </c>
      <c r="C824" s="41" t="s">
        <v>8</v>
      </c>
      <c r="D824" s="40">
        <v>85000</v>
      </c>
      <c r="E824" s="39" t="s">
        <v>2084</v>
      </c>
      <c r="F824" s="42" t="s">
        <v>294</v>
      </c>
      <c r="G824" s="49" t="s">
        <v>489</v>
      </c>
      <c r="H824">
        <v>824</v>
      </c>
    </row>
    <row r="825" spans="1:8">
      <c r="A825" s="97" t="str">
        <f>IF(ISERROR(VLOOKUP(G825,Range6,2,1))," ",VLOOKUP(G825,Range6,2,1))</f>
        <v>Naples Market Only</v>
      </c>
      <c r="B825" s="98" t="str">
        <f>VLOOKUP(F825,Range7,2,0)</f>
        <v>IXORA Realty</v>
      </c>
      <c r="C825" s="41" t="s">
        <v>8</v>
      </c>
      <c r="D825" s="40">
        <v>85000</v>
      </c>
      <c r="E825" s="39" t="s">
        <v>2081</v>
      </c>
      <c r="F825" s="42" t="s">
        <v>484</v>
      </c>
      <c r="G825" s="49" t="s">
        <v>489</v>
      </c>
      <c r="H825">
        <v>825</v>
      </c>
    </row>
    <row r="826" spans="1:8">
      <c r="A826" s="97" t="str">
        <f>IF(ISERROR(VLOOKUP(G826,Range6,2,1))," ",VLOOKUP(G826,Range6,2,1))</f>
        <v>Naples Market Only</v>
      </c>
      <c r="B826" s="98" t="str">
        <f>VLOOKUP(F826,Range7,2,0)</f>
        <v>ERA Faust Realty Group</v>
      </c>
      <c r="C826" s="41" t="s">
        <v>8</v>
      </c>
      <c r="D826" s="40">
        <v>80000</v>
      </c>
      <c r="E826" s="39" t="s">
        <v>2070</v>
      </c>
      <c r="F826" s="42" t="s">
        <v>22</v>
      </c>
      <c r="G826" s="49" t="s">
        <v>489</v>
      </c>
      <c r="H826">
        <v>826</v>
      </c>
    </row>
    <row r="827" spans="1:8">
      <c r="A827" s="97" t="str">
        <f>IF(ISERROR(VLOOKUP(G827,Range6,2,1))," ",VLOOKUP(G827,Range6,2,1))</f>
        <v>Naples Market Only</v>
      </c>
      <c r="B827" s="98" t="str">
        <f>VLOOKUP(F827,Range7,2,0)</f>
        <v>U S Prime Realty LLC</v>
      </c>
      <c r="C827" s="41" t="s">
        <v>8</v>
      </c>
      <c r="D827" s="40">
        <v>85000</v>
      </c>
      <c r="E827" s="39" t="s">
        <v>2081</v>
      </c>
      <c r="F827" s="42" t="s">
        <v>65</v>
      </c>
      <c r="G827" s="49" t="s">
        <v>489</v>
      </c>
      <c r="H827">
        <v>827</v>
      </c>
    </row>
    <row r="828" spans="1:8">
      <c r="A828" s="97" t="str">
        <f>IF(ISERROR(VLOOKUP(G828,Range6,2,1))," ",VLOOKUP(G828,Range6,2,1))</f>
        <v>Naples Market Only</v>
      </c>
      <c r="B828" s="98" t="str">
        <f>VLOOKUP(F828,Range7,2,0)</f>
        <v>Coldwell Banker Residential Real Estate, Inc.</v>
      </c>
      <c r="C828" s="41" t="s">
        <v>8</v>
      </c>
      <c r="D828" s="40">
        <v>91400</v>
      </c>
      <c r="E828" s="39" t="s">
        <v>2077</v>
      </c>
      <c r="F828" s="42" t="s">
        <v>13</v>
      </c>
      <c r="G828" s="49" t="s">
        <v>489</v>
      </c>
      <c r="H828">
        <v>828</v>
      </c>
    </row>
    <row r="829" spans="1:8">
      <c r="A829" s="97" t="str">
        <f>IF(ISERROR(VLOOKUP(G829,Range6,2,1))," ",VLOOKUP(G829,Range6,2,1))</f>
        <v>Naples Market Only</v>
      </c>
      <c r="B829" s="98" t="e">
        <f>VLOOKUP(F829,Range7,2,0)</f>
        <v>#N/A</v>
      </c>
      <c r="C829" s="41" t="s">
        <v>8</v>
      </c>
      <c r="D829" s="40">
        <v>85000</v>
      </c>
      <c r="E829" s="39" t="s">
        <v>2090</v>
      </c>
      <c r="F829" s="42" t="s">
        <v>2080</v>
      </c>
      <c r="G829" s="49" t="s">
        <v>489</v>
      </c>
      <c r="H829">
        <v>829</v>
      </c>
    </row>
    <row r="830" spans="1:8">
      <c r="A830" s="97" t="str">
        <f>IF(ISERROR(VLOOKUP(G830,Range6,2,1))," ",VLOOKUP(G830,Range6,2,1))</f>
        <v>Naples Market Only</v>
      </c>
      <c r="B830" s="98" t="str">
        <f>VLOOKUP(F830,Range7,2,0)</f>
        <v>Prudential Florida WCI Realty</v>
      </c>
      <c r="C830" s="41" t="s">
        <v>8</v>
      </c>
      <c r="D830" s="40">
        <v>100000</v>
      </c>
      <c r="E830" s="39" t="s">
        <v>2077</v>
      </c>
      <c r="F830" s="42" t="s">
        <v>46</v>
      </c>
      <c r="G830" s="49" t="s">
        <v>489</v>
      </c>
      <c r="H830">
        <v>830</v>
      </c>
    </row>
    <row r="831" spans="1:8">
      <c r="A831" s="97" t="str">
        <f>IF(ISERROR(VLOOKUP(G831,Range6,2,1))," ",VLOOKUP(G831,Range6,2,1))</f>
        <v>Naples Market Only</v>
      </c>
      <c r="B831" s="98" t="str">
        <f>VLOOKUP(F831,Range7,2,0)</f>
        <v>Sun Realty</v>
      </c>
      <c r="C831" s="41" t="s">
        <v>8</v>
      </c>
      <c r="D831" s="40">
        <v>70000</v>
      </c>
      <c r="E831" s="39" t="s">
        <v>2079</v>
      </c>
      <c r="F831" s="42" t="s">
        <v>45</v>
      </c>
      <c r="G831" s="49" t="s">
        <v>489</v>
      </c>
      <c r="H831">
        <v>831</v>
      </c>
    </row>
    <row r="832" spans="1:8">
      <c r="A832" s="97" t="str">
        <f>IF(ISERROR(VLOOKUP(G832,Range6,2,1))," ",VLOOKUP(G832,Range6,2,1))</f>
        <v>Bonita Estero Markets Only</v>
      </c>
      <c r="B832" s="98" t="str">
        <f>VLOOKUP(F832,Range7,2,0)</f>
        <v>Downing Frye</v>
      </c>
      <c r="C832" s="41" t="s">
        <v>8</v>
      </c>
      <c r="D832" s="40">
        <v>75000</v>
      </c>
      <c r="E832" s="39" t="s">
        <v>2106</v>
      </c>
      <c r="F832" s="42" t="s">
        <v>140</v>
      </c>
      <c r="G832" s="49" t="s">
        <v>491</v>
      </c>
      <c r="H832">
        <v>832</v>
      </c>
    </row>
    <row r="833" spans="1:8">
      <c r="A833" s="97" t="str">
        <f>IF(ISERROR(VLOOKUP(G833,Range6,2,1))," ",VLOOKUP(G833,Range6,2,1))</f>
        <v>Naples Market Only</v>
      </c>
      <c r="B833" s="98" t="str">
        <f>VLOOKUP(F833,Range7,2,0)</f>
        <v>Homes &amp; Land Brokers, Inc.</v>
      </c>
      <c r="C833" s="41" t="s">
        <v>8</v>
      </c>
      <c r="D833" s="40">
        <v>85000</v>
      </c>
      <c r="E833" s="39" t="s">
        <v>2081</v>
      </c>
      <c r="F833" s="42" t="s">
        <v>142</v>
      </c>
      <c r="G833" s="49" t="s">
        <v>489</v>
      </c>
      <c r="H833">
        <v>833</v>
      </c>
    </row>
    <row r="834" spans="1:8">
      <c r="A834" s="97" t="str">
        <f>IF(ISERROR(VLOOKUP(G834,Range6,2,1))," ",VLOOKUP(G834,Range6,2,1))</f>
        <v>Naples Market Only</v>
      </c>
      <c r="B834" s="98" t="str">
        <f>VLOOKUP(F834,Range7,2,0)</f>
        <v>Nations Realty Group of USA</v>
      </c>
      <c r="C834" s="41" t="s">
        <v>8</v>
      </c>
      <c r="D834" s="40">
        <v>84000</v>
      </c>
      <c r="E834" s="39" t="s">
        <v>2095</v>
      </c>
      <c r="F834" s="42" t="s">
        <v>44</v>
      </c>
      <c r="G834" s="49" t="s">
        <v>489</v>
      </c>
      <c r="H834">
        <v>834</v>
      </c>
    </row>
    <row r="835" spans="1:8">
      <c r="A835" s="97" t="str">
        <f>IF(ISERROR(VLOOKUP(G835,Range6,2,1))," ",VLOOKUP(G835,Range6,2,1))</f>
        <v>Naples Market Only</v>
      </c>
      <c r="B835" s="98" t="str">
        <f>VLOOKUP(F835,Range7,2,0)</f>
        <v>ERA Faust Realty Group</v>
      </c>
      <c r="C835" s="41" t="s">
        <v>8</v>
      </c>
      <c r="D835" s="40">
        <v>110000</v>
      </c>
      <c r="E835" s="39" t="s">
        <v>2107</v>
      </c>
      <c r="F835" s="42" t="s">
        <v>22</v>
      </c>
      <c r="G835" s="49" t="s">
        <v>489</v>
      </c>
      <c r="H835">
        <v>835</v>
      </c>
    </row>
    <row r="836" spans="1:8">
      <c r="A836" s="97" t="str">
        <f>IF(ISERROR(VLOOKUP(G836,Range6,2,1))," ",VLOOKUP(G836,Range6,2,1))</f>
        <v>Naples Market Only</v>
      </c>
      <c r="B836" s="98" t="str">
        <f>VLOOKUP(F836,Range7,2,0)</f>
        <v>Downing Frye</v>
      </c>
      <c r="C836" s="41" t="s">
        <v>8</v>
      </c>
      <c r="D836" s="40">
        <v>89500</v>
      </c>
      <c r="E836" s="39" t="s">
        <v>2108</v>
      </c>
      <c r="F836" s="42" t="s">
        <v>9</v>
      </c>
      <c r="G836" s="49" t="s">
        <v>489</v>
      </c>
      <c r="H836">
        <v>836</v>
      </c>
    </row>
    <row r="837" spans="1:8">
      <c r="A837" s="97" t="str">
        <f>IF(ISERROR(VLOOKUP(G837,Range6,2,1))," ",VLOOKUP(G837,Range6,2,1))</f>
        <v>Naples Market Only</v>
      </c>
      <c r="B837" s="98" t="str">
        <f>VLOOKUP(F837,Range7,2,0)</f>
        <v>IXORA Realty</v>
      </c>
      <c r="C837" s="41" t="s">
        <v>8</v>
      </c>
      <c r="D837" s="40">
        <v>85100</v>
      </c>
      <c r="E837" s="39" t="s">
        <v>2107</v>
      </c>
      <c r="F837" s="42" t="s">
        <v>484</v>
      </c>
      <c r="G837" s="49" t="s">
        <v>489</v>
      </c>
      <c r="H837">
        <v>837</v>
      </c>
    </row>
    <row r="838" spans="1:8">
      <c r="A838" s="97" t="str">
        <f>IF(ISERROR(VLOOKUP(G838,Range6,2,1))," ",VLOOKUP(G838,Range6,2,1))</f>
        <v>Naples Market Only</v>
      </c>
      <c r="B838" s="98" t="str">
        <f>VLOOKUP(F838,Range7,2,0)</f>
        <v>WEICHERT, REALTORSr On The Gulf</v>
      </c>
      <c r="C838" s="41" t="s">
        <v>8</v>
      </c>
      <c r="D838" s="40">
        <v>77000</v>
      </c>
      <c r="E838" s="39" t="s">
        <v>2081</v>
      </c>
      <c r="F838" s="42" t="s">
        <v>14</v>
      </c>
      <c r="G838" s="49" t="s">
        <v>489</v>
      </c>
      <c r="H838">
        <v>838</v>
      </c>
    </row>
    <row r="839" spans="1:8">
      <c r="A839" s="97" t="str">
        <f>IF(ISERROR(VLOOKUP(G839,Range6,2,1))," ",VLOOKUP(G839,Range6,2,1))</f>
        <v>Naples Market Only</v>
      </c>
      <c r="B839" s="98" t="str">
        <f>VLOOKUP(F839,Range7,2,0)</f>
        <v>Prudential Florida WCI Realty</v>
      </c>
      <c r="C839" s="41" t="s">
        <v>8</v>
      </c>
      <c r="D839" s="40">
        <v>80000</v>
      </c>
      <c r="E839" s="39" t="s">
        <v>2070</v>
      </c>
      <c r="F839" s="42" t="s">
        <v>57</v>
      </c>
      <c r="G839" s="49" t="s">
        <v>489</v>
      </c>
      <c r="H839">
        <v>839</v>
      </c>
    </row>
    <row r="840" spans="1:8">
      <c r="A840" s="97" t="str">
        <f>IF(ISERROR(VLOOKUP(G840,Range6,2,1))," ",VLOOKUP(G840,Range6,2,1))</f>
        <v>Naples Market Only</v>
      </c>
      <c r="B840" s="98" t="str">
        <f>VLOOKUP(F840,Range7,2,0)</f>
        <v>Amerivest Realty</v>
      </c>
      <c r="C840" s="41" t="s">
        <v>8</v>
      </c>
      <c r="D840" s="40">
        <v>85600</v>
      </c>
      <c r="E840" s="39" t="s">
        <v>2076</v>
      </c>
      <c r="F840" s="42" t="s">
        <v>37</v>
      </c>
      <c r="G840" s="49" t="s">
        <v>489</v>
      </c>
      <c r="H840">
        <v>840</v>
      </c>
    </row>
    <row r="841" spans="1:8">
      <c r="A841" s="97" t="str">
        <f>IF(ISERROR(VLOOKUP(G841,Range6,2,1))," ",VLOOKUP(G841,Range6,2,1))</f>
        <v>Naples Market Only</v>
      </c>
      <c r="B841" s="98" t="str">
        <f>VLOOKUP(F841,Range7,2,0)</f>
        <v>RE/MAX Realty Select</v>
      </c>
      <c r="C841" s="41" t="s">
        <v>8</v>
      </c>
      <c r="D841" s="40">
        <v>80000</v>
      </c>
      <c r="E841" s="39" t="s">
        <v>2113</v>
      </c>
      <c r="F841" s="42" t="s">
        <v>21</v>
      </c>
      <c r="G841" s="49" t="s">
        <v>489</v>
      </c>
      <c r="H841">
        <v>841</v>
      </c>
    </row>
    <row r="842" spans="1:8">
      <c r="A842" s="97" t="str">
        <f>IF(ISERROR(VLOOKUP(G842,Range6,2,1))," ",VLOOKUP(G842,Range6,2,1))</f>
        <v>Naples Market Only</v>
      </c>
      <c r="B842" s="98" t="str">
        <f>VLOOKUP(F842,Range7,2,0)</f>
        <v>Amerivest Realty</v>
      </c>
      <c r="C842" s="41" t="s">
        <v>8</v>
      </c>
      <c r="D842" s="40">
        <v>92000</v>
      </c>
      <c r="E842" s="39" t="s">
        <v>2113</v>
      </c>
      <c r="F842" s="42" t="s">
        <v>37</v>
      </c>
      <c r="G842" s="49" t="s">
        <v>489</v>
      </c>
      <c r="H842">
        <v>842</v>
      </c>
    </row>
    <row r="843" spans="1:8">
      <c r="A843" s="97" t="str">
        <f>IF(ISERROR(VLOOKUP(G843,Range6,2,1))," ",VLOOKUP(G843,Range6,2,1))</f>
        <v>Naples Market Only</v>
      </c>
      <c r="B843" s="98" t="str">
        <f>VLOOKUP(F843,Range7,2,0)</f>
        <v>Coldwell Banker Residential Real Estate, Inc.</v>
      </c>
      <c r="C843" s="41" t="s">
        <v>8</v>
      </c>
      <c r="D843" s="40">
        <v>86000</v>
      </c>
      <c r="E843" s="39" t="s">
        <v>2097</v>
      </c>
      <c r="F843" s="42" t="s">
        <v>32</v>
      </c>
      <c r="G843" s="49" t="s">
        <v>489</v>
      </c>
      <c r="H843">
        <v>843</v>
      </c>
    </row>
    <row r="844" spans="1:8">
      <c r="A844" s="97" t="str">
        <f>IF(ISERROR(VLOOKUP(G844,Range6,2,1))," ",VLOOKUP(G844,Range6,2,1))</f>
        <v>Naples Market Only</v>
      </c>
      <c r="B844" s="98" t="str">
        <f>VLOOKUP(F844,Range7,2,0)</f>
        <v>WEICHERT, REALTORSr On The Gulf</v>
      </c>
      <c r="C844" s="41" t="s">
        <v>8</v>
      </c>
      <c r="D844" s="40">
        <v>87000</v>
      </c>
      <c r="E844" s="39" t="s">
        <v>2077</v>
      </c>
      <c r="F844" s="42" t="s">
        <v>14</v>
      </c>
      <c r="G844" s="49" t="s">
        <v>489</v>
      </c>
      <c r="H844">
        <v>844</v>
      </c>
    </row>
    <row r="845" spans="1:8">
      <c r="A845" s="97" t="str">
        <f>IF(ISERROR(VLOOKUP(G845,Range6,2,1))," ",VLOOKUP(G845,Range6,2,1))</f>
        <v>Naples Market Only</v>
      </c>
      <c r="B845" s="98" t="str">
        <f>VLOOKUP(F845,Range7,2,0)</f>
        <v>Bartley Realty Services</v>
      </c>
      <c r="C845" s="41" t="s">
        <v>8</v>
      </c>
      <c r="D845" s="40">
        <v>82571</v>
      </c>
      <c r="E845" s="39" t="s">
        <v>2070</v>
      </c>
      <c r="F845" s="42" t="s">
        <v>19</v>
      </c>
      <c r="G845" s="49" t="s">
        <v>489</v>
      </c>
      <c r="H845">
        <v>845</v>
      </c>
    </row>
    <row r="846" spans="1:8">
      <c r="A846" s="97" t="str">
        <f>IF(ISERROR(VLOOKUP(G846,Range6,2,1))," ",VLOOKUP(G846,Range6,2,1))</f>
        <v>Naples Market Only</v>
      </c>
      <c r="B846" s="98" t="str">
        <f>VLOOKUP(F846,Range7,2,0)</f>
        <v>Florida Home Realty of Collier County, Inc.</v>
      </c>
      <c r="C846" s="41" t="s">
        <v>8</v>
      </c>
      <c r="D846" s="40">
        <v>60000</v>
      </c>
      <c r="E846" s="39" t="s">
        <v>2071</v>
      </c>
      <c r="F846" s="42" t="s">
        <v>35</v>
      </c>
      <c r="G846" s="49" t="s">
        <v>489</v>
      </c>
      <c r="H846">
        <v>846</v>
      </c>
    </row>
    <row r="847" spans="1:8">
      <c r="A847" s="97" t="str">
        <f>IF(ISERROR(VLOOKUP(G847,Range6,2,1))," ",VLOOKUP(G847,Range6,2,1))</f>
        <v>Bonita Estero Markets Only</v>
      </c>
      <c r="B847" s="98" t="str">
        <f>VLOOKUP(F847,Range7,2,0)</f>
        <v>Pelican Realty Group Inc.</v>
      </c>
      <c r="C847" s="41" t="s">
        <v>8</v>
      </c>
      <c r="D847" s="40">
        <v>80000</v>
      </c>
      <c r="E847" s="39" t="s">
        <v>2078</v>
      </c>
      <c r="F847" s="42" t="s">
        <v>47</v>
      </c>
      <c r="G847" s="49" t="s">
        <v>491</v>
      </c>
      <c r="H847">
        <v>847</v>
      </c>
    </row>
    <row r="848" spans="1:8">
      <c r="A848" s="97" t="str">
        <f>IF(ISERROR(VLOOKUP(G848,Range6,2,1))," ",VLOOKUP(G848,Range6,2,1))</f>
        <v>Naples Market Only</v>
      </c>
      <c r="B848" s="98" t="str">
        <f>VLOOKUP(F848,Range7,2,0)</f>
        <v>Naples Realty Services</v>
      </c>
      <c r="C848" s="41" t="s">
        <v>8</v>
      </c>
      <c r="D848" s="40">
        <v>75000</v>
      </c>
      <c r="E848" s="39" t="s">
        <v>2091</v>
      </c>
      <c r="F848" s="42" t="s">
        <v>48</v>
      </c>
      <c r="G848" s="49" t="s">
        <v>489</v>
      </c>
      <c r="H848">
        <v>848</v>
      </c>
    </row>
    <row r="849" spans="1:8">
      <c r="A849" s="97" t="str">
        <f>IF(ISERROR(VLOOKUP(G849,Range6,2,1))," ",VLOOKUP(G849,Range6,2,1))</f>
        <v>Bonita Estero Markets Only</v>
      </c>
      <c r="B849" s="98" t="str">
        <f>VLOOKUP(F849,Range7,2,0)</f>
        <v>Naples Realty Services</v>
      </c>
      <c r="C849" s="41" t="s">
        <v>8</v>
      </c>
      <c r="D849" s="40">
        <v>60000</v>
      </c>
      <c r="E849" s="39" t="s">
        <v>2085</v>
      </c>
      <c r="F849" s="42" t="s">
        <v>70</v>
      </c>
      <c r="G849" s="49" t="s">
        <v>492</v>
      </c>
      <c r="H849">
        <v>849</v>
      </c>
    </row>
    <row r="850" spans="1:8">
      <c r="A850" s="97" t="str">
        <f>IF(ISERROR(VLOOKUP(G850,Range6,2,1))," ",VLOOKUP(G850,Range6,2,1))</f>
        <v>Naples Market Only</v>
      </c>
      <c r="B850" s="98" t="str">
        <f>VLOOKUP(F850,Range7,2,0)</f>
        <v>Sand Castle Realty Group, Inc</v>
      </c>
      <c r="C850" s="41" t="s">
        <v>8</v>
      </c>
      <c r="D850" s="40">
        <v>90000</v>
      </c>
      <c r="E850" s="39" t="s">
        <v>2077</v>
      </c>
      <c r="F850" s="42" t="s">
        <v>42</v>
      </c>
      <c r="G850" s="49" t="s">
        <v>489</v>
      </c>
      <c r="H850">
        <v>850</v>
      </c>
    </row>
    <row r="851" spans="1:8">
      <c r="A851" s="97" t="str">
        <f>IF(ISERROR(VLOOKUP(G851,Range6,2,1))," ",VLOOKUP(G851,Range6,2,1))</f>
        <v>Naples Market Only</v>
      </c>
      <c r="B851" s="98" t="str">
        <f>VLOOKUP(F851,Range7,2,0)</f>
        <v>Amerivest Realty</v>
      </c>
      <c r="C851" s="41" t="s">
        <v>8</v>
      </c>
      <c r="D851" s="40">
        <v>80000</v>
      </c>
      <c r="E851" s="39" t="s">
        <v>2101</v>
      </c>
      <c r="F851" s="42" t="s">
        <v>37</v>
      </c>
      <c r="G851" s="49" t="s">
        <v>489</v>
      </c>
      <c r="H851">
        <v>851</v>
      </c>
    </row>
    <row r="852" spans="1:8">
      <c r="A852" s="97" t="str">
        <f>IF(ISERROR(VLOOKUP(G852,Range6,2,1))," ",VLOOKUP(G852,Range6,2,1))</f>
        <v>Naples Market Only</v>
      </c>
      <c r="B852" s="98" t="str">
        <f>VLOOKUP(F852,Range7,2,0)</f>
        <v>Frost &amp; Associates Inc</v>
      </c>
      <c r="C852" s="41" t="s">
        <v>8</v>
      </c>
      <c r="D852" s="40">
        <v>75000</v>
      </c>
      <c r="E852" s="39" t="s">
        <v>2070</v>
      </c>
      <c r="F852" s="42" t="s">
        <v>43</v>
      </c>
      <c r="G852" s="49" t="s">
        <v>489</v>
      </c>
      <c r="H852">
        <v>852</v>
      </c>
    </row>
    <row r="853" spans="1:8">
      <c r="A853" s="97" t="str">
        <f>IF(ISERROR(VLOOKUP(G853,Range6,2,1))," ",VLOOKUP(G853,Range6,2,1))</f>
        <v>Naples Market Only</v>
      </c>
      <c r="B853" s="98" t="str">
        <f>VLOOKUP(F853,Range7,2,0)</f>
        <v>Amerivest Realty</v>
      </c>
      <c r="C853" s="41" t="s">
        <v>8</v>
      </c>
      <c r="D853" s="40">
        <v>85000</v>
      </c>
      <c r="E853" s="39" t="s">
        <v>2070</v>
      </c>
      <c r="F853" s="42" t="s">
        <v>37</v>
      </c>
      <c r="G853" s="49" t="s">
        <v>489</v>
      </c>
      <c r="H853">
        <v>853</v>
      </c>
    </row>
    <row r="854" spans="1:8">
      <c r="A854" s="97" t="str">
        <f>IF(ISERROR(VLOOKUP(G854,Range6,2,1))," ",VLOOKUP(G854,Range6,2,1))</f>
        <v>Naples Market Only</v>
      </c>
      <c r="B854" s="98" t="str">
        <f>VLOOKUP(F854,Range7,2,0)</f>
        <v>Amerivest Realty</v>
      </c>
      <c r="C854" s="41" t="s">
        <v>8</v>
      </c>
      <c r="D854" s="40">
        <v>86900</v>
      </c>
      <c r="E854" s="39" t="s">
        <v>2077</v>
      </c>
      <c r="F854" s="42" t="s">
        <v>38</v>
      </c>
      <c r="G854" s="49" t="s">
        <v>489</v>
      </c>
      <c r="H854">
        <v>854</v>
      </c>
    </row>
    <row r="855" spans="1:8">
      <c r="A855" s="97" t="str">
        <f>IF(ISERROR(VLOOKUP(G855,Range6,2,1))," ",VLOOKUP(G855,Range6,2,1))</f>
        <v>Naples Market Only</v>
      </c>
      <c r="B855" s="98" t="str">
        <f>VLOOKUP(F855,Range7,2,0)</f>
        <v>United Realty Group,Inc</v>
      </c>
      <c r="C855" s="41" t="s">
        <v>8</v>
      </c>
      <c r="D855" s="40">
        <v>83000</v>
      </c>
      <c r="E855" s="39" t="s">
        <v>2077</v>
      </c>
      <c r="F855" s="42" t="s">
        <v>17</v>
      </c>
      <c r="G855" s="49" t="s">
        <v>489</v>
      </c>
      <c r="H855">
        <v>855</v>
      </c>
    </row>
    <row r="856" spans="1:8">
      <c r="A856" s="97" t="str">
        <f>IF(ISERROR(VLOOKUP(G856,Range6,2,1))," ",VLOOKUP(G856,Range6,2,1))</f>
        <v>Naples Market Only</v>
      </c>
      <c r="B856" s="98" t="str">
        <f>VLOOKUP(F856,Range7,2,0)</f>
        <v>Waterfront Realty Group, Inc.</v>
      </c>
      <c r="C856" s="41" t="s">
        <v>8</v>
      </c>
      <c r="D856" s="40">
        <v>101111</v>
      </c>
      <c r="E856" s="39" t="s">
        <v>2113</v>
      </c>
      <c r="F856" s="42" t="s">
        <v>30</v>
      </c>
      <c r="G856" s="49" t="s">
        <v>489</v>
      </c>
      <c r="H856">
        <v>856</v>
      </c>
    </row>
    <row r="857" spans="1:8">
      <c r="A857" s="97" t="str">
        <f>IF(ISERROR(VLOOKUP(G857,Range6,2,1))," ",VLOOKUP(G857,Range6,2,1))</f>
        <v>Naples Market Only</v>
      </c>
      <c r="B857" s="98" t="str">
        <f>VLOOKUP(F857,Range7,2,0)</f>
        <v>Prudential Florida WCI Realty</v>
      </c>
      <c r="C857" s="41" t="s">
        <v>8</v>
      </c>
      <c r="D857" s="40">
        <v>77900</v>
      </c>
      <c r="E857" s="39" t="s">
        <v>2110</v>
      </c>
      <c r="F857" s="42" t="s">
        <v>56</v>
      </c>
      <c r="G857" s="49" t="s">
        <v>489</v>
      </c>
      <c r="H857">
        <v>857</v>
      </c>
    </row>
    <row r="858" spans="1:8">
      <c r="A858" s="97" t="str">
        <f>IF(ISERROR(VLOOKUP(G858,Range6,2,1))," ",VLOOKUP(G858,Range6,2,1))</f>
        <v>Naples Market Only</v>
      </c>
      <c r="B858" s="98" t="str">
        <f>VLOOKUP(F858,Range7,2,0)</f>
        <v>Amerivest Realty</v>
      </c>
      <c r="C858" s="41" t="s">
        <v>8</v>
      </c>
      <c r="D858" s="40">
        <v>83500</v>
      </c>
      <c r="E858" s="39" t="s">
        <v>2070</v>
      </c>
      <c r="F858" s="42" t="s">
        <v>37</v>
      </c>
      <c r="G858" s="49" t="s">
        <v>489</v>
      </c>
      <c r="H858">
        <v>858</v>
      </c>
    </row>
    <row r="859" spans="1:8">
      <c r="A859" s="97" t="str">
        <f>IF(ISERROR(VLOOKUP(G859,Range6,2,1))," ",VLOOKUP(G859,Range6,2,1))</f>
        <v>Naples Market Only</v>
      </c>
      <c r="B859" s="98" t="str">
        <f>VLOOKUP(F859,Range7,2,0)</f>
        <v>Coldwell Banker Residential Real Estate, Inc.</v>
      </c>
      <c r="C859" s="41" t="s">
        <v>8</v>
      </c>
      <c r="D859" s="40">
        <v>90000</v>
      </c>
      <c r="E859" s="39" t="s">
        <v>2076</v>
      </c>
      <c r="F859" s="42" t="s">
        <v>12</v>
      </c>
      <c r="G859" s="49" t="s">
        <v>489</v>
      </c>
      <c r="H859">
        <v>859</v>
      </c>
    </row>
    <row r="860" spans="1:8">
      <c r="A860" s="97" t="str">
        <f>IF(ISERROR(VLOOKUP(G860,Range6,2,1))," ",VLOOKUP(G860,Range6,2,1))</f>
        <v>Naples Market Only</v>
      </c>
      <c r="B860" s="98" t="str">
        <f>VLOOKUP(F860,Range7,2,0)</f>
        <v>Bartley Realty Services</v>
      </c>
      <c r="C860" s="41" t="s">
        <v>8</v>
      </c>
      <c r="D860" s="40">
        <v>84000</v>
      </c>
      <c r="E860" s="39" t="s">
        <v>2077</v>
      </c>
      <c r="F860" s="42" t="s">
        <v>19</v>
      </c>
      <c r="G860" s="49" t="s">
        <v>489</v>
      </c>
      <c r="H860">
        <v>860</v>
      </c>
    </row>
    <row r="861" spans="1:8">
      <c r="A861" s="97" t="str">
        <f>IF(ISERROR(VLOOKUP(G861,Range6,2,1))," ",VLOOKUP(G861,Range6,2,1))</f>
        <v>Naples Market Only</v>
      </c>
      <c r="B861" s="98" t="str">
        <f>VLOOKUP(F861,Range7,2,0)</f>
        <v>Bartley Realty Services</v>
      </c>
      <c r="C861" s="41" t="s">
        <v>8</v>
      </c>
      <c r="D861" s="40">
        <v>88000</v>
      </c>
      <c r="E861" s="39" t="s">
        <v>2070</v>
      </c>
      <c r="F861" s="42" t="s">
        <v>19</v>
      </c>
      <c r="G861" s="49" t="s">
        <v>489</v>
      </c>
      <c r="H861">
        <v>861</v>
      </c>
    </row>
    <row r="862" spans="1:8">
      <c r="A862" s="97" t="str">
        <f>IF(ISERROR(VLOOKUP(G862,Range6,2,1))," ",VLOOKUP(G862,Range6,2,1))</f>
        <v>Naples Market Only</v>
      </c>
      <c r="B862" s="98" t="str">
        <f>VLOOKUP(F862,Range7,2,0)</f>
        <v>COLLIER COUNTY REALTY CORP</v>
      </c>
      <c r="C862" s="41" t="s">
        <v>8</v>
      </c>
      <c r="D862" s="40">
        <v>50000</v>
      </c>
      <c r="E862" s="39" t="s">
        <v>2104</v>
      </c>
      <c r="F862" s="42" t="s">
        <v>173</v>
      </c>
      <c r="G862" s="49" t="s">
        <v>489</v>
      </c>
      <c r="H862">
        <v>862</v>
      </c>
    </row>
    <row r="863" spans="1:8">
      <c r="A863" s="97" t="str">
        <f>IF(ISERROR(VLOOKUP(G863,Range6,2,1))," ",VLOOKUP(G863,Range6,2,1))</f>
        <v>Naples Market Only</v>
      </c>
      <c r="B863" s="98" t="str">
        <f>VLOOKUP(F863,Range7,2,0)</f>
        <v>Amerivest Realty</v>
      </c>
      <c r="C863" s="41" t="s">
        <v>8</v>
      </c>
      <c r="D863" s="40">
        <v>77500</v>
      </c>
      <c r="E863" s="39" t="s">
        <v>2108</v>
      </c>
      <c r="F863" s="42" t="s">
        <v>37</v>
      </c>
      <c r="G863" s="49" t="s">
        <v>489</v>
      </c>
      <c r="H863">
        <v>863</v>
      </c>
    </row>
    <row r="864" spans="1:8">
      <c r="A864" s="97" t="str">
        <f>IF(ISERROR(VLOOKUP(G864,Range6,2,1))," ",VLOOKUP(G864,Range6,2,1))</f>
        <v>Bonita Estero Markets Only</v>
      </c>
      <c r="B864" s="98" t="str">
        <f>VLOOKUP(F864,Range7,2,0)</f>
        <v>Complete Real Estate Svcs</v>
      </c>
      <c r="C864" s="41" t="s">
        <v>8</v>
      </c>
      <c r="D864" s="40">
        <v>88000</v>
      </c>
      <c r="E864" s="39" t="s">
        <v>2094</v>
      </c>
      <c r="F864" s="42" t="s">
        <v>285</v>
      </c>
      <c r="G864" s="49" t="s">
        <v>491</v>
      </c>
      <c r="H864">
        <v>864</v>
      </c>
    </row>
    <row r="865" spans="1:8">
      <c r="A865" s="97" t="str">
        <f>IF(ISERROR(VLOOKUP(G865,Range6,2,1))," ",VLOOKUP(G865,Range6,2,1))</f>
        <v>Naples Market Only</v>
      </c>
      <c r="B865" s="98" t="str">
        <f>VLOOKUP(F865,Range7,2,0)</f>
        <v>WEICHERT, REALTORSr On The Gulf</v>
      </c>
      <c r="C865" s="41" t="s">
        <v>8</v>
      </c>
      <c r="D865" s="40">
        <v>60375</v>
      </c>
      <c r="E865" s="39" t="s">
        <v>2081</v>
      </c>
      <c r="F865" s="42" t="s">
        <v>14</v>
      </c>
      <c r="G865" s="49" t="s">
        <v>489</v>
      </c>
      <c r="H865">
        <v>865</v>
      </c>
    </row>
    <row r="866" spans="1:8">
      <c r="A866" s="97" t="str">
        <f>IF(ISERROR(VLOOKUP(G866,Range6,2,1))," ",VLOOKUP(G866,Range6,2,1))</f>
        <v>Naples Market Only</v>
      </c>
      <c r="B866" s="98" t="str">
        <f>VLOOKUP(F866,Range7,2,0)</f>
        <v>John R Wood</v>
      </c>
      <c r="C866" s="41" t="s">
        <v>8</v>
      </c>
      <c r="D866" s="40">
        <v>85000</v>
      </c>
      <c r="E866" s="39" t="s">
        <v>2110</v>
      </c>
      <c r="F866" s="42" t="s">
        <v>72</v>
      </c>
      <c r="G866" s="49" t="s">
        <v>489</v>
      </c>
      <c r="H866">
        <v>866</v>
      </c>
    </row>
    <row r="867" spans="1:8">
      <c r="A867" s="97" t="str">
        <f>IF(ISERROR(VLOOKUP(G867,Range6,2,1))," ",VLOOKUP(G867,Range6,2,1))</f>
        <v>Naples Market Only</v>
      </c>
      <c r="B867" s="98" t="str">
        <f>VLOOKUP(F867,Range7,2,0)</f>
        <v>Downing Frye</v>
      </c>
      <c r="C867" s="41" t="s">
        <v>8</v>
      </c>
      <c r="D867" s="40">
        <v>100000</v>
      </c>
      <c r="E867" s="39" t="s">
        <v>2077</v>
      </c>
      <c r="F867" s="42" t="s">
        <v>9</v>
      </c>
      <c r="G867" s="49" t="s">
        <v>489</v>
      </c>
      <c r="H867">
        <v>867</v>
      </c>
    </row>
    <row r="868" spans="1:8">
      <c r="A868" s="97" t="str">
        <f>IF(ISERROR(VLOOKUP(G868,Range6,2,1))," ",VLOOKUP(G868,Range6,2,1))</f>
        <v>Naples Market Only</v>
      </c>
      <c r="B868" s="98" t="e">
        <f>VLOOKUP(F868,Range7,2,0)</f>
        <v>#N/A</v>
      </c>
      <c r="C868" s="41" t="s">
        <v>8</v>
      </c>
      <c r="D868" s="40">
        <v>74400</v>
      </c>
      <c r="E868" s="39" t="s">
        <v>2084</v>
      </c>
      <c r="F868" s="42" t="s">
        <v>2111</v>
      </c>
      <c r="G868" s="49" t="s">
        <v>489</v>
      </c>
      <c r="H868">
        <v>868</v>
      </c>
    </row>
    <row r="869" spans="1:8">
      <c r="A869" s="97" t="str">
        <f>IF(ISERROR(VLOOKUP(G869,Range6,2,1))," ",VLOOKUP(G869,Range6,2,1))</f>
        <v>Naples Market Only</v>
      </c>
      <c r="B869" s="98" t="str">
        <f>VLOOKUP(F869,Range7,2,0)</f>
        <v>Century 21 Sunbelt Realty</v>
      </c>
      <c r="C869" s="41" t="s">
        <v>8</v>
      </c>
      <c r="D869" s="40">
        <v>96500</v>
      </c>
      <c r="E869" s="39" t="s">
        <v>2077</v>
      </c>
      <c r="F869" s="42" t="s">
        <v>40</v>
      </c>
      <c r="G869" s="49" t="s">
        <v>489</v>
      </c>
      <c r="H869">
        <v>869</v>
      </c>
    </row>
    <row r="870" spans="1:8">
      <c r="A870" s="97" t="str">
        <f>IF(ISERROR(VLOOKUP(G870,Range6,2,1))," ",VLOOKUP(G870,Range6,2,1))</f>
        <v>Bonita Estero Markets Only</v>
      </c>
      <c r="B870" s="98" t="str">
        <f>VLOOKUP(F870,Range7,2,0)</f>
        <v>Diann Masi Realty, Inc.</v>
      </c>
      <c r="C870" s="41" t="s">
        <v>8</v>
      </c>
      <c r="D870" s="40">
        <v>88500</v>
      </c>
      <c r="E870" s="39" t="s">
        <v>2087</v>
      </c>
      <c r="F870" s="42" t="s">
        <v>94</v>
      </c>
      <c r="G870" s="49" t="s">
        <v>492</v>
      </c>
      <c r="H870">
        <v>870</v>
      </c>
    </row>
    <row r="871" spans="1:8">
      <c r="A871" s="97" t="str">
        <f>IF(ISERROR(VLOOKUP(G871,Range6,2,1))," ",VLOOKUP(G871,Range6,2,1))</f>
        <v>Naples Market Only</v>
      </c>
      <c r="B871" s="98" t="str">
        <f>VLOOKUP(F871,Range7,2,0)</f>
        <v>Downing Frye</v>
      </c>
      <c r="C871" s="41" t="s">
        <v>8</v>
      </c>
      <c r="D871" s="40">
        <v>75000</v>
      </c>
      <c r="E871" s="39" t="s">
        <v>2079</v>
      </c>
      <c r="F871" s="42" t="s">
        <v>9</v>
      </c>
      <c r="G871" s="49" t="s">
        <v>489</v>
      </c>
      <c r="H871">
        <v>871</v>
      </c>
    </row>
    <row r="872" spans="1:8">
      <c r="A872" s="97" t="str">
        <f>IF(ISERROR(VLOOKUP(G872,Range6,2,1))," ",VLOOKUP(G872,Range6,2,1))</f>
        <v>Naples Market Only</v>
      </c>
      <c r="B872" s="98" t="str">
        <f>VLOOKUP(F872,Range7,2,0)</f>
        <v>Amerivest Realty</v>
      </c>
      <c r="C872" s="41" t="s">
        <v>8</v>
      </c>
      <c r="D872" s="40">
        <v>93000</v>
      </c>
      <c r="E872" s="39" t="s">
        <v>2077</v>
      </c>
      <c r="F872" s="42" t="s">
        <v>37</v>
      </c>
      <c r="G872" s="49" t="s">
        <v>489</v>
      </c>
      <c r="H872">
        <v>872</v>
      </c>
    </row>
    <row r="873" spans="1:8">
      <c r="A873" s="97" t="str">
        <f>IF(ISERROR(VLOOKUP(G873,Range6,2,1))," ",VLOOKUP(G873,Range6,2,1))</f>
        <v>Naples Market Only</v>
      </c>
      <c r="B873" s="98" t="str">
        <f>VLOOKUP(F873,Range7,2,0)</f>
        <v>U S Prime Realty LLC</v>
      </c>
      <c r="C873" s="41" t="s">
        <v>8</v>
      </c>
      <c r="D873" s="40">
        <v>74000</v>
      </c>
      <c r="E873" s="39" t="s">
        <v>2091</v>
      </c>
      <c r="F873" s="42" t="s">
        <v>65</v>
      </c>
      <c r="G873" s="49" t="s">
        <v>489</v>
      </c>
      <c r="H873">
        <v>873</v>
      </c>
    </row>
    <row r="874" spans="1:8">
      <c r="A874" s="97" t="str">
        <f>IF(ISERROR(VLOOKUP(G874,Range6,2,1))," ",VLOOKUP(G874,Range6,2,1))</f>
        <v>Naples Market Only</v>
      </c>
      <c r="B874" s="98" t="str">
        <f>VLOOKUP(F874,Range7,2,0)</f>
        <v>Premiere Plus Realty Co.</v>
      </c>
      <c r="C874" s="41" t="s">
        <v>8</v>
      </c>
      <c r="D874" s="40">
        <v>73000</v>
      </c>
      <c r="E874" s="39" t="s">
        <v>2073</v>
      </c>
      <c r="F874" s="42" t="s">
        <v>20</v>
      </c>
      <c r="G874" s="49" t="s">
        <v>489</v>
      </c>
      <c r="H874">
        <v>874</v>
      </c>
    </row>
    <row r="875" spans="1:8">
      <c r="A875" s="97" t="str">
        <f>IF(ISERROR(VLOOKUP(G875,Range6,2,1))," ",VLOOKUP(G875,Range6,2,1))</f>
        <v>Naples Market Only</v>
      </c>
      <c r="B875" s="98" t="str">
        <f>VLOOKUP(F875,Range7,2,0)</f>
        <v>Florida Home Realty of Collier County, Inc.</v>
      </c>
      <c r="C875" s="41" t="s">
        <v>8</v>
      </c>
      <c r="D875" s="40">
        <v>94340</v>
      </c>
      <c r="E875" s="39" t="s">
        <v>2107</v>
      </c>
      <c r="F875" s="42" t="s">
        <v>35</v>
      </c>
      <c r="G875" s="49" t="s">
        <v>489</v>
      </c>
      <c r="H875">
        <v>875</v>
      </c>
    </row>
    <row r="876" spans="1:8">
      <c r="A876" s="97" t="str">
        <f>IF(ISERROR(VLOOKUP(G876,Range6,2,1))," ",VLOOKUP(G876,Range6,2,1))</f>
        <v>Naples Market Only</v>
      </c>
      <c r="B876" s="98" t="str">
        <f>VLOOKUP(F876,Range7,2,0)</f>
        <v>Premiere Plus Realty Co.</v>
      </c>
      <c r="C876" s="41" t="s">
        <v>8</v>
      </c>
      <c r="D876" s="40">
        <v>55000</v>
      </c>
      <c r="E876" s="39" t="s">
        <v>2073</v>
      </c>
      <c r="F876" s="42" t="s">
        <v>20</v>
      </c>
      <c r="G876" s="49" t="s">
        <v>489</v>
      </c>
      <c r="H876">
        <v>876</v>
      </c>
    </row>
    <row r="877" spans="1:8">
      <c r="A877" s="97" t="str">
        <f>IF(ISERROR(VLOOKUP(G877,Range6,2,1))," ",VLOOKUP(G877,Range6,2,1))</f>
        <v>Bonita Estero Markets Only</v>
      </c>
      <c r="B877" s="98" t="str">
        <f>VLOOKUP(F877,Range7,2,0)</f>
        <v>Lahaina Realty</v>
      </c>
      <c r="C877" s="41" t="s">
        <v>8</v>
      </c>
      <c r="D877" s="40">
        <v>82000</v>
      </c>
      <c r="E877" s="39" t="s">
        <v>2094</v>
      </c>
      <c r="F877" s="42" t="s">
        <v>366</v>
      </c>
      <c r="G877" s="49" t="s">
        <v>491</v>
      </c>
      <c r="H877">
        <v>877</v>
      </c>
    </row>
    <row r="878" spans="1:8">
      <c r="A878" s="97" t="str">
        <f>IF(ISERROR(VLOOKUP(G878,Range6,2,1))," ",VLOOKUP(G878,Range6,2,1))</f>
        <v>Bonita Estero Markets Only</v>
      </c>
      <c r="B878" s="98" t="str">
        <f>VLOOKUP(F878,Range7,2,0)</f>
        <v>Lahaina Realty</v>
      </c>
      <c r="C878" s="41" t="s">
        <v>8</v>
      </c>
      <c r="D878" s="40">
        <v>80500</v>
      </c>
      <c r="E878" s="39" t="s">
        <v>2094</v>
      </c>
      <c r="F878" s="42" t="s">
        <v>366</v>
      </c>
      <c r="G878" s="49" t="s">
        <v>491</v>
      </c>
      <c r="H878">
        <v>878</v>
      </c>
    </row>
    <row r="879" spans="1:8">
      <c r="A879" s="97" t="str">
        <f>IF(ISERROR(VLOOKUP(G879,Range6,2,1))," ",VLOOKUP(G879,Range6,2,1))</f>
        <v>Naples Market Only</v>
      </c>
      <c r="B879" s="98" t="str">
        <f>VLOOKUP(F879,Range7,2,0)</f>
        <v>Sun Realty</v>
      </c>
      <c r="C879" s="41" t="s">
        <v>8</v>
      </c>
      <c r="D879" s="40">
        <v>68000</v>
      </c>
      <c r="E879" s="39" t="s">
        <v>2077</v>
      </c>
      <c r="F879" s="42" t="s">
        <v>45</v>
      </c>
      <c r="G879" s="49" t="s">
        <v>489</v>
      </c>
      <c r="H879">
        <v>879</v>
      </c>
    </row>
    <row r="880" spans="1:8">
      <c r="A880" s="97" t="str">
        <f>IF(ISERROR(VLOOKUP(G880,Range6,2,1))," ",VLOOKUP(G880,Range6,2,1))</f>
        <v>Naples Market Only</v>
      </c>
      <c r="B880" s="98" t="str">
        <f>VLOOKUP(F880,Range7,2,0)</f>
        <v>United Realty Group,Inc</v>
      </c>
      <c r="C880" s="41" t="s">
        <v>8</v>
      </c>
      <c r="D880" s="40">
        <v>89000</v>
      </c>
      <c r="E880" s="39" t="s">
        <v>2091</v>
      </c>
      <c r="F880" s="42" t="s">
        <v>17</v>
      </c>
      <c r="G880" s="49" t="s">
        <v>489</v>
      </c>
      <c r="H880">
        <v>880</v>
      </c>
    </row>
    <row r="881" spans="1:8">
      <c r="A881" s="97" t="str">
        <f>IF(ISERROR(VLOOKUP(G881,Range6,2,1))," ",VLOOKUP(G881,Range6,2,1))</f>
        <v>Naples Market Only</v>
      </c>
      <c r="B881" s="98" t="str">
        <f>VLOOKUP(F881,Range7,2,0)</f>
        <v>Prudential Florida WCI Realty</v>
      </c>
      <c r="C881" s="41" t="s">
        <v>8</v>
      </c>
      <c r="D881" s="40">
        <v>78000</v>
      </c>
      <c r="E881" s="39" t="s">
        <v>2079</v>
      </c>
      <c r="F881" s="42" t="s">
        <v>46</v>
      </c>
      <c r="G881" s="49" t="s">
        <v>489</v>
      </c>
      <c r="H881">
        <v>881</v>
      </c>
    </row>
    <row r="882" spans="1:8">
      <c r="A882" s="97" t="str">
        <f>IF(ISERROR(VLOOKUP(G882,Range6,2,1))," ",VLOOKUP(G882,Range6,2,1))</f>
        <v>Naples Market Only</v>
      </c>
      <c r="B882" s="98" t="str">
        <f>VLOOKUP(F882,Range7,2,0)</f>
        <v>Sand Castle Realty Group, Inc</v>
      </c>
      <c r="C882" s="41" t="s">
        <v>8</v>
      </c>
      <c r="D882" s="40">
        <v>80000</v>
      </c>
      <c r="E882" s="39" t="s">
        <v>2070</v>
      </c>
      <c r="F882" s="42" t="s">
        <v>42</v>
      </c>
      <c r="G882" s="49" t="s">
        <v>489</v>
      </c>
      <c r="H882">
        <v>882</v>
      </c>
    </row>
    <row r="883" spans="1:8">
      <c r="A883" s="97" t="str">
        <f>IF(ISERROR(VLOOKUP(G883,Range6,2,1))," ",VLOOKUP(G883,Range6,2,1))</f>
        <v>Naples Market Only</v>
      </c>
      <c r="B883" s="98" t="str">
        <f>VLOOKUP(F883,Range7,2,0)</f>
        <v>Coldwell Banker Residential Real Estate, Inc.</v>
      </c>
      <c r="C883" s="41" t="s">
        <v>8</v>
      </c>
      <c r="D883" s="40">
        <v>89000</v>
      </c>
      <c r="E883" s="39" t="s">
        <v>2079</v>
      </c>
      <c r="F883" s="42" t="s">
        <v>81</v>
      </c>
      <c r="G883" s="49" t="s">
        <v>489</v>
      </c>
      <c r="H883">
        <v>883</v>
      </c>
    </row>
    <row r="884" spans="1:8">
      <c r="A884" s="97" t="str">
        <f>IF(ISERROR(VLOOKUP(G884,Range6,2,1))," ",VLOOKUP(G884,Range6,2,1))</f>
        <v>Naples Market Only</v>
      </c>
      <c r="B884" s="98" t="str">
        <f>VLOOKUP(F884,Range7,2,0)</f>
        <v>Royal Properties of Naples LLC</v>
      </c>
      <c r="C884" s="41" t="s">
        <v>8</v>
      </c>
      <c r="D884" s="40">
        <v>70000</v>
      </c>
      <c r="E884" s="39" t="s">
        <v>2090</v>
      </c>
      <c r="F884" s="42" t="s">
        <v>36</v>
      </c>
      <c r="G884" s="49" t="s">
        <v>489</v>
      </c>
      <c r="H884">
        <v>884</v>
      </c>
    </row>
    <row r="885" spans="1:8">
      <c r="A885" s="97" t="str">
        <f>IF(ISERROR(VLOOKUP(G885,Range6,2,1))," ",VLOOKUP(G885,Range6,2,1))</f>
        <v>Naples Market Only</v>
      </c>
      <c r="B885" s="98" t="str">
        <f>VLOOKUP(F885,Range7,2,0)</f>
        <v>Sun Realty</v>
      </c>
      <c r="C885" s="41" t="s">
        <v>8</v>
      </c>
      <c r="D885" s="40">
        <v>88500</v>
      </c>
      <c r="E885" s="39" t="s">
        <v>2098</v>
      </c>
      <c r="F885" s="42" t="s">
        <v>45</v>
      </c>
      <c r="G885" s="49" t="s">
        <v>489</v>
      </c>
      <c r="H885">
        <v>885</v>
      </c>
    </row>
    <row r="886" spans="1:8">
      <c r="A886" s="97" t="str">
        <f>IF(ISERROR(VLOOKUP(G886,Range6,2,1))," ",VLOOKUP(G886,Range6,2,1))</f>
        <v>Naples Market Only</v>
      </c>
      <c r="B886" s="98" t="str">
        <f>VLOOKUP(F886,Range7,2,0)</f>
        <v>John R Wood</v>
      </c>
      <c r="C886" s="41" t="s">
        <v>8</v>
      </c>
      <c r="D886" s="40">
        <v>70000</v>
      </c>
      <c r="E886" s="39" t="s">
        <v>2104</v>
      </c>
      <c r="F886" s="42" t="s">
        <v>66</v>
      </c>
      <c r="G886" s="49" t="s">
        <v>489</v>
      </c>
      <c r="H886">
        <v>886</v>
      </c>
    </row>
    <row r="887" spans="1:8">
      <c r="A887" s="97" t="str">
        <f>IF(ISERROR(VLOOKUP(G887,Range6,2,1))," ",VLOOKUP(G887,Range6,2,1))</f>
        <v>Naples Market Only</v>
      </c>
      <c r="B887" s="98" t="str">
        <f>VLOOKUP(F887,Range7,2,0)</f>
        <v>Coldwell Banker Residential Real Estate, Inc.</v>
      </c>
      <c r="C887" s="41" t="s">
        <v>8</v>
      </c>
      <c r="D887" s="40">
        <v>70000</v>
      </c>
      <c r="E887" s="39" t="s">
        <v>2104</v>
      </c>
      <c r="F887" s="42" t="s">
        <v>13</v>
      </c>
      <c r="G887" s="49" t="s">
        <v>489</v>
      </c>
      <c r="H887">
        <v>887</v>
      </c>
    </row>
    <row r="888" spans="1:8">
      <c r="A888" s="97" t="str">
        <f>IF(ISERROR(VLOOKUP(G888,Range6,2,1))," ",VLOOKUP(G888,Range6,2,1))</f>
        <v>Naples Market Only</v>
      </c>
      <c r="B888" s="98" t="str">
        <f>VLOOKUP(F888,Range7,2,0)</f>
        <v>RE/MAX Realty Select</v>
      </c>
      <c r="C888" s="41" t="s">
        <v>8</v>
      </c>
      <c r="D888" s="40">
        <v>88750</v>
      </c>
      <c r="E888" s="39" t="s">
        <v>2070</v>
      </c>
      <c r="F888" s="42" t="s">
        <v>21</v>
      </c>
      <c r="G888" s="49" t="s">
        <v>489</v>
      </c>
      <c r="H888">
        <v>888</v>
      </c>
    </row>
    <row r="889" spans="1:8">
      <c r="A889" s="97" t="str">
        <f>IF(ISERROR(VLOOKUP(G889,Range6,2,1))," ",VLOOKUP(G889,Range6,2,1))</f>
        <v>Naples Market Only</v>
      </c>
      <c r="B889" s="98" t="str">
        <f>VLOOKUP(F889,Range7,2,0)</f>
        <v>McWilliams Buckley &amp; Assoc</v>
      </c>
      <c r="C889" s="41" t="s">
        <v>8</v>
      </c>
      <c r="D889" s="40">
        <v>97000</v>
      </c>
      <c r="E889" s="39" t="s">
        <v>2090</v>
      </c>
      <c r="F889" s="42" t="s">
        <v>84</v>
      </c>
      <c r="G889" s="49" t="s">
        <v>489</v>
      </c>
      <c r="H889">
        <v>889</v>
      </c>
    </row>
    <row r="890" spans="1:8">
      <c r="A890" s="97" t="str">
        <f>IF(ISERROR(VLOOKUP(G890,Range6,2,1))," ",VLOOKUP(G890,Range6,2,1))</f>
        <v>Naples Market Only</v>
      </c>
      <c r="B890" s="98" t="e">
        <f>VLOOKUP(F890,Range7,2,0)</f>
        <v>#N/A</v>
      </c>
      <c r="C890" s="41" t="s">
        <v>8</v>
      </c>
      <c r="D890" s="40">
        <v>89900</v>
      </c>
      <c r="E890" s="39" t="s">
        <v>2079</v>
      </c>
      <c r="F890" s="42" t="s">
        <v>2080</v>
      </c>
      <c r="G890" s="49" t="s">
        <v>489</v>
      </c>
      <c r="H890">
        <v>890</v>
      </c>
    </row>
    <row r="891" spans="1:8">
      <c r="A891" s="97" t="str">
        <f>IF(ISERROR(VLOOKUP(G891,Range6,2,1))," ",VLOOKUP(G891,Range6,2,1))</f>
        <v>Naples Market Only</v>
      </c>
      <c r="B891" s="98" t="str">
        <f>VLOOKUP(F891,Range7,2,0)</f>
        <v>ERA Faust Realty Group</v>
      </c>
      <c r="C891" s="41" t="s">
        <v>8</v>
      </c>
      <c r="D891" s="40">
        <v>50000</v>
      </c>
      <c r="E891" s="39" t="s">
        <v>2077</v>
      </c>
      <c r="F891" s="42" t="s">
        <v>22</v>
      </c>
      <c r="G891" s="49" t="s">
        <v>489</v>
      </c>
      <c r="H891">
        <v>891</v>
      </c>
    </row>
    <row r="892" spans="1:8">
      <c r="A892" s="97" t="str">
        <f>IF(ISERROR(VLOOKUP(G892,Range6,2,1))," ",VLOOKUP(G892,Range6,2,1))</f>
        <v>Naples Market Only</v>
      </c>
      <c r="B892" s="98" t="str">
        <f>VLOOKUP(F892,Range7,2,0)</f>
        <v>RE/MAX Realty Select</v>
      </c>
      <c r="C892" s="41" t="s">
        <v>8</v>
      </c>
      <c r="D892" s="40">
        <v>85000</v>
      </c>
      <c r="E892" s="39" t="s">
        <v>2107</v>
      </c>
      <c r="F892" s="42" t="s">
        <v>21</v>
      </c>
      <c r="G892" s="49" t="s">
        <v>489</v>
      </c>
      <c r="H892">
        <v>892</v>
      </c>
    </row>
    <row r="893" spans="1:8">
      <c r="A893" s="97" t="str">
        <f>IF(ISERROR(VLOOKUP(G893,Range6,2,1))," ",VLOOKUP(G893,Range6,2,1))</f>
        <v>Naples Market Only</v>
      </c>
      <c r="B893" s="98" t="str">
        <f>VLOOKUP(F893,Range7,2,0)</f>
        <v>Coldwell Banker Residential Real Estate, Inc.</v>
      </c>
      <c r="C893" s="41" t="s">
        <v>8</v>
      </c>
      <c r="D893" s="40">
        <v>89900</v>
      </c>
      <c r="E893" s="39" t="s">
        <v>2098</v>
      </c>
      <c r="F893" s="42" t="s">
        <v>32</v>
      </c>
      <c r="G893" s="49" t="s">
        <v>489</v>
      </c>
      <c r="H893">
        <v>893</v>
      </c>
    </row>
    <row r="894" spans="1:8">
      <c r="A894" s="97" t="str">
        <f>IF(ISERROR(VLOOKUP(G894,Range6,2,1))," ",VLOOKUP(G894,Range6,2,1))</f>
        <v>Naples Market Only</v>
      </c>
      <c r="B894" s="98" t="str">
        <f>VLOOKUP(F894,Range7,2,0)</f>
        <v>Century 21 #1 Sunbelt Realty Inc.</v>
      </c>
      <c r="C894" s="41" t="s">
        <v>8</v>
      </c>
      <c r="D894" s="40">
        <v>95000</v>
      </c>
      <c r="E894" s="39" t="s">
        <v>2077</v>
      </c>
      <c r="F894" s="42" t="s">
        <v>10</v>
      </c>
      <c r="G894" s="49" t="s">
        <v>489</v>
      </c>
      <c r="H894">
        <v>894</v>
      </c>
    </row>
    <row r="895" spans="1:8">
      <c r="A895" s="97" t="str">
        <f>IF(ISERROR(VLOOKUP(G895,Range6,2,1))," ",VLOOKUP(G895,Range6,2,1))</f>
        <v>Naples Market Only</v>
      </c>
      <c r="B895" s="98" t="str">
        <f>VLOOKUP(F895,Range7,2,0)</f>
        <v>Prudential Florida WCI Realty</v>
      </c>
      <c r="C895" s="41" t="s">
        <v>8</v>
      </c>
      <c r="D895" s="40">
        <v>90000</v>
      </c>
      <c r="E895" s="39" t="s">
        <v>2113</v>
      </c>
      <c r="F895" s="42" t="s">
        <v>57</v>
      </c>
      <c r="G895" s="49" t="s">
        <v>489</v>
      </c>
      <c r="H895">
        <v>895</v>
      </c>
    </row>
    <row r="896" spans="1:8">
      <c r="A896" s="97" t="str">
        <f>IF(ISERROR(VLOOKUP(G896,Range6,2,1))," ",VLOOKUP(G896,Range6,2,1))</f>
        <v>Naples Market Only</v>
      </c>
      <c r="B896" s="98" t="str">
        <f>VLOOKUP(F896,Range7,2,0)</f>
        <v>Amerivest Realty</v>
      </c>
      <c r="C896" s="41" t="s">
        <v>8</v>
      </c>
      <c r="D896" s="40">
        <v>80000</v>
      </c>
      <c r="E896" s="39" t="s">
        <v>2079</v>
      </c>
      <c r="F896" s="42" t="s">
        <v>37</v>
      </c>
      <c r="G896" s="49" t="s">
        <v>489</v>
      </c>
      <c r="H896">
        <v>896</v>
      </c>
    </row>
    <row r="897" spans="1:8">
      <c r="A897" s="97" t="str">
        <f>IF(ISERROR(VLOOKUP(G897,Range6,2,1))," ",VLOOKUP(G897,Range6,2,1))</f>
        <v>Naples Market Only</v>
      </c>
      <c r="B897" s="98" t="str">
        <f>VLOOKUP(F897,Range7,2,0)</f>
        <v>Coldwell Banker Residential Real Estate, Inc.</v>
      </c>
      <c r="C897" s="41" t="s">
        <v>8</v>
      </c>
      <c r="D897" s="40">
        <v>91250</v>
      </c>
      <c r="E897" s="39" t="s">
        <v>2077</v>
      </c>
      <c r="F897" s="42" t="s">
        <v>12</v>
      </c>
      <c r="G897" s="49" t="s">
        <v>489</v>
      </c>
      <c r="H897">
        <v>897</v>
      </c>
    </row>
    <row r="898" spans="1:8">
      <c r="A898" s="97" t="str">
        <f>IF(ISERROR(VLOOKUP(G898,Range6,2,1))," ",VLOOKUP(G898,Range6,2,1))</f>
        <v>Naples Market Only</v>
      </c>
      <c r="B898" s="98" t="str">
        <f>VLOOKUP(F898,Range7,2,0)</f>
        <v>Coldwell Banker Residential Real Estate, Inc.</v>
      </c>
      <c r="C898" s="41" t="s">
        <v>8</v>
      </c>
      <c r="D898" s="40">
        <v>64500</v>
      </c>
      <c r="E898" s="39" t="s">
        <v>2081</v>
      </c>
      <c r="F898" s="42" t="s">
        <v>81</v>
      </c>
      <c r="G898" s="49" t="s">
        <v>489</v>
      </c>
      <c r="H898">
        <v>898</v>
      </c>
    </row>
    <row r="899" spans="1:8">
      <c r="A899" s="97" t="str">
        <f>IF(ISERROR(VLOOKUP(G899,Range6,2,1))," ",VLOOKUP(G899,Range6,2,1))</f>
        <v>Naples Market Only</v>
      </c>
      <c r="B899" s="98" t="str">
        <f>VLOOKUP(F899,Range7,2,0)</f>
        <v>Coldwell Banker Residential Real Estate, Inc.</v>
      </c>
      <c r="C899" s="41" t="s">
        <v>8</v>
      </c>
      <c r="D899" s="40">
        <v>89000</v>
      </c>
      <c r="E899" s="39" t="s">
        <v>2070</v>
      </c>
      <c r="F899" s="42" t="s">
        <v>12</v>
      </c>
      <c r="G899" s="49" t="s">
        <v>489</v>
      </c>
      <c r="H899">
        <v>899</v>
      </c>
    </row>
    <row r="900" spans="1:8">
      <c r="A900" s="97" t="str">
        <f>IF(ISERROR(VLOOKUP(G900,Range6,2,1))," ",VLOOKUP(G900,Range6,2,1))</f>
        <v>Naples Market Only</v>
      </c>
      <c r="B900" s="98" t="str">
        <f>VLOOKUP(F900,Range7,2,0)</f>
        <v>WEICHERT, REALTORSr On The Gulf</v>
      </c>
      <c r="C900" s="41" t="s">
        <v>8</v>
      </c>
      <c r="D900" s="40">
        <v>80000</v>
      </c>
      <c r="E900" s="39" t="s">
        <v>2104</v>
      </c>
      <c r="F900" s="42" t="s">
        <v>14</v>
      </c>
      <c r="G900" s="49" t="s">
        <v>489</v>
      </c>
      <c r="H900">
        <v>900</v>
      </c>
    </row>
    <row r="901" spans="1:8">
      <c r="A901" s="97" t="str">
        <f>IF(ISERROR(VLOOKUP(G901,Range6,2,1))," ",VLOOKUP(G901,Range6,2,1))</f>
        <v>Bonita Estero Markets Only</v>
      </c>
      <c r="B901" s="98" t="str">
        <f>VLOOKUP(F901,Range7,2,0)</f>
        <v>EXIT Gulder Real Estate Inc.</v>
      </c>
      <c r="C901" s="41" t="s">
        <v>8</v>
      </c>
      <c r="D901" s="40">
        <v>50000</v>
      </c>
      <c r="E901" s="39" t="s">
        <v>2075</v>
      </c>
      <c r="F901" s="42" t="s">
        <v>26</v>
      </c>
      <c r="G901" s="49" t="s">
        <v>491</v>
      </c>
      <c r="H901">
        <v>901</v>
      </c>
    </row>
    <row r="902" spans="1:8">
      <c r="A902" s="97" t="str">
        <f>IF(ISERROR(VLOOKUP(G902,Range6,2,1))," ",VLOOKUP(G902,Range6,2,1))</f>
        <v>Naples Market Only</v>
      </c>
      <c r="B902" s="98" t="str">
        <f>VLOOKUP(F902,Range7,2,0)</f>
        <v>Prudential Florida WCI Realty</v>
      </c>
      <c r="C902" s="41" t="s">
        <v>8</v>
      </c>
      <c r="D902" s="40">
        <v>103000</v>
      </c>
      <c r="E902" s="39" t="s">
        <v>2108</v>
      </c>
      <c r="F902" s="42" t="s">
        <v>57</v>
      </c>
      <c r="G902" s="49" t="s">
        <v>489</v>
      </c>
      <c r="H902">
        <v>902</v>
      </c>
    </row>
    <row r="903" spans="1:8">
      <c r="A903" s="97" t="str">
        <f>IF(ISERROR(VLOOKUP(G903,Range6,2,1))," ",VLOOKUP(G903,Range6,2,1))</f>
        <v>Bonita Estero Markets Only</v>
      </c>
      <c r="B903" s="98" t="str">
        <f>VLOOKUP(F903,Range7,2,0)</f>
        <v>Nations Realty Group of USA</v>
      </c>
      <c r="C903" s="41" t="s">
        <v>8</v>
      </c>
      <c r="D903" s="40">
        <v>85000</v>
      </c>
      <c r="E903" s="39" t="s">
        <v>2087</v>
      </c>
      <c r="F903" s="42" t="s">
        <v>44</v>
      </c>
      <c r="G903" s="49" t="s">
        <v>492</v>
      </c>
      <c r="H903">
        <v>903</v>
      </c>
    </row>
    <row r="904" spans="1:8">
      <c r="A904" s="97" t="str">
        <f>IF(ISERROR(VLOOKUP(G904,Range6,2,1))," ",VLOOKUP(G904,Range6,2,1))</f>
        <v>Naples Market Only</v>
      </c>
      <c r="B904" s="98" t="str">
        <f>VLOOKUP(F904,Range7,2,0)</f>
        <v>Amerivest Realty</v>
      </c>
      <c r="C904" s="41" t="s">
        <v>8</v>
      </c>
      <c r="D904" s="40">
        <v>89900</v>
      </c>
      <c r="E904" s="39" t="s">
        <v>2098</v>
      </c>
      <c r="F904" s="42" t="s">
        <v>38</v>
      </c>
      <c r="G904" s="49" t="s">
        <v>489</v>
      </c>
      <c r="H904">
        <v>904</v>
      </c>
    </row>
    <row r="905" spans="1:8">
      <c r="A905" s="97" t="str">
        <f>IF(ISERROR(VLOOKUP(G905,Range6,2,1))," ",VLOOKUP(G905,Range6,2,1))</f>
        <v>Naples Market Only</v>
      </c>
      <c r="B905" s="98" t="str">
        <f>VLOOKUP(F905,Range7,2,0)</f>
        <v>Frost &amp; Associates Inc</v>
      </c>
      <c r="C905" s="41" t="s">
        <v>8</v>
      </c>
      <c r="D905" s="40">
        <v>93123</v>
      </c>
      <c r="E905" s="39" t="s">
        <v>2098</v>
      </c>
      <c r="F905" s="42" t="s">
        <v>43</v>
      </c>
      <c r="G905" s="49" t="s">
        <v>489</v>
      </c>
      <c r="H905">
        <v>905</v>
      </c>
    </row>
    <row r="906" spans="1:8">
      <c r="A906" s="97" t="str">
        <f>IF(ISERROR(VLOOKUP(G906,Range6,2,1))," ",VLOOKUP(G906,Range6,2,1))</f>
        <v>Naples Market Only</v>
      </c>
      <c r="B906" s="98" t="str">
        <f>VLOOKUP(F906,Range7,2,0)</f>
        <v>Coldwell Banker Residential Real Estate, Inc.</v>
      </c>
      <c r="C906" s="41" t="s">
        <v>8</v>
      </c>
      <c r="D906" s="40">
        <v>96000</v>
      </c>
      <c r="E906" s="39" t="s">
        <v>2113</v>
      </c>
      <c r="F906" s="42" t="s">
        <v>13</v>
      </c>
      <c r="G906" s="49" t="s">
        <v>489</v>
      </c>
      <c r="H906">
        <v>906</v>
      </c>
    </row>
    <row r="907" spans="1:8">
      <c r="A907" s="97" t="str">
        <f>IF(ISERROR(VLOOKUP(G907,Range6,2,1))," ",VLOOKUP(G907,Range6,2,1))</f>
        <v>Naples Market Only</v>
      </c>
      <c r="B907" s="98" t="str">
        <f>VLOOKUP(F907,Range7,2,0)</f>
        <v>Downing Frye</v>
      </c>
      <c r="C907" s="41" t="s">
        <v>8</v>
      </c>
      <c r="D907" s="40">
        <v>80000</v>
      </c>
      <c r="E907" s="39" t="s">
        <v>2110</v>
      </c>
      <c r="F907" s="42" t="s">
        <v>140</v>
      </c>
      <c r="G907" s="49" t="s">
        <v>489</v>
      </c>
      <c r="H907">
        <v>907</v>
      </c>
    </row>
    <row r="908" spans="1:8">
      <c r="A908" s="97" t="str">
        <f>IF(ISERROR(VLOOKUP(G908,Range6,2,1))," ",VLOOKUP(G908,Range6,2,1))</f>
        <v>Naples Market Only</v>
      </c>
      <c r="B908" s="98" t="str">
        <f>VLOOKUP(F908,Range7,2,0)</f>
        <v>RE/MAX Realty Select</v>
      </c>
      <c r="C908" s="41" t="s">
        <v>8</v>
      </c>
      <c r="D908" s="40">
        <v>91000</v>
      </c>
      <c r="E908" s="39" t="s">
        <v>2076</v>
      </c>
      <c r="F908" s="42" t="s">
        <v>21</v>
      </c>
      <c r="G908" s="49" t="s">
        <v>489</v>
      </c>
      <c r="H908">
        <v>908</v>
      </c>
    </row>
    <row r="909" spans="1:8">
      <c r="A909" s="97" t="str">
        <f>IF(ISERROR(VLOOKUP(G909,Range6,2,1))," ",VLOOKUP(G909,Range6,2,1))</f>
        <v>Naples Market Only</v>
      </c>
      <c r="B909" s="98" t="str">
        <f>VLOOKUP(F909,Range7,2,0)</f>
        <v>Independent Brokers Realty Inc.</v>
      </c>
      <c r="C909" s="41" t="s">
        <v>8</v>
      </c>
      <c r="D909" s="40">
        <v>85000</v>
      </c>
      <c r="E909" s="39" t="s">
        <v>2110</v>
      </c>
      <c r="F909" s="42" t="s">
        <v>82</v>
      </c>
      <c r="G909" s="49" t="s">
        <v>489</v>
      </c>
      <c r="H909">
        <v>909</v>
      </c>
    </row>
    <row r="910" spans="1:8">
      <c r="A910" s="97" t="str">
        <f>IF(ISERROR(VLOOKUP(G910,Range6,2,1))," ",VLOOKUP(G910,Range6,2,1))</f>
        <v>Naples Market Only</v>
      </c>
      <c r="B910" s="98" t="str">
        <f>VLOOKUP(F910,Range7,2,0)</f>
        <v>ERA Faust Realty Group</v>
      </c>
      <c r="C910" s="41" t="s">
        <v>8</v>
      </c>
      <c r="D910" s="40">
        <v>89000</v>
      </c>
      <c r="E910" s="39" t="s">
        <v>2104</v>
      </c>
      <c r="F910" s="42" t="s">
        <v>22</v>
      </c>
      <c r="G910" s="49" t="s">
        <v>489</v>
      </c>
      <c r="H910">
        <v>910</v>
      </c>
    </row>
    <row r="911" spans="1:8">
      <c r="A911" s="97" t="str">
        <f>IF(ISERROR(VLOOKUP(G911,Range6,2,1))," ",VLOOKUP(G911,Range6,2,1))</f>
        <v>Naples Market Only</v>
      </c>
      <c r="B911" s="98" t="str">
        <f>VLOOKUP(F911,Range7,2,0)</f>
        <v>RE/MAX Realty Select</v>
      </c>
      <c r="C911" s="41" t="s">
        <v>8</v>
      </c>
      <c r="D911" s="40">
        <v>71000</v>
      </c>
      <c r="E911" s="39" t="s">
        <v>2107</v>
      </c>
      <c r="F911" s="42" t="s">
        <v>21</v>
      </c>
      <c r="G911" s="49" t="s">
        <v>489</v>
      </c>
      <c r="H911">
        <v>911</v>
      </c>
    </row>
    <row r="912" spans="1:8">
      <c r="A912" s="97" t="str">
        <f>IF(ISERROR(VLOOKUP(G912,Range6,2,1))," ",VLOOKUP(G912,Range6,2,1))</f>
        <v>Naples Market Only</v>
      </c>
      <c r="B912" s="98" t="str">
        <f>VLOOKUP(F912,Range7,2,0)</f>
        <v>Century 21 AAIM Realty Grp.</v>
      </c>
      <c r="C912" s="41" t="s">
        <v>8</v>
      </c>
      <c r="D912" s="40">
        <v>89900</v>
      </c>
      <c r="E912" s="39" t="s">
        <v>2077</v>
      </c>
      <c r="F912" s="42" t="s">
        <v>294</v>
      </c>
      <c r="G912" s="49" t="s">
        <v>489</v>
      </c>
      <c r="H912">
        <v>912</v>
      </c>
    </row>
    <row r="913" spans="1:8">
      <c r="A913" s="97" t="str">
        <f>IF(ISERROR(VLOOKUP(G913,Range6,2,1))," ",VLOOKUP(G913,Range6,2,1))</f>
        <v>Naples Market Only</v>
      </c>
      <c r="B913" s="98" t="str">
        <f>VLOOKUP(F913,Range7,2,0)</f>
        <v>COLLIER COUNTY REALTY CORP</v>
      </c>
      <c r="C913" s="41" t="s">
        <v>8</v>
      </c>
      <c r="D913" s="40">
        <v>104000</v>
      </c>
      <c r="E913" s="39" t="s">
        <v>2084</v>
      </c>
      <c r="F913" s="42" t="s">
        <v>173</v>
      </c>
      <c r="G913" s="49" t="s">
        <v>489</v>
      </c>
      <c r="H913">
        <v>913</v>
      </c>
    </row>
    <row r="914" spans="1:8">
      <c r="A914" s="97" t="str">
        <f>IF(ISERROR(VLOOKUP(G914,Range6,2,1))," ",VLOOKUP(G914,Range6,2,1))</f>
        <v>Bonita Estero Markets Only</v>
      </c>
      <c r="B914" s="98" t="str">
        <f>VLOOKUP(F914,Range7,2,0)</f>
        <v>ERA Faust Realty Group</v>
      </c>
      <c r="C914" s="41" t="s">
        <v>8</v>
      </c>
      <c r="D914" s="40">
        <v>92500</v>
      </c>
      <c r="E914" s="39" t="s">
        <v>2106</v>
      </c>
      <c r="F914" s="42" t="s">
        <v>22</v>
      </c>
      <c r="G914" s="49" t="s">
        <v>491</v>
      </c>
      <c r="H914">
        <v>914</v>
      </c>
    </row>
    <row r="915" spans="1:8">
      <c r="A915" s="97" t="str">
        <f>IF(ISERROR(VLOOKUP(G915,Range6,2,1))," ",VLOOKUP(G915,Range6,2,1))</f>
        <v>Naples Market Only</v>
      </c>
      <c r="B915" s="98" t="str">
        <f>VLOOKUP(F915,Range7,2,0)</f>
        <v>RE/MAX Realty Select</v>
      </c>
      <c r="C915" s="41" t="s">
        <v>8</v>
      </c>
      <c r="D915" s="40">
        <v>89900</v>
      </c>
      <c r="E915" s="39" t="s">
        <v>2077</v>
      </c>
      <c r="F915" s="42" t="s">
        <v>21</v>
      </c>
      <c r="G915" s="49" t="s">
        <v>489</v>
      </c>
      <c r="H915">
        <v>915</v>
      </c>
    </row>
    <row r="916" spans="1:8">
      <c r="A916" s="97" t="str">
        <f>IF(ISERROR(VLOOKUP(G916,Range6,2,1))," ",VLOOKUP(G916,Range6,2,1))</f>
        <v>Naples Market Only</v>
      </c>
      <c r="B916" s="98" t="str">
        <f>VLOOKUP(F916,Range7,2,0)</f>
        <v>RE/MAX Realty Select</v>
      </c>
      <c r="C916" s="41" t="s">
        <v>8</v>
      </c>
      <c r="D916" s="40">
        <v>89900</v>
      </c>
      <c r="E916" s="39" t="s">
        <v>2076</v>
      </c>
      <c r="F916" s="42" t="s">
        <v>21</v>
      </c>
      <c r="G916" s="49" t="s">
        <v>489</v>
      </c>
      <c r="H916">
        <v>916</v>
      </c>
    </row>
    <row r="917" spans="1:8">
      <c r="A917" s="97" t="str">
        <f>IF(ISERROR(VLOOKUP(G917,Range6,2,1))," ",VLOOKUP(G917,Range6,2,1))</f>
        <v>Naples Market Only</v>
      </c>
      <c r="B917" s="98" t="str">
        <f>VLOOKUP(F917,Range7,2,0)</f>
        <v>Sun Realty</v>
      </c>
      <c r="C917" s="41" t="s">
        <v>8</v>
      </c>
      <c r="D917" s="40">
        <v>82000</v>
      </c>
      <c r="E917" s="39" t="s">
        <v>2077</v>
      </c>
      <c r="F917" s="42" t="s">
        <v>45</v>
      </c>
      <c r="G917" s="49" t="s">
        <v>489</v>
      </c>
      <c r="H917">
        <v>917</v>
      </c>
    </row>
    <row r="918" spans="1:8">
      <c r="A918" s="97" t="str">
        <f>IF(ISERROR(VLOOKUP(G918,Range6,2,1))," ",VLOOKUP(G918,Range6,2,1))</f>
        <v>Bonita Estero Markets Only</v>
      </c>
      <c r="B918" s="98" t="str">
        <f>VLOOKUP(F918,Range7,2,0)</f>
        <v>ERA Faust Realty Group</v>
      </c>
      <c r="C918" s="41" t="s">
        <v>8</v>
      </c>
      <c r="D918" s="40">
        <v>90500</v>
      </c>
      <c r="E918" s="39" t="s">
        <v>2094</v>
      </c>
      <c r="F918" s="42" t="s">
        <v>22</v>
      </c>
      <c r="G918" s="49" t="s">
        <v>491</v>
      </c>
      <c r="H918">
        <v>918</v>
      </c>
    </row>
    <row r="919" spans="1:8">
      <c r="A919" s="97" t="str">
        <f>IF(ISERROR(VLOOKUP(G919,Range6,2,1))," ",VLOOKUP(G919,Range6,2,1))</f>
        <v>Naples Market Only</v>
      </c>
      <c r="B919" s="98" t="str">
        <f>VLOOKUP(F919,Range7,2,0)</f>
        <v>Coldwell Banker Residential Real Estate, Inc.</v>
      </c>
      <c r="C919" s="41" t="s">
        <v>8</v>
      </c>
      <c r="D919" s="40">
        <v>85000</v>
      </c>
      <c r="E919" s="39" t="s">
        <v>2107</v>
      </c>
      <c r="F919" s="42" t="s">
        <v>32</v>
      </c>
      <c r="G919" s="49" t="s">
        <v>489</v>
      </c>
      <c r="H919">
        <v>919</v>
      </c>
    </row>
    <row r="920" spans="1:8">
      <c r="A920" s="97" t="str">
        <f>IF(ISERROR(VLOOKUP(G920,Range6,2,1))," ",VLOOKUP(G920,Range6,2,1))</f>
        <v>Naples Market Only</v>
      </c>
      <c r="B920" s="98" t="str">
        <f>VLOOKUP(F920,Range7,2,0)</f>
        <v>Sun Realty</v>
      </c>
      <c r="C920" s="41" t="s">
        <v>8</v>
      </c>
      <c r="D920" s="40">
        <v>75000</v>
      </c>
      <c r="E920" s="39" t="s">
        <v>2077</v>
      </c>
      <c r="F920" s="42" t="s">
        <v>45</v>
      </c>
      <c r="G920" s="49" t="s">
        <v>489</v>
      </c>
      <c r="H920">
        <v>920</v>
      </c>
    </row>
    <row r="921" spans="1:8">
      <c r="A921" s="97" t="str">
        <f>IF(ISERROR(VLOOKUP(G921,Range6,2,1))," ",VLOOKUP(G921,Range6,2,1))</f>
        <v>Naples Market Only</v>
      </c>
      <c r="B921" s="98" t="e">
        <f>VLOOKUP(F921,Range7,2,0)</f>
        <v>#N/A</v>
      </c>
      <c r="C921" s="41" t="s">
        <v>8</v>
      </c>
      <c r="D921" s="40">
        <v>90000</v>
      </c>
      <c r="E921" s="39" t="s">
        <v>2076</v>
      </c>
      <c r="F921" s="42" t="s">
        <v>2080</v>
      </c>
      <c r="G921" s="49" t="s">
        <v>489</v>
      </c>
      <c r="H921">
        <v>921</v>
      </c>
    </row>
    <row r="922" spans="1:8">
      <c r="A922" s="97" t="str">
        <f>IF(ISERROR(VLOOKUP(G922,Range6,2,1))," ",VLOOKUP(G922,Range6,2,1))</f>
        <v>Naples Market Only</v>
      </c>
      <c r="B922" s="98" t="str">
        <f>VLOOKUP(F922,Range7,2,0)</f>
        <v>Sellstate Achievers Rlty</v>
      </c>
      <c r="C922" s="41" t="s">
        <v>8</v>
      </c>
      <c r="D922" s="40">
        <v>74500</v>
      </c>
      <c r="E922" s="39" t="s">
        <v>2070</v>
      </c>
      <c r="F922" s="42" t="s">
        <v>107</v>
      </c>
      <c r="G922" s="49" t="s">
        <v>489</v>
      </c>
      <c r="H922">
        <v>922</v>
      </c>
    </row>
    <row r="923" spans="1:8">
      <c r="A923" s="97" t="str">
        <f>IF(ISERROR(VLOOKUP(G923,Range6,2,1))," ",VLOOKUP(G923,Range6,2,1))</f>
        <v>Naples Market Only</v>
      </c>
      <c r="B923" s="98" t="str">
        <f>VLOOKUP(F923,Range7,2,0)</f>
        <v>Century 21 #1 Sunbelt Realty Inc.</v>
      </c>
      <c r="C923" s="41" t="s">
        <v>8</v>
      </c>
      <c r="D923" s="40">
        <v>89900</v>
      </c>
      <c r="E923" s="39" t="s">
        <v>2077</v>
      </c>
      <c r="F923" s="42" t="s">
        <v>10</v>
      </c>
      <c r="G923" s="49" t="s">
        <v>489</v>
      </c>
      <c r="H923">
        <v>923</v>
      </c>
    </row>
    <row r="924" spans="1:8">
      <c r="A924" s="97" t="str">
        <f>IF(ISERROR(VLOOKUP(G924,Range6,2,1))," ",VLOOKUP(G924,Range6,2,1))</f>
        <v>Bonita Estero Markets Only</v>
      </c>
      <c r="B924" s="98" t="str">
        <f>VLOOKUP(F924,Range7,2,0)</f>
        <v>Downing Frye</v>
      </c>
      <c r="C924" s="41" t="s">
        <v>8</v>
      </c>
      <c r="D924" s="40">
        <v>85000</v>
      </c>
      <c r="E924" s="39" t="s">
        <v>2094</v>
      </c>
      <c r="F924" s="42" t="s">
        <v>140</v>
      </c>
      <c r="G924" s="49" t="s">
        <v>491</v>
      </c>
      <c r="H924">
        <v>924</v>
      </c>
    </row>
    <row r="925" spans="1:8">
      <c r="A925" s="97" t="str">
        <f>IF(ISERROR(VLOOKUP(G925,Range6,2,1))," ",VLOOKUP(G925,Range6,2,1))</f>
        <v>Bonita Estero Markets Only</v>
      </c>
      <c r="B925" s="98" t="str">
        <f>VLOOKUP(F925,Range7,2,0)</f>
        <v>Coldwell Banker Residential Real Estate, Inc.</v>
      </c>
      <c r="C925" s="41" t="s">
        <v>8</v>
      </c>
      <c r="D925" s="40">
        <v>80000</v>
      </c>
      <c r="E925" s="39" t="s">
        <v>2094</v>
      </c>
      <c r="F925" s="42" t="s">
        <v>13</v>
      </c>
      <c r="G925" s="49" t="s">
        <v>491</v>
      </c>
      <c r="H925">
        <v>925</v>
      </c>
    </row>
    <row r="926" spans="1:8">
      <c r="A926" s="97" t="str">
        <f>IF(ISERROR(VLOOKUP(G926,Range6,2,1))," ",VLOOKUP(G926,Range6,2,1))</f>
        <v>Naples Market Only</v>
      </c>
      <c r="B926" s="98" t="str">
        <f>VLOOKUP(F926,Range7,2,0)</f>
        <v>Century 21 #1 Sunbelt Realty Inc.</v>
      </c>
      <c r="C926" s="41" t="s">
        <v>8</v>
      </c>
      <c r="D926" s="40">
        <v>85000</v>
      </c>
      <c r="E926" s="39" t="s">
        <v>2070</v>
      </c>
      <c r="F926" s="42" t="s">
        <v>10</v>
      </c>
      <c r="G926" s="49" t="s">
        <v>489</v>
      </c>
      <c r="H926">
        <v>926</v>
      </c>
    </row>
    <row r="927" spans="1:8">
      <c r="A927" s="97" t="str">
        <f>IF(ISERROR(VLOOKUP(G927,Range6,2,1))," ",VLOOKUP(G927,Range6,2,1))</f>
        <v>Bonita Estero Markets Only</v>
      </c>
      <c r="B927" s="98" t="str">
        <f>VLOOKUP(F927,Range7,2,0)</f>
        <v>Calusa Bay Properties LLC</v>
      </c>
      <c r="C927" s="41" t="s">
        <v>8</v>
      </c>
      <c r="D927" s="40">
        <v>93000</v>
      </c>
      <c r="E927" s="39" t="s">
        <v>2118</v>
      </c>
      <c r="F927" s="42" t="s">
        <v>828</v>
      </c>
      <c r="G927" s="49" t="s">
        <v>492</v>
      </c>
      <c r="H927">
        <v>927</v>
      </c>
    </row>
    <row r="928" spans="1:8">
      <c r="A928" s="97" t="str">
        <f>IF(ISERROR(VLOOKUP(G928,Range6,2,1))," ",VLOOKUP(G928,Range6,2,1))</f>
        <v>Naples Market Only</v>
      </c>
      <c r="B928" s="98" t="str">
        <f>VLOOKUP(F928,Range7,2,0)</f>
        <v>Frost &amp; Associates Inc</v>
      </c>
      <c r="C928" s="41" t="s">
        <v>8</v>
      </c>
      <c r="D928" s="40">
        <v>90000</v>
      </c>
      <c r="E928" s="39" t="s">
        <v>2104</v>
      </c>
      <c r="F928" s="42" t="s">
        <v>43</v>
      </c>
      <c r="G928" s="49" t="s">
        <v>489</v>
      </c>
      <c r="H928">
        <v>928</v>
      </c>
    </row>
    <row r="929" spans="1:8">
      <c r="A929" s="97" t="str">
        <f>IF(ISERROR(VLOOKUP(G929,Range6,2,1))," ",VLOOKUP(G929,Range6,2,1))</f>
        <v>Bonita Estero Markets Only</v>
      </c>
      <c r="B929" s="98" t="str">
        <f>VLOOKUP(F929,Range7,2,0)</f>
        <v>Amerivest Realty</v>
      </c>
      <c r="C929" s="41" t="s">
        <v>8</v>
      </c>
      <c r="D929" s="40">
        <v>86500</v>
      </c>
      <c r="E929" s="39" t="s">
        <v>2075</v>
      </c>
      <c r="F929" s="42" t="s">
        <v>37</v>
      </c>
      <c r="G929" s="49" t="s">
        <v>491</v>
      </c>
      <c r="H929">
        <v>929</v>
      </c>
    </row>
    <row r="930" spans="1:8">
      <c r="A930" s="97" t="str">
        <f>IF(ISERROR(VLOOKUP(G930,Range6,2,1))," ",VLOOKUP(G930,Range6,2,1))</f>
        <v>Bonita Estero Markets Only</v>
      </c>
      <c r="B930" s="98" t="str">
        <f>VLOOKUP(F930,Range7,2,0)</f>
        <v>Coldwell Banker Residential Real Estate, Inc.</v>
      </c>
      <c r="C930" s="41" t="s">
        <v>8</v>
      </c>
      <c r="D930" s="40">
        <v>76900</v>
      </c>
      <c r="E930" s="39" t="s">
        <v>2078</v>
      </c>
      <c r="F930" s="42" t="s">
        <v>13</v>
      </c>
      <c r="G930" s="49" t="s">
        <v>491</v>
      </c>
      <c r="H930">
        <v>930</v>
      </c>
    </row>
    <row r="931" spans="1:8">
      <c r="A931" s="97" t="str">
        <f>IF(ISERROR(VLOOKUP(G931,Range6,2,1))," ",VLOOKUP(G931,Range6,2,1))</f>
        <v>Naples Market Only</v>
      </c>
      <c r="B931" s="98" t="str">
        <f>VLOOKUP(F931,Range7,2,0)</f>
        <v>Bartley Realty Services</v>
      </c>
      <c r="C931" s="41" t="s">
        <v>8</v>
      </c>
      <c r="D931" s="40">
        <v>85000</v>
      </c>
      <c r="E931" s="39" t="s">
        <v>2107</v>
      </c>
      <c r="F931" s="42" t="s">
        <v>19</v>
      </c>
      <c r="G931" s="49" t="s">
        <v>489</v>
      </c>
      <c r="H931">
        <v>931</v>
      </c>
    </row>
    <row r="932" spans="1:8">
      <c r="A932" s="97" t="str">
        <f>IF(ISERROR(VLOOKUP(G932,Range6,2,1))," ",VLOOKUP(G932,Range6,2,1))</f>
        <v>Naples Market Only</v>
      </c>
      <c r="B932" s="98" t="str">
        <f>VLOOKUP(F932,Range7,2,0)</f>
        <v>WEICHERT, REALTORSr On The Gulf</v>
      </c>
      <c r="C932" s="41" t="s">
        <v>8</v>
      </c>
      <c r="D932" s="40">
        <v>62000</v>
      </c>
      <c r="E932" s="39" t="s">
        <v>2090</v>
      </c>
      <c r="F932" s="42" t="s">
        <v>14</v>
      </c>
      <c r="G932" s="49" t="s">
        <v>489</v>
      </c>
      <c r="H932">
        <v>932</v>
      </c>
    </row>
    <row r="933" spans="1:8">
      <c r="A933" s="97" t="str">
        <f>IF(ISERROR(VLOOKUP(G933,Range6,2,1))," ",VLOOKUP(G933,Range6,2,1))</f>
        <v>Naples Market Only</v>
      </c>
      <c r="B933" s="98" t="str">
        <f>VLOOKUP(F933,Range7,2,0)</f>
        <v>Prudential Florida WCI Realty</v>
      </c>
      <c r="C933" s="41" t="s">
        <v>8</v>
      </c>
      <c r="D933" s="40">
        <v>87000</v>
      </c>
      <c r="E933" s="39" t="s">
        <v>2098</v>
      </c>
      <c r="F933" s="42" t="s">
        <v>46</v>
      </c>
      <c r="G933" s="49" t="s">
        <v>489</v>
      </c>
      <c r="H933">
        <v>933</v>
      </c>
    </row>
    <row r="934" spans="1:8">
      <c r="A934" s="97" t="str">
        <f>IF(ISERROR(VLOOKUP(G934,Range6,2,1))," ",VLOOKUP(G934,Range6,2,1))</f>
        <v>Naples Market Only</v>
      </c>
      <c r="B934" s="98" t="str">
        <f>VLOOKUP(F934,Range7,2,0)</f>
        <v>RE/MAX Realty Select</v>
      </c>
      <c r="C934" s="41" t="s">
        <v>8</v>
      </c>
      <c r="D934" s="40">
        <v>89900</v>
      </c>
      <c r="E934" s="39" t="s">
        <v>2124</v>
      </c>
      <c r="F934" s="42" t="s">
        <v>21</v>
      </c>
      <c r="G934" s="49" t="s">
        <v>489</v>
      </c>
      <c r="H934">
        <v>934</v>
      </c>
    </row>
    <row r="935" spans="1:8">
      <c r="A935" s="97" t="str">
        <f>IF(ISERROR(VLOOKUP(G935,Range6,2,1))," ",VLOOKUP(G935,Range6,2,1))</f>
        <v>Naples Market Only</v>
      </c>
      <c r="B935" s="98" t="str">
        <f>VLOOKUP(F935,Range7,2,0)</f>
        <v>Prudential Florida WCI Realty</v>
      </c>
      <c r="C935" s="41" t="s">
        <v>8</v>
      </c>
      <c r="D935" s="40">
        <v>100000</v>
      </c>
      <c r="E935" s="39" t="s">
        <v>2108</v>
      </c>
      <c r="F935" s="42" t="s">
        <v>46</v>
      </c>
      <c r="G935" s="49" t="s">
        <v>489</v>
      </c>
      <c r="H935">
        <v>935</v>
      </c>
    </row>
    <row r="936" spans="1:8">
      <c r="A936" s="97" t="str">
        <f>IF(ISERROR(VLOOKUP(G936,Range6,2,1))," ",VLOOKUP(G936,Range6,2,1))</f>
        <v>Naples Market Only</v>
      </c>
      <c r="B936" s="98" t="str">
        <f>VLOOKUP(F936,Range7,2,0)</f>
        <v>Gulfline Realty LLC</v>
      </c>
      <c r="C936" s="41" t="s">
        <v>8</v>
      </c>
      <c r="D936" s="40">
        <v>87000</v>
      </c>
      <c r="E936" s="39" t="s">
        <v>2070</v>
      </c>
      <c r="F936" s="42" t="s">
        <v>191</v>
      </c>
      <c r="G936" s="49" t="s">
        <v>489</v>
      </c>
      <c r="H936">
        <v>936</v>
      </c>
    </row>
    <row r="937" spans="1:8">
      <c r="A937" s="97" t="str">
        <f>IF(ISERROR(VLOOKUP(G937,Range6,2,1))," ",VLOOKUP(G937,Range6,2,1))</f>
        <v>Naples Market Only</v>
      </c>
      <c r="B937" s="98" t="str">
        <f>VLOOKUP(F937,Range7,2,0)</f>
        <v>Coldwell Banker Residential Real Estate, Inc.</v>
      </c>
      <c r="C937" s="41" t="s">
        <v>8</v>
      </c>
      <c r="D937" s="40">
        <v>95294</v>
      </c>
      <c r="E937" s="39" t="s">
        <v>2077</v>
      </c>
      <c r="F937" s="42" t="s">
        <v>12</v>
      </c>
      <c r="G937" s="49" t="s">
        <v>489</v>
      </c>
      <c r="H937">
        <v>937</v>
      </c>
    </row>
    <row r="938" spans="1:8">
      <c r="A938" s="97" t="str">
        <f>IF(ISERROR(VLOOKUP(G938,Range6,2,1))," ",VLOOKUP(G938,Range6,2,1))</f>
        <v>Naples Market Only</v>
      </c>
      <c r="B938" s="98" t="str">
        <f>VLOOKUP(F938,Range7,2,0)</f>
        <v>RE/MAX Realty Group</v>
      </c>
      <c r="C938" s="41" t="s">
        <v>8</v>
      </c>
      <c r="D938" s="40">
        <v>89900</v>
      </c>
      <c r="E938" s="39" t="s">
        <v>2076</v>
      </c>
      <c r="F938" s="42" t="s">
        <v>89</v>
      </c>
      <c r="G938" s="49" t="s">
        <v>489</v>
      </c>
      <c r="H938">
        <v>938</v>
      </c>
    </row>
    <row r="939" spans="1:8">
      <c r="A939" s="97" t="str">
        <f>IF(ISERROR(VLOOKUP(G939,Range6,2,1))," ",VLOOKUP(G939,Range6,2,1))</f>
        <v>Bonita Estero Markets Only</v>
      </c>
      <c r="B939" s="98" t="str">
        <f>VLOOKUP(F939,Range7,2,0)</f>
        <v>Amerivest Realty</v>
      </c>
      <c r="C939" s="41" t="s">
        <v>8</v>
      </c>
      <c r="D939" s="40">
        <v>80000</v>
      </c>
      <c r="E939" s="39" t="s">
        <v>2078</v>
      </c>
      <c r="F939" s="42" t="s">
        <v>37</v>
      </c>
      <c r="G939" s="49" t="s">
        <v>491</v>
      </c>
      <c r="H939">
        <v>939</v>
      </c>
    </row>
    <row r="940" spans="1:8">
      <c r="A940" s="97" t="str">
        <f>IF(ISERROR(VLOOKUP(G940,Range6,2,1))," ",VLOOKUP(G940,Range6,2,1))</f>
        <v>Naples Market Only</v>
      </c>
      <c r="B940" s="98" t="str">
        <f>VLOOKUP(F940,Range7,2,0)</f>
        <v>Downing Frye</v>
      </c>
      <c r="C940" s="41" t="s">
        <v>8</v>
      </c>
      <c r="D940" s="40">
        <v>88000</v>
      </c>
      <c r="E940" s="39" t="s">
        <v>2079</v>
      </c>
      <c r="F940" s="42" t="s">
        <v>58</v>
      </c>
      <c r="G940" s="49" t="s">
        <v>489</v>
      </c>
      <c r="H940">
        <v>940</v>
      </c>
    </row>
    <row r="941" spans="1:8">
      <c r="A941" s="97" t="str">
        <f>IF(ISERROR(VLOOKUP(G941,Range6,2,1))," ",VLOOKUP(G941,Range6,2,1))</f>
        <v>Naples Market Only</v>
      </c>
      <c r="B941" s="98" t="str">
        <f>VLOOKUP(F941,Range7,2,0)</f>
        <v>South Bay Realty</v>
      </c>
      <c r="C941" s="41" t="s">
        <v>8</v>
      </c>
      <c r="D941" s="40">
        <v>93000</v>
      </c>
      <c r="E941" s="39" t="s">
        <v>2098</v>
      </c>
      <c r="F941" s="42" t="s">
        <v>27</v>
      </c>
      <c r="G941" s="49" t="s">
        <v>489</v>
      </c>
      <c r="H941">
        <v>941</v>
      </c>
    </row>
    <row r="942" spans="1:8">
      <c r="A942" s="97" t="str">
        <f>IF(ISERROR(VLOOKUP(G942,Range6,2,1))," ",VLOOKUP(G942,Range6,2,1))</f>
        <v>Bonita Estero Markets Only</v>
      </c>
      <c r="B942" s="98" t="str">
        <f>VLOOKUP(F942,Range7,2,0)</f>
        <v>Lifestyle Choice Realty</v>
      </c>
      <c r="C942" s="41" t="s">
        <v>8</v>
      </c>
      <c r="D942" s="40">
        <v>68000</v>
      </c>
      <c r="E942" s="39" t="s">
        <v>2078</v>
      </c>
      <c r="F942" s="42" t="s">
        <v>15</v>
      </c>
      <c r="G942" s="49" t="s">
        <v>491</v>
      </c>
      <c r="H942">
        <v>942</v>
      </c>
    </row>
    <row r="943" spans="1:8">
      <c r="A943" s="97" t="str">
        <f>IF(ISERROR(VLOOKUP(G943,Range6,2,1))," ",VLOOKUP(G943,Range6,2,1))</f>
        <v>Naples Market Only</v>
      </c>
      <c r="B943" s="98" t="str">
        <f>VLOOKUP(F943,Range7,2,0)</f>
        <v>Keller Williams World Class Realty</v>
      </c>
      <c r="C943" s="41" t="s">
        <v>8</v>
      </c>
      <c r="D943" s="40">
        <v>77000</v>
      </c>
      <c r="E943" s="39" t="s">
        <v>2070</v>
      </c>
      <c r="F943" s="42" t="s">
        <v>242</v>
      </c>
      <c r="G943" s="49" t="s">
        <v>489</v>
      </c>
      <c r="H943">
        <v>943</v>
      </c>
    </row>
    <row r="944" spans="1:8">
      <c r="A944" s="97" t="str">
        <f>IF(ISERROR(VLOOKUP(G944,Range6,2,1))," ",VLOOKUP(G944,Range6,2,1))</f>
        <v>Naples Market Only</v>
      </c>
      <c r="B944" s="98" t="str">
        <f>VLOOKUP(F944,Range7,2,0)</f>
        <v>Amerivest Realty</v>
      </c>
      <c r="C944" s="41" t="s">
        <v>8</v>
      </c>
      <c r="D944" s="40">
        <v>90000</v>
      </c>
      <c r="E944" s="39" t="s">
        <v>2110</v>
      </c>
      <c r="F944" s="42" t="s">
        <v>38</v>
      </c>
      <c r="G944" s="49" t="s">
        <v>489</v>
      </c>
      <c r="H944">
        <v>944</v>
      </c>
    </row>
    <row r="945" spans="1:8">
      <c r="A945" s="97" t="str">
        <f>IF(ISERROR(VLOOKUP(G945,Range6,2,1))," ",VLOOKUP(G945,Range6,2,1))</f>
        <v>Bonita Estero Markets Only</v>
      </c>
      <c r="B945" s="98" t="str">
        <f>VLOOKUP(F945,Range7,2,0)</f>
        <v>John R Wood</v>
      </c>
      <c r="C945" s="41" t="s">
        <v>8</v>
      </c>
      <c r="D945" s="40">
        <v>90000</v>
      </c>
      <c r="E945" s="39" t="s">
        <v>2118</v>
      </c>
      <c r="F945" s="42" t="s">
        <v>75</v>
      </c>
      <c r="G945" s="49" t="s">
        <v>492</v>
      </c>
      <c r="H945">
        <v>945</v>
      </c>
    </row>
    <row r="946" spans="1:8">
      <c r="A946" s="97" t="str">
        <f>IF(ISERROR(VLOOKUP(G946,Range6,2,1))," ",VLOOKUP(G946,Range6,2,1))</f>
        <v>Naples Market Only</v>
      </c>
      <c r="B946" s="98" t="str">
        <f>VLOOKUP(F946,Range7,2,0)</f>
        <v>Coldwell Banker Residential Real Estate, Inc.</v>
      </c>
      <c r="C946" s="41" t="s">
        <v>8</v>
      </c>
      <c r="D946" s="40">
        <v>107500</v>
      </c>
      <c r="E946" s="39" t="s">
        <v>2108</v>
      </c>
      <c r="F946" s="42" t="s">
        <v>13</v>
      </c>
      <c r="G946" s="49" t="s">
        <v>489</v>
      </c>
      <c r="H946">
        <v>946</v>
      </c>
    </row>
    <row r="947" spans="1:8">
      <c r="A947" s="97" t="str">
        <f>IF(ISERROR(VLOOKUP(G947,Range6,2,1))," ",VLOOKUP(G947,Range6,2,1))</f>
        <v>Naples Market Only</v>
      </c>
      <c r="B947" s="98" t="str">
        <f>VLOOKUP(F947,Range7,2,0)</f>
        <v>Sun Realty</v>
      </c>
      <c r="C947" s="41" t="s">
        <v>8</v>
      </c>
      <c r="D947" s="40">
        <v>90000</v>
      </c>
      <c r="E947" s="39" t="s">
        <v>2070</v>
      </c>
      <c r="F947" s="42" t="s">
        <v>45</v>
      </c>
      <c r="G947" s="49" t="s">
        <v>489</v>
      </c>
      <c r="H947">
        <v>947</v>
      </c>
    </row>
    <row r="948" spans="1:8">
      <c r="A948" s="97" t="str">
        <f>IF(ISERROR(VLOOKUP(G948,Range6,2,1))," ",VLOOKUP(G948,Range6,2,1))</f>
        <v>Naples Market Only</v>
      </c>
      <c r="B948" s="98" t="str">
        <f>VLOOKUP(F948,Range7,2,0)</f>
        <v>John R Wood</v>
      </c>
      <c r="C948" s="41" t="s">
        <v>8</v>
      </c>
      <c r="D948" s="40">
        <v>65000</v>
      </c>
      <c r="E948" s="39" t="s">
        <v>2070</v>
      </c>
      <c r="F948" s="42" t="s">
        <v>72</v>
      </c>
      <c r="G948" s="49" t="s">
        <v>489</v>
      </c>
      <c r="H948">
        <v>948</v>
      </c>
    </row>
    <row r="949" spans="1:8">
      <c r="A949" s="97" t="str">
        <f>IF(ISERROR(VLOOKUP(G949,Range6,2,1))," ",VLOOKUP(G949,Range6,2,1))</f>
        <v>Bonita Estero Markets Only</v>
      </c>
      <c r="B949" s="98" t="str">
        <f>VLOOKUP(F949,Range7,2,0)</f>
        <v>Internet Realty Group, Inc.</v>
      </c>
      <c r="C949" s="41" t="s">
        <v>8</v>
      </c>
      <c r="D949" s="40">
        <v>95000</v>
      </c>
      <c r="E949" s="39" t="s">
        <v>2118</v>
      </c>
      <c r="F949" s="42" t="s">
        <v>60</v>
      </c>
      <c r="G949" s="49" t="s">
        <v>492</v>
      </c>
      <c r="H949">
        <v>949</v>
      </c>
    </row>
    <row r="950" spans="1:8">
      <c r="A950" s="97" t="str">
        <f>IF(ISERROR(VLOOKUP(G950,Range6,2,1))," ",VLOOKUP(G950,Range6,2,1))</f>
        <v>Naples Market Only</v>
      </c>
      <c r="B950" s="98" t="str">
        <f>VLOOKUP(F950,Range7,2,0)</f>
        <v>Sand Castle Realty Group, Inc</v>
      </c>
      <c r="C950" s="41" t="s">
        <v>8</v>
      </c>
      <c r="D950" s="40">
        <v>106600</v>
      </c>
      <c r="E950" s="39" t="s">
        <v>2079</v>
      </c>
      <c r="F950" s="42" t="s">
        <v>42</v>
      </c>
      <c r="G950" s="49" t="s">
        <v>489</v>
      </c>
      <c r="H950">
        <v>950</v>
      </c>
    </row>
    <row r="951" spans="1:8">
      <c r="A951" s="97" t="str">
        <f>IF(ISERROR(VLOOKUP(G951,Range6,2,1))," ",VLOOKUP(G951,Range6,2,1))</f>
        <v>Bonita Estero Markets Only</v>
      </c>
      <c r="B951" s="98" t="str">
        <f>VLOOKUP(F951,Range7,2,0)</f>
        <v>EXIT Gulder Real Estate Inc.</v>
      </c>
      <c r="C951" s="41" t="s">
        <v>8</v>
      </c>
      <c r="D951" s="40">
        <v>60000</v>
      </c>
      <c r="E951" s="39" t="s">
        <v>2075</v>
      </c>
      <c r="F951" s="42" t="s">
        <v>26</v>
      </c>
      <c r="G951" s="49" t="s">
        <v>491</v>
      </c>
      <c r="H951">
        <v>951</v>
      </c>
    </row>
    <row r="952" spans="1:8">
      <c r="A952" s="97" t="str">
        <f>IF(ISERROR(VLOOKUP(G952,Range6,2,1))," ",VLOOKUP(G952,Range6,2,1))</f>
        <v>Naples Market Only</v>
      </c>
      <c r="B952" s="98" t="e">
        <f>VLOOKUP(F952,Range7,2,0)</f>
        <v>#N/A</v>
      </c>
      <c r="C952" s="41" t="s">
        <v>8</v>
      </c>
      <c r="D952" s="40">
        <v>90000</v>
      </c>
      <c r="E952" s="39" t="s">
        <v>2091</v>
      </c>
      <c r="F952" s="42" t="s">
        <v>2080</v>
      </c>
      <c r="G952" s="49" t="s">
        <v>489</v>
      </c>
      <c r="H952">
        <v>952</v>
      </c>
    </row>
    <row r="953" spans="1:8">
      <c r="A953" s="97" t="str">
        <f>IF(ISERROR(VLOOKUP(G953,Range6,2,1))," ",VLOOKUP(G953,Range6,2,1))</f>
        <v>Bonita Estero Markets Only</v>
      </c>
      <c r="B953" s="98" t="str">
        <f>VLOOKUP(F953,Range7,2,0)</f>
        <v>Coldwell Banker Residential Real Estate, Inc.</v>
      </c>
      <c r="C953" s="41" t="s">
        <v>8</v>
      </c>
      <c r="D953" s="40">
        <v>80000</v>
      </c>
      <c r="E953" s="39" t="s">
        <v>2087</v>
      </c>
      <c r="F953" s="42" t="s">
        <v>13</v>
      </c>
      <c r="G953" s="49" t="s">
        <v>492</v>
      </c>
      <c r="H953">
        <v>953</v>
      </c>
    </row>
    <row r="954" spans="1:8">
      <c r="A954" s="97" t="str">
        <f>IF(ISERROR(VLOOKUP(G954,Range6,2,1))," ",VLOOKUP(G954,Range6,2,1))</f>
        <v>Naples Market Only</v>
      </c>
      <c r="B954" s="98" t="str">
        <f>VLOOKUP(F954,Range7,2,0)</f>
        <v>WEICHERT, REALTORSr On The Gulf</v>
      </c>
      <c r="C954" s="41" t="s">
        <v>8</v>
      </c>
      <c r="D954" s="40">
        <v>50000</v>
      </c>
      <c r="E954" s="39" t="s">
        <v>2083</v>
      </c>
      <c r="F954" s="42" t="s">
        <v>14</v>
      </c>
      <c r="G954" s="49" t="s">
        <v>489</v>
      </c>
      <c r="H954">
        <v>954</v>
      </c>
    </row>
    <row r="955" spans="1:8">
      <c r="A955" s="97" t="str">
        <f>IF(ISERROR(VLOOKUP(G955,Range6,2,1))," ",VLOOKUP(G955,Range6,2,1))</f>
        <v>Naples Market Only</v>
      </c>
      <c r="B955" s="98" t="str">
        <f>VLOOKUP(F955,Range7,2,0)</f>
        <v>Hook &amp; Ladder Realty Inc</v>
      </c>
      <c r="C955" s="41" t="s">
        <v>8</v>
      </c>
      <c r="D955" s="40">
        <v>89000</v>
      </c>
      <c r="E955" s="39" t="s">
        <v>2077</v>
      </c>
      <c r="F955" s="42" t="s">
        <v>86</v>
      </c>
      <c r="G955" s="49" t="s">
        <v>489</v>
      </c>
      <c r="H955">
        <v>955</v>
      </c>
    </row>
    <row r="956" spans="1:8">
      <c r="A956" s="97" t="str">
        <f>IF(ISERROR(VLOOKUP(G956,Range6,2,1))," ",VLOOKUP(G956,Range6,2,1))</f>
        <v>Naples Market Only</v>
      </c>
      <c r="B956" s="98" t="str">
        <f>VLOOKUP(F956,Range7,2,0)</f>
        <v>Coldwell Banker Residential Real Estate, Inc.</v>
      </c>
      <c r="C956" s="41" t="s">
        <v>8</v>
      </c>
      <c r="D956" s="40">
        <v>91100</v>
      </c>
      <c r="E956" s="39" t="s">
        <v>2097</v>
      </c>
      <c r="F956" s="42" t="s">
        <v>32</v>
      </c>
      <c r="G956" s="49" t="s">
        <v>489</v>
      </c>
      <c r="H956">
        <v>956</v>
      </c>
    </row>
    <row r="957" spans="1:8">
      <c r="A957" s="97" t="str">
        <f>IF(ISERROR(VLOOKUP(G957,Range6,2,1))," ",VLOOKUP(G957,Range6,2,1))</f>
        <v>Naples Market Only</v>
      </c>
      <c r="B957" s="98" t="str">
        <f>VLOOKUP(F957,Range7,2,0)</f>
        <v>Hook &amp; Ladder Realty Inc</v>
      </c>
      <c r="C957" s="41" t="s">
        <v>8</v>
      </c>
      <c r="D957" s="40">
        <v>92100</v>
      </c>
      <c r="E957" s="39" t="s">
        <v>2112</v>
      </c>
      <c r="F957" s="42" t="s">
        <v>86</v>
      </c>
      <c r="G957" s="49" t="s">
        <v>489</v>
      </c>
      <c r="H957">
        <v>957</v>
      </c>
    </row>
    <row r="958" spans="1:8">
      <c r="A958" s="97" t="str">
        <f>IF(ISERROR(VLOOKUP(G958,Range6,2,1))," ",VLOOKUP(G958,Range6,2,1))</f>
        <v>Naples Market Only</v>
      </c>
      <c r="B958" s="98" t="str">
        <f>VLOOKUP(F958,Range7,2,0)</f>
        <v>Coldwell Banker Residential Real Estate, Inc.</v>
      </c>
      <c r="C958" s="41" t="s">
        <v>8</v>
      </c>
      <c r="D958" s="40">
        <v>95000</v>
      </c>
      <c r="E958" s="39" t="s">
        <v>2077</v>
      </c>
      <c r="F958" s="42" t="s">
        <v>12</v>
      </c>
      <c r="G958" s="49" t="s">
        <v>489</v>
      </c>
      <c r="H958">
        <v>958</v>
      </c>
    </row>
    <row r="959" spans="1:8">
      <c r="A959" s="97" t="str">
        <f>IF(ISERROR(VLOOKUP(G959,Range6,2,1))," ",VLOOKUP(G959,Range6,2,1))</f>
        <v>Naples Market Only</v>
      </c>
      <c r="B959" s="98" t="str">
        <f>VLOOKUP(F959,Range7,2,0)</f>
        <v>Hook &amp; Ladder Realty Inc</v>
      </c>
      <c r="C959" s="41" t="s">
        <v>8</v>
      </c>
      <c r="D959" s="40">
        <v>90000</v>
      </c>
      <c r="E959" s="39" t="s">
        <v>2104</v>
      </c>
      <c r="F959" s="42" t="s">
        <v>86</v>
      </c>
      <c r="G959" s="49" t="s">
        <v>489</v>
      </c>
      <c r="H959">
        <v>959</v>
      </c>
    </row>
    <row r="960" spans="1:8">
      <c r="A960" s="97" t="str">
        <f>IF(ISERROR(VLOOKUP(G960,Range6,2,1))," ",VLOOKUP(G960,Range6,2,1))</f>
        <v>Naples Market Only</v>
      </c>
      <c r="B960" s="98" t="str">
        <f>VLOOKUP(F960,Range7,2,0)</f>
        <v>Coldwell Banker Residential Real Estate, Inc.</v>
      </c>
      <c r="C960" s="41" t="s">
        <v>8</v>
      </c>
      <c r="D960" s="40">
        <v>87500</v>
      </c>
      <c r="E960" s="39" t="s">
        <v>2084</v>
      </c>
      <c r="F960" s="42" t="s">
        <v>32</v>
      </c>
      <c r="G960" s="49" t="s">
        <v>489</v>
      </c>
      <c r="H960">
        <v>960</v>
      </c>
    </row>
    <row r="961" spans="1:8">
      <c r="A961" s="97" t="str">
        <f>IF(ISERROR(VLOOKUP(G961,Range6,2,1))," ",VLOOKUP(G961,Range6,2,1))</f>
        <v>Bonita Estero Markets Only</v>
      </c>
      <c r="B961" s="98" t="str">
        <f>VLOOKUP(F961,Range7,2,0)</f>
        <v>RE/MAX Estates</v>
      </c>
      <c r="C961" s="41" t="s">
        <v>8</v>
      </c>
      <c r="D961" s="40">
        <v>110000</v>
      </c>
      <c r="E961" s="39" t="s">
        <v>2087</v>
      </c>
      <c r="F961" s="42" t="s">
        <v>54</v>
      </c>
      <c r="G961" s="49" t="s">
        <v>492</v>
      </c>
      <c r="H961">
        <v>961</v>
      </c>
    </row>
    <row r="962" spans="1:8">
      <c r="A962" s="97" t="str">
        <f>IF(ISERROR(VLOOKUP(G962,Range6,2,1))," ",VLOOKUP(G962,Range6,2,1))</f>
        <v>Naples Market Only</v>
      </c>
      <c r="B962" s="98" t="str">
        <f>VLOOKUP(F962,Range7,2,0)</f>
        <v>Century 21 Mike Miller Realty, Inc.</v>
      </c>
      <c r="C962" s="41" t="s">
        <v>8</v>
      </c>
      <c r="D962" s="40">
        <v>110000</v>
      </c>
      <c r="E962" s="39" t="s">
        <v>2091</v>
      </c>
      <c r="F962" s="42" t="s">
        <v>92</v>
      </c>
      <c r="G962" s="49" t="s">
        <v>489</v>
      </c>
      <c r="H962">
        <v>962</v>
      </c>
    </row>
    <row r="963" spans="1:8">
      <c r="A963" s="97" t="str">
        <f>IF(ISERROR(VLOOKUP(G963,Range6,2,1))," ",VLOOKUP(G963,Range6,2,1))</f>
        <v>Naples Market Only</v>
      </c>
      <c r="B963" s="98" t="str">
        <f>VLOOKUP(F963,Range7,2,0)</f>
        <v>Century 21 Mike Miller Realty, Inc.</v>
      </c>
      <c r="C963" s="41" t="s">
        <v>8</v>
      </c>
      <c r="D963" s="40">
        <v>105500</v>
      </c>
      <c r="E963" s="39" t="s">
        <v>2091</v>
      </c>
      <c r="F963" s="42" t="s">
        <v>92</v>
      </c>
      <c r="G963" s="49" t="s">
        <v>489</v>
      </c>
      <c r="H963">
        <v>963</v>
      </c>
    </row>
    <row r="964" spans="1:8">
      <c r="A964" s="97" t="str">
        <f>IF(ISERROR(VLOOKUP(G964,Range6,2,1))," ",VLOOKUP(G964,Range6,2,1))</f>
        <v>Naples Market Only</v>
      </c>
      <c r="B964" s="98" t="str">
        <f>VLOOKUP(F964,Range7,2,0)</f>
        <v>Cypress Realty Inc.</v>
      </c>
      <c r="C964" s="41" t="s">
        <v>8</v>
      </c>
      <c r="D964" s="40">
        <v>99000</v>
      </c>
      <c r="E964" s="39" t="s">
        <v>2077</v>
      </c>
      <c r="F964" s="42" t="s">
        <v>120</v>
      </c>
      <c r="G964" s="49" t="s">
        <v>489</v>
      </c>
      <c r="H964">
        <v>964</v>
      </c>
    </row>
    <row r="965" spans="1:8">
      <c r="A965" s="97" t="str">
        <f>IF(ISERROR(VLOOKUP(G965,Range6,2,1))," ",VLOOKUP(G965,Range6,2,1))</f>
        <v>Naples Market Only</v>
      </c>
      <c r="B965" s="98" t="str">
        <f>VLOOKUP(F965,Range7,2,0)</f>
        <v>Century 21 Sunbelt Realty</v>
      </c>
      <c r="C965" s="41" t="s">
        <v>8</v>
      </c>
      <c r="D965" s="40">
        <v>95000</v>
      </c>
      <c r="E965" s="39" t="s">
        <v>2077</v>
      </c>
      <c r="F965" s="42" t="s">
        <v>40</v>
      </c>
      <c r="G965" s="49" t="s">
        <v>489</v>
      </c>
      <c r="H965">
        <v>965</v>
      </c>
    </row>
    <row r="966" spans="1:8">
      <c r="A966" s="97" t="str">
        <f>IF(ISERROR(VLOOKUP(G966,Range6,2,1))," ",VLOOKUP(G966,Range6,2,1))</f>
        <v>Bonita Estero Markets Only</v>
      </c>
      <c r="B966" s="98" t="str">
        <f>VLOOKUP(F966,Range7,2,0)</f>
        <v>RE/MAX Realty Group</v>
      </c>
      <c r="C966" s="41" t="s">
        <v>8</v>
      </c>
      <c r="D966" s="40">
        <v>92625</v>
      </c>
      <c r="E966" s="39" t="s">
        <v>2074</v>
      </c>
      <c r="F966" s="42" t="s">
        <v>89</v>
      </c>
      <c r="G966" s="49" t="s">
        <v>491</v>
      </c>
      <c r="H966">
        <v>966</v>
      </c>
    </row>
    <row r="967" spans="1:8">
      <c r="A967" s="97" t="str">
        <f>IF(ISERROR(VLOOKUP(G967,Range6,2,1))," ",VLOOKUP(G967,Range6,2,1))</f>
        <v>Naples Market Only</v>
      </c>
      <c r="B967" s="98" t="str">
        <f>VLOOKUP(F967,Range7,2,0)</f>
        <v>ERA Faust Realty Group</v>
      </c>
      <c r="C967" s="41" t="s">
        <v>8</v>
      </c>
      <c r="D967" s="40">
        <v>92900</v>
      </c>
      <c r="E967" s="39" t="s">
        <v>2091</v>
      </c>
      <c r="F967" s="42" t="s">
        <v>22</v>
      </c>
      <c r="G967" s="49" t="s">
        <v>489</v>
      </c>
      <c r="H967">
        <v>967</v>
      </c>
    </row>
    <row r="968" spans="1:8">
      <c r="A968" s="97" t="str">
        <f>IF(ISERROR(VLOOKUP(G968,Range6,2,1))," ",VLOOKUP(G968,Range6,2,1))</f>
        <v>Naples Market Only</v>
      </c>
      <c r="B968" s="98" t="str">
        <f>VLOOKUP(F968,Range7,2,0)</f>
        <v>First Service Realty-GMAC</v>
      </c>
      <c r="C968" s="41" t="s">
        <v>8</v>
      </c>
      <c r="D968" s="40">
        <v>90000</v>
      </c>
      <c r="E968" s="39" t="s">
        <v>2081</v>
      </c>
      <c r="F968" s="42" t="s">
        <v>64</v>
      </c>
      <c r="G968" s="49" t="s">
        <v>489</v>
      </c>
      <c r="H968">
        <v>968</v>
      </c>
    </row>
    <row r="969" spans="1:8">
      <c r="A969" s="97" t="str">
        <f>IF(ISERROR(VLOOKUP(G969,Range6,2,1))," ",VLOOKUP(G969,Range6,2,1))</f>
        <v>Naples Market Only</v>
      </c>
      <c r="B969" s="98" t="str">
        <f>VLOOKUP(F969,Range7,2,0)</f>
        <v>Downing Frye</v>
      </c>
      <c r="C969" s="41" t="s">
        <v>8</v>
      </c>
      <c r="D969" s="40">
        <v>90000</v>
      </c>
      <c r="E969" s="39" t="s">
        <v>2077</v>
      </c>
      <c r="F969" s="42" t="s">
        <v>9</v>
      </c>
      <c r="G969" s="49" t="s">
        <v>489</v>
      </c>
      <c r="H969">
        <v>969</v>
      </c>
    </row>
    <row r="970" spans="1:8">
      <c r="A970" s="97" t="str">
        <f>IF(ISERROR(VLOOKUP(G970,Range6,2,1))," ",VLOOKUP(G970,Range6,2,1))</f>
        <v>Naples Market Only</v>
      </c>
      <c r="B970" s="98" t="str">
        <f>VLOOKUP(F970,Range7,2,0)</f>
        <v>Downing Frye</v>
      </c>
      <c r="C970" s="41" t="s">
        <v>8</v>
      </c>
      <c r="D970" s="40">
        <v>94900</v>
      </c>
      <c r="E970" s="39" t="s">
        <v>2077</v>
      </c>
      <c r="F970" s="42" t="s">
        <v>9</v>
      </c>
      <c r="G970" s="49" t="s">
        <v>489</v>
      </c>
      <c r="H970">
        <v>970</v>
      </c>
    </row>
    <row r="971" spans="1:8">
      <c r="A971" s="97" t="str">
        <f>IF(ISERROR(VLOOKUP(G971,Range6,2,1))," ",VLOOKUP(G971,Range6,2,1))</f>
        <v>Naples Market Only</v>
      </c>
      <c r="B971" s="98" t="str">
        <f>VLOOKUP(F971,Range7,2,0)</f>
        <v>Coldwell Banker Residential Real Estate, Inc.</v>
      </c>
      <c r="C971" s="41" t="s">
        <v>8</v>
      </c>
      <c r="D971" s="40">
        <v>85000</v>
      </c>
      <c r="E971" s="39" t="s">
        <v>2084</v>
      </c>
      <c r="F971" s="42" t="s">
        <v>32</v>
      </c>
      <c r="G971" s="49" t="s">
        <v>489</v>
      </c>
      <c r="H971">
        <v>971</v>
      </c>
    </row>
    <row r="972" spans="1:8">
      <c r="A972" s="97" t="str">
        <f>IF(ISERROR(VLOOKUP(G972,Range6,2,1))," ",VLOOKUP(G972,Range6,2,1))</f>
        <v>Naples Market Only</v>
      </c>
      <c r="B972" s="98" t="str">
        <f>VLOOKUP(F972,Range7,2,0)</f>
        <v>Downing Frye</v>
      </c>
      <c r="C972" s="41" t="s">
        <v>8</v>
      </c>
      <c r="D972" s="40">
        <v>88000</v>
      </c>
      <c r="E972" s="39" t="s">
        <v>2084</v>
      </c>
      <c r="F972" s="42" t="s">
        <v>9</v>
      </c>
      <c r="G972" s="49" t="s">
        <v>489</v>
      </c>
      <c r="H972">
        <v>972</v>
      </c>
    </row>
    <row r="973" spans="1:8">
      <c r="A973" s="97" t="str">
        <f>IF(ISERROR(VLOOKUP(G973,Range6,2,1))," ",VLOOKUP(G973,Range6,2,1))</f>
        <v>Naples Market Only</v>
      </c>
      <c r="B973" s="98" t="str">
        <f>VLOOKUP(F973,Range7,2,0)</f>
        <v>Amerivest Realty</v>
      </c>
      <c r="C973" s="41" t="s">
        <v>8</v>
      </c>
      <c r="D973" s="40">
        <v>95000</v>
      </c>
      <c r="E973" s="39" t="s">
        <v>2077</v>
      </c>
      <c r="F973" s="42" t="s">
        <v>38</v>
      </c>
      <c r="G973" s="49" t="s">
        <v>489</v>
      </c>
      <c r="H973">
        <v>973</v>
      </c>
    </row>
    <row r="974" spans="1:8">
      <c r="A974" s="97" t="str">
        <f>IF(ISERROR(VLOOKUP(G974,Range6,2,1))," ",VLOOKUP(G974,Range6,2,1))</f>
        <v>Naples Market Only</v>
      </c>
      <c r="B974" s="98" t="str">
        <f>VLOOKUP(F974,Range7,2,0)</f>
        <v>Century 21 Prestige Realty Group</v>
      </c>
      <c r="C974" s="41" t="s">
        <v>8</v>
      </c>
      <c r="D974" s="40">
        <v>85000</v>
      </c>
      <c r="E974" s="39" t="s">
        <v>2079</v>
      </c>
      <c r="F974" s="42" t="s">
        <v>168</v>
      </c>
      <c r="G974" s="49" t="s">
        <v>489</v>
      </c>
      <c r="H974">
        <v>974</v>
      </c>
    </row>
    <row r="975" spans="1:8">
      <c r="A975" s="97" t="str">
        <f>IF(ISERROR(VLOOKUP(G975,Range6,2,1))," ",VLOOKUP(G975,Range6,2,1))</f>
        <v>Naples Market Only</v>
      </c>
      <c r="B975" s="98" t="str">
        <f>VLOOKUP(F975,Range7,2,0)</f>
        <v>Rothchilds Int Realty</v>
      </c>
      <c r="C975" s="41" t="s">
        <v>8</v>
      </c>
      <c r="D975" s="40">
        <v>91000</v>
      </c>
      <c r="E975" s="39" t="s">
        <v>2110</v>
      </c>
      <c r="F975" s="42" t="s">
        <v>178</v>
      </c>
      <c r="G975" s="49" t="s">
        <v>489</v>
      </c>
      <c r="H975">
        <v>975</v>
      </c>
    </row>
    <row r="976" spans="1:8">
      <c r="A976" s="97" t="str">
        <f>IF(ISERROR(VLOOKUP(G976,Range6,2,1))," ",VLOOKUP(G976,Range6,2,1))</f>
        <v>Naples Market Only</v>
      </c>
      <c r="B976" s="98" t="str">
        <f>VLOOKUP(F976,Range7,2,0)</f>
        <v>Downing Frye</v>
      </c>
      <c r="C976" s="41" t="s">
        <v>8</v>
      </c>
      <c r="D976" s="40">
        <v>82500</v>
      </c>
      <c r="E976" s="39" t="s">
        <v>2079</v>
      </c>
      <c r="F976" s="42" t="s">
        <v>9</v>
      </c>
      <c r="G976" s="49" t="s">
        <v>489</v>
      </c>
      <c r="H976">
        <v>976</v>
      </c>
    </row>
    <row r="977" spans="1:8">
      <c r="A977" s="97" t="str">
        <f>IF(ISERROR(VLOOKUP(G977,Range6,2,1))," ",VLOOKUP(G977,Range6,2,1))</f>
        <v>Bonita Estero Markets Only</v>
      </c>
      <c r="B977" s="98" t="str">
        <f>VLOOKUP(F977,Range7,2,0)</f>
        <v>Downing Frye</v>
      </c>
      <c r="C977" s="41" t="s">
        <v>8</v>
      </c>
      <c r="D977" s="40">
        <v>85000</v>
      </c>
      <c r="E977" s="39" t="s">
        <v>2094</v>
      </c>
      <c r="F977" s="42" t="s">
        <v>140</v>
      </c>
      <c r="G977" s="49" t="s">
        <v>491</v>
      </c>
      <c r="H977">
        <v>977</v>
      </c>
    </row>
    <row r="978" spans="1:8">
      <c r="A978" s="97" t="str">
        <f>IF(ISERROR(VLOOKUP(G978,Range6,2,1))," ",VLOOKUP(G978,Range6,2,1))</f>
        <v>Naples Market Only</v>
      </c>
      <c r="B978" s="98" t="str">
        <f>VLOOKUP(F978,Range7,2,0)</f>
        <v>Sun Realty</v>
      </c>
      <c r="C978" s="41" t="s">
        <v>8</v>
      </c>
      <c r="D978" s="40">
        <v>84500</v>
      </c>
      <c r="E978" s="39" t="s">
        <v>2067</v>
      </c>
      <c r="F978" s="42" t="s">
        <v>45</v>
      </c>
      <c r="G978" s="49" t="s">
        <v>489</v>
      </c>
      <c r="H978">
        <v>978</v>
      </c>
    </row>
    <row r="979" spans="1:8">
      <c r="A979" s="97" t="str">
        <f>IF(ISERROR(VLOOKUP(G979,Range6,2,1))," ",VLOOKUP(G979,Range6,2,1))</f>
        <v>Naples Market Only</v>
      </c>
      <c r="B979" s="98" t="str">
        <f>VLOOKUP(F979,Range7,2,0)</f>
        <v>Nations Realty Group of USA</v>
      </c>
      <c r="C979" s="41" t="s">
        <v>8</v>
      </c>
      <c r="D979" s="40">
        <v>99000</v>
      </c>
      <c r="E979" s="39" t="s">
        <v>2091</v>
      </c>
      <c r="F979" s="42" t="s">
        <v>44</v>
      </c>
      <c r="G979" s="49" t="s">
        <v>489</v>
      </c>
      <c r="H979">
        <v>979</v>
      </c>
    </row>
    <row r="980" spans="1:8">
      <c r="A980" s="97" t="str">
        <f>IF(ISERROR(VLOOKUP(G980,Range6,2,1))," ",VLOOKUP(G980,Range6,2,1))</f>
        <v>Naples Market Only</v>
      </c>
      <c r="B980" s="98" t="str">
        <f>VLOOKUP(F980,Range7,2,0)</f>
        <v>Coldwell Banker Residential Real Estate, Inc.</v>
      </c>
      <c r="C980" s="41" t="s">
        <v>8</v>
      </c>
      <c r="D980" s="40">
        <v>95000</v>
      </c>
      <c r="E980" s="39" t="s">
        <v>2070</v>
      </c>
      <c r="F980" s="42" t="s">
        <v>32</v>
      </c>
      <c r="G980" s="49" t="s">
        <v>489</v>
      </c>
      <c r="H980">
        <v>980</v>
      </c>
    </row>
    <row r="981" spans="1:8">
      <c r="A981" s="97" t="str">
        <f>IF(ISERROR(VLOOKUP(G981,Range6,2,1))," ",VLOOKUP(G981,Range6,2,1))</f>
        <v>Naples Market Only</v>
      </c>
      <c r="B981" s="98" t="str">
        <f>VLOOKUP(F981,Range7,2,0)</f>
        <v>United Real Estate</v>
      </c>
      <c r="C981" s="41" t="s">
        <v>8</v>
      </c>
      <c r="D981" s="40">
        <v>86900</v>
      </c>
      <c r="E981" s="39" t="s">
        <v>2076</v>
      </c>
      <c r="F981" s="42" t="s">
        <v>378</v>
      </c>
      <c r="G981" s="49" t="s">
        <v>489</v>
      </c>
      <c r="H981">
        <v>981</v>
      </c>
    </row>
    <row r="982" spans="1:8">
      <c r="A982" s="97" t="str">
        <f>IF(ISERROR(VLOOKUP(G982,Range6,2,1))," ",VLOOKUP(G982,Range6,2,1))</f>
        <v>Naples Market Only</v>
      </c>
      <c r="B982" s="98" t="str">
        <f>VLOOKUP(F982,Range7,2,0)</f>
        <v>Coldwell Banker Residential Real Estate, Inc.</v>
      </c>
      <c r="C982" s="41" t="s">
        <v>8</v>
      </c>
      <c r="D982" s="40">
        <v>91800</v>
      </c>
      <c r="E982" s="39" t="s">
        <v>2091</v>
      </c>
      <c r="F982" s="42" t="s">
        <v>13</v>
      </c>
      <c r="G982" s="49" t="s">
        <v>489</v>
      </c>
      <c r="H982">
        <v>982</v>
      </c>
    </row>
    <row r="983" spans="1:8">
      <c r="A983" s="97" t="str">
        <f>IF(ISERROR(VLOOKUP(G983,Range6,2,1))," ",VLOOKUP(G983,Range6,2,1))</f>
        <v>Naples Market Only</v>
      </c>
      <c r="B983" s="98" t="str">
        <f>VLOOKUP(F983,Range7,2,0)</f>
        <v>Naples Realty Services</v>
      </c>
      <c r="C983" s="41" t="s">
        <v>8</v>
      </c>
      <c r="D983" s="40">
        <v>85000</v>
      </c>
      <c r="E983" s="39" t="s">
        <v>2071</v>
      </c>
      <c r="F983" s="42" t="s">
        <v>48</v>
      </c>
      <c r="G983" s="49" t="s">
        <v>489</v>
      </c>
      <c r="H983">
        <v>983</v>
      </c>
    </row>
    <row r="984" spans="1:8">
      <c r="A984" s="97" t="str">
        <f>IF(ISERROR(VLOOKUP(G984,Range6,2,1))," ",VLOOKUP(G984,Range6,2,1))</f>
        <v>Naples Market Only</v>
      </c>
      <c r="B984" s="98" t="str">
        <f>VLOOKUP(F984,Range7,2,0)</f>
        <v>Diversified Real Estate Group</v>
      </c>
      <c r="C984" s="41" t="s">
        <v>8</v>
      </c>
      <c r="D984" s="40">
        <v>92000</v>
      </c>
      <c r="E984" s="39" t="s">
        <v>2070</v>
      </c>
      <c r="F984" s="42" t="s">
        <v>718</v>
      </c>
      <c r="G984" s="49" t="s">
        <v>489</v>
      </c>
      <c r="H984">
        <v>984</v>
      </c>
    </row>
    <row r="985" spans="1:8">
      <c r="A985" s="97" t="str">
        <f>IF(ISERROR(VLOOKUP(G985,Range6,2,1))," ",VLOOKUP(G985,Range6,2,1))</f>
        <v>Naples Market Only</v>
      </c>
      <c r="B985" s="98" t="str">
        <f>VLOOKUP(F985,Range7,2,0)</f>
        <v>Amerivest Realty</v>
      </c>
      <c r="C985" s="41" t="s">
        <v>8</v>
      </c>
      <c r="D985" s="40">
        <v>94000</v>
      </c>
      <c r="E985" s="39" t="s">
        <v>2091</v>
      </c>
      <c r="F985" s="42" t="s">
        <v>37</v>
      </c>
      <c r="G985" s="49" t="s">
        <v>489</v>
      </c>
      <c r="H985">
        <v>985</v>
      </c>
    </row>
    <row r="986" spans="1:8">
      <c r="A986" s="97" t="str">
        <f>IF(ISERROR(VLOOKUP(G986,Range6,2,1))," ",VLOOKUP(G986,Range6,2,1))</f>
        <v>Bonita Estero Markets Only</v>
      </c>
      <c r="B986" s="98" t="str">
        <f>VLOOKUP(F986,Range7,2,0)</f>
        <v>Amerivest Realty</v>
      </c>
      <c r="C986" s="41" t="s">
        <v>8</v>
      </c>
      <c r="D986" s="40">
        <v>90000</v>
      </c>
      <c r="E986" s="39" t="s">
        <v>2078</v>
      </c>
      <c r="F986" s="42" t="s">
        <v>37</v>
      </c>
      <c r="G986" s="49" t="s">
        <v>491</v>
      </c>
      <c r="H986">
        <v>986</v>
      </c>
    </row>
    <row r="987" spans="1:8">
      <c r="A987" s="97" t="str">
        <f>IF(ISERROR(VLOOKUP(G987,Range6,2,1))," ",VLOOKUP(G987,Range6,2,1))</f>
        <v>Naples Market Only</v>
      </c>
      <c r="B987" s="98" t="str">
        <f>VLOOKUP(F987,Range7,2,0)</f>
        <v>Royal Properties of Naples LLC</v>
      </c>
      <c r="C987" s="41" t="s">
        <v>8</v>
      </c>
      <c r="D987" s="40">
        <v>92000</v>
      </c>
      <c r="E987" s="39" t="s">
        <v>2112</v>
      </c>
      <c r="F987" s="42" t="s">
        <v>36</v>
      </c>
      <c r="G987" s="49" t="s">
        <v>489</v>
      </c>
      <c r="H987">
        <v>987</v>
      </c>
    </row>
    <row r="988" spans="1:8">
      <c r="A988" s="97" t="str">
        <f>IF(ISERROR(VLOOKUP(G988,Range6,2,1))," ",VLOOKUP(G988,Range6,2,1))</f>
        <v>Naples Market Only</v>
      </c>
      <c r="B988" s="98" t="str">
        <f>VLOOKUP(F988,Range7,2,0)</f>
        <v>Amerivest Realty</v>
      </c>
      <c r="C988" s="41" t="s">
        <v>8</v>
      </c>
      <c r="D988" s="40">
        <v>99000</v>
      </c>
      <c r="E988" s="39" t="s">
        <v>2081</v>
      </c>
      <c r="F988" s="42" t="s">
        <v>37</v>
      </c>
      <c r="G988" s="49" t="s">
        <v>489</v>
      </c>
      <c r="H988">
        <v>988</v>
      </c>
    </row>
    <row r="989" spans="1:8">
      <c r="A989" s="97" t="str">
        <f>IF(ISERROR(VLOOKUP(G989,Range6,2,1))," ",VLOOKUP(G989,Range6,2,1))</f>
        <v>Naples Market Only</v>
      </c>
      <c r="B989" s="98" t="str">
        <f>VLOOKUP(F989,Range7,2,0)</f>
        <v>Prudential Florida WCI Realty</v>
      </c>
      <c r="C989" s="41" t="s">
        <v>8</v>
      </c>
      <c r="D989" s="40">
        <v>94500</v>
      </c>
      <c r="E989" s="39" t="s">
        <v>2107</v>
      </c>
      <c r="F989" s="42" t="s">
        <v>57</v>
      </c>
      <c r="G989" s="49" t="s">
        <v>489</v>
      </c>
      <c r="H989">
        <v>989</v>
      </c>
    </row>
    <row r="990" spans="1:8">
      <c r="A990" s="97" t="str">
        <f>IF(ISERROR(VLOOKUP(G990,Range6,2,1))," ",VLOOKUP(G990,Range6,2,1))</f>
        <v>Naples Market Only</v>
      </c>
      <c r="B990" s="98" t="str">
        <f>VLOOKUP(F990,Range7,2,0)</f>
        <v>Sellstate Achievers Rlty</v>
      </c>
      <c r="C990" s="41" t="s">
        <v>8</v>
      </c>
      <c r="D990" s="40">
        <v>90000</v>
      </c>
      <c r="E990" s="39" t="s">
        <v>2113</v>
      </c>
      <c r="F990" s="42" t="s">
        <v>107</v>
      </c>
      <c r="G990" s="49" t="s">
        <v>489</v>
      </c>
      <c r="H990">
        <v>990</v>
      </c>
    </row>
    <row r="991" spans="1:8">
      <c r="A991" s="97" t="str">
        <f>IF(ISERROR(VLOOKUP(G991,Range6,2,1))," ",VLOOKUP(G991,Range6,2,1))</f>
        <v>Bonita Estero Markets Only</v>
      </c>
      <c r="B991" s="98" t="str">
        <f>VLOOKUP(F991,Range7,2,0)</f>
        <v>Naples Realty Services</v>
      </c>
      <c r="C991" s="41" t="s">
        <v>8</v>
      </c>
      <c r="D991" s="40">
        <v>70000</v>
      </c>
      <c r="E991" s="39" t="s">
        <v>2078</v>
      </c>
      <c r="F991" s="42" t="s">
        <v>48</v>
      </c>
      <c r="G991" s="49" t="s">
        <v>491</v>
      </c>
      <c r="H991">
        <v>991</v>
      </c>
    </row>
    <row r="992" spans="1:8">
      <c r="A992" s="97" t="str">
        <f>IF(ISERROR(VLOOKUP(G992,Range6,2,1))," ",VLOOKUP(G992,Range6,2,1))</f>
        <v>Naples Market Only</v>
      </c>
      <c r="B992" s="98" t="str">
        <f>VLOOKUP(F992,Range7,2,0)</f>
        <v>RE/MAX Realty Select</v>
      </c>
      <c r="C992" s="41" t="s">
        <v>8</v>
      </c>
      <c r="D992" s="40">
        <v>94000</v>
      </c>
      <c r="E992" s="39" t="s">
        <v>2091</v>
      </c>
      <c r="F992" s="42" t="s">
        <v>21</v>
      </c>
      <c r="G992" s="49" t="s">
        <v>489</v>
      </c>
      <c r="H992">
        <v>992</v>
      </c>
    </row>
    <row r="993" spans="1:8">
      <c r="A993" s="97" t="str">
        <f>IF(ISERROR(VLOOKUP(G993,Range6,2,1))," ",VLOOKUP(G993,Range6,2,1))</f>
        <v>Naples Market Only</v>
      </c>
      <c r="B993" s="98" t="str">
        <f>VLOOKUP(F993,Range7,2,0)</f>
        <v>ERA Faust Realty Group</v>
      </c>
      <c r="C993" s="41" t="s">
        <v>8</v>
      </c>
      <c r="D993" s="40">
        <v>137006</v>
      </c>
      <c r="E993" s="39" t="s">
        <v>2107</v>
      </c>
      <c r="F993" s="42" t="s">
        <v>22</v>
      </c>
      <c r="G993" s="49" t="s">
        <v>489</v>
      </c>
      <c r="H993">
        <v>993</v>
      </c>
    </row>
    <row r="994" spans="1:8">
      <c r="A994" s="97" t="str">
        <f>IF(ISERROR(VLOOKUP(G994,Range6,2,1))," ",VLOOKUP(G994,Range6,2,1))</f>
        <v>Naples Market Only</v>
      </c>
      <c r="B994" s="98" t="str">
        <f>VLOOKUP(F994,Range7,2,0)</f>
        <v>Prudential Florida WCI Realty</v>
      </c>
      <c r="C994" s="41" t="s">
        <v>8</v>
      </c>
      <c r="D994" s="40">
        <v>95122</v>
      </c>
      <c r="E994" s="39" t="s">
        <v>2084</v>
      </c>
      <c r="F994" s="42" t="s">
        <v>57</v>
      </c>
      <c r="G994" s="49" t="s">
        <v>489</v>
      </c>
      <c r="H994">
        <v>994</v>
      </c>
    </row>
    <row r="995" spans="1:8">
      <c r="A995" s="97" t="str">
        <f>IF(ISERROR(VLOOKUP(G995,Range6,2,1))," ",VLOOKUP(G995,Range6,2,1))</f>
        <v>Naples Market Only</v>
      </c>
      <c r="B995" s="98" t="str">
        <f>VLOOKUP(F995,Range7,2,0)</f>
        <v>Amerivest Realty</v>
      </c>
      <c r="C995" s="41" t="s">
        <v>8</v>
      </c>
      <c r="D995" s="40">
        <v>83750</v>
      </c>
      <c r="E995" s="39" t="s">
        <v>2079</v>
      </c>
      <c r="F995" s="42" t="s">
        <v>37</v>
      </c>
      <c r="G995" s="49" t="s">
        <v>489</v>
      </c>
      <c r="H995">
        <v>995</v>
      </c>
    </row>
    <row r="996" spans="1:8">
      <c r="A996" s="97" t="str">
        <f>IF(ISERROR(VLOOKUP(G996,Range6,2,1))," ",VLOOKUP(G996,Range6,2,1))</f>
        <v>Naples Market Only</v>
      </c>
      <c r="B996" s="98" t="str">
        <f>VLOOKUP(F996,Range7,2,0)</f>
        <v>Prudential Florida WCI Realty</v>
      </c>
      <c r="C996" s="41" t="s">
        <v>8</v>
      </c>
      <c r="D996" s="40">
        <v>115000</v>
      </c>
      <c r="E996" s="39" t="s">
        <v>2081</v>
      </c>
      <c r="F996" s="42" t="s">
        <v>46</v>
      </c>
      <c r="G996" s="49" t="s">
        <v>489</v>
      </c>
      <c r="H996">
        <v>996</v>
      </c>
    </row>
    <row r="997" spans="1:8">
      <c r="A997" s="97" t="str">
        <f>IF(ISERROR(VLOOKUP(G997,Range6,2,1))," ",VLOOKUP(G997,Range6,2,1))</f>
        <v>Naples Market Only</v>
      </c>
      <c r="B997" s="98" t="str">
        <f>VLOOKUP(F997,Range7,2,0)</f>
        <v>RE/MAX Realty Select</v>
      </c>
      <c r="C997" s="41" t="s">
        <v>8</v>
      </c>
      <c r="D997" s="40">
        <v>95000</v>
      </c>
      <c r="E997" s="39" t="s">
        <v>2091</v>
      </c>
      <c r="F997" s="42" t="s">
        <v>21</v>
      </c>
      <c r="G997" s="49" t="s">
        <v>489</v>
      </c>
      <c r="H997">
        <v>997</v>
      </c>
    </row>
    <row r="998" spans="1:8">
      <c r="A998" s="97" t="str">
        <f>IF(ISERROR(VLOOKUP(G998,Range6,2,1))," ",VLOOKUP(G998,Range6,2,1))</f>
        <v>Naples Market Only</v>
      </c>
      <c r="B998" s="98" t="str">
        <f>VLOOKUP(F998,Range7,2,0)</f>
        <v>Amerivest Realty</v>
      </c>
      <c r="C998" s="41" t="s">
        <v>8</v>
      </c>
      <c r="D998" s="40">
        <v>88500</v>
      </c>
      <c r="E998" s="39" t="s">
        <v>2070</v>
      </c>
      <c r="F998" s="42" t="s">
        <v>37</v>
      </c>
      <c r="G998" s="49" t="s">
        <v>489</v>
      </c>
      <c r="H998">
        <v>998</v>
      </c>
    </row>
    <row r="999" spans="1:8">
      <c r="A999" s="97" t="str">
        <f>IF(ISERROR(VLOOKUP(G999,Range6,2,1))," ",VLOOKUP(G999,Range6,2,1))</f>
        <v>Naples Market Only</v>
      </c>
      <c r="B999" s="98" t="str">
        <f>VLOOKUP(F999,Range7,2,0)</f>
        <v>Coldwell Banker Residential Real Estate, Inc.</v>
      </c>
      <c r="C999" s="41" t="s">
        <v>8</v>
      </c>
      <c r="D999" s="40">
        <v>98900</v>
      </c>
      <c r="E999" s="39" t="s">
        <v>2077</v>
      </c>
      <c r="F999" s="42" t="s">
        <v>12</v>
      </c>
      <c r="G999" s="49" t="s">
        <v>489</v>
      </c>
      <c r="H999">
        <v>999</v>
      </c>
    </row>
    <row r="1000" spans="1:8">
      <c r="A1000" s="97" t="str">
        <f>IF(ISERROR(VLOOKUP(G1000,Range6,2,1))," ",VLOOKUP(G1000,Range6,2,1))</f>
        <v>Bonita Estero Markets Only</v>
      </c>
      <c r="B1000" s="98" t="str">
        <f>VLOOKUP(F1000,Range7,2,0)</f>
        <v>Amerivest Realty</v>
      </c>
      <c r="C1000" s="41" t="s">
        <v>8</v>
      </c>
      <c r="D1000" s="40">
        <v>95745</v>
      </c>
      <c r="E1000" s="39" t="s">
        <v>2078</v>
      </c>
      <c r="F1000" s="42" t="s">
        <v>38</v>
      </c>
      <c r="G1000" s="49" t="s">
        <v>491</v>
      </c>
      <c r="H1000">
        <v>1000</v>
      </c>
    </row>
    <row r="1001" spans="1:8">
      <c r="A1001" s="97" t="str">
        <f>IF(ISERROR(VLOOKUP(G1001,Range6,2,1))," ",VLOOKUP(G1001,Range6,2,1))</f>
        <v>Naples Market Only</v>
      </c>
      <c r="B1001" s="98" t="str">
        <f>VLOOKUP(F1001,Range7,2,0)</f>
        <v>Century 21 #1 Sunbelt Realty Inc.</v>
      </c>
      <c r="C1001" s="41" t="s">
        <v>8</v>
      </c>
      <c r="D1001" s="40">
        <v>70875</v>
      </c>
      <c r="E1001" s="39" t="s">
        <v>2076</v>
      </c>
      <c r="F1001" s="42" t="s">
        <v>10</v>
      </c>
      <c r="G1001" s="49" t="s">
        <v>489</v>
      </c>
      <c r="H1001">
        <v>1001</v>
      </c>
    </row>
    <row r="1002" spans="1:8">
      <c r="A1002" s="97" t="str">
        <f>IF(ISERROR(VLOOKUP(G1002,Range6,2,1))," ",VLOOKUP(G1002,Range6,2,1))</f>
        <v>Naples Market Only</v>
      </c>
      <c r="B1002" s="98" t="str">
        <f>VLOOKUP(F1002,Range7,2,0)</f>
        <v>Century 21 #1 Sunbelt Realty Inc.</v>
      </c>
      <c r="C1002" s="41" t="s">
        <v>8</v>
      </c>
      <c r="D1002" s="40">
        <v>130000</v>
      </c>
      <c r="E1002" s="39" t="s">
        <v>2101</v>
      </c>
      <c r="F1002" s="42" t="s">
        <v>10</v>
      </c>
      <c r="G1002" s="49" t="s">
        <v>489</v>
      </c>
      <c r="H1002">
        <v>1002</v>
      </c>
    </row>
    <row r="1003" spans="1:8">
      <c r="A1003" s="97" t="str">
        <f>IF(ISERROR(VLOOKUP(G1003,Range6,2,1))," ",VLOOKUP(G1003,Range6,2,1))</f>
        <v>Naples Market Only</v>
      </c>
      <c r="B1003" s="98" t="str">
        <f>VLOOKUP(F1003,Range7,2,0)</f>
        <v>Century 21 AAIM Realty Grp.</v>
      </c>
      <c r="C1003" s="41" t="s">
        <v>8</v>
      </c>
      <c r="D1003" s="40">
        <v>85000</v>
      </c>
      <c r="E1003" s="39" t="s">
        <v>2084</v>
      </c>
      <c r="F1003" s="42" t="s">
        <v>294</v>
      </c>
      <c r="G1003" s="49" t="s">
        <v>489</v>
      </c>
      <c r="H1003">
        <v>1003</v>
      </c>
    </row>
    <row r="1004" spans="1:8">
      <c r="A1004" s="97" t="str">
        <f>IF(ISERROR(VLOOKUP(G1004,Range6,2,1))," ",VLOOKUP(G1004,Range6,2,1))</f>
        <v>Naples Market Only</v>
      </c>
      <c r="B1004" s="98" t="e">
        <f>VLOOKUP(F1004,Range7,2,0)</f>
        <v>#N/A</v>
      </c>
      <c r="C1004" s="41" t="s">
        <v>8</v>
      </c>
      <c r="D1004" s="40">
        <v>72000</v>
      </c>
      <c r="E1004" s="39" t="s">
        <v>2090</v>
      </c>
      <c r="F1004" s="42" t="s">
        <v>2080</v>
      </c>
      <c r="G1004" s="49" t="s">
        <v>489</v>
      </c>
      <c r="H1004">
        <v>1004</v>
      </c>
    </row>
    <row r="1005" spans="1:8">
      <c r="A1005" s="97" t="str">
        <f>IF(ISERROR(VLOOKUP(G1005,Range6,2,1))," ",VLOOKUP(G1005,Range6,2,1))</f>
        <v>Bonita Estero Markets Only</v>
      </c>
      <c r="B1005" s="98" t="str">
        <f>VLOOKUP(F1005,Range7,2,0)</f>
        <v>Coldwell Banker Residential Real Estate, Inc.</v>
      </c>
      <c r="C1005" s="41" t="s">
        <v>8</v>
      </c>
      <c r="D1005" s="40">
        <v>85000</v>
      </c>
      <c r="E1005" s="39" t="s">
        <v>2074</v>
      </c>
      <c r="F1005" s="42" t="s">
        <v>13</v>
      </c>
      <c r="G1005" s="49" t="s">
        <v>491</v>
      </c>
      <c r="H1005">
        <v>1005</v>
      </c>
    </row>
    <row r="1006" spans="1:8">
      <c r="A1006" s="97" t="str">
        <f>IF(ISERROR(VLOOKUP(G1006,Range6,2,1))," ",VLOOKUP(G1006,Range6,2,1))</f>
        <v>Naples Market Only</v>
      </c>
      <c r="B1006" s="98" t="str">
        <f>VLOOKUP(F1006,Range7,2,0)</f>
        <v>Coldwell Banker Residential Real Estate, Inc.</v>
      </c>
      <c r="C1006" s="41" t="s">
        <v>8</v>
      </c>
      <c r="D1006" s="40">
        <v>101500</v>
      </c>
      <c r="E1006" s="39" t="s">
        <v>2077</v>
      </c>
      <c r="F1006" s="42" t="s">
        <v>12</v>
      </c>
      <c r="G1006" s="49" t="s">
        <v>489</v>
      </c>
      <c r="H1006">
        <v>1006</v>
      </c>
    </row>
    <row r="1007" spans="1:8">
      <c r="A1007" s="97" t="str">
        <f>IF(ISERROR(VLOOKUP(G1007,Range6,2,1))," ",VLOOKUP(G1007,Range6,2,1))</f>
        <v>Naples Market Only</v>
      </c>
      <c r="B1007" s="98" t="str">
        <f>VLOOKUP(F1007,Range7,2,0)</f>
        <v>Coldwell Banker Residential Real Estate, Inc.</v>
      </c>
      <c r="C1007" s="41" t="s">
        <v>8</v>
      </c>
      <c r="D1007" s="40">
        <v>87500</v>
      </c>
      <c r="E1007" s="39" t="s">
        <v>2095</v>
      </c>
      <c r="F1007" s="42" t="s">
        <v>13</v>
      </c>
      <c r="G1007" s="49" t="s">
        <v>489</v>
      </c>
      <c r="H1007">
        <v>1007</v>
      </c>
    </row>
    <row r="1008" spans="1:8">
      <c r="A1008" s="97" t="str">
        <f>IF(ISERROR(VLOOKUP(G1008,Range6,2,1))," ",VLOOKUP(G1008,Range6,2,1))</f>
        <v>Naples Market Only</v>
      </c>
      <c r="B1008" s="98" t="str">
        <f>VLOOKUP(F1008,Range7,2,0)</f>
        <v>Coldwell Banker Residential Real Estate, Inc.</v>
      </c>
      <c r="C1008" s="41" t="s">
        <v>8</v>
      </c>
      <c r="D1008" s="40">
        <v>112500</v>
      </c>
      <c r="E1008" s="39" t="s">
        <v>2097</v>
      </c>
      <c r="F1008" s="42" t="s">
        <v>12</v>
      </c>
      <c r="G1008" s="49" t="s">
        <v>489</v>
      </c>
      <c r="H1008">
        <v>1008</v>
      </c>
    </row>
    <row r="1009" spans="1:8">
      <c r="A1009" s="97" t="str">
        <f>IF(ISERROR(VLOOKUP(G1009,Range6,2,1))," ",VLOOKUP(G1009,Range6,2,1))</f>
        <v>Naples Market Only</v>
      </c>
      <c r="B1009" s="98" t="str">
        <f>VLOOKUP(F1009,Range7,2,0)</f>
        <v>Coldwell Banker Residential Real Estate, Inc.</v>
      </c>
      <c r="C1009" s="41" t="s">
        <v>8</v>
      </c>
      <c r="D1009" s="40">
        <v>101000</v>
      </c>
      <c r="E1009" s="39" t="s">
        <v>2077</v>
      </c>
      <c r="F1009" s="42" t="s">
        <v>12</v>
      </c>
      <c r="G1009" s="49" t="s">
        <v>489</v>
      </c>
      <c r="H1009">
        <v>1009</v>
      </c>
    </row>
    <row r="1010" spans="1:8">
      <c r="A1010" s="97" t="str">
        <f>IF(ISERROR(VLOOKUP(G1010,Range6,2,1))," ",VLOOKUP(G1010,Range6,2,1))</f>
        <v>Naples Market Only</v>
      </c>
      <c r="B1010" s="98" t="e">
        <f>VLOOKUP(F1010,Range7,2,0)</f>
        <v>#N/A</v>
      </c>
      <c r="C1010" s="41" t="s">
        <v>8</v>
      </c>
      <c r="D1010" s="40">
        <v>100199</v>
      </c>
      <c r="E1010" s="39" t="s">
        <v>2091</v>
      </c>
      <c r="F1010" s="42" t="s">
        <v>2080</v>
      </c>
      <c r="G1010" s="49" t="s">
        <v>489</v>
      </c>
      <c r="H1010">
        <v>1010</v>
      </c>
    </row>
    <row r="1011" spans="1:8">
      <c r="A1011" s="97" t="str">
        <f>IF(ISERROR(VLOOKUP(G1011,Range6,2,1))," ",VLOOKUP(G1011,Range6,2,1))</f>
        <v>Naples Market Only</v>
      </c>
      <c r="B1011" s="98" t="str">
        <f>VLOOKUP(F1011,Range7,2,0)</f>
        <v>Amerivest Realty</v>
      </c>
      <c r="C1011" s="41" t="s">
        <v>8</v>
      </c>
      <c r="D1011" s="40">
        <v>95000</v>
      </c>
      <c r="E1011" s="39" t="s">
        <v>2091</v>
      </c>
      <c r="F1011" s="42" t="s">
        <v>37</v>
      </c>
      <c r="G1011" s="49" t="s">
        <v>489</v>
      </c>
      <c r="H1011">
        <v>1011</v>
      </c>
    </row>
    <row r="1012" spans="1:8">
      <c r="A1012" s="97" t="str">
        <f>IF(ISERROR(VLOOKUP(G1012,Range6,2,1))," ",VLOOKUP(G1012,Range6,2,1))</f>
        <v>Naples Market Only</v>
      </c>
      <c r="B1012" s="98" t="e">
        <f>VLOOKUP(F1012,Range7,2,0)</f>
        <v>#N/A</v>
      </c>
      <c r="C1012" s="41" t="s">
        <v>8</v>
      </c>
      <c r="D1012" s="40">
        <v>105000</v>
      </c>
      <c r="E1012" s="39" t="s">
        <v>2107</v>
      </c>
      <c r="F1012" s="42" t="s">
        <v>2080</v>
      </c>
      <c r="G1012" s="49" t="s">
        <v>489</v>
      </c>
      <c r="H1012">
        <v>1012</v>
      </c>
    </row>
    <row r="1013" spans="1:8">
      <c r="A1013" s="97" t="str">
        <f>IF(ISERROR(VLOOKUP(G1013,Range6,2,1))," ",VLOOKUP(G1013,Range6,2,1))</f>
        <v>Naples Market Only</v>
      </c>
      <c r="B1013" s="98" t="str">
        <f>VLOOKUP(F1013,Range7,2,0)</f>
        <v>Coldwell Banker Residential Real Estate, Inc.</v>
      </c>
      <c r="C1013" s="41" t="s">
        <v>8</v>
      </c>
      <c r="D1013" s="40">
        <v>85000</v>
      </c>
      <c r="E1013" s="39" t="s">
        <v>2104</v>
      </c>
      <c r="F1013" s="42" t="s">
        <v>32</v>
      </c>
      <c r="G1013" s="49" t="s">
        <v>489</v>
      </c>
      <c r="H1013">
        <v>1013</v>
      </c>
    </row>
    <row r="1014" spans="1:8">
      <c r="A1014" s="97" t="str">
        <f>IF(ISERROR(VLOOKUP(G1014,Range6,2,1))," ",VLOOKUP(G1014,Range6,2,1))</f>
        <v>Naples Market Only</v>
      </c>
      <c r="B1014" s="98" t="str">
        <f>VLOOKUP(F1014,Range7,2,0)</f>
        <v>Waterfront Realty Group, Inc.</v>
      </c>
      <c r="C1014" s="41" t="s">
        <v>8</v>
      </c>
      <c r="D1014" s="40">
        <v>95000</v>
      </c>
      <c r="E1014" s="39" t="s">
        <v>2107</v>
      </c>
      <c r="F1014" s="42" t="s">
        <v>30</v>
      </c>
      <c r="G1014" s="49" t="s">
        <v>489</v>
      </c>
      <c r="H1014">
        <v>1014</v>
      </c>
    </row>
    <row r="1015" spans="1:8">
      <c r="A1015" s="97" t="str">
        <f>IF(ISERROR(VLOOKUP(G1015,Range6,2,1))," ",VLOOKUP(G1015,Range6,2,1))</f>
        <v>Naples Market Only</v>
      </c>
      <c r="B1015" s="98" t="str">
        <f>VLOOKUP(F1015,Range7,2,0)</f>
        <v>Royal Properties of Naples LLC</v>
      </c>
      <c r="C1015" s="41" t="s">
        <v>8</v>
      </c>
      <c r="D1015" s="40">
        <v>90700</v>
      </c>
      <c r="E1015" s="39" t="s">
        <v>2077</v>
      </c>
      <c r="F1015" s="42" t="s">
        <v>36</v>
      </c>
      <c r="G1015" s="49" t="s">
        <v>489</v>
      </c>
      <c r="H1015">
        <v>1015</v>
      </c>
    </row>
    <row r="1016" spans="1:8">
      <c r="A1016" s="97" t="str">
        <f>IF(ISERROR(VLOOKUP(G1016,Range6,2,1))," ",VLOOKUP(G1016,Range6,2,1))</f>
        <v>Naples Market Only</v>
      </c>
      <c r="B1016" s="98" t="str">
        <f>VLOOKUP(F1016,Range7,2,0)</f>
        <v>Premiere Plus Realty Co.</v>
      </c>
      <c r="C1016" s="41" t="s">
        <v>8</v>
      </c>
      <c r="D1016" s="40">
        <v>60000</v>
      </c>
      <c r="E1016" s="39" t="s">
        <v>2103</v>
      </c>
      <c r="F1016" s="42" t="s">
        <v>20</v>
      </c>
      <c r="G1016" s="49" t="s">
        <v>489</v>
      </c>
      <c r="H1016">
        <v>1016</v>
      </c>
    </row>
    <row r="1017" spans="1:8">
      <c r="A1017" s="97" t="str">
        <f>IF(ISERROR(VLOOKUP(G1017,Range6,2,1))," ",VLOOKUP(G1017,Range6,2,1))</f>
        <v>Naples Market Only</v>
      </c>
      <c r="B1017" s="98" t="str">
        <f>VLOOKUP(F1017,Range7,2,0)</f>
        <v>Miles Realty of Naples, Inc.</v>
      </c>
      <c r="C1017" s="41" t="s">
        <v>8</v>
      </c>
      <c r="D1017" s="40">
        <v>79000</v>
      </c>
      <c r="E1017" s="39" t="s">
        <v>2084</v>
      </c>
      <c r="F1017" s="42" t="s">
        <v>182</v>
      </c>
      <c r="G1017" s="49" t="s">
        <v>489</v>
      </c>
      <c r="H1017">
        <v>1017</v>
      </c>
    </row>
    <row r="1018" spans="1:8">
      <c r="A1018" s="97" t="str">
        <f>IF(ISERROR(VLOOKUP(G1018,Range6,2,1))," ",VLOOKUP(G1018,Range6,2,1))</f>
        <v>Naples Market Only</v>
      </c>
      <c r="B1018" s="98" t="str">
        <f>VLOOKUP(F1018,Range7,2,0)</f>
        <v>Ave Maria Real Estate and Home</v>
      </c>
      <c r="C1018" s="41" t="s">
        <v>8</v>
      </c>
      <c r="D1018" s="40">
        <v>100000</v>
      </c>
      <c r="E1018" s="39" t="s">
        <v>2091</v>
      </c>
      <c r="F1018" s="42" t="s">
        <v>357</v>
      </c>
      <c r="G1018" s="49" t="s">
        <v>489</v>
      </c>
      <c r="H1018">
        <v>1018</v>
      </c>
    </row>
    <row r="1019" spans="1:8">
      <c r="A1019" s="97" t="str">
        <f>IF(ISERROR(VLOOKUP(G1019,Range6,2,1))," ",VLOOKUP(G1019,Range6,2,1))</f>
        <v>Naples Market Only</v>
      </c>
      <c r="B1019" s="98" t="str">
        <f>VLOOKUP(F1019,Range7,2,0)</f>
        <v>RE/MAX Results Realty</v>
      </c>
      <c r="C1019" s="41" t="s">
        <v>8</v>
      </c>
      <c r="D1019" s="40">
        <v>20000</v>
      </c>
      <c r="E1019" s="39" t="s">
        <v>2073</v>
      </c>
      <c r="F1019" s="42" t="s">
        <v>53</v>
      </c>
      <c r="G1019" s="49" t="s">
        <v>489</v>
      </c>
      <c r="H1019">
        <v>1019</v>
      </c>
    </row>
    <row r="1020" spans="1:8">
      <c r="A1020" s="97" t="str">
        <f>IF(ISERROR(VLOOKUP(G1020,Range6,2,1))," ",VLOOKUP(G1020,Range6,2,1))</f>
        <v>Naples Market Only</v>
      </c>
      <c r="B1020" s="98" t="e">
        <f>VLOOKUP(F1020,Range7,2,0)</f>
        <v>#N/A</v>
      </c>
      <c r="C1020" s="41" t="s">
        <v>8</v>
      </c>
      <c r="D1020" s="40">
        <v>95000</v>
      </c>
      <c r="E1020" s="39" t="s">
        <v>2103</v>
      </c>
      <c r="F1020" s="42" t="s">
        <v>2080</v>
      </c>
      <c r="G1020" s="49" t="s">
        <v>489</v>
      </c>
      <c r="H1020">
        <v>1020</v>
      </c>
    </row>
    <row r="1021" spans="1:8">
      <c r="A1021" s="97" t="str">
        <f>IF(ISERROR(VLOOKUP(G1021,Range6,2,1))," ",VLOOKUP(G1021,Range6,2,1))</f>
        <v>Naples Market Only</v>
      </c>
      <c r="B1021" s="98" t="str">
        <f>VLOOKUP(F1021,Range7,2,0)</f>
        <v>Amerivest Realty</v>
      </c>
      <c r="C1021" s="41" t="s">
        <v>8</v>
      </c>
      <c r="D1021" s="40">
        <v>95000</v>
      </c>
      <c r="E1021" s="39" t="s">
        <v>2077</v>
      </c>
      <c r="F1021" s="42" t="s">
        <v>37</v>
      </c>
      <c r="G1021" s="49" t="s">
        <v>489</v>
      </c>
      <c r="H1021">
        <v>1021</v>
      </c>
    </row>
    <row r="1022" spans="1:8">
      <c r="A1022" s="97" t="str">
        <f>IF(ISERROR(VLOOKUP(G1022,Range6,2,1))," ",VLOOKUP(G1022,Range6,2,1))</f>
        <v>Naples Market Only</v>
      </c>
      <c r="B1022" s="98" t="str">
        <f>VLOOKUP(F1022,Range7,2,0)</f>
        <v>Bartley Realty Services</v>
      </c>
      <c r="C1022" s="41" t="s">
        <v>8</v>
      </c>
      <c r="D1022" s="40">
        <v>86000</v>
      </c>
      <c r="E1022" s="39" t="s">
        <v>2090</v>
      </c>
      <c r="F1022" s="42" t="s">
        <v>19</v>
      </c>
      <c r="G1022" s="49" t="s">
        <v>489</v>
      </c>
      <c r="H1022">
        <v>1022</v>
      </c>
    </row>
    <row r="1023" spans="1:8">
      <c r="A1023" s="97" t="str">
        <f>IF(ISERROR(VLOOKUP(G1023,Range6,2,1))," ",VLOOKUP(G1023,Range6,2,1))</f>
        <v>Naples Market Only</v>
      </c>
      <c r="B1023" s="98" t="str">
        <f>VLOOKUP(F1023,Range7,2,0)</f>
        <v>Prudential Florida WCI Realty</v>
      </c>
      <c r="C1023" s="41" t="s">
        <v>8</v>
      </c>
      <c r="D1023" s="40">
        <v>95000</v>
      </c>
      <c r="E1023" s="39" t="s">
        <v>2098</v>
      </c>
      <c r="F1023" s="42" t="s">
        <v>46</v>
      </c>
      <c r="G1023" s="49" t="s">
        <v>489</v>
      </c>
      <c r="H1023">
        <v>1023</v>
      </c>
    </row>
    <row r="1024" spans="1:8">
      <c r="A1024" s="97" t="str">
        <f>IF(ISERROR(VLOOKUP(G1024,Range6,2,1))," ",VLOOKUP(G1024,Range6,2,1))</f>
        <v>Naples Market Only</v>
      </c>
      <c r="B1024" s="98" t="str">
        <f>VLOOKUP(F1024,Range7,2,0)</f>
        <v>Coldwell Banker Residential Real Estate, Inc.</v>
      </c>
      <c r="C1024" s="41" t="s">
        <v>8</v>
      </c>
      <c r="D1024" s="40">
        <v>105000</v>
      </c>
      <c r="E1024" s="39" t="s">
        <v>2090</v>
      </c>
      <c r="F1024" s="42" t="s">
        <v>12</v>
      </c>
      <c r="G1024" s="49" t="s">
        <v>489</v>
      </c>
      <c r="H1024">
        <v>1024</v>
      </c>
    </row>
    <row r="1025" spans="1:8">
      <c r="A1025" s="97" t="str">
        <f>IF(ISERROR(VLOOKUP(G1025,Range6,2,1))," ",VLOOKUP(G1025,Range6,2,1))</f>
        <v>Naples Market Only</v>
      </c>
      <c r="B1025" s="98" t="str">
        <f>VLOOKUP(F1025,Range7,2,0)</f>
        <v>Waterfront Realty Group, Inc.</v>
      </c>
      <c r="C1025" s="41" t="s">
        <v>8</v>
      </c>
      <c r="D1025" s="40">
        <v>113050</v>
      </c>
      <c r="E1025" s="39" t="s">
        <v>2081</v>
      </c>
      <c r="F1025" s="42" t="s">
        <v>30</v>
      </c>
      <c r="G1025" s="49" t="s">
        <v>489</v>
      </c>
      <c r="H1025">
        <v>1025</v>
      </c>
    </row>
    <row r="1026" spans="1:8">
      <c r="A1026" s="97" t="str">
        <f>IF(ISERROR(VLOOKUP(G1026,Range6,2,1))," ",VLOOKUP(G1026,Range6,2,1))</f>
        <v>Naples Market Only</v>
      </c>
      <c r="B1026" s="98" t="str">
        <f>VLOOKUP(F1026,Range7,2,0)</f>
        <v>Prudential Florida WCI Realty</v>
      </c>
      <c r="C1026" s="41" t="s">
        <v>8</v>
      </c>
      <c r="D1026" s="40">
        <v>92000</v>
      </c>
      <c r="E1026" s="39" t="s">
        <v>2112</v>
      </c>
      <c r="F1026" s="42" t="s">
        <v>57</v>
      </c>
      <c r="G1026" s="49" t="s">
        <v>489</v>
      </c>
      <c r="H1026">
        <v>1026</v>
      </c>
    </row>
    <row r="1027" spans="1:8">
      <c r="A1027" s="97" t="str">
        <f>IF(ISERROR(VLOOKUP(G1027,Range6,2,1))," ",VLOOKUP(G1027,Range6,2,1))</f>
        <v>Naples Market Only</v>
      </c>
      <c r="B1027" s="98" t="str">
        <f>VLOOKUP(F1027,Range7,2,0)</f>
        <v>Frost &amp; Associates Inc</v>
      </c>
      <c r="C1027" s="41" t="s">
        <v>8</v>
      </c>
      <c r="D1027" s="40">
        <v>90000</v>
      </c>
      <c r="E1027" s="39" t="s">
        <v>2083</v>
      </c>
      <c r="F1027" s="42" t="s">
        <v>43</v>
      </c>
      <c r="G1027" s="49" t="s">
        <v>489</v>
      </c>
      <c r="H1027">
        <v>1027</v>
      </c>
    </row>
    <row r="1028" spans="1:8">
      <c r="A1028" s="97" t="str">
        <f>IF(ISERROR(VLOOKUP(G1028,Range6,2,1))," ",VLOOKUP(G1028,Range6,2,1))</f>
        <v>Naples Market Only</v>
      </c>
      <c r="B1028" s="98" t="str">
        <f>VLOOKUP(F1028,Range7,2,0)</f>
        <v>Sand Castle Realty Group, Inc</v>
      </c>
      <c r="C1028" s="41" t="s">
        <v>8</v>
      </c>
      <c r="D1028" s="40">
        <v>114210</v>
      </c>
      <c r="E1028" s="39" t="s">
        <v>2107</v>
      </c>
      <c r="F1028" s="42" t="s">
        <v>42</v>
      </c>
      <c r="G1028" s="49" t="s">
        <v>489</v>
      </c>
      <c r="H1028">
        <v>1028</v>
      </c>
    </row>
    <row r="1029" spans="1:8">
      <c r="A1029" s="97" t="str">
        <f>IF(ISERROR(VLOOKUP(G1029,Range6,2,1))," ",VLOOKUP(G1029,Range6,2,1))</f>
        <v>Naples Market Only</v>
      </c>
      <c r="B1029" s="98" t="str">
        <f>VLOOKUP(F1029,Range7,2,0)</f>
        <v>RE/MAX Realty Select</v>
      </c>
      <c r="C1029" s="41" t="s">
        <v>8</v>
      </c>
      <c r="D1029" s="40">
        <v>103000</v>
      </c>
      <c r="E1029" s="39" t="s">
        <v>2091</v>
      </c>
      <c r="F1029" s="42" t="s">
        <v>21</v>
      </c>
      <c r="G1029" s="49" t="s">
        <v>489</v>
      </c>
      <c r="H1029">
        <v>1029</v>
      </c>
    </row>
    <row r="1030" spans="1:8">
      <c r="A1030" s="97" t="str">
        <f>IF(ISERROR(VLOOKUP(G1030,Range6,2,1))," ",VLOOKUP(G1030,Range6,2,1))</f>
        <v>Naples Market Only</v>
      </c>
      <c r="B1030" s="98" t="str">
        <f>VLOOKUP(F1030,Range7,2,0)</f>
        <v>U S Prime Realty LLC</v>
      </c>
      <c r="C1030" s="41" t="s">
        <v>8</v>
      </c>
      <c r="D1030" s="40">
        <v>100000</v>
      </c>
      <c r="E1030" s="39" t="s">
        <v>2088</v>
      </c>
      <c r="F1030" s="42" t="s">
        <v>65</v>
      </c>
      <c r="G1030" s="49" t="s">
        <v>489</v>
      </c>
      <c r="H1030">
        <v>1030</v>
      </c>
    </row>
    <row r="1031" spans="1:8">
      <c r="A1031" s="97" t="str">
        <f>IF(ISERROR(VLOOKUP(G1031,Range6,2,1))," ",VLOOKUP(G1031,Range6,2,1))</f>
        <v>Naples Market Only</v>
      </c>
      <c r="B1031" s="98" t="str">
        <f>VLOOKUP(F1031,Range7,2,0)</f>
        <v>U S Prime Realty LLC</v>
      </c>
      <c r="C1031" s="41" t="s">
        <v>8</v>
      </c>
      <c r="D1031" s="40">
        <v>94000</v>
      </c>
      <c r="E1031" s="39" t="s">
        <v>2081</v>
      </c>
      <c r="F1031" s="42" t="s">
        <v>65</v>
      </c>
      <c r="G1031" s="49" t="s">
        <v>489</v>
      </c>
      <c r="H1031">
        <v>1031</v>
      </c>
    </row>
    <row r="1032" spans="1:8">
      <c r="A1032" s="97" t="str">
        <f>IF(ISERROR(VLOOKUP(G1032,Range6,2,1))," ",VLOOKUP(G1032,Range6,2,1))</f>
        <v>Bonita Estero Markets Only</v>
      </c>
      <c r="B1032" s="98" t="str">
        <f>VLOOKUP(F1032,Range7,2,0)</f>
        <v>Bartley Realty Services</v>
      </c>
      <c r="C1032" s="41" t="s">
        <v>8</v>
      </c>
      <c r="D1032" s="40">
        <v>95535</v>
      </c>
      <c r="E1032" s="39" t="s">
        <v>2087</v>
      </c>
      <c r="F1032" s="42" t="s">
        <v>19</v>
      </c>
      <c r="G1032" s="49" t="s">
        <v>492</v>
      </c>
      <c r="H1032">
        <v>1032</v>
      </c>
    </row>
    <row r="1033" spans="1:8">
      <c r="A1033" s="97" t="str">
        <f>IF(ISERROR(VLOOKUP(G1033,Range6,2,1))," ",VLOOKUP(G1033,Range6,2,1))</f>
        <v>Naples Market Only</v>
      </c>
      <c r="B1033" s="98" t="str">
        <f>VLOOKUP(F1033,Range7,2,0)</f>
        <v>Estates Realty</v>
      </c>
      <c r="C1033" s="41" t="s">
        <v>8</v>
      </c>
      <c r="D1033" s="40">
        <v>60000</v>
      </c>
      <c r="E1033" s="39" t="s">
        <v>2077</v>
      </c>
      <c r="F1033" s="42" t="s">
        <v>74</v>
      </c>
      <c r="G1033" s="49" t="s">
        <v>489</v>
      </c>
      <c r="H1033">
        <v>1033</v>
      </c>
    </row>
    <row r="1034" spans="1:8">
      <c r="A1034" s="97" t="str">
        <f>IF(ISERROR(VLOOKUP(G1034,Range6,2,1))," ",VLOOKUP(G1034,Range6,2,1))</f>
        <v>Naples Market Only</v>
      </c>
      <c r="B1034" s="98" t="str">
        <f>VLOOKUP(F1034,Range7,2,0)</f>
        <v>Coldwell Banker Residential Real Estate, Inc.</v>
      </c>
      <c r="C1034" s="41" t="s">
        <v>8</v>
      </c>
      <c r="D1034" s="40">
        <v>92000</v>
      </c>
      <c r="E1034" s="39" t="s">
        <v>2077</v>
      </c>
      <c r="F1034" s="42" t="s">
        <v>12</v>
      </c>
      <c r="G1034" s="49" t="s">
        <v>489</v>
      </c>
      <c r="H1034">
        <v>1034</v>
      </c>
    </row>
    <row r="1035" spans="1:8">
      <c r="A1035" s="97" t="str">
        <f>IF(ISERROR(VLOOKUP(G1035,Range6,2,1))," ",VLOOKUP(G1035,Range6,2,1))</f>
        <v>Naples Market Only</v>
      </c>
      <c r="B1035" s="98" t="str">
        <f>VLOOKUP(F1035,Range7,2,0)</f>
        <v>Century 21 #1 Sunbelt Realty Inc.</v>
      </c>
      <c r="C1035" s="41" t="s">
        <v>8</v>
      </c>
      <c r="D1035" s="40">
        <v>90000</v>
      </c>
      <c r="E1035" s="39" t="s">
        <v>2079</v>
      </c>
      <c r="F1035" s="42" t="s">
        <v>10</v>
      </c>
      <c r="G1035" s="49" t="s">
        <v>489</v>
      </c>
      <c r="H1035">
        <v>1035</v>
      </c>
    </row>
    <row r="1036" spans="1:8">
      <c r="A1036" s="97" t="str">
        <f>IF(ISERROR(VLOOKUP(G1036,Range6,2,1))," ",VLOOKUP(G1036,Range6,2,1))</f>
        <v>Naples Market Only</v>
      </c>
      <c r="B1036" s="98" t="str">
        <f>VLOOKUP(F1036,Range7,2,0)</f>
        <v>Florida Home Realty of Collier County, Inc.</v>
      </c>
      <c r="C1036" s="41" t="s">
        <v>8</v>
      </c>
      <c r="D1036" s="40">
        <v>87500</v>
      </c>
      <c r="E1036" s="39" t="s">
        <v>2107</v>
      </c>
      <c r="F1036" s="42" t="s">
        <v>35</v>
      </c>
      <c r="G1036" s="49" t="s">
        <v>489</v>
      </c>
      <c r="H1036">
        <v>1036</v>
      </c>
    </row>
    <row r="1037" spans="1:8">
      <c r="A1037" s="97" t="str">
        <f>IF(ISERROR(VLOOKUP(G1037,Range6,2,1))," ",VLOOKUP(G1037,Range6,2,1))</f>
        <v>Bonita Estero Markets Only</v>
      </c>
      <c r="B1037" s="98" t="str">
        <f>VLOOKUP(F1037,Range7,2,0)</f>
        <v>Zip Realty, Inc.</v>
      </c>
      <c r="C1037" s="41" t="s">
        <v>8</v>
      </c>
      <c r="D1037" s="40">
        <v>95000</v>
      </c>
      <c r="E1037" s="39" t="s">
        <v>2078</v>
      </c>
      <c r="F1037" s="42" t="s">
        <v>238</v>
      </c>
      <c r="G1037" s="49" t="s">
        <v>491</v>
      </c>
      <c r="H1037">
        <v>1037</v>
      </c>
    </row>
    <row r="1038" spans="1:8">
      <c r="A1038" s="97" t="str">
        <f>IF(ISERROR(VLOOKUP(G1038,Range6,2,1))," ",VLOOKUP(G1038,Range6,2,1))</f>
        <v>Bonita Estero Markets Only</v>
      </c>
      <c r="B1038" s="98" t="str">
        <f>VLOOKUP(F1038,Range7,2,0)</f>
        <v>Donna Mason Realty &amp; Associates</v>
      </c>
      <c r="C1038" s="41" t="s">
        <v>8</v>
      </c>
      <c r="D1038" s="40">
        <v>101010</v>
      </c>
      <c r="E1038" s="39" t="s">
        <v>2078</v>
      </c>
      <c r="F1038" s="42" t="s">
        <v>90</v>
      </c>
      <c r="G1038" s="49" t="s">
        <v>491</v>
      </c>
      <c r="H1038">
        <v>1038</v>
      </c>
    </row>
    <row r="1039" spans="1:8">
      <c r="A1039" s="97" t="str">
        <f>IF(ISERROR(VLOOKUP(G1039,Range6,2,1))," ",VLOOKUP(G1039,Range6,2,1))</f>
        <v>Naples Market Only</v>
      </c>
      <c r="B1039" s="98" t="str">
        <f>VLOOKUP(F1039,Range7,2,0)</f>
        <v>Century 21 AAIM Realty Grp.</v>
      </c>
      <c r="C1039" s="41" t="s">
        <v>8</v>
      </c>
      <c r="D1039" s="40">
        <v>97100</v>
      </c>
      <c r="E1039" s="39" t="s">
        <v>2070</v>
      </c>
      <c r="F1039" s="42" t="s">
        <v>294</v>
      </c>
      <c r="G1039" s="49" t="s">
        <v>489</v>
      </c>
      <c r="H1039">
        <v>1039</v>
      </c>
    </row>
    <row r="1040" spans="1:8">
      <c r="A1040" s="97" t="str">
        <f>IF(ISERROR(VLOOKUP(G1040,Range6,2,1))," ",VLOOKUP(G1040,Range6,2,1))</f>
        <v>Naples Market Only</v>
      </c>
      <c r="B1040" s="98" t="str">
        <f>VLOOKUP(F1040,Range7,2,0)</f>
        <v>N.A.I. Realty</v>
      </c>
      <c r="C1040" s="41" t="s">
        <v>8</v>
      </c>
      <c r="D1040" s="40">
        <v>96000</v>
      </c>
      <c r="E1040" s="39" t="s">
        <v>2071</v>
      </c>
      <c r="F1040" s="42" t="s">
        <v>427</v>
      </c>
      <c r="G1040" s="49" t="s">
        <v>489</v>
      </c>
      <c r="H1040">
        <v>1040</v>
      </c>
    </row>
    <row r="1041" spans="1:8">
      <c r="A1041" s="97" t="str">
        <f>IF(ISERROR(VLOOKUP(G1041,Range6,2,1))," ",VLOOKUP(G1041,Range6,2,1))</f>
        <v>Naples Market Only</v>
      </c>
      <c r="B1041" s="98" t="str">
        <f>VLOOKUP(F1041,Range7,2,0)</f>
        <v>Sellstate Achievers Rlty</v>
      </c>
      <c r="C1041" s="41" t="s">
        <v>8</v>
      </c>
      <c r="D1041" s="40">
        <v>59000</v>
      </c>
      <c r="E1041" s="39" t="s">
        <v>2084</v>
      </c>
      <c r="F1041" s="42" t="s">
        <v>107</v>
      </c>
      <c r="G1041" s="49" t="s">
        <v>489</v>
      </c>
      <c r="H1041">
        <v>1041</v>
      </c>
    </row>
    <row r="1042" spans="1:8">
      <c r="A1042" s="97" t="str">
        <f>IF(ISERROR(VLOOKUP(G1042,Range6,2,1))," ",VLOOKUP(G1042,Range6,2,1))</f>
        <v>Naples Market Only</v>
      </c>
      <c r="B1042" s="98" t="str">
        <f>VLOOKUP(F1042,Range7,2,0)</f>
        <v>RE/MAX Realty Select</v>
      </c>
      <c r="C1042" s="41" t="s">
        <v>8</v>
      </c>
      <c r="D1042" s="40">
        <v>87000</v>
      </c>
      <c r="E1042" s="39" t="s">
        <v>2070</v>
      </c>
      <c r="F1042" s="42" t="s">
        <v>21</v>
      </c>
      <c r="G1042" s="49" t="s">
        <v>489</v>
      </c>
      <c r="H1042">
        <v>1042</v>
      </c>
    </row>
    <row r="1043" spans="1:8">
      <c r="A1043" s="97" t="str">
        <f>IF(ISERROR(VLOOKUP(G1043,Range6,2,1))," ",VLOOKUP(G1043,Range6,2,1))</f>
        <v>Naples Market Only</v>
      </c>
      <c r="B1043" s="98" t="str">
        <f>VLOOKUP(F1043,Range7,2,0)</f>
        <v>Help-U-Sell Best Choice Realty</v>
      </c>
      <c r="C1043" s="41" t="s">
        <v>8</v>
      </c>
      <c r="D1043" s="40">
        <v>87800</v>
      </c>
      <c r="E1043" s="39" t="s">
        <v>2091</v>
      </c>
      <c r="F1043" s="42" t="s">
        <v>186</v>
      </c>
      <c r="G1043" s="49" t="s">
        <v>489</v>
      </c>
      <c r="H1043">
        <v>1043</v>
      </c>
    </row>
    <row r="1044" spans="1:8">
      <c r="A1044" s="97" t="str">
        <f>IF(ISERROR(VLOOKUP(G1044,Range6,2,1))," ",VLOOKUP(G1044,Range6,2,1))</f>
        <v>Naples Market Only</v>
      </c>
      <c r="B1044" s="98" t="str">
        <f>VLOOKUP(F1044,Range7,2,0)</f>
        <v>Amerivest Realty</v>
      </c>
      <c r="C1044" s="41" t="s">
        <v>8</v>
      </c>
      <c r="D1044" s="40">
        <v>100515</v>
      </c>
      <c r="E1044" s="39" t="s">
        <v>2108</v>
      </c>
      <c r="F1044" s="42" t="s">
        <v>37</v>
      </c>
      <c r="G1044" s="49" t="s">
        <v>489</v>
      </c>
      <c r="H1044">
        <v>1044</v>
      </c>
    </row>
    <row r="1045" spans="1:8">
      <c r="A1045" s="97" t="str">
        <f>IF(ISERROR(VLOOKUP(G1045,Range6,2,1))," ",VLOOKUP(G1045,Range6,2,1))</f>
        <v>Naples Market Only</v>
      </c>
      <c r="B1045" s="98" t="str">
        <f>VLOOKUP(F1045,Range7,2,0)</f>
        <v>Amerivest Realty</v>
      </c>
      <c r="C1045" s="41" t="s">
        <v>8</v>
      </c>
      <c r="D1045" s="40">
        <v>103500</v>
      </c>
      <c r="E1045" s="39" t="s">
        <v>2090</v>
      </c>
      <c r="F1045" s="42" t="s">
        <v>37</v>
      </c>
      <c r="G1045" s="49" t="s">
        <v>489</v>
      </c>
      <c r="H1045">
        <v>1045</v>
      </c>
    </row>
    <row r="1046" spans="1:8">
      <c r="A1046" s="97" t="str">
        <f>IF(ISERROR(VLOOKUP(G1046,Range6,2,1))," ",VLOOKUP(G1046,Range6,2,1))</f>
        <v>Naples Market Only</v>
      </c>
      <c r="B1046" s="98" t="str">
        <f>VLOOKUP(F1046,Range7,2,0)</f>
        <v>RE/MAX Realty Select</v>
      </c>
      <c r="C1046" s="41" t="s">
        <v>8</v>
      </c>
      <c r="D1046" s="40">
        <v>97900</v>
      </c>
      <c r="E1046" s="39" t="s">
        <v>2077</v>
      </c>
      <c r="F1046" s="42" t="s">
        <v>21</v>
      </c>
      <c r="G1046" s="49" t="s">
        <v>489</v>
      </c>
      <c r="H1046">
        <v>1046</v>
      </c>
    </row>
    <row r="1047" spans="1:8">
      <c r="A1047" s="97" t="str">
        <f>IF(ISERROR(VLOOKUP(G1047,Range6,2,1))," ",VLOOKUP(G1047,Range6,2,1))</f>
        <v>Naples Market Only</v>
      </c>
      <c r="B1047" s="98" t="str">
        <f>VLOOKUP(F1047,Range7,2,0)</f>
        <v>Hook &amp; Ladder Realty Inc</v>
      </c>
      <c r="C1047" s="41" t="s">
        <v>8</v>
      </c>
      <c r="D1047" s="40">
        <v>97900</v>
      </c>
      <c r="E1047" s="39" t="s">
        <v>2070</v>
      </c>
      <c r="F1047" s="42" t="s">
        <v>86</v>
      </c>
      <c r="G1047" s="49" t="s">
        <v>489</v>
      </c>
      <c r="H1047">
        <v>1047</v>
      </c>
    </row>
    <row r="1048" spans="1:8">
      <c r="A1048" s="97" t="str">
        <f>IF(ISERROR(VLOOKUP(G1048,Range6,2,1))," ",VLOOKUP(G1048,Range6,2,1))</f>
        <v>Naples Market Only</v>
      </c>
      <c r="B1048" s="98" t="str">
        <f>VLOOKUP(F1048,Range7,2,0)</f>
        <v>ERA Faust Realty Group</v>
      </c>
      <c r="C1048" s="41" t="s">
        <v>8</v>
      </c>
      <c r="D1048" s="40">
        <v>93000</v>
      </c>
      <c r="E1048" s="39" t="s">
        <v>2077</v>
      </c>
      <c r="F1048" s="42" t="s">
        <v>68</v>
      </c>
      <c r="G1048" s="49" t="s">
        <v>489</v>
      </c>
      <c r="H1048">
        <v>1048</v>
      </c>
    </row>
    <row r="1049" spans="1:8">
      <c r="A1049" s="97" t="str">
        <f>IF(ISERROR(VLOOKUP(G1049,Range6,2,1))," ",VLOOKUP(G1049,Range6,2,1))</f>
        <v>Naples Market Only</v>
      </c>
      <c r="B1049" s="98" t="str">
        <f>VLOOKUP(F1049,Range7,2,0)</f>
        <v>Keller Williams Elite Realty</v>
      </c>
      <c r="C1049" s="41" t="s">
        <v>8</v>
      </c>
      <c r="D1049" s="40">
        <v>80000</v>
      </c>
      <c r="E1049" s="39" t="s">
        <v>2084</v>
      </c>
      <c r="F1049" s="42" t="s">
        <v>24</v>
      </c>
      <c r="G1049" s="49" t="s">
        <v>489</v>
      </c>
      <c r="H1049">
        <v>1049</v>
      </c>
    </row>
    <row r="1050" spans="1:8">
      <c r="A1050" s="97" t="str">
        <f>IF(ISERROR(VLOOKUP(G1050,Range6,2,1))," ",VLOOKUP(G1050,Range6,2,1))</f>
        <v>Naples Market Only</v>
      </c>
      <c r="B1050" s="98" t="str">
        <f>VLOOKUP(F1050,Range7,2,0)</f>
        <v>Downing Frye</v>
      </c>
      <c r="C1050" s="41" t="s">
        <v>8</v>
      </c>
      <c r="D1050" s="40">
        <v>90000</v>
      </c>
      <c r="E1050" s="39" t="s">
        <v>2110</v>
      </c>
      <c r="F1050" s="42" t="s">
        <v>9</v>
      </c>
      <c r="G1050" s="49" t="s">
        <v>489</v>
      </c>
      <c r="H1050">
        <v>1050</v>
      </c>
    </row>
    <row r="1051" spans="1:8">
      <c r="A1051" s="97" t="str">
        <f>IF(ISERROR(VLOOKUP(G1051,Range6,2,1))," ",VLOOKUP(G1051,Range6,2,1))</f>
        <v>Naples Market Only</v>
      </c>
      <c r="B1051" s="98" t="str">
        <f>VLOOKUP(F1051,Range7,2,0)</f>
        <v>Coldwell Banker Residential Real Estate, Inc.</v>
      </c>
      <c r="C1051" s="41" t="s">
        <v>8</v>
      </c>
      <c r="D1051" s="40">
        <v>100000</v>
      </c>
      <c r="E1051" s="39" t="s">
        <v>2097</v>
      </c>
      <c r="F1051" s="42" t="s">
        <v>32</v>
      </c>
      <c r="G1051" s="49" t="s">
        <v>489</v>
      </c>
      <c r="H1051">
        <v>1051</v>
      </c>
    </row>
    <row r="1052" spans="1:8">
      <c r="A1052" s="97" t="str">
        <f>IF(ISERROR(VLOOKUP(G1052,Range6,2,1))," ",VLOOKUP(G1052,Range6,2,1))</f>
        <v>Naples Market Only</v>
      </c>
      <c r="B1052" s="98" t="str">
        <f>VLOOKUP(F1052,Range7,2,0)</f>
        <v>Amerivest Realty</v>
      </c>
      <c r="C1052" s="41" t="s">
        <v>8</v>
      </c>
      <c r="D1052" s="40">
        <v>90000</v>
      </c>
      <c r="E1052" s="39" t="s">
        <v>2107</v>
      </c>
      <c r="F1052" s="42" t="s">
        <v>37</v>
      </c>
      <c r="G1052" s="49" t="s">
        <v>489</v>
      </c>
      <c r="H1052">
        <v>1052</v>
      </c>
    </row>
    <row r="1053" spans="1:8">
      <c r="A1053" s="97" t="str">
        <f>IF(ISERROR(VLOOKUP(G1053,Range6,2,1))," ",VLOOKUP(G1053,Range6,2,1))</f>
        <v>Naples Market Only</v>
      </c>
      <c r="B1053" s="98" t="str">
        <f>VLOOKUP(F1053,Range7,2,0)</f>
        <v>Century 21 #1 Sunbelt Realty Inc.</v>
      </c>
      <c r="C1053" s="41" t="s">
        <v>8</v>
      </c>
      <c r="D1053" s="40">
        <v>98700</v>
      </c>
      <c r="E1053" s="39" t="s">
        <v>2076</v>
      </c>
      <c r="F1053" s="42" t="s">
        <v>10</v>
      </c>
      <c r="G1053" s="49" t="s">
        <v>489</v>
      </c>
      <c r="H1053">
        <v>1053</v>
      </c>
    </row>
    <row r="1054" spans="1:8">
      <c r="A1054" s="97" t="str">
        <f>IF(ISERROR(VLOOKUP(G1054,Range6,2,1))," ",VLOOKUP(G1054,Range6,2,1))</f>
        <v>Naples Market Only</v>
      </c>
      <c r="B1054" s="98" t="str">
        <f>VLOOKUP(F1054,Range7,2,0)</f>
        <v>Downing Frye</v>
      </c>
      <c r="C1054" s="41" t="s">
        <v>8</v>
      </c>
      <c r="D1054" s="40">
        <v>94000</v>
      </c>
      <c r="E1054" s="39" t="s">
        <v>2084</v>
      </c>
      <c r="F1054" s="42" t="s">
        <v>9</v>
      </c>
      <c r="G1054" s="49" t="s">
        <v>489</v>
      </c>
      <c r="H1054">
        <v>1054</v>
      </c>
    </row>
    <row r="1055" spans="1:8">
      <c r="A1055" s="97" t="str">
        <f>IF(ISERROR(VLOOKUP(G1055,Range6,2,1))," ",VLOOKUP(G1055,Range6,2,1))</f>
        <v>Naples Market Only</v>
      </c>
      <c r="B1055" s="98" t="str">
        <f>VLOOKUP(F1055,Range7,2,0)</f>
        <v>Coldwell Banker Residential Real Estate, Inc.</v>
      </c>
      <c r="C1055" s="41" t="s">
        <v>8</v>
      </c>
      <c r="D1055" s="40">
        <v>90000</v>
      </c>
      <c r="E1055" s="39" t="s">
        <v>2084</v>
      </c>
      <c r="F1055" s="42" t="s">
        <v>81</v>
      </c>
      <c r="G1055" s="49" t="s">
        <v>489</v>
      </c>
      <c r="H1055">
        <v>1055</v>
      </c>
    </row>
    <row r="1056" spans="1:8">
      <c r="A1056" s="97" t="str">
        <f>IF(ISERROR(VLOOKUP(G1056,Range6,2,1))," ",VLOOKUP(G1056,Range6,2,1))</f>
        <v>Naples Market Only</v>
      </c>
      <c r="B1056" s="98" t="str">
        <f>VLOOKUP(F1056,Range7,2,0)</f>
        <v>Downing Frye</v>
      </c>
      <c r="C1056" s="41" t="s">
        <v>8</v>
      </c>
      <c r="D1056" s="40">
        <v>95000</v>
      </c>
      <c r="E1056" s="39" t="s">
        <v>2070</v>
      </c>
      <c r="F1056" s="42" t="s">
        <v>9</v>
      </c>
      <c r="G1056" s="49" t="s">
        <v>489</v>
      </c>
      <c r="H1056">
        <v>1056</v>
      </c>
    </row>
    <row r="1057" spans="1:8">
      <c r="A1057" s="97" t="str">
        <f>IF(ISERROR(VLOOKUP(G1057,Range6,2,1))," ",VLOOKUP(G1057,Range6,2,1))</f>
        <v>Naples Market Only</v>
      </c>
      <c r="B1057" s="98" t="str">
        <f>VLOOKUP(F1057,Range7,2,0)</f>
        <v>South Bay Realty</v>
      </c>
      <c r="C1057" s="41" t="s">
        <v>8</v>
      </c>
      <c r="D1057" s="40">
        <v>99000</v>
      </c>
      <c r="E1057" s="39" t="s">
        <v>2083</v>
      </c>
      <c r="F1057" s="42" t="s">
        <v>27</v>
      </c>
      <c r="G1057" s="49" t="s">
        <v>489</v>
      </c>
      <c r="H1057">
        <v>1057</v>
      </c>
    </row>
    <row r="1058" spans="1:8">
      <c r="A1058" s="97" t="str">
        <f>IF(ISERROR(VLOOKUP(G1058,Range6,2,1))," ",VLOOKUP(G1058,Range6,2,1))</f>
        <v>Naples Market Only</v>
      </c>
      <c r="B1058" s="98" t="str">
        <f>VLOOKUP(F1058,Range7,2,0)</f>
        <v>Prudential Florida WCI Realty</v>
      </c>
      <c r="C1058" s="41" t="s">
        <v>8</v>
      </c>
      <c r="D1058" s="40">
        <v>85000</v>
      </c>
      <c r="E1058" s="39" t="s">
        <v>2104</v>
      </c>
      <c r="F1058" s="42" t="s">
        <v>57</v>
      </c>
      <c r="G1058" s="49" t="s">
        <v>489</v>
      </c>
      <c r="H1058">
        <v>1058</v>
      </c>
    </row>
    <row r="1059" spans="1:8">
      <c r="A1059" s="97" t="str">
        <f>IF(ISERROR(VLOOKUP(G1059,Range6,2,1))," ",VLOOKUP(G1059,Range6,2,1))</f>
        <v>Naples Market Only</v>
      </c>
      <c r="B1059" s="98" t="str">
        <f>VLOOKUP(F1059,Range7,2,0)</f>
        <v>Amerivest Realty</v>
      </c>
      <c r="C1059" s="41" t="s">
        <v>8</v>
      </c>
      <c r="D1059" s="40">
        <v>90000</v>
      </c>
      <c r="E1059" s="39" t="s">
        <v>2112</v>
      </c>
      <c r="F1059" s="42" t="s">
        <v>37</v>
      </c>
      <c r="G1059" s="49" t="s">
        <v>489</v>
      </c>
      <c r="H1059">
        <v>1059</v>
      </c>
    </row>
    <row r="1060" spans="1:8">
      <c r="A1060" s="97" t="str">
        <f>IF(ISERROR(VLOOKUP(G1060,Range6,2,1))," ",VLOOKUP(G1060,Range6,2,1))</f>
        <v>Naples Market Only</v>
      </c>
      <c r="B1060" s="98" t="str">
        <f>VLOOKUP(F1060,Range7,2,0)</f>
        <v>Century 21 AAIM Realty Grp.</v>
      </c>
      <c r="C1060" s="41" t="s">
        <v>8</v>
      </c>
      <c r="D1060" s="40">
        <v>92000</v>
      </c>
      <c r="E1060" s="39" t="s">
        <v>2107</v>
      </c>
      <c r="F1060" s="42" t="s">
        <v>294</v>
      </c>
      <c r="G1060" s="49" t="s">
        <v>489</v>
      </c>
      <c r="H1060">
        <v>1060</v>
      </c>
    </row>
    <row r="1061" spans="1:8">
      <c r="A1061" s="97" t="str">
        <f>IF(ISERROR(VLOOKUP(G1061,Range6,2,1))," ",VLOOKUP(G1061,Range6,2,1))</f>
        <v>Naples Market Only</v>
      </c>
      <c r="B1061" s="98" t="str">
        <f>VLOOKUP(F1061,Range7,2,0)</f>
        <v>Prudential Florida WCI Realty</v>
      </c>
      <c r="C1061" s="41" t="s">
        <v>8</v>
      </c>
      <c r="D1061" s="40">
        <v>103000</v>
      </c>
      <c r="E1061" s="39" t="s">
        <v>2107</v>
      </c>
      <c r="F1061" s="42" t="s">
        <v>46</v>
      </c>
      <c r="G1061" s="49" t="s">
        <v>489</v>
      </c>
      <c r="H1061">
        <v>1061</v>
      </c>
    </row>
    <row r="1062" spans="1:8">
      <c r="A1062" s="97" t="str">
        <f>IF(ISERROR(VLOOKUP(G1062,Range6,2,1))," ",VLOOKUP(G1062,Range6,2,1))</f>
        <v>Naples Market Only</v>
      </c>
      <c r="B1062" s="98" t="str">
        <f>VLOOKUP(F1062,Range7,2,0)</f>
        <v>VIP Realty Group</v>
      </c>
      <c r="C1062" s="41" t="s">
        <v>8</v>
      </c>
      <c r="D1062" s="40">
        <v>100000</v>
      </c>
      <c r="E1062" s="39" t="s">
        <v>2077</v>
      </c>
      <c r="F1062" s="42" t="s">
        <v>115</v>
      </c>
      <c r="G1062" s="49" t="s">
        <v>489</v>
      </c>
      <c r="H1062">
        <v>1062</v>
      </c>
    </row>
    <row r="1063" spans="1:8">
      <c r="A1063" s="97" t="str">
        <f>IF(ISERROR(VLOOKUP(G1063,Range6,2,1))," ",VLOOKUP(G1063,Range6,2,1))</f>
        <v>Naples Market Only</v>
      </c>
      <c r="B1063" s="98" t="str">
        <f>VLOOKUP(F1063,Range7,2,0)</f>
        <v>Coldwell Banker Residential Real Estate, Inc.</v>
      </c>
      <c r="C1063" s="41" t="s">
        <v>8</v>
      </c>
      <c r="D1063" s="40">
        <v>99000</v>
      </c>
      <c r="E1063" s="39" t="s">
        <v>2079</v>
      </c>
      <c r="F1063" s="42" t="s">
        <v>32</v>
      </c>
      <c r="G1063" s="49" t="s">
        <v>489</v>
      </c>
      <c r="H1063">
        <v>1063</v>
      </c>
    </row>
    <row r="1064" spans="1:8">
      <c r="A1064" s="97" t="str">
        <f>IF(ISERROR(VLOOKUP(G1064,Range6,2,1))," ",VLOOKUP(G1064,Range6,2,1))</f>
        <v>Naples Market Only</v>
      </c>
      <c r="B1064" s="98" t="str">
        <f>VLOOKUP(F1064,Range7,2,0)</f>
        <v>Collier &amp; Assoc Real Estate</v>
      </c>
      <c r="C1064" s="41" t="s">
        <v>8</v>
      </c>
      <c r="D1064" s="40">
        <v>97000</v>
      </c>
      <c r="E1064" s="39" t="s">
        <v>2083</v>
      </c>
      <c r="F1064" s="42" t="s">
        <v>261</v>
      </c>
      <c r="G1064" s="49" t="s">
        <v>489</v>
      </c>
      <c r="H1064">
        <v>1064</v>
      </c>
    </row>
    <row r="1065" spans="1:8">
      <c r="A1065" s="97" t="str">
        <f>IF(ISERROR(VLOOKUP(G1065,Range6,2,1))," ",VLOOKUP(G1065,Range6,2,1))</f>
        <v>Naples Market Only</v>
      </c>
      <c r="B1065" s="98" t="str">
        <f>VLOOKUP(F1065,Range7,2,0)</f>
        <v>Sun Realty</v>
      </c>
      <c r="C1065" s="41" t="s">
        <v>8</v>
      </c>
      <c r="D1065" s="40">
        <v>85000</v>
      </c>
      <c r="E1065" s="39" t="s">
        <v>2084</v>
      </c>
      <c r="F1065" s="42" t="s">
        <v>45</v>
      </c>
      <c r="G1065" s="49" t="s">
        <v>489</v>
      </c>
      <c r="H1065">
        <v>1065</v>
      </c>
    </row>
    <row r="1066" spans="1:8">
      <c r="A1066" s="97" t="str">
        <f>IF(ISERROR(VLOOKUP(G1066,Range6,2,1))," ",VLOOKUP(G1066,Range6,2,1))</f>
        <v>Naples Market Only</v>
      </c>
      <c r="B1066" s="98" t="str">
        <f>VLOOKUP(F1066,Range7,2,0)</f>
        <v>Coldwell Banker Residential Real Estate, Inc.</v>
      </c>
      <c r="C1066" s="41" t="s">
        <v>8</v>
      </c>
      <c r="D1066" s="40">
        <v>105000</v>
      </c>
      <c r="E1066" s="39" t="s">
        <v>2077</v>
      </c>
      <c r="F1066" s="42" t="s">
        <v>12</v>
      </c>
      <c r="G1066" s="49" t="s">
        <v>489</v>
      </c>
      <c r="H1066">
        <v>1066</v>
      </c>
    </row>
    <row r="1067" spans="1:8">
      <c r="A1067" s="97" t="str">
        <f>IF(ISERROR(VLOOKUP(G1067,Range6,2,1))," ",VLOOKUP(G1067,Range6,2,1))</f>
        <v>Naples Market Only</v>
      </c>
      <c r="B1067" s="98" t="str">
        <f>VLOOKUP(F1067,Range7,2,0)</f>
        <v>Amerivest Realty</v>
      </c>
      <c r="C1067" s="41" t="s">
        <v>8</v>
      </c>
      <c r="D1067" s="40">
        <v>86000</v>
      </c>
      <c r="E1067" s="39" t="s">
        <v>2070</v>
      </c>
      <c r="F1067" s="42" t="s">
        <v>37</v>
      </c>
      <c r="G1067" s="49" t="s">
        <v>489</v>
      </c>
      <c r="H1067">
        <v>1067</v>
      </c>
    </row>
    <row r="1068" spans="1:8">
      <c r="A1068" s="97" t="str">
        <f>IF(ISERROR(VLOOKUP(G1068,Range6,2,1))," ",VLOOKUP(G1068,Range6,2,1))</f>
        <v>Naples Market Only</v>
      </c>
      <c r="B1068" s="98" t="str">
        <f>VLOOKUP(F1068,Range7,2,0)</f>
        <v>Coldwell Banker Residential Real Estate, Inc.</v>
      </c>
      <c r="C1068" s="41" t="s">
        <v>8</v>
      </c>
      <c r="D1068" s="40">
        <v>99000</v>
      </c>
      <c r="E1068" s="39" t="s">
        <v>2081</v>
      </c>
      <c r="F1068" s="42" t="s">
        <v>32</v>
      </c>
      <c r="G1068" s="49" t="s">
        <v>489</v>
      </c>
      <c r="H1068">
        <v>1068</v>
      </c>
    </row>
    <row r="1069" spans="1:8">
      <c r="A1069" s="97" t="str">
        <f>IF(ISERROR(VLOOKUP(G1069,Range6,2,1))," ",VLOOKUP(G1069,Range6,2,1))</f>
        <v>Bonita Estero Markets Only</v>
      </c>
      <c r="B1069" s="98" t="str">
        <f>VLOOKUP(F1069,Range7,2,0)</f>
        <v>Keller Williams World Class Realty</v>
      </c>
      <c r="C1069" s="41" t="s">
        <v>8</v>
      </c>
      <c r="D1069" s="40">
        <v>95000</v>
      </c>
      <c r="E1069" s="39" t="s">
        <v>2087</v>
      </c>
      <c r="F1069" s="42" t="s">
        <v>242</v>
      </c>
      <c r="G1069" s="49" t="s">
        <v>492</v>
      </c>
      <c r="H1069">
        <v>1069</v>
      </c>
    </row>
    <row r="1070" spans="1:8">
      <c r="A1070" s="97" t="str">
        <f>IF(ISERROR(VLOOKUP(G1070,Range6,2,1))," ",VLOOKUP(G1070,Range6,2,1))</f>
        <v>Naples Market Only</v>
      </c>
      <c r="B1070" s="98" t="str">
        <f>VLOOKUP(F1070,Range7,2,0)</f>
        <v>Downing Frye</v>
      </c>
      <c r="C1070" s="41" t="s">
        <v>8</v>
      </c>
      <c r="D1070" s="40">
        <v>93000</v>
      </c>
      <c r="E1070" s="39" t="s">
        <v>2104</v>
      </c>
      <c r="F1070" s="42" t="s">
        <v>9</v>
      </c>
      <c r="G1070" s="49" t="s">
        <v>489</v>
      </c>
      <c r="H1070">
        <v>1070</v>
      </c>
    </row>
    <row r="1071" spans="1:8">
      <c r="A1071" s="97" t="str">
        <f>IF(ISERROR(VLOOKUP(G1071,Range6,2,1))," ",VLOOKUP(G1071,Range6,2,1))</f>
        <v>Bonita Estero Markets Only</v>
      </c>
      <c r="B1071" s="98" t="str">
        <f>VLOOKUP(F1071,Range7,2,0)</f>
        <v>Keller Williams World Class Realty</v>
      </c>
      <c r="C1071" s="41" t="s">
        <v>8</v>
      </c>
      <c r="D1071" s="40">
        <v>99000</v>
      </c>
      <c r="E1071" s="39" t="s">
        <v>2087</v>
      </c>
      <c r="F1071" s="42" t="s">
        <v>242</v>
      </c>
      <c r="G1071" s="49" t="s">
        <v>492</v>
      </c>
      <c r="H1071">
        <v>1071</v>
      </c>
    </row>
    <row r="1072" spans="1:8">
      <c r="A1072" s="97" t="str">
        <f>IF(ISERROR(VLOOKUP(G1072,Range6,2,1))," ",VLOOKUP(G1072,Range6,2,1))</f>
        <v>Naples Market Only</v>
      </c>
      <c r="B1072" s="98" t="str">
        <f>VLOOKUP(F1072,Range7,2,0)</f>
        <v>Prudential Florida WCI Realty</v>
      </c>
      <c r="C1072" s="41" t="s">
        <v>8</v>
      </c>
      <c r="D1072" s="40">
        <v>94000</v>
      </c>
      <c r="E1072" s="39" t="s">
        <v>2081</v>
      </c>
      <c r="F1072" s="42" t="s">
        <v>57</v>
      </c>
      <c r="G1072" s="49" t="s">
        <v>489</v>
      </c>
      <c r="H1072">
        <v>1072</v>
      </c>
    </row>
    <row r="1073" spans="1:8">
      <c r="A1073" s="97" t="str">
        <f>IF(ISERROR(VLOOKUP(G1073,Range6,2,1))," ",VLOOKUP(G1073,Range6,2,1))</f>
        <v>Bonita Estero Markets Only</v>
      </c>
      <c r="B1073" s="98" t="str">
        <f>VLOOKUP(F1073,Range7,2,0)</f>
        <v>Realty World Florida</v>
      </c>
      <c r="C1073" s="41" t="s">
        <v>8</v>
      </c>
      <c r="D1073" s="40">
        <v>85000</v>
      </c>
      <c r="E1073" s="39" t="s">
        <v>2078</v>
      </c>
      <c r="F1073" s="42" t="s">
        <v>97</v>
      </c>
      <c r="G1073" s="49" t="s">
        <v>491</v>
      </c>
      <c r="H1073">
        <v>1073</v>
      </c>
    </row>
    <row r="1074" spans="1:8">
      <c r="A1074" s="97" t="str">
        <f>IF(ISERROR(VLOOKUP(G1074,Range6,2,1))," ",VLOOKUP(G1074,Range6,2,1))</f>
        <v>Naples Market Only</v>
      </c>
      <c r="B1074" s="98" t="str">
        <f>VLOOKUP(F1074,Range7,2,0)</f>
        <v>Gulf Breeze Real Estate, LLC</v>
      </c>
      <c r="C1074" s="41" t="s">
        <v>8</v>
      </c>
      <c r="D1074" s="40">
        <v>97000</v>
      </c>
      <c r="E1074" s="39" t="s">
        <v>2083</v>
      </c>
      <c r="F1074" s="42" t="s">
        <v>55</v>
      </c>
      <c r="G1074" s="49" t="s">
        <v>489</v>
      </c>
      <c r="H1074">
        <v>1074</v>
      </c>
    </row>
    <row r="1075" spans="1:8">
      <c r="A1075" s="97" t="str">
        <f>IF(ISERROR(VLOOKUP(G1075,Range6,2,1))," ",VLOOKUP(G1075,Range6,2,1))</f>
        <v>Naples Market Only</v>
      </c>
      <c r="B1075" s="98" t="str">
        <f>VLOOKUP(F1075,Range7,2,0)</f>
        <v>Premiere Plus Realty Co.</v>
      </c>
      <c r="C1075" s="41" t="s">
        <v>8</v>
      </c>
      <c r="D1075" s="40">
        <v>85000</v>
      </c>
      <c r="E1075" s="39" t="s">
        <v>2076</v>
      </c>
      <c r="F1075" s="42" t="s">
        <v>20</v>
      </c>
      <c r="G1075" s="49" t="s">
        <v>489</v>
      </c>
      <c r="H1075">
        <v>1075</v>
      </c>
    </row>
    <row r="1076" spans="1:8">
      <c r="A1076" s="97" t="str">
        <f>IF(ISERROR(VLOOKUP(G1076,Range6,2,1))," ",VLOOKUP(G1076,Range6,2,1))</f>
        <v>Naples Market Only</v>
      </c>
      <c r="B1076" s="98" t="str">
        <f>VLOOKUP(F1076,Range7,2,0)</f>
        <v>Frost &amp; Associates Inc</v>
      </c>
      <c r="C1076" s="41" t="s">
        <v>8</v>
      </c>
      <c r="D1076" s="40">
        <v>89000</v>
      </c>
      <c r="E1076" s="39" t="s">
        <v>2070</v>
      </c>
      <c r="F1076" s="42" t="s">
        <v>43</v>
      </c>
      <c r="G1076" s="49" t="s">
        <v>489</v>
      </c>
      <c r="H1076">
        <v>1076</v>
      </c>
    </row>
    <row r="1077" spans="1:8">
      <c r="A1077" s="97" t="str">
        <f>IF(ISERROR(VLOOKUP(G1077,Range6,2,1))," ",VLOOKUP(G1077,Range6,2,1))</f>
        <v>Naples Market Only</v>
      </c>
      <c r="B1077" s="98" t="str">
        <f>VLOOKUP(F1077,Range7,2,0)</f>
        <v>Amerivest Realty</v>
      </c>
      <c r="C1077" s="41" t="s">
        <v>8</v>
      </c>
      <c r="D1077" s="40">
        <v>99500</v>
      </c>
      <c r="E1077" s="39" t="s">
        <v>2081</v>
      </c>
      <c r="F1077" s="42" t="s">
        <v>37</v>
      </c>
      <c r="G1077" s="49" t="s">
        <v>489</v>
      </c>
      <c r="H1077">
        <v>1077</v>
      </c>
    </row>
    <row r="1078" spans="1:8">
      <c r="A1078" s="97" t="str">
        <f>IF(ISERROR(VLOOKUP(G1078,Range6,2,1))," ",VLOOKUP(G1078,Range6,2,1))</f>
        <v>Naples Market Only</v>
      </c>
      <c r="B1078" s="98" t="str">
        <f>VLOOKUP(F1078,Range7,2,0)</f>
        <v>Premiere Plus Realty Co.</v>
      </c>
      <c r="C1078" s="41" t="s">
        <v>8</v>
      </c>
      <c r="D1078" s="40">
        <v>90000</v>
      </c>
      <c r="E1078" s="39" t="s">
        <v>2079</v>
      </c>
      <c r="F1078" s="42" t="s">
        <v>20</v>
      </c>
      <c r="G1078" s="49" t="s">
        <v>489</v>
      </c>
      <c r="H1078">
        <v>1078</v>
      </c>
    </row>
    <row r="1079" spans="1:8">
      <c r="A1079" s="97" t="str">
        <f>IF(ISERROR(VLOOKUP(G1079,Range6,2,1))," ",VLOOKUP(G1079,Range6,2,1))</f>
        <v>Naples Market Only</v>
      </c>
      <c r="B1079" s="98" t="str">
        <f>VLOOKUP(F1079,Range7,2,0)</f>
        <v>Synergy Real Estate of SW Florida</v>
      </c>
      <c r="C1079" s="41" t="s">
        <v>8</v>
      </c>
      <c r="D1079" s="40">
        <v>95000</v>
      </c>
      <c r="E1079" s="39" t="s">
        <v>2104</v>
      </c>
      <c r="F1079" s="42" t="s">
        <v>379</v>
      </c>
      <c r="G1079" s="49" t="s">
        <v>489</v>
      </c>
      <c r="H1079">
        <v>1079</v>
      </c>
    </row>
    <row r="1080" spans="1:8">
      <c r="A1080" s="97" t="str">
        <f>IF(ISERROR(VLOOKUP(G1080,Range6,2,1))," ",VLOOKUP(G1080,Range6,2,1))</f>
        <v>Naples Market Only</v>
      </c>
      <c r="B1080" s="98" t="str">
        <f>VLOOKUP(F1080,Range7,2,0)</f>
        <v>RE/MAX Realty Select</v>
      </c>
      <c r="C1080" s="41" t="s">
        <v>8</v>
      </c>
      <c r="D1080" s="40">
        <v>100000</v>
      </c>
      <c r="E1080" s="39" t="s">
        <v>2107</v>
      </c>
      <c r="F1080" s="42" t="s">
        <v>21</v>
      </c>
      <c r="G1080" s="49" t="s">
        <v>489</v>
      </c>
      <c r="H1080">
        <v>1080</v>
      </c>
    </row>
    <row r="1081" spans="1:8">
      <c r="A1081" s="97" t="str">
        <f>IF(ISERROR(VLOOKUP(G1081,Range6,2,1))," ",VLOOKUP(G1081,Range6,2,1))</f>
        <v>Naples Market Only</v>
      </c>
      <c r="B1081" s="98" t="str">
        <f>VLOOKUP(F1081,Range7,2,0)</f>
        <v>Coldwell Banker Residential Real Estate, Inc.</v>
      </c>
      <c r="C1081" s="41" t="s">
        <v>8</v>
      </c>
      <c r="D1081" s="40">
        <v>95000</v>
      </c>
      <c r="E1081" s="39" t="s">
        <v>2079</v>
      </c>
      <c r="F1081" s="42" t="s">
        <v>32</v>
      </c>
      <c r="G1081" s="49" t="s">
        <v>489</v>
      </c>
      <c r="H1081">
        <v>1081</v>
      </c>
    </row>
    <row r="1082" spans="1:8">
      <c r="A1082" s="97" t="str">
        <f>IF(ISERROR(VLOOKUP(G1082,Range6,2,1))," ",VLOOKUP(G1082,Range6,2,1))</f>
        <v>Naples Market Only</v>
      </c>
      <c r="B1082" s="98" t="str">
        <f>VLOOKUP(F1082,Range7,2,0)</f>
        <v>Nations Realty Group of USA</v>
      </c>
      <c r="C1082" s="41" t="s">
        <v>8</v>
      </c>
      <c r="D1082" s="40">
        <v>96000</v>
      </c>
      <c r="E1082" s="39" t="s">
        <v>2081</v>
      </c>
      <c r="F1082" s="42" t="s">
        <v>44</v>
      </c>
      <c r="G1082" s="49" t="s">
        <v>489</v>
      </c>
      <c r="H1082">
        <v>1082</v>
      </c>
    </row>
    <row r="1083" spans="1:8">
      <c r="A1083" s="97" t="str">
        <f>IF(ISERROR(VLOOKUP(G1083,Range6,2,1))," ",VLOOKUP(G1083,Range6,2,1))</f>
        <v>Naples Market Only</v>
      </c>
      <c r="B1083" s="98" t="str">
        <f>VLOOKUP(F1083,Range7,2,0)</f>
        <v>WEICHERT, REALTORSr On The Gulf</v>
      </c>
      <c r="C1083" s="41" t="s">
        <v>8</v>
      </c>
      <c r="D1083" s="40">
        <v>115000</v>
      </c>
      <c r="E1083" s="39" t="s">
        <v>2091</v>
      </c>
      <c r="F1083" s="42" t="s">
        <v>14</v>
      </c>
      <c r="G1083" s="49" t="s">
        <v>489</v>
      </c>
      <c r="H1083">
        <v>1083</v>
      </c>
    </row>
    <row r="1084" spans="1:8">
      <c r="A1084" s="97" t="str">
        <f>IF(ISERROR(VLOOKUP(G1084,Range6,2,1))," ",VLOOKUP(G1084,Range6,2,1))</f>
        <v>Naples Market Only</v>
      </c>
      <c r="B1084" s="98" t="str">
        <f>VLOOKUP(F1084,Range7,2,0)</f>
        <v>ERA Faust Realty Group</v>
      </c>
      <c r="C1084" s="41" t="s">
        <v>8</v>
      </c>
      <c r="D1084" s="40">
        <v>85000</v>
      </c>
      <c r="E1084" s="39" t="s">
        <v>2077</v>
      </c>
      <c r="F1084" s="42" t="s">
        <v>68</v>
      </c>
      <c r="G1084" s="49" t="s">
        <v>489</v>
      </c>
      <c r="H1084">
        <v>1084</v>
      </c>
    </row>
    <row r="1085" spans="1:8">
      <c r="A1085" s="97" t="str">
        <f>IF(ISERROR(VLOOKUP(G1085,Range6,2,1))," ",VLOOKUP(G1085,Range6,2,1))</f>
        <v>Naples Market Only</v>
      </c>
      <c r="B1085" s="98" t="str">
        <f>VLOOKUP(F1085,Range7,2,0)</f>
        <v>WEICHERT, REALTORSr On The Gulf</v>
      </c>
      <c r="C1085" s="41" t="s">
        <v>8</v>
      </c>
      <c r="D1085" s="40">
        <v>99800</v>
      </c>
      <c r="E1085" s="39" t="s">
        <v>2079</v>
      </c>
      <c r="F1085" s="42" t="s">
        <v>14</v>
      </c>
      <c r="G1085" s="49" t="s">
        <v>489</v>
      </c>
      <c r="H1085">
        <v>1085</v>
      </c>
    </row>
    <row r="1086" spans="1:8">
      <c r="A1086" s="97" t="str">
        <f>IF(ISERROR(VLOOKUP(G1086,Range6,2,1))," ",VLOOKUP(G1086,Range6,2,1))</f>
        <v>Naples Market Only</v>
      </c>
      <c r="B1086" s="98" t="str">
        <f>VLOOKUP(F1086,Range7,2,0)</f>
        <v>United Realty Group,Inc</v>
      </c>
      <c r="C1086" s="41" t="s">
        <v>8</v>
      </c>
      <c r="D1086" s="40">
        <v>100000</v>
      </c>
      <c r="E1086" s="39" t="s">
        <v>2107</v>
      </c>
      <c r="F1086" s="42" t="s">
        <v>17</v>
      </c>
      <c r="G1086" s="49" t="s">
        <v>489</v>
      </c>
      <c r="H1086">
        <v>1086</v>
      </c>
    </row>
    <row r="1087" spans="1:8">
      <c r="A1087" s="97" t="str">
        <f>IF(ISERROR(VLOOKUP(G1087,Range6,2,1))," ",VLOOKUP(G1087,Range6,2,1))</f>
        <v>Naples Market Only</v>
      </c>
      <c r="B1087" s="98" t="str">
        <f>VLOOKUP(F1087,Range7,2,0)</f>
        <v>Coldwell Banker Residential Real Estate, Inc.</v>
      </c>
      <c r="C1087" s="41" t="s">
        <v>8</v>
      </c>
      <c r="D1087" s="40">
        <v>92500</v>
      </c>
      <c r="E1087" s="39" t="s">
        <v>2070</v>
      </c>
      <c r="F1087" s="42" t="s">
        <v>12</v>
      </c>
      <c r="G1087" s="49" t="s">
        <v>489</v>
      </c>
      <c r="H1087">
        <v>1087</v>
      </c>
    </row>
    <row r="1088" spans="1:8">
      <c r="A1088" s="97" t="str">
        <f>IF(ISERROR(VLOOKUP(G1088,Range6,2,1))," ",VLOOKUP(G1088,Range6,2,1))</f>
        <v>Naples Market Only</v>
      </c>
      <c r="B1088" s="98" t="e">
        <f>VLOOKUP(F1088,Range7,2,0)</f>
        <v>#N/A</v>
      </c>
      <c r="C1088" s="41" t="s">
        <v>8</v>
      </c>
      <c r="D1088" s="40">
        <v>92500</v>
      </c>
      <c r="E1088" s="39" t="s">
        <v>2070</v>
      </c>
      <c r="F1088" s="42" t="s">
        <v>2080</v>
      </c>
      <c r="G1088" s="49" t="s">
        <v>489</v>
      </c>
      <c r="H1088">
        <v>1088</v>
      </c>
    </row>
    <row r="1089" spans="1:8">
      <c r="A1089" s="97" t="str">
        <f>IF(ISERROR(VLOOKUP(G1089,Range6,2,1))," ",VLOOKUP(G1089,Range6,2,1))</f>
        <v>Naples Market Only</v>
      </c>
      <c r="B1089" s="98" t="str">
        <f>VLOOKUP(F1089,Range7,2,0)</f>
        <v>Amerivest Realty</v>
      </c>
      <c r="C1089" s="41" t="s">
        <v>8</v>
      </c>
      <c r="D1089" s="40">
        <v>98500</v>
      </c>
      <c r="E1089" s="39" t="s">
        <v>2077</v>
      </c>
      <c r="F1089" s="42" t="s">
        <v>37</v>
      </c>
      <c r="G1089" s="49" t="s">
        <v>489</v>
      </c>
      <c r="H1089">
        <v>1089</v>
      </c>
    </row>
    <row r="1090" spans="1:8">
      <c r="A1090" s="97" t="str">
        <f>IF(ISERROR(VLOOKUP(G1090,Range6,2,1))," ",VLOOKUP(G1090,Range6,2,1))</f>
        <v>Naples Market Only</v>
      </c>
      <c r="B1090" s="98" t="str">
        <f>VLOOKUP(F1090,Range7,2,0)</f>
        <v>Coldwell Banker Residential Real Estate, Inc.</v>
      </c>
      <c r="C1090" s="41" t="s">
        <v>8</v>
      </c>
      <c r="D1090" s="40">
        <v>92000</v>
      </c>
      <c r="E1090" s="39" t="s">
        <v>2079</v>
      </c>
      <c r="F1090" s="42" t="s">
        <v>12</v>
      </c>
      <c r="G1090" s="49" t="s">
        <v>489</v>
      </c>
      <c r="H1090">
        <v>1090</v>
      </c>
    </row>
    <row r="1091" spans="1:8">
      <c r="A1091" s="97" t="str">
        <f>IF(ISERROR(VLOOKUP(G1091,Range6,2,1))," ",VLOOKUP(G1091,Range6,2,1))</f>
        <v>Naples Market Only</v>
      </c>
      <c r="B1091" s="98" t="str">
        <f>VLOOKUP(F1091,Range7,2,0)</f>
        <v>Coldwell Banker Residential Real Estate, Inc.</v>
      </c>
      <c r="C1091" s="41" t="s">
        <v>8</v>
      </c>
      <c r="D1091" s="40">
        <v>102000</v>
      </c>
      <c r="E1091" s="39" t="s">
        <v>2081</v>
      </c>
      <c r="F1091" s="42" t="s">
        <v>12</v>
      </c>
      <c r="G1091" s="49" t="s">
        <v>489</v>
      </c>
      <c r="H1091">
        <v>1091</v>
      </c>
    </row>
    <row r="1092" spans="1:8">
      <c r="A1092" s="97" t="str">
        <f>IF(ISERROR(VLOOKUP(G1092,Range6,2,1))," ",VLOOKUP(G1092,Range6,2,1))</f>
        <v>Naples Market Only</v>
      </c>
      <c r="B1092" s="98" t="str">
        <f>VLOOKUP(F1092,Range7,2,0)</f>
        <v>WEICHERT, REALTORSr On The Gulf</v>
      </c>
      <c r="C1092" s="41" t="s">
        <v>8</v>
      </c>
      <c r="D1092" s="40">
        <v>100000</v>
      </c>
      <c r="E1092" s="39" t="s">
        <v>2091</v>
      </c>
      <c r="F1092" s="42" t="s">
        <v>14</v>
      </c>
      <c r="G1092" s="49" t="s">
        <v>489</v>
      </c>
      <c r="H1092">
        <v>1092</v>
      </c>
    </row>
    <row r="1093" spans="1:8">
      <c r="A1093" s="97" t="str">
        <f>IF(ISERROR(VLOOKUP(G1093,Range6,2,1))," ",VLOOKUP(G1093,Range6,2,1))</f>
        <v>Naples Market Only</v>
      </c>
      <c r="B1093" s="98" t="e">
        <f>VLOOKUP(F1093,Range7,2,0)</f>
        <v>#N/A</v>
      </c>
      <c r="C1093" s="41" t="s">
        <v>8</v>
      </c>
      <c r="D1093" s="40">
        <v>99900</v>
      </c>
      <c r="E1093" s="39" t="s">
        <v>2070</v>
      </c>
      <c r="F1093" s="42" t="s">
        <v>2080</v>
      </c>
      <c r="G1093" s="49" t="s">
        <v>489</v>
      </c>
      <c r="H1093">
        <v>1093</v>
      </c>
    </row>
    <row r="1094" spans="1:8">
      <c r="A1094" s="97" t="str">
        <f>IF(ISERROR(VLOOKUP(G1094,Range6,2,1))," ",VLOOKUP(G1094,Range6,2,1))</f>
        <v>Naples Market Only</v>
      </c>
      <c r="B1094" s="98" t="str">
        <f>VLOOKUP(F1094,Range7,2,0)</f>
        <v>Coldwell Banker Residential Real Estate, Inc.</v>
      </c>
      <c r="C1094" s="41" t="s">
        <v>8</v>
      </c>
      <c r="D1094" s="40">
        <v>99000</v>
      </c>
      <c r="E1094" s="39" t="s">
        <v>2081</v>
      </c>
      <c r="F1094" s="42" t="s">
        <v>12</v>
      </c>
      <c r="G1094" s="49" t="s">
        <v>489</v>
      </c>
      <c r="H1094">
        <v>1094</v>
      </c>
    </row>
    <row r="1095" spans="1:8">
      <c r="A1095" s="97" t="str">
        <f>IF(ISERROR(VLOOKUP(G1095,Range6,2,1))," ",VLOOKUP(G1095,Range6,2,1))</f>
        <v>Naples Market Only</v>
      </c>
      <c r="B1095" s="98" t="str">
        <f>VLOOKUP(F1095,Range7,2,0)</f>
        <v>Century 21 #1 Sunbelt Realty Inc.</v>
      </c>
      <c r="C1095" s="41" t="s">
        <v>8</v>
      </c>
      <c r="D1095" s="40">
        <v>90000</v>
      </c>
      <c r="E1095" s="39" t="s">
        <v>2071</v>
      </c>
      <c r="F1095" s="42" t="s">
        <v>10</v>
      </c>
      <c r="G1095" s="49" t="s">
        <v>489</v>
      </c>
      <c r="H1095">
        <v>1095</v>
      </c>
    </row>
    <row r="1096" spans="1:8">
      <c r="A1096" s="97" t="str">
        <f>IF(ISERROR(VLOOKUP(G1096,Range6,2,1))," ",VLOOKUP(G1096,Range6,2,1))</f>
        <v>Naples Market Only</v>
      </c>
      <c r="B1096" s="98" t="str">
        <f>VLOOKUP(F1096,Range7,2,0)</f>
        <v>ERA Flagship Real Estate</v>
      </c>
      <c r="C1096" s="41" t="s">
        <v>8</v>
      </c>
      <c r="D1096" s="40">
        <v>80000</v>
      </c>
      <c r="E1096" s="39" t="s">
        <v>2110</v>
      </c>
      <c r="F1096" s="42" t="s">
        <v>152</v>
      </c>
      <c r="G1096" s="49" t="s">
        <v>489</v>
      </c>
      <c r="H1096">
        <v>1096</v>
      </c>
    </row>
    <row r="1097" spans="1:8">
      <c r="A1097" s="97" t="str">
        <f>IF(ISERROR(VLOOKUP(G1097,Range6,2,1))," ",VLOOKUP(G1097,Range6,2,1))</f>
        <v>Naples Market Only</v>
      </c>
      <c r="B1097" s="98" t="str">
        <f>VLOOKUP(F1097,Range7,2,0)</f>
        <v>Amerivest Realty</v>
      </c>
      <c r="C1097" s="41" t="s">
        <v>8</v>
      </c>
      <c r="D1097" s="40">
        <v>110000</v>
      </c>
      <c r="E1097" s="39" t="s">
        <v>2081</v>
      </c>
      <c r="F1097" s="42" t="s">
        <v>37</v>
      </c>
      <c r="G1097" s="49" t="s">
        <v>489</v>
      </c>
      <c r="H1097">
        <v>1097</v>
      </c>
    </row>
    <row r="1098" spans="1:8">
      <c r="A1098" s="97" t="str">
        <f>IF(ISERROR(VLOOKUP(G1098,Range6,2,1))," ",VLOOKUP(G1098,Range6,2,1))</f>
        <v>Naples Market Only</v>
      </c>
      <c r="B1098" s="98" t="str">
        <f>VLOOKUP(F1098,Range7,2,0)</f>
        <v>Nations Realty Group of USA</v>
      </c>
      <c r="C1098" s="41" t="s">
        <v>8</v>
      </c>
      <c r="D1098" s="40">
        <v>117000</v>
      </c>
      <c r="E1098" s="39" t="s">
        <v>2097</v>
      </c>
      <c r="F1098" s="42" t="s">
        <v>44</v>
      </c>
      <c r="G1098" s="49" t="s">
        <v>489</v>
      </c>
      <c r="H1098">
        <v>1098</v>
      </c>
    </row>
    <row r="1099" spans="1:8">
      <c r="A1099" s="97" t="str">
        <f>IF(ISERROR(VLOOKUP(G1099,Range6,2,1))," ",VLOOKUP(G1099,Range6,2,1))</f>
        <v>Naples Market Only</v>
      </c>
      <c r="B1099" s="98" t="str">
        <f>VLOOKUP(F1099,Range7,2,0)</f>
        <v>Ave Maria Real Estate and Home</v>
      </c>
      <c r="C1099" s="41" t="s">
        <v>8</v>
      </c>
      <c r="D1099" s="40">
        <v>99900</v>
      </c>
      <c r="E1099" s="39" t="s">
        <v>2081</v>
      </c>
      <c r="F1099" s="42" t="s">
        <v>357</v>
      </c>
      <c r="G1099" s="49" t="s">
        <v>489</v>
      </c>
      <c r="H1099">
        <v>1099</v>
      </c>
    </row>
    <row r="1100" spans="1:8">
      <c r="A1100" s="97" t="str">
        <f>IF(ISERROR(VLOOKUP(G1100,Range6,2,1))," ",VLOOKUP(G1100,Range6,2,1))</f>
        <v>Naples Market Only</v>
      </c>
      <c r="B1100" s="98" t="str">
        <f>VLOOKUP(F1100,Range7,2,0)</f>
        <v>Gulf Breeze Real Estate, LLC</v>
      </c>
      <c r="C1100" s="41" t="s">
        <v>8</v>
      </c>
      <c r="D1100" s="40">
        <v>85000</v>
      </c>
      <c r="E1100" s="39" t="s">
        <v>2079</v>
      </c>
      <c r="F1100" s="42" t="s">
        <v>55</v>
      </c>
      <c r="G1100" s="49" t="s">
        <v>489</v>
      </c>
      <c r="H1100">
        <v>1100</v>
      </c>
    </row>
    <row r="1101" spans="1:8">
      <c r="A1101" s="97" t="str">
        <f>IF(ISERROR(VLOOKUP(G1101,Range6,2,1))," ",VLOOKUP(G1101,Range6,2,1))</f>
        <v>Bonita Estero Markets Only</v>
      </c>
      <c r="B1101" s="98" t="str">
        <f>VLOOKUP(F1101,Range7,2,0)</f>
        <v>CL Properties</v>
      </c>
      <c r="C1101" s="41" t="s">
        <v>8</v>
      </c>
      <c r="D1101" s="40">
        <v>93900</v>
      </c>
      <c r="E1101" s="39" t="s">
        <v>2085</v>
      </c>
      <c r="F1101" s="42" t="s">
        <v>263</v>
      </c>
      <c r="G1101" s="49" t="s">
        <v>492</v>
      </c>
      <c r="H1101">
        <v>1101</v>
      </c>
    </row>
    <row r="1102" spans="1:8">
      <c r="A1102" s="97" t="str">
        <f>IF(ISERROR(VLOOKUP(G1102,Range6,2,1))," ",VLOOKUP(G1102,Range6,2,1))</f>
        <v>Naples Market Only</v>
      </c>
      <c r="B1102" s="98" t="str">
        <f>VLOOKUP(F1102,Range7,2,0)</f>
        <v>Amerivest Realty</v>
      </c>
      <c r="C1102" s="41" t="s">
        <v>8</v>
      </c>
      <c r="D1102" s="40">
        <v>93300</v>
      </c>
      <c r="E1102" s="39" t="s">
        <v>2107</v>
      </c>
      <c r="F1102" s="42" t="s">
        <v>37</v>
      </c>
      <c r="G1102" s="49" t="s">
        <v>489</v>
      </c>
      <c r="H1102">
        <v>1102</v>
      </c>
    </row>
    <row r="1103" spans="1:8">
      <c r="A1103" s="97" t="str">
        <f>IF(ISERROR(VLOOKUP(G1103,Range6,2,1))," ",VLOOKUP(G1103,Range6,2,1))</f>
        <v>Naples Market Only</v>
      </c>
      <c r="B1103" s="98" t="str">
        <f>VLOOKUP(F1103,Range7,2,0)</f>
        <v>Sun Realty LLC</v>
      </c>
      <c r="C1103" s="41" t="s">
        <v>8</v>
      </c>
      <c r="D1103" s="40">
        <v>85000</v>
      </c>
      <c r="E1103" s="39" t="s">
        <v>2114</v>
      </c>
      <c r="F1103" s="42" t="s">
        <v>189</v>
      </c>
      <c r="G1103" s="49" t="s">
        <v>489</v>
      </c>
      <c r="H1103">
        <v>1103</v>
      </c>
    </row>
    <row r="1104" spans="1:8">
      <c r="A1104" s="97" t="str">
        <f>IF(ISERROR(VLOOKUP(G1104,Range6,2,1))," ",VLOOKUP(G1104,Range6,2,1))</f>
        <v>Naples Market Only</v>
      </c>
      <c r="B1104" s="98" t="str">
        <f>VLOOKUP(F1104,Range7,2,0)</f>
        <v>Coldwell Banker Residential Real Estate, Inc.</v>
      </c>
      <c r="C1104" s="41" t="s">
        <v>8</v>
      </c>
      <c r="D1104" s="40">
        <v>100000</v>
      </c>
      <c r="E1104" s="39" t="s">
        <v>2077</v>
      </c>
      <c r="F1104" s="42" t="s">
        <v>32</v>
      </c>
      <c r="G1104" s="49" t="s">
        <v>489</v>
      </c>
      <c r="H1104">
        <v>1104</v>
      </c>
    </row>
    <row r="1105" spans="1:8">
      <c r="A1105" s="97" t="str">
        <f>IF(ISERROR(VLOOKUP(G1105,Range6,2,1))," ",VLOOKUP(G1105,Range6,2,1))</f>
        <v>Naples Market Only</v>
      </c>
      <c r="B1105" s="98" t="str">
        <f>VLOOKUP(F1105,Range7,2,0)</f>
        <v>Coldwell Banker Residential Real Estate, Inc.</v>
      </c>
      <c r="C1105" s="41" t="s">
        <v>8</v>
      </c>
      <c r="D1105" s="40">
        <v>98000</v>
      </c>
      <c r="E1105" s="39" t="s">
        <v>2077</v>
      </c>
      <c r="F1105" s="42" t="s">
        <v>12</v>
      </c>
      <c r="G1105" s="49" t="s">
        <v>489</v>
      </c>
      <c r="H1105">
        <v>1105</v>
      </c>
    </row>
    <row r="1106" spans="1:8">
      <c r="A1106" s="97" t="str">
        <f>IF(ISERROR(VLOOKUP(G1106,Range6,2,1))," ",VLOOKUP(G1106,Range6,2,1))</f>
        <v>Naples Market Only</v>
      </c>
      <c r="B1106" s="98" t="str">
        <f>VLOOKUP(F1106,Range7,2,0)</f>
        <v>John R Wood</v>
      </c>
      <c r="C1106" s="41" t="s">
        <v>8</v>
      </c>
      <c r="D1106" s="40">
        <v>95000</v>
      </c>
      <c r="E1106" s="39" t="s">
        <v>2125</v>
      </c>
      <c r="F1106" s="42" t="s">
        <v>72</v>
      </c>
      <c r="G1106" s="49" t="s">
        <v>489</v>
      </c>
      <c r="H1106">
        <v>1106</v>
      </c>
    </row>
    <row r="1107" spans="1:8">
      <c r="A1107" s="97" t="str">
        <f>IF(ISERROR(VLOOKUP(G1107,Range6,2,1))," ",VLOOKUP(G1107,Range6,2,1))</f>
        <v>Naples Market Only</v>
      </c>
      <c r="B1107" s="98" t="e">
        <f>VLOOKUP(F1107,Range7,2,0)</f>
        <v>#N/A</v>
      </c>
      <c r="C1107" s="41" t="s">
        <v>8</v>
      </c>
      <c r="D1107" s="40">
        <v>93000</v>
      </c>
      <c r="E1107" s="39" t="s">
        <v>2091</v>
      </c>
      <c r="F1107" s="42" t="s">
        <v>2126</v>
      </c>
      <c r="G1107" s="49" t="s">
        <v>489</v>
      </c>
      <c r="H1107">
        <v>1107</v>
      </c>
    </row>
    <row r="1108" spans="1:8">
      <c r="A1108" s="97" t="str">
        <f>IF(ISERROR(VLOOKUP(G1108,Range6,2,1))," ",VLOOKUP(G1108,Range6,2,1))</f>
        <v>Naples Market Only</v>
      </c>
      <c r="B1108" s="98" t="str">
        <f>VLOOKUP(F1108,Range7,2,0)</f>
        <v>John R Wood</v>
      </c>
      <c r="C1108" s="41" t="s">
        <v>8</v>
      </c>
      <c r="D1108" s="40">
        <v>99900</v>
      </c>
      <c r="E1108" s="39" t="s">
        <v>2098</v>
      </c>
      <c r="F1108" s="42" t="s">
        <v>75</v>
      </c>
      <c r="G1108" s="49" t="s">
        <v>489</v>
      </c>
      <c r="H1108">
        <v>1108</v>
      </c>
    </row>
    <row r="1109" spans="1:8">
      <c r="A1109" s="97" t="str">
        <f>IF(ISERROR(VLOOKUP(G1109,Range6,2,1))," ",VLOOKUP(G1109,Range6,2,1))</f>
        <v>Naples Market Only</v>
      </c>
      <c r="B1109" s="98" t="str">
        <f>VLOOKUP(F1109,Range7,2,0)</f>
        <v>Coldwell Banker Residential Real Estate, Inc.</v>
      </c>
      <c r="C1109" s="41" t="s">
        <v>8</v>
      </c>
      <c r="D1109" s="40">
        <v>110000</v>
      </c>
      <c r="E1109" s="39" t="s">
        <v>2108</v>
      </c>
      <c r="F1109" s="42" t="s">
        <v>12</v>
      </c>
      <c r="G1109" s="49" t="s">
        <v>489</v>
      </c>
      <c r="H1109">
        <v>1109</v>
      </c>
    </row>
    <row r="1110" spans="1:8">
      <c r="A1110" s="97" t="str">
        <f>IF(ISERROR(VLOOKUP(G1110,Range6,2,1))," ",VLOOKUP(G1110,Range6,2,1))</f>
        <v>Naples Market Only</v>
      </c>
      <c r="B1110" s="98" t="str">
        <f>VLOOKUP(F1110,Range7,2,0)</f>
        <v>Amerivest Realty</v>
      </c>
      <c r="C1110" s="41" t="s">
        <v>8</v>
      </c>
      <c r="D1110" s="40">
        <v>90000</v>
      </c>
      <c r="E1110" s="39" t="s">
        <v>2091</v>
      </c>
      <c r="F1110" s="42" t="s">
        <v>37</v>
      </c>
      <c r="G1110" s="49" t="s">
        <v>489</v>
      </c>
      <c r="H1110">
        <v>1110</v>
      </c>
    </row>
    <row r="1111" spans="1:8">
      <c r="A1111" s="97" t="str">
        <f>IF(ISERROR(VLOOKUP(G1111,Range6,2,1))," ",VLOOKUP(G1111,Range6,2,1))</f>
        <v>Naples Market Only</v>
      </c>
      <c r="B1111" s="98" t="str">
        <f>VLOOKUP(F1111,Range7,2,0)</f>
        <v>United Realty Group,Inc</v>
      </c>
      <c r="C1111" s="41" t="s">
        <v>8</v>
      </c>
      <c r="D1111" s="40">
        <v>90000</v>
      </c>
      <c r="E1111" s="39" t="s">
        <v>2108</v>
      </c>
      <c r="F1111" s="42" t="s">
        <v>17</v>
      </c>
      <c r="G1111" s="49" t="s">
        <v>489</v>
      </c>
      <c r="H1111">
        <v>1111</v>
      </c>
    </row>
    <row r="1112" spans="1:8">
      <c r="A1112" s="97" t="str">
        <f>IF(ISERROR(VLOOKUP(G1112,Range6,2,1))," ",VLOOKUP(G1112,Range6,2,1))</f>
        <v>Naples Market Only</v>
      </c>
      <c r="B1112" s="98" t="e">
        <f>VLOOKUP(F1112,Range7,2,0)</f>
        <v>#N/A</v>
      </c>
      <c r="C1112" s="41" t="s">
        <v>8</v>
      </c>
      <c r="D1112" s="40">
        <v>91000</v>
      </c>
      <c r="E1112" s="39" t="s">
        <v>2084</v>
      </c>
      <c r="F1112" s="42" t="s">
        <v>2080</v>
      </c>
      <c r="G1112" s="49" t="s">
        <v>489</v>
      </c>
      <c r="H1112">
        <v>1112</v>
      </c>
    </row>
    <row r="1113" spans="1:8">
      <c r="A1113" s="97" t="str">
        <f>IF(ISERROR(VLOOKUP(G1113,Range6,2,1))," ",VLOOKUP(G1113,Range6,2,1))</f>
        <v>Naples Market Only</v>
      </c>
      <c r="B1113" s="98" t="str">
        <f>VLOOKUP(F1113,Range7,2,0)</f>
        <v>Amerivest Realty</v>
      </c>
      <c r="C1113" s="41" t="s">
        <v>8</v>
      </c>
      <c r="D1113" s="40">
        <v>105000</v>
      </c>
      <c r="E1113" s="39" t="s">
        <v>2091</v>
      </c>
      <c r="F1113" s="42" t="s">
        <v>37</v>
      </c>
      <c r="G1113" s="49" t="s">
        <v>489</v>
      </c>
      <c r="H1113">
        <v>1113</v>
      </c>
    </row>
    <row r="1114" spans="1:8">
      <c r="A1114" s="97" t="str">
        <f>IF(ISERROR(VLOOKUP(G1114,Range6,2,1))," ",VLOOKUP(G1114,Range6,2,1))</f>
        <v>Naples Market Only</v>
      </c>
      <c r="B1114" s="98" t="str">
        <f>VLOOKUP(F1114,Range7,2,0)</f>
        <v>ERA Flagship Real Estate</v>
      </c>
      <c r="C1114" s="41" t="s">
        <v>8</v>
      </c>
      <c r="D1114" s="40">
        <v>96000</v>
      </c>
      <c r="E1114" s="39" t="s">
        <v>2070</v>
      </c>
      <c r="F1114" s="42" t="s">
        <v>152</v>
      </c>
      <c r="G1114" s="49" t="s">
        <v>489</v>
      </c>
      <c r="H1114">
        <v>1114</v>
      </c>
    </row>
    <row r="1115" spans="1:8">
      <c r="A1115" s="97" t="str">
        <f>IF(ISERROR(VLOOKUP(G1115,Range6,2,1))," ",VLOOKUP(G1115,Range6,2,1))</f>
        <v>Naples Market Only</v>
      </c>
      <c r="B1115" s="98" t="str">
        <f>VLOOKUP(F1115,Range7,2,0)</f>
        <v>McWilliams Buckley &amp; Assoc</v>
      </c>
      <c r="C1115" s="41" t="s">
        <v>8</v>
      </c>
      <c r="D1115" s="40">
        <v>110000</v>
      </c>
      <c r="E1115" s="39" t="s">
        <v>2091</v>
      </c>
      <c r="F1115" s="42" t="s">
        <v>84</v>
      </c>
      <c r="G1115" s="49" t="s">
        <v>489</v>
      </c>
      <c r="H1115">
        <v>1115</v>
      </c>
    </row>
    <row r="1116" spans="1:8">
      <c r="A1116" s="97" t="str">
        <f>IF(ISERROR(VLOOKUP(G1116,Range6,2,1))," ",VLOOKUP(G1116,Range6,2,1))</f>
        <v>Naples Market Only</v>
      </c>
      <c r="B1116" s="98" t="str">
        <f>VLOOKUP(F1116,Range7,2,0)</f>
        <v>Amerivest Realty</v>
      </c>
      <c r="C1116" s="41" t="s">
        <v>8</v>
      </c>
      <c r="D1116" s="40">
        <v>100000</v>
      </c>
      <c r="E1116" s="39" t="s">
        <v>2124</v>
      </c>
      <c r="F1116" s="42" t="s">
        <v>37</v>
      </c>
      <c r="G1116" s="49" t="s">
        <v>489</v>
      </c>
      <c r="H1116">
        <v>1116</v>
      </c>
    </row>
    <row r="1117" spans="1:8">
      <c r="A1117" s="97" t="str">
        <f>IF(ISERROR(VLOOKUP(G1117,Range6,2,1))," ",VLOOKUP(G1117,Range6,2,1))</f>
        <v>Naples Market Only</v>
      </c>
      <c r="B1117" s="98" t="e">
        <f>VLOOKUP(F1117,Range7,2,0)</f>
        <v>#N/A</v>
      </c>
      <c r="C1117" s="41" t="s">
        <v>8</v>
      </c>
      <c r="D1117" s="40">
        <v>70000</v>
      </c>
      <c r="E1117" s="39" t="s">
        <v>2079</v>
      </c>
      <c r="F1117" s="42" t="s">
        <v>2127</v>
      </c>
      <c r="G1117" s="49" t="s">
        <v>489</v>
      </c>
      <c r="H1117">
        <v>1117</v>
      </c>
    </row>
    <row r="1118" spans="1:8">
      <c r="A1118" s="97" t="str">
        <f>IF(ISERROR(VLOOKUP(G1118,Range6,2,1))," ",VLOOKUP(G1118,Range6,2,1))</f>
        <v>Naples Market Only</v>
      </c>
      <c r="B1118" s="98" t="str">
        <f>VLOOKUP(F1118,Range7,2,0)</f>
        <v>Downing Frye</v>
      </c>
      <c r="C1118" s="41" t="s">
        <v>8</v>
      </c>
      <c r="D1118" s="40">
        <v>105000</v>
      </c>
      <c r="E1118" s="39" t="s">
        <v>2091</v>
      </c>
      <c r="F1118" s="42" t="s">
        <v>9</v>
      </c>
      <c r="G1118" s="49" t="s">
        <v>489</v>
      </c>
      <c r="H1118">
        <v>1118</v>
      </c>
    </row>
    <row r="1119" spans="1:8">
      <c r="A1119" s="97" t="str">
        <f>IF(ISERROR(VLOOKUP(G1119,Range6,2,1))," ",VLOOKUP(G1119,Range6,2,1))</f>
        <v>Naples Market Only</v>
      </c>
      <c r="B1119" s="98" t="str">
        <f>VLOOKUP(F1119,Range7,2,0)</f>
        <v>Naples Realty Services</v>
      </c>
      <c r="C1119" s="41" t="s">
        <v>8</v>
      </c>
      <c r="D1119" s="40">
        <v>75000</v>
      </c>
      <c r="E1119" s="39" t="s">
        <v>2077</v>
      </c>
      <c r="F1119" s="42" t="s">
        <v>48</v>
      </c>
      <c r="G1119" s="49" t="s">
        <v>489</v>
      </c>
      <c r="H1119">
        <v>1119</v>
      </c>
    </row>
    <row r="1120" spans="1:8">
      <c r="A1120" s="97" t="str">
        <f>IF(ISERROR(VLOOKUP(G1120,Range6,2,1))," ",VLOOKUP(G1120,Range6,2,1))</f>
        <v>Naples Market Only</v>
      </c>
      <c r="B1120" s="98" t="str">
        <f>VLOOKUP(F1120,Range7,2,0)</f>
        <v>Downing Frye</v>
      </c>
      <c r="C1120" s="41" t="s">
        <v>8</v>
      </c>
      <c r="D1120" s="40">
        <v>101900</v>
      </c>
      <c r="E1120" s="39" t="s">
        <v>2091</v>
      </c>
      <c r="F1120" s="42" t="s">
        <v>9</v>
      </c>
      <c r="G1120" s="49" t="s">
        <v>489</v>
      </c>
      <c r="H1120">
        <v>1120</v>
      </c>
    </row>
    <row r="1121" spans="1:8">
      <c r="A1121" s="97" t="str">
        <f>IF(ISERROR(VLOOKUP(G1121,Range6,2,1))," ",VLOOKUP(G1121,Range6,2,1))</f>
        <v>Naples Market Only</v>
      </c>
      <c r="B1121" s="98" t="str">
        <f>VLOOKUP(F1121,Range7,2,0)</f>
        <v>Prudential Florida WCI Realty</v>
      </c>
      <c r="C1121" s="41" t="s">
        <v>8</v>
      </c>
      <c r="D1121" s="40">
        <v>102000</v>
      </c>
      <c r="E1121" s="39" t="s">
        <v>2077</v>
      </c>
      <c r="F1121" s="42" t="s">
        <v>46</v>
      </c>
      <c r="G1121" s="49" t="s">
        <v>489</v>
      </c>
      <c r="H1121">
        <v>1121</v>
      </c>
    </row>
    <row r="1122" spans="1:8">
      <c r="A1122" s="97" t="str">
        <f>IF(ISERROR(VLOOKUP(G1122,Range6,2,1))," ",VLOOKUP(G1122,Range6,2,1))</f>
        <v>Naples Market Only</v>
      </c>
      <c r="B1122" s="98" t="e">
        <f>VLOOKUP(F1122,Range7,2,0)</f>
        <v>#N/A</v>
      </c>
      <c r="C1122" s="41" t="s">
        <v>8</v>
      </c>
      <c r="D1122" s="40">
        <v>75000</v>
      </c>
      <c r="E1122" s="39" t="s">
        <v>2083</v>
      </c>
      <c r="F1122" s="42" t="s">
        <v>2128</v>
      </c>
      <c r="G1122" s="49" t="s">
        <v>489</v>
      </c>
      <c r="H1122">
        <v>1122</v>
      </c>
    </row>
    <row r="1123" spans="1:8">
      <c r="A1123" s="97" t="str">
        <f>IF(ISERROR(VLOOKUP(G1123,Range6,2,1))," ",VLOOKUP(G1123,Range6,2,1))</f>
        <v>Naples Market Only</v>
      </c>
      <c r="B1123" s="98" t="str">
        <f>VLOOKUP(F1123,Range7,2,0)</f>
        <v>Coldwell Banker Residential Real Estate, Inc.</v>
      </c>
      <c r="C1123" s="41" t="s">
        <v>8</v>
      </c>
      <c r="D1123" s="40">
        <v>108000</v>
      </c>
      <c r="E1123" s="39" t="s">
        <v>2091</v>
      </c>
      <c r="F1123" s="42" t="s">
        <v>12</v>
      </c>
      <c r="G1123" s="49" t="s">
        <v>489</v>
      </c>
      <c r="H1123">
        <v>1123</v>
      </c>
    </row>
    <row r="1124" spans="1:8">
      <c r="A1124" s="97" t="str">
        <f>IF(ISERROR(VLOOKUP(G1124,Range6,2,1))," ",VLOOKUP(G1124,Range6,2,1))</f>
        <v>Naples Market Only</v>
      </c>
      <c r="B1124" s="98" t="str">
        <f>VLOOKUP(F1124,Range7,2,0)</f>
        <v>Century 21 AAIM Realty Grp.</v>
      </c>
      <c r="C1124" s="41" t="s">
        <v>8</v>
      </c>
      <c r="D1124" s="40">
        <v>105000</v>
      </c>
      <c r="E1124" s="39" t="s">
        <v>2070</v>
      </c>
      <c r="F1124" s="42" t="s">
        <v>294</v>
      </c>
      <c r="G1124" s="49" t="s">
        <v>489</v>
      </c>
      <c r="H1124">
        <v>1124</v>
      </c>
    </row>
    <row r="1125" spans="1:8">
      <c r="A1125" s="97" t="str">
        <f>IF(ISERROR(VLOOKUP(G1125,Range6,2,1))," ",VLOOKUP(G1125,Range6,2,1))</f>
        <v>Naples Market Only</v>
      </c>
      <c r="B1125" s="98" t="str">
        <f>VLOOKUP(F1125,Range7,2,0)</f>
        <v>RE/MAX Estates</v>
      </c>
      <c r="C1125" s="41" t="s">
        <v>8</v>
      </c>
      <c r="D1125" s="40">
        <v>100000</v>
      </c>
      <c r="E1125" s="39" t="s">
        <v>2081</v>
      </c>
      <c r="F1125" s="42" t="s">
        <v>54</v>
      </c>
      <c r="G1125" s="49" t="s">
        <v>489</v>
      </c>
      <c r="H1125">
        <v>1125</v>
      </c>
    </row>
    <row r="1126" spans="1:8">
      <c r="A1126" s="97" t="str">
        <f>IF(ISERROR(VLOOKUP(G1126,Range6,2,1))," ",VLOOKUP(G1126,Range6,2,1))</f>
        <v>Naples Market Only</v>
      </c>
      <c r="B1126" s="98" t="str">
        <f>VLOOKUP(F1126,Range7,2,0)</f>
        <v>WEICHERT, REALTORSr On The Gulf</v>
      </c>
      <c r="C1126" s="41" t="s">
        <v>8</v>
      </c>
      <c r="D1126" s="40">
        <v>68250</v>
      </c>
      <c r="E1126" s="39" t="s">
        <v>2091</v>
      </c>
      <c r="F1126" s="42" t="s">
        <v>14</v>
      </c>
      <c r="G1126" s="49" t="s">
        <v>489</v>
      </c>
      <c r="H1126">
        <v>1126</v>
      </c>
    </row>
    <row r="1127" spans="1:8">
      <c r="A1127" s="97" t="str">
        <f>IF(ISERROR(VLOOKUP(G1127,Range6,2,1))," ",VLOOKUP(G1127,Range6,2,1))</f>
        <v>Naples Market Only</v>
      </c>
      <c r="B1127" s="98" t="str">
        <f>VLOOKUP(F1127,Range7,2,0)</f>
        <v>Prudential Florida WCI Realty</v>
      </c>
      <c r="C1127" s="41" t="s">
        <v>8</v>
      </c>
      <c r="D1127" s="40">
        <v>93000</v>
      </c>
      <c r="E1127" s="39" t="s">
        <v>2076</v>
      </c>
      <c r="F1127" s="42" t="s">
        <v>46</v>
      </c>
      <c r="G1127" s="49" t="s">
        <v>489</v>
      </c>
      <c r="H1127">
        <v>1127</v>
      </c>
    </row>
    <row r="1128" spans="1:8">
      <c r="A1128" s="97" t="str">
        <f>IF(ISERROR(VLOOKUP(G1128,Range6,2,1))," ",VLOOKUP(G1128,Range6,2,1))</f>
        <v>Naples Market Only</v>
      </c>
      <c r="B1128" s="98" t="e">
        <f>VLOOKUP(F1128,Range7,2,0)</f>
        <v>#N/A</v>
      </c>
      <c r="C1128" s="41" t="s">
        <v>8</v>
      </c>
      <c r="D1128" s="40">
        <v>97900</v>
      </c>
      <c r="E1128" s="39" t="s">
        <v>2077</v>
      </c>
      <c r="F1128" s="42" t="s">
        <v>2080</v>
      </c>
      <c r="G1128" s="49" t="s">
        <v>489</v>
      </c>
      <c r="H1128">
        <v>1128</v>
      </c>
    </row>
    <row r="1129" spans="1:8">
      <c r="A1129" s="97" t="str">
        <f>IF(ISERROR(VLOOKUP(G1129,Range6,2,1))," ",VLOOKUP(G1129,Range6,2,1))</f>
        <v>Bonita Estero Markets Only</v>
      </c>
      <c r="B1129" s="98" t="str">
        <f>VLOOKUP(F1129,Range7,2,0)</f>
        <v>Sun Realty LLC</v>
      </c>
      <c r="C1129" s="41" t="s">
        <v>8</v>
      </c>
      <c r="D1129" s="40">
        <v>95000</v>
      </c>
      <c r="E1129" s="39" t="s">
        <v>2078</v>
      </c>
      <c r="F1129" s="42" t="s">
        <v>189</v>
      </c>
      <c r="G1129" s="49" t="s">
        <v>491</v>
      </c>
      <c r="H1129">
        <v>1129</v>
      </c>
    </row>
    <row r="1130" spans="1:8">
      <c r="A1130" s="97" t="str">
        <f>IF(ISERROR(VLOOKUP(G1130,Range6,2,1))," ",VLOOKUP(G1130,Range6,2,1))</f>
        <v>Naples Market Only</v>
      </c>
      <c r="B1130" s="98" t="str">
        <f>VLOOKUP(F1130,Range7,2,0)</f>
        <v>Nations Realty Group of USA</v>
      </c>
      <c r="C1130" s="41" t="s">
        <v>8</v>
      </c>
      <c r="D1130" s="40">
        <v>84900</v>
      </c>
      <c r="E1130" s="39" t="s">
        <v>2113</v>
      </c>
      <c r="F1130" s="42" t="s">
        <v>44</v>
      </c>
      <c r="G1130" s="49" t="s">
        <v>489</v>
      </c>
      <c r="H1130">
        <v>1130</v>
      </c>
    </row>
    <row r="1131" spans="1:8">
      <c r="A1131" s="97" t="str">
        <f>IF(ISERROR(VLOOKUP(G1131,Range6,2,1))," ",VLOOKUP(G1131,Range6,2,1))</f>
        <v>Naples Market Only</v>
      </c>
      <c r="B1131" s="98" t="e">
        <f>VLOOKUP(F1131,Range7,2,0)</f>
        <v>#N/A</v>
      </c>
      <c r="C1131" s="41" t="s">
        <v>8</v>
      </c>
      <c r="D1131" s="40">
        <v>102000</v>
      </c>
      <c r="E1131" s="39" t="s">
        <v>2070</v>
      </c>
      <c r="F1131" s="42" t="s">
        <v>2080</v>
      </c>
      <c r="G1131" s="49" t="s">
        <v>489</v>
      </c>
      <c r="H1131">
        <v>1131</v>
      </c>
    </row>
    <row r="1132" spans="1:8">
      <c r="A1132" s="97" t="str">
        <f>IF(ISERROR(VLOOKUP(G1132,Range6,2,1))," ",VLOOKUP(G1132,Range6,2,1))</f>
        <v>Naples Market Only</v>
      </c>
      <c r="B1132" s="98" t="e">
        <f>VLOOKUP(F1132,Range7,2,0)</f>
        <v>#N/A</v>
      </c>
      <c r="C1132" s="41" t="s">
        <v>8</v>
      </c>
      <c r="D1132" s="40">
        <v>93500</v>
      </c>
      <c r="E1132" s="39" t="s">
        <v>2091</v>
      </c>
      <c r="F1132" s="42" t="s">
        <v>2080</v>
      </c>
      <c r="G1132" s="49" t="s">
        <v>489</v>
      </c>
      <c r="H1132">
        <v>1132</v>
      </c>
    </row>
    <row r="1133" spans="1:8">
      <c r="A1133" s="97" t="str">
        <f>IF(ISERROR(VLOOKUP(G1133,Range6,2,1))," ",VLOOKUP(G1133,Range6,2,1))</f>
        <v>Naples Market Only</v>
      </c>
      <c r="B1133" s="98" t="str">
        <f>VLOOKUP(F1133,Range7,2,0)</f>
        <v>Synergy Real Estate of SW Florida</v>
      </c>
      <c r="C1133" s="41" t="s">
        <v>8</v>
      </c>
      <c r="D1133" s="40">
        <v>99900</v>
      </c>
      <c r="E1133" s="39" t="s">
        <v>2114</v>
      </c>
      <c r="F1133" s="42" t="s">
        <v>379</v>
      </c>
      <c r="G1133" s="49" t="s">
        <v>489</v>
      </c>
      <c r="H1133">
        <v>1133</v>
      </c>
    </row>
    <row r="1134" spans="1:8">
      <c r="A1134" s="97" t="str">
        <f>IF(ISERROR(VLOOKUP(G1134,Range6,2,1))," ",VLOOKUP(G1134,Range6,2,1))</f>
        <v>Naples Market Only</v>
      </c>
      <c r="B1134" s="98" t="str">
        <f>VLOOKUP(F1134,Range7,2,0)</f>
        <v>RE/MAX Results Realty</v>
      </c>
      <c r="C1134" s="41" t="s">
        <v>8</v>
      </c>
      <c r="D1134" s="40">
        <v>90000</v>
      </c>
      <c r="E1134" s="39" t="s">
        <v>2079</v>
      </c>
      <c r="F1134" s="42" t="s">
        <v>53</v>
      </c>
      <c r="G1134" s="49" t="s">
        <v>489</v>
      </c>
      <c r="H1134">
        <v>1134</v>
      </c>
    </row>
    <row r="1135" spans="1:8">
      <c r="A1135" s="97" t="str">
        <f>IF(ISERROR(VLOOKUP(G1135,Range6,2,1))," ",VLOOKUP(G1135,Range6,2,1))</f>
        <v>Naples Market Only</v>
      </c>
      <c r="B1135" s="98" t="str">
        <f>VLOOKUP(F1135,Range7,2,0)</f>
        <v>Downing Frye</v>
      </c>
      <c r="C1135" s="41" t="s">
        <v>8</v>
      </c>
      <c r="D1135" s="40">
        <v>112500</v>
      </c>
      <c r="E1135" s="39" t="s">
        <v>2081</v>
      </c>
      <c r="F1135" s="42" t="s">
        <v>9</v>
      </c>
      <c r="G1135" s="49" t="s">
        <v>489</v>
      </c>
      <c r="H1135">
        <v>1135</v>
      </c>
    </row>
    <row r="1136" spans="1:8">
      <c r="A1136" s="97" t="str">
        <f>IF(ISERROR(VLOOKUP(G1136,Range6,2,1))," ",VLOOKUP(G1136,Range6,2,1))</f>
        <v>Naples Market Only</v>
      </c>
      <c r="B1136" s="98" t="str">
        <f>VLOOKUP(F1136,Range7,2,0)</f>
        <v>Downing Frye</v>
      </c>
      <c r="C1136" s="41" t="s">
        <v>8</v>
      </c>
      <c r="D1136" s="40">
        <v>112000</v>
      </c>
      <c r="E1136" s="39" t="s">
        <v>2077</v>
      </c>
      <c r="F1136" s="42" t="s">
        <v>9</v>
      </c>
      <c r="G1136" s="49" t="s">
        <v>489</v>
      </c>
      <c r="H1136">
        <v>1136</v>
      </c>
    </row>
    <row r="1137" spans="1:8">
      <c r="A1137" s="97" t="str">
        <f>IF(ISERROR(VLOOKUP(G1137,Range6,2,1))," ",VLOOKUP(G1137,Range6,2,1))</f>
        <v>Bonita Estero Markets Only</v>
      </c>
      <c r="B1137" s="98" t="str">
        <f>VLOOKUP(F1137,Range7,2,0)</f>
        <v>Calusa Bay Properties LLC</v>
      </c>
      <c r="C1137" s="41" t="s">
        <v>8</v>
      </c>
      <c r="D1137" s="40">
        <v>100000</v>
      </c>
      <c r="E1137" s="39" t="s">
        <v>2118</v>
      </c>
      <c r="F1137" s="42" t="s">
        <v>828</v>
      </c>
      <c r="G1137" s="49" t="s">
        <v>492</v>
      </c>
      <c r="H1137">
        <v>1137</v>
      </c>
    </row>
    <row r="1138" spans="1:8">
      <c r="A1138" s="97" t="str">
        <f>IF(ISERROR(VLOOKUP(G1138,Range6,2,1))," ",VLOOKUP(G1138,Range6,2,1))</f>
        <v>Naples Market Only</v>
      </c>
      <c r="B1138" s="98" t="str">
        <f>VLOOKUP(F1138,Range7,2,0)</f>
        <v>Florida Home Realty of Collier County, Inc.</v>
      </c>
      <c r="C1138" s="41" t="s">
        <v>8</v>
      </c>
      <c r="D1138" s="40">
        <v>100000</v>
      </c>
      <c r="E1138" s="39" t="s">
        <v>2091</v>
      </c>
      <c r="F1138" s="42" t="s">
        <v>35</v>
      </c>
      <c r="G1138" s="49" t="s">
        <v>489</v>
      </c>
      <c r="H1138">
        <v>1138</v>
      </c>
    </row>
    <row r="1139" spans="1:8">
      <c r="A1139" s="97" t="str">
        <f>IF(ISERROR(VLOOKUP(G1139,Range6,2,1))," ",VLOOKUP(G1139,Range6,2,1))</f>
        <v>Bonita Estero Markets Only</v>
      </c>
      <c r="B1139" s="98" t="str">
        <f>VLOOKUP(F1139,Range7,2,0)</f>
        <v>Gulfcoast Premier Realty, Inc.</v>
      </c>
      <c r="C1139" s="41" t="s">
        <v>8</v>
      </c>
      <c r="D1139" s="40">
        <v>100000</v>
      </c>
      <c r="E1139" s="39" t="s">
        <v>2118</v>
      </c>
      <c r="F1139" s="42" t="s">
        <v>71</v>
      </c>
      <c r="G1139" s="49" t="s">
        <v>492</v>
      </c>
      <c r="H1139">
        <v>1139</v>
      </c>
    </row>
    <row r="1140" spans="1:8">
      <c r="A1140" s="97" t="str">
        <f>IF(ISERROR(VLOOKUP(G1140,Range6,2,1))," ",VLOOKUP(G1140,Range6,2,1))</f>
        <v>Naples Market Only</v>
      </c>
      <c r="B1140" s="98" t="str">
        <f>VLOOKUP(F1140,Range7,2,0)</f>
        <v>U S Prime Realty LLC</v>
      </c>
      <c r="C1140" s="41" t="s">
        <v>8</v>
      </c>
      <c r="D1140" s="40">
        <v>100000</v>
      </c>
      <c r="E1140" s="39" t="s">
        <v>2070</v>
      </c>
      <c r="F1140" s="42" t="s">
        <v>65</v>
      </c>
      <c r="G1140" s="49" t="s">
        <v>489</v>
      </c>
      <c r="H1140">
        <v>1140</v>
      </c>
    </row>
    <row r="1141" spans="1:8">
      <c r="A1141" s="97" t="str">
        <f>IF(ISERROR(VLOOKUP(G1141,Range6,2,1))," ",VLOOKUP(G1141,Range6,2,1))</f>
        <v>Naples Market Only</v>
      </c>
      <c r="B1141" s="98" t="str">
        <f>VLOOKUP(F1141,Range7,2,0)</f>
        <v>Naples Realty Services</v>
      </c>
      <c r="C1141" s="41" t="s">
        <v>8</v>
      </c>
      <c r="D1141" s="40">
        <v>85000</v>
      </c>
      <c r="E1141" s="39" t="s">
        <v>2098</v>
      </c>
      <c r="F1141" s="42" t="s">
        <v>48</v>
      </c>
      <c r="G1141" s="49" t="s">
        <v>489</v>
      </c>
      <c r="H1141">
        <v>1141</v>
      </c>
    </row>
    <row r="1142" spans="1:8">
      <c r="A1142" s="97" t="str">
        <f>IF(ISERROR(VLOOKUP(G1142,Range6,2,1))," ",VLOOKUP(G1142,Range6,2,1))</f>
        <v>Naples Market Only</v>
      </c>
      <c r="B1142" s="98" t="str">
        <f>VLOOKUP(F1142,Range7,2,0)</f>
        <v>COLLIER COUNTY REALTY CORP</v>
      </c>
      <c r="C1142" s="41" t="s">
        <v>8</v>
      </c>
      <c r="D1142" s="40">
        <v>87000</v>
      </c>
      <c r="E1142" s="39" t="s">
        <v>2107</v>
      </c>
      <c r="F1142" s="42" t="s">
        <v>173</v>
      </c>
      <c r="G1142" s="49" t="s">
        <v>489</v>
      </c>
      <c r="H1142">
        <v>1142</v>
      </c>
    </row>
    <row r="1143" spans="1:8">
      <c r="A1143" s="97" t="str">
        <f>IF(ISERROR(VLOOKUP(G1143,Range6,2,1))," ",VLOOKUP(G1143,Range6,2,1))</f>
        <v>Naples Market Only</v>
      </c>
      <c r="B1143" s="98" t="e">
        <f>VLOOKUP(F1143,Range7,2,0)</f>
        <v>#N/A</v>
      </c>
      <c r="C1143" s="41" t="s">
        <v>8</v>
      </c>
      <c r="D1143" s="40">
        <v>97000</v>
      </c>
      <c r="E1143" s="39" t="s">
        <v>2077</v>
      </c>
      <c r="F1143" s="42" t="s">
        <v>2129</v>
      </c>
      <c r="G1143" s="49" t="s">
        <v>489</v>
      </c>
      <c r="H1143">
        <v>1143</v>
      </c>
    </row>
    <row r="1144" spans="1:8">
      <c r="A1144" s="97" t="str">
        <f>IF(ISERROR(VLOOKUP(G1144,Range6,2,1))," ",VLOOKUP(G1144,Range6,2,1))</f>
        <v>Naples Market Only</v>
      </c>
      <c r="B1144" s="98" t="str">
        <f>VLOOKUP(F1144,Range7,2,0)</f>
        <v>Downing Frye</v>
      </c>
      <c r="C1144" s="41" t="s">
        <v>8</v>
      </c>
      <c r="D1144" s="40">
        <v>95000</v>
      </c>
      <c r="E1144" s="39" t="s">
        <v>2107</v>
      </c>
      <c r="F1144" s="42" t="s">
        <v>9</v>
      </c>
      <c r="G1144" s="49" t="s">
        <v>489</v>
      </c>
      <c r="H1144">
        <v>1144</v>
      </c>
    </row>
    <row r="1145" spans="1:8">
      <c r="A1145" s="97" t="str">
        <f>IF(ISERROR(VLOOKUP(G1145,Range6,2,1))," ",VLOOKUP(G1145,Range6,2,1))</f>
        <v>Naples Market Only</v>
      </c>
      <c r="B1145" s="98" t="str">
        <f>VLOOKUP(F1145,Range7,2,0)</f>
        <v>RE/MAX Realty Select</v>
      </c>
      <c r="C1145" s="41" t="s">
        <v>8</v>
      </c>
      <c r="D1145" s="40">
        <v>94000</v>
      </c>
      <c r="E1145" s="39" t="s">
        <v>2070</v>
      </c>
      <c r="F1145" s="42" t="s">
        <v>21</v>
      </c>
      <c r="G1145" s="49" t="s">
        <v>489</v>
      </c>
      <c r="H1145">
        <v>1145</v>
      </c>
    </row>
    <row r="1146" spans="1:8">
      <c r="A1146" s="97" t="str">
        <f>IF(ISERROR(VLOOKUP(G1146,Range6,2,1))," ",VLOOKUP(G1146,Range6,2,1))</f>
        <v>Naples Market Only</v>
      </c>
      <c r="B1146" s="98" t="str">
        <f>VLOOKUP(F1146,Range7,2,0)</f>
        <v>Engel &amp; Voelkers Naples</v>
      </c>
      <c r="C1146" s="41" t="s">
        <v>8</v>
      </c>
      <c r="D1146" s="40">
        <v>110000</v>
      </c>
      <c r="E1146" s="39" t="s">
        <v>2096</v>
      </c>
      <c r="F1146" s="42" t="s">
        <v>102</v>
      </c>
      <c r="G1146" s="49" t="s">
        <v>489</v>
      </c>
      <c r="H1146">
        <v>1146</v>
      </c>
    </row>
    <row r="1147" spans="1:8">
      <c r="A1147" s="97" t="str">
        <f>IF(ISERROR(VLOOKUP(G1147,Range6,2,1))," ",VLOOKUP(G1147,Range6,2,1))</f>
        <v>Naples Market Only</v>
      </c>
      <c r="B1147" s="98" t="str">
        <f>VLOOKUP(F1147,Range7,2,0)</f>
        <v>Sellstate Achievers Rlty</v>
      </c>
      <c r="C1147" s="41" t="s">
        <v>8</v>
      </c>
      <c r="D1147" s="40">
        <v>105000</v>
      </c>
      <c r="E1147" s="39" t="s">
        <v>2077</v>
      </c>
      <c r="F1147" s="42" t="s">
        <v>107</v>
      </c>
      <c r="G1147" s="49" t="s">
        <v>489</v>
      </c>
      <c r="H1147">
        <v>1147</v>
      </c>
    </row>
    <row r="1148" spans="1:8">
      <c r="A1148" s="97" t="str">
        <f>IF(ISERROR(VLOOKUP(G1148,Range6,2,1))," ",VLOOKUP(G1148,Range6,2,1))</f>
        <v>Naples Market Only</v>
      </c>
      <c r="B1148" s="98" t="str">
        <f>VLOOKUP(F1148,Range7,2,0)</f>
        <v>Coldwell Banker Residential Real Estate, Inc.</v>
      </c>
      <c r="C1148" s="41" t="s">
        <v>8</v>
      </c>
      <c r="D1148" s="40">
        <v>100000</v>
      </c>
      <c r="E1148" s="39" t="s">
        <v>2104</v>
      </c>
      <c r="F1148" s="42" t="s">
        <v>13</v>
      </c>
      <c r="G1148" s="49" t="s">
        <v>489</v>
      </c>
      <c r="H1148">
        <v>1148</v>
      </c>
    </row>
    <row r="1149" spans="1:8">
      <c r="A1149" s="97" t="str">
        <f>IF(ISERROR(VLOOKUP(G1149,Range6,2,1))," ",VLOOKUP(G1149,Range6,2,1))</f>
        <v>Naples Market Only</v>
      </c>
      <c r="B1149" s="98" t="str">
        <f>VLOOKUP(F1149,Range7,2,0)</f>
        <v>Frost &amp; Associates Inc</v>
      </c>
      <c r="C1149" s="41" t="s">
        <v>8</v>
      </c>
      <c r="D1149" s="40">
        <v>102900</v>
      </c>
      <c r="E1149" s="39" t="s">
        <v>2083</v>
      </c>
      <c r="F1149" s="42" t="s">
        <v>43</v>
      </c>
      <c r="G1149" s="49" t="s">
        <v>489</v>
      </c>
      <c r="H1149">
        <v>1149</v>
      </c>
    </row>
    <row r="1150" spans="1:8">
      <c r="A1150" s="97" t="str">
        <f>IF(ISERROR(VLOOKUP(G1150,Range6,2,1))," ",VLOOKUP(G1150,Range6,2,1))</f>
        <v>Naples Market Only</v>
      </c>
      <c r="B1150" s="98" t="str">
        <f>VLOOKUP(F1150,Range7,2,0)</f>
        <v>WEICHERT, REALTORSr On The Gulf</v>
      </c>
      <c r="C1150" s="41" t="s">
        <v>8</v>
      </c>
      <c r="D1150" s="40">
        <v>105000</v>
      </c>
      <c r="E1150" s="39" t="s">
        <v>2097</v>
      </c>
      <c r="F1150" s="42" t="s">
        <v>14</v>
      </c>
      <c r="G1150" s="49" t="s">
        <v>489</v>
      </c>
      <c r="H1150">
        <v>1150</v>
      </c>
    </row>
    <row r="1151" spans="1:8">
      <c r="A1151" s="97" t="str">
        <f>IF(ISERROR(VLOOKUP(G1151,Range6,2,1))," ",VLOOKUP(G1151,Range6,2,1))</f>
        <v>Naples Market Only</v>
      </c>
      <c r="B1151" s="98" t="str">
        <f>VLOOKUP(F1151,Range7,2,0)</f>
        <v>COLLIER COUNTY REALTY CORP</v>
      </c>
      <c r="C1151" s="41" t="s">
        <v>8</v>
      </c>
      <c r="D1151" s="40">
        <v>106400</v>
      </c>
      <c r="E1151" s="39" t="s">
        <v>2077</v>
      </c>
      <c r="F1151" s="42" t="s">
        <v>173</v>
      </c>
      <c r="G1151" s="49" t="s">
        <v>489</v>
      </c>
      <c r="H1151">
        <v>1151</v>
      </c>
    </row>
    <row r="1152" spans="1:8">
      <c r="A1152" s="97" t="str">
        <f>IF(ISERROR(VLOOKUP(G1152,Range6,2,1))," ",VLOOKUP(G1152,Range6,2,1))</f>
        <v>Naples Market Only</v>
      </c>
      <c r="B1152" s="98" t="str">
        <f>VLOOKUP(F1152,Range7,2,0)</f>
        <v>RE/MAX Realty Select</v>
      </c>
      <c r="C1152" s="41" t="s">
        <v>8</v>
      </c>
      <c r="D1152" s="40">
        <v>100000</v>
      </c>
      <c r="E1152" s="39" t="s">
        <v>2081</v>
      </c>
      <c r="F1152" s="42" t="s">
        <v>21</v>
      </c>
      <c r="G1152" s="49" t="s">
        <v>489</v>
      </c>
      <c r="H1152">
        <v>1152</v>
      </c>
    </row>
    <row r="1153" spans="1:8">
      <c r="A1153" s="97" t="str">
        <f>IF(ISERROR(VLOOKUP(G1153,Range6,2,1))," ",VLOOKUP(G1153,Range6,2,1))</f>
        <v>Naples Market Only</v>
      </c>
      <c r="B1153" s="98" t="str">
        <f>VLOOKUP(F1153,Range7,2,0)</f>
        <v>Prudential Florida WCI Realty</v>
      </c>
      <c r="C1153" s="41" t="s">
        <v>8</v>
      </c>
      <c r="D1153" s="40">
        <v>110134</v>
      </c>
      <c r="E1153" s="39" t="s">
        <v>2077</v>
      </c>
      <c r="F1153" s="42" t="s">
        <v>57</v>
      </c>
      <c r="G1153" s="49" t="s">
        <v>489</v>
      </c>
      <c r="H1153">
        <v>1153</v>
      </c>
    </row>
    <row r="1154" spans="1:8">
      <c r="A1154" s="97" t="str">
        <f>IF(ISERROR(VLOOKUP(G1154,Range6,2,1))," ",VLOOKUP(G1154,Range6,2,1))</f>
        <v>Naples Market Only</v>
      </c>
      <c r="B1154" s="98" t="str">
        <f>VLOOKUP(F1154,Range7,2,0)</f>
        <v>Prudential Florida WCI Realty</v>
      </c>
      <c r="C1154" s="41" t="s">
        <v>8</v>
      </c>
      <c r="D1154" s="40">
        <v>98500</v>
      </c>
      <c r="E1154" s="39" t="s">
        <v>2113</v>
      </c>
      <c r="F1154" s="42" t="s">
        <v>57</v>
      </c>
      <c r="G1154" s="49" t="s">
        <v>489</v>
      </c>
      <c r="H1154">
        <v>1154</v>
      </c>
    </row>
    <row r="1155" spans="1:8">
      <c r="A1155" s="97" t="str">
        <f>IF(ISERROR(VLOOKUP(G1155,Range6,2,1))," ",VLOOKUP(G1155,Range6,2,1))</f>
        <v>Bonita Estero Markets Only</v>
      </c>
      <c r="B1155" s="98" t="str">
        <f>VLOOKUP(F1155,Range7,2,0)</f>
        <v>John R Wood</v>
      </c>
      <c r="C1155" s="41" t="s">
        <v>8</v>
      </c>
      <c r="D1155" s="40">
        <v>108000</v>
      </c>
      <c r="E1155" s="39" t="s">
        <v>2118</v>
      </c>
      <c r="F1155" s="42" t="s">
        <v>72</v>
      </c>
      <c r="G1155" s="49" t="s">
        <v>492</v>
      </c>
      <c r="H1155">
        <v>1155</v>
      </c>
    </row>
    <row r="1156" spans="1:8">
      <c r="A1156" s="97" t="str">
        <f>IF(ISERROR(VLOOKUP(G1156,Range6,2,1))," ",VLOOKUP(G1156,Range6,2,1))</f>
        <v>Naples Market Only</v>
      </c>
      <c r="B1156" s="98" t="str">
        <f>VLOOKUP(F1156,Range7,2,0)</f>
        <v>Coldwell Banker Residential Real Estate, Inc.</v>
      </c>
      <c r="C1156" s="41" t="s">
        <v>8</v>
      </c>
      <c r="D1156" s="40">
        <v>110000</v>
      </c>
      <c r="E1156" s="39" t="s">
        <v>2091</v>
      </c>
      <c r="F1156" s="42" t="s">
        <v>32</v>
      </c>
      <c r="G1156" s="49" t="s">
        <v>489</v>
      </c>
      <c r="H1156">
        <v>1156</v>
      </c>
    </row>
    <row r="1157" spans="1:8">
      <c r="A1157" s="97" t="str">
        <f>IF(ISERROR(VLOOKUP(G1157,Range6,2,1))," ",VLOOKUP(G1157,Range6,2,1))</f>
        <v>Naples Market Only</v>
      </c>
      <c r="B1157" s="98" t="str">
        <f>VLOOKUP(F1157,Range7,2,0)</f>
        <v>Ave Maria Real Estate and Home</v>
      </c>
      <c r="C1157" s="41" t="s">
        <v>8</v>
      </c>
      <c r="D1157" s="40">
        <v>84000</v>
      </c>
      <c r="E1157" s="39" t="s">
        <v>2091</v>
      </c>
      <c r="F1157" s="42" t="s">
        <v>357</v>
      </c>
      <c r="G1157" s="49" t="s">
        <v>489</v>
      </c>
      <c r="H1157">
        <v>1157</v>
      </c>
    </row>
    <row r="1158" spans="1:8">
      <c r="A1158" s="97" t="str">
        <f>IF(ISERROR(VLOOKUP(G1158,Range6,2,1))," ",VLOOKUP(G1158,Range6,2,1))</f>
        <v>Naples Market Only</v>
      </c>
      <c r="B1158" s="98" t="str">
        <f>VLOOKUP(F1158,Range7,2,0)</f>
        <v>Coldwell Banker Residential Real Estate, Inc.</v>
      </c>
      <c r="C1158" s="41" t="s">
        <v>8</v>
      </c>
      <c r="D1158" s="40">
        <v>105000</v>
      </c>
      <c r="E1158" s="39" t="s">
        <v>2113</v>
      </c>
      <c r="F1158" s="42" t="s">
        <v>13</v>
      </c>
      <c r="G1158" s="49" t="s">
        <v>489</v>
      </c>
      <c r="H1158">
        <v>1158</v>
      </c>
    </row>
    <row r="1159" spans="1:8">
      <c r="A1159" s="97" t="str">
        <f>IF(ISERROR(VLOOKUP(G1159,Range6,2,1))," ",VLOOKUP(G1159,Range6,2,1))</f>
        <v>Naples Market Only</v>
      </c>
      <c r="B1159" s="98" t="str">
        <f>VLOOKUP(F1159,Range7,2,0)</f>
        <v>Coldwell Banker Residential Real Estate, Inc.</v>
      </c>
      <c r="C1159" s="41" t="s">
        <v>8</v>
      </c>
      <c r="D1159" s="40">
        <v>104450</v>
      </c>
      <c r="E1159" s="39" t="s">
        <v>2081</v>
      </c>
      <c r="F1159" s="42" t="s">
        <v>32</v>
      </c>
      <c r="G1159" s="49" t="s">
        <v>489</v>
      </c>
      <c r="H1159">
        <v>1159</v>
      </c>
    </row>
    <row r="1160" spans="1:8">
      <c r="A1160" s="97" t="str">
        <f>IF(ISERROR(VLOOKUP(G1160,Range6,2,1))," ",VLOOKUP(G1160,Range6,2,1))</f>
        <v>Naples Market Only</v>
      </c>
      <c r="B1160" s="98" t="str">
        <f>VLOOKUP(F1160,Range7,2,0)</f>
        <v>Downing Frye</v>
      </c>
      <c r="C1160" s="41" t="s">
        <v>8</v>
      </c>
      <c r="D1160" s="40">
        <v>115000</v>
      </c>
      <c r="E1160" s="39" t="s">
        <v>2084</v>
      </c>
      <c r="F1160" s="42" t="s">
        <v>9</v>
      </c>
      <c r="G1160" s="49" t="s">
        <v>489</v>
      </c>
      <c r="H1160">
        <v>1160</v>
      </c>
    </row>
    <row r="1161" spans="1:8">
      <c r="A1161" s="97" t="str">
        <f>IF(ISERROR(VLOOKUP(G1161,Range6,2,1))," ",VLOOKUP(G1161,Range6,2,1))</f>
        <v>Naples Market Only</v>
      </c>
      <c r="B1161" s="98" t="str">
        <f>VLOOKUP(F1161,Range7,2,0)</f>
        <v>RE/MAX Realty Select</v>
      </c>
      <c r="C1161" s="41" t="s">
        <v>8</v>
      </c>
      <c r="D1161" s="40">
        <v>100000</v>
      </c>
      <c r="E1161" s="39" t="s">
        <v>2081</v>
      </c>
      <c r="F1161" s="42" t="s">
        <v>21</v>
      </c>
      <c r="G1161" s="49" t="s">
        <v>489</v>
      </c>
      <c r="H1161">
        <v>1161</v>
      </c>
    </row>
    <row r="1162" spans="1:8">
      <c r="A1162" s="97" t="str">
        <f>IF(ISERROR(VLOOKUP(G1162,Range6,2,1))," ",VLOOKUP(G1162,Range6,2,1))</f>
        <v>Naples Market Only</v>
      </c>
      <c r="B1162" s="98" t="str">
        <f>VLOOKUP(F1162,Range7,2,0)</f>
        <v>Century 21 #1 Sunbelt Realty Inc.</v>
      </c>
      <c r="C1162" s="41" t="s">
        <v>8</v>
      </c>
      <c r="D1162" s="40">
        <v>94500</v>
      </c>
      <c r="E1162" s="39" t="s">
        <v>2091</v>
      </c>
      <c r="F1162" s="42" t="s">
        <v>10</v>
      </c>
      <c r="G1162" s="49" t="s">
        <v>489</v>
      </c>
      <c r="H1162">
        <v>1162</v>
      </c>
    </row>
    <row r="1163" spans="1:8">
      <c r="A1163" s="97" t="str">
        <f>IF(ISERROR(VLOOKUP(G1163,Range6,2,1))," ",VLOOKUP(G1163,Range6,2,1))</f>
        <v>Bonita Estero Markets Only</v>
      </c>
      <c r="B1163" s="98" t="str">
        <f>VLOOKUP(F1163,Range7,2,0)</f>
        <v>ERA Faust Realty Group</v>
      </c>
      <c r="C1163" s="41" t="s">
        <v>8</v>
      </c>
      <c r="D1163" s="40">
        <v>102000</v>
      </c>
      <c r="E1163" s="39" t="s">
        <v>2094</v>
      </c>
      <c r="F1163" s="42" t="s">
        <v>22</v>
      </c>
      <c r="G1163" s="49" t="s">
        <v>491</v>
      </c>
      <c r="H1163">
        <v>1163</v>
      </c>
    </row>
    <row r="1164" spans="1:8">
      <c r="A1164" s="97" t="str">
        <f>IF(ISERROR(VLOOKUP(G1164,Range6,2,1))," ",VLOOKUP(G1164,Range6,2,1))</f>
        <v>Naples Market Only</v>
      </c>
      <c r="B1164" s="98" t="e">
        <f>VLOOKUP(F1164,Range7,2,0)</f>
        <v>#N/A</v>
      </c>
      <c r="C1164" s="41" t="s">
        <v>8</v>
      </c>
      <c r="D1164" s="40">
        <v>111400</v>
      </c>
      <c r="E1164" s="39" t="s">
        <v>2097</v>
      </c>
      <c r="F1164" s="42" t="s">
        <v>2080</v>
      </c>
      <c r="G1164" s="49" t="s">
        <v>489</v>
      </c>
      <c r="H1164">
        <v>1164</v>
      </c>
    </row>
    <row r="1165" spans="1:8">
      <c r="A1165" s="97" t="str">
        <f>IF(ISERROR(VLOOKUP(G1165,Range6,2,1))," ",VLOOKUP(G1165,Range6,2,1))</f>
        <v>Bonita Estero Markets Only</v>
      </c>
      <c r="B1165" s="98" t="str">
        <f>VLOOKUP(F1165,Range7,2,0)</f>
        <v>Cypress Realty Inc.</v>
      </c>
      <c r="C1165" s="41" t="s">
        <v>8</v>
      </c>
      <c r="D1165" s="40">
        <v>100000</v>
      </c>
      <c r="E1165" s="39" t="s">
        <v>2078</v>
      </c>
      <c r="F1165" s="42" t="s">
        <v>120</v>
      </c>
      <c r="G1165" s="49" t="s">
        <v>491</v>
      </c>
      <c r="H1165">
        <v>1165</v>
      </c>
    </row>
    <row r="1166" spans="1:8">
      <c r="A1166" s="97" t="str">
        <f>IF(ISERROR(VLOOKUP(G1166,Range6,2,1))," ",VLOOKUP(G1166,Range6,2,1))</f>
        <v>Naples Market Only</v>
      </c>
      <c r="B1166" s="98" t="str">
        <f>VLOOKUP(F1166,Range7,2,0)</f>
        <v>RE/MAX Realty Select</v>
      </c>
      <c r="C1166" s="41" t="s">
        <v>8</v>
      </c>
      <c r="D1166" s="40">
        <v>107000</v>
      </c>
      <c r="E1166" s="39" t="s">
        <v>2107</v>
      </c>
      <c r="F1166" s="42" t="s">
        <v>21</v>
      </c>
      <c r="G1166" s="49" t="s">
        <v>489</v>
      </c>
      <c r="H1166">
        <v>1166</v>
      </c>
    </row>
    <row r="1167" spans="1:8">
      <c r="A1167" s="97" t="str">
        <f>IF(ISERROR(VLOOKUP(G1167,Range6,2,1))," ",VLOOKUP(G1167,Range6,2,1))</f>
        <v>Naples Market Only</v>
      </c>
      <c r="B1167" s="98" t="str">
        <f>VLOOKUP(F1167,Range7,2,0)</f>
        <v>Amerivest Realty</v>
      </c>
      <c r="C1167" s="41" t="s">
        <v>8</v>
      </c>
      <c r="D1167" s="40">
        <v>85000</v>
      </c>
      <c r="E1167" s="39" t="s">
        <v>2079</v>
      </c>
      <c r="F1167" s="42" t="s">
        <v>37</v>
      </c>
      <c r="G1167" s="49" t="s">
        <v>489</v>
      </c>
      <c r="H1167">
        <v>1167</v>
      </c>
    </row>
    <row r="1168" spans="1:8">
      <c r="A1168" s="97" t="str">
        <f>IF(ISERROR(VLOOKUP(G1168,Range6,2,1))," ",VLOOKUP(G1168,Range6,2,1))</f>
        <v>Naples Market Only</v>
      </c>
      <c r="B1168" s="98" t="e">
        <f>VLOOKUP(F1168,Range7,2,0)</f>
        <v>#N/A</v>
      </c>
      <c r="C1168" s="41" t="s">
        <v>8</v>
      </c>
      <c r="D1168" s="40">
        <v>104900</v>
      </c>
      <c r="E1168" s="39" t="s">
        <v>2070</v>
      </c>
      <c r="F1168" s="42" t="s">
        <v>2080</v>
      </c>
      <c r="G1168" s="49" t="s">
        <v>489</v>
      </c>
      <c r="H1168">
        <v>1168</v>
      </c>
    </row>
    <row r="1169" spans="1:8">
      <c r="A1169" s="97" t="str">
        <f>IF(ISERROR(VLOOKUP(G1169,Range6,2,1))," ",VLOOKUP(G1169,Range6,2,1))</f>
        <v>Naples Market Only</v>
      </c>
      <c r="B1169" s="98" t="str">
        <f>VLOOKUP(F1169,Range7,2,0)</f>
        <v>Amerivest Realty</v>
      </c>
      <c r="C1169" s="41" t="s">
        <v>8</v>
      </c>
      <c r="D1169" s="40">
        <v>108000</v>
      </c>
      <c r="E1169" s="39" t="s">
        <v>2104</v>
      </c>
      <c r="F1169" s="42" t="s">
        <v>37</v>
      </c>
      <c r="G1169" s="49" t="s">
        <v>489</v>
      </c>
      <c r="H1169">
        <v>1169</v>
      </c>
    </row>
    <row r="1170" spans="1:8">
      <c r="A1170" s="97" t="str">
        <f>IF(ISERROR(VLOOKUP(G1170,Range6,2,1))," ",VLOOKUP(G1170,Range6,2,1))</f>
        <v>Naples Market Only</v>
      </c>
      <c r="B1170" s="98" t="str">
        <f>VLOOKUP(F1170,Range7,2,0)</f>
        <v>Nations Realty Group of USA</v>
      </c>
      <c r="C1170" s="41" t="s">
        <v>8</v>
      </c>
      <c r="D1170" s="40">
        <v>115500</v>
      </c>
      <c r="E1170" s="39" t="s">
        <v>2124</v>
      </c>
      <c r="F1170" s="42" t="s">
        <v>44</v>
      </c>
      <c r="G1170" s="49" t="s">
        <v>489</v>
      </c>
      <c r="H1170">
        <v>1170</v>
      </c>
    </row>
    <row r="1171" spans="1:8">
      <c r="A1171" s="97" t="str">
        <f>IF(ISERROR(VLOOKUP(G1171,Range6,2,1))," ",VLOOKUP(G1171,Range6,2,1))</f>
        <v>Naples Market Only</v>
      </c>
      <c r="B1171" s="98" t="str">
        <f>VLOOKUP(F1171,Range7,2,0)</f>
        <v>U S Prime Realty LLC</v>
      </c>
      <c r="C1171" s="41" t="s">
        <v>8</v>
      </c>
      <c r="D1171" s="40">
        <v>104900</v>
      </c>
      <c r="E1171" s="39" t="s">
        <v>2081</v>
      </c>
      <c r="F1171" s="42" t="s">
        <v>65</v>
      </c>
      <c r="G1171" s="49" t="s">
        <v>489</v>
      </c>
      <c r="H1171">
        <v>1171</v>
      </c>
    </row>
    <row r="1172" spans="1:8">
      <c r="A1172" s="97" t="str">
        <f>IF(ISERROR(VLOOKUP(G1172,Range6,2,1))," ",VLOOKUP(G1172,Range6,2,1))</f>
        <v>Naples Market Only</v>
      </c>
      <c r="B1172" s="98" t="str">
        <f>VLOOKUP(F1172,Range7,2,0)</f>
        <v>WEICHERT, REALTORSr On The Gulf</v>
      </c>
      <c r="C1172" s="41" t="s">
        <v>8</v>
      </c>
      <c r="D1172" s="40">
        <v>114900</v>
      </c>
      <c r="E1172" s="39" t="s">
        <v>2097</v>
      </c>
      <c r="F1172" s="42" t="s">
        <v>14</v>
      </c>
      <c r="G1172" s="49" t="s">
        <v>489</v>
      </c>
      <c r="H1172">
        <v>1172</v>
      </c>
    </row>
    <row r="1173" spans="1:8">
      <c r="A1173" s="97" t="str">
        <f>IF(ISERROR(VLOOKUP(G1173,Range6,2,1))," ",VLOOKUP(G1173,Range6,2,1))</f>
        <v>Naples Market Only</v>
      </c>
      <c r="B1173" s="98" t="str">
        <f>VLOOKUP(F1173,Range7,2,0)</f>
        <v>Coldwell Banker Residential Real Estate, Inc.</v>
      </c>
      <c r="C1173" s="41" t="s">
        <v>8</v>
      </c>
      <c r="D1173" s="40">
        <v>98000</v>
      </c>
      <c r="E1173" s="39" t="s">
        <v>2070</v>
      </c>
      <c r="F1173" s="42" t="s">
        <v>12</v>
      </c>
      <c r="G1173" s="49" t="s">
        <v>489</v>
      </c>
      <c r="H1173">
        <v>1173</v>
      </c>
    </row>
    <row r="1174" spans="1:8">
      <c r="A1174" s="97" t="str">
        <f>IF(ISERROR(VLOOKUP(G1174,Range6,2,1))," ",VLOOKUP(G1174,Range6,2,1))</f>
        <v>Naples Market Only</v>
      </c>
      <c r="B1174" s="98" t="str">
        <f>VLOOKUP(F1174,Range7,2,0)</f>
        <v>L'Excellence Realty Group Inc.</v>
      </c>
      <c r="C1174" s="41" t="s">
        <v>8</v>
      </c>
      <c r="D1174" s="40">
        <v>89000</v>
      </c>
      <c r="E1174" s="39" t="s">
        <v>2084</v>
      </c>
      <c r="F1174" s="42" t="s">
        <v>49</v>
      </c>
      <c r="G1174" s="49" t="s">
        <v>489</v>
      </c>
      <c r="H1174">
        <v>1174</v>
      </c>
    </row>
    <row r="1175" spans="1:8">
      <c r="A1175" s="97" t="str">
        <f>IF(ISERROR(VLOOKUP(G1175,Range6,2,1))," ",VLOOKUP(G1175,Range6,2,1))</f>
        <v>Naples Market Only</v>
      </c>
      <c r="B1175" s="98" t="str">
        <f>VLOOKUP(F1175,Range7,2,0)</f>
        <v>Sun Realty LLC</v>
      </c>
      <c r="C1175" s="41" t="s">
        <v>8</v>
      </c>
      <c r="D1175" s="40">
        <v>95000</v>
      </c>
      <c r="E1175" s="39" t="s">
        <v>2077</v>
      </c>
      <c r="F1175" s="42" t="s">
        <v>189</v>
      </c>
      <c r="G1175" s="49" t="s">
        <v>489</v>
      </c>
      <c r="H1175">
        <v>1175</v>
      </c>
    </row>
    <row r="1176" spans="1:8">
      <c r="A1176" s="97" t="str">
        <f>IF(ISERROR(VLOOKUP(G1176,Range6,2,1))," ",VLOOKUP(G1176,Range6,2,1))</f>
        <v>Bonita Estero Markets Only</v>
      </c>
      <c r="B1176" s="98" t="str">
        <f>VLOOKUP(F1176,Range7,2,0)</f>
        <v>Kevin Shelly Realty Inc</v>
      </c>
      <c r="C1176" s="41" t="s">
        <v>8</v>
      </c>
      <c r="D1176" s="40">
        <v>86000</v>
      </c>
      <c r="E1176" s="39" t="s">
        <v>2078</v>
      </c>
      <c r="F1176" s="42" t="s">
        <v>112</v>
      </c>
      <c r="G1176" s="49" t="s">
        <v>491</v>
      </c>
      <c r="H1176">
        <v>1176</v>
      </c>
    </row>
    <row r="1177" spans="1:8">
      <c r="A1177" s="97" t="str">
        <f>IF(ISERROR(VLOOKUP(G1177,Range6,2,1))," ",VLOOKUP(G1177,Range6,2,1))</f>
        <v>Naples Market Only</v>
      </c>
      <c r="B1177" s="98" t="str">
        <f>VLOOKUP(F1177,Range7,2,0)</f>
        <v>John R Wood</v>
      </c>
      <c r="C1177" s="41" t="s">
        <v>8</v>
      </c>
      <c r="D1177" s="40">
        <v>105000</v>
      </c>
      <c r="E1177" s="39" t="s">
        <v>2084</v>
      </c>
      <c r="F1177" s="42" t="s">
        <v>75</v>
      </c>
      <c r="G1177" s="49" t="s">
        <v>489</v>
      </c>
      <c r="H1177">
        <v>1177</v>
      </c>
    </row>
    <row r="1178" spans="1:8">
      <c r="A1178" s="97" t="str">
        <f>IF(ISERROR(VLOOKUP(G1178,Range6,2,1))," ",VLOOKUP(G1178,Range6,2,1))</f>
        <v>Naples Market Only</v>
      </c>
      <c r="B1178" s="98" t="str">
        <f>VLOOKUP(F1178,Range7,2,0)</f>
        <v>Amerivest Realty</v>
      </c>
      <c r="C1178" s="41" t="s">
        <v>8</v>
      </c>
      <c r="D1178" s="40">
        <v>105000</v>
      </c>
      <c r="E1178" s="39" t="s">
        <v>2084</v>
      </c>
      <c r="F1178" s="42" t="s">
        <v>37</v>
      </c>
      <c r="G1178" s="49" t="s">
        <v>489</v>
      </c>
      <c r="H1178">
        <v>1178</v>
      </c>
    </row>
    <row r="1179" spans="1:8">
      <c r="A1179" s="97" t="str">
        <f>IF(ISERROR(VLOOKUP(G1179,Range6,2,1))," ",VLOOKUP(G1179,Range6,2,1))</f>
        <v>Naples Market Only</v>
      </c>
      <c r="B1179" s="98" t="str">
        <f>VLOOKUP(F1179,Range7,2,0)</f>
        <v>John R Wood</v>
      </c>
      <c r="C1179" s="41" t="s">
        <v>8</v>
      </c>
      <c r="D1179" s="40">
        <v>90000</v>
      </c>
      <c r="E1179" s="39" t="s">
        <v>2079</v>
      </c>
      <c r="F1179" s="42" t="s">
        <v>75</v>
      </c>
      <c r="G1179" s="49" t="s">
        <v>489</v>
      </c>
      <c r="H1179">
        <v>1179</v>
      </c>
    </row>
    <row r="1180" spans="1:8">
      <c r="A1180" s="97" t="str">
        <f>IF(ISERROR(VLOOKUP(G1180,Range6,2,1))," ",VLOOKUP(G1180,Range6,2,1))</f>
        <v>Naples Market Only</v>
      </c>
      <c r="B1180" s="98" t="str">
        <f>VLOOKUP(F1180,Range7,2,0)</f>
        <v>Coldwell Banker Residential Real Estate, Inc.</v>
      </c>
      <c r="C1180" s="41" t="s">
        <v>8</v>
      </c>
      <c r="D1180" s="40">
        <v>95000</v>
      </c>
      <c r="E1180" s="39" t="s">
        <v>2081</v>
      </c>
      <c r="F1180" s="42" t="s">
        <v>12</v>
      </c>
      <c r="G1180" s="49" t="s">
        <v>489</v>
      </c>
      <c r="H1180">
        <v>1180</v>
      </c>
    </row>
    <row r="1181" spans="1:8">
      <c r="A1181" s="97" t="str">
        <f>IF(ISERROR(VLOOKUP(G1181,Range6,2,1))," ",VLOOKUP(G1181,Range6,2,1))</f>
        <v>Naples Market Only</v>
      </c>
      <c r="B1181" s="98" t="str">
        <f>VLOOKUP(F1181,Range7,2,0)</f>
        <v>John R Wood</v>
      </c>
      <c r="C1181" s="41" t="s">
        <v>8</v>
      </c>
      <c r="D1181" s="40">
        <v>85000</v>
      </c>
      <c r="E1181" s="39" t="s">
        <v>2110</v>
      </c>
      <c r="F1181" s="42" t="s">
        <v>75</v>
      </c>
      <c r="G1181" s="49" t="s">
        <v>489</v>
      </c>
      <c r="H1181">
        <v>1181</v>
      </c>
    </row>
    <row r="1182" spans="1:8">
      <c r="A1182" s="97" t="str">
        <f>IF(ISERROR(VLOOKUP(G1182,Range6,2,1))," ",VLOOKUP(G1182,Range6,2,1))</f>
        <v>Naples Market Only</v>
      </c>
      <c r="B1182" s="98" t="str">
        <f>VLOOKUP(F1182,Range7,2,0)</f>
        <v>Coldwell Banker Residential Real Estate, Inc.</v>
      </c>
      <c r="C1182" s="41" t="s">
        <v>8</v>
      </c>
      <c r="D1182" s="40">
        <v>110000</v>
      </c>
      <c r="E1182" s="39" t="s">
        <v>2077</v>
      </c>
      <c r="F1182" s="42" t="s">
        <v>81</v>
      </c>
      <c r="G1182" s="49" t="s">
        <v>489</v>
      </c>
      <c r="H1182">
        <v>1182</v>
      </c>
    </row>
    <row r="1183" spans="1:8">
      <c r="A1183" s="97" t="str">
        <f>IF(ISERROR(VLOOKUP(G1183,Range6,2,1))," ",VLOOKUP(G1183,Range6,2,1))</f>
        <v>Naples Market Only</v>
      </c>
      <c r="B1183" s="98" t="e">
        <f>VLOOKUP(F1183,Range7,2,0)</f>
        <v>#N/A</v>
      </c>
      <c r="C1183" s="41" t="s">
        <v>8</v>
      </c>
      <c r="D1183" s="40">
        <v>125000</v>
      </c>
      <c r="E1183" s="39" t="s">
        <v>2081</v>
      </c>
      <c r="F1183" s="42" t="s">
        <v>2080</v>
      </c>
      <c r="G1183" s="49" t="s">
        <v>489</v>
      </c>
      <c r="H1183">
        <v>1183</v>
      </c>
    </row>
    <row r="1184" spans="1:8">
      <c r="A1184" s="97" t="str">
        <f>IF(ISERROR(VLOOKUP(G1184,Range6,2,1))," ",VLOOKUP(G1184,Range6,2,1))</f>
        <v>Naples Market Only</v>
      </c>
      <c r="B1184" s="98" t="e">
        <f>VLOOKUP(F1184,Range7,2,0)</f>
        <v>#N/A</v>
      </c>
      <c r="C1184" s="41" t="s">
        <v>8</v>
      </c>
      <c r="D1184" s="40">
        <v>115900</v>
      </c>
      <c r="E1184" s="39" t="s">
        <v>2077</v>
      </c>
      <c r="F1184" s="42" t="s">
        <v>2080</v>
      </c>
      <c r="G1184" s="49" t="s">
        <v>489</v>
      </c>
      <c r="H1184">
        <v>1184</v>
      </c>
    </row>
    <row r="1185" spans="1:8">
      <c r="A1185" s="97" t="str">
        <f>IF(ISERROR(VLOOKUP(G1185,Range6,2,1))," ",VLOOKUP(G1185,Range6,2,1))</f>
        <v>Naples Market Only</v>
      </c>
      <c r="B1185" s="98" t="str">
        <f>VLOOKUP(F1185,Range7,2,0)</f>
        <v>Amerivest Realty</v>
      </c>
      <c r="C1185" s="41" t="s">
        <v>8</v>
      </c>
      <c r="D1185" s="40">
        <v>101650</v>
      </c>
      <c r="E1185" s="39" t="s">
        <v>2079</v>
      </c>
      <c r="F1185" s="42" t="s">
        <v>37</v>
      </c>
      <c r="G1185" s="49" t="s">
        <v>489</v>
      </c>
      <c r="H1185">
        <v>1185</v>
      </c>
    </row>
    <row r="1186" spans="1:8">
      <c r="A1186" s="97" t="str">
        <f>IF(ISERROR(VLOOKUP(G1186,Range6,2,1))," ",VLOOKUP(G1186,Range6,2,1))</f>
        <v>Bonita Estero Markets Only</v>
      </c>
      <c r="B1186" s="98" t="str">
        <f>VLOOKUP(F1186,Range7,2,0)</f>
        <v>Kevin Shelly Realty Inc</v>
      </c>
      <c r="C1186" s="41" t="s">
        <v>8</v>
      </c>
      <c r="D1186" s="40">
        <v>98000</v>
      </c>
      <c r="E1186" s="39" t="s">
        <v>2094</v>
      </c>
      <c r="F1186" s="42" t="s">
        <v>112</v>
      </c>
      <c r="G1186" s="49" t="s">
        <v>491</v>
      </c>
      <c r="H1186">
        <v>1186</v>
      </c>
    </row>
    <row r="1187" spans="1:8">
      <c r="A1187" s="97" t="str">
        <f>IF(ISERROR(VLOOKUP(G1187,Range6,2,1))," ",VLOOKUP(G1187,Range6,2,1))</f>
        <v>Naples Market Only</v>
      </c>
      <c r="B1187" s="98" t="str">
        <f>VLOOKUP(F1187,Range7,2,0)</f>
        <v>Sellstate Achievers Rlty</v>
      </c>
      <c r="C1187" s="41" t="s">
        <v>8</v>
      </c>
      <c r="D1187" s="40">
        <v>105000</v>
      </c>
      <c r="E1187" s="39" t="s">
        <v>2103</v>
      </c>
      <c r="F1187" s="42" t="s">
        <v>107</v>
      </c>
      <c r="G1187" s="49" t="s">
        <v>489</v>
      </c>
      <c r="H1187">
        <v>1187</v>
      </c>
    </row>
    <row r="1188" spans="1:8">
      <c r="A1188" s="97" t="str">
        <f>IF(ISERROR(VLOOKUP(G1188,Range6,2,1))," ",VLOOKUP(G1188,Range6,2,1))</f>
        <v>Naples Market Only</v>
      </c>
      <c r="B1188" s="98" t="str">
        <f>VLOOKUP(F1188,Range7,2,0)</f>
        <v>Premiere Plus Realty Co.</v>
      </c>
      <c r="C1188" s="41" t="s">
        <v>8</v>
      </c>
      <c r="D1188" s="40">
        <v>102000</v>
      </c>
      <c r="E1188" s="39" t="s">
        <v>2070</v>
      </c>
      <c r="F1188" s="42" t="s">
        <v>20</v>
      </c>
      <c r="G1188" s="49" t="s">
        <v>489</v>
      </c>
      <c r="H1188">
        <v>1188</v>
      </c>
    </row>
    <row r="1189" spans="1:8">
      <c r="A1189" s="97" t="str">
        <f>IF(ISERROR(VLOOKUP(G1189,Range6,2,1))," ",VLOOKUP(G1189,Range6,2,1))</f>
        <v>Naples Market Only</v>
      </c>
      <c r="B1189" s="98" t="str">
        <f>VLOOKUP(F1189,Range7,2,0)</f>
        <v>Amerivest Realty</v>
      </c>
      <c r="C1189" s="41" t="s">
        <v>8</v>
      </c>
      <c r="D1189" s="40">
        <v>120000</v>
      </c>
      <c r="E1189" s="39" t="s">
        <v>2097</v>
      </c>
      <c r="F1189" s="42" t="s">
        <v>37</v>
      </c>
      <c r="G1189" s="49" t="s">
        <v>489</v>
      </c>
      <c r="H1189">
        <v>1189</v>
      </c>
    </row>
    <row r="1190" spans="1:8">
      <c r="A1190" s="97" t="str">
        <f>IF(ISERROR(VLOOKUP(G1190,Range6,2,1))," ",VLOOKUP(G1190,Range6,2,1))</f>
        <v>Naples Market Only</v>
      </c>
      <c r="B1190" s="98" t="str">
        <f>VLOOKUP(F1190,Range7,2,0)</f>
        <v>Coldwell Banker Residential Real Estate, Inc.</v>
      </c>
      <c r="C1190" s="41" t="s">
        <v>8</v>
      </c>
      <c r="D1190" s="40">
        <v>100000</v>
      </c>
      <c r="E1190" s="39" t="s">
        <v>2090</v>
      </c>
      <c r="F1190" s="42" t="s">
        <v>32</v>
      </c>
      <c r="G1190" s="49" t="s">
        <v>489</v>
      </c>
      <c r="H1190">
        <v>1190</v>
      </c>
    </row>
    <row r="1191" spans="1:8">
      <c r="A1191" s="97" t="str">
        <f>IF(ISERROR(VLOOKUP(G1191,Range6,2,1))," ",VLOOKUP(G1191,Range6,2,1))</f>
        <v>Naples Market Only</v>
      </c>
      <c r="B1191" s="98" t="str">
        <f>VLOOKUP(F1191,Range7,2,0)</f>
        <v>Amerivest Realty</v>
      </c>
      <c r="C1191" s="41" t="s">
        <v>8</v>
      </c>
      <c r="D1191" s="40">
        <v>105000</v>
      </c>
      <c r="E1191" s="39" t="s">
        <v>2071</v>
      </c>
      <c r="F1191" s="42" t="s">
        <v>37</v>
      </c>
      <c r="G1191" s="49" t="s">
        <v>489</v>
      </c>
      <c r="H1191">
        <v>1191</v>
      </c>
    </row>
    <row r="1192" spans="1:8">
      <c r="A1192" s="97" t="str">
        <f>IF(ISERROR(VLOOKUP(G1192,Range6,2,1))," ",VLOOKUP(G1192,Range6,2,1))</f>
        <v>Naples Market Only</v>
      </c>
      <c r="B1192" s="98" t="e">
        <f>VLOOKUP(F1192,Range7,2,0)</f>
        <v>#N/A</v>
      </c>
      <c r="C1192" s="41" t="s">
        <v>8</v>
      </c>
      <c r="D1192" s="40">
        <v>97500</v>
      </c>
      <c r="E1192" s="39" t="s">
        <v>2070</v>
      </c>
      <c r="F1192" s="42" t="s">
        <v>2129</v>
      </c>
      <c r="G1192" s="49" t="s">
        <v>489</v>
      </c>
      <c r="H1192">
        <v>1192</v>
      </c>
    </row>
    <row r="1193" spans="1:8">
      <c r="A1193" s="97" t="str">
        <f>IF(ISERROR(VLOOKUP(G1193,Range6,2,1))," ",VLOOKUP(G1193,Range6,2,1))</f>
        <v>Bonita Estero Markets Only</v>
      </c>
      <c r="B1193" s="98" t="str">
        <f>VLOOKUP(F1193,Range7,2,0)</f>
        <v>Coldwell Banker Residential Real Estate, Inc.</v>
      </c>
      <c r="C1193" s="41" t="s">
        <v>8</v>
      </c>
      <c r="D1193" s="40">
        <v>100000</v>
      </c>
      <c r="E1193" s="39" t="s">
        <v>2085</v>
      </c>
      <c r="F1193" s="42" t="s">
        <v>13</v>
      </c>
      <c r="G1193" s="49" t="s">
        <v>492</v>
      </c>
      <c r="H1193">
        <v>1193</v>
      </c>
    </row>
    <row r="1194" spans="1:8">
      <c r="A1194" s="97" t="str">
        <f>IF(ISERROR(VLOOKUP(G1194,Range6,2,1))," ",VLOOKUP(G1194,Range6,2,1))</f>
        <v>Naples Market Only</v>
      </c>
      <c r="B1194" s="98" t="str">
        <f>VLOOKUP(F1194,Range7,2,0)</f>
        <v>RE/MAX Results Realty</v>
      </c>
      <c r="C1194" s="41" t="s">
        <v>8</v>
      </c>
      <c r="D1194" s="40">
        <v>90000</v>
      </c>
      <c r="E1194" s="39" t="s">
        <v>2073</v>
      </c>
      <c r="F1194" s="42" t="s">
        <v>53</v>
      </c>
      <c r="G1194" s="49" t="s">
        <v>489</v>
      </c>
      <c r="H1194">
        <v>1194</v>
      </c>
    </row>
    <row r="1195" spans="1:8">
      <c r="A1195" s="97" t="str">
        <f>IF(ISERROR(VLOOKUP(G1195,Range6,2,1))," ",VLOOKUP(G1195,Range6,2,1))</f>
        <v>Bonita Estero Markets Only</v>
      </c>
      <c r="B1195" s="98" t="str">
        <f>VLOOKUP(F1195,Range7,2,0)</f>
        <v>Amerivest Realty</v>
      </c>
      <c r="C1195" s="41" t="s">
        <v>8</v>
      </c>
      <c r="D1195" s="40">
        <v>113700</v>
      </c>
      <c r="E1195" s="39" t="s">
        <v>2094</v>
      </c>
      <c r="F1195" s="42" t="s">
        <v>37</v>
      </c>
      <c r="G1195" s="49" t="s">
        <v>491</v>
      </c>
      <c r="H1195">
        <v>1195</v>
      </c>
    </row>
    <row r="1196" spans="1:8">
      <c r="A1196" s="97" t="str">
        <f>IF(ISERROR(VLOOKUP(G1196,Range6,2,1))," ",VLOOKUP(G1196,Range6,2,1))</f>
        <v>Naples Market Only</v>
      </c>
      <c r="B1196" s="98" t="str">
        <f>VLOOKUP(F1196,Range7,2,0)</f>
        <v>Naples Realty Services</v>
      </c>
      <c r="C1196" s="41" t="s">
        <v>8</v>
      </c>
      <c r="D1196" s="40">
        <v>100000</v>
      </c>
      <c r="E1196" s="39" t="s">
        <v>2079</v>
      </c>
      <c r="F1196" s="42" t="s">
        <v>48</v>
      </c>
      <c r="G1196" s="49" t="s">
        <v>489</v>
      </c>
      <c r="H1196">
        <v>1196</v>
      </c>
    </row>
    <row r="1197" spans="1:8">
      <c r="A1197" s="97" t="str">
        <f>IF(ISERROR(VLOOKUP(G1197,Range6,2,1))," ",VLOOKUP(G1197,Range6,2,1))</f>
        <v>Naples Market Only</v>
      </c>
      <c r="B1197" s="98" t="str">
        <f>VLOOKUP(F1197,Range7,2,0)</f>
        <v>U S Prime Realty LLC</v>
      </c>
      <c r="C1197" s="41" t="s">
        <v>8</v>
      </c>
      <c r="D1197" s="40">
        <v>95500</v>
      </c>
      <c r="E1197" s="39" t="s">
        <v>2081</v>
      </c>
      <c r="F1197" s="42" t="s">
        <v>65</v>
      </c>
      <c r="G1197" s="49" t="s">
        <v>489</v>
      </c>
      <c r="H1197">
        <v>1197</v>
      </c>
    </row>
    <row r="1198" spans="1:8">
      <c r="A1198" s="97" t="str">
        <f>IF(ISERROR(VLOOKUP(G1198,Range6,2,1))," ",VLOOKUP(G1198,Range6,2,1))</f>
        <v>Bonita Estero Markets Only</v>
      </c>
      <c r="B1198" s="98" t="str">
        <f>VLOOKUP(F1198,Range7,2,0)</f>
        <v>Downing Frye</v>
      </c>
      <c r="C1198" s="41" t="s">
        <v>8</v>
      </c>
      <c r="D1198" s="40">
        <v>108500</v>
      </c>
      <c r="E1198" s="39" t="s">
        <v>2074</v>
      </c>
      <c r="F1198" s="42" t="s">
        <v>9</v>
      </c>
      <c r="G1198" s="49" t="s">
        <v>491</v>
      </c>
      <c r="H1198">
        <v>1198</v>
      </c>
    </row>
    <row r="1199" spans="1:8">
      <c r="A1199" s="97" t="str">
        <f>IF(ISERROR(VLOOKUP(G1199,Range6,2,1))," ",VLOOKUP(G1199,Range6,2,1))</f>
        <v>Bonita Estero Markets Only</v>
      </c>
      <c r="B1199" s="98" t="str">
        <f>VLOOKUP(F1199,Range7,2,0)</f>
        <v>Amerivest Realty</v>
      </c>
      <c r="C1199" s="41" t="s">
        <v>8</v>
      </c>
      <c r="D1199" s="40">
        <v>108900</v>
      </c>
      <c r="E1199" s="39" t="s">
        <v>2074</v>
      </c>
      <c r="F1199" s="42" t="s">
        <v>37</v>
      </c>
      <c r="G1199" s="49" t="s">
        <v>491</v>
      </c>
      <c r="H1199">
        <v>1199</v>
      </c>
    </row>
    <row r="1200" spans="1:8">
      <c r="A1200" s="97" t="str">
        <f>IF(ISERROR(VLOOKUP(G1200,Range6,2,1))," ",VLOOKUP(G1200,Range6,2,1))</f>
        <v>Naples Market Only</v>
      </c>
      <c r="B1200" s="98" t="e">
        <f>VLOOKUP(F1200,Range7,2,0)</f>
        <v>#N/A</v>
      </c>
      <c r="C1200" s="41" t="s">
        <v>8</v>
      </c>
      <c r="D1200" s="40">
        <v>85000</v>
      </c>
      <c r="E1200" s="39" t="s">
        <v>2079</v>
      </c>
      <c r="F1200" s="42" t="s">
        <v>2127</v>
      </c>
      <c r="G1200" s="49" t="s">
        <v>489</v>
      </c>
      <c r="H1200">
        <v>1200</v>
      </c>
    </row>
    <row r="1201" spans="1:8">
      <c r="A1201" s="97" t="str">
        <f>IF(ISERROR(VLOOKUP(G1201,Range6,2,1))," ",VLOOKUP(G1201,Range6,2,1))</f>
        <v>Naples Market Only</v>
      </c>
      <c r="B1201" s="98" t="str">
        <f>VLOOKUP(F1201,Range7,2,0)</f>
        <v>John R Wood</v>
      </c>
      <c r="C1201" s="41" t="s">
        <v>8</v>
      </c>
      <c r="D1201" s="40">
        <v>108900</v>
      </c>
      <c r="E1201" s="39" t="s">
        <v>2079</v>
      </c>
      <c r="F1201" s="42" t="s">
        <v>75</v>
      </c>
      <c r="G1201" s="49" t="s">
        <v>489</v>
      </c>
      <c r="H1201">
        <v>1201</v>
      </c>
    </row>
    <row r="1202" spans="1:8">
      <c r="A1202" s="97" t="str">
        <f>IF(ISERROR(VLOOKUP(G1202,Range6,2,1))," ",VLOOKUP(G1202,Range6,2,1))</f>
        <v>Bonita Estero Markets Only</v>
      </c>
      <c r="B1202" s="98" t="str">
        <f>VLOOKUP(F1202,Range7,2,0)</f>
        <v>Lahaina Realty</v>
      </c>
      <c r="C1202" s="41" t="s">
        <v>8</v>
      </c>
      <c r="D1202" s="40">
        <v>90000</v>
      </c>
      <c r="E1202" s="39" t="s">
        <v>2094</v>
      </c>
      <c r="F1202" s="42" t="s">
        <v>366</v>
      </c>
      <c r="G1202" s="49" t="s">
        <v>491</v>
      </c>
      <c r="H1202">
        <v>1202</v>
      </c>
    </row>
    <row r="1203" spans="1:8">
      <c r="A1203" s="97" t="str">
        <f>IF(ISERROR(VLOOKUP(G1203,Range6,2,1))," ",VLOOKUP(G1203,Range6,2,1))</f>
        <v>Bonita Estero Markets Only</v>
      </c>
      <c r="B1203" s="98" t="e">
        <f>VLOOKUP(F1203,Range7,2,0)</f>
        <v>#N/A</v>
      </c>
      <c r="C1203" s="41" t="s">
        <v>8</v>
      </c>
      <c r="D1203" s="40">
        <v>110000</v>
      </c>
      <c r="E1203" s="39" t="s">
        <v>2087</v>
      </c>
      <c r="F1203" s="42" t="s">
        <v>2123</v>
      </c>
      <c r="G1203" s="49" t="s">
        <v>492</v>
      </c>
      <c r="H1203">
        <v>1203</v>
      </c>
    </row>
    <row r="1204" spans="1:8">
      <c r="A1204" s="97" t="str">
        <f>IF(ISERROR(VLOOKUP(G1204,Range6,2,1))," ",VLOOKUP(G1204,Range6,2,1))</f>
        <v>Naples Market Only</v>
      </c>
      <c r="B1204" s="98" t="str">
        <f>VLOOKUP(F1204,Range7,2,0)</f>
        <v>41 West Realty, Inc.</v>
      </c>
      <c r="C1204" s="41" t="s">
        <v>8</v>
      </c>
      <c r="D1204" s="40">
        <v>99000</v>
      </c>
      <c r="E1204" s="39" t="s">
        <v>2110</v>
      </c>
      <c r="F1204" s="42" t="s">
        <v>1078</v>
      </c>
      <c r="G1204" s="49" t="s">
        <v>489</v>
      </c>
      <c r="H1204">
        <v>1204</v>
      </c>
    </row>
    <row r="1205" spans="1:8">
      <c r="A1205" s="97" t="str">
        <f>IF(ISERROR(VLOOKUP(G1205,Range6,2,1))," ",VLOOKUP(G1205,Range6,2,1))</f>
        <v>Naples Market Only</v>
      </c>
      <c r="B1205" s="98" t="str">
        <f>VLOOKUP(F1205,Range7,2,0)</f>
        <v>United Realty Group,Inc</v>
      </c>
      <c r="C1205" s="41" t="s">
        <v>8</v>
      </c>
      <c r="D1205" s="40">
        <v>115000</v>
      </c>
      <c r="E1205" s="39" t="s">
        <v>2077</v>
      </c>
      <c r="F1205" s="42" t="s">
        <v>17</v>
      </c>
      <c r="G1205" s="49" t="s">
        <v>489</v>
      </c>
      <c r="H1205">
        <v>1205</v>
      </c>
    </row>
    <row r="1206" spans="1:8">
      <c r="A1206" s="97" t="str">
        <f>IF(ISERROR(VLOOKUP(G1206,Range6,2,1))," ",VLOOKUP(G1206,Range6,2,1))</f>
        <v>Bonita Estero Markets Only</v>
      </c>
      <c r="B1206" s="98" t="str">
        <f>VLOOKUP(F1206,Range7,2,0)</f>
        <v>Prudential Florida WCI Realty</v>
      </c>
      <c r="C1206" s="41" t="s">
        <v>8</v>
      </c>
      <c r="D1206" s="40">
        <v>90000</v>
      </c>
      <c r="E1206" s="39" t="s">
        <v>2074</v>
      </c>
      <c r="F1206" s="42" t="s">
        <v>116</v>
      </c>
      <c r="G1206" s="49" t="s">
        <v>491</v>
      </c>
      <c r="H1206">
        <v>1206</v>
      </c>
    </row>
    <row r="1207" spans="1:8">
      <c r="A1207" s="97" t="str">
        <f>IF(ISERROR(VLOOKUP(G1207,Range6,2,1))," ",VLOOKUP(G1207,Range6,2,1))</f>
        <v>Naples Market Only</v>
      </c>
      <c r="B1207" s="98" t="str">
        <f>VLOOKUP(F1207,Range7,2,0)</f>
        <v>Coffey Real Estate Services, Corp</v>
      </c>
      <c r="C1207" s="41" t="s">
        <v>8</v>
      </c>
      <c r="D1207" s="40">
        <v>105000</v>
      </c>
      <c r="E1207" s="39" t="s">
        <v>2079</v>
      </c>
      <c r="F1207" s="42" t="s">
        <v>109</v>
      </c>
      <c r="G1207" s="49" t="s">
        <v>489</v>
      </c>
      <c r="H1207">
        <v>1207</v>
      </c>
    </row>
    <row r="1208" spans="1:8">
      <c r="A1208" s="97" t="str">
        <f>IF(ISERROR(VLOOKUP(G1208,Range6,2,1))," ",VLOOKUP(G1208,Range6,2,1))</f>
        <v>Naples Market Only</v>
      </c>
      <c r="B1208" s="98" t="str">
        <f>VLOOKUP(F1208,Range7,2,0)</f>
        <v>Prudential Florida WCI Realty</v>
      </c>
      <c r="C1208" s="41" t="s">
        <v>8</v>
      </c>
      <c r="D1208" s="40">
        <v>91000</v>
      </c>
      <c r="E1208" s="39" t="s">
        <v>2084</v>
      </c>
      <c r="F1208" s="42" t="s">
        <v>46</v>
      </c>
      <c r="G1208" s="49" t="s">
        <v>489</v>
      </c>
      <c r="H1208">
        <v>1208</v>
      </c>
    </row>
    <row r="1209" spans="1:8">
      <c r="A1209" s="97" t="str">
        <f>IF(ISERROR(VLOOKUP(G1209,Range6,2,1))," ",VLOOKUP(G1209,Range6,2,1))</f>
        <v>Naples Market Only</v>
      </c>
      <c r="B1209" s="98" t="str">
        <f>VLOOKUP(F1209,Range7,2,0)</f>
        <v>Coldwell Banker Residential Real Estate, Inc.</v>
      </c>
      <c r="C1209" s="41" t="s">
        <v>8</v>
      </c>
      <c r="D1209" s="40">
        <v>100000</v>
      </c>
      <c r="E1209" s="39" t="s">
        <v>2071</v>
      </c>
      <c r="F1209" s="42" t="s">
        <v>81</v>
      </c>
      <c r="G1209" s="49" t="s">
        <v>489</v>
      </c>
      <c r="H1209">
        <v>1209</v>
      </c>
    </row>
    <row r="1210" spans="1:8">
      <c r="A1210" s="97" t="str">
        <f>IF(ISERROR(VLOOKUP(G1210,Range6,2,1))," ",VLOOKUP(G1210,Range6,2,1))</f>
        <v>Bonita Estero Markets Only</v>
      </c>
      <c r="B1210" s="98" t="str">
        <f>VLOOKUP(F1210,Range7,2,0)</f>
        <v>Remax Coastal Living</v>
      </c>
      <c r="C1210" s="41" t="s">
        <v>8</v>
      </c>
      <c r="D1210" s="40">
        <v>108000</v>
      </c>
      <c r="E1210" s="39" t="s">
        <v>2118</v>
      </c>
      <c r="F1210" s="42" t="s">
        <v>230</v>
      </c>
      <c r="G1210" s="49" t="s">
        <v>492</v>
      </c>
      <c r="H1210">
        <v>1210</v>
      </c>
    </row>
    <row r="1211" spans="1:8">
      <c r="A1211" s="97" t="str">
        <f>IF(ISERROR(VLOOKUP(G1211,Range6,2,1))," ",VLOOKUP(G1211,Range6,2,1))</f>
        <v>Bonita Estero Markets Only</v>
      </c>
      <c r="B1211" s="98" t="str">
        <f>VLOOKUP(F1211,Range7,2,0)</f>
        <v>Lahaina Realty</v>
      </c>
      <c r="C1211" s="41" t="s">
        <v>8</v>
      </c>
      <c r="D1211" s="40">
        <v>89000</v>
      </c>
      <c r="E1211" s="39" t="s">
        <v>2094</v>
      </c>
      <c r="F1211" s="42" t="s">
        <v>366</v>
      </c>
      <c r="G1211" s="49" t="s">
        <v>491</v>
      </c>
      <c r="H1211">
        <v>1211</v>
      </c>
    </row>
    <row r="1212" spans="1:8">
      <c r="A1212" s="97" t="str">
        <f>IF(ISERROR(VLOOKUP(G1212,Range6,2,1))," ",VLOOKUP(G1212,Range6,2,1))</f>
        <v>Naples Market Only</v>
      </c>
      <c r="B1212" s="98" t="str">
        <f>VLOOKUP(F1212,Range7,2,0)</f>
        <v>Downing Frye</v>
      </c>
      <c r="C1212" s="41" t="s">
        <v>8</v>
      </c>
      <c r="D1212" s="40">
        <v>95000</v>
      </c>
      <c r="E1212" s="39" t="s">
        <v>2104</v>
      </c>
      <c r="F1212" s="42" t="s">
        <v>9</v>
      </c>
      <c r="G1212" s="49" t="s">
        <v>489</v>
      </c>
      <c r="H1212">
        <v>1212</v>
      </c>
    </row>
    <row r="1213" spans="1:8">
      <c r="A1213" s="97" t="str">
        <f>IF(ISERROR(VLOOKUP(G1213,Range6,2,1))," ",VLOOKUP(G1213,Range6,2,1))</f>
        <v>Naples Market Only</v>
      </c>
      <c r="B1213" s="98" t="str">
        <f>VLOOKUP(F1213,Range7,2,0)</f>
        <v>Downing Frye</v>
      </c>
      <c r="C1213" s="41" t="s">
        <v>8</v>
      </c>
      <c r="D1213" s="40">
        <v>105000</v>
      </c>
      <c r="E1213" s="39" t="s">
        <v>2079</v>
      </c>
      <c r="F1213" s="42" t="s">
        <v>9</v>
      </c>
      <c r="G1213" s="49" t="s">
        <v>489</v>
      </c>
      <c r="H1213">
        <v>1213</v>
      </c>
    </row>
    <row r="1214" spans="1:8">
      <c r="A1214" s="97" t="str">
        <f>IF(ISERROR(VLOOKUP(G1214,Range6,2,1))," ",VLOOKUP(G1214,Range6,2,1))</f>
        <v>Bonita Estero Markets Only</v>
      </c>
      <c r="B1214" s="98" t="str">
        <f>VLOOKUP(F1214,Range7,2,0)</f>
        <v>Lahaina Realty</v>
      </c>
      <c r="C1214" s="41" t="s">
        <v>8</v>
      </c>
      <c r="D1214" s="40">
        <v>99000</v>
      </c>
      <c r="E1214" s="39" t="s">
        <v>2094</v>
      </c>
      <c r="F1214" s="42" t="s">
        <v>366</v>
      </c>
      <c r="G1214" s="49" t="s">
        <v>491</v>
      </c>
      <c r="H1214">
        <v>1214</v>
      </c>
    </row>
    <row r="1215" spans="1:8">
      <c r="A1215" s="97" t="str">
        <f>IF(ISERROR(VLOOKUP(G1215,Range6,2,1))," ",VLOOKUP(G1215,Range6,2,1))</f>
        <v>Naples Market Only</v>
      </c>
      <c r="B1215" s="98" t="str">
        <f>VLOOKUP(F1215,Range7,2,0)</f>
        <v>Royal Properties of Naples LLC</v>
      </c>
      <c r="C1215" s="41" t="s">
        <v>8</v>
      </c>
      <c r="D1215" s="40">
        <v>94000</v>
      </c>
      <c r="E1215" s="39" t="s">
        <v>2098</v>
      </c>
      <c r="F1215" s="42" t="s">
        <v>36</v>
      </c>
      <c r="G1215" s="49" t="s">
        <v>489</v>
      </c>
      <c r="H1215">
        <v>1215</v>
      </c>
    </row>
    <row r="1216" spans="1:8">
      <c r="A1216" s="97" t="str">
        <f>IF(ISERROR(VLOOKUP(G1216,Range6,2,1))," ",VLOOKUP(G1216,Range6,2,1))</f>
        <v>Naples Market Only</v>
      </c>
      <c r="B1216" s="98" t="str">
        <f>VLOOKUP(F1216,Range7,2,0)</f>
        <v>Prudential Florida WCI Realty</v>
      </c>
      <c r="C1216" s="41" t="s">
        <v>8</v>
      </c>
      <c r="D1216" s="40">
        <v>109000</v>
      </c>
      <c r="E1216" s="39" t="s">
        <v>2070</v>
      </c>
      <c r="F1216" s="42" t="s">
        <v>46</v>
      </c>
      <c r="G1216" s="49" t="s">
        <v>489</v>
      </c>
      <c r="H1216">
        <v>1216</v>
      </c>
    </row>
    <row r="1217" spans="1:8">
      <c r="A1217" s="97" t="str">
        <f>IF(ISERROR(VLOOKUP(G1217,Range6,2,1))," ",VLOOKUP(G1217,Range6,2,1))</f>
        <v>Naples Market Only</v>
      </c>
      <c r="B1217" s="98" t="str">
        <f>VLOOKUP(F1217,Range7,2,0)</f>
        <v>Century 21 #1 Sunbelt Realty Inc.</v>
      </c>
      <c r="C1217" s="41" t="s">
        <v>8</v>
      </c>
      <c r="D1217" s="40">
        <v>109000</v>
      </c>
      <c r="E1217" s="39" t="s">
        <v>2070</v>
      </c>
      <c r="F1217" s="42" t="s">
        <v>10</v>
      </c>
      <c r="G1217" s="49" t="s">
        <v>489</v>
      </c>
      <c r="H1217">
        <v>1217</v>
      </c>
    </row>
    <row r="1218" spans="1:8">
      <c r="A1218" s="97" t="str">
        <f>IF(ISERROR(VLOOKUP(G1218,Range6,2,1))," ",VLOOKUP(G1218,Range6,2,1))</f>
        <v>Naples Market Only</v>
      </c>
      <c r="B1218" s="98" t="str">
        <f>VLOOKUP(F1218,Range7,2,0)</f>
        <v>Coldwell Banker Residential Real Estate, Inc.</v>
      </c>
      <c r="C1218" s="41" t="s">
        <v>8</v>
      </c>
      <c r="D1218" s="40">
        <v>112000</v>
      </c>
      <c r="E1218" s="39" t="s">
        <v>2081</v>
      </c>
      <c r="F1218" s="42" t="s">
        <v>13</v>
      </c>
      <c r="G1218" s="49" t="s">
        <v>489</v>
      </c>
      <c r="H1218">
        <v>1218</v>
      </c>
    </row>
    <row r="1219" spans="1:8">
      <c r="A1219" s="97" t="str">
        <f>IF(ISERROR(VLOOKUP(G1219,Range6,2,1))," ",VLOOKUP(G1219,Range6,2,1))</f>
        <v>Naples Market Only</v>
      </c>
      <c r="B1219" s="98" t="str">
        <f>VLOOKUP(F1219,Range7,2,0)</f>
        <v>Amerivest Realty</v>
      </c>
      <c r="C1219" s="41" t="s">
        <v>8</v>
      </c>
      <c r="D1219" s="40">
        <v>120000</v>
      </c>
      <c r="E1219" s="39" t="s">
        <v>2091</v>
      </c>
      <c r="F1219" s="42" t="s">
        <v>37</v>
      </c>
      <c r="G1219" s="49" t="s">
        <v>489</v>
      </c>
      <c r="H1219">
        <v>1219</v>
      </c>
    </row>
    <row r="1220" spans="1:8">
      <c r="A1220" s="97" t="str">
        <f>IF(ISERROR(VLOOKUP(G1220,Range6,2,1))," ",VLOOKUP(G1220,Range6,2,1))</f>
        <v>Naples Market Only</v>
      </c>
      <c r="B1220" s="98" t="str">
        <f>VLOOKUP(F1220,Range7,2,0)</f>
        <v>Prudential Florida WCI Realty</v>
      </c>
      <c r="C1220" s="41" t="s">
        <v>8</v>
      </c>
      <c r="D1220" s="40">
        <v>90000</v>
      </c>
      <c r="E1220" s="39" t="s">
        <v>2077</v>
      </c>
      <c r="F1220" s="42" t="s">
        <v>57</v>
      </c>
      <c r="G1220" s="49" t="s">
        <v>489</v>
      </c>
      <c r="H1220">
        <v>1220</v>
      </c>
    </row>
    <row r="1221" spans="1:8">
      <c r="A1221" s="97" t="str">
        <f>IF(ISERROR(VLOOKUP(G1221,Range6,2,1))," ",VLOOKUP(G1221,Range6,2,1))</f>
        <v>Naples Market Only</v>
      </c>
      <c r="B1221" s="98" t="str">
        <f>VLOOKUP(F1221,Range7,2,0)</f>
        <v>Downing Frye</v>
      </c>
      <c r="C1221" s="41" t="s">
        <v>8</v>
      </c>
      <c r="D1221" s="40">
        <v>110500</v>
      </c>
      <c r="E1221" s="39" t="s">
        <v>2098</v>
      </c>
      <c r="F1221" s="42" t="s">
        <v>9</v>
      </c>
      <c r="G1221" s="49" t="s">
        <v>489</v>
      </c>
      <c r="H1221">
        <v>1221</v>
      </c>
    </row>
    <row r="1222" spans="1:8">
      <c r="A1222" s="97" t="str">
        <f>IF(ISERROR(VLOOKUP(G1222,Range6,2,1))," ",VLOOKUP(G1222,Range6,2,1))</f>
        <v>Naples Market Only</v>
      </c>
      <c r="B1222" s="98" t="str">
        <f>VLOOKUP(F1222,Range7,2,0)</f>
        <v>Coldwell Banker Residential Real Estate, Inc.</v>
      </c>
      <c r="C1222" s="41" t="s">
        <v>8</v>
      </c>
      <c r="D1222" s="40">
        <v>111000</v>
      </c>
      <c r="E1222" s="39" t="s">
        <v>2070</v>
      </c>
      <c r="F1222" s="42" t="s">
        <v>12</v>
      </c>
      <c r="G1222" s="49" t="s">
        <v>489</v>
      </c>
      <c r="H1222">
        <v>1222</v>
      </c>
    </row>
    <row r="1223" spans="1:8">
      <c r="A1223" s="97" t="str">
        <f>IF(ISERROR(VLOOKUP(G1223,Range6,2,1))," ",VLOOKUP(G1223,Range6,2,1))</f>
        <v>Naples Market Only</v>
      </c>
      <c r="B1223" s="98" t="str">
        <f>VLOOKUP(F1223,Range7,2,0)</f>
        <v>John R Wood</v>
      </c>
      <c r="C1223" s="41" t="s">
        <v>8</v>
      </c>
      <c r="D1223" s="40">
        <v>100000</v>
      </c>
      <c r="E1223" s="39" t="s">
        <v>2070</v>
      </c>
      <c r="F1223" s="42" t="s">
        <v>66</v>
      </c>
      <c r="G1223" s="49" t="s">
        <v>489</v>
      </c>
      <c r="H1223">
        <v>1223</v>
      </c>
    </row>
    <row r="1224" spans="1:8">
      <c r="A1224" s="97" t="str">
        <f>IF(ISERROR(VLOOKUP(G1224,Range6,2,1))," ",VLOOKUP(G1224,Range6,2,1))</f>
        <v>Naples Market Only</v>
      </c>
      <c r="B1224" s="98" t="str">
        <f>VLOOKUP(F1224,Range7,2,0)</f>
        <v>Coldwell Banker Residential Real Estate, Inc.</v>
      </c>
      <c r="C1224" s="41" t="s">
        <v>8</v>
      </c>
      <c r="D1224" s="40">
        <v>119000</v>
      </c>
      <c r="E1224" s="39" t="s">
        <v>2077</v>
      </c>
      <c r="F1224" s="42" t="s">
        <v>12</v>
      </c>
      <c r="G1224" s="49" t="s">
        <v>489</v>
      </c>
      <c r="H1224">
        <v>1224</v>
      </c>
    </row>
    <row r="1225" spans="1:8">
      <c r="A1225" s="97" t="str">
        <f>IF(ISERROR(VLOOKUP(G1225,Range6,2,1))," ",VLOOKUP(G1225,Range6,2,1))</f>
        <v>Naples Market Only</v>
      </c>
      <c r="B1225" s="98" t="str">
        <f>VLOOKUP(F1225,Range7,2,0)</f>
        <v>RE/MAX Realty Select</v>
      </c>
      <c r="C1225" s="41" t="s">
        <v>8</v>
      </c>
      <c r="D1225" s="40">
        <v>107000</v>
      </c>
      <c r="E1225" s="39" t="s">
        <v>2091</v>
      </c>
      <c r="F1225" s="42" t="s">
        <v>21</v>
      </c>
      <c r="G1225" s="49" t="s">
        <v>489</v>
      </c>
      <c r="H1225">
        <v>1225</v>
      </c>
    </row>
    <row r="1226" spans="1:8">
      <c r="A1226" s="97" t="str">
        <f>IF(ISERROR(VLOOKUP(G1226,Range6,2,1))," ",VLOOKUP(G1226,Range6,2,1))</f>
        <v>Naples Market Only</v>
      </c>
      <c r="B1226" s="98" t="str">
        <f>VLOOKUP(F1226,Range7,2,0)</f>
        <v>RE/MAX Results Realty</v>
      </c>
      <c r="C1226" s="41" t="s">
        <v>8</v>
      </c>
      <c r="D1226" s="40">
        <v>75000</v>
      </c>
      <c r="E1226" s="39" t="s">
        <v>2073</v>
      </c>
      <c r="F1226" s="42" t="s">
        <v>53</v>
      </c>
      <c r="G1226" s="49" t="s">
        <v>489</v>
      </c>
      <c r="H1226">
        <v>1226</v>
      </c>
    </row>
    <row r="1227" spans="1:8">
      <c r="A1227" s="97" t="str">
        <f>IF(ISERROR(VLOOKUP(G1227,Range6,2,1))," ",VLOOKUP(G1227,Range6,2,1))</f>
        <v>Naples Market Only</v>
      </c>
      <c r="B1227" s="98" t="str">
        <f>VLOOKUP(F1227,Range7,2,0)</f>
        <v>Coldwell Banker Residential Real Estate, Inc.</v>
      </c>
      <c r="C1227" s="41" t="s">
        <v>8</v>
      </c>
      <c r="D1227" s="40">
        <v>98000</v>
      </c>
      <c r="E1227" s="39" t="s">
        <v>2077</v>
      </c>
      <c r="F1227" s="42" t="s">
        <v>32</v>
      </c>
      <c r="G1227" s="49" t="s">
        <v>489</v>
      </c>
      <c r="H1227">
        <v>1227</v>
      </c>
    </row>
    <row r="1228" spans="1:8">
      <c r="A1228" s="97" t="str">
        <f>IF(ISERROR(VLOOKUP(G1228,Range6,2,1))," ",VLOOKUP(G1228,Range6,2,1))</f>
        <v>Naples Market Only</v>
      </c>
      <c r="B1228" s="98" t="str">
        <f>VLOOKUP(F1228,Range7,2,0)</f>
        <v>Frost &amp; Associates Inc</v>
      </c>
      <c r="C1228" s="41" t="s">
        <v>8</v>
      </c>
      <c r="D1228" s="40">
        <v>105900</v>
      </c>
      <c r="E1228" s="39" t="s">
        <v>2084</v>
      </c>
      <c r="F1228" s="42" t="s">
        <v>43</v>
      </c>
      <c r="G1228" s="49" t="s">
        <v>489</v>
      </c>
      <c r="H1228">
        <v>1228</v>
      </c>
    </row>
    <row r="1229" spans="1:8">
      <c r="A1229" s="97" t="str">
        <f>IF(ISERROR(VLOOKUP(G1229,Range6,2,1))," ",VLOOKUP(G1229,Range6,2,1))</f>
        <v>Naples Market Only</v>
      </c>
      <c r="B1229" s="98" t="str">
        <f>VLOOKUP(F1229,Range7,2,0)</f>
        <v>Sun Realty</v>
      </c>
      <c r="C1229" s="41" t="s">
        <v>8</v>
      </c>
      <c r="D1229" s="40">
        <v>95000</v>
      </c>
      <c r="E1229" s="39" t="s">
        <v>2071</v>
      </c>
      <c r="F1229" s="42" t="s">
        <v>45</v>
      </c>
      <c r="G1229" s="49" t="s">
        <v>489</v>
      </c>
      <c r="H1229">
        <v>1229</v>
      </c>
    </row>
    <row r="1230" spans="1:8">
      <c r="A1230" s="97" t="str">
        <f>IF(ISERROR(VLOOKUP(G1230,Range6,2,1))," ",VLOOKUP(G1230,Range6,2,1))</f>
        <v>Naples Market Only</v>
      </c>
      <c r="B1230" s="98" t="str">
        <f>VLOOKUP(F1230,Range7,2,0)</f>
        <v>CLC Real Estate Corp</v>
      </c>
      <c r="C1230" s="41" t="s">
        <v>8</v>
      </c>
      <c r="D1230" s="40">
        <v>109900</v>
      </c>
      <c r="E1230" s="39" t="s">
        <v>2097</v>
      </c>
      <c r="F1230" s="42" t="s">
        <v>63</v>
      </c>
      <c r="G1230" s="49" t="s">
        <v>489</v>
      </c>
      <c r="H1230">
        <v>1230</v>
      </c>
    </row>
    <row r="1231" spans="1:8">
      <c r="A1231" s="97" t="str">
        <f>IF(ISERROR(VLOOKUP(G1231,Range6,2,1))," ",VLOOKUP(G1231,Range6,2,1))</f>
        <v>Naples Market Only</v>
      </c>
      <c r="B1231" s="98" t="str">
        <f>VLOOKUP(F1231,Range7,2,0)</f>
        <v>RE/MAX Realty Select</v>
      </c>
      <c r="C1231" s="41" t="s">
        <v>8</v>
      </c>
      <c r="D1231" s="40">
        <v>109900</v>
      </c>
      <c r="E1231" s="39" t="s">
        <v>2091</v>
      </c>
      <c r="F1231" s="42" t="s">
        <v>21</v>
      </c>
      <c r="G1231" s="49" t="s">
        <v>489</v>
      </c>
      <c r="H1231">
        <v>1231</v>
      </c>
    </row>
    <row r="1232" spans="1:8">
      <c r="A1232" s="97" t="str">
        <f>IF(ISERROR(VLOOKUP(G1232,Range6,2,1))," ",VLOOKUP(G1232,Range6,2,1))</f>
        <v>Naples Market Only</v>
      </c>
      <c r="B1232" s="98" t="str">
        <f>VLOOKUP(F1232,Range7,2,0)</f>
        <v>VIP Realty Group</v>
      </c>
      <c r="C1232" s="41" t="s">
        <v>8</v>
      </c>
      <c r="D1232" s="40">
        <v>120000</v>
      </c>
      <c r="E1232" s="39" t="s">
        <v>2070</v>
      </c>
      <c r="F1232" s="42" t="s">
        <v>115</v>
      </c>
      <c r="G1232" s="49" t="s">
        <v>489</v>
      </c>
      <c r="H1232">
        <v>1232</v>
      </c>
    </row>
    <row r="1233" spans="1:8">
      <c r="A1233" s="97" t="str">
        <f>IF(ISERROR(VLOOKUP(G1233,Range6,2,1))," ",VLOOKUP(G1233,Range6,2,1))</f>
        <v>Naples Market Only</v>
      </c>
      <c r="B1233" s="98" t="str">
        <f>VLOOKUP(F1233,Range7,2,0)</f>
        <v>Cypress Realty Inc.</v>
      </c>
      <c r="C1233" s="41" t="s">
        <v>8</v>
      </c>
      <c r="D1233" s="40">
        <v>105000</v>
      </c>
      <c r="E1233" s="39" t="s">
        <v>2107</v>
      </c>
      <c r="F1233" s="42" t="s">
        <v>120</v>
      </c>
      <c r="G1233" s="49" t="s">
        <v>489</v>
      </c>
      <c r="H1233">
        <v>1233</v>
      </c>
    </row>
    <row r="1234" spans="1:8">
      <c r="A1234" s="97" t="str">
        <f>IF(ISERROR(VLOOKUP(G1234,Range6,2,1))," ",VLOOKUP(G1234,Range6,2,1))</f>
        <v>Naples Market Only</v>
      </c>
      <c r="B1234" s="98" t="str">
        <f>VLOOKUP(F1234,Range7,2,0)</f>
        <v>Century 21 #1 Sunbelt Realty Inc.</v>
      </c>
      <c r="C1234" s="41" t="s">
        <v>8</v>
      </c>
      <c r="D1234" s="40">
        <v>114800</v>
      </c>
      <c r="E1234" s="39" t="s">
        <v>2091</v>
      </c>
      <c r="F1234" s="42" t="s">
        <v>10</v>
      </c>
      <c r="G1234" s="49" t="s">
        <v>489</v>
      </c>
      <c r="H1234">
        <v>1234</v>
      </c>
    </row>
    <row r="1235" spans="1:8">
      <c r="A1235" s="97" t="str">
        <f>IF(ISERROR(VLOOKUP(G1235,Range6,2,1))," ",VLOOKUP(G1235,Range6,2,1))</f>
        <v>Naples Market Only</v>
      </c>
      <c r="B1235" s="98" t="e">
        <f>VLOOKUP(F1235,Range7,2,0)</f>
        <v>#N/A</v>
      </c>
      <c r="C1235" s="41" t="s">
        <v>8</v>
      </c>
      <c r="D1235" s="40">
        <v>108000</v>
      </c>
      <c r="E1235" s="39" t="s">
        <v>2079</v>
      </c>
      <c r="F1235" s="42" t="s">
        <v>2127</v>
      </c>
      <c r="G1235" s="49" t="s">
        <v>489</v>
      </c>
      <c r="H1235">
        <v>1235</v>
      </c>
    </row>
    <row r="1236" spans="1:8">
      <c r="A1236" s="97" t="str">
        <f>IF(ISERROR(VLOOKUP(G1236,Range6,2,1))," ",VLOOKUP(G1236,Range6,2,1))</f>
        <v>Naples Market Only</v>
      </c>
      <c r="B1236" s="98" t="str">
        <f>VLOOKUP(F1236,Range7,2,0)</f>
        <v>RE/MAX Realty Select</v>
      </c>
      <c r="C1236" s="41" t="s">
        <v>8</v>
      </c>
      <c r="D1236" s="40">
        <v>110000</v>
      </c>
      <c r="E1236" s="39" t="s">
        <v>2091</v>
      </c>
      <c r="F1236" s="42" t="s">
        <v>21</v>
      </c>
      <c r="G1236" s="49" t="s">
        <v>489</v>
      </c>
      <c r="H1236">
        <v>1236</v>
      </c>
    </row>
    <row r="1237" spans="1:8">
      <c r="A1237" s="97" t="str">
        <f>IF(ISERROR(VLOOKUP(G1237,Range6,2,1))," ",VLOOKUP(G1237,Range6,2,1))</f>
        <v>Naples Market Only</v>
      </c>
      <c r="B1237" s="98" t="str">
        <f>VLOOKUP(F1237,Range7,2,0)</f>
        <v>Naples Realty Services</v>
      </c>
      <c r="C1237" s="41" t="s">
        <v>8</v>
      </c>
      <c r="D1237" s="40">
        <v>100000</v>
      </c>
      <c r="E1237" s="39" t="s">
        <v>2077</v>
      </c>
      <c r="F1237" s="42" t="s">
        <v>48</v>
      </c>
      <c r="G1237" s="49" t="s">
        <v>489</v>
      </c>
      <c r="H1237">
        <v>1237</v>
      </c>
    </row>
    <row r="1238" spans="1:8">
      <c r="A1238" s="97" t="str">
        <f>IF(ISERROR(VLOOKUP(G1238,Range6,2,1))," ",VLOOKUP(G1238,Range6,2,1))</f>
        <v>Bonita Estero Markets Only</v>
      </c>
      <c r="B1238" s="98" t="str">
        <f>VLOOKUP(F1238,Range7,2,0)</f>
        <v>Amerivest Realty</v>
      </c>
      <c r="C1238" s="41" t="s">
        <v>8</v>
      </c>
      <c r="D1238" s="40">
        <v>101225</v>
      </c>
      <c r="E1238" s="39" t="s">
        <v>2130</v>
      </c>
      <c r="F1238" s="42" t="s">
        <v>37</v>
      </c>
      <c r="G1238" s="49" t="s">
        <v>491</v>
      </c>
      <c r="H1238">
        <v>1238</v>
      </c>
    </row>
    <row r="1239" spans="1:8">
      <c r="A1239" s="97" t="str">
        <f>IF(ISERROR(VLOOKUP(G1239,Range6,2,1))," ",VLOOKUP(G1239,Range6,2,1))</f>
        <v>Naples Market Only</v>
      </c>
      <c r="B1239" s="98" t="str">
        <f>VLOOKUP(F1239,Range7,2,0)</f>
        <v>Amerivest Realty</v>
      </c>
      <c r="C1239" s="41" t="s">
        <v>8</v>
      </c>
      <c r="D1239" s="40">
        <v>112000</v>
      </c>
      <c r="E1239" s="39" t="s">
        <v>2077</v>
      </c>
      <c r="F1239" s="42" t="s">
        <v>38</v>
      </c>
      <c r="G1239" s="49" t="s">
        <v>489</v>
      </c>
      <c r="H1239">
        <v>1239</v>
      </c>
    </row>
    <row r="1240" spans="1:8">
      <c r="A1240" s="97" t="str">
        <f>IF(ISERROR(VLOOKUP(G1240,Range6,2,1))," ",VLOOKUP(G1240,Range6,2,1))</f>
        <v>Naples Market Only</v>
      </c>
      <c r="B1240" s="98" t="str">
        <f>VLOOKUP(F1240,Range7,2,0)</f>
        <v>Amerivest Realty</v>
      </c>
      <c r="C1240" s="41" t="s">
        <v>8</v>
      </c>
      <c r="D1240" s="40">
        <v>100000</v>
      </c>
      <c r="E1240" s="39" t="s">
        <v>2124</v>
      </c>
      <c r="F1240" s="42" t="s">
        <v>37</v>
      </c>
      <c r="G1240" s="49" t="s">
        <v>489</v>
      </c>
      <c r="H1240">
        <v>1240</v>
      </c>
    </row>
    <row r="1241" spans="1:8">
      <c r="A1241" s="97" t="str">
        <f>IF(ISERROR(VLOOKUP(G1241,Range6,2,1))," ",VLOOKUP(G1241,Range6,2,1))</f>
        <v>Naples Market Only</v>
      </c>
      <c r="B1241" s="98" t="e">
        <f>VLOOKUP(F1241,Range7,2,0)</f>
        <v>#N/A</v>
      </c>
      <c r="C1241" s="41" t="s">
        <v>8</v>
      </c>
      <c r="D1241" s="40">
        <v>117000</v>
      </c>
      <c r="E1241" s="39" t="s">
        <v>2081</v>
      </c>
      <c r="F1241" s="42" t="s">
        <v>2080</v>
      </c>
      <c r="G1241" s="49" t="s">
        <v>489</v>
      </c>
      <c r="H1241">
        <v>1241</v>
      </c>
    </row>
    <row r="1242" spans="1:8">
      <c r="A1242" s="97" t="str">
        <f>IF(ISERROR(VLOOKUP(G1242,Range6,2,1))," ",VLOOKUP(G1242,Range6,2,1))</f>
        <v>Naples Market Only</v>
      </c>
      <c r="B1242" s="98" t="str">
        <f>VLOOKUP(F1242,Range7,2,0)</f>
        <v>RE/MAX Results Realty</v>
      </c>
      <c r="C1242" s="41" t="s">
        <v>8</v>
      </c>
      <c r="D1242" s="40">
        <v>78500</v>
      </c>
      <c r="E1242" s="39" t="s">
        <v>2073</v>
      </c>
      <c r="F1242" s="42" t="s">
        <v>53</v>
      </c>
      <c r="G1242" s="49" t="s">
        <v>489</v>
      </c>
      <c r="H1242">
        <v>1242</v>
      </c>
    </row>
    <row r="1243" spans="1:8">
      <c r="A1243" s="97" t="str">
        <f>IF(ISERROR(VLOOKUP(G1243,Range6,2,1))," ",VLOOKUP(G1243,Range6,2,1))</f>
        <v>Naples Market Only</v>
      </c>
      <c r="B1243" s="98" t="str">
        <f>VLOOKUP(F1243,Range7,2,0)</f>
        <v>Coldwell Banker Residential Real Estate, Inc.</v>
      </c>
      <c r="C1243" s="41" t="s">
        <v>8</v>
      </c>
      <c r="D1243" s="40">
        <v>85000</v>
      </c>
      <c r="E1243" s="39" t="s">
        <v>2097</v>
      </c>
      <c r="F1243" s="42" t="s">
        <v>12</v>
      </c>
      <c r="G1243" s="49" t="s">
        <v>489</v>
      </c>
      <c r="H1243">
        <v>1243</v>
      </c>
    </row>
    <row r="1244" spans="1:8">
      <c r="A1244" s="97" t="str">
        <f>IF(ISERROR(VLOOKUP(G1244,Range6,2,1))," ",VLOOKUP(G1244,Range6,2,1))</f>
        <v>Naples Market Only</v>
      </c>
      <c r="B1244" s="98" t="str">
        <f>VLOOKUP(F1244,Range7,2,0)</f>
        <v>Amerivest Realty</v>
      </c>
      <c r="C1244" s="41" t="s">
        <v>8</v>
      </c>
      <c r="D1244" s="40">
        <v>100000</v>
      </c>
      <c r="E1244" s="39" t="s">
        <v>2071</v>
      </c>
      <c r="F1244" s="42" t="s">
        <v>37</v>
      </c>
      <c r="G1244" s="49" t="s">
        <v>489</v>
      </c>
      <c r="H1244">
        <v>1244</v>
      </c>
    </row>
    <row r="1245" spans="1:8">
      <c r="A1245" s="97" t="str">
        <f>IF(ISERROR(VLOOKUP(G1245,Range6,2,1))," ",VLOOKUP(G1245,Range6,2,1))</f>
        <v>Naples Market Only</v>
      </c>
      <c r="B1245" s="98" t="str">
        <f>VLOOKUP(F1245,Range7,2,0)</f>
        <v>Realty World, Top Producers Realty, Inc.</v>
      </c>
      <c r="C1245" s="41" t="s">
        <v>8</v>
      </c>
      <c r="D1245" s="40">
        <v>100000</v>
      </c>
      <c r="E1245" s="39" t="s">
        <v>2071</v>
      </c>
      <c r="F1245" s="42" t="s">
        <v>69</v>
      </c>
      <c r="G1245" s="49" t="s">
        <v>489</v>
      </c>
      <c r="H1245">
        <v>1245</v>
      </c>
    </row>
    <row r="1246" spans="1:8">
      <c r="A1246" s="97" t="str">
        <f>IF(ISERROR(VLOOKUP(G1246,Range6,2,1))," ",VLOOKUP(G1246,Range6,2,1))</f>
        <v>Naples Market Only</v>
      </c>
      <c r="B1246" s="98" t="str">
        <f>VLOOKUP(F1246,Range7,2,0)</f>
        <v>Florida Home Realty of Collier County, Inc.</v>
      </c>
      <c r="C1246" s="41" t="s">
        <v>8</v>
      </c>
      <c r="D1246" s="40">
        <v>102000</v>
      </c>
      <c r="E1246" s="39" t="s">
        <v>2084</v>
      </c>
      <c r="F1246" s="42" t="s">
        <v>35</v>
      </c>
      <c r="G1246" s="49" t="s">
        <v>489</v>
      </c>
      <c r="H1246">
        <v>1246</v>
      </c>
    </row>
    <row r="1247" spans="1:8">
      <c r="A1247" s="97" t="str">
        <f>IF(ISERROR(VLOOKUP(G1247,Range6,2,1))," ",VLOOKUP(G1247,Range6,2,1))</f>
        <v>Naples Market Only</v>
      </c>
      <c r="B1247" s="98" t="str">
        <f>VLOOKUP(F1247,Range7,2,0)</f>
        <v>Coldwell Banker Residential Real Estate, Inc.</v>
      </c>
      <c r="C1247" s="41" t="s">
        <v>8</v>
      </c>
      <c r="D1247" s="40">
        <v>117000</v>
      </c>
      <c r="E1247" s="39" t="s">
        <v>2081</v>
      </c>
      <c r="F1247" s="42" t="s">
        <v>32</v>
      </c>
      <c r="G1247" s="49" t="s">
        <v>489</v>
      </c>
      <c r="H1247">
        <v>1247</v>
      </c>
    </row>
    <row r="1248" spans="1:8">
      <c r="A1248" s="97" t="str">
        <f>IF(ISERROR(VLOOKUP(G1248,Range6,2,1))," ",VLOOKUP(G1248,Range6,2,1))</f>
        <v>Naples Market Only</v>
      </c>
      <c r="B1248" s="98" t="str">
        <f>VLOOKUP(F1248,Range7,2,0)</f>
        <v>Amerivest Realty</v>
      </c>
      <c r="C1248" s="41" t="s">
        <v>8</v>
      </c>
      <c r="D1248" s="40">
        <v>110000</v>
      </c>
      <c r="E1248" s="39" t="s">
        <v>2108</v>
      </c>
      <c r="F1248" s="42" t="s">
        <v>37</v>
      </c>
      <c r="G1248" s="49" t="s">
        <v>489</v>
      </c>
      <c r="H1248">
        <v>1248</v>
      </c>
    </row>
    <row r="1249" spans="1:8">
      <c r="A1249" s="97" t="str">
        <f>IF(ISERROR(VLOOKUP(G1249,Range6,2,1))," ",VLOOKUP(G1249,Range6,2,1))</f>
        <v>Naples Market Only</v>
      </c>
      <c r="B1249" s="98" t="str">
        <f>VLOOKUP(F1249,Range7,2,0)</f>
        <v>Coldwell Banker Residential Real Estate, Inc.</v>
      </c>
      <c r="C1249" s="41" t="s">
        <v>8</v>
      </c>
      <c r="D1249" s="40">
        <v>90000</v>
      </c>
      <c r="E1249" s="39" t="s">
        <v>2090</v>
      </c>
      <c r="F1249" s="42" t="s">
        <v>12</v>
      </c>
      <c r="G1249" s="49" t="s">
        <v>489</v>
      </c>
      <c r="H1249">
        <v>1249</v>
      </c>
    </row>
    <row r="1250" spans="1:8">
      <c r="A1250" s="97" t="str">
        <f>IF(ISERROR(VLOOKUP(G1250,Range6,2,1))," ",VLOOKUP(G1250,Range6,2,1))</f>
        <v>Naples Market Only</v>
      </c>
      <c r="B1250" s="98" t="str">
        <f>VLOOKUP(F1250,Range7,2,0)</f>
        <v>Prudential Florida WCI Realty</v>
      </c>
      <c r="C1250" s="41" t="s">
        <v>8</v>
      </c>
      <c r="D1250" s="40">
        <v>120000</v>
      </c>
      <c r="E1250" s="39" t="s">
        <v>2077</v>
      </c>
      <c r="F1250" s="42" t="s">
        <v>57</v>
      </c>
      <c r="G1250" s="49" t="s">
        <v>489</v>
      </c>
      <c r="H1250">
        <v>1250</v>
      </c>
    </row>
    <row r="1251" spans="1:8">
      <c r="A1251" s="97" t="str">
        <f>IF(ISERROR(VLOOKUP(G1251,Range6,2,1))," ",VLOOKUP(G1251,Range6,2,1))</f>
        <v>Bonita Estero Markets Only</v>
      </c>
      <c r="B1251" s="98" t="str">
        <f>VLOOKUP(F1251,Range7,2,0)</f>
        <v>Keller Williams Elite Realty</v>
      </c>
      <c r="C1251" s="41" t="s">
        <v>8</v>
      </c>
      <c r="D1251" s="40">
        <v>105000</v>
      </c>
      <c r="E1251" s="39" t="s">
        <v>2078</v>
      </c>
      <c r="F1251" s="42" t="s">
        <v>96</v>
      </c>
      <c r="G1251" s="49" t="s">
        <v>491</v>
      </c>
      <c r="H1251">
        <v>1251</v>
      </c>
    </row>
    <row r="1252" spans="1:8">
      <c r="A1252" s="97" t="str">
        <f>IF(ISERROR(VLOOKUP(G1252,Range6,2,1))," ",VLOOKUP(G1252,Range6,2,1))</f>
        <v>Naples Market Only</v>
      </c>
      <c r="B1252" s="98" t="str">
        <f>VLOOKUP(F1252,Range7,2,0)</f>
        <v>Coldwell Banker Residential Real Estate, Inc.</v>
      </c>
      <c r="C1252" s="41" t="s">
        <v>8</v>
      </c>
      <c r="D1252" s="40">
        <v>110000</v>
      </c>
      <c r="E1252" s="39" t="s">
        <v>2107</v>
      </c>
      <c r="F1252" s="42" t="s">
        <v>12</v>
      </c>
      <c r="G1252" s="49" t="s">
        <v>489</v>
      </c>
      <c r="H1252">
        <v>1252</v>
      </c>
    </row>
    <row r="1253" spans="1:8">
      <c r="A1253" s="97" t="str">
        <f>IF(ISERROR(VLOOKUP(G1253,Range6,2,1))," ",VLOOKUP(G1253,Range6,2,1))</f>
        <v>Naples Market Only</v>
      </c>
      <c r="B1253" s="98" t="str">
        <f>VLOOKUP(F1253,Range7,2,0)</f>
        <v>Amerivest Realty</v>
      </c>
      <c r="C1253" s="41" t="s">
        <v>8</v>
      </c>
      <c r="D1253" s="40">
        <v>113000</v>
      </c>
      <c r="E1253" s="39" t="s">
        <v>2105</v>
      </c>
      <c r="F1253" s="42" t="s">
        <v>38</v>
      </c>
      <c r="G1253" s="49" t="s">
        <v>489</v>
      </c>
      <c r="H1253">
        <v>1253</v>
      </c>
    </row>
    <row r="1254" spans="1:8">
      <c r="A1254" s="97" t="str">
        <f>IF(ISERROR(VLOOKUP(G1254,Range6,2,1))," ",VLOOKUP(G1254,Range6,2,1))</f>
        <v>Bonita Estero Markets Only</v>
      </c>
      <c r="B1254" s="98" t="str">
        <f>VLOOKUP(F1254,Range7,2,0)</f>
        <v>Realty World Florida</v>
      </c>
      <c r="C1254" s="41" t="s">
        <v>8</v>
      </c>
      <c r="D1254" s="40">
        <v>105000</v>
      </c>
      <c r="E1254" s="39" t="s">
        <v>2085</v>
      </c>
      <c r="F1254" s="42" t="s">
        <v>97</v>
      </c>
      <c r="G1254" s="49" t="s">
        <v>492</v>
      </c>
      <c r="H1254">
        <v>1254</v>
      </c>
    </row>
    <row r="1255" spans="1:8">
      <c r="A1255" s="97" t="str">
        <f>IF(ISERROR(VLOOKUP(G1255,Range6,2,1))," ",VLOOKUP(G1255,Range6,2,1))</f>
        <v>Naples Market Only</v>
      </c>
      <c r="B1255" s="98" t="str">
        <f>VLOOKUP(F1255,Range7,2,0)</f>
        <v>John R Wood</v>
      </c>
      <c r="C1255" s="41" t="s">
        <v>8</v>
      </c>
      <c r="D1255" s="40">
        <v>115000</v>
      </c>
      <c r="E1255" s="39" t="s">
        <v>2091</v>
      </c>
      <c r="F1255" s="42" t="s">
        <v>66</v>
      </c>
      <c r="G1255" s="49" t="s">
        <v>489</v>
      </c>
      <c r="H1255">
        <v>1255</v>
      </c>
    </row>
    <row r="1256" spans="1:8">
      <c r="A1256" s="97" t="str">
        <f>IF(ISERROR(VLOOKUP(G1256,Range6,2,1))," ",VLOOKUP(G1256,Range6,2,1))</f>
        <v>Naples Market Only</v>
      </c>
      <c r="B1256" s="98" t="str">
        <f>VLOOKUP(F1256,Range7,2,0)</f>
        <v>Sun Realty</v>
      </c>
      <c r="C1256" s="41" t="s">
        <v>8</v>
      </c>
      <c r="D1256" s="40">
        <v>85000</v>
      </c>
      <c r="E1256" s="39" t="s">
        <v>2084</v>
      </c>
      <c r="F1256" s="42" t="s">
        <v>45</v>
      </c>
      <c r="G1256" s="49" t="s">
        <v>489</v>
      </c>
      <c r="H1256">
        <v>1256</v>
      </c>
    </row>
    <row r="1257" spans="1:8">
      <c r="A1257" s="97" t="str">
        <f>IF(ISERROR(VLOOKUP(G1257,Range6,2,1))," ",VLOOKUP(G1257,Range6,2,1))</f>
        <v>Naples Market Only</v>
      </c>
      <c r="B1257" s="98" t="str">
        <f>VLOOKUP(F1257,Range7,2,0)</f>
        <v>Fidelity Florida Realty Corp</v>
      </c>
      <c r="C1257" s="41" t="s">
        <v>8</v>
      </c>
      <c r="D1257" s="40">
        <v>75000</v>
      </c>
      <c r="E1257" s="39" t="s">
        <v>2093</v>
      </c>
      <c r="F1257" s="42" t="s">
        <v>737</v>
      </c>
      <c r="G1257" s="49" t="s">
        <v>489</v>
      </c>
      <c r="H1257">
        <v>1257</v>
      </c>
    </row>
    <row r="1258" spans="1:8">
      <c r="A1258" s="97" t="str">
        <f>IF(ISERROR(VLOOKUP(G1258,Range6,2,1))," ",VLOOKUP(G1258,Range6,2,1))</f>
        <v>Naples Market Only</v>
      </c>
      <c r="B1258" s="98" t="str">
        <f>VLOOKUP(F1258,Range7,2,0)</f>
        <v>Bartley Realty Services</v>
      </c>
      <c r="C1258" s="41" t="s">
        <v>8</v>
      </c>
      <c r="D1258" s="40">
        <v>110000</v>
      </c>
      <c r="E1258" s="39" t="s">
        <v>2090</v>
      </c>
      <c r="F1258" s="42" t="s">
        <v>19</v>
      </c>
      <c r="G1258" s="49" t="s">
        <v>489</v>
      </c>
      <c r="H1258">
        <v>1258</v>
      </c>
    </row>
    <row r="1259" spans="1:8">
      <c r="A1259" s="97" t="str">
        <f>IF(ISERROR(VLOOKUP(G1259,Range6,2,1))," ",VLOOKUP(G1259,Range6,2,1))</f>
        <v>Naples Market Only</v>
      </c>
      <c r="B1259" s="98" t="str">
        <f>VLOOKUP(F1259,Range7,2,0)</f>
        <v>Independent Brokers Realty</v>
      </c>
      <c r="C1259" s="41" t="s">
        <v>8</v>
      </c>
      <c r="D1259" s="40">
        <v>100000</v>
      </c>
      <c r="E1259" s="39" t="s">
        <v>2084</v>
      </c>
      <c r="F1259" s="42" t="s">
        <v>88</v>
      </c>
      <c r="G1259" s="49" t="s">
        <v>489</v>
      </c>
      <c r="H1259">
        <v>1259</v>
      </c>
    </row>
    <row r="1260" spans="1:8">
      <c r="A1260" s="97" t="str">
        <f>IF(ISERROR(VLOOKUP(G1260,Range6,2,1))," ",VLOOKUP(G1260,Range6,2,1))</f>
        <v>Naples Market Only</v>
      </c>
      <c r="B1260" s="98" t="str">
        <f>VLOOKUP(F1260,Range7,2,0)</f>
        <v>Tudor Villas Realty Naples</v>
      </c>
      <c r="C1260" s="41" t="s">
        <v>8</v>
      </c>
      <c r="D1260" s="40">
        <v>110000</v>
      </c>
      <c r="E1260" s="39" t="s">
        <v>2079</v>
      </c>
      <c r="F1260" s="42" t="s">
        <v>200</v>
      </c>
      <c r="G1260" s="49" t="s">
        <v>489</v>
      </c>
      <c r="H1260">
        <v>1260</v>
      </c>
    </row>
    <row r="1261" spans="1:8">
      <c r="A1261" s="97" t="str">
        <f>IF(ISERROR(VLOOKUP(G1261,Range6,2,1))," ",VLOOKUP(G1261,Range6,2,1))</f>
        <v>Naples Market Only</v>
      </c>
      <c r="B1261" s="98" t="str">
        <f>VLOOKUP(F1261,Range7,2,0)</f>
        <v>Century 21 #1 Sunbelt Realty Inc.</v>
      </c>
      <c r="C1261" s="41" t="s">
        <v>8</v>
      </c>
      <c r="D1261" s="40">
        <v>85000</v>
      </c>
      <c r="E1261" s="39" t="s">
        <v>2079</v>
      </c>
      <c r="F1261" s="42" t="s">
        <v>10</v>
      </c>
      <c r="G1261" s="49" t="s">
        <v>489</v>
      </c>
      <c r="H1261">
        <v>1261</v>
      </c>
    </row>
    <row r="1262" spans="1:8">
      <c r="A1262" s="97" t="str">
        <f>IF(ISERROR(VLOOKUP(G1262,Range6,2,1))," ",VLOOKUP(G1262,Range6,2,1))</f>
        <v>Naples Market Only</v>
      </c>
      <c r="B1262" s="98" t="e">
        <f>VLOOKUP(F1262,Range7,2,0)</f>
        <v>#N/A</v>
      </c>
      <c r="C1262" s="41" t="s">
        <v>8</v>
      </c>
      <c r="D1262" s="40">
        <v>110000</v>
      </c>
      <c r="E1262" s="39" t="s">
        <v>2084</v>
      </c>
      <c r="F1262" s="42" t="s">
        <v>2129</v>
      </c>
      <c r="G1262" s="49" t="s">
        <v>489</v>
      </c>
      <c r="H1262">
        <v>1262</v>
      </c>
    </row>
    <row r="1263" spans="1:8">
      <c r="A1263" s="97" t="str">
        <f>IF(ISERROR(VLOOKUP(G1263,Range6,2,1))," ",VLOOKUP(G1263,Range6,2,1))</f>
        <v>Naples Market Only</v>
      </c>
      <c r="B1263" s="98" t="str">
        <f>VLOOKUP(F1263,Range7,2,0)</f>
        <v>Amerivest Realty</v>
      </c>
      <c r="C1263" s="41" t="s">
        <v>8</v>
      </c>
      <c r="D1263" s="40">
        <v>95000</v>
      </c>
      <c r="E1263" s="39" t="s">
        <v>2079</v>
      </c>
      <c r="F1263" s="42" t="s">
        <v>37</v>
      </c>
      <c r="G1263" s="49" t="s">
        <v>489</v>
      </c>
      <c r="H1263">
        <v>1263</v>
      </c>
    </row>
    <row r="1264" spans="1:8">
      <c r="A1264" s="97" t="str">
        <f>IF(ISERROR(VLOOKUP(G1264,Range6,2,1))," ",VLOOKUP(G1264,Range6,2,1))</f>
        <v>Bonita Estero Markets Only</v>
      </c>
      <c r="B1264" s="98" t="str">
        <f>VLOOKUP(F1264,Range7,2,0)</f>
        <v>Florida Home Realty of Collier County, Inc.</v>
      </c>
      <c r="C1264" s="41" t="s">
        <v>8</v>
      </c>
      <c r="D1264" s="40">
        <v>110000</v>
      </c>
      <c r="E1264" s="39" t="s">
        <v>2087</v>
      </c>
      <c r="F1264" s="42" t="s">
        <v>35</v>
      </c>
      <c r="G1264" s="49" t="s">
        <v>492</v>
      </c>
      <c r="H1264">
        <v>1264</v>
      </c>
    </row>
    <row r="1265" spans="1:8">
      <c r="A1265" s="97" t="str">
        <f>IF(ISERROR(VLOOKUP(G1265,Range6,2,1))," ",VLOOKUP(G1265,Range6,2,1))</f>
        <v>Naples Market Only</v>
      </c>
      <c r="B1265" s="98" t="str">
        <f>VLOOKUP(F1265,Range7,2,0)</f>
        <v>RE/MAX Realty Select</v>
      </c>
      <c r="C1265" s="41" t="s">
        <v>8</v>
      </c>
      <c r="D1265" s="40">
        <v>110500</v>
      </c>
      <c r="E1265" s="39" t="s">
        <v>2103</v>
      </c>
      <c r="F1265" s="42" t="s">
        <v>21</v>
      </c>
      <c r="G1265" s="49" t="s">
        <v>489</v>
      </c>
      <c r="H1265">
        <v>1265</v>
      </c>
    </row>
    <row r="1266" spans="1:8">
      <c r="A1266" s="97" t="str">
        <f>IF(ISERROR(VLOOKUP(G1266,Range6,2,1))," ",VLOOKUP(G1266,Range6,2,1))</f>
        <v>Naples Market Only</v>
      </c>
      <c r="B1266" s="98" t="str">
        <f>VLOOKUP(F1266,Range7,2,0)</f>
        <v>CLC Real Estate Corp</v>
      </c>
      <c r="C1266" s="41" t="s">
        <v>8</v>
      </c>
      <c r="D1266" s="40">
        <v>110900</v>
      </c>
      <c r="E1266" s="39" t="s">
        <v>2070</v>
      </c>
      <c r="F1266" s="42" t="s">
        <v>63</v>
      </c>
      <c r="G1266" s="49" t="s">
        <v>489</v>
      </c>
      <c r="H1266">
        <v>1266</v>
      </c>
    </row>
    <row r="1267" spans="1:8">
      <c r="A1267" s="97" t="str">
        <f>IF(ISERROR(VLOOKUP(G1267,Range6,2,1))," ",VLOOKUP(G1267,Range6,2,1))</f>
        <v>Naples Market Only</v>
      </c>
      <c r="B1267" s="98" t="str">
        <f>VLOOKUP(F1267,Range7,2,0)</f>
        <v>Century 21 #1 Sunbelt Realty Inc.</v>
      </c>
      <c r="C1267" s="41" t="s">
        <v>8</v>
      </c>
      <c r="D1267" s="40">
        <v>120000</v>
      </c>
      <c r="E1267" s="39" t="s">
        <v>2076</v>
      </c>
      <c r="F1267" s="42" t="s">
        <v>10</v>
      </c>
      <c r="G1267" s="49" t="s">
        <v>489</v>
      </c>
      <c r="H1267">
        <v>1267</v>
      </c>
    </row>
    <row r="1268" spans="1:8">
      <c r="A1268" s="97" t="str">
        <f>IF(ISERROR(VLOOKUP(G1268,Range6,2,1))," ",VLOOKUP(G1268,Range6,2,1))</f>
        <v>Naples Market Only</v>
      </c>
      <c r="B1268" s="98" t="str">
        <f>VLOOKUP(F1268,Range7,2,0)</f>
        <v>Keller Williams Realty, Marco</v>
      </c>
      <c r="C1268" s="41" t="s">
        <v>8</v>
      </c>
      <c r="D1268" s="40">
        <v>108500</v>
      </c>
      <c r="E1268" s="39" t="s">
        <v>2091</v>
      </c>
      <c r="F1268" s="42" t="s">
        <v>99</v>
      </c>
      <c r="G1268" s="49" t="s">
        <v>489</v>
      </c>
      <c r="H1268">
        <v>1268</v>
      </c>
    </row>
    <row r="1269" spans="1:8">
      <c r="A1269" s="97" t="str">
        <f>IF(ISERROR(VLOOKUP(G1269,Range6,2,1))," ",VLOOKUP(G1269,Range6,2,1))</f>
        <v>Naples Market Only</v>
      </c>
      <c r="B1269" s="98" t="str">
        <f>VLOOKUP(F1269,Range7,2,0)</f>
        <v>Coldwell Banker Residential Real Estate, Inc.</v>
      </c>
      <c r="C1269" s="41" t="s">
        <v>8</v>
      </c>
      <c r="D1269" s="40">
        <v>89250</v>
      </c>
      <c r="E1269" s="39" t="s">
        <v>2081</v>
      </c>
      <c r="F1269" s="42" t="s">
        <v>32</v>
      </c>
      <c r="G1269" s="49" t="s">
        <v>489</v>
      </c>
      <c r="H1269">
        <v>1269</v>
      </c>
    </row>
    <row r="1270" spans="1:8">
      <c r="A1270" s="97" t="str">
        <f>IF(ISERROR(VLOOKUP(G1270,Range6,2,1))," ",VLOOKUP(G1270,Range6,2,1))</f>
        <v>Naples Market Only</v>
      </c>
      <c r="B1270" s="98" t="str">
        <f>VLOOKUP(F1270,Range7,2,0)</f>
        <v>ERA Faust Realty Group</v>
      </c>
      <c r="C1270" s="41" t="s">
        <v>8</v>
      </c>
      <c r="D1270" s="40">
        <v>80000</v>
      </c>
      <c r="E1270" s="39" t="s">
        <v>2070</v>
      </c>
      <c r="F1270" s="42" t="s">
        <v>22</v>
      </c>
      <c r="G1270" s="49" t="s">
        <v>489</v>
      </c>
      <c r="H1270">
        <v>1270</v>
      </c>
    </row>
    <row r="1271" spans="1:8">
      <c r="A1271" s="97" t="str">
        <f>IF(ISERROR(VLOOKUP(G1271,Range6,2,1))," ",VLOOKUP(G1271,Range6,2,1))</f>
        <v>Naples Market Only</v>
      </c>
      <c r="B1271" s="98" t="str">
        <f>VLOOKUP(F1271,Range7,2,0)</f>
        <v>Premiere Plus Realty Co.</v>
      </c>
      <c r="C1271" s="41" t="s">
        <v>8</v>
      </c>
      <c r="D1271" s="40">
        <v>85000</v>
      </c>
      <c r="E1271" s="39" t="s">
        <v>2124</v>
      </c>
      <c r="F1271" s="42" t="s">
        <v>20</v>
      </c>
      <c r="G1271" s="49" t="s">
        <v>489</v>
      </c>
      <c r="H1271">
        <v>1271</v>
      </c>
    </row>
    <row r="1272" spans="1:8">
      <c r="A1272" s="97" t="str">
        <f>IF(ISERROR(VLOOKUP(G1272,Range6,2,1))," ",VLOOKUP(G1272,Range6,2,1))</f>
        <v>Naples Market Only</v>
      </c>
      <c r="B1272" s="98" t="str">
        <f>VLOOKUP(F1272,Range7,2,0)</f>
        <v>ERA Faust Realty Group</v>
      </c>
      <c r="C1272" s="41" t="s">
        <v>8</v>
      </c>
      <c r="D1272" s="40">
        <v>116000</v>
      </c>
      <c r="E1272" s="39" t="s">
        <v>2081</v>
      </c>
      <c r="F1272" s="42" t="s">
        <v>68</v>
      </c>
      <c r="G1272" s="49" t="s">
        <v>489</v>
      </c>
      <c r="H1272">
        <v>1272</v>
      </c>
    </row>
    <row r="1273" spans="1:8">
      <c r="A1273" s="97" t="str">
        <f>IF(ISERROR(VLOOKUP(G1273,Range6,2,1))," ",VLOOKUP(G1273,Range6,2,1))</f>
        <v>Naples Market Only</v>
      </c>
      <c r="B1273" s="98" t="str">
        <f>VLOOKUP(F1273,Range7,2,0)</f>
        <v>WEICHERT, REALTORSr On The Gulf</v>
      </c>
      <c r="C1273" s="41" t="s">
        <v>8</v>
      </c>
      <c r="D1273" s="40">
        <v>116400</v>
      </c>
      <c r="E1273" s="39" t="s">
        <v>2077</v>
      </c>
      <c r="F1273" s="42" t="s">
        <v>14</v>
      </c>
      <c r="G1273" s="49" t="s">
        <v>489</v>
      </c>
      <c r="H1273">
        <v>1273</v>
      </c>
    </row>
    <row r="1274" spans="1:8">
      <c r="A1274" s="97" t="str">
        <f>IF(ISERROR(VLOOKUP(G1274,Range6,2,1))," ",VLOOKUP(G1274,Range6,2,1))</f>
        <v>Naples Market Only</v>
      </c>
      <c r="B1274" s="98" t="str">
        <f>VLOOKUP(F1274,Range7,2,0)</f>
        <v>Thompson Realty</v>
      </c>
      <c r="C1274" s="41" t="s">
        <v>8</v>
      </c>
      <c r="D1274" s="40">
        <v>93000</v>
      </c>
      <c r="E1274" s="39" t="s">
        <v>2084</v>
      </c>
      <c r="F1274" s="42" t="s">
        <v>185</v>
      </c>
      <c r="G1274" s="49" t="s">
        <v>489</v>
      </c>
      <c r="H1274">
        <v>1274</v>
      </c>
    </row>
    <row r="1275" spans="1:8">
      <c r="A1275" s="97" t="str">
        <f>IF(ISERROR(VLOOKUP(G1275,Range6,2,1))," ",VLOOKUP(G1275,Range6,2,1))</f>
        <v>Naples Market Only</v>
      </c>
      <c r="B1275" s="98" t="str">
        <f>VLOOKUP(F1275,Range7,2,0)</f>
        <v>Frost &amp; Associates Inc</v>
      </c>
      <c r="C1275" s="41" t="s">
        <v>8</v>
      </c>
      <c r="D1275" s="40">
        <v>112500</v>
      </c>
      <c r="E1275" s="39" t="s">
        <v>2077</v>
      </c>
      <c r="F1275" s="42" t="s">
        <v>43</v>
      </c>
      <c r="G1275" s="49" t="s">
        <v>489</v>
      </c>
      <c r="H1275">
        <v>1275</v>
      </c>
    </row>
    <row r="1276" spans="1:8">
      <c r="A1276" s="97" t="str">
        <f>IF(ISERROR(VLOOKUP(G1276,Range6,2,1))," ",VLOOKUP(G1276,Range6,2,1))</f>
        <v>Naples Market Only</v>
      </c>
      <c r="B1276" s="98" t="str">
        <f>VLOOKUP(F1276,Range7,2,0)</f>
        <v>Frost &amp; Associates Inc</v>
      </c>
      <c r="C1276" s="41" t="s">
        <v>8</v>
      </c>
      <c r="D1276" s="40">
        <v>102000</v>
      </c>
      <c r="E1276" s="39" t="s">
        <v>2081</v>
      </c>
      <c r="F1276" s="42" t="s">
        <v>43</v>
      </c>
      <c r="G1276" s="49" t="s">
        <v>489</v>
      </c>
      <c r="H1276">
        <v>1276</v>
      </c>
    </row>
    <row r="1277" spans="1:8">
      <c r="A1277" s="97" t="str">
        <f>IF(ISERROR(VLOOKUP(G1277,Range6,2,1))," ",VLOOKUP(G1277,Range6,2,1))</f>
        <v>Naples Market Only</v>
      </c>
      <c r="B1277" s="98" t="str">
        <f>VLOOKUP(F1277,Range7,2,0)</f>
        <v>Century 21 Sunbelt Realty</v>
      </c>
      <c r="C1277" s="41" t="s">
        <v>8</v>
      </c>
      <c r="D1277" s="40">
        <v>110500</v>
      </c>
      <c r="E1277" s="39" t="s">
        <v>2103</v>
      </c>
      <c r="F1277" s="42" t="s">
        <v>40</v>
      </c>
      <c r="G1277" s="49" t="s">
        <v>489</v>
      </c>
      <c r="H1277">
        <v>1277</v>
      </c>
    </row>
    <row r="1278" spans="1:8">
      <c r="A1278" s="97" t="str">
        <f>IF(ISERROR(VLOOKUP(G1278,Range6,2,1))," ",VLOOKUP(G1278,Range6,2,1))</f>
        <v>Naples Market Only</v>
      </c>
      <c r="B1278" s="98" t="str">
        <f>VLOOKUP(F1278,Range7,2,0)</f>
        <v>Amerivest Realty</v>
      </c>
      <c r="C1278" s="41" t="s">
        <v>8</v>
      </c>
      <c r="D1278" s="40">
        <v>108000</v>
      </c>
      <c r="E1278" s="39" t="s">
        <v>2070</v>
      </c>
      <c r="F1278" s="42" t="s">
        <v>37</v>
      </c>
      <c r="G1278" s="49" t="s">
        <v>489</v>
      </c>
      <c r="H1278">
        <v>1278</v>
      </c>
    </row>
    <row r="1279" spans="1:8">
      <c r="A1279" s="97" t="str">
        <f>IF(ISERROR(VLOOKUP(G1279,Range6,2,1))," ",VLOOKUP(G1279,Range6,2,1))</f>
        <v>Naples Market Only</v>
      </c>
      <c r="B1279" s="98" t="str">
        <f>VLOOKUP(F1279,Range7,2,0)</f>
        <v>COLLIER COUNTY REALTY CORP</v>
      </c>
      <c r="C1279" s="41" t="s">
        <v>8</v>
      </c>
      <c r="D1279" s="40">
        <v>95000</v>
      </c>
      <c r="E1279" s="39" t="s">
        <v>2070</v>
      </c>
      <c r="F1279" s="42" t="s">
        <v>173</v>
      </c>
      <c r="G1279" s="49" t="s">
        <v>489</v>
      </c>
      <c r="H1279">
        <v>1279</v>
      </c>
    </row>
    <row r="1280" spans="1:8">
      <c r="A1280" s="97" t="str">
        <f>IF(ISERROR(VLOOKUP(G1280,Range6,2,1))," ",VLOOKUP(G1280,Range6,2,1))</f>
        <v>Naples Market Only</v>
      </c>
      <c r="B1280" s="98" t="str">
        <f>VLOOKUP(F1280,Range7,2,0)</f>
        <v>WEICHERT, REALTORSr On The Gulf</v>
      </c>
      <c r="C1280" s="41" t="s">
        <v>8</v>
      </c>
      <c r="D1280" s="40">
        <v>125200</v>
      </c>
      <c r="E1280" s="39" t="s">
        <v>2081</v>
      </c>
      <c r="F1280" s="42" t="s">
        <v>14</v>
      </c>
      <c r="G1280" s="49" t="s">
        <v>489</v>
      </c>
      <c r="H1280">
        <v>1280</v>
      </c>
    </row>
    <row r="1281" spans="1:8">
      <c r="A1281" s="97" t="str">
        <f>IF(ISERROR(VLOOKUP(G1281,Range6,2,1))," ",VLOOKUP(G1281,Range6,2,1))</f>
        <v>Naples Market Only</v>
      </c>
      <c r="B1281" s="98" t="str">
        <f>VLOOKUP(F1281,Range7,2,0)</f>
        <v>Amerivest Realty</v>
      </c>
      <c r="C1281" s="41" t="s">
        <v>8</v>
      </c>
      <c r="D1281" s="40">
        <v>120000</v>
      </c>
      <c r="E1281" s="39" t="s">
        <v>2103</v>
      </c>
      <c r="F1281" s="42" t="s">
        <v>37</v>
      </c>
      <c r="G1281" s="49" t="s">
        <v>489</v>
      </c>
      <c r="H1281">
        <v>1281</v>
      </c>
    </row>
    <row r="1282" spans="1:8">
      <c r="A1282" s="97" t="str">
        <f>IF(ISERROR(VLOOKUP(G1282,Range6,2,1))," ",VLOOKUP(G1282,Range6,2,1))</f>
        <v>Naples Market Only</v>
      </c>
      <c r="B1282" s="98" t="str">
        <f>VLOOKUP(F1282,Range7,2,0)</f>
        <v>RE/MAX Realty Select</v>
      </c>
      <c r="C1282" s="41" t="s">
        <v>8</v>
      </c>
      <c r="D1282" s="40">
        <v>105000</v>
      </c>
      <c r="E1282" s="39" t="s">
        <v>2108</v>
      </c>
      <c r="F1282" s="42" t="s">
        <v>21</v>
      </c>
      <c r="G1282" s="49" t="s">
        <v>489</v>
      </c>
      <c r="H1282">
        <v>1282</v>
      </c>
    </row>
    <row r="1283" spans="1:8">
      <c r="A1283" s="97" t="str">
        <f>IF(ISERROR(VLOOKUP(G1283,Range6,2,1))," ",VLOOKUP(G1283,Range6,2,1))</f>
        <v>Naples Market Only</v>
      </c>
      <c r="B1283" s="98" t="str">
        <f>VLOOKUP(F1283,Range7,2,0)</f>
        <v>Nations Realty Group of USA</v>
      </c>
      <c r="C1283" s="41" t="s">
        <v>8</v>
      </c>
      <c r="D1283" s="40">
        <v>106000</v>
      </c>
      <c r="E1283" s="39" t="s">
        <v>2090</v>
      </c>
      <c r="F1283" s="42" t="s">
        <v>44</v>
      </c>
      <c r="G1283" s="49" t="s">
        <v>489</v>
      </c>
      <c r="H1283">
        <v>1283</v>
      </c>
    </row>
    <row r="1284" spans="1:8">
      <c r="A1284" s="97" t="str">
        <f>IF(ISERROR(VLOOKUP(G1284,Range6,2,1))," ",VLOOKUP(G1284,Range6,2,1))</f>
        <v>Naples Market Only</v>
      </c>
      <c r="B1284" s="98" t="str">
        <f>VLOOKUP(F1284,Range7,2,0)</f>
        <v>Downing Frye</v>
      </c>
      <c r="C1284" s="41" t="s">
        <v>8</v>
      </c>
      <c r="D1284" s="40">
        <v>113900</v>
      </c>
      <c r="E1284" s="39" t="s">
        <v>2097</v>
      </c>
      <c r="F1284" s="42" t="s">
        <v>9</v>
      </c>
      <c r="G1284" s="49" t="s">
        <v>489</v>
      </c>
      <c r="H1284">
        <v>1284</v>
      </c>
    </row>
    <row r="1285" spans="1:8">
      <c r="A1285" s="97" t="str">
        <f>IF(ISERROR(VLOOKUP(G1285,Range6,2,1))," ",VLOOKUP(G1285,Range6,2,1))</f>
        <v>Naples Market Only</v>
      </c>
      <c r="B1285" s="98" t="str">
        <f>VLOOKUP(F1285,Range7,2,0)</f>
        <v>U S Prime Realty LLC</v>
      </c>
      <c r="C1285" s="41" t="s">
        <v>8</v>
      </c>
      <c r="D1285" s="40">
        <v>113900</v>
      </c>
      <c r="E1285" s="39" t="s">
        <v>2091</v>
      </c>
      <c r="F1285" s="42" t="s">
        <v>65</v>
      </c>
      <c r="G1285" s="49" t="s">
        <v>489</v>
      </c>
      <c r="H1285">
        <v>1285</v>
      </c>
    </row>
    <row r="1286" spans="1:8">
      <c r="A1286" s="97" t="str">
        <f>IF(ISERROR(VLOOKUP(G1286,Range6,2,1))," ",VLOOKUP(G1286,Range6,2,1))</f>
        <v>Naples Market Only</v>
      </c>
      <c r="B1286" s="98" t="str">
        <f>VLOOKUP(F1286,Range7,2,0)</f>
        <v>Frost &amp; Associates Inc</v>
      </c>
      <c r="C1286" s="41" t="s">
        <v>8</v>
      </c>
      <c r="D1286" s="40">
        <v>110000</v>
      </c>
      <c r="E1286" s="39" t="s">
        <v>2070</v>
      </c>
      <c r="F1286" s="42" t="s">
        <v>43</v>
      </c>
      <c r="G1286" s="49" t="s">
        <v>489</v>
      </c>
      <c r="H1286">
        <v>1286</v>
      </c>
    </row>
    <row r="1287" spans="1:8">
      <c r="A1287" s="97" t="str">
        <f>IF(ISERROR(VLOOKUP(G1287,Range6,2,1))," ",VLOOKUP(G1287,Range6,2,1))</f>
        <v>Naples Market Only</v>
      </c>
      <c r="B1287" s="98" t="str">
        <f>VLOOKUP(F1287,Range7,2,0)</f>
        <v>Nations Realty Group of USA</v>
      </c>
      <c r="C1287" s="41" t="s">
        <v>8</v>
      </c>
      <c r="D1287" s="40">
        <v>113900</v>
      </c>
      <c r="E1287" s="39" t="s">
        <v>2081</v>
      </c>
      <c r="F1287" s="42" t="s">
        <v>44</v>
      </c>
      <c r="G1287" s="49" t="s">
        <v>489</v>
      </c>
      <c r="H1287">
        <v>1287</v>
      </c>
    </row>
    <row r="1288" spans="1:8">
      <c r="A1288" s="97" t="str">
        <f>IF(ISERROR(VLOOKUP(G1288,Range6,2,1))," ",VLOOKUP(G1288,Range6,2,1))</f>
        <v>Naples Market Only</v>
      </c>
      <c r="B1288" s="98" t="str">
        <f>VLOOKUP(F1288,Range7,2,0)</f>
        <v>Coldwell Banker Residential Real Estate, Inc.</v>
      </c>
      <c r="C1288" s="41" t="s">
        <v>8</v>
      </c>
      <c r="D1288" s="40">
        <v>114000</v>
      </c>
      <c r="E1288" s="39" t="s">
        <v>2107</v>
      </c>
      <c r="F1288" s="42" t="s">
        <v>32</v>
      </c>
      <c r="G1288" s="49" t="s">
        <v>489</v>
      </c>
      <c r="H1288">
        <v>1288</v>
      </c>
    </row>
    <row r="1289" spans="1:8">
      <c r="A1289" s="97" t="str">
        <f>IF(ISERROR(VLOOKUP(G1289,Range6,2,1))," ",VLOOKUP(G1289,Range6,2,1))</f>
        <v>Naples Market Only</v>
      </c>
      <c r="B1289" s="98" t="e">
        <f>VLOOKUP(F1289,Range7,2,0)</f>
        <v>#N/A</v>
      </c>
      <c r="C1289" s="41" t="s">
        <v>8</v>
      </c>
      <c r="D1289" s="40">
        <v>126000</v>
      </c>
      <c r="E1289" s="39" t="s">
        <v>2108</v>
      </c>
      <c r="F1289" s="42" t="s">
        <v>2080</v>
      </c>
      <c r="G1289" s="49" t="s">
        <v>489</v>
      </c>
      <c r="H1289">
        <v>1289</v>
      </c>
    </row>
    <row r="1290" spans="1:8">
      <c r="A1290" s="97" t="str">
        <f>IF(ISERROR(VLOOKUP(G1290,Range6,2,1))," ",VLOOKUP(G1290,Range6,2,1))</f>
        <v>Naples Market Only</v>
      </c>
      <c r="B1290" s="98" t="str">
        <f>VLOOKUP(F1290,Range7,2,0)</f>
        <v>John R Wood</v>
      </c>
      <c r="C1290" s="41" t="s">
        <v>8</v>
      </c>
      <c r="D1290" s="40">
        <v>114000</v>
      </c>
      <c r="E1290" s="39" t="s">
        <v>2104</v>
      </c>
      <c r="F1290" s="42" t="s">
        <v>66</v>
      </c>
      <c r="G1290" s="49" t="s">
        <v>489</v>
      </c>
      <c r="H1290">
        <v>1290</v>
      </c>
    </row>
    <row r="1291" spans="1:8">
      <c r="A1291" s="97" t="str">
        <f>IF(ISERROR(VLOOKUP(G1291,Range6,2,1))," ",VLOOKUP(G1291,Range6,2,1))</f>
        <v>Naples Market Only</v>
      </c>
      <c r="B1291" s="98" t="str">
        <f>VLOOKUP(F1291,Range7,2,0)</f>
        <v>Downing Frye</v>
      </c>
      <c r="C1291" s="41" t="s">
        <v>8</v>
      </c>
      <c r="D1291" s="40">
        <v>114500</v>
      </c>
      <c r="E1291" s="39" t="s">
        <v>2121</v>
      </c>
      <c r="F1291" s="42" t="s">
        <v>9</v>
      </c>
      <c r="G1291" s="49" t="s">
        <v>489</v>
      </c>
      <c r="H1291">
        <v>1291</v>
      </c>
    </row>
    <row r="1292" spans="1:8">
      <c r="A1292" s="97" t="str">
        <f>IF(ISERROR(VLOOKUP(G1292,Range6,2,1))," ",VLOOKUP(G1292,Range6,2,1))</f>
        <v>Naples Market Only</v>
      </c>
      <c r="B1292" s="98" t="str">
        <f>VLOOKUP(F1292,Range7,2,0)</f>
        <v>Synergy Real Estate of SW Florida</v>
      </c>
      <c r="C1292" s="41" t="s">
        <v>8</v>
      </c>
      <c r="D1292" s="40">
        <v>110000</v>
      </c>
      <c r="E1292" s="39" t="s">
        <v>2070</v>
      </c>
      <c r="F1292" s="42" t="s">
        <v>379</v>
      </c>
      <c r="G1292" s="49" t="s">
        <v>489</v>
      </c>
      <c r="H1292">
        <v>1292</v>
      </c>
    </row>
    <row r="1293" spans="1:8">
      <c r="A1293" s="97" t="str">
        <f>IF(ISERROR(VLOOKUP(G1293,Range6,2,1))," ",VLOOKUP(G1293,Range6,2,1))</f>
        <v>Naples Market Only</v>
      </c>
      <c r="B1293" s="98" t="str">
        <f>VLOOKUP(F1293,Range7,2,0)</f>
        <v>Option One Realty</v>
      </c>
      <c r="C1293" s="41" t="s">
        <v>8</v>
      </c>
      <c r="D1293" s="40">
        <v>98000</v>
      </c>
      <c r="E1293" s="39" t="s">
        <v>2079</v>
      </c>
      <c r="F1293" s="42" t="s">
        <v>62</v>
      </c>
      <c r="G1293" s="49" t="s">
        <v>489</v>
      </c>
      <c r="H1293">
        <v>1293</v>
      </c>
    </row>
    <row r="1294" spans="1:8">
      <c r="A1294" s="97" t="str">
        <f>IF(ISERROR(VLOOKUP(G1294,Range6,2,1))," ",VLOOKUP(G1294,Range6,2,1))</f>
        <v>Naples Market Only</v>
      </c>
      <c r="B1294" s="98" t="e">
        <f>VLOOKUP(F1294,Range7,2,0)</f>
        <v>#N/A</v>
      </c>
      <c r="C1294" s="41" t="s">
        <v>8</v>
      </c>
      <c r="D1294" s="40">
        <v>136900</v>
      </c>
      <c r="E1294" s="39" t="s">
        <v>2077</v>
      </c>
      <c r="F1294" s="42" t="s">
        <v>2080</v>
      </c>
      <c r="G1294" s="49" t="s">
        <v>489</v>
      </c>
      <c r="H1294">
        <v>1294</v>
      </c>
    </row>
    <row r="1295" spans="1:8">
      <c r="A1295" s="97" t="str">
        <f>IF(ISERROR(VLOOKUP(G1295,Range6,2,1))," ",VLOOKUP(G1295,Range6,2,1))</f>
        <v>Naples Market Only</v>
      </c>
      <c r="B1295" s="98" t="str">
        <f>VLOOKUP(F1295,Range7,2,0)</f>
        <v>United Realty Group,Inc</v>
      </c>
      <c r="C1295" s="41" t="s">
        <v>8</v>
      </c>
      <c r="D1295" s="40">
        <v>114900</v>
      </c>
      <c r="E1295" s="39" t="s">
        <v>2105</v>
      </c>
      <c r="F1295" s="42" t="s">
        <v>17</v>
      </c>
      <c r="G1295" s="49" t="s">
        <v>489</v>
      </c>
      <c r="H1295">
        <v>1295</v>
      </c>
    </row>
    <row r="1296" spans="1:8">
      <c r="A1296" s="97" t="str">
        <f>IF(ISERROR(VLOOKUP(G1296,Range6,2,1))," ",VLOOKUP(G1296,Range6,2,1))</f>
        <v>Bonita Estero Markets Only</v>
      </c>
      <c r="B1296" s="98" t="str">
        <f>VLOOKUP(F1296,Range7,2,0)</f>
        <v>WEICHERT, REALTORSr On The Gulf</v>
      </c>
      <c r="C1296" s="41" t="s">
        <v>8</v>
      </c>
      <c r="D1296" s="40">
        <v>100000</v>
      </c>
      <c r="E1296" s="39" t="s">
        <v>2131</v>
      </c>
      <c r="F1296" s="42" t="s">
        <v>14</v>
      </c>
      <c r="G1296" s="49" t="s">
        <v>491</v>
      </c>
      <c r="H1296">
        <v>1296</v>
      </c>
    </row>
    <row r="1297" spans="1:8">
      <c r="A1297" s="97" t="str">
        <f>IF(ISERROR(VLOOKUP(G1297,Range6,2,1))," ",VLOOKUP(G1297,Range6,2,1))</f>
        <v>Naples Market Only</v>
      </c>
      <c r="B1297" s="98" t="str">
        <f>VLOOKUP(F1297,Range7,2,0)</f>
        <v>Prudential Florida WCI Realty</v>
      </c>
      <c r="C1297" s="41" t="s">
        <v>8</v>
      </c>
      <c r="D1297" s="40">
        <v>105000</v>
      </c>
      <c r="E1297" s="39" t="s">
        <v>2110</v>
      </c>
      <c r="F1297" s="42" t="s">
        <v>46</v>
      </c>
      <c r="G1297" s="49" t="s">
        <v>489</v>
      </c>
      <c r="H1297">
        <v>1297</v>
      </c>
    </row>
    <row r="1298" spans="1:8">
      <c r="A1298" s="97" t="str">
        <f>IF(ISERROR(VLOOKUP(G1298,Range6,2,1))," ",VLOOKUP(G1298,Range6,2,1))</f>
        <v>Naples Market Only</v>
      </c>
      <c r="B1298" s="98" t="str">
        <f>VLOOKUP(F1298,Range7,2,0)</f>
        <v>Downing Frye</v>
      </c>
      <c r="C1298" s="41" t="s">
        <v>8</v>
      </c>
      <c r="D1298" s="40">
        <v>115000</v>
      </c>
      <c r="E1298" s="39" t="s">
        <v>2121</v>
      </c>
      <c r="F1298" s="42" t="s">
        <v>9</v>
      </c>
      <c r="G1298" s="49" t="s">
        <v>489</v>
      </c>
      <c r="H1298">
        <v>1298</v>
      </c>
    </row>
    <row r="1299" spans="1:8">
      <c r="A1299" s="97" t="str">
        <f>IF(ISERROR(VLOOKUP(G1299,Range6,2,1))," ",VLOOKUP(G1299,Range6,2,1))</f>
        <v>Naples Market Only</v>
      </c>
      <c r="B1299" s="98" t="str">
        <f>VLOOKUP(F1299,Range7,2,0)</f>
        <v>United Realty Group,Inc</v>
      </c>
      <c r="C1299" s="41" t="s">
        <v>8</v>
      </c>
      <c r="D1299" s="40">
        <v>113000</v>
      </c>
      <c r="E1299" s="39" t="s">
        <v>2077</v>
      </c>
      <c r="F1299" s="42" t="s">
        <v>17</v>
      </c>
      <c r="G1299" s="49" t="s">
        <v>489</v>
      </c>
      <c r="H1299">
        <v>1299</v>
      </c>
    </row>
    <row r="1300" spans="1:8">
      <c r="A1300" s="97" t="str">
        <f>IF(ISERROR(VLOOKUP(G1300,Range6,2,1))," ",VLOOKUP(G1300,Range6,2,1))</f>
        <v>Naples Market Only</v>
      </c>
      <c r="B1300" s="98" t="str">
        <f>VLOOKUP(F1300,Range7,2,0)</f>
        <v>Coldwell Banker Residential Real Estate, Inc.</v>
      </c>
      <c r="C1300" s="41" t="s">
        <v>8</v>
      </c>
      <c r="D1300" s="40">
        <v>110000</v>
      </c>
      <c r="E1300" s="39" t="s">
        <v>2091</v>
      </c>
      <c r="F1300" s="42" t="s">
        <v>13</v>
      </c>
      <c r="G1300" s="49" t="s">
        <v>489</v>
      </c>
      <c r="H1300">
        <v>1300</v>
      </c>
    </row>
    <row r="1301" spans="1:8">
      <c r="A1301" s="97" t="str">
        <f>IF(ISERROR(VLOOKUP(G1301,Range6,2,1))," ",VLOOKUP(G1301,Range6,2,1))</f>
        <v>Naples Market Only</v>
      </c>
      <c r="B1301" s="98" t="str">
        <f>VLOOKUP(F1301,Range7,2,0)</f>
        <v>Amerivest Realty</v>
      </c>
      <c r="C1301" s="41" t="s">
        <v>8</v>
      </c>
      <c r="D1301" s="40">
        <v>115000</v>
      </c>
      <c r="E1301" s="39" t="s">
        <v>2084</v>
      </c>
      <c r="F1301" s="42" t="s">
        <v>38</v>
      </c>
      <c r="G1301" s="49" t="s">
        <v>489</v>
      </c>
      <c r="H1301">
        <v>1301</v>
      </c>
    </row>
    <row r="1302" spans="1:8">
      <c r="A1302" s="97" t="str">
        <f>IF(ISERROR(VLOOKUP(G1302,Range6,2,1))," ",VLOOKUP(G1302,Range6,2,1))</f>
        <v>Naples Market Only</v>
      </c>
      <c r="B1302" s="98" t="str">
        <f>VLOOKUP(F1302,Range7,2,0)</f>
        <v>Amerivest Realty</v>
      </c>
      <c r="C1302" s="41" t="s">
        <v>8</v>
      </c>
      <c r="D1302" s="40">
        <v>120650</v>
      </c>
      <c r="E1302" s="39" t="s">
        <v>2099</v>
      </c>
      <c r="F1302" s="42" t="s">
        <v>38</v>
      </c>
      <c r="G1302" s="49" t="s">
        <v>489</v>
      </c>
      <c r="H1302">
        <v>1302</v>
      </c>
    </row>
    <row r="1303" spans="1:8">
      <c r="A1303" s="97" t="str">
        <f>IF(ISERROR(VLOOKUP(G1303,Range6,2,1))," ",VLOOKUP(G1303,Range6,2,1))</f>
        <v>Naples Market Only</v>
      </c>
      <c r="B1303" s="98" t="str">
        <f>VLOOKUP(F1303,Range7,2,0)</f>
        <v>L.H. Fleming &amp; Company, Real Estate</v>
      </c>
      <c r="C1303" s="41" t="s">
        <v>8</v>
      </c>
      <c r="D1303" s="40">
        <v>95000</v>
      </c>
      <c r="E1303" s="39" t="s">
        <v>2070</v>
      </c>
      <c r="F1303" s="42" t="s">
        <v>243</v>
      </c>
      <c r="G1303" s="49" t="s">
        <v>489</v>
      </c>
      <c r="H1303">
        <v>1303</v>
      </c>
    </row>
    <row r="1304" spans="1:8">
      <c r="A1304" s="97" t="str">
        <f>IF(ISERROR(VLOOKUP(G1304,Range6,2,1))," ",VLOOKUP(G1304,Range6,2,1))</f>
        <v>Naples Market Only</v>
      </c>
      <c r="B1304" s="98" t="str">
        <f>VLOOKUP(F1304,Range7,2,0)</f>
        <v>Amerivest Realty</v>
      </c>
      <c r="C1304" s="41" t="s">
        <v>8</v>
      </c>
      <c r="D1304" s="40">
        <v>115000</v>
      </c>
      <c r="E1304" s="39" t="s">
        <v>2091</v>
      </c>
      <c r="F1304" s="42" t="s">
        <v>37</v>
      </c>
      <c r="G1304" s="49" t="s">
        <v>489</v>
      </c>
      <c r="H1304">
        <v>1304</v>
      </c>
    </row>
    <row r="1305" spans="1:8">
      <c r="A1305" s="97" t="str">
        <f>IF(ISERROR(VLOOKUP(G1305,Range6,2,1))," ",VLOOKUP(G1305,Range6,2,1))</f>
        <v>Naples Market Only</v>
      </c>
      <c r="B1305" s="98" t="str">
        <f>VLOOKUP(F1305,Range7,2,0)</f>
        <v>First Service Realty-GMAC</v>
      </c>
      <c r="C1305" s="41" t="s">
        <v>8</v>
      </c>
      <c r="D1305" s="40">
        <v>108000</v>
      </c>
      <c r="E1305" s="39" t="s">
        <v>2070</v>
      </c>
      <c r="F1305" s="42" t="s">
        <v>64</v>
      </c>
      <c r="G1305" s="49" t="s">
        <v>489</v>
      </c>
      <c r="H1305">
        <v>1305</v>
      </c>
    </row>
    <row r="1306" spans="1:8">
      <c r="A1306" s="97" t="str">
        <f>IF(ISERROR(VLOOKUP(G1306,Range6,2,1))," ",VLOOKUP(G1306,Range6,2,1))</f>
        <v>Naples Market Only</v>
      </c>
      <c r="B1306" s="98" t="str">
        <f>VLOOKUP(F1306,Range7,2,0)</f>
        <v>WEICHERT, REALTORSr On The Gulf</v>
      </c>
      <c r="C1306" s="41" t="s">
        <v>8</v>
      </c>
      <c r="D1306" s="40">
        <v>87500</v>
      </c>
      <c r="E1306" s="39" t="s">
        <v>2070</v>
      </c>
      <c r="F1306" s="42" t="s">
        <v>14</v>
      </c>
      <c r="G1306" s="49" t="s">
        <v>489</v>
      </c>
      <c r="H1306">
        <v>1306</v>
      </c>
    </row>
    <row r="1307" spans="1:8">
      <c r="A1307" s="97" t="str">
        <f>IF(ISERROR(VLOOKUP(G1307,Range6,2,1))," ",VLOOKUP(G1307,Range6,2,1))</f>
        <v>Naples Market Only</v>
      </c>
      <c r="B1307" s="98" t="str">
        <f>VLOOKUP(F1307,Range7,2,0)</f>
        <v>Naples Realty Services</v>
      </c>
      <c r="C1307" s="41" t="s">
        <v>8</v>
      </c>
      <c r="D1307" s="40">
        <v>113300</v>
      </c>
      <c r="E1307" s="39" t="s">
        <v>2081</v>
      </c>
      <c r="F1307" s="42" t="s">
        <v>48</v>
      </c>
      <c r="G1307" s="49" t="s">
        <v>489</v>
      </c>
      <c r="H1307">
        <v>1307</v>
      </c>
    </row>
    <row r="1308" spans="1:8">
      <c r="A1308" s="97" t="str">
        <f>IF(ISERROR(VLOOKUP(G1308,Range6,2,1))," ",VLOOKUP(G1308,Range6,2,1))</f>
        <v>Bonita Estero Markets Only</v>
      </c>
      <c r="B1308" s="98" t="str">
        <f>VLOOKUP(F1308,Range7,2,0)</f>
        <v>Coldwell Banker Residential Real Estate, Inc.</v>
      </c>
      <c r="C1308" s="41" t="s">
        <v>8</v>
      </c>
      <c r="D1308" s="40">
        <v>125250</v>
      </c>
      <c r="E1308" s="39" t="s">
        <v>2078</v>
      </c>
      <c r="F1308" s="42" t="s">
        <v>11</v>
      </c>
      <c r="G1308" s="49" t="s">
        <v>491</v>
      </c>
      <c r="H1308">
        <v>1308</v>
      </c>
    </row>
    <row r="1309" spans="1:8">
      <c r="A1309" s="97" t="str">
        <f>IF(ISERROR(VLOOKUP(G1309,Range6,2,1))," ",VLOOKUP(G1309,Range6,2,1))</f>
        <v>Naples Market Only</v>
      </c>
      <c r="B1309" s="98" t="str">
        <f>VLOOKUP(F1309,Range7,2,0)</f>
        <v>Downing Frye</v>
      </c>
      <c r="C1309" s="41" t="s">
        <v>8</v>
      </c>
      <c r="D1309" s="40">
        <v>100000</v>
      </c>
      <c r="E1309" s="39" t="s">
        <v>2070</v>
      </c>
      <c r="F1309" s="42" t="s">
        <v>9</v>
      </c>
      <c r="G1309" s="49" t="s">
        <v>489</v>
      </c>
      <c r="H1309">
        <v>1309</v>
      </c>
    </row>
    <row r="1310" spans="1:8">
      <c r="A1310" s="97" t="str">
        <f>IF(ISERROR(VLOOKUP(G1310,Range6,2,1))," ",VLOOKUP(G1310,Range6,2,1))</f>
        <v>Bonita Estero Markets Only</v>
      </c>
      <c r="B1310" s="98" t="str">
        <f>VLOOKUP(F1310,Range7,2,0)</f>
        <v>Coldwell Banker Residential Real Estate, Inc.</v>
      </c>
      <c r="C1310" s="41" t="s">
        <v>8</v>
      </c>
      <c r="D1310" s="40">
        <v>114900</v>
      </c>
      <c r="E1310" s="39" t="s">
        <v>2115</v>
      </c>
      <c r="F1310" s="42" t="s">
        <v>13</v>
      </c>
      <c r="G1310" s="49" t="s">
        <v>491</v>
      </c>
      <c r="H1310">
        <v>1310</v>
      </c>
    </row>
    <row r="1311" spans="1:8">
      <c r="A1311" s="97" t="str">
        <f>IF(ISERROR(VLOOKUP(G1311,Range6,2,1))," ",VLOOKUP(G1311,Range6,2,1))</f>
        <v>Naples Market Only</v>
      </c>
      <c r="B1311" s="98" t="str">
        <f>VLOOKUP(F1311,Range7,2,0)</f>
        <v>Coldwell Banker Residential Real Estate, Inc.</v>
      </c>
      <c r="C1311" s="41" t="s">
        <v>8</v>
      </c>
      <c r="D1311" s="40">
        <v>120000</v>
      </c>
      <c r="E1311" s="39" t="s">
        <v>2121</v>
      </c>
      <c r="F1311" s="42" t="s">
        <v>11</v>
      </c>
      <c r="G1311" s="49" t="s">
        <v>489</v>
      </c>
      <c r="H1311">
        <v>1311</v>
      </c>
    </row>
    <row r="1312" spans="1:8">
      <c r="A1312" s="97" t="str">
        <f>IF(ISERROR(VLOOKUP(G1312,Range6,2,1))," ",VLOOKUP(G1312,Range6,2,1))</f>
        <v>Naples Market Only</v>
      </c>
      <c r="B1312" s="98" t="str">
        <f>VLOOKUP(F1312,Range7,2,0)</f>
        <v>Avalon Real Estate</v>
      </c>
      <c r="C1312" s="41" t="s">
        <v>8</v>
      </c>
      <c r="D1312" s="40">
        <v>110000</v>
      </c>
      <c r="E1312" s="39" t="s">
        <v>2107</v>
      </c>
      <c r="F1312" s="42" t="s">
        <v>31</v>
      </c>
      <c r="G1312" s="49" t="s">
        <v>489</v>
      </c>
      <c r="H1312">
        <v>1312</v>
      </c>
    </row>
    <row r="1313" spans="1:8">
      <c r="A1313" s="97" t="str">
        <f>IF(ISERROR(VLOOKUP(G1313,Range6,2,1))," ",VLOOKUP(G1313,Range6,2,1))</f>
        <v>Naples Market Only</v>
      </c>
      <c r="B1313" s="98" t="str">
        <f>VLOOKUP(F1313,Range7,2,0)</f>
        <v>Kaye Realty Inc.</v>
      </c>
      <c r="C1313" s="41" t="s">
        <v>8</v>
      </c>
      <c r="D1313" s="40">
        <v>110000</v>
      </c>
      <c r="E1313" s="39" t="s">
        <v>2091</v>
      </c>
      <c r="F1313" s="42" t="s">
        <v>410</v>
      </c>
      <c r="G1313" s="49" t="s">
        <v>489</v>
      </c>
      <c r="H1313">
        <v>1313</v>
      </c>
    </row>
    <row r="1314" spans="1:8">
      <c r="A1314" s="97" t="str">
        <f>IF(ISERROR(VLOOKUP(G1314,Range6,2,1))," ",VLOOKUP(G1314,Range6,2,1))</f>
        <v>Naples Market Only</v>
      </c>
      <c r="B1314" s="98" t="str">
        <f>VLOOKUP(F1314,Range7,2,0)</f>
        <v>Porter Davis RE Brokerage</v>
      </c>
      <c r="C1314" s="41" t="s">
        <v>8</v>
      </c>
      <c r="D1314" s="40">
        <v>115000</v>
      </c>
      <c r="E1314" s="39" t="s">
        <v>2084</v>
      </c>
      <c r="F1314" s="42" t="s">
        <v>39</v>
      </c>
      <c r="G1314" s="49" t="s">
        <v>489</v>
      </c>
      <c r="H1314">
        <v>1314</v>
      </c>
    </row>
    <row r="1315" spans="1:8">
      <c r="A1315" s="97" t="str">
        <f>IF(ISERROR(VLOOKUP(G1315,Range6,2,1))," ",VLOOKUP(G1315,Range6,2,1))</f>
        <v>Naples Market Only</v>
      </c>
      <c r="B1315" s="98" t="str">
        <f>VLOOKUP(F1315,Range7,2,0)</f>
        <v>McWilliams Buckley &amp; Assoc</v>
      </c>
      <c r="C1315" s="41" t="s">
        <v>8</v>
      </c>
      <c r="D1315" s="40">
        <v>120000</v>
      </c>
      <c r="E1315" s="39" t="s">
        <v>2091</v>
      </c>
      <c r="F1315" s="42" t="s">
        <v>84</v>
      </c>
      <c r="G1315" s="49" t="s">
        <v>489</v>
      </c>
      <c r="H1315">
        <v>1315</v>
      </c>
    </row>
    <row r="1316" spans="1:8">
      <c r="A1316" s="97" t="str">
        <f>IF(ISERROR(VLOOKUP(G1316,Range6,2,1))," ",VLOOKUP(G1316,Range6,2,1))</f>
        <v>Bonita Estero Markets Only</v>
      </c>
      <c r="B1316" s="98" t="str">
        <f>VLOOKUP(F1316,Range7,2,0)</f>
        <v>Century 21 #1 Sunbelt Realty Inc.</v>
      </c>
      <c r="C1316" s="41" t="s">
        <v>8</v>
      </c>
      <c r="D1316" s="40">
        <v>114900</v>
      </c>
      <c r="E1316" s="39" t="s">
        <v>2131</v>
      </c>
      <c r="F1316" s="42" t="s">
        <v>10</v>
      </c>
      <c r="G1316" s="49" t="s">
        <v>491</v>
      </c>
      <c r="H1316">
        <v>1316</v>
      </c>
    </row>
    <row r="1317" spans="1:8">
      <c r="A1317" s="97" t="str">
        <f>IF(ISERROR(VLOOKUP(G1317,Range6,2,1))," ",VLOOKUP(G1317,Range6,2,1))</f>
        <v>Bonita Estero Markets Only</v>
      </c>
      <c r="B1317" s="98" t="str">
        <f>VLOOKUP(F1317,Range7,2,0)</f>
        <v>Advanced Realty Solutions,Inc</v>
      </c>
      <c r="C1317" s="41" t="s">
        <v>8</v>
      </c>
      <c r="D1317" s="40">
        <v>110000</v>
      </c>
      <c r="E1317" s="39" t="s">
        <v>2102</v>
      </c>
      <c r="F1317" s="42" t="s">
        <v>334</v>
      </c>
      <c r="G1317" s="49" t="s">
        <v>491</v>
      </c>
      <c r="H1317">
        <v>1317</v>
      </c>
    </row>
    <row r="1318" spans="1:8">
      <c r="A1318" s="97" t="str">
        <f>IF(ISERROR(VLOOKUP(G1318,Range6,2,1))," ",VLOOKUP(G1318,Range6,2,1))</f>
        <v>Naples Market Only</v>
      </c>
      <c r="B1318" s="98" t="str">
        <f>VLOOKUP(F1318,Range7,2,0)</f>
        <v>Coldwell Banker Residential Real Estate, Inc.</v>
      </c>
      <c r="C1318" s="41" t="s">
        <v>8</v>
      </c>
      <c r="D1318" s="40">
        <v>92000</v>
      </c>
      <c r="E1318" s="39" t="s">
        <v>2084</v>
      </c>
      <c r="F1318" s="42" t="s">
        <v>13</v>
      </c>
      <c r="G1318" s="49" t="s">
        <v>489</v>
      </c>
      <c r="H1318">
        <v>1318</v>
      </c>
    </row>
    <row r="1319" spans="1:8">
      <c r="A1319" s="97" t="str">
        <f>IF(ISERROR(VLOOKUP(G1319,Range6,2,1))," ",VLOOKUP(G1319,Range6,2,1))</f>
        <v>Naples Market Only</v>
      </c>
      <c r="B1319" s="98" t="str">
        <f>VLOOKUP(F1319,Range7,2,0)</f>
        <v>Downing Frye</v>
      </c>
      <c r="C1319" s="41" t="s">
        <v>8</v>
      </c>
      <c r="D1319" s="40">
        <v>110000</v>
      </c>
      <c r="E1319" s="39" t="s">
        <v>2070</v>
      </c>
      <c r="F1319" s="42" t="s">
        <v>9</v>
      </c>
      <c r="G1319" s="49" t="s">
        <v>489</v>
      </c>
      <c r="H1319">
        <v>1319</v>
      </c>
    </row>
    <row r="1320" spans="1:8">
      <c r="A1320" s="97" t="str">
        <f>IF(ISERROR(VLOOKUP(G1320,Range6,2,1))," ",VLOOKUP(G1320,Range6,2,1))</f>
        <v>Naples Market Only</v>
      </c>
      <c r="B1320" s="98" t="str">
        <f>VLOOKUP(F1320,Range7,2,0)</f>
        <v>Downing Frye</v>
      </c>
      <c r="C1320" s="41" t="s">
        <v>8</v>
      </c>
      <c r="D1320" s="40">
        <v>102000</v>
      </c>
      <c r="E1320" s="39" t="s">
        <v>2083</v>
      </c>
      <c r="F1320" s="42" t="s">
        <v>9</v>
      </c>
      <c r="G1320" s="49" t="s">
        <v>489</v>
      </c>
      <c r="H1320">
        <v>1320</v>
      </c>
    </row>
    <row r="1321" spans="1:8">
      <c r="A1321" s="97" t="str">
        <f>IF(ISERROR(VLOOKUP(G1321,Range6,2,1))," ",VLOOKUP(G1321,Range6,2,1))</f>
        <v>Naples Market Only</v>
      </c>
      <c r="B1321" s="98" t="str">
        <f>VLOOKUP(F1321,Range7,2,0)</f>
        <v>RE/MAX Realty Select</v>
      </c>
      <c r="C1321" s="41" t="s">
        <v>8</v>
      </c>
      <c r="D1321" s="40">
        <v>105000</v>
      </c>
      <c r="E1321" s="39" t="s">
        <v>2079</v>
      </c>
      <c r="F1321" s="42" t="s">
        <v>21</v>
      </c>
      <c r="G1321" s="49" t="s">
        <v>489</v>
      </c>
      <c r="H1321">
        <v>1321</v>
      </c>
    </row>
    <row r="1322" spans="1:8">
      <c r="A1322" s="97" t="str">
        <f>IF(ISERROR(VLOOKUP(G1322,Range6,2,1))," ",VLOOKUP(G1322,Range6,2,1))</f>
        <v>Naples Market Only</v>
      </c>
      <c r="B1322" s="98" t="str">
        <f>VLOOKUP(F1322,Range7,2,0)</f>
        <v>Coldwell Banker Residential Real Estate, Inc.</v>
      </c>
      <c r="C1322" s="41" t="s">
        <v>8</v>
      </c>
      <c r="D1322" s="40">
        <v>95000</v>
      </c>
      <c r="E1322" s="39" t="s">
        <v>2110</v>
      </c>
      <c r="F1322" s="42" t="s">
        <v>81</v>
      </c>
      <c r="G1322" s="49" t="s">
        <v>489</v>
      </c>
      <c r="H1322">
        <v>1322</v>
      </c>
    </row>
    <row r="1323" spans="1:8">
      <c r="A1323" s="97" t="str">
        <f>IF(ISERROR(VLOOKUP(G1323,Range6,2,1))," ",VLOOKUP(G1323,Range6,2,1))</f>
        <v>Naples Market Only</v>
      </c>
      <c r="B1323" s="98" t="str">
        <f>VLOOKUP(F1323,Range7,2,0)</f>
        <v>Naples Realty Services</v>
      </c>
      <c r="C1323" s="41" t="s">
        <v>8</v>
      </c>
      <c r="D1323" s="40">
        <v>95000</v>
      </c>
      <c r="E1323" s="39" t="s">
        <v>2112</v>
      </c>
      <c r="F1323" s="42" t="s">
        <v>48</v>
      </c>
      <c r="G1323" s="49" t="s">
        <v>489</v>
      </c>
      <c r="H1323">
        <v>1323</v>
      </c>
    </row>
    <row r="1324" spans="1:8">
      <c r="A1324" s="97" t="str">
        <f>IF(ISERROR(VLOOKUP(G1324,Range6,2,1))," ",VLOOKUP(G1324,Range6,2,1))</f>
        <v>Naples Market Only</v>
      </c>
      <c r="B1324" s="98" t="str">
        <f>VLOOKUP(F1324,Range7,2,0)</f>
        <v>Realty World, Top Producers Realty, Inc.</v>
      </c>
      <c r="C1324" s="41" t="s">
        <v>8</v>
      </c>
      <c r="D1324" s="40">
        <v>115000</v>
      </c>
      <c r="E1324" s="39" t="s">
        <v>2096</v>
      </c>
      <c r="F1324" s="42" t="s">
        <v>69</v>
      </c>
      <c r="G1324" s="49" t="s">
        <v>489</v>
      </c>
      <c r="H1324">
        <v>1324</v>
      </c>
    </row>
    <row r="1325" spans="1:8">
      <c r="A1325" s="97" t="str">
        <f>IF(ISERROR(VLOOKUP(G1325,Range6,2,1))," ",VLOOKUP(G1325,Range6,2,1))</f>
        <v>Naples Market Only</v>
      </c>
      <c r="B1325" s="98" t="str">
        <f>VLOOKUP(F1325,Range7,2,0)</f>
        <v>Estates Realty</v>
      </c>
      <c r="C1325" s="41" t="s">
        <v>8</v>
      </c>
      <c r="D1325" s="40">
        <v>120000</v>
      </c>
      <c r="E1325" s="39" t="s">
        <v>2081</v>
      </c>
      <c r="F1325" s="42" t="s">
        <v>74</v>
      </c>
      <c r="G1325" s="49" t="s">
        <v>489</v>
      </c>
      <c r="H1325">
        <v>1325</v>
      </c>
    </row>
    <row r="1326" spans="1:8">
      <c r="A1326" s="97" t="str">
        <f>IF(ISERROR(VLOOKUP(G1326,Range6,2,1))," ",VLOOKUP(G1326,Range6,2,1))</f>
        <v>Naples Market Only</v>
      </c>
      <c r="B1326" s="98" t="str">
        <f>VLOOKUP(F1326,Range7,2,0)</f>
        <v>Downing Frye</v>
      </c>
      <c r="C1326" s="41" t="s">
        <v>8</v>
      </c>
      <c r="D1326" s="40">
        <v>86000</v>
      </c>
      <c r="E1326" s="39" t="s">
        <v>2079</v>
      </c>
      <c r="F1326" s="42" t="s">
        <v>140</v>
      </c>
      <c r="G1326" s="49" t="s">
        <v>489</v>
      </c>
      <c r="H1326">
        <v>1326</v>
      </c>
    </row>
    <row r="1327" spans="1:8">
      <c r="A1327" s="97" t="str">
        <f>IF(ISERROR(VLOOKUP(G1327,Range6,2,1))," ",VLOOKUP(G1327,Range6,2,1))</f>
        <v>Naples Market Only</v>
      </c>
      <c r="B1327" s="98" t="str">
        <f>VLOOKUP(F1327,Range7,2,0)</f>
        <v>Bartley Realty Services</v>
      </c>
      <c r="C1327" s="41" t="s">
        <v>8</v>
      </c>
      <c r="D1327" s="40">
        <v>140000</v>
      </c>
      <c r="E1327" s="39" t="s">
        <v>2104</v>
      </c>
      <c r="F1327" s="42" t="s">
        <v>19</v>
      </c>
      <c r="G1327" s="49" t="s">
        <v>489</v>
      </c>
      <c r="H1327">
        <v>1327</v>
      </c>
    </row>
    <row r="1328" spans="1:8">
      <c r="A1328" s="97" t="str">
        <f>IF(ISERROR(VLOOKUP(G1328,Range6,2,1))," ",VLOOKUP(G1328,Range6,2,1))</f>
        <v>Naples Market Only</v>
      </c>
      <c r="B1328" s="98" t="str">
        <f>VLOOKUP(F1328,Range7,2,0)</f>
        <v>John R Wood</v>
      </c>
      <c r="C1328" s="41" t="s">
        <v>8</v>
      </c>
      <c r="D1328" s="40">
        <v>100000</v>
      </c>
      <c r="E1328" s="39" t="s">
        <v>2079</v>
      </c>
      <c r="F1328" s="42" t="s">
        <v>72</v>
      </c>
      <c r="G1328" s="49" t="s">
        <v>489</v>
      </c>
      <c r="H1328">
        <v>1328</v>
      </c>
    </row>
    <row r="1329" spans="1:8">
      <c r="A1329" s="97" t="str">
        <f>IF(ISERROR(VLOOKUP(G1329,Range6,2,1))," ",VLOOKUP(G1329,Range6,2,1))</f>
        <v>Bonita Estero Markets Only</v>
      </c>
      <c r="B1329" s="98" t="str">
        <f>VLOOKUP(F1329,Range7,2,0)</f>
        <v>Kevin Shelly Realty Inc</v>
      </c>
      <c r="C1329" s="41" t="s">
        <v>8</v>
      </c>
      <c r="D1329" s="40">
        <v>105000</v>
      </c>
      <c r="E1329" s="39" t="s">
        <v>2115</v>
      </c>
      <c r="F1329" s="42" t="s">
        <v>112</v>
      </c>
      <c r="G1329" s="49" t="s">
        <v>491</v>
      </c>
      <c r="H1329">
        <v>1329</v>
      </c>
    </row>
    <row r="1330" spans="1:8">
      <c r="A1330" s="97" t="str">
        <f>IF(ISERROR(VLOOKUP(G1330,Range6,2,1))," ",VLOOKUP(G1330,Range6,2,1))</f>
        <v>Naples Market Only</v>
      </c>
      <c r="B1330" s="98" t="str">
        <f>VLOOKUP(F1330,Range7,2,0)</f>
        <v>Bartley Realty Services</v>
      </c>
      <c r="C1330" s="41" t="s">
        <v>8</v>
      </c>
      <c r="D1330" s="40">
        <v>120000</v>
      </c>
      <c r="E1330" s="39" t="s">
        <v>2090</v>
      </c>
      <c r="F1330" s="42" t="s">
        <v>19</v>
      </c>
      <c r="G1330" s="49" t="s">
        <v>489</v>
      </c>
      <c r="H1330">
        <v>1330</v>
      </c>
    </row>
    <row r="1331" spans="1:8">
      <c r="A1331" s="97" t="str">
        <f>IF(ISERROR(VLOOKUP(G1331,Range6,2,1))," ",VLOOKUP(G1331,Range6,2,1))</f>
        <v>Naples Market Only</v>
      </c>
      <c r="B1331" s="98" t="str">
        <f>VLOOKUP(F1331,Range7,2,0)</f>
        <v>John R Wood</v>
      </c>
      <c r="C1331" s="41" t="s">
        <v>8</v>
      </c>
      <c r="D1331" s="40">
        <v>100000</v>
      </c>
      <c r="E1331" s="39" t="s">
        <v>2108</v>
      </c>
      <c r="F1331" s="42" t="s">
        <v>75</v>
      </c>
      <c r="G1331" s="49" t="s">
        <v>489</v>
      </c>
      <c r="H1331">
        <v>1331</v>
      </c>
    </row>
    <row r="1332" spans="1:8">
      <c r="A1332" s="97" t="str">
        <f>IF(ISERROR(VLOOKUP(G1332,Range6,2,1))," ",VLOOKUP(G1332,Range6,2,1))</f>
        <v>Bonita Estero Markets Only</v>
      </c>
      <c r="B1332" s="98" t="str">
        <f>VLOOKUP(F1332,Range7,2,0)</f>
        <v>WEICHERT, REALTORSr On The Gulf</v>
      </c>
      <c r="C1332" s="41" t="s">
        <v>8</v>
      </c>
      <c r="D1332" s="40">
        <v>105000</v>
      </c>
      <c r="E1332" s="39" t="s">
        <v>2094</v>
      </c>
      <c r="F1332" s="42" t="s">
        <v>14</v>
      </c>
      <c r="G1332" s="49" t="s">
        <v>491</v>
      </c>
      <c r="H1332">
        <v>1332</v>
      </c>
    </row>
    <row r="1333" spans="1:8">
      <c r="A1333" s="97" t="str">
        <f>IF(ISERROR(VLOOKUP(G1333,Range6,2,1))," ",VLOOKUP(G1333,Range6,2,1))</f>
        <v>Naples Market Only</v>
      </c>
      <c r="B1333" s="98" t="str">
        <f>VLOOKUP(F1333,Range7,2,0)</f>
        <v>Germain Properties of Naples, LLC</v>
      </c>
      <c r="C1333" s="41" t="s">
        <v>8</v>
      </c>
      <c r="D1333" s="40">
        <v>107000</v>
      </c>
      <c r="E1333" s="39" t="s">
        <v>2132</v>
      </c>
      <c r="F1333" s="42" t="s">
        <v>153</v>
      </c>
      <c r="G1333" s="49" t="s">
        <v>489</v>
      </c>
      <c r="H1333">
        <v>1333</v>
      </c>
    </row>
    <row r="1334" spans="1:8">
      <c r="A1334" s="97" t="str">
        <f>IF(ISERROR(VLOOKUP(G1334,Range6,2,1))," ",VLOOKUP(G1334,Range6,2,1))</f>
        <v>Bonita Estero Markets Only</v>
      </c>
      <c r="B1334" s="98" t="str">
        <f>VLOOKUP(F1334,Range7,2,0)</f>
        <v>RE/MAX Estates</v>
      </c>
      <c r="C1334" s="41" t="s">
        <v>8</v>
      </c>
      <c r="D1334" s="40">
        <v>106000</v>
      </c>
      <c r="E1334" s="39" t="s">
        <v>2085</v>
      </c>
      <c r="F1334" s="42" t="s">
        <v>54</v>
      </c>
      <c r="G1334" s="49" t="s">
        <v>492</v>
      </c>
      <c r="H1334">
        <v>1334</v>
      </c>
    </row>
    <row r="1335" spans="1:8">
      <c r="A1335" s="97" t="str">
        <f>IF(ISERROR(VLOOKUP(G1335,Range6,2,1))," ",VLOOKUP(G1335,Range6,2,1))</f>
        <v>Naples Market Only</v>
      </c>
      <c r="B1335" s="98" t="str">
        <f>VLOOKUP(F1335,Range7,2,0)</f>
        <v>Anchor Realty of Naples</v>
      </c>
      <c r="C1335" s="41" t="s">
        <v>8</v>
      </c>
      <c r="D1335" s="40">
        <v>110000</v>
      </c>
      <c r="E1335" s="39" t="s">
        <v>2070</v>
      </c>
      <c r="F1335" s="42" t="s">
        <v>23</v>
      </c>
      <c r="G1335" s="49" t="s">
        <v>489</v>
      </c>
      <c r="H1335">
        <v>1335</v>
      </c>
    </row>
    <row r="1336" spans="1:8">
      <c r="A1336" s="97" t="str">
        <f>IF(ISERROR(VLOOKUP(G1336,Range6,2,1))," ",VLOOKUP(G1336,Range6,2,1))</f>
        <v>Naples Market Only</v>
      </c>
      <c r="B1336" s="98" t="str">
        <f>VLOOKUP(F1336,Range7,2,0)</f>
        <v>Amerivest Realty</v>
      </c>
      <c r="C1336" s="41" t="s">
        <v>8</v>
      </c>
      <c r="D1336" s="40">
        <v>118900</v>
      </c>
      <c r="E1336" s="39" t="s">
        <v>2081</v>
      </c>
      <c r="F1336" s="42" t="s">
        <v>37</v>
      </c>
      <c r="G1336" s="49" t="s">
        <v>489</v>
      </c>
      <c r="H1336">
        <v>1336</v>
      </c>
    </row>
    <row r="1337" spans="1:8">
      <c r="A1337" s="97" t="str">
        <f>IF(ISERROR(VLOOKUP(G1337,Range6,2,1))," ",VLOOKUP(G1337,Range6,2,1))</f>
        <v>Naples Market Only</v>
      </c>
      <c r="B1337" s="98" t="str">
        <f>VLOOKUP(F1337,Range7,2,0)</f>
        <v>John R Wood</v>
      </c>
      <c r="C1337" s="41" t="s">
        <v>8</v>
      </c>
      <c r="D1337" s="40">
        <v>107900</v>
      </c>
      <c r="E1337" s="39" t="s">
        <v>2079</v>
      </c>
      <c r="F1337" s="42" t="s">
        <v>72</v>
      </c>
      <c r="G1337" s="49" t="s">
        <v>489</v>
      </c>
      <c r="H1337">
        <v>1337</v>
      </c>
    </row>
    <row r="1338" spans="1:8">
      <c r="A1338" s="97" t="str">
        <f>IF(ISERROR(VLOOKUP(G1338,Range6,2,1))," ",VLOOKUP(G1338,Range6,2,1))</f>
        <v>Naples Market Only</v>
      </c>
      <c r="B1338" s="98" t="str">
        <f>VLOOKUP(F1338,Range7,2,0)</f>
        <v>ERA Faust Realty Group</v>
      </c>
      <c r="C1338" s="41" t="s">
        <v>8</v>
      </c>
      <c r="D1338" s="40">
        <v>127900</v>
      </c>
      <c r="E1338" s="39" t="s">
        <v>2090</v>
      </c>
      <c r="F1338" s="42" t="s">
        <v>22</v>
      </c>
      <c r="G1338" s="49" t="s">
        <v>489</v>
      </c>
      <c r="H1338">
        <v>1338</v>
      </c>
    </row>
    <row r="1339" spans="1:8">
      <c r="A1339" s="97" t="str">
        <f>IF(ISERROR(VLOOKUP(G1339,Range6,2,1))," ",VLOOKUP(G1339,Range6,2,1))</f>
        <v>Naples Market Only</v>
      </c>
      <c r="B1339" s="98" t="str">
        <f>VLOOKUP(F1339,Range7,2,0)</f>
        <v>Downing Frye</v>
      </c>
      <c r="C1339" s="41" t="s">
        <v>8</v>
      </c>
      <c r="D1339" s="40">
        <v>115000</v>
      </c>
      <c r="E1339" s="39" t="s">
        <v>2091</v>
      </c>
      <c r="F1339" s="42" t="s">
        <v>9</v>
      </c>
      <c r="G1339" s="49" t="s">
        <v>489</v>
      </c>
      <c r="H1339">
        <v>1339</v>
      </c>
    </row>
    <row r="1340" spans="1:8">
      <c r="A1340" s="97" t="str">
        <f>IF(ISERROR(VLOOKUP(G1340,Range6,2,1))," ",VLOOKUP(G1340,Range6,2,1))</f>
        <v>Bonita Estero Markets Only</v>
      </c>
      <c r="B1340" s="98" t="str">
        <f>VLOOKUP(F1340,Range7,2,0)</f>
        <v>United Realty Group,Inc</v>
      </c>
      <c r="C1340" s="41" t="s">
        <v>8</v>
      </c>
      <c r="D1340" s="40">
        <v>116375</v>
      </c>
      <c r="E1340" s="39" t="s">
        <v>2133</v>
      </c>
      <c r="F1340" s="42" t="s">
        <v>17</v>
      </c>
      <c r="G1340" s="49" t="s">
        <v>491</v>
      </c>
      <c r="H1340">
        <v>1340</v>
      </c>
    </row>
    <row r="1341" spans="1:8">
      <c r="A1341" s="97" t="str">
        <f>IF(ISERROR(VLOOKUP(G1341,Range6,2,1))," ",VLOOKUP(G1341,Range6,2,1))</f>
        <v>Naples Market Only</v>
      </c>
      <c r="B1341" s="98" t="str">
        <f>VLOOKUP(F1341,Range7,2,0)</f>
        <v>Coldwell Banker Residential Real Estate, Inc.</v>
      </c>
      <c r="C1341" s="41" t="s">
        <v>8</v>
      </c>
      <c r="D1341" s="40">
        <v>104000</v>
      </c>
      <c r="E1341" s="39" t="s">
        <v>2084</v>
      </c>
      <c r="F1341" s="42" t="s">
        <v>32</v>
      </c>
      <c r="G1341" s="49" t="s">
        <v>489</v>
      </c>
      <c r="H1341">
        <v>1341</v>
      </c>
    </row>
    <row r="1342" spans="1:8">
      <c r="A1342" s="97" t="str">
        <f>IF(ISERROR(VLOOKUP(G1342,Range6,2,1))," ",VLOOKUP(G1342,Range6,2,1))</f>
        <v>Naples Market Only</v>
      </c>
      <c r="B1342" s="98" t="str">
        <f>VLOOKUP(F1342,Range7,2,0)</f>
        <v>Amerivest Realty</v>
      </c>
      <c r="C1342" s="41" t="s">
        <v>8</v>
      </c>
      <c r="D1342" s="40">
        <v>115000</v>
      </c>
      <c r="E1342" s="39" t="s">
        <v>2076</v>
      </c>
      <c r="F1342" s="42" t="s">
        <v>37</v>
      </c>
      <c r="G1342" s="49" t="s">
        <v>489</v>
      </c>
      <c r="H1342">
        <v>1342</v>
      </c>
    </row>
    <row r="1343" spans="1:8">
      <c r="A1343" s="97" t="str">
        <f>IF(ISERROR(VLOOKUP(G1343,Range6,2,1))," ",VLOOKUP(G1343,Range6,2,1))</f>
        <v>Naples Market Only</v>
      </c>
      <c r="B1343" s="98" t="str">
        <f>VLOOKUP(F1343,Range7,2,0)</f>
        <v>Estates Realty</v>
      </c>
      <c r="C1343" s="41" t="s">
        <v>8</v>
      </c>
      <c r="D1343" s="40">
        <v>117000</v>
      </c>
      <c r="E1343" s="39" t="s">
        <v>2090</v>
      </c>
      <c r="F1343" s="42" t="s">
        <v>74</v>
      </c>
      <c r="G1343" s="49" t="s">
        <v>489</v>
      </c>
      <c r="H1343">
        <v>1343</v>
      </c>
    </row>
    <row r="1344" spans="1:8">
      <c r="A1344" s="97" t="str">
        <f>IF(ISERROR(VLOOKUP(G1344,Range6,2,1))," ",VLOOKUP(G1344,Range6,2,1))</f>
        <v>Naples Market Only</v>
      </c>
      <c r="B1344" s="98" t="str">
        <f>VLOOKUP(F1344,Range7,2,0)</f>
        <v>Downing Frye</v>
      </c>
      <c r="C1344" s="41" t="s">
        <v>8</v>
      </c>
      <c r="D1344" s="40">
        <v>103000</v>
      </c>
      <c r="E1344" s="39" t="s">
        <v>2107</v>
      </c>
      <c r="F1344" s="42" t="s">
        <v>9</v>
      </c>
      <c r="G1344" s="49" t="s">
        <v>489</v>
      </c>
      <c r="H1344">
        <v>1344</v>
      </c>
    </row>
    <row r="1345" spans="1:8">
      <c r="A1345" s="97" t="str">
        <f>IF(ISERROR(VLOOKUP(G1345,Range6,2,1))," ",VLOOKUP(G1345,Range6,2,1))</f>
        <v>Naples Market Only</v>
      </c>
      <c r="B1345" s="98" t="str">
        <f>VLOOKUP(F1345,Range7,2,0)</f>
        <v>McWilliams Buckley &amp; Assoc</v>
      </c>
      <c r="C1345" s="41" t="s">
        <v>8</v>
      </c>
      <c r="D1345" s="40">
        <v>105000</v>
      </c>
      <c r="E1345" s="39" t="s">
        <v>2083</v>
      </c>
      <c r="F1345" s="42" t="s">
        <v>84</v>
      </c>
      <c r="G1345" s="49" t="s">
        <v>489</v>
      </c>
      <c r="H1345">
        <v>1345</v>
      </c>
    </row>
    <row r="1346" spans="1:8">
      <c r="A1346" s="97" t="str">
        <f>IF(ISERROR(VLOOKUP(G1346,Range6,2,1))," ",VLOOKUP(G1346,Range6,2,1))</f>
        <v>Naples Market Only</v>
      </c>
      <c r="B1346" s="98" t="str">
        <f>VLOOKUP(F1346,Range7,2,0)</f>
        <v>Frost &amp; Associates Inc</v>
      </c>
      <c r="C1346" s="41" t="s">
        <v>8</v>
      </c>
      <c r="D1346" s="40">
        <v>114000</v>
      </c>
      <c r="E1346" s="39" t="s">
        <v>2081</v>
      </c>
      <c r="F1346" s="42" t="s">
        <v>43</v>
      </c>
      <c r="G1346" s="49" t="s">
        <v>489</v>
      </c>
      <c r="H1346">
        <v>1346</v>
      </c>
    </row>
    <row r="1347" spans="1:8">
      <c r="A1347" s="97" t="str">
        <f>IF(ISERROR(VLOOKUP(G1347,Range6,2,1))," ",VLOOKUP(G1347,Range6,2,1))</f>
        <v>Naples Market Only</v>
      </c>
      <c r="B1347" s="98" t="str">
        <f>VLOOKUP(F1347,Range7,2,0)</f>
        <v>Sun Realty</v>
      </c>
      <c r="C1347" s="41" t="s">
        <v>8</v>
      </c>
      <c r="D1347" s="40">
        <v>114000</v>
      </c>
      <c r="E1347" s="39" t="s">
        <v>2084</v>
      </c>
      <c r="F1347" s="42" t="s">
        <v>45</v>
      </c>
      <c r="G1347" s="49" t="s">
        <v>489</v>
      </c>
      <c r="H1347">
        <v>1347</v>
      </c>
    </row>
    <row r="1348" spans="1:8">
      <c r="A1348" s="97" t="str">
        <f>IF(ISERROR(VLOOKUP(G1348,Range6,2,1))," ",VLOOKUP(G1348,Range6,2,1))</f>
        <v>Naples Market Only</v>
      </c>
      <c r="B1348" s="98" t="str">
        <f>VLOOKUP(F1348,Range7,2,0)</f>
        <v>Coldwell Banker Residential Real Estate, Inc.</v>
      </c>
      <c r="C1348" s="41" t="s">
        <v>8</v>
      </c>
      <c r="D1348" s="40">
        <v>122000</v>
      </c>
      <c r="E1348" s="39" t="s">
        <v>2113</v>
      </c>
      <c r="F1348" s="42" t="s">
        <v>32</v>
      </c>
      <c r="G1348" s="49" t="s">
        <v>489</v>
      </c>
      <c r="H1348">
        <v>1348</v>
      </c>
    </row>
    <row r="1349" spans="1:8">
      <c r="A1349" s="97" t="str">
        <f>IF(ISERROR(VLOOKUP(G1349,Range6,2,1))," ",VLOOKUP(G1349,Range6,2,1))</f>
        <v>Naples Market Only</v>
      </c>
      <c r="B1349" s="98" t="str">
        <f>VLOOKUP(F1349,Range7,2,0)</f>
        <v>Century 21 AAIM Realty Grp.</v>
      </c>
      <c r="C1349" s="41" t="s">
        <v>8</v>
      </c>
      <c r="D1349" s="40">
        <v>117500</v>
      </c>
      <c r="E1349" s="39" t="s">
        <v>2070</v>
      </c>
      <c r="F1349" s="42" t="s">
        <v>294</v>
      </c>
      <c r="G1349" s="49" t="s">
        <v>489</v>
      </c>
      <c r="H1349">
        <v>1349</v>
      </c>
    </row>
    <row r="1350" spans="1:8">
      <c r="A1350" s="97" t="str">
        <f>IF(ISERROR(VLOOKUP(G1350,Range6,2,1))," ",VLOOKUP(G1350,Range6,2,1))</f>
        <v>Naples Market Only</v>
      </c>
      <c r="B1350" s="98" t="e">
        <f>VLOOKUP(F1350,Range7,2,0)</f>
        <v>#N/A</v>
      </c>
      <c r="C1350" s="41" t="s">
        <v>8</v>
      </c>
      <c r="D1350" s="40">
        <v>110000</v>
      </c>
      <c r="E1350" s="39" t="s">
        <v>2091</v>
      </c>
      <c r="F1350" s="42" t="s">
        <v>2120</v>
      </c>
      <c r="G1350" s="49" t="s">
        <v>489</v>
      </c>
      <c r="H1350">
        <v>1350</v>
      </c>
    </row>
    <row r="1351" spans="1:8">
      <c r="A1351" s="97" t="str">
        <f>IF(ISERROR(VLOOKUP(G1351,Range6,2,1))," ",VLOOKUP(G1351,Range6,2,1))</f>
        <v>Naples Market Only</v>
      </c>
      <c r="B1351" s="98" t="str">
        <f>VLOOKUP(F1351,Range7,2,0)</f>
        <v>Avalon Real Estate</v>
      </c>
      <c r="C1351" s="41" t="s">
        <v>8</v>
      </c>
      <c r="D1351" s="40">
        <v>112000</v>
      </c>
      <c r="E1351" s="39" t="s">
        <v>2077</v>
      </c>
      <c r="F1351" s="42" t="s">
        <v>31</v>
      </c>
      <c r="G1351" s="49" t="s">
        <v>489</v>
      </c>
      <c r="H1351">
        <v>1351</v>
      </c>
    </row>
    <row r="1352" spans="1:8">
      <c r="A1352" s="97" t="str">
        <f>IF(ISERROR(VLOOKUP(G1352,Range6,2,1))," ",VLOOKUP(G1352,Range6,2,1))</f>
        <v>Naples Market Only</v>
      </c>
      <c r="B1352" s="98" t="str">
        <f>VLOOKUP(F1352,Range7,2,0)</f>
        <v>Century 21 Mike Miller Realty, Inc.</v>
      </c>
      <c r="C1352" s="41" t="s">
        <v>8</v>
      </c>
      <c r="D1352" s="40">
        <v>118000</v>
      </c>
      <c r="E1352" s="39" t="s">
        <v>2070</v>
      </c>
      <c r="F1352" s="42" t="s">
        <v>92</v>
      </c>
      <c r="G1352" s="49" t="s">
        <v>489</v>
      </c>
      <c r="H1352">
        <v>1352</v>
      </c>
    </row>
    <row r="1353" spans="1:8">
      <c r="A1353" s="97" t="str">
        <f>IF(ISERROR(VLOOKUP(G1353,Range6,2,1))," ",VLOOKUP(G1353,Range6,2,1))</f>
        <v>Naples Market Only</v>
      </c>
      <c r="B1353" s="98" t="str">
        <f>VLOOKUP(F1353,Range7,2,0)</f>
        <v>ERA Faust Realty Group</v>
      </c>
      <c r="C1353" s="41" t="s">
        <v>8</v>
      </c>
      <c r="D1353" s="40">
        <v>95000</v>
      </c>
      <c r="E1353" s="39" t="s">
        <v>2076</v>
      </c>
      <c r="F1353" s="42" t="s">
        <v>68</v>
      </c>
      <c r="G1353" s="49" t="s">
        <v>489</v>
      </c>
      <c r="H1353">
        <v>1353</v>
      </c>
    </row>
    <row r="1354" spans="1:8">
      <c r="A1354" s="97" t="str">
        <f>IF(ISERROR(VLOOKUP(G1354,Range6,2,1))," ",VLOOKUP(G1354,Range6,2,1))</f>
        <v>Naples Market Only</v>
      </c>
      <c r="B1354" s="98" t="str">
        <f>VLOOKUP(F1354,Range7,2,0)</f>
        <v>John R Wood</v>
      </c>
      <c r="C1354" s="41" t="s">
        <v>8</v>
      </c>
      <c r="D1354" s="40">
        <v>112000</v>
      </c>
      <c r="E1354" s="39" t="s">
        <v>2083</v>
      </c>
      <c r="F1354" s="42" t="s">
        <v>75</v>
      </c>
      <c r="G1354" s="49" t="s">
        <v>489</v>
      </c>
      <c r="H1354">
        <v>1354</v>
      </c>
    </row>
    <row r="1355" spans="1:8">
      <c r="A1355" s="97" t="str">
        <f>IF(ISERROR(VLOOKUP(G1355,Range6,2,1))," ",VLOOKUP(G1355,Range6,2,1))</f>
        <v>Naples Market Only</v>
      </c>
      <c r="B1355" s="98" t="str">
        <f>VLOOKUP(F1355,Range7,2,0)</f>
        <v>Amerivest Realty</v>
      </c>
      <c r="C1355" s="41" t="s">
        <v>8</v>
      </c>
      <c r="D1355" s="40">
        <v>120000</v>
      </c>
      <c r="E1355" s="39" t="s">
        <v>2112</v>
      </c>
      <c r="F1355" s="42" t="s">
        <v>37</v>
      </c>
      <c r="G1355" s="49" t="s">
        <v>489</v>
      </c>
      <c r="H1355">
        <v>1355</v>
      </c>
    </row>
    <row r="1356" spans="1:8">
      <c r="A1356" s="97" t="str">
        <f>IF(ISERROR(VLOOKUP(G1356,Range6,2,1))," ",VLOOKUP(G1356,Range6,2,1))</f>
        <v>Naples Market Only</v>
      </c>
      <c r="B1356" s="98" t="str">
        <f>VLOOKUP(F1356,Range7,2,0)</f>
        <v>Coldwell Banker Residential Real Estate, Inc.</v>
      </c>
      <c r="C1356" s="41" t="s">
        <v>8</v>
      </c>
      <c r="D1356" s="40">
        <v>151175</v>
      </c>
      <c r="E1356" s="39" t="s">
        <v>2124</v>
      </c>
      <c r="F1356" s="42" t="s">
        <v>32</v>
      </c>
      <c r="G1356" s="49" t="s">
        <v>489</v>
      </c>
      <c r="H1356">
        <v>1356</v>
      </c>
    </row>
    <row r="1357" spans="1:8">
      <c r="A1357" s="97" t="str">
        <f>IF(ISERROR(VLOOKUP(G1357,Range6,2,1))," ",VLOOKUP(G1357,Range6,2,1))</f>
        <v>Naples Market Only</v>
      </c>
      <c r="B1357" s="98" t="str">
        <f>VLOOKUP(F1357,Range7,2,0)</f>
        <v>Downing Frye</v>
      </c>
      <c r="C1357" s="41" t="s">
        <v>8</v>
      </c>
      <c r="D1357" s="40">
        <v>114000</v>
      </c>
      <c r="E1357" s="39" t="s">
        <v>2077</v>
      </c>
      <c r="F1357" s="42" t="s">
        <v>9</v>
      </c>
      <c r="G1357" s="49" t="s">
        <v>489</v>
      </c>
      <c r="H1357">
        <v>1357</v>
      </c>
    </row>
    <row r="1358" spans="1:8">
      <c r="A1358" s="97" t="str">
        <f>IF(ISERROR(VLOOKUP(G1358,Range6,2,1))," ",VLOOKUP(G1358,Range6,2,1))</f>
        <v>Naples Market Only</v>
      </c>
      <c r="B1358" s="98" t="str">
        <f>VLOOKUP(F1358,Range7,2,0)</f>
        <v>Porter Davis RE Brokerage</v>
      </c>
      <c r="C1358" s="41" t="s">
        <v>8</v>
      </c>
      <c r="D1358" s="40">
        <v>118800</v>
      </c>
      <c r="E1358" s="39" t="s">
        <v>2104</v>
      </c>
      <c r="F1358" s="42" t="s">
        <v>39</v>
      </c>
      <c r="G1358" s="49" t="s">
        <v>489</v>
      </c>
      <c r="H1358">
        <v>1358</v>
      </c>
    </row>
    <row r="1359" spans="1:8">
      <c r="A1359" s="97" t="str">
        <f>IF(ISERROR(VLOOKUP(G1359,Range6,2,1))," ",VLOOKUP(G1359,Range6,2,1))</f>
        <v>Naples Market Only</v>
      </c>
      <c r="B1359" s="98" t="str">
        <f>VLOOKUP(F1359,Range7,2,0)</f>
        <v>Amerivest Realty</v>
      </c>
      <c r="C1359" s="41" t="s">
        <v>8</v>
      </c>
      <c r="D1359" s="40">
        <v>98000</v>
      </c>
      <c r="E1359" s="39" t="s">
        <v>2097</v>
      </c>
      <c r="F1359" s="42" t="s">
        <v>37</v>
      </c>
      <c r="G1359" s="49" t="s">
        <v>489</v>
      </c>
      <c r="H1359">
        <v>1359</v>
      </c>
    </row>
    <row r="1360" spans="1:8">
      <c r="A1360" s="97" t="str">
        <f>IF(ISERROR(VLOOKUP(G1360,Range6,2,1))," ",VLOOKUP(G1360,Range6,2,1))</f>
        <v>Naples Market Only</v>
      </c>
      <c r="B1360" s="98" t="str">
        <f>VLOOKUP(F1360,Range7,2,0)</f>
        <v>South Bay Realty</v>
      </c>
      <c r="C1360" s="41" t="s">
        <v>8</v>
      </c>
      <c r="D1360" s="40">
        <v>111000</v>
      </c>
      <c r="E1360" s="39" t="s">
        <v>2110</v>
      </c>
      <c r="F1360" s="42" t="s">
        <v>27</v>
      </c>
      <c r="G1360" s="49" t="s">
        <v>489</v>
      </c>
      <c r="H1360">
        <v>1360</v>
      </c>
    </row>
    <row r="1361" spans="1:8">
      <c r="A1361" s="97" t="str">
        <f>IF(ISERROR(VLOOKUP(G1361,Range6,2,1))," ",VLOOKUP(G1361,Range6,2,1))</f>
        <v>Naples Market Only</v>
      </c>
      <c r="B1361" s="98" t="str">
        <f>VLOOKUP(F1361,Range7,2,0)</f>
        <v>Century 21 Mike Miller Realty, Inc.</v>
      </c>
      <c r="C1361" s="41" t="s">
        <v>8</v>
      </c>
      <c r="D1361" s="40">
        <v>122000</v>
      </c>
      <c r="E1361" s="39" t="s">
        <v>2081</v>
      </c>
      <c r="F1361" s="42" t="s">
        <v>92</v>
      </c>
      <c r="G1361" s="49" t="s">
        <v>489</v>
      </c>
      <c r="H1361">
        <v>1361</v>
      </c>
    </row>
    <row r="1362" spans="1:8">
      <c r="A1362" s="97" t="str">
        <f>IF(ISERROR(VLOOKUP(G1362,Range6,2,1))," ",VLOOKUP(G1362,Range6,2,1))</f>
        <v>Naples Market Only</v>
      </c>
      <c r="B1362" s="98" t="str">
        <f>VLOOKUP(F1362,Range7,2,0)</f>
        <v>RE/MAX Results Realty</v>
      </c>
      <c r="C1362" s="41" t="s">
        <v>8</v>
      </c>
      <c r="D1362" s="40">
        <v>102500</v>
      </c>
      <c r="E1362" s="39" t="s">
        <v>2079</v>
      </c>
      <c r="F1362" s="42" t="s">
        <v>53</v>
      </c>
      <c r="G1362" s="49" t="s">
        <v>489</v>
      </c>
      <c r="H1362">
        <v>1362</v>
      </c>
    </row>
    <row r="1363" spans="1:8">
      <c r="A1363" s="97" t="str">
        <f>IF(ISERROR(VLOOKUP(G1363,Range6,2,1))," ",VLOOKUP(G1363,Range6,2,1))</f>
        <v>Naples Market Only</v>
      </c>
      <c r="B1363" s="98" t="str">
        <f>VLOOKUP(F1363,Range7,2,0)</f>
        <v>John R Wood</v>
      </c>
      <c r="C1363" s="41" t="s">
        <v>8</v>
      </c>
      <c r="D1363" s="40">
        <v>95000</v>
      </c>
      <c r="E1363" s="39" t="s">
        <v>2079</v>
      </c>
      <c r="F1363" s="42" t="s">
        <v>75</v>
      </c>
      <c r="G1363" s="49" t="s">
        <v>489</v>
      </c>
      <c r="H1363">
        <v>1363</v>
      </c>
    </row>
    <row r="1364" spans="1:8">
      <c r="A1364" s="97" t="str">
        <f>IF(ISERROR(VLOOKUP(G1364,Range6,2,1))," ",VLOOKUP(G1364,Range6,2,1))</f>
        <v>Naples Market Only</v>
      </c>
      <c r="B1364" s="98" t="str">
        <f>VLOOKUP(F1364,Range7,2,0)</f>
        <v>Amerivest Realty</v>
      </c>
      <c r="C1364" s="41" t="s">
        <v>8</v>
      </c>
      <c r="D1364" s="40">
        <v>117000</v>
      </c>
      <c r="E1364" s="39" t="s">
        <v>2070</v>
      </c>
      <c r="F1364" s="42" t="s">
        <v>37</v>
      </c>
      <c r="G1364" s="49" t="s">
        <v>489</v>
      </c>
      <c r="H1364">
        <v>1364</v>
      </c>
    </row>
    <row r="1365" spans="1:8">
      <c r="A1365" s="97" t="str">
        <f>IF(ISERROR(VLOOKUP(G1365,Range6,2,1))," ",VLOOKUP(G1365,Range6,2,1))</f>
        <v>Naples Market Only</v>
      </c>
      <c r="B1365" s="98" t="str">
        <f>VLOOKUP(F1365,Range7,2,0)</f>
        <v>Amerivest Realty</v>
      </c>
      <c r="C1365" s="41" t="s">
        <v>8</v>
      </c>
      <c r="D1365" s="40">
        <v>67000</v>
      </c>
      <c r="E1365" s="39" t="s">
        <v>2110</v>
      </c>
      <c r="F1365" s="42" t="s">
        <v>37</v>
      </c>
      <c r="G1365" s="49" t="s">
        <v>489</v>
      </c>
      <c r="H1365">
        <v>1365</v>
      </c>
    </row>
    <row r="1366" spans="1:8">
      <c r="A1366" s="97" t="str">
        <f>IF(ISERROR(VLOOKUP(G1366,Range6,2,1))," ",VLOOKUP(G1366,Range6,2,1))</f>
        <v>Naples Market Only</v>
      </c>
      <c r="B1366" s="98" t="e">
        <f>VLOOKUP(F1366,Range7,2,0)</f>
        <v>#N/A</v>
      </c>
      <c r="C1366" s="41" t="s">
        <v>8</v>
      </c>
      <c r="D1366" s="40">
        <v>108000</v>
      </c>
      <c r="E1366" s="39" t="s">
        <v>2097</v>
      </c>
      <c r="F1366" s="42" t="s">
        <v>2134</v>
      </c>
      <c r="G1366" s="49" t="s">
        <v>489</v>
      </c>
      <c r="H1366">
        <v>1366</v>
      </c>
    </row>
    <row r="1367" spans="1:8">
      <c r="A1367" s="97" t="str">
        <f>IF(ISERROR(VLOOKUP(G1367,Range6,2,1))," ",VLOOKUP(G1367,Range6,2,1))</f>
        <v>Bonita Estero Markets Only</v>
      </c>
      <c r="B1367" s="98" t="str">
        <f>VLOOKUP(F1367,Range7,2,0)</f>
        <v>Mason Realty Inc.</v>
      </c>
      <c r="C1367" s="41" t="s">
        <v>8</v>
      </c>
      <c r="D1367" s="40">
        <v>110000</v>
      </c>
      <c r="E1367" s="39" t="s">
        <v>2085</v>
      </c>
      <c r="F1367" s="42" t="s">
        <v>248</v>
      </c>
      <c r="G1367" s="49" t="s">
        <v>492</v>
      </c>
      <c r="H1367">
        <v>1367</v>
      </c>
    </row>
    <row r="1368" spans="1:8">
      <c r="A1368" s="97" t="str">
        <f>IF(ISERROR(VLOOKUP(G1368,Range6,2,1))," ",VLOOKUP(G1368,Range6,2,1))</f>
        <v>Naples Market Only</v>
      </c>
      <c r="B1368" s="98" t="str">
        <f>VLOOKUP(F1368,Range7,2,0)</f>
        <v>Coldwell Banker Residential Real Estate, Inc.</v>
      </c>
      <c r="C1368" s="41" t="s">
        <v>8</v>
      </c>
      <c r="D1368" s="40">
        <v>80000</v>
      </c>
      <c r="E1368" s="39" t="s">
        <v>2076</v>
      </c>
      <c r="F1368" s="42" t="s">
        <v>32</v>
      </c>
      <c r="G1368" s="49" t="s">
        <v>489</v>
      </c>
      <c r="H1368">
        <v>1368</v>
      </c>
    </row>
    <row r="1369" spans="1:8">
      <c r="A1369" s="97" t="str">
        <f>IF(ISERROR(VLOOKUP(G1369,Range6,2,1))," ",VLOOKUP(G1369,Range6,2,1))</f>
        <v>Naples Market Only</v>
      </c>
      <c r="B1369" s="98" t="str">
        <f>VLOOKUP(F1369,Range7,2,0)</f>
        <v>South Bay Realty</v>
      </c>
      <c r="C1369" s="41" t="s">
        <v>8</v>
      </c>
      <c r="D1369" s="40">
        <v>119000</v>
      </c>
      <c r="E1369" s="39" t="s">
        <v>2084</v>
      </c>
      <c r="F1369" s="42" t="s">
        <v>27</v>
      </c>
      <c r="G1369" s="49" t="s">
        <v>489</v>
      </c>
      <c r="H1369">
        <v>1369</v>
      </c>
    </row>
    <row r="1370" spans="1:8">
      <c r="A1370" s="97" t="str">
        <f>IF(ISERROR(VLOOKUP(G1370,Range6,2,1))," ",VLOOKUP(G1370,Range6,2,1))</f>
        <v>Naples Market Only</v>
      </c>
      <c r="B1370" s="98" t="str">
        <f>VLOOKUP(F1370,Range7,2,0)</f>
        <v>Premiere Plus Realty Co.</v>
      </c>
      <c r="C1370" s="41" t="s">
        <v>8</v>
      </c>
      <c r="D1370" s="40">
        <v>87000</v>
      </c>
      <c r="E1370" s="39" t="s">
        <v>2084</v>
      </c>
      <c r="F1370" s="42" t="s">
        <v>20</v>
      </c>
      <c r="G1370" s="49" t="s">
        <v>489</v>
      </c>
      <c r="H1370">
        <v>1370</v>
      </c>
    </row>
    <row r="1371" spans="1:8">
      <c r="A1371" s="97" t="str">
        <f>IF(ISERROR(VLOOKUP(G1371,Range6,2,1))," ",VLOOKUP(G1371,Range6,2,1))</f>
        <v>Bonita Estero Markets Only</v>
      </c>
      <c r="B1371" s="98" t="str">
        <f>VLOOKUP(F1371,Range7,2,0)</f>
        <v>Florida Global RE Inc</v>
      </c>
      <c r="C1371" s="41" t="s">
        <v>8</v>
      </c>
      <c r="D1371" s="40">
        <v>112500</v>
      </c>
      <c r="E1371" s="39" t="s">
        <v>2078</v>
      </c>
      <c r="F1371" s="42" t="s">
        <v>143</v>
      </c>
      <c r="G1371" s="49" t="s">
        <v>491</v>
      </c>
      <c r="H1371">
        <v>1371</v>
      </c>
    </row>
    <row r="1372" spans="1:8">
      <c r="A1372" s="97" t="str">
        <f>IF(ISERROR(VLOOKUP(G1372,Range6,2,1))," ",VLOOKUP(G1372,Range6,2,1))</f>
        <v>Bonita Estero Markets Only</v>
      </c>
      <c r="B1372" s="98" t="str">
        <f>VLOOKUP(F1372,Range7,2,0)</f>
        <v>Assist2Sell</v>
      </c>
      <c r="C1372" s="41" t="s">
        <v>8</v>
      </c>
      <c r="D1372" s="40">
        <v>110000</v>
      </c>
      <c r="E1372" s="39" t="s">
        <v>2094</v>
      </c>
      <c r="F1372" s="42" t="s">
        <v>87</v>
      </c>
      <c r="G1372" s="49" t="s">
        <v>491</v>
      </c>
      <c r="H1372">
        <v>1372</v>
      </c>
    </row>
    <row r="1373" spans="1:8">
      <c r="A1373" s="97" t="str">
        <f>IF(ISERROR(VLOOKUP(G1373,Range6,2,1))," ",VLOOKUP(G1373,Range6,2,1))</f>
        <v>Naples Market Only</v>
      </c>
      <c r="B1373" s="98" t="str">
        <f>VLOOKUP(F1373,Range7,2,0)</f>
        <v>Downing Frye</v>
      </c>
      <c r="C1373" s="41" t="s">
        <v>8</v>
      </c>
      <c r="D1373" s="40">
        <v>100000</v>
      </c>
      <c r="E1373" s="39" t="s">
        <v>2104</v>
      </c>
      <c r="F1373" s="42" t="s">
        <v>9</v>
      </c>
      <c r="G1373" s="49" t="s">
        <v>489</v>
      </c>
      <c r="H1373">
        <v>1373</v>
      </c>
    </row>
    <row r="1374" spans="1:8">
      <c r="A1374" s="97" t="str">
        <f>IF(ISERROR(VLOOKUP(G1374,Range6,2,1))," ",VLOOKUP(G1374,Range6,2,1))</f>
        <v>Naples Market Only</v>
      </c>
      <c r="B1374" s="98" t="str">
        <f>VLOOKUP(F1374,Range7,2,0)</f>
        <v>Coldwell Banker Residential Real Estate, Inc.</v>
      </c>
      <c r="C1374" s="41" t="s">
        <v>8</v>
      </c>
      <c r="D1374" s="40">
        <v>100000</v>
      </c>
      <c r="E1374" s="39" t="s">
        <v>2081</v>
      </c>
      <c r="F1374" s="42" t="s">
        <v>81</v>
      </c>
      <c r="G1374" s="49" t="s">
        <v>489</v>
      </c>
      <c r="H1374">
        <v>1374</v>
      </c>
    </row>
    <row r="1375" spans="1:8">
      <c r="A1375" s="97" t="str">
        <f>IF(ISERROR(VLOOKUP(G1375,Range6,2,1))," ",VLOOKUP(G1375,Range6,2,1))</f>
        <v>Naples Market Only</v>
      </c>
      <c r="B1375" s="98" t="str">
        <f>VLOOKUP(F1375,Range7,2,0)</f>
        <v>Coldwell Banker Residential Real Estate, Inc.</v>
      </c>
      <c r="C1375" s="41" t="s">
        <v>8</v>
      </c>
      <c r="D1375" s="40">
        <v>117000</v>
      </c>
      <c r="E1375" s="39" t="s">
        <v>2097</v>
      </c>
      <c r="F1375" s="42" t="s">
        <v>32</v>
      </c>
      <c r="G1375" s="49" t="s">
        <v>489</v>
      </c>
      <c r="H1375">
        <v>1375</v>
      </c>
    </row>
    <row r="1376" spans="1:8">
      <c r="A1376" s="97" t="str">
        <f>IF(ISERROR(VLOOKUP(G1376,Range6,2,1))," ",VLOOKUP(G1376,Range6,2,1))</f>
        <v>Naples Market Only</v>
      </c>
      <c r="B1376" s="98" t="str">
        <f>VLOOKUP(F1376,Range7,2,0)</f>
        <v>RealtyUSA.com, Inc.</v>
      </c>
      <c r="C1376" s="41" t="s">
        <v>8</v>
      </c>
      <c r="D1376" s="40">
        <v>105000</v>
      </c>
      <c r="E1376" s="39" t="s">
        <v>2084</v>
      </c>
      <c r="F1376" s="42" t="s">
        <v>98</v>
      </c>
      <c r="G1376" s="49" t="s">
        <v>489</v>
      </c>
      <c r="H1376">
        <v>1376</v>
      </c>
    </row>
    <row r="1377" spans="1:8">
      <c r="A1377" s="97" t="str">
        <f>IF(ISERROR(VLOOKUP(G1377,Range6,2,1))," ",VLOOKUP(G1377,Range6,2,1))</f>
        <v>Bonita Estero Markets Only</v>
      </c>
      <c r="B1377" s="98" t="str">
        <f>VLOOKUP(F1377,Range7,2,0)</f>
        <v>Naples Realty Services</v>
      </c>
      <c r="C1377" s="41" t="s">
        <v>8</v>
      </c>
      <c r="D1377" s="40">
        <v>101000</v>
      </c>
      <c r="E1377" s="39" t="s">
        <v>2085</v>
      </c>
      <c r="F1377" s="42" t="s">
        <v>48</v>
      </c>
      <c r="G1377" s="49" t="s">
        <v>492</v>
      </c>
      <c r="H1377">
        <v>1377</v>
      </c>
    </row>
    <row r="1378" spans="1:8">
      <c r="A1378" s="97" t="str">
        <f>IF(ISERROR(VLOOKUP(G1378,Range6,2,1))," ",VLOOKUP(G1378,Range6,2,1))</f>
        <v>Naples Market Only</v>
      </c>
      <c r="B1378" s="98" t="str">
        <f>VLOOKUP(F1378,Range7,2,0)</f>
        <v>Waterfront Realty Group, Inc.</v>
      </c>
      <c r="C1378" s="41" t="s">
        <v>8</v>
      </c>
      <c r="D1378" s="40">
        <v>123000</v>
      </c>
      <c r="E1378" s="39" t="s">
        <v>2097</v>
      </c>
      <c r="F1378" s="42" t="s">
        <v>30</v>
      </c>
      <c r="G1378" s="49" t="s">
        <v>489</v>
      </c>
      <c r="H1378">
        <v>1378</v>
      </c>
    </row>
    <row r="1379" spans="1:8">
      <c r="A1379" s="97" t="str">
        <f>IF(ISERROR(VLOOKUP(G1379,Range6,2,1))," ",VLOOKUP(G1379,Range6,2,1))</f>
        <v>Naples Market Only</v>
      </c>
      <c r="B1379" s="98" t="str">
        <f>VLOOKUP(F1379,Range7,2,0)</f>
        <v>Amerivest Realty</v>
      </c>
      <c r="C1379" s="41" t="s">
        <v>8</v>
      </c>
      <c r="D1379" s="40">
        <v>112500</v>
      </c>
      <c r="E1379" s="39" t="s">
        <v>2073</v>
      </c>
      <c r="F1379" s="42" t="s">
        <v>37</v>
      </c>
      <c r="G1379" s="49" t="s">
        <v>489</v>
      </c>
      <c r="H1379">
        <v>1379</v>
      </c>
    </row>
    <row r="1380" spans="1:8">
      <c r="A1380" s="97" t="str">
        <f>IF(ISERROR(VLOOKUP(G1380,Range6,2,1))," ",VLOOKUP(G1380,Range6,2,1))</f>
        <v>Naples Market Only</v>
      </c>
      <c r="B1380" s="98" t="str">
        <f>VLOOKUP(F1380,Range7,2,0)</f>
        <v>Synergy Real Estate of SW Florida</v>
      </c>
      <c r="C1380" s="41" t="s">
        <v>8</v>
      </c>
      <c r="D1380" s="40">
        <v>120100</v>
      </c>
      <c r="E1380" s="39" t="s">
        <v>2083</v>
      </c>
      <c r="F1380" s="42" t="s">
        <v>379</v>
      </c>
      <c r="G1380" s="49" t="s">
        <v>489</v>
      </c>
      <c r="H1380">
        <v>1380</v>
      </c>
    </row>
    <row r="1381" spans="1:8">
      <c r="A1381" s="97" t="str">
        <f>IF(ISERROR(VLOOKUP(G1381,Range6,2,1))," ",VLOOKUP(G1381,Range6,2,1))</f>
        <v>Naples Market Only</v>
      </c>
      <c r="B1381" s="98" t="str">
        <f>VLOOKUP(F1381,Range7,2,0)</f>
        <v>RE/MAX Results Realty</v>
      </c>
      <c r="C1381" s="41" t="s">
        <v>8</v>
      </c>
      <c r="D1381" s="40">
        <v>92500</v>
      </c>
      <c r="E1381" s="39" t="s">
        <v>2073</v>
      </c>
      <c r="F1381" s="42" t="s">
        <v>53</v>
      </c>
      <c r="G1381" s="49" t="s">
        <v>489</v>
      </c>
      <c r="H1381">
        <v>1381</v>
      </c>
    </row>
    <row r="1382" spans="1:8">
      <c r="A1382" s="97" t="str">
        <f>IF(ISERROR(VLOOKUP(G1382,Range6,2,1))," ",VLOOKUP(G1382,Range6,2,1))</f>
        <v>Bonita Estero Markets Only</v>
      </c>
      <c r="B1382" s="98" t="str">
        <f>VLOOKUP(F1382,Range7,2,0)</f>
        <v>RE/MAX Sundance Realty II</v>
      </c>
      <c r="C1382" s="41" t="s">
        <v>8</v>
      </c>
      <c r="D1382" s="40">
        <v>110000</v>
      </c>
      <c r="E1382" s="39" t="s">
        <v>2087</v>
      </c>
      <c r="F1382" s="42" t="s">
        <v>50</v>
      </c>
      <c r="G1382" s="49" t="s">
        <v>492</v>
      </c>
      <c r="H1382">
        <v>1382</v>
      </c>
    </row>
    <row r="1383" spans="1:8">
      <c r="A1383" s="97" t="str">
        <f>IF(ISERROR(VLOOKUP(G1383,Range6,2,1))," ",VLOOKUP(G1383,Range6,2,1))</f>
        <v>Naples Market Only</v>
      </c>
      <c r="B1383" s="98" t="e">
        <f>VLOOKUP(F1383,Range7,2,0)</f>
        <v>#N/A</v>
      </c>
      <c r="C1383" s="41" t="s">
        <v>8</v>
      </c>
      <c r="D1383" s="40">
        <v>110000</v>
      </c>
      <c r="E1383" s="39" t="s">
        <v>2091</v>
      </c>
      <c r="F1383" s="42" t="s">
        <v>2082</v>
      </c>
      <c r="G1383" s="49" t="s">
        <v>489</v>
      </c>
      <c r="H1383">
        <v>1383</v>
      </c>
    </row>
    <row r="1384" spans="1:8">
      <c r="A1384" s="97" t="str">
        <f>IF(ISERROR(VLOOKUP(G1384,Range6,2,1))," ",VLOOKUP(G1384,Range6,2,1))</f>
        <v>Naples Market Only</v>
      </c>
      <c r="B1384" s="98" t="str">
        <f>VLOOKUP(F1384,Range7,2,0)</f>
        <v>Downing Frye</v>
      </c>
      <c r="C1384" s="41" t="s">
        <v>8</v>
      </c>
      <c r="D1384" s="40">
        <v>120000</v>
      </c>
      <c r="E1384" s="39" t="s">
        <v>2081</v>
      </c>
      <c r="F1384" s="42" t="s">
        <v>9</v>
      </c>
      <c r="G1384" s="49" t="s">
        <v>489</v>
      </c>
      <c r="H1384">
        <v>1384</v>
      </c>
    </row>
    <row r="1385" spans="1:8">
      <c r="A1385" s="97" t="str">
        <f>IF(ISERROR(VLOOKUP(G1385,Range6,2,1))," ",VLOOKUP(G1385,Range6,2,1))</f>
        <v>Naples Market Only</v>
      </c>
      <c r="B1385" s="98" t="str">
        <f>VLOOKUP(F1385,Range7,2,0)</f>
        <v>COLLIER COUNTY REALTY CORP</v>
      </c>
      <c r="C1385" s="41" t="s">
        <v>8</v>
      </c>
      <c r="D1385" s="40">
        <v>150000</v>
      </c>
      <c r="E1385" s="39" t="s">
        <v>2108</v>
      </c>
      <c r="F1385" s="42" t="s">
        <v>173</v>
      </c>
      <c r="G1385" s="49" t="s">
        <v>489</v>
      </c>
      <c r="H1385">
        <v>1385</v>
      </c>
    </row>
    <row r="1386" spans="1:8">
      <c r="A1386" s="97" t="str">
        <f>IF(ISERROR(VLOOKUP(G1386,Range6,2,1))," ",VLOOKUP(G1386,Range6,2,1))</f>
        <v>Naples Market Only</v>
      </c>
      <c r="B1386" s="98" t="str">
        <f>VLOOKUP(F1386,Range7,2,0)</f>
        <v>ERA Faust Realty Group</v>
      </c>
      <c r="C1386" s="41" t="s">
        <v>8</v>
      </c>
      <c r="D1386" s="40">
        <v>105000</v>
      </c>
      <c r="E1386" s="39" t="s">
        <v>2070</v>
      </c>
      <c r="F1386" s="42" t="s">
        <v>68</v>
      </c>
      <c r="G1386" s="49" t="s">
        <v>489</v>
      </c>
      <c r="H1386">
        <v>1386</v>
      </c>
    </row>
    <row r="1387" spans="1:8">
      <c r="A1387" s="97" t="str">
        <f>IF(ISERROR(VLOOKUP(G1387,Range6,2,1))," ",VLOOKUP(G1387,Range6,2,1))</f>
        <v>Bonita Estero Markets Only</v>
      </c>
      <c r="B1387" s="98" t="str">
        <f>VLOOKUP(F1387,Range7,2,0)</f>
        <v>Downing Frye</v>
      </c>
      <c r="C1387" s="41" t="s">
        <v>8</v>
      </c>
      <c r="D1387" s="40">
        <v>100000</v>
      </c>
      <c r="E1387" s="39" t="s">
        <v>2074</v>
      </c>
      <c r="F1387" s="42" t="s">
        <v>58</v>
      </c>
      <c r="G1387" s="49" t="s">
        <v>491</v>
      </c>
      <c r="H1387">
        <v>1387</v>
      </c>
    </row>
    <row r="1388" spans="1:8">
      <c r="A1388" s="97" t="str">
        <f>IF(ISERROR(VLOOKUP(G1388,Range6,2,1))," ",VLOOKUP(G1388,Range6,2,1))</f>
        <v>Naples Market Only</v>
      </c>
      <c r="B1388" s="98" t="str">
        <f>VLOOKUP(F1388,Range7,2,0)</f>
        <v>Naples Brokers Realty</v>
      </c>
      <c r="C1388" s="41" t="s">
        <v>8</v>
      </c>
      <c r="D1388" s="40">
        <v>133000</v>
      </c>
      <c r="E1388" s="39" t="s">
        <v>2083</v>
      </c>
      <c r="F1388" s="42" t="s">
        <v>213</v>
      </c>
      <c r="G1388" s="49" t="s">
        <v>489</v>
      </c>
      <c r="H1388">
        <v>1388</v>
      </c>
    </row>
    <row r="1389" spans="1:8">
      <c r="A1389" s="97" t="str">
        <f>IF(ISERROR(VLOOKUP(G1389,Range6,2,1))," ",VLOOKUP(G1389,Range6,2,1))</f>
        <v>Naples Market Only</v>
      </c>
      <c r="B1389" s="98" t="str">
        <f>VLOOKUP(F1389,Range7,2,0)</f>
        <v>Keller Williams Elite Realty</v>
      </c>
      <c r="C1389" s="41" t="s">
        <v>8</v>
      </c>
      <c r="D1389" s="40">
        <v>98000</v>
      </c>
      <c r="E1389" s="39" t="s">
        <v>2077</v>
      </c>
      <c r="F1389" s="42" t="s">
        <v>24</v>
      </c>
      <c r="G1389" s="49" t="s">
        <v>489</v>
      </c>
      <c r="H1389">
        <v>1389</v>
      </c>
    </row>
    <row r="1390" spans="1:8">
      <c r="A1390" s="97" t="str">
        <f>IF(ISERROR(VLOOKUP(G1390,Range6,2,1))," ",VLOOKUP(G1390,Range6,2,1))</f>
        <v>Naples Market Only</v>
      </c>
      <c r="B1390" s="98" t="str">
        <f>VLOOKUP(F1390,Range7,2,0)</f>
        <v>Cypress Realty Inc.</v>
      </c>
      <c r="C1390" s="41" t="s">
        <v>8</v>
      </c>
      <c r="D1390" s="40">
        <v>129850</v>
      </c>
      <c r="E1390" s="39" t="s">
        <v>2097</v>
      </c>
      <c r="F1390" s="42" t="s">
        <v>120</v>
      </c>
      <c r="G1390" s="49" t="s">
        <v>489</v>
      </c>
      <c r="H1390">
        <v>1390</v>
      </c>
    </row>
    <row r="1391" spans="1:8">
      <c r="A1391" s="97" t="str">
        <f>IF(ISERROR(VLOOKUP(G1391,Range6,2,1))," ",VLOOKUP(G1391,Range6,2,1))</f>
        <v>Naples Market Only</v>
      </c>
      <c r="B1391" s="98" t="e">
        <f>VLOOKUP(F1391,Range7,2,0)</f>
        <v>#N/A</v>
      </c>
      <c r="C1391" s="41" t="s">
        <v>8</v>
      </c>
      <c r="D1391" s="40">
        <v>110000</v>
      </c>
      <c r="E1391" s="39" t="s">
        <v>2070</v>
      </c>
      <c r="F1391" s="42" t="s">
        <v>2135</v>
      </c>
      <c r="G1391" s="49" t="s">
        <v>489</v>
      </c>
      <c r="H1391">
        <v>1391</v>
      </c>
    </row>
    <row r="1392" spans="1:8">
      <c r="A1392" s="97" t="str">
        <f>IF(ISERROR(VLOOKUP(G1392,Range6,2,1))," ",VLOOKUP(G1392,Range6,2,1))</f>
        <v>Bonita Estero Markets Only</v>
      </c>
      <c r="B1392" s="98" t="str">
        <f>VLOOKUP(F1392,Range7,2,0)</f>
        <v>RE/MAX Sundance Realty II</v>
      </c>
      <c r="C1392" s="41" t="s">
        <v>8</v>
      </c>
      <c r="D1392" s="40">
        <v>119900</v>
      </c>
      <c r="E1392" s="39" t="s">
        <v>2087</v>
      </c>
      <c r="F1392" s="42" t="s">
        <v>50</v>
      </c>
      <c r="G1392" s="49" t="s">
        <v>492</v>
      </c>
      <c r="H1392">
        <v>1392</v>
      </c>
    </row>
    <row r="1393" spans="1:8">
      <c r="A1393" s="97" t="str">
        <f>IF(ISERROR(VLOOKUP(G1393,Range6,2,1))," ",VLOOKUP(G1393,Range6,2,1))</f>
        <v>Naples Market Only</v>
      </c>
      <c r="B1393" s="98" t="str">
        <f>VLOOKUP(F1393,Range7,2,0)</f>
        <v>Downing Frye</v>
      </c>
      <c r="C1393" s="41" t="s">
        <v>8</v>
      </c>
      <c r="D1393" s="40">
        <v>118000</v>
      </c>
      <c r="E1393" s="39" t="s">
        <v>2112</v>
      </c>
      <c r="F1393" s="42" t="s">
        <v>9</v>
      </c>
      <c r="G1393" s="49" t="s">
        <v>489</v>
      </c>
      <c r="H1393">
        <v>1393</v>
      </c>
    </row>
    <row r="1394" spans="1:8">
      <c r="A1394" s="97" t="str">
        <f>IF(ISERROR(VLOOKUP(G1394,Range6,2,1))," ",VLOOKUP(G1394,Range6,2,1))</f>
        <v>Bonita Estero Markets Only</v>
      </c>
      <c r="B1394" s="98" t="str">
        <f>VLOOKUP(F1394,Range7,2,0)</f>
        <v>Amerivest Realty</v>
      </c>
      <c r="C1394" s="41" t="s">
        <v>8</v>
      </c>
      <c r="D1394" s="40">
        <v>120000</v>
      </c>
      <c r="E1394" s="39" t="s">
        <v>2094</v>
      </c>
      <c r="F1394" s="42" t="s">
        <v>37</v>
      </c>
      <c r="G1394" s="49" t="s">
        <v>491</v>
      </c>
      <c r="H1394">
        <v>1394</v>
      </c>
    </row>
    <row r="1395" spans="1:8">
      <c r="A1395" s="97" t="str">
        <f>IF(ISERROR(VLOOKUP(G1395,Range6,2,1))," ",VLOOKUP(G1395,Range6,2,1))</f>
        <v>Bonita Estero Markets Only</v>
      </c>
      <c r="B1395" s="98" t="str">
        <f>VLOOKUP(F1395,Range7,2,0)</f>
        <v>RE/MAX Realty Select</v>
      </c>
      <c r="C1395" s="41" t="s">
        <v>8</v>
      </c>
      <c r="D1395" s="40">
        <v>115000</v>
      </c>
      <c r="E1395" s="39" t="s">
        <v>2118</v>
      </c>
      <c r="F1395" s="42" t="s">
        <v>21</v>
      </c>
      <c r="G1395" s="49" t="s">
        <v>492</v>
      </c>
      <c r="H1395">
        <v>1395</v>
      </c>
    </row>
    <row r="1396" spans="1:8">
      <c r="A1396" s="97" t="str">
        <f>IF(ISERROR(VLOOKUP(G1396,Range6,2,1))," ",VLOOKUP(G1396,Range6,2,1))</f>
        <v>Naples Market Only</v>
      </c>
      <c r="B1396" s="98" t="str">
        <f>VLOOKUP(F1396,Range7,2,0)</f>
        <v>Porter Davis RE Brokerage</v>
      </c>
      <c r="C1396" s="41" t="s">
        <v>8</v>
      </c>
      <c r="D1396" s="40">
        <v>95000</v>
      </c>
      <c r="E1396" s="39" t="s">
        <v>2113</v>
      </c>
      <c r="F1396" s="42" t="s">
        <v>39</v>
      </c>
      <c r="G1396" s="49" t="s">
        <v>489</v>
      </c>
      <c r="H1396">
        <v>1396</v>
      </c>
    </row>
    <row r="1397" spans="1:8">
      <c r="A1397" s="97" t="str">
        <f>IF(ISERROR(VLOOKUP(G1397,Range6,2,1))," ",VLOOKUP(G1397,Range6,2,1))</f>
        <v>Naples Market Only</v>
      </c>
      <c r="B1397" s="98" t="str">
        <f>VLOOKUP(F1397,Range7,2,0)</f>
        <v>Amerivest Realty</v>
      </c>
      <c r="C1397" s="41" t="s">
        <v>8</v>
      </c>
      <c r="D1397" s="40">
        <v>118000</v>
      </c>
      <c r="E1397" s="39" t="s">
        <v>2108</v>
      </c>
      <c r="F1397" s="42" t="s">
        <v>37</v>
      </c>
      <c r="G1397" s="49" t="s">
        <v>489</v>
      </c>
      <c r="H1397">
        <v>1397</v>
      </c>
    </row>
    <row r="1398" spans="1:8">
      <c r="A1398" s="97" t="str">
        <f>IF(ISERROR(VLOOKUP(G1398,Range6,2,1))," ",VLOOKUP(G1398,Range6,2,1))</f>
        <v>Naples Market Only</v>
      </c>
      <c r="B1398" s="98" t="str">
        <f>VLOOKUP(F1398,Range7,2,0)</f>
        <v>Downing Frye</v>
      </c>
      <c r="C1398" s="41" t="s">
        <v>8</v>
      </c>
      <c r="D1398" s="40">
        <v>119900</v>
      </c>
      <c r="E1398" s="39" t="s">
        <v>2108</v>
      </c>
      <c r="F1398" s="42" t="s">
        <v>9</v>
      </c>
      <c r="G1398" s="49" t="s">
        <v>489</v>
      </c>
      <c r="H1398">
        <v>1398</v>
      </c>
    </row>
    <row r="1399" spans="1:8">
      <c r="A1399" s="97" t="str">
        <f>IF(ISERROR(VLOOKUP(G1399,Range6,2,1))," ",VLOOKUP(G1399,Range6,2,1))</f>
        <v>Naples Market Only</v>
      </c>
      <c r="B1399" s="98" t="str">
        <f>VLOOKUP(F1399,Range7,2,0)</f>
        <v>Prudential Florida WCI Realty</v>
      </c>
      <c r="C1399" s="41" t="s">
        <v>8</v>
      </c>
      <c r="D1399" s="40">
        <v>106000</v>
      </c>
      <c r="E1399" s="39" t="s">
        <v>2104</v>
      </c>
      <c r="F1399" s="42" t="s">
        <v>57</v>
      </c>
      <c r="G1399" s="49" t="s">
        <v>489</v>
      </c>
      <c r="H1399">
        <v>1399</v>
      </c>
    </row>
    <row r="1400" spans="1:8">
      <c r="A1400" s="97" t="str">
        <f>IF(ISERROR(VLOOKUP(G1400,Range6,2,1))," ",VLOOKUP(G1400,Range6,2,1))</f>
        <v>Naples Market Only</v>
      </c>
      <c r="B1400" s="98" t="str">
        <f>VLOOKUP(F1400,Range7,2,0)</f>
        <v>Nations Realty Group of USA</v>
      </c>
      <c r="C1400" s="41" t="s">
        <v>8</v>
      </c>
      <c r="D1400" s="40">
        <v>99500</v>
      </c>
      <c r="E1400" s="39" t="s">
        <v>2077</v>
      </c>
      <c r="F1400" s="42" t="s">
        <v>44</v>
      </c>
      <c r="G1400" s="49" t="s">
        <v>489</v>
      </c>
      <c r="H1400">
        <v>1400</v>
      </c>
    </row>
    <row r="1401" spans="1:8">
      <c r="A1401" s="97" t="str">
        <f>IF(ISERROR(VLOOKUP(G1401,Range6,2,1))," ",VLOOKUP(G1401,Range6,2,1))</f>
        <v>Naples Market Only</v>
      </c>
      <c r="B1401" s="98" t="str">
        <f>VLOOKUP(F1401,Range7,2,0)</f>
        <v>Downing Frye</v>
      </c>
      <c r="C1401" s="41" t="s">
        <v>8</v>
      </c>
      <c r="D1401" s="40">
        <v>112000</v>
      </c>
      <c r="E1401" s="39" t="s">
        <v>2081</v>
      </c>
      <c r="F1401" s="42" t="s">
        <v>9</v>
      </c>
      <c r="G1401" s="49" t="s">
        <v>489</v>
      </c>
      <c r="H1401">
        <v>1401</v>
      </c>
    </row>
    <row r="1402" spans="1:8">
      <c r="A1402" s="97" t="str">
        <f>IF(ISERROR(VLOOKUP(G1402,Range6,2,1))," ",VLOOKUP(G1402,Range6,2,1))</f>
        <v>Bonita Estero Markets Only</v>
      </c>
      <c r="B1402" s="98" t="str">
        <f>VLOOKUP(F1402,Range7,2,0)</f>
        <v>Realty World Florida</v>
      </c>
      <c r="C1402" s="41" t="s">
        <v>8</v>
      </c>
      <c r="D1402" s="40">
        <v>110000</v>
      </c>
      <c r="E1402" s="39" t="s">
        <v>2085</v>
      </c>
      <c r="F1402" s="42" t="s">
        <v>97</v>
      </c>
      <c r="G1402" s="49" t="s">
        <v>492</v>
      </c>
      <c r="H1402">
        <v>1402</v>
      </c>
    </row>
    <row r="1403" spans="1:8">
      <c r="A1403" s="97" t="str">
        <f>IF(ISERROR(VLOOKUP(G1403,Range6,2,1))," ",VLOOKUP(G1403,Range6,2,1))</f>
        <v>Naples Market Only</v>
      </c>
      <c r="B1403" s="98" t="e">
        <f>VLOOKUP(F1403,Range7,2,0)</f>
        <v>#N/A</v>
      </c>
      <c r="C1403" s="41" t="s">
        <v>8</v>
      </c>
      <c r="D1403" s="40">
        <v>127000</v>
      </c>
      <c r="E1403" s="39" t="s">
        <v>2077</v>
      </c>
      <c r="F1403" s="42" t="s">
        <v>2080</v>
      </c>
      <c r="G1403" s="49" t="s">
        <v>489</v>
      </c>
      <c r="H1403">
        <v>1403</v>
      </c>
    </row>
    <row r="1404" spans="1:8">
      <c r="A1404" s="97" t="str">
        <f>IF(ISERROR(VLOOKUP(G1404,Range6,2,1))," ",VLOOKUP(G1404,Range6,2,1))</f>
        <v>Naples Market Only</v>
      </c>
      <c r="B1404" s="98" t="str">
        <f>VLOOKUP(F1404,Range7,2,0)</f>
        <v>Frost &amp; Associates Inc</v>
      </c>
      <c r="C1404" s="41" t="s">
        <v>8</v>
      </c>
      <c r="D1404" s="40">
        <v>138000</v>
      </c>
      <c r="E1404" s="39" t="s">
        <v>2081</v>
      </c>
      <c r="F1404" s="42" t="s">
        <v>43</v>
      </c>
      <c r="G1404" s="49" t="s">
        <v>489</v>
      </c>
      <c r="H1404">
        <v>1404</v>
      </c>
    </row>
    <row r="1405" spans="1:8">
      <c r="A1405" s="97" t="str">
        <f>IF(ISERROR(VLOOKUP(G1405,Range6,2,1))," ",VLOOKUP(G1405,Range6,2,1))</f>
        <v>Naples Market Only</v>
      </c>
      <c r="B1405" s="98" t="str">
        <f>VLOOKUP(F1405,Range7,2,0)</f>
        <v>Prudential Florida WCI Realty</v>
      </c>
      <c r="C1405" s="41" t="s">
        <v>8</v>
      </c>
      <c r="D1405" s="40">
        <v>110000</v>
      </c>
      <c r="E1405" s="39" t="s">
        <v>2110</v>
      </c>
      <c r="F1405" s="42" t="s">
        <v>46</v>
      </c>
      <c r="G1405" s="49" t="s">
        <v>489</v>
      </c>
      <c r="H1405">
        <v>1405</v>
      </c>
    </row>
    <row r="1406" spans="1:8">
      <c r="A1406" s="97" t="str">
        <f>IF(ISERROR(VLOOKUP(G1406,Range6,2,1))," ",VLOOKUP(G1406,Range6,2,1))</f>
        <v>Naples Market Only</v>
      </c>
      <c r="B1406" s="98" t="str">
        <f>VLOOKUP(F1406,Range7,2,0)</f>
        <v>Coldwell Banker Residential Real Estate, Inc.</v>
      </c>
      <c r="C1406" s="41" t="s">
        <v>8</v>
      </c>
      <c r="D1406" s="40">
        <v>112450</v>
      </c>
      <c r="E1406" s="39" t="s">
        <v>2079</v>
      </c>
      <c r="F1406" s="42" t="s">
        <v>32</v>
      </c>
      <c r="G1406" s="49" t="s">
        <v>489</v>
      </c>
      <c r="H1406">
        <v>1406</v>
      </c>
    </row>
    <row r="1407" spans="1:8">
      <c r="A1407" s="97" t="str">
        <f>IF(ISERROR(VLOOKUP(G1407,Range6,2,1))," ",VLOOKUP(G1407,Range6,2,1))</f>
        <v>Naples Market Only</v>
      </c>
      <c r="B1407" s="98" t="str">
        <f>VLOOKUP(F1407,Range7,2,0)</f>
        <v>U S Prime Realty LLC</v>
      </c>
      <c r="C1407" s="41" t="s">
        <v>8</v>
      </c>
      <c r="D1407" s="40">
        <v>119000</v>
      </c>
      <c r="E1407" s="39" t="s">
        <v>2098</v>
      </c>
      <c r="F1407" s="42" t="s">
        <v>65</v>
      </c>
      <c r="G1407" s="49" t="s">
        <v>489</v>
      </c>
      <c r="H1407">
        <v>1407</v>
      </c>
    </row>
    <row r="1408" spans="1:8">
      <c r="A1408" s="97" t="str">
        <f>IF(ISERROR(VLOOKUP(G1408,Range6,2,1))," ",VLOOKUP(G1408,Range6,2,1))</f>
        <v>Naples Market Only</v>
      </c>
      <c r="B1408" s="98" t="str">
        <f>VLOOKUP(F1408,Range7,2,0)</f>
        <v>Naples Realty Services</v>
      </c>
      <c r="C1408" s="41" t="s">
        <v>8</v>
      </c>
      <c r="D1408" s="40">
        <v>122000</v>
      </c>
      <c r="E1408" s="39" t="s">
        <v>2107</v>
      </c>
      <c r="F1408" s="42" t="s">
        <v>48</v>
      </c>
      <c r="G1408" s="49" t="s">
        <v>489</v>
      </c>
      <c r="H1408">
        <v>1408</v>
      </c>
    </row>
    <row r="1409" spans="1:8">
      <c r="A1409" s="97" t="str">
        <f>IF(ISERROR(VLOOKUP(G1409,Range6,2,1))," ",VLOOKUP(G1409,Range6,2,1))</f>
        <v>Naples Market Only</v>
      </c>
      <c r="B1409" s="98" t="str">
        <f>VLOOKUP(F1409,Range7,2,0)</f>
        <v>RE/MAX Realty Select</v>
      </c>
      <c r="C1409" s="41" t="s">
        <v>8</v>
      </c>
      <c r="D1409" s="40">
        <v>105000</v>
      </c>
      <c r="E1409" s="39" t="s">
        <v>2098</v>
      </c>
      <c r="F1409" s="42" t="s">
        <v>21</v>
      </c>
      <c r="G1409" s="49" t="s">
        <v>489</v>
      </c>
      <c r="H1409">
        <v>1409</v>
      </c>
    </row>
    <row r="1410" spans="1:8">
      <c r="A1410" s="97" t="str">
        <f>IF(ISERROR(VLOOKUP(G1410,Range6,2,1))," ",VLOOKUP(G1410,Range6,2,1))</f>
        <v>Naples Market Only</v>
      </c>
      <c r="B1410" s="98" t="str">
        <f>VLOOKUP(F1410,Range7,2,0)</f>
        <v>Sun Realty USA</v>
      </c>
      <c r="C1410" s="41" t="s">
        <v>8</v>
      </c>
      <c r="D1410" s="40">
        <v>140000</v>
      </c>
      <c r="E1410" s="39" t="s">
        <v>2081</v>
      </c>
      <c r="F1410" s="42" t="s">
        <v>78</v>
      </c>
      <c r="G1410" s="49" t="s">
        <v>489</v>
      </c>
      <c r="H1410">
        <v>1410</v>
      </c>
    </row>
    <row r="1411" spans="1:8">
      <c r="A1411" s="97" t="str">
        <f>IF(ISERROR(VLOOKUP(G1411,Range6,2,1))," ",VLOOKUP(G1411,Range6,2,1))</f>
        <v>Naples Market Only</v>
      </c>
      <c r="B1411" s="98" t="str">
        <f>VLOOKUP(F1411,Range7,2,0)</f>
        <v>First Service Realty-GMAC</v>
      </c>
      <c r="C1411" s="41" t="s">
        <v>8</v>
      </c>
      <c r="D1411" s="40">
        <v>110000</v>
      </c>
      <c r="E1411" s="39" t="s">
        <v>2107</v>
      </c>
      <c r="F1411" s="42" t="s">
        <v>64</v>
      </c>
      <c r="G1411" s="49" t="s">
        <v>489</v>
      </c>
      <c r="H1411">
        <v>1411</v>
      </c>
    </row>
    <row r="1412" spans="1:8">
      <c r="A1412" s="97" t="str">
        <f>IF(ISERROR(VLOOKUP(G1412,Range6,2,1))," ",VLOOKUP(G1412,Range6,2,1))</f>
        <v>Naples Market Only</v>
      </c>
      <c r="B1412" s="98" t="str">
        <f>VLOOKUP(F1412,Range7,2,0)</f>
        <v>Gulf Breeze Real Estate, LLC</v>
      </c>
      <c r="C1412" s="41" t="s">
        <v>8</v>
      </c>
      <c r="D1412" s="40">
        <v>119900</v>
      </c>
      <c r="E1412" s="39" t="s">
        <v>2083</v>
      </c>
      <c r="F1412" s="42" t="s">
        <v>55</v>
      </c>
      <c r="G1412" s="49" t="s">
        <v>489</v>
      </c>
      <c r="H1412">
        <v>1412</v>
      </c>
    </row>
    <row r="1413" spans="1:8">
      <c r="A1413" s="97" t="str">
        <f>IF(ISERROR(VLOOKUP(G1413,Range6,2,1))," ",VLOOKUP(G1413,Range6,2,1))</f>
        <v>Naples Market Only</v>
      </c>
      <c r="B1413" s="98" t="str">
        <f>VLOOKUP(F1413,Range7,2,0)</f>
        <v>Downing Frye</v>
      </c>
      <c r="C1413" s="41" t="s">
        <v>8</v>
      </c>
      <c r="D1413" s="40">
        <v>100000</v>
      </c>
      <c r="E1413" s="39" t="s">
        <v>2081</v>
      </c>
      <c r="F1413" s="42" t="s">
        <v>9</v>
      </c>
      <c r="G1413" s="49" t="s">
        <v>489</v>
      </c>
      <c r="H1413">
        <v>1413</v>
      </c>
    </row>
    <row r="1414" spans="1:8">
      <c r="A1414" s="97" t="str">
        <f>IF(ISERROR(VLOOKUP(G1414,Range6,2,1))," ",VLOOKUP(G1414,Range6,2,1))</f>
        <v>Naples Market Only</v>
      </c>
      <c r="B1414" s="98" t="e">
        <f>VLOOKUP(F1414,Range7,2,0)</f>
        <v>#N/A</v>
      </c>
      <c r="C1414" s="41" t="s">
        <v>8</v>
      </c>
      <c r="D1414" s="40">
        <v>119000</v>
      </c>
      <c r="E1414" s="39" t="s">
        <v>2090</v>
      </c>
      <c r="F1414" s="42" t="s">
        <v>2111</v>
      </c>
      <c r="G1414" s="49" t="s">
        <v>489</v>
      </c>
      <c r="H1414">
        <v>1414</v>
      </c>
    </row>
    <row r="1415" spans="1:8">
      <c r="A1415" s="97" t="str">
        <f>IF(ISERROR(VLOOKUP(G1415,Range6,2,1))," ",VLOOKUP(G1415,Range6,2,1))</f>
        <v>Naples Market Only</v>
      </c>
      <c r="B1415" s="98" t="str">
        <f>VLOOKUP(F1415,Range7,2,0)</f>
        <v>John R Wood</v>
      </c>
      <c r="C1415" s="41" t="s">
        <v>8</v>
      </c>
      <c r="D1415" s="40">
        <v>100000</v>
      </c>
      <c r="E1415" s="39" t="s">
        <v>2070</v>
      </c>
      <c r="F1415" s="42" t="s">
        <v>75</v>
      </c>
      <c r="G1415" s="49" t="s">
        <v>489</v>
      </c>
      <c r="H1415">
        <v>1415</v>
      </c>
    </row>
    <row r="1416" spans="1:8">
      <c r="A1416" s="97" t="str">
        <f>IF(ISERROR(VLOOKUP(G1416,Range6,2,1))," ",VLOOKUP(G1416,Range6,2,1))</f>
        <v>Naples Market Only</v>
      </c>
      <c r="B1416" s="98" t="str">
        <f>VLOOKUP(F1416,Range7,2,0)</f>
        <v>RE/MAX Realty Select</v>
      </c>
      <c r="C1416" s="41" t="s">
        <v>8</v>
      </c>
      <c r="D1416" s="40">
        <v>105000</v>
      </c>
      <c r="E1416" s="39" t="s">
        <v>2084</v>
      </c>
      <c r="F1416" s="42" t="s">
        <v>21</v>
      </c>
      <c r="G1416" s="49" t="s">
        <v>489</v>
      </c>
      <c r="H1416">
        <v>1416</v>
      </c>
    </row>
    <row r="1417" spans="1:8">
      <c r="A1417" s="97" t="str">
        <f>IF(ISERROR(VLOOKUP(G1417,Range6,2,1))," ",VLOOKUP(G1417,Range6,2,1))</f>
        <v>Naples Market Only</v>
      </c>
      <c r="B1417" s="98" t="str">
        <f>VLOOKUP(F1417,Range7,2,0)</f>
        <v>Sand Castle Realty Group, Inc</v>
      </c>
      <c r="C1417" s="41" t="s">
        <v>8</v>
      </c>
      <c r="D1417" s="40">
        <v>113000</v>
      </c>
      <c r="E1417" s="39" t="s">
        <v>2107</v>
      </c>
      <c r="F1417" s="42" t="s">
        <v>42</v>
      </c>
      <c r="G1417" s="49" t="s">
        <v>489</v>
      </c>
      <c r="H1417">
        <v>1417</v>
      </c>
    </row>
    <row r="1418" spans="1:8">
      <c r="A1418" s="97" t="str">
        <f>IF(ISERROR(VLOOKUP(G1418,Range6,2,1))," ",VLOOKUP(G1418,Range6,2,1))</f>
        <v>Naples Market Only</v>
      </c>
      <c r="B1418" s="98" t="str">
        <f>VLOOKUP(F1418,Range7,2,0)</f>
        <v>South Bay Realty</v>
      </c>
      <c r="C1418" s="41" t="s">
        <v>8</v>
      </c>
      <c r="D1418" s="40">
        <v>100000</v>
      </c>
      <c r="E1418" s="39" t="s">
        <v>2070</v>
      </c>
      <c r="F1418" s="42" t="s">
        <v>27</v>
      </c>
      <c r="G1418" s="49" t="s">
        <v>489</v>
      </c>
      <c r="H1418">
        <v>1418</v>
      </c>
    </row>
    <row r="1419" spans="1:8">
      <c r="A1419" s="97" t="str">
        <f>IF(ISERROR(VLOOKUP(G1419,Range6,2,1))," ",VLOOKUP(G1419,Range6,2,1))</f>
        <v>Naples Market Only</v>
      </c>
      <c r="B1419" s="98" t="str">
        <f>VLOOKUP(F1419,Range7,2,0)</f>
        <v>RE/MAX Realty Select</v>
      </c>
      <c r="C1419" s="41" t="s">
        <v>8</v>
      </c>
      <c r="D1419" s="40">
        <v>110000</v>
      </c>
      <c r="E1419" s="39" t="s">
        <v>2081</v>
      </c>
      <c r="F1419" s="42" t="s">
        <v>21</v>
      </c>
      <c r="G1419" s="49" t="s">
        <v>489</v>
      </c>
      <c r="H1419">
        <v>1419</v>
      </c>
    </row>
    <row r="1420" spans="1:8">
      <c r="A1420" s="97" t="str">
        <f>IF(ISERROR(VLOOKUP(G1420,Range6,2,1))," ",VLOOKUP(G1420,Range6,2,1))</f>
        <v>Naples Market Only</v>
      </c>
      <c r="B1420" s="98" t="str">
        <f>VLOOKUP(F1420,Range7,2,0)</f>
        <v>Amerivest Realty</v>
      </c>
      <c r="C1420" s="41" t="s">
        <v>8</v>
      </c>
      <c r="D1420" s="40">
        <v>112500</v>
      </c>
      <c r="E1420" s="39" t="s">
        <v>2071</v>
      </c>
      <c r="F1420" s="42" t="s">
        <v>38</v>
      </c>
      <c r="G1420" s="49" t="s">
        <v>489</v>
      </c>
      <c r="H1420">
        <v>1420</v>
      </c>
    </row>
    <row r="1421" spans="1:8">
      <c r="A1421" s="97" t="str">
        <f>IF(ISERROR(VLOOKUP(G1421,Range6,2,1))," ",VLOOKUP(G1421,Range6,2,1))</f>
        <v>Naples Market Only</v>
      </c>
      <c r="B1421" s="98" t="str">
        <f>VLOOKUP(F1421,Range7,2,0)</f>
        <v>Century 21 #1 Sunbelt Realty Inc.</v>
      </c>
      <c r="C1421" s="41" t="s">
        <v>8</v>
      </c>
      <c r="D1421" s="40">
        <v>120000</v>
      </c>
      <c r="E1421" s="39" t="s">
        <v>2070</v>
      </c>
      <c r="F1421" s="42" t="s">
        <v>10</v>
      </c>
      <c r="G1421" s="49" t="s">
        <v>489</v>
      </c>
      <c r="H1421">
        <v>1421</v>
      </c>
    </row>
    <row r="1422" spans="1:8">
      <c r="A1422" s="97" t="str">
        <f>IF(ISERROR(VLOOKUP(G1422,Range6,2,1))," ",VLOOKUP(G1422,Range6,2,1))</f>
        <v>Naples Market Only</v>
      </c>
      <c r="B1422" s="98" t="str">
        <f>VLOOKUP(F1422,Range7,2,0)</f>
        <v>Gulf Breeze Real Estate, LLC</v>
      </c>
      <c r="C1422" s="41" t="s">
        <v>8</v>
      </c>
      <c r="D1422" s="40">
        <v>115000</v>
      </c>
      <c r="E1422" s="39" t="s">
        <v>2070</v>
      </c>
      <c r="F1422" s="42" t="s">
        <v>55</v>
      </c>
      <c r="G1422" s="49" t="s">
        <v>489</v>
      </c>
      <c r="H1422">
        <v>1422</v>
      </c>
    </row>
    <row r="1423" spans="1:8">
      <c r="A1423" s="97" t="str">
        <f>IF(ISERROR(VLOOKUP(G1423,Range6,2,1))," ",VLOOKUP(G1423,Range6,2,1))</f>
        <v>Naples Market Only</v>
      </c>
      <c r="B1423" s="98" t="str">
        <f>VLOOKUP(F1423,Range7,2,0)</f>
        <v>Amerivest Realty</v>
      </c>
      <c r="C1423" s="41" t="s">
        <v>8</v>
      </c>
      <c r="D1423" s="40">
        <v>130000</v>
      </c>
      <c r="E1423" s="39" t="s">
        <v>2103</v>
      </c>
      <c r="F1423" s="42" t="s">
        <v>38</v>
      </c>
      <c r="G1423" s="49" t="s">
        <v>489</v>
      </c>
      <c r="H1423">
        <v>1423</v>
      </c>
    </row>
    <row r="1424" spans="1:8">
      <c r="A1424" s="97" t="str">
        <f>IF(ISERROR(VLOOKUP(G1424,Range6,2,1))," ",VLOOKUP(G1424,Range6,2,1))</f>
        <v>Naples Market Only</v>
      </c>
      <c r="B1424" s="98" t="str">
        <f>VLOOKUP(F1424,Range7,2,0)</f>
        <v>VIP Realty Group</v>
      </c>
      <c r="C1424" s="41" t="s">
        <v>8</v>
      </c>
      <c r="D1424" s="40">
        <v>125000</v>
      </c>
      <c r="E1424" s="39" t="s">
        <v>2091</v>
      </c>
      <c r="F1424" s="42" t="s">
        <v>115</v>
      </c>
      <c r="G1424" s="49" t="s">
        <v>489</v>
      </c>
      <c r="H1424">
        <v>1424</v>
      </c>
    </row>
    <row r="1425" spans="1:8">
      <c r="A1425" s="97" t="str">
        <f>IF(ISERROR(VLOOKUP(G1425,Range6,2,1))," ",VLOOKUP(G1425,Range6,2,1))</f>
        <v>Naples Market Only</v>
      </c>
      <c r="B1425" s="98" t="str">
        <f>VLOOKUP(F1425,Range7,2,0)</f>
        <v>Sun Realty</v>
      </c>
      <c r="C1425" s="41" t="s">
        <v>8</v>
      </c>
      <c r="D1425" s="40">
        <v>110000</v>
      </c>
      <c r="E1425" s="39" t="s">
        <v>2079</v>
      </c>
      <c r="F1425" s="42" t="s">
        <v>45</v>
      </c>
      <c r="G1425" s="49" t="s">
        <v>489</v>
      </c>
      <c r="H1425">
        <v>1425</v>
      </c>
    </row>
    <row r="1426" spans="1:8">
      <c r="A1426" s="97" t="str">
        <f>IF(ISERROR(VLOOKUP(G1426,Range6,2,1))," ",VLOOKUP(G1426,Range6,2,1))</f>
        <v>Naples Market Only</v>
      </c>
      <c r="B1426" s="98" t="e">
        <f>VLOOKUP(F1426,Range7,2,0)</f>
        <v>#N/A</v>
      </c>
      <c r="C1426" s="41" t="s">
        <v>8</v>
      </c>
      <c r="D1426" s="40">
        <v>120000</v>
      </c>
      <c r="E1426" s="39" t="s">
        <v>2081</v>
      </c>
      <c r="F1426" s="42" t="s">
        <v>2080</v>
      </c>
      <c r="G1426" s="49" t="s">
        <v>489</v>
      </c>
      <c r="H1426">
        <v>1426</v>
      </c>
    </row>
    <row r="1427" spans="1:8">
      <c r="A1427" s="97" t="str">
        <f>IF(ISERROR(VLOOKUP(G1427,Range6,2,1))," ",VLOOKUP(G1427,Range6,2,1))</f>
        <v>Naples Market Only</v>
      </c>
      <c r="B1427" s="98" t="str">
        <f>VLOOKUP(F1427,Range7,2,0)</f>
        <v>Amerivest Realty</v>
      </c>
      <c r="C1427" s="41" t="s">
        <v>8</v>
      </c>
      <c r="D1427" s="40">
        <v>119900</v>
      </c>
      <c r="E1427" s="39" t="s">
        <v>2107</v>
      </c>
      <c r="F1427" s="42" t="s">
        <v>37</v>
      </c>
      <c r="G1427" s="49" t="s">
        <v>489</v>
      </c>
      <c r="H1427">
        <v>1427</v>
      </c>
    </row>
    <row r="1428" spans="1:8">
      <c r="A1428" s="97" t="str">
        <f>IF(ISERROR(VLOOKUP(G1428,Range6,2,1))," ",VLOOKUP(G1428,Range6,2,1))</f>
        <v>Naples Market Only</v>
      </c>
      <c r="B1428" s="98" t="str">
        <f>VLOOKUP(F1428,Range7,2,0)</f>
        <v>Roger Hill Realty Inc</v>
      </c>
      <c r="C1428" s="41" t="s">
        <v>8</v>
      </c>
      <c r="D1428" s="40">
        <v>115000</v>
      </c>
      <c r="E1428" s="39" t="s">
        <v>2084</v>
      </c>
      <c r="F1428" s="42" t="s">
        <v>155</v>
      </c>
      <c r="G1428" s="49" t="s">
        <v>489</v>
      </c>
      <c r="H1428">
        <v>1428</v>
      </c>
    </row>
    <row r="1429" spans="1:8">
      <c r="A1429" s="97" t="str">
        <f>IF(ISERROR(VLOOKUP(G1429,Range6,2,1))," ",VLOOKUP(G1429,Range6,2,1))</f>
        <v>Naples Market Only</v>
      </c>
      <c r="B1429" s="98" t="str">
        <f>VLOOKUP(F1429,Range7,2,0)</f>
        <v>Century 21 #1 Sunbelt Realty Inc.</v>
      </c>
      <c r="C1429" s="41" t="s">
        <v>8</v>
      </c>
      <c r="D1429" s="40">
        <v>130500</v>
      </c>
      <c r="E1429" s="39" t="s">
        <v>2107</v>
      </c>
      <c r="F1429" s="42" t="s">
        <v>10</v>
      </c>
      <c r="G1429" s="49" t="s">
        <v>489</v>
      </c>
      <c r="H1429">
        <v>1429</v>
      </c>
    </row>
    <row r="1430" spans="1:8">
      <c r="A1430" s="97" t="str">
        <f>IF(ISERROR(VLOOKUP(G1430,Range6,2,1))," ",VLOOKUP(G1430,Range6,2,1))</f>
        <v>Naples Market Only</v>
      </c>
      <c r="B1430" s="98" t="str">
        <f>VLOOKUP(F1430,Range7,2,0)</f>
        <v>Sun Realty</v>
      </c>
      <c r="C1430" s="41" t="s">
        <v>8</v>
      </c>
      <c r="D1430" s="40">
        <v>100000</v>
      </c>
      <c r="E1430" s="39" t="s">
        <v>2077</v>
      </c>
      <c r="F1430" s="42" t="s">
        <v>45</v>
      </c>
      <c r="G1430" s="49" t="s">
        <v>489</v>
      </c>
      <c r="H1430">
        <v>1430</v>
      </c>
    </row>
    <row r="1431" spans="1:8">
      <c r="A1431" s="97" t="str">
        <f>IF(ISERROR(VLOOKUP(G1431,Range6,2,1))," ",VLOOKUP(G1431,Range6,2,1))</f>
        <v>Naples Market Only</v>
      </c>
      <c r="B1431" s="98" t="str">
        <f>VLOOKUP(F1431,Range7,2,0)</f>
        <v>ERA Flagship Real Estate</v>
      </c>
      <c r="C1431" s="41" t="s">
        <v>8</v>
      </c>
      <c r="D1431" s="40">
        <v>120000</v>
      </c>
      <c r="E1431" s="39" t="s">
        <v>2070</v>
      </c>
      <c r="F1431" s="42" t="s">
        <v>152</v>
      </c>
      <c r="G1431" s="49" t="s">
        <v>489</v>
      </c>
      <c r="H1431">
        <v>1431</v>
      </c>
    </row>
    <row r="1432" spans="1:8">
      <c r="A1432" s="97" t="str">
        <f>IF(ISERROR(VLOOKUP(G1432,Range6,2,1))," ",VLOOKUP(G1432,Range6,2,1))</f>
        <v>Naples Market Only</v>
      </c>
      <c r="B1432" s="98" t="str">
        <f>VLOOKUP(F1432,Range7,2,0)</f>
        <v>WEICHERT, REALTORSr On The Gulf</v>
      </c>
      <c r="C1432" s="41" t="s">
        <v>8</v>
      </c>
      <c r="D1432" s="40">
        <v>120000</v>
      </c>
      <c r="E1432" s="39" t="s">
        <v>2091</v>
      </c>
      <c r="F1432" s="42" t="s">
        <v>14</v>
      </c>
      <c r="G1432" s="49" t="s">
        <v>489</v>
      </c>
      <c r="H1432">
        <v>1432</v>
      </c>
    </row>
    <row r="1433" spans="1:8">
      <c r="A1433" s="97" t="str">
        <f>IF(ISERROR(VLOOKUP(G1433,Range6,2,1))," ",VLOOKUP(G1433,Range6,2,1))</f>
        <v>Naples Market Only</v>
      </c>
      <c r="B1433" s="98" t="str">
        <f>VLOOKUP(F1433,Range7,2,0)</f>
        <v>Sun Realty</v>
      </c>
      <c r="C1433" s="41" t="s">
        <v>8</v>
      </c>
      <c r="D1433" s="40">
        <v>108000</v>
      </c>
      <c r="E1433" s="39" t="s">
        <v>2076</v>
      </c>
      <c r="F1433" s="42" t="s">
        <v>45</v>
      </c>
      <c r="G1433" s="49" t="s">
        <v>489</v>
      </c>
      <c r="H1433">
        <v>1433</v>
      </c>
    </row>
    <row r="1434" spans="1:8">
      <c r="A1434" s="97" t="str">
        <f>IF(ISERROR(VLOOKUP(G1434,Range6,2,1))," ",VLOOKUP(G1434,Range6,2,1))</f>
        <v>Bonita Estero Markets Only</v>
      </c>
      <c r="B1434" s="98" t="str">
        <f>VLOOKUP(F1434,Range7,2,0)</f>
        <v>Florida Home Realty of Collier County, Inc.</v>
      </c>
      <c r="C1434" s="41" t="s">
        <v>8</v>
      </c>
      <c r="D1434" s="40">
        <v>115000</v>
      </c>
      <c r="E1434" s="39" t="s">
        <v>2130</v>
      </c>
      <c r="F1434" s="42" t="s">
        <v>35</v>
      </c>
      <c r="G1434" s="49" t="s">
        <v>491</v>
      </c>
      <c r="H1434">
        <v>1434</v>
      </c>
    </row>
    <row r="1435" spans="1:8">
      <c r="A1435" s="97" t="str">
        <f>IF(ISERROR(VLOOKUP(G1435,Range6,2,1))," ",VLOOKUP(G1435,Range6,2,1))</f>
        <v>Naples Market Only</v>
      </c>
      <c r="B1435" s="98" t="str">
        <f>VLOOKUP(F1435,Range7,2,0)</f>
        <v>Naples Realty Services</v>
      </c>
      <c r="C1435" s="41" t="s">
        <v>8</v>
      </c>
      <c r="D1435" s="40">
        <v>105000</v>
      </c>
      <c r="E1435" s="39" t="s">
        <v>2070</v>
      </c>
      <c r="F1435" s="42" t="s">
        <v>48</v>
      </c>
      <c r="G1435" s="49" t="s">
        <v>489</v>
      </c>
      <c r="H1435">
        <v>1435</v>
      </c>
    </row>
    <row r="1436" spans="1:8">
      <c r="A1436" s="97" t="str">
        <f>IF(ISERROR(VLOOKUP(G1436,Range6,2,1))," ",VLOOKUP(G1436,Range6,2,1))</f>
        <v>Naples Market Only</v>
      </c>
      <c r="B1436" s="98" t="str">
        <f>VLOOKUP(F1436,Range7,2,0)</f>
        <v>WEICHERT, REALTORSr On The Gulf</v>
      </c>
      <c r="C1436" s="41" t="s">
        <v>8</v>
      </c>
      <c r="D1436" s="40">
        <v>132000</v>
      </c>
      <c r="E1436" s="39" t="s">
        <v>2077</v>
      </c>
      <c r="F1436" s="42" t="s">
        <v>14</v>
      </c>
      <c r="G1436" s="49" t="s">
        <v>489</v>
      </c>
      <c r="H1436">
        <v>1436</v>
      </c>
    </row>
    <row r="1437" spans="1:8">
      <c r="A1437" s="97" t="str">
        <f>IF(ISERROR(VLOOKUP(G1437,Range6,2,1))," ",VLOOKUP(G1437,Range6,2,1))</f>
        <v>Naples Market Only</v>
      </c>
      <c r="B1437" s="98" t="str">
        <f>VLOOKUP(F1437,Range7,2,0)</f>
        <v>U S Prime Realty LLC</v>
      </c>
      <c r="C1437" s="41" t="s">
        <v>8</v>
      </c>
      <c r="D1437" s="40">
        <v>121000</v>
      </c>
      <c r="E1437" s="39" t="s">
        <v>2121</v>
      </c>
      <c r="F1437" s="42" t="s">
        <v>65</v>
      </c>
      <c r="G1437" s="49" t="s">
        <v>489</v>
      </c>
      <c r="H1437">
        <v>1437</v>
      </c>
    </row>
    <row r="1438" spans="1:8">
      <c r="A1438" s="97" t="str">
        <f>IF(ISERROR(VLOOKUP(G1438,Range6,2,1))," ",VLOOKUP(G1438,Range6,2,1))</f>
        <v>Bonita Estero Markets Only</v>
      </c>
      <c r="B1438" s="98" t="str">
        <f>VLOOKUP(F1438,Range7,2,0)</f>
        <v>Mason Realty Inc.</v>
      </c>
      <c r="C1438" s="41" t="s">
        <v>8</v>
      </c>
      <c r="D1438" s="40">
        <v>104000</v>
      </c>
      <c r="E1438" s="39" t="s">
        <v>2085</v>
      </c>
      <c r="F1438" s="42" t="s">
        <v>248</v>
      </c>
      <c r="G1438" s="49" t="s">
        <v>492</v>
      </c>
      <c r="H1438">
        <v>1438</v>
      </c>
    </row>
    <row r="1439" spans="1:8">
      <c r="A1439" s="97" t="str">
        <f>IF(ISERROR(VLOOKUP(G1439,Range6,2,1))," ",VLOOKUP(G1439,Range6,2,1))</f>
        <v>Naples Market Only</v>
      </c>
      <c r="B1439" s="98" t="str">
        <f>VLOOKUP(F1439,Range7,2,0)</f>
        <v>Amerivest Realty</v>
      </c>
      <c r="C1439" s="41" t="s">
        <v>8</v>
      </c>
      <c r="D1439" s="40">
        <v>126645</v>
      </c>
      <c r="E1439" s="39" t="s">
        <v>2108</v>
      </c>
      <c r="F1439" s="42" t="s">
        <v>37</v>
      </c>
      <c r="G1439" s="49" t="s">
        <v>489</v>
      </c>
      <c r="H1439">
        <v>1439</v>
      </c>
    </row>
    <row r="1440" spans="1:8">
      <c r="A1440" s="97" t="str">
        <f>IF(ISERROR(VLOOKUP(G1440,Range6,2,1))," ",VLOOKUP(G1440,Range6,2,1))</f>
        <v>Naples Market Only</v>
      </c>
      <c r="B1440" s="98" t="str">
        <f>VLOOKUP(F1440,Range7,2,0)</f>
        <v>Amerivest Realty</v>
      </c>
      <c r="C1440" s="41" t="s">
        <v>8</v>
      </c>
      <c r="D1440" s="40">
        <v>120750</v>
      </c>
      <c r="E1440" s="39" t="s">
        <v>2081</v>
      </c>
      <c r="F1440" s="42" t="s">
        <v>37</v>
      </c>
      <c r="G1440" s="49" t="s">
        <v>489</v>
      </c>
      <c r="H1440">
        <v>1440</v>
      </c>
    </row>
    <row r="1441" spans="1:8">
      <c r="A1441" s="97" t="str">
        <f>IF(ISERROR(VLOOKUP(G1441,Range6,2,1))," ",VLOOKUP(G1441,Range6,2,1))</f>
        <v>Naples Market Only</v>
      </c>
      <c r="B1441" s="98" t="str">
        <f>VLOOKUP(F1441,Range7,2,0)</f>
        <v>Bartley Realty Services</v>
      </c>
      <c r="C1441" s="41" t="s">
        <v>8</v>
      </c>
      <c r="D1441" s="40">
        <v>122500</v>
      </c>
      <c r="E1441" s="39" t="s">
        <v>2113</v>
      </c>
      <c r="F1441" s="42" t="s">
        <v>19</v>
      </c>
      <c r="G1441" s="49" t="s">
        <v>489</v>
      </c>
      <c r="H1441">
        <v>1441</v>
      </c>
    </row>
    <row r="1442" spans="1:8">
      <c r="A1442" s="97" t="str">
        <f>IF(ISERROR(VLOOKUP(G1442,Range6,2,1))," ",VLOOKUP(G1442,Range6,2,1))</f>
        <v>Naples Market Only</v>
      </c>
      <c r="B1442" s="98" t="str">
        <f>VLOOKUP(F1442,Range7,2,0)</f>
        <v>Amerivest Realty</v>
      </c>
      <c r="C1442" s="41" t="s">
        <v>8</v>
      </c>
      <c r="D1442" s="40">
        <v>104370</v>
      </c>
      <c r="E1442" s="39" t="s">
        <v>2079</v>
      </c>
      <c r="F1442" s="42" t="s">
        <v>37</v>
      </c>
      <c r="G1442" s="49" t="s">
        <v>489</v>
      </c>
      <c r="H1442">
        <v>1442</v>
      </c>
    </row>
    <row r="1443" spans="1:8">
      <c r="A1443" s="97" t="str">
        <f>IF(ISERROR(VLOOKUP(G1443,Range6,2,1))," ",VLOOKUP(G1443,Range6,2,1))</f>
        <v>Naples Market Only</v>
      </c>
      <c r="B1443" s="98" t="str">
        <f>VLOOKUP(F1443,Range7,2,0)</f>
        <v>Gulf Breeze Real Estate, LLC</v>
      </c>
      <c r="C1443" s="41" t="s">
        <v>8</v>
      </c>
      <c r="D1443" s="40">
        <v>100000</v>
      </c>
      <c r="E1443" s="39" t="s">
        <v>2124</v>
      </c>
      <c r="F1443" s="42" t="s">
        <v>55</v>
      </c>
      <c r="G1443" s="49" t="s">
        <v>489</v>
      </c>
      <c r="H1443">
        <v>1443</v>
      </c>
    </row>
    <row r="1444" spans="1:8">
      <c r="A1444" s="97" t="str">
        <f>IF(ISERROR(VLOOKUP(G1444,Range6,2,1))," ",VLOOKUP(G1444,Range6,2,1))</f>
        <v>Naples Market Only</v>
      </c>
      <c r="B1444" s="98" t="str">
        <f>VLOOKUP(F1444,Range7,2,0)</f>
        <v>Century 21 Mike Miller Realty, Inc.</v>
      </c>
      <c r="C1444" s="41" t="s">
        <v>8</v>
      </c>
      <c r="D1444" s="40">
        <v>112500</v>
      </c>
      <c r="E1444" s="39" t="s">
        <v>2097</v>
      </c>
      <c r="F1444" s="42" t="s">
        <v>92</v>
      </c>
      <c r="G1444" s="49" t="s">
        <v>489</v>
      </c>
      <c r="H1444">
        <v>1444</v>
      </c>
    </row>
    <row r="1445" spans="1:8">
      <c r="A1445" s="97" t="str">
        <f>IF(ISERROR(VLOOKUP(G1445,Range6,2,1))," ",VLOOKUP(G1445,Range6,2,1))</f>
        <v>Naples Market Only</v>
      </c>
      <c r="B1445" s="98" t="str">
        <f>VLOOKUP(F1445,Range7,2,0)</f>
        <v>Nations Realty Group of USA</v>
      </c>
      <c r="C1445" s="41" t="s">
        <v>8</v>
      </c>
      <c r="D1445" s="40">
        <v>135000</v>
      </c>
      <c r="E1445" s="39" t="s">
        <v>2077</v>
      </c>
      <c r="F1445" s="42" t="s">
        <v>44</v>
      </c>
      <c r="G1445" s="49" t="s">
        <v>489</v>
      </c>
      <c r="H1445">
        <v>1445</v>
      </c>
    </row>
    <row r="1446" spans="1:8">
      <c r="A1446" s="97" t="str">
        <f>IF(ISERROR(VLOOKUP(G1446,Range6,2,1))," ",VLOOKUP(G1446,Range6,2,1))</f>
        <v>Naples Market Only</v>
      </c>
      <c r="B1446" s="98" t="e">
        <f>VLOOKUP(F1446,Range7,2,0)</f>
        <v>#N/A</v>
      </c>
      <c r="C1446" s="41" t="s">
        <v>8</v>
      </c>
      <c r="D1446" s="40">
        <v>87708</v>
      </c>
      <c r="E1446" s="39" t="s">
        <v>2112</v>
      </c>
      <c r="F1446" s="42" t="s">
        <v>2080</v>
      </c>
      <c r="G1446" s="49" t="s">
        <v>489</v>
      </c>
      <c r="H1446">
        <v>1446</v>
      </c>
    </row>
    <row r="1447" spans="1:8">
      <c r="A1447" s="97" t="str">
        <f>IF(ISERROR(VLOOKUP(G1447,Range6,2,1))," ",VLOOKUP(G1447,Range6,2,1))</f>
        <v>Naples Market Only</v>
      </c>
      <c r="B1447" s="98" t="str">
        <f>VLOOKUP(F1447,Range7,2,0)</f>
        <v>Amerivest Realty</v>
      </c>
      <c r="C1447" s="41" t="s">
        <v>8</v>
      </c>
      <c r="D1447" s="40">
        <v>125000</v>
      </c>
      <c r="E1447" s="39" t="s">
        <v>2081</v>
      </c>
      <c r="F1447" s="42" t="s">
        <v>37</v>
      </c>
      <c r="G1447" s="49" t="s">
        <v>489</v>
      </c>
      <c r="H1447">
        <v>1447</v>
      </c>
    </row>
    <row r="1448" spans="1:8">
      <c r="A1448" s="97" t="str">
        <f>IF(ISERROR(VLOOKUP(G1448,Range6,2,1))," ",VLOOKUP(G1448,Range6,2,1))</f>
        <v>Naples Market Only</v>
      </c>
      <c r="B1448" s="98" t="str">
        <f>VLOOKUP(F1448,Range7,2,0)</f>
        <v>COLLIER COUNTY REALTY CORP</v>
      </c>
      <c r="C1448" s="41" t="s">
        <v>8</v>
      </c>
      <c r="D1448" s="40">
        <v>123900</v>
      </c>
      <c r="E1448" s="39" t="s">
        <v>2070</v>
      </c>
      <c r="F1448" s="42" t="s">
        <v>173</v>
      </c>
      <c r="G1448" s="49" t="s">
        <v>489</v>
      </c>
      <c r="H1448">
        <v>1448</v>
      </c>
    </row>
    <row r="1449" spans="1:8">
      <c r="A1449" s="97" t="str">
        <f>IF(ISERROR(VLOOKUP(G1449,Range6,2,1))," ",VLOOKUP(G1449,Range6,2,1))</f>
        <v>Naples Market Only</v>
      </c>
      <c r="B1449" s="98" t="str">
        <f>VLOOKUP(F1449,Range7,2,0)</f>
        <v>COLLIER COUNTY REALTY CORP</v>
      </c>
      <c r="C1449" s="41" t="s">
        <v>8</v>
      </c>
      <c r="D1449" s="40">
        <v>125000</v>
      </c>
      <c r="E1449" s="39" t="s">
        <v>2070</v>
      </c>
      <c r="F1449" s="42" t="s">
        <v>173</v>
      </c>
      <c r="G1449" s="49" t="s">
        <v>489</v>
      </c>
      <c r="H1449">
        <v>1449</v>
      </c>
    </row>
    <row r="1450" spans="1:8">
      <c r="A1450" s="97" t="str">
        <f>IF(ISERROR(VLOOKUP(G1450,Range6,2,1))," ",VLOOKUP(G1450,Range6,2,1))</f>
        <v>Naples Market Only</v>
      </c>
      <c r="B1450" s="98" t="str">
        <f>VLOOKUP(F1450,Range7,2,0)</f>
        <v>Amerivest Realty</v>
      </c>
      <c r="C1450" s="41" t="s">
        <v>8</v>
      </c>
      <c r="D1450" s="40">
        <v>128900</v>
      </c>
      <c r="E1450" s="39" t="s">
        <v>2077</v>
      </c>
      <c r="F1450" s="42" t="s">
        <v>38</v>
      </c>
      <c r="G1450" s="49" t="s">
        <v>489</v>
      </c>
      <c r="H1450">
        <v>1450</v>
      </c>
    </row>
    <row r="1451" spans="1:8">
      <c r="A1451" s="97" t="str">
        <f>IF(ISERROR(VLOOKUP(G1451,Range6,2,1))," ",VLOOKUP(G1451,Range6,2,1))</f>
        <v>Naples Market Only</v>
      </c>
      <c r="B1451" s="98" t="str">
        <f>VLOOKUP(F1451,Range7,2,0)</f>
        <v>Keller Williams Realty, Marco</v>
      </c>
      <c r="C1451" s="41" t="s">
        <v>8</v>
      </c>
      <c r="D1451" s="40">
        <v>135000</v>
      </c>
      <c r="E1451" s="39" t="s">
        <v>2112</v>
      </c>
      <c r="F1451" s="42" t="s">
        <v>99</v>
      </c>
      <c r="G1451" s="49" t="s">
        <v>489</v>
      </c>
      <c r="H1451">
        <v>1451</v>
      </c>
    </row>
    <row r="1452" spans="1:8">
      <c r="A1452" s="97" t="str">
        <f>IF(ISERROR(VLOOKUP(G1452,Range6,2,1))," ",VLOOKUP(G1452,Range6,2,1))</f>
        <v>Naples Market Only</v>
      </c>
      <c r="B1452" s="98" t="str">
        <f>VLOOKUP(F1452,Range7,2,0)</f>
        <v>Florida Realty Group</v>
      </c>
      <c r="C1452" s="41" t="s">
        <v>8</v>
      </c>
      <c r="D1452" s="40">
        <v>124000</v>
      </c>
      <c r="E1452" s="39" t="s">
        <v>2104</v>
      </c>
      <c r="F1452" s="42" t="s">
        <v>278</v>
      </c>
      <c r="G1452" s="49" t="s">
        <v>489</v>
      </c>
      <c r="H1452">
        <v>1452</v>
      </c>
    </row>
    <row r="1453" spans="1:8">
      <c r="A1453" s="97" t="str">
        <f>IF(ISERROR(VLOOKUP(G1453,Range6,2,1))," ",VLOOKUP(G1453,Range6,2,1))</f>
        <v>Naples Market Only</v>
      </c>
      <c r="B1453" s="98" t="str">
        <f>VLOOKUP(F1453,Range7,2,0)</f>
        <v>Prudential Florida WCI Realty</v>
      </c>
      <c r="C1453" s="41" t="s">
        <v>8</v>
      </c>
      <c r="D1453" s="40">
        <v>133000</v>
      </c>
      <c r="E1453" s="39" t="s">
        <v>2070</v>
      </c>
      <c r="F1453" s="42" t="s">
        <v>46</v>
      </c>
      <c r="G1453" s="49" t="s">
        <v>489</v>
      </c>
      <c r="H1453">
        <v>1453</v>
      </c>
    </row>
    <row r="1454" spans="1:8">
      <c r="A1454" s="97" t="str">
        <f>IF(ISERROR(VLOOKUP(G1454,Range6,2,1))," ",VLOOKUP(G1454,Range6,2,1))</f>
        <v>Naples Market Only</v>
      </c>
      <c r="B1454" s="98" t="str">
        <f>VLOOKUP(F1454,Range7,2,0)</f>
        <v>Florida Home Realty of Collier County, Inc.</v>
      </c>
      <c r="C1454" s="41" t="s">
        <v>8</v>
      </c>
      <c r="D1454" s="40">
        <v>124000</v>
      </c>
      <c r="E1454" s="39" t="s">
        <v>2121</v>
      </c>
      <c r="F1454" s="42" t="s">
        <v>35</v>
      </c>
      <c r="G1454" s="49" t="s">
        <v>489</v>
      </c>
      <c r="H1454">
        <v>1454</v>
      </c>
    </row>
    <row r="1455" spans="1:8">
      <c r="A1455" s="97" t="str">
        <f>IF(ISERROR(VLOOKUP(G1455,Range6,2,1))," ",VLOOKUP(G1455,Range6,2,1))</f>
        <v>Naples Market Only</v>
      </c>
      <c r="B1455" s="98" t="str">
        <f>VLOOKUP(F1455,Range7,2,0)</f>
        <v>Gulf Breeze Real Estate, LLC</v>
      </c>
      <c r="C1455" s="41" t="s">
        <v>8</v>
      </c>
      <c r="D1455" s="40">
        <v>105000</v>
      </c>
      <c r="E1455" s="39" t="s">
        <v>2099</v>
      </c>
      <c r="F1455" s="42" t="s">
        <v>55</v>
      </c>
      <c r="G1455" s="49" t="s">
        <v>489</v>
      </c>
      <c r="H1455">
        <v>1455</v>
      </c>
    </row>
    <row r="1456" spans="1:8">
      <c r="A1456" s="97" t="str">
        <f>IF(ISERROR(VLOOKUP(G1456,Range6,2,1))," ",VLOOKUP(G1456,Range6,2,1))</f>
        <v>Naples Market Only</v>
      </c>
      <c r="B1456" s="98" t="str">
        <f>VLOOKUP(F1456,Range7,2,0)</f>
        <v>McWilliams Buckley &amp; Assoc</v>
      </c>
      <c r="C1456" s="41" t="s">
        <v>8</v>
      </c>
      <c r="D1456" s="40">
        <v>134000</v>
      </c>
      <c r="E1456" s="39" t="s">
        <v>2070</v>
      </c>
      <c r="F1456" s="42" t="s">
        <v>84</v>
      </c>
      <c r="G1456" s="49" t="s">
        <v>489</v>
      </c>
      <c r="H1456">
        <v>1456</v>
      </c>
    </row>
    <row r="1457" spans="1:8">
      <c r="A1457" s="97" t="str">
        <f>IF(ISERROR(VLOOKUP(G1457,Range6,2,1))," ",VLOOKUP(G1457,Range6,2,1))</f>
        <v>Naples Market Only</v>
      </c>
      <c r="B1457" s="98" t="str">
        <f>VLOOKUP(F1457,Range7,2,0)</f>
        <v>John R Wood</v>
      </c>
      <c r="C1457" s="41" t="s">
        <v>8</v>
      </c>
      <c r="D1457" s="40">
        <v>112500</v>
      </c>
      <c r="E1457" s="39" t="s">
        <v>2110</v>
      </c>
      <c r="F1457" s="42" t="s">
        <v>75</v>
      </c>
      <c r="G1457" s="49" t="s">
        <v>489</v>
      </c>
      <c r="H1457">
        <v>1457</v>
      </c>
    </row>
    <row r="1458" spans="1:8">
      <c r="A1458" s="97" t="str">
        <f>IF(ISERROR(VLOOKUP(G1458,Range6,2,1))," ",VLOOKUP(G1458,Range6,2,1))</f>
        <v>Naples Market Only</v>
      </c>
      <c r="B1458" s="98" t="str">
        <f>VLOOKUP(F1458,Range7,2,0)</f>
        <v>Amerivest Realty</v>
      </c>
      <c r="C1458" s="41" t="s">
        <v>8</v>
      </c>
      <c r="D1458" s="40">
        <v>101000</v>
      </c>
      <c r="E1458" s="39" t="s">
        <v>2070</v>
      </c>
      <c r="F1458" s="42" t="s">
        <v>37</v>
      </c>
      <c r="G1458" s="49" t="s">
        <v>489</v>
      </c>
      <c r="H1458">
        <v>1458</v>
      </c>
    </row>
    <row r="1459" spans="1:8">
      <c r="A1459" s="97" t="str">
        <f>IF(ISERROR(VLOOKUP(G1459,Range6,2,1))," ",VLOOKUP(G1459,Range6,2,1))</f>
        <v>Naples Market Only</v>
      </c>
      <c r="B1459" s="98" t="str">
        <f>VLOOKUP(F1459,Range7,2,0)</f>
        <v>Royal Properties of Naples LLC</v>
      </c>
      <c r="C1459" s="41" t="s">
        <v>8</v>
      </c>
      <c r="D1459" s="40">
        <v>125000</v>
      </c>
      <c r="E1459" s="39" t="s">
        <v>2114</v>
      </c>
      <c r="F1459" s="42" t="s">
        <v>36</v>
      </c>
      <c r="G1459" s="49" t="s">
        <v>489</v>
      </c>
      <c r="H1459">
        <v>1459</v>
      </c>
    </row>
    <row r="1460" spans="1:8">
      <c r="A1460" s="97" t="str">
        <f>IF(ISERROR(VLOOKUP(G1460,Range6,2,1))," ",VLOOKUP(G1460,Range6,2,1))</f>
        <v>Naples Market Only</v>
      </c>
      <c r="B1460" s="98" t="str">
        <f>VLOOKUP(F1460,Range7,2,0)</f>
        <v>Downing Frye</v>
      </c>
      <c r="C1460" s="41" t="s">
        <v>8</v>
      </c>
      <c r="D1460" s="40">
        <v>125500</v>
      </c>
      <c r="E1460" s="39" t="s">
        <v>2079</v>
      </c>
      <c r="F1460" s="42" t="s">
        <v>58</v>
      </c>
      <c r="G1460" s="49" t="s">
        <v>489</v>
      </c>
      <c r="H1460">
        <v>1460</v>
      </c>
    </row>
    <row r="1461" spans="1:8">
      <c r="A1461" s="97" t="str">
        <f>IF(ISERROR(VLOOKUP(G1461,Range6,2,1))," ",VLOOKUP(G1461,Range6,2,1))</f>
        <v>Naples Market Only</v>
      </c>
      <c r="B1461" s="98" t="str">
        <f>VLOOKUP(F1461,Range7,2,0)</f>
        <v>CLC Real Estate Corp</v>
      </c>
      <c r="C1461" s="41" t="s">
        <v>8</v>
      </c>
      <c r="D1461" s="40">
        <v>74000</v>
      </c>
      <c r="E1461" s="39" t="s">
        <v>2097</v>
      </c>
      <c r="F1461" s="42" t="s">
        <v>63</v>
      </c>
      <c r="G1461" s="49" t="s">
        <v>489</v>
      </c>
      <c r="H1461">
        <v>1461</v>
      </c>
    </row>
    <row r="1462" spans="1:8">
      <c r="A1462" s="97" t="str">
        <f>IF(ISERROR(VLOOKUP(G1462,Range6,2,1))," ",VLOOKUP(G1462,Range6,2,1))</f>
        <v>Naples Market Only</v>
      </c>
      <c r="B1462" s="98" t="str">
        <f>VLOOKUP(F1462,Range7,2,0)</f>
        <v>McWilliams Buckley &amp; Assoc</v>
      </c>
      <c r="C1462" s="41" t="s">
        <v>8</v>
      </c>
      <c r="D1462" s="40">
        <v>136000</v>
      </c>
      <c r="E1462" s="39" t="s">
        <v>2090</v>
      </c>
      <c r="F1462" s="42" t="s">
        <v>84</v>
      </c>
      <c r="G1462" s="49" t="s">
        <v>489</v>
      </c>
      <c r="H1462">
        <v>1462</v>
      </c>
    </row>
    <row r="1463" spans="1:8">
      <c r="A1463" s="97" t="str">
        <f>IF(ISERROR(VLOOKUP(G1463,Range6,2,1))," ",VLOOKUP(G1463,Range6,2,1))</f>
        <v>Naples Market Only</v>
      </c>
      <c r="B1463" s="98" t="str">
        <f>VLOOKUP(F1463,Range7,2,0)</f>
        <v>RE/MAX Realty Select</v>
      </c>
      <c r="C1463" s="41" t="s">
        <v>8</v>
      </c>
      <c r="D1463" s="40">
        <v>125000</v>
      </c>
      <c r="E1463" s="39" t="s">
        <v>2077</v>
      </c>
      <c r="F1463" s="42" t="s">
        <v>21</v>
      </c>
      <c r="G1463" s="49" t="s">
        <v>489</v>
      </c>
      <c r="H1463">
        <v>1463</v>
      </c>
    </row>
    <row r="1464" spans="1:8">
      <c r="A1464" s="97" t="str">
        <f>IF(ISERROR(VLOOKUP(G1464,Range6,2,1))," ",VLOOKUP(G1464,Range6,2,1))</f>
        <v>Naples Market Only</v>
      </c>
      <c r="B1464" s="98" t="str">
        <f>VLOOKUP(F1464,Range7,2,0)</f>
        <v>Coldwell Banker Residential Real Estate, Inc.</v>
      </c>
      <c r="C1464" s="41" t="s">
        <v>8</v>
      </c>
      <c r="D1464" s="40">
        <v>125000</v>
      </c>
      <c r="E1464" s="39" t="s">
        <v>2070</v>
      </c>
      <c r="F1464" s="42" t="s">
        <v>32</v>
      </c>
      <c r="G1464" s="49" t="s">
        <v>489</v>
      </c>
      <c r="H1464">
        <v>1464</v>
      </c>
    </row>
    <row r="1465" spans="1:8">
      <c r="A1465" s="97" t="str">
        <f>IF(ISERROR(VLOOKUP(G1465,Range6,2,1))," ",VLOOKUP(G1465,Range6,2,1))</f>
        <v>Naples Market Only</v>
      </c>
      <c r="B1465" s="98" t="str">
        <f>VLOOKUP(F1465,Range7,2,0)</f>
        <v>Downing Frye</v>
      </c>
      <c r="C1465" s="41" t="s">
        <v>8</v>
      </c>
      <c r="D1465" s="40">
        <v>124000</v>
      </c>
      <c r="E1465" s="39" t="s">
        <v>2070</v>
      </c>
      <c r="F1465" s="42" t="s">
        <v>9</v>
      </c>
      <c r="G1465" s="49" t="s">
        <v>489</v>
      </c>
      <c r="H1465">
        <v>1465</v>
      </c>
    </row>
    <row r="1466" spans="1:8">
      <c r="A1466" s="97" t="str">
        <f>IF(ISERROR(VLOOKUP(G1466,Range6,2,1))," ",VLOOKUP(G1466,Range6,2,1))</f>
        <v>Naples Market Only</v>
      </c>
      <c r="B1466" s="98" t="str">
        <f>VLOOKUP(F1466,Range7,2,0)</f>
        <v>Gulf Breeze Real Estate, LLC</v>
      </c>
      <c r="C1466" s="41" t="s">
        <v>8</v>
      </c>
      <c r="D1466" s="40">
        <v>112000</v>
      </c>
      <c r="E1466" s="39" t="s">
        <v>2070</v>
      </c>
      <c r="F1466" s="42" t="s">
        <v>55</v>
      </c>
      <c r="G1466" s="49" t="s">
        <v>489</v>
      </c>
      <c r="H1466">
        <v>1466</v>
      </c>
    </row>
    <row r="1467" spans="1:8">
      <c r="A1467" s="97" t="str">
        <f>IF(ISERROR(VLOOKUP(G1467,Range6,2,1))," ",VLOOKUP(G1467,Range6,2,1))</f>
        <v>Naples Market Only</v>
      </c>
      <c r="B1467" s="98" t="str">
        <f>VLOOKUP(F1467,Range7,2,0)</f>
        <v>Frost &amp; Associates Inc</v>
      </c>
      <c r="C1467" s="41" t="s">
        <v>8</v>
      </c>
      <c r="D1467" s="40">
        <v>124900</v>
      </c>
      <c r="E1467" s="39" t="s">
        <v>2104</v>
      </c>
      <c r="F1467" s="42" t="s">
        <v>43</v>
      </c>
      <c r="G1467" s="49" t="s">
        <v>489</v>
      </c>
      <c r="H1467">
        <v>1467</v>
      </c>
    </row>
    <row r="1468" spans="1:8">
      <c r="A1468" s="97" t="str">
        <f>IF(ISERROR(VLOOKUP(G1468,Range6,2,1))," ",VLOOKUP(G1468,Range6,2,1))</f>
        <v>Naples Market Only</v>
      </c>
      <c r="B1468" s="98" t="str">
        <f>VLOOKUP(F1468,Range7,2,0)</f>
        <v>RE/MAX Realty Select</v>
      </c>
      <c r="C1468" s="41" t="s">
        <v>8</v>
      </c>
      <c r="D1468" s="40">
        <v>118000</v>
      </c>
      <c r="E1468" s="39" t="s">
        <v>2112</v>
      </c>
      <c r="F1468" s="42" t="s">
        <v>21</v>
      </c>
      <c r="G1468" s="49" t="s">
        <v>489</v>
      </c>
      <c r="H1468">
        <v>1468</v>
      </c>
    </row>
    <row r="1469" spans="1:8">
      <c r="A1469" s="97" t="str">
        <f>IF(ISERROR(VLOOKUP(G1469,Range6,2,1))," ",VLOOKUP(G1469,Range6,2,1))</f>
        <v>Naples Market Only</v>
      </c>
      <c r="B1469" s="98" t="str">
        <f>VLOOKUP(F1469,Range7,2,0)</f>
        <v>Amerivest Realty</v>
      </c>
      <c r="C1469" s="41" t="s">
        <v>8</v>
      </c>
      <c r="D1469" s="40">
        <v>105500</v>
      </c>
      <c r="E1469" s="39" t="s">
        <v>2071</v>
      </c>
      <c r="F1469" s="42" t="s">
        <v>38</v>
      </c>
      <c r="G1469" s="49" t="s">
        <v>489</v>
      </c>
      <c r="H1469">
        <v>1469</v>
      </c>
    </row>
    <row r="1470" spans="1:8">
      <c r="A1470" s="97" t="str">
        <f>IF(ISERROR(VLOOKUP(G1470,Range6,2,1))," ",VLOOKUP(G1470,Range6,2,1))</f>
        <v>Naples Market Only</v>
      </c>
      <c r="B1470" s="98" t="e">
        <f>VLOOKUP(F1470,Range7,2,0)</f>
        <v>#N/A</v>
      </c>
      <c r="C1470" s="41" t="s">
        <v>8</v>
      </c>
      <c r="D1470" s="40">
        <v>110000</v>
      </c>
      <c r="E1470" s="39" t="s">
        <v>2079</v>
      </c>
      <c r="F1470" s="42" t="s">
        <v>2127</v>
      </c>
      <c r="G1470" s="49" t="s">
        <v>489</v>
      </c>
      <c r="H1470">
        <v>1470</v>
      </c>
    </row>
    <row r="1471" spans="1:8">
      <c r="A1471" s="97" t="str">
        <f>IF(ISERROR(VLOOKUP(G1471,Range6,2,1))," ",VLOOKUP(G1471,Range6,2,1))</f>
        <v>Naples Market Only</v>
      </c>
      <c r="B1471" s="98" t="str">
        <f>VLOOKUP(F1471,Range7,2,0)</f>
        <v>Mari Vesci REALTORS, Inc</v>
      </c>
      <c r="C1471" s="41" t="s">
        <v>8</v>
      </c>
      <c r="D1471" s="40">
        <v>120000</v>
      </c>
      <c r="E1471" s="39" t="s">
        <v>2084</v>
      </c>
      <c r="F1471" s="42" t="s">
        <v>133</v>
      </c>
      <c r="G1471" s="49" t="s">
        <v>489</v>
      </c>
      <c r="H1471">
        <v>1471</v>
      </c>
    </row>
    <row r="1472" spans="1:8">
      <c r="A1472" s="97" t="str">
        <f>IF(ISERROR(VLOOKUP(G1472,Range6,2,1))," ",VLOOKUP(G1472,Range6,2,1))</f>
        <v>Naples Market Only</v>
      </c>
      <c r="B1472" s="98" t="str">
        <f>VLOOKUP(F1472,Range7,2,0)</f>
        <v>Frost &amp; Associates Inc</v>
      </c>
      <c r="C1472" s="41" t="s">
        <v>8</v>
      </c>
      <c r="D1472" s="40">
        <v>124900</v>
      </c>
      <c r="E1472" s="39" t="s">
        <v>2097</v>
      </c>
      <c r="F1472" s="42" t="s">
        <v>43</v>
      </c>
      <c r="G1472" s="49" t="s">
        <v>489</v>
      </c>
      <c r="H1472">
        <v>1472</v>
      </c>
    </row>
    <row r="1473" spans="1:8">
      <c r="A1473" s="97" t="str">
        <f>IF(ISERROR(VLOOKUP(G1473,Range6,2,1))," ",VLOOKUP(G1473,Range6,2,1))</f>
        <v>Naples Market Only</v>
      </c>
      <c r="B1473" s="98" t="str">
        <f>VLOOKUP(F1473,Range7,2,0)</f>
        <v>Sun Realty</v>
      </c>
      <c r="C1473" s="41" t="s">
        <v>8</v>
      </c>
      <c r="D1473" s="40">
        <v>75000</v>
      </c>
      <c r="E1473" s="39" t="s">
        <v>2101</v>
      </c>
      <c r="F1473" s="42" t="s">
        <v>45</v>
      </c>
      <c r="G1473" s="49" t="s">
        <v>489</v>
      </c>
      <c r="H1473">
        <v>1473</v>
      </c>
    </row>
    <row r="1474" spans="1:8">
      <c r="A1474" s="97" t="str">
        <f>IF(ISERROR(VLOOKUP(G1474,Range6,2,1))," ",VLOOKUP(G1474,Range6,2,1))</f>
        <v>Naples Market Only</v>
      </c>
      <c r="B1474" s="98" t="str">
        <f>VLOOKUP(F1474,Range7,2,0)</f>
        <v>Downing Frye</v>
      </c>
      <c r="C1474" s="41" t="s">
        <v>8</v>
      </c>
      <c r="D1474" s="40">
        <v>131000</v>
      </c>
      <c r="E1474" s="39" t="s">
        <v>2084</v>
      </c>
      <c r="F1474" s="42" t="s">
        <v>9</v>
      </c>
      <c r="G1474" s="49" t="s">
        <v>489</v>
      </c>
      <c r="H1474">
        <v>1474</v>
      </c>
    </row>
    <row r="1475" spans="1:8">
      <c r="A1475" s="97" t="str">
        <f>IF(ISERROR(VLOOKUP(G1475,Range6,2,1))," ",VLOOKUP(G1475,Range6,2,1))</f>
        <v>Naples Market Only</v>
      </c>
      <c r="B1475" s="98" t="str">
        <f>VLOOKUP(F1475,Range7,2,0)</f>
        <v>McWilliams Buckley &amp; Assoc</v>
      </c>
      <c r="C1475" s="41" t="s">
        <v>8</v>
      </c>
      <c r="D1475" s="40">
        <v>119000</v>
      </c>
      <c r="E1475" s="39" t="s">
        <v>2093</v>
      </c>
      <c r="F1475" s="42" t="s">
        <v>84</v>
      </c>
      <c r="G1475" s="49" t="s">
        <v>489</v>
      </c>
      <c r="H1475">
        <v>1475</v>
      </c>
    </row>
    <row r="1476" spans="1:8">
      <c r="A1476" s="97" t="str">
        <f>IF(ISERROR(VLOOKUP(G1476,Range6,2,1))," ",VLOOKUP(G1476,Range6,2,1))</f>
        <v>Naples Market Only</v>
      </c>
      <c r="B1476" s="98" t="str">
        <f>VLOOKUP(F1476,Range7,2,0)</f>
        <v>Century 21 Mike Miller Realty, Inc.</v>
      </c>
      <c r="C1476" s="41" t="s">
        <v>8</v>
      </c>
      <c r="D1476" s="40">
        <v>135000</v>
      </c>
      <c r="E1476" s="39" t="s">
        <v>2081</v>
      </c>
      <c r="F1476" s="42" t="s">
        <v>92</v>
      </c>
      <c r="G1476" s="49" t="s">
        <v>489</v>
      </c>
      <c r="H1476">
        <v>1476</v>
      </c>
    </row>
    <row r="1477" spans="1:8">
      <c r="A1477" s="97" t="str">
        <f>IF(ISERROR(VLOOKUP(G1477,Range6,2,1))," ",VLOOKUP(G1477,Range6,2,1))</f>
        <v>Naples Market Only</v>
      </c>
      <c r="B1477" s="98" t="str">
        <f>VLOOKUP(F1477,Range7,2,0)</f>
        <v>Downing Frye</v>
      </c>
      <c r="C1477" s="41" t="s">
        <v>8</v>
      </c>
      <c r="D1477" s="40">
        <v>102000</v>
      </c>
      <c r="E1477" s="39" t="s">
        <v>2071</v>
      </c>
      <c r="F1477" s="42" t="s">
        <v>140</v>
      </c>
      <c r="G1477" s="49" t="s">
        <v>489</v>
      </c>
      <c r="H1477">
        <v>1477</v>
      </c>
    </row>
    <row r="1478" spans="1:8">
      <c r="A1478" s="97" t="str">
        <f>IF(ISERROR(VLOOKUP(G1478,Range6,2,1))," ",VLOOKUP(G1478,Range6,2,1))</f>
        <v>Naples Market Only</v>
      </c>
      <c r="B1478" s="98" t="str">
        <f>VLOOKUP(F1478,Range7,2,0)</f>
        <v>John R Wood</v>
      </c>
      <c r="C1478" s="41" t="s">
        <v>8</v>
      </c>
      <c r="D1478" s="40">
        <v>125000</v>
      </c>
      <c r="E1478" s="39" t="s">
        <v>2084</v>
      </c>
      <c r="F1478" s="42" t="s">
        <v>75</v>
      </c>
      <c r="G1478" s="49" t="s">
        <v>489</v>
      </c>
      <c r="H1478">
        <v>1478</v>
      </c>
    </row>
    <row r="1479" spans="1:8">
      <c r="A1479" s="97" t="str">
        <f>IF(ISERROR(VLOOKUP(G1479,Range6,2,1))," ",VLOOKUP(G1479,Range6,2,1))</f>
        <v>Naples Market Only</v>
      </c>
      <c r="B1479" s="98" t="str">
        <f>VLOOKUP(F1479,Range7,2,0)</f>
        <v>RE/MAX Realty Select</v>
      </c>
      <c r="C1479" s="41" t="s">
        <v>8</v>
      </c>
      <c r="D1479" s="40">
        <v>110000</v>
      </c>
      <c r="E1479" s="39" t="s">
        <v>2104</v>
      </c>
      <c r="F1479" s="42" t="s">
        <v>21</v>
      </c>
      <c r="G1479" s="49" t="s">
        <v>489</v>
      </c>
      <c r="H1479">
        <v>1479</v>
      </c>
    </row>
    <row r="1480" spans="1:8">
      <c r="A1480" s="97" t="str">
        <f>IF(ISERROR(VLOOKUP(G1480,Range6,2,1))," ",VLOOKUP(G1480,Range6,2,1))</f>
        <v>Naples Market Only</v>
      </c>
      <c r="B1480" s="98" t="str">
        <f>VLOOKUP(F1480,Range7,2,0)</f>
        <v>Prudential Florida WCI Realty</v>
      </c>
      <c r="C1480" s="41" t="s">
        <v>8</v>
      </c>
      <c r="D1480" s="40">
        <v>136500</v>
      </c>
      <c r="E1480" s="39" t="s">
        <v>2081</v>
      </c>
      <c r="F1480" s="42" t="s">
        <v>46</v>
      </c>
      <c r="G1480" s="49" t="s">
        <v>489</v>
      </c>
      <c r="H1480">
        <v>1480</v>
      </c>
    </row>
    <row r="1481" spans="1:8">
      <c r="A1481" s="97" t="str">
        <f>IF(ISERROR(VLOOKUP(G1481,Range6,2,1))," ",VLOOKUP(G1481,Range6,2,1))</f>
        <v>Naples Market Only</v>
      </c>
      <c r="B1481" s="98" t="str">
        <f>VLOOKUP(F1481,Range7,2,0)</f>
        <v>John R Wood</v>
      </c>
      <c r="C1481" s="41" t="s">
        <v>8</v>
      </c>
      <c r="D1481" s="40">
        <v>125000</v>
      </c>
      <c r="E1481" s="39" t="s">
        <v>2084</v>
      </c>
      <c r="F1481" s="42" t="s">
        <v>75</v>
      </c>
      <c r="G1481" s="49" t="s">
        <v>489</v>
      </c>
      <c r="H1481">
        <v>1481</v>
      </c>
    </row>
    <row r="1482" spans="1:8">
      <c r="A1482" s="97" t="str">
        <f>IF(ISERROR(VLOOKUP(G1482,Range6,2,1))," ",VLOOKUP(G1482,Range6,2,1))</f>
        <v>Naples Market Only</v>
      </c>
      <c r="B1482" s="98" t="str">
        <f>VLOOKUP(F1482,Range7,2,0)</f>
        <v>Amerivest Realty</v>
      </c>
      <c r="C1482" s="41" t="s">
        <v>8</v>
      </c>
      <c r="D1482" s="40">
        <v>107000</v>
      </c>
      <c r="E1482" s="39" t="s">
        <v>2083</v>
      </c>
      <c r="F1482" s="42" t="s">
        <v>37</v>
      </c>
      <c r="G1482" s="49" t="s">
        <v>489</v>
      </c>
      <c r="H1482">
        <v>1482</v>
      </c>
    </row>
    <row r="1483" spans="1:8">
      <c r="A1483" s="97" t="str">
        <f>IF(ISERROR(VLOOKUP(G1483,Range6,2,1))," ",VLOOKUP(G1483,Range6,2,1))</f>
        <v>Naples Market Only</v>
      </c>
      <c r="B1483" s="98" t="str">
        <f>VLOOKUP(F1483,Range7,2,0)</f>
        <v>Prudential Florida WCI Realty</v>
      </c>
      <c r="C1483" s="41" t="s">
        <v>8</v>
      </c>
      <c r="D1483" s="40">
        <v>100000</v>
      </c>
      <c r="E1483" s="39" t="s">
        <v>2104</v>
      </c>
      <c r="F1483" s="42" t="s">
        <v>57</v>
      </c>
      <c r="G1483" s="49" t="s">
        <v>489</v>
      </c>
      <c r="H1483">
        <v>1483</v>
      </c>
    </row>
    <row r="1484" spans="1:8">
      <c r="A1484" s="97" t="str">
        <f>IF(ISERROR(VLOOKUP(G1484,Range6,2,1))," ",VLOOKUP(G1484,Range6,2,1))</f>
        <v>Naples Market Only</v>
      </c>
      <c r="B1484" s="98" t="str">
        <f>VLOOKUP(F1484,Range7,2,0)</f>
        <v>Naples Realty Services</v>
      </c>
      <c r="C1484" s="41" t="s">
        <v>8</v>
      </c>
      <c r="D1484" s="40">
        <v>120000</v>
      </c>
      <c r="E1484" s="39" t="s">
        <v>2112</v>
      </c>
      <c r="F1484" s="42" t="s">
        <v>48</v>
      </c>
      <c r="G1484" s="49" t="s">
        <v>489</v>
      </c>
      <c r="H1484">
        <v>1484</v>
      </c>
    </row>
    <row r="1485" spans="1:8">
      <c r="A1485" s="97" t="str">
        <f>IF(ISERROR(VLOOKUP(G1485,Range6,2,1))," ",VLOOKUP(G1485,Range6,2,1))</f>
        <v>Naples Market Only</v>
      </c>
      <c r="B1485" s="98" t="str">
        <f>VLOOKUP(F1485,Range7,2,0)</f>
        <v>Prudential Florida WCI Realty</v>
      </c>
      <c r="C1485" s="41" t="s">
        <v>8</v>
      </c>
      <c r="D1485" s="40">
        <v>87500</v>
      </c>
      <c r="E1485" s="39" t="s">
        <v>2079</v>
      </c>
      <c r="F1485" s="42" t="s">
        <v>56</v>
      </c>
      <c r="G1485" s="49" t="s">
        <v>489</v>
      </c>
      <c r="H1485">
        <v>1485</v>
      </c>
    </row>
    <row r="1486" spans="1:8">
      <c r="A1486" s="97" t="str">
        <f>IF(ISERROR(VLOOKUP(G1486,Range6,2,1))," ",VLOOKUP(G1486,Range6,2,1))</f>
        <v>Naples Market Only</v>
      </c>
      <c r="B1486" s="98" t="str">
        <f>VLOOKUP(F1486,Range7,2,0)</f>
        <v>ERA Faust Realty Group</v>
      </c>
      <c r="C1486" s="41" t="s">
        <v>8</v>
      </c>
      <c r="D1486" s="40">
        <v>112000</v>
      </c>
      <c r="E1486" s="39" t="s">
        <v>2077</v>
      </c>
      <c r="F1486" s="42" t="s">
        <v>68</v>
      </c>
      <c r="G1486" s="49" t="s">
        <v>489</v>
      </c>
      <c r="H1486">
        <v>1486</v>
      </c>
    </row>
    <row r="1487" spans="1:8">
      <c r="A1487" s="97" t="str">
        <f>IF(ISERROR(VLOOKUP(G1487,Range6,2,1))," ",VLOOKUP(G1487,Range6,2,1))</f>
        <v>Naples Market Only</v>
      </c>
      <c r="B1487" s="98" t="str">
        <f>VLOOKUP(F1487,Range7,2,0)</f>
        <v>Prudential Florida WCI Realty</v>
      </c>
      <c r="C1487" s="41" t="s">
        <v>8</v>
      </c>
      <c r="D1487" s="40">
        <v>120000</v>
      </c>
      <c r="E1487" s="39" t="s">
        <v>2097</v>
      </c>
      <c r="F1487" s="42" t="s">
        <v>57</v>
      </c>
      <c r="G1487" s="49" t="s">
        <v>489</v>
      </c>
      <c r="H1487">
        <v>1487</v>
      </c>
    </row>
    <row r="1488" spans="1:8">
      <c r="A1488" s="97" t="str">
        <f>IF(ISERROR(VLOOKUP(G1488,Range6,2,1))," ",VLOOKUP(G1488,Range6,2,1))</f>
        <v>Naples Market Only</v>
      </c>
      <c r="B1488" s="98" t="str">
        <f>VLOOKUP(F1488,Range7,2,0)</f>
        <v>RE/MAX Results Realty</v>
      </c>
      <c r="C1488" s="41" t="s">
        <v>8</v>
      </c>
      <c r="D1488" s="40">
        <v>110000</v>
      </c>
      <c r="E1488" s="39" t="s">
        <v>2079</v>
      </c>
      <c r="F1488" s="42" t="s">
        <v>53</v>
      </c>
      <c r="G1488" s="49" t="s">
        <v>489</v>
      </c>
      <c r="H1488">
        <v>1488</v>
      </c>
    </row>
    <row r="1489" spans="1:8">
      <c r="A1489" s="97" t="str">
        <f>IF(ISERROR(VLOOKUP(G1489,Range6,2,1))," ",VLOOKUP(G1489,Range6,2,1))</f>
        <v>Naples Market Only</v>
      </c>
      <c r="B1489" s="98" t="str">
        <f>VLOOKUP(F1489,Range7,2,0)</f>
        <v>Sand Castle Realty Group, Inc</v>
      </c>
      <c r="C1489" s="41" t="s">
        <v>8</v>
      </c>
      <c r="D1489" s="40">
        <v>115000</v>
      </c>
      <c r="E1489" s="39" t="s">
        <v>2073</v>
      </c>
      <c r="F1489" s="42" t="s">
        <v>29</v>
      </c>
      <c r="G1489" s="49" t="s">
        <v>489</v>
      </c>
      <c r="H1489">
        <v>1489</v>
      </c>
    </row>
    <row r="1490" spans="1:8">
      <c r="A1490" s="97" t="str">
        <f>IF(ISERROR(VLOOKUP(G1490,Range6,2,1))," ",VLOOKUP(G1490,Range6,2,1))</f>
        <v>Bonita Estero Markets Only</v>
      </c>
      <c r="B1490" s="98" t="str">
        <f>VLOOKUP(F1490,Range7,2,0)</f>
        <v>Coldwell Banker Residential Real Estate, Inc.</v>
      </c>
      <c r="C1490" s="41" t="s">
        <v>8</v>
      </c>
      <c r="D1490" s="40">
        <v>100000</v>
      </c>
      <c r="E1490" s="39" t="s">
        <v>2094</v>
      </c>
      <c r="F1490" s="42" t="s">
        <v>13</v>
      </c>
      <c r="G1490" s="49" t="s">
        <v>491</v>
      </c>
      <c r="H1490">
        <v>1490</v>
      </c>
    </row>
    <row r="1491" spans="1:8">
      <c r="A1491" s="97" t="str">
        <f>IF(ISERROR(VLOOKUP(G1491,Range6,2,1))," ",VLOOKUP(G1491,Range6,2,1))</f>
        <v>Naples Market Only</v>
      </c>
      <c r="B1491" s="98" t="str">
        <f>VLOOKUP(F1491,Range7,2,0)</f>
        <v>Internet Realty Group, Inc.</v>
      </c>
      <c r="C1491" s="41" t="s">
        <v>8</v>
      </c>
      <c r="D1491" s="40">
        <v>130000</v>
      </c>
      <c r="E1491" s="39" t="s">
        <v>2076</v>
      </c>
      <c r="F1491" s="42" t="s">
        <v>60</v>
      </c>
      <c r="G1491" s="49" t="s">
        <v>489</v>
      </c>
      <c r="H1491">
        <v>1491</v>
      </c>
    </row>
    <row r="1492" spans="1:8">
      <c r="A1492" s="97" t="str">
        <f>IF(ISERROR(VLOOKUP(G1492,Range6,2,1))," ",VLOOKUP(G1492,Range6,2,1))</f>
        <v>Naples Market Only</v>
      </c>
      <c r="B1492" s="98" t="str">
        <f>VLOOKUP(F1492,Range7,2,0)</f>
        <v>Century 21 Mike Miller Realty, Inc.</v>
      </c>
      <c r="C1492" s="41" t="s">
        <v>8</v>
      </c>
      <c r="D1492" s="40">
        <v>110000</v>
      </c>
      <c r="E1492" s="39" t="s">
        <v>2079</v>
      </c>
      <c r="F1492" s="42" t="s">
        <v>92</v>
      </c>
      <c r="G1492" s="49" t="s">
        <v>489</v>
      </c>
      <c r="H1492">
        <v>1492</v>
      </c>
    </row>
    <row r="1493" spans="1:8">
      <c r="A1493" s="97" t="str">
        <f>IF(ISERROR(VLOOKUP(G1493,Range6,2,1))," ",VLOOKUP(G1493,Range6,2,1))</f>
        <v>Naples Market Only</v>
      </c>
      <c r="B1493" s="98" t="str">
        <f>VLOOKUP(F1493,Range7,2,0)</f>
        <v>Prudential Florida WCI Realty</v>
      </c>
      <c r="C1493" s="41" t="s">
        <v>8</v>
      </c>
      <c r="D1493" s="40">
        <v>125000</v>
      </c>
      <c r="E1493" s="39" t="s">
        <v>2077</v>
      </c>
      <c r="F1493" s="42" t="s">
        <v>57</v>
      </c>
      <c r="G1493" s="49" t="s">
        <v>489</v>
      </c>
      <c r="H1493">
        <v>1493</v>
      </c>
    </row>
    <row r="1494" spans="1:8">
      <c r="A1494" s="97" t="str">
        <f>IF(ISERROR(VLOOKUP(G1494,Range6,2,1))," ",VLOOKUP(G1494,Range6,2,1))</f>
        <v>Naples Market Only</v>
      </c>
      <c r="B1494" s="98" t="str">
        <f>VLOOKUP(F1494,Range7,2,0)</f>
        <v>Coldwell Banker Residential Real Estate, Inc.</v>
      </c>
      <c r="C1494" s="41" t="s">
        <v>8</v>
      </c>
      <c r="D1494" s="40">
        <v>100000</v>
      </c>
      <c r="E1494" s="39" t="s">
        <v>2071</v>
      </c>
      <c r="F1494" s="42" t="s">
        <v>81</v>
      </c>
      <c r="G1494" s="49" t="s">
        <v>489</v>
      </c>
      <c r="H1494">
        <v>1494</v>
      </c>
    </row>
    <row r="1495" spans="1:8">
      <c r="A1495" s="97" t="str">
        <f>IF(ISERROR(VLOOKUP(G1495,Range6,2,1))," ",VLOOKUP(G1495,Range6,2,1))</f>
        <v>Naples Market Only</v>
      </c>
      <c r="B1495" s="98" t="str">
        <f>VLOOKUP(F1495,Range7,2,0)</f>
        <v>South Bay Realty</v>
      </c>
      <c r="C1495" s="41" t="s">
        <v>8</v>
      </c>
      <c r="D1495" s="40">
        <v>125000</v>
      </c>
      <c r="E1495" s="39" t="s">
        <v>2124</v>
      </c>
      <c r="F1495" s="42" t="s">
        <v>27</v>
      </c>
      <c r="G1495" s="49" t="s">
        <v>489</v>
      </c>
      <c r="H1495">
        <v>1495</v>
      </c>
    </row>
    <row r="1496" spans="1:8">
      <c r="A1496" s="97" t="str">
        <f>IF(ISERROR(VLOOKUP(G1496,Range6,2,1))," ",VLOOKUP(G1496,Range6,2,1))</f>
        <v>Naples Market Only</v>
      </c>
      <c r="B1496" s="98" t="str">
        <f>VLOOKUP(F1496,Range7,2,0)</f>
        <v>Coldwell Banker Residential Real Estate, Inc.</v>
      </c>
      <c r="C1496" s="41" t="s">
        <v>8</v>
      </c>
      <c r="D1496" s="40">
        <v>109000</v>
      </c>
      <c r="E1496" s="39" t="s">
        <v>2084</v>
      </c>
      <c r="F1496" s="42" t="s">
        <v>81</v>
      </c>
      <c r="G1496" s="49" t="s">
        <v>489</v>
      </c>
      <c r="H1496">
        <v>1496</v>
      </c>
    </row>
    <row r="1497" spans="1:8">
      <c r="A1497" s="97" t="str">
        <f>IF(ISERROR(VLOOKUP(G1497,Range6,2,1))," ",VLOOKUP(G1497,Range6,2,1))</f>
        <v>Naples Market Only</v>
      </c>
      <c r="B1497" s="98" t="str">
        <f>VLOOKUP(F1497,Range7,2,0)</f>
        <v>Bartley Realty Services</v>
      </c>
      <c r="C1497" s="41" t="s">
        <v>8</v>
      </c>
      <c r="D1497" s="40">
        <v>125000</v>
      </c>
      <c r="E1497" s="39" t="s">
        <v>2099</v>
      </c>
      <c r="F1497" s="42" t="s">
        <v>19</v>
      </c>
      <c r="G1497" s="49" t="s">
        <v>489</v>
      </c>
      <c r="H1497">
        <v>1497</v>
      </c>
    </row>
    <row r="1498" spans="1:8">
      <c r="A1498" s="97" t="str">
        <f>IF(ISERROR(VLOOKUP(G1498,Range6,2,1))," ",VLOOKUP(G1498,Range6,2,1))</f>
        <v>Bonita Estero Markets Only</v>
      </c>
      <c r="B1498" s="98" t="str">
        <f>VLOOKUP(F1498,Range7,2,0)</f>
        <v>Gulfside Realty Associates Inc</v>
      </c>
      <c r="C1498" s="41" t="s">
        <v>8</v>
      </c>
      <c r="D1498" s="40">
        <v>115000</v>
      </c>
      <c r="E1498" s="39" t="s">
        <v>2074</v>
      </c>
      <c r="F1498" s="42" t="s">
        <v>579</v>
      </c>
      <c r="G1498" s="49" t="s">
        <v>491</v>
      </c>
      <c r="H1498">
        <v>1498</v>
      </c>
    </row>
    <row r="1499" spans="1:8">
      <c r="A1499" s="97" t="str">
        <f>IF(ISERROR(VLOOKUP(G1499,Range6,2,1))," ",VLOOKUP(G1499,Range6,2,1))</f>
        <v>Naples Market Only</v>
      </c>
      <c r="B1499" s="98" t="str">
        <f>VLOOKUP(F1499,Range7,2,0)</f>
        <v>Prudential Florida WCI Realty</v>
      </c>
      <c r="C1499" s="41" t="s">
        <v>8</v>
      </c>
      <c r="D1499" s="40">
        <v>115000</v>
      </c>
      <c r="E1499" s="39" t="s">
        <v>2091</v>
      </c>
      <c r="F1499" s="42" t="s">
        <v>46</v>
      </c>
      <c r="G1499" s="49" t="s">
        <v>489</v>
      </c>
      <c r="H1499">
        <v>1499</v>
      </c>
    </row>
    <row r="1500" spans="1:8">
      <c r="A1500" s="97" t="str">
        <f>IF(ISERROR(VLOOKUP(G1500,Range6,2,1))," ",VLOOKUP(G1500,Range6,2,1))</f>
        <v>Naples Market Only</v>
      </c>
      <c r="B1500" s="98" t="str">
        <f>VLOOKUP(F1500,Range7,2,0)</f>
        <v>Bartley Realty Services</v>
      </c>
      <c r="C1500" s="41" t="s">
        <v>8</v>
      </c>
      <c r="D1500" s="40">
        <v>133000</v>
      </c>
      <c r="E1500" s="39" t="s">
        <v>2077</v>
      </c>
      <c r="F1500" s="42" t="s">
        <v>19</v>
      </c>
      <c r="G1500" s="49" t="s">
        <v>489</v>
      </c>
      <c r="H1500">
        <v>1500</v>
      </c>
    </row>
    <row r="1501" spans="1:8">
      <c r="A1501" s="97" t="str">
        <f>IF(ISERROR(VLOOKUP(G1501,Range6,2,1))," ",VLOOKUP(G1501,Range6,2,1))</f>
        <v>Naples Market Only</v>
      </c>
      <c r="B1501" s="98" t="str">
        <f>VLOOKUP(F1501,Range7,2,0)</f>
        <v>Coldwell Banker Residential Real Estate, Inc.</v>
      </c>
      <c r="C1501" s="41" t="s">
        <v>8</v>
      </c>
      <c r="D1501" s="40">
        <v>100000</v>
      </c>
      <c r="E1501" s="39" t="s">
        <v>2098</v>
      </c>
      <c r="F1501" s="42" t="s">
        <v>81</v>
      </c>
      <c r="G1501" s="49" t="s">
        <v>489</v>
      </c>
      <c r="H1501">
        <v>1501</v>
      </c>
    </row>
    <row r="1502" spans="1:8">
      <c r="A1502" s="97" t="str">
        <f>IF(ISERROR(VLOOKUP(G1502,Range6,2,1))," ",VLOOKUP(G1502,Range6,2,1))</f>
        <v>Naples Market Only</v>
      </c>
      <c r="B1502" s="98" t="str">
        <f>VLOOKUP(F1502,Range7,2,0)</f>
        <v>ERA Faust Realty Group</v>
      </c>
      <c r="C1502" s="41" t="s">
        <v>8</v>
      </c>
      <c r="D1502" s="40">
        <v>100000</v>
      </c>
      <c r="E1502" s="39" t="s">
        <v>2076</v>
      </c>
      <c r="F1502" s="42" t="s">
        <v>68</v>
      </c>
      <c r="G1502" s="49" t="s">
        <v>489</v>
      </c>
      <c r="H1502">
        <v>1502</v>
      </c>
    </row>
    <row r="1503" spans="1:8">
      <c r="A1503" s="97" t="str">
        <f>IF(ISERROR(VLOOKUP(G1503,Range6,2,1))," ",VLOOKUP(G1503,Range6,2,1))</f>
        <v>Naples Market Only</v>
      </c>
      <c r="B1503" s="98" t="str">
        <f>VLOOKUP(F1503,Range7,2,0)</f>
        <v>Florida Home Realty of Collier County, Inc.</v>
      </c>
      <c r="C1503" s="41" t="s">
        <v>8</v>
      </c>
      <c r="D1503" s="40">
        <v>110000</v>
      </c>
      <c r="E1503" s="39" t="s">
        <v>2084</v>
      </c>
      <c r="F1503" s="42" t="s">
        <v>35</v>
      </c>
      <c r="G1503" s="49" t="s">
        <v>489</v>
      </c>
      <c r="H1503">
        <v>1503</v>
      </c>
    </row>
    <row r="1504" spans="1:8">
      <c r="A1504" s="97" t="str">
        <f>IF(ISERROR(VLOOKUP(G1504,Range6,2,1))," ",VLOOKUP(G1504,Range6,2,1))</f>
        <v>Bonita Estero Markets Only</v>
      </c>
      <c r="B1504" s="98" t="str">
        <f>VLOOKUP(F1504,Range7,2,0)</f>
        <v>Downing Frye</v>
      </c>
      <c r="C1504" s="41" t="s">
        <v>8</v>
      </c>
      <c r="D1504" s="40">
        <v>119000</v>
      </c>
      <c r="E1504" s="39" t="s">
        <v>2087</v>
      </c>
      <c r="F1504" s="42" t="s">
        <v>58</v>
      </c>
      <c r="G1504" s="49" t="s">
        <v>492</v>
      </c>
      <c r="H1504">
        <v>1504</v>
      </c>
    </row>
    <row r="1505" spans="1:8">
      <c r="A1505" s="97" t="str">
        <f>IF(ISERROR(VLOOKUP(G1505,Range6,2,1))," ",VLOOKUP(G1505,Range6,2,1))</f>
        <v>Naples Market Only</v>
      </c>
      <c r="B1505" s="98" t="str">
        <f>VLOOKUP(F1505,Range7,2,0)</f>
        <v>Bartley Realty Services</v>
      </c>
      <c r="C1505" s="41" t="s">
        <v>8</v>
      </c>
      <c r="D1505" s="40">
        <v>94000</v>
      </c>
      <c r="E1505" s="39" t="s">
        <v>2099</v>
      </c>
      <c r="F1505" s="42" t="s">
        <v>19</v>
      </c>
      <c r="G1505" s="49" t="s">
        <v>489</v>
      </c>
      <c r="H1505">
        <v>1505</v>
      </c>
    </row>
    <row r="1506" spans="1:8">
      <c r="A1506" s="97" t="str">
        <f>IF(ISERROR(VLOOKUP(G1506,Range6,2,1))," ",VLOOKUP(G1506,Range6,2,1))</f>
        <v>Naples Market Only</v>
      </c>
      <c r="B1506" s="98" t="str">
        <f>VLOOKUP(F1506,Range7,2,0)</f>
        <v>RE/MAX Realty Select</v>
      </c>
      <c r="C1506" s="41" t="s">
        <v>8</v>
      </c>
      <c r="D1506" s="40">
        <v>125000</v>
      </c>
      <c r="E1506" s="39" t="s">
        <v>2091</v>
      </c>
      <c r="F1506" s="42" t="s">
        <v>21</v>
      </c>
      <c r="G1506" s="49" t="s">
        <v>489</v>
      </c>
      <c r="H1506">
        <v>1506</v>
      </c>
    </row>
    <row r="1507" spans="1:8">
      <c r="A1507" s="97" t="str">
        <f>IF(ISERROR(VLOOKUP(G1507,Range6,2,1))," ",VLOOKUP(G1507,Range6,2,1))</f>
        <v>Naples Market Only</v>
      </c>
      <c r="B1507" s="98" t="str">
        <f>VLOOKUP(F1507,Range7,2,0)</f>
        <v>Hook &amp; Ladder Realty Inc</v>
      </c>
      <c r="C1507" s="41" t="s">
        <v>8</v>
      </c>
      <c r="D1507" s="40">
        <v>117500</v>
      </c>
      <c r="E1507" s="39" t="s">
        <v>2083</v>
      </c>
      <c r="F1507" s="42" t="s">
        <v>86</v>
      </c>
      <c r="G1507" s="49" t="s">
        <v>489</v>
      </c>
      <c r="H1507">
        <v>1507</v>
      </c>
    </row>
    <row r="1508" spans="1:8">
      <c r="A1508" s="97" t="str">
        <f>IF(ISERROR(VLOOKUP(G1508,Range6,2,1))," ",VLOOKUP(G1508,Range6,2,1))</f>
        <v>Naples Market Only</v>
      </c>
      <c r="B1508" s="98" t="str">
        <f>VLOOKUP(F1508,Range7,2,0)</f>
        <v>Waterfront Realty Group, Inc.</v>
      </c>
      <c r="C1508" s="41" t="s">
        <v>8</v>
      </c>
      <c r="D1508" s="40">
        <v>126000</v>
      </c>
      <c r="E1508" s="39" t="s">
        <v>2090</v>
      </c>
      <c r="F1508" s="42" t="s">
        <v>30</v>
      </c>
      <c r="G1508" s="49" t="s">
        <v>489</v>
      </c>
      <c r="H1508">
        <v>1508</v>
      </c>
    </row>
    <row r="1509" spans="1:8">
      <c r="A1509" s="97" t="str">
        <f>IF(ISERROR(VLOOKUP(G1509,Range6,2,1))," ",VLOOKUP(G1509,Range6,2,1))</f>
        <v>Naples Market Only</v>
      </c>
      <c r="B1509" s="98" t="e">
        <f>VLOOKUP(F1509,Range7,2,0)</f>
        <v>#N/A</v>
      </c>
      <c r="C1509" s="41" t="s">
        <v>8</v>
      </c>
      <c r="D1509" s="40">
        <v>110000</v>
      </c>
      <c r="E1509" s="39" t="s">
        <v>2104</v>
      </c>
      <c r="F1509" s="42" t="s">
        <v>2080</v>
      </c>
      <c r="G1509" s="49" t="s">
        <v>489</v>
      </c>
      <c r="H1509">
        <v>1509</v>
      </c>
    </row>
    <row r="1510" spans="1:8">
      <c r="A1510" s="97" t="str">
        <f>IF(ISERROR(VLOOKUP(G1510,Range6,2,1))," ",VLOOKUP(G1510,Range6,2,1))</f>
        <v>Bonita Estero Markets Only</v>
      </c>
      <c r="B1510" s="98" t="str">
        <f>VLOOKUP(F1510,Range7,2,0)</f>
        <v>Premiere Plus Realty Co.</v>
      </c>
      <c r="C1510" s="41" t="s">
        <v>8</v>
      </c>
      <c r="D1510" s="40">
        <v>126000</v>
      </c>
      <c r="E1510" s="39" t="s">
        <v>2115</v>
      </c>
      <c r="F1510" s="42" t="s">
        <v>20</v>
      </c>
      <c r="G1510" s="49" t="s">
        <v>491</v>
      </c>
      <c r="H1510">
        <v>1510</v>
      </c>
    </row>
    <row r="1511" spans="1:8">
      <c r="A1511" s="97" t="str">
        <f>IF(ISERROR(VLOOKUP(G1511,Range6,2,1))," ",VLOOKUP(G1511,Range6,2,1))</f>
        <v>Naples Market Only</v>
      </c>
      <c r="B1511" s="98" t="str">
        <f>VLOOKUP(F1511,Range7,2,0)</f>
        <v>Avalon Real Estate</v>
      </c>
      <c r="C1511" s="41" t="s">
        <v>8</v>
      </c>
      <c r="D1511" s="40">
        <v>130000</v>
      </c>
      <c r="E1511" s="39" t="s">
        <v>2084</v>
      </c>
      <c r="F1511" s="42" t="s">
        <v>31</v>
      </c>
      <c r="G1511" s="49" t="s">
        <v>489</v>
      </c>
      <c r="H1511">
        <v>1511</v>
      </c>
    </row>
    <row r="1512" spans="1:8">
      <c r="A1512" s="97" t="str">
        <f>IF(ISERROR(VLOOKUP(G1512,Range6,2,1))," ",VLOOKUP(G1512,Range6,2,1))</f>
        <v>Naples Market Only</v>
      </c>
      <c r="B1512" s="98" t="e">
        <f>VLOOKUP(F1512,Range7,2,0)</f>
        <v>#N/A</v>
      </c>
      <c r="C1512" s="41" t="s">
        <v>8</v>
      </c>
      <c r="D1512" s="40">
        <v>126300</v>
      </c>
      <c r="E1512" s="39" t="s">
        <v>2101</v>
      </c>
      <c r="F1512" s="42" t="s">
        <v>2080</v>
      </c>
      <c r="G1512" s="49" t="s">
        <v>489</v>
      </c>
      <c r="H1512">
        <v>1512</v>
      </c>
    </row>
    <row r="1513" spans="1:8">
      <c r="A1513" s="97" t="str">
        <f>IF(ISERROR(VLOOKUP(G1513,Range6,2,1))," ",VLOOKUP(G1513,Range6,2,1))</f>
        <v>Naples Market Only</v>
      </c>
      <c r="B1513" s="98" t="str">
        <f>VLOOKUP(F1513,Range7,2,0)</f>
        <v>Amerivest Realty</v>
      </c>
      <c r="C1513" s="41" t="s">
        <v>8</v>
      </c>
      <c r="D1513" s="40">
        <v>120000</v>
      </c>
      <c r="E1513" s="39" t="s">
        <v>2113</v>
      </c>
      <c r="F1513" s="42" t="s">
        <v>37</v>
      </c>
      <c r="G1513" s="49" t="s">
        <v>489</v>
      </c>
      <c r="H1513">
        <v>1513</v>
      </c>
    </row>
    <row r="1514" spans="1:8">
      <c r="A1514" s="97" t="str">
        <f>IF(ISERROR(VLOOKUP(G1514,Range6,2,1))," ",VLOOKUP(G1514,Range6,2,1))</f>
        <v>Naples Market Only</v>
      </c>
      <c r="B1514" s="98" t="str">
        <f>VLOOKUP(F1514,Range7,2,0)</f>
        <v>Coldwell Banker Residential Real Estate, Inc.</v>
      </c>
      <c r="C1514" s="41" t="s">
        <v>8</v>
      </c>
      <c r="D1514" s="40">
        <v>130000</v>
      </c>
      <c r="E1514" s="39" t="s">
        <v>2081</v>
      </c>
      <c r="F1514" s="42" t="s">
        <v>12</v>
      </c>
      <c r="G1514" s="49" t="s">
        <v>489</v>
      </c>
      <c r="H1514">
        <v>1514</v>
      </c>
    </row>
    <row r="1515" spans="1:8">
      <c r="A1515" s="97" t="str">
        <f>IF(ISERROR(VLOOKUP(G1515,Range6,2,1))," ",VLOOKUP(G1515,Range6,2,1))</f>
        <v>Naples Market Only</v>
      </c>
      <c r="B1515" s="98" t="str">
        <f>VLOOKUP(F1515,Range7,2,0)</f>
        <v>Naples Realty Services</v>
      </c>
      <c r="C1515" s="41" t="s">
        <v>8</v>
      </c>
      <c r="D1515" s="40">
        <v>127100</v>
      </c>
      <c r="E1515" s="39" t="s">
        <v>2081</v>
      </c>
      <c r="F1515" s="42" t="s">
        <v>48</v>
      </c>
      <c r="G1515" s="49" t="s">
        <v>489</v>
      </c>
      <c r="H1515">
        <v>1515</v>
      </c>
    </row>
    <row r="1516" spans="1:8">
      <c r="A1516" s="97" t="str">
        <f>IF(ISERROR(VLOOKUP(G1516,Range6,2,1))," ",VLOOKUP(G1516,Range6,2,1))</f>
        <v>Naples Market Only</v>
      </c>
      <c r="B1516" s="98" t="str">
        <f>VLOOKUP(F1516,Range7,2,0)</f>
        <v>Coldwell Banker Residential Real Estate, Inc.</v>
      </c>
      <c r="C1516" s="41" t="s">
        <v>8</v>
      </c>
      <c r="D1516" s="40">
        <v>130000</v>
      </c>
      <c r="E1516" s="39" t="s">
        <v>2091</v>
      </c>
      <c r="F1516" s="42" t="s">
        <v>81</v>
      </c>
      <c r="G1516" s="49" t="s">
        <v>489</v>
      </c>
      <c r="H1516">
        <v>1516</v>
      </c>
    </row>
    <row r="1517" spans="1:8">
      <c r="A1517" s="97" t="str">
        <f>IF(ISERROR(VLOOKUP(G1517,Range6,2,1))," ",VLOOKUP(G1517,Range6,2,1))</f>
        <v>Naples Market Only</v>
      </c>
      <c r="B1517" s="98" t="str">
        <f>VLOOKUP(F1517,Range7,2,0)</f>
        <v>Coldwell Banker Residential Real Estate, Inc.</v>
      </c>
      <c r="C1517" s="41" t="s">
        <v>8</v>
      </c>
      <c r="D1517" s="40">
        <v>126000</v>
      </c>
      <c r="E1517" s="39" t="s">
        <v>2073</v>
      </c>
      <c r="F1517" s="42" t="s">
        <v>12</v>
      </c>
      <c r="G1517" s="49" t="s">
        <v>489</v>
      </c>
      <c r="H1517">
        <v>1517</v>
      </c>
    </row>
    <row r="1518" spans="1:8">
      <c r="A1518" s="97" t="str">
        <f>IF(ISERROR(VLOOKUP(G1518,Range6,2,1))," ",VLOOKUP(G1518,Range6,2,1))</f>
        <v>Bonita Estero Markets Only</v>
      </c>
      <c r="B1518" s="98" t="str">
        <f>VLOOKUP(F1518,Range7,2,0)</f>
        <v>Naples Realty Services</v>
      </c>
      <c r="C1518" s="41" t="s">
        <v>8</v>
      </c>
      <c r="D1518" s="40">
        <v>120000</v>
      </c>
      <c r="E1518" s="39" t="s">
        <v>2085</v>
      </c>
      <c r="F1518" s="42" t="s">
        <v>70</v>
      </c>
      <c r="G1518" s="49" t="s">
        <v>492</v>
      </c>
      <c r="H1518">
        <v>1518</v>
      </c>
    </row>
    <row r="1519" spans="1:8">
      <c r="A1519" s="97" t="str">
        <f>IF(ISERROR(VLOOKUP(G1519,Range6,2,1))," ",VLOOKUP(G1519,Range6,2,1))</f>
        <v>Naples Market Only</v>
      </c>
      <c r="B1519" s="98" t="str">
        <f>VLOOKUP(F1519,Range7,2,0)</f>
        <v>John R Wood</v>
      </c>
      <c r="C1519" s="41" t="s">
        <v>8</v>
      </c>
      <c r="D1519" s="40">
        <v>110000</v>
      </c>
      <c r="E1519" s="39" t="s">
        <v>2079</v>
      </c>
      <c r="F1519" s="42" t="s">
        <v>75</v>
      </c>
      <c r="G1519" s="49" t="s">
        <v>489</v>
      </c>
      <c r="H1519">
        <v>1519</v>
      </c>
    </row>
    <row r="1520" spans="1:8">
      <c r="A1520" s="97" t="str">
        <f>IF(ISERROR(VLOOKUP(G1520,Range6,2,1))," ",VLOOKUP(G1520,Range6,2,1))</f>
        <v>Naples Market Only</v>
      </c>
      <c r="B1520" s="98" t="str">
        <f>VLOOKUP(F1520,Range7,2,0)</f>
        <v>Amerivest Realty</v>
      </c>
      <c r="C1520" s="41" t="s">
        <v>8</v>
      </c>
      <c r="D1520" s="40">
        <v>116500</v>
      </c>
      <c r="E1520" s="39" t="s">
        <v>2070</v>
      </c>
      <c r="F1520" s="42" t="s">
        <v>37</v>
      </c>
      <c r="G1520" s="49" t="s">
        <v>489</v>
      </c>
      <c r="H1520">
        <v>1520</v>
      </c>
    </row>
    <row r="1521" spans="1:8">
      <c r="A1521" s="97" t="str">
        <f>IF(ISERROR(VLOOKUP(G1521,Range6,2,1))," ",VLOOKUP(G1521,Range6,2,1))</f>
        <v>Naples Market Only</v>
      </c>
      <c r="B1521" s="98" t="str">
        <f>VLOOKUP(F1521,Range7,2,0)</f>
        <v>Amerivest Realty</v>
      </c>
      <c r="C1521" s="41" t="s">
        <v>8</v>
      </c>
      <c r="D1521" s="40">
        <v>123000</v>
      </c>
      <c r="E1521" s="39" t="s">
        <v>2124</v>
      </c>
      <c r="F1521" s="42" t="s">
        <v>37</v>
      </c>
      <c r="G1521" s="49" t="s">
        <v>489</v>
      </c>
      <c r="H1521">
        <v>1521</v>
      </c>
    </row>
    <row r="1522" spans="1:8">
      <c r="A1522" s="97" t="str">
        <f>IF(ISERROR(VLOOKUP(G1522,Range6,2,1))," ",VLOOKUP(G1522,Range6,2,1))</f>
        <v>Bonita Estero Markets Only</v>
      </c>
      <c r="B1522" s="98" t="str">
        <f>VLOOKUP(F1522,Range7,2,0)</f>
        <v>RE/MAX Realty Group</v>
      </c>
      <c r="C1522" s="41" t="s">
        <v>8</v>
      </c>
      <c r="D1522" s="40">
        <v>120000</v>
      </c>
      <c r="E1522" s="39" t="s">
        <v>2102</v>
      </c>
      <c r="F1522" s="42" t="s">
        <v>89</v>
      </c>
      <c r="G1522" s="49" t="s">
        <v>491</v>
      </c>
      <c r="H1522">
        <v>1522</v>
      </c>
    </row>
    <row r="1523" spans="1:8">
      <c r="A1523" s="97" t="str">
        <f>IF(ISERROR(VLOOKUP(G1523,Range6,2,1))," ",VLOOKUP(G1523,Range6,2,1))</f>
        <v>Naples Market Only</v>
      </c>
      <c r="B1523" s="98" t="str">
        <f>VLOOKUP(F1523,Range7,2,0)</f>
        <v>Century 21 #1 Sunbelt Realty Inc.</v>
      </c>
      <c r="C1523" s="41" t="s">
        <v>8</v>
      </c>
      <c r="D1523" s="40">
        <v>120000</v>
      </c>
      <c r="E1523" s="39" t="s">
        <v>2124</v>
      </c>
      <c r="F1523" s="42" t="s">
        <v>10</v>
      </c>
      <c r="G1523" s="49" t="s">
        <v>489</v>
      </c>
      <c r="H1523">
        <v>1523</v>
      </c>
    </row>
    <row r="1524" spans="1:8">
      <c r="A1524" s="97" t="str">
        <f>IF(ISERROR(VLOOKUP(G1524,Range6,2,1))," ",VLOOKUP(G1524,Range6,2,1))</f>
        <v>Naples Market Only</v>
      </c>
      <c r="B1524" s="98" t="str">
        <f>VLOOKUP(F1524,Range7,2,0)</f>
        <v>Downing Frye</v>
      </c>
      <c r="C1524" s="41" t="s">
        <v>8</v>
      </c>
      <c r="D1524" s="40">
        <v>120000</v>
      </c>
      <c r="E1524" s="39" t="s">
        <v>2091</v>
      </c>
      <c r="F1524" s="42" t="s">
        <v>9</v>
      </c>
      <c r="G1524" s="49" t="s">
        <v>489</v>
      </c>
      <c r="H1524">
        <v>1524</v>
      </c>
    </row>
    <row r="1525" spans="1:8">
      <c r="A1525" s="97" t="str">
        <f>IF(ISERROR(VLOOKUP(G1525,Range6,2,1))," ",VLOOKUP(G1525,Range6,2,1))</f>
        <v>Naples Market Only</v>
      </c>
      <c r="B1525" s="98" t="str">
        <f>VLOOKUP(F1525,Range7,2,0)</f>
        <v>John R Wood</v>
      </c>
      <c r="C1525" s="41" t="s">
        <v>8</v>
      </c>
      <c r="D1525" s="40">
        <v>115000</v>
      </c>
      <c r="E1525" s="39" t="s">
        <v>2079</v>
      </c>
      <c r="F1525" s="42" t="s">
        <v>66</v>
      </c>
      <c r="G1525" s="49" t="s">
        <v>489</v>
      </c>
      <c r="H1525">
        <v>1525</v>
      </c>
    </row>
    <row r="1526" spans="1:8">
      <c r="A1526" s="97" t="str">
        <f>IF(ISERROR(VLOOKUP(G1526,Range6,2,1))," ",VLOOKUP(G1526,Range6,2,1))</f>
        <v>Bonita Estero Markets Only</v>
      </c>
      <c r="B1526" s="98" t="str">
        <f>VLOOKUP(F1526,Range7,2,0)</f>
        <v>Keller Williams Elite Realty</v>
      </c>
      <c r="C1526" s="41" t="s">
        <v>8</v>
      </c>
      <c r="D1526" s="40">
        <v>115000</v>
      </c>
      <c r="E1526" s="39" t="s">
        <v>2087</v>
      </c>
      <c r="F1526" s="42" t="s">
        <v>169</v>
      </c>
      <c r="G1526" s="49" t="s">
        <v>492</v>
      </c>
      <c r="H1526">
        <v>1526</v>
      </c>
    </row>
    <row r="1527" spans="1:8">
      <c r="A1527" s="97" t="str">
        <f>IF(ISERROR(VLOOKUP(G1527,Range6,2,1))," ",VLOOKUP(G1527,Range6,2,1))</f>
        <v>Naples Market Only</v>
      </c>
      <c r="B1527" s="98" t="str">
        <f>VLOOKUP(F1527,Range7,2,0)</f>
        <v>Gulf Breeze Real Estate, LLC</v>
      </c>
      <c r="C1527" s="41" t="s">
        <v>8</v>
      </c>
      <c r="D1527" s="40">
        <v>129000</v>
      </c>
      <c r="E1527" s="39" t="s">
        <v>2124</v>
      </c>
      <c r="F1527" s="42" t="s">
        <v>55</v>
      </c>
      <c r="G1527" s="49" t="s">
        <v>489</v>
      </c>
      <c r="H1527">
        <v>1527</v>
      </c>
    </row>
    <row r="1528" spans="1:8">
      <c r="A1528" s="97" t="str">
        <f>IF(ISERROR(VLOOKUP(G1528,Range6,2,1))," ",VLOOKUP(G1528,Range6,2,1))</f>
        <v>Naples Market Only</v>
      </c>
      <c r="B1528" s="98" t="str">
        <f>VLOOKUP(F1528,Range7,2,0)</f>
        <v>Coldwell Banker Residential Real Estate, Inc.</v>
      </c>
      <c r="C1528" s="41" t="s">
        <v>8</v>
      </c>
      <c r="D1528" s="40">
        <v>119000</v>
      </c>
      <c r="E1528" s="39" t="s">
        <v>2110</v>
      </c>
      <c r="F1528" s="42" t="s">
        <v>32</v>
      </c>
      <c r="G1528" s="49" t="s">
        <v>489</v>
      </c>
      <c r="H1528">
        <v>1528</v>
      </c>
    </row>
    <row r="1529" spans="1:8">
      <c r="A1529" s="97" t="str">
        <f>IF(ISERROR(VLOOKUP(G1529,Range6,2,1))," ",VLOOKUP(G1529,Range6,2,1))</f>
        <v>Naples Market Only</v>
      </c>
      <c r="B1529" s="98" t="str">
        <f>VLOOKUP(F1529,Range7,2,0)</f>
        <v>John R Wood</v>
      </c>
      <c r="C1529" s="41" t="s">
        <v>8</v>
      </c>
      <c r="D1529" s="40">
        <v>124728</v>
      </c>
      <c r="E1529" s="39" t="s">
        <v>2098</v>
      </c>
      <c r="F1529" s="42" t="s">
        <v>66</v>
      </c>
      <c r="G1529" s="49" t="s">
        <v>489</v>
      </c>
      <c r="H1529">
        <v>1529</v>
      </c>
    </row>
    <row r="1530" spans="1:8">
      <c r="A1530" s="97" t="str">
        <f>IF(ISERROR(VLOOKUP(G1530,Range6,2,1))," ",VLOOKUP(G1530,Range6,2,1))</f>
        <v>Bonita Estero Markets Only</v>
      </c>
      <c r="B1530" s="98" t="str">
        <f>VLOOKUP(F1530,Range7,2,0)</f>
        <v>RE/MAX Sundance Realty II</v>
      </c>
      <c r="C1530" s="41" t="s">
        <v>8</v>
      </c>
      <c r="D1530" s="40">
        <v>134000</v>
      </c>
      <c r="E1530" s="39" t="s">
        <v>2074</v>
      </c>
      <c r="F1530" s="42" t="s">
        <v>50</v>
      </c>
      <c r="G1530" s="49" t="s">
        <v>491</v>
      </c>
      <c r="H1530">
        <v>1530</v>
      </c>
    </row>
    <row r="1531" spans="1:8">
      <c r="A1531" s="97" t="str">
        <f>IF(ISERROR(VLOOKUP(G1531,Range6,2,1))," ",VLOOKUP(G1531,Range6,2,1))</f>
        <v>Naples Market Only</v>
      </c>
      <c r="B1531" s="98" t="str">
        <f>VLOOKUP(F1531,Range7,2,0)</f>
        <v>ERA Faust Realty Group</v>
      </c>
      <c r="C1531" s="41" t="s">
        <v>8</v>
      </c>
      <c r="D1531" s="40">
        <v>129000</v>
      </c>
      <c r="E1531" s="39" t="s">
        <v>2070</v>
      </c>
      <c r="F1531" s="42" t="s">
        <v>22</v>
      </c>
      <c r="G1531" s="49" t="s">
        <v>489</v>
      </c>
      <c r="H1531">
        <v>1531</v>
      </c>
    </row>
    <row r="1532" spans="1:8">
      <c r="A1532" s="97" t="str">
        <f>IF(ISERROR(VLOOKUP(G1532,Range6,2,1))," ",VLOOKUP(G1532,Range6,2,1))</f>
        <v>Bonita Estero Markets Only</v>
      </c>
      <c r="B1532" s="98" t="str">
        <f>VLOOKUP(F1532,Range7,2,0)</f>
        <v>Bluebill Real Estate</v>
      </c>
      <c r="C1532" s="41" t="s">
        <v>8</v>
      </c>
      <c r="D1532" s="40">
        <v>115000</v>
      </c>
      <c r="E1532" s="39" t="s">
        <v>2131</v>
      </c>
      <c r="F1532" s="42" t="s">
        <v>401</v>
      </c>
      <c r="G1532" s="49" t="s">
        <v>491</v>
      </c>
      <c r="H1532">
        <v>1532</v>
      </c>
    </row>
    <row r="1533" spans="1:8">
      <c r="A1533" s="97" t="str">
        <f>IF(ISERROR(VLOOKUP(G1533,Range6,2,1))," ",VLOOKUP(G1533,Range6,2,1))</f>
        <v>Naples Market Only</v>
      </c>
      <c r="B1533" s="98" t="str">
        <f>VLOOKUP(F1533,Range7,2,0)</f>
        <v>Downing Frye</v>
      </c>
      <c r="C1533" s="41" t="s">
        <v>8</v>
      </c>
      <c r="D1533" s="40">
        <v>115000</v>
      </c>
      <c r="E1533" s="39" t="s">
        <v>2084</v>
      </c>
      <c r="F1533" s="42" t="s">
        <v>9</v>
      </c>
      <c r="G1533" s="49" t="s">
        <v>489</v>
      </c>
      <c r="H1533">
        <v>1533</v>
      </c>
    </row>
    <row r="1534" spans="1:8">
      <c r="A1534" s="97" t="str">
        <f>IF(ISERROR(VLOOKUP(G1534,Range6,2,1))," ",VLOOKUP(G1534,Range6,2,1))</f>
        <v>Naples Market Only</v>
      </c>
      <c r="B1534" s="98" t="str">
        <f>VLOOKUP(F1534,Range7,2,0)</f>
        <v>John R Wood</v>
      </c>
      <c r="C1534" s="41" t="s">
        <v>8</v>
      </c>
      <c r="D1534" s="40">
        <v>125000</v>
      </c>
      <c r="E1534" s="39" t="s">
        <v>2083</v>
      </c>
      <c r="F1534" s="42" t="s">
        <v>66</v>
      </c>
      <c r="G1534" s="49" t="s">
        <v>489</v>
      </c>
      <c r="H1534">
        <v>1534</v>
      </c>
    </row>
    <row r="1535" spans="1:8">
      <c r="A1535" s="97" t="str">
        <f>IF(ISERROR(VLOOKUP(G1535,Range6,2,1))," ",VLOOKUP(G1535,Range6,2,1))</f>
        <v>Naples Market Only</v>
      </c>
      <c r="B1535" s="98" t="e">
        <f>VLOOKUP(F1535,Range7,2,0)</f>
        <v>#N/A</v>
      </c>
      <c r="C1535" s="41" t="s">
        <v>8</v>
      </c>
      <c r="D1535" s="40">
        <v>110000</v>
      </c>
      <c r="E1535" s="39" t="s">
        <v>2077</v>
      </c>
      <c r="F1535" s="42" t="s">
        <v>2136</v>
      </c>
      <c r="G1535" s="49" t="s">
        <v>489</v>
      </c>
      <c r="H1535">
        <v>1535</v>
      </c>
    </row>
    <row r="1536" spans="1:8">
      <c r="A1536" s="97" t="str">
        <f>IF(ISERROR(VLOOKUP(G1536,Range6,2,1))," ",VLOOKUP(G1536,Range6,2,1))</f>
        <v>Naples Market Only</v>
      </c>
      <c r="B1536" s="98" t="str">
        <f>VLOOKUP(F1536,Range7,2,0)</f>
        <v>Premiere Plus Realty Co.</v>
      </c>
      <c r="C1536" s="41" t="s">
        <v>8</v>
      </c>
      <c r="D1536" s="40">
        <v>119000</v>
      </c>
      <c r="E1536" s="39" t="s">
        <v>2079</v>
      </c>
      <c r="F1536" s="42" t="s">
        <v>20</v>
      </c>
      <c r="G1536" s="49" t="s">
        <v>489</v>
      </c>
      <c r="H1536">
        <v>1536</v>
      </c>
    </row>
    <row r="1537" spans="1:8">
      <c r="A1537" s="97" t="str">
        <f>IF(ISERROR(VLOOKUP(G1537,Range6,2,1))," ",VLOOKUP(G1537,Range6,2,1))</f>
        <v>Naples Market Only</v>
      </c>
      <c r="B1537" s="98" t="str">
        <f>VLOOKUP(F1537,Range7,2,0)</f>
        <v>Synergy Real Estate of SW Florida</v>
      </c>
      <c r="C1537" s="41" t="s">
        <v>8</v>
      </c>
      <c r="D1537" s="40">
        <v>115000</v>
      </c>
      <c r="E1537" s="39" t="s">
        <v>2095</v>
      </c>
      <c r="F1537" s="42" t="s">
        <v>379</v>
      </c>
      <c r="G1537" s="49" t="s">
        <v>489</v>
      </c>
      <c r="H1537">
        <v>1537</v>
      </c>
    </row>
    <row r="1538" spans="1:8">
      <c r="A1538" s="97" t="str">
        <f>IF(ISERROR(VLOOKUP(G1538,Range6,2,1))," ",VLOOKUP(G1538,Range6,2,1))</f>
        <v>Bonita Estero Markets Only</v>
      </c>
      <c r="B1538" s="98" t="str">
        <f>VLOOKUP(F1538,Range7,2,0)</f>
        <v>Coldwell Banker Residential Real Estate, Inc.</v>
      </c>
      <c r="C1538" s="41" t="s">
        <v>8</v>
      </c>
      <c r="D1538" s="40">
        <v>120000</v>
      </c>
      <c r="E1538" s="39" t="s">
        <v>2118</v>
      </c>
      <c r="F1538" s="42" t="s">
        <v>13</v>
      </c>
      <c r="G1538" s="49" t="s">
        <v>492</v>
      </c>
      <c r="H1538">
        <v>1538</v>
      </c>
    </row>
    <row r="1539" spans="1:8">
      <c r="A1539" s="97" t="str">
        <f>IF(ISERROR(VLOOKUP(G1539,Range6,2,1))," ",VLOOKUP(G1539,Range6,2,1))</f>
        <v>Naples Market Only</v>
      </c>
      <c r="B1539" s="98" t="str">
        <f>VLOOKUP(F1539,Range7,2,0)</f>
        <v>Florida Home Realty of Collier County, Inc.</v>
      </c>
      <c r="C1539" s="41" t="s">
        <v>8</v>
      </c>
      <c r="D1539" s="40">
        <v>120000</v>
      </c>
      <c r="E1539" s="39" t="s">
        <v>2098</v>
      </c>
      <c r="F1539" s="42" t="s">
        <v>35</v>
      </c>
      <c r="G1539" s="49" t="s">
        <v>489</v>
      </c>
      <c r="H1539">
        <v>1539</v>
      </c>
    </row>
    <row r="1540" spans="1:8">
      <c r="A1540" s="97" t="str">
        <f>IF(ISERROR(VLOOKUP(G1540,Range6,2,1))," ",VLOOKUP(G1540,Range6,2,1))</f>
        <v>Naples Market Only</v>
      </c>
      <c r="B1540" s="98" t="str">
        <f>VLOOKUP(F1540,Range7,2,0)</f>
        <v>RE/MAX Estates</v>
      </c>
      <c r="C1540" s="41" t="s">
        <v>8</v>
      </c>
      <c r="D1540" s="40">
        <v>129900</v>
      </c>
      <c r="E1540" s="39" t="s">
        <v>2084</v>
      </c>
      <c r="F1540" s="42" t="s">
        <v>54</v>
      </c>
      <c r="G1540" s="49" t="s">
        <v>489</v>
      </c>
      <c r="H1540">
        <v>1540</v>
      </c>
    </row>
    <row r="1541" spans="1:8">
      <c r="A1541" s="97" t="str">
        <f>IF(ISERROR(VLOOKUP(G1541,Range6,2,1))," ",VLOOKUP(G1541,Range6,2,1))</f>
        <v>Naples Market Only</v>
      </c>
      <c r="B1541" s="98" t="str">
        <f>VLOOKUP(F1541,Range7,2,0)</f>
        <v>Rothchilds Int Realty</v>
      </c>
      <c r="C1541" s="41" t="s">
        <v>8</v>
      </c>
      <c r="D1541" s="40">
        <v>120000</v>
      </c>
      <c r="E1541" s="39" t="s">
        <v>2079</v>
      </c>
      <c r="F1541" s="42" t="s">
        <v>178</v>
      </c>
      <c r="G1541" s="49" t="s">
        <v>489</v>
      </c>
      <c r="H1541">
        <v>1541</v>
      </c>
    </row>
    <row r="1542" spans="1:8">
      <c r="A1542" s="97" t="str">
        <f>IF(ISERROR(VLOOKUP(G1542,Range6,2,1))," ",VLOOKUP(G1542,Range6,2,1))</f>
        <v>Naples Market Only</v>
      </c>
      <c r="B1542" s="98" t="e">
        <f>VLOOKUP(F1542,Range7,2,0)</f>
        <v>#N/A</v>
      </c>
      <c r="C1542" s="41" t="s">
        <v>8</v>
      </c>
      <c r="D1542" s="40">
        <v>120000</v>
      </c>
      <c r="E1542" s="39" t="s">
        <v>2084</v>
      </c>
      <c r="F1542" s="42" t="s">
        <v>2080</v>
      </c>
      <c r="G1542" s="49" t="s">
        <v>489</v>
      </c>
      <c r="H1542">
        <v>1542</v>
      </c>
    </row>
    <row r="1543" spans="1:8">
      <c r="A1543" s="97" t="str">
        <f>IF(ISERROR(VLOOKUP(G1543,Range6,2,1))," ",VLOOKUP(G1543,Range6,2,1))</f>
        <v>Naples Market Only</v>
      </c>
      <c r="B1543" s="98" t="str">
        <f>VLOOKUP(F1543,Range7,2,0)</f>
        <v>Sun Realty</v>
      </c>
      <c r="C1543" s="41" t="s">
        <v>8</v>
      </c>
      <c r="D1543" s="40">
        <v>127500</v>
      </c>
      <c r="E1543" s="39" t="s">
        <v>2070</v>
      </c>
      <c r="F1543" s="42" t="s">
        <v>45</v>
      </c>
      <c r="G1543" s="49" t="s">
        <v>489</v>
      </c>
      <c r="H1543">
        <v>1543</v>
      </c>
    </row>
    <row r="1544" spans="1:8">
      <c r="A1544" s="97" t="str">
        <f>IF(ISERROR(VLOOKUP(G1544,Range6,2,1))," ",VLOOKUP(G1544,Range6,2,1))</f>
        <v>Naples Market Only</v>
      </c>
      <c r="B1544" s="98" t="str">
        <f>VLOOKUP(F1544,Range7,2,0)</f>
        <v>Sun Realty</v>
      </c>
      <c r="C1544" s="41" t="s">
        <v>8</v>
      </c>
      <c r="D1544" s="40">
        <v>116400</v>
      </c>
      <c r="E1544" s="39" t="s">
        <v>2076</v>
      </c>
      <c r="F1544" s="42" t="s">
        <v>45</v>
      </c>
      <c r="G1544" s="49" t="s">
        <v>489</v>
      </c>
      <c r="H1544">
        <v>1544</v>
      </c>
    </row>
    <row r="1545" spans="1:8">
      <c r="A1545" s="97" t="str">
        <f>IF(ISERROR(VLOOKUP(G1545,Range6,2,1))," ",VLOOKUP(G1545,Range6,2,1))</f>
        <v>Naples Market Only</v>
      </c>
      <c r="B1545" s="98" t="str">
        <f>VLOOKUP(F1545,Range7,2,0)</f>
        <v>Kaye Realty Inc.</v>
      </c>
      <c r="C1545" s="41" t="s">
        <v>8</v>
      </c>
      <c r="D1545" s="40">
        <v>129900</v>
      </c>
      <c r="E1545" s="39" t="s">
        <v>2091</v>
      </c>
      <c r="F1545" s="42" t="s">
        <v>410</v>
      </c>
      <c r="G1545" s="49" t="s">
        <v>489</v>
      </c>
      <c r="H1545">
        <v>1545</v>
      </c>
    </row>
    <row r="1546" spans="1:8">
      <c r="A1546" s="97" t="str">
        <f>IF(ISERROR(VLOOKUP(G1546,Range6,2,1))," ",VLOOKUP(G1546,Range6,2,1))</f>
        <v>Naples Market Only</v>
      </c>
      <c r="B1546" s="98" t="str">
        <f>VLOOKUP(F1546,Range7,2,0)</f>
        <v>Coldwell Banker Residential Real Estate, Inc.</v>
      </c>
      <c r="C1546" s="41" t="s">
        <v>8</v>
      </c>
      <c r="D1546" s="40">
        <v>116000</v>
      </c>
      <c r="E1546" s="39" t="s">
        <v>2071</v>
      </c>
      <c r="F1546" s="42" t="s">
        <v>32</v>
      </c>
      <c r="G1546" s="49" t="s">
        <v>489</v>
      </c>
      <c r="H1546">
        <v>1546</v>
      </c>
    </row>
    <row r="1547" spans="1:8">
      <c r="A1547" s="97" t="str">
        <f>IF(ISERROR(VLOOKUP(G1547,Range6,2,1))," ",VLOOKUP(G1547,Range6,2,1))</f>
        <v>Naples Market Only</v>
      </c>
      <c r="B1547" s="98" t="str">
        <f>VLOOKUP(F1547,Range7,2,0)</f>
        <v>Sand Castle Realty Group, Inc</v>
      </c>
      <c r="C1547" s="41" t="s">
        <v>8</v>
      </c>
      <c r="D1547" s="40">
        <v>127400</v>
      </c>
      <c r="E1547" s="39" t="s">
        <v>2104</v>
      </c>
      <c r="F1547" s="42" t="s">
        <v>42</v>
      </c>
      <c r="G1547" s="49" t="s">
        <v>489</v>
      </c>
      <c r="H1547">
        <v>1547</v>
      </c>
    </row>
    <row r="1548" spans="1:8">
      <c r="A1548" s="97" t="str">
        <f>IF(ISERROR(VLOOKUP(G1548,Range6,2,1))," ",VLOOKUP(G1548,Range6,2,1))</f>
        <v>Naples Market Only</v>
      </c>
      <c r="B1548" s="98" t="str">
        <f>VLOOKUP(F1548,Range7,2,0)</f>
        <v>ERA Faust Realty Group</v>
      </c>
      <c r="C1548" s="41" t="s">
        <v>8</v>
      </c>
      <c r="D1548" s="40">
        <v>133000</v>
      </c>
      <c r="E1548" s="39" t="s">
        <v>2081</v>
      </c>
      <c r="F1548" s="42" t="s">
        <v>22</v>
      </c>
      <c r="G1548" s="49" t="s">
        <v>489</v>
      </c>
      <c r="H1548">
        <v>1548</v>
      </c>
    </row>
    <row r="1549" spans="1:8">
      <c r="A1549" s="97" t="str">
        <f>IF(ISERROR(VLOOKUP(G1549,Range6,2,1))," ",VLOOKUP(G1549,Range6,2,1))</f>
        <v>Naples Market Only</v>
      </c>
      <c r="B1549" s="98" t="str">
        <f>VLOOKUP(F1549,Range7,2,0)</f>
        <v>Premier Properties of SWFL,INC</v>
      </c>
      <c r="C1549" s="41" t="s">
        <v>8</v>
      </c>
      <c r="D1549" s="40">
        <v>100000</v>
      </c>
      <c r="E1549" s="39" t="s">
        <v>2084</v>
      </c>
      <c r="F1549" s="42" t="s">
        <v>159</v>
      </c>
      <c r="G1549" s="49" t="s">
        <v>489</v>
      </c>
      <c r="H1549">
        <v>1549</v>
      </c>
    </row>
    <row r="1550" spans="1:8">
      <c r="A1550" s="97" t="str">
        <f>IF(ISERROR(VLOOKUP(G1550,Range6,2,1))," ",VLOOKUP(G1550,Range6,2,1))</f>
        <v>Naples Market Only</v>
      </c>
      <c r="B1550" s="98" t="str">
        <f>VLOOKUP(F1550,Range7,2,0)</f>
        <v>Sand Castle Realty Group, Inc</v>
      </c>
      <c r="C1550" s="41" t="s">
        <v>8</v>
      </c>
      <c r="D1550" s="40">
        <v>128000</v>
      </c>
      <c r="E1550" s="39" t="s">
        <v>2081</v>
      </c>
      <c r="F1550" s="42" t="s">
        <v>42</v>
      </c>
      <c r="G1550" s="49" t="s">
        <v>489</v>
      </c>
      <c r="H1550">
        <v>1550</v>
      </c>
    </row>
    <row r="1551" spans="1:8">
      <c r="A1551" s="97" t="str">
        <f>IF(ISERROR(VLOOKUP(G1551,Range6,2,1))," ",VLOOKUP(G1551,Range6,2,1))</f>
        <v>Naples Market Only</v>
      </c>
      <c r="B1551" s="98" t="str">
        <f>VLOOKUP(F1551,Range7,2,0)</f>
        <v>Coffey Real Estate Services, Corp</v>
      </c>
      <c r="C1551" s="41" t="s">
        <v>8</v>
      </c>
      <c r="D1551" s="40">
        <v>110000</v>
      </c>
      <c r="E1551" s="39" t="s">
        <v>2079</v>
      </c>
      <c r="F1551" s="42" t="s">
        <v>109</v>
      </c>
      <c r="G1551" s="49" t="s">
        <v>489</v>
      </c>
      <c r="H1551">
        <v>1551</v>
      </c>
    </row>
    <row r="1552" spans="1:8">
      <c r="A1552" s="97" t="str">
        <f>IF(ISERROR(VLOOKUP(G1552,Range6,2,1))," ",VLOOKUP(G1552,Range6,2,1))</f>
        <v>Naples Market Only</v>
      </c>
      <c r="B1552" s="98" t="str">
        <f>VLOOKUP(F1552,Range7,2,0)</f>
        <v>ERA Faust Realty Group</v>
      </c>
      <c r="C1552" s="41" t="s">
        <v>8</v>
      </c>
      <c r="D1552" s="40">
        <v>109000</v>
      </c>
      <c r="E1552" s="39" t="s">
        <v>2077</v>
      </c>
      <c r="F1552" s="42" t="s">
        <v>68</v>
      </c>
      <c r="G1552" s="49" t="s">
        <v>489</v>
      </c>
      <c r="H1552">
        <v>1552</v>
      </c>
    </row>
    <row r="1553" spans="1:8">
      <c r="A1553" s="97" t="str">
        <f>IF(ISERROR(VLOOKUP(G1553,Range6,2,1))," ",VLOOKUP(G1553,Range6,2,1))</f>
        <v>Bonita Estero Markets Only</v>
      </c>
      <c r="B1553" s="98" t="str">
        <f>VLOOKUP(F1553,Range7,2,0)</f>
        <v>Realty Executives</v>
      </c>
      <c r="C1553" s="41" t="s">
        <v>8</v>
      </c>
      <c r="D1553" s="40">
        <v>105000</v>
      </c>
      <c r="E1553" s="39" t="s">
        <v>2085</v>
      </c>
      <c r="F1553" s="42" t="s">
        <v>113</v>
      </c>
      <c r="G1553" s="49" t="s">
        <v>492</v>
      </c>
      <c r="H1553">
        <v>1553</v>
      </c>
    </row>
    <row r="1554" spans="1:8">
      <c r="A1554" s="97" t="str">
        <f>IF(ISERROR(VLOOKUP(G1554,Range6,2,1))," ",VLOOKUP(G1554,Range6,2,1))</f>
        <v>Naples Market Only</v>
      </c>
      <c r="B1554" s="98" t="str">
        <f>VLOOKUP(F1554,Range7,2,0)</f>
        <v>Century 21 Sunbelt Realty</v>
      </c>
      <c r="C1554" s="41" t="s">
        <v>8</v>
      </c>
      <c r="D1554" s="40">
        <v>129900</v>
      </c>
      <c r="E1554" s="39" t="s">
        <v>2083</v>
      </c>
      <c r="F1554" s="42" t="s">
        <v>40</v>
      </c>
      <c r="G1554" s="49" t="s">
        <v>489</v>
      </c>
      <c r="H1554">
        <v>1554</v>
      </c>
    </row>
    <row r="1555" spans="1:8">
      <c r="A1555" s="97" t="str">
        <f>IF(ISERROR(VLOOKUP(G1555,Range6,2,1))," ",VLOOKUP(G1555,Range6,2,1))</f>
        <v>Naples Market Only</v>
      </c>
      <c r="B1555" s="98" t="str">
        <f>VLOOKUP(F1555,Range7,2,0)</f>
        <v>Amerivest Realty</v>
      </c>
      <c r="C1555" s="41" t="s">
        <v>8</v>
      </c>
      <c r="D1555" s="40">
        <v>136000</v>
      </c>
      <c r="E1555" s="39" t="s">
        <v>2090</v>
      </c>
      <c r="F1555" s="42" t="s">
        <v>38</v>
      </c>
      <c r="G1555" s="49" t="s">
        <v>489</v>
      </c>
      <c r="H1555">
        <v>1555</v>
      </c>
    </row>
    <row r="1556" spans="1:8">
      <c r="A1556" s="97" t="str">
        <f>IF(ISERROR(VLOOKUP(G1556,Range6,2,1))," ",VLOOKUP(G1556,Range6,2,1))</f>
        <v>Naples Market Only</v>
      </c>
      <c r="B1556" s="98" t="str">
        <f>VLOOKUP(F1556,Range7,2,0)</f>
        <v>RE/MAX Realty Select</v>
      </c>
      <c r="C1556" s="41" t="s">
        <v>8</v>
      </c>
      <c r="D1556" s="40">
        <v>125000</v>
      </c>
      <c r="E1556" s="39" t="s">
        <v>2084</v>
      </c>
      <c r="F1556" s="42" t="s">
        <v>21</v>
      </c>
      <c r="G1556" s="49" t="s">
        <v>489</v>
      </c>
      <c r="H1556">
        <v>1556</v>
      </c>
    </row>
    <row r="1557" spans="1:8">
      <c r="A1557" s="97" t="str">
        <f>IF(ISERROR(VLOOKUP(G1557,Range6,2,1))," ",VLOOKUP(G1557,Range6,2,1))</f>
        <v>Naples Market Only</v>
      </c>
      <c r="B1557" s="98" t="str">
        <f>VLOOKUP(F1557,Range7,2,0)</f>
        <v>Coldwell Banker Residential Real Estate, Inc.</v>
      </c>
      <c r="C1557" s="41" t="s">
        <v>8</v>
      </c>
      <c r="D1557" s="40">
        <v>100000</v>
      </c>
      <c r="E1557" s="39" t="s">
        <v>2105</v>
      </c>
      <c r="F1557" s="42" t="s">
        <v>12</v>
      </c>
      <c r="G1557" s="49" t="s">
        <v>489</v>
      </c>
      <c r="H1557">
        <v>1557</v>
      </c>
    </row>
    <row r="1558" spans="1:8">
      <c r="A1558" s="97" t="str">
        <f>IF(ISERROR(VLOOKUP(G1558,Range6,2,1))," ",VLOOKUP(G1558,Range6,2,1))</f>
        <v>Naples Market Only</v>
      </c>
      <c r="B1558" s="98" t="str">
        <f>VLOOKUP(F1558,Range7,2,0)</f>
        <v>Prudential Florida WCI Realty</v>
      </c>
      <c r="C1558" s="41" t="s">
        <v>8</v>
      </c>
      <c r="D1558" s="40">
        <v>138000</v>
      </c>
      <c r="E1558" s="39" t="s">
        <v>2107</v>
      </c>
      <c r="F1558" s="42" t="s">
        <v>46</v>
      </c>
      <c r="G1558" s="49" t="s">
        <v>489</v>
      </c>
      <c r="H1558">
        <v>1558</v>
      </c>
    </row>
    <row r="1559" spans="1:8">
      <c r="A1559" s="97" t="str">
        <f>IF(ISERROR(VLOOKUP(G1559,Range6,2,1))," ",VLOOKUP(G1559,Range6,2,1))</f>
        <v>Naples Market Only</v>
      </c>
      <c r="B1559" s="98" t="str">
        <f>VLOOKUP(F1559,Range7,2,0)</f>
        <v>Coldwell Banker Residential Real Estate, Inc.</v>
      </c>
      <c r="C1559" s="41" t="s">
        <v>8</v>
      </c>
      <c r="D1559" s="40">
        <v>129900</v>
      </c>
      <c r="E1559" s="39" t="s">
        <v>2103</v>
      </c>
      <c r="F1559" s="42" t="s">
        <v>12</v>
      </c>
      <c r="G1559" s="49" t="s">
        <v>489</v>
      </c>
      <c r="H1559">
        <v>1559</v>
      </c>
    </row>
    <row r="1560" spans="1:8">
      <c r="A1560" s="97" t="str">
        <f>IF(ISERROR(VLOOKUP(G1560,Range6,2,1))," ",VLOOKUP(G1560,Range6,2,1))</f>
        <v>Naples Market Only</v>
      </c>
      <c r="B1560" s="98" t="str">
        <f>VLOOKUP(F1560,Range7,2,0)</f>
        <v>Amerivest Realty</v>
      </c>
      <c r="C1560" s="41" t="s">
        <v>8</v>
      </c>
      <c r="D1560" s="40">
        <v>135000</v>
      </c>
      <c r="E1560" s="39" t="s">
        <v>2079</v>
      </c>
      <c r="F1560" s="42" t="s">
        <v>38</v>
      </c>
      <c r="G1560" s="49" t="s">
        <v>489</v>
      </c>
      <c r="H1560">
        <v>1560</v>
      </c>
    </row>
    <row r="1561" spans="1:8">
      <c r="A1561" s="97" t="str">
        <f>IF(ISERROR(VLOOKUP(G1561,Range6,2,1))," ",VLOOKUP(G1561,Range6,2,1))</f>
        <v>Bonita Estero Markets Only</v>
      </c>
      <c r="B1561" s="98" t="str">
        <f>VLOOKUP(F1561,Range7,2,0)</f>
        <v>John R Wood</v>
      </c>
      <c r="C1561" s="41" t="s">
        <v>8</v>
      </c>
      <c r="D1561" s="40">
        <v>129900</v>
      </c>
      <c r="E1561" s="39" t="s">
        <v>2075</v>
      </c>
      <c r="F1561" s="42" t="s">
        <v>103</v>
      </c>
      <c r="G1561" s="49" t="s">
        <v>491</v>
      </c>
      <c r="H1561">
        <v>1561</v>
      </c>
    </row>
    <row r="1562" spans="1:8">
      <c r="A1562" s="97" t="str">
        <f>IF(ISERROR(VLOOKUP(G1562,Range6,2,1))," ",VLOOKUP(G1562,Range6,2,1))</f>
        <v>Naples Market Only</v>
      </c>
      <c r="B1562" s="98" t="str">
        <f>VLOOKUP(F1562,Range7,2,0)</f>
        <v>Amerivest Realty</v>
      </c>
      <c r="C1562" s="41" t="s">
        <v>8</v>
      </c>
      <c r="D1562" s="40">
        <v>133500</v>
      </c>
      <c r="E1562" s="39" t="s">
        <v>2070</v>
      </c>
      <c r="F1562" s="42" t="s">
        <v>37</v>
      </c>
      <c r="G1562" s="49" t="s">
        <v>489</v>
      </c>
      <c r="H1562">
        <v>1562</v>
      </c>
    </row>
    <row r="1563" spans="1:8">
      <c r="A1563" s="97" t="str">
        <f>IF(ISERROR(VLOOKUP(G1563,Range6,2,1))," ",VLOOKUP(G1563,Range6,2,1))</f>
        <v>Bonita Estero Markets Only</v>
      </c>
      <c r="B1563" s="98" t="str">
        <f>VLOOKUP(F1563,Range7,2,0)</f>
        <v>Coldwell Banker Residential Real Estate, Inc.</v>
      </c>
      <c r="C1563" s="41" t="s">
        <v>8</v>
      </c>
      <c r="D1563" s="40">
        <v>108000</v>
      </c>
      <c r="E1563" s="39" t="s">
        <v>2085</v>
      </c>
      <c r="F1563" s="42" t="s">
        <v>13</v>
      </c>
      <c r="G1563" s="49" t="s">
        <v>492</v>
      </c>
      <c r="H1563">
        <v>1563</v>
      </c>
    </row>
    <row r="1564" spans="1:8">
      <c r="A1564" s="97" t="str">
        <f>IF(ISERROR(VLOOKUP(G1564,Range6,2,1))," ",VLOOKUP(G1564,Range6,2,1))</f>
        <v>Naples Market Only</v>
      </c>
      <c r="B1564" s="98" t="e">
        <f>VLOOKUP(F1564,Range7,2,0)</f>
        <v>#N/A</v>
      </c>
      <c r="C1564" s="41" t="s">
        <v>8</v>
      </c>
      <c r="D1564" s="40">
        <v>120000</v>
      </c>
      <c r="E1564" s="39" t="s">
        <v>2121</v>
      </c>
      <c r="F1564" s="42" t="s">
        <v>2080</v>
      </c>
      <c r="G1564" s="49" t="s">
        <v>489</v>
      </c>
      <c r="H1564">
        <v>1564</v>
      </c>
    </row>
    <row r="1565" spans="1:8">
      <c r="A1565" s="97" t="str">
        <f>IF(ISERROR(VLOOKUP(G1565,Range6,2,1))," ",VLOOKUP(G1565,Range6,2,1))</f>
        <v>Naples Market Only</v>
      </c>
      <c r="B1565" s="98" t="str">
        <f>VLOOKUP(F1565,Range7,2,0)</f>
        <v>U S Prime Realty LLC</v>
      </c>
      <c r="C1565" s="41" t="s">
        <v>8</v>
      </c>
      <c r="D1565" s="40">
        <v>129900</v>
      </c>
      <c r="E1565" s="39" t="s">
        <v>2097</v>
      </c>
      <c r="F1565" s="42" t="s">
        <v>65</v>
      </c>
      <c r="G1565" s="49" t="s">
        <v>489</v>
      </c>
      <c r="H1565">
        <v>1565</v>
      </c>
    </row>
    <row r="1566" spans="1:8">
      <c r="A1566" s="97" t="str">
        <f>IF(ISERROR(VLOOKUP(G1566,Range6,2,1))," ",VLOOKUP(G1566,Range6,2,1))</f>
        <v>Naples Market Only</v>
      </c>
      <c r="B1566" s="98" t="str">
        <f>VLOOKUP(F1566,Range7,2,0)</f>
        <v>Sun Realty</v>
      </c>
      <c r="C1566" s="41" t="s">
        <v>8</v>
      </c>
      <c r="D1566" s="40">
        <v>125000</v>
      </c>
      <c r="E1566" s="39" t="s">
        <v>2070</v>
      </c>
      <c r="F1566" s="42" t="s">
        <v>45</v>
      </c>
      <c r="G1566" s="49" t="s">
        <v>489</v>
      </c>
      <c r="H1566">
        <v>1566</v>
      </c>
    </row>
    <row r="1567" spans="1:8">
      <c r="A1567" s="97" t="str">
        <f>IF(ISERROR(VLOOKUP(G1567,Range6,2,1))," ",VLOOKUP(G1567,Range6,2,1))</f>
        <v>Bonita Estero Markets Only</v>
      </c>
      <c r="B1567" s="98" t="str">
        <f>VLOOKUP(F1567,Range7,2,0)</f>
        <v>Stock Realty, LLC</v>
      </c>
      <c r="C1567" s="41" t="s">
        <v>8</v>
      </c>
      <c r="D1567" s="40">
        <v>129900</v>
      </c>
      <c r="E1567" s="39" t="s">
        <v>2087</v>
      </c>
      <c r="F1567" s="42" t="s">
        <v>198</v>
      </c>
      <c r="G1567" s="49" t="s">
        <v>492</v>
      </c>
      <c r="H1567">
        <v>1567</v>
      </c>
    </row>
    <row r="1568" spans="1:8">
      <c r="A1568" s="97" t="str">
        <f>IF(ISERROR(VLOOKUP(G1568,Range6,2,1))," ",VLOOKUP(G1568,Range6,2,1))</f>
        <v>Naples Market Only</v>
      </c>
      <c r="B1568" s="98" t="str">
        <f>VLOOKUP(F1568,Range7,2,0)</f>
        <v>Downing Frye</v>
      </c>
      <c r="C1568" s="41" t="s">
        <v>8</v>
      </c>
      <c r="D1568" s="40">
        <v>139255</v>
      </c>
      <c r="E1568" s="39" t="s">
        <v>2091</v>
      </c>
      <c r="F1568" s="42" t="s">
        <v>9</v>
      </c>
      <c r="G1568" s="49" t="s">
        <v>489</v>
      </c>
      <c r="H1568">
        <v>1568</v>
      </c>
    </row>
    <row r="1569" spans="1:8">
      <c r="A1569" s="97" t="str">
        <f>IF(ISERROR(VLOOKUP(G1569,Range6,2,1))," ",VLOOKUP(G1569,Range6,2,1))</f>
        <v>Naples Market Only</v>
      </c>
      <c r="B1569" s="98" t="str">
        <f>VLOOKUP(F1569,Range7,2,0)</f>
        <v>Downing Frye</v>
      </c>
      <c r="C1569" s="41" t="s">
        <v>8</v>
      </c>
      <c r="D1569" s="40">
        <v>104600</v>
      </c>
      <c r="E1569" s="39" t="s">
        <v>2112</v>
      </c>
      <c r="F1569" s="42" t="s">
        <v>9</v>
      </c>
      <c r="G1569" s="49" t="s">
        <v>489</v>
      </c>
      <c r="H1569">
        <v>1569</v>
      </c>
    </row>
    <row r="1570" spans="1:8">
      <c r="A1570" s="97" t="str">
        <f>IF(ISERROR(VLOOKUP(G1570,Range6,2,1))," ",VLOOKUP(G1570,Range6,2,1))</f>
        <v>Naples Market Only</v>
      </c>
      <c r="B1570" s="98" t="e">
        <f>VLOOKUP(F1570,Range7,2,0)</f>
        <v>#N/A</v>
      </c>
      <c r="C1570" s="41" t="s">
        <v>8</v>
      </c>
      <c r="D1570" s="40">
        <v>114900</v>
      </c>
      <c r="E1570" s="39" t="s">
        <v>2071</v>
      </c>
      <c r="F1570" s="42" t="s">
        <v>2080</v>
      </c>
      <c r="G1570" s="49" t="s">
        <v>489</v>
      </c>
      <c r="H1570">
        <v>1570</v>
      </c>
    </row>
    <row r="1571" spans="1:8">
      <c r="A1571" s="97" t="str">
        <f>IF(ISERROR(VLOOKUP(G1571,Range6,2,1))," ",VLOOKUP(G1571,Range6,2,1))</f>
        <v>Naples Market Only</v>
      </c>
      <c r="B1571" s="98" t="str">
        <f>VLOOKUP(F1571,Range7,2,0)</f>
        <v>Amerivest Realty</v>
      </c>
      <c r="C1571" s="41" t="s">
        <v>8</v>
      </c>
      <c r="D1571" s="40">
        <v>155777</v>
      </c>
      <c r="E1571" s="39" t="s">
        <v>2103</v>
      </c>
      <c r="F1571" s="42" t="s">
        <v>38</v>
      </c>
      <c r="G1571" s="49" t="s">
        <v>489</v>
      </c>
      <c r="H1571">
        <v>1571</v>
      </c>
    </row>
    <row r="1572" spans="1:8">
      <c r="A1572" s="97" t="str">
        <f>IF(ISERROR(VLOOKUP(G1572,Range6,2,1))," ",VLOOKUP(G1572,Range6,2,1))</f>
        <v>Naples Market Only</v>
      </c>
      <c r="B1572" s="98" t="str">
        <f>VLOOKUP(F1572,Range7,2,0)</f>
        <v>Century 21 Mike Miller Realty, Inc.</v>
      </c>
      <c r="C1572" s="41" t="s">
        <v>8</v>
      </c>
      <c r="D1572" s="40">
        <v>110000</v>
      </c>
      <c r="E1572" s="39" t="s">
        <v>2096</v>
      </c>
      <c r="F1572" s="42" t="s">
        <v>92</v>
      </c>
      <c r="G1572" s="49" t="s">
        <v>489</v>
      </c>
      <c r="H1572">
        <v>1572</v>
      </c>
    </row>
    <row r="1573" spans="1:8">
      <c r="A1573" s="97" t="str">
        <f>IF(ISERROR(VLOOKUP(G1573,Range6,2,1))," ",VLOOKUP(G1573,Range6,2,1))</f>
        <v>Naples Market Only</v>
      </c>
      <c r="B1573" s="98" t="str">
        <f>VLOOKUP(F1573,Range7,2,0)</f>
        <v>Amerivest Realty</v>
      </c>
      <c r="C1573" s="41" t="s">
        <v>8</v>
      </c>
      <c r="D1573" s="40">
        <v>129900</v>
      </c>
      <c r="E1573" s="39" t="s">
        <v>2112</v>
      </c>
      <c r="F1573" s="42" t="s">
        <v>38</v>
      </c>
      <c r="G1573" s="49" t="s">
        <v>489</v>
      </c>
      <c r="H1573">
        <v>1573</v>
      </c>
    </row>
    <row r="1574" spans="1:8">
      <c r="A1574" s="97" t="str">
        <f>IF(ISERROR(VLOOKUP(G1574,Range6,2,1))," ",VLOOKUP(G1574,Range6,2,1))</f>
        <v>Naples Market Only</v>
      </c>
      <c r="B1574" s="98" t="str">
        <f>VLOOKUP(F1574,Range7,2,0)</f>
        <v>Waterfront Realty Group, Inc.</v>
      </c>
      <c r="C1574" s="41" t="s">
        <v>8</v>
      </c>
      <c r="D1574" s="40">
        <v>124500</v>
      </c>
      <c r="E1574" s="39" t="s">
        <v>2104</v>
      </c>
      <c r="F1574" s="42" t="s">
        <v>30</v>
      </c>
      <c r="G1574" s="49" t="s">
        <v>489</v>
      </c>
      <c r="H1574">
        <v>1574</v>
      </c>
    </row>
    <row r="1575" spans="1:8">
      <c r="A1575" s="97" t="str">
        <f>IF(ISERROR(VLOOKUP(G1575,Range6,2,1))," ",VLOOKUP(G1575,Range6,2,1))</f>
        <v>Naples Market Only</v>
      </c>
      <c r="B1575" s="98" t="str">
        <f>VLOOKUP(F1575,Range7,2,0)</f>
        <v>South Bay Realty</v>
      </c>
      <c r="C1575" s="41" t="s">
        <v>8</v>
      </c>
      <c r="D1575" s="40">
        <v>129900</v>
      </c>
      <c r="E1575" s="39" t="s">
        <v>2104</v>
      </c>
      <c r="F1575" s="42" t="s">
        <v>27</v>
      </c>
      <c r="G1575" s="49" t="s">
        <v>489</v>
      </c>
      <c r="H1575">
        <v>1575</v>
      </c>
    </row>
    <row r="1576" spans="1:8">
      <c r="A1576" s="97" t="str">
        <f>IF(ISERROR(VLOOKUP(G1576,Range6,2,1))," ",VLOOKUP(G1576,Range6,2,1))</f>
        <v>Bonita Estero Markets Only</v>
      </c>
      <c r="B1576" s="98" t="str">
        <f>VLOOKUP(F1576,Range7,2,0)</f>
        <v>RE/MAX Estates</v>
      </c>
      <c r="C1576" s="41" t="s">
        <v>8</v>
      </c>
      <c r="D1576" s="40">
        <v>125000</v>
      </c>
      <c r="E1576" s="39" t="s">
        <v>2085</v>
      </c>
      <c r="F1576" s="42" t="s">
        <v>54</v>
      </c>
      <c r="G1576" s="49" t="s">
        <v>492</v>
      </c>
      <c r="H1576">
        <v>1576</v>
      </c>
    </row>
    <row r="1577" spans="1:8">
      <c r="A1577" s="97" t="str">
        <f>IF(ISERROR(VLOOKUP(G1577,Range6,2,1))," ",VLOOKUP(G1577,Range6,2,1))</f>
        <v>Naples Market Only</v>
      </c>
      <c r="B1577" s="98" t="str">
        <f>VLOOKUP(F1577,Range7,2,0)</f>
        <v>Frost &amp; Associates Inc</v>
      </c>
      <c r="C1577" s="41" t="s">
        <v>8</v>
      </c>
      <c r="D1577" s="40">
        <v>129900</v>
      </c>
      <c r="E1577" s="39" t="s">
        <v>2103</v>
      </c>
      <c r="F1577" s="42" t="s">
        <v>43</v>
      </c>
      <c r="G1577" s="49" t="s">
        <v>489</v>
      </c>
      <c r="H1577">
        <v>1577</v>
      </c>
    </row>
    <row r="1578" spans="1:8">
      <c r="A1578" s="97" t="str">
        <f>IF(ISERROR(VLOOKUP(G1578,Range6,2,1))," ",VLOOKUP(G1578,Range6,2,1))</f>
        <v>Bonita Estero Markets Only</v>
      </c>
      <c r="B1578" s="98" t="str">
        <f>VLOOKUP(F1578,Range7,2,0)</f>
        <v>WEICHERT, REALTORSr On The Gulf</v>
      </c>
      <c r="C1578" s="41" t="s">
        <v>8</v>
      </c>
      <c r="D1578" s="40">
        <v>134000</v>
      </c>
      <c r="E1578" s="39" t="s">
        <v>2078</v>
      </c>
      <c r="F1578" s="42" t="s">
        <v>14</v>
      </c>
      <c r="G1578" s="49" t="s">
        <v>491</v>
      </c>
      <c r="H1578">
        <v>1578</v>
      </c>
    </row>
    <row r="1579" spans="1:8">
      <c r="A1579" s="97" t="str">
        <f>IF(ISERROR(VLOOKUP(G1579,Range6,2,1))," ",VLOOKUP(G1579,Range6,2,1))</f>
        <v>Naples Market Only</v>
      </c>
      <c r="B1579" s="98" t="str">
        <f>VLOOKUP(F1579,Range7,2,0)</f>
        <v>Amerivest Realty</v>
      </c>
      <c r="C1579" s="41" t="s">
        <v>8</v>
      </c>
      <c r="D1579" s="40">
        <v>115000</v>
      </c>
      <c r="E1579" s="39" t="s">
        <v>2070</v>
      </c>
      <c r="F1579" s="42" t="s">
        <v>37</v>
      </c>
      <c r="G1579" s="49" t="s">
        <v>489</v>
      </c>
      <c r="H1579">
        <v>1579</v>
      </c>
    </row>
    <row r="1580" spans="1:8">
      <c r="A1580" s="97" t="str">
        <f>IF(ISERROR(VLOOKUP(G1580,Range6,2,1))," ",VLOOKUP(G1580,Range6,2,1))</f>
        <v>Bonita Estero Markets Only</v>
      </c>
      <c r="B1580" s="98" t="str">
        <f>VLOOKUP(F1580,Range7,2,0)</f>
        <v>Downing Frye</v>
      </c>
      <c r="C1580" s="41" t="s">
        <v>8</v>
      </c>
      <c r="D1580" s="40">
        <v>125000</v>
      </c>
      <c r="E1580" s="39" t="s">
        <v>2131</v>
      </c>
      <c r="F1580" s="42" t="s">
        <v>9</v>
      </c>
      <c r="G1580" s="49" t="s">
        <v>491</v>
      </c>
      <c r="H1580">
        <v>1580</v>
      </c>
    </row>
    <row r="1581" spans="1:8">
      <c r="A1581" s="97" t="str">
        <f>IF(ISERROR(VLOOKUP(G1581,Range6,2,1))," ",VLOOKUP(G1581,Range6,2,1))</f>
        <v>Naples Market Only</v>
      </c>
      <c r="B1581" s="98" t="str">
        <f>VLOOKUP(F1581,Range7,2,0)</f>
        <v>MBC Real Estate LLC</v>
      </c>
      <c r="C1581" s="41" t="s">
        <v>8</v>
      </c>
      <c r="D1581" s="40">
        <v>130000</v>
      </c>
      <c r="E1581" s="39" t="s">
        <v>2081</v>
      </c>
      <c r="F1581" s="42" t="s">
        <v>67</v>
      </c>
      <c r="G1581" s="49" t="s">
        <v>489</v>
      </c>
      <c r="H1581">
        <v>1581</v>
      </c>
    </row>
    <row r="1582" spans="1:8">
      <c r="A1582" s="97" t="str">
        <f>IF(ISERROR(VLOOKUP(G1582,Range6,2,1))," ",VLOOKUP(G1582,Range6,2,1))</f>
        <v>Naples Market Only</v>
      </c>
      <c r="B1582" s="98" t="str">
        <f>VLOOKUP(F1582,Range7,2,0)</f>
        <v>Sun Realty</v>
      </c>
      <c r="C1582" s="41" t="s">
        <v>8</v>
      </c>
      <c r="D1582" s="40">
        <v>100000</v>
      </c>
      <c r="E1582" s="39" t="s">
        <v>2079</v>
      </c>
      <c r="F1582" s="42" t="s">
        <v>45</v>
      </c>
      <c r="G1582" s="49" t="s">
        <v>489</v>
      </c>
      <c r="H1582">
        <v>1582</v>
      </c>
    </row>
    <row r="1583" spans="1:8">
      <c r="A1583" s="97" t="str">
        <f>IF(ISERROR(VLOOKUP(G1583,Range6,2,1))," ",VLOOKUP(G1583,Range6,2,1))</f>
        <v>Naples Market Only</v>
      </c>
      <c r="B1583" s="98" t="str">
        <f>VLOOKUP(F1583,Range7,2,0)</f>
        <v>Coldwell Banker Residential Real Estate, Inc.</v>
      </c>
      <c r="C1583" s="41" t="s">
        <v>8</v>
      </c>
      <c r="D1583" s="40">
        <v>130000</v>
      </c>
      <c r="E1583" s="39" t="s">
        <v>2073</v>
      </c>
      <c r="F1583" s="42" t="s">
        <v>12</v>
      </c>
      <c r="G1583" s="49" t="s">
        <v>489</v>
      </c>
      <c r="H1583">
        <v>1583</v>
      </c>
    </row>
    <row r="1584" spans="1:8">
      <c r="A1584" s="97" t="str">
        <f>IF(ISERROR(VLOOKUP(G1584,Range6,2,1))," ",VLOOKUP(G1584,Range6,2,1))</f>
        <v>Naples Market Only</v>
      </c>
      <c r="B1584" s="98" t="str">
        <f>VLOOKUP(F1584,Range7,2,0)</f>
        <v>Coldwell Banker Residential Real Estate, Inc.</v>
      </c>
      <c r="C1584" s="41" t="s">
        <v>8</v>
      </c>
      <c r="D1584" s="40">
        <v>140000</v>
      </c>
      <c r="E1584" s="39" t="s">
        <v>2081</v>
      </c>
      <c r="F1584" s="42" t="s">
        <v>81</v>
      </c>
      <c r="G1584" s="49" t="s">
        <v>489</v>
      </c>
      <c r="H1584">
        <v>1584</v>
      </c>
    </row>
    <row r="1585" spans="1:8">
      <c r="A1585" s="97" t="str">
        <f>IF(ISERROR(VLOOKUP(G1585,Range6,2,1))," ",VLOOKUP(G1585,Range6,2,1))</f>
        <v>Naples Market Only</v>
      </c>
      <c r="B1585" s="98" t="str">
        <f>VLOOKUP(F1585,Range7,2,0)</f>
        <v>Downing Frye</v>
      </c>
      <c r="C1585" s="41" t="s">
        <v>8</v>
      </c>
      <c r="D1585" s="40">
        <v>122500</v>
      </c>
      <c r="E1585" s="39" t="s">
        <v>2071</v>
      </c>
      <c r="F1585" s="42" t="s">
        <v>9</v>
      </c>
      <c r="G1585" s="49" t="s">
        <v>489</v>
      </c>
      <c r="H1585">
        <v>1585</v>
      </c>
    </row>
    <row r="1586" spans="1:8">
      <c r="A1586" s="97" t="str">
        <f>IF(ISERROR(VLOOKUP(G1586,Range6,2,1))," ",VLOOKUP(G1586,Range6,2,1))</f>
        <v>Naples Market Only</v>
      </c>
      <c r="B1586" s="98" t="str">
        <f>VLOOKUP(F1586,Range7,2,0)</f>
        <v>Amerivest Realty</v>
      </c>
      <c r="C1586" s="41" t="s">
        <v>8</v>
      </c>
      <c r="D1586" s="40">
        <v>131500</v>
      </c>
      <c r="E1586" s="39" t="s">
        <v>2070</v>
      </c>
      <c r="F1586" s="42" t="s">
        <v>37</v>
      </c>
      <c r="G1586" s="49" t="s">
        <v>489</v>
      </c>
      <c r="H1586">
        <v>1586</v>
      </c>
    </row>
    <row r="1587" spans="1:8">
      <c r="A1587" s="97" t="str">
        <f>IF(ISERROR(VLOOKUP(G1587,Range6,2,1))," ",VLOOKUP(G1587,Range6,2,1))</f>
        <v>Naples Market Only</v>
      </c>
      <c r="B1587" s="98" t="str">
        <f>VLOOKUP(F1587,Range7,2,0)</f>
        <v>Downing Frye</v>
      </c>
      <c r="C1587" s="41" t="s">
        <v>8</v>
      </c>
      <c r="D1587" s="40">
        <v>121000</v>
      </c>
      <c r="E1587" s="39" t="s">
        <v>2079</v>
      </c>
      <c r="F1587" s="42" t="s">
        <v>9</v>
      </c>
      <c r="G1587" s="49" t="s">
        <v>489</v>
      </c>
      <c r="H1587">
        <v>1587</v>
      </c>
    </row>
    <row r="1588" spans="1:8">
      <c r="A1588" s="97" t="str">
        <f>IF(ISERROR(VLOOKUP(G1588,Range6,2,1))," ",VLOOKUP(G1588,Range6,2,1))</f>
        <v>Naples Market Only</v>
      </c>
      <c r="B1588" s="98" t="str">
        <f>VLOOKUP(F1588,Range7,2,0)</f>
        <v>Amerivest Realty</v>
      </c>
      <c r="C1588" s="41" t="s">
        <v>8</v>
      </c>
      <c r="D1588" s="40">
        <v>132000</v>
      </c>
      <c r="E1588" s="39" t="s">
        <v>2091</v>
      </c>
      <c r="F1588" s="42" t="s">
        <v>37</v>
      </c>
      <c r="G1588" s="49" t="s">
        <v>489</v>
      </c>
      <c r="H1588">
        <v>1588</v>
      </c>
    </row>
    <row r="1589" spans="1:8">
      <c r="A1589" s="97" t="str">
        <f>IF(ISERROR(VLOOKUP(G1589,Range6,2,1))," ",VLOOKUP(G1589,Range6,2,1))</f>
        <v>Naples Market Only</v>
      </c>
      <c r="B1589" s="98" t="str">
        <f>VLOOKUP(F1589,Range7,2,0)</f>
        <v>Amerivest Realty</v>
      </c>
      <c r="C1589" s="41" t="s">
        <v>8</v>
      </c>
      <c r="D1589" s="40">
        <v>120000</v>
      </c>
      <c r="E1589" s="39" t="s">
        <v>2107</v>
      </c>
      <c r="F1589" s="42" t="s">
        <v>37</v>
      </c>
      <c r="G1589" s="49" t="s">
        <v>489</v>
      </c>
      <c r="H1589">
        <v>1589</v>
      </c>
    </row>
    <row r="1590" spans="1:8">
      <c r="A1590" s="97" t="str">
        <f>IF(ISERROR(VLOOKUP(G1590,Range6,2,1))," ",VLOOKUP(G1590,Range6,2,1))</f>
        <v>Naples Market Only</v>
      </c>
      <c r="B1590" s="98" t="str">
        <f>VLOOKUP(F1590,Range7,2,0)</f>
        <v>Sun Realty</v>
      </c>
      <c r="C1590" s="41" t="s">
        <v>8</v>
      </c>
      <c r="D1590" s="40">
        <v>120000</v>
      </c>
      <c r="E1590" s="39" t="s">
        <v>2077</v>
      </c>
      <c r="F1590" s="42" t="s">
        <v>45</v>
      </c>
      <c r="G1590" s="49" t="s">
        <v>489</v>
      </c>
      <c r="H1590">
        <v>1590</v>
      </c>
    </row>
    <row r="1591" spans="1:8">
      <c r="A1591" s="97" t="str">
        <f>IF(ISERROR(VLOOKUP(G1591,Range6,2,1))," ",VLOOKUP(G1591,Range6,2,1))</f>
        <v>Naples Market Only</v>
      </c>
      <c r="B1591" s="98" t="str">
        <f>VLOOKUP(F1591,Range7,2,0)</f>
        <v>ERA Faust Realty Group</v>
      </c>
      <c r="C1591" s="41" t="s">
        <v>8</v>
      </c>
      <c r="D1591" s="40">
        <v>106000</v>
      </c>
      <c r="E1591" s="39" t="s">
        <v>2077</v>
      </c>
      <c r="F1591" s="42" t="s">
        <v>22</v>
      </c>
      <c r="G1591" s="49" t="s">
        <v>489</v>
      </c>
      <c r="H1591">
        <v>1591</v>
      </c>
    </row>
    <row r="1592" spans="1:8">
      <c r="A1592" s="97" t="str">
        <f>IF(ISERROR(VLOOKUP(G1592,Range6,2,1))," ",VLOOKUP(G1592,Range6,2,1))</f>
        <v>Naples Market Only</v>
      </c>
      <c r="B1592" s="98" t="str">
        <f>VLOOKUP(F1592,Range7,2,0)</f>
        <v>L'Excellence Realty Group Inc.</v>
      </c>
      <c r="C1592" s="41" t="s">
        <v>8</v>
      </c>
      <c r="D1592" s="40">
        <v>153000</v>
      </c>
      <c r="E1592" s="39" t="s">
        <v>2110</v>
      </c>
      <c r="F1592" s="42" t="s">
        <v>49</v>
      </c>
      <c r="G1592" s="49" t="s">
        <v>489</v>
      </c>
      <c r="H1592">
        <v>1592</v>
      </c>
    </row>
    <row r="1593" spans="1:8">
      <c r="A1593" s="97" t="str">
        <f>IF(ISERROR(VLOOKUP(G1593,Range6,2,1))," ",VLOOKUP(G1593,Range6,2,1))</f>
        <v>Naples Market Only</v>
      </c>
      <c r="B1593" s="98" t="str">
        <f>VLOOKUP(F1593,Range7,2,0)</f>
        <v>Sun Realty LLC</v>
      </c>
      <c r="C1593" s="41" t="s">
        <v>8</v>
      </c>
      <c r="D1593" s="40">
        <v>120000</v>
      </c>
      <c r="E1593" s="39" t="s">
        <v>2113</v>
      </c>
      <c r="F1593" s="42" t="s">
        <v>189</v>
      </c>
      <c r="G1593" s="49" t="s">
        <v>489</v>
      </c>
      <c r="H1593">
        <v>1593</v>
      </c>
    </row>
    <row r="1594" spans="1:8">
      <c r="A1594" s="97" t="str">
        <f>IF(ISERROR(VLOOKUP(G1594,Range6,2,1))," ",VLOOKUP(G1594,Range6,2,1))</f>
        <v>Naples Market Only</v>
      </c>
      <c r="B1594" s="98" t="str">
        <f>VLOOKUP(F1594,Range7,2,0)</f>
        <v>L'Excellence Realty Group Inc.</v>
      </c>
      <c r="C1594" s="41" t="s">
        <v>8</v>
      </c>
      <c r="D1594" s="40">
        <v>126000</v>
      </c>
      <c r="E1594" s="39" t="s">
        <v>2077</v>
      </c>
      <c r="F1594" s="42" t="s">
        <v>49</v>
      </c>
      <c r="G1594" s="49" t="s">
        <v>489</v>
      </c>
      <c r="H1594">
        <v>1594</v>
      </c>
    </row>
    <row r="1595" spans="1:8">
      <c r="A1595" s="97" t="str">
        <f>IF(ISERROR(VLOOKUP(G1595,Range6,2,1))," ",VLOOKUP(G1595,Range6,2,1))</f>
        <v>Naples Market Only</v>
      </c>
      <c r="B1595" s="98" t="str">
        <f>VLOOKUP(F1595,Range7,2,0)</f>
        <v>Realty World, Top Producers Realty, Inc.</v>
      </c>
      <c r="C1595" s="41" t="s">
        <v>8</v>
      </c>
      <c r="D1595" s="40">
        <v>115000</v>
      </c>
      <c r="E1595" s="39" t="s">
        <v>2070</v>
      </c>
      <c r="F1595" s="42" t="s">
        <v>69</v>
      </c>
      <c r="G1595" s="49" t="s">
        <v>489</v>
      </c>
      <c r="H1595">
        <v>1595</v>
      </c>
    </row>
    <row r="1596" spans="1:8">
      <c r="A1596" s="97" t="str">
        <f>IF(ISERROR(VLOOKUP(G1596,Range6,2,1))," ",VLOOKUP(G1596,Range6,2,1))</f>
        <v>Naples Market Only</v>
      </c>
      <c r="B1596" s="98" t="str">
        <f>VLOOKUP(F1596,Range7,2,0)</f>
        <v>Assist2Sell</v>
      </c>
      <c r="C1596" s="41" t="s">
        <v>8</v>
      </c>
      <c r="D1596" s="40">
        <v>129000</v>
      </c>
      <c r="E1596" s="39" t="s">
        <v>2099</v>
      </c>
      <c r="F1596" s="42" t="s">
        <v>28</v>
      </c>
      <c r="G1596" s="49" t="s">
        <v>489</v>
      </c>
      <c r="H1596">
        <v>1596</v>
      </c>
    </row>
    <row r="1597" spans="1:8">
      <c r="A1597" s="97" t="str">
        <f>IF(ISERROR(VLOOKUP(G1597,Range6,2,1))," ",VLOOKUP(G1597,Range6,2,1))</f>
        <v>Naples Market Only</v>
      </c>
      <c r="B1597" s="98" t="str">
        <f>VLOOKUP(F1597,Range7,2,0)</f>
        <v>Coldwell Banker Residential Real Estate, Inc.</v>
      </c>
      <c r="C1597" s="41" t="s">
        <v>8</v>
      </c>
      <c r="D1597" s="40">
        <v>125000</v>
      </c>
      <c r="E1597" s="39" t="s">
        <v>2070</v>
      </c>
      <c r="F1597" s="42" t="s">
        <v>12</v>
      </c>
      <c r="G1597" s="49" t="s">
        <v>489</v>
      </c>
      <c r="H1597">
        <v>1597</v>
      </c>
    </row>
    <row r="1598" spans="1:8">
      <c r="A1598" s="97" t="str">
        <f>IF(ISERROR(VLOOKUP(G1598,Range6,2,1))," ",VLOOKUP(G1598,Range6,2,1))</f>
        <v>Naples Market Only</v>
      </c>
      <c r="B1598" s="98" t="str">
        <f>VLOOKUP(F1598,Range7,2,0)</f>
        <v>RE/MAX Realty Select</v>
      </c>
      <c r="C1598" s="41" t="s">
        <v>8</v>
      </c>
      <c r="D1598" s="40">
        <v>130000</v>
      </c>
      <c r="E1598" s="39" t="s">
        <v>2077</v>
      </c>
      <c r="F1598" s="42" t="s">
        <v>21</v>
      </c>
      <c r="G1598" s="49" t="s">
        <v>489</v>
      </c>
      <c r="H1598">
        <v>1598</v>
      </c>
    </row>
    <row r="1599" spans="1:8">
      <c r="A1599" s="97" t="str">
        <f>IF(ISERROR(VLOOKUP(G1599,Range6,2,1))," ",VLOOKUP(G1599,Range6,2,1))</f>
        <v>Naples Market Only</v>
      </c>
      <c r="B1599" s="98" t="e">
        <f>VLOOKUP(F1599,Range7,2,0)</f>
        <v>#N/A</v>
      </c>
      <c r="C1599" s="41" t="s">
        <v>8</v>
      </c>
      <c r="D1599" s="40">
        <v>124900</v>
      </c>
      <c r="E1599" s="39" t="s">
        <v>2090</v>
      </c>
      <c r="F1599" s="42" t="s">
        <v>2120</v>
      </c>
      <c r="G1599" s="49" t="s">
        <v>489</v>
      </c>
      <c r="H1599">
        <v>1599</v>
      </c>
    </row>
    <row r="1600" spans="1:8">
      <c r="A1600" s="97" t="str">
        <f>IF(ISERROR(VLOOKUP(G1600,Range6,2,1))," ",VLOOKUP(G1600,Range6,2,1))</f>
        <v>Naples Market Only</v>
      </c>
      <c r="B1600" s="98" t="str">
        <f>VLOOKUP(F1600,Range7,2,0)</f>
        <v>Century 21 Prestige Realty Group</v>
      </c>
      <c r="C1600" s="41" t="s">
        <v>8</v>
      </c>
      <c r="D1600" s="40">
        <v>130900</v>
      </c>
      <c r="E1600" s="39" t="s">
        <v>2081</v>
      </c>
      <c r="F1600" s="42" t="s">
        <v>168</v>
      </c>
      <c r="G1600" s="49" t="s">
        <v>489</v>
      </c>
      <c r="H1600">
        <v>1600</v>
      </c>
    </row>
    <row r="1601" spans="1:8">
      <c r="A1601" s="97" t="str">
        <f>IF(ISERROR(VLOOKUP(G1601,Range6,2,1))," ",VLOOKUP(G1601,Range6,2,1))</f>
        <v>Naples Market Only</v>
      </c>
      <c r="B1601" s="98" t="str">
        <f>VLOOKUP(F1601,Range7,2,0)</f>
        <v>WEICHERT, REALTORSr On The Gulf</v>
      </c>
      <c r="C1601" s="41" t="s">
        <v>8</v>
      </c>
      <c r="D1601" s="40">
        <v>125000</v>
      </c>
      <c r="E1601" s="39" t="s">
        <v>2104</v>
      </c>
      <c r="F1601" s="42" t="s">
        <v>14</v>
      </c>
      <c r="G1601" s="49" t="s">
        <v>489</v>
      </c>
      <c r="H1601">
        <v>1601</v>
      </c>
    </row>
    <row r="1602" spans="1:8">
      <c r="A1602" s="97" t="str">
        <f>IF(ISERROR(VLOOKUP(G1602,Range6,2,1))," ",VLOOKUP(G1602,Range6,2,1))</f>
        <v>Bonita Estero Markets Only</v>
      </c>
      <c r="B1602" s="98" t="str">
        <f>VLOOKUP(F1602,Range7,2,0)</f>
        <v>Coldwell Banker Residential Real Estate, Inc.</v>
      </c>
      <c r="C1602" s="41" t="s">
        <v>8</v>
      </c>
      <c r="D1602" s="40">
        <v>131000</v>
      </c>
      <c r="E1602" s="39" t="s">
        <v>2118</v>
      </c>
      <c r="F1602" s="42" t="s">
        <v>13</v>
      </c>
      <c r="G1602" s="49" t="s">
        <v>492</v>
      </c>
      <c r="H1602">
        <v>1602</v>
      </c>
    </row>
    <row r="1603" spans="1:8">
      <c r="A1603" s="97" t="str">
        <f>IF(ISERROR(VLOOKUP(G1603,Range6,2,1))," ",VLOOKUP(G1603,Range6,2,1))</f>
        <v>Naples Market Only</v>
      </c>
      <c r="B1603" s="98" t="str">
        <f>VLOOKUP(F1603,Range7,2,0)</f>
        <v>WEICHERT, REALTORSr On The Gulf</v>
      </c>
      <c r="C1603" s="41" t="s">
        <v>8</v>
      </c>
      <c r="D1603" s="40">
        <v>130000</v>
      </c>
      <c r="E1603" s="39" t="s">
        <v>2108</v>
      </c>
      <c r="F1603" s="42" t="s">
        <v>14</v>
      </c>
      <c r="G1603" s="49" t="s">
        <v>489</v>
      </c>
      <c r="H1603">
        <v>1603</v>
      </c>
    </row>
    <row r="1604" spans="1:8">
      <c r="A1604" s="97" t="str">
        <f>IF(ISERROR(VLOOKUP(G1604,Range6,2,1))," ",VLOOKUP(G1604,Range6,2,1))</f>
        <v>Bonita Estero Markets Only</v>
      </c>
      <c r="B1604" s="98" t="str">
        <f>VLOOKUP(F1604,Range7,2,0)</f>
        <v>John R Wood</v>
      </c>
      <c r="C1604" s="41" t="s">
        <v>8</v>
      </c>
      <c r="D1604" s="40">
        <v>110000</v>
      </c>
      <c r="E1604" s="39" t="s">
        <v>2102</v>
      </c>
      <c r="F1604" s="42" t="s">
        <v>75</v>
      </c>
      <c r="G1604" s="49" t="s">
        <v>491</v>
      </c>
      <c r="H1604">
        <v>1604</v>
      </c>
    </row>
    <row r="1605" spans="1:8">
      <c r="A1605" s="97" t="str">
        <f>IF(ISERROR(VLOOKUP(G1605,Range6,2,1))," ",VLOOKUP(G1605,Range6,2,1))</f>
        <v>Bonita Estero Markets Only</v>
      </c>
      <c r="B1605" s="98" t="str">
        <f>VLOOKUP(F1605,Range7,2,0)</f>
        <v>Coldwell Banker Residential Real Estate, Inc.</v>
      </c>
      <c r="C1605" s="41" t="s">
        <v>8</v>
      </c>
      <c r="D1605" s="40">
        <v>112500</v>
      </c>
      <c r="E1605" s="39" t="s">
        <v>2118</v>
      </c>
      <c r="F1605" s="42" t="s">
        <v>13</v>
      </c>
      <c r="G1605" s="49" t="s">
        <v>492</v>
      </c>
      <c r="H1605">
        <v>1605</v>
      </c>
    </row>
    <row r="1606" spans="1:8">
      <c r="A1606" s="97" t="str">
        <f>IF(ISERROR(VLOOKUP(G1606,Range6,2,1))," ",VLOOKUP(G1606,Range6,2,1))</f>
        <v>Naples Market Only</v>
      </c>
      <c r="B1606" s="98" t="str">
        <f>VLOOKUP(F1606,Range7,2,0)</f>
        <v>Hook &amp; Ladder Realty Inc</v>
      </c>
      <c r="C1606" s="41" t="s">
        <v>8</v>
      </c>
      <c r="D1606" s="40">
        <v>130900</v>
      </c>
      <c r="E1606" s="39" t="s">
        <v>2084</v>
      </c>
      <c r="F1606" s="42" t="s">
        <v>86</v>
      </c>
      <c r="G1606" s="49" t="s">
        <v>489</v>
      </c>
      <c r="H1606">
        <v>1606</v>
      </c>
    </row>
    <row r="1607" spans="1:8">
      <c r="A1607" s="97" t="str">
        <f>IF(ISERROR(VLOOKUP(G1607,Range6,2,1))," ",VLOOKUP(G1607,Range6,2,1))</f>
        <v>Naples Market Only</v>
      </c>
      <c r="B1607" s="98" t="str">
        <f>VLOOKUP(F1607,Range7,2,0)</f>
        <v>Downing Frye</v>
      </c>
      <c r="C1607" s="41" t="s">
        <v>8</v>
      </c>
      <c r="D1607" s="40">
        <v>133000</v>
      </c>
      <c r="E1607" s="39" t="s">
        <v>2081</v>
      </c>
      <c r="F1607" s="42" t="s">
        <v>9</v>
      </c>
      <c r="G1607" s="49" t="s">
        <v>489</v>
      </c>
      <c r="H1607">
        <v>1607</v>
      </c>
    </row>
    <row r="1608" spans="1:8">
      <c r="A1608" s="97" t="str">
        <f>IF(ISERROR(VLOOKUP(G1608,Range6,2,1))," ",VLOOKUP(G1608,Range6,2,1))</f>
        <v>Naples Market Only</v>
      </c>
      <c r="B1608" s="98" t="str">
        <f>VLOOKUP(F1608,Range7,2,0)</f>
        <v>Amerivest Realty</v>
      </c>
      <c r="C1608" s="41" t="s">
        <v>8</v>
      </c>
      <c r="D1608" s="40">
        <v>130000</v>
      </c>
      <c r="E1608" s="39" t="s">
        <v>2098</v>
      </c>
      <c r="F1608" s="42" t="s">
        <v>37</v>
      </c>
      <c r="G1608" s="49" t="s">
        <v>489</v>
      </c>
      <c r="H1608">
        <v>1608</v>
      </c>
    </row>
    <row r="1609" spans="1:8">
      <c r="A1609" s="97" t="str">
        <f>IF(ISERROR(VLOOKUP(G1609,Range6,2,1))," ",VLOOKUP(G1609,Range6,2,1))</f>
        <v>Naples Market Only</v>
      </c>
      <c r="B1609" s="98" t="str">
        <f>VLOOKUP(F1609,Range7,2,0)</f>
        <v>Sun Realty</v>
      </c>
      <c r="C1609" s="41" t="s">
        <v>8</v>
      </c>
      <c r="D1609" s="40">
        <v>126000</v>
      </c>
      <c r="E1609" s="39" t="s">
        <v>2084</v>
      </c>
      <c r="F1609" s="42" t="s">
        <v>45</v>
      </c>
      <c r="G1609" s="49" t="s">
        <v>489</v>
      </c>
      <c r="H1609">
        <v>1609</v>
      </c>
    </row>
    <row r="1610" spans="1:8">
      <c r="A1610" s="97" t="str">
        <f>IF(ISERROR(VLOOKUP(G1610,Range6,2,1))," ",VLOOKUP(G1610,Range6,2,1))</f>
        <v>Naples Market Only</v>
      </c>
      <c r="B1610" s="98" t="str">
        <f>VLOOKUP(F1610,Range7,2,0)</f>
        <v>Downing Frye</v>
      </c>
      <c r="C1610" s="41" t="s">
        <v>8</v>
      </c>
      <c r="D1610" s="40">
        <v>129900</v>
      </c>
      <c r="E1610" s="39" t="s">
        <v>2084</v>
      </c>
      <c r="F1610" s="42" t="s">
        <v>9</v>
      </c>
      <c r="G1610" s="49" t="s">
        <v>489</v>
      </c>
      <c r="H1610">
        <v>1610</v>
      </c>
    </row>
    <row r="1611" spans="1:8">
      <c r="A1611" s="97" t="str">
        <f>IF(ISERROR(VLOOKUP(G1611,Range6,2,1))," ",VLOOKUP(G1611,Range6,2,1))</f>
        <v>Naples Market Only</v>
      </c>
      <c r="B1611" s="98" t="str">
        <f>VLOOKUP(F1611,Range7,2,0)</f>
        <v>Prudential Florida WCI Realty</v>
      </c>
      <c r="C1611" s="41" t="s">
        <v>8</v>
      </c>
      <c r="D1611" s="40">
        <v>118500</v>
      </c>
      <c r="E1611" s="39" t="s">
        <v>2084</v>
      </c>
      <c r="F1611" s="42" t="s">
        <v>46</v>
      </c>
      <c r="G1611" s="49" t="s">
        <v>489</v>
      </c>
      <c r="H1611">
        <v>1611</v>
      </c>
    </row>
    <row r="1612" spans="1:8">
      <c r="A1612" s="97" t="str">
        <f>IF(ISERROR(VLOOKUP(G1612,Range6,2,1))," ",VLOOKUP(G1612,Range6,2,1))</f>
        <v>Naples Market Only</v>
      </c>
      <c r="B1612" s="98" t="str">
        <f>VLOOKUP(F1612,Range7,2,0)</f>
        <v>Coldwell Banker Residential Real Estate, Inc.</v>
      </c>
      <c r="C1612" s="41" t="s">
        <v>8</v>
      </c>
      <c r="D1612" s="40">
        <v>134700</v>
      </c>
      <c r="E1612" s="39" t="s">
        <v>2084</v>
      </c>
      <c r="F1612" s="42" t="s">
        <v>81</v>
      </c>
      <c r="G1612" s="49" t="s">
        <v>489</v>
      </c>
      <c r="H1612">
        <v>1612</v>
      </c>
    </row>
    <row r="1613" spans="1:8">
      <c r="A1613" s="97" t="str">
        <f>IF(ISERROR(VLOOKUP(G1613,Range6,2,1))," ",VLOOKUP(G1613,Range6,2,1))</f>
        <v>Naples Market Only</v>
      </c>
      <c r="B1613" s="98" t="str">
        <f>VLOOKUP(F1613,Range7,2,0)</f>
        <v>John R Wood</v>
      </c>
      <c r="C1613" s="41" t="s">
        <v>8</v>
      </c>
      <c r="D1613" s="40">
        <v>128900</v>
      </c>
      <c r="E1613" s="39" t="s">
        <v>2070</v>
      </c>
      <c r="F1613" s="42" t="s">
        <v>103</v>
      </c>
      <c r="G1613" s="49" t="s">
        <v>489</v>
      </c>
      <c r="H1613">
        <v>1613</v>
      </c>
    </row>
    <row r="1614" spans="1:8">
      <c r="A1614" s="97" t="str">
        <f>IF(ISERROR(VLOOKUP(G1614,Range6,2,1))," ",VLOOKUP(G1614,Range6,2,1))</f>
        <v>Naples Market Only</v>
      </c>
      <c r="B1614" s="98" t="str">
        <f>VLOOKUP(F1614,Range7,2,0)</f>
        <v>Bartley Realty Services</v>
      </c>
      <c r="C1614" s="41" t="s">
        <v>8</v>
      </c>
      <c r="D1614" s="40">
        <v>134900</v>
      </c>
      <c r="E1614" s="39" t="s">
        <v>2124</v>
      </c>
      <c r="F1614" s="42" t="s">
        <v>19</v>
      </c>
      <c r="G1614" s="49" t="s">
        <v>489</v>
      </c>
      <c r="H1614">
        <v>1614</v>
      </c>
    </row>
    <row r="1615" spans="1:8">
      <c r="A1615" s="97" t="str">
        <f>IF(ISERROR(VLOOKUP(G1615,Range6,2,1))," ",VLOOKUP(G1615,Range6,2,1))</f>
        <v>Naples Market Only</v>
      </c>
      <c r="B1615" s="98" t="str">
        <f>VLOOKUP(F1615,Range7,2,0)</f>
        <v>Naples Brokers Realty</v>
      </c>
      <c r="C1615" s="41" t="s">
        <v>8</v>
      </c>
      <c r="D1615" s="40">
        <v>134900</v>
      </c>
      <c r="E1615" s="39" t="s">
        <v>2083</v>
      </c>
      <c r="F1615" s="42" t="s">
        <v>213</v>
      </c>
      <c r="G1615" s="49" t="s">
        <v>489</v>
      </c>
      <c r="H1615">
        <v>1615</v>
      </c>
    </row>
    <row r="1616" spans="1:8">
      <c r="A1616" s="97" t="str">
        <f>IF(ISERROR(VLOOKUP(G1616,Range6,2,1))," ",VLOOKUP(G1616,Range6,2,1))</f>
        <v>Naples Market Only</v>
      </c>
      <c r="B1616" s="98" t="str">
        <f>VLOOKUP(F1616,Range7,2,0)</f>
        <v>RE/MAX Results Realty</v>
      </c>
      <c r="C1616" s="41" t="s">
        <v>8</v>
      </c>
      <c r="D1616" s="40">
        <v>125700</v>
      </c>
      <c r="E1616" s="39" t="s">
        <v>2079</v>
      </c>
      <c r="F1616" s="42" t="s">
        <v>53</v>
      </c>
      <c r="G1616" s="49" t="s">
        <v>489</v>
      </c>
      <c r="H1616">
        <v>1616</v>
      </c>
    </row>
    <row r="1617" spans="1:8">
      <c r="A1617" s="97" t="str">
        <f>IF(ISERROR(VLOOKUP(G1617,Range6,2,1))," ",VLOOKUP(G1617,Range6,2,1))</f>
        <v>Naples Market Only</v>
      </c>
      <c r="B1617" s="98" t="str">
        <f>VLOOKUP(F1617,Range7,2,0)</f>
        <v>MBC Real Estate LLC</v>
      </c>
      <c r="C1617" s="41" t="s">
        <v>8</v>
      </c>
      <c r="D1617" s="40">
        <v>128500</v>
      </c>
      <c r="E1617" s="39" t="s">
        <v>2113</v>
      </c>
      <c r="F1617" s="42" t="s">
        <v>67</v>
      </c>
      <c r="G1617" s="49" t="s">
        <v>489</v>
      </c>
      <c r="H1617">
        <v>1617</v>
      </c>
    </row>
    <row r="1618" spans="1:8">
      <c r="A1618" s="97" t="str">
        <f>IF(ISERROR(VLOOKUP(G1618,Range6,2,1))," ",VLOOKUP(G1618,Range6,2,1))</f>
        <v>Naples Market Only</v>
      </c>
      <c r="B1618" s="98" t="str">
        <f>VLOOKUP(F1618,Range7,2,0)</f>
        <v>Sand Castle Realty Group, Inc</v>
      </c>
      <c r="C1618" s="41" t="s">
        <v>8</v>
      </c>
      <c r="D1618" s="40">
        <v>140000</v>
      </c>
      <c r="E1618" s="39" t="s">
        <v>2090</v>
      </c>
      <c r="F1618" s="42" t="s">
        <v>42</v>
      </c>
      <c r="G1618" s="49" t="s">
        <v>489</v>
      </c>
      <c r="H1618">
        <v>1618</v>
      </c>
    </row>
    <row r="1619" spans="1:8">
      <c r="A1619" s="97" t="str">
        <f>IF(ISERROR(VLOOKUP(G1619,Range6,2,1))," ",VLOOKUP(G1619,Range6,2,1))</f>
        <v>Naples Market Only</v>
      </c>
      <c r="B1619" s="98" t="str">
        <f>VLOOKUP(F1619,Range7,2,0)</f>
        <v>RE/MAX Realty Select</v>
      </c>
      <c r="C1619" s="41" t="s">
        <v>8</v>
      </c>
      <c r="D1619" s="40">
        <v>144000</v>
      </c>
      <c r="E1619" s="39" t="s">
        <v>2081</v>
      </c>
      <c r="F1619" s="42" t="s">
        <v>21</v>
      </c>
      <c r="G1619" s="49" t="s">
        <v>489</v>
      </c>
      <c r="H1619">
        <v>1619</v>
      </c>
    </row>
    <row r="1620" spans="1:8">
      <c r="A1620" s="97" t="str">
        <f>IF(ISERROR(VLOOKUP(G1620,Range6,2,1))," ",VLOOKUP(G1620,Range6,2,1))</f>
        <v>Naples Market Only</v>
      </c>
      <c r="B1620" s="98" t="str">
        <f>VLOOKUP(F1620,Range7,2,0)</f>
        <v>Amerivest Realty</v>
      </c>
      <c r="C1620" s="41" t="s">
        <v>8</v>
      </c>
      <c r="D1620" s="40">
        <v>120000</v>
      </c>
      <c r="E1620" s="39" t="s">
        <v>2070</v>
      </c>
      <c r="F1620" s="42" t="s">
        <v>37</v>
      </c>
      <c r="G1620" s="49" t="s">
        <v>489</v>
      </c>
      <c r="H1620">
        <v>1620</v>
      </c>
    </row>
    <row r="1621" spans="1:8">
      <c r="A1621" s="97" t="str">
        <f>IF(ISERROR(VLOOKUP(G1621,Range6,2,1))," ",VLOOKUP(G1621,Range6,2,1))</f>
        <v>Bonita Estero Markets Only</v>
      </c>
      <c r="B1621" s="98" t="str">
        <f>VLOOKUP(F1621,Range7,2,0)</f>
        <v>WEICHERT, REALTORSr On The Gulf</v>
      </c>
      <c r="C1621" s="41" t="s">
        <v>8</v>
      </c>
      <c r="D1621" s="40">
        <v>89250</v>
      </c>
      <c r="E1621" s="39" t="s">
        <v>2094</v>
      </c>
      <c r="F1621" s="42" t="s">
        <v>14</v>
      </c>
      <c r="G1621" s="49" t="s">
        <v>491</v>
      </c>
      <c r="H1621">
        <v>1621</v>
      </c>
    </row>
    <row r="1622" spans="1:8">
      <c r="A1622" s="97" t="str">
        <f>IF(ISERROR(VLOOKUP(G1622,Range6,2,1))," ",VLOOKUP(G1622,Range6,2,1))</f>
        <v>Naples Market Only</v>
      </c>
      <c r="B1622" s="98" t="str">
        <f>VLOOKUP(F1622,Range7,2,0)</f>
        <v>Frost &amp; Associates Inc</v>
      </c>
      <c r="C1622" s="41" t="s">
        <v>8</v>
      </c>
      <c r="D1622" s="40">
        <v>135000</v>
      </c>
      <c r="E1622" s="39" t="s">
        <v>2121</v>
      </c>
      <c r="F1622" s="42" t="s">
        <v>43</v>
      </c>
      <c r="G1622" s="49" t="s">
        <v>489</v>
      </c>
      <c r="H1622">
        <v>1622</v>
      </c>
    </row>
    <row r="1623" spans="1:8">
      <c r="A1623" s="97" t="str">
        <f>IF(ISERROR(VLOOKUP(G1623,Range6,2,1))," ",VLOOKUP(G1623,Range6,2,1))</f>
        <v>Naples Market Only</v>
      </c>
      <c r="B1623" s="98" t="str">
        <f>VLOOKUP(F1623,Range7,2,0)</f>
        <v>Sand Castle Realty Group, Inc</v>
      </c>
      <c r="C1623" s="41" t="s">
        <v>8</v>
      </c>
      <c r="D1623" s="40">
        <v>122900</v>
      </c>
      <c r="E1623" s="39" t="s">
        <v>2107</v>
      </c>
      <c r="F1623" s="42" t="s">
        <v>42</v>
      </c>
      <c r="G1623" s="49" t="s">
        <v>489</v>
      </c>
      <c r="H1623">
        <v>1623</v>
      </c>
    </row>
    <row r="1624" spans="1:8">
      <c r="A1624" s="97" t="str">
        <f>IF(ISERROR(VLOOKUP(G1624,Range6,2,1))," ",VLOOKUP(G1624,Range6,2,1))</f>
        <v>Naples Market Only</v>
      </c>
      <c r="B1624" s="98" t="str">
        <f>VLOOKUP(F1624,Range7,2,0)</f>
        <v>RE/MAX Realty Select</v>
      </c>
      <c r="C1624" s="41" t="s">
        <v>8</v>
      </c>
      <c r="D1624" s="40">
        <v>134900</v>
      </c>
      <c r="E1624" s="39" t="s">
        <v>2124</v>
      </c>
      <c r="F1624" s="42" t="s">
        <v>21</v>
      </c>
      <c r="G1624" s="49" t="s">
        <v>489</v>
      </c>
      <c r="H1624">
        <v>1624</v>
      </c>
    </row>
    <row r="1625" spans="1:8">
      <c r="A1625" s="97" t="str">
        <f>IF(ISERROR(VLOOKUP(G1625,Range6,2,1))," ",VLOOKUP(G1625,Range6,2,1))</f>
        <v>Naples Market Only</v>
      </c>
      <c r="B1625" s="98" t="str">
        <f>VLOOKUP(F1625,Range7,2,0)</f>
        <v>John R Wood</v>
      </c>
      <c r="C1625" s="41" t="s">
        <v>8</v>
      </c>
      <c r="D1625" s="40">
        <v>120000</v>
      </c>
      <c r="E1625" s="39" t="s">
        <v>2079</v>
      </c>
      <c r="F1625" s="42" t="s">
        <v>66</v>
      </c>
      <c r="G1625" s="49" t="s">
        <v>489</v>
      </c>
      <c r="H1625">
        <v>1625</v>
      </c>
    </row>
    <row r="1626" spans="1:8">
      <c r="A1626" s="97" t="str">
        <f>IF(ISERROR(VLOOKUP(G1626,Range6,2,1))," ",VLOOKUP(G1626,Range6,2,1))</f>
        <v>Naples Market Only</v>
      </c>
      <c r="B1626" s="98" t="str">
        <f>VLOOKUP(F1626,Range7,2,0)</f>
        <v>Frost &amp; Associates Inc</v>
      </c>
      <c r="C1626" s="41" t="s">
        <v>8</v>
      </c>
      <c r="D1626" s="40">
        <v>145000</v>
      </c>
      <c r="E1626" s="39" t="s">
        <v>2101</v>
      </c>
      <c r="F1626" s="42" t="s">
        <v>43</v>
      </c>
      <c r="G1626" s="49" t="s">
        <v>489</v>
      </c>
      <c r="H1626">
        <v>1626</v>
      </c>
    </row>
    <row r="1627" spans="1:8">
      <c r="A1627" s="97" t="str">
        <f>IF(ISERROR(VLOOKUP(G1627,Range6,2,1))," ",VLOOKUP(G1627,Range6,2,1))</f>
        <v>Naples Market Only</v>
      </c>
      <c r="B1627" s="98" t="str">
        <f>VLOOKUP(F1627,Range7,2,0)</f>
        <v>United Realty Group,Inc</v>
      </c>
      <c r="C1627" s="41" t="s">
        <v>8</v>
      </c>
      <c r="D1627" s="40">
        <v>130000</v>
      </c>
      <c r="E1627" s="39" t="s">
        <v>2083</v>
      </c>
      <c r="F1627" s="42" t="s">
        <v>17</v>
      </c>
      <c r="G1627" s="49" t="s">
        <v>489</v>
      </c>
      <c r="H1627">
        <v>1627</v>
      </c>
    </row>
    <row r="1628" spans="1:8">
      <c r="A1628" s="97" t="str">
        <f>IF(ISERROR(VLOOKUP(G1628,Range6,2,1))," ",VLOOKUP(G1628,Range6,2,1))</f>
        <v>Naples Market Only</v>
      </c>
      <c r="B1628" s="98" t="str">
        <f>VLOOKUP(F1628,Range7,2,0)</f>
        <v>ERA Faust Realty Group</v>
      </c>
      <c r="C1628" s="41" t="s">
        <v>8</v>
      </c>
      <c r="D1628" s="40">
        <v>100000</v>
      </c>
      <c r="E1628" s="39" t="s">
        <v>2108</v>
      </c>
      <c r="F1628" s="42" t="s">
        <v>68</v>
      </c>
      <c r="G1628" s="49" t="s">
        <v>489</v>
      </c>
      <c r="H1628">
        <v>1628</v>
      </c>
    </row>
    <row r="1629" spans="1:8">
      <c r="A1629" s="97" t="str">
        <f>IF(ISERROR(VLOOKUP(G1629,Range6,2,1))," ",VLOOKUP(G1629,Range6,2,1))</f>
        <v>Naples Market Only</v>
      </c>
      <c r="B1629" s="98" t="str">
        <f>VLOOKUP(F1629,Range7,2,0)</f>
        <v>Amerivest Realty</v>
      </c>
      <c r="C1629" s="41" t="s">
        <v>8</v>
      </c>
      <c r="D1629" s="40">
        <v>130000</v>
      </c>
      <c r="E1629" s="39" t="s">
        <v>2113</v>
      </c>
      <c r="F1629" s="42" t="s">
        <v>37</v>
      </c>
      <c r="G1629" s="49" t="s">
        <v>489</v>
      </c>
      <c r="H1629">
        <v>1629</v>
      </c>
    </row>
    <row r="1630" spans="1:8">
      <c r="A1630" s="97" t="str">
        <f>IF(ISERROR(VLOOKUP(G1630,Range6,2,1))," ",VLOOKUP(G1630,Range6,2,1))</f>
        <v>Bonita Estero Markets Only</v>
      </c>
      <c r="B1630" s="98" t="str">
        <f>VLOOKUP(F1630,Range7,2,0)</f>
        <v>Realty World Florida</v>
      </c>
      <c r="C1630" s="41" t="s">
        <v>8</v>
      </c>
      <c r="D1630" s="40">
        <v>129900</v>
      </c>
      <c r="E1630" s="39" t="s">
        <v>2094</v>
      </c>
      <c r="F1630" s="42" t="s">
        <v>97</v>
      </c>
      <c r="G1630" s="49" t="s">
        <v>491</v>
      </c>
      <c r="H1630">
        <v>1630</v>
      </c>
    </row>
    <row r="1631" spans="1:8">
      <c r="A1631" s="97" t="str">
        <f>IF(ISERROR(VLOOKUP(G1631,Range6,2,1))," ",VLOOKUP(G1631,Range6,2,1))</f>
        <v>Naples Market Only</v>
      </c>
      <c r="B1631" s="98" t="str">
        <f>VLOOKUP(F1631,Range7,2,0)</f>
        <v>Coldwell Banker Residential Real Estate, Inc.</v>
      </c>
      <c r="C1631" s="41" t="s">
        <v>8</v>
      </c>
      <c r="D1631" s="40">
        <v>122500</v>
      </c>
      <c r="E1631" s="39" t="s">
        <v>2112</v>
      </c>
      <c r="F1631" s="42" t="s">
        <v>81</v>
      </c>
      <c r="G1631" s="49" t="s">
        <v>489</v>
      </c>
      <c r="H1631">
        <v>1631</v>
      </c>
    </row>
    <row r="1632" spans="1:8">
      <c r="A1632" s="97" t="str">
        <f>IF(ISERROR(VLOOKUP(G1632,Range6,2,1))," ",VLOOKUP(G1632,Range6,2,1))</f>
        <v>Naples Market Only</v>
      </c>
      <c r="B1632" s="98" t="str">
        <f>VLOOKUP(F1632,Range7,2,0)</f>
        <v>Downing Frye</v>
      </c>
      <c r="C1632" s="41" t="s">
        <v>8</v>
      </c>
      <c r="D1632" s="40">
        <v>120000</v>
      </c>
      <c r="E1632" s="39" t="s">
        <v>2070</v>
      </c>
      <c r="F1632" s="42" t="s">
        <v>114</v>
      </c>
      <c r="G1632" s="49" t="s">
        <v>489</v>
      </c>
      <c r="H1632">
        <v>1632</v>
      </c>
    </row>
    <row r="1633" spans="1:8">
      <c r="A1633" s="97" t="str">
        <f>IF(ISERROR(VLOOKUP(G1633,Range6,2,1))," ",VLOOKUP(G1633,Range6,2,1))</f>
        <v>Bonita Estero Markets Only</v>
      </c>
      <c r="B1633" s="98" t="str">
        <f>VLOOKUP(F1633,Range7,2,0)</f>
        <v>RE/MAX Sundance Realty II</v>
      </c>
      <c r="C1633" s="41" t="s">
        <v>8</v>
      </c>
      <c r="D1633" s="40">
        <v>135000</v>
      </c>
      <c r="E1633" s="39" t="s">
        <v>2085</v>
      </c>
      <c r="F1633" s="42" t="s">
        <v>50</v>
      </c>
      <c r="G1633" s="49" t="s">
        <v>492</v>
      </c>
      <c r="H1633">
        <v>1633</v>
      </c>
    </row>
    <row r="1634" spans="1:8">
      <c r="A1634" s="97" t="str">
        <f>IF(ISERROR(VLOOKUP(G1634,Range6,2,1))," ",VLOOKUP(G1634,Range6,2,1))</f>
        <v>Naples Market Only</v>
      </c>
      <c r="B1634" s="98" t="str">
        <f>VLOOKUP(F1634,Range7,2,0)</f>
        <v>Sun Realty</v>
      </c>
      <c r="C1634" s="41" t="s">
        <v>8</v>
      </c>
      <c r="D1634" s="40">
        <v>135000</v>
      </c>
      <c r="E1634" s="39" t="s">
        <v>2098</v>
      </c>
      <c r="F1634" s="42" t="s">
        <v>45</v>
      </c>
      <c r="G1634" s="49" t="s">
        <v>489</v>
      </c>
      <c r="H1634">
        <v>1634</v>
      </c>
    </row>
    <row r="1635" spans="1:8">
      <c r="A1635" s="97" t="str">
        <f>IF(ISERROR(VLOOKUP(G1635,Range6,2,1))," ",VLOOKUP(G1635,Range6,2,1))</f>
        <v>Naples Market Only</v>
      </c>
      <c r="B1635" s="98" t="str">
        <f>VLOOKUP(F1635,Range7,2,0)</f>
        <v>Engel &amp; Voelkers Naples</v>
      </c>
      <c r="C1635" s="41" t="s">
        <v>8</v>
      </c>
      <c r="D1635" s="40">
        <v>100000</v>
      </c>
      <c r="E1635" s="39" t="s">
        <v>2099</v>
      </c>
      <c r="F1635" s="42" t="s">
        <v>102</v>
      </c>
      <c r="G1635" s="49" t="s">
        <v>489</v>
      </c>
      <c r="H1635">
        <v>1635</v>
      </c>
    </row>
    <row r="1636" spans="1:8">
      <c r="A1636" s="97" t="str">
        <f>IF(ISERROR(VLOOKUP(G1636,Range6,2,1))," ",VLOOKUP(G1636,Range6,2,1))</f>
        <v>Naples Market Only</v>
      </c>
      <c r="B1636" s="98" t="str">
        <f>VLOOKUP(F1636,Range7,2,0)</f>
        <v>Keller Williams Realty, Marco</v>
      </c>
      <c r="C1636" s="41" t="s">
        <v>8</v>
      </c>
      <c r="D1636" s="40">
        <v>125000</v>
      </c>
      <c r="E1636" s="39" t="s">
        <v>2112</v>
      </c>
      <c r="F1636" s="42" t="s">
        <v>99</v>
      </c>
      <c r="G1636" s="49" t="s">
        <v>489</v>
      </c>
      <c r="H1636">
        <v>1636</v>
      </c>
    </row>
    <row r="1637" spans="1:8">
      <c r="A1637" s="97" t="str">
        <f>IF(ISERROR(VLOOKUP(G1637,Range6,2,1))," ",VLOOKUP(G1637,Range6,2,1))</f>
        <v>Bonita Estero Markets Only</v>
      </c>
      <c r="B1637" s="98" t="e">
        <f>VLOOKUP(F1637,Range7,2,0)</f>
        <v>#N/A</v>
      </c>
      <c r="C1637" s="41" t="s">
        <v>8</v>
      </c>
      <c r="D1637" s="40">
        <v>158000</v>
      </c>
      <c r="E1637" s="39" t="s">
        <v>2087</v>
      </c>
      <c r="F1637" s="42" t="s">
        <v>2137</v>
      </c>
      <c r="G1637" s="49" t="s">
        <v>492</v>
      </c>
      <c r="H1637">
        <v>1637</v>
      </c>
    </row>
    <row r="1638" spans="1:8">
      <c r="A1638" s="97" t="str">
        <f>IF(ISERROR(VLOOKUP(G1638,Range6,2,1))," ",VLOOKUP(G1638,Range6,2,1))</f>
        <v>Naples Market Only</v>
      </c>
      <c r="B1638" s="98" t="str">
        <f>VLOOKUP(F1638,Range7,2,0)</f>
        <v>Sellstate Achievers Rlty</v>
      </c>
      <c r="C1638" s="41" t="s">
        <v>8</v>
      </c>
      <c r="D1638" s="40">
        <v>135000</v>
      </c>
      <c r="E1638" s="39" t="s">
        <v>2083</v>
      </c>
      <c r="F1638" s="42" t="s">
        <v>107</v>
      </c>
      <c r="G1638" s="49" t="s">
        <v>489</v>
      </c>
      <c r="H1638">
        <v>1638</v>
      </c>
    </row>
    <row r="1639" spans="1:8">
      <c r="A1639" s="97" t="str">
        <f>IF(ISERROR(VLOOKUP(G1639,Range6,2,1))," ",VLOOKUP(G1639,Range6,2,1))</f>
        <v>Naples Market Only</v>
      </c>
      <c r="B1639" s="98" t="str">
        <f>VLOOKUP(F1639,Range7,2,0)</f>
        <v>Prudential Florida WCI Realty</v>
      </c>
      <c r="C1639" s="41" t="s">
        <v>8</v>
      </c>
      <c r="D1639" s="40">
        <v>130000</v>
      </c>
      <c r="E1639" s="39" t="s">
        <v>2103</v>
      </c>
      <c r="F1639" s="42" t="s">
        <v>57</v>
      </c>
      <c r="G1639" s="49" t="s">
        <v>489</v>
      </c>
      <c r="H1639">
        <v>1639</v>
      </c>
    </row>
    <row r="1640" spans="1:8">
      <c r="A1640" s="97" t="str">
        <f>IF(ISERROR(VLOOKUP(G1640,Range6,2,1))," ",VLOOKUP(G1640,Range6,2,1))</f>
        <v>Naples Market Only</v>
      </c>
      <c r="B1640" s="98" t="str">
        <f>VLOOKUP(F1640,Range7,2,0)</f>
        <v>Sand Castle Realty Group, Inc</v>
      </c>
      <c r="C1640" s="41" t="s">
        <v>8</v>
      </c>
      <c r="D1640" s="40">
        <v>135000</v>
      </c>
      <c r="E1640" s="39" t="s">
        <v>2076</v>
      </c>
      <c r="F1640" s="42" t="s">
        <v>29</v>
      </c>
      <c r="G1640" s="49" t="s">
        <v>489</v>
      </c>
      <c r="H1640">
        <v>1640</v>
      </c>
    </row>
    <row r="1641" spans="1:8">
      <c r="A1641" s="97" t="str">
        <f>IF(ISERROR(VLOOKUP(G1641,Range6,2,1))," ",VLOOKUP(G1641,Range6,2,1))</f>
        <v>Naples Market Only</v>
      </c>
      <c r="B1641" s="98" t="str">
        <f>VLOOKUP(F1641,Range7,2,0)</f>
        <v>Prudential Florida WCI Realty</v>
      </c>
      <c r="C1641" s="41" t="s">
        <v>8</v>
      </c>
      <c r="D1641" s="40">
        <v>130000</v>
      </c>
      <c r="E1641" s="39" t="s">
        <v>2103</v>
      </c>
      <c r="F1641" s="42" t="s">
        <v>57</v>
      </c>
      <c r="G1641" s="49" t="s">
        <v>489</v>
      </c>
      <c r="H1641">
        <v>1641</v>
      </c>
    </row>
    <row r="1642" spans="1:8">
      <c r="A1642" s="97" t="str">
        <f>IF(ISERROR(VLOOKUP(G1642,Range6,2,1))," ",VLOOKUP(G1642,Range6,2,1))</f>
        <v>Bonita Estero Markets Only</v>
      </c>
      <c r="B1642" s="98" t="str">
        <f>VLOOKUP(F1642,Range7,2,0)</f>
        <v>Premier Properties of SWFL,INC</v>
      </c>
      <c r="C1642" s="41" t="s">
        <v>8</v>
      </c>
      <c r="D1642" s="40">
        <v>120000</v>
      </c>
      <c r="E1642" s="39" t="s">
        <v>2094</v>
      </c>
      <c r="F1642" s="42" t="s">
        <v>180</v>
      </c>
      <c r="G1642" s="49" t="s">
        <v>491</v>
      </c>
      <c r="H1642">
        <v>1642</v>
      </c>
    </row>
    <row r="1643" spans="1:8">
      <c r="A1643" s="97" t="str">
        <f>IF(ISERROR(VLOOKUP(G1643,Range6,2,1))," ",VLOOKUP(G1643,Range6,2,1))</f>
        <v>Naples Market Only</v>
      </c>
      <c r="B1643" s="98" t="str">
        <f>VLOOKUP(F1643,Range7,2,0)</f>
        <v>Prudential Florida WCI Realty</v>
      </c>
      <c r="C1643" s="41" t="s">
        <v>8</v>
      </c>
      <c r="D1643" s="40">
        <v>120000</v>
      </c>
      <c r="E1643" s="39" t="s">
        <v>2079</v>
      </c>
      <c r="F1643" s="42" t="s">
        <v>57</v>
      </c>
      <c r="G1643" s="49" t="s">
        <v>489</v>
      </c>
      <c r="H1643">
        <v>1643</v>
      </c>
    </row>
    <row r="1644" spans="1:8">
      <c r="A1644" s="97" t="str">
        <f>IF(ISERROR(VLOOKUP(G1644,Range6,2,1))," ",VLOOKUP(G1644,Range6,2,1))</f>
        <v>Naples Market Only</v>
      </c>
      <c r="B1644" s="98" t="str">
        <f>VLOOKUP(F1644,Range7,2,0)</f>
        <v>Estates Realty</v>
      </c>
      <c r="C1644" s="41" t="s">
        <v>8</v>
      </c>
      <c r="D1644" s="40">
        <v>148950</v>
      </c>
      <c r="E1644" s="39" t="s">
        <v>2113</v>
      </c>
      <c r="F1644" s="42" t="s">
        <v>74</v>
      </c>
      <c r="G1644" s="49" t="s">
        <v>489</v>
      </c>
      <c r="H1644">
        <v>1644</v>
      </c>
    </row>
    <row r="1645" spans="1:8">
      <c r="A1645" s="97" t="str">
        <f>IF(ISERROR(VLOOKUP(G1645,Range6,2,1))," ",VLOOKUP(G1645,Range6,2,1))</f>
        <v>Naples Market Only</v>
      </c>
      <c r="B1645" s="98" t="str">
        <f>VLOOKUP(F1645,Range7,2,0)</f>
        <v>Sand Castle Realty Group, Inc</v>
      </c>
      <c r="C1645" s="41" t="s">
        <v>8</v>
      </c>
      <c r="D1645" s="40">
        <v>120000</v>
      </c>
      <c r="E1645" s="39" t="s">
        <v>2081</v>
      </c>
      <c r="F1645" s="42" t="s">
        <v>42</v>
      </c>
      <c r="G1645" s="49" t="s">
        <v>489</v>
      </c>
      <c r="H1645">
        <v>1645</v>
      </c>
    </row>
    <row r="1646" spans="1:8">
      <c r="A1646" s="97" t="str">
        <f>IF(ISERROR(VLOOKUP(G1646,Range6,2,1))," ",VLOOKUP(G1646,Range6,2,1))</f>
        <v>Naples Market Only</v>
      </c>
      <c r="B1646" s="98" t="str">
        <f>VLOOKUP(F1646,Range7,2,0)</f>
        <v>Century 21 Mike Miller Realty, Inc.</v>
      </c>
      <c r="C1646" s="41" t="s">
        <v>8</v>
      </c>
      <c r="D1646" s="40">
        <v>145000</v>
      </c>
      <c r="E1646" s="39" t="s">
        <v>2112</v>
      </c>
      <c r="F1646" s="42" t="s">
        <v>92</v>
      </c>
      <c r="G1646" s="49" t="s">
        <v>489</v>
      </c>
      <c r="H1646">
        <v>1646</v>
      </c>
    </row>
    <row r="1647" spans="1:8">
      <c r="A1647" s="97" t="str">
        <f>IF(ISERROR(VLOOKUP(G1647,Range6,2,1))," ",VLOOKUP(G1647,Range6,2,1))</f>
        <v>Bonita Estero Markets Only</v>
      </c>
      <c r="B1647" s="98" t="str">
        <f>VLOOKUP(F1647,Range7,2,0)</f>
        <v>Diann Masi Realty, Inc.</v>
      </c>
      <c r="C1647" s="41" t="s">
        <v>8</v>
      </c>
      <c r="D1647" s="40">
        <v>135000</v>
      </c>
      <c r="E1647" s="39" t="s">
        <v>2087</v>
      </c>
      <c r="F1647" s="42" t="s">
        <v>94</v>
      </c>
      <c r="G1647" s="49" t="s">
        <v>492</v>
      </c>
      <c r="H1647">
        <v>1647</v>
      </c>
    </row>
    <row r="1648" spans="1:8">
      <c r="A1648" s="97" t="str">
        <f>IF(ISERROR(VLOOKUP(G1648,Range6,2,1))," ",VLOOKUP(G1648,Range6,2,1))</f>
        <v>Bonita Estero Markets Only</v>
      </c>
      <c r="B1648" s="98" t="str">
        <f>VLOOKUP(F1648,Range7,2,0)</f>
        <v>Grande Cypress Realty</v>
      </c>
      <c r="C1648" s="41" t="s">
        <v>8</v>
      </c>
      <c r="D1648" s="40">
        <v>103000</v>
      </c>
      <c r="E1648" s="39" t="s">
        <v>2118</v>
      </c>
      <c r="F1648" s="42" t="s">
        <v>578</v>
      </c>
      <c r="G1648" s="49" t="s">
        <v>492</v>
      </c>
      <c r="H1648">
        <v>1648</v>
      </c>
    </row>
    <row r="1649" spans="1:8">
      <c r="A1649" s="97" t="str">
        <f>IF(ISERROR(VLOOKUP(G1649,Range6,2,1))," ",VLOOKUP(G1649,Range6,2,1))</f>
        <v>Naples Market Only</v>
      </c>
      <c r="B1649" s="98" t="str">
        <f>VLOOKUP(F1649,Range7,2,0)</f>
        <v>Lowe Realty, Inc.</v>
      </c>
      <c r="C1649" s="41" t="s">
        <v>8</v>
      </c>
      <c r="D1649" s="40">
        <v>129000</v>
      </c>
      <c r="E1649" s="39" t="s">
        <v>2083</v>
      </c>
      <c r="F1649" s="42" t="s">
        <v>204</v>
      </c>
      <c r="G1649" s="49" t="s">
        <v>489</v>
      </c>
      <c r="H1649">
        <v>1649</v>
      </c>
    </row>
    <row r="1650" spans="1:8">
      <c r="A1650" s="97" t="str">
        <f>IF(ISERROR(VLOOKUP(G1650,Range6,2,1))," ",VLOOKUP(G1650,Range6,2,1))</f>
        <v>Naples Market Only</v>
      </c>
      <c r="B1650" s="98" t="str">
        <f>VLOOKUP(F1650,Range7,2,0)</f>
        <v>Gulf Realty Company LLC</v>
      </c>
      <c r="C1650" s="41" t="s">
        <v>8</v>
      </c>
      <c r="D1650" s="40">
        <v>133000</v>
      </c>
      <c r="E1650" s="39" t="s">
        <v>2070</v>
      </c>
      <c r="F1650" s="42" t="s">
        <v>755</v>
      </c>
      <c r="G1650" s="49" t="s">
        <v>489</v>
      </c>
      <c r="H1650">
        <v>1650</v>
      </c>
    </row>
    <row r="1651" spans="1:8">
      <c r="A1651" s="97" t="str">
        <f>IF(ISERROR(VLOOKUP(G1651,Range6,2,1))," ",VLOOKUP(G1651,Range6,2,1))</f>
        <v>Naples Market Only</v>
      </c>
      <c r="B1651" s="98" t="str">
        <f>VLOOKUP(F1651,Range7,2,0)</f>
        <v>John R Wood</v>
      </c>
      <c r="C1651" s="41" t="s">
        <v>8</v>
      </c>
      <c r="D1651" s="40">
        <v>135000</v>
      </c>
      <c r="E1651" s="39" t="s">
        <v>2084</v>
      </c>
      <c r="F1651" s="42" t="s">
        <v>72</v>
      </c>
      <c r="G1651" s="49" t="s">
        <v>489</v>
      </c>
      <c r="H1651">
        <v>1651</v>
      </c>
    </row>
    <row r="1652" spans="1:8">
      <c r="A1652" s="97" t="str">
        <f>IF(ISERROR(VLOOKUP(G1652,Range6,2,1))," ",VLOOKUP(G1652,Range6,2,1))</f>
        <v>Naples Market Only</v>
      </c>
      <c r="B1652" s="98" t="str">
        <f>VLOOKUP(F1652,Range7,2,0)</f>
        <v>RE/MAX Estates</v>
      </c>
      <c r="C1652" s="41" t="s">
        <v>8</v>
      </c>
      <c r="D1652" s="40">
        <v>127900</v>
      </c>
      <c r="E1652" s="39" t="s">
        <v>2067</v>
      </c>
      <c r="F1652" s="42" t="s">
        <v>54</v>
      </c>
      <c r="G1652" s="49" t="s">
        <v>489</v>
      </c>
      <c r="H1652">
        <v>1652</v>
      </c>
    </row>
    <row r="1653" spans="1:8">
      <c r="A1653" s="97" t="str">
        <f>IF(ISERROR(VLOOKUP(G1653,Range6,2,1))," ",VLOOKUP(G1653,Range6,2,1))</f>
        <v>Naples Market Only</v>
      </c>
      <c r="B1653" s="98" t="str">
        <f>VLOOKUP(F1653,Range7,2,0)</f>
        <v>Beachwood Properties, Inc.</v>
      </c>
      <c r="C1653" s="41" t="s">
        <v>8</v>
      </c>
      <c r="D1653" s="40">
        <v>120000</v>
      </c>
      <c r="E1653" s="39" t="s">
        <v>2084</v>
      </c>
      <c r="F1653" s="42" t="s">
        <v>188</v>
      </c>
      <c r="G1653" s="49" t="s">
        <v>489</v>
      </c>
      <c r="H1653">
        <v>1653</v>
      </c>
    </row>
    <row r="1654" spans="1:8">
      <c r="A1654" s="97" t="str">
        <f>IF(ISERROR(VLOOKUP(G1654,Range6,2,1))," ",VLOOKUP(G1654,Range6,2,1))</f>
        <v>Naples Market Only</v>
      </c>
      <c r="B1654" s="98" t="str">
        <f>VLOOKUP(F1654,Range7,2,0)</f>
        <v>Sand Castle Realty Group, Inc</v>
      </c>
      <c r="C1654" s="41" t="s">
        <v>8</v>
      </c>
      <c r="D1654" s="40">
        <v>80000</v>
      </c>
      <c r="E1654" s="39" t="s">
        <v>2076</v>
      </c>
      <c r="F1654" s="42" t="s">
        <v>42</v>
      </c>
      <c r="G1654" s="49" t="s">
        <v>489</v>
      </c>
      <c r="H1654">
        <v>1654</v>
      </c>
    </row>
    <row r="1655" spans="1:8">
      <c r="A1655" s="97" t="str">
        <f>IF(ISERROR(VLOOKUP(G1655,Range6,2,1))," ",VLOOKUP(G1655,Range6,2,1))</f>
        <v>Naples Market Only</v>
      </c>
      <c r="B1655" s="98" t="str">
        <f>VLOOKUP(F1655,Range7,2,0)</f>
        <v>Coffey Real Estate Services, Corp</v>
      </c>
      <c r="C1655" s="41" t="s">
        <v>8</v>
      </c>
      <c r="D1655" s="40">
        <v>112500</v>
      </c>
      <c r="E1655" s="39" t="s">
        <v>2079</v>
      </c>
      <c r="F1655" s="42" t="s">
        <v>109</v>
      </c>
      <c r="G1655" s="49" t="s">
        <v>489</v>
      </c>
      <c r="H1655">
        <v>1655</v>
      </c>
    </row>
    <row r="1656" spans="1:8">
      <c r="A1656" s="97" t="str">
        <f>IF(ISERROR(VLOOKUP(G1656,Range6,2,1))," ",VLOOKUP(G1656,Range6,2,1))</f>
        <v>Naples Market Only</v>
      </c>
      <c r="B1656" s="98" t="str">
        <f>VLOOKUP(F1656,Range7,2,0)</f>
        <v>RE/MAX Realty Select</v>
      </c>
      <c r="C1656" s="41" t="s">
        <v>8</v>
      </c>
      <c r="D1656" s="40">
        <v>134900</v>
      </c>
      <c r="E1656" s="39" t="s">
        <v>2104</v>
      </c>
      <c r="F1656" s="42" t="s">
        <v>21</v>
      </c>
      <c r="G1656" s="49" t="s">
        <v>489</v>
      </c>
      <c r="H1656">
        <v>1656</v>
      </c>
    </row>
    <row r="1657" spans="1:8">
      <c r="A1657" s="97" t="str">
        <f>IF(ISERROR(VLOOKUP(G1657,Range6,2,1))," ",VLOOKUP(G1657,Range6,2,1))</f>
        <v>Naples Market Only</v>
      </c>
      <c r="B1657" s="98" t="str">
        <f>VLOOKUP(F1657,Range7,2,0)</f>
        <v>CLC Real Estate Corp</v>
      </c>
      <c r="C1657" s="41" t="s">
        <v>8</v>
      </c>
      <c r="D1657" s="40">
        <v>126500</v>
      </c>
      <c r="E1657" s="39" t="s">
        <v>2124</v>
      </c>
      <c r="F1657" s="42" t="s">
        <v>63</v>
      </c>
      <c r="G1657" s="49" t="s">
        <v>489</v>
      </c>
      <c r="H1657">
        <v>1657</v>
      </c>
    </row>
    <row r="1658" spans="1:8">
      <c r="A1658" s="97" t="str">
        <f>IF(ISERROR(VLOOKUP(G1658,Range6,2,1))," ",VLOOKUP(G1658,Range6,2,1))</f>
        <v>Naples Market Only</v>
      </c>
      <c r="B1658" s="98" t="str">
        <f>VLOOKUP(F1658,Range7,2,0)</f>
        <v>Coldwell Banker Residential Real Estate, Inc.</v>
      </c>
      <c r="C1658" s="41" t="s">
        <v>8</v>
      </c>
      <c r="D1658" s="40">
        <v>136000</v>
      </c>
      <c r="E1658" s="39" t="s">
        <v>2084</v>
      </c>
      <c r="F1658" s="42" t="s">
        <v>32</v>
      </c>
      <c r="G1658" s="49" t="s">
        <v>489</v>
      </c>
      <c r="H1658">
        <v>1658</v>
      </c>
    </row>
    <row r="1659" spans="1:8">
      <c r="A1659" s="97" t="str">
        <f>IF(ISERROR(VLOOKUP(G1659,Range6,2,1))," ",VLOOKUP(G1659,Range6,2,1))</f>
        <v>Naples Market Only</v>
      </c>
      <c r="B1659" s="98" t="str">
        <f>VLOOKUP(F1659,Range7,2,0)</f>
        <v>Clausen Properties, Inc.</v>
      </c>
      <c r="C1659" s="41" t="s">
        <v>8</v>
      </c>
      <c r="D1659" s="40">
        <v>115000</v>
      </c>
      <c r="E1659" s="39" t="s">
        <v>2073</v>
      </c>
      <c r="F1659" s="42" t="s">
        <v>362</v>
      </c>
      <c r="G1659" s="49" t="s">
        <v>489</v>
      </c>
      <c r="H1659">
        <v>1659</v>
      </c>
    </row>
    <row r="1660" spans="1:8">
      <c r="A1660" s="97" t="str">
        <f>IF(ISERROR(VLOOKUP(G1660,Range6,2,1))," ",VLOOKUP(G1660,Range6,2,1))</f>
        <v>Bonita Estero Markets Only</v>
      </c>
      <c r="B1660" s="98" t="e">
        <f>VLOOKUP(F1660,Range7,2,0)</f>
        <v>#N/A</v>
      </c>
      <c r="C1660" s="41" t="s">
        <v>8</v>
      </c>
      <c r="D1660" s="40">
        <v>138000</v>
      </c>
      <c r="E1660" s="39" t="s">
        <v>2130</v>
      </c>
      <c r="F1660" s="42" t="s">
        <v>2080</v>
      </c>
      <c r="G1660" s="49" t="s">
        <v>491</v>
      </c>
      <c r="H1660">
        <v>1660</v>
      </c>
    </row>
    <row r="1661" spans="1:8">
      <c r="A1661" s="97" t="str">
        <f>IF(ISERROR(VLOOKUP(G1661,Range6,2,1))," ",VLOOKUP(G1661,Range6,2,1))</f>
        <v>Naples Market Only</v>
      </c>
      <c r="B1661" s="98" t="str">
        <f>VLOOKUP(F1661,Range7,2,0)</f>
        <v>McWilliams Buckley &amp; Assoc</v>
      </c>
      <c r="C1661" s="41" t="s">
        <v>8</v>
      </c>
      <c r="D1661" s="40">
        <v>134500</v>
      </c>
      <c r="E1661" s="39" t="s">
        <v>2090</v>
      </c>
      <c r="F1661" s="42" t="s">
        <v>84</v>
      </c>
      <c r="G1661" s="49" t="s">
        <v>489</v>
      </c>
      <c r="H1661">
        <v>1661</v>
      </c>
    </row>
    <row r="1662" spans="1:8">
      <c r="A1662" s="97" t="str">
        <f>IF(ISERROR(VLOOKUP(G1662,Range6,2,1))," ",VLOOKUP(G1662,Range6,2,1))</f>
        <v>Bonita Estero Markets Only</v>
      </c>
      <c r="B1662" s="98" t="str">
        <f>VLOOKUP(F1662,Range7,2,0)</f>
        <v>Bartley Realty Services</v>
      </c>
      <c r="C1662" s="41" t="s">
        <v>8</v>
      </c>
      <c r="D1662" s="40">
        <v>140000</v>
      </c>
      <c r="E1662" s="39" t="s">
        <v>2118</v>
      </c>
      <c r="F1662" s="42" t="s">
        <v>19</v>
      </c>
      <c r="G1662" s="49" t="s">
        <v>492</v>
      </c>
      <c r="H1662">
        <v>1662</v>
      </c>
    </row>
    <row r="1663" spans="1:8">
      <c r="A1663" s="97" t="str">
        <f>IF(ISERROR(VLOOKUP(G1663,Range6,2,1))," ",VLOOKUP(G1663,Range6,2,1))</f>
        <v>Naples Market Only</v>
      </c>
      <c r="B1663" s="98" t="str">
        <f>VLOOKUP(F1663,Range7,2,0)</f>
        <v>Hook &amp; Ladder Realty Inc</v>
      </c>
      <c r="C1663" s="41" t="s">
        <v>8</v>
      </c>
      <c r="D1663" s="40">
        <v>150500</v>
      </c>
      <c r="E1663" s="39" t="s">
        <v>2101</v>
      </c>
      <c r="F1663" s="42" t="s">
        <v>86</v>
      </c>
      <c r="G1663" s="49" t="s">
        <v>489</v>
      </c>
      <c r="H1663">
        <v>1663</v>
      </c>
    </row>
    <row r="1664" spans="1:8">
      <c r="A1664" s="97" t="str">
        <f>IF(ISERROR(VLOOKUP(G1664,Range6,2,1))," ",VLOOKUP(G1664,Range6,2,1))</f>
        <v>Naples Market Only</v>
      </c>
      <c r="B1664" s="98" t="str">
        <f>VLOOKUP(F1664,Range7,2,0)</f>
        <v>Hook &amp; Ladder Realty Inc</v>
      </c>
      <c r="C1664" s="41" t="s">
        <v>8</v>
      </c>
      <c r="D1664" s="40">
        <v>155000</v>
      </c>
      <c r="E1664" s="39" t="s">
        <v>2124</v>
      </c>
      <c r="F1664" s="42" t="s">
        <v>86</v>
      </c>
      <c r="G1664" s="49" t="s">
        <v>489</v>
      </c>
      <c r="H1664">
        <v>1664</v>
      </c>
    </row>
    <row r="1665" spans="1:8">
      <c r="A1665" s="97" t="str">
        <f>IF(ISERROR(VLOOKUP(G1665,Range6,2,1))," ",VLOOKUP(G1665,Range6,2,1))</f>
        <v>Naples Market Only</v>
      </c>
      <c r="B1665" s="98" t="str">
        <f>VLOOKUP(F1665,Range7,2,0)</f>
        <v>Coldwell Banker Residential Real Estate, Inc.</v>
      </c>
      <c r="C1665" s="41" t="s">
        <v>8</v>
      </c>
      <c r="D1665" s="40">
        <v>128700</v>
      </c>
      <c r="E1665" s="39" t="s">
        <v>2084</v>
      </c>
      <c r="F1665" s="42" t="s">
        <v>81</v>
      </c>
      <c r="G1665" s="49" t="s">
        <v>489</v>
      </c>
      <c r="H1665">
        <v>1665</v>
      </c>
    </row>
    <row r="1666" spans="1:8">
      <c r="A1666" s="97" t="str">
        <f>IF(ISERROR(VLOOKUP(G1666,Range6,2,1))," ",VLOOKUP(G1666,Range6,2,1))</f>
        <v>Bonita Estero Markets Only</v>
      </c>
      <c r="B1666" s="98" t="str">
        <f>VLOOKUP(F1666,Range7,2,0)</f>
        <v>Premiere Plus Realty Co.</v>
      </c>
      <c r="C1666" s="41" t="s">
        <v>8</v>
      </c>
      <c r="D1666" s="40">
        <v>122000</v>
      </c>
      <c r="E1666" s="39" t="s">
        <v>2102</v>
      </c>
      <c r="F1666" s="42" t="s">
        <v>20</v>
      </c>
      <c r="G1666" s="49" t="s">
        <v>491</v>
      </c>
      <c r="H1666">
        <v>1666</v>
      </c>
    </row>
    <row r="1667" spans="1:8">
      <c r="A1667" s="97" t="str">
        <f>IF(ISERROR(VLOOKUP(G1667,Range6,2,1))," ",VLOOKUP(G1667,Range6,2,1))</f>
        <v>Naples Market Only</v>
      </c>
      <c r="B1667" s="98" t="str">
        <f>VLOOKUP(F1667,Range7,2,0)</f>
        <v>Downing Frye</v>
      </c>
      <c r="C1667" s="41" t="s">
        <v>8</v>
      </c>
      <c r="D1667" s="40">
        <v>145000</v>
      </c>
      <c r="E1667" s="39" t="s">
        <v>2121</v>
      </c>
      <c r="F1667" s="42" t="s">
        <v>9</v>
      </c>
      <c r="G1667" s="49" t="s">
        <v>489</v>
      </c>
      <c r="H1667">
        <v>1667</v>
      </c>
    </row>
    <row r="1668" spans="1:8">
      <c r="A1668" s="97" t="str">
        <f>IF(ISERROR(VLOOKUP(G1668,Range6,2,1))," ",VLOOKUP(G1668,Range6,2,1))</f>
        <v>Bonita Estero Markets Only</v>
      </c>
      <c r="B1668" s="98" t="str">
        <f>VLOOKUP(F1668,Range7,2,0)</f>
        <v>Collier &amp; Assoc Real Estate</v>
      </c>
      <c r="C1668" s="41" t="s">
        <v>8</v>
      </c>
      <c r="D1668" s="40">
        <v>125000</v>
      </c>
      <c r="E1668" s="39" t="s">
        <v>2087</v>
      </c>
      <c r="F1668" s="42" t="s">
        <v>261</v>
      </c>
      <c r="G1668" s="49" t="s">
        <v>492</v>
      </c>
      <c r="H1668">
        <v>1668</v>
      </c>
    </row>
    <row r="1669" spans="1:8">
      <c r="A1669" s="97" t="str">
        <f>IF(ISERROR(VLOOKUP(G1669,Range6,2,1))," ",VLOOKUP(G1669,Range6,2,1))</f>
        <v>Naples Market Only</v>
      </c>
      <c r="B1669" s="98" t="str">
        <f>VLOOKUP(F1669,Range7,2,0)</f>
        <v>Lifestyle Choice Realty</v>
      </c>
      <c r="C1669" s="41" t="s">
        <v>8</v>
      </c>
      <c r="D1669" s="40">
        <v>133500</v>
      </c>
      <c r="E1669" s="39" t="s">
        <v>2077</v>
      </c>
      <c r="F1669" s="42" t="s">
        <v>15</v>
      </c>
      <c r="G1669" s="49" t="s">
        <v>489</v>
      </c>
      <c r="H1669">
        <v>1669</v>
      </c>
    </row>
    <row r="1670" spans="1:8">
      <c r="A1670" s="97" t="str">
        <f>IF(ISERROR(VLOOKUP(G1670,Range6,2,1))," ",VLOOKUP(G1670,Range6,2,1))</f>
        <v>Naples Market Only</v>
      </c>
      <c r="B1670" s="98" t="str">
        <f>VLOOKUP(F1670,Range7,2,0)</f>
        <v>RE/MAX Results Realty</v>
      </c>
      <c r="C1670" s="41" t="s">
        <v>8</v>
      </c>
      <c r="D1670" s="40">
        <v>119250</v>
      </c>
      <c r="E1670" s="39" t="s">
        <v>2073</v>
      </c>
      <c r="F1670" s="42" t="s">
        <v>53</v>
      </c>
      <c r="G1670" s="49" t="s">
        <v>489</v>
      </c>
      <c r="H1670">
        <v>1670</v>
      </c>
    </row>
    <row r="1671" spans="1:8">
      <c r="A1671" s="97" t="str">
        <f>IF(ISERROR(VLOOKUP(G1671,Range6,2,1))," ",VLOOKUP(G1671,Range6,2,1))</f>
        <v>Naples Market Only</v>
      </c>
      <c r="B1671" s="98" t="str">
        <f>VLOOKUP(F1671,Range7,2,0)</f>
        <v>Sanddollar Real Estate Corp of Naples</v>
      </c>
      <c r="C1671" s="41" t="s">
        <v>8</v>
      </c>
      <c r="D1671" s="40">
        <v>120000</v>
      </c>
      <c r="E1671" s="39" t="s">
        <v>2079</v>
      </c>
      <c r="F1671" s="42" t="s">
        <v>131</v>
      </c>
      <c r="G1671" s="49" t="s">
        <v>489</v>
      </c>
      <c r="H1671">
        <v>1671</v>
      </c>
    </row>
    <row r="1672" spans="1:8">
      <c r="A1672" s="97" t="str">
        <f>IF(ISERROR(VLOOKUP(G1672,Range6,2,1))," ",VLOOKUP(G1672,Range6,2,1))</f>
        <v>Naples Market Only</v>
      </c>
      <c r="B1672" s="98" t="str">
        <f>VLOOKUP(F1672,Range7,2,0)</f>
        <v>Premiere Plus Realty Co.</v>
      </c>
      <c r="C1672" s="41" t="s">
        <v>8</v>
      </c>
      <c r="D1672" s="40">
        <v>120000</v>
      </c>
      <c r="E1672" s="39" t="s">
        <v>2079</v>
      </c>
      <c r="F1672" s="42" t="s">
        <v>20</v>
      </c>
      <c r="G1672" s="49" t="s">
        <v>489</v>
      </c>
      <c r="H1672">
        <v>1672</v>
      </c>
    </row>
    <row r="1673" spans="1:8">
      <c r="A1673" s="97" t="str">
        <f>IF(ISERROR(VLOOKUP(G1673,Range6,2,1))," ",VLOOKUP(G1673,Range6,2,1))</f>
        <v>Naples Market Only</v>
      </c>
      <c r="B1673" s="98" t="str">
        <f>VLOOKUP(F1673,Range7,2,0)</f>
        <v>Independent Brokers Realty Inc.</v>
      </c>
      <c r="C1673" s="41" t="s">
        <v>8</v>
      </c>
      <c r="D1673" s="40">
        <v>130000</v>
      </c>
      <c r="E1673" s="39" t="s">
        <v>2103</v>
      </c>
      <c r="F1673" s="42" t="s">
        <v>137</v>
      </c>
      <c r="G1673" s="49" t="s">
        <v>489</v>
      </c>
      <c r="H1673">
        <v>1673</v>
      </c>
    </row>
    <row r="1674" spans="1:8">
      <c r="A1674" s="97" t="str">
        <f>IF(ISERROR(VLOOKUP(G1674,Range6,2,1))," ",VLOOKUP(G1674,Range6,2,1))</f>
        <v>Naples Market Only</v>
      </c>
      <c r="B1674" s="98" t="str">
        <f>VLOOKUP(F1674,Range7,2,0)</f>
        <v>RE/MAX Realty Select</v>
      </c>
      <c r="C1674" s="41" t="s">
        <v>8</v>
      </c>
      <c r="D1674" s="40">
        <v>135000</v>
      </c>
      <c r="E1674" s="39" t="s">
        <v>2103</v>
      </c>
      <c r="F1674" s="42" t="s">
        <v>21</v>
      </c>
      <c r="G1674" s="49" t="s">
        <v>489</v>
      </c>
      <c r="H1674">
        <v>1674</v>
      </c>
    </row>
    <row r="1675" spans="1:8">
      <c r="A1675" s="97" t="str">
        <f>IF(ISERROR(VLOOKUP(G1675,Range6,2,1))," ",VLOOKUP(G1675,Range6,2,1))</f>
        <v>Bonita Estero Markets Only</v>
      </c>
      <c r="B1675" s="98" t="str">
        <f>VLOOKUP(F1675,Range7,2,0)</f>
        <v>John R Wood</v>
      </c>
      <c r="C1675" s="41" t="s">
        <v>8</v>
      </c>
      <c r="D1675" s="40">
        <v>126000</v>
      </c>
      <c r="E1675" s="39" t="s">
        <v>2118</v>
      </c>
      <c r="F1675" s="42" t="s">
        <v>75</v>
      </c>
      <c r="G1675" s="49" t="s">
        <v>492</v>
      </c>
      <c r="H1675">
        <v>1675</v>
      </c>
    </row>
    <row r="1676" spans="1:8">
      <c r="A1676" s="97" t="str">
        <f>IF(ISERROR(VLOOKUP(G1676,Range6,2,1))," ",VLOOKUP(G1676,Range6,2,1))</f>
        <v>Naples Market Only</v>
      </c>
      <c r="B1676" s="98" t="str">
        <f>VLOOKUP(F1676,Range7,2,0)</f>
        <v>Coldwell Banker Residential Real Estate, Inc.</v>
      </c>
      <c r="C1676" s="41" t="s">
        <v>8</v>
      </c>
      <c r="D1676" s="40">
        <v>150000</v>
      </c>
      <c r="E1676" s="39" t="s">
        <v>2101</v>
      </c>
      <c r="F1676" s="42" t="s">
        <v>32</v>
      </c>
      <c r="G1676" s="49" t="s">
        <v>489</v>
      </c>
      <c r="H1676">
        <v>1676</v>
      </c>
    </row>
    <row r="1677" spans="1:8">
      <c r="A1677" s="97" t="str">
        <f>IF(ISERROR(VLOOKUP(G1677,Range6,2,1))," ",VLOOKUP(G1677,Range6,2,1))</f>
        <v>Naples Market Only</v>
      </c>
      <c r="B1677" s="98" t="str">
        <f>VLOOKUP(F1677,Range7,2,0)</f>
        <v>Coldwell Banker Residential Real Estate, Inc.</v>
      </c>
      <c r="C1677" s="41" t="s">
        <v>8</v>
      </c>
      <c r="D1677" s="40">
        <v>135000</v>
      </c>
      <c r="E1677" s="39" t="s">
        <v>2070</v>
      </c>
      <c r="F1677" s="42" t="s">
        <v>81</v>
      </c>
      <c r="G1677" s="49" t="s">
        <v>489</v>
      </c>
      <c r="H1677">
        <v>1677</v>
      </c>
    </row>
    <row r="1678" spans="1:8">
      <c r="A1678" s="97" t="str">
        <f>IF(ISERROR(VLOOKUP(G1678,Range6,2,1))," ",VLOOKUP(G1678,Range6,2,1))</f>
        <v>Naples Market Only</v>
      </c>
      <c r="B1678" s="98" t="str">
        <f>VLOOKUP(F1678,Range7,2,0)</f>
        <v>Downing Frye</v>
      </c>
      <c r="C1678" s="41" t="s">
        <v>8</v>
      </c>
      <c r="D1678" s="40">
        <v>120000</v>
      </c>
      <c r="E1678" s="39" t="s">
        <v>2070</v>
      </c>
      <c r="F1678" s="42" t="s">
        <v>9</v>
      </c>
      <c r="G1678" s="49" t="s">
        <v>489</v>
      </c>
      <c r="H1678">
        <v>1678</v>
      </c>
    </row>
    <row r="1679" spans="1:8">
      <c r="A1679" s="97" t="str">
        <f>IF(ISERROR(VLOOKUP(G1679,Range6,2,1))," ",VLOOKUP(G1679,Range6,2,1))</f>
        <v>Naples Market Only</v>
      </c>
      <c r="B1679" s="98" t="str">
        <f>VLOOKUP(F1679,Range7,2,0)</f>
        <v>Downing Frye</v>
      </c>
      <c r="C1679" s="41" t="s">
        <v>8</v>
      </c>
      <c r="D1679" s="40">
        <v>132000</v>
      </c>
      <c r="E1679" s="39" t="s">
        <v>2104</v>
      </c>
      <c r="F1679" s="42" t="s">
        <v>9</v>
      </c>
      <c r="G1679" s="49" t="s">
        <v>489</v>
      </c>
      <c r="H1679">
        <v>1679</v>
      </c>
    </row>
    <row r="1680" spans="1:8">
      <c r="A1680" s="97" t="str">
        <f>IF(ISERROR(VLOOKUP(G1680,Range6,2,1))," ",VLOOKUP(G1680,Range6,2,1))</f>
        <v>Bonita Estero Markets Only</v>
      </c>
      <c r="B1680" s="98" t="str">
        <f>VLOOKUP(F1680,Range7,2,0)</f>
        <v>Downing Frye</v>
      </c>
      <c r="C1680" s="41" t="s">
        <v>8</v>
      </c>
      <c r="D1680" s="40">
        <v>125000</v>
      </c>
      <c r="E1680" s="39" t="s">
        <v>2118</v>
      </c>
      <c r="F1680" s="42" t="s">
        <v>140</v>
      </c>
      <c r="G1680" s="49" t="s">
        <v>492</v>
      </c>
      <c r="H1680">
        <v>1680</v>
      </c>
    </row>
    <row r="1681" spans="1:8">
      <c r="A1681" s="97" t="str">
        <f>IF(ISERROR(VLOOKUP(G1681,Range6,2,1))," ",VLOOKUP(G1681,Range6,2,1))</f>
        <v>Bonita Estero Markets Only</v>
      </c>
      <c r="B1681" s="98" t="str">
        <f>VLOOKUP(F1681,Range7,2,0)</f>
        <v>WBG SW Florida, Inc.</v>
      </c>
      <c r="C1681" s="41" t="s">
        <v>8</v>
      </c>
      <c r="D1681" s="40">
        <v>144000</v>
      </c>
      <c r="E1681" s="39" t="s">
        <v>2138</v>
      </c>
      <c r="F1681" s="42" t="s">
        <v>359</v>
      </c>
      <c r="G1681" s="49" t="s">
        <v>491</v>
      </c>
      <c r="H1681">
        <v>1681</v>
      </c>
    </row>
    <row r="1682" spans="1:8">
      <c r="A1682" s="97" t="str">
        <f>IF(ISERROR(VLOOKUP(G1682,Range6,2,1))," ",VLOOKUP(G1682,Range6,2,1))</f>
        <v>Naples Market Only</v>
      </c>
      <c r="B1682" s="98" t="str">
        <f>VLOOKUP(F1682,Range7,2,0)</f>
        <v>Coffey Real Estate Services, Corp</v>
      </c>
      <c r="C1682" s="41" t="s">
        <v>8</v>
      </c>
      <c r="D1682" s="40">
        <v>110000</v>
      </c>
      <c r="E1682" s="39" t="s">
        <v>2079</v>
      </c>
      <c r="F1682" s="42" t="s">
        <v>109</v>
      </c>
      <c r="G1682" s="49" t="s">
        <v>489</v>
      </c>
      <c r="H1682">
        <v>1682</v>
      </c>
    </row>
    <row r="1683" spans="1:8">
      <c r="A1683" s="97" t="str">
        <f>IF(ISERROR(VLOOKUP(G1683,Range6,2,1))," ",VLOOKUP(G1683,Range6,2,1))</f>
        <v>Naples Market Only</v>
      </c>
      <c r="B1683" s="98" t="str">
        <f>VLOOKUP(F1683,Range7,2,0)</f>
        <v>Amerivest Realty</v>
      </c>
      <c r="C1683" s="41" t="s">
        <v>8</v>
      </c>
      <c r="D1683" s="40">
        <v>120000</v>
      </c>
      <c r="E1683" s="39" t="s">
        <v>2079</v>
      </c>
      <c r="F1683" s="42" t="s">
        <v>37</v>
      </c>
      <c r="G1683" s="49" t="s">
        <v>489</v>
      </c>
      <c r="H1683">
        <v>1683</v>
      </c>
    </row>
    <row r="1684" spans="1:8">
      <c r="A1684" s="97" t="str">
        <f>IF(ISERROR(VLOOKUP(G1684,Range6,2,1))," ",VLOOKUP(G1684,Range6,2,1))</f>
        <v>Naples Market Only</v>
      </c>
      <c r="B1684" s="98" t="str">
        <f>VLOOKUP(F1684,Range7,2,0)</f>
        <v>John R Wood</v>
      </c>
      <c r="C1684" s="41" t="s">
        <v>8</v>
      </c>
      <c r="D1684" s="40">
        <v>130000</v>
      </c>
      <c r="E1684" s="39" t="s">
        <v>2070</v>
      </c>
      <c r="F1684" s="42" t="s">
        <v>75</v>
      </c>
      <c r="G1684" s="49" t="s">
        <v>489</v>
      </c>
      <c r="H1684">
        <v>1684</v>
      </c>
    </row>
    <row r="1685" spans="1:8">
      <c r="A1685" s="97" t="str">
        <f>IF(ISERROR(VLOOKUP(G1685,Range6,2,1))," ",VLOOKUP(G1685,Range6,2,1))</f>
        <v>Naples Market Only</v>
      </c>
      <c r="B1685" s="98" t="str">
        <f>VLOOKUP(F1685,Range7,2,0)</f>
        <v>John R Wood</v>
      </c>
      <c r="C1685" s="41" t="s">
        <v>8</v>
      </c>
      <c r="D1685" s="40">
        <v>110000</v>
      </c>
      <c r="E1685" s="39" t="s">
        <v>2079</v>
      </c>
      <c r="F1685" s="42" t="s">
        <v>75</v>
      </c>
      <c r="G1685" s="49" t="s">
        <v>489</v>
      </c>
      <c r="H1685">
        <v>1685</v>
      </c>
    </row>
    <row r="1686" spans="1:8">
      <c r="A1686" s="97" t="str">
        <f>IF(ISERROR(VLOOKUP(G1686,Range6,2,1))," ",VLOOKUP(G1686,Range6,2,1))</f>
        <v>Naples Market Only</v>
      </c>
      <c r="B1686" s="98" t="e">
        <f>VLOOKUP(F1686,Range7,2,0)</f>
        <v>#N/A</v>
      </c>
      <c r="C1686" s="41" t="s">
        <v>8</v>
      </c>
      <c r="D1686" s="40">
        <v>95000</v>
      </c>
      <c r="E1686" s="39" t="s">
        <v>2070</v>
      </c>
      <c r="F1686" s="42" t="s">
        <v>2139</v>
      </c>
      <c r="G1686" s="49" t="s">
        <v>489</v>
      </c>
      <c r="H1686">
        <v>1686</v>
      </c>
    </row>
    <row r="1687" spans="1:8">
      <c r="A1687" s="97" t="str">
        <f>IF(ISERROR(VLOOKUP(G1687,Range6,2,1))," ",VLOOKUP(G1687,Range6,2,1))</f>
        <v>Naples Market Only</v>
      </c>
      <c r="B1687" s="98" t="str">
        <f>VLOOKUP(F1687,Range7,2,0)</f>
        <v>Sand Castle Realty Group, Inc</v>
      </c>
      <c r="C1687" s="41" t="s">
        <v>8</v>
      </c>
      <c r="D1687" s="40">
        <v>139000</v>
      </c>
      <c r="E1687" s="39" t="s">
        <v>2084</v>
      </c>
      <c r="F1687" s="42" t="s">
        <v>29</v>
      </c>
      <c r="G1687" s="49" t="s">
        <v>489</v>
      </c>
      <c r="H1687">
        <v>1687</v>
      </c>
    </row>
    <row r="1688" spans="1:8">
      <c r="A1688" s="97" t="str">
        <f>IF(ISERROR(VLOOKUP(G1688,Range6,2,1))," ",VLOOKUP(G1688,Range6,2,1))</f>
        <v>Bonita Estero Markets Only</v>
      </c>
      <c r="B1688" s="98" t="str">
        <f>VLOOKUP(F1688,Range7,2,0)</f>
        <v>Gulfcoast Premier Realty, Inc.</v>
      </c>
      <c r="C1688" s="41" t="s">
        <v>8</v>
      </c>
      <c r="D1688" s="40">
        <v>139000</v>
      </c>
      <c r="E1688" s="39" t="s">
        <v>2118</v>
      </c>
      <c r="F1688" s="42" t="s">
        <v>71</v>
      </c>
      <c r="G1688" s="49" t="s">
        <v>492</v>
      </c>
      <c r="H1688">
        <v>1688</v>
      </c>
    </row>
    <row r="1689" spans="1:8">
      <c r="A1689" s="97" t="str">
        <f>IF(ISERROR(VLOOKUP(G1689,Range6,2,1))," ",VLOOKUP(G1689,Range6,2,1))</f>
        <v>Naples Market Only</v>
      </c>
      <c r="B1689" s="98" t="str">
        <f>VLOOKUP(F1689,Range7,2,0)</f>
        <v>John R Wood</v>
      </c>
      <c r="C1689" s="41" t="s">
        <v>8</v>
      </c>
      <c r="D1689" s="40">
        <v>127000</v>
      </c>
      <c r="E1689" s="39" t="s">
        <v>2098</v>
      </c>
      <c r="F1689" s="42" t="s">
        <v>72</v>
      </c>
      <c r="G1689" s="49" t="s">
        <v>489</v>
      </c>
      <c r="H1689">
        <v>1689</v>
      </c>
    </row>
    <row r="1690" spans="1:8">
      <c r="A1690" s="97" t="str">
        <f>IF(ISERROR(VLOOKUP(G1690,Range6,2,1))," ",VLOOKUP(G1690,Range6,2,1))</f>
        <v>Naples Market Only</v>
      </c>
      <c r="B1690" s="98" t="str">
        <f>VLOOKUP(F1690,Range7,2,0)</f>
        <v>Clausen Properties, Inc.</v>
      </c>
      <c r="C1690" s="41" t="s">
        <v>8</v>
      </c>
      <c r="D1690" s="40">
        <v>115000</v>
      </c>
      <c r="E1690" s="39" t="s">
        <v>2073</v>
      </c>
      <c r="F1690" s="42" t="s">
        <v>362</v>
      </c>
      <c r="G1690" s="49" t="s">
        <v>489</v>
      </c>
      <c r="H1690">
        <v>1690</v>
      </c>
    </row>
    <row r="1691" spans="1:8">
      <c r="A1691" s="97" t="str">
        <f>IF(ISERROR(VLOOKUP(G1691,Range6,2,1))," ",VLOOKUP(G1691,Range6,2,1))</f>
        <v>Naples Market Only</v>
      </c>
      <c r="B1691" s="98" t="str">
        <f>VLOOKUP(F1691,Range7,2,0)</f>
        <v>Downing Frye</v>
      </c>
      <c r="C1691" s="41" t="s">
        <v>8</v>
      </c>
      <c r="D1691" s="40">
        <v>150000</v>
      </c>
      <c r="E1691" s="39" t="s">
        <v>2070</v>
      </c>
      <c r="F1691" s="42" t="s">
        <v>9</v>
      </c>
      <c r="G1691" s="49" t="s">
        <v>489</v>
      </c>
      <c r="H1691">
        <v>1691</v>
      </c>
    </row>
    <row r="1692" spans="1:8">
      <c r="A1692" s="97" t="str">
        <f>IF(ISERROR(VLOOKUP(G1692,Range6,2,1))," ",VLOOKUP(G1692,Range6,2,1))</f>
        <v>Naples Market Only</v>
      </c>
      <c r="B1692" s="98" t="str">
        <f>VLOOKUP(F1692,Range7,2,0)</f>
        <v>Naples Realty Services</v>
      </c>
      <c r="C1692" s="41" t="s">
        <v>8</v>
      </c>
      <c r="D1692" s="40">
        <v>138000</v>
      </c>
      <c r="E1692" s="39" t="s">
        <v>2113</v>
      </c>
      <c r="F1692" s="42" t="s">
        <v>48</v>
      </c>
      <c r="G1692" s="49" t="s">
        <v>489</v>
      </c>
      <c r="H1692">
        <v>1692</v>
      </c>
    </row>
    <row r="1693" spans="1:8">
      <c r="A1693" s="97" t="str">
        <f>IF(ISERROR(VLOOKUP(G1693,Range6,2,1))," ",VLOOKUP(G1693,Range6,2,1))</f>
        <v>Naples Market Only</v>
      </c>
      <c r="B1693" s="98" t="str">
        <f>VLOOKUP(F1693,Range7,2,0)</f>
        <v>RE/MAX Results Realty</v>
      </c>
      <c r="C1693" s="41" t="s">
        <v>8</v>
      </c>
      <c r="D1693" s="40">
        <v>130000</v>
      </c>
      <c r="E1693" s="39" t="s">
        <v>2073</v>
      </c>
      <c r="F1693" s="42" t="s">
        <v>53</v>
      </c>
      <c r="G1693" s="49" t="s">
        <v>489</v>
      </c>
      <c r="H1693">
        <v>1693</v>
      </c>
    </row>
    <row r="1694" spans="1:8">
      <c r="A1694" s="97" t="str">
        <f>IF(ISERROR(VLOOKUP(G1694,Range6,2,1))," ",VLOOKUP(G1694,Range6,2,1))</f>
        <v>Naples Market Only</v>
      </c>
      <c r="B1694" s="98" t="str">
        <f>VLOOKUP(F1694,Range7,2,0)</f>
        <v>Frost &amp; Associates Inc</v>
      </c>
      <c r="C1694" s="41" t="s">
        <v>8</v>
      </c>
      <c r="D1694" s="40">
        <v>140000</v>
      </c>
      <c r="E1694" s="39" t="s">
        <v>2107</v>
      </c>
      <c r="F1694" s="42" t="s">
        <v>43</v>
      </c>
      <c r="G1694" s="49" t="s">
        <v>489</v>
      </c>
      <c r="H1694">
        <v>1694</v>
      </c>
    </row>
    <row r="1695" spans="1:8">
      <c r="A1695" s="97" t="str">
        <f>IF(ISERROR(VLOOKUP(G1695,Range6,2,1))," ",VLOOKUP(G1695,Range6,2,1))</f>
        <v>Naples Market Only</v>
      </c>
      <c r="B1695" s="98" t="str">
        <f>VLOOKUP(F1695,Range7,2,0)</f>
        <v>Cypress Realty Inc.</v>
      </c>
      <c r="C1695" s="41" t="s">
        <v>8</v>
      </c>
      <c r="D1695" s="40">
        <v>135000</v>
      </c>
      <c r="E1695" s="39" t="s">
        <v>2067</v>
      </c>
      <c r="F1695" s="42" t="s">
        <v>120</v>
      </c>
      <c r="G1695" s="49" t="s">
        <v>489</v>
      </c>
      <c r="H1695">
        <v>1695</v>
      </c>
    </row>
    <row r="1696" spans="1:8">
      <c r="A1696" s="97" t="str">
        <f>IF(ISERROR(VLOOKUP(G1696,Range6,2,1))," ",VLOOKUP(G1696,Range6,2,1))</f>
        <v>Naples Market Only</v>
      </c>
      <c r="B1696" s="98" t="str">
        <f>VLOOKUP(F1696,Range7,2,0)</f>
        <v>Coldwell Banker Residential Real Estate, Inc.</v>
      </c>
      <c r="C1696" s="41" t="s">
        <v>8</v>
      </c>
      <c r="D1696" s="40">
        <v>135000</v>
      </c>
      <c r="E1696" s="39" t="s">
        <v>2077</v>
      </c>
      <c r="F1696" s="42" t="s">
        <v>12</v>
      </c>
      <c r="G1696" s="49" t="s">
        <v>489</v>
      </c>
      <c r="H1696">
        <v>1696</v>
      </c>
    </row>
    <row r="1697" spans="1:8">
      <c r="A1697" s="97" t="str">
        <f>IF(ISERROR(VLOOKUP(G1697,Range6,2,1))," ",VLOOKUP(G1697,Range6,2,1))</f>
        <v>Naples Market Only</v>
      </c>
      <c r="B1697" s="98" t="str">
        <f>VLOOKUP(F1697,Range7,2,0)</f>
        <v>Amerivest Realty</v>
      </c>
      <c r="C1697" s="41" t="s">
        <v>8</v>
      </c>
      <c r="D1697" s="40">
        <v>139900</v>
      </c>
      <c r="E1697" s="39" t="s">
        <v>2099</v>
      </c>
      <c r="F1697" s="42" t="s">
        <v>37</v>
      </c>
      <c r="G1697" s="49" t="s">
        <v>489</v>
      </c>
      <c r="H1697">
        <v>1697</v>
      </c>
    </row>
    <row r="1698" spans="1:8">
      <c r="A1698" s="97" t="str">
        <f>IF(ISERROR(VLOOKUP(G1698,Range6,2,1))," ",VLOOKUP(G1698,Range6,2,1))</f>
        <v>Naples Market Only</v>
      </c>
      <c r="B1698" s="98" t="str">
        <f>VLOOKUP(F1698,Range7,2,0)</f>
        <v>Coldwell Banker Residential Real Estate, Inc.</v>
      </c>
      <c r="C1698" s="41" t="s">
        <v>8</v>
      </c>
      <c r="D1698" s="40">
        <v>150000</v>
      </c>
      <c r="E1698" s="39" t="s">
        <v>2101</v>
      </c>
      <c r="F1698" s="42" t="s">
        <v>32</v>
      </c>
      <c r="G1698" s="49" t="s">
        <v>489</v>
      </c>
      <c r="H1698">
        <v>1698</v>
      </c>
    </row>
    <row r="1699" spans="1:8">
      <c r="A1699" s="97" t="str">
        <f>IF(ISERROR(VLOOKUP(G1699,Range6,2,1))," ",VLOOKUP(G1699,Range6,2,1))</f>
        <v>Naples Market Only</v>
      </c>
      <c r="B1699" s="98" t="str">
        <f>VLOOKUP(F1699,Range7,2,0)</f>
        <v>Amerivest Realty</v>
      </c>
      <c r="C1699" s="41" t="s">
        <v>8</v>
      </c>
      <c r="D1699" s="40">
        <v>139000</v>
      </c>
      <c r="E1699" s="39" t="s">
        <v>2070</v>
      </c>
      <c r="F1699" s="42" t="s">
        <v>38</v>
      </c>
      <c r="G1699" s="49" t="s">
        <v>489</v>
      </c>
      <c r="H1699">
        <v>1699</v>
      </c>
    </row>
    <row r="1700" spans="1:8">
      <c r="A1700" s="97" t="str">
        <f>IF(ISERROR(VLOOKUP(G1700,Range6,2,1))," ",VLOOKUP(G1700,Range6,2,1))</f>
        <v>Naples Market Only</v>
      </c>
      <c r="B1700" s="98" t="str">
        <f>VLOOKUP(F1700,Range7,2,0)</f>
        <v>RE/MAX Realty Select</v>
      </c>
      <c r="C1700" s="41" t="s">
        <v>8</v>
      </c>
      <c r="D1700" s="40">
        <v>148300</v>
      </c>
      <c r="E1700" s="39" t="s">
        <v>2097</v>
      </c>
      <c r="F1700" s="42" t="s">
        <v>21</v>
      </c>
      <c r="G1700" s="49" t="s">
        <v>489</v>
      </c>
      <c r="H1700">
        <v>1700</v>
      </c>
    </row>
    <row r="1701" spans="1:8">
      <c r="A1701" s="97" t="str">
        <f>IF(ISERROR(VLOOKUP(G1701,Range6,2,1))," ",VLOOKUP(G1701,Range6,2,1))</f>
        <v>Naples Market Only</v>
      </c>
      <c r="B1701" s="98" t="str">
        <f>VLOOKUP(F1701,Range7,2,0)</f>
        <v>Sun Realty</v>
      </c>
      <c r="C1701" s="41" t="s">
        <v>8</v>
      </c>
      <c r="D1701" s="40">
        <v>115000</v>
      </c>
      <c r="E1701" s="39" t="s">
        <v>2070</v>
      </c>
      <c r="F1701" s="42" t="s">
        <v>45</v>
      </c>
      <c r="G1701" s="49" t="s">
        <v>489</v>
      </c>
      <c r="H1701">
        <v>1701</v>
      </c>
    </row>
    <row r="1702" spans="1:8">
      <c r="A1702" s="97" t="str">
        <f>IF(ISERROR(VLOOKUP(G1702,Range6,2,1))," ",VLOOKUP(G1702,Range6,2,1))</f>
        <v>Bonita Estero Markets Only</v>
      </c>
      <c r="B1702" s="98" t="str">
        <f>VLOOKUP(F1702,Range7,2,0)</f>
        <v>RE/MAX Estates</v>
      </c>
      <c r="C1702" s="41" t="s">
        <v>8</v>
      </c>
      <c r="D1702" s="40">
        <v>132900</v>
      </c>
      <c r="E1702" s="39" t="s">
        <v>2087</v>
      </c>
      <c r="F1702" s="42" t="s">
        <v>54</v>
      </c>
      <c r="G1702" s="49" t="s">
        <v>492</v>
      </c>
      <c r="H1702">
        <v>1702</v>
      </c>
    </row>
    <row r="1703" spans="1:8">
      <c r="A1703" s="97" t="str">
        <f>IF(ISERROR(VLOOKUP(G1703,Range6,2,1))," ",VLOOKUP(G1703,Range6,2,1))</f>
        <v>Naples Market Only</v>
      </c>
      <c r="B1703" s="98" t="str">
        <f>VLOOKUP(F1703,Range7,2,0)</f>
        <v>Downing Frye</v>
      </c>
      <c r="C1703" s="41" t="s">
        <v>8</v>
      </c>
      <c r="D1703" s="40">
        <v>138900</v>
      </c>
      <c r="E1703" s="39" t="s">
        <v>2070</v>
      </c>
      <c r="F1703" s="42" t="s">
        <v>9</v>
      </c>
      <c r="G1703" s="49" t="s">
        <v>489</v>
      </c>
      <c r="H1703">
        <v>1703</v>
      </c>
    </row>
    <row r="1704" spans="1:8">
      <c r="A1704" s="97" t="str">
        <f>IF(ISERROR(VLOOKUP(G1704,Range6,2,1))," ",VLOOKUP(G1704,Range6,2,1))</f>
        <v>Naples Market Only</v>
      </c>
      <c r="B1704" s="98" t="str">
        <f>VLOOKUP(F1704,Range7,2,0)</f>
        <v>Sand Castle Realty Group, Inc</v>
      </c>
      <c r="C1704" s="41" t="s">
        <v>8</v>
      </c>
      <c r="D1704" s="40">
        <v>120000</v>
      </c>
      <c r="E1704" s="39" t="s">
        <v>2112</v>
      </c>
      <c r="F1704" s="42" t="s">
        <v>42</v>
      </c>
      <c r="G1704" s="49" t="s">
        <v>489</v>
      </c>
      <c r="H1704">
        <v>1704</v>
      </c>
    </row>
    <row r="1705" spans="1:8">
      <c r="A1705" s="97" t="str">
        <f>IF(ISERROR(VLOOKUP(G1705,Range6,2,1))," ",VLOOKUP(G1705,Range6,2,1))</f>
        <v>Naples Market Only</v>
      </c>
      <c r="B1705" s="98" t="str">
        <f>VLOOKUP(F1705,Range7,2,0)</f>
        <v>Gulfstream Realty Group, Inc.</v>
      </c>
      <c r="C1705" s="41" t="s">
        <v>8</v>
      </c>
      <c r="D1705" s="40">
        <v>139900</v>
      </c>
      <c r="E1705" s="39" t="s">
        <v>2103</v>
      </c>
      <c r="F1705" s="42" t="s">
        <v>291</v>
      </c>
      <c r="G1705" s="49" t="s">
        <v>489</v>
      </c>
      <c r="H1705">
        <v>1705</v>
      </c>
    </row>
    <row r="1706" spans="1:8">
      <c r="A1706" s="97" t="str">
        <f>IF(ISERROR(VLOOKUP(G1706,Range6,2,1))," ",VLOOKUP(G1706,Range6,2,1))</f>
        <v>Naples Market Only</v>
      </c>
      <c r="B1706" s="98" t="str">
        <f>VLOOKUP(F1706,Range7,2,0)</f>
        <v>Coldwell Banker Residential Real Estate, Inc.</v>
      </c>
      <c r="C1706" s="41" t="s">
        <v>8</v>
      </c>
      <c r="D1706" s="40">
        <v>110000</v>
      </c>
      <c r="E1706" s="39" t="s">
        <v>2077</v>
      </c>
      <c r="F1706" s="42" t="s">
        <v>12</v>
      </c>
      <c r="G1706" s="49" t="s">
        <v>489</v>
      </c>
      <c r="H1706">
        <v>1706</v>
      </c>
    </row>
    <row r="1707" spans="1:8">
      <c r="A1707" s="97" t="str">
        <f>IF(ISERROR(VLOOKUP(G1707,Range6,2,1))," ",VLOOKUP(G1707,Range6,2,1))</f>
        <v>Bonita Estero Markets Only</v>
      </c>
      <c r="B1707" s="98" t="str">
        <f>VLOOKUP(F1707,Range7,2,0)</f>
        <v>Downing Frye</v>
      </c>
      <c r="C1707" s="41" t="s">
        <v>8</v>
      </c>
      <c r="D1707" s="40">
        <v>130000</v>
      </c>
      <c r="E1707" s="39" t="s">
        <v>2102</v>
      </c>
      <c r="F1707" s="42" t="s">
        <v>9</v>
      </c>
      <c r="G1707" s="49" t="s">
        <v>491</v>
      </c>
      <c r="H1707">
        <v>1707</v>
      </c>
    </row>
    <row r="1708" spans="1:8">
      <c r="A1708" s="97" t="str">
        <f>IF(ISERROR(VLOOKUP(G1708,Range6,2,1))," ",VLOOKUP(G1708,Range6,2,1))</f>
        <v>Naples Market Only</v>
      </c>
      <c r="B1708" s="98" t="str">
        <f>VLOOKUP(F1708,Range7,2,0)</f>
        <v>Prudential Florida WCI Realty</v>
      </c>
      <c r="C1708" s="41" t="s">
        <v>8</v>
      </c>
      <c r="D1708" s="40">
        <v>129000</v>
      </c>
      <c r="E1708" s="39" t="s">
        <v>2084</v>
      </c>
      <c r="F1708" s="42" t="s">
        <v>57</v>
      </c>
      <c r="G1708" s="49" t="s">
        <v>489</v>
      </c>
      <c r="H1708">
        <v>1708</v>
      </c>
    </row>
    <row r="1709" spans="1:8">
      <c r="A1709" s="97" t="str">
        <f>IF(ISERROR(VLOOKUP(G1709,Range6,2,1))," ",VLOOKUP(G1709,Range6,2,1))</f>
        <v>Naples Market Only</v>
      </c>
      <c r="B1709" s="98" t="e">
        <f>VLOOKUP(F1709,Range7,2,0)</f>
        <v>#N/A</v>
      </c>
      <c r="C1709" s="41" t="s">
        <v>8</v>
      </c>
      <c r="D1709" s="40">
        <v>142000</v>
      </c>
      <c r="E1709" s="39" t="s">
        <v>2077</v>
      </c>
      <c r="F1709" s="42" t="s">
        <v>2120</v>
      </c>
      <c r="G1709" s="49" t="s">
        <v>489</v>
      </c>
      <c r="H1709">
        <v>1709</v>
      </c>
    </row>
    <row r="1710" spans="1:8">
      <c r="A1710" s="97" t="str">
        <f>IF(ISERROR(VLOOKUP(G1710,Range6,2,1))," ",VLOOKUP(G1710,Range6,2,1))</f>
        <v>Bonita Estero Markets Only</v>
      </c>
      <c r="B1710" s="98" t="str">
        <f>VLOOKUP(F1710,Range7,2,0)</f>
        <v>Diann Masi Realty, Inc.</v>
      </c>
      <c r="C1710" s="41" t="s">
        <v>8</v>
      </c>
      <c r="D1710" s="40">
        <v>118000</v>
      </c>
      <c r="E1710" s="39" t="s">
        <v>2087</v>
      </c>
      <c r="F1710" s="42" t="s">
        <v>94</v>
      </c>
      <c r="G1710" s="49" t="s">
        <v>492</v>
      </c>
      <c r="H1710">
        <v>1710</v>
      </c>
    </row>
    <row r="1711" spans="1:8">
      <c r="A1711" s="97" t="str">
        <f>IF(ISERROR(VLOOKUP(G1711,Range6,2,1))," ",VLOOKUP(G1711,Range6,2,1))</f>
        <v>Naples Market Only</v>
      </c>
      <c r="B1711" s="98" t="str">
        <f>VLOOKUP(F1711,Range7,2,0)</f>
        <v>VIP Realty Group</v>
      </c>
      <c r="C1711" s="41" t="s">
        <v>8</v>
      </c>
      <c r="D1711" s="40">
        <v>162500</v>
      </c>
      <c r="E1711" s="39" t="s">
        <v>2108</v>
      </c>
      <c r="F1711" s="42" t="s">
        <v>121</v>
      </c>
      <c r="G1711" s="49" t="s">
        <v>489</v>
      </c>
      <c r="H1711">
        <v>1711</v>
      </c>
    </row>
    <row r="1712" spans="1:8">
      <c r="A1712" s="97" t="str">
        <f>IF(ISERROR(VLOOKUP(G1712,Range6,2,1))," ",VLOOKUP(G1712,Range6,2,1))</f>
        <v>Bonita Estero Markets Only</v>
      </c>
      <c r="B1712" s="98" t="str">
        <f>VLOOKUP(F1712,Range7,2,0)</f>
        <v>Coldwell Banker Residential Real Estate, Inc.</v>
      </c>
      <c r="C1712" s="41" t="s">
        <v>8</v>
      </c>
      <c r="D1712" s="40">
        <v>160000</v>
      </c>
      <c r="E1712" s="39" t="s">
        <v>2085</v>
      </c>
      <c r="F1712" s="42" t="s">
        <v>13</v>
      </c>
      <c r="G1712" s="49" t="s">
        <v>492</v>
      </c>
      <c r="H1712">
        <v>1712</v>
      </c>
    </row>
    <row r="1713" spans="1:8">
      <c r="A1713" s="97" t="str">
        <f>IF(ISERROR(VLOOKUP(G1713,Range6,2,1))," ",VLOOKUP(G1713,Range6,2,1))</f>
        <v>Bonita Estero Markets Only</v>
      </c>
      <c r="B1713" s="98" t="str">
        <f>VLOOKUP(F1713,Range7,2,0)</f>
        <v>The Realty Group of SW FL, Inc</v>
      </c>
      <c r="C1713" s="41" t="s">
        <v>8</v>
      </c>
      <c r="D1713" s="40">
        <v>129000</v>
      </c>
      <c r="E1713" s="39" t="s">
        <v>2085</v>
      </c>
      <c r="F1713" s="42" t="s">
        <v>106</v>
      </c>
      <c r="G1713" s="49" t="s">
        <v>492</v>
      </c>
      <c r="H1713">
        <v>1713</v>
      </c>
    </row>
    <row r="1714" spans="1:8">
      <c r="A1714" s="97" t="str">
        <f>IF(ISERROR(VLOOKUP(G1714,Range6,2,1))," ",VLOOKUP(G1714,Range6,2,1))</f>
        <v>Naples Market Only</v>
      </c>
      <c r="B1714" s="98" t="str">
        <f>VLOOKUP(F1714,Range7,2,0)</f>
        <v>Avalon Real Estate</v>
      </c>
      <c r="C1714" s="41" t="s">
        <v>8</v>
      </c>
      <c r="D1714" s="40">
        <v>153000</v>
      </c>
      <c r="E1714" s="39" t="s">
        <v>2097</v>
      </c>
      <c r="F1714" s="42" t="s">
        <v>31</v>
      </c>
      <c r="G1714" s="49" t="s">
        <v>489</v>
      </c>
      <c r="H1714">
        <v>1714</v>
      </c>
    </row>
    <row r="1715" spans="1:8">
      <c r="A1715" s="97" t="str">
        <f>IF(ISERROR(VLOOKUP(G1715,Range6,2,1))," ",VLOOKUP(G1715,Range6,2,1))</f>
        <v>Naples Market Only</v>
      </c>
      <c r="B1715" s="98" t="str">
        <f>VLOOKUP(F1715,Range7,2,0)</f>
        <v>Saggio Dream Realty</v>
      </c>
      <c r="C1715" s="41" t="s">
        <v>8</v>
      </c>
      <c r="D1715" s="40">
        <v>132000</v>
      </c>
      <c r="E1715" s="39" t="s">
        <v>2077</v>
      </c>
      <c r="F1715" s="42" t="s">
        <v>237</v>
      </c>
      <c r="G1715" s="49" t="s">
        <v>489</v>
      </c>
      <c r="H1715">
        <v>1715</v>
      </c>
    </row>
    <row r="1716" spans="1:8">
      <c r="A1716" s="97" t="str">
        <f>IF(ISERROR(VLOOKUP(G1716,Range6,2,1))," ",VLOOKUP(G1716,Range6,2,1))</f>
        <v>Naples Market Only</v>
      </c>
      <c r="B1716" s="98" t="str">
        <f>VLOOKUP(F1716,Range7,2,0)</f>
        <v>Coldwell Banker Residential Real Estate, Inc.</v>
      </c>
      <c r="C1716" s="41" t="s">
        <v>8</v>
      </c>
      <c r="D1716" s="40">
        <v>140000</v>
      </c>
      <c r="E1716" s="39" t="s">
        <v>2101</v>
      </c>
      <c r="F1716" s="42" t="s">
        <v>32</v>
      </c>
      <c r="G1716" s="49" t="s">
        <v>489</v>
      </c>
      <c r="H1716">
        <v>1716</v>
      </c>
    </row>
    <row r="1717" spans="1:8">
      <c r="A1717" s="97" t="str">
        <f>IF(ISERROR(VLOOKUP(G1717,Range6,2,1))," ",VLOOKUP(G1717,Range6,2,1))</f>
        <v>Naples Market Only</v>
      </c>
      <c r="B1717" s="98" t="str">
        <f>VLOOKUP(F1717,Range7,2,0)</f>
        <v>Nations Realty Group of USA</v>
      </c>
      <c r="C1717" s="41" t="s">
        <v>8</v>
      </c>
      <c r="D1717" s="40">
        <v>119000</v>
      </c>
      <c r="E1717" s="39" t="s">
        <v>2079</v>
      </c>
      <c r="F1717" s="42" t="s">
        <v>44</v>
      </c>
      <c r="G1717" s="49" t="s">
        <v>489</v>
      </c>
      <c r="H1717">
        <v>1717</v>
      </c>
    </row>
    <row r="1718" spans="1:8">
      <c r="A1718" s="97" t="str">
        <f>IF(ISERROR(VLOOKUP(G1718,Range6,2,1))," ",VLOOKUP(G1718,Range6,2,1))</f>
        <v>Naples Market Only</v>
      </c>
      <c r="B1718" s="98" t="str">
        <f>VLOOKUP(F1718,Range7,2,0)</f>
        <v>Premiere Plus Realty Co.</v>
      </c>
      <c r="C1718" s="41" t="s">
        <v>8</v>
      </c>
      <c r="D1718" s="40">
        <v>122500</v>
      </c>
      <c r="E1718" s="39" t="s">
        <v>2073</v>
      </c>
      <c r="F1718" s="42" t="s">
        <v>20</v>
      </c>
      <c r="G1718" s="49" t="s">
        <v>489</v>
      </c>
      <c r="H1718">
        <v>1718</v>
      </c>
    </row>
    <row r="1719" spans="1:8">
      <c r="A1719" s="97" t="str">
        <f>IF(ISERROR(VLOOKUP(G1719,Range6,2,1))," ",VLOOKUP(G1719,Range6,2,1))</f>
        <v>Naples Market Only</v>
      </c>
      <c r="B1719" s="98" t="str">
        <f>VLOOKUP(F1719,Range7,2,0)</f>
        <v>Coldwell Banker Residential Real Estate, Inc.</v>
      </c>
      <c r="C1719" s="41" t="s">
        <v>8</v>
      </c>
      <c r="D1719" s="40">
        <v>140000</v>
      </c>
      <c r="E1719" s="39" t="s">
        <v>2103</v>
      </c>
      <c r="F1719" s="42" t="s">
        <v>13</v>
      </c>
      <c r="G1719" s="49" t="s">
        <v>489</v>
      </c>
      <c r="H1719">
        <v>1719</v>
      </c>
    </row>
    <row r="1720" spans="1:8">
      <c r="A1720" s="97" t="str">
        <f>IF(ISERROR(VLOOKUP(G1720,Range6,2,1))," ",VLOOKUP(G1720,Range6,2,1))</f>
        <v>Bonita Estero Markets Only</v>
      </c>
      <c r="B1720" s="98" t="str">
        <f>VLOOKUP(F1720,Range7,2,0)</f>
        <v>RE/MAX Sundance Realty II</v>
      </c>
      <c r="C1720" s="41" t="s">
        <v>8</v>
      </c>
      <c r="D1720" s="40">
        <v>120000</v>
      </c>
      <c r="E1720" s="39" t="s">
        <v>2085</v>
      </c>
      <c r="F1720" s="42" t="s">
        <v>50</v>
      </c>
      <c r="G1720" s="49" t="s">
        <v>492</v>
      </c>
      <c r="H1720">
        <v>1720</v>
      </c>
    </row>
    <row r="1721" spans="1:8">
      <c r="A1721" s="97" t="str">
        <f>IF(ISERROR(VLOOKUP(G1721,Range6,2,1))," ",VLOOKUP(G1721,Range6,2,1))</f>
        <v>Naples Market Only</v>
      </c>
      <c r="B1721" s="98" t="str">
        <f>VLOOKUP(F1721,Range7,2,0)</f>
        <v>Amerivest Realty</v>
      </c>
      <c r="C1721" s="41" t="s">
        <v>8</v>
      </c>
      <c r="D1721" s="40">
        <v>136500</v>
      </c>
      <c r="E1721" s="39" t="s">
        <v>2091</v>
      </c>
      <c r="F1721" s="42" t="s">
        <v>37</v>
      </c>
      <c r="G1721" s="49" t="s">
        <v>489</v>
      </c>
      <c r="H1721">
        <v>1721</v>
      </c>
    </row>
    <row r="1722" spans="1:8">
      <c r="A1722" s="97" t="str">
        <f>IF(ISERROR(VLOOKUP(G1722,Range6,2,1))," ",VLOOKUP(G1722,Range6,2,1))</f>
        <v>Naples Market Only</v>
      </c>
      <c r="B1722" s="98" t="str">
        <f>VLOOKUP(F1722,Range7,2,0)</f>
        <v>Century 21 Mike Miller Realty, Inc.</v>
      </c>
      <c r="C1722" s="41" t="s">
        <v>8</v>
      </c>
      <c r="D1722" s="40">
        <v>124000</v>
      </c>
      <c r="E1722" s="39" t="s">
        <v>2070</v>
      </c>
      <c r="F1722" s="42" t="s">
        <v>92</v>
      </c>
      <c r="G1722" s="49" t="s">
        <v>489</v>
      </c>
      <c r="H1722">
        <v>1722</v>
      </c>
    </row>
    <row r="1723" spans="1:8">
      <c r="A1723" s="97" t="str">
        <f>IF(ISERROR(VLOOKUP(G1723,Range6,2,1))," ",VLOOKUP(G1723,Range6,2,1))</f>
        <v>Naples Market Only</v>
      </c>
      <c r="B1723" s="98" t="str">
        <f>VLOOKUP(F1723,Range7,2,0)</f>
        <v>Sun Realty</v>
      </c>
      <c r="C1723" s="41" t="s">
        <v>8</v>
      </c>
      <c r="D1723" s="40">
        <v>129000</v>
      </c>
      <c r="E1723" s="39" t="s">
        <v>2079</v>
      </c>
      <c r="F1723" s="42" t="s">
        <v>45</v>
      </c>
      <c r="G1723" s="49" t="s">
        <v>489</v>
      </c>
      <c r="H1723">
        <v>1723</v>
      </c>
    </row>
    <row r="1724" spans="1:8">
      <c r="A1724" s="97" t="str">
        <f>IF(ISERROR(VLOOKUP(G1724,Range6,2,1))," ",VLOOKUP(G1724,Range6,2,1))</f>
        <v>Naples Market Only</v>
      </c>
      <c r="B1724" s="98" t="str">
        <f>VLOOKUP(F1724,Range7,2,0)</f>
        <v>Premiere Plus Realty Co.</v>
      </c>
      <c r="C1724" s="41" t="s">
        <v>8</v>
      </c>
      <c r="D1724" s="40">
        <v>132905</v>
      </c>
      <c r="E1724" s="39" t="s">
        <v>2067</v>
      </c>
      <c r="F1724" s="42" t="s">
        <v>20</v>
      </c>
      <c r="G1724" s="49" t="s">
        <v>489</v>
      </c>
      <c r="H1724">
        <v>1724</v>
      </c>
    </row>
    <row r="1725" spans="1:8">
      <c r="A1725" s="97" t="str">
        <f>IF(ISERROR(VLOOKUP(G1725,Range6,2,1))," ",VLOOKUP(G1725,Range6,2,1))</f>
        <v>Bonita Estero Markets Only</v>
      </c>
      <c r="B1725" s="98" t="str">
        <f>VLOOKUP(F1725,Range7,2,0)</f>
        <v>Bluebill Real Estate</v>
      </c>
      <c r="C1725" s="41" t="s">
        <v>8</v>
      </c>
      <c r="D1725" s="40">
        <v>125000</v>
      </c>
      <c r="E1725" s="39" t="s">
        <v>2131</v>
      </c>
      <c r="F1725" s="42" t="s">
        <v>401</v>
      </c>
      <c r="G1725" s="49" t="s">
        <v>491</v>
      </c>
      <c r="H1725">
        <v>1725</v>
      </c>
    </row>
    <row r="1726" spans="1:8">
      <c r="A1726" s="97" t="str">
        <f>IF(ISERROR(VLOOKUP(G1726,Range6,2,1))," ",VLOOKUP(G1726,Range6,2,1))</f>
        <v>Bonita Estero Markets Only</v>
      </c>
      <c r="B1726" s="98" t="str">
        <f>VLOOKUP(F1726,Range7,2,0)</f>
        <v>Coldwell Banker Residential Real Estate, Inc.</v>
      </c>
      <c r="C1726" s="41" t="s">
        <v>8</v>
      </c>
      <c r="D1726" s="40">
        <v>135000</v>
      </c>
      <c r="E1726" s="39" t="s">
        <v>2118</v>
      </c>
      <c r="F1726" s="42" t="s">
        <v>13</v>
      </c>
      <c r="G1726" s="49" t="s">
        <v>492</v>
      </c>
      <c r="H1726">
        <v>1726</v>
      </c>
    </row>
    <row r="1727" spans="1:8">
      <c r="A1727" s="97" t="str">
        <f>IF(ISERROR(VLOOKUP(G1727,Range6,2,1))," ",VLOOKUP(G1727,Range6,2,1))</f>
        <v>Naples Market Only</v>
      </c>
      <c r="B1727" s="98" t="e">
        <f>VLOOKUP(F1727,Range7,2,0)</f>
        <v>#N/A</v>
      </c>
      <c r="C1727" s="41" t="s">
        <v>8</v>
      </c>
      <c r="D1727" s="40">
        <v>144900</v>
      </c>
      <c r="E1727" s="39" t="s">
        <v>2103</v>
      </c>
      <c r="F1727" s="42" t="s">
        <v>2080</v>
      </c>
      <c r="G1727" s="49" t="s">
        <v>489</v>
      </c>
      <c r="H1727">
        <v>1727</v>
      </c>
    </row>
    <row r="1728" spans="1:8">
      <c r="A1728" s="97" t="str">
        <f>IF(ISERROR(VLOOKUP(G1728,Range6,2,1))," ",VLOOKUP(G1728,Range6,2,1))</f>
        <v>Naples Market Only</v>
      </c>
      <c r="B1728" s="98" t="str">
        <f>VLOOKUP(F1728,Range7,2,0)</f>
        <v>Stock Realty, LLC</v>
      </c>
      <c r="C1728" s="41" t="s">
        <v>8</v>
      </c>
      <c r="D1728" s="40">
        <v>131000</v>
      </c>
      <c r="E1728" s="39" t="s">
        <v>2084</v>
      </c>
      <c r="F1728" s="42" t="s">
        <v>197</v>
      </c>
      <c r="G1728" s="49" t="s">
        <v>489</v>
      </c>
      <c r="H1728">
        <v>1728</v>
      </c>
    </row>
    <row r="1729" spans="1:8">
      <c r="A1729" s="97" t="str">
        <f>IF(ISERROR(VLOOKUP(G1729,Range6,2,1))," ",VLOOKUP(G1729,Range6,2,1))</f>
        <v>Bonita Estero Markets Only</v>
      </c>
      <c r="B1729" s="98" t="str">
        <f>VLOOKUP(F1729,Range7,2,0)</f>
        <v>Downing Frye</v>
      </c>
      <c r="C1729" s="41" t="s">
        <v>8</v>
      </c>
      <c r="D1729" s="40">
        <v>138000</v>
      </c>
      <c r="E1729" s="39" t="s">
        <v>2131</v>
      </c>
      <c r="F1729" s="42" t="s">
        <v>9</v>
      </c>
      <c r="G1729" s="49" t="s">
        <v>491</v>
      </c>
      <c r="H1729">
        <v>1729</v>
      </c>
    </row>
    <row r="1730" spans="1:8">
      <c r="A1730" s="97" t="str">
        <f>IF(ISERROR(VLOOKUP(G1730,Range6,2,1))," ",VLOOKUP(G1730,Range6,2,1))</f>
        <v>Bonita Estero Markets Only</v>
      </c>
      <c r="B1730" s="98" t="str">
        <f>VLOOKUP(F1730,Range7,2,0)</f>
        <v>Prudential Florida WCI Realty</v>
      </c>
      <c r="C1730" s="41" t="s">
        <v>8</v>
      </c>
      <c r="D1730" s="40">
        <v>130000</v>
      </c>
      <c r="E1730" s="39" t="s">
        <v>2087</v>
      </c>
      <c r="F1730" s="42" t="s">
        <v>46</v>
      </c>
      <c r="G1730" s="49" t="s">
        <v>492</v>
      </c>
      <c r="H1730">
        <v>1730</v>
      </c>
    </row>
    <row r="1731" spans="1:8">
      <c r="A1731" s="97" t="str">
        <f>IF(ISERROR(VLOOKUP(G1731,Range6,2,1))," ",VLOOKUP(G1731,Range6,2,1))</f>
        <v>Naples Market Only</v>
      </c>
      <c r="B1731" s="98" t="str">
        <f>VLOOKUP(F1731,Range7,2,0)</f>
        <v>Coldwell Banker Residential Real Estate, Inc.</v>
      </c>
      <c r="C1731" s="41" t="s">
        <v>8</v>
      </c>
      <c r="D1731" s="40">
        <v>137000</v>
      </c>
      <c r="E1731" s="39" t="s">
        <v>2070</v>
      </c>
      <c r="F1731" s="42" t="s">
        <v>81</v>
      </c>
      <c r="G1731" s="49" t="s">
        <v>489</v>
      </c>
      <c r="H1731">
        <v>1731</v>
      </c>
    </row>
    <row r="1732" spans="1:8">
      <c r="A1732" s="97" t="str">
        <f>IF(ISERROR(VLOOKUP(G1732,Range6,2,1))," ",VLOOKUP(G1732,Range6,2,1))</f>
        <v>Naples Market Only</v>
      </c>
      <c r="B1732" s="98" t="str">
        <f>VLOOKUP(F1732,Range7,2,0)</f>
        <v>Downing Frye</v>
      </c>
      <c r="C1732" s="41" t="s">
        <v>8</v>
      </c>
      <c r="D1732" s="40">
        <v>130000</v>
      </c>
      <c r="E1732" s="39" t="s">
        <v>2084</v>
      </c>
      <c r="F1732" s="42" t="s">
        <v>9</v>
      </c>
      <c r="G1732" s="49" t="s">
        <v>489</v>
      </c>
      <c r="H1732">
        <v>1732</v>
      </c>
    </row>
    <row r="1733" spans="1:8">
      <c r="A1733" s="97" t="str">
        <f>IF(ISERROR(VLOOKUP(G1733,Range6,2,1))," ",VLOOKUP(G1733,Range6,2,1))</f>
        <v>Naples Market Only</v>
      </c>
      <c r="B1733" s="98" t="str">
        <f>VLOOKUP(F1733,Range7,2,0)</f>
        <v>Coldwell Banker Residential Real Estate, Inc.</v>
      </c>
      <c r="C1733" s="41" t="s">
        <v>8</v>
      </c>
      <c r="D1733" s="40">
        <v>110000</v>
      </c>
      <c r="E1733" s="39" t="s">
        <v>2110</v>
      </c>
      <c r="F1733" s="42" t="s">
        <v>81</v>
      </c>
      <c r="G1733" s="49" t="s">
        <v>489</v>
      </c>
      <c r="H1733">
        <v>1733</v>
      </c>
    </row>
    <row r="1734" spans="1:8">
      <c r="A1734" s="97" t="str">
        <f>IF(ISERROR(VLOOKUP(G1734,Range6,2,1))," ",VLOOKUP(G1734,Range6,2,1))</f>
        <v>Naples Market Only</v>
      </c>
      <c r="B1734" s="98" t="str">
        <f>VLOOKUP(F1734,Range7,2,0)</f>
        <v>Realty World Florida</v>
      </c>
      <c r="C1734" s="41" t="s">
        <v>8</v>
      </c>
      <c r="D1734" s="40">
        <v>140000</v>
      </c>
      <c r="E1734" s="39" t="s">
        <v>2083</v>
      </c>
      <c r="F1734" s="42" t="s">
        <v>97</v>
      </c>
      <c r="G1734" s="49" t="s">
        <v>489</v>
      </c>
      <c r="H1734">
        <v>1734</v>
      </c>
    </row>
    <row r="1735" spans="1:8">
      <c r="A1735" s="97" t="str">
        <f>IF(ISERROR(VLOOKUP(G1735,Range6,2,1))," ",VLOOKUP(G1735,Range6,2,1))</f>
        <v>Naples Market Only</v>
      </c>
      <c r="B1735" s="98" t="str">
        <f>VLOOKUP(F1735,Range7,2,0)</f>
        <v>John R Wood</v>
      </c>
      <c r="C1735" s="41" t="s">
        <v>8</v>
      </c>
      <c r="D1735" s="40">
        <v>122500</v>
      </c>
      <c r="E1735" s="39" t="s">
        <v>2079</v>
      </c>
      <c r="F1735" s="42" t="s">
        <v>66</v>
      </c>
      <c r="G1735" s="49" t="s">
        <v>489</v>
      </c>
      <c r="H1735">
        <v>1735</v>
      </c>
    </row>
    <row r="1736" spans="1:8">
      <c r="A1736" s="97" t="str">
        <f>IF(ISERROR(VLOOKUP(G1736,Range6,2,1))," ",VLOOKUP(G1736,Range6,2,1))</f>
        <v>Naples Market Only</v>
      </c>
      <c r="B1736" s="98" t="str">
        <f>VLOOKUP(F1736,Range7,2,0)</f>
        <v>Florida Home Realty of Collier County, Inc.</v>
      </c>
      <c r="C1736" s="41" t="s">
        <v>8</v>
      </c>
      <c r="D1736" s="40">
        <v>148936</v>
      </c>
      <c r="E1736" s="39" t="s">
        <v>2070</v>
      </c>
      <c r="F1736" s="42" t="s">
        <v>35</v>
      </c>
      <c r="G1736" s="49" t="s">
        <v>489</v>
      </c>
      <c r="H1736">
        <v>1736</v>
      </c>
    </row>
    <row r="1737" spans="1:8">
      <c r="A1737" s="97" t="str">
        <f>IF(ISERROR(VLOOKUP(G1737,Range6,2,1))," ",VLOOKUP(G1737,Range6,2,1))</f>
        <v>Naples Market Only</v>
      </c>
      <c r="B1737" s="98" t="str">
        <f>VLOOKUP(F1737,Range7,2,0)</f>
        <v>U S Prime Realty LLC</v>
      </c>
      <c r="C1737" s="41" t="s">
        <v>8</v>
      </c>
      <c r="D1737" s="40">
        <v>139000</v>
      </c>
      <c r="E1737" s="39" t="s">
        <v>2108</v>
      </c>
      <c r="F1737" s="42" t="s">
        <v>65</v>
      </c>
      <c r="G1737" s="49" t="s">
        <v>489</v>
      </c>
      <c r="H1737">
        <v>1737</v>
      </c>
    </row>
    <row r="1738" spans="1:8">
      <c r="A1738" s="97" t="str">
        <f>IF(ISERROR(VLOOKUP(G1738,Range6,2,1))," ",VLOOKUP(G1738,Range6,2,1))</f>
        <v>Naples Market Only</v>
      </c>
      <c r="B1738" s="98" t="str">
        <f>VLOOKUP(F1738,Range7,2,0)</f>
        <v>Florida Home Realty of Collier County, Inc.</v>
      </c>
      <c r="C1738" s="41" t="s">
        <v>8</v>
      </c>
      <c r="D1738" s="40">
        <v>136000</v>
      </c>
      <c r="E1738" s="39" t="s">
        <v>2098</v>
      </c>
      <c r="F1738" s="42" t="s">
        <v>35</v>
      </c>
      <c r="G1738" s="49" t="s">
        <v>489</v>
      </c>
      <c r="H1738">
        <v>1738</v>
      </c>
    </row>
    <row r="1739" spans="1:8">
      <c r="A1739" s="97" t="str">
        <f>IF(ISERROR(VLOOKUP(G1739,Range6,2,1))," ",VLOOKUP(G1739,Range6,2,1))</f>
        <v>Naples Market Only</v>
      </c>
      <c r="B1739" s="98" t="str">
        <f>VLOOKUP(F1739,Range7,2,0)</f>
        <v>Sun Realty</v>
      </c>
      <c r="C1739" s="41" t="s">
        <v>8</v>
      </c>
      <c r="D1739" s="40">
        <v>140000</v>
      </c>
      <c r="E1739" s="39" t="s">
        <v>2121</v>
      </c>
      <c r="F1739" s="42" t="s">
        <v>45</v>
      </c>
      <c r="G1739" s="49" t="s">
        <v>489</v>
      </c>
      <c r="H1739">
        <v>1739</v>
      </c>
    </row>
    <row r="1740" spans="1:8">
      <c r="A1740" s="97" t="str">
        <f>IF(ISERROR(VLOOKUP(G1740,Range6,2,1))," ",VLOOKUP(G1740,Range6,2,1))</f>
        <v>Naples Market Only</v>
      </c>
      <c r="B1740" s="98" t="str">
        <f>VLOOKUP(F1740,Range7,2,0)</f>
        <v>Independent Brokers Realty Inc.</v>
      </c>
      <c r="C1740" s="41" t="s">
        <v>8</v>
      </c>
      <c r="D1740" s="40">
        <v>140000</v>
      </c>
      <c r="E1740" s="39" t="s">
        <v>2079</v>
      </c>
      <c r="F1740" s="42" t="s">
        <v>82</v>
      </c>
      <c r="G1740" s="49" t="s">
        <v>489</v>
      </c>
      <c r="H1740">
        <v>1740</v>
      </c>
    </row>
    <row r="1741" spans="1:8">
      <c r="A1741" s="97" t="str">
        <f>IF(ISERROR(VLOOKUP(G1741,Range6,2,1))," ",VLOOKUP(G1741,Range6,2,1))</f>
        <v>Naples Market Only</v>
      </c>
      <c r="B1741" s="98" t="str">
        <f>VLOOKUP(F1741,Range7,2,0)</f>
        <v>Amerivest Realty</v>
      </c>
      <c r="C1741" s="41" t="s">
        <v>8</v>
      </c>
      <c r="D1741" s="40">
        <v>140000</v>
      </c>
      <c r="E1741" s="39" t="s">
        <v>2097</v>
      </c>
      <c r="F1741" s="42" t="s">
        <v>37</v>
      </c>
      <c r="G1741" s="49" t="s">
        <v>489</v>
      </c>
      <c r="H1741">
        <v>1741</v>
      </c>
    </row>
    <row r="1742" spans="1:8">
      <c r="A1742" s="97" t="str">
        <f>IF(ISERROR(VLOOKUP(G1742,Range6,2,1))," ",VLOOKUP(G1742,Range6,2,1))</f>
        <v>Naples Market Only</v>
      </c>
      <c r="B1742" s="98" t="str">
        <f>VLOOKUP(F1742,Range7,2,0)</f>
        <v>Amerivest Realty</v>
      </c>
      <c r="C1742" s="41" t="s">
        <v>8</v>
      </c>
      <c r="D1742" s="40">
        <v>112600</v>
      </c>
      <c r="E1742" s="39" t="s">
        <v>2079</v>
      </c>
      <c r="F1742" s="42" t="s">
        <v>37</v>
      </c>
      <c r="G1742" s="49" t="s">
        <v>489</v>
      </c>
      <c r="H1742">
        <v>1742</v>
      </c>
    </row>
    <row r="1743" spans="1:8">
      <c r="A1743" s="97" t="str">
        <f>IF(ISERROR(VLOOKUP(G1743,Range6,2,1))," ",VLOOKUP(G1743,Range6,2,1))</f>
        <v>Naples Market Only</v>
      </c>
      <c r="B1743" s="98" t="str">
        <f>VLOOKUP(F1743,Range7,2,0)</f>
        <v>Coldwell Banker Residential Real Estate, Inc.</v>
      </c>
      <c r="C1743" s="41" t="s">
        <v>8</v>
      </c>
      <c r="D1743" s="40">
        <v>125000</v>
      </c>
      <c r="E1743" s="39" t="s">
        <v>2070</v>
      </c>
      <c r="F1743" s="42" t="s">
        <v>32</v>
      </c>
      <c r="G1743" s="49" t="s">
        <v>489</v>
      </c>
      <c r="H1743">
        <v>1743</v>
      </c>
    </row>
    <row r="1744" spans="1:8">
      <c r="A1744" s="97" t="str">
        <f>IF(ISERROR(VLOOKUP(G1744,Range6,2,1))," ",VLOOKUP(G1744,Range6,2,1))</f>
        <v>Naples Market Only</v>
      </c>
      <c r="B1744" s="98" t="str">
        <f>VLOOKUP(F1744,Range7,2,0)</f>
        <v>Sun Realty</v>
      </c>
      <c r="C1744" s="41" t="s">
        <v>8</v>
      </c>
      <c r="D1744" s="40">
        <v>140332</v>
      </c>
      <c r="E1744" s="39" t="s">
        <v>2113</v>
      </c>
      <c r="F1744" s="42" t="s">
        <v>45</v>
      </c>
      <c r="G1744" s="49" t="s">
        <v>489</v>
      </c>
      <c r="H1744">
        <v>1744</v>
      </c>
    </row>
    <row r="1745" spans="1:8">
      <c r="A1745" s="97" t="str">
        <f>IF(ISERROR(VLOOKUP(G1745,Range6,2,1))," ",VLOOKUP(G1745,Range6,2,1))</f>
        <v>Naples Market Only</v>
      </c>
      <c r="B1745" s="98" t="str">
        <f>VLOOKUP(F1745,Range7,2,0)</f>
        <v>Porter Davis RE Brokerage</v>
      </c>
      <c r="C1745" s="41" t="s">
        <v>8</v>
      </c>
      <c r="D1745" s="40">
        <v>161000</v>
      </c>
      <c r="E1745" s="39" t="s">
        <v>2112</v>
      </c>
      <c r="F1745" s="42" t="s">
        <v>39</v>
      </c>
      <c r="G1745" s="49" t="s">
        <v>489</v>
      </c>
      <c r="H1745">
        <v>1745</v>
      </c>
    </row>
    <row r="1746" spans="1:8">
      <c r="A1746" s="97" t="str">
        <f>IF(ISERROR(VLOOKUP(G1746,Range6,2,1))," ",VLOOKUP(G1746,Range6,2,1))</f>
        <v>Naples Market Only</v>
      </c>
      <c r="B1746" s="98" t="str">
        <f>VLOOKUP(F1746,Range7,2,0)</f>
        <v>Downing Frye</v>
      </c>
      <c r="C1746" s="41" t="s">
        <v>8</v>
      </c>
      <c r="D1746" s="40">
        <v>133000</v>
      </c>
      <c r="E1746" s="39" t="s">
        <v>2104</v>
      </c>
      <c r="F1746" s="42" t="s">
        <v>9</v>
      </c>
      <c r="G1746" s="49" t="s">
        <v>489</v>
      </c>
      <c r="H1746">
        <v>1746</v>
      </c>
    </row>
    <row r="1747" spans="1:8">
      <c r="A1747" s="97" t="str">
        <f>IF(ISERROR(VLOOKUP(G1747,Range6,2,1))," ",VLOOKUP(G1747,Range6,2,1))</f>
        <v>Naples Market Only</v>
      </c>
      <c r="B1747" s="98" t="str">
        <f>VLOOKUP(F1747,Range7,2,0)</f>
        <v>WEICHERT, REALTORSr On The Gulf</v>
      </c>
      <c r="C1747" s="41" t="s">
        <v>8</v>
      </c>
      <c r="D1747" s="40">
        <v>150000</v>
      </c>
      <c r="E1747" s="39" t="s">
        <v>2091</v>
      </c>
      <c r="F1747" s="42" t="s">
        <v>14</v>
      </c>
      <c r="G1747" s="49" t="s">
        <v>489</v>
      </c>
      <c r="H1747">
        <v>1747</v>
      </c>
    </row>
    <row r="1748" spans="1:8">
      <c r="A1748" s="97" t="str">
        <f>IF(ISERROR(VLOOKUP(G1748,Range6,2,1))," ",VLOOKUP(G1748,Range6,2,1))</f>
        <v>Bonita Estero Markets Only</v>
      </c>
      <c r="B1748" s="98" t="str">
        <f>VLOOKUP(F1748,Range7,2,0)</f>
        <v>Saggio Dream Realty</v>
      </c>
      <c r="C1748" s="41" t="s">
        <v>8</v>
      </c>
      <c r="D1748" s="40">
        <v>148500</v>
      </c>
      <c r="E1748" s="39" t="s">
        <v>2074</v>
      </c>
      <c r="F1748" s="42" t="s">
        <v>237</v>
      </c>
      <c r="G1748" s="49" t="s">
        <v>491</v>
      </c>
      <c r="H1748">
        <v>1748</v>
      </c>
    </row>
    <row r="1749" spans="1:8">
      <c r="A1749" s="97" t="str">
        <f>IF(ISERROR(VLOOKUP(G1749,Range6,2,1))," ",VLOOKUP(G1749,Range6,2,1))</f>
        <v>Naples Market Only</v>
      </c>
      <c r="B1749" s="98" t="str">
        <f>VLOOKUP(F1749,Range7,2,0)</f>
        <v>Amerivest Realty</v>
      </c>
      <c r="C1749" s="41" t="s">
        <v>8</v>
      </c>
      <c r="D1749" s="40">
        <v>134100</v>
      </c>
      <c r="E1749" s="39" t="s">
        <v>2097</v>
      </c>
      <c r="F1749" s="42" t="s">
        <v>38</v>
      </c>
      <c r="G1749" s="49" t="s">
        <v>489</v>
      </c>
      <c r="H1749">
        <v>1749</v>
      </c>
    </row>
    <row r="1750" spans="1:8">
      <c r="A1750" s="97" t="str">
        <f>IF(ISERROR(VLOOKUP(G1750,Range6,2,1))," ",VLOOKUP(G1750,Range6,2,1))</f>
        <v>Bonita Estero Markets Only</v>
      </c>
      <c r="B1750" s="98" t="str">
        <f>VLOOKUP(F1750,Range7,2,0)</f>
        <v>Diann Masi Realty, Inc.</v>
      </c>
      <c r="C1750" s="41" t="s">
        <v>8</v>
      </c>
      <c r="D1750" s="40">
        <v>136000</v>
      </c>
      <c r="E1750" s="39" t="s">
        <v>2087</v>
      </c>
      <c r="F1750" s="42" t="s">
        <v>94</v>
      </c>
      <c r="G1750" s="49" t="s">
        <v>492</v>
      </c>
      <c r="H1750">
        <v>1750</v>
      </c>
    </row>
    <row r="1751" spans="1:8">
      <c r="A1751" s="97" t="str">
        <f>IF(ISERROR(VLOOKUP(G1751,Range6,2,1))," ",VLOOKUP(G1751,Range6,2,1))</f>
        <v>Bonita Estero Markets Only</v>
      </c>
      <c r="B1751" s="98" t="str">
        <f>VLOOKUP(F1751,Range7,2,0)</f>
        <v>RE/MAX Realty Select</v>
      </c>
      <c r="C1751" s="41" t="s">
        <v>8</v>
      </c>
      <c r="D1751" s="40">
        <v>141900</v>
      </c>
      <c r="E1751" s="39" t="s">
        <v>2078</v>
      </c>
      <c r="F1751" s="42" t="s">
        <v>21</v>
      </c>
      <c r="G1751" s="49" t="s">
        <v>491</v>
      </c>
      <c r="H1751">
        <v>1751</v>
      </c>
    </row>
    <row r="1752" spans="1:8">
      <c r="A1752" s="97" t="str">
        <f>IF(ISERROR(VLOOKUP(G1752,Range6,2,1))," ",VLOOKUP(G1752,Range6,2,1))</f>
        <v>Naples Market Only</v>
      </c>
      <c r="B1752" s="98" t="str">
        <f>VLOOKUP(F1752,Range7,2,0)</f>
        <v>Nations Realty Group of USA</v>
      </c>
      <c r="C1752" s="41" t="s">
        <v>8</v>
      </c>
      <c r="D1752" s="40">
        <v>113000</v>
      </c>
      <c r="E1752" s="39" t="s">
        <v>2076</v>
      </c>
      <c r="F1752" s="42" t="s">
        <v>44</v>
      </c>
      <c r="G1752" s="49" t="s">
        <v>489</v>
      </c>
      <c r="H1752">
        <v>1752</v>
      </c>
    </row>
    <row r="1753" spans="1:8">
      <c r="A1753" s="97" t="str">
        <f>IF(ISERROR(VLOOKUP(G1753,Range6,2,1))," ",VLOOKUP(G1753,Range6,2,1))</f>
        <v>Naples Market Only</v>
      </c>
      <c r="B1753" s="98" t="str">
        <f>VLOOKUP(F1753,Range7,2,0)</f>
        <v>WEICHERT, REALTORSr On The Gulf</v>
      </c>
      <c r="C1753" s="41" t="s">
        <v>8</v>
      </c>
      <c r="D1753" s="40">
        <v>115500</v>
      </c>
      <c r="E1753" s="39" t="s">
        <v>2093</v>
      </c>
      <c r="F1753" s="42" t="s">
        <v>14</v>
      </c>
      <c r="G1753" s="49" t="s">
        <v>489</v>
      </c>
      <c r="H1753">
        <v>1753</v>
      </c>
    </row>
    <row r="1754" spans="1:8">
      <c r="A1754" s="97" t="str">
        <f>IF(ISERROR(VLOOKUP(G1754,Range6,2,1))," ",VLOOKUP(G1754,Range6,2,1))</f>
        <v>Bonita Estero Markets Only</v>
      </c>
      <c r="B1754" s="98" t="str">
        <f>VLOOKUP(F1754,Range7,2,0)</f>
        <v>Coldwell Banker Residential Real Estate, Inc.</v>
      </c>
      <c r="C1754" s="41" t="s">
        <v>8</v>
      </c>
      <c r="D1754" s="40">
        <v>133000</v>
      </c>
      <c r="E1754" s="39" t="s">
        <v>2102</v>
      </c>
      <c r="F1754" s="42" t="s">
        <v>13</v>
      </c>
      <c r="G1754" s="49" t="s">
        <v>491</v>
      </c>
      <c r="H1754">
        <v>1754</v>
      </c>
    </row>
    <row r="1755" spans="1:8">
      <c r="A1755" s="97" t="str">
        <f>IF(ISERROR(VLOOKUP(G1755,Range6,2,1))," ",VLOOKUP(G1755,Range6,2,1))</f>
        <v>Naples Market Only</v>
      </c>
      <c r="B1755" s="98" t="str">
        <f>VLOOKUP(F1755,Range7,2,0)</f>
        <v>Prudential Florida WCI Realty</v>
      </c>
      <c r="C1755" s="41" t="s">
        <v>8</v>
      </c>
      <c r="D1755" s="40">
        <v>142500</v>
      </c>
      <c r="E1755" s="39" t="s">
        <v>2103</v>
      </c>
      <c r="F1755" s="42" t="s">
        <v>57</v>
      </c>
      <c r="G1755" s="49" t="s">
        <v>489</v>
      </c>
      <c r="H1755">
        <v>1755</v>
      </c>
    </row>
    <row r="1756" spans="1:8">
      <c r="A1756" s="97" t="str">
        <f>IF(ISERROR(VLOOKUP(G1756,Range6,2,1))," ",VLOOKUP(G1756,Range6,2,1))</f>
        <v>Naples Market Only</v>
      </c>
      <c r="B1756" s="98" t="str">
        <f>VLOOKUP(F1756,Range7,2,0)</f>
        <v>Downing Frye</v>
      </c>
      <c r="C1756" s="41" t="s">
        <v>8</v>
      </c>
      <c r="D1756" s="40">
        <v>140000</v>
      </c>
      <c r="E1756" s="39" t="s">
        <v>2077</v>
      </c>
      <c r="F1756" s="42" t="s">
        <v>9</v>
      </c>
      <c r="G1756" s="49" t="s">
        <v>489</v>
      </c>
      <c r="H1756">
        <v>1756</v>
      </c>
    </row>
    <row r="1757" spans="1:8">
      <c r="A1757" s="97" t="str">
        <f>IF(ISERROR(VLOOKUP(G1757,Range6,2,1))," ",VLOOKUP(G1757,Range6,2,1))</f>
        <v>Naples Market Only</v>
      </c>
      <c r="B1757" s="98" t="str">
        <f>VLOOKUP(F1757,Range7,2,0)</f>
        <v>Prudential Florida WCI Realty</v>
      </c>
      <c r="C1757" s="41" t="s">
        <v>8</v>
      </c>
      <c r="D1757" s="40">
        <v>142500</v>
      </c>
      <c r="E1757" s="39" t="s">
        <v>2103</v>
      </c>
      <c r="F1757" s="42" t="s">
        <v>57</v>
      </c>
      <c r="G1757" s="49" t="s">
        <v>489</v>
      </c>
      <c r="H1757">
        <v>1757</v>
      </c>
    </row>
    <row r="1758" spans="1:8">
      <c r="A1758" s="97" t="str">
        <f>IF(ISERROR(VLOOKUP(G1758,Range6,2,1))," ",VLOOKUP(G1758,Range6,2,1))</f>
        <v>Naples Market Only</v>
      </c>
      <c r="B1758" s="98" t="str">
        <f>VLOOKUP(F1758,Range7,2,0)</f>
        <v>RealtyUSA.com, Inc.</v>
      </c>
      <c r="C1758" s="41" t="s">
        <v>8</v>
      </c>
      <c r="D1758" s="40">
        <v>125000</v>
      </c>
      <c r="E1758" s="39" t="s">
        <v>2104</v>
      </c>
      <c r="F1758" s="42" t="s">
        <v>98</v>
      </c>
      <c r="G1758" s="49" t="s">
        <v>489</v>
      </c>
      <c r="H1758">
        <v>1758</v>
      </c>
    </row>
    <row r="1759" spans="1:8">
      <c r="A1759" s="97" t="str">
        <f>IF(ISERROR(VLOOKUP(G1759,Range6,2,1))," ",VLOOKUP(G1759,Range6,2,1))</f>
        <v>Naples Market Only</v>
      </c>
      <c r="B1759" s="98" t="e">
        <f>VLOOKUP(F1759,Range7,2,0)</f>
        <v>#N/A</v>
      </c>
      <c r="C1759" s="41" t="s">
        <v>8</v>
      </c>
      <c r="D1759" s="40">
        <v>150000</v>
      </c>
      <c r="E1759" s="39" t="s">
        <v>2081</v>
      </c>
      <c r="F1759" s="42" t="s">
        <v>2080</v>
      </c>
      <c r="G1759" s="49" t="s">
        <v>489</v>
      </c>
      <c r="H1759">
        <v>1759</v>
      </c>
    </row>
    <row r="1760" spans="1:8">
      <c r="A1760" s="97" t="str">
        <f>IF(ISERROR(VLOOKUP(G1760,Range6,2,1))," ",VLOOKUP(G1760,Range6,2,1))</f>
        <v>Naples Market Only</v>
      </c>
      <c r="B1760" s="98" t="str">
        <f>VLOOKUP(F1760,Range7,2,0)</f>
        <v>Royal Properties of Naples LLC</v>
      </c>
      <c r="C1760" s="41" t="s">
        <v>8</v>
      </c>
      <c r="D1760" s="40">
        <v>142500</v>
      </c>
      <c r="E1760" s="39" t="s">
        <v>2124</v>
      </c>
      <c r="F1760" s="42" t="s">
        <v>36</v>
      </c>
      <c r="G1760" s="49" t="s">
        <v>489</v>
      </c>
      <c r="H1760">
        <v>1760</v>
      </c>
    </row>
    <row r="1761" spans="1:8">
      <c r="A1761" s="97" t="str">
        <f>IF(ISERROR(VLOOKUP(G1761,Range6,2,1))," ",VLOOKUP(G1761,Range6,2,1))</f>
        <v>Bonita Estero Markets Only</v>
      </c>
      <c r="B1761" s="98" t="str">
        <f>VLOOKUP(F1761,Range7,2,0)</f>
        <v>John R Wood</v>
      </c>
      <c r="C1761" s="41" t="s">
        <v>8</v>
      </c>
      <c r="D1761" s="40">
        <v>118000</v>
      </c>
      <c r="E1761" s="39" t="s">
        <v>2094</v>
      </c>
      <c r="F1761" s="42" t="s">
        <v>66</v>
      </c>
      <c r="G1761" s="49" t="s">
        <v>491</v>
      </c>
      <c r="H1761">
        <v>1761</v>
      </c>
    </row>
    <row r="1762" spans="1:8">
      <c r="A1762" s="97" t="str">
        <f>IF(ISERROR(VLOOKUP(G1762,Range6,2,1))," ",VLOOKUP(G1762,Range6,2,1))</f>
        <v>Bonita Estero Markets Only</v>
      </c>
      <c r="B1762" s="98" t="str">
        <f>VLOOKUP(F1762,Range7,2,0)</f>
        <v>Diann Masi Realty, Inc.</v>
      </c>
      <c r="C1762" s="41" t="s">
        <v>8</v>
      </c>
      <c r="D1762" s="40">
        <v>134000</v>
      </c>
      <c r="E1762" s="39" t="s">
        <v>2087</v>
      </c>
      <c r="F1762" s="42" t="s">
        <v>94</v>
      </c>
      <c r="G1762" s="49" t="s">
        <v>492</v>
      </c>
      <c r="H1762">
        <v>1762</v>
      </c>
    </row>
    <row r="1763" spans="1:8">
      <c r="A1763" s="97" t="str">
        <f>IF(ISERROR(VLOOKUP(G1763,Range6,2,1))," ",VLOOKUP(G1763,Range6,2,1))</f>
        <v>Naples Market Only</v>
      </c>
      <c r="B1763" s="98" t="str">
        <f>VLOOKUP(F1763,Range7,2,0)</f>
        <v>Coldwell Banker Residential Real Estate, Inc.</v>
      </c>
      <c r="C1763" s="41" t="s">
        <v>8</v>
      </c>
      <c r="D1763" s="40">
        <v>125000</v>
      </c>
      <c r="E1763" s="39" t="s">
        <v>2081</v>
      </c>
      <c r="F1763" s="42" t="s">
        <v>81</v>
      </c>
      <c r="G1763" s="49" t="s">
        <v>489</v>
      </c>
      <c r="H1763">
        <v>1763</v>
      </c>
    </row>
    <row r="1764" spans="1:8">
      <c r="A1764" s="97" t="str">
        <f>IF(ISERROR(VLOOKUP(G1764,Range6,2,1))," ",VLOOKUP(G1764,Range6,2,1))</f>
        <v>Naples Market Only</v>
      </c>
      <c r="B1764" s="98" t="str">
        <f>VLOOKUP(F1764,Range7,2,0)</f>
        <v>Century 21 Mike Miller Realty, Inc.</v>
      </c>
      <c r="C1764" s="41" t="s">
        <v>8</v>
      </c>
      <c r="D1764" s="40">
        <v>144000</v>
      </c>
      <c r="E1764" s="39" t="s">
        <v>2079</v>
      </c>
      <c r="F1764" s="42" t="s">
        <v>92</v>
      </c>
      <c r="G1764" s="49" t="s">
        <v>489</v>
      </c>
      <c r="H1764">
        <v>1764</v>
      </c>
    </row>
    <row r="1765" spans="1:8">
      <c r="A1765" s="97" t="str">
        <f>IF(ISERROR(VLOOKUP(G1765,Range6,2,1))," ",VLOOKUP(G1765,Range6,2,1))</f>
        <v>Naples Market Only</v>
      </c>
      <c r="B1765" s="98" t="str">
        <f>VLOOKUP(F1765,Range7,2,0)</f>
        <v>Century 21 Mike Miller Realty, Inc.</v>
      </c>
      <c r="C1765" s="41" t="s">
        <v>8</v>
      </c>
      <c r="D1765" s="40">
        <v>144500</v>
      </c>
      <c r="E1765" s="39" t="s">
        <v>2071</v>
      </c>
      <c r="F1765" s="42" t="s">
        <v>92</v>
      </c>
      <c r="G1765" s="49" t="s">
        <v>489</v>
      </c>
      <c r="H1765">
        <v>1765</v>
      </c>
    </row>
    <row r="1766" spans="1:8">
      <c r="A1766" s="97" t="str">
        <f>IF(ISERROR(VLOOKUP(G1766,Range6,2,1))," ",VLOOKUP(G1766,Range6,2,1))</f>
        <v>Naples Market Only</v>
      </c>
      <c r="B1766" s="98" t="str">
        <f>VLOOKUP(F1766,Range7,2,0)</f>
        <v>Century 21 #1 Sunbelt Realty Inc.</v>
      </c>
      <c r="C1766" s="41" t="s">
        <v>8</v>
      </c>
      <c r="D1766" s="40">
        <v>152440</v>
      </c>
      <c r="E1766" s="39" t="s">
        <v>2121</v>
      </c>
      <c r="F1766" s="42" t="s">
        <v>10</v>
      </c>
      <c r="G1766" s="49" t="s">
        <v>489</v>
      </c>
      <c r="H1766">
        <v>1766</v>
      </c>
    </row>
    <row r="1767" spans="1:8">
      <c r="A1767" s="97" t="str">
        <f>IF(ISERROR(VLOOKUP(G1767,Range6,2,1))," ",VLOOKUP(G1767,Range6,2,1))</f>
        <v>Naples Market Only</v>
      </c>
      <c r="B1767" s="98" t="str">
        <f>VLOOKUP(F1767,Range7,2,0)</f>
        <v>Amerivest Realty</v>
      </c>
      <c r="C1767" s="41" t="s">
        <v>8</v>
      </c>
      <c r="D1767" s="40">
        <v>140000</v>
      </c>
      <c r="E1767" s="39" t="s">
        <v>2107</v>
      </c>
      <c r="F1767" s="42" t="s">
        <v>38</v>
      </c>
      <c r="G1767" s="49" t="s">
        <v>489</v>
      </c>
      <c r="H1767">
        <v>1767</v>
      </c>
    </row>
    <row r="1768" spans="1:8">
      <c r="A1768" s="97" t="str">
        <f>IF(ISERROR(VLOOKUP(G1768,Range6,2,1))," ",VLOOKUP(G1768,Range6,2,1))</f>
        <v>Naples Market Only</v>
      </c>
      <c r="B1768" s="98" t="str">
        <f>VLOOKUP(F1768,Range7,2,0)</f>
        <v>Amerivest Realty</v>
      </c>
      <c r="C1768" s="41" t="s">
        <v>8</v>
      </c>
      <c r="D1768" s="40">
        <v>140000</v>
      </c>
      <c r="E1768" s="39" t="s">
        <v>2110</v>
      </c>
      <c r="F1768" s="42" t="s">
        <v>37</v>
      </c>
      <c r="G1768" s="49" t="s">
        <v>489</v>
      </c>
      <c r="H1768">
        <v>1768</v>
      </c>
    </row>
    <row r="1769" spans="1:8">
      <c r="A1769" s="97" t="str">
        <f>IF(ISERROR(VLOOKUP(G1769,Range6,2,1))," ",VLOOKUP(G1769,Range6,2,1))</f>
        <v>Naples Market Only</v>
      </c>
      <c r="B1769" s="98" t="str">
        <f>VLOOKUP(F1769,Range7,2,0)</f>
        <v>Amerivest Realty</v>
      </c>
      <c r="C1769" s="41" t="s">
        <v>8</v>
      </c>
      <c r="D1769" s="40">
        <v>140000</v>
      </c>
      <c r="E1769" s="39" t="s">
        <v>2101</v>
      </c>
      <c r="F1769" s="42" t="s">
        <v>37</v>
      </c>
      <c r="G1769" s="49" t="s">
        <v>489</v>
      </c>
      <c r="H1769">
        <v>1769</v>
      </c>
    </row>
    <row r="1770" spans="1:8">
      <c r="A1770" s="97" t="str">
        <f>IF(ISERROR(VLOOKUP(G1770,Range6,2,1))," ",VLOOKUP(G1770,Range6,2,1))</f>
        <v>Naples Market Only</v>
      </c>
      <c r="B1770" s="98" t="str">
        <f>VLOOKUP(F1770,Range7,2,0)</f>
        <v>Royal Properties of Naples LLC</v>
      </c>
      <c r="C1770" s="41" t="s">
        <v>8</v>
      </c>
      <c r="D1770" s="40">
        <v>130000</v>
      </c>
      <c r="E1770" s="39" t="s">
        <v>2098</v>
      </c>
      <c r="F1770" s="42" t="s">
        <v>36</v>
      </c>
      <c r="G1770" s="49" t="s">
        <v>489</v>
      </c>
      <c r="H1770">
        <v>1770</v>
      </c>
    </row>
    <row r="1771" spans="1:8">
      <c r="A1771" s="97" t="str">
        <f>IF(ISERROR(VLOOKUP(G1771,Range6,2,1))," ",VLOOKUP(G1771,Range6,2,1))</f>
        <v>Naples Market Only</v>
      </c>
      <c r="B1771" s="98" t="str">
        <f>VLOOKUP(F1771,Range7,2,0)</f>
        <v>Downing Frye</v>
      </c>
      <c r="C1771" s="41" t="s">
        <v>8</v>
      </c>
      <c r="D1771" s="40">
        <v>136000</v>
      </c>
      <c r="E1771" s="39" t="s">
        <v>2112</v>
      </c>
      <c r="F1771" s="42" t="s">
        <v>9</v>
      </c>
      <c r="G1771" s="49" t="s">
        <v>489</v>
      </c>
      <c r="H1771">
        <v>1771</v>
      </c>
    </row>
    <row r="1772" spans="1:8">
      <c r="A1772" s="97" t="str">
        <f>IF(ISERROR(VLOOKUP(G1772,Range6,2,1))," ",VLOOKUP(G1772,Range6,2,1))</f>
        <v>Naples Market Only</v>
      </c>
      <c r="B1772" s="98" t="str">
        <f>VLOOKUP(F1772,Range7,2,0)</f>
        <v>Downing Frye</v>
      </c>
      <c r="C1772" s="41" t="s">
        <v>8</v>
      </c>
      <c r="D1772" s="40">
        <v>142500</v>
      </c>
      <c r="E1772" s="39" t="s">
        <v>2117</v>
      </c>
      <c r="F1772" s="42" t="s">
        <v>9</v>
      </c>
      <c r="G1772" s="49" t="s">
        <v>489</v>
      </c>
      <c r="H1772">
        <v>1772</v>
      </c>
    </row>
    <row r="1773" spans="1:8">
      <c r="A1773" s="97" t="str">
        <f>IF(ISERROR(VLOOKUP(G1773,Range6,2,1))," ",VLOOKUP(G1773,Range6,2,1))</f>
        <v>Naples Market Only</v>
      </c>
      <c r="B1773" s="98" t="str">
        <f>VLOOKUP(F1773,Range7,2,0)</f>
        <v>RE/MAX Realty Select</v>
      </c>
      <c r="C1773" s="41" t="s">
        <v>8</v>
      </c>
      <c r="D1773" s="40">
        <v>123000</v>
      </c>
      <c r="E1773" s="39" t="s">
        <v>2081</v>
      </c>
      <c r="F1773" s="42" t="s">
        <v>21</v>
      </c>
      <c r="G1773" s="49" t="s">
        <v>489</v>
      </c>
      <c r="H1773">
        <v>1773</v>
      </c>
    </row>
    <row r="1774" spans="1:8">
      <c r="A1774" s="97" t="str">
        <f>IF(ISERROR(VLOOKUP(G1774,Range6,2,1))," ",VLOOKUP(G1774,Range6,2,1))</f>
        <v>Naples Market Only</v>
      </c>
      <c r="B1774" s="98" t="e">
        <f>VLOOKUP(F1774,Range7,2,0)</f>
        <v>#N/A</v>
      </c>
      <c r="C1774" s="41" t="s">
        <v>8</v>
      </c>
      <c r="D1774" s="40">
        <v>137250</v>
      </c>
      <c r="E1774" s="39" t="s">
        <v>2132</v>
      </c>
      <c r="F1774" s="42" t="s">
        <v>2080</v>
      </c>
      <c r="G1774" s="49" t="s">
        <v>489</v>
      </c>
      <c r="H1774">
        <v>1774</v>
      </c>
    </row>
    <row r="1775" spans="1:8">
      <c r="A1775" s="97" t="str">
        <f>IF(ISERROR(VLOOKUP(G1775,Range6,2,1))," ",VLOOKUP(G1775,Range6,2,1))</f>
        <v>Naples Market Only</v>
      </c>
      <c r="B1775" s="98" t="str">
        <f>VLOOKUP(F1775,Range7,2,0)</f>
        <v>Downing Frye</v>
      </c>
      <c r="C1775" s="41" t="s">
        <v>8</v>
      </c>
      <c r="D1775" s="40">
        <v>122000</v>
      </c>
      <c r="E1775" s="39" t="s">
        <v>2084</v>
      </c>
      <c r="F1775" s="42" t="s">
        <v>9</v>
      </c>
      <c r="G1775" s="49" t="s">
        <v>489</v>
      </c>
      <c r="H1775">
        <v>1775</v>
      </c>
    </row>
    <row r="1776" spans="1:8">
      <c r="A1776" s="97" t="str">
        <f>IF(ISERROR(VLOOKUP(G1776,Range6,2,1))," ",VLOOKUP(G1776,Range6,2,1))</f>
        <v>Bonita Estero Markets Only</v>
      </c>
      <c r="B1776" s="98" t="str">
        <f>VLOOKUP(F1776,Range7,2,0)</f>
        <v>Realty World Florida</v>
      </c>
      <c r="C1776" s="41" t="s">
        <v>8</v>
      </c>
      <c r="D1776" s="40">
        <v>125000</v>
      </c>
      <c r="E1776" s="39" t="s">
        <v>2074</v>
      </c>
      <c r="F1776" s="42" t="s">
        <v>97</v>
      </c>
      <c r="G1776" s="49" t="s">
        <v>491</v>
      </c>
      <c r="H1776">
        <v>1776</v>
      </c>
    </row>
    <row r="1777" spans="1:8">
      <c r="A1777" s="97" t="str">
        <f>IF(ISERROR(VLOOKUP(G1777,Range6,2,1))," ",VLOOKUP(G1777,Range6,2,1))</f>
        <v>Naples Market Only</v>
      </c>
      <c r="B1777" s="98" t="str">
        <f>VLOOKUP(F1777,Range7,2,0)</f>
        <v>Sun Realty</v>
      </c>
      <c r="C1777" s="41" t="s">
        <v>8</v>
      </c>
      <c r="D1777" s="40">
        <v>139000</v>
      </c>
      <c r="E1777" s="39" t="s">
        <v>2104</v>
      </c>
      <c r="F1777" s="42" t="s">
        <v>45</v>
      </c>
      <c r="G1777" s="49" t="s">
        <v>489</v>
      </c>
      <c r="H1777">
        <v>1777</v>
      </c>
    </row>
    <row r="1778" spans="1:8">
      <c r="A1778" s="97" t="str">
        <f>IF(ISERROR(VLOOKUP(G1778,Range6,2,1))," ",VLOOKUP(G1778,Range6,2,1))</f>
        <v>Naples Market Only</v>
      </c>
      <c r="B1778" s="98" t="str">
        <f>VLOOKUP(F1778,Range7,2,0)</f>
        <v>COLLIER COUNTY REALTY CORP</v>
      </c>
      <c r="C1778" s="41" t="s">
        <v>8</v>
      </c>
      <c r="D1778" s="40">
        <v>144900</v>
      </c>
      <c r="E1778" s="39" t="s">
        <v>2076</v>
      </c>
      <c r="F1778" s="42" t="s">
        <v>173</v>
      </c>
      <c r="G1778" s="49" t="s">
        <v>489</v>
      </c>
      <c r="H1778">
        <v>1778</v>
      </c>
    </row>
    <row r="1779" spans="1:8">
      <c r="A1779" s="97" t="str">
        <f>IF(ISERROR(VLOOKUP(G1779,Range6,2,1))," ",VLOOKUP(G1779,Range6,2,1))</f>
        <v>Naples Market Only</v>
      </c>
      <c r="B1779" s="98" t="str">
        <f>VLOOKUP(F1779,Range7,2,0)</f>
        <v>Downing Frye</v>
      </c>
      <c r="C1779" s="41" t="s">
        <v>8</v>
      </c>
      <c r="D1779" s="40">
        <v>145000</v>
      </c>
      <c r="E1779" s="39" t="s">
        <v>2084</v>
      </c>
      <c r="F1779" s="42" t="s">
        <v>58</v>
      </c>
      <c r="G1779" s="49" t="s">
        <v>489</v>
      </c>
      <c r="H1779">
        <v>1779</v>
      </c>
    </row>
    <row r="1780" spans="1:8">
      <c r="A1780" s="97" t="str">
        <f>IF(ISERROR(VLOOKUP(G1780,Range6,2,1))," ",VLOOKUP(G1780,Range6,2,1))</f>
        <v>Naples Market Only</v>
      </c>
      <c r="B1780" s="98" t="str">
        <f>VLOOKUP(F1780,Range7,2,0)</f>
        <v>Downing Frye</v>
      </c>
      <c r="C1780" s="41" t="s">
        <v>8</v>
      </c>
      <c r="D1780" s="40">
        <v>125000</v>
      </c>
      <c r="E1780" s="39" t="s">
        <v>2070</v>
      </c>
      <c r="F1780" s="42" t="s">
        <v>9</v>
      </c>
      <c r="G1780" s="49" t="s">
        <v>489</v>
      </c>
      <c r="H1780">
        <v>1780</v>
      </c>
    </row>
    <row r="1781" spans="1:8">
      <c r="A1781" s="97" t="str">
        <f>IF(ISERROR(VLOOKUP(G1781,Range6,2,1))," ",VLOOKUP(G1781,Range6,2,1))</f>
        <v>Naples Market Only</v>
      </c>
      <c r="B1781" s="98" t="str">
        <f>VLOOKUP(F1781,Range7,2,0)</f>
        <v>Coldwell Banker Residential Real Estate, Inc.</v>
      </c>
      <c r="C1781" s="41" t="s">
        <v>8</v>
      </c>
      <c r="D1781" s="40">
        <v>145000</v>
      </c>
      <c r="E1781" s="39" t="s">
        <v>2093</v>
      </c>
      <c r="F1781" s="42" t="s">
        <v>12</v>
      </c>
      <c r="G1781" s="49" t="s">
        <v>489</v>
      </c>
      <c r="H1781">
        <v>1781</v>
      </c>
    </row>
    <row r="1782" spans="1:8">
      <c r="A1782" s="97" t="str">
        <f>IF(ISERROR(VLOOKUP(G1782,Range6,2,1))," ",VLOOKUP(G1782,Range6,2,1))</f>
        <v>Naples Market Only</v>
      </c>
      <c r="B1782" s="98" t="str">
        <f>VLOOKUP(F1782,Range7,2,0)</f>
        <v>ERA Flagship Real Estate</v>
      </c>
      <c r="C1782" s="41" t="s">
        <v>8</v>
      </c>
      <c r="D1782" s="40">
        <v>145000</v>
      </c>
      <c r="E1782" s="39" t="s">
        <v>2079</v>
      </c>
      <c r="F1782" s="42" t="s">
        <v>152</v>
      </c>
      <c r="G1782" s="49" t="s">
        <v>489</v>
      </c>
      <c r="H1782">
        <v>1782</v>
      </c>
    </row>
    <row r="1783" spans="1:8">
      <c r="A1783" s="97" t="str">
        <f>IF(ISERROR(VLOOKUP(G1783,Range6,2,1))," ",VLOOKUP(G1783,Range6,2,1))</f>
        <v>Naples Market Only</v>
      </c>
      <c r="B1783" s="98" t="str">
        <f>VLOOKUP(F1783,Range7,2,0)</f>
        <v>Florida Home Realty of Collier County, Inc.</v>
      </c>
      <c r="C1783" s="41" t="s">
        <v>8</v>
      </c>
      <c r="D1783" s="40">
        <v>145000</v>
      </c>
      <c r="E1783" s="39" t="s">
        <v>2076</v>
      </c>
      <c r="F1783" s="42" t="s">
        <v>35</v>
      </c>
      <c r="G1783" s="49" t="s">
        <v>489</v>
      </c>
      <c r="H1783">
        <v>1783</v>
      </c>
    </row>
    <row r="1784" spans="1:8">
      <c r="A1784" s="97" t="str">
        <f>IF(ISERROR(VLOOKUP(G1784,Range6,2,1))," ",VLOOKUP(G1784,Range6,2,1))</f>
        <v>Naples Market Only</v>
      </c>
      <c r="B1784" s="98" t="str">
        <f>VLOOKUP(F1784,Range7,2,0)</f>
        <v>Sun Realty</v>
      </c>
      <c r="C1784" s="41" t="s">
        <v>8</v>
      </c>
      <c r="D1784" s="40">
        <v>150000</v>
      </c>
      <c r="E1784" s="39" t="s">
        <v>2098</v>
      </c>
      <c r="F1784" s="42" t="s">
        <v>45</v>
      </c>
      <c r="G1784" s="49" t="s">
        <v>489</v>
      </c>
      <c r="H1784">
        <v>1784</v>
      </c>
    </row>
    <row r="1785" spans="1:8">
      <c r="A1785" s="97" t="str">
        <f>IF(ISERROR(VLOOKUP(G1785,Range6,2,1))," ",VLOOKUP(G1785,Range6,2,1))</f>
        <v>Bonita Estero Markets Only</v>
      </c>
      <c r="B1785" s="98" t="str">
        <f>VLOOKUP(F1785,Range7,2,0)</f>
        <v>Stock Realty, LLC</v>
      </c>
      <c r="C1785" s="41" t="s">
        <v>8</v>
      </c>
      <c r="D1785" s="40">
        <v>132500</v>
      </c>
      <c r="E1785" s="39" t="s">
        <v>2074</v>
      </c>
      <c r="F1785" s="42" t="s">
        <v>198</v>
      </c>
      <c r="G1785" s="49" t="s">
        <v>491</v>
      </c>
      <c r="H1785">
        <v>1785</v>
      </c>
    </row>
    <row r="1786" spans="1:8">
      <c r="A1786" s="97" t="str">
        <f>IF(ISERROR(VLOOKUP(G1786,Range6,2,1))," ",VLOOKUP(G1786,Range6,2,1))</f>
        <v>Naples Market Only</v>
      </c>
      <c r="B1786" s="98" t="str">
        <f>VLOOKUP(F1786,Range7,2,0)</f>
        <v>Prestige Properties of South Florida, Inc.</v>
      </c>
      <c r="C1786" s="41" t="s">
        <v>8</v>
      </c>
      <c r="D1786" s="40">
        <v>137500</v>
      </c>
      <c r="E1786" s="39" t="s">
        <v>2112</v>
      </c>
      <c r="F1786" s="42" t="s">
        <v>76</v>
      </c>
      <c r="G1786" s="49" t="s">
        <v>489</v>
      </c>
      <c r="H1786">
        <v>1786</v>
      </c>
    </row>
    <row r="1787" spans="1:8">
      <c r="A1787" s="97" t="str">
        <f>IF(ISERROR(VLOOKUP(G1787,Range6,2,1))," ",VLOOKUP(G1787,Range6,2,1))</f>
        <v>Bonita Estero Markets Only</v>
      </c>
      <c r="B1787" s="98" t="str">
        <f>VLOOKUP(F1787,Range7,2,0)</f>
        <v>Diann Masi Realty, Inc.</v>
      </c>
      <c r="C1787" s="41" t="s">
        <v>8</v>
      </c>
      <c r="D1787" s="40">
        <v>130000</v>
      </c>
      <c r="E1787" s="39" t="s">
        <v>2087</v>
      </c>
      <c r="F1787" s="42" t="s">
        <v>94</v>
      </c>
      <c r="G1787" s="49" t="s">
        <v>492</v>
      </c>
      <c r="H1787">
        <v>1787</v>
      </c>
    </row>
    <row r="1788" spans="1:8">
      <c r="A1788" s="97" t="str">
        <f>IF(ISERROR(VLOOKUP(G1788,Range6,2,1))," ",VLOOKUP(G1788,Range6,2,1))</f>
        <v>Naples Market Only</v>
      </c>
      <c r="B1788" s="98" t="str">
        <f>VLOOKUP(F1788,Range7,2,0)</f>
        <v>Century 21 Mike Miller Realty, Inc.</v>
      </c>
      <c r="C1788" s="41" t="s">
        <v>8</v>
      </c>
      <c r="D1788" s="40">
        <v>136000</v>
      </c>
      <c r="E1788" s="39" t="s">
        <v>2071</v>
      </c>
      <c r="F1788" s="42" t="s">
        <v>92</v>
      </c>
      <c r="G1788" s="49" t="s">
        <v>489</v>
      </c>
      <c r="H1788">
        <v>1788</v>
      </c>
    </row>
    <row r="1789" spans="1:8">
      <c r="A1789" s="97" t="str">
        <f>IF(ISERROR(VLOOKUP(G1789,Range6,2,1))," ",VLOOKUP(G1789,Range6,2,1))</f>
        <v>Naples Market Only</v>
      </c>
      <c r="B1789" s="98" t="str">
        <f>VLOOKUP(F1789,Range7,2,0)</f>
        <v>Amerivest Realty</v>
      </c>
      <c r="C1789" s="41" t="s">
        <v>8</v>
      </c>
      <c r="D1789" s="40">
        <v>113000</v>
      </c>
      <c r="E1789" s="39" t="s">
        <v>2076</v>
      </c>
      <c r="F1789" s="42" t="s">
        <v>37</v>
      </c>
      <c r="G1789" s="49" t="s">
        <v>489</v>
      </c>
      <c r="H1789">
        <v>1789</v>
      </c>
    </row>
    <row r="1790" spans="1:8">
      <c r="A1790" s="97" t="str">
        <f>IF(ISERROR(VLOOKUP(G1790,Range6,2,1))," ",VLOOKUP(G1790,Range6,2,1))</f>
        <v>Naples Market Only</v>
      </c>
      <c r="B1790" s="98" t="str">
        <f>VLOOKUP(F1790,Range7,2,0)</f>
        <v>Bartley Realty Services</v>
      </c>
      <c r="C1790" s="41" t="s">
        <v>8</v>
      </c>
      <c r="D1790" s="40">
        <v>135000</v>
      </c>
      <c r="E1790" s="39" t="s">
        <v>2099</v>
      </c>
      <c r="F1790" s="42" t="s">
        <v>19</v>
      </c>
      <c r="G1790" s="49" t="s">
        <v>489</v>
      </c>
      <c r="H1790">
        <v>1790</v>
      </c>
    </row>
    <row r="1791" spans="1:8">
      <c r="A1791" s="97" t="str">
        <f>IF(ISERROR(VLOOKUP(G1791,Range6,2,1))," ",VLOOKUP(G1791,Range6,2,1))</f>
        <v>Naples Market Only</v>
      </c>
      <c r="B1791" s="98" t="str">
        <f>VLOOKUP(F1791,Range7,2,0)</f>
        <v>Homes &amp; Land Brokers, Inc.</v>
      </c>
      <c r="C1791" s="41" t="s">
        <v>8</v>
      </c>
      <c r="D1791" s="40">
        <v>129000</v>
      </c>
      <c r="E1791" s="39" t="s">
        <v>2091</v>
      </c>
      <c r="F1791" s="42" t="s">
        <v>142</v>
      </c>
      <c r="G1791" s="49" t="s">
        <v>489</v>
      </c>
      <c r="H1791">
        <v>1791</v>
      </c>
    </row>
    <row r="1792" spans="1:8">
      <c r="A1792" s="97" t="str">
        <f>IF(ISERROR(VLOOKUP(G1792,Range6,2,1))," ",VLOOKUP(G1792,Range6,2,1))</f>
        <v>Naples Market Only</v>
      </c>
      <c r="B1792" s="98" t="str">
        <f>VLOOKUP(F1792,Range7,2,0)</f>
        <v>Florida Realty Group</v>
      </c>
      <c r="C1792" s="41" t="s">
        <v>8</v>
      </c>
      <c r="D1792" s="40">
        <v>141900</v>
      </c>
      <c r="E1792" s="39" t="s">
        <v>2084</v>
      </c>
      <c r="F1792" s="42" t="s">
        <v>278</v>
      </c>
      <c r="G1792" s="49" t="s">
        <v>489</v>
      </c>
      <c r="H1792">
        <v>1792</v>
      </c>
    </row>
    <row r="1793" spans="1:8">
      <c r="A1793" s="97" t="str">
        <f>IF(ISERROR(VLOOKUP(G1793,Range6,2,1))," ",VLOOKUP(G1793,Range6,2,1))</f>
        <v>Naples Market Only</v>
      </c>
      <c r="B1793" s="98" t="str">
        <f>VLOOKUP(F1793,Range7,2,0)</f>
        <v>WEICHERT, REALTORSr On The Gulf</v>
      </c>
      <c r="C1793" s="41" t="s">
        <v>8</v>
      </c>
      <c r="D1793" s="40">
        <v>145900</v>
      </c>
      <c r="E1793" s="39" t="s">
        <v>2088</v>
      </c>
      <c r="F1793" s="42" t="s">
        <v>14</v>
      </c>
      <c r="G1793" s="49" t="s">
        <v>489</v>
      </c>
      <c r="H1793">
        <v>1793</v>
      </c>
    </row>
    <row r="1794" spans="1:8">
      <c r="A1794" s="97" t="str">
        <f>IF(ISERROR(VLOOKUP(G1794,Range6,2,1))," ",VLOOKUP(G1794,Range6,2,1))</f>
        <v>Naples Market Only</v>
      </c>
      <c r="B1794" s="98" t="str">
        <f>VLOOKUP(F1794,Range7,2,0)</f>
        <v>Amerivest Realty</v>
      </c>
      <c r="C1794" s="41" t="s">
        <v>8</v>
      </c>
      <c r="D1794" s="40">
        <v>143000</v>
      </c>
      <c r="E1794" s="39" t="s">
        <v>2079</v>
      </c>
      <c r="F1794" s="42" t="s">
        <v>37</v>
      </c>
      <c r="G1794" s="49" t="s">
        <v>489</v>
      </c>
      <c r="H1794">
        <v>1794</v>
      </c>
    </row>
    <row r="1795" spans="1:8">
      <c r="A1795" s="97" t="str">
        <f>IF(ISERROR(VLOOKUP(G1795,Range6,2,1))," ",VLOOKUP(G1795,Range6,2,1))</f>
        <v>Naples Market Only</v>
      </c>
      <c r="B1795" s="98" t="str">
        <f>VLOOKUP(F1795,Range7,2,0)</f>
        <v>Downing Frye</v>
      </c>
      <c r="C1795" s="41" t="s">
        <v>8</v>
      </c>
      <c r="D1795" s="40">
        <v>118000</v>
      </c>
      <c r="E1795" s="39" t="s">
        <v>2071</v>
      </c>
      <c r="F1795" s="42" t="s">
        <v>9</v>
      </c>
      <c r="G1795" s="49" t="s">
        <v>489</v>
      </c>
      <c r="H1795">
        <v>1795</v>
      </c>
    </row>
    <row r="1796" spans="1:8">
      <c r="A1796" s="97" t="str">
        <f>IF(ISERROR(VLOOKUP(G1796,Range6,2,1))," ",VLOOKUP(G1796,Range6,2,1))</f>
        <v>Naples Market Only</v>
      </c>
      <c r="B1796" s="98" t="str">
        <f>VLOOKUP(F1796,Range7,2,0)</f>
        <v>ERA Faust Realty Group</v>
      </c>
      <c r="C1796" s="41" t="s">
        <v>8</v>
      </c>
      <c r="D1796" s="40">
        <v>146340</v>
      </c>
      <c r="E1796" s="39" t="s">
        <v>2077</v>
      </c>
      <c r="F1796" s="42" t="s">
        <v>22</v>
      </c>
      <c r="G1796" s="49" t="s">
        <v>489</v>
      </c>
      <c r="H1796">
        <v>1796</v>
      </c>
    </row>
    <row r="1797" spans="1:8">
      <c r="A1797" s="97" t="str">
        <f>IF(ISERROR(VLOOKUP(G1797,Range6,2,1))," ",VLOOKUP(G1797,Range6,2,1))</f>
        <v>Naples Market Only</v>
      </c>
      <c r="B1797" s="98" t="str">
        <f>VLOOKUP(F1797,Range7,2,0)</f>
        <v>Ave Maria Real Estate and Home</v>
      </c>
      <c r="C1797" s="41" t="s">
        <v>8</v>
      </c>
      <c r="D1797" s="40">
        <v>80000</v>
      </c>
      <c r="E1797" s="39" t="s">
        <v>2091</v>
      </c>
      <c r="F1797" s="42" t="s">
        <v>357</v>
      </c>
      <c r="G1797" s="49" t="s">
        <v>489</v>
      </c>
      <c r="H1797">
        <v>1797</v>
      </c>
    </row>
    <row r="1798" spans="1:8">
      <c r="A1798" s="97" t="str">
        <f>IF(ISERROR(VLOOKUP(G1798,Range6,2,1))," ",VLOOKUP(G1798,Range6,2,1))</f>
        <v>Naples Market Only</v>
      </c>
      <c r="B1798" s="98" t="str">
        <f>VLOOKUP(F1798,Range7,2,0)</f>
        <v>Realty World, Top Producers Realty, Inc.</v>
      </c>
      <c r="C1798" s="41" t="s">
        <v>8</v>
      </c>
      <c r="D1798" s="40">
        <v>132700</v>
      </c>
      <c r="E1798" s="39" t="s">
        <v>2084</v>
      </c>
      <c r="F1798" s="42" t="s">
        <v>69</v>
      </c>
      <c r="G1798" s="49" t="s">
        <v>489</v>
      </c>
      <c r="H1798">
        <v>1798</v>
      </c>
    </row>
    <row r="1799" spans="1:8">
      <c r="A1799" s="97" t="str">
        <f>IF(ISERROR(VLOOKUP(G1799,Range6,2,1))," ",VLOOKUP(G1799,Range6,2,1))</f>
        <v>Naples Market Only</v>
      </c>
      <c r="B1799" s="98" t="e">
        <f>VLOOKUP(F1799,Range7,2,0)</f>
        <v>#N/A</v>
      </c>
      <c r="C1799" s="41" t="s">
        <v>8</v>
      </c>
      <c r="D1799" s="40">
        <v>147000</v>
      </c>
      <c r="E1799" s="39" t="s">
        <v>2091</v>
      </c>
      <c r="F1799" s="42" t="s">
        <v>2140</v>
      </c>
      <c r="G1799" s="49" t="s">
        <v>489</v>
      </c>
      <c r="H1799">
        <v>1799</v>
      </c>
    </row>
    <row r="1800" spans="1:8">
      <c r="A1800" s="97" t="str">
        <f>IF(ISERROR(VLOOKUP(G1800,Range6,2,1))," ",VLOOKUP(G1800,Range6,2,1))</f>
        <v>Naples Market Only</v>
      </c>
      <c r="B1800" s="98" t="str">
        <f>VLOOKUP(F1800,Range7,2,0)</f>
        <v>Downing Frye</v>
      </c>
      <c r="C1800" s="41" t="s">
        <v>8</v>
      </c>
      <c r="D1800" s="40">
        <v>132500</v>
      </c>
      <c r="E1800" s="39" t="s">
        <v>2101</v>
      </c>
      <c r="F1800" s="42" t="s">
        <v>9</v>
      </c>
      <c r="G1800" s="49" t="s">
        <v>489</v>
      </c>
      <c r="H1800">
        <v>1800</v>
      </c>
    </row>
    <row r="1801" spans="1:8">
      <c r="A1801" s="97" t="str">
        <f>IF(ISERROR(VLOOKUP(G1801,Range6,2,1))," ",VLOOKUP(G1801,Range6,2,1))</f>
        <v>Naples Market Only</v>
      </c>
      <c r="B1801" s="98" t="str">
        <f>VLOOKUP(F1801,Range7,2,0)</f>
        <v>McWilliams Buckley &amp; Assoc</v>
      </c>
      <c r="C1801" s="41" t="s">
        <v>8</v>
      </c>
      <c r="D1801" s="40">
        <v>152000</v>
      </c>
      <c r="E1801" s="39" t="s">
        <v>2090</v>
      </c>
      <c r="F1801" s="42" t="s">
        <v>84</v>
      </c>
      <c r="G1801" s="49" t="s">
        <v>489</v>
      </c>
      <c r="H1801">
        <v>1801</v>
      </c>
    </row>
    <row r="1802" spans="1:8">
      <c r="A1802" s="97" t="str">
        <f>IF(ISERROR(VLOOKUP(G1802,Range6,2,1))," ",VLOOKUP(G1802,Range6,2,1))</f>
        <v>Bonita Estero Markets Only</v>
      </c>
      <c r="B1802" s="98" t="str">
        <f>VLOOKUP(F1802,Range7,2,0)</f>
        <v>Town &amp; Country Real Estate</v>
      </c>
      <c r="C1802" s="41" t="s">
        <v>8</v>
      </c>
      <c r="D1802" s="40">
        <v>110000</v>
      </c>
      <c r="E1802" s="39" t="s">
        <v>2075</v>
      </c>
      <c r="F1802" s="42" t="s">
        <v>61</v>
      </c>
      <c r="G1802" s="49" t="s">
        <v>491</v>
      </c>
      <c r="H1802">
        <v>1802</v>
      </c>
    </row>
    <row r="1803" spans="1:8">
      <c r="A1803" s="97" t="str">
        <f>IF(ISERROR(VLOOKUP(G1803,Range6,2,1))," ",VLOOKUP(G1803,Range6,2,1))</f>
        <v>Naples Market Only</v>
      </c>
      <c r="B1803" s="98" t="str">
        <f>VLOOKUP(F1803,Range7,2,0)</f>
        <v>Naples Realty Services</v>
      </c>
      <c r="C1803" s="41" t="s">
        <v>8</v>
      </c>
      <c r="D1803" s="40">
        <v>132000</v>
      </c>
      <c r="E1803" s="39" t="s">
        <v>2071</v>
      </c>
      <c r="F1803" s="42" t="s">
        <v>48</v>
      </c>
      <c r="G1803" s="49" t="s">
        <v>489</v>
      </c>
      <c r="H1803">
        <v>1803</v>
      </c>
    </row>
    <row r="1804" spans="1:8">
      <c r="A1804" s="97" t="str">
        <f>IF(ISERROR(VLOOKUP(G1804,Range6,2,1))," ",VLOOKUP(G1804,Range6,2,1))</f>
        <v>Naples Market Only</v>
      </c>
      <c r="B1804" s="98" t="str">
        <f>VLOOKUP(F1804,Range7,2,0)</f>
        <v>Royal Properties of Naples LLC</v>
      </c>
      <c r="C1804" s="41" t="s">
        <v>8</v>
      </c>
      <c r="D1804" s="40">
        <v>92000</v>
      </c>
      <c r="E1804" s="39" t="s">
        <v>2090</v>
      </c>
      <c r="F1804" s="42" t="s">
        <v>36</v>
      </c>
      <c r="G1804" s="49" t="s">
        <v>489</v>
      </c>
      <c r="H1804">
        <v>1804</v>
      </c>
    </row>
    <row r="1805" spans="1:8">
      <c r="A1805" s="97" t="str">
        <f>IF(ISERROR(VLOOKUP(G1805,Range6,2,1))," ",VLOOKUP(G1805,Range6,2,1))</f>
        <v>Naples Market Only</v>
      </c>
      <c r="B1805" s="98" t="e">
        <f>VLOOKUP(F1805,Range7,2,0)</f>
        <v>#N/A</v>
      </c>
      <c r="C1805" s="41" t="s">
        <v>8</v>
      </c>
      <c r="D1805" s="40">
        <v>147000</v>
      </c>
      <c r="E1805" s="39" t="s">
        <v>2081</v>
      </c>
      <c r="F1805" s="42" t="s">
        <v>2080</v>
      </c>
      <c r="G1805" s="49" t="s">
        <v>489</v>
      </c>
      <c r="H1805">
        <v>1805</v>
      </c>
    </row>
    <row r="1806" spans="1:8">
      <c r="A1806" s="97" t="str">
        <f>IF(ISERROR(VLOOKUP(G1806,Range6,2,1))," ",VLOOKUP(G1806,Range6,2,1))</f>
        <v>Bonita Estero Markets Only</v>
      </c>
      <c r="B1806" s="98" t="str">
        <f>VLOOKUP(F1806,Range7,2,0)</f>
        <v>RE/MAX Sundance Realty II</v>
      </c>
      <c r="C1806" s="41" t="s">
        <v>8</v>
      </c>
      <c r="D1806" s="40">
        <v>133000</v>
      </c>
      <c r="E1806" s="39" t="s">
        <v>2078</v>
      </c>
      <c r="F1806" s="42" t="s">
        <v>50</v>
      </c>
      <c r="G1806" s="49" t="s">
        <v>491</v>
      </c>
      <c r="H1806">
        <v>1806</v>
      </c>
    </row>
    <row r="1807" spans="1:8">
      <c r="A1807" s="97" t="str">
        <f>IF(ISERROR(VLOOKUP(G1807,Range6,2,1))," ",VLOOKUP(G1807,Range6,2,1))</f>
        <v>Naples Market Only</v>
      </c>
      <c r="B1807" s="98" t="str">
        <f>VLOOKUP(F1807,Range7,2,0)</f>
        <v>Gulf Breeze Real Estate, LLC</v>
      </c>
      <c r="C1807" s="41" t="s">
        <v>8</v>
      </c>
      <c r="D1807" s="40">
        <v>130000</v>
      </c>
      <c r="E1807" s="39" t="s">
        <v>2070</v>
      </c>
      <c r="F1807" s="42" t="s">
        <v>55</v>
      </c>
      <c r="G1807" s="49" t="s">
        <v>489</v>
      </c>
      <c r="H1807">
        <v>1807</v>
      </c>
    </row>
    <row r="1808" spans="1:8">
      <c r="A1808" s="97" t="str">
        <f>IF(ISERROR(VLOOKUP(G1808,Range6,2,1))," ",VLOOKUP(G1808,Range6,2,1))</f>
        <v>Naples Market Only</v>
      </c>
      <c r="B1808" s="98" t="e">
        <f>VLOOKUP(F1808,Range7,2,0)</f>
        <v>#N/A</v>
      </c>
      <c r="C1808" s="41" t="s">
        <v>8</v>
      </c>
      <c r="D1808" s="40">
        <v>85000</v>
      </c>
      <c r="E1808" s="39" t="s">
        <v>2124</v>
      </c>
      <c r="F1808" s="42" t="s">
        <v>2129</v>
      </c>
      <c r="G1808" s="49" t="s">
        <v>489</v>
      </c>
      <c r="H1808">
        <v>1808</v>
      </c>
    </row>
    <row r="1809" spans="1:8">
      <c r="A1809" s="97" t="str">
        <f>IF(ISERROR(VLOOKUP(G1809,Range6,2,1))," ",VLOOKUP(G1809,Range6,2,1))</f>
        <v>Naples Market Only</v>
      </c>
      <c r="B1809" s="98" t="str">
        <f>VLOOKUP(F1809,Range7,2,0)</f>
        <v>Coldwell Banker Residential Real Estate, Inc.</v>
      </c>
      <c r="C1809" s="41" t="s">
        <v>8</v>
      </c>
      <c r="D1809" s="40">
        <v>135000</v>
      </c>
      <c r="E1809" s="39" t="s">
        <v>2105</v>
      </c>
      <c r="F1809" s="42" t="s">
        <v>32</v>
      </c>
      <c r="G1809" s="49" t="s">
        <v>489</v>
      </c>
      <c r="H1809">
        <v>1809</v>
      </c>
    </row>
    <row r="1810" spans="1:8">
      <c r="A1810" s="97" t="str">
        <f>IF(ISERROR(VLOOKUP(G1810,Range6,2,1))," ",VLOOKUP(G1810,Range6,2,1))</f>
        <v>Naples Market Only</v>
      </c>
      <c r="B1810" s="98" t="str">
        <f>VLOOKUP(F1810,Range7,2,0)</f>
        <v>Bartley Realty Services</v>
      </c>
      <c r="C1810" s="41" t="s">
        <v>8</v>
      </c>
      <c r="D1810" s="40">
        <v>150000</v>
      </c>
      <c r="E1810" s="39" t="s">
        <v>2083</v>
      </c>
      <c r="F1810" s="42" t="s">
        <v>19</v>
      </c>
      <c r="G1810" s="49" t="s">
        <v>489</v>
      </c>
      <c r="H1810">
        <v>1810</v>
      </c>
    </row>
    <row r="1811" spans="1:8">
      <c r="A1811" s="97" t="str">
        <f>IF(ISERROR(VLOOKUP(G1811,Range6,2,1))," ",VLOOKUP(G1811,Range6,2,1))</f>
        <v>Bonita Estero Markets Only</v>
      </c>
      <c r="B1811" s="98" t="str">
        <f>VLOOKUP(F1811,Range7,2,0)</f>
        <v>Realty World Florida</v>
      </c>
      <c r="C1811" s="41" t="s">
        <v>8</v>
      </c>
      <c r="D1811" s="40">
        <v>141500</v>
      </c>
      <c r="E1811" s="39" t="s">
        <v>2085</v>
      </c>
      <c r="F1811" s="42" t="s">
        <v>97</v>
      </c>
      <c r="G1811" s="49" t="s">
        <v>492</v>
      </c>
      <c r="H1811">
        <v>1811</v>
      </c>
    </row>
    <row r="1812" spans="1:8">
      <c r="A1812" s="97" t="str">
        <f>IF(ISERROR(VLOOKUP(G1812,Range6,2,1))," ",VLOOKUP(G1812,Range6,2,1))</f>
        <v>Naples Market Only</v>
      </c>
      <c r="B1812" s="98" t="str">
        <f>VLOOKUP(F1812,Range7,2,0)</f>
        <v>Kaye Realty Inc.</v>
      </c>
      <c r="C1812" s="41" t="s">
        <v>8</v>
      </c>
      <c r="D1812" s="40">
        <v>148900</v>
      </c>
      <c r="E1812" s="39" t="s">
        <v>2091</v>
      </c>
      <c r="F1812" s="42" t="s">
        <v>410</v>
      </c>
      <c r="G1812" s="49" t="s">
        <v>489</v>
      </c>
      <c r="H1812">
        <v>1812</v>
      </c>
    </row>
    <row r="1813" spans="1:8">
      <c r="A1813" s="97" t="str">
        <f>IF(ISERROR(VLOOKUP(G1813,Range6,2,1))," ",VLOOKUP(G1813,Range6,2,1))</f>
        <v>Bonita Estero Markets Only</v>
      </c>
      <c r="B1813" s="98" t="str">
        <f>VLOOKUP(F1813,Range7,2,0)</f>
        <v>Remax Coastal Living</v>
      </c>
      <c r="C1813" s="41" t="s">
        <v>8</v>
      </c>
      <c r="D1813" s="40">
        <v>125000</v>
      </c>
      <c r="E1813" s="39" t="s">
        <v>2075</v>
      </c>
      <c r="F1813" s="42" t="s">
        <v>230</v>
      </c>
      <c r="G1813" s="49" t="s">
        <v>491</v>
      </c>
      <c r="H1813">
        <v>1813</v>
      </c>
    </row>
    <row r="1814" spans="1:8">
      <c r="A1814" s="97" t="str">
        <f>IF(ISERROR(VLOOKUP(G1814,Range6,2,1))," ",VLOOKUP(G1814,Range6,2,1))</f>
        <v>Naples Market Only</v>
      </c>
      <c r="B1814" s="98" t="str">
        <f>VLOOKUP(F1814,Range7,2,0)</f>
        <v>Florida Home Realty of Collier County, Inc.</v>
      </c>
      <c r="C1814" s="41" t="s">
        <v>8</v>
      </c>
      <c r="D1814" s="40">
        <v>160000</v>
      </c>
      <c r="E1814" s="39" t="s">
        <v>2091</v>
      </c>
      <c r="F1814" s="42" t="s">
        <v>35</v>
      </c>
      <c r="G1814" s="49" t="s">
        <v>489</v>
      </c>
      <c r="H1814">
        <v>1814</v>
      </c>
    </row>
    <row r="1815" spans="1:8">
      <c r="A1815" s="97" t="str">
        <f>IF(ISERROR(VLOOKUP(G1815,Range6,2,1))," ",VLOOKUP(G1815,Range6,2,1))</f>
        <v>Naples Market Only</v>
      </c>
      <c r="B1815" s="98" t="str">
        <f>VLOOKUP(F1815,Range7,2,0)</f>
        <v>Quail Communities Realty, Inc.</v>
      </c>
      <c r="C1815" s="41" t="s">
        <v>8</v>
      </c>
      <c r="D1815" s="40">
        <v>135000</v>
      </c>
      <c r="E1815" s="39" t="s">
        <v>2083</v>
      </c>
      <c r="F1815" s="42" t="s">
        <v>128</v>
      </c>
      <c r="G1815" s="49" t="s">
        <v>489</v>
      </c>
      <c r="H1815">
        <v>1815</v>
      </c>
    </row>
    <row r="1816" spans="1:8">
      <c r="A1816" s="97" t="str">
        <f>IF(ISERROR(VLOOKUP(G1816,Range6,2,1))," ",VLOOKUP(G1816,Range6,2,1))</f>
        <v>Bonita Estero Markets Only</v>
      </c>
      <c r="B1816" s="98" t="str">
        <f>VLOOKUP(F1816,Range7,2,0)</f>
        <v>John R Wood</v>
      </c>
      <c r="C1816" s="41" t="s">
        <v>8</v>
      </c>
      <c r="D1816" s="40">
        <v>138500</v>
      </c>
      <c r="E1816" s="39" t="s">
        <v>2085</v>
      </c>
      <c r="F1816" s="42" t="s">
        <v>103</v>
      </c>
      <c r="G1816" s="49" t="s">
        <v>492</v>
      </c>
      <c r="H1816">
        <v>1816</v>
      </c>
    </row>
    <row r="1817" spans="1:8">
      <c r="A1817" s="97" t="str">
        <f>IF(ISERROR(VLOOKUP(G1817,Range6,2,1))," ",VLOOKUP(G1817,Range6,2,1))</f>
        <v>Naples Market Only</v>
      </c>
      <c r="B1817" s="98" t="str">
        <f>VLOOKUP(F1817,Range7,2,0)</f>
        <v>Downing Frye</v>
      </c>
      <c r="C1817" s="41" t="s">
        <v>8</v>
      </c>
      <c r="D1817" s="40">
        <v>127500</v>
      </c>
      <c r="E1817" s="39" t="s">
        <v>2107</v>
      </c>
      <c r="F1817" s="42" t="s">
        <v>140</v>
      </c>
      <c r="G1817" s="49" t="s">
        <v>489</v>
      </c>
      <c r="H1817">
        <v>1817</v>
      </c>
    </row>
    <row r="1818" spans="1:8">
      <c r="A1818" s="97" t="str">
        <f>IF(ISERROR(VLOOKUP(G1818,Range6,2,1))," ",VLOOKUP(G1818,Range6,2,1))</f>
        <v>Naples Market Only</v>
      </c>
      <c r="B1818" s="98" t="str">
        <f>VLOOKUP(F1818,Range7,2,0)</f>
        <v>Downing Frye</v>
      </c>
      <c r="C1818" s="41" t="s">
        <v>8</v>
      </c>
      <c r="D1818" s="40">
        <v>130000</v>
      </c>
      <c r="E1818" s="39" t="s">
        <v>2081</v>
      </c>
      <c r="F1818" s="42" t="s">
        <v>9</v>
      </c>
      <c r="G1818" s="49" t="s">
        <v>489</v>
      </c>
      <c r="H1818">
        <v>1818</v>
      </c>
    </row>
    <row r="1819" spans="1:8">
      <c r="A1819" s="97" t="str">
        <f>IF(ISERROR(VLOOKUP(G1819,Range6,2,1))," ",VLOOKUP(G1819,Range6,2,1))</f>
        <v>Naples Market Only</v>
      </c>
      <c r="B1819" s="98" t="str">
        <f>VLOOKUP(F1819,Range7,2,0)</f>
        <v>Premiere Plus Realty Co.</v>
      </c>
      <c r="C1819" s="41" t="s">
        <v>8</v>
      </c>
      <c r="D1819" s="40">
        <v>149900</v>
      </c>
      <c r="E1819" s="39" t="s">
        <v>2093</v>
      </c>
      <c r="F1819" s="42" t="s">
        <v>20</v>
      </c>
      <c r="G1819" s="49" t="s">
        <v>489</v>
      </c>
      <c r="H1819">
        <v>1819</v>
      </c>
    </row>
    <row r="1820" spans="1:8">
      <c r="A1820" s="97" t="str">
        <f>IF(ISERROR(VLOOKUP(G1820,Range6,2,1))," ",VLOOKUP(G1820,Range6,2,1))</f>
        <v>Naples Market Only</v>
      </c>
      <c r="B1820" s="98" t="str">
        <f>VLOOKUP(F1820,Range7,2,0)</f>
        <v>Amerivest Realty</v>
      </c>
      <c r="C1820" s="41" t="s">
        <v>8</v>
      </c>
      <c r="D1820" s="40">
        <v>120000</v>
      </c>
      <c r="E1820" s="39" t="s">
        <v>2067</v>
      </c>
      <c r="F1820" s="42" t="s">
        <v>37</v>
      </c>
      <c r="G1820" s="49" t="s">
        <v>489</v>
      </c>
      <c r="H1820">
        <v>1820</v>
      </c>
    </row>
    <row r="1821" spans="1:8">
      <c r="A1821" s="97" t="str">
        <f>IF(ISERROR(VLOOKUP(G1821,Range6,2,1))," ",VLOOKUP(G1821,Range6,2,1))</f>
        <v>Naples Market Only</v>
      </c>
      <c r="B1821" s="98" t="str">
        <f>VLOOKUP(F1821,Range7,2,0)</f>
        <v>WEICHERT, REALTORSr On The Gulf</v>
      </c>
      <c r="C1821" s="41" t="s">
        <v>8</v>
      </c>
      <c r="D1821" s="40">
        <v>150000</v>
      </c>
      <c r="E1821" s="39" t="s">
        <v>2108</v>
      </c>
      <c r="F1821" s="42" t="s">
        <v>14</v>
      </c>
      <c r="G1821" s="49" t="s">
        <v>489</v>
      </c>
      <c r="H1821">
        <v>1821</v>
      </c>
    </row>
    <row r="1822" spans="1:8">
      <c r="A1822" s="97" t="str">
        <f>IF(ISERROR(VLOOKUP(G1822,Range6,2,1))," ",VLOOKUP(G1822,Range6,2,1))</f>
        <v>Bonita Estero Markets Only</v>
      </c>
      <c r="B1822" s="98" t="str">
        <f>VLOOKUP(F1822,Range7,2,0)</f>
        <v>Kevin Shelly Realty Inc</v>
      </c>
      <c r="C1822" s="41" t="s">
        <v>8</v>
      </c>
      <c r="D1822" s="40">
        <v>135000</v>
      </c>
      <c r="E1822" s="39" t="s">
        <v>2074</v>
      </c>
      <c r="F1822" s="42" t="s">
        <v>112</v>
      </c>
      <c r="G1822" s="49" t="s">
        <v>491</v>
      </c>
      <c r="H1822">
        <v>1822</v>
      </c>
    </row>
    <row r="1823" spans="1:8">
      <c r="A1823" s="97" t="str">
        <f>IF(ISERROR(VLOOKUP(G1823,Range6,2,1))," ",VLOOKUP(G1823,Range6,2,1))</f>
        <v>Naples Market Only</v>
      </c>
      <c r="B1823" s="98" t="str">
        <f>VLOOKUP(F1823,Range7,2,0)</f>
        <v>John R Wood</v>
      </c>
      <c r="C1823" s="41" t="s">
        <v>8</v>
      </c>
      <c r="D1823" s="40">
        <v>131000</v>
      </c>
      <c r="E1823" s="39" t="s">
        <v>2079</v>
      </c>
      <c r="F1823" s="42" t="s">
        <v>75</v>
      </c>
      <c r="G1823" s="49" t="s">
        <v>489</v>
      </c>
      <c r="H1823">
        <v>1823</v>
      </c>
    </row>
    <row r="1824" spans="1:8">
      <c r="A1824" s="97" t="str">
        <f>IF(ISERROR(VLOOKUP(G1824,Range6,2,1))," ",VLOOKUP(G1824,Range6,2,1))</f>
        <v>Bonita Estero Markets Only</v>
      </c>
      <c r="B1824" s="98" t="str">
        <f>VLOOKUP(F1824,Range7,2,0)</f>
        <v>Bluebill Real Estate</v>
      </c>
      <c r="C1824" s="41" t="s">
        <v>8</v>
      </c>
      <c r="D1824" s="40">
        <v>119000</v>
      </c>
      <c r="E1824" s="39" t="s">
        <v>2131</v>
      </c>
      <c r="F1824" s="42" t="s">
        <v>401</v>
      </c>
      <c r="G1824" s="49" t="s">
        <v>491</v>
      </c>
      <c r="H1824">
        <v>1824</v>
      </c>
    </row>
    <row r="1825" spans="1:8">
      <c r="A1825" s="97" t="str">
        <f>IF(ISERROR(VLOOKUP(G1825,Range6,2,1))," ",VLOOKUP(G1825,Range6,2,1))</f>
        <v>Naples Market Only</v>
      </c>
      <c r="B1825" s="98" t="str">
        <f>VLOOKUP(F1825,Range7,2,0)</f>
        <v>Coldwell Banker Residential Real Estate, Inc.</v>
      </c>
      <c r="C1825" s="41" t="s">
        <v>8</v>
      </c>
      <c r="D1825" s="40">
        <v>139000</v>
      </c>
      <c r="E1825" s="39" t="s">
        <v>2112</v>
      </c>
      <c r="F1825" s="42" t="s">
        <v>81</v>
      </c>
      <c r="G1825" s="49" t="s">
        <v>489</v>
      </c>
      <c r="H1825">
        <v>1825</v>
      </c>
    </row>
    <row r="1826" spans="1:8">
      <c r="A1826" s="97" t="str">
        <f>IF(ISERROR(VLOOKUP(G1826,Range6,2,1))," ",VLOOKUP(G1826,Range6,2,1))</f>
        <v>Naples Market Only</v>
      </c>
      <c r="B1826" s="98" t="str">
        <f>VLOOKUP(F1826,Range7,2,0)</f>
        <v>COLLIER COUNTY REALTY CORP</v>
      </c>
      <c r="C1826" s="41" t="s">
        <v>8</v>
      </c>
      <c r="D1826" s="40">
        <v>126500</v>
      </c>
      <c r="E1826" s="39" t="s">
        <v>2079</v>
      </c>
      <c r="F1826" s="42" t="s">
        <v>173</v>
      </c>
      <c r="G1826" s="49" t="s">
        <v>489</v>
      </c>
      <c r="H1826">
        <v>1826</v>
      </c>
    </row>
    <row r="1827" spans="1:8">
      <c r="A1827" s="97" t="str">
        <f>IF(ISERROR(VLOOKUP(G1827,Range6,2,1))," ",VLOOKUP(G1827,Range6,2,1))</f>
        <v>Naples Market Only</v>
      </c>
      <c r="B1827" s="98" t="str">
        <f>VLOOKUP(F1827,Range7,2,0)</f>
        <v>Realty Pros of Naples, LLC</v>
      </c>
      <c r="C1827" s="41" t="s">
        <v>8</v>
      </c>
      <c r="D1827" s="40">
        <v>140000</v>
      </c>
      <c r="E1827" s="39" t="s">
        <v>2084</v>
      </c>
      <c r="F1827" s="42" t="s">
        <v>122</v>
      </c>
      <c r="G1827" s="49" t="s">
        <v>489</v>
      </c>
      <c r="H1827">
        <v>1827</v>
      </c>
    </row>
    <row r="1828" spans="1:8">
      <c r="A1828" s="97" t="str">
        <f>IF(ISERROR(VLOOKUP(G1828,Range6,2,1))," ",VLOOKUP(G1828,Range6,2,1))</f>
        <v>Naples Market Only</v>
      </c>
      <c r="B1828" s="98" t="str">
        <f>VLOOKUP(F1828,Range7,2,0)</f>
        <v>Florida Home Realty of Collier County, Inc.</v>
      </c>
      <c r="C1828" s="41" t="s">
        <v>8</v>
      </c>
      <c r="D1828" s="40">
        <v>140000</v>
      </c>
      <c r="E1828" s="39" t="s">
        <v>2114</v>
      </c>
      <c r="F1828" s="42" t="s">
        <v>35</v>
      </c>
      <c r="G1828" s="49" t="s">
        <v>489</v>
      </c>
      <c r="H1828">
        <v>1828</v>
      </c>
    </row>
    <row r="1829" spans="1:8">
      <c r="A1829" s="97" t="str">
        <f>IF(ISERROR(VLOOKUP(G1829,Range6,2,1))," ",VLOOKUP(G1829,Range6,2,1))</f>
        <v>Naples Market Only</v>
      </c>
      <c r="B1829" s="98" t="str">
        <f>VLOOKUP(F1829,Range7,2,0)</f>
        <v>Realty World Florida</v>
      </c>
      <c r="C1829" s="41" t="s">
        <v>8</v>
      </c>
      <c r="D1829" s="40">
        <v>149000</v>
      </c>
      <c r="E1829" s="39" t="s">
        <v>2070</v>
      </c>
      <c r="F1829" s="42" t="s">
        <v>97</v>
      </c>
      <c r="G1829" s="49" t="s">
        <v>489</v>
      </c>
      <c r="H1829">
        <v>1829</v>
      </c>
    </row>
    <row r="1830" spans="1:8">
      <c r="A1830" s="97" t="str">
        <f>IF(ISERROR(VLOOKUP(G1830,Range6,2,1))," ",VLOOKUP(G1830,Range6,2,1))</f>
        <v>Naples Market Only</v>
      </c>
      <c r="B1830" s="98" t="str">
        <f>VLOOKUP(F1830,Range7,2,0)</f>
        <v>Naples Trust Realty Company, LLC</v>
      </c>
      <c r="C1830" s="41" t="s">
        <v>8</v>
      </c>
      <c r="D1830" s="40">
        <v>149000</v>
      </c>
      <c r="E1830" s="39" t="s">
        <v>2083</v>
      </c>
      <c r="F1830" s="42" t="s">
        <v>91</v>
      </c>
      <c r="G1830" s="49" t="s">
        <v>489</v>
      </c>
      <c r="H1830">
        <v>1830</v>
      </c>
    </row>
    <row r="1831" spans="1:8">
      <c r="A1831" s="97" t="str">
        <f>IF(ISERROR(VLOOKUP(G1831,Range6,2,1))," ",VLOOKUP(G1831,Range6,2,1))</f>
        <v>Naples Market Only</v>
      </c>
      <c r="B1831" s="98" t="str">
        <f>VLOOKUP(F1831,Range7,2,0)</f>
        <v>Christopher Realty, Inc.</v>
      </c>
      <c r="C1831" s="41" t="s">
        <v>8</v>
      </c>
      <c r="D1831" s="40">
        <v>80000</v>
      </c>
      <c r="E1831" s="39" t="s">
        <v>2076</v>
      </c>
      <c r="F1831" s="42" t="s">
        <v>219</v>
      </c>
      <c r="G1831" s="49" t="s">
        <v>489</v>
      </c>
      <c r="H1831">
        <v>1831</v>
      </c>
    </row>
    <row r="1832" spans="1:8">
      <c r="A1832" s="97" t="str">
        <f>IF(ISERROR(VLOOKUP(G1832,Range6,2,1))," ",VLOOKUP(G1832,Range6,2,1))</f>
        <v>Naples Market Only</v>
      </c>
      <c r="B1832" s="98" t="str">
        <f>VLOOKUP(F1832,Range7,2,0)</f>
        <v>Coffey Real Estate Services, Corp</v>
      </c>
      <c r="C1832" s="41" t="s">
        <v>8</v>
      </c>
      <c r="D1832" s="40">
        <v>129000</v>
      </c>
      <c r="E1832" s="39" t="s">
        <v>2079</v>
      </c>
      <c r="F1832" s="42" t="s">
        <v>109</v>
      </c>
      <c r="G1832" s="49" t="s">
        <v>489</v>
      </c>
      <c r="H1832">
        <v>1832</v>
      </c>
    </row>
    <row r="1833" spans="1:8">
      <c r="A1833" s="97" t="str">
        <f>IF(ISERROR(VLOOKUP(G1833,Range6,2,1))," ",VLOOKUP(G1833,Range6,2,1))</f>
        <v>Naples Market Only</v>
      </c>
      <c r="B1833" s="98" t="str">
        <f>VLOOKUP(F1833,Range7,2,0)</f>
        <v>Coldwell Banker Residential Real Estate, Inc.</v>
      </c>
      <c r="C1833" s="41" t="s">
        <v>8</v>
      </c>
      <c r="D1833" s="40">
        <v>131000</v>
      </c>
      <c r="E1833" s="39" t="s">
        <v>2110</v>
      </c>
      <c r="F1833" s="42" t="s">
        <v>12</v>
      </c>
      <c r="G1833" s="49" t="s">
        <v>489</v>
      </c>
      <c r="H1833">
        <v>1833</v>
      </c>
    </row>
    <row r="1834" spans="1:8">
      <c r="A1834" s="97" t="str">
        <f>IF(ISERROR(VLOOKUP(G1834,Range6,2,1))," ",VLOOKUP(G1834,Range6,2,1))</f>
        <v>Naples Market Only</v>
      </c>
      <c r="B1834" s="98" t="str">
        <f>VLOOKUP(F1834,Range7,2,0)</f>
        <v>John R Wood</v>
      </c>
      <c r="C1834" s="41" t="s">
        <v>8</v>
      </c>
      <c r="D1834" s="40">
        <v>140000</v>
      </c>
      <c r="E1834" s="39" t="s">
        <v>2083</v>
      </c>
      <c r="F1834" s="42" t="s">
        <v>66</v>
      </c>
      <c r="G1834" s="49" t="s">
        <v>489</v>
      </c>
      <c r="H1834">
        <v>1834</v>
      </c>
    </row>
    <row r="1835" spans="1:8">
      <c r="A1835" s="97" t="str">
        <f>IF(ISERROR(VLOOKUP(G1835,Range6,2,1))," ",VLOOKUP(G1835,Range6,2,1))</f>
        <v>Bonita Estero Markets Only</v>
      </c>
      <c r="B1835" s="98" t="str">
        <f>VLOOKUP(F1835,Range7,2,0)</f>
        <v>EXIT Gulder Real Estate Inc.</v>
      </c>
      <c r="C1835" s="41" t="s">
        <v>8</v>
      </c>
      <c r="D1835" s="40">
        <v>145000</v>
      </c>
      <c r="E1835" s="39" t="s">
        <v>2094</v>
      </c>
      <c r="F1835" s="42" t="s">
        <v>26</v>
      </c>
      <c r="G1835" s="49" t="s">
        <v>491</v>
      </c>
      <c r="H1835">
        <v>1835</v>
      </c>
    </row>
    <row r="1836" spans="1:8">
      <c r="A1836" s="97" t="str">
        <f>IF(ISERROR(VLOOKUP(G1836,Range6,2,1))," ",VLOOKUP(G1836,Range6,2,1))</f>
        <v>Naples Market Only</v>
      </c>
      <c r="B1836" s="98" t="str">
        <f>VLOOKUP(F1836,Range7,2,0)</f>
        <v>United Realty Group,Inc</v>
      </c>
      <c r="C1836" s="41" t="s">
        <v>8</v>
      </c>
      <c r="D1836" s="40">
        <v>140000</v>
      </c>
      <c r="E1836" s="39" t="s">
        <v>2124</v>
      </c>
      <c r="F1836" s="42" t="s">
        <v>17</v>
      </c>
      <c r="G1836" s="49" t="s">
        <v>489</v>
      </c>
      <c r="H1836">
        <v>1836</v>
      </c>
    </row>
    <row r="1837" spans="1:8">
      <c r="A1837" s="97" t="str">
        <f>IF(ISERROR(VLOOKUP(G1837,Range6,2,1))," ",VLOOKUP(G1837,Range6,2,1))</f>
        <v>Naples Market Only</v>
      </c>
      <c r="B1837" s="98" t="str">
        <f>VLOOKUP(F1837,Range7,2,0)</f>
        <v>Synergy Real Estate of SW Florida</v>
      </c>
      <c r="C1837" s="41" t="s">
        <v>8</v>
      </c>
      <c r="D1837" s="40">
        <v>150000</v>
      </c>
      <c r="E1837" s="39" t="s">
        <v>2099</v>
      </c>
      <c r="F1837" s="42" t="s">
        <v>379</v>
      </c>
      <c r="G1837" s="49" t="s">
        <v>489</v>
      </c>
      <c r="H1837">
        <v>1837</v>
      </c>
    </row>
    <row r="1838" spans="1:8">
      <c r="A1838" s="97" t="str">
        <f>IF(ISERROR(VLOOKUP(G1838,Range6,2,1))," ",VLOOKUP(G1838,Range6,2,1))</f>
        <v>Naples Market Only</v>
      </c>
      <c r="B1838" s="98" t="str">
        <f>VLOOKUP(F1838,Range7,2,0)</f>
        <v>Sand Castle Realty Group, Inc</v>
      </c>
      <c r="C1838" s="41" t="s">
        <v>8</v>
      </c>
      <c r="D1838" s="40">
        <v>115000</v>
      </c>
      <c r="E1838" s="39" t="s">
        <v>2077</v>
      </c>
      <c r="F1838" s="42" t="s">
        <v>42</v>
      </c>
      <c r="G1838" s="49" t="s">
        <v>489</v>
      </c>
      <c r="H1838">
        <v>1838</v>
      </c>
    </row>
    <row r="1839" spans="1:8">
      <c r="A1839" s="97" t="str">
        <f>IF(ISERROR(VLOOKUP(G1839,Range6,2,1))," ",VLOOKUP(G1839,Range6,2,1))</f>
        <v>Naples Market Only</v>
      </c>
      <c r="B1839" s="98" t="str">
        <f>VLOOKUP(F1839,Range7,2,0)</f>
        <v>Synergy Real Estate of SW Florida</v>
      </c>
      <c r="C1839" s="41" t="s">
        <v>8</v>
      </c>
      <c r="D1839" s="40">
        <v>133000</v>
      </c>
      <c r="E1839" s="39" t="s">
        <v>2079</v>
      </c>
      <c r="F1839" s="42" t="s">
        <v>379</v>
      </c>
      <c r="G1839" s="49" t="s">
        <v>489</v>
      </c>
      <c r="H1839">
        <v>1839</v>
      </c>
    </row>
    <row r="1840" spans="1:8">
      <c r="A1840" s="97" t="str">
        <f>IF(ISERROR(VLOOKUP(G1840,Range6,2,1))," ",VLOOKUP(G1840,Range6,2,1))</f>
        <v>Naples Market Only</v>
      </c>
      <c r="B1840" s="98" t="str">
        <f>VLOOKUP(F1840,Range7,2,0)</f>
        <v>Synergy Real Estate of SW Florida</v>
      </c>
      <c r="C1840" s="41" t="s">
        <v>8</v>
      </c>
      <c r="D1840" s="40">
        <v>147000</v>
      </c>
      <c r="E1840" s="39" t="s">
        <v>2084</v>
      </c>
      <c r="F1840" s="42" t="s">
        <v>379</v>
      </c>
      <c r="G1840" s="49" t="s">
        <v>489</v>
      </c>
      <c r="H1840">
        <v>1840</v>
      </c>
    </row>
    <row r="1841" spans="1:8">
      <c r="A1841" s="97" t="str">
        <f>IF(ISERROR(VLOOKUP(G1841,Range6,2,1))," ",VLOOKUP(G1841,Range6,2,1))</f>
        <v>Bonita Estero Markets Only</v>
      </c>
      <c r="B1841" s="98" t="str">
        <f>VLOOKUP(F1841,Range7,2,0)</f>
        <v>Coldwell Banker Residential Real Estate, Inc.</v>
      </c>
      <c r="C1841" s="41" t="s">
        <v>8</v>
      </c>
      <c r="D1841" s="40">
        <v>130000</v>
      </c>
      <c r="E1841" s="39" t="s">
        <v>2085</v>
      </c>
      <c r="F1841" s="42" t="s">
        <v>13</v>
      </c>
      <c r="G1841" s="49" t="s">
        <v>492</v>
      </c>
      <c r="H1841">
        <v>1841</v>
      </c>
    </row>
    <row r="1842" spans="1:8">
      <c r="A1842" s="97" t="str">
        <f>IF(ISERROR(VLOOKUP(G1842,Range6,2,1))," ",VLOOKUP(G1842,Range6,2,1))</f>
        <v>Naples Market Only</v>
      </c>
      <c r="B1842" s="98" t="str">
        <f>VLOOKUP(F1842,Range7,2,0)</f>
        <v>Platinum Properties of Naples Inc</v>
      </c>
      <c r="C1842" s="41" t="s">
        <v>8</v>
      </c>
      <c r="D1842" s="40">
        <v>140000</v>
      </c>
      <c r="E1842" s="39" t="s">
        <v>2104</v>
      </c>
      <c r="F1842" s="42" t="s">
        <v>241</v>
      </c>
      <c r="G1842" s="49" t="s">
        <v>489</v>
      </c>
      <c r="H1842">
        <v>1842</v>
      </c>
    </row>
    <row r="1843" spans="1:8">
      <c r="A1843" s="97" t="str">
        <f>IF(ISERROR(VLOOKUP(G1843,Range6,2,1))," ",VLOOKUP(G1843,Range6,2,1))</f>
        <v>Naples Market Only</v>
      </c>
      <c r="B1843" s="98" t="str">
        <f>VLOOKUP(F1843,Range7,2,0)</f>
        <v>ERA Faust Realty Group</v>
      </c>
      <c r="C1843" s="41" t="s">
        <v>8</v>
      </c>
      <c r="D1843" s="40">
        <v>145000</v>
      </c>
      <c r="E1843" s="39" t="s">
        <v>2117</v>
      </c>
      <c r="F1843" s="42" t="s">
        <v>22</v>
      </c>
      <c r="G1843" s="49" t="s">
        <v>489</v>
      </c>
      <c r="H1843">
        <v>1843</v>
      </c>
    </row>
    <row r="1844" spans="1:8">
      <c r="A1844" s="97" t="str">
        <f>IF(ISERROR(VLOOKUP(G1844,Range6,2,1))," ",VLOOKUP(G1844,Range6,2,1))</f>
        <v>Naples Market Only</v>
      </c>
      <c r="B1844" s="98" t="str">
        <f>VLOOKUP(F1844,Range7,2,0)</f>
        <v>Naples Realty Services</v>
      </c>
      <c r="C1844" s="41" t="s">
        <v>8</v>
      </c>
      <c r="D1844" s="40">
        <v>130000</v>
      </c>
      <c r="E1844" s="39" t="s">
        <v>2079</v>
      </c>
      <c r="F1844" s="42" t="s">
        <v>48</v>
      </c>
      <c r="G1844" s="49" t="s">
        <v>489</v>
      </c>
      <c r="H1844">
        <v>1844</v>
      </c>
    </row>
    <row r="1845" spans="1:8">
      <c r="A1845" s="97" t="str">
        <f>IF(ISERROR(VLOOKUP(G1845,Range6,2,1))," ",VLOOKUP(G1845,Range6,2,1))</f>
        <v>Naples Market Only</v>
      </c>
      <c r="B1845" s="98" t="str">
        <f>VLOOKUP(F1845,Range7,2,0)</f>
        <v>Sun Realty</v>
      </c>
      <c r="C1845" s="41" t="s">
        <v>8</v>
      </c>
      <c r="D1845" s="40">
        <v>144900</v>
      </c>
      <c r="E1845" s="39" t="s">
        <v>2104</v>
      </c>
      <c r="F1845" s="42" t="s">
        <v>45</v>
      </c>
      <c r="G1845" s="49" t="s">
        <v>489</v>
      </c>
      <c r="H1845">
        <v>1845</v>
      </c>
    </row>
    <row r="1846" spans="1:8">
      <c r="A1846" s="97" t="str">
        <f>IF(ISERROR(VLOOKUP(G1846,Range6,2,1))," ",VLOOKUP(G1846,Range6,2,1))</f>
        <v>Bonita Estero Markets Only</v>
      </c>
      <c r="B1846" s="98" t="str">
        <f>VLOOKUP(F1846,Range7,2,0)</f>
        <v>Coldwell Banker Residential Real Estate, Inc.</v>
      </c>
      <c r="C1846" s="41" t="s">
        <v>8</v>
      </c>
      <c r="D1846" s="40">
        <v>160000</v>
      </c>
      <c r="E1846" s="39" t="s">
        <v>2102</v>
      </c>
      <c r="F1846" s="42" t="s">
        <v>13</v>
      </c>
      <c r="G1846" s="49" t="s">
        <v>491</v>
      </c>
      <c r="H1846">
        <v>1846</v>
      </c>
    </row>
    <row r="1847" spans="1:8">
      <c r="A1847" s="97" t="str">
        <f>IF(ISERROR(VLOOKUP(G1847,Range6,2,1))," ",VLOOKUP(G1847,Range6,2,1))</f>
        <v>Naples Market Only</v>
      </c>
      <c r="B1847" s="98" t="e">
        <f>VLOOKUP(F1847,Range7,2,0)</f>
        <v>#N/A</v>
      </c>
      <c r="C1847" s="41" t="s">
        <v>8</v>
      </c>
      <c r="D1847" s="40">
        <v>147000</v>
      </c>
      <c r="E1847" s="39" t="s">
        <v>2097</v>
      </c>
      <c r="F1847" s="42" t="s">
        <v>2080</v>
      </c>
      <c r="G1847" s="49" t="s">
        <v>489</v>
      </c>
      <c r="H1847">
        <v>1847</v>
      </c>
    </row>
    <row r="1848" spans="1:8">
      <c r="A1848" s="97" t="str">
        <f>IF(ISERROR(VLOOKUP(G1848,Range6,2,1))," ",VLOOKUP(G1848,Range6,2,1))</f>
        <v>Naples Market Only</v>
      </c>
      <c r="B1848" s="98" t="str">
        <f>VLOOKUP(F1848,Range7,2,0)</f>
        <v>Amerivest Realty</v>
      </c>
      <c r="C1848" s="41" t="s">
        <v>8</v>
      </c>
      <c r="D1848" s="40">
        <v>125000</v>
      </c>
      <c r="E1848" s="39" t="s">
        <v>2124</v>
      </c>
      <c r="F1848" s="42" t="s">
        <v>37</v>
      </c>
      <c r="G1848" s="49" t="s">
        <v>489</v>
      </c>
      <c r="H1848">
        <v>1848</v>
      </c>
    </row>
    <row r="1849" spans="1:8">
      <c r="A1849" s="97" t="str">
        <f>IF(ISERROR(VLOOKUP(G1849,Range6,2,1))," ",VLOOKUP(G1849,Range6,2,1))</f>
        <v>Naples Market Only</v>
      </c>
      <c r="B1849" s="98" t="str">
        <f>VLOOKUP(F1849,Range7,2,0)</f>
        <v>RE/MAX Realty Select</v>
      </c>
      <c r="C1849" s="41" t="s">
        <v>8</v>
      </c>
      <c r="D1849" s="40">
        <v>130000</v>
      </c>
      <c r="E1849" s="39" t="s">
        <v>2110</v>
      </c>
      <c r="F1849" s="42" t="s">
        <v>21</v>
      </c>
      <c r="G1849" s="49" t="s">
        <v>489</v>
      </c>
      <c r="H1849">
        <v>1849</v>
      </c>
    </row>
    <row r="1850" spans="1:8">
      <c r="A1850" s="97" t="str">
        <f>IF(ISERROR(VLOOKUP(G1850,Range6,2,1))," ",VLOOKUP(G1850,Range6,2,1))</f>
        <v>Naples Market Only</v>
      </c>
      <c r="B1850" s="98" t="str">
        <f>VLOOKUP(F1850,Range7,2,0)</f>
        <v>Amerivest Realty</v>
      </c>
      <c r="C1850" s="41" t="s">
        <v>8</v>
      </c>
      <c r="D1850" s="40">
        <v>136000</v>
      </c>
      <c r="E1850" s="39" t="s">
        <v>2070</v>
      </c>
      <c r="F1850" s="42" t="s">
        <v>37</v>
      </c>
      <c r="G1850" s="49" t="s">
        <v>489</v>
      </c>
      <c r="H1850">
        <v>1850</v>
      </c>
    </row>
    <row r="1851" spans="1:8">
      <c r="A1851" s="97" t="str">
        <f>IF(ISERROR(VLOOKUP(G1851,Range6,2,1))," ",VLOOKUP(G1851,Range6,2,1))</f>
        <v>Bonita Estero Markets Only</v>
      </c>
      <c r="B1851" s="98" t="e">
        <f>VLOOKUP(F1851,Range7,2,0)</f>
        <v>#N/A</v>
      </c>
      <c r="C1851" s="41" t="s">
        <v>8</v>
      </c>
      <c r="D1851" s="40">
        <v>147900</v>
      </c>
      <c r="E1851" s="39" t="s">
        <v>2133</v>
      </c>
      <c r="F1851" s="42" t="s">
        <v>2111</v>
      </c>
      <c r="G1851" s="49" t="s">
        <v>491</v>
      </c>
      <c r="H1851">
        <v>1851</v>
      </c>
    </row>
    <row r="1852" spans="1:8">
      <c r="A1852" s="97" t="str">
        <f>IF(ISERROR(VLOOKUP(G1852,Range6,2,1))," ",VLOOKUP(G1852,Range6,2,1))</f>
        <v>Naples Market Only</v>
      </c>
      <c r="B1852" s="98" t="str">
        <f>VLOOKUP(F1852,Range7,2,0)</f>
        <v>John R Wood</v>
      </c>
      <c r="C1852" s="41" t="s">
        <v>8</v>
      </c>
      <c r="D1852" s="40">
        <v>120000</v>
      </c>
      <c r="E1852" s="39" t="s">
        <v>2079</v>
      </c>
      <c r="F1852" s="42" t="s">
        <v>75</v>
      </c>
      <c r="G1852" s="49" t="s">
        <v>489</v>
      </c>
      <c r="H1852">
        <v>1852</v>
      </c>
    </row>
    <row r="1853" spans="1:8">
      <c r="A1853" s="97" t="str">
        <f>IF(ISERROR(VLOOKUP(G1853,Range6,2,1))," ",VLOOKUP(G1853,Range6,2,1))</f>
        <v>Naples Market Only</v>
      </c>
      <c r="B1853" s="98" t="str">
        <f>VLOOKUP(F1853,Range7,2,0)</f>
        <v>Downing Frye</v>
      </c>
      <c r="C1853" s="41" t="s">
        <v>8</v>
      </c>
      <c r="D1853" s="40">
        <v>149900</v>
      </c>
      <c r="E1853" s="39" t="s">
        <v>2079</v>
      </c>
      <c r="F1853" s="42" t="s">
        <v>9</v>
      </c>
      <c r="G1853" s="49" t="s">
        <v>489</v>
      </c>
      <c r="H1853">
        <v>1853</v>
      </c>
    </row>
    <row r="1854" spans="1:8">
      <c r="A1854" s="97" t="str">
        <f>IF(ISERROR(VLOOKUP(G1854,Range6,2,1))," ",VLOOKUP(G1854,Range6,2,1))</f>
        <v>Naples Market Only</v>
      </c>
      <c r="B1854" s="98" t="str">
        <f>VLOOKUP(F1854,Range7,2,0)</f>
        <v>John R Wood</v>
      </c>
      <c r="C1854" s="41" t="s">
        <v>8</v>
      </c>
      <c r="D1854" s="40">
        <v>130000</v>
      </c>
      <c r="E1854" s="39" t="s">
        <v>2104</v>
      </c>
      <c r="F1854" s="42" t="s">
        <v>66</v>
      </c>
      <c r="G1854" s="49" t="s">
        <v>489</v>
      </c>
      <c r="H1854">
        <v>1854</v>
      </c>
    </row>
    <row r="1855" spans="1:8">
      <c r="A1855" s="97" t="str">
        <f>IF(ISERROR(VLOOKUP(G1855,Range6,2,1))," ",VLOOKUP(G1855,Range6,2,1))</f>
        <v>Naples Market Only</v>
      </c>
      <c r="B1855" s="98" t="str">
        <f>VLOOKUP(F1855,Range7,2,0)</f>
        <v>John R Wood</v>
      </c>
      <c r="C1855" s="41" t="s">
        <v>8</v>
      </c>
      <c r="D1855" s="40">
        <v>140000</v>
      </c>
      <c r="E1855" s="39" t="s">
        <v>2110</v>
      </c>
      <c r="F1855" s="42" t="s">
        <v>75</v>
      </c>
      <c r="G1855" s="49" t="s">
        <v>489</v>
      </c>
      <c r="H1855">
        <v>1855</v>
      </c>
    </row>
    <row r="1856" spans="1:8">
      <c r="A1856" s="97" t="str">
        <f>IF(ISERROR(VLOOKUP(G1856,Range6,2,1))," ",VLOOKUP(G1856,Range6,2,1))</f>
        <v>Naples Market Only</v>
      </c>
      <c r="B1856" s="98" t="str">
        <f>VLOOKUP(F1856,Range7,2,0)</f>
        <v>Skelly Ventures Inc</v>
      </c>
      <c r="C1856" s="41" t="s">
        <v>8</v>
      </c>
      <c r="D1856" s="40">
        <v>125000</v>
      </c>
      <c r="E1856" s="39" t="s">
        <v>2084</v>
      </c>
      <c r="F1856" s="42" t="s">
        <v>996</v>
      </c>
      <c r="G1856" s="49" t="s">
        <v>489</v>
      </c>
      <c r="H1856">
        <v>1856</v>
      </c>
    </row>
    <row r="1857" spans="1:8">
      <c r="A1857" s="97" t="str">
        <f>IF(ISERROR(VLOOKUP(G1857,Range6,2,1))," ",VLOOKUP(G1857,Range6,2,1))</f>
        <v>Naples Market Only</v>
      </c>
      <c r="B1857" s="98" t="str">
        <f>VLOOKUP(F1857,Range7,2,0)</f>
        <v>Amerivest Realty</v>
      </c>
      <c r="C1857" s="41" t="s">
        <v>8</v>
      </c>
      <c r="D1857" s="40">
        <v>149900</v>
      </c>
      <c r="E1857" s="39" t="s">
        <v>2112</v>
      </c>
      <c r="F1857" s="42" t="s">
        <v>37</v>
      </c>
      <c r="G1857" s="49" t="s">
        <v>489</v>
      </c>
      <c r="H1857">
        <v>1857</v>
      </c>
    </row>
    <row r="1858" spans="1:8">
      <c r="A1858" s="97" t="str">
        <f>IF(ISERROR(VLOOKUP(G1858,Range6,2,1))," ",VLOOKUP(G1858,Range6,2,1))</f>
        <v>Naples Market Only</v>
      </c>
      <c r="B1858" s="98" t="str">
        <f>VLOOKUP(F1858,Range7,2,0)</f>
        <v>Coldwell Banker Residential Real Estate, Inc.</v>
      </c>
      <c r="C1858" s="41" t="s">
        <v>8</v>
      </c>
      <c r="D1858" s="40">
        <v>145000</v>
      </c>
      <c r="E1858" s="39" t="s">
        <v>2101</v>
      </c>
      <c r="F1858" s="42" t="s">
        <v>32</v>
      </c>
      <c r="G1858" s="49" t="s">
        <v>489</v>
      </c>
      <c r="H1858">
        <v>1858</v>
      </c>
    </row>
    <row r="1859" spans="1:8">
      <c r="A1859" s="97" t="str">
        <f>IF(ISERROR(VLOOKUP(G1859,Range6,2,1))," ",VLOOKUP(G1859,Range6,2,1))</f>
        <v>Naples Market Only</v>
      </c>
      <c r="B1859" s="98" t="str">
        <f>VLOOKUP(F1859,Range7,2,0)</f>
        <v>Amerivest Realty</v>
      </c>
      <c r="C1859" s="41" t="s">
        <v>8</v>
      </c>
      <c r="D1859" s="40">
        <v>141000</v>
      </c>
      <c r="E1859" s="39" t="s">
        <v>2101</v>
      </c>
      <c r="F1859" s="42" t="s">
        <v>37</v>
      </c>
      <c r="G1859" s="49" t="s">
        <v>489</v>
      </c>
      <c r="H1859">
        <v>1859</v>
      </c>
    </row>
    <row r="1860" spans="1:8">
      <c r="A1860" s="97" t="str">
        <f>IF(ISERROR(VLOOKUP(G1860,Range6,2,1))," ",VLOOKUP(G1860,Range6,2,1))</f>
        <v>Naples Market Only</v>
      </c>
      <c r="B1860" s="98" t="str">
        <f>VLOOKUP(F1860,Range7,2,0)</f>
        <v>Coldwell Banker Residential Real Estate, Inc.</v>
      </c>
      <c r="C1860" s="41" t="s">
        <v>8</v>
      </c>
      <c r="D1860" s="40">
        <v>135000</v>
      </c>
      <c r="E1860" s="39" t="s">
        <v>2079</v>
      </c>
      <c r="F1860" s="42" t="s">
        <v>32</v>
      </c>
      <c r="G1860" s="49" t="s">
        <v>489</v>
      </c>
      <c r="H1860">
        <v>1860</v>
      </c>
    </row>
    <row r="1861" spans="1:8">
      <c r="A1861" s="97" t="str">
        <f>IF(ISERROR(VLOOKUP(G1861,Range6,2,1))," ",VLOOKUP(G1861,Range6,2,1))</f>
        <v>Naples Market Only</v>
      </c>
      <c r="B1861" s="98" t="str">
        <f>VLOOKUP(F1861,Range7,2,0)</f>
        <v>Coldwell Banker Residential Real Estate, Inc.</v>
      </c>
      <c r="C1861" s="41" t="s">
        <v>8</v>
      </c>
      <c r="D1861" s="40">
        <v>143000</v>
      </c>
      <c r="E1861" s="39" t="s">
        <v>2081</v>
      </c>
      <c r="F1861" s="42" t="s">
        <v>13</v>
      </c>
      <c r="G1861" s="49" t="s">
        <v>489</v>
      </c>
      <c r="H1861">
        <v>1861</v>
      </c>
    </row>
    <row r="1862" spans="1:8">
      <c r="A1862" s="97" t="str">
        <f>IF(ISERROR(VLOOKUP(G1862,Range6,2,1))," ",VLOOKUP(G1862,Range6,2,1))</f>
        <v>Naples Market Only</v>
      </c>
      <c r="B1862" s="98" t="str">
        <f>VLOOKUP(F1862,Range7,2,0)</f>
        <v>Roger Hill Realty Inc</v>
      </c>
      <c r="C1862" s="41" t="s">
        <v>8</v>
      </c>
      <c r="D1862" s="40">
        <v>130000</v>
      </c>
      <c r="E1862" s="39" t="s">
        <v>2084</v>
      </c>
      <c r="F1862" s="42" t="s">
        <v>155</v>
      </c>
      <c r="G1862" s="49" t="s">
        <v>489</v>
      </c>
      <c r="H1862">
        <v>1862</v>
      </c>
    </row>
    <row r="1863" spans="1:8">
      <c r="A1863" s="97" t="str">
        <f>IF(ISERROR(VLOOKUP(G1863,Range6,2,1))," ",VLOOKUP(G1863,Range6,2,1))</f>
        <v>Naples Market Only</v>
      </c>
      <c r="B1863" s="98" t="str">
        <f>VLOOKUP(F1863,Range7,2,0)</f>
        <v>Prudential Florida WCI Realty</v>
      </c>
      <c r="C1863" s="41" t="s">
        <v>8</v>
      </c>
      <c r="D1863" s="40">
        <v>149900</v>
      </c>
      <c r="E1863" s="39" t="s">
        <v>2099</v>
      </c>
      <c r="F1863" s="42" t="s">
        <v>57</v>
      </c>
      <c r="G1863" s="49" t="s">
        <v>489</v>
      </c>
      <c r="H1863">
        <v>1863</v>
      </c>
    </row>
    <row r="1864" spans="1:8">
      <c r="A1864" s="97" t="str">
        <f>IF(ISERROR(VLOOKUP(G1864,Range6,2,1))," ",VLOOKUP(G1864,Range6,2,1))</f>
        <v>Naples Market Only</v>
      </c>
      <c r="B1864" s="98" t="str">
        <f>VLOOKUP(F1864,Range7,2,0)</f>
        <v>Amerivest Realty</v>
      </c>
      <c r="C1864" s="41" t="s">
        <v>8</v>
      </c>
      <c r="D1864" s="40">
        <v>140000</v>
      </c>
      <c r="E1864" s="39" t="s">
        <v>2098</v>
      </c>
      <c r="F1864" s="42" t="s">
        <v>37</v>
      </c>
      <c r="G1864" s="49" t="s">
        <v>489</v>
      </c>
      <c r="H1864">
        <v>1864</v>
      </c>
    </row>
    <row r="1865" spans="1:8">
      <c r="A1865" s="97" t="str">
        <f>IF(ISERROR(VLOOKUP(G1865,Range6,2,1))," ",VLOOKUP(G1865,Range6,2,1))</f>
        <v>Bonita Estero Markets Only</v>
      </c>
      <c r="B1865" s="98" t="str">
        <f>VLOOKUP(F1865,Range7,2,0)</f>
        <v>Coldwell Banker Residential Real Estate, Inc.</v>
      </c>
      <c r="C1865" s="41" t="s">
        <v>8</v>
      </c>
      <c r="D1865" s="40">
        <v>145000</v>
      </c>
      <c r="E1865" s="39" t="s">
        <v>2074</v>
      </c>
      <c r="F1865" s="42" t="s">
        <v>81</v>
      </c>
      <c r="G1865" s="49" t="s">
        <v>491</v>
      </c>
      <c r="H1865">
        <v>1865</v>
      </c>
    </row>
    <row r="1866" spans="1:8">
      <c r="A1866" s="97" t="str">
        <f>IF(ISERROR(VLOOKUP(G1866,Range6,2,1))," ",VLOOKUP(G1866,Range6,2,1))</f>
        <v>Naples Market Only</v>
      </c>
      <c r="B1866" s="98" t="str">
        <f>VLOOKUP(F1866,Range7,2,0)</f>
        <v>Amerivest Realty</v>
      </c>
      <c r="C1866" s="41" t="s">
        <v>8</v>
      </c>
      <c r="D1866" s="40">
        <v>145000</v>
      </c>
      <c r="E1866" s="39" t="s">
        <v>2113</v>
      </c>
      <c r="F1866" s="42" t="s">
        <v>37</v>
      </c>
      <c r="G1866" s="49" t="s">
        <v>489</v>
      </c>
      <c r="H1866">
        <v>1866</v>
      </c>
    </row>
    <row r="1867" spans="1:8">
      <c r="A1867" s="97" t="str">
        <f>IF(ISERROR(VLOOKUP(G1867,Range6,2,1))," ",VLOOKUP(G1867,Range6,2,1))</f>
        <v>Naples Market Only</v>
      </c>
      <c r="B1867" s="98" t="str">
        <f>VLOOKUP(F1867,Range7,2,0)</f>
        <v>Sun Realty</v>
      </c>
      <c r="C1867" s="41" t="s">
        <v>8</v>
      </c>
      <c r="D1867" s="40">
        <v>134000</v>
      </c>
      <c r="E1867" s="39" t="s">
        <v>2079</v>
      </c>
      <c r="F1867" s="42" t="s">
        <v>45</v>
      </c>
      <c r="G1867" s="49" t="s">
        <v>489</v>
      </c>
      <c r="H1867">
        <v>1867</v>
      </c>
    </row>
    <row r="1868" spans="1:8">
      <c r="A1868" s="97" t="str">
        <f>IF(ISERROR(VLOOKUP(G1868,Range6,2,1))," ",VLOOKUP(G1868,Range6,2,1))</f>
        <v>Naples Market Only</v>
      </c>
      <c r="B1868" s="98" t="str">
        <f>VLOOKUP(F1868,Range7,2,0)</f>
        <v>John R Wood</v>
      </c>
      <c r="C1868" s="41" t="s">
        <v>8</v>
      </c>
      <c r="D1868" s="40">
        <v>135000</v>
      </c>
      <c r="E1868" s="39" t="s">
        <v>2099</v>
      </c>
      <c r="F1868" s="42" t="s">
        <v>103</v>
      </c>
      <c r="G1868" s="49" t="s">
        <v>489</v>
      </c>
      <c r="H1868">
        <v>1868</v>
      </c>
    </row>
    <row r="1869" spans="1:8">
      <c r="A1869" s="97" t="str">
        <f>IF(ISERROR(VLOOKUP(G1869,Range6,2,1))," ",VLOOKUP(G1869,Range6,2,1))</f>
        <v>Naples Market Only</v>
      </c>
      <c r="B1869" s="98" t="str">
        <f>VLOOKUP(F1869,Range7,2,0)</f>
        <v>Downing Frye</v>
      </c>
      <c r="C1869" s="41" t="s">
        <v>8</v>
      </c>
      <c r="D1869" s="40">
        <v>130000</v>
      </c>
      <c r="E1869" s="39" t="s">
        <v>2112</v>
      </c>
      <c r="F1869" s="42" t="s">
        <v>9</v>
      </c>
      <c r="G1869" s="49" t="s">
        <v>489</v>
      </c>
      <c r="H1869">
        <v>1869</v>
      </c>
    </row>
    <row r="1870" spans="1:8">
      <c r="A1870" s="97" t="str">
        <f>IF(ISERROR(VLOOKUP(G1870,Range6,2,1))," ",VLOOKUP(G1870,Range6,2,1))</f>
        <v>Bonita Estero Markets Only</v>
      </c>
      <c r="B1870" s="98" t="str">
        <f>VLOOKUP(F1870,Range7,2,0)</f>
        <v>Downing Frye</v>
      </c>
      <c r="C1870" s="41" t="s">
        <v>8</v>
      </c>
      <c r="D1870" s="40">
        <v>180000</v>
      </c>
      <c r="E1870" s="39" t="s">
        <v>2133</v>
      </c>
      <c r="F1870" s="42" t="s">
        <v>140</v>
      </c>
      <c r="G1870" s="49" t="s">
        <v>491</v>
      </c>
      <c r="H1870">
        <v>1870</v>
      </c>
    </row>
    <row r="1871" spans="1:8">
      <c r="A1871" s="97" t="str">
        <f>IF(ISERROR(VLOOKUP(G1871,Range6,2,1))," ",VLOOKUP(G1871,Range6,2,1))</f>
        <v>Naples Market Only</v>
      </c>
      <c r="B1871" s="98" t="str">
        <f>VLOOKUP(F1871,Range7,2,0)</f>
        <v>Rothchilds Int Realty</v>
      </c>
      <c r="C1871" s="41" t="s">
        <v>8</v>
      </c>
      <c r="D1871" s="40">
        <v>146000</v>
      </c>
      <c r="E1871" s="39" t="s">
        <v>2079</v>
      </c>
      <c r="F1871" s="42" t="s">
        <v>178</v>
      </c>
      <c r="G1871" s="49" t="s">
        <v>489</v>
      </c>
      <c r="H1871">
        <v>1871</v>
      </c>
    </row>
    <row r="1872" spans="1:8">
      <c r="A1872" s="97" t="str">
        <f>IF(ISERROR(VLOOKUP(G1872,Range6,2,1))," ",VLOOKUP(G1872,Range6,2,1))</f>
        <v>Naples Market Only</v>
      </c>
      <c r="B1872" s="98" t="str">
        <f>VLOOKUP(F1872,Range7,2,0)</f>
        <v>Downing Frye</v>
      </c>
      <c r="C1872" s="41" t="s">
        <v>8</v>
      </c>
      <c r="D1872" s="40">
        <v>127500</v>
      </c>
      <c r="E1872" s="39" t="s">
        <v>2070</v>
      </c>
      <c r="F1872" s="42" t="s">
        <v>9</v>
      </c>
      <c r="G1872" s="49" t="s">
        <v>489</v>
      </c>
      <c r="H1872">
        <v>1872</v>
      </c>
    </row>
    <row r="1873" spans="1:8">
      <c r="A1873" s="97" t="str">
        <f>IF(ISERROR(VLOOKUP(G1873,Range6,2,1))," ",VLOOKUP(G1873,Range6,2,1))</f>
        <v>Naples Market Only</v>
      </c>
      <c r="B1873" s="98" t="str">
        <f>VLOOKUP(F1873,Range7,2,0)</f>
        <v>Florida Home Realty of Collier County, Inc.</v>
      </c>
      <c r="C1873" s="41" t="s">
        <v>8</v>
      </c>
      <c r="D1873" s="40">
        <v>130000</v>
      </c>
      <c r="E1873" s="39" t="s">
        <v>2084</v>
      </c>
      <c r="F1873" s="42" t="s">
        <v>35</v>
      </c>
      <c r="G1873" s="49" t="s">
        <v>489</v>
      </c>
      <c r="H1873">
        <v>1873</v>
      </c>
    </row>
    <row r="1874" spans="1:8">
      <c r="A1874" s="97" t="str">
        <f>IF(ISERROR(VLOOKUP(G1874,Range6,2,1))," ",VLOOKUP(G1874,Range6,2,1))</f>
        <v>Naples Market Only</v>
      </c>
      <c r="B1874" s="98" t="str">
        <f>VLOOKUP(F1874,Range7,2,0)</f>
        <v>John R Wood</v>
      </c>
      <c r="C1874" s="41" t="s">
        <v>8</v>
      </c>
      <c r="D1874" s="40">
        <v>144900</v>
      </c>
      <c r="E1874" s="39" t="s">
        <v>2099</v>
      </c>
      <c r="F1874" s="42" t="s">
        <v>66</v>
      </c>
      <c r="G1874" s="49" t="s">
        <v>489</v>
      </c>
      <c r="H1874">
        <v>1874</v>
      </c>
    </row>
    <row r="1875" spans="1:8">
      <c r="A1875" s="97" t="str">
        <f>IF(ISERROR(VLOOKUP(G1875,Range6,2,1))," ",VLOOKUP(G1875,Range6,2,1))</f>
        <v>Naples Market Only</v>
      </c>
      <c r="B1875" s="98" t="str">
        <f>VLOOKUP(F1875,Range7,2,0)</f>
        <v>RE/MAX Realty Select</v>
      </c>
      <c r="C1875" s="41" t="s">
        <v>8</v>
      </c>
      <c r="D1875" s="40">
        <v>150000</v>
      </c>
      <c r="E1875" s="39" t="s">
        <v>2071</v>
      </c>
      <c r="F1875" s="42" t="s">
        <v>21</v>
      </c>
      <c r="G1875" s="49" t="s">
        <v>489</v>
      </c>
      <c r="H1875">
        <v>1875</v>
      </c>
    </row>
    <row r="1876" spans="1:8">
      <c r="A1876" s="97" t="str">
        <f>IF(ISERROR(VLOOKUP(G1876,Range6,2,1))," ",VLOOKUP(G1876,Range6,2,1))</f>
        <v>Bonita Estero Markets Only</v>
      </c>
      <c r="B1876" s="98" t="str">
        <f>VLOOKUP(F1876,Range7,2,0)</f>
        <v>Downing Frye</v>
      </c>
      <c r="C1876" s="41" t="s">
        <v>8</v>
      </c>
      <c r="D1876" s="40">
        <v>147000</v>
      </c>
      <c r="E1876" s="39" t="s">
        <v>2115</v>
      </c>
      <c r="F1876" s="42" t="s">
        <v>9</v>
      </c>
      <c r="G1876" s="49" t="s">
        <v>491</v>
      </c>
      <c r="H1876">
        <v>1876</v>
      </c>
    </row>
    <row r="1877" spans="1:8">
      <c r="A1877" s="97" t="str">
        <f>IF(ISERROR(VLOOKUP(G1877,Range6,2,1))," ",VLOOKUP(G1877,Range6,2,1))</f>
        <v>Naples Market Only</v>
      </c>
      <c r="B1877" s="98" t="str">
        <f>VLOOKUP(F1877,Range7,2,0)</f>
        <v>Amerivest Realty</v>
      </c>
      <c r="C1877" s="41" t="s">
        <v>8</v>
      </c>
      <c r="D1877" s="40">
        <v>149900</v>
      </c>
      <c r="E1877" s="39" t="s">
        <v>2103</v>
      </c>
      <c r="F1877" s="42" t="s">
        <v>37</v>
      </c>
      <c r="G1877" s="49" t="s">
        <v>489</v>
      </c>
      <c r="H1877">
        <v>1877</v>
      </c>
    </row>
    <row r="1878" spans="1:8">
      <c r="A1878" s="97" t="str">
        <f>IF(ISERROR(VLOOKUP(G1878,Range6,2,1))," ",VLOOKUP(G1878,Range6,2,1))</f>
        <v>Bonita Estero Markets Only</v>
      </c>
      <c r="B1878" s="98" t="str">
        <f>VLOOKUP(F1878,Range7,2,0)</f>
        <v>Nations Realty Group of USA</v>
      </c>
      <c r="C1878" s="41" t="s">
        <v>8</v>
      </c>
      <c r="D1878" s="40">
        <v>140000</v>
      </c>
      <c r="E1878" s="39" t="s">
        <v>2130</v>
      </c>
      <c r="F1878" s="42" t="s">
        <v>44</v>
      </c>
      <c r="G1878" s="49" t="s">
        <v>491</v>
      </c>
      <c r="H1878">
        <v>1878</v>
      </c>
    </row>
    <row r="1879" spans="1:8">
      <c r="A1879" s="97" t="str">
        <f>IF(ISERROR(VLOOKUP(G1879,Range6,2,1))," ",VLOOKUP(G1879,Range6,2,1))</f>
        <v>Naples Market Only</v>
      </c>
      <c r="B1879" s="98" t="str">
        <f>VLOOKUP(F1879,Range7,2,0)</f>
        <v>RE/MAX Realty Select</v>
      </c>
      <c r="C1879" s="41" t="s">
        <v>8</v>
      </c>
      <c r="D1879" s="40">
        <v>155000</v>
      </c>
      <c r="E1879" s="39" t="s">
        <v>2097</v>
      </c>
      <c r="F1879" s="42" t="s">
        <v>21</v>
      </c>
      <c r="G1879" s="49" t="s">
        <v>489</v>
      </c>
      <c r="H1879">
        <v>1879</v>
      </c>
    </row>
    <row r="1880" spans="1:8">
      <c r="A1880" s="97" t="str">
        <f>IF(ISERROR(VLOOKUP(G1880,Range6,2,1))," ",VLOOKUP(G1880,Range6,2,1))</f>
        <v>Naples Market Only</v>
      </c>
      <c r="B1880" s="98" t="str">
        <f>VLOOKUP(F1880,Range7,2,0)</f>
        <v>Premiere Plus Realty Co.</v>
      </c>
      <c r="C1880" s="41" t="s">
        <v>8</v>
      </c>
      <c r="D1880" s="40">
        <v>135000</v>
      </c>
      <c r="E1880" s="39" t="s">
        <v>2104</v>
      </c>
      <c r="F1880" s="42" t="s">
        <v>20</v>
      </c>
      <c r="G1880" s="49" t="s">
        <v>489</v>
      </c>
      <c r="H1880">
        <v>1880</v>
      </c>
    </row>
    <row r="1881" spans="1:8">
      <c r="A1881" s="97" t="str">
        <f>IF(ISERROR(VLOOKUP(G1881,Range6,2,1))," ",VLOOKUP(G1881,Range6,2,1))</f>
        <v>Naples Market Only</v>
      </c>
      <c r="B1881" s="98" t="str">
        <f>VLOOKUP(F1881,Range7,2,0)</f>
        <v>Sand Castle Realty Group, Inc</v>
      </c>
      <c r="C1881" s="41" t="s">
        <v>8</v>
      </c>
      <c r="D1881" s="40">
        <v>137500</v>
      </c>
      <c r="E1881" s="39" t="s">
        <v>2099</v>
      </c>
      <c r="F1881" s="42" t="s">
        <v>42</v>
      </c>
      <c r="G1881" s="49" t="s">
        <v>489</v>
      </c>
      <c r="H1881">
        <v>1881</v>
      </c>
    </row>
    <row r="1882" spans="1:8">
      <c r="A1882" s="97" t="str">
        <f>IF(ISERROR(VLOOKUP(G1882,Range6,2,1))," ",VLOOKUP(G1882,Range6,2,1))</f>
        <v>Naples Market Only</v>
      </c>
      <c r="B1882" s="98" t="str">
        <f>VLOOKUP(F1882,Range7,2,0)</f>
        <v>Downing Frye</v>
      </c>
      <c r="C1882" s="41" t="s">
        <v>8</v>
      </c>
      <c r="D1882" s="40">
        <v>125000</v>
      </c>
      <c r="E1882" s="39" t="s">
        <v>2077</v>
      </c>
      <c r="F1882" s="42" t="s">
        <v>9</v>
      </c>
      <c r="G1882" s="49" t="s">
        <v>489</v>
      </c>
      <c r="H1882">
        <v>1882</v>
      </c>
    </row>
    <row r="1883" spans="1:8">
      <c r="A1883" s="97" t="str">
        <f>IF(ISERROR(VLOOKUP(G1883,Range6,2,1))," ",VLOOKUP(G1883,Range6,2,1))</f>
        <v>Naples Market Only</v>
      </c>
      <c r="B1883" s="98" t="str">
        <f>VLOOKUP(F1883,Range7,2,0)</f>
        <v>John R Wood</v>
      </c>
      <c r="C1883" s="41" t="s">
        <v>8</v>
      </c>
      <c r="D1883" s="40">
        <v>150000</v>
      </c>
      <c r="E1883" s="39" t="s">
        <v>2084</v>
      </c>
      <c r="F1883" s="42" t="s">
        <v>75</v>
      </c>
      <c r="G1883" s="49" t="s">
        <v>489</v>
      </c>
      <c r="H1883">
        <v>1883</v>
      </c>
    </row>
    <row r="1884" spans="1:8">
      <c r="A1884" s="97" t="str">
        <f>IF(ISERROR(VLOOKUP(G1884,Range6,2,1))," ",VLOOKUP(G1884,Range6,2,1))</f>
        <v>Naples Market Only</v>
      </c>
      <c r="B1884" s="98" t="str">
        <f>VLOOKUP(F1884,Range7,2,0)</f>
        <v>John R Wood</v>
      </c>
      <c r="C1884" s="41" t="s">
        <v>8</v>
      </c>
      <c r="D1884" s="40">
        <v>150000</v>
      </c>
      <c r="E1884" s="39" t="s">
        <v>2104</v>
      </c>
      <c r="F1884" s="42" t="s">
        <v>148</v>
      </c>
      <c r="G1884" s="49" t="s">
        <v>489</v>
      </c>
      <c r="H1884">
        <v>1884</v>
      </c>
    </row>
    <row r="1885" spans="1:8">
      <c r="A1885" s="97" t="str">
        <f>IF(ISERROR(VLOOKUP(G1885,Range6,2,1))," ",VLOOKUP(G1885,Range6,2,1))</f>
        <v>Naples Market Only</v>
      </c>
      <c r="B1885" s="98" t="str">
        <f>VLOOKUP(F1885,Range7,2,0)</f>
        <v>Century 21 Sunbelt Realty</v>
      </c>
      <c r="C1885" s="41" t="s">
        <v>8</v>
      </c>
      <c r="D1885" s="40">
        <v>150000</v>
      </c>
      <c r="E1885" s="39" t="s">
        <v>2097</v>
      </c>
      <c r="F1885" s="42" t="s">
        <v>40</v>
      </c>
      <c r="G1885" s="49" t="s">
        <v>489</v>
      </c>
      <c r="H1885">
        <v>1885</v>
      </c>
    </row>
    <row r="1886" spans="1:8">
      <c r="A1886" s="97" t="str">
        <f>IF(ISERROR(VLOOKUP(G1886,Range6,2,1))," ",VLOOKUP(G1886,Range6,2,1))</f>
        <v>Naples Market Only</v>
      </c>
      <c r="B1886" s="98" t="str">
        <f>VLOOKUP(F1886,Range7,2,0)</f>
        <v>Ave Maria Real Estate and Home</v>
      </c>
      <c r="C1886" s="41" t="s">
        <v>8</v>
      </c>
      <c r="D1886" s="40">
        <v>145000</v>
      </c>
      <c r="E1886" s="39" t="s">
        <v>2091</v>
      </c>
      <c r="F1886" s="42" t="s">
        <v>357</v>
      </c>
      <c r="G1886" s="49" t="s">
        <v>489</v>
      </c>
      <c r="H1886">
        <v>1886</v>
      </c>
    </row>
    <row r="1887" spans="1:8">
      <c r="A1887" s="97" t="str">
        <f>IF(ISERROR(VLOOKUP(G1887,Range6,2,1))," ",VLOOKUP(G1887,Range6,2,1))</f>
        <v>Naples Market Only</v>
      </c>
      <c r="B1887" s="98" t="str">
        <f>VLOOKUP(F1887,Range7,2,0)</f>
        <v>Sand Castle Realty Group, Inc</v>
      </c>
      <c r="C1887" s="41" t="s">
        <v>8</v>
      </c>
      <c r="D1887" s="40">
        <v>120000</v>
      </c>
      <c r="E1887" s="39" t="s">
        <v>2070</v>
      </c>
      <c r="F1887" s="42" t="s">
        <v>42</v>
      </c>
      <c r="G1887" s="49" t="s">
        <v>489</v>
      </c>
      <c r="H1887">
        <v>1887</v>
      </c>
    </row>
    <row r="1888" spans="1:8">
      <c r="A1888" s="97" t="str">
        <f>IF(ISERROR(VLOOKUP(G1888,Range6,2,1))," ",VLOOKUP(G1888,Range6,2,1))</f>
        <v>Naples Market Only</v>
      </c>
      <c r="B1888" s="98" t="str">
        <f>VLOOKUP(F1888,Range7,2,0)</f>
        <v>Amerivest Realty</v>
      </c>
      <c r="C1888" s="41" t="s">
        <v>8</v>
      </c>
      <c r="D1888" s="40">
        <v>122000</v>
      </c>
      <c r="E1888" s="39" t="s">
        <v>2070</v>
      </c>
      <c r="F1888" s="42" t="s">
        <v>37</v>
      </c>
      <c r="G1888" s="49" t="s">
        <v>489</v>
      </c>
      <c r="H1888">
        <v>1888</v>
      </c>
    </row>
    <row r="1889" spans="1:8">
      <c r="A1889" s="97" t="str">
        <f>IF(ISERROR(VLOOKUP(G1889,Range6,2,1))," ",VLOOKUP(G1889,Range6,2,1))</f>
        <v>Bonita Estero Markets Only</v>
      </c>
      <c r="B1889" s="98" t="str">
        <f>VLOOKUP(F1889,Range7,2,0)</f>
        <v>John R Wood</v>
      </c>
      <c r="C1889" s="41" t="s">
        <v>8</v>
      </c>
      <c r="D1889" s="40">
        <v>150000</v>
      </c>
      <c r="E1889" s="39" t="s">
        <v>2075</v>
      </c>
      <c r="F1889" s="42" t="s">
        <v>103</v>
      </c>
      <c r="G1889" s="49" t="s">
        <v>491</v>
      </c>
      <c r="H1889">
        <v>1889</v>
      </c>
    </row>
    <row r="1890" spans="1:8">
      <c r="A1890" s="97" t="str">
        <f>IF(ISERROR(VLOOKUP(G1890,Range6,2,1))," ",VLOOKUP(G1890,Range6,2,1))</f>
        <v>Naples Market Only</v>
      </c>
      <c r="B1890" s="98" t="str">
        <f>VLOOKUP(F1890,Range7,2,0)</f>
        <v>Royal Properties of Naples LLC</v>
      </c>
      <c r="C1890" s="41" t="s">
        <v>8</v>
      </c>
      <c r="D1890" s="40">
        <v>130000</v>
      </c>
      <c r="E1890" s="39" t="s">
        <v>2132</v>
      </c>
      <c r="F1890" s="42" t="s">
        <v>36</v>
      </c>
      <c r="G1890" s="49" t="s">
        <v>489</v>
      </c>
      <c r="H1890">
        <v>1890</v>
      </c>
    </row>
    <row r="1891" spans="1:8">
      <c r="A1891" s="97" t="str">
        <f>IF(ISERROR(VLOOKUP(G1891,Range6,2,1))," ",VLOOKUP(G1891,Range6,2,1))</f>
        <v>Bonita Estero Markets Only</v>
      </c>
      <c r="B1891" s="98" t="e">
        <f>VLOOKUP(F1891,Range7,2,0)</f>
        <v>#N/A</v>
      </c>
      <c r="C1891" s="41" t="s">
        <v>8</v>
      </c>
      <c r="D1891" s="40">
        <v>150000</v>
      </c>
      <c r="E1891" s="39" t="s">
        <v>2130</v>
      </c>
      <c r="F1891" s="42" t="s">
        <v>2141</v>
      </c>
      <c r="G1891" s="49" t="s">
        <v>491</v>
      </c>
      <c r="H1891">
        <v>1891</v>
      </c>
    </row>
    <row r="1892" spans="1:8">
      <c r="A1892" s="97" t="str">
        <f>IF(ISERROR(VLOOKUP(G1892,Range6,2,1))," ",VLOOKUP(G1892,Range6,2,1))</f>
        <v>Naples Market Only</v>
      </c>
      <c r="B1892" s="98" t="str">
        <f>VLOOKUP(F1892,Range7,2,0)</f>
        <v>Gallery Realty</v>
      </c>
      <c r="C1892" s="41" t="s">
        <v>8</v>
      </c>
      <c r="D1892" s="40">
        <v>150000</v>
      </c>
      <c r="E1892" s="39" t="s">
        <v>2121</v>
      </c>
      <c r="F1892" s="42" t="s">
        <v>371</v>
      </c>
      <c r="G1892" s="49" t="s">
        <v>489</v>
      </c>
      <c r="H1892">
        <v>1892</v>
      </c>
    </row>
    <row r="1893" spans="1:8">
      <c r="A1893" s="97" t="str">
        <f>IF(ISERROR(VLOOKUP(G1893,Range6,2,1))," ",VLOOKUP(G1893,Range6,2,1))</f>
        <v>Naples Market Only</v>
      </c>
      <c r="B1893" s="98" t="str">
        <f>VLOOKUP(F1893,Range7,2,0)</f>
        <v>Downing Frye</v>
      </c>
      <c r="C1893" s="41" t="s">
        <v>8</v>
      </c>
      <c r="D1893" s="40">
        <v>150000</v>
      </c>
      <c r="E1893" s="39" t="s">
        <v>2104</v>
      </c>
      <c r="F1893" s="42" t="s">
        <v>9</v>
      </c>
      <c r="G1893" s="49" t="s">
        <v>489</v>
      </c>
      <c r="H1893">
        <v>1893</v>
      </c>
    </row>
    <row r="1894" spans="1:8">
      <c r="A1894" s="97" t="str">
        <f>IF(ISERROR(VLOOKUP(G1894,Range6,2,1))," ",VLOOKUP(G1894,Range6,2,1))</f>
        <v>Naples Market Only</v>
      </c>
      <c r="B1894" s="98" t="str">
        <f>VLOOKUP(F1894,Range7,2,0)</f>
        <v>Sun Realty</v>
      </c>
      <c r="C1894" s="41" t="s">
        <v>8</v>
      </c>
      <c r="D1894" s="40">
        <v>141400</v>
      </c>
      <c r="E1894" s="39" t="s">
        <v>2084</v>
      </c>
      <c r="F1894" s="42" t="s">
        <v>45</v>
      </c>
      <c r="G1894" s="49" t="s">
        <v>489</v>
      </c>
      <c r="H1894">
        <v>1894</v>
      </c>
    </row>
    <row r="1895" spans="1:8">
      <c r="A1895" s="97" t="str">
        <f>IF(ISERROR(VLOOKUP(G1895,Range6,2,1))," ",VLOOKUP(G1895,Range6,2,1))</f>
        <v>Naples Market Only</v>
      </c>
      <c r="B1895" s="98" t="e">
        <f>VLOOKUP(F1895,Range7,2,0)</f>
        <v>#N/A</v>
      </c>
      <c r="C1895" s="41" t="s">
        <v>8</v>
      </c>
      <c r="D1895" s="40">
        <v>138000</v>
      </c>
      <c r="E1895" s="39" t="s">
        <v>2098</v>
      </c>
      <c r="F1895" s="42" t="s">
        <v>2142</v>
      </c>
      <c r="G1895" s="49" t="s">
        <v>489</v>
      </c>
      <c r="H1895">
        <v>1895</v>
      </c>
    </row>
    <row r="1896" spans="1:8">
      <c r="A1896" s="97" t="str">
        <f>IF(ISERROR(VLOOKUP(G1896,Range6,2,1))," ",VLOOKUP(G1896,Range6,2,1))</f>
        <v>Naples Market Only</v>
      </c>
      <c r="B1896" s="98" t="str">
        <f>VLOOKUP(F1896,Range7,2,0)</f>
        <v>Downing Frye</v>
      </c>
      <c r="C1896" s="41" t="s">
        <v>8</v>
      </c>
      <c r="D1896" s="40">
        <v>120000</v>
      </c>
      <c r="E1896" s="39" t="s">
        <v>2077</v>
      </c>
      <c r="F1896" s="42" t="s">
        <v>9</v>
      </c>
      <c r="G1896" s="49" t="s">
        <v>489</v>
      </c>
      <c r="H1896">
        <v>1896</v>
      </c>
    </row>
    <row r="1897" spans="1:8">
      <c r="A1897" s="97" t="str">
        <f>IF(ISERROR(VLOOKUP(G1897,Range6,2,1))," ",VLOOKUP(G1897,Range6,2,1))</f>
        <v>Bonita Estero Markets Only</v>
      </c>
      <c r="B1897" s="98" t="str">
        <f>VLOOKUP(F1897,Range7,2,0)</f>
        <v>Amerivest Realty</v>
      </c>
      <c r="C1897" s="41" t="s">
        <v>8</v>
      </c>
      <c r="D1897" s="40">
        <v>152000</v>
      </c>
      <c r="E1897" s="39" t="s">
        <v>2075</v>
      </c>
      <c r="F1897" s="42" t="s">
        <v>37</v>
      </c>
      <c r="G1897" s="49" t="s">
        <v>491</v>
      </c>
      <c r="H1897">
        <v>1897</v>
      </c>
    </row>
    <row r="1898" spans="1:8">
      <c r="A1898" s="97" t="str">
        <f>IF(ISERROR(VLOOKUP(G1898,Range6,2,1))," ",VLOOKUP(G1898,Range6,2,1))</f>
        <v>Naples Market Only</v>
      </c>
      <c r="B1898" s="98" t="str">
        <f>VLOOKUP(F1898,Range7,2,0)</f>
        <v>Century 21 #1 Sunbelt Realty Inc.</v>
      </c>
      <c r="C1898" s="41" t="s">
        <v>8</v>
      </c>
      <c r="D1898" s="40">
        <v>142000</v>
      </c>
      <c r="E1898" s="39" t="s">
        <v>2081</v>
      </c>
      <c r="F1898" s="42" t="s">
        <v>10</v>
      </c>
      <c r="G1898" s="49" t="s">
        <v>489</v>
      </c>
      <c r="H1898">
        <v>1898</v>
      </c>
    </row>
    <row r="1899" spans="1:8">
      <c r="A1899" s="97" t="str">
        <f>IF(ISERROR(VLOOKUP(G1899,Range6,2,1))," ",VLOOKUP(G1899,Range6,2,1))</f>
        <v>Naples Market Only</v>
      </c>
      <c r="B1899" s="98" t="str">
        <f>VLOOKUP(F1899,Range7,2,0)</f>
        <v>COLLIER COUNTY REALTY CORP</v>
      </c>
      <c r="C1899" s="41" t="s">
        <v>8</v>
      </c>
      <c r="D1899" s="40">
        <v>195000</v>
      </c>
      <c r="E1899" s="39" t="s">
        <v>2099</v>
      </c>
      <c r="F1899" s="42" t="s">
        <v>173</v>
      </c>
      <c r="G1899" s="49" t="s">
        <v>489</v>
      </c>
      <c r="H1899">
        <v>1899</v>
      </c>
    </row>
    <row r="1900" spans="1:8">
      <c r="A1900" s="97" t="str">
        <f>IF(ISERROR(VLOOKUP(G1900,Range6,2,1))," ",VLOOKUP(G1900,Range6,2,1))</f>
        <v>Naples Market Only</v>
      </c>
      <c r="B1900" s="98" t="str">
        <f>VLOOKUP(F1900,Range7,2,0)</f>
        <v>Kunkle Realty, LLC</v>
      </c>
      <c r="C1900" s="41" t="s">
        <v>8</v>
      </c>
      <c r="D1900" s="40">
        <v>112000</v>
      </c>
      <c r="E1900" s="39" t="s">
        <v>2083</v>
      </c>
      <c r="F1900" s="42" t="s">
        <v>118</v>
      </c>
      <c r="G1900" s="49" t="s">
        <v>489</v>
      </c>
      <c r="H1900">
        <v>1900</v>
      </c>
    </row>
    <row r="1901" spans="1:8">
      <c r="A1901" s="97" t="str">
        <f>IF(ISERROR(VLOOKUP(G1901,Range6,2,1))," ",VLOOKUP(G1901,Range6,2,1))</f>
        <v>Bonita Estero Markets Only</v>
      </c>
      <c r="B1901" s="98" t="str">
        <f>VLOOKUP(F1901,Range7,2,0)</f>
        <v>Downing Frye</v>
      </c>
      <c r="C1901" s="41" t="s">
        <v>8</v>
      </c>
      <c r="D1901" s="40">
        <v>144900</v>
      </c>
      <c r="E1901" s="39" t="s">
        <v>2133</v>
      </c>
      <c r="F1901" s="42" t="s">
        <v>9</v>
      </c>
      <c r="G1901" s="49" t="s">
        <v>491</v>
      </c>
      <c r="H1901">
        <v>1901</v>
      </c>
    </row>
    <row r="1902" spans="1:8">
      <c r="A1902" s="97" t="str">
        <f>IF(ISERROR(VLOOKUP(G1902,Range6,2,1))," ",VLOOKUP(G1902,Range6,2,1))</f>
        <v>Naples Market Only</v>
      </c>
      <c r="B1902" s="98" t="str">
        <f>VLOOKUP(F1902,Range7,2,0)</f>
        <v>WEICHERT, REALTORSr On The Gulf</v>
      </c>
      <c r="C1902" s="41" t="s">
        <v>8</v>
      </c>
      <c r="D1902" s="40">
        <v>120750</v>
      </c>
      <c r="E1902" s="39" t="s">
        <v>2112</v>
      </c>
      <c r="F1902" s="42" t="s">
        <v>14</v>
      </c>
      <c r="G1902" s="49" t="s">
        <v>489</v>
      </c>
      <c r="H1902">
        <v>1902</v>
      </c>
    </row>
    <row r="1903" spans="1:8">
      <c r="A1903" s="97" t="str">
        <f>IF(ISERROR(VLOOKUP(G1903,Range6,2,1))," ",VLOOKUP(G1903,Range6,2,1))</f>
        <v>Bonita Estero Markets Only</v>
      </c>
      <c r="B1903" s="98" t="str">
        <f>VLOOKUP(F1903,Range7,2,0)</f>
        <v>Coldwell Banker Residential Real Estate, Inc.</v>
      </c>
      <c r="C1903" s="41" t="s">
        <v>8</v>
      </c>
      <c r="D1903" s="40">
        <v>135000</v>
      </c>
      <c r="E1903" s="39" t="s">
        <v>2085</v>
      </c>
      <c r="F1903" s="42" t="s">
        <v>13</v>
      </c>
      <c r="G1903" s="49" t="s">
        <v>492</v>
      </c>
      <c r="H1903">
        <v>1903</v>
      </c>
    </row>
    <row r="1904" spans="1:8">
      <c r="A1904" s="97" t="str">
        <f>IF(ISERROR(VLOOKUP(G1904,Range6,2,1))," ",VLOOKUP(G1904,Range6,2,1))</f>
        <v>Naples Market Only</v>
      </c>
      <c r="B1904" s="98" t="str">
        <f>VLOOKUP(F1904,Range7,2,0)</f>
        <v>COLLIER COUNTY REALTY CORP</v>
      </c>
      <c r="C1904" s="41" t="s">
        <v>8</v>
      </c>
      <c r="D1904" s="40">
        <v>153900</v>
      </c>
      <c r="E1904" s="39" t="s">
        <v>2108</v>
      </c>
      <c r="F1904" s="42" t="s">
        <v>173</v>
      </c>
      <c r="G1904" s="49" t="s">
        <v>489</v>
      </c>
      <c r="H1904">
        <v>1904</v>
      </c>
    </row>
    <row r="1905" spans="1:8">
      <c r="A1905" s="97" t="str">
        <f>IF(ISERROR(VLOOKUP(G1905,Range6,2,1))," ",VLOOKUP(G1905,Range6,2,1))</f>
        <v>Naples Market Only</v>
      </c>
      <c r="B1905" s="98" t="str">
        <f>VLOOKUP(F1905,Range7,2,0)</f>
        <v>RE/MAX Results Realty</v>
      </c>
      <c r="C1905" s="41" t="s">
        <v>8</v>
      </c>
      <c r="D1905" s="40">
        <v>115000</v>
      </c>
      <c r="E1905" s="39" t="s">
        <v>2079</v>
      </c>
      <c r="F1905" s="42" t="s">
        <v>53</v>
      </c>
      <c r="G1905" s="49" t="s">
        <v>489</v>
      </c>
      <c r="H1905">
        <v>1905</v>
      </c>
    </row>
    <row r="1906" spans="1:8">
      <c r="A1906" s="97" t="str">
        <f>IF(ISERROR(VLOOKUP(G1906,Range6,2,1))," ",VLOOKUP(G1906,Range6,2,1))</f>
        <v>Naples Market Only</v>
      </c>
      <c r="B1906" s="98" t="str">
        <f>VLOOKUP(F1906,Range7,2,0)</f>
        <v>Premiere Plus Realty Co.</v>
      </c>
      <c r="C1906" s="41" t="s">
        <v>8</v>
      </c>
      <c r="D1906" s="40">
        <v>147000</v>
      </c>
      <c r="E1906" s="39" t="s">
        <v>2070</v>
      </c>
      <c r="F1906" s="42" t="s">
        <v>20</v>
      </c>
      <c r="G1906" s="49" t="s">
        <v>489</v>
      </c>
      <c r="H1906">
        <v>1906</v>
      </c>
    </row>
    <row r="1907" spans="1:8">
      <c r="A1907" s="97" t="str">
        <f>IF(ISERROR(VLOOKUP(G1907,Range6,2,1))," ",VLOOKUP(G1907,Range6,2,1))</f>
        <v>Naples Market Only</v>
      </c>
      <c r="B1907" s="98" t="str">
        <f>VLOOKUP(F1907,Range7,2,0)</f>
        <v>Florida Realty Group</v>
      </c>
      <c r="C1907" s="41" t="s">
        <v>8</v>
      </c>
      <c r="D1907" s="40">
        <v>150000</v>
      </c>
      <c r="E1907" s="39" t="s">
        <v>2084</v>
      </c>
      <c r="F1907" s="42" t="s">
        <v>278</v>
      </c>
      <c r="G1907" s="49" t="s">
        <v>489</v>
      </c>
      <c r="H1907">
        <v>1907</v>
      </c>
    </row>
    <row r="1908" spans="1:8">
      <c r="A1908" s="97" t="str">
        <f>IF(ISERROR(VLOOKUP(G1908,Range6,2,1))," ",VLOOKUP(G1908,Range6,2,1))</f>
        <v>Bonita Estero Markets Only</v>
      </c>
      <c r="B1908" s="98" t="str">
        <f>VLOOKUP(F1908,Range7,2,0)</f>
        <v>Sun Realty LLC</v>
      </c>
      <c r="C1908" s="41" t="s">
        <v>8</v>
      </c>
      <c r="D1908" s="40">
        <v>141500</v>
      </c>
      <c r="E1908" s="39" t="s">
        <v>2085</v>
      </c>
      <c r="F1908" s="42" t="s">
        <v>189</v>
      </c>
      <c r="G1908" s="49" t="s">
        <v>492</v>
      </c>
      <c r="H1908">
        <v>1908</v>
      </c>
    </row>
    <row r="1909" spans="1:8">
      <c r="A1909" s="97" t="str">
        <f>IF(ISERROR(VLOOKUP(G1909,Range6,2,1))," ",VLOOKUP(G1909,Range6,2,1))</f>
        <v>Naples Market Only</v>
      </c>
      <c r="B1909" s="98" t="str">
        <f>VLOOKUP(F1909,Range7,2,0)</f>
        <v>Amerivest Realty</v>
      </c>
      <c r="C1909" s="41" t="s">
        <v>8</v>
      </c>
      <c r="D1909" s="40">
        <v>156500</v>
      </c>
      <c r="E1909" s="39" t="s">
        <v>2081</v>
      </c>
      <c r="F1909" s="42" t="s">
        <v>37</v>
      </c>
      <c r="G1909" s="49" t="s">
        <v>489</v>
      </c>
      <c r="H1909">
        <v>1909</v>
      </c>
    </row>
    <row r="1910" spans="1:8">
      <c r="A1910" s="97" t="str">
        <f>IF(ISERROR(VLOOKUP(G1910,Range6,2,1))," ",VLOOKUP(G1910,Range6,2,1))</f>
        <v>Naples Market Only</v>
      </c>
      <c r="B1910" s="98" t="str">
        <f>VLOOKUP(F1910,Range7,2,0)</f>
        <v>Century 21 AAIM Realty Grp.</v>
      </c>
      <c r="C1910" s="41" t="s">
        <v>8</v>
      </c>
      <c r="D1910" s="40">
        <v>144000</v>
      </c>
      <c r="E1910" s="39" t="s">
        <v>2107</v>
      </c>
      <c r="F1910" s="42" t="s">
        <v>294</v>
      </c>
      <c r="G1910" s="49" t="s">
        <v>489</v>
      </c>
      <c r="H1910">
        <v>1910</v>
      </c>
    </row>
    <row r="1911" spans="1:8">
      <c r="A1911" s="97" t="str">
        <f>IF(ISERROR(VLOOKUP(G1911,Range6,2,1))," ",VLOOKUP(G1911,Range6,2,1))</f>
        <v>Naples Market Only</v>
      </c>
      <c r="B1911" s="98" t="str">
        <f>VLOOKUP(F1911,Range7,2,0)</f>
        <v>The Ivy Realty LLC</v>
      </c>
      <c r="C1911" s="41" t="s">
        <v>8</v>
      </c>
      <c r="D1911" s="40">
        <v>136000</v>
      </c>
      <c r="E1911" s="39" t="s">
        <v>2104</v>
      </c>
      <c r="F1911" s="42" t="s">
        <v>477</v>
      </c>
      <c r="G1911" s="49" t="s">
        <v>489</v>
      </c>
      <c r="H1911">
        <v>1911</v>
      </c>
    </row>
    <row r="1912" spans="1:8">
      <c r="A1912" s="97" t="str">
        <f>IF(ISERROR(VLOOKUP(G1912,Range6,2,1))," ",VLOOKUP(G1912,Range6,2,1))</f>
        <v>Naples Market Only</v>
      </c>
      <c r="B1912" s="98" t="str">
        <f>VLOOKUP(F1912,Range7,2,0)</f>
        <v>Porter Davis RE Brokerage</v>
      </c>
      <c r="C1912" s="41" t="s">
        <v>8</v>
      </c>
      <c r="D1912" s="40">
        <v>160000</v>
      </c>
      <c r="E1912" s="39" t="s">
        <v>2113</v>
      </c>
      <c r="F1912" s="42" t="s">
        <v>39</v>
      </c>
      <c r="G1912" s="49" t="s">
        <v>489</v>
      </c>
      <c r="H1912">
        <v>1912</v>
      </c>
    </row>
    <row r="1913" spans="1:8">
      <c r="A1913" s="97" t="str">
        <f>IF(ISERROR(VLOOKUP(G1913,Range6,2,1))," ",VLOOKUP(G1913,Range6,2,1))</f>
        <v>Naples Market Only</v>
      </c>
      <c r="B1913" s="98" t="str">
        <f>VLOOKUP(F1913,Range7,2,0)</f>
        <v>Realty World, Top Producers Realty, Inc.</v>
      </c>
      <c r="C1913" s="41" t="s">
        <v>8</v>
      </c>
      <c r="D1913" s="40">
        <v>124500</v>
      </c>
      <c r="E1913" s="39" t="s">
        <v>2070</v>
      </c>
      <c r="F1913" s="42" t="s">
        <v>69</v>
      </c>
      <c r="G1913" s="49" t="s">
        <v>489</v>
      </c>
      <c r="H1913">
        <v>1913</v>
      </c>
    </row>
    <row r="1914" spans="1:8">
      <c r="A1914" s="97" t="str">
        <f>IF(ISERROR(VLOOKUP(G1914,Range6,2,1))," ",VLOOKUP(G1914,Range6,2,1))</f>
        <v>Bonita Estero Markets Only</v>
      </c>
      <c r="B1914" s="98" t="str">
        <f>VLOOKUP(F1914,Range7,2,0)</f>
        <v>Realty World Florida</v>
      </c>
      <c r="C1914" s="41" t="s">
        <v>8</v>
      </c>
      <c r="D1914" s="40">
        <v>153500</v>
      </c>
      <c r="E1914" s="39" t="s">
        <v>2118</v>
      </c>
      <c r="F1914" s="42" t="s">
        <v>97</v>
      </c>
      <c r="G1914" s="49" t="s">
        <v>492</v>
      </c>
      <c r="H1914">
        <v>1914</v>
      </c>
    </row>
    <row r="1915" spans="1:8">
      <c r="A1915" s="97" t="str">
        <f>IF(ISERROR(VLOOKUP(G1915,Range6,2,1))," ",VLOOKUP(G1915,Range6,2,1))</f>
        <v>Bonita Estero Markets Only</v>
      </c>
      <c r="B1915" s="98" t="e">
        <f>VLOOKUP(F1915,Range7,2,0)</f>
        <v>#N/A</v>
      </c>
      <c r="C1915" s="41" t="s">
        <v>8</v>
      </c>
      <c r="D1915" s="40">
        <v>130000</v>
      </c>
      <c r="E1915" s="39" t="s">
        <v>2085</v>
      </c>
      <c r="F1915" s="42" t="s">
        <v>2143</v>
      </c>
      <c r="G1915" s="49" t="s">
        <v>492</v>
      </c>
      <c r="H1915">
        <v>1915</v>
      </c>
    </row>
    <row r="1916" spans="1:8">
      <c r="A1916" s="97" t="str">
        <f>IF(ISERROR(VLOOKUP(G1916,Range6,2,1))," ",VLOOKUP(G1916,Range6,2,1))</f>
        <v>Naples Market Only</v>
      </c>
      <c r="B1916" s="98" t="str">
        <f>VLOOKUP(F1916,Range7,2,0)</f>
        <v>RE/MAX Realty Select</v>
      </c>
      <c r="C1916" s="41" t="s">
        <v>8</v>
      </c>
      <c r="D1916" s="40">
        <v>162000</v>
      </c>
      <c r="E1916" s="39" t="s">
        <v>2124</v>
      </c>
      <c r="F1916" s="42" t="s">
        <v>21</v>
      </c>
      <c r="G1916" s="49" t="s">
        <v>489</v>
      </c>
      <c r="H1916">
        <v>1916</v>
      </c>
    </row>
    <row r="1917" spans="1:8">
      <c r="A1917" s="97" t="str">
        <f>IF(ISERROR(VLOOKUP(G1917,Range6,2,1))," ",VLOOKUP(G1917,Range6,2,1))</f>
        <v>Naples Market Only</v>
      </c>
      <c r="B1917" s="98" t="str">
        <f>VLOOKUP(F1917,Range7,2,0)</f>
        <v>United Realty Group,Inc</v>
      </c>
      <c r="C1917" s="41" t="s">
        <v>8</v>
      </c>
      <c r="D1917" s="40">
        <v>135000</v>
      </c>
      <c r="E1917" s="39" t="s">
        <v>2070</v>
      </c>
      <c r="F1917" s="42" t="s">
        <v>17</v>
      </c>
      <c r="G1917" s="49" t="s">
        <v>489</v>
      </c>
      <c r="H1917">
        <v>1917</v>
      </c>
    </row>
    <row r="1918" spans="1:8">
      <c r="A1918" s="97" t="str">
        <f>IF(ISERROR(VLOOKUP(G1918,Range6,2,1))," ",VLOOKUP(G1918,Range6,2,1))</f>
        <v>Naples Market Only</v>
      </c>
      <c r="B1918" s="98" t="str">
        <f>VLOOKUP(F1918,Range7,2,0)</f>
        <v>Coldwell Banker Residential Real Estate, Inc.</v>
      </c>
      <c r="C1918" s="41" t="s">
        <v>8</v>
      </c>
      <c r="D1918" s="40">
        <v>151100</v>
      </c>
      <c r="E1918" s="39" t="s">
        <v>2090</v>
      </c>
      <c r="F1918" s="42" t="s">
        <v>12</v>
      </c>
      <c r="G1918" s="49" t="s">
        <v>489</v>
      </c>
      <c r="H1918">
        <v>1918</v>
      </c>
    </row>
    <row r="1919" spans="1:8">
      <c r="A1919" s="97" t="str">
        <f>IF(ISERROR(VLOOKUP(G1919,Range6,2,1))," ",VLOOKUP(G1919,Range6,2,1))</f>
        <v>Naples Market Only</v>
      </c>
      <c r="B1919" s="98" t="str">
        <f>VLOOKUP(F1919,Range7,2,0)</f>
        <v>Prudential Florida WCI Realty</v>
      </c>
      <c r="C1919" s="41" t="s">
        <v>8</v>
      </c>
      <c r="D1919" s="40">
        <v>120000</v>
      </c>
      <c r="E1919" s="39" t="s">
        <v>2079</v>
      </c>
      <c r="F1919" s="42" t="s">
        <v>46</v>
      </c>
      <c r="G1919" s="49" t="s">
        <v>489</v>
      </c>
      <c r="H1919">
        <v>1919</v>
      </c>
    </row>
    <row r="1920" spans="1:8">
      <c r="A1920" s="97" t="str">
        <f>IF(ISERROR(VLOOKUP(G1920,Range6,2,1))," ",VLOOKUP(G1920,Range6,2,1))</f>
        <v>Naples Market Only</v>
      </c>
      <c r="B1920" s="98" t="str">
        <f>VLOOKUP(F1920,Range7,2,0)</f>
        <v>Naples Realty Services</v>
      </c>
      <c r="C1920" s="41" t="s">
        <v>8</v>
      </c>
      <c r="D1920" s="40">
        <v>150000</v>
      </c>
      <c r="E1920" s="39" t="s">
        <v>2124</v>
      </c>
      <c r="F1920" s="42" t="s">
        <v>48</v>
      </c>
      <c r="G1920" s="49" t="s">
        <v>489</v>
      </c>
      <c r="H1920">
        <v>1920</v>
      </c>
    </row>
    <row r="1921" spans="1:8">
      <c r="A1921" s="97" t="str">
        <f>IF(ISERROR(VLOOKUP(G1921,Range6,2,1))," ",VLOOKUP(G1921,Range6,2,1))</f>
        <v>Naples Market Only</v>
      </c>
      <c r="B1921" s="98" t="str">
        <f>VLOOKUP(F1921,Range7,2,0)</f>
        <v>Coldwell Banker Residential Real Estate, Inc.</v>
      </c>
      <c r="C1921" s="41" t="s">
        <v>8</v>
      </c>
      <c r="D1921" s="40">
        <v>137000</v>
      </c>
      <c r="E1921" s="39" t="s">
        <v>2071</v>
      </c>
      <c r="F1921" s="42" t="s">
        <v>81</v>
      </c>
      <c r="G1921" s="49" t="s">
        <v>489</v>
      </c>
      <c r="H1921">
        <v>1921</v>
      </c>
    </row>
    <row r="1922" spans="1:8">
      <c r="A1922" s="97" t="str">
        <f>IF(ISERROR(VLOOKUP(G1922,Range6,2,1))," ",VLOOKUP(G1922,Range6,2,1))</f>
        <v>Naples Market Only</v>
      </c>
      <c r="B1922" s="98" t="str">
        <f>VLOOKUP(F1922,Range7,2,0)</f>
        <v>Downing Frye</v>
      </c>
      <c r="C1922" s="41" t="s">
        <v>8</v>
      </c>
      <c r="D1922" s="40">
        <v>145000</v>
      </c>
      <c r="E1922" s="39" t="s">
        <v>2070</v>
      </c>
      <c r="F1922" s="42" t="s">
        <v>9</v>
      </c>
      <c r="G1922" s="49" t="s">
        <v>489</v>
      </c>
      <c r="H1922">
        <v>1922</v>
      </c>
    </row>
    <row r="1923" spans="1:8">
      <c r="A1923" s="97" t="str">
        <f>IF(ISERROR(VLOOKUP(G1923,Range6,2,1))," ",VLOOKUP(G1923,Range6,2,1))</f>
        <v>Naples Market Only</v>
      </c>
      <c r="B1923" s="98" t="e">
        <f>VLOOKUP(F1923,Range7,2,0)</f>
        <v>#N/A</v>
      </c>
      <c r="C1923" s="41" t="s">
        <v>8</v>
      </c>
      <c r="D1923" s="40">
        <v>190000</v>
      </c>
      <c r="E1923" s="39" t="s">
        <v>2105</v>
      </c>
      <c r="F1923" s="42" t="s">
        <v>2080</v>
      </c>
      <c r="G1923" s="49" t="s">
        <v>489</v>
      </c>
      <c r="H1923">
        <v>1923</v>
      </c>
    </row>
    <row r="1924" spans="1:8">
      <c r="A1924" s="97" t="str">
        <f>IF(ISERROR(VLOOKUP(G1924,Range6,2,1))," ",VLOOKUP(G1924,Range6,2,1))</f>
        <v>Naples Market Only</v>
      </c>
      <c r="B1924" s="98" t="str">
        <f>VLOOKUP(F1924,Range7,2,0)</f>
        <v>Sand Castle Realty Group, Inc</v>
      </c>
      <c r="C1924" s="41" t="s">
        <v>8</v>
      </c>
      <c r="D1924" s="40">
        <v>100000</v>
      </c>
      <c r="E1924" s="39" t="s">
        <v>2107</v>
      </c>
      <c r="F1924" s="42" t="s">
        <v>29</v>
      </c>
      <c r="G1924" s="49" t="s">
        <v>489</v>
      </c>
      <c r="H1924">
        <v>1924</v>
      </c>
    </row>
    <row r="1925" spans="1:8">
      <c r="A1925" s="97" t="str">
        <f>IF(ISERROR(VLOOKUP(G1925,Range6,2,1))," ",VLOOKUP(G1925,Range6,2,1))</f>
        <v>Naples Market Only</v>
      </c>
      <c r="B1925" s="98" t="str">
        <f>VLOOKUP(F1925,Range7,2,0)</f>
        <v>Century 21 Mike Miller Realty, Inc.</v>
      </c>
      <c r="C1925" s="41" t="s">
        <v>8</v>
      </c>
      <c r="D1925" s="40">
        <v>130000</v>
      </c>
      <c r="E1925" s="39" t="s">
        <v>2112</v>
      </c>
      <c r="F1925" s="42" t="s">
        <v>92</v>
      </c>
      <c r="G1925" s="49" t="s">
        <v>489</v>
      </c>
      <c r="H1925">
        <v>1925</v>
      </c>
    </row>
    <row r="1926" spans="1:8">
      <c r="A1926" s="97" t="str">
        <f>IF(ISERROR(VLOOKUP(G1926,Range6,2,1))," ",VLOOKUP(G1926,Range6,2,1))</f>
        <v>Naples Market Only</v>
      </c>
      <c r="B1926" s="98" t="str">
        <f>VLOOKUP(F1926,Range7,2,0)</f>
        <v>John R Wood</v>
      </c>
      <c r="C1926" s="41" t="s">
        <v>8</v>
      </c>
      <c r="D1926" s="40">
        <v>140000</v>
      </c>
      <c r="E1926" s="39" t="s">
        <v>2079</v>
      </c>
      <c r="F1926" s="42" t="s">
        <v>75</v>
      </c>
      <c r="G1926" s="49" t="s">
        <v>489</v>
      </c>
      <c r="H1926">
        <v>1926</v>
      </c>
    </row>
    <row r="1927" spans="1:8">
      <c r="A1927" s="97" t="str">
        <f>IF(ISERROR(VLOOKUP(G1927,Range6,2,1))," ",VLOOKUP(G1927,Range6,2,1))</f>
        <v>Naples Market Only</v>
      </c>
      <c r="B1927" s="98" t="str">
        <f>VLOOKUP(F1927,Range7,2,0)</f>
        <v>Downing Frye</v>
      </c>
      <c r="C1927" s="41" t="s">
        <v>8</v>
      </c>
      <c r="D1927" s="40">
        <v>138000</v>
      </c>
      <c r="E1927" s="39" t="s">
        <v>2101</v>
      </c>
      <c r="F1927" s="42" t="s">
        <v>140</v>
      </c>
      <c r="G1927" s="49" t="s">
        <v>489</v>
      </c>
      <c r="H1927">
        <v>1927</v>
      </c>
    </row>
    <row r="1928" spans="1:8">
      <c r="A1928" s="97" t="str">
        <f>IF(ISERROR(VLOOKUP(G1928,Range6,2,1))," ",VLOOKUP(G1928,Range6,2,1))</f>
        <v>Naples Market Only</v>
      </c>
      <c r="B1928" s="98" t="str">
        <f>VLOOKUP(F1928,Range7,2,0)</f>
        <v>John R Wood</v>
      </c>
      <c r="C1928" s="41" t="s">
        <v>8</v>
      </c>
      <c r="D1928" s="40">
        <v>161000</v>
      </c>
      <c r="E1928" s="39" t="s">
        <v>2070</v>
      </c>
      <c r="F1928" s="42" t="s">
        <v>148</v>
      </c>
      <c r="G1928" s="49" t="s">
        <v>489</v>
      </c>
      <c r="H1928">
        <v>1928</v>
      </c>
    </row>
    <row r="1929" spans="1:8">
      <c r="A1929" s="97" t="str">
        <f>IF(ISERROR(VLOOKUP(G1929,Range6,2,1))," ",VLOOKUP(G1929,Range6,2,1))</f>
        <v>Naples Market Only</v>
      </c>
      <c r="B1929" s="98" t="str">
        <f>VLOOKUP(F1929,Range7,2,0)</f>
        <v>Keller Williams Realty, Marco</v>
      </c>
      <c r="C1929" s="41" t="s">
        <v>8</v>
      </c>
      <c r="D1929" s="40">
        <v>150000</v>
      </c>
      <c r="E1929" s="39" t="s">
        <v>2077</v>
      </c>
      <c r="F1929" s="42" t="s">
        <v>99</v>
      </c>
      <c r="G1929" s="49" t="s">
        <v>489</v>
      </c>
      <c r="H1929">
        <v>1929</v>
      </c>
    </row>
    <row r="1930" spans="1:8">
      <c r="A1930" s="97" t="str">
        <f>IF(ISERROR(VLOOKUP(G1930,Range6,2,1))," ",VLOOKUP(G1930,Range6,2,1))</f>
        <v>Naples Market Only</v>
      </c>
      <c r="B1930" s="98" t="str">
        <f>VLOOKUP(F1930,Range7,2,0)</f>
        <v>Homes &amp; Land Brokers, Inc.</v>
      </c>
      <c r="C1930" s="41" t="s">
        <v>8</v>
      </c>
      <c r="D1930" s="40">
        <v>172000</v>
      </c>
      <c r="E1930" s="39" t="s">
        <v>2121</v>
      </c>
      <c r="F1930" s="42" t="s">
        <v>142</v>
      </c>
      <c r="G1930" s="49" t="s">
        <v>489</v>
      </c>
      <c r="H1930">
        <v>1930</v>
      </c>
    </row>
    <row r="1931" spans="1:8">
      <c r="A1931" s="97" t="str">
        <f>IF(ISERROR(VLOOKUP(G1931,Range6,2,1))," ",VLOOKUP(G1931,Range6,2,1))</f>
        <v>Naples Market Only</v>
      </c>
      <c r="B1931" s="98" t="str">
        <f>VLOOKUP(F1931,Range7,2,0)</f>
        <v>Islandwalk Realty of Naples</v>
      </c>
      <c r="C1931" s="41" t="s">
        <v>8</v>
      </c>
      <c r="D1931" s="40">
        <v>155000</v>
      </c>
      <c r="E1931" s="39" t="s">
        <v>2101</v>
      </c>
      <c r="F1931" s="42" t="s">
        <v>199</v>
      </c>
      <c r="G1931" s="49" t="s">
        <v>489</v>
      </c>
      <c r="H1931">
        <v>1931</v>
      </c>
    </row>
    <row r="1932" spans="1:8">
      <c r="A1932" s="97" t="str">
        <f>IF(ISERROR(VLOOKUP(G1932,Range6,2,1))," ",VLOOKUP(G1932,Range6,2,1))</f>
        <v>Naples Market Only</v>
      </c>
      <c r="B1932" s="98" t="str">
        <f>VLOOKUP(F1932,Range7,2,0)</f>
        <v>Downing Frye</v>
      </c>
      <c r="C1932" s="41" t="s">
        <v>8</v>
      </c>
      <c r="D1932" s="40">
        <v>140000</v>
      </c>
      <c r="E1932" s="39" t="s">
        <v>2070</v>
      </c>
      <c r="F1932" s="42" t="s">
        <v>9</v>
      </c>
      <c r="G1932" s="49" t="s">
        <v>489</v>
      </c>
      <c r="H1932">
        <v>1932</v>
      </c>
    </row>
    <row r="1933" spans="1:8">
      <c r="A1933" s="97" t="str">
        <f>IF(ISERROR(VLOOKUP(G1933,Range6,2,1))," ",VLOOKUP(G1933,Range6,2,1))</f>
        <v>Naples Market Only</v>
      </c>
      <c r="B1933" s="98" t="str">
        <f>VLOOKUP(F1933,Range7,2,0)</f>
        <v>Amerivest Realty</v>
      </c>
      <c r="C1933" s="41" t="s">
        <v>8</v>
      </c>
      <c r="D1933" s="40">
        <v>165200</v>
      </c>
      <c r="E1933" s="39" t="s">
        <v>2112</v>
      </c>
      <c r="F1933" s="42" t="s">
        <v>37</v>
      </c>
      <c r="G1933" s="49" t="s">
        <v>489</v>
      </c>
      <c r="H1933">
        <v>1933</v>
      </c>
    </row>
    <row r="1934" spans="1:8">
      <c r="A1934" s="97" t="str">
        <f>IF(ISERROR(VLOOKUP(G1934,Range6,2,1))," ",VLOOKUP(G1934,Range6,2,1))</f>
        <v>Naples Market Only</v>
      </c>
      <c r="B1934" s="98" t="str">
        <f>VLOOKUP(F1934,Range7,2,0)</f>
        <v>Beachwood Properties, Inc.</v>
      </c>
      <c r="C1934" s="41" t="s">
        <v>8</v>
      </c>
      <c r="D1934" s="40">
        <v>135000</v>
      </c>
      <c r="E1934" s="39" t="s">
        <v>2084</v>
      </c>
      <c r="F1934" s="42" t="s">
        <v>188</v>
      </c>
      <c r="G1934" s="49" t="s">
        <v>489</v>
      </c>
      <c r="H1934">
        <v>1934</v>
      </c>
    </row>
    <row r="1935" spans="1:8">
      <c r="A1935" s="97" t="str">
        <f>IF(ISERROR(VLOOKUP(G1935,Range6,2,1))," ",VLOOKUP(G1935,Range6,2,1))</f>
        <v>Naples Market Only</v>
      </c>
      <c r="B1935" s="98" t="str">
        <f>VLOOKUP(F1935,Range7,2,0)</f>
        <v>Beachwood Properties, Inc.</v>
      </c>
      <c r="C1935" s="41" t="s">
        <v>8</v>
      </c>
      <c r="D1935" s="40">
        <v>139000</v>
      </c>
      <c r="E1935" s="39" t="s">
        <v>2084</v>
      </c>
      <c r="F1935" s="42" t="s">
        <v>188</v>
      </c>
      <c r="G1935" s="49" t="s">
        <v>489</v>
      </c>
      <c r="H1935">
        <v>1935</v>
      </c>
    </row>
    <row r="1936" spans="1:8">
      <c r="A1936" s="97" t="str">
        <f>IF(ISERROR(VLOOKUP(G1936,Range6,2,1))," ",VLOOKUP(G1936,Range6,2,1))</f>
        <v>Naples Market Only</v>
      </c>
      <c r="B1936" s="98" t="str">
        <f>VLOOKUP(F1936,Range7,2,0)</f>
        <v>RE/MAX Realty Select</v>
      </c>
      <c r="C1936" s="41" t="s">
        <v>8</v>
      </c>
      <c r="D1936" s="40">
        <v>125000</v>
      </c>
      <c r="E1936" s="39" t="s">
        <v>2070</v>
      </c>
      <c r="F1936" s="42" t="s">
        <v>21</v>
      </c>
      <c r="G1936" s="49" t="s">
        <v>489</v>
      </c>
      <c r="H1936">
        <v>1936</v>
      </c>
    </row>
    <row r="1937" spans="1:8">
      <c r="A1937" s="97" t="str">
        <f>IF(ISERROR(VLOOKUP(G1937,Range6,2,1))," ",VLOOKUP(G1937,Range6,2,1))</f>
        <v>Naples Market Only</v>
      </c>
      <c r="B1937" s="98" t="str">
        <f>VLOOKUP(F1937,Range7,2,0)</f>
        <v>Downing Frye</v>
      </c>
      <c r="C1937" s="41" t="s">
        <v>8</v>
      </c>
      <c r="D1937" s="40">
        <v>130000</v>
      </c>
      <c r="E1937" s="39" t="s">
        <v>2101</v>
      </c>
      <c r="F1937" s="42" t="s">
        <v>9</v>
      </c>
      <c r="G1937" s="49" t="s">
        <v>489</v>
      </c>
      <c r="H1937">
        <v>1937</v>
      </c>
    </row>
    <row r="1938" spans="1:8">
      <c r="A1938" s="97" t="str">
        <f>IF(ISERROR(VLOOKUP(G1938,Range6,2,1))," ",VLOOKUP(G1938,Range6,2,1))</f>
        <v>Naples Market Only</v>
      </c>
      <c r="B1938" s="98" t="str">
        <f>VLOOKUP(F1938,Range7,2,0)</f>
        <v>John R Wood</v>
      </c>
      <c r="C1938" s="41" t="s">
        <v>8</v>
      </c>
      <c r="D1938" s="40">
        <v>150000</v>
      </c>
      <c r="E1938" s="39" t="s">
        <v>2071</v>
      </c>
      <c r="F1938" s="42" t="s">
        <v>66</v>
      </c>
      <c r="G1938" s="49" t="s">
        <v>489</v>
      </c>
      <c r="H1938">
        <v>1938</v>
      </c>
    </row>
    <row r="1939" spans="1:8">
      <c r="A1939" s="97" t="str">
        <f>IF(ISERROR(VLOOKUP(G1939,Range6,2,1))," ",VLOOKUP(G1939,Range6,2,1))</f>
        <v>Naples Market Only</v>
      </c>
      <c r="B1939" s="98" t="str">
        <f>VLOOKUP(F1939,Range7,2,0)</f>
        <v>Century 21 #1 Sunbelt Realty Inc.</v>
      </c>
      <c r="C1939" s="41" t="s">
        <v>8</v>
      </c>
      <c r="D1939" s="40">
        <v>148500</v>
      </c>
      <c r="E1939" s="39" t="s">
        <v>2121</v>
      </c>
      <c r="F1939" s="42" t="s">
        <v>10</v>
      </c>
      <c r="G1939" s="49" t="s">
        <v>489</v>
      </c>
      <c r="H1939">
        <v>1939</v>
      </c>
    </row>
    <row r="1940" spans="1:8">
      <c r="A1940" s="97" t="str">
        <f>IF(ISERROR(VLOOKUP(G1940,Range6,2,1))," ",VLOOKUP(G1940,Range6,2,1))</f>
        <v>Bonita Estero Markets Only</v>
      </c>
      <c r="B1940" s="98" t="str">
        <f>VLOOKUP(F1940,Range7,2,0)</f>
        <v>Coldwell Banker Residential Real Estate, Inc.</v>
      </c>
      <c r="C1940" s="41" t="s">
        <v>8</v>
      </c>
      <c r="D1940" s="40">
        <v>141000</v>
      </c>
      <c r="E1940" s="39" t="s">
        <v>2102</v>
      </c>
      <c r="F1940" s="42" t="s">
        <v>13</v>
      </c>
      <c r="G1940" s="49" t="s">
        <v>491</v>
      </c>
      <c r="H1940">
        <v>1940</v>
      </c>
    </row>
    <row r="1941" spans="1:8">
      <c r="A1941" s="97" t="str">
        <f>IF(ISERROR(VLOOKUP(G1941,Range6,2,1))," ",VLOOKUP(G1941,Range6,2,1))</f>
        <v>Bonita Estero Markets Only</v>
      </c>
      <c r="B1941" s="98" t="str">
        <f>VLOOKUP(F1941,Range7,2,0)</f>
        <v>Hunters Ridge Realty Co.</v>
      </c>
      <c r="C1941" s="41" t="s">
        <v>8</v>
      </c>
      <c r="D1941" s="40">
        <v>147000</v>
      </c>
      <c r="E1941" s="39" t="s">
        <v>2102</v>
      </c>
      <c r="F1941" s="42" t="s">
        <v>177</v>
      </c>
      <c r="G1941" s="49" t="s">
        <v>491</v>
      </c>
      <c r="H1941">
        <v>1941</v>
      </c>
    </row>
    <row r="1942" spans="1:8">
      <c r="A1942" s="97" t="str">
        <f>IF(ISERROR(VLOOKUP(G1942,Range6,2,1))," ",VLOOKUP(G1942,Range6,2,1))</f>
        <v>Naples Market Only</v>
      </c>
      <c r="B1942" s="98" t="str">
        <f>VLOOKUP(F1942,Range7,2,0)</f>
        <v>Collier &amp; Assoc Real Estate</v>
      </c>
      <c r="C1942" s="41" t="s">
        <v>8</v>
      </c>
      <c r="D1942" s="40">
        <v>148000</v>
      </c>
      <c r="E1942" s="39" t="s">
        <v>2079</v>
      </c>
      <c r="F1942" s="42" t="s">
        <v>261</v>
      </c>
      <c r="G1942" s="49" t="s">
        <v>489</v>
      </c>
      <c r="H1942">
        <v>1942</v>
      </c>
    </row>
    <row r="1943" spans="1:8">
      <c r="A1943" s="97" t="str">
        <f>IF(ISERROR(VLOOKUP(G1943,Range6,2,1))," ",VLOOKUP(G1943,Range6,2,1))</f>
        <v>Naples Market Only</v>
      </c>
      <c r="B1943" s="98" t="str">
        <f>VLOOKUP(F1943,Range7,2,0)</f>
        <v>Sun Realty</v>
      </c>
      <c r="C1943" s="41" t="s">
        <v>8</v>
      </c>
      <c r="D1943" s="40">
        <v>145000</v>
      </c>
      <c r="E1943" s="39" t="s">
        <v>2079</v>
      </c>
      <c r="F1943" s="42" t="s">
        <v>45</v>
      </c>
      <c r="G1943" s="49" t="s">
        <v>489</v>
      </c>
      <c r="H1943">
        <v>1943</v>
      </c>
    </row>
    <row r="1944" spans="1:8">
      <c r="A1944" s="97" t="str">
        <f>IF(ISERROR(VLOOKUP(G1944,Range6,2,1))," ",VLOOKUP(G1944,Range6,2,1))</f>
        <v>Naples Market Only</v>
      </c>
      <c r="B1944" s="98" t="str">
        <f>VLOOKUP(F1944,Range7,2,0)</f>
        <v>EXIT Charde Realty</v>
      </c>
      <c r="C1944" s="41" t="s">
        <v>8</v>
      </c>
      <c r="D1944" s="40">
        <v>158000</v>
      </c>
      <c r="E1944" s="39" t="s">
        <v>2073</v>
      </c>
      <c r="F1944" s="42" t="s">
        <v>16</v>
      </c>
      <c r="G1944" s="49" t="s">
        <v>489</v>
      </c>
      <c r="H1944">
        <v>1944</v>
      </c>
    </row>
    <row r="1945" spans="1:8">
      <c r="A1945" s="97" t="str">
        <f>IF(ISERROR(VLOOKUP(G1945,Range6,2,1))," ",VLOOKUP(G1945,Range6,2,1))</f>
        <v>Bonita Estero Markets Only</v>
      </c>
      <c r="B1945" s="98" t="str">
        <f>VLOOKUP(F1945,Range7,2,0)</f>
        <v>Downing Frye</v>
      </c>
      <c r="C1945" s="41" t="s">
        <v>8</v>
      </c>
      <c r="D1945" s="40">
        <v>163500</v>
      </c>
      <c r="E1945" s="39" t="s">
        <v>2118</v>
      </c>
      <c r="F1945" s="42" t="s">
        <v>58</v>
      </c>
      <c r="G1945" s="49" t="s">
        <v>492</v>
      </c>
      <c r="H1945">
        <v>1945</v>
      </c>
    </row>
    <row r="1946" spans="1:8">
      <c r="A1946" s="97" t="str">
        <f>IF(ISERROR(VLOOKUP(G1946,Range6,2,1))," ",VLOOKUP(G1946,Range6,2,1))</f>
        <v>Naples Market Only</v>
      </c>
      <c r="B1946" s="98" t="str">
        <f>VLOOKUP(F1946,Range7,2,0)</f>
        <v>RealtyUSA.com, Inc.</v>
      </c>
      <c r="C1946" s="41" t="s">
        <v>8</v>
      </c>
      <c r="D1946" s="40">
        <v>149000</v>
      </c>
      <c r="E1946" s="39" t="s">
        <v>2079</v>
      </c>
      <c r="F1946" s="42" t="s">
        <v>98</v>
      </c>
      <c r="G1946" s="49" t="s">
        <v>489</v>
      </c>
      <c r="H1946">
        <v>1946</v>
      </c>
    </row>
    <row r="1947" spans="1:8">
      <c r="A1947" s="97" t="str">
        <f>IF(ISERROR(VLOOKUP(G1947,Range6,2,1))," ",VLOOKUP(G1947,Range6,2,1))</f>
        <v>Naples Market Only</v>
      </c>
      <c r="B1947" s="98" t="str">
        <f>VLOOKUP(F1947,Range7,2,0)</f>
        <v>COLLIER COUNTY REALTY CORP</v>
      </c>
      <c r="C1947" s="41" t="s">
        <v>8</v>
      </c>
      <c r="D1947" s="40">
        <v>158900</v>
      </c>
      <c r="E1947" s="39" t="s">
        <v>2079</v>
      </c>
      <c r="F1947" s="42" t="s">
        <v>173</v>
      </c>
      <c r="G1947" s="49" t="s">
        <v>489</v>
      </c>
      <c r="H1947">
        <v>1947</v>
      </c>
    </row>
    <row r="1948" spans="1:8">
      <c r="A1948" s="97" t="str">
        <f>IF(ISERROR(VLOOKUP(G1948,Range6,2,1))," ",VLOOKUP(G1948,Range6,2,1))</f>
        <v>Naples Market Only</v>
      </c>
      <c r="B1948" s="98" t="str">
        <f>VLOOKUP(F1948,Range7,2,0)</f>
        <v>Realty World, Top Producers Realty, Inc.</v>
      </c>
      <c r="C1948" s="41" t="s">
        <v>8</v>
      </c>
      <c r="D1948" s="40">
        <v>150000</v>
      </c>
      <c r="E1948" s="39" t="s">
        <v>2079</v>
      </c>
      <c r="F1948" s="42" t="s">
        <v>69</v>
      </c>
      <c r="G1948" s="49" t="s">
        <v>489</v>
      </c>
      <c r="H1948">
        <v>1948</v>
      </c>
    </row>
    <row r="1949" spans="1:8">
      <c r="A1949" s="97" t="str">
        <f>IF(ISERROR(VLOOKUP(G1949,Range6,2,1))," ",VLOOKUP(G1949,Range6,2,1))</f>
        <v>Naples Market Only</v>
      </c>
      <c r="B1949" s="98" t="str">
        <f>VLOOKUP(F1949,Range7,2,0)</f>
        <v>Hook &amp; Ladder Realty Inc</v>
      </c>
      <c r="C1949" s="41" t="s">
        <v>8</v>
      </c>
      <c r="D1949" s="40">
        <v>159000</v>
      </c>
      <c r="E1949" s="39" t="s">
        <v>2093</v>
      </c>
      <c r="F1949" s="42" t="s">
        <v>86</v>
      </c>
      <c r="G1949" s="49" t="s">
        <v>489</v>
      </c>
      <c r="H1949">
        <v>1949</v>
      </c>
    </row>
    <row r="1950" spans="1:8">
      <c r="A1950" s="97" t="str">
        <f>IF(ISERROR(VLOOKUP(G1950,Range6,2,1))," ",VLOOKUP(G1950,Range6,2,1))</f>
        <v>Bonita Estero Markets Only</v>
      </c>
      <c r="B1950" s="98" t="str">
        <f>VLOOKUP(F1950,Range7,2,0)</f>
        <v>Prudential Florida WCI Realty</v>
      </c>
      <c r="C1950" s="41" t="s">
        <v>8</v>
      </c>
      <c r="D1950" s="40">
        <v>159100</v>
      </c>
      <c r="E1950" s="39" t="s">
        <v>2085</v>
      </c>
      <c r="F1950" s="42" t="s">
        <v>57</v>
      </c>
      <c r="G1950" s="49" t="s">
        <v>492</v>
      </c>
      <c r="H1950">
        <v>1950</v>
      </c>
    </row>
    <row r="1951" spans="1:8">
      <c r="A1951" s="97" t="str">
        <f>IF(ISERROR(VLOOKUP(G1951,Range6,2,1))," ",VLOOKUP(G1951,Range6,2,1))</f>
        <v>Naples Market Only</v>
      </c>
      <c r="B1951" s="98" t="str">
        <f>VLOOKUP(F1951,Range7,2,0)</f>
        <v>Vineyards Properties Inc</v>
      </c>
      <c r="C1951" s="41" t="s">
        <v>8</v>
      </c>
      <c r="D1951" s="40">
        <v>150000</v>
      </c>
      <c r="E1951" s="39" t="s">
        <v>2070</v>
      </c>
      <c r="F1951" s="42" t="s">
        <v>149</v>
      </c>
      <c r="G1951" s="49" t="s">
        <v>489</v>
      </c>
      <c r="H1951">
        <v>1951</v>
      </c>
    </row>
    <row r="1952" spans="1:8">
      <c r="A1952" s="97" t="str">
        <f>IF(ISERROR(VLOOKUP(G1952,Range6,2,1))," ",VLOOKUP(G1952,Range6,2,1))</f>
        <v>Naples Market Only</v>
      </c>
      <c r="B1952" s="98" t="str">
        <f>VLOOKUP(F1952,Range7,2,0)</f>
        <v>Century 21 #1 Sunbelt Realty Inc.</v>
      </c>
      <c r="C1952" s="41" t="s">
        <v>8</v>
      </c>
      <c r="D1952" s="40">
        <v>148000</v>
      </c>
      <c r="E1952" s="39" t="s">
        <v>2103</v>
      </c>
      <c r="F1952" s="42" t="s">
        <v>10</v>
      </c>
      <c r="G1952" s="49" t="s">
        <v>489</v>
      </c>
      <c r="H1952">
        <v>1952</v>
      </c>
    </row>
    <row r="1953" spans="1:8">
      <c r="A1953" s="97" t="str">
        <f>IF(ISERROR(VLOOKUP(G1953,Range6,2,1))," ",VLOOKUP(G1953,Range6,2,1))</f>
        <v>Naples Market Only</v>
      </c>
      <c r="B1953" s="98" t="str">
        <f>VLOOKUP(F1953,Range7,2,0)</f>
        <v>John R Wood</v>
      </c>
      <c r="C1953" s="41" t="s">
        <v>8</v>
      </c>
      <c r="D1953" s="40">
        <v>145000</v>
      </c>
      <c r="E1953" s="39" t="s">
        <v>2079</v>
      </c>
      <c r="F1953" s="42" t="s">
        <v>66</v>
      </c>
      <c r="G1953" s="49" t="s">
        <v>489</v>
      </c>
      <c r="H1953">
        <v>1953</v>
      </c>
    </row>
    <row r="1954" spans="1:8">
      <c r="A1954" s="97" t="str">
        <f>IF(ISERROR(VLOOKUP(G1954,Range6,2,1))," ",VLOOKUP(G1954,Range6,2,1))</f>
        <v>Naples Market Only</v>
      </c>
      <c r="B1954" s="98" t="str">
        <f>VLOOKUP(F1954,Range7,2,0)</f>
        <v>Florida Realty Group</v>
      </c>
      <c r="C1954" s="41" t="s">
        <v>8</v>
      </c>
      <c r="D1954" s="40">
        <v>150000</v>
      </c>
      <c r="E1954" s="39" t="s">
        <v>2079</v>
      </c>
      <c r="F1954" s="42" t="s">
        <v>278</v>
      </c>
      <c r="G1954" s="49" t="s">
        <v>489</v>
      </c>
      <c r="H1954">
        <v>1954</v>
      </c>
    </row>
    <row r="1955" spans="1:8">
      <c r="A1955" s="97" t="str">
        <f>IF(ISERROR(VLOOKUP(G1955,Range6,2,1))," ",VLOOKUP(G1955,Range6,2,1))</f>
        <v>Naples Market Only</v>
      </c>
      <c r="B1955" s="98" t="str">
        <f>VLOOKUP(F1955,Range7,2,0)</f>
        <v>Royal Properties of Naples LLC</v>
      </c>
      <c r="C1955" s="41" t="s">
        <v>8</v>
      </c>
      <c r="D1955" s="40">
        <v>142000</v>
      </c>
      <c r="E1955" s="39" t="s">
        <v>2077</v>
      </c>
      <c r="F1955" s="42" t="s">
        <v>36</v>
      </c>
      <c r="G1955" s="49" t="s">
        <v>489</v>
      </c>
      <c r="H1955">
        <v>1955</v>
      </c>
    </row>
    <row r="1956" spans="1:8">
      <c r="A1956" s="97" t="str">
        <f>IF(ISERROR(VLOOKUP(G1956,Range6,2,1))," ",VLOOKUP(G1956,Range6,2,1))</f>
        <v>Bonita Estero Markets Only</v>
      </c>
      <c r="B1956" s="98" t="str">
        <f>VLOOKUP(F1956,Range7,2,0)</f>
        <v>Prudential Florida WCI Realty</v>
      </c>
      <c r="C1956" s="41" t="s">
        <v>8</v>
      </c>
      <c r="D1956" s="40">
        <v>129000</v>
      </c>
      <c r="E1956" s="39" t="s">
        <v>2102</v>
      </c>
      <c r="F1956" s="42" t="s">
        <v>56</v>
      </c>
      <c r="G1956" s="49" t="s">
        <v>491</v>
      </c>
      <c r="H1956">
        <v>1956</v>
      </c>
    </row>
    <row r="1957" spans="1:8">
      <c r="A1957" s="97" t="str">
        <f>IF(ISERROR(VLOOKUP(G1957,Range6,2,1))," ",VLOOKUP(G1957,Range6,2,1))</f>
        <v>Naples Market Only</v>
      </c>
      <c r="B1957" s="98" t="str">
        <f>VLOOKUP(F1957,Range7,2,0)</f>
        <v>Downing Frye</v>
      </c>
      <c r="C1957" s="41" t="s">
        <v>8</v>
      </c>
      <c r="D1957" s="40">
        <v>131000</v>
      </c>
      <c r="E1957" s="39" t="s">
        <v>2099</v>
      </c>
      <c r="F1957" s="42" t="s">
        <v>140</v>
      </c>
      <c r="G1957" s="49" t="s">
        <v>489</v>
      </c>
      <c r="H1957">
        <v>1957</v>
      </c>
    </row>
    <row r="1958" spans="1:8">
      <c r="A1958" s="97" t="str">
        <f>IF(ISERROR(VLOOKUP(G1958,Range6,2,1))," ",VLOOKUP(G1958,Range6,2,1))</f>
        <v>Naples Market Only</v>
      </c>
      <c r="B1958" s="98" t="str">
        <f>VLOOKUP(F1958,Range7,2,0)</f>
        <v>Realty Pros of Naples, LLC</v>
      </c>
      <c r="C1958" s="41" t="s">
        <v>8</v>
      </c>
      <c r="D1958" s="40">
        <v>148000</v>
      </c>
      <c r="E1958" s="39" t="s">
        <v>2104</v>
      </c>
      <c r="F1958" s="42" t="s">
        <v>122</v>
      </c>
      <c r="G1958" s="49" t="s">
        <v>489</v>
      </c>
      <c r="H1958">
        <v>1958</v>
      </c>
    </row>
    <row r="1959" spans="1:8">
      <c r="A1959" s="97" t="str">
        <f>IF(ISERROR(VLOOKUP(G1959,Range6,2,1))," ",VLOOKUP(G1959,Range6,2,1))</f>
        <v>Naples Market Only</v>
      </c>
      <c r="B1959" s="98" t="str">
        <f>VLOOKUP(F1959,Range7,2,0)</f>
        <v>John R Wood</v>
      </c>
      <c r="C1959" s="41" t="s">
        <v>8</v>
      </c>
      <c r="D1959" s="40">
        <v>150000</v>
      </c>
      <c r="E1959" s="39" t="s">
        <v>2090</v>
      </c>
      <c r="F1959" s="42" t="s">
        <v>66</v>
      </c>
      <c r="G1959" s="49" t="s">
        <v>489</v>
      </c>
      <c r="H1959">
        <v>1959</v>
      </c>
    </row>
    <row r="1960" spans="1:8">
      <c r="A1960" s="97" t="str">
        <f>IF(ISERROR(VLOOKUP(G1960,Range6,2,1))," ",VLOOKUP(G1960,Range6,2,1))</f>
        <v>Naples Market Only</v>
      </c>
      <c r="B1960" s="98" t="str">
        <f>VLOOKUP(F1960,Range7,2,0)</f>
        <v>South Bay Realty</v>
      </c>
      <c r="C1960" s="41" t="s">
        <v>8</v>
      </c>
      <c r="D1960" s="40">
        <v>150000</v>
      </c>
      <c r="E1960" s="39" t="s">
        <v>2079</v>
      </c>
      <c r="F1960" s="42" t="s">
        <v>27</v>
      </c>
      <c r="G1960" s="49" t="s">
        <v>489</v>
      </c>
      <c r="H1960">
        <v>1960</v>
      </c>
    </row>
    <row r="1961" spans="1:8">
      <c r="A1961" s="97" t="str">
        <f>IF(ISERROR(VLOOKUP(G1961,Range6,2,1))," ",VLOOKUP(G1961,Range6,2,1))</f>
        <v>Naples Market Only</v>
      </c>
      <c r="B1961" s="98" t="str">
        <f>VLOOKUP(F1961,Range7,2,0)</f>
        <v>John R Wood</v>
      </c>
      <c r="C1961" s="41" t="s">
        <v>8</v>
      </c>
      <c r="D1961" s="40">
        <v>135000</v>
      </c>
      <c r="E1961" s="39" t="s">
        <v>2110</v>
      </c>
      <c r="F1961" s="42" t="s">
        <v>75</v>
      </c>
      <c r="G1961" s="49" t="s">
        <v>489</v>
      </c>
      <c r="H1961">
        <v>1961</v>
      </c>
    </row>
    <row r="1962" spans="1:8">
      <c r="A1962" s="97" t="str">
        <f>IF(ISERROR(VLOOKUP(G1962,Range6,2,1))," ",VLOOKUP(G1962,Range6,2,1))</f>
        <v>Naples Market Only</v>
      </c>
      <c r="B1962" s="98" t="str">
        <f>VLOOKUP(F1962,Range7,2,0)</f>
        <v>ERA Faust Realty Group</v>
      </c>
      <c r="C1962" s="41" t="s">
        <v>8</v>
      </c>
      <c r="D1962" s="40">
        <v>140000</v>
      </c>
      <c r="E1962" s="39" t="s">
        <v>2070</v>
      </c>
      <c r="F1962" s="42" t="s">
        <v>22</v>
      </c>
      <c r="G1962" s="49" t="s">
        <v>489</v>
      </c>
      <c r="H1962">
        <v>1962</v>
      </c>
    </row>
    <row r="1963" spans="1:8">
      <c r="A1963" s="97" t="str">
        <f>IF(ISERROR(VLOOKUP(G1963,Range6,2,1))," ",VLOOKUP(G1963,Range6,2,1))</f>
        <v>Naples Market Only</v>
      </c>
      <c r="B1963" s="98" t="str">
        <f>VLOOKUP(F1963,Range7,2,0)</f>
        <v>South Bay Realty</v>
      </c>
      <c r="C1963" s="41" t="s">
        <v>8</v>
      </c>
      <c r="D1963" s="40">
        <v>147500</v>
      </c>
      <c r="E1963" s="39" t="s">
        <v>2083</v>
      </c>
      <c r="F1963" s="42" t="s">
        <v>27</v>
      </c>
      <c r="G1963" s="49" t="s">
        <v>489</v>
      </c>
      <c r="H1963">
        <v>1963</v>
      </c>
    </row>
    <row r="1964" spans="1:8">
      <c r="A1964" s="97" t="str">
        <f>IF(ISERROR(VLOOKUP(G1964,Range6,2,1))," ",VLOOKUP(G1964,Range6,2,1))</f>
        <v>Bonita Estero Markets Only</v>
      </c>
      <c r="B1964" s="98" t="str">
        <f>VLOOKUP(F1964,Range7,2,0)</f>
        <v>Coldwell Banker Residential Real Estate, Inc.</v>
      </c>
      <c r="C1964" s="41" t="s">
        <v>8</v>
      </c>
      <c r="D1964" s="40">
        <v>159885</v>
      </c>
      <c r="E1964" s="39" t="s">
        <v>2085</v>
      </c>
      <c r="F1964" s="42" t="s">
        <v>13</v>
      </c>
      <c r="G1964" s="49" t="s">
        <v>492</v>
      </c>
      <c r="H1964">
        <v>1964</v>
      </c>
    </row>
    <row r="1965" spans="1:8">
      <c r="A1965" s="97" t="str">
        <f>IF(ISERROR(VLOOKUP(G1965,Range6,2,1))," ",VLOOKUP(G1965,Range6,2,1))</f>
        <v>Naples Market Only</v>
      </c>
      <c r="B1965" s="98" t="str">
        <f>VLOOKUP(F1965,Range7,2,0)</f>
        <v>Independent Brokers Realty Inc.</v>
      </c>
      <c r="C1965" s="41" t="s">
        <v>8</v>
      </c>
      <c r="D1965" s="40">
        <v>155000</v>
      </c>
      <c r="E1965" s="39" t="s">
        <v>2079</v>
      </c>
      <c r="F1965" s="42" t="s">
        <v>82</v>
      </c>
      <c r="G1965" s="49" t="s">
        <v>489</v>
      </c>
      <c r="H1965">
        <v>1965</v>
      </c>
    </row>
    <row r="1966" spans="1:8">
      <c r="A1966" s="97" t="str">
        <f>IF(ISERROR(VLOOKUP(G1966,Range6,2,1))," ",VLOOKUP(G1966,Range6,2,1))</f>
        <v>Bonita Estero Markets Only</v>
      </c>
      <c r="B1966" s="98" t="str">
        <f>VLOOKUP(F1966,Range7,2,0)</f>
        <v>John R Wood</v>
      </c>
      <c r="C1966" s="41" t="s">
        <v>8</v>
      </c>
      <c r="D1966" s="40">
        <v>155000</v>
      </c>
      <c r="E1966" s="39" t="s">
        <v>2133</v>
      </c>
      <c r="F1966" s="42" t="s">
        <v>103</v>
      </c>
      <c r="G1966" s="49" t="s">
        <v>491</v>
      </c>
      <c r="H1966">
        <v>1966</v>
      </c>
    </row>
    <row r="1967" spans="1:8">
      <c r="A1967" s="97" t="str">
        <f>IF(ISERROR(VLOOKUP(G1967,Range6,2,1))," ",VLOOKUP(G1967,Range6,2,1))</f>
        <v>Bonita Estero Markets Only</v>
      </c>
      <c r="B1967" s="98" t="str">
        <f>VLOOKUP(F1967,Range7,2,0)</f>
        <v>RE/MAX Sundance Realty II</v>
      </c>
      <c r="C1967" s="41" t="s">
        <v>8</v>
      </c>
      <c r="D1967" s="40">
        <v>155000</v>
      </c>
      <c r="E1967" s="39" t="s">
        <v>2087</v>
      </c>
      <c r="F1967" s="42" t="s">
        <v>50</v>
      </c>
      <c r="G1967" s="49" t="s">
        <v>492</v>
      </c>
      <c r="H1967">
        <v>1967</v>
      </c>
    </row>
    <row r="1968" spans="1:8">
      <c r="A1968" s="97" t="str">
        <f>IF(ISERROR(VLOOKUP(G1968,Range6,2,1))," ",VLOOKUP(G1968,Range6,2,1))</f>
        <v>Naples Market Only</v>
      </c>
      <c r="B1968" s="98" t="str">
        <f>VLOOKUP(F1968,Range7,2,0)</f>
        <v>First Service Realty-GMAC</v>
      </c>
      <c r="C1968" s="41" t="s">
        <v>8</v>
      </c>
      <c r="D1968" s="40">
        <v>160000</v>
      </c>
      <c r="E1968" s="39" t="s">
        <v>2121</v>
      </c>
      <c r="F1968" s="42" t="s">
        <v>64</v>
      </c>
      <c r="G1968" s="49" t="s">
        <v>489</v>
      </c>
      <c r="H1968">
        <v>1968</v>
      </c>
    </row>
    <row r="1969" spans="1:8">
      <c r="A1969" s="97" t="str">
        <f>IF(ISERROR(VLOOKUP(G1969,Range6,2,1))," ",VLOOKUP(G1969,Range6,2,1))</f>
        <v>Naples Market Only</v>
      </c>
      <c r="B1969" s="98" t="e">
        <f>VLOOKUP(F1969,Range7,2,0)</f>
        <v>#N/A</v>
      </c>
      <c r="C1969" s="41" t="s">
        <v>8</v>
      </c>
      <c r="D1969" s="40">
        <v>160000</v>
      </c>
      <c r="E1969" s="39" t="s">
        <v>2107</v>
      </c>
      <c r="F1969" s="42" t="s">
        <v>2080</v>
      </c>
      <c r="G1969" s="49" t="s">
        <v>489</v>
      </c>
      <c r="H1969">
        <v>1969</v>
      </c>
    </row>
    <row r="1970" spans="1:8">
      <c r="A1970" s="97" t="str">
        <f>IF(ISERROR(VLOOKUP(G1970,Range6,2,1))," ",VLOOKUP(G1970,Range6,2,1))</f>
        <v>Naples Market Only</v>
      </c>
      <c r="B1970" s="98" t="str">
        <f>VLOOKUP(F1970,Range7,2,0)</f>
        <v>Florida Realty Group</v>
      </c>
      <c r="C1970" s="41" t="s">
        <v>8</v>
      </c>
      <c r="D1970" s="40">
        <v>160000</v>
      </c>
      <c r="E1970" s="39" t="s">
        <v>2084</v>
      </c>
      <c r="F1970" s="42" t="s">
        <v>278</v>
      </c>
      <c r="G1970" s="49" t="s">
        <v>489</v>
      </c>
      <c r="H1970">
        <v>1970</v>
      </c>
    </row>
    <row r="1971" spans="1:8">
      <c r="A1971" s="97" t="str">
        <f>IF(ISERROR(VLOOKUP(G1971,Range6,2,1))," ",VLOOKUP(G1971,Range6,2,1))</f>
        <v>Bonita Estero Markets Only</v>
      </c>
      <c r="B1971" s="98" t="str">
        <f>VLOOKUP(F1971,Range7,2,0)</f>
        <v>The Realty Group of SW FL, Inc</v>
      </c>
      <c r="C1971" s="41" t="s">
        <v>8</v>
      </c>
      <c r="D1971" s="40">
        <v>153000</v>
      </c>
      <c r="E1971" s="39" t="s">
        <v>2085</v>
      </c>
      <c r="F1971" s="42" t="s">
        <v>106</v>
      </c>
      <c r="G1971" s="49" t="s">
        <v>492</v>
      </c>
      <c r="H1971">
        <v>1971</v>
      </c>
    </row>
    <row r="1972" spans="1:8">
      <c r="A1972" s="97" t="str">
        <f>IF(ISERROR(VLOOKUP(G1972,Range6,2,1))," ",VLOOKUP(G1972,Range6,2,1))</f>
        <v>Naples Market Only</v>
      </c>
      <c r="B1972" s="98" t="str">
        <f>VLOOKUP(F1972,Range7,2,0)</f>
        <v>Downing Frye</v>
      </c>
      <c r="C1972" s="41" t="s">
        <v>8</v>
      </c>
      <c r="D1972" s="40">
        <v>128625</v>
      </c>
      <c r="E1972" s="39" t="s">
        <v>2112</v>
      </c>
      <c r="F1972" s="42" t="s">
        <v>9</v>
      </c>
      <c r="G1972" s="49" t="s">
        <v>489</v>
      </c>
      <c r="H1972">
        <v>1972</v>
      </c>
    </row>
    <row r="1973" spans="1:8">
      <c r="A1973" s="97" t="str">
        <f>IF(ISERROR(VLOOKUP(G1973,Range6,2,1))," ",VLOOKUP(G1973,Range6,2,1))</f>
        <v>Bonita Estero Markets Only</v>
      </c>
      <c r="B1973" s="98" t="str">
        <f>VLOOKUP(F1973,Range7,2,0)</f>
        <v>Realty World Florida</v>
      </c>
      <c r="C1973" s="41" t="s">
        <v>8</v>
      </c>
      <c r="D1973" s="40">
        <v>148000</v>
      </c>
      <c r="E1973" s="39" t="s">
        <v>2085</v>
      </c>
      <c r="F1973" s="42" t="s">
        <v>97</v>
      </c>
      <c r="G1973" s="49" t="s">
        <v>492</v>
      </c>
      <c r="H1973">
        <v>1973</v>
      </c>
    </row>
    <row r="1974" spans="1:8">
      <c r="A1974" s="97" t="str">
        <f>IF(ISERROR(VLOOKUP(G1974,Range6,2,1))," ",VLOOKUP(G1974,Range6,2,1))</f>
        <v>Naples Market Only</v>
      </c>
      <c r="B1974" s="98" t="str">
        <f>VLOOKUP(F1974,Range7,2,0)</f>
        <v>Sun Realty</v>
      </c>
      <c r="C1974" s="41" t="s">
        <v>8</v>
      </c>
      <c r="D1974" s="40">
        <v>140000</v>
      </c>
      <c r="E1974" s="39" t="s">
        <v>2099</v>
      </c>
      <c r="F1974" s="42" t="s">
        <v>45</v>
      </c>
      <c r="G1974" s="49" t="s">
        <v>489</v>
      </c>
      <c r="H1974">
        <v>1974</v>
      </c>
    </row>
    <row r="1975" spans="1:8">
      <c r="A1975" s="97" t="str">
        <f>IF(ISERROR(VLOOKUP(G1975,Range6,2,1))," ",VLOOKUP(G1975,Range6,2,1))</f>
        <v>Naples Market Only</v>
      </c>
      <c r="B1975" s="98" t="str">
        <f>VLOOKUP(F1975,Range7,2,0)</f>
        <v>Downing Frye</v>
      </c>
      <c r="C1975" s="41" t="s">
        <v>8</v>
      </c>
      <c r="D1975" s="40">
        <v>160000</v>
      </c>
      <c r="E1975" s="39" t="s">
        <v>2091</v>
      </c>
      <c r="F1975" s="42" t="s">
        <v>9</v>
      </c>
      <c r="G1975" s="49" t="s">
        <v>489</v>
      </c>
      <c r="H1975">
        <v>1975</v>
      </c>
    </row>
    <row r="1976" spans="1:8">
      <c r="A1976" s="97" t="str">
        <f>IF(ISERROR(VLOOKUP(G1976,Range6,2,1))," ",VLOOKUP(G1976,Range6,2,1))</f>
        <v>Naples Market Only</v>
      </c>
      <c r="B1976" s="98" t="str">
        <f>VLOOKUP(F1976,Range7,2,0)</f>
        <v>Sand Castle Realty Group, Inc</v>
      </c>
      <c r="C1976" s="41" t="s">
        <v>8</v>
      </c>
      <c r="D1976" s="40">
        <v>140000</v>
      </c>
      <c r="E1976" s="39" t="s">
        <v>2079</v>
      </c>
      <c r="F1976" s="42" t="s">
        <v>42</v>
      </c>
      <c r="G1976" s="49" t="s">
        <v>489</v>
      </c>
      <c r="H1976">
        <v>1976</v>
      </c>
    </row>
    <row r="1977" spans="1:8">
      <c r="A1977" s="97" t="str">
        <f>IF(ISERROR(VLOOKUP(G1977,Range6,2,1))," ",VLOOKUP(G1977,Range6,2,1))</f>
        <v>Naples Market Only</v>
      </c>
      <c r="B1977" s="98" t="str">
        <f>VLOOKUP(F1977,Range7,2,0)</f>
        <v>Diversified Real Estate Group</v>
      </c>
      <c r="C1977" s="41" t="s">
        <v>8</v>
      </c>
      <c r="D1977" s="40">
        <v>159900</v>
      </c>
      <c r="E1977" s="39" t="s">
        <v>2081</v>
      </c>
      <c r="F1977" s="42" t="s">
        <v>718</v>
      </c>
      <c r="G1977" s="49" t="s">
        <v>489</v>
      </c>
      <c r="H1977">
        <v>1977</v>
      </c>
    </row>
    <row r="1978" spans="1:8">
      <c r="A1978" s="97" t="str">
        <f>IF(ISERROR(VLOOKUP(G1978,Range6,2,1))," ",VLOOKUP(G1978,Range6,2,1))</f>
        <v>Naples Market Only</v>
      </c>
      <c r="B1978" s="98" t="str">
        <f>VLOOKUP(F1978,Range7,2,0)</f>
        <v>Downing Frye</v>
      </c>
      <c r="C1978" s="41" t="s">
        <v>8</v>
      </c>
      <c r="D1978" s="40">
        <v>145000</v>
      </c>
      <c r="E1978" s="39" t="s">
        <v>2070</v>
      </c>
      <c r="F1978" s="42" t="s">
        <v>9</v>
      </c>
      <c r="G1978" s="49" t="s">
        <v>489</v>
      </c>
      <c r="H1978">
        <v>1978</v>
      </c>
    </row>
    <row r="1979" spans="1:8">
      <c r="A1979" s="97" t="str">
        <f>IF(ISERROR(VLOOKUP(G1979,Range6,2,1))," ",VLOOKUP(G1979,Range6,2,1))</f>
        <v>Naples Market Only</v>
      </c>
      <c r="B1979" s="98" t="str">
        <f>VLOOKUP(F1979,Range7,2,0)</f>
        <v>Century 21 Mike Miller Realty, Inc.</v>
      </c>
      <c r="C1979" s="41" t="s">
        <v>8</v>
      </c>
      <c r="D1979" s="40">
        <v>155000</v>
      </c>
      <c r="E1979" s="39" t="s">
        <v>2070</v>
      </c>
      <c r="F1979" s="42" t="s">
        <v>92</v>
      </c>
      <c r="G1979" s="49" t="s">
        <v>489</v>
      </c>
      <c r="H1979">
        <v>1979</v>
      </c>
    </row>
    <row r="1980" spans="1:8">
      <c r="A1980" s="97" t="str">
        <f>IF(ISERROR(VLOOKUP(G1980,Range6,2,1))," ",VLOOKUP(G1980,Range6,2,1))</f>
        <v>Naples Market Only</v>
      </c>
      <c r="B1980" s="98" t="str">
        <f>VLOOKUP(F1980,Range7,2,0)</f>
        <v>Century 21 #1 Sunbelt Realty Inc.</v>
      </c>
      <c r="C1980" s="41" t="s">
        <v>8</v>
      </c>
      <c r="D1980" s="40">
        <v>153500</v>
      </c>
      <c r="E1980" s="39" t="s">
        <v>2101</v>
      </c>
      <c r="F1980" s="42" t="s">
        <v>10</v>
      </c>
      <c r="G1980" s="49" t="s">
        <v>489</v>
      </c>
      <c r="H1980">
        <v>1980</v>
      </c>
    </row>
    <row r="1981" spans="1:8">
      <c r="A1981" s="97" t="str">
        <f>IF(ISERROR(VLOOKUP(G1981,Range6,2,1))," ",VLOOKUP(G1981,Range6,2,1))</f>
        <v>Naples Market Only</v>
      </c>
      <c r="B1981" s="98" t="str">
        <f>VLOOKUP(F1981,Range7,2,0)</f>
        <v>Realty World, Top Producers Realty, Inc.</v>
      </c>
      <c r="C1981" s="41" t="s">
        <v>8</v>
      </c>
      <c r="D1981" s="40">
        <v>140000</v>
      </c>
      <c r="E1981" s="39" t="s">
        <v>2079</v>
      </c>
      <c r="F1981" s="42" t="s">
        <v>69</v>
      </c>
      <c r="G1981" s="49" t="s">
        <v>489</v>
      </c>
      <c r="H1981">
        <v>1981</v>
      </c>
    </row>
    <row r="1982" spans="1:8">
      <c r="A1982" s="97" t="str">
        <f>IF(ISERROR(VLOOKUP(G1982,Range6,2,1))," ",VLOOKUP(G1982,Range6,2,1))</f>
        <v>Naples Market Only</v>
      </c>
      <c r="B1982" s="98" t="str">
        <f>VLOOKUP(F1982,Range7,2,0)</f>
        <v>Amerivest Realty</v>
      </c>
      <c r="C1982" s="41" t="s">
        <v>8</v>
      </c>
      <c r="D1982" s="40">
        <v>135000</v>
      </c>
      <c r="E1982" s="39" t="s">
        <v>2103</v>
      </c>
      <c r="F1982" s="42" t="s">
        <v>37</v>
      </c>
      <c r="G1982" s="49" t="s">
        <v>489</v>
      </c>
      <c r="H1982">
        <v>1982</v>
      </c>
    </row>
    <row r="1983" spans="1:8">
      <c r="A1983" s="97" t="str">
        <f>IF(ISERROR(VLOOKUP(G1983,Range6,2,1))," ",VLOOKUP(G1983,Range6,2,1))</f>
        <v>Naples Market Only</v>
      </c>
      <c r="B1983" s="98" t="str">
        <f>VLOOKUP(F1983,Range7,2,0)</f>
        <v>Downing Frye</v>
      </c>
      <c r="C1983" s="41" t="s">
        <v>8</v>
      </c>
      <c r="D1983" s="40">
        <v>142000</v>
      </c>
      <c r="E1983" s="39" t="s">
        <v>2070</v>
      </c>
      <c r="F1983" s="42" t="s">
        <v>140</v>
      </c>
      <c r="G1983" s="49" t="s">
        <v>489</v>
      </c>
      <c r="H1983">
        <v>1983</v>
      </c>
    </row>
    <row r="1984" spans="1:8">
      <c r="A1984" s="97" t="str">
        <f>IF(ISERROR(VLOOKUP(G1984,Range6,2,1))," ",VLOOKUP(G1984,Range6,2,1))</f>
        <v>Bonita Estero Markets Only</v>
      </c>
      <c r="B1984" s="98" t="str">
        <f>VLOOKUP(F1984,Range7,2,0)</f>
        <v>Coldwell Banker Residential Real Estate, Inc.</v>
      </c>
      <c r="C1984" s="41" t="s">
        <v>8</v>
      </c>
      <c r="D1984" s="40">
        <v>148000</v>
      </c>
      <c r="E1984" s="39" t="s">
        <v>2078</v>
      </c>
      <c r="F1984" s="42" t="s">
        <v>13</v>
      </c>
      <c r="G1984" s="49" t="s">
        <v>491</v>
      </c>
      <c r="H1984">
        <v>1984</v>
      </c>
    </row>
    <row r="1985" spans="1:8">
      <c r="A1985" s="97" t="str">
        <f>IF(ISERROR(VLOOKUP(G1985,Range6,2,1))," ",VLOOKUP(G1985,Range6,2,1))</f>
        <v>Bonita Estero Markets Only</v>
      </c>
      <c r="B1985" s="98" t="str">
        <f>VLOOKUP(F1985,Range7,2,0)</f>
        <v>Sand Castle Realty Group, Inc</v>
      </c>
      <c r="C1985" s="41" t="s">
        <v>8</v>
      </c>
      <c r="D1985" s="40">
        <v>148470</v>
      </c>
      <c r="E1985" s="39" t="s">
        <v>2102</v>
      </c>
      <c r="F1985" s="42" t="s">
        <v>42</v>
      </c>
      <c r="G1985" s="49" t="s">
        <v>491</v>
      </c>
      <c r="H1985">
        <v>1985</v>
      </c>
    </row>
    <row r="1986" spans="1:8">
      <c r="A1986" s="97" t="str">
        <f>IF(ISERROR(VLOOKUP(G1986,Range6,2,1))," ",VLOOKUP(G1986,Range6,2,1))</f>
        <v>Naples Market Only</v>
      </c>
      <c r="B1986" s="98" t="str">
        <f>VLOOKUP(F1986,Range7,2,0)</f>
        <v>John R Wood</v>
      </c>
      <c r="C1986" s="41" t="s">
        <v>8</v>
      </c>
      <c r="D1986" s="40">
        <v>120000</v>
      </c>
      <c r="E1986" s="39" t="s">
        <v>2099</v>
      </c>
      <c r="F1986" s="42" t="s">
        <v>75</v>
      </c>
      <c r="G1986" s="49" t="s">
        <v>489</v>
      </c>
      <c r="H1986">
        <v>1986</v>
      </c>
    </row>
    <row r="1987" spans="1:8">
      <c r="A1987" s="97" t="str">
        <f>IF(ISERROR(VLOOKUP(G1987,Range6,2,1))," ",VLOOKUP(G1987,Range6,2,1))</f>
        <v>Naples Market Only</v>
      </c>
      <c r="B1987" s="98" t="str">
        <f>VLOOKUP(F1987,Range7,2,0)</f>
        <v>VIP Realty Group</v>
      </c>
      <c r="C1987" s="41" t="s">
        <v>8</v>
      </c>
      <c r="D1987" s="40">
        <v>155000</v>
      </c>
      <c r="E1987" s="39" t="s">
        <v>2084</v>
      </c>
      <c r="F1987" s="42" t="s">
        <v>115</v>
      </c>
      <c r="G1987" s="49" t="s">
        <v>489</v>
      </c>
      <c r="H1987">
        <v>1987</v>
      </c>
    </row>
    <row r="1988" spans="1:8">
      <c r="A1988" s="97" t="str">
        <f>IF(ISERROR(VLOOKUP(G1988,Range6,2,1))," ",VLOOKUP(G1988,Range6,2,1))</f>
        <v>Naples Market Only</v>
      </c>
      <c r="B1988" s="98" t="str">
        <f>VLOOKUP(F1988,Range7,2,0)</f>
        <v>Downing Frye</v>
      </c>
      <c r="C1988" s="41" t="s">
        <v>8</v>
      </c>
      <c r="D1988" s="40">
        <v>160000</v>
      </c>
      <c r="E1988" s="39" t="s">
        <v>2097</v>
      </c>
      <c r="F1988" s="42" t="s">
        <v>9</v>
      </c>
      <c r="G1988" s="49" t="s">
        <v>489</v>
      </c>
      <c r="H1988">
        <v>1988</v>
      </c>
    </row>
    <row r="1989" spans="1:8">
      <c r="A1989" s="97" t="str">
        <f>IF(ISERROR(VLOOKUP(G1989,Range6,2,1))," ",VLOOKUP(G1989,Range6,2,1))</f>
        <v>Naples Market Only</v>
      </c>
      <c r="B1989" s="98" t="str">
        <f>VLOOKUP(F1989,Range7,2,0)</f>
        <v>Terra Real Estate Group Inc</v>
      </c>
      <c r="C1989" s="41" t="s">
        <v>8</v>
      </c>
      <c r="D1989" s="40">
        <v>146000</v>
      </c>
      <c r="E1989" s="39" t="s">
        <v>2103</v>
      </c>
      <c r="F1989" s="42" t="s">
        <v>270</v>
      </c>
      <c r="G1989" s="49" t="s">
        <v>489</v>
      </c>
      <c r="H1989">
        <v>1989</v>
      </c>
    </row>
    <row r="1990" spans="1:8">
      <c r="A1990" s="97" t="str">
        <f>IF(ISERROR(VLOOKUP(G1990,Range6,2,1))," ",VLOOKUP(G1990,Range6,2,1))</f>
        <v>Naples Market Only</v>
      </c>
      <c r="B1990" s="98" t="str">
        <f>VLOOKUP(F1990,Range7,2,0)</f>
        <v>Anchor Realty of Naples</v>
      </c>
      <c r="C1990" s="41" t="s">
        <v>8</v>
      </c>
      <c r="D1990" s="40">
        <v>169050</v>
      </c>
      <c r="E1990" s="39" t="s">
        <v>2108</v>
      </c>
      <c r="F1990" s="42" t="s">
        <v>23</v>
      </c>
      <c r="G1990" s="49" t="s">
        <v>489</v>
      </c>
      <c r="H1990">
        <v>1990</v>
      </c>
    </row>
    <row r="1991" spans="1:8">
      <c r="A1991" s="97" t="str">
        <f>IF(ISERROR(VLOOKUP(G1991,Range6,2,1))," ",VLOOKUP(G1991,Range6,2,1))</f>
        <v>Naples Market Only</v>
      </c>
      <c r="B1991" s="98" t="e">
        <f>VLOOKUP(F1991,Range7,2,0)</f>
        <v>#N/A</v>
      </c>
      <c r="C1991" s="41" t="s">
        <v>8</v>
      </c>
      <c r="D1991" s="40">
        <v>154900</v>
      </c>
      <c r="E1991" s="39" t="s">
        <v>2083</v>
      </c>
      <c r="F1991" s="42" t="s">
        <v>2119</v>
      </c>
      <c r="G1991" s="49" t="s">
        <v>489</v>
      </c>
      <c r="H1991">
        <v>1991</v>
      </c>
    </row>
    <row r="1992" spans="1:8">
      <c r="A1992" s="97" t="str">
        <f>IF(ISERROR(VLOOKUP(G1992,Range6,2,1))," ",VLOOKUP(G1992,Range6,2,1))</f>
        <v>Bonita Estero Markets Only</v>
      </c>
      <c r="B1992" s="98" t="str">
        <f>VLOOKUP(F1992,Range7,2,0)</f>
        <v>Crimaldi and Associates, LLC</v>
      </c>
      <c r="C1992" s="41" t="s">
        <v>8</v>
      </c>
      <c r="D1992" s="40">
        <v>145000</v>
      </c>
      <c r="E1992" s="39" t="s">
        <v>2085</v>
      </c>
      <c r="F1992" s="42" t="s">
        <v>384</v>
      </c>
      <c r="G1992" s="49" t="s">
        <v>492</v>
      </c>
      <c r="H1992">
        <v>1992</v>
      </c>
    </row>
    <row r="1993" spans="1:8">
      <c r="A1993" s="97" t="str">
        <f>IF(ISERROR(VLOOKUP(G1993,Range6,2,1))," ",VLOOKUP(G1993,Range6,2,1))</f>
        <v>Bonita Estero Markets Only</v>
      </c>
      <c r="B1993" s="98" t="str">
        <f>VLOOKUP(F1993,Range7,2,0)</f>
        <v>Crimaldi and Associates, LLC</v>
      </c>
      <c r="C1993" s="41" t="s">
        <v>8</v>
      </c>
      <c r="D1993" s="40">
        <v>150000</v>
      </c>
      <c r="E1993" s="39" t="s">
        <v>2087</v>
      </c>
      <c r="F1993" s="42" t="s">
        <v>384</v>
      </c>
      <c r="G1993" s="49" t="s">
        <v>492</v>
      </c>
      <c r="H1993">
        <v>1993</v>
      </c>
    </row>
    <row r="1994" spans="1:8">
      <c r="A1994" s="97" t="str">
        <f>IF(ISERROR(VLOOKUP(G1994,Range6,2,1))," ",VLOOKUP(G1994,Range6,2,1))</f>
        <v>Bonita Estero Markets Only</v>
      </c>
      <c r="B1994" s="98" t="str">
        <f>VLOOKUP(F1994,Range7,2,0)</f>
        <v>RE/MAX Results Realty</v>
      </c>
      <c r="C1994" s="41" t="s">
        <v>8</v>
      </c>
      <c r="D1994" s="40">
        <v>153000</v>
      </c>
      <c r="E1994" s="39" t="s">
        <v>2075</v>
      </c>
      <c r="F1994" s="42" t="s">
        <v>53</v>
      </c>
      <c r="G1994" s="49" t="s">
        <v>491</v>
      </c>
      <c r="H1994">
        <v>1994</v>
      </c>
    </row>
    <row r="1995" spans="1:8">
      <c r="A1995" s="97" t="str">
        <f>IF(ISERROR(VLOOKUP(G1995,Range6,2,1))," ",VLOOKUP(G1995,Range6,2,1))</f>
        <v>Naples Market Only</v>
      </c>
      <c r="B1995" s="98" t="str">
        <f>VLOOKUP(F1995,Range7,2,0)</f>
        <v>Vineyards Properties Inc</v>
      </c>
      <c r="C1995" s="41" t="s">
        <v>8</v>
      </c>
      <c r="D1995" s="40">
        <v>155000</v>
      </c>
      <c r="E1995" s="39" t="s">
        <v>2071</v>
      </c>
      <c r="F1995" s="42" t="s">
        <v>149</v>
      </c>
      <c r="G1995" s="49" t="s">
        <v>489</v>
      </c>
      <c r="H1995">
        <v>1995</v>
      </c>
    </row>
    <row r="1996" spans="1:8">
      <c r="A1996" s="97" t="str">
        <f>IF(ISERROR(VLOOKUP(G1996,Range6,2,1))," ",VLOOKUP(G1996,Range6,2,1))</f>
        <v>Bonita Estero Markets Only</v>
      </c>
      <c r="B1996" s="98" t="str">
        <f>VLOOKUP(F1996,Range7,2,0)</f>
        <v>John R Wood</v>
      </c>
      <c r="C1996" s="41" t="s">
        <v>8</v>
      </c>
      <c r="D1996" s="40">
        <v>160000</v>
      </c>
      <c r="E1996" s="39" t="s">
        <v>2075</v>
      </c>
      <c r="F1996" s="42" t="s">
        <v>103</v>
      </c>
      <c r="G1996" s="49" t="s">
        <v>491</v>
      </c>
      <c r="H1996">
        <v>1996</v>
      </c>
    </row>
    <row r="1997" spans="1:8">
      <c r="A1997" s="97" t="str">
        <f>IF(ISERROR(VLOOKUP(G1997,Range6,2,1))," ",VLOOKUP(G1997,Range6,2,1))</f>
        <v>Naples Market Only</v>
      </c>
      <c r="B1997" s="98" t="str">
        <f>VLOOKUP(F1997,Range7,2,0)</f>
        <v>South Bay Realty</v>
      </c>
      <c r="C1997" s="41" t="s">
        <v>8</v>
      </c>
      <c r="D1997" s="40">
        <v>160000</v>
      </c>
      <c r="E1997" s="39" t="s">
        <v>2104</v>
      </c>
      <c r="F1997" s="42" t="s">
        <v>27</v>
      </c>
      <c r="G1997" s="49" t="s">
        <v>489</v>
      </c>
      <c r="H1997">
        <v>1997</v>
      </c>
    </row>
    <row r="1998" spans="1:8">
      <c r="A1998" s="97" t="str">
        <f>IF(ISERROR(VLOOKUP(G1998,Range6,2,1))," ",VLOOKUP(G1998,Range6,2,1))</f>
        <v>Naples Market Only</v>
      </c>
      <c r="B1998" s="98" t="str">
        <f>VLOOKUP(F1998,Range7,2,0)</f>
        <v>Keller Williams Elite Realty</v>
      </c>
      <c r="C1998" s="41" t="s">
        <v>8</v>
      </c>
      <c r="D1998" s="40">
        <v>160000</v>
      </c>
      <c r="E1998" s="39" t="s">
        <v>2081</v>
      </c>
      <c r="F1998" s="42" t="s">
        <v>24</v>
      </c>
      <c r="G1998" s="49" t="s">
        <v>489</v>
      </c>
      <c r="H1998">
        <v>1998</v>
      </c>
    </row>
    <row r="1999" spans="1:8">
      <c r="A1999" s="97" t="str">
        <f>IF(ISERROR(VLOOKUP(G1999,Range6,2,1))," ",VLOOKUP(G1999,Range6,2,1))</f>
        <v>Naples Market Only</v>
      </c>
      <c r="B1999" s="98" t="str">
        <f>VLOOKUP(F1999,Range7,2,0)</f>
        <v>John R Wood</v>
      </c>
      <c r="C1999" s="41" t="s">
        <v>8</v>
      </c>
      <c r="D1999" s="40">
        <v>135000</v>
      </c>
      <c r="E1999" s="39" t="s">
        <v>2079</v>
      </c>
      <c r="F1999" s="42" t="s">
        <v>66</v>
      </c>
      <c r="G1999" s="49" t="s">
        <v>489</v>
      </c>
      <c r="H1999">
        <v>1999</v>
      </c>
    </row>
    <row r="2000" spans="1:8">
      <c r="A2000" s="97" t="str">
        <f>IF(ISERROR(VLOOKUP(G2000,Range6,2,1))," ",VLOOKUP(G2000,Range6,2,1))</f>
        <v>Naples Market Only</v>
      </c>
      <c r="B2000" s="98" t="str">
        <f>VLOOKUP(F2000,Range7,2,0)</f>
        <v>Downing Frye</v>
      </c>
      <c r="C2000" s="41" t="s">
        <v>8</v>
      </c>
      <c r="D2000" s="40">
        <v>145000</v>
      </c>
      <c r="E2000" s="39" t="s">
        <v>2071</v>
      </c>
      <c r="F2000" s="42" t="s">
        <v>9</v>
      </c>
      <c r="G2000" s="49" t="s">
        <v>489</v>
      </c>
      <c r="H2000">
        <v>2000</v>
      </c>
    </row>
    <row r="2001" spans="1:8">
      <c r="A2001" s="97" t="str">
        <f>IF(ISERROR(VLOOKUP(G2001,Range6,2,1))," ",VLOOKUP(G2001,Range6,2,1))</f>
        <v>Bonita Estero Markets Only</v>
      </c>
      <c r="B2001" s="98" t="str">
        <f>VLOOKUP(F2001,Range7,2,0)</f>
        <v>Realty World Florida</v>
      </c>
      <c r="C2001" s="41" t="s">
        <v>8</v>
      </c>
      <c r="D2001" s="40">
        <v>160000</v>
      </c>
      <c r="E2001" s="39" t="s">
        <v>2118</v>
      </c>
      <c r="F2001" s="42" t="s">
        <v>97</v>
      </c>
      <c r="G2001" s="49" t="s">
        <v>492</v>
      </c>
      <c r="H2001">
        <v>2001</v>
      </c>
    </row>
    <row r="2002" spans="1:8">
      <c r="A2002" s="97" t="str">
        <f>IF(ISERROR(VLOOKUP(G2002,Range6,2,1))," ",VLOOKUP(G2002,Range6,2,1))</f>
        <v>Bonita Estero Markets Only</v>
      </c>
      <c r="B2002" s="98" t="str">
        <f>VLOOKUP(F2002,Range7,2,0)</f>
        <v>Coldwell Banker Residential Real Estate, Inc.</v>
      </c>
      <c r="C2002" s="41" t="s">
        <v>8</v>
      </c>
      <c r="D2002" s="40">
        <v>199000</v>
      </c>
      <c r="E2002" s="39" t="s">
        <v>2094</v>
      </c>
      <c r="F2002" s="42" t="s">
        <v>13</v>
      </c>
      <c r="G2002" s="49" t="s">
        <v>491</v>
      </c>
      <c r="H2002">
        <v>2002</v>
      </c>
    </row>
    <row r="2003" spans="1:8">
      <c r="A2003" s="97" t="str">
        <f>IF(ISERROR(VLOOKUP(G2003,Range6,2,1))," ",VLOOKUP(G2003,Range6,2,1))</f>
        <v>Naples Market Only</v>
      </c>
      <c r="B2003" s="98" t="str">
        <f>VLOOKUP(F2003,Range7,2,0)</f>
        <v>Terra Real Estate Group Inc</v>
      </c>
      <c r="C2003" s="41" t="s">
        <v>8</v>
      </c>
      <c r="D2003" s="40">
        <v>160000</v>
      </c>
      <c r="E2003" s="39" t="s">
        <v>2108</v>
      </c>
      <c r="F2003" s="42" t="s">
        <v>270</v>
      </c>
      <c r="G2003" s="49" t="s">
        <v>489</v>
      </c>
      <c r="H2003">
        <v>2003</v>
      </c>
    </row>
    <row r="2004" spans="1:8">
      <c r="A2004" s="97" t="str">
        <f>IF(ISERROR(VLOOKUP(G2004,Range6,2,1))," ",VLOOKUP(G2004,Range6,2,1))</f>
        <v>Naples Market Only</v>
      </c>
      <c r="B2004" s="98" t="str">
        <f>VLOOKUP(F2004,Range7,2,0)</f>
        <v>Downing Frye</v>
      </c>
      <c r="C2004" s="41" t="s">
        <v>8</v>
      </c>
      <c r="D2004" s="40">
        <v>145000</v>
      </c>
      <c r="E2004" s="39" t="s">
        <v>2121</v>
      </c>
      <c r="F2004" s="42" t="s">
        <v>9</v>
      </c>
      <c r="G2004" s="49" t="s">
        <v>489</v>
      </c>
      <c r="H2004">
        <v>2004</v>
      </c>
    </row>
    <row r="2005" spans="1:8">
      <c r="A2005" s="97" t="str">
        <f>IF(ISERROR(VLOOKUP(G2005,Range6,2,1))," ",VLOOKUP(G2005,Range6,2,1))</f>
        <v>Bonita Estero Markets Only</v>
      </c>
      <c r="B2005" s="98" t="str">
        <f>VLOOKUP(F2005,Range7,2,0)</f>
        <v>Sun Realty</v>
      </c>
      <c r="C2005" s="41" t="s">
        <v>8</v>
      </c>
      <c r="D2005" s="40">
        <v>140000</v>
      </c>
      <c r="E2005" s="39" t="s">
        <v>2130</v>
      </c>
      <c r="F2005" s="42" t="s">
        <v>45</v>
      </c>
      <c r="G2005" s="49" t="s">
        <v>491</v>
      </c>
      <c r="H2005">
        <v>2005</v>
      </c>
    </row>
    <row r="2006" spans="1:8">
      <c r="A2006" s="97" t="str">
        <f>IF(ISERROR(VLOOKUP(G2006,Range6,2,1))," ",VLOOKUP(G2006,Range6,2,1))</f>
        <v>Naples Market Only</v>
      </c>
      <c r="B2006" s="98" t="str">
        <f>VLOOKUP(F2006,Range7,2,0)</f>
        <v>Realty Pros of Naples, LLC</v>
      </c>
      <c r="C2006" s="41" t="s">
        <v>8</v>
      </c>
      <c r="D2006" s="40">
        <v>160000</v>
      </c>
      <c r="E2006" s="39" t="s">
        <v>2083</v>
      </c>
      <c r="F2006" s="42" t="s">
        <v>122</v>
      </c>
      <c r="G2006" s="49" t="s">
        <v>489</v>
      </c>
      <c r="H2006">
        <v>2006</v>
      </c>
    </row>
    <row r="2007" spans="1:8">
      <c r="A2007" s="97" t="str">
        <f>IF(ISERROR(VLOOKUP(G2007,Range6,2,1))," ",VLOOKUP(G2007,Range6,2,1))</f>
        <v>Naples Market Only</v>
      </c>
      <c r="B2007" s="98" t="e">
        <f>VLOOKUP(F2007,Range7,2,0)</f>
        <v>#N/A</v>
      </c>
      <c r="C2007" s="41" t="s">
        <v>8</v>
      </c>
      <c r="D2007" s="40">
        <v>140000</v>
      </c>
      <c r="E2007" s="39" t="s">
        <v>2124</v>
      </c>
      <c r="F2007" s="42" t="s">
        <v>2144</v>
      </c>
      <c r="G2007" s="49" t="s">
        <v>489</v>
      </c>
      <c r="H2007">
        <v>2007</v>
      </c>
    </row>
    <row r="2008" spans="1:8">
      <c r="A2008" s="97" t="str">
        <f>IF(ISERROR(VLOOKUP(G2008,Range6,2,1))," ",VLOOKUP(G2008,Range6,2,1))</f>
        <v>Naples Market Only</v>
      </c>
      <c r="B2008" s="98" t="str">
        <f>VLOOKUP(F2008,Range7,2,0)</f>
        <v>Prudential Florida WCI Realty</v>
      </c>
      <c r="C2008" s="41" t="s">
        <v>8</v>
      </c>
      <c r="D2008" s="40">
        <v>122500</v>
      </c>
      <c r="E2008" s="39" t="s">
        <v>2071</v>
      </c>
      <c r="F2008" s="42" t="s">
        <v>46</v>
      </c>
      <c r="G2008" s="49" t="s">
        <v>489</v>
      </c>
      <c r="H2008">
        <v>2008</v>
      </c>
    </row>
    <row r="2009" spans="1:8">
      <c r="A2009" s="97" t="str">
        <f>IF(ISERROR(VLOOKUP(G2009,Range6,2,1))," ",VLOOKUP(G2009,Range6,2,1))</f>
        <v>Bonita Estero Markets Only</v>
      </c>
      <c r="B2009" s="98" t="str">
        <f>VLOOKUP(F2009,Range7,2,0)</f>
        <v>RE/MAX Estates</v>
      </c>
      <c r="C2009" s="41" t="s">
        <v>8</v>
      </c>
      <c r="D2009" s="40">
        <v>160000</v>
      </c>
      <c r="E2009" s="39" t="s">
        <v>2145</v>
      </c>
      <c r="F2009" s="42" t="s">
        <v>54</v>
      </c>
      <c r="G2009" s="49" t="s">
        <v>491</v>
      </c>
      <c r="H2009">
        <v>2009</v>
      </c>
    </row>
    <row r="2010" spans="1:8">
      <c r="A2010" s="97" t="str">
        <f>IF(ISERROR(VLOOKUP(G2010,Range6,2,1))," ",VLOOKUP(G2010,Range6,2,1))</f>
        <v>Naples Market Only</v>
      </c>
      <c r="B2010" s="98" t="str">
        <f>VLOOKUP(F2010,Range7,2,0)</f>
        <v>Coldwell Banker Residential Real Estate, Inc.</v>
      </c>
      <c r="C2010" s="41" t="s">
        <v>8</v>
      </c>
      <c r="D2010" s="40">
        <v>161500</v>
      </c>
      <c r="E2010" s="39" t="s">
        <v>2090</v>
      </c>
      <c r="F2010" s="42" t="s">
        <v>32</v>
      </c>
      <c r="G2010" s="49" t="s">
        <v>489</v>
      </c>
      <c r="H2010">
        <v>2010</v>
      </c>
    </row>
    <row r="2011" spans="1:8">
      <c r="A2011" s="97" t="str">
        <f>IF(ISERROR(VLOOKUP(G2011,Range6,2,1))," ",VLOOKUP(G2011,Range6,2,1))</f>
        <v>Naples Market Only</v>
      </c>
      <c r="B2011" s="98" t="str">
        <f>VLOOKUP(F2011,Range7,2,0)</f>
        <v>Coldwell Banker Residential Real Estate, Inc.</v>
      </c>
      <c r="C2011" s="41" t="s">
        <v>8</v>
      </c>
      <c r="D2011" s="40">
        <v>161500</v>
      </c>
      <c r="E2011" s="39" t="s">
        <v>2103</v>
      </c>
      <c r="F2011" s="42" t="s">
        <v>13</v>
      </c>
      <c r="G2011" s="49" t="s">
        <v>489</v>
      </c>
      <c r="H2011">
        <v>2011</v>
      </c>
    </row>
    <row r="2012" spans="1:8">
      <c r="A2012" s="97" t="str">
        <f>IF(ISERROR(VLOOKUP(G2012,Range6,2,1))," ",VLOOKUP(G2012,Range6,2,1))</f>
        <v>Naples Market Only</v>
      </c>
      <c r="B2012" s="98" t="str">
        <f>VLOOKUP(F2012,Range7,2,0)</f>
        <v>John R Wood</v>
      </c>
      <c r="C2012" s="41" t="s">
        <v>8</v>
      </c>
      <c r="D2012" s="40">
        <v>153000</v>
      </c>
      <c r="E2012" s="39" t="s">
        <v>2084</v>
      </c>
      <c r="F2012" s="42" t="s">
        <v>72</v>
      </c>
      <c r="G2012" s="49" t="s">
        <v>489</v>
      </c>
      <c r="H2012">
        <v>2012</v>
      </c>
    </row>
    <row r="2013" spans="1:8">
      <c r="A2013" s="97" t="str">
        <f>IF(ISERROR(VLOOKUP(G2013,Range6,2,1))," ",VLOOKUP(G2013,Range6,2,1))</f>
        <v>Bonita Estero Markets Only</v>
      </c>
      <c r="B2013" s="98" t="str">
        <f>VLOOKUP(F2013,Range7,2,0)</f>
        <v>Cypress Realty Inc.</v>
      </c>
      <c r="C2013" s="41" t="s">
        <v>8</v>
      </c>
      <c r="D2013" s="40">
        <v>140000</v>
      </c>
      <c r="E2013" s="39" t="s">
        <v>2074</v>
      </c>
      <c r="F2013" s="42" t="s">
        <v>120</v>
      </c>
      <c r="G2013" s="49" t="s">
        <v>491</v>
      </c>
      <c r="H2013">
        <v>2013</v>
      </c>
    </row>
    <row r="2014" spans="1:8">
      <c r="A2014" s="97" t="str">
        <f>IF(ISERROR(VLOOKUP(G2014,Range6,2,1))," ",VLOOKUP(G2014,Range6,2,1))</f>
        <v>Naples Market Only</v>
      </c>
      <c r="B2014" s="98" t="str">
        <f>VLOOKUP(F2014,Range7,2,0)</f>
        <v>Coldwell Banker Residential Real Estate, Inc.</v>
      </c>
      <c r="C2014" s="41" t="s">
        <v>8</v>
      </c>
      <c r="D2014" s="40">
        <v>160000</v>
      </c>
      <c r="E2014" s="39" t="s">
        <v>2103</v>
      </c>
      <c r="F2014" s="42" t="s">
        <v>32</v>
      </c>
      <c r="G2014" s="49" t="s">
        <v>489</v>
      </c>
      <c r="H2014">
        <v>2014</v>
      </c>
    </row>
    <row r="2015" spans="1:8">
      <c r="A2015" s="97" t="str">
        <f>IF(ISERROR(VLOOKUP(G2015,Range6,2,1))," ",VLOOKUP(G2015,Range6,2,1))</f>
        <v>Naples Market Only</v>
      </c>
      <c r="B2015" s="98" t="str">
        <f>VLOOKUP(F2015,Range7,2,0)</f>
        <v>Amerivest Realty</v>
      </c>
      <c r="C2015" s="41" t="s">
        <v>8</v>
      </c>
      <c r="D2015" s="40">
        <v>160000</v>
      </c>
      <c r="E2015" s="39" t="s">
        <v>2104</v>
      </c>
      <c r="F2015" s="42" t="s">
        <v>37</v>
      </c>
      <c r="G2015" s="49" t="s">
        <v>489</v>
      </c>
      <c r="H2015">
        <v>2015</v>
      </c>
    </row>
    <row r="2016" spans="1:8">
      <c r="A2016" s="97" t="str">
        <f>IF(ISERROR(VLOOKUP(G2016,Range6,2,1))," ",VLOOKUP(G2016,Range6,2,1))</f>
        <v>Naples Market Only</v>
      </c>
      <c r="B2016" s="98" t="str">
        <f>VLOOKUP(F2016,Range7,2,0)</f>
        <v>Realty World Florida</v>
      </c>
      <c r="C2016" s="41" t="s">
        <v>8</v>
      </c>
      <c r="D2016" s="40">
        <v>162500</v>
      </c>
      <c r="E2016" s="39" t="s">
        <v>2112</v>
      </c>
      <c r="F2016" s="42" t="s">
        <v>97</v>
      </c>
      <c r="G2016" s="49" t="s">
        <v>489</v>
      </c>
      <c r="H2016">
        <v>2016</v>
      </c>
    </row>
    <row r="2017" spans="1:8">
      <c r="A2017" s="97" t="str">
        <f>IF(ISERROR(VLOOKUP(G2017,Range6,2,1))," ",VLOOKUP(G2017,Range6,2,1))</f>
        <v>Naples Market Only</v>
      </c>
      <c r="B2017" s="98" t="str">
        <f>VLOOKUP(F2017,Range7,2,0)</f>
        <v>Downing Frye</v>
      </c>
      <c r="C2017" s="41" t="s">
        <v>8</v>
      </c>
      <c r="D2017" s="40">
        <v>148000</v>
      </c>
      <c r="E2017" s="39" t="s">
        <v>2113</v>
      </c>
      <c r="F2017" s="42" t="s">
        <v>9</v>
      </c>
      <c r="G2017" s="49" t="s">
        <v>489</v>
      </c>
      <c r="H2017">
        <v>2017</v>
      </c>
    </row>
    <row r="2018" spans="1:8">
      <c r="A2018" s="97" t="str">
        <f>IF(ISERROR(VLOOKUP(G2018,Range6,2,1))," ",VLOOKUP(G2018,Range6,2,1))</f>
        <v>Bonita Estero Markets Only</v>
      </c>
      <c r="B2018" s="98" t="str">
        <f>VLOOKUP(F2018,Range7,2,0)</f>
        <v>Coldwell Banker Residential Real Estate, Inc.</v>
      </c>
      <c r="C2018" s="41" t="s">
        <v>8</v>
      </c>
      <c r="D2018" s="40">
        <v>160000</v>
      </c>
      <c r="E2018" s="39" t="s">
        <v>2130</v>
      </c>
      <c r="F2018" s="42" t="s">
        <v>13</v>
      </c>
      <c r="G2018" s="49" t="s">
        <v>491</v>
      </c>
      <c r="H2018">
        <v>2018</v>
      </c>
    </row>
    <row r="2019" spans="1:8">
      <c r="A2019" s="97" t="str">
        <f>IF(ISERROR(VLOOKUP(G2019,Range6,2,1))," ",VLOOKUP(G2019,Range6,2,1))</f>
        <v>Naples Market Only</v>
      </c>
      <c r="B2019" s="98" t="str">
        <f>VLOOKUP(F2019,Range7,2,0)</f>
        <v>Downing Frye</v>
      </c>
      <c r="C2019" s="41" t="s">
        <v>8</v>
      </c>
      <c r="D2019" s="40">
        <v>150000</v>
      </c>
      <c r="E2019" s="39" t="s">
        <v>2070</v>
      </c>
      <c r="F2019" s="42" t="s">
        <v>9</v>
      </c>
      <c r="G2019" s="49" t="s">
        <v>489</v>
      </c>
      <c r="H2019">
        <v>2019</v>
      </c>
    </row>
    <row r="2020" spans="1:8">
      <c r="A2020" s="97" t="str">
        <f>IF(ISERROR(VLOOKUP(G2020,Range6,2,1))," ",VLOOKUP(G2020,Range6,2,1))</f>
        <v>Bonita Estero Markets Only</v>
      </c>
      <c r="B2020" s="98" t="str">
        <f>VLOOKUP(F2020,Range7,2,0)</f>
        <v>Gulfcoast Premier Realty, Inc.</v>
      </c>
      <c r="C2020" s="41" t="s">
        <v>8</v>
      </c>
      <c r="D2020" s="40">
        <v>153000</v>
      </c>
      <c r="E2020" s="39" t="s">
        <v>2118</v>
      </c>
      <c r="F2020" s="42" t="s">
        <v>71</v>
      </c>
      <c r="G2020" s="49" t="s">
        <v>492</v>
      </c>
      <c r="H2020">
        <v>2020</v>
      </c>
    </row>
    <row r="2021" spans="1:8">
      <c r="A2021" s="97" t="str">
        <f>IF(ISERROR(VLOOKUP(G2021,Range6,2,1))," ",VLOOKUP(G2021,Range6,2,1))</f>
        <v>Naples Market Only</v>
      </c>
      <c r="B2021" s="98" t="str">
        <f>VLOOKUP(F2021,Range7,2,0)</f>
        <v>Naples Realty Services</v>
      </c>
      <c r="C2021" s="41" t="s">
        <v>8</v>
      </c>
      <c r="D2021" s="40">
        <v>150000</v>
      </c>
      <c r="E2021" s="39" t="s">
        <v>2084</v>
      </c>
      <c r="F2021" s="42" t="s">
        <v>48</v>
      </c>
      <c r="G2021" s="49" t="s">
        <v>489</v>
      </c>
      <c r="H2021">
        <v>2021</v>
      </c>
    </row>
    <row r="2022" spans="1:8">
      <c r="A2022" s="97" t="str">
        <f>IF(ISERROR(VLOOKUP(G2022,Range6,2,1))," ",VLOOKUP(G2022,Range6,2,1))</f>
        <v>Naples Market Only</v>
      </c>
      <c r="B2022" s="98" t="str">
        <f>VLOOKUP(F2022,Range7,2,0)</f>
        <v>Coldwell Banker Residential Real Estate, Inc.</v>
      </c>
      <c r="C2022" s="41" t="s">
        <v>8</v>
      </c>
      <c r="D2022" s="40">
        <v>155000</v>
      </c>
      <c r="E2022" s="39" t="s">
        <v>2093</v>
      </c>
      <c r="F2022" s="42" t="s">
        <v>12</v>
      </c>
      <c r="G2022" s="49" t="s">
        <v>489</v>
      </c>
      <c r="H2022">
        <v>2022</v>
      </c>
    </row>
    <row r="2023" spans="1:8">
      <c r="A2023" s="97" t="str">
        <f>IF(ISERROR(VLOOKUP(G2023,Range6,2,1))," ",VLOOKUP(G2023,Range6,2,1))</f>
        <v>Naples Market Only</v>
      </c>
      <c r="B2023" s="98" t="str">
        <f>VLOOKUP(F2023,Range7,2,0)</f>
        <v>Coldwell Banker Residential Real Estate, Inc.</v>
      </c>
      <c r="C2023" s="41" t="s">
        <v>8</v>
      </c>
      <c r="D2023" s="40">
        <v>159500</v>
      </c>
      <c r="E2023" s="39" t="s">
        <v>2101</v>
      </c>
      <c r="F2023" s="42" t="s">
        <v>81</v>
      </c>
      <c r="G2023" s="49" t="s">
        <v>489</v>
      </c>
      <c r="H2023">
        <v>2023</v>
      </c>
    </row>
    <row r="2024" spans="1:8">
      <c r="A2024" s="97" t="str">
        <f>IF(ISERROR(VLOOKUP(G2024,Range6,2,1))," ",VLOOKUP(G2024,Range6,2,1))</f>
        <v>Naples Market Only</v>
      </c>
      <c r="B2024" s="98" t="str">
        <f>VLOOKUP(F2024,Range7,2,0)</f>
        <v>Vineyards Properties Inc</v>
      </c>
      <c r="C2024" s="41" t="s">
        <v>8</v>
      </c>
      <c r="D2024" s="40">
        <v>155000</v>
      </c>
      <c r="E2024" s="39" t="s">
        <v>2071</v>
      </c>
      <c r="F2024" s="42" t="s">
        <v>149</v>
      </c>
      <c r="G2024" s="49" t="s">
        <v>489</v>
      </c>
      <c r="H2024">
        <v>2024</v>
      </c>
    </row>
    <row r="2025" spans="1:8">
      <c r="A2025" s="97" t="str">
        <f>IF(ISERROR(VLOOKUP(G2025,Range6,2,1))," ",VLOOKUP(G2025,Range6,2,1))</f>
        <v>Naples Market Only</v>
      </c>
      <c r="B2025" s="98" t="str">
        <f>VLOOKUP(F2025,Range7,2,0)</f>
        <v>RealtyUSA.com, Inc.</v>
      </c>
      <c r="C2025" s="41" t="s">
        <v>8</v>
      </c>
      <c r="D2025" s="40">
        <v>146500</v>
      </c>
      <c r="E2025" s="39" t="s">
        <v>2070</v>
      </c>
      <c r="F2025" s="42" t="s">
        <v>98</v>
      </c>
      <c r="G2025" s="49" t="s">
        <v>489</v>
      </c>
      <c r="H2025">
        <v>2025</v>
      </c>
    </row>
    <row r="2026" spans="1:8">
      <c r="A2026" s="97" t="str">
        <f>IF(ISERROR(VLOOKUP(G2026,Range6,2,1))," ",VLOOKUP(G2026,Range6,2,1))</f>
        <v>Naples Market Only</v>
      </c>
      <c r="B2026" s="98" t="str">
        <f>VLOOKUP(F2026,Range7,2,0)</f>
        <v>Perfect Properties of Naples, Inc.</v>
      </c>
      <c r="C2026" s="41" t="s">
        <v>8</v>
      </c>
      <c r="D2026" s="40">
        <v>150000</v>
      </c>
      <c r="E2026" s="39" t="s">
        <v>2067</v>
      </c>
      <c r="F2026" s="42" t="s">
        <v>124</v>
      </c>
      <c r="G2026" s="49" t="s">
        <v>489</v>
      </c>
      <c r="H2026">
        <v>2026</v>
      </c>
    </row>
    <row r="2027" spans="1:8">
      <c r="A2027" s="97" t="str">
        <f>IF(ISERROR(VLOOKUP(G2027,Range6,2,1))," ",VLOOKUP(G2027,Range6,2,1))</f>
        <v>Bonita Estero Markets Only</v>
      </c>
      <c r="B2027" s="98" t="str">
        <f>VLOOKUP(F2027,Range7,2,0)</f>
        <v>Diann Masi Realty, Inc.</v>
      </c>
      <c r="C2027" s="41" t="s">
        <v>8</v>
      </c>
      <c r="D2027" s="40">
        <v>150000</v>
      </c>
      <c r="E2027" s="39" t="s">
        <v>2087</v>
      </c>
      <c r="F2027" s="42" t="s">
        <v>94</v>
      </c>
      <c r="G2027" s="49" t="s">
        <v>492</v>
      </c>
      <c r="H2027">
        <v>2027</v>
      </c>
    </row>
    <row r="2028" spans="1:8">
      <c r="A2028" s="97" t="str">
        <f>IF(ISERROR(VLOOKUP(G2028,Range6,2,1))," ",VLOOKUP(G2028,Range6,2,1))</f>
        <v>Bonita Estero Markets Only</v>
      </c>
      <c r="B2028" s="98" t="str">
        <f>VLOOKUP(F2028,Range7,2,0)</f>
        <v>John R Wood</v>
      </c>
      <c r="C2028" s="41" t="s">
        <v>8</v>
      </c>
      <c r="D2028" s="40">
        <v>144500</v>
      </c>
      <c r="E2028" s="39" t="s">
        <v>2074</v>
      </c>
      <c r="F2028" s="42" t="s">
        <v>103</v>
      </c>
      <c r="G2028" s="49" t="s">
        <v>491</v>
      </c>
      <c r="H2028">
        <v>2028</v>
      </c>
    </row>
    <row r="2029" spans="1:8">
      <c r="A2029" s="97" t="str">
        <f>IF(ISERROR(VLOOKUP(G2029,Range6,2,1))," ",VLOOKUP(G2029,Range6,2,1))</f>
        <v>Naples Market Only</v>
      </c>
      <c r="B2029" s="98" t="str">
        <f>VLOOKUP(F2029,Range7,2,0)</f>
        <v>Coffey Real Estate Services, Corp</v>
      </c>
      <c r="C2029" s="41" t="s">
        <v>8</v>
      </c>
      <c r="D2029" s="40">
        <v>133000</v>
      </c>
      <c r="E2029" s="39" t="s">
        <v>2070</v>
      </c>
      <c r="F2029" s="42" t="s">
        <v>109</v>
      </c>
      <c r="G2029" s="49" t="s">
        <v>489</v>
      </c>
      <c r="H2029">
        <v>2029</v>
      </c>
    </row>
    <row r="2030" spans="1:8">
      <c r="A2030" s="97" t="str">
        <f>IF(ISERROR(VLOOKUP(G2030,Range6,2,1))," ",VLOOKUP(G2030,Range6,2,1))</f>
        <v>Naples Market Only</v>
      </c>
      <c r="B2030" s="98" t="str">
        <f>VLOOKUP(F2030,Range7,2,0)</f>
        <v>RE/MAX Realty Select</v>
      </c>
      <c r="C2030" s="41" t="s">
        <v>8</v>
      </c>
      <c r="D2030" s="40">
        <v>152000</v>
      </c>
      <c r="E2030" s="39" t="s">
        <v>2101</v>
      </c>
      <c r="F2030" s="42" t="s">
        <v>21</v>
      </c>
      <c r="G2030" s="49" t="s">
        <v>489</v>
      </c>
      <c r="H2030">
        <v>2030</v>
      </c>
    </row>
    <row r="2031" spans="1:8">
      <c r="A2031" s="97" t="str">
        <f>IF(ISERROR(VLOOKUP(G2031,Range6,2,1))," ",VLOOKUP(G2031,Range6,2,1))</f>
        <v>Naples Market Only</v>
      </c>
      <c r="B2031" s="98" t="str">
        <f>VLOOKUP(F2031,Range7,2,0)</f>
        <v>Century 21 #1 Sunbelt Realty Inc.</v>
      </c>
      <c r="C2031" s="41" t="s">
        <v>8</v>
      </c>
      <c r="D2031" s="40">
        <v>165000</v>
      </c>
      <c r="E2031" s="39" t="s">
        <v>2112</v>
      </c>
      <c r="F2031" s="42" t="s">
        <v>10</v>
      </c>
      <c r="G2031" s="49" t="s">
        <v>489</v>
      </c>
      <c r="H2031">
        <v>2031</v>
      </c>
    </row>
    <row r="2032" spans="1:8">
      <c r="A2032" s="97" t="str">
        <f>IF(ISERROR(VLOOKUP(G2032,Range6,2,1))," ",VLOOKUP(G2032,Range6,2,1))</f>
        <v>Naples Market Only</v>
      </c>
      <c r="B2032" s="98" t="str">
        <f>VLOOKUP(F2032,Range7,2,0)</f>
        <v>Frost &amp; Associates Inc</v>
      </c>
      <c r="C2032" s="41" t="s">
        <v>8</v>
      </c>
      <c r="D2032" s="40">
        <v>163000</v>
      </c>
      <c r="E2032" s="39" t="s">
        <v>2107</v>
      </c>
      <c r="F2032" s="42" t="s">
        <v>43</v>
      </c>
      <c r="G2032" s="49" t="s">
        <v>489</v>
      </c>
      <c r="H2032">
        <v>2032</v>
      </c>
    </row>
    <row r="2033" spans="1:8">
      <c r="A2033" s="97" t="str">
        <f>IF(ISERROR(VLOOKUP(G2033,Range6,2,1))," ",VLOOKUP(G2033,Range6,2,1))</f>
        <v>Bonita Estero Markets Only</v>
      </c>
      <c r="B2033" s="98" t="str">
        <f>VLOOKUP(F2033,Range7,2,0)</f>
        <v>Coldwell Banker Residential Real Estate, Inc.</v>
      </c>
      <c r="C2033" s="41" t="s">
        <v>8</v>
      </c>
      <c r="D2033" s="40">
        <v>150000</v>
      </c>
      <c r="E2033" s="39" t="s">
        <v>2102</v>
      </c>
      <c r="F2033" s="42" t="s">
        <v>13</v>
      </c>
      <c r="G2033" s="49" t="s">
        <v>491</v>
      </c>
      <c r="H2033">
        <v>2033</v>
      </c>
    </row>
    <row r="2034" spans="1:8">
      <c r="A2034" s="97" t="str">
        <f>IF(ISERROR(VLOOKUP(G2034,Range6,2,1))," ",VLOOKUP(G2034,Range6,2,1))</f>
        <v>Naples Market Only</v>
      </c>
      <c r="B2034" s="98" t="str">
        <f>VLOOKUP(F2034,Range7,2,0)</f>
        <v>Coldwell Banker Residential Real Estate, Inc.</v>
      </c>
      <c r="C2034" s="41" t="s">
        <v>8</v>
      </c>
      <c r="D2034" s="40">
        <v>165000</v>
      </c>
      <c r="E2034" s="39" t="s">
        <v>2117</v>
      </c>
      <c r="F2034" s="42" t="s">
        <v>13</v>
      </c>
      <c r="G2034" s="49" t="s">
        <v>489</v>
      </c>
      <c r="H2034">
        <v>2034</v>
      </c>
    </row>
    <row r="2035" spans="1:8">
      <c r="A2035" s="97" t="str">
        <f>IF(ISERROR(VLOOKUP(G2035,Range6,2,1))," ",VLOOKUP(G2035,Range6,2,1))</f>
        <v>Naples Market Only</v>
      </c>
      <c r="B2035" s="98" t="str">
        <f>VLOOKUP(F2035,Range7,2,0)</f>
        <v>Coldwell Banker Residential Real Estate, Inc.</v>
      </c>
      <c r="C2035" s="41" t="s">
        <v>8</v>
      </c>
      <c r="D2035" s="40">
        <v>160000</v>
      </c>
      <c r="E2035" s="39" t="s">
        <v>2070</v>
      </c>
      <c r="F2035" s="42" t="s">
        <v>12</v>
      </c>
      <c r="G2035" s="49" t="s">
        <v>489</v>
      </c>
      <c r="H2035">
        <v>2035</v>
      </c>
    </row>
    <row r="2036" spans="1:8">
      <c r="A2036" s="97" t="str">
        <f>IF(ISERROR(VLOOKUP(G2036,Range6,2,1))," ",VLOOKUP(G2036,Range6,2,1))</f>
        <v>Naples Market Only</v>
      </c>
      <c r="B2036" s="98" t="str">
        <f>VLOOKUP(F2036,Range7,2,0)</f>
        <v>Nations Realty Group of USA</v>
      </c>
      <c r="C2036" s="41" t="s">
        <v>8</v>
      </c>
      <c r="D2036" s="40">
        <v>130000</v>
      </c>
      <c r="E2036" s="39" t="s">
        <v>2110</v>
      </c>
      <c r="F2036" s="42" t="s">
        <v>44</v>
      </c>
      <c r="G2036" s="49" t="s">
        <v>489</v>
      </c>
      <c r="H2036">
        <v>2036</v>
      </c>
    </row>
    <row r="2037" spans="1:8">
      <c r="A2037" s="97" t="str">
        <f>IF(ISERROR(VLOOKUP(G2037,Range6,2,1))," ",VLOOKUP(G2037,Range6,2,1))</f>
        <v>Bonita Estero Markets Only</v>
      </c>
      <c r="B2037" s="98" t="str">
        <f>VLOOKUP(F2037,Range7,2,0)</f>
        <v>Premier Properties of SWFL,INC</v>
      </c>
      <c r="C2037" s="41" t="s">
        <v>8</v>
      </c>
      <c r="D2037" s="40">
        <v>156600</v>
      </c>
      <c r="E2037" s="39" t="s">
        <v>2130</v>
      </c>
      <c r="F2037" s="42" t="s">
        <v>180</v>
      </c>
      <c r="G2037" s="49" t="s">
        <v>491</v>
      </c>
      <c r="H2037">
        <v>2037</v>
      </c>
    </row>
    <row r="2038" spans="1:8">
      <c r="A2038" s="97" t="str">
        <f>IF(ISERROR(VLOOKUP(G2038,Range6,2,1))," ",VLOOKUP(G2038,Range6,2,1))</f>
        <v>Naples Market Only</v>
      </c>
      <c r="B2038" s="98" t="e">
        <f>VLOOKUP(F2038,Range7,2,0)</f>
        <v>#N/A</v>
      </c>
      <c r="C2038" s="41" t="s">
        <v>8</v>
      </c>
      <c r="D2038" s="40">
        <v>160000</v>
      </c>
      <c r="E2038" s="39" t="s">
        <v>2108</v>
      </c>
      <c r="F2038" s="42" t="s">
        <v>2082</v>
      </c>
      <c r="G2038" s="49" t="s">
        <v>489</v>
      </c>
      <c r="H2038">
        <v>2038</v>
      </c>
    </row>
    <row r="2039" spans="1:8">
      <c r="A2039" s="97" t="str">
        <f>IF(ISERROR(VLOOKUP(G2039,Range6,2,1))," ",VLOOKUP(G2039,Range6,2,1))</f>
        <v>Naples Market Only</v>
      </c>
      <c r="B2039" s="98" t="str">
        <f>VLOOKUP(F2039,Range7,2,0)</f>
        <v>Coldwell Banker Residential Real Estate, Inc.</v>
      </c>
      <c r="C2039" s="41" t="s">
        <v>8</v>
      </c>
      <c r="D2039" s="40">
        <v>162500</v>
      </c>
      <c r="E2039" s="39" t="s">
        <v>2121</v>
      </c>
      <c r="F2039" s="42" t="s">
        <v>32</v>
      </c>
      <c r="G2039" s="49" t="s">
        <v>489</v>
      </c>
      <c r="H2039">
        <v>2039</v>
      </c>
    </row>
    <row r="2040" spans="1:8">
      <c r="A2040" s="97" t="str">
        <f>IF(ISERROR(VLOOKUP(G2040,Range6,2,1))," ",VLOOKUP(G2040,Range6,2,1))</f>
        <v>Naples Market Only</v>
      </c>
      <c r="B2040" s="98" t="str">
        <f>VLOOKUP(F2040,Range7,2,0)</f>
        <v>ERA Flagship Real Estate</v>
      </c>
      <c r="C2040" s="41" t="s">
        <v>8</v>
      </c>
      <c r="D2040" s="40">
        <v>160000</v>
      </c>
      <c r="E2040" s="39" t="s">
        <v>2093</v>
      </c>
      <c r="F2040" s="42" t="s">
        <v>152</v>
      </c>
      <c r="G2040" s="49" t="s">
        <v>489</v>
      </c>
      <c r="H2040">
        <v>2040</v>
      </c>
    </row>
    <row r="2041" spans="1:8">
      <c r="A2041" s="97" t="str">
        <f>IF(ISERROR(VLOOKUP(G2041,Range6,2,1))," ",VLOOKUP(G2041,Range6,2,1))</f>
        <v>Naples Market Only</v>
      </c>
      <c r="B2041" s="98" t="str">
        <f>VLOOKUP(F2041,Range7,2,0)</f>
        <v>Century 21 AAIM Realty Grp.</v>
      </c>
      <c r="C2041" s="41" t="s">
        <v>8</v>
      </c>
      <c r="D2041" s="40">
        <v>164900</v>
      </c>
      <c r="E2041" s="39" t="s">
        <v>2090</v>
      </c>
      <c r="F2041" s="42" t="s">
        <v>294</v>
      </c>
      <c r="G2041" s="49" t="s">
        <v>489</v>
      </c>
      <c r="H2041">
        <v>2041</v>
      </c>
    </row>
    <row r="2042" spans="1:8">
      <c r="A2042" s="97" t="str">
        <f>IF(ISERROR(VLOOKUP(G2042,Range6,2,1))," ",VLOOKUP(G2042,Range6,2,1))</f>
        <v>Naples Market Only</v>
      </c>
      <c r="B2042" s="98" t="str">
        <f>VLOOKUP(F2042,Range7,2,0)</f>
        <v>Coldwell Banker Residential Real Estate, Inc.</v>
      </c>
      <c r="C2042" s="41" t="s">
        <v>8</v>
      </c>
      <c r="D2042" s="40">
        <v>164900</v>
      </c>
      <c r="E2042" s="39" t="s">
        <v>2101</v>
      </c>
      <c r="F2042" s="42" t="s">
        <v>32</v>
      </c>
      <c r="G2042" s="49" t="s">
        <v>489</v>
      </c>
      <c r="H2042">
        <v>2042</v>
      </c>
    </row>
    <row r="2043" spans="1:8">
      <c r="A2043" s="97" t="str">
        <f>IF(ISERROR(VLOOKUP(G2043,Range6,2,1))," ",VLOOKUP(G2043,Range6,2,1))</f>
        <v>Naples Market Only</v>
      </c>
      <c r="B2043" s="98" t="str">
        <f>VLOOKUP(F2043,Range7,2,0)</f>
        <v>Century 21 AAIM Realty Grp.</v>
      </c>
      <c r="C2043" s="41" t="s">
        <v>8</v>
      </c>
      <c r="D2043" s="40">
        <v>160000</v>
      </c>
      <c r="E2043" s="39" t="s">
        <v>2124</v>
      </c>
      <c r="F2043" s="42" t="s">
        <v>294</v>
      </c>
      <c r="G2043" s="49" t="s">
        <v>489</v>
      </c>
      <c r="H2043">
        <v>2043</v>
      </c>
    </row>
    <row r="2044" spans="1:8">
      <c r="A2044" s="97" t="str">
        <f>IF(ISERROR(VLOOKUP(G2044,Range6,2,1))," ",VLOOKUP(G2044,Range6,2,1))</f>
        <v>Bonita Estero Markets Only</v>
      </c>
      <c r="B2044" s="98" t="str">
        <f>VLOOKUP(F2044,Range7,2,0)</f>
        <v>Anchor Realty of Naples</v>
      </c>
      <c r="C2044" s="41" t="s">
        <v>8</v>
      </c>
      <c r="D2044" s="40">
        <v>156000</v>
      </c>
      <c r="E2044" s="39" t="s">
        <v>2087</v>
      </c>
      <c r="F2044" s="42" t="s">
        <v>23</v>
      </c>
      <c r="G2044" s="49" t="s">
        <v>492</v>
      </c>
      <c r="H2044">
        <v>2044</v>
      </c>
    </row>
    <row r="2045" spans="1:8">
      <c r="A2045" s="97" t="str">
        <f>IF(ISERROR(VLOOKUP(G2045,Range6,2,1))," ",VLOOKUP(G2045,Range6,2,1))</f>
        <v>Naples Market Only</v>
      </c>
      <c r="B2045" s="98" t="str">
        <f>VLOOKUP(F2045,Range7,2,0)</f>
        <v>ERA Faust Realty Group</v>
      </c>
      <c r="C2045" s="41" t="s">
        <v>8</v>
      </c>
      <c r="D2045" s="40">
        <v>160000</v>
      </c>
      <c r="E2045" s="39" t="s">
        <v>2070</v>
      </c>
      <c r="F2045" s="42" t="s">
        <v>22</v>
      </c>
      <c r="G2045" s="49" t="s">
        <v>489</v>
      </c>
      <c r="H2045">
        <v>2045</v>
      </c>
    </row>
    <row r="2046" spans="1:8">
      <c r="A2046" s="97" t="str">
        <f>IF(ISERROR(VLOOKUP(G2046,Range6,2,1))," ",VLOOKUP(G2046,Range6,2,1))</f>
        <v>Naples Market Only</v>
      </c>
      <c r="B2046" s="98" t="str">
        <f>VLOOKUP(F2046,Range7,2,0)</f>
        <v>FL RE Consulting Associates</v>
      </c>
      <c r="C2046" s="41" t="s">
        <v>8</v>
      </c>
      <c r="D2046" s="40">
        <v>157000</v>
      </c>
      <c r="E2046" s="39" t="s">
        <v>2070</v>
      </c>
      <c r="F2046" s="42" t="s">
        <v>476</v>
      </c>
      <c r="G2046" s="49" t="s">
        <v>489</v>
      </c>
      <c r="H2046">
        <v>2046</v>
      </c>
    </row>
    <row r="2047" spans="1:8">
      <c r="A2047" s="97" t="str">
        <f>IF(ISERROR(VLOOKUP(G2047,Range6,2,1))," ",VLOOKUP(G2047,Range6,2,1))</f>
        <v>Naples Market Only</v>
      </c>
      <c r="B2047" s="98" t="str">
        <f>VLOOKUP(F2047,Range7,2,0)</f>
        <v>Gulf Breeze Real Estate, LLC</v>
      </c>
      <c r="C2047" s="41" t="s">
        <v>8</v>
      </c>
      <c r="D2047" s="40">
        <v>155000</v>
      </c>
      <c r="E2047" s="39" t="s">
        <v>2079</v>
      </c>
      <c r="F2047" s="42" t="s">
        <v>55</v>
      </c>
      <c r="G2047" s="49" t="s">
        <v>489</v>
      </c>
      <c r="H2047">
        <v>2047</v>
      </c>
    </row>
    <row r="2048" spans="1:8">
      <c r="A2048" s="97" t="str">
        <f>IF(ISERROR(VLOOKUP(G2048,Range6,2,1))," ",VLOOKUP(G2048,Range6,2,1))</f>
        <v>Naples Market Only</v>
      </c>
      <c r="B2048" s="98" t="str">
        <f>VLOOKUP(F2048,Range7,2,0)</f>
        <v>Downing Frye</v>
      </c>
      <c r="C2048" s="41" t="s">
        <v>8</v>
      </c>
      <c r="D2048" s="40">
        <v>160000</v>
      </c>
      <c r="E2048" s="39" t="s">
        <v>2104</v>
      </c>
      <c r="F2048" s="42" t="s">
        <v>9</v>
      </c>
      <c r="G2048" s="49" t="s">
        <v>489</v>
      </c>
      <c r="H2048">
        <v>2048</v>
      </c>
    </row>
    <row r="2049" spans="1:8">
      <c r="A2049" s="97" t="str">
        <f>IF(ISERROR(VLOOKUP(G2049,Range6,2,1))," ",VLOOKUP(G2049,Range6,2,1))</f>
        <v>Bonita Estero Markets Only</v>
      </c>
      <c r="B2049" s="98" t="str">
        <f>VLOOKUP(F2049,Range7,2,0)</f>
        <v>RE/MAX Sundance Realty II</v>
      </c>
      <c r="C2049" s="41" t="s">
        <v>8</v>
      </c>
      <c r="D2049" s="40">
        <v>135000</v>
      </c>
      <c r="E2049" s="39" t="s">
        <v>2085</v>
      </c>
      <c r="F2049" s="42" t="s">
        <v>50</v>
      </c>
      <c r="G2049" s="49" t="s">
        <v>492</v>
      </c>
      <c r="H2049">
        <v>2049</v>
      </c>
    </row>
    <row r="2050" spans="1:8">
      <c r="A2050" s="97" t="str">
        <f>IF(ISERROR(VLOOKUP(G2050,Range6,2,1))," ",VLOOKUP(G2050,Range6,2,1))</f>
        <v>Bonita Estero Markets Only</v>
      </c>
      <c r="B2050" s="98" t="str">
        <f>VLOOKUP(F2050,Range7,2,0)</f>
        <v>RE/MAX Sundance Realty II</v>
      </c>
      <c r="C2050" s="41" t="s">
        <v>8</v>
      </c>
      <c r="D2050" s="40">
        <v>165000</v>
      </c>
      <c r="E2050" s="39" t="s">
        <v>2087</v>
      </c>
      <c r="F2050" s="42" t="s">
        <v>50</v>
      </c>
      <c r="G2050" s="49" t="s">
        <v>492</v>
      </c>
      <c r="H2050">
        <v>2050</v>
      </c>
    </row>
    <row r="2051" spans="1:8">
      <c r="A2051" s="97" t="str">
        <f>IF(ISERROR(VLOOKUP(G2051,Range6,2,1))," ",VLOOKUP(G2051,Range6,2,1))</f>
        <v>Bonita Estero Markets Only</v>
      </c>
      <c r="B2051" s="98" t="str">
        <f>VLOOKUP(F2051,Range7,2,0)</f>
        <v>Homes &amp; Land Brokers, Inc.</v>
      </c>
      <c r="C2051" s="41" t="s">
        <v>8</v>
      </c>
      <c r="D2051" s="40">
        <v>155000</v>
      </c>
      <c r="E2051" s="39" t="s">
        <v>2078</v>
      </c>
      <c r="F2051" s="42" t="s">
        <v>142</v>
      </c>
      <c r="G2051" s="49" t="s">
        <v>491</v>
      </c>
      <c r="H2051">
        <v>2051</v>
      </c>
    </row>
    <row r="2052" spans="1:8">
      <c r="A2052" s="97" t="str">
        <f>IF(ISERROR(VLOOKUP(G2052,Range6,2,1))," ",VLOOKUP(G2052,Range6,2,1))</f>
        <v>Naples Market Only</v>
      </c>
      <c r="B2052" s="98" t="str">
        <f>VLOOKUP(F2052,Range7,2,0)</f>
        <v>Amerivest Realty</v>
      </c>
      <c r="C2052" s="41" t="s">
        <v>8</v>
      </c>
      <c r="D2052" s="40">
        <v>155000</v>
      </c>
      <c r="E2052" s="39" t="s">
        <v>2073</v>
      </c>
      <c r="F2052" s="42" t="s">
        <v>203</v>
      </c>
      <c r="G2052" s="49" t="s">
        <v>489</v>
      </c>
      <c r="H2052">
        <v>2052</v>
      </c>
    </row>
    <row r="2053" spans="1:8">
      <c r="A2053" s="97" t="str">
        <f>IF(ISERROR(VLOOKUP(G2053,Range6,2,1))," ",VLOOKUP(G2053,Range6,2,1))</f>
        <v>Bonita Estero Markets Only</v>
      </c>
      <c r="B2053" s="98" t="str">
        <f>VLOOKUP(F2053,Range7,2,0)</f>
        <v>Bluebill Real Estate</v>
      </c>
      <c r="C2053" s="41" t="s">
        <v>8</v>
      </c>
      <c r="D2053" s="40">
        <v>175000</v>
      </c>
      <c r="E2053" s="39" t="s">
        <v>2131</v>
      </c>
      <c r="F2053" s="42" t="s">
        <v>401</v>
      </c>
      <c r="G2053" s="49" t="s">
        <v>491</v>
      </c>
      <c r="H2053">
        <v>2053</v>
      </c>
    </row>
    <row r="2054" spans="1:8">
      <c r="A2054" s="97" t="str">
        <f>IF(ISERROR(VLOOKUP(G2054,Range6,2,1))," ",VLOOKUP(G2054,Range6,2,1))</f>
        <v>Bonita Estero Markets Only</v>
      </c>
      <c r="B2054" s="98" t="str">
        <f>VLOOKUP(F2054,Range7,2,0)</f>
        <v>Bluebill Real Estate</v>
      </c>
      <c r="C2054" s="41" t="s">
        <v>8</v>
      </c>
      <c r="D2054" s="40">
        <v>165000</v>
      </c>
      <c r="E2054" s="39" t="s">
        <v>2131</v>
      </c>
      <c r="F2054" s="42" t="s">
        <v>401</v>
      </c>
      <c r="G2054" s="49" t="s">
        <v>491</v>
      </c>
      <c r="H2054">
        <v>2054</v>
      </c>
    </row>
    <row r="2055" spans="1:8">
      <c r="A2055" s="97" t="str">
        <f>IF(ISERROR(VLOOKUP(G2055,Range6,2,1))," ",VLOOKUP(G2055,Range6,2,1))</f>
        <v>Naples Market Only</v>
      </c>
      <c r="B2055" s="98" t="str">
        <f>VLOOKUP(F2055,Range7,2,0)</f>
        <v>Naples Realty Services</v>
      </c>
      <c r="C2055" s="41" t="s">
        <v>8</v>
      </c>
      <c r="D2055" s="40">
        <v>170000</v>
      </c>
      <c r="E2055" s="39" t="s">
        <v>2121</v>
      </c>
      <c r="F2055" s="42" t="s">
        <v>48</v>
      </c>
      <c r="G2055" s="49" t="s">
        <v>489</v>
      </c>
      <c r="H2055">
        <v>2055</v>
      </c>
    </row>
    <row r="2056" spans="1:8">
      <c r="A2056" s="97" t="str">
        <f>IF(ISERROR(VLOOKUP(G2056,Range6,2,1))," ",VLOOKUP(G2056,Range6,2,1))</f>
        <v>Naples Market Only</v>
      </c>
      <c r="B2056" s="98" t="str">
        <f>VLOOKUP(F2056,Range7,2,0)</f>
        <v>Coldwell Banker Residential Real Estate, Inc.</v>
      </c>
      <c r="C2056" s="41" t="s">
        <v>8</v>
      </c>
      <c r="D2056" s="40">
        <v>165000</v>
      </c>
      <c r="E2056" s="39" t="s">
        <v>2071</v>
      </c>
      <c r="F2056" s="42" t="s">
        <v>32</v>
      </c>
      <c r="G2056" s="49" t="s">
        <v>489</v>
      </c>
      <c r="H2056">
        <v>2056</v>
      </c>
    </row>
    <row r="2057" spans="1:8">
      <c r="A2057" s="97" t="str">
        <f>IF(ISERROR(VLOOKUP(G2057,Range6,2,1))," ",VLOOKUP(G2057,Range6,2,1))</f>
        <v>Bonita Estero Markets Only</v>
      </c>
      <c r="B2057" s="98" t="str">
        <f>VLOOKUP(F2057,Range7,2,0)</f>
        <v>John R Wood</v>
      </c>
      <c r="C2057" s="41" t="s">
        <v>8</v>
      </c>
      <c r="D2057" s="40">
        <v>160000</v>
      </c>
      <c r="E2057" s="39" t="s">
        <v>2075</v>
      </c>
      <c r="F2057" s="42" t="s">
        <v>103</v>
      </c>
      <c r="G2057" s="49" t="s">
        <v>491</v>
      </c>
      <c r="H2057">
        <v>2057</v>
      </c>
    </row>
    <row r="2058" spans="1:8">
      <c r="A2058" s="97" t="str">
        <f>IF(ISERROR(VLOOKUP(G2058,Range6,2,1))," ",VLOOKUP(G2058,Range6,2,1))</f>
        <v>Bonita Estero Markets Only</v>
      </c>
      <c r="B2058" s="98" t="str">
        <f>VLOOKUP(F2058,Range7,2,0)</f>
        <v>Downing Frye</v>
      </c>
      <c r="C2058" s="41" t="s">
        <v>8</v>
      </c>
      <c r="D2058" s="40">
        <v>158000</v>
      </c>
      <c r="E2058" s="39" t="s">
        <v>2118</v>
      </c>
      <c r="F2058" s="42" t="s">
        <v>58</v>
      </c>
      <c r="G2058" s="49" t="s">
        <v>492</v>
      </c>
      <c r="H2058">
        <v>2058</v>
      </c>
    </row>
    <row r="2059" spans="1:8">
      <c r="A2059" s="97" t="str">
        <f>IF(ISERROR(VLOOKUP(G2059,Range6,2,1))," ",VLOOKUP(G2059,Range6,2,1))</f>
        <v>Naples Market Only</v>
      </c>
      <c r="B2059" s="98" t="str">
        <f>VLOOKUP(F2059,Range7,2,0)</f>
        <v>Prudential Florida WCI Realty</v>
      </c>
      <c r="C2059" s="41" t="s">
        <v>8</v>
      </c>
      <c r="D2059" s="40">
        <v>150000</v>
      </c>
      <c r="E2059" s="39" t="s">
        <v>2110</v>
      </c>
      <c r="F2059" s="42" t="s">
        <v>46</v>
      </c>
      <c r="G2059" s="49" t="s">
        <v>489</v>
      </c>
      <c r="H2059">
        <v>2059</v>
      </c>
    </row>
    <row r="2060" spans="1:8">
      <c r="A2060" s="97" t="str">
        <f>IF(ISERROR(VLOOKUP(G2060,Range6,2,1))," ",VLOOKUP(G2060,Range6,2,1))</f>
        <v>Naples Market Only</v>
      </c>
      <c r="B2060" s="98" t="str">
        <f>VLOOKUP(F2060,Range7,2,0)</f>
        <v>RealtyUSA.com, Inc.</v>
      </c>
      <c r="C2060" s="41" t="s">
        <v>8</v>
      </c>
      <c r="D2060" s="40">
        <v>155000</v>
      </c>
      <c r="E2060" s="39" t="s">
        <v>2110</v>
      </c>
      <c r="F2060" s="42" t="s">
        <v>98</v>
      </c>
      <c r="G2060" s="49" t="s">
        <v>489</v>
      </c>
      <c r="H2060">
        <v>2060</v>
      </c>
    </row>
    <row r="2061" spans="1:8">
      <c r="A2061" s="97" t="str">
        <f>IF(ISERROR(VLOOKUP(G2061,Range6,2,1))," ",VLOOKUP(G2061,Range6,2,1))</f>
        <v>Naples Market Only</v>
      </c>
      <c r="B2061" s="98" t="str">
        <f>VLOOKUP(F2061,Range7,2,0)</f>
        <v>Islandwalk Realty of Naples</v>
      </c>
      <c r="C2061" s="41" t="s">
        <v>8</v>
      </c>
      <c r="D2061" s="40">
        <v>155000</v>
      </c>
      <c r="E2061" s="39" t="s">
        <v>2083</v>
      </c>
      <c r="F2061" s="42" t="s">
        <v>199</v>
      </c>
      <c r="G2061" s="49" t="s">
        <v>489</v>
      </c>
      <c r="H2061">
        <v>2061</v>
      </c>
    </row>
    <row r="2062" spans="1:8">
      <c r="A2062" s="97" t="str">
        <f>IF(ISERROR(VLOOKUP(G2062,Range6,2,1))," ",VLOOKUP(G2062,Range6,2,1))</f>
        <v>Bonita Estero Markets Only</v>
      </c>
      <c r="B2062" s="98" t="str">
        <f>VLOOKUP(F2062,Range7,2,0)</f>
        <v>Downing Frye</v>
      </c>
      <c r="C2062" s="41" t="s">
        <v>8</v>
      </c>
      <c r="D2062" s="40">
        <v>155000</v>
      </c>
      <c r="E2062" s="39" t="s">
        <v>2130</v>
      </c>
      <c r="F2062" s="42" t="s">
        <v>58</v>
      </c>
      <c r="G2062" s="49" t="s">
        <v>491</v>
      </c>
      <c r="H2062">
        <v>2062</v>
      </c>
    </row>
    <row r="2063" spans="1:8">
      <c r="A2063" s="97" t="str">
        <f>IF(ISERROR(VLOOKUP(G2063,Range6,2,1))," ",VLOOKUP(G2063,Range6,2,1))</f>
        <v>Naples Market Only</v>
      </c>
      <c r="B2063" s="98" t="str">
        <f>VLOOKUP(F2063,Range7,2,0)</f>
        <v>Sand Castle Realty Group, Inc</v>
      </c>
      <c r="C2063" s="41" t="s">
        <v>8</v>
      </c>
      <c r="D2063" s="40">
        <v>168000</v>
      </c>
      <c r="E2063" s="39" t="s">
        <v>2110</v>
      </c>
      <c r="F2063" s="42" t="s">
        <v>42</v>
      </c>
      <c r="G2063" s="49" t="s">
        <v>489</v>
      </c>
      <c r="H2063">
        <v>2063</v>
      </c>
    </row>
    <row r="2064" spans="1:8">
      <c r="A2064" s="97" t="str">
        <f>IF(ISERROR(VLOOKUP(G2064,Range6,2,1))," ",VLOOKUP(G2064,Range6,2,1))</f>
        <v>Naples Market Only</v>
      </c>
      <c r="B2064" s="98" t="str">
        <f>VLOOKUP(F2064,Range7,2,0)</f>
        <v>Downing Frye</v>
      </c>
      <c r="C2064" s="41" t="s">
        <v>8</v>
      </c>
      <c r="D2064" s="40">
        <v>165100</v>
      </c>
      <c r="E2064" s="39" t="s">
        <v>2110</v>
      </c>
      <c r="F2064" s="42" t="s">
        <v>9</v>
      </c>
      <c r="G2064" s="49" t="s">
        <v>489</v>
      </c>
      <c r="H2064">
        <v>2064</v>
      </c>
    </row>
    <row r="2065" spans="1:8">
      <c r="A2065" s="97" t="str">
        <f>IF(ISERROR(VLOOKUP(G2065,Range6,2,1))," ",VLOOKUP(G2065,Range6,2,1))</f>
        <v>Naples Market Only</v>
      </c>
      <c r="B2065" s="98" t="str">
        <f>VLOOKUP(F2065,Range7,2,0)</f>
        <v>John R Wood</v>
      </c>
      <c r="C2065" s="41" t="s">
        <v>8</v>
      </c>
      <c r="D2065" s="40">
        <v>160000</v>
      </c>
      <c r="E2065" s="39" t="s">
        <v>2079</v>
      </c>
      <c r="F2065" s="42" t="s">
        <v>75</v>
      </c>
      <c r="G2065" s="49" t="s">
        <v>489</v>
      </c>
      <c r="H2065">
        <v>2065</v>
      </c>
    </row>
    <row r="2066" spans="1:8">
      <c r="A2066" s="97" t="str">
        <f>IF(ISERROR(VLOOKUP(G2066,Range6,2,1))," ",VLOOKUP(G2066,Range6,2,1))</f>
        <v>Bonita Estero Markets Only</v>
      </c>
      <c r="B2066" s="98" t="str">
        <f>VLOOKUP(F2066,Range7,2,0)</f>
        <v>Diann Masi Realty, Inc.</v>
      </c>
      <c r="C2066" s="41" t="s">
        <v>8</v>
      </c>
      <c r="D2066" s="40">
        <v>165000</v>
      </c>
      <c r="E2066" s="39" t="s">
        <v>2087</v>
      </c>
      <c r="F2066" s="42" t="s">
        <v>94</v>
      </c>
      <c r="G2066" s="49" t="s">
        <v>492</v>
      </c>
      <c r="H2066">
        <v>2066</v>
      </c>
    </row>
    <row r="2067" spans="1:8">
      <c r="A2067" s="97" t="str">
        <f>IF(ISERROR(VLOOKUP(G2067,Range6,2,1))," ",VLOOKUP(G2067,Range6,2,1))</f>
        <v>Naples Market Only</v>
      </c>
      <c r="B2067" s="98" t="str">
        <f>VLOOKUP(F2067,Range7,2,0)</f>
        <v>Realty World Florida</v>
      </c>
      <c r="C2067" s="41" t="s">
        <v>8</v>
      </c>
      <c r="D2067" s="40">
        <v>156000</v>
      </c>
      <c r="E2067" s="39" t="s">
        <v>2083</v>
      </c>
      <c r="F2067" s="42" t="s">
        <v>97</v>
      </c>
      <c r="G2067" s="49" t="s">
        <v>489</v>
      </c>
      <c r="H2067">
        <v>2067</v>
      </c>
    </row>
    <row r="2068" spans="1:8">
      <c r="A2068" s="97" t="str">
        <f>IF(ISERROR(VLOOKUP(G2068,Range6,2,1))," ",VLOOKUP(G2068,Range6,2,1))</f>
        <v>Naples Market Only</v>
      </c>
      <c r="B2068" s="98" t="str">
        <f>VLOOKUP(F2068,Range7,2,0)</f>
        <v>Downing Frye</v>
      </c>
      <c r="C2068" s="41" t="s">
        <v>8</v>
      </c>
      <c r="D2068" s="40">
        <v>125000</v>
      </c>
      <c r="E2068" s="39" t="s">
        <v>2067</v>
      </c>
      <c r="F2068" s="42" t="s">
        <v>9</v>
      </c>
      <c r="G2068" s="49" t="s">
        <v>489</v>
      </c>
      <c r="H2068">
        <v>2068</v>
      </c>
    </row>
    <row r="2069" spans="1:8">
      <c r="A2069" s="97" t="str">
        <f>IF(ISERROR(VLOOKUP(G2069,Range6,2,1))," ",VLOOKUP(G2069,Range6,2,1))</f>
        <v>Naples Market Only</v>
      </c>
      <c r="B2069" s="98" t="str">
        <f>VLOOKUP(F2069,Range7,2,0)</f>
        <v>ERA Flagship Real Estate</v>
      </c>
      <c r="C2069" s="41" t="s">
        <v>8</v>
      </c>
      <c r="D2069" s="40">
        <v>145000</v>
      </c>
      <c r="E2069" s="39" t="s">
        <v>2076</v>
      </c>
      <c r="F2069" s="42" t="s">
        <v>152</v>
      </c>
      <c r="G2069" s="49" t="s">
        <v>489</v>
      </c>
      <c r="H2069">
        <v>2069</v>
      </c>
    </row>
    <row r="2070" spans="1:8">
      <c r="A2070" s="97" t="str">
        <f>IF(ISERROR(VLOOKUP(G2070,Range6,2,1))," ",VLOOKUP(G2070,Range6,2,1))</f>
        <v>Bonita Estero Markets Only</v>
      </c>
      <c r="B2070" s="98" t="str">
        <f>VLOOKUP(F2070,Range7,2,0)</f>
        <v>Coldwell Banker Residential Real Estate, Inc.</v>
      </c>
      <c r="C2070" s="41" t="s">
        <v>8</v>
      </c>
      <c r="D2070" s="40">
        <v>168500</v>
      </c>
      <c r="E2070" s="39" t="s">
        <v>2085</v>
      </c>
      <c r="F2070" s="42" t="s">
        <v>13</v>
      </c>
      <c r="G2070" s="49" t="s">
        <v>492</v>
      </c>
      <c r="H2070">
        <v>2070</v>
      </c>
    </row>
    <row r="2071" spans="1:8">
      <c r="A2071" s="97" t="str">
        <f>IF(ISERROR(VLOOKUP(G2071,Range6,2,1))," ",VLOOKUP(G2071,Range6,2,1))</f>
        <v>Naples Market Only</v>
      </c>
      <c r="B2071" s="98" t="str">
        <f>VLOOKUP(F2071,Range7,2,0)</f>
        <v>Century 21 #1 Sunbelt Realty Inc.</v>
      </c>
      <c r="C2071" s="41" t="s">
        <v>8</v>
      </c>
      <c r="D2071" s="40">
        <v>154900</v>
      </c>
      <c r="E2071" s="39" t="s">
        <v>2070</v>
      </c>
      <c r="F2071" s="42" t="s">
        <v>10</v>
      </c>
      <c r="G2071" s="49" t="s">
        <v>489</v>
      </c>
      <c r="H2071">
        <v>2071</v>
      </c>
    </row>
    <row r="2072" spans="1:8">
      <c r="A2072" s="97" t="str">
        <f>IF(ISERROR(VLOOKUP(G2072,Range6,2,1))," ",VLOOKUP(G2072,Range6,2,1))</f>
        <v>Naples Market Only</v>
      </c>
      <c r="B2072" s="98" t="str">
        <f>VLOOKUP(F2072,Range7,2,0)</f>
        <v>Century 21 Mike Miller Realty, Inc.</v>
      </c>
      <c r="C2072" s="41" t="s">
        <v>8</v>
      </c>
      <c r="D2072" s="40">
        <v>155000</v>
      </c>
      <c r="E2072" s="39" t="s">
        <v>2070</v>
      </c>
      <c r="F2072" s="42" t="s">
        <v>92</v>
      </c>
      <c r="G2072" s="49" t="s">
        <v>489</v>
      </c>
      <c r="H2072">
        <v>2072</v>
      </c>
    </row>
    <row r="2073" spans="1:8">
      <c r="A2073" s="97" t="str">
        <f>IF(ISERROR(VLOOKUP(G2073,Range6,2,1))," ",VLOOKUP(G2073,Range6,2,1))</f>
        <v>Naples Market Only</v>
      </c>
      <c r="B2073" s="98" t="str">
        <f>VLOOKUP(F2073,Range7,2,0)</f>
        <v>Coldwell Banker Residential Real Estate, Inc.</v>
      </c>
      <c r="C2073" s="41" t="s">
        <v>8</v>
      </c>
      <c r="D2073" s="40">
        <v>166500</v>
      </c>
      <c r="E2073" s="39" t="s">
        <v>2070</v>
      </c>
      <c r="F2073" s="42" t="s">
        <v>32</v>
      </c>
      <c r="G2073" s="49" t="s">
        <v>489</v>
      </c>
      <c r="H2073">
        <v>2073</v>
      </c>
    </row>
    <row r="2074" spans="1:8">
      <c r="A2074" s="97" t="str">
        <f>IF(ISERROR(VLOOKUP(G2074,Range6,2,1))," ",VLOOKUP(G2074,Range6,2,1))</f>
        <v>Bonita Estero Markets Only</v>
      </c>
      <c r="B2074" s="98" t="str">
        <f>VLOOKUP(F2074,Range7,2,0)</f>
        <v>Downing Frye</v>
      </c>
      <c r="C2074" s="41" t="s">
        <v>8</v>
      </c>
      <c r="D2074" s="40">
        <v>167500</v>
      </c>
      <c r="E2074" s="39" t="s">
        <v>2085</v>
      </c>
      <c r="F2074" s="42" t="s">
        <v>9</v>
      </c>
      <c r="G2074" s="49" t="s">
        <v>492</v>
      </c>
      <c r="H2074">
        <v>2074</v>
      </c>
    </row>
    <row r="2075" spans="1:8">
      <c r="A2075" s="97" t="str">
        <f>IF(ISERROR(VLOOKUP(G2075,Range6,2,1))," ",VLOOKUP(G2075,Range6,2,1))</f>
        <v>Naples Market Only</v>
      </c>
      <c r="B2075" s="98" t="str">
        <f>VLOOKUP(F2075,Range7,2,0)</f>
        <v>RealtyUSA.com, Inc.</v>
      </c>
      <c r="C2075" s="41" t="s">
        <v>8</v>
      </c>
      <c r="D2075" s="40">
        <v>162000</v>
      </c>
      <c r="E2075" s="39" t="s">
        <v>2104</v>
      </c>
      <c r="F2075" s="42" t="s">
        <v>98</v>
      </c>
      <c r="G2075" s="49" t="s">
        <v>489</v>
      </c>
      <c r="H2075">
        <v>2075</v>
      </c>
    </row>
    <row r="2076" spans="1:8">
      <c r="A2076" s="97" t="str">
        <f>IF(ISERROR(VLOOKUP(G2076,Range6,2,1))," ",VLOOKUP(G2076,Range6,2,1))</f>
        <v>Bonita Estero Markets Only</v>
      </c>
      <c r="B2076" s="98" t="str">
        <f>VLOOKUP(F2076,Range7,2,0)</f>
        <v>Coldwell Banker Residential Real Estate, Inc.</v>
      </c>
      <c r="C2076" s="41" t="s">
        <v>8</v>
      </c>
      <c r="D2076" s="40">
        <v>145000</v>
      </c>
      <c r="E2076" s="39" t="s">
        <v>2094</v>
      </c>
      <c r="F2076" s="42" t="s">
        <v>13</v>
      </c>
      <c r="G2076" s="49" t="s">
        <v>491</v>
      </c>
      <c r="H2076">
        <v>2076</v>
      </c>
    </row>
    <row r="2077" spans="1:8">
      <c r="A2077" s="97" t="str">
        <f>IF(ISERROR(VLOOKUP(G2077,Range6,2,1))," ",VLOOKUP(G2077,Range6,2,1))</f>
        <v>Bonita Estero Markets Only</v>
      </c>
      <c r="B2077" s="98" t="str">
        <f>VLOOKUP(F2077,Range7,2,0)</f>
        <v>Diann Masi Realty, Inc.</v>
      </c>
      <c r="C2077" s="41" t="s">
        <v>8</v>
      </c>
      <c r="D2077" s="40">
        <v>158500</v>
      </c>
      <c r="E2077" s="39" t="s">
        <v>2087</v>
      </c>
      <c r="F2077" s="42" t="s">
        <v>94</v>
      </c>
      <c r="G2077" s="49" t="s">
        <v>492</v>
      </c>
      <c r="H2077">
        <v>2077</v>
      </c>
    </row>
    <row r="2078" spans="1:8">
      <c r="A2078" s="97" t="str">
        <f>IF(ISERROR(VLOOKUP(G2078,Range6,2,1))," ",VLOOKUP(G2078,Range6,2,1))</f>
        <v>Naples Market Only</v>
      </c>
      <c r="B2078" s="98" t="str">
        <f>VLOOKUP(F2078,Range7,2,0)</f>
        <v>Prudential Florida WCI Realty</v>
      </c>
      <c r="C2078" s="41" t="s">
        <v>8</v>
      </c>
      <c r="D2078" s="40">
        <v>145000</v>
      </c>
      <c r="E2078" s="39" t="s">
        <v>2079</v>
      </c>
      <c r="F2078" s="42" t="s">
        <v>46</v>
      </c>
      <c r="G2078" s="49" t="s">
        <v>489</v>
      </c>
      <c r="H2078">
        <v>2078</v>
      </c>
    </row>
    <row r="2079" spans="1:8">
      <c r="A2079" s="97" t="str">
        <f>IF(ISERROR(VLOOKUP(G2079,Range6,2,1))," ",VLOOKUP(G2079,Range6,2,1))</f>
        <v>Naples Market Only</v>
      </c>
      <c r="B2079" s="98" t="str">
        <f>VLOOKUP(F2079,Range7,2,0)</f>
        <v>Sun Realty</v>
      </c>
      <c r="C2079" s="41" t="s">
        <v>8</v>
      </c>
      <c r="D2079" s="40">
        <v>170000</v>
      </c>
      <c r="E2079" s="39" t="s">
        <v>2083</v>
      </c>
      <c r="F2079" s="42" t="s">
        <v>45</v>
      </c>
      <c r="G2079" s="49" t="s">
        <v>489</v>
      </c>
      <c r="H2079">
        <v>2079</v>
      </c>
    </row>
    <row r="2080" spans="1:8">
      <c r="A2080" s="97" t="str">
        <f>IF(ISERROR(VLOOKUP(G2080,Range6,2,1))," ",VLOOKUP(G2080,Range6,2,1))</f>
        <v>Naples Market Only</v>
      </c>
      <c r="B2080" s="98" t="str">
        <f>VLOOKUP(F2080,Range7,2,0)</f>
        <v>Coldwell Banker Residential Real Estate, Inc.</v>
      </c>
      <c r="C2080" s="41" t="s">
        <v>8</v>
      </c>
      <c r="D2080" s="40">
        <v>165000</v>
      </c>
      <c r="E2080" s="39" t="s">
        <v>2146</v>
      </c>
      <c r="F2080" s="42" t="s">
        <v>81</v>
      </c>
      <c r="G2080" s="49" t="s">
        <v>489</v>
      </c>
      <c r="H2080">
        <v>2080</v>
      </c>
    </row>
    <row r="2081" spans="1:8">
      <c r="A2081" s="97" t="str">
        <f>IF(ISERROR(VLOOKUP(G2081,Range6,2,1))," ",VLOOKUP(G2081,Range6,2,1))</f>
        <v>Naples Market Only</v>
      </c>
      <c r="B2081" s="98" t="str">
        <f>VLOOKUP(F2081,Range7,2,0)</f>
        <v>Realty Pros of Naples, LLC</v>
      </c>
      <c r="C2081" s="41" t="s">
        <v>8</v>
      </c>
      <c r="D2081" s="40">
        <v>149000</v>
      </c>
      <c r="E2081" s="39" t="s">
        <v>2079</v>
      </c>
      <c r="F2081" s="42" t="s">
        <v>122</v>
      </c>
      <c r="G2081" s="49" t="s">
        <v>489</v>
      </c>
      <c r="H2081">
        <v>2081</v>
      </c>
    </row>
    <row r="2082" spans="1:8">
      <c r="A2082" s="97" t="str">
        <f>IF(ISERROR(VLOOKUP(G2082,Range6,2,1))," ",VLOOKUP(G2082,Range6,2,1))</f>
        <v>Naples Market Only</v>
      </c>
      <c r="B2082" s="98" t="str">
        <f>VLOOKUP(F2082,Range7,2,0)</f>
        <v>McWilliams Buckley &amp; Assoc</v>
      </c>
      <c r="C2082" s="41" t="s">
        <v>8</v>
      </c>
      <c r="D2082" s="40">
        <v>168900</v>
      </c>
      <c r="E2082" s="39" t="s">
        <v>2117</v>
      </c>
      <c r="F2082" s="42" t="s">
        <v>84</v>
      </c>
      <c r="G2082" s="49" t="s">
        <v>489</v>
      </c>
      <c r="H2082">
        <v>2082</v>
      </c>
    </row>
    <row r="2083" spans="1:8">
      <c r="A2083" s="97" t="str">
        <f>IF(ISERROR(VLOOKUP(G2083,Range6,2,1))," ",VLOOKUP(G2083,Range6,2,1))</f>
        <v>Bonita Estero Markets Only</v>
      </c>
      <c r="B2083" s="98" t="str">
        <f>VLOOKUP(F2083,Range7,2,0)</f>
        <v>Coldwell Banker Residential Real Estate, Inc.</v>
      </c>
      <c r="C2083" s="41" t="s">
        <v>8</v>
      </c>
      <c r="D2083" s="40">
        <v>148320</v>
      </c>
      <c r="E2083" s="39" t="s">
        <v>2102</v>
      </c>
      <c r="F2083" s="42" t="s">
        <v>13</v>
      </c>
      <c r="G2083" s="49" t="s">
        <v>491</v>
      </c>
      <c r="H2083">
        <v>2083</v>
      </c>
    </row>
    <row r="2084" spans="1:8">
      <c r="A2084" s="97" t="str">
        <f>IF(ISERROR(VLOOKUP(G2084,Range6,2,1))," ",VLOOKUP(G2084,Range6,2,1))</f>
        <v>Naples Market Only</v>
      </c>
      <c r="B2084" s="98" t="str">
        <f>VLOOKUP(F2084,Range7,2,0)</f>
        <v>EXIT Charde Realty</v>
      </c>
      <c r="C2084" s="41" t="s">
        <v>8</v>
      </c>
      <c r="D2084" s="40">
        <v>155000</v>
      </c>
      <c r="E2084" s="39" t="s">
        <v>2073</v>
      </c>
      <c r="F2084" s="42" t="s">
        <v>16</v>
      </c>
      <c r="G2084" s="49" t="s">
        <v>489</v>
      </c>
      <c r="H2084">
        <v>2084</v>
      </c>
    </row>
    <row r="2085" spans="1:8">
      <c r="A2085" s="97" t="str">
        <f>IF(ISERROR(VLOOKUP(G2085,Range6,2,1))," ",VLOOKUP(G2085,Range6,2,1))</f>
        <v>Naples Market Only</v>
      </c>
      <c r="B2085" s="98" t="e">
        <f>VLOOKUP(F2085,Range7,2,0)</f>
        <v>#N/A</v>
      </c>
      <c r="C2085" s="41" t="s">
        <v>8</v>
      </c>
      <c r="D2085" s="40">
        <v>164000</v>
      </c>
      <c r="E2085" s="39" t="s">
        <v>2070</v>
      </c>
      <c r="F2085" s="42" t="s">
        <v>2119</v>
      </c>
      <c r="G2085" s="49" t="s">
        <v>489</v>
      </c>
      <c r="H2085">
        <v>2085</v>
      </c>
    </row>
    <row r="2086" spans="1:8">
      <c r="A2086" s="97" t="str">
        <f>IF(ISERROR(VLOOKUP(G2086,Range6,2,1))," ",VLOOKUP(G2086,Range6,2,1))</f>
        <v>Naples Market Only</v>
      </c>
      <c r="B2086" s="98" t="str">
        <f>VLOOKUP(F2086,Range7,2,0)</f>
        <v>Coldwell Banker Residential Real Estate, Inc.</v>
      </c>
      <c r="C2086" s="41" t="s">
        <v>8</v>
      </c>
      <c r="D2086" s="40">
        <v>145000</v>
      </c>
      <c r="E2086" s="39" t="s">
        <v>2070</v>
      </c>
      <c r="F2086" s="42" t="s">
        <v>81</v>
      </c>
      <c r="G2086" s="49" t="s">
        <v>489</v>
      </c>
      <c r="H2086">
        <v>2086</v>
      </c>
    </row>
    <row r="2087" spans="1:8">
      <c r="A2087" s="97" t="str">
        <f>IF(ISERROR(VLOOKUP(G2087,Range6,2,1))," ",VLOOKUP(G2087,Range6,2,1))</f>
        <v>Naples Market Only</v>
      </c>
      <c r="B2087" s="98" t="str">
        <f>VLOOKUP(F2087,Range7,2,0)</f>
        <v>Amerivest Realty</v>
      </c>
      <c r="C2087" s="41" t="s">
        <v>8</v>
      </c>
      <c r="D2087" s="40">
        <v>175000</v>
      </c>
      <c r="E2087" s="39" t="s">
        <v>2112</v>
      </c>
      <c r="F2087" s="42" t="s">
        <v>37</v>
      </c>
      <c r="G2087" s="49" t="s">
        <v>489</v>
      </c>
      <c r="H2087">
        <v>2087</v>
      </c>
    </row>
    <row r="2088" spans="1:8">
      <c r="A2088" s="97" t="str">
        <f>IF(ISERROR(VLOOKUP(G2088,Range6,2,1))," ",VLOOKUP(G2088,Range6,2,1))</f>
        <v>Naples Market Only</v>
      </c>
      <c r="B2088" s="98" t="str">
        <f>VLOOKUP(F2088,Range7,2,0)</f>
        <v>McWilliams Buckley &amp; Assoc</v>
      </c>
      <c r="C2088" s="41" t="s">
        <v>8</v>
      </c>
      <c r="D2088" s="40">
        <v>181000</v>
      </c>
      <c r="E2088" s="39" t="s">
        <v>2103</v>
      </c>
      <c r="F2088" s="42" t="s">
        <v>84</v>
      </c>
      <c r="G2088" s="49" t="s">
        <v>489</v>
      </c>
      <c r="H2088">
        <v>2088</v>
      </c>
    </row>
    <row r="2089" spans="1:8">
      <c r="A2089" s="97" t="str">
        <f>IF(ISERROR(VLOOKUP(G2089,Range6,2,1))," ",VLOOKUP(G2089,Range6,2,1))</f>
        <v>Bonita Estero Markets Only</v>
      </c>
      <c r="B2089" s="98" t="str">
        <f>VLOOKUP(F2089,Range7,2,0)</f>
        <v>RE/MAX Estates</v>
      </c>
      <c r="C2089" s="41" t="s">
        <v>8</v>
      </c>
      <c r="D2089" s="40">
        <v>170001</v>
      </c>
      <c r="E2089" s="39" t="s">
        <v>2085</v>
      </c>
      <c r="F2089" s="42" t="s">
        <v>54</v>
      </c>
      <c r="G2089" s="49" t="s">
        <v>492</v>
      </c>
      <c r="H2089">
        <v>2089</v>
      </c>
    </row>
    <row r="2090" spans="1:8">
      <c r="A2090" s="97" t="str">
        <f>IF(ISERROR(VLOOKUP(G2090,Range6,2,1))," ",VLOOKUP(G2090,Range6,2,1))</f>
        <v>Naples Market Only</v>
      </c>
      <c r="B2090" s="98" t="str">
        <f>VLOOKUP(F2090,Range7,2,0)</f>
        <v>Amerivest Realty</v>
      </c>
      <c r="C2090" s="41" t="s">
        <v>8</v>
      </c>
      <c r="D2090" s="40">
        <v>158000</v>
      </c>
      <c r="E2090" s="39" t="s">
        <v>2117</v>
      </c>
      <c r="F2090" s="42" t="s">
        <v>37</v>
      </c>
      <c r="G2090" s="49" t="s">
        <v>489</v>
      </c>
      <c r="H2090">
        <v>2090</v>
      </c>
    </row>
    <row r="2091" spans="1:8">
      <c r="A2091" s="97" t="str">
        <f>IF(ISERROR(VLOOKUP(G2091,Range6,2,1))," ",VLOOKUP(G2091,Range6,2,1))</f>
        <v>Naples Market Only</v>
      </c>
      <c r="B2091" s="98" t="str">
        <f>VLOOKUP(F2091,Range7,2,0)</f>
        <v>Downing Frye</v>
      </c>
      <c r="C2091" s="41" t="s">
        <v>8</v>
      </c>
      <c r="D2091" s="40">
        <v>162000</v>
      </c>
      <c r="E2091" s="39" t="s">
        <v>2070</v>
      </c>
      <c r="F2091" s="42" t="s">
        <v>9</v>
      </c>
      <c r="G2091" s="49" t="s">
        <v>489</v>
      </c>
      <c r="H2091">
        <v>2091</v>
      </c>
    </row>
    <row r="2092" spans="1:8">
      <c r="A2092" s="97" t="str">
        <f>IF(ISERROR(VLOOKUP(G2092,Range6,2,1))," ",VLOOKUP(G2092,Range6,2,1))</f>
        <v>Naples Market Only</v>
      </c>
      <c r="B2092" s="98" t="str">
        <f>VLOOKUP(F2092,Range7,2,0)</f>
        <v>Sun Realty</v>
      </c>
      <c r="C2092" s="41" t="s">
        <v>8</v>
      </c>
      <c r="D2092" s="40">
        <v>145000</v>
      </c>
      <c r="E2092" s="39" t="s">
        <v>2070</v>
      </c>
      <c r="F2092" s="42" t="s">
        <v>45</v>
      </c>
      <c r="G2092" s="49" t="s">
        <v>489</v>
      </c>
      <c r="H2092">
        <v>2092</v>
      </c>
    </row>
    <row r="2093" spans="1:8">
      <c r="A2093" s="97" t="str">
        <f>IF(ISERROR(VLOOKUP(G2093,Range6,2,1))," ",VLOOKUP(G2093,Range6,2,1))</f>
        <v>Naples Market Only</v>
      </c>
      <c r="B2093" s="98" t="str">
        <f>VLOOKUP(F2093,Range7,2,0)</f>
        <v>Florida Realty Group</v>
      </c>
      <c r="C2093" s="41" t="s">
        <v>8</v>
      </c>
      <c r="D2093" s="40">
        <v>156000</v>
      </c>
      <c r="E2093" s="39" t="s">
        <v>2079</v>
      </c>
      <c r="F2093" s="42" t="s">
        <v>278</v>
      </c>
      <c r="G2093" s="49" t="s">
        <v>489</v>
      </c>
      <c r="H2093">
        <v>2093</v>
      </c>
    </row>
    <row r="2094" spans="1:8">
      <c r="A2094" s="97" t="str">
        <f>IF(ISERROR(VLOOKUP(G2094,Range6,2,1))," ",VLOOKUP(G2094,Range6,2,1))</f>
        <v>Naples Market Only</v>
      </c>
      <c r="B2094" s="98" t="str">
        <f>VLOOKUP(F2094,Range7,2,0)</f>
        <v>Blue Heron Realty of Naples</v>
      </c>
      <c r="C2094" s="41" t="s">
        <v>8</v>
      </c>
      <c r="D2094" s="40">
        <v>140000</v>
      </c>
      <c r="E2094" s="39" t="s">
        <v>2070</v>
      </c>
      <c r="F2094" s="42" t="s">
        <v>150</v>
      </c>
      <c r="G2094" s="49" t="s">
        <v>489</v>
      </c>
      <c r="H2094">
        <v>2094</v>
      </c>
    </row>
    <row r="2095" spans="1:8">
      <c r="A2095" s="97" t="str">
        <f>IF(ISERROR(VLOOKUP(G2095,Range6,2,1))," ",VLOOKUP(G2095,Range6,2,1))</f>
        <v>Naples Market Only</v>
      </c>
      <c r="B2095" s="98" t="str">
        <f>VLOOKUP(F2095,Range7,2,0)</f>
        <v>John R Wood</v>
      </c>
      <c r="C2095" s="41" t="s">
        <v>8</v>
      </c>
      <c r="D2095" s="40">
        <v>132500</v>
      </c>
      <c r="E2095" s="39" t="s">
        <v>2079</v>
      </c>
      <c r="F2095" s="42" t="s">
        <v>66</v>
      </c>
      <c r="G2095" s="49" t="s">
        <v>489</v>
      </c>
      <c r="H2095">
        <v>2095</v>
      </c>
    </row>
    <row r="2096" spans="1:8">
      <c r="A2096" s="97" t="str">
        <f>IF(ISERROR(VLOOKUP(G2096,Range6,2,1))," ",VLOOKUP(G2096,Range6,2,1))</f>
        <v>Naples Market Only</v>
      </c>
      <c r="B2096" s="98" t="str">
        <f>VLOOKUP(F2096,Range7,2,0)</f>
        <v>Downing Frye</v>
      </c>
      <c r="C2096" s="41" t="s">
        <v>8</v>
      </c>
      <c r="D2096" s="40">
        <v>162000</v>
      </c>
      <c r="E2096" s="39" t="s">
        <v>2070</v>
      </c>
      <c r="F2096" s="42" t="s">
        <v>9</v>
      </c>
      <c r="G2096" s="49" t="s">
        <v>489</v>
      </c>
      <c r="H2096">
        <v>2096</v>
      </c>
    </row>
    <row r="2097" spans="1:8">
      <c r="A2097" s="97" t="str">
        <f>IF(ISERROR(VLOOKUP(G2097,Range6,2,1))," ",VLOOKUP(G2097,Range6,2,1))</f>
        <v>Naples Market Only</v>
      </c>
      <c r="B2097" s="98" t="e">
        <f>VLOOKUP(F2097,Range7,2,0)</f>
        <v>#N/A</v>
      </c>
      <c r="C2097" s="41" t="s">
        <v>8</v>
      </c>
      <c r="D2097" s="40">
        <v>156000</v>
      </c>
      <c r="E2097" s="39" t="s">
        <v>2084</v>
      </c>
      <c r="F2097" s="42" t="s">
        <v>2119</v>
      </c>
      <c r="G2097" s="49" t="s">
        <v>489</v>
      </c>
      <c r="H2097">
        <v>2097</v>
      </c>
    </row>
    <row r="2098" spans="1:8">
      <c r="A2098" s="97" t="str">
        <f>IF(ISERROR(VLOOKUP(G2098,Range6,2,1))," ",VLOOKUP(G2098,Range6,2,1))</f>
        <v>Naples Market Only</v>
      </c>
      <c r="B2098" s="98" t="str">
        <f>VLOOKUP(F2098,Range7,2,0)</f>
        <v>Coldwell Banker Residential Real Estate, Inc.</v>
      </c>
      <c r="C2098" s="41" t="s">
        <v>8</v>
      </c>
      <c r="D2098" s="40">
        <v>210000</v>
      </c>
      <c r="E2098" s="39" t="s">
        <v>2103</v>
      </c>
      <c r="F2098" s="42" t="s">
        <v>32</v>
      </c>
      <c r="G2098" s="49" t="s">
        <v>489</v>
      </c>
      <c r="H2098">
        <v>2098</v>
      </c>
    </row>
    <row r="2099" spans="1:8">
      <c r="A2099" s="97" t="str">
        <f>IF(ISERROR(VLOOKUP(G2099,Range6,2,1))," ",VLOOKUP(G2099,Range6,2,1))</f>
        <v>Naples Market Only</v>
      </c>
      <c r="B2099" s="98" t="str">
        <f>VLOOKUP(F2099,Range7,2,0)</f>
        <v>Seaside Properties of South Florida, Inc.</v>
      </c>
      <c r="C2099" s="41" t="s">
        <v>8</v>
      </c>
      <c r="D2099" s="40">
        <v>135000</v>
      </c>
      <c r="E2099" s="39" t="s">
        <v>2110</v>
      </c>
      <c r="F2099" s="42" t="s">
        <v>282</v>
      </c>
      <c r="G2099" s="49" t="s">
        <v>489</v>
      </c>
      <c r="H2099">
        <v>2099</v>
      </c>
    </row>
    <row r="2100" spans="1:8">
      <c r="A2100" s="97" t="str">
        <f>IF(ISERROR(VLOOKUP(G2100,Range6,2,1))," ",VLOOKUP(G2100,Range6,2,1))</f>
        <v>Naples Market Only</v>
      </c>
      <c r="B2100" s="98" t="str">
        <f>VLOOKUP(F2100,Range7,2,0)</f>
        <v>Lowe Realty, Inc.</v>
      </c>
      <c r="C2100" s="41" t="s">
        <v>8</v>
      </c>
      <c r="D2100" s="40">
        <v>156000</v>
      </c>
      <c r="E2100" s="39" t="s">
        <v>2083</v>
      </c>
      <c r="F2100" s="42" t="s">
        <v>204</v>
      </c>
      <c r="G2100" s="49" t="s">
        <v>489</v>
      </c>
      <c r="H2100">
        <v>2100</v>
      </c>
    </row>
    <row r="2101" spans="1:8">
      <c r="A2101" s="97" t="str">
        <f>IF(ISERROR(VLOOKUP(G2101,Range6,2,1))," ",VLOOKUP(G2101,Range6,2,1))</f>
        <v>Naples Market Only</v>
      </c>
      <c r="B2101" s="98" t="str">
        <f>VLOOKUP(F2101,Range7,2,0)</f>
        <v>RE/MAX Realty Select</v>
      </c>
      <c r="C2101" s="41" t="s">
        <v>8</v>
      </c>
      <c r="D2101" s="40">
        <v>150000</v>
      </c>
      <c r="E2101" s="39" t="s">
        <v>2112</v>
      </c>
      <c r="F2101" s="42" t="s">
        <v>21</v>
      </c>
      <c r="G2101" s="49" t="s">
        <v>489</v>
      </c>
      <c r="H2101">
        <v>2101</v>
      </c>
    </row>
    <row r="2102" spans="1:8">
      <c r="A2102" s="97" t="str">
        <f>IF(ISERROR(VLOOKUP(G2102,Range6,2,1))," ",VLOOKUP(G2102,Range6,2,1))</f>
        <v>Naples Market Only</v>
      </c>
      <c r="B2102" s="98" t="str">
        <f>VLOOKUP(F2102,Range7,2,0)</f>
        <v>Sand Castle Realty Group, Inc</v>
      </c>
      <c r="C2102" s="41" t="s">
        <v>8</v>
      </c>
      <c r="D2102" s="40">
        <v>149000</v>
      </c>
      <c r="E2102" s="39" t="s">
        <v>2079</v>
      </c>
      <c r="F2102" s="42" t="s">
        <v>42</v>
      </c>
      <c r="G2102" s="49" t="s">
        <v>489</v>
      </c>
      <c r="H2102">
        <v>2102</v>
      </c>
    </row>
    <row r="2103" spans="1:8">
      <c r="A2103" s="97" t="str">
        <f>IF(ISERROR(VLOOKUP(G2103,Range6,2,1))," ",VLOOKUP(G2103,Range6,2,1))</f>
        <v>Naples Market Only</v>
      </c>
      <c r="B2103" s="98" t="str">
        <f>VLOOKUP(F2103,Range7,2,0)</f>
        <v>WEICHERT, REALTORSr On The Gulf</v>
      </c>
      <c r="C2103" s="41" t="s">
        <v>8</v>
      </c>
      <c r="D2103" s="40">
        <v>129000</v>
      </c>
      <c r="E2103" s="39" t="s">
        <v>2104</v>
      </c>
      <c r="F2103" s="42" t="s">
        <v>14</v>
      </c>
      <c r="G2103" s="49" t="s">
        <v>489</v>
      </c>
      <c r="H2103">
        <v>2103</v>
      </c>
    </row>
    <row r="2104" spans="1:8">
      <c r="A2104" s="97" t="str">
        <f>IF(ISERROR(VLOOKUP(G2104,Range6,2,1))," ",VLOOKUP(G2104,Range6,2,1))</f>
        <v>Naples Market Only</v>
      </c>
      <c r="B2104" s="98" t="str">
        <f>VLOOKUP(F2104,Range7,2,0)</f>
        <v>Coldwell Banker Residential Real Estate, Inc.</v>
      </c>
      <c r="C2104" s="41" t="s">
        <v>8</v>
      </c>
      <c r="D2104" s="40">
        <v>140000</v>
      </c>
      <c r="E2104" s="39" t="s">
        <v>2071</v>
      </c>
      <c r="F2104" s="42" t="s">
        <v>32</v>
      </c>
      <c r="G2104" s="49" t="s">
        <v>489</v>
      </c>
      <c r="H2104">
        <v>2104</v>
      </c>
    </row>
    <row r="2105" spans="1:8">
      <c r="A2105" s="97" t="str">
        <f>IF(ISERROR(VLOOKUP(G2105,Range6,2,1))," ",VLOOKUP(G2105,Range6,2,1))</f>
        <v>Naples Market Only</v>
      </c>
      <c r="B2105" s="98" t="str">
        <f>VLOOKUP(F2105,Range7,2,0)</f>
        <v>Sun Realty</v>
      </c>
      <c r="C2105" s="41" t="s">
        <v>8</v>
      </c>
      <c r="D2105" s="40">
        <v>135000</v>
      </c>
      <c r="E2105" s="39" t="s">
        <v>2124</v>
      </c>
      <c r="F2105" s="42" t="s">
        <v>45</v>
      </c>
      <c r="G2105" s="49" t="s">
        <v>489</v>
      </c>
      <c r="H2105">
        <v>2105</v>
      </c>
    </row>
    <row r="2106" spans="1:8">
      <c r="A2106" s="97" t="str">
        <f>IF(ISERROR(VLOOKUP(G2106,Range6,2,1))," ",VLOOKUP(G2106,Range6,2,1))</f>
        <v>Naples Market Only</v>
      </c>
      <c r="B2106" s="98" t="str">
        <f>VLOOKUP(F2106,Range7,2,0)</f>
        <v>Gulf Breeze Real Estate, LLC</v>
      </c>
      <c r="C2106" s="41" t="s">
        <v>8</v>
      </c>
      <c r="D2106" s="40">
        <v>147500</v>
      </c>
      <c r="E2106" s="39" t="s">
        <v>2083</v>
      </c>
      <c r="F2106" s="42" t="s">
        <v>55</v>
      </c>
      <c r="G2106" s="49" t="s">
        <v>489</v>
      </c>
      <c r="H2106">
        <v>2106</v>
      </c>
    </row>
    <row r="2107" spans="1:8">
      <c r="A2107" s="97" t="str">
        <f>IF(ISERROR(VLOOKUP(G2107,Range6,2,1))," ",VLOOKUP(G2107,Range6,2,1))</f>
        <v>Naples Market Only</v>
      </c>
      <c r="B2107" s="98" t="str">
        <f>VLOOKUP(F2107,Range7,2,0)</f>
        <v>Downing Frye</v>
      </c>
      <c r="C2107" s="41" t="s">
        <v>8</v>
      </c>
      <c r="D2107" s="40">
        <v>153000</v>
      </c>
      <c r="E2107" s="39" t="s">
        <v>2084</v>
      </c>
      <c r="F2107" s="42" t="s">
        <v>9</v>
      </c>
      <c r="G2107" s="49" t="s">
        <v>489</v>
      </c>
      <c r="H2107">
        <v>2107</v>
      </c>
    </row>
    <row r="2108" spans="1:8">
      <c r="A2108" s="97" t="str">
        <f>IF(ISERROR(VLOOKUP(G2108,Range6,2,1))," ",VLOOKUP(G2108,Range6,2,1))</f>
        <v>Naples Market Only</v>
      </c>
      <c r="B2108" s="98" t="str">
        <f>VLOOKUP(F2108,Range7,2,0)</f>
        <v>Downing Frye</v>
      </c>
      <c r="C2108" s="41" t="s">
        <v>8</v>
      </c>
      <c r="D2108" s="40">
        <v>160000</v>
      </c>
      <c r="E2108" s="39" t="s">
        <v>2101</v>
      </c>
      <c r="F2108" s="42" t="s">
        <v>140</v>
      </c>
      <c r="G2108" s="49" t="s">
        <v>489</v>
      </c>
      <c r="H2108">
        <v>2108</v>
      </c>
    </row>
    <row r="2109" spans="1:8">
      <c r="A2109" s="97" t="str">
        <f>IF(ISERROR(VLOOKUP(G2109,Range6,2,1))," ",VLOOKUP(G2109,Range6,2,1))</f>
        <v>Naples Market Only</v>
      </c>
      <c r="B2109" s="98" t="str">
        <f>VLOOKUP(F2109,Range7,2,0)</f>
        <v>Downing Frye</v>
      </c>
      <c r="C2109" s="41" t="s">
        <v>8</v>
      </c>
      <c r="D2109" s="40">
        <v>140000</v>
      </c>
      <c r="E2109" s="39" t="s">
        <v>2110</v>
      </c>
      <c r="F2109" s="42" t="s">
        <v>9</v>
      </c>
      <c r="G2109" s="49" t="s">
        <v>489</v>
      </c>
      <c r="H2109">
        <v>2109</v>
      </c>
    </row>
    <row r="2110" spans="1:8">
      <c r="A2110" s="97" t="str">
        <f>IF(ISERROR(VLOOKUP(G2110,Range6,2,1))," ",VLOOKUP(G2110,Range6,2,1))</f>
        <v>Bonita Estero Markets Only</v>
      </c>
      <c r="B2110" s="98" t="str">
        <f>VLOOKUP(F2110,Range7,2,0)</f>
        <v>Premier Properties of SWFL,INC</v>
      </c>
      <c r="C2110" s="41" t="s">
        <v>8</v>
      </c>
      <c r="D2110" s="40">
        <v>157000</v>
      </c>
      <c r="E2110" s="39" t="s">
        <v>2138</v>
      </c>
      <c r="F2110" s="42" t="s">
        <v>180</v>
      </c>
      <c r="G2110" s="49" t="s">
        <v>491</v>
      </c>
      <c r="H2110">
        <v>2110</v>
      </c>
    </row>
    <row r="2111" spans="1:8">
      <c r="A2111" s="97" t="str">
        <f>IF(ISERROR(VLOOKUP(G2111,Range6,2,1))," ",VLOOKUP(G2111,Range6,2,1))</f>
        <v>Bonita Estero Markets Only</v>
      </c>
      <c r="B2111" s="98" t="str">
        <f>VLOOKUP(F2111,Range7,2,0)</f>
        <v>RE/MAX Sundance Realty II</v>
      </c>
      <c r="C2111" s="41" t="s">
        <v>8</v>
      </c>
      <c r="D2111" s="40">
        <v>157000</v>
      </c>
      <c r="E2111" s="39" t="s">
        <v>2087</v>
      </c>
      <c r="F2111" s="42" t="s">
        <v>50</v>
      </c>
      <c r="G2111" s="49" t="s">
        <v>492</v>
      </c>
      <c r="H2111">
        <v>2111</v>
      </c>
    </row>
    <row r="2112" spans="1:8">
      <c r="A2112" s="97" t="str">
        <f>IF(ISERROR(VLOOKUP(G2112,Range6,2,1))," ",VLOOKUP(G2112,Range6,2,1))</f>
        <v>Naples Market Only</v>
      </c>
      <c r="B2112" s="98" t="str">
        <f>VLOOKUP(F2112,Range7,2,0)</f>
        <v>Gulf Breeze Real Estate, LLC</v>
      </c>
      <c r="C2112" s="41" t="s">
        <v>8</v>
      </c>
      <c r="D2112" s="40">
        <v>150000</v>
      </c>
      <c r="E2112" s="39" t="s">
        <v>2083</v>
      </c>
      <c r="F2112" s="42" t="s">
        <v>55</v>
      </c>
      <c r="G2112" s="49" t="s">
        <v>489</v>
      </c>
      <c r="H2112">
        <v>2112</v>
      </c>
    </row>
    <row r="2113" spans="1:8">
      <c r="A2113" s="97" t="str">
        <f>IF(ISERROR(VLOOKUP(G2113,Range6,2,1))," ",VLOOKUP(G2113,Range6,2,1))</f>
        <v>Naples Market Only</v>
      </c>
      <c r="B2113" s="98" t="str">
        <f>VLOOKUP(F2113,Range7,2,0)</f>
        <v>Amerivest Realty</v>
      </c>
      <c r="C2113" s="41" t="s">
        <v>8</v>
      </c>
      <c r="D2113" s="40">
        <v>155000</v>
      </c>
      <c r="E2113" s="39" t="s">
        <v>2070</v>
      </c>
      <c r="F2113" s="42" t="s">
        <v>37</v>
      </c>
      <c r="G2113" s="49" t="s">
        <v>489</v>
      </c>
      <c r="H2113">
        <v>2113</v>
      </c>
    </row>
    <row r="2114" spans="1:8">
      <c r="A2114" s="97" t="str">
        <f>IF(ISERROR(VLOOKUP(G2114,Range6,2,1))," ",VLOOKUP(G2114,Range6,2,1))</f>
        <v>Bonita Estero Markets Only</v>
      </c>
      <c r="B2114" s="98" t="str">
        <f>VLOOKUP(F2114,Range7,2,0)</f>
        <v>RE/MAX Sundance Realty II</v>
      </c>
      <c r="C2114" s="41" t="s">
        <v>8</v>
      </c>
      <c r="D2114" s="40">
        <v>145000</v>
      </c>
      <c r="E2114" s="39" t="s">
        <v>2094</v>
      </c>
      <c r="F2114" s="42" t="s">
        <v>50</v>
      </c>
      <c r="G2114" s="49" t="s">
        <v>491</v>
      </c>
      <c r="H2114">
        <v>2114</v>
      </c>
    </row>
    <row r="2115" spans="1:8">
      <c r="A2115" s="97" t="str">
        <f>IF(ISERROR(VLOOKUP(G2115,Range6,2,1))," ",VLOOKUP(G2115,Range6,2,1))</f>
        <v>Naples Market Only</v>
      </c>
      <c r="B2115" s="98" t="e">
        <f>VLOOKUP(F2115,Range7,2,0)</f>
        <v>#N/A</v>
      </c>
      <c r="C2115" s="41" t="s">
        <v>8</v>
      </c>
      <c r="D2115" s="40">
        <v>170000</v>
      </c>
      <c r="E2115" s="39" t="s">
        <v>2107</v>
      </c>
      <c r="F2115" s="42" t="s">
        <v>2111</v>
      </c>
      <c r="G2115" s="49" t="s">
        <v>489</v>
      </c>
      <c r="H2115">
        <v>2115</v>
      </c>
    </row>
    <row r="2116" spans="1:8">
      <c r="A2116" s="97" t="str">
        <f>IF(ISERROR(VLOOKUP(G2116,Range6,2,1))," ",VLOOKUP(G2116,Range6,2,1))</f>
        <v>Naples Market Only</v>
      </c>
      <c r="B2116" s="98" t="str">
        <f>VLOOKUP(F2116,Range7,2,0)</f>
        <v>Naples Realty Services</v>
      </c>
      <c r="C2116" s="41" t="s">
        <v>8</v>
      </c>
      <c r="D2116" s="40">
        <v>160000</v>
      </c>
      <c r="E2116" s="39" t="s">
        <v>2112</v>
      </c>
      <c r="F2116" s="42" t="s">
        <v>48</v>
      </c>
      <c r="G2116" s="49" t="s">
        <v>489</v>
      </c>
      <c r="H2116">
        <v>2116</v>
      </c>
    </row>
    <row r="2117" spans="1:8">
      <c r="A2117" s="97" t="str">
        <f>IF(ISERROR(VLOOKUP(G2117,Range6,2,1))," ",VLOOKUP(G2117,Range6,2,1))</f>
        <v>Naples Market Only</v>
      </c>
      <c r="B2117" s="98" t="str">
        <f>VLOOKUP(F2117,Range7,2,0)</f>
        <v>Naples Realty Services</v>
      </c>
      <c r="C2117" s="41" t="s">
        <v>8</v>
      </c>
      <c r="D2117" s="40">
        <v>160000</v>
      </c>
      <c r="E2117" s="39" t="s">
        <v>2112</v>
      </c>
      <c r="F2117" s="42" t="s">
        <v>48</v>
      </c>
      <c r="G2117" s="49" t="s">
        <v>489</v>
      </c>
      <c r="H2117">
        <v>2117</v>
      </c>
    </row>
    <row r="2118" spans="1:8">
      <c r="A2118" s="97" t="str">
        <f>IF(ISERROR(VLOOKUP(G2118,Range6,2,1))," ",VLOOKUP(G2118,Range6,2,1))</f>
        <v>Naples Market Only</v>
      </c>
      <c r="B2118" s="98" t="str">
        <f>VLOOKUP(F2118,Range7,2,0)</f>
        <v>John R Wood</v>
      </c>
      <c r="C2118" s="41" t="s">
        <v>8</v>
      </c>
      <c r="D2118" s="40">
        <v>145000</v>
      </c>
      <c r="E2118" s="39" t="s">
        <v>2101</v>
      </c>
      <c r="F2118" s="42" t="s">
        <v>103</v>
      </c>
      <c r="G2118" s="49" t="s">
        <v>489</v>
      </c>
      <c r="H2118">
        <v>2118</v>
      </c>
    </row>
    <row r="2119" spans="1:8">
      <c r="A2119" s="97" t="str">
        <f>IF(ISERROR(VLOOKUP(G2119,Range6,2,1))," ",VLOOKUP(G2119,Range6,2,1))</f>
        <v>Naples Market Only</v>
      </c>
      <c r="B2119" s="98" t="str">
        <f>VLOOKUP(F2119,Range7,2,0)</f>
        <v>John R Wood</v>
      </c>
      <c r="C2119" s="41" t="s">
        <v>8</v>
      </c>
      <c r="D2119" s="40">
        <v>154500</v>
      </c>
      <c r="E2119" s="39" t="s">
        <v>2101</v>
      </c>
      <c r="F2119" s="42" t="s">
        <v>103</v>
      </c>
      <c r="G2119" s="49" t="s">
        <v>489</v>
      </c>
      <c r="H2119">
        <v>2119</v>
      </c>
    </row>
    <row r="2120" spans="1:8">
      <c r="A2120" s="97" t="str">
        <f>IF(ISERROR(VLOOKUP(G2120,Range6,2,1))," ",VLOOKUP(G2120,Range6,2,1))</f>
        <v>Bonita Estero Markets Only</v>
      </c>
      <c r="B2120" s="98" t="str">
        <f>VLOOKUP(F2120,Range7,2,0)</f>
        <v>Downing Frye</v>
      </c>
      <c r="C2120" s="41" t="s">
        <v>8</v>
      </c>
      <c r="D2120" s="40">
        <v>155000</v>
      </c>
      <c r="E2120" s="39" t="s">
        <v>2130</v>
      </c>
      <c r="F2120" s="42" t="s">
        <v>140</v>
      </c>
      <c r="G2120" s="49" t="s">
        <v>491</v>
      </c>
      <c r="H2120">
        <v>2120</v>
      </c>
    </row>
    <row r="2121" spans="1:8">
      <c r="A2121" s="97" t="str">
        <f>IF(ISERROR(VLOOKUP(G2121,Range6,2,1))," ",VLOOKUP(G2121,Range6,2,1))</f>
        <v>Naples Market Only</v>
      </c>
      <c r="B2121" s="98" t="str">
        <f>VLOOKUP(F2121,Range7,2,0)</f>
        <v>A Delta Realty of Naples Inc.</v>
      </c>
      <c r="C2121" s="41" t="s">
        <v>8</v>
      </c>
      <c r="D2121" s="40">
        <v>118000</v>
      </c>
      <c r="E2121" s="39" t="s">
        <v>2070</v>
      </c>
      <c r="F2121" s="42" t="s">
        <v>302</v>
      </c>
      <c r="G2121" s="49" t="s">
        <v>489</v>
      </c>
      <c r="H2121">
        <v>2121</v>
      </c>
    </row>
    <row r="2122" spans="1:8">
      <c r="A2122" s="97" t="str">
        <f>IF(ISERROR(VLOOKUP(G2122,Range6,2,1))," ",VLOOKUP(G2122,Range6,2,1))</f>
        <v>Naples Market Only</v>
      </c>
      <c r="B2122" s="98" t="str">
        <f>VLOOKUP(F2122,Range7,2,0)</f>
        <v>Naples Realty Services</v>
      </c>
      <c r="C2122" s="41" t="s">
        <v>8</v>
      </c>
      <c r="D2122" s="40">
        <v>160000</v>
      </c>
      <c r="E2122" s="39" t="s">
        <v>2113</v>
      </c>
      <c r="F2122" s="42" t="s">
        <v>48</v>
      </c>
      <c r="G2122" s="49" t="s">
        <v>489</v>
      </c>
      <c r="H2122">
        <v>2122</v>
      </c>
    </row>
    <row r="2123" spans="1:8">
      <c r="A2123" s="97" t="str">
        <f>IF(ISERROR(VLOOKUP(G2123,Range6,2,1))," ",VLOOKUP(G2123,Range6,2,1))</f>
        <v>Naples Market Only</v>
      </c>
      <c r="B2123" s="98" t="str">
        <f>VLOOKUP(F2123,Range7,2,0)</f>
        <v>Century 21 #1 Sunbelt Realty Inc.</v>
      </c>
      <c r="C2123" s="41" t="s">
        <v>8</v>
      </c>
      <c r="D2123" s="40">
        <v>169900</v>
      </c>
      <c r="E2123" s="39" t="s">
        <v>2070</v>
      </c>
      <c r="F2123" s="42" t="s">
        <v>10</v>
      </c>
      <c r="G2123" s="49" t="s">
        <v>489</v>
      </c>
      <c r="H2123">
        <v>2123</v>
      </c>
    </row>
    <row r="2124" spans="1:8">
      <c r="A2124" s="97" t="str">
        <f>IF(ISERROR(VLOOKUP(G2124,Range6,2,1))," ",VLOOKUP(G2124,Range6,2,1))</f>
        <v>Naples Market Only</v>
      </c>
      <c r="B2124" s="98" t="str">
        <f>VLOOKUP(F2124,Range7,2,0)</f>
        <v>Realty World Florida</v>
      </c>
      <c r="C2124" s="41" t="s">
        <v>8</v>
      </c>
      <c r="D2124" s="40">
        <v>165000</v>
      </c>
      <c r="E2124" s="39" t="s">
        <v>2090</v>
      </c>
      <c r="F2124" s="42" t="s">
        <v>97</v>
      </c>
      <c r="G2124" s="49" t="s">
        <v>489</v>
      </c>
      <c r="H2124">
        <v>2124</v>
      </c>
    </row>
    <row r="2125" spans="1:8">
      <c r="A2125" s="97" t="str">
        <f>IF(ISERROR(VLOOKUP(G2125,Range6,2,1))," ",VLOOKUP(G2125,Range6,2,1))</f>
        <v>Bonita Estero Markets Only</v>
      </c>
      <c r="B2125" s="98" t="str">
        <f>VLOOKUP(F2125,Range7,2,0)</f>
        <v>Keller Williams Elite Realty</v>
      </c>
      <c r="C2125" s="41" t="s">
        <v>8</v>
      </c>
      <c r="D2125" s="40">
        <v>120000</v>
      </c>
      <c r="E2125" s="39" t="s">
        <v>2078</v>
      </c>
      <c r="F2125" s="42" t="s">
        <v>96</v>
      </c>
      <c r="G2125" s="49" t="s">
        <v>491</v>
      </c>
      <c r="H2125">
        <v>2125</v>
      </c>
    </row>
    <row r="2126" spans="1:8">
      <c r="A2126" s="97" t="str">
        <f>IF(ISERROR(VLOOKUP(G2126,Range6,2,1))," ",VLOOKUP(G2126,Range6,2,1))</f>
        <v>Naples Market Only</v>
      </c>
      <c r="B2126" s="98" t="str">
        <f>VLOOKUP(F2126,Range7,2,0)</f>
        <v>WEICHERT, REALTORSr On The Gulf</v>
      </c>
      <c r="C2126" s="41" t="s">
        <v>8</v>
      </c>
      <c r="D2126" s="40">
        <v>152500</v>
      </c>
      <c r="E2126" s="39" t="s">
        <v>2084</v>
      </c>
      <c r="F2126" s="42" t="s">
        <v>14</v>
      </c>
      <c r="G2126" s="49" t="s">
        <v>489</v>
      </c>
      <c r="H2126">
        <v>2126</v>
      </c>
    </row>
    <row r="2127" spans="1:8">
      <c r="A2127" s="97" t="str">
        <f>IF(ISERROR(VLOOKUP(G2127,Range6,2,1))," ",VLOOKUP(G2127,Range6,2,1))</f>
        <v>Bonita Estero Markets Only</v>
      </c>
      <c r="B2127" s="98" t="str">
        <f>VLOOKUP(F2127,Range7,2,0)</f>
        <v>Downing Frye</v>
      </c>
      <c r="C2127" s="41" t="s">
        <v>8</v>
      </c>
      <c r="D2127" s="40">
        <v>155000</v>
      </c>
      <c r="E2127" s="39" t="s">
        <v>2145</v>
      </c>
      <c r="F2127" s="42" t="s">
        <v>9</v>
      </c>
      <c r="G2127" s="49" t="s">
        <v>491</v>
      </c>
      <c r="H2127">
        <v>2127</v>
      </c>
    </row>
    <row r="2128" spans="1:8">
      <c r="A2128" s="97" t="str">
        <f>IF(ISERROR(VLOOKUP(G2128,Range6,2,1))," ",VLOOKUP(G2128,Range6,2,1))</f>
        <v>Naples Market Only</v>
      </c>
      <c r="B2128" s="98" t="str">
        <f>VLOOKUP(F2128,Range7,2,0)</f>
        <v>COLLIER COUNTY REALTY CORP</v>
      </c>
      <c r="C2128" s="41" t="s">
        <v>8</v>
      </c>
      <c r="D2128" s="40">
        <v>170000</v>
      </c>
      <c r="E2128" s="39" t="s">
        <v>2103</v>
      </c>
      <c r="F2128" s="42" t="s">
        <v>173</v>
      </c>
      <c r="G2128" s="49" t="s">
        <v>489</v>
      </c>
      <c r="H2128">
        <v>2128</v>
      </c>
    </row>
    <row r="2129" spans="1:8">
      <c r="A2129" s="97" t="str">
        <f>IF(ISERROR(VLOOKUP(G2129,Range6,2,1))," ",VLOOKUP(G2129,Range6,2,1))</f>
        <v>Bonita Estero Markets Only</v>
      </c>
      <c r="B2129" s="98" t="str">
        <f>VLOOKUP(F2129,Range7,2,0)</f>
        <v>Stock Realty, LLC</v>
      </c>
      <c r="C2129" s="41" t="s">
        <v>8</v>
      </c>
      <c r="D2129" s="40">
        <v>130000</v>
      </c>
      <c r="E2129" s="39" t="s">
        <v>2085</v>
      </c>
      <c r="F2129" s="42" t="s">
        <v>198</v>
      </c>
      <c r="G2129" s="49" t="s">
        <v>492</v>
      </c>
      <c r="H2129">
        <v>2129</v>
      </c>
    </row>
    <row r="2130" spans="1:8">
      <c r="A2130" s="97" t="str">
        <f>IF(ISERROR(VLOOKUP(G2130,Range6,2,1))," ",VLOOKUP(G2130,Range6,2,1))</f>
        <v>Naples Market Only</v>
      </c>
      <c r="B2130" s="98" t="str">
        <f>VLOOKUP(F2130,Range7,2,0)</f>
        <v>WEICHERT, REALTORSr On The Gulf</v>
      </c>
      <c r="C2130" s="41" t="s">
        <v>8</v>
      </c>
      <c r="D2130" s="40">
        <v>160000</v>
      </c>
      <c r="E2130" s="39" t="s">
        <v>2070</v>
      </c>
      <c r="F2130" s="42" t="s">
        <v>14</v>
      </c>
      <c r="G2130" s="49" t="s">
        <v>489</v>
      </c>
      <c r="H2130">
        <v>2130</v>
      </c>
    </row>
    <row r="2131" spans="1:8">
      <c r="A2131" s="97" t="str">
        <f>IF(ISERROR(VLOOKUP(G2131,Range6,2,1))," ",VLOOKUP(G2131,Range6,2,1))</f>
        <v>Bonita Estero Markets Only</v>
      </c>
      <c r="B2131" s="98" t="str">
        <f>VLOOKUP(F2131,Range7,2,0)</f>
        <v>RE/MAX Sundance Realty II</v>
      </c>
      <c r="C2131" s="41" t="s">
        <v>8</v>
      </c>
      <c r="D2131" s="40">
        <v>150000</v>
      </c>
      <c r="E2131" s="39" t="s">
        <v>2102</v>
      </c>
      <c r="F2131" s="42" t="s">
        <v>50</v>
      </c>
      <c r="G2131" s="49" t="s">
        <v>491</v>
      </c>
      <c r="H2131">
        <v>2131</v>
      </c>
    </row>
    <row r="2132" spans="1:8">
      <c r="A2132" s="97" t="str">
        <f>IF(ISERROR(VLOOKUP(G2132,Range6,2,1))," ",VLOOKUP(G2132,Range6,2,1))</f>
        <v>Bonita Estero Markets Only</v>
      </c>
      <c r="B2132" s="98" t="str">
        <f>VLOOKUP(F2132,Range7,2,0)</f>
        <v>Amerivest Realty</v>
      </c>
      <c r="C2132" s="41" t="s">
        <v>8</v>
      </c>
      <c r="D2132" s="40">
        <v>166500</v>
      </c>
      <c r="E2132" s="39" t="s">
        <v>2094</v>
      </c>
      <c r="F2132" s="42" t="s">
        <v>37</v>
      </c>
      <c r="G2132" s="49" t="s">
        <v>491</v>
      </c>
      <c r="H2132">
        <v>2132</v>
      </c>
    </row>
    <row r="2133" spans="1:8">
      <c r="A2133" s="97" t="str">
        <f>IF(ISERROR(VLOOKUP(G2133,Range6,2,1))," ",VLOOKUP(G2133,Range6,2,1))</f>
        <v>Bonita Estero Markets Only</v>
      </c>
      <c r="B2133" s="98" t="str">
        <f>VLOOKUP(F2133,Range7,2,0)</f>
        <v>John R Wood</v>
      </c>
      <c r="C2133" s="41" t="s">
        <v>8</v>
      </c>
      <c r="D2133" s="40">
        <v>157500</v>
      </c>
      <c r="E2133" s="39" t="s">
        <v>2075</v>
      </c>
      <c r="F2133" s="42" t="s">
        <v>103</v>
      </c>
      <c r="G2133" s="49" t="s">
        <v>491</v>
      </c>
      <c r="H2133">
        <v>2133</v>
      </c>
    </row>
    <row r="2134" spans="1:8">
      <c r="A2134" s="97" t="str">
        <f>IF(ISERROR(VLOOKUP(G2134,Range6,2,1))," ",VLOOKUP(G2134,Range6,2,1))</f>
        <v>Naples Market Only</v>
      </c>
      <c r="B2134" s="98" t="str">
        <f>VLOOKUP(F2134,Range7,2,0)</f>
        <v>Century 21 AAIM Realty Grp.</v>
      </c>
      <c r="C2134" s="41" t="s">
        <v>8</v>
      </c>
      <c r="D2134" s="40">
        <v>165000</v>
      </c>
      <c r="E2134" s="39" t="s">
        <v>2093</v>
      </c>
      <c r="F2134" s="42" t="s">
        <v>294</v>
      </c>
      <c r="G2134" s="49" t="s">
        <v>489</v>
      </c>
      <c r="H2134">
        <v>2134</v>
      </c>
    </row>
    <row r="2135" spans="1:8">
      <c r="A2135" s="97" t="str">
        <f>IF(ISERROR(VLOOKUP(G2135,Range6,2,1))," ",VLOOKUP(G2135,Range6,2,1))</f>
        <v>Naples Market Only</v>
      </c>
      <c r="B2135" s="98" t="str">
        <f>VLOOKUP(F2135,Range7,2,0)</f>
        <v>Amerivest Realty</v>
      </c>
      <c r="C2135" s="41" t="s">
        <v>8</v>
      </c>
      <c r="D2135" s="40">
        <v>152500</v>
      </c>
      <c r="E2135" s="39" t="s">
        <v>2093</v>
      </c>
      <c r="F2135" s="42" t="s">
        <v>37</v>
      </c>
      <c r="G2135" s="49" t="s">
        <v>489</v>
      </c>
      <c r="H2135">
        <v>2135</v>
      </c>
    </row>
    <row r="2136" spans="1:8">
      <c r="A2136" s="97" t="str">
        <f>IF(ISERROR(VLOOKUP(G2136,Range6,2,1))," ",VLOOKUP(G2136,Range6,2,1))</f>
        <v>Naples Market Only</v>
      </c>
      <c r="B2136" s="98" t="str">
        <f>VLOOKUP(F2136,Range7,2,0)</f>
        <v>Donna Mason Realty &amp; Associates</v>
      </c>
      <c r="C2136" s="41" t="s">
        <v>8</v>
      </c>
      <c r="D2136" s="40">
        <v>169900</v>
      </c>
      <c r="E2136" s="39" t="s">
        <v>2083</v>
      </c>
      <c r="F2136" s="42" t="s">
        <v>90</v>
      </c>
      <c r="G2136" s="49" t="s">
        <v>489</v>
      </c>
      <c r="H2136">
        <v>2136</v>
      </c>
    </row>
    <row r="2137" spans="1:8">
      <c r="A2137" s="97" t="str">
        <f>IF(ISERROR(VLOOKUP(G2137,Range6,2,1))," ",VLOOKUP(G2137,Range6,2,1))</f>
        <v>Naples Market Only</v>
      </c>
      <c r="B2137" s="98" t="str">
        <f>VLOOKUP(F2137,Range7,2,0)</f>
        <v>John R Wood</v>
      </c>
      <c r="C2137" s="41" t="s">
        <v>8</v>
      </c>
      <c r="D2137" s="40">
        <v>150000</v>
      </c>
      <c r="E2137" s="39" t="s">
        <v>2079</v>
      </c>
      <c r="F2137" s="42" t="s">
        <v>75</v>
      </c>
      <c r="G2137" s="49" t="s">
        <v>489</v>
      </c>
      <c r="H2137">
        <v>2137</v>
      </c>
    </row>
    <row r="2138" spans="1:8">
      <c r="A2138" s="97" t="str">
        <f>IF(ISERROR(VLOOKUP(G2138,Range6,2,1))," ",VLOOKUP(G2138,Range6,2,1))</f>
        <v>Naples Market Only</v>
      </c>
      <c r="B2138" s="98" t="str">
        <f>VLOOKUP(F2138,Range7,2,0)</f>
        <v>Amerivest Realty</v>
      </c>
      <c r="C2138" s="41" t="s">
        <v>8</v>
      </c>
      <c r="D2138" s="40">
        <v>170000</v>
      </c>
      <c r="E2138" s="39" t="s">
        <v>2101</v>
      </c>
      <c r="F2138" s="42" t="s">
        <v>37</v>
      </c>
      <c r="G2138" s="49" t="s">
        <v>489</v>
      </c>
      <c r="H2138">
        <v>2138</v>
      </c>
    </row>
    <row r="2139" spans="1:8">
      <c r="A2139" s="97" t="str">
        <f>IF(ISERROR(VLOOKUP(G2139,Range6,2,1))," ",VLOOKUP(G2139,Range6,2,1))</f>
        <v>Naples Market Only</v>
      </c>
      <c r="B2139" s="98" t="str">
        <f>VLOOKUP(F2139,Range7,2,0)</f>
        <v>RE/MAX Results Realty</v>
      </c>
      <c r="C2139" s="41" t="s">
        <v>8</v>
      </c>
      <c r="D2139" s="40">
        <v>155000</v>
      </c>
      <c r="E2139" s="39" t="s">
        <v>2093</v>
      </c>
      <c r="F2139" s="42" t="s">
        <v>53</v>
      </c>
      <c r="G2139" s="49" t="s">
        <v>489</v>
      </c>
      <c r="H2139">
        <v>2139</v>
      </c>
    </row>
    <row r="2140" spans="1:8">
      <c r="A2140" s="97" t="str">
        <f>IF(ISERROR(VLOOKUP(G2140,Range6,2,1))," ",VLOOKUP(G2140,Range6,2,1))</f>
        <v>Naples Market Only</v>
      </c>
      <c r="B2140" s="98" t="str">
        <f>VLOOKUP(F2140,Range7,2,0)</f>
        <v>Prudential Florida WCI Realty</v>
      </c>
      <c r="C2140" s="41" t="s">
        <v>8</v>
      </c>
      <c r="D2140" s="40">
        <v>167564</v>
      </c>
      <c r="E2140" s="39" t="s">
        <v>2083</v>
      </c>
      <c r="F2140" s="42" t="s">
        <v>57</v>
      </c>
      <c r="G2140" s="49" t="s">
        <v>489</v>
      </c>
      <c r="H2140">
        <v>2140</v>
      </c>
    </row>
    <row r="2141" spans="1:8">
      <c r="A2141" s="97" t="str">
        <f>IF(ISERROR(VLOOKUP(G2141,Range6,2,1))," ",VLOOKUP(G2141,Range6,2,1))</f>
        <v>Naples Market Only</v>
      </c>
      <c r="B2141" s="98" t="str">
        <f>VLOOKUP(F2141,Range7,2,0)</f>
        <v>South Bay Realty</v>
      </c>
      <c r="C2141" s="41" t="s">
        <v>8</v>
      </c>
      <c r="D2141" s="40">
        <v>147000</v>
      </c>
      <c r="E2141" s="39" t="s">
        <v>2101</v>
      </c>
      <c r="F2141" s="42" t="s">
        <v>27</v>
      </c>
      <c r="G2141" s="49" t="s">
        <v>489</v>
      </c>
      <c r="H2141">
        <v>2141</v>
      </c>
    </row>
    <row r="2142" spans="1:8">
      <c r="A2142" s="97" t="str">
        <f>IF(ISERROR(VLOOKUP(G2142,Range6,2,1))," ",VLOOKUP(G2142,Range6,2,1))</f>
        <v>Bonita Estero Markets Only</v>
      </c>
      <c r="B2142" s="98" t="str">
        <f>VLOOKUP(F2142,Range7,2,0)</f>
        <v>J Meier Real Estate</v>
      </c>
      <c r="C2142" s="41" t="s">
        <v>8</v>
      </c>
      <c r="D2142" s="40">
        <v>158000</v>
      </c>
      <c r="E2142" s="39" t="s">
        <v>2118</v>
      </c>
      <c r="F2142" s="42" t="s">
        <v>83</v>
      </c>
      <c r="G2142" s="49" t="s">
        <v>492</v>
      </c>
      <c r="H2142">
        <v>2142</v>
      </c>
    </row>
    <row r="2143" spans="1:8">
      <c r="A2143" s="97" t="str">
        <f>IF(ISERROR(VLOOKUP(G2143,Range6,2,1))," ",VLOOKUP(G2143,Range6,2,1))</f>
        <v>Naples Market Only</v>
      </c>
      <c r="B2143" s="98" t="str">
        <f>VLOOKUP(F2143,Range7,2,0)</f>
        <v>Amerivest Realty</v>
      </c>
      <c r="C2143" s="41" t="s">
        <v>8</v>
      </c>
      <c r="D2143" s="40">
        <v>162500</v>
      </c>
      <c r="E2143" s="39" t="s">
        <v>2071</v>
      </c>
      <c r="F2143" s="42" t="s">
        <v>37</v>
      </c>
      <c r="G2143" s="49" t="s">
        <v>489</v>
      </c>
      <c r="H2143">
        <v>2143</v>
      </c>
    </row>
    <row r="2144" spans="1:8">
      <c r="A2144" s="97" t="str">
        <f>IF(ISERROR(VLOOKUP(G2144,Range6,2,1))," ",VLOOKUP(G2144,Range6,2,1))</f>
        <v>Naples Market Only</v>
      </c>
      <c r="B2144" s="98" t="e">
        <f>VLOOKUP(F2144,Range7,2,0)</f>
        <v>#N/A</v>
      </c>
      <c r="C2144" s="41" t="s">
        <v>8</v>
      </c>
      <c r="D2144" s="40">
        <v>165000</v>
      </c>
      <c r="E2144" s="39" t="s">
        <v>2117</v>
      </c>
      <c r="F2144" s="42" t="s">
        <v>2127</v>
      </c>
      <c r="G2144" s="49" t="s">
        <v>489</v>
      </c>
      <c r="H2144">
        <v>2144</v>
      </c>
    </row>
    <row r="2145" spans="1:8">
      <c r="A2145" s="97" t="str">
        <f>IF(ISERROR(VLOOKUP(G2145,Range6,2,1))," ",VLOOKUP(G2145,Range6,2,1))</f>
        <v>Naples Market Only</v>
      </c>
      <c r="B2145" s="98" t="str">
        <f>VLOOKUP(F2145,Range7,2,0)</f>
        <v>Amerivest Realty</v>
      </c>
      <c r="C2145" s="41" t="s">
        <v>8</v>
      </c>
      <c r="D2145" s="40">
        <v>160000</v>
      </c>
      <c r="E2145" s="39" t="s">
        <v>2104</v>
      </c>
      <c r="F2145" s="42" t="s">
        <v>38</v>
      </c>
      <c r="G2145" s="49" t="s">
        <v>489</v>
      </c>
      <c r="H2145">
        <v>2145</v>
      </c>
    </row>
    <row r="2146" spans="1:8">
      <c r="A2146" s="97" t="str">
        <f>IF(ISERROR(VLOOKUP(G2146,Range6,2,1))," ",VLOOKUP(G2146,Range6,2,1))</f>
        <v>Naples Market Only</v>
      </c>
      <c r="B2146" s="98" t="str">
        <f>VLOOKUP(F2146,Range7,2,0)</f>
        <v>Downing Frye</v>
      </c>
      <c r="C2146" s="41" t="s">
        <v>8</v>
      </c>
      <c r="D2146" s="40">
        <v>159500</v>
      </c>
      <c r="E2146" s="39" t="s">
        <v>2104</v>
      </c>
      <c r="F2146" s="42" t="s">
        <v>9</v>
      </c>
      <c r="G2146" s="49" t="s">
        <v>489</v>
      </c>
      <c r="H2146">
        <v>2146</v>
      </c>
    </row>
    <row r="2147" spans="1:8">
      <c r="A2147" s="97" t="str">
        <f>IF(ISERROR(VLOOKUP(G2147,Range6,2,1))," ",VLOOKUP(G2147,Range6,2,1))</f>
        <v>Bonita Estero Markets Only</v>
      </c>
      <c r="B2147" s="98" t="str">
        <f>VLOOKUP(F2147,Range7,2,0)</f>
        <v>Prudential Florida WCI Realty</v>
      </c>
      <c r="C2147" s="41" t="s">
        <v>8</v>
      </c>
      <c r="D2147" s="40">
        <v>150000</v>
      </c>
      <c r="E2147" s="39" t="s">
        <v>2085</v>
      </c>
      <c r="F2147" s="42" t="s">
        <v>46</v>
      </c>
      <c r="G2147" s="49" t="s">
        <v>492</v>
      </c>
      <c r="H2147">
        <v>2147</v>
      </c>
    </row>
    <row r="2148" spans="1:8">
      <c r="A2148" s="97" t="str">
        <f>IF(ISERROR(VLOOKUP(G2148,Range6,2,1))," ",VLOOKUP(G2148,Range6,2,1))</f>
        <v>Naples Market Only</v>
      </c>
      <c r="B2148" s="98" t="str">
        <f>VLOOKUP(F2148,Range7,2,0)</f>
        <v>Bartley Realty Services</v>
      </c>
      <c r="C2148" s="41" t="s">
        <v>8</v>
      </c>
      <c r="D2148" s="40">
        <v>170000</v>
      </c>
      <c r="E2148" s="39" t="s">
        <v>2117</v>
      </c>
      <c r="F2148" s="42" t="s">
        <v>19</v>
      </c>
      <c r="G2148" s="49" t="s">
        <v>489</v>
      </c>
      <c r="H2148">
        <v>2148</v>
      </c>
    </row>
    <row r="2149" spans="1:8">
      <c r="A2149" s="97" t="str">
        <f>IF(ISERROR(VLOOKUP(G2149,Range6,2,1))," ",VLOOKUP(G2149,Range6,2,1))</f>
        <v>Bonita Estero Markets Only</v>
      </c>
      <c r="B2149" s="98" t="str">
        <f>VLOOKUP(F2149,Range7,2,0)</f>
        <v>Downing Frye</v>
      </c>
      <c r="C2149" s="41" t="s">
        <v>8</v>
      </c>
      <c r="D2149" s="40">
        <v>165000</v>
      </c>
      <c r="E2149" s="39" t="s">
        <v>2130</v>
      </c>
      <c r="F2149" s="42" t="s">
        <v>58</v>
      </c>
      <c r="G2149" s="49" t="s">
        <v>491</v>
      </c>
      <c r="H2149">
        <v>2149</v>
      </c>
    </row>
    <row r="2150" spans="1:8">
      <c r="A2150" s="97" t="str">
        <f>IF(ISERROR(VLOOKUP(G2150,Range6,2,1))," ",VLOOKUP(G2150,Range6,2,1))</f>
        <v>Naples Market Only</v>
      </c>
      <c r="B2150" s="98" t="str">
        <f>VLOOKUP(F2150,Range7,2,0)</f>
        <v>Downing Frye</v>
      </c>
      <c r="C2150" s="41" t="s">
        <v>8</v>
      </c>
      <c r="D2150" s="40">
        <v>160000</v>
      </c>
      <c r="E2150" s="39" t="s">
        <v>2096</v>
      </c>
      <c r="F2150" s="42" t="s">
        <v>9</v>
      </c>
      <c r="G2150" s="49" t="s">
        <v>489</v>
      </c>
      <c r="H2150">
        <v>2150</v>
      </c>
    </row>
    <row r="2151" spans="1:8">
      <c r="A2151" s="97" t="str">
        <f>IF(ISERROR(VLOOKUP(G2151,Range6,2,1))," ",VLOOKUP(G2151,Range6,2,1))</f>
        <v>Naples Market Only</v>
      </c>
      <c r="B2151" s="98" t="str">
        <f>VLOOKUP(F2151,Range7,2,0)</f>
        <v>Frost &amp; Associates Inc</v>
      </c>
      <c r="C2151" s="41" t="s">
        <v>8</v>
      </c>
      <c r="D2151" s="40">
        <v>165000</v>
      </c>
      <c r="E2151" s="39" t="s">
        <v>2084</v>
      </c>
      <c r="F2151" s="42" t="s">
        <v>43</v>
      </c>
      <c r="G2151" s="49" t="s">
        <v>489</v>
      </c>
      <c r="H2151">
        <v>2151</v>
      </c>
    </row>
    <row r="2152" spans="1:8">
      <c r="A2152" s="97" t="str">
        <f>IF(ISERROR(VLOOKUP(G2152,Range6,2,1))," ",VLOOKUP(G2152,Range6,2,1))</f>
        <v>Naples Market Only</v>
      </c>
      <c r="B2152" s="98" t="str">
        <f>VLOOKUP(F2152,Range7,2,0)</f>
        <v>Downing Frye</v>
      </c>
      <c r="C2152" s="41" t="s">
        <v>8</v>
      </c>
      <c r="D2152" s="40">
        <v>155000</v>
      </c>
      <c r="E2152" s="39" t="s">
        <v>2104</v>
      </c>
      <c r="F2152" s="42" t="s">
        <v>9</v>
      </c>
      <c r="G2152" s="49" t="s">
        <v>489</v>
      </c>
      <c r="H2152">
        <v>2152</v>
      </c>
    </row>
    <row r="2153" spans="1:8">
      <c r="A2153" s="97" t="str">
        <f>IF(ISERROR(VLOOKUP(G2153,Range6,2,1))," ",VLOOKUP(G2153,Range6,2,1))</f>
        <v>Bonita Estero Markets Only</v>
      </c>
      <c r="B2153" s="98" t="str">
        <f>VLOOKUP(F2153,Range7,2,0)</f>
        <v>Nations Realty Group of USA</v>
      </c>
      <c r="C2153" s="41" t="s">
        <v>8</v>
      </c>
      <c r="D2153" s="40">
        <v>157000</v>
      </c>
      <c r="E2153" s="39" t="s">
        <v>2094</v>
      </c>
      <c r="F2153" s="42" t="s">
        <v>44</v>
      </c>
      <c r="G2153" s="49" t="s">
        <v>491</v>
      </c>
      <c r="H2153">
        <v>2153</v>
      </c>
    </row>
    <row r="2154" spans="1:8">
      <c r="A2154" s="97" t="str">
        <f>IF(ISERROR(VLOOKUP(G2154,Range6,2,1))," ",VLOOKUP(G2154,Range6,2,1))</f>
        <v>Naples Market Only</v>
      </c>
      <c r="B2154" s="98" t="str">
        <f>VLOOKUP(F2154,Range7,2,0)</f>
        <v>Coldwell Banker Residential Real Estate, Inc.</v>
      </c>
      <c r="C2154" s="41" t="s">
        <v>8</v>
      </c>
      <c r="D2154" s="40">
        <v>130000</v>
      </c>
      <c r="E2154" s="39" t="s">
        <v>2084</v>
      </c>
      <c r="F2154" s="42" t="s">
        <v>81</v>
      </c>
      <c r="G2154" s="49" t="s">
        <v>489</v>
      </c>
      <c r="H2154">
        <v>2154</v>
      </c>
    </row>
    <row r="2155" spans="1:8">
      <c r="A2155" s="97" t="str">
        <f>IF(ISERROR(VLOOKUP(G2155,Range6,2,1))," ",VLOOKUP(G2155,Range6,2,1))</f>
        <v>Bonita Estero Markets Only</v>
      </c>
      <c r="B2155" s="98" t="str">
        <f>VLOOKUP(F2155,Range7,2,0)</f>
        <v>McWilliams Buckley &amp; Assoc</v>
      </c>
      <c r="C2155" s="41" t="s">
        <v>8</v>
      </c>
      <c r="D2155" s="40">
        <v>155000</v>
      </c>
      <c r="E2155" s="39" t="s">
        <v>2085</v>
      </c>
      <c r="F2155" s="42" t="s">
        <v>84</v>
      </c>
      <c r="G2155" s="49" t="s">
        <v>492</v>
      </c>
      <c r="H2155">
        <v>2155</v>
      </c>
    </row>
    <row r="2156" spans="1:8">
      <c r="A2156" s="97" t="str">
        <f>IF(ISERROR(VLOOKUP(G2156,Range6,2,1))," ",VLOOKUP(G2156,Range6,2,1))</f>
        <v>Naples Market Only</v>
      </c>
      <c r="B2156" s="98" t="str">
        <f>VLOOKUP(F2156,Range7,2,0)</f>
        <v>EXIT Charde Realty</v>
      </c>
      <c r="C2156" s="41" t="s">
        <v>8</v>
      </c>
      <c r="D2156" s="40">
        <v>150000</v>
      </c>
      <c r="E2156" s="39" t="s">
        <v>2073</v>
      </c>
      <c r="F2156" s="42" t="s">
        <v>16</v>
      </c>
      <c r="G2156" s="49" t="s">
        <v>489</v>
      </c>
      <c r="H2156">
        <v>2156</v>
      </c>
    </row>
    <row r="2157" spans="1:8">
      <c r="A2157" s="97" t="str">
        <f>IF(ISERROR(VLOOKUP(G2157,Range6,2,1))," ",VLOOKUP(G2157,Range6,2,1))</f>
        <v>Naples Market Only</v>
      </c>
      <c r="B2157" s="98" t="str">
        <f>VLOOKUP(F2157,Range7,2,0)</f>
        <v>Florida Home Realty of Collier County, Inc.</v>
      </c>
      <c r="C2157" s="41" t="s">
        <v>8</v>
      </c>
      <c r="D2157" s="40">
        <v>170000</v>
      </c>
      <c r="E2157" s="39" t="s">
        <v>2084</v>
      </c>
      <c r="F2157" s="42" t="s">
        <v>35</v>
      </c>
      <c r="G2157" s="49" t="s">
        <v>489</v>
      </c>
      <c r="H2157">
        <v>2157</v>
      </c>
    </row>
    <row r="2158" spans="1:8">
      <c r="A2158" s="97" t="str">
        <f>IF(ISERROR(VLOOKUP(G2158,Range6,2,1))," ",VLOOKUP(G2158,Range6,2,1))</f>
        <v>Naples Market Only</v>
      </c>
      <c r="B2158" s="98" t="str">
        <f>VLOOKUP(F2158,Range7,2,0)</f>
        <v>Downing Frye</v>
      </c>
      <c r="C2158" s="41" t="s">
        <v>8</v>
      </c>
      <c r="D2158" s="40">
        <v>170000</v>
      </c>
      <c r="E2158" s="39" t="s">
        <v>2084</v>
      </c>
      <c r="F2158" s="42" t="s">
        <v>9</v>
      </c>
      <c r="G2158" s="49" t="s">
        <v>489</v>
      </c>
      <c r="H2158">
        <v>2158</v>
      </c>
    </row>
    <row r="2159" spans="1:8">
      <c r="A2159" s="97" t="str">
        <f>IF(ISERROR(VLOOKUP(G2159,Range6,2,1))," ",VLOOKUP(G2159,Range6,2,1))</f>
        <v>Naples Market Only</v>
      </c>
      <c r="B2159" s="98" t="str">
        <f>VLOOKUP(F2159,Range7,2,0)</f>
        <v>Amerivest Realty</v>
      </c>
      <c r="C2159" s="41" t="s">
        <v>8</v>
      </c>
      <c r="D2159" s="40">
        <v>170500</v>
      </c>
      <c r="E2159" s="39" t="s">
        <v>2090</v>
      </c>
      <c r="F2159" s="42" t="s">
        <v>37</v>
      </c>
      <c r="G2159" s="49" t="s">
        <v>489</v>
      </c>
      <c r="H2159">
        <v>2159</v>
      </c>
    </row>
    <row r="2160" spans="1:8">
      <c r="A2160" s="97" t="str">
        <f>IF(ISERROR(VLOOKUP(G2160,Range6,2,1))," ",VLOOKUP(G2160,Range6,2,1))</f>
        <v>Bonita Estero Markets Only</v>
      </c>
      <c r="B2160" s="98" t="str">
        <f>VLOOKUP(F2160,Range7,2,0)</f>
        <v>South Bay Realty</v>
      </c>
      <c r="C2160" s="41" t="s">
        <v>8</v>
      </c>
      <c r="D2160" s="40">
        <v>160000</v>
      </c>
      <c r="E2160" s="39" t="s">
        <v>2115</v>
      </c>
      <c r="F2160" s="42" t="s">
        <v>27</v>
      </c>
      <c r="G2160" s="49" t="s">
        <v>491</v>
      </c>
      <c r="H2160">
        <v>2160</v>
      </c>
    </row>
    <row r="2161" spans="1:8">
      <c r="A2161" s="97" t="str">
        <f>IF(ISERROR(VLOOKUP(G2161,Range6,2,1))," ",VLOOKUP(G2161,Range6,2,1))</f>
        <v>Naples Market Only</v>
      </c>
      <c r="B2161" s="98" t="str">
        <f>VLOOKUP(F2161,Range7,2,0)</f>
        <v>WEICHERT, REALTORSr On The Gulf</v>
      </c>
      <c r="C2161" s="41" t="s">
        <v>8</v>
      </c>
      <c r="D2161" s="40">
        <v>165000</v>
      </c>
      <c r="E2161" s="39" t="s">
        <v>2077</v>
      </c>
      <c r="F2161" s="42" t="s">
        <v>14</v>
      </c>
      <c r="G2161" s="49" t="s">
        <v>489</v>
      </c>
      <c r="H2161">
        <v>2161</v>
      </c>
    </row>
    <row r="2162" spans="1:8">
      <c r="A2162" s="97" t="str">
        <f>IF(ISERROR(VLOOKUP(G2162,Range6,2,1))," ",VLOOKUP(G2162,Range6,2,1))</f>
        <v>Naples Market Only</v>
      </c>
      <c r="B2162" s="98" t="str">
        <f>VLOOKUP(F2162,Range7,2,0)</f>
        <v>RE/MAX Realty Group</v>
      </c>
      <c r="C2162" s="41" t="s">
        <v>8</v>
      </c>
      <c r="D2162" s="40">
        <v>170000</v>
      </c>
      <c r="E2162" s="39" t="s">
        <v>2101</v>
      </c>
      <c r="F2162" s="42" t="s">
        <v>89</v>
      </c>
      <c r="G2162" s="49" t="s">
        <v>489</v>
      </c>
      <c r="H2162">
        <v>2162</v>
      </c>
    </row>
    <row r="2163" spans="1:8">
      <c r="A2163" s="97" t="str">
        <f>IF(ISERROR(VLOOKUP(G2163,Range6,2,1))," ",VLOOKUP(G2163,Range6,2,1))</f>
        <v>Naples Market Only</v>
      </c>
      <c r="B2163" s="98" t="str">
        <f>VLOOKUP(F2163,Range7,2,0)</f>
        <v>Sun Realty</v>
      </c>
      <c r="C2163" s="41" t="s">
        <v>8</v>
      </c>
      <c r="D2163" s="40">
        <v>200000</v>
      </c>
      <c r="E2163" s="39" t="s">
        <v>2079</v>
      </c>
      <c r="F2163" s="42" t="s">
        <v>45</v>
      </c>
      <c r="G2163" s="49" t="s">
        <v>489</v>
      </c>
      <c r="H2163">
        <v>2163</v>
      </c>
    </row>
    <row r="2164" spans="1:8">
      <c r="A2164" s="97" t="str">
        <f>IF(ISERROR(VLOOKUP(G2164,Range6,2,1))," ",VLOOKUP(G2164,Range6,2,1))</f>
        <v>Naples Market Only</v>
      </c>
      <c r="B2164" s="98" t="str">
        <f>VLOOKUP(F2164,Range7,2,0)</f>
        <v>Sand Castle Realty Group, Inc</v>
      </c>
      <c r="C2164" s="41" t="s">
        <v>8</v>
      </c>
      <c r="D2164" s="40">
        <v>170100</v>
      </c>
      <c r="E2164" s="39" t="s">
        <v>2081</v>
      </c>
      <c r="F2164" s="42" t="s">
        <v>42</v>
      </c>
      <c r="G2164" s="49" t="s">
        <v>489</v>
      </c>
      <c r="H2164">
        <v>2164</v>
      </c>
    </row>
    <row r="2165" spans="1:8">
      <c r="A2165" s="97" t="str">
        <f>IF(ISERROR(VLOOKUP(G2165,Range6,2,1))," ",VLOOKUP(G2165,Range6,2,1))</f>
        <v>Bonita Estero Markets Only</v>
      </c>
      <c r="B2165" s="98" t="str">
        <f>VLOOKUP(F2165,Range7,2,0)</f>
        <v>Coldwell Banker Residential Real Estate, Inc.</v>
      </c>
      <c r="C2165" s="41" t="s">
        <v>8</v>
      </c>
      <c r="D2165" s="40">
        <v>170000</v>
      </c>
      <c r="E2165" s="39" t="s">
        <v>2102</v>
      </c>
      <c r="F2165" s="42" t="s">
        <v>13</v>
      </c>
      <c r="G2165" s="49" t="s">
        <v>491</v>
      </c>
      <c r="H2165">
        <v>2165</v>
      </c>
    </row>
    <row r="2166" spans="1:8">
      <c r="A2166" s="97" t="str">
        <f>IF(ISERROR(VLOOKUP(G2166,Range6,2,1))," ",VLOOKUP(G2166,Range6,2,1))</f>
        <v>Naples Market Only</v>
      </c>
      <c r="B2166" s="98" t="str">
        <f>VLOOKUP(F2166,Range7,2,0)</f>
        <v>RE/MAX Realty Select</v>
      </c>
      <c r="C2166" s="41" t="s">
        <v>8</v>
      </c>
      <c r="D2166" s="40">
        <v>165000</v>
      </c>
      <c r="E2166" s="39" t="s">
        <v>2117</v>
      </c>
      <c r="F2166" s="42" t="s">
        <v>21</v>
      </c>
      <c r="G2166" s="49" t="s">
        <v>489</v>
      </c>
      <c r="H2166">
        <v>2166</v>
      </c>
    </row>
    <row r="2167" spans="1:8">
      <c r="A2167" s="97" t="str">
        <f>IF(ISERROR(VLOOKUP(G2167,Range6,2,1))," ",VLOOKUP(G2167,Range6,2,1))</f>
        <v>Naples Market Only</v>
      </c>
      <c r="B2167" s="98" t="str">
        <f>VLOOKUP(F2167,Range7,2,0)</f>
        <v>RealtyUSA.com, Inc.</v>
      </c>
      <c r="C2167" s="41" t="s">
        <v>8</v>
      </c>
      <c r="D2167" s="40">
        <v>165000</v>
      </c>
      <c r="E2167" s="39" t="s">
        <v>2093</v>
      </c>
      <c r="F2167" s="42" t="s">
        <v>98</v>
      </c>
      <c r="G2167" s="49" t="s">
        <v>489</v>
      </c>
      <c r="H2167">
        <v>2167</v>
      </c>
    </row>
    <row r="2168" spans="1:8">
      <c r="A2168" s="97" t="str">
        <f>IF(ISERROR(VLOOKUP(G2168,Range6,2,1))," ",VLOOKUP(G2168,Range6,2,1))</f>
        <v>Naples Market Only</v>
      </c>
      <c r="B2168" s="98" t="str">
        <f>VLOOKUP(F2168,Range7,2,0)</f>
        <v>Sun Realty</v>
      </c>
      <c r="C2168" s="41" t="s">
        <v>8</v>
      </c>
      <c r="D2168" s="40">
        <v>172000</v>
      </c>
      <c r="E2168" s="39" t="s">
        <v>2104</v>
      </c>
      <c r="F2168" s="42" t="s">
        <v>45</v>
      </c>
      <c r="G2168" s="49" t="s">
        <v>489</v>
      </c>
      <c r="H2168">
        <v>2168</v>
      </c>
    </row>
    <row r="2169" spans="1:8">
      <c r="A2169" s="97" t="str">
        <f>IF(ISERROR(VLOOKUP(G2169,Range6,2,1))," ",VLOOKUP(G2169,Range6,2,1))</f>
        <v>Naples Market Only</v>
      </c>
      <c r="B2169" s="98" t="str">
        <f>VLOOKUP(F2169,Range7,2,0)</f>
        <v>Nations Realty Group of USA</v>
      </c>
      <c r="C2169" s="41" t="s">
        <v>8</v>
      </c>
      <c r="D2169" s="40">
        <v>195000</v>
      </c>
      <c r="E2169" s="39" t="s">
        <v>2121</v>
      </c>
      <c r="F2169" s="42" t="s">
        <v>44</v>
      </c>
      <c r="G2169" s="49" t="s">
        <v>489</v>
      </c>
      <c r="H2169">
        <v>2169</v>
      </c>
    </row>
    <row r="2170" spans="1:8">
      <c r="A2170" s="97" t="str">
        <f>IF(ISERROR(VLOOKUP(G2170,Range6,2,1))," ",VLOOKUP(G2170,Range6,2,1))</f>
        <v>Naples Market Only</v>
      </c>
      <c r="B2170" s="98" t="str">
        <f>VLOOKUP(F2170,Range7,2,0)</f>
        <v>Naples Realty Services</v>
      </c>
      <c r="C2170" s="41" t="s">
        <v>8</v>
      </c>
      <c r="D2170" s="40">
        <v>165000</v>
      </c>
      <c r="E2170" s="39" t="s">
        <v>2121</v>
      </c>
      <c r="F2170" s="42" t="s">
        <v>48</v>
      </c>
      <c r="G2170" s="49" t="s">
        <v>489</v>
      </c>
      <c r="H2170">
        <v>2170</v>
      </c>
    </row>
    <row r="2171" spans="1:8">
      <c r="A2171" s="97" t="str">
        <f>IF(ISERROR(VLOOKUP(G2171,Range6,2,1))," ",VLOOKUP(G2171,Range6,2,1))</f>
        <v>Naples Market Only</v>
      </c>
      <c r="B2171" s="98" t="str">
        <f>VLOOKUP(F2171,Range7,2,0)</f>
        <v>Downing Frye</v>
      </c>
      <c r="C2171" s="41" t="s">
        <v>8</v>
      </c>
      <c r="D2171" s="40">
        <v>183556</v>
      </c>
      <c r="E2171" s="39" t="s">
        <v>2091</v>
      </c>
      <c r="F2171" s="42" t="s">
        <v>9</v>
      </c>
      <c r="G2171" s="49" t="s">
        <v>489</v>
      </c>
      <c r="H2171">
        <v>2171</v>
      </c>
    </row>
    <row r="2172" spans="1:8">
      <c r="A2172" s="97" t="str">
        <f>IF(ISERROR(VLOOKUP(G2172,Range6,2,1))," ",VLOOKUP(G2172,Range6,2,1))</f>
        <v>Naples Market Only</v>
      </c>
      <c r="B2172" s="98" t="str">
        <f>VLOOKUP(F2172,Range7,2,0)</f>
        <v>Century 21 AAIM Realty Grp.</v>
      </c>
      <c r="C2172" s="41" t="s">
        <v>8</v>
      </c>
      <c r="D2172" s="40">
        <v>183200</v>
      </c>
      <c r="E2172" s="39" t="s">
        <v>2097</v>
      </c>
      <c r="F2172" s="42" t="s">
        <v>294</v>
      </c>
      <c r="G2172" s="49" t="s">
        <v>489</v>
      </c>
      <c r="H2172">
        <v>2172</v>
      </c>
    </row>
    <row r="2173" spans="1:8">
      <c r="A2173" s="97" t="str">
        <f>IF(ISERROR(VLOOKUP(G2173,Range6,2,1))," ",VLOOKUP(G2173,Range6,2,1))</f>
        <v>Naples Market Only</v>
      </c>
      <c r="B2173" s="98" t="str">
        <f>VLOOKUP(F2173,Range7,2,0)</f>
        <v>John R Wood</v>
      </c>
      <c r="C2173" s="41" t="s">
        <v>8</v>
      </c>
      <c r="D2173" s="40">
        <v>155000</v>
      </c>
      <c r="E2173" s="39" t="s">
        <v>2083</v>
      </c>
      <c r="F2173" s="42" t="s">
        <v>66</v>
      </c>
      <c r="G2173" s="49" t="s">
        <v>489</v>
      </c>
      <c r="H2173">
        <v>2173</v>
      </c>
    </row>
    <row r="2174" spans="1:8">
      <c r="A2174" s="97" t="str">
        <f>IF(ISERROR(VLOOKUP(G2174,Range6,2,1))," ",VLOOKUP(G2174,Range6,2,1))</f>
        <v>Naples Market Only</v>
      </c>
      <c r="B2174" s="98" t="str">
        <f>VLOOKUP(F2174,Range7,2,0)</f>
        <v>ERA Faust Realty Group</v>
      </c>
      <c r="C2174" s="41" t="s">
        <v>8</v>
      </c>
      <c r="D2174" s="40">
        <v>165000</v>
      </c>
      <c r="E2174" s="39" t="s">
        <v>2097</v>
      </c>
      <c r="F2174" s="42" t="s">
        <v>68</v>
      </c>
      <c r="G2174" s="49" t="s">
        <v>489</v>
      </c>
      <c r="H2174">
        <v>2174</v>
      </c>
    </row>
    <row r="2175" spans="1:8">
      <c r="A2175" s="97" t="str">
        <f>IF(ISERROR(VLOOKUP(G2175,Range6,2,1))," ",VLOOKUP(G2175,Range6,2,1))</f>
        <v>Naples Market Only</v>
      </c>
      <c r="B2175" s="98" t="str">
        <f>VLOOKUP(F2175,Range7,2,0)</f>
        <v>ERA Faust Realty Group</v>
      </c>
      <c r="C2175" s="41" t="s">
        <v>8</v>
      </c>
      <c r="D2175" s="40">
        <v>183400</v>
      </c>
      <c r="E2175" s="39" t="s">
        <v>2121</v>
      </c>
      <c r="F2175" s="42" t="s">
        <v>22</v>
      </c>
      <c r="G2175" s="49" t="s">
        <v>489</v>
      </c>
      <c r="H2175">
        <v>2175</v>
      </c>
    </row>
    <row r="2176" spans="1:8">
      <c r="A2176" s="97" t="str">
        <f>IF(ISERROR(VLOOKUP(G2176,Range6,2,1))," ",VLOOKUP(G2176,Range6,2,1))</f>
        <v>Naples Market Only</v>
      </c>
      <c r="B2176" s="98" t="str">
        <f>VLOOKUP(F2176,Range7,2,0)</f>
        <v>Sun Realty</v>
      </c>
      <c r="C2176" s="41" t="s">
        <v>8</v>
      </c>
      <c r="D2176" s="40">
        <v>169500</v>
      </c>
      <c r="E2176" s="39" t="s">
        <v>2071</v>
      </c>
      <c r="F2176" s="42" t="s">
        <v>45</v>
      </c>
      <c r="G2176" s="49" t="s">
        <v>489</v>
      </c>
      <c r="H2176">
        <v>2176</v>
      </c>
    </row>
    <row r="2177" spans="1:8">
      <c r="A2177" s="97" t="str">
        <f>IF(ISERROR(VLOOKUP(G2177,Range6,2,1))," ",VLOOKUP(G2177,Range6,2,1))</f>
        <v>Naples Market Only</v>
      </c>
      <c r="B2177" s="98" t="str">
        <f>VLOOKUP(F2177,Range7,2,0)</f>
        <v>Frost &amp; Associates Inc</v>
      </c>
      <c r="C2177" s="41" t="s">
        <v>8</v>
      </c>
      <c r="D2177" s="40">
        <v>171000</v>
      </c>
      <c r="E2177" s="39" t="s">
        <v>2121</v>
      </c>
      <c r="F2177" s="42" t="s">
        <v>43</v>
      </c>
      <c r="G2177" s="49" t="s">
        <v>489</v>
      </c>
      <c r="H2177">
        <v>2177</v>
      </c>
    </row>
    <row r="2178" spans="1:8">
      <c r="A2178" s="97" t="str">
        <f>IF(ISERROR(VLOOKUP(G2178,Range6,2,1))," ",VLOOKUP(G2178,Range6,2,1))</f>
        <v>Naples Market Only</v>
      </c>
      <c r="B2178" s="98" t="str">
        <f>VLOOKUP(F2178,Range7,2,0)</f>
        <v>Coldwell Banker Residential Real Estate, Inc.</v>
      </c>
      <c r="C2178" s="41" t="s">
        <v>8</v>
      </c>
      <c r="D2178" s="40">
        <v>165000</v>
      </c>
      <c r="E2178" s="39" t="s">
        <v>2101</v>
      </c>
      <c r="F2178" s="42" t="s">
        <v>81</v>
      </c>
      <c r="G2178" s="49" t="s">
        <v>489</v>
      </c>
      <c r="H2178">
        <v>2178</v>
      </c>
    </row>
    <row r="2179" spans="1:8">
      <c r="A2179" s="97" t="str">
        <f>IF(ISERROR(VLOOKUP(G2179,Range6,2,1))," ",VLOOKUP(G2179,Range6,2,1))</f>
        <v>Naples Market Only</v>
      </c>
      <c r="B2179" s="98" t="str">
        <f>VLOOKUP(F2179,Range7,2,0)</f>
        <v>Prestige Properties of South Florida, Inc.</v>
      </c>
      <c r="C2179" s="41" t="s">
        <v>8</v>
      </c>
      <c r="D2179" s="40">
        <v>174900</v>
      </c>
      <c r="E2179" s="39" t="s">
        <v>2070</v>
      </c>
      <c r="F2179" s="42" t="s">
        <v>76</v>
      </c>
      <c r="G2179" s="49" t="s">
        <v>489</v>
      </c>
      <c r="H2179">
        <v>2179</v>
      </c>
    </row>
    <row r="2180" spans="1:8">
      <c r="A2180" s="97" t="str">
        <f>IF(ISERROR(VLOOKUP(G2180,Range6,2,1))," ",VLOOKUP(G2180,Range6,2,1))</f>
        <v>Naples Market Only</v>
      </c>
      <c r="B2180" s="98" t="str">
        <f>VLOOKUP(F2180,Range7,2,0)</f>
        <v>Kaye Realty Inc.</v>
      </c>
      <c r="C2180" s="41" t="s">
        <v>8</v>
      </c>
      <c r="D2180" s="40">
        <v>160000</v>
      </c>
      <c r="E2180" s="39" t="s">
        <v>2108</v>
      </c>
      <c r="F2180" s="42" t="s">
        <v>410</v>
      </c>
      <c r="G2180" s="49" t="s">
        <v>489</v>
      </c>
      <c r="H2180">
        <v>2180</v>
      </c>
    </row>
    <row r="2181" spans="1:8">
      <c r="A2181" s="97" t="str">
        <f>IF(ISERROR(VLOOKUP(G2181,Range6,2,1))," ",VLOOKUP(G2181,Range6,2,1))</f>
        <v>Naples Market Only</v>
      </c>
      <c r="B2181" s="98" t="str">
        <f>VLOOKUP(F2181,Range7,2,0)</f>
        <v>Amerivest Realty</v>
      </c>
      <c r="C2181" s="41" t="s">
        <v>8</v>
      </c>
      <c r="D2181" s="40">
        <v>178000</v>
      </c>
      <c r="E2181" s="39" t="s">
        <v>2113</v>
      </c>
      <c r="F2181" s="42" t="s">
        <v>37</v>
      </c>
      <c r="G2181" s="49" t="s">
        <v>489</v>
      </c>
      <c r="H2181">
        <v>2181</v>
      </c>
    </row>
    <row r="2182" spans="1:8">
      <c r="A2182" s="97" t="str">
        <f>IF(ISERROR(VLOOKUP(G2182,Range6,2,1))," ",VLOOKUP(G2182,Range6,2,1))</f>
        <v>Naples Market Only</v>
      </c>
      <c r="B2182" s="98" t="str">
        <f>VLOOKUP(F2182,Range7,2,0)</f>
        <v>Amerivest Realty</v>
      </c>
      <c r="C2182" s="41" t="s">
        <v>8</v>
      </c>
      <c r="D2182" s="40">
        <v>175000</v>
      </c>
      <c r="E2182" s="39" t="s">
        <v>2110</v>
      </c>
      <c r="F2182" s="42" t="s">
        <v>37</v>
      </c>
      <c r="G2182" s="49" t="s">
        <v>489</v>
      </c>
      <c r="H2182">
        <v>2182</v>
      </c>
    </row>
    <row r="2183" spans="1:8">
      <c r="A2183" s="97" t="str">
        <f>IF(ISERROR(VLOOKUP(G2183,Range6,2,1))," ",VLOOKUP(G2183,Range6,2,1))</f>
        <v>Naples Market Only</v>
      </c>
      <c r="B2183" s="98" t="str">
        <f>VLOOKUP(F2183,Range7,2,0)</f>
        <v>Sun Realty</v>
      </c>
      <c r="C2183" s="41" t="s">
        <v>8</v>
      </c>
      <c r="D2183" s="40">
        <v>170000</v>
      </c>
      <c r="E2183" s="39" t="s">
        <v>2079</v>
      </c>
      <c r="F2183" s="42" t="s">
        <v>45</v>
      </c>
      <c r="G2183" s="49" t="s">
        <v>489</v>
      </c>
      <c r="H2183">
        <v>2183</v>
      </c>
    </row>
    <row r="2184" spans="1:8">
      <c r="A2184" s="97" t="str">
        <f>IF(ISERROR(VLOOKUP(G2184,Range6,2,1))," ",VLOOKUP(G2184,Range6,2,1))</f>
        <v>Naples Market Only</v>
      </c>
      <c r="B2184" s="98" t="str">
        <f>VLOOKUP(F2184,Range7,2,0)</f>
        <v>Century 21 Mike Miller Realty, Inc.</v>
      </c>
      <c r="C2184" s="41" t="s">
        <v>8</v>
      </c>
      <c r="D2184" s="40">
        <v>180000</v>
      </c>
      <c r="E2184" s="39" t="s">
        <v>2124</v>
      </c>
      <c r="F2184" s="42" t="s">
        <v>92</v>
      </c>
      <c r="G2184" s="49" t="s">
        <v>489</v>
      </c>
      <c r="H2184">
        <v>2184</v>
      </c>
    </row>
    <row r="2185" spans="1:8">
      <c r="A2185" s="97" t="str">
        <f>IF(ISERROR(VLOOKUP(G2185,Range6,2,1))," ",VLOOKUP(G2185,Range6,2,1))</f>
        <v>Bonita Estero Markets Only</v>
      </c>
      <c r="B2185" s="98" t="str">
        <f>VLOOKUP(F2185,Range7,2,0)</f>
        <v>Century 21 #1 Sunbelt Realty Inc.</v>
      </c>
      <c r="C2185" s="41" t="s">
        <v>8</v>
      </c>
      <c r="D2185" s="40">
        <v>169900</v>
      </c>
      <c r="E2185" s="39" t="s">
        <v>2102</v>
      </c>
      <c r="F2185" s="42" t="s">
        <v>10</v>
      </c>
      <c r="G2185" s="49" t="s">
        <v>491</v>
      </c>
      <c r="H2185">
        <v>2185</v>
      </c>
    </row>
    <row r="2186" spans="1:8">
      <c r="A2186" s="97" t="str">
        <f>IF(ISERROR(VLOOKUP(G2186,Range6,2,1))," ",VLOOKUP(G2186,Range6,2,1))</f>
        <v>Naples Market Only</v>
      </c>
      <c r="B2186" s="98" t="str">
        <f>VLOOKUP(F2186,Range7,2,0)</f>
        <v>Downing Frye</v>
      </c>
      <c r="C2186" s="41" t="s">
        <v>8</v>
      </c>
      <c r="D2186" s="40">
        <v>165000</v>
      </c>
      <c r="E2186" s="39" t="s">
        <v>2117</v>
      </c>
      <c r="F2186" s="42" t="s">
        <v>9</v>
      </c>
      <c r="G2186" s="49" t="s">
        <v>489</v>
      </c>
      <c r="H2186">
        <v>2186</v>
      </c>
    </row>
    <row r="2187" spans="1:8">
      <c r="A2187" s="97" t="str">
        <f>IF(ISERROR(VLOOKUP(G2187,Range6,2,1))," ",VLOOKUP(G2187,Range6,2,1))</f>
        <v>Naples Market Only</v>
      </c>
      <c r="B2187" s="98" t="str">
        <f>VLOOKUP(F2187,Range7,2,0)</f>
        <v>Naples Realty Services</v>
      </c>
      <c r="C2187" s="41" t="s">
        <v>8</v>
      </c>
      <c r="D2187" s="40">
        <v>174900</v>
      </c>
      <c r="E2187" s="39" t="s">
        <v>2098</v>
      </c>
      <c r="F2187" s="42" t="s">
        <v>48</v>
      </c>
      <c r="G2187" s="49" t="s">
        <v>489</v>
      </c>
      <c r="H2187">
        <v>2187</v>
      </c>
    </row>
    <row r="2188" spans="1:8">
      <c r="A2188" s="97" t="str">
        <f>IF(ISERROR(VLOOKUP(G2188,Range6,2,1))," ",VLOOKUP(G2188,Range6,2,1))</f>
        <v>Naples Market Only</v>
      </c>
      <c r="B2188" s="98" t="str">
        <f>VLOOKUP(F2188,Range7,2,0)</f>
        <v>Century 21 AAIM Realty Grp.</v>
      </c>
      <c r="C2188" s="41" t="s">
        <v>8</v>
      </c>
      <c r="D2188" s="40">
        <v>174900</v>
      </c>
      <c r="E2188" s="39" t="s">
        <v>2097</v>
      </c>
      <c r="F2188" s="42" t="s">
        <v>294</v>
      </c>
      <c r="G2188" s="49" t="s">
        <v>489</v>
      </c>
      <c r="H2188">
        <v>2188</v>
      </c>
    </row>
    <row r="2189" spans="1:8">
      <c r="A2189" s="97" t="str">
        <f>IF(ISERROR(VLOOKUP(G2189,Range6,2,1))," ",VLOOKUP(G2189,Range6,2,1))</f>
        <v>Naples Market Only</v>
      </c>
      <c r="B2189" s="98" t="str">
        <f>VLOOKUP(F2189,Range7,2,0)</f>
        <v>RE/MAX Realty Select</v>
      </c>
      <c r="C2189" s="41" t="s">
        <v>8</v>
      </c>
      <c r="D2189" s="40">
        <v>147000</v>
      </c>
      <c r="E2189" s="39" t="s">
        <v>2117</v>
      </c>
      <c r="F2189" s="42" t="s">
        <v>21</v>
      </c>
      <c r="G2189" s="49" t="s">
        <v>489</v>
      </c>
      <c r="H2189">
        <v>2189</v>
      </c>
    </row>
    <row r="2190" spans="1:8">
      <c r="A2190" s="97" t="str">
        <f>IF(ISERROR(VLOOKUP(G2190,Range6,2,1))," ",VLOOKUP(G2190,Range6,2,1))</f>
        <v>Naples Market Only</v>
      </c>
      <c r="B2190" s="98" t="str">
        <f>VLOOKUP(F2190,Range7,2,0)</f>
        <v>Downing Frye</v>
      </c>
      <c r="C2190" s="41" t="s">
        <v>8</v>
      </c>
      <c r="D2190" s="40">
        <v>160000</v>
      </c>
      <c r="E2190" s="39" t="s">
        <v>2099</v>
      </c>
      <c r="F2190" s="42" t="s">
        <v>140</v>
      </c>
      <c r="G2190" s="49" t="s">
        <v>489</v>
      </c>
      <c r="H2190">
        <v>2190</v>
      </c>
    </row>
    <row r="2191" spans="1:8">
      <c r="A2191" s="97" t="str">
        <f>IF(ISERROR(VLOOKUP(G2191,Range6,2,1))," ",VLOOKUP(G2191,Range6,2,1))</f>
        <v>Naples Market Only</v>
      </c>
      <c r="B2191" s="98" t="str">
        <f>VLOOKUP(F2191,Range7,2,0)</f>
        <v>Amerivest Realty</v>
      </c>
      <c r="C2191" s="41" t="s">
        <v>8</v>
      </c>
      <c r="D2191" s="40">
        <v>152000</v>
      </c>
      <c r="E2191" s="39" t="s">
        <v>2070</v>
      </c>
      <c r="F2191" s="42" t="s">
        <v>37</v>
      </c>
      <c r="G2191" s="49" t="s">
        <v>489</v>
      </c>
      <c r="H2191">
        <v>2191</v>
      </c>
    </row>
    <row r="2192" spans="1:8">
      <c r="A2192" s="97" t="str">
        <f>IF(ISERROR(VLOOKUP(G2192,Range6,2,1))," ",VLOOKUP(G2192,Range6,2,1))</f>
        <v>Bonita Estero Markets Only</v>
      </c>
      <c r="B2192" s="98" t="str">
        <f>VLOOKUP(F2192,Range7,2,0)</f>
        <v>Coldwell Banker Residential Real Estate, Inc.</v>
      </c>
      <c r="C2192" s="41" t="s">
        <v>8</v>
      </c>
      <c r="D2192" s="40">
        <v>165000</v>
      </c>
      <c r="E2192" s="39" t="s">
        <v>2118</v>
      </c>
      <c r="F2192" s="42" t="s">
        <v>32</v>
      </c>
      <c r="G2192" s="49" t="s">
        <v>492</v>
      </c>
      <c r="H2192">
        <v>2192</v>
      </c>
    </row>
    <row r="2193" spans="1:8">
      <c r="A2193" s="97" t="str">
        <f>IF(ISERROR(VLOOKUP(G2193,Range6,2,1))," ",VLOOKUP(G2193,Range6,2,1))</f>
        <v>Bonita Estero Markets Only</v>
      </c>
      <c r="B2193" s="98" t="str">
        <f>VLOOKUP(F2193,Range7,2,0)</f>
        <v>Diann Masi Realty, Inc.</v>
      </c>
      <c r="C2193" s="41" t="s">
        <v>8</v>
      </c>
      <c r="D2193" s="40">
        <v>160000</v>
      </c>
      <c r="E2193" s="39" t="s">
        <v>2087</v>
      </c>
      <c r="F2193" s="42" t="s">
        <v>94</v>
      </c>
      <c r="G2193" s="49" t="s">
        <v>492</v>
      </c>
      <c r="H2193">
        <v>2193</v>
      </c>
    </row>
    <row r="2194" spans="1:8">
      <c r="A2194" s="97" t="str">
        <f>IF(ISERROR(VLOOKUP(G2194,Range6,2,1))," ",VLOOKUP(G2194,Range6,2,1))</f>
        <v>Naples Market Only</v>
      </c>
      <c r="B2194" s="98" t="str">
        <f>VLOOKUP(F2194,Range7,2,0)</f>
        <v>Frost &amp; Associates Inc</v>
      </c>
      <c r="C2194" s="41" t="s">
        <v>8</v>
      </c>
      <c r="D2194" s="40">
        <v>174900</v>
      </c>
      <c r="E2194" s="39" t="s">
        <v>2124</v>
      </c>
      <c r="F2194" s="42" t="s">
        <v>43</v>
      </c>
      <c r="G2194" s="49" t="s">
        <v>489</v>
      </c>
      <c r="H2194">
        <v>2194</v>
      </c>
    </row>
    <row r="2195" spans="1:8">
      <c r="A2195" s="97" t="str">
        <f>IF(ISERROR(VLOOKUP(G2195,Range6,2,1))," ",VLOOKUP(G2195,Range6,2,1))</f>
        <v>Naples Market Only</v>
      </c>
      <c r="B2195" s="98" t="str">
        <f>VLOOKUP(F2195,Range7,2,0)</f>
        <v>Coldwell Banker Residential Real Estate, Inc.</v>
      </c>
      <c r="C2195" s="41" t="s">
        <v>8</v>
      </c>
      <c r="D2195" s="40">
        <v>175000</v>
      </c>
      <c r="E2195" s="39" t="s">
        <v>2110</v>
      </c>
      <c r="F2195" s="42" t="s">
        <v>12</v>
      </c>
      <c r="G2195" s="49" t="s">
        <v>489</v>
      </c>
      <c r="H2195">
        <v>2195</v>
      </c>
    </row>
    <row r="2196" spans="1:8">
      <c r="A2196" s="97" t="str">
        <f>IF(ISERROR(VLOOKUP(G2196,Range6,2,1))," ",VLOOKUP(G2196,Range6,2,1))</f>
        <v>Naples Market Only</v>
      </c>
      <c r="B2196" s="98" t="str">
        <f>VLOOKUP(F2196,Range7,2,0)</f>
        <v>Amerivest Realty</v>
      </c>
      <c r="C2196" s="41" t="s">
        <v>8</v>
      </c>
      <c r="D2196" s="40">
        <v>192500</v>
      </c>
      <c r="E2196" s="39" t="s">
        <v>2121</v>
      </c>
      <c r="F2196" s="42" t="s">
        <v>38</v>
      </c>
      <c r="G2196" s="49" t="s">
        <v>489</v>
      </c>
      <c r="H2196">
        <v>2196</v>
      </c>
    </row>
    <row r="2197" spans="1:8">
      <c r="A2197" s="97" t="str">
        <f>IF(ISERROR(VLOOKUP(G2197,Range6,2,1))," ",VLOOKUP(G2197,Range6,2,1))</f>
        <v>Naples Market Only</v>
      </c>
      <c r="B2197" s="98" t="str">
        <f>VLOOKUP(F2197,Range7,2,0)</f>
        <v>Coldwell Banker Residential Real Estate, Inc.</v>
      </c>
      <c r="C2197" s="41" t="s">
        <v>8</v>
      </c>
      <c r="D2197" s="40">
        <v>165000</v>
      </c>
      <c r="E2197" s="39" t="s">
        <v>2071</v>
      </c>
      <c r="F2197" s="42" t="s">
        <v>81</v>
      </c>
      <c r="G2197" s="49" t="s">
        <v>489</v>
      </c>
      <c r="H2197">
        <v>2197</v>
      </c>
    </row>
    <row r="2198" spans="1:8">
      <c r="A2198" s="97" t="str">
        <f>IF(ISERROR(VLOOKUP(G2198,Range6,2,1))," ",VLOOKUP(G2198,Range6,2,1))</f>
        <v>Bonita Estero Markets Only</v>
      </c>
      <c r="B2198" s="98" t="str">
        <f>VLOOKUP(F2198,Range7,2,0)</f>
        <v>Amerivest Realty</v>
      </c>
      <c r="C2198" s="41" t="s">
        <v>8</v>
      </c>
      <c r="D2198" s="40">
        <v>175000</v>
      </c>
      <c r="E2198" s="39" t="s">
        <v>2102</v>
      </c>
      <c r="F2198" s="42" t="s">
        <v>37</v>
      </c>
      <c r="G2198" s="49" t="s">
        <v>491</v>
      </c>
      <c r="H2198">
        <v>2198</v>
      </c>
    </row>
    <row r="2199" spans="1:8">
      <c r="A2199" s="97" t="str">
        <f>IF(ISERROR(VLOOKUP(G2199,Range6,2,1))," ",VLOOKUP(G2199,Range6,2,1))</f>
        <v>Bonita Estero Markets Only</v>
      </c>
      <c r="B2199" s="98" t="str">
        <f>VLOOKUP(F2199,Range7,2,0)</f>
        <v>John R Wood</v>
      </c>
      <c r="C2199" s="41" t="s">
        <v>8</v>
      </c>
      <c r="D2199" s="40">
        <v>175000</v>
      </c>
      <c r="E2199" s="39" t="s">
        <v>2075</v>
      </c>
      <c r="F2199" s="42" t="s">
        <v>103</v>
      </c>
      <c r="G2199" s="49" t="s">
        <v>491</v>
      </c>
      <c r="H2199">
        <v>2199</v>
      </c>
    </row>
    <row r="2200" spans="1:8">
      <c r="A2200" s="97" t="str">
        <f>IF(ISERROR(VLOOKUP(G2200,Range6,2,1))," ",VLOOKUP(G2200,Range6,2,1))</f>
        <v>Naples Market Only</v>
      </c>
      <c r="B2200" s="98" t="str">
        <f>VLOOKUP(F2200,Range7,2,0)</f>
        <v>Premiere Plus Realty Co.</v>
      </c>
      <c r="C2200" s="41" t="s">
        <v>8</v>
      </c>
      <c r="D2200" s="40">
        <v>72000</v>
      </c>
      <c r="E2200" s="39" t="s">
        <v>2079</v>
      </c>
      <c r="F2200" s="42" t="s">
        <v>20</v>
      </c>
      <c r="G2200" s="49" t="s">
        <v>489</v>
      </c>
      <c r="H2200">
        <v>2200</v>
      </c>
    </row>
    <row r="2201" spans="1:8">
      <c r="A2201" s="97" t="str">
        <f>IF(ISERROR(VLOOKUP(G2201,Range6,2,1))," ",VLOOKUP(G2201,Range6,2,1))</f>
        <v>Bonita Estero Markets Only</v>
      </c>
      <c r="B2201" s="98" t="str">
        <f>VLOOKUP(F2201,Range7,2,0)</f>
        <v>Coldwell Banker Residential Real Estate, Inc.</v>
      </c>
      <c r="C2201" s="41" t="s">
        <v>8</v>
      </c>
      <c r="D2201" s="40">
        <v>165000</v>
      </c>
      <c r="E2201" s="39" t="s">
        <v>2145</v>
      </c>
      <c r="F2201" s="42" t="s">
        <v>13</v>
      </c>
      <c r="G2201" s="49" t="s">
        <v>491</v>
      </c>
      <c r="H2201">
        <v>2201</v>
      </c>
    </row>
    <row r="2202" spans="1:8">
      <c r="A2202" s="97" t="str">
        <f>IF(ISERROR(VLOOKUP(G2202,Range6,2,1))," ",VLOOKUP(G2202,Range6,2,1))</f>
        <v>Naples Market Only</v>
      </c>
      <c r="B2202" s="98" t="str">
        <f>VLOOKUP(F2202,Range7,2,0)</f>
        <v>Naples Realty Services</v>
      </c>
      <c r="C2202" s="41" t="s">
        <v>8</v>
      </c>
      <c r="D2202" s="40">
        <v>175000</v>
      </c>
      <c r="E2202" s="39" t="s">
        <v>2124</v>
      </c>
      <c r="F2202" s="42" t="s">
        <v>48</v>
      </c>
      <c r="G2202" s="49" t="s">
        <v>489</v>
      </c>
      <c r="H2202">
        <v>2202</v>
      </c>
    </row>
    <row r="2203" spans="1:8">
      <c r="A2203" s="97" t="str">
        <f>IF(ISERROR(VLOOKUP(G2203,Range6,2,1))," ",VLOOKUP(G2203,Range6,2,1))</f>
        <v>Bonita Estero Markets Only</v>
      </c>
      <c r="B2203" s="98" t="str">
        <f>VLOOKUP(F2203,Range7,2,0)</f>
        <v>Anchor Realty of Naples</v>
      </c>
      <c r="C2203" s="41" t="s">
        <v>8</v>
      </c>
      <c r="D2203" s="40">
        <v>140000</v>
      </c>
      <c r="E2203" s="39" t="s">
        <v>2074</v>
      </c>
      <c r="F2203" s="42" t="s">
        <v>23</v>
      </c>
      <c r="G2203" s="49" t="s">
        <v>491</v>
      </c>
      <c r="H2203">
        <v>2203</v>
      </c>
    </row>
    <row r="2204" spans="1:8">
      <c r="A2204" s="97" t="str">
        <f>IF(ISERROR(VLOOKUP(G2204,Range6,2,1))," ",VLOOKUP(G2204,Range6,2,1))</f>
        <v>Naples Market Only</v>
      </c>
      <c r="B2204" s="98" t="str">
        <f>VLOOKUP(F2204,Range7,2,0)</f>
        <v>Premiere Plus Realty Co.</v>
      </c>
      <c r="C2204" s="41" t="s">
        <v>8</v>
      </c>
      <c r="D2204" s="40">
        <v>140000</v>
      </c>
      <c r="E2204" s="39" t="s">
        <v>2146</v>
      </c>
      <c r="F2204" s="42" t="s">
        <v>20</v>
      </c>
      <c r="G2204" s="49" t="s">
        <v>489</v>
      </c>
      <c r="H2204">
        <v>2204</v>
      </c>
    </row>
    <row r="2205" spans="1:8">
      <c r="A2205" s="97" t="str">
        <f>IF(ISERROR(VLOOKUP(G2205,Range6,2,1))," ",VLOOKUP(G2205,Range6,2,1))</f>
        <v>Bonita Estero Markets Only</v>
      </c>
      <c r="B2205" s="98" t="str">
        <f>VLOOKUP(F2205,Range7,2,0)</f>
        <v>Keller Williams Elite Realty</v>
      </c>
      <c r="C2205" s="41" t="s">
        <v>8</v>
      </c>
      <c r="D2205" s="40">
        <v>165000</v>
      </c>
      <c r="E2205" s="39" t="s">
        <v>2145</v>
      </c>
      <c r="F2205" s="42" t="s">
        <v>96</v>
      </c>
      <c r="G2205" s="49" t="s">
        <v>491</v>
      </c>
      <c r="H2205">
        <v>2205</v>
      </c>
    </row>
    <row r="2206" spans="1:8">
      <c r="A2206" s="97" t="str">
        <f>IF(ISERROR(VLOOKUP(G2206,Range6,2,1))," ",VLOOKUP(G2206,Range6,2,1))</f>
        <v>Naples Market Only</v>
      </c>
      <c r="B2206" s="98" t="str">
        <f>VLOOKUP(F2206,Range7,2,0)</f>
        <v>John R Wood</v>
      </c>
      <c r="C2206" s="41" t="s">
        <v>8</v>
      </c>
      <c r="D2206" s="40">
        <v>125000</v>
      </c>
      <c r="E2206" s="39" t="s">
        <v>2084</v>
      </c>
      <c r="F2206" s="42" t="s">
        <v>72</v>
      </c>
      <c r="G2206" s="49" t="s">
        <v>489</v>
      </c>
      <c r="H2206">
        <v>2206</v>
      </c>
    </row>
    <row r="2207" spans="1:8">
      <c r="A2207" s="97" t="str">
        <f>IF(ISERROR(VLOOKUP(G2207,Range6,2,1))," ",VLOOKUP(G2207,Range6,2,1))</f>
        <v>Naples Market Only</v>
      </c>
      <c r="B2207" s="98" t="str">
        <f>VLOOKUP(F2207,Range7,2,0)</f>
        <v>Coldwell Banker Residential Real Estate, Inc.</v>
      </c>
      <c r="C2207" s="41" t="s">
        <v>8</v>
      </c>
      <c r="D2207" s="40">
        <v>165000</v>
      </c>
      <c r="E2207" s="39" t="s">
        <v>2070</v>
      </c>
      <c r="F2207" s="42" t="s">
        <v>32</v>
      </c>
      <c r="G2207" s="49" t="s">
        <v>489</v>
      </c>
      <c r="H2207">
        <v>2207</v>
      </c>
    </row>
    <row r="2208" spans="1:8">
      <c r="A2208" s="97" t="str">
        <f>IF(ISERROR(VLOOKUP(G2208,Range6,2,1))," ",VLOOKUP(G2208,Range6,2,1))</f>
        <v>Naples Market Only</v>
      </c>
      <c r="B2208" s="98" t="str">
        <f>VLOOKUP(F2208,Range7,2,0)</f>
        <v>Platinum Properties of Naples Inc</v>
      </c>
      <c r="C2208" s="41" t="s">
        <v>8</v>
      </c>
      <c r="D2208" s="40">
        <v>125000</v>
      </c>
      <c r="E2208" s="39" t="s">
        <v>2121</v>
      </c>
      <c r="F2208" s="42" t="s">
        <v>241</v>
      </c>
      <c r="G2208" s="49" t="s">
        <v>489</v>
      </c>
      <c r="H2208">
        <v>2208</v>
      </c>
    </row>
    <row r="2209" spans="1:8">
      <c r="A2209" s="97" t="str">
        <f>IF(ISERROR(VLOOKUP(G2209,Range6,2,1))," ",VLOOKUP(G2209,Range6,2,1))</f>
        <v>Naples Market Only</v>
      </c>
      <c r="B2209" s="98" t="str">
        <f>VLOOKUP(F2209,Range7,2,0)</f>
        <v>Coldwell Banker Residential Real Estate, Inc.</v>
      </c>
      <c r="C2209" s="41" t="s">
        <v>8</v>
      </c>
      <c r="D2209" s="40">
        <v>153700</v>
      </c>
      <c r="E2209" s="39" t="s">
        <v>2070</v>
      </c>
      <c r="F2209" s="42" t="s">
        <v>81</v>
      </c>
      <c r="G2209" s="49" t="s">
        <v>489</v>
      </c>
      <c r="H2209">
        <v>2209</v>
      </c>
    </row>
    <row r="2210" spans="1:8">
      <c r="A2210" s="97" t="str">
        <f>IF(ISERROR(VLOOKUP(G2210,Range6,2,1))," ",VLOOKUP(G2210,Range6,2,1))</f>
        <v>Naples Market Only</v>
      </c>
      <c r="B2210" s="98" t="str">
        <f>VLOOKUP(F2210,Range7,2,0)</f>
        <v>Golden Oak Real Estate</v>
      </c>
      <c r="C2210" s="41" t="s">
        <v>8</v>
      </c>
      <c r="D2210" s="40">
        <v>167000</v>
      </c>
      <c r="E2210" s="39" t="s">
        <v>2097</v>
      </c>
      <c r="F2210" s="42" t="s">
        <v>375</v>
      </c>
      <c r="G2210" s="49" t="s">
        <v>489</v>
      </c>
      <c r="H2210">
        <v>2210</v>
      </c>
    </row>
    <row r="2211" spans="1:8">
      <c r="A2211" s="97" t="str">
        <f>IF(ISERROR(VLOOKUP(G2211,Range6,2,1))," ",VLOOKUP(G2211,Range6,2,1))</f>
        <v>Naples Market Only</v>
      </c>
      <c r="B2211" s="98" t="str">
        <f>VLOOKUP(F2211,Range7,2,0)</f>
        <v>Coldwell Banker Residential Real Estate, Inc.</v>
      </c>
      <c r="C2211" s="41" t="s">
        <v>8</v>
      </c>
      <c r="D2211" s="40">
        <v>175000</v>
      </c>
      <c r="E2211" s="39" t="s">
        <v>2101</v>
      </c>
      <c r="F2211" s="42" t="s">
        <v>32</v>
      </c>
      <c r="G2211" s="49" t="s">
        <v>489</v>
      </c>
      <c r="H2211">
        <v>2211</v>
      </c>
    </row>
    <row r="2212" spans="1:8">
      <c r="A2212" s="97" t="str">
        <f>IF(ISERROR(VLOOKUP(G2212,Range6,2,1))," ",VLOOKUP(G2212,Range6,2,1))</f>
        <v>Naples Market Only</v>
      </c>
      <c r="B2212" s="98" t="e">
        <f>VLOOKUP(F2212,Range7,2,0)</f>
        <v>#N/A</v>
      </c>
      <c r="C2212" s="41" t="s">
        <v>8</v>
      </c>
      <c r="D2212" s="40">
        <v>150000</v>
      </c>
      <c r="E2212" s="39" t="s">
        <v>2112</v>
      </c>
      <c r="F2212" s="42" t="s">
        <v>2147</v>
      </c>
      <c r="G2212" s="49" t="s">
        <v>489</v>
      </c>
      <c r="H2212">
        <v>2212</v>
      </c>
    </row>
    <row r="2213" spans="1:8">
      <c r="A2213" s="97" t="str">
        <f>IF(ISERROR(VLOOKUP(G2213,Range6,2,1))," ",VLOOKUP(G2213,Range6,2,1))</f>
        <v>Naples Market Only</v>
      </c>
      <c r="B2213" s="98" t="str">
        <f>VLOOKUP(F2213,Range7,2,0)</f>
        <v>John R Wood</v>
      </c>
      <c r="C2213" s="41" t="s">
        <v>8</v>
      </c>
      <c r="D2213" s="40">
        <v>154000</v>
      </c>
      <c r="E2213" s="39" t="s">
        <v>2079</v>
      </c>
      <c r="F2213" s="42" t="s">
        <v>75</v>
      </c>
      <c r="G2213" s="49" t="s">
        <v>489</v>
      </c>
      <c r="H2213">
        <v>2213</v>
      </c>
    </row>
    <row r="2214" spans="1:8">
      <c r="A2214" s="97" t="str">
        <f>IF(ISERROR(VLOOKUP(G2214,Range6,2,1))," ",VLOOKUP(G2214,Range6,2,1))</f>
        <v>Naples Market Only</v>
      </c>
      <c r="B2214" s="98" t="str">
        <f>VLOOKUP(F2214,Range7,2,0)</f>
        <v>ERA Faust Realty Group</v>
      </c>
      <c r="C2214" s="41" t="s">
        <v>8</v>
      </c>
      <c r="D2214" s="40">
        <v>165000</v>
      </c>
      <c r="E2214" s="39" t="s">
        <v>2097</v>
      </c>
      <c r="F2214" s="42" t="s">
        <v>22</v>
      </c>
      <c r="G2214" s="49" t="s">
        <v>489</v>
      </c>
      <c r="H2214">
        <v>2214</v>
      </c>
    </row>
    <row r="2215" spans="1:8">
      <c r="A2215" s="97" t="str">
        <f>IF(ISERROR(VLOOKUP(G2215,Range6,2,1))," ",VLOOKUP(G2215,Range6,2,1))</f>
        <v>Naples Market Only</v>
      </c>
      <c r="B2215" s="98" t="str">
        <f>VLOOKUP(F2215,Range7,2,0)</f>
        <v>Florida Home Realty of Collier County, Inc.</v>
      </c>
      <c r="C2215" s="41" t="s">
        <v>8</v>
      </c>
      <c r="D2215" s="40">
        <v>168000</v>
      </c>
      <c r="E2215" s="39" t="s">
        <v>2071</v>
      </c>
      <c r="F2215" s="42" t="s">
        <v>35</v>
      </c>
      <c r="G2215" s="49" t="s">
        <v>489</v>
      </c>
      <c r="H2215">
        <v>2215</v>
      </c>
    </row>
    <row r="2216" spans="1:8">
      <c r="A2216" s="97" t="str">
        <f>IF(ISERROR(VLOOKUP(G2216,Range6,2,1))," ",VLOOKUP(G2216,Range6,2,1))</f>
        <v>Bonita Estero Markets Only</v>
      </c>
      <c r="B2216" s="98" t="str">
        <f>VLOOKUP(F2216,Range7,2,0)</f>
        <v>Coldwell Banker Residential Real Estate, Inc.</v>
      </c>
      <c r="C2216" s="41" t="s">
        <v>8</v>
      </c>
      <c r="D2216" s="40">
        <v>180000</v>
      </c>
      <c r="E2216" s="39" t="s">
        <v>2118</v>
      </c>
      <c r="F2216" s="42" t="s">
        <v>32</v>
      </c>
      <c r="G2216" s="49" t="s">
        <v>492</v>
      </c>
      <c r="H2216">
        <v>2216</v>
      </c>
    </row>
    <row r="2217" spans="1:8">
      <c r="A2217" s="97" t="str">
        <f>IF(ISERROR(VLOOKUP(G2217,Range6,2,1))," ",VLOOKUP(G2217,Range6,2,1))</f>
        <v>Naples Market Only</v>
      </c>
      <c r="B2217" s="98" t="str">
        <f>VLOOKUP(F2217,Range7,2,0)</f>
        <v>Coldwell Banker Residential Real Estate, Inc.</v>
      </c>
      <c r="C2217" s="41" t="s">
        <v>8</v>
      </c>
      <c r="D2217" s="40">
        <v>155000</v>
      </c>
      <c r="E2217" s="39" t="s">
        <v>2098</v>
      </c>
      <c r="F2217" s="42" t="s">
        <v>81</v>
      </c>
      <c r="G2217" s="49" t="s">
        <v>489</v>
      </c>
      <c r="H2217">
        <v>2217</v>
      </c>
    </row>
    <row r="2218" spans="1:8">
      <c r="A2218" s="97" t="str">
        <f>IF(ISERROR(VLOOKUP(G2218,Range6,2,1))," ",VLOOKUP(G2218,Range6,2,1))</f>
        <v>Naples Market Only</v>
      </c>
      <c r="B2218" s="98" t="str">
        <f>VLOOKUP(F2218,Range7,2,0)</f>
        <v>Coldwell Banker Residential Real Estate, Inc.</v>
      </c>
      <c r="C2218" s="41" t="s">
        <v>8</v>
      </c>
      <c r="D2218" s="40">
        <v>160000</v>
      </c>
      <c r="E2218" s="39" t="s">
        <v>2079</v>
      </c>
      <c r="F2218" s="42" t="s">
        <v>81</v>
      </c>
      <c r="G2218" s="49" t="s">
        <v>489</v>
      </c>
      <c r="H2218">
        <v>2218</v>
      </c>
    </row>
    <row r="2219" spans="1:8">
      <c r="A2219" s="97" t="str">
        <f>IF(ISERROR(VLOOKUP(G2219,Range6,2,1))," ",VLOOKUP(G2219,Range6,2,1))</f>
        <v>Naples Market Only</v>
      </c>
      <c r="B2219" s="98" t="e">
        <f>VLOOKUP(F2219,Range7,2,0)</f>
        <v>#N/A</v>
      </c>
      <c r="C2219" s="41" t="s">
        <v>8</v>
      </c>
      <c r="D2219" s="40">
        <v>159000</v>
      </c>
      <c r="E2219" s="39" t="s">
        <v>2101</v>
      </c>
      <c r="F2219" s="42" t="s">
        <v>2129</v>
      </c>
      <c r="G2219" s="49" t="s">
        <v>489</v>
      </c>
      <c r="H2219">
        <v>2219</v>
      </c>
    </row>
    <row r="2220" spans="1:8">
      <c r="A2220" s="97" t="str">
        <f>IF(ISERROR(VLOOKUP(G2220,Range6,2,1))," ",VLOOKUP(G2220,Range6,2,1))</f>
        <v>Naples Market Only</v>
      </c>
      <c r="B2220" s="98" t="str">
        <f>VLOOKUP(F2220,Range7,2,0)</f>
        <v>Coldwell Banker Residential Real Estate, Inc.</v>
      </c>
      <c r="C2220" s="41" t="s">
        <v>8</v>
      </c>
      <c r="D2220" s="40">
        <v>175000</v>
      </c>
      <c r="E2220" s="39" t="s">
        <v>2070</v>
      </c>
      <c r="F2220" s="42" t="s">
        <v>32</v>
      </c>
      <c r="G2220" s="49" t="s">
        <v>489</v>
      </c>
      <c r="H2220">
        <v>2220</v>
      </c>
    </row>
    <row r="2221" spans="1:8">
      <c r="A2221" s="97" t="str">
        <f>IF(ISERROR(VLOOKUP(G2221,Range6,2,1))," ",VLOOKUP(G2221,Range6,2,1))</f>
        <v>Bonita Estero Markets Only</v>
      </c>
      <c r="B2221" s="98" t="str">
        <f>VLOOKUP(F2221,Range7,2,0)</f>
        <v>Bluebill Real Estate</v>
      </c>
      <c r="C2221" s="41" t="s">
        <v>8</v>
      </c>
      <c r="D2221" s="40">
        <v>155000</v>
      </c>
      <c r="E2221" s="39" t="s">
        <v>2131</v>
      </c>
      <c r="F2221" s="42" t="s">
        <v>401</v>
      </c>
      <c r="G2221" s="49" t="s">
        <v>491</v>
      </c>
      <c r="H2221">
        <v>2221</v>
      </c>
    </row>
    <row r="2222" spans="1:8">
      <c r="A2222" s="97" t="str">
        <f>IF(ISERROR(VLOOKUP(G2222,Range6,2,1))," ",VLOOKUP(G2222,Range6,2,1))</f>
        <v>Naples Market Only</v>
      </c>
      <c r="B2222" s="98" t="str">
        <f>VLOOKUP(F2222,Range7,2,0)</f>
        <v>Downing Frye</v>
      </c>
      <c r="C2222" s="41" t="s">
        <v>8</v>
      </c>
      <c r="D2222" s="40">
        <v>175000</v>
      </c>
      <c r="E2222" s="39" t="s">
        <v>2070</v>
      </c>
      <c r="F2222" s="42" t="s">
        <v>9</v>
      </c>
      <c r="G2222" s="49" t="s">
        <v>489</v>
      </c>
      <c r="H2222">
        <v>2222</v>
      </c>
    </row>
    <row r="2223" spans="1:8">
      <c r="A2223" s="97" t="str">
        <f>IF(ISERROR(VLOOKUP(G2223,Range6,2,1))," ",VLOOKUP(G2223,Range6,2,1))</f>
        <v>Naples Market Only</v>
      </c>
      <c r="B2223" s="98" t="str">
        <f>VLOOKUP(F2223,Range7,2,0)</f>
        <v>Sand Castle Realty Group, Inc</v>
      </c>
      <c r="C2223" s="41" t="s">
        <v>8</v>
      </c>
      <c r="D2223" s="40">
        <v>180000</v>
      </c>
      <c r="E2223" s="39" t="s">
        <v>2124</v>
      </c>
      <c r="F2223" s="42" t="s">
        <v>29</v>
      </c>
      <c r="G2223" s="49" t="s">
        <v>489</v>
      </c>
      <c r="H2223">
        <v>2223</v>
      </c>
    </row>
    <row r="2224" spans="1:8">
      <c r="A2224" s="97" t="str">
        <f>IF(ISERROR(VLOOKUP(G2224,Range6,2,1))," ",VLOOKUP(G2224,Range6,2,1))</f>
        <v>Naples Market Only</v>
      </c>
      <c r="B2224" s="98" t="str">
        <f>VLOOKUP(F2224,Range7,2,0)</f>
        <v>Keller Williams Elite Realty</v>
      </c>
      <c r="C2224" s="41" t="s">
        <v>8</v>
      </c>
      <c r="D2224" s="40">
        <v>175000</v>
      </c>
      <c r="E2224" s="39" t="s">
        <v>2099</v>
      </c>
      <c r="F2224" s="42" t="s">
        <v>24</v>
      </c>
      <c r="G2224" s="49" t="s">
        <v>489</v>
      </c>
      <c r="H2224">
        <v>2224</v>
      </c>
    </row>
    <row r="2225" spans="1:8">
      <c r="A2225" s="97" t="str">
        <f>IF(ISERROR(VLOOKUP(G2225,Range6,2,1))," ",VLOOKUP(G2225,Range6,2,1))</f>
        <v>Naples Market Only</v>
      </c>
      <c r="B2225" s="98" t="str">
        <f>VLOOKUP(F2225,Range7,2,0)</f>
        <v>Prudential Florida WCI Realty</v>
      </c>
      <c r="C2225" s="41" t="s">
        <v>8</v>
      </c>
      <c r="D2225" s="40">
        <v>151500</v>
      </c>
      <c r="E2225" s="39" t="s">
        <v>2079</v>
      </c>
      <c r="F2225" s="42" t="s">
        <v>46</v>
      </c>
      <c r="G2225" s="49" t="s">
        <v>489</v>
      </c>
      <c r="H2225">
        <v>2225</v>
      </c>
    </row>
    <row r="2226" spans="1:8">
      <c r="A2226" s="97" t="str">
        <f>IF(ISERROR(VLOOKUP(G2226,Range6,2,1))," ",VLOOKUP(G2226,Range6,2,1))</f>
        <v>Naples Market Only</v>
      </c>
      <c r="B2226" s="98" t="str">
        <f>VLOOKUP(F2226,Range7,2,0)</f>
        <v>Coldwell Banker Residential Real Estate, Inc.</v>
      </c>
      <c r="C2226" s="41" t="s">
        <v>8</v>
      </c>
      <c r="D2226" s="40">
        <v>157000</v>
      </c>
      <c r="E2226" s="39" t="s">
        <v>2083</v>
      </c>
      <c r="F2226" s="42" t="s">
        <v>81</v>
      </c>
      <c r="G2226" s="49" t="s">
        <v>489</v>
      </c>
      <c r="H2226">
        <v>2226</v>
      </c>
    </row>
    <row r="2227" spans="1:8">
      <c r="A2227" s="97" t="str">
        <f>IF(ISERROR(VLOOKUP(G2227,Range6,2,1))," ",VLOOKUP(G2227,Range6,2,1))</f>
        <v>Naples Market Only</v>
      </c>
      <c r="B2227" s="98" t="str">
        <f>VLOOKUP(F2227,Range7,2,0)</f>
        <v>Downing Frye</v>
      </c>
      <c r="C2227" s="41" t="s">
        <v>8</v>
      </c>
      <c r="D2227" s="40">
        <v>176100</v>
      </c>
      <c r="E2227" s="39" t="s">
        <v>2124</v>
      </c>
      <c r="F2227" s="42" t="s">
        <v>9</v>
      </c>
      <c r="G2227" s="49" t="s">
        <v>489</v>
      </c>
      <c r="H2227">
        <v>2227</v>
      </c>
    </row>
    <row r="2228" spans="1:8">
      <c r="A2228" s="97" t="str">
        <f>IF(ISERROR(VLOOKUP(G2228,Range6,2,1))," ",VLOOKUP(G2228,Range6,2,1))</f>
        <v>Naples Market Only</v>
      </c>
      <c r="B2228" s="98" t="e">
        <f>VLOOKUP(F2228,Range7,2,0)</f>
        <v>#N/A</v>
      </c>
      <c r="C2228" s="41" t="s">
        <v>8</v>
      </c>
      <c r="D2228" s="40">
        <v>175900</v>
      </c>
      <c r="E2228" s="39" t="s">
        <v>2117</v>
      </c>
      <c r="F2228" s="42" t="s">
        <v>2080</v>
      </c>
      <c r="G2228" s="49" t="s">
        <v>489</v>
      </c>
      <c r="H2228">
        <v>2228</v>
      </c>
    </row>
    <row r="2229" spans="1:8">
      <c r="A2229" s="97" t="str">
        <f>IF(ISERROR(VLOOKUP(G2229,Range6,2,1))," ",VLOOKUP(G2229,Range6,2,1))</f>
        <v>Naples Market Only</v>
      </c>
      <c r="B2229" s="98" t="str">
        <f>VLOOKUP(F2229,Range7,2,0)</f>
        <v>Prudential Florida WCI Realty</v>
      </c>
      <c r="C2229" s="41" t="s">
        <v>8</v>
      </c>
      <c r="D2229" s="40">
        <v>186000</v>
      </c>
      <c r="E2229" s="39" t="s">
        <v>2107</v>
      </c>
      <c r="F2229" s="42" t="s">
        <v>46</v>
      </c>
      <c r="G2229" s="49" t="s">
        <v>489</v>
      </c>
      <c r="H2229">
        <v>2229</v>
      </c>
    </row>
    <row r="2230" spans="1:8">
      <c r="A2230" s="97" t="str">
        <f>IF(ISERROR(VLOOKUP(G2230,Range6,2,1))," ",VLOOKUP(G2230,Range6,2,1))</f>
        <v>Naples Market Only</v>
      </c>
      <c r="B2230" s="98" t="str">
        <f>VLOOKUP(F2230,Range7,2,0)</f>
        <v>Coldwell Banker Residential Real Estate, Inc.</v>
      </c>
      <c r="C2230" s="41" t="s">
        <v>8</v>
      </c>
      <c r="D2230" s="40">
        <v>176101</v>
      </c>
      <c r="E2230" s="39" t="s">
        <v>2101</v>
      </c>
      <c r="F2230" s="42" t="s">
        <v>32</v>
      </c>
      <c r="G2230" s="49" t="s">
        <v>489</v>
      </c>
      <c r="H2230">
        <v>2230</v>
      </c>
    </row>
    <row r="2231" spans="1:8">
      <c r="A2231" s="97" t="str">
        <f>IF(ISERROR(VLOOKUP(G2231,Range6,2,1))," ",VLOOKUP(G2231,Range6,2,1))</f>
        <v>Bonita Estero Markets Only</v>
      </c>
      <c r="B2231" s="98" t="str">
        <f>VLOOKUP(F2231,Range7,2,0)</f>
        <v>ERA Faust Realty Group</v>
      </c>
      <c r="C2231" s="41" t="s">
        <v>8</v>
      </c>
      <c r="D2231" s="40">
        <v>185000</v>
      </c>
      <c r="E2231" s="39" t="s">
        <v>2094</v>
      </c>
      <c r="F2231" s="42" t="s">
        <v>22</v>
      </c>
      <c r="G2231" s="49" t="s">
        <v>491</v>
      </c>
      <c r="H2231">
        <v>2231</v>
      </c>
    </row>
    <row r="2232" spans="1:8">
      <c r="A2232" s="97" t="str">
        <f>IF(ISERROR(VLOOKUP(G2232,Range6,2,1))," ",VLOOKUP(G2232,Range6,2,1))</f>
        <v>Naples Market Only</v>
      </c>
      <c r="B2232" s="98" t="str">
        <f>VLOOKUP(F2232,Range7,2,0)</f>
        <v>RE/MAX Results Realty</v>
      </c>
      <c r="C2232" s="41" t="s">
        <v>8</v>
      </c>
      <c r="D2232" s="40">
        <v>150000</v>
      </c>
      <c r="E2232" s="39" t="s">
        <v>2073</v>
      </c>
      <c r="F2232" s="42" t="s">
        <v>53</v>
      </c>
      <c r="G2232" s="49" t="s">
        <v>489</v>
      </c>
      <c r="H2232">
        <v>2232</v>
      </c>
    </row>
    <row r="2233" spans="1:8">
      <c r="A2233" s="97" t="str">
        <f>IF(ISERROR(VLOOKUP(G2233,Range6,2,1))," ",VLOOKUP(G2233,Range6,2,1))</f>
        <v>Bonita Estero Markets Only</v>
      </c>
      <c r="B2233" s="98" t="str">
        <f>VLOOKUP(F2233,Range7,2,0)</f>
        <v>Amerivest Realty</v>
      </c>
      <c r="C2233" s="41" t="s">
        <v>8</v>
      </c>
      <c r="D2233" s="40">
        <v>157300</v>
      </c>
      <c r="E2233" s="39" t="s">
        <v>2074</v>
      </c>
      <c r="F2233" s="42" t="s">
        <v>38</v>
      </c>
      <c r="G2233" s="49" t="s">
        <v>491</v>
      </c>
      <c r="H2233">
        <v>2233</v>
      </c>
    </row>
    <row r="2234" spans="1:8">
      <c r="A2234" s="97" t="str">
        <f>IF(ISERROR(VLOOKUP(G2234,Range6,2,1))," ",VLOOKUP(G2234,Range6,2,1))</f>
        <v>Bonita Estero Markets Only</v>
      </c>
      <c r="B2234" s="98" t="str">
        <f>VLOOKUP(F2234,Range7,2,0)</f>
        <v>Tropical Paradise Realty</v>
      </c>
      <c r="C2234" s="41" t="s">
        <v>8</v>
      </c>
      <c r="D2234" s="40">
        <v>100000</v>
      </c>
      <c r="E2234" s="39" t="s">
        <v>2145</v>
      </c>
      <c r="F2234" s="42" t="s">
        <v>324</v>
      </c>
      <c r="G2234" s="49" t="s">
        <v>491</v>
      </c>
      <c r="H2234">
        <v>2234</v>
      </c>
    </row>
    <row r="2235" spans="1:8">
      <c r="A2235" s="97" t="str">
        <f>IF(ISERROR(VLOOKUP(G2235,Range6,2,1))," ",VLOOKUP(G2235,Range6,2,1))</f>
        <v>Bonita Estero Markets Only</v>
      </c>
      <c r="B2235" s="98" t="str">
        <f>VLOOKUP(F2235,Range7,2,0)</f>
        <v>Keller Williams Elite Realty</v>
      </c>
      <c r="C2235" s="41" t="s">
        <v>8</v>
      </c>
      <c r="D2235" s="40">
        <v>172000</v>
      </c>
      <c r="E2235" s="39" t="s">
        <v>2145</v>
      </c>
      <c r="F2235" s="42" t="s">
        <v>169</v>
      </c>
      <c r="G2235" s="49" t="s">
        <v>491</v>
      </c>
      <c r="H2235">
        <v>2235</v>
      </c>
    </row>
    <row r="2236" spans="1:8">
      <c r="A2236" s="97" t="str">
        <f>IF(ISERROR(VLOOKUP(G2236,Range6,2,1))," ",VLOOKUP(G2236,Range6,2,1))</f>
        <v>Naples Market Only</v>
      </c>
      <c r="B2236" s="98" t="str">
        <f>VLOOKUP(F2236,Range7,2,0)</f>
        <v>Wilkins Realty Group, Inc.</v>
      </c>
      <c r="C2236" s="41" t="s">
        <v>8</v>
      </c>
      <c r="D2236" s="40">
        <v>157000</v>
      </c>
      <c r="E2236" s="39" t="s">
        <v>2093</v>
      </c>
      <c r="F2236" s="42" t="s">
        <v>471</v>
      </c>
      <c r="G2236" s="49" t="s">
        <v>489</v>
      </c>
      <c r="H2236">
        <v>2236</v>
      </c>
    </row>
    <row r="2237" spans="1:8">
      <c r="A2237" s="97" t="str">
        <f>IF(ISERROR(VLOOKUP(G2237,Range6,2,1))," ",VLOOKUP(G2237,Range6,2,1))</f>
        <v>Naples Market Only</v>
      </c>
      <c r="B2237" s="98" t="str">
        <f>VLOOKUP(F2237,Range7,2,0)</f>
        <v>Prestige Properties of South Florida, Inc.</v>
      </c>
      <c r="C2237" s="41" t="s">
        <v>8</v>
      </c>
      <c r="D2237" s="40">
        <v>163000</v>
      </c>
      <c r="E2237" s="39" t="s">
        <v>2093</v>
      </c>
      <c r="F2237" s="42" t="s">
        <v>76</v>
      </c>
      <c r="G2237" s="49" t="s">
        <v>489</v>
      </c>
      <c r="H2237">
        <v>2237</v>
      </c>
    </row>
    <row r="2238" spans="1:8">
      <c r="A2238" s="97" t="str">
        <f>IF(ISERROR(VLOOKUP(G2238,Range6,2,1))," ",VLOOKUP(G2238,Range6,2,1))</f>
        <v>Naples Market Only</v>
      </c>
      <c r="B2238" s="98" t="str">
        <f>VLOOKUP(F2238,Range7,2,0)</f>
        <v>Shoreline Properties of SW FL</v>
      </c>
      <c r="C2238" s="41" t="s">
        <v>8</v>
      </c>
      <c r="D2238" s="40">
        <v>145250</v>
      </c>
      <c r="E2238" s="39" t="s">
        <v>2071</v>
      </c>
      <c r="F2238" s="42" t="s">
        <v>257</v>
      </c>
      <c r="G2238" s="49" t="s">
        <v>489</v>
      </c>
      <c r="H2238">
        <v>2238</v>
      </c>
    </row>
    <row r="2239" spans="1:8">
      <c r="A2239" s="97" t="str">
        <f>IF(ISERROR(VLOOKUP(G2239,Range6,2,1))," ",VLOOKUP(G2239,Range6,2,1))</f>
        <v>Bonita Estero Markets Only</v>
      </c>
      <c r="B2239" s="98" t="str">
        <f>VLOOKUP(F2239,Range7,2,0)</f>
        <v>Remax Coastal Living</v>
      </c>
      <c r="C2239" s="41" t="s">
        <v>8</v>
      </c>
      <c r="D2239" s="40">
        <v>150000</v>
      </c>
      <c r="E2239" s="39" t="s">
        <v>2094</v>
      </c>
      <c r="F2239" s="42" t="s">
        <v>230</v>
      </c>
      <c r="G2239" s="49" t="s">
        <v>491</v>
      </c>
      <c r="H2239">
        <v>2239</v>
      </c>
    </row>
    <row r="2240" spans="1:8">
      <c r="A2240" s="97" t="str">
        <f>IF(ISERROR(VLOOKUP(G2240,Range6,2,1))," ",VLOOKUP(G2240,Range6,2,1))</f>
        <v>Naples Market Only</v>
      </c>
      <c r="B2240" s="98" t="str">
        <f>VLOOKUP(F2240,Range7,2,0)</f>
        <v>Gulf Breeze Real Estate, LLC</v>
      </c>
      <c r="C2240" s="41" t="s">
        <v>8</v>
      </c>
      <c r="D2240" s="40">
        <v>145000</v>
      </c>
      <c r="E2240" s="39" t="s">
        <v>2099</v>
      </c>
      <c r="F2240" s="42" t="s">
        <v>55</v>
      </c>
      <c r="G2240" s="49" t="s">
        <v>489</v>
      </c>
      <c r="H2240">
        <v>2240</v>
      </c>
    </row>
    <row r="2241" spans="1:8">
      <c r="A2241" s="97" t="str">
        <f>IF(ISERROR(VLOOKUP(G2241,Range6,2,1))," ",VLOOKUP(G2241,Range6,2,1))</f>
        <v>Bonita Estero Markets Only</v>
      </c>
      <c r="B2241" s="98" t="str">
        <f>VLOOKUP(F2241,Range7,2,0)</f>
        <v>Coldwell Banker Residential Real Estate, Inc.</v>
      </c>
      <c r="C2241" s="41" t="s">
        <v>8</v>
      </c>
      <c r="D2241" s="40">
        <v>145000</v>
      </c>
      <c r="E2241" s="39" t="s">
        <v>2094</v>
      </c>
      <c r="F2241" s="42" t="s">
        <v>13</v>
      </c>
      <c r="G2241" s="49" t="s">
        <v>491</v>
      </c>
      <c r="H2241">
        <v>2241</v>
      </c>
    </row>
    <row r="2242" spans="1:8">
      <c r="A2242" s="97" t="str">
        <f>IF(ISERROR(VLOOKUP(G2242,Range6,2,1))," ",VLOOKUP(G2242,Range6,2,1))</f>
        <v>Naples Market Only</v>
      </c>
      <c r="B2242" s="98" t="str">
        <f>VLOOKUP(F2242,Range7,2,0)</f>
        <v>RealtyUSA.com, Inc.</v>
      </c>
      <c r="C2242" s="41" t="s">
        <v>8</v>
      </c>
      <c r="D2242" s="40">
        <v>168000</v>
      </c>
      <c r="E2242" s="39" t="s">
        <v>2112</v>
      </c>
      <c r="F2242" s="42" t="s">
        <v>98</v>
      </c>
      <c r="G2242" s="49" t="s">
        <v>489</v>
      </c>
      <c r="H2242">
        <v>2242</v>
      </c>
    </row>
    <row r="2243" spans="1:8">
      <c r="A2243" s="97" t="str">
        <f>IF(ISERROR(VLOOKUP(G2243,Range6,2,1))," ",VLOOKUP(G2243,Range6,2,1))</f>
        <v>Naples Market Only</v>
      </c>
      <c r="B2243" s="98" t="e">
        <f>VLOOKUP(F2243,Range7,2,0)</f>
        <v>#N/A</v>
      </c>
      <c r="C2243" s="41" t="s">
        <v>8</v>
      </c>
      <c r="D2243" s="40">
        <v>178500</v>
      </c>
      <c r="E2243" s="39" t="s">
        <v>2071</v>
      </c>
      <c r="F2243" s="42" t="s">
        <v>2092</v>
      </c>
      <c r="G2243" s="49" t="s">
        <v>489</v>
      </c>
      <c r="H2243">
        <v>2243</v>
      </c>
    </row>
    <row r="2244" spans="1:8">
      <c r="A2244" s="97" t="str">
        <f>IF(ISERROR(VLOOKUP(G2244,Range6,2,1))," ",VLOOKUP(G2244,Range6,2,1))</f>
        <v>Naples Market Only</v>
      </c>
      <c r="B2244" s="98" t="str">
        <f>VLOOKUP(F2244,Range7,2,0)</f>
        <v>John R Wood</v>
      </c>
      <c r="C2244" s="41" t="s">
        <v>8</v>
      </c>
      <c r="D2244" s="40">
        <v>149500</v>
      </c>
      <c r="E2244" s="39" t="s">
        <v>2070</v>
      </c>
      <c r="F2244" s="42" t="s">
        <v>72</v>
      </c>
      <c r="G2244" s="49" t="s">
        <v>489</v>
      </c>
      <c r="H2244">
        <v>2244</v>
      </c>
    </row>
    <row r="2245" spans="1:8">
      <c r="A2245" s="97" t="str">
        <f>IF(ISERROR(VLOOKUP(G2245,Range6,2,1))," ",VLOOKUP(G2245,Range6,2,1))</f>
        <v>Naples Market Only</v>
      </c>
      <c r="B2245" s="98" t="str">
        <f>VLOOKUP(F2245,Range7,2,0)</f>
        <v>Prudential Florida WCI Realty</v>
      </c>
      <c r="C2245" s="41" t="s">
        <v>8</v>
      </c>
      <c r="D2245" s="40">
        <v>168990</v>
      </c>
      <c r="E2245" s="39" t="s">
        <v>2121</v>
      </c>
      <c r="F2245" s="42" t="s">
        <v>46</v>
      </c>
      <c r="G2245" s="49" t="s">
        <v>489</v>
      </c>
      <c r="H2245">
        <v>2245</v>
      </c>
    </row>
    <row r="2246" spans="1:8">
      <c r="A2246" s="97" t="str">
        <f>IF(ISERROR(VLOOKUP(G2246,Range6,2,1))," ",VLOOKUP(G2246,Range6,2,1))</f>
        <v>Naples Market Only</v>
      </c>
      <c r="B2246" s="98" t="str">
        <f>VLOOKUP(F2246,Range7,2,0)</f>
        <v>Sand Castle Realty Group, Inc</v>
      </c>
      <c r="C2246" s="41" t="s">
        <v>8</v>
      </c>
      <c r="D2246" s="40">
        <v>155000</v>
      </c>
      <c r="E2246" s="39" t="s">
        <v>2071</v>
      </c>
      <c r="F2246" s="42" t="s">
        <v>29</v>
      </c>
      <c r="G2246" s="49" t="s">
        <v>489</v>
      </c>
      <c r="H2246">
        <v>2246</v>
      </c>
    </row>
    <row r="2247" spans="1:8">
      <c r="A2247" s="97" t="str">
        <f>IF(ISERROR(VLOOKUP(G2247,Range6,2,1))," ",VLOOKUP(G2247,Range6,2,1))</f>
        <v>Bonita Estero Markets Only</v>
      </c>
      <c r="B2247" s="98" t="str">
        <f>VLOOKUP(F2247,Range7,2,0)</f>
        <v>Bluebill Real Estate</v>
      </c>
      <c r="C2247" s="41" t="s">
        <v>8</v>
      </c>
      <c r="D2247" s="40">
        <v>175000</v>
      </c>
      <c r="E2247" s="39" t="s">
        <v>2131</v>
      </c>
      <c r="F2247" s="42" t="s">
        <v>401</v>
      </c>
      <c r="G2247" s="49" t="s">
        <v>491</v>
      </c>
      <c r="H2247">
        <v>2247</v>
      </c>
    </row>
    <row r="2248" spans="1:8">
      <c r="A2248" s="97" t="str">
        <f>IF(ISERROR(VLOOKUP(G2248,Range6,2,1))," ",VLOOKUP(G2248,Range6,2,1))</f>
        <v>Naples Market Only</v>
      </c>
      <c r="B2248" s="98" t="str">
        <f>VLOOKUP(F2248,Range7,2,0)</f>
        <v>Vineyards Properties Inc</v>
      </c>
      <c r="C2248" s="41" t="s">
        <v>8</v>
      </c>
      <c r="D2248" s="40">
        <v>155000</v>
      </c>
      <c r="E2248" s="39" t="s">
        <v>2071</v>
      </c>
      <c r="F2248" s="42" t="s">
        <v>149</v>
      </c>
      <c r="G2248" s="49" t="s">
        <v>489</v>
      </c>
      <c r="H2248">
        <v>2248</v>
      </c>
    </row>
    <row r="2249" spans="1:8">
      <c r="A2249" s="97" t="str">
        <f>IF(ISERROR(VLOOKUP(G2249,Range6,2,1))," ",VLOOKUP(G2249,Range6,2,1))</f>
        <v>Naples Market Only</v>
      </c>
      <c r="B2249" s="98" t="str">
        <f>VLOOKUP(F2249,Range7,2,0)</f>
        <v>Prudential Florida WCI Realty</v>
      </c>
      <c r="C2249" s="41" t="s">
        <v>8</v>
      </c>
      <c r="D2249" s="40">
        <v>176500</v>
      </c>
      <c r="E2249" s="39" t="s">
        <v>2071</v>
      </c>
      <c r="F2249" s="42" t="s">
        <v>57</v>
      </c>
      <c r="G2249" s="49" t="s">
        <v>489</v>
      </c>
      <c r="H2249">
        <v>2249</v>
      </c>
    </row>
    <row r="2250" spans="1:8">
      <c r="A2250" s="97" t="str">
        <f>IF(ISERROR(VLOOKUP(G2250,Range6,2,1))," ",VLOOKUP(G2250,Range6,2,1))</f>
        <v>Naples Market Only</v>
      </c>
      <c r="B2250" s="98" t="str">
        <f>VLOOKUP(F2250,Range7,2,0)</f>
        <v>Verona Realty</v>
      </c>
      <c r="C2250" s="41" t="s">
        <v>8</v>
      </c>
      <c r="D2250" s="40">
        <v>179000</v>
      </c>
      <c r="E2250" s="39" t="s">
        <v>2093</v>
      </c>
      <c r="F2250" s="42" t="s">
        <v>171</v>
      </c>
      <c r="G2250" s="49" t="s">
        <v>489</v>
      </c>
      <c r="H2250">
        <v>2250</v>
      </c>
    </row>
    <row r="2251" spans="1:8">
      <c r="A2251" s="97" t="str">
        <f>IF(ISERROR(VLOOKUP(G2251,Range6,2,1))," ",VLOOKUP(G2251,Range6,2,1))</f>
        <v>Naples Market Only</v>
      </c>
      <c r="B2251" s="98" t="str">
        <f>VLOOKUP(F2251,Range7,2,0)</f>
        <v>Wilkins Realty Group, Inc.</v>
      </c>
      <c r="C2251" s="41" t="s">
        <v>8</v>
      </c>
      <c r="D2251" s="40">
        <v>158000</v>
      </c>
      <c r="E2251" s="39" t="s">
        <v>2093</v>
      </c>
      <c r="F2251" s="42" t="s">
        <v>471</v>
      </c>
      <c r="G2251" s="49" t="s">
        <v>489</v>
      </c>
      <c r="H2251">
        <v>2251</v>
      </c>
    </row>
    <row r="2252" spans="1:8">
      <c r="A2252" s="97" t="str">
        <f>IF(ISERROR(VLOOKUP(G2252,Range6,2,1))," ",VLOOKUP(G2252,Range6,2,1))</f>
        <v>Naples Market Only</v>
      </c>
      <c r="B2252" s="98" t="str">
        <f>VLOOKUP(F2252,Range7,2,0)</f>
        <v>RealtyUSA.com, Inc.</v>
      </c>
      <c r="C2252" s="41" t="s">
        <v>8</v>
      </c>
      <c r="D2252" s="40">
        <v>160000</v>
      </c>
      <c r="E2252" s="39" t="s">
        <v>2093</v>
      </c>
      <c r="F2252" s="42" t="s">
        <v>98</v>
      </c>
      <c r="G2252" s="49" t="s">
        <v>489</v>
      </c>
      <c r="H2252">
        <v>2252</v>
      </c>
    </row>
    <row r="2253" spans="1:8">
      <c r="A2253" s="97" t="str">
        <f>IF(ISERROR(VLOOKUP(G2253,Range6,2,1))," ",VLOOKUP(G2253,Range6,2,1))</f>
        <v>Naples Market Only</v>
      </c>
      <c r="B2253" s="98" t="str">
        <f>VLOOKUP(F2253,Range7,2,0)</f>
        <v>William Ward Ventress</v>
      </c>
      <c r="C2253" s="41" t="s">
        <v>8</v>
      </c>
      <c r="D2253" s="40">
        <v>169000</v>
      </c>
      <c r="E2253" s="39" t="s">
        <v>2117</v>
      </c>
      <c r="F2253" s="42" t="s">
        <v>156</v>
      </c>
      <c r="G2253" s="49" t="s">
        <v>489</v>
      </c>
      <c r="H2253">
        <v>2253</v>
      </c>
    </row>
    <row r="2254" spans="1:8">
      <c r="A2254" s="97" t="str">
        <f>IF(ISERROR(VLOOKUP(G2254,Range6,2,1))," ",VLOOKUP(G2254,Range6,2,1))</f>
        <v>Naples Market Only</v>
      </c>
      <c r="B2254" s="98" t="str">
        <f>VLOOKUP(F2254,Range7,2,0)</f>
        <v>South Bay Realty</v>
      </c>
      <c r="C2254" s="41" t="s">
        <v>8</v>
      </c>
      <c r="D2254" s="40">
        <v>161000</v>
      </c>
      <c r="E2254" s="39" t="s">
        <v>2117</v>
      </c>
      <c r="F2254" s="42" t="s">
        <v>27</v>
      </c>
      <c r="G2254" s="49" t="s">
        <v>489</v>
      </c>
      <c r="H2254">
        <v>2254</v>
      </c>
    </row>
    <row r="2255" spans="1:8">
      <c r="A2255" s="97" t="str">
        <f>IF(ISERROR(VLOOKUP(G2255,Range6,2,1))," ",VLOOKUP(G2255,Range6,2,1))</f>
        <v>Naples Market Only</v>
      </c>
      <c r="B2255" s="98" t="str">
        <f>VLOOKUP(F2255,Range7,2,0)</f>
        <v>Amerivest Realty</v>
      </c>
      <c r="C2255" s="41" t="s">
        <v>8</v>
      </c>
      <c r="D2255" s="40">
        <v>160000</v>
      </c>
      <c r="E2255" s="39" t="s">
        <v>2124</v>
      </c>
      <c r="F2255" s="42" t="s">
        <v>37</v>
      </c>
      <c r="G2255" s="49" t="s">
        <v>489</v>
      </c>
      <c r="H2255">
        <v>2255</v>
      </c>
    </row>
    <row r="2256" spans="1:8">
      <c r="A2256" s="97" t="str">
        <f>IF(ISERROR(VLOOKUP(G2256,Range6,2,1))," ",VLOOKUP(G2256,Range6,2,1))</f>
        <v>Bonita Estero Markets Only</v>
      </c>
      <c r="B2256" s="98" t="str">
        <f>VLOOKUP(F2256,Range7,2,0)</f>
        <v>Coldwell Banker Residential Real Estate, Inc.</v>
      </c>
      <c r="C2256" s="41" t="s">
        <v>8</v>
      </c>
      <c r="D2256" s="40">
        <v>175000</v>
      </c>
      <c r="E2256" s="39" t="s">
        <v>2094</v>
      </c>
      <c r="F2256" s="42" t="s">
        <v>13</v>
      </c>
      <c r="G2256" s="49" t="s">
        <v>491</v>
      </c>
      <c r="H2256">
        <v>2256</v>
      </c>
    </row>
    <row r="2257" spans="1:8">
      <c r="A2257" s="97" t="str">
        <f>IF(ISERROR(VLOOKUP(G2257,Range6,2,1))," ",VLOOKUP(G2257,Range6,2,1))</f>
        <v>Naples Market Only</v>
      </c>
      <c r="B2257" s="98" t="str">
        <f>VLOOKUP(F2257,Range7,2,0)</f>
        <v>John R Wood</v>
      </c>
      <c r="C2257" s="41" t="s">
        <v>8</v>
      </c>
      <c r="D2257" s="40">
        <v>169000</v>
      </c>
      <c r="E2257" s="39" t="s">
        <v>2079</v>
      </c>
      <c r="F2257" s="42" t="s">
        <v>75</v>
      </c>
      <c r="G2257" s="49" t="s">
        <v>489</v>
      </c>
      <c r="H2257">
        <v>2257</v>
      </c>
    </row>
    <row r="2258" spans="1:8">
      <c r="A2258" s="97" t="str">
        <f>IF(ISERROR(VLOOKUP(G2258,Range6,2,1))," ",VLOOKUP(G2258,Range6,2,1))</f>
        <v>Naples Market Only</v>
      </c>
      <c r="B2258" s="98" t="str">
        <f>VLOOKUP(F2258,Range7,2,0)</f>
        <v>Downing Frye</v>
      </c>
      <c r="C2258" s="41" t="s">
        <v>8</v>
      </c>
      <c r="D2258" s="40">
        <v>160000</v>
      </c>
      <c r="E2258" s="39" t="s">
        <v>2071</v>
      </c>
      <c r="F2258" s="42" t="s">
        <v>9</v>
      </c>
      <c r="G2258" s="49" t="s">
        <v>489</v>
      </c>
      <c r="H2258">
        <v>2258</v>
      </c>
    </row>
    <row r="2259" spans="1:8">
      <c r="A2259" s="97" t="str">
        <f>IF(ISERROR(VLOOKUP(G2259,Range6,2,1))," ",VLOOKUP(G2259,Range6,2,1))</f>
        <v>Naples Market Only</v>
      </c>
      <c r="B2259" s="98" t="str">
        <f>VLOOKUP(F2259,Range7,2,0)</f>
        <v>John R Wood</v>
      </c>
      <c r="C2259" s="41" t="s">
        <v>8</v>
      </c>
      <c r="D2259" s="40">
        <v>115000</v>
      </c>
      <c r="E2259" s="39" t="s">
        <v>2124</v>
      </c>
      <c r="F2259" s="42" t="s">
        <v>66</v>
      </c>
      <c r="G2259" s="49" t="s">
        <v>489</v>
      </c>
      <c r="H2259">
        <v>2259</v>
      </c>
    </row>
    <row r="2260" spans="1:8">
      <c r="A2260" s="97" t="str">
        <f>IF(ISERROR(VLOOKUP(G2260,Range6,2,1))," ",VLOOKUP(G2260,Range6,2,1))</f>
        <v>Naples Market Only</v>
      </c>
      <c r="B2260" s="98" t="str">
        <f>VLOOKUP(F2260,Range7,2,0)</f>
        <v>Florida Home Realty of Collier County, Inc.</v>
      </c>
      <c r="C2260" s="41" t="s">
        <v>8</v>
      </c>
      <c r="D2260" s="40">
        <v>165000</v>
      </c>
      <c r="E2260" s="39" t="s">
        <v>2079</v>
      </c>
      <c r="F2260" s="42" t="s">
        <v>35</v>
      </c>
      <c r="G2260" s="49" t="s">
        <v>489</v>
      </c>
      <c r="H2260">
        <v>2260</v>
      </c>
    </row>
    <row r="2261" spans="1:8">
      <c r="A2261" s="97" t="str">
        <f>IF(ISERROR(VLOOKUP(G2261,Range6,2,1))," ",VLOOKUP(G2261,Range6,2,1))</f>
        <v>Naples Market Only</v>
      </c>
      <c r="B2261" s="98" t="str">
        <f>VLOOKUP(F2261,Range7,2,0)</f>
        <v>Prudential Florida WCI Realty</v>
      </c>
      <c r="C2261" s="41" t="s">
        <v>8</v>
      </c>
      <c r="D2261" s="40">
        <v>160000</v>
      </c>
      <c r="E2261" s="39" t="s">
        <v>2071</v>
      </c>
      <c r="F2261" s="42" t="s">
        <v>46</v>
      </c>
      <c r="G2261" s="49" t="s">
        <v>489</v>
      </c>
      <c r="H2261">
        <v>2261</v>
      </c>
    </row>
    <row r="2262" spans="1:8">
      <c r="A2262" s="97" t="str">
        <f>IF(ISERROR(VLOOKUP(G2262,Range6,2,1))," ",VLOOKUP(G2262,Range6,2,1))</f>
        <v>Bonita Estero Markets Only</v>
      </c>
      <c r="B2262" s="98" t="str">
        <f>VLOOKUP(F2262,Range7,2,0)</f>
        <v>Downing Frye</v>
      </c>
      <c r="C2262" s="41" t="s">
        <v>8</v>
      </c>
      <c r="D2262" s="40">
        <v>165000</v>
      </c>
      <c r="E2262" s="39" t="s">
        <v>2115</v>
      </c>
      <c r="F2262" s="42" t="s">
        <v>9</v>
      </c>
      <c r="G2262" s="49" t="s">
        <v>491</v>
      </c>
      <c r="H2262">
        <v>2262</v>
      </c>
    </row>
    <row r="2263" spans="1:8">
      <c r="A2263" s="97" t="str">
        <f>IF(ISERROR(VLOOKUP(G2263,Range6,2,1))," ",VLOOKUP(G2263,Range6,2,1))</f>
        <v>Bonita Estero Markets Only</v>
      </c>
      <c r="B2263" s="98" t="str">
        <f>VLOOKUP(F2263,Range7,2,0)</f>
        <v>Coldwell Banker Residential Real Estate, Inc.</v>
      </c>
      <c r="C2263" s="41" t="s">
        <v>8</v>
      </c>
      <c r="D2263" s="40">
        <v>163000</v>
      </c>
      <c r="E2263" s="39" t="s">
        <v>2145</v>
      </c>
      <c r="F2263" s="42" t="s">
        <v>13</v>
      </c>
      <c r="G2263" s="49" t="s">
        <v>491</v>
      </c>
      <c r="H2263">
        <v>2263</v>
      </c>
    </row>
    <row r="2264" spans="1:8">
      <c r="A2264" s="97" t="str">
        <f>IF(ISERROR(VLOOKUP(G2264,Range6,2,1))," ",VLOOKUP(G2264,Range6,2,1))</f>
        <v>Naples Market Only</v>
      </c>
      <c r="B2264" s="98" t="str">
        <f>VLOOKUP(F2264,Range7,2,0)</f>
        <v>Coldwell Banker Residential Real Estate, Inc.</v>
      </c>
      <c r="C2264" s="41" t="s">
        <v>8</v>
      </c>
      <c r="D2264" s="40">
        <v>160000</v>
      </c>
      <c r="E2264" s="39" t="s">
        <v>2093</v>
      </c>
      <c r="F2264" s="42" t="s">
        <v>12</v>
      </c>
      <c r="G2264" s="49" t="s">
        <v>489</v>
      </c>
      <c r="H2264">
        <v>2264</v>
      </c>
    </row>
    <row r="2265" spans="1:8">
      <c r="A2265" s="97" t="str">
        <f>IF(ISERROR(VLOOKUP(G2265,Range6,2,1))," ",VLOOKUP(G2265,Range6,2,1))</f>
        <v>Naples Market Only</v>
      </c>
      <c r="B2265" s="98" t="str">
        <f>VLOOKUP(F2265,Range7,2,0)</f>
        <v>Nations Realty Group of USA</v>
      </c>
      <c r="C2265" s="41" t="s">
        <v>8</v>
      </c>
      <c r="D2265" s="40">
        <v>150000</v>
      </c>
      <c r="E2265" s="39" t="s">
        <v>2121</v>
      </c>
      <c r="F2265" s="42" t="s">
        <v>44</v>
      </c>
      <c r="G2265" s="49" t="s">
        <v>489</v>
      </c>
      <c r="H2265">
        <v>2265</v>
      </c>
    </row>
    <row r="2266" spans="1:8">
      <c r="A2266" s="97" t="str">
        <f>IF(ISERROR(VLOOKUP(G2266,Range6,2,1))," ",VLOOKUP(G2266,Range6,2,1))</f>
        <v>Naples Market Only</v>
      </c>
      <c r="B2266" s="98" t="str">
        <f>VLOOKUP(F2266,Range7,2,0)</f>
        <v>Prudential Florida WCI Realty</v>
      </c>
      <c r="C2266" s="41" t="s">
        <v>8</v>
      </c>
      <c r="D2266" s="40">
        <v>115000</v>
      </c>
      <c r="E2266" s="39" t="s">
        <v>2088</v>
      </c>
      <c r="F2266" s="42" t="s">
        <v>46</v>
      </c>
      <c r="G2266" s="49" t="s">
        <v>489</v>
      </c>
      <c r="H2266">
        <v>2266</v>
      </c>
    </row>
    <row r="2267" spans="1:8">
      <c r="A2267" s="97" t="str">
        <f>IF(ISERROR(VLOOKUP(G2267,Range6,2,1))," ",VLOOKUP(G2267,Range6,2,1))</f>
        <v>Naples Market Only</v>
      </c>
      <c r="B2267" s="98" t="str">
        <f>VLOOKUP(F2267,Range7,2,0)</f>
        <v>ERA Flagship Real Estate</v>
      </c>
      <c r="C2267" s="41" t="s">
        <v>8</v>
      </c>
      <c r="D2267" s="40">
        <v>169000</v>
      </c>
      <c r="E2267" s="39" t="s">
        <v>2093</v>
      </c>
      <c r="F2267" s="42" t="s">
        <v>152</v>
      </c>
      <c r="G2267" s="49" t="s">
        <v>489</v>
      </c>
      <c r="H2267">
        <v>2267</v>
      </c>
    </row>
    <row r="2268" spans="1:8">
      <c r="A2268" s="97" t="str">
        <f>IF(ISERROR(VLOOKUP(G2268,Range6,2,1))," ",VLOOKUP(G2268,Range6,2,1))</f>
        <v>Naples Market Only</v>
      </c>
      <c r="B2268" s="98" t="str">
        <f>VLOOKUP(F2268,Range7,2,0)</f>
        <v>Coldwell Banker Residential Real Estate, Inc.</v>
      </c>
      <c r="C2268" s="41" t="s">
        <v>8</v>
      </c>
      <c r="D2268" s="40">
        <v>165000</v>
      </c>
      <c r="E2268" s="39" t="s">
        <v>2124</v>
      </c>
      <c r="F2268" s="42" t="s">
        <v>32</v>
      </c>
      <c r="G2268" s="49" t="s">
        <v>489</v>
      </c>
      <c r="H2268">
        <v>2268</v>
      </c>
    </row>
    <row r="2269" spans="1:8">
      <c r="A2269" s="97" t="str">
        <f>IF(ISERROR(VLOOKUP(G2269,Range6,2,1))," ",VLOOKUP(G2269,Range6,2,1))</f>
        <v>Naples Market Only</v>
      </c>
      <c r="B2269" s="98" t="str">
        <f>VLOOKUP(F2269,Range7,2,0)</f>
        <v>Sun Realty</v>
      </c>
      <c r="C2269" s="41" t="s">
        <v>8</v>
      </c>
      <c r="D2269" s="40">
        <v>165000</v>
      </c>
      <c r="E2269" s="39" t="s">
        <v>2070</v>
      </c>
      <c r="F2269" s="42" t="s">
        <v>45</v>
      </c>
      <c r="G2269" s="49" t="s">
        <v>489</v>
      </c>
      <c r="H2269">
        <v>2269</v>
      </c>
    </row>
    <row r="2270" spans="1:8">
      <c r="A2270" s="97" t="str">
        <f>IF(ISERROR(VLOOKUP(G2270,Range6,2,1))," ",VLOOKUP(G2270,Range6,2,1))</f>
        <v>Naples Market Only</v>
      </c>
      <c r="B2270" s="98" t="str">
        <f>VLOOKUP(F2270,Range7,2,0)</f>
        <v>Realty Executives</v>
      </c>
      <c r="C2270" s="41" t="s">
        <v>8</v>
      </c>
      <c r="D2270" s="40">
        <v>164000</v>
      </c>
      <c r="E2270" s="39" t="s">
        <v>2084</v>
      </c>
      <c r="F2270" s="42" t="s">
        <v>113</v>
      </c>
      <c r="G2270" s="49" t="s">
        <v>489</v>
      </c>
      <c r="H2270">
        <v>2270</v>
      </c>
    </row>
    <row r="2271" spans="1:8">
      <c r="A2271" s="97" t="str">
        <f>IF(ISERROR(VLOOKUP(G2271,Range6,2,1))," ",VLOOKUP(G2271,Range6,2,1))</f>
        <v>Naples Market Only</v>
      </c>
      <c r="B2271" s="98" t="str">
        <f>VLOOKUP(F2271,Range7,2,0)</f>
        <v>Amerivest Realty</v>
      </c>
      <c r="C2271" s="41" t="s">
        <v>8</v>
      </c>
      <c r="D2271" s="40">
        <v>160000</v>
      </c>
      <c r="E2271" s="39" t="s">
        <v>2083</v>
      </c>
      <c r="F2271" s="42" t="s">
        <v>37</v>
      </c>
      <c r="G2271" s="49" t="s">
        <v>489</v>
      </c>
      <c r="H2271">
        <v>2271</v>
      </c>
    </row>
    <row r="2272" spans="1:8">
      <c r="A2272" s="97" t="str">
        <f>IF(ISERROR(VLOOKUP(G2272,Range6,2,1))," ",VLOOKUP(G2272,Range6,2,1))</f>
        <v>Naples Market Only</v>
      </c>
      <c r="B2272" s="98" t="str">
        <f>VLOOKUP(F2272,Range7,2,0)</f>
        <v>Amerivest Realty</v>
      </c>
      <c r="C2272" s="41" t="s">
        <v>8</v>
      </c>
      <c r="D2272" s="40">
        <v>179500</v>
      </c>
      <c r="E2272" s="39" t="s">
        <v>2079</v>
      </c>
      <c r="F2272" s="42" t="s">
        <v>37</v>
      </c>
      <c r="G2272" s="49" t="s">
        <v>489</v>
      </c>
      <c r="H2272">
        <v>2272</v>
      </c>
    </row>
    <row r="2273" spans="1:8">
      <c r="A2273" s="97" t="str">
        <f>IF(ISERROR(VLOOKUP(G2273,Range6,2,1))," ",VLOOKUP(G2273,Range6,2,1))</f>
        <v>Naples Market Only</v>
      </c>
      <c r="B2273" s="98" t="str">
        <f>VLOOKUP(F2273,Range7,2,0)</f>
        <v>Naples Realty Services</v>
      </c>
      <c r="C2273" s="41" t="s">
        <v>8</v>
      </c>
      <c r="D2273" s="40">
        <v>172500</v>
      </c>
      <c r="E2273" s="39" t="s">
        <v>2070</v>
      </c>
      <c r="F2273" s="42" t="s">
        <v>48</v>
      </c>
      <c r="G2273" s="49" t="s">
        <v>489</v>
      </c>
      <c r="H2273">
        <v>2273</v>
      </c>
    </row>
    <row r="2274" spans="1:8">
      <c r="A2274" s="97" t="str">
        <f>IF(ISERROR(VLOOKUP(G2274,Range6,2,1))," ",VLOOKUP(G2274,Range6,2,1))</f>
        <v>Bonita Estero Markets Only</v>
      </c>
      <c r="B2274" s="98" t="str">
        <f>VLOOKUP(F2274,Range7,2,0)</f>
        <v>Coldwell Banker Residential Real Estate, Inc.</v>
      </c>
      <c r="C2274" s="41" t="s">
        <v>8</v>
      </c>
      <c r="D2274" s="40">
        <v>171000</v>
      </c>
      <c r="E2274" s="39" t="s">
        <v>2074</v>
      </c>
      <c r="F2274" s="42" t="s">
        <v>13</v>
      </c>
      <c r="G2274" s="49" t="s">
        <v>491</v>
      </c>
      <c r="H2274">
        <v>2274</v>
      </c>
    </row>
    <row r="2275" spans="1:8">
      <c r="A2275" s="97" t="str">
        <f>IF(ISERROR(VLOOKUP(G2275,Range6,2,1))," ",VLOOKUP(G2275,Range6,2,1))</f>
        <v>Naples Market Only</v>
      </c>
      <c r="B2275" s="98" t="str">
        <f>VLOOKUP(F2275,Range7,2,0)</f>
        <v>Downing Frye</v>
      </c>
      <c r="C2275" s="41" t="s">
        <v>8</v>
      </c>
      <c r="D2275" s="40">
        <v>135000</v>
      </c>
      <c r="E2275" s="39" t="s">
        <v>2079</v>
      </c>
      <c r="F2275" s="42" t="s">
        <v>9</v>
      </c>
      <c r="G2275" s="49" t="s">
        <v>489</v>
      </c>
      <c r="H2275">
        <v>2275</v>
      </c>
    </row>
    <row r="2276" spans="1:8">
      <c r="A2276" s="97" t="str">
        <f>IF(ISERROR(VLOOKUP(G2276,Range6,2,1))," ",VLOOKUP(G2276,Range6,2,1))</f>
        <v>Naples Market Only</v>
      </c>
      <c r="B2276" s="98" t="str">
        <f>VLOOKUP(F2276,Range7,2,0)</f>
        <v>Premier Properties of SWFL,INC</v>
      </c>
      <c r="C2276" s="41" t="s">
        <v>8</v>
      </c>
      <c r="D2276" s="40">
        <v>165000</v>
      </c>
      <c r="E2276" s="39" t="s">
        <v>2084</v>
      </c>
      <c r="F2276" s="42" t="s">
        <v>246</v>
      </c>
      <c r="G2276" s="49" t="s">
        <v>489</v>
      </c>
      <c r="H2276">
        <v>2276</v>
      </c>
    </row>
    <row r="2277" spans="1:8">
      <c r="A2277" s="97" t="str">
        <f>IF(ISERROR(VLOOKUP(G2277,Range6,2,1))," ",VLOOKUP(G2277,Range6,2,1))</f>
        <v>Naples Market Only</v>
      </c>
      <c r="B2277" s="98" t="str">
        <f>VLOOKUP(F2277,Range7,2,0)</f>
        <v>Coldwell Banker Residential Real Estate, Inc.</v>
      </c>
      <c r="C2277" s="41" t="s">
        <v>8</v>
      </c>
      <c r="D2277" s="40">
        <v>170000</v>
      </c>
      <c r="E2277" s="39" t="s">
        <v>2091</v>
      </c>
      <c r="F2277" s="42" t="s">
        <v>12</v>
      </c>
      <c r="G2277" s="49" t="s">
        <v>489</v>
      </c>
      <c r="H2277">
        <v>2277</v>
      </c>
    </row>
    <row r="2278" spans="1:8">
      <c r="A2278" s="97" t="str">
        <f>IF(ISERROR(VLOOKUP(G2278,Range6,2,1))," ",VLOOKUP(G2278,Range6,2,1))</f>
        <v>Naples Market Only</v>
      </c>
      <c r="B2278" s="98" t="str">
        <f>VLOOKUP(F2278,Range7,2,0)</f>
        <v>Sun Realty</v>
      </c>
      <c r="C2278" s="41" t="s">
        <v>8</v>
      </c>
      <c r="D2278" s="40">
        <v>157000</v>
      </c>
      <c r="E2278" s="39" t="s">
        <v>2070</v>
      </c>
      <c r="F2278" s="42" t="s">
        <v>45</v>
      </c>
      <c r="G2278" s="49" t="s">
        <v>489</v>
      </c>
      <c r="H2278">
        <v>2278</v>
      </c>
    </row>
    <row r="2279" spans="1:8">
      <c r="A2279" s="97" t="str">
        <f>IF(ISERROR(VLOOKUP(G2279,Range6,2,1))," ",VLOOKUP(G2279,Range6,2,1))</f>
        <v>Naples Market Only</v>
      </c>
      <c r="B2279" s="98" t="str">
        <f>VLOOKUP(F2279,Range7,2,0)</f>
        <v>Coldwell Banker Residential Real Estate, Inc.</v>
      </c>
      <c r="C2279" s="41" t="s">
        <v>8</v>
      </c>
      <c r="D2279" s="40">
        <v>179000</v>
      </c>
      <c r="E2279" s="39" t="s">
        <v>2121</v>
      </c>
      <c r="F2279" s="42" t="s">
        <v>32</v>
      </c>
      <c r="G2279" s="49" t="s">
        <v>489</v>
      </c>
      <c r="H2279">
        <v>2279</v>
      </c>
    </row>
    <row r="2280" spans="1:8">
      <c r="A2280" s="97" t="str">
        <f>IF(ISERROR(VLOOKUP(G2280,Range6,2,1))," ",VLOOKUP(G2280,Range6,2,1))</f>
        <v>Naples Market Only</v>
      </c>
      <c r="B2280" s="98" t="e">
        <f>VLOOKUP(F2280,Range7,2,0)</f>
        <v>#N/A</v>
      </c>
      <c r="C2280" s="41" t="s">
        <v>8</v>
      </c>
      <c r="D2280" s="40">
        <v>179900</v>
      </c>
      <c r="E2280" s="39" t="s">
        <v>2121</v>
      </c>
      <c r="F2280" s="42" t="s">
        <v>2080</v>
      </c>
      <c r="G2280" s="49" t="s">
        <v>489</v>
      </c>
      <c r="H2280">
        <v>2280</v>
      </c>
    </row>
    <row r="2281" spans="1:8">
      <c r="A2281" s="97" t="str">
        <f>IF(ISERROR(VLOOKUP(G2281,Range6,2,1))," ",VLOOKUP(G2281,Range6,2,1))</f>
        <v>Naples Market Only</v>
      </c>
      <c r="B2281" s="98" t="str">
        <f>VLOOKUP(F2281,Range7,2,0)</f>
        <v>Coldwell Banker Residential Real Estate, Inc.</v>
      </c>
      <c r="C2281" s="41" t="s">
        <v>8</v>
      </c>
      <c r="D2281" s="40">
        <v>175000</v>
      </c>
      <c r="E2281" s="39" t="s">
        <v>2107</v>
      </c>
      <c r="F2281" s="42" t="s">
        <v>11</v>
      </c>
      <c r="G2281" s="49" t="s">
        <v>489</v>
      </c>
      <c r="H2281">
        <v>2281</v>
      </c>
    </row>
    <row r="2282" spans="1:8">
      <c r="A2282" s="97" t="str">
        <f>IF(ISERROR(VLOOKUP(G2282,Range6,2,1))," ",VLOOKUP(G2282,Range6,2,1))</f>
        <v>Naples Market Only</v>
      </c>
      <c r="B2282" s="98" t="str">
        <f>VLOOKUP(F2282,Range7,2,0)</f>
        <v>Sand Castle Realty Group, Inc</v>
      </c>
      <c r="C2282" s="41" t="s">
        <v>8</v>
      </c>
      <c r="D2282" s="40">
        <v>179900</v>
      </c>
      <c r="E2282" s="39" t="s">
        <v>2104</v>
      </c>
      <c r="F2282" s="42" t="s">
        <v>29</v>
      </c>
      <c r="G2282" s="49" t="s">
        <v>489</v>
      </c>
      <c r="H2282">
        <v>2282</v>
      </c>
    </row>
    <row r="2283" spans="1:8">
      <c r="A2283" s="97" t="str">
        <f>IF(ISERROR(VLOOKUP(G2283,Range6,2,1))," ",VLOOKUP(G2283,Range6,2,1))</f>
        <v>Naples Market Only</v>
      </c>
      <c r="B2283" s="98" t="e">
        <f>VLOOKUP(F2283,Range7,2,0)</f>
        <v>#N/A</v>
      </c>
      <c r="C2283" s="41" t="s">
        <v>8</v>
      </c>
      <c r="D2283" s="40">
        <v>185000</v>
      </c>
      <c r="E2283" s="39" t="s">
        <v>2113</v>
      </c>
      <c r="F2283" s="42" t="s">
        <v>2080</v>
      </c>
      <c r="G2283" s="49" t="s">
        <v>489</v>
      </c>
      <c r="H2283">
        <v>2283</v>
      </c>
    </row>
    <row r="2284" spans="1:8">
      <c r="A2284" s="97" t="str">
        <f>IF(ISERROR(VLOOKUP(G2284,Range6,2,1))," ",VLOOKUP(G2284,Range6,2,1))</f>
        <v>Naples Market Only</v>
      </c>
      <c r="B2284" s="98" t="str">
        <f>VLOOKUP(F2284,Range7,2,0)</f>
        <v>South Bay Realty</v>
      </c>
      <c r="C2284" s="41" t="s">
        <v>8</v>
      </c>
      <c r="D2284" s="40">
        <v>160000</v>
      </c>
      <c r="E2284" s="39" t="s">
        <v>2104</v>
      </c>
      <c r="F2284" s="42" t="s">
        <v>27</v>
      </c>
      <c r="G2284" s="49" t="s">
        <v>489</v>
      </c>
      <c r="H2284">
        <v>2284</v>
      </c>
    </row>
    <row r="2285" spans="1:8">
      <c r="A2285" s="97" t="str">
        <f>IF(ISERROR(VLOOKUP(G2285,Range6,2,1))," ",VLOOKUP(G2285,Range6,2,1))</f>
        <v>Naples Market Only</v>
      </c>
      <c r="B2285" s="98" t="str">
        <f>VLOOKUP(F2285,Range7,2,0)</f>
        <v>Nations Realty Group of USA</v>
      </c>
      <c r="C2285" s="41" t="s">
        <v>8</v>
      </c>
      <c r="D2285" s="40">
        <v>179900</v>
      </c>
      <c r="E2285" s="39" t="s">
        <v>2077</v>
      </c>
      <c r="F2285" s="42" t="s">
        <v>44</v>
      </c>
      <c r="G2285" s="49" t="s">
        <v>489</v>
      </c>
      <c r="H2285">
        <v>2285</v>
      </c>
    </row>
    <row r="2286" spans="1:8">
      <c r="A2286" s="97" t="str">
        <f>IF(ISERROR(VLOOKUP(G2286,Range6,2,1))," ",VLOOKUP(G2286,Range6,2,1))</f>
        <v>Naples Market Only</v>
      </c>
      <c r="B2286" s="98" t="str">
        <f>VLOOKUP(F2286,Range7,2,0)</f>
        <v>Amerivest Realty</v>
      </c>
      <c r="C2286" s="41" t="s">
        <v>8</v>
      </c>
      <c r="D2286" s="40">
        <v>167000</v>
      </c>
      <c r="E2286" s="39" t="s">
        <v>2124</v>
      </c>
      <c r="F2286" s="42" t="s">
        <v>37</v>
      </c>
      <c r="G2286" s="49" t="s">
        <v>489</v>
      </c>
      <c r="H2286">
        <v>2286</v>
      </c>
    </row>
    <row r="2287" spans="1:8">
      <c r="A2287" s="97" t="str">
        <f>IF(ISERROR(VLOOKUP(G2287,Range6,2,1))," ",VLOOKUP(G2287,Range6,2,1))</f>
        <v>Naples Market Only</v>
      </c>
      <c r="B2287" s="98" t="str">
        <f>VLOOKUP(F2287,Range7,2,0)</f>
        <v>Downing Frye</v>
      </c>
      <c r="C2287" s="41" t="s">
        <v>8</v>
      </c>
      <c r="D2287" s="40">
        <v>160000</v>
      </c>
      <c r="E2287" s="39" t="s">
        <v>2079</v>
      </c>
      <c r="F2287" s="42" t="s">
        <v>58</v>
      </c>
      <c r="G2287" s="49" t="s">
        <v>489</v>
      </c>
      <c r="H2287">
        <v>2287</v>
      </c>
    </row>
    <row r="2288" spans="1:8">
      <c r="A2288" s="97" t="str">
        <f>IF(ISERROR(VLOOKUP(G2288,Range6,2,1))," ",VLOOKUP(G2288,Range6,2,1))</f>
        <v>Naples Market Only</v>
      </c>
      <c r="B2288" s="98" t="str">
        <f>VLOOKUP(F2288,Range7,2,0)</f>
        <v>Downing Frye</v>
      </c>
      <c r="C2288" s="41" t="s">
        <v>8</v>
      </c>
      <c r="D2288" s="40">
        <v>180000</v>
      </c>
      <c r="E2288" s="39" t="s">
        <v>2070</v>
      </c>
      <c r="F2288" s="42" t="s">
        <v>140</v>
      </c>
      <c r="G2288" s="49" t="s">
        <v>489</v>
      </c>
      <c r="H2288">
        <v>2288</v>
      </c>
    </row>
    <row r="2289" spans="1:8">
      <c r="A2289" s="97" t="str">
        <f>IF(ISERROR(VLOOKUP(G2289,Range6,2,1))," ",VLOOKUP(G2289,Range6,2,1))</f>
        <v>Naples Market Only</v>
      </c>
      <c r="B2289" s="98" t="str">
        <f>VLOOKUP(F2289,Range7,2,0)</f>
        <v>Downing Frye</v>
      </c>
      <c r="C2289" s="41" t="s">
        <v>8</v>
      </c>
      <c r="D2289" s="40">
        <v>170000</v>
      </c>
      <c r="E2289" s="39" t="s">
        <v>2093</v>
      </c>
      <c r="F2289" s="42" t="s">
        <v>140</v>
      </c>
      <c r="G2289" s="49" t="s">
        <v>489</v>
      </c>
      <c r="H2289">
        <v>2289</v>
      </c>
    </row>
    <row r="2290" spans="1:8">
      <c r="A2290" s="97" t="str">
        <f>IF(ISERROR(VLOOKUP(G2290,Range6,2,1))," ",VLOOKUP(G2290,Range6,2,1))</f>
        <v>Naples Market Only</v>
      </c>
      <c r="B2290" s="98" t="str">
        <f>VLOOKUP(F2290,Range7,2,0)</f>
        <v>Waterfront Realty Group, Inc.</v>
      </c>
      <c r="C2290" s="41" t="s">
        <v>8</v>
      </c>
      <c r="D2290" s="40">
        <v>132000</v>
      </c>
      <c r="E2290" s="39" t="s">
        <v>2101</v>
      </c>
      <c r="F2290" s="42" t="s">
        <v>30</v>
      </c>
      <c r="G2290" s="49" t="s">
        <v>489</v>
      </c>
      <c r="H2290">
        <v>2290</v>
      </c>
    </row>
    <row r="2291" spans="1:8">
      <c r="A2291" s="97" t="str">
        <f>IF(ISERROR(VLOOKUP(G2291,Range6,2,1))," ",VLOOKUP(G2291,Range6,2,1))</f>
        <v>Naples Market Only</v>
      </c>
      <c r="B2291" s="98" t="str">
        <f>VLOOKUP(F2291,Range7,2,0)</f>
        <v>Keller Williams Realty, Marco</v>
      </c>
      <c r="C2291" s="41" t="s">
        <v>8</v>
      </c>
      <c r="D2291" s="40">
        <v>155000</v>
      </c>
      <c r="E2291" s="39" t="s">
        <v>2073</v>
      </c>
      <c r="F2291" s="42" t="s">
        <v>99</v>
      </c>
      <c r="G2291" s="49" t="s">
        <v>489</v>
      </c>
      <c r="H2291">
        <v>2291</v>
      </c>
    </row>
    <row r="2292" spans="1:8">
      <c r="A2292" s="97" t="str">
        <f>IF(ISERROR(VLOOKUP(G2292,Range6,2,1))," ",VLOOKUP(G2292,Range6,2,1))</f>
        <v>Bonita Estero Markets Only</v>
      </c>
      <c r="B2292" s="98" t="str">
        <f>VLOOKUP(F2292,Range7,2,0)</f>
        <v>Realty World Florida</v>
      </c>
      <c r="C2292" s="41" t="s">
        <v>8</v>
      </c>
      <c r="D2292" s="40">
        <v>162500</v>
      </c>
      <c r="E2292" s="39" t="s">
        <v>2145</v>
      </c>
      <c r="F2292" s="42" t="s">
        <v>97</v>
      </c>
      <c r="G2292" s="49" t="s">
        <v>491</v>
      </c>
      <c r="H2292">
        <v>2292</v>
      </c>
    </row>
    <row r="2293" spans="1:8">
      <c r="A2293" s="97" t="str">
        <f>IF(ISERROR(VLOOKUP(G2293,Range6,2,1))," ",VLOOKUP(G2293,Range6,2,1))</f>
        <v>Naples Market Only</v>
      </c>
      <c r="B2293" s="98" t="str">
        <f>VLOOKUP(F2293,Range7,2,0)</f>
        <v>McWilliams Buckley &amp; Assoc</v>
      </c>
      <c r="C2293" s="41" t="s">
        <v>8</v>
      </c>
      <c r="D2293" s="40">
        <v>175000</v>
      </c>
      <c r="E2293" s="39" t="s">
        <v>2121</v>
      </c>
      <c r="F2293" s="42" t="s">
        <v>84</v>
      </c>
      <c r="G2293" s="49" t="s">
        <v>489</v>
      </c>
      <c r="H2293">
        <v>2293</v>
      </c>
    </row>
    <row r="2294" spans="1:8">
      <c r="A2294" s="97" t="str">
        <f>IF(ISERROR(VLOOKUP(G2294,Range6,2,1))," ",VLOOKUP(G2294,Range6,2,1))</f>
        <v>Bonita Estero Markets Only</v>
      </c>
      <c r="B2294" s="98" t="str">
        <f>VLOOKUP(F2294,Range7,2,0)</f>
        <v>Realty Executives</v>
      </c>
      <c r="C2294" s="41" t="s">
        <v>8</v>
      </c>
      <c r="D2294" s="40">
        <v>144000</v>
      </c>
      <c r="E2294" s="39" t="s">
        <v>2085</v>
      </c>
      <c r="F2294" s="42" t="s">
        <v>113</v>
      </c>
      <c r="G2294" s="49" t="s">
        <v>492</v>
      </c>
      <c r="H2294">
        <v>2294</v>
      </c>
    </row>
    <row r="2295" spans="1:8">
      <c r="A2295" s="97" t="str">
        <f>IF(ISERROR(VLOOKUP(G2295,Range6,2,1))," ",VLOOKUP(G2295,Range6,2,1))</f>
        <v>Bonita Estero Markets Only</v>
      </c>
      <c r="B2295" s="98" t="str">
        <f>VLOOKUP(F2295,Range7,2,0)</f>
        <v>Downing Frye</v>
      </c>
      <c r="C2295" s="41" t="s">
        <v>8</v>
      </c>
      <c r="D2295" s="40">
        <v>160000</v>
      </c>
      <c r="E2295" s="39" t="s">
        <v>2145</v>
      </c>
      <c r="F2295" s="42" t="s">
        <v>9</v>
      </c>
      <c r="G2295" s="49" t="s">
        <v>491</v>
      </c>
      <c r="H2295">
        <v>2295</v>
      </c>
    </row>
    <row r="2296" spans="1:8">
      <c r="A2296" s="97" t="str">
        <f>IF(ISERROR(VLOOKUP(G2296,Range6,2,1))," ",VLOOKUP(G2296,Range6,2,1))</f>
        <v>Bonita Estero Markets Only</v>
      </c>
      <c r="B2296" s="98" t="str">
        <f>VLOOKUP(F2296,Range7,2,0)</f>
        <v>Gulfcoast Premier Realty, Inc.</v>
      </c>
      <c r="C2296" s="41" t="s">
        <v>8</v>
      </c>
      <c r="D2296" s="40">
        <v>170000</v>
      </c>
      <c r="E2296" s="39" t="s">
        <v>2085</v>
      </c>
      <c r="F2296" s="42" t="s">
        <v>71</v>
      </c>
      <c r="G2296" s="49" t="s">
        <v>492</v>
      </c>
      <c r="H2296">
        <v>2296</v>
      </c>
    </row>
    <row r="2297" spans="1:8">
      <c r="A2297" s="97" t="str">
        <f>IF(ISERROR(VLOOKUP(G2297,Range6,2,1))," ",VLOOKUP(G2297,Range6,2,1))</f>
        <v>Naples Market Only</v>
      </c>
      <c r="B2297" s="98" t="str">
        <f>VLOOKUP(F2297,Range7,2,0)</f>
        <v>RE/MAX Estates</v>
      </c>
      <c r="C2297" s="41" t="s">
        <v>8</v>
      </c>
      <c r="D2297" s="40">
        <v>164000</v>
      </c>
      <c r="E2297" s="39" t="s">
        <v>2093</v>
      </c>
      <c r="F2297" s="42" t="s">
        <v>54</v>
      </c>
      <c r="G2297" s="49" t="s">
        <v>489</v>
      </c>
      <c r="H2297">
        <v>2297</v>
      </c>
    </row>
    <row r="2298" spans="1:8">
      <c r="A2298" s="97" t="str">
        <f>IF(ISERROR(VLOOKUP(G2298,Range6,2,1))," ",VLOOKUP(G2298,Range6,2,1))</f>
        <v>Naples Market Only</v>
      </c>
      <c r="B2298" s="98" t="str">
        <f>VLOOKUP(F2298,Range7,2,0)</f>
        <v>Naples Brokers Realty</v>
      </c>
      <c r="C2298" s="41" t="s">
        <v>8</v>
      </c>
      <c r="D2298" s="40">
        <v>165000</v>
      </c>
      <c r="E2298" s="39" t="s">
        <v>2083</v>
      </c>
      <c r="F2298" s="42" t="s">
        <v>213</v>
      </c>
      <c r="G2298" s="49" t="s">
        <v>489</v>
      </c>
      <c r="H2298">
        <v>2298</v>
      </c>
    </row>
    <row r="2299" spans="1:8">
      <c r="A2299" s="97" t="str">
        <f>IF(ISERROR(VLOOKUP(G2299,Range6,2,1))," ",VLOOKUP(G2299,Range6,2,1))</f>
        <v>Naples Market Only</v>
      </c>
      <c r="B2299" s="98" t="str">
        <f>VLOOKUP(F2299,Range7,2,0)</f>
        <v>Amerivest Realty</v>
      </c>
      <c r="C2299" s="41" t="s">
        <v>8</v>
      </c>
      <c r="D2299" s="40">
        <v>178000</v>
      </c>
      <c r="E2299" s="39" t="s">
        <v>2083</v>
      </c>
      <c r="F2299" s="42" t="s">
        <v>38</v>
      </c>
      <c r="G2299" s="49" t="s">
        <v>489</v>
      </c>
      <c r="H2299">
        <v>2299</v>
      </c>
    </row>
    <row r="2300" spans="1:8">
      <c r="A2300" s="97" t="str">
        <f>IF(ISERROR(VLOOKUP(G2300,Range6,2,1))," ",VLOOKUP(G2300,Range6,2,1))</f>
        <v>Naples Market Only</v>
      </c>
      <c r="B2300" s="98" t="str">
        <f>VLOOKUP(F2300,Range7,2,0)</f>
        <v>Downing Frye</v>
      </c>
      <c r="C2300" s="41" t="s">
        <v>8</v>
      </c>
      <c r="D2300" s="40">
        <v>167000</v>
      </c>
      <c r="E2300" s="39" t="s">
        <v>2132</v>
      </c>
      <c r="F2300" s="42" t="s">
        <v>9</v>
      </c>
      <c r="G2300" s="49" t="s">
        <v>489</v>
      </c>
      <c r="H2300">
        <v>2300</v>
      </c>
    </row>
    <row r="2301" spans="1:8">
      <c r="A2301" s="97" t="str">
        <f>IF(ISERROR(VLOOKUP(G2301,Range6,2,1))," ",VLOOKUP(G2301,Range6,2,1))</f>
        <v>Naples Market Only</v>
      </c>
      <c r="B2301" s="98" t="str">
        <f>VLOOKUP(F2301,Range7,2,0)</f>
        <v>Prudential Florida WCI Realty</v>
      </c>
      <c r="C2301" s="41" t="s">
        <v>8</v>
      </c>
      <c r="D2301" s="40">
        <v>199900</v>
      </c>
      <c r="E2301" s="39" t="s">
        <v>2097</v>
      </c>
      <c r="F2301" s="42" t="s">
        <v>57</v>
      </c>
      <c r="G2301" s="49" t="s">
        <v>489</v>
      </c>
      <c r="H2301">
        <v>2301</v>
      </c>
    </row>
    <row r="2302" spans="1:8">
      <c r="A2302" s="97" t="str">
        <f>IF(ISERROR(VLOOKUP(G2302,Range6,2,1))," ",VLOOKUP(G2302,Range6,2,1))</f>
        <v>Naples Market Only</v>
      </c>
      <c r="B2302" s="98" t="e">
        <f>VLOOKUP(F2302,Range7,2,0)</f>
        <v>#N/A</v>
      </c>
      <c r="C2302" s="41" t="s">
        <v>8</v>
      </c>
      <c r="D2302" s="40">
        <v>160650</v>
      </c>
      <c r="E2302" s="39" t="s">
        <v>2079</v>
      </c>
      <c r="F2302" s="42" t="s">
        <v>2082</v>
      </c>
      <c r="G2302" s="49" t="s">
        <v>489</v>
      </c>
      <c r="H2302">
        <v>2302</v>
      </c>
    </row>
    <row r="2303" spans="1:8">
      <c r="A2303" s="97" t="str">
        <f>IF(ISERROR(VLOOKUP(G2303,Range6,2,1))," ",VLOOKUP(G2303,Range6,2,1))</f>
        <v>Bonita Estero Markets Only</v>
      </c>
      <c r="B2303" s="98" t="str">
        <f>VLOOKUP(F2303,Range7,2,0)</f>
        <v>Keller Williams Elite Realty</v>
      </c>
      <c r="C2303" s="41" t="s">
        <v>8</v>
      </c>
      <c r="D2303" s="40">
        <v>170000</v>
      </c>
      <c r="E2303" s="39" t="s">
        <v>2145</v>
      </c>
      <c r="F2303" s="42" t="s">
        <v>169</v>
      </c>
      <c r="G2303" s="49" t="s">
        <v>491</v>
      </c>
      <c r="H2303">
        <v>2303</v>
      </c>
    </row>
    <row r="2304" spans="1:8">
      <c r="A2304" s="97" t="str">
        <f>IF(ISERROR(VLOOKUP(G2304,Range6,2,1))," ",VLOOKUP(G2304,Range6,2,1))</f>
        <v>Naples Market Only</v>
      </c>
      <c r="B2304" s="98" t="str">
        <f>VLOOKUP(F2304,Range7,2,0)</f>
        <v>Amerivest Realty</v>
      </c>
      <c r="C2304" s="41" t="s">
        <v>8</v>
      </c>
      <c r="D2304" s="40">
        <v>155000</v>
      </c>
      <c r="E2304" s="39" t="s">
        <v>2076</v>
      </c>
      <c r="F2304" s="42" t="s">
        <v>37</v>
      </c>
      <c r="G2304" s="49" t="s">
        <v>489</v>
      </c>
      <c r="H2304">
        <v>2304</v>
      </c>
    </row>
    <row r="2305" spans="1:8">
      <c r="A2305" s="97" t="str">
        <f>IF(ISERROR(VLOOKUP(G2305,Range6,2,1))," ",VLOOKUP(G2305,Range6,2,1))</f>
        <v>Bonita Estero Markets Only</v>
      </c>
      <c r="B2305" s="98" t="str">
        <f>VLOOKUP(F2305,Range7,2,0)</f>
        <v>Premiere Plus Realty Co.</v>
      </c>
      <c r="C2305" s="41" t="s">
        <v>8</v>
      </c>
      <c r="D2305" s="40">
        <v>164000</v>
      </c>
      <c r="E2305" s="39" t="s">
        <v>2094</v>
      </c>
      <c r="F2305" s="42" t="s">
        <v>20</v>
      </c>
      <c r="G2305" s="49" t="s">
        <v>491</v>
      </c>
      <c r="H2305">
        <v>2305</v>
      </c>
    </row>
    <row r="2306" spans="1:8">
      <c r="A2306" s="97" t="str">
        <f>IF(ISERROR(VLOOKUP(G2306,Range6,2,1))," ",VLOOKUP(G2306,Range6,2,1))</f>
        <v>Bonita Estero Markets Only</v>
      </c>
      <c r="B2306" s="98" t="str">
        <f>VLOOKUP(F2306,Range7,2,0)</f>
        <v>Downing Frye</v>
      </c>
      <c r="C2306" s="41" t="s">
        <v>8</v>
      </c>
      <c r="D2306" s="40">
        <v>174000</v>
      </c>
      <c r="E2306" s="39" t="s">
        <v>2145</v>
      </c>
      <c r="F2306" s="42" t="s">
        <v>58</v>
      </c>
      <c r="G2306" s="49" t="s">
        <v>491</v>
      </c>
      <c r="H2306">
        <v>2306</v>
      </c>
    </row>
    <row r="2307" spans="1:8">
      <c r="A2307" s="97" t="str">
        <f>IF(ISERROR(VLOOKUP(G2307,Range6,2,1))," ",VLOOKUP(G2307,Range6,2,1))</f>
        <v>Naples Market Only</v>
      </c>
      <c r="B2307" s="98" t="str">
        <f>VLOOKUP(F2307,Range7,2,0)</f>
        <v>TSD Realty</v>
      </c>
      <c r="C2307" s="41" t="s">
        <v>8</v>
      </c>
      <c r="D2307" s="40">
        <v>162500</v>
      </c>
      <c r="E2307" s="39" t="s">
        <v>2124</v>
      </c>
      <c r="F2307" s="42" t="s">
        <v>93</v>
      </c>
      <c r="G2307" s="49" t="s">
        <v>489</v>
      </c>
      <c r="H2307">
        <v>2307</v>
      </c>
    </row>
    <row r="2308" spans="1:8">
      <c r="A2308" s="97" t="str">
        <f>IF(ISERROR(VLOOKUP(G2308,Range6,2,1))," ",VLOOKUP(G2308,Range6,2,1))</f>
        <v>Naples Market Only</v>
      </c>
      <c r="B2308" s="98" t="e">
        <f>VLOOKUP(F2308,Range7,2,0)</f>
        <v>#N/A</v>
      </c>
      <c r="C2308" s="41" t="s">
        <v>8</v>
      </c>
      <c r="D2308" s="40">
        <v>185000</v>
      </c>
      <c r="E2308" s="39" t="s">
        <v>2097</v>
      </c>
      <c r="F2308" s="42" t="s">
        <v>2080</v>
      </c>
      <c r="G2308" s="49" t="s">
        <v>489</v>
      </c>
      <c r="H2308">
        <v>2308</v>
      </c>
    </row>
    <row r="2309" spans="1:8">
      <c r="A2309" s="97" t="str">
        <f>IF(ISERROR(VLOOKUP(G2309,Range6,2,1))," ",VLOOKUP(G2309,Range6,2,1))</f>
        <v>Naples Market Only</v>
      </c>
      <c r="B2309" s="98" t="str">
        <f>VLOOKUP(F2309,Range7,2,0)</f>
        <v>Sellstate Achievers Rlty</v>
      </c>
      <c r="C2309" s="41" t="s">
        <v>8</v>
      </c>
      <c r="D2309" s="40">
        <v>180000</v>
      </c>
      <c r="E2309" s="39" t="s">
        <v>2099</v>
      </c>
      <c r="F2309" s="42" t="s">
        <v>107</v>
      </c>
      <c r="G2309" s="49" t="s">
        <v>489</v>
      </c>
      <c r="H2309">
        <v>2309</v>
      </c>
    </row>
    <row r="2310" spans="1:8">
      <c r="A2310" s="97" t="str">
        <f>IF(ISERROR(VLOOKUP(G2310,Range6,2,1))," ",VLOOKUP(G2310,Range6,2,1))</f>
        <v>Bonita Estero Markets Only</v>
      </c>
      <c r="B2310" s="98" t="str">
        <f>VLOOKUP(F2310,Range7,2,0)</f>
        <v>Naples Brokers Realty</v>
      </c>
      <c r="C2310" s="41" t="s">
        <v>8</v>
      </c>
      <c r="D2310" s="40">
        <v>170000</v>
      </c>
      <c r="E2310" s="39" t="s">
        <v>2118</v>
      </c>
      <c r="F2310" s="42" t="s">
        <v>213</v>
      </c>
      <c r="G2310" s="49" t="s">
        <v>492</v>
      </c>
      <c r="H2310">
        <v>2310</v>
      </c>
    </row>
    <row r="2311" spans="1:8">
      <c r="A2311" s="97" t="str">
        <f>IF(ISERROR(VLOOKUP(G2311,Range6,2,1))," ",VLOOKUP(G2311,Range6,2,1))</f>
        <v>Naples Market Only</v>
      </c>
      <c r="B2311" s="98" t="str">
        <f>VLOOKUP(F2311,Range7,2,0)</f>
        <v>Amerivest Realty</v>
      </c>
      <c r="C2311" s="41" t="s">
        <v>8</v>
      </c>
      <c r="D2311" s="40">
        <v>160000</v>
      </c>
      <c r="E2311" s="39" t="s">
        <v>2124</v>
      </c>
      <c r="F2311" s="42" t="s">
        <v>37</v>
      </c>
      <c r="G2311" s="49" t="s">
        <v>489</v>
      </c>
      <c r="H2311">
        <v>2311</v>
      </c>
    </row>
    <row r="2312" spans="1:8">
      <c r="A2312" s="97" t="str">
        <f>IF(ISERROR(VLOOKUP(G2312,Range6,2,1))," ",VLOOKUP(G2312,Range6,2,1))</f>
        <v>Naples Market Only</v>
      </c>
      <c r="B2312" s="98" t="str">
        <f>VLOOKUP(F2312,Range7,2,0)</f>
        <v>Premiere Plus Realty Co.</v>
      </c>
      <c r="C2312" s="41" t="s">
        <v>8</v>
      </c>
      <c r="D2312" s="40">
        <v>158000</v>
      </c>
      <c r="E2312" s="39" t="s">
        <v>2110</v>
      </c>
      <c r="F2312" s="42" t="s">
        <v>20</v>
      </c>
      <c r="G2312" s="49" t="s">
        <v>489</v>
      </c>
      <c r="H2312">
        <v>2312</v>
      </c>
    </row>
    <row r="2313" spans="1:8">
      <c r="A2313" s="97" t="str">
        <f>IF(ISERROR(VLOOKUP(G2313,Range6,2,1))," ",VLOOKUP(G2313,Range6,2,1))</f>
        <v>Bonita Estero Markets Only</v>
      </c>
      <c r="B2313" s="98" t="str">
        <f>VLOOKUP(F2313,Range7,2,0)</f>
        <v>RE/MAX Sundance Realty II</v>
      </c>
      <c r="C2313" s="41" t="s">
        <v>8</v>
      </c>
      <c r="D2313" s="40">
        <v>187000</v>
      </c>
      <c r="E2313" s="39" t="s">
        <v>2087</v>
      </c>
      <c r="F2313" s="42" t="s">
        <v>50</v>
      </c>
      <c r="G2313" s="49" t="s">
        <v>492</v>
      </c>
      <c r="H2313">
        <v>2313</v>
      </c>
    </row>
    <row r="2314" spans="1:8">
      <c r="A2314" s="97" t="str">
        <f>IF(ISERROR(VLOOKUP(G2314,Range6,2,1))," ",VLOOKUP(G2314,Range6,2,1))</f>
        <v>Bonita Estero Markets Only</v>
      </c>
      <c r="B2314" s="98" t="str">
        <f>VLOOKUP(F2314,Range7,2,0)</f>
        <v>Keller Williams Elite Realty</v>
      </c>
      <c r="C2314" s="41" t="s">
        <v>8</v>
      </c>
      <c r="D2314" s="40">
        <v>180000</v>
      </c>
      <c r="E2314" s="39" t="s">
        <v>2085</v>
      </c>
      <c r="F2314" s="42" t="s">
        <v>169</v>
      </c>
      <c r="G2314" s="49" t="s">
        <v>492</v>
      </c>
      <c r="H2314">
        <v>2314</v>
      </c>
    </row>
    <row r="2315" spans="1:8">
      <c r="A2315" s="97" t="str">
        <f>IF(ISERROR(VLOOKUP(G2315,Range6,2,1))," ",VLOOKUP(G2315,Range6,2,1))</f>
        <v>Bonita Estero Markets Only</v>
      </c>
      <c r="B2315" s="98" t="str">
        <f>VLOOKUP(F2315,Range7,2,0)</f>
        <v>Downing Frye</v>
      </c>
      <c r="C2315" s="41" t="s">
        <v>8</v>
      </c>
      <c r="D2315" s="40">
        <v>176500</v>
      </c>
      <c r="E2315" s="39" t="s">
        <v>2118</v>
      </c>
      <c r="F2315" s="42" t="s">
        <v>58</v>
      </c>
      <c r="G2315" s="49" t="s">
        <v>492</v>
      </c>
      <c r="H2315">
        <v>2315</v>
      </c>
    </row>
    <row r="2316" spans="1:8">
      <c r="A2316" s="97" t="str">
        <f>IF(ISERROR(VLOOKUP(G2316,Range6,2,1))," ",VLOOKUP(G2316,Range6,2,1))</f>
        <v>Naples Market Only</v>
      </c>
      <c r="B2316" s="98" t="str">
        <f>VLOOKUP(F2316,Range7,2,0)</f>
        <v>Pulte Homes Corporation</v>
      </c>
      <c r="C2316" s="41" t="s">
        <v>8</v>
      </c>
      <c r="D2316" s="40">
        <v>160000</v>
      </c>
      <c r="E2316" s="39" t="s">
        <v>2104</v>
      </c>
      <c r="F2316" s="42" t="s">
        <v>222</v>
      </c>
      <c r="G2316" s="49" t="s">
        <v>489</v>
      </c>
      <c r="H2316">
        <v>2316</v>
      </c>
    </row>
    <row r="2317" spans="1:8">
      <c r="A2317" s="97" t="str">
        <f>IF(ISERROR(VLOOKUP(G2317,Range6,2,1))," ",VLOOKUP(G2317,Range6,2,1))</f>
        <v>Bonita Estero Markets Only</v>
      </c>
      <c r="B2317" s="98" t="str">
        <f>VLOOKUP(F2317,Range7,2,0)</f>
        <v>Gulfcoast Premier Realty, Inc.</v>
      </c>
      <c r="C2317" s="41" t="s">
        <v>8</v>
      </c>
      <c r="D2317" s="40">
        <v>182000</v>
      </c>
      <c r="E2317" s="39" t="s">
        <v>2118</v>
      </c>
      <c r="F2317" s="42" t="s">
        <v>71</v>
      </c>
      <c r="G2317" s="49" t="s">
        <v>492</v>
      </c>
      <c r="H2317">
        <v>2317</v>
      </c>
    </row>
    <row r="2318" spans="1:8">
      <c r="A2318" s="97" t="str">
        <f>IF(ISERROR(VLOOKUP(G2318,Range6,2,1))," ",VLOOKUP(G2318,Range6,2,1))</f>
        <v>Bonita Estero Markets Only</v>
      </c>
      <c r="B2318" s="98" t="str">
        <f>VLOOKUP(F2318,Range7,2,0)</f>
        <v>Gulf Coast Associates</v>
      </c>
      <c r="C2318" s="41" t="s">
        <v>8</v>
      </c>
      <c r="D2318" s="40">
        <v>168000</v>
      </c>
      <c r="E2318" s="39" t="s">
        <v>2118</v>
      </c>
      <c r="F2318" s="42" t="s">
        <v>411</v>
      </c>
      <c r="G2318" s="49" t="s">
        <v>492</v>
      </c>
      <c r="H2318">
        <v>2318</v>
      </c>
    </row>
    <row r="2319" spans="1:8">
      <c r="A2319" s="97" t="str">
        <f>IF(ISERROR(VLOOKUP(G2319,Range6,2,1))," ",VLOOKUP(G2319,Range6,2,1))</f>
        <v>Naples Market Only</v>
      </c>
      <c r="B2319" s="98" t="str">
        <f>VLOOKUP(F2319,Range7,2,0)</f>
        <v>Coldwell Banker Residential Real Estate, Inc.</v>
      </c>
      <c r="C2319" s="41" t="s">
        <v>8</v>
      </c>
      <c r="D2319" s="40">
        <v>150600</v>
      </c>
      <c r="E2319" s="39" t="s">
        <v>2076</v>
      </c>
      <c r="F2319" s="42" t="s">
        <v>81</v>
      </c>
      <c r="G2319" s="49" t="s">
        <v>489</v>
      </c>
      <c r="H2319">
        <v>2319</v>
      </c>
    </row>
    <row r="2320" spans="1:8">
      <c r="A2320" s="97" t="str">
        <f>IF(ISERROR(VLOOKUP(G2320,Range6,2,1))," ",VLOOKUP(G2320,Range6,2,1))</f>
        <v>Naples Market Only</v>
      </c>
      <c r="B2320" s="98" t="str">
        <f>VLOOKUP(F2320,Range7,2,0)</f>
        <v>Downing Frye</v>
      </c>
      <c r="C2320" s="41" t="s">
        <v>8</v>
      </c>
      <c r="D2320" s="40">
        <v>157000</v>
      </c>
      <c r="E2320" s="39" t="s">
        <v>2070</v>
      </c>
      <c r="F2320" s="42" t="s">
        <v>9</v>
      </c>
      <c r="G2320" s="49" t="s">
        <v>489</v>
      </c>
      <c r="H2320">
        <v>2320</v>
      </c>
    </row>
    <row r="2321" spans="1:8">
      <c r="A2321" s="97" t="str">
        <f>IF(ISERROR(VLOOKUP(G2321,Range6,2,1))," ",VLOOKUP(G2321,Range6,2,1))</f>
        <v>Naples Market Only</v>
      </c>
      <c r="B2321" s="98" t="str">
        <f>VLOOKUP(F2321,Range7,2,0)</f>
        <v>Amerivest Realty</v>
      </c>
      <c r="C2321" s="41" t="s">
        <v>8</v>
      </c>
      <c r="D2321" s="40">
        <v>175000</v>
      </c>
      <c r="E2321" s="39" t="s">
        <v>2099</v>
      </c>
      <c r="F2321" s="42" t="s">
        <v>38</v>
      </c>
      <c r="G2321" s="49" t="s">
        <v>489</v>
      </c>
      <c r="H2321">
        <v>2321</v>
      </c>
    </row>
    <row r="2322" spans="1:8">
      <c r="A2322" s="97" t="str">
        <f>IF(ISERROR(VLOOKUP(G2322,Range6,2,1))," ",VLOOKUP(G2322,Range6,2,1))</f>
        <v>Naples Market Only</v>
      </c>
      <c r="B2322" s="98" t="str">
        <f>VLOOKUP(F2322,Range7,2,0)</f>
        <v>N.A.I. Realty</v>
      </c>
      <c r="C2322" s="41" t="s">
        <v>8</v>
      </c>
      <c r="D2322" s="40">
        <v>183900</v>
      </c>
      <c r="E2322" s="39" t="s">
        <v>2070</v>
      </c>
      <c r="F2322" s="42" t="s">
        <v>427</v>
      </c>
      <c r="G2322" s="49" t="s">
        <v>489</v>
      </c>
      <c r="H2322">
        <v>2322</v>
      </c>
    </row>
    <row r="2323" spans="1:8">
      <c r="A2323" s="97" t="str">
        <f>IF(ISERROR(VLOOKUP(G2323,Range6,2,1))," ",VLOOKUP(G2323,Range6,2,1))</f>
        <v>Bonita Estero Markets Only</v>
      </c>
      <c r="B2323" s="98" t="str">
        <f>VLOOKUP(F2323,Range7,2,0)</f>
        <v>Amerivest Realty</v>
      </c>
      <c r="C2323" s="41" t="s">
        <v>8</v>
      </c>
      <c r="D2323" s="40">
        <v>183900</v>
      </c>
      <c r="E2323" s="39" t="s">
        <v>2078</v>
      </c>
      <c r="F2323" s="42" t="s">
        <v>37</v>
      </c>
      <c r="G2323" s="49" t="s">
        <v>491</v>
      </c>
      <c r="H2323">
        <v>2323</v>
      </c>
    </row>
    <row r="2324" spans="1:8">
      <c r="A2324" s="97" t="str">
        <f>IF(ISERROR(VLOOKUP(G2324,Range6,2,1))," ",VLOOKUP(G2324,Range6,2,1))</f>
        <v>Naples Market Only</v>
      </c>
      <c r="B2324" s="98" t="str">
        <f>VLOOKUP(F2324,Range7,2,0)</f>
        <v>Premiere Plus Realty Co.</v>
      </c>
      <c r="C2324" s="41" t="s">
        <v>8</v>
      </c>
      <c r="D2324" s="40">
        <v>167000</v>
      </c>
      <c r="E2324" s="39" t="s">
        <v>2076</v>
      </c>
      <c r="F2324" s="42" t="s">
        <v>20</v>
      </c>
      <c r="G2324" s="49" t="s">
        <v>489</v>
      </c>
      <c r="H2324">
        <v>2324</v>
      </c>
    </row>
    <row r="2325" spans="1:8">
      <c r="A2325" s="97" t="str">
        <f>IF(ISERROR(VLOOKUP(G2325,Range6,2,1))," ",VLOOKUP(G2325,Range6,2,1))</f>
        <v>Naples Market Only</v>
      </c>
      <c r="B2325" s="98" t="str">
        <f>VLOOKUP(F2325,Range7,2,0)</f>
        <v>Waterfront Realty Group, Inc.</v>
      </c>
      <c r="C2325" s="41" t="s">
        <v>8</v>
      </c>
      <c r="D2325" s="40">
        <v>179000</v>
      </c>
      <c r="E2325" s="39" t="s">
        <v>2097</v>
      </c>
      <c r="F2325" s="42" t="s">
        <v>30</v>
      </c>
      <c r="G2325" s="49" t="s">
        <v>489</v>
      </c>
      <c r="H2325">
        <v>2325</v>
      </c>
    </row>
    <row r="2326" spans="1:8">
      <c r="A2326" s="97" t="str">
        <f>IF(ISERROR(VLOOKUP(G2326,Range6,2,1))," ",VLOOKUP(G2326,Range6,2,1))</f>
        <v>Naples Market Only</v>
      </c>
      <c r="B2326" s="98" t="str">
        <f>VLOOKUP(F2326,Range7,2,0)</f>
        <v>Naples Realty Services</v>
      </c>
      <c r="C2326" s="41" t="s">
        <v>8</v>
      </c>
      <c r="D2326" s="40">
        <v>175025</v>
      </c>
      <c r="E2326" s="39" t="s">
        <v>2070</v>
      </c>
      <c r="F2326" s="42" t="s">
        <v>48</v>
      </c>
      <c r="G2326" s="49" t="s">
        <v>489</v>
      </c>
      <c r="H2326">
        <v>2326</v>
      </c>
    </row>
    <row r="2327" spans="1:8">
      <c r="A2327" s="97" t="str">
        <f>IF(ISERROR(VLOOKUP(G2327,Range6,2,1))," ",VLOOKUP(G2327,Range6,2,1))</f>
        <v>Naples Market Only</v>
      </c>
      <c r="B2327" s="98" t="str">
        <f>VLOOKUP(F2327,Range7,2,0)</f>
        <v>RE/MAX Realty Select</v>
      </c>
      <c r="C2327" s="41" t="s">
        <v>8</v>
      </c>
      <c r="D2327" s="40">
        <v>170000</v>
      </c>
      <c r="E2327" s="39" t="s">
        <v>2070</v>
      </c>
      <c r="F2327" s="42" t="s">
        <v>21</v>
      </c>
      <c r="G2327" s="49" t="s">
        <v>489</v>
      </c>
      <c r="H2327">
        <v>2327</v>
      </c>
    </row>
    <row r="2328" spans="1:8">
      <c r="A2328" s="97" t="str">
        <f>IF(ISERROR(VLOOKUP(G2328,Range6,2,1))," ",VLOOKUP(G2328,Range6,2,1))</f>
        <v>Naples Market Only</v>
      </c>
      <c r="B2328" s="98" t="str">
        <f>VLOOKUP(F2328,Range7,2,0)</f>
        <v>McWilliams Buckley &amp; Assoc</v>
      </c>
      <c r="C2328" s="41" t="s">
        <v>8</v>
      </c>
      <c r="D2328" s="40">
        <v>184900</v>
      </c>
      <c r="E2328" s="39" t="s">
        <v>2084</v>
      </c>
      <c r="F2328" s="42" t="s">
        <v>84</v>
      </c>
      <c r="G2328" s="49" t="s">
        <v>489</v>
      </c>
      <c r="H2328">
        <v>2328</v>
      </c>
    </row>
    <row r="2329" spans="1:8">
      <c r="A2329" s="97" t="str">
        <f>IF(ISERROR(VLOOKUP(G2329,Range6,2,1))," ",VLOOKUP(G2329,Range6,2,1))</f>
        <v>Naples Market Only</v>
      </c>
      <c r="B2329" s="98" t="str">
        <f>VLOOKUP(F2329,Range7,2,0)</f>
        <v>Coldwell Banker Residential Real Estate, Inc.</v>
      </c>
      <c r="C2329" s="41" t="s">
        <v>8</v>
      </c>
      <c r="D2329" s="40">
        <v>180000</v>
      </c>
      <c r="E2329" s="39" t="s">
        <v>2070</v>
      </c>
      <c r="F2329" s="42" t="s">
        <v>32</v>
      </c>
      <c r="G2329" s="49" t="s">
        <v>489</v>
      </c>
      <c r="H2329">
        <v>2329</v>
      </c>
    </row>
    <row r="2330" spans="1:8">
      <c r="A2330" s="97" t="str">
        <f>IF(ISERROR(VLOOKUP(G2330,Range6,2,1))," ",VLOOKUP(G2330,Range6,2,1))</f>
        <v>Naples Market Only</v>
      </c>
      <c r="B2330" s="98" t="str">
        <f>VLOOKUP(F2330,Range7,2,0)</f>
        <v>Century 21 AAIM Realty Grp.</v>
      </c>
      <c r="C2330" s="41" t="s">
        <v>8</v>
      </c>
      <c r="D2330" s="40">
        <v>182900</v>
      </c>
      <c r="E2330" s="39" t="s">
        <v>2091</v>
      </c>
      <c r="F2330" s="42" t="s">
        <v>294</v>
      </c>
      <c r="G2330" s="49" t="s">
        <v>489</v>
      </c>
      <c r="H2330">
        <v>2330</v>
      </c>
    </row>
    <row r="2331" spans="1:8">
      <c r="A2331" s="97" t="str">
        <f>IF(ISERROR(VLOOKUP(G2331,Range6,2,1))," ",VLOOKUP(G2331,Range6,2,1))</f>
        <v>Bonita Estero Markets Only</v>
      </c>
      <c r="B2331" s="98" t="str">
        <f>VLOOKUP(F2331,Range7,2,0)</f>
        <v>Downing Frye</v>
      </c>
      <c r="C2331" s="41" t="s">
        <v>8</v>
      </c>
      <c r="D2331" s="40">
        <v>175000</v>
      </c>
      <c r="E2331" s="39" t="s">
        <v>2145</v>
      </c>
      <c r="F2331" s="42" t="s">
        <v>140</v>
      </c>
      <c r="G2331" s="49" t="s">
        <v>491</v>
      </c>
      <c r="H2331">
        <v>2331</v>
      </c>
    </row>
    <row r="2332" spans="1:8">
      <c r="A2332" s="97" t="str">
        <f>IF(ISERROR(VLOOKUP(G2332,Range6,2,1))," ",VLOOKUP(G2332,Range6,2,1))</f>
        <v>Naples Market Only</v>
      </c>
      <c r="B2332" s="98" t="str">
        <f>VLOOKUP(F2332,Range7,2,0)</f>
        <v>Internet Realty Group, Inc.</v>
      </c>
      <c r="C2332" s="41" t="s">
        <v>8</v>
      </c>
      <c r="D2332" s="40">
        <v>170000</v>
      </c>
      <c r="E2332" s="39" t="s">
        <v>2070</v>
      </c>
      <c r="F2332" s="42" t="s">
        <v>60</v>
      </c>
      <c r="G2332" s="49" t="s">
        <v>489</v>
      </c>
      <c r="H2332">
        <v>2332</v>
      </c>
    </row>
    <row r="2333" spans="1:8">
      <c r="A2333" s="97" t="str">
        <f>IF(ISERROR(VLOOKUP(G2333,Range6,2,1))," ",VLOOKUP(G2333,Range6,2,1))</f>
        <v>Naples Market Only</v>
      </c>
      <c r="B2333" s="98" t="str">
        <f>VLOOKUP(F2333,Range7,2,0)</f>
        <v>Waterfront Realty Group, Inc.</v>
      </c>
      <c r="C2333" s="41" t="s">
        <v>8</v>
      </c>
      <c r="D2333" s="40">
        <v>155000</v>
      </c>
      <c r="E2333" s="39" t="s">
        <v>2081</v>
      </c>
      <c r="F2333" s="42" t="s">
        <v>30</v>
      </c>
      <c r="G2333" s="49" t="s">
        <v>489</v>
      </c>
      <c r="H2333">
        <v>2333</v>
      </c>
    </row>
    <row r="2334" spans="1:8">
      <c r="A2334" s="97" t="str">
        <f>IF(ISERROR(VLOOKUP(G2334,Range6,2,1))," ",VLOOKUP(G2334,Range6,2,1))</f>
        <v>Naples Market Only</v>
      </c>
      <c r="B2334" s="98" t="str">
        <f>VLOOKUP(F2334,Range7,2,0)</f>
        <v>Downing Frye</v>
      </c>
      <c r="C2334" s="41" t="s">
        <v>8</v>
      </c>
      <c r="D2334" s="40">
        <v>177000</v>
      </c>
      <c r="E2334" s="39" t="s">
        <v>2071</v>
      </c>
      <c r="F2334" s="42" t="s">
        <v>9</v>
      </c>
      <c r="G2334" s="49" t="s">
        <v>489</v>
      </c>
      <c r="H2334">
        <v>2334</v>
      </c>
    </row>
    <row r="2335" spans="1:8">
      <c r="A2335" s="97" t="str">
        <f>IF(ISERROR(VLOOKUP(G2335,Range6,2,1))," ",VLOOKUP(G2335,Range6,2,1))</f>
        <v>Bonita Estero Markets Only</v>
      </c>
      <c r="B2335" s="98" t="str">
        <f>VLOOKUP(F2335,Range7,2,0)</f>
        <v>Downing Frye</v>
      </c>
      <c r="C2335" s="41" t="s">
        <v>8</v>
      </c>
      <c r="D2335" s="40">
        <v>172000</v>
      </c>
      <c r="E2335" s="39" t="s">
        <v>2118</v>
      </c>
      <c r="F2335" s="42" t="s">
        <v>140</v>
      </c>
      <c r="G2335" s="49" t="s">
        <v>492</v>
      </c>
      <c r="H2335">
        <v>2335</v>
      </c>
    </row>
    <row r="2336" spans="1:8">
      <c r="A2336" s="97" t="str">
        <f>IF(ISERROR(VLOOKUP(G2336,Range6,2,1))," ",VLOOKUP(G2336,Range6,2,1))</f>
        <v>Bonita Estero Markets Only</v>
      </c>
      <c r="B2336" s="98" t="str">
        <f>VLOOKUP(F2336,Range7,2,0)</f>
        <v>Town &amp; Country Real Estate</v>
      </c>
      <c r="C2336" s="41" t="s">
        <v>8</v>
      </c>
      <c r="D2336" s="40">
        <v>175000</v>
      </c>
      <c r="E2336" s="39" t="s">
        <v>2130</v>
      </c>
      <c r="F2336" s="42" t="s">
        <v>61</v>
      </c>
      <c r="G2336" s="49" t="s">
        <v>491</v>
      </c>
      <c r="H2336">
        <v>2336</v>
      </c>
    </row>
    <row r="2337" spans="1:8">
      <c r="A2337" s="97" t="str">
        <f>IF(ISERROR(VLOOKUP(G2337,Range6,2,1))," ",VLOOKUP(G2337,Range6,2,1))</f>
        <v>Naples Market Only</v>
      </c>
      <c r="B2337" s="98" t="str">
        <f>VLOOKUP(F2337,Range7,2,0)</f>
        <v>Downing Frye</v>
      </c>
      <c r="C2337" s="41" t="s">
        <v>8</v>
      </c>
      <c r="D2337" s="40">
        <v>172500</v>
      </c>
      <c r="E2337" s="39" t="s">
        <v>2071</v>
      </c>
      <c r="F2337" s="42" t="s">
        <v>9</v>
      </c>
      <c r="G2337" s="49" t="s">
        <v>489</v>
      </c>
      <c r="H2337">
        <v>2337</v>
      </c>
    </row>
    <row r="2338" spans="1:8">
      <c r="A2338" s="97" t="str">
        <f>IF(ISERROR(VLOOKUP(G2338,Range6,2,1))," ",VLOOKUP(G2338,Range6,2,1))</f>
        <v>Naples Market Only</v>
      </c>
      <c r="B2338" s="98" t="str">
        <f>VLOOKUP(F2338,Range7,2,0)</f>
        <v>Florida Home Realty of Collier County, Inc.</v>
      </c>
      <c r="C2338" s="41" t="s">
        <v>8</v>
      </c>
      <c r="D2338" s="40">
        <v>180850</v>
      </c>
      <c r="E2338" s="39" t="s">
        <v>2110</v>
      </c>
      <c r="F2338" s="42" t="s">
        <v>35</v>
      </c>
      <c r="G2338" s="49" t="s">
        <v>489</v>
      </c>
      <c r="H2338">
        <v>2338</v>
      </c>
    </row>
    <row r="2339" spans="1:8">
      <c r="A2339" s="97" t="str">
        <f>IF(ISERROR(VLOOKUP(G2339,Range6,2,1))," ",VLOOKUP(G2339,Range6,2,1))</f>
        <v>Bonita Estero Markets Only</v>
      </c>
      <c r="B2339" s="98" t="str">
        <f>VLOOKUP(F2339,Range7,2,0)</f>
        <v>John R Wood</v>
      </c>
      <c r="C2339" s="41" t="s">
        <v>8</v>
      </c>
      <c r="D2339" s="40">
        <v>165000</v>
      </c>
      <c r="E2339" s="39" t="s">
        <v>2145</v>
      </c>
      <c r="F2339" s="42" t="s">
        <v>103</v>
      </c>
      <c r="G2339" s="49" t="s">
        <v>491</v>
      </c>
      <c r="H2339">
        <v>2339</v>
      </c>
    </row>
    <row r="2340" spans="1:8">
      <c r="A2340" s="97" t="str">
        <f>IF(ISERROR(VLOOKUP(G2340,Range6,2,1))," ",VLOOKUP(G2340,Range6,2,1))</f>
        <v>Naples Market Only</v>
      </c>
      <c r="B2340" s="98" t="str">
        <f>VLOOKUP(F2340,Range7,2,0)</f>
        <v>Downing Frye</v>
      </c>
      <c r="C2340" s="41" t="s">
        <v>8</v>
      </c>
      <c r="D2340" s="40">
        <v>182000</v>
      </c>
      <c r="E2340" s="39" t="s">
        <v>2070</v>
      </c>
      <c r="F2340" s="42" t="s">
        <v>9</v>
      </c>
      <c r="G2340" s="49" t="s">
        <v>489</v>
      </c>
      <c r="H2340">
        <v>2340</v>
      </c>
    </row>
    <row r="2341" spans="1:8">
      <c r="A2341" s="97" t="str">
        <f>IF(ISERROR(VLOOKUP(G2341,Range6,2,1))," ",VLOOKUP(G2341,Range6,2,1))</f>
        <v>Bonita Estero Markets Only</v>
      </c>
      <c r="B2341" s="98" t="str">
        <f>VLOOKUP(F2341,Range7,2,0)</f>
        <v>Bluebill Real Estate</v>
      </c>
      <c r="C2341" s="41" t="s">
        <v>8</v>
      </c>
      <c r="D2341" s="40">
        <v>178000</v>
      </c>
      <c r="E2341" s="39" t="s">
        <v>2131</v>
      </c>
      <c r="F2341" s="42" t="s">
        <v>401</v>
      </c>
      <c r="G2341" s="49" t="s">
        <v>491</v>
      </c>
      <c r="H2341">
        <v>2341</v>
      </c>
    </row>
    <row r="2342" spans="1:8">
      <c r="A2342" s="97" t="str">
        <f>IF(ISERROR(VLOOKUP(G2342,Range6,2,1))," ",VLOOKUP(G2342,Range6,2,1))</f>
        <v>Bonita Estero Markets Only</v>
      </c>
      <c r="B2342" s="98" t="str">
        <f>VLOOKUP(F2342,Range7,2,0)</f>
        <v>Century 21 Sunbelt Realty</v>
      </c>
      <c r="C2342" s="41" t="s">
        <v>8</v>
      </c>
      <c r="D2342" s="40">
        <v>175000</v>
      </c>
      <c r="E2342" s="39" t="s">
        <v>2118</v>
      </c>
      <c r="F2342" s="42" t="s">
        <v>40</v>
      </c>
      <c r="G2342" s="49" t="s">
        <v>492</v>
      </c>
      <c r="H2342">
        <v>2342</v>
      </c>
    </row>
    <row r="2343" spans="1:8">
      <c r="A2343" s="97" t="str">
        <f>IF(ISERROR(VLOOKUP(G2343,Range6,2,1))," ",VLOOKUP(G2343,Range6,2,1))</f>
        <v>Naples Market Only</v>
      </c>
      <c r="B2343" s="98" t="str">
        <f>VLOOKUP(F2343,Range7,2,0)</f>
        <v>Naples Realty Services</v>
      </c>
      <c r="C2343" s="41" t="s">
        <v>8</v>
      </c>
      <c r="D2343" s="40">
        <v>185000</v>
      </c>
      <c r="E2343" s="39" t="s">
        <v>2117</v>
      </c>
      <c r="F2343" s="42" t="s">
        <v>48</v>
      </c>
      <c r="G2343" s="49" t="s">
        <v>489</v>
      </c>
      <c r="H2343">
        <v>2343</v>
      </c>
    </row>
    <row r="2344" spans="1:8">
      <c r="A2344" s="97" t="str">
        <f>IF(ISERROR(VLOOKUP(G2344,Range6,2,1))," ",VLOOKUP(G2344,Range6,2,1))</f>
        <v>Naples Market Only</v>
      </c>
      <c r="B2344" s="98" t="str">
        <f>VLOOKUP(F2344,Range7,2,0)</f>
        <v>South Bay Realty</v>
      </c>
      <c r="C2344" s="41" t="s">
        <v>8</v>
      </c>
      <c r="D2344" s="40">
        <v>180000</v>
      </c>
      <c r="E2344" s="39" t="s">
        <v>2121</v>
      </c>
      <c r="F2344" s="42" t="s">
        <v>27</v>
      </c>
      <c r="G2344" s="49" t="s">
        <v>489</v>
      </c>
      <c r="H2344">
        <v>2344</v>
      </c>
    </row>
    <row r="2345" spans="1:8">
      <c r="A2345" s="97" t="str">
        <f>IF(ISERROR(VLOOKUP(G2345,Range6,2,1))," ",VLOOKUP(G2345,Range6,2,1))</f>
        <v>Naples Market Only</v>
      </c>
      <c r="B2345" s="98" t="str">
        <f>VLOOKUP(F2345,Range7,2,0)</f>
        <v>John R Wood</v>
      </c>
      <c r="C2345" s="41" t="s">
        <v>8</v>
      </c>
      <c r="D2345" s="40">
        <v>166500</v>
      </c>
      <c r="E2345" s="39" t="s">
        <v>2071</v>
      </c>
      <c r="F2345" s="42" t="s">
        <v>75</v>
      </c>
      <c r="G2345" s="49" t="s">
        <v>489</v>
      </c>
      <c r="H2345">
        <v>2345</v>
      </c>
    </row>
    <row r="2346" spans="1:8">
      <c r="A2346" s="97" t="str">
        <f>IF(ISERROR(VLOOKUP(G2346,Range6,2,1))," ",VLOOKUP(G2346,Range6,2,1))</f>
        <v>Naples Market Only</v>
      </c>
      <c r="B2346" s="98" t="str">
        <f>VLOOKUP(F2346,Range7,2,0)</f>
        <v>Waterfront Realty Group, Inc.</v>
      </c>
      <c r="C2346" s="41" t="s">
        <v>8</v>
      </c>
      <c r="D2346" s="40">
        <v>174000</v>
      </c>
      <c r="E2346" s="39" t="s">
        <v>2124</v>
      </c>
      <c r="F2346" s="42" t="s">
        <v>30</v>
      </c>
      <c r="G2346" s="49" t="s">
        <v>489</v>
      </c>
      <c r="H2346">
        <v>2346</v>
      </c>
    </row>
    <row r="2347" spans="1:8">
      <c r="A2347" s="97" t="str">
        <f>IF(ISERROR(VLOOKUP(G2347,Range6,2,1))," ",VLOOKUP(G2347,Range6,2,1))</f>
        <v>Naples Market Only</v>
      </c>
      <c r="B2347" s="98" t="str">
        <f>VLOOKUP(F2347,Range7,2,0)</f>
        <v>Waterfront Realty Group, Inc.</v>
      </c>
      <c r="C2347" s="41" t="s">
        <v>8</v>
      </c>
      <c r="D2347" s="40">
        <v>186000</v>
      </c>
      <c r="E2347" s="39" t="s">
        <v>2079</v>
      </c>
      <c r="F2347" s="42" t="s">
        <v>30</v>
      </c>
      <c r="G2347" s="49" t="s">
        <v>489</v>
      </c>
      <c r="H2347">
        <v>2347</v>
      </c>
    </row>
    <row r="2348" spans="1:8">
      <c r="A2348" s="97" t="str">
        <f>IF(ISERROR(VLOOKUP(G2348,Range6,2,1))," ",VLOOKUP(G2348,Range6,2,1))</f>
        <v>Naples Market Only</v>
      </c>
      <c r="B2348" s="98" t="str">
        <f>VLOOKUP(F2348,Range7,2,0)</f>
        <v>Coldwell Banker Residential Real Estate, Inc.</v>
      </c>
      <c r="C2348" s="41" t="s">
        <v>8</v>
      </c>
      <c r="D2348" s="40">
        <v>165000</v>
      </c>
      <c r="E2348" s="39" t="s">
        <v>2101</v>
      </c>
      <c r="F2348" s="42" t="s">
        <v>32</v>
      </c>
      <c r="G2348" s="49" t="s">
        <v>489</v>
      </c>
      <c r="H2348">
        <v>2348</v>
      </c>
    </row>
    <row r="2349" spans="1:8">
      <c r="A2349" s="97" t="str">
        <f>IF(ISERROR(VLOOKUP(G2349,Range6,2,1))," ",VLOOKUP(G2349,Range6,2,1))</f>
        <v>Bonita Estero Markets Only</v>
      </c>
      <c r="B2349" s="98" t="str">
        <f>VLOOKUP(F2349,Range7,2,0)</f>
        <v>J Meier Real Estate</v>
      </c>
      <c r="C2349" s="41" t="s">
        <v>8</v>
      </c>
      <c r="D2349" s="40">
        <v>201000</v>
      </c>
      <c r="E2349" s="39" t="s">
        <v>2087</v>
      </c>
      <c r="F2349" s="42" t="s">
        <v>83</v>
      </c>
      <c r="G2349" s="49" t="s">
        <v>492</v>
      </c>
      <c r="H2349">
        <v>2349</v>
      </c>
    </row>
    <row r="2350" spans="1:8">
      <c r="A2350" s="97" t="str">
        <f>IF(ISERROR(VLOOKUP(G2350,Range6,2,1))," ",VLOOKUP(G2350,Range6,2,1))</f>
        <v>Naples Market Only</v>
      </c>
      <c r="B2350" s="98" t="str">
        <f>VLOOKUP(F2350,Range7,2,0)</f>
        <v>Downing Frye</v>
      </c>
      <c r="C2350" s="41" t="s">
        <v>8</v>
      </c>
      <c r="D2350" s="40">
        <v>159000</v>
      </c>
      <c r="E2350" s="39" t="s">
        <v>2098</v>
      </c>
      <c r="F2350" s="42" t="s">
        <v>9</v>
      </c>
      <c r="G2350" s="49" t="s">
        <v>489</v>
      </c>
      <c r="H2350">
        <v>2350</v>
      </c>
    </row>
    <row r="2351" spans="1:8">
      <c r="A2351" s="97" t="str">
        <f>IF(ISERROR(VLOOKUP(G2351,Range6,2,1))," ",VLOOKUP(G2351,Range6,2,1))</f>
        <v>Naples Market Only</v>
      </c>
      <c r="B2351" s="98" t="str">
        <f>VLOOKUP(F2351,Range7,2,0)</f>
        <v>Amerivest Realty</v>
      </c>
      <c r="C2351" s="41" t="s">
        <v>8</v>
      </c>
      <c r="D2351" s="40">
        <v>225000</v>
      </c>
      <c r="E2351" s="39" t="s">
        <v>2121</v>
      </c>
      <c r="F2351" s="42" t="s">
        <v>37</v>
      </c>
      <c r="G2351" s="49" t="s">
        <v>489</v>
      </c>
      <c r="H2351">
        <v>2351</v>
      </c>
    </row>
    <row r="2352" spans="1:8">
      <c r="A2352" s="97" t="str">
        <f>IF(ISERROR(VLOOKUP(G2352,Range6,2,1))," ",VLOOKUP(G2352,Range6,2,1))</f>
        <v>Naples Market Only</v>
      </c>
      <c r="B2352" s="98" t="str">
        <f>VLOOKUP(F2352,Range7,2,0)</f>
        <v>RE/MAX Realty Select</v>
      </c>
      <c r="C2352" s="41" t="s">
        <v>8</v>
      </c>
      <c r="D2352" s="40">
        <v>187000</v>
      </c>
      <c r="E2352" s="39" t="s">
        <v>2090</v>
      </c>
      <c r="F2352" s="42" t="s">
        <v>21</v>
      </c>
      <c r="G2352" s="49" t="s">
        <v>489</v>
      </c>
      <c r="H2352">
        <v>2352</v>
      </c>
    </row>
    <row r="2353" spans="1:8">
      <c r="A2353" s="97" t="str">
        <f>IF(ISERROR(VLOOKUP(G2353,Range6,2,1))," ",VLOOKUP(G2353,Range6,2,1))</f>
        <v>Naples Market Only</v>
      </c>
      <c r="B2353" s="98" t="str">
        <f>VLOOKUP(F2353,Range7,2,0)</f>
        <v>Sun Realty</v>
      </c>
      <c r="C2353" s="41" t="s">
        <v>8</v>
      </c>
      <c r="D2353" s="40">
        <v>187000</v>
      </c>
      <c r="E2353" s="39" t="s">
        <v>2079</v>
      </c>
      <c r="F2353" s="42" t="s">
        <v>45</v>
      </c>
      <c r="G2353" s="49" t="s">
        <v>489</v>
      </c>
      <c r="H2353">
        <v>2353</v>
      </c>
    </row>
    <row r="2354" spans="1:8">
      <c r="A2354" s="97" t="str">
        <f>IF(ISERROR(VLOOKUP(G2354,Range6,2,1))," ",VLOOKUP(G2354,Range6,2,1))</f>
        <v>Naples Market Only</v>
      </c>
      <c r="B2354" s="98" t="str">
        <f>VLOOKUP(F2354,Range7,2,0)</f>
        <v>John R Wood</v>
      </c>
      <c r="C2354" s="41" t="s">
        <v>8</v>
      </c>
      <c r="D2354" s="40">
        <v>180000</v>
      </c>
      <c r="E2354" s="39" t="s">
        <v>2067</v>
      </c>
      <c r="F2354" s="42" t="s">
        <v>75</v>
      </c>
      <c r="G2354" s="49" t="s">
        <v>489</v>
      </c>
      <c r="H2354">
        <v>2354</v>
      </c>
    </row>
    <row r="2355" spans="1:8">
      <c r="A2355" s="97" t="str">
        <f>IF(ISERROR(VLOOKUP(G2355,Range6,2,1))," ",VLOOKUP(G2355,Range6,2,1))</f>
        <v>Naples Market Only</v>
      </c>
      <c r="B2355" s="98" t="str">
        <f>VLOOKUP(F2355,Range7,2,0)</f>
        <v>Downing Frye</v>
      </c>
      <c r="C2355" s="41" t="s">
        <v>8</v>
      </c>
      <c r="D2355" s="40">
        <v>177500</v>
      </c>
      <c r="E2355" s="39" t="s">
        <v>2117</v>
      </c>
      <c r="F2355" s="42" t="s">
        <v>9</v>
      </c>
      <c r="G2355" s="49" t="s">
        <v>489</v>
      </c>
      <c r="H2355">
        <v>2355</v>
      </c>
    </row>
    <row r="2356" spans="1:8">
      <c r="A2356" s="97" t="str">
        <f>IF(ISERROR(VLOOKUP(G2356,Range6,2,1))," ",VLOOKUP(G2356,Range6,2,1))</f>
        <v>Naples Market Only</v>
      </c>
      <c r="B2356" s="98" t="str">
        <f>VLOOKUP(F2356,Range7,2,0)</f>
        <v>WEICHERT, REALTORSr On The Gulf</v>
      </c>
      <c r="C2356" s="41" t="s">
        <v>8</v>
      </c>
      <c r="D2356" s="40">
        <v>198000</v>
      </c>
      <c r="E2356" s="39" t="s">
        <v>2081</v>
      </c>
      <c r="F2356" s="42" t="s">
        <v>14</v>
      </c>
      <c r="G2356" s="49" t="s">
        <v>489</v>
      </c>
      <c r="H2356">
        <v>2356</v>
      </c>
    </row>
    <row r="2357" spans="1:8">
      <c r="A2357" s="97" t="str">
        <f>IF(ISERROR(VLOOKUP(G2357,Range6,2,1))," ",VLOOKUP(G2357,Range6,2,1))</f>
        <v>Naples Market Only</v>
      </c>
      <c r="B2357" s="98" t="str">
        <f>VLOOKUP(F2357,Range7,2,0)</f>
        <v>Downing Frye</v>
      </c>
      <c r="C2357" s="41" t="s">
        <v>8</v>
      </c>
      <c r="D2357" s="40">
        <v>170000</v>
      </c>
      <c r="E2357" s="39" t="s">
        <v>2079</v>
      </c>
      <c r="F2357" s="42" t="s">
        <v>114</v>
      </c>
      <c r="G2357" s="49" t="s">
        <v>489</v>
      </c>
      <c r="H2357">
        <v>2357</v>
      </c>
    </row>
    <row r="2358" spans="1:8">
      <c r="A2358" s="97" t="str">
        <f>IF(ISERROR(VLOOKUP(G2358,Range6,2,1))," ",VLOOKUP(G2358,Range6,2,1))</f>
        <v>Naples Market Only</v>
      </c>
      <c r="B2358" s="98" t="str">
        <f>VLOOKUP(F2358,Range7,2,0)</f>
        <v>Downing Frye</v>
      </c>
      <c r="C2358" s="41" t="s">
        <v>8</v>
      </c>
      <c r="D2358" s="40">
        <v>188200</v>
      </c>
      <c r="E2358" s="39" t="s">
        <v>2081</v>
      </c>
      <c r="F2358" s="42" t="s">
        <v>9</v>
      </c>
      <c r="G2358" s="49" t="s">
        <v>489</v>
      </c>
      <c r="H2358">
        <v>2358</v>
      </c>
    </row>
    <row r="2359" spans="1:8">
      <c r="A2359" s="97" t="str">
        <f>IF(ISERROR(VLOOKUP(G2359,Range6,2,1))," ",VLOOKUP(G2359,Range6,2,1))</f>
        <v>Naples Market Only</v>
      </c>
      <c r="B2359" s="98" t="str">
        <f>VLOOKUP(F2359,Range7,2,0)</f>
        <v>RE/MAX Realty Select</v>
      </c>
      <c r="C2359" s="41" t="s">
        <v>8</v>
      </c>
      <c r="D2359" s="40">
        <v>185000</v>
      </c>
      <c r="E2359" s="39" t="s">
        <v>2105</v>
      </c>
      <c r="F2359" s="42" t="s">
        <v>21</v>
      </c>
      <c r="G2359" s="49" t="s">
        <v>489</v>
      </c>
      <c r="H2359">
        <v>2359</v>
      </c>
    </row>
    <row r="2360" spans="1:8">
      <c r="A2360" s="97" t="str">
        <f>IF(ISERROR(VLOOKUP(G2360,Range6,2,1))," ",VLOOKUP(G2360,Range6,2,1))</f>
        <v>Bonita Estero Markets Only</v>
      </c>
      <c r="B2360" s="98" t="e">
        <f>VLOOKUP(F2360,Range7,2,0)</f>
        <v>#N/A</v>
      </c>
      <c r="C2360" s="41" t="s">
        <v>8</v>
      </c>
      <c r="D2360" s="40">
        <v>174000</v>
      </c>
      <c r="E2360" s="39" t="s">
        <v>2085</v>
      </c>
      <c r="F2360" s="42" t="s">
        <v>2148</v>
      </c>
      <c r="G2360" s="49" t="s">
        <v>492</v>
      </c>
      <c r="H2360">
        <v>2360</v>
      </c>
    </row>
    <row r="2361" spans="1:8">
      <c r="A2361" s="97" t="str">
        <f>IF(ISERROR(VLOOKUP(G2361,Range6,2,1))," ",VLOOKUP(G2361,Range6,2,1))</f>
        <v>Bonita Estero Markets Only</v>
      </c>
      <c r="B2361" s="98" t="str">
        <f>VLOOKUP(F2361,Range7,2,0)</f>
        <v>Gulfcoast Premier Realty, Inc.</v>
      </c>
      <c r="C2361" s="41" t="s">
        <v>8</v>
      </c>
      <c r="D2361" s="40">
        <v>175000</v>
      </c>
      <c r="E2361" s="39" t="s">
        <v>2118</v>
      </c>
      <c r="F2361" s="42" t="s">
        <v>71</v>
      </c>
      <c r="G2361" s="49" t="s">
        <v>492</v>
      </c>
      <c r="H2361">
        <v>2361</v>
      </c>
    </row>
    <row r="2362" spans="1:8">
      <c r="A2362" s="97" t="str">
        <f>IF(ISERROR(VLOOKUP(G2362,Range6,2,1))," ",VLOOKUP(G2362,Range6,2,1))</f>
        <v>Naples Market Only</v>
      </c>
      <c r="B2362" s="98" t="str">
        <f>VLOOKUP(F2362,Range7,2,0)</f>
        <v>Downing Frye</v>
      </c>
      <c r="C2362" s="41" t="s">
        <v>8</v>
      </c>
      <c r="D2362" s="40">
        <v>188900</v>
      </c>
      <c r="E2362" s="39" t="s">
        <v>2088</v>
      </c>
      <c r="F2362" s="42" t="s">
        <v>9</v>
      </c>
      <c r="G2362" s="49" t="s">
        <v>489</v>
      </c>
      <c r="H2362">
        <v>2362</v>
      </c>
    </row>
    <row r="2363" spans="1:8">
      <c r="A2363" s="97" t="str">
        <f>IF(ISERROR(VLOOKUP(G2363,Range6,2,1))," ",VLOOKUP(G2363,Range6,2,1))</f>
        <v>Bonita Estero Markets Only</v>
      </c>
      <c r="B2363" s="98" t="str">
        <f>VLOOKUP(F2363,Range7,2,0)</f>
        <v>Amerivest Realty</v>
      </c>
      <c r="C2363" s="41" t="s">
        <v>8</v>
      </c>
      <c r="D2363" s="40">
        <v>160000</v>
      </c>
      <c r="E2363" s="39" t="s">
        <v>2094</v>
      </c>
      <c r="F2363" s="42" t="s">
        <v>37</v>
      </c>
      <c r="G2363" s="49" t="s">
        <v>491</v>
      </c>
      <c r="H2363">
        <v>2363</v>
      </c>
    </row>
    <row r="2364" spans="1:8">
      <c r="A2364" s="97" t="str">
        <f>IF(ISERROR(VLOOKUP(G2364,Range6,2,1))," ",VLOOKUP(G2364,Range6,2,1))</f>
        <v>Bonita Estero Markets Only</v>
      </c>
      <c r="B2364" s="98" t="str">
        <f>VLOOKUP(F2364,Range7,2,0)</f>
        <v>Downing Frye</v>
      </c>
      <c r="C2364" s="41" t="s">
        <v>8</v>
      </c>
      <c r="D2364" s="40">
        <v>166000</v>
      </c>
      <c r="E2364" s="39" t="s">
        <v>2118</v>
      </c>
      <c r="F2364" s="42" t="s">
        <v>58</v>
      </c>
      <c r="G2364" s="49" t="s">
        <v>492</v>
      </c>
      <c r="H2364">
        <v>2364</v>
      </c>
    </row>
    <row r="2365" spans="1:8">
      <c r="A2365" s="97" t="str">
        <f>IF(ISERROR(VLOOKUP(G2365,Range6,2,1))," ",VLOOKUP(G2365,Range6,2,1))</f>
        <v>Naples Market Only</v>
      </c>
      <c r="B2365" s="98" t="str">
        <f>VLOOKUP(F2365,Range7,2,0)</f>
        <v>Resort Quest</v>
      </c>
      <c r="C2365" s="41" t="s">
        <v>8</v>
      </c>
      <c r="D2365" s="40">
        <v>175000</v>
      </c>
      <c r="E2365" s="39" t="s">
        <v>2076</v>
      </c>
      <c r="F2365" s="42" t="s">
        <v>25</v>
      </c>
      <c r="G2365" s="49" t="s">
        <v>489</v>
      </c>
      <c r="H2365">
        <v>2365</v>
      </c>
    </row>
    <row r="2366" spans="1:8">
      <c r="A2366" s="97" t="str">
        <f>IF(ISERROR(VLOOKUP(G2366,Range6,2,1))," ",VLOOKUP(G2366,Range6,2,1))</f>
        <v>Naples Market Only</v>
      </c>
      <c r="B2366" s="98" t="str">
        <f>VLOOKUP(F2366,Range7,2,0)</f>
        <v>Keller Williams Realty, Marco</v>
      </c>
      <c r="C2366" s="41" t="s">
        <v>8</v>
      </c>
      <c r="D2366" s="40">
        <v>160000</v>
      </c>
      <c r="E2366" s="39" t="s">
        <v>2073</v>
      </c>
      <c r="F2366" s="42" t="s">
        <v>99</v>
      </c>
      <c r="G2366" s="49" t="s">
        <v>489</v>
      </c>
      <c r="H2366">
        <v>2366</v>
      </c>
    </row>
    <row r="2367" spans="1:8">
      <c r="A2367" s="97" t="str">
        <f>IF(ISERROR(VLOOKUP(G2367,Range6,2,1))," ",VLOOKUP(G2367,Range6,2,1))</f>
        <v>Naples Market Only</v>
      </c>
      <c r="B2367" s="98" t="str">
        <f>VLOOKUP(F2367,Range7,2,0)</f>
        <v>Downing Frye</v>
      </c>
      <c r="C2367" s="41" t="s">
        <v>8</v>
      </c>
      <c r="D2367" s="40">
        <v>175000</v>
      </c>
      <c r="E2367" s="39" t="s">
        <v>2104</v>
      </c>
      <c r="F2367" s="42" t="s">
        <v>9</v>
      </c>
      <c r="G2367" s="49" t="s">
        <v>489</v>
      </c>
      <c r="H2367">
        <v>2367</v>
      </c>
    </row>
    <row r="2368" spans="1:8">
      <c r="A2368" s="97" t="str">
        <f>IF(ISERROR(VLOOKUP(G2368,Range6,2,1))," ",VLOOKUP(G2368,Range6,2,1))</f>
        <v>Naples Market Only</v>
      </c>
      <c r="B2368" s="98" t="str">
        <f>VLOOKUP(F2368,Range7,2,0)</f>
        <v>ERA Faust Realty Group</v>
      </c>
      <c r="C2368" s="41" t="s">
        <v>8</v>
      </c>
      <c r="D2368" s="40">
        <v>140000</v>
      </c>
      <c r="E2368" s="39" t="s">
        <v>2095</v>
      </c>
      <c r="F2368" s="42" t="s">
        <v>22</v>
      </c>
      <c r="G2368" s="49" t="s">
        <v>489</v>
      </c>
      <c r="H2368">
        <v>2368</v>
      </c>
    </row>
    <row r="2369" spans="1:8">
      <c r="A2369" s="97" t="str">
        <f>IF(ISERROR(VLOOKUP(G2369,Range6,2,1))," ",VLOOKUP(G2369,Range6,2,1))</f>
        <v>Naples Market Only</v>
      </c>
      <c r="B2369" s="98" t="str">
        <f>VLOOKUP(F2369,Range7,2,0)</f>
        <v>ERA Faust Realty Group</v>
      </c>
      <c r="C2369" s="41" t="s">
        <v>8</v>
      </c>
      <c r="D2369" s="40">
        <v>210000</v>
      </c>
      <c r="E2369" s="39" t="s">
        <v>2093</v>
      </c>
      <c r="F2369" s="42" t="s">
        <v>68</v>
      </c>
      <c r="G2369" s="49" t="s">
        <v>489</v>
      </c>
      <c r="H2369">
        <v>2369</v>
      </c>
    </row>
    <row r="2370" spans="1:8">
      <c r="A2370" s="97" t="str">
        <f>IF(ISERROR(VLOOKUP(G2370,Range6,2,1))," ",VLOOKUP(G2370,Range6,2,1))</f>
        <v>Bonita Estero Markets Only</v>
      </c>
      <c r="B2370" s="98" t="str">
        <f>VLOOKUP(F2370,Range7,2,0)</f>
        <v>Kevin Shelly Realty Inc</v>
      </c>
      <c r="C2370" s="41" t="s">
        <v>8</v>
      </c>
      <c r="D2370" s="40">
        <v>175000</v>
      </c>
      <c r="E2370" s="39" t="s">
        <v>2145</v>
      </c>
      <c r="F2370" s="42" t="s">
        <v>112</v>
      </c>
      <c r="G2370" s="49" t="s">
        <v>491</v>
      </c>
      <c r="H2370">
        <v>2370</v>
      </c>
    </row>
    <row r="2371" spans="1:8">
      <c r="A2371" s="97" t="str">
        <f>IF(ISERROR(VLOOKUP(G2371,Range6,2,1))," ",VLOOKUP(G2371,Range6,2,1))</f>
        <v>Naples Market Only</v>
      </c>
      <c r="B2371" s="98" t="str">
        <f>VLOOKUP(F2371,Range7,2,0)</f>
        <v>Florida Home Realty of Collier County, Inc.</v>
      </c>
      <c r="C2371" s="41" t="s">
        <v>8</v>
      </c>
      <c r="D2371" s="40">
        <v>180000</v>
      </c>
      <c r="E2371" s="39" t="s">
        <v>2104</v>
      </c>
      <c r="F2371" s="42" t="s">
        <v>35</v>
      </c>
      <c r="G2371" s="49" t="s">
        <v>489</v>
      </c>
      <c r="H2371">
        <v>2371</v>
      </c>
    </row>
    <row r="2372" spans="1:8">
      <c r="A2372" s="97" t="str">
        <f>IF(ISERROR(VLOOKUP(G2372,Range6,2,1))," ",VLOOKUP(G2372,Range6,2,1))</f>
        <v>Bonita Estero Markets Only</v>
      </c>
      <c r="B2372" s="98" t="str">
        <f>VLOOKUP(F2372,Range7,2,0)</f>
        <v>Hunters Ridge Realty Co.</v>
      </c>
      <c r="C2372" s="41" t="s">
        <v>8</v>
      </c>
      <c r="D2372" s="40">
        <v>220000</v>
      </c>
      <c r="E2372" s="39" t="s">
        <v>2102</v>
      </c>
      <c r="F2372" s="42" t="s">
        <v>177</v>
      </c>
      <c r="G2372" s="49" t="s">
        <v>491</v>
      </c>
      <c r="H2372">
        <v>2372</v>
      </c>
    </row>
    <row r="2373" spans="1:8">
      <c r="A2373" s="97" t="str">
        <f>IF(ISERROR(VLOOKUP(G2373,Range6,2,1))," ",VLOOKUP(G2373,Range6,2,1))</f>
        <v>Naples Market Only</v>
      </c>
      <c r="B2373" s="98" t="str">
        <f>VLOOKUP(F2373,Range7,2,0)</f>
        <v>Florida Home Realty of Collier County, Inc.</v>
      </c>
      <c r="C2373" s="41" t="s">
        <v>8</v>
      </c>
      <c r="D2373" s="40">
        <v>175000</v>
      </c>
      <c r="E2373" s="39" t="s">
        <v>2070</v>
      </c>
      <c r="F2373" s="42" t="s">
        <v>35</v>
      </c>
      <c r="G2373" s="49" t="s">
        <v>489</v>
      </c>
      <c r="H2373">
        <v>2373</v>
      </c>
    </row>
    <row r="2374" spans="1:8">
      <c r="A2374" s="97" t="str">
        <f>IF(ISERROR(VLOOKUP(G2374,Range6,2,1))," ",VLOOKUP(G2374,Range6,2,1))</f>
        <v>Naples Market Only</v>
      </c>
      <c r="B2374" s="98" t="str">
        <f>VLOOKUP(F2374,Range7,2,0)</f>
        <v>Prudential Florida WCI Realty</v>
      </c>
      <c r="C2374" s="41" t="s">
        <v>8</v>
      </c>
      <c r="D2374" s="40">
        <v>155000</v>
      </c>
      <c r="E2374" s="39" t="s">
        <v>2083</v>
      </c>
      <c r="F2374" s="42" t="s">
        <v>46</v>
      </c>
      <c r="G2374" s="49" t="s">
        <v>489</v>
      </c>
      <c r="H2374">
        <v>2374</v>
      </c>
    </row>
    <row r="2375" spans="1:8">
      <c r="A2375" s="97" t="str">
        <f>IF(ISERROR(VLOOKUP(G2375,Range6,2,1))," ",VLOOKUP(G2375,Range6,2,1))</f>
        <v>Naples Market Only</v>
      </c>
      <c r="B2375" s="98" t="str">
        <f>VLOOKUP(F2375,Range7,2,0)</f>
        <v>Downing Frye</v>
      </c>
      <c r="C2375" s="41" t="s">
        <v>8</v>
      </c>
      <c r="D2375" s="40">
        <v>150000</v>
      </c>
      <c r="E2375" s="39" t="s">
        <v>2098</v>
      </c>
      <c r="F2375" s="42" t="s">
        <v>9</v>
      </c>
      <c r="G2375" s="49" t="s">
        <v>489</v>
      </c>
      <c r="H2375">
        <v>2375</v>
      </c>
    </row>
    <row r="2376" spans="1:8">
      <c r="A2376" s="97" t="str">
        <f>IF(ISERROR(VLOOKUP(G2376,Range6,2,1))," ",VLOOKUP(G2376,Range6,2,1))</f>
        <v>Naples Market Only</v>
      </c>
      <c r="B2376" s="98" t="str">
        <f>VLOOKUP(F2376,Range7,2,0)</f>
        <v>Downing Frye</v>
      </c>
      <c r="C2376" s="41" t="s">
        <v>8</v>
      </c>
      <c r="D2376" s="40">
        <v>140000</v>
      </c>
      <c r="E2376" s="39" t="s">
        <v>2110</v>
      </c>
      <c r="F2376" s="42" t="s">
        <v>9</v>
      </c>
      <c r="G2376" s="49" t="s">
        <v>489</v>
      </c>
      <c r="H2376">
        <v>2376</v>
      </c>
    </row>
    <row r="2377" spans="1:8">
      <c r="A2377" s="97" t="str">
        <f>IF(ISERROR(VLOOKUP(G2377,Range6,2,1))," ",VLOOKUP(G2377,Range6,2,1))</f>
        <v>Naples Market Only</v>
      </c>
      <c r="B2377" s="98" t="str">
        <f>VLOOKUP(F2377,Range7,2,0)</f>
        <v>Premiere Plus Realty Co.</v>
      </c>
      <c r="C2377" s="41" t="s">
        <v>8</v>
      </c>
      <c r="D2377" s="40">
        <v>174000</v>
      </c>
      <c r="E2377" s="39" t="s">
        <v>2104</v>
      </c>
      <c r="F2377" s="42" t="s">
        <v>20</v>
      </c>
      <c r="G2377" s="49" t="s">
        <v>489</v>
      </c>
      <c r="H2377">
        <v>2377</v>
      </c>
    </row>
    <row r="2378" spans="1:8">
      <c r="A2378" s="97" t="str">
        <f>IF(ISERROR(VLOOKUP(G2378,Range6,2,1))," ",VLOOKUP(G2378,Range6,2,1))</f>
        <v>Bonita Estero Markets Only</v>
      </c>
      <c r="B2378" s="98" t="str">
        <f>VLOOKUP(F2378,Range7,2,0)</f>
        <v>Downing Frye</v>
      </c>
      <c r="C2378" s="41" t="s">
        <v>8</v>
      </c>
      <c r="D2378" s="40">
        <v>170000</v>
      </c>
      <c r="E2378" s="39" t="s">
        <v>2085</v>
      </c>
      <c r="F2378" s="42" t="s">
        <v>58</v>
      </c>
      <c r="G2378" s="49" t="s">
        <v>492</v>
      </c>
      <c r="H2378">
        <v>2378</v>
      </c>
    </row>
    <row r="2379" spans="1:8">
      <c r="A2379" s="97" t="str">
        <f>IF(ISERROR(VLOOKUP(G2379,Range6,2,1))," ",VLOOKUP(G2379,Range6,2,1))</f>
        <v>Bonita Estero Markets Only</v>
      </c>
      <c r="B2379" s="98" t="str">
        <f>VLOOKUP(F2379,Range7,2,0)</f>
        <v>South Bay Realty</v>
      </c>
      <c r="C2379" s="41" t="s">
        <v>8</v>
      </c>
      <c r="D2379" s="40">
        <v>165000</v>
      </c>
      <c r="E2379" s="39" t="s">
        <v>2130</v>
      </c>
      <c r="F2379" s="42" t="s">
        <v>27</v>
      </c>
      <c r="G2379" s="49" t="s">
        <v>491</v>
      </c>
      <c r="H2379">
        <v>2379</v>
      </c>
    </row>
    <row r="2380" spans="1:8">
      <c r="A2380" s="97" t="str">
        <f>IF(ISERROR(VLOOKUP(G2380,Range6,2,1))," ",VLOOKUP(G2380,Range6,2,1))</f>
        <v>Naples Market Only</v>
      </c>
      <c r="B2380" s="98" t="str">
        <f>VLOOKUP(F2380,Range7,2,0)</f>
        <v>Prudential Florida WCI Realty</v>
      </c>
      <c r="C2380" s="41" t="s">
        <v>8</v>
      </c>
      <c r="D2380" s="40">
        <v>175500</v>
      </c>
      <c r="E2380" s="39" t="s">
        <v>2132</v>
      </c>
      <c r="F2380" s="42" t="s">
        <v>57</v>
      </c>
      <c r="G2380" s="49" t="s">
        <v>489</v>
      </c>
      <c r="H2380">
        <v>2380</v>
      </c>
    </row>
    <row r="2381" spans="1:8">
      <c r="A2381" s="97" t="str">
        <f>IF(ISERROR(VLOOKUP(G2381,Range6,2,1))," ",VLOOKUP(G2381,Range6,2,1))</f>
        <v>Bonita Estero Markets Only</v>
      </c>
      <c r="B2381" s="98" t="str">
        <f>VLOOKUP(F2381,Range7,2,0)</f>
        <v>Coldwell Banker Residential Real Estate, Inc.</v>
      </c>
      <c r="C2381" s="41" t="s">
        <v>8</v>
      </c>
      <c r="D2381" s="40">
        <v>170000</v>
      </c>
      <c r="E2381" s="39" t="s">
        <v>2118</v>
      </c>
      <c r="F2381" s="42" t="s">
        <v>32</v>
      </c>
      <c r="G2381" s="49" t="s">
        <v>492</v>
      </c>
      <c r="H2381">
        <v>2381</v>
      </c>
    </row>
    <row r="2382" spans="1:8">
      <c r="A2382" s="97" t="str">
        <f>IF(ISERROR(VLOOKUP(G2382,Range6,2,1))," ",VLOOKUP(G2382,Range6,2,1))</f>
        <v>Naples Market Only</v>
      </c>
      <c r="B2382" s="98" t="str">
        <f>VLOOKUP(F2382,Range7,2,0)</f>
        <v>Sand Castle Realty Group, Inc</v>
      </c>
      <c r="C2382" s="41" t="s">
        <v>8</v>
      </c>
      <c r="D2382" s="40">
        <v>132000</v>
      </c>
      <c r="E2382" s="39" t="s">
        <v>2097</v>
      </c>
      <c r="F2382" s="42" t="s">
        <v>42</v>
      </c>
      <c r="G2382" s="49" t="s">
        <v>489</v>
      </c>
      <c r="H2382">
        <v>2382</v>
      </c>
    </row>
    <row r="2383" spans="1:8">
      <c r="A2383" s="97" t="str">
        <f>IF(ISERROR(VLOOKUP(G2383,Range6,2,1))," ",VLOOKUP(G2383,Range6,2,1))</f>
        <v>Naples Market Only</v>
      </c>
      <c r="B2383" s="98" t="str">
        <f>VLOOKUP(F2383,Range7,2,0)</f>
        <v>Premier Properties of SWFL,INC</v>
      </c>
      <c r="C2383" s="41" t="s">
        <v>8</v>
      </c>
      <c r="D2383" s="40">
        <v>180000</v>
      </c>
      <c r="E2383" s="39" t="s">
        <v>2070</v>
      </c>
      <c r="F2383" s="42" t="s">
        <v>163</v>
      </c>
      <c r="G2383" s="49" t="s">
        <v>489</v>
      </c>
      <c r="H2383">
        <v>2383</v>
      </c>
    </row>
    <row r="2384" spans="1:8">
      <c r="A2384" s="97" t="str">
        <f>IF(ISERROR(VLOOKUP(G2384,Range6,2,1))," ",VLOOKUP(G2384,Range6,2,1))</f>
        <v>Naples Market Only</v>
      </c>
      <c r="B2384" s="98" t="str">
        <f>VLOOKUP(F2384,Range7,2,0)</f>
        <v>Amerivest Realty</v>
      </c>
      <c r="C2384" s="41" t="s">
        <v>8</v>
      </c>
      <c r="D2384" s="40">
        <v>181000</v>
      </c>
      <c r="E2384" s="39" t="s">
        <v>2105</v>
      </c>
      <c r="F2384" s="42" t="s">
        <v>37</v>
      </c>
      <c r="G2384" s="49" t="s">
        <v>489</v>
      </c>
      <c r="H2384">
        <v>2384</v>
      </c>
    </row>
    <row r="2385" spans="1:8">
      <c r="A2385" s="97" t="str">
        <f>IF(ISERROR(VLOOKUP(G2385,Range6,2,1))," ",VLOOKUP(G2385,Range6,2,1))</f>
        <v>Naples Market Only</v>
      </c>
      <c r="B2385" s="98" t="str">
        <f>VLOOKUP(F2385,Range7,2,0)</f>
        <v>John R Wood</v>
      </c>
      <c r="C2385" s="41" t="s">
        <v>8</v>
      </c>
      <c r="D2385" s="40">
        <v>168500</v>
      </c>
      <c r="E2385" s="39" t="s">
        <v>2098</v>
      </c>
      <c r="F2385" s="42" t="s">
        <v>75</v>
      </c>
      <c r="G2385" s="49" t="s">
        <v>489</v>
      </c>
      <c r="H2385">
        <v>2385</v>
      </c>
    </row>
    <row r="2386" spans="1:8">
      <c r="A2386" s="97" t="str">
        <f>IF(ISERROR(VLOOKUP(G2386,Range6,2,1))," ",VLOOKUP(G2386,Range6,2,1))</f>
        <v>Bonita Estero Markets Only</v>
      </c>
      <c r="B2386" s="98" t="str">
        <f>VLOOKUP(F2386,Range7,2,0)</f>
        <v>Chiodo &amp; Associates, Inc</v>
      </c>
      <c r="C2386" s="41" t="s">
        <v>8</v>
      </c>
      <c r="D2386" s="40">
        <v>180000</v>
      </c>
      <c r="E2386" s="39" t="s">
        <v>2118</v>
      </c>
      <c r="F2386" s="42" t="s">
        <v>145</v>
      </c>
      <c r="G2386" s="49" t="s">
        <v>492</v>
      </c>
      <c r="H2386">
        <v>2386</v>
      </c>
    </row>
    <row r="2387" spans="1:8">
      <c r="A2387" s="97" t="str">
        <f>IF(ISERROR(VLOOKUP(G2387,Range6,2,1))," ",VLOOKUP(G2387,Range6,2,1))</f>
        <v>Naples Market Only</v>
      </c>
      <c r="B2387" s="98" t="str">
        <f>VLOOKUP(F2387,Range7,2,0)</f>
        <v>RE/MAX Realty Select</v>
      </c>
      <c r="C2387" s="41" t="s">
        <v>8</v>
      </c>
      <c r="D2387" s="40">
        <v>155000</v>
      </c>
      <c r="E2387" s="39" t="s">
        <v>2098</v>
      </c>
      <c r="F2387" s="42" t="s">
        <v>21</v>
      </c>
      <c r="G2387" s="49" t="s">
        <v>489</v>
      </c>
      <c r="H2387">
        <v>2387</v>
      </c>
    </row>
    <row r="2388" spans="1:8">
      <c r="A2388" s="97" t="str">
        <f>IF(ISERROR(VLOOKUP(G2388,Range6,2,1))," ",VLOOKUP(G2388,Range6,2,1))</f>
        <v>Naples Market Only</v>
      </c>
      <c r="B2388" s="98" t="str">
        <f>VLOOKUP(F2388,Range7,2,0)</f>
        <v>Coldwell Banker Residential Real Estate, Inc.</v>
      </c>
      <c r="C2388" s="41" t="s">
        <v>8</v>
      </c>
      <c r="D2388" s="40">
        <v>182500</v>
      </c>
      <c r="E2388" s="39" t="s">
        <v>2070</v>
      </c>
      <c r="F2388" s="42" t="s">
        <v>32</v>
      </c>
      <c r="G2388" s="49" t="s">
        <v>489</v>
      </c>
      <c r="H2388">
        <v>2388</v>
      </c>
    </row>
    <row r="2389" spans="1:8">
      <c r="A2389" s="97" t="str">
        <f>IF(ISERROR(VLOOKUP(G2389,Range6,2,1))," ",VLOOKUP(G2389,Range6,2,1))</f>
        <v>Naples Market Only</v>
      </c>
      <c r="B2389" s="98" t="str">
        <f>VLOOKUP(F2389,Range7,2,0)</f>
        <v>RE/MAX Realty Select</v>
      </c>
      <c r="C2389" s="41" t="s">
        <v>8</v>
      </c>
      <c r="D2389" s="40">
        <v>162500</v>
      </c>
      <c r="E2389" s="39" t="s">
        <v>2079</v>
      </c>
      <c r="F2389" s="42" t="s">
        <v>21</v>
      </c>
      <c r="G2389" s="49" t="s">
        <v>489</v>
      </c>
      <c r="H2389">
        <v>2389</v>
      </c>
    </row>
    <row r="2390" spans="1:8">
      <c r="A2390" s="97" t="str">
        <f>IF(ISERROR(VLOOKUP(G2390,Range6,2,1))," ",VLOOKUP(G2390,Range6,2,1))</f>
        <v>Bonita Estero Markets Only</v>
      </c>
      <c r="B2390" s="98" t="str">
        <f>VLOOKUP(F2390,Range7,2,0)</f>
        <v>Coldwell Banker Residential Real Estate, Inc.</v>
      </c>
      <c r="C2390" s="41" t="s">
        <v>8</v>
      </c>
      <c r="D2390" s="40">
        <v>185000</v>
      </c>
      <c r="E2390" s="39" t="s">
        <v>2087</v>
      </c>
      <c r="F2390" s="42" t="s">
        <v>11</v>
      </c>
      <c r="G2390" s="49" t="s">
        <v>492</v>
      </c>
      <c r="H2390">
        <v>2390</v>
      </c>
    </row>
    <row r="2391" spans="1:8">
      <c r="A2391" s="97" t="str">
        <f>IF(ISERROR(VLOOKUP(G2391,Range6,2,1))," ",VLOOKUP(G2391,Range6,2,1))</f>
        <v>Bonita Estero Markets Only</v>
      </c>
      <c r="B2391" s="98" t="str">
        <f>VLOOKUP(F2391,Range7,2,0)</f>
        <v>Coldwell Banker Residential Real Estate, Inc.</v>
      </c>
      <c r="C2391" s="41" t="s">
        <v>8</v>
      </c>
      <c r="D2391" s="40">
        <v>180000</v>
      </c>
      <c r="E2391" s="39" t="s">
        <v>2094</v>
      </c>
      <c r="F2391" s="42" t="s">
        <v>13</v>
      </c>
      <c r="G2391" s="49" t="s">
        <v>491</v>
      </c>
      <c r="H2391">
        <v>2391</v>
      </c>
    </row>
    <row r="2392" spans="1:8">
      <c r="A2392" s="97" t="str">
        <f>IF(ISERROR(VLOOKUP(G2392,Range6,2,1))," ",VLOOKUP(G2392,Range6,2,1))</f>
        <v>Bonita Estero Markets Only</v>
      </c>
      <c r="B2392" s="98" t="str">
        <f>VLOOKUP(F2392,Range7,2,0)</f>
        <v>RE/MAX Estates</v>
      </c>
      <c r="C2392" s="41" t="s">
        <v>8</v>
      </c>
      <c r="D2392" s="40">
        <v>170000</v>
      </c>
      <c r="E2392" s="39" t="s">
        <v>2085</v>
      </c>
      <c r="F2392" s="42" t="s">
        <v>54</v>
      </c>
      <c r="G2392" s="49" t="s">
        <v>492</v>
      </c>
      <c r="H2392">
        <v>2392</v>
      </c>
    </row>
    <row r="2393" spans="1:8">
      <c r="A2393" s="97" t="str">
        <f>IF(ISERROR(VLOOKUP(G2393,Range6,2,1))," ",VLOOKUP(G2393,Range6,2,1))</f>
        <v>Bonita Estero Markets Only</v>
      </c>
      <c r="B2393" s="98" t="e">
        <f>VLOOKUP(F2393,Range7,2,0)</f>
        <v>#N/A</v>
      </c>
      <c r="C2393" s="41" t="s">
        <v>8</v>
      </c>
      <c r="D2393" s="40">
        <v>177500</v>
      </c>
      <c r="E2393" s="39" t="s">
        <v>2118</v>
      </c>
      <c r="F2393" s="42" t="s">
        <v>2080</v>
      </c>
      <c r="G2393" s="49" t="s">
        <v>492</v>
      </c>
      <c r="H2393">
        <v>2393</v>
      </c>
    </row>
    <row r="2394" spans="1:8">
      <c r="A2394" s="97" t="str">
        <f>IF(ISERROR(VLOOKUP(G2394,Range6,2,1))," ",VLOOKUP(G2394,Range6,2,1))</f>
        <v>Bonita Estero Markets Only</v>
      </c>
      <c r="B2394" s="98" t="str">
        <f>VLOOKUP(F2394,Range7,2,0)</f>
        <v>Gulfcoast Premier Realty, Inc.</v>
      </c>
      <c r="C2394" s="41" t="s">
        <v>8</v>
      </c>
      <c r="D2394" s="40">
        <v>180000</v>
      </c>
      <c r="E2394" s="39" t="s">
        <v>2087</v>
      </c>
      <c r="F2394" s="42" t="s">
        <v>71</v>
      </c>
      <c r="G2394" s="49" t="s">
        <v>492</v>
      </c>
      <c r="H2394">
        <v>2394</v>
      </c>
    </row>
    <row r="2395" spans="1:8">
      <c r="A2395" s="97" t="str">
        <f>IF(ISERROR(VLOOKUP(G2395,Range6,2,1))," ",VLOOKUP(G2395,Range6,2,1))</f>
        <v>Naples Market Only</v>
      </c>
      <c r="B2395" s="98" t="str">
        <f>VLOOKUP(F2395,Range7,2,0)</f>
        <v>Amerivest Realty</v>
      </c>
      <c r="C2395" s="41" t="s">
        <v>8</v>
      </c>
      <c r="D2395" s="40">
        <v>175000</v>
      </c>
      <c r="E2395" s="39" t="s">
        <v>2093</v>
      </c>
      <c r="F2395" s="42" t="s">
        <v>37</v>
      </c>
      <c r="G2395" s="49" t="s">
        <v>489</v>
      </c>
      <c r="H2395">
        <v>2395</v>
      </c>
    </row>
    <row r="2396" spans="1:8">
      <c r="A2396" s="97" t="str">
        <f>IF(ISERROR(VLOOKUP(G2396,Range6,2,1))," ",VLOOKUP(G2396,Range6,2,1))</f>
        <v>Naples Market Only</v>
      </c>
      <c r="B2396" s="98" t="str">
        <f>VLOOKUP(F2396,Range7,2,0)</f>
        <v>Downing Frye</v>
      </c>
      <c r="C2396" s="41" t="s">
        <v>8</v>
      </c>
      <c r="D2396" s="40">
        <v>175000</v>
      </c>
      <c r="E2396" s="39" t="s">
        <v>2104</v>
      </c>
      <c r="F2396" s="42" t="s">
        <v>9</v>
      </c>
      <c r="G2396" s="49" t="s">
        <v>489</v>
      </c>
      <c r="H2396">
        <v>2396</v>
      </c>
    </row>
    <row r="2397" spans="1:8">
      <c r="A2397" s="97" t="str">
        <f>IF(ISERROR(VLOOKUP(G2397,Range6,2,1))," ",VLOOKUP(G2397,Range6,2,1))</f>
        <v>Naples Market Only</v>
      </c>
      <c r="B2397" s="98" t="e">
        <f>VLOOKUP(F2397,Range7,2,0)</f>
        <v>#N/A</v>
      </c>
      <c r="C2397" s="41" t="s">
        <v>8</v>
      </c>
      <c r="D2397" s="40">
        <v>174000</v>
      </c>
      <c r="E2397" s="39" t="s">
        <v>2076</v>
      </c>
      <c r="F2397" s="42" t="s">
        <v>2127</v>
      </c>
      <c r="G2397" s="49" t="s">
        <v>489</v>
      </c>
      <c r="H2397">
        <v>2397</v>
      </c>
    </row>
    <row r="2398" spans="1:8">
      <c r="A2398" s="97" t="str">
        <f>IF(ISERROR(VLOOKUP(G2398,Range6,2,1))," ",VLOOKUP(G2398,Range6,2,1))</f>
        <v>Bonita Estero Markets Only</v>
      </c>
      <c r="B2398" s="98" t="str">
        <f>VLOOKUP(F2398,Range7,2,0)</f>
        <v>Century 21 Mike Miller Realty, Inc.</v>
      </c>
      <c r="C2398" s="41" t="s">
        <v>8</v>
      </c>
      <c r="D2398" s="40">
        <v>158000</v>
      </c>
      <c r="E2398" s="39" t="s">
        <v>2085</v>
      </c>
      <c r="F2398" s="42" t="s">
        <v>92</v>
      </c>
      <c r="G2398" s="49" t="s">
        <v>492</v>
      </c>
      <c r="H2398">
        <v>2398</v>
      </c>
    </row>
    <row r="2399" spans="1:8">
      <c r="A2399" s="97" t="str">
        <f>IF(ISERROR(VLOOKUP(G2399,Range6,2,1))," ",VLOOKUP(G2399,Range6,2,1))</f>
        <v>Bonita Estero Markets Only</v>
      </c>
      <c r="B2399" s="98" t="str">
        <f>VLOOKUP(F2399,Range7,2,0)</f>
        <v>Prudential Florida WCI Realty</v>
      </c>
      <c r="C2399" s="41" t="s">
        <v>8</v>
      </c>
      <c r="D2399" s="40">
        <v>179900</v>
      </c>
      <c r="E2399" s="39" t="s">
        <v>2102</v>
      </c>
      <c r="F2399" s="42" t="s">
        <v>57</v>
      </c>
      <c r="G2399" s="49" t="s">
        <v>491</v>
      </c>
      <c r="H2399">
        <v>2399</v>
      </c>
    </row>
    <row r="2400" spans="1:8">
      <c r="A2400" s="97" t="str">
        <f>IF(ISERROR(VLOOKUP(G2400,Range6,2,1))," ",VLOOKUP(G2400,Range6,2,1))</f>
        <v>Naples Market Only</v>
      </c>
      <c r="B2400" s="98" t="str">
        <f>VLOOKUP(F2400,Range7,2,0)</f>
        <v>Independent Brokers Realty Inc.</v>
      </c>
      <c r="C2400" s="41" t="s">
        <v>8</v>
      </c>
      <c r="D2400" s="40">
        <v>143000</v>
      </c>
      <c r="E2400" s="39" t="s">
        <v>2073</v>
      </c>
      <c r="F2400" s="42" t="s">
        <v>137</v>
      </c>
      <c r="G2400" s="49" t="s">
        <v>489</v>
      </c>
      <c r="H2400">
        <v>2400</v>
      </c>
    </row>
    <row r="2401" spans="1:8">
      <c r="A2401" s="97" t="str">
        <f>IF(ISERROR(VLOOKUP(G2401,Range6,2,1))," ",VLOOKUP(G2401,Range6,2,1))</f>
        <v>Bonita Estero Markets Only</v>
      </c>
      <c r="B2401" s="98" t="str">
        <f>VLOOKUP(F2401,Range7,2,0)</f>
        <v>Downing Frye</v>
      </c>
      <c r="C2401" s="41" t="s">
        <v>8</v>
      </c>
      <c r="D2401" s="40">
        <v>149625</v>
      </c>
      <c r="E2401" s="39" t="s">
        <v>2130</v>
      </c>
      <c r="F2401" s="42" t="s">
        <v>9</v>
      </c>
      <c r="G2401" s="49" t="s">
        <v>491</v>
      </c>
      <c r="H2401">
        <v>2401</v>
      </c>
    </row>
    <row r="2402" spans="1:8">
      <c r="A2402" s="97" t="str">
        <f>IF(ISERROR(VLOOKUP(G2402,Range6,2,1))," ",VLOOKUP(G2402,Range6,2,1))</f>
        <v>Naples Market Only</v>
      </c>
      <c r="B2402" s="98" t="str">
        <f>VLOOKUP(F2402,Range7,2,0)</f>
        <v>Prudential Florida WCI Realty</v>
      </c>
      <c r="C2402" s="41" t="s">
        <v>8</v>
      </c>
      <c r="D2402" s="40">
        <v>160000</v>
      </c>
      <c r="E2402" s="39" t="s">
        <v>2110</v>
      </c>
      <c r="F2402" s="42" t="s">
        <v>46</v>
      </c>
      <c r="G2402" s="49" t="s">
        <v>489</v>
      </c>
      <c r="H2402">
        <v>2402</v>
      </c>
    </row>
    <row r="2403" spans="1:8">
      <c r="A2403" s="97" t="str">
        <f>IF(ISERROR(VLOOKUP(G2403,Range6,2,1))," ",VLOOKUP(G2403,Range6,2,1))</f>
        <v>Naples Market Only</v>
      </c>
      <c r="B2403" s="98" t="str">
        <f>VLOOKUP(F2403,Range7,2,0)</f>
        <v>Downing Frye</v>
      </c>
      <c r="C2403" s="41" t="s">
        <v>8</v>
      </c>
      <c r="D2403" s="40">
        <v>170000</v>
      </c>
      <c r="E2403" s="39" t="s">
        <v>2070</v>
      </c>
      <c r="F2403" s="42" t="s">
        <v>9</v>
      </c>
      <c r="G2403" s="49" t="s">
        <v>489</v>
      </c>
      <c r="H2403">
        <v>2403</v>
      </c>
    </row>
    <row r="2404" spans="1:8">
      <c r="A2404" s="97" t="str">
        <f>IF(ISERROR(VLOOKUP(G2404,Range6,2,1))," ",VLOOKUP(G2404,Range6,2,1))</f>
        <v>Naples Market Only</v>
      </c>
      <c r="B2404" s="98" t="str">
        <f>VLOOKUP(F2404,Range7,2,0)</f>
        <v>Naples Realty Services</v>
      </c>
      <c r="C2404" s="41" t="s">
        <v>8</v>
      </c>
      <c r="D2404" s="40">
        <v>160000</v>
      </c>
      <c r="E2404" s="39" t="s">
        <v>2104</v>
      </c>
      <c r="F2404" s="42" t="s">
        <v>48</v>
      </c>
      <c r="G2404" s="49" t="s">
        <v>489</v>
      </c>
      <c r="H2404">
        <v>2404</v>
      </c>
    </row>
    <row r="2405" spans="1:8">
      <c r="A2405" s="97" t="str">
        <f>IF(ISERROR(VLOOKUP(G2405,Range6,2,1))," ",VLOOKUP(G2405,Range6,2,1))</f>
        <v>Naples Market Only</v>
      </c>
      <c r="B2405" s="98" t="str">
        <f>VLOOKUP(F2405,Range7,2,0)</f>
        <v>Sun Realty</v>
      </c>
      <c r="C2405" s="41" t="s">
        <v>8</v>
      </c>
      <c r="D2405" s="40">
        <v>173000</v>
      </c>
      <c r="E2405" s="39" t="s">
        <v>2079</v>
      </c>
      <c r="F2405" s="42" t="s">
        <v>45</v>
      </c>
      <c r="G2405" s="49" t="s">
        <v>489</v>
      </c>
      <c r="H2405">
        <v>2405</v>
      </c>
    </row>
    <row r="2406" spans="1:8">
      <c r="A2406" s="97" t="str">
        <f>IF(ISERROR(VLOOKUP(G2406,Range6,2,1))," ",VLOOKUP(G2406,Range6,2,1))</f>
        <v>Naples Market Only</v>
      </c>
      <c r="B2406" s="98" t="str">
        <f>VLOOKUP(F2406,Range7,2,0)</f>
        <v>Amerivest Realty</v>
      </c>
      <c r="C2406" s="41" t="s">
        <v>8</v>
      </c>
      <c r="D2406" s="40">
        <v>195600</v>
      </c>
      <c r="E2406" s="39" t="s">
        <v>2146</v>
      </c>
      <c r="F2406" s="42" t="s">
        <v>37</v>
      </c>
      <c r="G2406" s="49" t="s">
        <v>489</v>
      </c>
      <c r="H2406">
        <v>2406</v>
      </c>
    </row>
    <row r="2407" spans="1:8">
      <c r="A2407" s="97" t="str">
        <f>IF(ISERROR(VLOOKUP(G2407,Range6,2,1))," ",VLOOKUP(G2407,Range6,2,1))</f>
        <v>Naples Market Only</v>
      </c>
      <c r="B2407" s="98" t="str">
        <f>VLOOKUP(F2407,Range7,2,0)</f>
        <v>Coldwell Banker Residential Real Estate, Inc.</v>
      </c>
      <c r="C2407" s="41" t="s">
        <v>8</v>
      </c>
      <c r="D2407" s="40">
        <v>164000</v>
      </c>
      <c r="E2407" s="39" t="s">
        <v>2132</v>
      </c>
      <c r="F2407" s="42" t="s">
        <v>12</v>
      </c>
      <c r="G2407" s="49" t="s">
        <v>489</v>
      </c>
      <c r="H2407">
        <v>2407</v>
      </c>
    </row>
    <row r="2408" spans="1:8">
      <c r="A2408" s="97" t="str">
        <f>IF(ISERROR(VLOOKUP(G2408,Range6,2,1))," ",VLOOKUP(G2408,Range6,2,1))</f>
        <v>Naples Market Only</v>
      </c>
      <c r="B2408" s="98" t="str">
        <f>VLOOKUP(F2408,Range7,2,0)</f>
        <v>Sand Castle Realty Group, Inc</v>
      </c>
      <c r="C2408" s="41" t="s">
        <v>8</v>
      </c>
      <c r="D2408" s="40">
        <v>192000</v>
      </c>
      <c r="E2408" s="39" t="s">
        <v>2095</v>
      </c>
      <c r="F2408" s="42" t="s">
        <v>42</v>
      </c>
      <c r="G2408" s="49" t="s">
        <v>489</v>
      </c>
      <c r="H2408">
        <v>2408</v>
      </c>
    </row>
    <row r="2409" spans="1:8">
      <c r="A2409" s="97" t="str">
        <f>IF(ISERROR(VLOOKUP(G2409,Range6,2,1))," ",VLOOKUP(G2409,Range6,2,1))</f>
        <v>Naples Market Only</v>
      </c>
      <c r="B2409" s="98" t="str">
        <f>VLOOKUP(F2409,Range7,2,0)</f>
        <v>Keller Williams Realty, Marco</v>
      </c>
      <c r="C2409" s="41" t="s">
        <v>8</v>
      </c>
      <c r="D2409" s="40">
        <v>179500</v>
      </c>
      <c r="E2409" s="39" t="s">
        <v>2079</v>
      </c>
      <c r="F2409" s="42" t="s">
        <v>99</v>
      </c>
      <c r="G2409" s="49" t="s">
        <v>489</v>
      </c>
      <c r="H2409">
        <v>2409</v>
      </c>
    </row>
    <row r="2410" spans="1:8">
      <c r="A2410" s="97" t="str">
        <f>IF(ISERROR(VLOOKUP(G2410,Range6,2,1))," ",VLOOKUP(G2410,Range6,2,1))</f>
        <v>Naples Market Only</v>
      </c>
      <c r="B2410" s="98" t="str">
        <f>VLOOKUP(F2410,Range7,2,0)</f>
        <v>Florida Home Realty of Collier County, Inc.</v>
      </c>
      <c r="C2410" s="41" t="s">
        <v>8</v>
      </c>
      <c r="D2410" s="40">
        <v>199280</v>
      </c>
      <c r="E2410" s="39" t="s">
        <v>2107</v>
      </c>
      <c r="F2410" s="42" t="s">
        <v>35</v>
      </c>
      <c r="G2410" s="49" t="s">
        <v>489</v>
      </c>
      <c r="H2410">
        <v>2410</v>
      </c>
    </row>
    <row r="2411" spans="1:8">
      <c r="A2411" s="97" t="str">
        <f>IF(ISERROR(VLOOKUP(G2411,Range6,2,1))," ",VLOOKUP(G2411,Range6,2,1))</f>
        <v>Naples Market Only</v>
      </c>
      <c r="B2411" s="98" t="str">
        <f>VLOOKUP(F2411,Range7,2,0)</f>
        <v>Realty World Florida</v>
      </c>
      <c r="C2411" s="41" t="s">
        <v>8</v>
      </c>
      <c r="D2411" s="40">
        <v>190000</v>
      </c>
      <c r="E2411" s="39" t="s">
        <v>2083</v>
      </c>
      <c r="F2411" s="42" t="s">
        <v>97</v>
      </c>
      <c r="G2411" s="49" t="s">
        <v>489</v>
      </c>
      <c r="H2411">
        <v>2411</v>
      </c>
    </row>
    <row r="2412" spans="1:8">
      <c r="A2412" s="97" t="str">
        <f>IF(ISERROR(VLOOKUP(G2412,Range6,2,1))," ",VLOOKUP(G2412,Range6,2,1))</f>
        <v>Naples Market Only</v>
      </c>
      <c r="B2412" s="98" t="str">
        <f>VLOOKUP(F2412,Range7,2,0)</f>
        <v>Downing Frye</v>
      </c>
      <c r="C2412" s="41" t="s">
        <v>8</v>
      </c>
      <c r="D2412" s="40">
        <v>138000</v>
      </c>
      <c r="E2412" s="39" t="s">
        <v>2077</v>
      </c>
      <c r="F2412" s="42" t="s">
        <v>9</v>
      </c>
      <c r="G2412" s="49" t="s">
        <v>489</v>
      </c>
      <c r="H2412">
        <v>2412</v>
      </c>
    </row>
    <row r="2413" spans="1:8">
      <c r="A2413" s="97" t="str">
        <f>IF(ISERROR(VLOOKUP(G2413,Range6,2,1))," ",VLOOKUP(G2413,Range6,2,1))</f>
        <v>Naples Market Only</v>
      </c>
      <c r="B2413" s="98" t="str">
        <f>VLOOKUP(F2413,Range7,2,0)</f>
        <v>WEICHERT, REALTORSr On The Gulf</v>
      </c>
      <c r="C2413" s="41" t="s">
        <v>8</v>
      </c>
      <c r="D2413" s="40">
        <v>183483</v>
      </c>
      <c r="E2413" s="39" t="s">
        <v>2103</v>
      </c>
      <c r="F2413" s="42" t="s">
        <v>14</v>
      </c>
      <c r="G2413" s="49" t="s">
        <v>489</v>
      </c>
      <c r="H2413">
        <v>2413</v>
      </c>
    </row>
    <row r="2414" spans="1:8">
      <c r="A2414" s="97" t="str">
        <f>IF(ISERROR(VLOOKUP(G2414,Range6,2,1))," ",VLOOKUP(G2414,Range6,2,1))</f>
        <v>Naples Market Only</v>
      </c>
      <c r="B2414" s="98" t="str">
        <f>VLOOKUP(F2414,Range7,2,0)</f>
        <v>Steven C. Moller, Broker</v>
      </c>
      <c r="C2414" s="41" t="s">
        <v>8</v>
      </c>
      <c r="D2414" s="40">
        <v>201050</v>
      </c>
      <c r="E2414" s="39" t="s">
        <v>2113</v>
      </c>
      <c r="F2414" s="42" t="s">
        <v>52</v>
      </c>
      <c r="G2414" s="49" t="s">
        <v>489</v>
      </c>
      <c r="H2414">
        <v>2414</v>
      </c>
    </row>
    <row r="2415" spans="1:8">
      <c r="A2415" s="97" t="str">
        <f>IF(ISERROR(VLOOKUP(G2415,Range6,2,1))," ",VLOOKUP(G2415,Range6,2,1))</f>
        <v>Naples Market Only</v>
      </c>
      <c r="B2415" s="98" t="str">
        <f>VLOOKUP(F2415,Range7,2,0)</f>
        <v>Independent Brokers Realty Inc.</v>
      </c>
      <c r="C2415" s="41" t="s">
        <v>8</v>
      </c>
      <c r="D2415" s="40">
        <v>180000</v>
      </c>
      <c r="E2415" s="39" t="s">
        <v>2104</v>
      </c>
      <c r="F2415" s="42" t="s">
        <v>82</v>
      </c>
      <c r="G2415" s="49" t="s">
        <v>489</v>
      </c>
      <c r="H2415">
        <v>2415</v>
      </c>
    </row>
    <row r="2416" spans="1:8">
      <c r="A2416" s="97" t="str">
        <f>IF(ISERROR(VLOOKUP(G2416,Range6,2,1))," ",VLOOKUP(G2416,Range6,2,1))</f>
        <v>Bonita Estero Markets Only</v>
      </c>
      <c r="B2416" s="98" t="str">
        <f>VLOOKUP(F2416,Range7,2,0)</f>
        <v>Coldwell Banker Residential Real Estate, Inc.</v>
      </c>
      <c r="C2416" s="41" t="s">
        <v>8</v>
      </c>
      <c r="D2416" s="40">
        <v>165000</v>
      </c>
      <c r="E2416" s="39" t="s">
        <v>2130</v>
      </c>
      <c r="F2416" s="42" t="s">
        <v>164</v>
      </c>
      <c r="G2416" s="49" t="s">
        <v>491</v>
      </c>
      <c r="H2416">
        <v>2416</v>
      </c>
    </row>
    <row r="2417" spans="1:8">
      <c r="A2417" s="97" t="str">
        <f>IF(ISERROR(VLOOKUP(G2417,Range6,2,1))," ",VLOOKUP(G2417,Range6,2,1))</f>
        <v>Naples Market Only</v>
      </c>
      <c r="B2417" s="98" t="str">
        <f>VLOOKUP(F2417,Range7,2,0)</f>
        <v>John R Wood</v>
      </c>
      <c r="C2417" s="41" t="s">
        <v>8</v>
      </c>
      <c r="D2417" s="40">
        <v>190000</v>
      </c>
      <c r="E2417" s="39" t="s">
        <v>2097</v>
      </c>
      <c r="F2417" s="42" t="s">
        <v>72</v>
      </c>
      <c r="G2417" s="49" t="s">
        <v>489</v>
      </c>
      <c r="H2417">
        <v>2417</v>
      </c>
    </row>
    <row r="2418" spans="1:8">
      <c r="A2418" s="97" t="str">
        <f>IF(ISERROR(VLOOKUP(G2418,Range6,2,1))," ",VLOOKUP(G2418,Range6,2,1))</f>
        <v>Naples Market Only</v>
      </c>
      <c r="B2418" s="98" t="str">
        <f>VLOOKUP(F2418,Range7,2,0)</f>
        <v>Amerivest Realty</v>
      </c>
      <c r="C2418" s="41" t="s">
        <v>8</v>
      </c>
      <c r="D2418" s="40">
        <v>180000</v>
      </c>
      <c r="E2418" s="39" t="s">
        <v>2073</v>
      </c>
      <c r="F2418" s="42" t="s">
        <v>203</v>
      </c>
      <c r="G2418" s="49" t="s">
        <v>489</v>
      </c>
      <c r="H2418">
        <v>2418</v>
      </c>
    </row>
    <row r="2419" spans="1:8">
      <c r="A2419" s="97" t="str">
        <f>IF(ISERROR(VLOOKUP(G2419,Range6,2,1))," ",VLOOKUP(G2419,Range6,2,1))</f>
        <v>Bonita Estero Markets Only</v>
      </c>
      <c r="B2419" s="98" t="str">
        <f>VLOOKUP(F2419,Range7,2,0)</f>
        <v>U S Prime Realty LLC</v>
      </c>
      <c r="C2419" s="41" t="s">
        <v>8</v>
      </c>
      <c r="D2419" s="40">
        <v>190000</v>
      </c>
      <c r="E2419" s="39" t="s">
        <v>2085</v>
      </c>
      <c r="F2419" s="42" t="s">
        <v>65</v>
      </c>
      <c r="G2419" s="49" t="s">
        <v>492</v>
      </c>
      <c r="H2419">
        <v>2419</v>
      </c>
    </row>
    <row r="2420" spans="1:8">
      <c r="A2420" s="97" t="str">
        <f>IF(ISERROR(VLOOKUP(G2420,Range6,2,1))," ",VLOOKUP(G2420,Range6,2,1))</f>
        <v>Naples Market Only</v>
      </c>
      <c r="B2420" s="98" t="str">
        <f>VLOOKUP(F2420,Range7,2,0)</f>
        <v>RE/MAX Realty Select</v>
      </c>
      <c r="C2420" s="41" t="s">
        <v>8</v>
      </c>
      <c r="D2420" s="40">
        <v>135000</v>
      </c>
      <c r="E2420" s="39" t="s">
        <v>2070</v>
      </c>
      <c r="F2420" s="42" t="s">
        <v>21</v>
      </c>
      <c r="G2420" s="49" t="s">
        <v>489</v>
      </c>
      <c r="H2420">
        <v>2420</v>
      </c>
    </row>
    <row r="2421" spans="1:8">
      <c r="A2421" s="97" t="str">
        <f>IF(ISERROR(VLOOKUP(G2421,Range6,2,1))," ",VLOOKUP(G2421,Range6,2,1))</f>
        <v>Naples Market Only</v>
      </c>
      <c r="B2421" s="98" t="str">
        <f>VLOOKUP(F2421,Range7,2,0)</f>
        <v>Downing Frye</v>
      </c>
      <c r="C2421" s="41" t="s">
        <v>8</v>
      </c>
      <c r="D2421" s="40">
        <v>190000</v>
      </c>
      <c r="E2421" s="39" t="s">
        <v>2071</v>
      </c>
      <c r="F2421" s="42" t="s">
        <v>9</v>
      </c>
      <c r="G2421" s="49" t="s">
        <v>489</v>
      </c>
      <c r="H2421">
        <v>2421</v>
      </c>
    </row>
    <row r="2422" spans="1:8">
      <c r="A2422" s="97" t="str">
        <f>IF(ISERROR(VLOOKUP(G2422,Range6,2,1))," ",VLOOKUP(G2422,Range6,2,1))</f>
        <v>Naples Market Only</v>
      </c>
      <c r="B2422" s="98" t="str">
        <f>VLOOKUP(F2422,Range7,2,0)</f>
        <v>Prudential Florida WCI Realty</v>
      </c>
      <c r="C2422" s="41" t="s">
        <v>8</v>
      </c>
      <c r="D2422" s="40">
        <v>231000</v>
      </c>
      <c r="E2422" s="39" t="s">
        <v>2124</v>
      </c>
      <c r="F2422" s="42" t="s">
        <v>46</v>
      </c>
      <c r="G2422" s="49" t="s">
        <v>489</v>
      </c>
      <c r="H2422">
        <v>2422</v>
      </c>
    </row>
    <row r="2423" spans="1:8">
      <c r="A2423" s="97" t="str">
        <f>IF(ISERROR(VLOOKUP(G2423,Range6,2,1))," ",VLOOKUP(G2423,Range6,2,1))</f>
        <v>Naples Market Only</v>
      </c>
      <c r="B2423" s="98" t="str">
        <f>VLOOKUP(F2423,Range7,2,0)</f>
        <v>CLC Real Estate Corp</v>
      </c>
      <c r="C2423" s="41" t="s">
        <v>8</v>
      </c>
      <c r="D2423" s="40">
        <v>210000</v>
      </c>
      <c r="E2423" s="39" t="s">
        <v>2121</v>
      </c>
      <c r="F2423" s="42" t="s">
        <v>63</v>
      </c>
      <c r="G2423" s="49" t="s">
        <v>489</v>
      </c>
      <c r="H2423">
        <v>2423</v>
      </c>
    </row>
    <row r="2424" spans="1:8">
      <c r="A2424" s="97" t="str">
        <f>IF(ISERROR(VLOOKUP(G2424,Range6,2,1))," ",VLOOKUP(G2424,Range6,2,1))</f>
        <v>Bonita Estero Markets Only</v>
      </c>
      <c r="B2424" s="98" t="str">
        <f>VLOOKUP(F2424,Range7,2,0)</f>
        <v>Prudential Florida WCI Realty</v>
      </c>
      <c r="C2424" s="41" t="s">
        <v>8</v>
      </c>
      <c r="D2424" s="40">
        <v>184000</v>
      </c>
      <c r="E2424" s="39" t="s">
        <v>2085</v>
      </c>
      <c r="F2424" s="42" t="s">
        <v>46</v>
      </c>
      <c r="G2424" s="49" t="s">
        <v>492</v>
      </c>
      <c r="H2424">
        <v>2424</v>
      </c>
    </row>
    <row r="2425" spans="1:8">
      <c r="A2425" s="97" t="str">
        <f>IF(ISERROR(VLOOKUP(G2425,Range6,2,1))," ",VLOOKUP(G2425,Range6,2,1))</f>
        <v>Bonita Estero Markets Only</v>
      </c>
      <c r="B2425" s="98" t="str">
        <f>VLOOKUP(F2425,Range7,2,0)</f>
        <v>Premier Properties of SWFL,INC</v>
      </c>
      <c r="C2425" s="41" t="s">
        <v>8</v>
      </c>
      <c r="D2425" s="40">
        <v>180000</v>
      </c>
      <c r="E2425" s="39" t="s">
        <v>2138</v>
      </c>
      <c r="F2425" s="42" t="s">
        <v>180</v>
      </c>
      <c r="G2425" s="49" t="s">
        <v>491</v>
      </c>
      <c r="H2425">
        <v>2425</v>
      </c>
    </row>
    <row r="2426" spans="1:8">
      <c r="A2426" s="97" t="str">
        <f>IF(ISERROR(VLOOKUP(G2426,Range6,2,1))," ",VLOOKUP(G2426,Range6,2,1))</f>
        <v>Naples Market Only</v>
      </c>
      <c r="B2426" s="98" t="str">
        <f>VLOOKUP(F2426,Range7,2,0)</f>
        <v>Gulf Breeze Real Estate, LLC</v>
      </c>
      <c r="C2426" s="41" t="s">
        <v>8</v>
      </c>
      <c r="D2426" s="40">
        <v>194500</v>
      </c>
      <c r="E2426" s="39" t="s">
        <v>2079</v>
      </c>
      <c r="F2426" s="42" t="s">
        <v>55</v>
      </c>
      <c r="G2426" s="49" t="s">
        <v>489</v>
      </c>
      <c r="H2426">
        <v>2426</v>
      </c>
    </row>
    <row r="2427" spans="1:8">
      <c r="A2427" s="97" t="str">
        <f>IF(ISERROR(VLOOKUP(G2427,Range6,2,1))," ",VLOOKUP(G2427,Range6,2,1))</f>
        <v>Naples Market Only</v>
      </c>
      <c r="B2427" s="98" t="str">
        <f>VLOOKUP(F2427,Range7,2,0)</f>
        <v>Century 21 #1 Sunbelt Realty Inc.</v>
      </c>
      <c r="C2427" s="41" t="s">
        <v>8</v>
      </c>
      <c r="D2427" s="40">
        <v>195000</v>
      </c>
      <c r="E2427" s="39" t="s">
        <v>2121</v>
      </c>
      <c r="F2427" s="42" t="s">
        <v>10</v>
      </c>
      <c r="G2427" s="49" t="s">
        <v>489</v>
      </c>
      <c r="H2427">
        <v>2427</v>
      </c>
    </row>
    <row r="2428" spans="1:8">
      <c r="A2428" s="97" t="str">
        <f>IF(ISERROR(VLOOKUP(G2428,Range6,2,1))," ",VLOOKUP(G2428,Range6,2,1))</f>
        <v>Naples Market Only</v>
      </c>
      <c r="B2428" s="98" t="str">
        <f>VLOOKUP(F2428,Range7,2,0)</f>
        <v>EXIT Charde Realty</v>
      </c>
      <c r="C2428" s="41" t="s">
        <v>8</v>
      </c>
      <c r="D2428" s="40">
        <v>154000</v>
      </c>
      <c r="E2428" s="39" t="s">
        <v>2073</v>
      </c>
      <c r="F2428" s="42" t="s">
        <v>16</v>
      </c>
      <c r="G2428" s="49" t="s">
        <v>489</v>
      </c>
      <c r="H2428">
        <v>2428</v>
      </c>
    </row>
    <row r="2429" spans="1:8">
      <c r="A2429" s="97" t="str">
        <f>IF(ISERROR(VLOOKUP(G2429,Range6,2,1))," ",VLOOKUP(G2429,Range6,2,1))</f>
        <v>Naples Market Only</v>
      </c>
      <c r="B2429" s="98" t="str">
        <f>VLOOKUP(F2429,Range7,2,0)</f>
        <v>Bartley Realty Services</v>
      </c>
      <c r="C2429" s="41" t="s">
        <v>8</v>
      </c>
      <c r="D2429" s="40">
        <v>170000</v>
      </c>
      <c r="E2429" s="39" t="s">
        <v>2101</v>
      </c>
      <c r="F2429" s="42" t="s">
        <v>19</v>
      </c>
      <c r="G2429" s="49" t="s">
        <v>489</v>
      </c>
      <c r="H2429">
        <v>2429</v>
      </c>
    </row>
    <row r="2430" spans="1:8">
      <c r="A2430" s="97" t="str">
        <f>IF(ISERROR(VLOOKUP(G2430,Range6,2,1))," ",VLOOKUP(G2430,Range6,2,1))</f>
        <v>Naples Market Only</v>
      </c>
      <c r="B2430" s="98" t="str">
        <f>VLOOKUP(F2430,Range7,2,0)</f>
        <v>Coldwell Banker Residential Real Estate, Inc.</v>
      </c>
      <c r="C2430" s="41" t="s">
        <v>8</v>
      </c>
      <c r="D2430" s="40">
        <v>194900</v>
      </c>
      <c r="E2430" s="39" t="s">
        <v>2070</v>
      </c>
      <c r="F2430" s="42" t="s">
        <v>81</v>
      </c>
      <c r="G2430" s="49" t="s">
        <v>489</v>
      </c>
      <c r="H2430">
        <v>2430</v>
      </c>
    </row>
    <row r="2431" spans="1:8">
      <c r="A2431" s="97" t="str">
        <f>IF(ISERROR(VLOOKUP(G2431,Range6,2,1))," ",VLOOKUP(G2431,Range6,2,1))</f>
        <v>Naples Market Only</v>
      </c>
      <c r="B2431" s="98" t="str">
        <f>VLOOKUP(F2431,Range7,2,0)</f>
        <v>Century 21 #1 Sunbelt Realty Inc.</v>
      </c>
      <c r="C2431" s="41" t="s">
        <v>8</v>
      </c>
      <c r="D2431" s="40">
        <v>188500</v>
      </c>
      <c r="E2431" s="39" t="s">
        <v>2105</v>
      </c>
      <c r="F2431" s="42" t="s">
        <v>10</v>
      </c>
      <c r="G2431" s="49" t="s">
        <v>489</v>
      </c>
      <c r="H2431">
        <v>2431</v>
      </c>
    </row>
    <row r="2432" spans="1:8">
      <c r="A2432" s="97" t="str">
        <f>IF(ISERROR(VLOOKUP(G2432,Range6,2,1))," ",VLOOKUP(G2432,Range6,2,1))</f>
        <v>Naples Market Only</v>
      </c>
      <c r="B2432" s="98" t="str">
        <f>VLOOKUP(F2432,Range7,2,0)</f>
        <v>Royal Realty Investment Group</v>
      </c>
      <c r="C2432" s="41" t="s">
        <v>8</v>
      </c>
      <c r="D2432" s="40">
        <v>182000</v>
      </c>
      <c r="E2432" s="39" t="s">
        <v>2093</v>
      </c>
      <c r="F2432" s="42" t="s">
        <v>205</v>
      </c>
      <c r="G2432" s="49" t="s">
        <v>489</v>
      </c>
      <c r="H2432">
        <v>2432</v>
      </c>
    </row>
    <row r="2433" spans="1:8">
      <c r="A2433" s="97" t="str">
        <f>IF(ISERROR(VLOOKUP(G2433,Range6,2,1))," ",VLOOKUP(G2433,Range6,2,1))</f>
        <v>Bonita Estero Markets Only</v>
      </c>
      <c r="B2433" s="98" t="str">
        <f>VLOOKUP(F2433,Range7,2,0)</f>
        <v>John R Wood</v>
      </c>
      <c r="C2433" s="41" t="s">
        <v>8</v>
      </c>
      <c r="D2433" s="40">
        <v>180000</v>
      </c>
      <c r="E2433" s="39" t="s">
        <v>2106</v>
      </c>
      <c r="F2433" s="42" t="s">
        <v>103</v>
      </c>
      <c r="G2433" s="49" t="s">
        <v>491</v>
      </c>
      <c r="H2433">
        <v>2433</v>
      </c>
    </row>
    <row r="2434" spans="1:8">
      <c r="A2434" s="97" t="str">
        <f>IF(ISERROR(VLOOKUP(G2434,Range6,2,1))," ",VLOOKUP(G2434,Range6,2,1))</f>
        <v>Naples Market Only</v>
      </c>
      <c r="B2434" s="98" t="str">
        <f>VLOOKUP(F2434,Range7,2,0)</f>
        <v>Downing Frye</v>
      </c>
      <c r="C2434" s="41" t="s">
        <v>8</v>
      </c>
      <c r="D2434" s="40">
        <v>175000</v>
      </c>
      <c r="E2434" s="39" t="s">
        <v>2083</v>
      </c>
      <c r="F2434" s="42" t="s">
        <v>9</v>
      </c>
      <c r="G2434" s="49" t="s">
        <v>489</v>
      </c>
      <c r="H2434">
        <v>2434</v>
      </c>
    </row>
    <row r="2435" spans="1:8">
      <c r="A2435" s="97" t="str">
        <f>IF(ISERROR(VLOOKUP(G2435,Range6,2,1))," ",VLOOKUP(G2435,Range6,2,1))</f>
        <v>Naples Market Only</v>
      </c>
      <c r="B2435" s="98" t="str">
        <f>VLOOKUP(F2435,Range7,2,0)</f>
        <v>Assist2Sell</v>
      </c>
      <c r="C2435" s="41" t="s">
        <v>8</v>
      </c>
      <c r="D2435" s="40">
        <v>165000</v>
      </c>
      <c r="E2435" s="39" t="s">
        <v>2083</v>
      </c>
      <c r="F2435" s="42" t="s">
        <v>130</v>
      </c>
      <c r="G2435" s="49" t="s">
        <v>489</v>
      </c>
      <c r="H2435">
        <v>2435</v>
      </c>
    </row>
    <row r="2436" spans="1:8">
      <c r="A2436" s="97" t="str">
        <f>IF(ISERROR(VLOOKUP(G2436,Range6,2,1))," ",VLOOKUP(G2436,Range6,2,1))</f>
        <v>Naples Market Only</v>
      </c>
      <c r="B2436" s="98" t="str">
        <f>VLOOKUP(F2436,Range7,2,0)</f>
        <v>Prestige Properties of South Florida, Inc.</v>
      </c>
      <c r="C2436" s="41" t="s">
        <v>8</v>
      </c>
      <c r="D2436" s="40">
        <v>185000</v>
      </c>
      <c r="E2436" s="39" t="s">
        <v>2121</v>
      </c>
      <c r="F2436" s="42" t="s">
        <v>76</v>
      </c>
      <c r="G2436" s="49" t="s">
        <v>489</v>
      </c>
      <c r="H2436">
        <v>2436</v>
      </c>
    </row>
    <row r="2437" spans="1:8">
      <c r="A2437" s="97" t="str">
        <f>IF(ISERROR(VLOOKUP(G2437,Range6,2,1))," ",VLOOKUP(G2437,Range6,2,1))</f>
        <v>Naples Market Only</v>
      </c>
      <c r="B2437" s="98" t="str">
        <f>VLOOKUP(F2437,Range7,2,0)</f>
        <v>Downing Frye</v>
      </c>
      <c r="C2437" s="41" t="s">
        <v>8</v>
      </c>
      <c r="D2437" s="40">
        <v>175000</v>
      </c>
      <c r="E2437" s="39" t="s">
        <v>2101</v>
      </c>
      <c r="F2437" s="42" t="s">
        <v>9</v>
      </c>
      <c r="G2437" s="49" t="s">
        <v>489</v>
      </c>
      <c r="H2437">
        <v>2437</v>
      </c>
    </row>
    <row r="2438" spans="1:8">
      <c r="A2438" s="97" t="str">
        <f>IF(ISERROR(VLOOKUP(G2438,Range6,2,1))," ",VLOOKUP(G2438,Range6,2,1))</f>
        <v>Naples Market Only</v>
      </c>
      <c r="B2438" s="98" t="str">
        <f>VLOOKUP(F2438,Range7,2,0)</f>
        <v>Downing Frye</v>
      </c>
      <c r="C2438" s="41" t="s">
        <v>8</v>
      </c>
      <c r="D2438" s="40">
        <v>180000</v>
      </c>
      <c r="E2438" s="39" t="s">
        <v>2098</v>
      </c>
      <c r="F2438" s="42" t="s">
        <v>9</v>
      </c>
      <c r="G2438" s="49" t="s">
        <v>489</v>
      </c>
      <c r="H2438">
        <v>2438</v>
      </c>
    </row>
    <row r="2439" spans="1:8">
      <c r="A2439" s="97" t="str">
        <f>IF(ISERROR(VLOOKUP(G2439,Range6,2,1))," ",VLOOKUP(G2439,Range6,2,1))</f>
        <v>Naples Market Only</v>
      </c>
      <c r="B2439" s="98" t="str">
        <f>VLOOKUP(F2439,Range7,2,0)</f>
        <v>Naples Trust Realty Company, LLC</v>
      </c>
      <c r="C2439" s="41" t="s">
        <v>8</v>
      </c>
      <c r="D2439" s="40">
        <v>172500</v>
      </c>
      <c r="E2439" s="39" t="s">
        <v>2101</v>
      </c>
      <c r="F2439" s="42" t="s">
        <v>91</v>
      </c>
      <c r="G2439" s="49" t="s">
        <v>489</v>
      </c>
      <c r="H2439">
        <v>2439</v>
      </c>
    </row>
    <row r="2440" spans="1:8">
      <c r="A2440" s="97" t="str">
        <f>IF(ISERROR(VLOOKUP(G2440,Range6,2,1))," ",VLOOKUP(G2440,Range6,2,1))</f>
        <v>Naples Market Only</v>
      </c>
      <c r="B2440" s="98" t="str">
        <f>VLOOKUP(F2440,Range7,2,0)</f>
        <v>Amerivest Realty</v>
      </c>
      <c r="C2440" s="41" t="s">
        <v>8</v>
      </c>
      <c r="D2440" s="40">
        <v>160000</v>
      </c>
      <c r="E2440" s="39" t="s">
        <v>2079</v>
      </c>
      <c r="F2440" s="42" t="s">
        <v>37</v>
      </c>
      <c r="G2440" s="49" t="s">
        <v>489</v>
      </c>
      <c r="H2440">
        <v>2440</v>
      </c>
    </row>
    <row r="2441" spans="1:8">
      <c r="A2441" s="97" t="str">
        <f>IF(ISERROR(VLOOKUP(G2441,Range6,2,1))," ",VLOOKUP(G2441,Range6,2,1))</f>
        <v>Naples Market Only</v>
      </c>
      <c r="B2441" s="98" t="str">
        <f>VLOOKUP(F2441,Range7,2,0)</f>
        <v>RE/MAX Results Realty</v>
      </c>
      <c r="C2441" s="41" t="s">
        <v>8</v>
      </c>
      <c r="D2441" s="40">
        <v>190000</v>
      </c>
      <c r="E2441" s="39" t="s">
        <v>2070</v>
      </c>
      <c r="F2441" s="42" t="s">
        <v>53</v>
      </c>
      <c r="G2441" s="49" t="s">
        <v>489</v>
      </c>
      <c r="H2441">
        <v>2441</v>
      </c>
    </row>
    <row r="2442" spans="1:8">
      <c r="A2442" s="97" t="str">
        <f>IF(ISERROR(VLOOKUP(G2442,Range6,2,1))," ",VLOOKUP(G2442,Range6,2,1))</f>
        <v>Naples Market Only</v>
      </c>
      <c r="B2442" s="98" t="str">
        <f>VLOOKUP(F2442,Range7,2,0)</f>
        <v>RE/MAX Realty Select</v>
      </c>
      <c r="C2442" s="41" t="s">
        <v>8</v>
      </c>
      <c r="D2442" s="40">
        <v>205000</v>
      </c>
      <c r="E2442" s="39" t="s">
        <v>2110</v>
      </c>
      <c r="F2442" s="42" t="s">
        <v>21</v>
      </c>
      <c r="G2442" s="49" t="s">
        <v>489</v>
      </c>
      <c r="H2442">
        <v>2442</v>
      </c>
    </row>
    <row r="2443" spans="1:8">
      <c r="A2443" s="97" t="str">
        <f>IF(ISERROR(VLOOKUP(G2443,Range6,2,1))," ",VLOOKUP(G2443,Range6,2,1))</f>
        <v>Bonita Estero Markets Only</v>
      </c>
      <c r="B2443" s="98" t="str">
        <f>VLOOKUP(F2443,Range7,2,0)</f>
        <v>Century 21 AAIM Realty Grp.</v>
      </c>
      <c r="C2443" s="41" t="s">
        <v>8</v>
      </c>
      <c r="D2443" s="40">
        <v>195000</v>
      </c>
      <c r="E2443" s="39" t="s">
        <v>2145</v>
      </c>
      <c r="F2443" s="42" t="s">
        <v>294</v>
      </c>
      <c r="G2443" s="49" t="s">
        <v>491</v>
      </c>
      <c r="H2443">
        <v>2443</v>
      </c>
    </row>
    <row r="2444" spans="1:8">
      <c r="A2444" s="97" t="str">
        <f>IF(ISERROR(VLOOKUP(G2444,Range6,2,1))," ",VLOOKUP(G2444,Range6,2,1))</f>
        <v>Naples Market Only</v>
      </c>
      <c r="B2444" s="98" t="str">
        <f>VLOOKUP(F2444,Range7,2,0)</f>
        <v>John R Wood</v>
      </c>
      <c r="C2444" s="41" t="s">
        <v>8</v>
      </c>
      <c r="D2444" s="40">
        <v>150000</v>
      </c>
      <c r="E2444" s="39" t="s">
        <v>2079</v>
      </c>
      <c r="F2444" s="42" t="s">
        <v>66</v>
      </c>
      <c r="G2444" s="49" t="s">
        <v>489</v>
      </c>
      <c r="H2444">
        <v>2444</v>
      </c>
    </row>
    <row r="2445" spans="1:8">
      <c r="A2445" s="97" t="str">
        <f>IF(ISERROR(VLOOKUP(G2445,Range6,2,1))," ",VLOOKUP(G2445,Range6,2,1))</f>
        <v>Naples Market Only</v>
      </c>
      <c r="B2445" s="98" t="str">
        <f>VLOOKUP(F2445,Range7,2,0)</f>
        <v>Amerivest Realty</v>
      </c>
      <c r="C2445" s="41" t="s">
        <v>8</v>
      </c>
      <c r="D2445" s="40">
        <v>195000</v>
      </c>
      <c r="E2445" s="39" t="s">
        <v>2124</v>
      </c>
      <c r="F2445" s="42" t="s">
        <v>37</v>
      </c>
      <c r="G2445" s="49" t="s">
        <v>489</v>
      </c>
      <c r="H2445">
        <v>2445</v>
      </c>
    </row>
    <row r="2446" spans="1:8">
      <c r="A2446" s="97" t="str">
        <f>IF(ISERROR(VLOOKUP(G2446,Range6,2,1))," ",VLOOKUP(G2446,Range6,2,1))</f>
        <v>Naples Market Only</v>
      </c>
      <c r="B2446" s="98" t="str">
        <f>VLOOKUP(F2446,Range7,2,0)</f>
        <v>Downing Frye</v>
      </c>
      <c r="C2446" s="41" t="s">
        <v>8</v>
      </c>
      <c r="D2446" s="40">
        <v>185000</v>
      </c>
      <c r="E2446" s="39" t="s">
        <v>2070</v>
      </c>
      <c r="F2446" s="42" t="s">
        <v>9</v>
      </c>
      <c r="G2446" s="49" t="s">
        <v>489</v>
      </c>
      <c r="H2446">
        <v>2446</v>
      </c>
    </row>
    <row r="2447" spans="1:8">
      <c r="A2447" s="97" t="str">
        <f>IF(ISERROR(VLOOKUP(G2447,Range6,2,1))," ",VLOOKUP(G2447,Range6,2,1))</f>
        <v>Naples Market Only</v>
      </c>
      <c r="B2447" s="98" t="str">
        <f>VLOOKUP(F2447,Range7,2,0)</f>
        <v>Naples Brokers Realty</v>
      </c>
      <c r="C2447" s="41" t="s">
        <v>8</v>
      </c>
      <c r="D2447" s="40">
        <v>178500</v>
      </c>
      <c r="E2447" s="39" t="s">
        <v>2083</v>
      </c>
      <c r="F2447" s="42" t="s">
        <v>213</v>
      </c>
      <c r="G2447" s="49" t="s">
        <v>489</v>
      </c>
      <c r="H2447">
        <v>2447</v>
      </c>
    </row>
    <row r="2448" spans="1:8">
      <c r="A2448" s="97" t="str">
        <f>IF(ISERROR(VLOOKUP(G2448,Range6,2,1))," ",VLOOKUP(G2448,Range6,2,1))</f>
        <v>Naples Market Only</v>
      </c>
      <c r="B2448" s="98" t="str">
        <f>VLOOKUP(F2448,Range7,2,0)</f>
        <v>The Realty Group of SW FL, Inc</v>
      </c>
      <c r="C2448" s="41" t="s">
        <v>8</v>
      </c>
      <c r="D2448" s="40">
        <v>157500</v>
      </c>
      <c r="E2448" s="39" t="s">
        <v>2101</v>
      </c>
      <c r="F2448" s="42" t="s">
        <v>106</v>
      </c>
      <c r="G2448" s="49" t="s">
        <v>489</v>
      </c>
      <c r="H2448">
        <v>2448</v>
      </c>
    </row>
    <row r="2449" spans="1:8">
      <c r="A2449" s="97" t="str">
        <f>IF(ISERROR(VLOOKUP(G2449,Range6,2,1))," ",VLOOKUP(G2449,Range6,2,1))</f>
        <v>Naples Market Only</v>
      </c>
      <c r="B2449" s="98" t="str">
        <f>VLOOKUP(F2449,Range7,2,0)</f>
        <v>Steven C. Moller, Broker</v>
      </c>
      <c r="C2449" s="41" t="s">
        <v>8</v>
      </c>
      <c r="D2449" s="40">
        <v>196000</v>
      </c>
      <c r="E2449" s="39" t="s">
        <v>2107</v>
      </c>
      <c r="F2449" s="42" t="s">
        <v>52</v>
      </c>
      <c r="G2449" s="49" t="s">
        <v>489</v>
      </c>
      <c r="H2449">
        <v>2449</v>
      </c>
    </row>
    <row r="2450" spans="1:8">
      <c r="A2450" s="97" t="str">
        <f>IF(ISERROR(VLOOKUP(G2450,Range6,2,1))," ",VLOOKUP(G2450,Range6,2,1))</f>
        <v>Naples Market Only</v>
      </c>
      <c r="B2450" s="98" t="str">
        <f>VLOOKUP(F2450,Range7,2,0)</f>
        <v>COLLIER COUNTY REALTY CORP</v>
      </c>
      <c r="C2450" s="41" t="s">
        <v>8</v>
      </c>
      <c r="D2450" s="40">
        <v>205000</v>
      </c>
      <c r="E2450" s="39" t="s">
        <v>2121</v>
      </c>
      <c r="F2450" s="42" t="s">
        <v>173</v>
      </c>
      <c r="G2450" s="49" t="s">
        <v>489</v>
      </c>
      <c r="H2450">
        <v>2450</v>
      </c>
    </row>
    <row r="2451" spans="1:8">
      <c r="A2451" s="97" t="str">
        <f>IF(ISERROR(VLOOKUP(G2451,Range6,2,1))," ",VLOOKUP(G2451,Range6,2,1))</f>
        <v>Bonita Estero Markets Only</v>
      </c>
      <c r="B2451" s="98" t="str">
        <f>VLOOKUP(F2451,Range7,2,0)</f>
        <v>John R Wood</v>
      </c>
      <c r="C2451" s="41" t="s">
        <v>8</v>
      </c>
      <c r="D2451" s="40">
        <v>170000</v>
      </c>
      <c r="E2451" s="39" t="s">
        <v>2075</v>
      </c>
      <c r="F2451" s="42" t="s">
        <v>103</v>
      </c>
      <c r="G2451" s="49" t="s">
        <v>491</v>
      </c>
      <c r="H2451">
        <v>2451</v>
      </c>
    </row>
    <row r="2452" spans="1:8">
      <c r="A2452" s="97" t="str">
        <f>IF(ISERROR(VLOOKUP(G2452,Range6,2,1))," ",VLOOKUP(G2452,Range6,2,1))</f>
        <v>Naples Market Only</v>
      </c>
      <c r="B2452" s="98" t="str">
        <f>VLOOKUP(F2452,Range7,2,0)</f>
        <v>Premier Properties of SWFL,INC</v>
      </c>
      <c r="C2452" s="41" t="s">
        <v>8</v>
      </c>
      <c r="D2452" s="40">
        <v>189000</v>
      </c>
      <c r="E2452" s="39" t="s">
        <v>2104</v>
      </c>
      <c r="F2452" s="42" t="s">
        <v>159</v>
      </c>
      <c r="G2452" s="49" t="s">
        <v>489</v>
      </c>
      <c r="H2452">
        <v>2452</v>
      </c>
    </row>
    <row r="2453" spans="1:8">
      <c r="A2453" s="97" t="str">
        <f>IF(ISERROR(VLOOKUP(G2453,Range6,2,1))," ",VLOOKUP(G2453,Range6,2,1))</f>
        <v>Naples Market Only</v>
      </c>
      <c r="B2453" s="98" t="str">
        <f>VLOOKUP(F2453,Range7,2,0)</f>
        <v>John R Wood</v>
      </c>
      <c r="C2453" s="41" t="s">
        <v>8</v>
      </c>
      <c r="D2453" s="40">
        <v>170000</v>
      </c>
      <c r="E2453" s="39" t="s">
        <v>2104</v>
      </c>
      <c r="F2453" s="42" t="s">
        <v>66</v>
      </c>
      <c r="G2453" s="49" t="s">
        <v>489</v>
      </c>
      <c r="H2453">
        <v>2453</v>
      </c>
    </row>
    <row r="2454" spans="1:8">
      <c r="A2454" s="97" t="str">
        <f>IF(ISERROR(VLOOKUP(G2454,Range6,2,1))," ",VLOOKUP(G2454,Range6,2,1))</f>
        <v>Naples Market Only</v>
      </c>
      <c r="B2454" s="98" t="str">
        <f>VLOOKUP(F2454,Range7,2,0)</f>
        <v>Coldwell Banker Residential Real Estate, Inc.</v>
      </c>
      <c r="C2454" s="41" t="s">
        <v>8</v>
      </c>
      <c r="D2454" s="40">
        <v>160000</v>
      </c>
      <c r="E2454" s="39" t="s">
        <v>2079</v>
      </c>
      <c r="F2454" s="42" t="s">
        <v>81</v>
      </c>
      <c r="G2454" s="49" t="s">
        <v>489</v>
      </c>
      <c r="H2454">
        <v>2454</v>
      </c>
    </row>
    <row r="2455" spans="1:8">
      <c r="A2455" s="97" t="str">
        <f>IF(ISERROR(VLOOKUP(G2455,Range6,2,1))," ",VLOOKUP(G2455,Range6,2,1))</f>
        <v>Naples Market Only</v>
      </c>
      <c r="B2455" s="98" t="str">
        <f>VLOOKUP(F2455,Range7,2,0)</f>
        <v>Prudential Florida WCI Realty</v>
      </c>
      <c r="C2455" s="41" t="s">
        <v>8</v>
      </c>
      <c r="D2455" s="40">
        <v>175000</v>
      </c>
      <c r="E2455" s="39" t="s">
        <v>2112</v>
      </c>
      <c r="F2455" s="42" t="s">
        <v>46</v>
      </c>
      <c r="G2455" s="49" t="s">
        <v>489</v>
      </c>
      <c r="H2455">
        <v>2455</v>
      </c>
    </row>
    <row r="2456" spans="1:8">
      <c r="A2456" s="97" t="str">
        <f>IF(ISERROR(VLOOKUP(G2456,Range6,2,1))," ",VLOOKUP(G2456,Range6,2,1))</f>
        <v>Naples Market Only</v>
      </c>
      <c r="B2456" s="98" t="str">
        <f>VLOOKUP(F2456,Range7,2,0)</f>
        <v>Hook &amp; Ladder Realty Inc</v>
      </c>
      <c r="C2456" s="41" t="s">
        <v>8</v>
      </c>
      <c r="D2456" s="40">
        <v>198500</v>
      </c>
      <c r="E2456" s="39" t="s">
        <v>2099</v>
      </c>
      <c r="F2456" s="42" t="s">
        <v>86</v>
      </c>
      <c r="G2456" s="49" t="s">
        <v>489</v>
      </c>
      <c r="H2456">
        <v>2456</v>
      </c>
    </row>
    <row r="2457" spans="1:8">
      <c r="A2457" s="97" t="str">
        <f>IF(ISERROR(VLOOKUP(G2457,Range6,2,1))," ",VLOOKUP(G2457,Range6,2,1))</f>
        <v>Naples Market Only</v>
      </c>
      <c r="B2457" s="98" t="str">
        <f>VLOOKUP(F2457,Range7,2,0)</f>
        <v>Coldwell Banker Residential Real Estate, Inc.</v>
      </c>
      <c r="C2457" s="41" t="s">
        <v>8</v>
      </c>
      <c r="D2457" s="40">
        <v>165000</v>
      </c>
      <c r="E2457" s="39" t="s">
        <v>2124</v>
      </c>
      <c r="F2457" s="42" t="s">
        <v>81</v>
      </c>
      <c r="G2457" s="49" t="s">
        <v>489</v>
      </c>
      <c r="H2457">
        <v>2457</v>
      </c>
    </row>
    <row r="2458" spans="1:8">
      <c r="A2458" s="97" t="str">
        <f>IF(ISERROR(VLOOKUP(G2458,Range6,2,1))," ",VLOOKUP(G2458,Range6,2,1))</f>
        <v>Naples Market Only</v>
      </c>
      <c r="B2458" s="98" t="str">
        <f>VLOOKUP(F2458,Range7,2,0)</f>
        <v>Amerivest Realty</v>
      </c>
      <c r="C2458" s="41" t="s">
        <v>8</v>
      </c>
      <c r="D2458" s="40">
        <v>190000</v>
      </c>
      <c r="E2458" s="39" t="s">
        <v>2104</v>
      </c>
      <c r="F2458" s="42" t="s">
        <v>37</v>
      </c>
      <c r="G2458" s="49" t="s">
        <v>489</v>
      </c>
      <c r="H2458">
        <v>2458</v>
      </c>
    </row>
    <row r="2459" spans="1:8">
      <c r="A2459" s="97" t="str">
        <f>IF(ISERROR(VLOOKUP(G2459,Range6,2,1))," ",VLOOKUP(G2459,Range6,2,1))</f>
        <v>Naples Market Only</v>
      </c>
      <c r="B2459" s="98" t="str">
        <f>VLOOKUP(F2459,Range7,2,0)</f>
        <v>Premier Properties of SWFL,INC</v>
      </c>
      <c r="C2459" s="41" t="s">
        <v>8</v>
      </c>
      <c r="D2459" s="40">
        <v>210000</v>
      </c>
      <c r="E2459" s="39" t="s">
        <v>2076</v>
      </c>
      <c r="F2459" s="42" t="s">
        <v>234</v>
      </c>
      <c r="G2459" s="49" t="s">
        <v>489</v>
      </c>
      <c r="H2459">
        <v>2459</v>
      </c>
    </row>
    <row r="2460" spans="1:8">
      <c r="A2460" s="97" t="str">
        <f>IF(ISERROR(VLOOKUP(G2460,Range6,2,1))," ",VLOOKUP(G2460,Range6,2,1))</f>
        <v>Bonita Estero Markets Only</v>
      </c>
      <c r="B2460" s="98" t="str">
        <f>VLOOKUP(F2460,Range7,2,0)</f>
        <v>WEICHERT, REALTORSr On The Gulf</v>
      </c>
      <c r="C2460" s="41" t="s">
        <v>8</v>
      </c>
      <c r="D2460" s="40">
        <v>168000</v>
      </c>
      <c r="E2460" s="39" t="s">
        <v>2102</v>
      </c>
      <c r="F2460" s="42" t="s">
        <v>14</v>
      </c>
      <c r="G2460" s="49" t="s">
        <v>491</v>
      </c>
      <c r="H2460">
        <v>2460</v>
      </c>
    </row>
    <row r="2461" spans="1:8">
      <c r="A2461" s="97" t="str">
        <f>IF(ISERROR(VLOOKUP(G2461,Range6,2,1))," ",VLOOKUP(G2461,Range6,2,1))</f>
        <v>Bonita Estero Markets Only</v>
      </c>
      <c r="B2461" s="98" t="str">
        <f>VLOOKUP(F2461,Range7,2,0)</f>
        <v>WEICHERT, REALTORSr On The Gulf</v>
      </c>
      <c r="C2461" s="41" t="s">
        <v>8</v>
      </c>
      <c r="D2461" s="40">
        <v>198900</v>
      </c>
      <c r="E2461" s="39" t="s">
        <v>2102</v>
      </c>
      <c r="F2461" s="42" t="s">
        <v>14</v>
      </c>
      <c r="G2461" s="49" t="s">
        <v>491</v>
      </c>
      <c r="H2461">
        <v>2461</v>
      </c>
    </row>
    <row r="2462" spans="1:8">
      <c r="A2462" s="97" t="str">
        <f>IF(ISERROR(VLOOKUP(G2462,Range6,2,1))," ",VLOOKUP(G2462,Range6,2,1))</f>
        <v>Bonita Estero Markets Only</v>
      </c>
      <c r="B2462" s="98" t="str">
        <f>VLOOKUP(F2462,Range7,2,0)</f>
        <v>John R Wood</v>
      </c>
      <c r="C2462" s="41" t="s">
        <v>8</v>
      </c>
      <c r="D2462" s="40">
        <v>190000</v>
      </c>
      <c r="E2462" s="39" t="s">
        <v>2118</v>
      </c>
      <c r="F2462" s="42" t="s">
        <v>103</v>
      </c>
      <c r="G2462" s="49" t="s">
        <v>492</v>
      </c>
      <c r="H2462">
        <v>2462</v>
      </c>
    </row>
    <row r="2463" spans="1:8">
      <c r="A2463" s="97" t="str">
        <f>IF(ISERROR(VLOOKUP(G2463,Range6,2,1))," ",VLOOKUP(G2463,Range6,2,1))</f>
        <v>Bonita Estero Markets Only</v>
      </c>
      <c r="B2463" s="98" t="str">
        <f>VLOOKUP(F2463,Range7,2,0)</f>
        <v>John R Wood</v>
      </c>
      <c r="C2463" s="41" t="s">
        <v>8</v>
      </c>
      <c r="D2463" s="40">
        <v>170000</v>
      </c>
      <c r="E2463" s="39" t="s">
        <v>2145</v>
      </c>
      <c r="F2463" s="42" t="s">
        <v>103</v>
      </c>
      <c r="G2463" s="49" t="s">
        <v>491</v>
      </c>
      <c r="H2463">
        <v>2463</v>
      </c>
    </row>
    <row r="2464" spans="1:8">
      <c r="A2464" s="97" t="str">
        <f>IF(ISERROR(VLOOKUP(G2464,Range6,2,1))," ",VLOOKUP(G2464,Range6,2,1))</f>
        <v>Naples Market Only</v>
      </c>
      <c r="B2464" s="98" t="str">
        <f>VLOOKUP(F2464,Range7,2,0)</f>
        <v>Option One Realty</v>
      </c>
      <c r="C2464" s="41" t="s">
        <v>8</v>
      </c>
      <c r="D2464" s="40">
        <v>180000</v>
      </c>
      <c r="E2464" s="39" t="s">
        <v>2079</v>
      </c>
      <c r="F2464" s="42" t="s">
        <v>62</v>
      </c>
      <c r="G2464" s="49" t="s">
        <v>489</v>
      </c>
      <c r="H2464">
        <v>2464</v>
      </c>
    </row>
    <row r="2465" spans="1:8">
      <c r="A2465" s="97" t="str">
        <f>IF(ISERROR(VLOOKUP(G2465,Range6,2,1))," ",VLOOKUP(G2465,Range6,2,1))</f>
        <v>Naples Market Only</v>
      </c>
      <c r="B2465" s="98" t="str">
        <f>VLOOKUP(F2465,Range7,2,0)</f>
        <v>Coldwell Banker Residential Real Estate, Inc.</v>
      </c>
      <c r="C2465" s="41" t="s">
        <v>8</v>
      </c>
      <c r="D2465" s="40">
        <v>177500</v>
      </c>
      <c r="E2465" s="39" t="s">
        <v>2076</v>
      </c>
      <c r="F2465" s="42" t="s">
        <v>81</v>
      </c>
      <c r="G2465" s="49" t="s">
        <v>489</v>
      </c>
      <c r="H2465">
        <v>2465</v>
      </c>
    </row>
    <row r="2466" spans="1:8">
      <c r="A2466" s="97" t="str">
        <f>IF(ISERROR(VLOOKUP(G2466,Range6,2,1))," ",VLOOKUP(G2466,Range6,2,1))</f>
        <v>Bonita Estero Markets Only</v>
      </c>
      <c r="B2466" s="98" t="str">
        <f>VLOOKUP(F2466,Range7,2,0)</f>
        <v>Assist2Sell</v>
      </c>
      <c r="C2466" s="41" t="s">
        <v>8</v>
      </c>
      <c r="D2466" s="40">
        <v>195000</v>
      </c>
      <c r="E2466" s="39" t="s">
        <v>2074</v>
      </c>
      <c r="F2466" s="42" t="s">
        <v>87</v>
      </c>
      <c r="G2466" s="49" t="s">
        <v>491</v>
      </c>
      <c r="H2466">
        <v>2466</v>
      </c>
    </row>
    <row r="2467" spans="1:8">
      <c r="A2467" s="97" t="str">
        <f>IF(ISERROR(VLOOKUP(G2467,Range6,2,1))," ",VLOOKUP(G2467,Range6,2,1))</f>
        <v>Naples Market Only</v>
      </c>
      <c r="B2467" s="98" t="str">
        <f>VLOOKUP(F2467,Range7,2,0)</f>
        <v>Sun Realty</v>
      </c>
      <c r="C2467" s="41" t="s">
        <v>8</v>
      </c>
      <c r="D2467" s="40">
        <v>170000</v>
      </c>
      <c r="E2467" s="39" t="s">
        <v>2071</v>
      </c>
      <c r="F2467" s="42" t="s">
        <v>45</v>
      </c>
      <c r="G2467" s="49" t="s">
        <v>489</v>
      </c>
      <c r="H2467">
        <v>2467</v>
      </c>
    </row>
    <row r="2468" spans="1:8">
      <c r="A2468" s="97" t="str">
        <f>IF(ISERROR(VLOOKUP(G2468,Range6,2,1))," ",VLOOKUP(G2468,Range6,2,1))</f>
        <v>Naples Market Only</v>
      </c>
      <c r="B2468" s="98" t="str">
        <f>VLOOKUP(F2468,Range7,2,0)</f>
        <v>VIP Realty Group</v>
      </c>
      <c r="C2468" s="41" t="s">
        <v>8</v>
      </c>
      <c r="D2468" s="40">
        <v>185000</v>
      </c>
      <c r="E2468" s="39" t="s">
        <v>2124</v>
      </c>
      <c r="F2468" s="42" t="s">
        <v>115</v>
      </c>
      <c r="G2468" s="49" t="s">
        <v>489</v>
      </c>
      <c r="H2468">
        <v>2468</v>
      </c>
    </row>
    <row r="2469" spans="1:8">
      <c r="A2469" s="97" t="str">
        <f>IF(ISERROR(VLOOKUP(G2469,Range6,2,1))," ",VLOOKUP(G2469,Range6,2,1))</f>
        <v>Naples Market Only</v>
      </c>
      <c r="B2469" s="98" t="str">
        <f>VLOOKUP(F2469,Range7,2,0)</f>
        <v>John R Wood</v>
      </c>
      <c r="C2469" s="41" t="s">
        <v>8</v>
      </c>
      <c r="D2469" s="40">
        <v>192035</v>
      </c>
      <c r="E2469" s="39" t="s">
        <v>2112</v>
      </c>
      <c r="F2469" s="42" t="s">
        <v>72</v>
      </c>
      <c r="G2469" s="49" t="s">
        <v>489</v>
      </c>
      <c r="H2469">
        <v>2469</v>
      </c>
    </row>
    <row r="2470" spans="1:8">
      <c r="A2470" s="97" t="str">
        <f>IF(ISERROR(VLOOKUP(G2470,Range6,2,1))," ",VLOOKUP(G2470,Range6,2,1))</f>
        <v>Naples Market Only</v>
      </c>
      <c r="B2470" s="98" t="str">
        <f>VLOOKUP(F2470,Range7,2,0)</f>
        <v>Amerivest Realty</v>
      </c>
      <c r="C2470" s="41" t="s">
        <v>8</v>
      </c>
      <c r="D2470" s="40">
        <v>185000</v>
      </c>
      <c r="E2470" s="39" t="s">
        <v>2073</v>
      </c>
      <c r="F2470" s="42" t="s">
        <v>203</v>
      </c>
      <c r="G2470" s="49" t="s">
        <v>489</v>
      </c>
      <c r="H2470">
        <v>2470</v>
      </c>
    </row>
    <row r="2471" spans="1:8">
      <c r="A2471" s="97" t="str">
        <f>IF(ISERROR(VLOOKUP(G2471,Range6,2,1))," ",VLOOKUP(G2471,Range6,2,1))</f>
        <v>Naples Market Only</v>
      </c>
      <c r="B2471" s="98" t="str">
        <f>VLOOKUP(F2471,Range7,2,0)</f>
        <v>Amerivest Realty</v>
      </c>
      <c r="C2471" s="41" t="s">
        <v>8</v>
      </c>
      <c r="D2471" s="40">
        <v>160000</v>
      </c>
      <c r="E2471" s="39" t="s">
        <v>2124</v>
      </c>
      <c r="F2471" s="42" t="s">
        <v>37</v>
      </c>
      <c r="G2471" s="49" t="s">
        <v>489</v>
      </c>
      <c r="H2471">
        <v>2471</v>
      </c>
    </row>
    <row r="2472" spans="1:8">
      <c r="A2472" s="97" t="str">
        <f>IF(ISERROR(VLOOKUP(G2472,Range6,2,1))," ",VLOOKUP(G2472,Range6,2,1))</f>
        <v>Bonita Estero Markets Only</v>
      </c>
      <c r="B2472" s="98" t="str">
        <f>VLOOKUP(F2472,Range7,2,0)</f>
        <v>Coldwell Banker Residential Real Estate, Inc.</v>
      </c>
      <c r="C2472" s="41" t="s">
        <v>8</v>
      </c>
      <c r="D2472" s="40">
        <v>190000</v>
      </c>
      <c r="E2472" s="39" t="s">
        <v>2094</v>
      </c>
      <c r="F2472" s="42" t="s">
        <v>13</v>
      </c>
      <c r="G2472" s="49" t="s">
        <v>491</v>
      </c>
      <c r="H2472">
        <v>2472</v>
      </c>
    </row>
    <row r="2473" spans="1:8">
      <c r="A2473" s="97" t="str">
        <f>IF(ISERROR(VLOOKUP(G2473,Range6,2,1))," ",VLOOKUP(G2473,Range6,2,1))</f>
        <v>Naples Market Only</v>
      </c>
      <c r="B2473" s="98" t="str">
        <f>VLOOKUP(F2473,Range7,2,0)</f>
        <v>Naples Realty Services</v>
      </c>
      <c r="C2473" s="41" t="s">
        <v>8</v>
      </c>
      <c r="D2473" s="40">
        <v>185000</v>
      </c>
      <c r="E2473" s="39" t="s">
        <v>2117</v>
      </c>
      <c r="F2473" s="42" t="s">
        <v>48</v>
      </c>
      <c r="G2473" s="49" t="s">
        <v>489</v>
      </c>
      <c r="H2473">
        <v>2473</v>
      </c>
    </row>
    <row r="2474" spans="1:8">
      <c r="A2474" s="97" t="str">
        <f>IF(ISERROR(VLOOKUP(G2474,Range6,2,1))," ",VLOOKUP(G2474,Range6,2,1))</f>
        <v>Bonita Estero Markets Only</v>
      </c>
      <c r="B2474" s="98" t="str">
        <f>VLOOKUP(F2474,Range7,2,0)</f>
        <v>Downing Frye</v>
      </c>
      <c r="C2474" s="41" t="s">
        <v>8</v>
      </c>
      <c r="D2474" s="40">
        <v>190000</v>
      </c>
      <c r="E2474" s="39" t="s">
        <v>2074</v>
      </c>
      <c r="F2474" s="42" t="s">
        <v>58</v>
      </c>
      <c r="G2474" s="49" t="s">
        <v>491</v>
      </c>
      <c r="H2474">
        <v>2474</v>
      </c>
    </row>
    <row r="2475" spans="1:8">
      <c r="A2475" s="97" t="str">
        <f>IF(ISERROR(VLOOKUP(G2475,Range6,2,1))," ",VLOOKUP(G2475,Range6,2,1))</f>
        <v>Bonita Estero Markets Only</v>
      </c>
      <c r="B2475" s="98" t="str">
        <f>VLOOKUP(F2475,Range7,2,0)</f>
        <v>Sand Castle Realty Group, Inc</v>
      </c>
      <c r="C2475" s="41" t="s">
        <v>8</v>
      </c>
      <c r="D2475" s="40">
        <v>199000</v>
      </c>
      <c r="E2475" s="39" t="s">
        <v>2130</v>
      </c>
      <c r="F2475" s="42" t="s">
        <v>29</v>
      </c>
      <c r="G2475" s="49" t="s">
        <v>491</v>
      </c>
      <c r="H2475">
        <v>2475</v>
      </c>
    </row>
    <row r="2476" spans="1:8">
      <c r="A2476" s="97" t="str">
        <f>IF(ISERROR(VLOOKUP(G2476,Range6,2,1))," ",VLOOKUP(G2476,Range6,2,1))</f>
        <v>Naples Market Only</v>
      </c>
      <c r="B2476" s="98" t="str">
        <f>VLOOKUP(F2476,Range7,2,0)</f>
        <v>Downing Frye</v>
      </c>
      <c r="C2476" s="41" t="s">
        <v>8</v>
      </c>
      <c r="D2476" s="40">
        <v>167000</v>
      </c>
      <c r="E2476" s="39" t="s">
        <v>2096</v>
      </c>
      <c r="F2476" s="42" t="s">
        <v>9</v>
      </c>
      <c r="G2476" s="49" t="s">
        <v>489</v>
      </c>
      <c r="H2476">
        <v>2476</v>
      </c>
    </row>
    <row r="2477" spans="1:8">
      <c r="A2477" s="97" t="str">
        <f>IF(ISERROR(VLOOKUP(G2477,Range6,2,1))," ",VLOOKUP(G2477,Range6,2,1))</f>
        <v>Naples Market Only</v>
      </c>
      <c r="B2477" s="98" t="str">
        <f>VLOOKUP(F2477,Range7,2,0)</f>
        <v>Premiere Plus Realty Co.</v>
      </c>
      <c r="C2477" s="41" t="s">
        <v>8</v>
      </c>
      <c r="D2477" s="40">
        <v>150000</v>
      </c>
      <c r="E2477" s="39" t="s">
        <v>2110</v>
      </c>
      <c r="F2477" s="42" t="s">
        <v>20</v>
      </c>
      <c r="G2477" s="49" t="s">
        <v>489</v>
      </c>
      <c r="H2477">
        <v>2477</v>
      </c>
    </row>
    <row r="2478" spans="1:8">
      <c r="A2478" s="97" t="str">
        <f>IF(ISERROR(VLOOKUP(G2478,Range6,2,1))," ",VLOOKUP(G2478,Range6,2,1))</f>
        <v>Naples Market Only</v>
      </c>
      <c r="B2478" s="98" t="str">
        <f>VLOOKUP(F2478,Range7,2,0)</f>
        <v>L'Excellence Realty Group Inc.</v>
      </c>
      <c r="C2478" s="41" t="s">
        <v>8</v>
      </c>
      <c r="D2478" s="40">
        <v>139000</v>
      </c>
      <c r="E2478" s="39" t="s">
        <v>2077</v>
      </c>
      <c r="F2478" s="42" t="s">
        <v>49</v>
      </c>
      <c r="G2478" s="49" t="s">
        <v>489</v>
      </c>
      <c r="H2478">
        <v>2478</v>
      </c>
    </row>
    <row r="2479" spans="1:8">
      <c r="A2479" s="97" t="str">
        <f>IF(ISERROR(VLOOKUP(G2479,Range6,2,1))," ",VLOOKUP(G2479,Range6,2,1))</f>
        <v>Naples Market Only</v>
      </c>
      <c r="B2479" s="98" t="str">
        <f>VLOOKUP(F2479,Range7,2,0)</f>
        <v>John R Wood</v>
      </c>
      <c r="C2479" s="41" t="s">
        <v>8</v>
      </c>
      <c r="D2479" s="40">
        <v>185000</v>
      </c>
      <c r="E2479" s="39" t="s">
        <v>2079</v>
      </c>
      <c r="F2479" s="42" t="s">
        <v>66</v>
      </c>
      <c r="G2479" s="49" t="s">
        <v>489</v>
      </c>
      <c r="H2479">
        <v>2479</v>
      </c>
    </row>
    <row r="2480" spans="1:8">
      <c r="A2480" s="97" t="str">
        <f>IF(ISERROR(VLOOKUP(G2480,Range6,2,1))," ",VLOOKUP(G2480,Range6,2,1))</f>
        <v>Naples Market Only</v>
      </c>
      <c r="B2480" s="98" t="str">
        <f>VLOOKUP(F2480,Range7,2,0)</f>
        <v>Coldwell Banker Residential Real Estate, Inc.</v>
      </c>
      <c r="C2480" s="41" t="s">
        <v>8</v>
      </c>
      <c r="D2480" s="40">
        <v>175000</v>
      </c>
      <c r="E2480" s="39" t="s">
        <v>2079</v>
      </c>
      <c r="F2480" s="42" t="s">
        <v>81</v>
      </c>
      <c r="G2480" s="49" t="s">
        <v>489</v>
      </c>
      <c r="H2480">
        <v>2480</v>
      </c>
    </row>
    <row r="2481" spans="1:8">
      <c r="A2481" s="97" t="str">
        <f>IF(ISERROR(VLOOKUP(G2481,Range6,2,1))," ",VLOOKUP(G2481,Range6,2,1))</f>
        <v>Naples Market Only</v>
      </c>
      <c r="B2481" s="98" t="str">
        <f>VLOOKUP(F2481,Range7,2,0)</f>
        <v>Vineyards Properties Inc</v>
      </c>
      <c r="C2481" s="41" t="s">
        <v>8</v>
      </c>
      <c r="D2481" s="40">
        <v>170000</v>
      </c>
      <c r="E2481" s="39" t="s">
        <v>2071</v>
      </c>
      <c r="F2481" s="42" t="s">
        <v>149</v>
      </c>
      <c r="G2481" s="49" t="s">
        <v>489</v>
      </c>
      <c r="H2481">
        <v>2481</v>
      </c>
    </row>
    <row r="2482" spans="1:8">
      <c r="A2482" s="97" t="str">
        <f>IF(ISERROR(VLOOKUP(G2482,Range6,2,1))," ",VLOOKUP(G2482,Range6,2,1))</f>
        <v>Naples Market Only</v>
      </c>
      <c r="B2482" s="98" t="str">
        <f>VLOOKUP(F2482,Range7,2,0)</f>
        <v>Downing Frye</v>
      </c>
      <c r="C2482" s="41" t="s">
        <v>8</v>
      </c>
      <c r="D2482" s="40">
        <v>145000</v>
      </c>
      <c r="E2482" s="39" t="s">
        <v>2124</v>
      </c>
      <c r="F2482" s="42" t="s">
        <v>9</v>
      </c>
      <c r="G2482" s="49" t="s">
        <v>489</v>
      </c>
      <c r="H2482">
        <v>2482</v>
      </c>
    </row>
    <row r="2483" spans="1:8">
      <c r="A2483" s="97" t="str">
        <f>IF(ISERROR(VLOOKUP(G2483,Range6,2,1))," ",VLOOKUP(G2483,Range6,2,1))</f>
        <v>Bonita Estero Markets Only</v>
      </c>
      <c r="B2483" s="98" t="str">
        <f>VLOOKUP(F2483,Range7,2,0)</f>
        <v>RealtyUSA.com, Inc.</v>
      </c>
      <c r="C2483" s="41" t="s">
        <v>8</v>
      </c>
      <c r="D2483" s="40">
        <v>195000</v>
      </c>
      <c r="E2483" s="39" t="s">
        <v>2102</v>
      </c>
      <c r="F2483" s="42" t="s">
        <v>98</v>
      </c>
      <c r="G2483" s="49" t="s">
        <v>491</v>
      </c>
      <c r="H2483">
        <v>2483</v>
      </c>
    </row>
    <row r="2484" spans="1:8">
      <c r="A2484" s="97" t="str">
        <f>IF(ISERROR(VLOOKUP(G2484,Range6,2,1))," ",VLOOKUP(G2484,Range6,2,1))</f>
        <v>Naples Market Only</v>
      </c>
      <c r="B2484" s="98" t="str">
        <f>VLOOKUP(F2484,Range7,2,0)</f>
        <v>BMI of Southwest Florida, Inc</v>
      </c>
      <c r="C2484" s="41" t="s">
        <v>8</v>
      </c>
      <c r="D2484" s="40">
        <v>145000</v>
      </c>
      <c r="E2484" s="39" t="s">
        <v>2070</v>
      </c>
      <c r="F2484" s="42" t="s">
        <v>819</v>
      </c>
      <c r="G2484" s="49" t="s">
        <v>489</v>
      </c>
      <c r="H2484">
        <v>2484</v>
      </c>
    </row>
    <row r="2485" spans="1:8">
      <c r="A2485" s="97" t="str">
        <f>IF(ISERROR(VLOOKUP(G2485,Range6,2,1))," ",VLOOKUP(G2485,Range6,2,1))</f>
        <v>Naples Market Only</v>
      </c>
      <c r="B2485" s="98" t="str">
        <f>VLOOKUP(F2485,Range7,2,0)</f>
        <v>John R Wood</v>
      </c>
      <c r="C2485" s="41" t="s">
        <v>8</v>
      </c>
      <c r="D2485" s="40">
        <v>180000</v>
      </c>
      <c r="E2485" s="39" t="s">
        <v>2079</v>
      </c>
      <c r="F2485" s="42" t="s">
        <v>66</v>
      </c>
      <c r="G2485" s="49" t="s">
        <v>489</v>
      </c>
      <c r="H2485">
        <v>2485</v>
      </c>
    </row>
    <row r="2486" spans="1:8">
      <c r="A2486" s="97" t="str">
        <f>IF(ISERROR(VLOOKUP(G2486,Range6,2,1))," ",VLOOKUP(G2486,Range6,2,1))</f>
        <v>Naples Market Only</v>
      </c>
      <c r="B2486" s="98" t="str">
        <f>VLOOKUP(F2486,Range7,2,0)</f>
        <v>John R Wood</v>
      </c>
      <c r="C2486" s="41" t="s">
        <v>8</v>
      </c>
      <c r="D2486" s="40">
        <v>190000</v>
      </c>
      <c r="E2486" s="39" t="s">
        <v>2101</v>
      </c>
      <c r="F2486" s="42" t="s">
        <v>66</v>
      </c>
      <c r="G2486" s="49" t="s">
        <v>489</v>
      </c>
      <c r="H2486">
        <v>2486</v>
      </c>
    </row>
    <row r="2487" spans="1:8">
      <c r="A2487" s="97" t="str">
        <f>IF(ISERROR(VLOOKUP(G2487,Range6,2,1))," ",VLOOKUP(G2487,Range6,2,1))</f>
        <v>Bonita Estero Markets Only</v>
      </c>
      <c r="B2487" s="98" t="str">
        <f>VLOOKUP(F2487,Range7,2,0)</f>
        <v>Chiodo &amp; Associates, Inc</v>
      </c>
      <c r="C2487" s="41" t="s">
        <v>8</v>
      </c>
      <c r="D2487" s="40">
        <v>185000</v>
      </c>
      <c r="E2487" s="39" t="s">
        <v>2118</v>
      </c>
      <c r="F2487" s="42" t="s">
        <v>145</v>
      </c>
      <c r="G2487" s="49" t="s">
        <v>492</v>
      </c>
      <c r="H2487">
        <v>2487</v>
      </c>
    </row>
    <row r="2488" spans="1:8">
      <c r="A2488" s="97" t="str">
        <f>IF(ISERROR(VLOOKUP(G2488,Range6,2,1))," ",VLOOKUP(G2488,Range6,2,1))</f>
        <v>Naples Market Only</v>
      </c>
      <c r="B2488" s="98" t="str">
        <f>VLOOKUP(F2488,Range7,2,0)</f>
        <v>Amerivest Realty</v>
      </c>
      <c r="C2488" s="41" t="s">
        <v>8</v>
      </c>
      <c r="D2488" s="40">
        <v>183000</v>
      </c>
      <c r="E2488" s="39" t="s">
        <v>2071</v>
      </c>
      <c r="F2488" s="42" t="s">
        <v>37</v>
      </c>
      <c r="G2488" s="49" t="s">
        <v>489</v>
      </c>
      <c r="H2488">
        <v>2488</v>
      </c>
    </row>
    <row r="2489" spans="1:8">
      <c r="A2489" s="97" t="str">
        <f>IF(ISERROR(VLOOKUP(G2489,Range6,2,1))," ",VLOOKUP(G2489,Range6,2,1))</f>
        <v>Naples Market Only</v>
      </c>
      <c r="B2489" s="98" t="str">
        <f>VLOOKUP(F2489,Range7,2,0)</f>
        <v>Downing Frye</v>
      </c>
      <c r="C2489" s="41" t="s">
        <v>8</v>
      </c>
      <c r="D2489" s="40">
        <v>172000</v>
      </c>
      <c r="E2489" s="39" t="s">
        <v>2084</v>
      </c>
      <c r="F2489" s="42" t="s">
        <v>9</v>
      </c>
      <c r="G2489" s="49" t="s">
        <v>489</v>
      </c>
      <c r="H2489">
        <v>2489</v>
      </c>
    </row>
    <row r="2490" spans="1:8">
      <c r="A2490" s="97" t="str">
        <f>IF(ISERROR(VLOOKUP(G2490,Range6,2,1))," ",VLOOKUP(G2490,Range6,2,1))</f>
        <v>Naples Market Only</v>
      </c>
      <c r="B2490" s="98" t="str">
        <f>VLOOKUP(F2490,Range7,2,0)</f>
        <v>Century 21 First Southern Trust</v>
      </c>
      <c r="C2490" s="41" t="s">
        <v>8</v>
      </c>
      <c r="D2490" s="40">
        <v>160000</v>
      </c>
      <c r="E2490" s="39" t="s">
        <v>2108</v>
      </c>
      <c r="F2490" s="42" t="s">
        <v>161</v>
      </c>
      <c r="G2490" s="49" t="s">
        <v>489</v>
      </c>
      <c r="H2490">
        <v>2490</v>
      </c>
    </row>
    <row r="2491" spans="1:8">
      <c r="A2491" s="97" t="str">
        <f>IF(ISERROR(VLOOKUP(G2491,Range6,2,1))," ",VLOOKUP(G2491,Range6,2,1))</f>
        <v>Bonita Estero Markets Only</v>
      </c>
      <c r="B2491" s="98" t="str">
        <f>VLOOKUP(F2491,Range7,2,0)</f>
        <v>Premier Properties of SWFL,INC</v>
      </c>
      <c r="C2491" s="41" t="s">
        <v>8</v>
      </c>
      <c r="D2491" s="40">
        <v>175000</v>
      </c>
      <c r="E2491" s="39" t="s">
        <v>2145</v>
      </c>
      <c r="F2491" s="42" t="s">
        <v>180</v>
      </c>
      <c r="G2491" s="49" t="s">
        <v>491</v>
      </c>
      <c r="H2491">
        <v>2491</v>
      </c>
    </row>
    <row r="2492" spans="1:8">
      <c r="A2492" s="97" t="str">
        <f>IF(ISERROR(VLOOKUP(G2492,Range6,2,1))," ",VLOOKUP(G2492,Range6,2,1))</f>
        <v>Naples Market Only</v>
      </c>
      <c r="B2492" s="98" t="str">
        <f>VLOOKUP(F2492,Range7,2,0)</f>
        <v>Florida Home Realty of Collier County, Inc.</v>
      </c>
      <c r="C2492" s="41" t="s">
        <v>8</v>
      </c>
      <c r="D2492" s="40">
        <v>154000</v>
      </c>
      <c r="E2492" s="39" t="s">
        <v>2083</v>
      </c>
      <c r="F2492" s="42" t="s">
        <v>35</v>
      </c>
      <c r="G2492" s="49" t="s">
        <v>489</v>
      </c>
      <c r="H2492">
        <v>2492</v>
      </c>
    </row>
    <row r="2493" spans="1:8">
      <c r="A2493" s="97" t="str">
        <f>IF(ISERROR(VLOOKUP(G2493,Range6,2,1))," ",VLOOKUP(G2493,Range6,2,1))</f>
        <v>Naples Market Only</v>
      </c>
      <c r="B2493" s="98" t="str">
        <f>VLOOKUP(F2493,Range7,2,0)</f>
        <v>Andrea Deane &amp; Associates, Inc.</v>
      </c>
      <c r="C2493" s="41" t="s">
        <v>8</v>
      </c>
      <c r="D2493" s="40">
        <v>165000</v>
      </c>
      <c r="E2493" s="39" t="s">
        <v>2104</v>
      </c>
      <c r="F2493" s="42" t="s">
        <v>422</v>
      </c>
      <c r="G2493" s="49" t="s">
        <v>489</v>
      </c>
      <c r="H2493">
        <v>2493</v>
      </c>
    </row>
    <row r="2494" spans="1:8">
      <c r="A2494" s="97" t="str">
        <f>IF(ISERROR(VLOOKUP(G2494,Range6,2,1))," ",VLOOKUP(G2494,Range6,2,1))</f>
        <v>Naples Market Only</v>
      </c>
      <c r="B2494" s="98" t="str">
        <f>VLOOKUP(F2494,Range7,2,0)</f>
        <v>Quail Communities Realty, Inc.</v>
      </c>
      <c r="C2494" s="41" t="s">
        <v>8</v>
      </c>
      <c r="D2494" s="40">
        <v>185000</v>
      </c>
      <c r="E2494" s="39" t="s">
        <v>2083</v>
      </c>
      <c r="F2494" s="42" t="s">
        <v>128</v>
      </c>
      <c r="G2494" s="49" t="s">
        <v>489</v>
      </c>
      <c r="H2494">
        <v>2494</v>
      </c>
    </row>
    <row r="2495" spans="1:8">
      <c r="A2495" s="97" t="str">
        <f>IF(ISERROR(VLOOKUP(G2495,Range6,2,1))," ",VLOOKUP(G2495,Range6,2,1))</f>
        <v>Bonita Estero Markets Only</v>
      </c>
      <c r="B2495" s="98" t="str">
        <f>VLOOKUP(F2495,Range7,2,0)</f>
        <v>Bluebill Real Estate</v>
      </c>
      <c r="C2495" s="41" t="s">
        <v>8</v>
      </c>
      <c r="D2495" s="40">
        <v>175000</v>
      </c>
      <c r="E2495" s="39" t="s">
        <v>2131</v>
      </c>
      <c r="F2495" s="42" t="s">
        <v>401</v>
      </c>
      <c r="G2495" s="49" t="s">
        <v>491</v>
      </c>
      <c r="H2495">
        <v>2495</v>
      </c>
    </row>
    <row r="2496" spans="1:8">
      <c r="A2496" s="97" t="str">
        <f>IF(ISERROR(VLOOKUP(G2496,Range6,2,1))," ",VLOOKUP(G2496,Range6,2,1))</f>
        <v>Naples Market Only</v>
      </c>
      <c r="B2496" s="98" t="str">
        <f>VLOOKUP(F2496,Range7,2,0)</f>
        <v>John R Wood</v>
      </c>
      <c r="C2496" s="41" t="s">
        <v>8</v>
      </c>
      <c r="D2496" s="40">
        <v>165000</v>
      </c>
      <c r="E2496" s="39" t="s">
        <v>2110</v>
      </c>
      <c r="F2496" s="42" t="s">
        <v>75</v>
      </c>
      <c r="G2496" s="49" t="s">
        <v>489</v>
      </c>
      <c r="H2496">
        <v>2496</v>
      </c>
    </row>
    <row r="2497" spans="1:8">
      <c r="A2497" s="97" t="str">
        <f>IF(ISERROR(VLOOKUP(G2497,Range6,2,1))," ",VLOOKUP(G2497,Range6,2,1))</f>
        <v>Naples Market Only</v>
      </c>
      <c r="B2497" s="98" t="str">
        <f>VLOOKUP(F2497,Range7,2,0)</f>
        <v>Florida Home Realty of Collier County, Inc.</v>
      </c>
      <c r="C2497" s="41" t="s">
        <v>8</v>
      </c>
      <c r="D2497" s="40">
        <v>180000</v>
      </c>
      <c r="E2497" s="39" t="s">
        <v>2101</v>
      </c>
      <c r="F2497" s="42" t="s">
        <v>35</v>
      </c>
      <c r="G2497" s="49" t="s">
        <v>489</v>
      </c>
      <c r="H2497">
        <v>2497</v>
      </c>
    </row>
    <row r="2498" spans="1:8">
      <c r="A2498" s="97" t="str">
        <f>IF(ISERROR(VLOOKUP(G2498,Range6,2,1))," ",VLOOKUP(G2498,Range6,2,1))</f>
        <v>Naples Market Only</v>
      </c>
      <c r="B2498" s="98" t="str">
        <f>VLOOKUP(F2498,Range7,2,0)</f>
        <v>Prudential Florida WCI Realty</v>
      </c>
      <c r="C2498" s="41" t="s">
        <v>8</v>
      </c>
      <c r="D2498" s="40">
        <v>180000</v>
      </c>
      <c r="E2498" s="39" t="s">
        <v>2071</v>
      </c>
      <c r="F2498" s="42" t="s">
        <v>46</v>
      </c>
      <c r="G2498" s="49" t="s">
        <v>489</v>
      </c>
      <c r="H2498">
        <v>2498</v>
      </c>
    </row>
    <row r="2499" spans="1:8">
      <c r="A2499" s="97" t="str">
        <f>IF(ISERROR(VLOOKUP(G2499,Range6,2,1))," ",VLOOKUP(G2499,Range6,2,1))</f>
        <v>Bonita Estero Markets Only</v>
      </c>
      <c r="B2499" s="98" t="str">
        <f>VLOOKUP(F2499,Range7,2,0)</f>
        <v>Premier Properties of SWFL,INC</v>
      </c>
      <c r="C2499" s="41" t="s">
        <v>8</v>
      </c>
      <c r="D2499" s="40">
        <v>162000</v>
      </c>
      <c r="E2499" s="39" t="s">
        <v>2138</v>
      </c>
      <c r="F2499" s="42" t="s">
        <v>180</v>
      </c>
      <c r="G2499" s="49" t="s">
        <v>491</v>
      </c>
      <c r="H2499">
        <v>2499</v>
      </c>
    </row>
    <row r="2500" spans="1:8">
      <c r="A2500" s="97" t="str">
        <f>IF(ISERROR(VLOOKUP(G2500,Range6,2,1))," ",VLOOKUP(G2500,Range6,2,1))</f>
        <v>Bonita Estero Markets Only</v>
      </c>
      <c r="B2500" s="98" t="str">
        <f>VLOOKUP(F2500,Range7,2,0)</f>
        <v>John R Wood</v>
      </c>
      <c r="C2500" s="41" t="s">
        <v>8</v>
      </c>
      <c r="D2500" s="40">
        <v>175500</v>
      </c>
      <c r="E2500" s="39" t="s">
        <v>2145</v>
      </c>
      <c r="F2500" s="42" t="s">
        <v>103</v>
      </c>
      <c r="G2500" s="49" t="s">
        <v>491</v>
      </c>
      <c r="H2500">
        <v>2500</v>
      </c>
    </row>
    <row r="2501" spans="1:8">
      <c r="A2501" s="97" t="str">
        <f>IF(ISERROR(VLOOKUP(G2501,Range6,2,1))," ",VLOOKUP(G2501,Range6,2,1))</f>
        <v>Bonita Estero Markets Only</v>
      </c>
      <c r="B2501" s="98" t="e">
        <f>VLOOKUP(F2501,Range7,2,0)</f>
        <v>#N/A</v>
      </c>
      <c r="C2501" s="41" t="s">
        <v>8</v>
      </c>
      <c r="D2501" s="40">
        <v>200000</v>
      </c>
      <c r="E2501" s="39" t="s">
        <v>2094</v>
      </c>
      <c r="F2501" s="42" t="s">
        <v>2129</v>
      </c>
      <c r="G2501" s="49" t="s">
        <v>491</v>
      </c>
      <c r="H2501">
        <v>2501</v>
      </c>
    </row>
    <row r="2502" spans="1:8">
      <c r="A2502" s="97" t="str">
        <f>IF(ISERROR(VLOOKUP(G2502,Range6,2,1))," ",VLOOKUP(G2502,Range6,2,1))</f>
        <v>Naples Market Only</v>
      </c>
      <c r="B2502" s="98" t="str">
        <f>VLOOKUP(F2502,Range7,2,0)</f>
        <v>Century 21 AAIM Realty Grp.</v>
      </c>
      <c r="C2502" s="41" t="s">
        <v>8</v>
      </c>
      <c r="D2502" s="40">
        <v>205214</v>
      </c>
      <c r="E2502" s="39" t="s">
        <v>2121</v>
      </c>
      <c r="F2502" s="42" t="s">
        <v>294</v>
      </c>
      <c r="G2502" s="49" t="s">
        <v>489</v>
      </c>
      <c r="H2502">
        <v>2502</v>
      </c>
    </row>
    <row r="2503" spans="1:8">
      <c r="A2503" s="97" t="str">
        <f>IF(ISERROR(VLOOKUP(G2503,Range6,2,1))," ",VLOOKUP(G2503,Range6,2,1))</f>
        <v>Naples Market Only</v>
      </c>
      <c r="B2503" s="98" t="str">
        <f>VLOOKUP(F2503,Range7,2,0)</f>
        <v>Frost &amp; Associates Inc</v>
      </c>
      <c r="C2503" s="41" t="s">
        <v>8</v>
      </c>
      <c r="D2503" s="40">
        <v>195000</v>
      </c>
      <c r="E2503" s="39" t="s">
        <v>2121</v>
      </c>
      <c r="F2503" s="42" t="s">
        <v>43</v>
      </c>
      <c r="G2503" s="49" t="s">
        <v>489</v>
      </c>
      <c r="H2503">
        <v>2503</v>
      </c>
    </row>
    <row r="2504" spans="1:8">
      <c r="A2504" s="97" t="str">
        <f>IF(ISERROR(VLOOKUP(G2504,Range6,2,1))," ",VLOOKUP(G2504,Range6,2,1))</f>
        <v>Naples Market Only</v>
      </c>
      <c r="B2504" s="98" t="str">
        <f>VLOOKUP(F2504,Range7,2,0)</f>
        <v>Premiere Plus Realty Co.</v>
      </c>
      <c r="C2504" s="41" t="s">
        <v>8</v>
      </c>
      <c r="D2504" s="40">
        <v>190000</v>
      </c>
      <c r="E2504" s="39" t="s">
        <v>2104</v>
      </c>
      <c r="F2504" s="42" t="s">
        <v>20</v>
      </c>
      <c r="G2504" s="49" t="s">
        <v>489</v>
      </c>
      <c r="H2504">
        <v>2504</v>
      </c>
    </row>
    <row r="2505" spans="1:8">
      <c r="A2505" s="97" t="str">
        <f>IF(ISERROR(VLOOKUP(G2505,Range6,2,1))," ",VLOOKUP(G2505,Range6,2,1))</f>
        <v>Naples Market Only</v>
      </c>
      <c r="B2505" s="98" t="str">
        <f>VLOOKUP(F2505,Range7,2,0)</f>
        <v>Internet Realty Group, Inc.</v>
      </c>
      <c r="C2505" s="41" t="s">
        <v>8</v>
      </c>
      <c r="D2505" s="40">
        <v>180000</v>
      </c>
      <c r="E2505" s="39" t="s">
        <v>2097</v>
      </c>
      <c r="F2505" s="42" t="s">
        <v>60</v>
      </c>
      <c r="G2505" s="49" t="s">
        <v>489</v>
      </c>
      <c r="H2505">
        <v>2505</v>
      </c>
    </row>
    <row r="2506" spans="1:8">
      <c r="A2506" s="97" t="str">
        <f>IF(ISERROR(VLOOKUP(G2506,Range6,2,1))," ",VLOOKUP(G2506,Range6,2,1))</f>
        <v>Naples Market Only</v>
      </c>
      <c r="B2506" s="98" t="str">
        <f>VLOOKUP(F2506,Range7,2,0)</f>
        <v>Prudential Florida WCI Realty</v>
      </c>
      <c r="C2506" s="41" t="s">
        <v>8</v>
      </c>
      <c r="D2506" s="40">
        <v>187500</v>
      </c>
      <c r="E2506" s="39" t="s">
        <v>2079</v>
      </c>
      <c r="F2506" s="42" t="s">
        <v>46</v>
      </c>
      <c r="G2506" s="49" t="s">
        <v>489</v>
      </c>
      <c r="H2506">
        <v>2506</v>
      </c>
    </row>
    <row r="2507" spans="1:8">
      <c r="A2507" s="97" t="str">
        <f>IF(ISERROR(VLOOKUP(G2507,Range6,2,1))," ",VLOOKUP(G2507,Range6,2,1))</f>
        <v>Naples Market Only</v>
      </c>
      <c r="B2507" s="98" t="str">
        <f>VLOOKUP(F2507,Range7,2,0)</f>
        <v>John R Wood</v>
      </c>
      <c r="C2507" s="41" t="s">
        <v>8</v>
      </c>
      <c r="D2507" s="40">
        <v>175000</v>
      </c>
      <c r="E2507" s="39" t="s">
        <v>2070</v>
      </c>
      <c r="F2507" s="42" t="s">
        <v>66</v>
      </c>
      <c r="G2507" s="49" t="s">
        <v>489</v>
      </c>
      <c r="H2507">
        <v>2507</v>
      </c>
    </row>
    <row r="2508" spans="1:8">
      <c r="A2508" s="97" t="str">
        <f>IF(ISERROR(VLOOKUP(G2508,Range6,2,1))," ",VLOOKUP(G2508,Range6,2,1))</f>
        <v>Bonita Estero Markets Only</v>
      </c>
      <c r="B2508" s="98" t="str">
        <f>VLOOKUP(F2508,Range7,2,0)</f>
        <v>RE/MAX Sundance Realty II</v>
      </c>
      <c r="C2508" s="41" t="s">
        <v>8</v>
      </c>
      <c r="D2508" s="40">
        <v>176000</v>
      </c>
      <c r="E2508" s="39" t="s">
        <v>2087</v>
      </c>
      <c r="F2508" s="42" t="s">
        <v>50</v>
      </c>
      <c r="G2508" s="49" t="s">
        <v>492</v>
      </c>
      <c r="H2508">
        <v>2508</v>
      </c>
    </row>
    <row r="2509" spans="1:8">
      <c r="A2509" s="97" t="str">
        <f>IF(ISERROR(VLOOKUP(G2509,Range6,2,1))," ",VLOOKUP(G2509,Range6,2,1))</f>
        <v>Naples Market Only</v>
      </c>
      <c r="B2509" s="98" t="str">
        <f>VLOOKUP(F2509,Range7,2,0)</f>
        <v>Prudential Florida WCI Realty</v>
      </c>
      <c r="C2509" s="41" t="s">
        <v>8</v>
      </c>
      <c r="D2509" s="40">
        <v>190000</v>
      </c>
      <c r="E2509" s="39" t="s">
        <v>2117</v>
      </c>
      <c r="F2509" s="42" t="s">
        <v>46</v>
      </c>
      <c r="G2509" s="49" t="s">
        <v>489</v>
      </c>
      <c r="H2509">
        <v>2509</v>
      </c>
    </row>
    <row r="2510" spans="1:8">
      <c r="A2510" s="97" t="str">
        <f>IF(ISERROR(VLOOKUP(G2510,Range6,2,1))," ",VLOOKUP(G2510,Range6,2,1))</f>
        <v>Naples Market Only</v>
      </c>
      <c r="B2510" s="98" t="str">
        <f>VLOOKUP(F2510,Range7,2,0)</f>
        <v>Century 21 Mike Miller Realty, Inc.</v>
      </c>
      <c r="C2510" s="41" t="s">
        <v>8</v>
      </c>
      <c r="D2510" s="40">
        <v>165000</v>
      </c>
      <c r="E2510" s="39" t="s">
        <v>2110</v>
      </c>
      <c r="F2510" s="42" t="s">
        <v>92</v>
      </c>
      <c r="G2510" s="49" t="s">
        <v>489</v>
      </c>
      <c r="H2510">
        <v>2510</v>
      </c>
    </row>
    <row r="2511" spans="1:8">
      <c r="A2511" s="97" t="str">
        <f>IF(ISERROR(VLOOKUP(G2511,Range6,2,1))," ",VLOOKUP(G2511,Range6,2,1))</f>
        <v>Naples Market Only</v>
      </c>
      <c r="B2511" s="98" t="str">
        <f>VLOOKUP(F2511,Range7,2,0)</f>
        <v>Coldwell Banker Residential Real Estate, Inc.</v>
      </c>
      <c r="C2511" s="41" t="s">
        <v>8</v>
      </c>
      <c r="D2511" s="40">
        <v>196000</v>
      </c>
      <c r="E2511" s="39" t="s">
        <v>2104</v>
      </c>
      <c r="F2511" s="42" t="s">
        <v>32</v>
      </c>
      <c r="G2511" s="49" t="s">
        <v>489</v>
      </c>
      <c r="H2511">
        <v>2511</v>
      </c>
    </row>
    <row r="2512" spans="1:8">
      <c r="A2512" s="97" t="str">
        <f>IF(ISERROR(VLOOKUP(G2512,Range6,2,1))," ",VLOOKUP(G2512,Range6,2,1))</f>
        <v>Naples Market Only</v>
      </c>
      <c r="B2512" s="98" t="e">
        <f>VLOOKUP(F2512,Range7,2,0)</f>
        <v>#N/A</v>
      </c>
      <c r="C2512" s="41" t="s">
        <v>8</v>
      </c>
      <c r="D2512" s="40">
        <v>210000</v>
      </c>
      <c r="E2512" s="39" t="s">
        <v>2108</v>
      </c>
      <c r="F2512" s="42" t="s">
        <v>2080</v>
      </c>
      <c r="G2512" s="49" t="s">
        <v>489</v>
      </c>
      <c r="H2512">
        <v>2512</v>
      </c>
    </row>
    <row r="2513" spans="1:8">
      <c r="A2513" s="97" t="str">
        <f>IF(ISERROR(VLOOKUP(G2513,Range6,2,1))," ",VLOOKUP(G2513,Range6,2,1))</f>
        <v>Naples Market Only</v>
      </c>
      <c r="B2513" s="98" t="str">
        <f>VLOOKUP(F2513,Range7,2,0)</f>
        <v>Prudential Florida WCI Realty</v>
      </c>
      <c r="C2513" s="41" t="s">
        <v>8</v>
      </c>
      <c r="D2513" s="40">
        <v>182000</v>
      </c>
      <c r="E2513" s="39" t="s">
        <v>2104</v>
      </c>
      <c r="F2513" s="42" t="s">
        <v>46</v>
      </c>
      <c r="G2513" s="49" t="s">
        <v>489</v>
      </c>
      <c r="H2513">
        <v>2513</v>
      </c>
    </row>
    <row r="2514" spans="1:8">
      <c r="A2514" s="97" t="str">
        <f>IF(ISERROR(VLOOKUP(G2514,Range6,2,1))," ",VLOOKUP(G2514,Range6,2,1))</f>
        <v>Naples Market Only</v>
      </c>
      <c r="B2514" s="98" t="str">
        <f>VLOOKUP(F2514,Range7,2,0)</f>
        <v>Century 21 #1 Sunbelt Realty Inc.</v>
      </c>
      <c r="C2514" s="41" t="s">
        <v>8</v>
      </c>
      <c r="D2514" s="40">
        <v>189000</v>
      </c>
      <c r="E2514" s="39" t="s">
        <v>2079</v>
      </c>
      <c r="F2514" s="42" t="s">
        <v>10</v>
      </c>
      <c r="G2514" s="49" t="s">
        <v>489</v>
      </c>
      <c r="H2514">
        <v>2514</v>
      </c>
    </row>
    <row r="2515" spans="1:8">
      <c r="A2515" s="97" t="str">
        <f>IF(ISERROR(VLOOKUP(G2515,Range6,2,1))," ",VLOOKUP(G2515,Range6,2,1))</f>
        <v>Naples Market Only</v>
      </c>
      <c r="B2515" s="98" t="e">
        <f>VLOOKUP(F2515,Range7,2,0)</f>
        <v>#N/A</v>
      </c>
      <c r="C2515" s="41" t="s">
        <v>8</v>
      </c>
      <c r="D2515" s="40">
        <v>175000</v>
      </c>
      <c r="E2515" s="39" t="s">
        <v>2079</v>
      </c>
      <c r="F2515" s="42" t="s">
        <v>2080</v>
      </c>
      <c r="G2515" s="49" t="s">
        <v>489</v>
      </c>
      <c r="H2515">
        <v>2515</v>
      </c>
    </row>
    <row r="2516" spans="1:8">
      <c r="A2516" s="97" t="str">
        <f>IF(ISERROR(VLOOKUP(G2516,Range6,2,1))," ",VLOOKUP(G2516,Range6,2,1))</f>
        <v>Naples Market Only</v>
      </c>
      <c r="B2516" s="98" t="str">
        <f>VLOOKUP(F2516,Range7,2,0)</f>
        <v>Coldwell Banker Residential Real Estate, Inc.</v>
      </c>
      <c r="C2516" s="41" t="s">
        <v>8</v>
      </c>
      <c r="D2516" s="40">
        <v>185000</v>
      </c>
      <c r="E2516" s="39" t="s">
        <v>2079</v>
      </c>
      <c r="F2516" s="42" t="s">
        <v>32</v>
      </c>
      <c r="G2516" s="49" t="s">
        <v>489</v>
      </c>
      <c r="H2516">
        <v>2516</v>
      </c>
    </row>
    <row r="2517" spans="1:8">
      <c r="A2517" s="97" t="str">
        <f>IF(ISERROR(VLOOKUP(G2517,Range6,2,1))," ",VLOOKUP(G2517,Range6,2,1))</f>
        <v>Naples Market Only</v>
      </c>
      <c r="B2517" s="98" t="str">
        <f>VLOOKUP(F2517,Range7,2,0)</f>
        <v>ERA Faust Realty Group</v>
      </c>
      <c r="C2517" s="41" t="s">
        <v>8</v>
      </c>
      <c r="D2517" s="40">
        <v>193900</v>
      </c>
      <c r="E2517" s="39" t="s">
        <v>2081</v>
      </c>
      <c r="F2517" s="42" t="s">
        <v>22</v>
      </c>
      <c r="G2517" s="49" t="s">
        <v>489</v>
      </c>
      <c r="H2517">
        <v>2517</v>
      </c>
    </row>
    <row r="2518" spans="1:8">
      <c r="A2518" s="97" t="str">
        <f>IF(ISERROR(VLOOKUP(G2518,Range6,2,1))," ",VLOOKUP(G2518,Range6,2,1))</f>
        <v>Naples Market Only</v>
      </c>
      <c r="B2518" s="98" t="str">
        <f>VLOOKUP(F2518,Range7,2,0)</f>
        <v>Downing Frye</v>
      </c>
      <c r="C2518" s="41" t="s">
        <v>8</v>
      </c>
      <c r="D2518" s="40">
        <v>190000</v>
      </c>
      <c r="E2518" s="39" t="s">
        <v>2070</v>
      </c>
      <c r="F2518" s="42" t="s">
        <v>9</v>
      </c>
      <c r="G2518" s="49" t="s">
        <v>489</v>
      </c>
      <c r="H2518">
        <v>2518</v>
      </c>
    </row>
    <row r="2519" spans="1:8">
      <c r="A2519" s="97" t="str">
        <f>IF(ISERROR(VLOOKUP(G2519,Range6,2,1))," ",VLOOKUP(G2519,Range6,2,1))</f>
        <v>Bonita Estero Markets Only</v>
      </c>
      <c r="B2519" s="98" t="str">
        <f>VLOOKUP(F2519,Range7,2,0)</f>
        <v>Diann Masi Realty, Inc.</v>
      </c>
      <c r="C2519" s="41" t="s">
        <v>8</v>
      </c>
      <c r="D2519" s="40">
        <v>185000</v>
      </c>
      <c r="E2519" s="39" t="s">
        <v>2087</v>
      </c>
      <c r="F2519" s="42" t="s">
        <v>94</v>
      </c>
      <c r="G2519" s="49" t="s">
        <v>492</v>
      </c>
      <c r="H2519">
        <v>2519</v>
      </c>
    </row>
    <row r="2520" spans="1:8">
      <c r="A2520" s="97" t="str">
        <f>IF(ISERROR(VLOOKUP(G2520,Range6,2,1))," ",VLOOKUP(G2520,Range6,2,1))</f>
        <v>Bonita Estero Markets Only</v>
      </c>
      <c r="B2520" s="98" t="str">
        <f>VLOOKUP(F2520,Range7,2,0)</f>
        <v>Realty World Florida</v>
      </c>
      <c r="C2520" s="41" t="s">
        <v>8</v>
      </c>
      <c r="D2520" s="40">
        <v>170000</v>
      </c>
      <c r="E2520" s="39" t="s">
        <v>2118</v>
      </c>
      <c r="F2520" s="42" t="s">
        <v>97</v>
      </c>
      <c r="G2520" s="49" t="s">
        <v>492</v>
      </c>
      <c r="H2520">
        <v>2520</v>
      </c>
    </row>
    <row r="2521" spans="1:8">
      <c r="A2521" s="97" t="str">
        <f>IF(ISERROR(VLOOKUP(G2521,Range6,2,1))," ",VLOOKUP(G2521,Range6,2,1))</f>
        <v>Naples Market Only</v>
      </c>
      <c r="B2521" s="98" t="str">
        <f>VLOOKUP(F2521,Range7,2,0)</f>
        <v>Downing Frye</v>
      </c>
      <c r="C2521" s="41" t="s">
        <v>8</v>
      </c>
      <c r="D2521" s="40">
        <v>142000</v>
      </c>
      <c r="E2521" s="39" t="s">
        <v>2099</v>
      </c>
      <c r="F2521" s="42" t="s">
        <v>9</v>
      </c>
      <c r="G2521" s="49" t="s">
        <v>489</v>
      </c>
      <c r="H2521">
        <v>2521</v>
      </c>
    </row>
    <row r="2522" spans="1:8">
      <c r="A2522" s="97" t="str">
        <f>IF(ISERROR(VLOOKUP(G2522,Range6,2,1))," ",VLOOKUP(G2522,Range6,2,1))</f>
        <v>Naples Market Only</v>
      </c>
      <c r="B2522" s="98" t="str">
        <f>VLOOKUP(F2522,Range7,2,0)</f>
        <v>Levitan-McQuaid LLC</v>
      </c>
      <c r="C2522" s="41" t="s">
        <v>8</v>
      </c>
      <c r="D2522" s="40">
        <v>199000</v>
      </c>
      <c r="E2522" s="39" t="s">
        <v>2101</v>
      </c>
      <c r="F2522" s="42" t="s">
        <v>245</v>
      </c>
      <c r="G2522" s="49" t="s">
        <v>489</v>
      </c>
      <c r="H2522">
        <v>2522</v>
      </c>
    </row>
    <row r="2523" spans="1:8">
      <c r="A2523" s="97" t="str">
        <f>IF(ISERROR(VLOOKUP(G2523,Range6,2,1))," ",VLOOKUP(G2523,Range6,2,1))</f>
        <v>Bonita Estero Markets Only</v>
      </c>
      <c r="B2523" s="98" t="str">
        <f>VLOOKUP(F2523,Range7,2,0)</f>
        <v>Mathes Realty Inc</v>
      </c>
      <c r="C2523" s="41" t="s">
        <v>8</v>
      </c>
      <c r="D2523" s="40">
        <v>136000</v>
      </c>
      <c r="E2523" s="39" t="s">
        <v>2078</v>
      </c>
      <c r="F2523" s="42" t="s">
        <v>784</v>
      </c>
      <c r="G2523" s="49" t="s">
        <v>491</v>
      </c>
      <c r="H2523">
        <v>2523</v>
      </c>
    </row>
    <row r="2524" spans="1:8">
      <c r="A2524" s="97" t="str">
        <f>IF(ISERROR(VLOOKUP(G2524,Range6,2,1))," ",VLOOKUP(G2524,Range6,2,1))</f>
        <v>Naples Market Only</v>
      </c>
      <c r="B2524" s="98" t="str">
        <f>VLOOKUP(F2524,Range7,2,0)</f>
        <v>United Realty Group,Inc</v>
      </c>
      <c r="C2524" s="41" t="s">
        <v>8</v>
      </c>
      <c r="D2524" s="40">
        <v>180000</v>
      </c>
      <c r="E2524" s="39" t="s">
        <v>2124</v>
      </c>
      <c r="F2524" s="42" t="s">
        <v>17</v>
      </c>
      <c r="G2524" s="49" t="s">
        <v>489</v>
      </c>
      <c r="H2524">
        <v>2524</v>
      </c>
    </row>
    <row r="2525" spans="1:8">
      <c r="A2525" s="97" t="str">
        <f>IF(ISERROR(VLOOKUP(G2525,Range6,2,1))," ",VLOOKUP(G2525,Range6,2,1))</f>
        <v>Bonita Estero Markets Only</v>
      </c>
      <c r="B2525" s="98" t="str">
        <f>VLOOKUP(F2525,Range7,2,0)</f>
        <v>RE/MAX Sundance Realty II</v>
      </c>
      <c r="C2525" s="41" t="s">
        <v>8</v>
      </c>
      <c r="D2525" s="40">
        <v>177000</v>
      </c>
      <c r="E2525" s="39" t="s">
        <v>2078</v>
      </c>
      <c r="F2525" s="42" t="s">
        <v>50</v>
      </c>
      <c r="G2525" s="49" t="s">
        <v>491</v>
      </c>
      <c r="H2525">
        <v>2525</v>
      </c>
    </row>
    <row r="2526" spans="1:8">
      <c r="A2526" s="97" t="str">
        <f>IF(ISERROR(VLOOKUP(G2526,Range6,2,1))," ",VLOOKUP(G2526,Range6,2,1))</f>
        <v>Naples Market Only</v>
      </c>
      <c r="B2526" s="98" t="str">
        <f>VLOOKUP(F2526,Range7,2,0)</f>
        <v>Coldwell Banker Residential Real Estate, Inc.</v>
      </c>
      <c r="C2526" s="41" t="s">
        <v>8</v>
      </c>
      <c r="D2526" s="40">
        <v>184000</v>
      </c>
      <c r="E2526" s="39" t="s">
        <v>2067</v>
      </c>
      <c r="F2526" s="42" t="s">
        <v>32</v>
      </c>
      <c r="G2526" s="49" t="s">
        <v>489</v>
      </c>
      <c r="H2526">
        <v>2526</v>
      </c>
    </row>
    <row r="2527" spans="1:8">
      <c r="A2527" s="97" t="str">
        <f>IF(ISERROR(VLOOKUP(G2527,Range6,2,1))," ",VLOOKUP(G2527,Range6,2,1))</f>
        <v>Naples Market Only</v>
      </c>
      <c r="B2527" s="98" t="str">
        <f>VLOOKUP(F2527,Range7,2,0)</f>
        <v>Independent Brokers Realty Inc.</v>
      </c>
      <c r="C2527" s="41" t="s">
        <v>8</v>
      </c>
      <c r="D2527" s="40">
        <v>170000</v>
      </c>
      <c r="E2527" s="39" t="s">
        <v>2070</v>
      </c>
      <c r="F2527" s="42" t="s">
        <v>82</v>
      </c>
      <c r="G2527" s="49" t="s">
        <v>489</v>
      </c>
      <c r="H2527">
        <v>2527</v>
      </c>
    </row>
    <row r="2528" spans="1:8">
      <c r="A2528" s="97" t="str">
        <f>IF(ISERROR(VLOOKUP(G2528,Range6,2,1))," ",VLOOKUP(G2528,Range6,2,1))</f>
        <v>Naples Market Only</v>
      </c>
      <c r="B2528" s="98" t="str">
        <f>VLOOKUP(F2528,Range7,2,0)</f>
        <v>RE/MAX Results Realty</v>
      </c>
      <c r="C2528" s="41" t="s">
        <v>8</v>
      </c>
      <c r="D2528" s="40">
        <v>175000</v>
      </c>
      <c r="E2528" s="39" t="s">
        <v>2076</v>
      </c>
      <c r="F2528" s="42" t="s">
        <v>53</v>
      </c>
      <c r="G2528" s="49" t="s">
        <v>489</v>
      </c>
      <c r="H2528">
        <v>2528</v>
      </c>
    </row>
    <row r="2529" spans="1:8">
      <c r="A2529" s="97" t="str">
        <f>IF(ISERROR(VLOOKUP(G2529,Range6,2,1))," ",VLOOKUP(G2529,Range6,2,1))</f>
        <v>Naples Market Only</v>
      </c>
      <c r="B2529" s="98" t="str">
        <f>VLOOKUP(F2529,Range7,2,0)</f>
        <v>Amerivest Realty</v>
      </c>
      <c r="C2529" s="41" t="s">
        <v>8</v>
      </c>
      <c r="D2529" s="40">
        <v>200000</v>
      </c>
      <c r="E2529" s="39" t="s">
        <v>2070</v>
      </c>
      <c r="F2529" s="42" t="s">
        <v>37</v>
      </c>
      <c r="G2529" s="49" t="s">
        <v>489</v>
      </c>
      <c r="H2529">
        <v>2529</v>
      </c>
    </row>
    <row r="2530" spans="1:8">
      <c r="A2530" s="97" t="str">
        <f>IF(ISERROR(VLOOKUP(G2530,Range6,2,1))," ",VLOOKUP(G2530,Range6,2,1))</f>
        <v>Naples Market Only</v>
      </c>
      <c r="B2530" s="98" t="str">
        <f>VLOOKUP(F2530,Range7,2,0)</f>
        <v>Downing Frye</v>
      </c>
      <c r="C2530" s="41" t="s">
        <v>8</v>
      </c>
      <c r="D2530" s="40">
        <v>194900</v>
      </c>
      <c r="E2530" s="39" t="s">
        <v>2101</v>
      </c>
      <c r="F2530" s="42" t="s">
        <v>9</v>
      </c>
      <c r="G2530" s="49" t="s">
        <v>489</v>
      </c>
      <c r="H2530">
        <v>2530</v>
      </c>
    </row>
    <row r="2531" spans="1:8">
      <c r="A2531" s="97" t="str">
        <f>IF(ISERROR(VLOOKUP(G2531,Range6,2,1))," ",VLOOKUP(G2531,Range6,2,1))</f>
        <v>Naples Market Only</v>
      </c>
      <c r="B2531" s="98" t="str">
        <f>VLOOKUP(F2531,Range7,2,0)</f>
        <v>Sun Realty</v>
      </c>
      <c r="C2531" s="41" t="s">
        <v>8</v>
      </c>
      <c r="D2531" s="40">
        <v>177500</v>
      </c>
      <c r="E2531" s="39" t="s">
        <v>2079</v>
      </c>
      <c r="F2531" s="42" t="s">
        <v>45</v>
      </c>
      <c r="G2531" s="49" t="s">
        <v>489</v>
      </c>
      <c r="H2531">
        <v>2531</v>
      </c>
    </row>
    <row r="2532" spans="1:8">
      <c r="A2532" s="97" t="str">
        <f>IF(ISERROR(VLOOKUP(G2532,Range6,2,1))," ",VLOOKUP(G2532,Range6,2,1))</f>
        <v>Naples Market Only</v>
      </c>
      <c r="B2532" s="98" t="str">
        <f>VLOOKUP(F2532,Range7,2,0)</f>
        <v>Sun Realty</v>
      </c>
      <c r="C2532" s="41" t="s">
        <v>8</v>
      </c>
      <c r="D2532" s="40">
        <v>175000</v>
      </c>
      <c r="E2532" s="39" t="s">
        <v>2076</v>
      </c>
      <c r="F2532" s="42" t="s">
        <v>45</v>
      </c>
      <c r="G2532" s="49" t="s">
        <v>489</v>
      </c>
      <c r="H2532">
        <v>2532</v>
      </c>
    </row>
    <row r="2533" spans="1:8">
      <c r="A2533" s="97" t="str">
        <f>IF(ISERROR(VLOOKUP(G2533,Range6,2,1))," ",VLOOKUP(G2533,Range6,2,1))</f>
        <v>Bonita Estero Markets Only</v>
      </c>
      <c r="B2533" s="98" t="str">
        <f>VLOOKUP(F2533,Range7,2,0)</f>
        <v>Downing Frye</v>
      </c>
      <c r="C2533" s="41" t="s">
        <v>8</v>
      </c>
      <c r="D2533" s="40">
        <v>165000</v>
      </c>
      <c r="E2533" s="39" t="s">
        <v>2130</v>
      </c>
      <c r="F2533" s="42" t="s">
        <v>58</v>
      </c>
      <c r="G2533" s="49" t="s">
        <v>491</v>
      </c>
      <c r="H2533">
        <v>2533</v>
      </c>
    </row>
    <row r="2534" spans="1:8">
      <c r="A2534" s="97" t="str">
        <f>IF(ISERROR(VLOOKUP(G2534,Range6,2,1))," ",VLOOKUP(G2534,Range6,2,1))</f>
        <v>Bonita Estero Markets Only</v>
      </c>
      <c r="B2534" s="98" t="str">
        <f>VLOOKUP(F2534,Range7,2,0)</f>
        <v>WEICHERT, REALTORSr On The Gulf</v>
      </c>
      <c r="C2534" s="41" t="s">
        <v>8</v>
      </c>
      <c r="D2534" s="40">
        <v>199900</v>
      </c>
      <c r="E2534" s="39" t="s">
        <v>2118</v>
      </c>
      <c r="F2534" s="42" t="s">
        <v>14</v>
      </c>
      <c r="G2534" s="49" t="s">
        <v>492</v>
      </c>
      <c r="H2534">
        <v>2534</v>
      </c>
    </row>
    <row r="2535" spans="1:8">
      <c r="A2535" s="97" t="str">
        <f>IF(ISERROR(VLOOKUP(G2535,Range6,2,1))," ",VLOOKUP(G2535,Range6,2,1))</f>
        <v>Naples Market Only</v>
      </c>
      <c r="B2535" s="98" t="str">
        <f>VLOOKUP(F2535,Range7,2,0)</f>
        <v>Downing Frye</v>
      </c>
      <c r="C2535" s="41" t="s">
        <v>8</v>
      </c>
      <c r="D2535" s="40">
        <v>180000</v>
      </c>
      <c r="E2535" s="39" t="s">
        <v>2104</v>
      </c>
      <c r="F2535" s="42" t="s">
        <v>9</v>
      </c>
      <c r="G2535" s="49" t="s">
        <v>489</v>
      </c>
      <c r="H2535">
        <v>2535</v>
      </c>
    </row>
    <row r="2536" spans="1:8">
      <c r="A2536" s="97" t="str">
        <f>IF(ISERROR(VLOOKUP(G2536,Range6,2,1))," ",VLOOKUP(G2536,Range6,2,1))</f>
        <v>Naples Market Only</v>
      </c>
      <c r="B2536" s="98" t="str">
        <f>VLOOKUP(F2536,Range7,2,0)</f>
        <v>Gulf Breeze Real Estate, LLC</v>
      </c>
      <c r="C2536" s="41" t="s">
        <v>8</v>
      </c>
      <c r="D2536" s="40">
        <v>185000</v>
      </c>
      <c r="E2536" s="39" t="s">
        <v>2079</v>
      </c>
      <c r="F2536" s="42" t="s">
        <v>55</v>
      </c>
      <c r="G2536" s="49" t="s">
        <v>489</v>
      </c>
      <c r="H2536">
        <v>2536</v>
      </c>
    </row>
    <row r="2537" spans="1:8">
      <c r="A2537" s="97" t="str">
        <f>IF(ISERROR(VLOOKUP(G2537,Range6,2,1))," ",VLOOKUP(G2537,Range6,2,1))</f>
        <v>Naples Market Only</v>
      </c>
      <c r="B2537" s="98" t="str">
        <f>VLOOKUP(F2537,Range7,2,0)</f>
        <v>VIP Realty Group</v>
      </c>
      <c r="C2537" s="41" t="s">
        <v>8</v>
      </c>
      <c r="D2537" s="40">
        <v>207000</v>
      </c>
      <c r="E2537" s="39" t="s">
        <v>2104</v>
      </c>
      <c r="F2537" s="42" t="s">
        <v>115</v>
      </c>
      <c r="G2537" s="49" t="s">
        <v>489</v>
      </c>
      <c r="H2537">
        <v>2537</v>
      </c>
    </row>
    <row r="2538" spans="1:8">
      <c r="A2538" s="97" t="str">
        <f>IF(ISERROR(VLOOKUP(G2538,Range6,2,1))," ",VLOOKUP(G2538,Range6,2,1))</f>
        <v>Naples Market Only</v>
      </c>
      <c r="B2538" s="98" t="str">
        <f>VLOOKUP(F2538,Range7,2,0)</f>
        <v>Century 21 #1 Sunbelt Realty Inc.</v>
      </c>
      <c r="C2538" s="41" t="s">
        <v>8</v>
      </c>
      <c r="D2538" s="40">
        <v>185000</v>
      </c>
      <c r="E2538" s="39" t="s">
        <v>2083</v>
      </c>
      <c r="F2538" s="42" t="s">
        <v>10</v>
      </c>
      <c r="G2538" s="49" t="s">
        <v>489</v>
      </c>
      <c r="H2538">
        <v>2538</v>
      </c>
    </row>
    <row r="2539" spans="1:8">
      <c r="A2539" s="97" t="str">
        <f>IF(ISERROR(VLOOKUP(G2539,Range6,2,1))," ",VLOOKUP(G2539,Range6,2,1))</f>
        <v>Naples Market Only</v>
      </c>
      <c r="B2539" s="98" t="str">
        <f>VLOOKUP(F2539,Range7,2,0)</f>
        <v>Sand Castle Realty Group, Inc</v>
      </c>
      <c r="C2539" s="41" t="s">
        <v>8</v>
      </c>
      <c r="D2539" s="40">
        <v>199900</v>
      </c>
      <c r="E2539" s="39" t="s">
        <v>2107</v>
      </c>
      <c r="F2539" s="42" t="s">
        <v>42</v>
      </c>
      <c r="G2539" s="49" t="s">
        <v>489</v>
      </c>
      <c r="H2539">
        <v>2539</v>
      </c>
    </row>
    <row r="2540" spans="1:8">
      <c r="A2540" s="97" t="str">
        <f>IF(ISERROR(VLOOKUP(G2540,Range6,2,1))," ",VLOOKUP(G2540,Range6,2,1))</f>
        <v>Naples Market Only</v>
      </c>
      <c r="B2540" s="98" t="str">
        <f>VLOOKUP(F2540,Range7,2,0)</f>
        <v>Sun Realty</v>
      </c>
      <c r="C2540" s="41" t="s">
        <v>8</v>
      </c>
      <c r="D2540" s="40">
        <v>178000</v>
      </c>
      <c r="E2540" s="39" t="s">
        <v>2071</v>
      </c>
      <c r="F2540" s="42" t="s">
        <v>45</v>
      </c>
      <c r="G2540" s="49" t="s">
        <v>489</v>
      </c>
      <c r="H2540">
        <v>2540</v>
      </c>
    </row>
    <row r="2541" spans="1:8">
      <c r="A2541" s="97" t="str">
        <f>IF(ISERROR(VLOOKUP(G2541,Range6,2,1))," ",VLOOKUP(G2541,Range6,2,1))</f>
        <v>Naples Market Only</v>
      </c>
      <c r="B2541" s="98" t="str">
        <f>VLOOKUP(F2541,Range7,2,0)</f>
        <v>Premier Properties of SWFL,INC</v>
      </c>
      <c r="C2541" s="41" t="s">
        <v>8</v>
      </c>
      <c r="D2541" s="40">
        <v>150000</v>
      </c>
      <c r="E2541" s="39" t="s">
        <v>2071</v>
      </c>
      <c r="F2541" s="42" t="s">
        <v>159</v>
      </c>
      <c r="G2541" s="49" t="s">
        <v>489</v>
      </c>
      <c r="H2541">
        <v>2541</v>
      </c>
    </row>
    <row r="2542" spans="1:8">
      <c r="A2542" s="97" t="str">
        <f>IF(ISERROR(VLOOKUP(G2542,Range6,2,1))," ",VLOOKUP(G2542,Range6,2,1))</f>
        <v>Naples Market Only</v>
      </c>
      <c r="B2542" s="98" t="str">
        <f>VLOOKUP(F2542,Range7,2,0)</f>
        <v>Coldwell Banker Residential Real Estate, Inc.</v>
      </c>
      <c r="C2542" s="41" t="s">
        <v>8</v>
      </c>
      <c r="D2542" s="40">
        <v>213000</v>
      </c>
      <c r="E2542" s="39" t="s">
        <v>2104</v>
      </c>
      <c r="F2542" s="42" t="s">
        <v>12</v>
      </c>
      <c r="G2542" s="49" t="s">
        <v>489</v>
      </c>
      <c r="H2542">
        <v>2542</v>
      </c>
    </row>
    <row r="2543" spans="1:8">
      <c r="A2543" s="97" t="str">
        <f>IF(ISERROR(VLOOKUP(G2543,Range6,2,1))," ",VLOOKUP(G2543,Range6,2,1))</f>
        <v>Naples Market Only</v>
      </c>
      <c r="B2543" s="98" t="str">
        <f>VLOOKUP(F2543,Range7,2,0)</f>
        <v>Sun Realty</v>
      </c>
      <c r="C2543" s="41" t="s">
        <v>8</v>
      </c>
      <c r="D2543" s="40">
        <v>193000</v>
      </c>
      <c r="E2543" s="39" t="s">
        <v>2070</v>
      </c>
      <c r="F2543" s="42" t="s">
        <v>45</v>
      </c>
      <c r="G2543" s="49" t="s">
        <v>489</v>
      </c>
      <c r="H2543">
        <v>2543</v>
      </c>
    </row>
    <row r="2544" spans="1:8">
      <c r="A2544" s="97" t="str">
        <f>IF(ISERROR(VLOOKUP(G2544,Range6,2,1))," ",VLOOKUP(G2544,Range6,2,1))</f>
        <v>Naples Market Only</v>
      </c>
      <c r="B2544" s="98" t="str">
        <f>VLOOKUP(F2544,Range7,2,0)</f>
        <v>Porter Davis RE Brokerage</v>
      </c>
      <c r="C2544" s="41" t="s">
        <v>8</v>
      </c>
      <c r="D2544" s="40">
        <v>190000</v>
      </c>
      <c r="E2544" s="39" t="s">
        <v>2099</v>
      </c>
      <c r="F2544" s="42" t="s">
        <v>39</v>
      </c>
      <c r="G2544" s="49" t="s">
        <v>489</v>
      </c>
      <c r="H2544">
        <v>2544</v>
      </c>
    </row>
    <row r="2545" spans="1:8">
      <c r="A2545" s="97" t="str">
        <f>IF(ISERROR(VLOOKUP(G2545,Range6,2,1))," ",VLOOKUP(G2545,Range6,2,1))</f>
        <v>Naples Market Only</v>
      </c>
      <c r="B2545" s="98" t="str">
        <f>VLOOKUP(F2545,Range7,2,0)</f>
        <v>Amerivest Realty</v>
      </c>
      <c r="C2545" s="41" t="s">
        <v>8</v>
      </c>
      <c r="D2545" s="40">
        <v>180000</v>
      </c>
      <c r="E2545" s="39" t="s">
        <v>2124</v>
      </c>
      <c r="F2545" s="42" t="s">
        <v>37</v>
      </c>
      <c r="G2545" s="49" t="s">
        <v>489</v>
      </c>
      <c r="H2545">
        <v>2545</v>
      </c>
    </row>
    <row r="2546" spans="1:8">
      <c r="A2546" s="97" t="str">
        <f>IF(ISERROR(VLOOKUP(G2546,Range6,2,1))," ",VLOOKUP(G2546,Range6,2,1))</f>
        <v>Bonita Estero Markets Only</v>
      </c>
      <c r="B2546" s="98" t="str">
        <f>VLOOKUP(F2546,Range7,2,0)</f>
        <v>Keller Williams Elite Realty</v>
      </c>
      <c r="C2546" s="41" t="s">
        <v>8</v>
      </c>
      <c r="D2546" s="40">
        <v>175000</v>
      </c>
      <c r="E2546" s="39" t="s">
        <v>2087</v>
      </c>
      <c r="F2546" s="42" t="s">
        <v>96</v>
      </c>
      <c r="G2546" s="49" t="s">
        <v>492</v>
      </c>
      <c r="H2546">
        <v>2546</v>
      </c>
    </row>
    <row r="2547" spans="1:8">
      <c r="A2547" s="97" t="str">
        <f>IF(ISERROR(VLOOKUP(G2547,Range6,2,1))," ",VLOOKUP(G2547,Range6,2,1))</f>
        <v>Bonita Estero Markets Only</v>
      </c>
      <c r="B2547" s="98" t="str">
        <f>VLOOKUP(F2547,Range7,2,0)</f>
        <v>Bluebill Real Estate</v>
      </c>
      <c r="C2547" s="41" t="s">
        <v>8</v>
      </c>
      <c r="D2547" s="40">
        <v>173000</v>
      </c>
      <c r="E2547" s="39" t="s">
        <v>2131</v>
      </c>
      <c r="F2547" s="42" t="s">
        <v>401</v>
      </c>
      <c r="G2547" s="49" t="s">
        <v>491</v>
      </c>
      <c r="H2547">
        <v>2547</v>
      </c>
    </row>
    <row r="2548" spans="1:8">
      <c r="A2548" s="97" t="str">
        <f>IF(ISERROR(VLOOKUP(G2548,Range6,2,1))," ",VLOOKUP(G2548,Range6,2,1))</f>
        <v>Naples Market Only</v>
      </c>
      <c r="B2548" s="98" t="str">
        <f>VLOOKUP(F2548,Range7,2,0)</f>
        <v>South Bay Realty</v>
      </c>
      <c r="C2548" s="41" t="s">
        <v>8</v>
      </c>
      <c r="D2548" s="40">
        <v>190000</v>
      </c>
      <c r="E2548" s="39" t="s">
        <v>2121</v>
      </c>
      <c r="F2548" s="42" t="s">
        <v>27</v>
      </c>
      <c r="G2548" s="49" t="s">
        <v>489</v>
      </c>
      <c r="H2548">
        <v>2548</v>
      </c>
    </row>
    <row r="2549" spans="1:8">
      <c r="A2549" s="97" t="str">
        <f>IF(ISERROR(VLOOKUP(G2549,Range6,2,1))," ",VLOOKUP(G2549,Range6,2,1))</f>
        <v>Bonita Estero Markets Only</v>
      </c>
      <c r="B2549" s="98" t="str">
        <f>VLOOKUP(F2549,Range7,2,0)</f>
        <v>Amerivest Realty</v>
      </c>
      <c r="C2549" s="41" t="s">
        <v>8</v>
      </c>
      <c r="D2549" s="40">
        <v>195000</v>
      </c>
      <c r="E2549" s="39" t="s">
        <v>2087</v>
      </c>
      <c r="F2549" s="42" t="s">
        <v>38</v>
      </c>
      <c r="G2549" s="49" t="s">
        <v>492</v>
      </c>
      <c r="H2549">
        <v>2549</v>
      </c>
    </row>
    <row r="2550" spans="1:8">
      <c r="A2550" s="97" t="str">
        <f>IF(ISERROR(VLOOKUP(G2550,Range6,2,1))," ",VLOOKUP(G2550,Range6,2,1))</f>
        <v>Naples Market Only</v>
      </c>
      <c r="B2550" s="98" t="str">
        <f>VLOOKUP(F2550,Range7,2,0)</f>
        <v>Coldwell Banker Residential Real Estate, Inc.</v>
      </c>
      <c r="C2550" s="41" t="s">
        <v>8</v>
      </c>
      <c r="D2550" s="40">
        <v>185000</v>
      </c>
      <c r="E2550" s="39" t="s">
        <v>2079</v>
      </c>
      <c r="F2550" s="42" t="s">
        <v>12</v>
      </c>
      <c r="G2550" s="49" t="s">
        <v>489</v>
      </c>
      <c r="H2550">
        <v>2550</v>
      </c>
    </row>
    <row r="2551" spans="1:8">
      <c r="A2551" s="97" t="str">
        <f>IF(ISERROR(VLOOKUP(G2551,Range6,2,1))," ",VLOOKUP(G2551,Range6,2,1))</f>
        <v>Naples Market Only</v>
      </c>
      <c r="B2551" s="98" t="str">
        <f>VLOOKUP(F2551,Range7,2,0)</f>
        <v>Keller Williams Elite Realty</v>
      </c>
      <c r="C2551" s="41" t="s">
        <v>8</v>
      </c>
      <c r="D2551" s="40">
        <v>175000</v>
      </c>
      <c r="E2551" s="39" t="s">
        <v>2099</v>
      </c>
      <c r="F2551" s="42" t="s">
        <v>96</v>
      </c>
      <c r="G2551" s="49" t="s">
        <v>489</v>
      </c>
      <c r="H2551">
        <v>2551</v>
      </c>
    </row>
    <row r="2552" spans="1:8">
      <c r="A2552" s="97" t="str">
        <f>IF(ISERROR(VLOOKUP(G2552,Range6,2,1))," ",VLOOKUP(G2552,Range6,2,1))</f>
        <v>Naples Market Only</v>
      </c>
      <c r="B2552" s="98" t="str">
        <f>VLOOKUP(F2552,Range7,2,0)</f>
        <v>Florida Home Realty of Collier County, Inc.</v>
      </c>
      <c r="C2552" s="41" t="s">
        <v>8</v>
      </c>
      <c r="D2552" s="40">
        <v>190000</v>
      </c>
      <c r="E2552" s="39" t="s">
        <v>2124</v>
      </c>
      <c r="F2552" s="42" t="s">
        <v>35</v>
      </c>
      <c r="G2552" s="49" t="s">
        <v>489</v>
      </c>
      <c r="H2552">
        <v>2552</v>
      </c>
    </row>
    <row r="2553" spans="1:8">
      <c r="A2553" s="97" t="str">
        <f>IF(ISERROR(VLOOKUP(G2553,Range6,2,1))," ",VLOOKUP(G2553,Range6,2,1))</f>
        <v>Naples Market Only</v>
      </c>
      <c r="B2553" s="98" t="str">
        <f>VLOOKUP(F2553,Range7,2,0)</f>
        <v>Downing Frye</v>
      </c>
      <c r="C2553" s="41" t="s">
        <v>8</v>
      </c>
      <c r="D2553" s="40">
        <v>190000</v>
      </c>
      <c r="E2553" s="39" t="s">
        <v>2098</v>
      </c>
      <c r="F2553" s="42" t="s">
        <v>9</v>
      </c>
      <c r="G2553" s="49" t="s">
        <v>489</v>
      </c>
      <c r="H2553">
        <v>2553</v>
      </c>
    </row>
    <row r="2554" spans="1:8">
      <c r="A2554" s="97" t="str">
        <f>IF(ISERROR(VLOOKUP(G2554,Range6,2,1))," ",VLOOKUP(G2554,Range6,2,1))</f>
        <v>Bonita Estero Markets Only</v>
      </c>
      <c r="B2554" s="98" t="str">
        <f>VLOOKUP(F2554,Range7,2,0)</f>
        <v>Saggio Dream Realty</v>
      </c>
      <c r="C2554" s="41" t="s">
        <v>8</v>
      </c>
      <c r="D2554" s="40">
        <v>255000</v>
      </c>
      <c r="E2554" s="39" t="s">
        <v>2118</v>
      </c>
      <c r="F2554" s="42" t="s">
        <v>237</v>
      </c>
      <c r="G2554" s="49" t="s">
        <v>492</v>
      </c>
      <c r="H2554">
        <v>2554</v>
      </c>
    </row>
    <row r="2555" spans="1:8">
      <c r="A2555" s="97" t="str">
        <f>IF(ISERROR(VLOOKUP(G2555,Range6,2,1))," ",VLOOKUP(G2555,Range6,2,1))</f>
        <v>Naples Market Only</v>
      </c>
      <c r="B2555" s="98" t="str">
        <f>VLOOKUP(F2555,Range7,2,0)</f>
        <v>Amerivest Realty</v>
      </c>
      <c r="C2555" s="41" t="s">
        <v>8</v>
      </c>
      <c r="D2555" s="40">
        <v>191000</v>
      </c>
      <c r="E2555" s="39" t="s">
        <v>2124</v>
      </c>
      <c r="F2555" s="42" t="s">
        <v>37</v>
      </c>
      <c r="G2555" s="49" t="s">
        <v>489</v>
      </c>
      <c r="H2555">
        <v>2555</v>
      </c>
    </row>
    <row r="2556" spans="1:8">
      <c r="A2556" s="97" t="str">
        <f>IF(ISERROR(VLOOKUP(G2556,Range6,2,1))," ",VLOOKUP(G2556,Range6,2,1))</f>
        <v>Bonita Estero Markets Only</v>
      </c>
      <c r="B2556" s="98" t="str">
        <f>VLOOKUP(F2556,Range7,2,0)</f>
        <v>John R Wood</v>
      </c>
      <c r="C2556" s="41" t="s">
        <v>8</v>
      </c>
      <c r="D2556" s="40">
        <v>200000</v>
      </c>
      <c r="E2556" s="39" t="s">
        <v>2075</v>
      </c>
      <c r="F2556" s="42" t="s">
        <v>103</v>
      </c>
      <c r="G2556" s="49" t="s">
        <v>491</v>
      </c>
      <c r="H2556">
        <v>2556</v>
      </c>
    </row>
    <row r="2557" spans="1:8">
      <c r="A2557" s="97" t="str">
        <f>IF(ISERROR(VLOOKUP(G2557,Range6,2,1))," ",VLOOKUP(G2557,Range6,2,1))</f>
        <v>Bonita Estero Markets Only</v>
      </c>
      <c r="B2557" s="98" t="str">
        <f>VLOOKUP(F2557,Range7,2,0)</f>
        <v>Crowne Consulting Inc</v>
      </c>
      <c r="C2557" s="41" t="s">
        <v>8</v>
      </c>
      <c r="D2557" s="40">
        <v>150000</v>
      </c>
      <c r="E2557" s="39" t="s">
        <v>2102</v>
      </c>
      <c r="F2557" s="42" t="s">
        <v>367</v>
      </c>
      <c r="G2557" s="49" t="s">
        <v>491</v>
      </c>
      <c r="H2557">
        <v>2557</v>
      </c>
    </row>
    <row r="2558" spans="1:8">
      <c r="A2558" s="97" t="str">
        <f>IF(ISERROR(VLOOKUP(G2558,Range6,2,1))," ",VLOOKUP(G2558,Range6,2,1))</f>
        <v>Naples Market Only</v>
      </c>
      <c r="B2558" s="98" t="str">
        <f>VLOOKUP(F2558,Range7,2,0)</f>
        <v>Sun Realty</v>
      </c>
      <c r="C2558" s="41" t="s">
        <v>8</v>
      </c>
      <c r="D2558" s="40">
        <v>200000</v>
      </c>
      <c r="E2558" s="39" t="s">
        <v>2121</v>
      </c>
      <c r="F2558" s="42" t="s">
        <v>45</v>
      </c>
      <c r="G2558" s="49" t="s">
        <v>489</v>
      </c>
      <c r="H2558">
        <v>2558</v>
      </c>
    </row>
    <row r="2559" spans="1:8">
      <c r="A2559" s="97" t="str">
        <f>IF(ISERROR(VLOOKUP(G2559,Range6,2,1))," ",VLOOKUP(G2559,Range6,2,1))</f>
        <v>Naples Market Only</v>
      </c>
      <c r="B2559" s="98" t="str">
        <f>VLOOKUP(F2559,Range7,2,0)</f>
        <v>ERA Faust Realty Group</v>
      </c>
      <c r="C2559" s="41" t="s">
        <v>8</v>
      </c>
      <c r="D2559" s="40">
        <v>175000</v>
      </c>
      <c r="E2559" s="39" t="s">
        <v>2104</v>
      </c>
      <c r="F2559" s="42" t="s">
        <v>22</v>
      </c>
      <c r="G2559" s="49" t="s">
        <v>489</v>
      </c>
      <c r="H2559">
        <v>2559</v>
      </c>
    </row>
    <row r="2560" spans="1:8">
      <c r="A2560" s="97" t="str">
        <f>IF(ISERROR(VLOOKUP(G2560,Range6,2,1))," ",VLOOKUP(G2560,Range6,2,1))</f>
        <v>Bonita Estero Markets Only</v>
      </c>
      <c r="B2560" s="98" t="str">
        <f>VLOOKUP(F2560,Range7,2,0)</f>
        <v>Downing Frye</v>
      </c>
      <c r="C2560" s="41" t="s">
        <v>8</v>
      </c>
      <c r="D2560" s="40">
        <v>184000</v>
      </c>
      <c r="E2560" s="39" t="s">
        <v>2115</v>
      </c>
      <c r="F2560" s="42" t="s">
        <v>9</v>
      </c>
      <c r="G2560" s="49" t="s">
        <v>491</v>
      </c>
      <c r="H2560">
        <v>2560</v>
      </c>
    </row>
    <row r="2561" spans="1:8">
      <c r="A2561" s="97" t="str">
        <f>IF(ISERROR(VLOOKUP(G2561,Range6,2,1))," ",VLOOKUP(G2561,Range6,2,1))</f>
        <v>Naples Market Only</v>
      </c>
      <c r="B2561" s="98" t="str">
        <f>VLOOKUP(F2561,Range7,2,0)</f>
        <v>KP Realty Services Inc</v>
      </c>
      <c r="C2561" s="41" t="s">
        <v>8</v>
      </c>
      <c r="D2561" s="40">
        <v>176400</v>
      </c>
      <c r="E2561" s="39" t="s">
        <v>2077</v>
      </c>
      <c r="F2561" s="42" t="s">
        <v>160</v>
      </c>
      <c r="G2561" s="49" t="s">
        <v>489</v>
      </c>
      <c r="H2561">
        <v>2561</v>
      </c>
    </row>
    <row r="2562" spans="1:8">
      <c r="A2562" s="97" t="str">
        <f>IF(ISERROR(VLOOKUP(G2562,Range6,2,1))," ",VLOOKUP(G2562,Range6,2,1))</f>
        <v>Naples Market Only</v>
      </c>
      <c r="B2562" s="98" t="str">
        <f>VLOOKUP(F2562,Range7,2,0)</f>
        <v>Amerivest Realty</v>
      </c>
      <c r="C2562" s="41" t="s">
        <v>8</v>
      </c>
      <c r="D2562" s="40">
        <v>191500</v>
      </c>
      <c r="E2562" s="39" t="s">
        <v>2124</v>
      </c>
      <c r="F2562" s="42" t="s">
        <v>37</v>
      </c>
      <c r="G2562" s="49" t="s">
        <v>489</v>
      </c>
      <c r="H2562">
        <v>2562</v>
      </c>
    </row>
    <row r="2563" spans="1:8">
      <c r="A2563" s="97" t="str">
        <f>IF(ISERROR(VLOOKUP(G2563,Range6,2,1))," ",VLOOKUP(G2563,Range6,2,1))</f>
        <v>Bonita Estero Markets Only</v>
      </c>
      <c r="B2563" s="98" t="str">
        <f>VLOOKUP(F2563,Range7,2,0)</f>
        <v>Coldwell Banker Residential Real Estate, Inc.</v>
      </c>
      <c r="C2563" s="41" t="s">
        <v>8</v>
      </c>
      <c r="D2563" s="40">
        <v>200000</v>
      </c>
      <c r="E2563" s="39" t="s">
        <v>2118</v>
      </c>
      <c r="F2563" s="42" t="s">
        <v>13</v>
      </c>
      <c r="G2563" s="49" t="s">
        <v>492</v>
      </c>
      <c r="H2563">
        <v>2563</v>
      </c>
    </row>
    <row r="2564" spans="1:8">
      <c r="A2564" s="97" t="str">
        <f>IF(ISERROR(VLOOKUP(G2564,Range6,2,1))," ",VLOOKUP(G2564,Range6,2,1))</f>
        <v>Naples Market Only</v>
      </c>
      <c r="B2564" s="98" t="str">
        <f>VLOOKUP(F2564,Range7,2,0)</f>
        <v>Sand Castle Realty Group, Inc</v>
      </c>
      <c r="C2564" s="41" t="s">
        <v>8</v>
      </c>
      <c r="D2564" s="40">
        <v>200000</v>
      </c>
      <c r="E2564" s="39" t="s">
        <v>2112</v>
      </c>
      <c r="F2564" s="42" t="s">
        <v>29</v>
      </c>
      <c r="G2564" s="49" t="s">
        <v>489</v>
      </c>
      <c r="H2564">
        <v>2564</v>
      </c>
    </row>
    <row r="2565" spans="1:8">
      <c r="A2565" s="97" t="str">
        <f>IF(ISERROR(VLOOKUP(G2565,Range6,2,1))," ",VLOOKUP(G2565,Range6,2,1))</f>
        <v>Bonita Estero Markets Only</v>
      </c>
      <c r="B2565" s="98" t="str">
        <f>VLOOKUP(F2565,Range7,2,0)</f>
        <v>John R Wood</v>
      </c>
      <c r="C2565" s="41" t="s">
        <v>8</v>
      </c>
      <c r="D2565" s="40">
        <v>177000</v>
      </c>
      <c r="E2565" s="39" t="s">
        <v>2075</v>
      </c>
      <c r="F2565" s="42" t="s">
        <v>103</v>
      </c>
      <c r="G2565" s="49" t="s">
        <v>491</v>
      </c>
      <c r="H2565">
        <v>2565</v>
      </c>
    </row>
    <row r="2566" spans="1:8">
      <c r="A2566" s="97" t="str">
        <f>IF(ISERROR(VLOOKUP(G2566,Range6,2,1))," ",VLOOKUP(G2566,Range6,2,1))</f>
        <v>Naples Market Only</v>
      </c>
      <c r="B2566" s="98" t="str">
        <f>VLOOKUP(F2566,Range7,2,0)</f>
        <v>Amerivest Realty</v>
      </c>
      <c r="C2566" s="41" t="s">
        <v>8</v>
      </c>
      <c r="D2566" s="40">
        <v>185000</v>
      </c>
      <c r="E2566" s="39" t="s">
        <v>2084</v>
      </c>
      <c r="F2566" s="42" t="s">
        <v>37</v>
      </c>
      <c r="G2566" s="49" t="s">
        <v>489</v>
      </c>
      <c r="H2566">
        <v>2566</v>
      </c>
    </row>
    <row r="2567" spans="1:8">
      <c r="A2567" s="97" t="str">
        <f>IF(ISERROR(VLOOKUP(G2567,Range6,2,1))," ",VLOOKUP(G2567,Range6,2,1))</f>
        <v>Bonita Estero Markets Only</v>
      </c>
      <c r="B2567" s="98" t="str">
        <f>VLOOKUP(F2567,Range7,2,0)</f>
        <v>Prudential Florida WCI Realty</v>
      </c>
      <c r="C2567" s="41" t="s">
        <v>8</v>
      </c>
      <c r="D2567" s="40">
        <v>225000</v>
      </c>
      <c r="E2567" s="39" t="s">
        <v>2118</v>
      </c>
      <c r="F2567" s="42" t="s">
        <v>57</v>
      </c>
      <c r="G2567" s="49" t="s">
        <v>492</v>
      </c>
      <c r="H2567">
        <v>2567</v>
      </c>
    </row>
    <row r="2568" spans="1:8">
      <c r="A2568" s="97" t="str">
        <f>IF(ISERROR(VLOOKUP(G2568,Range6,2,1))," ",VLOOKUP(G2568,Range6,2,1))</f>
        <v>Naples Market Only</v>
      </c>
      <c r="B2568" s="98" t="str">
        <f>VLOOKUP(F2568,Range7,2,0)</f>
        <v>RE/MAX Realty Select</v>
      </c>
      <c r="C2568" s="41" t="s">
        <v>8</v>
      </c>
      <c r="D2568" s="40">
        <v>191500</v>
      </c>
      <c r="E2568" s="39" t="s">
        <v>2110</v>
      </c>
      <c r="F2568" s="42" t="s">
        <v>21</v>
      </c>
      <c r="G2568" s="49" t="s">
        <v>489</v>
      </c>
      <c r="H2568">
        <v>2568</v>
      </c>
    </row>
    <row r="2569" spans="1:8">
      <c r="A2569" s="97" t="str">
        <f>IF(ISERROR(VLOOKUP(G2569,Range6,2,1))," ",VLOOKUP(G2569,Range6,2,1))</f>
        <v>Naples Market Only</v>
      </c>
      <c r="B2569" s="98" t="str">
        <f>VLOOKUP(F2569,Range7,2,0)</f>
        <v>Downing Frye</v>
      </c>
      <c r="C2569" s="41" t="s">
        <v>8</v>
      </c>
      <c r="D2569" s="40">
        <v>170000</v>
      </c>
      <c r="E2569" s="39" t="s">
        <v>2124</v>
      </c>
      <c r="F2569" s="42" t="s">
        <v>9</v>
      </c>
      <c r="G2569" s="49" t="s">
        <v>489</v>
      </c>
      <c r="H2569">
        <v>2569</v>
      </c>
    </row>
    <row r="2570" spans="1:8">
      <c r="A2570" s="97" t="str">
        <f>IF(ISERROR(VLOOKUP(G2570,Range6,2,1))," ",VLOOKUP(G2570,Range6,2,1))</f>
        <v>Naples Market Only</v>
      </c>
      <c r="B2570" s="98" t="str">
        <f>VLOOKUP(F2570,Range7,2,0)</f>
        <v>Prudential Florida WCI Realty</v>
      </c>
      <c r="C2570" s="41" t="s">
        <v>8</v>
      </c>
      <c r="D2570" s="40">
        <v>203900</v>
      </c>
      <c r="E2570" s="39" t="s">
        <v>2070</v>
      </c>
      <c r="F2570" s="42" t="s">
        <v>57</v>
      </c>
      <c r="G2570" s="49" t="s">
        <v>489</v>
      </c>
      <c r="H2570">
        <v>2570</v>
      </c>
    </row>
    <row r="2571" spans="1:8">
      <c r="A2571" s="97" t="str">
        <f>IF(ISERROR(VLOOKUP(G2571,Range6,2,1))," ",VLOOKUP(G2571,Range6,2,1))</f>
        <v>Naples Market Only</v>
      </c>
      <c r="B2571" s="98" t="str">
        <f>VLOOKUP(F2571,Range7,2,0)</f>
        <v>WEICHERT, REALTORSr On The Gulf</v>
      </c>
      <c r="C2571" s="41" t="s">
        <v>8</v>
      </c>
      <c r="D2571" s="40">
        <v>215000</v>
      </c>
      <c r="E2571" s="39" t="s">
        <v>2105</v>
      </c>
      <c r="F2571" s="42" t="s">
        <v>14</v>
      </c>
      <c r="G2571" s="49" t="s">
        <v>489</v>
      </c>
      <c r="H2571">
        <v>2571</v>
      </c>
    </row>
    <row r="2572" spans="1:8">
      <c r="A2572" s="97" t="str">
        <f>IF(ISERROR(VLOOKUP(G2572,Range6,2,1))," ",VLOOKUP(G2572,Range6,2,1))</f>
        <v>Bonita Estero Markets Only</v>
      </c>
      <c r="B2572" s="98" t="str">
        <f>VLOOKUP(F2572,Range7,2,0)</f>
        <v>Downing Frye</v>
      </c>
      <c r="C2572" s="41" t="s">
        <v>8</v>
      </c>
      <c r="D2572" s="40">
        <v>195000</v>
      </c>
      <c r="E2572" s="39" t="s">
        <v>2106</v>
      </c>
      <c r="F2572" s="42" t="s">
        <v>140</v>
      </c>
      <c r="G2572" s="49" t="s">
        <v>491</v>
      </c>
      <c r="H2572">
        <v>2572</v>
      </c>
    </row>
    <row r="2573" spans="1:8">
      <c r="A2573" s="97" t="str">
        <f>IF(ISERROR(VLOOKUP(G2573,Range6,2,1))," ",VLOOKUP(G2573,Range6,2,1))</f>
        <v>Bonita Estero Markets Only</v>
      </c>
      <c r="B2573" s="98" t="str">
        <f>VLOOKUP(F2573,Range7,2,0)</f>
        <v>John R Wood</v>
      </c>
      <c r="C2573" s="41" t="s">
        <v>8</v>
      </c>
      <c r="D2573" s="40">
        <v>190000</v>
      </c>
      <c r="E2573" s="39" t="s">
        <v>2145</v>
      </c>
      <c r="F2573" s="42" t="s">
        <v>103</v>
      </c>
      <c r="G2573" s="49" t="s">
        <v>491</v>
      </c>
      <c r="H2573">
        <v>2573</v>
      </c>
    </row>
    <row r="2574" spans="1:8">
      <c r="A2574" s="97" t="str">
        <f>IF(ISERROR(VLOOKUP(G2574,Range6,2,1))," ",VLOOKUP(G2574,Range6,2,1))</f>
        <v>Naples Market Only</v>
      </c>
      <c r="B2574" s="98" t="str">
        <f>VLOOKUP(F2574,Range7,2,0)</f>
        <v>Downing Frye</v>
      </c>
      <c r="C2574" s="41" t="s">
        <v>8</v>
      </c>
      <c r="D2574" s="40">
        <v>195000</v>
      </c>
      <c r="E2574" s="39" t="s">
        <v>2079</v>
      </c>
      <c r="F2574" s="42" t="s">
        <v>9</v>
      </c>
      <c r="G2574" s="49" t="s">
        <v>489</v>
      </c>
      <c r="H2574">
        <v>2574</v>
      </c>
    </row>
    <row r="2575" spans="1:8">
      <c r="A2575" s="97" t="str">
        <f>IF(ISERROR(VLOOKUP(G2575,Range6,2,1))," ",VLOOKUP(G2575,Range6,2,1))</f>
        <v>Naples Market Only</v>
      </c>
      <c r="B2575" s="98" t="str">
        <f>VLOOKUP(F2575,Range7,2,0)</f>
        <v>Coldwell Banker Residential Real Estate, Inc.</v>
      </c>
      <c r="C2575" s="41" t="s">
        <v>8</v>
      </c>
      <c r="D2575" s="40">
        <v>206100</v>
      </c>
      <c r="E2575" s="39" t="s">
        <v>2070</v>
      </c>
      <c r="F2575" s="42" t="s">
        <v>32</v>
      </c>
      <c r="G2575" s="49" t="s">
        <v>489</v>
      </c>
      <c r="H2575">
        <v>2575</v>
      </c>
    </row>
    <row r="2576" spans="1:8">
      <c r="A2576" s="97" t="str">
        <f>IF(ISERROR(VLOOKUP(G2576,Range6,2,1))," ",VLOOKUP(G2576,Range6,2,1))</f>
        <v>Naples Market Only</v>
      </c>
      <c r="B2576" s="98" t="str">
        <f>VLOOKUP(F2576,Range7,2,0)</f>
        <v>Florida Home Realty of Collier County, Inc.</v>
      </c>
      <c r="C2576" s="41" t="s">
        <v>8</v>
      </c>
      <c r="D2576" s="40">
        <v>230000</v>
      </c>
      <c r="E2576" s="39" t="s">
        <v>2071</v>
      </c>
      <c r="F2576" s="42" t="s">
        <v>35</v>
      </c>
      <c r="G2576" s="49" t="s">
        <v>489</v>
      </c>
      <c r="H2576">
        <v>2576</v>
      </c>
    </row>
    <row r="2577" spans="1:8">
      <c r="A2577" s="97" t="str">
        <f>IF(ISERROR(VLOOKUP(G2577,Range6,2,1))," ",VLOOKUP(G2577,Range6,2,1))</f>
        <v>Naples Market Only</v>
      </c>
      <c r="B2577" s="98" t="str">
        <f>VLOOKUP(F2577,Range7,2,0)</f>
        <v>Downing Frye</v>
      </c>
      <c r="C2577" s="41" t="s">
        <v>8</v>
      </c>
      <c r="D2577" s="40">
        <v>205000</v>
      </c>
      <c r="E2577" s="39" t="s">
        <v>2121</v>
      </c>
      <c r="F2577" s="42" t="s">
        <v>9</v>
      </c>
      <c r="G2577" s="49" t="s">
        <v>489</v>
      </c>
      <c r="H2577">
        <v>2577</v>
      </c>
    </row>
    <row r="2578" spans="1:8">
      <c r="A2578" s="97" t="str">
        <f>IF(ISERROR(VLOOKUP(G2578,Range6,2,1))," ",VLOOKUP(G2578,Range6,2,1))</f>
        <v>Naples Market Only</v>
      </c>
      <c r="B2578" s="98" t="str">
        <f>VLOOKUP(F2578,Range7,2,0)</f>
        <v>Sun Realty</v>
      </c>
      <c r="C2578" s="41" t="s">
        <v>8</v>
      </c>
      <c r="D2578" s="40">
        <v>190000</v>
      </c>
      <c r="E2578" s="39" t="s">
        <v>2079</v>
      </c>
      <c r="F2578" s="42" t="s">
        <v>45</v>
      </c>
      <c r="G2578" s="49" t="s">
        <v>489</v>
      </c>
      <c r="H2578">
        <v>2578</v>
      </c>
    </row>
    <row r="2579" spans="1:8">
      <c r="A2579" s="97" t="str">
        <f>IF(ISERROR(VLOOKUP(G2579,Range6,2,1))," ",VLOOKUP(G2579,Range6,2,1))</f>
        <v>Naples Market Only</v>
      </c>
      <c r="B2579" s="98" t="str">
        <f>VLOOKUP(F2579,Range7,2,0)</f>
        <v>Downing Frye</v>
      </c>
      <c r="C2579" s="41" t="s">
        <v>8</v>
      </c>
      <c r="D2579" s="40">
        <v>175000</v>
      </c>
      <c r="E2579" s="39" t="s">
        <v>2121</v>
      </c>
      <c r="F2579" s="42" t="s">
        <v>9</v>
      </c>
      <c r="G2579" s="49" t="s">
        <v>489</v>
      </c>
      <c r="H2579">
        <v>2579</v>
      </c>
    </row>
    <row r="2580" spans="1:8">
      <c r="A2580" s="97" t="str">
        <f>IF(ISERROR(VLOOKUP(G2580,Range6,2,1))," ",VLOOKUP(G2580,Range6,2,1))</f>
        <v>Naples Market Only</v>
      </c>
      <c r="B2580" s="98" t="str">
        <f>VLOOKUP(F2580,Range7,2,0)</f>
        <v>Coldwell Banker Residential Real Estate, Inc.</v>
      </c>
      <c r="C2580" s="41" t="s">
        <v>8</v>
      </c>
      <c r="D2580" s="40">
        <v>187500</v>
      </c>
      <c r="E2580" s="39" t="s">
        <v>2071</v>
      </c>
      <c r="F2580" s="42" t="s">
        <v>81</v>
      </c>
      <c r="G2580" s="49" t="s">
        <v>489</v>
      </c>
      <c r="H2580">
        <v>2580</v>
      </c>
    </row>
    <row r="2581" spans="1:8">
      <c r="A2581" s="97" t="str">
        <f>IF(ISERROR(VLOOKUP(G2581,Range6,2,1))," ",VLOOKUP(G2581,Range6,2,1))</f>
        <v>Naples Market Only</v>
      </c>
      <c r="B2581" s="98" t="str">
        <f>VLOOKUP(F2581,Range7,2,0)</f>
        <v>RE/MAX Results Realty</v>
      </c>
      <c r="C2581" s="41" t="s">
        <v>8</v>
      </c>
      <c r="D2581" s="40">
        <v>175000</v>
      </c>
      <c r="E2581" s="39" t="s">
        <v>2084</v>
      </c>
      <c r="F2581" s="42" t="s">
        <v>33</v>
      </c>
      <c r="G2581" s="49" t="s">
        <v>489</v>
      </c>
      <c r="H2581">
        <v>2581</v>
      </c>
    </row>
    <row r="2582" spans="1:8">
      <c r="A2582" s="97" t="str">
        <f>IF(ISERROR(VLOOKUP(G2582,Range6,2,1))," ",VLOOKUP(G2582,Range6,2,1))</f>
        <v>Naples Market Only</v>
      </c>
      <c r="B2582" s="98" t="str">
        <f>VLOOKUP(F2582,Range7,2,0)</f>
        <v>Keller Williams Elite Realty</v>
      </c>
      <c r="C2582" s="41" t="s">
        <v>8</v>
      </c>
      <c r="D2582" s="40">
        <v>165000</v>
      </c>
      <c r="E2582" s="39" t="s">
        <v>2113</v>
      </c>
      <c r="F2582" s="42" t="s">
        <v>24</v>
      </c>
      <c r="G2582" s="49" t="s">
        <v>489</v>
      </c>
      <c r="H2582">
        <v>2582</v>
      </c>
    </row>
    <row r="2583" spans="1:8">
      <c r="A2583" s="97" t="str">
        <f>IF(ISERROR(VLOOKUP(G2583,Range6,2,1))," ",VLOOKUP(G2583,Range6,2,1))</f>
        <v>Naples Market Only</v>
      </c>
      <c r="B2583" s="98" t="str">
        <f>VLOOKUP(F2583,Range7,2,0)</f>
        <v>Hulce Realty Resources Inc</v>
      </c>
      <c r="C2583" s="41" t="s">
        <v>8</v>
      </c>
      <c r="D2583" s="40">
        <v>175000</v>
      </c>
      <c r="E2583" s="39" t="s">
        <v>2132</v>
      </c>
      <c r="F2583" s="42" t="s">
        <v>348</v>
      </c>
      <c r="G2583" s="49" t="s">
        <v>489</v>
      </c>
      <c r="H2583">
        <v>2583</v>
      </c>
    </row>
    <row r="2584" spans="1:8">
      <c r="A2584" s="97" t="str">
        <f>IF(ISERROR(VLOOKUP(G2584,Range6,2,1))," ",VLOOKUP(G2584,Range6,2,1))</f>
        <v>Naples Market Only</v>
      </c>
      <c r="B2584" s="98" t="str">
        <f>VLOOKUP(F2584,Range7,2,0)</f>
        <v>John R Wood</v>
      </c>
      <c r="C2584" s="41" t="s">
        <v>8</v>
      </c>
      <c r="D2584" s="40">
        <v>193000</v>
      </c>
      <c r="E2584" s="39" t="s">
        <v>2079</v>
      </c>
      <c r="F2584" s="42" t="s">
        <v>75</v>
      </c>
      <c r="G2584" s="49" t="s">
        <v>489</v>
      </c>
      <c r="H2584">
        <v>2584</v>
      </c>
    </row>
    <row r="2585" spans="1:8">
      <c r="A2585" s="97" t="str">
        <f>IF(ISERROR(VLOOKUP(G2585,Range6,2,1))," ",VLOOKUP(G2585,Range6,2,1))</f>
        <v>Naples Market Only</v>
      </c>
      <c r="B2585" s="98" t="str">
        <f>VLOOKUP(F2585,Range7,2,0)</f>
        <v>WEICHERT, REALTORSr On The Gulf</v>
      </c>
      <c r="C2585" s="41" t="s">
        <v>8</v>
      </c>
      <c r="D2585" s="40">
        <v>200000</v>
      </c>
      <c r="E2585" s="39" t="s">
        <v>2067</v>
      </c>
      <c r="F2585" s="42" t="s">
        <v>14</v>
      </c>
      <c r="G2585" s="49" t="s">
        <v>489</v>
      </c>
      <c r="H2585">
        <v>2585</v>
      </c>
    </row>
    <row r="2586" spans="1:8">
      <c r="A2586" s="97" t="str">
        <f>IF(ISERROR(VLOOKUP(G2586,Range6,2,1))," ",VLOOKUP(G2586,Range6,2,1))</f>
        <v>Naples Market Only</v>
      </c>
      <c r="B2586" s="98" t="str">
        <f>VLOOKUP(F2586,Range7,2,0)</f>
        <v>Downing Frye</v>
      </c>
      <c r="C2586" s="41" t="s">
        <v>8</v>
      </c>
      <c r="D2586" s="40">
        <v>205000</v>
      </c>
      <c r="E2586" s="39" t="s">
        <v>2071</v>
      </c>
      <c r="F2586" s="42" t="s">
        <v>9</v>
      </c>
      <c r="G2586" s="49" t="s">
        <v>489</v>
      </c>
      <c r="H2586">
        <v>2586</v>
      </c>
    </row>
    <row r="2587" spans="1:8">
      <c r="A2587" s="97" t="str">
        <f>IF(ISERROR(VLOOKUP(G2587,Range6,2,1))," ",VLOOKUP(G2587,Range6,2,1))</f>
        <v>Naples Market Only</v>
      </c>
      <c r="B2587" s="98" t="str">
        <f>VLOOKUP(F2587,Range7,2,0)</f>
        <v>Sand Castle Realty Group, Inc</v>
      </c>
      <c r="C2587" s="41" t="s">
        <v>8</v>
      </c>
      <c r="D2587" s="40">
        <v>210000</v>
      </c>
      <c r="E2587" s="39" t="s">
        <v>2091</v>
      </c>
      <c r="F2587" s="42" t="s">
        <v>42</v>
      </c>
      <c r="G2587" s="49" t="s">
        <v>489</v>
      </c>
      <c r="H2587">
        <v>2587</v>
      </c>
    </row>
    <row r="2588" spans="1:8">
      <c r="A2588" s="97" t="str">
        <f>IF(ISERROR(VLOOKUP(G2588,Range6,2,1))," ",VLOOKUP(G2588,Range6,2,1))</f>
        <v>Naples Market Only</v>
      </c>
      <c r="B2588" s="98" t="str">
        <f>VLOOKUP(F2588,Range7,2,0)</f>
        <v>Amerivest Realty</v>
      </c>
      <c r="C2588" s="41" t="s">
        <v>8</v>
      </c>
      <c r="D2588" s="40">
        <v>251900</v>
      </c>
      <c r="E2588" s="39" t="s">
        <v>2113</v>
      </c>
      <c r="F2588" s="42" t="s">
        <v>37</v>
      </c>
      <c r="G2588" s="49" t="s">
        <v>489</v>
      </c>
      <c r="H2588">
        <v>2588</v>
      </c>
    </row>
    <row r="2589" spans="1:8">
      <c r="A2589" s="97" t="str">
        <f>IF(ISERROR(VLOOKUP(G2589,Range6,2,1))," ",VLOOKUP(G2589,Range6,2,1))</f>
        <v>Bonita Estero Markets Only</v>
      </c>
      <c r="B2589" s="98" t="str">
        <f>VLOOKUP(F2589,Range7,2,0)</f>
        <v>Sun Realty</v>
      </c>
      <c r="C2589" s="41" t="s">
        <v>8</v>
      </c>
      <c r="D2589" s="40">
        <v>180000</v>
      </c>
      <c r="E2589" s="39" t="s">
        <v>2145</v>
      </c>
      <c r="F2589" s="42" t="s">
        <v>45</v>
      </c>
      <c r="G2589" s="49" t="s">
        <v>491</v>
      </c>
      <c r="H2589">
        <v>2589</v>
      </c>
    </row>
    <row r="2590" spans="1:8">
      <c r="A2590" s="97" t="str">
        <f>IF(ISERROR(VLOOKUP(G2590,Range6,2,1))," ",VLOOKUP(G2590,Range6,2,1))</f>
        <v>Naples Market Only</v>
      </c>
      <c r="B2590" s="98" t="str">
        <f>VLOOKUP(F2590,Range7,2,0)</f>
        <v>Keating Associates</v>
      </c>
      <c r="C2590" s="41" t="s">
        <v>8</v>
      </c>
      <c r="D2590" s="40">
        <v>195000</v>
      </c>
      <c r="E2590" s="39" t="s">
        <v>2112</v>
      </c>
      <c r="F2590" s="42" t="s">
        <v>210</v>
      </c>
      <c r="G2590" s="49" t="s">
        <v>489</v>
      </c>
      <c r="H2590">
        <v>2590</v>
      </c>
    </row>
    <row r="2591" spans="1:8">
      <c r="A2591" s="97" t="str">
        <f>IF(ISERROR(VLOOKUP(G2591,Range6,2,1))," ",VLOOKUP(G2591,Range6,2,1))</f>
        <v>Naples Market Only</v>
      </c>
      <c r="B2591" s="98" t="str">
        <f>VLOOKUP(F2591,Range7,2,0)</f>
        <v>Coldwell Banker Residential Real Estate, Inc.</v>
      </c>
      <c r="C2591" s="41" t="s">
        <v>8</v>
      </c>
      <c r="D2591" s="40">
        <v>162500</v>
      </c>
      <c r="E2591" s="39" t="s">
        <v>2070</v>
      </c>
      <c r="F2591" s="42" t="s">
        <v>32</v>
      </c>
      <c r="G2591" s="49" t="s">
        <v>489</v>
      </c>
      <c r="H2591">
        <v>2591</v>
      </c>
    </row>
    <row r="2592" spans="1:8">
      <c r="A2592" s="97" t="str">
        <f>IF(ISERROR(VLOOKUP(G2592,Range6,2,1))," ",VLOOKUP(G2592,Range6,2,1))</f>
        <v>Bonita Estero Markets Only</v>
      </c>
      <c r="B2592" s="98" t="str">
        <f>VLOOKUP(F2592,Range7,2,0)</f>
        <v>Help-U-Sell Best Choice Realty</v>
      </c>
      <c r="C2592" s="41" t="s">
        <v>8</v>
      </c>
      <c r="D2592" s="40">
        <v>182500</v>
      </c>
      <c r="E2592" s="39" t="s">
        <v>2130</v>
      </c>
      <c r="F2592" s="42" t="s">
        <v>186</v>
      </c>
      <c r="G2592" s="49" t="s">
        <v>491</v>
      </c>
      <c r="H2592">
        <v>2592</v>
      </c>
    </row>
    <row r="2593" spans="1:8">
      <c r="A2593" s="97" t="str">
        <f>IF(ISERROR(VLOOKUP(G2593,Range6,2,1))," ",VLOOKUP(G2593,Range6,2,1))</f>
        <v>Naples Market Only</v>
      </c>
      <c r="B2593" s="98" t="str">
        <f>VLOOKUP(F2593,Range7,2,0)</f>
        <v>Amerivest Realty</v>
      </c>
      <c r="C2593" s="41" t="s">
        <v>8</v>
      </c>
      <c r="D2593" s="40">
        <v>190000</v>
      </c>
      <c r="E2593" s="39" t="s">
        <v>2099</v>
      </c>
      <c r="F2593" s="42" t="s">
        <v>37</v>
      </c>
      <c r="G2593" s="49" t="s">
        <v>489</v>
      </c>
      <c r="H2593">
        <v>2593</v>
      </c>
    </row>
    <row r="2594" spans="1:8">
      <c r="A2594" s="97" t="str">
        <f>IF(ISERROR(VLOOKUP(G2594,Range6,2,1))," ",VLOOKUP(G2594,Range6,2,1))</f>
        <v>Naples Market Only</v>
      </c>
      <c r="B2594" s="98" t="str">
        <f>VLOOKUP(F2594,Range7,2,0)</f>
        <v>Century 21 Mike Miller Realty, Inc.</v>
      </c>
      <c r="C2594" s="41" t="s">
        <v>8</v>
      </c>
      <c r="D2594" s="40">
        <v>185000</v>
      </c>
      <c r="E2594" s="39" t="s">
        <v>2071</v>
      </c>
      <c r="F2594" s="42" t="s">
        <v>92</v>
      </c>
      <c r="G2594" s="49" t="s">
        <v>489</v>
      </c>
      <c r="H2594">
        <v>2594</v>
      </c>
    </row>
    <row r="2595" spans="1:8">
      <c r="A2595" s="97" t="str">
        <f>IF(ISERROR(VLOOKUP(G2595,Range6,2,1))," ",VLOOKUP(G2595,Range6,2,1))</f>
        <v>Naples Market Only</v>
      </c>
      <c r="B2595" s="98" t="str">
        <f>VLOOKUP(F2595,Range7,2,0)</f>
        <v>RE/MAX Realty Select</v>
      </c>
      <c r="C2595" s="41" t="s">
        <v>8</v>
      </c>
      <c r="D2595" s="40">
        <v>210000</v>
      </c>
      <c r="E2595" s="39" t="s">
        <v>2081</v>
      </c>
      <c r="F2595" s="42" t="s">
        <v>21</v>
      </c>
      <c r="G2595" s="49" t="s">
        <v>489</v>
      </c>
      <c r="H2595">
        <v>2595</v>
      </c>
    </row>
    <row r="2596" spans="1:8">
      <c r="A2596" s="97" t="str">
        <f>IF(ISERROR(VLOOKUP(G2596,Range6,2,1))," ",VLOOKUP(G2596,Range6,2,1))</f>
        <v>Bonita Estero Markets Only</v>
      </c>
      <c r="B2596" s="98" t="str">
        <f>VLOOKUP(F2596,Range7,2,0)</f>
        <v>Realty World Florida</v>
      </c>
      <c r="C2596" s="41" t="s">
        <v>8</v>
      </c>
      <c r="D2596" s="40">
        <v>180000</v>
      </c>
      <c r="E2596" s="39" t="s">
        <v>2145</v>
      </c>
      <c r="F2596" s="42" t="s">
        <v>97</v>
      </c>
      <c r="G2596" s="49" t="s">
        <v>491</v>
      </c>
      <c r="H2596">
        <v>2596</v>
      </c>
    </row>
    <row r="2597" spans="1:8">
      <c r="A2597" s="97" t="str">
        <f>IF(ISERROR(VLOOKUP(G2597,Range6,2,1))," ",VLOOKUP(G2597,Range6,2,1))</f>
        <v>Bonita Estero Markets Only</v>
      </c>
      <c r="B2597" s="98" t="str">
        <f>VLOOKUP(F2597,Range7,2,0)</f>
        <v>Coldwell Banker Residential Real Estate, Inc.</v>
      </c>
      <c r="C2597" s="41" t="s">
        <v>8</v>
      </c>
      <c r="D2597" s="40">
        <v>180000</v>
      </c>
      <c r="E2597" s="39" t="s">
        <v>2085</v>
      </c>
      <c r="F2597" s="42" t="s">
        <v>13</v>
      </c>
      <c r="G2597" s="49" t="s">
        <v>492</v>
      </c>
      <c r="H2597">
        <v>2597</v>
      </c>
    </row>
    <row r="2598" spans="1:8">
      <c r="A2598" s="97" t="str">
        <f>IF(ISERROR(VLOOKUP(G2598,Range6,2,1))," ",VLOOKUP(G2598,Range6,2,1))</f>
        <v>Bonita Estero Markets Only</v>
      </c>
      <c r="B2598" s="98" t="str">
        <f>VLOOKUP(F2598,Range7,2,0)</f>
        <v>Amerivest Realty</v>
      </c>
      <c r="C2598" s="41" t="s">
        <v>8</v>
      </c>
      <c r="D2598" s="40">
        <v>185000</v>
      </c>
      <c r="E2598" s="39" t="s">
        <v>2118</v>
      </c>
      <c r="F2598" s="42" t="s">
        <v>37</v>
      </c>
      <c r="G2598" s="49" t="s">
        <v>492</v>
      </c>
      <c r="H2598">
        <v>2598</v>
      </c>
    </row>
    <row r="2599" spans="1:8">
      <c r="A2599" s="97" t="str">
        <f>IF(ISERROR(VLOOKUP(G2599,Range6,2,1))," ",VLOOKUP(G2599,Range6,2,1))</f>
        <v>Naples Market Only</v>
      </c>
      <c r="B2599" s="98" t="str">
        <f>VLOOKUP(F2599,Range7,2,0)</f>
        <v>Downing Frye</v>
      </c>
      <c r="C2599" s="41" t="s">
        <v>8</v>
      </c>
      <c r="D2599" s="40">
        <v>195000</v>
      </c>
      <c r="E2599" s="39" t="s">
        <v>2079</v>
      </c>
      <c r="F2599" s="42" t="s">
        <v>140</v>
      </c>
      <c r="G2599" s="49" t="s">
        <v>489</v>
      </c>
      <c r="H2599">
        <v>2599</v>
      </c>
    </row>
    <row r="2600" spans="1:8">
      <c r="A2600" s="97" t="str">
        <f>IF(ISERROR(VLOOKUP(G2600,Range6,2,1))," ",VLOOKUP(G2600,Range6,2,1))</f>
        <v>Bonita Estero Markets Only</v>
      </c>
      <c r="B2600" s="98" t="str">
        <f>VLOOKUP(F2600,Range7,2,0)</f>
        <v>RE/MAX Realty Select</v>
      </c>
      <c r="C2600" s="41" t="s">
        <v>8</v>
      </c>
      <c r="D2600" s="40">
        <v>210000</v>
      </c>
      <c r="E2600" s="39" t="s">
        <v>2087</v>
      </c>
      <c r="F2600" s="42" t="s">
        <v>21</v>
      </c>
      <c r="G2600" s="49" t="s">
        <v>492</v>
      </c>
      <c r="H2600">
        <v>2600</v>
      </c>
    </row>
    <row r="2601" spans="1:8">
      <c r="A2601" s="97" t="str">
        <f>IF(ISERROR(VLOOKUP(G2601,Range6,2,1))," ",VLOOKUP(G2601,Range6,2,1))</f>
        <v>Naples Market Only</v>
      </c>
      <c r="B2601" s="98" t="str">
        <f>VLOOKUP(F2601,Range7,2,0)</f>
        <v>Downing Frye</v>
      </c>
      <c r="C2601" s="41" t="s">
        <v>8</v>
      </c>
      <c r="D2601" s="40">
        <v>195000</v>
      </c>
      <c r="E2601" s="39" t="s">
        <v>2099</v>
      </c>
      <c r="F2601" s="42" t="s">
        <v>9</v>
      </c>
      <c r="G2601" s="49" t="s">
        <v>489</v>
      </c>
      <c r="H2601">
        <v>2601</v>
      </c>
    </row>
    <row r="2602" spans="1:8">
      <c r="A2602" s="97" t="str">
        <f>IF(ISERROR(VLOOKUP(G2602,Range6,2,1))," ",VLOOKUP(G2602,Range6,2,1))</f>
        <v>Naples Market Only</v>
      </c>
      <c r="B2602" s="98" t="str">
        <f>VLOOKUP(F2602,Range7,2,0)</f>
        <v>Help-U-Sell Reed &amp; Associates</v>
      </c>
      <c r="C2602" s="41" t="s">
        <v>8</v>
      </c>
      <c r="D2602" s="40">
        <v>178741</v>
      </c>
      <c r="E2602" s="39" t="s">
        <v>2079</v>
      </c>
      <c r="F2602" s="42" t="s">
        <v>126</v>
      </c>
      <c r="G2602" s="49" t="s">
        <v>489</v>
      </c>
      <c r="H2602">
        <v>2602</v>
      </c>
    </row>
    <row r="2603" spans="1:8">
      <c r="A2603" s="97" t="str">
        <f>IF(ISERROR(VLOOKUP(G2603,Range6,2,1))," ",VLOOKUP(G2603,Range6,2,1))</f>
        <v>Naples Market Only</v>
      </c>
      <c r="B2603" s="98" t="str">
        <f>VLOOKUP(F2603,Range7,2,0)</f>
        <v>Frost &amp; Associates Inc</v>
      </c>
      <c r="C2603" s="41" t="s">
        <v>8</v>
      </c>
      <c r="D2603" s="40">
        <v>205000</v>
      </c>
      <c r="E2603" s="39" t="s">
        <v>2070</v>
      </c>
      <c r="F2603" s="42" t="s">
        <v>43</v>
      </c>
      <c r="G2603" s="49" t="s">
        <v>489</v>
      </c>
      <c r="H2603">
        <v>2603</v>
      </c>
    </row>
    <row r="2604" spans="1:8">
      <c r="A2604" s="97" t="str">
        <f>IF(ISERROR(VLOOKUP(G2604,Range6,2,1))," ",VLOOKUP(G2604,Range6,2,1))</f>
        <v>Naples Market Only</v>
      </c>
      <c r="B2604" s="98" t="str">
        <f>VLOOKUP(F2604,Range7,2,0)</f>
        <v>Germain Properties of Naples, LLC</v>
      </c>
      <c r="C2604" s="41" t="s">
        <v>8</v>
      </c>
      <c r="D2604" s="40">
        <v>190000</v>
      </c>
      <c r="E2604" s="39" t="s">
        <v>2079</v>
      </c>
      <c r="F2604" s="42" t="s">
        <v>153</v>
      </c>
      <c r="G2604" s="49" t="s">
        <v>489</v>
      </c>
      <c r="H2604">
        <v>2604</v>
      </c>
    </row>
    <row r="2605" spans="1:8">
      <c r="A2605" s="97" t="str">
        <f>IF(ISERROR(VLOOKUP(G2605,Range6,2,1))," ",VLOOKUP(G2605,Range6,2,1))</f>
        <v>Naples Market Only</v>
      </c>
      <c r="B2605" s="98" t="str">
        <f>VLOOKUP(F2605,Range7,2,0)</f>
        <v>Century 21 Mike Miller Realty, Inc.</v>
      </c>
      <c r="C2605" s="41" t="s">
        <v>8</v>
      </c>
      <c r="D2605" s="40">
        <v>185000</v>
      </c>
      <c r="E2605" s="39" t="s">
        <v>2070</v>
      </c>
      <c r="F2605" s="42" t="s">
        <v>92</v>
      </c>
      <c r="G2605" s="49" t="s">
        <v>489</v>
      </c>
      <c r="H2605">
        <v>2605</v>
      </c>
    </row>
    <row r="2606" spans="1:8">
      <c r="A2606" s="97" t="str">
        <f>IF(ISERROR(VLOOKUP(G2606,Range6,2,1))," ",VLOOKUP(G2606,Range6,2,1))</f>
        <v>Naples Market Only</v>
      </c>
      <c r="B2606" s="98" t="str">
        <f>VLOOKUP(F2606,Range7,2,0)</f>
        <v>Downing Frye</v>
      </c>
      <c r="C2606" s="41" t="s">
        <v>8</v>
      </c>
      <c r="D2606" s="40">
        <v>220000</v>
      </c>
      <c r="E2606" s="39" t="s">
        <v>2121</v>
      </c>
      <c r="F2606" s="42" t="s">
        <v>9</v>
      </c>
      <c r="G2606" s="49" t="s">
        <v>489</v>
      </c>
      <c r="H2606">
        <v>2606</v>
      </c>
    </row>
    <row r="2607" spans="1:8">
      <c r="A2607" s="97" t="str">
        <f>IF(ISERROR(VLOOKUP(G2607,Range6,2,1))," ",VLOOKUP(G2607,Range6,2,1))</f>
        <v>Naples Market Only</v>
      </c>
      <c r="B2607" s="98" t="e">
        <f>VLOOKUP(F2607,Range7,2,0)</f>
        <v>#N/A</v>
      </c>
      <c r="C2607" s="41" t="s">
        <v>8</v>
      </c>
      <c r="D2607" s="40">
        <v>200000</v>
      </c>
      <c r="E2607" s="39" t="s">
        <v>2070</v>
      </c>
      <c r="F2607" s="42" t="s">
        <v>2127</v>
      </c>
      <c r="G2607" s="49" t="s">
        <v>489</v>
      </c>
      <c r="H2607">
        <v>2607</v>
      </c>
    </row>
    <row r="2608" spans="1:8">
      <c r="A2608" s="97" t="str">
        <f>IF(ISERROR(VLOOKUP(G2608,Range6,2,1))," ",VLOOKUP(G2608,Range6,2,1))</f>
        <v>Naples Market Only</v>
      </c>
      <c r="B2608" s="98" t="str">
        <f>VLOOKUP(F2608,Range7,2,0)</f>
        <v>Century 21 AAIM Realty Grp.</v>
      </c>
      <c r="C2608" s="41" t="s">
        <v>8</v>
      </c>
      <c r="D2608" s="40">
        <v>195000</v>
      </c>
      <c r="E2608" s="39" t="s">
        <v>2071</v>
      </c>
      <c r="F2608" s="42" t="s">
        <v>294</v>
      </c>
      <c r="G2608" s="49" t="s">
        <v>489</v>
      </c>
      <c r="H2608">
        <v>2608</v>
      </c>
    </row>
    <row r="2609" spans="1:8">
      <c r="A2609" s="97" t="str">
        <f>IF(ISERROR(VLOOKUP(G2609,Range6,2,1))," ",VLOOKUP(G2609,Range6,2,1))</f>
        <v>Bonita Estero Markets Only</v>
      </c>
      <c r="B2609" s="98" t="str">
        <f>VLOOKUP(F2609,Range7,2,0)</f>
        <v>Diann Masi Realty, Inc.</v>
      </c>
      <c r="C2609" s="41" t="s">
        <v>8</v>
      </c>
      <c r="D2609" s="40">
        <v>209000</v>
      </c>
      <c r="E2609" s="39" t="s">
        <v>2087</v>
      </c>
      <c r="F2609" s="42" t="s">
        <v>94</v>
      </c>
      <c r="G2609" s="49" t="s">
        <v>492</v>
      </c>
      <c r="H2609">
        <v>2609</v>
      </c>
    </row>
    <row r="2610" spans="1:8">
      <c r="A2610" s="97" t="str">
        <f>IF(ISERROR(VLOOKUP(G2610,Range6,2,1))," ",VLOOKUP(G2610,Range6,2,1))</f>
        <v>Naples Market Only</v>
      </c>
      <c r="B2610" s="98" t="str">
        <f>VLOOKUP(F2610,Range7,2,0)</f>
        <v>Century 21 Mike Miller Realty, Inc.</v>
      </c>
      <c r="C2610" s="41" t="s">
        <v>8</v>
      </c>
      <c r="D2610" s="40">
        <v>185000</v>
      </c>
      <c r="E2610" s="39" t="s">
        <v>2071</v>
      </c>
      <c r="F2610" s="42" t="s">
        <v>92</v>
      </c>
      <c r="G2610" s="49" t="s">
        <v>489</v>
      </c>
      <c r="H2610">
        <v>2610</v>
      </c>
    </row>
    <row r="2611" spans="1:8">
      <c r="A2611" s="97" t="str">
        <f>IF(ISERROR(VLOOKUP(G2611,Range6,2,1))," ",VLOOKUP(G2611,Range6,2,1))</f>
        <v>Naples Market Only</v>
      </c>
      <c r="B2611" s="98" t="str">
        <f>VLOOKUP(F2611,Range7,2,0)</f>
        <v>Downing Frye</v>
      </c>
      <c r="C2611" s="41" t="s">
        <v>8</v>
      </c>
      <c r="D2611" s="40">
        <v>209900</v>
      </c>
      <c r="E2611" s="39" t="s">
        <v>2070</v>
      </c>
      <c r="F2611" s="42" t="s">
        <v>9</v>
      </c>
      <c r="G2611" s="49" t="s">
        <v>489</v>
      </c>
      <c r="H2611">
        <v>2611</v>
      </c>
    </row>
    <row r="2612" spans="1:8">
      <c r="A2612" s="97" t="str">
        <f>IF(ISERROR(VLOOKUP(G2612,Range6,2,1))," ",VLOOKUP(G2612,Range6,2,1))</f>
        <v>Bonita Estero Markets Only</v>
      </c>
      <c r="B2612" s="98" t="str">
        <f>VLOOKUP(F2612,Range7,2,0)</f>
        <v>Waterfront Realty Group, Inc.</v>
      </c>
      <c r="C2612" s="41" t="s">
        <v>8</v>
      </c>
      <c r="D2612" s="40">
        <v>187500</v>
      </c>
      <c r="E2612" s="39" t="s">
        <v>2085</v>
      </c>
      <c r="F2612" s="42" t="s">
        <v>30</v>
      </c>
      <c r="G2612" s="49" t="s">
        <v>492</v>
      </c>
      <c r="H2612">
        <v>2612</v>
      </c>
    </row>
    <row r="2613" spans="1:8">
      <c r="A2613" s="97" t="str">
        <f>IF(ISERROR(VLOOKUP(G2613,Range6,2,1))," ",VLOOKUP(G2613,Range6,2,1))</f>
        <v>Naples Market Only</v>
      </c>
      <c r="B2613" s="98" t="str">
        <f>VLOOKUP(F2613,Range7,2,0)</f>
        <v>Sun Realty</v>
      </c>
      <c r="C2613" s="41" t="s">
        <v>8</v>
      </c>
      <c r="D2613" s="40">
        <v>185000</v>
      </c>
      <c r="E2613" s="39" t="s">
        <v>2132</v>
      </c>
      <c r="F2613" s="42" t="s">
        <v>45</v>
      </c>
      <c r="G2613" s="49" t="s">
        <v>489</v>
      </c>
      <c r="H2613">
        <v>2613</v>
      </c>
    </row>
    <row r="2614" spans="1:8">
      <c r="A2614" s="97" t="str">
        <f>IF(ISERROR(VLOOKUP(G2614,Range6,2,1))," ",VLOOKUP(G2614,Range6,2,1))</f>
        <v>Naples Market Only</v>
      </c>
      <c r="B2614" s="98" t="e">
        <f>VLOOKUP(F2614,Range7,2,0)</f>
        <v>#N/A</v>
      </c>
      <c r="C2614" s="41" t="s">
        <v>8</v>
      </c>
      <c r="D2614" s="40">
        <v>200000</v>
      </c>
      <c r="E2614" s="39" t="s">
        <v>2108</v>
      </c>
      <c r="F2614" s="42" t="s">
        <v>2080</v>
      </c>
      <c r="G2614" s="49" t="s">
        <v>489</v>
      </c>
      <c r="H2614">
        <v>2614</v>
      </c>
    </row>
    <row r="2615" spans="1:8">
      <c r="A2615" s="97" t="str">
        <f>IF(ISERROR(VLOOKUP(G2615,Range6,2,1))," ",VLOOKUP(G2615,Range6,2,1))</f>
        <v>Naples Market Only</v>
      </c>
      <c r="B2615" s="98" t="str">
        <f>VLOOKUP(F2615,Range7,2,0)</f>
        <v>Premiere Plus Realty Co.</v>
      </c>
      <c r="C2615" s="41" t="s">
        <v>8</v>
      </c>
      <c r="D2615" s="40">
        <v>209900</v>
      </c>
      <c r="E2615" s="39" t="s">
        <v>2093</v>
      </c>
      <c r="F2615" s="42" t="s">
        <v>20</v>
      </c>
      <c r="G2615" s="49" t="s">
        <v>489</v>
      </c>
      <c r="H2615">
        <v>2615</v>
      </c>
    </row>
    <row r="2616" spans="1:8">
      <c r="A2616" s="97" t="str">
        <f>IF(ISERROR(VLOOKUP(G2616,Range6,2,1))," ",VLOOKUP(G2616,Range6,2,1))</f>
        <v>Bonita Estero Markets Only</v>
      </c>
      <c r="B2616" s="98" t="str">
        <f>VLOOKUP(F2616,Range7,2,0)</f>
        <v>Keller Williams Elite Realty</v>
      </c>
      <c r="C2616" s="41" t="s">
        <v>8</v>
      </c>
      <c r="D2616" s="40">
        <v>195000</v>
      </c>
      <c r="E2616" s="39" t="s">
        <v>2145</v>
      </c>
      <c r="F2616" s="42" t="s">
        <v>169</v>
      </c>
      <c r="G2616" s="49" t="s">
        <v>491</v>
      </c>
      <c r="H2616">
        <v>2616</v>
      </c>
    </row>
    <row r="2617" spans="1:8">
      <c r="A2617" s="97" t="str">
        <f>IF(ISERROR(VLOOKUP(G2617,Range6,2,1))," ",VLOOKUP(G2617,Range6,2,1))</f>
        <v>Naples Market Only</v>
      </c>
      <c r="B2617" s="98" t="str">
        <f>VLOOKUP(F2617,Range7,2,0)</f>
        <v>Coldwell Banker Residential Real Estate, Inc.</v>
      </c>
      <c r="C2617" s="41" t="s">
        <v>8</v>
      </c>
      <c r="D2617" s="40">
        <v>120000</v>
      </c>
      <c r="E2617" s="39" t="s">
        <v>2079</v>
      </c>
      <c r="F2617" s="42" t="s">
        <v>32</v>
      </c>
      <c r="G2617" s="49" t="s">
        <v>489</v>
      </c>
      <c r="H2617">
        <v>2617</v>
      </c>
    </row>
    <row r="2618" spans="1:8">
      <c r="A2618" s="97" t="str">
        <f>IF(ISERROR(VLOOKUP(G2618,Range6,2,1))," ",VLOOKUP(G2618,Range6,2,1))</f>
        <v>Naples Market Only</v>
      </c>
      <c r="B2618" s="98" t="str">
        <f>VLOOKUP(F2618,Range7,2,0)</f>
        <v>Century 21 #1 Sunbelt Realty Inc.</v>
      </c>
      <c r="C2618" s="41" t="s">
        <v>8</v>
      </c>
      <c r="D2618" s="40">
        <v>170000</v>
      </c>
      <c r="E2618" s="39" t="s">
        <v>2091</v>
      </c>
      <c r="F2618" s="42" t="s">
        <v>10</v>
      </c>
      <c r="G2618" s="49" t="s">
        <v>489</v>
      </c>
      <c r="H2618">
        <v>2618</v>
      </c>
    </row>
    <row r="2619" spans="1:8">
      <c r="A2619" s="97" t="str">
        <f>IF(ISERROR(VLOOKUP(G2619,Range6,2,1))," ",VLOOKUP(G2619,Range6,2,1))</f>
        <v>Naples Market Only</v>
      </c>
      <c r="B2619" s="98" t="str">
        <f>VLOOKUP(F2619,Range7,2,0)</f>
        <v>John R Wood</v>
      </c>
      <c r="C2619" s="41" t="s">
        <v>8</v>
      </c>
      <c r="D2619" s="40">
        <v>185000</v>
      </c>
      <c r="E2619" s="39" t="s">
        <v>2083</v>
      </c>
      <c r="F2619" s="42" t="s">
        <v>103</v>
      </c>
      <c r="G2619" s="49" t="s">
        <v>489</v>
      </c>
      <c r="H2619">
        <v>2619</v>
      </c>
    </row>
    <row r="2620" spans="1:8">
      <c r="A2620" s="97" t="str">
        <f>IF(ISERROR(VLOOKUP(G2620,Range6,2,1))," ",VLOOKUP(G2620,Range6,2,1))</f>
        <v>Naples Market Only</v>
      </c>
      <c r="B2620" s="98" t="str">
        <f>VLOOKUP(F2620,Range7,2,0)</f>
        <v>Sand Castle Realty Group, Inc</v>
      </c>
      <c r="C2620" s="41" t="s">
        <v>8</v>
      </c>
      <c r="D2620" s="40">
        <v>197000</v>
      </c>
      <c r="E2620" s="39" t="s">
        <v>2079</v>
      </c>
      <c r="F2620" s="42" t="s">
        <v>42</v>
      </c>
      <c r="G2620" s="49" t="s">
        <v>489</v>
      </c>
      <c r="H2620">
        <v>2620</v>
      </c>
    </row>
    <row r="2621" spans="1:8">
      <c r="A2621" s="97" t="str">
        <f>IF(ISERROR(VLOOKUP(G2621,Range6,2,1))," ",VLOOKUP(G2621,Range6,2,1))</f>
        <v>Naples Market Only</v>
      </c>
      <c r="B2621" s="98" t="str">
        <f>VLOOKUP(F2621,Range7,2,0)</f>
        <v>Premier Properties of SWFL,INC</v>
      </c>
      <c r="C2621" s="41" t="s">
        <v>8</v>
      </c>
      <c r="D2621" s="40">
        <v>190000</v>
      </c>
      <c r="E2621" s="39" t="s">
        <v>2099</v>
      </c>
      <c r="F2621" s="42" t="s">
        <v>208</v>
      </c>
      <c r="G2621" s="49" t="s">
        <v>489</v>
      </c>
      <c r="H2621">
        <v>2621</v>
      </c>
    </row>
    <row r="2622" spans="1:8">
      <c r="A2622" s="97" t="str">
        <f>IF(ISERROR(VLOOKUP(G2622,Range6,2,1))," ",VLOOKUP(G2622,Range6,2,1))</f>
        <v>Naples Market Only</v>
      </c>
      <c r="B2622" s="98" t="str">
        <f>VLOOKUP(F2622,Range7,2,0)</f>
        <v>Prudential Florida WCI Realty</v>
      </c>
      <c r="C2622" s="41" t="s">
        <v>8</v>
      </c>
      <c r="D2622" s="40">
        <v>205000</v>
      </c>
      <c r="E2622" s="39" t="s">
        <v>2079</v>
      </c>
      <c r="F2622" s="42" t="s">
        <v>57</v>
      </c>
      <c r="G2622" s="49" t="s">
        <v>489</v>
      </c>
      <c r="H2622">
        <v>2622</v>
      </c>
    </row>
    <row r="2623" spans="1:8">
      <c r="A2623" s="97" t="str">
        <f>IF(ISERROR(VLOOKUP(G2623,Range6,2,1))," ",VLOOKUP(G2623,Range6,2,1))</f>
        <v>Naples Market Only</v>
      </c>
      <c r="B2623" s="98" t="str">
        <f>VLOOKUP(F2623,Range7,2,0)</f>
        <v>Premier Properties of SWFL,INC</v>
      </c>
      <c r="C2623" s="41" t="s">
        <v>8</v>
      </c>
      <c r="D2623" s="40">
        <v>190000</v>
      </c>
      <c r="E2623" s="39" t="s">
        <v>2071</v>
      </c>
      <c r="F2623" s="42" t="s">
        <v>208</v>
      </c>
      <c r="G2623" s="49" t="s">
        <v>489</v>
      </c>
      <c r="H2623">
        <v>2623</v>
      </c>
    </row>
    <row r="2624" spans="1:8">
      <c r="A2624" s="97" t="str">
        <f>IF(ISERROR(VLOOKUP(G2624,Range6,2,1))," ",VLOOKUP(G2624,Range6,2,1))</f>
        <v>Bonita Estero Markets Only</v>
      </c>
      <c r="B2624" s="98" t="str">
        <f>VLOOKUP(F2624,Range7,2,0)</f>
        <v>Realty World Florida</v>
      </c>
      <c r="C2624" s="41" t="s">
        <v>8</v>
      </c>
      <c r="D2624" s="40">
        <v>190000</v>
      </c>
      <c r="E2624" s="39" t="s">
        <v>2085</v>
      </c>
      <c r="F2624" s="42" t="s">
        <v>97</v>
      </c>
      <c r="G2624" s="49" t="s">
        <v>492</v>
      </c>
      <c r="H2624">
        <v>2624</v>
      </c>
    </row>
    <row r="2625" spans="1:8">
      <c r="A2625" s="97" t="str">
        <f>IF(ISERROR(VLOOKUP(G2625,Range6,2,1))," ",VLOOKUP(G2625,Range6,2,1))</f>
        <v>Bonita Estero Markets Only</v>
      </c>
      <c r="B2625" s="98" t="str">
        <f>VLOOKUP(F2625,Range7,2,0)</f>
        <v>Sun Realty LLC</v>
      </c>
      <c r="C2625" s="41" t="s">
        <v>8</v>
      </c>
      <c r="D2625" s="40">
        <v>180000</v>
      </c>
      <c r="E2625" s="39" t="s">
        <v>2087</v>
      </c>
      <c r="F2625" s="42" t="s">
        <v>189</v>
      </c>
      <c r="G2625" s="49" t="s">
        <v>492</v>
      </c>
      <c r="H2625">
        <v>2625</v>
      </c>
    </row>
    <row r="2626" spans="1:8">
      <c r="A2626" s="97" t="str">
        <f>IF(ISERROR(VLOOKUP(G2626,Range6,2,1))," ",VLOOKUP(G2626,Range6,2,1))</f>
        <v>Bonita Estero Markets Only</v>
      </c>
      <c r="B2626" s="98" t="str">
        <f>VLOOKUP(F2626,Range7,2,0)</f>
        <v>Complete Real Estate Svcs</v>
      </c>
      <c r="C2626" s="41" t="s">
        <v>8</v>
      </c>
      <c r="D2626" s="40">
        <v>210000</v>
      </c>
      <c r="E2626" s="39" t="s">
        <v>2078</v>
      </c>
      <c r="F2626" s="42" t="s">
        <v>285</v>
      </c>
      <c r="G2626" s="49" t="s">
        <v>491</v>
      </c>
      <c r="H2626">
        <v>2626</v>
      </c>
    </row>
    <row r="2627" spans="1:8">
      <c r="A2627" s="97" t="str">
        <f>IF(ISERROR(VLOOKUP(G2627,Range6,2,1))," ",VLOOKUP(G2627,Range6,2,1))</f>
        <v>Naples Market Only</v>
      </c>
      <c r="B2627" s="98" t="str">
        <f>VLOOKUP(F2627,Range7,2,0)</f>
        <v>Sellstate Achievers Rlty</v>
      </c>
      <c r="C2627" s="41" t="s">
        <v>8</v>
      </c>
      <c r="D2627" s="40">
        <v>210000</v>
      </c>
      <c r="E2627" s="39" t="s">
        <v>2104</v>
      </c>
      <c r="F2627" s="42" t="s">
        <v>107</v>
      </c>
      <c r="G2627" s="49" t="s">
        <v>489</v>
      </c>
      <c r="H2627">
        <v>2627</v>
      </c>
    </row>
    <row r="2628" spans="1:8">
      <c r="A2628" s="97" t="str">
        <f>IF(ISERROR(VLOOKUP(G2628,Range6,2,1))," ",VLOOKUP(G2628,Range6,2,1))</f>
        <v>Naples Market Only</v>
      </c>
      <c r="B2628" s="98" t="str">
        <f>VLOOKUP(F2628,Range7,2,0)</f>
        <v>ERA Faust Realty Group</v>
      </c>
      <c r="C2628" s="41" t="s">
        <v>8</v>
      </c>
      <c r="D2628" s="40">
        <v>140000</v>
      </c>
      <c r="E2628" s="39" t="s">
        <v>2101</v>
      </c>
      <c r="F2628" s="42" t="s">
        <v>68</v>
      </c>
      <c r="G2628" s="49" t="s">
        <v>489</v>
      </c>
      <c r="H2628">
        <v>2628</v>
      </c>
    </row>
    <row r="2629" spans="1:8">
      <c r="A2629" s="97" t="str">
        <f>IF(ISERROR(VLOOKUP(G2629,Range6,2,1))," ",VLOOKUP(G2629,Range6,2,1))</f>
        <v>Bonita Estero Markets Only</v>
      </c>
      <c r="B2629" s="98" t="str">
        <f>VLOOKUP(F2629,Range7,2,0)</f>
        <v>Coldwell Banker Residential Real Estate, Inc.</v>
      </c>
      <c r="C2629" s="41" t="s">
        <v>8</v>
      </c>
      <c r="D2629" s="40">
        <v>195000</v>
      </c>
      <c r="E2629" s="39" t="s">
        <v>2138</v>
      </c>
      <c r="F2629" s="42" t="s">
        <v>13</v>
      </c>
      <c r="G2629" s="49" t="s">
        <v>491</v>
      </c>
      <c r="H2629">
        <v>2629</v>
      </c>
    </row>
    <row r="2630" spans="1:8">
      <c r="A2630" s="97" t="str">
        <f>IF(ISERROR(VLOOKUP(G2630,Range6,2,1))," ",VLOOKUP(G2630,Range6,2,1))</f>
        <v>Naples Market Only</v>
      </c>
      <c r="B2630" s="98" t="str">
        <f>VLOOKUP(F2630,Range7,2,0)</f>
        <v>Downing Frye</v>
      </c>
      <c r="C2630" s="41" t="s">
        <v>8</v>
      </c>
      <c r="D2630" s="40">
        <v>190000</v>
      </c>
      <c r="E2630" s="39" t="s">
        <v>2101</v>
      </c>
      <c r="F2630" s="42" t="s">
        <v>9</v>
      </c>
      <c r="G2630" s="49" t="s">
        <v>489</v>
      </c>
      <c r="H2630">
        <v>2630</v>
      </c>
    </row>
    <row r="2631" spans="1:8">
      <c r="A2631" s="97" t="str">
        <f>IF(ISERROR(VLOOKUP(G2631,Range6,2,1))," ",VLOOKUP(G2631,Range6,2,1))</f>
        <v>Naples Market Only</v>
      </c>
      <c r="B2631" s="98" t="str">
        <f>VLOOKUP(F2631,Range7,2,0)</f>
        <v>RE/MAX Realty Select</v>
      </c>
      <c r="C2631" s="41" t="s">
        <v>8</v>
      </c>
      <c r="D2631" s="40">
        <v>200000</v>
      </c>
      <c r="E2631" s="39" t="s">
        <v>2101</v>
      </c>
      <c r="F2631" s="42" t="s">
        <v>21</v>
      </c>
      <c r="G2631" s="49" t="s">
        <v>489</v>
      </c>
      <c r="H2631">
        <v>2631</v>
      </c>
    </row>
    <row r="2632" spans="1:8">
      <c r="A2632" s="97" t="str">
        <f>IF(ISERROR(VLOOKUP(G2632,Range6,2,1))," ",VLOOKUP(G2632,Range6,2,1))</f>
        <v>Bonita Estero Markets Only</v>
      </c>
      <c r="B2632" s="98" t="str">
        <f>VLOOKUP(F2632,Range7,2,0)</f>
        <v>Amerivest Realty</v>
      </c>
      <c r="C2632" s="41" t="s">
        <v>8</v>
      </c>
      <c r="D2632" s="40">
        <v>215000</v>
      </c>
      <c r="E2632" s="39" t="s">
        <v>2085</v>
      </c>
      <c r="F2632" s="42" t="s">
        <v>37</v>
      </c>
      <c r="G2632" s="49" t="s">
        <v>492</v>
      </c>
      <c r="H2632">
        <v>2632</v>
      </c>
    </row>
    <row r="2633" spans="1:8">
      <c r="A2633" s="97" t="str">
        <f>IF(ISERROR(VLOOKUP(G2633,Range6,2,1))," ",VLOOKUP(G2633,Range6,2,1))</f>
        <v>Naples Market Only</v>
      </c>
      <c r="B2633" s="98" t="str">
        <f>VLOOKUP(F2633,Range7,2,0)</f>
        <v>COLLIER COUNTY REALTY CORP</v>
      </c>
      <c r="C2633" s="41" t="s">
        <v>8</v>
      </c>
      <c r="D2633" s="40">
        <v>209000</v>
      </c>
      <c r="E2633" s="39" t="s">
        <v>2121</v>
      </c>
      <c r="F2633" s="42" t="s">
        <v>173</v>
      </c>
      <c r="G2633" s="49" t="s">
        <v>489</v>
      </c>
      <c r="H2633">
        <v>2633</v>
      </c>
    </row>
    <row r="2634" spans="1:8">
      <c r="A2634" s="97" t="str">
        <f>IF(ISERROR(VLOOKUP(G2634,Range6,2,1))," ",VLOOKUP(G2634,Range6,2,1))</f>
        <v>Naples Market Only</v>
      </c>
      <c r="B2634" s="98" t="str">
        <f>VLOOKUP(F2634,Range7,2,0)</f>
        <v>John R Wood</v>
      </c>
      <c r="C2634" s="41" t="s">
        <v>8</v>
      </c>
      <c r="D2634" s="40">
        <v>190000</v>
      </c>
      <c r="E2634" s="39" t="s">
        <v>2104</v>
      </c>
      <c r="F2634" s="42" t="s">
        <v>66</v>
      </c>
      <c r="G2634" s="49" t="s">
        <v>489</v>
      </c>
      <c r="H2634">
        <v>2634</v>
      </c>
    </row>
    <row r="2635" spans="1:8">
      <c r="A2635" s="97" t="str">
        <f>IF(ISERROR(VLOOKUP(G2635,Range6,2,1))," ",VLOOKUP(G2635,Range6,2,1))</f>
        <v>Naples Market Only</v>
      </c>
      <c r="B2635" s="98" t="str">
        <f>VLOOKUP(F2635,Range7,2,0)</f>
        <v>Sun Realty</v>
      </c>
      <c r="C2635" s="41" t="s">
        <v>8</v>
      </c>
      <c r="D2635" s="40">
        <v>205000</v>
      </c>
      <c r="E2635" s="39" t="s">
        <v>2079</v>
      </c>
      <c r="F2635" s="42" t="s">
        <v>45</v>
      </c>
      <c r="G2635" s="49" t="s">
        <v>489</v>
      </c>
      <c r="H2635">
        <v>2635</v>
      </c>
    </row>
    <row r="2636" spans="1:8">
      <c r="A2636" s="97" t="str">
        <f>IF(ISERROR(VLOOKUP(G2636,Range6,2,1))," ",VLOOKUP(G2636,Range6,2,1))</f>
        <v>Naples Market Only</v>
      </c>
      <c r="B2636" s="98" t="str">
        <f>VLOOKUP(F2636,Range7,2,0)</f>
        <v>Coldwell Banker Residential Real Estate, Inc.</v>
      </c>
      <c r="C2636" s="41" t="s">
        <v>8</v>
      </c>
      <c r="D2636" s="40">
        <v>180000</v>
      </c>
      <c r="E2636" s="39" t="s">
        <v>2093</v>
      </c>
      <c r="F2636" s="42" t="s">
        <v>81</v>
      </c>
      <c r="G2636" s="49" t="s">
        <v>489</v>
      </c>
      <c r="H2636">
        <v>2636</v>
      </c>
    </row>
    <row r="2637" spans="1:8">
      <c r="A2637" s="97" t="str">
        <f>IF(ISERROR(VLOOKUP(G2637,Range6,2,1))," ",VLOOKUP(G2637,Range6,2,1))</f>
        <v>Naples Market Only</v>
      </c>
      <c r="B2637" s="98" t="str">
        <f>VLOOKUP(F2637,Range7,2,0)</f>
        <v>Sand Castle Realty Group, Inc</v>
      </c>
      <c r="C2637" s="41" t="s">
        <v>8</v>
      </c>
      <c r="D2637" s="40">
        <v>209500</v>
      </c>
      <c r="E2637" s="39" t="s">
        <v>2098</v>
      </c>
      <c r="F2637" s="42" t="s">
        <v>42</v>
      </c>
      <c r="G2637" s="49" t="s">
        <v>489</v>
      </c>
      <c r="H2637">
        <v>2637</v>
      </c>
    </row>
    <row r="2638" spans="1:8">
      <c r="A2638" s="97" t="str">
        <f>IF(ISERROR(VLOOKUP(G2638,Range6,2,1))," ",VLOOKUP(G2638,Range6,2,1))</f>
        <v>Bonita Estero Markets Only</v>
      </c>
      <c r="B2638" s="98" t="str">
        <f>VLOOKUP(F2638,Range7,2,0)</f>
        <v>WEICHERT, REALTORSr On The Gulf</v>
      </c>
      <c r="C2638" s="41" t="s">
        <v>8</v>
      </c>
      <c r="D2638" s="40">
        <v>189000</v>
      </c>
      <c r="E2638" s="39" t="s">
        <v>2130</v>
      </c>
      <c r="F2638" s="42" t="s">
        <v>14</v>
      </c>
      <c r="G2638" s="49" t="s">
        <v>491</v>
      </c>
      <c r="H2638">
        <v>2638</v>
      </c>
    </row>
    <row r="2639" spans="1:8">
      <c r="A2639" s="97" t="str">
        <f>IF(ISERROR(VLOOKUP(G2639,Range6,2,1))," ",VLOOKUP(G2639,Range6,2,1))</f>
        <v>Naples Market Only</v>
      </c>
      <c r="B2639" s="98" t="str">
        <f>VLOOKUP(F2639,Range7,2,0)</f>
        <v>John R Wood</v>
      </c>
      <c r="C2639" s="41" t="s">
        <v>8</v>
      </c>
      <c r="D2639" s="40">
        <v>190000</v>
      </c>
      <c r="E2639" s="39" t="s">
        <v>2099</v>
      </c>
      <c r="F2639" s="42" t="s">
        <v>66</v>
      </c>
      <c r="G2639" s="49" t="s">
        <v>489</v>
      </c>
      <c r="H2639">
        <v>2639</v>
      </c>
    </row>
    <row r="2640" spans="1:8">
      <c r="A2640" s="97" t="str">
        <f>IF(ISERROR(VLOOKUP(G2640,Range6,2,1))," ",VLOOKUP(G2640,Range6,2,1))</f>
        <v>Naples Market Only</v>
      </c>
      <c r="B2640" s="98" t="str">
        <f>VLOOKUP(F2640,Range7,2,0)</f>
        <v>Century 21 #1 Sunbelt Realty Inc.</v>
      </c>
      <c r="C2640" s="41" t="s">
        <v>8</v>
      </c>
      <c r="D2640" s="40">
        <v>215000</v>
      </c>
      <c r="E2640" s="39" t="s">
        <v>2104</v>
      </c>
      <c r="F2640" s="42" t="s">
        <v>10</v>
      </c>
      <c r="G2640" s="49" t="s">
        <v>489</v>
      </c>
      <c r="H2640">
        <v>2640</v>
      </c>
    </row>
    <row r="2641" spans="1:8">
      <c r="A2641" s="97" t="str">
        <f>IF(ISERROR(VLOOKUP(G2641,Range6,2,1))," ",VLOOKUP(G2641,Range6,2,1))</f>
        <v>Bonita Estero Markets Only</v>
      </c>
      <c r="B2641" s="98" t="str">
        <f>VLOOKUP(F2641,Range7,2,0)</f>
        <v>Prudential Florida WCI Realty</v>
      </c>
      <c r="C2641" s="41" t="s">
        <v>8</v>
      </c>
      <c r="D2641" s="40">
        <v>192000</v>
      </c>
      <c r="E2641" s="39" t="s">
        <v>2145</v>
      </c>
      <c r="F2641" s="42" t="s">
        <v>116</v>
      </c>
      <c r="G2641" s="49" t="s">
        <v>491</v>
      </c>
      <c r="H2641">
        <v>2641</v>
      </c>
    </row>
    <row r="2642" spans="1:8">
      <c r="A2642" s="97" t="str">
        <f>IF(ISERROR(VLOOKUP(G2642,Range6,2,1))," ",VLOOKUP(G2642,Range6,2,1))</f>
        <v>Naples Market Only</v>
      </c>
      <c r="B2642" s="98" t="str">
        <f>VLOOKUP(F2642,Range7,2,0)</f>
        <v>RE/MAX Realty Select</v>
      </c>
      <c r="C2642" s="41" t="s">
        <v>8</v>
      </c>
      <c r="D2642" s="40">
        <v>214900</v>
      </c>
      <c r="E2642" s="39" t="s">
        <v>2101</v>
      </c>
      <c r="F2642" s="42" t="s">
        <v>21</v>
      </c>
      <c r="G2642" s="49" t="s">
        <v>489</v>
      </c>
      <c r="H2642">
        <v>2642</v>
      </c>
    </row>
    <row r="2643" spans="1:8">
      <c r="A2643" s="97" t="str">
        <f>IF(ISERROR(VLOOKUP(G2643,Range6,2,1))," ",VLOOKUP(G2643,Range6,2,1))</f>
        <v>Naples Market Only</v>
      </c>
      <c r="B2643" s="98" t="str">
        <f>VLOOKUP(F2643,Range7,2,0)</f>
        <v>RE/MAX Realty Select</v>
      </c>
      <c r="C2643" s="41" t="s">
        <v>8</v>
      </c>
      <c r="D2643" s="40">
        <v>200000</v>
      </c>
      <c r="E2643" s="39" t="s">
        <v>2121</v>
      </c>
      <c r="F2643" s="42" t="s">
        <v>21</v>
      </c>
      <c r="G2643" s="49" t="s">
        <v>489</v>
      </c>
      <c r="H2643">
        <v>2643</v>
      </c>
    </row>
    <row r="2644" spans="1:8">
      <c r="A2644" s="97" t="str">
        <f>IF(ISERROR(VLOOKUP(G2644,Range6,2,1))," ",VLOOKUP(G2644,Range6,2,1))</f>
        <v>Naples Market Only</v>
      </c>
      <c r="B2644" s="98" t="str">
        <f>VLOOKUP(F2644,Range7,2,0)</f>
        <v>Downing Frye</v>
      </c>
      <c r="C2644" s="41" t="s">
        <v>8</v>
      </c>
      <c r="D2644" s="40">
        <v>210000</v>
      </c>
      <c r="E2644" s="39" t="s">
        <v>2071</v>
      </c>
      <c r="F2644" s="42" t="s">
        <v>9</v>
      </c>
      <c r="G2644" s="49" t="s">
        <v>489</v>
      </c>
      <c r="H2644">
        <v>2644</v>
      </c>
    </row>
    <row r="2645" spans="1:8">
      <c r="A2645" s="97" t="str">
        <f>IF(ISERROR(VLOOKUP(G2645,Range6,2,1))," ",VLOOKUP(G2645,Range6,2,1))</f>
        <v>Naples Market Only</v>
      </c>
      <c r="B2645" s="98" t="str">
        <f>VLOOKUP(F2645,Range7,2,0)</f>
        <v>Downing Frye</v>
      </c>
      <c r="C2645" s="41" t="s">
        <v>8</v>
      </c>
      <c r="D2645" s="40">
        <v>175000</v>
      </c>
      <c r="E2645" s="39" t="s">
        <v>2070</v>
      </c>
      <c r="F2645" s="42" t="s">
        <v>9</v>
      </c>
      <c r="G2645" s="49" t="s">
        <v>489</v>
      </c>
      <c r="H2645">
        <v>2645</v>
      </c>
    </row>
    <row r="2646" spans="1:8">
      <c r="A2646" s="97" t="str">
        <f>IF(ISERROR(VLOOKUP(G2646,Range6,2,1))," ",VLOOKUP(G2646,Range6,2,1))</f>
        <v>Bonita Estero Markets Only</v>
      </c>
      <c r="B2646" s="98" t="str">
        <f>VLOOKUP(F2646,Range7,2,0)</f>
        <v>J Meier Real Estate</v>
      </c>
      <c r="C2646" s="41" t="s">
        <v>8</v>
      </c>
      <c r="D2646" s="40">
        <v>215000</v>
      </c>
      <c r="E2646" s="39" t="s">
        <v>2118</v>
      </c>
      <c r="F2646" s="42" t="s">
        <v>83</v>
      </c>
      <c r="G2646" s="49" t="s">
        <v>492</v>
      </c>
      <c r="H2646">
        <v>2646</v>
      </c>
    </row>
    <row r="2647" spans="1:8">
      <c r="A2647" s="97" t="str">
        <f>IF(ISERROR(VLOOKUP(G2647,Range6,2,1))," ",VLOOKUP(G2647,Range6,2,1))</f>
        <v>Naples Market Only</v>
      </c>
      <c r="B2647" s="98" t="str">
        <f>VLOOKUP(F2647,Range7,2,0)</f>
        <v>Coldwell Banker Residential Real Estate, Inc.</v>
      </c>
      <c r="C2647" s="41" t="s">
        <v>8</v>
      </c>
      <c r="D2647" s="40">
        <v>195000</v>
      </c>
      <c r="E2647" s="39" t="s">
        <v>2070</v>
      </c>
      <c r="F2647" s="42" t="s">
        <v>81</v>
      </c>
      <c r="G2647" s="49" t="s">
        <v>489</v>
      </c>
      <c r="H2647">
        <v>2647</v>
      </c>
    </row>
    <row r="2648" spans="1:8">
      <c r="A2648" s="97" t="str">
        <f>IF(ISERROR(VLOOKUP(G2648,Range6,2,1))," ",VLOOKUP(G2648,Range6,2,1))</f>
        <v>Naples Market Only</v>
      </c>
      <c r="B2648" s="98" t="str">
        <f>VLOOKUP(F2648,Range7,2,0)</f>
        <v>Coldwell Banker Residential Real Estate, Inc.</v>
      </c>
      <c r="C2648" s="41" t="s">
        <v>8</v>
      </c>
      <c r="D2648" s="40">
        <v>210000</v>
      </c>
      <c r="E2648" s="39" t="s">
        <v>2070</v>
      </c>
      <c r="F2648" s="42" t="s">
        <v>32</v>
      </c>
      <c r="G2648" s="49" t="s">
        <v>489</v>
      </c>
      <c r="H2648">
        <v>2648</v>
      </c>
    </row>
    <row r="2649" spans="1:8">
      <c r="A2649" s="97" t="str">
        <f>IF(ISERROR(VLOOKUP(G2649,Range6,2,1))," ",VLOOKUP(G2649,Range6,2,1))</f>
        <v>Naples Market Only</v>
      </c>
      <c r="B2649" s="98" t="str">
        <f>VLOOKUP(F2649,Range7,2,0)</f>
        <v>Downing Frye</v>
      </c>
      <c r="C2649" s="41" t="s">
        <v>8</v>
      </c>
      <c r="D2649" s="40">
        <v>210000</v>
      </c>
      <c r="E2649" s="39" t="s">
        <v>2121</v>
      </c>
      <c r="F2649" s="42" t="s">
        <v>9</v>
      </c>
      <c r="G2649" s="49" t="s">
        <v>489</v>
      </c>
      <c r="H2649">
        <v>2649</v>
      </c>
    </row>
    <row r="2650" spans="1:8">
      <c r="A2650" s="97" t="str">
        <f>IF(ISERROR(VLOOKUP(G2650,Range6,2,1))," ",VLOOKUP(G2650,Range6,2,1))</f>
        <v>Bonita Estero Markets Only</v>
      </c>
      <c r="B2650" s="98" t="str">
        <f>VLOOKUP(F2650,Range7,2,0)</f>
        <v>Illustrated Properties Real Estate Inc.</v>
      </c>
      <c r="C2650" s="41" t="s">
        <v>8</v>
      </c>
      <c r="D2650" s="40">
        <v>210000</v>
      </c>
      <c r="E2650" s="39" t="s">
        <v>2102</v>
      </c>
      <c r="F2650" s="42" t="s">
        <v>244</v>
      </c>
      <c r="G2650" s="49" t="s">
        <v>491</v>
      </c>
      <c r="H2650">
        <v>2650</v>
      </c>
    </row>
    <row r="2651" spans="1:8">
      <c r="A2651" s="97" t="str">
        <f>IF(ISERROR(VLOOKUP(G2651,Range6,2,1))," ",VLOOKUP(G2651,Range6,2,1))</f>
        <v>Naples Market Only</v>
      </c>
      <c r="B2651" s="98" t="str">
        <f>VLOOKUP(F2651,Range7,2,0)</f>
        <v>Downing Frye</v>
      </c>
      <c r="C2651" s="41" t="s">
        <v>8</v>
      </c>
      <c r="D2651" s="40">
        <v>215000</v>
      </c>
      <c r="E2651" s="39" t="s">
        <v>2117</v>
      </c>
      <c r="F2651" s="42" t="s">
        <v>9</v>
      </c>
      <c r="G2651" s="49" t="s">
        <v>489</v>
      </c>
      <c r="H2651">
        <v>2651</v>
      </c>
    </row>
    <row r="2652" spans="1:8">
      <c r="A2652" s="97" t="str">
        <f>IF(ISERROR(VLOOKUP(G2652,Range6,2,1))," ",VLOOKUP(G2652,Range6,2,1))</f>
        <v>Naples Market Only</v>
      </c>
      <c r="B2652" s="98" t="str">
        <f>VLOOKUP(F2652,Range7,2,0)</f>
        <v>Downing Frye</v>
      </c>
      <c r="C2652" s="41" t="s">
        <v>8</v>
      </c>
      <c r="D2652" s="40">
        <v>150000</v>
      </c>
      <c r="E2652" s="39" t="s">
        <v>2083</v>
      </c>
      <c r="F2652" s="42" t="s">
        <v>9</v>
      </c>
      <c r="G2652" s="49" t="s">
        <v>489</v>
      </c>
      <c r="H2652">
        <v>2652</v>
      </c>
    </row>
    <row r="2653" spans="1:8">
      <c r="A2653" s="97" t="str">
        <f>IF(ISERROR(VLOOKUP(G2653,Range6,2,1))," ",VLOOKUP(G2653,Range6,2,1))</f>
        <v>Naples Market Only</v>
      </c>
      <c r="B2653" s="98" t="str">
        <f>VLOOKUP(F2653,Range7,2,0)</f>
        <v>Marco Island Realestate.com, Inc.</v>
      </c>
      <c r="C2653" s="41" t="s">
        <v>8</v>
      </c>
      <c r="D2653" s="40">
        <v>190000</v>
      </c>
      <c r="E2653" s="39" t="s">
        <v>2104</v>
      </c>
      <c r="F2653" s="42" t="s">
        <v>80</v>
      </c>
      <c r="G2653" s="49" t="s">
        <v>489</v>
      </c>
      <c r="H2653">
        <v>2653</v>
      </c>
    </row>
    <row r="2654" spans="1:8">
      <c r="A2654" s="97" t="str">
        <f>IF(ISERROR(VLOOKUP(G2654,Range6,2,1))," ",VLOOKUP(G2654,Range6,2,1))</f>
        <v>Bonita Estero Markets Only</v>
      </c>
      <c r="B2654" s="98" t="str">
        <f>VLOOKUP(F2654,Range7,2,0)</f>
        <v>Downing Frye</v>
      </c>
      <c r="C2654" s="41" t="s">
        <v>8</v>
      </c>
      <c r="D2654" s="40">
        <v>200000</v>
      </c>
      <c r="E2654" s="39" t="s">
        <v>2131</v>
      </c>
      <c r="F2654" s="42" t="s">
        <v>58</v>
      </c>
      <c r="G2654" s="49" t="s">
        <v>491</v>
      </c>
      <c r="H2654">
        <v>2654</v>
      </c>
    </row>
    <row r="2655" spans="1:8">
      <c r="A2655" s="97" t="str">
        <f>IF(ISERROR(VLOOKUP(G2655,Range6,2,1))," ",VLOOKUP(G2655,Range6,2,1))</f>
        <v>Bonita Estero Markets Only</v>
      </c>
      <c r="B2655" s="98" t="str">
        <f>VLOOKUP(F2655,Range7,2,0)</f>
        <v>Gulfcoast Premier Realty, Inc.</v>
      </c>
      <c r="C2655" s="41" t="s">
        <v>8</v>
      </c>
      <c r="D2655" s="40">
        <v>217000</v>
      </c>
      <c r="E2655" s="39" t="s">
        <v>2118</v>
      </c>
      <c r="F2655" s="42" t="s">
        <v>71</v>
      </c>
      <c r="G2655" s="49" t="s">
        <v>492</v>
      </c>
      <c r="H2655">
        <v>2655</v>
      </c>
    </row>
    <row r="2656" spans="1:8">
      <c r="A2656" s="97" t="str">
        <f>IF(ISERROR(VLOOKUP(G2656,Range6,2,1))," ",VLOOKUP(G2656,Range6,2,1))</f>
        <v>Naples Market Only</v>
      </c>
      <c r="B2656" s="98" t="str">
        <f>VLOOKUP(F2656,Range7,2,0)</f>
        <v>Mason Realty Inc.</v>
      </c>
      <c r="C2656" s="41" t="s">
        <v>8</v>
      </c>
      <c r="D2656" s="40">
        <v>190000</v>
      </c>
      <c r="E2656" s="39" t="s">
        <v>2099</v>
      </c>
      <c r="F2656" s="42" t="s">
        <v>248</v>
      </c>
      <c r="G2656" s="49" t="s">
        <v>489</v>
      </c>
      <c r="H2656">
        <v>2656</v>
      </c>
    </row>
    <row r="2657" spans="1:8">
      <c r="A2657" s="97" t="str">
        <f>IF(ISERROR(VLOOKUP(G2657,Range6,2,1))," ",VLOOKUP(G2657,Range6,2,1))</f>
        <v>Naples Market Only</v>
      </c>
      <c r="B2657" s="98" t="str">
        <f>VLOOKUP(F2657,Range7,2,0)</f>
        <v>U S Prime Realty LLC</v>
      </c>
      <c r="C2657" s="41" t="s">
        <v>8</v>
      </c>
      <c r="D2657" s="40">
        <v>179000</v>
      </c>
      <c r="E2657" s="39" t="s">
        <v>2097</v>
      </c>
      <c r="F2657" s="42" t="s">
        <v>65</v>
      </c>
      <c r="G2657" s="49" t="s">
        <v>489</v>
      </c>
      <c r="H2657">
        <v>2657</v>
      </c>
    </row>
    <row r="2658" spans="1:8">
      <c r="A2658" s="97" t="str">
        <f>IF(ISERROR(VLOOKUP(G2658,Range6,2,1))," ",VLOOKUP(G2658,Range6,2,1))</f>
        <v>Naples Market Only</v>
      </c>
      <c r="B2658" s="98" t="str">
        <f>VLOOKUP(F2658,Range7,2,0)</f>
        <v>Coldwell Banker Residential Real Estate, Inc.</v>
      </c>
      <c r="C2658" s="41" t="s">
        <v>8</v>
      </c>
      <c r="D2658" s="40">
        <v>205000</v>
      </c>
      <c r="E2658" s="39" t="s">
        <v>2104</v>
      </c>
      <c r="F2658" s="42" t="s">
        <v>81</v>
      </c>
      <c r="G2658" s="49" t="s">
        <v>489</v>
      </c>
      <c r="H2658">
        <v>2658</v>
      </c>
    </row>
    <row r="2659" spans="1:8">
      <c r="A2659" s="97" t="str">
        <f>IF(ISERROR(VLOOKUP(G2659,Range6,2,1))," ",VLOOKUP(G2659,Range6,2,1))</f>
        <v>Naples Market Only</v>
      </c>
      <c r="B2659" s="98" t="str">
        <f>VLOOKUP(F2659,Range7,2,0)</f>
        <v>South Bay Realty</v>
      </c>
      <c r="C2659" s="41" t="s">
        <v>8</v>
      </c>
      <c r="D2659" s="40">
        <v>185000</v>
      </c>
      <c r="E2659" s="39" t="s">
        <v>2071</v>
      </c>
      <c r="F2659" s="42" t="s">
        <v>27</v>
      </c>
      <c r="G2659" s="49" t="s">
        <v>489</v>
      </c>
      <c r="H2659">
        <v>2659</v>
      </c>
    </row>
    <row r="2660" spans="1:8">
      <c r="A2660" s="97" t="str">
        <f>IF(ISERROR(VLOOKUP(G2660,Range6,2,1))," ",VLOOKUP(G2660,Range6,2,1))</f>
        <v>Naples Market Only</v>
      </c>
      <c r="B2660" s="98" t="str">
        <f>VLOOKUP(F2660,Range7,2,0)</f>
        <v>Coldwell Banker Residential Real Estate, Inc.</v>
      </c>
      <c r="C2660" s="41" t="s">
        <v>8</v>
      </c>
      <c r="D2660" s="40">
        <v>215000</v>
      </c>
      <c r="E2660" s="39" t="s">
        <v>2104</v>
      </c>
      <c r="F2660" s="42" t="s">
        <v>13</v>
      </c>
      <c r="G2660" s="49" t="s">
        <v>489</v>
      </c>
      <c r="H2660">
        <v>2660</v>
      </c>
    </row>
    <row r="2661" spans="1:8">
      <c r="A2661" s="97" t="str">
        <f>IF(ISERROR(VLOOKUP(G2661,Range6,2,1))," ",VLOOKUP(G2661,Range6,2,1))</f>
        <v>Naples Market Only</v>
      </c>
      <c r="B2661" s="98" t="str">
        <f>VLOOKUP(F2661,Range7,2,0)</f>
        <v>Prudential Florida WCI Realty</v>
      </c>
      <c r="C2661" s="41" t="s">
        <v>8</v>
      </c>
      <c r="D2661" s="40">
        <v>195000</v>
      </c>
      <c r="E2661" s="39" t="s">
        <v>2071</v>
      </c>
      <c r="F2661" s="42" t="s">
        <v>57</v>
      </c>
      <c r="G2661" s="49" t="s">
        <v>489</v>
      </c>
      <c r="H2661">
        <v>2661</v>
      </c>
    </row>
    <row r="2662" spans="1:8">
      <c r="A2662" s="97" t="str">
        <f>IF(ISERROR(VLOOKUP(G2662,Range6,2,1))," ",VLOOKUP(G2662,Range6,2,1))</f>
        <v>Naples Market Only</v>
      </c>
      <c r="B2662" s="98" t="str">
        <f>VLOOKUP(F2662,Range7,2,0)</f>
        <v>Downing Frye</v>
      </c>
      <c r="C2662" s="41" t="s">
        <v>8</v>
      </c>
      <c r="D2662" s="40">
        <v>180000</v>
      </c>
      <c r="E2662" s="39" t="s">
        <v>2099</v>
      </c>
      <c r="F2662" s="42" t="s">
        <v>9</v>
      </c>
      <c r="G2662" s="49" t="s">
        <v>489</v>
      </c>
      <c r="H2662">
        <v>2662</v>
      </c>
    </row>
    <row r="2663" spans="1:8">
      <c r="A2663" s="97" t="str">
        <f>IF(ISERROR(VLOOKUP(G2663,Range6,2,1))," ",VLOOKUP(G2663,Range6,2,1))</f>
        <v>Naples Market Only</v>
      </c>
      <c r="B2663" s="98" t="str">
        <f>VLOOKUP(F2663,Range7,2,0)</f>
        <v>Downing Frye</v>
      </c>
      <c r="C2663" s="41" t="s">
        <v>8</v>
      </c>
      <c r="D2663" s="40">
        <v>205000</v>
      </c>
      <c r="E2663" s="39" t="s">
        <v>2071</v>
      </c>
      <c r="F2663" s="42" t="s">
        <v>9</v>
      </c>
      <c r="G2663" s="49" t="s">
        <v>489</v>
      </c>
      <c r="H2663">
        <v>2663</v>
      </c>
    </row>
    <row r="2664" spans="1:8">
      <c r="A2664" s="97" t="str">
        <f>IF(ISERROR(VLOOKUP(G2664,Range6,2,1))," ",VLOOKUP(G2664,Range6,2,1))</f>
        <v>Naples Market Only</v>
      </c>
      <c r="B2664" s="98" t="str">
        <f>VLOOKUP(F2664,Range7,2,0)</f>
        <v>Downing Frye</v>
      </c>
      <c r="C2664" s="41" t="s">
        <v>8</v>
      </c>
      <c r="D2664" s="40">
        <v>215000</v>
      </c>
      <c r="E2664" s="39" t="s">
        <v>2079</v>
      </c>
      <c r="F2664" s="42" t="s">
        <v>9</v>
      </c>
      <c r="G2664" s="49" t="s">
        <v>489</v>
      </c>
      <c r="H2664">
        <v>2664</v>
      </c>
    </row>
    <row r="2665" spans="1:8">
      <c r="A2665" s="97" t="str">
        <f>IF(ISERROR(VLOOKUP(G2665,Range6,2,1))," ",VLOOKUP(G2665,Range6,2,1))</f>
        <v>Naples Market Only</v>
      </c>
      <c r="B2665" s="98" t="str">
        <f>VLOOKUP(F2665,Range7,2,0)</f>
        <v>Kaye Realty Inc.</v>
      </c>
      <c r="C2665" s="41" t="s">
        <v>8</v>
      </c>
      <c r="D2665" s="40">
        <v>199000</v>
      </c>
      <c r="E2665" s="39" t="s">
        <v>2081</v>
      </c>
      <c r="F2665" s="42" t="s">
        <v>410</v>
      </c>
      <c r="G2665" s="49" t="s">
        <v>489</v>
      </c>
      <c r="H2665">
        <v>2665</v>
      </c>
    </row>
    <row r="2666" spans="1:8">
      <c r="A2666" s="97" t="str">
        <f>IF(ISERROR(VLOOKUP(G2666,Range6,2,1))," ",VLOOKUP(G2666,Range6,2,1))</f>
        <v>Naples Market Only</v>
      </c>
      <c r="B2666" s="98" t="str">
        <f>VLOOKUP(F2666,Range7,2,0)</f>
        <v>Coldwell Banker Residential Real Estate, Inc.</v>
      </c>
      <c r="C2666" s="41" t="s">
        <v>8</v>
      </c>
      <c r="D2666" s="40">
        <v>185000</v>
      </c>
      <c r="E2666" s="39" t="s">
        <v>2097</v>
      </c>
      <c r="F2666" s="42" t="s">
        <v>13</v>
      </c>
      <c r="G2666" s="49" t="s">
        <v>489</v>
      </c>
      <c r="H2666">
        <v>2666</v>
      </c>
    </row>
    <row r="2667" spans="1:8">
      <c r="A2667" s="97" t="str">
        <f>IF(ISERROR(VLOOKUP(G2667,Range6,2,1))," ",VLOOKUP(G2667,Range6,2,1))</f>
        <v>Bonita Estero Markets Only</v>
      </c>
      <c r="B2667" s="98" t="str">
        <f>VLOOKUP(F2667,Range7,2,0)</f>
        <v>Sand Castle Realty Group, Inc</v>
      </c>
      <c r="C2667" s="41" t="s">
        <v>8</v>
      </c>
      <c r="D2667" s="40">
        <v>190000</v>
      </c>
      <c r="E2667" s="39" t="s">
        <v>2131</v>
      </c>
      <c r="F2667" s="42" t="s">
        <v>42</v>
      </c>
      <c r="G2667" s="49" t="s">
        <v>491</v>
      </c>
      <c r="H2667">
        <v>2667</v>
      </c>
    </row>
    <row r="2668" spans="1:8">
      <c r="A2668" s="97" t="str">
        <f>IF(ISERROR(VLOOKUP(G2668,Range6,2,1))," ",VLOOKUP(G2668,Range6,2,1))</f>
        <v>Naples Market Only</v>
      </c>
      <c r="B2668" s="98" t="str">
        <f>VLOOKUP(F2668,Range7,2,0)</f>
        <v>West Florida Real Estate, Inc.</v>
      </c>
      <c r="C2668" s="41" t="s">
        <v>8</v>
      </c>
      <c r="D2668" s="40">
        <v>200000</v>
      </c>
      <c r="E2668" s="39" t="s">
        <v>2079</v>
      </c>
      <c r="F2668" s="42" t="s">
        <v>386</v>
      </c>
      <c r="G2668" s="49" t="s">
        <v>489</v>
      </c>
      <c r="H2668">
        <v>2668</v>
      </c>
    </row>
    <row r="2669" spans="1:8">
      <c r="A2669" s="97" t="str">
        <f>IF(ISERROR(VLOOKUP(G2669,Range6,2,1))," ",VLOOKUP(G2669,Range6,2,1))</f>
        <v>Naples Market Only</v>
      </c>
      <c r="B2669" s="98" t="str">
        <f>VLOOKUP(F2669,Range7,2,0)</f>
        <v>RE/MAX Realty Select</v>
      </c>
      <c r="C2669" s="41" t="s">
        <v>8</v>
      </c>
      <c r="D2669" s="40">
        <v>172000</v>
      </c>
      <c r="E2669" s="39" t="s">
        <v>2070</v>
      </c>
      <c r="F2669" s="42" t="s">
        <v>21</v>
      </c>
      <c r="G2669" s="49" t="s">
        <v>489</v>
      </c>
      <c r="H2669">
        <v>2669</v>
      </c>
    </row>
    <row r="2670" spans="1:8">
      <c r="A2670" s="97" t="str">
        <f>IF(ISERROR(VLOOKUP(G2670,Range6,2,1))," ",VLOOKUP(G2670,Range6,2,1))</f>
        <v>Naples Market Only</v>
      </c>
      <c r="B2670" s="98" t="str">
        <f>VLOOKUP(F2670,Range7,2,0)</f>
        <v>N.A.I. Realty</v>
      </c>
      <c r="C2670" s="41" t="s">
        <v>8</v>
      </c>
      <c r="D2670" s="40">
        <v>222000</v>
      </c>
      <c r="E2670" s="39" t="s">
        <v>2076</v>
      </c>
      <c r="F2670" s="42" t="s">
        <v>427</v>
      </c>
      <c r="G2670" s="49" t="s">
        <v>489</v>
      </c>
      <c r="H2670">
        <v>2670</v>
      </c>
    </row>
    <row r="2671" spans="1:8">
      <c r="A2671" s="97" t="str">
        <f>IF(ISERROR(VLOOKUP(G2671,Range6,2,1))," ",VLOOKUP(G2671,Range6,2,1))</f>
        <v>Bonita Estero Markets Only</v>
      </c>
      <c r="B2671" s="98" t="str">
        <f>VLOOKUP(F2671,Range7,2,0)</f>
        <v>RE/MAX Sundance Realty II</v>
      </c>
      <c r="C2671" s="41" t="s">
        <v>8</v>
      </c>
      <c r="D2671" s="40">
        <v>180000</v>
      </c>
      <c r="E2671" s="39" t="s">
        <v>2130</v>
      </c>
      <c r="F2671" s="42" t="s">
        <v>50</v>
      </c>
      <c r="G2671" s="49" t="s">
        <v>491</v>
      </c>
      <c r="H2671">
        <v>2671</v>
      </c>
    </row>
    <row r="2672" spans="1:8">
      <c r="A2672" s="97" t="str">
        <f>IF(ISERROR(VLOOKUP(G2672,Range6,2,1))," ",VLOOKUP(G2672,Range6,2,1))</f>
        <v>Naples Market Only</v>
      </c>
      <c r="B2672" s="98" t="str">
        <f>VLOOKUP(F2672,Range7,2,0)</f>
        <v>Century 21 #1 Sunbelt Realty Inc.</v>
      </c>
      <c r="C2672" s="41" t="s">
        <v>8</v>
      </c>
      <c r="D2672" s="40">
        <v>218400</v>
      </c>
      <c r="E2672" s="39" t="s">
        <v>2110</v>
      </c>
      <c r="F2672" s="42" t="s">
        <v>10</v>
      </c>
      <c r="G2672" s="49" t="s">
        <v>489</v>
      </c>
      <c r="H2672">
        <v>2672</v>
      </c>
    </row>
    <row r="2673" spans="1:8">
      <c r="A2673" s="97" t="str">
        <f>IF(ISERROR(VLOOKUP(G2673,Range6,2,1))," ",VLOOKUP(G2673,Range6,2,1))</f>
        <v>Naples Market Only</v>
      </c>
      <c r="B2673" s="98" t="str">
        <f>VLOOKUP(F2673,Range7,2,0)</f>
        <v>Century 21 #1 Sunbelt Realty Inc.</v>
      </c>
      <c r="C2673" s="41" t="s">
        <v>8</v>
      </c>
      <c r="D2673" s="40">
        <v>219000</v>
      </c>
      <c r="E2673" s="39" t="s">
        <v>2101</v>
      </c>
      <c r="F2673" s="42" t="s">
        <v>10</v>
      </c>
      <c r="G2673" s="49" t="s">
        <v>489</v>
      </c>
      <c r="H2673">
        <v>2673</v>
      </c>
    </row>
    <row r="2674" spans="1:8">
      <c r="A2674" s="97" t="str">
        <f>IF(ISERROR(VLOOKUP(G2674,Range6,2,1))," ",VLOOKUP(G2674,Range6,2,1))</f>
        <v>Naples Market Only</v>
      </c>
      <c r="B2674" s="98" t="str">
        <f>VLOOKUP(F2674,Range7,2,0)</f>
        <v>WEICHERT, REALTORSr On The Gulf</v>
      </c>
      <c r="C2674" s="41" t="s">
        <v>8</v>
      </c>
      <c r="D2674" s="40">
        <v>230100</v>
      </c>
      <c r="E2674" s="39" t="s">
        <v>2101</v>
      </c>
      <c r="F2674" s="42" t="s">
        <v>14</v>
      </c>
      <c r="G2674" s="49" t="s">
        <v>489</v>
      </c>
      <c r="H2674">
        <v>2674</v>
      </c>
    </row>
    <row r="2675" spans="1:8">
      <c r="A2675" s="97" t="str">
        <f>IF(ISERROR(VLOOKUP(G2675,Range6,2,1))," ",VLOOKUP(G2675,Range6,2,1))</f>
        <v>Naples Market Only</v>
      </c>
      <c r="B2675" s="98" t="str">
        <f>VLOOKUP(F2675,Range7,2,0)</f>
        <v>South Bay Realty</v>
      </c>
      <c r="C2675" s="41" t="s">
        <v>8</v>
      </c>
      <c r="D2675" s="40">
        <v>194000</v>
      </c>
      <c r="E2675" s="39" t="s">
        <v>2124</v>
      </c>
      <c r="F2675" s="42" t="s">
        <v>27</v>
      </c>
      <c r="G2675" s="49" t="s">
        <v>489</v>
      </c>
      <c r="H2675">
        <v>2675</v>
      </c>
    </row>
    <row r="2676" spans="1:8">
      <c r="A2676" s="97" t="str">
        <f>IF(ISERROR(VLOOKUP(G2676,Range6,2,1))," ",VLOOKUP(G2676,Range6,2,1))</f>
        <v>Bonita Estero Markets Only</v>
      </c>
      <c r="B2676" s="98" t="str">
        <f>VLOOKUP(F2676,Range7,2,0)</f>
        <v>Keller Williams Elite Realty</v>
      </c>
      <c r="C2676" s="41" t="s">
        <v>8</v>
      </c>
      <c r="D2676" s="40">
        <v>200000</v>
      </c>
      <c r="E2676" s="39" t="s">
        <v>2145</v>
      </c>
      <c r="F2676" s="42" t="s">
        <v>169</v>
      </c>
      <c r="G2676" s="49" t="s">
        <v>491</v>
      </c>
      <c r="H2676">
        <v>2676</v>
      </c>
    </row>
    <row r="2677" spans="1:8">
      <c r="A2677" s="97" t="str">
        <f>IF(ISERROR(VLOOKUP(G2677,Range6,2,1))," ",VLOOKUP(G2677,Range6,2,1))</f>
        <v>Naples Market Only</v>
      </c>
      <c r="B2677" s="98" t="str">
        <f>VLOOKUP(F2677,Range7,2,0)</f>
        <v>Verona Realty</v>
      </c>
      <c r="C2677" s="41" t="s">
        <v>8</v>
      </c>
      <c r="D2677" s="40">
        <v>200000</v>
      </c>
      <c r="E2677" s="39" t="s">
        <v>2093</v>
      </c>
      <c r="F2677" s="42" t="s">
        <v>171</v>
      </c>
      <c r="G2677" s="49" t="s">
        <v>489</v>
      </c>
      <c r="H2677">
        <v>2677</v>
      </c>
    </row>
    <row r="2678" spans="1:8">
      <c r="A2678" s="97" t="str">
        <f>IF(ISERROR(VLOOKUP(G2678,Range6,2,1))," ",VLOOKUP(G2678,Range6,2,1))</f>
        <v>Bonita Estero Markets Only</v>
      </c>
      <c r="B2678" s="98" t="str">
        <f>VLOOKUP(F2678,Range7,2,0)</f>
        <v>Keller Williams Elite Realty</v>
      </c>
      <c r="C2678" s="41" t="s">
        <v>8</v>
      </c>
      <c r="D2678" s="40">
        <v>150000</v>
      </c>
      <c r="E2678" s="39" t="s">
        <v>2075</v>
      </c>
      <c r="F2678" s="42" t="s">
        <v>169</v>
      </c>
      <c r="G2678" s="49" t="s">
        <v>491</v>
      </c>
      <c r="H2678">
        <v>2678</v>
      </c>
    </row>
    <row r="2679" spans="1:8">
      <c r="A2679" s="97" t="str">
        <f>IF(ISERROR(VLOOKUP(G2679,Range6,2,1))," ",VLOOKUP(G2679,Range6,2,1))</f>
        <v>Naples Market Only</v>
      </c>
      <c r="B2679" s="98" t="str">
        <f>VLOOKUP(F2679,Range7,2,0)</f>
        <v>Vineyards Properties Inc</v>
      </c>
      <c r="C2679" s="41" t="s">
        <v>8</v>
      </c>
      <c r="D2679" s="40">
        <v>210000</v>
      </c>
      <c r="E2679" s="39" t="s">
        <v>2071</v>
      </c>
      <c r="F2679" s="42" t="s">
        <v>149</v>
      </c>
      <c r="G2679" s="49" t="s">
        <v>489</v>
      </c>
      <c r="H2679">
        <v>2679</v>
      </c>
    </row>
    <row r="2680" spans="1:8">
      <c r="A2680" s="97" t="str">
        <f>IF(ISERROR(VLOOKUP(G2680,Range6,2,1))," ",VLOOKUP(G2680,Range6,2,1))</f>
        <v>Naples Market Only</v>
      </c>
      <c r="B2680" s="98" t="str">
        <f>VLOOKUP(F2680,Range7,2,0)</f>
        <v>Realty World, Top Producers Realty, Inc.</v>
      </c>
      <c r="C2680" s="41" t="s">
        <v>8</v>
      </c>
      <c r="D2680" s="40">
        <v>205000</v>
      </c>
      <c r="E2680" s="39" t="s">
        <v>2070</v>
      </c>
      <c r="F2680" s="42" t="s">
        <v>69</v>
      </c>
      <c r="G2680" s="49" t="s">
        <v>489</v>
      </c>
      <c r="H2680">
        <v>2680</v>
      </c>
    </row>
    <row r="2681" spans="1:8">
      <c r="A2681" s="97" t="str">
        <f>IF(ISERROR(VLOOKUP(G2681,Range6,2,1))," ",VLOOKUP(G2681,Range6,2,1))</f>
        <v>Bonita Estero Markets Only</v>
      </c>
      <c r="B2681" s="98" t="str">
        <f>VLOOKUP(F2681,Range7,2,0)</f>
        <v>Premier Properties of SWFL,INC</v>
      </c>
      <c r="C2681" s="41" t="s">
        <v>8</v>
      </c>
      <c r="D2681" s="40">
        <v>205000</v>
      </c>
      <c r="E2681" s="39" t="s">
        <v>2138</v>
      </c>
      <c r="F2681" s="42" t="s">
        <v>180</v>
      </c>
      <c r="G2681" s="49" t="s">
        <v>491</v>
      </c>
      <c r="H2681">
        <v>2681</v>
      </c>
    </row>
    <row r="2682" spans="1:8">
      <c r="A2682" s="97" t="str">
        <f>IF(ISERROR(VLOOKUP(G2682,Range6,2,1))," ",VLOOKUP(G2682,Range6,2,1))</f>
        <v>Bonita Estero Markets Only</v>
      </c>
      <c r="B2682" s="98" t="str">
        <f>VLOOKUP(F2682,Range7,2,0)</f>
        <v>Gulfcoast Premier Realty, Inc.</v>
      </c>
      <c r="C2682" s="41" t="s">
        <v>8</v>
      </c>
      <c r="D2682" s="40">
        <v>196000</v>
      </c>
      <c r="E2682" s="39" t="s">
        <v>2085</v>
      </c>
      <c r="F2682" s="42" t="s">
        <v>71</v>
      </c>
      <c r="G2682" s="49" t="s">
        <v>492</v>
      </c>
      <c r="H2682">
        <v>2682</v>
      </c>
    </row>
    <row r="2683" spans="1:8">
      <c r="A2683" s="97" t="str">
        <f>IF(ISERROR(VLOOKUP(G2683,Range6,2,1))," ",VLOOKUP(G2683,Range6,2,1))</f>
        <v>Bonita Estero Markets Only</v>
      </c>
      <c r="B2683" s="98" t="str">
        <f>VLOOKUP(F2683,Range7,2,0)</f>
        <v>John R Wood</v>
      </c>
      <c r="C2683" s="41" t="s">
        <v>8</v>
      </c>
      <c r="D2683" s="40">
        <v>189000</v>
      </c>
      <c r="E2683" s="39" t="s">
        <v>2145</v>
      </c>
      <c r="F2683" s="42" t="s">
        <v>103</v>
      </c>
      <c r="G2683" s="49" t="s">
        <v>491</v>
      </c>
      <c r="H2683">
        <v>2683</v>
      </c>
    </row>
    <row r="2684" spans="1:8">
      <c r="A2684" s="97" t="str">
        <f>IF(ISERROR(VLOOKUP(G2684,Range6,2,1))," ",VLOOKUP(G2684,Range6,2,1))</f>
        <v>Naples Market Only</v>
      </c>
      <c r="B2684" s="98" t="str">
        <f>VLOOKUP(F2684,Range7,2,0)</f>
        <v>John R Wood</v>
      </c>
      <c r="C2684" s="41" t="s">
        <v>8</v>
      </c>
      <c r="D2684" s="40">
        <v>188000</v>
      </c>
      <c r="E2684" s="39" t="s">
        <v>2124</v>
      </c>
      <c r="F2684" s="42" t="s">
        <v>66</v>
      </c>
      <c r="G2684" s="49" t="s">
        <v>489</v>
      </c>
      <c r="H2684">
        <v>2684</v>
      </c>
    </row>
    <row r="2685" spans="1:8">
      <c r="A2685" s="97" t="str">
        <f>IF(ISERROR(VLOOKUP(G2685,Range6,2,1))," ",VLOOKUP(G2685,Range6,2,1))</f>
        <v>Naples Market Only</v>
      </c>
      <c r="B2685" s="98" t="str">
        <f>VLOOKUP(F2685,Range7,2,0)</f>
        <v>John R Wood</v>
      </c>
      <c r="C2685" s="41" t="s">
        <v>8</v>
      </c>
      <c r="D2685" s="40">
        <v>195000</v>
      </c>
      <c r="E2685" s="39" t="s">
        <v>2079</v>
      </c>
      <c r="F2685" s="42" t="s">
        <v>72</v>
      </c>
      <c r="G2685" s="49" t="s">
        <v>489</v>
      </c>
      <c r="H2685">
        <v>2685</v>
      </c>
    </row>
    <row r="2686" spans="1:8">
      <c r="A2686" s="97" t="str">
        <f>IF(ISERROR(VLOOKUP(G2686,Range6,2,1))," ",VLOOKUP(G2686,Range6,2,1))</f>
        <v>Naples Market Only</v>
      </c>
      <c r="B2686" s="98" t="str">
        <f>VLOOKUP(F2686,Range7,2,0)</f>
        <v>John R Wood</v>
      </c>
      <c r="C2686" s="41" t="s">
        <v>8</v>
      </c>
      <c r="D2686" s="40">
        <v>197000</v>
      </c>
      <c r="E2686" s="39" t="s">
        <v>2101</v>
      </c>
      <c r="F2686" s="42" t="s">
        <v>66</v>
      </c>
      <c r="G2686" s="49" t="s">
        <v>489</v>
      </c>
      <c r="H2686">
        <v>2686</v>
      </c>
    </row>
    <row r="2687" spans="1:8">
      <c r="A2687" s="97" t="str">
        <f>IF(ISERROR(VLOOKUP(G2687,Range6,2,1))," ",VLOOKUP(G2687,Range6,2,1))</f>
        <v>Bonita Estero Markets Only</v>
      </c>
      <c r="B2687" s="98" t="str">
        <f>VLOOKUP(F2687,Range7,2,0)</f>
        <v>Premier Properties of SWFL,INC</v>
      </c>
      <c r="C2687" s="41" t="s">
        <v>8</v>
      </c>
      <c r="D2687" s="40">
        <v>220000</v>
      </c>
      <c r="E2687" s="39" t="s">
        <v>2138</v>
      </c>
      <c r="F2687" s="42" t="s">
        <v>221</v>
      </c>
      <c r="G2687" s="49" t="s">
        <v>491</v>
      </c>
      <c r="H2687">
        <v>2687</v>
      </c>
    </row>
    <row r="2688" spans="1:8">
      <c r="A2688" s="97" t="str">
        <f>IF(ISERROR(VLOOKUP(G2688,Range6,2,1))," ",VLOOKUP(G2688,Range6,2,1))</f>
        <v>Naples Market Only</v>
      </c>
      <c r="B2688" s="98" t="str">
        <f>VLOOKUP(F2688,Range7,2,0)</f>
        <v>John R Wood</v>
      </c>
      <c r="C2688" s="41" t="s">
        <v>8</v>
      </c>
      <c r="D2688" s="40">
        <v>212600</v>
      </c>
      <c r="E2688" s="39" t="s">
        <v>2071</v>
      </c>
      <c r="F2688" s="42" t="s">
        <v>75</v>
      </c>
      <c r="G2688" s="49" t="s">
        <v>489</v>
      </c>
      <c r="H2688">
        <v>2688</v>
      </c>
    </row>
    <row r="2689" spans="1:8">
      <c r="A2689" s="97" t="str">
        <f>IF(ISERROR(VLOOKUP(G2689,Range6,2,1))," ",VLOOKUP(G2689,Range6,2,1))</f>
        <v>Bonita Estero Markets Only</v>
      </c>
      <c r="B2689" s="98" t="str">
        <f>VLOOKUP(F2689,Range7,2,0)</f>
        <v>Gulf Breeze Real Estate, LLC</v>
      </c>
      <c r="C2689" s="41" t="s">
        <v>8</v>
      </c>
      <c r="D2689" s="40">
        <v>195000</v>
      </c>
      <c r="E2689" s="39" t="s">
        <v>2115</v>
      </c>
      <c r="F2689" s="42" t="s">
        <v>55</v>
      </c>
      <c r="G2689" s="49" t="s">
        <v>491</v>
      </c>
      <c r="H2689">
        <v>2689</v>
      </c>
    </row>
    <row r="2690" spans="1:8">
      <c r="A2690" s="97" t="str">
        <f>IF(ISERROR(VLOOKUP(G2690,Range6,2,1))," ",VLOOKUP(G2690,Range6,2,1))</f>
        <v>Naples Market Only</v>
      </c>
      <c r="B2690" s="98" t="str">
        <f>VLOOKUP(F2690,Range7,2,0)</f>
        <v>RE/MAX Results Realty</v>
      </c>
      <c r="C2690" s="41" t="s">
        <v>8</v>
      </c>
      <c r="D2690" s="40">
        <v>219000</v>
      </c>
      <c r="E2690" s="39" t="s">
        <v>2073</v>
      </c>
      <c r="F2690" s="42" t="s">
        <v>53</v>
      </c>
      <c r="G2690" s="49" t="s">
        <v>489</v>
      </c>
      <c r="H2690">
        <v>2690</v>
      </c>
    </row>
    <row r="2691" spans="1:8">
      <c r="A2691" s="97" t="str">
        <f>IF(ISERROR(VLOOKUP(G2691,Range6,2,1))," ",VLOOKUP(G2691,Range6,2,1))</f>
        <v>Naples Market Only</v>
      </c>
      <c r="B2691" s="98" t="str">
        <f>VLOOKUP(F2691,Range7,2,0)</f>
        <v>Independent Brokers Realty Inc.</v>
      </c>
      <c r="C2691" s="41" t="s">
        <v>8</v>
      </c>
      <c r="D2691" s="40">
        <v>200000</v>
      </c>
      <c r="E2691" s="39" t="s">
        <v>2093</v>
      </c>
      <c r="F2691" s="42" t="s">
        <v>82</v>
      </c>
      <c r="G2691" s="49" t="s">
        <v>489</v>
      </c>
      <c r="H2691">
        <v>2691</v>
      </c>
    </row>
    <row r="2692" spans="1:8">
      <c r="A2692" s="97" t="str">
        <f>IF(ISERROR(VLOOKUP(G2692,Range6,2,1))," ",VLOOKUP(G2692,Range6,2,1))</f>
        <v>Naples Market Only</v>
      </c>
      <c r="B2692" s="98" t="str">
        <f>VLOOKUP(F2692,Range7,2,0)</f>
        <v>Coldwell Banker Residential Real Estate, Inc.</v>
      </c>
      <c r="C2692" s="41" t="s">
        <v>8</v>
      </c>
      <c r="D2692" s="40">
        <v>200000</v>
      </c>
      <c r="E2692" s="39" t="s">
        <v>2071</v>
      </c>
      <c r="F2692" s="42" t="s">
        <v>32</v>
      </c>
      <c r="G2692" s="49" t="s">
        <v>489</v>
      </c>
      <c r="H2692">
        <v>2692</v>
      </c>
    </row>
    <row r="2693" spans="1:8">
      <c r="A2693" s="97" t="str">
        <f>IF(ISERROR(VLOOKUP(G2693,Range6,2,1))," ",VLOOKUP(G2693,Range6,2,1))</f>
        <v>Naples Market Only</v>
      </c>
      <c r="B2693" s="98" t="str">
        <f>VLOOKUP(F2693,Range7,2,0)</f>
        <v>Coldwell Banker Residential Real Estate, Inc.</v>
      </c>
      <c r="C2693" s="41" t="s">
        <v>8</v>
      </c>
      <c r="D2693" s="40">
        <v>185000</v>
      </c>
      <c r="E2693" s="39" t="s">
        <v>2073</v>
      </c>
      <c r="F2693" s="42" t="s">
        <v>12</v>
      </c>
      <c r="G2693" s="49" t="s">
        <v>489</v>
      </c>
      <c r="H2693">
        <v>2693</v>
      </c>
    </row>
    <row r="2694" spans="1:8">
      <c r="A2694" s="97" t="str">
        <f>IF(ISERROR(VLOOKUP(G2694,Range6,2,1))," ",VLOOKUP(G2694,Range6,2,1))</f>
        <v>Naples Market Only</v>
      </c>
      <c r="B2694" s="98" t="str">
        <f>VLOOKUP(F2694,Range7,2,0)</f>
        <v>Gulf Breeze Real Estate, LLC</v>
      </c>
      <c r="C2694" s="41" t="s">
        <v>8</v>
      </c>
      <c r="D2694" s="40">
        <v>200000</v>
      </c>
      <c r="E2694" s="39" t="s">
        <v>2099</v>
      </c>
      <c r="F2694" s="42" t="s">
        <v>55</v>
      </c>
      <c r="G2694" s="49" t="s">
        <v>489</v>
      </c>
      <c r="H2694">
        <v>2694</v>
      </c>
    </row>
    <row r="2695" spans="1:8">
      <c r="A2695" s="97" t="str">
        <f>IF(ISERROR(VLOOKUP(G2695,Range6,2,1))," ",VLOOKUP(G2695,Range6,2,1))</f>
        <v>Bonita Estero Markets Only</v>
      </c>
      <c r="B2695" s="98" t="str">
        <f>VLOOKUP(F2695,Range7,2,0)</f>
        <v>Coldwell Banker Residential Real Estate, Inc.</v>
      </c>
      <c r="C2695" s="41" t="s">
        <v>8</v>
      </c>
      <c r="D2695" s="40">
        <v>215000</v>
      </c>
      <c r="E2695" s="39" t="s">
        <v>2115</v>
      </c>
      <c r="F2695" s="42" t="s">
        <v>13</v>
      </c>
      <c r="G2695" s="49" t="s">
        <v>491</v>
      </c>
      <c r="H2695">
        <v>2695</v>
      </c>
    </row>
    <row r="2696" spans="1:8">
      <c r="A2696" s="97" t="str">
        <f>IF(ISERROR(VLOOKUP(G2696,Range6,2,1))," ",VLOOKUP(G2696,Range6,2,1))</f>
        <v>Naples Market Only</v>
      </c>
      <c r="B2696" s="98" t="str">
        <f>VLOOKUP(F2696,Range7,2,0)</f>
        <v>Coldwell Banker Residential Real Estate, Inc.</v>
      </c>
      <c r="C2696" s="41" t="s">
        <v>8</v>
      </c>
      <c r="D2696" s="40">
        <v>200000</v>
      </c>
      <c r="E2696" s="39" t="s">
        <v>2081</v>
      </c>
      <c r="F2696" s="42" t="s">
        <v>32</v>
      </c>
      <c r="G2696" s="49" t="s">
        <v>489</v>
      </c>
      <c r="H2696">
        <v>2696</v>
      </c>
    </row>
    <row r="2697" spans="1:8">
      <c r="A2697" s="97" t="str">
        <f>IF(ISERROR(VLOOKUP(G2697,Range6,2,1))," ",VLOOKUP(G2697,Range6,2,1))</f>
        <v>Bonita Estero Markets Only</v>
      </c>
      <c r="B2697" s="98" t="str">
        <f>VLOOKUP(F2697,Range7,2,0)</f>
        <v>Realty World Florida</v>
      </c>
      <c r="C2697" s="41" t="s">
        <v>8</v>
      </c>
      <c r="D2697" s="40">
        <v>215200</v>
      </c>
      <c r="E2697" s="39" t="s">
        <v>2085</v>
      </c>
      <c r="F2697" s="42" t="s">
        <v>97</v>
      </c>
      <c r="G2697" s="49" t="s">
        <v>492</v>
      </c>
      <c r="H2697">
        <v>2697</v>
      </c>
    </row>
    <row r="2698" spans="1:8">
      <c r="A2698" s="97" t="str">
        <f>IF(ISERROR(VLOOKUP(G2698,Range6,2,1))," ",VLOOKUP(G2698,Range6,2,1))</f>
        <v>Bonita Estero Markets Only</v>
      </c>
      <c r="B2698" s="98" t="str">
        <f>VLOOKUP(F2698,Range7,2,0)</f>
        <v>John R Wood</v>
      </c>
      <c r="C2698" s="41" t="s">
        <v>8</v>
      </c>
      <c r="D2698" s="40">
        <v>215500</v>
      </c>
      <c r="E2698" s="39" t="s">
        <v>2145</v>
      </c>
      <c r="F2698" s="42" t="s">
        <v>103</v>
      </c>
      <c r="G2698" s="49" t="s">
        <v>491</v>
      </c>
      <c r="H2698">
        <v>2698</v>
      </c>
    </row>
    <row r="2699" spans="1:8">
      <c r="A2699" s="97" t="str">
        <f>IF(ISERROR(VLOOKUP(G2699,Range6,2,1))," ",VLOOKUP(G2699,Range6,2,1))</f>
        <v>Bonita Estero Markets Only</v>
      </c>
      <c r="B2699" s="98" t="str">
        <f>VLOOKUP(F2699,Range7,2,0)</f>
        <v>Gulfcoast Premier Realty, Inc.</v>
      </c>
      <c r="C2699" s="41" t="s">
        <v>8</v>
      </c>
      <c r="D2699" s="40">
        <v>191000</v>
      </c>
      <c r="E2699" s="39" t="s">
        <v>2085</v>
      </c>
      <c r="F2699" s="42" t="s">
        <v>71</v>
      </c>
      <c r="G2699" s="49" t="s">
        <v>492</v>
      </c>
      <c r="H2699">
        <v>2699</v>
      </c>
    </row>
    <row r="2700" spans="1:8">
      <c r="A2700" s="97" t="str">
        <f>IF(ISERROR(VLOOKUP(G2700,Range6,2,1))," ",VLOOKUP(G2700,Range6,2,1))</f>
        <v>Naples Market Only</v>
      </c>
      <c r="B2700" s="98" t="str">
        <f>VLOOKUP(F2700,Range7,2,0)</f>
        <v>West Florida Real Estate, Inc.</v>
      </c>
      <c r="C2700" s="41" t="s">
        <v>8</v>
      </c>
      <c r="D2700" s="40">
        <v>200000</v>
      </c>
      <c r="E2700" s="39" t="s">
        <v>2070</v>
      </c>
      <c r="F2700" s="42" t="s">
        <v>386</v>
      </c>
      <c r="G2700" s="49" t="s">
        <v>489</v>
      </c>
      <c r="H2700">
        <v>2700</v>
      </c>
    </row>
    <row r="2701" spans="1:8">
      <c r="A2701" s="97" t="str">
        <f>IF(ISERROR(VLOOKUP(G2701,Range6,2,1))," ",VLOOKUP(G2701,Range6,2,1))</f>
        <v>Naples Market Only</v>
      </c>
      <c r="B2701" s="98" t="str">
        <f>VLOOKUP(F2701,Range7,2,0)</f>
        <v>RE/MAX Realty Select</v>
      </c>
      <c r="C2701" s="41" t="s">
        <v>8</v>
      </c>
      <c r="D2701" s="40">
        <v>213000</v>
      </c>
      <c r="E2701" s="39" t="s">
        <v>2108</v>
      </c>
      <c r="F2701" s="42" t="s">
        <v>21</v>
      </c>
      <c r="G2701" s="49" t="s">
        <v>489</v>
      </c>
      <c r="H2701">
        <v>2701</v>
      </c>
    </row>
    <row r="2702" spans="1:8">
      <c r="A2702" s="97" t="str">
        <f>IF(ISERROR(VLOOKUP(G2702,Range6,2,1))," ",VLOOKUP(G2702,Range6,2,1))</f>
        <v>Naples Market Only</v>
      </c>
      <c r="B2702" s="98" t="str">
        <f>VLOOKUP(F2702,Range7,2,0)</f>
        <v>VIP Realty Group</v>
      </c>
      <c r="C2702" s="41" t="s">
        <v>8</v>
      </c>
      <c r="D2702" s="40">
        <v>215000</v>
      </c>
      <c r="E2702" s="39" t="s">
        <v>2110</v>
      </c>
      <c r="F2702" s="42" t="s">
        <v>121</v>
      </c>
      <c r="G2702" s="49" t="s">
        <v>489</v>
      </c>
      <c r="H2702">
        <v>2702</v>
      </c>
    </row>
    <row r="2703" spans="1:8">
      <c r="A2703" s="97" t="str">
        <f>IF(ISERROR(VLOOKUP(G2703,Range6,2,1))," ",VLOOKUP(G2703,Range6,2,1))</f>
        <v>Naples Market Only</v>
      </c>
      <c r="B2703" s="98" t="str">
        <f>VLOOKUP(F2703,Range7,2,0)</f>
        <v>John R Wood</v>
      </c>
      <c r="C2703" s="41" t="s">
        <v>8</v>
      </c>
      <c r="D2703" s="40">
        <v>195000</v>
      </c>
      <c r="E2703" s="39" t="s">
        <v>2114</v>
      </c>
      <c r="F2703" s="42" t="s">
        <v>75</v>
      </c>
      <c r="G2703" s="49" t="s">
        <v>489</v>
      </c>
      <c r="H2703">
        <v>2703</v>
      </c>
    </row>
    <row r="2704" spans="1:8">
      <c r="A2704" s="97" t="str">
        <f>IF(ISERROR(VLOOKUP(G2704,Range6,2,1))," ",VLOOKUP(G2704,Range6,2,1))</f>
        <v>Naples Market Only</v>
      </c>
      <c r="B2704" s="98" t="str">
        <f>VLOOKUP(F2704,Range7,2,0)</f>
        <v>Amerivest Realty</v>
      </c>
      <c r="C2704" s="41" t="s">
        <v>8</v>
      </c>
      <c r="D2704" s="40">
        <v>180000</v>
      </c>
      <c r="E2704" s="39" t="s">
        <v>2070</v>
      </c>
      <c r="F2704" s="42" t="s">
        <v>37</v>
      </c>
      <c r="G2704" s="49" t="s">
        <v>489</v>
      </c>
      <c r="H2704">
        <v>2704</v>
      </c>
    </row>
    <row r="2705" spans="1:8">
      <c r="A2705" s="97" t="str">
        <f>IF(ISERROR(VLOOKUP(G2705,Range6,2,1))," ",VLOOKUP(G2705,Range6,2,1))</f>
        <v>Bonita Estero Markets Only</v>
      </c>
      <c r="B2705" s="98" t="str">
        <f>VLOOKUP(F2705,Range7,2,0)</f>
        <v>Gulfcoast Premier Realty, Inc.</v>
      </c>
      <c r="C2705" s="41" t="s">
        <v>8</v>
      </c>
      <c r="D2705" s="40">
        <v>210000</v>
      </c>
      <c r="E2705" s="39" t="s">
        <v>2118</v>
      </c>
      <c r="F2705" s="42" t="s">
        <v>71</v>
      </c>
      <c r="G2705" s="49" t="s">
        <v>492</v>
      </c>
      <c r="H2705">
        <v>2705</v>
      </c>
    </row>
    <row r="2706" spans="1:8">
      <c r="A2706" s="97" t="str">
        <f>IF(ISERROR(VLOOKUP(G2706,Range6,2,1))," ",VLOOKUP(G2706,Range6,2,1))</f>
        <v>Naples Market Only</v>
      </c>
      <c r="B2706" s="98" t="str">
        <f>VLOOKUP(F2706,Range7,2,0)</f>
        <v>Downing Frye</v>
      </c>
      <c r="C2706" s="41" t="s">
        <v>8</v>
      </c>
      <c r="D2706" s="40">
        <v>220000</v>
      </c>
      <c r="E2706" s="39" t="s">
        <v>2093</v>
      </c>
      <c r="F2706" s="42" t="s">
        <v>9</v>
      </c>
      <c r="G2706" s="49" t="s">
        <v>489</v>
      </c>
      <c r="H2706">
        <v>2706</v>
      </c>
    </row>
    <row r="2707" spans="1:8">
      <c r="A2707" s="97" t="str">
        <f>IF(ISERROR(VLOOKUP(G2707,Range6,2,1))," ",VLOOKUP(G2707,Range6,2,1))</f>
        <v>Naples Market Only</v>
      </c>
      <c r="B2707" s="98" t="str">
        <f>VLOOKUP(F2707,Range7,2,0)</f>
        <v>U S Prime Realty LLC</v>
      </c>
      <c r="C2707" s="41" t="s">
        <v>8</v>
      </c>
      <c r="D2707" s="40">
        <v>221000</v>
      </c>
      <c r="E2707" s="39" t="s">
        <v>2103</v>
      </c>
      <c r="F2707" s="42" t="s">
        <v>65</v>
      </c>
      <c r="G2707" s="49" t="s">
        <v>489</v>
      </c>
      <c r="H2707">
        <v>2707</v>
      </c>
    </row>
    <row r="2708" spans="1:8">
      <c r="A2708" s="97" t="str">
        <f>IF(ISERROR(VLOOKUP(G2708,Range6,2,1))," ",VLOOKUP(G2708,Range6,2,1))</f>
        <v>Naples Market Only</v>
      </c>
      <c r="B2708" s="98" t="str">
        <f>VLOOKUP(F2708,Range7,2,0)</f>
        <v>Amerivest Realty</v>
      </c>
      <c r="C2708" s="41" t="s">
        <v>8</v>
      </c>
      <c r="D2708" s="40">
        <v>260000</v>
      </c>
      <c r="E2708" s="39" t="s">
        <v>2070</v>
      </c>
      <c r="F2708" s="42" t="s">
        <v>37</v>
      </c>
      <c r="G2708" s="49" t="s">
        <v>489</v>
      </c>
      <c r="H2708">
        <v>2708</v>
      </c>
    </row>
    <row r="2709" spans="1:8">
      <c r="A2709" s="97" t="str">
        <f>IF(ISERROR(VLOOKUP(G2709,Range6,2,1))," ",VLOOKUP(G2709,Range6,2,1))</f>
        <v>Bonita Estero Markets Only</v>
      </c>
      <c r="B2709" s="98" t="str">
        <f>VLOOKUP(F2709,Range7,2,0)</f>
        <v>John R Wood</v>
      </c>
      <c r="C2709" s="41" t="s">
        <v>8</v>
      </c>
      <c r="D2709" s="40">
        <v>170000</v>
      </c>
      <c r="E2709" s="39" t="s">
        <v>2106</v>
      </c>
      <c r="F2709" s="42" t="s">
        <v>103</v>
      </c>
      <c r="G2709" s="49" t="s">
        <v>491</v>
      </c>
      <c r="H2709">
        <v>2709</v>
      </c>
    </row>
    <row r="2710" spans="1:8">
      <c r="A2710" s="97" t="str">
        <f>IF(ISERROR(VLOOKUP(G2710,Range6,2,1))," ",VLOOKUP(G2710,Range6,2,1))</f>
        <v>Naples Market Only</v>
      </c>
      <c r="B2710" s="98" t="str">
        <f>VLOOKUP(F2710,Range7,2,0)</f>
        <v>Cypress Realty Inc.</v>
      </c>
      <c r="C2710" s="41" t="s">
        <v>8</v>
      </c>
      <c r="D2710" s="40">
        <v>190000</v>
      </c>
      <c r="E2710" s="39" t="s">
        <v>2110</v>
      </c>
      <c r="F2710" s="42" t="s">
        <v>120</v>
      </c>
      <c r="G2710" s="49" t="s">
        <v>489</v>
      </c>
      <c r="H2710">
        <v>2710</v>
      </c>
    </row>
    <row r="2711" spans="1:8">
      <c r="A2711" s="97" t="str">
        <f>IF(ISERROR(VLOOKUP(G2711,Range6,2,1))," ",VLOOKUP(G2711,Range6,2,1))</f>
        <v>Naples Market Only</v>
      </c>
      <c r="B2711" s="98" t="str">
        <f>VLOOKUP(F2711,Range7,2,0)</f>
        <v>Coldwell Banker Residential Real Estate, Inc.</v>
      </c>
      <c r="C2711" s="41" t="s">
        <v>8</v>
      </c>
      <c r="D2711" s="40">
        <v>226000</v>
      </c>
      <c r="E2711" s="39" t="s">
        <v>2070</v>
      </c>
      <c r="F2711" s="42" t="s">
        <v>32</v>
      </c>
      <c r="G2711" s="49" t="s">
        <v>489</v>
      </c>
      <c r="H2711">
        <v>2711</v>
      </c>
    </row>
    <row r="2712" spans="1:8">
      <c r="A2712" s="97" t="str">
        <f>IF(ISERROR(VLOOKUP(G2712,Range6,2,1))," ",VLOOKUP(G2712,Range6,2,1))</f>
        <v>Naples Market Only</v>
      </c>
      <c r="B2712" s="98" t="str">
        <f>VLOOKUP(F2712,Range7,2,0)</f>
        <v>Downing Frye</v>
      </c>
      <c r="C2712" s="41" t="s">
        <v>8</v>
      </c>
      <c r="D2712" s="40">
        <v>205000</v>
      </c>
      <c r="E2712" s="39" t="s">
        <v>2104</v>
      </c>
      <c r="F2712" s="42" t="s">
        <v>140</v>
      </c>
      <c r="G2712" s="49" t="s">
        <v>489</v>
      </c>
      <c r="H2712">
        <v>2712</v>
      </c>
    </row>
    <row r="2713" spans="1:8">
      <c r="A2713" s="97" t="str">
        <f>IF(ISERROR(VLOOKUP(G2713,Range6,2,1))," ",VLOOKUP(G2713,Range6,2,1))</f>
        <v>Naples Market Only</v>
      </c>
      <c r="B2713" s="98" t="str">
        <f>VLOOKUP(F2713,Range7,2,0)</f>
        <v>Coldwell Banker Residential Real Estate, Inc.</v>
      </c>
      <c r="C2713" s="41" t="s">
        <v>8</v>
      </c>
      <c r="D2713" s="40">
        <v>200000</v>
      </c>
      <c r="E2713" s="39" t="s">
        <v>2101</v>
      </c>
      <c r="F2713" s="42" t="s">
        <v>81</v>
      </c>
      <c r="G2713" s="49" t="s">
        <v>489</v>
      </c>
      <c r="H2713">
        <v>2713</v>
      </c>
    </row>
    <row r="2714" spans="1:8">
      <c r="A2714" s="97" t="str">
        <f>IF(ISERROR(VLOOKUP(G2714,Range6,2,1))," ",VLOOKUP(G2714,Range6,2,1))</f>
        <v>Bonita Estero Markets Only</v>
      </c>
      <c r="B2714" s="98" t="str">
        <f>VLOOKUP(F2714,Range7,2,0)</f>
        <v>John R Wood</v>
      </c>
      <c r="C2714" s="41" t="s">
        <v>8</v>
      </c>
      <c r="D2714" s="40">
        <v>200000</v>
      </c>
      <c r="E2714" s="39" t="s">
        <v>2102</v>
      </c>
      <c r="F2714" s="42" t="s">
        <v>103</v>
      </c>
      <c r="G2714" s="49" t="s">
        <v>491</v>
      </c>
      <c r="H2714">
        <v>2714</v>
      </c>
    </row>
    <row r="2715" spans="1:8">
      <c r="A2715" s="97" t="str">
        <f>IF(ISERROR(VLOOKUP(G2715,Range6,2,1))," ",VLOOKUP(G2715,Range6,2,1))</f>
        <v>Naples Market Only</v>
      </c>
      <c r="B2715" s="98" t="str">
        <f>VLOOKUP(F2715,Range7,2,0)</f>
        <v>Roger Hill Realty Inc</v>
      </c>
      <c r="C2715" s="41" t="s">
        <v>8</v>
      </c>
      <c r="D2715" s="40">
        <v>196000</v>
      </c>
      <c r="E2715" s="39" t="s">
        <v>2084</v>
      </c>
      <c r="F2715" s="42" t="s">
        <v>155</v>
      </c>
      <c r="G2715" s="49" t="s">
        <v>489</v>
      </c>
      <c r="H2715">
        <v>2715</v>
      </c>
    </row>
    <row r="2716" spans="1:8">
      <c r="A2716" s="97" t="str">
        <f>IF(ISERROR(VLOOKUP(G2716,Range6,2,1))," ",VLOOKUP(G2716,Range6,2,1))</f>
        <v>Bonita Estero Markets Only</v>
      </c>
      <c r="B2716" s="98" t="str">
        <f>VLOOKUP(F2716,Range7,2,0)</f>
        <v>Realty World Florida</v>
      </c>
      <c r="C2716" s="41" t="s">
        <v>8</v>
      </c>
      <c r="D2716" s="40">
        <v>214000</v>
      </c>
      <c r="E2716" s="39" t="s">
        <v>2085</v>
      </c>
      <c r="F2716" s="42" t="s">
        <v>97</v>
      </c>
      <c r="G2716" s="49" t="s">
        <v>492</v>
      </c>
      <c r="H2716">
        <v>2716</v>
      </c>
    </row>
    <row r="2717" spans="1:8">
      <c r="A2717" s="97" t="str">
        <f>IF(ISERROR(VLOOKUP(G2717,Range6,2,1))," ",VLOOKUP(G2717,Range6,2,1))</f>
        <v>Naples Market Only</v>
      </c>
      <c r="B2717" s="98" t="str">
        <f>VLOOKUP(F2717,Range7,2,0)</f>
        <v>Florida Home Realty of Collier County, Inc.</v>
      </c>
      <c r="C2717" s="41" t="s">
        <v>8</v>
      </c>
      <c r="D2717" s="40">
        <v>220000</v>
      </c>
      <c r="E2717" s="39" t="s">
        <v>2103</v>
      </c>
      <c r="F2717" s="42" t="s">
        <v>35</v>
      </c>
      <c r="G2717" s="49" t="s">
        <v>489</v>
      </c>
      <c r="H2717">
        <v>2717</v>
      </c>
    </row>
    <row r="2718" spans="1:8">
      <c r="A2718" s="97" t="str">
        <f>IF(ISERROR(VLOOKUP(G2718,Range6,2,1))," ",VLOOKUP(G2718,Range6,2,1))</f>
        <v>Naples Market Only</v>
      </c>
      <c r="B2718" s="98" t="str">
        <f>VLOOKUP(F2718,Range7,2,0)</f>
        <v>ACG Realty Inc.</v>
      </c>
      <c r="C2718" s="41" t="s">
        <v>8</v>
      </c>
      <c r="D2718" s="40">
        <v>260000</v>
      </c>
      <c r="E2718" s="39" t="s">
        <v>2121</v>
      </c>
      <c r="F2718" s="42" t="s">
        <v>498</v>
      </c>
      <c r="G2718" s="49" t="s">
        <v>489</v>
      </c>
      <c r="H2718">
        <v>2718</v>
      </c>
    </row>
    <row r="2719" spans="1:8">
      <c r="A2719" s="97" t="str">
        <f>IF(ISERROR(VLOOKUP(G2719,Range6,2,1))," ",VLOOKUP(G2719,Range6,2,1))</f>
        <v>Bonita Estero Markets Only</v>
      </c>
      <c r="B2719" s="98" t="str">
        <f>VLOOKUP(F2719,Range7,2,0)</f>
        <v>Sheridan Real Estate</v>
      </c>
      <c r="C2719" s="41" t="s">
        <v>8</v>
      </c>
      <c r="D2719" s="40">
        <v>200000</v>
      </c>
      <c r="E2719" s="39" t="s">
        <v>2075</v>
      </c>
      <c r="F2719" s="42" t="s">
        <v>984</v>
      </c>
      <c r="G2719" s="49" t="s">
        <v>491</v>
      </c>
      <c r="H2719">
        <v>2719</v>
      </c>
    </row>
    <row r="2720" spans="1:8">
      <c r="A2720" s="97" t="str">
        <f>IF(ISERROR(VLOOKUP(G2720,Range6,2,1))," ",VLOOKUP(G2720,Range6,2,1))</f>
        <v>Naples Market Only</v>
      </c>
      <c r="B2720" s="98" t="str">
        <f>VLOOKUP(F2720,Range7,2,0)</f>
        <v>John R Wood</v>
      </c>
      <c r="C2720" s="41" t="s">
        <v>8</v>
      </c>
      <c r="D2720" s="40">
        <v>206000</v>
      </c>
      <c r="E2720" s="39" t="s">
        <v>2114</v>
      </c>
      <c r="F2720" s="42" t="s">
        <v>66</v>
      </c>
      <c r="G2720" s="49" t="s">
        <v>489</v>
      </c>
      <c r="H2720">
        <v>2720</v>
      </c>
    </row>
    <row r="2721" spans="1:8">
      <c r="A2721" s="97" t="str">
        <f>IF(ISERROR(VLOOKUP(G2721,Range6,2,1))," ",VLOOKUP(G2721,Range6,2,1))</f>
        <v>Naples Market Only</v>
      </c>
      <c r="B2721" s="98" t="str">
        <f>VLOOKUP(F2721,Range7,2,0)</f>
        <v>WEICHERT, REALTORSr On The Gulf</v>
      </c>
      <c r="C2721" s="41" t="s">
        <v>8</v>
      </c>
      <c r="D2721" s="40">
        <v>210000</v>
      </c>
      <c r="E2721" s="39" t="s">
        <v>2101</v>
      </c>
      <c r="F2721" s="42" t="s">
        <v>14</v>
      </c>
      <c r="G2721" s="49" t="s">
        <v>489</v>
      </c>
      <c r="H2721">
        <v>2721</v>
      </c>
    </row>
    <row r="2722" spans="1:8">
      <c r="A2722" s="97" t="str">
        <f>IF(ISERROR(VLOOKUP(G2722,Range6,2,1))," ",VLOOKUP(G2722,Range6,2,1))</f>
        <v>Naples Market Only</v>
      </c>
      <c r="B2722" s="98" t="str">
        <f>VLOOKUP(F2722,Range7,2,0)</f>
        <v>Downing Frye</v>
      </c>
      <c r="C2722" s="41" t="s">
        <v>8</v>
      </c>
      <c r="D2722" s="40">
        <v>195000</v>
      </c>
      <c r="E2722" s="39" t="s">
        <v>2071</v>
      </c>
      <c r="F2722" s="42" t="s">
        <v>9</v>
      </c>
      <c r="G2722" s="49" t="s">
        <v>489</v>
      </c>
      <c r="H2722">
        <v>2722</v>
      </c>
    </row>
    <row r="2723" spans="1:8">
      <c r="A2723" s="97" t="str">
        <f>IF(ISERROR(VLOOKUP(G2723,Range6,2,1))," ",VLOOKUP(G2723,Range6,2,1))</f>
        <v>Naples Market Only</v>
      </c>
      <c r="B2723" s="98" t="str">
        <f>VLOOKUP(F2723,Range7,2,0)</f>
        <v>Amerivest Realty</v>
      </c>
      <c r="C2723" s="41" t="s">
        <v>8</v>
      </c>
      <c r="D2723" s="40">
        <v>221000</v>
      </c>
      <c r="E2723" s="39" t="s">
        <v>2101</v>
      </c>
      <c r="F2723" s="42" t="s">
        <v>37</v>
      </c>
      <c r="G2723" s="49" t="s">
        <v>489</v>
      </c>
      <c r="H2723">
        <v>2723</v>
      </c>
    </row>
    <row r="2724" spans="1:8">
      <c r="A2724" s="97" t="str">
        <f>IF(ISERROR(VLOOKUP(G2724,Range6,2,1))," ",VLOOKUP(G2724,Range6,2,1))</f>
        <v>Naples Market Only</v>
      </c>
      <c r="B2724" s="98" t="str">
        <f>VLOOKUP(F2724,Range7,2,0)</f>
        <v>John R Wood</v>
      </c>
      <c r="C2724" s="41" t="s">
        <v>8</v>
      </c>
      <c r="D2724" s="40">
        <v>212500</v>
      </c>
      <c r="E2724" s="39" t="s">
        <v>2079</v>
      </c>
      <c r="F2724" s="42" t="s">
        <v>75</v>
      </c>
      <c r="G2724" s="49" t="s">
        <v>489</v>
      </c>
      <c r="H2724">
        <v>2724</v>
      </c>
    </row>
    <row r="2725" spans="1:8">
      <c r="A2725" s="97" t="str">
        <f>IF(ISERROR(VLOOKUP(G2725,Range6,2,1))," ",VLOOKUP(G2725,Range6,2,1))</f>
        <v>Naples Market Only</v>
      </c>
      <c r="B2725" s="98" t="str">
        <f>VLOOKUP(F2725,Range7,2,0)</f>
        <v>D R Horton Realty Inc</v>
      </c>
      <c r="C2725" s="41" t="s">
        <v>8</v>
      </c>
      <c r="D2725" s="40">
        <v>212990</v>
      </c>
      <c r="E2725" s="39" t="s">
        <v>2121</v>
      </c>
      <c r="F2725" s="42" t="s">
        <v>250</v>
      </c>
      <c r="G2725" s="49" t="s">
        <v>489</v>
      </c>
      <c r="H2725">
        <v>2725</v>
      </c>
    </row>
    <row r="2726" spans="1:8">
      <c r="A2726" s="97" t="str">
        <f>IF(ISERROR(VLOOKUP(G2726,Range6,2,1))," ",VLOOKUP(G2726,Range6,2,1))</f>
        <v>Naples Market Only</v>
      </c>
      <c r="B2726" s="98" t="str">
        <f>VLOOKUP(F2726,Range7,2,0)</f>
        <v>Coldwell Banker Residential Real Estate, Inc.</v>
      </c>
      <c r="C2726" s="41" t="s">
        <v>8</v>
      </c>
      <c r="D2726" s="40">
        <v>195000</v>
      </c>
      <c r="E2726" s="39" t="s">
        <v>2070</v>
      </c>
      <c r="F2726" s="42" t="s">
        <v>32</v>
      </c>
      <c r="G2726" s="49" t="s">
        <v>489</v>
      </c>
      <c r="H2726">
        <v>2726</v>
      </c>
    </row>
    <row r="2727" spans="1:8">
      <c r="A2727" s="97" t="str">
        <f>IF(ISERROR(VLOOKUP(G2727,Range6,2,1))," ",VLOOKUP(G2727,Range6,2,1))</f>
        <v>Naples Market Only</v>
      </c>
      <c r="B2727" s="98" t="str">
        <f>VLOOKUP(F2727,Range7,2,0)</f>
        <v>Premiere Plus Realty Co.</v>
      </c>
      <c r="C2727" s="41" t="s">
        <v>8</v>
      </c>
      <c r="D2727" s="40">
        <v>210000</v>
      </c>
      <c r="E2727" s="39" t="s">
        <v>2099</v>
      </c>
      <c r="F2727" s="42" t="s">
        <v>20</v>
      </c>
      <c r="G2727" s="49" t="s">
        <v>489</v>
      </c>
      <c r="H2727">
        <v>2727</v>
      </c>
    </row>
    <row r="2728" spans="1:8">
      <c r="A2728" s="97" t="str">
        <f>IF(ISERROR(VLOOKUP(G2728,Range6,2,1))," ",VLOOKUP(G2728,Range6,2,1))</f>
        <v>Bonita Estero Markets Only</v>
      </c>
      <c r="B2728" s="98" t="str">
        <f>VLOOKUP(F2728,Range7,2,0)</f>
        <v>Realty World Florida</v>
      </c>
      <c r="C2728" s="41" t="s">
        <v>8</v>
      </c>
      <c r="D2728" s="40">
        <v>190000</v>
      </c>
      <c r="E2728" s="39" t="s">
        <v>2085</v>
      </c>
      <c r="F2728" s="42" t="s">
        <v>97</v>
      </c>
      <c r="G2728" s="49" t="s">
        <v>492</v>
      </c>
      <c r="H2728">
        <v>2728</v>
      </c>
    </row>
    <row r="2729" spans="1:8">
      <c r="A2729" s="97" t="str">
        <f>IF(ISERROR(VLOOKUP(G2729,Range6,2,1))," ",VLOOKUP(G2729,Range6,2,1))</f>
        <v>Naples Market Only</v>
      </c>
      <c r="B2729" s="98" t="str">
        <f>VLOOKUP(F2729,Range7,2,0)</f>
        <v>Prudential Florida WCI Realty</v>
      </c>
      <c r="C2729" s="41" t="s">
        <v>8</v>
      </c>
      <c r="D2729" s="40">
        <v>212000</v>
      </c>
      <c r="E2729" s="39" t="s">
        <v>2071</v>
      </c>
      <c r="F2729" s="42" t="s">
        <v>57</v>
      </c>
      <c r="G2729" s="49" t="s">
        <v>489</v>
      </c>
      <c r="H2729">
        <v>2729</v>
      </c>
    </row>
    <row r="2730" spans="1:8">
      <c r="A2730" s="97" t="str">
        <f>IF(ISERROR(VLOOKUP(G2730,Range6,2,1))," ",VLOOKUP(G2730,Range6,2,1))</f>
        <v>Naples Market Only</v>
      </c>
      <c r="B2730" s="98" t="str">
        <f>VLOOKUP(F2730,Range7,2,0)</f>
        <v>Prestige Properties of South Florida, Inc.</v>
      </c>
      <c r="C2730" s="41" t="s">
        <v>8</v>
      </c>
      <c r="D2730" s="40">
        <v>212500</v>
      </c>
      <c r="E2730" s="39" t="s">
        <v>2110</v>
      </c>
      <c r="F2730" s="42" t="s">
        <v>76</v>
      </c>
      <c r="G2730" s="49" t="s">
        <v>489</v>
      </c>
      <c r="H2730">
        <v>2730</v>
      </c>
    </row>
    <row r="2731" spans="1:8">
      <c r="A2731" s="97" t="str">
        <f>IF(ISERROR(VLOOKUP(G2731,Range6,2,1))," ",VLOOKUP(G2731,Range6,2,1))</f>
        <v>Naples Market Only</v>
      </c>
      <c r="B2731" s="98" t="str">
        <f>VLOOKUP(F2731,Range7,2,0)</f>
        <v>RealtyUSA.com, Inc.</v>
      </c>
      <c r="C2731" s="41" t="s">
        <v>8</v>
      </c>
      <c r="D2731" s="40">
        <v>205000</v>
      </c>
      <c r="E2731" s="39" t="s">
        <v>2070</v>
      </c>
      <c r="F2731" s="42" t="s">
        <v>98</v>
      </c>
      <c r="G2731" s="49" t="s">
        <v>489</v>
      </c>
      <c r="H2731">
        <v>2731</v>
      </c>
    </row>
    <row r="2732" spans="1:8">
      <c r="A2732" s="97" t="str">
        <f>IF(ISERROR(VLOOKUP(G2732,Range6,2,1))," ",VLOOKUP(G2732,Range6,2,1))</f>
        <v>Naples Market Only</v>
      </c>
      <c r="B2732" s="98" t="str">
        <f>VLOOKUP(F2732,Range7,2,0)</f>
        <v>Coldwell Banker Residential Real Estate, Inc.</v>
      </c>
      <c r="C2732" s="41" t="s">
        <v>8</v>
      </c>
      <c r="D2732" s="40">
        <v>205000</v>
      </c>
      <c r="E2732" s="39" t="s">
        <v>2121</v>
      </c>
      <c r="F2732" s="42" t="s">
        <v>32</v>
      </c>
      <c r="G2732" s="49" t="s">
        <v>489</v>
      </c>
      <c r="H2732">
        <v>2732</v>
      </c>
    </row>
    <row r="2733" spans="1:8">
      <c r="A2733" s="97" t="str">
        <f>IF(ISERROR(VLOOKUP(G2733,Range6,2,1))," ",VLOOKUP(G2733,Range6,2,1))</f>
        <v>Naples Market Only</v>
      </c>
      <c r="B2733" s="98" t="str">
        <f>VLOOKUP(F2733,Range7,2,0)</f>
        <v>Coldwell Banker Residential Real Estate, Inc.</v>
      </c>
      <c r="C2733" s="41" t="s">
        <v>8</v>
      </c>
      <c r="D2733" s="40">
        <v>200000</v>
      </c>
      <c r="E2733" s="39" t="s">
        <v>2146</v>
      </c>
      <c r="F2733" s="42" t="s">
        <v>81</v>
      </c>
      <c r="G2733" s="49" t="s">
        <v>489</v>
      </c>
      <c r="H2733">
        <v>2733</v>
      </c>
    </row>
    <row r="2734" spans="1:8">
      <c r="A2734" s="97" t="str">
        <f>IF(ISERROR(VLOOKUP(G2734,Range6,2,1))," ",VLOOKUP(G2734,Range6,2,1))</f>
        <v>Bonita Estero Markets Only</v>
      </c>
      <c r="B2734" s="98" t="str">
        <f>VLOOKUP(F2734,Range7,2,0)</f>
        <v>Realty World Florida</v>
      </c>
      <c r="C2734" s="41" t="s">
        <v>8</v>
      </c>
      <c r="D2734" s="40">
        <v>202000</v>
      </c>
      <c r="E2734" s="39" t="s">
        <v>2085</v>
      </c>
      <c r="F2734" s="42" t="s">
        <v>97</v>
      </c>
      <c r="G2734" s="49" t="s">
        <v>492</v>
      </c>
      <c r="H2734">
        <v>2734</v>
      </c>
    </row>
    <row r="2735" spans="1:8">
      <c r="A2735" s="97" t="str">
        <f>IF(ISERROR(VLOOKUP(G2735,Range6,2,1))," ",VLOOKUP(G2735,Range6,2,1))</f>
        <v>Bonita Estero Markets Only</v>
      </c>
      <c r="B2735" s="98" t="str">
        <f>VLOOKUP(F2735,Range7,2,0)</f>
        <v>Realty World Florida</v>
      </c>
      <c r="C2735" s="41" t="s">
        <v>8</v>
      </c>
      <c r="D2735" s="40">
        <v>210000</v>
      </c>
      <c r="E2735" s="39" t="s">
        <v>2085</v>
      </c>
      <c r="F2735" s="42" t="s">
        <v>97</v>
      </c>
      <c r="G2735" s="49" t="s">
        <v>492</v>
      </c>
      <c r="H2735">
        <v>2735</v>
      </c>
    </row>
    <row r="2736" spans="1:8">
      <c r="A2736" s="97" t="str">
        <f>IF(ISERROR(VLOOKUP(G2736,Range6,2,1))," ",VLOOKUP(G2736,Range6,2,1))</f>
        <v>Naples Market Only</v>
      </c>
      <c r="B2736" s="98" t="str">
        <f>VLOOKUP(F2736,Range7,2,0)</f>
        <v>Prudential Florida WCI Realty</v>
      </c>
      <c r="C2736" s="41" t="s">
        <v>8</v>
      </c>
      <c r="D2736" s="40">
        <v>250000</v>
      </c>
      <c r="E2736" s="39" t="s">
        <v>2107</v>
      </c>
      <c r="F2736" s="42" t="s">
        <v>57</v>
      </c>
      <c r="G2736" s="49" t="s">
        <v>489</v>
      </c>
      <c r="H2736">
        <v>2736</v>
      </c>
    </row>
    <row r="2737" spans="1:8">
      <c r="A2737" s="97" t="str">
        <f>IF(ISERROR(VLOOKUP(G2737,Range6,2,1))," ",VLOOKUP(G2737,Range6,2,1))</f>
        <v>Naples Market Only</v>
      </c>
      <c r="B2737" s="98" t="str">
        <f>VLOOKUP(F2737,Range7,2,0)</f>
        <v>McWilliams Buckley &amp; Assoc</v>
      </c>
      <c r="C2737" s="41" t="s">
        <v>8</v>
      </c>
      <c r="D2737" s="40">
        <v>222500</v>
      </c>
      <c r="E2737" s="39" t="s">
        <v>2117</v>
      </c>
      <c r="F2737" s="42" t="s">
        <v>84</v>
      </c>
      <c r="G2737" s="49" t="s">
        <v>489</v>
      </c>
      <c r="H2737">
        <v>2737</v>
      </c>
    </row>
    <row r="2738" spans="1:8">
      <c r="A2738" s="97" t="str">
        <f>IF(ISERROR(VLOOKUP(G2738,Range6,2,1))," ",VLOOKUP(G2738,Range6,2,1))</f>
        <v>Bonita Estero Markets Only</v>
      </c>
      <c r="B2738" s="98" t="str">
        <f>VLOOKUP(F2738,Range7,2,0)</f>
        <v>Realty World Florida</v>
      </c>
      <c r="C2738" s="41" t="s">
        <v>8</v>
      </c>
      <c r="D2738" s="40">
        <v>215000</v>
      </c>
      <c r="E2738" s="39" t="s">
        <v>2085</v>
      </c>
      <c r="F2738" s="42" t="s">
        <v>97</v>
      </c>
      <c r="G2738" s="49" t="s">
        <v>492</v>
      </c>
      <c r="H2738">
        <v>2738</v>
      </c>
    </row>
    <row r="2739" spans="1:8">
      <c r="A2739" s="97" t="str">
        <f>IF(ISERROR(VLOOKUP(G2739,Range6,2,1))," ",VLOOKUP(G2739,Range6,2,1))</f>
        <v>Bonita Estero Markets Only</v>
      </c>
      <c r="B2739" s="98" t="str">
        <f>VLOOKUP(F2739,Range7,2,0)</f>
        <v>Realty World Florida</v>
      </c>
      <c r="C2739" s="41" t="s">
        <v>8</v>
      </c>
      <c r="D2739" s="40">
        <v>211000</v>
      </c>
      <c r="E2739" s="39" t="s">
        <v>2145</v>
      </c>
      <c r="F2739" s="42" t="s">
        <v>97</v>
      </c>
      <c r="G2739" s="49" t="s">
        <v>491</v>
      </c>
      <c r="H2739">
        <v>2739</v>
      </c>
    </row>
    <row r="2740" spans="1:8">
      <c r="A2740" s="97" t="str">
        <f>IF(ISERROR(VLOOKUP(G2740,Range6,2,1))," ",VLOOKUP(G2740,Range6,2,1))</f>
        <v>Bonita Estero Markets Only</v>
      </c>
      <c r="B2740" s="98" t="str">
        <f>VLOOKUP(F2740,Range7,2,0)</f>
        <v>Prudential Florida WCI Realty</v>
      </c>
      <c r="C2740" s="41" t="s">
        <v>8</v>
      </c>
      <c r="D2740" s="40">
        <v>214000</v>
      </c>
      <c r="E2740" s="39" t="s">
        <v>2145</v>
      </c>
      <c r="F2740" s="42" t="s">
        <v>116</v>
      </c>
      <c r="G2740" s="49" t="s">
        <v>491</v>
      </c>
      <c r="H2740">
        <v>2740</v>
      </c>
    </row>
    <row r="2741" spans="1:8">
      <c r="A2741" s="97" t="str">
        <f>IF(ISERROR(VLOOKUP(G2741,Range6,2,1))," ",VLOOKUP(G2741,Range6,2,1))</f>
        <v>Naples Market Only</v>
      </c>
      <c r="B2741" s="98" t="e">
        <f>VLOOKUP(F2741,Range7,2,0)</f>
        <v>#N/A</v>
      </c>
      <c r="C2741" s="41" t="s">
        <v>8</v>
      </c>
      <c r="D2741" s="40">
        <v>205000</v>
      </c>
      <c r="E2741" s="39" t="s">
        <v>2084</v>
      </c>
      <c r="F2741" s="42" t="s">
        <v>2080</v>
      </c>
      <c r="G2741" s="49" t="s">
        <v>489</v>
      </c>
      <c r="H2741">
        <v>2741</v>
      </c>
    </row>
    <row r="2742" spans="1:8">
      <c r="A2742" s="97" t="str">
        <f>IF(ISERROR(VLOOKUP(G2742,Range6,2,1))," ",VLOOKUP(G2742,Range6,2,1))</f>
        <v>Naples Market Only</v>
      </c>
      <c r="B2742" s="98" t="str">
        <f>VLOOKUP(F2742,Range7,2,0)</f>
        <v>Assist2Sell</v>
      </c>
      <c r="C2742" s="41" t="s">
        <v>8</v>
      </c>
      <c r="D2742" s="40">
        <v>210000</v>
      </c>
      <c r="E2742" s="39" t="s">
        <v>2099</v>
      </c>
      <c r="F2742" s="42" t="s">
        <v>87</v>
      </c>
      <c r="G2742" s="49" t="s">
        <v>489</v>
      </c>
      <c r="H2742">
        <v>2742</v>
      </c>
    </row>
    <row r="2743" spans="1:8">
      <c r="A2743" s="97" t="str">
        <f>IF(ISERROR(VLOOKUP(G2743,Range6,2,1))," ",VLOOKUP(G2743,Range6,2,1))</f>
        <v>Naples Market Only</v>
      </c>
      <c r="B2743" s="98" t="str">
        <f>VLOOKUP(F2743,Range7,2,0)</f>
        <v>Amerivest Realty</v>
      </c>
      <c r="C2743" s="41" t="s">
        <v>8</v>
      </c>
      <c r="D2743" s="40">
        <v>216000</v>
      </c>
      <c r="E2743" s="39" t="s">
        <v>2113</v>
      </c>
      <c r="F2743" s="42" t="s">
        <v>37</v>
      </c>
      <c r="G2743" s="49" t="s">
        <v>489</v>
      </c>
      <c r="H2743">
        <v>2743</v>
      </c>
    </row>
    <row r="2744" spans="1:8">
      <c r="A2744" s="97" t="str">
        <f>IF(ISERROR(VLOOKUP(G2744,Range6,2,1))," ",VLOOKUP(G2744,Range6,2,1))</f>
        <v>Naples Market Only</v>
      </c>
      <c r="B2744" s="98" t="str">
        <f>VLOOKUP(F2744,Range7,2,0)</f>
        <v>Prudential Florida WCI Realty</v>
      </c>
      <c r="C2744" s="41" t="s">
        <v>8</v>
      </c>
      <c r="D2744" s="40">
        <v>200000</v>
      </c>
      <c r="E2744" s="39" t="s">
        <v>2110</v>
      </c>
      <c r="F2744" s="42" t="s">
        <v>46</v>
      </c>
      <c r="G2744" s="49" t="s">
        <v>489</v>
      </c>
      <c r="H2744">
        <v>2744</v>
      </c>
    </row>
    <row r="2745" spans="1:8">
      <c r="A2745" s="97" t="str">
        <f>IF(ISERROR(VLOOKUP(G2745,Range6,2,1))," ",VLOOKUP(G2745,Range6,2,1))</f>
        <v>Naples Market Only</v>
      </c>
      <c r="B2745" s="98" t="str">
        <f>VLOOKUP(F2745,Range7,2,0)</f>
        <v>Premiere Plus Realty Co.</v>
      </c>
      <c r="C2745" s="41" t="s">
        <v>8</v>
      </c>
      <c r="D2745" s="40">
        <v>195000</v>
      </c>
      <c r="E2745" s="39" t="s">
        <v>2079</v>
      </c>
      <c r="F2745" s="42" t="s">
        <v>20</v>
      </c>
      <c r="G2745" s="49" t="s">
        <v>489</v>
      </c>
      <c r="H2745">
        <v>2745</v>
      </c>
    </row>
    <row r="2746" spans="1:8">
      <c r="A2746" s="97" t="str">
        <f>IF(ISERROR(VLOOKUP(G2746,Range6,2,1))," ",VLOOKUP(G2746,Range6,2,1))</f>
        <v>Naples Market Only</v>
      </c>
      <c r="B2746" s="98" t="str">
        <f>VLOOKUP(F2746,Range7,2,0)</f>
        <v>ERA Faust Realty Group</v>
      </c>
      <c r="C2746" s="41" t="s">
        <v>8</v>
      </c>
      <c r="D2746" s="40">
        <v>190000</v>
      </c>
      <c r="E2746" s="39" t="s">
        <v>2124</v>
      </c>
      <c r="F2746" s="42" t="s">
        <v>22</v>
      </c>
      <c r="G2746" s="49" t="s">
        <v>489</v>
      </c>
      <c r="H2746">
        <v>2746</v>
      </c>
    </row>
    <row r="2747" spans="1:8">
      <c r="A2747" s="97" t="str">
        <f>IF(ISERROR(VLOOKUP(G2747,Range6,2,1))," ",VLOOKUP(G2747,Range6,2,1))</f>
        <v>Naples Market Only</v>
      </c>
      <c r="B2747" s="98" t="str">
        <f>VLOOKUP(F2747,Range7,2,0)</f>
        <v>Coldwell Banker Residential Real Estate, Inc.</v>
      </c>
      <c r="C2747" s="41" t="s">
        <v>8</v>
      </c>
      <c r="D2747" s="40">
        <v>212201</v>
      </c>
      <c r="E2747" s="39" t="s">
        <v>2101</v>
      </c>
      <c r="F2747" s="42" t="s">
        <v>81</v>
      </c>
      <c r="G2747" s="49" t="s">
        <v>489</v>
      </c>
      <c r="H2747">
        <v>2747</v>
      </c>
    </row>
    <row r="2748" spans="1:8">
      <c r="A2748" s="97" t="str">
        <f>IF(ISERROR(VLOOKUP(G2748,Range6,2,1))," ",VLOOKUP(G2748,Range6,2,1))</f>
        <v>Naples Market Only</v>
      </c>
      <c r="B2748" s="98" t="str">
        <f>VLOOKUP(F2748,Range7,2,0)</f>
        <v>FCR Inc. Realty</v>
      </c>
      <c r="C2748" s="41" t="s">
        <v>8</v>
      </c>
      <c r="D2748" s="40">
        <v>207500</v>
      </c>
      <c r="E2748" s="39" t="s">
        <v>2079</v>
      </c>
      <c r="F2748" s="42" t="s">
        <v>129</v>
      </c>
      <c r="G2748" s="49" t="s">
        <v>489</v>
      </c>
      <c r="H2748">
        <v>2748</v>
      </c>
    </row>
    <row r="2749" spans="1:8">
      <c r="A2749" s="97" t="str">
        <f>IF(ISERROR(VLOOKUP(G2749,Range6,2,1))," ",VLOOKUP(G2749,Range6,2,1))</f>
        <v>Naples Market Only</v>
      </c>
      <c r="B2749" s="98" t="str">
        <f>VLOOKUP(F2749,Range7,2,0)</f>
        <v>Naples Realty Services</v>
      </c>
      <c r="C2749" s="41" t="s">
        <v>8</v>
      </c>
      <c r="D2749" s="40">
        <v>200000</v>
      </c>
      <c r="E2749" s="39" t="s">
        <v>2101</v>
      </c>
      <c r="F2749" s="42" t="s">
        <v>48</v>
      </c>
      <c r="G2749" s="49" t="s">
        <v>489</v>
      </c>
      <c r="H2749">
        <v>2749</v>
      </c>
    </row>
    <row r="2750" spans="1:8">
      <c r="A2750" s="97" t="str">
        <f>IF(ISERROR(VLOOKUP(G2750,Range6,2,1))," ",VLOOKUP(G2750,Range6,2,1))</f>
        <v>Naples Market Only</v>
      </c>
      <c r="B2750" s="98" t="e">
        <f>VLOOKUP(F2750,Range7,2,0)</f>
        <v>#N/A</v>
      </c>
      <c r="C2750" s="41" t="s">
        <v>8</v>
      </c>
      <c r="D2750" s="40">
        <v>225000</v>
      </c>
      <c r="E2750" s="39" t="s">
        <v>2113</v>
      </c>
      <c r="F2750" s="42" t="s">
        <v>2080</v>
      </c>
      <c r="G2750" s="49" t="s">
        <v>489</v>
      </c>
      <c r="H2750">
        <v>2750</v>
      </c>
    </row>
    <row r="2751" spans="1:8">
      <c r="A2751" s="97" t="str">
        <f>IF(ISERROR(VLOOKUP(G2751,Range6,2,1))," ",VLOOKUP(G2751,Range6,2,1))</f>
        <v>Naples Market Only</v>
      </c>
      <c r="B2751" s="98" t="str">
        <f>VLOOKUP(F2751,Range7,2,0)</f>
        <v>Premier Properties of SWFL,INC</v>
      </c>
      <c r="C2751" s="41" t="s">
        <v>8</v>
      </c>
      <c r="D2751" s="40">
        <v>175000</v>
      </c>
      <c r="E2751" s="39" t="s">
        <v>2067</v>
      </c>
      <c r="F2751" s="42" t="s">
        <v>159</v>
      </c>
      <c r="G2751" s="49" t="s">
        <v>489</v>
      </c>
      <c r="H2751">
        <v>2751</v>
      </c>
    </row>
    <row r="2752" spans="1:8">
      <c r="A2752" s="97" t="str">
        <f>IF(ISERROR(VLOOKUP(G2752,Range6,2,1))," ",VLOOKUP(G2752,Range6,2,1))</f>
        <v>Naples Market Only</v>
      </c>
      <c r="B2752" s="98" t="str">
        <f>VLOOKUP(F2752,Range7,2,0)</f>
        <v>Coldwell Banker Residential Real Estate, Inc.</v>
      </c>
      <c r="C2752" s="41" t="s">
        <v>8</v>
      </c>
      <c r="D2752" s="40">
        <v>185000</v>
      </c>
      <c r="E2752" s="39" t="s">
        <v>2071</v>
      </c>
      <c r="F2752" s="42" t="s">
        <v>81</v>
      </c>
      <c r="G2752" s="49" t="s">
        <v>489</v>
      </c>
      <c r="H2752">
        <v>2752</v>
      </c>
    </row>
    <row r="2753" spans="1:8">
      <c r="A2753" s="97" t="str">
        <f>IF(ISERROR(VLOOKUP(G2753,Range6,2,1))," ",VLOOKUP(G2753,Range6,2,1))</f>
        <v>Naples Market Only</v>
      </c>
      <c r="B2753" s="98" t="str">
        <f>VLOOKUP(F2753,Range7,2,0)</f>
        <v>John R Wood</v>
      </c>
      <c r="C2753" s="41" t="s">
        <v>8</v>
      </c>
      <c r="D2753" s="40">
        <v>245000</v>
      </c>
      <c r="E2753" s="39" t="s">
        <v>2084</v>
      </c>
      <c r="F2753" s="42" t="s">
        <v>75</v>
      </c>
      <c r="G2753" s="49" t="s">
        <v>489</v>
      </c>
      <c r="H2753">
        <v>2753</v>
      </c>
    </row>
    <row r="2754" spans="1:8">
      <c r="A2754" s="97" t="str">
        <f>IF(ISERROR(VLOOKUP(G2754,Range6,2,1))," ",VLOOKUP(G2754,Range6,2,1))</f>
        <v>Bonita Estero Markets Only</v>
      </c>
      <c r="B2754" s="98" t="str">
        <f>VLOOKUP(F2754,Range7,2,0)</f>
        <v>Sun Realty</v>
      </c>
      <c r="C2754" s="41" t="s">
        <v>8</v>
      </c>
      <c r="D2754" s="40">
        <v>190000</v>
      </c>
      <c r="E2754" s="39" t="s">
        <v>2115</v>
      </c>
      <c r="F2754" s="42" t="s">
        <v>45</v>
      </c>
      <c r="G2754" s="49" t="s">
        <v>491</v>
      </c>
      <c r="H2754">
        <v>2754</v>
      </c>
    </row>
    <row r="2755" spans="1:8">
      <c r="A2755" s="97" t="str">
        <f>IF(ISERROR(VLOOKUP(G2755,Range6,2,1))," ",VLOOKUP(G2755,Range6,2,1))</f>
        <v>Naples Market Only</v>
      </c>
      <c r="B2755" s="98" t="str">
        <f>VLOOKUP(F2755,Range7,2,0)</f>
        <v>Keller Williams Elite Realty</v>
      </c>
      <c r="C2755" s="41" t="s">
        <v>8</v>
      </c>
      <c r="D2755" s="40">
        <v>187690</v>
      </c>
      <c r="E2755" s="39" t="s">
        <v>2099</v>
      </c>
      <c r="F2755" s="42" t="s">
        <v>96</v>
      </c>
      <c r="G2755" s="49" t="s">
        <v>489</v>
      </c>
      <c r="H2755">
        <v>2755</v>
      </c>
    </row>
    <row r="2756" spans="1:8">
      <c r="A2756" s="97" t="str">
        <f>IF(ISERROR(VLOOKUP(G2756,Range6,2,1))," ",VLOOKUP(G2756,Range6,2,1))</f>
        <v>Naples Market Only</v>
      </c>
      <c r="B2756" s="98" t="str">
        <f>VLOOKUP(F2756,Range7,2,0)</f>
        <v>John R Wood</v>
      </c>
      <c r="C2756" s="41" t="s">
        <v>8</v>
      </c>
      <c r="D2756" s="40">
        <v>179000</v>
      </c>
      <c r="E2756" s="39" t="s">
        <v>2105</v>
      </c>
      <c r="F2756" s="42" t="s">
        <v>66</v>
      </c>
      <c r="G2756" s="49" t="s">
        <v>489</v>
      </c>
      <c r="H2756">
        <v>2756</v>
      </c>
    </row>
    <row r="2757" spans="1:8">
      <c r="A2757" s="97" t="str">
        <f>IF(ISERROR(VLOOKUP(G2757,Range6,2,1))," ",VLOOKUP(G2757,Range6,2,1))</f>
        <v>Naples Market Only</v>
      </c>
      <c r="B2757" s="98" t="str">
        <f>VLOOKUP(F2757,Range7,2,0)</f>
        <v>Downing Frye</v>
      </c>
      <c r="C2757" s="41" t="s">
        <v>8</v>
      </c>
      <c r="D2757" s="40">
        <v>216000</v>
      </c>
      <c r="E2757" s="39" t="s">
        <v>2104</v>
      </c>
      <c r="F2757" s="42" t="s">
        <v>9</v>
      </c>
      <c r="G2757" s="49" t="s">
        <v>489</v>
      </c>
      <c r="H2757">
        <v>2757</v>
      </c>
    </row>
    <row r="2758" spans="1:8">
      <c r="A2758" s="97" t="str">
        <f>IF(ISERROR(VLOOKUP(G2758,Range6,2,1))," ",VLOOKUP(G2758,Range6,2,1))</f>
        <v>Naples Market Only</v>
      </c>
      <c r="B2758" s="98" t="str">
        <f>VLOOKUP(F2758,Range7,2,0)</f>
        <v>Sun Realty</v>
      </c>
      <c r="C2758" s="41" t="s">
        <v>8</v>
      </c>
      <c r="D2758" s="40">
        <v>205000</v>
      </c>
      <c r="E2758" s="39" t="s">
        <v>2070</v>
      </c>
      <c r="F2758" s="42" t="s">
        <v>45</v>
      </c>
      <c r="G2758" s="49" t="s">
        <v>489</v>
      </c>
      <c r="H2758">
        <v>2758</v>
      </c>
    </row>
    <row r="2759" spans="1:8">
      <c r="A2759" s="97" t="str">
        <f>IF(ISERROR(VLOOKUP(G2759,Range6,2,1))," ",VLOOKUP(G2759,Range6,2,1))</f>
        <v>Naples Market Only</v>
      </c>
      <c r="B2759" s="98" t="str">
        <f>VLOOKUP(F2759,Range7,2,0)</f>
        <v>Downing Frye</v>
      </c>
      <c r="C2759" s="41" t="s">
        <v>8</v>
      </c>
      <c r="D2759" s="40">
        <v>213300</v>
      </c>
      <c r="E2759" s="39" t="s">
        <v>2121</v>
      </c>
      <c r="F2759" s="42" t="s">
        <v>9</v>
      </c>
      <c r="G2759" s="49" t="s">
        <v>489</v>
      </c>
      <c r="H2759">
        <v>2759</v>
      </c>
    </row>
    <row r="2760" spans="1:8">
      <c r="A2760" s="97" t="str">
        <f>IF(ISERROR(VLOOKUP(G2760,Range6,2,1))," ",VLOOKUP(G2760,Range6,2,1))</f>
        <v>Naples Market Only</v>
      </c>
      <c r="B2760" s="98" t="str">
        <f>VLOOKUP(F2760,Range7,2,0)</f>
        <v>Coldwell Banker Residential Real Estate, Inc.</v>
      </c>
      <c r="C2760" s="41" t="s">
        <v>8</v>
      </c>
      <c r="D2760" s="40">
        <v>210000</v>
      </c>
      <c r="E2760" s="39" t="s">
        <v>2071</v>
      </c>
      <c r="F2760" s="42" t="s">
        <v>81</v>
      </c>
      <c r="G2760" s="49" t="s">
        <v>489</v>
      </c>
      <c r="H2760">
        <v>2760</v>
      </c>
    </row>
    <row r="2761" spans="1:8">
      <c r="A2761" s="97" t="str">
        <f>IF(ISERROR(VLOOKUP(G2761,Range6,2,1))," ",VLOOKUP(G2761,Range6,2,1))</f>
        <v>Naples Market Only</v>
      </c>
      <c r="B2761" s="98" t="str">
        <f>VLOOKUP(F2761,Range7,2,0)</f>
        <v>Coldwell Banker Residential Real Estate, Inc.</v>
      </c>
      <c r="C2761" s="41" t="s">
        <v>8</v>
      </c>
      <c r="D2761" s="40">
        <v>205000</v>
      </c>
      <c r="E2761" s="39" t="s">
        <v>2090</v>
      </c>
      <c r="F2761" s="42" t="s">
        <v>12</v>
      </c>
      <c r="G2761" s="49" t="s">
        <v>489</v>
      </c>
      <c r="H2761">
        <v>2761</v>
      </c>
    </row>
    <row r="2762" spans="1:8">
      <c r="A2762" s="97" t="str">
        <f>IF(ISERROR(VLOOKUP(G2762,Range6,2,1))," ",VLOOKUP(G2762,Range6,2,1))</f>
        <v>Naples Market Only</v>
      </c>
      <c r="B2762" s="98" t="str">
        <f>VLOOKUP(F2762,Range7,2,0)</f>
        <v>Chiodo &amp; Associates, Inc</v>
      </c>
      <c r="C2762" s="41" t="s">
        <v>8</v>
      </c>
      <c r="D2762" s="40">
        <v>230000</v>
      </c>
      <c r="E2762" s="39" t="s">
        <v>2117</v>
      </c>
      <c r="F2762" s="42" t="s">
        <v>145</v>
      </c>
      <c r="G2762" s="49" t="s">
        <v>489</v>
      </c>
      <c r="H2762">
        <v>2762</v>
      </c>
    </row>
    <row r="2763" spans="1:8">
      <c r="A2763" s="97" t="str">
        <f>IF(ISERROR(VLOOKUP(G2763,Range6,2,1))," ",VLOOKUP(G2763,Range6,2,1))</f>
        <v>Naples Market Only</v>
      </c>
      <c r="B2763" s="98" t="str">
        <f>VLOOKUP(F2763,Range7,2,0)</f>
        <v>Coldwell Banker Residential Real Estate, Inc.</v>
      </c>
      <c r="C2763" s="41" t="s">
        <v>8</v>
      </c>
      <c r="D2763" s="40">
        <v>165000</v>
      </c>
      <c r="E2763" s="39" t="s">
        <v>2107</v>
      </c>
      <c r="F2763" s="42" t="s">
        <v>81</v>
      </c>
      <c r="G2763" s="49" t="s">
        <v>489</v>
      </c>
      <c r="H2763">
        <v>2763</v>
      </c>
    </row>
    <row r="2764" spans="1:8">
      <c r="A2764" s="97" t="str">
        <f>IF(ISERROR(VLOOKUP(G2764,Range6,2,1))," ",VLOOKUP(G2764,Range6,2,1))</f>
        <v>Naples Market Only</v>
      </c>
      <c r="B2764" s="98" t="str">
        <f>VLOOKUP(F2764,Range7,2,0)</f>
        <v>Assist2Sell</v>
      </c>
      <c r="C2764" s="41" t="s">
        <v>8</v>
      </c>
      <c r="D2764" s="40">
        <v>204000</v>
      </c>
      <c r="E2764" s="39" t="s">
        <v>2093</v>
      </c>
      <c r="F2764" s="42" t="s">
        <v>28</v>
      </c>
      <c r="G2764" s="49" t="s">
        <v>489</v>
      </c>
      <c r="H2764">
        <v>2764</v>
      </c>
    </row>
    <row r="2765" spans="1:8">
      <c r="A2765" s="97" t="str">
        <f>IF(ISERROR(VLOOKUP(G2765,Range6,2,1))," ",VLOOKUP(G2765,Range6,2,1))</f>
        <v>Naples Market Only</v>
      </c>
      <c r="B2765" s="98" t="str">
        <f>VLOOKUP(F2765,Range7,2,0)</f>
        <v>Downing Frye</v>
      </c>
      <c r="C2765" s="41" t="s">
        <v>8</v>
      </c>
      <c r="D2765" s="40">
        <v>215000</v>
      </c>
      <c r="E2765" s="39" t="s">
        <v>2104</v>
      </c>
      <c r="F2765" s="42" t="s">
        <v>9</v>
      </c>
      <c r="G2765" s="49" t="s">
        <v>489</v>
      </c>
      <c r="H2765">
        <v>2765</v>
      </c>
    </row>
    <row r="2766" spans="1:8">
      <c r="A2766" s="97" t="str">
        <f>IF(ISERROR(VLOOKUP(G2766,Range6,2,1))," ",VLOOKUP(G2766,Range6,2,1))</f>
        <v>Naples Market Only</v>
      </c>
      <c r="B2766" s="98" t="str">
        <f>VLOOKUP(F2766,Range7,2,0)</f>
        <v>Prudential Florida WCI Realty</v>
      </c>
      <c r="C2766" s="41" t="s">
        <v>8</v>
      </c>
      <c r="D2766" s="40">
        <v>197500</v>
      </c>
      <c r="E2766" s="39" t="s">
        <v>2093</v>
      </c>
      <c r="F2766" s="42" t="s">
        <v>57</v>
      </c>
      <c r="G2766" s="49" t="s">
        <v>489</v>
      </c>
      <c r="H2766">
        <v>2766</v>
      </c>
    </row>
    <row r="2767" spans="1:8">
      <c r="A2767" s="97" t="str">
        <f>IF(ISERROR(VLOOKUP(G2767,Range6,2,1))," ",VLOOKUP(G2767,Range6,2,1))</f>
        <v>Naples Market Only</v>
      </c>
      <c r="B2767" s="98" t="str">
        <f>VLOOKUP(F2767,Range7,2,0)</f>
        <v>WEICHERT, REALTORSr On The Gulf</v>
      </c>
      <c r="C2767" s="41" t="s">
        <v>8</v>
      </c>
      <c r="D2767" s="40">
        <v>217500</v>
      </c>
      <c r="E2767" s="39" t="s">
        <v>2104</v>
      </c>
      <c r="F2767" s="42" t="s">
        <v>14</v>
      </c>
      <c r="G2767" s="49" t="s">
        <v>489</v>
      </c>
      <c r="H2767">
        <v>2767</v>
      </c>
    </row>
    <row r="2768" spans="1:8">
      <c r="A2768" s="97" t="str">
        <f>IF(ISERROR(VLOOKUP(G2768,Range6,2,1))," ",VLOOKUP(G2768,Range6,2,1))</f>
        <v>Bonita Estero Markets Only</v>
      </c>
      <c r="B2768" s="98" t="str">
        <f>VLOOKUP(F2768,Range7,2,0)</f>
        <v>Gallery Realty</v>
      </c>
      <c r="C2768" s="41" t="s">
        <v>8</v>
      </c>
      <c r="D2768" s="40">
        <v>190000</v>
      </c>
      <c r="E2768" s="39" t="s">
        <v>2078</v>
      </c>
      <c r="F2768" s="42" t="s">
        <v>371</v>
      </c>
      <c r="G2768" s="49" t="s">
        <v>491</v>
      </c>
      <c r="H2768">
        <v>2768</v>
      </c>
    </row>
    <row r="2769" spans="1:8">
      <c r="A2769" s="97" t="str">
        <f>IF(ISERROR(VLOOKUP(G2769,Range6,2,1))," ",VLOOKUP(G2769,Range6,2,1))</f>
        <v>Naples Market Only</v>
      </c>
      <c r="B2769" s="98" t="str">
        <f>VLOOKUP(F2769,Range7,2,0)</f>
        <v>John R Wood</v>
      </c>
      <c r="C2769" s="41" t="s">
        <v>8</v>
      </c>
      <c r="D2769" s="40">
        <v>185000</v>
      </c>
      <c r="E2769" s="39" t="s">
        <v>2104</v>
      </c>
      <c r="F2769" s="42" t="s">
        <v>72</v>
      </c>
      <c r="G2769" s="49" t="s">
        <v>489</v>
      </c>
      <c r="H2769">
        <v>2769</v>
      </c>
    </row>
    <row r="2770" spans="1:8">
      <c r="A2770" s="97" t="str">
        <f>IF(ISERROR(VLOOKUP(G2770,Range6,2,1))," ",VLOOKUP(G2770,Range6,2,1))</f>
        <v>Naples Market Only</v>
      </c>
      <c r="B2770" s="98" t="e">
        <f>VLOOKUP(F2770,Range7,2,0)</f>
        <v>#N/A</v>
      </c>
      <c r="C2770" s="41" t="s">
        <v>8</v>
      </c>
      <c r="D2770" s="40">
        <v>225000</v>
      </c>
      <c r="E2770" s="39" t="s">
        <v>2071</v>
      </c>
      <c r="F2770" s="42" t="s">
        <v>2127</v>
      </c>
      <c r="G2770" s="49" t="s">
        <v>489</v>
      </c>
      <c r="H2770">
        <v>2770</v>
      </c>
    </row>
    <row r="2771" spans="1:8">
      <c r="A2771" s="97" t="str">
        <f>IF(ISERROR(VLOOKUP(G2771,Range6,2,1))," ",VLOOKUP(G2771,Range6,2,1))</f>
        <v>Bonita Estero Markets Only</v>
      </c>
      <c r="B2771" s="98" t="str">
        <f>VLOOKUP(F2771,Range7,2,0)</f>
        <v>John R Wood</v>
      </c>
      <c r="C2771" s="41" t="s">
        <v>8</v>
      </c>
      <c r="D2771" s="40">
        <v>200000</v>
      </c>
      <c r="E2771" s="39" t="s">
        <v>2085</v>
      </c>
      <c r="F2771" s="42" t="s">
        <v>75</v>
      </c>
      <c r="G2771" s="49" t="s">
        <v>492</v>
      </c>
      <c r="H2771">
        <v>2771</v>
      </c>
    </row>
    <row r="2772" spans="1:8">
      <c r="A2772" s="97" t="str">
        <f>IF(ISERROR(VLOOKUP(G2772,Range6,2,1))," ",VLOOKUP(G2772,Range6,2,1))</f>
        <v>Naples Market Only</v>
      </c>
      <c r="B2772" s="98" t="str">
        <f>VLOOKUP(F2772,Range7,2,0)</f>
        <v>Brand &amp; Associates Inc.</v>
      </c>
      <c r="C2772" s="41" t="s">
        <v>8</v>
      </c>
      <c r="D2772" s="40">
        <v>202500</v>
      </c>
      <c r="E2772" s="39" t="s">
        <v>2071</v>
      </c>
      <c r="F2772" s="42" t="s">
        <v>305</v>
      </c>
      <c r="G2772" s="49" t="s">
        <v>489</v>
      </c>
      <c r="H2772">
        <v>2772</v>
      </c>
    </row>
    <row r="2773" spans="1:8">
      <c r="A2773" s="97" t="str">
        <f>IF(ISERROR(VLOOKUP(G2773,Range6,2,1))," ",VLOOKUP(G2773,Range6,2,1))</f>
        <v>Naples Market Only</v>
      </c>
      <c r="B2773" s="98" t="str">
        <f>VLOOKUP(F2773,Range7,2,0)</f>
        <v>John R Wood</v>
      </c>
      <c r="C2773" s="41" t="s">
        <v>8</v>
      </c>
      <c r="D2773" s="40">
        <v>150000</v>
      </c>
      <c r="E2773" s="39" t="s">
        <v>2110</v>
      </c>
      <c r="F2773" s="42" t="s">
        <v>75</v>
      </c>
      <c r="G2773" s="49" t="s">
        <v>489</v>
      </c>
      <c r="H2773">
        <v>2773</v>
      </c>
    </row>
    <row r="2774" spans="1:8">
      <c r="A2774" s="97" t="str">
        <f>IF(ISERROR(VLOOKUP(G2774,Range6,2,1))," ",VLOOKUP(G2774,Range6,2,1))</f>
        <v>Naples Market Only</v>
      </c>
      <c r="B2774" s="98" t="str">
        <f>VLOOKUP(F2774,Range7,2,0)</f>
        <v>Stock Realty, LLC</v>
      </c>
      <c r="C2774" s="41" t="s">
        <v>8</v>
      </c>
      <c r="D2774" s="40">
        <v>210000</v>
      </c>
      <c r="E2774" s="39" t="s">
        <v>2071</v>
      </c>
      <c r="F2774" s="42" t="s">
        <v>198</v>
      </c>
      <c r="G2774" s="49" t="s">
        <v>489</v>
      </c>
      <c r="H2774">
        <v>2774</v>
      </c>
    </row>
    <row r="2775" spans="1:8">
      <c r="A2775" s="97" t="str">
        <f>IF(ISERROR(VLOOKUP(G2775,Range6,2,1))," ",VLOOKUP(G2775,Range6,2,1))</f>
        <v>Naples Market Only</v>
      </c>
      <c r="B2775" s="98" t="str">
        <f>VLOOKUP(F2775,Range7,2,0)</f>
        <v>Downing Frye</v>
      </c>
      <c r="C2775" s="41" t="s">
        <v>8</v>
      </c>
      <c r="D2775" s="40">
        <v>195000</v>
      </c>
      <c r="E2775" s="39" t="s">
        <v>2084</v>
      </c>
      <c r="F2775" s="42" t="s">
        <v>9</v>
      </c>
      <c r="G2775" s="49" t="s">
        <v>489</v>
      </c>
      <c r="H2775">
        <v>2775</v>
      </c>
    </row>
    <row r="2776" spans="1:8">
      <c r="A2776" s="97" t="str">
        <f>IF(ISERROR(VLOOKUP(G2776,Range6,2,1))," ",VLOOKUP(G2776,Range6,2,1))</f>
        <v>Naples Market Only</v>
      </c>
      <c r="B2776" s="98" t="str">
        <f>VLOOKUP(F2776,Range7,2,0)</f>
        <v>Engel &amp; Voelkers Naples</v>
      </c>
      <c r="C2776" s="41" t="s">
        <v>8</v>
      </c>
      <c r="D2776" s="40">
        <v>226000</v>
      </c>
      <c r="E2776" s="39" t="s">
        <v>2101</v>
      </c>
      <c r="F2776" s="42" t="s">
        <v>102</v>
      </c>
      <c r="G2776" s="49" t="s">
        <v>489</v>
      </c>
      <c r="H2776">
        <v>2776</v>
      </c>
    </row>
    <row r="2777" spans="1:8">
      <c r="A2777" s="97" t="str">
        <f>IF(ISERROR(VLOOKUP(G2777,Range6,2,1))," ",VLOOKUP(G2777,Range6,2,1))</f>
        <v>Naples Market Only</v>
      </c>
      <c r="B2777" s="98" t="str">
        <f>VLOOKUP(F2777,Range7,2,0)</f>
        <v>WEICHERT, REALTORSr On The Gulf</v>
      </c>
      <c r="C2777" s="41" t="s">
        <v>8</v>
      </c>
      <c r="D2777" s="40">
        <v>195000</v>
      </c>
      <c r="E2777" s="39" t="s">
        <v>2101</v>
      </c>
      <c r="F2777" s="42" t="s">
        <v>14</v>
      </c>
      <c r="G2777" s="49" t="s">
        <v>489</v>
      </c>
      <c r="H2777">
        <v>2777</v>
      </c>
    </row>
    <row r="2778" spans="1:8">
      <c r="A2778" s="97" t="str">
        <f>IF(ISERROR(VLOOKUP(G2778,Range6,2,1))," ",VLOOKUP(G2778,Range6,2,1))</f>
        <v>Naples Market Only</v>
      </c>
      <c r="B2778" s="98" t="str">
        <f>VLOOKUP(F2778,Range7,2,0)</f>
        <v>Naples Realty Services</v>
      </c>
      <c r="C2778" s="41" t="s">
        <v>8</v>
      </c>
      <c r="D2778" s="40">
        <v>227770</v>
      </c>
      <c r="E2778" s="39" t="s">
        <v>2113</v>
      </c>
      <c r="F2778" s="42" t="s">
        <v>48</v>
      </c>
      <c r="G2778" s="49" t="s">
        <v>489</v>
      </c>
      <c r="H2778">
        <v>2778</v>
      </c>
    </row>
    <row r="2779" spans="1:8">
      <c r="A2779" s="97" t="str">
        <f>IF(ISERROR(VLOOKUP(G2779,Range6,2,1))," ",VLOOKUP(G2779,Range6,2,1))</f>
        <v>Naples Market Only</v>
      </c>
      <c r="B2779" s="98" t="str">
        <f>VLOOKUP(F2779,Range7,2,0)</f>
        <v>RE/MAX Realty Group</v>
      </c>
      <c r="C2779" s="41" t="s">
        <v>8</v>
      </c>
      <c r="D2779" s="40">
        <v>219500</v>
      </c>
      <c r="E2779" s="39" t="s">
        <v>2091</v>
      </c>
      <c r="F2779" s="42" t="s">
        <v>89</v>
      </c>
      <c r="G2779" s="49" t="s">
        <v>489</v>
      </c>
      <c r="H2779">
        <v>2779</v>
      </c>
    </row>
    <row r="2780" spans="1:8">
      <c r="A2780" s="97" t="str">
        <f>IF(ISERROR(VLOOKUP(G2780,Range6,2,1))," ",VLOOKUP(G2780,Range6,2,1))</f>
        <v>Naples Market Only</v>
      </c>
      <c r="B2780" s="98" t="str">
        <f>VLOOKUP(F2780,Range7,2,0)</f>
        <v>Prudential Florida WCI Realty</v>
      </c>
      <c r="C2780" s="41" t="s">
        <v>8</v>
      </c>
      <c r="D2780" s="40">
        <v>155000</v>
      </c>
      <c r="E2780" s="39" t="s">
        <v>2093</v>
      </c>
      <c r="F2780" s="42" t="s">
        <v>46</v>
      </c>
      <c r="G2780" s="49" t="s">
        <v>489</v>
      </c>
      <c r="H2780">
        <v>2780</v>
      </c>
    </row>
    <row r="2781" spans="1:8">
      <c r="A2781" s="97" t="str">
        <f>IF(ISERROR(VLOOKUP(G2781,Range6,2,1))," ",VLOOKUP(G2781,Range6,2,1))</f>
        <v>Bonita Estero Markets Only</v>
      </c>
      <c r="B2781" s="98" t="str">
        <f>VLOOKUP(F2781,Range7,2,0)</f>
        <v>Diann Masi Realty, Inc.</v>
      </c>
      <c r="C2781" s="41" t="s">
        <v>8</v>
      </c>
      <c r="D2781" s="40">
        <v>220000</v>
      </c>
      <c r="E2781" s="39" t="s">
        <v>2087</v>
      </c>
      <c r="F2781" s="42" t="s">
        <v>94</v>
      </c>
      <c r="G2781" s="49" t="s">
        <v>492</v>
      </c>
      <c r="H2781">
        <v>2781</v>
      </c>
    </row>
    <row r="2782" spans="1:8">
      <c r="A2782" s="97" t="str">
        <f>IF(ISERROR(VLOOKUP(G2782,Range6,2,1))," ",VLOOKUP(G2782,Range6,2,1))</f>
        <v>Bonita Estero Markets Only</v>
      </c>
      <c r="B2782" s="98" t="str">
        <f>VLOOKUP(F2782,Range7,2,0)</f>
        <v>Century 21 Sunbelt Realty</v>
      </c>
      <c r="C2782" s="41" t="s">
        <v>8</v>
      </c>
      <c r="D2782" s="40">
        <v>228000</v>
      </c>
      <c r="E2782" s="39" t="s">
        <v>2102</v>
      </c>
      <c r="F2782" s="42" t="s">
        <v>40</v>
      </c>
      <c r="G2782" s="49" t="s">
        <v>491</v>
      </c>
      <c r="H2782">
        <v>2782</v>
      </c>
    </row>
    <row r="2783" spans="1:8">
      <c r="A2783" s="97" t="str">
        <f>IF(ISERROR(VLOOKUP(G2783,Range6,2,1))," ",VLOOKUP(G2783,Range6,2,1))</f>
        <v>Bonita Estero Markets Only</v>
      </c>
      <c r="B2783" s="98" t="str">
        <f>VLOOKUP(F2783,Range7,2,0)</f>
        <v>Coldwell Banker Residential Real Estate, Inc.</v>
      </c>
      <c r="C2783" s="41" t="s">
        <v>8</v>
      </c>
      <c r="D2783" s="40">
        <v>225000</v>
      </c>
      <c r="E2783" s="39" t="s">
        <v>2106</v>
      </c>
      <c r="F2783" s="42" t="s">
        <v>81</v>
      </c>
      <c r="G2783" s="49" t="s">
        <v>491</v>
      </c>
      <c r="H2783">
        <v>2783</v>
      </c>
    </row>
    <row r="2784" spans="1:8">
      <c r="A2784" s="97" t="str">
        <f>IF(ISERROR(VLOOKUP(G2784,Range6,2,1))," ",VLOOKUP(G2784,Range6,2,1))</f>
        <v>Naples Market Only</v>
      </c>
      <c r="B2784" s="98" t="str">
        <f>VLOOKUP(F2784,Range7,2,0)</f>
        <v>Realty Corp. of Naples</v>
      </c>
      <c r="C2784" s="41" t="s">
        <v>8</v>
      </c>
      <c r="D2784" s="40">
        <v>227000</v>
      </c>
      <c r="E2784" s="39" t="s">
        <v>2070</v>
      </c>
      <c r="F2784" s="42" t="s">
        <v>398</v>
      </c>
      <c r="G2784" s="49" t="s">
        <v>489</v>
      </c>
      <c r="H2784">
        <v>2784</v>
      </c>
    </row>
    <row r="2785" spans="1:8">
      <c r="A2785" s="97" t="str">
        <f>IF(ISERROR(VLOOKUP(G2785,Range6,2,1))," ",VLOOKUP(G2785,Range6,2,1))</f>
        <v>Naples Market Only</v>
      </c>
      <c r="B2785" s="98" t="str">
        <f>VLOOKUP(F2785,Range7,2,0)</f>
        <v>Platinum Properties of Naples Inc</v>
      </c>
      <c r="C2785" s="41" t="s">
        <v>8</v>
      </c>
      <c r="D2785" s="40">
        <v>215000</v>
      </c>
      <c r="E2785" s="39" t="s">
        <v>2104</v>
      </c>
      <c r="F2785" s="42" t="s">
        <v>241</v>
      </c>
      <c r="G2785" s="49" t="s">
        <v>489</v>
      </c>
      <c r="H2785">
        <v>2785</v>
      </c>
    </row>
    <row r="2786" spans="1:8">
      <c r="A2786" s="97" t="str">
        <f>IF(ISERROR(VLOOKUP(G2786,Range6,2,1))," ",VLOOKUP(G2786,Range6,2,1))</f>
        <v>Naples Market Only</v>
      </c>
      <c r="B2786" s="98" t="str">
        <f>VLOOKUP(F2786,Range7,2,0)</f>
        <v>John R Wood</v>
      </c>
      <c r="C2786" s="41" t="s">
        <v>8</v>
      </c>
      <c r="D2786" s="40">
        <v>210000</v>
      </c>
      <c r="E2786" s="39" t="s">
        <v>2099</v>
      </c>
      <c r="F2786" s="42" t="s">
        <v>66</v>
      </c>
      <c r="G2786" s="49" t="s">
        <v>489</v>
      </c>
      <c r="H2786">
        <v>2786</v>
      </c>
    </row>
    <row r="2787" spans="1:8">
      <c r="A2787" s="97" t="str">
        <f>IF(ISERROR(VLOOKUP(G2787,Range6,2,1))," ",VLOOKUP(G2787,Range6,2,1))</f>
        <v>Naples Market Only</v>
      </c>
      <c r="B2787" s="98" t="str">
        <f>VLOOKUP(F2787,Range7,2,0)</f>
        <v>Premiere Plus Realty Co.</v>
      </c>
      <c r="C2787" s="41" t="s">
        <v>8</v>
      </c>
      <c r="D2787" s="40">
        <v>215000</v>
      </c>
      <c r="E2787" s="39" t="s">
        <v>2104</v>
      </c>
      <c r="F2787" s="42" t="s">
        <v>20</v>
      </c>
      <c r="G2787" s="49" t="s">
        <v>489</v>
      </c>
      <c r="H2787">
        <v>2787</v>
      </c>
    </row>
    <row r="2788" spans="1:8">
      <c r="A2788" s="97" t="str">
        <f>IF(ISERROR(VLOOKUP(G2788,Range6,2,1))," ",VLOOKUP(G2788,Range6,2,1))</f>
        <v>Naples Market Only</v>
      </c>
      <c r="B2788" s="98" t="str">
        <f>VLOOKUP(F2788,Range7,2,0)</f>
        <v>Porter Davis RE Brokerage</v>
      </c>
      <c r="C2788" s="41" t="s">
        <v>8</v>
      </c>
      <c r="D2788" s="40">
        <v>229000</v>
      </c>
      <c r="E2788" s="39" t="s">
        <v>2070</v>
      </c>
      <c r="F2788" s="42" t="s">
        <v>39</v>
      </c>
      <c r="G2788" s="49" t="s">
        <v>489</v>
      </c>
      <c r="H2788">
        <v>2788</v>
      </c>
    </row>
    <row r="2789" spans="1:8">
      <c r="A2789" s="97" t="str">
        <f>IF(ISERROR(VLOOKUP(G2789,Range6,2,1))," ",VLOOKUP(G2789,Range6,2,1))</f>
        <v>Bonita Estero Markets Only</v>
      </c>
      <c r="B2789" s="98" t="str">
        <f>VLOOKUP(F2789,Range7,2,0)</f>
        <v>Islandwalk Realty of Naples</v>
      </c>
      <c r="C2789" s="41" t="s">
        <v>8</v>
      </c>
      <c r="D2789" s="40">
        <v>215000</v>
      </c>
      <c r="E2789" s="39" t="s">
        <v>2102</v>
      </c>
      <c r="F2789" s="42" t="s">
        <v>199</v>
      </c>
      <c r="G2789" s="49" t="s">
        <v>491</v>
      </c>
      <c r="H2789">
        <v>2789</v>
      </c>
    </row>
    <row r="2790" spans="1:8">
      <c r="A2790" s="97" t="str">
        <f>IF(ISERROR(VLOOKUP(G2790,Range6,2,1))," ",VLOOKUP(G2790,Range6,2,1))</f>
        <v>Bonita Estero Markets Only</v>
      </c>
      <c r="B2790" s="98" t="str">
        <f>VLOOKUP(F2790,Range7,2,0)</f>
        <v>Islandwalk Realty of Naples</v>
      </c>
      <c r="C2790" s="41" t="s">
        <v>8</v>
      </c>
      <c r="D2790" s="40">
        <v>220000</v>
      </c>
      <c r="E2790" s="39" t="s">
        <v>2102</v>
      </c>
      <c r="F2790" s="42" t="s">
        <v>199</v>
      </c>
      <c r="G2790" s="49" t="s">
        <v>491</v>
      </c>
      <c r="H2790">
        <v>2790</v>
      </c>
    </row>
    <row r="2791" spans="1:8">
      <c r="A2791" s="97" t="str">
        <f>IF(ISERROR(VLOOKUP(G2791,Range6,2,1))," ",VLOOKUP(G2791,Range6,2,1))</f>
        <v>Naples Market Only</v>
      </c>
      <c r="B2791" s="98" t="str">
        <f>VLOOKUP(F2791,Range7,2,0)</f>
        <v>John R Wood</v>
      </c>
      <c r="C2791" s="41" t="s">
        <v>8</v>
      </c>
      <c r="D2791" s="40">
        <v>216000</v>
      </c>
      <c r="E2791" s="39" t="s">
        <v>2098</v>
      </c>
      <c r="F2791" s="42" t="s">
        <v>66</v>
      </c>
      <c r="G2791" s="49" t="s">
        <v>489</v>
      </c>
      <c r="H2791">
        <v>2791</v>
      </c>
    </row>
    <row r="2792" spans="1:8">
      <c r="A2792" s="97" t="str">
        <f>IF(ISERROR(VLOOKUP(G2792,Range6,2,1))," ",VLOOKUP(G2792,Range6,2,1))</f>
        <v>Naples Market Only</v>
      </c>
      <c r="B2792" s="98" t="str">
        <f>VLOOKUP(F2792,Range7,2,0)</f>
        <v>Coldwell Banker Residential Real Estate, Inc.</v>
      </c>
      <c r="C2792" s="41" t="s">
        <v>8</v>
      </c>
      <c r="D2792" s="40">
        <v>215000</v>
      </c>
      <c r="E2792" s="39" t="s">
        <v>2084</v>
      </c>
      <c r="F2792" s="42" t="s">
        <v>81</v>
      </c>
      <c r="G2792" s="49" t="s">
        <v>489</v>
      </c>
      <c r="H2792">
        <v>2792</v>
      </c>
    </row>
    <row r="2793" spans="1:8">
      <c r="A2793" s="97" t="str">
        <f>IF(ISERROR(VLOOKUP(G2793,Range6,2,1))," ",VLOOKUP(G2793,Range6,2,1))</f>
        <v>Bonita Estero Markets Only</v>
      </c>
      <c r="B2793" s="98" t="str">
        <f>VLOOKUP(F2793,Range7,2,0)</f>
        <v>RE/MAX Sundance Realty II</v>
      </c>
      <c r="C2793" s="41" t="s">
        <v>8</v>
      </c>
      <c r="D2793" s="40">
        <v>220000</v>
      </c>
      <c r="E2793" s="39" t="s">
        <v>2085</v>
      </c>
      <c r="F2793" s="42" t="s">
        <v>50</v>
      </c>
      <c r="G2793" s="49" t="s">
        <v>492</v>
      </c>
      <c r="H2793">
        <v>2793</v>
      </c>
    </row>
    <row r="2794" spans="1:8">
      <c r="A2794" s="97" t="str">
        <f>IF(ISERROR(VLOOKUP(G2794,Range6,2,1))," ",VLOOKUP(G2794,Range6,2,1))</f>
        <v>Naples Market Only</v>
      </c>
      <c r="B2794" s="98" t="str">
        <f>VLOOKUP(F2794,Range7,2,0)</f>
        <v>Independent Brokers Realty Inc.</v>
      </c>
      <c r="C2794" s="41" t="s">
        <v>8</v>
      </c>
      <c r="D2794" s="40">
        <v>229000</v>
      </c>
      <c r="E2794" s="39" t="s">
        <v>2070</v>
      </c>
      <c r="F2794" s="42" t="s">
        <v>82</v>
      </c>
      <c r="G2794" s="49" t="s">
        <v>489</v>
      </c>
      <c r="H2794">
        <v>2794</v>
      </c>
    </row>
    <row r="2795" spans="1:8">
      <c r="A2795" s="97" t="str">
        <f>IF(ISERROR(VLOOKUP(G2795,Range6,2,1))," ",VLOOKUP(G2795,Range6,2,1))</f>
        <v>Naples Market Only</v>
      </c>
      <c r="B2795" s="98" t="str">
        <f>VLOOKUP(F2795,Range7,2,0)</f>
        <v>John R Wood</v>
      </c>
      <c r="C2795" s="41" t="s">
        <v>8</v>
      </c>
      <c r="D2795" s="40">
        <v>198000</v>
      </c>
      <c r="E2795" s="39" t="s">
        <v>2098</v>
      </c>
      <c r="F2795" s="42" t="s">
        <v>75</v>
      </c>
      <c r="G2795" s="49" t="s">
        <v>489</v>
      </c>
      <c r="H2795">
        <v>2795</v>
      </c>
    </row>
    <row r="2796" spans="1:8">
      <c r="A2796" s="97" t="str">
        <f>IF(ISERROR(VLOOKUP(G2796,Range6,2,1))," ",VLOOKUP(G2796,Range6,2,1))</f>
        <v>Naples Market Only</v>
      </c>
      <c r="B2796" s="98" t="str">
        <f>VLOOKUP(F2796,Range7,2,0)</f>
        <v>Vineyards Properties Inc</v>
      </c>
      <c r="C2796" s="41" t="s">
        <v>8</v>
      </c>
      <c r="D2796" s="40">
        <v>205000</v>
      </c>
      <c r="E2796" s="39" t="s">
        <v>2071</v>
      </c>
      <c r="F2796" s="42" t="s">
        <v>149</v>
      </c>
      <c r="G2796" s="49" t="s">
        <v>489</v>
      </c>
      <c r="H2796">
        <v>2796</v>
      </c>
    </row>
    <row r="2797" spans="1:8">
      <c r="A2797" s="97" t="str">
        <f>IF(ISERROR(VLOOKUP(G2797,Range6,2,1))," ",VLOOKUP(G2797,Range6,2,1))</f>
        <v>Naples Market Only</v>
      </c>
      <c r="B2797" s="98" t="str">
        <f>VLOOKUP(F2797,Range7,2,0)</f>
        <v>Prestige Properties of South Florida, Inc.</v>
      </c>
      <c r="C2797" s="41" t="s">
        <v>8</v>
      </c>
      <c r="D2797" s="40">
        <v>200000</v>
      </c>
      <c r="E2797" s="39" t="s">
        <v>2097</v>
      </c>
      <c r="F2797" s="42" t="s">
        <v>76</v>
      </c>
      <c r="G2797" s="49" t="s">
        <v>489</v>
      </c>
      <c r="H2797">
        <v>2797</v>
      </c>
    </row>
    <row r="2798" spans="1:8">
      <c r="A2798" s="97" t="str">
        <f>IF(ISERROR(VLOOKUP(G2798,Range6,2,1))," ",VLOOKUP(G2798,Range6,2,1))</f>
        <v>Naples Market Only</v>
      </c>
      <c r="B2798" s="98" t="str">
        <f>VLOOKUP(F2798,Range7,2,0)</f>
        <v>Vineyards Properties Inc</v>
      </c>
      <c r="C2798" s="41" t="s">
        <v>8</v>
      </c>
      <c r="D2798" s="40">
        <v>190000</v>
      </c>
      <c r="E2798" s="39" t="s">
        <v>2071</v>
      </c>
      <c r="F2798" s="42" t="s">
        <v>149</v>
      </c>
      <c r="G2798" s="49" t="s">
        <v>489</v>
      </c>
      <c r="H2798">
        <v>2798</v>
      </c>
    </row>
    <row r="2799" spans="1:8">
      <c r="A2799" s="97" t="str">
        <f>IF(ISERROR(VLOOKUP(G2799,Range6,2,1))," ",VLOOKUP(G2799,Range6,2,1))</f>
        <v>Naples Market Only</v>
      </c>
      <c r="B2799" s="98" t="str">
        <f>VLOOKUP(F2799,Range7,2,0)</f>
        <v>Help-U-Sell Reed &amp; Associates</v>
      </c>
      <c r="C2799" s="41" t="s">
        <v>8</v>
      </c>
      <c r="D2799" s="40">
        <v>205000</v>
      </c>
      <c r="E2799" s="39" t="s">
        <v>2077</v>
      </c>
      <c r="F2799" s="42" t="s">
        <v>126</v>
      </c>
      <c r="G2799" s="49" t="s">
        <v>489</v>
      </c>
      <c r="H2799">
        <v>2799</v>
      </c>
    </row>
    <row r="2800" spans="1:8">
      <c r="A2800" s="97" t="str">
        <f>IF(ISERROR(VLOOKUP(G2800,Range6,2,1))," ",VLOOKUP(G2800,Range6,2,1))</f>
        <v>Naples Market Only</v>
      </c>
      <c r="B2800" s="98" t="str">
        <f>VLOOKUP(F2800,Range7,2,0)</f>
        <v>Barry DeNicola Realty, Inc.</v>
      </c>
      <c r="C2800" s="41" t="s">
        <v>8</v>
      </c>
      <c r="D2800" s="40">
        <v>202500</v>
      </c>
      <c r="E2800" s="39" t="s">
        <v>2099</v>
      </c>
      <c r="F2800" s="42" t="s">
        <v>311</v>
      </c>
      <c r="G2800" s="49" t="s">
        <v>489</v>
      </c>
      <c r="H2800">
        <v>2800</v>
      </c>
    </row>
    <row r="2801" spans="1:8">
      <c r="A2801" s="97" t="str">
        <f>IF(ISERROR(VLOOKUP(G2801,Range6,2,1))," ",VLOOKUP(G2801,Range6,2,1))</f>
        <v>Naples Market Only</v>
      </c>
      <c r="B2801" s="98" t="str">
        <f>VLOOKUP(F2801,Range7,2,0)</f>
        <v>Amerivest Realty</v>
      </c>
      <c r="C2801" s="41" t="s">
        <v>8</v>
      </c>
      <c r="D2801" s="40">
        <v>222500</v>
      </c>
      <c r="E2801" s="39" t="s">
        <v>2101</v>
      </c>
      <c r="F2801" s="42" t="s">
        <v>37</v>
      </c>
      <c r="G2801" s="49" t="s">
        <v>489</v>
      </c>
      <c r="H2801">
        <v>2801</v>
      </c>
    </row>
    <row r="2802" spans="1:8">
      <c r="A2802" s="97" t="str">
        <f>IF(ISERROR(VLOOKUP(G2802,Range6,2,1))," ",VLOOKUP(G2802,Range6,2,1))</f>
        <v>Naples Market Only</v>
      </c>
      <c r="B2802" s="98" t="str">
        <f>VLOOKUP(F2802,Range7,2,0)</f>
        <v>John R Wood</v>
      </c>
      <c r="C2802" s="41" t="s">
        <v>8</v>
      </c>
      <c r="D2802" s="40">
        <v>218000</v>
      </c>
      <c r="E2802" s="39" t="s">
        <v>2098</v>
      </c>
      <c r="F2802" s="42" t="s">
        <v>148</v>
      </c>
      <c r="G2802" s="49" t="s">
        <v>489</v>
      </c>
      <c r="H2802">
        <v>2802</v>
      </c>
    </row>
    <row r="2803" spans="1:8">
      <c r="A2803" s="97" t="str">
        <f>IF(ISERROR(VLOOKUP(G2803,Range6,2,1))," ",VLOOKUP(G2803,Range6,2,1))</f>
        <v>Naples Market Only</v>
      </c>
      <c r="B2803" s="98" t="str">
        <f>VLOOKUP(F2803,Range7,2,0)</f>
        <v>Sun Realty</v>
      </c>
      <c r="C2803" s="41" t="s">
        <v>8</v>
      </c>
      <c r="D2803" s="40">
        <v>213000</v>
      </c>
      <c r="E2803" s="39" t="s">
        <v>2146</v>
      </c>
      <c r="F2803" s="42" t="s">
        <v>45</v>
      </c>
      <c r="G2803" s="49" t="s">
        <v>489</v>
      </c>
      <c r="H2803">
        <v>2803</v>
      </c>
    </row>
    <row r="2804" spans="1:8">
      <c r="A2804" s="97" t="str">
        <f>IF(ISERROR(VLOOKUP(G2804,Range6,2,1))," ",VLOOKUP(G2804,Range6,2,1))</f>
        <v>Naples Market Only</v>
      </c>
      <c r="B2804" s="98" t="str">
        <f>VLOOKUP(F2804,Range7,2,0)</f>
        <v>Independent Brokers Realty</v>
      </c>
      <c r="C2804" s="41" t="s">
        <v>8</v>
      </c>
      <c r="D2804" s="40">
        <v>227900</v>
      </c>
      <c r="E2804" s="39" t="s">
        <v>2093</v>
      </c>
      <c r="F2804" s="42" t="s">
        <v>88</v>
      </c>
      <c r="G2804" s="49" t="s">
        <v>489</v>
      </c>
      <c r="H2804">
        <v>2804</v>
      </c>
    </row>
    <row r="2805" spans="1:8">
      <c r="A2805" s="97" t="str">
        <f>IF(ISERROR(VLOOKUP(G2805,Range6,2,1))," ",VLOOKUP(G2805,Range6,2,1))</f>
        <v>Bonita Estero Markets Only</v>
      </c>
      <c r="B2805" s="98" t="str">
        <f>VLOOKUP(F2805,Range7,2,0)</f>
        <v>John R Wood</v>
      </c>
      <c r="C2805" s="41" t="s">
        <v>8</v>
      </c>
      <c r="D2805" s="40">
        <v>219000</v>
      </c>
      <c r="E2805" s="39" t="s">
        <v>2133</v>
      </c>
      <c r="F2805" s="42" t="s">
        <v>100</v>
      </c>
      <c r="G2805" s="49" t="s">
        <v>491</v>
      </c>
      <c r="H2805">
        <v>2805</v>
      </c>
    </row>
    <row r="2806" spans="1:8">
      <c r="A2806" s="97" t="str">
        <f>IF(ISERROR(VLOOKUP(G2806,Range6,2,1))," ",VLOOKUP(G2806,Range6,2,1))</f>
        <v>Naples Market Only</v>
      </c>
      <c r="B2806" s="98" t="str">
        <f>VLOOKUP(F2806,Range7,2,0)</f>
        <v>Downing Frye</v>
      </c>
      <c r="C2806" s="41" t="s">
        <v>8</v>
      </c>
      <c r="D2806" s="40">
        <v>209000</v>
      </c>
      <c r="E2806" s="39" t="s">
        <v>2070</v>
      </c>
      <c r="F2806" s="42" t="s">
        <v>9</v>
      </c>
      <c r="G2806" s="49" t="s">
        <v>489</v>
      </c>
      <c r="H2806">
        <v>2806</v>
      </c>
    </row>
    <row r="2807" spans="1:8">
      <c r="A2807" s="97" t="str">
        <f>IF(ISERROR(VLOOKUP(G2807,Range6,2,1))," ",VLOOKUP(G2807,Range6,2,1))</f>
        <v>Naples Market Only</v>
      </c>
      <c r="B2807" s="98" t="str">
        <f>VLOOKUP(F2807,Range7,2,0)</f>
        <v>Independent Brokers Realty Inc.</v>
      </c>
      <c r="C2807" s="41" t="s">
        <v>8</v>
      </c>
      <c r="D2807" s="40">
        <v>200000</v>
      </c>
      <c r="E2807" s="39" t="s">
        <v>2079</v>
      </c>
      <c r="F2807" s="42" t="s">
        <v>82</v>
      </c>
      <c r="G2807" s="49" t="s">
        <v>489</v>
      </c>
      <c r="H2807">
        <v>2807</v>
      </c>
    </row>
    <row r="2808" spans="1:8">
      <c r="A2808" s="97" t="str">
        <f>IF(ISERROR(VLOOKUP(G2808,Range6,2,1))," ",VLOOKUP(G2808,Range6,2,1))</f>
        <v>Naples Market Only</v>
      </c>
      <c r="B2808" s="98" t="str">
        <f>VLOOKUP(F2808,Range7,2,0)</f>
        <v>Blue Heron Realty of Naples</v>
      </c>
      <c r="C2808" s="41" t="s">
        <v>8</v>
      </c>
      <c r="D2808" s="40">
        <v>210000</v>
      </c>
      <c r="E2808" s="39" t="s">
        <v>2079</v>
      </c>
      <c r="F2808" s="42" t="s">
        <v>150</v>
      </c>
      <c r="G2808" s="49" t="s">
        <v>489</v>
      </c>
      <c r="H2808">
        <v>2808</v>
      </c>
    </row>
    <row r="2809" spans="1:8">
      <c r="A2809" s="97" t="str">
        <f>IF(ISERROR(VLOOKUP(G2809,Range6,2,1))," ",VLOOKUP(G2809,Range6,2,1))</f>
        <v>Naples Market Only</v>
      </c>
      <c r="B2809" s="98" t="str">
        <f>VLOOKUP(F2809,Range7,2,0)</f>
        <v>RealtyUSA.com, Inc.</v>
      </c>
      <c r="C2809" s="41" t="s">
        <v>8</v>
      </c>
      <c r="D2809" s="40">
        <v>220000</v>
      </c>
      <c r="E2809" s="39" t="s">
        <v>2070</v>
      </c>
      <c r="F2809" s="42" t="s">
        <v>98</v>
      </c>
      <c r="G2809" s="49" t="s">
        <v>489</v>
      </c>
      <c r="H2809">
        <v>2809</v>
      </c>
    </row>
    <row r="2810" spans="1:8">
      <c r="A2810" s="97" t="str">
        <f>IF(ISERROR(VLOOKUP(G2810,Range6,2,1))," ",VLOOKUP(G2810,Range6,2,1))</f>
        <v>Naples Market Only</v>
      </c>
      <c r="B2810" s="98" t="str">
        <f>VLOOKUP(F2810,Range7,2,0)</f>
        <v>Amerivest Realty</v>
      </c>
      <c r="C2810" s="41" t="s">
        <v>8</v>
      </c>
      <c r="D2810" s="40">
        <v>235000</v>
      </c>
      <c r="E2810" s="39" t="s">
        <v>2103</v>
      </c>
      <c r="F2810" s="42" t="s">
        <v>37</v>
      </c>
      <c r="G2810" s="49" t="s">
        <v>489</v>
      </c>
      <c r="H2810">
        <v>2810</v>
      </c>
    </row>
    <row r="2811" spans="1:8">
      <c r="A2811" s="97" t="str">
        <f>IF(ISERROR(VLOOKUP(G2811,Range6,2,1))," ",VLOOKUP(G2811,Range6,2,1))</f>
        <v>Naples Market Only</v>
      </c>
      <c r="B2811" s="98" t="str">
        <f>VLOOKUP(F2811,Range7,2,0)</f>
        <v>Prudential Florida WCI Realty</v>
      </c>
      <c r="C2811" s="41" t="s">
        <v>8</v>
      </c>
      <c r="D2811" s="40">
        <v>195000</v>
      </c>
      <c r="E2811" s="39" t="s">
        <v>2112</v>
      </c>
      <c r="F2811" s="42" t="s">
        <v>57</v>
      </c>
      <c r="G2811" s="49" t="s">
        <v>489</v>
      </c>
      <c r="H2811">
        <v>2811</v>
      </c>
    </row>
    <row r="2812" spans="1:8">
      <c r="A2812" s="97" t="str">
        <f>IF(ISERROR(VLOOKUP(G2812,Range6,2,1))," ",VLOOKUP(G2812,Range6,2,1))</f>
        <v>Naples Market Only</v>
      </c>
      <c r="B2812" s="98" t="str">
        <f>VLOOKUP(F2812,Range7,2,0)</f>
        <v>John R Wood</v>
      </c>
      <c r="C2812" s="41" t="s">
        <v>8</v>
      </c>
      <c r="D2812" s="40">
        <v>190000</v>
      </c>
      <c r="E2812" s="39" t="s">
        <v>2099</v>
      </c>
      <c r="F2812" s="42" t="s">
        <v>66</v>
      </c>
      <c r="G2812" s="49" t="s">
        <v>489</v>
      </c>
      <c r="H2812">
        <v>2812</v>
      </c>
    </row>
    <row r="2813" spans="1:8">
      <c r="A2813" s="97" t="str">
        <f>IF(ISERROR(VLOOKUP(G2813,Range6,2,1))," ",VLOOKUP(G2813,Range6,2,1))</f>
        <v>Naples Market Only</v>
      </c>
      <c r="B2813" s="98" t="str">
        <f>VLOOKUP(F2813,Range7,2,0)</f>
        <v>Bartley Realty Services</v>
      </c>
      <c r="C2813" s="41" t="s">
        <v>8</v>
      </c>
      <c r="D2813" s="40">
        <v>235000</v>
      </c>
      <c r="E2813" s="39" t="s">
        <v>2108</v>
      </c>
      <c r="F2813" s="42" t="s">
        <v>19</v>
      </c>
      <c r="G2813" s="49" t="s">
        <v>489</v>
      </c>
      <c r="H2813">
        <v>2813</v>
      </c>
    </row>
    <row r="2814" spans="1:8">
      <c r="A2814" s="97" t="str">
        <f>IF(ISERROR(VLOOKUP(G2814,Range6,2,1))," ",VLOOKUP(G2814,Range6,2,1))</f>
        <v>Naples Market Only</v>
      </c>
      <c r="B2814" s="98" t="str">
        <f>VLOOKUP(F2814,Range7,2,0)</f>
        <v>Coldwell Banker Residential Real Estate, Inc.</v>
      </c>
      <c r="C2814" s="41" t="s">
        <v>8</v>
      </c>
      <c r="D2814" s="40">
        <v>215000</v>
      </c>
      <c r="E2814" s="39" t="s">
        <v>2098</v>
      </c>
      <c r="F2814" s="42" t="s">
        <v>81</v>
      </c>
      <c r="G2814" s="49" t="s">
        <v>489</v>
      </c>
      <c r="H2814">
        <v>2814</v>
      </c>
    </row>
    <row r="2815" spans="1:8">
      <c r="A2815" s="97" t="str">
        <f>IF(ISERROR(VLOOKUP(G2815,Range6,2,1))," ",VLOOKUP(G2815,Range6,2,1))</f>
        <v>Bonita Estero Markets Only</v>
      </c>
      <c r="B2815" s="98" t="str">
        <f>VLOOKUP(F2815,Range7,2,0)</f>
        <v>Coldwell Banker Residential Real Estate, Inc.</v>
      </c>
      <c r="C2815" s="41" t="s">
        <v>8</v>
      </c>
      <c r="D2815" s="40">
        <v>229900</v>
      </c>
      <c r="E2815" s="39" t="s">
        <v>2138</v>
      </c>
      <c r="F2815" s="42" t="s">
        <v>13</v>
      </c>
      <c r="G2815" s="49" t="s">
        <v>491</v>
      </c>
      <c r="H2815">
        <v>2815</v>
      </c>
    </row>
    <row r="2816" spans="1:8">
      <c r="A2816" s="97" t="str">
        <f>IF(ISERROR(VLOOKUP(G2816,Range6,2,1))," ",VLOOKUP(G2816,Range6,2,1))</f>
        <v>Naples Market Only</v>
      </c>
      <c r="B2816" s="98" t="str">
        <f>VLOOKUP(F2816,Range7,2,0)</f>
        <v>Century 21 #1 Sunbelt Realty Inc.</v>
      </c>
      <c r="C2816" s="41" t="s">
        <v>8</v>
      </c>
      <c r="D2816" s="40">
        <v>218000</v>
      </c>
      <c r="E2816" s="39" t="s">
        <v>2108</v>
      </c>
      <c r="F2816" s="42" t="s">
        <v>10</v>
      </c>
      <c r="G2816" s="49" t="s">
        <v>489</v>
      </c>
      <c r="H2816">
        <v>2816</v>
      </c>
    </row>
    <row r="2817" spans="1:8">
      <c r="A2817" s="97" t="str">
        <f>IF(ISERROR(VLOOKUP(G2817,Range6,2,1))," ",VLOOKUP(G2817,Range6,2,1))</f>
        <v>Bonita Estero Markets Only</v>
      </c>
      <c r="B2817" s="98" t="str">
        <f>VLOOKUP(F2817,Range7,2,0)</f>
        <v>Downing Frye</v>
      </c>
      <c r="C2817" s="41" t="s">
        <v>8</v>
      </c>
      <c r="D2817" s="40">
        <v>199000</v>
      </c>
      <c r="E2817" s="39" t="s">
        <v>2130</v>
      </c>
      <c r="F2817" s="42" t="s">
        <v>9</v>
      </c>
      <c r="G2817" s="49" t="s">
        <v>491</v>
      </c>
      <c r="H2817">
        <v>2817</v>
      </c>
    </row>
    <row r="2818" spans="1:8">
      <c r="A2818" s="97" t="str">
        <f>IF(ISERROR(VLOOKUP(G2818,Range6,2,1))," ",VLOOKUP(G2818,Range6,2,1))</f>
        <v>Bonita Estero Markets Only</v>
      </c>
      <c r="B2818" s="98" t="str">
        <f>VLOOKUP(F2818,Range7,2,0)</f>
        <v>RE/MAX Sundance Realty II</v>
      </c>
      <c r="C2818" s="41" t="s">
        <v>8</v>
      </c>
      <c r="D2818" s="40">
        <v>190000</v>
      </c>
      <c r="E2818" s="39" t="s">
        <v>2085</v>
      </c>
      <c r="F2818" s="42" t="s">
        <v>50</v>
      </c>
      <c r="G2818" s="49" t="s">
        <v>492</v>
      </c>
      <c r="H2818">
        <v>2818</v>
      </c>
    </row>
    <row r="2819" spans="1:8">
      <c r="A2819" s="97" t="str">
        <f>IF(ISERROR(VLOOKUP(G2819,Range6,2,1))," ",VLOOKUP(G2819,Range6,2,1))</f>
        <v>Naples Market Only</v>
      </c>
      <c r="B2819" s="98" t="str">
        <f>VLOOKUP(F2819,Range7,2,0)</f>
        <v>Keating Associates</v>
      </c>
      <c r="C2819" s="41" t="s">
        <v>8</v>
      </c>
      <c r="D2819" s="40">
        <v>229900</v>
      </c>
      <c r="E2819" s="39" t="s">
        <v>2073</v>
      </c>
      <c r="F2819" s="42" t="s">
        <v>210</v>
      </c>
      <c r="G2819" s="49" t="s">
        <v>489</v>
      </c>
      <c r="H2819">
        <v>2819</v>
      </c>
    </row>
    <row r="2820" spans="1:8">
      <c r="A2820" s="97" t="str">
        <f>IF(ISERROR(VLOOKUP(G2820,Range6,2,1))," ",VLOOKUP(G2820,Range6,2,1))</f>
        <v>Naples Market Only</v>
      </c>
      <c r="B2820" s="98" t="str">
        <f>VLOOKUP(F2820,Range7,2,0)</f>
        <v>RE/MAX Realty Select</v>
      </c>
      <c r="C2820" s="41" t="s">
        <v>8</v>
      </c>
      <c r="D2820" s="40">
        <v>200000</v>
      </c>
      <c r="E2820" s="39" t="s">
        <v>2079</v>
      </c>
      <c r="F2820" s="42" t="s">
        <v>21</v>
      </c>
      <c r="G2820" s="49" t="s">
        <v>489</v>
      </c>
      <c r="H2820">
        <v>2820</v>
      </c>
    </row>
    <row r="2821" spans="1:8">
      <c r="A2821" s="97" t="str">
        <f>IF(ISERROR(VLOOKUP(G2821,Range6,2,1))," ",VLOOKUP(G2821,Range6,2,1))</f>
        <v>Naples Market Only</v>
      </c>
      <c r="B2821" s="98" t="str">
        <f>VLOOKUP(F2821,Range7,2,0)</f>
        <v>RE/MAX Realty Select</v>
      </c>
      <c r="C2821" s="41" t="s">
        <v>8</v>
      </c>
      <c r="D2821" s="40">
        <v>200000</v>
      </c>
      <c r="E2821" s="39" t="s">
        <v>2070</v>
      </c>
      <c r="F2821" s="42" t="s">
        <v>21</v>
      </c>
      <c r="G2821" s="49" t="s">
        <v>489</v>
      </c>
      <c r="H2821">
        <v>2821</v>
      </c>
    </row>
    <row r="2822" spans="1:8">
      <c r="A2822" s="97" t="str">
        <f>IF(ISERROR(VLOOKUP(G2822,Range6,2,1))," ",VLOOKUP(G2822,Range6,2,1))</f>
        <v>Naples Market Only</v>
      </c>
      <c r="B2822" s="98" t="str">
        <f>VLOOKUP(F2822,Range7,2,0)</f>
        <v>Sun Realty</v>
      </c>
      <c r="C2822" s="41" t="s">
        <v>8</v>
      </c>
      <c r="D2822" s="40">
        <v>210000</v>
      </c>
      <c r="E2822" s="39" t="s">
        <v>2079</v>
      </c>
      <c r="F2822" s="42" t="s">
        <v>45</v>
      </c>
      <c r="G2822" s="49" t="s">
        <v>489</v>
      </c>
      <c r="H2822">
        <v>2822</v>
      </c>
    </row>
    <row r="2823" spans="1:8">
      <c r="A2823" s="97" t="str">
        <f>IF(ISERROR(VLOOKUP(G2823,Range6,2,1))," ",VLOOKUP(G2823,Range6,2,1))</f>
        <v>Bonita Estero Markets Only</v>
      </c>
      <c r="B2823" s="98" t="str">
        <f>VLOOKUP(F2823,Range7,2,0)</f>
        <v>John R Wood</v>
      </c>
      <c r="C2823" s="41" t="s">
        <v>8</v>
      </c>
      <c r="D2823" s="40">
        <v>225650</v>
      </c>
      <c r="E2823" s="39" t="s">
        <v>2102</v>
      </c>
      <c r="F2823" s="42" t="s">
        <v>103</v>
      </c>
      <c r="G2823" s="49" t="s">
        <v>491</v>
      </c>
      <c r="H2823">
        <v>2823</v>
      </c>
    </row>
    <row r="2824" spans="1:8">
      <c r="A2824" s="97" t="str">
        <f>IF(ISERROR(VLOOKUP(G2824,Range6,2,1))," ",VLOOKUP(G2824,Range6,2,1))</f>
        <v>Naples Market Only</v>
      </c>
      <c r="B2824" s="98" t="str">
        <f>VLOOKUP(F2824,Range7,2,0)</f>
        <v>Independent Brokers Realty Inc.</v>
      </c>
      <c r="C2824" s="41" t="s">
        <v>8</v>
      </c>
      <c r="D2824" s="40">
        <v>190000</v>
      </c>
      <c r="E2824" s="39" t="s">
        <v>2070</v>
      </c>
      <c r="F2824" s="42" t="s">
        <v>82</v>
      </c>
      <c r="G2824" s="49" t="s">
        <v>489</v>
      </c>
      <c r="H2824">
        <v>2824</v>
      </c>
    </row>
    <row r="2825" spans="1:8">
      <c r="A2825" s="97" t="str">
        <f>IF(ISERROR(VLOOKUP(G2825,Range6,2,1))," ",VLOOKUP(G2825,Range6,2,1))</f>
        <v>Bonita Estero Markets Only</v>
      </c>
      <c r="B2825" s="98" t="str">
        <f>VLOOKUP(F2825,Range7,2,0)</f>
        <v>Keller Williams Elite Realty</v>
      </c>
      <c r="C2825" s="41" t="s">
        <v>8</v>
      </c>
      <c r="D2825" s="40">
        <v>190000</v>
      </c>
      <c r="E2825" s="39" t="s">
        <v>2075</v>
      </c>
      <c r="F2825" s="42" t="s">
        <v>169</v>
      </c>
      <c r="G2825" s="49" t="s">
        <v>491</v>
      </c>
      <c r="H2825">
        <v>2825</v>
      </c>
    </row>
    <row r="2826" spans="1:8">
      <c r="A2826" s="97" t="str">
        <f>IF(ISERROR(VLOOKUP(G2826,Range6,2,1))," ",VLOOKUP(G2826,Range6,2,1))</f>
        <v>Naples Market Only</v>
      </c>
      <c r="B2826" s="98" t="str">
        <f>VLOOKUP(F2826,Range7,2,0)</f>
        <v>Prudential Florida WCI Realty</v>
      </c>
      <c r="C2826" s="41" t="s">
        <v>8</v>
      </c>
      <c r="D2826" s="40">
        <v>200000</v>
      </c>
      <c r="E2826" s="39" t="s">
        <v>2070</v>
      </c>
      <c r="F2826" s="42" t="s">
        <v>46</v>
      </c>
      <c r="G2826" s="49" t="s">
        <v>489</v>
      </c>
      <c r="H2826">
        <v>2826</v>
      </c>
    </row>
    <row r="2827" spans="1:8">
      <c r="A2827" s="97" t="str">
        <f>IF(ISERROR(VLOOKUP(G2827,Range6,2,1))," ",VLOOKUP(G2827,Range6,2,1))</f>
        <v>Naples Market Only</v>
      </c>
      <c r="B2827" s="98" t="str">
        <f>VLOOKUP(F2827,Range7,2,0)</f>
        <v>Sand Castle Realty Group, Inc</v>
      </c>
      <c r="C2827" s="41" t="s">
        <v>8</v>
      </c>
      <c r="D2827" s="40">
        <v>200000</v>
      </c>
      <c r="E2827" s="39" t="s">
        <v>2101</v>
      </c>
      <c r="F2827" s="42" t="s">
        <v>42</v>
      </c>
      <c r="G2827" s="49" t="s">
        <v>489</v>
      </c>
      <c r="H2827">
        <v>2827</v>
      </c>
    </row>
    <row r="2828" spans="1:8">
      <c r="A2828" s="97" t="str">
        <f>IF(ISERROR(VLOOKUP(G2828,Range6,2,1))," ",VLOOKUP(G2828,Range6,2,1))</f>
        <v>Naples Market Only</v>
      </c>
      <c r="B2828" s="98" t="str">
        <f>VLOOKUP(F2828,Range7,2,0)</f>
        <v>John R Wood</v>
      </c>
      <c r="C2828" s="41" t="s">
        <v>8</v>
      </c>
      <c r="D2828" s="40">
        <v>216000</v>
      </c>
      <c r="E2828" s="39" t="s">
        <v>2104</v>
      </c>
      <c r="F2828" s="42" t="s">
        <v>66</v>
      </c>
      <c r="G2828" s="49" t="s">
        <v>489</v>
      </c>
      <c r="H2828">
        <v>2828</v>
      </c>
    </row>
    <row r="2829" spans="1:8">
      <c r="A2829" s="97" t="str">
        <f>IF(ISERROR(VLOOKUP(G2829,Range6,2,1))," ",VLOOKUP(G2829,Range6,2,1))</f>
        <v>Naples Market Only</v>
      </c>
      <c r="B2829" s="98" t="str">
        <f>VLOOKUP(F2829,Range7,2,0)</f>
        <v>Coldwell Banker Residential Real Estate, Inc.</v>
      </c>
      <c r="C2829" s="41" t="s">
        <v>8</v>
      </c>
      <c r="D2829" s="40">
        <v>210000</v>
      </c>
      <c r="E2829" s="39" t="s">
        <v>2070</v>
      </c>
      <c r="F2829" s="42" t="s">
        <v>32</v>
      </c>
      <c r="G2829" s="49" t="s">
        <v>489</v>
      </c>
      <c r="H2829">
        <v>2829</v>
      </c>
    </row>
    <row r="2830" spans="1:8">
      <c r="A2830" s="97" t="str">
        <f>IF(ISERROR(VLOOKUP(G2830,Range6,2,1))," ",VLOOKUP(G2830,Range6,2,1))</f>
        <v>Naples Market Only</v>
      </c>
      <c r="B2830" s="98" t="str">
        <f>VLOOKUP(F2830,Range7,2,0)</f>
        <v>VIP Realty Group</v>
      </c>
      <c r="C2830" s="41" t="s">
        <v>8</v>
      </c>
      <c r="D2830" s="40">
        <v>199000</v>
      </c>
      <c r="E2830" s="39" t="s">
        <v>2104</v>
      </c>
      <c r="F2830" s="42" t="s">
        <v>115</v>
      </c>
      <c r="G2830" s="49" t="s">
        <v>489</v>
      </c>
      <c r="H2830">
        <v>2830</v>
      </c>
    </row>
    <row r="2831" spans="1:8">
      <c r="A2831" s="97" t="str">
        <f>IF(ISERROR(VLOOKUP(G2831,Range6,2,1))," ",VLOOKUP(G2831,Range6,2,1))</f>
        <v>Naples Market Only</v>
      </c>
      <c r="B2831" s="98" t="str">
        <f>VLOOKUP(F2831,Range7,2,0)</f>
        <v>John R Wood</v>
      </c>
      <c r="C2831" s="41" t="s">
        <v>8</v>
      </c>
      <c r="D2831" s="40">
        <v>207000</v>
      </c>
      <c r="E2831" s="39" t="s">
        <v>2117</v>
      </c>
      <c r="F2831" s="42" t="s">
        <v>66</v>
      </c>
      <c r="G2831" s="49" t="s">
        <v>489</v>
      </c>
      <c r="H2831">
        <v>2831</v>
      </c>
    </row>
    <row r="2832" spans="1:8">
      <c r="A2832" s="97" t="str">
        <f>IF(ISERROR(VLOOKUP(G2832,Range6,2,1))," ",VLOOKUP(G2832,Range6,2,1))</f>
        <v>Naples Market Only</v>
      </c>
      <c r="B2832" s="98" t="str">
        <f>VLOOKUP(F2832,Range7,2,0)</f>
        <v>Waterfront Realty Group, Inc.</v>
      </c>
      <c r="C2832" s="41" t="s">
        <v>8</v>
      </c>
      <c r="D2832" s="40">
        <v>200850</v>
      </c>
      <c r="E2832" s="39" t="s">
        <v>2093</v>
      </c>
      <c r="F2832" s="42" t="s">
        <v>30</v>
      </c>
      <c r="G2832" s="49" t="s">
        <v>489</v>
      </c>
      <c r="H2832">
        <v>2832</v>
      </c>
    </row>
    <row r="2833" spans="1:8">
      <c r="A2833" s="97" t="str">
        <f>IF(ISERROR(VLOOKUP(G2833,Range6,2,1))," ",VLOOKUP(G2833,Range6,2,1))</f>
        <v>Naples Market Only</v>
      </c>
      <c r="B2833" s="98" t="str">
        <f>VLOOKUP(F2833,Range7,2,0)</f>
        <v>Sun Realty</v>
      </c>
      <c r="C2833" s="41" t="s">
        <v>8</v>
      </c>
      <c r="D2833" s="40">
        <v>222000</v>
      </c>
      <c r="E2833" s="39" t="s">
        <v>2101</v>
      </c>
      <c r="F2833" s="42" t="s">
        <v>45</v>
      </c>
      <c r="G2833" s="49" t="s">
        <v>489</v>
      </c>
      <c r="H2833">
        <v>2833</v>
      </c>
    </row>
    <row r="2834" spans="1:8">
      <c r="A2834" s="97" t="str">
        <f>IF(ISERROR(VLOOKUP(G2834,Range6,2,1))," ",VLOOKUP(G2834,Range6,2,1))</f>
        <v>Naples Market Only</v>
      </c>
      <c r="B2834" s="98" t="str">
        <f>VLOOKUP(F2834,Range7,2,0)</f>
        <v>Islandwalk Realty of Naples</v>
      </c>
      <c r="C2834" s="41" t="s">
        <v>8</v>
      </c>
      <c r="D2834" s="40">
        <v>215000</v>
      </c>
      <c r="E2834" s="39" t="s">
        <v>2101</v>
      </c>
      <c r="F2834" s="42" t="s">
        <v>199</v>
      </c>
      <c r="G2834" s="49" t="s">
        <v>489</v>
      </c>
      <c r="H2834">
        <v>2834</v>
      </c>
    </row>
    <row r="2835" spans="1:8">
      <c r="A2835" s="97" t="str">
        <f>IF(ISERROR(VLOOKUP(G2835,Range6,2,1))," ",VLOOKUP(G2835,Range6,2,1))</f>
        <v>Naples Market Only</v>
      </c>
      <c r="B2835" s="98" t="str">
        <f>VLOOKUP(F2835,Range7,2,0)</f>
        <v>CBC Realty Group</v>
      </c>
      <c r="C2835" s="41" t="s">
        <v>8</v>
      </c>
      <c r="D2835" s="40">
        <v>232000</v>
      </c>
      <c r="E2835" s="39" t="s">
        <v>2101</v>
      </c>
      <c r="F2835" s="42" t="s">
        <v>224</v>
      </c>
      <c r="G2835" s="49" t="s">
        <v>489</v>
      </c>
      <c r="H2835">
        <v>2835</v>
      </c>
    </row>
    <row r="2836" spans="1:8">
      <c r="A2836" s="97" t="str">
        <f>IF(ISERROR(VLOOKUP(G2836,Range6,2,1))," ",VLOOKUP(G2836,Range6,2,1))</f>
        <v>Naples Market Only</v>
      </c>
      <c r="B2836" s="98" t="str">
        <f>VLOOKUP(F2836,Range7,2,0)</f>
        <v>John R Wood</v>
      </c>
      <c r="C2836" s="41" t="s">
        <v>8</v>
      </c>
      <c r="D2836" s="40">
        <v>215000</v>
      </c>
      <c r="E2836" s="39" t="s">
        <v>2132</v>
      </c>
      <c r="F2836" s="42" t="s">
        <v>103</v>
      </c>
      <c r="G2836" s="49" t="s">
        <v>489</v>
      </c>
      <c r="H2836">
        <v>2836</v>
      </c>
    </row>
    <row r="2837" spans="1:8">
      <c r="A2837" s="97" t="str">
        <f>IF(ISERROR(VLOOKUP(G2837,Range6,2,1))," ",VLOOKUP(G2837,Range6,2,1))</f>
        <v>Naples Market Only</v>
      </c>
      <c r="B2837" s="98" t="str">
        <f>VLOOKUP(F2837,Range7,2,0)</f>
        <v>Addvantage Real Estate Service</v>
      </c>
      <c r="C2837" s="41" t="s">
        <v>8</v>
      </c>
      <c r="D2837" s="40">
        <v>218500</v>
      </c>
      <c r="E2837" s="39" t="s">
        <v>2099</v>
      </c>
      <c r="F2837" s="42" t="s">
        <v>73</v>
      </c>
      <c r="G2837" s="49" t="s">
        <v>489</v>
      </c>
      <c r="H2837">
        <v>2837</v>
      </c>
    </row>
    <row r="2838" spans="1:8">
      <c r="A2838" s="97" t="str">
        <f>IF(ISERROR(VLOOKUP(G2838,Range6,2,1))," ",VLOOKUP(G2838,Range6,2,1))</f>
        <v>Bonita Estero Markets Only</v>
      </c>
      <c r="B2838" s="98" t="str">
        <f>VLOOKUP(F2838,Range7,2,0)</f>
        <v>Prudential Florida WCI Realty</v>
      </c>
      <c r="C2838" s="41" t="s">
        <v>8</v>
      </c>
      <c r="D2838" s="40">
        <v>210000</v>
      </c>
      <c r="E2838" s="39" t="s">
        <v>2085</v>
      </c>
      <c r="F2838" s="42" t="s">
        <v>116</v>
      </c>
      <c r="G2838" s="49" t="s">
        <v>492</v>
      </c>
      <c r="H2838">
        <v>2838</v>
      </c>
    </row>
    <row r="2839" spans="1:8">
      <c r="A2839" s="97" t="str">
        <f>IF(ISERROR(VLOOKUP(G2839,Range6,2,1))," ",VLOOKUP(G2839,Range6,2,1))</f>
        <v>Naples Market Only</v>
      </c>
      <c r="B2839" s="98" t="str">
        <f>VLOOKUP(F2839,Range7,2,0)</f>
        <v>Amerivest Realty</v>
      </c>
      <c r="C2839" s="41" t="s">
        <v>8</v>
      </c>
      <c r="D2839" s="40">
        <v>237000</v>
      </c>
      <c r="E2839" s="39" t="s">
        <v>2110</v>
      </c>
      <c r="F2839" s="42" t="s">
        <v>37</v>
      </c>
      <c r="G2839" s="49" t="s">
        <v>489</v>
      </c>
      <c r="H2839">
        <v>2839</v>
      </c>
    </row>
    <row r="2840" spans="1:8">
      <c r="A2840" s="97" t="str">
        <f>IF(ISERROR(VLOOKUP(G2840,Range6,2,1))," ",VLOOKUP(G2840,Range6,2,1))</f>
        <v>Naples Market Only</v>
      </c>
      <c r="B2840" s="98" t="str">
        <f>VLOOKUP(F2840,Range7,2,0)</f>
        <v>U S Prime Realty LLC</v>
      </c>
      <c r="C2840" s="41" t="s">
        <v>8</v>
      </c>
      <c r="D2840" s="40">
        <v>255000</v>
      </c>
      <c r="E2840" s="39" t="s">
        <v>2101</v>
      </c>
      <c r="F2840" s="42" t="s">
        <v>65</v>
      </c>
      <c r="G2840" s="49" t="s">
        <v>489</v>
      </c>
      <c r="H2840">
        <v>2840</v>
      </c>
    </row>
    <row r="2841" spans="1:8">
      <c r="A2841" s="97" t="str">
        <f>IF(ISERROR(VLOOKUP(G2841,Range6,2,1))," ",VLOOKUP(G2841,Range6,2,1))</f>
        <v>Naples Market Only</v>
      </c>
      <c r="B2841" s="98" t="str">
        <f>VLOOKUP(F2841,Range7,2,0)</f>
        <v>WEICHERT, REALTORSr On The Gulf</v>
      </c>
      <c r="C2841" s="41" t="s">
        <v>8</v>
      </c>
      <c r="D2841" s="40">
        <v>248000</v>
      </c>
      <c r="E2841" s="39" t="s">
        <v>2097</v>
      </c>
      <c r="F2841" s="42" t="s">
        <v>14</v>
      </c>
      <c r="G2841" s="49" t="s">
        <v>489</v>
      </c>
      <c r="H2841">
        <v>2841</v>
      </c>
    </row>
    <row r="2842" spans="1:8">
      <c r="A2842" s="97" t="str">
        <f>IF(ISERROR(VLOOKUP(G2842,Range6,2,1))," ",VLOOKUP(G2842,Range6,2,1))</f>
        <v>Naples Market Only</v>
      </c>
      <c r="B2842" s="98" t="str">
        <f>VLOOKUP(F2842,Range7,2,0)</f>
        <v>ERA Faust Realty Group</v>
      </c>
      <c r="C2842" s="41" t="s">
        <v>8</v>
      </c>
      <c r="D2842" s="40">
        <v>233900</v>
      </c>
      <c r="E2842" s="39" t="s">
        <v>2121</v>
      </c>
      <c r="F2842" s="42" t="s">
        <v>22</v>
      </c>
      <c r="G2842" s="49" t="s">
        <v>489</v>
      </c>
      <c r="H2842">
        <v>2842</v>
      </c>
    </row>
    <row r="2843" spans="1:8">
      <c r="A2843" s="97" t="str">
        <f>IF(ISERROR(VLOOKUP(G2843,Range6,2,1))," ",VLOOKUP(G2843,Range6,2,1))</f>
        <v>Naples Market Only</v>
      </c>
      <c r="B2843" s="98" t="str">
        <f>VLOOKUP(F2843,Range7,2,0)</f>
        <v>Elite Properties of SW Florida, LC</v>
      </c>
      <c r="C2843" s="41" t="s">
        <v>8</v>
      </c>
      <c r="D2843" s="40">
        <v>220000</v>
      </c>
      <c r="E2843" s="39" t="s">
        <v>2071</v>
      </c>
      <c r="F2843" s="42" t="s">
        <v>77</v>
      </c>
      <c r="G2843" s="49" t="s">
        <v>489</v>
      </c>
      <c r="H2843">
        <v>2843</v>
      </c>
    </row>
    <row r="2844" spans="1:8">
      <c r="A2844" s="97" t="str">
        <f>IF(ISERROR(VLOOKUP(G2844,Range6,2,1))," ",VLOOKUP(G2844,Range6,2,1))</f>
        <v>Naples Market Only</v>
      </c>
      <c r="B2844" s="98" t="str">
        <f>VLOOKUP(F2844,Range7,2,0)</f>
        <v>Beachwood Properties, Inc.</v>
      </c>
      <c r="C2844" s="41" t="s">
        <v>8</v>
      </c>
      <c r="D2844" s="40">
        <v>200000</v>
      </c>
      <c r="E2844" s="39" t="s">
        <v>2084</v>
      </c>
      <c r="F2844" s="42" t="s">
        <v>188</v>
      </c>
      <c r="G2844" s="49" t="s">
        <v>489</v>
      </c>
      <c r="H2844">
        <v>2844</v>
      </c>
    </row>
    <row r="2845" spans="1:8">
      <c r="A2845" s="97" t="str">
        <f>IF(ISERROR(VLOOKUP(G2845,Range6,2,1))," ",VLOOKUP(G2845,Range6,2,1))</f>
        <v>Naples Market Only</v>
      </c>
      <c r="B2845" s="98" t="str">
        <f>VLOOKUP(F2845,Range7,2,0)</f>
        <v>RE/MAX Realty Select</v>
      </c>
      <c r="C2845" s="41" t="s">
        <v>8</v>
      </c>
      <c r="D2845" s="40">
        <v>165000</v>
      </c>
      <c r="E2845" s="39" t="s">
        <v>2132</v>
      </c>
      <c r="F2845" s="42" t="s">
        <v>21</v>
      </c>
      <c r="G2845" s="49" t="s">
        <v>489</v>
      </c>
      <c r="H2845">
        <v>2845</v>
      </c>
    </row>
    <row r="2846" spans="1:8">
      <c r="A2846" s="97" t="str">
        <f>IF(ISERROR(VLOOKUP(G2846,Range6,2,1))," ",VLOOKUP(G2846,Range6,2,1))</f>
        <v>Bonita Estero Markets Only</v>
      </c>
      <c r="B2846" s="98" t="str">
        <f>VLOOKUP(F2846,Range7,2,0)</f>
        <v>Waterfront Realty Group, Inc.</v>
      </c>
      <c r="C2846" s="41" t="s">
        <v>8</v>
      </c>
      <c r="D2846" s="40">
        <v>230000</v>
      </c>
      <c r="E2846" s="39" t="s">
        <v>2106</v>
      </c>
      <c r="F2846" s="42" t="s">
        <v>30</v>
      </c>
      <c r="G2846" s="49" t="s">
        <v>491</v>
      </c>
      <c r="H2846">
        <v>2846</v>
      </c>
    </row>
    <row r="2847" spans="1:8">
      <c r="A2847" s="97" t="str">
        <f>IF(ISERROR(VLOOKUP(G2847,Range6,2,1))," ",VLOOKUP(G2847,Range6,2,1))</f>
        <v>Naples Market Only</v>
      </c>
      <c r="B2847" s="98" t="str">
        <f>VLOOKUP(F2847,Range7,2,0)</f>
        <v>United Realty Group,Inc</v>
      </c>
      <c r="C2847" s="41" t="s">
        <v>8</v>
      </c>
      <c r="D2847" s="40">
        <v>230000</v>
      </c>
      <c r="E2847" s="39" t="s">
        <v>2121</v>
      </c>
      <c r="F2847" s="42" t="s">
        <v>17</v>
      </c>
      <c r="G2847" s="49" t="s">
        <v>489</v>
      </c>
      <c r="H2847">
        <v>2847</v>
      </c>
    </row>
    <row r="2848" spans="1:8">
      <c r="A2848" s="97" t="str">
        <f>IF(ISERROR(VLOOKUP(G2848,Range6,2,1))," ",VLOOKUP(G2848,Range6,2,1))</f>
        <v>Naples Market Only</v>
      </c>
      <c r="B2848" s="98" t="str">
        <f>VLOOKUP(F2848,Range7,2,0)</f>
        <v>VIP Realty Group</v>
      </c>
      <c r="C2848" s="41" t="s">
        <v>8</v>
      </c>
      <c r="D2848" s="40">
        <v>222500</v>
      </c>
      <c r="E2848" s="39" t="s">
        <v>2110</v>
      </c>
      <c r="F2848" s="42" t="s">
        <v>121</v>
      </c>
      <c r="G2848" s="49" t="s">
        <v>489</v>
      </c>
      <c r="H2848">
        <v>2848</v>
      </c>
    </row>
    <row r="2849" spans="1:8">
      <c r="A2849" s="97" t="str">
        <f>IF(ISERROR(VLOOKUP(G2849,Range6,2,1))," ",VLOOKUP(G2849,Range6,2,1))</f>
        <v>Naples Market Only</v>
      </c>
      <c r="B2849" s="98" t="str">
        <f>VLOOKUP(F2849,Range7,2,0)</f>
        <v>Islandwalk Realty of Naples</v>
      </c>
      <c r="C2849" s="41" t="s">
        <v>8</v>
      </c>
      <c r="D2849" s="40">
        <v>218000</v>
      </c>
      <c r="E2849" s="39" t="s">
        <v>2101</v>
      </c>
      <c r="F2849" s="42" t="s">
        <v>199</v>
      </c>
      <c r="G2849" s="49" t="s">
        <v>489</v>
      </c>
      <c r="H2849">
        <v>2849</v>
      </c>
    </row>
    <row r="2850" spans="1:8">
      <c r="A2850" s="97" t="str">
        <f>IF(ISERROR(VLOOKUP(G2850,Range6,2,1))," ",VLOOKUP(G2850,Range6,2,1))</f>
        <v>Bonita Estero Markets Only</v>
      </c>
      <c r="B2850" s="98" t="str">
        <f>VLOOKUP(F2850,Range7,2,0)</f>
        <v>Keller Williams Elite Realty</v>
      </c>
      <c r="C2850" s="41" t="s">
        <v>8</v>
      </c>
      <c r="D2850" s="40">
        <v>237000</v>
      </c>
      <c r="E2850" s="39" t="s">
        <v>2102</v>
      </c>
      <c r="F2850" s="42" t="s">
        <v>24</v>
      </c>
      <c r="G2850" s="49" t="s">
        <v>491</v>
      </c>
      <c r="H2850">
        <v>2850</v>
      </c>
    </row>
    <row r="2851" spans="1:8">
      <c r="A2851" s="97" t="str">
        <f>IF(ISERROR(VLOOKUP(G2851,Range6,2,1))," ",VLOOKUP(G2851,Range6,2,1))</f>
        <v>Naples Market Only</v>
      </c>
      <c r="B2851" s="98" t="str">
        <f>VLOOKUP(F2851,Range7,2,0)</f>
        <v>Century 21 #1 Sunbelt Realty Inc.</v>
      </c>
      <c r="C2851" s="41" t="s">
        <v>8</v>
      </c>
      <c r="D2851" s="40">
        <v>234000</v>
      </c>
      <c r="E2851" s="39" t="s">
        <v>2124</v>
      </c>
      <c r="F2851" s="42" t="s">
        <v>10</v>
      </c>
      <c r="G2851" s="49" t="s">
        <v>489</v>
      </c>
      <c r="H2851">
        <v>2851</v>
      </c>
    </row>
    <row r="2852" spans="1:8">
      <c r="A2852" s="97" t="str">
        <f>IF(ISERROR(VLOOKUP(G2852,Range6,2,1))," ",VLOOKUP(G2852,Range6,2,1))</f>
        <v>Naples Market Only</v>
      </c>
      <c r="B2852" s="98" t="str">
        <f>VLOOKUP(F2852,Range7,2,0)</f>
        <v>Independent Brokers Realty Inc.</v>
      </c>
      <c r="C2852" s="41" t="s">
        <v>8</v>
      </c>
      <c r="D2852" s="40">
        <v>225000</v>
      </c>
      <c r="E2852" s="39" t="s">
        <v>2070</v>
      </c>
      <c r="F2852" s="42" t="s">
        <v>82</v>
      </c>
      <c r="G2852" s="49" t="s">
        <v>489</v>
      </c>
      <c r="H2852">
        <v>2852</v>
      </c>
    </row>
    <row r="2853" spans="1:8">
      <c r="A2853" s="97" t="str">
        <f>IF(ISERROR(VLOOKUP(G2853,Range6,2,1))," ",VLOOKUP(G2853,Range6,2,1))</f>
        <v>Naples Market Only</v>
      </c>
      <c r="B2853" s="98" t="str">
        <f>VLOOKUP(F2853,Range7,2,0)</f>
        <v>WEICHERT, REALTORSr On The Gulf</v>
      </c>
      <c r="C2853" s="41" t="s">
        <v>8</v>
      </c>
      <c r="D2853" s="40">
        <v>259800</v>
      </c>
      <c r="E2853" s="39" t="s">
        <v>2108</v>
      </c>
      <c r="F2853" s="42" t="s">
        <v>14</v>
      </c>
      <c r="G2853" s="49" t="s">
        <v>489</v>
      </c>
      <c r="H2853">
        <v>2853</v>
      </c>
    </row>
    <row r="2854" spans="1:8">
      <c r="A2854" s="97" t="str">
        <f>IF(ISERROR(VLOOKUP(G2854,Range6,2,1))," ",VLOOKUP(G2854,Range6,2,1))</f>
        <v>Naples Market Only</v>
      </c>
      <c r="B2854" s="98" t="str">
        <f>VLOOKUP(F2854,Range7,2,0)</f>
        <v>Amerivest Realty</v>
      </c>
      <c r="C2854" s="41" t="s">
        <v>8</v>
      </c>
      <c r="D2854" s="40">
        <v>210000</v>
      </c>
      <c r="E2854" s="39" t="s">
        <v>2090</v>
      </c>
      <c r="F2854" s="42" t="s">
        <v>38</v>
      </c>
      <c r="G2854" s="49" t="s">
        <v>489</v>
      </c>
      <c r="H2854">
        <v>2854</v>
      </c>
    </row>
    <row r="2855" spans="1:8">
      <c r="A2855" s="97" t="str">
        <f>IF(ISERROR(VLOOKUP(G2855,Range6,2,1))," ",VLOOKUP(G2855,Range6,2,1))</f>
        <v>Bonita Estero Markets Only</v>
      </c>
      <c r="B2855" s="98" t="str">
        <f>VLOOKUP(F2855,Range7,2,0)</f>
        <v>WEICHERT, REALTORSr On The Gulf</v>
      </c>
      <c r="C2855" s="41" t="s">
        <v>8</v>
      </c>
      <c r="D2855" s="40">
        <v>220000</v>
      </c>
      <c r="E2855" s="39" t="s">
        <v>2085</v>
      </c>
      <c r="F2855" s="42" t="s">
        <v>14</v>
      </c>
      <c r="G2855" s="49" t="s">
        <v>492</v>
      </c>
      <c r="H2855">
        <v>2855</v>
      </c>
    </row>
    <row r="2856" spans="1:8">
      <c r="A2856" s="97" t="str">
        <f>IF(ISERROR(VLOOKUP(G2856,Range6,2,1))," ",VLOOKUP(G2856,Range6,2,1))</f>
        <v>Naples Market Only</v>
      </c>
      <c r="B2856" s="98" t="str">
        <f>VLOOKUP(F2856,Range7,2,0)</f>
        <v>John R Wood</v>
      </c>
      <c r="C2856" s="41" t="s">
        <v>8</v>
      </c>
      <c r="D2856" s="40">
        <v>190000</v>
      </c>
      <c r="E2856" s="39" t="s">
        <v>2121</v>
      </c>
      <c r="F2856" s="42" t="s">
        <v>66</v>
      </c>
      <c r="G2856" s="49" t="s">
        <v>489</v>
      </c>
      <c r="H2856">
        <v>2856</v>
      </c>
    </row>
    <row r="2857" spans="1:8">
      <c r="A2857" s="97" t="str">
        <f>IF(ISERROR(VLOOKUP(G2857,Range6,2,1))," ",VLOOKUP(G2857,Range6,2,1))</f>
        <v>Bonita Estero Markets Only</v>
      </c>
      <c r="B2857" s="98" t="str">
        <f>VLOOKUP(F2857,Range7,2,0)</f>
        <v>Sun Realty LLC</v>
      </c>
      <c r="C2857" s="41" t="s">
        <v>8</v>
      </c>
      <c r="D2857" s="40">
        <v>218000</v>
      </c>
      <c r="E2857" s="39" t="s">
        <v>2102</v>
      </c>
      <c r="F2857" s="42" t="s">
        <v>189</v>
      </c>
      <c r="G2857" s="49" t="s">
        <v>491</v>
      </c>
      <c r="H2857">
        <v>2857</v>
      </c>
    </row>
    <row r="2858" spans="1:8">
      <c r="A2858" s="97" t="str">
        <f>IF(ISERROR(VLOOKUP(G2858,Range6,2,1))," ",VLOOKUP(G2858,Range6,2,1))</f>
        <v>Naples Market Only</v>
      </c>
      <c r="B2858" s="98" t="str">
        <f>VLOOKUP(F2858,Range7,2,0)</f>
        <v>Amerivest Realty</v>
      </c>
      <c r="C2858" s="41" t="s">
        <v>8</v>
      </c>
      <c r="D2858" s="40">
        <v>210000</v>
      </c>
      <c r="E2858" s="39" t="s">
        <v>2099</v>
      </c>
      <c r="F2858" s="42" t="s">
        <v>37</v>
      </c>
      <c r="G2858" s="49" t="s">
        <v>489</v>
      </c>
      <c r="H2858">
        <v>2858</v>
      </c>
    </row>
    <row r="2859" spans="1:8">
      <c r="A2859" s="97" t="str">
        <f>IF(ISERROR(VLOOKUP(G2859,Range6,2,1))," ",VLOOKUP(G2859,Range6,2,1))</f>
        <v>Bonita Estero Markets Only</v>
      </c>
      <c r="B2859" s="98" t="str">
        <f>VLOOKUP(F2859,Range7,2,0)</f>
        <v>Coldwell Banker Residential Real Estate, Inc.</v>
      </c>
      <c r="C2859" s="41" t="s">
        <v>8</v>
      </c>
      <c r="D2859" s="40">
        <v>220000</v>
      </c>
      <c r="E2859" s="39" t="s">
        <v>2133</v>
      </c>
      <c r="F2859" s="42" t="s">
        <v>13</v>
      </c>
      <c r="G2859" s="49" t="s">
        <v>491</v>
      </c>
      <c r="H2859">
        <v>2859</v>
      </c>
    </row>
    <row r="2860" spans="1:8">
      <c r="A2860" s="97" t="str">
        <f>IF(ISERROR(VLOOKUP(G2860,Range6,2,1))," ",VLOOKUP(G2860,Range6,2,1))</f>
        <v>Naples Market Only</v>
      </c>
      <c r="B2860" s="98" t="str">
        <f>VLOOKUP(F2860,Range7,2,0)</f>
        <v>Independent Brokers Realty</v>
      </c>
      <c r="C2860" s="41" t="s">
        <v>8</v>
      </c>
      <c r="D2860" s="40">
        <v>220000</v>
      </c>
      <c r="E2860" s="39" t="s">
        <v>2093</v>
      </c>
      <c r="F2860" s="42" t="s">
        <v>88</v>
      </c>
      <c r="G2860" s="49" t="s">
        <v>489</v>
      </c>
      <c r="H2860">
        <v>2860</v>
      </c>
    </row>
    <row r="2861" spans="1:8">
      <c r="A2861" s="97" t="str">
        <f>IF(ISERROR(VLOOKUP(G2861,Range6,2,1))," ",VLOOKUP(G2861,Range6,2,1))</f>
        <v>Naples Market Only</v>
      </c>
      <c r="B2861" s="98" t="str">
        <f>VLOOKUP(F2861,Range7,2,0)</f>
        <v>Anchor Real Estate</v>
      </c>
      <c r="C2861" s="41" t="s">
        <v>8</v>
      </c>
      <c r="D2861" s="40">
        <v>215000</v>
      </c>
      <c r="E2861" s="39" t="s">
        <v>2093</v>
      </c>
      <c r="F2861" s="42" t="s">
        <v>281</v>
      </c>
      <c r="G2861" s="49" t="s">
        <v>489</v>
      </c>
      <c r="H2861">
        <v>2861</v>
      </c>
    </row>
    <row r="2862" spans="1:8">
      <c r="A2862" s="97" t="str">
        <f>IF(ISERROR(VLOOKUP(G2862,Range6,2,1))," ",VLOOKUP(G2862,Range6,2,1))</f>
        <v>Bonita Estero Markets Only</v>
      </c>
      <c r="B2862" s="98" t="str">
        <f>VLOOKUP(F2862,Range7,2,0)</f>
        <v>John R Wood</v>
      </c>
      <c r="C2862" s="41" t="s">
        <v>8</v>
      </c>
      <c r="D2862" s="40">
        <v>215000</v>
      </c>
      <c r="E2862" s="39" t="s">
        <v>2087</v>
      </c>
      <c r="F2862" s="42" t="s">
        <v>66</v>
      </c>
      <c r="G2862" s="49" t="s">
        <v>492</v>
      </c>
      <c r="H2862">
        <v>2862</v>
      </c>
    </row>
    <row r="2863" spans="1:8">
      <c r="A2863" s="97" t="str">
        <f>IF(ISERROR(VLOOKUP(G2863,Range6,2,1))," ",VLOOKUP(G2863,Range6,2,1))</f>
        <v>Naples Market Only</v>
      </c>
      <c r="B2863" s="98" t="str">
        <f>VLOOKUP(F2863,Range7,2,0)</f>
        <v>Vineyards Properties Inc</v>
      </c>
      <c r="C2863" s="41" t="s">
        <v>8</v>
      </c>
      <c r="D2863" s="40">
        <v>220340</v>
      </c>
      <c r="E2863" s="39" t="s">
        <v>2071</v>
      </c>
      <c r="F2863" s="42" t="s">
        <v>149</v>
      </c>
      <c r="G2863" s="49" t="s">
        <v>489</v>
      </c>
      <c r="H2863">
        <v>2863</v>
      </c>
    </row>
    <row r="2864" spans="1:8">
      <c r="A2864" s="97" t="str">
        <f>IF(ISERROR(VLOOKUP(G2864,Range6,2,1))," ",VLOOKUP(G2864,Range6,2,1))</f>
        <v>Bonita Estero Markets Only</v>
      </c>
      <c r="B2864" s="98" t="str">
        <f>VLOOKUP(F2864,Range7,2,0)</f>
        <v>Amerivest Realty</v>
      </c>
      <c r="C2864" s="41" t="s">
        <v>8</v>
      </c>
      <c r="D2864" s="40">
        <v>227500</v>
      </c>
      <c r="E2864" s="39" t="s">
        <v>2145</v>
      </c>
      <c r="F2864" s="42" t="s">
        <v>174</v>
      </c>
      <c r="G2864" s="49" t="s">
        <v>491</v>
      </c>
      <c r="H2864">
        <v>2864</v>
      </c>
    </row>
    <row r="2865" spans="1:8">
      <c r="A2865" s="97" t="str">
        <f>IF(ISERROR(VLOOKUP(G2865,Range6,2,1))," ",VLOOKUP(G2865,Range6,2,1))</f>
        <v>Naples Market Only</v>
      </c>
      <c r="B2865" s="98" t="str">
        <f>VLOOKUP(F2865,Range7,2,0)</f>
        <v>Coldwell Banker Residential Real Estate, Inc.</v>
      </c>
      <c r="C2865" s="41" t="s">
        <v>8</v>
      </c>
      <c r="D2865" s="40">
        <v>180000</v>
      </c>
      <c r="E2865" s="39" t="s">
        <v>2097</v>
      </c>
      <c r="F2865" s="42" t="s">
        <v>32</v>
      </c>
      <c r="G2865" s="49" t="s">
        <v>489</v>
      </c>
      <c r="H2865">
        <v>2865</v>
      </c>
    </row>
    <row r="2866" spans="1:8">
      <c r="A2866" s="97" t="str">
        <f>IF(ISERROR(VLOOKUP(G2866,Range6,2,1))," ",VLOOKUP(G2866,Range6,2,1))</f>
        <v>Bonita Estero Markets Only</v>
      </c>
      <c r="B2866" s="98" t="str">
        <f>VLOOKUP(F2866,Range7,2,0)</f>
        <v>Realty World Florida</v>
      </c>
      <c r="C2866" s="41" t="s">
        <v>8</v>
      </c>
      <c r="D2866" s="40">
        <v>235000</v>
      </c>
      <c r="E2866" s="39" t="s">
        <v>2085</v>
      </c>
      <c r="F2866" s="42" t="s">
        <v>97</v>
      </c>
      <c r="G2866" s="49" t="s">
        <v>492</v>
      </c>
      <c r="H2866">
        <v>2866</v>
      </c>
    </row>
    <row r="2867" spans="1:8">
      <c r="A2867" s="97" t="str">
        <f>IF(ISERROR(VLOOKUP(G2867,Range6,2,1))," ",VLOOKUP(G2867,Range6,2,1))</f>
        <v>Naples Market Only</v>
      </c>
      <c r="B2867" s="98" t="str">
        <f>VLOOKUP(F2867,Range7,2,0)</f>
        <v>John R Wood</v>
      </c>
      <c r="C2867" s="41" t="s">
        <v>8</v>
      </c>
      <c r="D2867" s="40">
        <v>205000</v>
      </c>
      <c r="E2867" s="39" t="s">
        <v>2104</v>
      </c>
      <c r="F2867" s="42" t="s">
        <v>66</v>
      </c>
      <c r="G2867" s="49" t="s">
        <v>489</v>
      </c>
      <c r="H2867">
        <v>2867</v>
      </c>
    </row>
    <row r="2868" spans="1:8">
      <c r="A2868" s="97" t="str">
        <f>IF(ISERROR(VLOOKUP(G2868,Range6,2,1))," ",VLOOKUP(G2868,Range6,2,1))</f>
        <v>Bonita Estero Markets Only</v>
      </c>
      <c r="B2868" s="98" t="str">
        <f>VLOOKUP(F2868,Range7,2,0)</f>
        <v>Diann Masi Realty, Inc.</v>
      </c>
      <c r="C2868" s="41" t="s">
        <v>8</v>
      </c>
      <c r="D2868" s="40">
        <v>215000</v>
      </c>
      <c r="E2868" s="39" t="s">
        <v>2087</v>
      </c>
      <c r="F2868" s="42" t="s">
        <v>94</v>
      </c>
      <c r="G2868" s="49" t="s">
        <v>492</v>
      </c>
      <c r="H2868">
        <v>2868</v>
      </c>
    </row>
    <row r="2869" spans="1:8">
      <c r="A2869" s="97" t="str">
        <f>IF(ISERROR(VLOOKUP(G2869,Range6,2,1))," ",VLOOKUP(G2869,Range6,2,1))</f>
        <v>Naples Market Only</v>
      </c>
      <c r="B2869" s="98" t="str">
        <f>VLOOKUP(F2869,Range7,2,0)</f>
        <v>Amerivest Realty</v>
      </c>
      <c r="C2869" s="41" t="s">
        <v>8</v>
      </c>
      <c r="D2869" s="40">
        <v>190000</v>
      </c>
      <c r="E2869" s="39" t="s">
        <v>2124</v>
      </c>
      <c r="F2869" s="42" t="s">
        <v>37</v>
      </c>
      <c r="G2869" s="49" t="s">
        <v>489</v>
      </c>
      <c r="H2869">
        <v>2869</v>
      </c>
    </row>
    <row r="2870" spans="1:8">
      <c r="A2870" s="97" t="str">
        <f>IF(ISERROR(VLOOKUP(G2870,Range6,2,1))," ",VLOOKUP(G2870,Range6,2,1))</f>
        <v>Naples Market Only</v>
      </c>
      <c r="B2870" s="98" t="str">
        <f>VLOOKUP(F2870,Range7,2,0)</f>
        <v>Advanced Realty Solutions,Inc</v>
      </c>
      <c r="C2870" s="41" t="s">
        <v>8</v>
      </c>
      <c r="D2870" s="40">
        <v>221000</v>
      </c>
      <c r="E2870" s="39" t="s">
        <v>2090</v>
      </c>
      <c r="F2870" s="42" t="s">
        <v>334</v>
      </c>
      <c r="G2870" s="49" t="s">
        <v>489</v>
      </c>
      <c r="H2870">
        <v>2870</v>
      </c>
    </row>
    <row r="2871" spans="1:8">
      <c r="A2871" s="97" t="str">
        <f>IF(ISERROR(VLOOKUP(G2871,Range6,2,1))," ",VLOOKUP(G2871,Range6,2,1))</f>
        <v>Bonita Estero Markets Only</v>
      </c>
      <c r="B2871" s="98" t="str">
        <f>VLOOKUP(F2871,Range7,2,0)</f>
        <v>Stock Realty, LLC</v>
      </c>
      <c r="C2871" s="41" t="s">
        <v>8</v>
      </c>
      <c r="D2871" s="40">
        <v>210000</v>
      </c>
      <c r="E2871" s="39" t="s">
        <v>2118</v>
      </c>
      <c r="F2871" s="42" t="s">
        <v>198</v>
      </c>
      <c r="G2871" s="49" t="s">
        <v>492</v>
      </c>
      <c r="H2871">
        <v>2871</v>
      </c>
    </row>
    <row r="2872" spans="1:8">
      <c r="A2872" s="97" t="str">
        <f>IF(ISERROR(VLOOKUP(G2872,Range6,2,1))," ",VLOOKUP(G2872,Range6,2,1))</f>
        <v>Bonita Estero Markets Only</v>
      </c>
      <c r="B2872" s="98" t="str">
        <f>VLOOKUP(F2872,Range7,2,0)</f>
        <v>Keller Williams Elite Realty</v>
      </c>
      <c r="C2872" s="41" t="s">
        <v>8</v>
      </c>
      <c r="D2872" s="40">
        <v>235800</v>
      </c>
      <c r="E2872" s="39" t="s">
        <v>2118</v>
      </c>
      <c r="F2872" s="42" t="s">
        <v>169</v>
      </c>
      <c r="G2872" s="49" t="s">
        <v>492</v>
      </c>
      <c r="H2872">
        <v>2872</v>
      </c>
    </row>
    <row r="2873" spans="1:8">
      <c r="A2873" s="97" t="str">
        <f>IF(ISERROR(VLOOKUP(G2873,Range6,2,1))," ",VLOOKUP(G2873,Range6,2,1))</f>
        <v>Bonita Estero Markets Only</v>
      </c>
      <c r="B2873" s="98" t="str">
        <f>VLOOKUP(F2873,Range7,2,0)</f>
        <v>John R Wood</v>
      </c>
      <c r="C2873" s="41" t="s">
        <v>8</v>
      </c>
      <c r="D2873" s="40">
        <v>180000</v>
      </c>
      <c r="E2873" s="39" t="s">
        <v>2102</v>
      </c>
      <c r="F2873" s="42" t="s">
        <v>103</v>
      </c>
      <c r="G2873" s="49" t="s">
        <v>491</v>
      </c>
      <c r="H2873">
        <v>2873</v>
      </c>
    </row>
    <row r="2874" spans="1:8">
      <c r="A2874" s="97" t="str">
        <f>IF(ISERROR(VLOOKUP(G2874,Range6,2,1))," ",VLOOKUP(G2874,Range6,2,1))</f>
        <v>Bonita Estero Markets Only</v>
      </c>
      <c r="B2874" s="98" t="str">
        <f>VLOOKUP(F2874,Range7,2,0)</f>
        <v>Coldwell Banker Residential Real Estate, Inc.</v>
      </c>
      <c r="C2874" s="41" t="s">
        <v>8</v>
      </c>
      <c r="D2874" s="40">
        <v>235900</v>
      </c>
      <c r="E2874" s="39" t="s">
        <v>2130</v>
      </c>
      <c r="F2874" s="42" t="s">
        <v>11</v>
      </c>
      <c r="G2874" s="49" t="s">
        <v>491</v>
      </c>
      <c r="H2874">
        <v>2874</v>
      </c>
    </row>
    <row r="2875" spans="1:8">
      <c r="A2875" s="97" t="str">
        <f>IF(ISERROR(VLOOKUP(G2875,Range6,2,1))," ",VLOOKUP(G2875,Range6,2,1))</f>
        <v>Naples Market Only</v>
      </c>
      <c r="B2875" s="98" t="str">
        <f>VLOOKUP(F2875,Range7,2,0)</f>
        <v>RL Nardi &amp; Associates Inc</v>
      </c>
      <c r="C2875" s="41" t="s">
        <v>8</v>
      </c>
      <c r="D2875" s="40">
        <v>193000</v>
      </c>
      <c r="E2875" s="39" t="s">
        <v>2104</v>
      </c>
      <c r="F2875" s="42" t="s">
        <v>151</v>
      </c>
      <c r="G2875" s="49" t="s">
        <v>489</v>
      </c>
      <c r="H2875">
        <v>2875</v>
      </c>
    </row>
    <row r="2876" spans="1:8">
      <c r="A2876" s="97" t="str">
        <f>IF(ISERROR(VLOOKUP(G2876,Range6,2,1))," ",VLOOKUP(G2876,Range6,2,1))</f>
        <v>Naples Market Only</v>
      </c>
      <c r="B2876" s="98" t="str">
        <f>VLOOKUP(F2876,Range7,2,0)</f>
        <v>Independent Brokers Realty</v>
      </c>
      <c r="C2876" s="41" t="s">
        <v>8</v>
      </c>
      <c r="D2876" s="40">
        <v>230000</v>
      </c>
      <c r="E2876" s="39" t="s">
        <v>2093</v>
      </c>
      <c r="F2876" s="42" t="s">
        <v>88</v>
      </c>
      <c r="G2876" s="49" t="s">
        <v>489</v>
      </c>
      <c r="H2876">
        <v>2876</v>
      </c>
    </row>
    <row r="2877" spans="1:8">
      <c r="A2877" s="97" t="str">
        <f>IF(ISERROR(VLOOKUP(G2877,Range6,2,1))," ",VLOOKUP(G2877,Range6,2,1))</f>
        <v>Naples Market Only</v>
      </c>
      <c r="B2877" s="98" t="str">
        <f>VLOOKUP(F2877,Range7,2,0)</f>
        <v>Century 21 #1 Sunbelt Realty Inc.</v>
      </c>
      <c r="C2877" s="41" t="s">
        <v>8</v>
      </c>
      <c r="D2877" s="40">
        <v>240000</v>
      </c>
      <c r="E2877" s="39" t="s">
        <v>2076</v>
      </c>
      <c r="F2877" s="42" t="s">
        <v>10</v>
      </c>
      <c r="G2877" s="49" t="s">
        <v>489</v>
      </c>
      <c r="H2877">
        <v>2877</v>
      </c>
    </row>
    <row r="2878" spans="1:8">
      <c r="A2878" s="97" t="str">
        <f>IF(ISERROR(VLOOKUP(G2878,Range6,2,1))," ",VLOOKUP(G2878,Range6,2,1))</f>
        <v>Naples Market Only</v>
      </c>
      <c r="B2878" s="98" t="str">
        <f>VLOOKUP(F2878,Range7,2,0)</f>
        <v>Premiere Plus Realty Co.</v>
      </c>
      <c r="C2878" s="41" t="s">
        <v>8</v>
      </c>
      <c r="D2878" s="40">
        <v>209000</v>
      </c>
      <c r="E2878" s="39" t="s">
        <v>2110</v>
      </c>
      <c r="F2878" s="42" t="s">
        <v>20</v>
      </c>
      <c r="G2878" s="49" t="s">
        <v>489</v>
      </c>
      <c r="H2878">
        <v>2878</v>
      </c>
    </row>
    <row r="2879" spans="1:8">
      <c r="A2879" s="97" t="str">
        <f>IF(ISERROR(VLOOKUP(G2879,Range6,2,1))," ",VLOOKUP(G2879,Range6,2,1))</f>
        <v>Naples Market Only</v>
      </c>
      <c r="B2879" s="98" t="str">
        <f>VLOOKUP(F2879,Range7,2,0)</f>
        <v>Prudential Florida WCI Realty</v>
      </c>
      <c r="C2879" s="41" t="s">
        <v>8</v>
      </c>
      <c r="D2879" s="40">
        <v>192000</v>
      </c>
      <c r="E2879" s="39" t="s">
        <v>2114</v>
      </c>
      <c r="F2879" s="42" t="s">
        <v>57</v>
      </c>
      <c r="G2879" s="49" t="s">
        <v>489</v>
      </c>
      <c r="H2879">
        <v>2879</v>
      </c>
    </row>
    <row r="2880" spans="1:8">
      <c r="A2880" s="97" t="str">
        <f>IF(ISERROR(VLOOKUP(G2880,Range6,2,1))," ",VLOOKUP(G2880,Range6,2,1))</f>
        <v>Naples Market Only</v>
      </c>
      <c r="B2880" s="98" t="str">
        <f>VLOOKUP(F2880,Range7,2,0)</f>
        <v>Keller Williams Realty, Marco</v>
      </c>
      <c r="C2880" s="41" t="s">
        <v>8</v>
      </c>
      <c r="D2880" s="40">
        <v>230000</v>
      </c>
      <c r="E2880" s="39" t="s">
        <v>2093</v>
      </c>
      <c r="F2880" s="42" t="s">
        <v>99</v>
      </c>
      <c r="G2880" s="49" t="s">
        <v>489</v>
      </c>
      <c r="H2880">
        <v>2880</v>
      </c>
    </row>
    <row r="2881" spans="1:8">
      <c r="A2881" s="97" t="str">
        <f>IF(ISERROR(VLOOKUP(G2881,Range6,2,1))," ",VLOOKUP(G2881,Range6,2,1))</f>
        <v>Bonita Estero Markets Only</v>
      </c>
      <c r="B2881" s="98" t="str">
        <f>VLOOKUP(F2881,Range7,2,0)</f>
        <v>Anchor Realty of Naples</v>
      </c>
      <c r="C2881" s="41" t="s">
        <v>8</v>
      </c>
      <c r="D2881" s="40">
        <v>225000</v>
      </c>
      <c r="E2881" s="39" t="s">
        <v>2118</v>
      </c>
      <c r="F2881" s="42" t="s">
        <v>23</v>
      </c>
      <c r="G2881" s="49" t="s">
        <v>492</v>
      </c>
      <c r="H2881">
        <v>2881</v>
      </c>
    </row>
    <row r="2882" spans="1:8">
      <c r="A2882" s="97" t="str">
        <f>IF(ISERROR(VLOOKUP(G2882,Range6,2,1))," ",VLOOKUP(G2882,Range6,2,1))</f>
        <v>Bonita Estero Markets Only</v>
      </c>
      <c r="B2882" s="98" t="str">
        <f>VLOOKUP(F2882,Range7,2,0)</f>
        <v>Downing Frye</v>
      </c>
      <c r="C2882" s="41" t="s">
        <v>8</v>
      </c>
      <c r="D2882" s="40">
        <v>226000</v>
      </c>
      <c r="E2882" s="39" t="s">
        <v>2102</v>
      </c>
      <c r="F2882" s="42" t="s">
        <v>58</v>
      </c>
      <c r="G2882" s="49" t="s">
        <v>491</v>
      </c>
      <c r="H2882">
        <v>2882</v>
      </c>
    </row>
    <row r="2883" spans="1:8">
      <c r="A2883" s="97" t="str">
        <f>IF(ISERROR(VLOOKUP(G2883,Range6,2,1))," ",VLOOKUP(G2883,Range6,2,1))</f>
        <v>Bonita Estero Markets Only</v>
      </c>
      <c r="B2883" s="98" t="str">
        <f>VLOOKUP(F2883,Range7,2,0)</f>
        <v>John R Wood</v>
      </c>
      <c r="C2883" s="41" t="s">
        <v>8</v>
      </c>
      <c r="D2883" s="40">
        <v>210000</v>
      </c>
      <c r="E2883" s="39" t="s">
        <v>2075</v>
      </c>
      <c r="F2883" s="42" t="s">
        <v>72</v>
      </c>
      <c r="G2883" s="49" t="s">
        <v>491</v>
      </c>
      <c r="H2883">
        <v>2883</v>
      </c>
    </row>
    <row r="2884" spans="1:8">
      <c r="A2884" s="97" t="str">
        <f>IF(ISERROR(VLOOKUP(G2884,Range6,2,1))," ",VLOOKUP(G2884,Range6,2,1))</f>
        <v>Bonita Estero Markets Only</v>
      </c>
      <c r="B2884" s="98" t="str">
        <f>VLOOKUP(F2884,Range7,2,0)</f>
        <v>Prudential Florida WCI Realty</v>
      </c>
      <c r="C2884" s="41" t="s">
        <v>8</v>
      </c>
      <c r="D2884" s="40">
        <v>219000</v>
      </c>
      <c r="E2884" s="39" t="s">
        <v>2087</v>
      </c>
      <c r="F2884" s="42" t="s">
        <v>46</v>
      </c>
      <c r="G2884" s="49" t="s">
        <v>492</v>
      </c>
      <c r="H2884">
        <v>2884</v>
      </c>
    </row>
    <row r="2885" spans="1:8">
      <c r="A2885" s="97" t="str">
        <f>IF(ISERROR(VLOOKUP(G2885,Range6,2,1))," ",VLOOKUP(G2885,Range6,2,1))</f>
        <v>Naples Market Only</v>
      </c>
      <c r="B2885" s="98" t="str">
        <f>VLOOKUP(F2885,Range7,2,0)</f>
        <v>Coldwell Banker Residential Real Estate, Inc.</v>
      </c>
      <c r="C2885" s="41" t="s">
        <v>8</v>
      </c>
      <c r="D2885" s="40">
        <v>209000</v>
      </c>
      <c r="E2885" s="39" t="s">
        <v>2146</v>
      </c>
      <c r="F2885" s="42" t="s">
        <v>81</v>
      </c>
      <c r="G2885" s="49" t="s">
        <v>489</v>
      </c>
      <c r="H2885">
        <v>2885</v>
      </c>
    </row>
    <row r="2886" spans="1:8">
      <c r="A2886" s="97" t="str">
        <f>IF(ISERROR(VLOOKUP(G2886,Range6,2,1))," ",VLOOKUP(G2886,Range6,2,1))</f>
        <v>Bonita Estero Markets Only</v>
      </c>
      <c r="B2886" s="98" t="str">
        <f>VLOOKUP(F2886,Range7,2,0)</f>
        <v>Keller Williams Elite Realty</v>
      </c>
      <c r="C2886" s="41" t="s">
        <v>8</v>
      </c>
      <c r="D2886" s="40">
        <v>210000</v>
      </c>
      <c r="E2886" s="39" t="s">
        <v>2102</v>
      </c>
      <c r="F2886" s="42" t="s">
        <v>96</v>
      </c>
      <c r="G2886" s="49" t="s">
        <v>491</v>
      </c>
      <c r="H2886">
        <v>2886</v>
      </c>
    </row>
    <row r="2887" spans="1:8">
      <c r="A2887" s="97" t="str">
        <f>IF(ISERROR(VLOOKUP(G2887,Range6,2,1))," ",VLOOKUP(G2887,Range6,2,1))</f>
        <v>Naples Market Only</v>
      </c>
      <c r="B2887" s="98" t="str">
        <f>VLOOKUP(F2887,Range7,2,0)</f>
        <v>Downing Frye</v>
      </c>
      <c r="C2887" s="41" t="s">
        <v>8</v>
      </c>
      <c r="D2887" s="40">
        <v>225000</v>
      </c>
      <c r="E2887" s="39" t="s">
        <v>2071</v>
      </c>
      <c r="F2887" s="42" t="s">
        <v>9</v>
      </c>
      <c r="G2887" s="49" t="s">
        <v>489</v>
      </c>
      <c r="H2887">
        <v>2887</v>
      </c>
    </row>
    <row r="2888" spans="1:8">
      <c r="A2888" s="97" t="str">
        <f>IF(ISERROR(VLOOKUP(G2888,Range6,2,1))," ",VLOOKUP(G2888,Range6,2,1))</f>
        <v>Bonita Estero Markets Only</v>
      </c>
      <c r="B2888" s="98" t="str">
        <f>VLOOKUP(F2888,Range7,2,0)</f>
        <v>Hunters Ridge Realty Co.</v>
      </c>
      <c r="C2888" s="41" t="s">
        <v>8</v>
      </c>
      <c r="D2888" s="40">
        <v>225000</v>
      </c>
      <c r="E2888" s="39" t="s">
        <v>2102</v>
      </c>
      <c r="F2888" s="42" t="s">
        <v>177</v>
      </c>
      <c r="G2888" s="49" t="s">
        <v>491</v>
      </c>
      <c r="H2888">
        <v>2888</v>
      </c>
    </row>
    <row r="2889" spans="1:8">
      <c r="A2889" s="97" t="str">
        <f>IF(ISERROR(VLOOKUP(G2889,Range6,2,1))," ",VLOOKUP(G2889,Range6,2,1))</f>
        <v>Bonita Estero Markets Only</v>
      </c>
      <c r="B2889" s="98" t="str">
        <f>VLOOKUP(F2889,Range7,2,0)</f>
        <v>John R Wood</v>
      </c>
      <c r="C2889" s="41" t="s">
        <v>8</v>
      </c>
      <c r="D2889" s="40">
        <v>220000</v>
      </c>
      <c r="E2889" s="39" t="s">
        <v>2145</v>
      </c>
      <c r="F2889" s="42" t="s">
        <v>103</v>
      </c>
      <c r="G2889" s="49" t="s">
        <v>491</v>
      </c>
      <c r="H2889">
        <v>2889</v>
      </c>
    </row>
    <row r="2890" spans="1:8">
      <c r="A2890" s="97" t="str">
        <f>IF(ISERROR(VLOOKUP(G2890,Range6,2,1))," ",VLOOKUP(G2890,Range6,2,1))</f>
        <v>Naples Market Only</v>
      </c>
      <c r="B2890" s="98" t="str">
        <f>VLOOKUP(F2890,Range7,2,0)</f>
        <v>Coldwell Banker Residential Real Estate, Inc.</v>
      </c>
      <c r="C2890" s="41" t="s">
        <v>8</v>
      </c>
      <c r="D2890" s="40">
        <v>205000</v>
      </c>
      <c r="E2890" s="39" t="s">
        <v>2070</v>
      </c>
      <c r="F2890" s="42" t="s">
        <v>32</v>
      </c>
      <c r="G2890" s="49" t="s">
        <v>489</v>
      </c>
      <c r="H2890">
        <v>2890</v>
      </c>
    </row>
    <row r="2891" spans="1:8">
      <c r="A2891" s="97" t="str">
        <f>IF(ISERROR(VLOOKUP(G2891,Range6,2,1))," ",VLOOKUP(G2891,Range6,2,1))</f>
        <v>Bonita Estero Markets Only</v>
      </c>
      <c r="B2891" s="98" t="str">
        <f>VLOOKUP(F2891,Range7,2,0)</f>
        <v>Help-U-Sell Reed &amp; Associates</v>
      </c>
      <c r="C2891" s="41" t="s">
        <v>8</v>
      </c>
      <c r="D2891" s="40">
        <v>239000</v>
      </c>
      <c r="E2891" s="39" t="s">
        <v>2094</v>
      </c>
      <c r="F2891" s="42" t="s">
        <v>126</v>
      </c>
      <c r="G2891" s="49" t="s">
        <v>491</v>
      </c>
      <c r="H2891">
        <v>2891</v>
      </c>
    </row>
    <row r="2892" spans="1:8">
      <c r="A2892" s="97" t="str">
        <f>IF(ISERROR(VLOOKUP(G2892,Range6,2,1))," ",VLOOKUP(G2892,Range6,2,1))</f>
        <v>Naples Market Only</v>
      </c>
      <c r="B2892" s="98" t="str">
        <f>VLOOKUP(F2892,Range7,2,0)</f>
        <v>Prudential Florida WCI Realty</v>
      </c>
      <c r="C2892" s="41" t="s">
        <v>8</v>
      </c>
      <c r="D2892" s="40">
        <v>200000</v>
      </c>
      <c r="E2892" s="39" t="s">
        <v>2149</v>
      </c>
      <c r="F2892" s="42" t="s">
        <v>46</v>
      </c>
      <c r="G2892" s="49" t="s">
        <v>489</v>
      </c>
      <c r="H2892">
        <v>2892</v>
      </c>
    </row>
    <row r="2893" spans="1:8">
      <c r="A2893" s="97" t="str">
        <f>IF(ISERROR(VLOOKUP(G2893,Range6,2,1))," ",VLOOKUP(G2893,Range6,2,1))</f>
        <v>Naples Market Only</v>
      </c>
      <c r="B2893" s="98" t="str">
        <f>VLOOKUP(F2893,Range7,2,0)</f>
        <v>Downing Frye</v>
      </c>
      <c r="C2893" s="41" t="s">
        <v>8</v>
      </c>
      <c r="D2893" s="40">
        <v>225000</v>
      </c>
      <c r="E2893" s="39" t="s">
        <v>2079</v>
      </c>
      <c r="F2893" s="42" t="s">
        <v>9</v>
      </c>
      <c r="G2893" s="49" t="s">
        <v>489</v>
      </c>
      <c r="H2893">
        <v>2893</v>
      </c>
    </row>
    <row r="2894" spans="1:8">
      <c r="A2894" s="97" t="str">
        <f>IF(ISERROR(VLOOKUP(G2894,Range6,2,1))," ",VLOOKUP(G2894,Range6,2,1))</f>
        <v>Naples Market Only</v>
      </c>
      <c r="B2894" s="98" t="str">
        <f>VLOOKUP(F2894,Range7,2,0)</f>
        <v>Islandwalk Realty of Naples</v>
      </c>
      <c r="C2894" s="41" t="s">
        <v>8</v>
      </c>
      <c r="D2894" s="40">
        <v>190000</v>
      </c>
      <c r="E2894" s="39" t="s">
        <v>2101</v>
      </c>
      <c r="F2894" s="42" t="s">
        <v>199</v>
      </c>
      <c r="G2894" s="49" t="s">
        <v>489</v>
      </c>
      <c r="H2894">
        <v>2894</v>
      </c>
    </row>
    <row r="2895" spans="1:8">
      <c r="A2895" s="97" t="str">
        <f>IF(ISERROR(VLOOKUP(G2895,Range6,2,1))," ",VLOOKUP(G2895,Range6,2,1))</f>
        <v>Bonita Estero Markets Only</v>
      </c>
      <c r="B2895" s="98" t="str">
        <f>VLOOKUP(F2895,Range7,2,0)</f>
        <v>Hunters Ridge Realty Co.</v>
      </c>
      <c r="C2895" s="41" t="s">
        <v>8</v>
      </c>
      <c r="D2895" s="40">
        <v>233000</v>
      </c>
      <c r="E2895" s="39" t="s">
        <v>2102</v>
      </c>
      <c r="F2895" s="42" t="s">
        <v>177</v>
      </c>
      <c r="G2895" s="49" t="s">
        <v>491</v>
      </c>
      <c r="H2895">
        <v>2895</v>
      </c>
    </row>
    <row r="2896" spans="1:8">
      <c r="A2896" s="97" t="str">
        <f>IF(ISERROR(VLOOKUP(G2896,Range6,2,1))," ",VLOOKUP(G2896,Range6,2,1))</f>
        <v>Naples Market Only</v>
      </c>
      <c r="B2896" s="98" t="str">
        <f>VLOOKUP(F2896,Range7,2,0)</f>
        <v>Naples Realty Services</v>
      </c>
      <c r="C2896" s="41" t="s">
        <v>8</v>
      </c>
      <c r="D2896" s="40">
        <v>205000</v>
      </c>
      <c r="E2896" s="39" t="s">
        <v>2124</v>
      </c>
      <c r="F2896" s="42" t="s">
        <v>48</v>
      </c>
      <c r="G2896" s="49" t="s">
        <v>489</v>
      </c>
      <c r="H2896">
        <v>2896</v>
      </c>
    </row>
    <row r="2897" spans="1:8">
      <c r="A2897" s="97" t="str">
        <f>IF(ISERROR(VLOOKUP(G2897,Range6,2,1))," ",VLOOKUP(G2897,Range6,2,1))</f>
        <v>Bonita Estero Markets Only</v>
      </c>
      <c r="B2897" s="98" t="str">
        <f>VLOOKUP(F2897,Range7,2,0)</f>
        <v>RE/MAX Estates</v>
      </c>
      <c r="C2897" s="41" t="s">
        <v>8</v>
      </c>
      <c r="D2897" s="40">
        <v>234000</v>
      </c>
      <c r="E2897" s="39" t="s">
        <v>2087</v>
      </c>
      <c r="F2897" s="42" t="s">
        <v>54</v>
      </c>
      <c r="G2897" s="49" t="s">
        <v>492</v>
      </c>
      <c r="H2897">
        <v>2897</v>
      </c>
    </row>
    <row r="2898" spans="1:8">
      <c r="A2898" s="97" t="str">
        <f>IF(ISERROR(VLOOKUP(G2898,Range6,2,1))," ",VLOOKUP(G2898,Range6,2,1))</f>
        <v>Bonita Estero Markets Only</v>
      </c>
      <c r="B2898" s="98" t="str">
        <f>VLOOKUP(F2898,Range7,2,0)</f>
        <v>Realty World Florida</v>
      </c>
      <c r="C2898" s="41" t="s">
        <v>8</v>
      </c>
      <c r="D2898" s="40">
        <v>208000</v>
      </c>
      <c r="E2898" s="39" t="s">
        <v>2087</v>
      </c>
      <c r="F2898" s="42" t="s">
        <v>97</v>
      </c>
      <c r="G2898" s="49" t="s">
        <v>492</v>
      </c>
      <c r="H2898">
        <v>2898</v>
      </c>
    </row>
    <row r="2899" spans="1:8">
      <c r="A2899" s="97" t="str">
        <f>IF(ISERROR(VLOOKUP(G2899,Range6,2,1))," ",VLOOKUP(G2899,Range6,2,1))</f>
        <v>Naples Market Only</v>
      </c>
      <c r="B2899" s="98" t="str">
        <f>VLOOKUP(F2899,Range7,2,0)</f>
        <v>Downing Frye</v>
      </c>
      <c r="C2899" s="41" t="s">
        <v>8</v>
      </c>
      <c r="D2899" s="40">
        <v>224000</v>
      </c>
      <c r="E2899" s="39" t="s">
        <v>2067</v>
      </c>
      <c r="F2899" s="42" t="s">
        <v>9</v>
      </c>
      <c r="G2899" s="49" t="s">
        <v>489</v>
      </c>
      <c r="H2899">
        <v>2899</v>
      </c>
    </row>
    <row r="2900" spans="1:8">
      <c r="A2900" s="97" t="str">
        <f>IF(ISERROR(VLOOKUP(G2900,Range6,2,1))," ",VLOOKUP(G2900,Range6,2,1))</f>
        <v>Naples Market Only</v>
      </c>
      <c r="B2900" s="98" t="str">
        <f>VLOOKUP(F2900,Range7,2,0)</f>
        <v>Downing Frye</v>
      </c>
      <c r="C2900" s="41" t="s">
        <v>8</v>
      </c>
      <c r="D2900" s="40">
        <v>225000</v>
      </c>
      <c r="E2900" s="39" t="s">
        <v>2071</v>
      </c>
      <c r="F2900" s="42" t="s">
        <v>9</v>
      </c>
      <c r="G2900" s="49" t="s">
        <v>489</v>
      </c>
      <c r="H2900">
        <v>2900</v>
      </c>
    </row>
    <row r="2901" spans="1:8">
      <c r="A2901" s="97" t="str">
        <f>IF(ISERROR(VLOOKUP(G2901,Range6,2,1))," ",VLOOKUP(G2901,Range6,2,1))</f>
        <v>Bonita Estero Markets Only</v>
      </c>
      <c r="B2901" s="98" t="str">
        <f>VLOOKUP(F2901,Range7,2,0)</f>
        <v>Prudential Florida WCI Realty</v>
      </c>
      <c r="C2901" s="41" t="s">
        <v>8</v>
      </c>
      <c r="D2901" s="40">
        <v>217000</v>
      </c>
      <c r="E2901" s="39" t="s">
        <v>2087</v>
      </c>
      <c r="F2901" s="42" t="s">
        <v>57</v>
      </c>
      <c r="G2901" s="49" t="s">
        <v>492</v>
      </c>
      <c r="H2901">
        <v>2901</v>
      </c>
    </row>
    <row r="2902" spans="1:8">
      <c r="A2902" s="97" t="str">
        <f>IF(ISERROR(VLOOKUP(G2902,Range6,2,1))," ",VLOOKUP(G2902,Range6,2,1))</f>
        <v>Naples Market Only</v>
      </c>
      <c r="B2902" s="98" t="str">
        <f>VLOOKUP(F2902,Range7,2,0)</f>
        <v>Vineyards Properties Inc</v>
      </c>
      <c r="C2902" s="41" t="s">
        <v>8</v>
      </c>
      <c r="D2902" s="40">
        <v>205000</v>
      </c>
      <c r="E2902" s="39" t="s">
        <v>2071</v>
      </c>
      <c r="F2902" s="42" t="s">
        <v>149</v>
      </c>
      <c r="G2902" s="49" t="s">
        <v>489</v>
      </c>
      <c r="H2902">
        <v>2902</v>
      </c>
    </row>
    <row r="2903" spans="1:8">
      <c r="A2903" s="97" t="str">
        <f>IF(ISERROR(VLOOKUP(G2903,Range6,2,1))," ",VLOOKUP(G2903,Range6,2,1))</f>
        <v>Naples Market Only</v>
      </c>
      <c r="B2903" s="98" t="str">
        <f>VLOOKUP(F2903,Range7,2,0)</f>
        <v>Vineyards Properties Inc</v>
      </c>
      <c r="C2903" s="41" t="s">
        <v>8</v>
      </c>
      <c r="D2903" s="40">
        <v>203000</v>
      </c>
      <c r="E2903" s="39" t="s">
        <v>2071</v>
      </c>
      <c r="F2903" s="42" t="s">
        <v>149</v>
      </c>
      <c r="G2903" s="49" t="s">
        <v>489</v>
      </c>
      <c r="H2903">
        <v>2903</v>
      </c>
    </row>
    <row r="2904" spans="1:8">
      <c r="A2904" s="97" t="str">
        <f>IF(ISERROR(VLOOKUP(G2904,Range6,2,1))," ",VLOOKUP(G2904,Range6,2,1))</f>
        <v>Naples Market Only</v>
      </c>
      <c r="B2904" s="98" t="str">
        <f>VLOOKUP(F2904,Range7,2,0)</f>
        <v>John R Wood</v>
      </c>
      <c r="C2904" s="41" t="s">
        <v>8</v>
      </c>
      <c r="D2904" s="40">
        <v>217250</v>
      </c>
      <c r="E2904" s="39" t="s">
        <v>2084</v>
      </c>
      <c r="F2904" s="42" t="s">
        <v>75</v>
      </c>
      <c r="G2904" s="49" t="s">
        <v>489</v>
      </c>
      <c r="H2904">
        <v>2904</v>
      </c>
    </row>
    <row r="2905" spans="1:8">
      <c r="A2905" s="97" t="str">
        <f>IF(ISERROR(VLOOKUP(G2905,Range6,2,1))," ",VLOOKUP(G2905,Range6,2,1))</f>
        <v>Naples Market Only</v>
      </c>
      <c r="B2905" s="98" t="str">
        <f>VLOOKUP(F2905,Range7,2,0)</f>
        <v>U S Prime Realty LLC</v>
      </c>
      <c r="C2905" s="41" t="s">
        <v>8</v>
      </c>
      <c r="D2905" s="40">
        <v>220000</v>
      </c>
      <c r="E2905" s="39" t="s">
        <v>2070</v>
      </c>
      <c r="F2905" s="42" t="s">
        <v>65</v>
      </c>
      <c r="G2905" s="49" t="s">
        <v>489</v>
      </c>
      <c r="H2905">
        <v>2905</v>
      </c>
    </row>
    <row r="2906" spans="1:8">
      <c r="A2906" s="97" t="str">
        <f>IF(ISERROR(VLOOKUP(G2906,Range6,2,1))," ",VLOOKUP(G2906,Range6,2,1))</f>
        <v>Naples Market Only</v>
      </c>
      <c r="B2906" s="98" t="str">
        <f>VLOOKUP(F2906,Range7,2,0)</f>
        <v>Downing Frye</v>
      </c>
      <c r="C2906" s="41" t="s">
        <v>8</v>
      </c>
      <c r="D2906" s="40">
        <v>225000</v>
      </c>
      <c r="E2906" s="39" t="s">
        <v>2083</v>
      </c>
      <c r="F2906" s="42" t="s">
        <v>9</v>
      </c>
      <c r="G2906" s="49" t="s">
        <v>489</v>
      </c>
      <c r="H2906">
        <v>2906</v>
      </c>
    </row>
    <row r="2907" spans="1:8">
      <c r="A2907" s="97" t="str">
        <f>IF(ISERROR(VLOOKUP(G2907,Range6,2,1))," ",VLOOKUP(G2907,Range6,2,1))</f>
        <v>Naples Market Only</v>
      </c>
      <c r="B2907" s="98" t="str">
        <f>VLOOKUP(F2907,Range7,2,0)</f>
        <v>Premiere Plus Realty Co.</v>
      </c>
      <c r="C2907" s="41" t="s">
        <v>8</v>
      </c>
      <c r="D2907" s="40">
        <v>210000</v>
      </c>
      <c r="E2907" s="39" t="s">
        <v>2070</v>
      </c>
      <c r="F2907" s="42" t="s">
        <v>20</v>
      </c>
      <c r="G2907" s="49" t="s">
        <v>489</v>
      </c>
      <c r="H2907">
        <v>2907</v>
      </c>
    </row>
    <row r="2908" spans="1:8">
      <c r="A2908" s="97" t="str">
        <f>IF(ISERROR(VLOOKUP(G2908,Range6,2,1))," ",VLOOKUP(G2908,Range6,2,1))</f>
        <v>Naples Market Only</v>
      </c>
      <c r="B2908" s="98" t="str">
        <f>VLOOKUP(F2908,Range7,2,0)</f>
        <v>Century 21 #1 Sunbelt Realty Inc.</v>
      </c>
      <c r="C2908" s="41" t="s">
        <v>8</v>
      </c>
      <c r="D2908" s="40">
        <v>165000</v>
      </c>
      <c r="E2908" s="39" t="s">
        <v>2093</v>
      </c>
      <c r="F2908" s="42" t="s">
        <v>10</v>
      </c>
      <c r="G2908" s="49" t="s">
        <v>489</v>
      </c>
      <c r="H2908">
        <v>2908</v>
      </c>
    </row>
    <row r="2909" spans="1:8">
      <c r="A2909" s="97" t="str">
        <f>IF(ISERROR(VLOOKUP(G2909,Range6,2,1))," ",VLOOKUP(G2909,Range6,2,1))</f>
        <v>Naples Market Only</v>
      </c>
      <c r="B2909" s="98" t="str">
        <f>VLOOKUP(F2909,Range7,2,0)</f>
        <v>Premier Properties of SWFL,INC</v>
      </c>
      <c r="C2909" s="41" t="s">
        <v>8</v>
      </c>
      <c r="D2909" s="40">
        <v>218000</v>
      </c>
      <c r="E2909" s="39" t="s">
        <v>2146</v>
      </c>
      <c r="F2909" s="42" t="s">
        <v>163</v>
      </c>
      <c r="G2909" s="49" t="s">
        <v>489</v>
      </c>
      <c r="H2909">
        <v>2909</v>
      </c>
    </row>
    <row r="2910" spans="1:8">
      <c r="A2910" s="97" t="str">
        <f>IF(ISERROR(VLOOKUP(G2910,Range6,2,1))," ",VLOOKUP(G2910,Range6,2,1))</f>
        <v>Naples Market Only</v>
      </c>
      <c r="B2910" s="98" t="str">
        <f>VLOOKUP(F2910,Range7,2,0)</f>
        <v>AC Global Realty, LLC</v>
      </c>
      <c r="C2910" s="41" t="s">
        <v>8</v>
      </c>
      <c r="D2910" s="40">
        <v>182000</v>
      </c>
      <c r="E2910" s="39" t="s">
        <v>2079</v>
      </c>
      <c r="F2910" s="42" t="s">
        <v>217</v>
      </c>
      <c r="G2910" s="49" t="s">
        <v>489</v>
      </c>
      <c r="H2910">
        <v>2910</v>
      </c>
    </row>
    <row r="2911" spans="1:8">
      <c r="A2911" s="97" t="str">
        <f>IF(ISERROR(VLOOKUP(G2911,Range6,2,1))," ",VLOOKUP(G2911,Range6,2,1))</f>
        <v>Naples Market Only</v>
      </c>
      <c r="B2911" s="98" t="str">
        <f>VLOOKUP(F2911,Range7,2,0)</f>
        <v>Saggio Dream Realty</v>
      </c>
      <c r="C2911" s="41" t="s">
        <v>8</v>
      </c>
      <c r="D2911" s="40">
        <v>236000</v>
      </c>
      <c r="E2911" s="39" t="s">
        <v>2124</v>
      </c>
      <c r="F2911" s="42" t="s">
        <v>237</v>
      </c>
      <c r="G2911" s="49" t="s">
        <v>489</v>
      </c>
      <c r="H2911">
        <v>2911</v>
      </c>
    </row>
    <row r="2912" spans="1:8">
      <c r="A2912" s="97" t="str">
        <f>IF(ISERROR(VLOOKUP(G2912,Range6,2,1))," ",VLOOKUP(G2912,Range6,2,1))</f>
        <v>Naples Market Only</v>
      </c>
      <c r="B2912" s="98" t="str">
        <f>VLOOKUP(F2912,Range7,2,0)</f>
        <v>Prestige Properties of South Florida, Inc.</v>
      </c>
      <c r="C2912" s="41" t="s">
        <v>8</v>
      </c>
      <c r="D2912" s="40">
        <v>237000</v>
      </c>
      <c r="E2912" s="39" t="s">
        <v>2098</v>
      </c>
      <c r="F2912" s="42" t="s">
        <v>76</v>
      </c>
      <c r="G2912" s="49" t="s">
        <v>489</v>
      </c>
      <c r="H2912">
        <v>2912</v>
      </c>
    </row>
    <row r="2913" spans="1:8">
      <c r="A2913" s="97" t="str">
        <f>IF(ISERROR(VLOOKUP(G2913,Range6,2,1))," ",VLOOKUP(G2913,Range6,2,1))</f>
        <v>Naples Market Only</v>
      </c>
      <c r="B2913" s="98" t="str">
        <f>VLOOKUP(F2913,Range7,2,0)</f>
        <v>Keller Williams Realty, Marco</v>
      </c>
      <c r="C2913" s="41" t="s">
        <v>8</v>
      </c>
      <c r="D2913" s="40">
        <v>220000</v>
      </c>
      <c r="E2913" s="39" t="s">
        <v>2076</v>
      </c>
      <c r="F2913" s="42" t="s">
        <v>99</v>
      </c>
      <c r="G2913" s="49" t="s">
        <v>489</v>
      </c>
      <c r="H2913">
        <v>2913</v>
      </c>
    </row>
    <row r="2914" spans="1:8">
      <c r="A2914" s="97" t="str">
        <f>IF(ISERROR(VLOOKUP(G2914,Range6,2,1))," ",VLOOKUP(G2914,Range6,2,1))</f>
        <v>Naples Market Only</v>
      </c>
      <c r="B2914" s="98" t="str">
        <f>VLOOKUP(F2914,Range7,2,0)</f>
        <v>Century 21 #1 Sunbelt Realty Inc.</v>
      </c>
      <c r="C2914" s="41" t="s">
        <v>8</v>
      </c>
      <c r="D2914" s="40">
        <v>217900</v>
      </c>
      <c r="E2914" s="39" t="s">
        <v>2105</v>
      </c>
      <c r="F2914" s="42" t="s">
        <v>10</v>
      </c>
      <c r="G2914" s="49" t="s">
        <v>489</v>
      </c>
      <c r="H2914">
        <v>2914</v>
      </c>
    </row>
    <row r="2915" spans="1:8">
      <c r="A2915" s="97" t="str">
        <f>IF(ISERROR(VLOOKUP(G2915,Range6,2,1))," ",VLOOKUP(G2915,Range6,2,1))</f>
        <v>Naples Market Only</v>
      </c>
      <c r="B2915" s="98" t="str">
        <f>VLOOKUP(F2915,Range7,2,0)</f>
        <v>Prudential Florida WCI Realty</v>
      </c>
      <c r="C2915" s="41" t="s">
        <v>8</v>
      </c>
      <c r="D2915" s="40">
        <v>218000</v>
      </c>
      <c r="E2915" s="39" t="s">
        <v>2117</v>
      </c>
      <c r="F2915" s="42" t="s">
        <v>46</v>
      </c>
      <c r="G2915" s="49" t="s">
        <v>489</v>
      </c>
      <c r="H2915">
        <v>2915</v>
      </c>
    </row>
    <row r="2916" spans="1:8">
      <c r="A2916" s="97" t="str">
        <f>IF(ISERROR(VLOOKUP(G2916,Range6,2,1))," ",VLOOKUP(G2916,Range6,2,1))</f>
        <v>Bonita Estero Markets Only</v>
      </c>
      <c r="B2916" s="98" t="str">
        <f>VLOOKUP(F2916,Range7,2,0)</f>
        <v>Downing Frye</v>
      </c>
      <c r="C2916" s="41" t="s">
        <v>8</v>
      </c>
      <c r="D2916" s="40">
        <v>223000</v>
      </c>
      <c r="E2916" s="39" t="s">
        <v>2087</v>
      </c>
      <c r="F2916" s="42" t="s">
        <v>58</v>
      </c>
      <c r="G2916" s="49" t="s">
        <v>492</v>
      </c>
      <c r="H2916">
        <v>2916</v>
      </c>
    </row>
    <row r="2917" spans="1:8">
      <c r="A2917" s="97" t="str">
        <f>IF(ISERROR(VLOOKUP(G2917,Range6,2,1))," ",VLOOKUP(G2917,Range6,2,1))</f>
        <v>Naples Market Only</v>
      </c>
      <c r="B2917" s="98" t="str">
        <f>VLOOKUP(F2917,Range7,2,0)</f>
        <v>Coldwell Banker Residential Real Estate, Inc.</v>
      </c>
      <c r="C2917" s="41" t="s">
        <v>8</v>
      </c>
      <c r="D2917" s="40">
        <v>185000</v>
      </c>
      <c r="E2917" s="39" t="s">
        <v>2079</v>
      </c>
      <c r="F2917" s="42" t="s">
        <v>81</v>
      </c>
      <c r="G2917" s="49" t="s">
        <v>489</v>
      </c>
      <c r="H2917">
        <v>2917</v>
      </c>
    </row>
    <row r="2918" spans="1:8">
      <c r="A2918" s="97" t="str">
        <f>IF(ISERROR(VLOOKUP(G2918,Range6,2,1))," ",VLOOKUP(G2918,Range6,2,1))</f>
        <v>Bonita Estero Markets Only</v>
      </c>
      <c r="B2918" s="98" t="str">
        <f>VLOOKUP(F2918,Range7,2,0)</f>
        <v>Prudential Florida WCI Realty</v>
      </c>
      <c r="C2918" s="41" t="s">
        <v>8</v>
      </c>
      <c r="D2918" s="40">
        <v>225000</v>
      </c>
      <c r="E2918" s="39" t="s">
        <v>2102</v>
      </c>
      <c r="F2918" s="42" t="s">
        <v>46</v>
      </c>
      <c r="G2918" s="49" t="s">
        <v>491</v>
      </c>
      <c r="H2918">
        <v>2918</v>
      </c>
    </row>
    <row r="2919" spans="1:8">
      <c r="A2919" s="97" t="str">
        <f>IF(ISERROR(VLOOKUP(G2919,Range6,2,1))," ",VLOOKUP(G2919,Range6,2,1))</f>
        <v>Naples Market Only</v>
      </c>
      <c r="B2919" s="98" t="str">
        <f>VLOOKUP(F2919,Range7,2,0)</f>
        <v>Buy-Sell-Rent-Fl Golf Course</v>
      </c>
      <c r="C2919" s="41" t="s">
        <v>8</v>
      </c>
      <c r="D2919" s="40">
        <v>220000</v>
      </c>
      <c r="E2919" s="39" t="s">
        <v>2110</v>
      </c>
      <c r="F2919" s="42" t="s">
        <v>826</v>
      </c>
      <c r="G2919" s="49" t="s">
        <v>489</v>
      </c>
      <c r="H2919">
        <v>2919</v>
      </c>
    </row>
    <row r="2920" spans="1:8">
      <c r="A2920" s="97" t="str">
        <f>IF(ISERROR(VLOOKUP(G2920,Range6,2,1))," ",VLOOKUP(G2920,Range6,2,1))</f>
        <v>Bonita Estero Markets Only</v>
      </c>
      <c r="B2920" s="98" t="str">
        <f>VLOOKUP(F2920,Range7,2,0)</f>
        <v>Homes &amp; Land Brokers, Inc.</v>
      </c>
      <c r="C2920" s="41" t="s">
        <v>8</v>
      </c>
      <c r="D2920" s="40">
        <v>230000</v>
      </c>
      <c r="E2920" s="39" t="s">
        <v>2085</v>
      </c>
      <c r="F2920" s="42" t="s">
        <v>142</v>
      </c>
      <c r="G2920" s="49" t="s">
        <v>492</v>
      </c>
      <c r="H2920">
        <v>2920</v>
      </c>
    </row>
    <row r="2921" spans="1:8">
      <c r="A2921" s="97" t="str">
        <f>IF(ISERROR(VLOOKUP(G2921,Range6,2,1))," ",VLOOKUP(G2921,Range6,2,1))</f>
        <v>Naples Market Only</v>
      </c>
      <c r="B2921" s="98" t="str">
        <f>VLOOKUP(F2921,Range7,2,0)</f>
        <v>Premier Properties of SWFL,INC</v>
      </c>
      <c r="C2921" s="41" t="s">
        <v>8</v>
      </c>
      <c r="D2921" s="40">
        <v>220000</v>
      </c>
      <c r="E2921" s="39" t="s">
        <v>2084</v>
      </c>
      <c r="F2921" s="42" t="s">
        <v>163</v>
      </c>
      <c r="G2921" s="49" t="s">
        <v>489</v>
      </c>
      <c r="H2921">
        <v>2921</v>
      </c>
    </row>
    <row r="2922" spans="1:8">
      <c r="A2922" s="97" t="str">
        <f>IF(ISERROR(VLOOKUP(G2922,Range6,2,1))," ",VLOOKUP(G2922,Range6,2,1))</f>
        <v>Naples Market Only</v>
      </c>
      <c r="B2922" s="98" t="str">
        <f>VLOOKUP(F2922,Range7,2,0)</f>
        <v>Coldwell Banker Residential Real Estate, Inc.</v>
      </c>
      <c r="C2922" s="41" t="s">
        <v>8</v>
      </c>
      <c r="D2922" s="40">
        <v>189900</v>
      </c>
      <c r="E2922" s="39" t="s">
        <v>2124</v>
      </c>
      <c r="F2922" s="42" t="s">
        <v>32</v>
      </c>
      <c r="G2922" s="49" t="s">
        <v>489</v>
      </c>
      <c r="H2922">
        <v>2922</v>
      </c>
    </row>
    <row r="2923" spans="1:8">
      <c r="A2923" s="97" t="str">
        <f>IF(ISERROR(VLOOKUP(G2923,Range6,2,1))," ",VLOOKUP(G2923,Range6,2,1))</f>
        <v>Naples Market Only</v>
      </c>
      <c r="B2923" s="98" t="str">
        <f>VLOOKUP(F2923,Range7,2,0)</f>
        <v>Stock Realty, LLC</v>
      </c>
      <c r="C2923" s="41" t="s">
        <v>8</v>
      </c>
      <c r="D2923" s="40">
        <v>210000</v>
      </c>
      <c r="E2923" s="39" t="s">
        <v>2099</v>
      </c>
      <c r="F2923" s="42" t="s">
        <v>197</v>
      </c>
      <c r="G2923" s="49" t="s">
        <v>489</v>
      </c>
      <c r="H2923">
        <v>2923</v>
      </c>
    </row>
    <row r="2924" spans="1:8">
      <c r="A2924" s="97" t="str">
        <f>IF(ISERROR(VLOOKUP(G2924,Range6,2,1))," ",VLOOKUP(G2924,Range6,2,1))</f>
        <v>Naples Market Only</v>
      </c>
      <c r="B2924" s="98" t="str">
        <f>VLOOKUP(F2924,Range7,2,0)</f>
        <v>John R Wood</v>
      </c>
      <c r="C2924" s="41" t="s">
        <v>8</v>
      </c>
      <c r="D2924" s="40">
        <v>225000</v>
      </c>
      <c r="E2924" s="39" t="s">
        <v>2079</v>
      </c>
      <c r="F2924" s="42" t="s">
        <v>75</v>
      </c>
      <c r="G2924" s="49" t="s">
        <v>489</v>
      </c>
      <c r="H2924">
        <v>2924</v>
      </c>
    </row>
    <row r="2925" spans="1:8">
      <c r="A2925" s="97" t="str">
        <f>IF(ISERROR(VLOOKUP(G2925,Range6,2,1))," ",VLOOKUP(G2925,Range6,2,1))</f>
        <v>Naples Market Only</v>
      </c>
      <c r="B2925" s="98" t="str">
        <f>VLOOKUP(F2925,Range7,2,0)</f>
        <v>RE/MAX Realty Group</v>
      </c>
      <c r="C2925" s="41" t="s">
        <v>8</v>
      </c>
      <c r="D2925" s="40">
        <v>239900</v>
      </c>
      <c r="E2925" s="39" t="s">
        <v>2091</v>
      </c>
      <c r="F2925" s="42" t="s">
        <v>89</v>
      </c>
      <c r="G2925" s="49" t="s">
        <v>489</v>
      </c>
      <c r="H2925">
        <v>2925</v>
      </c>
    </row>
    <row r="2926" spans="1:8">
      <c r="A2926" s="97" t="str">
        <f>IF(ISERROR(VLOOKUP(G2926,Range6,2,1))," ",VLOOKUP(G2926,Range6,2,1))</f>
        <v>Naples Market Only</v>
      </c>
      <c r="B2926" s="98" t="str">
        <f>VLOOKUP(F2926,Range7,2,0)</f>
        <v>United Realty Group,Inc</v>
      </c>
      <c r="C2926" s="41" t="s">
        <v>8</v>
      </c>
      <c r="D2926" s="40">
        <v>235000</v>
      </c>
      <c r="E2926" s="39" t="s">
        <v>2121</v>
      </c>
      <c r="F2926" s="42" t="s">
        <v>17</v>
      </c>
      <c r="G2926" s="49" t="s">
        <v>489</v>
      </c>
      <c r="H2926">
        <v>2926</v>
      </c>
    </row>
    <row r="2927" spans="1:8">
      <c r="A2927" s="97" t="str">
        <f>IF(ISERROR(VLOOKUP(G2927,Range6,2,1))," ",VLOOKUP(G2927,Range6,2,1))</f>
        <v>Naples Market Only</v>
      </c>
      <c r="B2927" s="98" t="str">
        <f>VLOOKUP(F2927,Range7,2,0)</f>
        <v>Independent Brokers Realty Inc.</v>
      </c>
      <c r="C2927" s="41" t="s">
        <v>8</v>
      </c>
      <c r="D2927" s="40">
        <v>200000</v>
      </c>
      <c r="E2927" s="39" t="s">
        <v>2070</v>
      </c>
      <c r="F2927" s="42" t="s">
        <v>82</v>
      </c>
      <c r="G2927" s="49" t="s">
        <v>489</v>
      </c>
      <c r="H2927">
        <v>2927</v>
      </c>
    </row>
    <row r="2928" spans="1:8">
      <c r="A2928" s="97" t="str">
        <f>IF(ISERROR(VLOOKUP(G2928,Range6,2,1))," ",VLOOKUP(G2928,Range6,2,1))</f>
        <v>Naples Market Only</v>
      </c>
      <c r="B2928" s="98" t="str">
        <f>VLOOKUP(F2928,Range7,2,0)</f>
        <v>Amerivest Realty</v>
      </c>
      <c r="C2928" s="41" t="s">
        <v>8</v>
      </c>
      <c r="D2928" s="40">
        <v>239900</v>
      </c>
      <c r="E2928" s="39" t="s">
        <v>2097</v>
      </c>
      <c r="F2928" s="42" t="s">
        <v>37</v>
      </c>
      <c r="G2928" s="49" t="s">
        <v>489</v>
      </c>
      <c r="H2928">
        <v>2928</v>
      </c>
    </row>
    <row r="2929" spans="1:8">
      <c r="A2929" s="97" t="str">
        <f>IF(ISERROR(VLOOKUP(G2929,Range6,2,1))," ",VLOOKUP(G2929,Range6,2,1))</f>
        <v>Naples Market Only</v>
      </c>
      <c r="B2929" s="98" t="e">
        <f>VLOOKUP(F2929,Range7,2,0)</f>
        <v>#N/A</v>
      </c>
      <c r="C2929" s="41" t="s">
        <v>8</v>
      </c>
      <c r="D2929" s="40">
        <v>234900</v>
      </c>
      <c r="E2929" s="39" t="s">
        <v>2103</v>
      </c>
      <c r="F2929" s="42" t="s">
        <v>2080</v>
      </c>
      <c r="G2929" s="49" t="s">
        <v>489</v>
      </c>
      <c r="H2929">
        <v>2929</v>
      </c>
    </row>
    <row r="2930" spans="1:8">
      <c r="A2930" s="97" t="str">
        <f>IF(ISERROR(VLOOKUP(G2930,Range6,2,1))," ",VLOOKUP(G2930,Range6,2,1))</f>
        <v>Bonita Estero Markets Only</v>
      </c>
      <c r="B2930" s="98" t="str">
        <f>VLOOKUP(F2930,Range7,2,0)</f>
        <v>Amerivest Realty</v>
      </c>
      <c r="C2930" s="41" t="s">
        <v>8</v>
      </c>
      <c r="D2930" s="40">
        <v>230000</v>
      </c>
      <c r="E2930" s="39" t="s">
        <v>2118</v>
      </c>
      <c r="F2930" s="42" t="s">
        <v>37</v>
      </c>
      <c r="G2930" s="49" t="s">
        <v>492</v>
      </c>
      <c r="H2930">
        <v>2930</v>
      </c>
    </row>
    <row r="2931" spans="1:8">
      <c r="A2931" s="97" t="str">
        <f>IF(ISERROR(VLOOKUP(G2931,Range6,2,1))," ",VLOOKUP(G2931,Range6,2,1))</f>
        <v>Naples Market Only</v>
      </c>
      <c r="B2931" s="98" t="str">
        <f>VLOOKUP(F2931,Range7,2,0)</f>
        <v>Prudential Florida WCI Realty</v>
      </c>
      <c r="C2931" s="41" t="s">
        <v>8</v>
      </c>
      <c r="D2931" s="40">
        <v>222500</v>
      </c>
      <c r="E2931" s="39" t="s">
        <v>2079</v>
      </c>
      <c r="F2931" s="42" t="s">
        <v>57</v>
      </c>
      <c r="G2931" s="49" t="s">
        <v>489</v>
      </c>
      <c r="H2931">
        <v>2931</v>
      </c>
    </row>
    <row r="2932" spans="1:8">
      <c r="A2932" s="97" t="str">
        <f>IF(ISERROR(VLOOKUP(G2932,Range6,2,1))," ",VLOOKUP(G2932,Range6,2,1))</f>
        <v>Naples Market Only</v>
      </c>
      <c r="B2932" s="98" t="str">
        <f>VLOOKUP(F2932,Range7,2,0)</f>
        <v>Coldwell Banker Residential Real Estate, Inc.</v>
      </c>
      <c r="C2932" s="41" t="s">
        <v>8</v>
      </c>
      <c r="D2932" s="40">
        <v>242000</v>
      </c>
      <c r="E2932" s="39" t="s">
        <v>2101</v>
      </c>
      <c r="F2932" s="42" t="s">
        <v>32</v>
      </c>
      <c r="G2932" s="49" t="s">
        <v>489</v>
      </c>
      <c r="H2932">
        <v>2932</v>
      </c>
    </row>
    <row r="2933" spans="1:8">
      <c r="A2933" s="97" t="str">
        <f>IF(ISERROR(VLOOKUP(G2933,Range6,2,1))," ",VLOOKUP(G2933,Range6,2,1))</f>
        <v>Naples Market Only</v>
      </c>
      <c r="B2933" s="98" t="str">
        <f>VLOOKUP(F2933,Range7,2,0)</f>
        <v>RE/MAX Results Realty</v>
      </c>
      <c r="C2933" s="41" t="s">
        <v>8</v>
      </c>
      <c r="D2933" s="40">
        <v>205000</v>
      </c>
      <c r="E2933" s="39" t="s">
        <v>2104</v>
      </c>
      <c r="F2933" s="42" t="s">
        <v>53</v>
      </c>
      <c r="G2933" s="49" t="s">
        <v>489</v>
      </c>
      <c r="H2933">
        <v>2933</v>
      </c>
    </row>
    <row r="2934" spans="1:8">
      <c r="A2934" s="97" t="str">
        <f>IF(ISERROR(VLOOKUP(G2934,Range6,2,1))," ",VLOOKUP(G2934,Range6,2,1))</f>
        <v>Naples Market Only</v>
      </c>
      <c r="B2934" s="98" t="str">
        <f>VLOOKUP(F2934,Range7,2,0)</f>
        <v>Amerivest Realty</v>
      </c>
      <c r="C2934" s="41" t="s">
        <v>8</v>
      </c>
      <c r="D2934" s="40">
        <v>197000</v>
      </c>
      <c r="E2934" s="39" t="s">
        <v>2124</v>
      </c>
      <c r="F2934" s="42" t="s">
        <v>37</v>
      </c>
      <c r="G2934" s="49" t="s">
        <v>489</v>
      </c>
      <c r="H2934">
        <v>2934</v>
      </c>
    </row>
    <row r="2935" spans="1:8">
      <c r="A2935" s="97" t="str">
        <f>IF(ISERROR(VLOOKUP(G2935,Range6,2,1))," ",VLOOKUP(G2935,Range6,2,1))</f>
        <v>Naples Market Only</v>
      </c>
      <c r="B2935" s="98" t="str">
        <f>VLOOKUP(F2935,Range7,2,0)</f>
        <v>Coldwell Banker Residential Real Estate, Inc.</v>
      </c>
      <c r="C2935" s="41" t="s">
        <v>8</v>
      </c>
      <c r="D2935" s="40">
        <v>220000</v>
      </c>
      <c r="E2935" s="39" t="s">
        <v>2070</v>
      </c>
      <c r="F2935" s="42" t="s">
        <v>32</v>
      </c>
      <c r="G2935" s="49" t="s">
        <v>489</v>
      </c>
      <c r="H2935">
        <v>2935</v>
      </c>
    </row>
    <row r="2936" spans="1:8">
      <c r="A2936" s="97" t="str">
        <f>IF(ISERROR(VLOOKUP(G2936,Range6,2,1))," ",VLOOKUP(G2936,Range6,2,1))</f>
        <v>Naples Market Only</v>
      </c>
      <c r="B2936" s="98" t="str">
        <f>VLOOKUP(F2936,Range7,2,0)</f>
        <v>Prudential Florida WCI Realty</v>
      </c>
      <c r="C2936" s="41" t="s">
        <v>8</v>
      </c>
      <c r="D2936" s="40">
        <v>229900</v>
      </c>
      <c r="E2936" s="39" t="s">
        <v>2121</v>
      </c>
      <c r="F2936" s="42" t="s">
        <v>46</v>
      </c>
      <c r="G2936" s="49" t="s">
        <v>489</v>
      </c>
      <c r="H2936">
        <v>2936</v>
      </c>
    </row>
    <row r="2937" spans="1:8">
      <c r="A2937" s="97" t="str">
        <f>IF(ISERROR(VLOOKUP(G2937,Range6,2,1))," ",VLOOKUP(G2937,Range6,2,1))</f>
        <v>Naples Market Only</v>
      </c>
      <c r="B2937" s="98" t="str">
        <f>VLOOKUP(F2937,Range7,2,0)</f>
        <v>Prestige Properties of South Florida, Inc.</v>
      </c>
      <c r="C2937" s="41" t="s">
        <v>8</v>
      </c>
      <c r="D2937" s="40">
        <v>235000</v>
      </c>
      <c r="E2937" s="39" t="s">
        <v>2098</v>
      </c>
      <c r="F2937" s="42" t="s">
        <v>76</v>
      </c>
      <c r="G2937" s="49" t="s">
        <v>489</v>
      </c>
      <c r="H2937">
        <v>2937</v>
      </c>
    </row>
    <row r="2938" spans="1:8">
      <c r="A2938" s="97" t="str">
        <f>IF(ISERROR(VLOOKUP(G2938,Range6,2,1))," ",VLOOKUP(G2938,Range6,2,1))</f>
        <v>Naples Market Only</v>
      </c>
      <c r="B2938" s="98" t="str">
        <f>VLOOKUP(F2938,Range7,2,0)</f>
        <v>Amerivest Realty</v>
      </c>
      <c r="C2938" s="41" t="s">
        <v>8</v>
      </c>
      <c r="D2938" s="40">
        <v>230000</v>
      </c>
      <c r="E2938" s="39" t="s">
        <v>2124</v>
      </c>
      <c r="F2938" s="42" t="s">
        <v>37</v>
      </c>
      <c r="G2938" s="49" t="s">
        <v>489</v>
      </c>
      <c r="H2938">
        <v>2938</v>
      </c>
    </row>
    <row r="2939" spans="1:8">
      <c r="A2939" s="97" t="str">
        <f>IF(ISERROR(VLOOKUP(G2939,Range6,2,1))," ",VLOOKUP(G2939,Range6,2,1))</f>
        <v>Bonita Estero Markets Only</v>
      </c>
      <c r="B2939" s="98" t="str">
        <f>VLOOKUP(F2939,Range7,2,0)</f>
        <v>Prudential Florida WCI Realty</v>
      </c>
      <c r="C2939" s="41" t="s">
        <v>8</v>
      </c>
      <c r="D2939" s="40">
        <v>120000</v>
      </c>
      <c r="E2939" s="39" t="s">
        <v>2085</v>
      </c>
      <c r="F2939" s="42" t="s">
        <v>57</v>
      </c>
      <c r="G2939" s="49" t="s">
        <v>492</v>
      </c>
      <c r="H2939">
        <v>2939</v>
      </c>
    </row>
    <row r="2940" spans="1:8">
      <c r="A2940" s="97" t="str">
        <f>IF(ISERROR(VLOOKUP(G2940,Range6,2,1))," ",VLOOKUP(G2940,Range6,2,1))</f>
        <v>Naples Market Only</v>
      </c>
      <c r="B2940" s="98" t="str">
        <f>VLOOKUP(F2940,Range7,2,0)</f>
        <v>Remax Coastal Living</v>
      </c>
      <c r="C2940" s="41" t="s">
        <v>8</v>
      </c>
      <c r="D2940" s="40">
        <v>210000</v>
      </c>
      <c r="E2940" s="39" t="s">
        <v>2079</v>
      </c>
      <c r="F2940" s="42" t="s">
        <v>230</v>
      </c>
      <c r="G2940" s="49" t="s">
        <v>489</v>
      </c>
      <c r="H2940">
        <v>2940</v>
      </c>
    </row>
    <row r="2941" spans="1:8">
      <c r="A2941" s="97" t="str">
        <f>IF(ISERROR(VLOOKUP(G2941,Range6,2,1))," ",VLOOKUP(G2941,Range6,2,1))</f>
        <v>Naples Market Only</v>
      </c>
      <c r="B2941" s="98" t="str">
        <f>VLOOKUP(F2941,Range7,2,0)</f>
        <v>John R Wood</v>
      </c>
      <c r="C2941" s="41" t="s">
        <v>8</v>
      </c>
      <c r="D2941" s="40">
        <v>212500</v>
      </c>
      <c r="E2941" s="39" t="s">
        <v>2079</v>
      </c>
      <c r="F2941" s="42" t="s">
        <v>66</v>
      </c>
      <c r="G2941" s="49" t="s">
        <v>489</v>
      </c>
      <c r="H2941">
        <v>2941</v>
      </c>
    </row>
    <row r="2942" spans="1:8">
      <c r="A2942" s="97" t="str">
        <f>IF(ISERROR(VLOOKUP(G2942,Range6,2,1))," ",VLOOKUP(G2942,Range6,2,1))</f>
        <v>Naples Market Only</v>
      </c>
      <c r="B2942" s="98" t="e">
        <f>VLOOKUP(F2942,Range7,2,0)</f>
        <v>#N/A</v>
      </c>
      <c r="C2942" s="41" t="s">
        <v>8</v>
      </c>
      <c r="D2942" s="40">
        <v>245000</v>
      </c>
      <c r="E2942" s="39" t="s">
        <v>2081</v>
      </c>
      <c r="F2942" s="42" t="s">
        <v>2080</v>
      </c>
      <c r="G2942" s="49" t="s">
        <v>489</v>
      </c>
      <c r="H2942">
        <v>2942</v>
      </c>
    </row>
    <row r="2943" spans="1:8">
      <c r="A2943" s="97" t="str">
        <f>IF(ISERROR(VLOOKUP(G2943,Range6,2,1))," ",VLOOKUP(G2943,Range6,2,1))</f>
        <v>Naples Market Only</v>
      </c>
      <c r="B2943" s="98" t="str">
        <f>VLOOKUP(F2943,Range7,2,0)</f>
        <v>Premiere Plus Realty Co.</v>
      </c>
      <c r="C2943" s="41" t="s">
        <v>8</v>
      </c>
      <c r="D2943" s="40">
        <v>225000</v>
      </c>
      <c r="E2943" s="39" t="s">
        <v>2098</v>
      </c>
      <c r="F2943" s="42" t="s">
        <v>20</v>
      </c>
      <c r="G2943" s="49" t="s">
        <v>489</v>
      </c>
      <c r="H2943">
        <v>2943</v>
      </c>
    </row>
    <row r="2944" spans="1:8">
      <c r="A2944" s="97" t="str">
        <f>IF(ISERROR(VLOOKUP(G2944,Range6,2,1))," ",VLOOKUP(G2944,Range6,2,1))</f>
        <v>Naples Market Only</v>
      </c>
      <c r="B2944" s="98" t="str">
        <f>VLOOKUP(F2944,Range7,2,0)</f>
        <v>Premier Properties of SWFL,INC</v>
      </c>
      <c r="C2944" s="41" t="s">
        <v>8</v>
      </c>
      <c r="D2944" s="40">
        <v>190000</v>
      </c>
      <c r="E2944" s="39" t="s">
        <v>2132</v>
      </c>
      <c r="F2944" s="42" t="s">
        <v>246</v>
      </c>
      <c r="G2944" s="49" t="s">
        <v>489</v>
      </c>
      <c r="H2944">
        <v>2944</v>
      </c>
    </row>
    <row r="2945" spans="1:8">
      <c r="A2945" s="97" t="str">
        <f>IF(ISERROR(VLOOKUP(G2945,Range6,2,1))," ",VLOOKUP(G2945,Range6,2,1))</f>
        <v>Naples Market Only</v>
      </c>
      <c r="B2945" s="98" t="str">
        <f>VLOOKUP(F2945,Range7,2,0)</f>
        <v>Coldwell Banker Residential Real Estate, Inc.</v>
      </c>
      <c r="C2945" s="41" t="s">
        <v>8</v>
      </c>
      <c r="D2945" s="40">
        <v>210000</v>
      </c>
      <c r="E2945" s="39" t="s">
        <v>2067</v>
      </c>
      <c r="F2945" s="42" t="s">
        <v>81</v>
      </c>
      <c r="G2945" s="49" t="s">
        <v>489</v>
      </c>
      <c r="H2945">
        <v>2945</v>
      </c>
    </row>
    <row r="2946" spans="1:8">
      <c r="A2946" s="97" t="str">
        <f>IF(ISERROR(VLOOKUP(G2946,Range6,2,1))," ",VLOOKUP(G2946,Range6,2,1))</f>
        <v>Naples Market Only</v>
      </c>
      <c r="B2946" s="98" t="str">
        <f>VLOOKUP(F2946,Range7,2,0)</f>
        <v>John R Wood</v>
      </c>
      <c r="C2946" s="41" t="s">
        <v>8</v>
      </c>
      <c r="D2946" s="40">
        <v>190000</v>
      </c>
      <c r="E2946" s="39" t="s">
        <v>2084</v>
      </c>
      <c r="F2946" s="42" t="s">
        <v>75</v>
      </c>
      <c r="G2946" s="49" t="s">
        <v>489</v>
      </c>
      <c r="H2946">
        <v>2946</v>
      </c>
    </row>
    <row r="2947" spans="1:8">
      <c r="A2947" s="97" t="str">
        <f>IF(ISERROR(VLOOKUP(G2947,Range6,2,1))," ",VLOOKUP(G2947,Range6,2,1))</f>
        <v>Naples Market Only</v>
      </c>
      <c r="B2947" s="98" t="str">
        <f>VLOOKUP(F2947,Range7,2,0)</f>
        <v>Coldwell Banker Residential Real Estate, Inc.</v>
      </c>
      <c r="C2947" s="41" t="s">
        <v>8</v>
      </c>
      <c r="D2947" s="40">
        <v>220000</v>
      </c>
      <c r="E2947" s="39" t="s">
        <v>2132</v>
      </c>
      <c r="F2947" s="42" t="s">
        <v>32</v>
      </c>
      <c r="G2947" s="49" t="s">
        <v>489</v>
      </c>
      <c r="H2947">
        <v>2947</v>
      </c>
    </row>
    <row r="2948" spans="1:8">
      <c r="A2948" s="97" t="str">
        <f>IF(ISERROR(VLOOKUP(G2948,Range6,2,1))," ",VLOOKUP(G2948,Range6,2,1))</f>
        <v>Naples Market Only</v>
      </c>
      <c r="B2948" s="98" t="str">
        <f>VLOOKUP(F2948,Range7,2,0)</f>
        <v>MBC Real Estate LLC</v>
      </c>
      <c r="C2948" s="41" t="s">
        <v>8</v>
      </c>
      <c r="D2948" s="40">
        <v>229000</v>
      </c>
      <c r="E2948" s="39" t="s">
        <v>2070</v>
      </c>
      <c r="F2948" s="42" t="s">
        <v>67</v>
      </c>
      <c r="G2948" s="49" t="s">
        <v>489</v>
      </c>
      <c r="H2948">
        <v>2948</v>
      </c>
    </row>
    <row r="2949" spans="1:8">
      <c r="A2949" s="97" t="str">
        <f>IF(ISERROR(VLOOKUP(G2949,Range6,2,1))," ",VLOOKUP(G2949,Range6,2,1))</f>
        <v>Naples Market Only</v>
      </c>
      <c r="B2949" s="98" t="str">
        <f>VLOOKUP(F2949,Range7,2,0)</f>
        <v>Downing Frye</v>
      </c>
      <c r="C2949" s="41" t="s">
        <v>8</v>
      </c>
      <c r="D2949" s="40">
        <v>180000</v>
      </c>
      <c r="E2949" s="39" t="s">
        <v>2146</v>
      </c>
      <c r="F2949" s="42" t="s">
        <v>9</v>
      </c>
      <c r="G2949" s="49" t="s">
        <v>489</v>
      </c>
      <c r="H2949">
        <v>2949</v>
      </c>
    </row>
    <row r="2950" spans="1:8">
      <c r="A2950" s="97" t="str">
        <f>IF(ISERROR(VLOOKUP(G2950,Range6,2,1))," ",VLOOKUP(G2950,Range6,2,1))</f>
        <v>Naples Market Only</v>
      </c>
      <c r="B2950" s="98" t="str">
        <f>VLOOKUP(F2950,Range7,2,0)</f>
        <v>John R Wood</v>
      </c>
      <c r="C2950" s="41" t="s">
        <v>8</v>
      </c>
      <c r="D2950" s="40">
        <v>245000</v>
      </c>
      <c r="E2950" s="39" t="s">
        <v>2071</v>
      </c>
      <c r="F2950" s="42" t="s">
        <v>75</v>
      </c>
      <c r="G2950" s="49" t="s">
        <v>489</v>
      </c>
      <c r="H2950">
        <v>2950</v>
      </c>
    </row>
    <row r="2951" spans="1:8">
      <c r="A2951" s="97" t="str">
        <f>IF(ISERROR(VLOOKUP(G2951,Range6,2,1))," ",VLOOKUP(G2951,Range6,2,1))</f>
        <v>Naples Market Only</v>
      </c>
      <c r="B2951" s="98" t="str">
        <f>VLOOKUP(F2951,Range7,2,0)</f>
        <v>Premiere Plus Realty Co.</v>
      </c>
      <c r="C2951" s="41" t="s">
        <v>8</v>
      </c>
      <c r="D2951" s="40">
        <v>235000</v>
      </c>
      <c r="E2951" s="39" t="s">
        <v>2098</v>
      </c>
      <c r="F2951" s="42" t="s">
        <v>20</v>
      </c>
      <c r="G2951" s="49" t="s">
        <v>489</v>
      </c>
      <c r="H2951">
        <v>2951</v>
      </c>
    </row>
    <row r="2952" spans="1:8">
      <c r="A2952" s="97" t="str">
        <f>IF(ISERROR(VLOOKUP(G2952,Range6,2,1))," ",VLOOKUP(G2952,Range6,2,1))</f>
        <v>Naples Market Only</v>
      </c>
      <c r="B2952" s="98" t="str">
        <f>VLOOKUP(F2952,Range7,2,0)</f>
        <v>Coldwell Banker Residential Real Estate, Inc.</v>
      </c>
      <c r="C2952" s="41" t="s">
        <v>8</v>
      </c>
      <c r="D2952" s="40">
        <v>230000</v>
      </c>
      <c r="E2952" s="39" t="s">
        <v>2093</v>
      </c>
      <c r="F2952" s="42" t="s">
        <v>32</v>
      </c>
      <c r="G2952" s="49" t="s">
        <v>489</v>
      </c>
      <c r="H2952">
        <v>2952</v>
      </c>
    </row>
    <row r="2953" spans="1:8">
      <c r="A2953" s="97" t="str">
        <f>IF(ISERROR(VLOOKUP(G2953,Range6,2,1))," ",VLOOKUP(G2953,Range6,2,1))</f>
        <v>Bonita Estero Markets Only</v>
      </c>
      <c r="B2953" s="98" t="str">
        <f>VLOOKUP(F2953,Range7,2,0)</f>
        <v>RE/MAX Estates</v>
      </c>
      <c r="C2953" s="41" t="s">
        <v>8</v>
      </c>
      <c r="D2953" s="40">
        <v>234000</v>
      </c>
      <c r="E2953" s="39" t="s">
        <v>2118</v>
      </c>
      <c r="F2953" s="42" t="s">
        <v>54</v>
      </c>
      <c r="G2953" s="49" t="s">
        <v>492</v>
      </c>
      <c r="H2953">
        <v>2953</v>
      </c>
    </row>
    <row r="2954" spans="1:8">
      <c r="A2954" s="97" t="str">
        <f>IF(ISERROR(VLOOKUP(G2954,Range6,2,1))," ",VLOOKUP(G2954,Range6,2,1))</f>
        <v>Bonita Estero Markets Only</v>
      </c>
      <c r="B2954" s="98" t="str">
        <f>VLOOKUP(F2954,Range7,2,0)</f>
        <v>Keller Williams Elite Realty</v>
      </c>
      <c r="C2954" s="41" t="s">
        <v>8</v>
      </c>
      <c r="D2954" s="40">
        <v>195000</v>
      </c>
      <c r="E2954" s="39" t="s">
        <v>2078</v>
      </c>
      <c r="F2954" s="42" t="s">
        <v>169</v>
      </c>
      <c r="G2954" s="49" t="s">
        <v>491</v>
      </c>
      <c r="H2954">
        <v>2954</v>
      </c>
    </row>
    <row r="2955" spans="1:8">
      <c r="A2955" s="97" t="str">
        <f>IF(ISERROR(VLOOKUP(G2955,Range6,2,1))," ",VLOOKUP(G2955,Range6,2,1))</f>
        <v>Bonita Estero Markets Only</v>
      </c>
      <c r="B2955" s="98" t="str">
        <f>VLOOKUP(F2955,Range7,2,0)</f>
        <v>Calusa Bay Properties LLC</v>
      </c>
      <c r="C2955" s="41" t="s">
        <v>8</v>
      </c>
      <c r="D2955" s="40">
        <v>211000</v>
      </c>
      <c r="E2955" s="39" t="s">
        <v>2087</v>
      </c>
      <c r="F2955" s="42" t="s">
        <v>828</v>
      </c>
      <c r="G2955" s="49" t="s">
        <v>492</v>
      </c>
      <c r="H2955">
        <v>2955</v>
      </c>
    </row>
    <row r="2956" spans="1:8">
      <c r="A2956" s="97" t="str">
        <f>IF(ISERROR(VLOOKUP(G2956,Range6,2,1))," ",VLOOKUP(G2956,Range6,2,1))</f>
        <v>Naples Market Only</v>
      </c>
      <c r="B2956" s="98" t="str">
        <f>VLOOKUP(F2956,Range7,2,0)</f>
        <v>Premier Properties of SWFL,INC</v>
      </c>
      <c r="C2956" s="41" t="s">
        <v>8</v>
      </c>
      <c r="D2956" s="40">
        <v>226000</v>
      </c>
      <c r="E2956" s="39" t="s">
        <v>2146</v>
      </c>
      <c r="F2956" s="42" t="s">
        <v>163</v>
      </c>
      <c r="G2956" s="49" t="s">
        <v>489</v>
      </c>
      <c r="H2956">
        <v>2956</v>
      </c>
    </row>
    <row r="2957" spans="1:8">
      <c r="A2957" s="97" t="str">
        <f>IF(ISERROR(VLOOKUP(G2957,Range6,2,1))," ",VLOOKUP(G2957,Range6,2,1))</f>
        <v>Naples Market Only</v>
      </c>
      <c r="B2957" s="98" t="str">
        <f>VLOOKUP(F2957,Range7,2,0)</f>
        <v>Lely Resort Realty, LLC.</v>
      </c>
      <c r="C2957" s="41" t="s">
        <v>8</v>
      </c>
      <c r="D2957" s="40">
        <v>222000</v>
      </c>
      <c r="E2957" s="39" t="s">
        <v>2110</v>
      </c>
      <c r="F2957" s="42" t="s">
        <v>299</v>
      </c>
      <c r="G2957" s="49" t="s">
        <v>489</v>
      </c>
      <c r="H2957">
        <v>2957</v>
      </c>
    </row>
    <row r="2958" spans="1:8">
      <c r="A2958" s="97" t="str">
        <f>IF(ISERROR(VLOOKUP(G2958,Range6,2,1))," ",VLOOKUP(G2958,Range6,2,1))</f>
        <v>Naples Market Only</v>
      </c>
      <c r="B2958" s="98" t="str">
        <f>VLOOKUP(F2958,Range7,2,0)</f>
        <v>Downing Frye</v>
      </c>
      <c r="C2958" s="41" t="s">
        <v>8</v>
      </c>
      <c r="D2958" s="40">
        <v>225000</v>
      </c>
      <c r="E2958" s="39" t="s">
        <v>2104</v>
      </c>
      <c r="F2958" s="42" t="s">
        <v>9</v>
      </c>
      <c r="G2958" s="49" t="s">
        <v>489</v>
      </c>
      <c r="H2958">
        <v>2958</v>
      </c>
    </row>
    <row r="2959" spans="1:8">
      <c r="A2959" s="97" t="str">
        <f>IF(ISERROR(VLOOKUP(G2959,Range6,2,1))," ",VLOOKUP(G2959,Range6,2,1))</f>
        <v>Bonita Estero Markets Only</v>
      </c>
      <c r="B2959" s="98" t="str">
        <f>VLOOKUP(F2959,Range7,2,0)</f>
        <v>John R Wood</v>
      </c>
      <c r="C2959" s="41" t="s">
        <v>8</v>
      </c>
      <c r="D2959" s="40">
        <v>215000</v>
      </c>
      <c r="E2959" s="39" t="s">
        <v>2138</v>
      </c>
      <c r="F2959" s="42" t="s">
        <v>103</v>
      </c>
      <c r="G2959" s="49" t="s">
        <v>491</v>
      </c>
      <c r="H2959">
        <v>2959</v>
      </c>
    </row>
    <row r="2960" spans="1:8">
      <c r="A2960" s="97" t="str">
        <f>IF(ISERROR(VLOOKUP(G2960,Range6,2,1))," ",VLOOKUP(G2960,Range6,2,1))</f>
        <v>Bonita Estero Markets Only</v>
      </c>
      <c r="B2960" s="98" t="str">
        <f>VLOOKUP(F2960,Range7,2,0)</f>
        <v>Spina Realty Company</v>
      </c>
      <c r="C2960" s="41" t="s">
        <v>8</v>
      </c>
      <c r="D2960" s="40">
        <v>235000</v>
      </c>
      <c r="E2960" s="39" t="s">
        <v>2145</v>
      </c>
      <c r="F2960" s="42" t="s">
        <v>175</v>
      </c>
      <c r="G2960" s="49" t="s">
        <v>491</v>
      </c>
      <c r="H2960">
        <v>2960</v>
      </c>
    </row>
    <row r="2961" spans="1:8">
      <c r="A2961" s="97" t="str">
        <f>IF(ISERROR(VLOOKUP(G2961,Range6,2,1))," ",VLOOKUP(G2961,Range6,2,1))</f>
        <v>Naples Market Only</v>
      </c>
      <c r="B2961" s="98" t="str">
        <f>VLOOKUP(F2961,Range7,2,0)</f>
        <v>Prudential Florida WCI Realty</v>
      </c>
      <c r="C2961" s="41" t="s">
        <v>8</v>
      </c>
      <c r="D2961" s="40">
        <v>240000</v>
      </c>
      <c r="E2961" s="39" t="s">
        <v>2104</v>
      </c>
      <c r="F2961" s="42" t="s">
        <v>116</v>
      </c>
      <c r="G2961" s="49" t="s">
        <v>489</v>
      </c>
      <c r="H2961">
        <v>2961</v>
      </c>
    </row>
    <row r="2962" spans="1:8">
      <c r="A2962" s="97" t="str">
        <f>IF(ISERROR(VLOOKUP(G2962,Range6,2,1))," ",VLOOKUP(G2962,Range6,2,1))</f>
        <v>Naples Market Only</v>
      </c>
      <c r="B2962" s="98" t="str">
        <f>VLOOKUP(F2962,Range7,2,0)</f>
        <v>Platinum Properties of Naples Inc</v>
      </c>
      <c r="C2962" s="41" t="s">
        <v>8</v>
      </c>
      <c r="D2962" s="40">
        <v>245000</v>
      </c>
      <c r="E2962" s="39" t="s">
        <v>2124</v>
      </c>
      <c r="F2962" s="42" t="s">
        <v>241</v>
      </c>
      <c r="G2962" s="49" t="s">
        <v>489</v>
      </c>
      <c r="H2962">
        <v>2962</v>
      </c>
    </row>
    <row r="2963" spans="1:8">
      <c r="A2963" s="97" t="str">
        <f>IF(ISERROR(VLOOKUP(G2963,Range6,2,1))," ",VLOOKUP(G2963,Range6,2,1))</f>
        <v>Naples Market Only</v>
      </c>
      <c r="B2963" s="98" t="str">
        <f>VLOOKUP(F2963,Range7,2,0)</f>
        <v>Amerivest Realty</v>
      </c>
      <c r="C2963" s="41" t="s">
        <v>8</v>
      </c>
      <c r="D2963" s="40">
        <v>205000</v>
      </c>
      <c r="E2963" s="39" t="s">
        <v>2070</v>
      </c>
      <c r="F2963" s="42" t="s">
        <v>37</v>
      </c>
      <c r="G2963" s="49" t="s">
        <v>489</v>
      </c>
      <c r="H2963">
        <v>2963</v>
      </c>
    </row>
    <row r="2964" spans="1:8">
      <c r="A2964" s="97" t="str">
        <f>IF(ISERROR(VLOOKUP(G2964,Range6,2,1))," ",VLOOKUP(G2964,Range6,2,1))</f>
        <v>Bonita Estero Markets Only</v>
      </c>
      <c r="B2964" s="98" t="str">
        <f>VLOOKUP(F2964,Range7,2,0)</f>
        <v>Keller Williams Elite Realty</v>
      </c>
      <c r="C2964" s="41" t="s">
        <v>8</v>
      </c>
      <c r="D2964" s="40">
        <v>239000</v>
      </c>
      <c r="E2964" s="39" t="s">
        <v>2118</v>
      </c>
      <c r="F2964" s="42" t="s">
        <v>96</v>
      </c>
      <c r="G2964" s="49" t="s">
        <v>492</v>
      </c>
      <c r="H2964">
        <v>2964</v>
      </c>
    </row>
    <row r="2965" spans="1:8">
      <c r="A2965" s="97" t="str">
        <f>IF(ISERROR(VLOOKUP(G2965,Range6,2,1))," ",VLOOKUP(G2965,Range6,2,1))</f>
        <v>Naples Market Only</v>
      </c>
      <c r="B2965" s="98" t="str">
        <f>VLOOKUP(F2965,Range7,2,0)</f>
        <v>Realty Pros of Naples, LLC</v>
      </c>
      <c r="C2965" s="41" t="s">
        <v>8</v>
      </c>
      <c r="D2965" s="40">
        <v>225000</v>
      </c>
      <c r="E2965" s="39" t="s">
        <v>2099</v>
      </c>
      <c r="F2965" s="42" t="s">
        <v>122</v>
      </c>
      <c r="G2965" s="49" t="s">
        <v>489</v>
      </c>
      <c r="H2965">
        <v>2965</v>
      </c>
    </row>
    <row r="2966" spans="1:8">
      <c r="A2966" s="97" t="str">
        <f>IF(ISERROR(VLOOKUP(G2966,Range6,2,1))," ",VLOOKUP(G2966,Range6,2,1))</f>
        <v>Naples Market Only</v>
      </c>
      <c r="B2966" s="98" t="str">
        <f>VLOOKUP(F2966,Range7,2,0)</f>
        <v>Downing Frye</v>
      </c>
      <c r="C2966" s="41" t="s">
        <v>8</v>
      </c>
      <c r="D2966" s="40">
        <v>220000</v>
      </c>
      <c r="E2966" s="39" t="s">
        <v>2067</v>
      </c>
      <c r="F2966" s="42" t="s">
        <v>9</v>
      </c>
      <c r="G2966" s="49" t="s">
        <v>489</v>
      </c>
      <c r="H2966">
        <v>2966</v>
      </c>
    </row>
    <row r="2967" spans="1:8">
      <c r="A2967" s="97" t="str">
        <f>IF(ISERROR(VLOOKUP(G2967,Range6,2,1))," ",VLOOKUP(G2967,Range6,2,1))</f>
        <v>Bonita Estero Markets Only</v>
      </c>
      <c r="B2967" s="98" t="str">
        <f>VLOOKUP(F2967,Range7,2,0)</f>
        <v>Gulf Coast Associates</v>
      </c>
      <c r="C2967" s="41" t="s">
        <v>8</v>
      </c>
      <c r="D2967" s="40">
        <v>245000</v>
      </c>
      <c r="E2967" s="39" t="s">
        <v>2075</v>
      </c>
      <c r="F2967" s="42" t="s">
        <v>411</v>
      </c>
      <c r="G2967" s="49" t="s">
        <v>491</v>
      </c>
      <c r="H2967">
        <v>2967</v>
      </c>
    </row>
    <row r="2968" spans="1:8">
      <c r="A2968" s="97" t="str">
        <f>IF(ISERROR(VLOOKUP(G2968,Range6,2,1))," ",VLOOKUP(G2968,Range6,2,1))</f>
        <v>Naples Market Only</v>
      </c>
      <c r="B2968" s="98" t="str">
        <f>VLOOKUP(F2968,Range7,2,0)</f>
        <v>WEICHERT, REALTORSr On The Gulf</v>
      </c>
      <c r="C2968" s="41" t="s">
        <v>8</v>
      </c>
      <c r="D2968" s="40">
        <v>235000</v>
      </c>
      <c r="E2968" s="39" t="s">
        <v>2071</v>
      </c>
      <c r="F2968" s="42" t="s">
        <v>14</v>
      </c>
      <c r="G2968" s="49" t="s">
        <v>489</v>
      </c>
      <c r="H2968">
        <v>2968</v>
      </c>
    </row>
    <row r="2969" spans="1:8">
      <c r="A2969" s="97" t="str">
        <f>IF(ISERROR(VLOOKUP(G2969,Range6,2,1))," ",VLOOKUP(G2969,Range6,2,1))</f>
        <v>Bonita Estero Markets Only</v>
      </c>
      <c r="B2969" s="98" t="str">
        <f>VLOOKUP(F2969,Range7,2,0)</f>
        <v>Avalon Real Estate</v>
      </c>
      <c r="C2969" s="41" t="s">
        <v>8</v>
      </c>
      <c r="D2969" s="40">
        <v>230000</v>
      </c>
      <c r="E2969" s="39" t="s">
        <v>2102</v>
      </c>
      <c r="F2969" s="42" t="s">
        <v>31</v>
      </c>
      <c r="G2969" s="49" t="s">
        <v>491</v>
      </c>
      <c r="H2969">
        <v>2969</v>
      </c>
    </row>
    <row r="2970" spans="1:8">
      <c r="A2970" s="97" t="str">
        <f>IF(ISERROR(VLOOKUP(G2970,Range6,2,1))," ",VLOOKUP(G2970,Range6,2,1))</f>
        <v>Naples Market Only</v>
      </c>
      <c r="B2970" s="98" t="str">
        <f>VLOOKUP(F2970,Range7,2,0)</f>
        <v>Islandwalk Realty of Naples</v>
      </c>
      <c r="C2970" s="41" t="s">
        <v>8</v>
      </c>
      <c r="D2970" s="40">
        <v>230000</v>
      </c>
      <c r="E2970" s="39" t="s">
        <v>2093</v>
      </c>
      <c r="F2970" s="42" t="s">
        <v>199</v>
      </c>
      <c r="G2970" s="49" t="s">
        <v>489</v>
      </c>
      <c r="H2970">
        <v>2970</v>
      </c>
    </row>
    <row r="2971" spans="1:8">
      <c r="A2971" s="97" t="str">
        <f>IF(ISERROR(VLOOKUP(G2971,Range6,2,1))," ",VLOOKUP(G2971,Range6,2,1))</f>
        <v>Naples Market Only</v>
      </c>
      <c r="B2971" s="98" t="str">
        <f>VLOOKUP(F2971,Range7,2,0)</f>
        <v>Downing Frye</v>
      </c>
      <c r="C2971" s="41" t="s">
        <v>8</v>
      </c>
      <c r="D2971" s="40">
        <v>230000</v>
      </c>
      <c r="E2971" s="39" t="s">
        <v>2098</v>
      </c>
      <c r="F2971" s="42" t="s">
        <v>9</v>
      </c>
      <c r="G2971" s="49" t="s">
        <v>489</v>
      </c>
      <c r="H2971">
        <v>2971</v>
      </c>
    </row>
    <row r="2972" spans="1:8">
      <c r="A2972" s="97" t="str">
        <f>IF(ISERROR(VLOOKUP(G2972,Range6,2,1))," ",VLOOKUP(G2972,Range6,2,1))</f>
        <v>Naples Market Only</v>
      </c>
      <c r="B2972" s="98" t="str">
        <f>VLOOKUP(F2972,Range7,2,0)</f>
        <v>Illustrated Properties Real Estate Inc.</v>
      </c>
      <c r="C2972" s="41" t="s">
        <v>8</v>
      </c>
      <c r="D2972" s="40">
        <v>225000</v>
      </c>
      <c r="E2972" s="39" t="s">
        <v>2071</v>
      </c>
      <c r="F2972" s="42" t="s">
        <v>244</v>
      </c>
      <c r="G2972" s="49" t="s">
        <v>489</v>
      </c>
      <c r="H2972">
        <v>2972</v>
      </c>
    </row>
    <row r="2973" spans="1:8">
      <c r="A2973" s="97" t="str">
        <f>IF(ISERROR(VLOOKUP(G2973,Range6,2,1))," ",VLOOKUP(G2973,Range6,2,1))</f>
        <v>Naples Market Only</v>
      </c>
      <c r="B2973" s="98" t="str">
        <f>VLOOKUP(F2973,Range7,2,0)</f>
        <v>Premier Properties of SWFL,INC</v>
      </c>
      <c r="C2973" s="41" t="s">
        <v>8</v>
      </c>
      <c r="D2973" s="40">
        <v>235000</v>
      </c>
      <c r="E2973" s="39" t="s">
        <v>2071</v>
      </c>
      <c r="F2973" s="42" t="s">
        <v>159</v>
      </c>
      <c r="G2973" s="49" t="s">
        <v>489</v>
      </c>
      <c r="H2973">
        <v>2973</v>
      </c>
    </row>
    <row r="2974" spans="1:8">
      <c r="A2974" s="97" t="str">
        <f>IF(ISERROR(VLOOKUP(G2974,Range6,2,1))," ",VLOOKUP(G2974,Range6,2,1))</f>
        <v>Naples Market Only</v>
      </c>
      <c r="B2974" s="98" t="str">
        <f>VLOOKUP(F2974,Range7,2,0)</f>
        <v>Spina Realty Company</v>
      </c>
      <c r="C2974" s="41" t="s">
        <v>8</v>
      </c>
      <c r="D2974" s="40">
        <v>215000</v>
      </c>
      <c r="E2974" s="39" t="s">
        <v>2104</v>
      </c>
      <c r="F2974" s="42" t="s">
        <v>175</v>
      </c>
      <c r="G2974" s="49" t="s">
        <v>489</v>
      </c>
      <c r="H2974">
        <v>2974</v>
      </c>
    </row>
    <row r="2975" spans="1:8">
      <c r="A2975" s="97" t="str">
        <f>IF(ISERROR(VLOOKUP(G2975,Range6,2,1))," ",VLOOKUP(G2975,Range6,2,1))</f>
        <v>Naples Market Only</v>
      </c>
      <c r="B2975" s="98" t="str">
        <f>VLOOKUP(F2975,Range7,2,0)</f>
        <v>Match Point Realty Inc.</v>
      </c>
      <c r="C2975" s="41" t="s">
        <v>8</v>
      </c>
      <c r="D2975" s="40">
        <v>230000</v>
      </c>
      <c r="E2975" s="39" t="s">
        <v>2084</v>
      </c>
      <c r="F2975" s="42" t="s">
        <v>412</v>
      </c>
      <c r="G2975" s="49" t="s">
        <v>489</v>
      </c>
      <c r="H2975">
        <v>2975</v>
      </c>
    </row>
    <row r="2976" spans="1:8">
      <c r="A2976" s="97" t="str">
        <f>IF(ISERROR(VLOOKUP(G2976,Range6,2,1))," ",VLOOKUP(G2976,Range6,2,1))</f>
        <v>Naples Market Only</v>
      </c>
      <c r="B2976" s="98" t="str">
        <f>VLOOKUP(F2976,Range7,2,0)</f>
        <v>Prudential Florida WCI Realty</v>
      </c>
      <c r="C2976" s="41" t="s">
        <v>8</v>
      </c>
      <c r="D2976" s="40">
        <v>230000</v>
      </c>
      <c r="E2976" s="39" t="s">
        <v>2101</v>
      </c>
      <c r="F2976" s="42" t="s">
        <v>57</v>
      </c>
      <c r="G2976" s="49" t="s">
        <v>489</v>
      </c>
      <c r="H2976">
        <v>2976</v>
      </c>
    </row>
    <row r="2977" spans="1:8">
      <c r="A2977" s="97" t="str">
        <f>IF(ISERROR(VLOOKUP(G2977,Range6,2,1))," ",VLOOKUP(G2977,Range6,2,1))</f>
        <v>Naples Market Only</v>
      </c>
      <c r="B2977" s="98" t="str">
        <f>VLOOKUP(F2977,Range7,2,0)</f>
        <v>Stock Realty, LLC</v>
      </c>
      <c r="C2977" s="41" t="s">
        <v>8</v>
      </c>
      <c r="D2977" s="40">
        <v>236100</v>
      </c>
      <c r="E2977" s="39" t="s">
        <v>2110</v>
      </c>
      <c r="F2977" s="42" t="s">
        <v>197</v>
      </c>
      <c r="G2977" s="49" t="s">
        <v>489</v>
      </c>
      <c r="H2977">
        <v>2977</v>
      </c>
    </row>
    <row r="2978" spans="1:8">
      <c r="A2978" s="97" t="str">
        <f>IF(ISERROR(VLOOKUP(G2978,Range6,2,1))," ",VLOOKUP(G2978,Range6,2,1))</f>
        <v>Naples Market Only</v>
      </c>
      <c r="B2978" s="98" t="str">
        <f>VLOOKUP(F2978,Range7,2,0)</f>
        <v>Amerivest Realty</v>
      </c>
      <c r="C2978" s="41" t="s">
        <v>8</v>
      </c>
      <c r="D2978" s="40">
        <v>248500</v>
      </c>
      <c r="E2978" s="39" t="s">
        <v>2071</v>
      </c>
      <c r="F2978" s="42" t="s">
        <v>37</v>
      </c>
      <c r="G2978" s="49" t="s">
        <v>489</v>
      </c>
      <c r="H2978">
        <v>2978</v>
      </c>
    </row>
    <row r="2979" spans="1:8">
      <c r="A2979" s="97" t="str">
        <f>IF(ISERROR(VLOOKUP(G2979,Range6,2,1))," ",VLOOKUP(G2979,Range6,2,1))</f>
        <v>Naples Market Only</v>
      </c>
      <c r="B2979" s="98" t="str">
        <f>VLOOKUP(F2979,Range7,2,0)</f>
        <v>Stock Realty, LLC</v>
      </c>
      <c r="C2979" s="41" t="s">
        <v>8</v>
      </c>
      <c r="D2979" s="40">
        <v>224000</v>
      </c>
      <c r="E2979" s="39" t="s">
        <v>2110</v>
      </c>
      <c r="F2979" s="42" t="s">
        <v>197</v>
      </c>
      <c r="G2979" s="49" t="s">
        <v>489</v>
      </c>
      <c r="H2979">
        <v>2979</v>
      </c>
    </row>
    <row r="2980" spans="1:8">
      <c r="A2980" s="97" t="str">
        <f>IF(ISERROR(VLOOKUP(G2980,Range6,2,1))," ",VLOOKUP(G2980,Range6,2,1))</f>
        <v>Naples Market Only</v>
      </c>
      <c r="B2980" s="98" t="str">
        <f>VLOOKUP(F2980,Range7,2,0)</f>
        <v>John R Wood</v>
      </c>
      <c r="C2980" s="41" t="s">
        <v>8</v>
      </c>
      <c r="D2980" s="40">
        <v>236000</v>
      </c>
      <c r="E2980" s="39" t="s">
        <v>2121</v>
      </c>
      <c r="F2980" s="42" t="s">
        <v>66</v>
      </c>
      <c r="G2980" s="49" t="s">
        <v>489</v>
      </c>
      <c r="H2980">
        <v>2980</v>
      </c>
    </row>
    <row r="2981" spans="1:8">
      <c r="A2981" s="97" t="str">
        <f>IF(ISERROR(VLOOKUP(G2981,Range6,2,1))," ",VLOOKUP(G2981,Range6,2,1))</f>
        <v>Naples Market Only</v>
      </c>
      <c r="B2981" s="98" t="str">
        <f>VLOOKUP(F2981,Range7,2,0)</f>
        <v>Islandwalk Realty of Naples</v>
      </c>
      <c r="C2981" s="41" t="s">
        <v>8</v>
      </c>
      <c r="D2981" s="40">
        <v>230000</v>
      </c>
      <c r="E2981" s="39" t="s">
        <v>2101</v>
      </c>
      <c r="F2981" s="42" t="s">
        <v>199</v>
      </c>
      <c r="G2981" s="49" t="s">
        <v>489</v>
      </c>
      <c r="H2981">
        <v>2981</v>
      </c>
    </row>
    <row r="2982" spans="1:8">
      <c r="A2982" s="97" t="str">
        <f>IF(ISERROR(VLOOKUP(G2982,Range6,2,1))," ",VLOOKUP(G2982,Range6,2,1))</f>
        <v>Naples Market Only</v>
      </c>
      <c r="B2982" s="98" t="str">
        <f>VLOOKUP(F2982,Range7,2,0)</f>
        <v>Downing Frye</v>
      </c>
      <c r="C2982" s="41" t="s">
        <v>8</v>
      </c>
      <c r="D2982" s="40">
        <v>200000</v>
      </c>
      <c r="E2982" s="39" t="s">
        <v>2079</v>
      </c>
      <c r="F2982" s="42" t="s">
        <v>9</v>
      </c>
      <c r="G2982" s="49" t="s">
        <v>489</v>
      </c>
      <c r="H2982">
        <v>2982</v>
      </c>
    </row>
    <row r="2983" spans="1:8">
      <c r="A2983" s="97" t="str">
        <f>IF(ISERROR(VLOOKUP(G2983,Range6,2,1))," ",VLOOKUP(G2983,Range6,2,1))</f>
        <v>Naples Market Only</v>
      </c>
      <c r="B2983" s="98" t="str">
        <f>VLOOKUP(F2983,Range7,2,0)</f>
        <v>RE/MAX Realty Select</v>
      </c>
      <c r="C2983" s="41" t="s">
        <v>8</v>
      </c>
      <c r="D2983" s="40">
        <v>235000</v>
      </c>
      <c r="E2983" s="39" t="s">
        <v>2112</v>
      </c>
      <c r="F2983" s="42" t="s">
        <v>21</v>
      </c>
      <c r="G2983" s="49" t="s">
        <v>489</v>
      </c>
      <c r="H2983">
        <v>2983</v>
      </c>
    </row>
    <row r="2984" spans="1:8">
      <c r="A2984" s="97" t="str">
        <f>IF(ISERROR(VLOOKUP(G2984,Range6,2,1))," ",VLOOKUP(G2984,Range6,2,1))</f>
        <v>Naples Market Only</v>
      </c>
      <c r="B2984" s="98" t="str">
        <f>VLOOKUP(F2984,Range7,2,0)</f>
        <v>Port of the Islands Realty LLC</v>
      </c>
      <c r="C2984" s="41" t="s">
        <v>8</v>
      </c>
      <c r="D2984" s="40">
        <v>239900</v>
      </c>
      <c r="E2984" s="39" t="s">
        <v>2096</v>
      </c>
      <c r="F2984" s="42" t="s">
        <v>240</v>
      </c>
      <c r="G2984" s="49" t="s">
        <v>489</v>
      </c>
      <c r="H2984">
        <v>2984</v>
      </c>
    </row>
    <row r="2985" spans="1:8">
      <c r="A2985" s="97" t="str">
        <f>IF(ISERROR(VLOOKUP(G2985,Range6,2,1))," ",VLOOKUP(G2985,Range6,2,1))</f>
        <v>Naples Market Only</v>
      </c>
      <c r="B2985" s="98" t="str">
        <f>VLOOKUP(F2985,Range7,2,0)</f>
        <v>Independent Brokers Realty Inc.</v>
      </c>
      <c r="C2985" s="41" t="s">
        <v>8</v>
      </c>
      <c r="D2985" s="40">
        <v>215000</v>
      </c>
      <c r="E2985" s="39" t="s">
        <v>2093</v>
      </c>
      <c r="F2985" s="42" t="s">
        <v>137</v>
      </c>
      <c r="G2985" s="49" t="s">
        <v>489</v>
      </c>
      <c r="H2985">
        <v>2985</v>
      </c>
    </row>
    <row r="2986" spans="1:8">
      <c r="A2986" s="97" t="str">
        <f>IF(ISERROR(VLOOKUP(G2986,Range6,2,1))," ",VLOOKUP(G2986,Range6,2,1))</f>
        <v>Naples Market Only</v>
      </c>
      <c r="B2986" s="98" t="str">
        <f>VLOOKUP(F2986,Range7,2,0)</f>
        <v>RE/MAX Realty Select</v>
      </c>
      <c r="C2986" s="41" t="s">
        <v>8</v>
      </c>
      <c r="D2986" s="40">
        <v>240000</v>
      </c>
      <c r="E2986" s="39" t="s">
        <v>2112</v>
      </c>
      <c r="F2986" s="42" t="s">
        <v>21</v>
      </c>
      <c r="G2986" s="49" t="s">
        <v>489</v>
      </c>
      <c r="H2986">
        <v>2986</v>
      </c>
    </row>
    <row r="2987" spans="1:8">
      <c r="A2987" s="97" t="str">
        <f>IF(ISERROR(VLOOKUP(G2987,Range6,2,1))," ",VLOOKUP(G2987,Range6,2,1))</f>
        <v>Naples Market Only</v>
      </c>
      <c r="B2987" s="98" t="str">
        <f>VLOOKUP(F2987,Range7,2,0)</f>
        <v>Islandwalk Realty of Naples</v>
      </c>
      <c r="C2987" s="41" t="s">
        <v>8</v>
      </c>
      <c r="D2987" s="40">
        <v>225000</v>
      </c>
      <c r="E2987" s="39" t="s">
        <v>2101</v>
      </c>
      <c r="F2987" s="42" t="s">
        <v>199</v>
      </c>
      <c r="G2987" s="49" t="s">
        <v>489</v>
      </c>
      <c r="H2987">
        <v>2987</v>
      </c>
    </row>
    <row r="2988" spans="1:8">
      <c r="A2988" s="97" t="str">
        <f>IF(ISERROR(VLOOKUP(G2988,Range6,2,1))," ",VLOOKUP(G2988,Range6,2,1))</f>
        <v>Naples Market Only</v>
      </c>
      <c r="B2988" s="98" t="str">
        <f>VLOOKUP(F2988,Range7,2,0)</f>
        <v>Independent Brokers Realty</v>
      </c>
      <c r="C2988" s="41" t="s">
        <v>8</v>
      </c>
      <c r="D2988" s="40">
        <v>225000</v>
      </c>
      <c r="E2988" s="39" t="s">
        <v>2093</v>
      </c>
      <c r="F2988" s="42" t="s">
        <v>88</v>
      </c>
      <c r="G2988" s="49" t="s">
        <v>489</v>
      </c>
      <c r="H2988">
        <v>2988</v>
      </c>
    </row>
    <row r="2989" spans="1:8">
      <c r="A2989" s="97" t="str">
        <f>IF(ISERROR(VLOOKUP(G2989,Range6,2,1))," ",VLOOKUP(G2989,Range6,2,1))</f>
        <v>Naples Market Only</v>
      </c>
      <c r="B2989" s="98" t="str">
        <f>VLOOKUP(F2989,Range7,2,0)</f>
        <v>Coldwell Banker Residential Real Estate, Inc.</v>
      </c>
      <c r="C2989" s="41" t="s">
        <v>8</v>
      </c>
      <c r="D2989" s="40">
        <v>235000</v>
      </c>
      <c r="E2989" s="39" t="s">
        <v>2071</v>
      </c>
      <c r="F2989" s="42" t="s">
        <v>81</v>
      </c>
      <c r="G2989" s="49" t="s">
        <v>489</v>
      </c>
      <c r="H2989">
        <v>2989</v>
      </c>
    </row>
    <row r="2990" spans="1:8">
      <c r="A2990" s="97" t="str">
        <f>IF(ISERROR(VLOOKUP(G2990,Range6,2,1))," ",VLOOKUP(G2990,Range6,2,1))</f>
        <v>Naples Market Only</v>
      </c>
      <c r="B2990" s="98" t="str">
        <f>VLOOKUP(F2990,Range7,2,0)</f>
        <v>Coldwell Banker Residential Real Estate, Inc.</v>
      </c>
      <c r="C2990" s="41" t="s">
        <v>8</v>
      </c>
      <c r="D2990" s="40">
        <v>261000</v>
      </c>
      <c r="E2990" s="39" t="s">
        <v>2098</v>
      </c>
      <c r="F2990" s="42" t="s">
        <v>32</v>
      </c>
      <c r="G2990" s="49" t="s">
        <v>489</v>
      </c>
      <c r="H2990">
        <v>2990</v>
      </c>
    </row>
    <row r="2991" spans="1:8">
      <c r="A2991" s="97" t="str">
        <f>IF(ISERROR(VLOOKUP(G2991,Range6,2,1))," ",VLOOKUP(G2991,Range6,2,1))</f>
        <v>Bonita Estero Markets Only</v>
      </c>
      <c r="B2991" s="98" t="str">
        <f>VLOOKUP(F2991,Range7,2,0)</f>
        <v>Keller Williams Elite Realty</v>
      </c>
      <c r="C2991" s="41" t="s">
        <v>8</v>
      </c>
      <c r="D2991" s="40">
        <v>225000</v>
      </c>
      <c r="E2991" s="39" t="s">
        <v>2087</v>
      </c>
      <c r="F2991" s="42" t="s">
        <v>96</v>
      </c>
      <c r="G2991" s="49" t="s">
        <v>492</v>
      </c>
      <c r="H2991">
        <v>2991</v>
      </c>
    </row>
    <row r="2992" spans="1:8">
      <c r="A2992" s="97" t="str">
        <f>IF(ISERROR(VLOOKUP(G2992,Range6,2,1))," ",VLOOKUP(G2992,Range6,2,1))</f>
        <v>Naples Market Only</v>
      </c>
      <c r="B2992" s="98" t="str">
        <f>VLOOKUP(F2992,Range7,2,0)</f>
        <v>Coldwell Banker Residential Real Estate, Inc.</v>
      </c>
      <c r="C2992" s="41" t="s">
        <v>8</v>
      </c>
      <c r="D2992" s="40">
        <v>230000</v>
      </c>
      <c r="E2992" s="39" t="s">
        <v>2104</v>
      </c>
      <c r="F2992" s="42" t="s">
        <v>32</v>
      </c>
      <c r="G2992" s="49" t="s">
        <v>489</v>
      </c>
      <c r="H2992">
        <v>2992</v>
      </c>
    </row>
    <row r="2993" spans="1:8">
      <c r="A2993" s="97" t="str">
        <f>IF(ISERROR(VLOOKUP(G2993,Range6,2,1))," ",VLOOKUP(G2993,Range6,2,1))</f>
        <v>Bonita Estero Markets Only</v>
      </c>
      <c r="B2993" s="98" t="str">
        <f>VLOOKUP(F2993,Range7,2,0)</f>
        <v>Downing Frye</v>
      </c>
      <c r="C2993" s="41" t="s">
        <v>8</v>
      </c>
      <c r="D2993" s="40">
        <v>219000</v>
      </c>
      <c r="E2993" s="39" t="s">
        <v>2094</v>
      </c>
      <c r="F2993" s="42" t="s">
        <v>58</v>
      </c>
      <c r="G2993" s="49" t="s">
        <v>491</v>
      </c>
      <c r="H2993">
        <v>2993</v>
      </c>
    </row>
    <row r="2994" spans="1:8">
      <c r="A2994" s="97" t="str">
        <f>IF(ISERROR(VLOOKUP(G2994,Range6,2,1))," ",VLOOKUP(G2994,Range6,2,1))</f>
        <v>Naples Market Only</v>
      </c>
      <c r="B2994" s="98" t="str">
        <f>VLOOKUP(F2994,Range7,2,0)</f>
        <v>Coldwell Banker Residential Real Estate, Inc.</v>
      </c>
      <c r="C2994" s="41" t="s">
        <v>8</v>
      </c>
      <c r="D2994" s="40">
        <v>225000</v>
      </c>
      <c r="E2994" s="39" t="s">
        <v>2079</v>
      </c>
      <c r="F2994" s="42" t="s">
        <v>81</v>
      </c>
      <c r="G2994" s="49" t="s">
        <v>489</v>
      </c>
      <c r="H2994">
        <v>2994</v>
      </c>
    </row>
    <row r="2995" spans="1:8">
      <c r="A2995" s="97" t="str">
        <f>IF(ISERROR(VLOOKUP(G2995,Range6,2,1))," ",VLOOKUP(G2995,Range6,2,1))</f>
        <v>Bonita Estero Markets Only</v>
      </c>
      <c r="B2995" s="98" t="str">
        <f>VLOOKUP(F2995,Range7,2,0)</f>
        <v>John R Wood</v>
      </c>
      <c r="C2995" s="41" t="s">
        <v>8</v>
      </c>
      <c r="D2995" s="40">
        <v>229000</v>
      </c>
      <c r="E2995" s="39" t="s">
        <v>2074</v>
      </c>
      <c r="F2995" s="42" t="s">
        <v>103</v>
      </c>
      <c r="G2995" s="49" t="s">
        <v>491</v>
      </c>
      <c r="H2995">
        <v>2995</v>
      </c>
    </row>
    <row r="2996" spans="1:8">
      <c r="A2996" s="97" t="str">
        <f>IF(ISERROR(VLOOKUP(G2996,Range6,2,1))," ",VLOOKUP(G2996,Range6,2,1))</f>
        <v>Naples Market Only</v>
      </c>
      <c r="B2996" s="98" t="str">
        <f>VLOOKUP(F2996,Range7,2,0)</f>
        <v>Royal Properties of Naples LLC</v>
      </c>
      <c r="C2996" s="41" t="s">
        <v>8</v>
      </c>
      <c r="D2996" s="40">
        <v>213000</v>
      </c>
      <c r="E2996" s="39" t="s">
        <v>2070</v>
      </c>
      <c r="F2996" s="42" t="s">
        <v>36</v>
      </c>
      <c r="G2996" s="49" t="s">
        <v>489</v>
      </c>
      <c r="H2996">
        <v>2996</v>
      </c>
    </row>
    <row r="2997" spans="1:8">
      <c r="A2997" s="97" t="str">
        <f>IF(ISERROR(VLOOKUP(G2997,Range6,2,1))," ",VLOOKUP(G2997,Range6,2,1))</f>
        <v>Bonita Estero Markets Only</v>
      </c>
      <c r="B2997" s="98" t="str">
        <f>VLOOKUP(F2997,Range7,2,0)</f>
        <v>Premier Properties of SWFL,INC</v>
      </c>
      <c r="C2997" s="41" t="s">
        <v>8</v>
      </c>
      <c r="D2997" s="40">
        <v>205000</v>
      </c>
      <c r="E2997" s="39" t="s">
        <v>2106</v>
      </c>
      <c r="F2997" s="42" t="s">
        <v>180</v>
      </c>
      <c r="G2997" s="49" t="s">
        <v>491</v>
      </c>
      <c r="H2997">
        <v>2997</v>
      </c>
    </row>
    <row r="2998" spans="1:8">
      <c r="A2998" s="97" t="str">
        <f>IF(ISERROR(VLOOKUP(G2998,Range6,2,1))," ",VLOOKUP(G2998,Range6,2,1))</f>
        <v>Naples Market Only</v>
      </c>
      <c r="B2998" s="98" t="str">
        <f>VLOOKUP(F2998,Range7,2,0)</f>
        <v>Prudential Florida WCI Realty</v>
      </c>
      <c r="C2998" s="41" t="s">
        <v>8</v>
      </c>
      <c r="D2998" s="40">
        <v>225000</v>
      </c>
      <c r="E2998" s="39" t="s">
        <v>2071</v>
      </c>
      <c r="F2998" s="42" t="s">
        <v>46</v>
      </c>
      <c r="G2998" s="49" t="s">
        <v>489</v>
      </c>
      <c r="H2998">
        <v>2998</v>
      </c>
    </row>
    <row r="2999" spans="1:8">
      <c r="A2999" s="97" t="str">
        <f>IF(ISERROR(VLOOKUP(G2999,Range6,2,1))," ",VLOOKUP(G2999,Range6,2,1))</f>
        <v>Naples Market Only</v>
      </c>
      <c r="B2999" s="98" t="str">
        <f>VLOOKUP(F2999,Range7,2,0)</f>
        <v>Florida Home Realty of Collier County, Inc.</v>
      </c>
      <c r="C2999" s="41" t="s">
        <v>8</v>
      </c>
      <c r="D2999" s="40">
        <v>249200</v>
      </c>
      <c r="E2999" s="39" t="s">
        <v>2098</v>
      </c>
      <c r="F2999" s="42" t="s">
        <v>35</v>
      </c>
      <c r="G2999" s="49" t="s">
        <v>489</v>
      </c>
      <c r="H2999">
        <v>2999</v>
      </c>
    </row>
    <row r="3000" spans="1:8">
      <c r="A3000" s="97" t="str">
        <f>IF(ISERROR(VLOOKUP(G3000,Range6,2,1))," ",VLOOKUP(G3000,Range6,2,1))</f>
        <v>Naples Market Only</v>
      </c>
      <c r="B3000" s="98" t="str">
        <f>VLOOKUP(F3000,Range7,2,0)</f>
        <v>John R Wood</v>
      </c>
      <c r="C3000" s="41" t="s">
        <v>8</v>
      </c>
      <c r="D3000" s="40">
        <v>230000</v>
      </c>
      <c r="E3000" s="39" t="s">
        <v>2071</v>
      </c>
      <c r="F3000" s="42" t="s">
        <v>75</v>
      </c>
      <c r="G3000" s="49" t="s">
        <v>489</v>
      </c>
      <c r="H3000">
        <v>3000</v>
      </c>
    </row>
    <row r="3001" spans="1:8">
      <c r="A3001" s="97" t="str">
        <f>IF(ISERROR(VLOOKUP(G3001,Range6,2,1))," ",VLOOKUP(G3001,Range6,2,1))</f>
        <v>Naples Market Only</v>
      </c>
      <c r="B3001" s="98" t="str">
        <f>VLOOKUP(F3001,Range7,2,0)</f>
        <v>John R Wood</v>
      </c>
      <c r="C3001" s="41" t="s">
        <v>8</v>
      </c>
      <c r="D3001" s="40">
        <v>246500</v>
      </c>
      <c r="E3001" s="39" t="s">
        <v>2110</v>
      </c>
      <c r="F3001" s="42" t="s">
        <v>66</v>
      </c>
      <c r="G3001" s="49" t="s">
        <v>489</v>
      </c>
      <c r="H3001">
        <v>3001</v>
      </c>
    </row>
    <row r="3002" spans="1:8">
      <c r="A3002" s="97" t="str">
        <f>IF(ISERROR(VLOOKUP(G3002,Range6,2,1))," ",VLOOKUP(G3002,Range6,2,1))</f>
        <v>Bonita Estero Markets Only</v>
      </c>
      <c r="B3002" s="98" t="str">
        <f>VLOOKUP(F3002,Range7,2,0)</f>
        <v>John R Wood</v>
      </c>
      <c r="C3002" s="41" t="s">
        <v>8</v>
      </c>
      <c r="D3002" s="40">
        <v>245000</v>
      </c>
      <c r="E3002" s="39" t="s">
        <v>2138</v>
      </c>
      <c r="F3002" s="42" t="s">
        <v>66</v>
      </c>
      <c r="G3002" s="49" t="s">
        <v>491</v>
      </c>
      <c r="H3002">
        <v>3002</v>
      </c>
    </row>
    <row r="3003" spans="1:8">
      <c r="A3003" s="97" t="str">
        <f>IF(ISERROR(VLOOKUP(G3003,Range6,2,1))," ",VLOOKUP(G3003,Range6,2,1))</f>
        <v>Naples Market Only</v>
      </c>
      <c r="B3003" s="98" t="str">
        <f>VLOOKUP(F3003,Range7,2,0)</f>
        <v>Vineyards Properties Inc</v>
      </c>
      <c r="C3003" s="41" t="s">
        <v>8</v>
      </c>
      <c r="D3003" s="40">
        <v>209000</v>
      </c>
      <c r="E3003" s="39" t="s">
        <v>2071</v>
      </c>
      <c r="F3003" s="42" t="s">
        <v>149</v>
      </c>
      <c r="G3003" s="49" t="s">
        <v>489</v>
      </c>
      <c r="H3003">
        <v>3003</v>
      </c>
    </row>
    <row r="3004" spans="1:8">
      <c r="A3004" s="97" t="str">
        <f>IF(ISERROR(VLOOKUP(G3004,Range6,2,1))," ",VLOOKUP(G3004,Range6,2,1))</f>
        <v>Naples Market Only</v>
      </c>
      <c r="B3004" s="98" t="str">
        <f>VLOOKUP(F3004,Range7,2,0)</f>
        <v>John R Wood</v>
      </c>
      <c r="C3004" s="41" t="s">
        <v>8</v>
      </c>
      <c r="D3004" s="40">
        <v>217500</v>
      </c>
      <c r="E3004" s="39" t="s">
        <v>2132</v>
      </c>
      <c r="F3004" s="42" t="s">
        <v>75</v>
      </c>
      <c r="G3004" s="49" t="s">
        <v>489</v>
      </c>
      <c r="H3004">
        <v>3004</v>
      </c>
    </row>
    <row r="3005" spans="1:8">
      <c r="A3005" s="97" t="str">
        <f>IF(ISERROR(VLOOKUP(G3005,Range6,2,1))," ",VLOOKUP(G3005,Range6,2,1))</f>
        <v>Naples Market Only</v>
      </c>
      <c r="B3005" s="98" t="str">
        <f>VLOOKUP(F3005,Range7,2,0)</f>
        <v>Downing Frye</v>
      </c>
      <c r="C3005" s="41" t="s">
        <v>8</v>
      </c>
      <c r="D3005" s="40">
        <v>230000</v>
      </c>
      <c r="E3005" s="39" t="s">
        <v>2067</v>
      </c>
      <c r="F3005" s="42" t="s">
        <v>9</v>
      </c>
      <c r="G3005" s="49" t="s">
        <v>489</v>
      </c>
      <c r="H3005">
        <v>3005</v>
      </c>
    </row>
    <row r="3006" spans="1:8">
      <c r="A3006" s="97" t="str">
        <f>IF(ISERROR(VLOOKUP(G3006,Range6,2,1))," ",VLOOKUP(G3006,Range6,2,1))</f>
        <v>Naples Market Only</v>
      </c>
      <c r="B3006" s="98" t="str">
        <f>VLOOKUP(F3006,Range7,2,0)</f>
        <v>Nations Realty Group of USA</v>
      </c>
      <c r="C3006" s="41" t="s">
        <v>8</v>
      </c>
      <c r="D3006" s="40">
        <v>251000</v>
      </c>
      <c r="E3006" s="39" t="s">
        <v>2121</v>
      </c>
      <c r="F3006" s="42" t="s">
        <v>44</v>
      </c>
      <c r="G3006" s="49" t="s">
        <v>489</v>
      </c>
      <c r="H3006">
        <v>3006</v>
      </c>
    </row>
    <row r="3007" spans="1:8">
      <c r="A3007" s="97" t="str">
        <f>IF(ISERROR(VLOOKUP(G3007,Range6,2,1))," ",VLOOKUP(G3007,Range6,2,1))</f>
        <v>Naples Market Only</v>
      </c>
      <c r="B3007" s="98" t="str">
        <f>VLOOKUP(F3007,Range7,2,0)</f>
        <v>Sheridan Real Estate</v>
      </c>
      <c r="C3007" s="41" t="s">
        <v>8</v>
      </c>
      <c r="D3007" s="40">
        <v>225000</v>
      </c>
      <c r="E3007" s="39" t="s">
        <v>2146</v>
      </c>
      <c r="F3007" s="42" t="s">
        <v>984</v>
      </c>
      <c r="G3007" s="49" t="s">
        <v>489</v>
      </c>
      <c r="H3007">
        <v>3007</v>
      </c>
    </row>
    <row r="3008" spans="1:8">
      <c r="A3008" s="97" t="str">
        <f>IF(ISERROR(VLOOKUP(G3008,Range6,2,1))," ",VLOOKUP(G3008,Range6,2,1))</f>
        <v>Naples Market Only</v>
      </c>
      <c r="B3008" s="98" t="str">
        <f>VLOOKUP(F3008,Range7,2,0)</f>
        <v>Downing Frye</v>
      </c>
      <c r="C3008" s="41" t="s">
        <v>8</v>
      </c>
      <c r="D3008" s="40">
        <v>225000</v>
      </c>
      <c r="E3008" s="39" t="s">
        <v>2071</v>
      </c>
      <c r="F3008" s="42" t="s">
        <v>9</v>
      </c>
      <c r="G3008" s="49" t="s">
        <v>489</v>
      </c>
      <c r="H3008">
        <v>3008</v>
      </c>
    </row>
    <row r="3009" spans="1:8">
      <c r="A3009" s="97" t="str">
        <f>IF(ISERROR(VLOOKUP(G3009,Range6,2,1))," ",VLOOKUP(G3009,Range6,2,1))</f>
        <v>Bonita Estero Markets Only</v>
      </c>
      <c r="B3009" s="98" t="str">
        <f>VLOOKUP(F3009,Range7,2,0)</f>
        <v>Hunters Ridge Realty Co.</v>
      </c>
      <c r="C3009" s="41" t="s">
        <v>8</v>
      </c>
      <c r="D3009" s="40">
        <v>220000</v>
      </c>
      <c r="E3009" s="39" t="s">
        <v>2102</v>
      </c>
      <c r="F3009" s="42" t="s">
        <v>177</v>
      </c>
      <c r="G3009" s="49" t="s">
        <v>491</v>
      </c>
      <c r="H3009">
        <v>3009</v>
      </c>
    </row>
    <row r="3010" spans="1:8">
      <c r="A3010" s="97" t="str">
        <f>IF(ISERROR(VLOOKUP(G3010,Range6,2,1))," ",VLOOKUP(G3010,Range6,2,1))</f>
        <v>Bonita Estero Markets Only</v>
      </c>
      <c r="B3010" s="98" t="str">
        <f>VLOOKUP(F3010,Range7,2,0)</f>
        <v>WEICHERT, REALTORSr On The Gulf</v>
      </c>
      <c r="C3010" s="41" t="s">
        <v>8</v>
      </c>
      <c r="D3010" s="40">
        <v>249000</v>
      </c>
      <c r="E3010" s="39" t="s">
        <v>2085</v>
      </c>
      <c r="F3010" s="42" t="s">
        <v>14</v>
      </c>
      <c r="G3010" s="49" t="s">
        <v>492</v>
      </c>
      <c r="H3010">
        <v>3010</v>
      </c>
    </row>
    <row r="3011" spans="1:8">
      <c r="A3011" s="97" t="str">
        <f>IF(ISERROR(VLOOKUP(G3011,Range6,2,1))," ",VLOOKUP(G3011,Range6,2,1))</f>
        <v>Bonita Estero Markets Only</v>
      </c>
      <c r="B3011" s="98" t="str">
        <f>VLOOKUP(F3011,Range7,2,0)</f>
        <v>Keller Williams Elite Realty</v>
      </c>
      <c r="C3011" s="41" t="s">
        <v>8</v>
      </c>
      <c r="D3011" s="40">
        <v>225000</v>
      </c>
      <c r="E3011" s="39" t="s">
        <v>2094</v>
      </c>
      <c r="F3011" s="42" t="s">
        <v>96</v>
      </c>
      <c r="G3011" s="49" t="s">
        <v>491</v>
      </c>
      <c r="H3011">
        <v>3011</v>
      </c>
    </row>
    <row r="3012" spans="1:8">
      <c r="A3012" s="97" t="str">
        <f>IF(ISERROR(VLOOKUP(G3012,Range6,2,1))," ",VLOOKUP(G3012,Range6,2,1))</f>
        <v>Naples Market Only</v>
      </c>
      <c r="B3012" s="98" t="str">
        <f>VLOOKUP(F3012,Range7,2,0)</f>
        <v>Prudential Florida WCI Realty</v>
      </c>
      <c r="C3012" s="41" t="s">
        <v>8</v>
      </c>
      <c r="D3012" s="40">
        <v>230000</v>
      </c>
      <c r="E3012" s="39" t="s">
        <v>2084</v>
      </c>
      <c r="F3012" s="42" t="s">
        <v>57</v>
      </c>
      <c r="G3012" s="49" t="s">
        <v>489</v>
      </c>
      <c r="H3012">
        <v>3012</v>
      </c>
    </row>
    <row r="3013" spans="1:8">
      <c r="A3013" s="97" t="str">
        <f>IF(ISERROR(VLOOKUP(G3013,Range6,2,1))," ",VLOOKUP(G3013,Range6,2,1))</f>
        <v>Naples Market Only</v>
      </c>
      <c r="B3013" s="98" t="str">
        <f>VLOOKUP(F3013,Range7,2,0)</f>
        <v>Coldwell Banker Residential Real Estate, Inc.</v>
      </c>
      <c r="C3013" s="41" t="s">
        <v>8</v>
      </c>
      <c r="D3013" s="40">
        <v>215000</v>
      </c>
      <c r="E3013" s="39" t="s">
        <v>2110</v>
      </c>
      <c r="F3013" s="42" t="s">
        <v>32</v>
      </c>
      <c r="G3013" s="49" t="s">
        <v>489</v>
      </c>
      <c r="H3013">
        <v>3013</v>
      </c>
    </row>
    <row r="3014" spans="1:8">
      <c r="A3014" s="97" t="str">
        <f>IF(ISERROR(VLOOKUP(G3014,Range6,2,1))," ",VLOOKUP(G3014,Range6,2,1))</f>
        <v>Bonita Estero Markets Only</v>
      </c>
      <c r="B3014" s="98" t="str">
        <f>VLOOKUP(F3014,Range7,2,0)</f>
        <v>Downing Frye</v>
      </c>
      <c r="C3014" s="41" t="s">
        <v>8</v>
      </c>
      <c r="D3014" s="40">
        <v>200000</v>
      </c>
      <c r="E3014" s="39" t="s">
        <v>2074</v>
      </c>
      <c r="F3014" s="42" t="s">
        <v>58</v>
      </c>
      <c r="G3014" s="49" t="s">
        <v>491</v>
      </c>
      <c r="H3014">
        <v>3014</v>
      </c>
    </row>
    <row r="3015" spans="1:8">
      <c r="A3015" s="97" t="str">
        <f>IF(ISERROR(VLOOKUP(G3015,Range6,2,1))," ",VLOOKUP(G3015,Range6,2,1))</f>
        <v>Naples Market Only</v>
      </c>
      <c r="B3015" s="98" t="str">
        <f>VLOOKUP(F3015,Range7,2,0)</f>
        <v>Coldwell Banker Residential Real Estate, Inc.</v>
      </c>
      <c r="C3015" s="41" t="s">
        <v>8</v>
      </c>
      <c r="D3015" s="40">
        <v>249000</v>
      </c>
      <c r="E3015" s="39" t="s">
        <v>2079</v>
      </c>
      <c r="F3015" s="42" t="s">
        <v>81</v>
      </c>
      <c r="G3015" s="49" t="s">
        <v>489</v>
      </c>
      <c r="H3015">
        <v>3015</v>
      </c>
    </row>
    <row r="3016" spans="1:8">
      <c r="A3016" s="97" t="str">
        <f>IF(ISERROR(VLOOKUP(G3016,Range6,2,1))," ",VLOOKUP(G3016,Range6,2,1))</f>
        <v>Bonita Estero Markets Only</v>
      </c>
      <c r="B3016" s="98" t="str">
        <f>VLOOKUP(F3016,Range7,2,0)</f>
        <v>Keller Williams Elite Realty</v>
      </c>
      <c r="C3016" s="41" t="s">
        <v>8</v>
      </c>
      <c r="D3016" s="40">
        <v>215000</v>
      </c>
      <c r="E3016" s="39" t="s">
        <v>2094</v>
      </c>
      <c r="F3016" s="42" t="s">
        <v>96</v>
      </c>
      <c r="G3016" s="49" t="s">
        <v>491</v>
      </c>
      <c r="H3016">
        <v>3016</v>
      </c>
    </row>
    <row r="3017" spans="1:8">
      <c r="A3017" s="97" t="str">
        <f>IF(ISERROR(VLOOKUP(G3017,Range6,2,1))," ",VLOOKUP(G3017,Range6,2,1))</f>
        <v>Naples Market Only</v>
      </c>
      <c r="B3017" s="98" t="str">
        <f>VLOOKUP(F3017,Range7,2,0)</f>
        <v>WEICHERT, REALTORSr On The Gulf</v>
      </c>
      <c r="C3017" s="41" t="s">
        <v>8</v>
      </c>
      <c r="D3017" s="40">
        <v>249500</v>
      </c>
      <c r="E3017" s="39" t="s">
        <v>2084</v>
      </c>
      <c r="F3017" s="42" t="s">
        <v>14</v>
      </c>
      <c r="G3017" s="49" t="s">
        <v>489</v>
      </c>
      <c r="H3017">
        <v>3017</v>
      </c>
    </row>
    <row r="3018" spans="1:8">
      <c r="A3018" s="97" t="str">
        <f>IF(ISERROR(VLOOKUP(G3018,Range6,2,1))," ",VLOOKUP(G3018,Range6,2,1))</f>
        <v>Naples Market Only</v>
      </c>
      <c r="B3018" s="98" t="str">
        <f>VLOOKUP(F3018,Range7,2,0)</f>
        <v>Sand Castle Realty Group, Inc</v>
      </c>
      <c r="C3018" s="41" t="s">
        <v>8</v>
      </c>
      <c r="D3018" s="40">
        <v>228000</v>
      </c>
      <c r="E3018" s="39" t="s">
        <v>2071</v>
      </c>
      <c r="F3018" s="42" t="s">
        <v>42</v>
      </c>
      <c r="G3018" s="49" t="s">
        <v>489</v>
      </c>
      <c r="H3018">
        <v>3018</v>
      </c>
    </row>
    <row r="3019" spans="1:8">
      <c r="A3019" s="97" t="str">
        <f>IF(ISERROR(VLOOKUP(G3019,Range6,2,1))," ",VLOOKUP(G3019,Range6,2,1))</f>
        <v>Naples Market Only</v>
      </c>
      <c r="B3019" s="98" t="str">
        <f>VLOOKUP(F3019,Range7,2,0)</f>
        <v>Select Properties, LLC</v>
      </c>
      <c r="C3019" s="41" t="s">
        <v>8</v>
      </c>
      <c r="D3019" s="40">
        <v>218750</v>
      </c>
      <c r="E3019" s="39" t="s">
        <v>2084</v>
      </c>
      <c r="F3019" s="42" t="s">
        <v>1056</v>
      </c>
      <c r="G3019" s="49" t="s">
        <v>489</v>
      </c>
      <c r="H3019">
        <v>3019</v>
      </c>
    </row>
    <row r="3020" spans="1:8">
      <c r="A3020" s="97" t="str">
        <f>IF(ISERROR(VLOOKUP(G3020,Range6,2,1))," ",VLOOKUP(G3020,Range6,2,1))</f>
        <v>Naples Market Only</v>
      </c>
      <c r="B3020" s="98" t="str">
        <f>VLOOKUP(F3020,Range7,2,0)</f>
        <v>Carla Bonten Realty Inc</v>
      </c>
      <c r="C3020" s="41" t="s">
        <v>8</v>
      </c>
      <c r="D3020" s="40">
        <v>238000</v>
      </c>
      <c r="E3020" s="39" t="s">
        <v>2071</v>
      </c>
      <c r="F3020" s="42" t="s">
        <v>193</v>
      </c>
      <c r="G3020" s="49" t="s">
        <v>489</v>
      </c>
      <c r="H3020">
        <v>3020</v>
      </c>
    </row>
    <row r="3021" spans="1:8">
      <c r="A3021" s="97" t="str">
        <f>IF(ISERROR(VLOOKUP(G3021,Range6,2,1))," ",VLOOKUP(G3021,Range6,2,1))</f>
        <v>Naples Market Only</v>
      </c>
      <c r="B3021" s="98" t="str">
        <f>VLOOKUP(F3021,Range7,2,0)</f>
        <v>John R Wood</v>
      </c>
      <c r="C3021" s="41" t="s">
        <v>8</v>
      </c>
      <c r="D3021" s="40">
        <v>238000</v>
      </c>
      <c r="E3021" s="39" t="s">
        <v>2104</v>
      </c>
      <c r="F3021" s="42" t="s">
        <v>66</v>
      </c>
      <c r="G3021" s="49" t="s">
        <v>489</v>
      </c>
      <c r="H3021">
        <v>3021</v>
      </c>
    </row>
    <row r="3022" spans="1:8">
      <c r="A3022" s="97" t="str">
        <f>IF(ISERROR(VLOOKUP(G3022,Range6,2,1))," ",VLOOKUP(G3022,Range6,2,1))</f>
        <v>Naples Market Only</v>
      </c>
      <c r="B3022" s="98" t="str">
        <f>VLOOKUP(F3022,Range7,2,0)</f>
        <v>Downing Frye</v>
      </c>
      <c r="C3022" s="41" t="s">
        <v>8</v>
      </c>
      <c r="D3022" s="40">
        <v>235000</v>
      </c>
      <c r="E3022" s="39" t="s">
        <v>2099</v>
      </c>
      <c r="F3022" s="42" t="s">
        <v>140</v>
      </c>
      <c r="G3022" s="49" t="s">
        <v>489</v>
      </c>
      <c r="H3022">
        <v>3022</v>
      </c>
    </row>
    <row r="3023" spans="1:8">
      <c r="A3023" s="97" t="str">
        <f>IF(ISERROR(VLOOKUP(G3023,Range6,2,1))," ",VLOOKUP(G3023,Range6,2,1))</f>
        <v>Naples Market Only</v>
      </c>
      <c r="B3023" s="98" t="str">
        <f>VLOOKUP(F3023,Range7,2,0)</f>
        <v>Keating Associates</v>
      </c>
      <c r="C3023" s="41" t="s">
        <v>8</v>
      </c>
      <c r="D3023" s="40">
        <v>219000</v>
      </c>
      <c r="E3023" s="39" t="s">
        <v>2103</v>
      </c>
      <c r="F3023" s="42" t="s">
        <v>210</v>
      </c>
      <c r="G3023" s="49" t="s">
        <v>489</v>
      </c>
      <c r="H3023">
        <v>3023</v>
      </c>
    </row>
    <row r="3024" spans="1:8">
      <c r="A3024" s="97" t="str">
        <f>IF(ISERROR(VLOOKUP(G3024,Range6,2,1))," ",VLOOKUP(G3024,Range6,2,1))</f>
        <v>Naples Market Only</v>
      </c>
      <c r="B3024" s="98" t="str">
        <f>VLOOKUP(F3024,Range7,2,0)</f>
        <v>Sun Realty</v>
      </c>
      <c r="C3024" s="41" t="s">
        <v>8</v>
      </c>
      <c r="D3024" s="40">
        <v>240000</v>
      </c>
      <c r="E3024" s="39" t="s">
        <v>2101</v>
      </c>
      <c r="F3024" s="42" t="s">
        <v>45</v>
      </c>
      <c r="G3024" s="49" t="s">
        <v>489</v>
      </c>
      <c r="H3024">
        <v>3024</v>
      </c>
    </row>
    <row r="3025" spans="1:8">
      <c r="A3025" s="97" t="str">
        <f>IF(ISERROR(VLOOKUP(G3025,Range6,2,1))," ",VLOOKUP(G3025,Range6,2,1))</f>
        <v>Naples Market Only</v>
      </c>
      <c r="B3025" s="98" t="str">
        <f>VLOOKUP(F3025,Range7,2,0)</f>
        <v>Century 21 AAIM Realty Grp.</v>
      </c>
      <c r="C3025" s="41" t="s">
        <v>8</v>
      </c>
      <c r="D3025" s="40">
        <v>237000</v>
      </c>
      <c r="E3025" s="39" t="s">
        <v>2071</v>
      </c>
      <c r="F3025" s="42" t="s">
        <v>294</v>
      </c>
      <c r="G3025" s="49" t="s">
        <v>489</v>
      </c>
      <c r="H3025">
        <v>3025</v>
      </c>
    </row>
    <row r="3026" spans="1:8">
      <c r="A3026" s="97" t="str">
        <f>IF(ISERROR(VLOOKUP(G3026,Range6,2,1))," ",VLOOKUP(G3026,Range6,2,1))</f>
        <v>Naples Market Only</v>
      </c>
      <c r="B3026" s="98" t="str">
        <f>VLOOKUP(F3026,Range7,2,0)</f>
        <v>John R Wood</v>
      </c>
      <c r="C3026" s="41" t="s">
        <v>8</v>
      </c>
      <c r="D3026" s="40">
        <v>235000</v>
      </c>
      <c r="E3026" s="39" t="s">
        <v>2071</v>
      </c>
      <c r="F3026" s="42" t="s">
        <v>75</v>
      </c>
      <c r="G3026" s="49" t="s">
        <v>489</v>
      </c>
      <c r="H3026">
        <v>3026</v>
      </c>
    </row>
    <row r="3027" spans="1:8">
      <c r="A3027" s="97" t="str">
        <f>IF(ISERROR(VLOOKUP(G3027,Range6,2,1))," ",VLOOKUP(G3027,Range6,2,1))</f>
        <v>Bonita Estero Markets Only</v>
      </c>
      <c r="B3027" s="98" t="str">
        <f>VLOOKUP(F3027,Range7,2,0)</f>
        <v>Porter Davis RE Brokerage</v>
      </c>
      <c r="C3027" s="41" t="s">
        <v>8</v>
      </c>
      <c r="D3027" s="40">
        <v>254000</v>
      </c>
      <c r="E3027" s="39" t="s">
        <v>2133</v>
      </c>
      <c r="F3027" s="42" t="s">
        <v>39</v>
      </c>
      <c r="G3027" s="49" t="s">
        <v>491</v>
      </c>
      <c r="H3027">
        <v>3027</v>
      </c>
    </row>
    <row r="3028" spans="1:8">
      <c r="A3028" s="97" t="str">
        <f>IF(ISERROR(VLOOKUP(G3028,Range6,2,1))," ",VLOOKUP(G3028,Range6,2,1))</f>
        <v>Naples Market Only</v>
      </c>
      <c r="B3028" s="98" t="str">
        <f>VLOOKUP(F3028,Range7,2,0)</f>
        <v>Realty World, Top Producers Realty, Inc.</v>
      </c>
      <c r="C3028" s="41" t="s">
        <v>8</v>
      </c>
      <c r="D3028" s="40">
        <v>230000</v>
      </c>
      <c r="E3028" s="39" t="s">
        <v>2079</v>
      </c>
      <c r="F3028" s="42" t="s">
        <v>69</v>
      </c>
      <c r="G3028" s="49" t="s">
        <v>489</v>
      </c>
      <c r="H3028">
        <v>3028</v>
      </c>
    </row>
    <row r="3029" spans="1:8">
      <c r="A3029" s="97" t="str">
        <f>IF(ISERROR(VLOOKUP(G3029,Range6,2,1))," ",VLOOKUP(G3029,Range6,2,1))</f>
        <v>Naples Market Only</v>
      </c>
      <c r="B3029" s="98" t="str">
        <f>VLOOKUP(F3029,Range7,2,0)</f>
        <v>Miles Realty of Naples, Inc.</v>
      </c>
      <c r="C3029" s="41" t="s">
        <v>8</v>
      </c>
      <c r="D3029" s="40">
        <v>230000</v>
      </c>
      <c r="E3029" s="39" t="s">
        <v>2101</v>
      </c>
      <c r="F3029" s="42" t="s">
        <v>182</v>
      </c>
      <c r="G3029" s="49" t="s">
        <v>489</v>
      </c>
      <c r="H3029">
        <v>3029</v>
      </c>
    </row>
    <row r="3030" spans="1:8">
      <c r="A3030" s="97" t="str">
        <f>IF(ISERROR(VLOOKUP(G3030,Range6,2,1))," ",VLOOKUP(G3030,Range6,2,1))</f>
        <v>Naples Market Only</v>
      </c>
      <c r="B3030" s="98" t="str">
        <f>VLOOKUP(F3030,Range7,2,0)</f>
        <v>John R Wood</v>
      </c>
      <c r="C3030" s="41" t="s">
        <v>8</v>
      </c>
      <c r="D3030" s="40">
        <v>230000</v>
      </c>
      <c r="E3030" s="39" t="s">
        <v>2101</v>
      </c>
      <c r="F3030" s="42" t="s">
        <v>66</v>
      </c>
      <c r="G3030" s="49" t="s">
        <v>489</v>
      </c>
      <c r="H3030">
        <v>3030</v>
      </c>
    </row>
    <row r="3031" spans="1:8">
      <c r="A3031" s="97" t="str">
        <f>IF(ISERROR(VLOOKUP(G3031,Range6,2,1))," ",VLOOKUP(G3031,Range6,2,1))</f>
        <v>Bonita Estero Markets Only</v>
      </c>
      <c r="B3031" s="98" t="str">
        <f>VLOOKUP(F3031,Range7,2,0)</f>
        <v>Donna Mason Realty &amp; Associates</v>
      </c>
      <c r="C3031" s="41" t="s">
        <v>8</v>
      </c>
      <c r="D3031" s="40">
        <v>224900</v>
      </c>
      <c r="E3031" s="39" t="s">
        <v>2087</v>
      </c>
      <c r="F3031" s="42" t="s">
        <v>90</v>
      </c>
      <c r="G3031" s="49" t="s">
        <v>492</v>
      </c>
      <c r="H3031">
        <v>3031</v>
      </c>
    </row>
    <row r="3032" spans="1:8">
      <c r="A3032" s="97" t="str">
        <f>IF(ISERROR(VLOOKUP(G3032,Range6,2,1))," ",VLOOKUP(G3032,Range6,2,1))</f>
        <v>Naples Market Only</v>
      </c>
      <c r="B3032" s="98" t="str">
        <f>VLOOKUP(F3032,Range7,2,0)</f>
        <v>Naples Realty Services</v>
      </c>
      <c r="C3032" s="41" t="s">
        <v>8</v>
      </c>
      <c r="D3032" s="40">
        <v>210000</v>
      </c>
      <c r="E3032" s="39" t="s">
        <v>2104</v>
      </c>
      <c r="F3032" s="42" t="s">
        <v>48</v>
      </c>
      <c r="G3032" s="49" t="s">
        <v>489</v>
      </c>
      <c r="H3032">
        <v>3032</v>
      </c>
    </row>
    <row r="3033" spans="1:8">
      <c r="A3033" s="97" t="str">
        <f>IF(ISERROR(VLOOKUP(G3033,Range6,2,1))," ",VLOOKUP(G3033,Range6,2,1))</f>
        <v>Bonita Estero Markets Only</v>
      </c>
      <c r="B3033" s="98" t="str">
        <f>VLOOKUP(F3033,Range7,2,0)</f>
        <v>Coldwell Banker Residential Real Estate, Inc.</v>
      </c>
      <c r="C3033" s="41" t="s">
        <v>8</v>
      </c>
      <c r="D3033" s="40">
        <v>257000</v>
      </c>
      <c r="E3033" s="39" t="s">
        <v>2087</v>
      </c>
      <c r="F3033" s="42" t="s">
        <v>13</v>
      </c>
      <c r="G3033" s="49" t="s">
        <v>492</v>
      </c>
      <c r="H3033">
        <v>3033</v>
      </c>
    </row>
    <row r="3034" spans="1:8">
      <c r="A3034" s="97" t="str">
        <f>IF(ISERROR(VLOOKUP(G3034,Range6,2,1))," ",VLOOKUP(G3034,Range6,2,1))</f>
        <v>Naples Market Only</v>
      </c>
      <c r="B3034" s="98" t="str">
        <f>VLOOKUP(F3034,Range7,2,0)</f>
        <v>Century 21 AAIM Realty Grp.</v>
      </c>
      <c r="C3034" s="41" t="s">
        <v>8</v>
      </c>
      <c r="D3034" s="40">
        <v>246000</v>
      </c>
      <c r="E3034" s="39" t="s">
        <v>2079</v>
      </c>
      <c r="F3034" s="42" t="s">
        <v>294</v>
      </c>
      <c r="G3034" s="49" t="s">
        <v>489</v>
      </c>
      <c r="H3034">
        <v>3034</v>
      </c>
    </row>
    <row r="3035" spans="1:8">
      <c r="A3035" s="97" t="str">
        <f>IF(ISERROR(VLOOKUP(G3035,Range6,2,1))," ",VLOOKUP(G3035,Range6,2,1))</f>
        <v>Naples Market Only</v>
      </c>
      <c r="B3035" s="98" t="str">
        <f>VLOOKUP(F3035,Range7,2,0)</f>
        <v>RE/MAX Realty Select</v>
      </c>
      <c r="C3035" s="41" t="s">
        <v>8</v>
      </c>
      <c r="D3035" s="40">
        <v>225000</v>
      </c>
      <c r="E3035" s="39" t="s">
        <v>2070</v>
      </c>
      <c r="F3035" s="42" t="s">
        <v>21</v>
      </c>
      <c r="G3035" s="49" t="s">
        <v>489</v>
      </c>
      <c r="H3035">
        <v>3035</v>
      </c>
    </row>
    <row r="3036" spans="1:8">
      <c r="A3036" s="97" t="str">
        <f>IF(ISERROR(VLOOKUP(G3036,Range6,2,1))," ",VLOOKUP(G3036,Range6,2,1))</f>
        <v>Naples Market Only</v>
      </c>
      <c r="B3036" s="98" t="str">
        <f>VLOOKUP(F3036,Range7,2,0)</f>
        <v>Stock Realty, LLC</v>
      </c>
      <c r="C3036" s="41" t="s">
        <v>8</v>
      </c>
      <c r="D3036" s="40">
        <v>216500</v>
      </c>
      <c r="E3036" s="39" t="s">
        <v>2070</v>
      </c>
      <c r="F3036" s="42" t="s">
        <v>197</v>
      </c>
      <c r="G3036" s="49" t="s">
        <v>489</v>
      </c>
      <c r="H3036">
        <v>3036</v>
      </c>
    </row>
    <row r="3037" spans="1:8">
      <c r="A3037" s="97" t="str">
        <f>IF(ISERROR(VLOOKUP(G3037,Range6,2,1))," ",VLOOKUP(G3037,Range6,2,1))</f>
        <v>Naples Market Only</v>
      </c>
      <c r="B3037" s="98" t="str">
        <f>VLOOKUP(F3037,Range7,2,0)</f>
        <v>Complete Real Estate Svcs</v>
      </c>
      <c r="C3037" s="41" t="s">
        <v>8</v>
      </c>
      <c r="D3037" s="40">
        <v>195000</v>
      </c>
      <c r="E3037" s="39" t="s">
        <v>2098</v>
      </c>
      <c r="F3037" s="42" t="s">
        <v>285</v>
      </c>
      <c r="G3037" s="49" t="s">
        <v>489</v>
      </c>
      <c r="H3037">
        <v>3037</v>
      </c>
    </row>
    <row r="3038" spans="1:8">
      <c r="A3038" s="97" t="str">
        <f>IF(ISERROR(VLOOKUP(G3038,Range6,2,1))," ",VLOOKUP(G3038,Range6,2,1))</f>
        <v>Naples Market Only</v>
      </c>
      <c r="B3038" s="98" t="str">
        <f>VLOOKUP(F3038,Range7,2,0)</f>
        <v>Coldwell Banker Residential Real Estate, Inc.</v>
      </c>
      <c r="C3038" s="41" t="s">
        <v>8</v>
      </c>
      <c r="D3038" s="40">
        <v>190000</v>
      </c>
      <c r="E3038" s="39" t="s">
        <v>2079</v>
      </c>
      <c r="F3038" s="42" t="s">
        <v>12</v>
      </c>
      <c r="G3038" s="49" t="s">
        <v>489</v>
      </c>
      <c r="H3038">
        <v>3038</v>
      </c>
    </row>
    <row r="3039" spans="1:8">
      <c r="A3039" s="97" t="str">
        <f>IF(ISERROR(VLOOKUP(G3039,Range6,2,1))," ",VLOOKUP(G3039,Range6,2,1))</f>
        <v>Naples Market Only</v>
      </c>
      <c r="B3039" s="98" t="str">
        <f>VLOOKUP(F3039,Range7,2,0)</f>
        <v>Prudential Florida WCI Realty</v>
      </c>
      <c r="C3039" s="41" t="s">
        <v>8</v>
      </c>
      <c r="D3039" s="40">
        <v>277700</v>
      </c>
      <c r="E3039" s="39" t="s">
        <v>2103</v>
      </c>
      <c r="F3039" s="42" t="s">
        <v>46</v>
      </c>
      <c r="G3039" s="49" t="s">
        <v>489</v>
      </c>
      <c r="H3039">
        <v>3039</v>
      </c>
    </row>
    <row r="3040" spans="1:8">
      <c r="A3040" s="97" t="str">
        <f>IF(ISERROR(VLOOKUP(G3040,Range6,2,1))," ",VLOOKUP(G3040,Range6,2,1))</f>
        <v>Bonita Estero Markets Only</v>
      </c>
      <c r="B3040" s="98" t="str">
        <f>VLOOKUP(F3040,Range7,2,0)</f>
        <v>Twin Realty Inc.</v>
      </c>
      <c r="C3040" s="41" t="s">
        <v>8</v>
      </c>
      <c r="D3040" s="40">
        <v>220000</v>
      </c>
      <c r="E3040" s="39" t="s">
        <v>2085</v>
      </c>
      <c r="F3040" s="42" t="s">
        <v>216</v>
      </c>
      <c r="G3040" s="49" t="s">
        <v>492</v>
      </c>
      <c r="H3040">
        <v>3040</v>
      </c>
    </row>
    <row r="3041" spans="1:8">
      <c r="A3041" s="97" t="str">
        <f>IF(ISERROR(VLOOKUP(G3041,Range6,2,1))," ",VLOOKUP(G3041,Range6,2,1))</f>
        <v>Naples Market Only</v>
      </c>
      <c r="B3041" s="98" t="str">
        <f>VLOOKUP(F3041,Range7,2,0)</f>
        <v>Coldwell Banker Residential Real Estate, Inc.</v>
      </c>
      <c r="C3041" s="41" t="s">
        <v>8</v>
      </c>
      <c r="D3041" s="40">
        <v>200000</v>
      </c>
      <c r="E3041" s="39" t="s">
        <v>2105</v>
      </c>
      <c r="F3041" s="42" t="s">
        <v>32</v>
      </c>
      <c r="G3041" s="49" t="s">
        <v>489</v>
      </c>
      <c r="H3041">
        <v>3041</v>
      </c>
    </row>
    <row r="3042" spans="1:8">
      <c r="A3042" s="97" t="str">
        <f>IF(ISERROR(VLOOKUP(G3042,Range6,2,1))," ",VLOOKUP(G3042,Range6,2,1))</f>
        <v>Naples Market Only</v>
      </c>
      <c r="B3042" s="98" t="str">
        <f>VLOOKUP(F3042,Range7,2,0)</f>
        <v>Stock Realty, LLC</v>
      </c>
      <c r="C3042" s="41" t="s">
        <v>8</v>
      </c>
      <c r="D3042" s="40">
        <v>225000</v>
      </c>
      <c r="E3042" s="39" t="s">
        <v>2110</v>
      </c>
      <c r="F3042" s="42" t="s">
        <v>197</v>
      </c>
      <c r="G3042" s="49" t="s">
        <v>489</v>
      </c>
      <c r="H3042">
        <v>3042</v>
      </c>
    </row>
    <row r="3043" spans="1:8">
      <c r="A3043" s="97" t="str">
        <f>IF(ISERROR(VLOOKUP(G3043,Range6,2,1))," ",VLOOKUP(G3043,Range6,2,1))</f>
        <v>Naples Market Only</v>
      </c>
      <c r="B3043" s="98" t="e">
        <f>VLOOKUP(F3043,Range7,2,0)</f>
        <v>#N/A</v>
      </c>
      <c r="C3043" s="41" t="s">
        <v>8</v>
      </c>
      <c r="D3043" s="40">
        <v>220000</v>
      </c>
      <c r="E3043" s="39" t="s">
        <v>2105</v>
      </c>
      <c r="F3043" s="42" t="s">
        <v>2127</v>
      </c>
      <c r="G3043" s="49" t="s">
        <v>489</v>
      </c>
      <c r="H3043">
        <v>3043</v>
      </c>
    </row>
    <row r="3044" spans="1:8">
      <c r="A3044" s="97" t="str">
        <f>IF(ISERROR(VLOOKUP(G3044,Range6,2,1))," ",VLOOKUP(G3044,Range6,2,1))</f>
        <v>Naples Market Only</v>
      </c>
      <c r="B3044" s="98" t="str">
        <f>VLOOKUP(F3044,Range7,2,0)</f>
        <v>VIP Realty Group</v>
      </c>
      <c r="C3044" s="41" t="s">
        <v>8</v>
      </c>
      <c r="D3044" s="40">
        <v>230000</v>
      </c>
      <c r="E3044" s="39" t="s">
        <v>2121</v>
      </c>
      <c r="F3044" s="42" t="s">
        <v>115</v>
      </c>
      <c r="G3044" s="49" t="s">
        <v>489</v>
      </c>
      <c r="H3044">
        <v>3044</v>
      </c>
    </row>
    <row r="3045" spans="1:8">
      <c r="A3045" s="97" t="str">
        <f>IF(ISERROR(VLOOKUP(G3045,Range6,2,1))," ",VLOOKUP(G3045,Range6,2,1))</f>
        <v>Naples Market Only</v>
      </c>
      <c r="B3045" s="98" t="str">
        <f>VLOOKUP(F3045,Range7,2,0)</f>
        <v>John R Wood</v>
      </c>
      <c r="C3045" s="41" t="s">
        <v>8</v>
      </c>
      <c r="D3045" s="40">
        <v>229900</v>
      </c>
      <c r="E3045" s="39" t="s">
        <v>2104</v>
      </c>
      <c r="F3045" s="42" t="s">
        <v>72</v>
      </c>
      <c r="G3045" s="49" t="s">
        <v>489</v>
      </c>
      <c r="H3045">
        <v>3045</v>
      </c>
    </row>
    <row r="3046" spans="1:8">
      <c r="A3046" s="97" t="str">
        <f>IF(ISERROR(VLOOKUP(G3046,Range6,2,1))," ",VLOOKUP(G3046,Range6,2,1))</f>
        <v>Naples Market Only</v>
      </c>
      <c r="B3046" s="98" t="str">
        <f>VLOOKUP(F3046,Range7,2,0)</f>
        <v>Downing Frye</v>
      </c>
      <c r="C3046" s="41" t="s">
        <v>8</v>
      </c>
      <c r="D3046" s="40">
        <v>225000</v>
      </c>
      <c r="E3046" s="39" t="s">
        <v>2132</v>
      </c>
      <c r="F3046" s="42" t="s">
        <v>9</v>
      </c>
      <c r="G3046" s="49" t="s">
        <v>489</v>
      </c>
      <c r="H3046">
        <v>3046</v>
      </c>
    </row>
    <row r="3047" spans="1:8">
      <c r="A3047" s="97" t="str">
        <f>IF(ISERROR(VLOOKUP(G3047,Range6,2,1))," ",VLOOKUP(G3047,Range6,2,1))</f>
        <v>Naples Market Only</v>
      </c>
      <c r="B3047" s="98" t="str">
        <f>VLOOKUP(F3047,Range7,2,0)</f>
        <v>South Bay Realty</v>
      </c>
      <c r="C3047" s="41" t="s">
        <v>8</v>
      </c>
      <c r="D3047" s="40">
        <v>245000</v>
      </c>
      <c r="E3047" s="39" t="s">
        <v>2083</v>
      </c>
      <c r="F3047" s="42" t="s">
        <v>27</v>
      </c>
      <c r="G3047" s="49" t="s">
        <v>489</v>
      </c>
      <c r="H3047">
        <v>3047</v>
      </c>
    </row>
    <row r="3048" spans="1:8">
      <c r="A3048" s="97" t="str">
        <f>IF(ISERROR(VLOOKUP(G3048,Range6,2,1))," ",VLOOKUP(G3048,Range6,2,1))</f>
        <v>Naples Market Only</v>
      </c>
      <c r="B3048" s="98" t="str">
        <f>VLOOKUP(F3048,Range7,2,0)</f>
        <v>Downing Frye</v>
      </c>
      <c r="C3048" s="41" t="s">
        <v>8</v>
      </c>
      <c r="D3048" s="40">
        <v>249999</v>
      </c>
      <c r="E3048" s="39" t="s">
        <v>2150</v>
      </c>
      <c r="F3048" s="42" t="s">
        <v>9</v>
      </c>
      <c r="G3048" s="49" t="s">
        <v>489</v>
      </c>
      <c r="H3048">
        <v>3048</v>
      </c>
    </row>
    <row r="3049" spans="1:8">
      <c r="A3049" s="97" t="str">
        <f>IF(ISERROR(VLOOKUP(G3049,Range6,2,1))," ",VLOOKUP(G3049,Range6,2,1))</f>
        <v>Bonita Estero Markets Only</v>
      </c>
      <c r="B3049" s="98" t="str">
        <f>VLOOKUP(F3049,Range7,2,0)</f>
        <v>Century 21 #1 Sunbelt Realty Inc.</v>
      </c>
      <c r="C3049" s="41" t="s">
        <v>8</v>
      </c>
      <c r="D3049" s="40">
        <v>215000</v>
      </c>
      <c r="E3049" s="39" t="s">
        <v>2074</v>
      </c>
      <c r="F3049" s="42" t="s">
        <v>10</v>
      </c>
      <c r="G3049" s="49" t="s">
        <v>491</v>
      </c>
      <c r="H3049">
        <v>3049</v>
      </c>
    </row>
    <row r="3050" spans="1:8">
      <c r="A3050" s="97" t="str">
        <f>IF(ISERROR(VLOOKUP(G3050,Range6,2,1))," ",VLOOKUP(G3050,Range6,2,1))</f>
        <v>Bonita Estero Markets Only</v>
      </c>
      <c r="B3050" s="98" t="str">
        <f>VLOOKUP(F3050,Range7,2,0)</f>
        <v>RE/MAX Realty Select</v>
      </c>
      <c r="C3050" s="41" t="s">
        <v>8</v>
      </c>
      <c r="D3050" s="40">
        <v>275000</v>
      </c>
      <c r="E3050" s="39" t="s">
        <v>2085</v>
      </c>
      <c r="F3050" s="42" t="s">
        <v>21</v>
      </c>
      <c r="G3050" s="49" t="s">
        <v>492</v>
      </c>
      <c r="H3050">
        <v>3050</v>
      </c>
    </row>
    <row r="3051" spans="1:8">
      <c r="A3051" s="97" t="str">
        <f>IF(ISERROR(VLOOKUP(G3051,Range6,2,1))," ",VLOOKUP(G3051,Range6,2,1))</f>
        <v>Bonita Estero Markets Only</v>
      </c>
      <c r="B3051" s="98" t="str">
        <f>VLOOKUP(F3051,Range7,2,0)</f>
        <v>Prudential Florida WCI Realty</v>
      </c>
      <c r="C3051" s="41" t="s">
        <v>8</v>
      </c>
      <c r="D3051" s="40">
        <v>210000</v>
      </c>
      <c r="E3051" s="39" t="s">
        <v>2085</v>
      </c>
      <c r="F3051" s="42" t="s">
        <v>116</v>
      </c>
      <c r="G3051" s="49" t="s">
        <v>492</v>
      </c>
      <c r="H3051">
        <v>3051</v>
      </c>
    </row>
    <row r="3052" spans="1:8">
      <c r="A3052" s="97" t="str">
        <f>IF(ISERROR(VLOOKUP(G3052,Range6,2,1))," ",VLOOKUP(G3052,Range6,2,1))</f>
        <v>Naples Market Only</v>
      </c>
      <c r="B3052" s="98" t="str">
        <f>VLOOKUP(F3052,Range7,2,0)</f>
        <v>Downing Frye</v>
      </c>
      <c r="C3052" s="41" t="s">
        <v>8</v>
      </c>
      <c r="D3052" s="40">
        <v>225000</v>
      </c>
      <c r="E3052" s="39" t="s">
        <v>2112</v>
      </c>
      <c r="F3052" s="42" t="s">
        <v>9</v>
      </c>
      <c r="G3052" s="49" t="s">
        <v>489</v>
      </c>
      <c r="H3052">
        <v>3052</v>
      </c>
    </row>
    <row r="3053" spans="1:8">
      <c r="A3053" s="97" t="str">
        <f>IF(ISERROR(VLOOKUP(G3053,Range6,2,1))," ",VLOOKUP(G3053,Range6,2,1))</f>
        <v>Naples Market Only</v>
      </c>
      <c r="B3053" s="98" t="str">
        <f>VLOOKUP(F3053,Range7,2,0)</f>
        <v>Downing Frye</v>
      </c>
      <c r="C3053" s="41" t="s">
        <v>8</v>
      </c>
      <c r="D3053" s="40">
        <v>240000</v>
      </c>
      <c r="E3053" s="39" t="s">
        <v>2121</v>
      </c>
      <c r="F3053" s="42" t="s">
        <v>9</v>
      </c>
      <c r="G3053" s="49" t="s">
        <v>489</v>
      </c>
      <c r="H3053">
        <v>3053</v>
      </c>
    </row>
    <row r="3054" spans="1:8">
      <c r="A3054" s="97" t="str">
        <f>IF(ISERROR(VLOOKUP(G3054,Range6,2,1))," ",VLOOKUP(G3054,Range6,2,1))</f>
        <v>Bonita Estero Markets Only</v>
      </c>
      <c r="B3054" s="98" t="str">
        <f>VLOOKUP(F3054,Range7,2,0)</f>
        <v>Amerivest Realty</v>
      </c>
      <c r="C3054" s="41" t="s">
        <v>8</v>
      </c>
      <c r="D3054" s="40">
        <v>206000</v>
      </c>
      <c r="E3054" s="39" t="s">
        <v>2145</v>
      </c>
      <c r="F3054" s="42" t="s">
        <v>174</v>
      </c>
      <c r="G3054" s="49" t="s">
        <v>491</v>
      </c>
      <c r="H3054">
        <v>3054</v>
      </c>
    </row>
    <row r="3055" spans="1:8">
      <c r="A3055" s="97" t="str">
        <f>IF(ISERROR(VLOOKUP(G3055,Range6,2,1))," ",VLOOKUP(G3055,Range6,2,1))</f>
        <v>Naples Market Only</v>
      </c>
      <c r="B3055" s="98" t="str">
        <f>VLOOKUP(F3055,Range7,2,0)</f>
        <v>Coldwell Banker Residential Real Estate, Inc.</v>
      </c>
      <c r="C3055" s="41" t="s">
        <v>8</v>
      </c>
      <c r="D3055" s="40">
        <v>242000</v>
      </c>
      <c r="E3055" s="39" t="s">
        <v>2110</v>
      </c>
      <c r="F3055" s="42" t="s">
        <v>32</v>
      </c>
      <c r="G3055" s="49" t="s">
        <v>489</v>
      </c>
      <c r="H3055">
        <v>3055</v>
      </c>
    </row>
    <row r="3056" spans="1:8">
      <c r="A3056" s="97" t="str">
        <f>IF(ISERROR(VLOOKUP(G3056,Range6,2,1))," ",VLOOKUP(G3056,Range6,2,1))</f>
        <v>Bonita Estero Markets Only</v>
      </c>
      <c r="B3056" s="98" t="str">
        <f>VLOOKUP(F3056,Range7,2,0)</f>
        <v>Bluebill Real Estate</v>
      </c>
      <c r="C3056" s="41" t="s">
        <v>8</v>
      </c>
      <c r="D3056" s="40">
        <v>200000</v>
      </c>
      <c r="E3056" s="39" t="s">
        <v>2131</v>
      </c>
      <c r="F3056" s="42" t="s">
        <v>401</v>
      </c>
      <c r="G3056" s="49" t="s">
        <v>491</v>
      </c>
      <c r="H3056">
        <v>3056</v>
      </c>
    </row>
    <row r="3057" spans="1:8">
      <c r="A3057" s="97" t="str">
        <f>IF(ISERROR(VLOOKUP(G3057,Range6,2,1))," ",VLOOKUP(G3057,Range6,2,1))</f>
        <v>Bonita Estero Markets Only</v>
      </c>
      <c r="B3057" s="98" t="str">
        <f>VLOOKUP(F3057,Range7,2,0)</f>
        <v>Keller Williams Elite Realty</v>
      </c>
      <c r="C3057" s="41" t="s">
        <v>8</v>
      </c>
      <c r="D3057" s="40">
        <v>240000</v>
      </c>
      <c r="E3057" s="39" t="s">
        <v>2087</v>
      </c>
      <c r="F3057" s="42" t="s">
        <v>96</v>
      </c>
      <c r="G3057" s="49" t="s">
        <v>492</v>
      </c>
      <c r="H3057">
        <v>3057</v>
      </c>
    </row>
    <row r="3058" spans="1:8">
      <c r="A3058" s="97" t="str">
        <f>IF(ISERROR(VLOOKUP(G3058,Range6,2,1))," ",VLOOKUP(G3058,Range6,2,1))</f>
        <v>Naples Market Only</v>
      </c>
      <c r="B3058" s="98" t="str">
        <f>VLOOKUP(F3058,Range7,2,0)</f>
        <v>ERA Faust Realty Group</v>
      </c>
      <c r="C3058" s="41" t="s">
        <v>8</v>
      </c>
      <c r="D3058" s="40">
        <v>200000</v>
      </c>
      <c r="E3058" s="39" t="s">
        <v>2101</v>
      </c>
      <c r="F3058" s="42" t="s">
        <v>68</v>
      </c>
      <c r="G3058" s="49" t="s">
        <v>489</v>
      </c>
      <c r="H3058">
        <v>3058</v>
      </c>
    </row>
    <row r="3059" spans="1:8">
      <c r="A3059" s="97" t="str">
        <f>IF(ISERROR(VLOOKUP(G3059,Range6,2,1))," ",VLOOKUP(G3059,Range6,2,1))</f>
        <v>Naples Market Only</v>
      </c>
      <c r="B3059" s="98" t="str">
        <f>VLOOKUP(F3059,Range7,2,0)</f>
        <v>RE/MAX Results Realty</v>
      </c>
      <c r="C3059" s="41" t="s">
        <v>8</v>
      </c>
      <c r="D3059" s="40">
        <v>230000</v>
      </c>
      <c r="E3059" s="39" t="s">
        <v>2121</v>
      </c>
      <c r="F3059" s="42" t="s">
        <v>53</v>
      </c>
      <c r="G3059" s="49" t="s">
        <v>489</v>
      </c>
      <c r="H3059">
        <v>3059</v>
      </c>
    </row>
    <row r="3060" spans="1:8">
      <c r="A3060" s="97" t="str">
        <f>IF(ISERROR(VLOOKUP(G3060,Range6,2,1))," ",VLOOKUP(G3060,Range6,2,1))</f>
        <v>Naples Market Only</v>
      </c>
      <c r="B3060" s="98" t="str">
        <f>VLOOKUP(F3060,Range7,2,0)</f>
        <v>Coldwell Banker Residential Real Estate, Inc.</v>
      </c>
      <c r="C3060" s="41" t="s">
        <v>8</v>
      </c>
      <c r="D3060" s="40">
        <v>200000</v>
      </c>
      <c r="E3060" s="39" t="s">
        <v>2096</v>
      </c>
      <c r="F3060" s="42" t="s">
        <v>81</v>
      </c>
      <c r="G3060" s="49" t="s">
        <v>489</v>
      </c>
      <c r="H3060">
        <v>3060</v>
      </c>
    </row>
    <row r="3061" spans="1:8">
      <c r="A3061" s="97" t="str">
        <f>IF(ISERROR(VLOOKUP(G3061,Range6,2,1))," ",VLOOKUP(G3061,Range6,2,1))</f>
        <v>Bonita Estero Markets Only</v>
      </c>
      <c r="B3061" s="98" t="str">
        <f>VLOOKUP(F3061,Range7,2,0)</f>
        <v>Coldwell Banker Residential Real Estate, Inc.</v>
      </c>
      <c r="C3061" s="41" t="s">
        <v>8</v>
      </c>
      <c r="D3061" s="40">
        <v>215000</v>
      </c>
      <c r="E3061" s="39" t="s">
        <v>2138</v>
      </c>
      <c r="F3061" s="42" t="s">
        <v>13</v>
      </c>
      <c r="G3061" s="49" t="s">
        <v>491</v>
      </c>
      <c r="H3061">
        <v>3061</v>
      </c>
    </row>
    <row r="3062" spans="1:8">
      <c r="A3062" s="97" t="str">
        <f>IF(ISERROR(VLOOKUP(G3062,Range6,2,1))," ",VLOOKUP(G3062,Range6,2,1))</f>
        <v>Naples Market Only</v>
      </c>
      <c r="B3062" s="98" t="str">
        <f>VLOOKUP(F3062,Range7,2,0)</f>
        <v>Prudential Florida WCI Realty</v>
      </c>
      <c r="C3062" s="41" t="s">
        <v>8</v>
      </c>
      <c r="D3062" s="40">
        <v>250000</v>
      </c>
      <c r="E3062" s="39" t="s">
        <v>2093</v>
      </c>
      <c r="F3062" s="42" t="s">
        <v>46</v>
      </c>
      <c r="G3062" s="49" t="s">
        <v>489</v>
      </c>
      <c r="H3062">
        <v>3062</v>
      </c>
    </row>
    <row r="3063" spans="1:8">
      <c r="A3063" s="97" t="str">
        <f>IF(ISERROR(VLOOKUP(G3063,Range6,2,1))," ",VLOOKUP(G3063,Range6,2,1))</f>
        <v>Naples Market Only</v>
      </c>
      <c r="B3063" s="98" t="str">
        <f>VLOOKUP(F3063,Range7,2,0)</f>
        <v>Downing Frye</v>
      </c>
      <c r="C3063" s="41" t="s">
        <v>8</v>
      </c>
      <c r="D3063" s="40">
        <v>220000</v>
      </c>
      <c r="E3063" s="39" t="s">
        <v>2070</v>
      </c>
      <c r="F3063" s="42" t="s">
        <v>9</v>
      </c>
      <c r="G3063" s="49" t="s">
        <v>489</v>
      </c>
      <c r="H3063">
        <v>3063</v>
      </c>
    </row>
    <row r="3064" spans="1:8">
      <c r="A3064" s="97" t="str">
        <f>IF(ISERROR(VLOOKUP(G3064,Range6,2,1))," ",VLOOKUP(G3064,Range6,2,1))</f>
        <v>Naples Market Only</v>
      </c>
      <c r="B3064" s="98" t="str">
        <f>VLOOKUP(F3064,Range7,2,0)</f>
        <v>Marco Island Realestate.com, Inc.</v>
      </c>
      <c r="C3064" s="41" t="s">
        <v>8</v>
      </c>
      <c r="D3064" s="40">
        <v>245000</v>
      </c>
      <c r="E3064" s="39" t="s">
        <v>2093</v>
      </c>
      <c r="F3064" s="42" t="s">
        <v>80</v>
      </c>
      <c r="G3064" s="49" t="s">
        <v>489</v>
      </c>
      <c r="H3064">
        <v>3064</v>
      </c>
    </row>
    <row r="3065" spans="1:8">
      <c r="A3065" s="97" t="str">
        <f>IF(ISERROR(VLOOKUP(G3065,Range6,2,1))," ",VLOOKUP(G3065,Range6,2,1))</f>
        <v>Naples Market Only</v>
      </c>
      <c r="B3065" s="98" t="str">
        <f>VLOOKUP(F3065,Range7,2,0)</f>
        <v>Downing Frye</v>
      </c>
      <c r="C3065" s="41" t="s">
        <v>8</v>
      </c>
      <c r="D3065" s="40">
        <v>213000</v>
      </c>
      <c r="E3065" s="39" t="s">
        <v>2079</v>
      </c>
      <c r="F3065" s="42" t="s">
        <v>9</v>
      </c>
      <c r="G3065" s="49" t="s">
        <v>489</v>
      </c>
      <c r="H3065">
        <v>3065</v>
      </c>
    </row>
    <row r="3066" spans="1:8">
      <c r="A3066" s="97" t="str">
        <f>IF(ISERROR(VLOOKUP(G3066,Range6,2,1))," ",VLOOKUP(G3066,Range6,2,1))</f>
        <v>Bonita Estero Markets Only</v>
      </c>
      <c r="B3066" s="98" t="str">
        <f>VLOOKUP(F3066,Range7,2,0)</f>
        <v>South Bay Realty</v>
      </c>
      <c r="C3066" s="41" t="s">
        <v>8</v>
      </c>
      <c r="D3066" s="40">
        <v>250000</v>
      </c>
      <c r="E3066" s="39" t="s">
        <v>2102</v>
      </c>
      <c r="F3066" s="42" t="s">
        <v>27</v>
      </c>
      <c r="G3066" s="49" t="s">
        <v>491</v>
      </c>
      <c r="H3066">
        <v>3066</v>
      </c>
    </row>
    <row r="3067" spans="1:8">
      <c r="A3067" s="97" t="str">
        <f>IF(ISERROR(VLOOKUP(G3067,Range6,2,1))," ",VLOOKUP(G3067,Range6,2,1))</f>
        <v>Naples Market Only</v>
      </c>
      <c r="B3067" s="98" t="str">
        <f>VLOOKUP(F3067,Range7,2,0)</f>
        <v>Downing Frye</v>
      </c>
      <c r="C3067" s="41" t="s">
        <v>8</v>
      </c>
      <c r="D3067" s="40">
        <v>200000</v>
      </c>
      <c r="E3067" s="39" t="s">
        <v>2099</v>
      </c>
      <c r="F3067" s="42" t="s">
        <v>9</v>
      </c>
      <c r="G3067" s="49" t="s">
        <v>489</v>
      </c>
      <c r="H3067">
        <v>3067</v>
      </c>
    </row>
    <row r="3068" spans="1:8">
      <c r="A3068" s="97" t="str">
        <f>IF(ISERROR(VLOOKUP(G3068,Range6,2,1))," ",VLOOKUP(G3068,Range6,2,1))</f>
        <v>Bonita Estero Markets Only</v>
      </c>
      <c r="B3068" s="98" t="str">
        <f>VLOOKUP(F3068,Range7,2,0)</f>
        <v>Downing Frye</v>
      </c>
      <c r="C3068" s="41" t="s">
        <v>8</v>
      </c>
      <c r="D3068" s="40">
        <v>225000</v>
      </c>
      <c r="E3068" s="39" t="s">
        <v>2130</v>
      </c>
      <c r="F3068" s="42" t="s">
        <v>9</v>
      </c>
      <c r="G3068" s="49" t="s">
        <v>491</v>
      </c>
      <c r="H3068">
        <v>3068</v>
      </c>
    </row>
    <row r="3069" spans="1:8">
      <c r="A3069" s="97" t="str">
        <f>IF(ISERROR(VLOOKUP(G3069,Range6,2,1))," ",VLOOKUP(G3069,Range6,2,1))</f>
        <v>Naples Market Only</v>
      </c>
      <c r="B3069" s="98" t="str">
        <f>VLOOKUP(F3069,Range7,2,0)</f>
        <v>Amerivest Realty</v>
      </c>
      <c r="C3069" s="41" t="s">
        <v>8</v>
      </c>
      <c r="D3069" s="40">
        <v>251750</v>
      </c>
      <c r="E3069" s="39" t="s">
        <v>2101</v>
      </c>
      <c r="F3069" s="42" t="s">
        <v>37</v>
      </c>
      <c r="G3069" s="49" t="s">
        <v>489</v>
      </c>
      <c r="H3069">
        <v>3069</v>
      </c>
    </row>
    <row r="3070" spans="1:8">
      <c r="A3070" s="97" t="str">
        <f>IF(ISERROR(VLOOKUP(G3070,Range6,2,1))," ",VLOOKUP(G3070,Range6,2,1))</f>
        <v>Bonita Estero Markets Only</v>
      </c>
      <c r="B3070" s="98" t="str">
        <f>VLOOKUP(F3070,Range7,2,0)</f>
        <v>Gulfcoast Premier Realty, Inc.</v>
      </c>
      <c r="C3070" s="41" t="s">
        <v>8</v>
      </c>
      <c r="D3070" s="40">
        <v>234000</v>
      </c>
      <c r="E3070" s="39" t="s">
        <v>2085</v>
      </c>
      <c r="F3070" s="42" t="s">
        <v>71</v>
      </c>
      <c r="G3070" s="49" t="s">
        <v>492</v>
      </c>
      <c r="H3070">
        <v>3070</v>
      </c>
    </row>
    <row r="3071" spans="1:8">
      <c r="A3071" s="97" t="str">
        <f>IF(ISERROR(VLOOKUP(G3071,Range6,2,1))," ",VLOOKUP(G3071,Range6,2,1))</f>
        <v>Naples Market Only</v>
      </c>
      <c r="B3071" s="98" t="str">
        <f>VLOOKUP(F3071,Range7,2,0)</f>
        <v>RE/MAX Estates</v>
      </c>
      <c r="C3071" s="41" t="s">
        <v>8</v>
      </c>
      <c r="D3071" s="40">
        <v>255001</v>
      </c>
      <c r="E3071" s="39" t="s">
        <v>2101</v>
      </c>
      <c r="F3071" s="42" t="s">
        <v>54</v>
      </c>
      <c r="G3071" s="49" t="s">
        <v>489</v>
      </c>
      <c r="H3071">
        <v>3071</v>
      </c>
    </row>
    <row r="3072" spans="1:8">
      <c r="A3072" s="97" t="str">
        <f>IF(ISERROR(VLOOKUP(G3072,Range6,2,1))," ",VLOOKUP(G3072,Range6,2,1))</f>
        <v>Naples Market Only</v>
      </c>
      <c r="B3072" s="98" t="e">
        <f>VLOOKUP(F3072,Range7,2,0)</f>
        <v>#N/A</v>
      </c>
      <c r="C3072" s="41" t="s">
        <v>8</v>
      </c>
      <c r="D3072" s="40">
        <v>235000</v>
      </c>
      <c r="E3072" s="39" t="s">
        <v>2132</v>
      </c>
      <c r="F3072" s="42" t="s">
        <v>2151</v>
      </c>
      <c r="G3072" s="49" t="s">
        <v>489</v>
      </c>
      <c r="H3072">
        <v>3072</v>
      </c>
    </row>
    <row r="3073" spans="1:8">
      <c r="A3073" s="97" t="str">
        <f>IF(ISERROR(VLOOKUP(G3073,Range6,2,1))," ",VLOOKUP(G3073,Range6,2,1))</f>
        <v>Naples Market Only</v>
      </c>
      <c r="B3073" s="98" t="str">
        <f>VLOOKUP(F3073,Range7,2,0)</f>
        <v>VIP Realty Group</v>
      </c>
      <c r="C3073" s="41" t="s">
        <v>8</v>
      </c>
      <c r="D3073" s="40">
        <v>270000</v>
      </c>
      <c r="E3073" s="39" t="s">
        <v>2110</v>
      </c>
      <c r="F3073" s="42" t="s">
        <v>115</v>
      </c>
      <c r="G3073" s="49" t="s">
        <v>489</v>
      </c>
      <c r="H3073">
        <v>3073</v>
      </c>
    </row>
    <row r="3074" spans="1:8">
      <c r="A3074" s="97" t="str">
        <f>IF(ISERROR(VLOOKUP(G3074,Range6,2,1))," ",VLOOKUP(G3074,Range6,2,1))</f>
        <v>Naples Market Only</v>
      </c>
      <c r="B3074" s="98" t="str">
        <f>VLOOKUP(F3074,Range7,2,0)</f>
        <v>Downing Frye</v>
      </c>
      <c r="C3074" s="41" t="s">
        <v>8</v>
      </c>
      <c r="D3074" s="40">
        <v>220000</v>
      </c>
      <c r="E3074" s="39" t="s">
        <v>2132</v>
      </c>
      <c r="F3074" s="42" t="s">
        <v>9</v>
      </c>
      <c r="G3074" s="49" t="s">
        <v>489</v>
      </c>
      <c r="H3074">
        <v>3074</v>
      </c>
    </row>
    <row r="3075" spans="1:8">
      <c r="A3075" s="97" t="str">
        <f>IF(ISERROR(VLOOKUP(G3075,Range6,2,1))," ",VLOOKUP(G3075,Range6,2,1))</f>
        <v>Naples Market Only</v>
      </c>
      <c r="B3075" s="98" t="str">
        <f>VLOOKUP(F3075,Range7,2,0)</f>
        <v>Amerivest Realty</v>
      </c>
      <c r="C3075" s="41" t="s">
        <v>8</v>
      </c>
      <c r="D3075" s="40">
        <v>235000</v>
      </c>
      <c r="E3075" s="39" t="s">
        <v>2070</v>
      </c>
      <c r="F3075" s="42" t="s">
        <v>37</v>
      </c>
      <c r="G3075" s="49" t="s">
        <v>489</v>
      </c>
      <c r="H3075">
        <v>3075</v>
      </c>
    </row>
    <row r="3076" spans="1:8">
      <c r="A3076" s="97" t="str">
        <f>IF(ISERROR(VLOOKUP(G3076,Range6,2,1))," ",VLOOKUP(G3076,Range6,2,1))</f>
        <v>Naples Market Only</v>
      </c>
      <c r="B3076" s="98" t="str">
        <f>VLOOKUP(F3076,Range7,2,0)</f>
        <v>John R Wood</v>
      </c>
      <c r="C3076" s="41" t="s">
        <v>8</v>
      </c>
      <c r="D3076" s="40">
        <v>230000</v>
      </c>
      <c r="E3076" s="39" t="s">
        <v>2104</v>
      </c>
      <c r="F3076" s="42" t="s">
        <v>66</v>
      </c>
      <c r="G3076" s="49" t="s">
        <v>489</v>
      </c>
      <c r="H3076">
        <v>3076</v>
      </c>
    </row>
    <row r="3077" spans="1:8">
      <c r="A3077" s="97" t="str">
        <f>IF(ISERROR(VLOOKUP(G3077,Range6,2,1))," ",VLOOKUP(G3077,Range6,2,1))</f>
        <v>Naples Market Only</v>
      </c>
      <c r="B3077" s="98" t="str">
        <f>VLOOKUP(F3077,Range7,2,0)</f>
        <v>Sun Realty</v>
      </c>
      <c r="C3077" s="41" t="s">
        <v>8</v>
      </c>
      <c r="D3077" s="40">
        <v>230000</v>
      </c>
      <c r="E3077" s="39" t="s">
        <v>2124</v>
      </c>
      <c r="F3077" s="42" t="s">
        <v>45</v>
      </c>
      <c r="G3077" s="49" t="s">
        <v>489</v>
      </c>
      <c r="H3077">
        <v>3077</v>
      </c>
    </row>
    <row r="3078" spans="1:8">
      <c r="A3078" s="97" t="str">
        <f>IF(ISERROR(VLOOKUP(G3078,Range6,2,1))," ",VLOOKUP(G3078,Range6,2,1))</f>
        <v>Bonita Estero Markets Only</v>
      </c>
      <c r="B3078" s="98" t="str">
        <f>VLOOKUP(F3078,Range7,2,0)</f>
        <v>Keller Williams Elite Realty</v>
      </c>
      <c r="C3078" s="41" t="s">
        <v>8</v>
      </c>
      <c r="D3078" s="40">
        <v>220000</v>
      </c>
      <c r="E3078" s="39" t="s">
        <v>2145</v>
      </c>
      <c r="F3078" s="42" t="s">
        <v>169</v>
      </c>
      <c r="G3078" s="49" t="s">
        <v>491</v>
      </c>
      <c r="H3078">
        <v>3078</v>
      </c>
    </row>
    <row r="3079" spans="1:8">
      <c r="A3079" s="97" t="str">
        <f>IF(ISERROR(VLOOKUP(G3079,Range6,2,1))," ",VLOOKUP(G3079,Range6,2,1))</f>
        <v>Bonita Estero Markets Only</v>
      </c>
      <c r="B3079" s="98" t="str">
        <f>VLOOKUP(F3079,Range7,2,0)</f>
        <v>John R Wood</v>
      </c>
      <c r="C3079" s="41" t="s">
        <v>8</v>
      </c>
      <c r="D3079" s="40">
        <v>210000</v>
      </c>
      <c r="E3079" s="39" t="s">
        <v>2106</v>
      </c>
      <c r="F3079" s="42" t="s">
        <v>103</v>
      </c>
      <c r="G3079" s="49" t="s">
        <v>491</v>
      </c>
      <c r="H3079">
        <v>3079</v>
      </c>
    </row>
    <row r="3080" spans="1:8">
      <c r="A3080" s="97" t="str">
        <f>IF(ISERROR(VLOOKUP(G3080,Range6,2,1))," ",VLOOKUP(G3080,Range6,2,1))</f>
        <v>Naples Market Only</v>
      </c>
      <c r="B3080" s="98" t="str">
        <f>VLOOKUP(F3080,Range7,2,0)</f>
        <v>ERA Faust Realty Group</v>
      </c>
      <c r="C3080" s="41" t="s">
        <v>8</v>
      </c>
      <c r="D3080" s="40">
        <v>250000</v>
      </c>
      <c r="E3080" s="39" t="s">
        <v>2104</v>
      </c>
      <c r="F3080" s="42" t="s">
        <v>22</v>
      </c>
      <c r="G3080" s="49" t="s">
        <v>489</v>
      </c>
      <c r="H3080">
        <v>3080</v>
      </c>
    </row>
    <row r="3081" spans="1:8">
      <c r="A3081" s="97" t="str">
        <f>IF(ISERROR(VLOOKUP(G3081,Range6,2,1))," ",VLOOKUP(G3081,Range6,2,1))</f>
        <v>Bonita Estero Markets Only</v>
      </c>
      <c r="B3081" s="98" t="str">
        <f>VLOOKUP(F3081,Range7,2,0)</f>
        <v>Diann Masi Realty, Inc.</v>
      </c>
      <c r="C3081" s="41" t="s">
        <v>8</v>
      </c>
      <c r="D3081" s="40">
        <v>245000</v>
      </c>
      <c r="E3081" s="39" t="s">
        <v>2087</v>
      </c>
      <c r="F3081" s="42" t="s">
        <v>94</v>
      </c>
      <c r="G3081" s="49" t="s">
        <v>492</v>
      </c>
      <c r="H3081">
        <v>3081</v>
      </c>
    </row>
    <row r="3082" spans="1:8">
      <c r="A3082" s="97" t="str">
        <f>IF(ISERROR(VLOOKUP(G3082,Range6,2,1))," ",VLOOKUP(G3082,Range6,2,1))</f>
        <v>Naples Market Only</v>
      </c>
      <c r="B3082" s="98" t="str">
        <f>VLOOKUP(F3082,Range7,2,0)</f>
        <v>Downing Frye</v>
      </c>
      <c r="C3082" s="41" t="s">
        <v>8</v>
      </c>
      <c r="D3082" s="40">
        <v>200000</v>
      </c>
      <c r="E3082" s="39" t="s">
        <v>2101</v>
      </c>
      <c r="F3082" s="42" t="s">
        <v>9</v>
      </c>
      <c r="G3082" s="49" t="s">
        <v>489</v>
      </c>
      <c r="H3082">
        <v>3082</v>
      </c>
    </row>
    <row r="3083" spans="1:8">
      <c r="A3083" s="97" t="str">
        <f>IF(ISERROR(VLOOKUP(G3083,Range6,2,1))," ",VLOOKUP(G3083,Range6,2,1))</f>
        <v>Naples Market Only</v>
      </c>
      <c r="B3083" s="98" t="str">
        <f>VLOOKUP(F3083,Range7,2,0)</f>
        <v>John R Wood</v>
      </c>
      <c r="C3083" s="41" t="s">
        <v>8</v>
      </c>
      <c r="D3083" s="40">
        <v>255000</v>
      </c>
      <c r="E3083" s="39" t="s">
        <v>2104</v>
      </c>
      <c r="F3083" s="42" t="s">
        <v>66</v>
      </c>
      <c r="G3083" s="49" t="s">
        <v>489</v>
      </c>
      <c r="H3083">
        <v>3083</v>
      </c>
    </row>
    <row r="3084" spans="1:8">
      <c r="A3084" s="97" t="str">
        <f>IF(ISERROR(VLOOKUP(G3084,Range6,2,1))," ",VLOOKUP(G3084,Range6,2,1))</f>
        <v>Naples Market Only</v>
      </c>
      <c r="B3084" s="98" t="str">
        <f>VLOOKUP(F3084,Range7,2,0)</f>
        <v>Stock Realty, LLC</v>
      </c>
      <c r="C3084" s="41" t="s">
        <v>8</v>
      </c>
      <c r="D3084" s="40">
        <v>245000</v>
      </c>
      <c r="E3084" s="39" t="s">
        <v>2070</v>
      </c>
      <c r="F3084" s="42" t="s">
        <v>197</v>
      </c>
      <c r="G3084" s="49" t="s">
        <v>489</v>
      </c>
      <c r="H3084">
        <v>3084</v>
      </c>
    </row>
    <row r="3085" spans="1:8">
      <c r="A3085" s="97" t="str">
        <f>IF(ISERROR(VLOOKUP(G3085,Range6,2,1))," ",VLOOKUP(G3085,Range6,2,1))</f>
        <v>Naples Market Only</v>
      </c>
      <c r="B3085" s="98" t="str">
        <f>VLOOKUP(F3085,Range7,2,0)</f>
        <v>Verona Realty</v>
      </c>
      <c r="C3085" s="41" t="s">
        <v>8</v>
      </c>
      <c r="D3085" s="40">
        <v>220000</v>
      </c>
      <c r="E3085" s="39" t="s">
        <v>2093</v>
      </c>
      <c r="F3085" s="42" t="s">
        <v>171</v>
      </c>
      <c r="G3085" s="49" t="s">
        <v>489</v>
      </c>
      <c r="H3085">
        <v>3085</v>
      </c>
    </row>
    <row r="3086" spans="1:8">
      <c r="A3086" s="97" t="str">
        <f>IF(ISERROR(VLOOKUP(G3086,Range6,2,1))," ",VLOOKUP(G3086,Range6,2,1))</f>
        <v>Naples Market Only</v>
      </c>
      <c r="B3086" s="98" t="str">
        <f>VLOOKUP(F3086,Range7,2,0)</f>
        <v>Naples Brokers Realty</v>
      </c>
      <c r="C3086" s="41" t="s">
        <v>8</v>
      </c>
      <c r="D3086" s="40">
        <v>255000</v>
      </c>
      <c r="E3086" s="39" t="s">
        <v>2101</v>
      </c>
      <c r="F3086" s="42" t="s">
        <v>213</v>
      </c>
      <c r="G3086" s="49" t="s">
        <v>489</v>
      </c>
      <c r="H3086">
        <v>3086</v>
      </c>
    </row>
    <row r="3087" spans="1:8">
      <c r="A3087" s="97" t="str">
        <f>IF(ISERROR(VLOOKUP(G3087,Range6,2,1))," ",VLOOKUP(G3087,Range6,2,1))</f>
        <v>Naples Market Only</v>
      </c>
      <c r="B3087" s="98" t="str">
        <f>VLOOKUP(F3087,Range7,2,0)</f>
        <v>Coldwell Banker Residential Real Estate, Inc.</v>
      </c>
      <c r="C3087" s="41" t="s">
        <v>8</v>
      </c>
      <c r="D3087" s="40">
        <v>215000</v>
      </c>
      <c r="E3087" s="39" t="s">
        <v>2121</v>
      </c>
      <c r="F3087" s="42" t="s">
        <v>32</v>
      </c>
      <c r="G3087" s="49" t="s">
        <v>489</v>
      </c>
      <c r="H3087">
        <v>3087</v>
      </c>
    </row>
    <row r="3088" spans="1:8">
      <c r="A3088" s="97" t="str">
        <f>IF(ISERROR(VLOOKUP(G3088,Range6,2,1))," ",VLOOKUP(G3088,Range6,2,1))</f>
        <v>Naples Market Only</v>
      </c>
      <c r="B3088" s="98" t="str">
        <f>VLOOKUP(F3088,Range7,2,0)</f>
        <v>WEICHERT, REALTORSr On The Gulf</v>
      </c>
      <c r="C3088" s="41" t="s">
        <v>8</v>
      </c>
      <c r="D3088" s="40">
        <v>227500</v>
      </c>
      <c r="E3088" s="39" t="s">
        <v>2076</v>
      </c>
      <c r="F3088" s="42" t="s">
        <v>14</v>
      </c>
      <c r="G3088" s="49" t="s">
        <v>489</v>
      </c>
      <c r="H3088">
        <v>3088</v>
      </c>
    </row>
    <row r="3089" spans="1:8">
      <c r="A3089" s="97" t="str">
        <f>IF(ISERROR(VLOOKUP(G3089,Range6,2,1))," ",VLOOKUP(G3089,Range6,2,1))</f>
        <v>Naples Market Only</v>
      </c>
      <c r="B3089" s="98" t="str">
        <f>VLOOKUP(F3089,Range7,2,0)</f>
        <v>Sellstate Achievers Rlty</v>
      </c>
      <c r="C3089" s="41" t="s">
        <v>8</v>
      </c>
      <c r="D3089" s="40">
        <v>249000</v>
      </c>
      <c r="E3089" s="39" t="s">
        <v>2121</v>
      </c>
      <c r="F3089" s="42" t="s">
        <v>107</v>
      </c>
      <c r="G3089" s="49" t="s">
        <v>489</v>
      </c>
      <c r="H3089">
        <v>3089</v>
      </c>
    </row>
    <row r="3090" spans="1:8">
      <c r="A3090" s="97" t="str">
        <f>IF(ISERROR(VLOOKUP(G3090,Range6,2,1))," ",VLOOKUP(G3090,Range6,2,1))</f>
        <v>Naples Market Only</v>
      </c>
      <c r="B3090" s="98" t="str">
        <f>VLOOKUP(F3090,Range7,2,0)</f>
        <v>Assist2Sell</v>
      </c>
      <c r="C3090" s="41" t="s">
        <v>8</v>
      </c>
      <c r="D3090" s="40">
        <v>250000</v>
      </c>
      <c r="E3090" s="39" t="s">
        <v>2073</v>
      </c>
      <c r="F3090" s="42" t="s">
        <v>28</v>
      </c>
      <c r="G3090" s="49" t="s">
        <v>489</v>
      </c>
      <c r="H3090">
        <v>3090</v>
      </c>
    </row>
    <row r="3091" spans="1:8">
      <c r="A3091" s="97" t="str">
        <f>IF(ISERROR(VLOOKUP(G3091,Range6,2,1))," ",VLOOKUP(G3091,Range6,2,1))</f>
        <v>Naples Market Only</v>
      </c>
      <c r="B3091" s="98" t="str">
        <f>VLOOKUP(F3091,Range7,2,0)</f>
        <v>RE/MAX Realty Select</v>
      </c>
      <c r="C3091" s="41" t="s">
        <v>8</v>
      </c>
      <c r="D3091" s="40">
        <v>250000</v>
      </c>
      <c r="E3091" s="39" t="s">
        <v>2101</v>
      </c>
      <c r="F3091" s="42" t="s">
        <v>21</v>
      </c>
      <c r="G3091" s="49" t="s">
        <v>489</v>
      </c>
      <c r="H3091">
        <v>3091</v>
      </c>
    </row>
    <row r="3092" spans="1:8">
      <c r="A3092" s="97" t="str">
        <f>IF(ISERROR(VLOOKUP(G3092,Range6,2,1))," ",VLOOKUP(G3092,Range6,2,1))</f>
        <v>Naples Market Only</v>
      </c>
      <c r="B3092" s="98" t="str">
        <f>VLOOKUP(F3092,Range7,2,0)</f>
        <v>WEICHERT, REALTORSr On The Gulf</v>
      </c>
      <c r="C3092" s="41" t="s">
        <v>8</v>
      </c>
      <c r="D3092" s="40">
        <v>259500</v>
      </c>
      <c r="E3092" s="39" t="s">
        <v>2101</v>
      </c>
      <c r="F3092" s="42" t="s">
        <v>14</v>
      </c>
      <c r="G3092" s="49" t="s">
        <v>489</v>
      </c>
      <c r="H3092">
        <v>3092</v>
      </c>
    </row>
    <row r="3093" spans="1:8">
      <c r="A3093" s="97" t="str">
        <f>IF(ISERROR(VLOOKUP(G3093,Range6,2,1))," ",VLOOKUP(G3093,Range6,2,1))</f>
        <v>Bonita Estero Markets Only</v>
      </c>
      <c r="B3093" s="98" t="str">
        <f>VLOOKUP(F3093,Range7,2,0)</f>
        <v>John R Wood</v>
      </c>
      <c r="C3093" s="41" t="s">
        <v>8</v>
      </c>
      <c r="D3093" s="40">
        <v>225000</v>
      </c>
      <c r="E3093" s="39" t="s">
        <v>2102</v>
      </c>
      <c r="F3093" s="42" t="s">
        <v>103</v>
      </c>
      <c r="G3093" s="49" t="s">
        <v>491</v>
      </c>
      <c r="H3093">
        <v>3093</v>
      </c>
    </row>
    <row r="3094" spans="1:8">
      <c r="A3094" s="97" t="str">
        <f>IF(ISERROR(VLOOKUP(G3094,Range6,2,1))," ",VLOOKUP(G3094,Range6,2,1))</f>
        <v>Bonita Estero Markets Only</v>
      </c>
      <c r="B3094" s="98" t="str">
        <f>VLOOKUP(F3094,Range7,2,0)</f>
        <v>RE/MAX Estates</v>
      </c>
      <c r="C3094" s="41" t="s">
        <v>8</v>
      </c>
      <c r="D3094" s="40">
        <v>242000</v>
      </c>
      <c r="E3094" s="39" t="s">
        <v>2087</v>
      </c>
      <c r="F3094" s="42" t="s">
        <v>54</v>
      </c>
      <c r="G3094" s="49" t="s">
        <v>492</v>
      </c>
      <c r="H3094">
        <v>3094</v>
      </c>
    </row>
    <row r="3095" spans="1:8">
      <c r="A3095" s="97" t="str">
        <f>IF(ISERROR(VLOOKUP(G3095,Range6,2,1))," ",VLOOKUP(G3095,Range6,2,1))</f>
        <v>Bonita Estero Markets Only</v>
      </c>
      <c r="B3095" s="98" t="str">
        <f>VLOOKUP(F3095,Range7,2,0)</f>
        <v>RE/MAX Estates</v>
      </c>
      <c r="C3095" s="41" t="s">
        <v>8</v>
      </c>
      <c r="D3095" s="40">
        <v>245000</v>
      </c>
      <c r="E3095" s="39" t="s">
        <v>2087</v>
      </c>
      <c r="F3095" s="42" t="s">
        <v>54</v>
      </c>
      <c r="G3095" s="49" t="s">
        <v>492</v>
      </c>
      <c r="H3095">
        <v>3095</v>
      </c>
    </row>
    <row r="3096" spans="1:8">
      <c r="A3096" s="97" t="str">
        <f>IF(ISERROR(VLOOKUP(G3096,Range6,2,1))," ",VLOOKUP(G3096,Range6,2,1))</f>
        <v>Naples Market Only</v>
      </c>
      <c r="B3096" s="98" t="str">
        <f>VLOOKUP(F3096,Range7,2,0)</f>
        <v>John R Wood</v>
      </c>
      <c r="C3096" s="41" t="s">
        <v>8</v>
      </c>
      <c r="D3096" s="40">
        <v>230000</v>
      </c>
      <c r="E3096" s="39" t="s">
        <v>2071</v>
      </c>
      <c r="F3096" s="42" t="s">
        <v>75</v>
      </c>
      <c r="G3096" s="49" t="s">
        <v>489</v>
      </c>
      <c r="H3096">
        <v>3096</v>
      </c>
    </row>
    <row r="3097" spans="1:8">
      <c r="A3097" s="97" t="str">
        <f>IF(ISERROR(VLOOKUP(G3097,Range6,2,1))," ",VLOOKUP(G3097,Range6,2,1))</f>
        <v>Naples Market Only</v>
      </c>
      <c r="B3097" s="98" t="str">
        <f>VLOOKUP(F3097,Range7,2,0)</f>
        <v>Coldwell Banker Residential Real Estate, Inc.</v>
      </c>
      <c r="C3097" s="41" t="s">
        <v>8</v>
      </c>
      <c r="D3097" s="40">
        <v>249000</v>
      </c>
      <c r="E3097" s="39" t="s">
        <v>2101</v>
      </c>
      <c r="F3097" s="42" t="s">
        <v>32</v>
      </c>
      <c r="G3097" s="49" t="s">
        <v>489</v>
      </c>
      <c r="H3097">
        <v>3097</v>
      </c>
    </row>
    <row r="3098" spans="1:8">
      <c r="A3098" s="97" t="str">
        <f>IF(ISERROR(VLOOKUP(G3098,Range6,2,1))," ",VLOOKUP(G3098,Range6,2,1))</f>
        <v>Naples Market Only</v>
      </c>
      <c r="B3098" s="98" t="e">
        <f>VLOOKUP(F3098,Range7,2,0)</f>
        <v>#N/A</v>
      </c>
      <c r="C3098" s="41" t="s">
        <v>8</v>
      </c>
      <c r="D3098" s="40">
        <v>242000</v>
      </c>
      <c r="E3098" s="39" t="s">
        <v>2081</v>
      </c>
      <c r="F3098" s="42" t="s">
        <v>2152</v>
      </c>
      <c r="G3098" s="49" t="s">
        <v>489</v>
      </c>
      <c r="H3098">
        <v>3098</v>
      </c>
    </row>
    <row r="3099" spans="1:8">
      <c r="A3099" s="97" t="str">
        <f>IF(ISERROR(VLOOKUP(G3099,Range6,2,1))," ",VLOOKUP(G3099,Range6,2,1))</f>
        <v>Naples Market Only</v>
      </c>
      <c r="B3099" s="98" t="str">
        <f>VLOOKUP(F3099,Range7,2,0)</f>
        <v>Illustrated Properties Real Estate Inc.</v>
      </c>
      <c r="C3099" s="41" t="s">
        <v>8</v>
      </c>
      <c r="D3099" s="40">
        <v>236000</v>
      </c>
      <c r="E3099" s="39" t="s">
        <v>2071</v>
      </c>
      <c r="F3099" s="42" t="s">
        <v>244</v>
      </c>
      <c r="G3099" s="49" t="s">
        <v>489</v>
      </c>
      <c r="H3099">
        <v>3099</v>
      </c>
    </row>
    <row r="3100" spans="1:8">
      <c r="A3100" s="97" t="str">
        <f>IF(ISERROR(VLOOKUP(G3100,Range6,2,1))," ",VLOOKUP(G3100,Range6,2,1))</f>
        <v>Naples Market Only</v>
      </c>
      <c r="B3100" s="98" t="str">
        <f>VLOOKUP(F3100,Range7,2,0)</f>
        <v>VIP Realty Group</v>
      </c>
      <c r="C3100" s="41" t="s">
        <v>8</v>
      </c>
      <c r="D3100" s="40">
        <v>235000</v>
      </c>
      <c r="E3100" s="39" t="s">
        <v>2070</v>
      </c>
      <c r="F3100" s="42" t="s">
        <v>121</v>
      </c>
      <c r="G3100" s="49" t="s">
        <v>489</v>
      </c>
      <c r="H3100">
        <v>3100</v>
      </c>
    </row>
    <row r="3101" spans="1:8">
      <c r="A3101" s="97" t="str">
        <f>IF(ISERROR(VLOOKUP(G3101,Range6,2,1))," ",VLOOKUP(G3101,Range6,2,1))</f>
        <v>Bonita Estero Markets Only</v>
      </c>
      <c r="B3101" s="98" t="str">
        <f>VLOOKUP(F3101,Range7,2,0)</f>
        <v>Realty World Florida</v>
      </c>
      <c r="C3101" s="41" t="s">
        <v>8</v>
      </c>
      <c r="D3101" s="40">
        <v>259000</v>
      </c>
      <c r="E3101" s="39" t="s">
        <v>2118</v>
      </c>
      <c r="F3101" s="42" t="s">
        <v>97</v>
      </c>
      <c r="G3101" s="49" t="s">
        <v>492</v>
      </c>
      <c r="H3101">
        <v>3101</v>
      </c>
    </row>
    <row r="3102" spans="1:8">
      <c r="A3102" s="97" t="str">
        <f>IF(ISERROR(VLOOKUP(G3102,Range6,2,1))," ",VLOOKUP(G3102,Range6,2,1))</f>
        <v>Naples Market Only</v>
      </c>
      <c r="B3102" s="98" t="str">
        <f>VLOOKUP(F3102,Range7,2,0)</f>
        <v>Amerivest Realty</v>
      </c>
      <c r="C3102" s="41" t="s">
        <v>8</v>
      </c>
      <c r="D3102" s="40">
        <v>210000</v>
      </c>
      <c r="E3102" s="39" t="s">
        <v>2071</v>
      </c>
      <c r="F3102" s="42" t="s">
        <v>37</v>
      </c>
      <c r="G3102" s="49" t="s">
        <v>489</v>
      </c>
      <c r="H3102">
        <v>3102</v>
      </c>
    </row>
    <row r="3103" spans="1:8">
      <c r="A3103" s="97" t="str">
        <f>IF(ISERROR(VLOOKUP(G3103,Range6,2,1))," ",VLOOKUP(G3103,Range6,2,1))</f>
        <v>Naples Market Only</v>
      </c>
      <c r="B3103" s="98" t="str">
        <f>VLOOKUP(F3103,Range7,2,0)</f>
        <v>Premiere Plus Realty Co.</v>
      </c>
      <c r="C3103" s="41" t="s">
        <v>8</v>
      </c>
      <c r="D3103" s="40">
        <v>259000</v>
      </c>
      <c r="E3103" s="39" t="s">
        <v>2070</v>
      </c>
      <c r="F3103" s="42" t="s">
        <v>20</v>
      </c>
      <c r="G3103" s="49" t="s">
        <v>489</v>
      </c>
      <c r="H3103">
        <v>3103</v>
      </c>
    </row>
    <row r="3104" spans="1:8">
      <c r="A3104" s="97" t="str">
        <f>IF(ISERROR(VLOOKUP(G3104,Range6,2,1))," ",VLOOKUP(G3104,Range6,2,1))</f>
        <v>Naples Market Only</v>
      </c>
      <c r="B3104" s="98" t="str">
        <f>VLOOKUP(F3104,Range7,2,0)</f>
        <v>John R Wood</v>
      </c>
      <c r="C3104" s="41" t="s">
        <v>8</v>
      </c>
      <c r="D3104" s="40">
        <v>240000</v>
      </c>
      <c r="E3104" s="39" t="s">
        <v>2146</v>
      </c>
      <c r="F3104" s="42" t="s">
        <v>75</v>
      </c>
      <c r="G3104" s="49" t="s">
        <v>489</v>
      </c>
      <c r="H3104">
        <v>3104</v>
      </c>
    </row>
    <row r="3105" spans="1:8">
      <c r="A3105" s="97" t="str">
        <f>IF(ISERROR(VLOOKUP(G3105,Range6,2,1))," ",VLOOKUP(G3105,Range6,2,1))</f>
        <v>Naples Market Only</v>
      </c>
      <c r="B3105" s="98" t="str">
        <f>VLOOKUP(F3105,Range7,2,0)</f>
        <v>Florida Home Realty of Collier County, Inc.</v>
      </c>
      <c r="C3105" s="41" t="s">
        <v>8</v>
      </c>
      <c r="D3105" s="40">
        <v>225000</v>
      </c>
      <c r="E3105" s="39" t="s">
        <v>2071</v>
      </c>
      <c r="F3105" s="42" t="s">
        <v>35</v>
      </c>
      <c r="G3105" s="49" t="s">
        <v>489</v>
      </c>
      <c r="H3105">
        <v>3105</v>
      </c>
    </row>
    <row r="3106" spans="1:8">
      <c r="A3106" s="97" t="str">
        <f>IF(ISERROR(VLOOKUP(G3106,Range6,2,1))," ",VLOOKUP(G3106,Range6,2,1))</f>
        <v>Naples Market Only</v>
      </c>
      <c r="B3106" s="98" t="str">
        <f>VLOOKUP(F3106,Range7,2,0)</f>
        <v>Downing Frye</v>
      </c>
      <c r="C3106" s="41" t="s">
        <v>8</v>
      </c>
      <c r="D3106" s="40">
        <v>220000</v>
      </c>
      <c r="E3106" s="39" t="s">
        <v>2101</v>
      </c>
      <c r="F3106" s="42" t="s">
        <v>9</v>
      </c>
      <c r="G3106" s="49" t="s">
        <v>489</v>
      </c>
      <c r="H3106">
        <v>3106</v>
      </c>
    </row>
    <row r="3107" spans="1:8">
      <c r="A3107" s="97" t="str">
        <f>IF(ISERROR(VLOOKUP(G3107,Range6,2,1))," ",VLOOKUP(G3107,Range6,2,1))</f>
        <v>Bonita Estero Markets Only</v>
      </c>
      <c r="B3107" s="98" t="str">
        <f>VLOOKUP(F3107,Range7,2,0)</f>
        <v>John R Wood</v>
      </c>
      <c r="C3107" s="41" t="s">
        <v>8</v>
      </c>
      <c r="D3107" s="40">
        <v>240000</v>
      </c>
      <c r="E3107" s="39" t="s">
        <v>2102</v>
      </c>
      <c r="F3107" s="42" t="s">
        <v>103</v>
      </c>
      <c r="G3107" s="49" t="s">
        <v>491</v>
      </c>
      <c r="H3107">
        <v>3107</v>
      </c>
    </row>
    <row r="3108" spans="1:8">
      <c r="A3108" s="97" t="str">
        <f>IF(ISERROR(VLOOKUP(G3108,Range6,2,1))," ",VLOOKUP(G3108,Range6,2,1))</f>
        <v>Bonita Estero Markets Only</v>
      </c>
      <c r="B3108" s="98" t="e">
        <f>VLOOKUP(F3108,Range7,2,0)</f>
        <v>#N/A</v>
      </c>
      <c r="C3108" s="41" t="s">
        <v>8</v>
      </c>
      <c r="D3108" s="40">
        <v>200000</v>
      </c>
      <c r="E3108" s="39" t="s">
        <v>2094</v>
      </c>
      <c r="F3108" s="42" t="s">
        <v>2080</v>
      </c>
      <c r="G3108" s="49" t="s">
        <v>491</v>
      </c>
      <c r="H3108">
        <v>3108</v>
      </c>
    </row>
    <row r="3109" spans="1:8">
      <c r="A3109" s="97" t="str">
        <f>IF(ISERROR(VLOOKUP(G3109,Range6,2,1))," ",VLOOKUP(G3109,Range6,2,1))</f>
        <v>Naples Market Only</v>
      </c>
      <c r="B3109" s="98" t="str">
        <f>VLOOKUP(F3109,Range7,2,0)</f>
        <v>Independent Brokers Realty Inc.</v>
      </c>
      <c r="C3109" s="41" t="s">
        <v>8</v>
      </c>
      <c r="D3109" s="40">
        <v>239000</v>
      </c>
      <c r="E3109" s="39" t="s">
        <v>2093</v>
      </c>
      <c r="F3109" s="42" t="s">
        <v>137</v>
      </c>
      <c r="G3109" s="49" t="s">
        <v>489</v>
      </c>
      <c r="H3109">
        <v>3109</v>
      </c>
    </row>
    <row r="3110" spans="1:8">
      <c r="A3110" s="97" t="str">
        <f>IF(ISERROR(VLOOKUP(G3110,Range6,2,1))," ",VLOOKUP(G3110,Range6,2,1))</f>
        <v>Naples Market Only</v>
      </c>
      <c r="B3110" s="98" t="str">
        <f>VLOOKUP(F3110,Range7,2,0)</f>
        <v>Florida Home Realty of Collier County, Inc.</v>
      </c>
      <c r="C3110" s="41" t="s">
        <v>8</v>
      </c>
      <c r="D3110" s="40">
        <v>244000</v>
      </c>
      <c r="E3110" s="39" t="s">
        <v>2121</v>
      </c>
      <c r="F3110" s="42" t="s">
        <v>35</v>
      </c>
      <c r="G3110" s="49" t="s">
        <v>489</v>
      </c>
      <c r="H3110">
        <v>3110</v>
      </c>
    </row>
    <row r="3111" spans="1:8">
      <c r="A3111" s="97" t="str">
        <f>IF(ISERROR(VLOOKUP(G3111,Range6,2,1))," ",VLOOKUP(G3111,Range6,2,1))</f>
        <v>Naples Market Only</v>
      </c>
      <c r="B3111" s="98" t="str">
        <f>VLOOKUP(F3111,Range7,2,0)</f>
        <v>RealtyUSA.com, Inc.</v>
      </c>
      <c r="C3111" s="41" t="s">
        <v>8</v>
      </c>
      <c r="D3111" s="40">
        <v>250000</v>
      </c>
      <c r="E3111" s="39" t="s">
        <v>2093</v>
      </c>
      <c r="F3111" s="42" t="s">
        <v>98</v>
      </c>
      <c r="G3111" s="49" t="s">
        <v>489</v>
      </c>
      <c r="H3111">
        <v>3111</v>
      </c>
    </row>
    <row r="3112" spans="1:8">
      <c r="A3112" s="97" t="str">
        <f>IF(ISERROR(VLOOKUP(G3112,Range6,2,1))," ",VLOOKUP(G3112,Range6,2,1))</f>
        <v>Bonita Estero Markets Only</v>
      </c>
      <c r="B3112" s="98" t="str">
        <f>VLOOKUP(F3112,Range7,2,0)</f>
        <v>Realty World Florida</v>
      </c>
      <c r="C3112" s="41" t="s">
        <v>8</v>
      </c>
      <c r="D3112" s="40">
        <v>249900</v>
      </c>
      <c r="E3112" s="39" t="s">
        <v>2118</v>
      </c>
      <c r="F3112" s="42" t="s">
        <v>97</v>
      </c>
      <c r="G3112" s="49" t="s">
        <v>492</v>
      </c>
      <c r="H3112">
        <v>3112</v>
      </c>
    </row>
    <row r="3113" spans="1:8">
      <c r="A3113" s="97" t="str">
        <f>IF(ISERROR(VLOOKUP(G3113,Range6,2,1))," ",VLOOKUP(G3113,Range6,2,1))</f>
        <v>Naples Market Only</v>
      </c>
      <c r="B3113" s="98" t="e">
        <f>VLOOKUP(F3113,Range7,2,0)</f>
        <v>#N/A</v>
      </c>
      <c r="C3113" s="41" t="s">
        <v>8</v>
      </c>
      <c r="D3113" s="40">
        <v>230000</v>
      </c>
      <c r="E3113" s="39" t="s">
        <v>2070</v>
      </c>
      <c r="F3113" s="42" t="s">
        <v>2080</v>
      </c>
      <c r="G3113" s="49" t="s">
        <v>489</v>
      </c>
      <c r="H3113">
        <v>3113</v>
      </c>
    </row>
    <row r="3114" spans="1:8">
      <c r="A3114" s="97" t="str">
        <f>IF(ISERROR(VLOOKUP(G3114,Range6,2,1))," ",VLOOKUP(G3114,Range6,2,1))</f>
        <v>Bonita Estero Markets Only</v>
      </c>
      <c r="B3114" s="98" t="str">
        <f>VLOOKUP(F3114,Range7,2,0)</f>
        <v>Gulfcoast Premier Realty, Inc.</v>
      </c>
      <c r="C3114" s="41" t="s">
        <v>8</v>
      </c>
      <c r="D3114" s="40">
        <v>230000</v>
      </c>
      <c r="E3114" s="39" t="s">
        <v>2085</v>
      </c>
      <c r="F3114" s="42" t="s">
        <v>71</v>
      </c>
      <c r="G3114" s="49" t="s">
        <v>492</v>
      </c>
      <c r="H3114">
        <v>3114</v>
      </c>
    </row>
    <row r="3115" spans="1:8">
      <c r="A3115" s="97" t="str">
        <f>IF(ISERROR(VLOOKUP(G3115,Range6,2,1))," ",VLOOKUP(G3115,Range6,2,1))</f>
        <v>Naples Market Only</v>
      </c>
      <c r="B3115" s="98" t="str">
        <f>VLOOKUP(F3115,Range7,2,0)</f>
        <v>Amerivest Realty</v>
      </c>
      <c r="C3115" s="41" t="s">
        <v>8</v>
      </c>
      <c r="D3115" s="40">
        <v>240000</v>
      </c>
      <c r="E3115" s="39" t="s">
        <v>2073</v>
      </c>
      <c r="F3115" s="42" t="s">
        <v>38</v>
      </c>
      <c r="G3115" s="49" t="s">
        <v>489</v>
      </c>
      <c r="H3115">
        <v>3115</v>
      </c>
    </row>
    <row r="3116" spans="1:8">
      <c r="A3116" s="97" t="str">
        <f>IF(ISERROR(VLOOKUP(G3116,Range6,2,1))," ",VLOOKUP(G3116,Range6,2,1))</f>
        <v>Bonita Estero Markets Only</v>
      </c>
      <c r="B3116" s="98" t="str">
        <f>VLOOKUP(F3116,Range7,2,0)</f>
        <v>Coldwell Banker Residential Real Estate, Inc.</v>
      </c>
      <c r="C3116" s="41" t="s">
        <v>8</v>
      </c>
      <c r="D3116" s="40">
        <v>255000</v>
      </c>
      <c r="E3116" s="39" t="s">
        <v>2130</v>
      </c>
      <c r="F3116" s="42" t="s">
        <v>13</v>
      </c>
      <c r="G3116" s="49" t="s">
        <v>491</v>
      </c>
      <c r="H3116">
        <v>3116</v>
      </c>
    </row>
    <row r="3117" spans="1:8">
      <c r="A3117" s="97" t="str">
        <f>IF(ISERROR(VLOOKUP(G3117,Range6,2,1))," ",VLOOKUP(G3117,Range6,2,1))</f>
        <v>Naples Market Only</v>
      </c>
      <c r="B3117" s="98" t="str">
        <f>VLOOKUP(F3117,Range7,2,0)</f>
        <v>Florida Home Realty of Collier County, Inc.</v>
      </c>
      <c r="C3117" s="41" t="s">
        <v>8</v>
      </c>
      <c r="D3117" s="40">
        <v>245000</v>
      </c>
      <c r="E3117" s="39" t="s">
        <v>2070</v>
      </c>
      <c r="F3117" s="42" t="s">
        <v>35</v>
      </c>
      <c r="G3117" s="49" t="s">
        <v>489</v>
      </c>
      <c r="H3117">
        <v>3117</v>
      </c>
    </row>
    <row r="3118" spans="1:8">
      <c r="A3118" s="97" t="str">
        <f>IF(ISERROR(VLOOKUP(G3118,Range6,2,1))," ",VLOOKUP(G3118,Range6,2,1))</f>
        <v>Bonita Estero Markets Only</v>
      </c>
      <c r="B3118" s="98" t="str">
        <f>VLOOKUP(F3118,Range7,2,0)</f>
        <v>Premier Properties of SWFL,INC</v>
      </c>
      <c r="C3118" s="41" t="s">
        <v>8</v>
      </c>
      <c r="D3118" s="40">
        <v>250000</v>
      </c>
      <c r="E3118" s="39" t="s">
        <v>2145</v>
      </c>
      <c r="F3118" s="42" t="s">
        <v>180</v>
      </c>
      <c r="G3118" s="49" t="s">
        <v>491</v>
      </c>
      <c r="H3118">
        <v>3118</v>
      </c>
    </row>
    <row r="3119" spans="1:8">
      <c r="A3119" s="97" t="str">
        <f>IF(ISERROR(VLOOKUP(G3119,Range6,2,1))," ",VLOOKUP(G3119,Range6,2,1))</f>
        <v>Naples Market Only</v>
      </c>
      <c r="B3119" s="98" t="str">
        <f>VLOOKUP(F3119,Range7,2,0)</f>
        <v>South Bay Realty</v>
      </c>
      <c r="C3119" s="41" t="s">
        <v>8</v>
      </c>
      <c r="D3119" s="40">
        <v>240000</v>
      </c>
      <c r="E3119" s="39" t="s">
        <v>2071</v>
      </c>
      <c r="F3119" s="42" t="s">
        <v>27</v>
      </c>
      <c r="G3119" s="49" t="s">
        <v>489</v>
      </c>
      <c r="H3119">
        <v>3119</v>
      </c>
    </row>
    <row r="3120" spans="1:8">
      <c r="A3120" s="97" t="str">
        <f>IF(ISERROR(VLOOKUP(G3120,Range6,2,1))," ",VLOOKUP(G3120,Range6,2,1))</f>
        <v>Bonita Estero Markets Only</v>
      </c>
      <c r="B3120" s="98" t="str">
        <f>VLOOKUP(F3120,Range7,2,0)</f>
        <v>Diann Masi Realty, Inc.</v>
      </c>
      <c r="C3120" s="41" t="s">
        <v>8</v>
      </c>
      <c r="D3120" s="40">
        <v>230000</v>
      </c>
      <c r="E3120" s="39" t="s">
        <v>2087</v>
      </c>
      <c r="F3120" s="42" t="s">
        <v>94</v>
      </c>
      <c r="G3120" s="49" t="s">
        <v>492</v>
      </c>
      <c r="H3120">
        <v>3120</v>
      </c>
    </row>
    <row r="3121" spans="1:8">
      <c r="A3121" s="97" t="str">
        <f>IF(ISERROR(VLOOKUP(G3121,Range6,2,1))," ",VLOOKUP(G3121,Range6,2,1))</f>
        <v>Naples Market Only</v>
      </c>
      <c r="B3121" s="98" t="str">
        <f>VLOOKUP(F3121,Range7,2,0)</f>
        <v>Islandwalk Realty of Naples</v>
      </c>
      <c r="C3121" s="41" t="s">
        <v>8</v>
      </c>
      <c r="D3121" s="40">
        <v>220000</v>
      </c>
      <c r="E3121" s="39" t="s">
        <v>2101</v>
      </c>
      <c r="F3121" s="42" t="s">
        <v>199</v>
      </c>
      <c r="G3121" s="49" t="s">
        <v>489</v>
      </c>
      <c r="H3121">
        <v>3121</v>
      </c>
    </row>
    <row r="3122" spans="1:8">
      <c r="A3122" s="97" t="str">
        <f>IF(ISERROR(VLOOKUP(G3122,Range6,2,1))," ",VLOOKUP(G3122,Range6,2,1))</f>
        <v>Bonita Estero Markets Only</v>
      </c>
      <c r="B3122" s="98" t="str">
        <f>VLOOKUP(F3122,Range7,2,0)</f>
        <v>Brentwood Realty Services, Inc.</v>
      </c>
      <c r="C3122" s="41" t="s">
        <v>8</v>
      </c>
      <c r="D3122" s="40">
        <v>235000</v>
      </c>
      <c r="E3122" s="39" t="s">
        <v>2085</v>
      </c>
      <c r="F3122" s="42" t="s">
        <v>651</v>
      </c>
      <c r="G3122" s="49" t="s">
        <v>492</v>
      </c>
      <c r="H3122">
        <v>3122</v>
      </c>
    </row>
    <row r="3123" spans="1:8">
      <c r="A3123" s="97" t="str">
        <f>IF(ISERROR(VLOOKUP(G3123,Range6,2,1))," ",VLOOKUP(G3123,Range6,2,1))</f>
        <v>Naples Market Only</v>
      </c>
      <c r="B3123" s="98" t="str">
        <f>VLOOKUP(F3123,Range7,2,0)</f>
        <v>Century 21 #1 Sunbelt Realty Inc.</v>
      </c>
      <c r="C3123" s="41" t="s">
        <v>8</v>
      </c>
      <c r="D3123" s="40">
        <v>250000</v>
      </c>
      <c r="E3123" s="39" t="s">
        <v>2103</v>
      </c>
      <c r="F3123" s="42" t="s">
        <v>10</v>
      </c>
      <c r="G3123" s="49" t="s">
        <v>489</v>
      </c>
      <c r="H3123">
        <v>3123</v>
      </c>
    </row>
    <row r="3124" spans="1:8">
      <c r="A3124" s="97" t="str">
        <f>IF(ISERROR(VLOOKUP(G3124,Range6,2,1))," ",VLOOKUP(G3124,Range6,2,1))</f>
        <v>Naples Market Only</v>
      </c>
      <c r="B3124" s="98" t="str">
        <f>VLOOKUP(F3124,Range7,2,0)</f>
        <v>Kunkle Realty, LLC</v>
      </c>
      <c r="C3124" s="41" t="s">
        <v>8</v>
      </c>
      <c r="D3124" s="40">
        <v>250000</v>
      </c>
      <c r="E3124" s="39" t="s">
        <v>2101</v>
      </c>
      <c r="F3124" s="42" t="s">
        <v>118</v>
      </c>
      <c r="G3124" s="49" t="s">
        <v>489</v>
      </c>
      <c r="H3124">
        <v>3124</v>
      </c>
    </row>
    <row r="3125" spans="1:8">
      <c r="A3125" s="97" t="str">
        <f>IF(ISERROR(VLOOKUP(G3125,Range6,2,1))," ",VLOOKUP(G3125,Range6,2,1))</f>
        <v>Bonita Estero Markets Only</v>
      </c>
      <c r="B3125" s="98" t="str">
        <f>VLOOKUP(F3125,Range7,2,0)</f>
        <v>Premier Properties of SWFL,INC</v>
      </c>
      <c r="C3125" s="41" t="s">
        <v>8</v>
      </c>
      <c r="D3125" s="40">
        <v>240000</v>
      </c>
      <c r="E3125" s="39" t="s">
        <v>2106</v>
      </c>
      <c r="F3125" s="42" t="s">
        <v>180</v>
      </c>
      <c r="G3125" s="49" t="s">
        <v>491</v>
      </c>
      <c r="H3125">
        <v>3125</v>
      </c>
    </row>
    <row r="3126" spans="1:8">
      <c r="A3126" s="97" t="str">
        <f>IF(ISERROR(VLOOKUP(G3126,Range6,2,1))," ",VLOOKUP(G3126,Range6,2,1))</f>
        <v>Naples Market Only</v>
      </c>
      <c r="B3126" s="98" t="str">
        <f>VLOOKUP(F3126,Range7,2,0)</f>
        <v>Porter Davis RE Brokerage</v>
      </c>
      <c r="C3126" s="41" t="s">
        <v>8</v>
      </c>
      <c r="D3126" s="40">
        <v>242500</v>
      </c>
      <c r="E3126" s="39" t="s">
        <v>2101</v>
      </c>
      <c r="F3126" s="42" t="s">
        <v>39</v>
      </c>
      <c r="G3126" s="49" t="s">
        <v>489</v>
      </c>
      <c r="H3126">
        <v>3126</v>
      </c>
    </row>
    <row r="3127" spans="1:8">
      <c r="A3127" s="97" t="str">
        <f>IF(ISERROR(VLOOKUP(G3127,Range6,2,1))," ",VLOOKUP(G3127,Range6,2,1))</f>
        <v>Naples Market Only</v>
      </c>
      <c r="B3127" s="98" t="str">
        <f>VLOOKUP(F3127,Range7,2,0)</f>
        <v>N.A.I. Realty</v>
      </c>
      <c r="C3127" s="41" t="s">
        <v>8</v>
      </c>
      <c r="D3127" s="40">
        <v>245000</v>
      </c>
      <c r="E3127" s="39" t="s">
        <v>2124</v>
      </c>
      <c r="F3127" s="42" t="s">
        <v>427</v>
      </c>
      <c r="G3127" s="49" t="s">
        <v>489</v>
      </c>
      <c r="H3127">
        <v>3127</v>
      </c>
    </row>
    <row r="3128" spans="1:8">
      <c r="A3128" s="97" t="str">
        <f>IF(ISERROR(VLOOKUP(G3128,Range6,2,1))," ",VLOOKUP(G3128,Range6,2,1))</f>
        <v>Bonita Estero Markets Only</v>
      </c>
      <c r="B3128" s="98" t="str">
        <f>VLOOKUP(F3128,Range7,2,0)</f>
        <v>Realty World Florida</v>
      </c>
      <c r="C3128" s="41" t="s">
        <v>8</v>
      </c>
      <c r="D3128" s="40">
        <v>235000</v>
      </c>
      <c r="E3128" s="39" t="s">
        <v>2087</v>
      </c>
      <c r="F3128" s="42" t="s">
        <v>97</v>
      </c>
      <c r="G3128" s="49" t="s">
        <v>492</v>
      </c>
      <c r="H3128">
        <v>3128</v>
      </c>
    </row>
    <row r="3129" spans="1:8">
      <c r="A3129" s="97" t="str">
        <f>IF(ISERROR(VLOOKUP(G3129,Range6,2,1))," ",VLOOKUP(G3129,Range6,2,1))</f>
        <v>Naples Market Only</v>
      </c>
      <c r="B3129" s="98" t="str">
        <f>VLOOKUP(F3129,Range7,2,0)</f>
        <v>Keating Associates</v>
      </c>
      <c r="C3129" s="41" t="s">
        <v>8</v>
      </c>
      <c r="D3129" s="40">
        <v>247000</v>
      </c>
      <c r="E3129" s="39" t="s">
        <v>2070</v>
      </c>
      <c r="F3129" s="42" t="s">
        <v>210</v>
      </c>
      <c r="G3129" s="49" t="s">
        <v>489</v>
      </c>
      <c r="H3129">
        <v>3129</v>
      </c>
    </row>
    <row r="3130" spans="1:8">
      <c r="A3130" s="97" t="str">
        <f>IF(ISERROR(VLOOKUP(G3130,Range6,2,1))," ",VLOOKUP(G3130,Range6,2,1))</f>
        <v>Naples Market Only</v>
      </c>
      <c r="B3130" s="98" t="str">
        <f>VLOOKUP(F3130,Range7,2,0)</f>
        <v>Naples Brokers Realty</v>
      </c>
      <c r="C3130" s="41" t="s">
        <v>8</v>
      </c>
      <c r="D3130" s="40">
        <v>237500</v>
      </c>
      <c r="E3130" s="39" t="s">
        <v>2071</v>
      </c>
      <c r="F3130" s="42" t="s">
        <v>213</v>
      </c>
      <c r="G3130" s="49" t="s">
        <v>489</v>
      </c>
      <c r="H3130">
        <v>3130</v>
      </c>
    </row>
    <row r="3131" spans="1:8">
      <c r="A3131" s="97" t="str">
        <f>IF(ISERROR(VLOOKUP(G3131,Range6,2,1))," ",VLOOKUP(G3131,Range6,2,1))</f>
        <v>Naples Market Only</v>
      </c>
      <c r="B3131" s="98" t="str">
        <f>VLOOKUP(F3131,Range7,2,0)</f>
        <v>RE/MAX Realty Select</v>
      </c>
      <c r="C3131" s="41" t="s">
        <v>8</v>
      </c>
      <c r="D3131" s="40">
        <v>225000</v>
      </c>
      <c r="E3131" s="39" t="s">
        <v>2070</v>
      </c>
      <c r="F3131" s="42" t="s">
        <v>21</v>
      </c>
      <c r="G3131" s="49" t="s">
        <v>489</v>
      </c>
      <c r="H3131">
        <v>3131</v>
      </c>
    </row>
    <row r="3132" spans="1:8">
      <c r="A3132" s="97" t="str">
        <f>IF(ISERROR(VLOOKUP(G3132,Range6,2,1))," ",VLOOKUP(G3132,Range6,2,1))</f>
        <v>Bonita Estero Markets Only</v>
      </c>
      <c r="B3132" s="98" t="str">
        <f>VLOOKUP(F3132,Range7,2,0)</f>
        <v>John R Wood</v>
      </c>
      <c r="C3132" s="41" t="s">
        <v>8</v>
      </c>
      <c r="D3132" s="40">
        <v>230000</v>
      </c>
      <c r="E3132" s="39" t="s">
        <v>2106</v>
      </c>
      <c r="F3132" s="42" t="s">
        <v>103</v>
      </c>
      <c r="G3132" s="49" t="s">
        <v>491</v>
      </c>
      <c r="H3132">
        <v>3132</v>
      </c>
    </row>
    <row r="3133" spans="1:8">
      <c r="A3133" s="97" t="str">
        <f>IF(ISERROR(VLOOKUP(G3133,Range6,2,1))," ",VLOOKUP(G3133,Range6,2,1))</f>
        <v>Bonita Estero Markets Only</v>
      </c>
      <c r="B3133" s="98" t="str">
        <f>VLOOKUP(F3133,Range7,2,0)</f>
        <v>Coldwell Banker Residential Real Estate, Inc.</v>
      </c>
      <c r="C3133" s="41" t="s">
        <v>8</v>
      </c>
      <c r="D3133" s="40">
        <v>250000</v>
      </c>
      <c r="E3133" s="39" t="s">
        <v>2085</v>
      </c>
      <c r="F3133" s="42" t="s">
        <v>13</v>
      </c>
      <c r="G3133" s="49" t="s">
        <v>492</v>
      </c>
      <c r="H3133">
        <v>3133</v>
      </c>
    </row>
    <row r="3134" spans="1:8">
      <c r="A3134" s="97" t="str">
        <f>IF(ISERROR(VLOOKUP(G3134,Range6,2,1))," ",VLOOKUP(G3134,Range6,2,1))</f>
        <v>Naples Market Only</v>
      </c>
      <c r="B3134" s="98" t="str">
        <f>VLOOKUP(F3134,Range7,2,0)</f>
        <v>Naples Realty Services</v>
      </c>
      <c r="C3134" s="41" t="s">
        <v>8</v>
      </c>
      <c r="D3134" s="40">
        <v>255000</v>
      </c>
      <c r="E3134" s="39" t="s">
        <v>2071</v>
      </c>
      <c r="F3134" s="42" t="s">
        <v>48</v>
      </c>
      <c r="G3134" s="49" t="s">
        <v>489</v>
      </c>
      <c r="H3134">
        <v>3134</v>
      </c>
    </row>
    <row r="3135" spans="1:8">
      <c r="A3135" s="97" t="str">
        <f>IF(ISERROR(VLOOKUP(G3135,Range6,2,1))," ",VLOOKUP(G3135,Range6,2,1))</f>
        <v>Naples Market Only</v>
      </c>
      <c r="B3135" s="98" t="str">
        <f>VLOOKUP(F3135,Range7,2,0)</f>
        <v>Coldwell Banker Residential Real Estate, Inc.</v>
      </c>
      <c r="C3135" s="41" t="s">
        <v>8</v>
      </c>
      <c r="D3135" s="40">
        <v>264900</v>
      </c>
      <c r="E3135" s="39" t="s">
        <v>2104</v>
      </c>
      <c r="F3135" s="42" t="s">
        <v>81</v>
      </c>
      <c r="G3135" s="49" t="s">
        <v>489</v>
      </c>
      <c r="H3135">
        <v>3135</v>
      </c>
    </row>
    <row r="3136" spans="1:8">
      <c r="A3136" s="97" t="str">
        <f>IF(ISERROR(VLOOKUP(G3136,Range6,2,1))," ",VLOOKUP(G3136,Range6,2,1))</f>
        <v>Naples Market Only</v>
      </c>
      <c r="B3136" s="98" t="str">
        <f>VLOOKUP(F3136,Range7,2,0)</f>
        <v>Amerivest Realty</v>
      </c>
      <c r="C3136" s="41" t="s">
        <v>8</v>
      </c>
      <c r="D3136" s="40">
        <v>200000</v>
      </c>
      <c r="E3136" s="39" t="s">
        <v>2112</v>
      </c>
      <c r="F3136" s="42" t="s">
        <v>37</v>
      </c>
      <c r="G3136" s="49" t="s">
        <v>489</v>
      </c>
      <c r="H3136">
        <v>3136</v>
      </c>
    </row>
    <row r="3137" spans="1:8">
      <c r="A3137" s="97" t="str">
        <f>IF(ISERROR(VLOOKUP(G3137,Range6,2,1))," ",VLOOKUP(G3137,Range6,2,1))</f>
        <v>Naples Market Only</v>
      </c>
      <c r="B3137" s="98" t="str">
        <f>VLOOKUP(F3137,Range7,2,0)</f>
        <v>WEICHERT, REALTORSr On The Gulf</v>
      </c>
      <c r="C3137" s="41" t="s">
        <v>8</v>
      </c>
      <c r="D3137" s="40">
        <v>250000</v>
      </c>
      <c r="E3137" s="39" t="s">
        <v>2104</v>
      </c>
      <c r="F3137" s="42" t="s">
        <v>14</v>
      </c>
      <c r="G3137" s="49" t="s">
        <v>489</v>
      </c>
      <c r="H3137">
        <v>3137</v>
      </c>
    </row>
    <row r="3138" spans="1:8">
      <c r="A3138" s="97" t="str">
        <f>IF(ISERROR(VLOOKUP(G3138,Range6,2,1))," ",VLOOKUP(G3138,Range6,2,1))</f>
        <v>Bonita Estero Markets Only</v>
      </c>
      <c r="B3138" s="98" t="str">
        <f>VLOOKUP(F3138,Range7,2,0)</f>
        <v>Kevin Shelly Realty Inc</v>
      </c>
      <c r="C3138" s="41" t="s">
        <v>8</v>
      </c>
      <c r="D3138" s="40">
        <v>260000</v>
      </c>
      <c r="E3138" s="39" t="s">
        <v>2074</v>
      </c>
      <c r="F3138" s="42" t="s">
        <v>112</v>
      </c>
      <c r="G3138" s="49" t="s">
        <v>491</v>
      </c>
      <c r="H3138">
        <v>3138</v>
      </c>
    </row>
    <row r="3139" spans="1:8">
      <c r="A3139" s="97" t="str">
        <f>IF(ISERROR(VLOOKUP(G3139,Range6,2,1))," ",VLOOKUP(G3139,Range6,2,1))</f>
        <v>Bonita Estero Markets Only</v>
      </c>
      <c r="B3139" s="98" t="str">
        <f>VLOOKUP(F3139,Range7,2,0)</f>
        <v>Keller Williams Elite Realty</v>
      </c>
      <c r="C3139" s="41" t="s">
        <v>8</v>
      </c>
      <c r="D3139" s="40">
        <v>249000</v>
      </c>
      <c r="E3139" s="39" t="s">
        <v>2106</v>
      </c>
      <c r="F3139" s="42" t="s">
        <v>96</v>
      </c>
      <c r="G3139" s="49" t="s">
        <v>491</v>
      </c>
      <c r="H3139">
        <v>3139</v>
      </c>
    </row>
    <row r="3140" spans="1:8">
      <c r="A3140" s="97" t="str">
        <f>IF(ISERROR(VLOOKUP(G3140,Range6,2,1))," ",VLOOKUP(G3140,Range6,2,1))</f>
        <v>Naples Market Only</v>
      </c>
      <c r="B3140" s="98" t="str">
        <f>VLOOKUP(F3140,Range7,2,0)</f>
        <v>ERA Faust Realty Group</v>
      </c>
      <c r="C3140" s="41" t="s">
        <v>8</v>
      </c>
      <c r="D3140" s="40">
        <v>238000</v>
      </c>
      <c r="E3140" s="39" t="s">
        <v>2070</v>
      </c>
      <c r="F3140" s="42" t="s">
        <v>68</v>
      </c>
      <c r="G3140" s="49" t="s">
        <v>489</v>
      </c>
      <c r="H3140">
        <v>3140</v>
      </c>
    </row>
    <row r="3141" spans="1:8">
      <c r="A3141" s="97" t="str">
        <f>IF(ISERROR(VLOOKUP(G3141,Range6,2,1))," ",VLOOKUP(G3141,Range6,2,1))</f>
        <v>Naples Market Only</v>
      </c>
      <c r="B3141" s="98" t="str">
        <f>VLOOKUP(F3141,Range7,2,0)</f>
        <v>Premiere Plus Realty Co.</v>
      </c>
      <c r="C3141" s="41" t="s">
        <v>8</v>
      </c>
      <c r="D3141" s="40">
        <v>250000</v>
      </c>
      <c r="E3141" s="39" t="s">
        <v>2098</v>
      </c>
      <c r="F3141" s="42" t="s">
        <v>20</v>
      </c>
      <c r="G3141" s="49" t="s">
        <v>489</v>
      </c>
      <c r="H3141">
        <v>3141</v>
      </c>
    </row>
    <row r="3142" spans="1:8">
      <c r="A3142" s="97" t="str">
        <f>IF(ISERROR(VLOOKUP(G3142,Range6,2,1))," ",VLOOKUP(G3142,Range6,2,1))</f>
        <v>Naples Market Only</v>
      </c>
      <c r="B3142" s="98" t="str">
        <f>VLOOKUP(F3142,Range7,2,0)</f>
        <v>John R Wood</v>
      </c>
      <c r="C3142" s="41" t="s">
        <v>8</v>
      </c>
      <c r="D3142" s="40">
        <v>255000</v>
      </c>
      <c r="E3142" s="39" t="s">
        <v>2104</v>
      </c>
      <c r="F3142" s="42" t="s">
        <v>148</v>
      </c>
      <c r="G3142" s="49" t="s">
        <v>489</v>
      </c>
      <c r="H3142">
        <v>3142</v>
      </c>
    </row>
    <row r="3143" spans="1:8">
      <c r="A3143" s="97" t="str">
        <f>IF(ISERROR(VLOOKUP(G3143,Range6,2,1))," ",VLOOKUP(G3143,Range6,2,1))</f>
        <v>Naples Market Only</v>
      </c>
      <c r="B3143" s="98" t="str">
        <f>VLOOKUP(F3143,Range7,2,0)</f>
        <v>Anchor Real Estate</v>
      </c>
      <c r="C3143" s="41" t="s">
        <v>8</v>
      </c>
      <c r="D3143" s="40">
        <v>255000</v>
      </c>
      <c r="E3143" s="39" t="s">
        <v>2110</v>
      </c>
      <c r="F3143" s="42" t="s">
        <v>281</v>
      </c>
      <c r="G3143" s="49" t="s">
        <v>489</v>
      </c>
      <c r="H3143">
        <v>3143</v>
      </c>
    </row>
    <row r="3144" spans="1:8">
      <c r="A3144" s="97" t="str">
        <f>IF(ISERROR(VLOOKUP(G3144,Range6,2,1))," ",VLOOKUP(G3144,Range6,2,1))</f>
        <v>Naples Market Only</v>
      </c>
      <c r="B3144" s="98" t="str">
        <f>VLOOKUP(F3144,Range7,2,0)</f>
        <v>Illustrated Properties Real Estate Inc.</v>
      </c>
      <c r="C3144" s="41" t="s">
        <v>8</v>
      </c>
      <c r="D3144" s="40">
        <v>240000</v>
      </c>
      <c r="E3144" s="39" t="s">
        <v>2101</v>
      </c>
      <c r="F3144" s="42" t="s">
        <v>244</v>
      </c>
      <c r="G3144" s="49" t="s">
        <v>489</v>
      </c>
      <c r="H3144">
        <v>3144</v>
      </c>
    </row>
    <row r="3145" spans="1:8">
      <c r="A3145" s="97" t="str">
        <f>IF(ISERROR(VLOOKUP(G3145,Range6,2,1))," ",VLOOKUP(G3145,Range6,2,1))</f>
        <v>Naples Market Only</v>
      </c>
      <c r="B3145" s="98" t="str">
        <f>VLOOKUP(F3145,Range7,2,0)</f>
        <v>Downing Frye</v>
      </c>
      <c r="C3145" s="41" t="s">
        <v>8</v>
      </c>
      <c r="D3145" s="40">
        <v>226000</v>
      </c>
      <c r="E3145" s="39" t="s">
        <v>2083</v>
      </c>
      <c r="F3145" s="42" t="s">
        <v>9</v>
      </c>
      <c r="G3145" s="49" t="s">
        <v>489</v>
      </c>
      <c r="H3145">
        <v>3145</v>
      </c>
    </row>
    <row r="3146" spans="1:8">
      <c r="A3146" s="97" t="str">
        <f>IF(ISERROR(VLOOKUP(G3146,Range6,2,1))," ",VLOOKUP(G3146,Range6,2,1))</f>
        <v>Naples Market Only</v>
      </c>
      <c r="B3146" s="98" t="str">
        <f>VLOOKUP(F3146,Range7,2,0)</f>
        <v>RE/MAX Realty Select</v>
      </c>
      <c r="C3146" s="41" t="s">
        <v>8</v>
      </c>
      <c r="D3146" s="40">
        <v>238000</v>
      </c>
      <c r="E3146" s="39" t="s">
        <v>2071</v>
      </c>
      <c r="F3146" s="42" t="s">
        <v>21</v>
      </c>
      <c r="G3146" s="49" t="s">
        <v>489</v>
      </c>
      <c r="H3146">
        <v>3146</v>
      </c>
    </row>
    <row r="3147" spans="1:8">
      <c r="A3147" s="97" t="str">
        <f>IF(ISERROR(VLOOKUP(G3147,Range6,2,1))," ",VLOOKUP(G3147,Range6,2,1))</f>
        <v>Naples Market Only</v>
      </c>
      <c r="B3147" s="98" t="str">
        <f>VLOOKUP(F3147,Range7,2,0)</f>
        <v>Diversified Real Estate Group</v>
      </c>
      <c r="C3147" s="41" t="s">
        <v>8</v>
      </c>
      <c r="D3147" s="40">
        <v>240000</v>
      </c>
      <c r="E3147" s="39" t="s">
        <v>2124</v>
      </c>
      <c r="F3147" s="42" t="s">
        <v>718</v>
      </c>
      <c r="G3147" s="49" t="s">
        <v>489</v>
      </c>
      <c r="H3147">
        <v>3147</v>
      </c>
    </row>
    <row r="3148" spans="1:8">
      <c r="A3148" s="97" t="str">
        <f>IF(ISERROR(VLOOKUP(G3148,Range6,2,1))," ",VLOOKUP(G3148,Range6,2,1))</f>
        <v>Naples Market Only</v>
      </c>
      <c r="B3148" s="98" t="str">
        <f>VLOOKUP(F3148,Range7,2,0)</f>
        <v>Bonita Bay Group</v>
      </c>
      <c r="C3148" s="41" t="s">
        <v>8</v>
      </c>
      <c r="D3148" s="40">
        <v>257864</v>
      </c>
      <c r="E3148" s="39" t="s">
        <v>2083</v>
      </c>
      <c r="F3148" s="42" t="s">
        <v>256</v>
      </c>
      <c r="G3148" s="49" t="s">
        <v>489</v>
      </c>
      <c r="H3148">
        <v>3148</v>
      </c>
    </row>
    <row r="3149" spans="1:8">
      <c r="A3149" s="97" t="str">
        <f>IF(ISERROR(VLOOKUP(G3149,Range6,2,1))," ",VLOOKUP(G3149,Range6,2,1))</f>
        <v>Naples Market Only</v>
      </c>
      <c r="B3149" s="98" t="str">
        <f>VLOOKUP(F3149,Range7,2,0)</f>
        <v>Amerivest Realty</v>
      </c>
      <c r="C3149" s="41" t="s">
        <v>8</v>
      </c>
      <c r="D3149" s="40">
        <v>330500</v>
      </c>
      <c r="E3149" s="39" t="s">
        <v>2101</v>
      </c>
      <c r="F3149" s="42" t="s">
        <v>37</v>
      </c>
      <c r="G3149" s="49" t="s">
        <v>489</v>
      </c>
      <c r="H3149">
        <v>3149</v>
      </c>
    </row>
    <row r="3150" spans="1:8">
      <c r="A3150" s="97" t="str">
        <f>IF(ISERROR(VLOOKUP(G3150,Range6,2,1))," ",VLOOKUP(G3150,Range6,2,1))</f>
        <v>Bonita Estero Markets Only</v>
      </c>
      <c r="B3150" s="98" t="str">
        <f>VLOOKUP(F3150,Range7,2,0)</f>
        <v>Keller Williams Elite Realty</v>
      </c>
      <c r="C3150" s="41" t="s">
        <v>8</v>
      </c>
      <c r="D3150" s="40">
        <v>255000</v>
      </c>
      <c r="E3150" s="39" t="s">
        <v>2087</v>
      </c>
      <c r="F3150" s="42" t="s">
        <v>169</v>
      </c>
      <c r="G3150" s="49" t="s">
        <v>492</v>
      </c>
      <c r="H3150">
        <v>3150</v>
      </c>
    </row>
    <row r="3151" spans="1:8">
      <c r="A3151" s="97" t="str">
        <f>IF(ISERROR(VLOOKUP(G3151,Range6,2,1))," ",VLOOKUP(G3151,Range6,2,1))</f>
        <v>Naples Market Only</v>
      </c>
      <c r="B3151" s="98" t="str">
        <f>VLOOKUP(F3151,Range7,2,0)</f>
        <v>Islandwalk Realty of Naples</v>
      </c>
      <c r="C3151" s="41" t="s">
        <v>8</v>
      </c>
      <c r="D3151" s="40">
        <v>237000</v>
      </c>
      <c r="E3151" s="39" t="s">
        <v>2101</v>
      </c>
      <c r="F3151" s="42" t="s">
        <v>199</v>
      </c>
      <c r="G3151" s="49" t="s">
        <v>489</v>
      </c>
      <c r="H3151">
        <v>3151</v>
      </c>
    </row>
    <row r="3152" spans="1:8">
      <c r="A3152" s="97" t="str">
        <f>IF(ISERROR(VLOOKUP(G3152,Range6,2,1))," ",VLOOKUP(G3152,Range6,2,1))</f>
        <v>Bonita Estero Markets Only</v>
      </c>
      <c r="B3152" s="98" t="str">
        <f>VLOOKUP(F3152,Range7,2,0)</f>
        <v>Coldwell Banker Residential Real Estate, Inc.</v>
      </c>
      <c r="C3152" s="41" t="s">
        <v>8</v>
      </c>
      <c r="D3152" s="40">
        <v>240000</v>
      </c>
      <c r="E3152" s="39" t="s">
        <v>2115</v>
      </c>
      <c r="F3152" s="42" t="s">
        <v>13</v>
      </c>
      <c r="G3152" s="49" t="s">
        <v>491</v>
      </c>
      <c r="H3152">
        <v>3152</v>
      </c>
    </row>
    <row r="3153" spans="1:8">
      <c r="A3153" s="97" t="str">
        <f>IF(ISERROR(VLOOKUP(G3153,Range6,2,1))," ",VLOOKUP(G3153,Range6,2,1))</f>
        <v>Naples Market Only</v>
      </c>
      <c r="B3153" s="98" t="str">
        <f>VLOOKUP(F3153,Range7,2,0)</f>
        <v>Downing Frye</v>
      </c>
      <c r="C3153" s="41" t="s">
        <v>8</v>
      </c>
      <c r="D3153" s="40">
        <v>241200</v>
      </c>
      <c r="E3153" s="39" t="s">
        <v>2104</v>
      </c>
      <c r="F3153" s="42" t="s">
        <v>9</v>
      </c>
      <c r="G3153" s="49" t="s">
        <v>489</v>
      </c>
      <c r="H3153">
        <v>3153</v>
      </c>
    </row>
    <row r="3154" spans="1:8">
      <c r="A3154" s="97" t="str">
        <f>IF(ISERROR(VLOOKUP(G3154,Range6,2,1))," ",VLOOKUP(G3154,Range6,2,1))</f>
        <v>Bonita Estero Markets Only</v>
      </c>
      <c r="B3154" s="98" t="str">
        <f>VLOOKUP(F3154,Range7,2,0)</f>
        <v>Complete Real Estate Svcs</v>
      </c>
      <c r="C3154" s="41" t="s">
        <v>8</v>
      </c>
      <c r="D3154" s="40">
        <v>239000</v>
      </c>
      <c r="E3154" s="39" t="s">
        <v>2106</v>
      </c>
      <c r="F3154" s="42" t="s">
        <v>285</v>
      </c>
      <c r="G3154" s="49" t="s">
        <v>491</v>
      </c>
      <c r="H3154">
        <v>3154</v>
      </c>
    </row>
    <row r="3155" spans="1:8">
      <c r="A3155" s="97" t="str">
        <f>IF(ISERROR(VLOOKUP(G3155,Range6,2,1))," ",VLOOKUP(G3155,Range6,2,1))</f>
        <v>Bonita Estero Markets Only</v>
      </c>
      <c r="B3155" s="98" t="str">
        <f>VLOOKUP(F3155,Range7,2,0)</f>
        <v>John R Wood</v>
      </c>
      <c r="C3155" s="41" t="s">
        <v>8</v>
      </c>
      <c r="D3155" s="40">
        <v>235000</v>
      </c>
      <c r="E3155" s="39" t="s">
        <v>2145</v>
      </c>
      <c r="F3155" s="42" t="s">
        <v>103</v>
      </c>
      <c r="G3155" s="49" t="s">
        <v>491</v>
      </c>
      <c r="H3155">
        <v>3155</v>
      </c>
    </row>
    <row r="3156" spans="1:8">
      <c r="A3156" s="97" t="str">
        <f>IF(ISERROR(VLOOKUP(G3156,Range6,2,1))," ",VLOOKUP(G3156,Range6,2,1))</f>
        <v>Naples Market Only</v>
      </c>
      <c r="B3156" s="98" t="str">
        <f>VLOOKUP(F3156,Range7,2,0)</f>
        <v>Islandwalk Realty of Naples</v>
      </c>
      <c r="C3156" s="41" t="s">
        <v>8</v>
      </c>
      <c r="D3156" s="40">
        <v>255000</v>
      </c>
      <c r="E3156" s="39" t="s">
        <v>2101</v>
      </c>
      <c r="F3156" s="42" t="s">
        <v>199</v>
      </c>
      <c r="G3156" s="49" t="s">
        <v>489</v>
      </c>
      <c r="H3156">
        <v>3156</v>
      </c>
    </row>
    <row r="3157" spans="1:8">
      <c r="A3157" s="97" t="str">
        <f>IF(ISERROR(VLOOKUP(G3157,Range6,2,1))," ",VLOOKUP(G3157,Range6,2,1))</f>
        <v>Naples Market Only</v>
      </c>
      <c r="B3157" s="98" t="str">
        <f>VLOOKUP(F3157,Range7,2,0)</f>
        <v>Coldwell Banker Residential Real Estate, Inc.</v>
      </c>
      <c r="C3157" s="41" t="s">
        <v>8</v>
      </c>
      <c r="D3157" s="40">
        <v>232500</v>
      </c>
      <c r="E3157" s="39" t="s">
        <v>2099</v>
      </c>
      <c r="F3157" s="42" t="s">
        <v>32</v>
      </c>
      <c r="G3157" s="49" t="s">
        <v>489</v>
      </c>
      <c r="H3157">
        <v>3157</v>
      </c>
    </row>
    <row r="3158" spans="1:8">
      <c r="A3158" s="97" t="str">
        <f>IF(ISERROR(VLOOKUP(G3158,Range6,2,1))," ",VLOOKUP(G3158,Range6,2,1))</f>
        <v>Bonita Estero Markets Only</v>
      </c>
      <c r="B3158" s="98" t="str">
        <f>VLOOKUP(F3158,Range7,2,0)</f>
        <v>Downing Frye</v>
      </c>
      <c r="C3158" s="41" t="s">
        <v>8</v>
      </c>
      <c r="D3158" s="40">
        <v>200000</v>
      </c>
      <c r="E3158" s="39" t="s">
        <v>2102</v>
      </c>
      <c r="F3158" s="42" t="s">
        <v>58</v>
      </c>
      <c r="G3158" s="49" t="s">
        <v>491</v>
      </c>
      <c r="H3158">
        <v>3158</v>
      </c>
    </row>
    <row r="3159" spans="1:8">
      <c r="A3159" s="97" t="str">
        <f>IF(ISERROR(VLOOKUP(G3159,Range6,2,1))," ",VLOOKUP(G3159,Range6,2,1))</f>
        <v>Bonita Estero Markets Only</v>
      </c>
      <c r="B3159" s="98" t="str">
        <f>VLOOKUP(F3159,Range7,2,0)</f>
        <v>Twin Realty Inc.</v>
      </c>
      <c r="C3159" s="41" t="s">
        <v>8</v>
      </c>
      <c r="D3159" s="40">
        <v>228000</v>
      </c>
      <c r="E3159" s="39" t="s">
        <v>2145</v>
      </c>
      <c r="F3159" s="42" t="s">
        <v>216</v>
      </c>
      <c r="G3159" s="49" t="s">
        <v>491</v>
      </c>
      <c r="H3159">
        <v>3159</v>
      </c>
    </row>
    <row r="3160" spans="1:8">
      <c r="A3160" s="97" t="str">
        <f>IF(ISERROR(VLOOKUP(G3160,Range6,2,1))," ",VLOOKUP(G3160,Range6,2,1))</f>
        <v>Bonita Estero Markets Only</v>
      </c>
      <c r="B3160" s="98" t="str">
        <f>VLOOKUP(F3160,Range7,2,0)</f>
        <v>Donna Mason Realty &amp; Associates</v>
      </c>
      <c r="C3160" s="41" t="s">
        <v>8</v>
      </c>
      <c r="D3160" s="40">
        <v>260000</v>
      </c>
      <c r="E3160" s="39" t="s">
        <v>2087</v>
      </c>
      <c r="F3160" s="42" t="s">
        <v>90</v>
      </c>
      <c r="G3160" s="49" t="s">
        <v>492</v>
      </c>
      <c r="H3160">
        <v>3160</v>
      </c>
    </row>
    <row r="3161" spans="1:8">
      <c r="A3161" s="97" t="str">
        <f>IF(ISERROR(VLOOKUP(G3161,Range6,2,1))," ",VLOOKUP(G3161,Range6,2,1))</f>
        <v>Naples Market Only</v>
      </c>
      <c r="B3161" s="98" t="str">
        <f>VLOOKUP(F3161,Range7,2,0)</f>
        <v>Downing Frye</v>
      </c>
      <c r="C3161" s="41" t="s">
        <v>8</v>
      </c>
      <c r="D3161" s="40">
        <v>220000</v>
      </c>
      <c r="E3161" s="39" t="s">
        <v>2101</v>
      </c>
      <c r="F3161" s="42" t="s">
        <v>9</v>
      </c>
      <c r="G3161" s="49" t="s">
        <v>489</v>
      </c>
      <c r="H3161">
        <v>3161</v>
      </c>
    </row>
    <row r="3162" spans="1:8">
      <c r="A3162" s="97" t="str">
        <f>IF(ISERROR(VLOOKUP(G3162,Range6,2,1))," ",VLOOKUP(G3162,Range6,2,1))</f>
        <v>Naples Market Only</v>
      </c>
      <c r="B3162" s="98" t="str">
        <f>VLOOKUP(F3162,Range7,2,0)</f>
        <v>Sand Castle Realty Group, Inc</v>
      </c>
      <c r="C3162" s="41" t="s">
        <v>8</v>
      </c>
      <c r="D3162" s="40">
        <v>225000</v>
      </c>
      <c r="E3162" s="39" t="s">
        <v>2110</v>
      </c>
      <c r="F3162" s="42" t="s">
        <v>42</v>
      </c>
      <c r="G3162" s="49" t="s">
        <v>489</v>
      </c>
      <c r="H3162">
        <v>3162</v>
      </c>
    </row>
    <row r="3163" spans="1:8">
      <c r="A3163" s="97" t="str">
        <f>IF(ISERROR(VLOOKUP(G3163,Range6,2,1))," ",VLOOKUP(G3163,Range6,2,1))</f>
        <v>Naples Market Only</v>
      </c>
      <c r="B3163" s="98" t="str">
        <f>VLOOKUP(F3163,Range7,2,0)</f>
        <v>Coldwell Banker Residential Real Estate, Inc.</v>
      </c>
      <c r="C3163" s="41" t="s">
        <v>8</v>
      </c>
      <c r="D3163" s="40">
        <v>240000</v>
      </c>
      <c r="E3163" s="39" t="s">
        <v>2112</v>
      </c>
      <c r="F3163" s="42" t="s">
        <v>32</v>
      </c>
      <c r="G3163" s="49" t="s">
        <v>489</v>
      </c>
      <c r="H3163">
        <v>3163</v>
      </c>
    </row>
    <row r="3164" spans="1:8">
      <c r="A3164" s="97" t="str">
        <f>IF(ISERROR(VLOOKUP(G3164,Range6,2,1))," ",VLOOKUP(G3164,Range6,2,1))</f>
        <v>Naples Market Only</v>
      </c>
      <c r="B3164" s="98" t="str">
        <f>VLOOKUP(F3164,Range7,2,0)</f>
        <v>Downing Frye</v>
      </c>
      <c r="C3164" s="41" t="s">
        <v>8</v>
      </c>
      <c r="D3164" s="40">
        <v>235000</v>
      </c>
      <c r="E3164" s="39" t="s">
        <v>2104</v>
      </c>
      <c r="F3164" s="42" t="s">
        <v>9</v>
      </c>
      <c r="G3164" s="49" t="s">
        <v>489</v>
      </c>
      <c r="H3164">
        <v>3164</v>
      </c>
    </row>
    <row r="3165" spans="1:8">
      <c r="A3165" s="97" t="str">
        <f>IF(ISERROR(VLOOKUP(G3165,Range6,2,1))," ",VLOOKUP(G3165,Range6,2,1))</f>
        <v>Naples Market Only</v>
      </c>
      <c r="B3165" s="98" t="str">
        <f>VLOOKUP(F3165,Range7,2,0)</f>
        <v>Downing Frye</v>
      </c>
      <c r="C3165" s="41" t="s">
        <v>8</v>
      </c>
      <c r="D3165" s="40">
        <v>259000</v>
      </c>
      <c r="E3165" s="39" t="s">
        <v>2104</v>
      </c>
      <c r="F3165" s="42" t="s">
        <v>9</v>
      </c>
      <c r="G3165" s="49" t="s">
        <v>489</v>
      </c>
      <c r="H3165">
        <v>3165</v>
      </c>
    </row>
    <row r="3166" spans="1:8">
      <c r="A3166" s="97" t="str">
        <f>IF(ISERROR(VLOOKUP(G3166,Range6,2,1))," ",VLOOKUP(G3166,Range6,2,1))</f>
        <v>Bonita Estero Markets Only</v>
      </c>
      <c r="B3166" s="98" t="str">
        <f>VLOOKUP(F3166,Range7,2,0)</f>
        <v>Gulfcoast Premier Realty, Inc.</v>
      </c>
      <c r="C3166" s="41" t="s">
        <v>8</v>
      </c>
      <c r="D3166" s="40">
        <v>240000</v>
      </c>
      <c r="E3166" s="39" t="s">
        <v>2118</v>
      </c>
      <c r="F3166" s="42" t="s">
        <v>71</v>
      </c>
      <c r="G3166" s="49" t="s">
        <v>492</v>
      </c>
      <c r="H3166">
        <v>3166</v>
      </c>
    </row>
    <row r="3167" spans="1:8">
      <c r="A3167" s="97" t="str">
        <f>IF(ISERROR(VLOOKUP(G3167,Range6,2,1))," ",VLOOKUP(G3167,Range6,2,1))</f>
        <v>Naples Market Only</v>
      </c>
      <c r="B3167" s="98" t="str">
        <f>VLOOKUP(F3167,Range7,2,0)</f>
        <v>Engel &amp; Voelkers Naples</v>
      </c>
      <c r="C3167" s="41" t="s">
        <v>8</v>
      </c>
      <c r="D3167" s="40">
        <v>227000</v>
      </c>
      <c r="E3167" s="39" t="s">
        <v>2093</v>
      </c>
      <c r="F3167" s="42" t="s">
        <v>102</v>
      </c>
      <c r="G3167" s="49" t="s">
        <v>489</v>
      </c>
      <c r="H3167">
        <v>3167</v>
      </c>
    </row>
    <row r="3168" spans="1:8">
      <c r="A3168" s="97" t="str">
        <f>IF(ISERROR(VLOOKUP(G3168,Range6,2,1))," ",VLOOKUP(G3168,Range6,2,1))</f>
        <v>Naples Market Only</v>
      </c>
      <c r="B3168" s="98" t="str">
        <f>VLOOKUP(F3168,Range7,2,0)</f>
        <v>Century 21 AAIM Realty Grp.</v>
      </c>
      <c r="C3168" s="41" t="s">
        <v>8</v>
      </c>
      <c r="D3168" s="40">
        <v>248000</v>
      </c>
      <c r="E3168" s="39" t="s">
        <v>2070</v>
      </c>
      <c r="F3168" s="42" t="s">
        <v>294</v>
      </c>
      <c r="G3168" s="49" t="s">
        <v>489</v>
      </c>
      <c r="H3168">
        <v>3168</v>
      </c>
    </row>
    <row r="3169" spans="1:8">
      <c r="A3169" s="97" t="str">
        <f>IF(ISERROR(VLOOKUP(G3169,Range6,2,1))," ",VLOOKUP(G3169,Range6,2,1))</f>
        <v>Naples Market Only</v>
      </c>
      <c r="B3169" s="98" t="str">
        <f>VLOOKUP(F3169,Range7,2,0)</f>
        <v>South Bay Realty</v>
      </c>
      <c r="C3169" s="41" t="s">
        <v>8</v>
      </c>
      <c r="D3169" s="40">
        <v>250000</v>
      </c>
      <c r="E3169" s="39" t="s">
        <v>2124</v>
      </c>
      <c r="F3169" s="42" t="s">
        <v>27</v>
      </c>
      <c r="G3169" s="49" t="s">
        <v>489</v>
      </c>
      <c r="H3169">
        <v>3169</v>
      </c>
    </row>
    <row r="3170" spans="1:8">
      <c r="A3170" s="97" t="str">
        <f>IF(ISERROR(VLOOKUP(G3170,Range6,2,1))," ",VLOOKUP(G3170,Range6,2,1))</f>
        <v>Naples Market Only</v>
      </c>
      <c r="B3170" s="98" t="str">
        <f>VLOOKUP(F3170,Range7,2,0)</f>
        <v>Nations Realty Group of USA</v>
      </c>
      <c r="C3170" s="41" t="s">
        <v>8</v>
      </c>
      <c r="D3170" s="40">
        <v>242500</v>
      </c>
      <c r="E3170" s="39" t="s">
        <v>2098</v>
      </c>
      <c r="F3170" s="42" t="s">
        <v>44</v>
      </c>
      <c r="G3170" s="49" t="s">
        <v>489</v>
      </c>
      <c r="H3170">
        <v>3170</v>
      </c>
    </row>
    <row r="3171" spans="1:8">
      <c r="A3171" s="97" t="str">
        <f>IF(ISERROR(VLOOKUP(G3171,Range6,2,1))," ",VLOOKUP(G3171,Range6,2,1))</f>
        <v>Bonita Estero Markets Only</v>
      </c>
      <c r="B3171" s="98" t="str">
        <f>VLOOKUP(F3171,Range7,2,0)</f>
        <v>Keller Williams Elite Realty</v>
      </c>
      <c r="C3171" s="41" t="s">
        <v>8</v>
      </c>
      <c r="D3171" s="40">
        <v>253000</v>
      </c>
      <c r="E3171" s="39" t="s">
        <v>2085</v>
      </c>
      <c r="F3171" s="42" t="s">
        <v>169</v>
      </c>
      <c r="G3171" s="49" t="s">
        <v>492</v>
      </c>
      <c r="H3171">
        <v>3171</v>
      </c>
    </row>
    <row r="3172" spans="1:8">
      <c r="A3172" s="97" t="str">
        <f>IF(ISERROR(VLOOKUP(G3172,Range6,2,1))," ",VLOOKUP(G3172,Range6,2,1))</f>
        <v>Naples Market Only</v>
      </c>
      <c r="B3172" s="98" t="str">
        <f>VLOOKUP(F3172,Range7,2,0)</f>
        <v>ERA Faust Realty Group</v>
      </c>
      <c r="C3172" s="41" t="s">
        <v>8</v>
      </c>
      <c r="D3172" s="40">
        <v>260000</v>
      </c>
      <c r="E3172" s="39" t="s">
        <v>2104</v>
      </c>
      <c r="F3172" s="42" t="s">
        <v>22</v>
      </c>
      <c r="G3172" s="49" t="s">
        <v>489</v>
      </c>
      <c r="H3172">
        <v>3172</v>
      </c>
    </row>
    <row r="3173" spans="1:8">
      <c r="A3173" s="97" t="str">
        <f>IF(ISERROR(VLOOKUP(G3173,Range6,2,1))," ",VLOOKUP(G3173,Range6,2,1))</f>
        <v>Bonita Estero Markets Only</v>
      </c>
      <c r="B3173" s="98" t="str">
        <f>VLOOKUP(F3173,Range7,2,0)</f>
        <v>WEICHERT, REALTORSr On The Gulf</v>
      </c>
      <c r="C3173" s="41" t="s">
        <v>8</v>
      </c>
      <c r="D3173" s="40">
        <v>200000</v>
      </c>
      <c r="E3173" s="39" t="s">
        <v>2118</v>
      </c>
      <c r="F3173" s="42" t="s">
        <v>14</v>
      </c>
      <c r="G3173" s="49" t="s">
        <v>492</v>
      </c>
      <c r="H3173">
        <v>3173</v>
      </c>
    </row>
    <row r="3174" spans="1:8">
      <c r="A3174" s="97" t="str">
        <f>IF(ISERROR(VLOOKUP(G3174,Range6,2,1))," ",VLOOKUP(G3174,Range6,2,1))</f>
        <v>Naples Market Only</v>
      </c>
      <c r="B3174" s="98" t="str">
        <f>VLOOKUP(F3174,Range7,2,0)</f>
        <v>RE/MAX Realty Select</v>
      </c>
      <c r="C3174" s="41" t="s">
        <v>8</v>
      </c>
      <c r="D3174" s="40">
        <v>264500</v>
      </c>
      <c r="E3174" s="39" t="s">
        <v>2071</v>
      </c>
      <c r="F3174" s="42" t="s">
        <v>21</v>
      </c>
      <c r="G3174" s="49" t="s">
        <v>489</v>
      </c>
      <c r="H3174">
        <v>3174</v>
      </c>
    </row>
    <row r="3175" spans="1:8">
      <c r="A3175" s="97" t="str">
        <f>IF(ISERROR(VLOOKUP(G3175,Range6,2,1))," ",VLOOKUP(G3175,Range6,2,1))</f>
        <v>Naples Market Only</v>
      </c>
      <c r="B3175" s="98" t="str">
        <f>VLOOKUP(F3175,Range7,2,0)</f>
        <v>Century 21 #1 Sunbelt Realty Inc.</v>
      </c>
      <c r="C3175" s="41" t="s">
        <v>8</v>
      </c>
      <c r="D3175" s="40">
        <v>270000</v>
      </c>
      <c r="E3175" s="39" t="s">
        <v>2101</v>
      </c>
      <c r="F3175" s="42" t="s">
        <v>10</v>
      </c>
      <c r="G3175" s="49" t="s">
        <v>489</v>
      </c>
      <c r="H3175">
        <v>3175</v>
      </c>
    </row>
    <row r="3176" spans="1:8">
      <c r="A3176" s="97" t="str">
        <f>IF(ISERROR(VLOOKUP(G3176,Range6,2,1))," ",VLOOKUP(G3176,Range6,2,1))</f>
        <v>Naples Market Only</v>
      </c>
      <c r="B3176" s="98" t="str">
        <f>VLOOKUP(F3176,Range7,2,0)</f>
        <v>Premier Properties of SWFL,INC</v>
      </c>
      <c r="C3176" s="41" t="s">
        <v>8</v>
      </c>
      <c r="D3176" s="40">
        <v>247450</v>
      </c>
      <c r="E3176" s="39" t="s">
        <v>2099</v>
      </c>
      <c r="F3176" s="42" t="s">
        <v>246</v>
      </c>
      <c r="G3176" s="49" t="s">
        <v>489</v>
      </c>
      <c r="H3176">
        <v>3176</v>
      </c>
    </row>
    <row r="3177" spans="1:8">
      <c r="A3177" s="97" t="str">
        <f>IF(ISERROR(VLOOKUP(G3177,Range6,2,1))," ",VLOOKUP(G3177,Range6,2,1))</f>
        <v>Bonita Estero Markets Only</v>
      </c>
      <c r="B3177" s="98" t="str">
        <f>VLOOKUP(F3177,Range7,2,0)</f>
        <v>Naples Realty Services</v>
      </c>
      <c r="C3177" s="41" t="s">
        <v>8</v>
      </c>
      <c r="D3177" s="40">
        <v>279900</v>
      </c>
      <c r="E3177" s="39" t="s">
        <v>2102</v>
      </c>
      <c r="F3177" s="42" t="s">
        <v>70</v>
      </c>
      <c r="G3177" s="49" t="s">
        <v>491</v>
      </c>
      <c r="H3177">
        <v>3177</v>
      </c>
    </row>
    <row r="3178" spans="1:8">
      <c r="A3178" s="97" t="str">
        <f>IF(ISERROR(VLOOKUP(G3178,Range6,2,1))," ",VLOOKUP(G3178,Range6,2,1))</f>
        <v>Bonita Estero Markets Only</v>
      </c>
      <c r="B3178" s="98" t="str">
        <f>VLOOKUP(F3178,Range7,2,0)</f>
        <v>Downing Frye</v>
      </c>
      <c r="C3178" s="41" t="s">
        <v>8</v>
      </c>
      <c r="D3178" s="40">
        <v>255450</v>
      </c>
      <c r="E3178" s="39" t="s">
        <v>2106</v>
      </c>
      <c r="F3178" s="42" t="s">
        <v>58</v>
      </c>
      <c r="G3178" s="49" t="s">
        <v>491</v>
      </c>
      <c r="H3178">
        <v>3178</v>
      </c>
    </row>
    <row r="3179" spans="1:8">
      <c r="A3179" s="97" t="str">
        <f>IF(ISERROR(VLOOKUP(G3179,Range6,2,1))," ",VLOOKUP(G3179,Range6,2,1))</f>
        <v>Naples Market Only</v>
      </c>
      <c r="B3179" s="98" t="str">
        <f>VLOOKUP(F3179,Range7,2,0)</f>
        <v>Amerivest Realty</v>
      </c>
      <c r="C3179" s="41" t="s">
        <v>8</v>
      </c>
      <c r="D3179" s="40">
        <v>247000</v>
      </c>
      <c r="E3179" s="39" t="s">
        <v>2099</v>
      </c>
      <c r="F3179" s="42" t="s">
        <v>37</v>
      </c>
      <c r="G3179" s="49" t="s">
        <v>489</v>
      </c>
      <c r="H3179">
        <v>3179</v>
      </c>
    </row>
    <row r="3180" spans="1:8">
      <c r="A3180" s="97" t="str">
        <f>IF(ISERROR(VLOOKUP(G3180,Range6,2,1))," ",VLOOKUP(G3180,Range6,2,1))</f>
        <v>Naples Market Only</v>
      </c>
      <c r="B3180" s="98" t="str">
        <f>VLOOKUP(F3180,Range7,2,0)</f>
        <v>Downing Frye</v>
      </c>
      <c r="C3180" s="41" t="s">
        <v>8</v>
      </c>
      <c r="D3180" s="40">
        <v>252000</v>
      </c>
      <c r="E3180" s="39" t="s">
        <v>2098</v>
      </c>
      <c r="F3180" s="42" t="s">
        <v>9</v>
      </c>
      <c r="G3180" s="49" t="s">
        <v>489</v>
      </c>
      <c r="H3180">
        <v>3180</v>
      </c>
    </row>
    <row r="3181" spans="1:8">
      <c r="A3181" s="97" t="str">
        <f>IF(ISERROR(VLOOKUP(G3181,Range6,2,1))," ",VLOOKUP(G3181,Range6,2,1))</f>
        <v>Bonita Estero Markets Only</v>
      </c>
      <c r="B3181" s="98" t="str">
        <f>VLOOKUP(F3181,Range7,2,0)</f>
        <v>Downing Frye</v>
      </c>
      <c r="C3181" s="41" t="s">
        <v>8</v>
      </c>
      <c r="D3181" s="40">
        <v>220000</v>
      </c>
      <c r="E3181" s="39" t="s">
        <v>2085</v>
      </c>
      <c r="F3181" s="42" t="s">
        <v>58</v>
      </c>
      <c r="G3181" s="49" t="s">
        <v>492</v>
      </c>
      <c r="H3181">
        <v>3181</v>
      </c>
    </row>
    <row r="3182" spans="1:8">
      <c r="A3182" s="97" t="str">
        <f>IF(ISERROR(VLOOKUP(G3182,Range6,2,1))," ",VLOOKUP(G3182,Range6,2,1))</f>
        <v>Bonita Estero Markets Only</v>
      </c>
      <c r="B3182" s="98" t="e">
        <f>VLOOKUP(F3182,Range7,2,0)</f>
        <v>#N/A</v>
      </c>
      <c r="C3182" s="41" t="s">
        <v>8</v>
      </c>
      <c r="D3182" s="40">
        <v>247000</v>
      </c>
      <c r="E3182" s="39" t="s">
        <v>2078</v>
      </c>
      <c r="F3182" s="42" t="s">
        <v>2080</v>
      </c>
      <c r="G3182" s="49" t="s">
        <v>491</v>
      </c>
      <c r="H3182">
        <v>3182</v>
      </c>
    </row>
    <row r="3183" spans="1:8">
      <c r="A3183" s="97" t="str">
        <f>IF(ISERROR(VLOOKUP(G3183,Range6,2,1))," ",VLOOKUP(G3183,Range6,2,1))</f>
        <v>Bonita Estero Markets Only</v>
      </c>
      <c r="B3183" s="98" t="str">
        <f>VLOOKUP(F3183,Range7,2,0)</f>
        <v>Coldwell Banker Residential Real Estate, Inc.</v>
      </c>
      <c r="C3183" s="41" t="s">
        <v>8</v>
      </c>
      <c r="D3183" s="40">
        <v>269900</v>
      </c>
      <c r="E3183" s="39" t="s">
        <v>2085</v>
      </c>
      <c r="F3183" s="42" t="s">
        <v>13</v>
      </c>
      <c r="G3183" s="49" t="s">
        <v>492</v>
      </c>
      <c r="H3183">
        <v>3183</v>
      </c>
    </row>
    <row r="3184" spans="1:8">
      <c r="A3184" s="97" t="str">
        <f>IF(ISERROR(VLOOKUP(G3184,Range6,2,1))," ",VLOOKUP(G3184,Range6,2,1))</f>
        <v>Naples Market Only</v>
      </c>
      <c r="B3184" s="98" t="str">
        <f>VLOOKUP(F3184,Range7,2,0)</f>
        <v>Coldwell Banker Residential Real Estate, Inc.</v>
      </c>
      <c r="C3184" s="41" t="s">
        <v>8</v>
      </c>
      <c r="D3184" s="40">
        <v>245000</v>
      </c>
      <c r="E3184" s="39" t="s">
        <v>2098</v>
      </c>
      <c r="F3184" s="42" t="s">
        <v>81</v>
      </c>
      <c r="G3184" s="49" t="s">
        <v>489</v>
      </c>
      <c r="H3184">
        <v>3184</v>
      </c>
    </row>
    <row r="3185" spans="1:8">
      <c r="A3185" s="97" t="str">
        <f>IF(ISERROR(VLOOKUP(G3185,Range6,2,1))," ",VLOOKUP(G3185,Range6,2,1))</f>
        <v>Naples Market Only</v>
      </c>
      <c r="B3185" s="98" t="str">
        <f>VLOOKUP(F3185,Range7,2,0)</f>
        <v>Downing Frye</v>
      </c>
      <c r="C3185" s="41" t="s">
        <v>8</v>
      </c>
      <c r="D3185" s="40">
        <v>200000</v>
      </c>
      <c r="E3185" s="39" t="s">
        <v>2098</v>
      </c>
      <c r="F3185" s="42" t="s">
        <v>9</v>
      </c>
      <c r="G3185" s="49" t="s">
        <v>489</v>
      </c>
      <c r="H3185">
        <v>3185</v>
      </c>
    </row>
    <row r="3186" spans="1:8">
      <c r="A3186" s="97" t="str">
        <f>IF(ISERROR(VLOOKUP(G3186,Range6,2,1))," ",VLOOKUP(G3186,Range6,2,1))</f>
        <v>Naples Market Only</v>
      </c>
      <c r="B3186" s="98" t="str">
        <f>VLOOKUP(F3186,Range7,2,0)</f>
        <v>Premier Properties of SWFL,INC</v>
      </c>
      <c r="C3186" s="41" t="s">
        <v>8</v>
      </c>
      <c r="D3186" s="40">
        <v>230000</v>
      </c>
      <c r="E3186" s="39" t="s">
        <v>2099</v>
      </c>
      <c r="F3186" s="42" t="s">
        <v>208</v>
      </c>
      <c r="G3186" s="49" t="s">
        <v>489</v>
      </c>
      <c r="H3186">
        <v>3186</v>
      </c>
    </row>
    <row r="3187" spans="1:8">
      <c r="A3187" s="97" t="str">
        <f>IF(ISERROR(VLOOKUP(G3187,Range6,2,1))," ",VLOOKUP(G3187,Range6,2,1))</f>
        <v>Bonita Estero Markets Only</v>
      </c>
      <c r="B3187" s="98" t="str">
        <f>VLOOKUP(F3187,Range7,2,0)</f>
        <v>Keller Williams World Class Realty</v>
      </c>
      <c r="C3187" s="41" t="s">
        <v>8</v>
      </c>
      <c r="D3187" s="40">
        <v>270000</v>
      </c>
      <c r="E3187" s="39" t="s">
        <v>2102</v>
      </c>
      <c r="F3187" s="42" t="s">
        <v>242</v>
      </c>
      <c r="G3187" s="49" t="s">
        <v>491</v>
      </c>
      <c r="H3187">
        <v>3187</v>
      </c>
    </row>
    <row r="3188" spans="1:8">
      <c r="A3188" s="97" t="str">
        <f>IF(ISERROR(VLOOKUP(G3188,Range6,2,1))," ",VLOOKUP(G3188,Range6,2,1))</f>
        <v>Naples Market Only</v>
      </c>
      <c r="B3188" s="98" t="str">
        <f>VLOOKUP(F3188,Range7,2,0)</f>
        <v>Sunstream Realty Inc</v>
      </c>
      <c r="C3188" s="41" t="s">
        <v>8</v>
      </c>
      <c r="D3188" s="40">
        <v>270000</v>
      </c>
      <c r="E3188" s="39" t="s">
        <v>2112</v>
      </c>
      <c r="F3188" s="42" t="s">
        <v>284</v>
      </c>
      <c r="G3188" s="49" t="s">
        <v>489</v>
      </c>
      <c r="H3188">
        <v>3188</v>
      </c>
    </row>
    <row r="3189" spans="1:8">
      <c r="A3189" s="97" t="str">
        <f>IF(ISERROR(VLOOKUP(G3189,Range6,2,1))," ",VLOOKUP(G3189,Range6,2,1))</f>
        <v>Naples Market Only</v>
      </c>
      <c r="B3189" s="98" t="str">
        <f>VLOOKUP(F3189,Range7,2,0)</f>
        <v>Naples Realty Services</v>
      </c>
      <c r="C3189" s="41" t="s">
        <v>8</v>
      </c>
      <c r="D3189" s="40">
        <v>250000</v>
      </c>
      <c r="E3189" s="39" t="s">
        <v>2079</v>
      </c>
      <c r="F3189" s="42" t="s">
        <v>48</v>
      </c>
      <c r="G3189" s="49" t="s">
        <v>489</v>
      </c>
      <c r="H3189">
        <v>3189</v>
      </c>
    </row>
    <row r="3190" spans="1:8">
      <c r="A3190" s="97" t="str">
        <f>IF(ISERROR(VLOOKUP(G3190,Range6,2,1))," ",VLOOKUP(G3190,Range6,2,1))</f>
        <v>Naples Market Only</v>
      </c>
      <c r="B3190" s="98" t="str">
        <f>VLOOKUP(F3190,Range7,2,0)</f>
        <v>Amerivest Realty</v>
      </c>
      <c r="C3190" s="41" t="s">
        <v>8</v>
      </c>
      <c r="D3190" s="40">
        <v>250000</v>
      </c>
      <c r="E3190" s="39" t="s">
        <v>2101</v>
      </c>
      <c r="F3190" s="42" t="s">
        <v>37</v>
      </c>
      <c r="G3190" s="49" t="s">
        <v>489</v>
      </c>
      <c r="H3190">
        <v>3190</v>
      </c>
    </row>
    <row r="3191" spans="1:8">
      <c r="A3191" s="97" t="str">
        <f>IF(ISERROR(VLOOKUP(G3191,Range6,2,1))," ",VLOOKUP(G3191,Range6,2,1))</f>
        <v>Bonita Estero Markets Only</v>
      </c>
      <c r="B3191" s="98" t="str">
        <f>VLOOKUP(F3191,Range7,2,0)</f>
        <v>Downing Frye</v>
      </c>
      <c r="C3191" s="41" t="s">
        <v>8</v>
      </c>
      <c r="D3191" s="40">
        <v>425000</v>
      </c>
      <c r="E3191" s="39" t="s">
        <v>2131</v>
      </c>
      <c r="F3191" s="42" t="s">
        <v>9</v>
      </c>
      <c r="G3191" s="49" t="s">
        <v>491</v>
      </c>
      <c r="H3191">
        <v>3191</v>
      </c>
    </row>
    <row r="3192" spans="1:8">
      <c r="A3192" s="97" t="str">
        <f>IF(ISERROR(VLOOKUP(G3192,Range6,2,1))," ",VLOOKUP(G3192,Range6,2,1))</f>
        <v>Naples Market Only</v>
      </c>
      <c r="B3192" s="98" t="str">
        <f>VLOOKUP(F3192,Range7,2,0)</f>
        <v>Premiere Plus Realty Co.</v>
      </c>
      <c r="C3192" s="41" t="s">
        <v>8</v>
      </c>
      <c r="D3192" s="40">
        <v>250000</v>
      </c>
      <c r="E3192" s="39" t="s">
        <v>2132</v>
      </c>
      <c r="F3192" s="42" t="s">
        <v>20</v>
      </c>
      <c r="G3192" s="49" t="s">
        <v>489</v>
      </c>
      <c r="H3192">
        <v>3192</v>
      </c>
    </row>
    <row r="3193" spans="1:8">
      <c r="A3193" s="97" t="str">
        <f>IF(ISERROR(VLOOKUP(G3193,Range6,2,1))," ",VLOOKUP(G3193,Range6,2,1))</f>
        <v>Naples Market Only</v>
      </c>
      <c r="B3193" s="98" t="str">
        <f>VLOOKUP(F3193,Range7,2,0)</f>
        <v>Help U Buy</v>
      </c>
      <c r="C3193" s="41" t="s">
        <v>8</v>
      </c>
      <c r="D3193" s="40">
        <v>245000</v>
      </c>
      <c r="E3193" s="39" t="s">
        <v>2070</v>
      </c>
      <c r="F3193" s="42" t="s">
        <v>758</v>
      </c>
      <c r="G3193" s="49" t="s">
        <v>489</v>
      </c>
      <c r="H3193">
        <v>3193</v>
      </c>
    </row>
    <row r="3194" spans="1:8">
      <c r="A3194" s="97" t="str">
        <f>IF(ISERROR(VLOOKUP(G3194,Range6,2,1))," ",VLOOKUP(G3194,Range6,2,1))</f>
        <v>Bonita Estero Markets Only</v>
      </c>
      <c r="B3194" s="98" t="str">
        <f>VLOOKUP(F3194,Range7,2,0)</f>
        <v>Collier &amp; Assoc Real Estate</v>
      </c>
      <c r="C3194" s="41" t="s">
        <v>8</v>
      </c>
      <c r="D3194" s="40">
        <v>237650</v>
      </c>
      <c r="E3194" s="39" t="s">
        <v>2102</v>
      </c>
      <c r="F3194" s="42" t="s">
        <v>261</v>
      </c>
      <c r="G3194" s="49" t="s">
        <v>491</v>
      </c>
      <c r="H3194">
        <v>3194</v>
      </c>
    </row>
    <row r="3195" spans="1:8">
      <c r="A3195" s="97" t="str">
        <f>IF(ISERROR(VLOOKUP(G3195,Range6,2,1))," ",VLOOKUP(G3195,Range6,2,1))</f>
        <v>Naples Market Only</v>
      </c>
      <c r="B3195" s="98" t="str">
        <f>VLOOKUP(F3195,Range7,2,0)</f>
        <v>John R Wood</v>
      </c>
      <c r="C3195" s="41" t="s">
        <v>8</v>
      </c>
      <c r="D3195" s="40">
        <v>268000</v>
      </c>
      <c r="E3195" s="39" t="s">
        <v>2117</v>
      </c>
      <c r="F3195" s="42" t="s">
        <v>75</v>
      </c>
      <c r="G3195" s="49" t="s">
        <v>489</v>
      </c>
      <c r="H3195">
        <v>3195</v>
      </c>
    </row>
    <row r="3196" spans="1:8">
      <c r="A3196" s="97" t="str">
        <f>IF(ISERROR(VLOOKUP(G3196,Range6,2,1))," ",VLOOKUP(G3196,Range6,2,1))</f>
        <v>Bonita Estero Markets Only</v>
      </c>
      <c r="B3196" s="98" t="str">
        <f>VLOOKUP(F3196,Range7,2,0)</f>
        <v>Coldwell Banker Residential Real Estate, Inc.</v>
      </c>
      <c r="C3196" s="41" t="s">
        <v>8</v>
      </c>
      <c r="D3196" s="40">
        <v>240000</v>
      </c>
      <c r="E3196" s="39" t="s">
        <v>2085</v>
      </c>
      <c r="F3196" s="42" t="s">
        <v>13</v>
      </c>
      <c r="G3196" s="49" t="s">
        <v>492</v>
      </c>
      <c r="H3196">
        <v>3196</v>
      </c>
    </row>
    <row r="3197" spans="1:8">
      <c r="A3197" s="97" t="str">
        <f>IF(ISERROR(VLOOKUP(G3197,Range6,2,1))," ",VLOOKUP(G3197,Range6,2,1))</f>
        <v>Naples Market Only</v>
      </c>
      <c r="B3197" s="98" t="str">
        <f>VLOOKUP(F3197,Range7,2,0)</f>
        <v>Realty World, Top Producers Realty, Inc.</v>
      </c>
      <c r="C3197" s="41" t="s">
        <v>8</v>
      </c>
      <c r="D3197" s="40">
        <v>257500</v>
      </c>
      <c r="E3197" s="39" t="s">
        <v>2067</v>
      </c>
      <c r="F3197" s="42" t="s">
        <v>69</v>
      </c>
      <c r="G3197" s="49" t="s">
        <v>489</v>
      </c>
      <c r="H3197">
        <v>3197</v>
      </c>
    </row>
    <row r="3198" spans="1:8">
      <c r="A3198" s="97" t="str">
        <f>IF(ISERROR(VLOOKUP(G3198,Range6,2,1))," ",VLOOKUP(G3198,Range6,2,1))</f>
        <v>Naples Market Only</v>
      </c>
      <c r="B3198" s="98" t="str">
        <f>VLOOKUP(F3198,Range7,2,0)</f>
        <v>Independent Brokers Realty</v>
      </c>
      <c r="C3198" s="41" t="s">
        <v>8</v>
      </c>
      <c r="D3198" s="40">
        <v>260000</v>
      </c>
      <c r="E3198" s="39" t="s">
        <v>2079</v>
      </c>
      <c r="F3198" s="42" t="s">
        <v>88</v>
      </c>
      <c r="G3198" s="49" t="s">
        <v>489</v>
      </c>
      <c r="H3198">
        <v>3198</v>
      </c>
    </row>
    <row r="3199" spans="1:8">
      <c r="A3199" s="97" t="str">
        <f>IF(ISERROR(VLOOKUP(G3199,Range6,2,1))," ",VLOOKUP(G3199,Range6,2,1))</f>
        <v>Naples Market Only</v>
      </c>
      <c r="B3199" s="98" t="str">
        <f>VLOOKUP(F3199,Range7,2,0)</f>
        <v>John R Wood</v>
      </c>
      <c r="C3199" s="41" t="s">
        <v>8</v>
      </c>
      <c r="D3199" s="40">
        <v>200000</v>
      </c>
      <c r="E3199" s="39" t="s">
        <v>2112</v>
      </c>
      <c r="F3199" s="42" t="s">
        <v>75</v>
      </c>
      <c r="G3199" s="49" t="s">
        <v>489</v>
      </c>
      <c r="H3199">
        <v>3199</v>
      </c>
    </row>
    <row r="3200" spans="1:8">
      <c r="A3200" s="97" t="str">
        <f>IF(ISERROR(VLOOKUP(G3200,Range6,2,1))," ",VLOOKUP(G3200,Range6,2,1))</f>
        <v>Naples Market Only</v>
      </c>
      <c r="B3200" s="98" t="str">
        <f>VLOOKUP(F3200,Range7,2,0)</f>
        <v>John R Wood</v>
      </c>
      <c r="C3200" s="41" t="s">
        <v>8</v>
      </c>
      <c r="D3200" s="40">
        <v>300000</v>
      </c>
      <c r="E3200" s="39" t="s">
        <v>2084</v>
      </c>
      <c r="F3200" s="42" t="s">
        <v>75</v>
      </c>
      <c r="G3200" s="49" t="s">
        <v>489</v>
      </c>
      <c r="H3200">
        <v>3200</v>
      </c>
    </row>
    <row r="3201" spans="1:8">
      <c r="A3201" s="97" t="str">
        <f>IF(ISERROR(VLOOKUP(G3201,Range6,2,1))," ",VLOOKUP(G3201,Range6,2,1))</f>
        <v>Naples Market Only</v>
      </c>
      <c r="B3201" s="98" t="str">
        <f>VLOOKUP(F3201,Range7,2,0)</f>
        <v>RE/MAX Realty Select</v>
      </c>
      <c r="C3201" s="41" t="s">
        <v>8</v>
      </c>
      <c r="D3201" s="40">
        <v>260000</v>
      </c>
      <c r="E3201" s="39" t="s">
        <v>2071</v>
      </c>
      <c r="F3201" s="42" t="s">
        <v>21</v>
      </c>
      <c r="G3201" s="49" t="s">
        <v>489</v>
      </c>
      <c r="H3201">
        <v>3201</v>
      </c>
    </row>
    <row r="3202" spans="1:8">
      <c r="A3202" s="97" t="str">
        <f>IF(ISERROR(VLOOKUP(G3202,Range6,2,1))," ",VLOOKUP(G3202,Range6,2,1))</f>
        <v>Naples Market Only</v>
      </c>
      <c r="B3202" s="98" t="str">
        <f>VLOOKUP(F3202,Range7,2,0)</f>
        <v>Keller Williams Elite Realty</v>
      </c>
      <c r="C3202" s="41" t="s">
        <v>8</v>
      </c>
      <c r="D3202" s="40">
        <v>250000</v>
      </c>
      <c r="E3202" s="39" t="s">
        <v>2081</v>
      </c>
      <c r="F3202" s="42" t="s">
        <v>24</v>
      </c>
      <c r="G3202" s="49" t="s">
        <v>489</v>
      </c>
      <c r="H3202">
        <v>3202</v>
      </c>
    </row>
    <row r="3203" spans="1:8">
      <c r="A3203" s="97" t="str">
        <f>IF(ISERROR(VLOOKUP(G3203,Range6,2,1))," ",VLOOKUP(G3203,Range6,2,1))</f>
        <v>Naples Market Only</v>
      </c>
      <c r="B3203" s="98" t="str">
        <f>VLOOKUP(F3203,Range7,2,0)</f>
        <v>Estates Realty</v>
      </c>
      <c r="C3203" s="41" t="s">
        <v>8</v>
      </c>
      <c r="D3203" s="40">
        <v>267000</v>
      </c>
      <c r="E3203" s="39" t="s">
        <v>2101</v>
      </c>
      <c r="F3203" s="42" t="s">
        <v>74</v>
      </c>
      <c r="G3203" s="49" t="s">
        <v>489</v>
      </c>
      <c r="H3203">
        <v>3203</v>
      </c>
    </row>
    <row r="3204" spans="1:8">
      <c r="A3204" s="97" t="str">
        <f>IF(ISERROR(VLOOKUP(G3204,Range6,2,1))," ",VLOOKUP(G3204,Range6,2,1))</f>
        <v>Naples Market Only</v>
      </c>
      <c r="B3204" s="98" t="str">
        <f>VLOOKUP(F3204,Range7,2,0)</f>
        <v>John R Wood</v>
      </c>
      <c r="C3204" s="41" t="s">
        <v>8</v>
      </c>
      <c r="D3204" s="40">
        <v>225000</v>
      </c>
      <c r="E3204" s="39" t="s">
        <v>2083</v>
      </c>
      <c r="F3204" s="42" t="s">
        <v>66</v>
      </c>
      <c r="G3204" s="49" t="s">
        <v>489</v>
      </c>
      <c r="H3204">
        <v>3204</v>
      </c>
    </row>
    <row r="3205" spans="1:8">
      <c r="A3205" s="97" t="str">
        <f>IF(ISERROR(VLOOKUP(G3205,Range6,2,1))," ",VLOOKUP(G3205,Range6,2,1))</f>
        <v>Naples Market Only</v>
      </c>
      <c r="B3205" s="98" t="str">
        <f>VLOOKUP(F3205,Range7,2,0)</f>
        <v>Downing Frye</v>
      </c>
      <c r="C3205" s="41" t="s">
        <v>8</v>
      </c>
      <c r="D3205" s="40">
        <v>262500</v>
      </c>
      <c r="E3205" s="39" t="s">
        <v>2070</v>
      </c>
      <c r="F3205" s="42" t="s">
        <v>140</v>
      </c>
      <c r="G3205" s="49" t="s">
        <v>489</v>
      </c>
      <c r="H3205">
        <v>3205</v>
      </c>
    </row>
    <row r="3206" spans="1:8">
      <c r="A3206" s="97" t="str">
        <f>IF(ISERROR(VLOOKUP(G3206,Range6,2,1))," ",VLOOKUP(G3206,Range6,2,1))</f>
        <v>Naples Market Only</v>
      </c>
      <c r="B3206" s="98" t="str">
        <f>VLOOKUP(F3206,Range7,2,0)</f>
        <v>South Bay Realty</v>
      </c>
      <c r="C3206" s="41" t="s">
        <v>8</v>
      </c>
      <c r="D3206" s="40">
        <v>242000</v>
      </c>
      <c r="E3206" s="39" t="s">
        <v>2121</v>
      </c>
      <c r="F3206" s="42" t="s">
        <v>27</v>
      </c>
      <c r="G3206" s="49" t="s">
        <v>489</v>
      </c>
      <c r="H3206">
        <v>3206</v>
      </c>
    </row>
    <row r="3207" spans="1:8">
      <c r="A3207" s="97" t="str">
        <f>IF(ISERROR(VLOOKUP(G3207,Range6,2,1))," ",VLOOKUP(G3207,Range6,2,1))</f>
        <v>Naples Market Only</v>
      </c>
      <c r="B3207" s="98" t="str">
        <f>VLOOKUP(F3207,Range7,2,0)</f>
        <v>Addvantage Real Estate Service</v>
      </c>
      <c r="C3207" s="41" t="s">
        <v>8</v>
      </c>
      <c r="D3207" s="40">
        <v>265000</v>
      </c>
      <c r="E3207" s="39" t="s">
        <v>2079</v>
      </c>
      <c r="F3207" s="42" t="s">
        <v>73</v>
      </c>
      <c r="G3207" s="49" t="s">
        <v>489</v>
      </c>
      <c r="H3207">
        <v>3207</v>
      </c>
    </row>
    <row r="3208" spans="1:8">
      <c r="A3208" s="97" t="str">
        <f>IF(ISERROR(VLOOKUP(G3208,Range6,2,1))," ",VLOOKUP(G3208,Range6,2,1))</f>
        <v>Bonita Estero Markets Only</v>
      </c>
      <c r="B3208" s="98" t="str">
        <f>VLOOKUP(F3208,Range7,2,0)</f>
        <v>Keller Williams Elite Realty</v>
      </c>
      <c r="C3208" s="41" t="s">
        <v>8</v>
      </c>
      <c r="D3208" s="40">
        <v>250000</v>
      </c>
      <c r="E3208" s="39" t="s">
        <v>2087</v>
      </c>
      <c r="F3208" s="42" t="s">
        <v>169</v>
      </c>
      <c r="G3208" s="49" t="s">
        <v>492</v>
      </c>
      <c r="H3208">
        <v>3208</v>
      </c>
    </row>
    <row r="3209" spans="1:8">
      <c r="A3209" s="97" t="str">
        <f>IF(ISERROR(VLOOKUP(G3209,Range6,2,1))," ",VLOOKUP(G3209,Range6,2,1))</f>
        <v>Bonita Estero Markets Only</v>
      </c>
      <c r="B3209" s="98" t="str">
        <f>VLOOKUP(F3209,Range7,2,0)</f>
        <v>Prudential Florida WCI Realty</v>
      </c>
      <c r="C3209" s="41" t="s">
        <v>8</v>
      </c>
      <c r="D3209" s="40">
        <v>245000</v>
      </c>
      <c r="E3209" s="39" t="s">
        <v>2087</v>
      </c>
      <c r="F3209" s="42" t="s">
        <v>46</v>
      </c>
      <c r="G3209" s="49" t="s">
        <v>492</v>
      </c>
      <c r="H3209">
        <v>3209</v>
      </c>
    </row>
    <row r="3210" spans="1:8">
      <c r="A3210" s="97" t="str">
        <f>IF(ISERROR(VLOOKUP(G3210,Range6,2,1))," ",VLOOKUP(G3210,Range6,2,1))</f>
        <v>Naples Market Only</v>
      </c>
      <c r="B3210" s="98" t="str">
        <f>VLOOKUP(F3210,Range7,2,0)</f>
        <v>Premier Properties of SWFL,INC</v>
      </c>
      <c r="C3210" s="41" t="s">
        <v>8</v>
      </c>
      <c r="D3210" s="40">
        <v>245000</v>
      </c>
      <c r="E3210" s="39" t="s">
        <v>2070</v>
      </c>
      <c r="F3210" s="42" t="s">
        <v>246</v>
      </c>
      <c r="G3210" s="49" t="s">
        <v>489</v>
      </c>
      <c r="H3210">
        <v>3210</v>
      </c>
    </row>
    <row r="3211" spans="1:8">
      <c r="A3211" s="97" t="str">
        <f>IF(ISERROR(VLOOKUP(G3211,Range6,2,1))," ",VLOOKUP(G3211,Range6,2,1))</f>
        <v>Naples Market Only</v>
      </c>
      <c r="B3211" s="98" t="str">
        <f>VLOOKUP(F3211,Range7,2,0)</f>
        <v>John R Wood</v>
      </c>
      <c r="C3211" s="41" t="s">
        <v>8</v>
      </c>
      <c r="D3211" s="40">
        <v>230000</v>
      </c>
      <c r="E3211" s="39" t="s">
        <v>2070</v>
      </c>
      <c r="F3211" s="42" t="s">
        <v>75</v>
      </c>
      <c r="G3211" s="49" t="s">
        <v>489</v>
      </c>
      <c r="H3211">
        <v>3211</v>
      </c>
    </row>
    <row r="3212" spans="1:8">
      <c r="A3212" s="97" t="str">
        <f>IF(ISERROR(VLOOKUP(G3212,Range6,2,1))," ",VLOOKUP(G3212,Range6,2,1))</f>
        <v>Naples Market Only</v>
      </c>
      <c r="B3212" s="98" t="str">
        <f>VLOOKUP(F3212,Range7,2,0)</f>
        <v>VIP Realty Group</v>
      </c>
      <c r="C3212" s="41" t="s">
        <v>8</v>
      </c>
      <c r="D3212" s="40">
        <v>245000</v>
      </c>
      <c r="E3212" s="39" t="s">
        <v>2121</v>
      </c>
      <c r="F3212" s="42" t="s">
        <v>115</v>
      </c>
      <c r="G3212" s="49" t="s">
        <v>489</v>
      </c>
      <c r="H3212">
        <v>3212</v>
      </c>
    </row>
    <row r="3213" spans="1:8">
      <c r="A3213" s="97" t="str">
        <f>IF(ISERROR(VLOOKUP(G3213,Range6,2,1))," ",VLOOKUP(G3213,Range6,2,1))</f>
        <v>Naples Market Only</v>
      </c>
      <c r="B3213" s="98" t="str">
        <f>VLOOKUP(F3213,Range7,2,0)</f>
        <v>Sand Castle Realty Group, Inc</v>
      </c>
      <c r="C3213" s="41" t="s">
        <v>8</v>
      </c>
      <c r="D3213" s="40">
        <v>270000</v>
      </c>
      <c r="E3213" s="39" t="s">
        <v>2113</v>
      </c>
      <c r="F3213" s="42" t="s">
        <v>42</v>
      </c>
      <c r="G3213" s="49" t="s">
        <v>489</v>
      </c>
      <c r="H3213">
        <v>3213</v>
      </c>
    </row>
    <row r="3214" spans="1:8">
      <c r="A3214" s="97" t="str">
        <f>IF(ISERROR(VLOOKUP(G3214,Range6,2,1))," ",VLOOKUP(G3214,Range6,2,1))</f>
        <v>Naples Market Only</v>
      </c>
      <c r="B3214" s="98" t="str">
        <f>VLOOKUP(F3214,Range7,2,0)</f>
        <v>Premier Properties of SWFL,INC</v>
      </c>
      <c r="C3214" s="41" t="s">
        <v>8</v>
      </c>
      <c r="D3214" s="40">
        <v>250000</v>
      </c>
      <c r="E3214" s="39" t="s">
        <v>2132</v>
      </c>
      <c r="F3214" s="42" t="s">
        <v>163</v>
      </c>
      <c r="G3214" s="49" t="s">
        <v>489</v>
      </c>
      <c r="H3214">
        <v>3214</v>
      </c>
    </row>
    <row r="3215" spans="1:8">
      <c r="A3215" s="97" t="str">
        <f>IF(ISERROR(VLOOKUP(G3215,Range6,2,1))," ",VLOOKUP(G3215,Range6,2,1))</f>
        <v>Bonita Estero Markets Only</v>
      </c>
      <c r="B3215" s="98" t="str">
        <f>VLOOKUP(F3215,Range7,2,0)</f>
        <v>RE/MAX Sundance Realty II</v>
      </c>
      <c r="C3215" s="41" t="s">
        <v>8</v>
      </c>
      <c r="D3215" s="40">
        <v>202000</v>
      </c>
      <c r="E3215" s="39" t="s">
        <v>2085</v>
      </c>
      <c r="F3215" s="42" t="s">
        <v>50</v>
      </c>
      <c r="G3215" s="49" t="s">
        <v>492</v>
      </c>
      <c r="H3215">
        <v>3215</v>
      </c>
    </row>
    <row r="3216" spans="1:8">
      <c r="A3216" s="97" t="str">
        <f>IF(ISERROR(VLOOKUP(G3216,Range6,2,1))," ",VLOOKUP(G3216,Range6,2,1))</f>
        <v>Naples Market Only</v>
      </c>
      <c r="B3216" s="98" t="str">
        <f>VLOOKUP(F3216,Range7,2,0)</f>
        <v>Downing Frye</v>
      </c>
      <c r="C3216" s="41" t="s">
        <v>8</v>
      </c>
      <c r="D3216" s="40">
        <v>250000</v>
      </c>
      <c r="E3216" s="39" t="s">
        <v>2071</v>
      </c>
      <c r="F3216" s="42" t="s">
        <v>9</v>
      </c>
      <c r="G3216" s="49" t="s">
        <v>489</v>
      </c>
      <c r="H3216">
        <v>3216</v>
      </c>
    </row>
    <row r="3217" spans="1:8">
      <c r="A3217" s="97" t="str">
        <f>IF(ISERROR(VLOOKUP(G3217,Range6,2,1))," ",VLOOKUP(G3217,Range6,2,1))</f>
        <v>Naples Market Only</v>
      </c>
      <c r="B3217" s="98" t="str">
        <f>VLOOKUP(F3217,Range7,2,0)</f>
        <v>Downing Frye</v>
      </c>
      <c r="C3217" s="41" t="s">
        <v>8</v>
      </c>
      <c r="D3217" s="40">
        <v>225000</v>
      </c>
      <c r="E3217" s="39" t="s">
        <v>2146</v>
      </c>
      <c r="F3217" s="42" t="s">
        <v>9</v>
      </c>
      <c r="G3217" s="49" t="s">
        <v>489</v>
      </c>
      <c r="H3217">
        <v>3217</v>
      </c>
    </row>
    <row r="3218" spans="1:8">
      <c r="A3218" s="97" t="str">
        <f>IF(ISERROR(VLOOKUP(G3218,Range6,2,1))," ",VLOOKUP(G3218,Range6,2,1))</f>
        <v>Naples Market Only</v>
      </c>
      <c r="B3218" s="98" t="str">
        <f>VLOOKUP(F3218,Range7,2,0)</f>
        <v>Illustrated Properties Real Estate Inc.</v>
      </c>
      <c r="C3218" s="41" t="s">
        <v>8</v>
      </c>
      <c r="D3218" s="40">
        <v>242500</v>
      </c>
      <c r="E3218" s="39" t="s">
        <v>2071</v>
      </c>
      <c r="F3218" s="42" t="s">
        <v>244</v>
      </c>
      <c r="G3218" s="49" t="s">
        <v>489</v>
      </c>
      <c r="H3218">
        <v>3218</v>
      </c>
    </row>
    <row r="3219" spans="1:8">
      <c r="A3219" s="97" t="str">
        <f>IF(ISERROR(VLOOKUP(G3219,Range6,2,1))," ",VLOOKUP(G3219,Range6,2,1))</f>
        <v>Naples Market Only</v>
      </c>
      <c r="B3219" s="98" t="str">
        <f>VLOOKUP(F3219,Range7,2,0)</f>
        <v>Independent Brokers Realty Inc.</v>
      </c>
      <c r="C3219" s="41" t="s">
        <v>8</v>
      </c>
      <c r="D3219" s="40">
        <v>265000</v>
      </c>
      <c r="E3219" s="39" t="s">
        <v>2093</v>
      </c>
      <c r="F3219" s="42" t="s">
        <v>137</v>
      </c>
      <c r="G3219" s="49" t="s">
        <v>489</v>
      </c>
      <c r="H3219">
        <v>3219</v>
      </c>
    </row>
    <row r="3220" spans="1:8">
      <c r="A3220" s="97" t="str">
        <f>IF(ISERROR(VLOOKUP(G3220,Range6,2,1))," ",VLOOKUP(G3220,Range6,2,1))</f>
        <v>Naples Market Only</v>
      </c>
      <c r="B3220" s="98" t="str">
        <f>VLOOKUP(F3220,Range7,2,0)</f>
        <v>Premiere Plus Realty Co.</v>
      </c>
      <c r="C3220" s="41" t="s">
        <v>8</v>
      </c>
      <c r="D3220" s="40">
        <v>265000</v>
      </c>
      <c r="E3220" s="39" t="s">
        <v>2079</v>
      </c>
      <c r="F3220" s="42" t="s">
        <v>20</v>
      </c>
      <c r="G3220" s="49" t="s">
        <v>489</v>
      </c>
      <c r="H3220">
        <v>3220</v>
      </c>
    </row>
    <row r="3221" spans="1:8">
      <c r="A3221" s="97" t="str">
        <f>IF(ISERROR(VLOOKUP(G3221,Range6,2,1))," ",VLOOKUP(G3221,Range6,2,1))</f>
        <v>Naples Market Only</v>
      </c>
      <c r="B3221" s="98" t="str">
        <f>VLOOKUP(F3221,Range7,2,0)</f>
        <v>Coldwell Banker Residential Real Estate, Inc.</v>
      </c>
      <c r="C3221" s="41" t="s">
        <v>8</v>
      </c>
      <c r="D3221" s="40">
        <v>262500</v>
      </c>
      <c r="E3221" s="39" t="s">
        <v>2132</v>
      </c>
      <c r="F3221" s="42" t="s">
        <v>32</v>
      </c>
      <c r="G3221" s="49" t="s">
        <v>489</v>
      </c>
      <c r="H3221">
        <v>3221</v>
      </c>
    </row>
    <row r="3222" spans="1:8">
      <c r="A3222" s="97" t="str">
        <f>IF(ISERROR(VLOOKUP(G3222,Range6,2,1))," ",VLOOKUP(G3222,Range6,2,1))</f>
        <v>Naples Market Only</v>
      </c>
      <c r="B3222" s="98" t="str">
        <f>VLOOKUP(F3222,Range7,2,0)</f>
        <v>Prudential Florida WCI Realty</v>
      </c>
      <c r="C3222" s="41" t="s">
        <v>8</v>
      </c>
      <c r="D3222" s="40">
        <v>277000</v>
      </c>
      <c r="E3222" s="39" t="s">
        <v>2101</v>
      </c>
      <c r="F3222" s="42" t="s">
        <v>56</v>
      </c>
      <c r="G3222" s="49" t="s">
        <v>489</v>
      </c>
      <c r="H3222">
        <v>3222</v>
      </c>
    </row>
    <row r="3223" spans="1:8">
      <c r="A3223" s="97" t="str">
        <f>IF(ISERROR(VLOOKUP(G3223,Range6,2,1))," ",VLOOKUP(G3223,Range6,2,1))</f>
        <v>Bonita Estero Markets Only</v>
      </c>
      <c r="B3223" s="98" t="str">
        <f>VLOOKUP(F3223,Range7,2,0)</f>
        <v>Coldwell Banker Residential Real Estate, Inc.</v>
      </c>
      <c r="C3223" s="41" t="s">
        <v>8</v>
      </c>
      <c r="D3223" s="40">
        <v>237500</v>
      </c>
      <c r="E3223" s="39" t="s">
        <v>2075</v>
      </c>
      <c r="F3223" s="42" t="s">
        <v>13</v>
      </c>
      <c r="G3223" s="49" t="s">
        <v>491</v>
      </c>
      <c r="H3223">
        <v>3223</v>
      </c>
    </row>
    <row r="3224" spans="1:8">
      <c r="A3224" s="97" t="str">
        <f>IF(ISERROR(VLOOKUP(G3224,Range6,2,1))," ",VLOOKUP(G3224,Range6,2,1))</f>
        <v>Naples Market Only</v>
      </c>
      <c r="B3224" s="98" t="str">
        <f>VLOOKUP(F3224,Range7,2,0)</f>
        <v>Collier &amp; Assoc Real Estate</v>
      </c>
      <c r="C3224" s="41" t="s">
        <v>8</v>
      </c>
      <c r="D3224" s="40">
        <v>265000</v>
      </c>
      <c r="E3224" s="39" t="s">
        <v>2104</v>
      </c>
      <c r="F3224" s="42" t="s">
        <v>261</v>
      </c>
      <c r="G3224" s="49" t="s">
        <v>489</v>
      </c>
      <c r="H3224">
        <v>3224</v>
      </c>
    </row>
    <row r="3225" spans="1:8">
      <c r="A3225" s="97" t="str">
        <f>IF(ISERROR(VLOOKUP(G3225,Range6,2,1))," ",VLOOKUP(G3225,Range6,2,1))</f>
        <v>Bonita Estero Markets Only</v>
      </c>
      <c r="B3225" s="98" t="str">
        <f>VLOOKUP(F3225,Range7,2,0)</f>
        <v>Downing Frye</v>
      </c>
      <c r="C3225" s="41" t="s">
        <v>8</v>
      </c>
      <c r="D3225" s="40">
        <v>275000</v>
      </c>
      <c r="E3225" s="39" t="s">
        <v>2118</v>
      </c>
      <c r="F3225" s="42" t="s">
        <v>58</v>
      </c>
      <c r="G3225" s="49" t="s">
        <v>492</v>
      </c>
      <c r="H3225">
        <v>3225</v>
      </c>
    </row>
    <row r="3226" spans="1:8">
      <c r="A3226" s="97" t="str">
        <f>IF(ISERROR(VLOOKUP(G3226,Range6,2,1))," ",VLOOKUP(G3226,Range6,2,1))</f>
        <v>Naples Market Only</v>
      </c>
      <c r="B3226" s="98" t="str">
        <f>VLOOKUP(F3226,Range7,2,0)</f>
        <v>Freedom Brokerage Group</v>
      </c>
      <c r="C3226" s="41" t="s">
        <v>8</v>
      </c>
      <c r="D3226" s="40">
        <v>253000</v>
      </c>
      <c r="E3226" s="39" t="s">
        <v>2071</v>
      </c>
      <c r="F3226" s="42" t="s">
        <v>387</v>
      </c>
      <c r="G3226" s="49" t="s">
        <v>489</v>
      </c>
      <c r="H3226">
        <v>3226</v>
      </c>
    </row>
    <row r="3227" spans="1:8">
      <c r="A3227" s="97" t="str">
        <f>IF(ISERROR(VLOOKUP(G3227,Range6,2,1))," ",VLOOKUP(G3227,Range6,2,1))</f>
        <v>Bonita Estero Markets Only</v>
      </c>
      <c r="B3227" s="98" t="str">
        <f>VLOOKUP(F3227,Range7,2,0)</f>
        <v>ERA Faust Realty Group</v>
      </c>
      <c r="C3227" s="41" t="s">
        <v>8</v>
      </c>
      <c r="D3227" s="40">
        <v>250000</v>
      </c>
      <c r="E3227" s="39" t="s">
        <v>2102</v>
      </c>
      <c r="F3227" s="42" t="s">
        <v>68</v>
      </c>
      <c r="G3227" s="49" t="s">
        <v>491</v>
      </c>
      <c r="H3227">
        <v>3227</v>
      </c>
    </row>
    <row r="3228" spans="1:8">
      <c r="A3228" s="97" t="str">
        <f>IF(ISERROR(VLOOKUP(G3228,Range6,2,1))," ",VLOOKUP(G3228,Range6,2,1))</f>
        <v>Naples Market Only</v>
      </c>
      <c r="B3228" s="98" t="str">
        <f>VLOOKUP(F3228,Range7,2,0)</f>
        <v>Hook &amp; Ladder Realty Inc</v>
      </c>
      <c r="C3228" s="41" t="s">
        <v>8</v>
      </c>
      <c r="D3228" s="40">
        <v>289000</v>
      </c>
      <c r="E3228" s="39" t="s">
        <v>2071</v>
      </c>
      <c r="F3228" s="42" t="s">
        <v>86</v>
      </c>
      <c r="G3228" s="49" t="s">
        <v>489</v>
      </c>
      <c r="H3228">
        <v>3228</v>
      </c>
    </row>
    <row r="3229" spans="1:8">
      <c r="A3229" s="97" t="str">
        <f>IF(ISERROR(VLOOKUP(G3229,Range6,2,1))," ",VLOOKUP(G3229,Range6,2,1))</f>
        <v>Naples Market Only</v>
      </c>
      <c r="B3229" s="98" t="str">
        <f>VLOOKUP(F3229,Range7,2,0)</f>
        <v>Premier Properties of SWFL,INC</v>
      </c>
      <c r="C3229" s="41" t="s">
        <v>8</v>
      </c>
      <c r="D3229" s="40">
        <v>255000</v>
      </c>
      <c r="E3229" s="39" t="s">
        <v>2146</v>
      </c>
      <c r="F3229" s="42" t="s">
        <v>163</v>
      </c>
      <c r="G3229" s="49" t="s">
        <v>489</v>
      </c>
      <c r="H3229">
        <v>3229</v>
      </c>
    </row>
    <row r="3230" spans="1:8">
      <c r="A3230" s="97" t="str">
        <f>IF(ISERROR(VLOOKUP(G3230,Range6,2,1))," ",VLOOKUP(G3230,Range6,2,1))</f>
        <v>Naples Market Only</v>
      </c>
      <c r="B3230" s="98" t="str">
        <f>VLOOKUP(F3230,Range7,2,0)</f>
        <v>John R Wood</v>
      </c>
      <c r="C3230" s="41" t="s">
        <v>8</v>
      </c>
      <c r="D3230" s="40">
        <v>247500</v>
      </c>
      <c r="E3230" s="39" t="s">
        <v>2132</v>
      </c>
      <c r="F3230" s="42" t="s">
        <v>75</v>
      </c>
      <c r="G3230" s="49" t="s">
        <v>489</v>
      </c>
      <c r="H3230">
        <v>3230</v>
      </c>
    </row>
    <row r="3231" spans="1:8">
      <c r="A3231" s="97" t="str">
        <f>IF(ISERROR(VLOOKUP(G3231,Range6,2,1))," ",VLOOKUP(G3231,Range6,2,1))</f>
        <v>Naples Market Only</v>
      </c>
      <c r="B3231" s="98" t="str">
        <f>VLOOKUP(F3231,Range7,2,0)</f>
        <v>Premiere Plus Realty Co.</v>
      </c>
      <c r="C3231" s="41" t="s">
        <v>8</v>
      </c>
      <c r="D3231" s="40">
        <v>250000</v>
      </c>
      <c r="E3231" s="39" t="s">
        <v>2098</v>
      </c>
      <c r="F3231" s="42" t="s">
        <v>20</v>
      </c>
      <c r="G3231" s="49" t="s">
        <v>489</v>
      </c>
      <c r="H3231">
        <v>3231</v>
      </c>
    </row>
    <row r="3232" spans="1:8">
      <c r="A3232" s="97" t="str">
        <f>IF(ISERROR(VLOOKUP(G3232,Range6,2,1))," ",VLOOKUP(G3232,Range6,2,1))</f>
        <v>Naples Market Only</v>
      </c>
      <c r="B3232" s="98" t="str">
        <f>VLOOKUP(F3232,Range7,2,0)</f>
        <v>South Bay Realty</v>
      </c>
      <c r="C3232" s="41" t="s">
        <v>8</v>
      </c>
      <c r="D3232" s="40">
        <v>243000</v>
      </c>
      <c r="E3232" s="39" t="s">
        <v>2101</v>
      </c>
      <c r="F3232" s="42" t="s">
        <v>27</v>
      </c>
      <c r="G3232" s="49" t="s">
        <v>489</v>
      </c>
      <c r="H3232">
        <v>3232</v>
      </c>
    </row>
    <row r="3233" spans="1:8">
      <c r="A3233" s="97" t="str">
        <f>IF(ISERROR(VLOOKUP(G3233,Range6,2,1))," ",VLOOKUP(G3233,Range6,2,1))</f>
        <v>Naples Market Only</v>
      </c>
      <c r="B3233" s="98" t="str">
        <f>VLOOKUP(F3233,Range7,2,0)</f>
        <v>RE/MAX Realty Select</v>
      </c>
      <c r="C3233" s="41" t="s">
        <v>8</v>
      </c>
      <c r="D3233" s="40">
        <v>268000</v>
      </c>
      <c r="E3233" s="39" t="s">
        <v>2071</v>
      </c>
      <c r="F3233" s="42" t="s">
        <v>21</v>
      </c>
      <c r="G3233" s="49" t="s">
        <v>489</v>
      </c>
      <c r="H3233">
        <v>3233</v>
      </c>
    </row>
    <row r="3234" spans="1:8">
      <c r="A3234" s="97" t="str">
        <f>IF(ISERROR(VLOOKUP(G3234,Range6,2,1))," ",VLOOKUP(G3234,Range6,2,1))</f>
        <v>Naples Market Only</v>
      </c>
      <c r="B3234" s="98" t="str">
        <f>VLOOKUP(F3234,Range7,2,0)</f>
        <v>John R Wood</v>
      </c>
      <c r="C3234" s="41" t="s">
        <v>8</v>
      </c>
      <c r="D3234" s="40">
        <v>212500</v>
      </c>
      <c r="E3234" s="39" t="s">
        <v>2076</v>
      </c>
      <c r="F3234" s="42" t="s">
        <v>72</v>
      </c>
      <c r="G3234" s="49" t="s">
        <v>489</v>
      </c>
      <c r="H3234">
        <v>3234</v>
      </c>
    </row>
    <row r="3235" spans="1:8">
      <c r="A3235" s="97" t="str">
        <f>IF(ISERROR(VLOOKUP(G3235,Range6,2,1))," ",VLOOKUP(G3235,Range6,2,1))</f>
        <v>Bonita Estero Markets Only</v>
      </c>
      <c r="B3235" s="98" t="str">
        <f>VLOOKUP(F3235,Range7,2,0)</f>
        <v>Prudential Florida WCI Realty</v>
      </c>
      <c r="C3235" s="41" t="s">
        <v>8</v>
      </c>
      <c r="D3235" s="40">
        <v>279000</v>
      </c>
      <c r="E3235" s="39" t="s">
        <v>2102</v>
      </c>
      <c r="F3235" s="42" t="s">
        <v>46</v>
      </c>
      <c r="G3235" s="49" t="s">
        <v>491</v>
      </c>
      <c r="H3235">
        <v>3235</v>
      </c>
    </row>
    <row r="3236" spans="1:8">
      <c r="A3236" s="97" t="str">
        <f>IF(ISERROR(VLOOKUP(G3236,Range6,2,1))," ",VLOOKUP(G3236,Range6,2,1))</f>
        <v>Bonita Estero Markets Only</v>
      </c>
      <c r="B3236" s="98" t="str">
        <f>VLOOKUP(F3236,Range7,2,0)</f>
        <v>Kim Levitan Realty</v>
      </c>
      <c r="C3236" s="41" t="s">
        <v>8</v>
      </c>
      <c r="D3236" s="40">
        <v>245000</v>
      </c>
      <c r="E3236" s="39" t="s">
        <v>2115</v>
      </c>
      <c r="F3236" s="42" t="s">
        <v>264</v>
      </c>
      <c r="G3236" s="49" t="s">
        <v>491</v>
      </c>
      <c r="H3236">
        <v>3236</v>
      </c>
    </row>
    <row r="3237" spans="1:8">
      <c r="A3237" s="97" t="str">
        <f>IF(ISERROR(VLOOKUP(G3237,Range6,2,1))," ",VLOOKUP(G3237,Range6,2,1))</f>
        <v>Naples Market Only</v>
      </c>
      <c r="B3237" s="98" t="e">
        <f>VLOOKUP(F3237,Range7,2,0)</f>
        <v>#N/A</v>
      </c>
      <c r="C3237" s="41" t="s">
        <v>8</v>
      </c>
      <c r="D3237" s="40">
        <v>261000</v>
      </c>
      <c r="E3237" s="39" t="s">
        <v>2107</v>
      </c>
      <c r="F3237" s="42" t="s">
        <v>2153</v>
      </c>
      <c r="G3237" s="49" t="s">
        <v>489</v>
      </c>
      <c r="H3237">
        <v>3237</v>
      </c>
    </row>
    <row r="3238" spans="1:8">
      <c r="A3238" s="97" t="str">
        <f>IF(ISERROR(VLOOKUP(G3238,Range6,2,1))," ",VLOOKUP(G3238,Range6,2,1))</f>
        <v>Naples Market Only</v>
      </c>
      <c r="B3238" s="98" t="str">
        <f>VLOOKUP(F3238,Range7,2,0)</f>
        <v>Coldwell Banker Residential Real Estate, Inc.</v>
      </c>
      <c r="C3238" s="41" t="s">
        <v>8</v>
      </c>
      <c r="D3238" s="40">
        <v>271500</v>
      </c>
      <c r="E3238" s="39" t="s">
        <v>2070</v>
      </c>
      <c r="F3238" s="42" t="s">
        <v>81</v>
      </c>
      <c r="G3238" s="49" t="s">
        <v>489</v>
      </c>
      <c r="H3238">
        <v>3238</v>
      </c>
    </row>
    <row r="3239" spans="1:8">
      <c r="A3239" s="97" t="str">
        <f>IF(ISERROR(VLOOKUP(G3239,Range6,2,1))," ",VLOOKUP(G3239,Range6,2,1))</f>
        <v>Naples Market Only</v>
      </c>
      <c r="B3239" s="98" t="str">
        <f>VLOOKUP(F3239,Range7,2,0)</f>
        <v>John R Wood</v>
      </c>
      <c r="C3239" s="41" t="s">
        <v>8</v>
      </c>
      <c r="D3239" s="40">
        <v>230000</v>
      </c>
      <c r="E3239" s="39" t="s">
        <v>2071</v>
      </c>
      <c r="F3239" s="42" t="s">
        <v>66</v>
      </c>
      <c r="G3239" s="49" t="s">
        <v>489</v>
      </c>
      <c r="H3239">
        <v>3239</v>
      </c>
    </row>
    <row r="3240" spans="1:8">
      <c r="A3240" s="97" t="str">
        <f>IF(ISERROR(VLOOKUP(G3240,Range6,2,1))," ",VLOOKUP(G3240,Range6,2,1))</f>
        <v>Naples Market Only</v>
      </c>
      <c r="B3240" s="98" t="str">
        <f>VLOOKUP(F3240,Range7,2,0)</f>
        <v>Yourigloo.com Inc</v>
      </c>
      <c r="C3240" s="41" t="s">
        <v>8</v>
      </c>
      <c r="D3240" s="40">
        <v>250000</v>
      </c>
      <c r="E3240" s="39" t="s">
        <v>2105</v>
      </c>
      <c r="F3240" s="42" t="s">
        <v>135</v>
      </c>
      <c r="G3240" s="49" t="s">
        <v>489</v>
      </c>
      <c r="H3240">
        <v>3240</v>
      </c>
    </row>
    <row r="3241" spans="1:8">
      <c r="A3241" s="97" t="str">
        <f>IF(ISERROR(VLOOKUP(G3241,Range6,2,1))," ",VLOOKUP(G3241,Range6,2,1))</f>
        <v>Bonita Estero Markets Only</v>
      </c>
      <c r="B3241" s="98" t="str">
        <f>VLOOKUP(F3241,Range7,2,0)</f>
        <v>Keller Williams Elite Realty</v>
      </c>
      <c r="C3241" s="41" t="s">
        <v>8</v>
      </c>
      <c r="D3241" s="40">
        <v>250000</v>
      </c>
      <c r="E3241" s="39" t="s">
        <v>2145</v>
      </c>
      <c r="F3241" s="42" t="s">
        <v>96</v>
      </c>
      <c r="G3241" s="49" t="s">
        <v>491</v>
      </c>
      <c r="H3241">
        <v>3241</v>
      </c>
    </row>
    <row r="3242" spans="1:8">
      <c r="A3242" s="97" t="str">
        <f>IF(ISERROR(VLOOKUP(G3242,Range6,2,1))," ",VLOOKUP(G3242,Range6,2,1))</f>
        <v>Naples Market Only</v>
      </c>
      <c r="B3242" s="98" t="str">
        <f>VLOOKUP(F3242,Range7,2,0)</f>
        <v>EXIT Charde Realty</v>
      </c>
      <c r="C3242" s="41" t="s">
        <v>8</v>
      </c>
      <c r="D3242" s="40">
        <v>205000</v>
      </c>
      <c r="E3242" s="39" t="s">
        <v>2073</v>
      </c>
      <c r="F3242" s="42" t="s">
        <v>16</v>
      </c>
      <c r="G3242" s="49" t="s">
        <v>489</v>
      </c>
      <c r="H3242">
        <v>3242</v>
      </c>
    </row>
    <row r="3243" spans="1:8">
      <c r="A3243" s="97" t="str">
        <f>IF(ISERROR(VLOOKUP(G3243,Range6,2,1))," ",VLOOKUP(G3243,Range6,2,1))</f>
        <v>Bonita Estero Markets Only</v>
      </c>
      <c r="B3243" s="98" t="str">
        <f>VLOOKUP(F3243,Range7,2,0)</f>
        <v>John R Wood</v>
      </c>
      <c r="C3243" s="41" t="s">
        <v>8</v>
      </c>
      <c r="D3243" s="40">
        <v>235000</v>
      </c>
      <c r="E3243" s="39" t="s">
        <v>2106</v>
      </c>
      <c r="F3243" s="42" t="s">
        <v>75</v>
      </c>
      <c r="G3243" s="49" t="s">
        <v>491</v>
      </c>
      <c r="H3243">
        <v>3243</v>
      </c>
    </row>
    <row r="3244" spans="1:8">
      <c r="A3244" s="97" t="str">
        <f>IF(ISERROR(VLOOKUP(G3244,Range6,2,1))," ",VLOOKUP(G3244,Range6,2,1))</f>
        <v>Naples Market Only</v>
      </c>
      <c r="B3244" s="98" t="str">
        <f>VLOOKUP(F3244,Range7,2,0)</f>
        <v>John R Wood</v>
      </c>
      <c r="C3244" s="41" t="s">
        <v>8</v>
      </c>
      <c r="D3244" s="40">
        <v>220000</v>
      </c>
      <c r="E3244" s="39" t="s">
        <v>2104</v>
      </c>
      <c r="F3244" s="42" t="s">
        <v>103</v>
      </c>
      <c r="G3244" s="49" t="s">
        <v>489</v>
      </c>
      <c r="H3244">
        <v>3244</v>
      </c>
    </row>
    <row r="3245" spans="1:8">
      <c r="A3245" s="97" t="str">
        <f>IF(ISERROR(VLOOKUP(G3245,Range6,2,1))," ",VLOOKUP(G3245,Range6,2,1))</f>
        <v>Naples Market Only</v>
      </c>
      <c r="B3245" s="98" t="str">
        <f>VLOOKUP(F3245,Range7,2,0)</f>
        <v>Amerivest Realty</v>
      </c>
      <c r="C3245" s="41" t="s">
        <v>8</v>
      </c>
      <c r="D3245" s="40">
        <v>250000</v>
      </c>
      <c r="E3245" s="39" t="s">
        <v>2113</v>
      </c>
      <c r="F3245" s="42" t="s">
        <v>37</v>
      </c>
      <c r="G3245" s="49" t="s">
        <v>489</v>
      </c>
      <c r="H3245">
        <v>3245</v>
      </c>
    </row>
    <row r="3246" spans="1:8">
      <c r="A3246" s="97" t="str">
        <f>IF(ISERROR(VLOOKUP(G3246,Range6,2,1))," ",VLOOKUP(G3246,Range6,2,1))</f>
        <v>Naples Market Only</v>
      </c>
      <c r="B3246" s="98" t="e">
        <f>VLOOKUP(F3246,Range7,2,0)</f>
        <v>#N/A</v>
      </c>
      <c r="C3246" s="41" t="s">
        <v>8</v>
      </c>
      <c r="D3246" s="40">
        <v>281000</v>
      </c>
      <c r="E3246" s="39" t="s">
        <v>2096</v>
      </c>
      <c r="F3246" s="42" t="s">
        <v>2080</v>
      </c>
      <c r="G3246" s="49" t="s">
        <v>489</v>
      </c>
      <c r="H3246">
        <v>3246</v>
      </c>
    </row>
    <row r="3247" spans="1:8">
      <c r="A3247" s="97" t="str">
        <f>IF(ISERROR(VLOOKUP(G3247,Range6,2,1))," ",VLOOKUP(G3247,Range6,2,1))</f>
        <v>Naples Market Only</v>
      </c>
      <c r="B3247" s="98" t="str">
        <f>VLOOKUP(F3247,Range7,2,0)</f>
        <v>Coldwell Banker Residential Real Estate, Inc.</v>
      </c>
      <c r="C3247" s="41" t="s">
        <v>8</v>
      </c>
      <c r="D3247" s="40">
        <v>269900</v>
      </c>
      <c r="E3247" s="39" t="s">
        <v>2070</v>
      </c>
      <c r="F3247" s="42" t="s">
        <v>32</v>
      </c>
      <c r="G3247" s="49" t="s">
        <v>489</v>
      </c>
      <c r="H3247">
        <v>3247</v>
      </c>
    </row>
    <row r="3248" spans="1:8">
      <c r="A3248" s="97" t="str">
        <f>IF(ISERROR(VLOOKUP(G3248,Range6,2,1))," ",VLOOKUP(G3248,Range6,2,1))</f>
        <v>Naples Market Only</v>
      </c>
      <c r="B3248" s="98" t="str">
        <f>VLOOKUP(F3248,Range7,2,0)</f>
        <v>Coldwell Banker Residential Real Estate, Inc.</v>
      </c>
      <c r="C3248" s="41" t="s">
        <v>8</v>
      </c>
      <c r="D3248" s="40">
        <v>216000</v>
      </c>
      <c r="E3248" s="39" t="s">
        <v>2121</v>
      </c>
      <c r="F3248" s="42" t="s">
        <v>81</v>
      </c>
      <c r="G3248" s="49" t="s">
        <v>489</v>
      </c>
      <c r="H3248">
        <v>3248</v>
      </c>
    </row>
    <row r="3249" spans="1:8">
      <c r="A3249" s="97" t="str">
        <f>IF(ISERROR(VLOOKUP(G3249,Range6,2,1))," ",VLOOKUP(G3249,Range6,2,1))</f>
        <v>Bonita Estero Markets Only</v>
      </c>
      <c r="B3249" s="98" t="str">
        <f>VLOOKUP(F3249,Range7,2,0)</f>
        <v>Bluebill Real Estate</v>
      </c>
      <c r="C3249" s="41" t="s">
        <v>8</v>
      </c>
      <c r="D3249" s="40">
        <v>275000</v>
      </c>
      <c r="E3249" s="39" t="s">
        <v>2102</v>
      </c>
      <c r="F3249" s="42" t="s">
        <v>401</v>
      </c>
      <c r="G3249" s="49" t="s">
        <v>491</v>
      </c>
      <c r="H3249">
        <v>3249</v>
      </c>
    </row>
    <row r="3250" spans="1:8">
      <c r="A3250" s="97" t="str">
        <f>IF(ISERROR(VLOOKUP(G3250,Range6,2,1))," ",VLOOKUP(G3250,Range6,2,1))</f>
        <v>Naples Market Only</v>
      </c>
      <c r="B3250" s="98" t="str">
        <f>VLOOKUP(F3250,Range7,2,0)</f>
        <v>Levitan-McQuaid LLC</v>
      </c>
      <c r="C3250" s="41" t="s">
        <v>8</v>
      </c>
      <c r="D3250" s="40">
        <v>235000</v>
      </c>
      <c r="E3250" s="39" t="s">
        <v>2083</v>
      </c>
      <c r="F3250" s="42" t="s">
        <v>245</v>
      </c>
      <c r="G3250" s="49" t="s">
        <v>489</v>
      </c>
      <c r="H3250">
        <v>3250</v>
      </c>
    </row>
    <row r="3251" spans="1:8">
      <c r="A3251" s="97" t="str">
        <f>IF(ISERROR(VLOOKUP(G3251,Range6,2,1))," ",VLOOKUP(G3251,Range6,2,1))</f>
        <v>Naples Market Only</v>
      </c>
      <c r="B3251" s="98" t="str">
        <f>VLOOKUP(F3251,Range7,2,0)</f>
        <v>Amerivest Realty</v>
      </c>
      <c r="C3251" s="41" t="s">
        <v>8</v>
      </c>
      <c r="D3251" s="40">
        <v>245785</v>
      </c>
      <c r="E3251" s="39" t="s">
        <v>2101</v>
      </c>
      <c r="F3251" s="42" t="s">
        <v>37</v>
      </c>
      <c r="G3251" s="49" t="s">
        <v>489</v>
      </c>
      <c r="H3251">
        <v>3251</v>
      </c>
    </row>
    <row r="3252" spans="1:8">
      <c r="A3252" s="97" t="str">
        <f>IF(ISERROR(VLOOKUP(G3252,Range6,2,1))," ",VLOOKUP(G3252,Range6,2,1))</f>
        <v>Naples Market Only</v>
      </c>
      <c r="B3252" s="98" t="str">
        <f>VLOOKUP(F3252,Range7,2,0)</f>
        <v>Downing Frye</v>
      </c>
      <c r="C3252" s="41" t="s">
        <v>8</v>
      </c>
      <c r="D3252" s="40">
        <v>264500</v>
      </c>
      <c r="E3252" s="39" t="s">
        <v>2101</v>
      </c>
      <c r="F3252" s="42" t="s">
        <v>9</v>
      </c>
      <c r="G3252" s="49" t="s">
        <v>489</v>
      </c>
      <c r="H3252">
        <v>3252</v>
      </c>
    </row>
    <row r="3253" spans="1:8">
      <c r="A3253" s="97" t="str">
        <f>IF(ISERROR(VLOOKUP(G3253,Range6,2,1))," ",VLOOKUP(G3253,Range6,2,1))</f>
        <v>Naples Market Only</v>
      </c>
      <c r="B3253" s="98" t="str">
        <f>VLOOKUP(F3253,Range7,2,0)</f>
        <v>Sun Realty</v>
      </c>
      <c r="C3253" s="41" t="s">
        <v>8</v>
      </c>
      <c r="D3253" s="40">
        <v>250000</v>
      </c>
      <c r="E3253" s="39" t="s">
        <v>2079</v>
      </c>
      <c r="F3253" s="42" t="s">
        <v>45</v>
      </c>
      <c r="G3253" s="49" t="s">
        <v>489</v>
      </c>
      <c r="H3253">
        <v>3253</v>
      </c>
    </row>
    <row r="3254" spans="1:8">
      <c r="A3254" s="97" t="str">
        <f>IF(ISERROR(VLOOKUP(G3254,Range6,2,1))," ",VLOOKUP(G3254,Range6,2,1))</f>
        <v>Naples Market Only</v>
      </c>
      <c r="B3254" s="98" t="str">
        <f>VLOOKUP(F3254,Range7,2,0)</f>
        <v>Coldwell Banker Residential Real Estate, Inc.</v>
      </c>
      <c r="C3254" s="41" t="s">
        <v>8</v>
      </c>
      <c r="D3254" s="40">
        <v>274900</v>
      </c>
      <c r="E3254" s="39" t="s">
        <v>2101</v>
      </c>
      <c r="F3254" s="42" t="s">
        <v>32</v>
      </c>
      <c r="G3254" s="49" t="s">
        <v>489</v>
      </c>
      <c r="H3254">
        <v>3254</v>
      </c>
    </row>
    <row r="3255" spans="1:8">
      <c r="A3255" s="97" t="str">
        <f>IF(ISERROR(VLOOKUP(G3255,Range6,2,1))," ",VLOOKUP(G3255,Range6,2,1))</f>
        <v>Naples Market Only</v>
      </c>
      <c r="B3255" s="98" t="str">
        <f>VLOOKUP(F3255,Range7,2,0)</f>
        <v>Amerivest Realty</v>
      </c>
      <c r="C3255" s="41" t="s">
        <v>8</v>
      </c>
      <c r="D3255" s="40">
        <v>231000</v>
      </c>
      <c r="E3255" s="39" t="s">
        <v>2104</v>
      </c>
      <c r="F3255" s="42" t="s">
        <v>37</v>
      </c>
      <c r="G3255" s="49" t="s">
        <v>489</v>
      </c>
      <c r="H3255">
        <v>3255</v>
      </c>
    </row>
    <row r="3256" spans="1:8">
      <c r="A3256" s="97" t="str">
        <f>IF(ISERROR(VLOOKUP(G3256,Range6,2,1))," ",VLOOKUP(G3256,Range6,2,1))</f>
        <v>Naples Market Only</v>
      </c>
      <c r="B3256" s="98" t="str">
        <f>VLOOKUP(F3256,Range7,2,0)</f>
        <v>Coldwell Banker Residential Real Estate, Inc.</v>
      </c>
      <c r="C3256" s="41" t="s">
        <v>8</v>
      </c>
      <c r="D3256" s="40">
        <v>205000</v>
      </c>
      <c r="E3256" s="39" t="s">
        <v>2091</v>
      </c>
      <c r="F3256" s="42" t="s">
        <v>12</v>
      </c>
      <c r="G3256" s="49" t="s">
        <v>489</v>
      </c>
      <c r="H3256">
        <v>3256</v>
      </c>
    </row>
    <row r="3257" spans="1:8">
      <c r="A3257" s="97" t="str">
        <f>IF(ISERROR(VLOOKUP(G3257,Range6,2,1))," ",VLOOKUP(G3257,Range6,2,1))</f>
        <v>Naples Market Only</v>
      </c>
      <c r="B3257" s="98" t="str">
        <f>VLOOKUP(F3257,Range7,2,0)</f>
        <v>Illustrated Properties Real Estate Inc.</v>
      </c>
      <c r="C3257" s="41" t="s">
        <v>8</v>
      </c>
      <c r="D3257" s="40">
        <v>248000</v>
      </c>
      <c r="E3257" s="39" t="s">
        <v>2071</v>
      </c>
      <c r="F3257" s="42" t="s">
        <v>244</v>
      </c>
      <c r="G3257" s="49" t="s">
        <v>489</v>
      </c>
      <c r="H3257">
        <v>3257</v>
      </c>
    </row>
    <row r="3258" spans="1:8">
      <c r="A3258" s="97" t="str">
        <f>IF(ISERROR(VLOOKUP(G3258,Range6,2,1))," ",VLOOKUP(G3258,Range6,2,1))</f>
        <v>Naples Market Only</v>
      </c>
      <c r="B3258" s="98" t="str">
        <f>VLOOKUP(F3258,Range7,2,0)</f>
        <v>Coldwell Banker Residential Real Estate, Inc.</v>
      </c>
      <c r="C3258" s="41" t="s">
        <v>8</v>
      </c>
      <c r="D3258" s="40">
        <v>265000</v>
      </c>
      <c r="E3258" s="39" t="s">
        <v>2070</v>
      </c>
      <c r="F3258" s="42" t="s">
        <v>32</v>
      </c>
      <c r="G3258" s="49" t="s">
        <v>489</v>
      </c>
      <c r="H3258">
        <v>3258</v>
      </c>
    </row>
    <row r="3259" spans="1:8">
      <c r="A3259" s="97" t="str">
        <f>IF(ISERROR(VLOOKUP(G3259,Range6,2,1))," ",VLOOKUP(G3259,Range6,2,1))</f>
        <v>Naples Market Only</v>
      </c>
      <c r="B3259" s="98" t="str">
        <f>VLOOKUP(F3259,Range7,2,0)</f>
        <v>Naples Realty Services</v>
      </c>
      <c r="C3259" s="41" t="s">
        <v>8</v>
      </c>
      <c r="D3259" s="40">
        <v>250000</v>
      </c>
      <c r="E3259" s="39" t="s">
        <v>2097</v>
      </c>
      <c r="F3259" s="42" t="s">
        <v>48</v>
      </c>
      <c r="G3259" s="49" t="s">
        <v>489</v>
      </c>
      <c r="H3259">
        <v>3259</v>
      </c>
    </row>
    <row r="3260" spans="1:8">
      <c r="A3260" s="97" t="str">
        <f>IF(ISERROR(VLOOKUP(G3260,Range6,2,1))," ",VLOOKUP(G3260,Range6,2,1))</f>
        <v>Naples Market Only</v>
      </c>
      <c r="B3260" s="98" t="str">
        <f>VLOOKUP(F3260,Range7,2,0)</f>
        <v>Sand Castle Realty Group, Inc</v>
      </c>
      <c r="C3260" s="41" t="s">
        <v>8</v>
      </c>
      <c r="D3260" s="40">
        <v>275000</v>
      </c>
      <c r="E3260" s="39" t="s">
        <v>2099</v>
      </c>
      <c r="F3260" s="42" t="s">
        <v>29</v>
      </c>
      <c r="G3260" s="49" t="s">
        <v>489</v>
      </c>
      <c r="H3260">
        <v>3260</v>
      </c>
    </row>
    <row r="3261" spans="1:8">
      <c r="A3261" s="97" t="str">
        <f>IF(ISERROR(VLOOKUP(G3261,Range6,2,1))," ",VLOOKUP(G3261,Range6,2,1))</f>
        <v>Bonita Estero Markets Only</v>
      </c>
      <c r="B3261" s="98" t="str">
        <f>VLOOKUP(F3261,Range7,2,0)</f>
        <v>WEICHERT, REALTORSr On The Gulf</v>
      </c>
      <c r="C3261" s="41" t="s">
        <v>8</v>
      </c>
      <c r="D3261" s="40">
        <v>260000</v>
      </c>
      <c r="E3261" s="39" t="s">
        <v>2131</v>
      </c>
      <c r="F3261" s="42" t="s">
        <v>14</v>
      </c>
      <c r="G3261" s="49" t="s">
        <v>491</v>
      </c>
      <c r="H3261">
        <v>3261</v>
      </c>
    </row>
    <row r="3262" spans="1:8">
      <c r="A3262" s="97" t="str">
        <f>IF(ISERROR(VLOOKUP(G3262,Range6,2,1))," ",VLOOKUP(G3262,Range6,2,1))</f>
        <v>Naples Market Only</v>
      </c>
      <c r="B3262" s="98" t="str">
        <f>VLOOKUP(F3262,Range7,2,0)</f>
        <v>ERA Flagship Real Estate</v>
      </c>
      <c r="C3262" s="41" t="s">
        <v>8</v>
      </c>
      <c r="D3262" s="40">
        <v>215000</v>
      </c>
      <c r="E3262" s="39" t="s">
        <v>2073</v>
      </c>
      <c r="F3262" s="42" t="s">
        <v>152</v>
      </c>
      <c r="G3262" s="49" t="s">
        <v>489</v>
      </c>
      <c r="H3262">
        <v>3262</v>
      </c>
    </row>
    <row r="3263" spans="1:8">
      <c r="A3263" s="97" t="str">
        <f>IF(ISERROR(VLOOKUP(G3263,Range6,2,1))," ",VLOOKUP(G3263,Range6,2,1))</f>
        <v>Bonita Estero Markets Only</v>
      </c>
      <c r="B3263" s="98" t="str">
        <f>VLOOKUP(F3263,Range7,2,0)</f>
        <v>John R Wood</v>
      </c>
      <c r="C3263" s="41" t="s">
        <v>8</v>
      </c>
      <c r="D3263" s="40">
        <v>280000</v>
      </c>
      <c r="E3263" s="39" t="s">
        <v>2075</v>
      </c>
      <c r="F3263" s="42" t="s">
        <v>103</v>
      </c>
      <c r="G3263" s="49" t="s">
        <v>491</v>
      </c>
      <c r="H3263">
        <v>3263</v>
      </c>
    </row>
    <row r="3264" spans="1:8">
      <c r="A3264" s="97" t="str">
        <f>IF(ISERROR(VLOOKUP(G3264,Range6,2,1))," ",VLOOKUP(G3264,Range6,2,1))</f>
        <v>Naples Market Only</v>
      </c>
      <c r="B3264" s="98" t="str">
        <f>VLOOKUP(F3264,Range7,2,0)</f>
        <v>Lowe Realty, Inc.</v>
      </c>
      <c r="C3264" s="41" t="s">
        <v>8</v>
      </c>
      <c r="D3264" s="40">
        <v>257000</v>
      </c>
      <c r="E3264" s="39" t="s">
        <v>2101</v>
      </c>
      <c r="F3264" s="42" t="s">
        <v>204</v>
      </c>
      <c r="G3264" s="49" t="s">
        <v>489</v>
      </c>
      <c r="H3264">
        <v>3264</v>
      </c>
    </row>
    <row r="3265" spans="1:8">
      <c r="A3265" s="97" t="str">
        <f>IF(ISERROR(VLOOKUP(G3265,Range6,2,1))," ",VLOOKUP(G3265,Range6,2,1))</f>
        <v>Naples Market Only</v>
      </c>
      <c r="B3265" s="98" t="str">
        <f>VLOOKUP(F3265,Range7,2,0)</f>
        <v>Sand Castle Realty Group, Inc</v>
      </c>
      <c r="C3265" s="41" t="s">
        <v>8</v>
      </c>
      <c r="D3265" s="40">
        <v>250000</v>
      </c>
      <c r="E3265" s="39" t="s">
        <v>2096</v>
      </c>
      <c r="F3265" s="42" t="s">
        <v>42</v>
      </c>
      <c r="G3265" s="49" t="s">
        <v>489</v>
      </c>
      <c r="H3265">
        <v>3265</v>
      </c>
    </row>
    <row r="3266" spans="1:8">
      <c r="A3266" s="97" t="str">
        <f>IF(ISERROR(VLOOKUP(G3266,Range6,2,1))," ",VLOOKUP(G3266,Range6,2,1))</f>
        <v>Bonita Estero Markets Only</v>
      </c>
      <c r="B3266" s="98" t="str">
        <f>VLOOKUP(F3266,Range7,2,0)</f>
        <v>Amerivest Realty</v>
      </c>
      <c r="C3266" s="41" t="s">
        <v>8</v>
      </c>
      <c r="D3266" s="40">
        <v>250000</v>
      </c>
      <c r="E3266" s="39" t="s">
        <v>2115</v>
      </c>
      <c r="F3266" s="42" t="s">
        <v>37</v>
      </c>
      <c r="G3266" s="49" t="s">
        <v>491</v>
      </c>
      <c r="H3266">
        <v>3266</v>
      </c>
    </row>
    <row r="3267" spans="1:8">
      <c r="A3267" s="97" t="str">
        <f>IF(ISERROR(VLOOKUP(G3267,Range6,2,1))," ",VLOOKUP(G3267,Range6,2,1))</f>
        <v>Naples Market Only</v>
      </c>
      <c r="B3267" s="98" t="str">
        <f>VLOOKUP(F3267,Range7,2,0)</f>
        <v>Divco Realty Corporation</v>
      </c>
      <c r="C3267" s="41" t="s">
        <v>8</v>
      </c>
      <c r="D3267" s="40">
        <v>290000</v>
      </c>
      <c r="E3267" s="39" t="s">
        <v>2104</v>
      </c>
      <c r="F3267" s="42" t="s">
        <v>331</v>
      </c>
      <c r="G3267" s="49" t="s">
        <v>489</v>
      </c>
      <c r="H3267">
        <v>3267</v>
      </c>
    </row>
    <row r="3268" spans="1:8">
      <c r="A3268" s="97" t="str">
        <f>IF(ISERROR(VLOOKUP(G3268,Range6,2,1))," ",VLOOKUP(G3268,Range6,2,1))</f>
        <v>Naples Market Only</v>
      </c>
      <c r="B3268" s="98" t="str">
        <f>VLOOKUP(F3268,Range7,2,0)</f>
        <v>Coldwell Banker Residential Real Estate, Inc.</v>
      </c>
      <c r="C3268" s="41" t="s">
        <v>8</v>
      </c>
      <c r="D3268" s="40">
        <v>280000</v>
      </c>
      <c r="E3268" s="39" t="s">
        <v>2104</v>
      </c>
      <c r="F3268" s="42" t="s">
        <v>32</v>
      </c>
      <c r="G3268" s="49" t="s">
        <v>489</v>
      </c>
      <c r="H3268">
        <v>3268</v>
      </c>
    </row>
    <row r="3269" spans="1:8">
      <c r="A3269" s="97" t="str">
        <f>IF(ISERROR(VLOOKUP(G3269,Range6,2,1))," ",VLOOKUP(G3269,Range6,2,1))</f>
        <v>Naples Market Only</v>
      </c>
      <c r="B3269" s="98" t="str">
        <f>VLOOKUP(F3269,Range7,2,0)</f>
        <v>Illustrated Properties Real Estate Inc.</v>
      </c>
      <c r="C3269" s="41" t="s">
        <v>8</v>
      </c>
      <c r="D3269" s="40">
        <v>240000</v>
      </c>
      <c r="E3269" s="39" t="s">
        <v>2101</v>
      </c>
      <c r="F3269" s="42" t="s">
        <v>244</v>
      </c>
      <c r="G3269" s="49" t="s">
        <v>489</v>
      </c>
      <c r="H3269">
        <v>3269</v>
      </c>
    </row>
    <row r="3270" spans="1:8">
      <c r="A3270" s="97" t="str">
        <f>IF(ISERROR(VLOOKUP(G3270,Range6,2,1))," ",VLOOKUP(G3270,Range6,2,1))</f>
        <v>Naples Market Only</v>
      </c>
      <c r="B3270" s="98" t="str">
        <f>VLOOKUP(F3270,Range7,2,0)</f>
        <v>Amerivest Realty</v>
      </c>
      <c r="C3270" s="41" t="s">
        <v>8</v>
      </c>
      <c r="D3270" s="40">
        <v>285000</v>
      </c>
      <c r="E3270" s="39" t="s">
        <v>2070</v>
      </c>
      <c r="F3270" s="42" t="s">
        <v>38</v>
      </c>
      <c r="G3270" s="49" t="s">
        <v>489</v>
      </c>
      <c r="H3270">
        <v>3270</v>
      </c>
    </row>
    <row r="3271" spans="1:8">
      <c r="A3271" s="97" t="str">
        <f>IF(ISERROR(VLOOKUP(G3271,Range6,2,1))," ",VLOOKUP(G3271,Range6,2,1))</f>
        <v>Bonita Estero Markets Only</v>
      </c>
      <c r="B3271" s="98" t="str">
        <f>VLOOKUP(F3271,Range7,2,0)</f>
        <v>Downing Frye</v>
      </c>
      <c r="C3271" s="41" t="s">
        <v>8</v>
      </c>
      <c r="D3271" s="40">
        <v>279000</v>
      </c>
      <c r="E3271" s="39" t="s">
        <v>2118</v>
      </c>
      <c r="F3271" s="42" t="s">
        <v>58</v>
      </c>
      <c r="G3271" s="49" t="s">
        <v>492</v>
      </c>
      <c r="H3271">
        <v>3271</v>
      </c>
    </row>
    <row r="3272" spans="1:8">
      <c r="A3272" s="97" t="str">
        <f>IF(ISERROR(VLOOKUP(G3272,Range6,2,1))," ",VLOOKUP(G3272,Range6,2,1))</f>
        <v>Naples Market Only</v>
      </c>
      <c r="B3272" s="98" t="str">
        <f>VLOOKUP(F3272,Range7,2,0)</f>
        <v>Naples Realty Services</v>
      </c>
      <c r="C3272" s="41" t="s">
        <v>8</v>
      </c>
      <c r="D3272" s="40">
        <v>295000</v>
      </c>
      <c r="E3272" s="39" t="s">
        <v>2070</v>
      </c>
      <c r="F3272" s="42" t="s">
        <v>48</v>
      </c>
      <c r="G3272" s="49" t="s">
        <v>489</v>
      </c>
      <c r="H3272">
        <v>3272</v>
      </c>
    </row>
    <row r="3273" spans="1:8">
      <c r="A3273" s="97" t="str">
        <f>IF(ISERROR(VLOOKUP(G3273,Range6,2,1))," ",VLOOKUP(G3273,Range6,2,1))</f>
        <v>Naples Market Only</v>
      </c>
      <c r="B3273" s="98" t="str">
        <f>VLOOKUP(F3273,Range7,2,0)</f>
        <v>Prudential Florida WCI Realty</v>
      </c>
      <c r="C3273" s="41" t="s">
        <v>8</v>
      </c>
      <c r="D3273" s="40">
        <v>260000</v>
      </c>
      <c r="E3273" s="39" t="s">
        <v>2103</v>
      </c>
      <c r="F3273" s="42" t="s">
        <v>57</v>
      </c>
      <c r="G3273" s="49" t="s">
        <v>489</v>
      </c>
      <c r="H3273">
        <v>3273</v>
      </c>
    </row>
    <row r="3274" spans="1:8">
      <c r="A3274" s="97" t="str">
        <f>IF(ISERROR(VLOOKUP(G3274,Range6,2,1))," ",VLOOKUP(G3274,Range6,2,1))</f>
        <v>Naples Market Only</v>
      </c>
      <c r="B3274" s="98" t="str">
        <f>VLOOKUP(F3274,Range7,2,0)</f>
        <v>Coldwell Banker Residential Real Estate, Inc.</v>
      </c>
      <c r="C3274" s="41" t="s">
        <v>8</v>
      </c>
      <c r="D3274" s="40">
        <v>265000</v>
      </c>
      <c r="E3274" s="39" t="s">
        <v>2079</v>
      </c>
      <c r="F3274" s="42" t="s">
        <v>32</v>
      </c>
      <c r="G3274" s="49" t="s">
        <v>489</v>
      </c>
      <c r="H3274">
        <v>3274</v>
      </c>
    </row>
    <row r="3275" spans="1:8">
      <c r="A3275" s="97" t="str">
        <f>IF(ISERROR(VLOOKUP(G3275,Range6,2,1))," ",VLOOKUP(G3275,Range6,2,1))</f>
        <v>Naples Market Only</v>
      </c>
      <c r="B3275" s="98" t="str">
        <f>VLOOKUP(F3275,Range7,2,0)</f>
        <v>Hovland, Inc.</v>
      </c>
      <c r="C3275" s="41" t="s">
        <v>8</v>
      </c>
      <c r="D3275" s="40">
        <v>276000</v>
      </c>
      <c r="E3275" s="39" t="s">
        <v>2099</v>
      </c>
      <c r="F3275" s="42" t="s">
        <v>249</v>
      </c>
      <c r="G3275" s="49" t="s">
        <v>489</v>
      </c>
      <c r="H3275">
        <v>3275</v>
      </c>
    </row>
    <row r="3276" spans="1:8">
      <c r="A3276" s="97" t="str">
        <f>IF(ISERROR(VLOOKUP(G3276,Range6,2,1))," ",VLOOKUP(G3276,Range6,2,1))</f>
        <v>Bonita Estero Markets Only</v>
      </c>
      <c r="B3276" s="98" t="str">
        <f>VLOOKUP(F3276,Range7,2,0)</f>
        <v>Downing Frye</v>
      </c>
      <c r="C3276" s="41" t="s">
        <v>8</v>
      </c>
      <c r="D3276" s="40">
        <v>285000</v>
      </c>
      <c r="E3276" s="39" t="s">
        <v>2087</v>
      </c>
      <c r="F3276" s="42" t="s">
        <v>58</v>
      </c>
      <c r="G3276" s="49" t="s">
        <v>492</v>
      </c>
      <c r="H3276">
        <v>3276</v>
      </c>
    </row>
    <row r="3277" spans="1:8">
      <c r="A3277" s="97" t="str">
        <f>IF(ISERROR(VLOOKUP(G3277,Range6,2,1))," ",VLOOKUP(G3277,Range6,2,1))</f>
        <v>Bonita Estero Markets Only</v>
      </c>
      <c r="B3277" s="98" t="str">
        <f>VLOOKUP(F3277,Range7,2,0)</f>
        <v>Realty World Florida</v>
      </c>
      <c r="C3277" s="41" t="s">
        <v>8</v>
      </c>
      <c r="D3277" s="40">
        <v>255000</v>
      </c>
      <c r="E3277" s="39" t="s">
        <v>2085</v>
      </c>
      <c r="F3277" s="42" t="s">
        <v>97</v>
      </c>
      <c r="G3277" s="49" t="s">
        <v>492</v>
      </c>
      <c r="H3277">
        <v>3277</v>
      </c>
    </row>
    <row r="3278" spans="1:8">
      <c r="A3278" s="97" t="str">
        <f>IF(ISERROR(VLOOKUP(G3278,Range6,2,1))," ",VLOOKUP(G3278,Range6,2,1))</f>
        <v>Naples Market Only</v>
      </c>
      <c r="B3278" s="98" t="str">
        <f>VLOOKUP(F3278,Range7,2,0)</f>
        <v>John R Wood</v>
      </c>
      <c r="C3278" s="41" t="s">
        <v>8</v>
      </c>
      <c r="D3278" s="40">
        <v>275000</v>
      </c>
      <c r="E3278" s="39" t="s">
        <v>2098</v>
      </c>
      <c r="F3278" s="42" t="s">
        <v>72</v>
      </c>
      <c r="G3278" s="49" t="s">
        <v>489</v>
      </c>
      <c r="H3278">
        <v>3278</v>
      </c>
    </row>
    <row r="3279" spans="1:8">
      <c r="A3279" s="97" t="str">
        <f>IF(ISERROR(VLOOKUP(G3279,Range6,2,1))," ",VLOOKUP(G3279,Range6,2,1))</f>
        <v>Bonita Estero Markets Only</v>
      </c>
      <c r="B3279" s="98" t="str">
        <f>VLOOKUP(F3279,Range7,2,0)</f>
        <v>Carla Bonten Realty Inc</v>
      </c>
      <c r="C3279" s="41" t="s">
        <v>8</v>
      </c>
      <c r="D3279" s="40">
        <v>234500</v>
      </c>
      <c r="E3279" s="39" t="s">
        <v>2133</v>
      </c>
      <c r="F3279" s="42" t="s">
        <v>193</v>
      </c>
      <c r="G3279" s="49" t="s">
        <v>491</v>
      </c>
      <c r="H3279">
        <v>3279</v>
      </c>
    </row>
    <row r="3280" spans="1:8">
      <c r="A3280" s="97" t="str">
        <f>IF(ISERROR(VLOOKUP(G3280,Range6,2,1))," ",VLOOKUP(G3280,Range6,2,1))</f>
        <v>Bonita Estero Markets Only</v>
      </c>
      <c r="B3280" s="98" t="str">
        <f>VLOOKUP(F3280,Range7,2,0)</f>
        <v>Downing Frye</v>
      </c>
      <c r="C3280" s="41" t="s">
        <v>8</v>
      </c>
      <c r="D3280" s="40">
        <v>269500</v>
      </c>
      <c r="E3280" s="39" t="s">
        <v>2106</v>
      </c>
      <c r="F3280" s="42" t="s">
        <v>9</v>
      </c>
      <c r="G3280" s="49" t="s">
        <v>491</v>
      </c>
      <c r="H3280">
        <v>3280</v>
      </c>
    </row>
    <row r="3281" spans="1:8">
      <c r="A3281" s="97" t="str">
        <f>IF(ISERROR(VLOOKUP(G3281,Range6,2,1))," ",VLOOKUP(G3281,Range6,2,1))</f>
        <v>Naples Market Only</v>
      </c>
      <c r="B3281" s="98" t="str">
        <f>VLOOKUP(F3281,Range7,2,0)</f>
        <v>Advanced Realty Solutions,Inc</v>
      </c>
      <c r="C3281" s="41" t="s">
        <v>8</v>
      </c>
      <c r="D3281" s="40">
        <v>270000</v>
      </c>
      <c r="E3281" s="39" t="s">
        <v>2071</v>
      </c>
      <c r="F3281" s="42" t="s">
        <v>334</v>
      </c>
      <c r="G3281" s="49" t="s">
        <v>489</v>
      </c>
      <c r="H3281">
        <v>3281</v>
      </c>
    </row>
    <row r="3282" spans="1:8">
      <c r="A3282" s="97" t="str">
        <f>IF(ISERROR(VLOOKUP(G3282,Range6,2,1))," ",VLOOKUP(G3282,Range6,2,1))</f>
        <v>Naples Market Only</v>
      </c>
      <c r="B3282" s="98" t="str">
        <f>VLOOKUP(F3282,Range7,2,0)</f>
        <v>Naples Realty Services</v>
      </c>
      <c r="C3282" s="41" t="s">
        <v>8</v>
      </c>
      <c r="D3282" s="40">
        <v>250000</v>
      </c>
      <c r="E3282" s="39" t="s">
        <v>2117</v>
      </c>
      <c r="F3282" s="42" t="s">
        <v>48</v>
      </c>
      <c r="G3282" s="49" t="s">
        <v>489</v>
      </c>
      <c r="H3282">
        <v>3282</v>
      </c>
    </row>
    <row r="3283" spans="1:8">
      <c r="A3283" s="97" t="str">
        <f>IF(ISERROR(VLOOKUP(G3283,Range6,2,1))," ",VLOOKUP(G3283,Range6,2,1))</f>
        <v>Bonita Estero Markets Only</v>
      </c>
      <c r="B3283" s="98" t="str">
        <f>VLOOKUP(F3283,Range7,2,0)</f>
        <v>Amerivest Realty</v>
      </c>
      <c r="C3283" s="41" t="s">
        <v>8</v>
      </c>
      <c r="D3283" s="40">
        <v>254000</v>
      </c>
      <c r="E3283" s="39" t="s">
        <v>2118</v>
      </c>
      <c r="F3283" s="42" t="s">
        <v>37</v>
      </c>
      <c r="G3283" s="49" t="s">
        <v>492</v>
      </c>
      <c r="H3283">
        <v>3283</v>
      </c>
    </row>
    <row r="3284" spans="1:8">
      <c r="A3284" s="97" t="str">
        <f>IF(ISERROR(VLOOKUP(G3284,Range6,2,1))," ",VLOOKUP(G3284,Range6,2,1))</f>
        <v>Naples Market Only</v>
      </c>
      <c r="B3284" s="98" t="str">
        <f>VLOOKUP(F3284,Range7,2,0)</f>
        <v>Mari Vesci REALTORS, Inc</v>
      </c>
      <c r="C3284" s="41" t="s">
        <v>8</v>
      </c>
      <c r="D3284" s="40">
        <v>268000</v>
      </c>
      <c r="E3284" s="39" t="s">
        <v>2099</v>
      </c>
      <c r="F3284" s="42" t="s">
        <v>133</v>
      </c>
      <c r="G3284" s="49" t="s">
        <v>489</v>
      </c>
      <c r="H3284">
        <v>3284</v>
      </c>
    </row>
    <row r="3285" spans="1:8">
      <c r="A3285" s="97" t="str">
        <f>IF(ISERROR(VLOOKUP(G3285,Range6,2,1))," ",VLOOKUP(G3285,Range6,2,1))</f>
        <v>Naples Market Only</v>
      </c>
      <c r="B3285" s="98" t="str">
        <f>VLOOKUP(F3285,Range7,2,0)</f>
        <v>Amerivest Realty</v>
      </c>
      <c r="C3285" s="41" t="s">
        <v>8</v>
      </c>
      <c r="D3285" s="40">
        <v>263000</v>
      </c>
      <c r="E3285" s="39" t="s">
        <v>2101</v>
      </c>
      <c r="F3285" s="42" t="s">
        <v>37</v>
      </c>
      <c r="G3285" s="49" t="s">
        <v>489</v>
      </c>
      <c r="H3285">
        <v>3285</v>
      </c>
    </row>
    <row r="3286" spans="1:8">
      <c r="A3286" s="97" t="str">
        <f>IF(ISERROR(VLOOKUP(G3286,Range6,2,1))," ",VLOOKUP(G3286,Range6,2,1))</f>
        <v>Naples Market Only</v>
      </c>
      <c r="B3286" s="98" t="str">
        <f>VLOOKUP(F3286,Range7,2,0)</f>
        <v>Coldwell Banker Residential Real Estate, Inc.</v>
      </c>
      <c r="C3286" s="41" t="s">
        <v>8</v>
      </c>
      <c r="D3286" s="40">
        <v>250000</v>
      </c>
      <c r="E3286" s="39" t="s">
        <v>2101</v>
      </c>
      <c r="F3286" s="42" t="s">
        <v>32</v>
      </c>
      <c r="G3286" s="49" t="s">
        <v>489</v>
      </c>
      <c r="H3286">
        <v>3286</v>
      </c>
    </row>
    <row r="3287" spans="1:8">
      <c r="A3287" s="97" t="str">
        <f>IF(ISERROR(VLOOKUP(G3287,Range6,2,1))," ",VLOOKUP(G3287,Range6,2,1))</f>
        <v>Naples Market Only</v>
      </c>
      <c r="B3287" s="98" t="str">
        <f>VLOOKUP(F3287,Range7,2,0)</f>
        <v>Premier Properties of SWFL,INC</v>
      </c>
      <c r="C3287" s="41" t="s">
        <v>8</v>
      </c>
      <c r="D3287" s="40">
        <v>250000</v>
      </c>
      <c r="E3287" s="39" t="s">
        <v>2099</v>
      </c>
      <c r="F3287" s="42" t="s">
        <v>208</v>
      </c>
      <c r="G3287" s="49" t="s">
        <v>489</v>
      </c>
      <c r="H3287">
        <v>3287</v>
      </c>
    </row>
    <row r="3288" spans="1:8">
      <c r="A3288" s="97" t="str">
        <f>IF(ISERROR(VLOOKUP(G3288,Range6,2,1))," ",VLOOKUP(G3288,Range6,2,1))</f>
        <v>Bonita Estero Markets Only</v>
      </c>
      <c r="B3288" s="98" t="str">
        <f>VLOOKUP(F3288,Range7,2,0)</f>
        <v>Tropical Acres Realty</v>
      </c>
      <c r="C3288" s="41" t="s">
        <v>8</v>
      </c>
      <c r="D3288" s="40">
        <v>272000</v>
      </c>
      <c r="E3288" s="39" t="s">
        <v>2115</v>
      </c>
      <c r="F3288" s="42" t="s">
        <v>181</v>
      </c>
      <c r="G3288" s="49" t="s">
        <v>491</v>
      </c>
      <c r="H3288">
        <v>3288</v>
      </c>
    </row>
    <row r="3289" spans="1:8">
      <c r="A3289" s="97" t="str">
        <f>IF(ISERROR(VLOOKUP(G3289,Range6,2,1))," ",VLOOKUP(G3289,Range6,2,1))</f>
        <v>Naples Market Only</v>
      </c>
      <c r="B3289" s="98" t="str">
        <f>VLOOKUP(F3289,Range7,2,0)</f>
        <v>Mari Vesci REALTORS, Inc</v>
      </c>
      <c r="C3289" s="41" t="s">
        <v>8</v>
      </c>
      <c r="D3289" s="40">
        <v>260000</v>
      </c>
      <c r="E3289" s="39" t="s">
        <v>2124</v>
      </c>
      <c r="F3289" s="42" t="s">
        <v>133</v>
      </c>
      <c r="G3289" s="49" t="s">
        <v>489</v>
      </c>
      <c r="H3289">
        <v>3289</v>
      </c>
    </row>
    <row r="3290" spans="1:8">
      <c r="A3290" s="97" t="str">
        <f>IF(ISERROR(VLOOKUP(G3290,Range6,2,1))," ",VLOOKUP(G3290,Range6,2,1))</f>
        <v>Bonita Estero Markets Only</v>
      </c>
      <c r="B3290" s="98" t="str">
        <f>VLOOKUP(F3290,Range7,2,0)</f>
        <v>Remax Coastal Living</v>
      </c>
      <c r="C3290" s="41" t="s">
        <v>8</v>
      </c>
      <c r="D3290" s="40">
        <v>235000</v>
      </c>
      <c r="E3290" s="39" t="s">
        <v>2130</v>
      </c>
      <c r="F3290" s="42" t="s">
        <v>230</v>
      </c>
      <c r="G3290" s="49" t="s">
        <v>491</v>
      </c>
      <c r="H3290">
        <v>3290</v>
      </c>
    </row>
    <row r="3291" spans="1:8">
      <c r="A3291" s="97" t="str">
        <f>IF(ISERROR(VLOOKUP(G3291,Range6,2,1))," ",VLOOKUP(G3291,Range6,2,1))</f>
        <v>Naples Market Only</v>
      </c>
      <c r="B3291" s="98" t="e">
        <f>VLOOKUP(F3291,Range7,2,0)</f>
        <v>#N/A</v>
      </c>
      <c r="C3291" s="41" t="s">
        <v>8</v>
      </c>
      <c r="D3291" s="40">
        <v>244691</v>
      </c>
      <c r="E3291" s="39" t="s">
        <v>2121</v>
      </c>
      <c r="F3291" s="42" t="s">
        <v>2154</v>
      </c>
      <c r="G3291" s="49" t="s">
        <v>489</v>
      </c>
      <c r="H3291">
        <v>3291</v>
      </c>
    </row>
    <row r="3292" spans="1:8">
      <c r="A3292" s="97" t="str">
        <f>IF(ISERROR(VLOOKUP(G3292,Range6,2,1))," ",VLOOKUP(G3292,Range6,2,1))</f>
        <v>Naples Market Only</v>
      </c>
      <c r="B3292" s="98" t="str">
        <f>VLOOKUP(F3292,Range7,2,0)</f>
        <v>ACG Realty Inc.</v>
      </c>
      <c r="C3292" s="41" t="s">
        <v>8</v>
      </c>
      <c r="D3292" s="40">
        <v>260000</v>
      </c>
      <c r="E3292" s="39" t="s">
        <v>2121</v>
      </c>
      <c r="F3292" s="42" t="s">
        <v>498</v>
      </c>
      <c r="G3292" s="49" t="s">
        <v>489</v>
      </c>
      <c r="H3292">
        <v>3292</v>
      </c>
    </row>
    <row r="3293" spans="1:8">
      <c r="A3293" s="97" t="str">
        <f>IF(ISERROR(VLOOKUP(G3293,Range6,2,1))," ",VLOOKUP(G3293,Range6,2,1))</f>
        <v>Naples Market Only</v>
      </c>
      <c r="B3293" s="98" t="str">
        <f>VLOOKUP(F3293,Range7,2,0)</f>
        <v>Prudential Florida WCI Realty</v>
      </c>
      <c r="C3293" s="41" t="s">
        <v>8</v>
      </c>
      <c r="D3293" s="40">
        <v>283000</v>
      </c>
      <c r="E3293" s="39" t="s">
        <v>2073</v>
      </c>
      <c r="F3293" s="42" t="s">
        <v>46</v>
      </c>
      <c r="G3293" s="49" t="s">
        <v>489</v>
      </c>
      <c r="H3293">
        <v>3293</v>
      </c>
    </row>
    <row r="3294" spans="1:8">
      <c r="A3294" s="97" t="str">
        <f>IF(ISERROR(VLOOKUP(G3294,Range6,2,1))," ",VLOOKUP(G3294,Range6,2,1))</f>
        <v>Bonita Estero Markets Only</v>
      </c>
      <c r="B3294" s="98" t="str">
        <f>VLOOKUP(F3294,Range7,2,0)</f>
        <v>Gulfcoast Premier Realty, Inc.</v>
      </c>
      <c r="C3294" s="41" t="s">
        <v>8</v>
      </c>
      <c r="D3294" s="40">
        <v>279000</v>
      </c>
      <c r="E3294" s="39" t="s">
        <v>2118</v>
      </c>
      <c r="F3294" s="42" t="s">
        <v>71</v>
      </c>
      <c r="G3294" s="49" t="s">
        <v>492</v>
      </c>
      <c r="H3294">
        <v>3294</v>
      </c>
    </row>
    <row r="3295" spans="1:8">
      <c r="A3295" s="97" t="str">
        <f>IF(ISERROR(VLOOKUP(G3295,Range6,2,1))," ",VLOOKUP(G3295,Range6,2,1))</f>
        <v>Bonita Estero Markets Only</v>
      </c>
      <c r="B3295" s="98" t="str">
        <f>VLOOKUP(F3295,Range7,2,0)</f>
        <v>Hunters Ridge Realty Co.</v>
      </c>
      <c r="C3295" s="41" t="s">
        <v>8</v>
      </c>
      <c r="D3295" s="40">
        <v>260000</v>
      </c>
      <c r="E3295" s="39" t="s">
        <v>2102</v>
      </c>
      <c r="F3295" s="42" t="s">
        <v>177</v>
      </c>
      <c r="G3295" s="49" t="s">
        <v>491</v>
      </c>
      <c r="H3295">
        <v>3295</v>
      </c>
    </row>
    <row r="3296" spans="1:8">
      <c r="A3296" s="97" t="str">
        <f>IF(ISERROR(VLOOKUP(G3296,Range6,2,1))," ",VLOOKUP(G3296,Range6,2,1))</f>
        <v>Bonita Estero Markets Only</v>
      </c>
      <c r="B3296" s="98" t="str">
        <f>VLOOKUP(F3296,Range7,2,0)</f>
        <v>John R Wood</v>
      </c>
      <c r="C3296" s="41" t="s">
        <v>8</v>
      </c>
      <c r="D3296" s="40">
        <v>269000</v>
      </c>
      <c r="E3296" s="39" t="s">
        <v>2075</v>
      </c>
      <c r="F3296" s="42" t="s">
        <v>103</v>
      </c>
      <c r="G3296" s="49" t="s">
        <v>491</v>
      </c>
      <c r="H3296">
        <v>3296</v>
      </c>
    </row>
    <row r="3297" spans="1:8">
      <c r="A3297" s="97" t="str">
        <f>IF(ISERROR(VLOOKUP(G3297,Range6,2,1))," ",VLOOKUP(G3297,Range6,2,1))</f>
        <v>Bonita Estero Markets Only</v>
      </c>
      <c r="B3297" s="98" t="str">
        <f>VLOOKUP(F3297,Range7,2,0)</f>
        <v>Naples Realty Services</v>
      </c>
      <c r="C3297" s="41" t="s">
        <v>8</v>
      </c>
      <c r="D3297" s="40">
        <v>255000</v>
      </c>
      <c r="E3297" s="39" t="s">
        <v>2130</v>
      </c>
      <c r="F3297" s="42" t="s">
        <v>70</v>
      </c>
      <c r="G3297" s="49" t="s">
        <v>491</v>
      </c>
      <c r="H3297">
        <v>3297</v>
      </c>
    </row>
    <row r="3298" spans="1:8">
      <c r="A3298" s="97" t="str">
        <f>IF(ISERROR(VLOOKUP(G3298,Range6,2,1))," ",VLOOKUP(G3298,Range6,2,1))</f>
        <v>Naples Market Only</v>
      </c>
      <c r="B3298" s="98" t="str">
        <f>VLOOKUP(F3298,Range7,2,0)</f>
        <v>Downing Frye</v>
      </c>
      <c r="C3298" s="41" t="s">
        <v>8</v>
      </c>
      <c r="D3298" s="40">
        <v>275000</v>
      </c>
      <c r="E3298" s="39" t="s">
        <v>2071</v>
      </c>
      <c r="F3298" s="42" t="s">
        <v>9</v>
      </c>
      <c r="G3298" s="49" t="s">
        <v>489</v>
      </c>
      <c r="H3298">
        <v>3298</v>
      </c>
    </row>
    <row r="3299" spans="1:8">
      <c r="A3299" s="97" t="str">
        <f>IF(ISERROR(VLOOKUP(G3299,Range6,2,1))," ",VLOOKUP(G3299,Range6,2,1))</f>
        <v>Naples Market Only</v>
      </c>
      <c r="B3299" s="98" t="str">
        <f>VLOOKUP(F3299,Range7,2,0)</f>
        <v>Florida Home Realty of Collier County, Inc.</v>
      </c>
      <c r="C3299" s="41" t="s">
        <v>8</v>
      </c>
      <c r="D3299" s="40">
        <v>275000</v>
      </c>
      <c r="E3299" s="39" t="s">
        <v>2071</v>
      </c>
      <c r="F3299" s="42" t="s">
        <v>35</v>
      </c>
      <c r="G3299" s="49" t="s">
        <v>489</v>
      </c>
      <c r="H3299">
        <v>3299</v>
      </c>
    </row>
    <row r="3300" spans="1:8">
      <c r="A3300" s="97" t="str">
        <f>IF(ISERROR(VLOOKUP(G3300,Range6,2,1))," ",VLOOKUP(G3300,Range6,2,1))</f>
        <v>Naples Market Only</v>
      </c>
      <c r="B3300" s="98" t="str">
        <f>VLOOKUP(F3300,Range7,2,0)</f>
        <v>John R Wood</v>
      </c>
      <c r="C3300" s="41" t="s">
        <v>8</v>
      </c>
      <c r="D3300" s="40">
        <v>270000</v>
      </c>
      <c r="E3300" s="39" t="s">
        <v>2098</v>
      </c>
      <c r="F3300" s="42" t="s">
        <v>66</v>
      </c>
      <c r="G3300" s="49" t="s">
        <v>489</v>
      </c>
      <c r="H3300">
        <v>3300</v>
      </c>
    </row>
    <row r="3301" spans="1:8">
      <c r="A3301" s="97" t="str">
        <f>IF(ISERROR(VLOOKUP(G3301,Range6,2,1))," ",VLOOKUP(G3301,Range6,2,1))</f>
        <v>Bonita Estero Markets Only</v>
      </c>
      <c r="B3301" s="98" t="e">
        <f>VLOOKUP(F3301,Range7,2,0)</f>
        <v>#N/A</v>
      </c>
      <c r="C3301" s="41" t="s">
        <v>8</v>
      </c>
      <c r="D3301" s="40">
        <v>295100</v>
      </c>
      <c r="E3301" s="39" t="s">
        <v>2102</v>
      </c>
      <c r="F3301" s="42" t="s">
        <v>2155</v>
      </c>
      <c r="G3301" s="49" t="s">
        <v>491</v>
      </c>
      <c r="H3301">
        <v>3301</v>
      </c>
    </row>
    <row r="3302" spans="1:8">
      <c r="A3302" s="97" t="str">
        <f>IF(ISERROR(VLOOKUP(G3302,Range6,2,1))," ",VLOOKUP(G3302,Range6,2,1))</f>
        <v>Bonita Estero Markets Only</v>
      </c>
      <c r="B3302" s="98" t="str">
        <f>VLOOKUP(F3302,Range7,2,0)</f>
        <v>Prudential Florida WCI Realty</v>
      </c>
      <c r="C3302" s="41" t="s">
        <v>8</v>
      </c>
      <c r="D3302" s="40">
        <v>289900</v>
      </c>
      <c r="E3302" s="39" t="s">
        <v>2118</v>
      </c>
      <c r="F3302" s="42" t="s">
        <v>57</v>
      </c>
      <c r="G3302" s="49" t="s">
        <v>492</v>
      </c>
      <c r="H3302">
        <v>3302</v>
      </c>
    </row>
    <row r="3303" spans="1:8">
      <c r="A3303" s="97" t="str">
        <f>IF(ISERROR(VLOOKUP(G3303,Range6,2,1))," ",VLOOKUP(G3303,Range6,2,1))</f>
        <v>Naples Market Only</v>
      </c>
      <c r="B3303" s="98" t="str">
        <f>VLOOKUP(F3303,Range7,2,0)</f>
        <v>Waterfront Realty Group, Inc.</v>
      </c>
      <c r="C3303" s="41" t="s">
        <v>8</v>
      </c>
      <c r="D3303" s="40">
        <v>290000</v>
      </c>
      <c r="E3303" s="39" t="s">
        <v>2101</v>
      </c>
      <c r="F3303" s="42" t="s">
        <v>30</v>
      </c>
      <c r="G3303" s="49" t="s">
        <v>489</v>
      </c>
      <c r="H3303">
        <v>3303</v>
      </c>
    </row>
    <row r="3304" spans="1:8">
      <c r="A3304" s="97" t="str">
        <f>IF(ISERROR(VLOOKUP(G3304,Range6,2,1))," ",VLOOKUP(G3304,Range6,2,1))</f>
        <v>Naples Market Only</v>
      </c>
      <c r="B3304" s="98" t="str">
        <f>VLOOKUP(F3304,Range7,2,0)</f>
        <v>RE/MAX Realty Select</v>
      </c>
      <c r="C3304" s="41" t="s">
        <v>8</v>
      </c>
      <c r="D3304" s="40">
        <v>270000</v>
      </c>
      <c r="E3304" s="39" t="s">
        <v>2070</v>
      </c>
      <c r="F3304" s="42" t="s">
        <v>21</v>
      </c>
      <c r="G3304" s="49" t="s">
        <v>489</v>
      </c>
      <c r="H3304">
        <v>3304</v>
      </c>
    </row>
    <row r="3305" spans="1:8">
      <c r="A3305" s="97" t="str">
        <f>IF(ISERROR(VLOOKUP(G3305,Range6,2,1))," ",VLOOKUP(G3305,Range6,2,1))</f>
        <v>Naples Market Only</v>
      </c>
      <c r="B3305" s="98" t="str">
        <f>VLOOKUP(F3305,Range7,2,0)</f>
        <v>John R Wood</v>
      </c>
      <c r="C3305" s="41" t="s">
        <v>8</v>
      </c>
      <c r="D3305" s="40">
        <v>275000</v>
      </c>
      <c r="E3305" s="39" t="s">
        <v>2101</v>
      </c>
      <c r="F3305" s="42" t="s">
        <v>66</v>
      </c>
      <c r="G3305" s="49" t="s">
        <v>489</v>
      </c>
      <c r="H3305">
        <v>3305</v>
      </c>
    </row>
    <row r="3306" spans="1:8">
      <c r="A3306" s="97" t="str">
        <f>IF(ISERROR(VLOOKUP(G3306,Range6,2,1))," ",VLOOKUP(G3306,Range6,2,1))</f>
        <v>Naples Market Only</v>
      </c>
      <c r="B3306" s="98" t="str">
        <f>VLOOKUP(F3306,Range7,2,0)</f>
        <v>John R Wood</v>
      </c>
      <c r="C3306" s="41" t="s">
        <v>8</v>
      </c>
      <c r="D3306" s="40">
        <v>269900</v>
      </c>
      <c r="E3306" s="39" t="s">
        <v>2104</v>
      </c>
      <c r="F3306" s="42" t="s">
        <v>75</v>
      </c>
      <c r="G3306" s="49" t="s">
        <v>489</v>
      </c>
      <c r="H3306">
        <v>3306</v>
      </c>
    </row>
    <row r="3307" spans="1:8">
      <c r="A3307" s="97" t="str">
        <f>IF(ISERROR(VLOOKUP(G3307,Range6,2,1))," ",VLOOKUP(G3307,Range6,2,1))</f>
        <v>Naples Market Only</v>
      </c>
      <c r="B3307" s="98" t="str">
        <f>VLOOKUP(F3307,Range7,2,0)</f>
        <v>Amerivest Realty</v>
      </c>
      <c r="C3307" s="41" t="s">
        <v>8</v>
      </c>
      <c r="D3307" s="40">
        <v>255000</v>
      </c>
      <c r="E3307" s="39" t="s">
        <v>2093</v>
      </c>
      <c r="F3307" s="42" t="s">
        <v>37</v>
      </c>
      <c r="G3307" s="49" t="s">
        <v>489</v>
      </c>
      <c r="H3307">
        <v>3307</v>
      </c>
    </row>
    <row r="3308" spans="1:8">
      <c r="A3308" s="97" t="str">
        <f>IF(ISERROR(VLOOKUP(G3308,Range6,2,1))," ",VLOOKUP(G3308,Range6,2,1))</f>
        <v>Bonita Estero Markets Only</v>
      </c>
      <c r="B3308" s="98" t="str">
        <f>VLOOKUP(F3308,Range7,2,0)</f>
        <v>Naples TBI Realty</v>
      </c>
      <c r="C3308" s="41" t="s">
        <v>8</v>
      </c>
      <c r="D3308" s="40">
        <v>270000</v>
      </c>
      <c r="E3308" s="39" t="s">
        <v>2087</v>
      </c>
      <c r="F3308" s="42" t="s">
        <v>225</v>
      </c>
      <c r="G3308" s="49" t="s">
        <v>492</v>
      </c>
      <c r="H3308">
        <v>3308</v>
      </c>
    </row>
    <row r="3309" spans="1:8">
      <c r="A3309" s="97" t="str">
        <f>IF(ISERROR(VLOOKUP(G3309,Range6,2,1))," ",VLOOKUP(G3309,Range6,2,1))</f>
        <v>Naples Market Only</v>
      </c>
      <c r="B3309" s="98" t="e">
        <f>VLOOKUP(F3309,Range7,2,0)</f>
        <v>#N/A</v>
      </c>
      <c r="C3309" s="41" t="s">
        <v>8</v>
      </c>
      <c r="D3309" s="40">
        <v>285000</v>
      </c>
      <c r="E3309" s="39" t="s">
        <v>2088</v>
      </c>
      <c r="F3309" s="42" t="s">
        <v>2156</v>
      </c>
      <c r="G3309" s="49" t="s">
        <v>489</v>
      </c>
      <c r="H3309">
        <v>3309</v>
      </c>
    </row>
    <row r="3310" spans="1:8">
      <c r="A3310" s="97" t="str">
        <f>IF(ISERROR(VLOOKUP(G3310,Range6,2,1))," ",VLOOKUP(G3310,Range6,2,1))</f>
        <v>Naples Market Only</v>
      </c>
      <c r="B3310" s="98" t="str">
        <f>VLOOKUP(F3310,Range7,2,0)</f>
        <v>John R Wood</v>
      </c>
      <c r="C3310" s="41" t="s">
        <v>8</v>
      </c>
      <c r="D3310" s="40">
        <v>260000</v>
      </c>
      <c r="E3310" s="39" t="s">
        <v>2070</v>
      </c>
      <c r="F3310" s="42" t="s">
        <v>75</v>
      </c>
      <c r="G3310" s="49" t="s">
        <v>489</v>
      </c>
      <c r="H3310">
        <v>3310</v>
      </c>
    </row>
    <row r="3311" spans="1:8">
      <c r="A3311" s="97" t="str">
        <f>IF(ISERROR(VLOOKUP(G3311,Range6,2,1))," ",VLOOKUP(G3311,Range6,2,1))</f>
        <v>Naples Market Only</v>
      </c>
      <c r="B3311" s="98" t="str">
        <f>VLOOKUP(F3311,Range7,2,0)</f>
        <v>Amerivest Realty</v>
      </c>
      <c r="C3311" s="41" t="s">
        <v>8</v>
      </c>
      <c r="D3311" s="40">
        <v>303000</v>
      </c>
      <c r="E3311" s="39" t="s">
        <v>2124</v>
      </c>
      <c r="F3311" s="42" t="s">
        <v>37</v>
      </c>
      <c r="G3311" s="49" t="s">
        <v>489</v>
      </c>
      <c r="H3311">
        <v>3311</v>
      </c>
    </row>
    <row r="3312" spans="1:8">
      <c r="A3312" s="97" t="str">
        <f>IF(ISERROR(VLOOKUP(G3312,Range6,2,1))," ",VLOOKUP(G3312,Range6,2,1))</f>
        <v>Bonita Estero Markets Only</v>
      </c>
      <c r="B3312" s="98" t="str">
        <f>VLOOKUP(F3312,Range7,2,0)</f>
        <v>Keller Williams Elite Realty</v>
      </c>
      <c r="C3312" s="41" t="s">
        <v>8</v>
      </c>
      <c r="D3312" s="40">
        <v>273000</v>
      </c>
      <c r="E3312" s="39" t="s">
        <v>2087</v>
      </c>
      <c r="F3312" s="42" t="s">
        <v>169</v>
      </c>
      <c r="G3312" s="49" t="s">
        <v>492</v>
      </c>
      <c r="H3312">
        <v>3312</v>
      </c>
    </row>
    <row r="3313" spans="1:8">
      <c r="A3313" s="97" t="str">
        <f>IF(ISERROR(VLOOKUP(G3313,Range6,2,1))," ",VLOOKUP(G3313,Range6,2,1))</f>
        <v>Naples Market Only</v>
      </c>
      <c r="B3313" s="98" t="str">
        <f>VLOOKUP(F3313,Range7,2,0)</f>
        <v>Premiere Plus Realty Co.</v>
      </c>
      <c r="C3313" s="41" t="s">
        <v>8</v>
      </c>
      <c r="D3313" s="40">
        <v>270000</v>
      </c>
      <c r="E3313" s="39" t="s">
        <v>2098</v>
      </c>
      <c r="F3313" s="42" t="s">
        <v>20</v>
      </c>
      <c r="G3313" s="49" t="s">
        <v>489</v>
      </c>
      <c r="H3313">
        <v>3313</v>
      </c>
    </row>
    <row r="3314" spans="1:8">
      <c r="A3314" s="97" t="str">
        <f>IF(ISERROR(VLOOKUP(G3314,Range6,2,1))," ",VLOOKUP(G3314,Range6,2,1))</f>
        <v>Naples Market Only</v>
      </c>
      <c r="B3314" s="98" t="str">
        <f>VLOOKUP(F3314,Range7,2,0)</f>
        <v>Downing Frye</v>
      </c>
      <c r="C3314" s="41" t="s">
        <v>8</v>
      </c>
      <c r="D3314" s="40">
        <v>250000</v>
      </c>
      <c r="E3314" s="39" t="s">
        <v>2146</v>
      </c>
      <c r="F3314" s="42" t="s">
        <v>9</v>
      </c>
      <c r="G3314" s="49" t="s">
        <v>489</v>
      </c>
      <c r="H3314">
        <v>3314</v>
      </c>
    </row>
    <row r="3315" spans="1:8">
      <c r="A3315" s="97" t="str">
        <f>IF(ISERROR(VLOOKUP(G3315,Range6,2,1))," ",VLOOKUP(G3315,Range6,2,1))</f>
        <v>Naples Market Only</v>
      </c>
      <c r="B3315" s="98" t="str">
        <f>VLOOKUP(F3315,Range7,2,0)</f>
        <v>John R Wood</v>
      </c>
      <c r="C3315" s="41" t="s">
        <v>8</v>
      </c>
      <c r="D3315" s="40">
        <v>285000</v>
      </c>
      <c r="E3315" s="39" t="s">
        <v>2104</v>
      </c>
      <c r="F3315" s="42" t="s">
        <v>66</v>
      </c>
      <c r="G3315" s="49" t="s">
        <v>489</v>
      </c>
      <c r="H3315">
        <v>3315</v>
      </c>
    </row>
    <row r="3316" spans="1:8">
      <c r="A3316" s="97" t="str">
        <f>IF(ISERROR(VLOOKUP(G3316,Range6,2,1))," ",VLOOKUP(G3316,Range6,2,1))</f>
        <v>Naples Market Only</v>
      </c>
      <c r="B3316" s="98" t="str">
        <f>VLOOKUP(F3316,Range7,2,0)</f>
        <v>Kim Levitan Realty</v>
      </c>
      <c r="C3316" s="41" t="s">
        <v>8</v>
      </c>
      <c r="D3316" s="40">
        <v>285000</v>
      </c>
      <c r="E3316" s="39" t="s">
        <v>2101</v>
      </c>
      <c r="F3316" s="42" t="s">
        <v>264</v>
      </c>
      <c r="G3316" s="49" t="s">
        <v>489</v>
      </c>
      <c r="H3316">
        <v>3316</v>
      </c>
    </row>
    <row r="3317" spans="1:8">
      <c r="A3317" s="97" t="str">
        <f>IF(ISERROR(VLOOKUP(G3317,Range6,2,1))," ",VLOOKUP(G3317,Range6,2,1))</f>
        <v>Naples Market Only</v>
      </c>
      <c r="B3317" s="98" t="str">
        <f>VLOOKUP(F3317,Range7,2,0)</f>
        <v>Waterfront Realty Group, Inc.</v>
      </c>
      <c r="C3317" s="41" t="s">
        <v>8</v>
      </c>
      <c r="D3317" s="40">
        <v>280000</v>
      </c>
      <c r="E3317" s="39" t="s">
        <v>2121</v>
      </c>
      <c r="F3317" s="42" t="s">
        <v>30</v>
      </c>
      <c r="G3317" s="49" t="s">
        <v>489</v>
      </c>
      <c r="H3317">
        <v>3317</v>
      </c>
    </row>
    <row r="3318" spans="1:8">
      <c r="A3318" s="97" t="str">
        <f>IF(ISERROR(VLOOKUP(G3318,Range6,2,1))," ",VLOOKUP(G3318,Range6,2,1))</f>
        <v>Bonita Estero Markets Only</v>
      </c>
      <c r="B3318" s="98" t="str">
        <f>VLOOKUP(F3318,Range7,2,0)</f>
        <v>Coldwell Banker Residential Real Estate, Inc.</v>
      </c>
      <c r="C3318" s="41" t="s">
        <v>8</v>
      </c>
      <c r="D3318" s="40">
        <v>280000</v>
      </c>
      <c r="E3318" s="39" t="s">
        <v>2118</v>
      </c>
      <c r="F3318" s="42" t="s">
        <v>13</v>
      </c>
      <c r="G3318" s="49" t="s">
        <v>492</v>
      </c>
      <c r="H3318">
        <v>3318</v>
      </c>
    </row>
    <row r="3319" spans="1:8">
      <c r="A3319" s="97" t="str">
        <f>IF(ISERROR(VLOOKUP(G3319,Range6,2,1))," ",VLOOKUP(G3319,Range6,2,1))</f>
        <v>Naples Market Only</v>
      </c>
      <c r="B3319" s="98" t="str">
        <f>VLOOKUP(F3319,Range7,2,0)</f>
        <v>Sand Castle Realty Group, Inc</v>
      </c>
      <c r="C3319" s="41" t="s">
        <v>8</v>
      </c>
      <c r="D3319" s="40">
        <v>285000</v>
      </c>
      <c r="E3319" s="39" t="s">
        <v>2079</v>
      </c>
      <c r="F3319" s="42" t="s">
        <v>42</v>
      </c>
      <c r="G3319" s="49" t="s">
        <v>489</v>
      </c>
      <c r="H3319">
        <v>3319</v>
      </c>
    </row>
    <row r="3320" spans="1:8">
      <c r="A3320" s="97" t="str">
        <f>IF(ISERROR(VLOOKUP(G3320,Range6,2,1))," ",VLOOKUP(G3320,Range6,2,1))</f>
        <v>Naples Market Only</v>
      </c>
      <c r="B3320" s="98" t="str">
        <f>VLOOKUP(F3320,Range7,2,0)</f>
        <v>Premier Properties of SWFL,INC</v>
      </c>
      <c r="C3320" s="41" t="s">
        <v>8</v>
      </c>
      <c r="D3320" s="40">
        <v>280000</v>
      </c>
      <c r="E3320" s="39" t="s">
        <v>2146</v>
      </c>
      <c r="F3320" s="42" t="s">
        <v>159</v>
      </c>
      <c r="G3320" s="49" t="s">
        <v>489</v>
      </c>
      <c r="H3320">
        <v>3320</v>
      </c>
    </row>
    <row r="3321" spans="1:8">
      <c r="A3321" s="97" t="str">
        <f>IF(ISERROR(VLOOKUP(G3321,Range6,2,1))," ",VLOOKUP(G3321,Range6,2,1))</f>
        <v>Bonita Estero Markets Only</v>
      </c>
      <c r="B3321" s="98" t="str">
        <f>VLOOKUP(F3321,Range7,2,0)</f>
        <v>Coldwell Banker Residential Real Estate, Inc.</v>
      </c>
      <c r="C3321" s="41" t="s">
        <v>8</v>
      </c>
      <c r="D3321" s="40">
        <v>268000</v>
      </c>
      <c r="E3321" s="39" t="s">
        <v>2087</v>
      </c>
      <c r="F3321" s="42" t="s">
        <v>13</v>
      </c>
      <c r="G3321" s="49" t="s">
        <v>492</v>
      </c>
      <c r="H3321">
        <v>3321</v>
      </c>
    </row>
    <row r="3322" spans="1:8">
      <c r="A3322" s="97" t="str">
        <f>IF(ISERROR(VLOOKUP(G3322,Range6,2,1))," ",VLOOKUP(G3322,Range6,2,1))</f>
        <v>Naples Market Only</v>
      </c>
      <c r="B3322" s="98" t="str">
        <f>VLOOKUP(F3322,Range7,2,0)</f>
        <v>Kaye Realty Inc.</v>
      </c>
      <c r="C3322" s="41" t="s">
        <v>8</v>
      </c>
      <c r="D3322" s="40">
        <v>257000</v>
      </c>
      <c r="E3322" s="39" t="s">
        <v>2093</v>
      </c>
      <c r="F3322" s="42" t="s">
        <v>410</v>
      </c>
      <c r="G3322" s="49" t="s">
        <v>489</v>
      </c>
      <c r="H3322">
        <v>3322</v>
      </c>
    </row>
    <row r="3323" spans="1:8">
      <c r="A3323" s="97" t="str">
        <f>IF(ISERROR(VLOOKUP(G3323,Range6,2,1))," ",VLOOKUP(G3323,Range6,2,1))</f>
        <v>Naples Market Only</v>
      </c>
      <c r="B3323" s="98" t="str">
        <f>VLOOKUP(F3323,Range7,2,0)</f>
        <v>Amerivest Realty</v>
      </c>
      <c r="C3323" s="41" t="s">
        <v>8</v>
      </c>
      <c r="D3323" s="40">
        <v>260000</v>
      </c>
      <c r="E3323" s="39" t="s">
        <v>2099</v>
      </c>
      <c r="F3323" s="42" t="s">
        <v>37</v>
      </c>
      <c r="G3323" s="49" t="s">
        <v>489</v>
      </c>
      <c r="H3323">
        <v>3323</v>
      </c>
    </row>
    <row r="3324" spans="1:8">
      <c r="A3324" s="97" t="str">
        <f>IF(ISERROR(VLOOKUP(G3324,Range6,2,1))," ",VLOOKUP(G3324,Range6,2,1))</f>
        <v>Naples Market Only</v>
      </c>
      <c r="B3324" s="98" t="str">
        <f>VLOOKUP(F3324,Range7,2,0)</f>
        <v>Coldwell Banker Residential Real Estate, Inc.</v>
      </c>
      <c r="C3324" s="41" t="s">
        <v>8</v>
      </c>
      <c r="D3324" s="40">
        <v>265000</v>
      </c>
      <c r="E3324" s="39" t="s">
        <v>2101</v>
      </c>
      <c r="F3324" s="42" t="s">
        <v>32</v>
      </c>
      <c r="G3324" s="49" t="s">
        <v>489</v>
      </c>
      <c r="H3324">
        <v>3324</v>
      </c>
    </row>
    <row r="3325" spans="1:8">
      <c r="A3325" s="97" t="str">
        <f>IF(ISERROR(VLOOKUP(G3325,Range6,2,1))," ",VLOOKUP(G3325,Range6,2,1))</f>
        <v>Naples Market Only</v>
      </c>
      <c r="B3325" s="98" t="str">
        <f>VLOOKUP(F3325,Range7,2,0)</f>
        <v>Sun Realty</v>
      </c>
      <c r="C3325" s="41" t="s">
        <v>8</v>
      </c>
      <c r="D3325" s="40">
        <v>240000</v>
      </c>
      <c r="E3325" s="39" t="s">
        <v>2101</v>
      </c>
      <c r="F3325" s="42" t="s">
        <v>45</v>
      </c>
      <c r="G3325" s="49" t="s">
        <v>489</v>
      </c>
      <c r="H3325">
        <v>3325</v>
      </c>
    </row>
    <row r="3326" spans="1:8">
      <c r="A3326" s="97" t="str">
        <f>IF(ISERROR(VLOOKUP(G3326,Range6,2,1))," ",VLOOKUP(G3326,Range6,2,1))</f>
        <v>Bonita Estero Markets Only</v>
      </c>
      <c r="B3326" s="98" t="str">
        <f>VLOOKUP(F3326,Range7,2,0)</f>
        <v>Amerivest Realty</v>
      </c>
      <c r="C3326" s="41" t="s">
        <v>8</v>
      </c>
      <c r="D3326" s="40">
        <v>270000</v>
      </c>
      <c r="E3326" s="39" t="s">
        <v>2085</v>
      </c>
      <c r="F3326" s="42" t="s">
        <v>38</v>
      </c>
      <c r="G3326" s="49" t="s">
        <v>492</v>
      </c>
      <c r="H3326">
        <v>3326</v>
      </c>
    </row>
    <row r="3327" spans="1:8">
      <c r="A3327" s="97" t="str">
        <f>IF(ISERROR(VLOOKUP(G3327,Range6,2,1))," ",VLOOKUP(G3327,Range6,2,1))</f>
        <v>Naples Market Only</v>
      </c>
      <c r="B3327" s="98" t="str">
        <f>VLOOKUP(F3327,Range7,2,0)</f>
        <v>Prudential Florida WCI Realty</v>
      </c>
      <c r="C3327" s="41" t="s">
        <v>8</v>
      </c>
      <c r="D3327" s="40">
        <v>180000</v>
      </c>
      <c r="E3327" s="39" t="s">
        <v>2121</v>
      </c>
      <c r="F3327" s="42" t="s">
        <v>56</v>
      </c>
      <c r="G3327" s="49" t="s">
        <v>489</v>
      </c>
      <c r="H3327">
        <v>3327</v>
      </c>
    </row>
    <row r="3328" spans="1:8">
      <c r="A3328" s="97" t="str">
        <f>IF(ISERROR(VLOOKUP(G3328,Range6,2,1))," ",VLOOKUP(G3328,Range6,2,1))</f>
        <v>Bonita Estero Markets Only</v>
      </c>
      <c r="B3328" s="98" t="str">
        <f>VLOOKUP(F3328,Range7,2,0)</f>
        <v>Premier Properties of SWFL,INC</v>
      </c>
      <c r="C3328" s="41" t="s">
        <v>8</v>
      </c>
      <c r="D3328" s="40">
        <v>270000</v>
      </c>
      <c r="E3328" s="39" t="s">
        <v>2106</v>
      </c>
      <c r="F3328" s="42" t="s">
        <v>180</v>
      </c>
      <c r="G3328" s="49" t="s">
        <v>491</v>
      </c>
      <c r="H3328">
        <v>3328</v>
      </c>
    </row>
    <row r="3329" spans="1:8">
      <c r="A3329" s="97" t="str">
        <f>IF(ISERROR(VLOOKUP(G3329,Range6,2,1))," ",VLOOKUP(G3329,Range6,2,1))</f>
        <v>Bonita Estero Markets Only</v>
      </c>
      <c r="B3329" s="98" t="str">
        <f>VLOOKUP(F3329,Range7,2,0)</f>
        <v>Prudential Florida WCI Realty</v>
      </c>
      <c r="C3329" s="41" t="s">
        <v>8</v>
      </c>
      <c r="D3329" s="40">
        <v>262500</v>
      </c>
      <c r="E3329" s="39" t="s">
        <v>2102</v>
      </c>
      <c r="F3329" s="42" t="s">
        <v>46</v>
      </c>
      <c r="G3329" s="49" t="s">
        <v>491</v>
      </c>
      <c r="H3329">
        <v>3329</v>
      </c>
    </row>
    <row r="3330" spans="1:8">
      <c r="A3330" s="97" t="str">
        <f>IF(ISERROR(VLOOKUP(G3330,Range6,2,1))," ",VLOOKUP(G3330,Range6,2,1))</f>
        <v>Bonita Estero Markets Only</v>
      </c>
      <c r="B3330" s="98" t="str">
        <f>VLOOKUP(F3330,Range7,2,0)</f>
        <v>RE/MAX Estates</v>
      </c>
      <c r="C3330" s="41" t="s">
        <v>8</v>
      </c>
      <c r="D3330" s="40">
        <v>285000</v>
      </c>
      <c r="E3330" s="39" t="s">
        <v>2087</v>
      </c>
      <c r="F3330" s="42" t="s">
        <v>54</v>
      </c>
      <c r="G3330" s="49" t="s">
        <v>492</v>
      </c>
      <c r="H3330">
        <v>3330</v>
      </c>
    </row>
    <row r="3331" spans="1:8">
      <c r="A3331" s="97" t="str">
        <f>IF(ISERROR(VLOOKUP(G3331,Range6,2,1))," ",VLOOKUP(G3331,Range6,2,1))</f>
        <v>Naples Market Only</v>
      </c>
      <c r="B3331" s="98" t="str">
        <f>VLOOKUP(F3331,Range7,2,0)</f>
        <v>Coldwell Banker Residential Real Estate, Inc.</v>
      </c>
      <c r="C3331" s="41" t="s">
        <v>8</v>
      </c>
      <c r="D3331" s="40">
        <v>250000</v>
      </c>
      <c r="E3331" s="39" t="s">
        <v>2117</v>
      </c>
      <c r="F3331" s="42" t="s">
        <v>32</v>
      </c>
      <c r="G3331" s="49" t="s">
        <v>489</v>
      </c>
      <c r="H3331">
        <v>3331</v>
      </c>
    </row>
    <row r="3332" spans="1:8">
      <c r="A3332" s="97" t="str">
        <f>IF(ISERROR(VLOOKUP(G3332,Range6,2,1))," ",VLOOKUP(G3332,Range6,2,1))</f>
        <v>Naples Market Only</v>
      </c>
      <c r="B3332" s="98" t="str">
        <f>VLOOKUP(F3332,Range7,2,0)</f>
        <v>Downing Frye</v>
      </c>
      <c r="C3332" s="41" t="s">
        <v>8</v>
      </c>
      <c r="D3332" s="40">
        <v>225000</v>
      </c>
      <c r="E3332" s="39" t="s">
        <v>2083</v>
      </c>
      <c r="F3332" s="42" t="s">
        <v>9</v>
      </c>
      <c r="G3332" s="49" t="s">
        <v>489</v>
      </c>
      <c r="H3332">
        <v>3332</v>
      </c>
    </row>
    <row r="3333" spans="1:8">
      <c r="A3333" s="97" t="str">
        <f>IF(ISERROR(VLOOKUP(G3333,Range6,2,1))," ",VLOOKUP(G3333,Range6,2,1))</f>
        <v>Bonita Estero Markets Only</v>
      </c>
      <c r="B3333" s="98" t="str">
        <f>VLOOKUP(F3333,Range7,2,0)</f>
        <v>Century 21 AAIM Realty Grp.</v>
      </c>
      <c r="C3333" s="41" t="s">
        <v>8</v>
      </c>
      <c r="D3333" s="40">
        <v>285000</v>
      </c>
      <c r="E3333" s="39" t="s">
        <v>2145</v>
      </c>
      <c r="F3333" s="42" t="s">
        <v>294</v>
      </c>
      <c r="G3333" s="49" t="s">
        <v>491</v>
      </c>
      <c r="H3333">
        <v>3333</v>
      </c>
    </row>
    <row r="3334" spans="1:8">
      <c r="A3334" s="97" t="str">
        <f>IF(ISERROR(VLOOKUP(G3334,Range6,2,1))," ",VLOOKUP(G3334,Range6,2,1))</f>
        <v>Naples Market Only</v>
      </c>
      <c r="B3334" s="98" t="str">
        <f>VLOOKUP(F3334,Range7,2,0)</f>
        <v>Coldwell Banker Residential Real Estate, Inc.</v>
      </c>
      <c r="C3334" s="41" t="s">
        <v>8</v>
      </c>
      <c r="D3334" s="40">
        <v>240000</v>
      </c>
      <c r="E3334" s="39" t="s">
        <v>2079</v>
      </c>
      <c r="F3334" s="42" t="s">
        <v>81</v>
      </c>
      <c r="G3334" s="49" t="s">
        <v>489</v>
      </c>
      <c r="H3334">
        <v>3334</v>
      </c>
    </row>
    <row r="3335" spans="1:8">
      <c r="A3335" s="97" t="str">
        <f>IF(ISERROR(VLOOKUP(G3335,Range6,2,1))," ",VLOOKUP(G3335,Range6,2,1))</f>
        <v>Naples Market Only</v>
      </c>
      <c r="B3335" s="98" t="str">
        <f>VLOOKUP(F3335,Range7,2,0)</f>
        <v>John R Wood</v>
      </c>
      <c r="C3335" s="41" t="s">
        <v>8</v>
      </c>
      <c r="D3335" s="40">
        <v>245000</v>
      </c>
      <c r="E3335" s="39" t="s">
        <v>2110</v>
      </c>
      <c r="F3335" s="42" t="s">
        <v>75</v>
      </c>
      <c r="G3335" s="49" t="s">
        <v>489</v>
      </c>
      <c r="H3335">
        <v>3335</v>
      </c>
    </row>
    <row r="3336" spans="1:8">
      <c r="A3336" s="97" t="str">
        <f>IF(ISERROR(VLOOKUP(G3336,Range6,2,1))," ",VLOOKUP(G3336,Range6,2,1))</f>
        <v>Naples Market Only</v>
      </c>
      <c r="B3336" s="98" t="str">
        <f>VLOOKUP(F3336,Range7,2,0)</f>
        <v>Downing Frye</v>
      </c>
      <c r="C3336" s="41" t="s">
        <v>8</v>
      </c>
      <c r="D3336" s="40">
        <v>275000</v>
      </c>
      <c r="E3336" s="39" t="s">
        <v>2073</v>
      </c>
      <c r="F3336" s="42" t="s">
        <v>9</v>
      </c>
      <c r="G3336" s="49" t="s">
        <v>489</v>
      </c>
      <c r="H3336">
        <v>3336</v>
      </c>
    </row>
    <row r="3337" spans="1:8">
      <c r="A3337" s="97" t="str">
        <f>IF(ISERROR(VLOOKUP(G3337,Range6,2,1))," ",VLOOKUP(G3337,Range6,2,1))</f>
        <v>Bonita Estero Markets Only</v>
      </c>
      <c r="B3337" s="98" t="str">
        <f>VLOOKUP(F3337,Range7,2,0)</f>
        <v>John R Wood</v>
      </c>
      <c r="C3337" s="41" t="s">
        <v>8</v>
      </c>
      <c r="D3337" s="40">
        <v>323500</v>
      </c>
      <c r="E3337" s="39" t="s">
        <v>2118</v>
      </c>
      <c r="F3337" s="42" t="s">
        <v>75</v>
      </c>
      <c r="G3337" s="49" t="s">
        <v>492</v>
      </c>
      <c r="H3337">
        <v>3337</v>
      </c>
    </row>
    <row r="3338" spans="1:8">
      <c r="A3338" s="97" t="str">
        <f>IF(ISERROR(VLOOKUP(G3338,Range6,2,1))," ",VLOOKUP(G3338,Range6,2,1))</f>
        <v>Bonita Estero Markets Only</v>
      </c>
      <c r="B3338" s="98" t="str">
        <f>VLOOKUP(F3338,Range7,2,0)</f>
        <v>WEICHERT, REALTORSr On The Gulf</v>
      </c>
      <c r="C3338" s="41" t="s">
        <v>8</v>
      </c>
      <c r="D3338" s="40">
        <v>282000</v>
      </c>
      <c r="E3338" s="39" t="s">
        <v>2087</v>
      </c>
      <c r="F3338" s="42" t="s">
        <v>14</v>
      </c>
      <c r="G3338" s="49" t="s">
        <v>492</v>
      </c>
      <c r="H3338">
        <v>3338</v>
      </c>
    </row>
    <row r="3339" spans="1:8">
      <c r="A3339" s="97" t="str">
        <f>IF(ISERROR(VLOOKUP(G3339,Range6,2,1))," ",VLOOKUP(G3339,Range6,2,1))</f>
        <v>Bonita Estero Markets Only</v>
      </c>
      <c r="B3339" s="98" t="str">
        <f>VLOOKUP(F3339,Range7,2,0)</f>
        <v>McWilliams Buckley &amp; Assoc</v>
      </c>
      <c r="C3339" s="41" t="s">
        <v>8</v>
      </c>
      <c r="D3339" s="40">
        <v>275000</v>
      </c>
      <c r="E3339" s="39" t="s">
        <v>2118</v>
      </c>
      <c r="F3339" s="42" t="s">
        <v>84</v>
      </c>
      <c r="G3339" s="49" t="s">
        <v>492</v>
      </c>
      <c r="H3339">
        <v>3339</v>
      </c>
    </row>
    <row r="3340" spans="1:8">
      <c r="A3340" s="97" t="str">
        <f>IF(ISERROR(VLOOKUP(G3340,Range6,2,1))," ",VLOOKUP(G3340,Range6,2,1))</f>
        <v>Naples Market Only</v>
      </c>
      <c r="B3340" s="98" t="str">
        <f>VLOOKUP(F3340,Range7,2,0)</f>
        <v>Amerivest Realty</v>
      </c>
      <c r="C3340" s="41" t="s">
        <v>8</v>
      </c>
      <c r="D3340" s="40">
        <v>252500</v>
      </c>
      <c r="E3340" s="39" t="s">
        <v>2104</v>
      </c>
      <c r="F3340" s="42" t="s">
        <v>37</v>
      </c>
      <c r="G3340" s="49" t="s">
        <v>489</v>
      </c>
      <c r="H3340">
        <v>3340</v>
      </c>
    </row>
    <row r="3341" spans="1:8">
      <c r="A3341" s="97" t="str">
        <f>IF(ISERROR(VLOOKUP(G3341,Range6,2,1))," ",VLOOKUP(G3341,Range6,2,1))</f>
        <v>Naples Market Only</v>
      </c>
      <c r="B3341" s="98" t="str">
        <f>VLOOKUP(F3341,Range7,2,0)</f>
        <v>Coldwell Banker Residential Real Estate, Inc.</v>
      </c>
      <c r="C3341" s="41" t="s">
        <v>8</v>
      </c>
      <c r="D3341" s="40">
        <v>240000</v>
      </c>
      <c r="E3341" s="39" t="s">
        <v>2101</v>
      </c>
      <c r="F3341" s="42" t="s">
        <v>32</v>
      </c>
      <c r="G3341" s="49" t="s">
        <v>489</v>
      </c>
      <c r="H3341">
        <v>3341</v>
      </c>
    </row>
    <row r="3342" spans="1:8">
      <c r="A3342" s="97" t="str">
        <f>IF(ISERROR(VLOOKUP(G3342,Range6,2,1))," ",VLOOKUP(G3342,Range6,2,1))</f>
        <v>Naples Market Only</v>
      </c>
      <c r="B3342" s="98" t="str">
        <f>VLOOKUP(F3342,Range7,2,0)</f>
        <v>Amerivest Realty</v>
      </c>
      <c r="C3342" s="41" t="s">
        <v>8</v>
      </c>
      <c r="D3342" s="40">
        <v>275000</v>
      </c>
      <c r="E3342" s="39" t="s">
        <v>2124</v>
      </c>
      <c r="F3342" s="42" t="s">
        <v>37</v>
      </c>
      <c r="G3342" s="49" t="s">
        <v>489</v>
      </c>
      <c r="H3342">
        <v>3342</v>
      </c>
    </row>
    <row r="3343" spans="1:8">
      <c r="A3343" s="97" t="str">
        <f>IF(ISERROR(VLOOKUP(G3343,Range6,2,1))," ",VLOOKUP(G3343,Range6,2,1))</f>
        <v>Naples Market Only</v>
      </c>
      <c r="B3343" s="98" t="str">
        <f>VLOOKUP(F3343,Range7,2,0)</f>
        <v>Mari Vesci REALTORS, Inc</v>
      </c>
      <c r="C3343" s="41" t="s">
        <v>8</v>
      </c>
      <c r="D3343" s="40">
        <v>267500</v>
      </c>
      <c r="E3343" s="39" t="s">
        <v>2124</v>
      </c>
      <c r="F3343" s="42" t="s">
        <v>133</v>
      </c>
      <c r="G3343" s="49" t="s">
        <v>489</v>
      </c>
      <c r="H3343">
        <v>3343</v>
      </c>
    </row>
    <row r="3344" spans="1:8">
      <c r="A3344" s="97" t="str">
        <f>IF(ISERROR(VLOOKUP(G3344,Range6,2,1))," ",VLOOKUP(G3344,Range6,2,1))</f>
        <v>Bonita Estero Markets Only</v>
      </c>
      <c r="B3344" s="98" t="str">
        <f>VLOOKUP(F3344,Range7,2,0)</f>
        <v>Downing Frye</v>
      </c>
      <c r="C3344" s="41" t="s">
        <v>8</v>
      </c>
      <c r="D3344" s="40">
        <v>275500</v>
      </c>
      <c r="E3344" s="39" t="s">
        <v>2087</v>
      </c>
      <c r="F3344" s="42" t="s">
        <v>58</v>
      </c>
      <c r="G3344" s="49" t="s">
        <v>492</v>
      </c>
      <c r="H3344">
        <v>3344</v>
      </c>
    </row>
    <row r="3345" spans="1:8">
      <c r="A3345" s="97" t="str">
        <f>IF(ISERROR(VLOOKUP(G3345,Range6,2,1))," ",VLOOKUP(G3345,Range6,2,1))</f>
        <v>Bonita Estero Markets Only</v>
      </c>
      <c r="B3345" s="98" t="str">
        <f>VLOOKUP(F3345,Range7,2,0)</f>
        <v>Prudential Florida WCI Realty</v>
      </c>
      <c r="C3345" s="41" t="s">
        <v>8</v>
      </c>
      <c r="D3345" s="40">
        <v>250000</v>
      </c>
      <c r="E3345" s="39" t="s">
        <v>2118</v>
      </c>
      <c r="F3345" s="42" t="s">
        <v>57</v>
      </c>
      <c r="G3345" s="49" t="s">
        <v>492</v>
      </c>
      <c r="H3345">
        <v>3345</v>
      </c>
    </row>
    <row r="3346" spans="1:8">
      <c r="A3346" s="97" t="str">
        <f>IF(ISERROR(VLOOKUP(G3346,Range6,2,1))," ",VLOOKUP(G3346,Range6,2,1))</f>
        <v>Bonita Estero Markets Only</v>
      </c>
      <c r="B3346" s="98" t="str">
        <f>VLOOKUP(F3346,Range7,2,0)</f>
        <v>John R Wood</v>
      </c>
      <c r="C3346" s="41" t="s">
        <v>8</v>
      </c>
      <c r="D3346" s="40">
        <v>240000</v>
      </c>
      <c r="E3346" s="39" t="s">
        <v>2145</v>
      </c>
      <c r="F3346" s="42" t="s">
        <v>103</v>
      </c>
      <c r="G3346" s="49" t="s">
        <v>491</v>
      </c>
      <c r="H3346">
        <v>3346</v>
      </c>
    </row>
    <row r="3347" spans="1:8">
      <c r="A3347" s="97" t="str">
        <f>IF(ISERROR(VLOOKUP(G3347,Range6,2,1))," ",VLOOKUP(G3347,Range6,2,1))</f>
        <v>Naples Market Only</v>
      </c>
      <c r="B3347" s="98" t="str">
        <f>VLOOKUP(F3347,Range7,2,0)</f>
        <v>Keller Williams Elite Realty</v>
      </c>
      <c r="C3347" s="41" t="s">
        <v>8</v>
      </c>
      <c r="D3347" s="40">
        <v>280000</v>
      </c>
      <c r="E3347" s="39" t="s">
        <v>2099</v>
      </c>
      <c r="F3347" s="42" t="s">
        <v>169</v>
      </c>
      <c r="G3347" s="49" t="s">
        <v>489</v>
      </c>
      <c r="H3347">
        <v>3347</v>
      </c>
    </row>
    <row r="3348" spans="1:8">
      <c r="A3348" s="97" t="str">
        <f>IF(ISERROR(VLOOKUP(G3348,Range6,2,1))," ",VLOOKUP(G3348,Range6,2,1))</f>
        <v>Bonita Estero Markets Only</v>
      </c>
      <c r="B3348" s="98" t="str">
        <f>VLOOKUP(F3348,Range7,2,0)</f>
        <v>John R Wood</v>
      </c>
      <c r="C3348" s="41" t="s">
        <v>8</v>
      </c>
      <c r="D3348" s="40">
        <v>283000</v>
      </c>
      <c r="E3348" s="39" t="s">
        <v>2145</v>
      </c>
      <c r="F3348" s="42" t="s">
        <v>103</v>
      </c>
      <c r="G3348" s="49" t="s">
        <v>491</v>
      </c>
      <c r="H3348">
        <v>3348</v>
      </c>
    </row>
    <row r="3349" spans="1:8">
      <c r="A3349" s="97" t="str">
        <f>IF(ISERROR(VLOOKUP(G3349,Range6,2,1))," ",VLOOKUP(G3349,Range6,2,1))</f>
        <v>Naples Market Only</v>
      </c>
      <c r="B3349" s="98" t="str">
        <f>VLOOKUP(F3349,Range7,2,0)</f>
        <v>EXIT Gulder Real Estate Inc.</v>
      </c>
      <c r="C3349" s="41" t="s">
        <v>8</v>
      </c>
      <c r="D3349" s="40">
        <v>290000</v>
      </c>
      <c r="E3349" s="39" t="s">
        <v>2098</v>
      </c>
      <c r="F3349" s="42" t="s">
        <v>26</v>
      </c>
      <c r="G3349" s="49" t="s">
        <v>489</v>
      </c>
      <c r="H3349">
        <v>3349</v>
      </c>
    </row>
    <row r="3350" spans="1:8">
      <c r="A3350" s="97" t="str">
        <f>IF(ISERROR(VLOOKUP(G3350,Range6,2,1))," ",VLOOKUP(G3350,Range6,2,1))</f>
        <v>Bonita Estero Markets Only</v>
      </c>
      <c r="B3350" s="98" t="str">
        <f>VLOOKUP(F3350,Range7,2,0)</f>
        <v>RE/MAX Estates</v>
      </c>
      <c r="C3350" s="41" t="s">
        <v>8</v>
      </c>
      <c r="D3350" s="40">
        <v>290000</v>
      </c>
      <c r="E3350" s="39" t="s">
        <v>2087</v>
      </c>
      <c r="F3350" s="42" t="s">
        <v>54</v>
      </c>
      <c r="G3350" s="49" t="s">
        <v>492</v>
      </c>
      <c r="H3350">
        <v>3350</v>
      </c>
    </row>
    <row r="3351" spans="1:8">
      <c r="A3351" s="97" t="str">
        <f>IF(ISERROR(VLOOKUP(G3351,Range6,2,1))," ",VLOOKUP(G3351,Range6,2,1))</f>
        <v>Bonita Estero Markets Only</v>
      </c>
      <c r="B3351" s="98" t="str">
        <f>VLOOKUP(F3351,Range7,2,0)</f>
        <v>John R Wood</v>
      </c>
      <c r="C3351" s="41" t="s">
        <v>8</v>
      </c>
      <c r="D3351" s="40">
        <v>265000</v>
      </c>
      <c r="E3351" s="39" t="s">
        <v>2085</v>
      </c>
      <c r="F3351" s="42" t="s">
        <v>103</v>
      </c>
      <c r="G3351" s="49" t="s">
        <v>492</v>
      </c>
      <c r="H3351">
        <v>3351</v>
      </c>
    </row>
    <row r="3352" spans="1:8">
      <c r="A3352" s="97" t="str">
        <f>IF(ISERROR(VLOOKUP(G3352,Range6,2,1))," ",VLOOKUP(G3352,Range6,2,1))</f>
        <v>Naples Market Only</v>
      </c>
      <c r="B3352" s="98" t="str">
        <f>VLOOKUP(F3352,Range7,2,0)</f>
        <v>Estates Realty</v>
      </c>
      <c r="C3352" s="41" t="s">
        <v>8</v>
      </c>
      <c r="D3352" s="40">
        <v>225000</v>
      </c>
      <c r="E3352" s="39" t="s">
        <v>2101</v>
      </c>
      <c r="F3352" s="42" t="s">
        <v>74</v>
      </c>
      <c r="G3352" s="49" t="s">
        <v>489</v>
      </c>
      <c r="H3352">
        <v>3352</v>
      </c>
    </row>
    <row r="3353" spans="1:8">
      <c r="A3353" s="97" t="str">
        <f>IF(ISERROR(VLOOKUP(G3353,Range6,2,1))," ",VLOOKUP(G3353,Range6,2,1))</f>
        <v>Naples Market Only</v>
      </c>
      <c r="B3353" s="98" t="str">
        <f>VLOOKUP(F3353,Range7,2,0)</f>
        <v>Coldwell Banker Residential Real Estate, Inc.</v>
      </c>
      <c r="C3353" s="41" t="s">
        <v>8</v>
      </c>
      <c r="D3353" s="40">
        <v>220000</v>
      </c>
      <c r="E3353" s="39" t="s">
        <v>2104</v>
      </c>
      <c r="F3353" s="42" t="s">
        <v>32</v>
      </c>
      <c r="G3353" s="49" t="s">
        <v>489</v>
      </c>
      <c r="H3353">
        <v>3353</v>
      </c>
    </row>
    <row r="3354" spans="1:8">
      <c r="A3354" s="97" t="str">
        <f>IF(ISERROR(VLOOKUP(G3354,Range6,2,1))," ",VLOOKUP(G3354,Range6,2,1))</f>
        <v>Naples Market Only</v>
      </c>
      <c r="B3354" s="98" t="str">
        <f>VLOOKUP(F3354,Range7,2,0)</f>
        <v>Naples Realty Services</v>
      </c>
      <c r="C3354" s="41" t="s">
        <v>8</v>
      </c>
      <c r="D3354" s="40">
        <v>250000</v>
      </c>
      <c r="E3354" s="39" t="s">
        <v>2146</v>
      </c>
      <c r="F3354" s="42" t="s">
        <v>48</v>
      </c>
      <c r="G3354" s="49" t="s">
        <v>489</v>
      </c>
      <c r="H3354">
        <v>3354</v>
      </c>
    </row>
    <row r="3355" spans="1:8">
      <c r="A3355" s="97" t="str">
        <f>IF(ISERROR(VLOOKUP(G3355,Range6,2,1))," ",VLOOKUP(G3355,Range6,2,1))</f>
        <v>Bonita Estero Markets Only</v>
      </c>
      <c r="B3355" s="98" t="str">
        <f>VLOOKUP(F3355,Range7,2,0)</f>
        <v>Beach &amp; Luxury Realty Inc</v>
      </c>
      <c r="C3355" s="41" t="s">
        <v>8</v>
      </c>
      <c r="D3355" s="40">
        <v>250000</v>
      </c>
      <c r="E3355" s="39" t="s">
        <v>2074</v>
      </c>
      <c r="F3355" s="42" t="s">
        <v>127</v>
      </c>
      <c r="G3355" s="49" t="s">
        <v>491</v>
      </c>
      <c r="H3355">
        <v>3355</v>
      </c>
    </row>
    <row r="3356" spans="1:8">
      <c r="A3356" s="97" t="str">
        <f>IF(ISERROR(VLOOKUP(G3356,Range6,2,1))," ",VLOOKUP(G3356,Range6,2,1))</f>
        <v>Naples Market Only</v>
      </c>
      <c r="B3356" s="98" t="str">
        <f>VLOOKUP(F3356,Range7,2,0)</f>
        <v>South Bay Realty</v>
      </c>
      <c r="C3356" s="41" t="s">
        <v>8</v>
      </c>
      <c r="D3356" s="40">
        <v>227000</v>
      </c>
      <c r="E3356" s="39" t="s">
        <v>2072</v>
      </c>
      <c r="F3356" s="42" t="s">
        <v>27</v>
      </c>
      <c r="G3356" s="49" t="s">
        <v>489</v>
      </c>
      <c r="H3356">
        <v>3356</v>
      </c>
    </row>
    <row r="3357" spans="1:8">
      <c r="A3357" s="97" t="str">
        <f>IF(ISERROR(VLOOKUP(G3357,Range6,2,1))," ",VLOOKUP(G3357,Range6,2,1))</f>
        <v>Bonita Estero Markets Only</v>
      </c>
      <c r="B3357" s="98" t="str">
        <f>VLOOKUP(F3357,Range7,2,0)</f>
        <v>Downing Frye</v>
      </c>
      <c r="C3357" s="41" t="s">
        <v>8</v>
      </c>
      <c r="D3357" s="40">
        <v>279000</v>
      </c>
      <c r="E3357" s="39" t="s">
        <v>2118</v>
      </c>
      <c r="F3357" s="42" t="s">
        <v>58</v>
      </c>
      <c r="G3357" s="49" t="s">
        <v>492</v>
      </c>
      <c r="H3357">
        <v>3357</v>
      </c>
    </row>
    <row r="3358" spans="1:8">
      <c r="A3358" s="97" t="str">
        <f>IF(ISERROR(VLOOKUP(G3358,Range6,2,1))," ",VLOOKUP(G3358,Range6,2,1))</f>
        <v>Bonita Estero Markets Only</v>
      </c>
      <c r="B3358" s="98" t="str">
        <f>VLOOKUP(F3358,Range7,2,0)</f>
        <v>Keller Williams Elite Realty</v>
      </c>
      <c r="C3358" s="41" t="s">
        <v>8</v>
      </c>
      <c r="D3358" s="40">
        <v>285000</v>
      </c>
      <c r="E3358" s="39" t="s">
        <v>2106</v>
      </c>
      <c r="F3358" s="42" t="s">
        <v>169</v>
      </c>
      <c r="G3358" s="49" t="s">
        <v>491</v>
      </c>
      <c r="H3358">
        <v>3358</v>
      </c>
    </row>
    <row r="3359" spans="1:8">
      <c r="A3359" s="97" t="str">
        <f>IF(ISERROR(VLOOKUP(G3359,Range6,2,1))," ",VLOOKUP(G3359,Range6,2,1))</f>
        <v>Naples Market Only</v>
      </c>
      <c r="B3359" s="98" t="str">
        <f>VLOOKUP(F3359,Range7,2,0)</f>
        <v>Verona Realty</v>
      </c>
      <c r="C3359" s="41" t="s">
        <v>8</v>
      </c>
      <c r="D3359" s="40">
        <v>277500</v>
      </c>
      <c r="E3359" s="39" t="s">
        <v>2098</v>
      </c>
      <c r="F3359" s="42" t="s">
        <v>171</v>
      </c>
      <c r="G3359" s="49" t="s">
        <v>489</v>
      </c>
      <c r="H3359">
        <v>3359</v>
      </c>
    </row>
    <row r="3360" spans="1:8">
      <c r="A3360" s="97" t="str">
        <f>IF(ISERROR(VLOOKUP(G3360,Range6,2,1))," ",VLOOKUP(G3360,Range6,2,1))</f>
        <v>Bonita Estero Markets Only</v>
      </c>
      <c r="B3360" s="98" t="str">
        <f>VLOOKUP(F3360,Range7,2,0)</f>
        <v>Cypress Realty Inc.</v>
      </c>
      <c r="C3360" s="41" t="s">
        <v>8</v>
      </c>
      <c r="D3360" s="40">
        <v>260000</v>
      </c>
      <c r="E3360" s="39" t="s">
        <v>2087</v>
      </c>
      <c r="F3360" s="42" t="s">
        <v>120</v>
      </c>
      <c r="G3360" s="49" t="s">
        <v>492</v>
      </c>
      <c r="H3360">
        <v>3360</v>
      </c>
    </row>
    <row r="3361" spans="1:8">
      <c r="A3361" s="97" t="str">
        <f>IF(ISERROR(VLOOKUP(G3361,Range6,2,1))," ",VLOOKUP(G3361,Range6,2,1))</f>
        <v>Bonita Estero Markets Only</v>
      </c>
      <c r="B3361" s="98" t="str">
        <f>VLOOKUP(F3361,Range7,2,0)</f>
        <v>Realty World Florida</v>
      </c>
      <c r="C3361" s="41" t="s">
        <v>8</v>
      </c>
      <c r="D3361" s="40">
        <v>275000</v>
      </c>
      <c r="E3361" s="39" t="s">
        <v>2145</v>
      </c>
      <c r="F3361" s="42" t="s">
        <v>97</v>
      </c>
      <c r="G3361" s="49" t="s">
        <v>491</v>
      </c>
      <c r="H3361">
        <v>3361</v>
      </c>
    </row>
    <row r="3362" spans="1:8">
      <c r="A3362" s="97" t="str">
        <f>IF(ISERROR(VLOOKUP(G3362,Range6,2,1))," ",VLOOKUP(G3362,Range6,2,1))</f>
        <v>Bonita Estero Markets Only</v>
      </c>
      <c r="B3362" s="98" t="str">
        <f>VLOOKUP(F3362,Range7,2,0)</f>
        <v>Realty World Florida</v>
      </c>
      <c r="C3362" s="41" t="s">
        <v>8</v>
      </c>
      <c r="D3362" s="40">
        <v>240000</v>
      </c>
      <c r="E3362" s="39" t="s">
        <v>2145</v>
      </c>
      <c r="F3362" s="42" t="s">
        <v>97</v>
      </c>
      <c r="G3362" s="49" t="s">
        <v>491</v>
      </c>
      <c r="H3362">
        <v>3362</v>
      </c>
    </row>
    <row r="3363" spans="1:8">
      <c r="A3363" s="97" t="str">
        <f>IF(ISERROR(VLOOKUP(G3363,Range6,2,1))," ",VLOOKUP(G3363,Range6,2,1))</f>
        <v>Naples Market Only</v>
      </c>
      <c r="B3363" s="98" t="str">
        <f>VLOOKUP(F3363,Range7,2,0)</f>
        <v>Coldwell Banker Residential Real Estate, Inc.</v>
      </c>
      <c r="C3363" s="41" t="s">
        <v>8</v>
      </c>
      <c r="D3363" s="40">
        <v>280000</v>
      </c>
      <c r="E3363" s="39" t="s">
        <v>2073</v>
      </c>
      <c r="F3363" s="42" t="s">
        <v>81</v>
      </c>
      <c r="G3363" s="49" t="s">
        <v>489</v>
      </c>
      <c r="H3363">
        <v>3363</v>
      </c>
    </row>
    <row r="3364" spans="1:8">
      <c r="A3364" s="97" t="str">
        <f>IF(ISERROR(VLOOKUP(G3364,Range6,2,1))," ",VLOOKUP(G3364,Range6,2,1))</f>
        <v>Naples Market Only</v>
      </c>
      <c r="B3364" s="98" t="str">
        <f>VLOOKUP(F3364,Range7,2,0)</f>
        <v>Coldwell Banker Residential Real Estate, Inc.</v>
      </c>
      <c r="C3364" s="41" t="s">
        <v>8</v>
      </c>
      <c r="D3364" s="40">
        <v>275000</v>
      </c>
      <c r="E3364" s="39" t="s">
        <v>2071</v>
      </c>
      <c r="F3364" s="42" t="s">
        <v>32</v>
      </c>
      <c r="G3364" s="49" t="s">
        <v>489</v>
      </c>
      <c r="H3364">
        <v>3364</v>
      </c>
    </row>
    <row r="3365" spans="1:8">
      <c r="A3365" s="97" t="str">
        <f>IF(ISERROR(VLOOKUP(G3365,Range6,2,1))," ",VLOOKUP(G3365,Range6,2,1))</f>
        <v>Naples Market Only</v>
      </c>
      <c r="B3365" s="98" t="str">
        <f>VLOOKUP(F3365,Range7,2,0)</f>
        <v>Waterfront Realty Group, Inc.</v>
      </c>
      <c r="C3365" s="41" t="s">
        <v>8</v>
      </c>
      <c r="D3365" s="40">
        <v>280000</v>
      </c>
      <c r="E3365" s="39" t="s">
        <v>2093</v>
      </c>
      <c r="F3365" s="42" t="s">
        <v>30</v>
      </c>
      <c r="G3365" s="49" t="s">
        <v>489</v>
      </c>
      <c r="H3365">
        <v>3365</v>
      </c>
    </row>
    <row r="3366" spans="1:8">
      <c r="A3366" s="97" t="str">
        <f>IF(ISERROR(VLOOKUP(G3366,Range6,2,1))," ",VLOOKUP(G3366,Range6,2,1))</f>
        <v>Bonita Estero Markets Only</v>
      </c>
      <c r="B3366" s="98" t="str">
        <f>VLOOKUP(F3366,Range7,2,0)</f>
        <v>Coldwell Banker Residential Real Estate, Inc.</v>
      </c>
      <c r="C3366" s="41" t="s">
        <v>8</v>
      </c>
      <c r="D3366" s="40">
        <v>275000</v>
      </c>
      <c r="E3366" s="39" t="s">
        <v>2115</v>
      </c>
      <c r="F3366" s="42" t="s">
        <v>13</v>
      </c>
      <c r="G3366" s="49" t="s">
        <v>491</v>
      </c>
      <c r="H3366">
        <v>3366</v>
      </c>
    </row>
    <row r="3367" spans="1:8">
      <c r="A3367" s="97" t="str">
        <f>IF(ISERROR(VLOOKUP(G3367,Range6,2,1))," ",VLOOKUP(G3367,Range6,2,1))</f>
        <v>Naples Market Only</v>
      </c>
      <c r="B3367" s="98" t="str">
        <f>VLOOKUP(F3367,Range7,2,0)</f>
        <v>VIP Realty Group</v>
      </c>
      <c r="C3367" s="41" t="s">
        <v>8</v>
      </c>
      <c r="D3367" s="40">
        <v>263000</v>
      </c>
      <c r="E3367" s="39" t="s">
        <v>2097</v>
      </c>
      <c r="F3367" s="42" t="s">
        <v>115</v>
      </c>
      <c r="G3367" s="49" t="s">
        <v>489</v>
      </c>
      <c r="H3367">
        <v>3367</v>
      </c>
    </row>
    <row r="3368" spans="1:8">
      <c r="A3368" s="97" t="str">
        <f>IF(ISERROR(VLOOKUP(G3368,Range6,2,1))," ",VLOOKUP(G3368,Range6,2,1))</f>
        <v>Naples Market Only</v>
      </c>
      <c r="B3368" s="98" t="str">
        <f>VLOOKUP(F3368,Range7,2,0)</f>
        <v>Waterfront Realty Group, Inc.</v>
      </c>
      <c r="C3368" s="41" t="s">
        <v>8</v>
      </c>
      <c r="D3368" s="40">
        <v>260000</v>
      </c>
      <c r="E3368" s="39" t="s">
        <v>2067</v>
      </c>
      <c r="F3368" s="42" t="s">
        <v>30</v>
      </c>
      <c r="G3368" s="49" t="s">
        <v>489</v>
      </c>
      <c r="H3368">
        <v>3368</v>
      </c>
    </row>
    <row r="3369" spans="1:8">
      <c r="A3369" s="97" t="str">
        <f>IF(ISERROR(VLOOKUP(G3369,Range6,2,1))," ",VLOOKUP(G3369,Range6,2,1))</f>
        <v>Naples Market Only</v>
      </c>
      <c r="B3369" s="98" t="str">
        <f>VLOOKUP(F3369,Range7,2,0)</f>
        <v>Sun Realty</v>
      </c>
      <c r="C3369" s="41" t="s">
        <v>8</v>
      </c>
      <c r="D3369" s="40">
        <v>255000</v>
      </c>
      <c r="E3369" s="39" t="s">
        <v>2098</v>
      </c>
      <c r="F3369" s="42" t="s">
        <v>45</v>
      </c>
      <c r="G3369" s="49" t="s">
        <v>489</v>
      </c>
      <c r="H3369">
        <v>3369</v>
      </c>
    </row>
    <row r="3370" spans="1:8">
      <c r="A3370" s="97" t="str">
        <f>IF(ISERROR(VLOOKUP(G3370,Range6,2,1))," ",VLOOKUP(G3370,Range6,2,1))</f>
        <v>Naples Market Only</v>
      </c>
      <c r="B3370" s="98" t="str">
        <f>VLOOKUP(F3370,Range7,2,0)</f>
        <v>Naples Realty Services</v>
      </c>
      <c r="C3370" s="41" t="s">
        <v>8</v>
      </c>
      <c r="D3370" s="40">
        <v>260000</v>
      </c>
      <c r="E3370" s="39" t="s">
        <v>2124</v>
      </c>
      <c r="F3370" s="42" t="s">
        <v>48</v>
      </c>
      <c r="G3370" s="49" t="s">
        <v>489</v>
      </c>
      <c r="H3370">
        <v>3370</v>
      </c>
    </row>
    <row r="3371" spans="1:8">
      <c r="A3371" s="97" t="str">
        <f>IF(ISERROR(VLOOKUP(G3371,Range6,2,1))," ",VLOOKUP(G3371,Range6,2,1))</f>
        <v>Naples Market Only</v>
      </c>
      <c r="B3371" s="98" t="str">
        <f>VLOOKUP(F3371,Range7,2,0)</f>
        <v>Vineyards Properties Inc</v>
      </c>
      <c r="C3371" s="41" t="s">
        <v>8</v>
      </c>
      <c r="D3371" s="40">
        <v>299000</v>
      </c>
      <c r="E3371" s="39" t="s">
        <v>2071</v>
      </c>
      <c r="F3371" s="42" t="s">
        <v>149</v>
      </c>
      <c r="G3371" s="49" t="s">
        <v>489</v>
      </c>
      <c r="H3371">
        <v>3371</v>
      </c>
    </row>
    <row r="3372" spans="1:8">
      <c r="A3372" s="97" t="str">
        <f>IF(ISERROR(VLOOKUP(G3372,Range6,2,1))," ",VLOOKUP(G3372,Range6,2,1))</f>
        <v>Naples Market Only</v>
      </c>
      <c r="B3372" s="98" t="str">
        <f>VLOOKUP(F3372,Range7,2,0)</f>
        <v>Downing Frye</v>
      </c>
      <c r="C3372" s="41" t="s">
        <v>8</v>
      </c>
      <c r="D3372" s="40">
        <v>270000</v>
      </c>
      <c r="E3372" s="39" t="s">
        <v>2083</v>
      </c>
      <c r="F3372" s="42" t="s">
        <v>9</v>
      </c>
      <c r="G3372" s="49" t="s">
        <v>489</v>
      </c>
      <c r="H3372">
        <v>3372</v>
      </c>
    </row>
    <row r="3373" spans="1:8">
      <c r="A3373" s="97" t="str">
        <f>IF(ISERROR(VLOOKUP(G3373,Range6,2,1))," ",VLOOKUP(G3373,Range6,2,1))</f>
        <v>Naples Market Only</v>
      </c>
      <c r="B3373" s="98" t="str">
        <f>VLOOKUP(F3373,Range7,2,0)</f>
        <v>Downing Frye</v>
      </c>
      <c r="C3373" s="41" t="s">
        <v>8</v>
      </c>
      <c r="D3373" s="40">
        <v>290000</v>
      </c>
      <c r="E3373" s="39" t="s">
        <v>2110</v>
      </c>
      <c r="F3373" s="42" t="s">
        <v>9</v>
      </c>
      <c r="G3373" s="49" t="s">
        <v>489</v>
      </c>
      <c r="H3373">
        <v>3373</v>
      </c>
    </row>
    <row r="3374" spans="1:8">
      <c r="A3374" s="97" t="str">
        <f>IF(ISERROR(VLOOKUP(G3374,Range6,2,1))," ",VLOOKUP(G3374,Range6,2,1))</f>
        <v>Naples Market Only</v>
      </c>
      <c r="B3374" s="98" t="str">
        <f>VLOOKUP(F3374,Range7,2,0)</f>
        <v>John R Wood</v>
      </c>
      <c r="C3374" s="41" t="s">
        <v>8</v>
      </c>
      <c r="D3374" s="40">
        <v>246000</v>
      </c>
      <c r="E3374" s="39" t="s">
        <v>2098</v>
      </c>
      <c r="F3374" s="42" t="s">
        <v>75</v>
      </c>
      <c r="G3374" s="49" t="s">
        <v>489</v>
      </c>
      <c r="H3374">
        <v>3374</v>
      </c>
    </row>
    <row r="3375" spans="1:8">
      <c r="A3375" s="97" t="str">
        <f>IF(ISERROR(VLOOKUP(G3375,Range6,2,1))," ",VLOOKUP(G3375,Range6,2,1))</f>
        <v>Naples Market Only</v>
      </c>
      <c r="B3375" s="98" t="str">
        <f>VLOOKUP(F3375,Range7,2,0)</f>
        <v>Coldwell Banker Residential Real Estate, Inc.</v>
      </c>
      <c r="C3375" s="41" t="s">
        <v>8</v>
      </c>
      <c r="D3375" s="40">
        <v>225000</v>
      </c>
      <c r="E3375" s="39" t="s">
        <v>2110</v>
      </c>
      <c r="F3375" s="42" t="s">
        <v>32</v>
      </c>
      <c r="G3375" s="49" t="s">
        <v>489</v>
      </c>
      <c r="H3375">
        <v>3375</v>
      </c>
    </row>
    <row r="3376" spans="1:8">
      <c r="A3376" s="97" t="str">
        <f>IF(ISERROR(VLOOKUP(G3376,Range6,2,1))," ",VLOOKUP(G3376,Range6,2,1))</f>
        <v>Naples Market Only</v>
      </c>
      <c r="B3376" s="98" t="str">
        <f>VLOOKUP(F3376,Range7,2,0)</f>
        <v>Naples Realty Services</v>
      </c>
      <c r="C3376" s="41" t="s">
        <v>8</v>
      </c>
      <c r="D3376" s="40">
        <v>260000</v>
      </c>
      <c r="E3376" s="39" t="s">
        <v>2104</v>
      </c>
      <c r="F3376" s="42" t="s">
        <v>70</v>
      </c>
      <c r="G3376" s="49" t="s">
        <v>489</v>
      </c>
      <c r="H3376">
        <v>3376</v>
      </c>
    </row>
    <row r="3377" spans="1:8">
      <c r="A3377" s="97" t="str">
        <f>IF(ISERROR(VLOOKUP(G3377,Range6,2,1))," ",VLOOKUP(G3377,Range6,2,1))</f>
        <v>Naples Market Only</v>
      </c>
      <c r="B3377" s="98" t="str">
        <f>VLOOKUP(F3377,Range7,2,0)</f>
        <v>Independent Brokers Realty Inc.</v>
      </c>
      <c r="C3377" s="41" t="s">
        <v>8</v>
      </c>
      <c r="D3377" s="40">
        <v>250000</v>
      </c>
      <c r="E3377" s="39" t="s">
        <v>2101</v>
      </c>
      <c r="F3377" s="42" t="s">
        <v>137</v>
      </c>
      <c r="G3377" s="49" t="s">
        <v>489</v>
      </c>
      <c r="H3377">
        <v>3377</v>
      </c>
    </row>
    <row r="3378" spans="1:8">
      <c r="A3378" s="97" t="str">
        <f>IF(ISERROR(VLOOKUP(G3378,Range6,2,1))," ",VLOOKUP(G3378,Range6,2,1))</f>
        <v>Naples Market Only</v>
      </c>
      <c r="B3378" s="98" t="str">
        <f>VLOOKUP(F3378,Range7,2,0)</f>
        <v>Sand Castle Realty Group, Inc</v>
      </c>
      <c r="C3378" s="41" t="s">
        <v>8</v>
      </c>
      <c r="D3378" s="40">
        <v>295000</v>
      </c>
      <c r="E3378" s="39" t="s">
        <v>2093</v>
      </c>
      <c r="F3378" s="42" t="s">
        <v>29</v>
      </c>
      <c r="G3378" s="49" t="s">
        <v>489</v>
      </c>
      <c r="H3378">
        <v>3378</v>
      </c>
    </row>
    <row r="3379" spans="1:8">
      <c r="A3379" s="97" t="str">
        <f>IF(ISERROR(VLOOKUP(G3379,Range6,2,1))," ",VLOOKUP(G3379,Range6,2,1))</f>
        <v>Naples Market Only</v>
      </c>
      <c r="B3379" s="98" t="str">
        <f>VLOOKUP(F3379,Range7,2,0)</f>
        <v>Quail Communities Realty, Inc.</v>
      </c>
      <c r="C3379" s="41" t="s">
        <v>8</v>
      </c>
      <c r="D3379" s="40">
        <v>299000</v>
      </c>
      <c r="E3379" s="39" t="s">
        <v>2101</v>
      </c>
      <c r="F3379" s="42" t="s">
        <v>128</v>
      </c>
      <c r="G3379" s="49" t="s">
        <v>489</v>
      </c>
      <c r="H3379">
        <v>3379</v>
      </c>
    </row>
    <row r="3380" spans="1:8">
      <c r="A3380" s="97" t="str">
        <f>IF(ISERROR(VLOOKUP(G3380,Range6,2,1))," ",VLOOKUP(G3380,Range6,2,1))</f>
        <v>Naples Market Only</v>
      </c>
      <c r="B3380" s="98" t="str">
        <f>VLOOKUP(F3380,Range7,2,0)</f>
        <v>Downing Frye</v>
      </c>
      <c r="C3380" s="41" t="s">
        <v>8</v>
      </c>
      <c r="D3380" s="40">
        <v>280000</v>
      </c>
      <c r="E3380" s="39" t="s">
        <v>2071</v>
      </c>
      <c r="F3380" s="42" t="s">
        <v>9</v>
      </c>
      <c r="G3380" s="49" t="s">
        <v>489</v>
      </c>
      <c r="H3380">
        <v>3380</v>
      </c>
    </row>
    <row r="3381" spans="1:8">
      <c r="A3381" s="97" t="str">
        <f>IF(ISERROR(VLOOKUP(G3381,Range6,2,1))," ",VLOOKUP(G3381,Range6,2,1))</f>
        <v>Bonita Estero Markets Only</v>
      </c>
      <c r="B3381" s="98" t="str">
        <f>VLOOKUP(F3381,Range7,2,0)</f>
        <v>Premiere Plus Realty Co.</v>
      </c>
      <c r="C3381" s="41" t="s">
        <v>8</v>
      </c>
      <c r="D3381" s="40">
        <v>275000</v>
      </c>
      <c r="E3381" s="39" t="s">
        <v>2131</v>
      </c>
      <c r="F3381" s="42" t="s">
        <v>20</v>
      </c>
      <c r="G3381" s="49" t="s">
        <v>491</v>
      </c>
      <c r="H3381">
        <v>3381</v>
      </c>
    </row>
    <row r="3382" spans="1:8">
      <c r="A3382" s="97" t="str">
        <f>IF(ISERROR(VLOOKUP(G3382,Range6,2,1))," ",VLOOKUP(G3382,Range6,2,1))</f>
        <v>Bonita Estero Markets Only</v>
      </c>
      <c r="B3382" s="98" t="str">
        <f>VLOOKUP(F3382,Range7,2,0)</f>
        <v>John R Wood</v>
      </c>
      <c r="C3382" s="41" t="s">
        <v>8</v>
      </c>
      <c r="D3382" s="40">
        <v>290000</v>
      </c>
      <c r="E3382" s="39" t="s">
        <v>2118</v>
      </c>
      <c r="F3382" s="42" t="s">
        <v>103</v>
      </c>
      <c r="G3382" s="49" t="s">
        <v>492</v>
      </c>
      <c r="H3382">
        <v>3382</v>
      </c>
    </row>
    <row r="3383" spans="1:8">
      <c r="A3383" s="97" t="str">
        <f>IF(ISERROR(VLOOKUP(G3383,Range6,2,1))," ",VLOOKUP(G3383,Range6,2,1))</f>
        <v>Naples Market Only</v>
      </c>
      <c r="B3383" s="98" t="str">
        <f>VLOOKUP(F3383,Range7,2,0)</f>
        <v>Quail Communities Realty, Inc.</v>
      </c>
      <c r="C3383" s="41" t="s">
        <v>8</v>
      </c>
      <c r="D3383" s="40">
        <v>275000</v>
      </c>
      <c r="E3383" s="39" t="s">
        <v>2101</v>
      </c>
      <c r="F3383" s="42" t="s">
        <v>128</v>
      </c>
      <c r="G3383" s="49" t="s">
        <v>489</v>
      </c>
      <c r="H3383">
        <v>3383</v>
      </c>
    </row>
    <row r="3384" spans="1:8">
      <c r="A3384" s="97" t="str">
        <f>IF(ISERROR(VLOOKUP(G3384,Range6,2,1))," ",VLOOKUP(G3384,Range6,2,1))</f>
        <v>Naples Market Only</v>
      </c>
      <c r="B3384" s="98" t="str">
        <f>VLOOKUP(F3384,Range7,2,0)</f>
        <v>Neapolitan Realty LLC</v>
      </c>
      <c r="C3384" s="41" t="s">
        <v>8</v>
      </c>
      <c r="D3384" s="40">
        <v>280000</v>
      </c>
      <c r="E3384" s="39" t="s">
        <v>2067</v>
      </c>
      <c r="F3384" s="42" t="s">
        <v>271</v>
      </c>
      <c r="G3384" s="49" t="s">
        <v>489</v>
      </c>
      <c r="H3384">
        <v>3384</v>
      </c>
    </row>
    <row r="3385" spans="1:8">
      <c r="A3385" s="97" t="str">
        <f>IF(ISERROR(VLOOKUP(G3385,Range6,2,1))," ",VLOOKUP(G3385,Range6,2,1))</f>
        <v>Naples Market Only</v>
      </c>
      <c r="B3385" s="98" t="str">
        <f>VLOOKUP(F3385,Range7,2,0)</f>
        <v>Sand Castle Realty Group, Inc</v>
      </c>
      <c r="C3385" s="41" t="s">
        <v>8</v>
      </c>
      <c r="D3385" s="40">
        <v>299000</v>
      </c>
      <c r="E3385" s="39" t="s">
        <v>2093</v>
      </c>
      <c r="F3385" s="42" t="s">
        <v>29</v>
      </c>
      <c r="G3385" s="49" t="s">
        <v>489</v>
      </c>
      <c r="H3385">
        <v>3385</v>
      </c>
    </row>
    <row r="3386" spans="1:8">
      <c r="A3386" s="97" t="str">
        <f>IF(ISERROR(VLOOKUP(G3386,Range6,2,1))," ",VLOOKUP(G3386,Range6,2,1))</f>
        <v>Naples Market Only</v>
      </c>
      <c r="B3386" s="98" t="str">
        <f>VLOOKUP(F3386,Range7,2,0)</f>
        <v>Prudential Florida WCI Realty</v>
      </c>
      <c r="C3386" s="41" t="s">
        <v>8</v>
      </c>
      <c r="D3386" s="40">
        <v>280000</v>
      </c>
      <c r="E3386" s="39" t="s">
        <v>2084</v>
      </c>
      <c r="F3386" s="42" t="s">
        <v>46</v>
      </c>
      <c r="G3386" s="49" t="s">
        <v>489</v>
      </c>
      <c r="H3386">
        <v>3386</v>
      </c>
    </row>
    <row r="3387" spans="1:8">
      <c r="A3387" s="97" t="str">
        <f>IF(ISERROR(VLOOKUP(G3387,Range6,2,1))," ",VLOOKUP(G3387,Range6,2,1))</f>
        <v>Bonita Estero Markets Only</v>
      </c>
      <c r="B3387" s="98" t="str">
        <f>VLOOKUP(F3387,Range7,2,0)</f>
        <v>RE/MAX Estates</v>
      </c>
      <c r="C3387" s="41" t="s">
        <v>8</v>
      </c>
      <c r="D3387" s="40">
        <v>280000</v>
      </c>
      <c r="E3387" s="39" t="s">
        <v>2087</v>
      </c>
      <c r="F3387" s="42" t="s">
        <v>54</v>
      </c>
      <c r="G3387" s="49" t="s">
        <v>492</v>
      </c>
      <c r="H3387">
        <v>3387</v>
      </c>
    </row>
    <row r="3388" spans="1:8">
      <c r="A3388" s="97" t="str">
        <f>IF(ISERROR(VLOOKUP(G3388,Range6,2,1))," ",VLOOKUP(G3388,Range6,2,1))</f>
        <v>Bonita Estero Markets Only</v>
      </c>
      <c r="B3388" s="98" t="str">
        <f>VLOOKUP(F3388,Range7,2,0)</f>
        <v>Downing Frye</v>
      </c>
      <c r="C3388" s="41" t="s">
        <v>8</v>
      </c>
      <c r="D3388" s="40">
        <v>245000</v>
      </c>
      <c r="E3388" s="39" t="s">
        <v>2106</v>
      </c>
      <c r="F3388" s="42" t="s">
        <v>140</v>
      </c>
      <c r="G3388" s="49" t="s">
        <v>491</v>
      </c>
      <c r="H3388">
        <v>3388</v>
      </c>
    </row>
    <row r="3389" spans="1:8">
      <c r="A3389" s="97" t="str">
        <f>IF(ISERROR(VLOOKUP(G3389,Range6,2,1))," ",VLOOKUP(G3389,Range6,2,1))</f>
        <v>Naples Market Only</v>
      </c>
      <c r="B3389" s="98" t="str">
        <f>VLOOKUP(F3389,Range7,2,0)</f>
        <v>Amerivest Realty</v>
      </c>
      <c r="C3389" s="41" t="s">
        <v>8</v>
      </c>
      <c r="D3389" s="40">
        <v>235000</v>
      </c>
      <c r="E3389" s="39" t="s">
        <v>2146</v>
      </c>
      <c r="F3389" s="42" t="s">
        <v>37</v>
      </c>
      <c r="G3389" s="49" t="s">
        <v>489</v>
      </c>
      <c r="H3389">
        <v>3389</v>
      </c>
    </row>
    <row r="3390" spans="1:8">
      <c r="A3390" s="97" t="str">
        <f>IF(ISERROR(VLOOKUP(G3390,Range6,2,1))," ",VLOOKUP(G3390,Range6,2,1))</f>
        <v>Bonita Estero Markets Only</v>
      </c>
      <c r="B3390" s="98" t="str">
        <f>VLOOKUP(F3390,Range7,2,0)</f>
        <v>Exceptional Properties of SW Florida</v>
      </c>
      <c r="C3390" s="41" t="s">
        <v>8</v>
      </c>
      <c r="D3390" s="40">
        <v>200000</v>
      </c>
      <c r="E3390" s="39" t="s">
        <v>2075</v>
      </c>
      <c r="F3390" s="42" t="s">
        <v>108</v>
      </c>
      <c r="G3390" s="49" t="s">
        <v>491</v>
      </c>
      <c r="H3390">
        <v>3390</v>
      </c>
    </row>
    <row r="3391" spans="1:8">
      <c r="A3391" s="97" t="str">
        <f>IF(ISERROR(VLOOKUP(G3391,Range6,2,1))," ",VLOOKUP(G3391,Range6,2,1))</f>
        <v>Bonita Estero Markets Only</v>
      </c>
      <c r="B3391" s="98" t="str">
        <f>VLOOKUP(F3391,Range7,2,0)</f>
        <v>Gulfcoast Premier Realty, Inc.</v>
      </c>
      <c r="C3391" s="41" t="s">
        <v>8</v>
      </c>
      <c r="D3391" s="40">
        <v>272000</v>
      </c>
      <c r="E3391" s="39" t="s">
        <v>2118</v>
      </c>
      <c r="F3391" s="42" t="s">
        <v>71</v>
      </c>
      <c r="G3391" s="49" t="s">
        <v>492</v>
      </c>
      <c r="H3391">
        <v>3391</v>
      </c>
    </row>
    <row r="3392" spans="1:8">
      <c r="A3392" s="97" t="str">
        <f>IF(ISERROR(VLOOKUP(G3392,Range6,2,1))," ",VLOOKUP(G3392,Range6,2,1))</f>
        <v>Naples Market Only</v>
      </c>
      <c r="B3392" s="98" t="str">
        <f>VLOOKUP(F3392,Range7,2,0)</f>
        <v>Downing Frye</v>
      </c>
      <c r="C3392" s="41" t="s">
        <v>8</v>
      </c>
      <c r="D3392" s="40">
        <v>299000</v>
      </c>
      <c r="E3392" s="39" t="s">
        <v>2073</v>
      </c>
      <c r="F3392" s="42" t="s">
        <v>9</v>
      </c>
      <c r="G3392" s="49" t="s">
        <v>489</v>
      </c>
      <c r="H3392">
        <v>3392</v>
      </c>
    </row>
    <row r="3393" spans="1:8">
      <c r="A3393" s="97" t="str">
        <f>IF(ISERROR(VLOOKUP(G3393,Range6,2,1))," ",VLOOKUP(G3393,Range6,2,1))</f>
        <v>Bonita Estero Markets Only</v>
      </c>
      <c r="B3393" s="98" t="str">
        <f>VLOOKUP(F3393,Range7,2,0)</f>
        <v>John R Wood</v>
      </c>
      <c r="C3393" s="41" t="s">
        <v>8</v>
      </c>
      <c r="D3393" s="40">
        <v>282000</v>
      </c>
      <c r="E3393" s="39" t="s">
        <v>2118</v>
      </c>
      <c r="F3393" s="42" t="s">
        <v>103</v>
      </c>
      <c r="G3393" s="49" t="s">
        <v>492</v>
      </c>
      <c r="H3393">
        <v>3393</v>
      </c>
    </row>
    <row r="3394" spans="1:8">
      <c r="A3394" s="97" t="str">
        <f>IF(ISERROR(VLOOKUP(G3394,Range6,2,1))," ",VLOOKUP(G3394,Range6,2,1))</f>
        <v>Naples Market Only</v>
      </c>
      <c r="B3394" s="98" t="str">
        <f>VLOOKUP(F3394,Range7,2,0)</f>
        <v>John R Wood</v>
      </c>
      <c r="C3394" s="41" t="s">
        <v>8</v>
      </c>
      <c r="D3394" s="40">
        <v>242000</v>
      </c>
      <c r="E3394" s="39" t="s">
        <v>2101</v>
      </c>
      <c r="F3394" s="42" t="s">
        <v>66</v>
      </c>
      <c r="G3394" s="49" t="s">
        <v>489</v>
      </c>
      <c r="H3394">
        <v>3394</v>
      </c>
    </row>
    <row r="3395" spans="1:8">
      <c r="A3395" s="97" t="str">
        <f>IF(ISERROR(VLOOKUP(G3395,Range6,2,1))," ",VLOOKUP(G3395,Range6,2,1))</f>
        <v>Naples Market Only</v>
      </c>
      <c r="B3395" s="98" t="str">
        <f>VLOOKUP(F3395,Range7,2,0)</f>
        <v>Premiere Plus Realty Co.</v>
      </c>
      <c r="C3395" s="41" t="s">
        <v>8</v>
      </c>
      <c r="D3395" s="40">
        <v>285000</v>
      </c>
      <c r="E3395" s="39" t="s">
        <v>2073</v>
      </c>
      <c r="F3395" s="42" t="s">
        <v>20</v>
      </c>
      <c r="G3395" s="49" t="s">
        <v>489</v>
      </c>
      <c r="H3395">
        <v>3395</v>
      </c>
    </row>
    <row r="3396" spans="1:8">
      <c r="A3396" s="97" t="str">
        <f>IF(ISERROR(VLOOKUP(G3396,Range6,2,1))," ",VLOOKUP(G3396,Range6,2,1))</f>
        <v>Naples Market Only</v>
      </c>
      <c r="B3396" s="98" t="str">
        <f>VLOOKUP(F3396,Range7,2,0)</f>
        <v>Gulf Breeze Real Estate, LLC</v>
      </c>
      <c r="C3396" s="41" t="s">
        <v>8</v>
      </c>
      <c r="D3396" s="40">
        <v>236000</v>
      </c>
      <c r="E3396" s="39" t="s">
        <v>2099</v>
      </c>
      <c r="F3396" s="42" t="s">
        <v>55</v>
      </c>
      <c r="G3396" s="49" t="s">
        <v>489</v>
      </c>
      <c r="H3396">
        <v>3396</v>
      </c>
    </row>
    <row r="3397" spans="1:8">
      <c r="A3397" s="97" t="str">
        <f>IF(ISERROR(VLOOKUP(G3397,Range6,2,1))," ",VLOOKUP(G3397,Range6,2,1))</f>
        <v>Naples Market Only</v>
      </c>
      <c r="B3397" s="98" t="str">
        <f>VLOOKUP(F3397,Range7,2,0)</f>
        <v>Zip Realty, Inc.</v>
      </c>
      <c r="C3397" s="41" t="s">
        <v>8</v>
      </c>
      <c r="D3397" s="40">
        <v>294200</v>
      </c>
      <c r="E3397" s="39" t="s">
        <v>2084</v>
      </c>
      <c r="F3397" s="42" t="s">
        <v>238</v>
      </c>
      <c r="G3397" s="49" t="s">
        <v>489</v>
      </c>
      <c r="H3397">
        <v>3397</v>
      </c>
    </row>
    <row r="3398" spans="1:8">
      <c r="A3398" s="97" t="str">
        <f>IF(ISERROR(VLOOKUP(G3398,Range6,2,1))," ",VLOOKUP(G3398,Range6,2,1))</f>
        <v>Naples Market Only</v>
      </c>
      <c r="B3398" s="98" t="str">
        <f>VLOOKUP(F3398,Range7,2,0)</f>
        <v>Gulf Breeze Real Estate, LLC</v>
      </c>
      <c r="C3398" s="41" t="s">
        <v>8</v>
      </c>
      <c r="D3398" s="40">
        <v>245000</v>
      </c>
      <c r="E3398" s="39" t="s">
        <v>2079</v>
      </c>
      <c r="F3398" s="42" t="s">
        <v>55</v>
      </c>
      <c r="G3398" s="49" t="s">
        <v>489</v>
      </c>
      <c r="H3398">
        <v>3398</v>
      </c>
    </row>
    <row r="3399" spans="1:8">
      <c r="A3399" s="97" t="str">
        <f>IF(ISERROR(VLOOKUP(G3399,Range6,2,1))," ",VLOOKUP(G3399,Range6,2,1))</f>
        <v>Naples Market Only</v>
      </c>
      <c r="B3399" s="98" t="str">
        <f>VLOOKUP(F3399,Range7,2,0)</f>
        <v>John R Wood</v>
      </c>
      <c r="C3399" s="41" t="s">
        <v>8</v>
      </c>
      <c r="D3399" s="40">
        <v>258000</v>
      </c>
      <c r="E3399" s="39" t="s">
        <v>2070</v>
      </c>
      <c r="F3399" s="42" t="s">
        <v>75</v>
      </c>
      <c r="G3399" s="49" t="s">
        <v>489</v>
      </c>
      <c r="H3399">
        <v>3399</v>
      </c>
    </row>
    <row r="3400" spans="1:8">
      <c r="A3400" s="97" t="str">
        <f>IF(ISERROR(VLOOKUP(G3400,Range6,2,1))," ",VLOOKUP(G3400,Range6,2,1))</f>
        <v>Bonita Estero Markets Only</v>
      </c>
      <c r="B3400" s="98" t="e">
        <f>VLOOKUP(F3400,Range7,2,0)</f>
        <v>#N/A</v>
      </c>
      <c r="C3400" s="41" t="s">
        <v>8</v>
      </c>
      <c r="D3400" s="40">
        <v>253000</v>
      </c>
      <c r="E3400" s="39" t="s">
        <v>2145</v>
      </c>
      <c r="F3400" s="42" t="s">
        <v>2157</v>
      </c>
      <c r="G3400" s="49" t="s">
        <v>491</v>
      </c>
      <c r="H3400">
        <v>3400</v>
      </c>
    </row>
    <row r="3401" spans="1:8">
      <c r="A3401" s="97" t="str">
        <f>IF(ISERROR(VLOOKUP(G3401,Range6,2,1))," ",VLOOKUP(G3401,Range6,2,1))</f>
        <v>Naples Market Only</v>
      </c>
      <c r="B3401" s="98" t="str">
        <f>VLOOKUP(F3401,Range7,2,0)</f>
        <v>John R Wood</v>
      </c>
      <c r="C3401" s="41" t="s">
        <v>8</v>
      </c>
      <c r="D3401" s="40">
        <v>245000</v>
      </c>
      <c r="E3401" s="39" t="s">
        <v>2124</v>
      </c>
      <c r="F3401" s="42" t="s">
        <v>66</v>
      </c>
      <c r="G3401" s="49" t="s">
        <v>489</v>
      </c>
      <c r="H3401">
        <v>3401</v>
      </c>
    </row>
    <row r="3402" spans="1:8">
      <c r="A3402" s="97" t="str">
        <f>IF(ISERROR(VLOOKUP(G3402,Range6,2,1))," ",VLOOKUP(G3402,Range6,2,1))</f>
        <v>Naples Market Only</v>
      </c>
      <c r="B3402" s="98" t="str">
        <f>VLOOKUP(F3402,Range7,2,0)</f>
        <v>Stock Realty, LLC</v>
      </c>
      <c r="C3402" s="41" t="s">
        <v>8</v>
      </c>
      <c r="D3402" s="40">
        <v>256000</v>
      </c>
      <c r="E3402" s="39" t="s">
        <v>2110</v>
      </c>
      <c r="F3402" s="42" t="s">
        <v>198</v>
      </c>
      <c r="G3402" s="49" t="s">
        <v>489</v>
      </c>
      <c r="H3402">
        <v>3402</v>
      </c>
    </row>
    <row r="3403" spans="1:8">
      <c r="A3403" s="97" t="str">
        <f>IF(ISERROR(VLOOKUP(G3403,Range6,2,1))," ",VLOOKUP(G3403,Range6,2,1))</f>
        <v>Naples Market Only</v>
      </c>
      <c r="B3403" s="98" t="str">
        <f>VLOOKUP(F3403,Range7,2,0)</f>
        <v>Independent Brokers Realty Inc.</v>
      </c>
      <c r="C3403" s="41" t="s">
        <v>8</v>
      </c>
      <c r="D3403" s="40">
        <v>287500</v>
      </c>
      <c r="E3403" s="39" t="s">
        <v>2071</v>
      </c>
      <c r="F3403" s="42" t="s">
        <v>82</v>
      </c>
      <c r="G3403" s="49" t="s">
        <v>489</v>
      </c>
      <c r="H3403">
        <v>3403</v>
      </c>
    </row>
    <row r="3404" spans="1:8">
      <c r="A3404" s="97" t="str">
        <f>IF(ISERROR(VLOOKUP(G3404,Range6,2,1))," ",VLOOKUP(G3404,Range6,2,1))</f>
        <v>Naples Market Only</v>
      </c>
      <c r="B3404" s="98" t="str">
        <f>VLOOKUP(F3404,Range7,2,0)</f>
        <v>Illustrated Properties Real Estate Inc.</v>
      </c>
      <c r="C3404" s="41" t="s">
        <v>8</v>
      </c>
      <c r="D3404" s="40">
        <v>285000</v>
      </c>
      <c r="E3404" s="39" t="s">
        <v>2071</v>
      </c>
      <c r="F3404" s="42" t="s">
        <v>244</v>
      </c>
      <c r="G3404" s="49" t="s">
        <v>489</v>
      </c>
      <c r="H3404">
        <v>3404</v>
      </c>
    </row>
    <row r="3405" spans="1:8">
      <c r="A3405" s="97" t="str">
        <f>IF(ISERROR(VLOOKUP(G3405,Range6,2,1))," ",VLOOKUP(G3405,Range6,2,1))</f>
        <v>Naples Market Only</v>
      </c>
      <c r="B3405" s="98" t="str">
        <f>VLOOKUP(F3405,Range7,2,0)</f>
        <v>Naples Realty Services</v>
      </c>
      <c r="C3405" s="41" t="s">
        <v>8</v>
      </c>
      <c r="D3405" s="40">
        <v>250000</v>
      </c>
      <c r="E3405" s="39" t="s">
        <v>2067</v>
      </c>
      <c r="F3405" s="42" t="s">
        <v>48</v>
      </c>
      <c r="G3405" s="49" t="s">
        <v>489</v>
      </c>
      <c r="H3405">
        <v>3405</v>
      </c>
    </row>
    <row r="3406" spans="1:8">
      <c r="A3406" s="97" t="str">
        <f>IF(ISERROR(VLOOKUP(G3406,Range6,2,1))," ",VLOOKUP(G3406,Range6,2,1))</f>
        <v>Bonita Estero Markets Only</v>
      </c>
      <c r="B3406" s="98" t="str">
        <f>VLOOKUP(F3406,Range7,2,0)</f>
        <v>Premier Properties of SWFL,INC</v>
      </c>
      <c r="C3406" s="41" t="s">
        <v>8</v>
      </c>
      <c r="D3406" s="40">
        <v>265000</v>
      </c>
      <c r="E3406" s="39" t="s">
        <v>2145</v>
      </c>
      <c r="F3406" s="42" t="s">
        <v>180</v>
      </c>
      <c r="G3406" s="49" t="s">
        <v>491</v>
      </c>
      <c r="H3406">
        <v>3406</v>
      </c>
    </row>
    <row r="3407" spans="1:8">
      <c r="A3407" s="97" t="str">
        <f>IF(ISERROR(VLOOKUP(G3407,Range6,2,1))," ",VLOOKUP(G3407,Range6,2,1))</f>
        <v>Naples Market Only</v>
      </c>
      <c r="B3407" s="98" t="e">
        <f>VLOOKUP(F3407,Range7,2,0)</f>
        <v>#N/A</v>
      </c>
      <c r="C3407" s="41" t="s">
        <v>8</v>
      </c>
      <c r="D3407" s="40">
        <v>282500</v>
      </c>
      <c r="E3407" s="39" t="s">
        <v>2079</v>
      </c>
      <c r="F3407" s="42" t="s">
        <v>2127</v>
      </c>
      <c r="G3407" s="49" t="s">
        <v>489</v>
      </c>
      <c r="H3407">
        <v>3407</v>
      </c>
    </row>
    <row r="3408" spans="1:8">
      <c r="A3408" s="97" t="str">
        <f>IF(ISERROR(VLOOKUP(G3408,Range6,2,1))," ",VLOOKUP(G3408,Range6,2,1))</f>
        <v>Naples Market Only</v>
      </c>
      <c r="B3408" s="98" t="str">
        <f>VLOOKUP(F3408,Range7,2,0)</f>
        <v>Premiere Plus Realty Co.</v>
      </c>
      <c r="C3408" s="41" t="s">
        <v>8</v>
      </c>
      <c r="D3408" s="40">
        <v>280000</v>
      </c>
      <c r="E3408" s="39" t="s">
        <v>2104</v>
      </c>
      <c r="F3408" s="42" t="s">
        <v>20</v>
      </c>
      <c r="G3408" s="49" t="s">
        <v>489</v>
      </c>
      <c r="H3408">
        <v>3408</v>
      </c>
    </row>
    <row r="3409" spans="1:8">
      <c r="A3409" s="97" t="str">
        <f>IF(ISERROR(VLOOKUP(G3409,Range6,2,1))," ",VLOOKUP(G3409,Range6,2,1))</f>
        <v>Bonita Estero Markets Only</v>
      </c>
      <c r="B3409" s="98" t="str">
        <f>VLOOKUP(F3409,Range7,2,0)</f>
        <v>Downing Frye</v>
      </c>
      <c r="C3409" s="41" t="s">
        <v>8</v>
      </c>
      <c r="D3409" s="40">
        <v>290000</v>
      </c>
      <c r="E3409" s="39" t="s">
        <v>2118</v>
      </c>
      <c r="F3409" s="42" t="s">
        <v>58</v>
      </c>
      <c r="G3409" s="49" t="s">
        <v>492</v>
      </c>
      <c r="H3409">
        <v>3409</v>
      </c>
    </row>
    <row r="3410" spans="1:8">
      <c r="A3410" s="97" t="str">
        <f>IF(ISERROR(VLOOKUP(G3410,Range6,2,1))," ",VLOOKUP(G3410,Range6,2,1))</f>
        <v>Bonita Estero Markets Only</v>
      </c>
      <c r="B3410" s="98" t="str">
        <f>VLOOKUP(F3410,Range7,2,0)</f>
        <v>Downing Frye</v>
      </c>
      <c r="C3410" s="41" t="s">
        <v>8</v>
      </c>
      <c r="D3410" s="40">
        <v>299900</v>
      </c>
      <c r="E3410" s="39" t="s">
        <v>2130</v>
      </c>
      <c r="F3410" s="42" t="s">
        <v>58</v>
      </c>
      <c r="G3410" s="49" t="s">
        <v>491</v>
      </c>
      <c r="H3410">
        <v>3410</v>
      </c>
    </row>
    <row r="3411" spans="1:8">
      <c r="A3411" s="97" t="str">
        <f>IF(ISERROR(VLOOKUP(G3411,Range6,2,1))," ",VLOOKUP(G3411,Range6,2,1))</f>
        <v>Naples Market Only</v>
      </c>
      <c r="B3411" s="98" t="str">
        <f>VLOOKUP(F3411,Range7,2,0)</f>
        <v>Downing Frye</v>
      </c>
      <c r="C3411" s="41" t="s">
        <v>8</v>
      </c>
      <c r="D3411" s="40">
        <v>275000</v>
      </c>
      <c r="E3411" s="39" t="s">
        <v>2101</v>
      </c>
      <c r="F3411" s="42" t="s">
        <v>9</v>
      </c>
      <c r="G3411" s="49" t="s">
        <v>489</v>
      </c>
      <c r="H3411">
        <v>3411</v>
      </c>
    </row>
    <row r="3412" spans="1:8">
      <c r="A3412" s="97" t="str">
        <f>IF(ISERROR(VLOOKUP(G3412,Range6,2,1))," ",VLOOKUP(G3412,Range6,2,1))</f>
        <v>Naples Market Only</v>
      </c>
      <c r="B3412" s="98" t="str">
        <f>VLOOKUP(F3412,Range7,2,0)</f>
        <v>RE/MAX Results Realty</v>
      </c>
      <c r="C3412" s="41" t="s">
        <v>8</v>
      </c>
      <c r="D3412" s="40">
        <v>275000</v>
      </c>
      <c r="E3412" s="39" t="s">
        <v>2110</v>
      </c>
      <c r="F3412" s="42" t="s">
        <v>53</v>
      </c>
      <c r="G3412" s="49" t="s">
        <v>489</v>
      </c>
      <c r="H3412">
        <v>3412</v>
      </c>
    </row>
    <row r="3413" spans="1:8">
      <c r="A3413" s="97" t="str">
        <f>IF(ISERROR(VLOOKUP(G3413,Range6,2,1))," ",VLOOKUP(G3413,Range6,2,1))</f>
        <v>Naples Market Only</v>
      </c>
      <c r="B3413" s="98" t="str">
        <f>VLOOKUP(F3413,Range7,2,0)</f>
        <v>Century 21 #1 Sunbelt Realty Inc.</v>
      </c>
      <c r="C3413" s="41" t="s">
        <v>8</v>
      </c>
      <c r="D3413" s="40">
        <v>275000</v>
      </c>
      <c r="E3413" s="39" t="s">
        <v>2105</v>
      </c>
      <c r="F3413" s="42" t="s">
        <v>10</v>
      </c>
      <c r="G3413" s="49" t="s">
        <v>489</v>
      </c>
      <c r="H3413">
        <v>3413</v>
      </c>
    </row>
    <row r="3414" spans="1:8">
      <c r="A3414" s="97" t="str">
        <f>IF(ISERROR(VLOOKUP(G3414,Range6,2,1))," ",VLOOKUP(G3414,Range6,2,1))</f>
        <v>Bonita Estero Markets Only</v>
      </c>
      <c r="B3414" s="98" t="str">
        <f>VLOOKUP(F3414,Range7,2,0)</f>
        <v>Colonial Square Realty, Inc.</v>
      </c>
      <c r="C3414" s="41" t="s">
        <v>8</v>
      </c>
      <c r="D3414" s="40">
        <v>290000</v>
      </c>
      <c r="E3414" s="39" t="s">
        <v>2085</v>
      </c>
      <c r="F3414" s="42" t="s">
        <v>227</v>
      </c>
      <c r="G3414" s="49" t="s">
        <v>492</v>
      </c>
      <c r="H3414">
        <v>3414</v>
      </c>
    </row>
    <row r="3415" spans="1:8">
      <c r="A3415" s="97" t="str">
        <f>IF(ISERROR(VLOOKUP(G3415,Range6,2,1))," ",VLOOKUP(G3415,Range6,2,1))</f>
        <v>Naples Market Only</v>
      </c>
      <c r="B3415" s="98" t="str">
        <f>VLOOKUP(F3415,Range7,2,0)</f>
        <v>Downing Frye</v>
      </c>
      <c r="C3415" s="41" t="s">
        <v>8</v>
      </c>
      <c r="D3415" s="40">
        <v>240000</v>
      </c>
      <c r="E3415" s="39" t="s">
        <v>2071</v>
      </c>
      <c r="F3415" s="42" t="s">
        <v>9</v>
      </c>
      <c r="G3415" s="49" t="s">
        <v>489</v>
      </c>
      <c r="H3415">
        <v>3415</v>
      </c>
    </row>
    <row r="3416" spans="1:8">
      <c r="A3416" s="97" t="str">
        <f>IF(ISERROR(VLOOKUP(G3416,Range6,2,1))," ",VLOOKUP(G3416,Range6,2,1))</f>
        <v>Naples Market Only</v>
      </c>
      <c r="B3416" s="98" t="e">
        <f>VLOOKUP(F3416,Range7,2,0)</f>
        <v>#N/A</v>
      </c>
      <c r="C3416" s="41" t="s">
        <v>8</v>
      </c>
      <c r="D3416" s="40">
        <v>300000</v>
      </c>
      <c r="E3416" s="39" t="s">
        <v>2121</v>
      </c>
      <c r="F3416" s="42" t="s">
        <v>2080</v>
      </c>
      <c r="G3416" s="49" t="s">
        <v>489</v>
      </c>
      <c r="H3416">
        <v>3416</v>
      </c>
    </row>
    <row r="3417" spans="1:8">
      <c r="A3417" s="97" t="str">
        <f>IF(ISERROR(VLOOKUP(G3417,Range6,2,1))," ",VLOOKUP(G3417,Range6,2,1))</f>
        <v>Naples Market Only</v>
      </c>
      <c r="B3417" s="98" t="str">
        <f>VLOOKUP(F3417,Range7,2,0)</f>
        <v>John R Wood</v>
      </c>
      <c r="C3417" s="41" t="s">
        <v>8</v>
      </c>
      <c r="D3417" s="40">
        <v>299900</v>
      </c>
      <c r="E3417" s="39" t="s">
        <v>2121</v>
      </c>
      <c r="F3417" s="42" t="s">
        <v>103</v>
      </c>
      <c r="G3417" s="49" t="s">
        <v>489</v>
      </c>
      <c r="H3417">
        <v>3417</v>
      </c>
    </row>
    <row r="3418" spans="1:8">
      <c r="A3418" s="97" t="str">
        <f>IF(ISERROR(VLOOKUP(G3418,Range6,2,1))," ",VLOOKUP(G3418,Range6,2,1))</f>
        <v>Naples Market Only</v>
      </c>
      <c r="B3418" s="98" t="str">
        <f>VLOOKUP(F3418,Range7,2,0)</f>
        <v>Downing Frye</v>
      </c>
      <c r="C3418" s="41" t="s">
        <v>8</v>
      </c>
      <c r="D3418" s="40">
        <v>255000</v>
      </c>
      <c r="E3418" s="39" t="s">
        <v>2083</v>
      </c>
      <c r="F3418" s="42" t="s">
        <v>9</v>
      </c>
      <c r="G3418" s="49" t="s">
        <v>489</v>
      </c>
      <c r="H3418">
        <v>3418</v>
      </c>
    </row>
    <row r="3419" spans="1:8">
      <c r="A3419" s="97" t="str">
        <f>IF(ISERROR(VLOOKUP(G3419,Range6,2,1))," ",VLOOKUP(G3419,Range6,2,1))</f>
        <v>Naples Market Only</v>
      </c>
      <c r="B3419" s="98" t="e">
        <f>VLOOKUP(F3419,Range7,2,0)</f>
        <v>#N/A</v>
      </c>
      <c r="C3419" s="41" t="s">
        <v>8</v>
      </c>
      <c r="D3419" s="40">
        <v>299900</v>
      </c>
      <c r="E3419" s="39" t="s">
        <v>2083</v>
      </c>
      <c r="F3419" s="42" t="s">
        <v>2080</v>
      </c>
      <c r="G3419" s="49" t="s">
        <v>489</v>
      </c>
      <c r="H3419">
        <v>3419</v>
      </c>
    </row>
    <row r="3420" spans="1:8">
      <c r="A3420" s="97" t="str">
        <f>IF(ISERROR(VLOOKUP(G3420,Range6,2,1))," ",VLOOKUP(G3420,Range6,2,1))</f>
        <v>Bonita Estero Markets Only</v>
      </c>
      <c r="B3420" s="98" t="str">
        <f>VLOOKUP(F3420,Range7,2,0)</f>
        <v>Sand Castle Realty Group, Inc</v>
      </c>
      <c r="C3420" s="41" t="s">
        <v>8</v>
      </c>
      <c r="D3420" s="40">
        <v>280000</v>
      </c>
      <c r="E3420" s="39" t="s">
        <v>2145</v>
      </c>
      <c r="F3420" s="42" t="s">
        <v>42</v>
      </c>
      <c r="G3420" s="49" t="s">
        <v>491</v>
      </c>
      <c r="H3420">
        <v>3420</v>
      </c>
    </row>
    <row r="3421" spans="1:8">
      <c r="A3421" s="97" t="str">
        <f>IF(ISERROR(VLOOKUP(G3421,Range6,2,1))," ",VLOOKUP(G3421,Range6,2,1))</f>
        <v>Naples Market Only</v>
      </c>
      <c r="B3421" s="98" t="str">
        <f>VLOOKUP(F3421,Range7,2,0)</f>
        <v>Anchor Realty of Naples</v>
      </c>
      <c r="C3421" s="41" t="s">
        <v>8</v>
      </c>
      <c r="D3421" s="40">
        <v>290000</v>
      </c>
      <c r="E3421" s="39" t="s">
        <v>2099</v>
      </c>
      <c r="F3421" s="42" t="s">
        <v>23</v>
      </c>
      <c r="G3421" s="49" t="s">
        <v>489</v>
      </c>
      <c r="H3421">
        <v>3421</v>
      </c>
    </row>
    <row r="3422" spans="1:8">
      <c r="A3422" s="97" t="str">
        <f>IF(ISERROR(VLOOKUP(G3422,Range6,2,1))," ",VLOOKUP(G3422,Range6,2,1))</f>
        <v>Bonita Estero Markets Only</v>
      </c>
      <c r="B3422" s="98" t="str">
        <f>VLOOKUP(F3422,Range7,2,0)</f>
        <v>Gulfcoast Premier Realty, Inc.</v>
      </c>
      <c r="C3422" s="41" t="s">
        <v>8</v>
      </c>
      <c r="D3422" s="40">
        <v>262000</v>
      </c>
      <c r="E3422" s="39" t="s">
        <v>2087</v>
      </c>
      <c r="F3422" s="42" t="s">
        <v>71</v>
      </c>
      <c r="G3422" s="49" t="s">
        <v>492</v>
      </c>
      <c r="H3422">
        <v>3422</v>
      </c>
    </row>
    <row r="3423" spans="1:8">
      <c r="A3423" s="97" t="str">
        <f>IF(ISERROR(VLOOKUP(G3423,Range6,2,1))," ",VLOOKUP(G3423,Range6,2,1))</f>
        <v>Naples Market Only</v>
      </c>
      <c r="B3423" s="98" t="str">
        <f>VLOOKUP(F3423,Range7,2,0)</f>
        <v>Amerivest Realty</v>
      </c>
      <c r="C3423" s="41" t="s">
        <v>8</v>
      </c>
      <c r="D3423" s="40">
        <v>260000</v>
      </c>
      <c r="E3423" s="39" t="s">
        <v>2070</v>
      </c>
      <c r="F3423" s="42" t="s">
        <v>37</v>
      </c>
      <c r="G3423" s="49" t="s">
        <v>489</v>
      </c>
      <c r="H3423">
        <v>3423</v>
      </c>
    </row>
    <row r="3424" spans="1:8">
      <c r="A3424" s="97" t="str">
        <f>IF(ISERROR(VLOOKUP(G3424,Range6,2,1))," ",VLOOKUP(G3424,Range6,2,1))</f>
        <v>Bonita Estero Markets Only</v>
      </c>
      <c r="B3424" s="98" t="str">
        <f>VLOOKUP(F3424,Range7,2,0)</f>
        <v>Cypress Realty Inc.</v>
      </c>
      <c r="C3424" s="41" t="s">
        <v>8</v>
      </c>
      <c r="D3424" s="40">
        <v>292500</v>
      </c>
      <c r="E3424" s="39" t="s">
        <v>2078</v>
      </c>
      <c r="F3424" s="42" t="s">
        <v>120</v>
      </c>
      <c r="G3424" s="49" t="s">
        <v>491</v>
      </c>
      <c r="H3424">
        <v>3424</v>
      </c>
    </row>
    <row r="3425" spans="1:8">
      <c r="A3425" s="97" t="str">
        <f>IF(ISERROR(VLOOKUP(G3425,Range6,2,1))," ",VLOOKUP(G3425,Range6,2,1))</f>
        <v>Naples Market Only</v>
      </c>
      <c r="B3425" s="98" t="str">
        <f>VLOOKUP(F3425,Range7,2,0)</f>
        <v>Miles Realty of Naples, Inc.</v>
      </c>
      <c r="C3425" s="41" t="s">
        <v>8</v>
      </c>
      <c r="D3425" s="40">
        <v>330000</v>
      </c>
      <c r="E3425" s="39" t="s">
        <v>2101</v>
      </c>
      <c r="F3425" s="42" t="s">
        <v>182</v>
      </c>
      <c r="G3425" s="49" t="s">
        <v>489</v>
      </c>
      <c r="H3425">
        <v>3425</v>
      </c>
    </row>
    <row r="3426" spans="1:8">
      <c r="A3426" s="97" t="str">
        <f>IF(ISERROR(VLOOKUP(G3426,Range6,2,1))," ",VLOOKUP(G3426,Range6,2,1))</f>
        <v>Naples Market Only</v>
      </c>
      <c r="B3426" s="98" t="str">
        <f>VLOOKUP(F3426,Range7,2,0)</f>
        <v>Century 21 #1 Sunbelt Realty Inc.</v>
      </c>
      <c r="C3426" s="41" t="s">
        <v>8</v>
      </c>
      <c r="D3426" s="40">
        <v>275000</v>
      </c>
      <c r="E3426" s="39" t="s">
        <v>2073</v>
      </c>
      <c r="F3426" s="42" t="s">
        <v>10</v>
      </c>
      <c r="G3426" s="49" t="s">
        <v>489</v>
      </c>
      <c r="H3426">
        <v>3426</v>
      </c>
    </row>
    <row r="3427" spans="1:8">
      <c r="A3427" s="97" t="str">
        <f>IF(ISERROR(VLOOKUP(G3427,Range6,2,1))," ",VLOOKUP(G3427,Range6,2,1))</f>
        <v>Bonita Estero Markets Only</v>
      </c>
      <c r="B3427" s="98" t="str">
        <f>VLOOKUP(F3427,Range7,2,0)</f>
        <v>Naples Realty Services</v>
      </c>
      <c r="C3427" s="41" t="s">
        <v>8</v>
      </c>
      <c r="D3427" s="40">
        <v>230000</v>
      </c>
      <c r="E3427" s="39" t="s">
        <v>2094</v>
      </c>
      <c r="F3427" s="42" t="s">
        <v>48</v>
      </c>
      <c r="G3427" s="49" t="s">
        <v>491</v>
      </c>
      <c r="H3427">
        <v>3427</v>
      </c>
    </row>
    <row r="3428" spans="1:8">
      <c r="A3428" s="97" t="str">
        <f>IF(ISERROR(VLOOKUP(G3428,Range6,2,1))," ",VLOOKUP(G3428,Range6,2,1))</f>
        <v>Bonita Estero Markets Only</v>
      </c>
      <c r="B3428" s="98" t="str">
        <f>VLOOKUP(F3428,Range7,2,0)</f>
        <v>Naples Realty Services</v>
      </c>
      <c r="C3428" s="41" t="s">
        <v>8</v>
      </c>
      <c r="D3428" s="40">
        <v>235000</v>
      </c>
      <c r="E3428" s="39" t="s">
        <v>2094</v>
      </c>
      <c r="F3428" s="42" t="s">
        <v>48</v>
      </c>
      <c r="G3428" s="49" t="s">
        <v>491</v>
      </c>
      <c r="H3428">
        <v>3428</v>
      </c>
    </row>
    <row r="3429" spans="1:8">
      <c r="A3429" s="97" t="str">
        <f>IF(ISERROR(VLOOKUP(G3429,Range6,2,1))," ",VLOOKUP(G3429,Range6,2,1))</f>
        <v>Bonita Estero Markets Only</v>
      </c>
      <c r="B3429" s="98" t="str">
        <f>VLOOKUP(F3429,Range7,2,0)</f>
        <v>The Realty Group of SW FL, Inc</v>
      </c>
      <c r="C3429" s="41" t="s">
        <v>8</v>
      </c>
      <c r="D3429" s="40">
        <v>265000</v>
      </c>
      <c r="E3429" s="39" t="s">
        <v>2085</v>
      </c>
      <c r="F3429" s="42" t="s">
        <v>106</v>
      </c>
      <c r="G3429" s="49" t="s">
        <v>492</v>
      </c>
      <c r="H3429">
        <v>3429</v>
      </c>
    </row>
    <row r="3430" spans="1:8">
      <c r="A3430" s="97" t="str">
        <f>IF(ISERROR(VLOOKUP(G3430,Range6,2,1))," ",VLOOKUP(G3430,Range6,2,1))</f>
        <v>Naples Market Only</v>
      </c>
      <c r="B3430" s="98" t="str">
        <f>VLOOKUP(F3430,Range7,2,0)</f>
        <v>Illustrated Properties Real Estate Inc.</v>
      </c>
      <c r="C3430" s="41" t="s">
        <v>8</v>
      </c>
      <c r="D3430" s="40">
        <v>263000</v>
      </c>
      <c r="E3430" s="39" t="s">
        <v>2101</v>
      </c>
      <c r="F3430" s="42" t="s">
        <v>244</v>
      </c>
      <c r="G3430" s="49" t="s">
        <v>489</v>
      </c>
      <c r="H3430">
        <v>3430</v>
      </c>
    </row>
    <row r="3431" spans="1:8">
      <c r="A3431" s="97" t="str">
        <f>IF(ISERROR(VLOOKUP(G3431,Range6,2,1))," ",VLOOKUP(G3431,Range6,2,1))</f>
        <v>Naples Market Only</v>
      </c>
      <c r="B3431" s="98" t="str">
        <f>VLOOKUP(F3431,Range7,2,0)</f>
        <v>Waterfront Realty Group, Inc.</v>
      </c>
      <c r="C3431" s="41" t="s">
        <v>8</v>
      </c>
      <c r="D3431" s="40">
        <v>235000</v>
      </c>
      <c r="E3431" s="39" t="s">
        <v>2104</v>
      </c>
      <c r="F3431" s="42" t="s">
        <v>30</v>
      </c>
      <c r="G3431" s="49" t="s">
        <v>489</v>
      </c>
      <c r="H3431">
        <v>3431</v>
      </c>
    </row>
    <row r="3432" spans="1:8">
      <c r="A3432" s="97" t="str">
        <f>IF(ISERROR(VLOOKUP(G3432,Range6,2,1))," ",VLOOKUP(G3432,Range6,2,1))</f>
        <v>Naples Market Only</v>
      </c>
      <c r="B3432" s="98" t="str">
        <f>VLOOKUP(F3432,Range7,2,0)</f>
        <v>Downing Frye</v>
      </c>
      <c r="C3432" s="41" t="s">
        <v>8</v>
      </c>
      <c r="D3432" s="40">
        <v>282000</v>
      </c>
      <c r="E3432" s="39" t="s">
        <v>2071</v>
      </c>
      <c r="F3432" s="42" t="s">
        <v>9</v>
      </c>
      <c r="G3432" s="49" t="s">
        <v>489</v>
      </c>
      <c r="H3432">
        <v>3432</v>
      </c>
    </row>
    <row r="3433" spans="1:8">
      <c r="A3433" s="97" t="str">
        <f>IF(ISERROR(VLOOKUP(G3433,Range6,2,1))," ",VLOOKUP(G3433,Range6,2,1))</f>
        <v>Bonita Estero Markets Only</v>
      </c>
      <c r="B3433" s="98" t="str">
        <f>VLOOKUP(F3433,Range7,2,0)</f>
        <v>Lahaina Realty</v>
      </c>
      <c r="C3433" s="41" t="s">
        <v>8</v>
      </c>
      <c r="D3433" s="40">
        <v>252500</v>
      </c>
      <c r="E3433" s="39" t="s">
        <v>2130</v>
      </c>
      <c r="F3433" s="42" t="s">
        <v>366</v>
      </c>
      <c r="G3433" s="49" t="s">
        <v>491</v>
      </c>
      <c r="H3433">
        <v>3433</v>
      </c>
    </row>
    <row r="3434" spans="1:8">
      <c r="A3434" s="97" t="str">
        <f>IF(ISERROR(VLOOKUP(G3434,Range6,2,1))," ",VLOOKUP(G3434,Range6,2,1))</f>
        <v>Naples Market Only</v>
      </c>
      <c r="B3434" s="98" t="str">
        <f>VLOOKUP(F3434,Range7,2,0)</f>
        <v>Downing Frye</v>
      </c>
      <c r="C3434" s="41" t="s">
        <v>8</v>
      </c>
      <c r="D3434" s="40">
        <v>320000</v>
      </c>
      <c r="E3434" s="39" t="s">
        <v>2070</v>
      </c>
      <c r="F3434" s="42" t="s">
        <v>9</v>
      </c>
      <c r="G3434" s="49" t="s">
        <v>489</v>
      </c>
      <c r="H3434">
        <v>3434</v>
      </c>
    </row>
    <row r="3435" spans="1:8">
      <c r="A3435" s="97" t="str">
        <f>IF(ISERROR(VLOOKUP(G3435,Range6,2,1))," ",VLOOKUP(G3435,Range6,2,1))</f>
        <v>Naples Market Only</v>
      </c>
      <c r="B3435" s="98" t="str">
        <f>VLOOKUP(F3435,Range7,2,0)</f>
        <v>John R Wood</v>
      </c>
      <c r="C3435" s="41" t="s">
        <v>8</v>
      </c>
      <c r="D3435" s="40">
        <v>275000</v>
      </c>
      <c r="E3435" s="39" t="s">
        <v>2150</v>
      </c>
      <c r="F3435" s="42" t="s">
        <v>75</v>
      </c>
      <c r="G3435" s="49" t="s">
        <v>489</v>
      </c>
      <c r="H3435">
        <v>3435</v>
      </c>
    </row>
    <row r="3436" spans="1:8">
      <c r="A3436" s="97" t="str">
        <f>IF(ISERROR(VLOOKUP(G3436,Range6,2,1))," ",VLOOKUP(G3436,Range6,2,1))</f>
        <v>Naples Market Only</v>
      </c>
      <c r="B3436" s="98" t="str">
        <f>VLOOKUP(F3436,Range7,2,0)</f>
        <v>Premier Properties of SWFL,INC</v>
      </c>
      <c r="C3436" s="41" t="s">
        <v>8</v>
      </c>
      <c r="D3436" s="40">
        <v>260000</v>
      </c>
      <c r="E3436" s="39" t="s">
        <v>2150</v>
      </c>
      <c r="F3436" s="42" t="s">
        <v>246</v>
      </c>
      <c r="G3436" s="49" t="s">
        <v>489</v>
      </c>
      <c r="H3436">
        <v>3436</v>
      </c>
    </row>
    <row r="3437" spans="1:8">
      <c r="A3437" s="97" t="str">
        <f>IF(ISERROR(VLOOKUP(G3437,Range6,2,1))," ",VLOOKUP(G3437,Range6,2,1))</f>
        <v>Naples Market Only</v>
      </c>
      <c r="B3437" s="98" t="str">
        <f>VLOOKUP(F3437,Range7,2,0)</f>
        <v>Coldwell Banker Residential Real Estate, Inc.</v>
      </c>
      <c r="C3437" s="41" t="s">
        <v>8</v>
      </c>
      <c r="D3437" s="40">
        <v>263000</v>
      </c>
      <c r="E3437" s="39" t="s">
        <v>2083</v>
      </c>
      <c r="F3437" s="42" t="s">
        <v>32</v>
      </c>
      <c r="G3437" s="49" t="s">
        <v>489</v>
      </c>
      <c r="H3437">
        <v>3437</v>
      </c>
    </row>
    <row r="3438" spans="1:8">
      <c r="A3438" s="97" t="str">
        <f>IF(ISERROR(VLOOKUP(G3438,Range6,2,1))," ",VLOOKUP(G3438,Range6,2,1))</f>
        <v>Bonita Estero Markets Only</v>
      </c>
      <c r="B3438" s="98" t="str">
        <f>VLOOKUP(F3438,Range7,2,0)</f>
        <v>Naples Realty Services</v>
      </c>
      <c r="C3438" s="41" t="s">
        <v>8</v>
      </c>
      <c r="D3438" s="40">
        <v>252500</v>
      </c>
      <c r="E3438" s="39" t="s">
        <v>2145</v>
      </c>
      <c r="F3438" s="42" t="s">
        <v>48</v>
      </c>
      <c r="G3438" s="49" t="s">
        <v>491</v>
      </c>
      <c r="H3438">
        <v>3438</v>
      </c>
    </row>
    <row r="3439" spans="1:8">
      <c r="A3439" s="97" t="str">
        <f>IF(ISERROR(VLOOKUP(G3439,Range6,2,1))," ",VLOOKUP(G3439,Range6,2,1))</f>
        <v>Naples Market Only</v>
      </c>
      <c r="B3439" s="98" t="str">
        <f>VLOOKUP(F3439,Range7,2,0)</f>
        <v>Premier Properties of SWFL,INC</v>
      </c>
      <c r="C3439" s="41" t="s">
        <v>8</v>
      </c>
      <c r="D3439" s="40">
        <v>275000</v>
      </c>
      <c r="E3439" s="39" t="s">
        <v>2150</v>
      </c>
      <c r="F3439" s="42" t="s">
        <v>208</v>
      </c>
      <c r="G3439" s="49" t="s">
        <v>489</v>
      </c>
      <c r="H3439">
        <v>3439</v>
      </c>
    </row>
    <row r="3440" spans="1:8">
      <c r="A3440" s="97" t="str">
        <f>IF(ISERROR(VLOOKUP(G3440,Range6,2,1))," ",VLOOKUP(G3440,Range6,2,1))</f>
        <v>Bonita Estero Markets Only</v>
      </c>
      <c r="B3440" s="98" t="str">
        <f>VLOOKUP(F3440,Range7,2,0)</f>
        <v>Keller Williams Elite Realty</v>
      </c>
      <c r="C3440" s="41" t="s">
        <v>8</v>
      </c>
      <c r="D3440" s="40">
        <v>275000</v>
      </c>
      <c r="E3440" s="39" t="s">
        <v>2106</v>
      </c>
      <c r="F3440" s="42" t="s">
        <v>169</v>
      </c>
      <c r="G3440" s="49" t="s">
        <v>491</v>
      </c>
      <c r="H3440">
        <v>3440</v>
      </c>
    </row>
    <row r="3441" spans="1:8">
      <c r="A3441" s="97" t="str">
        <f>IF(ISERROR(VLOOKUP(G3441,Range6,2,1))," ",VLOOKUP(G3441,Range6,2,1))</f>
        <v>Bonita Estero Markets Only</v>
      </c>
      <c r="B3441" s="98" t="str">
        <f>VLOOKUP(F3441,Range7,2,0)</f>
        <v>Prudential Florida WCI Realty</v>
      </c>
      <c r="C3441" s="41" t="s">
        <v>8</v>
      </c>
      <c r="D3441" s="40">
        <v>262500</v>
      </c>
      <c r="E3441" s="39" t="s">
        <v>2085</v>
      </c>
      <c r="F3441" s="42" t="s">
        <v>116</v>
      </c>
      <c r="G3441" s="49" t="s">
        <v>492</v>
      </c>
      <c r="H3441">
        <v>3441</v>
      </c>
    </row>
    <row r="3442" spans="1:8">
      <c r="A3442" s="97" t="str">
        <f>IF(ISERROR(VLOOKUP(G3442,Range6,2,1))," ",VLOOKUP(G3442,Range6,2,1))</f>
        <v>Bonita Estero Markets Only</v>
      </c>
      <c r="B3442" s="98" t="str">
        <f>VLOOKUP(F3442,Range7,2,0)</f>
        <v>Downing Frye</v>
      </c>
      <c r="C3442" s="41" t="s">
        <v>8</v>
      </c>
      <c r="D3442" s="40">
        <v>289000</v>
      </c>
      <c r="E3442" s="39" t="s">
        <v>2133</v>
      </c>
      <c r="F3442" s="42" t="s">
        <v>9</v>
      </c>
      <c r="G3442" s="49" t="s">
        <v>491</v>
      </c>
      <c r="H3442">
        <v>3442</v>
      </c>
    </row>
    <row r="3443" spans="1:8">
      <c r="A3443" s="97" t="str">
        <f>IF(ISERROR(VLOOKUP(G3443,Range6,2,1))," ",VLOOKUP(G3443,Range6,2,1))</f>
        <v>Naples Market Only</v>
      </c>
      <c r="B3443" s="98" t="str">
        <f>VLOOKUP(F3443,Range7,2,0)</f>
        <v>Sand Castle Realty Group, Inc</v>
      </c>
      <c r="C3443" s="41" t="s">
        <v>8</v>
      </c>
      <c r="D3443" s="40">
        <v>265000</v>
      </c>
      <c r="E3443" s="39" t="s">
        <v>2070</v>
      </c>
      <c r="F3443" s="42" t="s">
        <v>42</v>
      </c>
      <c r="G3443" s="49" t="s">
        <v>489</v>
      </c>
      <c r="H3443">
        <v>3443</v>
      </c>
    </row>
    <row r="3444" spans="1:8">
      <c r="A3444" s="97" t="str">
        <f>IF(ISERROR(VLOOKUP(G3444,Range6,2,1))," ",VLOOKUP(G3444,Range6,2,1))</f>
        <v>Naples Market Only</v>
      </c>
      <c r="B3444" s="98" t="str">
        <f>VLOOKUP(F3444,Range7,2,0)</f>
        <v>John R Wood</v>
      </c>
      <c r="C3444" s="41" t="s">
        <v>8</v>
      </c>
      <c r="D3444" s="40">
        <v>295000</v>
      </c>
      <c r="E3444" s="39" t="s">
        <v>2071</v>
      </c>
      <c r="F3444" s="42" t="s">
        <v>72</v>
      </c>
      <c r="G3444" s="49" t="s">
        <v>489</v>
      </c>
      <c r="H3444">
        <v>3444</v>
      </c>
    </row>
    <row r="3445" spans="1:8">
      <c r="A3445" s="97" t="str">
        <f>IF(ISERROR(VLOOKUP(G3445,Range6,2,1))," ",VLOOKUP(G3445,Range6,2,1))</f>
        <v>Naples Market Only</v>
      </c>
      <c r="B3445" s="98" t="str">
        <f>VLOOKUP(F3445,Range7,2,0)</f>
        <v>Coldwell Banker Residential Real Estate, Inc.</v>
      </c>
      <c r="C3445" s="41" t="s">
        <v>8</v>
      </c>
      <c r="D3445" s="40">
        <v>312000</v>
      </c>
      <c r="E3445" s="39" t="s">
        <v>2093</v>
      </c>
      <c r="F3445" s="42" t="s">
        <v>32</v>
      </c>
      <c r="G3445" s="49" t="s">
        <v>489</v>
      </c>
      <c r="H3445">
        <v>3445</v>
      </c>
    </row>
    <row r="3446" spans="1:8">
      <c r="A3446" s="97" t="str">
        <f>IF(ISERROR(VLOOKUP(G3446,Range6,2,1))," ",VLOOKUP(G3446,Range6,2,1))</f>
        <v>Naples Market Only</v>
      </c>
      <c r="B3446" s="98" t="str">
        <f>VLOOKUP(F3446,Range7,2,0)</f>
        <v>Lowe Realty, Inc.</v>
      </c>
      <c r="C3446" s="41" t="s">
        <v>8</v>
      </c>
      <c r="D3446" s="40">
        <v>279000</v>
      </c>
      <c r="E3446" s="39" t="s">
        <v>2101</v>
      </c>
      <c r="F3446" s="42" t="s">
        <v>204</v>
      </c>
      <c r="G3446" s="49" t="s">
        <v>489</v>
      </c>
      <c r="H3446">
        <v>3446</v>
      </c>
    </row>
    <row r="3447" spans="1:8">
      <c r="A3447" s="97" t="str">
        <f>IF(ISERROR(VLOOKUP(G3447,Range6,2,1))," ",VLOOKUP(G3447,Range6,2,1))</f>
        <v>Naples Market Only</v>
      </c>
      <c r="B3447" s="98" t="str">
        <f>VLOOKUP(F3447,Range7,2,0)</f>
        <v>RE/MAX Estates</v>
      </c>
      <c r="C3447" s="41" t="s">
        <v>8</v>
      </c>
      <c r="D3447" s="40">
        <v>304000</v>
      </c>
      <c r="E3447" s="39" t="s">
        <v>2070</v>
      </c>
      <c r="F3447" s="42" t="s">
        <v>54</v>
      </c>
      <c r="G3447" s="49" t="s">
        <v>489</v>
      </c>
      <c r="H3447">
        <v>3447</v>
      </c>
    </row>
    <row r="3448" spans="1:8">
      <c r="A3448" s="97" t="str">
        <f>IF(ISERROR(VLOOKUP(G3448,Range6,2,1))," ",VLOOKUP(G3448,Range6,2,1))</f>
        <v>Naples Market Only</v>
      </c>
      <c r="B3448" s="98" t="str">
        <f>VLOOKUP(F3448,Range7,2,0)</f>
        <v>Avalon Real Estate</v>
      </c>
      <c r="C3448" s="41" t="s">
        <v>8</v>
      </c>
      <c r="D3448" s="40">
        <v>300000</v>
      </c>
      <c r="E3448" s="39" t="s">
        <v>2073</v>
      </c>
      <c r="F3448" s="42" t="s">
        <v>31</v>
      </c>
      <c r="G3448" s="49" t="s">
        <v>489</v>
      </c>
      <c r="H3448">
        <v>3448</v>
      </c>
    </row>
    <row r="3449" spans="1:8">
      <c r="A3449" s="97" t="str">
        <f>IF(ISERROR(VLOOKUP(G3449,Range6,2,1))," ",VLOOKUP(G3449,Range6,2,1))</f>
        <v>Naples Market Only</v>
      </c>
      <c r="B3449" s="98" t="str">
        <f>VLOOKUP(F3449,Range7,2,0)</f>
        <v>Prudential Florida WCI Realty</v>
      </c>
      <c r="C3449" s="41" t="s">
        <v>8</v>
      </c>
      <c r="D3449" s="40">
        <v>304500</v>
      </c>
      <c r="E3449" s="39" t="s">
        <v>2076</v>
      </c>
      <c r="F3449" s="42" t="s">
        <v>46</v>
      </c>
      <c r="G3449" s="49" t="s">
        <v>489</v>
      </c>
      <c r="H3449">
        <v>3449</v>
      </c>
    </row>
    <row r="3450" spans="1:8">
      <c r="A3450" s="97" t="str">
        <f>IF(ISERROR(VLOOKUP(G3450,Range6,2,1))," ",VLOOKUP(G3450,Range6,2,1))</f>
        <v>Naples Market Only</v>
      </c>
      <c r="B3450" s="98" t="str">
        <f>VLOOKUP(F3450,Range7,2,0)</f>
        <v>WEICHERT, REALTORSr On The Gulf</v>
      </c>
      <c r="C3450" s="41" t="s">
        <v>8</v>
      </c>
      <c r="D3450" s="40">
        <v>275000</v>
      </c>
      <c r="E3450" s="39" t="s">
        <v>2073</v>
      </c>
      <c r="F3450" s="42" t="s">
        <v>14</v>
      </c>
      <c r="G3450" s="49" t="s">
        <v>489</v>
      </c>
      <c r="H3450">
        <v>3450</v>
      </c>
    </row>
    <row r="3451" spans="1:8">
      <c r="A3451" s="97" t="str">
        <f>IF(ISERROR(VLOOKUP(G3451,Range6,2,1))," ",VLOOKUP(G3451,Range6,2,1))</f>
        <v>Naples Market Only</v>
      </c>
      <c r="B3451" s="98" t="str">
        <f>VLOOKUP(F3451,Range7,2,0)</f>
        <v>Coldwell Banker Residential Real Estate, Inc.</v>
      </c>
      <c r="C3451" s="41" t="s">
        <v>8</v>
      </c>
      <c r="D3451" s="40">
        <v>290000</v>
      </c>
      <c r="E3451" s="39" t="s">
        <v>2105</v>
      </c>
      <c r="F3451" s="42" t="s">
        <v>81</v>
      </c>
      <c r="G3451" s="49" t="s">
        <v>489</v>
      </c>
      <c r="H3451">
        <v>3451</v>
      </c>
    </row>
    <row r="3452" spans="1:8">
      <c r="A3452" s="97" t="str">
        <f>IF(ISERROR(VLOOKUP(G3452,Range6,2,1))," ",VLOOKUP(G3452,Range6,2,1))</f>
        <v>Bonita Estero Markets Only</v>
      </c>
      <c r="B3452" s="98" t="str">
        <f>VLOOKUP(F3452,Range7,2,0)</f>
        <v>John R Wood</v>
      </c>
      <c r="C3452" s="41" t="s">
        <v>8</v>
      </c>
      <c r="D3452" s="40">
        <v>285000</v>
      </c>
      <c r="E3452" s="39" t="s">
        <v>2102</v>
      </c>
      <c r="F3452" s="42" t="s">
        <v>103</v>
      </c>
      <c r="G3452" s="49" t="s">
        <v>491</v>
      </c>
      <c r="H3452">
        <v>3452</v>
      </c>
    </row>
    <row r="3453" spans="1:8">
      <c r="A3453" s="97" t="str">
        <f>IF(ISERROR(VLOOKUP(G3453,Range6,2,1))," ",VLOOKUP(G3453,Range6,2,1))</f>
        <v>Naples Market Only</v>
      </c>
      <c r="B3453" s="98" t="str">
        <f>VLOOKUP(F3453,Range7,2,0)</f>
        <v>Sunstream Realty Inc</v>
      </c>
      <c r="C3453" s="41" t="s">
        <v>8</v>
      </c>
      <c r="D3453" s="40">
        <v>215000</v>
      </c>
      <c r="E3453" s="39" t="s">
        <v>2112</v>
      </c>
      <c r="F3453" s="42" t="s">
        <v>284</v>
      </c>
      <c r="G3453" s="49" t="s">
        <v>489</v>
      </c>
      <c r="H3453">
        <v>3453</v>
      </c>
    </row>
    <row r="3454" spans="1:8">
      <c r="A3454" s="97" t="str">
        <f>IF(ISERROR(VLOOKUP(G3454,Range6,2,1))," ",VLOOKUP(G3454,Range6,2,1))</f>
        <v>Bonita Estero Markets Only</v>
      </c>
      <c r="B3454" s="98" t="str">
        <f>VLOOKUP(F3454,Range7,2,0)</f>
        <v>Realty World Florida</v>
      </c>
      <c r="C3454" s="41" t="s">
        <v>8</v>
      </c>
      <c r="D3454" s="40">
        <v>275000</v>
      </c>
      <c r="E3454" s="39" t="s">
        <v>2085</v>
      </c>
      <c r="F3454" s="42" t="s">
        <v>97</v>
      </c>
      <c r="G3454" s="49" t="s">
        <v>492</v>
      </c>
      <c r="H3454">
        <v>3454</v>
      </c>
    </row>
    <row r="3455" spans="1:8">
      <c r="A3455" s="97" t="str">
        <f>IF(ISERROR(VLOOKUP(G3455,Range6,2,1))," ",VLOOKUP(G3455,Range6,2,1))</f>
        <v>Naples Market Only</v>
      </c>
      <c r="B3455" s="98" t="str">
        <f>VLOOKUP(F3455,Range7,2,0)</f>
        <v>Coldwell Banker Residential Real Estate, Inc.</v>
      </c>
      <c r="C3455" s="41" t="s">
        <v>8</v>
      </c>
      <c r="D3455" s="40">
        <v>280000</v>
      </c>
      <c r="E3455" s="39" t="s">
        <v>2098</v>
      </c>
      <c r="F3455" s="42" t="s">
        <v>32</v>
      </c>
      <c r="G3455" s="49" t="s">
        <v>489</v>
      </c>
      <c r="H3455">
        <v>3455</v>
      </c>
    </row>
    <row r="3456" spans="1:8">
      <c r="A3456" s="97" t="str">
        <f>IF(ISERROR(VLOOKUP(G3456,Range6,2,1))," ",VLOOKUP(G3456,Range6,2,1))</f>
        <v>Bonita Estero Markets Only</v>
      </c>
      <c r="B3456" s="98" t="str">
        <f>VLOOKUP(F3456,Range7,2,0)</f>
        <v>Coldwell Banker Residential Real Estate, Inc.</v>
      </c>
      <c r="C3456" s="41" t="s">
        <v>8</v>
      </c>
      <c r="D3456" s="40">
        <v>256500</v>
      </c>
      <c r="E3456" s="39" t="s">
        <v>2118</v>
      </c>
      <c r="F3456" s="42" t="s">
        <v>13</v>
      </c>
      <c r="G3456" s="49" t="s">
        <v>492</v>
      </c>
      <c r="H3456">
        <v>3456</v>
      </c>
    </row>
    <row r="3457" spans="1:8">
      <c r="A3457" s="97" t="str">
        <f>IF(ISERROR(VLOOKUP(G3457,Range6,2,1))," ",VLOOKUP(G3457,Range6,2,1))</f>
        <v>Naples Market Only</v>
      </c>
      <c r="B3457" s="98" t="str">
        <f>VLOOKUP(F3457,Range7,2,0)</f>
        <v>Coldwell Banker Residential Real Estate, Inc.</v>
      </c>
      <c r="C3457" s="41" t="s">
        <v>8</v>
      </c>
      <c r="D3457" s="40">
        <v>315900</v>
      </c>
      <c r="E3457" s="39" t="s">
        <v>2093</v>
      </c>
      <c r="F3457" s="42" t="s">
        <v>32</v>
      </c>
      <c r="G3457" s="49" t="s">
        <v>489</v>
      </c>
      <c r="H3457">
        <v>3457</v>
      </c>
    </row>
    <row r="3458" spans="1:8">
      <c r="A3458" s="97" t="str">
        <f>IF(ISERROR(VLOOKUP(G3458,Range6,2,1))," ",VLOOKUP(G3458,Range6,2,1))</f>
        <v>Naples Market Only</v>
      </c>
      <c r="B3458" s="98" t="str">
        <f>VLOOKUP(F3458,Range7,2,0)</f>
        <v>Premier Properties of SWFL,INC</v>
      </c>
      <c r="C3458" s="41" t="s">
        <v>8</v>
      </c>
      <c r="D3458" s="40">
        <v>260000</v>
      </c>
      <c r="E3458" s="39" t="s">
        <v>2101</v>
      </c>
      <c r="F3458" s="42" t="s">
        <v>159</v>
      </c>
      <c r="G3458" s="49" t="s">
        <v>489</v>
      </c>
      <c r="H3458">
        <v>3458</v>
      </c>
    </row>
    <row r="3459" spans="1:8">
      <c r="A3459" s="97" t="str">
        <f>IF(ISERROR(VLOOKUP(G3459,Range6,2,1))," ",VLOOKUP(G3459,Range6,2,1))</f>
        <v>Naples Market Only</v>
      </c>
      <c r="B3459" s="98" t="str">
        <f>VLOOKUP(F3459,Range7,2,0)</f>
        <v>Naples Realty Services</v>
      </c>
      <c r="C3459" s="41" t="s">
        <v>8</v>
      </c>
      <c r="D3459" s="40">
        <v>285000</v>
      </c>
      <c r="E3459" s="39" t="s">
        <v>2070</v>
      </c>
      <c r="F3459" s="42" t="s">
        <v>48</v>
      </c>
      <c r="G3459" s="49" t="s">
        <v>489</v>
      </c>
      <c r="H3459">
        <v>3459</v>
      </c>
    </row>
    <row r="3460" spans="1:8">
      <c r="A3460" s="97" t="str">
        <f>IF(ISERROR(VLOOKUP(G3460,Range6,2,1))," ",VLOOKUP(G3460,Range6,2,1))</f>
        <v>Naples Market Only</v>
      </c>
      <c r="B3460" s="98" t="str">
        <f>VLOOKUP(F3460,Range7,2,0)</f>
        <v>John R Wood</v>
      </c>
      <c r="C3460" s="41" t="s">
        <v>8</v>
      </c>
      <c r="D3460" s="40">
        <v>285000</v>
      </c>
      <c r="E3460" s="39" t="s">
        <v>2098</v>
      </c>
      <c r="F3460" s="42" t="s">
        <v>72</v>
      </c>
      <c r="G3460" s="49" t="s">
        <v>489</v>
      </c>
      <c r="H3460">
        <v>3460</v>
      </c>
    </row>
    <row r="3461" spans="1:8">
      <c r="A3461" s="97" t="str">
        <f>IF(ISERROR(VLOOKUP(G3461,Range6,2,1))," ",VLOOKUP(G3461,Range6,2,1))</f>
        <v>Bonita Estero Markets Only</v>
      </c>
      <c r="B3461" s="98" t="str">
        <f>VLOOKUP(F3461,Range7,2,0)</f>
        <v>Premier Properties of SWFL,INC</v>
      </c>
      <c r="C3461" s="41" t="s">
        <v>8</v>
      </c>
      <c r="D3461" s="40">
        <v>270000</v>
      </c>
      <c r="E3461" s="39" t="s">
        <v>2138</v>
      </c>
      <c r="F3461" s="42" t="s">
        <v>180</v>
      </c>
      <c r="G3461" s="49" t="s">
        <v>491</v>
      </c>
      <c r="H3461">
        <v>3461</v>
      </c>
    </row>
    <row r="3462" spans="1:8">
      <c r="A3462" s="97" t="str">
        <f>IF(ISERROR(VLOOKUP(G3462,Range6,2,1))," ",VLOOKUP(G3462,Range6,2,1))</f>
        <v>Bonita Estero Markets Only</v>
      </c>
      <c r="B3462" s="98" t="str">
        <f>VLOOKUP(F3462,Range7,2,0)</f>
        <v>Keller Williams Elite Realty</v>
      </c>
      <c r="C3462" s="41" t="s">
        <v>8</v>
      </c>
      <c r="D3462" s="40">
        <v>255000</v>
      </c>
      <c r="E3462" s="39" t="s">
        <v>2145</v>
      </c>
      <c r="F3462" s="42" t="s">
        <v>169</v>
      </c>
      <c r="G3462" s="49" t="s">
        <v>491</v>
      </c>
      <c r="H3462">
        <v>3462</v>
      </c>
    </row>
    <row r="3463" spans="1:8">
      <c r="A3463" s="97" t="str">
        <f>IF(ISERROR(VLOOKUP(G3463,Range6,2,1))," ",VLOOKUP(G3463,Range6,2,1))</f>
        <v>Naples Market Only</v>
      </c>
      <c r="B3463" s="98" t="str">
        <f>VLOOKUP(F3463,Range7,2,0)</f>
        <v>Verona Realty</v>
      </c>
      <c r="C3463" s="41" t="s">
        <v>8</v>
      </c>
      <c r="D3463" s="40">
        <v>300000</v>
      </c>
      <c r="E3463" s="39" t="s">
        <v>2093</v>
      </c>
      <c r="F3463" s="42" t="s">
        <v>171</v>
      </c>
      <c r="G3463" s="49" t="s">
        <v>489</v>
      </c>
      <c r="H3463">
        <v>3463</v>
      </c>
    </row>
    <row r="3464" spans="1:8">
      <c r="A3464" s="97" t="str">
        <f>IF(ISERROR(VLOOKUP(G3464,Range6,2,1))," ",VLOOKUP(G3464,Range6,2,1))</f>
        <v>Naples Market Only</v>
      </c>
      <c r="B3464" s="98" t="str">
        <f>VLOOKUP(F3464,Range7,2,0)</f>
        <v>RE/MAX Estates</v>
      </c>
      <c r="C3464" s="41" t="s">
        <v>8</v>
      </c>
      <c r="D3464" s="40">
        <v>309000</v>
      </c>
      <c r="E3464" s="39" t="s">
        <v>2083</v>
      </c>
      <c r="F3464" s="42" t="s">
        <v>54</v>
      </c>
      <c r="G3464" s="49" t="s">
        <v>489</v>
      </c>
      <c r="H3464">
        <v>3464</v>
      </c>
    </row>
    <row r="3465" spans="1:8">
      <c r="A3465" s="97" t="str">
        <f>IF(ISERROR(VLOOKUP(G3465,Range6,2,1))," ",VLOOKUP(G3465,Range6,2,1))</f>
        <v>Bonita Estero Markets Only</v>
      </c>
      <c r="B3465" s="98" t="str">
        <f>VLOOKUP(F3465,Range7,2,0)</f>
        <v>WEICHERT, REALTORSr On The Gulf</v>
      </c>
      <c r="C3465" s="41" t="s">
        <v>8</v>
      </c>
      <c r="D3465" s="40">
        <v>294000</v>
      </c>
      <c r="E3465" s="39" t="s">
        <v>2074</v>
      </c>
      <c r="F3465" s="42" t="s">
        <v>14</v>
      </c>
      <c r="G3465" s="49" t="s">
        <v>491</v>
      </c>
      <c r="H3465">
        <v>3465</v>
      </c>
    </row>
    <row r="3466" spans="1:8">
      <c r="A3466" s="97" t="str">
        <f>IF(ISERROR(VLOOKUP(G3466,Range6,2,1))," ",VLOOKUP(G3466,Range6,2,1))</f>
        <v>Bonita Estero Markets Only</v>
      </c>
      <c r="B3466" s="98" t="e">
        <f>VLOOKUP(F3466,Range7,2,0)</f>
        <v>#N/A</v>
      </c>
      <c r="C3466" s="41" t="s">
        <v>8</v>
      </c>
      <c r="D3466" s="40">
        <v>260000</v>
      </c>
      <c r="E3466" s="39" t="s">
        <v>2145</v>
      </c>
      <c r="F3466" s="42" t="s">
        <v>2157</v>
      </c>
      <c r="G3466" s="49" t="s">
        <v>491</v>
      </c>
      <c r="H3466">
        <v>3466</v>
      </c>
    </row>
    <row r="3467" spans="1:8">
      <c r="A3467" s="97" t="str">
        <f>IF(ISERROR(VLOOKUP(G3467,Range6,2,1))," ",VLOOKUP(G3467,Range6,2,1))</f>
        <v>Naples Market Only</v>
      </c>
      <c r="B3467" s="98" t="str">
        <f>VLOOKUP(F3467,Range7,2,0)</f>
        <v>Premiere Plus Realty Co.</v>
      </c>
      <c r="C3467" s="41" t="s">
        <v>8</v>
      </c>
      <c r="D3467" s="40">
        <v>282000</v>
      </c>
      <c r="E3467" s="39" t="s">
        <v>2121</v>
      </c>
      <c r="F3467" s="42" t="s">
        <v>20</v>
      </c>
      <c r="G3467" s="49" t="s">
        <v>489</v>
      </c>
      <c r="H3467">
        <v>3467</v>
      </c>
    </row>
    <row r="3468" spans="1:8">
      <c r="A3468" s="97" t="str">
        <f>IF(ISERROR(VLOOKUP(G3468,Range6,2,1))," ",VLOOKUP(G3468,Range6,2,1))</f>
        <v>Naples Market Only</v>
      </c>
      <c r="B3468" s="98" t="str">
        <f>VLOOKUP(F3468,Range7,2,0)</f>
        <v>RE/MAX Realty Select</v>
      </c>
      <c r="C3468" s="41" t="s">
        <v>8</v>
      </c>
      <c r="D3468" s="40">
        <v>315000</v>
      </c>
      <c r="E3468" s="39" t="s">
        <v>2113</v>
      </c>
      <c r="F3468" s="42" t="s">
        <v>21</v>
      </c>
      <c r="G3468" s="49" t="s">
        <v>489</v>
      </c>
      <c r="H3468">
        <v>3468</v>
      </c>
    </row>
    <row r="3469" spans="1:8">
      <c r="A3469" s="97" t="str">
        <f>IF(ISERROR(VLOOKUP(G3469,Range6,2,1))," ",VLOOKUP(G3469,Range6,2,1))</f>
        <v>Naples Market Only</v>
      </c>
      <c r="B3469" s="98" t="str">
        <f>VLOOKUP(F3469,Range7,2,0)</f>
        <v>Coldwell Banker Residential Real Estate, Inc.</v>
      </c>
      <c r="C3469" s="41" t="s">
        <v>8</v>
      </c>
      <c r="D3469" s="40">
        <v>300000</v>
      </c>
      <c r="E3469" s="39" t="s">
        <v>2070</v>
      </c>
      <c r="F3469" s="42" t="s">
        <v>32</v>
      </c>
      <c r="G3469" s="49" t="s">
        <v>489</v>
      </c>
      <c r="H3469">
        <v>3469</v>
      </c>
    </row>
    <row r="3470" spans="1:8">
      <c r="A3470" s="97" t="str">
        <f>IF(ISERROR(VLOOKUP(G3470,Range6,2,1))," ",VLOOKUP(G3470,Range6,2,1))</f>
        <v>Naples Market Only</v>
      </c>
      <c r="B3470" s="98" t="str">
        <f>VLOOKUP(F3470,Range7,2,0)</f>
        <v>Coldwell Banker Residential Real Estate, Inc.</v>
      </c>
      <c r="C3470" s="41" t="s">
        <v>8</v>
      </c>
      <c r="D3470" s="40">
        <v>309000</v>
      </c>
      <c r="E3470" s="39" t="s">
        <v>2093</v>
      </c>
      <c r="F3470" s="42" t="s">
        <v>12</v>
      </c>
      <c r="G3470" s="49" t="s">
        <v>489</v>
      </c>
      <c r="H3470">
        <v>3470</v>
      </c>
    </row>
    <row r="3471" spans="1:8">
      <c r="A3471" s="97" t="str">
        <f>IF(ISERROR(VLOOKUP(G3471,Range6,2,1))," ",VLOOKUP(G3471,Range6,2,1))</f>
        <v>Naples Market Only</v>
      </c>
      <c r="B3471" s="98" t="str">
        <f>VLOOKUP(F3471,Range7,2,0)</f>
        <v>Premiere Plus Realty Co.</v>
      </c>
      <c r="C3471" s="41" t="s">
        <v>8</v>
      </c>
      <c r="D3471" s="40">
        <v>280000</v>
      </c>
      <c r="E3471" s="39" t="s">
        <v>2150</v>
      </c>
      <c r="F3471" s="42" t="s">
        <v>20</v>
      </c>
      <c r="G3471" s="49" t="s">
        <v>489</v>
      </c>
      <c r="H3471">
        <v>3471</v>
      </c>
    </row>
    <row r="3472" spans="1:8">
      <c r="A3472" s="97" t="str">
        <f>IF(ISERROR(VLOOKUP(G3472,Range6,2,1))," ",VLOOKUP(G3472,Range6,2,1))</f>
        <v>Naples Market Only</v>
      </c>
      <c r="B3472" s="98" t="str">
        <f>VLOOKUP(F3472,Range7,2,0)</f>
        <v>Downing Frye</v>
      </c>
      <c r="C3472" s="41" t="s">
        <v>8</v>
      </c>
      <c r="D3472" s="40">
        <v>310000</v>
      </c>
      <c r="E3472" s="39" t="s">
        <v>2073</v>
      </c>
      <c r="F3472" s="42" t="s">
        <v>9</v>
      </c>
      <c r="G3472" s="49" t="s">
        <v>489</v>
      </c>
      <c r="H3472">
        <v>3472</v>
      </c>
    </row>
    <row r="3473" spans="1:8">
      <c r="A3473" s="97" t="str">
        <f>IF(ISERROR(VLOOKUP(G3473,Range6,2,1))," ",VLOOKUP(G3473,Range6,2,1))</f>
        <v>Naples Market Only</v>
      </c>
      <c r="B3473" s="98" t="str">
        <f>VLOOKUP(F3473,Range7,2,0)</f>
        <v>Florida Home Realty of Collier County, Inc.</v>
      </c>
      <c r="C3473" s="41" t="s">
        <v>8</v>
      </c>
      <c r="D3473" s="40">
        <v>285000</v>
      </c>
      <c r="E3473" s="39" t="s">
        <v>2104</v>
      </c>
      <c r="F3473" s="42" t="s">
        <v>35</v>
      </c>
      <c r="G3473" s="49" t="s">
        <v>489</v>
      </c>
      <c r="H3473">
        <v>3473</v>
      </c>
    </row>
    <row r="3474" spans="1:8">
      <c r="A3474" s="97" t="str">
        <f>IF(ISERROR(VLOOKUP(G3474,Range6,2,1))," ",VLOOKUP(G3474,Range6,2,1))</f>
        <v>Naples Market Only</v>
      </c>
      <c r="B3474" s="98" t="str">
        <f>VLOOKUP(F3474,Range7,2,0)</f>
        <v>Keller Williams Realty, Marco</v>
      </c>
      <c r="C3474" s="41" t="s">
        <v>8</v>
      </c>
      <c r="D3474" s="40">
        <v>282000</v>
      </c>
      <c r="E3474" s="39" t="s">
        <v>2110</v>
      </c>
      <c r="F3474" s="42" t="s">
        <v>99</v>
      </c>
      <c r="G3474" s="49" t="s">
        <v>489</v>
      </c>
      <c r="H3474">
        <v>3474</v>
      </c>
    </row>
    <row r="3475" spans="1:8">
      <c r="A3475" s="97" t="str">
        <f>IF(ISERROR(VLOOKUP(G3475,Range6,2,1))," ",VLOOKUP(G3475,Range6,2,1))</f>
        <v>Naples Market Only</v>
      </c>
      <c r="B3475" s="98" t="str">
        <f>VLOOKUP(F3475,Range7,2,0)</f>
        <v>Coldwell Banker Residential Real Estate, Inc.</v>
      </c>
      <c r="C3475" s="41" t="s">
        <v>8</v>
      </c>
      <c r="D3475" s="40">
        <v>280000</v>
      </c>
      <c r="E3475" s="39" t="s">
        <v>2104</v>
      </c>
      <c r="F3475" s="42" t="s">
        <v>81</v>
      </c>
      <c r="G3475" s="49" t="s">
        <v>489</v>
      </c>
      <c r="H3475">
        <v>3475</v>
      </c>
    </row>
    <row r="3476" spans="1:8">
      <c r="A3476" s="97" t="str">
        <f>IF(ISERROR(VLOOKUP(G3476,Range6,2,1))," ",VLOOKUP(G3476,Range6,2,1))</f>
        <v>Naples Market Only</v>
      </c>
      <c r="B3476" s="98" t="str">
        <f>VLOOKUP(F3476,Range7,2,0)</f>
        <v>Sellstate Achievers Rlty</v>
      </c>
      <c r="C3476" s="41" t="s">
        <v>8</v>
      </c>
      <c r="D3476" s="40">
        <v>311000</v>
      </c>
      <c r="E3476" s="39" t="s">
        <v>2098</v>
      </c>
      <c r="F3476" s="42" t="s">
        <v>107</v>
      </c>
      <c r="G3476" s="49" t="s">
        <v>489</v>
      </c>
      <c r="H3476">
        <v>3476</v>
      </c>
    </row>
    <row r="3477" spans="1:8">
      <c r="A3477" s="97" t="str">
        <f>IF(ISERROR(VLOOKUP(G3477,Range6,2,1))," ",VLOOKUP(G3477,Range6,2,1))</f>
        <v>Bonita Estero Markets Only</v>
      </c>
      <c r="B3477" s="98" t="str">
        <f>VLOOKUP(F3477,Range7,2,0)</f>
        <v>Prudential Florida WCI Realty</v>
      </c>
      <c r="C3477" s="41" t="s">
        <v>8</v>
      </c>
      <c r="D3477" s="40">
        <v>273000</v>
      </c>
      <c r="E3477" s="39" t="s">
        <v>2130</v>
      </c>
      <c r="F3477" s="42" t="s">
        <v>46</v>
      </c>
      <c r="G3477" s="49" t="s">
        <v>491</v>
      </c>
      <c r="H3477">
        <v>3477</v>
      </c>
    </row>
    <row r="3478" spans="1:8">
      <c r="A3478" s="97" t="str">
        <f>IF(ISERROR(VLOOKUP(G3478,Range6,2,1))," ",VLOOKUP(G3478,Range6,2,1))</f>
        <v>Naples Market Only</v>
      </c>
      <c r="B3478" s="98" t="str">
        <f>VLOOKUP(F3478,Range7,2,0)</f>
        <v>Bartley Realty Services</v>
      </c>
      <c r="C3478" s="41" t="s">
        <v>8</v>
      </c>
      <c r="D3478" s="40">
        <v>282000</v>
      </c>
      <c r="E3478" s="39" t="s">
        <v>2073</v>
      </c>
      <c r="F3478" s="42" t="s">
        <v>19</v>
      </c>
      <c r="G3478" s="49" t="s">
        <v>489</v>
      </c>
      <c r="H3478">
        <v>3478</v>
      </c>
    </row>
    <row r="3479" spans="1:8">
      <c r="A3479" s="97" t="str">
        <f>IF(ISERROR(VLOOKUP(G3479,Range6,2,1))," ",VLOOKUP(G3479,Range6,2,1))</f>
        <v>Naples Market Only</v>
      </c>
      <c r="B3479" s="98" t="str">
        <f>VLOOKUP(F3479,Range7,2,0)</f>
        <v>Bonita Bay Group</v>
      </c>
      <c r="C3479" s="41" t="s">
        <v>8</v>
      </c>
      <c r="D3479" s="40">
        <v>313550</v>
      </c>
      <c r="E3479" s="39" t="s">
        <v>2083</v>
      </c>
      <c r="F3479" s="42" t="s">
        <v>256</v>
      </c>
      <c r="G3479" s="49" t="s">
        <v>489</v>
      </c>
      <c r="H3479">
        <v>3479</v>
      </c>
    </row>
    <row r="3480" spans="1:8">
      <c r="A3480" s="97" t="str">
        <f>IF(ISERROR(VLOOKUP(G3480,Range6,2,1))," ",VLOOKUP(G3480,Range6,2,1))</f>
        <v>Bonita Estero Markets Only</v>
      </c>
      <c r="B3480" s="98" t="e">
        <f>VLOOKUP(F3480,Range7,2,0)</f>
        <v>#N/A</v>
      </c>
      <c r="C3480" s="41" t="s">
        <v>8</v>
      </c>
      <c r="D3480" s="40">
        <v>272500</v>
      </c>
      <c r="E3480" s="39" t="s">
        <v>2145</v>
      </c>
      <c r="F3480" s="42" t="s">
        <v>2157</v>
      </c>
      <c r="G3480" s="49" t="s">
        <v>491</v>
      </c>
      <c r="H3480">
        <v>3480</v>
      </c>
    </row>
    <row r="3481" spans="1:8">
      <c r="A3481" s="97" t="str">
        <f>IF(ISERROR(VLOOKUP(G3481,Range6,2,1))," ",VLOOKUP(G3481,Range6,2,1))</f>
        <v>Bonita Estero Markets Only</v>
      </c>
      <c r="B3481" s="98" t="str">
        <f>VLOOKUP(F3481,Range7,2,0)</f>
        <v>Sun Realty LLC</v>
      </c>
      <c r="C3481" s="41" t="s">
        <v>8</v>
      </c>
      <c r="D3481" s="40">
        <v>275000</v>
      </c>
      <c r="E3481" s="39" t="s">
        <v>2131</v>
      </c>
      <c r="F3481" s="42" t="s">
        <v>189</v>
      </c>
      <c r="G3481" s="49" t="s">
        <v>491</v>
      </c>
      <c r="H3481">
        <v>3481</v>
      </c>
    </row>
    <row r="3482" spans="1:8">
      <c r="A3482" s="97" t="str">
        <f>IF(ISERROR(VLOOKUP(G3482,Range6,2,1))," ",VLOOKUP(G3482,Range6,2,1))</f>
        <v>Bonita Estero Markets Only</v>
      </c>
      <c r="B3482" s="98" t="str">
        <f>VLOOKUP(F3482,Range7,2,0)</f>
        <v>WEICHERT, REALTORSr On The Gulf</v>
      </c>
      <c r="C3482" s="41" t="s">
        <v>8</v>
      </c>
      <c r="D3482" s="40">
        <v>288750</v>
      </c>
      <c r="E3482" s="39" t="s">
        <v>2133</v>
      </c>
      <c r="F3482" s="42" t="s">
        <v>14</v>
      </c>
      <c r="G3482" s="49" t="s">
        <v>491</v>
      </c>
      <c r="H3482">
        <v>3482</v>
      </c>
    </row>
    <row r="3483" spans="1:8">
      <c r="A3483" s="97" t="str">
        <f>IF(ISERROR(VLOOKUP(G3483,Range6,2,1))," ",VLOOKUP(G3483,Range6,2,1))</f>
        <v>Bonita Estero Markets Only</v>
      </c>
      <c r="B3483" s="98" t="str">
        <f>VLOOKUP(F3483,Range7,2,0)</f>
        <v>Coldwell Banker Residential Real Estate, Inc.</v>
      </c>
      <c r="C3483" s="41" t="s">
        <v>8</v>
      </c>
      <c r="D3483" s="40">
        <v>309000</v>
      </c>
      <c r="E3483" s="39" t="s">
        <v>2130</v>
      </c>
      <c r="F3483" s="42" t="s">
        <v>81</v>
      </c>
      <c r="G3483" s="49" t="s">
        <v>491</v>
      </c>
      <c r="H3483">
        <v>3483</v>
      </c>
    </row>
    <row r="3484" spans="1:8">
      <c r="A3484" s="97" t="str">
        <f>IF(ISERROR(VLOOKUP(G3484,Range6,2,1))," ",VLOOKUP(G3484,Range6,2,1))</f>
        <v>Bonita Estero Markets Only</v>
      </c>
      <c r="B3484" s="98" t="e">
        <f>VLOOKUP(F3484,Range7,2,0)</f>
        <v>#N/A</v>
      </c>
      <c r="C3484" s="41" t="s">
        <v>8</v>
      </c>
      <c r="D3484" s="40">
        <v>272000</v>
      </c>
      <c r="E3484" s="39" t="s">
        <v>2145</v>
      </c>
      <c r="F3484" s="42" t="s">
        <v>2157</v>
      </c>
      <c r="G3484" s="49" t="s">
        <v>491</v>
      </c>
      <c r="H3484">
        <v>3484</v>
      </c>
    </row>
    <row r="3485" spans="1:8">
      <c r="A3485" s="97" t="str">
        <f>IF(ISERROR(VLOOKUP(G3485,Range6,2,1))," ",VLOOKUP(G3485,Range6,2,1))</f>
        <v>Bonita Estero Markets Only</v>
      </c>
      <c r="B3485" s="98" t="str">
        <f>VLOOKUP(F3485,Range7,2,0)</f>
        <v>Keller Williams Elite Realty</v>
      </c>
      <c r="C3485" s="41" t="s">
        <v>8</v>
      </c>
      <c r="D3485" s="40">
        <v>285000</v>
      </c>
      <c r="E3485" s="39" t="s">
        <v>2145</v>
      </c>
      <c r="F3485" s="42" t="s">
        <v>96</v>
      </c>
      <c r="G3485" s="49" t="s">
        <v>491</v>
      </c>
      <c r="H3485">
        <v>3485</v>
      </c>
    </row>
    <row r="3486" spans="1:8">
      <c r="A3486" s="97" t="str">
        <f>IF(ISERROR(VLOOKUP(G3486,Range6,2,1))," ",VLOOKUP(G3486,Range6,2,1))</f>
        <v>Bonita Estero Markets Only</v>
      </c>
      <c r="B3486" s="98" t="str">
        <f>VLOOKUP(F3486,Range7,2,0)</f>
        <v>Anchor Realty of Naples</v>
      </c>
      <c r="C3486" s="41" t="s">
        <v>8</v>
      </c>
      <c r="D3486" s="40">
        <v>292600</v>
      </c>
      <c r="E3486" s="39" t="s">
        <v>2094</v>
      </c>
      <c r="F3486" s="42" t="s">
        <v>23</v>
      </c>
      <c r="G3486" s="49" t="s">
        <v>491</v>
      </c>
      <c r="H3486">
        <v>3486</v>
      </c>
    </row>
    <row r="3487" spans="1:8">
      <c r="A3487" s="97" t="str">
        <f>IF(ISERROR(VLOOKUP(G3487,Range6,2,1))," ",VLOOKUP(G3487,Range6,2,1))</f>
        <v>Naples Market Only</v>
      </c>
      <c r="B3487" s="98" t="str">
        <f>VLOOKUP(F3487,Range7,2,0)</f>
        <v>Amerivest Realty</v>
      </c>
      <c r="C3487" s="41" t="s">
        <v>8</v>
      </c>
      <c r="D3487" s="40">
        <v>260000</v>
      </c>
      <c r="E3487" s="39" t="s">
        <v>2073</v>
      </c>
      <c r="F3487" s="42" t="s">
        <v>203</v>
      </c>
      <c r="G3487" s="49" t="s">
        <v>489</v>
      </c>
      <c r="H3487">
        <v>3487</v>
      </c>
    </row>
    <row r="3488" spans="1:8">
      <c r="A3488" s="97" t="str">
        <f>IF(ISERROR(VLOOKUP(G3488,Range6,2,1))," ",VLOOKUP(G3488,Range6,2,1))</f>
        <v>Bonita Estero Markets Only</v>
      </c>
      <c r="B3488" s="98" t="e">
        <f>VLOOKUP(F3488,Range7,2,0)</f>
        <v>#N/A</v>
      </c>
      <c r="C3488" s="41" t="s">
        <v>8</v>
      </c>
      <c r="D3488" s="40">
        <v>315000</v>
      </c>
      <c r="E3488" s="39" t="s">
        <v>2130</v>
      </c>
      <c r="F3488" s="42" t="s">
        <v>2080</v>
      </c>
      <c r="G3488" s="49" t="s">
        <v>491</v>
      </c>
      <c r="H3488">
        <v>3488</v>
      </c>
    </row>
    <row r="3489" spans="1:8">
      <c r="A3489" s="97" t="str">
        <f>IF(ISERROR(VLOOKUP(G3489,Range6,2,1))," ",VLOOKUP(G3489,Range6,2,1))</f>
        <v>Naples Market Only</v>
      </c>
      <c r="B3489" s="98" t="str">
        <f>VLOOKUP(F3489,Range7,2,0)</f>
        <v>Amerivest Realty</v>
      </c>
      <c r="C3489" s="41" t="s">
        <v>8</v>
      </c>
      <c r="D3489" s="40">
        <v>255000</v>
      </c>
      <c r="E3489" s="39" t="s">
        <v>2110</v>
      </c>
      <c r="F3489" s="42" t="s">
        <v>37</v>
      </c>
      <c r="G3489" s="49" t="s">
        <v>489</v>
      </c>
      <c r="H3489">
        <v>3489</v>
      </c>
    </row>
    <row r="3490" spans="1:8">
      <c r="A3490" s="97" t="str">
        <f>IF(ISERROR(VLOOKUP(G3490,Range6,2,1))," ",VLOOKUP(G3490,Range6,2,1))</f>
        <v>Bonita Estero Markets Only</v>
      </c>
      <c r="B3490" s="98" t="str">
        <f>VLOOKUP(F3490,Range7,2,0)</f>
        <v>Prudential Florida WCI Realty</v>
      </c>
      <c r="C3490" s="41" t="s">
        <v>8</v>
      </c>
      <c r="D3490" s="40">
        <v>270000</v>
      </c>
      <c r="E3490" s="39" t="s">
        <v>2106</v>
      </c>
      <c r="F3490" s="42" t="s">
        <v>116</v>
      </c>
      <c r="G3490" s="49" t="s">
        <v>491</v>
      </c>
      <c r="H3490">
        <v>3490</v>
      </c>
    </row>
    <row r="3491" spans="1:8">
      <c r="A3491" s="97" t="str">
        <f>IF(ISERROR(VLOOKUP(G3491,Range6,2,1))," ",VLOOKUP(G3491,Range6,2,1))</f>
        <v>Naples Market Only</v>
      </c>
      <c r="B3491" s="98" t="str">
        <f>VLOOKUP(F3491,Range7,2,0)</f>
        <v>Downing Frye</v>
      </c>
      <c r="C3491" s="41" t="s">
        <v>8</v>
      </c>
      <c r="D3491" s="40">
        <v>316500</v>
      </c>
      <c r="E3491" s="39" t="s">
        <v>2104</v>
      </c>
      <c r="F3491" s="42" t="s">
        <v>9</v>
      </c>
      <c r="G3491" s="49" t="s">
        <v>489</v>
      </c>
      <c r="H3491">
        <v>3491</v>
      </c>
    </row>
    <row r="3492" spans="1:8">
      <c r="A3492" s="97" t="str">
        <f>IF(ISERROR(VLOOKUP(G3492,Range6,2,1))," ",VLOOKUP(G3492,Range6,2,1))</f>
        <v>Naples Market Only</v>
      </c>
      <c r="B3492" s="98" t="str">
        <f>VLOOKUP(F3492,Range7,2,0)</f>
        <v>Amerivest Realty</v>
      </c>
      <c r="C3492" s="41" t="s">
        <v>8</v>
      </c>
      <c r="D3492" s="40">
        <v>301600</v>
      </c>
      <c r="E3492" s="39" t="s">
        <v>2073</v>
      </c>
      <c r="F3492" s="42" t="s">
        <v>38</v>
      </c>
      <c r="G3492" s="49" t="s">
        <v>489</v>
      </c>
      <c r="H3492">
        <v>3492</v>
      </c>
    </row>
    <row r="3493" spans="1:8">
      <c r="A3493" s="97" t="str">
        <f>IF(ISERROR(VLOOKUP(G3493,Range6,2,1))," ",VLOOKUP(G3493,Range6,2,1))</f>
        <v>Naples Market Only</v>
      </c>
      <c r="B3493" s="98" t="str">
        <f>VLOOKUP(F3493,Range7,2,0)</f>
        <v>Amerivest Realty</v>
      </c>
      <c r="C3493" s="41" t="s">
        <v>8</v>
      </c>
      <c r="D3493" s="40">
        <v>260000</v>
      </c>
      <c r="E3493" s="39" t="s">
        <v>2081</v>
      </c>
      <c r="F3493" s="42" t="s">
        <v>37</v>
      </c>
      <c r="G3493" s="49" t="s">
        <v>489</v>
      </c>
      <c r="H3493">
        <v>3493</v>
      </c>
    </row>
    <row r="3494" spans="1:8">
      <c r="A3494" s="97" t="str">
        <f>IF(ISERROR(VLOOKUP(G3494,Range6,2,1))," ",VLOOKUP(G3494,Range6,2,1))</f>
        <v>Naples Market Only</v>
      </c>
      <c r="B3494" s="98" t="str">
        <f>VLOOKUP(F3494,Range7,2,0)</f>
        <v>Coldwell Banker Residential Real Estate, Inc.</v>
      </c>
      <c r="C3494" s="41" t="s">
        <v>8</v>
      </c>
      <c r="D3494" s="40">
        <v>280000</v>
      </c>
      <c r="E3494" s="39" t="s">
        <v>2121</v>
      </c>
      <c r="F3494" s="42" t="s">
        <v>81</v>
      </c>
      <c r="G3494" s="49" t="s">
        <v>489</v>
      </c>
      <c r="H3494">
        <v>3494</v>
      </c>
    </row>
    <row r="3495" spans="1:8">
      <c r="A3495" s="97" t="str">
        <f>IF(ISERROR(VLOOKUP(G3495,Range6,2,1))," ",VLOOKUP(G3495,Range6,2,1))</f>
        <v>Naples Market Only</v>
      </c>
      <c r="B3495" s="98" t="str">
        <f>VLOOKUP(F3495,Range7,2,0)</f>
        <v>Assist2Sell</v>
      </c>
      <c r="C3495" s="41" t="s">
        <v>8</v>
      </c>
      <c r="D3495" s="40">
        <v>295000</v>
      </c>
      <c r="E3495" s="39" t="s">
        <v>2104</v>
      </c>
      <c r="F3495" s="42" t="s">
        <v>87</v>
      </c>
      <c r="G3495" s="49" t="s">
        <v>489</v>
      </c>
      <c r="H3495">
        <v>3495</v>
      </c>
    </row>
    <row r="3496" spans="1:8">
      <c r="A3496" s="97" t="str">
        <f>IF(ISERROR(VLOOKUP(G3496,Range6,2,1))," ",VLOOKUP(G3496,Range6,2,1))</f>
        <v>Naples Market Only</v>
      </c>
      <c r="B3496" s="98" t="str">
        <f>VLOOKUP(F3496,Range7,2,0)</f>
        <v>Premiere Plus Realty Co.</v>
      </c>
      <c r="C3496" s="41" t="s">
        <v>8</v>
      </c>
      <c r="D3496" s="40">
        <v>285000</v>
      </c>
      <c r="E3496" s="39" t="s">
        <v>2099</v>
      </c>
      <c r="F3496" s="42" t="s">
        <v>20</v>
      </c>
      <c r="G3496" s="49" t="s">
        <v>489</v>
      </c>
      <c r="H3496">
        <v>3496</v>
      </c>
    </row>
    <row r="3497" spans="1:8">
      <c r="A3497" s="97" t="str">
        <f>IF(ISERROR(VLOOKUP(G3497,Range6,2,1))," ",VLOOKUP(G3497,Range6,2,1))</f>
        <v>Naples Market Only</v>
      </c>
      <c r="B3497" s="98" t="str">
        <f>VLOOKUP(F3497,Range7,2,0)</f>
        <v>COLLIER COUNTY REALTY CORP</v>
      </c>
      <c r="C3497" s="41" t="s">
        <v>8</v>
      </c>
      <c r="D3497" s="40">
        <v>305000</v>
      </c>
      <c r="E3497" s="39" t="s">
        <v>2079</v>
      </c>
      <c r="F3497" s="42" t="s">
        <v>173</v>
      </c>
      <c r="G3497" s="49" t="s">
        <v>489</v>
      </c>
      <c r="H3497">
        <v>3497</v>
      </c>
    </row>
    <row r="3498" spans="1:8">
      <c r="A3498" s="97" t="str">
        <f>IF(ISERROR(VLOOKUP(G3498,Range6,2,1))," ",VLOOKUP(G3498,Range6,2,1))</f>
        <v>Naples Market Only</v>
      </c>
      <c r="B3498" s="98" t="str">
        <f>VLOOKUP(F3498,Range7,2,0)</f>
        <v>Sun Realty</v>
      </c>
      <c r="C3498" s="41" t="s">
        <v>8</v>
      </c>
      <c r="D3498" s="40">
        <v>240000</v>
      </c>
      <c r="E3498" s="39" t="s">
        <v>2067</v>
      </c>
      <c r="F3498" s="42" t="s">
        <v>45</v>
      </c>
      <c r="G3498" s="49" t="s">
        <v>489</v>
      </c>
      <c r="H3498">
        <v>3498</v>
      </c>
    </row>
    <row r="3499" spans="1:8">
      <c r="A3499" s="97" t="str">
        <f>IF(ISERROR(VLOOKUP(G3499,Range6,2,1))," ",VLOOKUP(G3499,Range6,2,1))</f>
        <v>Naples Market Only</v>
      </c>
      <c r="B3499" s="98" t="str">
        <f>VLOOKUP(F3499,Range7,2,0)</f>
        <v>Premiere Plus Realty Co.</v>
      </c>
      <c r="C3499" s="41" t="s">
        <v>8</v>
      </c>
      <c r="D3499" s="40">
        <v>310500</v>
      </c>
      <c r="E3499" s="39" t="s">
        <v>2121</v>
      </c>
      <c r="F3499" s="42" t="s">
        <v>20</v>
      </c>
      <c r="G3499" s="49" t="s">
        <v>489</v>
      </c>
      <c r="H3499">
        <v>3499</v>
      </c>
    </row>
    <row r="3500" spans="1:8">
      <c r="A3500" s="97" t="str">
        <f>IF(ISERROR(VLOOKUP(G3500,Range6,2,1))," ",VLOOKUP(G3500,Range6,2,1))</f>
        <v>Bonita Estero Markets Only</v>
      </c>
      <c r="B3500" s="98" t="str">
        <f>VLOOKUP(F3500,Range7,2,0)</f>
        <v>Premier Properties of SWFL,INC</v>
      </c>
      <c r="C3500" s="41" t="s">
        <v>8</v>
      </c>
      <c r="D3500" s="40">
        <v>276000</v>
      </c>
      <c r="E3500" s="39" t="s">
        <v>2145</v>
      </c>
      <c r="F3500" s="42" t="s">
        <v>180</v>
      </c>
      <c r="G3500" s="49" t="s">
        <v>491</v>
      </c>
      <c r="H3500">
        <v>3500</v>
      </c>
    </row>
    <row r="3501" spans="1:8">
      <c r="A3501" s="97" t="str">
        <f>IF(ISERROR(VLOOKUP(G3501,Range6,2,1))," ",VLOOKUP(G3501,Range6,2,1))</f>
        <v>Bonita Estero Markets Only</v>
      </c>
      <c r="B3501" s="98" t="str">
        <f>VLOOKUP(F3501,Range7,2,0)</f>
        <v>John R Wood</v>
      </c>
      <c r="C3501" s="41" t="s">
        <v>8</v>
      </c>
      <c r="D3501" s="40">
        <v>268000</v>
      </c>
      <c r="E3501" s="39" t="s">
        <v>2102</v>
      </c>
      <c r="F3501" s="42" t="s">
        <v>103</v>
      </c>
      <c r="G3501" s="49" t="s">
        <v>491</v>
      </c>
      <c r="H3501">
        <v>3501</v>
      </c>
    </row>
    <row r="3502" spans="1:8">
      <c r="A3502" s="97" t="str">
        <f>IF(ISERROR(VLOOKUP(G3502,Range6,2,1))," ",VLOOKUP(G3502,Range6,2,1))</f>
        <v>Bonita Estero Markets Only</v>
      </c>
      <c r="B3502" s="98" t="str">
        <f>VLOOKUP(F3502,Range7,2,0)</f>
        <v>Realty World Florida</v>
      </c>
      <c r="C3502" s="41" t="s">
        <v>8</v>
      </c>
      <c r="D3502" s="40">
        <v>285000</v>
      </c>
      <c r="E3502" s="39" t="s">
        <v>2145</v>
      </c>
      <c r="F3502" s="42" t="s">
        <v>97</v>
      </c>
      <c r="G3502" s="49" t="s">
        <v>491</v>
      </c>
      <c r="H3502">
        <v>3502</v>
      </c>
    </row>
    <row r="3503" spans="1:8">
      <c r="A3503" s="97" t="str">
        <f>IF(ISERROR(VLOOKUP(G3503,Range6,2,1))," ",VLOOKUP(G3503,Range6,2,1))</f>
        <v>Naples Market Only</v>
      </c>
      <c r="B3503" s="98" t="str">
        <f>VLOOKUP(F3503,Range7,2,0)</f>
        <v>Downing Frye</v>
      </c>
      <c r="C3503" s="41" t="s">
        <v>8</v>
      </c>
      <c r="D3503" s="40">
        <v>290000</v>
      </c>
      <c r="E3503" s="39" t="s">
        <v>2071</v>
      </c>
      <c r="F3503" s="42" t="s">
        <v>9</v>
      </c>
      <c r="G3503" s="49" t="s">
        <v>489</v>
      </c>
      <c r="H3503">
        <v>3503</v>
      </c>
    </row>
    <row r="3504" spans="1:8">
      <c r="A3504" s="97" t="str">
        <f>IF(ISERROR(VLOOKUP(G3504,Range6,2,1))," ",VLOOKUP(G3504,Range6,2,1))</f>
        <v>Naples Market Only</v>
      </c>
      <c r="B3504" s="98" t="str">
        <f>VLOOKUP(F3504,Range7,2,0)</f>
        <v>Downing Frye</v>
      </c>
      <c r="C3504" s="41" t="s">
        <v>8</v>
      </c>
      <c r="D3504" s="40">
        <v>250000</v>
      </c>
      <c r="E3504" s="39" t="s">
        <v>2071</v>
      </c>
      <c r="F3504" s="42" t="s">
        <v>9</v>
      </c>
      <c r="G3504" s="49" t="s">
        <v>489</v>
      </c>
      <c r="H3504">
        <v>3504</v>
      </c>
    </row>
    <row r="3505" spans="1:8">
      <c r="A3505" s="97" t="str">
        <f>IF(ISERROR(VLOOKUP(G3505,Range6,2,1))," ",VLOOKUP(G3505,Range6,2,1))</f>
        <v>Naples Market Only</v>
      </c>
      <c r="B3505" s="98" t="str">
        <f>VLOOKUP(F3505,Range7,2,0)</f>
        <v>United Realty Group,Inc</v>
      </c>
      <c r="C3505" s="41" t="s">
        <v>8</v>
      </c>
      <c r="D3505" s="40">
        <v>300000</v>
      </c>
      <c r="E3505" s="39" t="s">
        <v>2121</v>
      </c>
      <c r="F3505" s="42" t="s">
        <v>17</v>
      </c>
      <c r="G3505" s="49" t="s">
        <v>489</v>
      </c>
      <c r="H3505">
        <v>3505</v>
      </c>
    </row>
    <row r="3506" spans="1:8">
      <c r="A3506" s="97" t="str">
        <f>IF(ISERROR(VLOOKUP(G3506,Range6,2,1))," ",VLOOKUP(G3506,Range6,2,1))</f>
        <v>Bonita Estero Markets Only</v>
      </c>
      <c r="B3506" s="98" t="str">
        <f>VLOOKUP(F3506,Range7,2,0)</f>
        <v>Premier Properties of SWFL,INC</v>
      </c>
      <c r="C3506" s="41" t="s">
        <v>8</v>
      </c>
      <c r="D3506" s="40">
        <v>290000</v>
      </c>
      <c r="E3506" s="39" t="s">
        <v>2138</v>
      </c>
      <c r="F3506" s="42" t="s">
        <v>180</v>
      </c>
      <c r="G3506" s="49" t="s">
        <v>491</v>
      </c>
      <c r="H3506">
        <v>3506</v>
      </c>
    </row>
    <row r="3507" spans="1:8">
      <c r="A3507" s="97" t="str">
        <f>IF(ISERROR(VLOOKUP(G3507,Range6,2,1))," ",VLOOKUP(G3507,Range6,2,1))</f>
        <v>Naples Market Only</v>
      </c>
      <c r="B3507" s="98" t="str">
        <f>VLOOKUP(F3507,Range7,2,0)</f>
        <v>Premier Properties of SWFL,INC</v>
      </c>
      <c r="C3507" s="41" t="s">
        <v>8</v>
      </c>
      <c r="D3507" s="40">
        <v>285000</v>
      </c>
      <c r="E3507" s="39" t="s">
        <v>2071</v>
      </c>
      <c r="F3507" s="42" t="s">
        <v>246</v>
      </c>
      <c r="G3507" s="49" t="s">
        <v>489</v>
      </c>
      <c r="H3507">
        <v>3507</v>
      </c>
    </row>
    <row r="3508" spans="1:8">
      <c r="A3508" s="97" t="str">
        <f>IF(ISERROR(VLOOKUP(G3508,Range6,2,1))," ",VLOOKUP(G3508,Range6,2,1))</f>
        <v>Naples Market Only</v>
      </c>
      <c r="B3508" s="98" t="str">
        <f>VLOOKUP(F3508,Range7,2,0)</f>
        <v>Amerivest Realty</v>
      </c>
      <c r="C3508" s="41" t="s">
        <v>8</v>
      </c>
      <c r="D3508" s="40">
        <v>300000</v>
      </c>
      <c r="E3508" s="39" t="s">
        <v>2098</v>
      </c>
      <c r="F3508" s="42" t="s">
        <v>37</v>
      </c>
      <c r="G3508" s="49" t="s">
        <v>489</v>
      </c>
      <c r="H3508">
        <v>3508</v>
      </c>
    </row>
    <row r="3509" spans="1:8">
      <c r="A3509" s="97" t="str">
        <f>IF(ISERROR(VLOOKUP(G3509,Range6,2,1))," ",VLOOKUP(G3509,Range6,2,1))</f>
        <v>Naples Market Only</v>
      </c>
      <c r="B3509" s="98" t="str">
        <f>VLOOKUP(F3509,Range7,2,0)</f>
        <v>Naples Realty Services</v>
      </c>
      <c r="C3509" s="41" t="s">
        <v>8</v>
      </c>
      <c r="D3509" s="40">
        <v>320000</v>
      </c>
      <c r="E3509" s="39" t="s">
        <v>2104</v>
      </c>
      <c r="F3509" s="42" t="s">
        <v>48</v>
      </c>
      <c r="G3509" s="49" t="s">
        <v>489</v>
      </c>
      <c r="H3509">
        <v>3509</v>
      </c>
    </row>
    <row r="3510" spans="1:8">
      <c r="A3510" s="97" t="str">
        <f>IF(ISERROR(VLOOKUP(G3510,Range6,2,1))," ",VLOOKUP(G3510,Range6,2,1))</f>
        <v>Naples Market Only</v>
      </c>
      <c r="B3510" s="98" t="str">
        <f>VLOOKUP(F3510,Range7,2,0)</f>
        <v>Downing Frye</v>
      </c>
      <c r="C3510" s="41" t="s">
        <v>8</v>
      </c>
      <c r="D3510" s="40">
        <v>260000</v>
      </c>
      <c r="E3510" s="39" t="s">
        <v>2098</v>
      </c>
      <c r="F3510" s="42" t="s">
        <v>9</v>
      </c>
      <c r="G3510" s="49" t="s">
        <v>489</v>
      </c>
      <c r="H3510">
        <v>3510</v>
      </c>
    </row>
    <row r="3511" spans="1:8">
      <c r="A3511" s="97" t="str">
        <f>IF(ISERROR(VLOOKUP(G3511,Range6,2,1))," ",VLOOKUP(G3511,Range6,2,1))</f>
        <v>Naples Market Only</v>
      </c>
      <c r="B3511" s="98" t="str">
        <f>VLOOKUP(F3511,Range7,2,0)</f>
        <v>John R Wood</v>
      </c>
      <c r="C3511" s="41" t="s">
        <v>8</v>
      </c>
      <c r="D3511" s="40">
        <v>295000</v>
      </c>
      <c r="E3511" s="39" t="s">
        <v>2079</v>
      </c>
      <c r="F3511" s="42" t="s">
        <v>75</v>
      </c>
      <c r="G3511" s="49" t="s">
        <v>489</v>
      </c>
      <c r="H3511">
        <v>3511</v>
      </c>
    </row>
    <row r="3512" spans="1:8">
      <c r="A3512" s="97" t="str">
        <f>IF(ISERROR(VLOOKUP(G3512,Range6,2,1))," ",VLOOKUP(G3512,Range6,2,1))</f>
        <v>Naples Market Only</v>
      </c>
      <c r="B3512" s="98" t="str">
        <f>VLOOKUP(F3512,Range7,2,0)</f>
        <v>U S Prime Realty LLC</v>
      </c>
      <c r="C3512" s="41" t="s">
        <v>8</v>
      </c>
      <c r="D3512" s="40">
        <v>300000</v>
      </c>
      <c r="E3512" s="39" t="s">
        <v>2070</v>
      </c>
      <c r="F3512" s="42" t="s">
        <v>65</v>
      </c>
      <c r="G3512" s="49" t="s">
        <v>489</v>
      </c>
      <c r="H3512">
        <v>3512</v>
      </c>
    </row>
    <row r="3513" spans="1:8">
      <c r="A3513" s="97" t="str">
        <f>IF(ISERROR(VLOOKUP(G3513,Range6,2,1))," ",VLOOKUP(G3513,Range6,2,1))</f>
        <v>Naples Market Only</v>
      </c>
      <c r="B3513" s="98" t="str">
        <f>VLOOKUP(F3513,Range7,2,0)</f>
        <v>Sand Castle Realty Group, Inc</v>
      </c>
      <c r="C3513" s="41" t="s">
        <v>8</v>
      </c>
      <c r="D3513" s="40">
        <v>287000</v>
      </c>
      <c r="E3513" s="39" t="s">
        <v>2071</v>
      </c>
      <c r="F3513" s="42" t="s">
        <v>42</v>
      </c>
      <c r="G3513" s="49" t="s">
        <v>489</v>
      </c>
      <c r="H3513">
        <v>3513</v>
      </c>
    </row>
    <row r="3514" spans="1:8">
      <c r="A3514" s="97" t="str">
        <f>IF(ISERROR(VLOOKUP(G3514,Range6,2,1))," ",VLOOKUP(G3514,Range6,2,1))</f>
        <v>Naples Market Only</v>
      </c>
      <c r="B3514" s="98" t="str">
        <f>VLOOKUP(F3514,Range7,2,0)</f>
        <v>WEICHERT, REALTORSr On The Gulf</v>
      </c>
      <c r="C3514" s="41" t="s">
        <v>8</v>
      </c>
      <c r="D3514" s="40">
        <v>320900</v>
      </c>
      <c r="E3514" s="39" t="s">
        <v>2084</v>
      </c>
      <c r="F3514" s="42" t="s">
        <v>14</v>
      </c>
      <c r="G3514" s="49" t="s">
        <v>489</v>
      </c>
      <c r="H3514">
        <v>3514</v>
      </c>
    </row>
    <row r="3515" spans="1:8">
      <c r="A3515" s="97" t="str">
        <f>IF(ISERROR(VLOOKUP(G3515,Range6,2,1))," ",VLOOKUP(G3515,Range6,2,1))</f>
        <v>Naples Market Only</v>
      </c>
      <c r="B3515" s="98" t="e">
        <f>VLOOKUP(F3515,Range7,2,0)</f>
        <v>#N/A</v>
      </c>
      <c r="C3515" s="41" t="s">
        <v>8</v>
      </c>
      <c r="D3515" s="40">
        <v>297600</v>
      </c>
      <c r="E3515" s="39" t="s">
        <v>2121</v>
      </c>
      <c r="F3515" s="42" t="s">
        <v>2158</v>
      </c>
      <c r="G3515" s="49" t="s">
        <v>489</v>
      </c>
      <c r="H3515">
        <v>3515</v>
      </c>
    </row>
    <row r="3516" spans="1:8">
      <c r="A3516" s="97" t="str">
        <f>IF(ISERROR(VLOOKUP(G3516,Range6,2,1))," ",VLOOKUP(G3516,Range6,2,1))</f>
        <v>Naples Market Only</v>
      </c>
      <c r="B3516" s="98" t="str">
        <f>VLOOKUP(F3516,Range7,2,0)</f>
        <v>ERA Flagship Real Estate</v>
      </c>
      <c r="C3516" s="41" t="s">
        <v>8</v>
      </c>
      <c r="D3516" s="40">
        <v>250000</v>
      </c>
      <c r="E3516" s="39" t="s">
        <v>2073</v>
      </c>
      <c r="F3516" s="42" t="s">
        <v>152</v>
      </c>
      <c r="G3516" s="49" t="s">
        <v>489</v>
      </c>
      <c r="H3516">
        <v>3516</v>
      </c>
    </row>
    <row r="3517" spans="1:8">
      <c r="A3517" s="97" t="str">
        <f>IF(ISERROR(VLOOKUP(G3517,Range6,2,1))," ",VLOOKUP(G3517,Range6,2,1))</f>
        <v>Naples Market Only</v>
      </c>
      <c r="B3517" s="98" t="str">
        <f>VLOOKUP(F3517,Range7,2,0)</f>
        <v>Downing Frye</v>
      </c>
      <c r="C3517" s="41" t="s">
        <v>8</v>
      </c>
      <c r="D3517" s="40">
        <v>313000</v>
      </c>
      <c r="E3517" s="39" t="s">
        <v>2104</v>
      </c>
      <c r="F3517" s="42" t="s">
        <v>58</v>
      </c>
      <c r="G3517" s="49" t="s">
        <v>489</v>
      </c>
      <c r="H3517">
        <v>3517</v>
      </c>
    </row>
    <row r="3518" spans="1:8">
      <c r="A3518" s="97" t="str">
        <f>IF(ISERROR(VLOOKUP(G3518,Range6,2,1))," ",VLOOKUP(G3518,Range6,2,1))</f>
        <v>Bonita Estero Markets Only</v>
      </c>
      <c r="B3518" s="98" t="str">
        <f>VLOOKUP(F3518,Range7,2,0)</f>
        <v>Prudential Florida WCI Realty</v>
      </c>
      <c r="C3518" s="41" t="s">
        <v>8</v>
      </c>
      <c r="D3518" s="40">
        <v>285000</v>
      </c>
      <c r="E3518" s="39" t="s">
        <v>2106</v>
      </c>
      <c r="F3518" s="42" t="s">
        <v>116</v>
      </c>
      <c r="G3518" s="49" t="s">
        <v>491</v>
      </c>
      <c r="H3518">
        <v>3518</v>
      </c>
    </row>
    <row r="3519" spans="1:8">
      <c r="A3519" s="97" t="str">
        <f>IF(ISERROR(VLOOKUP(G3519,Range6,2,1))," ",VLOOKUP(G3519,Range6,2,1))</f>
        <v>Bonita Estero Markets Only</v>
      </c>
      <c r="B3519" s="98" t="str">
        <f>VLOOKUP(F3519,Range7,2,0)</f>
        <v>Prudential Florida WCI Realty</v>
      </c>
      <c r="C3519" s="41" t="s">
        <v>8</v>
      </c>
      <c r="D3519" s="40">
        <v>272000</v>
      </c>
      <c r="E3519" s="39" t="s">
        <v>2075</v>
      </c>
      <c r="F3519" s="42" t="s">
        <v>116</v>
      </c>
      <c r="G3519" s="49" t="s">
        <v>491</v>
      </c>
      <c r="H3519">
        <v>3519</v>
      </c>
    </row>
    <row r="3520" spans="1:8">
      <c r="A3520" s="97" t="str">
        <f>IF(ISERROR(VLOOKUP(G3520,Range6,2,1))," ",VLOOKUP(G3520,Range6,2,1))</f>
        <v>Bonita Estero Markets Only</v>
      </c>
      <c r="B3520" s="98" t="str">
        <f>VLOOKUP(F3520,Range7,2,0)</f>
        <v>Amerivest Realty</v>
      </c>
      <c r="C3520" s="41" t="s">
        <v>8</v>
      </c>
      <c r="D3520" s="40">
        <v>295000</v>
      </c>
      <c r="E3520" s="39" t="s">
        <v>2087</v>
      </c>
      <c r="F3520" s="42" t="s">
        <v>174</v>
      </c>
      <c r="G3520" s="49" t="s">
        <v>492</v>
      </c>
      <c r="H3520">
        <v>3520</v>
      </c>
    </row>
    <row r="3521" spans="1:8">
      <c r="A3521" s="97" t="str">
        <f>IF(ISERROR(VLOOKUP(G3521,Range6,2,1))," ",VLOOKUP(G3521,Range6,2,1))</f>
        <v>Naples Market Only</v>
      </c>
      <c r="B3521" s="98" t="str">
        <f>VLOOKUP(F3521,Range7,2,0)</f>
        <v>Coldwell Banker Residential Real Estate, Inc.</v>
      </c>
      <c r="C3521" s="41" t="s">
        <v>8</v>
      </c>
      <c r="D3521" s="40">
        <v>295000</v>
      </c>
      <c r="E3521" s="39" t="s">
        <v>2104</v>
      </c>
      <c r="F3521" s="42" t="s">
        <v>81</v>
      </c>
      <c r="G3521" s="49" t="s">
        <v>489</v>
      </c>
      <c r="H3521">
        <v>3521</v>
      </c>
    </row>
    <row r="3522" spans="1:8">
      <c r="A3522" s="97" t="str">
        <f>IF(ISERROR(VLOOKUP(G3522,Range6,2,1))," ",VLOOKUP(G3522,Range6,2,1))</f>
        <v>Naples Market Only</v>
      </c>
      <c r="B3522" s="98" t="str">
        <f>VLOOKUP(F3522,Range7,2,0)</f>
        <v>Century 21 Mike Miller Realty, Inc.</v>
      </c>
      <c r="C3522" s="41" t="s">
        <v>8</v>
      </c>
      <c r="D3522" s="40">
        <v>290000</v>
      </c>
      <c r="E3522" s="39" t="s">
        <v>2093</v>
      </c>
      <c r="F3522" s="42" t="s">
        <v>92</v>
      </c>
      <c r="G3522" s="49" t="s">
        <v>489</v>
      </c>
      <c r="H3522">
        <v>3522</v>
      </c>
    </row>
    <row r="3523" spans="1:8">
      <c r="A3523" s="97" t="str">
        <f>IF(ISERROR(VLOOKUP(G3523,Range6,2,1))," ",VLOOKUP(G3523,Range6,2,1))</f>
        <v>Naples Market Only</v>
      </c>
      <c r="B3523" s="98" t="str">
        <f>VLOOKUP(F3523,Range7,2,0)</f>
        <v>Kunkle Realty, LLC</v>
      </c>
      <c r="C3523" s="41" t="s">
        <v>8</v>
      </c>
      <c r="D3523" s="40">
        <v>300000</v>
      </c>
      <c r="E3523" s="39" t="s">
        <v>2101</v>
      </c>
      <c r="F3523" s="42" t="s">
        <v>118</v>
      </c>
      <c r="G3523" s="49" t="s">
        <v>489</v>
      </c>
      <c r="H3523">
        <v>3523</v>
      </c>
    </row>
    <row r="3524" spans="1:8">
      <c r="A3524" s="97" t="str">
        <f>IF(ISERROR(VLOOKUP(G3524,Range6,2,1))," ",VLOOKUP(G3524,Range6,2,1))</f>
        <v>Naples Market Only</v>
      </c>
      <c r="B3524" s="98" t="str">
        <f>VLOOKUP(F3524,Range7,2,0)</f>
        <v>Prudential Florida WCI Realty</v>
      </c>
      <c r="C3524" s="41" t="s">
        <v>8</v>
      </c>
      <c r="D3524" s="40">
        <v>275000</v>
      </c>
      <c r="E3524" s="39" t="s">
        <v>2070</v>
      </c>
      <c r="F3524" s="42" t="s">
        <v>56</v>
      </c>
      <c r="G3524" s="49" t="s">
        <v>489</v>
      </c>
      <c r="H3524">
        <v>3524</v>
      </c>
    </row>
    <row r="3525" spans="1:8">
      <c r="A3525" s="97" t="str">
        <f>IF(ISERROR(VLOOKUP(G3525,Range6,2,1))," ",VLOOKUP(G3525,Range6,2,1))</f>
        <v>Bonita Estero Markets Only</v>
      </c>
      <c r="B3525" s="98" t="str">
        <f>VLOOKUP(F3525,Range7,2,0)</f>
        <v>Downing Frye</v>
      </c>
      <c r="C3525" s="41" t="s">
        <v>8</v>
      </c>
      <c r="D3525" s="40">
        <v>295000</v>
      </c>
      <c r="E3525" s="39" t="s">
        <v>2118</v>
      </c>
      <c r="F3525" s="42" t="s">
        <v>58</v>
      </c>
      <c r="G3525" s="49" t="s">
        <v>492</v>
      </c>
      <c r="H3525">
        <v>3525</v>
      </c>
    </row>
    <row r="3526" spans="1:8">
      <c r="A3526" s="97" t="str">
        <f>IF(ISERROR(VLOOKUP(G3526,Range6,2,1))," ",VLOOKUP(G3526,Range6,2,1))</f>
        <v>Naples Market Only</v>
      </c>
      <c r="B3526" s="98" t="str">
        <f>VLOOKUP(F3526,Range7,2,0)</f>
        <v>Coldwell Banker Residential Real Estate, Inc.</v>
      </c>
      <c r="C3526" s="41" t="s">
        <v>8</v>
      </c>
      <c r="D3526" s="40">
        <v>280000</v>
      </c>
      <c r="E3526" s="39" t="s">
        <v>2110</v>
      </c>
      <c r="F3526" s="42" t="s">
        <v>32</v>
      </c>
      <c r="G3526" s="49" t="s">
        <v>489</v>
      </c>
      <c r="H3526">
        <v>3526</v>
      </c>
    </row>
    <row r="3527" spans="1:8">
      <c r="A3527" s="97" t="str">
        <f>IF(ISERROR(VLOOKUP(G3527,Range6,2,1))," ",VLOOKUP(G3527,Range6,2,1))</f>
        <v>Naples Market Only</v>
      </c>
      <c r="B3527" s="98" t="str">
        <f>VLOOKUP(F3527,Range7,2,0)</f>
        <v>John R Wood</v>
      </c>
      <c r="C3527" s="41" t="s">
        <v>8</v>
      </c>
      <c r="D3527" s="40">
        <v>325000</v>
      </c>
      <c r="E3527" s="39" t="s">
        <v>2104</v>
      </c>
      <c r="F3527" s="42" t="s">
        <v>66</v>
      </c>
      <c r="G3527" s="49" t="s">
        <v>489</v>
      </c>
      <c r="H3527">
        <v>3527</v>
      </c>
    </row>
    <row r="3528" spans="1:8">
      <c r="A3528" s="97" t="str">
        <f>IF(ISERROR(VLOOKUP(G3528,Range6,2,1))," ",VLOOKUP(G3528,Range6,2,1))</f>
        <v>Bonita Estero Markets Only</v>
      </c>
      <c r="B3528" s="98" t="str">
        <f>VLOOKUP(F3528,Range7,2,0)</f>
        <v>Fidelity Florida Realty Corp</v>
      </c>
      <c r="C3528" s="41" t="s">
        <v>8</v>
      </c>
      <c r="D3528" s="40">
        <v>295000</v>
      </c>
      <c r="E3528" s="39" t="s">
        <v>2094</v>
      </c>
      <c r="F3528" s="42" t="s">
        <v>737</v>
      </c>
      <c r="G3528" s="49" t="s">
        <v>491</v>
      </c>
      <c r="H3528">
        <v>3528</v>
      </c>
    </row>
    <row r="3529" spans="1:8">
      <c r="A3529" s="97" t="str">
        <f>IF(ISERROR(VLOOKUP(G3529,Range6,2,1))," ",VLOOKUP(G3529,Range6,2,1))</f>
        <v>Naples Market Only</v>
      </c>
      <c r="B3529" s="98" t="str">
        <f>VLOOKUP(F3529,Range7,2,0)</f>
        <v>John R Wood</v>
      </c>
      <c r="C3529" s="41" t="s">
        <v>8</v>
      </c>
      <c r="D3529" s="40">
        <v>315000</v>
      </c>
      <c r="E3529" s="39" t="s">
        <v>2104</v>
      </c>
      <c r="F3529" s="42" t="s">
        <v>66</v>
      </c>
      <c r="G3529" s="49" t="s">
        <v>489</v>
      </c>
      <c r="H3529">
        <v>3529</v>
      </c>
    </row>
    <row r="3530" spans="1:8">
      <c r="A3530" s="97" t="str">
        <f>IF(ISERROR(VLOOKUP(G3530,Range6,2,1))," ",VLOOKUP(G3530,Range6,2,1))</f>
        <v>Bonita Estero Markets Only</v>
      </c>
      <c r="B3530" s="98" t="str">
        <f>VLOOKUP(F3530,Range7,2,0)</f>
        <v>VIP Realty Group</v>
      </c>
      <c r="C3530" s="41" t="s">
        <v>8</v>
      </c>
      <c r="D3530" s="40">
        <v>300000</v>
      </c>
      <c r="E3530" s="39" t="s">
        <v>2075</v>
      </c>
      <c r="F3530" s="42" t="s">
        <v>115</v>
      </c>
      <c r="G3530" s="49" t="s">
        <v>491</v>
      </c>
      <c r="H3530">
        <v>3530</v>
      </c>
    </row>
    <row r="3531" spans="1:8">
      <c r="A3531" s="97" t="str">
        <f>IF(ISERROR(VLOOKUP(G3531,Range6,2,1))," ",VLOOKUP(G3531,Range6,2,1))</f>
        <v>Naples Market Only</v>
      </c>
      <c r="B3531" s="98" t="str">
        <f>VLOOKUP(F3531,Range7,2,0)</f>
        <v>Premiere Plus Realty Co.</v>
      </c>
      <c r="C3531" s="41" t="s">
        <v>8</v>
      </c>
      <c r="D3531" s="40">
        <v>288000</v>
      </c>
      <c r="E3531" s="39" t="s">
        <v>2150</v>
      </c>
      <c r="F3531" s="42" t="s">
        <v>20</v>
      </c>
      <c r="G3531" s="49" t="s">
        <v>489</v>
      </c>
      <c r="H3531">
        <v>3531</v>
      </c>
    </row>
    <row r="3532" spans="1:8">
      <c r="A3532" s="97" t="str">
        <f>IF(ISERROR(VLOOKUP(G3532,Range6,2,1))," ",VLOOKUP(G3532,Range6,2,1))</f>
        <v>Naples Market Only</v>
      </c>
      <c r="B3532" s="98" t="str">
        <f>VLOOKUP(F3532,Range7,2,0)</f>
        <v>ERA Faust Realty Group</v>
      </c>
      <c r="C3532" s="41" t="s">
        <v>8</v>
      </c>
      <c r="D3532" s="40">
        <v>275000</v>
      </c>
      <c r="E3532" s="39" t="s">
        <v>2070</v>
      </c>
      <c r="F3532" s="42" t="s">
        <v>68</v>
      </c>
      <c r="G3532" s="49" t="s">
        <v>489</v>
      </c>
      <c r="H3532">
        <v>3532</v>
      </c>
    </row>
    <row r="3533" spans="1:8">
      <c r="A3533" s="97" t="str">
        <f>IF(ISERROR(VLOOKUP(G3533,Range6,2,1))," ",VLOOKUP(G3533,Range6,2,1))</f>
        <v>Naples Market Only</v>
      </c>
      <c r="B3533" s="98" t="str">
        <f>VLOOKUP(F3533,Range7,2,0)</f>
        <v>Downing Frye</v>
      </c>
      <c r="C3533" s="41" t="s">
        <v>8</v>
      </c>
      <c r="D3533" s="40">
        <v>300000</v>
      </c>
      <c r="E3533" s="39" t="s">
        <v>2071</v>
      </c>
      <c r="F3533" s="42" t="s">
        <v>9</v>
      </c>
      <c r="G3533" s="49" t="s">
        <v>489</v>
      </c>
      <c r="H3533">
        <v>3533</v>
      </c>
    </row>
    <row r="3534" spans="1:8">
      <c r="A3534" s="97" t="str">
        <f>IF(ISERROR(VLOOKUP(G3534,Range6,2,1))," ",VLOOKUP(G3534,Range6,2,1))</f>
        <v>Naples Market Only</v>
      </c>
      <c r="B3534" s="98" t="str">
        <f>VLOOKUP(F3534,Range7,2,0)</f>
        <v>Downing Frye</v>
      </c>
      <c r="C3534" s="41" t="s">
        <v>8</v>
      </c>
      <c r="D3534" s="40">
        <v>301000</v>
      </c>
      <c r="E3534" s="39" t="s">
        <v>2132</v>
      </c>
      <c r="F3534" s="42" t="s">
        <v>9</v>
      </c>
      <c r="G3534" s="49" t="s">
        <v>489</v>
      </c>
      <c r="H3534">
        <v>3534</v>
      </c>
    </row>
    <row r="3535" spans="1:8">
      <c r="A3535" s="97" t="str">
        <f>IF(ISERROR(VLOOKUP(G3535,Range6,2,1))," ",VLOOKUP(G3535,Range6,2,1))</f>
        <v>Naples Market Only</v>
      </c>
      <c r="B3535" s="98" t="str">
        <f>VLOOKUP(F3535,Range7,2,0)</f>
        <v>John R Wood</v>
      </c>
      <c r="C3535" s="41" t="s">
        <v>8</v>
      </c>
      <c r="D3535" s="40">
        <v>288500</v>
      </c>
      <c r="E3535" s="39" t="s">
        <v>2098</v>
      </c>
      <c r="F3535" s="42" t="s">
        <v>66</v>
      </c>
      <c r="G3535" s="49" t="s">
        <v>489</v>
      </c>
      <c r="H3535">
        <v>3535</v>
      </c>
    </row>
    <row r="3536" spans="1:8">
      <c r="A3536" s="97" t="str">
        <f>IF(ISERROR(VLOOKUP(G3536,Range6,2,1))," ",VLOOKUP(G3536,Range6,2,1))</f>
        <v>Naples Market Only</v>
      </c>
      <c r="B3536" s="98" t="str">
        <f>VLOOKUP(F3536,Range7,2,0)</f>
        <v>Premier Properties of SWFL,INC</v>
      </c>
      <c r="C3536" s="41" t="s">
        <v>8</v>
      </c>
      <c r="D3536" s="40">
        <v>299000</v>
      </c>
      <c r="E3536" s="39" t="s">
        <v>2099</v>
      </c>
      <c r="F3536" s="42" t="s">
        <v>208</v>
      </c>
      <c r="G3536" s="49" t="s">
        <v>489</v>
      </c>
      <c r="H3536">
        <v>3536</v>
      </c>
    </row>
    <row r="3537" spans="1:8">
      <c r="A3537" s="97" t="str">
        <f>IF(ISERROR(VLOOKUP(G3537,Range6,2,1))," ",VLOOKUP(G3537,Range6,2,1))</f>
        <v>Naples Market Only</v>
      </c>
      <c r="B3537" s="98" t="str">
        <f>VLOOKUP(F3537,Range7,2,0)</f>
        <v>William Ward Ventress</v>
      </c>
      <c r="C3537" s="41" t="s">
        <v>8</v>
      </c>
      <c r="D3537" s="40">
        <v>300000</v>
      </c>
      <c r="E3537" s="39" t="s">
        <v>2071</v>
      </c>
      <c r="F3537" s="42" t="s">
        <v>156</v>
      </c>
      <c r="G3537" s="49" t="s">
        <v>489</v>
      </c>
      <c r="H3537">
        <v>3537</v>
      </c>
    </row>
    <row r="3538" spans="1:8">
      <c r="A3538" s="97" t="str">
        <f>IF(ISERROR(VLOOKUP(G3538,Range6,2,1))," ",VLOOKUP(G3538,Range6,2,1))</f>
        <v>Naples Market Only</v>
      </c>
      <c r="B3538" s="98" t="str">
        <f>VLOOKUP(F3538,Range7,2,0)</f>
        <v>Amerivest Realty</v>
      </c>
      <c r="C3538" s="41" t="s">
        <v>8</v>
      </c>
      <c r="D3538" s="40">
        <v>344000</v>
      </c>
      <c r="E3538" s="39" t="s">
        <v>2101</v>
      </c>
      <c r="F3538" s="42" t="s">
        <v>38</v>
      </c>
      <c r="G3538" s="49" t="s">
        <v>489</v>
      </c>
      <c r="H3538">
        <v>3538</v>
      </c>
    </row>
    <row r="3539" spans="1:8">
      <c r="A3539" s="97" t="str">
        <f>IF(ISERROR(VLOOKUP(G3539,Range6,2,1))," ",VLOOKUP(G3539,Range6,2,1))</f>
        <v>Naples Market Only</v>
      </c>
      <c r="B3539" s="98" t="str">
        <f>VLOOKUP(F3539,Range7,2,0)</f>
        <v>Prudential Florida WCI Realty</v>
      </c>
      <c r="C3539" s="41" t="s">
        <v>8</v>
      </c>
      <c r="D3539" s="40">
        <v>300000</v>
      </c>
      <c r="E3539" s="39" t="s">
        <v>2110</v>
      </c>
      <c r="F3539" s="42" t="s">
        <v>56</v>
      </c>
      <c r="G3539" s="49" t="s">
        <v>489</v>
      </c>
      <c r="H3539">
        <v>3539</v>
      </c>
    </row>
    <row r="3540" spans="1:8">
      <c r="A3540" s="97" t="str">
        <f>IF(ISERROR(VLOOKUP(G3540,Range6,2,1))," ",VLOOKUP(G3540,Range6,2,1))</f>
        <v>Bonita Estero Markets Only</v>
      </c>
      <c r="B3540" s="98" t="str">
        <f>VLOOKUP(F3540,Range7,2,0)</f>
        <v>Spina Realty Company</v>
      </c>
      <c r="C3540" s="41" t="s">
        <v>8</v>
      </c>
      <c r="D3540" s="40">
        <v>295000</v>
      </c>
      <c r="E3540" s="39" t="s">
        <v>2133</v>
      </c>
      <c r="F3540" s="42" t="s">
        <v>175</v>
      </c>
      <c r="G3540" s="49" t="s">
        <v>491</v>
      </c>
      <c r="H3540">
        <v>3540</v>
      </c>
    </row>
    <row r="3541" spans="1:8">
      <c r="A3541" s="97" t="str">
        <f>IF(ISERROR(VLOOKUP(G3541,Range6,2,1))," ",VLOOKUP(G3541,Range6,2,1))</f>
        <v>Naples Market Only</v>
      </c>
      <c r="B3541" s="98" t="str">
        <f>VLOOKUP(F3541,Range7,2,0)</f>
        <v>Premier Properties of SWFL,INC</v>
      </c>
      <c r="C3541" s="41" t="s">
        <v>8</v>
      </c>
      <c r="D3541" s="40">
        <v>285000</v>
      </c>
      <c r="E3541" s="39" t="s">
        <v>2150</v>
      </c>
      <c r="F3541" s="42" t="s">
        <v>246</v>
      </c>
      <c r="G3541" s="49" t="s">
        <v>489</v>
      </c>
      <c r="H3541">
        <v>3541</v>
      </c>
    </row>
    <row r="3542" spans="1:8">
      <c r="A3542" s="97" t="str">
        <f>IF(ISERROR(VLOOKUP(G3542,Range6,2,1))," ",VLOOKUP(G3542,Range6,2,1))</f>
        <v>Naples Market Only</v>
      </c>
      <c r="B3542" s="98" t="str">
        <f>VLOOKUP(F3542,Range7,2,0)</f>
        <v>Vineyards Properties Inc</v>
      </c>
      <c r="C3542" s="41" t="s">
        <v>8</v>
      </c>
      <c r="D3542" s="40">
        <v>268900</v>
      </c>
      <c r="E3542" s="39" t="s">
        <v>2071</v>
      </c>
      <c r="F3542" s="42" t="s">
        <v>149</v>
      </c>
      <c r="G3542" s="49" t="s">
        <v>489</v>
      </c>
      <c r="H3542">
        <v>3542</v>
      </c>
    </row>
    <row r="3543" spans="1:8">
      <c r="A3543" s="97" t="str">
        <f>IF(ISERROR(VLOOKUP(G3543,Range6,2,1))," ",VLOOKUP(G3543,Range6,2,1))</f>
        <v>Bonita Estero Markets Only</v>
      </c>
      <c r="B3543" s="98" t="str">
        <f>VLOOKUP(F3543,Range7,2,0)</f>
        <v>Keller Williams Elite Realty</v>
      </c>
      <c r="C3543" s="41" t="s">
        <v>8</v>
      </c>
      <c r="D3543" s="40">
        <v>275000</v>
      </c>
      <c r="E3543" s="39" t="s">
        <v>2145</v>
      </c>
      <c r="F3543" s="42" t="s">
        <v>169</v>
      </c>
      <c r="G3543" s="49" t="s">
        <v>491</v>
      </c>
      <c r="H3543">
        <v>3543</v>
      </c>
    </row>
    <row r="3544" spans="1:8">
      <c r="A3544" s="97" t="str">
        <f>IF(ISERROR(VLOOKUP(G3544,Range6,2,1))," ",VLOOKUP(G3544,Range6,2,1))</f>
        <v>Bonita Estero Markets Only</v>
      </c>
      <c r="B3544" s="98" t="str">
        <f>VLOOKUP(F3544,Range7,2,0)</f>
        <v>John R Wood</v>
      </c>
      <c r="C3544" s="41" t="s">
        <v>8</v>
      </c>
      <c r="D3544" s="40">
        <v>310000</v>
      </c>
      <c r="E3544" s="39" t="s">
        <v>2085</v>
      </c>
      <c r="F3544" s="42" t="s">
        <v>100</v>
      </c>
      <c r="G3544" s="49" t="s">
        <v>492</v>
      </c>
      <c r="H3544">
        <v>3544</v>
      </c>
    </row>
    <row r="3545" spans="1:8">
      <c r="A3545" s="97" t="str">
        <f>IF(ISERROR(VLOOKUP(G3545,Range6,2,1))," ",VLOOKUP(G3545,Range6,2,1))</f>
        <v>Bonita Estero Markets Only</v>
      </c>
      <c r="B3545" s="98" t="str">
        <f>VLOOKUP(F3545,Range7,2,0)</f>
        <v>Coldwell Banker Residential Real Estate, Inc.</v>
      </c>
      <c r="C3545" s="41" t="s">
        <v>8</v>
      </c>
      <c r="D3545" s="40">
        <v>330000</v>
      </c>
      <c r="E3545" s="39" t="s">
        <v>2130</v>
      </c>
      <c r="F3545" s="42" t="s">
        <v>32</v>
      </c>
      <c r="G3545" s="49" t="s">
        <v>491</v>
      </c>
      <c r="H3545">
        <v>3545</v>
      </c>
    </row>
    <row r="3546" spans="1:8">
      <c r="A3546" s="97" t="str">
        <f>IF(ISERROR(VLOOKUP(G3546,Range6,2,1))," ",VLOOKUP(G3546,Range6,2,1))</f>
        <v>Bonita Estero Markets Only</v>
      </c>
      <c r="B3546" s="98" t="str">
        <f>VLOOKUP(F3546,Range7,2,0)</f>
        <v>Naples Realty Services</v>
      </c>
      <c r="C3546" s="41" t="s">
        <v>8</v>
      </c>
      <c r="D3546" s="40">
        <v>300000</v>
      </c>
      <c r="E3546" s="39" t="s">
        <v>2130</v>
      </c>
      <c r="F3546" s="42" t="s">
        <v>48</v>
      </c>
      <c r="G3546" s="49" t="s">
        <v>491</v>
      </c>
      <c r="H3546">
        <v>3546</v>
      </c>
    </row>
    <row r="3547" spans="1:8">
      <c r="A3547" s="97" t="str">
        <f>IF(ISERROR(VLOOKUP(G3547,Range6,2,1))," ",VLOOKUP(G3547,Range6,2,1))</f>
        <v>Naples Market Only</v>
      </c>
      <c r="B3547" s="98" t="str">
        <f>VLOOKUP(F3547,Range7,2,0)</f>
        <v>Coldwell Banker Residential Real Estate, Inc.</v>
      </c>
      <c r="C3547" s="41" t="s">
        <v>8</v>
      </c>
      <c r="D3547" s="40">
        <v>314000</v>
      </c>
      <c r="E3547" s="39" t="s">
        <v>2093</v>
      </c>
      <c r="F3547" s="42" t="s">
        <v>32</v>
      </c>
      <c r="G3547" s="49" t="s">
        <v>489</v>
      </c>
      <c r="H3547">
        <v>3547</v>
      </c>
    </row>
    <row r="3548" spans="1:8">
      <c r="A3548" s="97" t="str">
        <f>IF(ISERROR(VLOOKUP(G3548,Range6,2,1))," ",VLOOKUP(G3548,Range6,2,1))</f>
        <v>Bonita Estero Markets Only</v>
      </c>
      <c r="B3548" s="98" t="str">
        <f>VLOOKUP(F3548,Range7,2,0)</f>
        <v>Prudential Florida WCI Realty</v>
      </c>
      <c r="C3548" s="41" t="s">
        <v>8</v>
      </c>
      <c r="D3548" s="40">
        <v>295000</v>
      </c>
      <c r="E3548" s="39" t="s">
        <v>2078</v>
      </c>
      <c r="F3548" s="42" t="s">
        <v>116</v>
      </c>
      <c r="G3548" s="49" t="s">
        <v>491</v>
      </c>
      <c r="H3548">
        <v>3548</v>
      </c>
    </row>
    <row r="3549" spans="1:8">
      <c r="A3549" s="97" t="str">
        <f>IF(ISERROR(VLOOKUP(G3549,Range6,2,1))," ",VLOOKUP(G3549,Range6,2,1))</f>
        <v>Naples Market Only</v>
      </c>
      <c r="B3549" s="98" t="str">
        <f>VLOOKUP(F3549,Range7,2,0)</f>
        <v>Coldwell Banker Residential Real Estate, Inc.</v>
      </c>
      <c r="C3549" s="41" t="s">
        <v>8</v>
      </c>
      <c r="D3549" s="40">
        <v>300000</v>
      </c>
      <c r="E3549" s="39" t="s">
        <v>2101</v>
      </c>
      <c r="F3549" s="42" t="s">
        <v>81</v>
      </c>
      <c r="G3549" s="49" t="s">
        <v>489</v>
      </c>
      <c r="H3549">
        <v>3549</v>
      </c>
    </row>
    <row r="3550" spans="1:8">
      <c r="A3550" s="97" t="str">
        <f>IF(ISERROR(VLOOKUP(G3550,Range6,2,1))," ",VLOOKUP(G3550,Range6,2,1))</f>
        <v>Naples Market Only</v>
      </c>
      <c r="B3550" s="98" t="str">
        <f>VLOOKUP(F3550,Range7,2,0)</f>
        <v>Sand Castle Realty Group, Inc</v>
      </c>
      <c r="C3550" s="41" t="s">
        <v>8</v>
      </c>
      <c r="D3550" s="40">
        <v>310000</v>
      </c>
      <c r="E3550" s="39" t="s">
        <v>2083</v>
      </c>
      <c r="F3550" s="42" t="s">
        <v>42</v>
      </c>
      <c r="G3550" s="49" t="s">
        <v>489</v>
      </c>
      <c r="H3550">
        <v>3550</v>
      </c>
    </row>
    <row r="3551" spans="1:8">
      <c r="A3551" s="97" t="str">
        <f>IF(ISERROR(VLOOKUP(G3551,Range6,2,1))," ",VLOOKUP(G3551,Range6,2,1))</f>
        <v>Naples Market Only</v>
      </c>
      <c r="B3551" s="98" t="str">
        <f>VLOOKUP(F3551,Range7,2,0)</f>
        <v>RE/MAX Realty Select</v>
      </c>
      <c r="C3551" s="41" t="s">
        <v>8</v>
      </c>
      <c r="D3551" s="40">
        <v>295000</v>
      </c>
      <c r="E3551" s="39" t="s">
        <v>2070</v>
      </c>
      <c r="F3551" s="42" t="s">
        <v>21</v>
      </c>
      <c r="G3551" s="49" t="s">
        <v>489</v>
      </c>
      <c r="H3551">
        <v>3551</v>
      </c>
    </row>
    <row r="3552" spans="1:8">
      <c r="A3552" s="97" t="str">
        <f>IF(ISERROR(VLOOKUP(G3552,Range6,2,1))," ",VLOOKUP(G3552,Range6,2,1))</f>
        <v>Naples Market Only</v>
      </c>
      <c r="B3552" s="98" t="str">
        <f>VLOOKUP(F3552,Range7,2,0)</f>
        <v>Downing Frye</v>
      </c>
      <c r="C3552" s="41" t="s">
        <v>8</v>
      </c>
      <c r="D3552" s="40">
        <v>323200</v>
      </c>
      <c r="E3552" s="39" t="s">
        <v>2101</v>
      </c>
      <c r="F3552" s="42" t="s">
        <v>58</v>
      </c>
      <c r="G3552" s="49" t="s">
        <v>489</v>
      </c>
      <c r="H3552">
        <v>3552</v>
      </c>
    </row>
    <row r="3553" spans="1:8">
      <c r="A3553" s="97" t="str">
        <f>IF(ISERROR(VLOOKUP(G3553,Range6,2,1))," ",VLOOKUP(G3553,Range6,2,1))</f>
        <v>Naples Market Only</v>
      </c>
      <c r="B3553" s="98" t="str">
        <f>VLOOKUP(F3553,Range7,2,0)</f>
        <v>John R Wood</v>
      </c>
      <c r="C3553" s="41" t="s">
        <v>8</v>
      </c>
      <c r="D3553" s="40">
        <v>320000</v>
      </c>
      <c r="E3553" s="39" t="s">
        <v>2070</v>
      </c>
      <c r="F3553" s="42" t="s">
        <v>72</v>
      </c>
      <c r="G3553" s="49" t="s">
        <v>489</v>
      </c>
      <c r="H3553">
        <v>3553</v>
      </c>
    </row>
    <row r="3554" spans="1:8">
      <c r="A3554" s="97" t="str">
        <f>IF(ISERROR(VLOOKUP(G3554,Range6,2,1))," ",VLOOKUP(G3554,Range6,2,1))</f>
        <v>Naples Market Only</v>
      </c>
      <c r="B3554" s="98" t="str">
        <f>VLOOKUP(F3554,Range7,2,0)</f>
        <v>ERA Flagship Real Estate</v>
      </c>
      <c r="C3554" s="41" t="s">
        <v>8</v>
      </c>
      <c r="D3554" s="40">
        <v>324500</v>
      </c>
      <c r="E3554" s="39" t="s">
        <v>2073</v>
      </c>
      <c r="F3554" s="42" t="s">
        <v>152</v>
      </c>
      <c r="G3554" s="49" t="s">
        <v>489</v>
      </c>
      <c r="H3554">
        <v>3554</v>
      </c>
    </row>
    <row r="3555" spans="1:8">
      <c r="A3555" s="97" t="str">
        <f>IF(ISERROR(VLOOKUP(G3555,Range6,2,1))," ",VLOOKUP(G3555,Range6,2,1))</f>
        <v>Naples Market Only</v>
      </c>
      <c r="B3555" s="98" t="str">
        <f>VLOOKUP(F3555,Range7,2,0)</f>
        <v>VIP Realty Group</v>
      </c>
      <c r="C3555" s="41" t="s">
        <v>8</v>
      </c>
      <c r="D3555" s="40">
        <v>300000</v>
      </c>
      <c r="E3555" s="39" t="s">
        <v>2071</v>
      </c>
      <c r="F3555" s="42" t="s">
        <v>115</v>
      </c>
      <c r="G3555" s="49" t="s">
        <v>489</v>
      </c>
      <c r="H3555">
        <v>3555</v>
      </c>
    </row>
    <row r="3556" spans="1:8">
      <c r="A3556" s="97" t="str">
        <f>IF(ISERROR(VLOOKUP(G3556,Range6,2,1))," ",VLOOKUP(G3556,Range6,2,1))</f>
        <v>Naples Market Only</v>
      </c>
      <c r="B3556" s="98" t="str">
        <f>VLOOKUP(F3556,Range7,2,0)</f>
        <v>John R Wood</v>
      </c>
      <c r="C3556" s="41" t="s">
        <v>8</v>
      </c>
      <c r="D3556" s="40">
        <v>271000</v>
      </c>
      <c r="E3556" s="39" t="s">
        <v>2104</v>
      </c>
      <c r="F3556" s="42" t="s">
        <v>66</v>
      </c>
      <c r="G3556" s="49" t="s">
        <v>489</v>
      </c>
      <c r="H3556">
        <v>3556</v>
      </c>
    </row>
    <row r="3557" spans="1:8">
      <c r="A3557" s="97" t="str">
        <f>IF(ISERROR(VLOOKUP(G3557,Range6,2,1))," ",VLOOKUP(G3557,Range6,2,1))</f>
        <v>Naples Market Only</v>
      </c>
      <c r="B3557" s="98" t="str">
        <f>VLOOKUP(F3557,Range7,2,0)</f>
        <v>John R Wood</v>
      </c>
      <c r="C3557" s="41" t="s">
        <v>8</v>
      </c>
      <c r="D3557" s="40">
        <v>300000</v>
      </c>
      <c r="E3557" s="39" t="s">
        <v>2104</v>
      </c>
      <c r="F3557" s="42" t="s">
        <v>72</v>
      </c>
      <c r="G3557" s="49" t="s">
        <v>489</v>
      </c>
      <c r="H3557">
        <v>3557</v>
      </c>
    </row>
    <row r="3558" spans="1:8">
      <c r="A3558" s="97" t="str">
        <f>IF(ISERROR(VLOOKUP(G3558,Range6,2,1))," ",VLOOKUP(G3558,Range6,2,1))</f>
        <v>Naples Market Only</v>
      </c>
      <c r="B3558" s="98" t="str">
        <f>VLOOKUP(F3558,Range7,2,0)</f>
        <v>Downing Frye</v>
      </c>
      <c r="C3558" s="41" t="s">
        <v>8</v>
      </c>
      <c r="D3558" s="40">
        <v>297000</v>
      </c>
      <c r="E3558" s="39" t="s">
        <v>2083</v>
      </c>
      <c r="F3558" s="42" t="s">
        <v>9</v>
      </c>
      <c r="G3558" s="49" t="s">
        <v>489</v>
      </c>
      <c r="H3558">
        <v>3558</v>
      </c>
    </row>
    <row r="3559" spans="1:8">
      <c r="A3559" s="97" t="str">
        <f>IF(ISERROR(VLOOKUP(G3559,Range6,2,1))," ",VLOOKUP(G3559,Range6,2,1))</f>
        <v>Naples Market Only</v>
      </c>
      <c r="B3559" s="98" t="e">
        <f>VLOOKUP(F3559,Range7,2,0)</f>
        <v>#N/A</v>
      </c>
      <c r="C3559" s="41" t="s">
        <v>8</v>
      </c>
      <c r="D3559" s="40">
        <v>294900</v>
      </c>
      <c r="E3559" s="39" t="s">
        <v>2104</v>
      </c>
      <c r="F3559" s="42" t="s">
        <v>2135</v>
      </c>
      <c r="G3559" s="49" t="s">
        <v>489</v>
      </c>
      <c r="H3559">
        <v>3559</v>
      </c>
    </row>
    <row r="3560" spans="1:8">
      <c r="A3560" s="97" t="str">
        <f>IF(ISERROR(VLOOKUP(G3560,Range6,2,1))," ",VLOOKUP(G3560,Range6,2,1))</f>
        <v>Naples Market Only</v>
      </c>
      <c r="B3560" s="98" t="str">
        <f>VLOOKUP(F3560,Range7,2,0)</f>
        <v>Frost &amp; Associates Inc</v>
      </c>
      <c r="C3560" s="41" t="s">
        <v>8</v>
      </c>
      <c r="D3560" s="40">
        <v>312225</v>
      </c>
      <c r="E3560" s="39" t="s">
        <v>2083</v>
      </c>
      <c r="F3560" s="42" t="s">
        <v>43</v>
      </c>
      <c r="G3560" s="49" t="s">
        <v>489</v>
      </c>
      <c r="H3560">
        <v>3560</v>
      </c>
    </row>
    <row r="3561" spans="1:8">
      <c r="A3561" s="97" t="str">
        <f>IF(ISERROR(VLOOKUP(G3561,Range6,2,1))," ",VLOOKUP(G3561,Range6,2,1))</f>
        <v>Naples Market Only</v>
      </c>
      <c r="B3561" s="98" t="str">
        <f>VLOOKUP(F3561,Range7,2,0)</f>
        <v>Naples Realty Services</v>
      </c>
      <c r="C3561" s="41" t="s">
        <v>8</v>
      </c>
      <c r="D3561" s="40">
        <v>297000</v>
      </c>
      <c r="E3561" s="39" t="s">
        <v>2093</v>
      </c>
      <c r="F3561" s="42" t="s">
        <v>48</v>
      </c>
      <c r="G3561" s="49" t="s">
        <v>489</v>
      </c>
      <c r="H3561">
        <v>3561</v>
      </c>
    </row>
    <row r="3562" spans="1:8">
      <c r="A3562" s="97" t="str">
        <f>IF(ISERROR(VLOOKUP(G3562,Range6,2,1))," ",VLOOKUP(G3562,Range6,2,1))</f>
        <v>Bonita Estero Markets Only</v>
      </c>
      <c r="B3562" s="98" t="str">
        <f>VLOOKUP(F3562,Range7,2,0)</f>
        <v>John R Wood</v>
      </c>
      <c r="C3562" s="41" t="s">
        <v>8</v>
      </c>
      <c r="D3562" s="40">
        <v>305000</v>
      </c>
      <c r="E3562" s="39" t="s">
        <v>2115</v>
      </c>
      <c r="F3562" s="42" t="s">
        <v>75</v>
      </c>
      <c r="G3562" s="49" t="s">
        <v>491</v>
      </c>
      <c r="H3562">
        <v>3562</v>
      </c>
    </row>
    <row r="3563" spans="1:8">
      <c r="A3563" s="97" t="str">
        <f>IF(ISERROR(VLOOKUP(G3563,Range6,2,1))," ",VLOOKUP(G3563,Range6,2,1))</f>
        <v>Naples Market Only</v>
      </c>
      <c r="B3563" s="98" t="str">
        <f>VLOOKUP(F3563,Range7,2,0)</f>
        <v>Downing Frye</v>
      </c>
      <c r="C3563" s="41" t="s">
        <v>8</v>
      </c>
      <c r="D3563" s="40">
        <v>300500</v>
      </c>
      <c r="E3563" s="39" t="s">
        <v>2093</v>
      </c>
      <c r="F3563" s="42" t="s">
        <v>114</v>
      </c>
      <c r="G3563" s="49" t="s">
        <v>489</v>
      </c>
      <c r="H3563">
        <v>3563</v>
      </c>
    </row>
    <row r="3564" spans="1:8">
      <c r="A3564" s="97" t="str">
        <f>IF(ISERROR(VLOOKUP(G3564,Range6,2,1))," ",VLOOKUP(G3564,Range6,2,1))</f>
        <v>Naples Market Only</v>
      </c>
      <c r="B3564" s="98" t="str">
        <f>VLOOKUP(F3564,Range7,2,0)</f>
        <v>John R Wood</v>
      </c>
      <c r="C3564" s="41" t="s">
        <v>8</v>
      </c>
      <c r="D3564" s="40">
        <v>299000</v>
      </c>
      <c r="E3564" s="39" t="s">
        <v>2098</v>
      </c>
      <c r="F3564" s="42" t="s">
        <v>66</v>
      </c>
      <c r="G3564" s="49" t="s">
        <v>489</v>
      </c>
      <c r="H3564">
        <v>3564</v>
      </c>
    </row>
    <row r="3565" spans="1:8">
      <c r="A3565" s="97" t="str">
        <f>IF(ISERROR(VLOOKUP(G3565,Range6,2,1))," ",VLOOKUP(G3565,Range6,2,1))</f>
        <v>Naples Market Only</v>
      </c>
      <c r="B3565" s="98" t="str">
        <f>VLOOKUP(F3565,Range7,2,0)</f>
        <v>Christopher Realty, Inc.</v>
      </c>
      <c r="C3565" s="41" t="s">
        <v>8</v>
      </c>
      <c r="D3565" s="40">
        <v>300000</v>
      </c>
      <c r="E3565" s="39" t="s">
        <v>2076</v>
      </c>
      <c r="F3565" s="42" t="s">
        <v>219</v>
      </c>
      <c r="G3565" s="49" t="s">
        <v>489</v>
      </c>
      <c r="H3565">
        <v>3565</v>
      </c>
    </row>
    <row r="3566" spans="1:8">
      <c r="A3566" s="97" t="str">
        <f>IF(ISERROR(VLOOKUP(G3566,Range6,2,1))," ",VLOOKUP(G3566,Range6,2,1))</f>
        <v>Naples Market Only</v>
      </c>
      <c r="B3566" s="98" t="str">
        <f>VLOOKUP(F3566,Range7,2,0)</f>
        <v>John R Wood</v>
      </c>
      <c r="C3566" s="41" t="s">
        <v>8</v>
      </c>
      <c r="D3566" s="40">
        <v>227500</v>
      </c>
      <c r="E3566" s="39" t="s">
        <v>2098</v>
      </c>
      <c r="F3566" s="42" t="s">
        <v>75</v>
      </c>
      <c r="G3566" s="49" t="s">
        <v>489</v>
      </c>
      <c r="H3566">
        <v>3566</v>
      </c>
    </row>
    <row r="3567" spans="1:8">
      <c r="A3567" s="97" t="str">
        <f>IF(ISERROR(VLOOKUP(G3567,Range6,2,1))," ",VLOOKUP(G3567,Range6,2,1))</f>
        <v>Naples Market Only</v>
      </c>
      <c r="B3567" s="98" t="str">
        <f>VLOOKUP(F3567,Range7,2,0)</f>
        <v>John R Wood</v>
      </c>
      <c r="C3567" s="41" t="s">
        <v>8</v>
      </c>
      <c r="D3567" s="40">
        <v>292500</v>
      </c>
      <c r="E3567" s="39" t="s">
        <v>2098</v>
      </c>
      <c r="F3567" s="42" t="s">
        <v>75</v>
      </c>
      <c r="G3567" s="49" t="s">
        <v>489</v>
      </c>
      <c r="H3567">
        <v>3567</v>
      </c>
    </row>
    <row r="3568" spans="1:8">
      <c r="A3568" s="97" t="str">
        <f>IF(ISERROR(VLOOKUP(G3568,Range6,2,1))," ",VLOOKUP(G3568,Range6,2,1))</f>
        <v>Naples Market Only</v>
      </c>
      <c r="B3568" s="98" t="str">
        <f>VLOOKUP(F3568,Range7,2,0)</f>
        <v>Premiere Plus Realty Co.</v>
      </c>
      <c r="C3568" s="41" t="s">
        <v>8</v>
      </c>
      <c r="D3568" s="40">
        <v>300000</v>
      </c>
      <c r="E3568" s="39" t="s">
        <v>2150</v>
      </c>
      <c r="F3568" s="42" t="s">
        <v>20</v>
      </c>
      <c r="G3568" s="49" t="s">
        <v>489</v>
      </c>
      <c r="H3568">
        <v>3568</v>
      </c>
    </row>
    <row r="3569" spans="1:8">
      <c r="A3569" s="97" t="str">
        <f>IF(ISERROR(VLOOKUP(G3569,Range6,2,1))," ",VLOOKUP(G3569,Range6,2,1))</f>
        <v>Bonita Estero Markets Only</v>
      </c>
      <c r="B3569" s="98" t="str">
        <f>VLOOKUP(F3569,Range7,2,0)</f>
        <v>Coldwell Banker Residential Real Estate, Inc.</v>
      </c>
      <c r="C3569" s="41" t="s">
        <v>8</v>
      </c>
      <c r="D3569" s="40">
        <v>307500</v>
      </c>
      <c r="E3569" s="39" t="s">
        <v>2133</v>
      </c>
      <c r="F3569" s="42" t="s">
        <v>13</v>
      </c>
      <c r="G3569" s="49" t="s">
        <v>491</v>
      </c>
      <c r="H3569">
        <v>3569</v>
      </c>
    </row>
    <row r="3570" spans="1:8">
      <c r="A3570" s="97" t="str">
        <f>IF(ISERROR(VLOOKUP(G3570,Range6,2,1))," ",VLOOKUP(G3570,Range6,2,1))</f>
        <v>Naples Market Only</v>
      </c>
      <c r="B3570" s="98" t="str">
        <f>VLOOKUP(F3570,Range7,2,0)</f>
        <v>Independent Brokers Realty</v>
      </c>
      <c r="C3570" s="41" t="s">
        <v>8</v>
      </c>
      <c r="D3570" s="40">
        <v>312500</v>
      </c>
      <c r="E3570" s="39" t="s">
        <v>2093</v>
      </c>
      <c r="F3570" s="42" t="s">
        <v>88</v>
      </c>
      <c r="G3570" s="49" t="s">
        <v>489</v>
      </c>
      <c r="H3570">
        <v>3570</v>
      </c>
    </row>
    <row r="3571" spans="1:8">
      <c r="A3571" s="97" t="str">
        <f>IF(ISERROR(VLOOKUP(G3571,Range6,2,1))," ",VLOOKUP(G3571,Range6,2,1))</f>
        <v>Naples Market Only</v>
      </c>
      <c r="B3571" s="98" t="str">
        <f>VLOOKUP(F3571,Range7,2,0)</f>
        <v>RealtyUSA.com, Inc.</v>
      </c>
      <c r="C3571" s="41" t="s">
        <v>8</v>
      </c>
      <c r="D3571" s="40">
        <v>305000</v>
      </c>
      <c r="E3571" s="39" t="s">
        <v>2070</v>
      </c>
      <c r="F3571" s="42" t="s">
        <v>98</v>
      </c>
      <c r="G3571" s="49" t="s">
        <v>489</v>
      </c>
      <c r="H3571">
        <v>3571</v>
      </c>
    </row>
    <row r="3572" spans="1:8">
      <c r="A3572" s="97" t="str">
        <f>IF(ISERROR(VLOOKUP(G3572,Range6,2,1))," ",VLOOKUP(G3572,Range6,2,1))</f>
        <v>Naples Market Only</v>
      </c>
      <c r="B3572" s="98" t="str">
        <f>VLOOKUP(F3572,Range7,2,0)</f>
        <v>Coldwell Banker Residential Real Estate, Inc.</v>
      </c>
      <c r="C3572" s="41" t="s">
        <v>8</v>
      </c>
      <c r="D3572" s="40">
        <v>290000</v>
      </c>
      <c r="E3572" s="39" t="s">
        <v>2073</v>
      </c>
      <c r="F3572" s="42" t="s">
        <v>12</v>
      </c>
      <c r="G3572" s="49" t="s">
        <v>489</v>
      </c>
      <c r="H3572">
        <v>3572</v>
      </c>
    </row>
    <row r="3573" spans="1:8">
      <c r="A3573" s="97" t="str">
        <f>IF(ISERROR(VLOOKUP(G3573,Range6,2,1))," ",VLOOKUP(G3573,Range6,2,1))</f>
        <v>Naples Market Only</v>
      </c>
      <c r="B3573" s="98" t="str">
        <f>VLOOKUP(F3573,Range7,2,0)</f>
        <v>CLC Real Estate Corp</v>
      </c>
      <c r="C3573" s="41" t="s">
        <v>8</v>
      </c>
      <c r="D3573" s="40">
        <v>314000</v>
      </c>
      <c r="E3573" s="39" t="s">
        <v>2110</v>
      </c>
      <c r="F3573" s="42" t="s">
        <v>63</v>
      </c>
      <c r="G3573" s="49" t="s">
        <v>489</v>
      </c>
      <c r="H3573">
        <v>3573</v>
      </c>
    </row>
    <row r="3574" spans="1:8">
      <c r="A3574" s="97" t="str">
        <f>IF(ISERROR(VLOOKUP(G3574,Range6,2,1))," ",VLOOKUP(G3574,Range6,2,1))</f>
        <v>Naples Market Only</v>
      </c>
      <c r="B3574" s="98" t="str">
        <f>VLOOKUP(F3574,Range7,2,0)</f>
        <v>VIP Realty Group</v>
      </c>
      <c r="C3574" s="41" t="s">
        <v>8</v>
      </c>
      <c r="D3574" s="40">
        <v>315000</v>
      </c>
      <c r="E3574" s="39" t="s">
        <v>2083</v>
      </c>
      <c r="F3574" s="42" t="s">
        <v>121</v>
      </c>
      <c r="G3574" s="49" t="s">
        <v>489</v>
      </c>
      <c r="H3574">
        <v>3574</v>
      </c>
    </row>
    <row r="3575" spans="1:8">
      <c r="A3575" s="97" t="str">
        <f>IF(ISERROR(VLOOKUP(G3575,Range6,2,1))," ",VLOOKUP(G3575,Range6,2,1))</f>
        <v>Bonita Estero Markets Only</v>
      </c>
      <c r="B3575" s="98" t="str">
        <f>VLOOKUP(F3575,Range7,2,0)</f>
        <v>Nations Realty Group of USA</v>
      </c>
      <c r="C3575" s="41" t="s">
        <v>8</v>
      </c>
      <c r="D3575" s="40">
        <v>315000</v>
      </c>
      <c r="E3575" s="39" t="s">
        <v>2118</v>
      </c>
      <c r="F3575" s="42" t="s">
        <v>44</v>
      </c>
      <c r="G3575" s="49" t="s">
        <v>492</v>
      </c>
      <c r="H3575">
        <v>3575</v>
      </c>
    </row>
    <row r="3576" spans="1:8">
      <c r="A3576" s="97" t="str">
        <f>IF(ISERROR(VLOOKUP(G3576,Range6,2,1))," ",VLOOKUP(G3576,Range6,2,1))</f>
        <v>Naples Market Only</v>
      </c>
      <c r="B3576" s="98" t="str">
        <f>VLOOKUP(F3576,Range7,2,0)</f>
        <v>Downing Frye</v>
      </c>
      <c r="C3576" s="41" t="s">
        <v>8</v>
      </c>
      <c r="D3576" s="40">
        <v>302500</v>
      </c>
      <c r="E3576" s="39" t="s">
        <v>2071</v>
      </c>
      <c r="F3576" s="42" t="s">
        <v>9</v>
      </c>
      <c r="G3576" s="49" t="s">
        <v>489</v>
      </c>
      <c r="H3576">
        <v>3576</v>
      </c>
    </row>
    <row r="3577" spans="1:8">
      <c r="A3577" s="97" t="str">
        <f>IF(ISERROR(VLOOKUP(G3577,Range6,2,1))," ",VLOOKUP(G3577,Range6,2,1))</f>
        <v>Naples Market Only</v>
      </c>
      <c r="B3577" s="98" t="str">
        <f>VLOOKUP(F3577,Range7,2,0)</f>
        <v>Prudential Florida WCI Realty</v>
      </c>
      <c r="C3577" s="41" t="s">
        <v>8</v>
      </c>
      <c r="D3577" s="40">
        <v>282400</v>
      </c>
      <c r="E3577" s="39" t="s">
        <v>2146</v>
      </c>
      <c r="F3577" s="42" t="s">
        <v>46</v>
      </c>
      <c r="G3577" s="49" t="s">
        <v>489</v>
      </c>
      <c r="H3577">
        <v>3577</v>
      </c>
    </row>
    <row r="3578" spans="1:8">
      <c r="A3578" s="97" t="str">
        <f>IF(ISERROR(VLOOKUP(G3578,Range6,2,1))," ",VLOOKUP(G3578,Range6,2,1))</f>
        <v>Naples Market Only</v>
      </c>
      <c r="B3578" s="98" t="str">
        <f>VLOOKUP(F3578,Range7,2,0)</f>
        <v>Naples Realty Services</v>
      </c>
      <c r="C3578" s="41" t="s">
        <v>8</v>
      </c>
      <c r="D3578" s="40">
        <v>300000</v>
      </c>
      <c r="E3578" s="39" t="s">
        <v>2084</v>
      </c>
      <c r="F3578" s="42" t="s">
        <v>48</v>
      </c>
      <c r="G3578" s="49" t="s">
        <v>489</v>
      </c>
      <c r="H3578">
        <v>3578</v>
      </c>
    </row>
    <row r="3579" spans="1:8">
      <c r="A3579" s="97" t="str">
        <f>IF(ISERROR(VLOOKUP(G3579,Range6,2,1))," ",VLOOKUP(G3579,Range6,2,1))</f>
        <v>Naples Market Only</v>
      </c>
      <c r="B3579" s="98" t="str">
        <f>VLOOKUP(F3579,Range7,2,0)</f>
        <v>Amerivest Realty</v>
      </c>
      <c r="C3579" s="41" t="s">
        <v>8</v>
      </c>
      <c r="D3579" s="40">
        <v>315000</v>
      </c>
      <c r="E3579" s="39" t="s">
        <v>2124</v>
      </c>
      <c r="F3579" s="42" t="s">
        <v>37</v>
      </c>
      <c r="G3579" s="49" t="s">
        <v>489</v>
      </c>
      <c r="H3579">
        <v>3579</v>
      </c>
    </row>
    <row r="3580" spans="1:8">
      <c r="A3580" s="97" t="str">
        <f>IF(ISERROR(VLOOKUP(G3580,Range6,2,1))," ",VLOOKUP(G3580,Range6,2,1))</f>
        <v>Bonita Estero Markets Only</v>
      </c>
      <c r="B3580" s="98" t="str">
        <f>VLOOKUP(F3580,Range7,2,0)</f>
        <v>Keller Williams Elite Realty</v>
      </c>
      <c r="C3580" s="41" t="s">
        <v>8</v>
      </c>
      <c r="D3580" s="40">
        <v>300000</v>
      </c>
      <c r="E3580" s="39" t="s">
        <v>2138</v>
      </c>
      <c r="F3580" s="42" t="s">
        <v>24</v>
      </c>
      <c r="G3580" s="49" t="s">
        <v>491</v>
      </c>
      <c r="H3580">
        <v>3580</v>
      </c>
    </row>
    <row r="3581" spans="1:8">
      <c r="A3581" s="97" t="str">
        <f>IF(ISERROR(VLOOKUP(G3581,Range6,2,1))," ",VLOOKUP(G3581,Range6,2,1))</f>
        <v>Naples Market Only</v>
      </c>
      <c r="B3581" s="98" t="str">
        <f>VLOOKUP(F3581,Range7,2,0)</f>
        <v>Waterfront Realty Group, Inc.</v>
      </c>
      <c r="C3581" s="41" t="s">
        <v>8</v>
      </c>
      <c r="D3581" s="40">
        <v>300000</v>
      </c>
      <c r="E3581" s="39" t="s">
        <v>2079</v>
      </c>
      <c r="F3581" s="42" t="s">
        <v>30</v>
      </c>
      <c r="G3581" s="49" t="s">
        <v>489</v>
      </c>
      <c r="H3581">
        <v>3581</v>
      </c>
    </row>
    <row r="3582" spans="1:8">
      <c r="A3582" s="97" t="str">
        <f>IF(ISERROR(VLOOKUP(G3582,Range6,2,1))," ",VLOOKUP(G3582,Range6,2,1))</f>
        <v>Naples Market Only</v>
      </c>
      <c r="B3582" s="98" t="str">
        <f>VLOOKUP(F3582,Range7,2,0)</f>
        <v>Superior Realty Services SW FL</v>
      </c>
      <c r="C3582" s="41" t="s">
        <v>8</v>
      </c>
      <c r="D3582" s="40">
        <v>325000</v>
      </c>
      <c r="E3582" s="39" t="s">
        <v>2110</v>
      </c>
      <c r="F3582" s="42" t="s">
        <v>288</v>
      </c>
      <c r="G3582" s="49" t="s">
        <v>489</v>
      </c>
      <c r="H3582">
        <v>3582</v>
      </c>
    </row>
    <row r="3583" spans="1:8">
      <c r="A3583" s="97" t="str">
        <f>IF(ISERROR(VLOOKUP(G3583,Range6,2,1))," ",VLOOKUP(G3583,Range6,2,1))</f>
        <v>Naples Market Only</v>
      </c>
      <c r="B3583" s="98" t="str">
        <f>VLOOKUP(F3583,Range7,2,0)</f>
        <v>RealtyUSA.com, Inc.</v>
      </c>
      <c r="C3583" s="41" t="s">
        <v>8</v>
      </c>
      <c r="D3583" s="40">
        <v>317500</v>
      </c>
      <c r="E3583" s="39" t="s">
        <v>2117</v>
      </c>
      <c r="F3583" s="42" t="s">
        <v>98</v>
      </c>
      <c r="G3583" s="49" t="s">
        <v>489</v>
      </c>
      <c r="H3583">
        <v>3583</v>
      </c>
    </row>
    <row r="3584" spans="1:8">
      <c r="A3584" s="97" t="str">
        <f>IF(ISERROR(VLOOKUP(G3584,Range6,2,1))," ",VLOOKUP(G3584,Range6,2,1))</f>
        <v>Bonita Estero Markets Only</v>
      </c>
      <c r="B3584" s="98" t="str">
        <f>VLOOKUP(F3584,Range7,2,0)</f>
        <v>Downing Frye</v>
      </c>
      <c r="C3584" s="41" t="s">
        <v>8</v>
      </c>
      <c r="D3584" s="40">
        <v>281500</v>
      </c>
      <c r="E3584" s="39" t="s">
        <v>2138</v>
      </c>
      <c r="F3584" s="42" t="s">
        <v>58</v>
      </c>
      <c r="G3584" s="49" t="s">
        <v>491</v>
      </c>
      <c r="H3584">
        <v>3584</v>
      </c>
    </row>
    <row r="3585" spans="1:8">
      <c r="A3585" s="97" t="str">
        <f>IF(ISERROR(VLOOKUP(G3585,Range6,2,1))," ",VLOOKUP(G3585,Range6,2,1))</f>
        <v>Bonita Estero Markets Only</v>
      </c>
      <c r="B3585" s="98" t="str">
        <f>VLOOKUP(F3585,Range7,2,0)</f>
        <v>Downing Frye</v>
      </c>
      <c r="C3585" s="41" t="s">
        <v>8</v>
      </c>
      <c r="D3585" s="40">
        <v>325000</v>
      </c>
      <c r="E3585" s="39" t="s">
        <v>2087</v>
      </c>
      <c r="F3585" s="42" t="s">
        <v>58</v>
      </c>
      <c r="G3585" s="49" t="s">
        <v>492</v>
      </c>
      <c r="H3585">
        <v>3585</v>
      </c>
    </row>
    <row r="3586" spans="1:8">
      <c r="A3586" s="97" t="str">
        <f>IF(ISERROR(VLOOKUP(G3586,Range6,2,1))," ",VLOOKUP(G3586,Range6,2,1))</f>
        <v>Naples Market Only</v>
      </c>
      <c r="B3586" s="98" t="str">
        <f>VLOOKUP(F3586,Range7,2,0)</f>
        <v>Help-U-Sell Best Choice Realty</v>
      </c>
      <c r="C3586" s="41" t="s">
        <v>8</v>
      </c>
      <c r="D3586" s="40">
        <v>310000</v>
      </c>
      <c r="E3586" s="39" t="s">
        <v>2101</v>
      </c>
      <c r="F3586" s="42" t="s">
        <v>186</v>
      </c>
      <c r="G3586" s="49" t="s">
        <v>489</v>
      </c>
      <c r="H3586">
        <v>3586</v>
      </c>
    </row>
    <row r="3587" spans="1:8">
      <c r="A3587" s="97" t="str">
        <f>IF(ISERROR(VLOOKUP(G3587,Range6,2,1))," ",VLOOKUP(G3587,Range6,2,1))</f>
        <v>Naples Market Only</v>
      </c>
      <c r="B3587" s="98" t="str">
        <f>VLOOKUP(F3587,Range7,2,0)</f>
        <v>WEICHERT, REALTORSr On The Gulf</v>
      </c>
      <c r="C3587" s="41" t="s">
        <v>8</v>
      </c>
      <c r="D3587" s="40">
        <v>349960</v>
      </c>
      <c r="E3587" s="39" t="s">
        <v>2084</v>
      </c>
      <c r="F3587" s="42" t="s">
        <v>14</v>
      </c>
      <c r="G3587" s="49" t="s">
        <v>489</v>
      </c>
      <c r="H3587">
        <v>3587</v>
      </c>
    </row>
    <row r="3588" spans="1:8">
      <c r="A3588" s="97" t="str">
        <f>IF(ISERROR(VLOOKUP(G3588,Range6,2,1))," ",VLOOKUP(G3588,Range6,2,1))</f>
        <v>Bonita Estero Markets Only</v>
      </c>
      <c r="B3588" s="98" t="str">
        <f>VLOOKUP(F3588,Range7,2,0)</f>
        <v>John R Wood</v>
      </c>
      <c r="C3588" s="41" t="s">
        <v>8</v>
      </c>
      <c r="D3588" s="40">
        <v>322000</v>
      </c>
      <c r="E3588" s="39" t="s">
        <v>2106</v>
      </c>
      <c r="F3588" s="42" t="s">
        <v>72</v>
      </c>
      <c r="G3588" s="49" t="s">
        <v>491</v>
      </c>
      <c r="H3588">
        <v>3588</v>
      </c>
    </row>
    <row r="3589" spans="1:8">
      <c r="A3589" s="97" t="str">
        <f>IF(ISERROR(VLOOKUP(G3589,Range6,2,1))," ",VLOOKUP(G3589,Range6,2,1))</f>
        <v>Naples Market Only</v>
      </c>
      <c r="B3589" s="98" t="str">
        <f>VLOOKUP(F3589,Range7,2,0)</f>
        <v>Vineyards Properties Inc</v>
      </c>
      <c r="C3589" s="41" t="s">
        <v>8</v>
      </c>
      <c r="D3589" s="40">
        <v>309000</v>
      </c>
      <c r="E3589" s="39" t="s">
        <v>2071</v>
      </c>
      <c r="F3589" s="42" t="s">
        <v>149</v>
      </c>
      <c r="G3589" s="49" t="s">
        <v>489</v>
      </c>
      <c r="H3589">
        <v>3589</v>
      </c>
    </row>
    <row r="3590" spans="1:8">
      <c r="A3590" s="97" t="str">
        <f>IF(ISERROR(VLOOKUP(G3590,Range6,2,1))," ",VLOOKUP(G3590,Range6,2,1))</f>
        <v>Bonita Estero Markets Only</v>
      </c>
      <c r="B3590" s="98" t="str">
        <f>VLOOKUP(F3590,Range7,2,0)</f>
        <v>Coldwell Banker Residential Real Estate, Inc.</v>
      </c>
      <c r="C3590" s="41" t="s">
        <v>8</v>
      </c>
      <c r="D3590" s="40">
        <v>312900</v>
      </c>
      <c r="E3590" s="39" t="s">
        <v>2145</v>
      </c>
      <c r="F3590" s="42" t="s">
        <v>13</v>
      </c>
      <c r="G3590" s="49" t="s">
        <v>491</v>
      </c>
      <c r="H3590">
        <v>3590</v>
      </c>
    </row>
    <row r="3591" spans="1:8">
      <c r="A3591" s="97" t="str">
        <f>IF(ISERROR(VLOOKUP(G3591,Range6,2,1))," ",VLOOKUP(G3591,Range6,2,1))</f>
        <v>Bonita Estero Markets Only</v>
      </c>
      <c r="B3591" s="98" t="str">
        <f>VLOOKUP(F3591,Range7,2,0)</f>
        <v>Prudential Florida WCI Realty</v>
      </c>
      <c r="C3591" s="41" t="s">
        <v>8</v>
      </c>
      <c r="D3591" s="40">
        <v>319000</v>
      </c>
      <c r="E3591" s="39" t="s">
        <v>2102</v>
      </c>
      <c r="F3591" s="42" t="s">
        <v>116</v>
      </c>
      <c r="G3591" s="49" t="s">
        <v>491</v>
      </c>
      <c r="H3591">
        <v>3591</v>
      </c>
    </row>
    <row r="3592" spans="1:8">
      <c r="A3592" s="97" t="str">
        <f>IF(ISERROR(VLOOKUP(G3592,Range6,2,1))," ",VLOOKUP(G3592,Range6,2,1))</f>
        <v>Naples Market Only</v>
      </c>
      <c r="B3592" s="98" t="str">
        <f>VLOOKUP(F3592,Range7,2,0)</f>
        <v>Premiere Plus Realty Co.</v>
      </c>
      <c r="C3592" s="41" t="s">
        <v>8</v>
      </c>
      <c r="D3592" s="40">
        <v>275000</v>
      </c>
      <c r="E3592" s="39" t="s">
        <v>2079</v>
      </c>
      <c r="F3592" s="42" t="s">
        <v>20</v>
      </c>
      <c r="G3592" s="49" t="s">
        <v>489</v>
      </c>
      <c r="H3592">
        <v>3592</v>
      </c>
    </row>
    <row r="3593" spans="1:8">
      <c r="A3593" s="97" t="str">
        <f>IF(ISERROR(VLOOKUP(G3593,Range6,2,1))," ",VLOOKUP(G3593,Range6,2,1))</f>
        <v>Bonita Estero Markets Only</v>
      </c>
      <c r="B3593" s="98" t="str">
        <f>VLOOKUP(F3593,Range7,2,0)</f>
        <v>Downing Frye</v>
      </c>
      <c r="C3593" s="41" t="s">
        <v>8</v>
      </c>
      <c r="D3593" s="40">
        <v>328000</v>
      </c>
      <c r="E3593" s="39" t="s">
        <v>2102</v>
      </c>
      <c r="F3593" s="42" t="s">
        <v>140</v>
      </c>
      <c r="G3593" s="49" t="s">
        <v>491</v>
      </c>
      <c r="H3593">
        <v>3593</v>
      </c>
    </row>
    <row r="3594" spans="1:8">
      <c r="A3594" s="97" t="str">
        <f>IF(ISERROR(VLOOKUP(G3594,Range6,2,1))," ",VLOOKUP(G3594,Range6,2,1))</f>
        <v>Naples Market Only</v>
      </c>
      <c r="B3594" s="98" t="str">
        <f>VLOOKUP(F3594,Range7,2,0)</f>
        <v>Downing Frye</v>
      </c>
      <c r="C3594" s="41" t="s">
        <v>8</v>
      </c>
      <c r="D3594" s="40">
        <v>305000</v>
      </c>
      <c r="E3594" s="39" t="s">
        <v>2110</v>
      </c>
      <c r="F3594" s="42" t="s">
        <v>9</v>
      </c>
      <c r="G3594" s="49" t="s">
        <v>489</v>
      </c>
      <c r="H3594">
        <v>3594</v>
      </c>
    </row>
    <row r="3595" spans="1:8">
      <c r="A3595" s="97" t="str">
        <f>IF(ISERROR(VLOOKUP(G3595,Range6,2,1))," ",VLOOKUP(G3595,Range6,2,1))</f>
        <v>Naples Market Only</v>
      </c>
      <c r="B3595" s="98" t="str">
        <f>VLOOKUP(F3595,Range7,2,0)</f>
        <v>South Bay Realty</v>
      </c>
      <c r="C3595" s="41" t="s">
        <v>8</v>
      </c>
      <c r="D3595" s="40">
        <v>251000</v>
      </c>
      <c r="E3595" s="39" t="s">
        <v>2150</v>
      </c>
      <c r="F3595" s="42" t="s">
        <v>27</v>
      </c>
      <c r="G3595" s="49" t="s">
        <v>489</v>
      </c>
      <c r="H3595">
        <v>3595</v>
      </c>
    </row>
    <row r="3596" spans="1:8">
      <c r="A3596" s="97" t="str">
        <f>IF(ISERROR(VLOOKUP(G3596,Range6,2,1))," ",VLOOKUP(G3596,Range6,2,1))</f>
        <v>Naples Market Only</v>
      </c>
      <c r="B3596" s="98" t="str">
        <f>VLOOKUP(F3596,Range7,2,0)</f>
        <v>Downing Frye</v>
      </c>
      <c r="C3596" s="41" t="s">
        <v>8</v>
      </c>
      <c r="D3596" s="40">
        <v>305000</v>
      </c>
      <c r="E3596" s="39" t="s">
        <v>2073</v>
      </c>
      <c r="F3596" s="42" t="s">
        <v>209</v>
      </c>
      <c r="G3596" s="49" t="s">
        <v>489</v>
      </c>
      <c r="H3596">
        <v>3596</v>
      </c>
    </row>
    <row r="3597" spans="1:8">
      <c r="A3597" s="97" t="str">
        <f>IF(ISERROR(VLOOKUP(G3597,Range6,2,1))," ",VLOOKUP(G3597,Range6,2,1))</f>
        <v>Naples Market Only</v>
      </c>
      <c r="B3597" s="98" t="str">
        <f>VLOOKUP(F3597,Range7,2,0)</f>
        <v>Premiere Plus Realty Co.</v>
      </c>
      <c r="C3597" s="41" t="s">
        <v>8</v>
      </c>
      <c r="D3597" s="40">
        <v>339000</v>
      </c>
      <c r="E3597" s="39" t="s">
        <v>2079</v>
      </c>
      <c r="F3597" s="42" t="s">
        <v>20</v>
      </c>
      <c r="G3597" s="49" t="s">
        <v>489</v>
      </c>
      <c r="H3597">
        <v>3597</v>
      </c>
    </row>
    <row r="3598" spans="1:8">
      <c r="A3598" s="97" t="str">
        <f>IF(ISERROR(VLOOKUP(G3598,Range6,2,1))," ",VLOOKUP(G3598,Range6,2,1))</f>
        <v>Naples Market Only</v>
      </c>
      <c r="B3598" s="98" t="str">
        <f>VLOOKUP(F3598,Range7,2,0)</f>
        <v>Sand Castle Realty Group, Inc</v>
      </c>
      <c r="C3598" s="41" t="s">
        <v>8</v>
      </c>
      <c r="D3598" s="40">
        <v>300000</v>
      </c>
      <c r="E3598" s="39" t="s">
        <v>2110</v>
      </c>
      <c r="F3598" s="42" t="s">
        <v>42</v>
      </c>
      <c r="G3598" s="49" t="s">
        <v>489</v>
      </c>
      <c r="H3598">
        <v>3598</v>
      </c>
    </row>
    <row r="3599" spans="1:8">
      <c r="A3599" s="97" t="str">
        <f>IF(ISERROR(VLOOKUP(G3599,Range6,2,1))," ",VLOOKUP(G3599,Range6,2,1))</f>
        <v>Bonita Estero Markets Only</v>
      </c>
      <c r="B3599" s="98" t="str">
        <f>VLOOKUP(F3599,Range7,2,0)</f>
        <v>Prudential Florida WCI Realty</v>
      </c>
      <c r="C3599" s="41" t="s">
        <v>8</v>
      </c>
      <c r="D3599" s="40">
        <v>326000</v>
      </c>
      <c r="E3599" s="39" t="s">
        <v>2085</v>
      </c>
      <c r="F3599" s="42" t="s">
        <v>116</v>
      </c>
      <c r="G3599" s="49" t="s">
        <v>492</v>
      </c>
      <c r="H3599">
        <v>3599</v>
      </c>
    </row>
    <row r="3600" spans="1:8">
      <c r="A3600" s="97" t="str">
        <f>IF(ISERROR(VLOOKUP(G3600,Range6,2,1))," ",VLOOKUP(G3600,Range6,2,1))</f>
        <v>Naples Market Only</v>
      </c>
      <c r="B3600" s="98" t="str">
        <f>VLOOKUP(F3600,Range7,2,0)</f>
        <v>Downing Frye</v>
      </c>
      <c r="C3600" s="41" t="s">
        <v>8</v>
      </c>
      <c r="D3600" s="40">
        <v>297500</v>
      </c>
      <c r="E3600" s="39" t="s">
        <v>2067</v>
      </c>
      <c r="F3600" s="42" t="s">
        <v>9</v>
      </c>
      <c r="G3600" s="49" t="s">
        <v>489</v>
      </c>
      <c r="H3600">
        <v>3600</v>
      </c>
    </row>
    <row r="3601" spans="1:8">
      <c r="A3601" s="97" t="str">
        <f>IF(ISERROR(VLOOKUP(G3601,Range6,2,1))," ",VLOOKUP(G3601,Range6,2,1))</f>
        <v>Bonita Estero Markets Only</v>
      </c>
      <c r="B3601" s="98" t="str">
        <f>VLOOKUP(F3601,Range7,2,0)</f>
        <v>John R Wood</v>
      </c>
      <c r="C3601" s="41" t="s">
        <v>8</v>
      </c>
      <c r="D3601" s="40">
        <v>328000</v>
      </c>
      <c r="E3601" s="39" t="s">
        <v>2106</v>
      </c>
      <c r="F3601" s="42" t="s">
        <v>75</v>
      </c>
      <c r="G3601" s="49" t="s">
        <v>491</v>
      </c>
      <c r="H3601">
        <v>3601</v>
      </c>
    </row>
    <row r="3602" spans="1:8">
      <c r="A3602" s="97" t="str">
        <f>IF(ISERROR(VLOOKUP(G3602,Range6,2,1))," ",VLOOKUP(G3602,Range6,2,1))</f>
        <v>Naples Market Only</v>
      </c>
      <c r="B3602" s="98" t="str">
        <f>VLOOKUP(F3602,Range7,2,0)</f>
        <v>WEICHERT, REALTORSr On The Gulf</v>
      </c>
      <c r="C3602" s="41" t="s">
        <v>8</v>
      </c>
      <c r="D3602" s="40">
        <v>325000</v>
      </c>
      <c r="E3602" s="39" t="s">
        <v>2104</v>
      </c>
      <c r="F3602" s="42" t="s">
        <v>14</v>
      </c>
      <c r="G3602" s="49" t="s">
        <v>489</v>
      </c>
      <c r="H3602">
        <v>3602</v>
      </c>
    </row>
    <row r="3603" spans="1:8">
      <c r="A3603" s="97" t="str">
        <f>IF(ISERROR(VLOOKUP(G3603,Range6,2,1))," ",VLOOKUP(G3603,Range6,2,1))</f>
        <v>Bonita Estero Markets Only</v>
      </c>
      <c r="B3603" s="98" t="str">
        <f>VLOOKUP(F3603,Range7,2,0)</f>
        <v>Downing Frye</v>
      </c>
      <c r="C3603" s="41" t="s">
        <v>8</v>
      </c>
      <c r="D3603" s="40">
        <v>321000</v>
      </c>
      <c r="E3603" s="39" t="s">
        <v>2131</v>
      </c>
      <c r="F3603" s="42" t="s">
        <v>58</v>
      </c>
      <c r="G3603" s="49" t="s">
        <v>491</v>
      </c>
      <c r="H3603">
        <v>3603</v>
      </c>
    </row>
    <row r="3604" spans="1:8">
      <c r="A3604" s="97" t="str">
        <f>IF(ISERROR(VLOOKUP(G3604,Range6,2,1))," ",VLOOKUP(G3604,Range6,2,1))</f>
        <v>Bonita Estero Markets Only</v>
      </c>
      <c r="B3604" s="98" t="str">
        <f>VLOOKUP(F3604,Range7,2,0)</f>
        <v>Carla Bonten Realty Inc</v>
      </c>
      <c r="C3604" s="41" t="s">
        <v>8</v>
      </c>
      <c r="D3604" s="40">
        <v>290000</v>
      </c>
      <c r="E3604" s="39" t="s">
        <v>2133</v>
      </c>
      <c r="F3604" s="42" t="s">
        <v>193</v>
      </c>
      <c r="G3604" s="49" t="s">
        <v>491</v>
      </c>
      <c r="H3604">
        <v>3604</v>
      </c>
    </row>
    <row r="3605" spans="1:8">
      <c r="A3605" s="97" t="str">
        <f>IF(ISERROR(VLOOKUP(G3605,Range6,2,1))," ",VLOOKUP(G3605,Range6,2,1))</f>
        <v>Bonita Estero Markets Only</v>
      </c>
      <c r="B3605" s="98" t="str">
        <f>VLOOKUP(F3605,Range7,2,0)</f>
        <v>Downing Frye</v>
      </c>
      <c r="C3605" s="41" t="s">
        <v>8</v>
      </c>
      <c r="D3605" s="40">
        <v>315000</v>
      </c>
      <c r="E3605" s="39" t="s">
        <v>2115</v>
      </c>
      <c r="F3605" s="42" t="s">
        <v>58</v>
      </c>
      <c r="G3605" s="49" t="s">
        <v>491</v>
      </c>
      <c r="H3605">
        <v>3605</v>
      </c>
    </row>
    <row r="3606" spans="1:8">
      <c r="A3606" s="97" t="str">
        <f>IF(ISERROR(VLOOKUP(G3606,Range6,2,1))," ",VLOOKUP(G3606,Range6,2,1))</f>
        <v>Bonita Estero Markets Only</v>
      </c>
      <c r="B3606" s="98" t="str">
        <f>VLOOKUP(F3606,Range7,2,0)</f>
        <v>Downing Frye</v>
      </c>
      <c r="C3606" s="41" t="s">
        <v>8</v>
      </c>
      <c r="D3606" s="40">
        <v>310000</v>
      </c>
      <c r="E3606" s="39" t="s">
        <v>2115</v>
      </c>
      <c r="F3606" s="42" t="s">
        <v>9</v>
      </c>
      <c r="G3606" s="49" t="s">
        <v>491</v>
      </c>
      <c r="H3606">
        <v>3606</v>
      </c>
    </row>
    <row r="3607" spans="1:8">
      <c r="A3607" s="97" t="str">
        <f>IF(ISERROR(VLOOKUP(G3607,Range6,2,1))," ",VLOOKUP(G3607,Range6,2,1))</f>
        <v>Naples Market Only</v>
      </c>
      <c r="B3607" s="98" t="str">
        <f>VLOOKUP(F3607,Range7,2,0)</f>
        <v>Downing Frye</v>
      </c>
      <c r="C3607" s="41" t="s">
        <v>8</v>
      </c>
      <c r="D3607" s="40">
        <v>279000</v>
      </c>
      <c r="E3607" s="39" t="s">
        <v>2101</v>
      </c>
      <c r="F3607" s="42" t="s">
        <v>9</v>
      </c>
      <c r="G3607" s="49" t="s">
        <v>489</v>
      </c>
      <c r="H3607">
        <v>3607</v>
      </c>
    </row>
    <row r="3608" spans="1:8">
      <c r="A3608" s="97" t="str">
        <f>IF(ISERROR(VLOOKUP(G3608,Range6,2,1))," ",VLOOKUP(G3608,Range6,2,1))</f>
        <v>Naples Market Only</v>
      </c>
      <c r="B3608" s="98" t="str">
        <f>VLOOKUP(F3608,Range7,2,0)</f>
        <v>Downing Frye</v>
      </c>
      <c r="C3608" s="41" t="s">
        <v>8</v>
      </c>
      <c r="D3608" s="40">
        <v>302500</v>
      </c>
      <c r="E3608" s="39" t="s">
        <v>2071</v>
      </c>
      <c r="F3608" s="42" t="s">
        <v>9</v>
      </c>
      <c r="G3608" s="49" t="s">
        <v>489</v>
      </c>
      <c r="H3608">
        <v>3608</v>
      </c>
    </row>
    <row r="3609" spans="1:8">
      <c r="A3609" s="97" t="str">
        <f>IF(ISERROR(VLOOKUP(G3609,Range6,2,1))," ",VLOOKUP(G3609,Range6,2,1))</f>
        <v>Naples Market Only</v>
      </c>
      <c r="B3609" s="98" t="str">
        <f>VLOOKUP(F3609,Range7,2,0)</f>
        <v>Coldwell Banker Residential Real Estate, Inc.</v>
      </c>
      <c r="C3609" s="41" t="s">
        <v>8</v>
      </c>
      <c r="D3609" s="40">
        <v>339000</v>
      </c>
      <c r="E3609" s="39" t="s">
        <v>2071</v>
      </c>
      <c r="F3609" s="42" t="s">
        <v>12</v>
      </c>
      <c r="G3609" s="49" t="s">
        <v>489</v>
      </c>
      <c r="H3609">
        <v>3609</v>
      </c>
    </row>
    <row r="3610" spans="1:8">
      <c r="A3610" s="97" t="str">
        <f>IF(ISERROR(VLOOKUP(G3610,Range6,2,1))," ",VLOOKUP(G3610,Range6,2,1))</f>
        <v>Naples Market Only</v>
      </c>
      <c r="B3610" s="98" t="str">
        <f>VLOOKUP(F3610,Range7,2,0)</f>
        <v>Amerivest Realty</v>
      </c>
      <c r="C3610" s="41" t="s">
        <v>8</v>
      </c>
      <c r="D3610" s="40">
        <v>325000</v>
      </c>
      <c r="E3610" s="39" t="s">
        <v>2132</v>
      </c>
      <c r="F3610" s="42" t="s">
        <v>37</v>
      </c>
      <c r="G3610" s="49" t="s">
        <v>489</v>
      </c>
      <c r="H3610">
        <v>3610</v>
      </c>
    </row>
    <row r="3611" spans="1:8">
      <c r="A3611" s="97" t="str">
        <f>IF(ISERROR(VLOOKUP(G3611,Range6,2,1))," ",VLOOKUP(G3611,Range6,2,1))</f>
        <v>Bonita Estero Markets Only</v>
      </c>
      <c r="B3611" s="98" t="str">
        <f>VLOOKUP(F3611,Range7,2,0)</f>
        <v>John R Wood</v>
      </c>
      <c r="C3611" s="41" t="s">
        <v>8</v>
      </c>
      <c r="D3611" s="40">
        <v>300000</v>
      </c>
      <c r="E3611" s="39" t="s">
        <v>2102</v>
      </c>
      <c r="F3611" s="42" t="s">
        <v>103</v>
      </c>
      <c r="G3611" s="49" t="s">
        <v>491</v>
      </c>
      <c r="H3611">
        <v>3611</v>
      </c>
    </row>
    <row r="3612" spans="1:8">
      <c r="A3612" s="97" t="str">
        <f>IF(ISERROR(VLOOKUP(G3612,Range6,2,1))," ",VLOOKUP(G3612,Range6,2,1))</f>
        <v>Bonita Estero Markets Only</v>
      </c>
      <c r="B3612" s="98" t="e">
        <f>VLOOKUP(F3612,Range7,2,0)</f>
        <v>#N/A</v>
      </c>
      <c r="C3612" s="41" t="s">
        <v>8</v>
      </c>
      <c r="D3612" s="40">
        <v>315000</v>
      </c>
      <c r="E3612" s="39" t="s">
        <v>2075</v>
      </c>
      <c r="F3612" s="42" t="s">
        <v>2159</v>
      </c>
      <c r="G3612" s="49" t="s">
        <v>491</v>
      </c>
      <c r="H3612">
        <v>3612</v>
      </c>
    </row>
    <row r="3613" spans="1:8">
      <c r="A3613" s="97" t="str">
        <f>IF(ISERROR(VLOOKUP(G3613,Range6,2,1))," ",VLOOKUP(G3613,Range6,2,1))</f>
        <v>Naples Market Only</v>
      </c>
      <c r="B3613" s="98" t="str">
        <f>VLOOKUP(F3613,Range7,2,0)</f>
        <v>COLLIER COUNTY REALTY CORP</v>
      </c>
      <c r="C3613" s="41" t="s">
        <v>8</v>
      </c>
      <c r="D3613" s="40">
        <v>290000</v>
      </c>
      <c r="E3613" s="39" t="s">
        <v>2083</v>
      </c>
      <c r="F3613" s="42" t="s">
        <v>173</v>
      </c>
      <c r="G3613" s="49" t="s">
        <v>489</v>
      </c>
      <c r="H3613">
        <v>3613</v>
      </c>
    </row>
    <row r="3614" spans="1:8">
      <c r="A3614" s="97" t="str">
        <f>IF(ISERROR(VLOOKUP(G3614,Range6,2,1))," ",VLOOKUP(G3614,Range6,2,1))</f>
        <v>Naples Market Only</v>
      </c>
      <c r="B3614" s="98" t="str">
        <f>VLOOKUP(F3614,Range7,2,0)</f>
        <v>John R Wood</v>
      </c>
      <c r="C3614" s="41" t="s">
        <v>8</v>
      </c>
      <c r="D3614" s="40">
        <v>300000</v>
      </c>
      <c r="E3614" s="39" t="s">
        <v>2117</v>
      </c>
      <c r="F3614" s="42" t="s">
        <v>72</v>
      </c>
      <c r="G3614" s="49" t="s">
        <v>489</v>
      </c>
      <c r="H3614">
        <v>3614</v>
      </c>
    </row>
    <row r="3615" spans="1:8">
      <c r="A3615" s="97" t="str">
        <f>IF(ISERROR(VLOOKUP(G3615,Range6,2,1))," ",VLOOKUP(G3615,Range6,2,1))</f>
        <v>Naples Market Only</v>
      </c>
      <c r="B3615" s="98" t="str">
        <f>VLOOKUP(F3615,Range7,2,0)</f>
        <v>John R Wood</v>
      </c>
      <c r="C3615" s="41" t="s">
        <v>8</v>
      </c>
      <c r="D3615" s="40">
        <v>325000</v>
      </c>
      <c r="E3615" s="39" t="s">
        <v>2084</v>
      </c>
      <c r="F3615" s="42" t="s">
        <v>75</v>
      </c>
      <c r="G3615" s="49" t="s">
        <v>489</v>
      </c>
      <c r="H3615">
        <v>3615</v>
      </c>
    </row>
    <row r="3616" spans="1:8">
      <c r="A3616" s="97" t="str">
        <f>IF(ISERROR(VLOOKUP(G3616,Range6,2,1))," ",VLOOKUP(G3616,Range6,2,1))</f>
        <v>Bonita Estero Markets Only</v>
      </c>
      <c r="B3616" s="98" t="str">
        <f>VLOOKUP(F3616,Range7,2,0)</f>
        <v>John R Wood</v>
      </c>
      <c r="C3616" s="41" t="s">
        <v>8</v>
      </c>
      <c r="D3616" s="40">
        <v>315000</v>
      </c>
      <c r="E3616" s="39" t="s">
        <v>2085</v>
      </c>
      <c r="F3616" s="42" t="s">
        <v>75</v>
      </c>
      <c r="G3616" s="49" t="s">
        <v>492</v>
      </c>
      <c r="H3616">
        <v>3616</v>
      </c>
    </row>
    <row r="3617" spans="1:8">
      <c r="A3617" s="97" t="str">
        <f>IF(ISERROR(VLOOKUP(G3617,Range6,2,1))," ",VLOOKUP(G3617,Range6,2,1))</f>
        <v>Naples Market Only</v>
      </c>
      <c r="B3617" s="98" t="str">
        <f>VLOOKUP(F3617,Range7,2,0)</f>
        <v>Sand Castle Realty Group, Inc</v>
      </c>
      <c r="C3617" s="41" t="s">
        <v>8</v>
      </c>
      <c r="D3617" s="40">
        <v>357500</v>
      </c>
      <c r="E3617" s="39" t="s">
        <v>2103</v>
      </c>
      <c r="F3617" s="42" t="s">
        <v>42</v>
      </c>
      <c r="G3617" s="49" t="s">
        <v>489</v>
      </c>
      <c r="H3617">
        <v>3617</v>
      </c>
    </row>
    <row r="3618" spans="1:8">
      <c r="A3618" s="97" t="str">
        <f>IF(ISERROR(VLOOKUP(G3618,Range6,2,1))," ",VLOOKUP(G3618,Range6,2,1))</f>
        <v>Naples Market Only</v>
      </c>
      <c r="B3618" s="98" t="str">
        <f>VLOOKUP(F3618,Range7,2,0)</f>
        <v>John R Wood</v>
      </c>
      <c r="C3618" s="41" t="s">
        <v>8</v>
      </c>
      <c r="D3618" s="40">
        <v>310000</v>
      </c>
      <c r="E3618" s="39" t="s">
        <v>2150</v>
      </c>
      <c r="F3618" s="42" t="s">
        <v>75</v>
      </c>
      <c r="G3618" s="49" t="s">
        <v>489</v>
      </c>
      <c r="H3618">
        <v>3618</v>
      </c>
    </row>
    <row r="3619" spans="1:8">
      <c r="A3619" s="97" t="str">
        <f>IF(ISERROR(VLOOKUP(G3619,Range6,2,1))," ",VLOOKUP(G3619,Range6,2,1))</f>
        <v>Naples Market Only</v>
      </c>
      <c r="B3619" s="98" t="str">
        <f>VLOOKUP(F3619,Range7,2,0)</f>
        <v>Prudential Florida WCI Realty</v>
      </c>
      <c r="C3619" s="41" t="s">
        <v>8</v>
      </c>
      <c r="D3619" s="40">
        <v>325000</v>
      </c>
      <c r="E3619" s="39" t="s">
        <v>2093</v>
      </c>
      <c r="F3619" s="42" t="s">
        <v>46</v>
      </c>
      <c r="G3619" s="49" t="s">
        <v>489</v>
      </c>
      <c r="H3619">
        <v>3619</v>
      </c>
    </row>
    <row r="3620" spans="1:8">
      <c r="A3620" s="97" t="str">
        <f>IF(ISERROR(VLOOKUP(G3620,Range6,2,1))," ",VLOOKUP(G3620,Range6,2,1))</f>
        <v>Naples Market Only</v>
      </c>
      <c r="B3620" s="98" t="str">
        <f>VLOOKUP(F3620,Range7,2,0)</f>
        <v>Miles Realty of Naples, Inc.</v>
      </c>
      <c r="C3620" s="41" t="s">
        <v>8</v>
      </c>
      <c r="D3620" s="40">
        <v>315000</v>
      </c>
      <c r="E3620" s="39" t="s">
        <v>2104</v>
      </c>
      <c r="F3620" s="42" t="s">
        <v>182</v>
      </c>
      <c r="G3620" s="49" t="s">
        <v>489</v>
      </c>
      <c r="H3620">
        <v>3620</v>
      </c>
    </row>
    <row r="3621" spans="1:8">
      <c r="A3621" s="97" t="str">
        <f>IF(ISERROR(VLOOKUP(G3621,Range6,2,1))," ",VLOOKUP(G3621,Range6,2,1))</f>
        <v>Bonita Estero Markets Only</v>
      </c>
      <c r="B3621" s="98" t="str">
        <f>VLOOKUP(F3621,Range7,2,0)</f>
        <v>Keller Williams Elite Realty</v>
      </c>
      <c r="C3621" s="41" t="s">
        <v>8</v>
      </c>
      <c r="D3621" s="40">
        <v>335000</v>
      </c>
      <c r="E3621" s="39" t="s">
        <v>2145</v>
      </c>
      <c r="F3621" s="42" t="s">
        <v>169</v>
      </c>
      <c r="G3621" s="49" t="s">
        <v>491</v>
      </c>
      <c r="H3621">
        <v>3621</v>
      </c>
    </row>
    <row r="3622" spans="1:8">
      <c r="A3622" s="97" t="str">
        <f>IF(ISERROR(VLOOKUP(G3622,Range6,2,1))," ",VLOOKUP(G3622,Range6,2,1))</f>
        <v>Naples Market Only</v>
      </c>
      <c r="B3622" s="98" t="str">
        <f>VLOOKUP(F3622,Range7,2,0)</f>
        <v>Assist2Sell</v>
      </c>
      <c r="C3622" s="41" t="s">
        <v>8</v>
      </c>
      <c r="D3622" s="40">
        <v>320000</v>
      </c>
      <c r="E3622" s="39" t="s">
        <v>2073</v>
      </c>
      <c r="F3622" s="42" t="s">
        <v>28</v>
      </c>
      <c r="G3622" s="49" t="s">
        <v>489</v>
      </c>
      <c r="H3622">
        <v>3622</v>
      </c>
    </row>
    <row r="3623" spans="1:8">
      <c r="A3623" s="97" t="str">
        <f>IF(ISERROR(VLOOKUP(G3623,Range6,2,1))," ",VLOOKUP(G3623,Range6,2,1))</f>
        <v>Bonita Estero Markets Only</v>
      </c>
      <c r="B3623" s="98" t="str">
        <f>VLOOKUP(F3623,Range7,2,0)</f>
        <v>Downing Frye</v>
      </c>
      <c r="C3623" s="41" t="s">
        <v>8</v>
      </c>
      <c r="D3623" s="40">
        <v>293000</v>
      </c>
      <c r="E3623" s="39" t="s">
        <v>2085</v>
      </c>
      <c r="F3623" s="42" t="s">
        <v>58</v>
      </c>
      <c r="G3623" s="49" t="s">
        <v>492</v>
      </c>
      <c r="H3623">
        <v>3623</v>
      </c>
    </row>
    <row r="3624" spans="1:8">
      <c r="A3624" s="97" t="str">
        <f>IF(ISERROR(VLOOKUP(G3624,Range6,2,1))," ",VLOOKUP(G3624,Range6,2,1))</f>
        <v>Naples Market Only</v>
      </c>
      <c r="B3624" s="98" t="str">
        <f>VLOOKUP(F3624,Range7,2,0)</f>
        <v>Sellstate Achievers Rlty</v>
      </c>
      <c r="C3624" s="41" t="s">
        <v>8</v>
      </c>
      <c r="D3624" s="40">
        <v>287000</v>
      </c>
      <c r="E3624" s="39" t="s">
        <v>2104</v>
      </c>
      <c r="F3624" s="42" t="s">
        <v>107</v>
      </c>
      <c r="G3624" s="49" t="s">
        <v>489</v>
      </c>
      <c r="H3624">
        <v>3624</v>
      </c>
    </row>
    <row r="3625" spans="1:8">
      <c r="A3625" s="97" t="str">
        <f>IF(ISERROR(VLOOKUP(G3625,Range6,2,1))," ",VLOOKUP(G3625,Range6,2,1))</f>
        <v>Naples Market Only</v>
      </c>
      <c r="B3625" s="98" t="str">
        <f>VLOOKUP(F3625,Range7,2,0)</f>
        <v>John R Wood</v>
      </c>
      <c r="C3625" s="41" t="s">
        <v>8</v>
      </c>
      <c r="D3625" s="40">
        <v>305000</v>
      </c>
      <c r="E3625" s="39" t="s">
        <v>2083</v>
      </c>
      <c r="F3625" s="42" t="s">
        <v>75</v>
      </c>
      <c r="G3625" s="49" t="s">
        <v>489</v>
      </c>
      <c r="H3625">
        <v>3625</v>
      </c>
    </row>
    <row r="3626" spans="1:8">
      <c r="A3626" s="97" t="str">
        <f>IF(ISERROR(VLOOKUP(G3626,Range6,2,1))," ",VLOOKUP(G3626,Range6,2,1))</f>
        <v>Naples Market Only</v>
      </c>
      <c r="B3626" s="98" t="str">
        <f>VLOOKUP(F3626,Range7,2,0)</f>
        <v>Premier Properties of SWFL,INC</v>
      </c>
      <c r="C3626" s="41" t="s">
        <v>8</v>
      </c>
      <c r="D3626" s="40">
        <v>306000</v>
      </c>
      <c r="E3626" s="39" t="s">
        <v>2071</v>
      </c>
      <c r="F3626" s="42" t="s">
        <v>159</v>
      </c>
      <c r="G3626" s="49" t="s">
        <v>489</v>
      </c>
      <c r="H3626">
        <v>3626</v>
      </c>
    </row>
    <row r="3627" spans="1:8">
      <c r="A3627" s="97" t="str">
        <f>IF(ISERROR(VLOOKUP(G3627,Range6,2,1))," ",VLOOKUP(G3627,Range6,2,1))</f>
        <v>Bonita Estero Markets Only</v>
      </c>
      <c r="B3627" s="98" t="str">
        <f>VLOOKUP(F3627,Range7,2,0)</f>
        <v>John R Wood</v>
      </c>
      <c r="C3627" s="41" t="s">
        <v>8</v>
      </c>
      <c r="D3627" s="40">
        <v>326500</v>
      </c>
      <c r="E3627" s="39" t="s">
        <v>2118</v>
      </c>
      <c r="F3627" s="42" t="s">
        <v>103</v>
      </c>
      <c r="G3627" s="49" t="s">
        <v>492</v>
      </c>
      <c r="H3627">
        <v>3627</v>
      </c>
    </row>
    <row r="3628" spans="1:8">
      <c r="A3628" s="97" t="str">
        <f>IF(ISERROR(VLOOKUP(G3628,Range6,2,1))," ",VLOOKUP(G3628,Range6,2,1))</f>
        <v>Bonita Estero Markets Only</v>
      </c>
      <c r="B3628" s="98" t="str">
        <f>VLOOKUP(F3628,Range7,2,0)</f>
        <v>Coldwell Banker Residential Real Estate, Inc.</v>
      </c>
      <c r="C3628" s="41" t="s">
        <v>8</v>
      </c>
      <c r="D3628" s="40">
        <v>300000</v>
      </c>
      <c r="E3628" s="39" t="s">
        <v>2106</v>
      </c>
      <c r="F3628" s="42" t="s">
        <v>13</v>
      </c>
      <c r="G3628" s="49" t="s">
        <v>491</v>
      </c>
      <c r="H3628">
        <v>3628</v>
      </c>
    </row>
    <row r="3629" spans="1:8">
      <c r="A3629" s="97" t="str">
        <f>IF(ISERROR(VLOOKUP(G3629,Range6,2,1))," ",VLOOKUP(G3629,Range6,2,1))</f>
        <v>Naples Market Only</v>
      </c>
      <c r="B3629" s="98" t="str">
        <f>VLOOKUP(F3629,Range7,2,0)</f>
        <v>AC Global Realty, LLC</v>
      </c>
      <c r="C3629" s="41" t="s">
        <v>8</v>
      </c>
      <c r="D3629" s="40">
        <v>307500</v>
      </c>
      <c r="E3629" s="39" t="s">
        <v>2084</v>
      </c>
      <c r="F3629" s="42" t="s">
        <v>217</v>
      </c>
      <c r="G3629" s="49" t="s">
        <v>489</v>
      </c>
      <c r="H3629">
        <v>3629</v>
      </c>
    </row>
    <row r="3630" spans="1:8">
      <c r="A3630" s="97" t="str">
        <f>IF(ISERROR(VLOOKUP(G3630,Range6,2,1))," ",VLOOKUP(G3630,Range6,2,1))</f>
        <v>Naples Market Only</v>
      </c>
      <c r="B3630" s="98" t="str">
        <f>VLOOKUP(F3630,Range7,2,0)</f>
        <v>RE/MAX Realty Select</v>
      </c>
      <c r="C3630" s="41" t="s">
        <v>8</v>
      </c>
      <c r="D3630" s="40">
        <v>321000</v>
      </c>
      <c r="E3630" s="39" t="s">
        <v>2104</v>
      </c>
      <c r="F3630" s="42" t="s">
        <v>21</v>
      </c>
      <c r="G3630" s="49" t="s">
        <v>489</v>
      </c>
      <c r="H3630">
        <v>3630</v>
      </c>
    </row>
    <row r="3631" spans="1:8">
      <c r="A3631" s="97" t="str">
        <f>IF(ISERROR(VLOOKUP(G3631,Range6,2,1))," ",VLOOKUP(G3631,Range6,2,1))</f>
        <v>Bonita Estero Markets Only</v>
      </c>
      <c r="B3631" s="98" t="str">
        <f>VLOOKUP(F3631,Range7,2,0)</f>
        <v>Keller Williams Elite Realty</v>
      </c>
      <c r="C3631" s="41" t="s">
        <v>8</v>
      </c>
      <c r="D3631" s="40">
        <v>287000</v>
      </c>
      <c r="E3631" s="39" t="s">
        <v>2145</v>
      </c>
      <c r="F3631" s="42" t="s">
        <v>169</v>
      </c>
      <c r="G3631" s="49" t="s">
        <v>491</v>
      </c>
      <c r="H3631">
        <v>3631</v>
      </c>
    </row>
    <row r="3632" spans="1:8">
      <c r="A3632" s="97" t="str">
        <f>IF(ISERROR(VLOOKUP(G3632,Range6,2,1))," ",VLOOKUP(G3632,Range6,2,1))</f>
        <v>Bonita Estero Markets Only</v>
      </c>
      <c r="B3632" s="98" t="str">
        <f>VLOOKUP(F3632,Range7,2,0)</f>
        <v>RE/MAX Results Realty</v>
      </c>
      <c r="C3632" s="41" t="s">
        <v>8</v>
      </c>
      <c r="D3632" s="40">
        <v>329900</v>
      </c>
      <c r="E3632" s="39" t="s">
        <v>2145</v>
      </c>
      <c r="F3632" s="42" t="s">
        <v>53</v>
      </c>
      <c r="G3632" s="49" t="s">
        <v>491</v>
      </c>
      <c r="H3632">
        <v>3632</v>
      </c>
    </row>
    <row r="3633" spans="1:8">
      <c r="A3633" s="97" t="str">
        <f>IF(ISERROR(VLOOKUP(G3633,Range6,2,1))," ",VLOOKUP(G3633,Range6,2,1))</f>
        <v>Naples Market Only</v>
      </c>
      <c r="B3633" s="98" t="str">
        <f>VLOOKUP(F3633,Range7,2,0)</f>
        <v>Premier Properties of SWFL,INC</v>
      </c>
      <c r="C3633" s="41" t="s">
        <v>8</v>
      </c>
      <c r="D3633" s="40">
        <v>280000</v>
      </c>
      <c r="E3633" s="39" t="s">
        <v>2150</v>
      </c>
      <c r="F3633" s="42" t="s">
        <v>159</v>
      </c>
      <c r="G3633" s="49" t="s">
        <v>489</v>
      </c>
      <c r="H3633">
        <v>3633</v>
      </c>
    </row>
    <row r="3634" spans="1:8">
      <c r="A3634" s="97" t="str">
        <f>IF(ISERROR(VLOOKUP(G3634,Range6,2,1))," ",VLOOKUP(G3634,Range6,2,1))</f>
        <v>Bonita Estero Markets Only</v>
      </c>
      <c r="B3634" s="98" t="str">
        <f>VLOOKUP(F3634,Range7,2,0)</f>
        <v>Coldwell Banker Residential Real Estate, Inc.</v>
      </c>
      <c r="C3634" s="41" t="s">
        <v>8</v>
      </c>
      <c r="D3634" s="40">
        <v>335000</v>
      </c>
      <c r="E3634" s="39" t="s">
        <v>2102</v>
      </c>
      <c r="F3634" s="42" t="s">
        <v>32</v>
      </c>
      <c r="G3634" s="49" t="s">
        <v>491</v>
      </c>
      <c r="H3634">
        <v>3634</v>
      </c>
    </row>
    <row r="3635" spans="1:8">
      <c r="A3635" s="97" t="str">
        <f>IF(ISERROR(VLOOKUP(G3635,Range6,2,1))," ",VLOOKUP(G3635,Range6,2,1))</f>
        <v>Naples Market Only</v>
      </c>
      <c r="B3635" s="98" t="str">
        <f>VLOOKUP(F3635,Range7,2,0)</f>
        <v>Premier Properties of SWFL,INC</v>
      </c>
      <c r="C3635" s="41" t="s">
        <v>8</v>
      </c>
      <c r="D3635" s="40">
        <v>316000</v>
      </c>
      <c r="E3635" s="39" t="s">
        <v>2098</v>
      </c>
      <c r="F3635" s="42" t="s">
        <v>208</v>
      </c>
      <c r="G3635" s="49" t="s">
        <v>489</v>
      </c>
      <c r="H3635">
        <v>3635</v>
      </c>
    </row>
    <row r="3636" spans="1:8">
      <c r="A3636" s="97" t="str">
        <f>IF(ISERROR(VLOOKUP(G3636,Range6,2,1))," ",VLOOKUP(G3636,Range6,2,1))</f>
        <v>Naples Market Only</v>
      </c>
      <c r="B3636" s="98" t="str">
        <f>VLOOKUP(F3636,Range7,2,0)</f>
        <v>West Florida Real Estate, Inc.</v>
      </c>
      <c r="C3636" s="41" t="s">
        <v>8</v>
      </c>
      <c r="D3636" s="40">
        <v>331500</v>
      </c>
      <c r="E3636" s="39" t="s">
        <v>2110</v>
      </c>
      <c r="F3636" s="42" t="s">
        <v>386</v>
      </c>
      <c r="G3636" s="49" t="s">
        <v>489</v>
      </c>
      <c r="H3636">
        <v>3636</v>
      </c>
    </row>
    <row r="3637" spans="1:8">
      <c r="A3637" s="97" t="str">
        <f>IF(ISERROR(VLOOKUP(G3637,Range6,2,1))," ",VLOOKUP(G3637,Range6,2,1))</f>
        <v>Naples Market Only</v>
      </c>
      <c r="B3637" s="98" t="str">
        <f>VLOOKUP(F3637,Range7,2,0)</f>
        <v>Downing Frye</v>
      </c>
      <c r="C3637" s="41" t="s">
        <v>8</v>
      </c>
      <c r="D3637" s="40">
        <v>270000</v>
      </c>
      <c r="E3637" s="39" t="s">
        <v>2150</v>
      </c>
      <c r="F3637" s="42" t="s">
        <v>9</v>
      </c>
      <c r="G3637" s="49" t="s">
        <v>489</v>
      </c>
      <c r="H3637">
        <v>3637</v>
      </c>
    </row>
    <row r="3638" spans="1:8">
      <c r="A3638" s="97" t="str">
        <f>IF(ISERROR(VLOOKUP(G3638,Range6,2,1))," ",VLOOKUP(G3638,Range6,2,1))</f>
        <v>Bonita Estero Markets Only</v>
      </c>
      <c r="B3638" s="98" t="str">
        <f>VLOOKUP(F3638,Range7,2,0)</f>
        <v>William Ward Ventress</v>
      </c>
      <c r="C3638" s="41" t="s">
        <v>8</v>
      </c>
      <c r="D3638" s="40">
        <v>335000</v>
      </c>
      <c r="E3638" s="39" t="s">
        <v>2106</v>
      </c>
      <c r="F3638" s="42" t="s">
        <v>156</v>
      </c>
      <c r="G3638" s="49" t="s">
        <v>491</v>
      </c>
      <c r="H3638">
        <v>3638</v>
      </c>
    </row>
    <row r="3639" spans="1:8">
      <c r="A3639" s="97" t="str">
        <f>IF(ISERROR(VLOOKUP(G3639,Range6,2,1))," ",VLOOKUP(G3639,Range6,2,1))</f>
        <v>Naples Market Only</v>
      </c>
      <c r="B3639" s="98" t="str">
        <f>VLOOKUP(F3639,Range7,2,0)</f>
        <v>RE/MAX Realty Select</v>
      </c>
      <c r="C3639" s="41" t="s">
        <v>8</v>
      </c>
      <c r="D3639" s="40">
        <v>325000</v>
      </c>
      <c r="E3639" s="39" t="s">
        <v>2081</v>
      </c>
      <c r="F3639" s="42" t="s">
        <v>21</v>
      </c>
      <c r="G3639" s="49" t="s">
        <v>489</v>
      </c>
      <c r="H3639">
        <v>3639</v>
      </c>
    </row>
    <row r="3640" spans="1:8">
      <c r="A3640" s="97" t="str">
        <f>IF(ISERROR(VLOOKUP(G3640,Range6,2,1))," ",VLOOKUP(G3640,Range6,2,1))</f>
        <v>Naples Market Only</v>
      </c>
      <c r="B3640" s="98" t="str">
        <f>VLOOKUP(F3640,Range7,2,0)</f>
        <v>ERA Flagship Real Estate</v>
      </c>
      <c r="C3640" s="41" t="s">
        <v>8</v>
      </c>
      <c r="D3640" s="40">
        <v>320000</v>
      </c>
      <c r="E3640" s="39" t="s">
        <v>2073</v>
      </c>
      <c r="F3640" s="42" t="s">
        <v>152</v>
      </c>
      <c r="G3640" s="49" t="s">
        <v>489</v>
      </c>
      <c r="H3640">
        <v>3640</v>
      </c>
    </row>
    <row r="3641" spans="1:8">
      <c r="A3641" s="97" t="str">
        <f>IF(ISERROR(VLOOKUP(G3641,Range6,2,1))," ",VLOOKUP(G3641,Range6,2,1))</f>
        <v>Naples Market Only</v>
      </c>
      <c r="B3641" s="98" t="str">
        <f>VLOOKUP(F3641,Range7,2,0)</f>
        <v>John R Wood</v>
      </c>
      <c r="C3641" s="41" t="s">
        <v>8</v>
      </c>
      <c r="D3641" s="40">
        <v>321600</v>
      </c>
      <c r="E3641" s="39" t="s">
        <v>2084</v>
      </c>
      <c r="F3641" s="42" t="s">
        <v>75</v>
      </c>
      <c r="G3641" s="49" t="s">
        <v>489</v>
      </c>
      <c r="H3641">
        <v>3641</v>
      </c>
    </row>
    <row r="3642" spans="1:8">
      <c r="A3642" s="97" t="str">
        <f>IF(ISERROR(VLOOKUP(G3642,Range6,2,1))," ",VLOOKUP(G3642,Range6,2,1))</f>
        <v>Naples Market Only</v>
      </c>
      <c r="B3642" s="98" t="str">
        <f>VLOOKUP(F3642,Range7,2,0)</f>
        <v>South Bay Realty</v>
      </c>
      <c r="C3642" s="41" t="s">
        <v>8</v>
      </c>
      <c r="D3642" s="40">
        <v>320000</v>
      </c>
      <c r="E3642" s="39" t="s">
        <v>2083</v>
      </c>
      <c r="F3642" s="42" t="s">
        <v>27</v>
      </c>
      <c r="G3642" s="49" t="s">
        <v>489</v>
      </c>
      <c r="H3642">
        <v>3642</v>
      </c>
    </row>
    <row r="3643" spans="1:8">
      <c r="A3643" s="97" t="str">
        <f>IF(ISERROR(VLOOKUP(G3643,Range6,2,1))," ",VLOOKUP(G3643,Range6,2,1))</f>
        <v>Bonita Estero Markets Only</v>
      </c>
      <c r="B3643" s="98" t="str">
        <f>VLOOKUP(F3643,Range7,2,0)</f>
        <v>John R Wood</v>
      </c>
      <c r="C3643" s="41" t="s">
        <v>8</v>
      </c>
      <c r="D3643" s="40">
        <v>325000</v>
      </c>
      <c r="E3643" s="39" t="s">
        <v>2085</v>
      </c>
      <c r="F3643" s="42" t="s">
        <v>100</v>
      </c>
      <c r="G3643" s="49" t="s">
        <v>492</v>
      </c>
      <c r="H3643">
        <v>3643</v>
      </c>
    </row>
    <row r="3644" spans="1:8">
      <c r="A3644" s="97" t="str">
        <f>IF(ISERROR(VLOOKUP(G3644,Range6,2,1))," ",VLOOKUP(G3644,Range6,2,1))</f>
        <v>Naples Market Only</v>
      </c>
      <c r="B3644" s="98" t="str">
        <f>VLOOKUP(F3644,Range7,2,0)</f>
        <v>Premiere Plus Realty Co.</v>
      </c>
      <c r="C3644" s="41" t="s">
        <v>8</v>
      </c>
      <c r="D3644" s="40">
        <v>340000</v>
      </c>
      <c r="E3644" s="39" t="s">
        <v>2093</v>
      </c>
      <c r="F3644" s="42" t="s">
        <v>20</v>
      </c>
      <c r="G3644" s="49" t="s">
        <v>489</v>
      </c>
      <c r="H3644">
        <v>3644</v>
      </c>
    </row>
    <row r="3645" spans="1:8">
      <c r="A3645" s="97" t="str">
        <f>IF(ISERROR(VLOOKUP(G3645,Range6,2,1))," ",VLOOKUP(G3645,Range6,2,1))</f>
        <v>Naples Market Only</v>
      </c>
      <c r="B3645" s="98" t="str">
        <f>VLOOKUP(F3645,Range7,2,0)</f>
        <v>RE/MAX Estates</v>
      </c>
      <c r="C3645" s="41" t="s">
        <v>8</v>
      </c>
      <c r="D3645" s="40">
        <v>300000</v>
      </c>
      <c r="E3645" s="39" t="s">
        <v>2083</v>
      </c>
      <c r="F3645" s="42" t="s">
        <v>54</v>
      </c>
      <c r="G3645" s="49" t="s">
        <v>489</v>
      </c>
      <c r="H3645">
        <v>3645</v>
      </c>
    </row>
    <row r="3646" spans="1:8">
      <c r="A3646" s="97" t="str">
        <f>IF(ISERROR(VLOOKUP(G3646,Range6,2,1))," ",VLOOKUP(G3646,Range6,2,1))</f>
        <v>Bonita Estero Markets Only</v>
      </c>
      <c r="B3646" s="98" t="str">
        <f>VLOOKUP(F3646,Range7,2,0)</f>
        <v>Prudential Florida WCI Realty</v>
      </c>
      <c r="C3646" s="41" t="s">
        <v>8</v>
      </c>
      <c r="D3646" s="40">
        <v>312500</v>
      </c>
      <c r="E3646" s="39" t="s">
        <v>2118</v>
      </c>
      <c r="F3646" s="42" t="s">
        <v>116</v>
      </c>
      <c r="G3646" s="49" t="s">
        <v>492</v>
      </c>
      <c r="H3646">
        <v>3646</v>
      </c>
    </row>
    <row r="3647" spans="1:8">
      <c r="A3647" s="97" t="str">
        <f>IF(ISERROR(VLOOKUP(G3647,Range6,2,1))," ",VLOOKUP(G3647,Range6,2,1))</f>
        <v>Naples Market Only</v>
      </c>
      <c r="B3647" s="98" t="str">
        <f>VLOOKUP(F3647,Range7,2,0)</f>
        <v>Diversified Real Estate Group</v>
      </c>
      <c r="C3647" s="41" t="s">
        <v>8</v>
      </c>
      <c r="D3647" s="40">
        <v>317000</v>
      </c>
      <c r="E3647" s="39" t="s">
        <v>2146</v>
      </c>
      <c r="F3647" s="42" t="s">
        <v>718</v>
      </c>
      <c r="G3647" s="49" t="s">
        <v>489</v>
      </c>
      <c r="H3647">
        <v>3647</v>
      </c>
    </row>
    <row r="3648" spans="1:8">
      <c r="A3648" s="97" t="str">
        <f>IF(ISERROR(VLOOKUP(G3648,Range6,2,1))," ",VLOOKUP(G3648,Range6,2,1))</f>
        <v>Naples Market Only</v>
      </c>
      <c r="B3648" s="98" t="str">
        <f>VLOOKUP(F3648,Range7,2,0)</f>
        <v>Downing Frye</v>
      </c>
      <c r="C3648" s="41" t="s">
        <v>8</v>
      </c>
      <c r="D3648" s="40">
        <v>325000</v>
      </c>
      <c r="E3648" s="39" t="s">
        <v>2121</v>
      </c>
      <c r="F3648" s="42" t="s">
        <v>9</v>
      </c>
      <c r="G3648" s="49" t="s">
        <v>489</v>
      </c>
      <c r="H3648">
        <v>3648</v>
      </c>
    </row>
    <row r="3649" spans="1:8">
      <c r="A3649" s="97" t="str">
        <f>IF(ISERROR(VLOOKUP(G3649,Range6,2,1))," ",VLOOKUP(G3649,Range6,2,1))</f>
        <v>Naples Market Only</v>
      </c>
      <c r="B3649" s="98" t="str">
        <f>VLOOKUP(F3649,Range7,2,0)</f>
        <v>Premier Properties of SWFL,INC</v>
      </c>
      <c r="C3649" s="41" t="s">
        <v>8</v>
      </c>
      <c r="D3649" s="40">
        <v>295000</v>
      </c>
      <c r="E3649" s="39" t="s">
        <v>2073</v>
      </c>
      <c r="F3649" s="42" t="s">
        <v>234</v>
      </c>
      <c r="G3649" s="49" t="s">
        <v>489</v>
      </c>
      <c r="H3649">
        <v>3649</v>
      </c>
    </row>
    <row r="3650" spans="1:8">
      <c r="A3650" s="97" t="str">
        <f>IF(ISERROR(VLOOKUP(G3650,Range6,2,1))," ",VLOOKUP(G3650,Range6,2,1))</f>
        <v>Naples Market Only</v>
      </c>
      <c r="B3650" s="98" t="str">
        <f>VLOOKUP(F3650,Range7,2,0)</f>
        <v>John R Wood</v>
      </c>
      <c r="C3650" s="41" t="s">
        <v>8</v>
      </c>
      <c r="D3650" s="40">
        <v>330000</v>
      </c>
      <c r="E3650" s="39" t="s">
        <v>2101</v>
      </c>
      <c r="F3650" s="42" t="s">
        <v>148</v>
      </c>
      <c r="G3650" s="49" t="s">
        <v>489</v>
      </c>
      <c r="H3650">
        <v>3650</v>
      </c>
    </row>
    <row r="3651" spans="1:8">
      <c r="A3651" s="97" t="str">
        <f>IF(ISERROR(VLOOKUP(G3651,Range6,2,1))," ",VLOOKUP(G3651,Range6,2,1))</f>
        <v>Bonita Estero Markets Only</v>
      </c>
      <c r="B3651" s="98" t="str">
        <f>VLOOKUP(F3651,Range7,2,0)</f>
        <v>John R Wood</v>
      </c>
      <c r="C3651" s="41" t="s">
        <v>8</v>
      </c>
      <c r="D3651" s="40">
        <v>335000</v>
      </c>
      <c r="E3651" s="39" t="s">
        <v>2102</v>
      </c>
      <c r="F3651" s="42" t="s">
        <v>66</v>
      </c>
      <c r="G3651" s="49" t="s">
        <v>491</v>
      </c>
      <c r="H3651">
        <v>3651</v>
      </c>
    </row>
    <row r="3652" spans="1:8">
      <c r="A3652" s="97" t="str">
        <f>IF(ISERROR(VLOOKUP(G3652,Range6,2,1))," ",VLOOKUP(G3652,Range6,2,1))</f>
        <v>Naples Market Only</v>
      </c>
      <c r="B3652" s="98" t="str">
        <f>VLOOKUP(F3652,Range7,2,0)</f>
        <v>Keller Williams Realty, Marco</v>
      </c>
      <c r="C3652" s="41" t="s">
        <v>8</v>
      </c>
      <c r="D3652" s="40">
        <v>340000</v>
      </c>
      <c r="E3652" s="39" t="s">
        <v>2073</v>
      </c>
      <c r="F3652" s="42" t="s">
        <v>99</v>
      </c>
      <c r="G3652" s="49" t="s">
        <v>489</v>
      </c>
      <c r="H3652">
        <v>3652</v>
      </c>
    </row>
    <row r="3653" spans="1:8">
      <c r="A3653" s="97" t="str">
        <f>IF(ISERROR(VLOOKUP(G3653,Range6,2,1))," ",VLOOKUP(G3653,Range6,2,1))</f>
        <v>Naples Market Only</v>
      </c>
      <c r="B3653" s="98" t="str">
        <f>VLOOKUP(F3653,Range7,2,0)</f>
        <v>Quail Communities Realty, Inc.</v>
      </c>
      <c r="C3653" s="41" t="s">
        <v>8</v>
      </c>
      <c r="D3653" s="40">
        <v>289000</v>
      </c>
      <c r="E3653" s="39" t="s">
        <v>2083</v>
      </c>
      <c r="F3653" s="42" t="s">
        <v>128</v>
      </c>
      <c r="G3653" s="49" t="s">
        <v>489</v>
      </c>
      <c r="H3653">
        <v>3653</v>
      </c>
    </row>
    <row r="3654" spans="1:8">
      <c r="A3654" s="97" t="str">
        <f>IF(ISERROR(VLOOKUP(G3654,Range6,2,1))," ",VLOOKUP(G3654,Range6,2,1))</f>
        <v>Naples Market Only</v>
      </c>
      <c r="B3654" s="98" t="str">
        <f>VLOOKUP(F3654,Range7,2,0)</f>
        <v>RE/MAX Results Realty</v>
      </c>
      <c r="C3654" s="41" t="s">
        <v>8</v>
      </c>
      <c r="D3654" s="40">
        <v>300000</v>
      </c>
      <c r="E3654" s="39" t="s">
        <v>2073</v>
      </c>
      <c r="F3654" s="42" t="s">
        <v>53</v>
      </c>
      <c r="G3654" s="49" t="s">
        <v>489</v>
      </c>
      <c r="H3654">
        <v>3654</v>
      </c>
    </row>
    <row r="3655" spans="1:8">
      <c r="A3655" s="97" t="str">
        <f>IF(ISERROR(VLOOKUP(G3655,Range6,2,1))," ",VLOOKUP(G3655,Range6,2,1))</f>
        <v>Bonita Estero Markets Only</v>
      </c>
      <c r="B3655" s="98" t="str">
        <f>VLOOKUP(F3655,Range7,2,0)</f>
        <v>Gulf Breeze Real Estate, LLC</v>
      </c>
      <c r="C3655" s="41" t="s">
        <v>8</v>
      </c>
      <c r="D3655" s="40">
        <v>315000</v>
      </c>
      <c r="E3655" s="39" t="s">
        <v>2102</v>
      </c>
      <c r="F3655" s="42" t="s">
        <v>55</v>
      </c>
      <c r="G3655" s="49" t="s">
        <v>491</v>
      </c>
      <c r="H3655">
        <v>3655</v>
      </c>
    </row>
    <row r="3656" spans="1:8">
      <c r="A3656" s="97" t="str">
        <f>IF(ISERROR(VLOOKUP(G3656,Range6,2,1))," ",VLOOKUP(G3656,Range6,2,1))</f>
        <v>Bonita Estero Markets Only</v>
      </c>
      <c r="B3656" s="98" t="str">
        <f>VLOOKUP(F3656,Range7,2,0)</f>
        <v>John R Wood</v>
      </c>
      <c r="C3656" s="41" t="s">
        <v>8</v>
      </c>
      <c r="D3656" s="40">
        <v>317100</v>
      </c>
      <c r="E3656" s="39" t="s">
        <v>2087</v>
      </c>
      <c r="F3656" s="42" t="s">
        <v>72</v>
      </c>
      <c r="G3656" s="49" t="s">
        <v>492</v>
      </c>
      <c r="H3656">
        <v>3656</v>
      </c>
    </row>
    <row r="3657" spans="1:8">
      <c r="A3657" s="97" t="str">
        <f>IF(ISERROR(VLOOKUP(G3657,Range6,2,1))," ",VLOOKUP(G3657,Range6,2,1))</f>
        <v>Naples Market Only</v>
      </c>
      <c r="B3657" s="98" t="str">
        <f>VLOOKUP(F3657,Range7,2,0)</f>
        <v>Vineyards Properties Inc</v>
      </c>
      <c r="C3657" s="41" t="s">
        <v>8</v>
      </c>
      <c r="D3657" s="40">
        <v>335000</v>
      </c>
      <c r="E3657" s="39" t="s">
        <v>2071</v>
      </c>
      <c r="F3657" s="42" t="s">
        <v>149</v>
      </c>
      <c r="G3657" s="49" t="s">
        <v>489</v>
      </c>
      <c r="H3657">
        <v>3657</v>
      </c>
    </row>
    <row r="3658" spans="1:8">
      <c r="A3658" s="97" t="str">
        <f>IF(ISERROR(VLOOKUP(G3658,Range6,2,1))," ",VLOOKUP(G3658,Range6,2,1))</f>
        <v>Naples Market Only</v>
      </c>
      <c r="B3658" s="98" t="str">
        <f>VLOOKUP(F3658,Range7,2,0)</f>
        <v>Premiere Plus Realty Co.</v>
      </c>
      <c r="C3658" s="41" t="s">
        <v>8</v>
      </c>
      <c r="D3658" s="40">
        <v>329000</v>
      </c>
      <c r="E3658" s="39" t="s">
        <v>2104</v>
      </c>
      <c r="F3658" s="42" t="s">
        <v>20</v>
      </c>
      <c r="G3658" s="49" t="s">
        <v>489</v>
      </c>
      <c r="H3658">
        <v>3658</v>
      </c>
    </row>
    <row r="3659" spans="1:8">
      <c r="A3659" s="97" t="str">
        <f>IF(ISERROR(VLOOKUP(G3659,Range6,2,1))," ",VLOOKUP(G3659,Range6,2,1))</f>
        <v>Naples Market Only</v>
      </c>
      <c r="B3659" s="98" t="str">
        <f>VLOOKUP(F3659,Range7,2,0)</f>
        <v>Downing Frye</v>
      </c>
      <c r="C3659" s="41" t="s">
        <v>8</v>
      </c>
      <c r="D3659" s="40">
        <v>320000</v>
      </c>
      <c r="E3659" s="39" t="s">
        <v>2071</v>
      </c>
      <c r="F3659" s="42" t="s">
        <v>9</v>
      </c>
      <c r="G3659" s="49" t="s">
        <v>489</v>
      </c>
      <c r="H3659">
        <v>3659</v>
      </c>
    </row>
    <row r="3660" spans="1:8">
      <c r="A3660" s="97" t="str">
        <f>IF(ISERROR(VLOOKUP(G3660,Range6,2,1))," ",VLOOKUP(G3660,Range6,2,1))</f>
        <v>Naples Market Only</v>
      </c>
      <c r="B3660" s="98" t="str">
        <f>VLOOKUP(F3660,Range7,2,0)</f>
        <v>Sun Realty</v>
      </c>
      <c r="C3660" s="41" t="s">
        <v>8</v>
      </c>
      <c r="D3660" s="40">
        <v>325000</v>
      </c>
      <c r="E3660" s="39" t="s">
        <v>2098</v>
      </c>
      <c r="F3660" s="42" t="s">
        <v>45</v>
      </c>
      <c r="G3660" s="49" t="s">
        <v>489</v>
      </c>
      <c r="H3660">
        <v>3660</v>
      </c>
    </row>
    <row r="3661" spans="1:8">
      <c r="A3661" s="97" t="str">
        <f>IF(ISERROR(VLOOKUP(G3661,Range6,2,1))," ",VLOOKUP(G3661,Range6,2,1))</f>
        <v>Naples Market Only</v>
      </c>
      <c r="B3661" s="98" t="str">
        <f>VLOOKUP(F3661,Range7,2,0)</f>
        <v>Century 21 #1 Sunbelt Realty Inc.</v>
      </c>
      <c r="C3661" s="41" t="s">
        <v>8</v>
      </c>
      <c r="D3661" s="40">
        <v>311000</v>
      </c>
      <c r="E3661" s="39" t="s">
        <v>2084</v>
      </c>
      <c r="F3661" s="42" t="s">
        <v>10</v>
      </c>
      <c r="G3661" s="49" t="s">
        <v>489</v>
      </c>
      <c r="H3661">
        <v>3661</v>
      </c>
    </row>
    <row r="3662" spans="1:8">
      <c r="A3662" s="97" t="str">
        <f>IF(ISERROR(VLOOKUP(G3662,Range6,2,1))," ",VLOOKUP(G3662,Range6,2,1))</f>
        <v>Naples Market Only</v>
      </c>
      <c r="B3662" s="98" t="str">
        <f>VLOOKUP(F3662,Range7,2,0)</f>
        <v>Coldwell Banker Residential Real Estate, Inc.</v>
      </c>
      <c r="C3662" s="41" t="s">
        <v>8</v>
      </c>
      <c r="D3662" s="40">
        <v>320000</v>
      </c>
      <c r="E3662" s="39" t="s">
        <v>2110</v>
      </c>
      <c r="F3662" s="42" t="s">
        <v>12</v>
      </c>
      <c r="G3662" s="49" t="s">
        <v>489</v>
      </c>
      <c r="H3662">
        <v>3662</v>
      </c>
    </row>
    <row r="3663" spans="1:8">
      <c r="A3663" s="97" t="str">
        <f>IF(ISERROR(VLOOKUP(G3663,Range6,2,1))," ",VLOOKUP(G3663,Range6,2,1))</f>
        <v>Naples Market Only</v>
      </c>
      <c r="B3663" s="98" t="str">
        <f>VLOOKUP(F3663,Range7,2,0)</f>
        <v>Coldwell Banker Residential Real Estate, Inc.</v>
      </c>
      <c r="C3663" s="41" t="s">
        <v>8</v>
      </c>
      <c r="D3663" s="40">
        <v>340000</v>
      </c>
      <c r="E3663" s="39" t="s">
        <v>2112</v>
      </c>
      <c r="F3663" s="42" t="s">
        <v>32</v>
      </c>
      <c r="G3663" s="49" t="s">
        <v>489</v>
      </c>
      <c r="H3663">
        <v>3663</v>
      </c>
    </row>
    <row r="3664" spans="1:8">
      <c r="A3664" s="97" t="str">
        <f>IF(ISERROR(VLOOKUP(G3664,Range6,2,1))," ",VLOOKUP(G3664,Range6,2,1))</f>
        <v>Bonita Estero Markets Only</v>
      </c>
      <c r="B3664" s="98" t="str">
        <f>VLOOKUP(F3664,Range7,2,0)</f>
        <v>Keller Williams Elite Realty</v>
      </c>
      <c r="C3664" s="41" t="s">
        <v>8</v>
      </c>
      <c r="D3664" s="40">
        <v>275000</v>
      </c>
      <c r="E3664" s="39" t="s">
        <v>2085</v>
      </c>
      <c r="F3664" s="42" t="s">
        <v>169</v>
      </c>
      <c r="G3664" s="49" t="s">
        <v>492</v>
      </c>
      <c r="H3664">
        <v>3664</v>
      </c>
    </row>
    <row r="3665" spans="1:8">
      <c r="A3665" s="97" t="str">
        <f>IF(ISERROR(VLOOKUP(G3665,Range6,2,1))," ",VLOOKUP(G3665,Range6,2,1))</f>
        <v>Naples Market Only</v>
      </c>
      <c r="B3665" s="98" t="str">
        <f>VLOOKUP(F3665,Range7,2,0)</f>
        <v>Naples Realty Services</v>
      </c>
      <c r="C3665" s="41" t="s">
        <v>8</v>
      </c>
      <c r="D3665" s="40">
        <v>250000</v>
      </c>
      <c r="E3665" s="39" t="s">
        <v>2103</v>
      </c>
      <c r="F3665" s="42" t="s">
        <v>48</v>
      </c>
      <c r="G3665" s="49" t="s">
        <v>489</v>
      </c>
      <c r="H3665">
        <v>3665</v>
      </c>
    </row>
    <row r="3666" spans="1:8">
      <c r="A3666" s="97" t="str">
        <f>IF(ISERROR(VLOOKUP(G3666,Range6,2,1))," ",VLOOKUP(G3666,Range6,2,1))</f>
        <v>Bonita Estero Markets Only</v>
      </c>
      <c r="B3666" s="98" t="str">
        <f>VLOOKUP(F3666,Range7,2,0)</f>
        <v>John R Wood</v>
      </c>
      <c r="C3666" s="41" t="s">
        <v>8</v>
      </c>
      <c r="D3666" s="40">
        <v>320000</v>
      </c>
      <c r="E3666" s="39" t="s">
        <v>2085</v>
      </c>
      <c r="F3666" s="42" t="s">
        <v>100</v>
      </c>
      <c r="G3666" s="49" t="s">
        <v>492</v>
      </c>
      <c r="H3666">
        <v>3666</v>
      </c>
    </row>
    <row r="3667" spans="1:8">
      <c r="A3667" s="97" t="str">
        <f>IF(ISERROR(VLOOKUP(G3667,Range6,2,1))," ",VLOOKUP(G3667,Range6,2,1))</f>
        <v>Naples Market Only</v>
      </c>
      <c r="B3667" s="98" t="str">
        <f>VLOOKUP(F3667,Range7,2,0)</f>
        <v>Coldwell Banker Residential Real Estate, Inc.</v>
      </c>
      <c r="C3667" s="41" t="s">
        <v>8</v>
      </c>
      <c r="D3667" s="40">
        <v>315000</v>
      </c>
      <c r="E3667" s="39" t="s">
        <v>2099</v>
      </c>
      <c r="F3667" s="42" t="s">
        <v>12</v>
      </c>
      <c r="G3667" s="49" t="s">
        <v>489</v>
      </c>
      <c r="H3667">
        <v>3667</v>
      </c>
    </row>
    <row r="3668" spans="1:8">
      <c r="A3668" s="97" t="str">
        <f>IF(ISERROR(VLOOKUP(G3668,Range6,2,1))," ",VLOOKUP(G3668,Range6,2,1))</f>
        <v>Naples Market Only</v>
      </c>
      <c r="B3668" s="98" t="str">
        <f>VLOOKUP(F3668,Range7,2,0)</f>
        <v>White Sands Realty, LLC</v>
      </c>
      <c r="C3668" s="41" t="s">
        <v>8</v>
      </c>
      <c r="D3668" s="40">
        <v>300000</v>
      </c>
      <c r="E3668" s="39" t="s">
        <v>2101</v>
      </c>
      <c r="F3668" s="42" t="s">
        <v>157</v>
      </c>
      <c r="G3668" s="49" t="s">
        <v>489</v>
      </c>
      <c r="H3668">
        <v>3668</v>
      </c>
    </row>
    <row r="3669" spans="1:8">
      <c r="A3669" s="97" t="str">
        <f>IF(ISERROR(VLOOKUP(G3669,Range6,2,1))," ",VLOOKUP(G3669,Range6,2,1))</f>
        <v>Bonita Estero Markets Only</v>
      </c>
      <c r="B3669" s="98" t="str">
        <f>VLOOKUP(F3669,Range7,2,0)</f>
        <v>Coldwell Banker Residential Real Estate, Inc.</v>
      </c>
      <c r="C3669" s="41" t="s">
        <v>8</v>
      </c>
      <c r="D3669" s="40">
        <v>346000</v>
      </c>
      <c r="E3669" s="39" t="s">
        <v>2118</v>
      </c>
      <c r="F3669" s="42" t="s">
        <v>13</v>
      </c>
      <c r="G3669" s="49" t="s">
        <v>492</v>
      </c>
      <c r="H3669">
        <v>3669</v>
      </c>
    </row>
    <row r="3670" spans="1:8">
      <c r="A3670" s="97" t="str">
        <f>IF(ISERROR(VLOOKUP(G3670,Range6,2,1))," ",VLOOKUP(G3670,Range6,2,1))</f>
        <v>Bonita Estero Markets Only</v>
      </c>
      <c r="B3670" s="98" t="str">
        <f>VLOOKUP(F3670,Range7,2,0)</f>
        <v>Prudential Florida WCI Realty</v>
      </c>
      <c r="C3670" s="41" t="s">
        <v>8</v>
      </c>
      <c r="D3670" s="40">
        <v>317500</v>
      </c>
      <c r="E3670" s="39" t="s">
        <v>2102</v>
      </c>
      <c r="F3670" s="42" t="s">
        <v>116</v>
      </c>
      <c r="G3670" s="49" t="s">
        <v>491</v>
      </c>
      <c r="H3670">
        <v>3670</v>
      </c>
    </row>
    <row r="3671" spans="1:8">
      <c r="A3671" s="97" t="str">
        <f>IF(ISERROR(VLOOKUP(G3671,Range6,2,1))," ",VLOOKUP(G3671,Range6,2,1))</f>
        <v>Naples Market Only</v>
      </c>
      <c r="B3671" s="98" t="str">
        <f>VLOOKUP(F3671,Range7,2,0)</f>
        <v>John R Wood</v>
      </c>
      <c r="C3671" s="41" t="s">
        <v>8</v>
      </c>
      <c r="D3671" s="40">
        <v>300000</v>
      </c>
      <c r="E3671" s="39" t="s">
        <v>2079</v>
      </c>
      <c r="F3671" s="42" t="s">
        <v>75</v>
      </c>
      <c r="G3671" s="49" t="s">
        <v>489</v>
      </c>
      <c r="H3671">
        <v>3671</v>
      </c>
    </row>
    <row r="3672" spans="1:8">
      <c r="A3672" s="97" t="str">
        <f>IF(ISERROR(VLOOKUP(G3672,Range6,2,1))," ",VLOOKUP(G3672,Range6,2,1))</f>
        <v>Bonita Estero Markets Only</v>
      </c>
      <c r="B3672" s="98" t="str">
        <f>VLOOKUP(F3672,Range7,2,0)</f>
        <v>Diann Masi Realty, Inc.</v>
      </c>
      <c r="C3672" s="41" t="s">
        <v>8</v>
      </c>
      <c r="D3672" s="40">
        <v>300000</v>
      </c>
      <c r="E3672" s="39" t="s">
        <v>2087</v>
      </c>
      <c r="F3672" s="42" t="s">
        <v>94</v>
      </c>
      <c r="G3672" s="49" t="s">
        <v>492</v>
      </c>
      <c r="H3672">
        <v>3672</v>
      </c>
    </row>
    <row r="3673" spans="1:8">
      <c r="A3673" s="97" t="str">
        <f>IF(ISERROR(VLOOKUP(G3673,Range6,2,1))," ",VLOOKUP(G3673,Range6,2,1))</f>
        <v>Naples Market Only</v>
      </c>
      <c r="B3673" s="98" t="str">
        <f>VLOOKUP(F3673,Range7,2,0)</f>
        <v>Amerivest Realty</v>
      </c>
      <c r="C3673" s="41" t="s">
        <v>8</v>
      </c>
      <c r="D3673" s="40">
        <v>320000</v>
      </c>
      <c r="E3673" s="39" t="s">
        <v>2073</v>
      </c>
      <c r="F3673" s="42" t="s">
        <v>38</v>
      </c>
      <c r="G3673" s="49" t="s">
        <v>489</v>
      </c>
      <c r="H3673">
        <v>3673</v>
      </c>
    </row>
    <row r="3674" spans="1:8">
      <c r="A3674" s="97" t="str">
        <f>IF(ISERROR(VLOOKUP(G3674,Range6,2,1))," ",VLOOKUP(G3674,Range6,2,1))</f>
        <v>Naples Market Only</v>
      </c>
      <c r="B3674" s="98" t="e">
        <f>VLOOKUP(F3674,Range7,2,0)</f>
        <v>#N/A</v>
      </c>
      <c r="C3674" s="41" t="s">
        <v>8</v>
      </c>
      <c r="D3674" s="40">
        <v>325000</v>
      </c>
      <c r="E3674" s="39" t="s">
        <v>2070</v>
      </c>
      <c r="F3674" s="42" t="s">
        <v>2160</v>
      </c>
      <c r="G3674" s="49" t="s">
        <v>489</v>
      </c>
      <c r="H3674">
        <v>3674</v>
      </c>
    </row>
    <row r="3675" spans="1:8">
      <c r="A3675" s="97" t="str">
        <f>IF(ISERROR(VLOOKUP(G3675,Range6,2,1))," ",VLOOKUP(G3675,Range6,2,1))</f>
        <v>Naples Market Only</v>
      </c>
      <c r="B3675" s="98" t="str">
        <f>VLOOKUP(F3675,Range7,2,0)</f>
        <v>Assist2Sell</v>
      </c>
      <c r="C3675" s="41" t="s">
        <v>8</v>
      </c>
      <c r="D3675" s="40">
        <v>335000</v>
      </c>
      <c r="E3675" s="39" t="s">
        <v>2093</v>
      </c>
      <c r="F3675" s="42" t="s">
        <v>28</v>
      </c>
      <c r="G3675" s="49" t="s">
        <v>489</v>
      </c>
      <c r="H3675">
        <v>3675</v>
      </c>
    </row>
    <row r="3676" spans="1:8">
      <c r="A3676" s="97" t="str">
        <f>IF(ISERROR(VLOOKUP(G3676,Range6,2,1))," ",VLOOKUP(G3676,Range6,2,1))</f>
        <v>Naples Market Only</v>
      </c>
      <c r="B3676" s="98" t="str">
        <f>VLOOKUP(F3676,Range7,2,0)</f>
        <v>Downing Frye</v>
      </c>
      <c r="C3676" s="41" t="s">
        <v>8</v>
      </c>
      <c r="D3676" s="40">
        <v>325000</v>
      </c>
      <c r="E3676" s="39" t="s">
        <v>2070</v>
      </c>
      <c r="F3676" s="42" t="s">
        <v>9</v>
      </c>
      <c r="G3676" s="49" t="s">
        <v>489</v>
      </c>
      <c r="H3676">
        <v>3676</v>
      </c>
    </row>
    <row r="3677" spans="1:8">
      <c r="A3677" s="97" t="str">
        <f>IF(ISERROR(VLOOKUP(G3677,Range6,2,1))," ",VLOOKUP(G3677,Range6,2,1))</f>
        <v>Naples Market Only</v>
      </c>
      <c r="B3677" s="98" t="str">
        <f>VLOOKUP(F3677,Range7,2,0)</f>
        <v>Vineyards Properties Inc</v>
      </c>
      <c r="C3677" s="41" t="s">
        <v>8</v>
      </c>
      <c r="D3677" s="40">
        <v>300000</v>
      </c>
      <c r="E3677" s="39" t="s">
        <v>2071</v>
      </c>
      <c r="F3677" s="42" t="s">
        <v>149</v>
      </c>
      <c r="G3677" s="49" t="s">
        <v>489</v>
      </c>
      <c r="H3677">
        <v>3677</v>
      </c>
    </row>
    <row r="3678" spans="1:8">
      <c r="A3678" s="97" t="str">
        <f>IF(ISERROR(VLOOKUP(G3678,Range6,2,1))," ",VLOOKUP(G3678,Range6,2,1))</f>
        <v>Naples Market Only</v>
      </c>
      <c r="B3678" s="98" t="str">
        <f>VLOOKUP(F3678,Range7,2,0)</f>
        <v>Sand Castle Realty Group, Inc</v>
      </c>
      <c r="C3678" s="41" t="s">
        <v>8</v>
      </c>
      <c r="D3678" s="40">
        <v>323000</v>
      </c>
      <c r="E3678" s="39" t="s">
        <v>2101</v>
      </c>
      <c r="F3678" s="42" t="s">
        <v>29</v>
      </c>
      <c r="G3678" s="49" t="s">
        <v>489</v>
      </c>
      <c r="H3678">
        <v>3678</v>
      </c>
    </row>
    <row r="3679" spans="1:8">
      <c r="A3679" s="97" t="str">
        <f>IF(ISERROR(VLOOKUP(G3679,Range6,2,1))," ",VLOOKUP(G3679,Range6,2,1))</f>
        <v>Naples Market Only</v>
      </c>
      <c r="B3679" s="98" t="str">
        <f>VLOOKUP(F3679,Range7,2,0)</f>
        <v>John R Wood</v>
      </c>
      <c r="C3679" s="41" t="s">
        <v>8</v>
      </c>
      <c r="D3679" s="40">
        <v>320000</v>
      </c>
      <c r="E3679" s="39" t="s">
        <v>2104</v>
      </c>
      <c r="F3679" s="42" t="s">
        <v>66</v>
      </c>
      <c r="G3679" s="49" t="s">
        <v>489</v>
      </c>
      <c r="H3679">
        <v>3679</v>
      </c>
    </row>
    <row r="3680" spans="1:8">
      <c r="A3680" s="97" t="str">
        <f>IF(ISERROR(VLOOKUP(G3680,Range6,2,1))," ",VLOOKUP(G3680,Range6,2,1))</f>
        <v>Naples Market Only</v>
      </c>
      <c r="B3680" s="98" t="str">
        <f>VLOOKUP(F3680,Range7,2,0)</f>
        <v>Amerivest Realty</v>
      </c>
      <c r="C3680" s="41" t="s">
        <v>8</v>
      </c>
      <c r="D3680" s="40">
        <v>335000</v>
      </c>
      <c r="E3680" s="39" t="s">
        <v>2113</v>
      </c>
      <c r="F3680" s="42" t="s">
        <v>38</v>
      </c>
      <c r="G3680" s="49" t="s">
        <v>489</v>
      </c>
      <c r="H3680">
        <v>3680</v>
      </c>
    </row>
    <row r="3681" spans="1:8">
      <c r="A3681" s="97" t="str">
        <f>IF(ISERROR(VLOOKUP(G3681,Range6,2,1))," ",VLOOKUP(G3681,Range6,2,1))</f>
        <v>Bonita Estero Markets Only</v>
      </c>
      <c r="B3681" s="98" t="str">
        <f>VLOOKUP(F3681,Range7,2,0)</f>
        <v>Amerivest Realty</v>
      </c>
      <c r="C3681" s="41" t="s">
        <v>8</v>
      </c>
      <c r="D3681" s="40">
        <v>351000</v>
      </c>
      <c r="E3681" s="39" t="s">
        <v>2115</v>
      </c>
      <c r="F3681" s="42" t="s">
        <v>37</v>
      </c>
      <c r="G3681" s="49" t="s">
        <v>491</v>
      </c>
      <c r="H3681">
        <v>3681</v>
      </c>
    </row>
    <row r="3682" spans="1:8">
      <c r="A3682" s="97" t="str">
        <f>IF(ISERROR(VLOOKUP(G3682,Range6,2,1))," ",VLOOKUP(G3682,Range6,2,1))</f>
        <v>Naples Market Only</v>
      </c>
      <c r="B3682" s="98" t="str">
        <f>VLOOKUP(F3682,Range7,2,0)</f>
        <v>Century 21 Mike Miller Realty, Inc.</v>
      </c>
      <c r="C3682" s="41" t="s">
        <v>8</v>
      </c>
      <c r="D3682" s="40">
        <v>329000</v>
      </c>
      <c r="E3682" s="39" t="s">
        <v>2098</v>
      </c>
      <c r="F3682" s="42" t="s">
        <v>92</v>
      </c>
      <c r="G3682" s="49" t="s">
        <v>489</v>
      </c>
      <c r="H3682">
        <v>3682</v>
      </c>
    </row>
    <row r="3683" spans="1:8">
      <c r="A3683" s="97" t="str">
        <f>IF(ISERROR(VLOOKUP(G3683,Range6,2,1))," ",VLOOKUP(G3683,Range6,2,1))</f>
        <v>Naples Market Only</v>
      </c>
      <c r="B3683" s="98" t="str">
        <f>VLOOKUP(F3683,Range7,2,0)</f>
        <v>Prudential Florida WCI Realty</v>
      </c>
      <c r="C3683" s="41" t="s">
        <v>8</v>
      </c>
      <c r="D3683" s="40">
        <v>315000</v>
      </c>
      <c r="E3683" s="39" t="s">
        <v>2132</v>
      </c>
      <c r="F3683" s="42" t="s">
        <v>46</v>
      </c>
      <c r="G3683" s="49" t="s">
        <v>489</v>
      </c>
      <c r="H3683">
        <v>3683</v>
      </c>
    </row>
    <row r="3684" spans="1:8">
      <c r="A3684" s="97" t="str">
        <f>IF(ISERROR(VLOOKUP(G3684,Range6,2,1))," ",VLOOKUP(G3684,Range6,2,1))</f>
        <v>Bonita Estero Markets Only</v>
      </c>
      <c r="B3684" s="98" t="str">
        <f>VLOOKUP(F3684,Range7,2,0)</f>
        <v>Gulfcoast Premier Realty, Inc.</v>
      </c>
      <c r="C3684" s="41" t="s">
        <v>8</v>
      </c>
      <c r="D3684" s="40">
        <v>315000</v>
      </c>
      <c r="E3684" s="39" t="s">
        <v>2118</v>
      </c>
      <c r="F3684" s="42" t="s">
        <v>71</v>
      </c>
      <c r="G3684" s="49" t="s">
        <v>492</v>
      </c>
      <c r="H3684">
        <v>3684</v>
      </c>
    </row>
    <row r="3685" spans="1:8">
      <c r="A3685" s="97" t="str">
        <f>IF(ISERROR(VLOOKUP(G3685,Range6,2,1))," ",VLOOKUP(G3685,Range6,2,1))</f>
        <v>Naples Market Only</v>
      </c>
      <c r="B3685" s="98" t="str">
        <f>VLOOKUP(F3685,Range7,2,0)</f>
        <v>VIP Realty Group</v>
      </c>
      <c r="C3685" s="41" t="s">
        <v>8</v>
      </c>
      <c r="D3685" s="40">
        <v>306001</v>
      </c>
      <c r="E3685" s="39" t="s">
        <v>2071</v>
      </c>
      <c r="F3685" s="42" t="s">
        <v>115</v>
      </c>
      <c r="G3685" s="49" t="s">
        <v>489</v>
      </c>
      <c r="H3685">
        <v>3685</v>
      </c>
    </row>
    <row r="3686" spans="1:8">
      <c r="A3686" s="97" t="str">
        <f>IF(ISERROR(VLOOKUP(G3686,Range6,2,1))," ",VLOOKUP(G3686,Range6,2,1))</f>
        <v>Bonita Estero Markets Only</v>
      </c>
      <c r="B3686" s="98" t="str">
        <f>VLOOKUP(F3686,Range7,2,0)</f>
        <v>Coldwell Banker Residential Real Estate, Inc.</v>
      </c>
      <c r="C3686" s="41" t="s">
        <v>8</v>
      </c>
      <c r="D3686" s="40">
        <v>300000</v>
      </c>
      <c r="E3686" s="39" t="s">
        <v>2118</v>
      </c>
      <c r="F3686" s="42" t="s">
        <v>11</v>
      </c>
      <c r="G3686" s="49" t="s">
        <v>492</v>
      </c>
      <c r="H3686">
        <v>3686</v>
      </c>
    </row>
    <row r="3687" spans="1:8">
      <c r="A3687" s="97" t="str">
        <f>IF(ISERROR(VLOOKUP(G3687,Range6,2,1))," ",VLOOKUP(G3687,Range6,2,1))</f>
        <v>Naples Market Only</v>
      </c>
      <c r="B3687" s="98" t="str">
        <f>VLOOKUP(F3687,Range7,2,0)</f>
        <v>RE/MAX Realty Select</v>
      </c>
      <c r="C3687" s="41" t="s">
        <v>8</v>
      </c>
      <c r="D3687" s="40">
        <v>324000</v>
      </c>
      <c r="E3687" s="39" t="s">
        <v>2071</v>
      </c>
      <c r="F3687" s="42" t="s">
        <v>21</v>
      </c>
      <c r="G3687" s="49" t="s">
        <v>489</v>
      </c>
      <c r="H3687">
        <v>3687</v>
      </c>
    </row>
    <row r="3688" spans="1:8">
      <c r="A3688" s="97" t="str">
        <f>IF(ISERROR(VLOOKUP(G3688,Range6,2,1))," ",VLOOKUP(G3688,Range6,2,1))</f>
        <v>Naples Market Only</v>
      </c>
      <c r="B3688" s="98" t="str">
        <f>VLOOKUP(F3688,Range7,2,0)</f>
        <v>Premier Properties of SWFL,INC</v>
      </c>
      <c r="C3688" s="41" t="s">
        <v>8</v>
      </c>
      <c r="D3688" s="40">
        <v>335000</v>
      </c>
      <c r="E3688" s="39" t="s">
        <v>2132</v>
      </c>
      <c r="F3688" s="42" t="s">
        <v>246</v>
      </c>
      <c r="G3688" s="49" t="s">
        <v>489</v>
      </c>
      <c r="H3688">
        <v>3688</v>
      </c>
    </row>
    <row r="3689" spans="1:8">
      <c r="A3689" s="97" t="str">
        <f>IF(ISERROR(VLOOKUP(G3689,Range6,2,1))," ",VLOOKUP(G3689,Range6,2,1))</f>
        <v>Naples Market Only</v>
      </c>
      <c r="B3689" s="98" t="str">
        <f>VLOOKUP(F3689,Range7,2,0)</f>
        <v>United Realty Group,Inc</v>
      </c>
      <c r="C3689" s="41" t="s">
        <v>8</v>
      </c>
      <c r="D3689" s="40">
        <v>350000</v>
      </c>
      <c r="E3689" s="39" t="s">
        <v>2070</v>
      </c>
      <c r="F3689" s="42" t="s">
        <v>17</v>
      </c>
      <c r="G3689" s="49" t="s">
        <v>489</v>
      </c>
      <c r="H3689">
        <v>3689</v>
      </c>
    </row>
    <row r="3690" spans="1:8">
      <c r="A3690" s="97" t="str">
        <f>IF(ISERROR(VLOOKUP(G3690,Range6,2,1))," ",VLOOKUP(G3690,Range6,2,1))</f>
        <v>Naples Market Only</v>
      </c>
      <c r="B3690" s="98" t="str">
        <f>VLOOKUP(F3690,Range7,2,0)</f>
        <v>John R Wood</v>
      </c>
      <c r="C3690" s="41" t="s">
        <v>8</v>
      </c>
      <c r="D3690" s="40">
        <v>325000</v>
      </c>
      <c r="E3690" s="39" t="s">
        <v>2071</v>
      </c>
      <c r="F3690" s="42" t="s">
        <v>72</v>
      </c>
      <c r="G3690" s="49" t="s">
        <v>489</v>
      </c>
      <c r="H3690">
        <v>3690</v>
      </c>
    </row>
    <row r="3691" spans="1:8">
      <c r="A3691" s="97" t="str">
        <f>IF(ISERROR(VLOOKUP(G3691,Range6,2,1))," ",VLOOKUP(G3691,Range6,2,1))</f>
        <v>Naples Market Only</v>
      </c>
      <c r="B3691" s="98" t="str">
        <f>VLOOKUP(F3691,Range7,2,0)</f>
        <v>Coldwell Banker Residential Real Estate, Inc.</v>
      </c>
      <c r="C3691" s="41" t="s">
        <v>8</v>
      </c>
      <c r="D3691" s="40">
        <v>317500</v>
      </c>
      <c r="E3691" s="39" t="s">
        <v>2104</v>
      </c>
      <c r="F3691" s="42" t="s">
        <v>81</v>
      </c>
      <c r="G3691" s="49" t="s">
        <v>489</v>
      </c>
      <c r="H3691">
        <v>3691</v>
      </c>
    </row>
    <row r="3692" spans="1:8">
      <c r="A3692" s="97" t="str">
        <f>IF(ISERROR(VLOOKUP(G3692,Range6,2,1))," ",VLOOKUP(G3692,Range6,2,1))</f>
        <v>Naples Market Only</v>
      </c>
      <c r="B3692" s="98" t="str">
        <f>VLOOKUP(F3692,Range7,2,0)</f>
        <v>RE/MAX Results Realty</v>
      </c>
      <c r="C3692" s="41" t="s">
        <v>8</v>
      </c>
      <c r="D3692" s="40">
        <v>250000</v>
      </c>
      <c r="E3692" s="39" t="s">
        <v>2073</v>
      </c>
      <c r="F3692" s="42" t="s">
        <v>53</v>
      </c>
      <c r="G3692" s="49" t="s">
        <v>489</v>
      </c>
      <c r="H3692">
        <v>3692</v>
      </c>
    </row>
    <row r="3693" spans="1:8">
      <c r="A3693" s="97" t="str">
        <f>IF(ISERROR(VLOOKUP(G3693,Range6,2,1))," ",VLOOKUP(G3693,Range6,2,1))</f>
        <v>Naples Market Only</v>
      </c>
      <c r="B3693" s="98" t="str">
        <f>VLOOKUP(F3693,Range7,2,0)</f>
        <v>Downing Frye</v>
      </c>
      <c r="C3693" s="41" t="s">
        <v>8</v>
      </c>
      <c r="D3693" s="40">
        <v>300000</v>
      </c>
      <c r="E3693" s="39" t="s">
        <v>2067</v>
      </c>
      <c r="F3693" s="42" t="s">
        <v>9</v>
      </c>
      <c r="G3693" s="49" t="s">
        <v>489</v>
      </c>
      <c r="H3693">
        <v>3693</v>
      </c>
    </row>
    <row r="3694" spans="1:8">
      <c r="A3694" s="97" t="str">
        <f>IF(ISERROR(VLOOKUP(G3694,Range6,2,1))," ",VLOOKUP(G3694,Range6,2,1))</f>
        <v>Naples Market Only</v>
      </c>
      <c r="B3694" s="98" t="str">
        <f>VLOOKUP(F3694,Range7,2,0)</f>
        <v>Coldwell Banker Residential Real Estate, Inc.</v>
      </c>
      <c r="C3694" s="41" t="s">
        <v>8</v>
      </c>
      <c r="D3694" s="40">
        <v>325000</v>
      </c>
      <c r="E3694" s="39" t="s">
        <v>2110</v>
      </c>
      <c r="F3694" s="42" t="s">
        <v>32</v>
      </c>
      <c r="G3694" s="49" t="s">
        <v>489</v>
      </c>
      <c r="H3694">
        <v>3694</v>
      </c>
    </row>
    <row r="3695" spans="1:8">
      <c r="A3695" s="97" t="str">
        <f>IF(ISERROR(VLOOKUP(G3695,Range6,2,1))," ",VLOOKUP(G3695,Range6,2,1))</f>
        <v>Naples Market Only</v>
      </c>
      <c r="B3695" s="98" t="str">
        <f>VLOOKUP(F3695,Range7,2,0)</f>
        <v>Prudential Florida WCI Realty</v>
      </c>
      <c r="C3695" s="41" t="s">
        <v>8</v>
      </c>
      <c r="D3695" s="40">
        <v>315000</v>
      </c>
      <c r="E3695" s="39" t="s">
        <v>2070</v>
      </c>
      <c r="F3695" s="42" t="s">
        <v>46</v>
      </c>
      <c r="G3695" s="49" t="s">
        <v>489</v>
      </c>
      <c r="H3695">
        <v>3695</v>
      </c>
    </row>
    <row r="3696" spans="1:8">
      <c r="A3696" s="97" t="str">
        <f>IF(ISERROR(VLOOKUP(G3696,Range6,2,1))," ",VLOOKUP(G3696,Range6,2,1))</f>
        <v>Bonita Estero Markets Only</v>
      </c>
      <c r="B3696" s="98" t="str">
        <f>VLOOKUP(F3696,Range7,2,0)</f>
        <v>Premier Properties of SWFL,INC</v>
      </c>
      <c r="C3696" s="41" t="s">
        <v>8</v>
      </c>
      <c r="D3696" s="40">
        <v>300000</v>
      </c>
      <c r="E3696" s="39" t="s">
        <v>2138</v>
      </c>
      <c r="F3696" s="42" t="s">
        <v>180</v>
      </c>
      <c r="G3696" s="49" t="s">
        <v>491</v>
      </c>
      <c r="H3696">
        <v>3696</v>
      </c>
    </row>
    <row r="3697" spans="1:8">
      <c r="A3697" s="97" t="str">
        <f>IF(ISERROR(VLOOKUP(G3697,Range6,2,1))," ",VLOOKUP(G3697,Range6,2,1))</f>
        <v>Bonita Estero Markets Only</v>
      </c>
      <c r="B3697" s="98" t="str">
        <f>VLOOKUP(F3697,Range7,2,0)</f>
        <v>Coldwell Banker Residential Real Estate, Inc.</v>
      </c>
      <c r="C3697" s="41" t="s">
        <v>8</v>
      </c>
      <c r="D3697" s="40">
        <v>295000</v>
      </c>
      <c r="E3697" s="39" t="s">
        <v>2133</v>
      </c>
      <c r="F3697" s="42" t="s">
        <v>13</v>
      </c>
      <c r="G3697" s="49" t="s">
        <v>491</v>
      </c>
      <c r="H3697">
        <v>3697</v>
      </c>
    </row>
    <row r="3698" spans="1:8">
      <c r="A3698" s="97" t="str">
        <f>IF(ISERROR(VLOOKUP(G3698,Range6,2,1))," ",VLOOKUP(G3698,Range6,2,1))</f>
        <v>Bonita Estero Markets Only</v>
      </c>
      <c r="B3698" s="98" t="str">
        <f>VLOOKUP(F3698,Range7,2,0)</f>
        <v>Coldwell Banker Residential Real Estate, Inc.</v>
      </c>
      <c r="C3698" s="41" t="s">
        <v>8</v>
      </c>
      <c r="D3698" s="40">
        <v>335000</v>
      </c>
      <c r="E3698" s="39" t="s">
        <v>2145</v>
      </c>
      <c r="F3698" s="42" t="s">
        <v>13</v>
      </c>
      <c r="G3698" s="49" t="s">
        <v>491</v>
      </c>
      <c r="H3698">
        <v>3698</v>
      </c>
    </row>
    <row r="3699" spans="1:8">
      <c r="A3699" s="97" t="str">
        <f>IF(ISERROR(VLOOKUP(G3699,Range6,2,1))," ",VLOOKUP(G3699,Range6,2,1))</f>
        <v>Bonita Estero Markets Only</v>
      </c>
      <c r="B3699" s="98" t="str">
        <f>VLOOKUP(F3699,Range7,2,0)</f>
        <v>Naples Realty Services</v>
      </c>
      <c r="C3699" s="41" t="s">
        <v>8</v>
      </c>
      <c r="D3699" s="40">
        <v>330000</v>
      </c>
      <c r="E3699" s="39" t="s">
        <v>2133</v>
      </c>
      <c r="F3699" s="42" t="s">
        <v>48</v>
      </c>
      <c r="G3699" s="49" t="s">
        <v>491</v>
      </c>
      <c r="H3699">
        <v>3699</v>
      </c>
    </row>
    <row r="3700" spans="1:8">
      <c r="A3700" s="97" t="str">
        <f>IF(ISERROR(VLOOKUP(G3700,Range6,2,1))," ",VLOOKUP(G3700,Range6,2,1))</f>
        <v>Naples Market Only</v>
      </c>
      <c r="B3700" s="98" t="str">
        <f>VLOOKUP(F3700,Range7,2,0)</f>
        <v>Downing Frye</v>
      </c>
      <c r="C3700" s="41" t="s">
        <v>8</v>
      </c>
      <c r="D3700" s="40">
        <v>305000</v>
      </c>
      <c r="E3700" s="39" t="s">
        <v>2070</v>
      </c>
      <c r="F3700" s="42" t="s">
        <v>9</v>
      </c>
      <c r="G3700" s="49" t="s">
        <v>489</v>
      </c>
      <c r="H3700">
        <v>3700</v>
      </c>
    </row>
    <row r="3701" spans="1:8">
      <c r="A3701" s="97" t="str">
        <f>IF(ISERROR(VLOOKUP(G3701,Range6,2,1))," ",VLOOKUP(G3701,Range6,2,1))</f>
        <v>Naples Market Only</v>
      </c>
      <c r="B3701" s="98" t="str">
        <f>VLOOKUP(F3701,Range7,2,0)</f>
        <v>John R Wood</v>
      </c>
      <c r="C3701" s="41" t="s">
        <v>8</v>
      </c>
      <c r="D3701" s="40">
        <v>320000</v>
      </c>
      <c r="E3701" s="39" t="s">
        <v>2132</v>
      </c>
      <c r="F3701" s="42" t="s">
        <v>75</v>
      </c>
      <c r="G3701" s="49" t="s">
        <v>489</v>
      </c>
      <c r="H3701">
        <v>3701</v>
      </c>
    </row>
    <row r="3702" spans="1:8">
      <c r="A3702" s="97" t="str">
        <f>IF(ISERROR(VLOOKUP(G3702,Range6,2,1))," ",VLOOKUP(G3702,Range6,2,1))</f>
        <v>Naples Market Only</v>
      </c>
      <c r="B3702" s="98" t="str">
        <f>VLOOKUP(F3702,Range7,2,0)</f>
        <v>Downing Frye</v>
      </c>
      <c r="C3702" s="41" t="s">
        <v>8</v>
      </c>
      <c r="D3702" s="40">
        <v>270000</v>
      </c>
      <c r="E3702" s="39" t="s">
        <v>2079</v>
      </c>
      <c r="F3702" s="42" t="s">
        <v>9</v>
      </c>
      <c r="G3702" s="49" t="s">
        <v>489</v>
      </c>
      <c r="H3702">
        <v>3702</v>
      </c>
    </row>
    <row r="3703" spans="1:8">
      <c r="A3703" s="97" t="str">
        <f>IF(ISERROR(VLOOKUP(G3703,Range6,2,1))," ",VLOOKUP(G3703,Range6,2,1))</f>
        <v>Naples Market Only</v>
      </c>
      <c r="B3703" s="98" t="str">
        <f>VLOOKUP(F3703,Range7,2,0)</f>
        <v>RE/MAX Realty Select</v>
      </c>
      <c r="C3703" s="41" t="s">
        <v>8</v>
      </c>
      <c r="D3703" s="40">
        <v>350000</v>
      </c>
      <c r="E3703" s="39" t="s">
        <v>2117</v>
      </c>
      <c r="F3703" s="42" t="s">
        <v>21</v>
      </c>
      <c r="G3703" s="49" t="s">
        <v>489</v>
      </c>
      <c r="H3703">
        <v>3703</v>
      </c>
    </row>
    <row r="3704" spans="1:8">
      <c r="A3704" s="97" t="str">
        <f>IF(ISERROR(VLOOKUP(G3704,Range6,2,1))," ",VLOOKUP(G3704,Range6,2,1))</f>
        <v>Naples Market Only</v>
      </c>
      <c r="B3704" s="98" t="str">
        <f>VLOOKUP(F3704,Range7,2,0)</f>
        <v>Superior Realty Services SW FL</v>
      </c>
      <c r="C3704" s="41" t="s">
        <v>8</v>
      </c>
      <c r="D3704" s="40">
        <v>310000</v>
      </c>
      <c r="E3704" s="39" t="s">
        <v>2110</v>
      </c>
      <c r="F3704" s="42" t="s">
        <v>288</v>
      </c>
      <c r="G3704" s="49" t="s">
        <v>489</v>
      </c>
      <c r="H3704">
        <v>3704</v>
      </c>
    </row>
    <row r="3705" spans="1:8">
      <c r="A3705" s="97" t="str">
        <f>IF(ISERROR(VLOOKUP(G3705,Range6,2,1))," ",VLOOKUP(G3705,Range6,2,1))</f>
        <v>Naples Market Only</v>
      </c>
      <c r="B3705" s="98" t="str">
        <f>VLOOKUP(F3705,Range7,2,0)</f>
        <v>N.A.I. Realty</v>
      </c>
      <c r="C3705" s="41" t="s">
        <v>8</v>
      </c>
      <c r="D3705" s="40">
        <v>341000</v>
      </c>
      <c r="E3705" s="39" t="s">
        <v>2098</v>
      </c>
      <c r="F3705" s="42" t="s">
        <v>427</v>
      </c>
      <c r="G3705" s="49" t="s">
        <v>489</v>
      </c>
      <c r="H3705">
        <v>3705</v>
      </c>
    </row>
    <row r="3706" spans="1:8">
      <c r="A3706" s="97" t="str">
        <f>IF(ISERROR(VLOOKUP(G3706,Range6,2,1))," ",VLOOKUP(G3706,Range6,2,1))</f>
        <v>Naples Market Only</v>
      </c>
      <c r="B3706" s="98" t="str">
        <f>VLOOKUP(F3706,Range7,2,0)</f>
        <v>John R Wood</v>
      </c>
      <c r="C3706" s="41" t="s">
        <v>8</v>
      </c>
      <c r="D3706" s="40">
        <v>290000</v>
      </c>
      <c r="E3706" s="39" t="s">
        <v>2108</v>
      </c>
      <c r="F3706" s="42" t="s">
        <v>75</v>
      </c>
      <c r="G3706" s="49" t="s">
        <v>489</v>
      </c>
      <c r="H3706">
        <v>3706</v>
      </c>
    </row>
    <row r="3707" spans="1:8">
      <c r="A3707" s="97" t="str">
        <f>IF(ISERROR(VLOOKUP(G3707,Range6,2,1))," ",VLOOKUP(G3707,Range6,2,1))</f>
        <v>Naples Market Only</v>
      </c>
      <c r="B3707" s="98" t="str">
        <f>VLOOKUP(F3707,Range7,2,0)</f>
        <v>ERA Flagship Real Estate</v>
      </c>
      <c r="C3707" s="41" t="s">
        <v>8</v>
      </c>
      <c r="D3707" s="40">
        <v>310000</v>
      </c>
      <c r="E3707" s="39" t="s">
        <v>2073</v>
      </c>
      <c r="F3707" s="42" t="s">
        <v>152</v>
      </c>
      <c r="G3707" s="49" t="s">
        <v>489</v>
      </c>
      <c r="H3707">
        <v>3707</v>
      </c>
    </row>
    <row r="3708" spans="1:8">
      <c r="A3708" s="97" t="str">
        <f>IF(ISERROR(VLOOKUP(G3708,Range6,2,1))," ",VLOOKUP(G3708,Range6,2,1))</f>
        <v>Bonita Estero Markets Only</v>
      </c>
      <c r="B3708" s="98" t="str">
        <f>VLOOKUP(F3708,Range7,2,0)</f>
        <v>WEICHERT, REALTORSr On The Gulf</v>
      </c>
      <c r="C3708" s="41" t="s">
        <v>8</v>
      </c>
      <c r="D3708" s="40">
        <v>288750</v>
      </c>
      <c r="E3708" s="39" t="s">
        <v>2087</v>
      </c>
      <c r="F3708" s="42" t="s">
        <v>14</v>
      </c>
      <c r="G3708" s="49" t="s">
        <v>492</v>
      </c>
      <c r="H3708">
        <v>3708</v>
      </c>
    </row>
    <row r="3709" spans="1:8">
      <c r="A3709" s="97" t="str">
        <f>IF(ISERROR(VLOOKUP(G3709,Range6,2,1))," ",VLOOKUP(G3709,Range6,2,1))</f>
        <v>Naples Market Only</v>
      </c>
      <c r="B3709" s="98" t="str">
        <f>VLOOKUP(F3709,Range7,2,0)</f>
        <v>Coldwell Banker Residential Real Estate, Inc.</v>
      </c>
      <c r="C3709" s="41" t="s">
        <v>8</v>
      </c>
      <c r="D3709" s="40">
        <v>369900</v>
      </c>
      <c r="E3709" s="39" t="s">
        <v>2076</v>
      </c>
      <c r="F3709" s="42" t="s">
        <v>11</v>
      </c>
      <c r="G3709" s="49" t="s">
        <v>489</v>
      </c>
      <c r="H3709">
        <v>3709</v>
      </c>
    </row>
    <row r="3710" spans="1:8">
      <c r="A3710" s="97" t="str">
        <f>IF(ISERROR(VLOOKUP(G3710,Range6,2,1))," ",VLOOKUP(G3710,Range6,2,1))</f>
        <v>Bonita Estero Markets Only</v>
      </c>
      <c r="B3710" s="98" t="str">
        <f>VLOOKUP(F3710,Range7,2,0)</f>
        <v>Coldwell Banker Residential Real Estate, Inc.</v>
      </c>
      <c r="C3710" s="41" t="s">
        <v>8</v>
      </c>
      <c r="D3710" s="40">
        <v>330000</v>
      </c>
      <c r="E3710" s="39" t="s">
        <v>2145</v>
      </c>
      <c r="F3710" s="42" t="s">
        <v>13</v>
      </c>
      <c r="G3710" s="49" t="s">
        <v>491</v>
      </c>
      <c r="H3710">
        <v>3710</v>
      </c>
    </row>
    <row r="3711" spans="1:8">
      <c r="A3711" s="97" t="str">
        <f>IF(ISERROR(VLOOKUP(G3711,Range6,2,1))," ",VLOOKUP(G3711,Range6,2,1))</f>
        <v>Naples Market Only</v>
      </c>
      <c r="B3711" s="98" t="str">
        <f>VLOOKUP(F3711,Range7,2,0)</f>
        <v>Keller Williams World Class Realty</v>
      </c>
      <c r="C3711" s="41" t="s">
        <v>8</v>
      </c>
      <c r="D3711" s="40">
        <v>357210</v>
      </c>
      <c r="E3711" s="39" t="s">
        <v>2083</v>
      </c>
      <c r="F3711" s="42" t="s">
        <v>242</v>
      </c>
      <c r="G3711" s="49" t="s">
        <v>489</v>
      </c>
      <c r="H3711">
        <v>3711</v>
      </c>
    </row>
    <row r="3712" spans="1:8">
      <c r="A3712" s="97" t="str">
        <f>IF(ISERROR(VLOOKUP(G3712,Range6,2,1))," ",VLOOKUP(G3712,Range6,2,1))</f>
        <v>Naples Market Only</v>
      </c>
      <c r="B3712" s="98" t="str">
        <f>VLOOKUP(F3712,Range7,2,0)</f>
        <v>Bonita Bay Group</v>
      </c>
      <c r="C3712" s="41" t="s">
        <v>8</v>
      </c>
      <c r="D3712" s="40">
        <v>345000</v>
      </c>
      <c r="E3712" s="39" t="s">
        <v>2083</v>
      </c>
      <c r="F3712" s="42" t="s">
        <v>256</v>
      </c>
      <c r="G3712" s="49" t="s">
        <v>489</v>
      </c>
      <c r="H3712">
        <v>3712</v>
      </c>
    </row>
    <row r="3713" spans="1:8">
      <c r="A3713" s="97" t="str">
        <f>IF(ISERROR(VLOOKUP(G3713,Range6,2,1))," ",VLOOKUP(G3713,Range6,2,1))</f>
        <v>Naples Market Only</v>
      </c>
      <c r="B3713" s="98" t="str">
        <f>VLOOKUP(F3713,Range7,2,0)</f>
        <v>Downing Frye</v>
      </c>
      <c r="C3713" s="41" t="s">
        <v>8</v>
      </c>
      <c r="D3713" s="40">
        <v>340000</v>
      </c>
      <c r="E3713" s="39" t="s">
        <v>2073</v>
      </c>
      <c r="F3713" s="42" t="s">
        <v>209</v>
      </c>
      <c r="G3713" s="49" t="s">
        <v>489</v>
      </c>
      <c r="H3713">
        <v>3713</v>
      </c>
    </row>
    <row r="3714" spans="1:8">
      <c r="A3714" s="97" t="str">
        <f>IF(ISERROR(VLOOKUP(G3714,Range6,2,1))," ",VLOOKUP(G3714,Range6,2,1))</f>
        <v>Bonita Estero Markets Only</v>
      </c>
      <c r="B3714" s="98" t="str">
        <f>VLOOKUP(F3714,Range7,2,0)</f>
        <v>Realty World Florida</v>
      </c>
      <c r="C3714" s="41" t="s">
        <v>8</v>
      </c>
      <c r="D3714" s="40">
        <v>335000</v>
      </c>
      <c r="E3714" s="39" t="s">
        <v>2087</v>
      </c>
      <c r="F3714" s="42" t="s">
        <v>97</v>
      </c>
      <c r="G3714" s="49" t="s">
        <v>492</v>
      </c>
      <c r="H3714">
        <v>3714</v>
      </c>
    </row>
    <row r="3715" spans="1:8">
      <c r="A3715" s="97" t="str">
        <f>IF(ISERROR(VLOOKUP(G3715,Range6,2,1))," ",VLOOKUP(G3715,Range6,2,1))</f>
        <v>Naples Market Only</v>
      </c>
      <c r="B3715" s="98" t="str">
        <f>VLOOKUP(F3715,Range7,2,0)</f>
        <v>Downing Frye</v>
      </c>
      <c r="C3715" s="41" t="s">
        <v>8</v>
      </c>
      <c r="D3715" s="40">
        <v>330000</v>
      </c>
      <c r="E3715" s="39" t="s">
        <v>2132</v>
      </c>
      <c r="F3715" s="42" t="s">
        <v>9</v>
      </c>
      <c r="G3715" s="49" t="s">
        <v>489</v>
      </c>
      <c r="H3715">
        <v>3715</v>
      </c>
    </row>
    <row r="3716" spans="1:8">
      <c r="A3716" s="97" t="str">
        <f>IF(ISERROR(VLOOKUP(G3716,Range6,2,1))," ",VLOOKUP(G3716,Range6,2,1))</f>
        <v>Naples Market Only</v>
      </c>
      <c r="B3716" s="98" t="str">
        <f>VLOOKUP(F3716,Range7,2,0)</f>
        <v>John R Wood</v>
      </c>
      <c r="C3716" s="41" t="s">
        <v>8</v>
      </c>
      <c r="D3716" s="40">
        <v>337000</v>
      </c>
      <c r="E3716" s="39" t="s">
        <v>2071</v>
      </c>
      <c r="F3716" s="42" t="s">
        <v>75</v>
      </c>
      <c r="G3716" s="49" t="s">
        <v>489</v>
      </c>
      <c r="H3716">
        <v>3716</v>
      </c>
    </row>
    <row r="3717" spans="1:8">
      <c r="A3717" s="97" t="str">
        <f>IF(ISERROR(VLOOKUP(G3717,Range6,2,1))," ",VLOOKUP(G3717,Range6,2,1))</f>
        <v>Naples Market Only</v>
      </c>
      <c r="B3717" s="98" t="str">
        <f>VLOOKUP(F3717,Range7,2,0)</f>
        <v>John R Wood</v>
      </c>
      <c r="C3717" s="41" t="s">
        <v>8</v>
      </c>
      <c r="D3717" s="40">
        <v>359000</v>
      </c>
      <c r="E3717" s="39" t="s">
        <v>2071</v>
      </c>
      <c r="F3717" s="42" t="s">
        <v>75</v>
      </c>
      <c r="G3717" s="49" t="s">
        <v>489</v>
      </c>
      <c r="H3717">
        <v>3717</v>
      </c>
    </row>
    <row r="3718" spans="1:8">
      <c r="A3718" s="97" t="str">
        <f>IF(ISERROR(VLOOKUP(G3718,Range6,2,1))," ",VLOOKUP(G3718,Range6,2,1))</f>
        <v>Naples Market Only</v>
      </c>
      <c r="B3718" s="98" t="str">
        <f>VLOOKUP(F3718,Range7,2,0)</f>
        <v>John R Wood</v>
      </c>
      <c r="C3718" s="41" t="s">
        <v>8</v>
      </c>
      <c r="D3718" s="40">
        <v>250000</v>
      </c>
      <c r="E3718" s="39" t="s">
        <v>2084</v>
      </c>
      <c r="F3718" s="42" t="s">
        <v>72</v>
      </c>
      <c r="G3718" s="49" t="s">
        <v>489</v>
      </c>
      <c r="H3718">
        <v>3718</v>
      </c>
    </row>
    <row r="3719" spans="1:8">
      <c r="A3719" s="97" t="str">
        <f>IF(ISERROR(VLOOKUP(G3719,Range6,2,1))," ",VLOOKUP(G3719,Range6,2,1))</f>
        <v>Naples Market Only</v>
      </c>
      <c r="B3719" s="98" t="str">
        <f>VLOOKUP(F3719,Range7,2,0)</f>
        <v>Coldwell Banker Residential Real Estate, Inc.</v>
      </c>
      <c r="C3719" s="41" t="s">
        <v>8</v>
      </c>
      <c r="D3719" s="40">
        <v>369000</v>
      </c>
      <c r="E3719" s="39" t="s">
        <v>2073</v>
      </c>
      <c r="F3719" s="42" t="s">
        <v>13</v>
      </c>
      <c r="G3719" s="49" t="s">
        <v>489</v>
      </c>
      <c r="H3719">
        <v>3719</v>
      </c>
    </row>
    <row r="3720" spans="1:8">
      <c r="A3720" s="97" t="str">
        <f>IF(ISERROR(VLOOKUP(G3720,Range6,2,1))," ",VLOOKUP(G3720,Range6,2,1))</f>
        <v>Naples Market Only</v>
      </c>
      <c r="B3720" s="98" t="str">
        <f>VLOOKUP(F3720,Range7,2,0)</f>
        <v>John R Wood</v>
      </c>
      <c r="C3720" s="41" t="s">
        <v>8</v>
      </c>
      <c r="D3720" s="40">
        <v>250000</v>
      </c>
      <c r="E3720" s="39" t="s">
        <v>2084</v>
      </c>
      <c r="F3720" s="42" t="s">
        <v>75</v>
      </c>
      <c r="G3720" s="49" t="s">
        <v>489</v>
      </c>
      <c r="H3720">
        <v>3720</v>
      </c>
    </row>
    <row r="3721" spans="1:8">
      <c r="A3721" s="97" t="str">
        <f>IF(ISERROR(VLOOKUP(G3721,Range6,2,1))," ",VLOOKUP(G3721,Range6,2,1))</f>
        <v>Naples Market Only</v>
      </c>
      <c r="B3721" s="98" t="str">
        <f>VLOOKUP(F3721,Range7,2,0)</f>
        <v>John R Wood</v>
      </c>
      <c r="C3721" s="41" t="s">
        <v>8</v>
      </c>
      <c r="D3721" s="40">
        <v>310000</v>
      </c>
      <c r="E3721" s="39" t="s">
        <v>2104</v>
      </c>
      <c r="F3721" s="42" t="s">
        <v>66</v>
      </c>
      <c r="G3721" s="49" t="s">
        <v>489</v>
      </c>
      <c r="H3721">
        <v>3721</v>
      </c>
    </row>
    <row r="3722" spans="1:8">
      <c r="A3722" s="97" t="str">
        <f>IF(ISERROR(VLOOKUP(G3722,Range6,2,1))," ",VLOOKUP(G3722,Range6,2,1))</f>
        <v>Naples Market Only</v>
      </c>
      <c r="B3722" s="98" t="str">
        <f>VLOOKUP(F3722,Range7,2,0)</f>
        <v>Amerivest Realty</v>
      </c>
      <c r="C3722" s="41" t="s">
        <v>8</v>
      </c>
      <c r="D3722" s="40">
        <v>310000</v>
      </c>
      <c r="E3722" s="39" t="s">
        <v>2073</v>
      </c>
      <c r="F3722" s="42" t="s">
        <v>203</v>
      </c>
      <c r="G3722" s="49" t="s">
        <v>489</v>
      </c>
      <c r="H3722">
        <v>3722</v>
      </c>
    </row>
    <row r="3723" spans="1:8">
      <c r="A3723" s="97" t="str">
        <f>IF(ISERROR(VLOOKUP(G3723,Range6,2,1))," ",VLOOKUP(G3723,Range6,2,1))</f>
        <v>Naples Market Only</v>
      </c>
      <c r="B3723" s="98" t="str">
        <f>VLOOKUP(F3723,Range7,2,0)</f>
        <v>Vineyards Properties Inc</v>
      </c>
      <c r="C3723" s="41" t="s">
        <v>8</v>
      </c>
      <c r="D3723" s="40">
        <v>325000</v>
      </c>
      <c r="E3723" s="39" t="s">
        <v>2071</v>
      </c>
      <c r="F3723" s="42" t="s">
        <v>149</v>
      </c>
      <c r="G3723" s="49" t="s">
        <v>489</v>
      </c>
      <c r="H3723">
        <v>3723</v>
      </c>
    </row>
    <row r="3724" spans="1:8">
      <c r="A3724" s="97" t="str">
        <f>IF(ISERROR(VLOOKUP(G3724,Range6,2,1))," ",VLOOKUP(G3724,Range6,2,1))</f>
        <v>Naples Market Only</v>
      </c>
      <c r="B3724" s="98" t="str">
        <f>VLOOKUP(F3724,Range7,2,0)</f>
        <v>Coldwell Banker Residential Real Estate, Inc.</v>
      </c>
      <c r="C3724" s="41" t="s">
        <v>8</v>
      </c>
      <c r="D3724" s="40">
        <v>340000</v>
      </c>
      <c r="E3724" s="39" t="s">
        <v>2070</v>
      </c>
      <c r="F3724" s="42" t="s">
        <v>32</v>
      </c>
      <c r="G3724" s="49" t="s">
        <v>489</v>
      </c>
      <c r="H3724">
        <v>3724</v>
      </c>
    </row>
    <row r="3725" spans="1:8">
      <c r="A3725" s="97" t="str">
        <f>IF(ISERROR(VLOOKUP(G3725,Range6,2,1))," ",VLOOKUP(G3725,Range6,2,1))</f>
        <v>Naples Market Only</v>
      </c>
      <c r="B3725" s="98" t="str">
        <f>VLOOKUP(F3725,Range7,2,0)</f>
        <v>Coldwell Banker Residential Real Estate, Inc.</v>
      </c>
      <c r="C3725" s="41" t="s">
        <v>8</v>
      </c>
      <c r="D3725" s="40">
        <v>335000</v>
      </c>
      <c r="E3725" s="39" t="s">
        <v>2101</v>
      </c>
      <c r="F3725" s="42" t="s">
        <v>81</v>
      </c>
      <c r="G3725" s="49" t="s">
        <v>489</v>
      </c>
      <c r="H3725">
        <v>3725</v>
      </c>
    </row>
    <row r="3726" spans="1:8">
      <c r="A3726" s="97" t="str">
        <f>IF(ISERROR(VLOOKUP(G3726,Range6,2,1))," ",VLOOKUP(G3726,Range6,2,1))</f>
        <v>Bonita Estero Markets Only</v>
      </c>
      <c r="B3726" s="98" t="str">
        <f>VLOOKUP(F3726,Range7,2,0)</f>
        <v>Nations Realty Group of USA</v>
      </c>
      <c r="C3726" s="41" t="s">
        <v>8</v>
      </c>
      <c r="D3726" s="40">
        <v>325000</v>
      </c>
      <c r="E3726" s="39" t="s">
        <v>2106</v>
      </c>
      <c r="F3726" s="42" t="s">
        <v>44</v>
      </c>
      <c r="G3726" s="49" t="s">
        <v>491</v>
      </c>
      <c r="H3726">
        <v>3726</v>
      </c>
    </row>
    <row r="3727" spans="1:8">
      <c r="A3727" s="97" t="str">
        <f>IF(ISERROR(VLOOKUP(G3727,Range6,2,1))," ",VLOOKUP(G3727,Range6,2,1))</f>
        <v>Naples Market Only</v>
      </c>
      <c r="B3727" s="98" t="str">
        <f>VLOOKUP(F3727,Range7,2,0)</f>
        <v>Premiere Plus Realty Co.</v>
      </c>
      <c r="C3727" s="41" t="s">
        <v>8</v>
      </c>
      <c r="D3727" s="40">
        <v>339000</v>
      </c>
      <c r="E3727" s="39" t="s">
        <v>2098</v>
      </c>
      <c r="F3727" s="42" t="s">
        <v>20</v>
      </c>
      <c r="G3727" s="49" t="s">
        <v>489</v>
      </c>
      <c r="H3727">
        <v>3727</v>
      </c>
    </row>
    <row r="3728" spans="1:8">
      <c r="A3728" s="97" t="str">
        <f>IF(ISERROR(VLOOKUP(G3728,Range6,2,1))," ",VLOOKUP(G3728,Range6,2,1))</f>
        <v>Naples Market Only</v>
      </c>
      <c r="B3728" s="98" t="str">
        <f>VLOOKUP(F3728,Range7,2,0)</f>
        <v>Prudential Florida WCI Realty</v>
      </c>
      <c r="C3728" s="41" t="s">
        <v>8</v>
      </c>
      <c r="D3728" s="40">
        <v>340000</v>
      </c>
      <c r="E3728" s="39" t="s">
        <v>2132</v>
      </c>
      <c r="F3728" s="42" t="s">
        <v>46</v>
      </c>
      <c r="G3728" s="49" t="s">
        <v>489</v>
      </c>
      <c r="H3728">
        <v>3728</v>
      </c>
    </row>
    <row r="3729" spans="1:8">
      <c r="A3729" s="97" t="str">
        <f>IF(ISERROR(VLOOKUP(G3729,Range6,2,1))," ",VLOOKUP(G3729,Range6,2,1))</f>
        <v>Naples Market Only</v>
      </c>
      <c r="B3729" s="98" t="str">
        <f>VLOOKUP(F3729,Range7,2,0)</f>
        <v>Illustrated Properties Real Estate Inc.</v>
      </c>
      <c r="C3729" s="41" t="s">
        <v>8</v>
      </c>
      <c r="D3729" s="40">
        <v>350000</v>
      </c>
      <c r="E3729" s="39" t="s">
        <v>2071</v>
      </c>
      <c r="F3729" s="42" t="s">
        <v>244</v>
      </c>
      <c r="G3729" s="49" t="s">
        <v>489</v>
      </c>
      <c r="H3729">
        <v>3729</v>
      </c>
    </row>
    <row r="3730" spans="1:8">
      <c r="A3730" s="97" t="str">
        <f>IF(ISERROR(VLOOKUP(G3730,Range6,2,1))," ",VLOOKUP(G3730,Range6,2,1))</f>
        <v>Bonita Estero Markets Only</v>
      </c>
      <c r="B3730" s="98" t="str">
        <f>VLOOKUP(F3730,Range7,2,0)</f>
        <v>Coldwell Banker Residential Real Estate, Inc.</v>
      </c>
      <c r="C3730" s="41" t="s">
        <v>8</v>
      </c>
      <c r="D3730" s="40">
        <v>355000</v>
      </c>
      <c r="E3730" s="39" t="s">
        <v>2118</v>
      </c>
      <c r="F3730" s="42" t="s">
        <v>13</v>
      </c>
      <c r="G3730" s="49" t="s">
        <v>492</v>
      </c>
      <c r="H3730">
        <v>3730</v>
      </c>
    </row>
    <row r="3731" spans="1:8">
      <c r="A3731" s="97" t="str">
        <f>IF(ISERROR(VLOOKUP(G3731,Range6,2,1))," ",VLOOKUP(G3731,Range6,2,1))</f>
        <v>Naples Market Only</v>
      </c>
      <c r="B3731" s="98" t="str">
        <f>VLOOKUP(F3731,Range7,2,0)</f>
        <v>Premiere Plus Realty Co.</v>
      </c>
      <c r="C3731" s="41" t="s">
        <v>8</v>
      </c>
      <c r="D3731" s="40">
        <v>362900</v>
      </c>
      <c r="E3731" s="39" t="s">
        <v>2084</v>
      </c>
      <c r="F3731" s="42" t="s">
        <v>20</v>
      </c>
      <c r="G3731" s="49" t="s">
        <v>489</v>
      </c>
      <c r="H3731">
        <v>3731</v>
      </c>
    </row>
    <row r="3732" spans="1:8">
      <c r="A3732" s="97" t="str">
        <f>IF(ISERROR(VLOOKUP(G3732,Range6,2,1))," ",VLOOKUP(G3732,Range6,2,1))</f>
        <v>Naples Market Only</v>
      </c>
      <c r="B3732" s="98" t="e">
        <f>VLOOKUP(F3732,Range7,2,0)</f>
        <v>#N/A</v>
      </c>
      <c r="C3732" s="41" t="s">
        <v>8</v>
      </c>
      <c r="D3732" s="40">
        <v>347250</v>
      </c>
      <c r="E3732" s="39" t="s">
        <v>2071</v>
      </c>
      <c r="F3732" s="42" t="s">
        <v>2080</v>
      </c>
      <c r="G3732" s="49" t="s">
        <v>489</v>
      </c>
      <c r="H3732">
        <v>3732</v>
      </c>
    </row>
    <row r="3733" spans="1:8">
      <c r="A3733" s="97" t="str">
        <f>IF(ISERROR(VLOOKUP(G3733,Range6,2,1))," ",VLOOKUP(G3733,Range6,2,1))</f>
        <v>Bonita Estero Markets Only</v>
      </c>
      <c r="B3733" s="98" t="str">
        <f>VLOOKUP(F3733,Range7,2,0)</f>
        <v>Prudential Florida WCI Realty</v>
      </c>
      <c r="C3733" s="41" t="s">
        <v>8</v>
      </c>
      <c r="D3733" s="40">
        <v>332500</v>
      </c>
      <c r="E3733" s="39" t="s">
        <v>2085</v>
      </c>
      <c r="F3733" s="42" t="s">
        <v>116</v>
      </c>
      <c r="G3733" s="49" t="s">
        <v>492</v>
      </c>
      <c r="H3733">
        <v>3733</v>
      </c>
    </row>
    <row r="3734" spans="1:8">
      <c r="A3734" s="97" t="str">
        <f>IF(ISERROR(VLOOKUP(G3734,Range6,2,1))," ",VLOOKUP(G3734,Range6,2,1))</f>
        <v>Naples Market Only</v>
      </c>
      <c r="B3734" s="98" t="str">
        <f>VLOOKUP(F3734,Range7,2,0)</f>
        <v>First Service Realty-GMAC</v>
      </c>
      <c r="C3734" s="41" t="s">
        <v>8</v>
      </c>
      <c r="D3734" s="40">
        <v>426000</v>
      </c>
      <c r="E3734" s="39" t="s">
        <v>2132</v>
      </c>
      <c r="F3734" s="42" t="s">
        <v>64</v>
      </c>
      <c r="G3734" s="49" t="s">
        <v>489</v>
      </c>
      <c r="H3734">
        <v>3734</v>
      </c>
    </row>
    <row r="3735" spans="1:8">
      <c r="A3735" s="97" t="str">
        <f>IF(ISERROR(VLOOKUP(G3735,Range6,2,1))," ",VLOOKUP(G3735,Range6,2,1))</f>
        <v>Bonita Estero Markets Only</v>
      </c>
      <c r="B3735" s="98" t="str">
        <f>VLOOKUP(F3735,Range7,2,0)</f>
        <v>Prudential Florida WCI Realty</v>
      </c>
      <c r="C3735" s="41" t="s">
        <v>8</v>
      </c>
      <c r="D3735" s="40">
        <v>338000</v>
      </c>
      <c r="E3735" s="39" t="s">
        <v>2085</v>
      </c>
      <c r="F3735" s="42" t="s">
        <v>116</v>
      </c>
      <c r="G3735" s="49" t="s">
        <v>492</v>
      </c>
      <c r="H3735">
        <v>3735</v>
      </c>
    </row>
    <row r="3736" spans="1:8">
      <c r="A3736" s="97" t="str">
        <f>IF(ISERROR(VLOOKUP(G3736,Range6,2,1))," ",VLOOKUP(G3736,Range6,2,1))</f>
        <v>Naples Market Only</v>
      </c>
      <c r="B3736" s="98" t="str">
        <f>VLOOKUP(F3736,Range7,2,0)</f>
        <v>Downing Frye</v>
      </c>
      <c r="C3736" s="41" t="s">
        <v>8</v>
      </c>
      <c r="D3736" s="40">
        <v>340000</v>
      </c>
      <c r="E3736" s="39" t="s">
        <v>2084</v>
      </c>
      <c r="F3736" s="42" t="s">
        <v>9</v>
      </c>
      <c r="G3736" s="49" t="s">
        <v>489</v>
      </c>
      <c r="H3736">
        <v>3736</v>
      </c>
    </row>
    <row r="3737" spans="1:8">
      <c r="A3737" s="97" t="str">
        <f>IF(ISERROR(VLOOKUP(G3737,Range6,2,1))," ",VLOOKUP(G3737,Range6,2,1))</f>
        <v>Naples Market Only</v>
      </c>
      <c r="B3737" s="98" t="str">
        <f>VLOOKUP(F3737,Range7,2,0)</f>
        <v>Prudential Florida WCI Realty</v>
      </c>
      <c r="C3737" s="41" t="s">
        <v>8</v>
      </c>
      <c r="D3737" s="40">
        <v>345000</v>
      </c>
      <c r="E3737" s="39" t="s">
        <v>2071</v>
      </c>
      <c r="F3737" s="42" t="s">
        <v>46</v>
      </c>
      <c r="G3737" s="49" t="s">
        <v>489</v>
      </c>
      <c r="H3737">
        <v>3737</v>
      </c>
    </row>
    <row r="3738" spans="1:8">
      <c r="A3738" s="97" t="str">
        <f>IF(ISERROR(VLOOKUP(G3738,Range6,2,1))," ",VLOOKUP(G3738,Range6,2,1))</f>
        <v>Bonita Estero Markets Only</v>
      </c>
      <c r="B3738" s="98" t="str">
        <f>VLOOKUP(F3738,Range7,2,0)</f>
        <v>John R Wood</v>
      </c>
      <c r="C3738" s="41" t="s">
        <v>8</v>
      </c>
      <c r="D3738" s="40">
        <v>330000</v>
      </c>
      <c r="E3738" s="39" t="s">
        <v>2118</v>
      </c>
      <c r="F3738" s="42" t="s">
        <v>103</v>
      </c>
      <c r="G3738" s="49" t="s">
        <v>492</v>
      </c>
      <c r="H3738">
        <v>3738</v>
      </c>
    </row>
    <row r="3739" spans="1:8">
      <c r="A3739" s="97" t="str">
        <f>IF(ISERROR(VLOOKUP(G3739,Range6,2,1))," ",VLOOKUP(G3739,Range6,2,1))</f>
        <v>Naples Market Only</v>
      </c>
      <c r="B3739" s="98" t="str">
        <f>VLOOKUP(F3739,Range7,2,0)</f>
        <v>Downing Frye</v>
      </c>
      <c r="C3739" s="41" t="s">
        <v>8</v>
      </c>
      <c r="D3739" s="40">
        <v>330000</v>
      </c>
      <c r="E3739" s="39" t="s">
        <v>2083</v>
      </c>
      <c r="F3739" s="42" t="s">
        <v>9</v>
      </c>
      <c r="G3739" s="49" t="s">
        <v>489</v>
      </c>
      <c r="H3739">
        <v>3739</v>
      </c>
    </row>
    <row r="3740" spans="1:8">
      <c r="A3740" s="97" t="str">
        <f>IF(ISERROR(VLOOKUP(G3740,Range6,2,1))," ",VLOOKUP(G3740,Range6,2,1))</f>
        <v>Naples Market Only</v>
      </c>
      <c r="B3740" s="98" t="str">
        <f>VLOOKUP(F3740,Range7,2,0)</f>
        <v>Downing Frye</v>
      </c>
      <c r="C3740" s="41" t="s">
        <v>8</v>
      </c>
      <c r="D3740" s="40">
        <v>350000</v>
      </c>
      <c r="E3740" s="39" t="s">
        <v>2071</v>
      </c>
      <c r="F3740" s="42" t="s">
        <v>9</v>
      </c>
      <c r="G3740" s="49" t="s">
        <v>489</v>
      </c>
      <c r="H3740">
        <v>3740</v>
      </c>
    </row>
    <row r="3741" spans="1:8">
      <c r="A3741" s="97" t="str">
        <f>IF(ISERROR(VLOOKUP(G3741,Range6,2,1))," ",VLOOKUP(G3741,Range6,2,1))</f>
        <v>Naples Market Only</v>
      </c>
      <c r="B3741" s="98" t="str">
        <f>VLOOKUP(F3741,Range7,2,0)</f>
        <v>Florida Home Realty of Collier County, Inc.</v>
      </c>
      <c r="C3741" s="41" t="s">
        <v>8</v>
      </c>
      <c r="D3741" s="40">
        <v>332000</v>
      </c>
      <c r="E3741" s="39" t="s">
        <v>2110</v>
      </c>
      <c r="F3741" s="42" t="s">
        <v>35</v>
      </c>
      <c r="G3741" s="49" t="s">
        <v>489</v>
      </c>
      <c r="H3741">
        <v>3741</v>
      </c>
    </row>
    <row r="3742" spans="1:8">
      <c r="A3742" s="97" t="str">
        <f>IF(ISERROR(VLOOKUP(G3742,Range6,2,1))," ",VLOOKUP(G3742,Range6,2,1))</f>
        <v>Naples Market Only</v>
      </c>
      <c r="B3742" s="98" t="str">
        <f>VLOOKUP(F3742,Range7,2,0)</f>
        <v>Ruby Realty &amp; Referral Company</v>
      </c>
      <c r="C3742" s="41" t="s">
        <v>8</v>
      </c>
      <c r="D3742" s="40">
        <v>335000</v>
      </c>
      <c r="E3742" s="39" t="s">
        <v>2070</v>
      </c>
      <c r="F3742" s="42" t="s">
        <v>146</v>
      </c>
      <c r="G3742" s="49" t="s">
        <v>489</v>
      </c>
      <c r="H3742">
        <v>3742</v>
      </c>
    </row>
    <row r="3743" spans="1:8">
      <c r="A3743" s="97" t="str">
        <f>IF(ISERROR(VLOOKUP(G3743,Range6,2,1))," ",VLOOKUP(G3743,Range6,2,1))</f>
        <v>Naples Market Only</v>
      </c>
      <c r="B3743" s="98" t="str">
        <f>VLOOKUP(F3743,Range7,2,0)</f>
        <v>Prudential Florida WCI Realty</v>
      </c>
      <c r="C3743" s="41" t="s">
        <v>8</v>
      </c>
      <c r="D3743" s="40">
        <v>326500</v>
      </c>
      <c r="E3743" s="39" t="s">
        <v>2117</v>
      </c>
      <c r="F3743" s="42" t="s">
        <v>57</v>
      </c>
      <c r="G3743" s="49" t="s">
        <v>489</v>
      </c>
      <c r="H3743">
        <v>3743</v>
      </c>
    </row>
    <row r="3744" spans="1:8">
      <c r="A3744" s="97" t="str">
        <f>IF(ISERROR(VLOOKUP(G3744,Range6,2,1))," ",VLOOKUP(G3744,Range6,2,1))</f>
        <v>Naples Market Only</v>
      </c>
      <c r="B3744" s="98" t="str">
        <f>VLOOKUP(F3744,Range7,2,0)</f>
        <v>Downing Frye</v>
      </c>
      <c r="C3744" s="41" t="s">
        <v>8</v>
      </c>
      <c r="D3744" s="40">
        <v>325000</v>
      </c>
      <c r="E3744" s="39" t="s">
        <v>2067</v>
      </c>
      <c r="F3744" s="42" t="s">
        <v>114</v>
      </c>
      <c r="G3744" s="49" t="s">
        <v>489</v>
      </c>
      <c r="H3744">
        <v>3744</v>
      </c>
    </row>
    <row r="3745" spans="1:8">
      <c r="A3745" s="97" t="str">
        <f>IF(ISERROR(VLOOKUP(G3745,Range6,2,1))," ",VLOOKUP(G3745,Range6,2,1))</f>
        <v>Naples Market Only</v>
      </c>
      <c r="B3745" s="98" t="str">
        <f>VLOOKUP(F3745,Range7,2,0)</f>
        <v>Quail Communities Realty, Inc.</v>
      </c>
      <c r="C3745" s="41" t="s">
        <v>8</v>
      </c>
      <c r="D3745" s="40">
        <v>352000</v>
      </c>
      <c r="E3745" s="39" t="s">
        <v>2076</v>
      </c>
      <c r="F3745" s="42" t="s">
        <v>128</v>
      </c>
      <c r="G3745" s="49" t="s">
        <v>489</v>
      </c>
      <c r="H3745">
        <v>3745</v>
      </c>
    </row>
    <row r="3746" spans="1:8">
      <c r="A3746" s="97" t="str">
        <f>IF(ISERROR(VLOOKUP(G3746,Range6,2,1))," ",VLOOKUP(G3746,Range6,2,1))</f>
        <v>Naples Market Only</v>
      </c>
      <c r="B3746" s="98" t="str">
        <f>VLOOKUP(F3746,Range7,2,0)</f>
        <v>Amerivest Realty</v>
      </c>
      <c r="C3746" s="41" t="s">
        <v>8</v>
      </c>
      <c r="D3746" s="40">
        <v>335000</v>
      </c>
      <c r="E3746" s="39" t="s">
        <v>2098</v>
      </c>
      <c r="F3746" s="42" t="s">
        <v>37</v>
      </c>
      <c r="G3746" s="49" t="s">
        <v>489</v>
      </c>
      <c r="H3746">
        <v>3746</v>
      </c>
    </row>
    <row r="3747" spans="1:8">
      <c r="A3747" s="97" t="str">
        <f>IF(ISERROR(VLOOKUP(G3747,Range6,2,1))," ",VLOOKUP(G3747,Range6,2,1))</f>
        <v>Naples Market Only</v>
      </c>
      <c r="B3747" s="98" t="str">
        <f>VLOOKUP(F3747,Range7,2,0)</f>
        <v>Keller Williams Elite Realty</v>
      </c>
      <c r="C3747" s="41" t="s">
        <v>8</v>
      </c>
      <c r="D3747" s="40">
        <v>290500</v>
      </c>
      <c r="E3747" s="39" t="s">
        <v>2113</v>
      </c>
      <c r="F3747" s="42" t="s">
        <v>24</v>
      </c>
      <c r="G3747" s="49" t="s">
        <v>489</v>
      </c>
      <c r="H3747">
        <v>3747</v>
      </c>
    </row>
    <row r="3748" spans="1:8">
      <c r="A3748" s="97" t="str">
        <f>IF(ISERROR(VLOOKUP(G3748,Range6,2,1))," ",VLOOKUP(G3748,Range6,2,1))</f>
        <v>Naples Market Only</v>
      </c>
      <c r="B3748" s="98" t="str">
        <f>VLOOKUP(F3748,Range7,2,0)</f>
        <v>Downing Frye</v>
      </c>
      <c r="C3748" s="41" t="s">
        <v>8</v>
      </c>
      <c r="D3748" s="40">
        <v>250000</v>
      </c>
      <c r="E3748" s="39" t="s">
        <v>2083</v>
      </c>
      <c r="F3748" s="42" t="s">
        <v>9</v>
      </c>
      <c r="G3748" s="49" t="s">
        <v>489</v>
      </c>
      <c r="H3748">
        <v>3748</v>
      </c>
    </row>
    <row r="3749" spans="1:8">
      <c r="A3749" s="97" t="str">
        <f>IF(ISERROR(VLOOKUP(G3749,Range6,2,1))," ",VLOOKUP(G3749,Range6,2,1))</f>
        <v>Naples Market Only</v>
      </c>
      <c r="B3749" s="98" t="str">
        <f>VLOOKUP(F3749,Range7,2,0)</f>
        <v>Downing Frye</v>
      </c>
      <c r="C3749" s="41" t="s">
        <v>8</v>
      </c>
      <c r="D3749" s="40">
        <v>350000</v>
      </c>
      <c r="E3749" s="39" t="s">
        <v>2084</v>
      </c>
      <c r="F3749" s="42" t="s">
        <v>9</v>
      </c>
      <c r="G3749" s="49" t="s">
        <v>489</v>
      </c>
      <c r="H3749">
        <v>3749</v>
      </c>
    </row>
    <row r="3750" spans="1:8">
      <c r="A3750" s="97" t="str">
        <f>IF(ISERROR(VLOOKUP(G3750,Range6,2,1))," ",VLOOKUP(G3750,Range6,2,1))</f>
        <v>Bonita Estero Markets Only</v>
      </c>
      <c r="B3750" s="98" t="str">
        <f>VLOOKUP(F3750,Range7,2,0)</f>
        <v>John R Wood</v>
      </c>
      <c r="C3750" s="41" t="s">
        <v>8</v>
      </c>
      <c r="D3750" s="40">
        <v>350000</v>
      </c>
      <c r="E3750" s="39" t="s">
        <v>2102</v>
      </c>
      <c r="F3750" s="42" t="s">
        <v>103</v>
      </c>
      <c r="G3750" s="49" t="s">
        <v>491</v>
      </c>
      <c r="H3750">
        <v>3750</v>
      </c>
    </row>
    <row r="3751" spans="1:8">
      <c r="A3751" s="97" t="str">
        <f>IF(ISERROR(VLOOKUP(G3751,Range6,2,1))," ",VLOOKUP(G3751,Range6,2,1))</f>
        <v>Naples Market Only</v>
      </c>
      <c r="B3751" s="98" t="str">
        <f>VLOOKUP(F3751,Range7,2,0)</f>
        <v>Amerivest Realty</v>
      </c>
      <c r="C3751" s="41" t="s">
        <v>8</v>
      </c>
      <c r="D3751" s="40">
        <v>316000</v>
      </c>
      <c r="E3751" s="39" t="s">
        <v>2073</v>
      </c>
      <c r="F3751" s="42" t="s">
        <v>203</v>
      </c>
      <c r="G3751" s="49" t="s">
        <v>489</v>
      </c>
      <c r="H3751">
        <v>3751</v>
      </c>
    </row>
    <row r="3752" spans="1:8">
      <c r="A3752" s="97" t="str">
        <f>IF(ISERROR(VLOOKUP(G3752,Range6,2,1))," ",VLOOKUP(G3752,Range6,2,1))</f>
        <v>Naples Market Only</v>
      </c>
      <c r="B3752" s="98" t="str">
        <f>VLOOKUP(F3752,Range7,2,0)</f>
        <v>Century 21 #1 Sunbelt Realty Inc.</v>
      </c>
      <c r="C3752" s="41" t="s">
        <v>8</v>
      </c>
      <c r="D3752" s="40">
        <v>341500</v>
      </c>
      <c r="E3752" s="39" t="s">
        <v>2081</v>
      </c>
      <c r="F3752" s="42" t="s">
        <v>10</v>
      </c>
      <c r="G3752" s="49" t="s">
        <v>489</v>
      </c>
      <c r="H3752">
        <v>3752</v>
      </c>
    </row>
    <row r="3753" spans="1:8">
      <c r="A3753" s="97" t="str">
        <f>IF(ISERROR(VLOOKUP(G3753,Range6,2,1))," ",VLOOKUP(G3753,Range6,2,1))</f>
        <v>Naples Market Only</v>
      </c>
      <c r="B3753" s="98" t="str">
        <f>VLOOKUP(F3753,Range7,2,0)</f>
        <v>Prudential Florida WCI Realty</v>
      </c>
      <c r="C3753" s="41" t="s">
        <v>8</v>
      </c>
      <c r="D3753" s="40">
        <v>340000</v>
      </c>
      <c r="E3753" s="39" t="s">
        <v>2110</v>
      </c>
      <c r="F3753" s="42" t="s">
        <v>56</v>
      </c>
      <c r="G3753" s="49" t="s">
        <v>489</v>
      </c>
      <c r="H3753">
        <v>3753</v>
      </c>
    </row>
    <row r="3754" spans="1:8">
      <c r="A3754" s="97" t="str">
        <f>IF(ISERROR(VLOOKUP(G3754,Range6,2,1))," ",VLOOKUP(G3754,Range6,2,1))</f>
        <v>Naples Market Only</v>
      </c>
      <c r="B3754" s="98" t="str">
        <f>VLOOKUP(F3754,Range7,2,0)</f>
        <v>ERA Flagship Real Estate</v>
      </c>
      <c r="C3754" s="41" t="s">
        <v>8</v>
      </c>
      <c r="D3754" s="40">
        <v>299990</v>
      </c>
      <c r="E3754" s="39" t="s">
        <v>2073</v>
      </c>
      <c r="F3754" s="42" t="s">
        <v>152</v>
      </c>
      <c r="G3754" s="49" t="s">
        <v>489</v>
      </c>
      <c r="H3754">
        <v>3754</v>
      </c>
    </row>
    <row r="3755" spans="1:8">
      <c r="A3755" s="97" t="str">
        <f>IF(ISERROR(VLOOKUP(G3755,Range6,2,1))," ",VLOOKUP(G3755,Range6,2,1))</f>
        <v>Bonita Estero Markets Only</v>
      </c>
      <c r="B3755" s="98" t="str">
        <f>VLOOKUP(F3755,Range7,2,0)</f>
        <v>Coldwell Banker Residential Real Estate, Inc.</v>
      </c>
      <c r="C3755" s="41" t="s">
        <v>8</v>
      </c>
      <c r="D3755" s="40">
        <v>320000</v>
      </c>
      <c r="E3755" s="39" t="s">
        <v>2133</v>
      </c>
      <c r="F3755" s="42" t="s">
        <v>13</v>
      </c>
      <c r="G3755" s="49" t="s">
        <v>491</v>
      </c>
      <c r="H3755">
        <v>3755</v>
      </c>
    </row>
    <row r="3756" spans="1:8">
      <c r="A3756" s="97" t="str">
        <f>IF(ISERROR(VLOOKUP(G3756,Range6,2,1))," ",VLOOKUP(G3756,Range6,2,1))</f>
        <v>Bonita Estero Markets Only</v>
      </c>
      <c r="B3756" s="98" t="str">
        <f>VLOOKUP(F3756,Range7,2,0)</f>
        <v>Keller Williams Elite Realty</v>
      </c>
      <c r="C3756" s="41" t="s">
        <v>8</v>
      </c>
      <c r="D3756" s="40">
        <v>333000</v>
      </c>
      <c r="E3756" s="39" t="s">
        <v>2145</v>
      </c>
      <c r="F3756" s="42" t="s">
        <v>169</v>
      </c>
      <c r="G3756" s="49" t="s">
        <v>491</v>
      </c>
      <c r="H3756">
        <v>3756</v>
      </c>
    </row>
    <row r="3757" spans="1:8">
      <c r="A3757" s="97" t="str">
        <f>IF(ISERROR(VLOOKUP(G3757,Range6,2,1))," ",VLOOKUP(G3757,Range6,2,1))</f>
        <v>Naples Market Only</v>
      </c>
      <c r="B3757" s="98" t="str">
        <f>VLOOKUP(F3757,Range7,2,0)</f>
        <v>Downing Frye</v>
      </c>
      <c r="C3757" s="41" t="s">
        <v>8</v>
      </c>
      <c r="D3757" s="40">
        <v>342500</v>
      </c>
      <c r="E3757" s="39" t="s">
        <v>2071</v>
      </c>
      <c r="F3757" s="42" t="s">
        <v>9</v>
      </c>
      <c r="G3757" s="49" t="s">
        <v>489</v>
      </c>
      <c r="H3757">
        <v>3757</v>
      </c>
    </row>
    <row r="3758" spans="1:8">
      <c r="A3758" s="97" t="str">
        <f>IF(ISERROR(VLOOKUP(G3758,Range6,2,1))," ",VLOOKUP(G3758,Range6,2,1))</f>
        <v>Naples Market Only</v>
      </c>
      <c r="B3758" s="98" t="str">
        <f>VLOOKUP(F3758,Range7,2,0)</f>
        <v>Cypress Realty Inc.</v>
      </c>
      <c r="C3758" s="41" t="s">
        <v>8</v>
      </c>
      <c r="D3758" s="40">
        <v>334000</v>
      </c>
      <c r="E3758" s="39" t="s">
        <v>2067</v>
      </c>
      <c r="F3758" s="42" t="s">
        <v>120</v>
      </c>
      <c r="G3758" s="49" t="s">
        <v>489</v>
      </c>
      <c r="H3758">
        <v>3758</v>
      </c>
    </row>
    <row r="3759" spans="1:8">
      <c r="A3759" s="97" t="str">
        <f>IF(ISERROR(VLOOKUP(G3759,Range6,2,1))," ",VLOOKUP(G3759,Range6,2,1))</f>
        <v>Naples Market Only</v>
      </c>
      <c r="B3759" s="98" t="str">
        <f>VLOOKUP(F3759,Range7,2,0)</f>
        <v>Prudential Florida WCI Realty</v>
      </c>
      <c r="C3759" s="41" t="s">
        <v>8</v>
      </c>
      <c r="D3759" s="40">
        <v>344500</v>
      </c>
      <c r="E3759" s="39" t="s">
        <v>2071</v>
      </c>
      <c r="F3759" s="42" t="s">
        <v>57</v>
      </c>
      <c r="G3759" s="49" t="s">
        <v>489</v>
      </c>
      <c r="H3759">
        <v>3759</v>
      </c>
    </row>
    <row r="3760" spans="1:8">
      <c r="A3760" s="97" t="str">
        <f>IF(ISERROR(VLOOKUP(G3760,Range6,2,1))," ",VLOOKUP(G3760,Range6,2,1))</f>
        <v>Bonita Estero Markets Only</v>
      </c>
      <c r="B3760" s="98" t="str">
        <f>VLOOKUP(F3760,Range7,2,0)</f>
        <v>Help-U-Sell Reed &amp; Associates</v>
      </c>
      <c r="C3760" s="41" t="s">
        <v>8</v>
      </c>
      <c r="D3760" s="40">
        <v>363000</v>
      </c>
      <c r="E3760" s="39" t="s">
        <v>2102</v>
      </c>
      <c r="F3760" s="42" t="s">
        <v>126</v>
      </c>
      <c r="G3760" s="49" t="s">
        <v>491</v>
      </c>
      <c r="H3760">
        <v>3760</v>
      </c>
    </row>
    <row r="3761" spans="1:8">
      <c r="A3761" s="97" t="str">
        <f>IF(ISERROR(VLOOKUP(G3761,Range6,2,1))," ",VLOOKUP(G3761,Range6,2,1))</f>
        <v>Naples Market Only</v>
      </c>
      <c r="B3761" s="98" t="str">
        <f>VLOOKUP(F3761,Range7,2,0)</f>
        <v>Amerivest Realty</v>
      </c>
      <c r="C3761" s="41" t="s">
        <v>8</v>
      </c>
      <c r="D3761" s="40">
        <v>345000</v>
      </c>
      <c r="E3761" s="39" t="s">
        <v>2104</v>
      </c>
      <c r="F3761" s="42" t="s">
        <v>38</v>
      </c>
      <c r="G3761" s="49" t="s">
        <v>489</v>
      </c>
      <c r="H3761">
        <v>3761</v>
      </c>
    </row>
    <row r="3762" spans="1:8">
      <c r="A3762" s="97" t="str">
        <f>IF(ISERROR(VLOOKUP(G3762,Range6,2,1))," ",VLOOKUP(G3762,Range6,2,1))</f>
        <v>Bonita Estero Markets Only</v>
      </c>
      <c r="B3762" s="98" t="str">
        <f>VLOOKUP(F3762,Range7,2,0)</f>
        <v>Downing Frye</v>
      </c>
      <c r="C3762" s="41" t="s">
        <v>8</v>
      </c>
      <c r="D3762" s="40">
        <v>355000</v>
      </c>
      <c r="E3762" s="39" t="s">
        <v>2115</v>
      </c>
      <c r="F3762" s="42" t="s">
        <v>9</v>
      </c>
      <c r="G3762" s="49" t="s">
        <v>491</v>
      </c>
      <c r="H3762">
        <v>3762</v>
      </c>
    </row>
    <row r="3763" spans="1:8">
      <c r="A3763" s="97" t="str">
        <f>IF(ISERROR(VLOOKUP(G3763,Range6,2,1))," ",VLOOKUP(G3763,Range6,2,1))</f>
        <v>Bonita Estero Markets Only</v>
      </c>
      <c r="B3763" s="98" t="str">
        <f>VLOOKUP(F3763,Range7,2,0)</f>
        <v>Keller Williams Elite Realty</v>
      </c>
      <c r="C3763" s="41" t="s">
        <v>8</v>
      </c>
      <c r="D3763" s="40">
        <v>340000</v>
      </c>
      <c r="E3763" s="39" t="s">
        <v>2145</v>
      </c>
      <c r="F3763" s="42" t="s">
        <v>169</v>
      </c>
      <c r="G3763" s="49" t="s">
        <v>491</v>
      </c>
      <c r="H3763">
        <v>3763</v>
      </c>
    </row>
    <row r="3764" spans="1:8">
      <c r="A3764" s="97" t="str">
        <f>IF(ISERROR(VLOOKUP(G3764,Range6,2,1))," ",VLOOKUP(G3764,Range6,2,1))</f>
        <v>Naples Market Only</v>
      </c>
      <c r="B3764" s="98" t="str">
        <f>VLOOKUP(F3764,Range7,2,0)</f>
        <v>Miles Realty of Naples, Inc.</v>
      </c>
      <c r="C3764" s="41" t="s">
        <v>8</v>
      </c>
      <c r="D3764" s="40">
        <v>320000</v>
      </c>
      <c r="E3764" s="39" t="s">
        <v>2124</v>
      </c>
      <c r="F3764" s="42" t="s">
        <v>182</v>
      </c>
      <c r="G3764" s="49" t="s">
        <v>489</v>
      </c>
      <c r="H3764">
        <v>3764</v>
      </c>
    </row>
    <row r="3765" spans="1:8">
      <c r="A3765" s="97" t="str">
        <f>IF(ISERROR(VLOOKUP(G3765,Range6,2,1))," ",VLOOKUP(G3765,Range6,2,1))</f>
        <v>Naples Market Only</v>
      </c>
      <c r="B3765" s="98" t="str">
        <f>VLOOKUP(F3765,Range7,2,0)</f>
        <v>Downing Frye</v>
      </c>
      <c r="C3765" s="41" t="s">
        <v>8</v>
      </c>
      <c r="D3765" s="40">
        <v>360000</v>
      </c>
      <c r="E3765" s="39" t="s">
        <v>2070</v>
      </c>
      <c r="F3765" s="42" t="s">
        <v>9</v>
      </c>
      <c r="G3765" s="49" t="s">
        <v>489</v>
      </c>
      <c r="H3765">
        <v>3765</v>
      </c>
    </row>
    <row r="3766" spans="1:8">
      <c r="A3766" s="97" t="str">
        <f>IF(ISERROR(VLOOKUP(G3766,Range6,2,1))," ",VLOOKUP(G3766,Range6,2,1))</f>
        <v>Naples Market Only</v>
      </c>
      <c r="B3766" s="98" t="str">
        <f>VLOOKUP(F3766,Range7,2,0)</f>
        <v>Coldwell Banker Residential Real Estate, Inc.</v>
      </c>
      <c r="C3766" s="41" t="s">
        <v>8</v>
      </c>
      <c r="D3766" s="40">
        <v>360000</v>
      </c>
      <c r="E3766" s="39" t="s">
        <v>2101</v>
      </c>
      <c r="F3766" s="42" t="s">
        <v>81</v>
      </c>
      <c r="G3766" s="49" t="s">
        <v>489</v>
      </c>
      <c r="H3766">
        <v>3766</v>
      </c>
    </row>
    <row r="3767" spans="1:8">
      <c r="A3767" s="97" t="str">
        <f>IF(ISERROR(VLOOKUP(G3767,Range6,2,1))," ",VLOOKUP(G3767,Range6,2,1))</f>
        <v>Bonita Estero Markets Only</v>
      </c>
      <c r="B3767" s="98" t="str">
        <f>VLOOKUP(F3767,Range7,2,0)</f>
        <v>John R Wood</v>
      </c>
      <c r="C3767" s="41" t="s">
        <v>8</v>
      </c>
      <c r="D3767" s="40">
        <v>325000</v>
      </c>
      <c r="E3767" s="39" t="s">
        <v>2118</v>
      </c>
      <c r="F3767" s="42" t="s">
        <v>100</v>
      </c>
      <c r="G3767" s="49" t="s">
        <v>492</v>
      </c>
      <c r="H3767">
        <v>3767</v>
      </c>
    </row>
    <row r="3768" spans="1:8">
      <c r="A3768" s="97" t="str">
        <f>IF(ISERROR(VLOOKUP(G3768,Range6,2,1))," ",VLOOKUP(G3768,Range6,2,1))</f>
        <v>Bonita Estero Markets Only</v>
      </c>
      <c r="B3768" s="98" t="str">
        <f>VLOOKUP(F3768,Range7,2,0)</f>
        <v>Premier Properties of SWFL,INC</v>
      </c>
      <c r="C3768" s="41" t="s">
        <v>8</v>
      </c>
      <c r="D3768" s="40">
        <v>350000</v>
      </c>
      <c r="E3768" s="39" t="s">
        <v>2138</v>
      </c>
      <c r="F3768" s="42" t="s">
        <v>180</v>
      </c>
      <c r="G3768" s="49" t="s">
        <v>491</v>
      </c>
      <c r="H3768">
        <v>3768</v>
      </c>
    </row>
    <row r="3769" spans="1:8">
      <c r="A3769" s="97" t="str">
        <f>IF(ISERROR(VLOOKUP(G3769,Range6,2,1))," ",VLOOKUP(G3769,Range6,2,1))</f>
        <v>Naples Market Only</v>
      </c>
      <c r="B3769" s="98" t="str">
        <f>VLOOKUP(F3769,Range7,2,0)</f>
        <v>Islandwalk Realty of Naples</v>
      </c>
      <c r="C3769" s="41" t="s">
        <v>8</v>
      </c>
      <c r="D3769" s="40">
        <v>350000</v>
      </c>
      <c r="E3769" s="39" t="s">
        <v>2101</v>
      </c>
      <c r="F3769" s="42" t="s">
        <v>199</v>
      </c>
      <c r="G3769" s="49" t="s">
        <v>489</v>
      </c>
      <c r="H3769">
        <v>3769</v>
      </c>
    </row>
    <row r="3770" spans="1:8">
      <c r="A3770" s="97" t="str">
        <f>IF(ISERROR(VLOOKUP(G3770,Range6,2,1))," ",VLOOKUP(G3770,Range6,2,1))</f>
        <v>Naples Market Only</v>
      </c>
      <c r="B3770" s="98" t="str">
        <f>VLOOKUP(F3770,Range7,2,0)</f>
        <v>Downing Frye</v>
      </c>
      <c r="C3770" s="41" t="s">
        <v>8</v>
      </c>
      <c r="D3770" s="40">
        <v>200000</v>
      </c>
      <c r="E3770" s="39" t="s">
        <v>2073</v>
      </c>
      <c r="F3770" s="42" t="s">
        <v>140</v>
      </c>
      <c r="G3770" s="49" t="s">
        <v>489</v>
      </c>
      <c r="H3770">
        <v>3770</v>
      </c>
    </row>
    <row r="3771" spans="1:8">
      <c r="A3771" s="97" t="str">
        <f>IF(ISERROR(VLOOKUP(G3771,Range6,2,1))," ",VLOOKUP(G3771,Range6,2,1))</f>
        <v>Naples Market Only</v>
      </c>
      <c r="B3771" s="98" t="str">
        <f>VLOOKUP(F3771,Range7,2,0)</f>
        <v>Coldwell Banker Residential Real Estate, Inc.</v>
      </c>
      <c r="C3771" s="41" t="s">
        <v>8</v>
      </c>
      <c r="D3771" s="40">
        <v>360000</v>
      </c>
      <c r="E3771" s="39" t="s">
        <v>2071</v>
      </c>
      <c r="F3771" s="42" t="s">
        <v>32</v>
      </c>
      <c r="G3771" s="49" t="s">
        <v>489</v>
      </c>
      <c r="H3771">
        <v>3771</v>
      </c>
    </row>
    <row r="3772" spans="1:8">
      <c r="A3772" s="97" t="str">
        <f>IF(ISERROR(VLOOKUP(G3772,Range6,2,1))," ",VLOOKUP(G3772,Range6,2,1))</f>
        <v>Bonita Estero Markets Only</v>
      </c>
      <c r="B3772" s="98" t="str">
        <f>VLOOKUP(F3772,Range7,2,0)</f>
        <v>Premier Properties of SWFL,INC</v>
      </c>
      <c r="C3772" s="41" t="s">
        <v>8</v>
      </c>
      <c r="D3772" s="40">
        <v>341000</v>
      </c>
      <c r="E3772" s="39" t="s">
        <v>2138</v>
      </c>
      <c r="F3772" s="42" t="s">
        <v>180</v>
      </c>
      <c r="G3772" s="49" t="s">
        <v>491</v>
      </c>
      <c r="H3772">
        <v>3772</v>
      </c>
    </row>
    <row r="3773" spans="1:8">
      <c r="A3773" s="97" t="str">
        <f>IF(ISERROR(VLOOKUP(G3773,Range6,2,1))," ",VLOOKUP(G3773,Range6,2,1))</f>
        <v>Naples Market Only</v>
      </c>
      <c r="B3773" s="98" t="str">
        <f>VLOOKUP(F3773,Range7,2,0)</f>
        <v>Prudential Florida WCI Realty</v>
      </c>
      <c r="C3773" s="41" t="s">
        <v>8</v>
      </c>
      <c r="D3773" s="40">
        <v>300000</v>
      </c>
      <c r="E3773" s="39" t="s">
        <v>2101</v>
      </c>
      <c r="F3773" s="42" t="s">
        <v>57</v>
      </c>
      <c r="G3773" s="49" t="s">
        <v>489</v>
      </c>
      <c r="H3773">
        <v>3773</v>
      </c>
    </row>
    <row r="3774" spans="1:8">
      <c r="A3774" s="97" t="str">
        <f>IF(ISERROR(VLOOKUP(G3774,Range6,2,1))," ",VLOOKUP(G3774,Range6,2,1))</f>
        <v>Naples Market Only</v>
      </c>
      <c r="B3774" s="98" t="str">
        <f>VLOOKUP(F3774,Range7,2,0)</f>
        <v>Coldwell Banker Residential Real Estate, Inc.</v>
      </c>
      <c r="C3774" s="41" t="s">
        <v>8</v>
      </c>
      <c r="D3774" s="40">
        <v>370000</v>
      </c>
      <c r="E3774" s="39" t="s">
        <v>2084</v>
      </c>
      <c r="F3774" s="42" t="s">
        <v>81</v>
      </c>
      <c r="G3774" s="49" t="s">
        <v>489</v>
      </c>
      <c r="H3774">
        <v>3774</v>
      </c>
    </row>
    <row r="3775" spans="1:8">
      <c r="A3775" s="97" t="str">
        <f>IF(ISERROR(VLOOKUP(G3775,Range6,2,1))," ",VLOOKUP(G3775,Range6,2,1))</f>
        <v>Naples Market Only</v>
      </c>
      <c r="B3775" s="98" t="str">
        <f>VLOOKUP(F3775,Range7,2,0)</f>
        <v>John R Wood</v>
      </c>
      <c r="C3775" s="41" t="s">
        <v>8</v>
      </c>
      <c r="D3775" s="40">
        <v>315000</v>
      </c>
      <c r="E3775" s="39" t="s">
        <v>2071</v>
      </c>
      <c r="F3775" s="42" t="s">
        <v>75</v>
      </c>
      <c r="G3775" s="49" t="s">
        <v>489</v>
      </c>
      <c r="H3775">
        <v>3775</v>
      </c>
    </row>
    <row r="3776" spans="1:8">
      <c r="A3776" s="97" t="str">
        <f>IF(ISERROR(VLOOKUP(G3776,Range6,2,1))," ",VLOOKUP(G3776,Range6,2,1))</f>
        <v>Bonita Estero Markets Only</v>
      </c>
      <c r="B3776" s="98" t="str">
        <f>VLOOKUP(F3776,Range7,2,0)</f>
        <v>Coldwell Banker Residential Real Estate, Inc.</v>
      </c>
      <c r="C3776" s="41" t="s">
        <v>8</v>
      </c>
      <c r="D3776" s="40">
        <v>320000</v>
      </c>
      <c r="E3776" s="39" t="s">
        <v>2133</v>
      </c>
      <c r="F3776" s="42" t="s">
        <v>13</v>
      </c>
      <c r="G3776" s="49" t="s">
        <v>491</v>
      </c>
      <c r="H3776">
        <v>3776</v>
      </c>
    </row>
    <row r="3777" spans="1:8">
      <c r="A3777" s="97" t="str">
        <f>IF(ISERROR(VLOOKUP(G3777,Range6,2,1))," ",VLOOKUP(G3777,Range6,2,1))</f>
        <v>Naples Market Only</v>
      </c>
      <c r="B3777" s="98" t="str">
        <f>VLOOKUP(F3777,Range7,2,0)</f>
        <v>Florida Home Realty of Collier County, Inc.</v>
      </c>
      <c r="C3777" s="41" t="s">
        <v>8</v>
      </c>
      <c r="D3777" s="40">
        <v>350000</v>
      </c>
      <c r="E3777" s="39" t="s">
        <v>2071</v>
      </c>
      <c r="F3777" s="42" t="s">
        <v>35</v>
      </c>
      <c r="G3777" s="49" t="s">
        <v>489</v>
      </c>
      <c r="H3777">
        <v>3777</v>
      </c>
    </row>
    <row r="3778" spans="1:8">
      <c r="A3778" s="97" t="str">
        <f>IF(ISERROR(VLOOKUP(G3778,Range6,2,1))," ",VLOOKUP(G3778,Range6,2,1))</f>
        <v>Bonita Estero Markets Only</v>
      </c>
      <c r="B3778" s="98" t="str">
        <f>VLOOKUP(F3778,Range7,2,0)</f>
        <v>Prudential Florida WCI Realty</v>
      </c>
      <c r="C3778" s="41" t="s">
        <v>8</v>
      </c>
      <c r="D3778" s="40">
        <v>300000</v>
      </c>
      <c r="E3778" s="39" t="s">
        <v>2106</v>
      </c>
      <c r="F3778" s="42" t="s">
        <v>116</v>
      </c>
      <c r="G3778" s="49" t="s">
        <v>491</v>
      </c>
      <c r="H3778">
        <v>3778</v>
      </c>
    </row>
    <row r="3779" spans="1:8">
      <c r="A3779" s="97" t="str">
        <f>IF(ISERROR(VLOOKUP(G3779,Range6,2,1))," ",VLOOKUP(G3779,Range6,2,1))</f>
        <v>Bonita Estero Markets Only</v>
      </c>
      <c r="B3779" s="98" t="str">
        <f>VLOOKUP(F3779,Range7,2,0)</f>
        <v>John R Wood</v>
      </c>
      <c r="C3779" s="41" t="s">
        <v>8</v>
      </c>
      <c r="D3779" s="40">
        <v>345000</v>
      </c>
      <c r="E3779" s="39" t="s">
        <v>2145</v>
      </c>
      <c r="F3779" s="42" t="s">
        <v>103</v>
      </c>
      <c r="G3779" s="49" t="s">
        <v>491</v>
      </c>
      <c r="H3779">
        <v>3779</v>
      </c>
    </row>
    <row r="3780" spans="1:8">
      <c r="A3780" s="97" t="str">
        <f>IF(ISERROR(VLOOKUP(G3780,Range6,2,1))," ",VLOOKUP(G3780,Range6,2,1))</f>
        <v>Naples Market Only</v>
      </c>
      <c r="B3780" s="98" t="str">
        <f>VLOOKUP(F3780,Range7,2,0)</f>
        <v>Spina Realty Company</v>
      </c>
      <c r="C3780" s="41" t="s">
        <v>8</v>
      </c>
      <c r="D3780" s="40">
        <v>340000</v>
      </c>
      <c r="E3780" s="39" t="s">
        <v>2079</v>
      </c>
      <c r="F3780" s="42" t="s">
        <v>175</v>
      </c>
      <c r="G3780" s="49" t="s">
        <v>489</v>
      </c>
      <c r="H3780">
        <v>3780</v>
      </c>
    </row>
    <row r="3781" spans="1:8">
      <c r="A3781" s="97" t="str">
        <f>IF(ISERROR(VLOOKUP(G3781,Range6,2,1))," ",VLOOKUP(G3781,Range6,2,1))</f>
        <v>Naples Market Only</v>
      </c>
      <c r="B3781" s="98" t="str">
        <f>VLOOKUP(F3781,Range7,2,0)</f>
        <v>Downing Frye</v>
      </c>
      <c r="C3781" s="41" t="s">
        <v>8</v>
      </c>
      <c r="D3781" s="40">
        <v>330000</v>
      </c>
      <c r="E3781" s="39" t="s">
        <v>2073</v>
      </c>
      <c r="F3781" s="42" t="s">
        <v>209</v>
      </c>
      <c r="G3781" s="49" t="s">
        <v>489</v>
      </c>
      <c r="H3781">
        <v>3781</v>
      </c>
    </row>
    <row r="3782" spans="1:8">
      <c r="A3782" s="97" t="str">
        <f>IF(ISERROR(VLOOKUP(G3782,Range6,2,1))," ",VLOOKUP(G3782,Range6,2,1))</f>
        <v>Naples Market Only</v>
      </c>
      <c r="B3782" s="98" t="str">
        <f>VLOOKUP(F3782,Range7,2,0)</f>
        <v>Keller Williams Realty, Marco</v>
      </c>
      <c r="C3782" s="41" t="s">
        <v>8</v>
      </c>
      <c r="D3782" s="40">
        <v>370000</v>
      </c>
      <c r="E3782" s="39" t="s">
        <v>2110</v>
      </c>
      <c r="F3782" s="42" t="s">
        <v>99</v>
      </c>
      <c r="G3782" s="49" t="s">
        <v>489</v>
      </c>
      <c r="H3782">
        <v>3782</v>
      </c>
    </row>
    <row r="3783" spans="1:8">
      <c r="A3783" s="97" t="str">
        <f>IF(ISERROR(VLOOKUP(G3783,Range6,2,1))," ",VLOOKUP(G3783,Range6,2,1))</f>
        <v>Bonita Estero Markets Only</v>
      </c>
      <c r="B3783" s="98" t="str">
        <f>VLOOKUP(F3783,Range7,2,0)</f>
        <v>Premiere Plus Realty Co.</v>
      </c>
      <c r="C3783" s="41" t="s">
        <v>8</v>
      </c>
      <c r="D3783" s="40">
        <v>350000</v>
      </c>
      <c r="E3783" s="39" t="s">
        <v>2133</v>
      </c>
      <c r="F3783" s="42" t="s">
        <v>20</v>
      </c>
      <c r="G3783" s="49" t="s">
        <v>491</v>
      </c>
      <c r="H3783">
        <v>3783</v>
      </c>
    </row>
    <row r="3784" spans="1:8">
      <c r="A3784" s="97" t="str">
        <f>IF(ISERROR(VLOOKUP(G3784,Range6,2,1))," ",VLOOKUP(G3784,Range6,2,1))</f>
        <v>Naples Market Only</v>
      </c>
      <c r="B3784" s="98" t="str">
        <f>VLOOKUP(F3784,Range7,2,0)</f>
        <v>Amerivest Realty</v>
      </c>
      <c r="C3784" s="41" t="s">
        <v>8</v>
      </c>
      <c r="D3784" s="40">
        <v>355000</v>
      </c>
      <c r="E3784" s="39" t="s">
        <v>2098</v>
      </c>
      <c r="F3784" s="42" t="s">
        <v>37</v>
      </c>
      <c r="G3784" s="49" t="s">
        <v>489</v>
      </c>
      <c r="H3784">
        <v>3784</v>
      </c>
    </row>
    <row r="3785" spans="1:8">
      <c r="A3785" s="97" t="str">
        <f>IF(ISERROR(VLOOKUP(G3785,Range6,2,1))," ",VLOOKUP(G3785,Range6,2,1))</f>
        <v>Bonita Estero Markets Only</v>
      </c>
      <c r="B3785" s="98" t="str">
        <f>VLOOKUP(F3785,Range7,2,0)</f>
        <v>RE/MAX Sundance Realty II</v>
      </c>
      <c r="C3785" s="41" t="s">
        <v>8</v>
      </c>
      <c r="D3785" s="40">
        <v>330000</v>
      </c>
      <c r="E3785" s="39" t="s">
        <v>2102</v>
      </c>
      <c r="F3785" s="42" t="s">
        <v>50</v>
      </c>
      <c r="G3785" s="49" t="s">
        <v>491</v>
      </c>
      <c r="H3785">
        <v>3785</v>
      </c>
    </row>
    <row r="3786" spans="1:8">
      <c r="A3786" s="97" t="str">
        <f>IF(ISERROR(VLOOKUP(G3786,Range6,2,1))," ",VLOOKUP(G3786,Range6,2,1))</f>
        <v>Naples Market Only</v>
      </c>
      <c r="B3786" s="98" t="str">
        <f>VLOOKUP(F3786,Range7,2,0)</f>
        <v>Gulf Breeze Real Estate, LLC</v>
      </c>
      <c r="C3786" s="41" t="s">
        <v>8</v>
      </c>
      <c r="D3786" s="40">
        <v>354000</v>
      </c>
      <c r="E3786" s="39" t="s">
        <v>2083</v>
      </c>
      <c r="F3786" s="42" t="s">
        <v>55</v>
      </c>
      <c r="G3786" s="49" t="s">
        <v>489</v>
      </c>
      <c r="H3786">
        <v>3786</v>
      </c>
    </row>
    <row r="3787" spans="1:8">
      <c r="A3787" s="97" t="str">
        <f>IF(ISERROR(VLOOKUP(G3787,Range6,2,1))," ",VLOOKUP(G3787,Range6,2,1))</f>
        <v>Naples Market Only</v>
      </c>
      <c r="B3787" s="98" t="str">
        <f>VLOOKUP(F3787,Range7,2,0)</f>
        <v>Community Realty Associates</v>
      </c>
      <c r="C3787" s="41" t="s">
        <v>8</v>
      </c>
      <c r="D3787" s="40">
        <v>348000</v>
      </c>
      <c r="E3787" s="39" t="s">
        <v>2101</v>
      </c>
      <c r="F3787" s="42" t="s">
        <v>172</v>
      </c>
      <c r="G3787" s="49" t="s">
        <v>489</v>
      </c>
      <c r="H3787">
        <v>3787</v>
      </c>
    </row>
    <row r="3788" spans="1:8">
      <c r="A3788" s="97" t="str">
        <f>IF(ISERROR(VLOOKUP(G3788,Range6,2,1))," ",VLOOKUP(G3788,Range6,2,1))</f>
        <v>Naples Market Only</v>
      </c>
      <c r="B3788" s="98" t="str">
        <f>VLOOKUP(F3788,Range7,2,0)</f>
        <v>Premier Properties of SWFL,INC</v>
      </c>
      <c r="C3788" s="41" t="s">
        <v>8</v>
      </c>
      <c r="D3788" s="40">
        <v>365000</v>
      </c>
      <c r="E3788" s="39" t="s">
        <v>2073</v>
      </c>
      <c r="F3788" s="42" t="s">
        <v>234</v>
      </c>
      <c r="G3788" s="49" t="s">
        <v>489</v>
      </c>
      <c r="H3788">
        <v>3788</v>
      </c>
    </row>
    <row r="3789" spans="1:8">
      <c r="A3789" s="97" t="str">
        <f>IF(ISERROR(VLOOKUP(G3789,Range6,2,1))," ",VLOOKUP(G3789,Range6,2,1))</f>
        <v>Naples Market Only</v>
      </c>
      <c r="B3789" s="98" t="str">
        <f>VLOOKUP(F3789,Range7,2,0)</f>
        <v>RE/MAX Results Realty</v>
      </c>
      <c r="C3789" s="41" t="s">
        <v>8</v>
      </c>
      <c r="D3789" s="40">
        <v>325000</v>
      </c>
      <c r="E3789" s="39" t="s">
        <v>2070</v>
      </c>
      <c r="F3789" s="42" t="s">
        <v>53</v>
      </c>
      <c r="G3789" s="49" t="s">
        <v>489</v>
      </c>
      <c r="H3789">
        <v>3789</v>
      </c>
    </row>
    <row r="3790" spans="1:8">
      <c r="A3790" s="97" t="str">
        <f>IF(ISERROR(VLOOKUP(G3790,Range6,2,1))," ",VLOOKUP(G3790,Range6,2,1))</f>
        <v>Bonita Estero Markets Only</v>
      </c>
      <c r="B3790" s="98" t="str">
        <f>VLOOKUP(F3790,Range7,2,0)</f>
        <v>John R Wood</v>
      </c>
      <c r="C3790" s="41" t="s">
        <v>8</v>
      </c>
      <c r="D3790" s="40">
        <v>300000</v>
      </c>
      <c r="E3790" s="39" t="s">
        <v>2106</v>
      </c>
      <c r="F3790" s="42" t="s">
        <v>103</v>
      </c>
      <c r="G3790" s="49" t="s">
        <v>491</v>
      </c>
      <c r="H3790">
        <v>3790</v>
      </c>
    </row>
    <row r="3791" spans="1:8">
      <c r="A3791" s="97" t="str">
        <f>IF(ISERROR(VLOOKUP(G3791,Range6,2,1))," ",VLOOKUP(G3791,Range6,2,1))</f>
        <v>Naples Market Only</v>
      </c>
      <c r="B3791" s="98" t="str">
        <f>VLOOKUP(F3791,Range7,2,0)</f>
        <v>Coldwell Banker Residential Real Estate, Inc.</v>
      </c>
      <c r="C3791" s="41" t="s">
        <v>8</v>
      </c>
      <c r="D3791" s="40">
        <v>350000</v>
      </c>
      <c r="E3791" s="39" t="s">
        <v>2132</v>
      </c>
      <c r="F3791" s="42" t="s">
        <v>32</v>
      </c>
      <c r="G3791" s="49" t="s">
        <v>489</v>
      </c>
      <c r="H3791">
        <v>3791</v>
      </c>
    </row>
    <row r="3792" spans="1:8">
      <c r="A3792" s="97" t="str">
        <f>IF(ISERROR(VLOOKUP(G3792,Range6,2,1))," ",VLOOKUP(G3792,Range6,2,1))</f>
        <v>Bonita Estero Markets Only</v>
      </c>
      <c r="B3792" s="98" t="str">
        <f>VLOOKUP(F3792,Range7,2,0)</f>
        <v>John R Wood</v>
      </c>
      <c r="C3792" s="41" t="s">
        <v>8</v>
      </c>
      <c r="D3792" s="40">
        <v>330000</v>
      </c>
      <c r="E3792" s="39" t="s">
        <v>2145</v>
      </c>
      <c r="F3792" s="42" t="s">
        <v>103</v>
      </c>
      <c r="G3792" s="49" t="s">
        <v>491</v>
      </c>
      <c r="H3792">
        <v>3792</v>
      </c>
    </row>
    <row r="3793" spans="1:8">
      <c r="A3793" s="97" t="str">
        <f>IF(ISERROR(VLOOKUP(G3793,Range6,2,1))," ",VLOOKUP(G3793,Range6,2,1))</f>
        <v>Naples Market Only</v>
      </c>
      <c r="B3793" s="98" t="str">
        <f>VLOOKUP(F3793,Range7,2,0)</f>
        <v>Lely Resort Realty, LLC.</v>
      </c>
      <c r="C3793" s="41" t="s">
        <v>8</v>
      </c>
      <c r="D3793" s="40">
        <v>360000</v>
      </c>
      <c r="E3793" s="39" t="s">
        <v>2110</v>
      </c>
      <c r="F3793" s="42" t="s">
        <v>299</v>
      </c>
      <c r="G3793" s="49" t="s">
        <v>489</v>
      </c>
      <c r="H3793">
        <v>3793</v>
      </c>
    </row>
    <row r="3794" spans="1:8">
      <c r="A3794" s="97" t="str">
        <f>IF(ISERROR(VLOOKUP(G3794,Range6,2,1))," ",VLOOKUP(G3794,Range6,2,1))</f>
        <v>Naples Market Only</v>
      </c>
      <c r="B3794" s="98" t="str">
        <f>VLOOKUP(F3794,Range7,2,0)</f>
        <v>RE/MAX Results Realty</v>
      </c>
      <c r="C3794" s="41" t="s">
        <v>8</v>
      </c>
      <c r="D3794" s="40">
        <v>345000</v>
      </c>
      <c r="E3794" s="39" t="s">
        <v>2079</v>
      </c>
      <c r="F3794" s="42" t="s">
        <v>33</v>
      </c>
      <c r="G3794" s="49" t="s">
        <v>489</v>
      </c>
      <c r="H3794">
        <v>3794</v>
      </c>
    </row>
    <row r="3795" spans="1:8">
      <c r="A3795" s="97" t="str">
        <f>IF(ISERROR(VLOOKUP(G3795,Range6,2,1))," ",VLOOKUP(G3795,Range6,2,1))</f>
        <v>Naples Market Only</v>
      </c>
      <c r="B3795" s="98" t="str">
        <f>VLOOKUP(F3795,Range7,2,0)</f>
        <v>John R Wood</v>
      </c>
      <c r="C3795" s="41" t="s">
        <v>8</v>
      </c>
      <c r="D3795" s="40">
        <v>365000</v>
      </c>
      <c r="E3795" s="39" t="s">
        <v>2150</v>
      </c>
      <c r="F3795" s="42" t="s">
        <v>75</v>
      </c>
      <c r="G3795" s="49" t="s">
        <v>489</v>
      </c>
      <c r="H3795">
        <v>3795</v>
      </c>
    </row>
    <row r="3796" spans="1:8">
      <c r="A3796" s="97" t="str">
        <f>IF(ISERROR(VLOOKUP(G3796,Range6,2,1))," ",VLOOKUP(G3796,Range6,2,1))</f>
        <v>Naples Market Only</v>
      </c>
      <c r="B3796" s="98" t="str">
        <f>VLOOKUP(F3796,Range7,2,0)</f>
        <v>Premier Properties of SWFL,INC</v>
      </c>
      <c r="C3796" s="41" t="s">
        <v>8</v>
      </c>
      <c r="D3796" s="40">
        <v>365000</v>
      </c>
      <c r="E3796" s="39" t="s">
        <v>2124</v>
      </c>
      <c r="F3796" s="42" t="s">
        <v>208</v>
      </c>
      <c r="G3796" s="49" t="s">
        <v>489</v>
      </c>
      <c r="H3796">
        <v>3796</v>
      </c>
    </row>
    <row r="3797" spans="1:8">
      <c r="A3797" s="97" t="str">
        <f>IF(ISERROR(VLOOKUP(G3797,Range6,2,1))," ",VLOOKUP(G3797,Range6,2,1))</f>
        <v>Naples Market Only</v>
      </c>
      <c r="B3797" s="98" t="str">
        <f>VLOOKUP(F3797,Range7,2,0)</f>
        <v>Coldwell Banker Residential Real Estate, Inc.</v>
      </c>
      <c r="C3797" s="41" t="s">
        <v>8</v>
      </c>
      <c r="D3797" s="40">
        <v>315000</v>
      </c>
      <c r="E3797" s="39" t="s">
        <v>2104</v>
      </c>
      <c r="F3797" s="42" t="s">
        <v>81</v>
      </c>
      <c r="G3797" s="49" t="s">
        <v>489</v>
      </c>
      <c r="H3797">
        <v>3797</v>
      </c>
    </row>
    <row r="3798" spans="1:8">
      <c r="A3798" s="97" t="str">
        <f>IF(ISERROR(VLOOKUP(G3798,Range6,2,1))," ",VLOOKUP(G3798,Range6,2,1))</f>
        <v>Naples Market Only</v>
      </c>
      <c r="B3798" s="98" t="str">
        <f>VLOOKUP(F3798,Range7,2,0)</f>
        <v>Prudential Florida WCI Realty</v>
      </c>
      <c r="C3798" s="41" t="s">
        <v>8</v>
      </c>
      <c r="D3798" s="40">
        <v>329000</v>
      </c>
      <c r="E3798" s="39" t="s">
        <v>2104</v>
      </c>
      <c r="F3798" s="42" t="s">
        <v>57</v>
      </c>
      <c r="G3798" s="49" t="s">
        <v>489</v>
      </c>
      <c r="H3798">
        <v>3798</v>
      </c>
    </row>
    <row r="3799" spans="1:8">
      <c r="A3799" s="97" t="str">
        <f>IF(ISERROR(VLOOKUP(G3799,Range6,2,1))," ",VLOOKUP(G3799,Range6,2,1))</f>
        <v>Naples Market Only</v>
      </c>
      <c r="B3799" s="98" t="str">
        <f>VLOOKUP(F3799,Range7,2,0)</f>
        <v>Premiere Plus Realty Co.</v>
      </c>
      <c r="C3799" s="41" t="s">
        <v>8</v>
      </c>
      <c r="D3799" s="40">
        <v>350000</v>
      </c>
      <c r="E3799" s="39" t="s">
        <v>2110</v>
      </c>
      <c r="F3799" s="42" t="s">
        <v>20</v>
      </c>
      <c r="G3799" s="49" t="s">
        <v>489</v>
      </c>
      <c r="H3799">
        <v>3799</v>
      </c>
    </row>
    <row r="3800" spans="1:8">
      <c r="A3800" s="97" t="str">
        <f>IF(ISERROR(VLOOKUP(G3800,Range6,2,1))," ",VLOOKUP(G3800,Range6,2,1))</f>
        <v>Bonita Estero Markets Only</v>
      </c>
      <c r="B3800" s="98" t="str">
        <f>VLOOKUP(F3800,Range7,2,0)</f>
        <v>Stock Realty, LLC</v>
      </c>
      <c r="C3800" s="41" t="s">
        <v>8</v>
      </c>
      <c r="D3800" s="40">
        <v>320000</v>
      </c>
      <c r="E3800" s="39" t="s">
        <v>2102</v>
      </c>
      <c r="F3800" s="42" t="s">
        <v>198</v>
      </c>
      <c r="G3800" s="49" t="s">
        <v>491</v>
      </c>
      <c r="H3800">
        <v>3800</v>
      </c>
    </row>
    <row r="3801" spans="1:8">
      <c r="A3801" s="97" t="str">
        <f>IF(ISERROR(VLOOKUP(G3801,Range6,2,1))," ",VLOOKUP(G3801,Range6,2,1))</f>
        <v>Naples Market Only</v>
      </c>
      <c r="B3801" s="98" t="str">
        <f>VLOOKUP(F3801,Range7,2,0)</f>
        <v>John R Wood</v>
      </c>
      <c r="C3801" s="41" t="s">
        <v>8</v>
      </c>
      <c r="D3801" s="40">
        <v>350000</v>
      </c>
      <c r="E3801" s="39" t="s">
        <v>2084</v>
      </c>
      <c r="F3801" s="42" t="s">
        <v>72</v>
      </c>
      <c r="G3801" s="49" t="s">
        <v>489</v>
      </c>
      <c r="H3801">
        <v>3801</v>
      </c>
    </row>
    <row r="3802" spans="1:8">
      <c r="A3802" s="97" t="str">
        <f>IF(ISERROR(VLOOKUP(G3802,Range6,2,1))," ",VLOOKUP(G3802,Range6,2,1))</f>
        <v>Naples Market Only</v>
      </c>
      <c r="B3802" s="98" t="str">
        <f>VLOOKUP(F3802,Range7,2,0)</f>
        <v>Prudential Florida WCI Realty</v>
      </c>
      <c r="C3802" s="41" t="s">
        <v>8</v>
      </c>
      <c r="D3802" s="40">
        <v>360000</v>
      </c>
      <c r="E3802" s="39" t="s">
        <v>2073</v>
      </c>
      <c r="F3802" s="42" t="s">
        <v>46</v>
      </c>
      <c r="G3802" s="49" t="s">
        <v>489</v>
      </c>
      <c r="H3802">
        <v>3802</v>
      </c>
    </row>
    <row r="3803" spans="1:8">
      <c r="A3803" s="97" t="str">
        <f>IF(ISERROR(VLOOKUP(G3803,Range6,2,1))," ",VLOOKUP(G3803,Range6,2,1))</f>
        <v>Naples Market Only</v>
      </c>
      <c r="B3803" s="98" t="str">
        <f>VLOOKUP(F3803,Range7,2,0)</f>
        <v>Sun Realty</v>
      </c>
      <c r="C3803" s="41" t="s">
        <v>8</v>
      </c>
      <c r="D3803" s="40">
        <v>338000</v>
      </c>
      <c r="E3803" s="39" t="s">
        <v>2098</v>
      </c>
      <c r="F3803" s="42" t="s">
        <v>45</v>
      </c>
      <c r="G3803" s="49" t="s">
        <v>489</v>
      </c>
      <c r="H3803">
        <v>3803</v>
      </c>
    </row>
    <row r="3804" spans="1:8">
      <c r="A3804" s="97" t="str">
        <f>IF(ISERROR(VLOOKUP(G3804,Range6,2,1))," ",VLOOKUP(G3804,Range6,2,1))</f>
        <v>Bonita Estero Markets Only</v>
      </c>
      <c r="B3804" s="98" t="str">
        <f>VLOOKUP(F3804,Range7,2,0)</f>
        <v>Downing Frye</v>
      </c>
      <c r="C3804" s="41" t="s">
        <v>8</v>
      </c>
      <c r="D3804" s="40">
        <v>330000</v>
      </c>
      <c r="E3804" s="39" t="s">
        <v>2118</v>
      </c>
      <c r="F3804" s="42" t="s">
        <v>58</v>
      </c>
      <c r="G3804" s="49" t="s">
        <v>492</v>
      </c>
      <c r="H3804">
        <v>3804</v>
      </c>
    </row>
    <row r="3805" spans="1:8">
      <c r="A3805" s="97" t="str">
        <f>IF(ISERROR(VLOOKUP(G3805,Range6,2,1))," ",VLOOKUP(G3805,Range6,2,1))</f>
        <v>Bonita Estero Markets Only</v>
      </c>
      <c r="B3805" s="98" t="str">
        <f>VLOOKUP(F3805,Range7,2,0)</f>
        <v>Downing Frye</v>
      </c>
      <c r="C3805" s="41" t="s">
        <v>8</v>
      </c>
      <c r="D3805" s="40">
        <v>308000</v>
      </c>
      <c r="E3805" s="39" t="s">
        <v>2138</v>
      </c>
      <c r="F3805" s="42" t="s">
        <v>140</v>
      </c>
      <c r="G3805" s="49" t="s">
        <v>491</v>
      </c>
      <c r="H3805">
        <v>3805</v>
      </c>
    </row>
    <row r="3806" spans="1:8">
      <c r="A3806" s="97" t="str">
        <f>IF(ISERROR(VLOOKUP(G3806,Range6,2,1))," ",VLOOKUP(G3806,Range6,2,1))</f>
        <v>Naples Market Only</v>
      </c>
      <c r="B3806" s="98" t="str">
        <f>VLOOKUP(F3806,Range7,2,0)</f>
        <v>Vineyards Properties Inc</v>
      </c>
      <c r="C3806" s="41" t="s">
        <v>8</v>
      </c>
      <c r="D3806" s="40">
        <v>350000</v>
      </c>
      <c r="E3806" s="39" t="s">
        <v>2071</v>
      </c>
      <c r="F3806" s="42" t="s">
        <v>149</v>
      </c>
      <c r="G3806" s="49" t="s">
        <v>489</v>
      </c>
      <c r="H3806">
        <v>3806</v>
      </c>
    </row>
    <row r="3807" spans="1:8">
      <c r="A3807" s="97" t="str">
        <f>IF(ISERROR(VLOOKUP(G3807,Range6,2,1))," ",VLOOKUP(G3807,Range6,2,1))</f>
        <v>Naples Market Only</v>
      </c>
      <c r="B3807" s="98" t="str">
        <f>VLOOKUP(F3807,Range7,2,0)</f>
        <v>Illustrated Properties Real Estate Inc.</v>
      </c>
      <c r="C3807" s="41" t="s">
        <v>8</v>
      </c>
      <c r="D3807" s="40">
        <v>365000</v>
      </c>
      <c r="E3807" s="39" t="s">
        <v>2101</v>
      </c>
      <c r="F3807" s="42" t="s">
        <v>244</v>
      </c>
      <c r="G3807" s="49" t="s">
        <v>489</v>
      </c>
      <c r="H3807">
        <v>3807</v>
      </c>
    </row>
    <row r="3808" spans="1:8">
      <c r="A3808" s="97" t="str">
        <f>IF(ISERROR(VLOOKUP(G3808,Range6,2,1))," ",VLOOKUP(G3808,Range6,2,1))</f>
        <v>Bonita Estero Markets Only</v>
      </c>
      <c r="B3808" s="98" t="str">
        <f>VLOOKUP(F3808,Range7,2,0)</f>
        <v>Hunters Ridge Realty Co.</v>
      </c>
      <c r="C3808" s="41" t="s">
        <v>8</v>
      </c>
      <c r="D3808" s="40">
        <v>355000</v>
      </c>
      <c r="E3808" s="39" t="s">
        <v>2102</v>
      </c>
      <c r="F3808" s="42" t="s">
        <v>177</v>
      </c>
      <c r="G3808" s="49" t="s">
        <v>491</v>
      </c>
      <c r="H3808">
        <v>3808</v>
      </c>
    </row>
    <row r="3809" spans="1:8">
      <c r="A3809" s="97" t="str">
        <f>IF(ISERROR(VLOOKUP(G3809,Range6,2,1))," ",VLOOKUP(G3809,Range6,2,1))</f>
        <v>Naples Market Only</v>
      </c>
      <c r="B3809" s="98" t="str">
        <f>VLOOKUP(F3809,Range7,2,0)</f>
        <v>Downing Frye</v>
      </c>
      <c r="C3809" s="41" t="s">
        <v>8</v>
      </c>
      <c r="D3809" s="40">
        <v>360000</v>
      </c>
      <c r="E3809" s="39" t="s">
        <v>2132</v>
      </c>
      <c r="F3809" s="42" t="s">
        <v>9</v>
      </c>
      <c r="G3809" s="49" t="s">
        <v>489</v>
      </c>
      <c r="H3809">
        <v>3809</v>
      </c>
    </row>
    <row r="3810" spans="1:8">
      <c r="A3810" s="97" t="str">
        <f>IF(ISERROR(VLOOKUP(G3810,Range6,2,1))," ",VLOOKUP(G3810,Range6,2,1))</f>
        <v>Bonita Estero Markets Only</v>
      </c>
      <c r="B3810" s="98" t="str">
        <f>VLOOKUP(F3810,Range7,2,0)</f>
        <v>Premier Properties of SWFL,INC</v>
      </c>
      <c r="C3810" s="41" t="s">
        <v>8</v>
      </c>
      <c r="D3810" s="40">
        <v>375000</v>
      </c>
      <c r="E3810" s="39" t="s">
        <v>2106</v>
      </c>
      <c r="F3810" s="42" t="s">
        <v>180</v>
      </c>
      <c r="G3810" s="49" t="s">
        <v>491</v>
      </c>
      <c r="H3810">
        <v>3810</v>
      </c>
    </row>
    <row r="3811" spans="1:8">
      <c r="A3811" s="97" t="str">
        <f>IF(ISERROR(VLOOKUP(G3811,Range6,2,1))," ",VLOOKUP(G3811,Range6,2,1))</f>
        <v>Bonita Estero Markets Only</v>
      </c>
      <c r="B3811" s="98" t="str">
        <f>VLOOKUP(F3811,Range7,2,0)</f>
        <v>Realty World Florida</v>
      </c>
      <c r="C3811" s="41" t="s">
        <v>8</v>
      </c>
      <c r="D3811" s="40">
        <v>352500</v>
      </c>
      <c r="E3811" s="39" t="s">
        <v>2145</v>
      </c>
      <c r="F3811" s="42" t="s">
        <v>97</v>
      </c>
      <c r="G3811" s="49" t="s">
        <v>491</v>
      </c>
      <c r="H3811">
        <v>3811</v>
      </c>
    </row>
    <row r="3812" spans="1:8">
      <c r="A3812" s="97" t="str">
        <f>IF(ISERROR(VLOOKUP(G3812,Range6,2,1))," ",VLOOKUP(G3812,Range6,2,1))</f>
        <v>Naples Market Only</v>
      </c>
      <c r="B3812" s="98" t="str">
        <f>VLOOKUP(F3812,Range7,2,0)</f>
        <v>Marco Island Realestate.com, Inc.</v>
      </c>
      <c r="C3812" s="41" t="s">
        <v>8</v>
      </c>
      <c r="D3812" s="40">
        <v>300000</v>
      </c>
      <c r="E3812" s="39" t="s">
        <v>2076</v>
      </c>
      <c r="F3812" s="42" t="s">
        <v>80</v>
      </c>
      <c r="G3812" s="49" t="s">
        <v>489</v>
      </c>
      <c r="H3812">
        <v>3812</v>
      </c>
    </row>
    <row r="3813" spans="1:8">
      <c r="A3813" s="97" t="str">
        <f>IF(ISERROR(VLOOKUP(G3813,Range6,2,1))," ",VLOOKUP(G3813,Range6,2,1))</f>
        <v>Naples Market Only</v>
      </c>
      <c r="B3813" s="98" t="str">
        <f>VLOOKUP(F3813,Range7,2,0)</f>
        <v>John R Wood</v>
      </c>
      <c r="C3813" s="41" t="s">
        <v>8</v>
      </c>
      <c r="D3813" s="40">
        <v>350000</v>
      </c>
      <c r="E3813" s="39" t="s">
        <v>2150</v>
      </c>
      <c r="F3813" s="42" t="s">
        <v>75</v>
      </c>
      <c r="G3813" s="49" t="s">
        <v>489</v>
      </c>
      <c r="H3813">
        <v>3813</v>
      </c>
    </row>
    <row r="3814" spans="1:8">
      <c r="A3814" s="97" t="str">
        <f>IF(ISERROR(VLOOKUP(G3814,Range6,2,1))," ",VLOOKUP(G3814,Range6,2,1))</f>
        <v>Naples Market Only</v>
      </c>
      <c r="B3814" s="98" t="str">
        <f>VLOOKUP(F3814,Range7,2,0)</f>
        <v>Coldwell Banker Residential Real Estate, Inc.</v>
      </c>
      <c r="C3814" s="41" t="s">
        <v>8</v>
      </c>
      <c r="D3814" s="40">
        <v>300000</v>
      </c>
      <c r="E3814" s="39" t="s">
        <v>2132</v>
      </c>
      <c r="F3814" s="42" t="s">
        <v>32</v>
      </c>
      <c r="G3814" s="49" t="s">
        <v>489</v>
      </c>
      <c r="H3814">
        <v>3814</v>
      </c>
    </row>
    <row r="3815" spans="1:8">
      <c r="A3815" s="97" t="str">
        <f>IF(ISERROR(VLOOKUP(G3815,Range6,2,1))," ",VLOOKUP(G3815,Range6,2,1))</f>
        <v>Naples Market Only</v>
      </c>
      <c r="B3815" s="98" t="str">
        <f>VLOOKUP(F3815,Range7,2,0)</f>
        <v>Downing Frye</v>
      </c>
      <c r="C3815" s="41" t="s">
        <v>8</v>
      </c>
      <c r="D3815" s="40">
        <v>320000</v>
      </c>
      <c r="E3815" s="39" t="s">
        <v>2146</v>
      </c>
      <c r="F3815" s="42" t="s">
        <v>9</v>
      </c>
      <c r="G3815" s="49" t="s">
        <v>489</v>
      </c>
      <c r="H3815">
        <v>3815</v>
      </c>
    </row>
    <row r="3816" spans="1:8">
      <c r="A3816" s="97" t="str">
        <f>IF(ISERROR(VLOOKUP(G3816,Range6,2,1))," ",VLOOKUP(G3816,Range6,2,1))</f>
        <v>Naples Market Only</v>
      </c>
      <c r="B3816" s="98" t="str">
        <f>VLOOKUP(F3816,Range7,2,0)</f>
        <v>Downing Frye</v>
      </c>
      <c r="C3816" s="41" t="s">
        <v>8</v>
      </c>
      <c r="D3816" s="40">
        <v>365000</v>
      </c>
      <c r="E3816" s="39" t="s">
        <v>2150</v>
      </c>
      <c r="F3816" s="42" t="s">
        <v>9</v>
      </c>
      <c r="G3816" s="49" t="s">
        <v>489</v>
      </c>
      <c r="H3816">
        <v>3816</v>
      </c>
    </row>
    <row r="3817" spans="1:8">
      <c r="A3817" s="97" t="str">
        <f>IF(ISERROR(VLOOKUP(G3817,Range6,2,1))," ",VLOOKUP(G3817,Range6,2,1))</f>
        <v>Naples Market Only</v>
      </c>
      <c r="B3817" s="98" t="str">
        <f>VLOOKUP(F3817,Range7,2,0)</f>
        <v>Amerivest Realty</v>
      </c>
      <c r="C3817" s="41" t="s">
        <v>8</v>
      </c>
      <c r="D3817" s="40">
        <v>380000</v>
      </c>
      <c r="E3817" s="39" t="s">
        <v>2101</v>
      </c>
      <c r="F3817" s="42" t="s">
        <v>37</v>
      </c>
      <c r="G3817" s="49" t="s">
        <v>489</v>
      </c>
      <c r="H3817">
        <v>3817</v>
      </c>
    </row>
    <row r="3818" spans="1:8">
      <c r="A3818" s="97" t="str">
        <f>IF(ISERROR(VLOOKUP(G3818,Range6,2,1))," ",VLOOKUP(G3818,Range6,2,1))</f>
        <v>Naples Market Only</v>
      </c>
      <c r="B3818" s="98" t="str">
        <f>VLOOKUP(F3818,Range7,2,0)</f>
        <v>Islandwalk Realty of Naples</v>
      </c>
      <c r="C3818" s="41" t="s">
        <v>8</v>
      </c>
      <c r="D3818" s="40">
        <v>363000</v>
      </c>
      <c r="E3818" s="39" t="s">
        <v>2101</v>
      </c>
      <c r="F3818" s="42" t="s">
        <v>199</v>
      </c>
      <c r="G3818" s="49" t="s">
        <v>489</v>
      </c>
      <c r="H3818">
        <v>3818</v>
      </c>
    </row>
    <row r="3819" spans="1:8">
      <c r="A3819" s="97" t="str">
        <f>IF(ISERROR(VLOOKUP(G3819,Range6,2,1))," ",VLOOKUP(G3819,Range6,2,1))</f>
        <v>Naples Market Only</v>
      </c>
      <c r="B3819" s="98" t="str">
        <f>VLOOKUP(F3819,Range7,2,0)</f>
        <v>John R Wood</v>
      </c>
      <c r="C3819" s="41" t="s">
        <v>8</v>
      </c>
      <c r="D3819" s="40">
        <v>355500</v>
      </c>
      <c r="E3819" s="39" t="s">
        <v>2150</v>
      </c>
      <c r="F3819" s="42" t="s">
        <v>75</v>
      </c>
      <c r="G3819" s="49" t="s">
        <v>489</v>
      </c>
      <c r="H3819">
        <v>3819</v>
      </c>
    </row>
    <row r="3820" spans="1:8">
      <c r="A3820" s="97" t="str">
        <f>IF(ISERROR(VLOOKUP(G3820,Range6,2,1))," ",VLOOKUP(G3820,Range6,2,1))</f>
        <v>Naples Market Only</v>
      </c>
      <c r="B3820" s="98" t="str">
        <f>VLOOKUP(F3820,Range7,2,0)</f>
        <v>Coldwell Banker Residential Real Estate, Inc.</v>
      </c>
      <c r="C3820" s="41" t="s">
        <v>8</v>
      </c>
      <c r="D3820" s="40">
        <v>349900</v>
      </c>
      <c r="E3820" s="39" t="s">
        <v>2093</v>
      </c>
      <c r="F3820" s="42" t="s">
        <v>81</v>
      </c>
      <c r="G3820" s="49" t="s">
        <v>489</v>
      </c>
      <c r="H3820">
        <v>3820</v>
      </c>
    </row>
    <row r="3821" spans="1:8">
      <c r="A3821" s="97" t="str">
        <f>IF(ISERROR(VLOOKUP(G3821,Range6,2,1))," ",VLOOKUP(G3821,Range6,2,1))</f>
        <v>Naples Market Only</v>
      </c>
      <c r="B3821" s="98" t="str">
        <f>VLOOKUP(F3821,Range7,2,0)</f>
        <v>Cypress Realty Inc.</v>
      </c>
      <c r="C3821" s="41" t="s">
        <v>8</v>
      </c>
      <c r="D3821" s="40">
        <v>385000</v>
      </c>
      <c r="E3821" s="39" t="s">
        <v>2103</v>
      </c>
      <c r="F3821" s="42" t="s">
        <v>120</v>
      </c>
      <c r="G3821" s="49" t="s">
        <v>489</v>
      </c>
      <c r="H3821">
        <v>3821</v>
      </c>
    </row>
    <row r="3822" spans="1:8">
      <c r="A3822" s="97" t="str">
        <f>IF(ISERROR(VLOOKUP(G3822,Range6,2,1))," ",VLOOKUP(G3822,Range6,2,1))</f>
        <v>Naples Market Only</v>
      </c>
      <c r="B3822" s="98" t="str">
        <f>VLOOKUP(F3822,Range7,2,0)</f>
        <v>Premiere Plus Realty Co.</v>
      </c>
      <c r="C3822" s="41" t="s">
        <v>8</v>
      </c>
      <c r="D3822" s="40">
        <v>365000</v>
      </c>
      <c r="E3822" s="39" t="s">
        <v>2098</v>
      </c>
      <c r="F3822" s="42" t="s">
        <v>20</v>
      </c>
      <c r="G3822" s="49" t="s">
        <v>489</v>
      </c>
      <c r="H3822">
        <v>3822</v>
      </c>
    </row>
    <row r="3823" spans="1:8">
      <c r="A3823" s="97" t="str">
        <f>IF(ISERROR(VLOOKUP(G3823,Range6,2,1))," ",VLOOKUP(G3823,Range6,2,1))</f>
        <v>Naples Market Only</v>
      </c>
      <c r="B3823" s="98" t="str">
        <f>VLOOKUP(F3823,Range7,2,0)</f>
        <v>Coldwell Banker Residential Real Estate, Inc.</v>
      </c>
      <c r="C3823" s="41" t="s">
        <v>8</v>
      </c>
      <c r="D3823" s="40">
        <v>355000</v>
      </c>
      <c r="E3823" s="39" t="s">
        <v>2104</v>
      </c>
      <c r="F3823" s="42" t="s">
        <v>32</v>
      </c>
      <c r="G3823" s="49" t="s">
        <v>489</v>
      </c>
      <c r="H3823">
        <v>3823</v>
      </c>
    </row>
    <row r="3824" spans="1:8">
      <c r="A3824" s="97" t="str">
        <f>IF(ISERROR(VLOOKUP(G3824,Range6,2,1))," ",VLOOKUP(G3824,Range6,2,1))</f>
        <v>Naples Market Only</v>
      </c>
      <c r="B3824" s="98" t="str">
        <f>VLOOKUP(F3824,Range7,2,0)</f>
        <v>Assist2Sell</v>
      </c>
      <c r="C3824" s="41" t="s">
        <v>8</v>
      </c>
      <c r="D3824" s="40">
        <v>355000</v>
      </c>
      <c r="E3824" s="39" t="s">
        <v>2099</v>
      </c>
      <c r="F3824" s="42" t="s">
        <v>87</v>
      </c>
      <c r="G3824" s="49" t="s">
        <v>489</v>
      </c>
      <c r="H3824">
        <v>3824</v>
      </c>
    </row>
    <row r="3825" spans="1:8">
      <c r="A3825" s="97" t="str">
        <f>IF(ISERROR(VLOOKUP(G3825,Range6,2,1))," ",VLOOKUP(G3825,Range6,2,1))</f>
        <v>Naples Market Only</v>
      </c>
      <c r="B3825" s="98" t="str">
        <f>VLOOKUP(F3825,Range7,2,0)</f>
        <v>Amerivest Realty</v>
      </c>
      <c r="C3825" s="41" t="s">
        <v>8</v>
      </c>
      <c r="D3825" s="40">
        <v>363000</v>
      </c>
      <c r="E3825" s="39" t="s">
        <v>2098</v>
      </c>
      <c r="F3825" s="42" t="s">
        <v>37</v>
      </c>
      <c r="G3825" s="49" t="s">
        <v>489</v>
      </c>
      <c r="H3825">
        <v>3825</v>
      </c>
    </row>
    <row r="3826" spans="1:8">
      <c r="A3826" s="97" t="str">
        <f>IF(ISERROR(VLOOKUP(G3826,Range6,2,1))," ",VLOOKUP(G3826,Range6,2,1))</f>
        <v>Bonita Estero Markets Only</v>
      </c>
      <c r="B3826" s="98" t="str">
        <f>VLOOKUP(F3826,Range7,2,0)</f>
        <v>RE/MAX Sundance Realty II</v>
      </c>
      <c r="C3826" s="41" t="s">
        <v>8</v>
      </c>
      <c r="D3826" s="40">
        <v>375000</v>
      </c>
      <c r="E3826" s="39" t="s">
        <v>2094</v>
      </c>
      <c r="F3826" s="42" t="s">
        <v>50</v>
      </c>
      <c r="G3826" s="49" t="s">
        <v>491</v>
      </c>
      <c r="H3826">
        <v>3826</v>
      </c>
    </row>
    <row r="3827" spans="1:8">
      <c r="A3827" s="97" t="str">
        <f>IF(ISERROR(VLOOKUP(G3827,Range6,2,1))," ",VLOOKUP(G3827,Range6,2,1))</f>
        <v>Naples Market Only</v>
      </c>
      <c r="B3827" s="98" t="str">
        <f>VLOOKUP(F3827,Range7,2,0)</f>
        <v>Amerivest Realty</v>
      </c>
      <c r="C3827" s="41" t="s">
        <v>8</v>
      </c>
      <c r="D3827" s="40">
        <v>360000</v>
      </c>
      <c r="E3827" s="39" t="s">
        <v>2104</v>
      </c>
      <c r="F3827" s="42" t="s">
        <v>37</v>
      </c>
      <c r="G3827" s="49" t="s">
        <v>489</v>
      </c>
      <c r="H3827">
        <v>3827</v>
      </c>
    </row>
    <row r="3828" spans="1:8">
      <c r="A3828" s="97" t="str">
        <f>IF(ISERROR(VLOOKUP(G3828,Range6,2,1))," ",VLOOKUP(G3828,Range6,2,1))</f>
        <v>Naples Market Only</v>
      </c>
      <c r="B3828" s="98" t="str">
        <f>VLOOKUP(F3828,Range7,2,0)</f>
        <v>Coldwell Banker Residential Real Estate, Inc.</v>
      </c>
      <c r="C3828" s="41" t="s">
        <v>8</v>
      </c>
      <c r="D3828" s="40">
        <v>310000</v>
      </c>
      <c r="E3828" s="39" t="s">
        <v>2073</v>
      </c>
      <c r="F3828" s="42" t="s">
        <v>32</v>
      </c>
      <c r="G3828" s="49" t="s">
        <v>489</v>
      </c>
      <c r="H3828">
        <v>3828</v>
      </c>
    </row>
    <row r="3829" spans="1:8">
      <c r="A3829" s="97" t="str">
        <f>IF(ISERROR(VLOOKUP(G3829,Range6,2,1))," ",VLOOKUP(G3829,Range6,2,1))</f>
        <v>Naples Market Only</v>
      </c>
      <c r="B3829" s="98" t="str">
        <f>VLOOKUP(F3829,Range7,2,0)</f>
        <v>Bartley Realty Services</v>
      </c>
      <c r="C3829" s="41" t="s">
        <v>8</v>
      </c>
      <c r="D3829" s="40">
        <v>375000</v>
      </c>
      <c r="E3829" s="39" t="s">
        <v>2104</v>
      </c>
      <c r="F3829" s="42" t="s">
        <v>19</v>
      </c>
      <c r="G3829" s="49" t="s">
        <v>489</v>
      </c>
      <c r="H3829">
        <v>3829</v>
      </c>
    </row>
    <row r="3830" spans="1:8">
      <c r="A3830" s="97" t="str">
        <f>IF(ISERROR(VLOOKUP(G3830,Range6,2,1))," ",VLOOKUP(G3830,Range6,2,1))</f>
        <v>Bonita Estero Markets Only</v>
      </c>
      <c r="B3830" s="98" t="str">
        <f>VLOOKUP(F3830,Range7,2,0)</f>
        <v>John R Wood</v>
      </c>
      <c r="C3830" s="41" t="s">
        <v>8</v>
      </c>
      <c r="D3830" s="40">
        <v>309000</v>
      </c>
      <c r="E3830" s="39" t="s">
        <v>2102</v>
      </c>
      <c r="F3830" s="42" t="s">
        <v>103</v>
      </c>
      <c r="G3830" s="49" t="s">
        <v>491</v>
      </c>
      <c r="H3830">
        <v>3830</v>
      </c>
    </row>
    <row r="3831" spans="1:8">
      <c r="A3831" s="97" t="str">
        <f>IF(ISERROR(VLOOKUP(G3831,Range6,2,1))," ",VLOOKUP(G3831,Range6,2,1))</f>
        <v>Bonita Estero Markets Only</v>
      </c>
      <c r="B3831" s="98" t="str">
        <f>VLOOKUP(F3831,Range7,2,0)</f>
        <v>John R Wood</v>
      </c>
      <c r="C3831" s="41" t="s">
        <v>8</v>
      </c>
      <c r="D3831" s="40">
        <v>350000</v>
      </c>
      <c r="E3831" s="39" t="s">
        <v>2085</v>
      </c>
      <c r="F3831" s="42" t="s">
        <v>103</v>
      </c>
      <c r="G3831" s="49" t="s">
        <v>492</v>
      </c>
      <c r="H3831">
        <v>3831</v>
      </c>
    </row>
    <row r="3832" spans="1:8">
      <c r="A3832" s="97" t="str">
        <f>IF(ISERROR(VLOOKUP(G3832,Range6,2,1))," ",VLOOKUP(G3832,Range6,2,1))</f>
        <v>Bonita Estero Markets Only</v>
      </c>
      <c r="B3832" s="98" t="str">
        <f>VLOOKUP(F3832,Range7,2,0)</f>
        <v>Keller Williams Elite Realty</v>
      </c>
      <c r="C3832" s="41" t="s">
        <v>8</v>
      </c>
      <c r="D3832" s="40">
        <v>350000</v>
      </c>
      <c r="E3832" s="39" t="s">
        <v>2085</v>
      </c>
      <c r="F3832" s="42" t="s">
        <v>169</v>
      </c>
      <c r="G3832" s="49" t="s">
        <v>492</v>
      </c>
      <c r="H3832">
        <v>3832</v>
      </c>
    </row>
    <row r="3833" spans="1:8">
      <c r="A3833" s="97" t="str">
        <f>IF(ISERROR(VLOOKUP(G3833,Range6,2,1))," ",VLOOKUP(G3833,Range6,2,1))</f>
        <v>Bonita Estero Markets Only</v>
      </c>
      <c r="B3833" s="98" t="str">
        <f>VLOOKUP(F3833,Range7,2,0)</f>
        <v>John R Wood</v>
      </c>
      <c r="C3833" s="41" t="s">
        <v>8</v>
      </c>
      <c r="D3833" s="40">
        <v>345000</v>
      </c>
      <c r="E3833" s="39" t="s">
        <v>2138</v>
      </c>
      <c r="F3833" s="42" t="s">
        <v>103</v>
      </c>
      <c r="G3833" s="49" t="s">
        <v>491</v>
      </c>
      <c r="H3833">
        <v>3833</v>
      </c>
    </row>
    <row r="3834" spans="1:8">
      <c r="A3834" s="97" t="str">
        <f>IF(ISERROR(VLOOKUP(G3834,Range6,2,1))," ",VLOOKUP(G3834,Range6,2,1))</f>
        <v>Bonita Estero Markets Only</v>
      </c>
      <c r="B3834" s="98" t="str">
        <f>VLOOKUP(F3834,Range7,2,0)</f>
        <v>Amerivest Realty</v>
      </c>
      <c r="C3834" s="41" t="s">
        <v>8</v>
      </c>
      <c r="D3834" s="40">
        <v>355000</v>
      </c>
      <c r="E3834" s="39" t="s">
        <v>2085</v>
      </c>
      <c r="F3834" s="42" t="s">
        <v>37</v>
      </c>
      <c r="G3834" s="49" t="s">
        <v>492</v>
      </c>
      <c r="H3834">
        <v>3834</v>
      </c>
    </row>
    <row r="3835" spans="1:8">
      <c r="A3835" s="97" t="str">
        <f>IF(ISERROR(VLOOKUP(G3835,Range6,2,1))," ",VLOOKUP(G3835,Range6,2,1))</f>
        <v>Naples Market Only</v>
      </c>
      <c r="B3835" s="98" t="str">
        <f>VLOOKUP(F3835,Range7,2,0)</f>
        <v>John R Wood</v>
      </c>
      <c r="C3835" s="41" t="s">
        <v>8</v>
      </c>
      <c r="D3835" s="40">
        <v>320000</v>
      </c>
      <c r="E3835" s="39" t="s">
        <v>2084</v>
      </c>
      <c r="F3835" s="42" t="s">
        <v>75</v>
      </c>
      <c r="G3835" s="49" t="s">
        <v>489</v>
      </c>
      <c r="H3835">
        <v>3835</v>
      </c>
    </row>
    <row r="3836" spans="1:8">
      <c r="A3836" s="97" t="str">
        <f>IF(ISERROR(VLOOKUP(G3836,Range6,2,1))," ",VLOOKUP(G3836,Range6,2,1))</f>
        <v>Bonita Estero Markets Only</v>
      </c>
      <c r="B3836" s="98" t="str">
        <f>VLOOKUP(F3836,Range7,2,0)</f>
        <v>Remax Coastal Living</v>
      </c>
      <c r="C3836" s="41" t="s">
        <v>8</v>
      </c>
      <c r="D3836" s="40">
        <v>397000</v>
      </c>
      <c r="E3836" s="39" t="s">
        <v>2075</v>
      </c>
      <c r="F3836" s="42" t="s">
        <v>230</v>
      </c>
      <c r="G3836" s="49" t="s">
        <v>491</v>
      </c>
      <c r="H3836">
        <v>3836</v>
      </c>
    </row>
    <row r="3837" spans="1:8">
      <c r="A3837" s="97" t="str">
        <f>IF(ISERROR(VLOOKUP(G3837,Range6,2,1))," ",VLOOKUP(G3837,Range6,2,1))</f>
        <v>Naples Market Only</v>
      </c>
      <c r="B3837" s="98" t="str">
        <f>VLOOKUP(F3837,Range7,2,0)</f>
        <v>RE/MAX Realty Select</v>
      </c>
      <c r="C3837" s="41" t="s">
        <v>8</v>
      </c>
      <c r="D3837" s="40">
        <v>340000</v>
      </c>
      <c r="E3837" s="39" t="s">
        <v>2083</v>
      </c>
      <c r="F3837" s="42" t="s">
        <v>21</v>
      </c>
      <c r="G3837" s="49" t="s">
        <v>489</v>
      </c>
      <c r="H3837">
        <v>3837</v>
      </c>
    </row>
    <row r="3838" spans="1:8">
      <c r="A3838" s="97" t="str">
        <f>IF(ISERROR(VLOOKUP(G3838,Range6,2,1))," ",VLOOKUP(G3838,Range6,2,1))</f>
        <v>Naples Market Only</v>
      </c>
      <c r="B3838" s="98" t="str">
        <f>VLOOKUP(F3838,Range7,2,0)</f>
        <v>Downing Frye</v>
      </c>
      <c r="C3838" s="41" t="s">
        <v>8</v>
      </c>
      <c r="D3838" s="40">
        <v>380000</v>
      </c>
      <c r="E3838" s="39" t="s">
        <v>2132</v>
      </c>
      <c r="F3838" s="42" t="s">
        <v>9</v>
      </c>
      <c r="G3838" s="49" t="s">
        <v>489</v>
      </c>
      <c r="H3838">
        <v>3838</v>
      </c>
    </row>
    <row r="3839" spans="1:8">
      <c r="A3839" s="97" t="str">
        <f>IF(ISERROR(VLOOKUP(G3839,Range6,2,1))," ",VLOOKUP(G3839,Range6,2,1))</f>
        <v>Naples Market Only</v>
      </c>
      <c r="B3839" s="98" t="str">
        <f>VLOOKUP(F3839,Range7,2,0)</f>
        <v>Premier Properties of SWFL,INC</v>
      </c>
      <c r="C3839" s="41" t="s">
        <v>8</v>
      </c>
      <c r="D3839" s="40">
        <v>350000</v>
      </c>
      <c r="E3839" s="39" t="s">
        <v>2124</v>
      </c>
      <c r="F3839" s="42" t="s">
        <v>208</v>
      </c>
      <c r="G3839" s="49" t="s">
        <v>489</v>
      </c>
      <c r="H3839">
        <v>3839</v>
      </c>
    </row>
    <row r="3840" spans="1:8">
      <c r="A3840" s="97" t="str">
        <f>IF(ISERROR(VLOOKUP(G3840,Range6,2,1))," ",VLOOKUP(G3840,Range6,2,1))</f>
        <v>Naples Market Only</v>
      </c>
      <c r="B3840" s="98" t="str">
        <f>VLOOKUP(F3840,Range7,2,0)</f>
        <v>Downing Frye</v>
      </c>
      <c r="C3840" s="41" t="s">
        <v>8</v>
      </c>
      <c r="D3840" s="40">
        <v>370000</v>
      </c>
      <c r="E3840" s="39" t="s">
        <v>2099</v>
      </c>
      <c r="F3840" s="42" t="s">
        <v>9</v>
      </c>
      <c r="G3840" s="49" t="s">
        <v>489</v>
      </c>
      <c r="H3840">
        <v>3840</v>
      </c>
    </row>
    <row r="3841" spans="1:8">
      <c r="A3841" s="97" t="str">
        <f>IF(ISERROR(VLOOKUP(G3841,Range6,2,1))," ",VLOOKUP(G3841,Range6,2,1))</f>
        <v>Naples Market Only</v>
      </c>
      <c r="B3841" s="98" t="str">
        <f>VLOOKUP(F3841,Range7,2,0)</f>
        <v>Amerivest Realty</v>
      </c>
      <c r="C3841" s="41" t="s">
        <v>8</v>
      </c>
      <c r="D3841" s="40">
        <v>346500</v>
      </c>
      <c r="E3841" s="39" t="s">
        <v>2076</v>
      </c>
      <c r="F3841" s="42" t="s">
        <v>203</v>
      </c>
      <c r="G3841" s="49" t="s">
        <v>489</v>
      </c>
      <c r="H3841">
        <v>3841</v>
      </c>
    </row>
    <row r="3842" spans="1:8">
      <c r="A3842" s="97" t="str">
        <f>IF(ISERROR(VLOOKUP(G3842,Range6,2,1))," ",VLOOKUP(G3842,Range6,2,1))</f>
        <v>Naples Market Only</v>
      </c>
      <c r="B3842" s="98" t="str">
        <f>VLOOKUP(F3842,Range7,2,0)</f>
        <v>Coldwell Banker Residential Real Estate, Inc.</v>
      </c>
      <c r="C3842" s="41" t="s">
        <v>8</v>
      </c>
      <c r="D3842" s="40">
        <v>380000</v>
      </c>
      <c r="E3842" s="39" t="s">
        <v>2098</v>
      </c>
      <c r="F3842" s="42" t="s">
        <v>32</v>
      </c>
      <c r="G3842" s="49" t="s">
        <v>489</v>
      </c>
      <c r="H3842">
        <v>3842</v>
      </c>
    </row>
    <row r="3843" spans="1:8">
      <c r="A3843" s="97" t="str">
        <f>IF(ISERROR(VLOOKUP(G3843,Range6,2,1))," ",VLOOKUP(G3843,Range6,2,1))</f>
        <v>Naples Market Only</v>
      </c>
      <c r="B3843" s="98" t="str">
        <f>VLOOKUP(F3843,Range7,2,0)</f>
        <v>Sand Castle Realty Group, Inc</v>
      </c>
      <c r="C3843" s="41" t="s">
        <v>8</v>
      </c>
      <c r="D3843" s="40">
        <v>339000</v>
      </c>
      <c r="E3843" s="39" t="s">
        <v>2084</v>
      </c>
      <c r="F3843" s="42" t="s">
        <v>42</v>
      </c>
      <c r="G3843" s="49" t="s">
        <v>489</v>
      </c>
      <c r="H3843">
        <v>3843</v>
      </c>
    </row>
    <row r="3844" spans="1:8">
      <c r="A3844" s="97" t="str">
        <f>IF(ISERROR(VLOOKUP(G3844,Range6,2,1))," ",VLOOKUP(G3844,Range6,2,1))</f>
        <v>Naples Market Only</v>
      </c>
      <c r="B3844" s="98" t="str">
        <f>VLOOKUP(F3844,Range7,2,0)</f>
        <v>Barry DeNicola Realty, Inc.</v>
      </c>
      <c r="C3844" s="41" t="s">
        <v>8</v>
      </c>
      <c r="D3844" s="40">
        <v>340000</v>
      </c>
      <c r="E3844" s="39" t="s">
        <v>2098</v>
      </c>
      <c r="F3844" s="42" t="s">
        <v>311</v>
      </c>
      <c r="G3844" s="49" t="s">
        <v>489</v>
      </c>
      <c r="H3844">
        <v>3844</v>
      </c>
    </row>
    <row r="3845" spans="1:8">
      <c r="A3845" s="97" t="str">
        <f>IF(ISERROR(VLOOKUP(G3845,Range6,2,1))," ",VLOOKUP(G3845,Range6,2,1))</f>
        <v>Naples Market Only</v>
      </c>
      <c r="B3845" s="98" t="str">
        <f>VLOOKUP(F3845,Range7,2,0)</f>
        <v>Prestige Properties of South Florida, Inc.</v>
      </c>
      <c r="C3845" s="41" t="s">
        <v>8</v>
      </c>
      <c r="D3845" s="40">
        <v>370000</v>
      </c>
      <c r="E3845" s="39" t="s">
        <v>2098</v>
      </c>
      <c r="F3845" s="42" t="s">
        <v>76</v>
      </c>
      <c r="G3845" s="49" t="s">
        <v>489</v>
      </c>
      <c r="H3845">
        <v>3845</v>
      </c>
    </row>
    <row r="3846" spans="1:8">
      <c r="A3846" s="97" t="str">
        <f>IF(ISERROR(VLOOKUP(G3846,Range6,2,1))," ",VLOOKUP(G3846,Range6,2,1))</f>
        <v>Naples Market Only</v>
      </c>
      <c r="B3846" s="98" t="str">
        <f>VLOOKUP(F3846,Range7,2,0)</f>
        <v>Downing Frye</v>
      </c>
      <c r="C3846" s="41" t="s">
        <v>8</v>
      </c>
      <c r="D3846" s="40">
        <v>330000</v>
      </c>
      <c r="E3846" s="39" t="s">
        <v>2083</v>
      </c>
      <c r="F3846" s="42" t="s">
        <v>9</v>
      </c>
      <c r="G3846" s="49" t="s">
        <v>489</v>
      </c>
      <c r="H3846">
        <v>3846</v>
      </c>
    </row>
    <row r="3847" spans="1:8">
      <c r="A3847" s="97" t="str">
        <f>IF(ISERROR(VLOOKUP(G3847,Range6,2,1))," ",VLOOKUP(G3847,Range6,2,1))</f>
        <v>Naples Market Only</v>
      </c>
      <c r="B3847" s="98" t="str">
        <f>VLOOKUP(F3847,Range7,2,0)</f>
        <v>Downing Frye</v>
      </c>
      <c r="C3847" s="41" t="s">
        <v>8</v>
      </c>
      <c r="D3847" s="40">
        <v>385000</v>
      </c>
      <c r="E3847" s="39" t="s">
        <v>2099</v>
      </c>
      <c r="F3847" s="42" t="s">
        <v>9</v>
      </c>
      <c r="G3847" s="49" t="s">
        <v>489</v>
      </c>
      <c r="H3847">
        <v>3847</v>
      </c>
    </row>
    <row r="3848" spans="1:8">
      <c r="A3848" s="97" t="str">
        <f>IF(ISERROR(VLOOKUP(G3848,Range6,2,1))," ",VLOOKUP(G3848,Range6,2,1))</f>
        <v>Bonita Estero Markets Only</v>
      </c>
      <c r="B3848" s="98" t="str">
        <f>VLOOKUP(F3848,Range7,2,0)</f>
        <v>Coldwell Banker Residential Real Estate, Inc.</v>
      </c>
      <c r="C3848" s="41" t="s">
        <v>8</v>
      </c>
      <c r="D3848" s="40">
        <v>370000</v>
      </c>
      <c r="E3848" s="39" t="s">
        <v>2133</v>
      </c>
      <c r="F3848" s="42" t="s">
        <v>13</v>
      </c>
      <c r="G3848" s="49" t="s">
        <v>491</v>
      </c>
      <c r="H3848">
        <v>3848</v>
      </c>
    </row>
    <row r="3849" spans="1:8">
      <c r="A3849" s="97" t="str">
        <f>IF(ISERROR(VLOOKUP(G3849,Range6,2,1))," ",VLOOKUP(G3849,Range6,2,1))</f>
        <v>Naples Market Only</v>
      </c>
      <c r="B3849" s="98" t="str">
        <f>VLOOKUP(F3849,Range7,2,0)</f>
        <v>Islandwalk Realty of Naples</v>
      </c>
      <c r="C3849" s="41" t="s">
        <v>8</v>
      </c>
      <c r="D3849" s="40">
        <v>370000</v>
      </c>
      <c r="E3849" s="39" t="s">
        <v>2101</v>
      </c>
      <c r="F3849" s="42" t="s">
        <v>199</v>
      </c>
      <c r="G3849" s="49" t="s">
        <v>489</v>
      </c>
      <c r="H3849">
        <v>3849</v>
      </c>
    </row>
    <row r="3850" spans="1:8">
      <c r="A3850" s="97" t="str">
        <f>IF(ISERROR(VLOOKUP(G3850,Range6,2,1))," ",VLOOKUP(G3850,Range6,2,1))</f>
        <v>Naples Market Only</v>
      </c>
      <c r="B3850" s="98" t="str">
        <f>VLOOKUP(F3850,Range7,2,0)</f>
        <v>Zip Realty, Inc.</v>
      </c>
      <c r="C3850" s="41" t="s">
        <v>8</v>
      </c>
      <c r="D3850" s="40">
        <v>398900</v>
      </c>
      <c r="E3850" s="39" t="s">
        <v>2098</v>
      </c>
      <c r="F3850" s="42" t="s">
        <v>238</v>
      </c>
      <c r="G3850" s="49" t="s">
        <v>489</v>
      </c>
      <c r="H3850">
        <v>3850</v>
      </c>
    </row>
    <row r="3851" spans="1:8">
      <c r="A3851" s="97" t="str">
        <f>IF(ISERROR(VLOOKUP(G3851,Range6,2,1))," ",VLOOKUP(G3851,Range6,2,1))</f>
        <v>Naples Market Only</v>
      </c>
      <c r="B3851" s="98" t="str">
        <f>VLOOKUP(F3851,Range7,2,0)</f>
        <v>Coldwell Banker Residential Real Estate, Inc.</v>
      </c>
      <c r="C3851" s="41" t="s">
        <v>8</v>
      </c>
      <c r="D3851" s="40">
        <v>365000</v>
      </c>
      <c r="E3851" s="39" t="s">
        <v>2098</v>
      </c>
      <c r="F3851" s="42" t="s">
        <v>81</v>
      </c>
      <c r="G3851" s="49" t="s">
        <v>489</v>
      </c>
      <c r="H3851">
        <v>3851</v>
      </c>
    </row>
    <row r="3852" spans="1:8">
      <c r="A3852" s="97" t="str">
        <f>IF(ISERROR(VLOOKUP(G3852,Range6,2,1))," ",VLOOKUP(G3852,Range6,2,1))</f>
        <v>Bonita Estero Markets Only</v>
      </c>
      <c r="B3852" s="98" t="str">
        <f>VLOOKUP(F3852,Range7,2,0)</f>
        <v>Premier Properties of SWFL,INC</v>
      </c>
      <c r="C3852" s="41" t="s">
        <v>8</v>
      </c>
      <c r="D3852" s="40">
        <v>380000</v>
      </c>
      <c r="E3852" s="39" t="s">
        <v>2106</v>
      </c>
      <c r="F3852" s="42" t="s">
        <v>180</v>
      </c>
      <c r="G3852" s="49" t="s">
        <v>491</v>
      </c>
      <c r="H3852">
        <v>3852</v>
      </c>
    </row>
    <row r="3853" spans="1:8">
      <c r="A3853" s="97" t="str">
        <f>IF(ISERROR(VLOOKUP(G3853,Range6,2,1))," ",VLOOKUP(G3853,Range6,2,1))</f>
        <v>Naples Market Only</v>
      </c>
      <c r="B3853" s="98" t="str">
        <f>VLOOKUP(F3853,Range7,2,0)</f>
        <v>Fiddler's Creek Realty, Inc.</v>
      </c>
      <c r="C3853" s="41" t="s">
        <v>8</v>
      </c>
      <c r="D3853" s="40">
        <v>399000</v>
      </c>
      <c r="E3853" s="39" t="s">
        <v>2073</v>
      </c>
      <c r="F3853" s="42" t="s">
        <v>333</v>
      </c>
      <c r="G3853" s="49" t="s">
        <v>489</v>
      </c>
      <c r="H3853">
        <v>3853</v>
      </c>
    </row>
    <row r="3854" spans="1:8">
      <c r="A3854" s="97" t="str">
        <f>IF(ISERROR(VLOOKUP(G3854,Range6,2,1))," ",VLOOKUP(G3854,Range6,2,1))</f>
        <v>Naples Market Only</v>
      </c>
      <c r="B3854" s="98" t="str">
        <f>VLOOKUP(F3854,Range7,2,0)</f>
        <v>Sun Realty</v>
      </c>
      <c r="C3854" s="41" t="s">
        <v>8</v>
      </c>
      <c r="D3854" s="40">
        <v>350000</v>
      </c>
      <c r="E3854" s="39" t="s">
        <v>2071</v>
      </c>
      <c r="F3854" s="42" t="s">
        <v>45</v>
      </c>
      <c r="G3854" s="49" t="s">
        <v>489</v>
      </c>
      <c r="H3854">
        <v>3854</v>
      </c>
    </row>
    <row r="3855" spans="1:8">
      <c r="A3855" s="97" t="str">
        <f>IF(ISERROR(VLOOKUP(G3855,Range6,2,1))," ",VLOOKUP(G3855,Range6,2,1))</f>
        <v>Naples Market Only</v>
      </c>
      <c r="B3855" s="98" t="str">
        <f>VLOOKUP(F3855,Range7,2,0)</f>
        <v>Andrea Deane &amp; Associates, Inc.</v>
      </c>
      <c r="C3855" s="41" t="s">
        <v>8</v>
      </c>
      <c r="D3855" s="40">
        <v>300000</v>
      </c>
      <c r="E3855" s="39" t="s">
        <v>2104</v>
      </c>
      <c r="F3855" s="42" t="s">
        <v>422</v>
      </c>
      <c r="G3855" s="49" t="s">
        <v>489</v>
      </c>
      <c r="H3855">
        <v>3855</v>
      </c>
    </row>
    <row r="3856" spans="1:8">
      <c r="A3856" s="97" t="str">
        <f>IF(ISERROR(VLOOKUP(G3856,Range6,2,1))," ",VLOOKUP(G3856,Range6,2,1))</f>
        <v>Naples Market Only</v>
      </c>
      <c r="B3856" s="98" t="str">
        <f>VLOOKUP(F3856,Range7,2,0)</f>
        <v>Downing Frye</v>
      </c>
      <c r="C3856" s="41" t="s">
        <v>8</v>
      </c>
      <c r="D3856" s="40">
        <v>335000</v>
      </c>
      <c r="E3856" s="39" t="s">
        <v>2150</v>
      </c>
      <c r="F3856" s="42" t="s">
        <v>9</v>
      </c>
      <c r="G3856" s="49" t="s">
        <v>489</v>
      </c>
      <c r="H3856">
        <v>3856</v>
      </c>
    </row>
    <row r="3857" spans="1:8">
      <c r="A3857" s="97" t="str">
        <f>IF(ISERROR(VLOOKUP(G3857,Range6,2,1))," ",VLOOKUP(G3857,Range6,2,1))</f>
        <v>Naples Market Only</v>
      </c>
      <c r="B3857" s="98" t="str">
        <f>VLOOKUP(F3857,Range7,2,0)</f>
        <v>Downing Frye</v>
      </c>
      <c r="C3857" s="41" t="s">
        <v>8</v>
      </c>
      <c r="D3857" s="40">
        <v>350000</v>
      </c>
      <c r="E3857" s="39" t="s">
        <v>2110</v>
      </c>
      <c r="F3857" s="42" t="s">
        <v>9</v>
      </c>
      <c r="G3857" s="49" t="s">
        <v>489</v>
      </c>
      <c r="H3857">
        <v>3857</v>
      </c>
    </row>
    <row r="3858" spans="1:8">
      <c r="A3858" s="97" t="str">
        <f>IF(ISERROR(VLOOKUP(G3858,Range6,2,1))," ",VLOOKUP(G3858,Range6,2,1))</f>
        <v>Naples Market Only</v>
      </c>
      <c r="B3858" s="98" t="str">
        <f>VLOOKUP(F3858,Range7,2,0)</f>
        <v>John R Wood</v>
      </c>
      <c r="C3858" s="41" t="s">
        <v>8</v>
      </c>
      <c r="D3858" s="40">
        <v>350000</v>
      </c>
      <c r="E3858" s="39" t="s">
        <v>2084</v>
      </c>
      <c r="F3858" s="42" t="s">
        <v>72</v>
      </c>
      <c r="G3858" s="49" t="s">
        <v>489</v>
      </c>
      <c r="H3858">
        <v>3858</v>
      </c>
    </row>
    <row r="3859" spans="1:8">
      <c r="A3859" s="97" t="str">
        <f>IF(ISERROR(VLOOKUP(G3859,Range6,2,1))," ",VLOOKUP(G3859,Range6,2,1))</f>
        <v>Naples Market Only</v>
      </c>
      <c r="B3859" s="98" t="str">
        <f>VLOOKUP(F3859,Range7,2,0)</f>
        <v>John R Wood</v>
      </c>
      <c r="C3859" s="41" t="s">
        <v>8</v>
      </c>
      <c r="D3859" s="40">
        <v>370000</v>
      </c>
      <c r="E3859" s="39" t="s">
        <v>2124</v>
      </c>
      <c r="F3859" s="42" t="s">
        <v>148</v>
      </c>
      <c r="G3859" s="49" t="s">
        <v>489</v>
      </c>
      <c r="H3859">
        <v>3859</v>
      </c>
    </row>
    <row r="3860" spans="1:8">
      <c r="A3860" s="97" t="str">
        <f>IF(ISERROR(VLOOKUP(G3860,Range6,2,1))," ",VLOOKUP(G3860,Range6,2,1))</f>
        <v>Naples Market Only</v>
      </c>
      <c r="B3860" s="98" t="str">
        <f>VLOOKUP(F3860,Range7,2,0)</f>
        <v>Coldwell Banker Residential Real Estate, Inc.</v>
      </c>
      <c r="C3860" s="41" t="s">
        <v>8</v>
      </c>
      <c r="D3860" s="40">
        <v>364500</v>
      </c>
      <c r="E3860" s="39" t="s">
        <v>2071</v>
      </c>
      <c r="F3860" s="42" t="s">
        <v>81</v>
      </c>
      <c r="G3860" s="49" t="s">
        <v>489</v>
      </c>
      <c r="H3860">
        <v>3860</v>
      </c>
    </row>
    <row r="3861" spans="1:8">
      <c r="A3861" s="97" t="str">
        <f>IF(ISERROR(VLOOKUP(G3861,Range6,2,1))," ",VLOOKUP(G3861,Range6,2,1))</f>
        <v>Naples Market Only</v>
      </c>
      <c r="B3861" s="98" t="str">
        <f>VLOOKUP(F3861,Range7,2,0)</f>
        <v>Downing Frye</v>
      </c>
      <c r="C3861" s="41" t="s">
        <v>8</v>
      </c>
      <c r="D3861" s="40">
        <v>375000</v>
      </c>
      <c r="E3861" s="39" t="s">
        <v>2110</v>
      </c>
      <c r="F3861" s="42" t="s">
        <v>140</v>
      </c>
      <c r="G3861" s="49" t="s">
        <v>489</v>
      </c>
      <c r="H3861">
        <v>3861</v>
      </c>
    </row>
    <row r="3862" spans="1:8">
      <c r="A3862" s="97" t="str">
        <f>IF(ISERROR(VLOOKUP(G3862,Range6,2,1))," ",VLOOKUP(G3862,Range6,2,1))</f>
        <v>Naples Market Only</v>
      </c>
      <c r="B3862" s="98" t="str">
        <f>VLOOKUP(F3862,Range7,2,0)</f>
        <v>John R Wood</v>
      </c>
      <c r="C3862" s="41" t="s">
        <v>8</v>
      </c>
      <c r="D3862" s="40">
        <v>360000</v>
      </c>
      <c r="E3862" s="39" t="s">
        <v>2150</v>
      </c>
      <c r="F3862" s="42" t="s">
        <v>75</v>
      </c>
      <c r="G3862" s="49" t="s">
        <v>489</v>
      </c>
      <c r="H3862">
        <v>3862</v>
      </c>
    </row>
    <row r="3863" spans="1:8">
      <c r="A3863" s="97" t="str">
        <f>IF(ISERROR(VLOOKUP(G3863,Range6,2,1))," ",VLOOKUP(G3863,Range6,2,1))</f>
        <v>Naples Market Only</v>
      </c>
      <c r="B3863" s="98" t="str">
        <f>VLOOKUP(F3863,Range7,2,0)</f>
        <v>Prudential Florida WCI Realty</v>
      </c>
      <c r="C3863" s="41" t="s">
        <v>8</v>
      </c>
      <c r="D3863" s="40">
        <v>380000</v>
      </c>
      <c r="E3863" s="39" t="s">
        <v>2071</v>
      </c>
      <c r="F3863" s="42" t="s">
        <v>46</v>
      </c>
      <c r="G3863" s="49" t="s">
        <v>489</v>
      </c>
      <c r="H3863">
        <v>3863</v>
      </c>
    </row>
    <row r="3864" spans="1:8">
      <c r="A3864" s="97" t="str">
        <f>IF(ISERROR(VLOOKUP(G3864,Range6,2,1))," ",VLOOKUP(G3864,Range6,2,1))</f>
        <v>Naples Market Only</v>
      </c>
      <c r="B3864" s="98" t="str">
        <f>VLOOKUP(F3864,Range7,2,0)</f>
        <v>Downing Frye</v>
      </c>
      <c r="C3864" s="41" t="s">
        <v>8</v>
      </c>
      <c r="D3864" s="40">
        <v>355000</v>
      </c>
      <c r="E3864" s="39" t="s">
        <v>2083</v>
      </c>
      <c r="F3864" s="42" t="s">
        <v>9</v>
      </c>
      <c r="G3864" s="49" t="s">
        <v>489</v>
      </c>
      <c r="H3864">
        <v>3864</v>
      </c>
    </row>
    <row r="3865" spans="1:8">
      <c r="A3865" s="97" t="str">
        <f>IF(ISERROR(VLOOKUP(G3865,Range6,2,1))," ",VLOOKUP(G3865,Range6,2,1))</f>
        <v>Bonita Estero Markets Only</v>
      </c>
      <c r="B3865" s="98" t="str">
        <f>VLOOKUP(F3865,Range7,2,0)</f>
        <v>John R Wood</v>
      </c>
      <c r="C3865" s="41" t="s">
        <v>8</v>
      </c>
      <c r="D3865" s="40">
        <v>340000</v>
      </c>
      <c r="E3865" s="39" t="s">
        <v>2145</v>
      </c>
      <c r="F3865" s="42" t="s">
        <v>100</v>
      </c>
      <c r="G3865" s="49" t="s">
        <v>491</v>
      </c>
      <c r="H3865">
        <v>3865</v>
      </c>
    </row>
    <row r="3866" spans="1:8">
      <c r="A3866" s="97" t="str">
        <f>IF(ISERROR(VLOOKUP(G3866,Range6,2,1))," ",VLOOKUP(G3866,Range6,2,1))</f>
        <v>Naples Market Only</v>
      </c>
      <c r="B3866" s="98" t="str">
        <f>VLOOKUP(F3866,Range7,2,0)</f>
        <v>Downing Frye</v>
      </c>
      <c r="C3866" s="41" t="s">
        <v>8</v>
      </c>
      <c r="D3866" s="40">
        <v>350000</v>
      </c>
      <c r="E3866" s="39" t="s">
        <v>2073</v>
      </c>
      <c r="F3866" s="42" t="s">
        <v>209</v>
      </c>
      <c r="G3866" s="49" t="s">
        <v>489</v>
      </c>
      <c r="H3866">
        <v>3866</v>
      </c>
    </row>
    <row r="3867" spans="1:8">
      <c r="A3867" s="97" t="str">
        <f>IF(ISERROR(VLOOKUP(G3867,Range6,2,1))," ",VLOOKUP(G3867,Range6,2,1))</f>
        <v>Bonita Estero Markets Only</v>
      </c>
      <c r="B3867" s="98" t="str">
        <f>VLOOKUP(F3867,Range7,2,0)</f>
        <v>Premier Properties of SWFL,INC</v>
      </c>
      <c r="C3867" s="41" t="s">
        <v>8</v>
      </c>
      <c r="D3867" s="40">
        <v>350000</v>
      </c>
      <c r="E3867" s="39" t="s">
        <v>2145</v>
      </c>
      <c r="F3867" s="42" t="s">
        <v>221</v>
      </c>
      <c r="G3867" s="49" t="s">
        <v>491</v>
      </c>
      <c r="H3867">
        <v>3867</v>
      </c>
    </row>
    <row r="3868" spans="1:8">
      <c r="A3868" s="97" t="str">
        <f>IF(ISERROR(VLOOKUP(G3868,Range6,2,1))," ",VLOOKUP(G3868,Range6,2,1))</f>
        <v>Naples Market Only</v>
      </c>
      <c r="B3868" s="98" t="str">
        <f>VLOOKUP(F3868,Range7,2,0)</f>
        <v>John R Wood</v>
      </c>
      <c r="C3868" s="41" t="s">
        <v>8</v>
      </c>
      <c r="D3868" s="40">
        <v>345000</v>
      </c>
      <c r="E3868" s="39" t="s">
        <v>2104</v>
      </c>
      <c r="F3868" s="42" t="s">
        <v>66</v>
      </c>
      <c r="G3868" s="49" t="s">
        <v>489</v>
      </c>
      <c r="H3868">
        <v>3868</v>
      </c>
    </row>
    <row r="3869" spans="1:8">
      <c r="A3869" s="97" t="str">
        <f>IF(ISERROR(VLOOKUP(G3869,Range6,2,1))," ",VLOOKUP(G3869,Range6,2,1))</f>
        <v>Naples Market Only</v>
      </c>
      <c r="B3869" s="98" t="str">
        <f>VLOOKUP(F3869,Range7,2,0)</f>
        <v>Port of the Islands Realty LLC</v>
      </c>
      <c r="C3869" s="41" t="s">
        <v>8</v>
      </c>
      <c r="D3869" s="40">
        <v>355000</v>
      </c>
      <c r="E3869" s="39" t="s">
        <v>2096</v>
      </c>
      <c r="F3869" s="42" t="s">
        <v>240</v>
      </c>
      <c r="G3869" s="49" t="s">
        <v>489</v>
      </c>
      <c r="H3869">
        <v>3869</v>
      </c>
    </row>
    <row r="3870" spans="1:8">
      <c r="A3870" s="97" t="str">
        <f>IF(ISERROR(VLOOKUP(G3870,Range6,2,1))," ",VLOOKUP(G3870,Range6,2,1))</f>
        <v>Naples Market Only</v>
      </c>
      <c r="B3870" s="98" t="str">
        <f>VLOOKUP(F3870,Range7,2,0)</f>
        <v>Amerivest Realty</v>
      </c>
      <c r="C3870" s="41" t="s">
        <v>8</v>
      </c>
      <c r="D3870" s="40">
        <v>350000</v>
      </c>
      <c r="E3870" s="39" t="s">
        <v>2104</v>
      </c>
      <c r="F3870" s="42" t="s">
        <v>37</v>
      </c>
      <c r="G3870" s="49" t="s">
        <v>489</v>
      </c>
      <c r="H3870">
        <v>3870</v>
      </c>
    </row>
    <row r="3871" spans="1:8">
      <c r="A3871" s="97" t="str">
        <f>IF(ISERROR(VLOOKUP(G3871,Range6,2,1))," ",VLOOKUP(G3871,Range6,2,1))</f>
        <v>Bonita Estero Markets Only</v>
      </c>
      <c r="B3871" s="98" t="str">
        <f>VLOOKUP(F3871,Range7,2,0)</f>
        <v>Stock Realty, LLC</v>
      </c>
      <c r="C3871" s="41" t="s">
        <v>8</v>
      </c>
      <c r="D3871" s="40">
        <v>350000</v>
      </c>
      <c r="E3871" s="39" t="s">
        <v>2118</v>
      </c>
      <c r="F3871" s="42" t="s">
        <v>198</v>
      </c>
      <c r="G3871" s="49" t="s">
        <v>492</v>
      </c>
      <c r="H3871">
        <v>3871</v>
      </c>
    </row>
    <row r="3872" spans="1:8">
      <c r="A3872" s="97" t="str">
        <f>IF(ISERROR(VLOOKUP(G3872,Range6,2,1))," ",VLOOKUP(G3872,Range6,2,1))</f>
        <v>Naples Market Only</v>
      </c>
      <c r="B3872" s="98" t="str">
        <f>VLOOKUP(F3872,Range7,2,0)</f>
        <v>Ave Maria Real Estate and Home</v>
      </c>
      <c r="C3872" s="41" t="s">
        <v>8</v>
      </c>
      <c r="D3872" s="40">
        <v>395000</v>
      </c>
      <c r="E3872" s="39" t="s">
        <v>2088</v>
      </c>
      <c r="F3872" s="42" t="s">
        <v>357</v>
      </c>
      <c r="G3872" s="49" t="s">
        <v>489</v>
      </c>
      <c r="H3872">
        <v>3872</v>
      </c>
    </row>
    <row r="3873" spans="1:8">
      <c r="A3873" s="97" t="str">
        <f>IF(ISERROR(VLOOKUP(G3873,Range6,2,1))," ",VLOOKUP(G3873,Range6,2,1))</f>
        <v>Bonita Estero Markets Only</v>
      </c>
      <c r="B3873" s="98" t="str">
        <f>VLOOKUP(F3873,Range7,2,0)</f>
        <v>Premier Properties of SWFL,INC</v>
      </c>
      <c r="C3873" s="41" t="s">
        <v>8</v>
      </c>
      <c r="D3873" s="40">
        <v>319000</v>
      </c>
      <c r="E3873" s="39" t="s">
        <v>2138</v>
      </c>
      <c r="F3873" s="42" t="s">
        <v>180</v>
      </c>
      <c r="G3873" s="49" t="s">
        <v>491</v>
      </c>
      <c r="H3873">
        <v>3873</v>
      </c>
    </row>
    <row r="3874" spans="1:8">
      <c r="A3874" s="97" t="str">
        <f>IF(ISERROR(VLOOKUP(G3874,Range6,2,1))," ",VLOOKUP(G3874,Range6,2,1))</f>
        <v>Naples Market Only</v>
      </c>
      <c r="B3874" s="98" t="str">
        <f>VLOOKUP(F3874,Range7,2,0)</f>
        <v>Sun Realty</v>
      </c>
      <c r="C3874" s="41" t="s">
        <v>8</v>
      </c>
      <c r="D3874" s="40">
        <v>370000</v>
      </c>
      <c r="E3874" s="39" t="s">
        <v>2079</v>
      </c>
      <c r="F3874" s="42" t="s">
        <v>45</v>
      </c>
      <c r="G3874" s="49" t="s">
        <v>489</v>
      </c>
      <c r="H3874">
        <v>3874</v>
      </c>
    </row>
    <row r="3875" spans="1:8">
      <c r="A3875" s="97" t="str">
        <f>IF(ISERROR(VLOOKUP(G3875,Range6,2,1))," ",VLOOKUP(G3875,Range6,2,1))</f>
        <v>Naples Market Only</v>
      </c>
      <c r="B3875" s="98" t="str">
        <f>VLOOKUP(F3875,Range7,2,0)</f>
        <v>John R Wood</v>
      </c>
      <c r="C3875" s="41" t="s">
        <v>8</v>
      </c>
      <c r="D3875" s="40">
        <v>350000</v>
      </c>
      <c r="E3875" s="39" t="s">
        <v>2101</v>
      </c>
      <c r="F3875" s="42" t="s">
        <v>66</v>
      </c>
      <c r="G3875" s="49" t="s">
        <v>489</v>
      </c>
      <c r="H3875">
        <v>3875</v>
      </c>
    </row>
    <row r="3876" spans="1:8">
      <c r="A3876" s="97" t="str">
        <f>IF(ISERROR(VLOOKUP(G3876,Range6,2,1))," ",VLOOKUP(G3876,Range6,2,1))</f>
        <v>Bonita Estero Markets Only</v>
      </c>
      <c r="B3876" s="98" t="str">
        <f>VLOOKUP(F3876,Range7,2,0)</f>
        <v>Downing Frye</v>
      </c>
      <c r="C3876" s="41" t="s">
        <v>8</v>
      </c>
      <c r="D3876" s="40">
        <v>350000</v>
      </c>
      <c r="E3876" s="39" t="s">
        <v>2118</v>
      </c>
      <c r="F3876" s="42" t="s">
        <v>58</v>
      </c>
      <c r="G3876" s="49" t="s">
        <v>492</v>
      </c>
      <c r="H3876">
        <v>3876</v>
      </c>
    </row>
    <row r="3877" spans="1:8">
      <c r="A3877" s="97" t="str">
        <f>IF(ISERROR(VLOOKUP(G3877,Range6,2,1))," ",VLOOKUP(G3877,Range6,2,1))</f>
        <v>Bonita Estero Markets Only</v>
      </c>
      <c r="B3877" s="98" t="str">
        <f>VLOOKUP(F3877,Range7,2,0)</f>
        <v>Coldwell Banker Residential Real Estate, Inc.</v>
      </c>
      <c r="C3877" s="41" t="s">
        <v>8</v>
      </c>
      <c r="D3877" s="40">
        <v>370000</v>
      </c>
      <c r="E3877" s="39" t="s">
        <v>2145</v>
      </c>
      <c r="F3877" s="42" t="s">
        <v>13</v>
      </c>
      <c r="G3877" s="49" t="s">
        <v>491</v>
      </c>
      <c r="H3877">
        <v>3877</v>
      </c>
    </row>
    <row r="3878" spans="1:8">
      <c r="A3878" s="97" t="str">
        <f>IF(ISERROR(VLOOKUP(G3878,Range6,2,1))," ",VLOOKUP(G3878,Range6,2,1))</f>
        <v>Bonita Estero Markets Only</v>
      </c>
      <c r="B3878" s="98" t="str">
        <f>VLOOKUP(F3878,Range7,2,0)</f>
        <v>Coldwell Banker Residential Real Estate, Inc.</v>
      </c>
      <c r="C3878" s="41" t="s">
        <v>8</v>
      </c>
      <c r="D3878" s="40">
        <v>383500</v>
      </c>
      <c r="E3878" s="39" t="s">
        <v>2133</v>
      </c>
      <c r="F3878" s="42" t="s">
        <v>13</v>
      </c>
      <c r="G3878" s="49" t="s">
        <v>491</v>
      </c>
      <c r="H3878">
        <v>3878</v>
      </c>
    </row>
    <row r="3879" spans="1:8">
      <c r="A3879" s="97" t="str">
        <f>IF(ISERROR(VLOOKUP(G3879,Range6,2,1))," ",VLOOKUP(G3879,Range6,2,1))</f>
        <v>Naples Market Only</v>
      </c>
      <c r="B3879" s="98" t="str">
        <f>VLOOKUP(F3879,Range7,2,0)</f>
        <v>Downing Frye</v>
      </c>
      <c r="C3879" s="41" t="s">
        <v>8</v>
      </c>
      <c r="D3879" s="40">
        <v>349000</v>
      </c>
      <c r="E3879" s="39" t="s">
        <v>2071</v>
      </c>
      <c r="F3879" s="42" t="s">
        <v>9</v>
      </c>
      <c r="G3879" s="49" t="s">
        <v>489</v>
      </c>
      <c r="H3879">
        <v>3879</v>
      </c>
    </row>
    <row r="3880" spans="1:8">
      <c r="A3880" s="97" t="str">
        <f>IF(ISERROR(VLOOKUP(G3880,Range6,2,1))," ",VLOOKUP(G3880,Range6,2,1))</f>
        <v>Naples Market Only</v>
      </c>
      <c r="B3880" s="98" t="str">
        <f>VLOOKUP(F3880,Range7,2,0)</f>
        <v>Premier Properties of SWFL,INC</v>
      </c>
      <c r="C3880" s="41" t="s">
        <v>8</v>
      </c>
      <c r="D3880" s="40">
        <v>375000</v>
      </c>
      <c r="E3880" s="39" t="s">
        <v>2084</v>
      </c>
      <c r="F3880" s="42" t="s">
        <v>163</v>
      </c>
      <c r="G3880" s="49" t="s">
        <v>489</v>
      </c>
      <c r="H3880">
        <v>3880</v>
      </c>
    </row>
    <row r="3881" spans="1:8">
      <c r="A3881" s="97" t="str">
        <f>IF(ISERROR(VLOOKUP(G3881,Range6,2,1))," ",VLOOKUP(G3881,Range6,2,1))</f>
        <v>Naples Market Only</v>
      </c>
      <c r="B3881" s="98" t="str">
        <f>VLOOKUP(F3881,Range7,2,0)</f>
        <v>Prudential Florida WCI Realty</v>
      </c>
      <c r="C3881" s="41" t="s">
        <v>8</v>
      </c>
      <c r="D3881" s="40">
        <v>376500</v>
      </c>
      <c r="E3881" s="39" t="s">
        <v>2083</v>
      </c>
      <c r="F3881" s="42" t="s">
        <v>117</v>
      </c>
      <c r="G3881" s="49" t="s">
        <v>489</v>
      </c>
      <c r="H3881">
        <v>3881</v>
      </c>
    </row>
    <row r="3882" spans="1:8">
      <c r="A3882" s="97" t="str">
        <f>IF(ISERROR(VLOOKUP(G3882,Range6,2,1))," ",VLOOKUP(G3882,Range6,2,1))</f>
        <v>Naples Market Only</v>
      </c>
      <c r="B3882" s="98" t="str">
        <f>VLOOKUP(F3882,Range7,2,0)</f>
        <v>Waterfront Realty Group, Inc.</v>
      </c>
      <c r="C3882" s="41" t="s">
        <v>8</v>
      </c>
      <c r="D3882" s="40">
        <v>320000</v>
      </c>
      <c r="E3882" s="39" t="s">
        <v>2079</v>
      </c>
      <c r="F3882" s="42" t="s">
        <v>30</v>
      </c>
      <c r="G3882" s="49" t="s">
        <v>489</v>
      </c>
      <c r="H3882">
        <v>3882</v>
      </c>
    </row>
    <row r="3883" spans="1:8">
      <c r="A3883" s="97" t="str">
        <f>IF(ISERROR(VLOOKUP(G3883,Range6,2,1))," ",VLOOKUP(G3883,Range6,2,1))</f>
        <v>Naples Market Only</v>
      </c>
      <c r="B3883" s="98" t="str">
        <f>VLOOKUP(F3883,Range7,2,0)</f>
        <v>Premier Properties of SWFL,INC</v>
      </c>
      <c r="C3883" s="41" t="s">
        <v>8</v>
      </c>
      <c r="D3883" s="40">
        <v>372000</v>
      </c>
      <c r="E3883" s="39" t="s">
        <v>2132</v>
      </c>
      <c r="F3883" s="42" t="s">
        <v>159</v>
      </c>
      <c r="G3883" s="49" t="s">
        <v>489</v>
      </c>
      <c r="H3883">
        <v>3883</v>
      </c>
    </row>
    <row r="3884" spans="1:8">
      <c r="A3884" s="97" t="str">
        <f>IF(ISERROR(VLOOKUP(G3884,Range6,2,1))," ",VLOOKUP(G3884,Range6,2,1))</f>
        <v>Naples Market Only</v>
      </c>
      <c r="B3884" s="98" t="str">
        <f>VLOOKUP(F3884,Range7,2,0)</f>
        <v>Premier Properties of SWFL,INC</v>
      </c>
      <c r="C3884" s="41" t="s">
        <v>8</v>
      </c>
      <c r="D3884" s="40">
        <v>345000</v>
      </c>
      <c r="E3884" s="39" t="s">
        <v>2098</v>
      </c>
      <c r="F3884" s="42" t="s">
        <v>159</v>
      </c>
      <c r="G3884" s="49" t="s">
        <v>489</v>
      </c>
      <c r="H3884">
        <v>3884</v>
      </c>
    </row>
    <row r="3885" spans="1:8">
      <c r="A3885" s="97" t="str">
        <f>IF(ISERROR(VLOOKUP(G3885,Range6,2,1))," ",VLOOKUP(G3885,Range6,2,1))</f>
        <v>Naples Market Only</v>
      </c>
      <c r="B3885" s="98" t="str">
        <f>VLOOKUP(F3885,Range7,2,0)</f>
        <v>John R Wood</v>
      </c>
      <c r="C3885" s="41" t="s">
        <v>8</v>
      </c>
      <c r="D3885" s="40">
        <v>379000</v>
      </c>
      <c r="E3885" s="39" t="s">
        <v>2084</v>
      </c>
      <c r="F3885" s="42" t="s">
        <v>75</v>
      </c>
      <c r="G3885" s="49" t="s">
        <v>489</v>
      </c>
      <c r="H3885">
        <v>3885</v>
      </c>
    </row>
    <row r="3886" spans="1:8">
      <c r="A3886" s="97" t="str">
        <f>IF(ISERROR(VLOOKUP(G3886,Range6,2,1))," ",VLOOKUP(G3886,Range6,2,1))</f>
        <v>Naples Market Only</v>
      </c>
      <c r="B3886" s="98" t="str">
        <f>VLOOKUP(F3886,Range7,2,0)</f>
        <v>South Bay Realty</v>
      </c>
      <c r="C3886" s="41" t="s">
        <v>8</v>
      </c>
      <c r="D3886" s="40">
        <v>350000</v>
      </c>
      <c r="E3886" s="39" t="s">
        <v>2132</v>
      </c>
      <c r="F3886" s="42" t="s">
        <v>27</v>
      </c>
      <c r="G3886" s="49" t="s">
        <v>489</v>
      </c>
      <c r="H3886">
        <v>3886</v>
      </c>
    </row>
    <row r="3887" spans="1:8">
      <c r="A3887" s="97" t="str">
        <f>IF(ISERROR(VLOOKUP(G3887,Range6,2,1))," ",VLOOKUP(G3887,Range6,2,1))</f>
        <v>Naples Market Only</v>
      </c>
      <c r="B3887" s="98" t="str">
        <f>VLOOKUP(F3887,Range7,2,0)</f>
        <v>Prudential Florida WCI Realty</v>
      </c>
      <c r="C3887" s="41" t="s">
        <v>8</v>
      </c>
      <c r="D3887" s="40">
        <v>399000</v>
      </c>
      <c r="E3887" s="39" t="s">
        <v>2098</v>
      </c>
      <c r="F3887" s="42" t="s">
        <v>57</v>
      </c>
      <c r="G3887" s="49" t="s">
        <v>489</v>
      </c>
      <c r="H3887">
        <v>3887</v>
      </c>
    </row>
    <row r="3888" spans="1:8">
      <c r="A3888" s="97" t="str">
        <f>IF(ISERROR(VLOOKUP(G3888,Range6,2,1))," ",VLOOKUP(G3888,Range6,2,1))</f>
        <v>Naples Market Only</v>
      </c>
      <c r="B3888" s="98" t="str">
        <f>VLOOKUP(F3888,Range7,2,0)</f>
        <v>Premier Properties of SWFL,INC</v>
      </c>
      <c r="C3888" s="41" t="s">
        <v>8</v>
      </c>
      <c r="D3888" s="40">
        <v>342500</v>
      </c>
      <c r="E3888" s="39" t="s">
        <v>2071</v>
      </c>
      <c r="F3888" s="42" t="s">
        <v>163</v>
      </c>
      <c r="G3888" s="49" t="s">
        <v>489</v>
      </c>
      <c r="H3888">
        <v>3888</v>
      </c>
    </row>
    <row r="3889" spans="1:8">
      <c r="A3889" s="97" t="str">
        <f>IF(ISERROR(VLOOKUP(G3889,Range6,2,1))," ",VLOOKUP(G3889,Range6,2,1))</f>
        <v>Naples Market Only</v>
      </c>
      <c r="B3889" s="98" t="str">
        <f>VLOOKUP(F3889,Range7,2,0)</f>
        <v>John R Wood</v>
      </c>
      <c r="C3889" s="41" t="s">
        <v>8</v>
      </c>
      <c r="D3889" s="40">
        <v>377500</v>
      </c>
      <c r="E3889" s="39" t="s">
        <v>2121</v>
      </c>
      <c r="F3889" s="42" t="s">
        <v>66</v>
      </c>
      <c r="G3889" s="49" t="s">
        <v>489</v>
      </c>
      <c r="H3889">
        <v>3889</v>
      </c>
    </row>
    <row r="3890" spans="1:8">
      <c r="A3890" s="97" t="str">
        <f>IF(ISERROR(VLOOKUP(G3890,Range6,2,1))," ",VLOOKUP(G3890,Range6,2,1))</f>
        <v>Naples Market Only</v>
      </c>
      <c r="B3890" s="98" t="str">
        <f>VLOOKUP(F3890,Range7,2,0)</f>
        <v>Port of the Islands Realty LLC</v>
      </c>
      <c r="C3890" s="41" t="s">
        <v>8</v>
      </c>
      <c r="D3890" s="40">
        <v>360000</v>
      </c>
      <c r="E3890" s="39" t="s">
        <v>2096</v>
      </c>
      <c r="F3890" s="42" t="s">
        <v>240</v>
      </c>
      <c r="G3890" s="49" t="s">
        <v>489</v>
      </c>
      <c r="H3890">
        <v>3890</v>
      </c>
    </row>
    <row r="3891" spans="1:8">
      <c r="A3891" s="97" t="str">
        <f>IF(ISERROR(VLOOKUP(G3891,Range6,2,1))," ",VLOOKUP(G3891,Range6,2,1))</f>
        <v>Naples Market Only</v>
      </c>
      <c r="B3891" s="98" t="str">
        <f>VLOOKUP(F3891,Range7,2,0)</f>
        <v>Naples Realty Services</v>
      </c>
      <c r="C3891" s="41" t="s">
        <v>8</v>
      </c>
      <c r="D3891" s="40">
        <v>305000</v>
      </c>
      <c r="E3891" s="39" t="s">
        <v>2067</v>
      </c>
      <c r="F3891" s="42" t="s">
        <v>48</v>
      </c>
      <c r="G3891" s="49" t="s">
        <v>489</v>
      </c>
      <c r="H3891">
        <v>3891</v>
      </c>
    </row>
    <row r="3892" spans="1:8">
      <c r="A3892" s="97" t="str">
        <f>IF(ISERROR(VLOOKUP(G3892,Range6,2,1))," ",VLOOKUP(G3892,Range6,2,1))</f>
        <v>Naples Market Only</v>
      </c>
      <c r="B3892" s="98" t="str">
        <f>VLOOKUP(F3892,Range7,2,0)</f>
        <v>Premier Properties of SWFL,INC</v>
      </c>
      <c r="C3892" s="41" t="s">
        <v>8</v>
      </c>
      <c r="D3892" s="40">
        <v>365000</v>
      </c>
      <c r="E3892" s="39" t="s">
        <v>2099</v>
      </c>
      <c r="F3892" s="42" t="s">
        <v>208</v>
      </c>
      <c r="G3892" s="49" t="s">
        <v>489</v>
      </c>
      <c r="H3892">
        <v>3892</v>
      </c>
    </row>
    <row r="3893" spans="1:8">
      <c r="A3893" s="97" t="str">
        <f>IF(ISERROR(VLOOKUP(G3893,Range6,2,1))," ",VLOOKUP(G3893,Range6,2,1))</f>
        <v>Naples Market Only</v>
      </c>
      <c r="B3893" s="98" t="str">
        <f>VLOOKUP(F3893,Range7,2,0)</f>
        <v>Premier Properties of SWFL,INC</v>
      </c>
      <c r="C3893" s="41" t="s">
        <v>8</v>
      </c>
      <c r="D3893" s="40">
        <v>360000</v>
      </c>
      <c r="E3893" s="39" t="s">
        <v>2098</v>
      </c>
      <c r="F3893" s="42" t="s">
        <v>159</v>
      </c>
      <c r="G3893" s="49" t="s">
        <v>489</v>
      </c>
      <c r="H3893">
        <v>3893</v>
      </c>
    </row>
    <row r="3894" spans="1:8">
      <c r="A3894" s="97" t="str">
        <f>IF(ISERROR(VLOOKUP(G3894,Range6,2,1))," ",VLOOKUP(G3894,Range6,2,1))</f>
        <v>Naples Market Only</v>
      </c>
      <c r="B3894" s="98" t="str">
        <f>VLOOKUP(F3894,Range7,2,0)</f>
        <v>Stock Realty, LLC</v>
      </c>
      <c r="C3894" s="41" t="s">
        <v>8</v>
      </c>
      <c r="D3894" s="40">
        <v>355000</v>
      </c>
      <c r="E3894" s="39" t="s">
        <v>2110</v>
      </c>
      <c r="F3894" s="42" t="s">
        <v>197</v>
      </c>
      <c r="G3894" s="49" t="s">
        <v>489</v>
      </c>
      <c r="H3894">
        <v>3894</v>
      </c>
    </row>
    <row r="3895" spans="1:8">
      <c r="A3895" s="97" t="str">
        <f>IF(ISERROR(VLOOKUP(G3895,Range6,2,1))," ",VLOOKUP(G3895,Range6,2,1))</f>
        <v>Naples Market Only</v>
      </c>
      <c r="B3895" s="98" t="str">
        <f>VLOOKUP(F3895,Range7,2,0)</f>
        <v>Coldwell Banker Residential Real Estate, Inc.</v>
      </c>
      <c r="C3895" s="41" t="s">
        <v>8</v>
      </c>
      <c r="D3895" s="40">
        <v>373000</v>
      </c>
      <c r="E3895" s="39" t="s">
        <v>2104</v>
      </c>
      <c r="F3895" s="42" t="s">
        <v>81</v>
      </c>
      <c r="G3895" s="49" t="s">
        <v>489</v>
      </c>
      <c r="H3895">
        <v>3895</v>
      </c>
    </row>
    <row r="3896" spans="1:8">
      <c r="A3896" s="97" t="str">
        <f>IF(ISERROR(VLOOKUP(G3896,Range6,2,1))," ",VLOOKUP(G3896,Range6,2,1))</f>
        <v>Naples Market Only</v>
      </c>
      <c r="B3896" s="98" t="str">
        <f>VLOOKUP(F3896,Range7,2,0)</f>
        <v>Premiere Plus Realty Co.</v>
      </c>
      <c r="C3896" s="41" t="s">
        <v>8</v>
      </c>
      <c r="D3896" s="40">
        <v>345000</v>
      </c>
      <c r="E3896" s="39" t="s">
        <v>2079</v>
      </c>
      <c r="F3896" s="42" t="s">
        <v>20</v>
      </c>
      <c r="G3896" s="49" t="s">
        <v>489</v>
      </c>
      <c r="H3896">
        <v>3896</v>
      </c>
    </row>
    <row r="3897" spans="1:8">
      <c r="A3897" s="97" t="str">
        <f>IF(ISERROR(VLOOKUP(G3897,Range6,2,1))," ",VLOOKUP(G3897,Range6,2,1))</f>
        <v>Naples Market Only</v>
      </c>
      <c r="B3897" s="98" t="str">
        <f>VLOOKUP(F3897,Range7,2,0)</f>
        <v>Realty World, Top Producers Realty, Inc.</v>
      </c>
      <c r="C3897" s="41" t="s">
        <v>8</v>
      </c>
      <c r="D3897" s="40">
        <v>330000</v>
      </c>
      <c r="E3897" s="39" t="s">
        <v>2071</v>
      </c>
      <c r="F3897" s="42" t="s">
        <v>69</v>
      </c>
      <c r="G3897" s="49" t="s">
        <v>489</v>
      </c>
      <c r="H3897">
        <v>3897</v>
      </c>
    </row>
    <row r="3898" spans="1:8">
      <c r="A3898" s="97" t="str">
        <f>IF(ISERROR(VLOOKUP(G3898,Range6,2,1))," ",VLOOKUP(G3898,Range6,2,1))</f>
        <v>Bonita Estero Markets Only</v>
      </c>
      <c r="B3898" s="98" t="str">
        <f>VLOOKUP(F3898,Range7,2,0)</f>
        <v>Coldwell Banker Residential Real Estate, Inc.</v>
      </c>
      <c r="C3898" s="41" t="s">
        <v>8</v>
      </c>
      <c r="D3898" s="40">
        <v>360000</v>
      </c>
      <c r="E3898" s="39" t="s">
        <v>2085</v>
      </c>
      <c r="F3898" s="42" t="s">
        <v>13</v>
      </c>
      <c r="G3898" s="49" t="s">
        <v>492</v>
      </c>
      <c r="H3898">
        <v>3898</v>
      </c>
    </row>
    <row r="3899" spans="1:8">
      <c r="A3899" s="97" t="str">
        <f>IF(ISERROR(VLOOKUP(G3899,Range6,2,1))," ",VLOOKUP(G3899,Range6,2,1))</f>
        <v>Bonita Estero Markets Only</v>
      </c>
      <c r="B3899" s="98" t="str">
        <f>VLOOKUP(F3899,Range7,2,0)</f>
        <v>Premier Properties of SWFL,INC</v>
      </c>
      <c r="C3899" s="41" t="s">
        <v>8</v>
      </c>
      <c r="D3899" s="40">
        <v>360000</v>
      </c>
      <c r="E3899" s="39" t="s">
        <v>2106</v>
      </c>
      <c r="F3899" s="42" t="s">
        <v>180</v>
      </c>
      <c r="G3899" s="49" t="s">
        <v>491</v>
      </c>
      <c r="H3899">
        <v>3899</v>
      </c>
    </row>
    <row r="3900" spans="1:8">
      <c r="A3900" s="97" t="str">
        <f>IF(ISERROR(VLOOKUP(G3900,Range6,2,1))," ",VLOOKUP(G3900,Range6,2,1))</f>
        <v>Bonita Estero Markets Only</v>
      </c>
      <c r="B3900" s="98" t="str">
        <f>VLOOKUP(F3900,Range7,2,0)</f>
        <v>Coldwell Banker Residential Real Estate, Inc.</v>
      </c>
      <c r="C3900" s="41" t="s">
        <v>8</v>
      </c>
      <c r="D3900" s="40">
        <v>405000</v>
      </c>
      <c r="E3900" s="39" t="s">
        <v>2115</v>
      </c>
      <c r="F3900" s="42" t="s">
        <v>32</v>
      </c>
      <c r="G3900" s="49" t="s">
        <v>491</v>
      </c>
      <c r="H3900">
        <v>3900</v>
      </c>
    </row>
    <row r="3901" spans="1:8">
      <c r="A3901" s="97" t="str">
        <f>IF(ISERROR(VLOOKUP(G3901,Range6,2,1))," ",VLOOKUP(G3901,Range6,2,1))</f>
        <v>Naples Market Only</v>
      </c>
      <c r="B3901" s="98" t="str">
        <f>VLOOKUP(F3901,Range7,2,0)</f>
        <v>Bartley Realty Services</v>
      </c>
      <c r="C3901" s="41" t="s">
        <v>8</v>
      </c>
      <c r="D3901" s="40">
        <v>365000</v>
      </c>
      <c r="E3901" s="39" t="s">
        <v>2104</v>
      </c>
      <c r="F3901" s="42" t="s">
        <v>19</v>
      </c>
      <c r="G3901" s="49" t="s">
        <v>489</v>
      </c>
      <c r="H3901">
        <v>3901</v>
      </c>
    </row>
    <row r="3902" spans="1:8">
      <c r="A3902" s="97" t="str">
        <f>IF(ISERROR(VLOOKUP(G3902,Range6,2,1))," ",VLOOKUP(G3902,Range6,2,1))</f>
        <v>Naples Market Only</v>
      </c>
      <c r="B3902" s="98" t="str">
        <f>VLOOKUP(F3902,Range7,2,0)</f>
        <v>Downing Frye</v>
      </c>
      <c r="C3902" s="41" t="s">
        <v>8</v>
      </c>
      <c r="D3902" s="40">
        <v>372500</v>
      </c>
      <c r="E3902" s="39" t="s">
        <v>2101</v>
      </c>
      <c r="F3902" s="42" t="s">
        <v>9</v>
      </c>
      <c r="G3902" s="49" t="s">
        <v>489</v>
      </c>
      <c r="H3902">
        <v>3902</v>
      </c>
    </row>
    <row r="3903" spans="1:8">
      <c r="A3903" s="97" t="str">
        <f>IF(ISERROR(VLOOKUP(G3903,Range6,2,1))," ",VLOOKUP(G3903,Range6,2,1))</f>
        <v>Naples Market Only</v>
      </c>
      <c r="B3903" s="98" t="str">
        <f>VLOOKUP(F3903,Range7,2,0)</f>
        <v>John R Wood</v>
      </c>
      <c r="C3903" s="41" t="s">
        <v>8</v>
      </c>
      <c r="D3903" s="40">
        <v>396000</v>
      </c>
      <c r="E3903" s="39" t="s">
        <v>2104</v>
      </c>
      <c r="F3903" s="42" t="s">
        <v>66</v>
      </c>
      <c r="G3903" s="49" t="s">
        <v>489</v>
      </c>
      <c r="H3903">
        <v>3903</v>
      </c>
    </row>
    <row r="3904" spans="1:8">
      <c r="A3904" s="97" t="str">
        <f>IF(ISERROR(VLOOKUP(G3904,Range6,2,1))," ",VLOOKUP(G3904,Range6,2,1))</f>
        <v>Naples Market Only</v>
      </c>
      <c r="B3904" s="98" t="str">
        <f>VLOOKUP(F3904,Range7,2,0)</f>
        <v>Downing Frye</v>
      </c>
      <c r="C3904" s="41" t="s">
        <v>8</v>
      </c>
      <c r="D3904" s="40">
        <v>360000</v>
      </c>
      <c r="E3904" s="39" t="s">
        <v>2083</v>
      </c>
      <c r="F3904" s="42" t="s">
        <v>9</v>
      </c>
      <c r="G3904" s="49" t="s">
        <v>489</v>
      </c>
      <c r="H3904">
        <v>3904</v>
      </c>
    </row>
    <row r="3905" spans="1:8">
      <c r="A3905" s="97" t="str">
        <f>IF(ISERROR(VLOOKUP(G3905,Range6,2,1))," ",VLOOKUP(G3905,Range6,2,1))</f>
        <v>Naples Market Only</v>
      </c>
      <c r="B3905" s="98" t="str">
        <f>VLOOKUP(F3905,Range7,2,0)</f>
        <v>Amerivest Realty</v>
      </c>
      <c r="C3905" s="41" t="s">
        <v>8</v>
      </c>
      <c r="D3905" s="40">
        <v>350000</v>
      </c>
      <c r="E3905" s="39" t="s">
        <v>2132</v>
      </c>
      <c r="F3905" s="42" t="s">
        <v>37</v>
      </c>
      <c r="G3905" s="49" t="s">
        <v>489</v>
      </c>
      <c r="H3905">
        <v>3905</v>
      </c>
    </row>
    <row r="3906" spans="1:8">
      <c r="A3906" s="97" t="str">
        <f>IF(ISERROR(VLOOKUP(G3906,Range6,2,1))," ",VLOOKUP(G3906,Range6,2,1))</f>
        <v>Bonita Estero Markets Only</v>
      </c>
      <c r="B3906" s="98" t="str">
        <f>VLOOKUP(F3906,Range7,2,0)</f>
        <v>Premier Properties of SWFL,INC</v>
      </c>
      <c r="C3906" s="41" t="s">
        <v>8</v>
      </c>
      <c r="D3906" s="40">
        <v>322000</v>
      </c>
      <c r="E3906" s="39" t="s">
        <v>2145</v>
      </c>
      <c r="F3906" s="42" t="s">
        <v>159</v>
      </c>
      <c r="G3906" s="49" t="s">
        <v>491</v>
      </c>
      <c r="H3906">
        <v>3906</v>
      </c>
    </row>
    <row r="3907" spans="1:8">
      <c r="A3907" s="97" t="str">
        <f>IF(ISERROR(VLOOKUP(G3907,Range6,2,1))," ",VLOOKUP(G3907,Range6,2,1))</f>
        <v>Naples Market Only</v>
      </c>
      <c r="B3907" s="98" t="str">
        <f>VLOOKUP(F3907,Range7,2,0)</f>
        <v>Islandwalk Realty of Naples</v>
      </c>
      <c r="C3907" s="41" t="s">
        <v>8</v>
      </c>
      <c r="D3907" s="40">
        <v>370000</v>
      </c>
      <c r="E3907" s="39" t="s">
        <v>2101</v>
      </c>
      <c r="F3907" s="42" t="s">
        <v>199</v>
      </c>
      <c r="G3907" s="49" t="s">
        <v>489</v>
      </c>
      <c r="H3907">
        <v>3907</v>
      </c>
    </row>
    <row r="3908" spans="1:8">
      <c r="A3908" s="97" t="str">
        <f>IF(ISERROR(VLOOKUP(G3908,Range6,2,1))," ",VLOOKUP(G3908,Range6,2,1))</f>
        <v>Naples Market Only</v>
      </c>
      <c r="B3908" s="98" t="str">
        <f>VLOOKUP(F3908,Range7,2,0)</f>
        <v>Coldwell Banker Residential Real Estate, Inc.</v>
      </c>
      <c r="C3908" s="41" t="s">
        <v>8</v>
      </c>
      <c r="D3908" s="40">
        <v>352200</v>
      </c>
      <c r="E3908" s="39" t="s">
        <v>2124</v>
      </c>
      <c r="F3908" s="42" t="s">
        <v>81</v>
      </c>
      <c r="G3908" s="49" t="s">
        <v>489</v>
      </c>
      <c r="H3908">
        <v>3908</v>
      </c>
    </row>
    <row r="3909" spans="1:8">
      <c r="A3909" s="97" t="str">
        <f>IF(ISERROR(VLOOKUP(G3909,Range6,2,1))," ",VLOOKUP(G3909,Range6,2,1))</f>
        <v>Naples Market Only</v>
      </c>
      <c r="B3909" s="98" t="str">
        <f>VLOOKUP(F3909,Range7,2,0)</f>
        <v>Germain Properties of Naples, LLC</v>
      </c>
      <c r="C3909" s="41" t="s">
        <v>8</v>
      </c>
      <c r="D3909" s="40">
        <v>320000</v>
      </c>
      <c r="E3909" s="39" t="s">
        <v>2079</v>
      </c>
      <c r="F3909" s="42" t="s">
        <v>153</v>
      </c>
      <c r="G3909" s="49" t="s">
        <v>489</v>
      </c>
      <c r="H3909">
        <v>3909</v>
      </c>
    </row>
    <row r="3910" spans="1:8">
      <c r="A3910" s="97" t="str">
        <f>IF(ISERROR(VLOOKUP(G3910,Range6,2,1))," ",VLOOKUP(G3910,Range6,2,1))</f>
        <v>Naples Market Only</v>
      </c>
      <c r="B3910" s="98" t="str">
        <f>VLOOKUP(F3910,Range7,2,0)</f>
        <v>United Realty Group,Inc</v>
      </c>
      <c r="C3910" s="41" t="s">
        <v>8</v>
      </c>
      <c r="D3910" s="40">
        <v>320000</v>
      </c>
      <c r="E3910" s="39" t="s">
        <v>2101</v>
      </c>
      <c r="F3910" s="42" t="s">
        <v>17</v>
      </c>
      <c r="G3910" s="49" t="s">
        <v>489</v>
      </c>
      <c r="H3910">
        <v>3910</v>
      </c>
    </row>
    <row r="3911" spans="1:8">
      <c r="A3911" s="97" t="str">
        <f>IF(ISERROR(VLOOKUP(G3911,Range6,2,1))," ",VLOOKUP(G3911,Range6,2,1))</f>
        <v>Naples Market Only</v>
      </c>
      <c r="B3911" s="98" t="str">
        <f>VLOOKUP(F3911,Range7,2,0)</f>
        <v>John R Wood</v>
      </c>
      <c r="C3911" s="41" t="s">
        <v>8</v>
      </c>
      <c r="D3911" s="40">
        <v>373000</v>
      </c>
      <c r="E3911" s="39" t="s">
        <v>2132</v>
      </c>
      <c r="F3911" s="42" t="s">
        <v>72</v>
      </c>
      <c r="G3911" s="49" t="s">
        <v>489</v>
      </c>
      <c r="H3911">
        <v>3911</v>
      </c>
    </row>
    <row r="3912" spans="1:8">
      <c r="A3912" s="97" t="str">
        <f>IF(ISERROR(VLOOKUP(G3912,Range6,2,1))," ",VLOOKUP(G3912,Range6,2,1))</f>
        <v>Naples Market Only</v>
      </c>
      <c r="B3912" s="98" t="str">
        <f>VLOOKUP(F3912,Range7,2,0)</f>
        <v>Downing Frye</v>
      </c>
      <c r="C3912" s="41" t="s">
        <v>8</v>
      </c>
      <c r="D3912" s="40">
        <v>312000</v>
      </c>
      <c r="E3912" s="39" t="s">
        <v>2079</v>
      </c>
      <c r="F3912" s="42" t="s">
        <v>9</v>
      </c>
      <c r="G3912" s="49" t="s">
        <v>489</v>
      </c>
      <c r="H3912">
        <v>3912</v>
      </c>
    </row>
    <row r="3913" spans="1:8">
      <c r="A3913" s="97" t="str">
        <f>IF(ISERROR(VLOOKUP(G3913,Range6,2,1))," ",VLOOKUP(G3913,Range6,2,1))</f>
        <v>Naples Market Only</v>
      </c>
      <c r="B3913" s="98" t="str">
        <f>VLOOKUP(F3913,Range7,2,0)</f>
        <v>RE/MAX Realty Select</v>
      </c>
      <c r="C3913" s="41" t="s">
        <v>8</v>
      </c>
      <c r="D3913" s="40">
        <v>326000</v>
      </c>
      <c r="E3913" s="39" t="s">
        <v>2104</v>
      </c>
      <c r="F3913" s="42" t="s">
        <v>21</v>
      </c>
      <c r="G3913" s="49" t="s">
        <v>489</v>
      </c>
      <c r="H3913">
        <v>3913</v>
      </c>
    </row>
    <row r="3914" spans="1:8">
      <c r="A3914" s="97" t="str">
        <f>IF(ISERROR(VLOOKUP(G3914,Range6,2,1))," ",VLOOKUP(G3914,Range6,2,1))</f>
        <v>Naples Market Only</v>
      </c>
      <c r="B3914" s="98" t="str">
        <f>VLOOKUP(F3914,Range7,2,0)</f>
        <v>Amerivest Realty</v>
      </c>
      <c r="C3914" s="41" t="s">
        <v>8</v>
      </c>
      <c r="D3914" s="40">
        <v>335000</v>
      </c>
      <c r="E3914" s="39" t="s">
        <v>2098</v>
      </c>
      <c r="F3914" s="42" t="s">
        <v>37</v>
      </c>
      <c r="G3914" s="49" t="s">
        <v>489</v>
      </c>
      <c r="H3914">
        <v>3914</v>
      </c>
    </row>
    <row r="3915" spans="1:8">
      <c r="A3915" s="97" t="str">
        <f>IF(ISERROR(VLOOKUP(G3915,Range6,2,1))," ",VLOOKUP(G3915,Range6,2,1))</f>
        <v>Bonita Estero Markets Only</v>
      </c>
      <c r="B3915" s="98" t="str">
        <f>VLOOKUP(F3915,Range7,2,0)</f>
        <v>Prudential Florida WCI Realty</v>
      </c>
      <c r="C3915" s="41" t="s">
        <v>8</v>
      </c>
      <c r="D3915" s="40">
        <v>399000</v>
      </c>
      <c r="E3915" s="39" t="s">
        <v>2102</v>
      </c>
      <c r="F3915" s="42" t="s">
        <v>116</v>
      </c>
      <c r="G3915" s="49" t="s">
        <v>491</v>
      </c>
      <c r="H3915">
        <v>3915</v>
      </c>
    </row>
    <row r="3916" spans="1:8">
      <c r="A3916" s="97" t="str">
        <f>IF(ISERROR(VLOOKUP(G3916,Range6,2,1))," ",VLOOKUP(G3916,Range6,2,1))</f>
        <v>Bonita Estero Markets Only</v>
      </c>
      <c r="B3916" s="98" t="str">
        <f>VLOOKUP(F3916,Range7,2,0)</f>
        <v>John R Wood</v>
      </c>
      <c r="C3916" s="41" t="s">
        <v>8</v>
      </c>
      <c r="D3916" s="40">
        <v>385000</v>
      </c>
      <c r="E3916" s="39" t="s">
        <v>2102</v>
      </c>
      <c r="F3916" s="42" t="s">
        <v>103</v>
      </c>
      <c r="G3916" s="49" t="s">
        <v>491</v>
      </c>
      <c r="H3916">
        <v>3916</v>
      </c>
    </row>
    <row r="3917" spans="1:8">
      <c r="A3917" s="97" t="str">
        <f>IF(ISERROR(VLOOKUP(G3917,Range6,2,1))," ",VLOOKUP(G3917,Range6,2,1))</f>
        <v>Naples Market Only</v>
      </c>
      <c r="B3917" s="98" t="str">
        <f>VLOOKUP(F3917,Range7,2,0)</f>
        <v>Premier Properties of SWFL,INC</v>
      </c>
      <c r="C3917" s="41" t="s">
        <v>8</v>
      </c>
      <c r="D3917" s="40">
        <v>388000</v>
      </c>
      <c r="E3917" s="39" t="s">
        <v>2071</v>
      </c>
      <c r="F3917" s="42" t="s">
        <v>159</v>
      </c>
      <c r="G3917" s="49" t="s">
        <v>489</v>
      </c>
      <c r="H3917">
        <v>3917</v>
      </c>
    </row>
    <row r="3918" spans="1:8">
      <c r="A3918" s="97" t="str">
        <f>IF(ISERROR(VLOOKUP(G3918,Range6,2,1))," ",VLOOKUP(G3918,Range6,2,1))</f>
        <v>Bonita Estero Markets Only</v>
      </c>
      <c r="B3918" s="98" t="e">
        <f>VLOOKUP(F3918,Range7,2,0)</f>
        <v>#N/A</v>
      </c>
      <c r="C3918" s="41" t="s">
        <v>8</v>
      </c>
      <c r="D3918" s="40">
        <v>330000</v>
      </c>
      <c r="E3918" s="39" t="s">
        <v>2133</v>
      </c>
      <c r="F3918" s="42" t="s">
        <v>2161</v>
      </c>
      <c r="G3918" s="49" t="s">
        <v>491</v>
      </c>
      <c r="H3918">
        <v>3918</v>
      </c>
    </row>
    <row r="3919" spans="1:8">
      <c r="A3919" s="97" t="str">
        <f>IF(ISERROR(VLOOKUP(G3919,Range6,2,1))," ",VLOOKUP(G3919,Range6,2,1))</f>
        <v>Naples Market Only</v>
      </c>
      <c r="B3919" s="98" t="str">
        <f>VLOOKUP(F3919,Range7,2,0)</f>
        <v>Downing Frye</v>
      </c>
      <c r="C3919" s="41" t="s">
        <v>8</v>
      </c>
      <c r="D3919" s="40">
        <v>362500</v>
      </c>
      <c r="E3919" s="39" t="s">
        <v>2071</v>
      </c>
      <c r="F3919" s="42" t="s">
        <v>9</v>
      </c>
      <c r="G3919" s="49" t="s">
        <v>489</v>
      </c>
      <c r="H3919">
        <v>3919</v>
      </c>
    </row>
    <row r="3920" spans="1:8">
      <c r="A3920" s="97" t="str">
        <f>IF(ISERROR(VLOOKUP(G3920,Range6,2,1))," ",VLOOKUP(G3920,Range6,2,1))</f>
        <v>Naples Market Only</v>
      </c>
      <c r="B3920" s="98" t="str">
        <f>VLOOKUP(F3920,Range7,2,0)</f>
        <v>Prudential Florida WCI Realty</v>
      </c>
      <c r="C3920" s="41" t="s">
        <v>8</v>
      </c>
      <c r="D3920" s="40">
        <v>340000</v>
      </c>
      <c r="E3920" s="39" t="s">
        <v>2101</v>
      </c>
      <c r="F3920" s="42" t="s">
        <v>46</v>
      </c>
      <c r="G3920" s="49" t="s">
        <v>489</v>
      </c>
      <c r="H3920">
        <v>3920</v>
      </c>
    </row>
    <row r="3921" spans="1:8">
      <c r="A3921" s="97" t="str">
        <f>IF(ISERROR(VLOOKUP(G3921,Range6,2,1))," ",VLOOKUP(G3921,Range6,2,1))</f>
        <v>Bonita Estero Markets Only</v>
      </c>
      <c r="B3921" s="98" t="str">
        <f>VLOOKUP(F3921,Range7,2,0)</f>
        <v>John R Wood</v>
      </c>
      <c r="C3921" s="41" t="s">
        <v>8</v>
      </c>
      <c r="D3921" s="40">
        <v>380000</v>
      </c>
      <c r="E3921" s="39" t="s">
        <v>2075</v>
      </c>
      <c r="F3921" s="42" t="s">
        <v>103</v>
      </c>
      <c r="G3921" s="49" t="s">
        <v>491</v>
      </c>
      <c r="H3921">
        <v>3921</v>
      </c>
    </row>
    <row r="3922" spans="1:8">
      <c r="A3922" s="97" t="str">
        <f>IF(ISERROR(VLOOKUP(G3922,Range6,2,1))," ",VLOOKUP(G3922,Range6,2,1))</f>
        <v>Bonita Estero Markets Only</v>
      </c>
      <c r="B3922" s="98" t="str">
        <f>VLOOKUP(F3922,Range7,2,0)</f>
        <v>Premier Properties of SWFL,INC</v>
      </c>
      <c r="C3922" s="41" t="s">
        <v>8</v>
      </c>
      <c r="D3922" s="40">
        <v>355000</v>
      </c>
      <c r="E3922" s="39" t="s">
        <v>2106</v>
      </c>
      <c r="F3922" s="42" t="s">
        <v>180</v>
      </c>
      <c r="G3922" s="49" t="s">
        <v>491</v>
      </c>
      <c r="H3922">
        <v>3922</v>
      </c>
    </row>
    <row r="3923" spans="1:8">
      <c r="A3923" s="97" t="str">
        <f>IF(ISERROR(VLOOKUP(G3923,Range6,2,1))," ",VLOOKUP(G3923,Range6,2,1))</f>
        <v>Naples Market Only</v>
      </c>
      <c r="B3923" s="98" t="str">
        <f>VLOOKUP(F3923,Range7,2,0)</f>
        <v>Realty World, Top Producers Realty, Inc.</v>
      </c>
      <c r="C3923" s="41" t="s">
        <v>8</v>
      </c>
      <c r="D3923" s="40">
        <v>379000</v>
      </c>
      <c r="E3923" s="39" t="s">
        <v>2070</v>
      </c>
      <c r="F3923" s="42" t="s">
        <v>69</v>
      </c>
      <c r="G3923" s="49" t="s">
        <v>489</v>
      </c>
      <c r="H3923">
        <v>3923</v>
      </c>
    </row>
    <row r="3924" spans="1:8">
      <c r="A3924" s="97" t="str">
        <f>IF(ISERROR(VLOOKUP(G3924,Range6,2,1))," ",VLOOKUP(G3924,Range6,2,1))</f>
        <v>Naples Market Only</v>
      </c>
      <c r="B3924" s="98" t="str">
        <f>VLOOKUP(F3924,Range7,2,0)</f>
        <v>Homes &amp; Land Brokers, Inc.</v>
      </c>
      <c r="C3924" s="41" t="s">
        <v>8</v>
      </c>
      <c r="D3924" s="40">
        <v>399900</v>
      </c>
      <c r="E3924" s="39" t="s">
        <v>2101</v>
      </c>
      <c r="F3924" s="42" t="s">
        <v>142</v>
      </c>
      <c r="G3924" s="49" t="s">
        <v>489</v>
      </c>
      <c r="H3924">
        <v>3924</v>
      </c>
    </row>
    <row r="3925" spans="1:8">
      <c r="A3925" s="97" t="str">
        <f>IF(ISERROR(VLOOKUP(G3925,Range6,2,1))," ",VLOOKUP(G3925,Range6,2,1))</f>
        <v>Naples Market Only</v>
      </c>
      <c r="B3925" s="98" t="str">
        <f>VLOOKUP(F3925,Range7,2,0)</f>
        <v>John R Wood</v>
      </c>
      <c r="C3925" s="41" t="s">
        <v>8</v>
      </c>
      <c r="D3925" s="40">
        <v>375000</v>
      </c>
      <c r="E3925" s="39" t="s">
        <v>2084</v>
      </c>
      <c r="F3925" s="42" t="s">
        <v>75</v>
      </c>
      <c r="G3925" s="49" t="s">
        <v>489</v>
      </c>
      <c r="H3925">
        <v>3925</v>
      </c>
    </row>
    <row r="3926" spans="1:8">
      <c r="A3926" s="97" t="str">
        <f>IF(ISERROR(VLOOKUP(G3926,Range6,2,1))," ",VLOOKUP(G3926,Range6,2,1))</f>
        <v>Naples Market Only</v>
      </c>
      <c r="B3926" s="98" t="str">
        <f>VLOOKUP(F3926,Range7,2,0)</f>
        <v>Lowe Realty, Inc.</v>
      </c>
      <c r="C3926" s="41" t="s">
        <v>8</v>
      </c>
      <c r="D3926" s="40">
        <v>391000</v>
      </c>
      <c r="E3926" s="39" t="s">
        <v>2101</v>
      </c>
      <c r="F3926" s="42" t="s">
        <v>204</v>
      </c>
      <c r="G3926" s="49" t="s">
        <v>489</v>
      </c>
      <c r="H3926">
        <v>3926</v>
      </c>
    </row>
    <row r="3927" spans="1:8">
      <c r="A3927" s="97" t="str">
        <f>IF(ISERROR(VLOOKUP(G3927,Range6,2,1))," ",VLOOKUP(G3927,Range6,2,1))</f>
        <v>Naples Market Only</v>
      </c>
      <c r="B3927" s="98" t="str">
        <f>VLOOKUP(F3927,Range7,2,0)</f>
        <v>Century 21 #1 Sunbelt Realty Inc.</v>
      </c>
      <c r="C3927" s="41" t="s">
        <v>8</v>
      </c>
      <c r="D3927" s="40">
        <v>225000</v>
      </c>
      <c r="E3927" s="39" t="s">
        <v>2103</v>
      </c>
      <c r="F3927" s="42" t="s">
        <v>10</v>
      </c>
      <c r="G3927" s="49" t="s">
        <v>489</v>
      </c>
      <c r="H3927">
        <v>3927</v>
      </c>
    </row>
    <row r="3928" spans="1:8">
      <c r="A3928" s="97" t="str">
        <f>IF(ISERROR(VLOOKUP(G3928,Range6,2,1))," ",VLOOKUP(G3928,Range6,2,1))</f>
        <v>Naples Market Only</v>
      </c>
      <c r="B3928" s="98" t="str">
        <f>VLOOKUP(F3928,Range7,2,0)</f>
        <v>Coldwell Banker Residential Real Estate, Inc.</v>
      </c>
      <c r="C3928" s="41" t="s">
        <v>8</v>
      </c>
      <c r="D3928" s="40">
        <v>357500</v>
      </c>
      <c r="E3928" s="39" t="s">
        <v>2101</v>
      </c>
      <c r="F3928" s="42" t="s">
        <v>81</v>
      </c>
      <c r="G3928" s="49" t="s">
        <v>489</v>
      </c>
      <c r="H3928">
        <v>3928</v>
      </c>
    </row>
    <row r="3929" spans="1:8">
      <c r="A3929" s="97" t="str">
        <f>IF(ISERROR(VLOOKUP(G3929,Range6,2,1))," ",VLOOKUP(G3929,Range6,2,1))</f>
        <v>Naples Market Only</v>
      </c>
      <c r="B3929" s="98" t="str">
        <f>VLOOKUP(F3929,Range7,2,0)</f>
        <v>Downing Frye</v>
      </c>
      <c r="C3929" s="41" t="s">
        <v>8</v>
      </c>
      <c r="D3929" s="40">
        <v>344000</v>
      </c>
      <c r="E3929" s="39" t="s">
        <v>2110</v>
      </c>
      <c r="F3929" s="42" t="s">
        <v>9</v>
      </c>
      <c r="G3929" s="49" t="s">
        <v>489</v>
      </c>
      <c r="H3929">
        <v>3929</v>
      </c>
    </row>
    <row r="3930" spans="1:8">
      <c r="A3930" s="97" t="str">
        <f>IF(ISERROR(VLOOKUP(G3930,Range6,2,1))," ",VLOOKUP(G3930,Range6,2,1))</f>
        <v>Bonita Estero Markets Only</v>
      </c>
      <c r="B3930" s="98" t="str">
        <f>VLOOKUP(F3930,Range7,2,0)</f>
        <v>Downing Frye</v>
      </c>
      <c r="C3930" s="41" t="s">
        <v>8</v>
      </c>
      <c r="D3930" s="40">
        <v>400000</v>
      </c>
      <c r="E3930" s="39" t="s">
        <v>2115</v>
      </c>
      <c r="F3930" s="42" t="s">
        <v>9</v>
      </c>
      <c r="G3930" s="49" t="s">
        <v>491</v>
      </c>
      <c r="H3930">
        <v>3930</v>
      </c>
    </row>
    <row r="3931" spans="1:8">
      <c r="A3931" s="97" t="str">
        <f>IF(ISERROR(VLOOKUP(G3931,Range6,2,1))," ",VLOOKUP(G3931,Range6,2,1))</f>
        <v>Bonita Estero Markets Only</v>
      </c>
      <c r="B3931" s="98" t="str">
        <f>VLOOKUP(F3931,Range7,2,0)</f>
        <v>Florida Home Realty of Collier County, Inc.</v>
      </c>
      <c r="C3931" s="41" t="s">
        <v>8</v>
      </c>
      <c r="D3931" s="40">
        <v>415000</v>
      </c>
      <c r="E3931" s="39" t="s">
        <v>2106</v>
      </c>
      <c r="F3931" s="42" t="s">
        <v>35</v>
      </c>
      <c r="G3931" s="49" t="s">
        <v>491</v>
      </c>
      <c r="H3931">
        <v>3931</v>
      </c>
    </row>
    <row r="3932" spans="1:8">
      <c r="A3932" s="97" t="str">
        <f>IF(ISERROR(VLOOKUP(G3932,Range6,2,1))," ",VLOOKUP(G3932,Range6,2,1))</f>
        <v>Naples Market Only</v>
      </c>
      <c r="B3932" s="98" t="str">
        <f>VLOOKUP(F3932,Range7,2,0)</f>
        <v>Naples Realty Services</v>
      </c>
      <c r="C3932" s="41" t="s">
        <v>8</v>
      </c>
      <c r="D3932" s="40">
        <v>365000</v>
      </c>
      <c r="E3932" s="39" t="s">
        <v>2071</v>
      </c>
      <c r="F3932" s="42" t="s">
        <v>48</v>
      </c>
      <c r="G3932" s="49" t="s">
        <v>489</v>
      </c>
      <c r="H3932">
        <v>3932</v>
      </c>
    </row>
    <row r="3933" spans="1:8">
      <c r="A3933" s="97" t="str">
        <f>IF(ISERROR(VLOOKUP(G3933,Range6,2,1))," ",VLOOKUP(G3933,Range6,2,1))</f>
        <v>Bonita Estero Markets Only</v>
      </c>
      <c r="B3933" s="98" t="str">
        <f>VLOOKUP(F3933,Range7,2,0)</f>
        <v>John R Wood</v>
      </c>
      <c r="C3933" s="41" t="s">
        <v>8</v>
      </c>
      <c r="D3933" s="40">
        <v>380000</v>
      </c>
      <c r="E3933" s="39" t="s">
        <v>2145</v>
      </c>
      <c r="F3933" s="42" t="s">
        <v>103</v>
      </c>
      <c r="G3933" s="49" t="s">
        <v>491</v>
      </c>
      <c r="H3933">
        <v>3933</v>
      </c>
    </row>
    <row r="3934" spans="1:8">
      <c r="A3934" s="97" t="str">
        <f>IF(ISERROR(VLOOKUP(G3934,Range6,2,1))," ",VLOOKUP(G3934,Range6,2,1))</f>
        <v>Naples Market Only</v>
      </c>
      <c r="B3934" s="98" t="str">
        <f>VLOOKUP(F3934,Range7,2,0)</f>
        <v>Premier Properties of SWFL,INC</v>
      </c>
      <c r="C3934" s="41" t="s">
        <v>8</v>
      </c>
      <c r="D3934" s="40">
        <v>375000</v>
      </c>
      <c r="E3934" s="39" t="s">
        <v>2073</v>
      </c>
      <c r="F3934" s="42" t="s">
        <v>234</v>
      </c>
      <c r="G3934" s="49" t="s">
        <v>489</v>
      </c>
      <c r="H3934">
        <v>3934</v>
      </c>
    </row>
    <row r="3935" spans="1:8">
      <c r="A3935" s="97" t="str">
        <f>IF(ISERROR(VLOOKUP(G3935,Range6,2,1))," ",VLOOKUP(G3935,Range6,2,1))</f>
        <v>Naples Market Only</v>
      </c>
      <c r="B3935" s="98" t="str">
        <f>VLOOKUP(F3935,Range7,2,0)</f>
        <v>Prudential Florida WCI Realty</v>
      </c>
      <c r="C3935" s="41" t="s">
        <v>8</v>
      </c>
      <c r="D3935" s="40">
        <v>400000</v>
      </c>
      <c r="E3935" s="39" t="s">
        <v>2105</v>
      </c>
      <c r="F3935" s="42" t="s">
        <v>57</v>
      </c>
      <c r="G3935" s="49" t="s">
        <v>489</v>
      </c>
      <c r="H3935">
        <v>3935</v>
      </c>
    </row>
    <row r="3936" spans="1:8">
      <c r="A3936" s="97" t="str">
        <f>IF(ISERROR(VLOOKUP(G3936,Range6,2,1))," ",VLOOKUP(G3936,Range6,2,1))</f>
        <v>Naples Market Only</v>
      </c>
      <c r="B3936" s="98" t="str">
        <f>VLOOKUP(F3936,Range7,2,0)</f>
        <v>Coldwell Banker Residential Real Estate, Inc.</v>
      </c>
      <c r="C3936" s="41" t="s">
        <v>8</v>
      </c>
      <c r="D3936" s="40">
        <v>370000</v>
      </c>
      <c r="E3936" s="39" t="s">
        <v>2104</v>
      </c>
      <c r="F3936" s="42" t="s">
        <v>32</v>
      </c>
      <c r="G3936" s="49" t="s">
        <v>489</v>
      </c>
      <c r="H3936">
        <v>3936</v>
      </c>
    </row>
    <row r="3937" spans="1:8">
      <c r="A3937" s="97" t="str">
        <f>IF(ISERROR(VLOOKUP(G3937,Range6,2,1))," ",VLOOKUP(G3937,Range6,2,1))</f>
        <v>Bonita Estero Markets Only</v>
      </c>
      <c r="B3937" s="98" t="str">
        <f>VLOOKUP(F3937,Range7,2,0)</f>
        <v>Coldwell Banker Residential Real Estate, Inc.</v>
      </c>
      <c r="C3937" s="41" t="s">
        <v>8</v>
      </c>
      <c r="D3937" s="40">
        <v>390000</v>
      </c>
      <c r="E3937" s="39" t="s">
        <v>2087</v>
      </c>
      <c r="F3937" s="42" t="s">
        <v>81</v>
      </c>
      <c r="G3937" s="49" t="s">
        <v>492</v>
      </c>
      <c r="H3937">
        <v>3937</v>
      </c>
    </row>
    <row r="3938" spans="1:8">
      <c r="A3938" s="97" t="str">
        <f>IF(ISERROR(VLOOKUP(G3938,Range6,2,1))," ",VLOOKUP(G3938,Range6,2,1))</f>
        <v>Naples Market Only</v>
      </c>
      <c r="B3938" s="98" t="str">
        <f>VLOOKUP(F3938,Range7,2,0)</f>
        <v>Roger Hill Realty Inc</v>
      </c>
      <c r="C3938" s="41" t="s">
        <v>8</v>
      </c>
      <c r="D3938" s="40">
        <v>405000</v>
      </c>
      <c r="E3938" s="39" t="s">
        <v>2084</v>
      </c>
      <c r="F3938" s="42" t="s">
        <v>155</v>
      </c>
      <c r="G3938" s="49" t="s">
        <v>489</v>
      </c>
      <c r="H3938">
        <v>3938</v>
      </c>
    </row>
    <row r="3939" spans="1:8">
      <c r="A3939" s="97" t="str">
        <f>IF(ISERROR(VLOOKUP(G3939,Range6,2,1))," ",VLOOKUP(G3939,Range6,2,1))</f>
        <v>Bonita Estero Markets Only</v>
      </c>
      <c r="B3939" s="98" t="str">
        <f>VLOOKUP(F3939,Range7,2,0)</f>
        <v>Amerivest Realty</v>
      </c>
      <c r="C3939" s="41" t="s">
        <v>8</v>
      </c>
      <c r="D3939" s="40">
        <v>375000</v>
      </c>
      <c r="E3939" s="39" t="s">
        <v>2106</v>
      </c>
      <c r="F3939" s="42" t="s">
        <v>37</v>
      </c>
      <c r="G3939" s="49" t="s">
        <v>491</v>
      </c>
      <c r="H3939">
        <v>3939</v>
      </c>
    </row>
    <row r="3940" spans="1:8">
      <c r="A3940" s="97" t="str">
        <f>IF(ISERROR(VLOOKUP(G3940,Range6,2,1))," ",VLOOKUP(G3940,Range6,2,1))</f>
        <v>Bonita Estero Markets Only</v>
      </c>
      <c r="B3940" s="98" t="str">
        <f>VLOOKUP(F3940,Range7,2,0)</f>
        <v>John R Wood</v>
      </c>
      <c r="C3940" s="41" t="s">
        <v>8</v>
      </c>
      <c r="D3940" s="40">
        <v>400000</v>
      </c>
      <c r="E3940" s="39" t="s">
        <v>2118</v>
      </c>
      <c r="F3940" s="42" t="s">
        <v>100</v>
      </c>
      <c r="G3940" s="49" t="s">
        <v>492</v>
      </c>
      <c r="H3940">
        <v>3940</v>
      </c>
    </row>
    <row r="3941" spans="1:8">
      <c r="A3941" s="97" t="str">
        <f>IF(ISERROR(VLOOKUP(G3941,Range6,2,1))," ",VLOOKUP(G3941,Range6,2,1))</f>
        <v>Naples Market Only</v>
      </c>
      <c r="B3941" s="98" t="str">
        <f>VLOOKUP(F3941,Range7,2,0)</f>
        <v>Prudential Florida WCI Realty</v>
      </c>
      <c r="C3941" s="41" t="s">
        <v>8</v>
      </c>
      <c r="D3941" s="40">
        <v>385000</v>
      </c>
      <c r="E3941" s="39" t="s">
        <v>2093</v>
      </c>
      <c r="F3941" s="42" t="s">
        <v>46</v>
      </c>
      <c r="G3941" s="49" t="s">
        <v>489</v>
      </c>
      <c r="H3941">
        <v>3941</v>
      </c>
    </row>
    <row r="3942" spans="1:8">
      <c r="A3942" s="97" t="str">
        <f>IF(ISERROR(VLOOKUP(G3942,Range6,2,1))," ",VLOOKUP(G3942,Range6,2,1))</f>
        <v>Naples Market Only</v>
      </c>
      <c r="B3942" s="98" t="str">
        <f>VLOOKUP(F3942,Range7,2,0)</f>
        <v>Amerivest Realty</v>
      </c>
      <c r="C3942" s="41" t="s">
        <v>8</v>
      </c>
      <c r="D3942" s="40">
        <v>375000</v>
      </c>
      <c r="E3942" s="39" t="s">
        <v>2073</v>
      </c>
      <c r="F3942" s="42" t="s">
        <v>203</v>
      </c>
      <c r="G3942" s="49" t="s">
        <v>489</v>
      </c>
      <c r="H3942">
        <v>3942</v>
      </c>
    </row>
    <row r="3943" spans="1:8">
      <c r="A3943" s="97" t="str">
        <f>IF(ISERROR(VLOOKUP(G3943,Range6,2,1))," ",VLOOKUP(G3943,Range6,2,1))</f>
        <v>Naples Market Only</v>
      </c>
      <c r="B3943" s="98" t="str">
        <f>VLOOKUP(F3943,Range7,2,0)</f>
        <v>Century 21 Mike Miller Realty, Inc.</v>
      </c>
      <c r="C3943" s="41" t="s">
        <v>8</v>
      </c>
      <c r="D3943" s="40">
        <v>375000</v>
      </c>
      <c r="E3943" s="39" t="s">
        <v>2098</v>
      </c>
      <c r="F3943" s="42" t="s">
        <v>92</v>
      </c>
      <c r="G3943" s="49" t="s">
        <v>489</v>
      </c>
      <c r="H3943">
        <v>3943</v>
      </c>
    </row>
    <row r="3944" spans="1:8">
      <c r="A3944" s="97" t="str">
        <f>IF(ISERROR(VLOOKUP(G3944,Range6,2,1))," ",VLOOKUP(G3944,Range6,2,1))</f>
        <v>Bonita Estero Markets Only</v>
      </c>
      <c r="B3944" s="98" t="str">
        <f>VLOOKUP(F3944,Range7,2,0)</f>
        <v>John R Wood</v>
      </c>
      <c r="C3944" s="41" t="s">
        <v>8</v>
      </c>
      <c r="D3944" s="40">
        <v>390000</v>
      </c>
      <c r="E3944" s="39" t="s">
        <v>2118</v>
      </c>
      <c r="F3944" s="42" t="s">
        <v>103</v>
      </c>
      <c r="G3944" s="49" t="s">
        <v>492</v>
      </c>
      <c r="H3944">
        <v>3944</v>
      </c>
    </row>
    <row r="3945" spans="1:8">
      <c r="A3945" s="97" t="str">
        <f>IF(ISERROR(VLOOKUP(G3945,Range6,2,1))," ",VLOOKUP(G3945,Range6,2,1))</f>
        <v>Naples Market Only</v>
      </c>
      <c r="B3945" s="98" t="str">
        <f>VLOOKUP(F3945,Range7,2,0)</f>
        <v>Prudential Florida WCI Realty</v>
      </c>
      <c r="C3945" s="41" t="s">
        <v>8</v>
      </c>
      <c r="D3945" s="40">
        <v>380000</v>
      </c>
      <c r="E3945" s="39" t="s">
        <v>2117</v>
      </c>
      <c r="F3945" s="42" t="s">
        <v>46</v>
      </c>
      <c r="G3945" s="49" t="s">
        <v>489</v>
      </c>
      <c r="H3945">
        <v>3945</v>
      </c>
    </row>
    <row r="3946" spans="1:8">
      <c r="A3946" s="97" t="str">
        <f>IF(ISERROR(VLOOKUP(G3946,Range6,2,1))," ",VLOOKUP(G3946,Range6,2,1))</f>
        <v>Naples Market Only</v>
      </c>
      <c r="B3946" s="98" t="str">
        <f>VLOOKUP(F3946,Range7,2,0)</f>
        <v>Sun Realty</v>
      </c>
      <c r="C3946" s="41" t="s">
        <v>8</v>
      </c>
      <c r="D3946" s="40">
        <v>410000</v>
      </c>
      <c r="E3946" s="39" t="s">
        <v>2067</v>
      </c>
      <c r="F3946" s="42" t="s">
        <v>45</v>
      </c>
      <c r="G3946" s="49" t="s">
        <v>489</v>
      </c>
      <c r="H3946">
        <v>3946</v>
      </c>
    </row>
    <row r="3947" spans="1:8">
      <c r="A3947" s="97" t="str">
        <f>IF(ISERROR(VLOOKUP(G3947,Range6,2,1))," ",VLOOKUP(G3947,Range6,2,1))</f>
        <v>Naples Market Only</v>
      </c>
      <c r="B3947" s="98" t="e">
        <f>VLOOKUP(F3947,Range7,2,0)</f>
        <v>#N/A</v>
      </c>
      <c r="C3947" s="41" t="s">
        <v>8</v>
      </c>
      <c r="D3947" s="40">
        <v>388463</v>
      </c>
      <c r="E3947" s="39" t="s">
        <v>2093</v>
      </c>
      <c r="F3947" s="42" t="s">
        <v>2154</v>
      </c>
      <c r="G3947" s="49" t="s">
        <v>489</v>
      </c>
      <c r="H3947">
        <v>3947</v>
      </c>
    </row>
    <row r="3948" spans="1:8">
      <c r="A3948" s="97" t="str">
        <f>IF(ISERROR(VLOOKUP(G3948,Range6,2,1))," ",VLOOKUP(G3948,Range6,2,1))</f>
        <v>Naples Market Only</v>
      </c>
      <c r="B3948" s="98" t="str">
        <f>VLOOKUP(F3948,Range7,2,0)</f>
        <v>Century 21 #1 Sunbelt Realty Inc.</v>
      </c>
      <c r="C3948" s="41" t="s">
        <v>8</v>
      </c>
      <c r="D3948" s="40">
        <v>413250</v>
      </c>
      <c r="E3948" s="39" t="s">
        <v>2076</v>
      </c>
      <c r="F3948" s="42" t="s">
        <v>10</v>
      </c>
      <c r="G3948" s="49" t="s">
        <v>489</v>
      </c>
      <c r="H3948">
        <v>3948</v>
      </c>
    </row>
    <row r="3949" spans="1:8">
      <c r="A3949" s="97" t="str">
        <f>IF(ISERROR(VLOOKUP(G3949,Range6,2,1))," ",VLOOKUP(G3949,Range6,2,1))</f>
        <v>Naples Market Only</v>
      </c>
      <c r="B3949" s="98" t="str">
        <f>VLOOKUP(F3949,Range7,2,0)</f>
        <v>Amerivest Realty</v>
      </c>
      <c r="C3949" s="41" t="s">
        <v>8</v>
      </c>
      <c r="D3949" s="40">
        <v>380000</v>
      </c>
      <c r="E3949" s="39" t="s">
        <v>2124</v>
      </c>
      <c r="F3949" s="42" t="s">
        <v>37</v>
      </c>
      <c r="G3949" s="49" t="s">
        <v>489</v>
      </c>
      <c r="H3949">
        <v>3949</v>
      </c>
    </row>
    <row r="3950" spans="1:8">
      <c r="A3950" s="97" t="str">
        <f>IF(ISERROR(VLOOKUP(G3950,Range6,2,1))," ",VLOOKUP(G3950,Range6,2,1))</f>
        <v>Naples Market Only</v>
      </c>
      <c r="B3950" s="98" t="str">
        <f>VLOOKUP(F3950,Range7,2,0)</f>
        <v>Prudential Florida WCI Realty</v>
      </c>
      <c r="C3950" s="41" t="s">
        <v>8</v>
      </c>
      <c r="D3950" s="40">
        <v>370000</v>
      </c>
      <c r="E3950" s="39" t="s">
        <v>2101</v>
      </c>
      <c r="F3950" s="42" t="s">
        <v>57</v>
      </c>
      <c r="G3950" s="49" t="s">
        <v>489</v>
      </c>
      <c r="H3950">
        <v>3950</v>
      </c>
    </row>
    <row r="3951" spans="1:8">
      <c r="A3951" s="97" t="str">
        <f>IF(ISERROR(VLOOKUP(G3951,Range6,2,1))," ",VLOOKUP(G3951,Range6,2,1))</f>
        <v>Naples Market Only</v>
      </c>
      <c r="B3951" s="98" t="str">
        <f>VLOOKUP(F3951,Range7,2,0)</f>
        <v>Premiere Plus Realty Co.</v>
      </c>
      <c r="C3951" s="41" t="s">
        <v>8</v>
      </c>
      <c r="D3951" s="40">
        <v>350000</v>
      </c>
      <c r="E3951" s="39" t="s">
        <v>2084</v>
      </c>
      <c r="F3951" s="42" t="s">
        <v>20</v>
      </c>
      <c r="G3951" s="49" t="s">
        <v>489</v>
      </c>
      <c r="H3951">
        <v>3951</v>
      </c>
    </row>
    <row r="3952" spans="1:8">
      <c r="A3952" s="97" t="str">
        <f>IF(ISERROR(VLOOKUP(G3952,Range6,2,1))," ",VLOOKUP(G3952,Range6,2,1))</f>
        <v>Naples Market Only</v>
      </c>
      <c r="B3952" s="98" t="str">
        <f>VLOOKUP(F3952,Range7,2,0)</f>
        <v>Illustrated Properties Real Estate Inc.</v>
      </c>
      <c r="C3952" s="41" t="s">
        <v>8</v>
      </c>
      <c r="D3952" s="40">
        <v>395000</v>
      </c>
      <c r="E3952" s="39" t="s">
        <v>2101</v>
      </c>
      <c r="F3952" s="42" t="s">
        <v>244</v>
      </c>
      <c r="G3952" s="49" t="s">
        <v>489</v>
      </c>
      <c r="H3952">
        <v>3952</v>
      </c>
    </row>
    <row r="3953" spans="1:8">
      <c r="A3953" s="97" t="str">
        <f>IF(ISERROR(VLOOKUP(G3953,Range6,2,1))," ",VLOOKUP(G3953,Range6,2,1))</f>
        <v>Bonita Estero Markets Only</v>
      </c>
      <c r="B3953" s="98" t="str">
        <f>VLOOKUP(F3953,Range7,2,0)</f>
        <v>John R Wood</v>
      </c>
      <c r="C3953" s="41" t="s">
        <v>8</v>
      </c>
      <c r="D3953" s="40">
        <v>370000</v>
      </c>
      <c r="E3953" s="39" t="s">
        <v>2118</v>
      </c>
      <c r="F3953" s="42" t="s">
        <v>103</v>
      </c>
      <c r="G3953" s="49" t="s">
        <v>492</v>
      </c>
      <c r="H3953">
        <v>3953</v>
      </c>
    </row>
    <row r="3954" spans="1:8">
      <c r="A3954" s="97" t="str">
        <f>IF(ISERROR(VLOOKUP(G3954,Range6,2,1))," ",VLOOKUP(G3954,Range6,2,1))</f>
        <v>Naples Market Only</v>
      </c>
      <c r="B3954" s="98" t="str">
        <f>VLOOKUP(F3954,Range7,2,0)</f>
        <v>John R Wood</v>
      </c>
      <c r="C3954" s="41" t="s">
        <v>8</v>
      </c>
      <c r="D3954" s="40">
        <v>395000</v>
      </c>
      <c r="E3954" s="39" t="s">
        <v>2071</v>
      </c>
      <c r="F3954" s="42" t="s">
        <v>75</v>
      </c>
      <c r="G3954" s="49" t="s">
        <v>489</v>
      </c>
      <c r="H3954">
        <v>3954</v>
      </c>
    </row>
    <row r="3955" spans="1:8">
      <c r="A3955" s="97" t="str">
        <f>IF(ISERROR(VLOOKUP(G3955,Range6,2,1))," ",VLOOKUP(G3955,Range6,2,1))</f>
        <v>Naples Market Only</v>
      </c>
      <c r="B3955" s="98" t="str">
        <f>VLOOKUP(F3955,Range7,2,0)</f>
        <v>Gulf Breeze Real Estate, LLC</v>
      </c>
      <c r="C3955" s="41" t="s">
        <v>8</v>
      </c>
      <c r="D3955" s="40">
        <v>350000</v>
      </c>
      <c r="E3955" s="39" t="s">
        <v>2099</v>
      </c>
      <c r="F3955" s="42" t="s">
        <v>55</v>
      </c>
      <c r="G3955" s="49" t="s">
        <v>489</v>
      </c>
      <c r="H3955">
        <v>3955</v>
      </c>
    </row>
    <row r="3956" spans="1:8">
      <c r="A3956" s="97" t="str">
        <f>IF(ISERROR(VLOOKUP(G3956,Range6,2,1))," ",VLOOKUP(G3956,Range6,2,1))</f>
        <v>Bonita Estero Markets Only</v>
      </c>
      <c r="B3956" s="98" t="str">
        <f>VLOOKUP(F3956,Range7,2,0)</f>
        <v>Remax Coastal Living</v>
      </c>
      <c r="C3956" s="41" t="s">
        <v>8</v>
      </c>
      <c r="D3956" s="40">
        <v>402500</v>
      </c>
      <c r="E3956" s="39" t="s">
        <v>2145</v>
      </c>
      <c r="F3956" s="42" t="s">
        <v>230</v>
      </c>
      <c r="G3956" s="49" t="s">
        <v>491</v>
      </c>
      <c r="H3956">
        <v>3956</v>
      </c>
    </row>
    <row r="3957" spans="1:8">
      <c r="A3957" s="97" t="str">
        <f>IF(ISERROR(VLOOKUP(G3957,Range6,2,1))," ",VLOOKUP(G3957,Range6,2,1))</f>
        <v>Bonita Estero Markets Only</v>
      </c>
      <c r="B3957" s="98" t="str">
        <f>VLOOKUP(F3957,Range7,2,0)</f>
        <v>Coldwell Banker Residential Real Estate, Inc.</v>
      </c>
      <c r="C3957" s="41" t="s">
        <v>8</v>
      </c>
      <c r="D3957" s="40">
        <v>380000</v>
      </c>
      <c r="E3957" s="39" t="s">
        <v>2145</v>
      </c>
      <c r="F3957" s="42" t="s">
        <v>13</v>
      </c>
      <c r="G3957" s="49" t="s">
        <v>491</v>
      </c>
      <c r="H3957">
        <v>3957</v>
      </c>
    </row>
    <row r="3958" spans="1:8">
      <c r="A3958" s="97" t="str">
        <f>IF(ISERROR(VLOOKUP(G3958,Range6,2,1))," ",VLOOKUP(G3958,Range6,2,1))</f>
        <v>Bonita Estero Markets Only</v>
      </c>
      <c r="B3958" s="98" t="str">
        <f>VLOOKUP(F3958,Range7,2,0)</f>
        <v>John R Wood</v>
      </c>
      <c r="C3958" s="41" t="s">
        <v>8</v>
      </c>
      <c r="D3958" s="40">
        <v>400000</v>
      </c>
      <c r="E3958" s="39" t="s">
        <v>2106</v>
      </c>
      <c r="F3958" s="42" t="s">
        <v>103</v>
      </c>
      <c r="G3958" s="49" t="s">
        <v>491</v>
      </c>
      <c r="H3958">
        <v>3958</v>
      </c>
    </row>
    <row r="3959" spans="1:8">
      <c r="A3959" s="97" t="str">
        <f>IF(ISERROR(VLOOKUP(G3959,Range6,2,1))," ",VLOOKUP(G3959,Range6,2,1))</f>
        <v>Bonita Estero Markets Only</v>
      </c>
      <c r="B3959" s="98" t="str">
        <f>VLOOKUP(F3959,Range7,2,0)</f>
        <v>Sun Realty</v>
      </c>
      <c r="C3959" s="41" t="s">
        <v>8</v>
      </c>
      <c r="D3959" s="40">
        <v>400000</v>
      </c>
      <c r="E3959" s="39" t="s">
        <v>2145</v>
      </c>
      <c r="F3959" s="42" t="s">
        <v>45</v>
      </c>
      <c r="G3959" s="49" t="s">
        <v>491</v>
      </c>
      <c r="H3959">
        <v>3959</v>
      </c>
    </row>
    <row r="3960" spans="1:8">
      <c r="A3960" s="97" t="str">
        <f>IF(ISERROR(VLOOKUP(G3960,Range6,2,1))," ",VLOOKUP(G3960,Range6,2,1))</f>
        <v>Bonita Estero Markets Only</v>
      </c>
      <c r="B3960" s="98" t="str">
        <f>VLOOKUP(F3960,Range7,2,0)</f>
        <v>Realty World Florida</v>
      </c>
      <c r="C3960" s="41" t="s">
        <v>8</v>
      </c>
      <c r="D3960" s="40">
        <v>395000</v>
      </c>
      <c r="E3960" s="39" t="s">
        <v>2085</v>
      </c>
      <c r="F3960" s="42" t="s">
        <v>97</v>
      </c>
      <c r="G3960" s="49" t="s">
        <v>492</v>
      </c>
      <c r="H3960">
        <v>3960</v>
      </c>
    </row>
    <row r="3961" spans="1:8">
      <c r="A3961" s="97" t="str">
        <f>IF(ISERROR(VLOOKUP(G3961,Range6,2,1))," ",VLOOKUP(G3961,Range6,2,1))</f>
        <v>Naples Market Only</v>
      </c>
      <c r="B3961" s="98" t="str">
        <f>VLOOKUP(F3961,Range7,2,0)</f>
        <v>Downing Frye</v>
      </c>
      <c r="C3961" s="41" t="s">
        <v>8</v>
      </c>
      <c r="D3961" s="40">
        <v>350000</v>
      </c>
      <c r="E3961" s="39" t="s">
        <v>2083</v>
      </c>
      <c r="F3961" s="42" t="s">
        <v>9</v>
      </c>
      <c r="G3961" s="49" t="s">
        <v>489</v>
      </c>
      <c r="H3961">
        <v>3961</v>
      </c>
    </row>
    <row r="3962" spans="1:8">
      <c r="A3962" s="97" t="str">
        <f>IF(ISERROR(VLOOKUP(G3962,Range6,2,1))," ",VLOOKUP(G3962,Range6,2,1))</f>
        <v>Naples Market Only</v>
      </c>
      <c r="B3962" s="98" t="str">
        <f>VLOOKUP(F3962,Range7,2,0)</f>
        <v>Premier Properties of SWFL,INC</v>
      </c>
      <c r="C3962" s="41" t="s">
        <v>8</v>
      </c>
      <c r="D3962" s="40">
        <v>340000</v>
      </c>
      <c r="E3962" s="39" t="s">
        <v>2071</v>
      </c>
      <c r="F3962" s="42" t="s">
        <v>321</v>
      </c>
      <c r="G3962" s="49" t="s">
        <v>489</v>
      </c>
      <c r="H3962">
        <v>3962</v>
      </c>
    </row>
    <row r="3963" spans="1:8">
      <c r="A3963" s="97" t="str">
        <f>IF(ISERROR(VLOOKUP(G3963,Range6,2,1))," ",VLOOKUP(G3963,Range6,2,1))</f>
        <v>Bonita Estero Markets Only</v>
      </c>
      <c r="B3963" s="98" t="str">
        <f>VLOOKUP(F3963,Range7,2,0)</f>
        <v>John R Wood</v>
      </c>
      <c r="C3963" s="41" t="s">
        <v>8</v>
      </c>
      <c r="D3963" s="40">
        <v>375000</v>
      </c>
      <c r="E3963" s="39" t="s">
        <v>2138</v>
      </c>
      <c r="F3963" s="42" t="s">
        <v>103</v>
      </c>
      <c r="G3963" s="49" t="s">
        <v>491</v>
      </c>
      <c r="H3963">
        <v>3963</v>
      </c>
    </row>
    <row r="3964" spans="1:8">
      <c r="A3964" s="97" t="str">
        <f>IF(ISERROR(VLOOKUP(G3964,Range6,2,1))," ",VLOOKUP(G3964,Range6,2,1))</f>
        <v>Naples Market Only</v>
      </c>
      <c r="B3964" s="98" t="str">
        <f>VLOOKUP(F3964,Range7,2,0)</f>
        <v>Century 21 #1 Sunbelt Realty Inc.</v>
      </c>
      <c r="C3964" s="41" t="s">
        <v>8</v>
      </c>
      <c r="D3964" s="40">
        <v>399000</v>
      </c>
      <c r="E3964" s="39" t="s">
        <v>2073</v>
      </c>
      <c r="F3964" s="42" t="s">
        <v>10</v>
      </c>
      <c r="G3964" s="49" t="s">
        <v>489</v>
      </c>
      <c r="H3964">
        <v>3964</v>
      </c>
    </row>
    <row r="3965" spans="1:8">
      <c r="A3965" s="97" t="str">
        <f>IF(ISERROR(VLOOKUP(G3965,Range6,2,1))," ",VLOOKUP(G3965,Range6,2,1))</f>
        <v>Naples Market Only</v>
      </c>
      <c r="B3965" s="98" t="str">
        <f>VLOOKUP(F3965,Range7,2,0)</f>
        <v>Lely Resort Realty, LLC.</v>
      </c>
      <c r="C3965" s="41" t="s">
        <v>8</v>
      </c>
      <c r="D3965" s="40">
        <v>395000</v>
      </c>
      <c r="E3965" s="39" t="s">
        <v>2110</v>
      </c>
      <c r="F3965" s="42" t="s">
        <v>299</v>
      </c>
      <c r="G3965" s="49" t="s">
        <v>489</v>
      </c>
      <c r="H3965">
        <v>3965</v>
      </c>
    </row>
    <row r="3966" spans="1:8">
      <c r="A3966" s="97" t="str">
        <f>IF(ISERROR(VLOOKUP(G3966,Range6,2,1))," ",VLOOKUP(G3966,Range6,2,1))</f>
        <v>Naples Market Only</v>
      </c>
      <c r="B3966" s="98" t="str">
        <f>VLOOKUP(F3966,Range7,2,0)</f>
        <v>Downing Frye</v>
      </c>
      <c r="C3966" s="41" t="s">
        <v>8</v>
      </c>
      <c r="D3966" s="40">
        <v>405000</v>
      </c>
      <c r="E3966" s="39" t="s">
        <v>2150</v>
      </c>
      <c r="F3966" s="42" t="s">
        <v>9</v>
      </c>
      <c r="G3966" s="49" t="s">
        <v>489</v>
      </c>
      <c r="H3966">
        <v>3966</v>
      </c>
    </row>
    <row r="3967" spans="1:8">
      <c r="A3967" s="97" t="str">
        <f>IF(ISERROR(VLOOKUP(G3967,Range6,2,1))," ",VLOOKUP(G3967,Range6,2,1))</f>
        <v>Naples Market Only</v>
      </c>
      <c r="B3967" s="98" t="str">
        <f>VLOOKUP(F3967,Range7,2,0)</f>
        <v>John R Wood</v>
      </c>
      <c r="C3967" s="41" t="s">
        <v>8</v>
      </c>
      <c r="D3967" s="40">
        <v>355000</v>
      </c>
      <c r="E3967" s="39" t="s">
        <v>2150</v>
      </c>
      <c r="F3967" s="42" t="s">
        <v>75</v>
      </c>
      <c r="G3967" s="49" t="s">
        <v>489</v>
      </c>
      <c r="H3967">
        <v>3967</v>
      </c>
    </row>
    <row r="3968" spans="1:8">
      <c r="A3968" s="97" t="str">
        <f>IF(ISERROR(VLOOKUP(G3968,Range6,2,1))," ",VLOOKUP(G3968,Range6,2,1))</f>
        <v>Bonita Estero Markets Only</v>
      </c>
      <c r="B3968" s="98" t="str">
        <f>VLOOKUP(F3968,Range7,2,0)</f>
        <v>Chiodo &amp; Associates, Inc</v>
      </c>
      <c r="C3968" s="41" t="s">
        <v>8</v>
      </c>
      <c r="D3968" s="40">
        <v>325000</v>
      </c>
      <c r="E3968" s="39" t="s">
        <v>2118</v>
      </c>
      <c r="F3968" s="42" t="s">
        <v>145</v>
      </c>
      <c r="G3968" s="49" t="s">
        <v>492</v>
      </c>
      <c r="H3968">
        <v>3968</v>
      </c>
    </row>
    <row r="3969" spans="1:8">
      <c r="A3969" s="97" t="str">
        <f>IF(ISERROR(VLOOKUP(G3969,Range6,2,1))," ",VLOOKUP(G3969,Range6,2,1))</f>
        <v>Naples Market Only</v>
      </c>
      <c r="B3969" s="98" t="str">
        <f>VLOOKUP(F3969,Range7,2,0)</f>
        <v>John R Wood</v>
      </c>
      <c r="C3969" s="41" t="s">
        <v>8</v>
      </c>
      <c r="D3969" s="40">
        <v>390000</v>
      </c>
      <c r="E3969" s="39" t="s">
        <v>2084</v>
      </c>
      <c r="F3969" s="42" t="s">
        <v>75</v>
      </c>
      <c r="G3969" s="49" t="s">
        <v>489</v>
      </c>
      <c r="H3969">
        <v>3969</v>
      </c>
    </row>
    <row r="3970" spans="1:8">
      <c r="A3970" s="97" t="str">
        <f>IF(ISERROR(VLOOKUP(G3970,Range6,2,1))," ",VLOOKUP(G3970,Range6,2,1))</f>
        <v>Naples Market Only</v>
      </c>
      <c r="B3970" s="98" t="str">
        <f>VLOOKUP(F3970,Range7,2,0)</f>
        <v>John R Wood</v>
      </c>
      <c r="C3970" s="41" t="s">
        <v>8</v>
      </c>
      <c r="D3970" s="40">
        <v>380000</v>
      </c>
      <c r="E3970" s="39" t="s">
        <v>2105</v>
      </c>
      <c r="F3970" s="42" t="s">
        <v>66</v>
      </c>
      <c r="G3970" s="49" t="s">
        <v>489</v>
      </c>
      <c r="H3970">
        <v>3970</v>
      </c>
    </row>
    <row r="3971" spans="1:8">
      <c r="A3971" s="97" t="str">
        <f>IF(ISERROR(VLOOKUP(G3971,Range6,2,1))," ",VLOOKUP(G3971,Range6,2,1))</f>
        <v>Naples Market Only</v>
      </c>
      <c r="B3971" s="98" t="str">
        <f>VLOOKUP(F3971,Range7,2,0)</f>
        <v>Keller Williams Elite Realty</v>
      </c>
      <c r="C3971" s="41" t="s">
        <v>8</v>
      </c>
      <c r="D3971" s="40">
        <v>385000</v>
      </c>
      <c r="E3971" s="39" t="s">
        <v>2083</v>
      </c>
      <c r="F3971" s="42" t="s">
        <v>169</v>
      </c>
      <c r="G3971" s="49" t="s">
        <v>489</v>
      </c>
      <c r="H3971">
        <v>3971</v>
      </c>
    </row>
    <row r="3972" spans="1:8">
      <c r="A3972" s="97" t="str">
        <f>IF(ISERROR(VLOOKUP(G3972,Range6,2,1))," ",VLOOKUP(G3972,Range6,2,1))</f>
        <v>Bonita Estero Markets Only</v>
      </c>
      <c r="B3972" s="98" t="str">
        <f>VLOOKUP(F3972,Range7,2,0)</f>
        <v>Kevin Shelly Realty Inc</v>
      </c>
      <c r="C3972" s="41" t="s">
        <v>8</v>
      </c>
      <c r="D3972" s="40">
        <v>377500</v>
      </c>
      <c r="E3972" s="39" t="s">
        <v>2075</v>
      </c>
      <c r="F3972" s="42" t="s">
        <v>112</v>
      </c>
      <c r="G3972" s="49" t="s">
        <v>491</v>
      </c>
      <c r="H3972">
        <v>3972</v>
      </c>
    </row>
    <row r="3973" spans="1:8">
      <c r="A3973" s="97" t="str">
        <f>IF(ISERROR(VLOOKUP(G3973,Range6,2,1))," ",VLOOKUP(G3973,Range6,2,1))</f>
        <v>Naples Market Only</v>
      </c>
      <c r="B3973" s="98" t="str">
        <f>VLOOKUP(F3973,Range7,2,0)</f>
        <v>RE/MAX Realty Select</v>
      </c>
      <c r="C3973" s="41" t="s">
        <v>8</v>
      </c>
      <c r="D3973" s="40">
        <v>375000</v>
      </c>
      <c r="E3973" s="39" t="s">
        <v>2071</v>
      </c>
      <c r="F3973" s="42" t="s">
        <v>21</v>
      </c>
      <c r="G3973" s="49" t="s">
        <v>489</v>
      </c>
      <c r="H3973">
        <v>3973</v>
      </c>
    </row>
    <row r="3974" spans="1:8">
      <c r="A3974" s="97" t="str">
        <f>IF(ISERROR(VLOOKUP(G3974,Range6,2,1))," ",VLOOKUP(G3974,Range6,2,1))</f>
        <v>Naples Market Only</v>
      </c>
      <c r="B3974" s="98" t="str">
        <f>VLOOKUP(F3974,Range7,2,0)</f>
        <v>Premiere Plus Realty Co.</v>
      </c>
      <c r="C3974" s="41" t="s">
        <v>8</v>
      </c>
      <c r="D3974" s="40">
        <v>400000</v>
      </c>
      <c r="E3974" s="39" t="s">
        <v>2098</v>
      </c>
      <c r="F3974" s="42" t="s">
        <v>20</v>
      </c>
      <c r="G3974" s="49" t="s">
        <v>489</v>
      </c>
      <c r="H3974">
        <v>3974</v>
      </c>
    </row>
    <row r="3975" spans="1:8">
      <c r="A3975" s="97" t="str">
        <f>IF(ISERROR(VLOOKUP(G3975,Range6,2,1))," ",VLOOKUP(G3975,Range6,2,1))</f>
        <v>Naples Market Only</v>
      </c>
      <c r="B3975" s="98" t="str">
        <f>VLOOKUP(F3975,Range7,2,0)</f>
        <v>Coldwell Banker Residential Real Estate, Inc.</v>
      </c>
      <c r="C3975" s="41" t="s">
        <v>8</v>
      </c>
      <c r="D3975" s="40">
        <v>400000</v>
      </c>
      <c r="E3975" s="39" t="s">
        <v>2150</v>
      </c>
      <c r="F3975" s="42" t="s">
        <v>32</v>
      </c>
      <c r="G3975" s="49" t="s">
        <v>489</v>
      </c>
      <c r="H3975">
        <v>3975</v>
      </c>
    </row>
    <row r="3976" spans="1:8">
      <c r="A3976" s="97" t="str">
        <f>IF(ISERROR(VLOOKUP(G3976,Range6,2,1))," ",VLOOKUP(G3976,Range6,2,1))</f>
        <v>Naples Market Only</v>
      </c>
      <c r="B3976" s="98" t="str">
        <f>VLOOKUP(F3976,Range7,2,0)</f>
        <v>Coldwell Banker Residential Real Estate, Inc.</v>
      </c>
      <c r="C3976" s="41" t="s">
        <v>8</v>
      </c>
      <c r="D3976" s="40">
        <v>405000</v>
      </c>
      <c r="E3976" s="39" t="s">
        <v>2132</v>
      </c>
      <c r="F3976" s="42" t="s">
        <v>81</v>
      </c>
      <c r="G3976" s="49" t="s">
        <v>489</v>
      </c>
      <c r="H3976">
        <v>3976</v>
      </c>
    </row>
    <row r="3977" spans="1:8">
      <c r="A3977" s="97" t="str">
        <f>IF(ISERROR(VLOOKUP(G3977,Range6,2,1))," ",VLOOKUP(G3977,Range6,2,1))</f>
        <v>Naples Market Only</v>
      </c>
      <c r="B3977" s="98" t="str">
        <f>VLOOKUP(F3977,Range7,2,0)</f>
        <v>Premier Properties of SWFL,INC</v>
      </c>
      <c r="C3977" s="41" t="s">
        <v>8</v>
      </c>
      <c r="D3977" s="40">
        <v>345000</v>
      </c>
      <c r="E3977" s="39" t="s">
        <v>2124</v>
      </c>
      <c r="F3977" s="42" t="s">
        <v>208</v>
      </c>
      <c r="G3977" s="49" t="s">
        <v>489</v>
      </c>
      <c r="H3977">
        <v>3977</v>
      </c>
    </row>
    <row r="3978" spans="1:8">
      <c r="A3978" s="97" t="str">
        <f>IF(ISERROR(VLOOKUP(G3978,Range6,2,1))," ",VLOOKUP(G3978,Range6,2,1))</f>
        <v>Naples Market Only</v>
      </c>
      <c r="B3978" s="98" t="str">
        <f>VLOOKUP(F3978,Range7,2,0)</f>
        <v>John R Wood</v>
      </c>
      <c r="C3978" s="41" t="s">
        <v>8</v>
      </c>
      <c r="D3978" s="40">
        <v>412500</v>
      </c>
      <c r="E3978" s="39" t="s">
        <v>2098</v>
      </c>
      <c r="F3978" s="42" t="s">
        <v>75</v>
      </c>
      <c r="G3978" s="49" t="s">
        <v>489</v>
      </c>
      <c r="H3978">
        <v>3978</v>
      </c>
    </row>
    <row r="3979" spans="1:8">
      <c r="A3979" s="97" t="str">
        <f>IF(ISERROR(VLOOKUP(G3979,Range6,2,1))," ",VLOOKUP(G3979,Range6,2,1))</f>
        <v>Naples Market Only</v>
      </c>
      <c r="B3979" s="98" t="str">
        <f>VLOOKUP(F3979,Range7,2,0)</f>
        <v>Downing Frye</v>
      </c>
      <c r="C3979" s="41" t="s">
        <v>8</v>
      </c>
      <c r="D3979" s="40">
        <v>395500</v>
      </c>
      <c r="E3979" s="39" t="s">
        <v>2150</v>
      </c>
      <c r="F3979" s="42" t="s">
        <v>9</v>
      </c>
      <c r="G3979" s="49" t="s">
        <v>489</v>
      </c>
      <c r="H3979">
        <v>3979</v>
      </c>
    </row>
    <row r="3980" spans="1:8">
      <c r="A3980" s="97" t="str">
        <f>IF(ISERROR(VLOOKUP(G3980,Range6,2,1))," ",VLOOKUP(G3980,Range6,2,1))</f>
        <v>Naples Market Only</v>
      </c>
      <c r="B3980" s="98" t="str">
        <f>VLOOKUP(F3980,Range7,2,0)</f>
        <v>Downing Frye</v>
      </c>
      <c r="C3980" s="41" t="s">
        <v>8</v>
      </c>
      <c r="D3980" s="40">
        <v>370000</v>
      </c>
      <c r="E3980" s="39" t="s">
        <v>2104</v>
      </c>
      <c r="F3980" s="42" t="s">
        <v>9</v>
      </c>
      <c r="G3980" s="49" t="s">
        <v>489</v>
      </c>
      <c r="H3980">
        <v>3980</v>
      </c>
    </row>
    <row r="3981" spans="1:8">
      <c r="A3981" s="97" t="str">
        <f>IF(ISERROR(VLOOKUP(G3981,Range6,2,1))," ",VLOOKUP(G3981,Range6,2,1))</f>
        <v>Naples Market Only</v>
      </c>
      <c r="B3981" s="98" t="str">
        <f>VLOOKUP(F3981,Range7,2,0)</f>
        <v>Coldwell Banker Residential Real Estate, Inc.</v>
      </c>
      <c r="C3981" s="41" t="s">
        <v>8</v>
      </c>
      <c r="D3981" s="40">
        <v>395000</v>
      </c>
      <c r="E3981" s="39" t="s">
        <v>2101</v>
      </c>
      <c r="F3981" s="42" t="s">
        <v>13</v>
      </c>
      <c r="G3981" s="49" t="s">
        <v>489</v>
      </c>
      <c r="H3981">
        <v>3981</v>
      </c>
    </row>
    <row r="3982" spans="1:8">
      <c r="A3982" s="97" t="str">
        <f>IF(ISERROR(VLOOKUP(G3982,Range6,2,1))," ",VLOOKUP(G3982,Range6,2,1))</f>
        <v>Bonita Estero Markets Only</v>
      </c>
      <c r="B3982" s="98" t="str">
        <f>VLOOKUP(F3982,Range7,2,0)</f>
        <v>Prudential Florida WCI Realty</v>
      </c>
      <c r="C3982" s="41" t="s">
        <v>8</v>
      </c>
      <c r="D3982" s="40">
        <v>395000</v>
      </c>
      <c r="E3982" s="39" t="s">
        <v>2078</v>
      </c>
      <c r="F3982" s="42" t="s">
        <v>116</v>
      </c>
      <c r="G3982" s="49" t="s">
        <v>491</v>
      </c>
      <c r="H3982">
        <v>3982</v>
      </c>
    </row>
    <row r="3983" spans="1:8">
      <c r="A3983" s="97" t="str">
        <f>IF(ISERROR(VLOOKUP(G3983,Range6,2,1))," ",VLOOKUP(G3983,Range6,2,1))</f>
        <v>Naples Market Only</v>
      </c>
      <c r="B3983" s="98" t="str">
        <f>VLOOKUP(F3983,Range7,2,0)</f>
        <v>John R Wood</v>
      </c>
      <c r="C3983" s="41" t="s">
        <v>8</v>
      </c>
      <c r="D3983" s="40">
        <v>385000</v>
      </c>
      <c r="E3983" s="39" t="s">
        <v>2124</v>
      </c>
      <c r="F3983" s="42" t="s">
        <v>72</v>
      </c>
      <c r="G3983" s="49" t="s">
        <v>489</v>
      </c>
      <c r="H3983">
        <v>3983</v>
      </c>
    </row>
    <row r="3984" spans="1:8">
      <c r="A3984" s="97" t="str">
        <f>IF(ISERROR(VLOOKUP(G3984,Range6,2,1))," ",VLOOKUP(G3984,Range6,2,1))</f>
        <v>Naples Market Only</v>
      </c>
      <c r="B3984" s="98" t="str">
        <f>VLOOKUP(F3984,Range7,2,0)</f>
        <v>Coldwell Banker Residential Real Estate, Inc.</v>
      </c>
      <c r="C3984" s="41" t="s">
        <v>8</v>
      </c>
      <c r="D3984" s="40">
        <v>375000</v>
      </c>
      <c r="E3984" s="39" t="s">
        <v>2073</v>
      </c>
      <c r="F3984" s="42" t="s">
        <v>12</v>
      </c>
      <c r="G3984" s="49" t="s">
        <v>489</v>
      </c>
      <c r="H3984">
        <v>3984</v>
      </c>
    </row>
    <row r="3985" spans="1:8">
      <c r="A3985" s="97" t="str">
        <f>IF(ISERROR(VLOOKUP(G3985,Range6,2,1))," ",VLOOKUP(G3985,Range6,2,1))</f>
        <v>Naples Market Only</v>
      </c>
      <c r="B3985" s="98" t="str">
        <f>VLOOKUP(F3985,Range7,2,0)</f>
        <v>Downing Frye</v>
      </c>
      <c r="C3985" s="41" t="s">
        <v>8</v>
      </c>
      <c r="D3985" s="40">
        <v>385000</v>
      </c>
      <c r="E3985" s="39" t="s">
        <v>2071</v>
      </c>
      <c r="F3985" s="42" t="s">
        <v>9</v>
      </c>
      <c r="G3985" s="49" t="s">
        <v>489</v>
      </c>
      <c r="H3985">
        <v>3985</v>
      </c>
    </row>
    <row r="3986" spans="1:8">
      <c r="A3986" s="97" t="str">
        <f>IF(ISERROR(VLOOKUP(G3986,Range6,2,1))," ",VLOOKUP(G3986,Range6,2,1))</f>
        <v>Naples Market Only</v>
      </c>
      <c r="B3986" s="98" t="str">
        <f>VLOOKUP(F3986,Range7,2,0)</f>
        <v>Downing Frye</v>
      </c>
      <c r="C3986" s="41" t="s">
        <v>8</v>
      </c>
      <c r="D3986" s="40">
        <v>383000</v>
      </c>
      <c r="E3986" s="39" t="s">
        <v>2083</v>
      </c>
      <c r="F3986" s="42" t="s">
        <v>9</v>
      </c>
      <c r="G3986" s="49" t="s">
        <v>489</v>
      </c>
      <c r="H3986">
        <v>3986</v>
      </c>
    </row>
    <row r="3987" spans="1:8">
      <c r="A3987" s="97" t="str">
        <f>IF(ISERROR(VLOOKUP(G3987,Range6,2,1))," ",VLOOKUP(G3987,Range6,2,1))</f>
        <v>Naples Market Only</v>
      </c>
      <c r="B3987" s="98" t="str">
        <f>VLOOKUP(F3987,Range7,2,0)</f>
        <v>Quail Communities Realty, Inc.</v>
      </c>
      <c r="C3987" s="41" t="s">
        <v>8</v>
      </c>
      <c r="D3987" s="40">
        <v>375000</v>
      </c>
      <c r="E3987" s="39" t="s">
        <v>2083</v>
      </c>
      <c r="F3987" s="42" t="s">
        <v>128</v>
      </c>
      <c r="G3987" s="49" t="s">
        <v>489</v>
      </c>
      <c r="H3987">
        <v>3987</v>
      </c>
    </row>
    <row r="3988" spans="1:8">
      <c r="A3988" s="97" t="str">
        <f>IF(ISERROR(VLOOKUP(G3988,Range6,2,1))," ",VLOOKUP(G3988,Range6,2,1))</f>
        <v>Naples Market Only</v>
      </c>
      <c r="B3988" s="98" t="str">
        <f>VLOOKUP(F3988,Range7,2,0)</f>
        <v>Downing Frye</v>
      </c>
      <c r="C3988" s="41" t="s">
        <v>8</v>
      </c>
      <c r="D3988" s="40">
        <v>390000</v>
      </c>
      <c r="E3988" s="39" t="s">
        <v>2098</v>
      </c>
      <c r="F3988" s="42" t="s">
        <v>9</v>
      </c>
      <c r="G3988" s="49" t="s">
        <v>489</v>
      </c>
      <c r="H3988">
        <v>3988</v>
      </c>
    </row>
    <row r="3989" spans="1:8">
      <c r="A3989" s="97" t="str">
        <f>IF(ISERROR(VLOOKUP(G3989,Range6,2,1))," ",VLOOKUP(G3989,Range6,2,1))</f>
        <v>Naples Market Only</v>
      </c>
      <c r="B3989" s="98" t="str">
        <f>VLOOKUP(F3989,Range7,2,0)</f>
        <v>RE/MAX Results Realty</v>
      </c>
      <c r="C3989" s="41" t="s">
        <v>8</v>
      </c>
      <c r="D3989" s="40">
        <v>408000</v>
      </c>
      <c r="E3989" s="39" t="s">
        <v>2071</v>
      </c>
      <c r="F3989" s="42" t="s">
        <v>53</v>
      </c>
      <c r="G3989" s="49" t="s">
        <v>489</v>
      </c>
      <c r="H3989">
        <v>3989</v>
      </c>
    </row>
    <row r="3990" spans="1:8">
      <c r="A3990" s="97" t="str">
        <f>IF(ISERROR(VLOOKUP(G3990,Range6,2,1))," ",VLOOKUP(G3990,Range6,2,1))</f>
        <v>Naples Market Only</v>
      </c>
      <c r="B3990" s="98" t="str">
        <f>VLOOKUP(F3990,Range7,2,0)</f>
        <v>John R Wood</v>
      </c>
      <c r="C3990" s="41" t="s">
        <v>8</v>
      </c>
      <c r="D3990" s="40">
        <v>350000</v>
      </c>
      <c r="E3990" s="39" t="s">
        <v>2110</v>
      </c>
      <c r="F3990" s="42" t="s">
        <v>75</v>
      </c>
      <c r="G3990" s="49" t="s">
        <v>489</v>
      </c>
      <c r="H3990">
        <v>3990</v>
      </c>
    </row>
    <row r="3991" spans="1:8">
      <c r="A3991" s="97" t="str">
        <f>IF(ISERROR(VLOOKUP(G3991,Range6,2,1))," ",VLOOKUP(G3991,Range6,2,1))</f>
        <v>Naples Market Only</v>
      </c>
      <c r="B3991" s="98" t="str">
        <f>VLOOKUP(F3991,Range7,2,0)</f>
        <v>Keating Associates</v>
      </c>
      <c r="C3991" s="41" t="s">
        <v>8</v>
      </c>
      <c r="D3991" s="40">
        <v>365000</v>
      </c>
      <c r="E3991" s="39" t="s">
        <v>2104</v>
      </c>
      <c r="F3991" s="42" t="s">
        <v>210</v>
      </c>
      <c r="G3991" s="49" t="s">
        <v>489</v>
      </c>
      <c r="H3991">
        <v>3991</v>
      </c>
    </row>
    <row r="3992" spans="1:8">
      <c r="A3992" s="97" t="str">
        <f>IF(ISERROR(VLOOKUP(G3992,Range6,2,1))," ",VLOOKUP(G3992,Range6,2,1))</f>
        <v>Naples Market Only</v>
      </c>
      <c r="B3992" s="98" t="e">
        <f>VLOOKUP(F3992,Range7,2,0)</f>
        <v>#N/A</v>
      </c>
      <c r="C3992" s="41" t="s">
        <v>8</v>
      </c>
      <c r="D3992" s="40">
        <v>390500</v>
      </c>
      <c r="E3992" s="39" t="s">
        <v>2114</v>
      </c>
      <c r="F3992" s="42" t="s">
        <v>2080</v>
      </c>
      <c r="G3992" s="49" t="s">
        <v>489</v>
      </c>
      <c r="H3992">
        <v>3992</v>
      </c>
    </row>
    <row r="3993" spans="1:8">
      <c r="A3993" s="97" t="str">
        <f>IF(ISERROR(VLOOKUP(G3993,Range6,2,1))," ",VLOOKUP(G3993,Range6,2,1))</f>
        <v>Naples Market Only</v>
      </c>
      <c r="B3993" s="98" t="str">
        <f>VLOOKUP(F3993,Range7,2,0)</f>
        <v>Coldwell Banker Residential Real Estate, Inc.</v>
      </c>
      <c r="C3993" s="41" t="s">
        <v>8</v>
      </c>
      <c r="D3993" s="40">
        <v>375000</v>
      </c>
      <c r="E3993" s="39" t="s">
        <v>2110</v>
      </c>
      <c r="F3993" s="42" t="s">
        <v>32</v>
      </c>
      <c r="G3993" s="49" t="s">
        <v>489</v>
      </c>
      <c r="H3993">
        <v>3993</v>
      </c>
    </row>
    <row r="3994" spans="1:8">
      <c r="A3994" s="97" t="str">
        <f>IF(ISERROR(VLOOKUP(G3994,Range6,2,1))," ",VLOOKUP(G3994,Range6,2,1))</f>
        <v>Bonita Estero Markets Only</v>
      </c>
      <c r="B3994" s="98" t="str">
        <f>VLOOKUP(F3994,Range7,2,0)</f>
        <v>Coldwell Banker Residential Real Estate, Inc.</v>
      </c>
      <c r="C3994" s="41" t="s">
        <v>8</v>
      </c>
      <c r="D3994" s="40">
        <v>387500</v>
      </c>
      <c r="E3994" s="39" t="s">
        <v>2145</v>
      </c>
      <c r="F3994" s="42" t="s">
        <v>13</v>
      </c>
      <c r="G3994" s="49" t="s">
        <v>491</v>
      </c>
      <c r="H3994">
        <v>3994</v>
      </c>
    </row>
    <row r="3995" spans="1:8">
      <c r="A3995" s="97" t="str">
        <f>IF(ISERROR(VLOOKUP(G3995,Range6,2,1))," ",VLOOKUP(G3995,Range6,2,1))</f>
        <v>Naples Market Only</v>
      </c>
      <c r="B3995" s="98" t="str">
        <f>VLOOKUP(F3995,Range7,2,0)</f>
        <v>Amerivest Realty</v>
      </c>
      <c r="C3995" s="41" t="s">
        <v>8</v>
      </c>
      <c r="D3995" s="40">
        <v>385000</v>
      </c>
      <c r="E3995" s="39" t="s">
        <v>2124</v>
      </c>
      <c r="F3995" s="42" t="s">
        <v>37</v>
      </c>
      <c r="G3995" s="49" t="s">
        <v>489</v>
      </c>
      <c r="H3995">
        <v>3995</v>
      </c>
    </row>
    <row r="3996" spans="1:8">
      <c r="A3996" s="97" t="str">
        <f>IF(ISERROR(VLOOKUP(G3996,Range6,2,1))," ",VLOOKUP(G3996,Range6,2,1))</f>
        <v>Naples Market Only</v>
      </c>
      <c r="B3996" s="98" t="str">
        <f>VLOOKUP(F3996,Range7,2,0)</f>
        <v>Coldwell Banker Residential Real Estate, Inc.</v>
      </c>
      <c r="C3996" s="41" t="s">
        <v>8</v>
      </c>
      <c r="D3996" s="40">
        <v>406000</v>
      </c>
      <c r="E3996" s="39" t="s">
        <v>2070</v>
      </c>
      <c r="F3996" s="42" t="s">
        <v>32</v>
      </c>
      <c r="G3996" s="49" t="s">
        <v>489</v>
      </c>
      <c r="H3996">
        <v>3996</v>
      </c>
    </row>
    <row r="3997" spans="1:8">
      <c r="A3997" s="97" t="str">
        <f>IF(ISERROR(VLOOKUP(G3997,Range6,2,1))," ",VLOOKUP(G3997,Range6,2,1))</f>
        <v>Naples Market Only</v>
      </c>
      <c r="B3997" s="98" t="str">
        <f>VLOOKUP(F3997,Range7,2,0)</f>
        <v>John R Wood</v>
      </c>
      <c r="C3997" s="41" t="s">
        <v>8</v>
      </c>
      <c r="D3997" s="40">
        <v>405000</v>
      </c>
      <c r="E3997" s="39" t="s">
        <v>2150</v>
      </c>
      <c r="F3997" s="42" t="s">
        <v>75</v>
      </c>
      <c r="G3997" s="49" t="s">
        <v>489</v>
      </c>
      <c r="H3997">
        <v>3997</v>
      </c>
    </row>
    <row r="3998" spans="1:8">
      <c r="A3998" s="97" t="str">
        <f>IF(ISERROR(VLOOKUP(G3998,Range6,2,1))," ",VLOOKUP(G3998,Range6,2,1))</f>
        <v>Naples Market Only</v>
      </c>
      <c r="B3998" s="98" t="str">
        <f>VLOOKUP(F3998,Range7,2,0)</f>
        <v>Platinum Properties of Naples Inc</v>
      </c>
      <c r="C3998" s="41" t="s">
        <v>8</v>
      </c>
      <c r="D3998" s="40">
        <v>375000</v>
      </c>
      <c r="E3998" s="39" t="s">
        <v>2101</v>
      </c>
      <c r="F3998" s="42" t="s">
        <v>241</v>
      </c>
      <c r="G3998" s="49" t="s">
        <v>489</v>
      </c>
      <c r="H3998">
        <v>3998</v>
      </c>
    </row>
    <row r="3999" spans="1:8">
      <c r="A3999" s="97" t="str">
        <f>IF(ISERROR(VLOOKUP(G3999,Range6,2,1))," ",VLOOKUP(G3999,Range6,2,1))</f>
        <v>Naples Market Only</v>
      </c>
      <c r="B3999" s="98" t="str">
        <f>VLOOKUP(F3999,Range7,2,0)</f>
        <v>Independent Brokers Realty Inc.</v>
      </c>
      <c r="C3999" s="41" t="s">
        <v>8</v>
      </c>
      <c r="D3999" s="40">
        <v>429000</v>
      </c>
      <c r="E3999" s="39" t="s">
        <v>2084</v>
      </c>
      <c r="F3999" s="42" t="s">
        <v>82</v>
      </c>
      <c r="G3999" s="49" t="s">
        <v>489</v>
      </c>
      <c r="H3999">
        <v>3999</v>
      </c>
    </row>
    <row r="4000" spans="1:8">
      <c r="A4000" s="97" t="str">
        <f>IF(ISERROR(VLOOKUP(G4000,Range6,2,1))," ",VLOOKUP(G4000,Range6,2,1))</f>
        <v>Naples Market Only</v>
      </c>
      <c r="B4000" s="98" t="str">
        <f>VLOOKUP(F4000,Range7,2,0)</f>
        <v>Sand Castle Realty Group, Inc</v>
      </c>
      <c r="C4000" s="41" t="s">
        <v>8</v>
      </c>
      <c r="D4000" s="40">
        <v>382500</v>
      </c>
      <c r="E4000" s="39" t="s">
        <v>2099</v>
      </c>
      <c r="F4000" s="42" t="s">
        <v>42</v>
      </c>
      <c r="G4000" s="49" t="s">
        <v>489</v>
      </c>
      <c r="H4000">
        <v>4000</v>
      </c>
    </row>
    <row r="4001" spans="1:8">
      <c r="A4001" s="97" t="str">
        <f>IF(ISERROR(VLOOKUP(G4001,Range6,2,1))," ",VLOOKUP(G4001,Range6,2,1))</f>
        <v>Bonita Estero Markets Only</v>
      </c>
      <c r="B4001" s="98" t="str">
        <f>VLOOKUP(F4001,Range7,2,0)</f>
        <v>John R Wood</v>
      </c>
      <c r="C4001" s="41" t="s">
        <v>8</v>
      </c>
      <c r="D4001" s="40">
        <v>400000</v>
      </c>
      <c r="E4001" s="39" t="s">
        <v>2115</v>
      </c>
      <c r="F4001" s="42" t="s">
        <v>103</v>
      </c>
      <c r="G4001" s="49" t="s">
        <v>491</v>
      </c>
      <c r="H4001">
        <v>4001</v>
      </c>
    </row>
    <row r="4002" spans="1:8">
      <c r="A4002" s="97" t="str">
        <f>IF(ISERROR(VLOOKUP(G4002,Range6,2,1))," ",VLOOKUP(G4002,Range6,2,1))</f>
        <v>Naples Market Only</v>
      </c>
      <c r="B4002" s="98" t="str">
        <f>VLOOKUP(F4002,Range7,2,0)</f>
        <v>Coldwell Banker Residential Real Estate, Inc.</v>
      </c>
      <c r="C4002" s="41" t="s">
        <v>8</v>
      </c>
      <c r="D4002" s="40">
        <v>400000</v>
      </c>
      <c r="E4002" s="39" t="s">
        <v>2110</v>
      </c>
      <c r="F4002" s="42" t="s">
        <v>81</v>
      </c>
      <c r="G4002" s="49" t="s">
        <v>489</v>
      </c>
      <c r="H4002">
        <v>4002</v>
      </c>
    </row>
    <row r="4003" spans="1:8">
      <c r="A4003" s="97" t="str">
        <f>IF(ISERROR(VLOOKUP(G4003,Range6,2,1))," ",VLOOKUP(G4003,Range6,2,1))</f>
        <v>Naples Market Only</v>
      </c>
      <c r="B4003" s="98" t="str">
        <f>VLOOKUP(F4003,Range7,2,0)</f>
        <v>Prudential Florida WCI Realty</v>
      </c>
      <c r="C4003" s="41" t="s">
        <v>8</v>
      </c>
      <c r="D4003" s="40">
        <v>400000</v>
      </c>
      <c r="E4003" s="39" t="s">
        <v>2083</v>
      </c>
      <c r="F4003" s="42" t="s">
        <v>57</v>
      </c>
      <c r="G4003" s="49" t="s">
        <v>489</v>
      </c>
      <c r="H4003">
        <v>4003</v>
      </c>
    </row>
    <row r="4004" spans="1:8">
      <c r="A4004" s="97" t="str">
        <f>IF(ISERROR(VLOOKUP(G4004,Range6,2,1))," ",VLOOKUP(G4004,Range6,2,1))</f>
        <v>Naples Market Only</v>
      </c>
      <c r="B4004" s="98" t="str">
        <f>VLOOKUP(F4004,Range7,2,0)</f>
        <v>John R Wood</v>
      </c>
      <c r="C4004" s="41" t="s">
        <v>8</v>
      </c>
      <c r="D4004" s="40">
        <v>400000</v>
      </c>
      <c r="E4004" s="39" t="s">
        <v>2098</v>
      </c>
      <c r="F4004" s="42" t="s">
        <v>75</v>
      </c>
      <c r="G4004" s="49" t="s">
        <v>489</v>
      </c>
      <c r="H4004">
        <v>4004</v>
      </c>
    </row>
    <row r="4005" spans="1:8">
      <c r="A4005" s="97" t="str">
        <f>IF(ISERROR(VLOOKUP(G4005,Range6,2,1))," ",VLOOKUP(G4005,Range6,2,1))</f>
        <v>Bonita Estero Markets Only</v>
      </c>
      <c r="B4005" s="98" t="str">
        <f>VLOOKUP(F4005,Range7,2,0)</f>
        <v>Downing Frye</v>
      </c>
      <c r="C4005" s="41" t="s">
        <v>8</v>
      </c>
      <c r="D4005" s="40">
        <v>385000</v>
      </c>
      <c r="E4005" s="39" t="s">
        <v>2131</v>
      </c>
      <c r="F4005" s="42" t="s">
        <v>58</v>
      </c>
      <c r="G4005" s="49" t="s">
        <v>491</v>
      </c>
      <c r="H4005">
        <v>4005</v>
      </c>
    </row>
    <row r="4006" spans="1:8">
      <c r="A4006" s="97" t="str">
        <f>IF(ISERROR(VLOOKUP(G4006,Range6,2,1))," ",VLOOKUP(G4006,Range6,2,1))</f>
        <v>Naples Market Only</v>
      </c>
      <c r="B4006" s="98" t="str">
        <f>VLOOKUP(F4006,Range7,2,0)</f>
        <v>Downing Frye</v>
      </c>
      <c r="C4006" s="41" t="s">
        <v>8</v>
      </c>
      <c r="D4006" s="40">
        <v>410000</v>
      </c>
      <c r="E4006" s="39" t="s">
        <v>2079</v>
      </c>
      <c r="F4006" s="42" t="s">
        <v>9</v>
      </c>
      <c r="G4006" s="49" t="s">
        <v>489</v>
      </c>
      <c r="H4006">
        <v>4006</v>
      </c>
    </row>
    <row r="4007" spans="1:8">
      <c r="A4007" s="97" t="str">
        <f>IF(ISERROR(VLOOKUP(G4007,Range6,2,1))," ",VLOOKUP(G4007,Range6,2,1))</f>
        <v>Bonita Estero Markets Only</v>
      </c>
      <c r="B4007" s="98" t="str">
        <f>VLOOKUP(F4007,Range7,2,0)</f>
        <v>Coldwell Banker Residential Real Estate, Inc.</v>
      </c>
      <c r="C4007" s="41" t="s">
        <v>8</v>
      </c>
      <c r="D4007" s="40">
        <v>415000</v>
      </c>
      <c r="E4007" s="39" t="s">
        <v>2118</v>
      </c>
      <c r="F4007" s="42" t="s">
        <v>11</v>
      </c>
      <c r="G4007" s="49" t="s">
        <v>492</v>
      </c>
      <c r="H4007">
        <v>4007</v>
      </c>
    </row>
    <row r="4008" spans="1:8">
      <c r="A4008" s="97" t="str">
        <f>IF(ISERROR(VLOOKUP(G4008,Range6,2,1))," ",VLOOKUP(G4008,Range6,2,1))</f>
        <v>Naples Market Only</v>
      </c>
      <c r="B4008" s="98" t="str">
        <f>VLOOKUP(F4008,Range7,2,0)</f>
        <v>Prudential Florida WCI Realty</v>
      </c>
      <c r="C4008" s="41" t="s">
        <v>8</v>
      </c>
      <c r="D4008" s="40">
        <v>340000</v>
      </c>
      <c r="E4008" s="39" t="s">
        <v>2150</v>
      </c>
      <c r="F4008" s="42" t="s">
        <v>57</v>
      </c>
      <c r="G4008" s="49" t="s">
        <v>489</v>
      </c>
      <c r="H4008">
        <v>4008</v>
      </c>
    </row>
    <row r="4009" spans="1:8">
      <c r="A4009" s="97" t="str">
        <f>IF(ISERROR(VLOOKUP(G4009,Range6,2,1))," ",VLOOKUP(G4009,Range6,2,1))</f>
        <v>Naples Market Only</v>
      </c>
      <c r="B4009" s="98" t="str">
        <f>VLOOKUP(F4009,Range7,2,0)</f>
        <v>WEICHERT, REALTORSr On The Gulf</v>
      </c>
      <c r="C4009" s="41" t="s">
        <v>8</v>
      </c>
      <c r="D4009" s="40">
        <v>375000</v>
      </c>
      <c r="E4009" s="39" t="s">
        <v>2083</v>
      </c>
      <c r="F4009" s="42" t="s">
        <v>14</v>
      </c>
      <c r="G4009" s="49" t="s">
        <v>489</v>
      </c>
      <c r="H4009">
        <v>4009</v>
      </c>
    </row>
    <row r="4010" spans="1:8">
      <c r="A4010" s="97" t="str">
        <f>IF(ISERROR(VLOOKUP(G4010,Range6,2,1))," ",VLOOKUP(G4010,Range6,2,1))</f>
        <v>Naples Market Only</v>
      </c>
      <c r="B4010" s="98" t="str">
        <f>VLOOKUP(F4010,Range7,2,0)</f>
        <v>Prudential Florida WCI Realty</v>
      </c>
      <c r="C4010" s="41" t="s">
        <v>8</v>
      </c>
      <c r="D4010" s="40">
        <v>387500</v>
      </c>
      <c r="E4010" s="39" t="s">
        <v>2079</v>
      </c>
      <c r="F4010" s="42" t="s">
        <v>46</v>
      </c>
      <c r="G4010" s="49" t="s">
        <v>489</v>
      </c>
      <c r="H4010">
        <v>4010</v>
      </c>
    </row>
    <row r="4011" spans="1:8">
      <c r="A4011" s="97" t="str">
        <f>IF(ISERROR(VLOOKUP(G4011,Range6,2,1))," ",VLOOKUP(G4011,Range6,2,1))</f>
        <v>Naples Market Only</v>
      </c>
      <c r="B4011" s="98" t="str">
        <f>VLOOKUP(F4011,Range7,2,0)</f>
        <v>Prudential Florida WCI Realty</v>
      </c>
      <c r="C4011" s="41" t="s">
        <v>8</v>
      </c>
      <c r="D4011" s="40">
        <v>375000</v>
      </c>
      <c r="E4011" s="39" t="s">
        <v>2101</v>
      </c>
      <c r="F4011" s="42" t="s">
        <v>46</v>
      </c>
      <c r="G4011" s="49" t="s">
        <v>489</v>
      </c>
      <c r="H4011">
        <v>4011</v>
      </c>
    </row>
    <row r="4012" spans="1:8">
      <c r="A4012" s="97" t="str">
        <f>IF(ISERROR(VLOOKUP(G4012,Range6,2,1))," ",VLOOKUP(G4012,Range6,2,1))</f>
        <v>Bonita Estero Markets Only</v>
      </c>
      <c r="B4012" s="98" t="str">
        <f>VLOOKUP(F4012,Range7,2,0)</f>
        <v>Premier Properties of SWFL,INC</v>
      </c>
      <c r="C4012" s="41" t="s">
        <v>8</v>
      </c>
      <c r="D4012" s="40">
        <v>408500</v>
      </c>
      <c r="E4012" s="39" t="s">
        <v>2145</v>
      </c>
      <c r="F4012" s="42" t="s">
        <v>180</v>
      </c>
      <c r="G4012" s="49" t="s">
        <v>491</v>
      </c>
      <c r="H4012">
        <v>4012</v>
      </c>
    </row>
    <row r="4013" spans="1:8">
      <c r="A4013" s="97" t="str">
        <f>IF(ISERROR(VLOOKUP(G4013,Range6,2,1))," ",VLOOKUP(G4013,Range6,2,1))</f>
        <v>Bonita Estero Markets Only</v>
      </c>
      <c r="B4013" s="98" t="str">
        <f>VLOOKUP(F4013,Range7,2,0)</f>
        <v>Prudential Florida WCI Realty</v>
      </c>
      <c r="C4013" s="41" t="s">
        <v>8</v>
      </c>
      <c r="D4013" s="40">
        <v>400000</v>
      </c>
      <c r="E4013" s="39" t="s">
        <v>2130</v>
      </c>
      <c r="F4013" s="42" t="s">
        <v>46</v>
      </c>
      <c r="G4013" s="49" t="s">
        <v>491</v>
      </c>
      <c r="H4013">
        <v>4013</v>
      </c>
    </row>
    <row r="4014" spans="1:8">
      <c r="A4014" s="97" t="str">
        <f>IF(ISERROR(VLOOKUP(G4014,Range6,2,1))," ",VLOOKUP(G4014,Range6,2,1))</f>
        <v>Naples Market Only</v>
      </c>
      <c r="B4014" s="98" t="str">
        <f>VLOOKUP(F4014,Range7,2,0)</f>
        <v>ERA Flagship Real Estate</v>
      </c>
      <c r="C4014" s="41" t="s">
        <v>8</v>
      </c>
      <c r="D4014" s="40">
        <v>399990</v>
      </c>
      <c r="E4014" s="39" t="s">
        <v>2073</v>
      </c>
      <c r="F4014" s="42" t="s">
        <v>152</v>
      </c>
      <c r="G4014" s="49" t="s">
        <v>489</v>
      </c>
      <c r="H4014">
        <v>4014</v>
      </c>
    </row>
    <row r="4015" spans="1:8">
      <c r="A4015" s="97" t="str">
        <f>IF(ISERROR(VLOOKUP(G4015,Range6,2,1))," ",VLOOKUP(G4015,Range6,2,1))</f>
        <v>Bonita Estero Markets Only</v>
      </c>
      <c r="B4015" s="98" t="str">
        <f>VLOOKUP(F4015,Range7,2,0)</f>
        <v>Prudential Florida WCI Realty</v>
      </c>
      <c r="C4015" s="41" t="s">
        <v>8</v>
      </c>
      <c r="D4015" s="40">
        <v>350000</v>
      </c>
      <c r="E4015" s="39" t="s">
        <v>2106</v>
      </c>
      <c r="F4015" s="42" t="s">
        <v>116</v>
      </c>
      <c r="G4015" s="49" t="s">
        <v>491</v>
      </c>
      <c r="H4015">
        <v>4015</v>
      </c>
    </row>
    <row r="4016" spans="1:8">
      <c r="A4016" s="97" t="str">
        <f>IF(ISERROR(VLOOKUP(G4016,Range6,2,1))," ",VLOOKUP(G4016,Range6,2,1))</f>
        <v>Naples Market Only</v>
      </c>
      <c r="B4016" s="98" t="str">
        <f>VLOOKUP(F4016,Range7,2,0)</f>
        <v>Downing Frye</v>
      </c>
      <c r="C4016" s="41" t="s">
        <v>8</v>
      </c>
      <c r="D4016" s="40">
        <v>420000</v>
      </c>
      <c r="E4016" s="39" t="s">
        <v>2104</v>
      </c>
      <c r="F4016" s="42" t="s">
        <v>9</v>
      </c>
      <c r="G4016" s="49" t="s">
        <v>489</v>
      </c>
      <c r="H4016">
        <v>4016</v>
      </c>
    </row>
    <row r="4017" spans="1:8">
      <c r="A4017" s="97" t="str">
        <f>IF(ISERROR(VLOOKUP(G4017,Range6,2,1))," ",VLOOKUP(G4017,Range6,2,1))</f>
        <v>Naples Market Only</v>
      </c>
      <c r="B4017" s="98" t="str">
        <f>VLOOKUP(F4017,Range7,2,0)</f>
        <v>Amerivest Realty</v>
      </c>
      <c r="C4017" s="41" t="s">
        <v>8</v>
      </c>
      <c r="D4017" s="40">
        <v>425800</v>
      </c>
      <c r="E4017" s="39" t="s">
        <v>2101</v>
      </c>
      <c r="F4017" s="42" t="s">
        <v>37</v>
      </c>
      <c r="G4017" s="49" t="s">
        <v>489</v>
      </c>
      <c r="H4017">
        <v>4017</v>
      </c>
    </row>
    <row r="4018" spans="1:8">
      <c r="A4018" s="97" t="str">
        <f>IF(ISERROR(VLOOKUP(G4018,Range6,2,1))," ",VLOOKUP(G4018,Range6,2,1))</f>
        <v>Naples Market Only</v>
      </c>
      <c r="B4018" s="98" t="str">
        <f>VLOOKUP(F4018,Range7,2,0)</f>
        <v>Naples Realty Services</v>
      </c>
      <c r="C4018" s="41" t="s">
        <v>8</v>
      </c>
      <c r="D4018" s="40">
        <v>451900</v>
      </c>
      <c r="E4018" s="39" t="s">
        <v>2099</v>
      </c>
      <c r="F4018" s="42" t="s">
        <v>48</v>
      </c>
      <c r="G4018" s="49" t="s">
        <v>489</v>
      </c>
      <c r="H4018">
        <v>4018</v>
      </c>
    </row>
    <row r="4019" spans="1:8">
      <c r="A4019" s="97" t="str">
        <f>IF(ISERROR(VLOOKUP(G4019,Range6,2,1))," ",VLOOKUP(G4019,Range6,2,1))</f>
        <v>Naples Market Only</v>
      </c>
      <c r="B4019" s="98" t="str">
        <f>VLOOKUP(F4019,Range7,2,0)</f>
        <v>John R Wood</v>
      </c>
      <c r="C4019" s="41" t="s">
        <v>8</v>
      </c>
      <c r="D4019" s="40">
        <v>350000</v>
      </c>
      <c r="E4019" s="39" t="s">
        <v>2084</v>
      </c>
      <c r="F4019" s="42" t="s">
        <v>75</v>
      </c>
      <c r="G4019" s="49" t="s">
        <v>489</v>
      </c>
      <c r="H4019">
        <v>4019</v>
      </c>
    </row>
    <row r="4020" spans="1:8">
      <c r="A4020" s="97" t="str">
        <f>IF(ISERROR(VLOOKUP(G4020,Range6,2,1))," ",VLOOKUP(G4020,Range6,2,1))</f>
        <v>Naples Market Only</v>
      </c>
      <c r="B4020" s="98" t="str">
        <f>VLOOKUP(F4020,Range7,2,0)</f>
        <v>John R Wood</v>
      </c>
      <c r="C4020" s="41" t="s">
        <v>8</v>
      </c>
      <c r="D4020" s="40">
        <v>385000</v>
      </c>
      <c r="E4020" s="39" t="s">
        <v>2150</v>
      </c>
      <c r="F4020" s="42" t="s">
        <v>72</v>
      </c>
      <c r="G4020" s="49" t="s">
        <v>489</v>
      </c>
      <c r="H4020">
        <v>4020</v>
      </c>
    </row>
    <row r="4021" spans="1:8">
      <c r="A4021" s="97" t="str">
        <f>IF(ISERROR(VLOOKUP(G4021,Range6,2,1))," ",VLOOKUP(G4021,Range6,2,1))</f>
        <v>Naples Market Only</v>
      </c>
      <c r="B4021" s="98" t="str">
        <f>VLOOKUP(F4021,Range7,2,0)</f>
        <v>Premier Properties of SWFL,INC</v>
      </c>
      <c r="C4021" s="41" t="s">
        <v>8</v>
      </c>
      <c r="D4021" s="40">
        <v>430000</v>
      </c>
      <c r="E4021" s="39" t="s">
        <v>2110</v>
      </c>
      <c r="F4021" s="42" t="s">
        <v>246</v>
      </c>
      <c r="G4021" s="49" t="s">
        <v>489</v>
      </c>
      <c r="H4021">
        <v>4021</v>
      </c>
    </row>
    <row r="4022" spans="1:8">
      <c r="A4022" s="97" t="str">
        <f>IF(ISERROR(VLOOKUP(G4022,Range6,2,1))," ",VLOOKUP(G4022,Range6,2,1))</f>
        <v>Naples Market Only</v>
      </c>
      <c r="B4022" s="98" t="e">
        <f>VLOOKUP(F4022,Range7,2,0)</f>
        <v>#N/A</v>
      </c>
      <c r="C4022" s="41" t="s">
        <v>8</v>
      </c>
      <c r="D4022" s="40">
        <v>400000</v>
      </c>
      <c r="E4022" s="39" t="s">
        <v>2132</v>
      </c>
      <c r="F4022" s="42" t="s">
        <v>2080</v>
      </c>
      <c r="G4022" s="49" t="s">
        <v>489</v>
      </c>
      <c r="H4022">
        <v>4022</v>
      </c>
    </row>
    <row r="4023" spans="1:8">
      <c r="A4023" s="97" t="str">
        <f>IF(ISERROR(VLOOKUP(G4023,Range6,2,1))," ",VLOOKUP(G4023,Range6,2,1))</f>
        <v>Naples Market Only</v>
      </c>
      <c r="B4023" s="98" t="str">
        <f>VLOOKUP(F4023,Range7,2,0)</f>
        <v>Downing Frye</v>
      </c>
      <c r="C4023" s="41" t="s">
        <v>8</v>
      </c>
      <c r="D4023" s="40">
        <v>400000</v>
      </c>
      <c r="E4023" s="39" t="s">
        <v>2098</v>
      </c>
      <c r="F4023" s="42" t="s">
        <v>9</v>
      </c>
      <c r="G4023" s="49" t="s">
        <v>489</v>
      </c>
      <c r="H4023">
        <v>4023</v>
      </c>
    </row>
    <row r="4024" spans="1:8">
      <c r="A4024" s="97" t="str">
        <f>IF(ISERROR(VLOOKUP(G4024,Range6,2,1))," ",VLOOKUP(G4024,Range6,2,1))</f>
        <v>Naples Market Only</v>
      </c>
      <c r="B4024" s="98" t="str">
        <f>VLOOKUP(F4024,Range7,2,0)</f>
        <v>Waterfront Realty Group, Inc.</v>
      </c>
      <c r="C4024" s="41" t="s">
        <v>8</v>
      </c>
      <c r="D4024" s="40">
        <v>380000</v>
      </c>
      <c r="E4024" s="39" t="s">
        <v>2067</v>
      </c>
      <c r="F4024" s="42" t="s">
        <v>30</v>
      </c>
      <c r="G4024" s="49" t="s">
        <v>489</v>
      </c>
      <c r="H4024">
        <v>4024</v>
      </c>
    </row>
    <row r="4025" spans="1:8">
      <c r="A4025" s="97" t="str">
        <f>IF(ISERROR(VLOOKUP(G4025,Range6,2,1))," ",VLOOKUP(G4025,Range6,2,1))</f>
        <v>Naples Market Only</v>
      </c>
      <c r="B4025" s="98" t="str">
        <f>VLOOKUP(F4025,Range7,2,0)</f>
        <v>Downing Frye</v>
      </c>
      <c r="C4025" s="41" t="s">
        <v>8</v>
      </c>
      <c r="D4025" s="40">
        <v>360000</v>
      </c>
      <c r="E4025" s="39" t="s">
        <v>2071</v>
      </c>
      <c r="F4025" s="42" t="s">
        <v>9</v>
      </c>
      <c r="G4025" s="49" t="s">
        <v>489</v>
      </c>
      <c r="H4025">
        <v>4025</v>
      </c>
    </row>
    <row r="4026" spans="1:8">
      <c r="A4026" s="97" t="str">
        <f>IF(ISERROR(VLOOKUP(G4026,Range6,2,1))," ",VLOOKUP(G4026,Range6,2,1))</f>
        <v>Naples Market Only</v>
      </c>
      <c r="B4026" s="98" t="str">
        <f>VLOOKUP(F4026,Range7,2,0)</f>
        <v>Downing Frye</v>
      </c>
      <c r="C4026" s="41" t="s">
        <v>8</v>
      </c>
      <c r="D4026" s="40">
        <v>434000</v>
      </c>
      <c r="E4026" s="39" t="s">
        <v>2067</v>
      </c>
      <c r="F4026" s="42" t="s">
        <v>9</v>
      </c>
      <c r="G4026" s="49" t="s">
        <v>489</v>
      </c>
      <c r="H4026">
        <v>4026</v>
      </c>
    </row>
    <row r="4027" spans="1:8">
      <c r="A4027" s="97" t="str">
        <f>IF(ISERROR(VLOOKUP(G4027,Range6,2,1))," ",VLOOKUP(G4027,Range6,2,1))</f>
        <v>Naples Market Only</v>
      </c>
      <c r="B4027" s="98" t="str">
        <f>VLOOKUP(F4027,Range7,2,0)</f>
        <v>Coldwell Banker Residential Real Estate, Inc.</v>
      </c>
      <c r="C4027" s="41" t="s">
        <v>8</v>
      </c>
      <c r="D4027" s="40">
        <v>415000</v>
      </c>
      <c r="E4027" s="39" t="s">
        <v>2098</v>
      </c>
      <c r="F4027" s="42" t="s">
        <v>32</v>
      </c>
      <c r="G4027" s="49" t="s">
        <v>489</v>
      </c>
      <c r="H4027">
        <v>4027</v>
      </c>
    </row>
    <row r="4028" spans="1:8">
      <c r="A4028" s="97" t="str">
        <f>IF(ISERROR(VLOOKUP(G4028,Range6,2,1))," ",VLOOKUP(G4028,Range6,2,1))</f>
        <v>Naples Market Only</v>
      </c>
      <c r="B4028" s="98" t="str">
        <f>VLOOKUP(F4028,Range7,2,0)</f>
        <v>John R Wood</v>
      </c>
      <c r="C4028" s="41" t="s">
        <v>8</v>
      </c>
      <c r="D4028" s="40">
        <v>400000</v>
      </c>
      <c r="E4028" s="39" t="s">
        <v>2083</v>
      </c>
      <c r="F4028" s="42" t="s">
        <v>66</v>
      </c>
      <c r="G4028" s="49" t="s">
        <v>489</v>
      </c>
      <c r="H4028">
        <v>4028</v>
      </c>
    </row>
    <row r="4029" spans="1:8">
      <c r="A4029" s="97" t="str">
        <f>IF(ISERROR(VLOOKUP(G4029,Range6,2,1))," ",VLOOKUP(G4029,Range6,2,1))</f>
        <v>Naples Market Only</v>
      </c>
      <c r="B4029" s="98" t="str">
        <f>VLOOKUP(F4029,Range7,2,0)</f>
        <v>Premier Properties of SWFL,INC</v>
      </c>
      <c r="C4029" s="41" t="s">
        <v>8</v>
      </c>
      <c r="D4029" s="40">
        <v>405000</v>
      </c>
      <c r="E4029" s="39" t="s">
        <v>2150</v>
      </c>
      <c r="F4029" s="42" t="s">
        <v>246</v>
      </c>
      <c r="G4029" s="49" t="s">
        <v>489</v>
      </c>
      <c r="H4029">
        <v>4029</v>
      </c>
    </row>
    <row r="4030" spans="1:8">
      <c r="A4030" s="97" t="str">
        <f>IF(ISERROR(VLOOKUP(G4030,Range6,2,1))," ",VLOOKUP(G4030,Range6,2,1))</f>
        <v>Naples Market Only</v>
      </c>
      <c r="B4030" s="98" t="str">
        <f>VLOOKUP(F4030,Range7,2,0)</f>
        <v>John R Wood</v>
      </c>
      <c r="C4030" s="41" t="s">
        <v>8</v>
      </c>
      <c r="D4030" s="40">
        <v>400000</v>
      </c>
      <c r="E4030" s="39" t="s">
        <v>2101</v>
      </c>
      <c r="F4030" s="42" t="s">
        <v>66</v>
      </c>
      <c r="G4030" s="49" t="s">
        <v>489</v>
      </c>
      <c r="H4030">
        <v>4030</v>
      </c>
    </row>
    <row r="4031" spans="1:8">
      <c r="A4031" s="97" t="str">
        <f>IF(ISERROR(VLOOKUP(G4031,Range6,2,1))," ",VLOOKUP(G4031,Range6,2,1))</f>
        <v>Naples Market Only</v>
      </c>
      <c r="B4031" s="98" t="str">
        <f>VLOOKUP(F4031,Range7,2,0)</f>
        <v>Amerivest Realty</v>
      </c>
      <c r="C4031" s="41" t="s">
        <v>8</v>
      </c>
      <c r="D4031" s="40">
        <v>380000</v>
      </c>
      <c r="E4031" s="39" t="s">
        <v>2079</v>
      </c>
      <c r="F4031" s="42" t="s">
        <v>37</v>
      </c>
      <c r="G4031" s="49" t="s">
        <v>489</v>
      </c>
      <c r="H4031">
        <v>4031</v>
      </c>
    </row>
    <row r="4032" spans="1:8">
      <c r="A4032" s="97" t="str">
        <f>IF(ISERROR(VLOOKUP(G4032,Range6,2,1))," ",VLOOKUP(G4032,Range6,2,1))</f>
        <v>Naples Market Only</v>
      </c>
      <c r="B4032" s="98" t="str">
        <f>VLOOKUP(F4032,Range7,2,0)</f>
        <v>Lely Resort Realty, LLC.</v>
      </c>
      <c r="C4032" s="41" t="s">
        <v>8</v>
      </c>
      <c r="D4032" s="40">
        <v>425000</v>
      </c>
      <c r="E4032" s="39" t="s">
        <v>2110</v>
      </c>
      <c r="F4032" s="42" t="s">
        <v>299</v>
      </c>
      <c r="G4032" s="49" t="s">
        <v>489</v>
      </c>
      <c r="H4032">
        <v>4032</v>
      </c>
    </row>
    <row r="4033" spans="1:8">
      <c r="A4033" s="97" t="str">
        <f>IF(ISERROR(VLOOKUP(G4033,Range6,2,1))," ",VLOOKUP(G4033,Range6,2,1))</f>
        <v>Naples Market Only</v>
      </c>
      <c r="B4033" s="98" t="str">
        <f>VLOOKUP(F4033,Range7,2,0)</f>
        <v>Brand &amp; Associates Inc.</v>
      </c>
      <c r="C4033" s="41" t="s">
        <v>8</v>
      </c>
      <c r="D4033" s="40">
        <v>400000</v>
      </c>
      <c r="E4033" s="39" t="s">
        <v>2070</v>
      </c>
      <c r="F4033" s="42" t="s">
        <v>305</v>
      </c>
      <c r="G4033" s="49" t="s">
        <v>489</v>
      </c>
      <c r="H4033">
        <v>4033</v>
      </c>
    </row>
    <row r="4034" spans="1:8">
      <c r="A4034" s="97" t="str">
        <f>IF(ISERROR(VLOOKUP(G4034,Range6,2,1))," ",VLOOKUP(G4034,Range6,2,1))</f>
        <v>Naples Market Only</v>
      </c>
      <c r="B4034" s="98" t="str">
        <f>VLOOKUP(F4034,Range7,2,0)</f>
        <v>Sand Castle Realty Group, Inc</v>
      </c>
      <c r="C4034" s="41" t="s">
        <v>8</v>
      </c>
      <c r="D4034" s="40">
        <v>421000</v>
      </c>
      <c r="E4034" s="39" t="s">
        <v>2146</v>
      </c>
      <c r="F4034" s="42" t="s">
        <v>29</v>
      </c>
      <c r="G4034" s="49" t="s">
        <v>489</v>
      </c>
      <c r="H4034">
        <v>4034</v>
      </c>
    </row>
    <row r="4035" spans="1:8">
      <c r="A4035" s="97" t="str">
        <f>IF(ISERROR(VLOOKUP(G4035,Range6,2,1))," ",VLOOKUP(G4035,Range6,2,1))</f>
        <v>Naples Market Only</v>
      </c>
      <c r="B4035" s="98" t="str">
        <f>VLOOKUP(F4035,Range7,2,0)</f>
        <v>ERA Flagship Real Estate</v>
      </c>
      <c r="C4035" s="41" t="s">
        <v>8</v>
      </c>
      <c r="D4035" s="40">
        <v>329900</v>
      </c>
      <c r="E4035" s="39" t="s">
        <v>2073</v>
      </c>
      <c r="F4035" s="42" t="s">
        <v>152</v>
      </c>
      <c r="G4035" s="49" t="s">
        <v>489</v>
      </c>
      <c r="H4035">
        <v>4035</v>
      </c>
    </row>
    <row r="4036" spans="1:8">
      <c r="A4036" s="97" t="str">
        <f>IF(ISERROR(VLOOKUP(G4036,Range6,2,1))," ",VLOOKUP(G4036,Range6,2,1))</f>
        <v>Naples Market Only</v>
      </c>
      <c r="B4036" s="98" t="str">
        <f>VLOOKUP(F4036,Range7,2,0)</f>
        <v>Coldwell Banker Residential Real Estate, Inc.</v>
      </c>
      <c r="C4036" s="41" t="s">
        <v>8</v>
      </c>
      <c r="D4036" s="40">
        <v>400000</v>
      </c>
      <c r="E4036" s="39" t="s">
        <v>2070</v>
      </c>
      <c r="F4036" s="42" t="s">
        <v>32</v>
      </c>
      <c r="G4036" s="49" t="s">
        <v>489</v>
      </c>
      <c r="H4036">
        <v>4036</v>
      </c>
    </row>
    <row r="4037" spans="1:8">
      <c r="A4037" s="97" t="str">
        <f>IF(ISERROR(VLOOKUP(G4037,Range6,2,1))," ",VLOOKUP(G4037,Range6,2,1))</f>
        <v>Bonita Estero Markets Only</v>
      </c>
      <c r="B4037" s="98" t="str">
        <f>VLOOKUP(F4037,Range7,2,0)</f>
        <v>Bonita Village Realty</v>
      </c>
      <c r="C4037" s="41" t="s">
        <v>8</v>
      </c>
      <c r="D4037" s="40">
        <v>410000</v>
      </c>
      <c r="E4037" s="39" t="s">
        <v>2130</v>
      </c>
      <c r="F4037" s="42" t="s">
        <v>429</v>
      </c>
      <c r="G4037" s="49" t="s">
        <v>491</v>
      </c>
      <c r="H4037">
        <v>4037</v>
      </c>
    </row>
    <row r="4038" spans="1:8">
      <c r="A4038" s="97" t="str">
        <f>IF(ISERROR(VLOOKUP(G4038,Range6,2,1))," ",VLOOKUP(G4038,Range6,2,1))</f>
        <v>Naples Market Only</v>
      </c>
      <c r="B4038" s="98" t="str">
        <f>VLOOKUP(F4038,Range7,2,0)</f>
        <v>Prudential Florida WCI Realty</v>
      </c>
      <c r="C4038" s="41" t="s">
        <v>8</v>
      </c>
      <c r="D4038" s="40">
        <v>425000</v>
      </c>
      <c r="E4038" s="39" t="s">
        <v>2104</v>
      </c>
      <c r="F4038" s="42" t="s">
        <v>116</v>
      </c>
      <c r="G4038" s="49" t="s">
        <v>489</v>
      </c>
      <c r="H4038">
        <v>4038</v>
      </c>
    </row>
    <row r="4039" spans="1:8">
      <c r="A4039" s="97" t="str">
        <f>IF(ISERROR(VLOOKUP(G4039,Range6,2,1))," ",VLOOKUP(G4039,Range6,2,1))</f>
        <v>Naples Market Only</v>
      </c>
      <c r="B4039" s="98" t="e">
        <f>VLOOKUP(F4039,Range7,2,0)</f>
        <v>#N/A</v>
      </c>
      <c r="C4039" s="41" t="s">
        <v>8</v>
      </c>
      <c r="D4039" s="40">
        <v>420000</v>
      </c>
      <c r="E4039" s="39" t="s">
        <v>2088</v>
      </c>
      <c r="F4039" s="42" t="s">
        <v>2156</v>
      </c>
      <c r="G4039" s="49" t="s">
        <v>489</v>
      </c>
      <c r="H4039">
        <v>4039</v>
      </c>
    </row>
    <row r="4040" spans="1:8">
      <c r="A4040" s="97" t="str">
        <f>IF(ISERROR(VLOOKUP(G4040,Range6,2,1))," ",VLOOKUP(G4040,Range6,2,1))</f>
        <v>Naples Market Only</v>
      </c>
      <c r="B4040" s="98" t="str">
        <f>VLOOKUP(F4040,Range7,2,0)</f>
        <v>Prudential Florida WCI Realty</v>
      </c>
      <c r="C4040" s="41" t="s">
        <v>8</v>
      </c>
      <c r="D4040" s="40">
        <v>425000</v>
      </c>
      <c r="E4040" s="39" t="s">
        <v>2104</v>
      </c>
      <c r="F4040" s="42" t="s">
        <v>57</v>
      </c>
      <c r="G4040" s="49" t="s">
        <v>489</v>
      </c>
      <c r="H4040">
        <v>4040</v>
      </c>
    </row>
    <row r="4041" spans="1:8">
      <c r="A4041" s="97" t="str">
        <f>IF(ISERROR(VLOOKUP(G4041,Range6,2,1))," ",VLOOKUP(G4041,Range6,2,1))</f>
        <v>Naples Market Only</v>
      </c>
      <c r="B4041" s="98" t="str">
        <f>VLOOKUP(F4041,Range7,2,0)</f>
        <v>John R Wood</v>
      </c>
      <c r="C4041" s="41" t="s">
        <v>8</v>
      </c>
      <c r="D4041" s="40">
        <v>410000</v>
      </c>
      <c r="E4041" s="39" t="s">
        <v>2101</v>
      </c>
      <c r="F4041" s="42" t="s">
        <v>66</v>
      </c>
      <c r="G4041" s="49" t="s">
        <v>489</v>
      </c>
      <c r="H4041">
        <v>4041</v>
      </c>
    </row>
    <row r="4042" spans="1:8">
      <c r="A4042" s="97" t="str">
        <f>IF(ISERROR(VLOOKUP(G4042,Range6,2,1))," ",VLOOKUP(G4042,Range6,2,1))</f>
        <v>Naples Market Only</v>
      </c>
      <c r="B4042" s="98" t="str">
        <f>VLOOKUP(F4042,Range7,2,0)</f>
        <v>Downing Frye</v>
      </c>
      <c r="C4042" s="41" t="s">
        <v>8</v>
      </c>
      <c r="D4042" s="40">
        <v>400000</v>
      </c>
      <c r="E4042" s="39" t="s">
        <v>2101</v>
      </c>
      <c r="F4042" s="42" t="s">
        <v>9</v>
      </c>
      <c r="G4042" s="49" t="s">
        <v>489</v>
      </c>
      <c r="H4042">
        <v>4042</v>
      </c>
    </row>
    <row r="4043" spans="1:8">
      <c r="A4043" s="97" t="str">
        <f>IF(ISERROR(VLOOKUP(G4043,Range6,2,1))," ",VLOOKUP(G4043,Range6,2,1))</f>
        <v>Naples Market Only</v>
      </c>
      <c r="B4043" s="98" t="str">
        <f>VLOOKUP(F4043,Range7,2,0)</f>
        <v>Downing Frye</v>
      </c>
      <c r="C4043" s="41" t="s">
        <v>8</v>
      </c>
      <c r="D4043" s="40">
        <v>425000</v>
      </c>
      <c r="E4043" s="39" t="s">
        <v>2098</v>
      </c>
      <c r="F4043" s="42" t="s">
        <v>9</v>
      </c>
      <c r="G4043" s="49" t="s">
        <v>489</v>
      </c>
      <c r="H4043">
        <v>4043</v>
      </c>
    </row>
    <row r="4044" spans="1:8">
      <c r="A4044" s="97" t="str">
        <f>IF(ISERROR(VLOOKUP(G4044,Range6,2,1))," ",VLOOKUP(G4044,Range6,2,1))</f>
        <v>Naples Market Only</v>
      </c>
      <c r="B4044" s="98" t="str">
        <f>VLOOKUP(F4044,Range7,2,0)</f>
        <v>Sun Realty</v>
      </c>
      <c r="C4044" s="41" t="s">
        <v>8</v>
      </c>
      <c r="D4044" s="40">
        <v>340000</v>
      </c>
      <c r="E4044" s="39" t="s">
        <v>2104</v>
      </c>
      <c r="F4044" s="42" t="s">
        <v>45</v>
      </c>
      <c r="G4044" s="49" t="s">
        <v>489</v>
      </c>
      <c r="H4044">
        <v>4044</v>
      </c>
    </row>
    <row r="4045" spans="1:8">
      <c r="A4045" s="97" t="str">
        <f>IF(ISERROR(VLOOKUP(G4045,Range6,2,1))," ",VLOOKUP(G4045,Range6,2,1))</f>
        <v>Bonita Estero Markets Only</v>
      </c>
      <c r="B4045" s="98" t="str">
        <f>VLOOKUP(F4045,Range7,2,0)</f>
        <v>John R Wood</v>
      </c>
      <c r="C4045" s="41" t="s">
        <v>8</v>
      </c>
      <c r="D4045" s="40">
        <v>390000</v>
      </c>
      <c r="E4045" s="39" t="s">
        <v>2102</v>
      </c>
      <c r="F4045" s="42" t="s">
        <v>100</v>
      </c>
      <c r="G4045" s="49" t="s">
        <v>491</v>
      </c>
      <c r="H4045">
        <v>4045</v>
      </c>
    </row>
    <row r="4046" spans="1:8">
      <c r="A4046" s="97" t="str">
        <f>IF(ISERROR(VLOOKUP(G4046,Range6,2,1))," ",VLOOKUP(G4046,Range6,2,1))</f>
        <v>Naples Market Only</v>
      </c>
      <c r="B4046" s="98" t="str">
        <f>VLOOKUP(F4046,Range7,2,0)</f>
        <v>Gulf Breeze Real Estate, LLC</v>
      </c>
      <c r="C4046" s="41" t="s">
        <v>8</v>
      </c>
      <c r="D4046" s="40">
        <v>390000</v>
      </c>
      <c r="E4046" s="39" t="s">
        <v>2072</v>
      </c>
      <c r="F4046" s="42" t="s">
        <v>55</v>
      </c>
      <c r="G4046" s="49" t="s">
        <v>489</v>
      </c>
      <c r="H4046">
        <v>4046</v>
      </c>
    </row>
    <row r="4047" spans="1:8">
      <c r="A4047" s="97" t="str">
        <f>IF(ISERROR(VLOOKUP(G4047,Range6,2,1))," ",VLOOKUP(G4047,Range6,2,1))</f>
        <v>Naples Market Only</v>
      </c>
      <c r="B4047" s="98" t="str">
        <f>VLOOKUP(F4047,Range7,2,0)</f>
        <v>John R Wood</v>
      </c>
      <c r="C4047" s="41" t="s">
        <v>8</v>
      </c>
      <c r="D4047" s="40">
        <v>395000</v>
      </c>
      <c r="E4047" s="39" t="s">
        <v>2084</v>
      </c>
      <c r="F4047" s="42" t="s">
        <v>75</v>
      </c>
      <c r="G4047" s="49" t="s">
        <v>489</v>
      </c>
      <c r="H4047">
        <v>4047</v>
      </c>
    </row>
    <row r="4048" spans="1:8">
      <c r="A4048" s="97" t="str">
        <f>IF(ISERROR(VLOOKUP(G4048,Range6,2,1))," ",VLOOKUP(G4048,Range6,2,1))</f>
        <v>Naples Market Only</v>
      </c>
      <c r="B4048" s="98" t="str">
        <f>VLOOKUP(F4048,Range7,2,0)</f>
        <v>Premier Properties of SWFL,INC</v>
      </c>
      <c r="C4048" s="41" t="s">
        <v>8</v>
      </c>
      <c r="D4048" s="40">
        <v>390000</v>
      </c>
      <c r="E4048" s="39" t="s">
        <v>2083</v>
      </c>
      <c r="F4048" s="42" t="s">
        <v>159</v>
      </c>
      <c r="G4048" s="49" t="s">
        <v>489</v>
      </c>
      <c r="H4048">
        <v>4048</v>
      </c>
    </row>
    <row r="4049" spans="1:8">
      <c r="A4049" s="97" t="str">
        <f>IF(ISERROR(VLOOKUP(G4049,Range6,2,1))," ",VLOOKUP(G4049,Range6,2,1))</f>
        <v>Naples Market Only</v>
      </c>
      <c r="B4049" s="98" t="str">
        <f>VLOOKUP(F4049,Range7,2,0)</f>
        <v>Illustrated Properties Real Estate Inc.</v>
      </c>
      <c r="C4049" s="41" t="s">
        <v>8</v>
      </c>
      <c r="D4049" s="40">
        <v>435000</v>
      </c>
      <c r="E4049" s="39" t="s">
        <v>2101</v>
      </c>
      <c r="F4049" s="42" t="s">
        <v>244</v>
      </c>
      <c r="G4049" s="49" t="s">
        <v>489</v>
      </c>
      <c r="H4049">
        <v>4049</v>
      </c>
    </row>
    <row r="4050" spans="1:8">
      <c r="A4050" s="97" t="str">
        <f>IF(ISERROR(VLOOKUP(G4050,Range6,2,1))," ",VLOOKUP(G4050,Range6,2,1))</f>
        <v>Naples Market Only</v>
      </c>
      <c r="B4050" s="98" t="str">
        <f>VLOOKUP(F4050,Range7,2,0)</f>
        <v>Premier Properties of SWFL,INC</v>
      </c>
      <c r="C4050" s="41" t="s">
        <v>8</v>
      </c>
      <c r="D4050" s="40">
        <v>415000</v>
      </c>
      <c r="E4050" s="39" t="s">
        <v>2098</v>
      </c>
      <c r="F4050" s="42" t="s">
        <v>246</v>
      </c>
      <c r="G4050" s="49" t="s">
        <v>489</v>
      </c>
      <c r="H4050">
        <v>4050</v>
      </c>
    </row>
    <row r="4051" spans="1:8">
      <c r="A4051" s="97" t="str">
        <f>IF(ISERROR(VLOOKUP(G4051,Range6,2,1))," ",VLOOKUP(G4051,Range6,2,1))</f>
        <v>Bonita Estero Markets Only</v>
      </c>
      <c r="B4051" s="98" t="str">
        <f>VLOOKUP(F4051,Range7,2,0)</f>
        <v>Premiere Plus Realty Co.</v>
      </c>
      <c r="C4051" s="41" t="s">
        <v>8</v>
      </c>
      <c r="D4051" s="40">
        <v>400000</v>
      </c>
      <c r="E4051" s="39" t="s">
        <v>2131</v>
      </c>
      <c r="F4051" s="42" t="s">
        <v>20</v>
      </c>
      <c r="G4051" s="49" t="s">
        <v>491</v>
      </c>
      <c r="H4051">
        <v>4051</v>
      </c>
    </row>
    <row r="4052" spans="1:8">
      <c r="A4052" s="97" t="str">
        <f>IF(ISERROR(VLOOKUP(G4052,Range6,2,1))," ",VLOOKUP(G4052,Range6,2,1))</f>
        <v>Naples Market Only</v>
      </c>
      <c r="B4052" s="98" t="str">
        <f>VLOOKUP(F4052,Range7,2,0)</f>
        <v>Illustrated Properties Real Estate Inc.</v>
      </c>
      <c r="C4052" s="41" t="s">
        <v>8</v>
      </c>
      <c r="D4052" s="40">
        <v>410000</v>
      </c>
      <c r="E4052" s="39" t="s">
        <v>2071</v>
      </c>
      <c r="F4052" s="42" t="s">
        <v>244</v>
      </c>
      <c r="G4052" s="49" t="s">
        <v>489</v>
      </c>
      <c r="H4052">
        <v>4052</v>
      </c>
    </row>
    <row r="4053" spans="1:8">
      <c r="A4053" s="97" t="str">
        <f>IF(ISERROR(VLOOKUP(G4053,Range6,2,1))," ",VLOOKUP(G4053,Range6,2,1))</f>
        <v>Naples Market Only</v>
      </c>
      <c r="B4053" s="98" t="str">
        <f>VLOOKUP(F4053,Range7,2,0)</f>
        <v>Miles Realty of Naples, Inc.</v>
      </c>
      <c r="C4053" s="41" t="s">
        <v>8</v>
      </c>
      <c r="D4053" s="40">
        <v>320000</v>
      </c>
      <c r="E4053" s="39" t="s">
        <v>2101</v>
      </c>
      <c r="F4053" s="42" t="s">
        <v>182</v>
      </c>
      <c r="G4053" s="49" t="s">
        <v>489</v>
      </c>
      <c r="H4053">
        <v>4053</v>
      </c>
    </row>
    <row r="4054" spans="1:8">
      <c r="A4054" s="97" t="str">
        <f>IF(ISERROR(VLOOKUP(G4054,Range6,2,1))," ",VLOOKUP(G4054,Range6,2,1))</f>
        <v>Naples Market Only</v>
      </c>
      <c r="B4054" s="98" t="str">
        <f>VLOOKUP(F4054,Range7,2,0)</f>
        <v>John R Wood</v>
      </c>
      <c r="C4054" s="41" t="s">
        <v>8</v>
      </c>
      <c r="D4054" s="40">
        <v>400000</v>
      </c>
      <c r="E4054" s="39" t="s">
        <v>2104</v>
      </c>
      <c r="F4054" s="42" t="s">
        <v>66</v>
      </c>
      <c r="G4054" s="49" t="s">
        <v>489</v>
      </c>
      <c r="H4054">
        <v>4054</v>
      </c>
    </row>
    <row r="4055" spans="1:8">
      <c r="A4055" s="97" t="str">
        <f>IF(ISERROR(VLOOKUP(G4055,Range6,2,1))," ",VLOOKUP(G4055,Range6,2,1))</f>
        <v>Bonita Estero Markets Only</v>
      </c>
      <c r="B4055" s="98" t="str">
        <f>VLOOKUP(F4055,Range7,2,0)</f>
        <v>John R Wood</v>
      </c>
      <c r="C4055" s="41" t="s">
        <v>8</v>
      </c>
      <c r="D4055" s="40">
        <v>410000</v>
      </c>
      <c r="E4055" s="39" t="s">
        <v>2106</v>
      </c>
      <c r="F4055" s="42" t="s">
        <v>103</v>
      </c>
      <c r="G4055" s="49" t="s">
        <v>491</v>
      </c>
      <c r="H4055">
        <v>4055</v>
      </c>
    </row>
    <row r="4056" spans="1:8">
      <c r="A4056" s="97" t="str">
        <f>IF(ISERROR(VLOOKUP(G4056,Range6,2,1))," ",VLOOKUP(G4056,Range6,2,1))</f>
        <v>Naples Market Only</v>
      </c>
      <c r="B4056" s="98" t="str">
        <f>VLOOKUP(F4056,Range7,2,0)</f>
        <v>John R Wood</v>
      </c>
      <c r="C4056" s="41" t="s">
        <v>8</v>
      </c>
      <c r="D4056" s="40">
        <v>400000</v>
      </c>
      <c r="E4056" s="39" t="s">
        <v>2150</v>
      </c>
      <c r="F4056" s="42" t="s">
        <v>75</v>
      </c>
      <c r="G4056" s="49" t="s">
        <v>489</v>
      </c>
      <c r="H4056">
        <v>4056</v>
      </c>
    </row>
    <row r="4057" spans="1:8">
      <c r="A4057" s="97" t="str">
        <f>IF(ISERROR(VLOOKUP(G4057,Range6,2,1))," ",VLOOKUP(G4057,Range6,2,1))</f>
        <v>Bonita Estero Markets Only</v>
      </c>
      <c r="B4057" s="98" t="str">
        <f>VLOOKUP(F4057,Range7,2,0)</f>
        <v>Keller Williams Elite Realty</v>
      </c>
      <c r="C4057" s="41" t="s">
        <v>8</v>
      </c>
      <c r="D4057" s="40">
        <v>410000</v>
      </c>
      <c r="E4057" s="39" t="s">
        <v>2106</v>
      </c>
      <c r="F4057" s="42" t="s">
        <v>24</v>
      </c>
      <c r="G4057" s="49" t="s">
        <v>491</v>
      </c>
      <c r="H4057">
        <v>4057</v>
      </c>
    </row>
    <row r="4058" spans="1:8">
      <c r="A4058" s="97" t="str">
        <f>IF(ISERROR(VLOOKUP(G4058,Range6,2,1))," ",VLOOKUP(G4058,Range6,2,1))</f>
        <v>Naples Market Only</v>
      </c>
      <c r="B4058" s="98" t="str">
        <f>VLOOKUP(F4058,Range7,2,0)</f>
        <v>Vineyards Properties Inc</v>
      </c>
      <c r="C4058" s="41" t="s">
        <v>8</v>
      </c>
      <c r="D4058" s="40">
        <v>389000</v>
      </c>
      <c r="E4058" s="39" t="s">
        <v>2071</v>
      </c>
      <c r="F4058" s="42" t="s">
        <v>149</v>
      </c>
      <c r="G4058" s="49" t="s">
        <v>489</v>
      </c>
      <c r="H4058">
        <v>4058</v>
      </c>
    </row>
    <row r="4059" spans="1:8">
      <c r="A4059" s="97" t="str">
        <f>IF(ISERROR(VLOOKUP(G4059,Range6,2,1))," ",VLOOKUP(G4059,Range6,2,1))</f>
        <v>Naples Market Only</v>
      </c>
      <c r="B4059" s="98" t="str">
        <f>VLOOKUP(F4059,Range7,2,0)</f>
        <v>Century 21 AAIM Realty Grp.</v>
      </c>
      <c r="C4059" s="41" t="s">
        <v>8</v>
      </c>
      <c r="D4059" s="40">
        <v>420000</v>
      </c>
      <c r="E4059" s="39" t="s">
        <v>2110</v>
      </c>
      <c r="F4059" s="42" t="s">
        <v>294</v>
      </c>
      <c r="G4059" s="49" t="s">
        <v>489</v>
      </c>
      <c r="H4059">
        <v>4059</v>
      </c>
    </row>
    <row r="4060" spans="1:8">
      <c r="A4060" s="97" t="str">
        <f>IF(ISERROR(VLOOKUP(G4060,Range6,2,1))," ",VLOOKUP(G4060,Range6,2,1))</f>
        <v>Naples Market Only</v>
      </c>
      <c r="B4060" s="98" t="str">
        <f>VLOOKUP(F4060,Range7,2,0)</f>
        <v>Sun Realty</v>
      </c>
      <c r="C4060" s="41" t="s">
        <v>8</v>
      </c>
      <c r="D4060" s="40">
        <v>397500</v>
      </c>
      <c r="E4060" s="39" t="s">
        <v>2098</v>
      </c>
      <c r="F4060" s="42" t="s">
        <v>45</v>
      </c>
      <c r="G4060" s="49" t="s">
        <v>489</v>
      </c>
      <c r="H4060">
        <v>4060</v>
      </c>
    </row>
    <row r="4061" spans="1:8">
      <c r="A4061" s="97" t="str">
        <f>IF(ISERROR(VLOOKUP(G4061,Range6,2,1))," ",VLOOKUP(G4061,Range6,2,1))</f>
        <v>Naples Market Only</v>
      </c>
      <c r="B4061" s="98" t="str">
        <f>VLOOKUP(F4061,Range7,2,0)</f>
        <v>Downing Frye</v>
      </c>
      <c r="C4061" s="41" t="s">
        <v>8</v>
      </c>
      <c r="D4061" s="40">
        <v>410000</v>
      </c>
      <c r="E4061" s="39" t="s">
        <v>2071</v>
      </c>
      <c r="F4061" s="42" t="s">
        <v>9</v>
      </c>
      <c r="G4061" s="49" t="s">
        <v>489</v>
      </c>
      <c r="H4061">
        <v>4061</v>
      </c>
    </row>
    <row r="4062" spans="1:8">
      <c r="A4062" s="97" t="str">
        <f>IF(ISERROR(VLOOKUP(G4062,Range6,2,1))," ",VLOOKUP(G4062,Range6,2,1))</f>
        <v>Naples Market Only</v>
      </c>
      <c r="B4062" s="98" t="str">
        <f>VLOOKUP(F4062,Range7,2,0)</f>
        <v>Vineyards Properties Inc</v>
      </c>
      <c r="C4062" s="41" t="s">
        <v>8</v>
      </c>
      <c r="D4062" s="40">
        <v>420000</v>
      </c>
      <c r="E4062" s="39" t="s">
        <v>2071</v>
      </c>
      <c r="F4062" s="42" t="s">
        <v>149</v>
      </c>
      <c r="G4062" s="49" t="s">
        <v>489</v>
      </c>
      <c r="H4062">
        <v>4062</v>
      </c>
    </row>
    <row r="4063" spans="1:8">
      <c r="A4063" s="97" t="str">
        <f>IF(ISERROR(VLOOKUP(G4063,Range6,2,1))," ",VLOOKUP(G4063,Range6,2,1))</f>
        <v>Naples Market Only</v>
      </c>
      <c r="B4063" s="98" t="str">
        <f>VLOOKUP(F4063,Range7,2,0)</f>
        <v>Stock Realty, LLC</v>
      </c>
      <c r="C4063" s="41" t="s">
        <v>8</v>
      </c>
      <c r="D4063" s="40">
        <v>390000</v>
      </c>
      <c r="E4063" s="39" t="s">
        <v>2110</v>
      </c>
      <c r="F4063" s="42" t="s">
        <v>197</v>
      </c>
      <c r="G4063" s="49" t="s">
        <v>489</v>
      </c>
      <c r="H4063">
        <v>4063</v>
      </c>
    </row>
    <row r="4064" spans="1:8">
      <c r="A4064" s="97" t="str">
        <f>IF(ISERROR(VLOOKUP(G4064,Range6,2,1))," ",VLOOKUP(G4064,Range6,2,1))</f>
        <v>Naples Market Only</v>
      </c>
      <c r="B4064" s="98" t="str">
        <f>VLOOKUP(F4064,Range7,2,0)</f>
        <v>Amerivest Realty</v>
      </c>
      <c r="C4064" s="41" t="s">
        <v>8</v>
      </c>
      <c r="D4064" s="40">
        <v>299000</v>
      </c>
      <c r="E4064" s="39" t="s">
        <v>2110</v>
      </c>
      <c r="F4064" s="42" t="s">
        <v>37</v>
      </c>
      <c r="G4064" s="49" t="s">
        <v>489</v>
      </c>
      <c r="H4064">
        <v>4064</v>
      </c>
    </row>
    <row r="4065" spans="1:8">
      <c r="A4065" s="97" t="str">
        <f>IF(ISERROR(VLOOKUP(G4065,Range6,2,1))," ",VLOOKUP(G4065,Range6,2,1))</f>
        <v>Naples Market Only</v>
      </c>
      <c r="B4065" s="98" t="str">
        <f>VLOOKUP(F4065,Range7,2,0)</f>
        <v>WEICHERT, REALTORSr On The Gulf</v>
      </c>
      <c r="C4065" s="41" t="s">
        <v>8</v>
      </c>
      <c r="D4065" s="40">
        <v>349125</v>
      </c>
      <c r="E4065" s="39" t="s">
        <v>2099</v>
      </c>
      <c r="F4065" s="42" t="s">
        <v>14</v>
      </c>
      <c r="G4065" s="49" t="s">
        <v>489</v>
      </c>
      <c r="H4065">
        <v>4065</v>
      </c>
    </row>
    <row r="4066" spans="1:8">
      <c r="A4066" s="97" t="str">
        <f>IF(ISERROR(VLOOKUP(G4066,Range6,2,1))," ",VLOOKUP(G4066,Range6,2,1))</f>
        <v>Naples Market Only</v>
      </c>
      <c r="B4066" s="98" t="str">
        <f>VLOOKUP(F4066,Range7,2,0)</f>
        <v>Islandwalk Realty of Naples</v>
      </c>
      <c r="C4066" s="41" t="s">
        <v>8</v>
      </c>
      <c r="D4066" s="40">
        <v>430000</v>
      </c>
      <c r="E4066" s="39" t="s">
        <v>2101</v>
      </c>
      <c r="F4066" s="42" t="s">
        <v>199</v>
      </c>
      <c r="G4066" s="49" t="s">
        <v>489</v>
      </c>
      <c r="H4066">
        <v>4066</v>
      </c>
    </row>
    <row r="4067" spans="1:8">
      <c r="A4067" s="97" t="str">
        <f>IF(ISERROR(VLOOKUP(G4067,Range6,2,1))," ",VLOOKUP(G4067,Range6,2,1))</f>
        <v>Naples Market Only</v>
      </c>
      <c r="B4067" s="98" t="str">
        <f>VLOOKUP(F4067,Range7,2,0)</f>
        <v>Sun Realty</v>
      </c>
      <c r="C4067" s="41" t="s">
        <v>8</v>
      </c>
      <c r="D4067" s="40">
        <v>405000</v>
      </c>
      <c r="E4067" s="39" t="s">
        <v>2073</v>
      </c>
      <c r="F4067" s="42" t="s">
        <v>45</v>
      </c>
      <c r="G4067" s="49" t="s">
        <v>489</v>
      </c>
      <c r="H4067">
        <v>4067</v>
      </c>
    </row>
    <row r="4068" spans="1:8">
      <c r="A4068" s="97" t="str">
        <f>IF(ISERROR(VLOOKUP(G4068,Range6,2,1))," ",VLOOKUP(G4068,Range6,2,1))</f>
        <v>Naples Market Only</v>
      </c>
      <c r="B4068" s="98" t="str">
        <f>VLOOKUP(F4068,Range7,2,0)</f>
        <v>Independent Brokers Realty</v>
      </c>
      <c r="C4068" s="41" t="s">
        <v>8</v>
      </c>
      <c r="D4068" s="40">
        <v>425000</v>
      </c>
      <c r="E4068" s="39" t="s">
        <v>2093</v>
      </c>
      <c r="F4068" s="42" t="s">
        <v>88</v>
      </c>
      <c r="G4068" s="49" t="s">
        <v>489</v>
      </c>
      <c r="H4068">
        <v>4068</v>
      </c>
    </row>
    <row r="4069" spans="1:8">
      <c r="A4069" s="97" t="str">
        <f>IF(ISERROR(VLOOKUP(G4069,Range6,2,1))," ",VLOOKUP(G4069,Range6,2,1))</f>
        <v>Naples Market Only</v>
      </c>
      <c r="B4069" s="98" t="str">
        <f>VLOOKUP(F4069,Range7,2,0)</f>
        <v>Amerivest Realty</v>
      </c>
      <c r="C4069" s="41" t="s">
        <v>8</v>
      </c>
      <c r="D4069" s="40">
        <v>435000</v>
      </c>
      <c r="E4069" s="39" t="s">
        <v>2101</v>
      </c>
      <c r="F4069" s="42" t="s">
        <v>37</v>
      </c>
      <c r="G4069" s="49" t="s">
        <v>489</v>
      </c>
      <c r="H4069">
        <v>4069</v>
      </c>
    </row>
    <row r="4070" spans="1:8">
      <c r="A4070" s="97" t="str">
        <f>IF(ISERROR(VLOOKUP(G4070,Range6,2,1))," ",VLOOKUP(G4070,Range6,2,1))</f>
        <v>Naples Market Only</v>
      </c>
      <c r="B4070" s="98" t="str">
        <f>VLOOKUP(F4070,Range7,2,0)</f>
        <v>Naples TBI Realty LLC</v>
      </c>
      <c r="C4070" s="41" t="s">
        <v>8</v>
      </c>
      <c r="D4070" s="40">
        <v>450000</v>
      </c>
      <c r="E4070" s="39" t="s">
        <v>2079</v>
      </c>
      <c r="F4070" s="42" t="s">
        <v>211</v>
      </c>
      <c r="G4070" s="49" t="s">
        <v>489</v>
      </c>
      <c r="H4070">
        <v>4070</v>
      </c>
    </row>
    <row r="4071" spans="1:8">
      <c r="A4071" s="97" t="str">
        <f>IF(ISERROR(VLOOKUP(G4071,Range6,2,1))," ",VLOOKUP(G4071,Range6,2,1))</f>
        <v>Bonita Estero Markets Only</v>
      </c>
      <c r="B4071" s="98" t="str">
        <f>VLOOKUP(F4071,Range7,2,0)</f>
        <v>John R Wood</v>
      </c>
      <c r="C4071" s="41" t="s">
        <v>8</v>
      </c>
      <c r="D4071" s="40">
        <v>410000</v>
      </c>
      <c r="E4071" s="39" t="s">
        <v>2106</v>
      </c>
      <c r="F4071" s="42" t="s">
        <v>103</v>
      </c>
      <c r="G4071" s="49" t="s">
        <v>491</v>
      </c>
      <c r="H4071">
        <v>4071</v>
      </c>
    </row>
    <row r="4072" spans="1:8">
      <c r="A4072" s="97" t="str">
        <f>IF(ISERROR(VLOOKUP(G4072,Range6,2,1))," ",VLOOKUP(G4072,Range6,2,1))</f>
        <v>Naples Market Only</v>
      </c>
      <c r="B4072" s="98" t="str">
        <f>VLOOKUP(F4072,Range7,2,0)</f>
        <v>John R Wood</v>
      </c>
      <c r="C4072" s="41" t="s">
        <v>8</v>
      </c>
      <c r="D4072" s="40">
        <v>416000</v>
      </c>
      <c r="E4072" s="39" t="s">
        <v>2101</v>
      </c>
      <c r="F4072" s="42" t="s">
        <v>75</v>
      </c>
      <c r="G4072" s="49" t="s">
        <v>489</v>
      </c>
      <c r="H4072">
        <v>4072</v>
      </c>
    </row>
    <row r="4073" spans="1:8">
      <c r="A4073" s="97" t="str">
        <f>IF(ISERROR(VLOOKUP(G4073,Range6,2,1))," ",VLOOKUP(G4073,Range6,2,1))</f>
        <v>Naples Market Only</v>
      </c>
      <c r="B4073" s="98" t="str">
        <f>VLOOKUP(F4073,Range7,2,0)</f>
        <v>Prudential Florida WCI Realty</v>
      </c>
      <c r="C4073" s="41" t="s">
        <v>8</v>
      </c>
      <c r="D4073" s="40">
        <v>340000</v>
      </c>
      <c r="E4073" s="39" t="s">
        <v>2096</v>
      </c>
      <c r="F4073" s="42" t="s">
        <v>56</v>
      </c>
      <c r="G4073" s="49" t="s">
        <v>489</v>
      </c>
      <c r="H4073">
        <v>4073</v>
      </c>
    </row>
    <row r="4074" spans="1:8">
      <c r="A4074" s="97" t="str">
        <f>IF(ISERROR(VLOOKUP(G4074,Range6,2,1))," ",VLOOKUP(G4074,Range6,2,1))</f>
        <v>Bonita Estero Markets Only</v>
      </c>
      <c r="B4074" s="98" t="str">
        <f>VLOOKUP(F4074,Range7,2,0)</f>
        <v>Prudential Florida WCI Realty</v>
      </c>
      <c r="C4074" s="41" t="s">
        <v>8</v>
      </c>
      <c r="D4074" s="40">
        <v>425000</v>
      </c>
      <c r="E4074" s="39" t="s">
        <v>2115</v>
      </c>
      <c r="F4074" s="42" t="s">
        <v>46</v>
      </c>
      <c r="G4074" s="49" t="s">
        <v>491</v>
      </c>
      <c r="H4074">
        <v>4074</v>
      </c>
    </row>
    <row r="4075" spans="1:8">
      <c r="A4075" s="97" t="str">
        <f>IF(ISERROR(VLOOKUP(G4075,Range6,2,1))," ",VLOOKUP(G4075,Range6,2,1))</f>
        <v>Bonita Estero Markets Only</v>
      </c>
      <c r="B4075" s="98" t="str">
        <f>VLOOKUP(F4075,Range7,2,0)</f>
        <v>Naples Realty Services</v>
      </c>
      <c r="C4075" s="41" t="s">
        <v>8</v>
      </c>
      <c r="D4075" s="40">
        <v>400000</v>
      </c>
      <c r="E4075" s="39" t="s">
        <v>2133</v>
      </c>
      <c r="F4075" s="42" t="s">
        <v>48</v>
      </c>
      <c r="G4075" s="49" t="s">
        <v>491</v>
      </c>
      <c r="H4075">
        <v>4075</v>
      </c>
    </row>
    <row r="4076" spans="1:8">
      <c r="A4076" s="97" t="str">
        <f>IF(ISERROR(VLOOKUP(G4076,Range6,2,1))," ",VLOOKUP(G4076,Range6,2,1))</f>
        <v>Bonita Estero Markets Only</v>
      </c>
      <c r="B4076" s="98" t="str">
        <f>VLOOKUP(F4076,Range7,2,0)</f>
        <v>John R Wood</v>
      </c>
      <c r="C4076" s="41" t="s">
        <v>8</v>
      </c>
      <c r="D4076" s="40">
        <v>432500</v>
      </c>
      <c r="E4076" s="39" t="s">
        <v>2106</v>
      </c>
      <c r="F4076" s="42" t="s">
        <v>103</v>
      </c>
      <c r="G4076" s="49" t="s">
        <v>491</v>
      </c>
      <c r="H4076">
        <v>4076</v>
      </c>
    </row>
    <row r="4077" spans="1:8">
      <c r="A4077" s="97" t="str">
        <f>IF(ISERROR(VLOOKUP(G4077,Range6,2,1))," ",VLOOKUP(G4077,Range6,2,1))</f>
        <v>Naples Market Only</v>
      </c>
      <c r="B4077" s="98" t="str">
        <f>VLOOKUP(F4077,Range7,2,0)</f>
        <v>Christopher Realty, Inc.</v>
      </c>
      <c r="C4077" s="41" t="s">
        <v>8</v>
      </c>
      <c r="D4077" s="40">
        <v>405000</v>
      </c>
      <c r="E4077" s="39" t="s">
        <v>2076</v>
      </c>
      <c r="F4077" s="42" t="s">
        <v>219</v>
      </c>
      <c r="G4077" s="49" t="s">
        <v>489</v>
      </c>
      <c r="H4077">
        <v>4077</v>
      </c>
    </row>
    <row r="4078" spans="1:8">
      <c r="A4078" s="97" t="str">
        <f>IF(ISERROR(VLOOKUP(G4078,Range6,2,1))," ",VLOOKUP(G4078,Range6,2,1))</f>
        <v>Naples Market Only</v>
      </c>
      <c r="B4078" s="98" t="str">
        <f>VLOOKUP(F4078,Range7,2,0)</f>
        <v>Bartley Realty Services</v>
      </c>
      <c r="C4078" s="41" t="s">
        <v>8</v>
      </c>
      <c r="D4078" s="40">
        <v>405000</v>
      </c>
      <c r="E4078" s="39" t="s">
        <v>2073</v>
      </c>
      <c r="F4078" s="42" t="s">
        <v>19</v>
      </c>
      <c r="G4078" s="49" t="s">
        <v>489</v>
      </c>
      <c r="H4078">
        <v>4078</v>
      </c>
    </row>
    <row r="4079" spans="1:8">
      <c r="A4079" s="97" t="str">
        <f>IF(ISERROR(VLOOKUP(G4079,Range6,2,1))," ",VLOOKUP(G4079,Range6,2,1))</f>
        <v>Naples Market Only</v>
      </c>
      <c r="B4079" s="98" t="str">
        <f>VLOOKUP(F4079,Range7,2,0)</f>
        <v>Premier Properties of SWFL,INC</v>
      </c>
      <c r="C4079" s="41" t="s">
        <v>8</v>
      </c>
      <c r="D4079" s="40">
        <v>410000</v>
      </c>
      <c r="E4079" s="39" t="s">
        <v>2098</v>
      </c>
      <c r="F4079" s="42" t="s">
        <v>159</v>
      </c>
      <c r="G4079" s="49" t="s">
        <v>489</v>
      </c>
      <c r="H4079">
        <v>4079</v>
      </c>
    </row>
    <row r="4080" spans="1:8">
      <c r="A4080" s="97" t="str">
        <f>IF(ISERROR(VLOOKUP(G4080,Range6,2,1))," ",VLOOKUP(G4080,Range6,2,1))</f>
        <v>Bonita Estero Markets Only</v>
      </c>
      <c r="B4080" s="98" t="str">
        <f>VLOOKUP(F4080,Range7,2,0)</f>
        <v>Kim Levitan Realty</v>
      </c>
      <c r="C4080" s="41" t="s">
        <v>8</v>
      </c>
      <c r="D4080" s="40">
        <v>450000</v>
      </c>
      <c r="E4080" s="39" t="s">
        <v>2115</v>
      </c>
      <c r="F4080" s="42" t="s">
        <v>264</v>
      </c>
      <c r="G4080" s="49" t="s">
        <v>491</v>
      </c>
      <c r="H4080">
        <v>4080</v>
      </c>
    </row>
    <row r="4081" spans="1:8">
      <c r="A4081" s="97" t="str">
        <f>IF(ISERROR(VLOOKUP(G4081,Range6,2,1))," ",VLOOKUP(G4081,Range6,2,1))</f>
        <v>Naples Market Only</v>
      </c>
      <c r="B4081" s="98" t="str">
        <f>VLOOKUP(F4081,Range7,2,0)</f>
        <v>Coldwell Banker Residential Real Estate, Inc.</v>
      </c>
      <c r="C4081" s="41" t="s">
        <v>8</v>
      </c>
      <c r="D4081" s="40">
        <v>380000</v>
      </c>
      <c r="E4081" s="39" t="s">
        <v>2070</v>
      </c>
      <c r="F4081" s="42" t="s">
        <v>81</v>
      </c>
      <c r="G4081" s="49" t="s">
        <v>489</v>
      </c>
      <c r="H4081">
        <v>4081</v>
      </c>
    </row>
    <row r="4082" spans="1:8">
      <c r="A4082" s="97" t="str">
        <f>IF(ISERROR(VLOOKUP(G4082,Range6,2,1))," ",VLOOKUP(G4082,Range6,2,1))</f>
        <v>Naples Market Only</v>
      </c>
      <c r="B4082" s="98" t="str">
        <f>VLOOKUP(F4082,Range7,2,0)</f>
        <v>Bartley Realty Services</v>
      </c>
      <c r="C4082" s="41" t="s">
        <v>8</v>
      </c>
      <c r="D4082" s="40">
        <v>420000</v>
      </c>
      <c r="E4082" s="39" t="s">
        <v>2084</v>
      </c>
      <c r="F4082" s="42" t="s">
        <v>19</v>
      </c>
      <c r="G4082" s="49" t="s">
        <v>489</v>
      </c>
      <c r="H4082">
        <v>4082</v>
      </c>
    </row>
    <row r="4083" spans="1:8">
      <c r="A4083" s="97" t="str">
        <f>IF(ISERROR(VLOOKUP(G4083,Range6,2,1))," ",VLOOKUP(G4083,Range6,2,1))</f>
        <v>Bonita Estero Markets Only</v>
      </c>
      <c r="B4083" s="98" t="str">
        <f>VLOOKUP(F4083,Range7,2,0)</f>
        <v>Bonita Village Realty</v>
      </c>
      <c r="C4083" s="41" t="s">
        <v>8</v>
      </c>
      <c r="D4083" s="40">
        <v>400000</v>
      </c>
      <c r="E4083" s="39" t="s">
        <v>2130</v>
      </c>
      <c r="F4083" s="42" t="s">
        <v>429</v>
      </c>
      <c r="G4083" s="49" t="s">
        <v>491</v>
      </c>
      <c r="H4083">
        <v>4083</v>
      </c>
    </row>
    <row r="4084" spans="1:8">
      <c r="A4084" s="97" t="str">
        <f>IF(ISERROR(VLOOKUP(G4084,Range6,2,1))," ",VLOOKUP(G4084,Range6,2,1))</f>
        <v>Bonita Estero Markets Only</v>
      </c>
      <c r="B4084" s="98" t="str">
        <f>VLOOKUP(F4084,Range7,2,0)</f>
        <v>Bonita Village Realty</v>
      </c>
      <c r="C4084" s="41" t="s">
        <v>8</v>
      </c>
      <c r="D4084" s="40">
        <v>400000</v>
      </c>
      <c r="E4084" s="39" t="s">
        <v>2130</v>
      </c>
      <c r="F4084" s="42" t="s">
        <v>429</v>
      </c>
      <c r="G4084" s="49" t="s">
        <v>491</v>
      </c>
      <c r="H4084">
        <v>4084</v>
      </c>
    </row>
    <row r="4085" spans="1:8">
      <c r="A4085" s="97" t="str">
        <f>IF(ISERROR(VLOOKUP(G4085,Range6,2,1))," ",VLOOKUP(G4085,Range6,2,1))</f>
        <v>Bonita Estero Markets Only</v>
      </c>
      <c r="B4085" s="98" t="str">
        <f>VLOOKUP(F4085,Range7,2,0)</f>
        <v>Keller Williams Elite Realty</v>
      </c>
      <c r="C4085" s="41" t="s">
        <v>8</v>
      </c>
      <c r="D4085" s="40">
        <v>407000</v>
      </c>
      <c r="E4085" s="39" t="s">
        <v>2145</v>
      </c>
      <c r="F4085" s="42" t="s">
        <v>169</v>
      </c>
      <c r="G4085" s="49" t="s">
        <v>491</v>
      </c>
      <c r="H4085">
        <v>4085</v>
      </c>
    </row>
    <row r="4086" spans="1:8">
      <c r="A4086" s="97" t="str">
        <f>IF(ISERROR(VLOOKUP(G4086,Range6,2,1))," ",VLOOKUP(G4086,Range6,2,1))</f>
        <v>Naples Market Only</v>
      </c>
      <c r="B4086" s="98" t="str">
        <f>VLOOKUP(F4086,Range7,2,0)</f>
        <v>John R Wood</v>
      </c>
      <c r="C4086" s="41" t="s">
        <v>8</v>
      </c>
      <c r="D4086" s="40">
        <v>395000</v>
      </c>
      <c r="E4086" s="39" t="s">
        <v>2132</v>
      </c>
      <c r="F4086" s="42" t="s">
        <v>72</v>
      </c>
      <c r="G4086" s="49" t="s">
        <v>489</v>
      </c>
      <c r="H4086">
        <v>4086</v>
      </c>
    </row>
    <row r="4087" spans="1:8">
      <c r="A4087" s="97" t="str">
        <f>IF(ISERROR(VLOOKUP(G4087,Range6,2,1))," ",VLOOKUP(G4087,Range6,2,1))</f>
        <v>Naples Market Only</v>
      </c>
      <c r="B4087" s="98" t="str">
        <f>VLOOKUP(F4087,Range7,2,0)</f>
        <v>John R Wood</v>
      </c>
      <c r="C4087" s="41" t="s">
        <v>8</v>
      </c>
      <c r="D4087" s="40">
        <v>418750</v>
      </c>
      <c r="E4087" s="39" t="s">
        <v>2150</v>
      </c>
      <c r="F4087" s="42" t="s">
        <v>75</v>
      </c>
      <c r="G4087" s="49" t="s">
        <v>489</v>
      </c>
      <c r="H4087">
        <v>4087</v>
      </c>
    </row>
    <row r="4088" spans="1:8">
      <c r="A4088" s="97" t="str">
        <f>IF(ISERROR(VLOOKUP(G4088,Range6,2,1))," ",VLOOKUP(G4088,Range6,2,1))</f>
        <v>Naples Market Only</v>
      </c>
      <c r="B4088" s="98" t="str">
        <f>VLOOKUP(F4088,Range7,2,0)</f>
        <v>Coldwell Banker Residential Real Estate, Inc.</v>
      </c>
      <c r="C4088" s="41" t="s">
        <v>8</v>
      </c>
      <c r="D4088" s="40">
        <v>399000</v>
      </c>
      <c r="E4088" s="39" t="s">
        <v>2070</v>
      </c>
      <c r="F4088" s="42" t="s">
        <v>32</v>
      </c>
      <c r="G4088" s="49" t="s">
        <v>489</v>
      </c>
      <c r="H4088">
        <v>4088</v>
      </c>
    </row>
    <row r="4089" spans="1:8">
      <c r="A4089" s="97" t="str">
        <f>IF(ISERROR(VLOOKUP(G4089,Range6,2,1))," ",VLOOKUP(G4089,Range6,2,1))</f>
        <v>Bonita Estero Markets Only</v>
      </c>
      <c r="B4089" s="98" t="str">
        <f>VLOOKUP(F4089,Range7,2,0)</f>
        <v>Prudential Florida WCI Realty</v>
      </c>
      <c r="C4089" s="41" t="s">
        <v>8</v>
      </c>
      <c r="D4089" s="40">
        <v>435000</v>
      </c>
      <c r="E4089" s="39" t="s">
        <v>2102</v>
      </c>
      <c r="F4089" s="42" t="s">
        <v>116</v>
      </c>
      <c r="G4089" s="49" t="s">
        <v>491</v>
      </c>
      <c r="H4089">
        <v>4089</v>
      </c>
    </row>
    <row r="4090" spans="1:8">
      <c r="A4090" s="97" t="str">
        <f>IF(ISERROR(VLOOKUP(G4090,Range6,2,1))," ",VLOOKUP(G4090,Range6,2,1))</f>
        <v>Naples Market Only</v>
      </c>
      <c r="B4090" s="98" t="str">
        <f>VLOOKUP(F4090,Range7,2,0)</f>
        <v>Sun Realty</v>
      </c>
      <c r="C4090" s="41" t="s">
        <v>8</v>
      </c>
      <c r="D4090" s="40">
        <v>370000</v>
      </c>
      <c r="E4090" s="39" t="s">
        <v>2079</v>
      </c>
      <c r="F4090" s="42" t="s">
        <v>45</v>
      </c>
      <c r="G4090" s="49" t="s">
        <v>489</v>
      </c>
      <c r="H4090">
        <v>4090</v>
      </c>
    </row>
    <row r="4091" spans="1:8">
      <c r="A4091" s="97" t="str">
        <f>IF(ISERROR(VLOOKUP(G4091,Range6,2,1))," ",VLOOKUP(G4091,Range6,2,1))</f>
        <v>Naples Market Only</v>
      </c>
      <c r="B4091" s="98" t="str">
        <f>VLOOKUP(F4091,Range7,2,0)</f>
        <v>WEICHERT, REALTORSr On The Gulf</v>
      </c>
      <c r="C4091" s="41" t="s">
        <v>8</v>
      </c>
      <c r="D4091" s="40">
        <v>430000</v>
      </c>
      <c r="E4091" s="39" t="s">
        <v>2101</v>
      </c>
      <c r="F4091" s="42" t="s">
        <v>14</v>
      </c>
      <c r="G4091" s="49" t="s">
        <v>489</v>
      </c>
      <c r="H4091">
        <v>4091</v>
      </c>
    </row>
    <row r="4092" spans="1:8">
      <c r="A4092" s="97" t="str">
        <f>IF(ISERROR(VLOOKUP(G4092,Range6,2,1))," ",VLOOKUP(G4092,Range6,2,1))</f>
        <v>Naples Market Only</v>
      </c>
      <c r="B4092" s="98" t="str">
        <f>VLOOKUP(F4092,Range7,2,0)</f>
        <v>Downing Frye</v>
      </c>
      <c r="C4092" s="41" t="s">
        <v>8</v>
      </c>
      <c r="D4092" s="40">
        <v>425000</v>
      </c>
      <c r="E4092" s="39" t="s">
        <v>2150</v>
      </c>
      <c r="F4092" s="42" t="s">
        <v>9</v>
      </c>
      <c r="G4092" s="49" t="s">
        <v>489</v>
      </c>
      <c r="H4092">
        <v>4092</v>
      </c>
    </row>
    <row r="4093" spans="1:8">
      <c r="A4093" s="97" t="str">
        <f>IF(ISERROR(VLOOKUP(G4093,Range6,2,1))," ",VLOOKUP(G4093,Range6,2,1))</f>
        <v>Naples Market Only</v>
      </c>
      <c r="B4093" s="98" t="str">
        <f>VLOOKUP(F4093,Range7,2,0)</f>
        <v>RE/MAX Realty Select</v>
      </c>
      <c r="C4093" s="41" t="s">
        <v>8</v>
      </c>
      <c r="D4093" s="40">
        <v>402000</v>
      </c>
      <c r="E4093" s="39" t="s">
        <v>2105</v>
      </c>
      <c r="F4093" s="42" t="s">
        <v>21</v>
      </c>
      <c r="G4093" s="49" t="s">
        <v>489</v>
      </c>
      <c r="H4093">
        <v>4093</v>
      </c>
    </row>
    <row r="4094" spans="1:8">
      <c r="A4094" s="97" t="str">
        <f>IF(ISERROR(VLOOKUP(G4094,Range6,2,1))," ",VLOOKUP(G4094,Range6,2,1))</f>
        <v>Naples Market Only</v>
      </c>
      <c r="B4094" s="98" t="str">
        <f>VLOOKUP(F4094,Range7,2,0)</f>
        <v>Naples TBI Realty LLC</v>
      </c>
      <c r="C4094" s="41" t="s">
        <v>8</v>
      </c>
      <c r="D4094" s="40">
        <v>425000</v>
      </c>
      <c r="E4094" s="39" t="s">
        <v>2079</v>
      </c>
      <c r="F4094" s="42" t="s">
        <v>211</v>
      </c>
      <c r="G4094" s="49" t="s">
        <v>489</v>
      </c>
      <c r="H4094">
        <v>4094</v>
      </c>
    </row>
    <row r="4095" spans="1:8">
      <c r="A4095" s="97" t="str">
        <f>IF(ISERROR(VLOOKUP(G4095,Range6,2,1))," ",VLOOKUP(G4095,Range6,2,1))</f>
        <v>Naples Market Only</v>
      </c>
      <c r="B4095" s="98" t="str">
        <f>VLOOKUP(F4095,Range7,2,0)</f>
        <v>Naples Realty Services</v>
      </c>
      <c r="C4095" s="41" t="s">
        <v>8</v>
      </c>
      <c r="D4095" s="40">
        <v>435000</v>
      </c>
      <c r="E4095" s="39" t="s">
        <v>2072</v>
      </c>
      <c r="F4095" s="42" t="s">
        <v>48</v>
      </c>
      <c r="G4095" s="49" t="s">
        <v>489</v>
      </c>
      <c r="H4095">
        <v>4095</v>
      </c>
    </row>
    <row r="4096" spans="1:8">
      <c r="A4096" s="97" t="str">
        <f>IF(ISERROR(VLOOKUP(G4096,Range6,2,1))," ",VLOOKUP(G4096,Range6,2,1))</f>
        <v>Bonita Estero Markets Only</v>
      </c>
      <c r="B4096" s="98" t="str">
        <f>VLOOKUP(F4096,Range7,2,0)</f>
        <v>John R Wood</v>
      </c>
      <c r="C4096" s="41" t="s">
        <v>8</v>
      </c>
      <c r="D4096" s="40">
        <v>405000</v>
      </c>
      <c r="E4096" s="39" t="s">
        <v>2085</v>
      </c>
      <c r="F4096" s="42" t="s">
        <v>103</v>
      </c>
      <c r="G4096" s="49" t="s">
        <v>492</v>
      </c>
      <c r="H4096">
        <v>4096</v>
      </c>
    </row>
    <row r="4097" spans="1:8">
      <c r="A4097" s="97" t="str">
        <f>IF(ISERROR(VLOOKUP(G4097,Range6,2,1))," ",VLOOKUP(G4097,Range6,2,1))</f>
        <v>Naples Market Only</v>
      </c>
      <c r="B4097" s="98" t="str">
        <f>VLOOKUP(F4097,Range7,2,0)</f>
        <v>Coldwell Banker Residential Real Estate, Inc.</v>
      </c>
      <c r="C4097" s="41" t="s">
        <v>8</v>
      </c>
      <c r="D4097" s="40">
        <v>340000</v>
      </c>
      <c r="E4097" s="39" t="s">
        <v>2150</v>
      </c>
      <c r="F4097" s="42" t="s">
        <v>32</v>
      </c>
      <c r="G4097" s="49" t="s">
        <v>489</v>
      </c>
      <c r="H4097">
        <v>4097</v>
      </c>
    </row>
    <row r="4098" spans="1:8">
      <c r="A4098" s="97" t="str">
        <f>IF(ISERROR(VLOOKUP(G4098,Range6,2,1))," ",VLOOKUP(G4098,Range6,2,1))</f>
        <v>Naples Market Only</v>
      </c>
      <c r="B4098" s="98" t="str">
        <f>VLOOKUP(F4098,Range7,2,0)</f>
        <v>Naples TBI Realty LLC</v>
      </c>
      <c r="C4098" s="41" t="s">
        <v>8</v>
      </c>
      <c r="D4098" s="40">
        <v>385000</v>
      </c>
      <c r="E4098" s="39" t="s">
        <v>2079</v>
      </c>
      <c r="F4098" s="42" t="s">
        <v>211</v>
      </c>
      <c r="G4098" s="49" t="s">
        <v>489</v>
      </c>
      <c r="H4098">
        <v>4098</v>
      </c>
    </row>
    <row r="4099" spans="1:8">
      <c r="A4099" s="97" t="str">
        <f>IF(ISERROR(VLOOKUP(G4099,Range6,2,1))," ",VLOOKUP(G4099,Range6,2,1))</f>
        <v>Bonita Estero Markets Only</v>
      </c>
      <c r="B4099" s="98" t="str">
        <f>VLOOKUP(F4099,Range7,2,0)</f>
        <v>Downing Frye</v>
      </c>
      <c r="C4099" s="41" t="s">
        <v>8</v>
      </c>
      <c r="D4099" s="40">
        <v>428000</v>
      </c>
      <c r="E4099" s="39" t="s">
        <v>2106</v>
      </c>
      <c r="F4099" s="42" t="s">
        <v>140</v>
      </c>
      <c r="G4099" s="49" t="s">
        <v>491</v>
      </c>
      <c r="H4099">
        <v>4099</v>
      </c>
    </row>
    <row r="4100" spans="1:8">
      <c r="A4100" s="97" t="str">
        <f>IF(ISERROR(VLOOKUP(G4100,Range6,2,1))," ",VLOOKUP(G4100,Range6,2,1))</f>
        <v>Naples Market Only</v>
      </c>
      <c r="B4100" s="98" t="str">
        <f>VLOOKUP(F4100,Range7,2,0)</f>
        <v>Prudential Florida WCI Realty</v>
      </c>
      <c r="C4100" s="41" t="s">
        <v>8</v>
      </c>
      <c r="D4100" s="40">
        <v>442500</v>
      </c>
      <c r="E4100" s="39" t="s">
        <v>2101</v>
      </c>
      <c r="F4100" s="42" t="s">
        <v>46</v>
      </c>
      <c r="G4100" s="49" t="s">
        <v>489</v>
      </c>
      <c r="H4100">
        <v>4100</v>
      </c>
    </row>
    <row r="4101" spans="1:8">
      <c r="A4101" s="97" t="str">
        <f>IF(ISERROR(VLOOKUP(G4101,Range6,2,1))," ",VLOOKUP(G4101,Range6,2,1))</f>
        <v>Naples Market Only</v>
      </c>
      <c r="B4101" s="98" t="str">
        <f>VLOOKUP(F4101,Range7,2,0)</f>
        <v>Prudential Florida WCI Realty</v>
      </c>
      <c r="C4101" s="41" t="s">
        <v>8</v>
      </c>
      <c r="D4101" s="40">
        <v>410000</v>
      </c>
      <c r="E4101" s="39" t="s">
        <v>2101</v>
      </c>
      <c r="F4101" s="42" t="s">
        <v>57</v>
      </c>
      <c r="G4101" s="49" t="s">
        <v>489</v>
      </c>
      <c r="H4101">
        <v>4101</v>
      </c>
    </row>
    <row r="4102" spans="1:8">
      <c r="A4102" s="97" t="str">
        <f>IF(ISERROR(VLOOKUP(G4102,Range6,2,1))," ",VLOOKUP(G4102,Range6,2,1))</f>
        <v>Naples Market Only</v>
      </c>
      <c r="B4102" s="98" t="str">
        <f>VLOOKUP(F4102,Range7,2,0)</f>
        <v>Sun Realty</v>
      </c>
      <c r="C4102" s="41" t="s">
        <v>8</v>
      </c>
      <c r="D4102" s="40">
        <v>450000</v>
      </c>
      <c r="E4102" s="39" t="s">
        <v>2098</v>
      </c>
      <c r="F4102" s="42" t="s">
        <v>45</v>
      </c>
      <c r="G4102" s="49" t="s">
        <v>489</v>
      </c>
      <c r="H4102">
        <v>4102</v>
      </c>
    </row>
    <row r="4103" spans="1:8">
      <c r="A4103" s="97" t="str">
        <f>IF(ISERROR(VLOOKUP(G4103,Range6,2,1))," ",VLOOKUP(G4103,Range6,2,1))</f>
        <v>Naples Market Only</v>
      </c>
      <c r="B4103" s="98" t="str">
        <f>VLOOKUP(F4103,Range7,2,0)</f>
        <v>John R Wood</v>
      </c>
      <c r="C4103" s="41" t="s">
        <v>8</v>
      </c>
      <c r="D4103" s="40">
        <v>450000</v>
      </c>
      <c r="E4103" s="39" t="s">
        <v>2104</v>
      </c>
      <c r="F4103" s="42" t="s">
        <v>66</v>
      </c>
      <c r="G4103" s="49" t="s">
        <v>489</v>
      </c>
      <c r="H4103">
        <v>4103</v>
      </c>
    </row>
    <row r="4104" spans="1:8">
      <c r="A4104" s="97" t="str">
        <f>IF(ISERROR(VLOOKUP(G4104,Range6,2,1))," ",VLOOKUP(G4104,Range6,2,1))</f>
        <v>Bonita Estero Markets Only</v>
      </c>
      <c r="B4104" s="98" t="str">
        <f>VLOOKUP(F4104,Range7,2,0)</f>
        <v>Sun Realty</v>
      </c>
      <c r="C4104" s="41" t="s">
        <v>8</v>
      </c>
      <c r="D4104" s="40">
        <v>407000</v>
      </c>
      <c r="E4104" s="39" t="s">
        <v>2118</v>
      </c>
      <c r="F4104" s="42" t="s">
        <v>45</v>
      </c>
      <c r="G4104" s="49" t="s">
        <v>492</v>
      </c>
      <c r="H4104">
        <v>4104</v>
      </c>
    </row>
    <row r="4105" spans="1:8">
      <c r="A4105" s="97" t="str">
        <f>IF(ISERROR(VLOOKUP(G4105,Range6,2,1))," ",VLOOKUP(G4105,Range6,2,1))</f>
        <v>Bonita Estero Markets Only</v>
      </c>
      <c r="B4105" s="98" t="str">
        <f>VLOOKUP(F4105,Range7,2,0)</f>
        <v>Coldwell Banker Residential Real Estate, Inc.</v>
      </c>
      <c r="C4105" s="41" t="s">
        <v>8</v>
      </c>
      <c r="D4105" s="40">
        <v>400000</v>
      </c>
      <c r="E4105" s="39" t="s">
        <v>2145</v>
      </c>
      <c r="F4105" s="42" t="s">
        <v>13</v>
      </c>
      <c r="G4105" s="49" t="s">
        <v>491</v>
      </c>
      <c r="H4105">
        <v>4105</v>
      </c>
    </row>
    <row r="4106" spans="1:8">
      <c r="A4106" s="97" t="str">
        <f>IF(ISERROR(VLOOKUP(G4106,Range6,2,1))," ",VLOOKUP(G4106,Range6,2,1))</f>
        <v>Naples Market Only</v>
      </c>
      <c r="B4106" s="98" t="str">
        <f>VLOOKUP(F4106,Range7,2,0)</f>
        <v>John R Wood</v>
      </c>
      <c r="C4106" s="41" t="s">
        <v>8</v>
      </c>
      <c r="D4106" s="40">
        <v>447000</v>
      </c>
      <c r="E4106" s="39" t="s">
        <v>2110</v>
      </c>
      <c r="F4106" s="42" t="s">
        <v>75</v>
      </c>
      <c r="G4106" s="49" t="s">
        <v>489</v>
      </c>
      <c r="H4106">
        <v>4106</v>
      </c>
    </row>
    <row r="4107" spans="1:8">
      <c r="A4107" s="97" t="str">
        <f>IF(ISERROR(VLOOKUP(G4107,Range6,2,1))," ",VLOOKUP(G4107,Range6,2,1))</f>
        <v>Naples Market Only</v>
      </c>
      <c r="B4107" s="98" t="str">
        <f>VLOOKUP(F4107,Range7,2,0)</f>
        <v>Premiere Plus Realty Co.</v>
      </c>
      <c r="C4107" s="41" t="s">
        <v>8</v>
      </c>
      <c r="D4107" s="40">
        <v>425000</v>
      </c>
      <c r="E4107" s="39" t="s">
        <v>2104</v>
      </c>
      <c r="F4107" s="42" t="s">
        <v>20</v>
      </c>
      <c r="G4107" s="49" t="s">
        <v>489</v>
      </c>
      <c r="H4107">
        <v>4107</v>
      </c>
    </row>
    <row r="4108" spans="1:8">
      <c r="A4108" s="97" t="str">
        <f>IF(ISERROR(VLOOKUP(G4108,Range6,2,1))," ",VLOOKUP(G4108,Range6,2,1))</f>
        <v>Bonita Estero Markets Only</v>
      </c>
      <c r="B4108" s="98" t="e">
        <f>VLOOKUP(F4108,Range7,2,0)</f>
        <v>#N/A</v>
      </c>
      <c r="C4108" s="41" t="s">
        <v>8</v>
      </c>
      <c r="D4108" s="40">
        <v>455000</v>
      </c>
      <c r="E4108" s="39" t="s">
        <v>2075</v>
      </c>
      <c r="F4108" s="42" t="s">
        <v>2129</v>
      </c>
      <c r="G4108" s="49" t="s">
        <v>491</v>
      </c>
      <c r="H4108">
        <v>4108</v>
      </c>
    </row>
    <row r="4109" spans="1:8">
      <c r="A4109" s="97" t="str">
        <f>IF(ISERROR(VLOOKUP(G4109,Range6,2,1))," ",VLOOKUP(G4109,Range6,2,1))</f>
        <v>Naples Market Only</v>
      </c>
      <c r="B4109" s="98" t="str">
        <f>VLOOKUP(F4109,Range7,2,0)</f>
        <v>Lely Resort Realty, LLC.</v>
      </c>
      <c r="C4109" s="41" t="s">
        <v>8</v>
      </c>
      <c r="D4109" s="40">
        <v>450000</v>
      </c>
      <c r="E4109" s="39" t="s">
        <v>2110</v>
      </c>
      <c r="F4109" s="42" t="s">
        <v>299</v>
      </c>
      <c r="G4109" s="49" t="s">
        <v>489</v>
      </c>
      <c r="H4109">
        <v>4109</v>
      </c>
    </row>
    <row r="4110" spans="1:8">
      <c r="A4110" s="97" t="str">
        <f>IF(ISERROR(VLOOKUP(G4110,Range6,2,1))," ",VLOOKUP(G4110,Range6,2,1))</f>
        <v>Naples Market Only</v>
      </c>
      <c r="B4110" s="98" t="str">
        <f>VLOOKUP(F4110,Range7,2,0)</f>
        <v>Sellstate Achievers Rlty</v>
      </c>
      <c r="C4110" s="41" t="s">
        <v>8</v>
      </c>
      <c r="D4110" s="40">
        <v>205000</v>
      </c>
      <c r="E4110" s="39" t="s">
        <v>2104</v>
      </c>
      <c r="F4110" s="42" t="s">
        <v>107</v>
      </c>
      <c r="G4110" s="49" t="s">
        <v>489</v>
      </c>
      <c r="H4110">
        <v>4110</v>
      </c>
    </row>
    <row r="4111" spans="1:8">
      <c r="A4111" s="97" t="str">
        <f>IF(ISERROR(VLOOKUP(G4111,Range6,2,1))," ",VLOOKUP(G4111,Range6,2,1))</f>
        <v>Naples Market Only</v>
      </c>
      <c r="B4111" s="98" t="str">
        <f>VLOOKUP(F4111,Range7,2,0)</f>
        <v>John R Wood</v>
      </c>
      <c r="C4111" s="41" t="s">
        <v>8</v>
      </c>
      <c r="D4111" s="40">
        <v>435000</v>
      </c>
      <c r="E4111" s="39" t="s">
        <v>2101</v>
      </c>
      <c r="F4111" s="42" t="s">
        <v>66</v>
      </c>
      <c r="G4111" s="49" t="s">
        <v>489</v>
      </c>
      <c r="H4111">
        <v>4111</v>
      </c>
    </row>
    <row r="4112" spans="1:8">
      <c r="A4112" s="97" t="str">
        <f>IF(ISERROR(VLOOKUP(G4112,Range6,2,1))," ",VLOOKUP(G4112,Range6,2,1))</f>
        <v>Naples Market Only</v>
      </c>
      <c r="B4112" s="98" t="str">
        <f>VLOOKUP(F4112,Range7,2,0)</f>
        <v>Coldwell Banker Residential Real Estate, Inc.</v>
      </c>
      <c r="C4112" s="41" t="s">
        <v>8</v>
      </c>
      <c r="D4112" s="40">
        <v>457500</v>
      </c>
      <c r="E4112" s="39" t="s">
        <v>2099</v>
      </c>
      <c r="F4112" s="42" t="s">
        <v>32</v>
      </c>
      <c r="G4112" s="49" t="s">
        <v>489</v>
      </c>
      <c r="H4112">
        <v>4112</v>
      </c>
    </row>
    <row r="4113" spans="1:8">
      <c r="A4113" s="97" t="str">
        <f>IF(ISERROR(VLOOKUP(G4113,Range6,2,1))," ",VLOOKUP(G4113,Range6,2,1))</f>
        <v>Naples Market Only</v>
      </c>
      <c r="B4113" s="98" t="str">
        <f>VLOOKUP(F4113,Range7,2,0)</f>
        <v>Help-U-Sell Reed &amp; Associates</v>
      </c>
      <c r="C4113" s="41" t="s">
        <v>8</v>
      </c>
      <c r="D4113" s="40">
        <v>440000</v>
      </c>
      <c r="E4113" s="39" t="s">
        <v>2071</v>
      </c>
      <c r="F4113" s="42" t="s">
        <v>126</v>
      </c>
      <c r="G4113" s="49" t="s">
        <v>489</v>
      </c>
      <c r="H4113">
        <v>4113</v>
      </c>
    </row>
    <row r="4114" spans="1:8">
      <c r="A4114" s="97" t="str">
        <f>IF(ISERROR(VLOOKUP(G4114,Range6,2,1))," ",VLOOKUP(G4114,Range6,2,1))</f>
        <v>Naples Market Only</v>
      </c>
      <c r="B4114" s="98" t="str">
        <f>VLOOKUP(F4114,Range7,2,0)</f>
        <v>Amerivest Realty</v>
      </c>
      <c r="C4114" s="41" t="s">
        <v>8</v>
      </c>
      <c r="D4114" s="40">
        <v>470000</v>
      </c>
      <c r="E4114" s="39" t="s">
        <v>2084</v>
      </c>
      <c r="F4114" s="42" t="s">
        <v>37</v>
      </c>
      <c r="G4114" s="49" t="s">
        <v>489</v>
      </c>
      <c r="H4114">
        <v>4114</v>
      </c>
    </row>
    <row r="4115" spans="1:8">
      <c r="A4115" s="97" t="str">
        <f>IF(ISERROR(VLOOKUP(G4115,Range6,2,1))," ",VLOOKUP(G4115,Range6,2,1))</f>
        <v>Naples Market Only</v>
      </c>
      <c r="B4115" s="98" t="e">
        <f>VLOOKUP(F4115,Range7,2,0)</f>
        <v>#N/A</v>
      </c>
      <c r="C4115" s="41" t="s">
        <v>8</v>
      </c>
      <c r="D4115" s="40">
        <v>410000</v>
      </c>
      <c r="E4115" s="39" t="s">
        <v>2114</v>
      </c>
      <c r="F4115" s="42" t="s">
        <v>2082</v>
      </c>
      <c r="G4115" s="49" t="s">
        <v>489</v>
      </c>
      <c r="H4115">
        <v>4115</v>
      </c>
    </row>
    <row r="4116" spans="1:8">
      <c r="A4116" s="97" t="str">
        <f>IF(ISERROR(VLOOKUP(G4116,Range6,2,1))," ",VLOOKUP(G4116,Range6,2,1))</f>
        <v>Naples Market Only</v>
      </c>
      <c r="B4116" s="98" t="str">
        <f>VLOOKUP(F4116,Range7,2,0)</f>
        <v>Downing Frye</v>
      </c>
      <c r="C4116" s="41" t="s">
        <v>8</v>
      </c>
      <c r="D4116" s="40">
        <v>435000</v>
      </c>
      <c r="E4116" s="39" t="s">
        <v>2083</v>
      </c>
      <c r="F4116" s="42" t="s">
        <v>9</v>
      </c>
      <c r="G4116" s="49" t="s">
        <v>489</v>
      </c>
      <c r="H4116">
        <v>4116</v>
      </c>
    </row>
    <row r="4117" spans="1:8">
      <c r="A4117" s="97" t="str">
        <f>IF(ISERROR(VLOOKUP(G4117,Range6,2,1))," ",VLOOKUP(G4117,Range6,2,1))</f>
        <v>Naples Market Only</v>
      </c>
      <c r="B4117" s="98" t="str">
        <f>VLOOKUP(F4117,Range7,2,0)</f>
        <v>Century 21 #1 Sunbelt Realty Inc.</v>
      </c>
      <c r="C4117" s="41" t="s">
        <v>8</v>
      </c>
      <c r="D4117" s="40">
        <v>430000</v>
      </c>
      <c r="E4117" s="39" t="s">
        <v>2073</v>
      </c>
      <c r="F4117" s="42" t="s">
        <v>10</v>
      </c>
      <c r="G4117" s="49" t="s">
        <v>489</v>
      </c>
      <c r="H4117">
        <v>4117</v>
      </c>
    </row>
    <row r="4118" spans="1:8">
      <c r="A4118" s="97" t="str">
        <f>IF(ISERROR(VLOOKUP(G4118,Range6,2,1))," ",VLOOKUP(G4118,Range6,2,1))</f>
        <v>Naples Market Only</v>
      </c>
      <c r="B4118" s="98" t="str">
        <f>VLOOKUP(F4118,Range7,2,0)</f>
        <v>Stock Realty, LLC</v>
      </c>
      <c r="C4118" s="41" t="s">
        <v>8</v>
      </c>
      <c r="D4118" s="40">
        <v>425000</v>
      </c>
      <c r="E4118" s="39" t="s">
        <v>2110</v>
      </c>
      <c r="F4118" s="42" t="s">
        <v>197</v>
      </c>
      <c r="G4118" s="49" t="s">
        <v>489</v>
      </c>
      <c r="H4118">
        <v>4118</v>
      </c>
    </row>
    <row r="4119" spans="1:8">
      <c r="A4119" s="97" t="str">
        <f>IF(ISERROR(VLOOKUP(G4119,Range6,2,1))," ",VLOOKUP(G4119,Range6,2,1))</f>
        <v>Naples Market Only</v>
      </c>
      <c r="B4119" s="98" t="str">
        <f>VLOOKUP(F4119,Range7,2,0)</f>
        <v>John R Wood</v>
      </c>
      <c r="C4119" s="41" t="s">
        <v>8</v>
      </c>
      <c r="D4119" s="40">
        <v>450000</v>
      </c>
      <c r="E4119" s="39" t="s">
        <v>2146</v>
      </c>
      <c r="F4119" s="42" t="s">
        <v>72</v>
      </c>
      <c r="G4119" s="49" t="s">
        <v>489</v>
      </c>
      <c r="H4119">
        <v>4119</v>
      </c>
    </row>
    <row r="4120" spans="1:8">
      <c r="A4120" s="97" t="str">
        <f>IF(ISERROR(VLOOKUP(G4120,Range6,2,1))," ",VLOOKUP(G4120,Range6,2,1))</f>
        <v>Bonita Estero Markets Only</v>
      </c>
      <c r="B4120" s="98" t="str">
        <f>VLOOKUP(F4120,Range7,2,0)</f>
        <v>Bonita Village Realty</v>
      </c>
      <c r="C4120" s="41" t="s">
        <v>8</v>
      </c>
      <c r="D4120" s="40">
        <v>450000</v>
      </c>
      <c r="E4120" s="39" t="s">
        <v>2130</v>
      </c>
      <c r="F4120" s="42" t="s">
        <v>429</v>
      </c>
      <c r="G4120" s="49" t="s">
        <v>491</v>
      </c>
      <c r="H4120">
        <v>4120</v>
      </c>
    </row>
    <row r="4121" spans="1:8">
      <c r="A4121" s="97" t="str">
        <f>IF(ISERROR(VLOOKUP(G4121,Range6,2,1))," ",VLOOKUP(G4121,Range6,2,1))</f>
        <v>Naples Market Only</v>
      </c>
      <c r="B4121" s="98" t="str">
        <f>VLOOKUP(F4121,Range7,2,0)</f>
        <v>Prudential Florida WCI Realty</v>
      </c>
      <c r="C4121" s="41" t="s">
        <v>8</v>
      </c>
      <c r="D4121" s="40">
        <v>425000</v>
      </c>
      <c r="E4121" s="39" t="s">
        <v>2073</v>
      </c>
      <c r="F4121" s="42" t="s">
        <v>56</v>
      </c>
      <c r="G4121" s="49" t="s">
        <v>489</v>
      </c>
      <c r="H4121">
        <v>4121</v>
      </c>
    </row>
    <row r="4122" spans="1:8">
      <c r="A4122" s="97" t="str">
        <f>IF(ISERROR(VLOOKUP(G4122,Range6,2,1))," ",VLOOKUP(G4122,Range6,2,1))</f>
        <v>Bonita Estero Markets Only</v>
      </c>
      <c r="B4122" s="98" t="str">
        <f>VLOOKUP(F4122,Range7,2,0)</f>
        <v>Downing Frye</v>
      </c>
      <c r="C4122" s="41" t="s">
        <v>8</v>
      </c>
      <c r="D4122" s="40">
        <v>420000</v>
      </c>
      <c r="E4122" s="39" t="s">
        <v>2145</v>
      </c>
      <c r="F4122" s="42" t="s">
        <v>58</v>
      </c>
      <c r="G4122" s="49" t="s">
        <v>491</v>
      </c>
      <c r="H4122">
        <v>4122</v>
      </c>
    </row>
    <row r="4123" spans="1:8">
      <c r="A4123" s="97" t="str">
        <f>IF(ISERROR(VLOOKUP(G4123,Range6,2,1))," ",VLOOKUP(G4123,Range6,2,1))</f>
        <v>Naples Market Only</v>
      </c>
      <c r="B4123" s="98" t="str">
        <f>VLOOKUP(F4123,Range7,2,0)</f>
        <v>Premier Properties of SWFL,INC</v>
      </c>
      <c r="C4123" s="41" t="s">
        <v>8</v>
      </c>
      <c r="D4123" s="40">
        <v>400000</v>
      </c>
      <c r="E4123" s="39" t="s">
        <v>2071</v>
      </c>
      <c r="F4123" s="42" t="s">
        <v>159</v>
      </c>
      <c r="G4123" s="49" t="s">
        <v>489</v>
      </c>
      <c r="H4123">
        <v>4123</v>
      </c>
    </row>
    <row r="4124" spans="1:8">
      <c r="A4124" s="97" t="str">
        <f>IF(ISERROR(VLOOKUP(G4124,Range6,2,1))," ",VLOOKUP(G4124,Range6,2,1))</f>
        <v>Bonita Estero Markets Only</v>
      </c>
      <c r="B4124" s="98" t="str">
        <f>VLOOKUP(F4124,Range7,2,0)</f>
        <v>Downing Frye</v>
      </c>
      <c r="C4124" s="41" t="s">
        <v>8</v>
      </c>
      <c r="D4124" s="40">
        <v>415000</v>
      </c>
      <c r="E4124" s="39" t="s">
        <v>2131</v>
      </c>
      <c r="F4124" s="42" t="s">
        <v>58</v>
      </c>
      <c r="G4124" s="49" t="s">
        <v>491</v>
      </c>
      <c r="H4124">
        <v>4124</v>
      </c>
    </row>
    <row r="4125" spans="1:8">
      <c r="A4125" s="97" t="str">
        <f>IF(ISERROR(VLOOKUP(G4125,Range6,2,1))," ",VLOOKUP(G4125,Range6,2,1))</f>
        <v>Naples Market Only</v>
      </c>
      <c r="B4125" s="98" t="str">
        <f>VLOOKUP(F4125,Range7,2,0)</f>
        <v>John R Wood</v>
      </c>
      <c r="C4125" s="41" t="s">
        <v>8</v>
      </c>
      <c r="D4125" s="40">
        <v>400000</v>
      </c>
      <c r="E4125" s="39" t="s">
        <v>2150</v>
      </c>
      <c r="F4125" s="42" t="s">
        <v>75</v>
      </c>
      <c r="G4125" s="49" t="s">
        <v>489</v>
      </c>
      <c r="H4125">
        <v>4125</v>
      </c>
    </row>
    <row r="4126" spans="1:8">
      <c r="A4126" s="97" t="str">
        <f>IF(ISERROR(VLOOKUP(G4126,Range6,2,1))," ",VLOOKUP(G4126,Range6,2,1))</f>
        <v>Naples Market Only</v>
      </c>
      <c r="B4126" s="98" t="str">
        <f>VLOOKUP(F4126,Range7,2,0)</f>
        <v>John R Wood</v>
      </c>
      <c r="C4126" s="41" t="s">
        <v>8</v>
      </c>
      <c r="D4126" s="40">
        <v>430000</v>
      </c>
      <c r="E4126" s="39" t="s">
        <v>2101</v>
      </c>
      <c r="F4126" s="42" t="s">
        <v>66</v>
      </c>
      <c r="G4126" s="49" t="s">
        <v>489</v>
      </c>
      <c r="H4126">
        <v>4126</v>
      </c>
    </row>
    <row r="4127" spans="1:8">
      <c r="A4127" s="97" t="str">
        <f>IF(ISERROR(VLOOKUP(G4127,Range6,2,1))," ",VLOOKUP(G4127,Range6,2,1))</f>
        <v>Bonita Estero Markets Only</v>
      </c>
      <c r="B4127" s="98" t="str">
        <f>VLOOKUP(F4127,Range7,2,0)</f>
        <v>John R Wood</v>
      </c>
      <c r="C4127" s="41" t="s">
        <v>8</v>
      </c>
      <c r="D4127" s="40">
        <v>460000</v>
      </c>
      <c r="E4127" s="39" t="s">
        <v>2075</v>
      </c>
      <c r="F4127" s="42" t="s">
        <v>103</v>
      </c>
      <c r="G4127" s="49" t="s">
        <v>491</v>
      </c>
      <c r="H4127">
        <v>4127</v>
      </c>
    </row>
    <row r="4128" spans="1:8">
      <c r="A4128" s="97" t="str">
        <f>IF(ISERROR(VLOOKUP(G4128,Range6,2,1))," ",VLOOKUP(G4128,Range6,2,1))</f>
        <v>Naples Market Only</v>
      </c>
      <c r="B4128" s="98" t="str">
        <f>VLOOKUP(F4128,Range7,2,0)</f>
        <v>Coldwell Banker Residential Real Estate, Inc.</v>
      </c>
      <c r="C4128" s="41" t="s">
        <v>8</v>
      </c>
      <c r="D4128" s="40">
        <v>435000</v>
      </c>
      <c r="E4128" s="39" t="s">
        <v>2084</v>
      </c>
      <c r="F4128" s="42" t="s">
        <v>32</v>
      </c>
      <c r="G4128" s="49" t="s">
        <v>489</v>
      </c>
      <c r="H4128">
        <v>4128</v>
      </c>
    </row>
    <row r="4129" spans="1:8">
      <c r="A4129" s="97" t="str">
        <f>IF(ISERROR(VLOOKUP(G4129,Range6,2,1))," ",VLOOKUP(G4129,Range6,2,1))</f>
        <v>Naples Market Only</v>
      </c>
      <c r="B4129" s="98" t="str">
        <f>VLOOKUP(F4129,Range7,2,0)</f>
        <v>Premier Properties of SWFL,INC</v>
      </c>
      <c r="C4129" s="41" t="s">
        <v>8</v>
      </c>
      <c r="D4129" s="40">
        <v>460000</v>
      </c>
      <c r="E4129" s="39" t="s">
        <v>2132</v>
      </c>
      <c r="F4129" s="42" t="s">
        <v>163</v>
      </c>
      <c r="G4129" s="49" t="s">
        <v>489</v>
      </c>
      <c r="H4129">
        <v>4129</v>
      </c>
    </row>
    <row r="4130" spans="1:8">
      <c r="A4130" s="97" t="str">
        <f>IF(ISERROR(VLOOKUP(G4130,Range6,2,1))," ",VLOOKUP(G4130,Range6,2,1))</f>
        <v>Naples Market Only</v>
      </c>
      <c r="B4130" s="98" t="str">
        <f>VLOOKUP(F4130,Range7,2,0)</f>
        <v>Vineyards Properties Inc</v>
      </c>
      <c r="C4130" s="41" t="s">
        <v>8</v>
      </c>
      <c r="D4130" s="40">
        <v>435000</v>
      </c>
      <c r="E4130" s="39" t="s">
        <v>2071</v>
      </c>
      <c r="F4130" s="42" t="s">
        <v>149</v>
      </c>
      <c r="G4130" s="49" t="s">
        <v>489</v>
      </c>
      <c r="H4130">
        <v>4130</v>
      </c>
    </row>
    <row r="4131" spans="1:8">
      <c r="A4131" s="97" t="str">
        <f>IF(ISERROR(VLOOKUP(G4131,Range6,2,1))," ",VLOOKUP(G4131,Range6,2,1))</f>
        <v>Naples Market Only</v>
      </c>
      <c r="B4131" s="98" t="str">
        <f>VLOOKUP(F4131,Range7,2,0)</f>
        <v>John R Wood</v>
      </c>
      <c r="C4131" s="41" t="s">
        <v>8</v>
      </c>
      <c r="D4131" s="40">
        <v>363126</v>
      </c>
      <c r="E4131" s="39" t="s">
        <v>2104</v>
      </c>
      <c r="F4131" s="42" t="s">
        <v>72</v>
      </c>
      <c r="G4131" s="49" t="s">
        <v>489</v>
      </c>
      <c r="H4131">
        <v>4131</v>
      </c>
    </row>
    <row r="4132" spans="1:8">
      <c r="A4132" s="97" t="str">
        <f>IF(ISERROR(VLOOKUP(G4132,Range6,2,1))," ",VLOOKUP(G4132,Range6,2,1))</f>
        <v>Naples Market Only</v>
      </c>
      <c r="B4132" s="98" t="str">
        <f>VLOOKUP(F4132,Range7,2,0)</f>
        <v>John R Wood</v>
      </c>
      <c r="C4132" s="41" t="s">
        <v>8</v>
      </c>
      <c r="D4132" s="40">
        <v>437000</v>
      </c>
      <c r="E4132" s="39" t="s">
        <v>2101</v>
      </c>
      <c r="F4132" s="42" t="s">
        <v>66</v>
      </c>
      <c r="G4132" s="49" t="s">
        <v>489</v>
      </c>
      <c r="H4132">
        <v>4132</v>
      </c>
    </row>
    <row r="4133" spans="1:8">
      <c r="A4133" s="97" t="str">
        <f>IF(ISERROR(VLOOKUP(G4133,Range6,2,1))," ",VLOOKUP(G4133,Range6,2,1))</f>
        <v>Naples Market Only</v>
      </c>
      <c r="B4133" s="98" t="str">
        <f>VLOOKUP(F4133,Range7,2,0)</f>
        <v>Downing Frye</v>
      </c>
      <c r="C4133" s="41" t="s">
        <v>8</v>
      </c>
      <c r="D4133" s="40">
        <v>455000</v>
      </c>
      <c r="E4133" s="39" t="s">
        <v>2083</v>
      </c>
      <c r="F4133" s="42" t="s">
        <v>140</v>
      </c>
      <c r="G4133" s="49" t="s">
        <v>489</v>
      </c>
      <c r="H4133">
        <v>4133</v>
      </c>
    </row>
    <row r="4134" spans="1:8">
      <c r="A4134" s="97" t="str">
        <f>IF(ISERROR(VLOOKUP(G4134,Range6,2,1))," ",VLOOKUP(G4134,Range6,2,1))</f>
        <v>Naples Market Only</v>
      </c>
      <c r="B4134" s="98" t="str">
        <f>VLOOKUP(F4134,Range7,2,0)</f>
        <v>Downing Frye</v>
      </c>
      <c r="C4134" s="41" t="s">
        <v>8</v>
      </c>
      <c r="D4134" s="40">
        <v>463750</v>
      </c>
      <c r="E4134" s="39" t="s">
        <v>2098</v>
      </c>
      <c r="F4134" s="42" t="s">
        <v>9</v>
      </c>
      <c r="G4134" s="49" t="s">
        <v>489</v>
      </c>
      <c r="H4134">
        <v>4134</v>
      </c>
    </row>
    <row r="4135" spans="1:8">
      <c r="A4135" s="97" t="str">
        <f>IF(ISERROR(VLOOKUP(G4135,Range6,2,1))," ",VLOOKUP(G4135,Range6,2,1))</f>
        <v>Naples Market Only</v>
      </c>
      <c r="B4135" s="98" t="str">
        <f>VLOOKUP(F4135,Range7,2,0)</f>
        <v>Lely Resort Realty, LLC.</v>
      </c>
      <c r="C4135" s="41" t="s">
        <v>8</v>
      </c>
      <c r="D4135" s="40">
        <v>465000</v>
      </c>
      <c r="E4135" s="39" t="s">
        <v>2110</v>
      </c>
      <c r="F4135" s="42" t="s">
        <v>299</v>
      </c>
      <c r="G4135" s="49" t="s">
        <v>489</v>
      </c>
      <c r="H4135">
        <v>4135</v>
      </c>
    </row>
    <row r="4136" spans="1:8">
      <c r="A4136" s="97" t="str">
        <f>IF(ISERROR(VLOOKUP(G4136,Range6,2,1))," ",VLOOKUP(G4136,Range6,2,1))</f>
        <v>Naples Market Only</v>
      </c>
      <c r="B4136" s="98" t="str">
        <f>VLOOKUP(F4136,Range7,2,0)</f>
        <v>Lely Resort Realty, LLC.</v>
      </c>
      <c r="C4136" s="41" t="s">
        <v>8</v>
      </c>
      <c r="D4136" s="40">
        <v>415000</v>
      </c>
      <c r="E4136" s="39" t="s">
        <v>2110</v>
      </c>
      <c r="F4136" s="42" t="s">
        <v>299</v>
      </c>
      <c r="G4136" s="49" t="s">
        <v>489</v>
      </c>
      <c r="H4136">
        <v>4136</v>
      </c>
    </row>
    <row r="4137" spans="1:8">
      <c r="A4137" s="97" t="str">
        <f>IF(ISERROR(VLOOKUP(G4137,Range6,2,1))," ",VLOOKUP(G4137,Range6,2,1))</f>
        <v>Naples Market Only</v>
      </c>
      <c r="B4137" s="98" t="str">
        <f>VLOOKUP(F4137,Range7,2,0)</f>
        <v>RE/MAX Results Realty</v>
      </c>
      <c r="C4137" s="41" t="s">
        <v>8</v>
      </c>
      <c r="D4137" s="40">
        <v>400000</v>
      </c>
      <c r="E4137" s="39" t="s">
        <v>2103</v>
      </c>
      <c r="F4137" s="42" t="s">
        <v>53</v>
      </c>
      <c r="G4137" s="49" t="s">
        <v>489</v>
      </c>
      <c r="H4137">
        <v>4137</v>
      </c>
    </row>
    <row r="4138" spans="1:8">
      <c r="A4138" s="97" t="str">
        <f>IF(ISERROR(VLOOKUP(G4138,Range6,2,1))," ",VLOOKUP(G4138,Range6,2,1))</f>
        <v>Naples Market Only</v>
      </c>
      <c r="B4138" s="98" t="str">
        <f>VLOOKUP(F4138,Range7,2,0)</f>
        <v>John R Wood</v>
      </c>
      <c r="C4138" s="41" t="s">
        <v>8</v>
      </c>
      <c r="D4138" s="40">
        <v>455000</v>
      </c>
      <c r="E4138" s="39" t="s">
        <v>2072</v>
      </c>
      <c r="F4138" s="42" t="s">
        <v>66</v>
      </c>
      <c r="G4138" s="49" t="s">
        <v>489</v>
      </c>
      <c r="H4138">
        <v>4138</v>
      </c>
    </row>
    <row r="4139" spans="1:8">
      <c r="A4139" s="97" t="str">
        <f>IF(ISERROR(VLOOKUP(G4139,Range6,2,1))," ",VLOOKUP(G4139,Range6,2,1))</f>
        <v>Naples Market Only</v>
      </c>
      <c r="B4139" s="98" t="str">
        <f>VLOOKUP(F4139,Range7,2,0)</f>
        <v>Christopher Realty, Inc.</v>
      </c>
      <c r="C4139" s="41" t="s">
        <v>8</v>
      </c>
      <c r="D4139" s="40">
        <v>425000</v>
      </c>
      <c r="E4139" s="39" t="s">
        <v>2076</v>
      </c>
      <c r="F4139" s="42" t="s">
        <v>219</v>
      </c>
      <c r="G4139" s="49" t="s">
        <v>489</v>
      </c>
      <c r="H4139">
        <v>4139</v>
      </c>
    </row>
    <row r="4140" spans="1:8">
      <c r="A4140" s="97" t="str">
        <f>IF(ISERROR(VLOOKUP(G4140,Range6,2,1))," ",VLOOKUP(G4140,Range6,2,1))</f>
        <v>Naples Market Only</v>
      </c>
      <c r="B4140" s="98" t="str">
        <f>VLOOKUP(F4140,Range7,2,0)</f>
        <v>Downing Frye</v>
      </c>
      <c r="C4140" s="41" t="s">
        <v>8</v>
      </c>
      <c r="D4140" s="40">
        <v>430000</v>
      </c>
      <c r="E4140" s="39" t="s">
        <v>2098</v>
      </c>
      <c r="F4140" s="42" t="s">
        <v>9</v>
      </c>
      <c r="G4140" s="49" t="s">
        <v>489</v>
      </c>
      <c r="H4140">
        <v>4140</v>
      </c>
    </row>
    <row r="4141" spans="1:8">
      <c r="A4141" s="97" t="str">
        <f>IF(ISERROR(VLOOKUP(G4141,Range6,2,1))," ",VLOOKUP(G4141,Range6,2,1))</f>
        <v>Bonita Estero Markets Only</v>
      </c>
      <c r="B4141" s="98" t="str">
        <f>VLOOKUP(F4141,Range7,2,0)</f>
        <v>Downing Frye</v>
      </c>
      <c r="C4141" s="41" t="s">
        <v>8</v>
      </c>
      <c r="D4141" s="40">
        <v>452500</v>
      </c>
      <c r="E4141" s="39" t="s">
        <v>2131</v>
      </c>
      <c r="F4141" s="42" t="s">
        <v>58</v>
      </c>
      <c r="G4141" s="49" t="s">
        <v>491</v>
      </c>
      <c r="H4141">
        <v>4141</v>
      </c>
    </row>
    <row r="4142" spans="1:8">
      <c r="A4142" s="97" t="str">
        <f>IF(ISERROR(VLOOKUP(G4142,Range6,2,1))," ",VLOOKUP(G4142,Range6,2,1))</f>
        <v>Naples Market Only</v>
      </c>
      <c r="B4142" s="98" t="str">
        <f>VLOOKUP(F4142,Range7,2,0)</f>
        <v>Waterfront Realty Group, Inc.</v>
      </c>
      <c r="C4142" s="41" t="s">
        <v>8</v>
      </c>
      <c r="D4142" s="40">
        <v>440000</v>
      </c>
      <c r="E4142" s="39" t="s">
        <v>2098</v>
      </c>
      <c r="F4142" s="42" t="s">
        <v>30</v>
      </c>
      <c r="G4142" s="49" t="s">
        <v>489</v>
      </c>
      <c r="H4142">
        <v>4142</v>
      </c>
    </row>
    <row r="4143" spans="1:8">
      <c r="A4143" s="97" t="str">
        <f>IF(ISERROR(VLOOKUP(G4143,Range6,2,1))," ",VLOOKUP(G4143,Range6,2,1))</f>
        <v>Bonita Estero Markets Only</v>
      </c>
      <c r="B4143" s="98" t="str">
        <f>VLOOKUP(F4143,Range7,2,0)</f>
        <v>Premiere Plus Realty Co.</v>
      </c>
      <c r="C4143" s="41" t="s">
        <v>8</v>
      </c>
      <c r="D4143" s="40">
        <v>380000</v>
      </c>
      <c r="E4143" s="39" t="s">
        <v>2131</v>
      </c>
      <c r="F4143" s="42" t="s">
        <v>20</v>
      </c>
      <c r="G4143" s="49" t="s">
        <v>491</v>
      </c>
      <c r="H4143">
        <v>4143</v>
      </c>
    </row>
    <row r="4144" spans="1:8">
      <c r="A4144" s="97" t="str">
        <f>IF(ISERROR(VLOOKUP(G4144,Range6,2,1))," ",VLOOKUP(G4144,Range6,2,1))</f>
        <v>Naples Market Only</v>
      </c>
      <c r="B4144" s="98" t="str">
        <f>VLOOKUP(F4144,Range7,2,0)</f>
        <v>Downing Frye</v>
      </c>
      <c r="C4144" s="41" t="s">
        <v>8</v>
      </c>
      <c r="D4144" s="40">
        <v>443000</v>
      </c>
      <c r="E4144" s="39" t="s">
        <v>2098</v>
      </c>
      <c r="F4144" s="42" t="s">
        <v>9</v>
      </c>
      <c r="G4144" s="49" t="s">
        <v>489</v>
      </c>
      <c r="H4144">
        <v>4144</v>
      </c>
    </row>
    <row r="4145" spans="1:8">
      <c r="A4145" s="97" t="str">
        <f>IF(ISERROR(VLOOKUP(G4145,Range6,2,1))," ",VLOOKUP(G4145,Range6,2,1))</f>
        <v>Naples Market Only</v>
      </c>
      <c r="B4145" s="98" t="str">
        <f>VLOOKUP(F4145,Range7,2,0)</f>
        <v>McNeil Real Estate, Inc.</v>
      </c>
      <c r="C4145" s="41" t="s">
        <v>8</v>
      </c>
      <c r="D4145" s="40">
        <v>440000</v>
      </c>
      <c r="E4145" s="39" t="s">
        <v>2067</v>
      </c>
      <c r="F4145" s="42" t="s">
        <v>134</v>
      </c>
      <c r="G4145" s="49" t="s">
        <v>489</v>
      </c>
      <c r="H4145">
        <v>4145</v>
      </c>
    </row>
    <row r="4146" spans="1:8">
      <c r="A4146" s="97" t="str">
        <f>IF(ISERROR(VLOOKUP(G4146,Range6,2,1))," ",VLOOKUP(G4146,Range6,2,1))</f>
        <v>Naples Market Only</v>
      </c>
      <c r="B4146" s="98" t="str">
        <f>VLOOKUP(F4146,Range7,2,0)</f>
        <v>Prudential Florida WCI Realty</v>
      </c>
      <c r="C4146" s="41" t="s">
        <v>8</v>
      </c>
      <c r="D4146" s="40">
        <v>450000</v>
      </c>
      <c r="E4146" s="39" t="s">
        <v>2073</v>
      </c>
      <c r="F4146" s="42" t="s">
        <v>56</v>
      </c>
      <c r="G4146" s="49" t="s">
        <v>489</v>
      </c>
      <c r="H4146">
        <v>4146</v>
      </c>
    </row>
    <row r="4147" spans="1:8">
      <c r="A4147" s="97" t="str">
        <f>IF(ISERROR(VLOOKUP(G4147,Range6,2,1))," ",VLOOKUP(G4147,Range6,2,1))</f>
        <v>Naples Market Only</v>
      </c>
      <c r="B4147" s="98" t="str">
        <f>VLOOKUP(F4147,Range7,2,0)</f>
        <v>Downing Frye</v>
      </c>
      <c r="C4147" s="41" t="s">
        <v>8</v>
      </c>
      <c r="D4147" s="40">
        <v>455000</v>
      </c>
      <c r="E4147" s="39" t="s">
        <v>2070</v>
      </c>
      <c r="F4147" s="42" t="s">
        <v>9</v>
      </c>
      <c r="G4147" s="49" t="s">
        <v>489</v>
      </c>
      <c r="H4147">
        <v>4147</v>
      </c>
    </row>
    <row r="4148" spans="1:8">
      <c r="A4148" s="97" t="str">
        <f>IF(ISERROR(VLOOKUP(G4148,Range6,2,1))," ",VLOOKUP(G4148,Range6,2,1))</f>
        <v>Naples Market Only</v>
      </c>
      <c r="B4148" s="98" t="str">
        <f>VLOOKUP(F4148,Range7,2,0)</f>
        <v>John R Wood</v>
      </c>
      <c r="C4148" s="41" t="s">
        <v>8</v>
      </c>
      <c r="D4148" s="40">
        <v>435000</v>
      </c>
      <c r="E4148" s="39" t="s">
        <v>2084</v>
      </c>
      <c r="F4148" s="42" t="s">
        <v>75</v>
      </c>
      <c r="G4148" s="49" t="s">
        <v>489</v>
      </c>
      <c r="H4148">
        <v>4148</v>
      </c>
    </row>
    <row r="4149" spans="1:8">
      <c r="A4149" s="97" t="str">
        <f>IF(ISERROR(VLOOKUP(G4149,Range6,2,1))," ",VLOOKUP(G4149,Range6,2,1))</f>
        <v>Naples Market Only</v>
      </c>
      <c r="B4149" s="98" t="str">
        <f>VLOOKUP(F4149,Range7,2,0)</f>
        <v>Downing Frye</v>
      </c>
      <c r="C4149" s="41" t="s">
        <v>8</v>
      </c>
      <c r="D4149" s="40">
        <v>460000</v>
      </c>
      <c r="E4149" s="39" t="s">
        <v>2083</v>
      </c>
      <c r="F4149" s="42" t="s">
        <v>9</v>
      </c>
      <c r="G4149" s="49" t="s">
        <v>489</v>
      </c>
      <c r="H4149">
        <v>4149</v>
      </c>
    </row>
    <row r="4150" spans="1:8">
      <c r="A4150" s="97" t="str">
        <f>IF(ISERROR(VLOOKUP(G4150,Range6,2,1))," ",VLOOKUP(G4150,Range6,2,1))</f>
        <v>Naples Market Only</v>
      </c>
      <c r="B4150" s="98" t="str">
        <f>VLOOKUP(F4150,Range7,2,0)</f>
        <v>Downing Frye</v>
      </c>
      <c r="C4150" s="41" t="s">
        <v>8</v>
      </c>
      <c r="D4150" s="40">
        <v>445000</v>
      </c>
      <c r="E4150" s="39" t="s">
        <v>2071</v>
      </c>
      <c r="F4150" s="42" t="s">
        <v>9</v>
      </c>
      <c r="G4150" s="49" t="s">
        <v>489</v>
      </c>
      <c r="H4150">
        <v>4150</v>
      </c>
    </row>
    <row r="4151" spans="1:8">
      <c r="A4151" s="97" t="str">
        <f>IF(ISERROR(VLOOKUP(G4151,Range6,2,1))," ",VLOOKUP(G4151,Range6,2,1))</f>
        <v>Naples Market Only</v>
      </c>
      <c r="B4151" s="98" t="str">
        <f>VLOOKUP(F4151,Range7,2,0)</f>
        <v>Downing Frye</v>
      </c>
      <c r="C4151" s="41" t="s">
        <v>8</v>
      </c>
      <c r="D4151" s="40">
        <v>430000</v>
      </c>
      <c r="E4151" s="39" t="s">
        <v>2146</v>
      </c>
      <c r="F4151" s="42" t="s">
        <v>9</v>
      </c>
      <c r="G4151" s="49" t="s">
        <v>489</v>
      </c>
      <c r="H4151">
        <v>4151</v>
      </c>
    </row>
    <row r="4152" spans="1:8">
      <c r="A4152" s="97" t="str">
        <f>IF(ISERROR(VLOOKUP(G4152,Range6,2,1))," ",VLOOKUP(G4152,Range6,2,1))</f>
        <v>Naples Market Only</v>
      </c>
      <c r="B4152" s="98" t="str">
        <f>VLOOKUP(F4152,Range7,2,0)</f>
        <v>John R Wood</v>
      </c>
      <c r="C4152" s="41" t="s">
        <v>8</v>
      </c>
      <c r="D4152" s="40">
        <v>452000</v>
      </c>
      <c r="E4152" s="39" t="s">
        <v>2132</v>
      </c>
      <c r="F4152" s="42" t="s">
        <v>75</v>
      </c>
      <c r="G4152" s="49" t="s">
        <v>489</v>
      </c>
      <c r="H4152">
        <v>4152</v>
      </c>
    </row>
    <row r="4153" spans="1:8">
      <c r="A4153" s="97" t="str">
        <f>IF(ISERROR(VLOOKUP(G4153,Range6,2,1))," ",VLOOKUP(G4153,Range6,2,1))</f>
        <v>Naples Market Only</v>
      </c>
      <c r="B4153" s="98" t="str">
        <f>VLOOKUP(F4153,Range7,2,0)</f>
        <v>Coldwell Banker Residential Real Estate, Inc.</v>
      </c>
      <c r="C4153" s="41" t="s">
        <v>8</v>
      </c>
      <c r="D4153" s="40">
        <v>400000</v>
      </c>
      <c r="E4153" s="39" t="s">
        <v>2132</v>
      </c>
      <c r="F4153" s="42" t="s">
        <v>32</v>
      </c>
      <c r="G4153" s="49" t="s">
        <v>489</v>
      </c>
      <c r="H4153">
        <v>4153</v>
      </c>
    </row>
    <row r="4154" spans="1:8">
      <c r="A4154" s="97" t="str">
        <f>IF(ISERROR(VLOOKUP(G4154,Range6,2,1))," ",VLOOKUP(G4154,Range6,2,1))</f>
        <v>Naples Market Only</v>
      </c>
      <c r="B4154" s="98" t="str">
        <f>VLOOKUP(F4154,Range7,2,0)</f>
        <v>Coldwell Banker Residential Real Estate, Inc.</v>
      </c>
      <c r="C4154" s="41" t="s">
        <v>8</v>
      </c>
      <c r="D4154" s="40">
        <v>448000</v>
      </c>
      <c r="E4154" s="39" t="s">
        <v>2104</v>
      </c>
      <c r="F4154" s="42" t="s">
        <v>32</v>
      </c>
      <c r="G4154" s="49" t="s">
        <v>489</v>
      </c>
      <c r="H4154">
        <v>4154</v>
      </c>
    </row>
    <row r="4155" spans="1:8">
      <c r="A4155" s="97" t="str">
        <f>IF(ISERROR(VLOOKUP(G4155,Range6,2,1))," ",VLOOKUP(G4155,Range6,2,1))</f>
        <v>Naples Market Only</v>
      </c>
      <c r="B4155" s="98" t="str">
        <f>VLOOKUP(F4155,Range7,2,0)</f>
        <v>Naples TBI Realty LLC</v>
      </c>
      <c r="C4155" s="41" t="s">
        <v>8</v>
      </c>
      <c r="D4155" s="40">
        <v>419870</v>
      </c>
      <c r="E4155" s="39" t="s">
        <v>2079</v>
      </c>
      <c r="F4155" s="42" t="s">
        <v>211</v>
      </c>
      <c r="G4155" s="49" t="s">
        <v>489</v>
      </c>
      <c r="H4155">
        <v>4155</v>
      </c>
    </row>
    <row r="4156" spans="1:8">
      <c r="A4156" s="97" t="str">
        <f>IF(ISERROR(VLOOKUP(G4156,Range6,2,1))," ",VLOOKUP(G4156,Range6,2,1))</f>
        <v>Bonita Estero Markets Only</v>
      </c>
      <c r="B4156" s="98" t="str">
        <f>VLOOKUP(F4156,Range7,2,0)</f>
        <v>John R Wood</v>
      </c>
      <c r="C4156" s="41" t="s">
        <v>8</v>
      </c>
      <c r="D4156" s="40">
        <v>465000</v>
      </c>
      <c r="E4156" s="39" t="s">
        <v>2138</v>
      </c>
      <c r="F4156" s="42" t="s">
        <v>100</v>
      </c>
      <c r="G4156" s="49" t="s">
        <v>491</v>
      </c>
      <c r="H4156">
        <v>4156</v>
      </c>
    </row>
    <row r="4157" spans="1:8">
      <c r="A4157" s="97" t="str">
        <f>IF(ISERROR(VLOOKUP(G4157,Range6,2,1))," ",VLOOKUP(G4157,Range6,2,1))</f>
        <v>Bonita Estero Markets Only</v>
      </c>
      <c r="B4157" s="98" t="str">
        <f>VLOOKUP(F4157,Range7,2,0)</f>
        <v>Downing Frye</v>
      </c>
      <c r="C4157" s="41" t="s">
        <v>8</v>
      </c>
      <c r="D4157" s="40">
        <v>450000</v>
      </c>
      <c r="E4157" s="39" t="s">
        <v>2138</v>
      </c>
      <c r="F4157" s="42" t="s">
        <v>58</v>
      </c>
      <c r="G4157" s="49" t="s">
        <v>491</v>
      </c>
      <c r="H4157">
        <v>4157</v>
      </c>
    </row>
    <row r="4158" spans="1:8">
      <c r="A4158" s="97" t="str">
        <f>IF(ISERROR(VLOOKUP(G4158,Range6,2,1))," ",VLOOKUP(G4158,Range6,2,1))</f>
        <v>Naples Market Only</v>
      </c>
      <c r="B4158" s="98" t="str">
        <f>VLOOKUP(F4158,Range7,2,0)</f>
        <v>Premiere Plus Realty Co.</v>
      </c>
      <c r="C4158" s="41" t="s">
        <v>8</v>
      </c>
      <c r="D4158" s="40">
        <v>485000</v>
      </c>
      <c r="E4158" s="39" t="s">
        <v>2098</v>
      </c>
      <c r="F4158" s="42" t="s">
        <v>20</v>
      </c>
      <c r="G4158" s="49" t="s">
        <v>489</v>
      </c>
      <c r="H4158">
        <v>4158</v>
      </c>
    </row>
    <row r="4159" spans="1:8">
      <c r="A4159" s="97" t="str">
        <f>IF(ISERROR(VLOOKUP(G4159,Range6,2,1))," ",VLOOKUP(G4159,Range6,2,1))</f>
        <v>Bonita Estero Markets Only</v>
      </c>
      <c r="B4159" s="98" t="str">
        <f>VLOOKUP(F4159,Range7,2,0)</f>
        <v>Keller Williams Elite Realty</v>
      </c>
      <c r="C4159" s="41" t="s">
        <v>8</v>
      </c>
      <c r="D4159" s="40">
        <v>485000</v>
      </c>
      <c r="E4159" s="39" t="s">
        <v>2106</v>
      </c>
      <c r="F4159" s="42" t="s">
        <v>169</v>
      </c>
      <c r="G4159" s="49" t="s">
        <v>491</v>
      </c>
      <c r="H4159">
        <v>4159</v>
      </c>
    </row>
    <row r="4160" spans="1:8">
      <c r="A4160" s="97" t="str">
        <f>IF(ISERROR(VLOOKUP(G4160,Range6,2,1))," ",VLOOKUP(G4160,Range6,2,1))</f>
        <v>Bonita Estero Markets Only</v>
      </c>
      <c r="B4160" s="98" t="str">
        <f>VLOOKUP(F4160,Range7,2,0)</f>
        <v>Downing Frye</v>
      </c>
      <c r="C4160" s="41" t="s">
        <v>8</v>
      </c>
      <c r="D4160" s="40">
        <v>440000</v>
      </c>
      <c r="E4160" s="39" t="s">
        <v>2085</v>
      </c>
      <c r="F4160" s="42" t="s">
        <v>58</v>
      </c>
      <c r="G4160" s="49" t="s">
        <v>492</v>
      </c>
      <c r="H4160">
        <v>4160</v>
      </c>
    </row>
    <row r="4161" spans="1:8">
      <c r="A4161" s="97" t="str">
        <f>IF(ISERROR(VLOOKUP(G4161,Range6,2,1))," ",VLOOKUP(G4161,Range6,2,1))</f>
        <v>Naples Market Only</v>
      </c>
      <c r="B4161" s="98" t="str">
        <f>VLOOKUP(F4161,Range7,2,0)</f>
        <v>Diversified Real Estate Group</v>
      </c>
      <c r="C4161" s="41" t="s">
        <v>8</v>
      </c>
      <c r="D4161" s="40">
        <v>465000</v>
      </c>
      <c r="E4161" s="39" t="s">
        <v>2071</v>
      </c>
      <c r="F4161" s="42" t="s">
        <v>718</v>
      </c>
      <c r="G4161" s="49" t="s">
        <v>489</v>
      </c>
      <c r="H4161">
        <v>4161</v>
      </c>
    </row>
    <row r="4162" spans="1:8">
      <c r="A4162" s="97" t="str">
        <f>IF(ISERROR(VLOOKUP(G4162,Range6,2,1))," ",VLOOKUP(G4162,Range6,2,1))</f>
        <v>Naples Market Only</v>
      </c>
      <c r="B4162" s="98" t="str">
        <f>VLOOKUP(F4162,Range7,2,0)</f>
        <v>Downing Frye</v>
      </c>
      <c r="C4162" s="41" t="s">
        <v>8</v>
      </c>
      <c r="D4162" s="40">
        <v>435000</v>
      </c>
      <c r="E4162" s="39" t="s">
        <v>2150</v>
      </c>
      <c r="F4162" s="42" t="s">
        <v>9</v>
      </c>
      <c r="G4162" s="49" t="s">
        <v>489</v>
      </c>
      <c r="H4162">
        <v>4162</v>
      </c>
    </row>
    <row r="4163" spans="1:8">
      <c r="A4163" s="97" t="str">
        <f>IF(ISERROR(VLOOKUP(G4163,Range6,2,1))," ",VLOOKUP(G4163,Range6,2,1))</f>
        <v>Bonita Estero Markets Only</v>
      </c>
      <c r="B4163" s="98" t="str">
        <f>VLOOKUP(F4163,Range7,2,0)</f>
        <v>Keller Williams Elite Realty</v>
      </c>
      <c r="C4163" s="41" t="s">
        <v>8</v>
      </c>
      <c r="D4163" s="40">
        <v>470000</v>
      </c>
      <c r="E4163" s="39" t="s">
        <v>2106</v>
      </c>
      <c r="F4163" s="42" t="s">
        <v>96</v>
      </c>
      <c r="G4163" s="49" t="s">
        <v>491</v>
      </c>
      <c r="H4163">
        <v>4163</v>
      </c>
    </row>
    <row r="4164" spans="1:8">
      <c r="A4164" s="97" t="str">
        <f>IF(ISERROR(VLOOKUP(G4164,Range6,2,1))," ",VLOOKUP(G4164,Range6,2,1))</f>
        <v>Bonita Estero Markets Only</v>
      </c>
      <c r="B4164" s="98" t="str">
        <f>VLOOKUP(F4164,Range7,2,0)</f>
        <v>John R Wood</v>
      </c>
      <c r="C4164" s="41" t="s">
        <v>8</v>
      </c>
      <c r="D4164" s="40">
        <v>475000</v>
      </c>
      <c r="E4164" s="39" t="s">
        <v>2102</v>
      </c>
      <c r="F4164" s="42" t="s">
        <v>103</v>
      </c>
      <c r="G4164" s="49" t="s">
        <v>491</v>
      </c>
      <c r="H4164">
        <v>4164</v>
      </c>
    </row>
    <row r="4165" spans="1:8">
      <c r="A4165" s="97" t="str">
        <f>IF(ISERROR(VLOOKUP(G4165,Range6,2,1))," ",VLOOKUP(G4165,Range6,2,1))</f>
        <v>Naples Market Only</v>
      </c>
      <c r="B4165" s="98" t="str">
        <f>VLOOKUP(F4165,Range7,2,0)</f>
        <v>Vineyards Properties Inc</v>
      </c>
      <c r="C4165" s="41" t="s">
        <v>8</v>
      </c>
      <c r="D4165" s="40">
        <v>400000</v>
      </c>
      <c r="E4165" s="39" t="s">
        <v>2071</v>
      </c>
      <c r="F4165" s="42" t="s">
        <v>149</v>
      </c>
      <c r="G4165" s="49" t="s">
        <v>489</v>
      </c>
      <c r="H4165">
        <v>4165</v>
      </c>
    </row>
    <row r="4166" spans="1:8">
      <c r="A4166" s="97" t="str">
        <f>IF(ISERROR(VLOOKUP(G4166,Range6,2,1))," ",VLOOKUP(G4166,Range6,2,1))</f>
        <v>Naples Market Only</v>
      </c>
      <c r="B4166" s="98" t="str">
        <f>VLOOKUP(F4166,Range7,2,0)</f>
        <v>Downing Frye</v>
      </c>
      <c r="C4166" s="41" t="s">
        <v>8</v>
      </c>
      <c r="D4166" s="40">
        <v>455000</v>
      </c>
      <c r="E4166" s="39" t="s">
        <v>2098</v>
      </c>
      <c r="F4166" s="42" t="s">
        <v>9</v>
      </c>
      <c r="G4166" s="49" t="s">
        <v>489</v>
      </c>
      <c r="H4166">
        <v>4166</v>
      </c>
    </row>
    <row r="4167" spans="1:8">
      <c r="A4167" s="97" t="str">
        <f>IF(ISERROR(VLOOKUP(G4167,Range6,2,1))," ",VLOOKUP(G4167,Range6,2,1))</f>
        <v>Naples Market Only</v>
      </c>
      <c r="B4167" s="98" t="str">
        <f>VLOOKUP(F4167,Range7,2,0)</f>
        <v>John R Wood</v>
      </c>
      <c r="C4167" s="41" t="s">
        <v>8</v>
      </c>
      <c r="D4167" s="40">
        <v>450000</v>
      </c>
      <c r="E4167" s="39" t="s">
        <v>2132</v>
      </c>
      <c r="F4167" s="42" t="s">
        <v>66</v>
      </c>
      <c r="G4167" s="49" t="s">
        <v>489</v>
      </c>
      <c r="H4167">
        <v>4167</v>
      </c>
    </row>
    <row r="4168" spans="1:8">
      <c r="A4168" s="97" t="str">
        <f>IF(ISERROR(VLOOKUP(G4168,Range6,2,1))," ",VLOOKUP(G4168,Range6,2,1))</f>
        <v>Naples Market Only</v>
      </c>
      <c r="B4168" s="98" t="str">
        <f>VLOOKUP(F4168,Range7,2,0)</f>
        <v>John R Wood</v>
      </c>
      <c r="C4168" s="41" t="s">
        <v>8</v>
      </c>
      <c r="D4168" s="40">
        <v>475000</v>
      </c>
      <c r="E4168" s="39" t="s">
        <v>2110</v>
      </c>
      <c r="F4168" s="42" t="s">
        <v>75</v>
      </c>
      <c r="G4168" s="49" t="s">
        <v>489</v>
      </c>
      <c r="H4168">
        <v>4168</v>
      </c>
    </row>
    <row r="4169" spans="1:8">
      <c r="A4169" s="97" t="str">
        <f>IF(ISERROR(VLOOKUP(G4169,Range6,2,1))," ",VLOOKUP(G4169,Range6,2,1))</f>
        <v>Naples Market Only</v>
      </c>
      <c r="B4169" s="98" t="str">
        <f>VLOOKUP(F4169,Range7,2,0)</f>
        <v>Downing Frye</v>
      </c>
      <c r="C4169" s="41" t="s">
        <v>8</v>
      </c>
      <c r="D4169" s="40">
        <v>435000</v>
      </c>
      <c r="E4169" s="39" t="s">
        <v>2084</v>
      </c>
      <c r="F4169" s="42" t="s">
        <v>9</v>
      </c>
      <c r="G4169" s="49" t="s">
        <v>489</v>
      </c>
      <c r="H4169">
        <v>4169</v>
      </c>
    </row>
    <row r="4170" spans="1:8">
      <c r="A4170" s="97" t="str">
        <f>IF(ISERROR(VLOOKUP(G4170,Range6,2,1))," ",VLOOKUP(G4170,Range6,2,1))</f>
        <v>Naples Market Only</v>
      </c>
      <c r="B4170" s="98" t="str">
        <f>VLOOKUP(F4170,Range7,2,0)</f>
        <v>Downing Frye</v>
      </c>
      <c r="C4170" s="41" t="s">
        <v>8</v>
      </c>
      <c r="D4170" s="40">
        <v>465000</v>
      </c>
      <c r="E4170" s="39" t="s">
        <v>2150</v>
      </c>
      <c r="F4170" s="42" t="s">
        <v>9</v>
      </c>
      <c r="G4170" s="49" t="s">
        <v>489</v>
      </c>
      <c r="H4170">
        <v>4170</v>
      </c>
    </row>
    <row r="4171" spans="1:8">
      <c r="A4171" s="97" t="str">
        <f>IF(ISERROR(VLOOKUP(G4171,Range6,2,1))," ",VLOOKUP(G4171,Range6,2,1))</f>
        <v>Naples Market Only</v>
      </c>
      <c r="B4171" s="98" t="str">
        <f>VLOOKUP(F4171,Range7,2,0)</f>
        <v>Downing Frye</v>
      </c>
      <c r="C4171" s="41" t="s">
        <v>8</v>
      </c>
      <c r="D4171" s="40">
        <v>470000</v>
      </c>
      <c r="E4171" s="39" t="s">
        <v>2071</v>
      </c>
      <c r="F4171" s="42" t="s">
        <v>9</v>
      </c>
      <c r="G4171" s="49" t="s">
        <v>489</v>
      </c>
      <c r="H4171">
        <v>4171</v>
      </c>
    </row>
    <row r="4172" spans="1:8">
      <c r="A4172" s="97" t="str">
        <f>IF(ISERROR(VLOOKUP(G4172,Range6,2,1))," ",VLOOKUP(G4172,Range6,2,1))</f>
        <v>Naples Market Only</v>
      </c>
      <c r="B4172" s="98" t="str">
        <f>VLOOKUP(F4172,Range7,2,0)</f>
        <v>Keller Williams Realty, Marco</v>
      </c>
      <c r="C4172" s="41" t="s">
        <v>8</v>
      </c>
      <c r="D4172" s="40">
        <v>460000</v>
      </c>
      <c r="E4172" s="39" t="s">
        <v>2110</v>
      </c>
      <c r="F4172" s="42" t="s">
        <v>99</v>
      </c>
      <c r="G4172" s="49" t="s">
        <v>489</v>
      </c>
      <c r="H4172">
        <v>4172</v>
      </c>
    </row>
    <row r="4173" spans="1:8">
      <c r="A4173" s="97" t="str">
        <f>IF(ISERROR(VLOOKUP(G4173,Range6,2,1))," ",VLOOKUP(G4173,Range6,2,1))</f>
        <v>Naples Market Only</v>
      </c>
      <c r="B4173" s="98" t="str">
        <f>VLOOKUP(F4173,Range7,2,0)</f>
        <v>Coldwell Banker Residential Real Estate, Inc.</v>
      </c>
      <c r="C4173" s="41" t="s">
        <v>8</v>
      </c>
      <c r="D4173" s="40">
        <v>489000</v>
      </c>
      <c r="E4173" s="39" t="s">
        <v>2097</v>
      </c>
      <c r="F4173" s="42" t="s">
        <v>81</v>
      </c>
      <c r="G4173" s="49" t="s">
        <v>489</v>
      </c>
      <c r="H4173">
        <v>4173</v>
      </c>
    </row>
    <row r="4174" spans="1:8">
      <c r="A4174" s="97" t="str">
        <f>IF(ISERROR(VLOOKUP(G4174,Range6,2,1))," ",VLOOKUP(G4174,Range6,2,1))</f>
        <v>Naples Market Only</v>
      </c>
      <c r="B4174" s="98" t="str">
        <f>VLOOKUP(F4174,Range7,2,0)</f>
        <v>Realty World, Top Producers Realty, Inc.</v>
      </c>
      <c r="C4174" s="41" t="s">
        <v>8</v>
      </c>
      <c r="D4174" s="40">
        <v>484000</v>
      </c>
      <c r="E4174" s="39" t="s">
        <v>2071</v>
      </c>
      <c r="F4174" s="42" t="s">
        <v>69</v>
      </c>
      <c r="G4174" s="49" t="s">
        <v>489</v>
      </c>
      <c r="H4174">
        <v>4174</v>
      </c>
    </row>
    <row r="4175" spans="1:8">
      <c r="A4175" s="97" t="str">
        <f>IF(ISERROR(VLOOKUP(G4175,Range6,2,1))," ",VLOOKUP(G4175,Range6,2,1))</f>
        <v>Naples Market Only</v>
      </c>
      <c r="B4175" s="98" t="str">
        <f>VLOOKUP(F4175,Range7,2,0)</f>
        <v>Downing Frye</v>
      </c>
      <c r="C4175" s="41" t="s">
        <v>8</v>
      </c>
      <c r="D4175" s="40">
        <v>450000</v>
      </c>
      <c r="E4175" s="39" t="s">
        <v>2104</v>
      </c>
      <c r="F4175" s="42" t="s">
        <v>9</v>
      </c>
      <c r="G4175" s="49" t="s">
        <v>489</v>
      </c>
      <c r="H4175">
        <v>4175</v>
      </c>
    </row>
    <row r="4176" spans="1:8">
      <c r="A4176" s="97" t="str">
        <f>IF(ISERROR(VLOOKUP(G4176,Range6,2,1))," ",VLOOKUP(G4176,Range6,2,1))</f>
        <v>Naples Market Only</v>
      </c>
      <c r="B4176" s="98" t="str">
        <f>VLOOKUP(F4176,Range7,2,0)</f>
        <v>Downing Frye</v>
      </c>
      <c r="C4176" s="41" t="s">
        <v>8</v>
      </c>
      <c r="D4176" s="40">
        <v>460000</v>
      </c>
      <c r="E4176" s="39" t="s">
        <v>2084</v>
      </c>
      <c r="F4176" s="42" t="s">
        <v>9</v>
      </c>
      <c r="G4176" s="49" t="s">
        <v>489</v>
      </c>
      <c r="H4176">
        <v>4176</v>
      </c>
    </row>
    <row r="4177" spans="1:8">
      <c r="A4177" s="97" t="str">
        <f>IF(ISERROR(VLOOKUP(G4177,Range6,2,1))," ",VLOOKUP(G4177,Range6,2,1))</f>
        <v>Naples Market Only</v>
      </c>
      <c r="B4177" s="98" t="str">
        <f>VLOOKUP(F4177,Range7,2,0)</f>
        <v>Coldwell Banker Residential Real Estate, Inc.</v>
      </c>
      <c r="C4177" s="41" t="s">
        <v>8</v>
      </c>
      <c r="D4177" s="40">
        <v>470000</v>
      </c>
      <c r="E4177" s="39" t="s">
        <v>2099</v>
      </c>
      <c r="F4177" s="42" t="s">
        <v>32</v>
      </c>
      <c r="G4177" s="49" t="s">
        <v>489</v>
      </c>
      <c r="H4177">
        <v>4177</v>
      </c>
    </row>
    <row r="4178" spans="1:8">
      <c r="A4178" s="97" t="str">
        <f>IF(ISERROR(VLOOKUP(G4178,Range6,2,1))," ",VLOOKUP(G4178,Range6,2,1))</f>
        <v>Naples Market Only</v>
      </c>
      <c r="B4178" s="98" t="str">
        <f>VLOOKUP(F4178,Range7,2,0)</f>
        <v>Florida Home Realty of Collier County, Inc.</v>
      </c>
      <c r="C4178" s="41" t="s">
        <v>8</v>
      </c>
      <c r="D4178" s="40">
        <v>450000</v>
      </c>
      <c r="E4178" s="39" t="s">
        <v>2146</v>
      </c>
      <c r="F4178" s="42" t="s">
        <v>35</v>
      </c>
      <c r="G4178" s="49" t="s">
        <v>489</v>
      </c>
      <c r="H4178">
        <v>4178</v>
      </c>
    </row>
    <row r="4179" spans="1:8">
      <c r="A4179" s="97" t="str">
        <f>IF(ISERROR(VLOOKUP(G4179,Range6,2,1))," ",VLOOKUP(G4179,Range6,2,1))</f>
        <v>Bonita Estero Markets Only</v>
      </c>
      <c r="B4179" s="98" t="str">
        <f>VLOOKUP(F4179,Range7,2,0)</f>
        <v>Premier Properties of SWFL,INC</v>
      </c>
      <c r="C4179" s="41" t="s">
        <v>8</v>
      </c>
      <c r="D4179" s="40">
        <v>425000</v>
      </c>
      <c r="E4179" s="39" t="s">
        <v>2138</v>
      </c>
      <c r="F4179" s="42" t="s">
        <v>180</v>
      </c>
      <c r="G4179" s="49" t="s">
        <v>491</v>
      </c>
      <c r="H4179">
        <v>4179</v>
      </c>
    </row>
    <row r="4180" spans="1:8">
      <c r="A4180" s="97" t="str">
        <f>IF(ISERROR(VLOOKUP(G4180,Range6,2,1))," ",VLOOKUP(G4180,Range6,2,1))</f>
        <v>Naples Market Only</v>
      </c>
      <c r="B4180" s="98" t="str">
        <f>VLOOKUP(F4180,Range7,2,0)</f>
        <v>Premier Properties of SWFL,INC</v>
      </c>
      <c r="C4180" s="41" t="s">
        <v>8</v>
      </c>
      <c r="D4180" s="40">
        <v>444500</v>
      </c>
      <c r="E4180" s="39" t="s">
        <v>2132</v>
      </c>
      <c r="F4180" s="42" t="s">
        <v>159</v>
      </c>
      <c r="G4180" s="49" t="s">
        <v>489</v>
      </c>
      <c r="H4180">
        <v>4180</v>
      </c>
    </row>
    <row r="4181" spans="1:8">
      <c r="A4181" s="97" t="str">
        <f>IF(ISERROR(VLOOKUP(G4181,Range6,2,1))," ",VLOOKUP(G4181,Range6,2,1))</f>
        <v>Naples Market Only</v>
      </c>
      <c r="B4181" s="98" t="str">
        <f>VLOOKUP(F4181,Range7,2,0)</f>
        <v>Premiere Plus Realty Co.</v>
      </c>
      <c r="C4181" s="41" t="s">
        <v>8</v>
      </c>
      <c r="D4181" s="40">
        <v>375000</v>
      </c>
      <c r="E4181" s="39" t="s">
        <v>2067</v>
      </c>
      <c r="F4181" s="42" t="s">
        <v>20</v>
      </c>
      <c r="G4181" s="49" t="s">
        <v>489</v>
      </c>
      <c r="H4181">
        <v>4181</v>
      </c>
    </row>
    <row r="4182" spans="1:8">
      <c r="A4182" s="97" t="str">
        <f>IF(ISERROR(VLOOKUP(G4182,Range6,2,1))," ",VLOOKUP(G4182,Range6,2,1))</f>
        <v>Naples Market Only</v>
      </c>
      <c r="B4182" s="98" t="str">
        <f>VLOOKUP(F4182,Range7,2,0)</f>
        <v>Premiere Plus Realty Co.</v>
      </c>
      <c r="C4182" s="41" t="s">
        <v>8</v>
      </c>
      <c r="D4182" s="40">
        <v>480000</v>
      </c>
      <c r="E4182" s="39" t="s">
        <v>2098</v>
      </c>
      <c r="F4182" s="42" t="s">
        <v>20</v>
      </c>
      <c r="G4182" s="49" t="s">
        <v>489</v>
      </c>
      <c r="H4182">
        <v>4182</v>
      </c>
    </row>
    <row r="4183" spans="1:8">
      <c r="A4183" s="97" t="str">
        <f>IF(ISERROR(VLOOKUP(G4183,Range6,2,1))," ",VLOOKUP(G4183,Range6,2,1))</f>
        <v>Naples Market Only</v>
      </c>
      <c r="B4183" s="98" t="str">
        <f>VLOOKUP(F4183,Range7,2,0)</f>
        <v>Platinum Properties of Naples Inc</v>
      </c>
      <c r="C4183" s="41" t="s">
        <v>8</v>
      </c>
      <c r="D4183" s="40">
        <v>440000</v>
      </c>
      <c r="E4183" s="39" t="s">
        <v>2098</v>
      </c>
      <c r="F4183" s="42" t="s">
        <v>241</v>
      </c>
      <c r="G4183" s="49" t="s">
        <v>489</v>
      </c>
      <c r="H4183">
        <v>4183</v>
      </c>
    </row>
    <row r="4184" spans="1:8">
      <c r="A4184" s="97" t="str">
        <f>IF(ISERROR(VLOOKUP(G4184,Range6,2,1))," ",VLOOKUP(G4184,Range6,2,1))</f>
        <v>Naples Market Only</v>
      </c>
      <c r="B4184" s="98" t="str">
        <f>VLOOKUP(F4184,Range7,2,0)</f>
        <v>Prudential Florida WCI Realty</v>
      </c>
      <c r="C4184" s="41" t="s">
        <v>8</v>
      </c>
      <c r="D4184" s="40">
        <v>418000</v>
      </c>
      <c r="E4184" s="39" t="s">
        <v>2110</v>
      </c>
      <c r="F4184" s="42" t="s">
        <v>116</v>
      </c>
      <c r="G4184" s="49" t="s">
        <v>489</v>
      </c>
      <c r="H4184">
        <v>4184</v>
      </c>
    </row>
    <row r="4185" spans="1:8">
      <c r="A4185" s="97" t="str">
        <f>IF(ISERROR(VLOOKUP(G4185,Range6,2,1))," ",VLOOKUP(G4185,Range6,2,1))</f>
        <v>Naples Market Only</v>
      </c>
      <c r="B4185" s="98" t="str">
        <f>VLOOKUP(F4185,Range7,2,0)</f>
        <v>Naples Trust Realty Company, LLC</v>
      </c>
      <c r="C4185" s="41" t="s">
        <v>8</v>
      </c>
      <c r="D4185" s="40">
        <v>400000</v>
      </c>
      <c r="E4185" s="39" t="s">
        <v>2083</v>
      </c>
      <c r="F4185" s="42" t="s">
        <v>91</v>
      </c>
      <c r="G4185" s="49" t="s">
        <v>489</v>
      </c>
      <c r="H4185">
        <v>4185</v>
      </c>
    </row>
    <row r="4186" spans="1:8">
      <c r="A4186" s="97" t="str">
        <f>IF(ISERROR(VLOOKUP(G4186,Range6,2,1))," ",VLOOKUP(G4186,Range6,2,1))</f>
        <v>Naples Market Only</v>
      </c>
      <c r="B4186" s="98" t="str">
        <f>VLOOKUP(F4186,Range7,2,0)</f>
        <v>Premier Properties of SWFL,INC</v>
      </c>
      <c r="C4186" s="41" t="s">
        <v>8</v>
      </c>
      <c r="D4186" s="40">
        <v>435000</v>
      </c>
      <c r="E4186" s="39" t="s">
        <v>2150</v>
      </c>
      <c r="F4186" s="42" t="s">
        <v>159</v>
      </c>
      <c r="G4186" s="49" t="s">
        <v>489</v>
      </c>
      <c r="H4186">
        <v>4186</v>
      </c>
    </row>
    <row r="4187" spans="1:8">
      <c r="A4187" s="97" t="str">
        <f>IF(ISERROR(VLOOKUP(G4187,Range6,2,1))," ",VLOOKUP(G4187,Range6,2,1))</f>
        <v>Bonita Estero Markets Only</v>
      </c>
      <c r="B4187" s="98" t="str">
        <f>VLOOKUP(F4187,Range7,2,0)</f>
        <v>Downing Frye</v>
      </c>
      <c r="C4187" s="41" t="s">
        <v>8</v>
      </c>
      <c r="D4187" s="40">
        <v>499000</v>
      </c>
      <c r="E4187" s="39" t="s">
        <v>2131</v>
      </c>
      <c r="F4187" s="42" t="s">
        <v>140</v>
      </c>
      <c r="G4187" s="49" t="s">
        <v>491</v>
      </c>
      <c r="H4187">
        <v>4187</v>
      </c>
    </row>
    <row r="4188" spans="1:8">
      <c r="A4188" s="97" t="str">
        <f>IF(ISERROR(VLOOKUP(G4188,Range6,2,1))," ",VLOOKUP(G4188,Range6,2,1))</f>
        <v>Naples Market Only</v>
      </c>
      <c r="B4188" s="98" t="str">
        <f>VLOOKUP(F4188,Range7,2,0)</f>
        <v>John R Wood</v>
      </c>
      <c r="C4188" s="41" t="s">
        <v>8</v>
      </c>
      <c r="D4188" s="40">
        <v>425000</v>
      </c>
      <c r="E4188" s="39" t="s">
        <v>2071</v>
      </c>
      <c r="F4188" s="42" t="s">
        <v>72</v>
      </c>
      <c r="G4188" s="49" t="s">
        <v>489</v>
      </c>
      <c r="H4188">
        <v>4188</v>
      </c>
    </row>
    <row r="4189" spans="1:8">
      <c r="A4189" s="97" t="str">
        <f>IF(ISERROR(VLOOKUP(G4189,Range6,2,1))," ",VLOOKUP(G4189,Range6,2,1))</f>
        <v>Naples Market Only</v>
      </c>
      <c r="B4189" s="98" t="str">
        <f>VLOOKUP(F4189,Range7,2,0)</f>
        <v>Premiere Plus Realty Co.</v>
      </c>
      <c r="C4189" s="41" t="s">
        <v>8</v>
      </c>
      <c r="D4189" s="40">
        <v>460000</v>
      </c>
      <c r="E4189" s="39" t="s">
        <v>2079</v>
      </c>
      <c r="F4189" s="42" t="s">
        <v>20</v>
      </c>
      <c r="G4189" s="49" t="s">
        <v>489</v>
      </c>
      <c r="H4189">
        <v>4189</v>
      </c>
    </row>
    <row r="4190" spans="1:8">
      <c r="A4190" s="97" t="str">
        <f>IF(ISERROR(VLOOKUP(G4190,Range6,2,1))," ",VLOOKUP(G4190,Range6,2,1))</f>
        <v>Naples Market Only</v>
      </c>
      <c r="B4190" s="98" t="str">
        <f>VLOOKUP(F4190,Range7,2,0)</f>
        <v>Downing Frye</v>
      </c>
      <c r="C4190" s="41" t="s">
        <v>8</v>
      </c>
      <c r="D4190" s="40">
        <v>450000</v>
      </c>
      <c r="E4190" s="39" t="s">
        <v>2104</v>
      </c>
      <c r="F4190" s="42" t="s">
        <v>9</v>
      </c>
      <c r="G4190" s="49" t="s">
        <v>489</v>
      </c>
      <c r="H4190">
        <v>4190</v>
      </c>
    </row>
    <row r="4191" spans="1:8">
      <c r="A4191" s="97" t="str">
        <f>IF(ISERROR(VLOOKUP(G4191,Range6,2,1))," ",VLOOKUP(G4191,Range6,2,1))</f>
        <v>Bonita Estero Markets Only</v>
      </c>
      <c r="B4191" s="98" t="str">
        <f>VLOOKUP(F4191,Range7,2,0)</f>
        <v>Downing Frye</v>
      </c>
      <c r="C4191" s="41" t="s">
        <v>8</v>
      </c>
      <c r="D4191" s="40">
        <v>430000</v>
      </c>
      <c r="E4191" s="39" t="s">
        <v>2131</v>
      </c>
      <c r="F4191" s="42" t="s">
        <v>58</v>
      </c>
      <c r="G4191" s="49" t="s">
        <v>491</v>
      </c>
      <c r="H4191">
        <v>4191</v>
      </c>
    </row>
    <row r="4192" spans="1:8">
      <c r="A4192" s="97" t="str">
        <f>IF(ISERROR(VLOOKUP(G4192,Range6,2,1))," ",VLOOKUP(G4192,Range6,2,1))</f>
        <v>Naples Market Only</v>
      </c>
      <c r="B4192" s="98" t="str">
        <f>VLOOKUP(F4192,Range7,2,0)</f>
        <v>FCR Inc. Realty</v>
      </c>
      <c r="C4192" s="41" t="s">
        <v>8</v>
      </c>
      <c r="D4192" s="40">
        <v>467000</v>
      </c>
      <c r="E4192" s="39" t="s">
        <v>2098</v>
      </c>
      <c r="F4192" s="42" t="s">
        <v>129</v>
      </c>
      <c r="G4192" s="49" t="s">
        <v>489</v>
      </c>
      <c r="H4192">
        <v>4192</v>
      </c>
    </row>
    <row r="4193" spans="1:8">
      <c r="A4193" s="97" t="str">
        <f>IF(ISERROR(VLOOKUP(G4193,Range6,2,1))," ",VLOOKUP(G4193,Range6,2,1))</f>
        <v>Bonita Estero Markets Only</v>
      </c>
      <c r="B4193" s="98" t="str">
        <f>VLOOKUP(F4193,Range7,2,0)</f>
        <v>John R Wood</v>
      </c>
      <c r="C4193" s="41" t="s">
        <v>8</v>
      </c>
      <c r="D4193" s="40">
        <v>445000</v>
      </c>
      <c r="E4193" s="39" t="s">
        <v>2085</v>
      </c>
      <c r="F4193" s="42" t="s">
        <v>103</v>
      </c>
      <c r="G4193" s="49" t="s">
        <v>492</v>
      </c>
      <c r="H4193">
        <v>4193</v>
      </c>
    </row>
    <row r="4194" spans="1:8">
      <c r="A4194" s="97" t="str">
        <f>IF(ISERROR(VLOOKUP(G4194,Range6,2,1))," ",VLOOKUP(G4194,Range6,2,1))</f>
        <v>Naples Market Only</v>
      </c>
      <c r="B4194" s="98" t="str">
        <f>VLOOKUP(F4194,Range7,2,0)</f>
        <v>Yourigloo.com Inc</v>
      </c>
      <c r="C4194" s="41" t="s">
        <v>8</v>
      </c>
      <c r="D4194" s="40">
        <v>450000</v>
      </c>
      <c r="E4194" s="39" t="s">
        <v>2103</v>
      </c>
      <c r="F4194" s="42" t="s">
        <v>135</v>
      </c>
      <c r="G4194" s="49" t="s">
        <v>489</v>
      </c>
      <c r="H4194">
        <v>4194</v>
      </c>
    </row>
    <row r="4195" spans="1:8">
      <c r="A4195" s="97" t="str">
        <f>IF(ISERROR(VLOOKUP(G4195,Range6,2,1))," ",VLOOKUP(G4195,Range6,2,1))</f>
        <v>Naples Market Only</v>
      </c>
      <c r="B4195" s="98" t="str">
        <f>VLOOKUP(F4195,Range7,2,0)</f>
        <v>John R Wood</v>
      </c>
      <c r="C4195" s="41" t="s">
        <v>8</v>
      </c>
      <c r="D4195" s="40">
        <v>435000</v>
      </c>
      <c r="E4195" s="39" t="s">
        <v>2104</v>
      </c>
      <c r="F4195" s="42" t="s">
        <v>66</v>
      </c>
      <c r="G4195" s="49" t="s">
        <v>489</v>
      </c>
      <c r="H4195">
        <v>4195</v>
      </c>
    </row>
    <row r="4196" spans="1:8">
      <c r="A4196" s="97" t="str">
        <f>IF(ISERROR(VLOOKUP(G4196,Range6,2,1))," ",VLOOKUP(G4196,Range6,2,1))</f>
        <v>Naples Market Only</v>
      </c>
      <c r="B4196" s="98" t="str">
        <f>VLOOKUP(F4196,Range7,2,0)</f>
        <v>Vineyards Properties Inc</v>
      </c>
      <c r="C4196" s="41" t="s">
        <v>8</v>
      </c>
      <c r="D4196" s="40">
        <v>475000</v>
      </c>
      <c r="E4196" s="39" t="s">
        <v>2071</v>
      </c>
      <c r="F4196" s="42" t="s">
        <v>149</v>
      </c>
      <c r="G4196" s="49" t="s">
        <v>489</v>
      </c>
      <c r="H4196">
        <v>4196</v>
      </c>
    </row>
    <row r="4197" spans="1:8">
      <c r="A4197" s="97" t="str">
        <f>IF(ISERROR(VLOOKUP(G4197,Range6,2,1))," ",VLOOKUP(G4197,Range6,2,1))</f>
        <v>Bonita Estero Markets Only</v>
      </c>
      <c r="B4197" s="98" t="str">
        <f>VLOOKUP(F4197,Range7,2,0)</f>
        <v>Prudential Florida WCI Realty</v>
      </c>
      <c r="C4197" s="41" t="s">
        <v>8</v>
      </c>
      <c r="D4197" s="40">
        <v>481000</v>
      </c>
      <c r="E4197" s="39" t="s">
        <v>2085</v>
      </c>
      <c r="F4197" s="42" t="s">
        <v>116</v>
      </c>
      <c r="G4197" s="49" t="s">
        <v>492</v>
      </c>
      <c r="H4197">
        <v>4197</v>
      </c>
    </row>
    <row r="4198" spans="1:8">
      <c r="A4198" s="97" t="str">
        <f>IF(ISERROR(VLOOKUP(G4198,Range6,2,1))," ",VLOOKUP(G4198,Range6,2,1))</f>
        <v>Naples Market Only</v>
      </c>
      <c r="B4198" s="98" t="str">
        <f>VLOOKUP(F4198,Range7,2,0)</f>
        <v>RFK Realty</v>
      </c>
      <c r="C4198" s="41" t="s">
        <v>8</v>
      </c>
      <c r="D4198" s="40">
        <v>375000</v>
      </c>
      <c r="E4198" s="39" t="s">
        <v>2073</v>
      </c>
      <c r="F4198" s="42" t="s">
        <v>966</v>
      </c>
      <c r="G4198" s="49" t="s">
        <v>489</v>
      </c>
      <c r="H4198">
        <v>4198</v>
      </c>
    </row>
    <row r="4199" spans="1:8">
      <c r="A4199" s="97" t="str">
        <f>IF(ISERROR(VLOOKUP(G4199,Range6,2,1))," ",VLOOKUP(G4199,Range6,2,1))</f>
        <v>Naples Market Only</v>
      </c>
      <c r="B4199" s="98" t="str">
        <f>VLOOKUP(F4199,Range7,2,0)</f>
        <v>Prudential Florida WCI Realty</v>
      </c>
      <c r="C4199" s="41" t="s">
        <v>8</v>
      </c>
      <c r="D4199" s="40">
        <v>460000</v>
      </c>
      <c r="E4199" s="39" t="s">
        <v>2079</v>
      </c>
      <c r="F4199" s="42" t="s">
        <v>46</v>
      </c>
      <c r="G4199" s="49" t="s">
        <v>489</v>
      </c>
      <c r="H4199">
        <v>4199</v>
      </c>
    </row>
    <row r="4200" spans="1:8">
      <c r="A4200" s="97" t="str">
        <f>IF(ISERROR(VLOOKUP(G4200,Range6,2,1))," ",VLOOKUP(G4200,Range6,2,1))</f>
        <v>Bonita Estero Markets Only</v>
      </c>
      <c r="B4200" s="98" t="str">
        <f>VLOOKUP(F4200,Range7,2,0)</f>
        <v>Kim Levitan Realty</v>
      </c>
      <c r="C4200" s="41" t="s">
        <v>8</v>
      </c>
      <c r="D4200" s="40">
        <v>450000</v>
      </c>
      <c r="E4200" s="39" t="s">
        <v>2115</v>
      </c>
      <c r="F4200" s="42" t="s">
        <v>264</v>
      </c>
      <c r="G4200" s="49" t="s">
        <v>491</v>
      </c>
      <c r="H4200">
        <v>4200</v>
      </c>
    </row>
    <row r="4201" spans="1:8">
      <c r="A4201" s="97" t="str">
        <f>IF(ISERROR(VLOOKUP(G4201,Range6,2,1))," ",VLOOKUP(G4201,Range6,2,1))</f>
        <v>Naples Market Only</v>
      </c>
      <c r="B4201" s="98" t="str">
        <f>VLOOKUP(F4201,Range7,2,0)</f>
        <v>John R Wood</v>
      </c>
      <c r="C4201" s="41" t="s">
        <v>8</v>
      </c>
      <c r="D4201" s="40">
        <v>459000</v>
      </c>
      <c r="E4201" s="39" t="s">
        <v>2150</v>
      </c>
      <c r="F4201" s="42" t="s">
        <v>75</v>
      </c>
      <c r="G4201" s="49" t="s">
        <v>489</v>
      </c>
      <c r="H4201">
        <v>4201</v>
      </c>
    </row>
    <row r="4202" spans="1:8">
      <c r="A4202" s="97" t="str">
        <f>IF(ISERROR(VLOOKUP(G4202,Range6,2,1))," ",VLOOKUP(G4202,Range6,2,1))</f>
        <v>Naples Market Only</v>
      </c>
      <c r="B4202" s="98" t="str">
        <f>VLOOKUP(F4202,Range7,2,0)</f>
        <v>Downing Frye</v>
      </c>
      <c r="C4202" s="41" t="s">
        <v>8</v>
      </c>
      <c r="D4202" s="40">
        <v>445000</v>
      </c>
      <c r="E4202" s="39" t="s">
        <v>2146</v>
      </c>
      <c r="F4202" s="42" t="s">
        <v>9</v>
      </c>
      <c r="G4202" s="49" t="s">
        <v>489</v>
      </c>
      <c r="H4202">
        <v>4202</v>
      </c>
    </row>
    <row r="4203" spans="1:8">
      <c r="A4203" s="97" t="str">
        <f>IF(ISERROR(VLOOKUP(G4203,Range6,2,1))," ",VLOOKUP(G4203,Range6,2,1))</f>
        <v>Naples Market Only</v>
      </c>
      <c r="B4203" s="98" t="str">
        <f>VLOOKUP(F4203,Range7,2,0)</f>
        <v>Amerivest Realty</v>
      </c>
      <c r="C4203" s="41" t="s">
        <v>8</v>
      </c>
      <c r="D4203" s="40">
        <v>465500</v>
      </c>
      <c r="E4203" s="39" t="s">
        <v>2105</v>
      </c>
      <c r="F4203" s="42" t="s">
        <v>37</v>
      </c>
      <c r="G4203" s="49" t="s">
        <v>489</v>
      </c>
      <c r="H4203">
        <v>4203</v>
      </c>
    </row>
    <row r="4204" spans="1:8">
      <c r="A4204" s="97" t="str">
        <f>IF(ISERROR(VLOOKUP(G4204,Range6,2,1))," ",VLOOKUP(G4204,Range6,2,1))</f>
        <v>Bonita Estero Markets Only</v>
      </c>
      <c r="B4204" s="98" t="str">
        <f>VLOOKUP(F4204,Range7,2,0)</f>
        <v>RE/MAX Realty Group</v>
      </c>
      <c r="C4204" s="41" t="s">
        <v>8</v>
      </c>
      <c r="D4204" s="40">
        <v>432000</v>
      </c>
      <c r="E4204" s="39" t="s">
        <v>2085</v>
      </c>
      <c r="F4204" s="42" t="s">
        <v>89</v>
      </c>
      <c r="G4204" s="49" t="s">
        <v>492</v>
      </c>
      <c r="H4204">
        <v>4204</v>
      </c>
    </row>
    <row r="4205" spans="1:8">
      <c r="A4205" s="97" t="str">
        <f>IF(ISERROR(VLOOKUP(G4205,Range6,2,1))," ",VLOOKUP(G4205,Range6,2,1))</f>
        <v>Naples Market Only</v>
      </c>
      <c r="B4205" s="98" t="str">
        <f>VLOOKUP(F4205,Range7,2,0)</f>
        <v>Downing Frye</v>
      </c>
      <c r="C4205" s="41" t="s">
        <v>8</v>
      </c>
      <c r="D4205" s="40">
        <v>430000</v>
      </c>
      <c r="E4205" s="39" t="s">
        <v>2104</v>
      </c>
      <c r="F4205" s="42" t="s">
        <v>9</v>
      </c>
      <c r="G4205" s="49" t="s">
        <v>489</v>
      </c>
      <c r="H4205">
        <v>4205</v>
      </c>
    </row>
    <row r="4206" spans="1:8">
      <c r="A4206" s="97" t="str">
        <f>IF(ISERROR(VLOOKUP(G4206,Range6,2,1))," ",VLOOKUP(G4206,Range6,2,1))</f>
        <v>Bonita Estero Markets Only</v>
      </c>
      <c r="B4206" s="98" t="str">
        <f>VLOOKUP(F4206,Range7,2,0)</f>
        <v>Naples TBI Realty LLC</v>
      </c>
      <c r="C4206" s="41" t="s">
        <v>8</v>
      </c>
      <c r="D4206" s="40">
        <v>420000</v>
      </c>
      <c r="E4206" s="39" t="s">
        <v>2087</v>
      </c>
      <c r="F4206" s="42" t="s">
        <v>306</v>
      </c>
      <c r="G4206" s="49" t="s">
        <v>492</v>
      </c>
      <c r="H4206">
        <v>4206</v>
      </c>
    </row>
    <row r="4207" spans="1:8">
      <c r="A4207" s="97" t="str">
        <f>IF(ISERROR(VLOOKUP(G4207,Range6,2,1))," ",VLOOKUP(G4207,Range6,2,1))</f>
        <v>Naples Market Only</v>
      </c>
      <c r="B4207" s="98" t="str">
        <f>VLOOKUP(F4207,Range7,2,0)</f>
        <v>Sun Realty</v>
      </c>
      <c r="C4207" s="41" t="s">
        <v>8</v>
      </c>
      <c r="D4207" s="40">
        <v>425000</v>
      </c>
      <c r="E4207" s="39" t="s">
        <v>2132</v>
      </c>
      <c r="F4207" s="42" t="s">
        <v>45</v>
      </c>
      <c r="G4207" s="49" t="s">
        <v>489</v>
      </c>
      <c r="H4207">
        <v>4207</v>
      </c>
    </row>
    <row r="4208" spans="1:8">
      <c r="A4208" s="97" t="str">
        <f>IF(ISERROR(VLOOKUP(G4208,Range6,2,1))," ",VLOOKUP(G4208,Range6,2,1))</f>
        <v>Bonita Estero Markets Only</v>
      </c>
      <c r="B4208" s="98" t="str">
        <f>VLOOKUP(F4208,Range7,2,0)</f>
        <v>Keller Williams Elite Realty</v>
      </c>
      <c r="C4208" s="41" t="s">
        <v>8</v>
      </c>
      <c r="D4208" s="40">
        <v>465000</v>
      </c>
      <c r="E4208" s="39" t="s">
        <v>2118</v>
      </c>
      <c r="F4208" s="42" t="s">
        <v>169</v>
      </c>
      <c r="G4208" s="49" t="s">
        <v>492</v>
      </c>
      <c r="H4208">
        <v>4208</v>
      </c>
    </row>
    <row r="4209" spans="1:8">
      <c r="A4209" s="97" t="str">
        <f>IF(ISERROR(VLOOKUP(G4209,Range6,2,1))," ",VLOOKUP(G4209,Range6,2,1))</f>
        <v>Naples Market Only</v>
      </c>
      <c r="B4209" s="98" t="str">
        <f>VLOOKUP(F4209,Range7,2,0)</f>
        <v>Downing Frye</v>
      </c>
      <c r="C4209" s="41" t="s">
        <v>8</v>
      </c>
      <c r="D4209" s="40">
        <v>390000</v>
      </c>
      <c r="E4209" s="39" t="s">
        <v>2103</v>
      </c>
      <c r="F4209" s="42" t="s">
        <v>9</v>
      </c>
      <c r="G4209" s="49" t="s">
        <v>489</v>
      </c>
      <c r="H4209">
        <v>4209</v>
      </c>
    </row>
    <row r="4210" spans="1:8">
      <c r="A4210" s="97" t="str">
        <f>IF(ISERROR(VLOOKUP(G4210,Range6,2,1))," ",VLOOKUP(G4210,Range6,2,1))</f>
        <v>Bonita Estero Markets Only</v>
      </c>
      <c r="B4210" s="98" t="str">
        <f>VLOOKUP(F4210,Range7,2,0)</f>
        <v>Keller Williams Elite Realty</v>
      </c>
      <c r="C4210" s="41" t="s">
        <v>8</v>
      </c>
      <c r="D4210" s="40">
        <v>429900</v>
      </c>
      <c r="E4210" s="39" t="s">
        <v>2145</v>
      </c>
      <c r="F4210" s="42" t="s">
        <v>169</v>
      </c>
      <c r="G4210" s="49" t="s">
        <v>491</v>
      </c>
      <c r="H4210">
        <v>4210</v>
      </c>
    </row>
    <row r="4211" spans="1:8">
      <c r="A4211" s="97" t="str">
        <f>IF(ISERROR(VLOOKUP(G4211,Range6,2,1))," ",VLOOKUP(G4211,Range6,2,1))</f>
        <v>Naples Market Only</v>
      </c>
      <c r="B4211" s="98" t="str">
        <f>VLOOKUP(F4211,Range7,2,0)</f>
        <v>Amerivest Realty</v>
      </c>
      <c r="C4211" s="41" t="s">
        <v>8</v>
      </c>
      <c r="D4211" s="40">
        <v>492000</v>
      </c>
      <c r="E4211" s="39" t="s">
        <v>2110</v>
      </c>
      <c r="F4211" s="42" t="s">
        <v>37</v>
      </c>
      <c r="G4211" s="49" t="s">
        <v>489</v>
      </c>
      <c r="H4211">
        <v>4211</v>
      </c>
    </row>
    <row r="4212" spans="1:8">
      <c r="A4212" s="97" t="str">
        <f>IF(ISERROR(VLOOKUP(G4212,Range6,2,1))," ",VLOOKUP(G4212,Range6,2,1))</f>
        <v>Naples Market Only</v>
      </c>
      <c r="B4212" s="98" t="str">
        <f>VLOOKUP(F4212,Range7,2,0)</f>
        <v>Prudential Florida WCI Realty</v>
      </c>
      <c r="C4212" s="41" t="s">
        <v>8</v>
      </c>
      <c r="D4212" s="40">
        <v>479000</v>
      </c>
      <c r="E4212" s="39" t="s">
        <v>2098</v>
      </c>
      <c r="F4212" s="42" t="s">
        <v>46</v>
      </c>
      <c r="G4212" s="49" t="s">
        <v>489</v>
      </c>
      <c r="H4212">
        <v>4212</v>
      </c>
    </row>
    <row r="4213" spans="1:8">
      <c r="A4213" s="97" t="str">
        <f>IF(ISERROR(VLOOKUP(G4213,Range6,2,1))," ",VLOOKUP(G4213,Range6,2,1))</f>
        <v>Naples Market Only</v>
      </c>
      <c r="B4213" s="98" t="str">
        <f>VLOOKUP(F4213,Range7,2,0)</f>
        <v>Audubon Properties Inc</v>
      </c>
      <c r="C4213" s="41" t="s">
        <v>8</v>
      </c>
      <c r="D4213" s="40">
        <v>425000</v>
      </c>
      <c r="E4213" s="39" t="s">
        <v>2099</v>
      </c>
      <c r="F4213" s="42" t="s">
        <v>330</v>
      </c>
      <c r="G4213" s="49" t="s">
        <v>489</v>
      </c>
      <c r="H4213">
        <v>4213</v>
      </c>
    </row>
    <row r="4214" spans="1:8">
      <c r="A4214" s="97" t="str">
        <f>IF(ISERROR(VLOOKUP(G4214,Range6,2,1))," ",VLOOKUP(G4214,Range6,2,1))</f>
        <v>Naples Market Only</v>
      </c>
      <c r="B4214" s="98" t="str">
        <f>VLOOKUP(F4214,Range7,2,0)</f>
        <v>Avalon Real Estate</v>
      </c>
      <c r="C4214" s="41" t="s">
        <v>8</v>
      </c>
      <c r="D4214" s="40">
        <v>505000</v>
      </c>
      <c r="E4214" s="39" t="s">
        <v>2132</v>
      </c>
      <c r="F4214" s="42" t="s">
        <v>31</v>
      </c>
      <c r="G4214" s="49" t="s">
        <v>489</v>
      </c>
      <c r="H4214">
        <v>4214</v>
      </c>
    </row>
    <row r="4215" spans="1:8">
      <c r="A4215" s="97" t="str">
        <f>IF(ISERROR(VLOOKUP(G4215,Range6,2,1))," ",VLOOKUP(G4215,Range6,2,1))</f>
        <v>Bonita Estero Markets Only</v>
      </c>
      <c r="B4215" s="98" t="str">
        <f>VLOOKUP(F4215,Range7,2,0)</f>
        <v>Gulfcoast Premier Realty, Inc.</v>
      </c>
      <c r="C4215" s="41" t="s">
        <v>8</v>
      </c>
      <c r="D4215" s="40">
        <v>415000</v>
      </c>
      <c r="E4215" s="39" t="s">
        <v>2118</v>
      </c>
      <c r="F4215" s="42" t="s">
        <v>71</v>
      </c>
      <c r="G4215" s="49" t="s">
        <v>492</v>
      </c>
      <c r="H4215">
        <v>4215</v>
      </c>
    </row>
    <row r="4216" spans="1:8">
      <c r="A4216" s="97" t="str">
        <f>IF(ISERROR(VLOOKUP(G4216,Range6,2,1))," ",VLOOKUP(G4216,Range6,2,1))</f>
        <v>Naples Market Only</v>
      </c>
      <c r="B4216" s="98" t="str">
        <f>VLOOKUP(F4216,Range7,2,0)</f>
        <v>Keller Williams Realty, Marco</v>
      </c>
      <c r="C4216" s="41" t="s">
        <v>8</v>
      </c>
      <c r="D4216" s="40">
        <v>500000</v>
      </c>
      <c r="E4216" s="39" t="s">
        <v>2073</v>
      </c>
      <c r="F4216" s="42" t="s">
        <v>99</v>
      </c>
      <c r="G4216" s="49" t="s">
        <v>489</v>
      </c>
      <c r="H4216">
        <v>4216</v>
      </c>
    </row>
    <row r="4217" spans="1:8">
      <c r="A4217" s="97" t="str">
        <f>IF(ISERROR(VLOOKUP(G4217,Range6,2,1))," ",VLOOKUP(G4217,Range6,2,1))</f>
        <v>Naples Market Only</v>
      </c>
      <c r="B4217" s="98" t="str">
        <f>VLOOKUP(F4217,Range7,2,0)</f>
        <v>John R Wood</v>
      </c>
      <c r="C4217" s="41" t="s">
        <v>8</v>
      </c>
      <c r="D4217" s="40">
        <v>445000</v>
      </c>
      <c r="E4217" s="39" t="s">
        <v>2150</v>
      </c>
      <c r="F4217" s="42" t="s">
        <v>75</v>
      </c>
      <c r="G4217" s="49" t="s">
        <v>489</v>
      </c>
      <c r="H4217">
        <v>4217</v>
      </c>
    </row>
    <row r="4218" spans="1:8">
      <c r="A4218" s="97" t="str">
        <f>IF(ISERROR(VLOOKUP(G4218,Range6,2,1))," ",VLOOKUP(G4218,Range6,2,1))</f>
        <v>Bonita Estero Markets Only</v>
      </c>
      <c r="B4218" s="98" t="str">
        <f>VLOOKUP(F4218,Range7,2,0)</f>
        <v>Premier Properties of SWFL,INC</v>
      </c>
      <c r="C4218" s="41" t="s">
        <v>8</v>
      </c>
      <c r="D4218" s="40">
        <v>515000</v>
      </c>
      <c r="E4218" s="39" t="s">
        <v>2138</v>
      </c>
      <c r="F4218" s="42" t="s">
        <v>221</v>
      </c>
      <c r="G4218" s="49" t="s">
        <v>491</v>
      </c>
      <c r="H4218">
        <v>4218</v>
      </c>
    </row>
    <row r="4219" spans="1:8">
      <c r="A4219" s="97" t="str">
        <f>IF(ISERROR(VLOOKUP(G4219,Range6,2,1))," ",VLOOKUP(G4219,Range6,2,1))</f>
        <v>Naples Market Only</v>
      </c>
      <c r="B4219" s="98" t="str">
        <f>VLOOKUP(F4219,Range7,2,0)</f>
        <v>Amerivest Realty</v>
      </c>
      <c r="C4219" s="41" t="s">
        <v>8</v>
      </c>
      <c r="D4219" s="40">
        <v>400000</v>
      </c>
      <c r="E4219" s="39" t="s">
        <v>2099</v>
      </c>
      <c r="F4219" s="42" t="s">
        <v>37</v>
      </c>
      <c r="G4219" s="49" t="s">
        <v>489</v>
      </c>
      <c r="H4219">
        <v>4219</v>
      </c>
    </row>
    <row r="4220" spans="1:8">
      <c r="A4220" s="97" t="str">
        <f>IF(ISERROR(VLOOKUP(G4220,Range6,2,1))," ",VLOOKUP(G4220,Range6,2,1))</f>
        <v>Naples Market Only</v>
      </c>
      <c r="B4220" s="98" t="str">
        <f>VLOOKUP(F4220,Range7,2,0)</f>
        <v>United Realty Group,Inc</v>
      </c>
      <c r="C4220" s="41" t="s">
        <v>8</v>
      </c>
      <c r="D4220" s="40">
        <v>520000</v>
      </c>
      <c r="E4220" s="39" t="s">
        <v>2098</v>
      </c>
      <c r="F4220" s="42" t="s">
        <v>17</v>
      </c>
      <c r="G4220" s="49" t="s">
        <v>489</v>
      </c>
      <c r="H4220">
        <v>4220</v>
      </c>
    </row>
    <row r="4221" spans="1:8">
      <c r="A4221" s="97" t="str">
        <f>IF(ISERROR(VLOOKUP(G4221,Range6,2,1))," ",VLOOKUP(G4221,Range6,2,1))</f>
        <v>Bonita Estero Markets Only</v>
      </c>
      <c r="B4221" s="98" t="str">
        <f>VLOOKUP(F4221,Range7,2,0)</f>
        <v>John R Wood</v>
      </c>
      <c r="C4221" s="41" t="s">
        <v>8</v>
      </c>
      <c r="D4221" s="40">
        <v>450000</v>
      </c>
      <c r="E4221" s="39" t="s">
        <v>2138</v>
      </c>
      <c r="F4221" s="42" t="s">
        <v>103</v>
      </c>
      <c r="G4221" s="49" t="s">
        <v>491</v>
      </c>
      <c r="H4221">
        <v>4221</v>
      </c>
    </row>
    <row r="4222" spans="1:8">
      <c r="A4222" s="97" t="str">
        <f>IF(ISERROR(VLOOKUP(G4222,Range6,2,1))," ",VLOOKUP(G4222,Range6,2,1))</f>
        <v>Naples Market Only</v>
      </c>
      <c r="B4222" s="98" t="str">
        <f>VLOOKUP(F4222,Range7,2,0)</f>
        <v>Nations Realty Group of USA</v>
      </c>
      <c r="C4222" s="41" t="s">
        <v>8</v>
      </c>
      <c r="D4222" s="40">
        <v>496900</v>
      </c>
      <c r="E4222" s="39" t="s">
        <v>2083</v>
      </c>
      <c r="F4222" s="42" t="s">
        <v>44</v>
      </c>
      <c r="G4222" s="49" t="s">
        <v>489</v>
      </c>
      <c r="H4222">
        <v>4222</v>
      </c>
    </row>
    <row r="4223" spans="1:8">
      <c r="A4223" s="97" t="str">
        <f>IF(ISERROR(VLOOKUP(G4223,Range6,2,1))," ",VLOOKUP(G4223,Range6,2,1))</f>
        <v>Naples Market Only</v>
      </c>
      <c r="B4223" s="98" t="str">
        <f>VLOOKUP(F4223,Range7,2,0)</f>
        <v>Premier Properties of SWFL,INC</v>
      </c>
      <c r="C4223" s="41" t="s">
        <v>8</v>
      </c>
      <c r="D4223" s="40">
        <v>473500</v>
      </c>
      <c r="E4223" s="39" t="s">
        <v>2132</v>
      </c>
      <c r="F4223" s="42" t="s">
        <v>246</v>
      </c>
      <c r="G4223" s="49" t="s">
        <v>489</v>
      </c>
      <c r="H4223">
        <v>4223</v>
      </c>
    </row>
    <row r="4224" spans="1:8">
      <c r="A4224" s="97" t="str">
        <f>IF(ISERROR(VLOOKUP(G4224,Range6,2,1))," ",VLOOKUP(G4224,Range6,2,1))</f>
        <v>Naples Market Only</v>
      </c>
      <c r="B4224" s="98" t="str">
        <f>VLOOKUP(F4224,Range7,2,0)</f>
        <v>Rossi Real Estate Inc</v>
      </c>
      <c r="C4224" s="41" t="s">
        <v>8</v>
      </c>
      <c r="D4224" s="40">
        <v>485000</v>
      </c>
      <c r="E4224" s="39" t="s">
        <v>2072</v>
      </c>
      <c r="F4224" s="42" t="s">
        <v>220</v>
      </c>
      <c r="G4224" s="49" t="s">
        <v>489</v>
      </c>
      <c r="H4224">
        <v>4224</v>
      </c>
    </row>
    <row r="4225" spans="1:8">
      <c r="A4225" s="97" t="str">
        <f>IF(ISERROR(VLOOKUP(G4225,Range6,2,1))," ",VLOOKUP(G4225,Range6,2,1))</f>
        <v>Bonita Estero Markets Only</v>
      </c>
      <c r="B4225" s="98" t="str">
        <f>VLOOKUP(F4225,Range7,2,0)</f>
        <v>Prudential Florida WCI Realty</v>
      </c>
      <c r="C4225" s="41" t="s">
        <v>8</v>
      </c>
      <c r="D4225" s="40">
        <v>510000</v>
      </c>
      <c r="E4225" s="39" t="s">
        <v>2106</v>
      </c>
      <c r="F4225" s="42" t="s">
        <v>116</v>
      </c>
      <c r="G4225" s="49" t="s">
        <v>491</v>
      </c>
      <c r="H4225">
        <v>4225</v>
      </c>
    </row>
    <row r="4226" spans="1:8">
      <c r="A4226" s="97" t="str">
        <f>IF(ISERROR(VLOOKUP(G4226,Range6,2,1))," ",VLOOKUP(G4226,Range6,2,1))</f>
        <v>Naples Market Only</v>
      </c>
      <c r="B4226" s="98" t="str">
        <f>VLOOKUP(F4226,Range7,2,0)</f>
        <v>Coldwell Banker Residential Real Estate, Inc.</v>
      </c>
      <c r="C4226" s="41" t="s">
        <v>8</v>
      </c>
      <c r="D4226" s="40">
        <v>437500</v>
      </c>
      <c r="E4226" s="39" t="s">
        <v>2146</v>
      </c>
      <c r="F4226" s="42" t="s">
        <v>81</v>
      </c>
      <c r="G4226" s="49" t="s">
        <v>489</v>
      </c>
      <c r="H4226">
        <v>4226</v>
      </c>
    </row>
    <row r="4227" spans="1:8">
      <c r="A4227" s="97" t="str">
        <f>IF(ISERROR(VLOOKUP(G4227,Range6,2,1))," ",VLOOKUP(G4227,Range6,2,1))</f>
        <v>Naples Market Only</v>
      </c>
      <c r="B4227" s="98" t="str">
        <f>VLOOKUP(F4227,Range7,2,0)</f>
        <v>WEICHERT, REALTORSr On The Gulf</v>
      </c>
      <c r="C4227" s="41" t="s">
        <v>8</v>
      </c>
      <c r="D4227" s="40">
        <v>500000</v>
      </c>
      <c r="E4227" s="39" t="s">
        <v>2083</v>
      </c>
      <c r="F4227" s="42" t="s">
        <v>14</v>
      </c>
      <c r="G4227" s="49" t="s">
        <v>489</v>
      </c>
      <c r="H4227">
        <v>4227</v>
      </c>
    </row>
    <row r="4228" spans="1:8">
      <c r="A4228" s="97" t="str">
        <f>IF(ISERROR(VLOOKUP(G4228,Range6,2,1))," ",VLOOKUP(G4228,Range6,2,1))</f>
        <v>Naples Market Only</v>
      </c>
      <c r="B4228" s="98" t="str">
        <f>VLOOKUP(F4228,Range7,2,0)</f>
        <v>Premiere Plus Realty Co.</v>
      </c>
      <c r="C4228" s="41" t="s">
        <v>8</v>
      </c>
      <c r="D4228" s="40">
        <v>486000</v>
      </c>
      <c r="E4228" s="39" t="s">
        <v>2104</v>
      </c>
      <c r="F4228" s="42" t="s">
        <v>20</v>
      </c>
      <c r="G4228" s="49" t="s">
        <v>489</v>
      </c>
      <c r="H4228">
        <v>4228</v>
      </c>
    </row>
    <row r="4229" spans="1:8">
      <c r="A4229" s="97" t="str">
        <f>IF(ISERROR(VLOOKUP(G4229,Range6,2,1))," ",VLOOKUP(G4229,Range6,2,1))</f>
        <v>Naples Market Only</v>
      </c>
      <c r="B4229" s="98" t="str">
        <f>VLOOKUP(F4229,Range7,2,0)</f>
        <v>RL Nardi &amp; Associates Inc</v>
      </c>
      <c r="C4229" s="41" t="s">
        <v>8</v>
      </c>
      <c r="D4229" s="40">
        <v>475000</v>
      </c>
      <c r="E4229" s="39" t="s">
        <v>2099</v>
      </c>
      <c r="F4229" s="42" t="s">
        <v>151</v>
      </c>
      <c r="G4229" s="49" t="s">
        <v>489</v>
      </c>
      <c r="H4229">
        <v>4229</v>
      </c>
    </row>
    <row r="4230" spans="1:8">
      <c r="A4230" s="97" t="str">
        <f>IF(ISERROR(VLOOKUP(G4230,Range6,2,1))," ",VLOOKUP(G4230,Range6,2,1))</f>
        <v>Naples Market Only</v>
      </c>
      <c r="B4230" s="98" t="str">
        <f>VLOOKUP(F4230,Range7,2,0)</f>
        <v>Levitan-McQuaid LLC</v>
      </c>
      <c r="C4230" s="41" t="s">
        <v>8</v>
      </c>
      <c r="D4230" s="40">
        <v>485000</v>
      </c>
      <c r="E4230" s="39" t="s">
        <v>2083</v>
      </c>
      <c r="F4230" s="42" t="s">
        <v>245</v>
      </c>
      <c r="G4230" s="49" t="s">
        <v>489</v>
      </c>
      <c r="H4230">
        <v>4230</v>
      </c>
    </row>
    <row r="4231" spans="1:8">
      <c r="A4231" s="97" t="str">
        <f>IF(ISERROR(VLOOKUP(G4231,Range6,2,1))," ",VLOOKUP(G4231,Range6,2,1))</f>
        <v>Naples Market Only</v>
      </c>
      <c r="B4231" s="98" t="str">
        <f>VLOOKUP(F4231,Range7,2,0)</f>
        <v>John R Wood</v>
      </c>
      <c r="C4231" s="41" t="s">
        <v>8</v>
      </c>
      <c r="D4231" s="40">
        <v>449000</v>
      </c>
      <c r="E4231" s="39" t="s">
        <v>2150</v>
      </c>
      <c r="F4231" s="42" t="s">
        <v>75</v>
      </c>
      <c r="G4231" s="49" t="s">
        <v>489</v>
      </c>
      <c r="H4231">
        <v>4231</v>
      </c>
    </row>
    <row r="4232" spans="1:8">
      <c r="A4232" s="97" t="str">
        <f>IF(ISERROR(VLOOKUP(G4232,Range6,2,1))," ",VLOOKUP(G4232,Range6,2,1))</f>
        <v>Naples Market Only</v>
      </c>
      <c r="B4232" s="98" t="str">
        <f>VLOOKUP(F4232,Range7,2,0)</f>
        <v>Lely Resort Realty, LLC.</v>
      </c>
      <c r="C4232" s="41" t="s">
        <v>8</v>
      </c>
      <c r="D4232" s="40">
        <v>445000</v>
      </c>
      <c r="E4232" s="39" t="s">
        <v>2110</v>
      </c>
      <c r="F4232" s="42" t="s">
        <v>299</v>
      </c>
      <c r="G4232" s="49" t="s">
        <v>489</v>
      </c>
      <c r="H4232">
        <v>4232</v>
      </c>
    </row>
    <row r="4233" spans="1:8">
      <c r="A4233" s="97" t="str">
        <f>IF(ISERROR(VLOOKUP(G4233,Range6,2,1))," ",VLOOKUP(G4233,Range6,2,1))</f>
        <v>Bonita Estero Markets Only</v>
      </c>
      <c r="B4233" s="98" t="str">
        <f>VLOOKUP(F4233,Range7,2,0)</f>
        <v>Realty World Florida</v>
      </c>
      <c r="C4233" s="41" t="s">
        <v>8</v>
      </c>
      <c r="D4233" s="40">
        <v>500000</v>
      </c>
      <c r="E4233" s="39" t="s">
        <v>2145</v>
      </c>
      <c r="F4233" s="42" t="s">
        <v>97</v>
      </c>
      <c r="G4233" s="49" t="s">
        <v>491</v>
      </c>
      <c r="H4233">
        <v>4233</v>
      </c>
    </row>
    <row r="4234" spans="1:8">
      <c r="A4234" s="97" t="str">
        <f>IF(ISERROR(VLOOKUP(G4234,Range6,2,1))," ",VLOOKUP(G4234,Range6,2,1))</f>
        <v>Naples Market Only</v>
      </c>
      <c r="B4234" s="98" t="str">
        <f>VLOOKUP(F4234,Range7,2,0)</f>
        <v>Downing Frye</v>
      </c>
      <c r="C4234" s="41" t="s">
        <v>8</v>
      </c>
      <c r="D4234" s="40">
        <v>490000</v>
      </c>
      <c r="E4234" s="39" t="s">
        <v>2099</v>
      </c>
      <c r="F4234" s="42" t="s">
        <v>9</v>
      </c>
      <c r="G4234" s="49" t="s">
        <v>489</v>
      </c>
      <c r="H4234">
        <v>4234</v>
      </c>
    </row>
    <row r="4235" spans="1:8">
      <c r="A4235" s="97" t="str">
        <f>IF(ISERROR(VLOOKUP(G4235,Range6,2,1))," ",VLOOKUP(G4235,Range6,2,1))</f>
        <v>Naples Market Only</v>
      </c>
      <c r="B4235" s="98" t="str">
        <f>VLOOKUP(F4235,Range7,2,0)</f>
        <v>John R Wood</v>
      </c>
      <c r="C4235" s="41" t="s">
        <v>8</v>
      </c>
      <c r="D4235" s="40">
        <v>490000</v>
      </c>
      <c r="E4235" s="39" t="s">
        <v>2104</v>
      </c>
      <c r="F4235" s="42" t="s">
        <v>66</v>
      </c>
      <c r="G4235" s="49" t="s">
        <v>489</v>
      </c>
      <c r="H4235">
        <v>4235</v>
      </c>
    </row>
    <row r="4236" spans="1:8">
      <c r="A4236" s="97" t="str">
        <f>IF(ISERROR(VLOOKUP(G4236,Range6,2,1))," ",VLOOKUP(G4236,Range6,2,1))</f>
        <v>Naples Market Only</v>
      </c>
      <c r="B4236" s="98" t="str">
        <f>VLOOKUP(F4236,Range7,2,0)</f>
        <v>Coldwell Banker Residential Real Estate, Inc.</v>
      </c>
      <c r="C4236" s="41" t="s">
        <v>8</v>
      </c>
      <c r="D4236" s="40">
        <v>544000</v>
      </c>
      <c r="E4236" s="39" t="s">
        <v>2098</v>
      </c>
      <c r="F4236" s="42" t="s">
        <v>11</v>
      </c>
      <c r="G4236" s="49" t="s">
        <v>489</v>
      </c>
      <c r="H4236">
        <v>4236</v>
      </c>
    </row>
    <row r="4237" spans="1:8">
      <c r="A4237" s="97" t="str">
        <f>IF(ISERROR(VLOOKUP(G4237,Range6,2,1))," ",VLOOKUP(G4237,Range6,2,1))</f>
        <v>Naples Market Only</v>
      </c>
      <c r="B4237" s="98" t="str">
        <f>VLOOKUP(F4237,Range7,2,0)</f>
        <v>John R Wood</v>
      </c>
      <c r="C4237" s="41" t="s">
        <v>8</v>
      </c>
      <c r="D4237" s="40">
        <v>490029</v>
      </c>
      <c r="E4237" s="39" t="s">
        <v>2098</v>
      </c>
      <c r="F4237" s="42" t="s">
        <v>103</v>
      </c>
      <c r="G4237" s="49" t="s">
        <v>489</v>
      </c>
      <c r="H4237">
        <v>4237</v>
      </c>
    </row>
    <row r="4238" spans="1:8">
      <c r="A4238" s="97" t="str">
        <f>IF(ISERROR(VLOOKUP(G4238,Range6,2,1))," ",VLOOKUP(G4238,Range6,2,1))</f>
        <v>Naples Market Only</v>
      </c>
      <c r="B4238" s="98" t="str">
        <f>VLOOKUP(F4238,Range7,2,0)</f>
        <v>Downing Frye</v>
      </c>
      <c r="C4238" s="41" t="s">
        <v>8</v>
      </c>
      <c r="D4238" s="40">
        <v>454000</v>
      </c>
      <c r="E4238" s="39" t="s">
        <v>2101</v>
      </c>
      <c r="F4238" s="42" t="s">
        <v>9</v>
      </c>
      <c r="G4238" s="49" t="s">
        <v>489</v>
      </c>
      <c r="H4238">
        <v>4238</v>
      </c>
    </row>
    <row r="4239" spans="1:8">
      <c r="A4239" s="97" t="str">
        <f>IF(ISERROR(VLOOKUP(G4239,Range6,2,1))," ",VLOOKUP(G4239,Range6,2,1))</f>
        <v>Naples Market Only</v>
      </c>
      <c r="B4239" s="98" t="str">
        <f>VLOOKUP(F4239,Range7,2,0)</f>
        <v>John R Wood</v>
      </c>
      <c r="C4239" s="41" t="s">
        <v>8</v>
      </c>
      <c r="D4239" s="40">
        <v>460000</v>
      </c>
      <c r="E4239" s="39" t="s">
        <v>2104</v>
      </c>
      <c r="F4239" s="42" t="s">
        <v>66</v>
      </c>
      <c r="G4239" s="49" t="s">
        <v>489</v>
      </c>
      <c r="H4239">
        <v>4239</v>
      </c>
    </row>
    <row r="4240" spans="1:8">
      <c r="A4240" s="97" t="str">
        <f>IF(ISERROR(VLOOKUP(G4240,Range6,2,1))," ",VLOOKUP(G4240,Range6,2,1))</f>
        <v>Naples Market Only</v>
      </c>
      <c r="B4240" s="98" t="str">
        <f>VLOOKUP(F4240,Range7,2,0)</f>
        <v>Premier Properties of SWFL,INC</v>
      </c>
      <c r="C4240" s="41" t="s">
        <v>8</v>
      </c>
      <c r="D4240" s="40">
        <v>490000</v>
      </c>
      <c r="E4240" s="39" t="s">
        <v>2099</v>
      </c>
      <c r="F4240" s="42" t="s">
        <v>208</v>
      </c>
      <c r="G4240" s="49" t="s">
        <v>489</v>
      </c>
      <c r="H4240">
        <v>4240</v>
      </c>
    </row>
    <row r="4241" spans="1:8">
      <c r="A4241" s="97" t="str">
        <f>IF(ISERROR(VLOOKUP(G4241,Range6,2,1))," ",VLOOKUP(G4241,Range6,2,1))</f>
        <v>Naples Market Only</v>
      </c>
      <c r="B4241" s="98" t="str">
        <f>VLOOKUP(F4241,Range7,2,0)</f>
        <v>Downing Frye</v>
      </c>
      <c r="C4241" s="41" t="s">
        <v>8</v>
      </c>
      <c r="D4241" s="40">
        <v>535000</v>
      </c>
      <c r="E4241" s="39" t="s">
        <v>2150</v>
      </c>
      <c r="F4241" s="42" t="s">
        <v>9</v>
      </c>
      <c r="G4241" s="49" t="s">
        <v>489</v>
      </c>
      <c r="H4241">
        <v>4241</v>
      </c>
    </row>
    <row r="4242" spans="1:8">
      <c r="A4242" s="97" t="str">
        <f>IF(ISERROR(VLOOKUP(G4242,Range6,2,1))," ",VLOOKUP(G4242,Range6,2,1))</f>
        <v>Naples Market Only</v>
      </c>
      <c r="B4242" s="98" t="str">
        <f>VLOOKUP(F4242,Range7,2,0)</f>
        <v>Downing Frye</v>
      </c>
      <c r="C4242" s="41" t="s">
        <v>8</v>
      </c>
      <c r="D4242" s="40">
        <v>425000</v>
      </c>
      <c r="E4242" s="39" t="s">
        <v>2110</v>
      </c>
      <c r="F4242" s="42" t="s">
        <v>9</v>
      </c>
      <c r="G4242" s="49" t="s">
        <v>489</v>
      </c>
      <c r="H4242">
        <v>4242</v>
      </c>
    </row>
    <row r="4243" spans="1:8">
      <c r="A4243" s="97" t="str">
        <f>IF(ISERROR(VLOOKUP(G4243,Range6,2,1))," ",VLOOKUP(G4243,Range6,2,1))</f>
        <v>Bonita Estero Markets Only</v>
      </c>
      <c r="B4243" s="98" t="str">
        <f>VLOOKUP(F4243,Range7,2,0)</f>
        <v>Downing Frye</v>
      </c>
      <c r="C4243" s="41" t="s">
        <v>8</v>
      </c>
      <c r="D4243" s="40">
        <v>503000</v>
      </c>
      <c r="E4243" s="39" t="s">
        <v>2131</v>
      </c>
      <c r="F4243" s="42" t="s">
        <v>58</v>
      </c>
      <c r="G4243" s="49" t="s">
        <v>491</v>
      </c>
      <c r="H4243">
        <v>4243</v>
      </c>
    </row>
    <row r="4244" spans="1:8">
      <c r="A4244" s="97" t="str">
        <f>IF(ISERROR(VLOOKUP(G4244,Range6,2,1))," ",VLOOKUP(G4244,Range6,2,1))</f>
        <v>Naples Market Only</v>
      </c>
      <c r="B4244" s="98" t="str">
        <f>VLOOKUP(F4244,Range7,2,0)</f>
        <v>Fiddler's Creek Realty, Inc.</v>
      </c>
      <c r="C4244" s="41" t="s">
        <v>8</v>
      </c>
      <c r="D4244" s="40">
        <v>539000</v>
      </c>
      <c r="E4244" s="39" t="s">
        <v>2073</v>
      </c>
      <c r="F4244" s="42" t="s">
        <v>333</v>
      </c>
      <c r="G4244" s="49" t="s">
        <v>489</v>
      </c>
      <c r="H4244">
        <v>4244</v>
      </c>
    </row>
    <row r="4245" spans="1:8">
      <c r="A4245" s="97" t="str">
        <f>IF(ISERROR(VLOOKUP(G4245,Range6,2,1))," ",VLOOKUP(G4245,Range6,2,1))</f>
        <v>Bonita Estero Markets Only</v>
      </c>
      <c r="B4245" s="98" t="str">
        <f>VLOOKUP(F4245,Range7,2,0)</f>
        <v>Prudential Florida WCI Realty</v>
      </c>
      <c r="C4245" s="41" t="s">
        <v>8</v>
      </c>
      <c r="D4245" s="40">
        <v>460000</v>
      </c>
      <c r="E4245" s="39" t="s">
        <v>2118</v>
      </c>
      <c r="F4245" s="42" t="s">
        <v>57</v>
      </c>
      <c r="G4245" s="49" t="s">
        <v>492</v>
      </c>
      <c r="H4245">
        <v>4245</v>
      </c>
    </row>
    <row r="4246" spans="1:8">
      <c r="A4246" s="97" t="str">
        <f>IF(ISERROR(VLOOKUP(G4246,Range6,2,1))," ",VLOOKUP(G4246,Range6,2,1))</f>
        <v>Bonita Estero Markets Only</v>
      </c>
      <c r="B4246" s="98" t="str">
        <f>VLOOKUP(F4246,Range7,2,0)</f>
        <v>John R Wood</v>
      </c>
      <c r="C4246" s="41" t="s">
        <v>8</v>
      </c>
      <c r="D4246" s="40">
        <v>540000</v>
      </c>
      <c r="E4246" s="39" t="s">
        <v>2106</v>
      </c>
      <c r="F4246" s="42" t="s">
        <v>103</v>
      </c>
      <c r="G4246" s="49" t="s">
        <v>491</v>
      </c>
      <c r="H4246">
        <v>4246</v>
      </c>
    </row>
    <row r="4247" spans="1:8">
      <c r="A4247" s="97" t="str">
        <f>IF(ISERROR(VLOOKUP(G4247,Range6,2,1))," ",VLOOKUP(G4247,Range6,2,1))</f>
        <v>Naples Market Only</v>
      </c>
      <c r="B4247" s="98" t="str">
        <f>VLOOKUP(F4247,Range7,2,0)</f>
        <v>Prudential Florida WCI Realty</v>
      </c>
      <c r="C4247" s="41" t="s">
        <v>8</v>
      </c>
      <c r="D4247" s="40">
        <v>456000</v>
      </c>
      <c r="E4247" s="39" t="s">
        <v>2098</v>
      </c>
      <c r="F4247" s="42" t="s">
        <v>46</v>
      </c>
      <c r="G4247" s="49" t="s">
        <v>489</v>
      </c>
      <c r="H4247">
        <v>4247</v>
      </c>
    </row>
    <row r="4248" spans="1:8">
      <c r="A4248" s="97" t="str">
        <f>IF(ISERROR(VLOOKUP(G4248,Range6,2,1))," ",VLOOKUP(G4248,Range6,2,1))</f>
        <v>Naples Market Only</v>
      </c>
      <c r="B4248" s="98" t="str">
        <f>VLOOKUP(F4248,Range7,2,0)</f>
        <v>John R Wood</v>
      </c>
      <c r="C4248" s="41" t="s">
        <v>8</v>
      </c>
      <c r="D4248" s="40">
        <v>480000</v>
      </c>
      <c r="E4248" s="39" t="s">
        <v>2098</v>
      </c>
      <c r="F4248" s="42" t="s">
        <v>66</v>
      </c>
      <c r="G4248" s="49" t="s">
        <v>489</v>
      </c>
      <c r="H4248">
        <v>4248</v>
      </c>
    </row>
    <row r="4249" spans="1:8">
      <c r="A4249" s="97" t="str">
        <f>IF(ISERROR(VLOOKUP(G4249,Range6,2,1))," ",VLOOKUP(G4249,Range6,2,1))</f>
        <v>Naples Market Only</v>
      </c>
      <c r="B4249" s="98" t="str">
        <f>VLOOKUP(F4249,Range7,2,0)</f>
        <v>Fiddler's Creek Realty, Inc.</v>
      </c>
      <c r="C4249" s="41" t="s">
        <v>8</v>
      </c>
      <c r="D4249" s="40">
        <v>539000</v>
      </c>
      <c r="E4249" s="39" t="s">
        <v>2073</v>
      </c>
      <c r="F4249" s="42" t="s">
        <v>333</v>
      </c>
      <c r="G4249" s="49" t="s">
        <v>489</v>
      </c>
      <c r="H4249">
        <v>4249</v>
      </c>
    </row>
    <row r="4250" spans="1:8">
      <c r="A4250" s="97" t="str">
        <f>IF(ISERROR(VLOOKUP(G4250,Range6,2,1))," ",VLOOKUP(G4250,Range6,2,1))</f>
        <v>Naples Market Only</v>
      </c>
      <c r="B4250" s="98" t="str">
        <f>VLOOKUP(F4250,Range7,2,0)</f>
        <v>John R Wood</v>
      </c>
      <c r="C4250" s="41" t="s">
        <v>8</v>
      </c>
      <c r="D4250" s="40">
        <v>500000</v>
      </c>
      <c r="E4250" s="39" t="s">
        <v>2101</v>
      </c>
      <c r="F4250" s="42" t="s">
        <v>75</v>
      </c>
      <c r="G4250" s="49" t="s">
        <v>489</v>
      </c>
      <c r="H4250">
        <v>4250</v>
      </c>
    </row>
    <row r="4251" spans="1:8">
      <c r="A4251" s="97" t="str">
        <f>IF(ISERROR(VLOOKUP(G4251,Range6,2,1))," ",VLOOKUP(G4251,Range6,2,1))</f>
        <v>Naples Market Only</v>
      </c>
      <c r="B4251" s="98" t="str">
        <f>VLOOKUP(F4251,Range7,2,0)</f>
        <v>Waterways Homes Realty, Inc.</v>
      </c>
      <c r="C4251" s="41" t="s">
        <v>8</v>
      </c>
      <c r="D4251" s="40">
        <v>350000</v>
      </c>
      <c r="E4251" s="39" t="s">
        <v>2103</v>
      </c>
      <c r="F4251" s="42" t="s">
        <v>215</v>
      </c>
      <c r="G4251" s="49" t="s">
        <v>489</v>
      </c>
      <c r="H4251">
        <v>4251</v>
      </c>
    </row>
    <row r="4252" spans="1:8">
      <c r="A4252" s="97" t="str">
        <f>IF(ISERROR(VLOOKUP(G4252,Range6,2,1))," ",VLOOKUP(G4252,Range6,2,1))</f>
        <v>Naples Market Only</v>
      </c>
      <c r="B4252" s="98" t="str">
        <f>VLOOKUP(F4252,Range7,2,0)</f>
        <v>Prudential Florida WCI Realty</v>
      </c>
      <c r="C4252" s="41" t="s">
        <v>8</v>
      </c>
      <c r="D4252" s="40">
        <v>475300</v>
      </c>
      <c r="E4252" s="39" t="s">
        <v>2073</v>
      </c>
      <c r="F4252" s="42" t="s">
        <v>46</v>
      </c>
      <c r="G4252" s="49" t="s">
        <v>489</v>
      </c>
      <c r="H4252">
        <v>4252</v>
      </c>
    </row>
    <row r="4253" spans="1:8">
      <c r="A4253" s="97" t="str">
        <f>IF(ISERROR(VLOOKUP(G4253,Range6,2,1))," ",VLOOKUP(G4253,Range6,2,1))</f>
        <v>Naples Market Only</v>
      </c>
      <c r="B4253" s="98" t="str">
        <f>VLOOKUP(F4253,Range7,2,0)</f>
        <v>Downing Frye</v>
      </c>
      <c r="C4253" s="41" t="s">
        <v>8</v>
      </c>
      <c r="D4253" s="40">
        <v>495000</v>
      </c>
      <c r="E4253" s="39" t="s">
        <v>2072</v>
      </c>
      <c r="F4253" s="42" t="s">
        <v>58</v>
      </c>
      <c r="G4253" s="49" t="s">
        <v>489</v>
      </c>
      <c r="H4253">
        <v>4253</v>
      </c>
    </row>
    <row r="4254" spans="1:8">
      <c r="A4254" s="97" t="str">
        <f>IF(ISERROR(VLOOKUP(G4254,Range6,2,1))," ",VLOOKUP(G4254,Range6,2,1))</f>
        <v>Naples Market Only</v>
      </c>
      <c r="B4254" s="98" t="str">
        <f>VLOOKUP(F4254,Range7,2,0)</f>
        <v>Illustrated Properties Real Estate Inc.</v>
      </c>
      <c r="C4254" s="41" t="s">
        <v>8</v>
      </c>
      <c r="D4254" s="40">
        <v>525000</v>
      </c>
      <c r="E4254" s="39" t="s">
        <v>2071</v>
      </c>
      <c r="F4254" s="42" t="s">
        <v>244</v>
      </c>
      <c r="G4254" s="49" t="s">
        <v>489</v>
      </c>
      <c r="H4254">
        <v>4254</v>
      </c>
    </row>
    <row r="4255" spans="1:8">
      <c r="A4255" s="97" t="str">
        <f>IF(ISERROR(VLOOKUP(G4255,Range6,2,1))," ",VLOOKUP(G4255,Range6,2,1))</f>
        <v>Naples Market Only</v>
      </c>
      <c r="B4255" s="98" t="str">
        <f>VLOOKUP(F4255,Range7,2,0)</f>
        <v>Premier Properties of SWFL,INC</v>
      </c>
      <c r="C4255" s="41" t="s">
        <v>8</v>
      </c>
      <c r="D4255" s="40">
        <v>453500</v>
      </c>
      <c r="E4255" s="39" t="s">
        <v>2124</v>
      </c>
      <c r="F4255" s="42" t="s">
        <v>208</v>
      </c>
      <c r="G4255" s="49" t="s">
        <v>489</v>
      </c>
      <c r="H4255">
        <v>4255</v>
      </c>
    </row>
    <row r="4256" spans="1:8">
      <c r="A4256" s="97" t="str">
        <f>IF(ISERROR(VLOOKUP(G4256,Range6,2,1))," ",VLOOKUP(G4256,Range6,2,1))</f>
        <v>Naples Market Only</v>
      </c>
      <c r="B4256" s="98" t="str">
        <f>VLOOKUP(F4256,Range7,2,0)</f>
        <v>Downing Frye</v>
      </c>
      <c r="C4256" s="41" t="s">
        <v>8</v>
      </c>
      <c r="D4256" s="40">
        <v>490000</v>
      </c>
      <c r="E4256" s="39" t="s">
        <v>2067</v>
      </c>
      <c r="F4256" s="42" t="s">
        <v>9</v>
      </c>
      <c r="G4256" s="49" t="s">
        <v>489</v>
      </c>
      <c r="H4256">
        <v>4256</v>
      </c>
    </row>
    <row r="4257" spans="1:8">
      <c r="A4257" s="97" t="str">
        <f>IF(ISERROR(VLOOKUP(G4257,Range6,2,1))," ",VLOOKUP(G4257,Range6,2,1))</f>
        <v>Naples Market Only</v>
      </c>
      <c r="B4257" s="98" t="str">
        <f>VLOOKUP(F4257,Range7,2,0)</f>
        <v>Downing Frye</v>
      </c>
      <c r="C4257" s="41" t="s">
        <v>8</v>
      </c>
      <c r="D4257" s="40">
        <v>515000</v>
      </c>
      <c r="E4257" s="39" t="s">
        <v>2132</v>
      </c>
      <c r="F4257" s="42" t="s">
        <v>9</v>
      </c>
      <c r="G4257" s="49" t="s">
        <v>489</v>
      </c>
      <c r="H4257">
        <v>4257</v>
      </c>
    </row>
    <row r="4258" spans="1:8">
      <c r="A4258" s="97" t="str">
        <f>IF(ISERROR(VLOOKUP(G4258,Range6,2,1))," ",VLOOKUP(G4258,Range6,2,1))</f>
        <v>Naples Market Only</v>
      </c>
      <c r="B4258" s="98" t="str">
        <f>VLOOKUP(F4258,Range7,2,0)</f>
        <v>Premier Properties of SWFL,INC</v>
      </c>
      <c r="C4258" s="41" t="s">
        <v>8</v>
      </c>
      <c r="D4258" s="40">
        <v>450000</v>
      </c>
      <c r="E4258" s="39" t="s">
        <v>2132</v>
      </c>
      <c r="F4258" s="42" t="s">
        <v>159</v>
      </c>
      <c r="G4258" s="49" t="s">
        <v>489</v>
      </c>
      <c r="H4258">
        <v>4258</v>
      </c>
    </row>
    <row r="4259" spans="1:8">
      <c r="A4259" s="97" t="str">
        <f>IF(ISERROR(VLOOKUP(G4259,Range6,2,1))," ",VLOOKUP(G4259,Range6,2,1))</f>
        <v>Naples Market Only</v>
      </c>
      <c r="B4259" s="98" t="e">
        <f>VLOOKUP(F4259,Range7,2,0)</f>
        <v>#N/A</v>
      </c>
      <c r="C4259" s="41" t="s">
        <v>8</v>
      </c>
      <c r="D4259" s="40">
        <v>545000</v>
      </c>
      <c r="E4259" s="39" t="s">
        <v>2076</v>
      </c>
      <c r="F4259" s="42" t="s">
        <v>2080</v>
      </c>
      <c r="G4259" s="49" t="s">
        <v>489</v>
      </c>
      <c r="H4259">
        <v>4259</v>
      </c>
    </row>
    <row r="4260" spans="1:8">
      <c r="A4260" s="97" t="str">
        <f>IF(ISERROR(VLOOKUP(G4260,Range6,2,1))," ",VLOOKUP(G4260,Range6,2,1))</f>
        <v>Naples Market Only</v>
      </c>
      <c r="B4260" s="98" t="str">
        <f>VLOOKUP(F4260,Range7,2,0)</f>
        <v>Premier Properties of SWFL,INC</v>
      </c>
      <c r="C4260" s="41" t="s">
        <v>8</v>
      </c>
      <c r="D4260" s="40">
        <v>485000</v>
      </c>
      <c r="E4260" s="39" t="s">
        <v>2132</v>
      </c>
      <c r="F4260" s="42" t="s">
        <v>246</v>
      </c>
      <c r="G4260" s="49" t="s">
        <v>489</v>
      </c>
      <c r="H4260">
        <v>4260</v>
      </c>
    </row>
    <row r="4261" spans="1:8">
      <c r="A4261" s="97" t="str">
        <f>IF(ISERROR(VLOOKUP(G4261,Range6,2,1))," ",VLOOKUP(G4261,Range6,2,1))</f>
        <v>Naples Market Only</v>
      </c>
      <c r="B4261" s="98" t="str">
        <f>VLOOKUP(F4261,Range7,2,0)</f>
        <v>Premier Properties of SWFL,INC</v>
      </c>
      <c r="C4261" s="41" t="s">
        <v>8</v>
      </c>
      <c r="D4261" s="40">
        <v>500000</v>
      </c>
      <c r="E4261" s="39" t="s">
        <v>2150</v>
      </c>
      <c r="F4261" s="42" t="s">
        <v>159</v>
      </c>
      <c r="G4261" s="49" t="s">
        <v>489</v>
      </c>
      <c r="H4261">
        <v>4261</v>
      </c>
    </row>
    <row r="4262" spans="1:8">
      <c r="A4262" s="97" t="str">
        <f>IF(ISERROR(VLOOKUP(G4262,Range6,2,1))," ",VLOOKUP(G4262,Range6,2,1))</f>
        <v>Bonita Estero Markets Only</v>
      </c>
      <c r="B4262" s="98" t="str">
        <f>VLOOKUP(F4262,Range7,2,0)</f>
        <v>Naples Realty Services</v>
      </c>
      <c r="C4262" s="41" t="s">
        <v>8</v>
      </c>
      <c r="D4262" s="40">
        <v>500000</v>
      </c>
      <c r="E4262" s="39" t="s">
        <v>2138</v>
      </c>
      <c r="F4262" s="42" t="s">
        <v>48</v>
      </c>
      <c r="G4262" s="49" t="s">
        <v>491</v>
      </c>
      <c r="H4262">
        <v>4262</v>
      </c>
    </row>
    <row r="4263" spans="1:8">
      <c r="A4263" s="97" t="str">
        <f>IF(ISERROR(VLOOKUP(G4263,Range6,2,1))," ",VLOOKUP(G4263,Range6,2,1))</f>
        <v>Naples Market Only</v>
      </c>
      <c r="B4263" s="98" t="str">
        <f>VLOOKUP(F4263,Range7,2,0)</f>
        <v>Southwest Properties Group</v>
      </c>
      <c r="C4263" s="41" t="s">
        <v>8</v>
      </c>
      <c r="D4263" s="40">
        <v>535000</v>
      </c>
      <c r="E4263" s="39" t="s">
        <v>2099</v>
      </c>
      <c r="F4263" s="42" t="s">
        <v>259</v>
      </c>
      <c r="G4263" s="49" t="s">
        <v>489</v>
      </c>
      <c r="H4263">
        <v>4263</v>
      </c>
    </row>
    <row r="4264" spans="1:8">
      <c r="A4264" s="97" t="str">
        <f>IF(ISERROR(VLOOKUP(G4264,Range6,2,1))," ",VLOOKUP(G4264,Range6,2,1))</f>
        <v>Bonita Estero Markets Only</v>
      </c>
      <c r="B4264" s="98" t="str">
        <f>VLOOKUP(F4264,Range7,2,0)</f>
        <v>John R Wood</v>
      </c>
      <c r="C4264" s="41" t="s">
        <v>8</v>
      </c>
      <c r="D4264" s="40">
        <v>549000</v>
      </c>
      <c r="E4264" s="39" t="s">
        <v>2075</v>
      </c>
      <c r="F4264" s="42" t="s">
        <v>103</v>
      </c>
      <c r="G4264" s="49" t="s">
        <v>491</v>
      </c>
      <c r="H4264">
        <v>4264</v>
      </c>
    </row>
    <row r="4265" spans="1:8">
      <c r="A4265" s="97" t="str">
        <f>IF(ISERROR(VLOOKUP(G4265,Range6,2,1))," ",VLOOKUP(G4265,Range6,2,1))</f>
        <v>Naples Market Only</v>
      </c>
      <c r="B4265" s="98" t="str">
        <f>VLOOKUP(F4265,Range7,2,0)</f>
        <v>Prudential Florida WCI Realty</v>
      </c>
      <c r="C4265" s="41" t="s">
        <v>8</v>
      </c>
      <c r="D4265" s="40">
        <v>515000</v>
      </c>
      <c r="E4265" s="39" t="s">
        <v>2146</v>
      </c>
      <c r="F4265" s="42" t="s">
        <v>46</v>
      </c>
      <c r="G4265" s="49" t="s">
        <v>489</v>
      </c>
      <c r="H4265">
        <v>4265</v>
      </c>
    </row>
    <row r="4266" spans="1:8">
      <c r="A4266" s="97" t="str">
        <f>IF(ISERROR(VLOOKUP(G4266,Range6,2,1))," ",VLOOKUP(G4266,Range6,2,1))</f>
        <v>Naples Market Only</v>
      </c>
      <c r="B4266" s="98" t="str">
        <f>VLOOKUP(F4266,Range7,2,0)</f>
        <v>John R Wood</v>
      </c>
      <c r="C4266" s="41" t="s">
        <v>8</v>
      </c>
      <c r="D4266" s="40">
        <v>499900</v>
      </c>
      <c r="E4266" s="39" t="s">
        <v>2071</v>
      </c>
      <c r="F4266" s="42" t="s">
        <v>66</v>
      </c>
      <c r="G4266" s="49" t="s">
        <v>489</v>
      </c>
      <c r="H4266">
        <v>4266</v>
      </c>
    </row>
    <row r="4267" spans="1:8">
      <c r="A4267" s="97" t="str">
        <f>IF(ISERROR(VLOOKUP(G4267,Range6,2,1))," ",VLOOKUP(G4267,Range6,2,1))</f>
        <v>Bonita Estero Markets Only</v>
      </c>
      <c r="B4267" s="98" t="str">
        <f>VLOOKUP(F4267,Range7,2,0)</f>
        <v>Coldwell Banker Residential Real Estate, Inc.</v>
      </c>
      <c r="C4267" s="41" t="s">
        <v>8</v>
      </c>
      <c r="D4267" s="40">
        <v>525000</v>
      </c>
      <c r="E4267" s="39" t="s">
        <v>2145</v>
      </c>
      <c r="F4267" s="42" t="s">
        <v>32</v>
      </c>
      <c r="G4267" s="49" t="s">
        <v>491</v>
      </c>
      <c r="H4267">
        <v>4267</v>
      </c>
    </row>
    <row r="4268" spans="1:8">
      <c r="A4268" s="97" t="str">
        <f>IF(ISERROR(VLOOKUP(G4268,Range6,2,1))," ",VLOOKUP(G4268,Range6,2,1))</f>
        <v>Naples Market Only</v>
      </c>
      <c r="B4268" s="98" t="str">
        <f>VLOOKUP(F4268,Range7,2,0)</f>
        <v>Downing Frye</v>
      </c>
      <c r="C4268" s="41" t="s">
        <v>8</v>
      </c>
      <c r="D4268" s="40">
        <v>425000</v>
      </c>
      <c r="E4268" s="39" t="s">
        <v>2084</v>
      </c>
      <c r="F4268" s="42" t="s">
        <v>9</v>
      </c>
      <c r="G4268" s="49" t="s">
        <v>489</v>
      </c>
      <c r="H4268">
        <v>4268</v>
      </c>
    </row>
    <row r="4269" spans="1:8">
      <c r="A4269" s="97" t="str">
        <f>IF(ISERROR(VLOOKUP(G4269,Range6,2,1))," ",VLOOKUP(G4269,Range6,2,1))</f>
        <v>Naples Market Only</v>
      </c>
      <c r="B4269" s="98" t="str">
        <f>VLOOKUP(F4269,Range7,2,0)</f>
        <v>Premiere Plus Realty Co.</v>
      </c>
      <c r="C4269" s="41" t="s">
        <v>8</v>
      </c>
      <c r="D4269" s="40">
        <v>485000</v>
      </c>
      <c r="E4269" s="39" t="s">
        <v>2079</v>
      </c>
      <c r="F4269" s="42" t="s">
        <v>20</v>
      </c>
      <c r="G4269" s="49" t="s">
        <v>489</v>
      </c>
      <c r="H4269">
        <v>4269</v>
      </c>
    </row>
    <row r="4270" spans="1:8">
      <c r="A4270" s="97" t="str">
        <f>IF(ISERROR(VLOOKUP(G4270,Range6,2,1))," ",VLOOKUP(G4270,Range6,2,1))</f>
        <v>Naples Market Only</v>
      </c>
      <c r="B4270" s="98" t="str">
        <f>VLOOKUP(F4270,Range7,2,0)</f>
        <v>Coldwell Banker Residential Real Estate, Inc.</v>
      </c>
      <c r="C4270" s="41" t="s">
        <v>8</v>
      </c>
      <c r="D4270" s="40">
        <v>470000</v>
      </c>
      <c r="E4270" s="39" t="s">
        <v>2150</v>
      </c>
      <c r="F4270" s="42" t="s">
        <v>81</v>
      </c>
      <c r="G4270" s="49" t="s">
        <v>489</v>
      </c>
      <c r="H4270">
        <v>4270</v>
      </c>
    </row>
    <row r="4271" spans="1:8">
      <c r="A4271" s="97" t="str">
        <f>IF(ISERROR(VLOOKUP(G4271,Range6,2,1))," ",VLOOKUP(G4271,Range6,2,1))</f>
        <v>Naples Market Only</v>
      </c>
      <c r="B4271" s="98" t="str">
        <f>VLOOKUP(F4271,Range7,2,0)</f>
        <v>Amerivest Realty</v>
      </c>
      <c r="C4271" s="41" t="s">
        <v>8</v>
      </c>
      <c r="D4271" s="40">
        <v>479000</v>
      </c>
      <c r="E4271" s="39" t="s">
        <v>2072</v>
      </c>
      <c r="F4271" s="42" t="s">
        <v>37</v>
      </c>
      <c r="G4271" s="49" t="s">
        <v>489</v>
      </c>
      <c r="H4271">
        <v>4271</v>
      </c>
    </row>
    <row r="4272" spans="1:8">
      <c r="A4272" s="97" t="str">
        <f>IF(ISERROR(VLOOKUP(G4272,Range6,2,1))," ",VLOOKUP(G4272,Range6,2,1))</f>
        <v>Naples Market Only</v>
      </c>
      <c r="B4272" s="98" t="str">
        <f>VLOOKUP(F4272,Range7,2,0)</f>
        <v>Jo Carter &amp; Associates, Inc.</v>
      </c>
      <c r="C4272" s="41" t="s">
        <v>8</v>
      </c>
      <c r="D4272" s="40">
        <v>500000</v>
      </c>
      <c r="E4272" s="39" t="s">
        <v>2098</v>
      </c>
      <c r="F4272" s="42" t="s">
        <v>125</v>
      </c>
      <c r="G4272" s="49" t="s">
        <v>489</v>
      </c>
      <c r="H4272">
        <v>4272</v>
      </c>
    </row>
    <row r="4273" spans="1:8">
      <c r="A4273" s="97" t="str">
        <f>IF(ISERROR(VLOOKUP(G4273,Range6,2,1))," ",VLOOKUP(G4273,Range6,2,1))</f>
        <v>Naples Market Only</v>
      </c>
      <c r="B4273" s="98" t="str">
        <f>VLOOKUP(F4273,Range7,2,0)</f>
        <v>Downing Frye</v>
      </c>
      <c r="C4273" s="41" t="s">
        <v>8</v>
      </c>
      <c r="D4273" s="40">
        <v>475000</v>
      </c>
      <c r="E4273" s="39" t="s">
        <v>2132</v>
      </c>
      <c r="F4273" s="42" t="s">
        <v>9</v>
      </c>
      <c r="G4273" s="49" t="s">
        <v>489</v>
      </c>
      <c r="H4273">
        <v>4273</v>
      </c>
    </row>
    <row r="4274" spans="1:8">
      <c r="A4274" s="97" t="str">
        <f>IF(ISERROR(VLOOKUP(G4274,Range6,2,1))," ",VLOOKUP(G4274,Range6,2,1))</f>
        <v>Naples Market Only</v>
      </c>
      <c r="B4274" s="98" t="str">
        <f>VLOOKUP(F4274,Range7,2,0)</f>
        <v>Premier Properties of SWFL,INC</v>
      </c>
      <c r="C4274" s="41" t="s">
        <v>8</v>
      </c>
      <c r="D4274" s="40">
        <v>520000</v>
      </c>
      <c r="E4274" s="39" t="s">
        <v>2132</v>
      </c>
      <c r="F4274" s="42" t="s">
        <v>246</v>
      </c>
      <c r="G4274" s="49" t="s">
        <v>489</v>
      </c>
      <c r="H4274">
        <v>4274</v>
      </c>
    </row>
    <row r="4275" spans="1:8">
      <c r="A4275" s="97" t="str">
        <f>IF(ISERROR(VLOOKUP(G4275,Range6,2,1))," ",VLOOKUP(G4275,Range6,2,1))</f>
        <v>Naples Market Only</v>
      </c>
      <c r="B4275" s="98" t="str">
        <f>VLOOKUP(F4275,Range7,2,0)</f>
        <v>Sun Realty</v>
      </c>
      <c r="C4275" s="41" t="s">
        <v>8</v>
      </c>
      <c r="D4275" s="40">
        <v>520000</v>
      </c>
      <c r="E4275" s="39" t="s">
        <v>2079</v>
      </c>
      <c r="F4275" s="42" t="s">
        <v>45</v>
      </c>
      <c r="G4275" s="49" t="s">
        <v>489</v>
      </c>
      <c r="H4275">
        <v>4275</v>
      </c>
    </row>
    <row r="4276" spans="1:8">
      <c r="A4276" s="97" t="str">
        <f>IF(ISERROR(VLOOKUP(G4276,Range6,2,1))," ",VLOOKUP(G4276,Range6,2,1))</f>
        <v>Naples Market Only</v>
      </c>
      <c r="B4276" s="98" t="str">
        <f>VLOOKUP(F4276,Range7,2,0)</f>
        <v>Downing Frye</v>
      </c>
      <c r="C4276" s="41" t="s">
        <v>8</v>
      </c>
      <c r="D4276" s="40">
        <v>512000</v>
      </c>
      <c r="E4276" s="39" t="s">
        <v>2071</v>
      </c>
      <c r="F4276" s="42" t="s">
        <v>9</v>
      </c>
      <c r="G4276" s="49" t="s">
        <v>489</v>
      </c>
      <c r="H4276">
        <v>4276</v>
      </c>
    </row>
    <row r="4277" spans="1:8">
      <c r="A4277" s="97" t="str">
        <f>IF(ISERROR(VLOOKUP(G4277,Range6,2,1))," ",VLOOKUP(G4277,Range6,2,1))</f>
        <v>Naples Market Only</v>
      </c>
      <c r="B4277" s="98" t="str">
        <f>VLOOKUP(F4277,Range7,2,0)</f>
        <v>Downing Frye</v>
      </c>
      <c r="C4277" s="41" t="s">
        <v>8</v>
      </c>
      <c r="D4277" s="40">
        <v>517500</v>
      </c>
      <c r="E4277" s="39" t="s">
        <v>2101</v>
      </c>
      <c r="F4277" s="42" t="s">
        <v>9</v>
      </c>
      <c r="G4277" s="49" t="s">
        <v>489</v>
      </c>
      <c r="H4277">
        <v>4277</v>
      </c>
    </row>
    <row r="4278" spans="1:8">
      <c r="A4278" s="97" t="str">
        <f>IF(ISERROR(VLOOKUP(G4278,Range6,2,1))," ",VLOOKUP(G4278,Range6,2,1))</f>
        <v>Bonita Estero Markets Only</v>
      </c>
      <c r="B4278" s="98" t="str">
        <f>VLOOKUP(F4278,Range7,2,0)</f>
        <v>Charlotte Katz, Inc. REALTORS</v>
      </c>
      <c r="C4278" s="41" t="s">
        <v>8</v>
      </c>
      <c r="D4278" s="40">
        <v>485000</v>
      </c>
      <c r="E4278" s="39" t="s">
        <v>2106</v>
      </c>
      <c r="F4278" s="42" t="s">
        <v>770</v>
      </c>
      <c r="G4278" s="49" t="s">
        <v>491</v>
      </c>
      <c r="H4278">
        <v>4278</v>
      </c>
    </row>
    <row r="4279" spans="1:8">
      <c r="A4279" s="97" t="str">
        <f>IF(ISERROR(VLOOKUP(G4279,Range6,2,1))," ",VLOOKUP(G4279,Range6,2,1))</f>
        <v>Naples Market Only</v>
      </c>
      <c r="B4279" s="98" t="str">
        <f>VLOOKUP(F4279,Range7,2,0)</f>
        <v>Waterways Homes Realty, Inc.</v>
      </c>
      <c r="C4279" s="41" t="s">
        <v>8</v>
      </c>
      <c r="D4279" s="40">
        <v>387500</v>
      </c>
      <c r="E4279" s="39" t="s">
        <v>2113</v>
      </c>
      <c r="F4279" s="42" t="s">
        <v>215</v>
      </c>
      <c r="G4279" s="49" t="s">
        <v>489</v>
      </c>
      <c r="H4279">
        <v>4279</v>
      </c>
    </row>
    <row r="4280" spans="1:8">
      <c r="A4280" s="97" t="str">
        <f>IF(ISERROR(VLOOKUP(G4280,Range6,2,1))," ",VLOOKUP(G4280,Range6,2,1))</f>
        <v>Naples Market Only</v>
      </c>
      <c r="B4280" s="98" t="str">
        <f>VLOOKUP(F4280,Range7,2,0)</f>
        <v>John R Wood</v>
      </c>
      <c r="C4280" s="41" t="s">
        <v>8</v>
      </c>
      <c r="D4280" s="40">
        <v>549900</v>
      </c>
      <c r="E4280" s="39" t="s">
        <v>2099</v>
      </c>
      <c r="F4280" s="42" t="s">
        <v>103</v>
      </c>
      <c r="G4280" s="49" t="s">
        <v>489</v>
      </c>
      <c r="H4280">
        <v>4280</v>
      </c>
    </row>
    <row r="4281" spans="1:8">
      <c r="A4281" s="97" t="str">
        <f>IF(ISERROR(VLOOKUP(G4281,Range6,2,1))," ",VLOOKUP(G4281,Range6,2,1))</f>
        <v>Bonita Estero Markets Only</v>
      </c>
      <c r="B4281" s="98" t="str">
        <f>VLOOKUP(F4281,Range7,2,0)</f>
        <v>Sand Castle Realty Group, Inc</v>
      </c>
      <c r="C4281" s="41" t="s">
        <v>8</v>
      </c>
      <c r="D4281" s="40">
        <v>540000</v>
      </c>
      <c r="E4281" s="39" t="s">
        <v>2131</v>
      </c>
      <c r="F4281" s="42" t="s">
        <v>42</v>
      </c>
      <c r="G4281" s="49" t="s">
        <v>491</v>
      </c>
      <c r="H4281">
        <v>4281</v>
      </c>
    </row>
    <row r="4282" spans="1:8">
      <c r="A4282" s="97" t="str">
        <f>IF(ISERROR(VLOOKUP(G4282,Range6,2,1))," ",VLOOKUP(G4282,Range6,2,1))</f>
        <v>Naples Market Only</v>
      </c>
      <c r="B4282" s="98" t="str">
        <f>VLOOKUP(F4282,Range7,2,0)</f>
        <v>John R Wood</v>
      </c>
      <c r="C4282" s="41" t="s">
        <v>8</v>
      </c>
      <c r="D4282" s="40">
        <v>500000</v>
      </c>
      <c r="E4282" s="39" t="s">
        <v>2150</v>
      </c>
      <c r="F4282" s="42" t="s">
        <v>72</v>
      </c>
      <c r="G4282" s="49" t="s">
        <v>489</v>
      </c>
      <c r="H4282">
        <v>4282</v>
      </c>
    </row>
    <row r="4283" spans="1:8">
      <c r="A4283" s="97" t="str">
        <f>IF(ISERROR(VLOOKUP(G4283,Range6,2,1))," ",VLOOKUP(G4283,Range6,2,1))</f>
        <v>Naples Market Only</v>
      </c>
      <c r="B4283" s="98" t="str">
        <f>VLOOKUP(F4283,Range7,2,0)</f>
        <v>John R Wood</v>
      </c>
      <c r="C4283" s="41" t="s">
        <v>8</v>
      </c>
      <c r="D4283" s="40">
        <v>485000</v>
      </c>
      <c r="E4283" s="39" t="s">
        <v>2110</v>
      </c>
      <c r="F4283" s="42" t="s">
        <v>75</v>
      </c>
      <c r="G4283" s="49" t="s">
        <v>489</v>
      </c>
      <c r="H4283">
        <v>4283</v>
      </c>
    </row>
    <row r="4284" spans="1:8">
      <c r="A4284" s="97" t="str">
        <f>IF(ISERROR(VLOOKUP(G4284,Range6,2,1))," ",VLOOKUP(G4284,Range6,2,1))</f>
        <v>Naples Market Only</v>
      </c>
      <c r="B4284" s="98" t="str">
        <f>VLOOKUP(F4284,Range7,2,0)</f>
        <v>WEICHERT, REALTORSr On The Gulf</v>
      </c>
      <c r="C4284" s="41" t="s">
        <v>8</v>
      </c>
      <c r="D4284" s="40">
        <v>519750</v>
      </c>
      <c r="E4284" s="39" t="s">
        <v>2110</v>
      </c>
      <c r="F4284" s="42" t="s">
        <v>14</v>
      </c>
      <c r="G4284" s="49" t="s">
        <v>489</v>
      </c>
      <c r="H4284">
        <v>4284</v>
      </c>
    </row>
    <row r="4285" spans="1:8">
      <c r="A4285" s="97" t="str">
        <f>IF(ISERROR(VLOOKUP(G4285,Range6,2,1))," ",VLOOKUP(G4285,Range6,2,1))</f>
        <v>Naples Market Only</v>
      </c>
      <c r="B4285" s="98" t="str">
        <f>VLOOKUP(F4285,Range7,2,0)</f>
        <v>Levitan-McQuaid LLC</v>
      </c>
      <c r="C4285" s="41" t="s">
        <v>8</v>
      </c>
      <c r="D4285" s="40">
        <v>520000</v>
      </c>
      <c r="E4285" s="39" t="s">
        <v>2083</v>
      </c>
      <c r="F4285" s="42" t="s">
        <v>245</v>
      </c>
      <c r="G4285" s="49" t="s">
        <v>489</v>
      </c>
      <c r="H4285">
        <v>4285</v>
      </c>
    </row>
    <row r="4286" spans="1:8">
      <c r="A4286" s="97" t="str">
        <f>IF(ISERROR(VLOOKUP(G4286,Range6,2,1))," ",VLOOKUP(G4286,Range6,2,1))</f>
        <v>Naples Market Only</v>
      </c>
      <c r="B4286" s="98" t="str">
        <f>VLOOKUP(F4286,Range7,2,0)</f>
        <v>Coldwell Banker Residential Real Estate, Inc.</v>
      </c>
      <c r="C4286" s="41" t="s">
        <v>8</v>
      </c>
      <c r="D4286" s="40">
        <v>440000</v>
      </c>
      <c r="E4286" s="39" t="s">
        <v>2146</v>
      </c>
      <c r="F4286" s="42" t="s">
        <v>32</v>
      </c>
      <c r="G4286" s="49" t="s">
        <v>489</v>
      </c>
      <c r="H4286">
        <v>4286</v>
      </c>
    </row>
    <row r="4287" spans="1:8">
      <c r="A4287" s="97" t="str">
        <f>IF(ISERROR(VLOOKUP(G4287,Range6,2,1))," ",VLOOKUP(G4287,Range6,2,1))</f>
        <v>Naples Market Only</v>
      </c>
      <c r="B4287" s="98" t="str">
        <f>VLOOKUP(F4287,Range7,2,0)</f>
        <v>McNeil Real Estate, Inc.</v>
      </c>
      <c r="C4287" s="41" t="s">
        <v>8</v>
      </c>
      <c r="D4287" s="40">
        <v>525000</v>
      </c>
      <c r="E4287" s="39" t="s">
        <v>2067</v>
      </c>
      <c r="F4287" s="42" t="s">
        <v>134</v>
      </c>
      <c r="G4287" s="49" t="s">
        <v>489</v>
      </c>
      <c r="H4287">
        <v>4287</v>
      </c>
    </row>
    <row r="4288" spans="1:8">
      <c r="A4288" s="97" t="str">
        <f>IF(ISERROR(VLOOKUP(G4288,Range6,2,1))," ",VLOOKUP(G4288,Range6,2,1))</f>
        <v>Bonita Estero Markets Only</v>
      </c>
      <c r="B4288" s="98" t="str">
        <f>VLOOKUP(F4288,Range7,2,0)</f>
        <v>Coldwell Banker Residential Real Estate, Inc.</v>
      </c>
      <c r="C4288" s="41" t="s">
        <v>8</v>
      </c>
      <c r="D4288" s="40">
        <v>500000</v>
      </c>
      <c r="E4288" s="39" t="s">
        <v>2118</v>
      </c>
      <c r="F4288" s="42" t="s">
        <v>13</v>
      </c>
      <c r="G4288" s="49" t="s">
        <v>492</v>
      </c>
      <c r="H4288">
        <v>4288</v>
      </c>
    </row>
    <row r="4289" spans="1:8">
      <c r="A4289" s="97" t="str">
        <f>IF(ISERROR(VLOOKUP(G4289,Range6,2,1))," ",VLOOKUP(G4289,Range6,2,1))</f>
        <v>Naples Market Only</v>
      </c>
      <c r="B4289" s="98" t="str">
        <f>VLOOKUP(F4289,Range7,2,0)</f>
        <v>John R Wood</v>
      </c>
      <c r="C4289" s="41" t="s">
        <v>8</v>
      </c>
      <c r="D4289" s="40">
        <v>420000</v>
      </c>
      <c r="E4289" s="39" t="s">
        <v>2103</v>
      </c>
      <c r="F4289" s="42" t="s">
        <v>66</v>
      </c>
      <c r="G4289" s="49" t="s">
        <v>489</v>
      </c>
      <c r="H4289">
        <v>4289</v>
      </c>
    </row>
    <row r="4290" spans="1:8">
      <c r="A4290" s="97" t="str">
        <f>IF(ISERROR(VLOOKUP(G4290,Range6,2,1))," ",VLOOKUP(G4290,Range6,2,1))</f>
        <v>Naples Market Only</v>
      </c>
      <c r="B4290" s="98" t="str">
        <f>VLOOKUP(F4290,Range7,2,0)</f>
        <v>Waterfront Realty Group, Inc.</v>
      </c>
      <c r="C4290" s="41" t="s">
        <v>8</v>
      </c>
      <c r="D4290" s="40">
        <v>585000</v>
      </c>
      <c r="E4290" s="39" t="s">
        <v>2132</v>
      </c>
      <c r="F4290" s="42" t="s">
        <v>30</v>
      </c>
      <c r="G4290" s="49" t="s">
        <v>489</v>
      </c>
      <c r="H4290">
        <v>4290</v>
      </c>
    </row>
    <row r="4291" spans="1:8">
      <c r="A4291" s="97" t="str">
        <f>IF(ISERROR(VLOOKUP(G4291,Range6,2,1))," ",VLOOKUP(G4291,Range6,2,1))</f>
        <v>Naples Market Only</v>
      </c>
      <c r="B4291" s="98" t="str">
        <f>VLOOKUP(F4291,Range7,2,0)</f>
        <v>Illustrated Properties Real Estate Inc.</v>
      </c>
      <c r="C4291" s="41" t="s">
        <v>8</v>
      </c>
      <c r="D4291" s="40">
        <v>400000</v>
      </c>
      <c r="E4291" s="39" t="s">
        <v>2071</v>
      </c>
      <c r="F4291" s="42" t="s">
        <v>244</v>
      </c>
      <c r="G4291" s="49" t="s">
        <v>489</v>
      </c>
      <c r="H4291">
        <v>4291</v>
      </c>
    </row>
    <row r="4292" spans="1:8">
      <c r="A4292" s="97" t="str">
        <f>IF(ISERROR(VLOOKUP(G4292,Range6,2,1))," ",VLOOKUP(G4292,Range6,2,1))</f>
        <v>Naples Market Only</v>
      </c>
      <c r="B4292" s="98" t="str">
        <f>VLOOKUP(F4292,Range7,2,0)</f>
        <v>Sun Realty</v>
      </c>
      <c r="C4292" s="41" t="s">
        <v>8</v>
      </c>
      <c r="D4292" s="40">
        <v>510000</v>
      </c>
      <c r="E4292" s="39" t="s">
        <v>2150</v>
      </c>
      <c r="F4292" s="42" t="s">
        <v>45</v>
      </c>
      <c r="G4292" s="49" t="s">
        <v>489</v>
      </c>
      <c r="H4292">
        <v>4292</v>
      </c>
    </row>
    <row r="4293" spans="1:8">
      <c r="A4293" s="97" t="str">
        <f>IF(ISERROR(VLOOKUP(G4293,Range6,2,1))," ",VLOOKUP(G4293,Range6,2,1))</f>
        <v>Bonita Estero Markets Only</v>
      </c>
      <c r="B4293" s="98" t="str">
        <f>VLOOKUP(F4293,Range7,2,0)</f>
        <v>Bonita Village Realty</v>
      </c>
      <c r="C4293" s="41" t="s">
        <v>8</v>
      </c>
      <c r="D4293" s="40">
        <v>519000</v>
      </c>
      <c r="E4293" s="39" t="s">
        <v>2131</v>
      </c>
      <c r="F4293" s="42" t="s">
        <v>429</v>
      </c>
      <c r="G4293" s="49" t="s">
        <v>491</v>
      </c>
      <c r="H4293">
        <v>4293</v>
      </c>
    </row>
    <row r="4294" spans="1:8">
      <c r="A4294" s="97" t="str">
        <f>IF(ISERROR(VLOOKUP(G4294,Range6,2,1))," ",VLOOKUP(G4294,Range6,2,1))</f>
        <v>Naples Market Only</v>
      </c>
      <c r="B4294" s="98" t="str">
        <f>VLOOKUP(F4294,Range7,2,0)</f>
        <v>Downing Frye</v>
      </c>
      <c r="C4294" s="41" t="s">
        <v>8</v>
      </c>
      <c r="D4294" s="40">
        <v>519000</v>
      </c>
      <c r="E4294" s="39" t="s">
        <v>2150</v>
      </c>
      <c r="F4294" s="42" t="s">
        <v>9</v>
      </c>
      <c r="G4294" s="49" t="s">
        <v>489</v>
      </c>
      <c r="H4294">
        <v>4294</v>
      </c>
    </row>
    <row r="4295" spans="1:8">
      <c r="A4295" s="97" t="str">
        <f>IF(ISERROR(VLOOKUP(G4295,Range6,2,1))," ",VLOOKUP(G4295,Range6,2,1))</f>
        <v>Bonita Estero Markets Only</v>
      </c>
      <c r="B4295" s="98" t="str">
        <f>VLOOKUP(F4295,Range7,2,0)</f>
        <v>Premier Properties of SWFL,INC</v>
      </c>
      <c r="C4295" s="41" t="s">
        <v>8</v>
      </c>
      <c r="D4295" s="40">
        <v>525000</v>
      </c>
      <c r="E4295" s="39" t="s">
        <v>2138</v>
      </c>
      <c r="F4295" s="42" t="s">
        <v>221</v>
      </c>
      <c r="G4295" s="49" t="s">
        <v>491</v>
      </c>
      <c r="H4295">
        <v>4295</v>
      </c>
    </row>
    <row r="4296" spans="1:8">
      <c r="A4296" s="97" t="str">
        <f>IF(ISERROR(VLOOKUP(G4296,Range6,2,1))," ",VLOOKUP(G4296,Range6,2,1))</f>
        <v>Bonita Estero Markets Only</v>
      </c>
      <c r="B4296" s="98" t="str">
        <f>VLOOKUP(F4296,Range7,2,0)</f>
        <v>Lahaina Realty</v>
      </c>
      <c r="C4296" s="41" t="s">
        <v>8</v>
      </c>
      <c r="D4296" s="40">
        <v>489500</v>
      </c>
      <c r="E4296" s="39" t="s">
        <v>2131</v>
      </c>
      <c r="F4296" s="42" t="s">
        <v>366</v>
      </c>
      <c r="G4296" s="49" t="s">
        <v>491</v>
      </c>
      <c r="H4296">
        <v>4296</v>
      </c>
    </row>
    <row r="4297" spans="1:8">
      <c r="A4297" s="97" t="str">
        <f>IF(ISERROR(VLOOKUP(G4297,Range6,2,1))," ",VLOOKUP(G4297,Range6,2,1))</f>
        <v>Naples Market Only</v>
      </c>
      <c r="B4297" s="98" t="str">
        <f>VLOOKUP(F4297,Range7,2,0)</f>
        <v>Stock Realty, LLC</v>
      </c>
      <c r="C4297" s="41" t="s">
        <v>8</v>
      </c>
      <c r="D4297" s="40">
        <v>529900</v>
      </c>
      <c r="E4297" s="39" t="s">
        <v>2110</v>
      </c>
      <c r="F4297" s="42" t="s">
        <v>197</v>
      </c>
      <c r="G4297" s="49" t="s">
        <v>489</v>
      </c>
      <c r="H4297">
        <v>4297</v>
      </c>
    </row>
    <row r="4298" spans="1:8">
      <c r="A4298" s="97" t="str">
        <f>IF(ISERROR(VLOOKUP(G4298,Range6,2,1))," ",VLOOKUP(G4298,Range6,2,1))</f>
        <v>Bonita Estero Markets Only</v>
      </c>
      <c r="B4298" s="98" t="str">
        <f>VLOOKUP(F4298,Range7,2,0)</f>
        <v>Downing Frye</v>
      </c>
      <c r="C4298" s="41" t="s">
        <v>8</v>
      </c>
      <c r="D4298" s="40">
        <v>499900</v>
      </c>
      <c r="E4298" s="39" t="s">
        <v>2115</v>
      </c>
      <c r="F4298" s="42" t="s">
        <v>9</v>
      </c>
      <c r="G4298" s="49" t="s">
        <v>491</v>
      </c>
      <c r="H4298">
        <v>4298</v>
      </c>
    </row>
    <row r="4299" spans="1:8">
      <c r="A4299" s="97" t="str">
        <f>IF(ISERROR(VLOOKUP(G4299,Range6,2,1))," ",VLOOKUP(G4299,Range6,2,1))</f>
        <v>Bonita Estero Markets Only</v>
      </c>
      <c r="B4299" s="98" t="str">
        <f>VLOOKUP(F4299,Range7,2,0)</f>
        <v>Premier Properties of SWFL,INC</v>
      </c>
      <c r="C4299" s="41" t="s">
        <v>8</v>
      </c>
      <c r="D4299" s="40">
        <v>530000</v>
      </c>
      <c r="E4299" s="39" t="s">
        <v>2145</v>
      </c>
      <c r="F4299" s="42" t="s">
        <v>180</v>
      </c>
      <c r="G4299" s="49" t="s">
        <v>491</v>
      </c>
      <c r="H4299">
        <v>4299</v>
      </c>
    </row>
    <row r="4300" spans="1:8">
      <c r="A4300" s="97" t="str">
        <f>IF(ISERROR(VLOOKUP(G4300,Range6,2,1))," ",VLOOKUP(G4300,Range6,2,1))</f>
        <v>Naples Market Only</v>
      </c>
      <c r="B4300" s="98" t="e">
        <f>VLOOKUP(F4300,Range7,2,0)</f>
        <v>#N/A</v>
      </c>
      <c r="C4300" s="41" t="s">
        <v>8</v>
      </c>
      <c r="D4300" s="40">
        <v>550000</v>
      </c>
      <c r="E4300" s="39" t="s">
        <v>2132</v>
      </c>
      <c r="F4300" s="42" t="s">
        <v>2080</v>
      </c>
      <c r="G4300" s="49" t="s">
        <v>489</v>
      </c>
      <c r="H4300">
        <v>4300</v>
      </c>
    </row>
    <row r="4301" spans="1:8">
      <c r="A4301" s="97" t="str">
        <f>IF(ISERROR(VLOOKUP(G4301,Range6,2,1))," ",VLOOKUP(G4301,Range6,2,1))</f>
        <v>Naples Market Only</v>
      </c>
      <c r="B4301" s="98" t="str">
        <f>VLOOKUP(F4301,Range7,2,0)</f>
        <v>John R Wood</v>
      </c>
      <c r="C4301" s="41" t="s">
        <v>8</v>
      </c>
      <c r="D4301" s="40">
        <v>505000</v>
      </c>
      <c r="E4301" s="39" t="s">
        <v>2072</v>
      </c>
      <c r="F4301" s="42" t="s">
        <v>75</v>
      </c>
      <c r="G4301" s="49" t="s">
        <v>489</v>
      </c>
      <c r="H4301">
        <v>4301</v>
      </c>
    </row>
    <row r="4302" spans="1:8">
      <c r="A4302" s="97" t="str">
        <f>IF(ISERROR(VLOOKUP(G4302,Range6,2,1))," ",VLOOKUP(G4302,Range6,2,1))</f>
        <v>Naples Market Only</v>
      </c>
      <c r="B4302" s="98" t="str">
        <f>VLOOKUP(F4302,Range7,2,0)</f>
        <v>Nations Realty Group of USA</v>
      </c>
      <c r="C4302" s="41" t="s">
        <v>8</v>
      </c>
      <c r="D4302" s="40">
        <v>535000</v>
      </c>
      <c r="E4302" s="39" t="s">
        <v>2067</v>
      </c>
      <c r="F4302" s="42" t="s">
        <v>44</v>
      </c>
      <c r="G4302" s="49" t="s">
        <v>489</v>
      </c>
      <c r="H4302">
        <v>4302</v>
      </c>
    </row>
    <row r="4303" spans="1:8">
      <c r="A4303" s="97" t="str">
        <f>IF(ISERROR(VLOOKUP(G4303,Range6,2,1))," ",VLOOKUP(G4303,Range6,2,1))</f>
        <v>Bonita Estero Markets Only</v>
      </c>
      <c r="B4303" s="98" t="str">
        <f>VLOOKUP(F4303,Range7,2,0)</f>
        <v>Downing Frye</v>
      </c>
      <c r="C4303" s="41" t="s">
        <v>8</v>
      </c>
      <c r="D4303" s="40">
        <v>520000</v>
      </c>
      <c r="E4303" s="39" t="s">
        <v>2115</v>
      </c>
      <c r="F4303" s="42" t="s">
        <v>140</v>
      </c>
      <c r="G4303" s="49" t="s">
        <v>491</v>
      </c>
      <c r="H4303">
        <v>4303</v>
      </c>
    </row>
    <row r="4304" spans="1:8">
      <c r="A4304" s="97" t="str">
        <f>IF(ISERROR(VLOOKUP(G4304,Range6,2,1))," ",VLOOKUP(G4304,Range6,2,1))</f>
        <v>Naples Market Only</v>
      </c>
      <c r="B4304" s="98" t="str">
        <f>VLOOKUP(F4304,Range7,2,0)</f>
        <v>Premier Properties of SWFL,INC</v>
      </c>
      <c r="C4304" s="41" t="s">
        <v>8</v>
      </c>
      <c r="D4304" s="40">
        <v>500000</v>
      </c>
      <c r="E4304" s="39" t="s">
        <v>2067</v>
      </c>
      <c r="F4304" s="42" t="s">
        <v>163</v>
      </c>
      <c r="G4304" s="49" t="s">
        <v>489</v>
      </c>
      <c r="H4304">
        <v>4304</v>
      </c>
    </row>
    <row r="4305" spans="1:8">
      <c r="A4305" s="97" t="str">
        <f>IF(ISERROR(VLOOKUP(G4305,Range6,2,1))," ",VLOOKUP(G4305,Range6,2,1))</f>
        <v>Bonita Estero Markets Only</v>
      </c>
      <c r="B4305" s="98" t="str">
        <f>VLOOKUP(F4305,Range7,2,0)</f>
        <v>Downing Frye</v>
      </c>
      <c r="C4305" s="41" t="s">
        <v>8</v>
      </c>
      <c r="D4305" s="40">
        <v>524900</v>
      </c>
      <c r="E4305" s="39" t="s">
        <v>2115</v>
      </c>
      <c r="F4305" s="42" t="s">
        <v>9</v>
      </c>
      <c r="G4305" s="49" t="s">
        <v>491</v>
      </c>
      <c r="H4305">
        <v>4305</v>
      </c>
    </row>
    <row r="4306" spans="1:8">
      <c r="A4306" s="97" t="str">
        <f>IF(ISERROR(VLOOKUP(G4306,Range6,2,1))," ",VLOOKUP(G4306,Range6,2,1))</f>
        <v>Bonita Estero Markets Only</v>
      </c>
      <c r="B4306" s="98" t="str">
        <f>VLOOKUP(F4306,Range7,2,0)</f>
        <v>Amerivest Realty</v>
      </c>
      <c r="C4306" s="41" t="s">
        <v>8</v>
      </c>
      <c r="D4306" s="40">
        <v>525000</v>
      </c>
      <c r="E4306" s="39" t="s">
        <v>2115</v>
      </c>
      <c r="F4306" s="42" t="s">
        <v>37</v>
      </c>
      <c r="G4306" s="49" t="s">
        <v>491</v>
      </c>
      <c r="H4306">
        <v>4306</v>
      </c>
    </row>
    <row r="4307" spans="1:8">
      <c r="A4307" s="97" t="str">
        <f>IF(ISERROR(VLOOKUP(G4307,Range6,2,1))," ",VLOOKUP(G4307,Range6,2,1))</f>
        <v>Naples Market Only</v>
      </c>
      <c r="B4307" s="98" t="str">
        <f>VLOOKUP(F4307,Range7,2,0)</f>
        <v>Amerivest Realty</v>
      </c>
      <c r="C4307" s="41" t="s">
        <v>8</v>
      </c>
      <c r="D4307" s="40">
        <v>525000</v>
      </c>
      <c r="E4307" s="39" t="s">
        <v>2150</v>
      </c>
      <c r="F4307" s="42" t="s">
        <v>37</v>
      </c>
      <c r="G4307" s="49" t="s">
        <v>489</v>
      </c>
      <c r="H4307">
        <v>4307</v>
      </c>
    </row>
    <row r="4308" spans="1:8">
      <c r="A4308" s="97" t="str">
        <f>IF(ISERROR(VLOOKUP(G4308,Range6,2,1))," ",VLOOKUP(G4308,Range6,2,1))</f>
        <v>Naples Market Only</v>
      </c>
      <c r="B4308" s="98" t="str">
        <f>VLOOKUP(F4308,Range7,2,0)</f>
        <v>John R Wood</v>
      </c>
      <c r="C4308" s="41" t="s">
        <v>8</v>
      </c>
      <c r="D4308" s="40">
        <v>525000</v>
      </c>
      <c r="E4308" s="39" t="s">
        <v>2132</v>
      </c>
      <c r="F4308" s="42" t="s">
        <v>75</v>
      </c>
      <c r="G4308" s="49" t="s">
        <v>489</v>
      </c>
      <c r="H4308">
        <v>4308</v>
      </c>
    </row>
    <row r="4309" spans="1:8">
      <c r="A4309" s="97" t="str">
        <f>IF(ISERROR(VLOOKUP(G4309,Range6,2,1))," ",VLOOKUP(G4309,Range6,2,1))</f>
        <v>Bonita Estero Markets Only</v>
      </c>
      <c r="B4309" s="98" t="str">
        <f>VLOOKUP(F4309,Range7,2,0)</f>
        <v>Amerivest Realty</v>
      </c>
      <c r="C4309" s="41" t="s">
        <v>8</v>
      </c>
      <c r="D4309" s="40">
        <v>532000</v>
      </c>
      <c r="E4309" s="39" t="s">
        <v>2085</v>
      </c>
      <c r="F4309" s="42" t="s">
        <v>174</v>
      </c>
      <c r="G4309" s="49" t="s">
        <v>492</v>
      </c>
      <c r="H4309">
        <v>4309</v>
      </c>
    </row>
    <row r="4310" spans="1:8">
      <c r="A4310" s="97" t="str">
        <f>IF(ISERROR(VLOOKUP(G4310,Range6,2,1))," ",VLOOKUP(G4310,Range6,2,1))</f>
        <v>Naples Market Only</v>
      </c>
      <c r="B4310" s="98" t="str">
        <f>VLOOKUP(F4310,Range7,2,0)</f>
        <v>John R Wood</v>
      </c>
      <c r="C4310" s="41" t="s">
        <v>8</v>
      </c>
      <c r="D4310" s="40">
        <v>530000</v>
      </c>
      <c r="E4310" s="39" t="s">
        <v>2132</v>
      </c>
      <c r="F4310" s="42" t="s">
        <v>72</v>
      </c>
      <c r="G4310" s="49" t="s">
        <v>489</v>
      </c>
      <c r="H4310">
        <v>4310</v>
      </c>
    </row>
    <row r="4311" spans="1:8">
      <c r="A4311" s="97" t="str">
        <f>IF(ISERROR(VLOOKUP(G4311,Range6,2,1))," ",VLOOKUP(G4311,Range6,2,1))</f>
        <v>Bonita Estero Markets Only</v>
      </c>
      <c r="B4311" s="98" t="str">
        <f>VLOOKUP(F4311,Range7,2,0)</f>
        <v>Premier Properties of SWFL,INC</v>
      </c>
      <c r="C4311" s="41" t="s">
        <v>8</v>
      </c>
      <c r="D4311" s="40">
        <v>490000</v>
      </c>
      <c r="E4311" s="39" t="s">
        <v>2145</v>
      </c>
      <c r="F4311" s="42" t="s">
        <v>180</v>
      </c>
      <c r="G4311" s="49" t="s">
        <v>491</v>
      </c>
      <c r="H4311">
        <v>4311</v>
      </c>
    </row>
    <row r="4312" spans="1:8">
      <c r="A4312" s="97" t="str">
        <f>IF(ISERROR(VLOOKUP(G4312,Range6,2,1))," ",VLOOKUP(G4312,Range6,2,1))</f>
        <v>Naples Market Only</v>
      </c>
      <c r="B4312" s="98" t="str">
        <f>VLOOKUP(F4312,Range7,2,0)</f>
        <v>VIP Realty Group</v>
      </c>
      <c r="C4312" s="41" t="s">
        <v>8</v>
      </c>
      <c r="D4312" s="40">
        <v>550000</v>
      </c>
      <c r="E4312" s="39" t="s">
        <v>2083</v>
      </c>
      <c r="F4312" s="42" t="s">
        <v>121</v>
      </c>
      <c r="G4312" s="49" t="s">
        <v>489</v>
      </c>
      <c r="H4312">
        <v>4312</v>
      </c>
    </row>
    <row r="4313" spans="1:8">
      <c r="A4313" s="97" t="str">
        <f>IF(ISERROR(VLOOKUP(G4313,Range6,2,1))," ",VLOOKUP(G4313,Range6,2,1))</f>
        <v>Naples Market Only</v>
      </c>
      <c r="B4313" s="98" t="str">
        <f>VLOOKUP(F4313,Range7,2,0)</f>
        <v>Premiere Plus Realty Co.</v>
      </c>
      <c r="C4313" s="41" t="s">
        <v>8</v>
      </c>
      <c r="D4313" s="40">
        <v>575000</v>
      </c>
      <c r="E4313" s="39" t="s">
        <v>2132</v>
      </c>
      <c r="F4313" s="42" t="s">
        <v>20</v>
      </c>
      <c r="G4313" s="49" t="s">
        <v>489</v>
      </c>
      <c r="H4313">
        <v>4313</v>
      </c>
    </row>
    <row r="4314" spans="1:8">
      <c r="A4314" s="97" t="str">
        <f>IF(ISERROR(VLOOKUP(G4314,Range6,2,1))," ",VLOOKUP(G4314,Range6,2,1))</f>
        <v>Naples Market Only</v>
      </c>
      <c r="B4314" s="98" t="str">
        <f>VLOOKUP(F4314,Range7,2,0)</f>
        <v>Prudential Florida WCI Realty</v>
      </c>
      <c r="C4314" s="41" t="s">
        <v>8</v>
      </c>
      <c r="D4314" s="40">
        <v>540000</v>
      </c>
      <c r="E4314" s="39" t="s">
        <v>2101</v>
      </c>
      <c r="F4314" s="42" t="s">
        <v>46</v>
      </c>
      <c r="G4314" s="49" t="s">
        <v>489</v>
      </c>
      <c r="H4314">
        <v>4314</v>
      </c>
    </row>
    <row r="4315" spans="1:8">
      <c r="A4315" s="97" t="str">
        <f>IF(ISERROR(VLOOKUP(G4315,Range6,2,1))," ",VLOOKUP(G4315,Range6,2,1))</f>
        <v>Naples Market Only</v>
      </c>
      <c r="B4315" s="98" t="str">
        <f>VLOOKUP(F4315,Range7,2,0)</f>
        <v>Levitan-McQuaid LLC</v>
      </c>
      <c r="C4315" s="41" t="s">
        <v>8</v>
      </c>
      <c r="D4315" s="40">
        <v>487500</v>
      </c>
      <c r="E4315" s="39" t="s">
        <v>2083</v>
      </c>
      <c r="F4315" s="42" t="s">
        <v>245</v>
      </c>
      <c r="G4315" s="49" t="s">
        <v>489</v>
      </c>
      <c r="H4315">
        <v>4315</v>
      </c>
    </row>
    <row r="4316" spans="1:8">
      <c r="A4316" s="97" t="str">
        <f>IF(ISERROR(VLOOKUP(G4316,Range6,2,1))," ",VLOOKUP(G4316,Range6,2,1))</f>
        <v>Naples Market Only</v>
      </c>
      <c r="B4316" s="98" t="str">
        <f>VLOOKUP(F4316,Range7,2,0)</f>
        <v>Waterfront Realty Group, Inc.</v>
      </c>
      <c r="C4316" s="41" t="s">
        <v>8</v>
      </c>
      <c r="D4316" s="40">
        <v>500000</v>
      </c>
      <c r="E4316" s="39" t="s">
        <v>2132</v>
      </c>
      <c r="F4316" s="42" t="s">
        <v>30</v>
      </c>
      <c r="G4316" s="49" t="s">
        <v>489</v>
      </c>
      <c r="H4316">
        <v>4316</v>
      </c>
    </row>
    <row r="4317" spans="1:8">
      <c r="A4317" s="97" t="str">
        <f>IF(ISERROR(VLOOKUP(G4317,Range6,2,1))," ",VLOOKUP(G4317,Range6,2,1))</f>
        <v>Naples Market Only</v>
      </c>
      <c r="B4317" s="98" t="str">
        <f>VLOOKUP(F4317,Range7,2,0)</f>
        <v>Downing Frye</v>
      </c>
      <c r="C4317" s="41" t="s">
        <v>8</v>
      </c>
      <c r="D4317" s="40">
        <v>535000</v>
      </c>
      <c r="E4317" s="39" t="s">
        <v>2150</v>
      </c>
      <c r="F4317" s="42" t="s">
        <v>9</v>
      </c>
      <c r="G4317" s="49" t="s">
        <v>489</v>
      </c>
      <c r="H4317">
        <v>4317</v>
      </c>
    </row>
    <row r="4318" spans="1:8">
      <c r="A4318" s="97" t="str">
        <f>IF(ISERROR(VLOOKUP(G4318,Range6,2,1))," ",VLOOKUP(G4318,Range6,2,1))</f>
        <v>Naples Market Only</v>
      </c>
      <c r="B4318" s="98" t="str">
        <f>VLOOKUP(F4318,Range7,2,0)</f>
        <v>Premier Properties of SWFL,INC</v>
      </c>
      <c r="C4318" s="41" t="s">
        <v>8</v>
      </c>
      <c r="D4318" s="40">
        <v>525000</v>
      </c>
      <c r="E4318" s="39" t="s">
        <v>2132</v>
      </c>
      <c r="F4318" s="42" t="s">
        <v>246</v>
      </c>
      <c r="G4318" s="49" t="s">
        <v>489</v>
      </c>
      <c r="H4318">
        <v>4318</v>
      </c>
    </row>
    <row r="4319" spans="1:8">
      <c r="A4319" s="97" t="str">
        <f>IF(ISERROR(VLOOKUP(G4319,Range6,2,1))," ",VLOOKUP(G4319,Range6,2,1))</f>
        <v>Naples Market Only</v>
      </c>
      <c r="B4319" s="98" t="str">
        <f>VLOOKUP(F4319,Range7,2,0)</f>
        <v>Stock Realty, LLC</v>
      </c>
      <c r="C4319" s="41" t="s">
        <v>8</v>
      </c>
      <c r="D4319" s="40">
        <v>530000</v>
      </c>
      <c r="E4319" s="39" t="s">
        <v>2110</v>
      </c>
      <c r="F4319" s="42" t="s">
        <v>197</v>
      </c>
      <c r="G4319" s="49" t="s">
        <v>489</v>
      </c>
      <c r="H4319">
        <v>4319</v>
      </c>
    </row>
    <row r="4320" spans="1:8">
      <c r="A4320" s="97" t="str">
        <f>IF(ISERROR(VLOOKUP(G4320,Range6,2,1))," ",VLOOKUP(G4320,Range6,2,1))</f>
        <v>Naples Market Only</v>
      </c>
      <c r="B4320" s="98" t="str">
        <f>VLOOKUP(F4320,Range7,2,0)</f>
        <v>Premiere Plus Realty Co.</v>
      </c>
      <c r="C4320" s="41" t="s">
        <v>8</v>
      </c>
      <c r="D4320" s="40">
        <v>520000</v>
      </c>
      <c r="E4320" s="39" t="s">
        <v>2084</v>
      </c>
      <c r="F4320" s="42" t="s">
        <v>20</v>
      </c>
      <c r="G4320" s="49" t="s">
        <v>489</v>
      </c>
      <c r="H4320">
        <v>4320</v>
      </c>
    </row>
    <row r="4321" spans="1:8">
      <c r="A4321" s="97" t="str">
        <f>IF(ISERROR(VLOOKUP(G4321,Range6,2,1))," ",VLOOKUP(G4321,Range6,2,1))</f>
        <v>Bonita Estero Markets Only</v>
      </c>
      <c r="B4321" s="98" t="str">
        <f>VLOOKUP(F4321,Range7,2,0)</f>
        <v>John R Wood</v>
      </c>
      <c r="C4321" s="41" t="s">
        <v>8</v>
      </c>
      <c r="D4321" s="40">
        <v>440000</v>
      </c>
      <c r="E4321" s="39" t="s">
        <v>2074</v>
      </c>
      <c r="F4321" s="42" t="s">
        <v>103</v>
      </c>
      <c r="G4321" s="49" t="s">
        <v>491</v>
      </c>
      <c r="H4321">
        <v>4321</v>
      </c>
    </row>
    <row r="4322" spans="1:8">
      <c r="A4322" s="97" t="str">
        <f>IF(ISERROR(VLOOKUP(G4322,Range6,2,1))," ",VLOOKUP(G4322,Range6,2,1))</f>
        <v>Bonita Estero Markets Only</v>
      </c>
      <c r="B4322" s="98" t="str">
        <f>VLOOKUP(F4322,Range7,2,0)</f>
        <v>Downing Frye</v>
      </c>
      <c r="C4322" s="41" t="s">
        <v>8</v>
      </c>
      <c r="D4322" s="40">
        <v>529500</v>
      </c>
      <c r="E4322" s="39" t="s">
        <v>2102</v>
      </c>
      <c r="F4322" s="42" t="s">
        <v>58</v>
      </c>
      <c r="G4322" s="49" t="s">
        <v>491</v>
      </c>
      <c r="H4322">
        <v>4322</v>
      </c>
    </row>
    <row r="4323" spans="1:8">
      <c r="A4323" s="97" t="str">
        <f>IF(ISERROR(VLOOKUP(G4323,Range6,2,1))," ",VLOOKUP(G4323,Range6,2,1))</f>
        <v>Naples Market Only</v>
      </c>
      <c r="B4323" s="98" t="str">
        <f>VLOOKUP(F4323,Range7,2,0)</f>
        <v>Downing Frye</v>
      </c>
      <c r="C4323" s="41" t="s">
        <v>8</v>
      </c>
      <c r="D4323" s="40">
        <v>510000</v>
      </c>
      <c r="E4323" s="39" t="s">
        <v>2110</v>
      </c>
      <c r="F4323" s="42" t="s">
        <v>9</v>
      </c>
      <c r="G4323" s="49" t="s">
        <v>489</v>
      </c>
      <c r="H4323">
        <v>4323</v>
      </c>
    </row>
    <row r="4324" spans="1:8">
      <c r="A4324" s="97" t="str">
        <f>IF(ISERROR(VLOOKUP(G4324,Range6,2,1))," ",VLOOKUP(G4324,Range6,2,1))</f>
        <v>Naples Market Only</v>
      </c>
      <c r="B4324" s="98" t="str">
        <f>VLOOKUP(F4324,Range7,2,0)</f>
        <v>Premier Properties of SWFL,INC</v>
      </c>
      <c r="C4324" s="41" t="s">
        <v>8</v>
      </c>
      <c r="D4324" s="40">
        <v>515000</v>
      </c>
      <c r="E4324" s="39" t="s">
        <v>2099</v>
      </c>
      <c r="F4324" s="42" t="s">
        <v>208</v>
      </c>
      <c r="G4324" s="49" t="s">
        <v>489</v>
      </c>
      <c r="H4324">
        <v>4324</v>
      </c>
    </row>
    <row r="4325" spans="1:8">
      <c r="A4325" s="97" t="str">
        <f>IF(ISERROR(VLOOKUP(G4325,Range6,2,1))," ",VLOOKUP(G4325,Range6,2,1))</f>
        <v>Naples Market Only</v>
      </c>
      <c r="B4325" s="98" t="str">
        <f>VLOOKUP(F4325,Range7,2,0)</f>
        <v>Engel &amp; Voelkers Naples</v>
      </c>
      <c r="C4325" s="41" t="s">
        <v>8</v>
      </c>
      <c r="D4325" s="40">
        <v>522500</v>
      </c>
      <c r="E4325" s="39" t="s">
        <v>2150</v>
      </c>
      <c r="F4325" s="42" t="s">
        <v>102</v>
      </c>
      <c r="G4325" s="49" t="s">
        <v>489</v>
      </c>
      <c r="H4325">
        <v>4325</v>
      </c>
    </row>
    <row r="4326" spans="1:8">
      <c r="A4326" s="97" t="str">
        <f>IF(ISERROR(VLOOKUP(G4326,Range6,2,1))," ",VLOOKUP(G4326,Range6,2,1))</f>
        <v>Naples Market Only</v>
      </c>
      <c r="B4326" s="98" t="str">
        <f>VLOOKUP(F4326,Range7,2,0)</f>
        <v>Premiere Plus Realty Co.</v>
      </c>
      <c r="C4326" s="41" t="s">
        <v>8</v>
      </c>
      <c r="D4326" s="40">
        <v>510000</v>
      </c>
      <c r="E4326" s="39" t="s">
        <v>2104</v>
      </c>
      <c r="F4326" s="42" t="s">
        <v>20</v>
      </c>
      <c r="G4326" s="49" t="s">
        <v>489</v>
      </c>
      <c r="H4326">
        <v>4326</v>
      </c>
    </row>
    <row r="4327" spans="1:8">
      <c r="A4327" s="97" t="str">
        <f>IF(ISERROR(VLOOKUP(G4327,Range6,2,1))," ",VLOOKUP(G4327,Range6,2,1))</f>
        <v>Naples Market Only</v>
      </c>
      <c r="B4327" s="98" t="str">
        <f>VLOOKUP(F4327,Range7,2,0)</f>
        <v>Amerivest Realty</v>
      </c>
      <c r="C4327" s="41" t="s">
        <v>8</v>
      </c>
      <c r="D4327" s="40">
        <v>525000</v>
      </c>
      <c r="E4327" s="39" t="s">
        <v>2079</v>
      </c>
      <c r="F4327" s="42" t="s">
        <v>37</v>
      </c>
      <c r="G4327" s="49" t="s">
        <v>489</v>
      </c>
      <c r="H4327">
        <v>4327</v>
      </c>
    </row>
    <row r="4328" spans="1:8">
      <c r="A4328" s="97" t="str">
        <f>IF(ISERROR(VLOOKUP(G4328,Range6,2,1))," ",VLOOKUP(G4328,Range6,2,1))</f>
        <v>Naples Market Only</v>
      </c>
      <c r="B4328" s="98" t="str">
        <f>VLOOKUP(F4328,Range7,2,0)</f>
        <v>Downing Frye</v>
      </c>
      <c r="C4328" s="41" t="s">
        <v>8</v>
      </c>
      <c r="D4328" s="40">
        <v>540000</v>
      </c>
      <c r="E4328" s="39" t="s">
        <v>2150</v>
      </c>
      <c r="F4328" s="42" t="s">
        <v>9</v>
      </c>
      <c r="G4328" s="49" t="s">
        <v>489</v>
      </c>
      <c r="H4328">
        <v>4328</v>
      </c>
    </row>
    <row r="4329" spans="1:8">
      <c r="A4329" s="97" t="str">
        <f>IF(ISERROR(VLOOKUP(G4329,Range6,2,1))," ",VLOOKUP(G4329,Range6,2,1))</f>
        <v>Naples Market Only</v>
      </c>
      <c r="B4329" s="98" t="str">
        <f>VLOOKUP(F4329,Range7,2,0)</f>
        <v>Coldwell Banker Residential Real Estate, Inc.</v>
      </c>
      <c r="C4329" s="41" t="s">
        <v>8</v>
      </c>
      <c r="D4329" s="40">
        <v>538250</v>
      </c>
      <c r="E4329" s="39" t="s">
        <v>2132</v>
      </c>
      <c r="F4329" s="42" t="s">
        <v>13</v>
      </c>
      <c r="G4329" s="49" t="s">
        <v>489</v>
      </c>
      <c r="H4329">
        <v>4329</v>
      </c>
    </row>
    <row r="4330" spans="1:8">
      <c r="A4330" s="97" t="str">
        <f>IF(ISERROR(VLOOKUP(G4330,Range6,2,1))," ",VLOOKUP(G4330,Range6,2,1))</f>
        <v>Naples Market Only</v>
      </c>
      <c r="B4330" s="98" t="str">
        <f>VLOOKUP(F4330,Range7,2,0)</f>
        <v>Sun Realty</v>
      </c>
      <c r="C4330" s="41" t="s">
        <v>8</v>
      </c>
      <c r="D4330" s="40">
        <v>544000</v>
      </c>
      <c r="E4330" s="39" t="s">
        <v>2124</v>
      </c>
      <c r="F4330" s="42" t="s">
        <v>45</v>
      </c>
      <c r="G4330" s="49" t="s">
        <v>489</v>
      </c>
      <c r="H4330">
        <v>4330</v>
      </c>
    </row>
    <row r="4331" spans="1:8">
      <c r="A4331" s="97" t="str">
        <f>IF(ISERROR(VLOOKUP(G4331,Range6,2,1))," ",VLOOKUP(G4331,Range6,2,1))</f>
        <v>Naples Market Only</v>
      </c>
      <c r="B4331" s="98" t="str">
        <f>VLOOKUP(F4331,Range7,2,0)</f>
        <v>John R Wood</v>
      </c>
      <c r="C4331" s="41" t="s">
        <v>8</v>
      </c>
      <c r="D4331" s="40">
        <v>550000</v>
      </c>
      <c r="E4331" s="39" t="s">
        <v>2110</v>
      </c>
      <c r="F4331" s="42" t="s">
        <v>75</v>
      </c>
      <c r="G4331" s="49" t="s">
        <v>489</v>
      </c>
      <c r="H4331">
        <v>4331</v>
      </c>
    </row>
    <row r="4332" spans="1:8">
      <c r="A4332" s="97" t="str">
        <f>IF(ISERROR(VLOOKUP(G4332,Range6,2,1))," ",VLOOKUP(G4332,Range6,2,1))</f>
        <v>Naples Market Only</v>
      </c>
      <c r="B4332" s="98" t="str">
        <f>VLOOKUP(F4332,Range7,2,0)</f>
        <v>Independent Brokers Realty Inc.</v>
      </c>
      <c r="C4332" s="41" t="s">
        <v>8</v>
      </c>
      <c r="D4332" s="40">
        <v>500000</v>
      </c>
      <c r="E4332" s="39" t="s">
        <v>2150</v>
      </c>
      <c r="F4332" s="42" t="s">
        <v>82</v>
      </c>
      <c r="G4332" s="49" t="s">
        <v>489</v>
      </c>
      <c r="H4332">
        <v>4332</v>
      </c>
    </row>
    <row r="4333" spans="1:8">
      <c r="A4333" s="97" t="str">
        <f>IF(ISERROR(VLOOKUP(G4333,Range6,2,1))," ",VLOOKUP(G4333,Range6,2,1))</f>
        <v>Bonita Estero Markets Only</v>
      </c>
      <c r="B4333" s="98" t="str">
        <f>VLOOKUP(F4333,Range7,2,0)</f>
        <v>Gulfcoast Premier Realty, Inc.</v>
      </c>
      <c r="C4333" s="41" t="s">
        <v>8</v>
      </c>
      <c r="D4333" s="40">
        <v>530000</v>
      </c>
      <c r="E4333" s="39" t="s">
        <v>2118</v>
      </c>
      <c r="F4333" s="42" t="s">
        <v>71</v>
      </c>
      <c r="G4333" s="49" t="s">
        <v>492</v>
      </c>
      <c r="H4333">
        <v>4333</v>
      </c>
    </row>
    <row r="4334" spans="1:8">
      <c r="A4334" s="97" t="str">
        <f>IF(ISERROR(VLOOKUP(G4334,Range6,2,1))," ",VLOOKUP(G4334,Range6,2,1))</f>
        <v>Naples Market Only</v>
      </c>
      <c r="B4334" s="98" t="str">
        <f>VLOOKUP(F4334,Range7,2,0)</f>
        <v>Premiere Plus Realty Co.</v>
      </c>
      <c r="C4334" s="41" t="s">
        <v>8</v>
      </c>
      <c r="D4334" s="40">
        <v>513750</v>
      </c>
      <c r="E4334" s="39" t="s">
        <v>2146</v>
      </c>
      <c r="F4334" s="42" t="s">
        <v>20</v>
      </c>
      <c r="G4334" s="49" t="s">
        <v>489</v>
      </c>
      <c r="H4334">
        <v>4334</v>
      </c>
    </row>
    <row r="4335" spans="1:8">
      <c r="A4335" s="97" t="str">
        <f>IF(ISERROR(VLOOKUP(G4335,Range6,2,1))," ",VLOOKUP(G4335,Range6,2,1))</f>
        <v>Bonita Estero Markets Only</v>
      </c>
      <c r="B4335" s="98" t="str">
        <f>VLOOKUP(F4335,Range7,2,0)</f>
        <v>Keller Williams Elite Realty</v>
      </c>
      <c r="C4335" s="41" t="s">
        <v>8</v>
      </c>
      <c r="D4335" s="40">
        <v>585000</v>
      </c>
      <c r="E4335" s="39" t="s">
        <v>2145</v>
      </c>
      <c r="F4335" s="42" t="s">
        <v>169</v>
      </c>
      <c r="G4335" s="49" t="s">
        <v>491</v>
      </c>
      <c r="H4335">
        <v>4335</v>
      </c>
    </row>
    <row r="4336" spans="1:8">
      <c r="A4336" s="97" t="str">
        <f>IF(ISERROR(VLOOKUP(G4336,Range6,2,1))," ",VLOOKUP(G4336,Range6,2,1))</f>
        <v>Naples Market Only</v>
      </c>
      <c r="B4336" s="98" t="str">
        <f>VLOOKUP(F4336,Range7,2,0)</f>
        <v>Prudential Florida WCI Realty</v>
      </c>
      <c r="C4336" s="41" t="s">
        <v>8</v>
      </c>
      <c r="D4336" s="40">
        <v>550000</v>
      </c>
      <c r="E4336" s="39" t="s">
        <v>2104</v>
      </c>
      <c r="F4336" s="42" t="s">
        <v>57</v>
      </c>
      <c r="G4336" s="49" t="s">
        <v>489</v>
      </c>
      <c r="H4336">
        <v>4336</v>
      </c>
    </row>
    <row r="4337" spans="1:8">
      <c r="A4337" s="97" t="str">
        <f>IF(ISERROR(VLOOKUP(G4337,Range6,2,1))," ",VLOOKUP(G4337,Range6,2,1))</f>
        <v>Naples Market Only</v>
      </c>
      <c r="B4337" s="98" t="str">
        <f>VLOOKUP(F4337,Range7,2,0)</f>
        <v>Port of the Islands Realty LLC</v>
      </c>
      <c r="C4337" s="41" t="s">
        <v>8</v>
      </c>
      <c r="D4337" s="40">
        <v>500000</v>
      </c>
      <c r="E4337" s="39" t="s">
        <v>2096</v>
      </c>
      <c r="F4337" s="42" t="s">
        <v>240</v>
      </c>
      <c r="G4337" s="49" t="s">
        <v>489</v>
      </c>
      <c r="H4337">
        <v>4337</v>
      </c>
    </row>
    <row r="4338" spans="1:8">
      <c r="A4338" s="97" t="str">
        <f>IF(ISERROR(VLOOKUP(G4338,Range6,2,1))," ",VLOOKUP(G4338,Range6,2,1))</f>
        <v>Naples Market Only</v>
      </c>
      <c r="B4338" s="98" t="str">
        <f>VLOOKUP(F4338,Range7,2,0)</f>
        <v>Stock Realty, LLC</v>
      </c>
      <c r="C4338" s="41" t="s">
        <v>8</v>
      </c>
      <c r="D4338" s="40">
        <v>525000</v>
      </c>
      <c r="E4338" s="39" t="s">
        <v>2110</v>
      </c>
      <c r="F4338" s="42" t="s">
        <v>197</v>
      </c>
      <c r="G4338" s="49" t="s">
        <v>489</v>
      </c>
      <c r="H4338">
        <v>4338</v>
      </c>
    </row>
    <row r="4339" spans="1:8">
      <c r="A4339" s="97" t="str">
        <f>IF(ISERROR(VLOOKUP(G4339,Range6,2,1))," ",VLOOKUP(G4339,Range6,2,1))</f>
        <v>Naples Market Only</v>
      </c>
      <c r="B4339" s="98" t="str">
        <f>VLOOKUP(F4339,Range7,2,0)</f>
        <v>Amerivest Realty</v>
      </c>
      <c r="C4339" s="41" t="s">
        <v>8</v>
      </c>
      <c r="D4339" s="40">
        <v>573000</v>
      </c>
      <c r="E4339" s="39" t="s">
        <v>2071</v>
      </c>
      <c r="F4339" s="42" t="s">
        <v>37</v>
      </c>
      <c r="G4339" s="49" t="s">
        <v>489</v>
      </c>
      <c r="H4339">
        <v>4339</v>
      </c>
    </row>
    <row r="4340" spans="1:8">
      <c r="A4340" s="97" t="str">
        <f>IF(ISERROR(VLOOKUP(G4340,Range6,2,1))," ",VLOOKUP(G4340,Range6,2,1))</f>
        <v>Naples Market Only</v>
      </c>
      <c r="B4340" s="98" t="str">
        <f>VLOOKUP(F4340,Range7,2,0)</f>
        <v>Keller Williams Realty, Marco</v>
      </c>
      <c r="C4340" s="41" t="s">
        <v>8</v>
      </c>
      <c r="D4340" s="40">
        <v>594900</v>
      </c>
      <c r="E4340" s="39" t="s">
        <v>2073</v>
      </c>
      <c r="F4340" s="42" t="s">
        <v>99</v>
      </c>
      <c r="G4340" s="49" t="s">
        <v>489</v>
      </c>
      <c r="H4340">
        <v>4340</v>
      </c>
    </row>
    <row r="4341" spans="1:8">
      <c r="A4341" s="97" t="str">
        <f>IF(ISERROR(VLOOKUP(G4341,Range6,2,1))," ",VLOOKUP(G4341,Range6,2,1))</f>
        <v>Naples Market Only</v>
      </c>
      <c r="B4341" s="98" t="str">
        <f>VLOOKUP(F4341,Range7,2,0)</f>
        <v>Premier Properties of SWFL,INC</v>
      </c>
      <c r="C4341" s="41" t="s">
        <v>8</v>
      </c>
      <c r="D4341" s="40">
        <v>500000</v>
      </c>
      <c r="E4341" s="39" t="s">
        <v>2099</v>
      </c>
      <c r="F4341" s="42" t="s">
        <v>208</v>
      </c>
      <c r="G4341" s="49" t="s">
        <v>489</v>
      </c>
      <c r="H4341">
        <v>4341</v>
      </c>
    </row>
    <row r="4342" spans="1:8">
      <c r="A4342" s="97" t="str">
        <f>IF(ISERROR(VLOOKUP(G4342,Range6,2,1))," ",VLOOKUP(G4342,Range6,2,1))</f>
        <v>Naples Market Only</v>
      </c>
      <c r="B4342" s="98" t="str">
        <f>VLOOKUP(F4342,Range7,2,0)</f>
        <v>Downing Frye</v>
      </c>
      <c r="C4342" s="41" t="s">
        <v>8</v>
      </c>
      <c r="D4342" s="40">
        <v>500000</v>
      </c>
      <c r="E4342" s="39" t="s">
        <v>2150</v>
      </c>
      <c r="F4342" s="42" t="s">
        <v>9</v>
      </c>
      <c r="G4342" s="49" t="s">
        <v>489</v>
      </c>
      <c r="H4342">
        <v>4342</v>
      </c>
    </row>
    <row r="4343" spans="1:8">
      <c r="A4343" s="97" t="str">
        <f>IF(ISERROR(VLOOKUP(G4343,Range6,2,1))," ",VLOOKUP(G4343,Range6,2,1))</f>
        <v>Naples Market Only</v>
      </c>
      <c r="B4343" s="98" t="str">
        <f>VLOOKUP(F4343,Range7,2,0)</f>
        <v>Downing Frye</v>
      </c>
      <c r="C4343" s="41" t="s">
        <v>8</v>
      </c>
      <c r="D4343" s="40">
        <v>565000</v>
      </c>
      <c r="E4343" s="39" t="s">
        <v>2132</v>
      </c>
      <c r="F4343" s="42" t="s">
        <v>9</v>
      </c>
      <c r="G4343" s="49" t="s">
        <v>489</v>
      </c>
      <c r="H4343">
        <v>4343</v>
      </c>
    </row>
    <row r="4344" spans="1:8">
      <c r="A4344" s="97" t="str">
        <f>IF(ISERROR(VLOOKUP(G4344,Range6,2,1))," ",VLOOKUP(G4344,Range6,2,1))</f>
        <v>Bonita Estero Markets Only</v>
      </c>
      <c r="B4344" s="98" t="str">
        <f>VLOOKUP(F4344,Range7,2,0)</f>
        <v>Downing Frye</v>
      </c>
      <c r="C4344" s="41" t="s">
        <v>8</v>
      </c>
      <c r="D4344" s="40">
        <v>505000</v>
      </c>
      <c r="E4344" s="39" t="s">
        <v>2102</v>
      </c>
      <c r="F4344" s="42" t="s">
        <v>9</v>
      </c>
      <c r="G4344" s="49" t="s">
        <v>491</v>
      </c>
      <c r="H4344">
        <v>4344</v>
      </c>
    </row>
    <row r="4345" spans="1:8">
      <c r="A4345" s="97" t="str">
        <f>IF(ISERROR(VLOOKUP(G4345,Range6,2,1))," ",VLOOKUP(G4345,Range6,2,1))</f>
        <v>Naples Market Only</v>
      </c>
      <c r="B4345" s="98" t="str">
        <f>VLOOKUP(F4345,Range7,2,0)</f>
        <v>Premiere Plus Realty Co.</v>
      </c>
      <c r="C4345" s="41" t="s">
        <v>8</v>
      </c>
      <c r="D4345" s="40">
        <v>475000</v>
      </c>
      <c r="E4345" s="39" t="s">
        <v>2079</v>
      </c>
      <c r="F4345" s="42" t="s">
        <v>20</v>
      </c>
      <c r="G4345" s="49" t="s">
        <v>489</v>
      </c>
      <c r="H4345">
        <v>4345</v>
      </c>
    </row>
    <row r="4346" spans="1:8">
      <c r="A4346" s="97" t="str">
        <f>IF(ISERROR(VLOOKUP(G4346,Range6,2,1))," ",VLOOKUP(G4346,Range6,2,1))</f>
        <v>Naples Market Only</v>
      </c>
      <c r="B4346" s="98" t="str">
        <f>VLOOKUP(F4346,Range7,2,0)</f>
        <v>Premier Properties of SWFL,INC</v>
      </c>
      <c r="C4346" s="41" t="s">
        <v>8</v>
      </c>
      <c r="D4346" s="40">
        <v>512000</v>
      </c>
      <c r="E4346" s="39" t="s">
        <v>2132</v>
      </c>
      <c r="F4346" s="42" t="s">
        <v>246</v>
      </c>
      <c r="G4346" s="49" t="s">
        <v>489</v>
      </c>
      <c r="H4346">
        <v>4346</v>
      </c>
    </row>
    <row r="4347" spans="1:8">
      <c r="A4347" s="97" t="str">
        <f>IF(ISERROR(VLOOKUP(G4347,Range6,2,1))," ",VLOOKUP(G4347,Range6,2,1))</f>
        <v>Naples Market Only</v>
      </c>
      <c r="B4347" s="98" t="str">
        <f>VLOOKUP(F4347,Range7,2,0)</f>
        <v>Premier Properties of SWFL,INC</v>
      </c>
      <c r="C4347" s="41" t="s">
        <v>8</v>
      </c>
      <c r="D4347" s="40">
        <v>540000</v>
      </c>
      <c r="E4347" s="39" t="s">
        <v>2132</v>
      </c>
      <c r="F4347" s="42" t="s">
        <v>246</v>
      </c>
      <c r="G4347" s="49" t="s">
        <v>489</v>
      </c>
      <c r="H4347">
        <v>4347</v>
      </c>
    </row>
    <row r="4348" spans="1:8">
      <c r="A4348" s="97" t="str">
        <f>IF(ISERROR(VLOOKUP(G4348,Range6,2,1))," ",VLOOKUP(G4348,Range6,2,1))</f>
        <v>Naples Market Only</v>
      </c>
      <c r="B4348" s="98" t="str">
        <f>VLOOKUP(F4348,Range7,2,0)</f>
        <v>Premier Properties of SWFL,INC</v>
      </c>
      <c r="C4348" s="41" t="s">
        <v>8</v>
      </c>
      <c r="D4348" s="40">
        <v>550000</v>
      </c>
      <c r="E4348" s="39" t="s">
        <v>2132</v>
      </c>
      <c r="F4348" s="42" t="s">
        <v>246</v>
      </c>
      <c r="G4348" s="49" t="s">
        <v>489</v>
      </c>
      <c r="H4348">
        <v>4348</v>
      </c>
    </row>
    <row r="4349" spans="1:8">
      <c r="A4349" s="97" t="str">
        <f>IF(ISERROR(VLOOKUP(G4349,Range6,2,1))," ",VLOOKUP(G4349,Range6,2,1))</f>
        <v>Naples Market Only</v>
      </c>
      <c r="B4349" s="98" t="str">
        <f>VLOOKUP(F4349,Range7,2,0)</f>
        <v>Mari Vesci REALTORS, Inc</v>
      </c>
      <c r="C4349" s="41" t="s">
        <v>8</v>
      </c>
      <c r="D4349" s="40">
        <v>550000</v>
      </c>
      <c r="E4349" s="39" t="s">
        <v>2072</v>
      </c>
      <c r="F4349" s="42" t="s">
        <v>133</v>
      </c>
      <c r="G4349" s="49" t="s">
        <v>489</v>
      </c>
      <c r="H4349">
        <v>4349</v>
      </c>
    </row>
    <row r="4350" spans="1:8">
      <c r="A4350" s="97" t="str">
        <f>IF(ISERROR(VLOOKUP(G4350,Range6,2,1))," ",VLOOKUP(G4350,Range6,2,1))</f>
        <v>Bonita Estero Markets Only</v>
      </c>
      <c r="B4350" s="98" t="str">
        <f>VLOOKUP(F4350,Range7,2,0)</f>
        <v>Prudential Florida WCI Realty</v>
      </c>
      <c r="C4350" s="41" t="s">
        <v>8</v>
      </c>
      <c r="D4350" s="40">
        <v>550000</v>
      </c>
      <c r="E4350" s="39" t="s">
        <v>2085</v>
      </c>
      <c r="F4350" s="42" t="s">
        <v>116</v>
      </c>
      <c r="G4350" s="49" t="s">
        <v>492</v>
      </c>
      <c r="H4350">
        <v>4350</v>
      </c>
    </row>
    <row r="4351" spans="1:8">
      <c r="A4351" s="97" t="str">
        <f>IF(ISERROR(VLOOKUP(G4351,Range6,2,1))," ",VLOOKUP(G4351,Range6,2,1))</f>
        <v>Bonita Estero Markets Only</v>
      </c>
      <c r="B4351" s="98" t="str">
        <f>VLOOKUP(F4351,Range7,2,0)</f>
        <v>John R Wood</v>
      </c>
      <c r="C4351" s="41" t="s">
        <v>8</v>
      </c>
      <c r="D4351" s="40">
        <v>525000</v>
      </c>
      <c r="E4351" s="39" t="s">
        <v>2085</v>
      </c>
      <c r="F4351" s="42" t="s">
        <v>103</v>
      </c>
      <c r="G4351" s="49" t="s">
        <v>492</v>
      </c>
      <c r="H4351">
        <v>4351</v>
      </c>
    </row>
    <row r="4352" spans="1:8">
      <c r="A4352" s="97" t="str">
        <f>IF(ISERROR(VLOOKUP(G4352,Range6,2,1))," ",VLOOKUP(G4352,Range6,2,1))</f>
        <v>Naples Market Only</v>
      </c>
      <c r="B4352" s="98" t="str">
        <f>VLOOKUP(F4352,Range7,2,0)</f>
        <v>Premier Properties of SWFL,INC</v>
      </c>
      <c r="C4352" s="41" t="s">
        <v>8</v>
      </c>
      <c r="D4352" s="40">
        <v>550000</v>
      </c>
      <c r="E4352" s="39" t="s">
        <v>2099</v>
      </c>
      <c r="F4352" s="42" t="s">
        <v>159</v>
      </c>
      <c r="G4352" s="49" t="s">
        <v>489</v>
      </c>
      <c r="H4352">
        <v>4352</v>
      </c>
    </row>
    <row r="4353" spans="1:8">
      <c r="A4353" s="97" t="str">
        <f>IF(ISERROR(VLOOKUP(G4353,Range6,2,1))," ",VLOOKUP(G4353,Range6,2,1))</f>
        <v>Bonita Estero Markets Only</v>
      </c>
      <c r="B4353" s="98" t="str">
        <f>VLOOKUP(F4353,Range7,2,0)</f>
        <v>Coldwell Banker Residential Real Estate, Inc.</v>
      </c>
      <c r="C4353" s="41" t="s">
        <v>8</v>
      </c>
      <c r="D4353" s="40">
        <v>537500</v>
      </c>
      <c r="E4353" s="39" t="s">
        <v>2131</v>
      </c>
      <c r="F4353" s="42" t="s">
        <v>164</v>
      </c>
      <c r="G4353" s="49" t="s">
        <v>491</v>
      </c>
      <c r="H4353">
        <v>4353</v>
      </c>
    </row>
    <row r="4354" spans="1:8">
      <c r="A4354" s="97" t="str">
        <f>IF(ISERROR(VLOOKUP(G4354,Range6,2,1))," ",VLOOKUP(G4354,Range6,2,1))</f>
        <v>Naples Market Only</v>
      </c>
      <c r="B4354" s="98" t="str">
        <f>VLOOKUP(F4354,Range7,2,0)</f>
        <v>Southwest Coast Realty, Inc.</v>
      </c>
      <c r="C4354" s="41" t="s">
        <v>8</v>
      </c>
      <c r="D4354" s="40">
        <v>579000</v>
      </c>
      <c r="E4354" s="39" t="s">
        <v>2110</v>
      </c>
      <c r="F4354" s="42" t="s">
        <v>196</v>
      </c>
      <c r="G4354" s="49" t="s">
        <v>489</v>
      </c>
      <c r="H4354">
        <v>4354</v>
      </c>
    </row>
    <row r="4355" spans="1:8">
      <c r="A4355" s="97" t="str">
        <f>IF(ISERROR(VLOOKUP(G4355,Range6,2,1))," ",VLOOKUP(G4355,Range6,2,1))</f>
        <v>Naples Market Only</v>
      </c>
      <c r="B4355" s="98" t="str">
        <f>VLOOKUP(F4355,Range7,2,0)</f>
        <v>Downing Frye</v>
      </c>
      <c r="C4355" s="41" t="s">
        <v>8</v>
      </c>
      <c r="D4355" s="40">
        <v>532500</v>
      </c>
      <c r="E4355" s="39" t="s">
        <v>2099</v>
      </c>
      <c r="F4355" s="42" t="s">
        <v>58</v>
      </c>
      <c r="G4355" s="49" t="s">
        <v>489</v>
      </c>
      <c r="H4355">
        <v>4355</v>
      </c>
    </row>
    <row r="4356" spans="1:8">
      <c r="A4356" s="97" t="str">
        <f>IF(ISERROR(VLOOKUP(G4356,Range6,2,1))," ",VLOOKUP(G4356,Range6,2,1))</f>
        <v>Naples Market Only</v>
      </c>
      <c r="B4356" s="98" t="str">
        <f>VLOOKUP(F4356,Range7,2,0)</f>
        <v>Coldwell Banker Residential Real Estate, Inc.</v>
      </c>
      <c r="C4356" s="41" t="s">
        <v>8</v>
      </c>
      <c r="D4356" s="40">
        <v>531500</v>
      </c>
      <c r="E4356" s="39" t="s">
        <v>2099</v>
      </c>
      <c r="F4356" s="42" t="s">
        <v>164</v>
      </c>
      <c r="G4356" s="49" t="s">
        <v>489</v>
      </c>
      <c r="H4356">
        <v>4356</v>
      </c>
    </row>
    <row r="4357" spans="1:8">
      <c r="A4357" s="97" t="str">
        <f>IF(ISERROR(VLOOKUP(G4357,Range6,2,1))," ",VLOOKUP(G4357,Range6,2,1))</f>
        <v>Naples Market Only</v>
      </c>
      <c r="B4357" s="98" t="str">
        <f>VLOOKUP(F4357,Range7,2,0)</f>
        <v>Premier Properties of SWFL,INC</v>
      </c>
      <c r="C4357" s="41" t="s">
        <v>8</v>
      </c>
      <c r="D4357" s="40">
        <v>525000</v>
      </c>
      <c r="E4357" s="39" t="s">
        <v>2099</v>
      </c>
      <c r="F4357" s="42" t="s">
        <v>208</v>
      </c>
      <c r="G4357" s="49" t="s">
        <v>489</v>
      </c>
      <c r="H4357">
        <v>4357</v>
      </c>
    </row>
    <row r="4358" spans="1:8">
      <c r="A4358" s="97" t="str">
        <f>IF(ISERROR(VLOOKUP(G4358,Range6,2,1))," ",VLOOKUP(G4358,Range6,2,1))</f>
        <v>Bonita Estero Markets Only</v>
      </c>
      <c r="B4358" s="98" t="str">
        <f>VLOOKUP(F4358,Range7,2,0)</f>
        <v>Downing Frye</v>
      </c>
      <c r="C4358" s="41" t="s">
        <v>8</v>
      </c>
      <c r="D4358" s="40">
        <v>575000</v>
      </c>
      <c r="E4358" s="39" t="s">
        <v>2130</v>
      </c>
      <c r="F4358" s="42" t="s">
        <v>58</v>
      </c>
      <c r="G4358" s="49" t="s">
        <v>491</v>
      </c>
      <c r="H4358">
        <v>4358</v>
      </c>
    </row>
    <row r="4359" spans="1:8">
      <c r="A4359" s="97" t="str">
        <f>IF(ISERROR(VLOOKUP(G4359,Range6,2,1))," ",VLOOKUP(G4359,Range6,2,1))</f>
        <v>Naples Market Only</v>
      </c>
      <c r="B4359" s="98" t="str">
        <f>VLOOKUP(F4359,Range7,2,0)</f>
        <v>Downing Frye</v>
      </c>
      <c r="C4359" s="41" t="s">
        <v>8</v>
      </c>
      <c r="D4359" s="40">
        <v>590000</v>
      </c>
      <c r="E4359" s="39" t="s">
        <v>2150</v>
      </c>
      <c r="F4359" s="42" t="s">
        <v>9</v>
      </c>
      <c r="G4359" s="49" t="s">
        <v>489</v>
      </c>
      <c r="H4359">
        <v>4359</v>
      </c>
    </row>
    <row r="4360" spans="1:8">
      <c r="A4360" s="97" t="str">
        <f>IF(ISERROR(VLOOKUP(G4360,Range6,2,1))," ",VLOOKUP(G4360,Range6,2,1))</f>
        <v>Bonita Estero Markets Only</v>
      </c>
      <c r="B4360" s="98" t="str">
        <f>VLOOKUP(F4360,Range7,2,0)</f>
        <v>John R Wood</v>
      </c>
      <c r="C4360" s="41" t="s">
        <v>8</v>
      </c>
      <c r="D4360" s="40">
        <v>570000</v>
      </c>
      <c r="E4360" s="39" t="s">
        <v>2138</v>
      </c>
      <c r="F4360" s="42" t="s">
        <v>103</v>
      </c>
      <c r="G4360" s="49" t="s">
        <v>491</v>
      </c>
      <c r="H4360">
        <v>4360</v>
      </c>
    </row>
    <row r="4361" spans="1:8">
      <c r="A4361" s="97" t="str">
        <f>IF(ISERROR(VLOOKUP(G4361,Range6,2,1))," ",VLOOKUP(G4361,Range6,2,1))</f>
        <v>Naples Market Only</v>
      </c>
      <c r="B4361" s="98" t="str">
        <f>VLOOKUP(F4361,Range7,2,0)</f>
        <v>Coldwell Banker Residential Real Estate, Inc.</v>
      </c>
      <c r="C4361" s="41" t="s">
        <v>8</v>
      </c>
      <c r="D4361" s="40">
        <v>545000</v>
      </c>
      <c r="E4361" s="39" t="s">
        <v>2132</v>
      </c>
      <c r="F4361" s="42" t="s">
        <v>32</v>
      </c>
      <c r="G4361" s="49" t="s">
        <v>489</v>
      </c>
      <c r="H4361">
        <v>4361</v>
      </c>
    </row>
    <row r="4362" spans="1:8">
      <c r="A4362" s="97" t="str">
        <f>IF(ISERROR(VLOOKUP(G4362,Range6,2,1))," ",VLOOKUP(G4362,Range6,2,1))</f>
        <v>Naples Market Only</v>
      </c>
      <c r="B4362" s="98" t="str">
        <f>VLOOKUP(F4362,Range7,2,0)</f>
        <v>Premier Properties of SWFL,INC</v>
      </c>
      <c r="C4362" s="41" t="s">
        <v>8</v>
      </c>
      <c r="D4362" s="40">
        <v>575000</v>
      </c>
      <c r="E4362" s="39" t="s">
        <v>2098</v>
      </c>
      <c r="F4362" s="42" t="s">
        <v>208</v>
      </c>
      <c r="G4362" s="49" t="s">
        <v>489</v>
      </c>
      <c r="H4362">
        <v>4362</v>
      </c>
    </row>
    <row r="4363" spans="1:8">
      <c r="A4363" s="97" t="str">
        <f>IF(ISERROR(VLOOKUP(G4363,Range6,2,1))," ",VLOOKUP(G4363,Range6,2,1))</f>
        <v>Naples Market Only</v>
      </c>
      <c r="B4363" s="98" t="str">
        <f>VLOOKUP(F4363,Range7,2,0)</f>
        <v>Amerivest Realty</v>
      </c>
      <c r="C4363" s="41" t="s">
        <v>8</v>
      </c>
      <c r="D4363" s="40">
        <v>500000</v>
      </c>
      <c r="E4363" s="39" t="s">
        <v>2104</v>
      </c>
      <c r="F4363" s="42" t="s">
        <v>37</v>
      </c>
      <c r="G4363" s="49" t="s">
        <v>489</v>
      </c>
      <c r="H4363">
        <v>4363</v>
      </c>
    </row>
    <row r="4364" spans="1:8">
      <c r="A4364" s="97" t="str">
        <f>IF(ISERROR(VLOOKUP(G4364,Range6,2,1))," ",VLOOKUP(G4364,Range6,2,1))</f>
        <v>Bonita Estero Markets Only</v>
      </c>
      <c r="B4364" s="98" t="str">
        <f>VLOOKUP(F4364,Range7,2,0)</f>
        <v>John R Wood</v>
      </c>
      <c r="C4364" s="41" t="s">
        <v>8</v>
      </c>
      <c r="D4364" s="40">
        <v>589000</v>
      </c>
      <c r="E4364" s="39" t="s">
        <v>2106</v>
      </c>
      <c r="F4364" s="42" t="s">
        <v>103</v>
      </c>
      <c r="G4364" s="49" t="s">
        <v>491</v>
      </c>
      <c r="H4364">
        <v>4364</v>
      </c>
    </row>
    <row r="4365" spans="1:8">
      <c r="A4365" s="97" t="str">
        <f>IF(ISERROR(VLOOKUP(G4365,Range6,2,1))," ",VLOOKUP(G4365,Range6,2,1))</f>
        <v>Naples Market Only</v>
      </c>
      <c r="B4365" s="98" t="str">
        <f>VLOOKUP(F4365,Range7,2,0)</f>
        <v>Premier Properties of SWFL,INC</v>
      </c>
      <c r="C4365" s="41" t="s">
        <v>8</v>
      </c>
      <c r="D4365" s="40">
        <v>484000</v>
      </c>
      <c r="E4365" s="39" t="s">
        <v>2150</v>
      </c>
      <c r="F4365" s="42" t="s">
        <v>208</v>
      </c>
      <c r="G4365" s="49" t="s">
        <v>489</v>
      </c>
      <c r="H4365">
        <v>4365</v>
      </c>
    </row>
    <row r="4366" spans="1:8">
      <c r="A4366" s="97" t="str">
        <f>IF(ISERROR(VLOOKUP(G4366,Range6,2,1))," ",VLOOKUP(G4366,Range6,2,1))</f>
        <v>Naples Market Only</v>
      </c>
      <c r="B4366" s="98" t="str">
        <f>VLOOKUP(F4366,Range7,2,0)</f>
        <v>Premier Properties of SWFL,INC</v>
      </c>
      <c r="C4366" s="41" t="s">
        <v>8</v>
      </c>
      <c r="D4366" s="40">
        <v>550000</v>
      </c>
      <c r="E4366" s="39" t="s">
        <v>2098</v>
      </c>
      <c r="F4366" s="42" t="s">
        <v>208</v>
      </c>
      <c r="G4366" s="49" t="s">
        <v>489</v>
      </c>
      <c r="H4366">
        <v>4366</v>
      </c>
    </row>
    <row r="4367" spans="1:8">
      <c r="A4367" s="97" t="str">
        <f>IF(ISERROR(VLOOKUP(G4367,Range6,2,1))," ",VLOOKUP(G4367,Range6,2,1))</f>
        <v>Naples Market Only</v>
      </c>
      <c r="B4367" s="98" t="str">
        <f>VLOOKUP(F4367,Range7,2,0)</f>
        <v>Vineyards Properties Inc</v>
      </c>
      <c r="C4367" s="41" t="s">
        <v>8</v>
      </c>
      <c r="D4367" s="40">
        <v>540000</v>
      </c>
      <c r="E4367" s="39" t="s">
        <v>2071</v>
      </c>
      <c r="F4367" s="42" t="s">
        <v>149</v>
      </c>
      <c r="G4367" s="49" t="s">
        <v>489</v>
      </c>
      <c r="H4367">
        <v>4367</v>
      </c>
    </row>
    <row r="4368" spans="1:8">
      <c r="A4368" s="97" t="str">
        <f>IF(ISERROR(VLOOKUP(G4368,Range6,2,1))," ",VLOOKUP(G4368,Range6,2,1))</f>
        <v>Bonita Estero Markets Only</v>
      </c>
      <c r="B4368" s="98" t="str">
        <f>VLOOKUP(F4368,Range7,2,0)</f>
        <v>Premier Properties of SWFL,INC</v>
      </c>
      <c r="C4368" s="41" t="s">
        <v>8</v>
      </c>
      <c r="D4368" s="40">
        <v>550000</v>
      </c>
      <c r="E4368" s="39" t="s">
        <v>2145</v>
      </c>
      <c r="F4368" s="42" t="s">
        <v>180</v>
      </c>
      <c r="G4368" s="49" t="s">
        <v>491</v>
      </c>
      <c r="H4368">
        <v>4368</v>
      </c>
    </row>
    <row r="4369" spans="1:8">
      <c r="A4369" s="97" t="str">
        <f>IF(ISERROR(VLOOKUP(G4369,Range6,2,1))," ",VLOOKUP(G4369,Range6,2,1))</f>
        <v>Naples Market Only</v>
      </c>
      <c r="B4369" s="98" t="str">
        <f>VLOOKUP(F4369,Range7,2,0)</f>
        <v>Downing Frye</v>
      </c>
      <c r="C4369" s="41" t="s">
        <v>8</v>
      </c>
      <c r="D4369" s="40">
        <v>450000</v>
      </c>
      <c r="E4369" s="39" t="s">
        <v>2099</v>
      </c>
      <c r="F4369" s="42" t="s">
        <v>9</v>
      </c>
      <c r="G4369" s="49" t="s">
        <v>489</v>
      </c>
      <c r="H4369">
        <v>4369</v>
      </c>
    </row>
    <row r="4370" spans="1:8">
      <c r="A4370" s="97" t="str">
        <f>IF(ISERROR(VLOOKUP(G4370,Range6,2,1))," ",VLOOKUP(G4370,Range6,2,1))</f>
        <v>Naples Market Only</v>
      </c>
      <c r="B4370" s="98" t="str">
        <f>VLOOKUP(F4370,Range7,2,0)</f>
        <v>Prudential Florida WCI Realty</v>
      </c>
      <c r="C4370" s="41" t="s">
        <v>8</v>
      </c>
      <c r="D4370" s="40">
        <v>500000</v>
      </c>
      <c r="E4370" s="39" t="s">
        <v>2132</v>
      </c>
      <c r="F4370" s="42" t="s">
        <v>46</v>
      </c>
      <c r="G4370" s="49" t="s">
        <v>489</v>
      </c>
      <c r="H4370">
        <v>4370</v>
      </c>
    </row>
    <row r="4371" spans="1:8">
      <c r="A4371" s="97" t="str">
        <f>IF(ISERROR(VLOOKUP(G4371,Range6,2,1))," ",VLOOKUP(G4371,Range6,2,1))</f>
        <v>Naples Market Only</v>
      </c>
      <c r="B4371" s="98" t="str">
        <f>VLOOKUP(F4371,Range7,2,0)</f>
        <v>Barry DeNicola Realty, Inc.</v>
      </c>
      <c r="C4371" s="41" t="s">
        <v>8</v>
      </c>
      <c r="D4371" s="40">
        <v>550000</v>
      </c>
      <c r="E4371" s="39" t="s">
        <v>2099</v>
      </c>
      <c r="F4371" s="42" t="s">
        <v>311</v>
      </c>
      <c r="G4371" s="49" t="s">
        <v>489</v>
      </c>
      <c r="H4371">
        <v>4371</v>
      </c>
    </row>
    <row r="4372" spans="1:8">
      <c r="A4372" s="97" t="str">
        <f>IF(ISERROR(VLOOKUP(G4372,Range6,2,1))," ",VLOOKUP(G4372,Range6,2,1))</f>
        <v>Bonita Estero Markets Only</v>
      </c>
      <c r="B4372" s="98" t="str">
        <f>VLOOKUP(F4372,Range7,2,0)</f>
        <v>Coldwell Banker Residential Real Estate, Inc.</v>
      </c>
      <c r="C4372" s="41" t="s">
        <v>8</v>
      </c>
      <c r="D4372" s="40">
        <v>542000</v>
      </c>
      <c r="E4372" s="39" t="s">
        <v>2075</v>
      </c>
      <c r="F4372" s="42" t="s">
        <v>13</v>
      </c>
      <c r="G4372" s="49" t="s">
        <v>491</v>
      </c>
      <c r="H4372">
        <v>4372</v>
      </c>
    </row>
    <row r="4373" spans="1:8">
      <c r="A4373" s="97" t="str">
        <f>IF(ISERROR(VLOOKUP(G4373,Range6,2,1))," ",VLOOKUP(G4373,Range6,2,1))</f>
        <v>Bonita Estero Markets Only</v>
      </c>
      <c r="B4373" s="98" t="str">
        <f>VLOOKUP(F4373,Range7,2,0)</f>
        <v>Premier Properties of SWFL,INC</v>
      </c>
      <c r="C4373" s="41" t="s">
        <v>8</v>
      </c>
      <c r="D4373" s="40">
        <v>585000</v>
      </c>
      <c r="E4373" s="39" t="s">
        <v>2094</v>
      </c>
      <c r="F4373" s="42" t="s">
        <v>180</v>
      </c>
      <c r="G4373" s="49" t="s">
        <v>491</v>
      </c>
      <c r="H4373">
        <v>4373</v>
      </c>
    </row>
    <row r="4374" spans="1:8">
      <c r="A4374" s="97" t="str">
        <f>IF(ISERROR(VLOOKUP(G4374,Range6,2,1))," ",VLOOKUP(G4374,Range6,2,1))</f>
        <v>Naples Market Only</v>
      </c>
      <c r="B4374" s="98" t="str">
        <f>VLOOKUP(F4374,Range7,2,0)</f>
        <v>John R Wood</v>
      </c>
      <c r="C4374" s="41" t="s">
        <v>8</v>
      </c>
      <c r="D4374" s="40">
        <v>500000</v>
      </c>
      <c r="E4374" s="39" t="s">
        <v>2099</v>
      </c>
      <c r="F4374" s="42" t="s">
        <v>75</v>
      </c>
      <c r="G4374" s="49" t="s">
        <v>489</v>
      </c>
      <c r="H4374">
        <v>4374</v>
      </c>
    </row>
    <row r="4375" spans="1:8">
      <c r="A4375" s="97" t="str">
        <f>IF(ISERROR(VLOOKUP(G4375,Range6,2,1))," ",VLOOKUP(G4375,Range6,2,1))</f>
        <v>Naples Market Only</v>
      </c>
      <c r="B4375" s="98" t="str">
        <f>VLOOKUP(F4375,Range7,2,0)</f>
        <v>Prudential Florida WCI Realty</v>
      </c>
      <c r="C4375" s="41" t="s">
        <v>8</v>
      </c>
      <c r="D4375" s="40">
        <v>537500</v>
      </c>
      <c r="E4375" s="39" t="s">
        <v>2072</v>
      </c>
      <c r="F4375" s="42" t="s">
        <v>46</v>
      </c>
      <c r="G4375" s="49" t="s">
        <v>489</v>
      </c>
      <c r="H4375">
        <v>4375</v>
      </c>
    </row>
    <row r="4376" spans="1:8">
      <c r="A4376" s="97" t="str">
        <f>IF(ISERROR(VLOOKUP(G4376,Range6,2,1))," ",VLOOKUP(G4376,Range6,2,1))</f>
        <v>Naples Market Only</v>
      </c>
      <c r="B4376" s="98" t="str">
        <f>VLOOKUP(F4376,Range7,2,0)</f>
        <v>John R Wood</v>
      </c>
      <c r="C4376" s="41" t="s">
        <v>8</v>
      </c>
      <c r="D4376" s="40">
        <v>525000</v>
      </c>
      <c r="E4376" s="39" t="s">
        <v>2098</v>
      </c>
      <c r="F4376" s="42" t="s">
        <v>66</v>
      </c>
      <c r="G4376" s="49" t="s">
        <v>489</v>
      </c>
      <c r="H4376">
        <v>4376</v>
      </c>
    </row>
    <row r="4377" spans="1:8">
      <c r="A4377" s="97" t="str">
        <f>IF(ISERROR(VLOOKUP(G4377,Range6,2,1))," ",VLOOKUP(G4377,Range6,2,1))</f>
        <v>Naples Market Only</v>
      </c>
      <c r="B4377" s="98" t="str">
        <f>VLOOKUP(F4377,Range7,2,0)</f>
        <v>Stock Realty, LLC</v>
      </c>
      <c r="C4377" s="41" t="s">
        <v>8</v>
      </c>
      <c r="D4377" s="40">
        <v>525000</v>
      </c>
      <c r="E4377" s="39" t="s">
        <v>2110</v>
      </c>
      <c r="F4377" s="42" t="s">
        <v>197</v>
      </c>
      <c r="G4377" s="49" t="s">
        <v>489</v>
      </c>
      <c r="H4377">
        <v>4377</v>
      </c>
    </row>
    <row r="4378" spans="1:8">
      <c r="A4378" s="97" t="str">
        <f>IF(ISERROR(VLOOKUP(G4378,Range6,2,1))," ",VLOOKUP(G4378,Range6,2,1))</f>
        <v>Naples Market Only</v>
      </c>
      <c r="B4378" s="98" t="str">
        <f>VLOOKUP(F4378,Range7,2,0)</f>
        <v>Downing Frye</v>
      </c>
      <c r="C4378" s="41" t="s">
        <v>8</v>
      </c>
      <c r="D4378" s="40">
        <v>599000</v>
      </c>
      <c r="E4378" s="39" t="s">
        <v>2110</v>
      </c>
      <c r="F4378" s="42" t="s">
        <v>9</v>
      </c>
      <c r="G4378" s="49" t="s">
        <v>489</v>
      </c>
      <c r="H4378">
        <v>4378</v>
      </c>
    </row>
    <row r="4379" spans="1:8">
      <c r="A4379" s="97" t="str">
        <f>IF(ISERROR(VLOOKUP(G4379,Range6,2,1))," ",VLOOKUP(G4379,Range6,2,1))</f>
        <v>Bonita Estero Markets Only</v>
      </c>
      <c r="B4379" s="98" t="str">
        <f>VLOOKUP(F4379,Range7,2,0)</f>
        <v>Premier Properties of SWFL,INC</v>
      </c>
      <c r="C4379" s="41" t="s">
        <v>8</v>
      </c>
      <c r="D4379" s="40">
        <v>400000</v>
      </c>
      <c r="E4379" s="39" t="s">
        <v>2138</v>
      </c>
      <c r="F4379" s="42" t="s">
        <v>221</v>
      </c>
      <c r="G4379" s="49" t="s">
        <v>491</v>
      </c>
      <c r="H4379">
        <v>4379</v>
      </c>
    </row>
    <row r="4380" spans="1:8">
      <c r="A4380" s="97" t="str">
        <f>IF(ISERROR(VLOOKUP(G4380,Range6,2,1))," ",VLOOKUP(G4380,Range6,2,1))</f>
        <v>Bonita Estero Markets Only</v>
      </c>
      <c r="B4380" s="98" t="str">
        <f>VLOOKUP(F4380,Range7,2,0)</f>
        <v>John R Wood</v>
      </c>
      <c r="C4380" s="41" t="s">
        <v>8</v>
      </c>
      <c r="D4380" s="40">
        <v>555000</v>
      </c>
      <c r="E4380" s="39" t="s">
        <v>2145</v>
      </c>
      <c r="F4380" s="42" t="s">
        <v>103</v>
      </c>
      <c r="G4380" s="49" t="s">
        <v>491</v>
      </c>
      <c r="H4380">
        <v>4380</v>
      </c>
    </row>
    <row r="4381" spans="1:8">
      <c r="A4381" s="97" t="str">
        <f>IF(ISERROR(VLOOKUP(G4381,Range6,2,1))," ",VLOOKUP(G4381,Range6,2,1))</f>
        <v>Naples Market Only</v>
      </c>
      <c r="B4381" s="98" t="str">
        <f>VLOOKUP(F4381,Range7,2,0)</f>
        <v>Gulf Breeze Real Estate, LLC</v>
      </c>
      <c r="C4381" s="41" t="s">
        <v>8</v>
      </c>
      <c r="D4381" s="40">
        <v>525000</v>
      </c>
      <c r="E4381" s="39" t="s">
        <v>2132</v>
      </c>
      <c r="F4381" s="42" t="s">
        <v>55</v>
      </c>
      <c r="G4381" s="49" t="s">
        <v>489</v>
      </c>
      <c r="H4381">
        <v>4381</v>
      </c>
    </row>
    <row r="4382" spans="1:8">
      <c r="A4382" s="97" t="str">
        <f>IF(ISERROR(VLOOKUP(G4382,Range6,2,1))," ",VLOOKUP(G4382,Range6,2,1))</f>
        <v>Naples Market Only</v>
      </c>
      <c r="B4382" s="98" t="str">
        <f>VLOOKUP(F4382,Range7,2,0)</f>
        <v>Downing Frye</v>
      </c>
      <c r="C4382" s="41" t="s">
        <v>8</v>
      </c>
      <c r="D4382" s="40">
        <v>590000</v>
      </c>
      <c r="E4382" s="39" t="s">
        <v>2146</v>
      </c>
      <c r="F4382" s="42" t="s">
        <v>9</v>
      </c>
      <c r="G4382" s="49" t="s">
        <v>489</v>
      </c>
      <c r="H4382">
        <v>4382</v>
      </c>
    </row>
    <row r="4383" spans="1:8">
      <c r="A4383" s="97" t="str">
        <f>IF(ISERROR(VLOOKUP(G4383,Range6,2,1))," ",VLOOKUP(G4383,Range6,2,1))</f>
        <v>Bonita Estero Markets Only</v>
      </c>
      <c r="B4383" s="98" t="str">
        <f>VLOOKUP(F4383,Range7,2,0)</f>
        <v>FCR Inc. Realty</v>
      </c>
      <c r="C4383" s="41" t="s">
        <v>8</v>
      </c>
      <c r="D4383" s="40">
        <v>599900</v>
      </c>
      <c r="E4383" s="39" t="s">
        <v>2138</v>
      </c>
      <c r="F4383" s="42" t="s">
        <v>129</v>
      </c>
      <c r="G4383" s="49" t="s">
        <v>491</v>
      </c>
      <c r="H4383">
        <v>4383</v>
      </c>
    </row>
    <row r="4384" spans="1:8">
      <c r="A4384" s="97" t="str">
        <f>IF(ISERROR(VLOOKUP(G4384,Range6,2,1))," ",VLOOKUP(G4384,Range6,2,1))</f>
        <v>Naples Market Only</v>
      </c>
      <c r="B4384" s="98" t="str">
        <f>VLOOKUP(F4384,Range7,2,0)</f>
        <v>Downing Frye</v>
      </c>
      <c r="C4384" s="41" t="s">
        <v>8</v>
      </c>
      <c r="D4384" s="40">
        <v>570000</v>
      </c>
      <c r="E4384" s="39" t="s">
        <v>2132</v>
      </c>
      <c r="F4384" s="42" t="s">
        <v>9</v>
      </c>
      <c r="G4384" s="49" t="s">
        <v>489</v>
      </c>
      <c r="H4384">
        <v>4384</v>
      </c>
    </row>
    <row r="4385" spans="1:8">
      <c r="A4385" s="97" t="str">
        <f>IF(ISERROR(VLOOKUP(G4385,Range6,2,1))," ",VLOOKUP(G4385,Range6,2,1))</f>
        <v>Naples Market Only</v>
      </c>
      <c r="B4385" s="98" t="str">
        <f>VLOOKUP(F4385,Range7,2,0)</f>
        <v>Downing Frye</v>
      </c>
      <c r="C4385" s="41" t="s">
        <v>8</v>
      </c>
      <c r="D4385" s="40">
        <v>552673</v>
      </c>
      <c r="E4385" s="39" t="s">
        <v>2071</v>
      </c>
      <c r="F4385" s="42" t="s">
        <v>9</v>
      </c>
      <c r="G4385" s="49" t="s">
        <v>489</v>
      </c>
      <c r="H4385">
        <v>4385</v>
      </c>
    </row>
    <row r="4386" spans="1:8">
      <c r="A4386" s="97" t="str">
        <f>IF(ISERROR(VLOOKUP(G4386,Range6,2,1))," ",VLOOKUP(G4386,Range6,2,1))</f>
        <v>Naples Market Only</v>
      </c>
      <c r="B4386" s="98" t="str">
        <f>VLOOKUP(F4386,Range7,2,0)</f>
        <v>Sun Realty</v>
      </c>
      <c r="C4386" s="41" t="s">
        <v>8</v>
      </c>
      <c r="D4386" s="40">
        <v>550000</v>
      </c>
      <c r="E4386" s="39" t="s">
        <v>2132</v>
      </c>
      <c r="F4386" s="42" t="s">
        <v>45</v>
      </c>
      <c r="G4386" s="49" t="s">
        <v>489</v>
      </c>
      <c r="H4386">
        <v>4386</v>
      </c>
    </row>
    <row r="4387" spans="1:8">
      <c r="A4387" s="97" t="str">
        <f>IF(ISERROR(VLOOKUP(G4387,Range6,2,1))," ",VLOOKUP(G4387,Range6,2,1))</f>
        <v>Naples Market Only</v>
      </c>
      <c r="B4387" s="98" t="str">
        <f>VLOOKUP(F4387,Range7,2,0)</f>
        <v>Downing Frye</v>
      </c>
      <c r="C4387" s="41" t="s">
        <v>8</v>
      </c>
      <c r="D4387" s="40">
        <v>575000</v>
      </c>
      <c r="E4387" s="39" t="s">
        <v>2150</v>
      </c>
      <c r="F4387" s="42" t="s">
        <v>9</v>
      </c>
      <c r="G4387" s="49" t="s">
        <v>489</v>
      </c>
      <c r="H4387">
        <v>4387</v>
      </c>
    </row>
    <row r="4388" spans="1:8">
      <c r="A4388" s="97" t="str">
        <f>IF(ISERROR(VLOOKUP(G4388,Range6,2,1))," ",VLOOKUP(G4388,Range6,2,1))</f>
        <v>Bonita Estero Markets Only</v>
      </c>
      <c r="B4388" s="98" t="str">
        <f>VLOOKUP(F4388,Range7,2,0)</f>
        <v>RE/MAX Sundance Realty II</v>
      </c>
      <c r="C4388" s="41" t="s">
        <v>8</v>
      </c>
      <c r="D4388" s="40">
        <v>450000</v>
      </c>
      <c r="E4388" s="39" t="s">
        <v>2145</v>
      </c>
      <c r="F4388" s="42" t="s">
        <v>50</v>
      </c>
      <c r="G4388" s="49" t="s">
        <v>491</v>
      </c>
      <c r="H4388">
        <v>4388</v>
      </c>
    </row>
    <row r="4389" spans="1:8">
      <c r="A4389" s="97" t="str">
        <f>IF(ISERROR(VLOOKUP(G4389,Range6,2,1))," ",VLOOKUP(G4389,Range6,2,1))</f>
        <v>Naples Market Only</v>
      </c>
      <c r="B4389" s="98" t="str">
        <f>VLOOKUP(F4389,Range7,2,0)</f>
        <v>Downing Frye</v>
      </c>
      <c r="C4389" s="41" t="s">
        <v>8</v>
      </c>
      <c r="D4389" s="40">
        <v>525000</v>
      </c>
      <c r="E4389" s="39" t="s">
        <v>2150</v>
      </c>
      <c r="F4389" s="42" t="s">
        <v>9</v>
      </c>
      <c r="G4389" s="49" t="s">
        <v>489</v>
      </c>
      <c r="H4389">
        <v>4389</v>
      </c>
    </row>
    <row r="4390" spans="1:8">
      <c r="A4390" s="97" t="str">
        <f>IF(ISERROR(VLOOKUP(G4390,Range6,2,1))," ",VLOOKUP(G4390,Range6,2,1))</f>
        <v>Naples Market Only</v>
      </c>
      <c r="B4390" s="98" t="str">
        <f>VLOOKUP(F4390,Range7,2,0)</f>
        <v>Downing Frye</v>
      </c>
      <c r="C4390" s="41" t="s">
        <v>8</v>
      </c>
      <c r="D4390" s="40">
        <v>545000</v>
      </c>
      <c r="E4390" s="39" t="s">
        <v>2110</v>
      </c>
      <c r="F4390" s="42" t="s">
        <v>209</v>
      </c>
      <c r="G4390" s="49" t="s">
        <v>489</v>
      </c>
      <c r="H4390">
        <v>4390</v>
      </c>
    </row>
    <row r="4391" spans="1:8">
      <c r="A4391" s="97" t="str">
        <f>IF(ISERROR(VLOOKUP(G4391,Range6,2,1))," ",VLOOKUP(G4391,Range6,2,1))</f>
        <v>Naples Market Only</v>
      </c>
      <c r="B4391" s="98" t="str">
        <f>VLOOKUP(F4391,Range7,2,0)</f>
        <v>Coldwell Banker Residential Real Estate, Inc.</v>
      </c>
      <c r="C4391" s="41" t="s">
        <v>8</v>
      </c>
      <c r="D4391" s="40">
        <v>515000</v>
      </c>
      <c r="E4391" s="39" t="s">
        <v>2098</v>
      </c>
      <c r="F4391" s="42" t="s">
        <v>32</v>
      </c>
      <c r="G4391" s="49" t="s">
        <v>489</v>
      </c>
      <c r="H4391">
        <v>4391</v>
      </c>
    </row>
    <row r="4392" spans="1:8">
      <c r="A4392" s="97" t="str">
        <f>IF(ISERROR(VLOOKUP(G4392,Range6,2,1))," ",VLOOKUP(G4392,Range6,2,1))</f>
        <v>Naples Market Only</v>
      </c>
      <c r="B4392" s="98" t="str">
        <f>VLOOKUP(F4392,Range7,2,0)</f>
        <v>John R Wood</v>
      </c>
      <c r="C4392" s="41" t="s">
        <v>8</v>
      </c>
      <c r="D4392" s="40">
        <v>560000</v>
      </c>
      <c r="E4392" s="39" t="s">
        <v>2104</v>
      </c>
      <c r="F4392" s="42" t="s">
        <v>75</v>
      </c>
      <c r="G4392" s="49" t="s">
        <v>489</v>
      </c>
      <c r="H4392">
        <v>4392</v>
      </c>
    </row>
    <row r="4393" spans="1:8">
      <c r="A4393" s="97" t="str">
        <f>IF(ISERROR(VLOOKUP(G4393,Range6,2,1))," ",VLOOKUP(G4393,Range6,2,1))</f>
        <v>Naples Market Only</v>
      </c>
      <c r="B4393" s="98" t="str">
        <f>VLOOKUP(F4393,Range7,2,0)</f>
        <v>John R Wood</v>
      </c>
      <c r="C4393" s="41" t="s">
        <v>8</v>
      </c>
      <c r="D4393" s="40">
        <v>475000</v>
      </c>
      <c r="E4393" s="39" t="s">
        <v>2132</v>
      </c>
      <c r="F4393" s="42" t="s">
        <v>72</v>
      </c>
      <c r="G4393" s="49" t="s">
        <v>489</v>
      </c>
      <c r="H4393">
        <v>4393</v>
      </c>
    </row>
    <row r="4394" spans="1:8">
      <c r="A4394" s="97" t="str">
        <f>IF(ISERROR(VLOOKUP(G4394,Range6,2,1))," ",VLOOKUP(G4394,Range6,2,1))</f>
        <v>Naples Market Only</v>
      </c>
      <c r="B4394" s="98" t="str">
        <f>VLOOKUP(F4394,Range7,2,0)</f>
        <v>Coldwell Banker Residential Real Estate, Inc.</v>
      </c>
      <c r="C4394" s="41" t="s">
        <v>8</v>
      </c>
      <c r="D4394" s="40">
        <v>555000</v>
      </c>
      <c r="E4394" s="39" t="s">
        <v>2099</v>
      </c>
      <c r="F4394" s="42" t="s">
        <v>13</v>
      </c>
      <c r="G4394" s="49" t="s">
        <v>489</v>
      </c>
      <c r="H4394">
        <v>4394</v>
      </c>
    </row>
    <row r="4395" spans="1:8">
      <c r="A4395" s="97" t="str">
        <f>IF(ISERROR(VLOOKUP(G4395,Range6,2,1))," ",VLOOKUP(G4395,Range6,2,1))</f>
        <v>Bonita Estero Markets Only</v>
      </c>
      <c r="B4395" s="98" t="str">
        <f>VLOOKUP(F4395,Range7,2,0)</f>
        <v>Amerivest Realty</v>
      </c>
      <c r="C4395" s="41" t="s">
        <v>8</v>
      </c>
      <c r="D4395" s="40">
        <v>612500</v>
      </c>
      <c r="E4395" s="39" t="s">
        <v>2118</v>
      </c>
      <c r="F4395" s="42" t="s">
        <v>38</v>
      </c>
      <c r="G4395" s="49" t="s">
        <v>492</v>
      </c>
      <c r="H4395">
        <v>4395</v>
      </c>
    </row>
    <row r="4396" spans="1:8">
      <c r="A4396" s="97" t="str">
        <f>IF(ISERROR(VLOOKUP(G4396,Range6,2,1))," ",VLOOKUP(G4396,Range6,2,1))</f>
        <v>Naples Market Only</v>
      </c>
      <c r="B4396" s="98" t="str">
        <f>VLOOKUP(F4396,Range7,2,0)</f>
        <v>CLC Real Estate Corp</v>
      </c>
      <c r="C4396" s="41" t="s">
        <v>8</v>
      </c>
      <c r="D4396" s="40">
        <v>607400</v>
      </c>
      <c r="E4396" s="39" t="s">
        <v>2105</v>
      </c>
      <c r="F4396" s="42" t="s">
        <v>63</v>
      </c>
      <c r="G4396" s="49" t="s">
        <v>489</v>
      </c>
      <c r="H4396">
        <v>4396</v>
      </c>
    </row>
    <row r="4397" spans="1:8">
      <c r="A4397" s="97" t="str">
        <f>IF(ISERROR(VLOOKUP(G4397,Range6,2,1))," ",VLOOKUP(G4397,Range6,2,1))</f>
        <v>Naples Market Only</v>
      </c>
      <c r="B4397" s="98" t="str">
        <f>VLOOKUP(F4397,Range7,2,0)</f>
        <v>Weekly Realty Group, LLC</v>
      </c>
      <c r="C4397" s="41" t="s">
        <v>8</v>
      </c>
      <c r="D4397" s="40">
        <v>500000</v>
      </c>
      <c r="E4397" s="39" t="s">
        <v>2104</v>
      </c>
      <c r="F4397" s="42" t="s">
        <v>292</v>
      </c>
      <c r="G4397" s="49" t="s">
        <v>489</v>
      </c>
      <c r="H4397">
        <v>4397</v>
      </c>
    </row>
    <row r="4398" spans="1:8">
      <c r="A4398" s="97" t="str">
        <f>IF(ISERROR(VLOOKUP(G4398,Range6,2,1))," ",VLOOKUP(G4398,Range6,2,1))</f>
        <v>Bonita Estero Markets Only</v>
      </c>
      <c r="B4398" s="98" t="str">
        <f>VLOOKUP(F4398,Range7,2,0)</f>
        <v>Prudential Florida WCI Realty</v>
      </c>
      <c r="C4398" s="41" t="s">
        <v>8</v>
      </c>
      <c r="D4398" s="40">
        <v>550000</v>
      </c>
      <c r="E4398" s="39" t="s">
        <v>2085</v>
      </c>
      <c r="F4398" s="42" t="s">
        <v>116</v>
      </c>
      <c r="G4398" s="49" t="s">
        <v>492</v>
      </c>
      <c r="H4398">
        <v>4398</v>
      </c>
    </row>
    <row r="4399" spans="1:8">
      <c r="A4399" s="97" t="str">
        <f>IF(ISERROR(VLOOKUP(G4399,Range6,2,1))," ",VLOOKUP(G4399,Range6,2,1))</f>
        <v>Bonita Estero Markets Only</v>
      </c>
      <c r="B4399" s="98" t="str">
        <f>VLOOKUP(F4399,Range7,2,0)</f>
        <v>John R Wood</v>
      </c>
      <c r="C4399" s="41" t="s">
        <v>8</v>
      </c>
      <c r="D4399" s="40">
        <v>609000</v>
      </c>
      <c r="E4399" s="39" t="s">
        <v>2138</v>
      </c>
      <c r="F4399" s="42" t="s">
        <v>103</v>
      </c>
      <c r="G4399" s="49" t="s">
        <v>491</v>
      </c>
      <c r="H4399">
        <v>4399</v>
      </c>
    </row>
    <row r="4400" spans="1:8">
      <c r="A4400" s="97" t="str">
        <f>IF(ISERROR(VLOOKUP(G4400,Range6,2,1))," ",VLOOKUP(G4400,Range6,2,1))</f>
        <v>Bonita Estero Markets Only</v>
      </c>
      <c r="B4400" s="98" t="str">
        <f>VLOOKUP(F4400,Range7,2,0)</f>
        <v>John R Wood</v>
      </c>
      <c r="C4400" s="41" t="s">
        <v>8</v>
      </c>
      <c r="D4400" s="40">
        <v>585000</v>
      </c>
      <c r="E4400" s="39" t="s">
        <v>2145</v>
      </c>
      <c r="F4400" s="42" t="s">
        <v>103</v>
      </c>
      <c r="G4400" s="49" t="s">
        <v>491</v>
      </c>
      <c r="H4400">
        <v>4400</v>
      </c>
    </row>
    <row r="4401" spans="1:8">
      <c r="A4401" s="97" t="str">
        <f>IF(ISERROR(VLOOKUP(G4401,Range6,2,1))," ",VLOOKUP(G4401,Range6,2,1))</f>
        <v>Naples Market Only</v>
      </c>
      <c r="B4401" s="98" t="str">
        <f>VLOOKUP(F4401,Range7,2,0)</f>
        <v>Premier Properties of SWFL,INC</v>
      </c>
      <c r="C4401" s="41" t="s">
        <v>8</v>
      </c>
      <c r="D4401" s="40">
        <v>620000</v>
      </c>
      <c r="E4401" s="39" t="s">
        <v>2132</v>
      </c>
      <c r="F4401" s="42" t="s">
        <v>246</v>
      </c>
      <c r="G4401" s="49" t="s">
        <v>489</v>
      </c>
      <c r="H4401">
        <v>4401</v>
      </c>
    </row>
    <row r="4402" spans="1:8">
      <c r="A4402" s="97" t="str">
        <f>IF(ISERROR(VLOOKUP(G4402,Range6,2,1))," ",VLOOKUP(G4402,Range6,2,1))</f>
        <v>Naples Market Only</v>
      </c>
      <c r="B4402" s="98" t="str">
        <f>VLOOKUP(F4402,Range7,2,0)</f>
        <v>Dooley Realty Group</v>
      </c>
      <c r="C4402" s="41" t="s">
        <v>8</v>
      </c>
      <c r="D4402" s="40">
        <v>575000</v>
      </c>
      <c r="E4402" s="39" t="s">
        <v>2104</v>
      </c>
      <c r="F4402" s="42" t="s">
        <v>722</v>
      </c>
      <c r="G4402" s="49" t="s">
        <v>489</v>
      </c>
      <c r="H4402">
        <v>4402</v>
      </c>
    </row>
    <row r="4403" spans="1:8">
      <c r="A4403" s="97" t="str">
        <f>IF(ISERROR(VLOOKUP(G4403,Range6,2,1))," ",VLOOKUP(G4403,Range6,2,1))</f>
        <v>Naples Market Only</v>
      </c>
      <c r="B4403" s="98" t="str">
        <f>VLOOKUP(F4403,Range7,2,0)</f>
        <v>Downing Frye</v>
      </c>
      <c r="C4403" s="41" t="s">
        <v>8</v>
      </c>
      <c r="D4403" s="40">
        <v>590000</v>
      </c>
      <c r="E4403" s="39" t="s">
        <v>2132</v>
      </c>
      <c r="F4403" s="42" t="s">
        <v>9</v>
      </c>
      <c r="G4403" s="49" t="s">
        <v>489</v>
      </c>
      <c r="H4403">
        <v>4403</v>
      </c>
    </row>
    <row r="4404" spans="1:8">
      <c r="A4404" s="97" t="str">
        <f>IF(ISERROR(VLOOKUP(G4404,Range6,2,1))," ",VLOOKUP(G4404,Range6,2,1))</f>
        <v>Naples Market Only</v>
      </c>
      <c r="B4404" s="98" t="str">
        <f>VLOOKUP(F4404,Range7,2,0)</f>
        <v>Premier Properties of SWFL,INC</v>
      </c>
      <c r="C4404" s="41" t="s">
        <v>8</v>
      </c>
      <c r="D4404" s="40">
        <v>555000</v>
      </c>
      <c r="E4404" s="39" t="s">
        <v>2071</v>
      </c>
      <c r="F4404" s="42" t="s">
        <v>159</v>
      </c>
      <c r="G4404" s="49" t="s">
        <v>489</v>
      </c>
      <c r="H4404">
        <v>4404</v>
      </c>
    </row>
    <row r="4405" spans="1:8">
      <c r="A4405" s="97" t="str">
        <f>IF(ISERROR(VLOOKUP(G4405,Range6,2,1))," ",VLOOKUP(G4405,Range6,2,1))</f>
        <v>Naples Market Only</v>
      </c>
      <c r="B4405" s="98" t="str">
        <f>VLOOKUP(F4405,Range7,2,0)</f>
        <v>Premier Properties of SWFL,INC</v>
      </c>
      <c r="C4405" s="41" t="s">
        <v>8</v>
      </c>
      <c r="D4405" s="40">
        <v>443000</v>
      </c>
      <c r="E4405" s="39" t="s">
        <v>2132</v>
      </c>
      <c r="F4405" s="42" t="s">
        <v>246</v>
      </c>
      <c r="G4405" s="49" t="s">
        <v>489</v>
      </c>
      <c r="H4405">
        <v>4405</v>
      </c>
    </row>
    <row r="4406" spans="1:8">
      <c r="A4406" s="97" t="str">
        <f>IF(ISERROR(VLOOKUP(G4406,Range6,2,1))," ",VLOOKUP(G4406,Range6,2,1))</f>
        <v>Naples Market Only</v>
      </c>
      <c r="B4406" s="98" t="str">
        <f>VLOOKUP(F4406,Range7,2,0)</f>
        <v>Downing Frye</v>
      </c>
      <c r="C4406" s="41" t="s">
        <v>8</v>
      </c>
      <c r="D4406" s="40">
        <v>550000</v>
      </c>
      <c r="E4406" s="39" t="s">
        <v>2132</v>
      </c>
      <c r="F4406" s="42" t="s">
        <v>9</v>
      </c>
      <c r="G4406" s="49" t="s">
        <v>489</v>
      </c>
      <c r="H4406">
        <v>4406</v>
      </c>
    </row>
    <row r="4407" spans="1:8">
      <c r="A4407" s="97" t="str">
        <f>IF(ISERROR(VLOOKUP(G4407,Range6,2,1))," ",VLOOKUP(G4407,Range6,2,1))</f>
        <v>Naples Market Only</v>
      </c>
      <c r="B4407" s="98" t="str">
        <f>VLOOKUP(F4407,Range7,2,0)</f>
        <v>Premier Properties of SWFL,INC</v>
      </c>
      <c r="C4407" s="41" t="s">
        <v>8</v>
      </c>
      <c r="D4407" s="40">
        <v>625000</v>
      </c>
      <c r="E4407" s="39" t="s">
        <v>2132</v>
      </c>
      <c r="F4407" s="42" t="s">
        <v>246</v>
      </c>
      <c r="G4407" s="49" t="s">
        <v>489</v>
      </c>
      <c r="H4407">
        <v>4407</v>
      </c>
    </row>
    <row r="4408" spans="1:8">
      <c r="A4408" s="97" t="str">
        <f>IF(ISERROR(VLOOKUP(G4408,Range6,2,1))," ",VLOOKUP(G4408,Range6,2,1))</f>
        <v>Naples Market Only</v>
      </c>
      <c r="B4408" s="98" t="str">
        <f>VLOOKUP(F4408,Range7,2,0)</f>
        <v>Downing Frye</v>
      </c>
      <c r="C4408" s="41" t="s">
        <v>8</v>
      </c>
      <c r="D4408" s="40">
        <v>565000</v>
      </c>
      <c r="E4408" s="39" t="s">
        <v>2150</v>
      </c>
      <c r="F4408" s="42" t="s">
        <v>9</v>
      </c>
      <c r="G4408" s="49" t="s">
        <v>489</v>
      </c>
      <c r="H4408">
        <v>4408</v>
      </c>
    </row>
    <row r="4409" spans="1:8">
      <c r="A4409" s="97" t="str">
        <f>IF(ISERROR(VLOOKUP(G4409,Range6,2,1))," ",VLOOKUP(G4409,Range6,2,1))</f>
        <v>Bonita Estero Markets Only</v>
      </c>
      <c r="B4409" s="98" t="str">
        <f>VLOOKUP(F4409,Range7,2,0)</f>
        <v>Coldwell Banker Residential Real Estate, Inc.</v>
      </c>
      <c r="C4409" s="41" t="s">
        <v>8</v>
      </c>
      <c r="D4409" s="40">
        <v>575000</v>
      </c>
      <c r="E4409" s="39" t="s">
        <v>2145</v>
      </c>
      <c r="F4409" s="42" t="s">
        <v>13</v>
      </c>
      <c r="G4409" s="49" t="s">
        <v>491</v>
      </c>
      <c r="H4409">
        <v>4409</v>
      </c>
    </row>
    <row r="4410" spans="1:8">
      <c r="A4410" s="97" t="str">
        <f>IF(ISERROR(VLOOKUP(G4410,Range6,2,1))," ",VLOOKUP(G4410,Range6,2,1))</f>
        <v>Naples Market Only</v>
      </c>
      <c r="B4410" s="98" t="str">
        <f>VLOOKUP(F4410,Range7,2,0)</f>
        <v>Keller Williams Realty, Marco</v>
      </c>
      <c r="C4410" s="41" t="s">
        <v>8</v>
      </c>
      <c r="D4410" s="40">
        <v>600000</v>
      </c>
      <c r="E4410" s="39" t="s">
        <v>2132</v>
      </c>
      <c r="F4410" s="42" t="s">
        <v>99</v>
      </c>
      <c r="G4410" s="49" t="s">
        <v>489</v>
      </c>
      <c r="H4410">
        <v>4410</v>
      </c>
    </row>
    <row r="4411" spans="1:8">
      <c r="A4411" s="97" t="str">
        <f>IF(ISERROR(VLOOKUP(G4411,Range6,2,1))," ",VLOOKUP(G4411,Range6,2,1))</f>
        <v>Bonita Estero Markets Only</v>
      </c>
      <c r="B4411" s="98" t="str">
        <f>VLOOKUP(F4411,Range7,2,0)</f>
        <v>Prudential Florida WCI Realty</v>
      </c>
      <c r="C4411" s="41" t="s">
        <v>8</v>
      </c>
      <c r="D4411" s="40">
        <v>550000</v>
      </c>
      <c r="E4411" s="39" t="s">
        <v>2106</v>
      </c>
      <c r="F4411" s="42" t="s">
        <v>116</v>
      </c>
      <c r="G4411" s="49" t="s">
        <v>491</v>
      </c>
      <c r="H4411">
        <v>4411</v>
      </c>
    </row>
    <row r="4412" spans="1:8">
      <c r="A4412" s="97" t="str">
        <f>IF(ISERROR(VLOOKUP(G4412,Range6,2,1))," ",VLOOKUP(G4412,Range6,2,1))</f>
        <v>Naples Market Only</v>
      </c>
      <c r="B4412" s="98" t="str">
        <f>VLOOKUP(F4412,Range7,2,0)</f>
        <v>Sun Realty</v>
      </c>
      <c r="C4412" s="41" t="s">
        <v>8</v>
      </c>
      <c r="D4412" s="40">
        <v>575000</v>
      </c>
      <c r="E4412" s="39" t="s">
        <v>2132</v>
      </c>
      <c r="F4412" s="42" t="s">
        <v>45</v>
      </c>
      <c r="G4412" s="49" t="s">
        <v>489</v>
      </c>
      <c r="H4412">
        <v>4412</v>
      </c>
    </row>
    <row r="4413" spans="1:8">
      <c r="A4413" s="97" t="str">
        <f>IF(ISERROR(VLOOKUP(G4413,Range6,2,1))," ",VLOOKUP(G4413,Range6,2,1))</f>
        <v>Naples Market Only</v>
      </c>
      <c r="B4413" s="98" t="str">
        <f>VLOOKUP(F4413,Range7,2,0)</f>
        <v>Barefoot Beach Realty Inc</v>
      </c>
      <c r="C4413" s="41" t="s">
        <v>8</v>
      </c>
      <c r="D4413" s="40">
        <v>584000</v>
      </c>
      <c r="E4413" s="39" t="s">
        <v>2099</v>
      </c>
      <c r="F4413" s="42" t="s">
        <v>338</v>
      </c>
      <c r="G4413" s="49" t="s">
        <v>489</v>
      </c>
      <c r="H4413">
        <v>4413</v>
      </c>
    </row>
    <row r="4414" spans="1:8">
      <c r="A4414" s="97" t="str">
        <f>IF(ISERROR(VLOOKUP(G4414,Range6,2,1))," ",VLOOKUP(G4414,Range6,2,1))</f>
        <v>Naples Market Only</v>
      </c>
      <c r="B4414" s="98" t="str">
        <f>VLOOKUP(F4414,Range7,2,0)</f>
        <v>Downing Frye</v>
      </c>
      <c r="C4414" s="41" t="s">
        <v>8</v>
      </c>
      <c r="D4414" s="40">
        <v>570000</v>
      </c>
      <c r="E4414" s="39" t="s">
        <v>2132</v>
      </c>
      <c r="F4414" s="42" t="s">
        <v>9</v>
      </c>
      <c r="G4414" s="49" t="s">
        <v>489</v>
      </c>
      <c r="H4414">
        <v>4414</v>
      </c>
    </row>
    <row r="4415" spans="1:8">
      <c r="A4415" s="97" t="str">
        <f>IF(ISERROR(VLOOKUP(G4415,Range6,2,1))," ",VLOOKUP(G4415,Range6,2,1))</f>
        <v>Naples Market Only</v>
      </c>
      <c r="B4415" s="98" t="str">
        <f>VLOOKUP(F4415,Range7,2,0)</f>
        <v>Arbor Trace Realty, Inc.</v>
      </c>
      <c r="C4415" s="41" t="s">
        <v>8</v>
      </c>
      <c r="D4415" s="40">
        <v>580000</v>
      </c>
      <c r="E4415" s="39" t="s">
        <v>2099</v>
      </c>
      <c r="F4415" s="42" t="s">
        <v>158</v>
      </c>
      <c r="G4415" s="49" t="s">
        <v>489</v>
      </c>
      <c r="H4415">
        <v>4415</v>
      </c>
    </row>
    <row r="4416" spans="1:8">
      <c r="A4416" s="97" t="str">
        <f>IF(ISERROR(VLOOKUP(G4416,Range6,2,1))," ",VLOOKUP(G4416,Range6,2,1))</f>
        <v>Naples Market Only</v>
      </c>
      <c r="B4416" s="98" t="str">
        <f>VLOOKUP(F4416,Range7,2,0)</f>
        <v>Prudential Florida WCI Realty</v>
      </c>
      <c r="C4416" s="41" t="s">
        <v>8</v>
      </c>
      <c r="D4416" s="40">
        <v>500000</v>
      </c>
      <c r="E4416" s="39" t="s">
        <v>2071</v>
      </c>
      <c r="F4416" s="42" t="s">
        <v>57</v>
      </c>
      <c r="G4416" s="49" t="s">
        <v>489</v>
      </c>
      <c r="H4416">
        <v>4416</v>
      </c>
    </row>
    <row r="4417" spans="1:8">
      <c r="A4417" s="97" t="str">
        <f>IF(ISERROR(VLOOKUP(G4417,Range6,2,1))," ",VLOOKUP(G4417,Range6,2,1))</f>
        <v>Naples Market Only</v>
      </c>
      <c r="B4417" s="98" t="str">
        <f>VLOOKUP(F4417,Range7,2,0)</f>
        <v>Stock Realty, LLC</v>
      </c>
      <c r="C4417" s="41" t="s">
        <v>8</v>
      </c>
      <c r="D4417" s="40">
        <v>601000</v>
      </c>
      <c r="E4417" s="39" t="s">
        <v>2110</v>
      </c>
      <c r="F4417" s="42" t="s">
        <v>197</v>
      </c>
      <c r="G4417" s="49" t="s">
        <v>489</v>
      </c>
      <c r="H4417">
        <v>4417</v>
      </c>
    </row>
    <row r="4418" spans="1:8">
      <c r="A4418" s="97" t="str">
        <f>IF(ISERROR(VLOOKUP(G4418,Range6,2,1))," ",VLOOKUP(G4418,Range6,2,1))</f>
        <v>Naples Market Only</v>
      </c>
      <c r="B4418" s="98" t="str">
        <f>VLOOKUP(F4418,Range7,2,0)</f>
        <v>Downing Frye</v>
      </c>
      <c r="C4418" s="41" t="s">
        <v>8</v>
      </c>
      <c r="D4418" s="40">
        <v>560000</v>
      </c>
      <c r="E4418" s="39" t="s">
        <v>2146</v>
      </c>
      <c r="F4418" s="42" t="s">
        <v>9</v>
      </c>
      <c r="G4418" s="49" t="s">
        <v>489</v>
      </c>
      <c r="H4418">
        <v>4418</v>
      </c>
    </row>
    <row r="4419" spans="1:8">
      <c r="A4419" s="97" t="str">
        <f>IF(ISERROR(VLOOKUP(G4419,Range6,2,1))," ",VLOOKUP(G4419,Range6,2,1))</f>
        <v>Naples Market Only</v>
      </c>
      <c r="B4419" s="98" t="str">
        <f>VLOOKUP(F4419,Range7,2,0)</f>
        <v>RE/MAX Results Realty</v>
      </c>
      <c r="C4419" s="41" t="s">
        <v>8</v>
      </c>
      <c r="D4419" s="40">
        <v>570000</v>
      </c>
      <c r="E4419" s="39" t="s">
        <v>2117</v>
      </c>
      <c r="F4419" s="42" t="s">
        <v>33</v>
      </c>
      <c r="G4419" s="49" t="s">
        <v>489</v>
      </c>
      <c r="H4419">
        <v>4419</v>
      </c>
    </row>
    <row r="4420" spans="1:8">
      <c r="A4420" s="97" t="str">
        <f>IF(ISERROR(VLOOKUP(G4420,Range6,2,1))," ",VLOOKUP(G4420,Range6,2,1))</f>
        <v>Naples Market Only</v>
      </c>
      <c r="B4420" s="98" t="str">
        <f>VLOOKUP(F4420,Range7,2,0)</f>
        <v>William Ward Ventress</v>
      </c>
      <c r="C4420" s="41" t="s">
        <v>8</v>
      </c>
      <c r="D4420" s="40">
        <v>575000</v>
      </c>
      <c r="E4420" s="39" t="s">
        <v>2150</v>
      </c>
      <c r="F4420" s="42" t="s">
        <v>156</v>
      </c>
      <c r="G4420" s="49" t="s">
        <v>489</v>
      </c>
      <c r="H4420">
        <v>4420</v>
      </c>
    </row>
    <row r="4421" spans="1:8">
      <c r="A4421" s="97" t="str">
        <f>IF(ISERROR(VLOOKUP(G4421,Range6,2,1))," ",VLOOKUP(G4421,Range6,2,1))</f>
        <v>Bonita Estero Markets Only</v>
      </c>
      <c r="B4421" s="98" t="str">
        <f>VLOOKUP(F4421,Range7,2,0)</f>
        <v>Realty World Florida</v>
      </c>
      <c r="C4421" s="41" t="s">
        <v>8</v>
      </c>
      <c r="D4421" s="40">
        <v>565000</v>
      </c>
      <c r="E4421" s="39" t="s">
        <v>2145</v>
      </c>
      <c r="F4421" s="42" t="s">
        <v>97</v>
      </c>
      <c r="G4421" s="49" t="s">
        <v>491</v>
      </c>
      <c r="H4421">
        <v>4421</v>
      </c>
    </row>
    <row r="4422" spans="1:8">
      <c r="A4422" s="97" t="str">
        <f>IF(ISERROR(VLOOKUP(G4422,Range6,2,1))," ",VLOOKUP(G4422,Range6,2,1))</f>
        <v>Naples Market Only</v>
      </c>
      <c r="B4422" s="98" t="str">
        <f>VLOOKUP(F4422,Range7,2,0)</f>
        <v>Premier Properties of SWFL,INC</v>
      </c>
      <c r="C4422" s="41" t="s">
        <v>8</v>
      </c>
      <c r="D4422" s="40">
        <v>600000</v>
      </c>
      <c r="E4422" s="39" t="s">
        <v>2132</v>
      </c>
      <c r="F4422" s="42" t="s">
        <v>163</v>
      </c>
      <c r="G4422" s="49" t="s">
        <v>489</v>
      </c>
      <c r="H4422">
        <v>4422</v>
      </c>
    </row>
    <row r="4423" spans="1:8">
      <c r="A4423" s="97" t="str">
        <f>IF(ISERROR(VLOOKUP(G4423,Range6,2,1))," ",VLOOKUP(G4423,Range6,2,1))</f>
        <v>Naples Market Only</v>
      </c>
      <c r="B4423" s="98" t="str">
        <f>VLOOKUP(F4423,Range7,2,0)</f>
        <v>Diversified Real Estate Group</v>
      </c>
      <c r="C4423" s="41" t="s">
        <v>8</v>
      </c>
      <c r="D4423" s="40">
        <v>575000</v>
      </c>
      <c r="E4423" s="39" t="s">
        <v>2101</v>
      </c>
      <c r="F4423" s="42" t="s">
        <v>718</v>
      </c>
      <c r="G4423" s="49" t="s">
        <v>489</v>
      </c>
      <c r="H4423">
        <v>4423</v>
      </c>
    </row>
    <row r="4424" spans="1:8">
      <c r="A4424" s="97" t="str">
        <f>IF(ISERROR(VLOOKUP(G4424,Range6,2,1))," ",VLOOKUP(G4424,Range6,2,1))</f>
        <v>Naples Market Only</v>
      </c>
      <c r="B4424" s="98" t="str">
        <f>VLOOKUP(F4424,Range7,2,0)</f>
        <v>Century 21 First Southern Trust</v>
      </c>
      <c r="C4424" s="41" t="s">
        <v>8</v>
      </c>
      <c r="D4424" s="40">
        <v>534900</v>
      </c>
      <c r="E4424" s="39" t="s">
        <v>2076</v>
      </c>
      <c r="F4424" s="42" t="s">
        <v>161</v>
      </c>
      <c r="G4424" s="49" t="s">
        <v>489</v>
      </c>
      <c r="H4424">
        <v>4424</v>
      </c>
    </row>
    <row r="4425" spans="1:8">
      <c r="A4425" s="97" t="str">
        <f>IF(ISERROR(VLOOKUP(G4425,Range6,2,1))," ",VLOOKUP(G4425,Range6,2,1))</f>
        <v>Naples Market Only</v>
      </c>
      <c r="B4425" s="98" t="str">
        <f>VLOOKUP(F4425,Range7,2,0)</f>
        <v>John R Wood</v>
      </c>
      <c r="C4425" s="41" t="s">
        <v>8</v>
      </c>
      <c r="D4425" s="40">
        <v>612500</v>
      </c>
      <c r="E4425" s="39" t="s">
        <v>2104</v>
      </c>
      <c r="F4425" s="42" t="s">
        <v>66</v>
      </c>
      <c r="G4425" s="49" t="s">
        <v>489</v>
      </c>
      <c r="H4425">
        <v>4425</v>
      </c>
    </row>
    <row r="4426" spans="1:8">
      <c r="A4426" s="97" t="str">
        <f>IF(ISERROR(VLOOKUP(G4426,Range6,2,1))," ",VLOOKUP(G4426,Range6,2,1))</f>
        <v>Naples Market Only</v>
      </c>
      <c r="B4426" s="98" t="str">
        <f>VLOOKUP(F4426,Range7,2,0)</f>
        <v>Stock Realty, LLC</v>
      </c>
      <c r="C4426" s="41" t="s">
        <v>8</v>
      </c>
      <c r="D4426" s="40">
        <v>590000</v>
      </c>
      <c r="E4426" s="39" t="s">
        <v>2110</v>
      </c>
      <c r="F4426" s="42" t="s">
        <v>197</v>
      </c>
      <c r="G4426" s="49" t="s">
        <v>489</v>
      </c>
      <c r="H4426">
        <v>4426</v>
      </c>
    </row>
    <row r="4427" spans="1:8">
      <c r="A4427" s="97" t="str">
        <f>IF(ISERROR(VLOOKUP(G4427,Range6,2,1))," ",VLOOKUP(G4427,Range6,2,1))</f>
        <v>Naples Market Only</v>
      </c>
      <c r="B4427" s="98" t="str">
        <f>VLOOKUP(F4427,Range7,2,0)</f>
        <v>Premier Properties of SWFL,INC</v>
      </c>
      <c r="C4427" s="41" t="s">
        <v>8</v>
      </c>
      <c r="D4427" s="40">
        <v>600000</v>
      </c>
      <c r="E4427" s="39" t="s">
        <v>2132</v>
      </c>
      <c r="F4427" s="42" t="s">
        <v>246</v>
      </c>
      <c r="G4427" s="49" t="s">
        <v>489</v>
      </c>
      <c r="H4427">
        <v>4427</v>
      </c>
    </row>
    <row r="4428" spans="1:8">
      <c r="A4428" s="97" t="str">
        <f>IF(ISERROR(VLOOKUP(G4428,Range6,2,1))," ",VLOOKUP(G4428,Range6,2,1))</f>
        <v>Naples Market Only</v>
      </c>
      <c r="B4428" s="98" t="str">
        <f>VLOOKUP(F4428,Range7,2,0)</f>
        <v>Vineyards Properties Inc</v>
      </c>
      <c r="C4428" s="41" t="s">
        <v>8</v>
      </c>
      <c r="D4428" s="40">
        <v>610000</v>
      </c>
      <c r="E4428" s="39" t="s">
        <v>2071</v>
      </c>
      <c r="F4428" s="42" t="s">
        <v>149</v>
      </c>
      <c r="G4428" s="49" t="s">
        <v>489</v>
      </c>
      <c r="H4428">
        <v>4428</v>
      </c>
    </row>
    <row r="4429" spans="1:8">
      <c r="A4429" s="97" t="str">
        <f>IF(ISERROR(VLOOKUP(G4429,Range6,2,1))," ",VLOOKUP(G4429,Range6,2,1))</f>
        <v>Bonita Estero Markets Only</v>
      </c>
      <c r="B4429" s="98" t="str">
        <f>VLOOKUP(F4429,Range7,2,0)</f>
        <v>John R Wood</v>
      </c>
      <c r="C4429" s="41" t="s">
        <v>8</v>
      </c>
      <c r="D4429" s="40">
        <v>580000</v>
      </c>
      <c r="E4429" s="39" t="s">
        <v>2085</v>
      </c>
      <c r="F4429" s="42" t="s">
        <v>75</v>
      </c>
      <c r="G4429" s="49" t="s">
        <v>492</v>
      </c>
      <c r="H4429">
        <v>4429</v>
      </c>
    </row>
    <row r="4430" spans="1:8">
      <c r="A4430" s="97" t="str">
        <f>IF(ISERROR(VLOOKUP(G4430,Range6,2,1))," ",VLOOKUP(G4430,Range6,2,1))</f>
        <v>Bonita Estero Markets Only</v>
      </c>
      <c r="B4430" s="98" t="str">
        <f>VLOOKUP(F4430,Range7,2,0)</f>
        <v>Downing Frye</v>
      </c>
      <c r="C4430" s="41" t="s">
        <v>8</v>
      </c>
      <c r="D4430" s="40">
        <v>589000</v>
      </c>
      <c r="E4430" s="39" t="s">
        <v>2106</v>
      </c>
      <c r="F4430" s="42" t="s">
        <v>9</v>
      </c>
      <c r="G4430" s="49" t="s">
        <v>491</v>
      </c>
      <c r="H4430">
        <v>4430</v>
      </c>
    </row>
    <row r="4431" spans="1:8">
      <c r="A4431" s="97" t="str">
        <f>IF(ISERROR(VLOOKUP(G4431,Range6,2,1))," ",VLOOKUP(G4431,Range6,2,1))</f>
        <v>Naples Market Only</v>
      </c>
      <c r="B4431" s="98" t="str">
        <f>VLOOKUP(F4431,Range7,2,0)</f>
        <v>John R Wood</v>
      </c>
      <c r="C4431" s="41" t="s">
        <v>8</v>
      </c>
      <c r="D4431" s="40">
        <v>562000</v>
      </c>
      <c r="E4431" s="39" t="s">
        <v>2099</v>
      </c>
      <c r="F4431" s="42" t="s">
        <v>66</v>
      </c>
      <c r="G4431" s="49" t="s">
        <v>489</v>
      </c>
      <c r="H4431">
        <v>4431</v>
      </c>
    </row>
    <row r="4432" spans="1:8">
      <c r="A4432" s="97" t="str">
        <f>IF(ISERROR(VLOOKUP(G4432,Range6,2,1))," ",VLOOKUP(G4432,Range6,2,1))</f>
        <v>Naples Market Only</v>
      </c>
      <c r="B4432" s="98" t="str">
        <f>VLOOKUP(F4432,Range7,2,0)</f>
        <v>John R Wood</v>
      </c>
      <c r="C4432" s="41" t="s">
        <v>8</v>
      </c>
      <c r="D4432" s="40">
        <v>580000</v>
      </c>
      <c r="E4432" s="39" t="s">
        <v>2150</v>
      </c>
      <c r="F4432" s="42" t="s">
        <v>75</v>
      </c>
      <c r="G4432" s="49" t="s">
        <v>489</v>
      </c>
      <c r="H4432">
        <v>4432</v>
      </c>
    </row>
    <row r="4433" spans="1:8">
      <c r="A4433" s="97" t="str">
        <f>IF(ISERROR(VLOOKUP(G4433,Range6,2,1))," ",VLOOKUP(G4433,Range6,2,1))</f>
        <v>Bonita Estero Markets Only</v>
      </c>
      <c r="B4433" s="98" t="str">
        <f>VLOOKUP(F4433,Range7,2,0)</f>
        <v>Downing Frye</v>
      </c>
      <c r="C4433" s="41" t="s">
        <v>8</v>
      </c>
      <c r="D4433" s="40">
        <v>580000</v>
      </c>
      <c r="E4433" s="39" t="s">
        <v>2131</v>
      </c>
      <c r="F4433" s="42" t="s">
        <v>58</v>
      </c>
      <c r="G4433" s="49" t="s">
        <v>491</v>
      </c>
      <c r="H4433">
        <v>4433</v>
      </c>
    </row>
    <row r="4434" spans="1:8">
      <c r="A4434" s="97" t="str">
        <f>IF(ISERROR(VLOOKUP(G4434,Range6,2,1))," ",VLOOKUP(G4434,Range6,2,1))</f>
        <v>Naples Market Only</v>
      </c>
      <c r="B4434" s="98" t="str">
        <f>VLOOKUP(F4434,Range7,2,0)</f>
        <v>Downing Frye</v>
      </c>
      <c r="C4434" s="41" t="s">
        <v>8</v>
      </c>
      <c r="D4434" s="40">
        <v>630000</v>
      </c>
      <c r="E4434" s="39" t="s">
        <v>2110</v>
      </c>
      <c r="F4434" s="42" t="s">
        <v>9</v>
      </c>
      <c r="G4434" s="49" t="s">
        <v>489</v>
      </c>
      <c r="H4434">
        <v>4434</v>
      </c>
    </row>
    <row r="4435" spans="1:8">
      <c r="A4435" s="97" t="str">
        <f>IF(ISERROR(VLOOKUP(G4435,Range6,2,1))," ",VLOOKUP(G4435,Range6,2,1))</f>
        <v>Naples Market Only</v>
      </c>
      <c r="B4435" s="98" t="str">
        <f>VLOOKUP(F4435,Range7,2,0)</f>
        <v>Sand Castle Realty Group, Inc</v>
      </c>
      <c r="C4435" s="41" t="s">
        <v>8</v>
      </c>
      <c r="D4435" s="40">
        <v>612500</v>
      </c>
      <c r="E4435" s="39" t="s">
        <v>2084</v>
      </c>
      <c r="F4435" s="42" t="s">
        <v>42</v>
      </c>
      <c r="G4435" s="49" t="s">
        <v>489</v>
      </c>
      <c r="H4435">
        <v>4435</v>
      </c>
    </row>
    <row r="4436" spans="1:8">
      <c r="A4436" s="97" t="str">
        <f>IF(ISERROR(VLOOKUP(G4436,Range6,2,1))," ",VLOOKUP(G4436,Range6,2,1))</f>
        <v>Naples Market Only</v>
      </c>
      <c r="B4436" s="98" t="str">
        <f>VLOOKUP(F4436,Range7,2,0)</f>
        <v>Amerivest Realty</v>
      </c>
      <c r="C4436" s="41" t="s">
        <v>8</v>
      </c>
      <c r="D4436" s="40">
        <v>610000</v>
      </c>
      <c r="E4436" s="39" t="s">
        <v>2101</v>
      </c>
      <c r="F4436" s="42" t="s">
        <v>38</v>
      </c>
      <c r="G4436" s="49" t="s">
        <v>489</v>
      </c>
      <c r="H4436">
        <v>4436</v>
      </c>
    </row>
    <row r="4437" spans="1:8">
      <c r="A4437" s="97" t="str">
        <f>IF(ISERROR(VLOOKUP(G4437,Range6,2,1))," ",VLOOKUP(G4437,Range6,2,1))</f>
        <v>Naples Market Only</v>
      </c>
      <c r="B4437" s="98" t="str">
        <f>VLOOKUP(F4437,Range7,2,0)</f>
        <v>Downing Frye</v>
      </c>
      <c r="C4437" s="41" t="s">
        <v>8</v>
      </c>
      <c r="D4437" s="40">
        <v>550000</v>
      </c>
      <c r="E4437" s="39" t="s">
        <v>2150</v>
      </c>
      <c r="F4437" s="42" t="s">
        <v>9</v>
      </c>
      <c r="G4437" s="49" t="s">
        <v>489</v>
      </c>
      <c r="H4437">
        <v>4437</v>
      </c>
    </row>
    <row r="4438" spans="1:8">
      <c r="A4438" s="97" t="str">
        <f>IF(ISERROR(VLOOKUP(G4438,Range6,2,1))," ",VLOOKUP(G4438,Range6,2,1))</f>
        <v>Naples Market Only</v>
      </c>
      <c r="B4438" s="98" t="str">
        <f>VLOOKUP(F4438,Range7,2,0)</f>
        <v>Barry DeNicola Realty, Inc.</v>
      </c>
      <c r="C4438" s="41" t="s">
        <v>8</v>
      </c>
      <c r="D4438" s="40">
        <v>650000</v>
      </c>
      <c r="E4438" s="39" t="s">
        <v>2099</v>
      </c>
      <c r="F4438" s="42" t="s">
        <v>311</v>
      </c>
      <c r="G4438" s="49" t="s">
        <v>489</v>
      </c>
      <c r="H4438">
        <v>4438</v>
      </c>
    </row>
    <row r="4439" spans="1:8">
      <c r="A4439" s="97" t="str">
        <f>IF(ISERROR(VLOOKUP(G4439,Range6,2,1))," ",VLOOKUP(G4439,Range6,2,1))</f>
        <v>Naples Market Only</v>
      </c>
      <c r="B4439" s="98" t="str">
        <f>VLOOKUP(F4439,Range7,2,0)</f>
        <v>John R Wood</v>
      </c>
      <c r="C4439" s="41" t="s">
        <v>8</v>
      </c>
      <c r="D4439" s="40">
        <v>607000</v>
      </c>
      <c r="E4439" s="39" t="s">
        <v>2084</v>
      </c>
      <c r="F4439" s="42" t="s">
        <v>72</v>
      </c>
      <c r="G4439" s="49" t="s">
        <v>489</v>
      </c>
      <c r="H4439">
        <v>4439</v>
      </c>
    </row>
    <row r="4440" spans="1:8">
      <c r="A4440" s="97" t="str">
        <f>IF(ISERROR(VLOOKUP(G4440,Range6,2,1))," ",VLOOKUP(G4440,Range6,2,1))</f>
        <v>Naples Market Only</v>
      </c>
      <c r="B4440" s="98" t="str">
        <f>VLOOKUP(F4440,Range7,2,0)</f>
        <v>Premier Properties of SWFL,INC</v>
      </c>
      <c r="C4440" s="41" t="s">
        <v>8</v>
      </c>
      <c r="D4440" s="40">
        <v>600000</v>
      </c>
      <c r="E4440" s="39" t="s">
        <v>2084</v>
      </c>
      <c r="F4440" s="42" t="s">
        <v>159</v>
      </c>
      <c r="G4440" s="49" t="s">
        <v>489</v>
      </c>
      <c r="H4440">
        <v>4440</v>
      </c>
    </row>
    <row r="4441" spans="1:8">
      <c r="A4441" s="97" t="str">
        <f>IF(ISERROR(VLOOKUP(G4441,Range6,2,1))," ",VLOOKUP(G4441,Range6,2,1))</f>
        <v>Naples Market Only</v>
      </c>
      <c r="B4441" s="98" t="str">
        <f>VLOOKUP(F4441,Range7,2,0)</f>
        <v>Premier Properties of SWFL,INC</v>
      </c>
      <c r="C4441" s="41" t="s">
        <v>8</v>
      </c>
      <c r="D4441" s="40">
        <v>595000</v>
      </c>
      <c r="E4441" s="39" t="s">
        <v>2132</v>
      </c>
      <c r="F4441" s="42" t="s">
        <v>159</v>
      </c>
      <c r="G4441" s="49" t="s">
        <v>489</v>
      </c>
      <c r="H4441">
        <v>4441</v>
      </c>
    </row>
    <row r="4442" spans="1:8">
      <c r="A4442" s="97" t="str">
        <f>IF(ISERROR(VLOOKUP(G4442,Range6,2,1))," ",VLOOKUP(G4442,Range6,2,1))</f>
        <v>Bonita Estero Markets Only</v>
      </c>
      <c r="B4442" s="98" t="str">
        <f>VLOOKUP(F4442,Range7,2,0)</f>
        <v>Coldwell Banker Residential Real Estate, Inc.</v>
      </c>
      <c r="C4442" s="41" t="s">
        <v>8</v>
      </c>
      <c r="D4442" s="40">
        <v>600000</v>
      </c>
      <c r="E4442" s="39" t="s">
        <v>2131</v>
      </c>
      <c r="F4442" s="42" t="s">
        <v>164</v>
      </c>
      <c r="G4442" s="49" t="s">
        <v>491</v>
      </c>
      <c r="H4442">
        <v>4442</v>
      </c>
    </row>
    <row r="4443" spans="1:8">
      <c r="A4443" s="97" t="str">
        <f>IF(ISERROR(VLOOKUP(G4443,Range6,2,1))," ",VLOOKUP(G4443,Range6,2,1))</f>
        <v>Bonita Estero Markets Only</v>
      </c>
      <c r="B4443" s="98" t="str">
        <f>VLOOKUP(F4443,Range7,2,0)</f>
        <v>Nations Realty Group of USA</v>
      </c>
      <c r="C4443" s="41" t="s">
        <v>8</v>
      </c>
      <c r="D4443" s="40">
        <v>538500</v>
      </c>
      <c r="E4443" s="39" t="s">
        <v>2138</v>
      </c>
      <c r="F4443" s="42" t="s">
        <v>44</v>
      </c>
      <c r="G4443" s="49" t="s">
        <v>491</v>
      </c>
      <c r="H4443">
        <v>4443</v>
      </c>
    </row>
    <row r="4444" spans="1:8">
      <c r="A4444" s="97" t="str">
        <f>IF(ISERROR(VLOOKUP(G4444,Range6,2,1))," ",VLOOKUP(G4444,Range6,2,1))</f>
        <v>Naples Market Only</v>
      </c>
      <c r="B4444" s="98" t="str">
        <f>VLOOKUP(F4444,Range7,2,0)</f>
        <v>Premier Properties of SWFL,INC</v>
      </c>
      <c r="C4444" s="41" t="s">
        <v>8</v>
      </c>
      <c r="D4444" s="40">
        <v>485000</v>
      </c>
      <c r="E4444" s="39" t="s">
        <v>2098</v>
      </c>
      <c r="F4444" s="42" t="s">
        <v>246</v>
      </c>
      <c r="G4444" s="49" t="s">
        <v>489</v>
      </c>
      <c r="H4444">
        <v>4444</v>
      </c>
    </row>
    <row r="4445" spans="1:8">
      <c r="A4445" s="97" t="str">
        <f>IF(ISERROR(VLOOKUP(G4445,Range6,2,1))," ",VLOOKUP(G4445,Range6,2,1))</f>
        <v>Naples Market Only</v>
      </c>
      <c r="B4445" s="98" t="str">
        <f>VLOOKUP(F4445,Range7,2,0)</f>
        <v>Premier Properties of SWFL,INC</v>
      </c>
      <c r="C4445" s="41" t="s">
        <v>8</v>
      </c>
      <c r="D4445" s="40">
        <v>585000</v>
      </c>
      <c r="E4445" s="39" t="s">
        <v>2132</v>
      </c>
      <c r="F4445" s="42" t="s">
        <v>246</v>
      </c>
      <c r="G4445" s="49" t="s">
        <v>489</v>
      </c>
      <c r="H4445">
        <v>4445</v>
      </c>
    </row>
    <row r="4446" spans="1:8">
      <c r="A4446" s="97" t="str">
        <f>IF(ISERROR(VLOOKUP(G4446,Range6,2,1))," ",VLOOKUP(G4446,Range6,2,1))</f>
        <v>Bonita Estero Markets Only</v>
      </c>
      <c r="B4446" s="98" t="str">
        <f>VLOOKUP(F4446,Range7,2,0)</f>
        <v>West Bay Realty Inc.</v>
      </c>
      <c r="C4446" s="41" t="s">
        <v>8</v>
      </c>
      <c r="D4446" s="40">
        <v>620000</v>
      </c>
      <c r="E4446" s="39" t="s">
        <v>2085</v>
      </c>
      <c r="F4446" s="42" t="s">
        <v>1077</v>
      </c>
      <c r="G4446" s="49" t="s">
        <v>492</v>
      </c>
      <c r="H4446">
        <v>4446</v>
      </c>
    </row>
    <row r="4447" spans="1:8">
      <c r="A4447" s="97" t="str">
        <f>IF(ISERROR(VLOOKUP(G4447,Range6,2,1))," ",VLOOKUP(G4447,Range6,2,1))</f>
        <v>Naples Market Only</v>
      </c>
      <c r="B4447" s="98" t="str">
        <f>VLOOKUP(F4447,Range7,2,0)</f>
        <v>Downing Frye</v>
      </c>
      <c r="C4447" s="41" t="s">
        <v>8</v>
      </c>
      <c r="D4447" s="40">
        <v>615000</v>
      </c>
      <c r="E4447" s="39" t="s">
        <v>2132</v>
      </c>
      <c r="F4447" s="42" t="s">
        <v>9</v>
      </c>
      <c r="G4447" s="49" t="s">
        <v>489</v>
      </c>
      <c r="H4447">
        <v>4447</v>
      </c>
    </row>
    <row r="4448" spans="1:8">
      <c r="A4448" s="97" t="str">
        <f>IF(ISERROR(VLOOKUP(G4448,Range6,2,1))," ",VLOOKUP(G4448,Range6,2,1))</f>
        <v>Naples Market Only</v>
      </c>
      <c r="B4448" s="98" t="str">
        <f>VLOOKUP(F4448,Range7,2,0)</f>
        <v>Coldwell Banker Residential Real Estate, Inc.</v>
      </c>
      <c r="C4448" s="41" t="s">
        <v>8</v>
      </c>
      <c r="D4448" s="40">
        <v>607000</v>
      </c>
      <c r="E4448" s="39" t="s">
        <v>2114</v>
      </c>
      <c r="F4448" s="42" t="s">
        <v>32</v>
      </c>
      <c r="G4448" s="49" t="s">
        <v>489</v>
      </c>
      <c r="H4448">
        <v>4448</v>
      </c>
    </row>
    <row r="4449" spans="1:8">
      <c r="A4449" s="97" t="str">
        <f>IF(ISERROR(VLOOKUP(G4449,Range6,2,1))," ",VLOOKUP(G4449,Range6,2,1))</f>
        <v>Naples Market Only</v>
      </c>
      <c r="B4449" s="98" t="str">
        <f>VLOOKUP(F4449,Range7,2,0)</f>
        <v>Waterfront Realty Group, Inc.</v>
      </c>
      <c r="C4449" s="41" t="s">
        <v>8</v>
      </c>
      <c r="D4449" s="40">
        <v>540000</v>
      </c>
      <c r="E4449" s="39" t="s">
        <v>2099</v>
      </c>
      <c r="F4449" s="42" t="s">
        <v>30</v>
      </c>
      <c r="G4449" s="49" t="s">
        <v>489</v>
      </c>
      <c r="H4449">
        <v>4449</v>
      </c>
    </row>
    <row r="4450" spans="1:8">
      <c r="A4450" s="97" t="str">
        <f>IF(ISERROR(VLOOKUP(G4450,Range6,2,1))," ",VLOOKUP(G4450,Range6,2,1))</f>
        <v>Naples Market Only</v>
      </c>
      <c r="B4450" s="98" t="str">
        <f>VLOOKUP(F4450,Range7,2,0)</f>
        <v>Amerivest Realty</v>
      </c>
      <c r="C4450" s="41" t="s">
        <v>8</v>
      </c>
      <c r="D4450" s="40">
        <v>575000</v>
      </c>
      <c r="E4450" s="39" t="s">
        <v>2110</v>
      </c>
      <c r="F4450" s="42" t="s">
        <v>203</v>
      </c>
      <c r="G4450" s="49" t="s">
        <v>489</v>
      </c>
      <c r="H4450">
        <v>4450</v>
      </c>
    </row>
    <row r="4451" spans="1:8">
      <c r="A4451" s="97" t="str">
        <f>IF(ISERROR(VLOOKUP(G4451,Range6,2,1))," ",VLOOKUP(G4451,Range6,2,1))</f>
        <v>Bonita Estero Markets Only</v>
      </c>
      <c r="B4451" s="98" t="str">
        <f>VLOOKUP(F4451,Range7,2,0)</f>
        <v>Premier Properties of SWFL,INC</v>
      </c>
      <c r="C4451" s="41" t="s">
        <v>8</v>
      </c>
      <c r="D4451" s="40">
        <v>511500</v>
      </c>
      <c r="E4451" s="39" t="s">
        <v>2138</v>
      </c>
      <c r="F4451" s="42" t="s">
        <v>321</v>
      </c>
      <c r="G4451" s="49" t="s">
        <v>491</v>
      </c>
      <c r="H4451">
        <v>4451</v>
      </c>
    </row>
    <row r="4452" spans="1:8">
      <c r="A4452" s="97" t="str">
        <f>IF(ISERROR(VLOOKUP(G4452,Range6,2,1))," ",VLOOKUP(G4452,Range6,2,1))</f>
        <v>Bonita Estero Markets Only</v>
      </c>
      <c r="B4452" s="98" t="str">
        <f>VLOOKUP(F4452,Range7,2,0)</f>
        <v>John R Wood</v>
      </c>
      <c r="C4452" s="41" t="s">
        <v>8</v>
      </c>
      <c r="D4452" s="40">
        <v>610000</v>
      </c>
      <c r="E4452" s="39" t="s">
        <v>2075</v>
      </c>
      <c r="F4452" s="42" t="s">
        <v>103</v>
      </c>
      <c r="G4452" s="49" t="s">
        <v>491</v>
      </c>
      <c r="H4452">
        <v>4452</v>
      </c>
    </row>
    <row r="4453" spans="1:8">
      <c r="A4453" s="97" t="str">
        <f>IF(ISERROR(VLOOKUP(G4453,Range6,2,1))," ",VLOOKUP(G4453,Range6,2,1))</f>
        <v>Naples Market Only</v>
      </c>
      <c r="B4453" s="98" t="str">
        <f>VLOOKUP(F4453,Range7,2,0)</f>
        <v>Coldwell Banker Residential Real Estate, Inc.</v>
      </c>
      <c r="C4453" s="41" t="s">
        <v>8</v>
      </c>
      <c r="D4453" s="40">
        <v>590000</v>
      </c>
      <c r="E4453" s="39" t="s">
        <v>2132</v>
      </c>
      <c r="F4453" s="42" t="s">
        <v>32</v>
      </c>
      <c r="G4453" s="49" t="s">
        <v>489</v>
      </c>
      <c r="H4453">
        <v>4453</v>
      </c>
    </row>
    <row r="4454" spans="1:8">
      <c r="A4454" s="97" t="str">
        <f>IF(ISERROR(VLOOKUP(G4454,Range6,2,1))," ",VLOOKUP(G4454,Range6,2,1))</f>
        <v>Naples Market Only</v>
      </c>
      <c r="B4454" s="98" t="str">
        <f>VLOOKUP(F4454,Range7,2,0)</f>
        <v>Amerivest Realty</v>
      </c>
      <c r="C4454" s="41" t="s">
        <v>8</v>
      </c>
      <c r="D4454" s="40">
        <v>685000</v>
      </c>
      <c r="E4454" s="39" t="s">
        <v>2067</v>
      </c>
      <c r="F4454" s="42" t="s">
        <v>38</v>
      </c>
      <c r="G4454" s="49" t="s">
        <v>489</v>
      </c>
      <c r="H4454">
        <v>4454</v>
      </c>
    </row>
    <row r="4455" spans="1:8">
      <c r="A4455" s="97" t="str">
        <f>IF(ISERROR(VLOOKUP(G4455,Range6,2,1))," ",VLOOKUP(G4455,Range6,2,1))</f>
        <v>Naples Market Only</v>
      </c>
      <c r="B4455" s="98" t="str">
        <f>VLOOKUP(F4455,Range7,2,0)</f>
        <v>Mari Vesci REALTORS, Inc</v>
      </c>
      <c r="C4455" s="41" t="s">
        <v>8</v>
      </c>
      <c r="D4455" s="40">
        <v>540000</v>
      </c>
      <c r="E4455" s="39" t="s">
        <v>2146</v>
      </c>
      <c r="F4455" s="42" t="s">
        <v>133</v>
      </c>
      <c r="G4455" s="49" t="s">
        <v>489</v>
      </c>
      <c r="H4455">
        <v>4455</v>
      </c>
    </row>
    <row r="4456" spans="1:8">
      <c r="A4456" s="97" t="str">
        <f>IF(ISERROR(VLOOKUP(G4456,Range6,2,1))," ",VLOOKUP(G4456,Range6,2,1))</f>
        <v>Naples Market Only</v>
      </c>
      <c r="B4456" s="98" t="str">
        <f>VLOOKUP(F4456,Range7,2,0)</f>
        <v>Coldwell Banker Residential Real Estate, Inc.</v>
      </c>
      <c r="C4456" s="41" t="s">
        <v>8</v>
      </c>
      <c r="D4456" s="40">
        <v>567500</v>
      </c>
      <c r="E4456" s="39" t="s">
        <v>2132</v>
      </c>
      <c r="F4456" s="42" t="s">
        <v>32</v>
      </c>
      <c r="G4456" s="49" t="s">
        <v>489</v>
      </c>
      <c r="H4456">
        <v>4456</v>
      </c>
    </row>
    <row r="4457" spans="1:8">
      <c r="A4457" s="97" t="str">
        <f>IF(ISERROR(VLOOKUP(G4457,Range6,2,1))," ",VLOOKUP(G4457,Range6,2,1))</f>
        <v>Naples Market Only</v>
      </c>
      <c r="B4457" s="98" t="str">
        <f>VLOOKUP(F4457,Range7,2,0)</f>
        <v>Coldwell Banker Residential Real Estate, Inc.</v>
      </c>
      <c r="C4457" s="41" t="s">
        <v>8</v>
      </c>
      <c r="D4457" s="40">
        <v>540000</v>
      </c>
      <c r="E4457" s="39" t="s">
        <v>2132</v>
      </c>
      <c r="F4457" s="42" t="s">
        <v>32</v>
      </c>
      <c r="G4457" s="49" t="s">
        <v>489</v>
      </c>
      <c r="H4457">
        <v>4457</v>
      </c>
    </row>
    <row r="4458" spans="1:8">
      <c r="A4458" s="97" t="str">
        <f>IF(ISERROR(VLOOKUP(G4458,Range6,2,1))," ",VLOOKUP(G4458,Range6,2,1))</f>
        <v>Naples Market Only</v>
      </c>
      <c r="B4458" s="98" t="str">
        <f>VLOOKUP(F4458,Range7,2,0)</f>
        <v>Downing Frye</v>
      </c>
      <c r="C4458" s="41" t="s">
        <v>8</v>
      </c>
      <c r="D4458" s="40">
        <v>625000</v>
      </c>
      <c r="E4458" s="39" t="s">
        <v>2098</v>
      </c>
      <c r="F4458" s="42" t="s">
        <v>9</v>
      </c>
      <c r="G4458" s="49" t="s">
        <v>489</v>
      </c>
      <c r="H4458">
        <v>4458</v>
      </c>
    </row>
    <row r="4459" spans="1:8">
      <c r="A4459" s="97" t="str">
        <f>IF(ISERROR(VLOOKUP(G4459,Range6,2,1))," ",VLOOKUP(G4459,Range6,2,1))</f>
        <v>Naples Market Only</v>
      </c>
      <c r="B4459" s="98" t="str">
        <f>VLOOKUP(F4459,Range7,2,0)</f>
        <v>John R Wood</v>
      </c>
      <c r="C4459" s="41" t="s">
        <v>8</v>
      </c>
      <c r="D4459" s="40">
        <v>500000</v>
      </c>
      <c r="E4459" s="39" t="s">
        <v>2132</v>
      </c>
      <c r="F4459" s="42" t="s">
        <v>75</v>
      </c>
      <c r="G4459" s="49" t="s">
        <v>489</v>
      </c>
      <c r="H4459">
        <v>4459</v>
      </c>
    </row>
    <row r="4460" spans="1:8">
      <c r="A4460" s="97" t="str">
        <f>IF(ISERROR(VLOOKUP(G4460,Range6,2,1))," ",VLOOKUP(G4460,Range6,2,1))</f>
        <v>Naples Market Only</v>
      </c>
      <c r="B4460" s="98" t="str">
        <f>VLOOKUP(F4460,Range7,2,0)</f>
        <v>Coldwell Banker Residential Real Estate, Inc.</v>
      </c>
      <c r="C4460" s="41" t="s">
        <v>8</v>
      </c>
      <c r="D4460" s="40">
        <v>675000</v>
      </c>
      <c r="E4460" s="39" t="s">
        <v>2132</v>
      </c>
      <c r="F4460" s="42" t="s">
        <v>32</v>
      </c>
      <c r="G4460" s="49" t="s">
        <v>489</v>
      </c>
      <c r="H4460">
        <v>4460</v>
      </c>
    </row>
    <row r="4461" spans="1:8">
      <c r="A4461" s="97" t="str">
        <f>IF(ISERROR(VLOOKUP(G4461,Range6,2,1))," ",VLOOKUP(G4461,Range6,2,1))</f>
        <v>Naples Market Only</v>
      </c>
      <c r="B4461" s="98" t="str">
        <f>VLOOKUP(F4461,Range7,2,0)</f>
        <v>Premiere Plus Realty Co.</v>
      </c>
      <c r="C4461" s="41" t="s">
        <v>8</v>
      </c>
      <c r="D4461" s="40">
        <v>590000</v>
      </c>
      <c r="E4461" s="39" t="s">
        <v>2132</v>
      </c>
      <c r="F4461" s="42" t="s">
        <v>20</v>
      </c>
      <c r="G4461" s="49" t="s">
        <v>489</v>
      </c>
      <c r="H4461">
        <v>4461</v>
      </c>
    </row>
    <row r="4462" spans="1:8">
      <c r="A4462" s="97" t="str">
        <f>IF(ISERROR(VLOOKUP(G4462,Range6,2,1))," ",VLOOKUP(G4462,Range6,2,1))</f>
        <v>Naples Market Only</v>
      </c>
      <c r="B4462" s="98" t="str">
        <f>VLOOKUP(F4462,Range7,2,0)</f>
        <v>Sun Realty</v>
      </c>
      <c r="C4462" s="41" t="s">
        <v>8</v>
      </c>
      <c r="D4462" s="40">
        <v>580000</v>
      </c>
      <c r="E4462" s="39" t="s">
        <v>2132</v>
      </c>
      <c r="F4462" s="42" t="s">
        <v>45</v>
      </c>
      <c r="G4462" s="49" t="s">
        <v>489</v>
      </c>
      <c r="H4462">
        <v>4462</v>
      </c>
    </row>
    <row r="4463" spans="1:8">
      <c r="A4463" s="97" t="str">
        <f>IF(ISERROR(VLOOKUP(G4463,Range6,2,1))," ",VLOOKUP(G4463,Range6,2,1))</f>
        <v>Naples Market Only</v>
      </c>
      <c r="B4463" s="98" t="str">
        <f>VLOOKUP(F4463,Range7,2,0)</f>
        <v>William Ward Ventress</v>
      </c>
      <c r="C4463" s="41" t="s">
        <v>8</v>
      </c>
      <c r="D4463" s="40">
        <v>550000</v>
      </c>
      <c r="E4463" s="39" t="s">
        <v>2150</v>
      </c>
      <c r="F4463" s="42" t="s">
        <v>156</v>
      </c>
      <c r="G4463" s="49" t="s">
        <v>489</v>
      </c>
      <c r="H4463">
        <v>4463</v>
      </c>
    </row>
    <row r="4464" spans="1:8">
      <c r="A4464" s="97" t="str">
        <f>IF(ISERROR(VLOOKUP(G4464,Range6,2,1))," ",VLOOKUP(G4464,Range6,2,1))</f>
        <v>Bonita Estero Markets Only</v>
      </c>
      <c r="B4464" s="98" t="str">
        <f>VLOOKUP(F4464,Range7,2,0)</f>
        <v>Premier Properties of SWFL,INC</v>
      </c>
      <c r="C4464" s="41" t="s">
        <v>8</v>
      </c>
      <c r="D4464" s="40">
        <v>575000</v>
      </c>
      <c r="E4464" s="39" t="s">
        <v>2138</v>
      </c>
      <c r="F4464" s="42" t="s">
        <v>321</v>
      </c>
      <c r="G4464" s="49" t="s">
        <v>491</v>
      </c>
      <c r="H4464">
        <v>4464</v>
      </c>
    </row>
    <row r="4465" spans="1:8">
      <c r="A4465" s="97" t="str">
        <f>IF(ISERROR(VLOOKUP(G4465,Range6,2,1))," ",VLOOKUP(G4465,Range6,2,1))</f>
        <v>Bonita Estero Markets Only</v>
      </c>
      <c r="B4465" s="98" t="str">
        <f>VLOOKUP(F4465,Range7,2,0)</f>
        <v>John R Wood</v>
      </c>
      <c r="C4465" s="41" t="s">
        <v>8</v>
      </c>
      <c r="D4465" s="40">
        <v>645000</v>
      </c>
      <c r="E4465" s="39" t="s">
        <v>2138</v>
      </c>
      <c r="F4465" s="42" t="s">
        <v>103</v>
      </c>
      <c r="G4465" s="49" t="s">
        <v>491</v>
      </c>
      <c r="H4465">
        <v>4465</v>
      </c>
    </row>
    <row r="4466" spans="1:8">
      <c r="A4466" s="97" t="str">
        <f>IF(ISERROR(VLOOKUP(G4466,Range6,2,1))," ",VLOOKUP(G4466,Range6,2,1))</f>
        <v>Naples Market Only</v>
      </c>
      <c r="B4466" s="98" t="str">
        <f>VLOOKUP(F4466,Range7,2,0)</f>
        <v>Prudential Florida WCI Realty</v>
      </c>
      <c r="C4466" s="41" t="s">
        <v>8</v>
      </c>
      <c r="D4466" s="40">
        <v>650000</v>
      </c>
      <c r="E4466" s="39" t="s">
        <v>2073</v>
      </c>
      <c r="F4466" s="42" t="s">
        <v>56</v>
      </c>
      <c r="G4466" s="49" t="s">
        <v>489</v>
      </c>
      <c r="H4466">
        <v>4466</v>
      </c>
    </row>
    <row r="4467" spans="1:8">
      <c r="A4467" s="97" t="str">
        <f>IF(ISERROR(VLOOKUP(G4467,Range6,2,1))," ",VLOOKUP(G4467,Range6,2,1))</f>
        <v>Bonita Estero Markets Only</v>
      </c>
      <c r="B4467" s="98" t="str">
        <f>VLOOKUP(F4467,Range7,2,0)</f>
        <v>Prudential Florida WCI Realty</v>
      </c>
      <c r="C4467" s="41" t="s">
        <v>8</v>
      </c>
      <c r="D4467" s="40">
        <v>655000</v>
      </c>
      <c r="E4467" s="39" t="s">
        <v>2118</v>
      </c>
      <c r="F4467" s="42" t="s">
        <v>373</v>
      </c>
      <c r="G4467" s="49" t="s">
        <v>492</v>
      </c>
      <c r="H4467">
        <v>4467</v>
      </c>
    </row>
    <row r="4468" spans="1:8">
      <c r="A4468" s="97" t="str">
        <f>IF(ISERROR(VLOOKUP(G4468,Range6,2,1))," ",VLOOKUP(G4468,Range6,2,1))</f>
        <v>Naples Market Only</v>
      </c>
      <c r="B4468" s="98" t="str">
        <f>VLOOKUP(F4468,Range7,2,0)</f>
        <v>Lowe Realty, Inc.</v>
      </c>
      <c r="C4468" s="41" t="s">
        <v>8</v>
      </c>
      <c r="D4468" s="40">
        <v>690000</v>
      </c>
      <c r="E4468" s="39" t="s">
        <v>2132</v>
      </c>
      <c r="F4468" s="42" t="s">
        <v>204</v>
      </c>
      <c r="G4468" s="49" t="s">
        <v>489</v>
      </c>
      <c r="H4468">
        <v>4468</v>
      </c>
    </row>
    <row r="4469" spans="1:8">
      <c r="A4469" s="97" t="str">
        <f>IF(ISERROR(VLOOKUP(G4469,Range6,2,1))," ",VLOOKUP(G4469,Range6,2,1))</f>
        <v>Naples Market Only</v>
      </c>
      <c r="B4469" s="98" t="str">
        <f>VLOOKUP(F4469,Range7,2,0)</f>
        <v>Audubon Properties Inc</v>
      </c>
      <c r="C4469" s="41" t="s">
        <v>8</v>
      </c>
      <c r="D4469" s="40">
        <v>625000</v>
      </c>
      <c r="E4469" s="39" t="s">
        <v>2099</v>
      </c>
      <c r="F4469" s="42" t="s">
        <v>330</v>
      </c>
      <c r="G4469" s="49" t="s">
        <v>489</v>
      </c>
      <c r="H4469">
        <v>4469</v>
      </c>
    </row>
    <row r="4470" spans="1:8">
      <c r="A4470" s="97" t="str">
        <f>IF(ISERROR(VLOOKUP(G4470,Range6,2,1))," ",VLOOKUP(G4470,Range6,2,1))</f>
        <v>Naples Market Only</v>
      </c>
      <c r="B4470" s="98" t="str">
        <f>VLOOKUP(F4470,Range7,2,0)</f>
        <v>Premier Properties of SWFL,INC</v>
      </c>
      <c r="C4470" s="41" t="s">
        <v>8</v>
      </c>
      <c r="D4470" s="40">
        <v>600000</v>
      </c>
      <c r="E4470" s="39" t="s">
        <v>2104</v>
      </c>
      <c r="F4470" s="42" t="s">
        <v>159</v>
      </c>
      <c r="G4470" s="49" t="s">
        <v>489</v>
      </c>
      <c r="H4470">
        <v>4470</v>
      </c>
    </row>
    <row r="4471" spans="1:8">
      <c r="A4471" s="97" t="str">
        <f>IF(ISERROR(VLOOKUP(G4471,Range6,2,1))," ",VLOOKUP(G4471,Range6,2,1))</f>
        <v>Naples Market Only</v>
      </c>
      <c r="B4471" s="98" t="str">
        <f>VLOOKUP(F4471,Range7,2,0)</f>
        <v>Sound Real Estate, Inc.</v>
      </c>
      <c r="C4471" s="41" t="s">
        <v>8</v>
      </c>
      <c r="D4471" s="40">
        <v>612500</v>
      </c>
      <c r="E4471" s="39" t="s">
        <v>2104</v>
      </c>
      <c r="F4471" s="42" t="s">
        <v>183</v>
      </c>
      <c r="G4471" s="49" t="s">
        <v>489</v>
      </c>
      <c r="H4471">
        <v>4471</v>
      </c>
    </row>
    <row r="4472" spans="1:8">
      <c r="A4472" s="97" t="str">
        <f>IF(ISERROR(VLOOKUP(G4472,Range6,2,1))," ",VLOOKUP(G4472,Range6,2,1))</f>
        <v>Naples Market Only</v>
      </c>
      <c r="B4472" s="98" t="str">
        <f>VLOOKUP(F4472,Range7,2,0)</f>
        <v>Premiere Plus Realty Co.</v>
      </c>
      <c r="C4472" s="41" t="s">
        <v>8</v>
      </c>
      <c r="D4472" s="40">
        <v>650000</v>
      </c>
      <c r="E4472" s="39" t="s">
        <v>2084</v>
      </c>
      <c r="F4472" s="42" t="s">
        <v>20</v>
      </c>
      <c r="G4472" s="49" t="s">
        <v>489</v>
      </c>
      <c r="H4472">
        <v>4472</v>
      </c>
    </row>
    <row r="4473" spans="1:8">
      <c r="A4473" s="97" t="str">
        <f>IF(ISERROR(VLOOKUP(G4473,Range6,2,1))," ",VLOOKUP(G4473,Range6,2,1))</f>
        <v>Naples Market Only</v>
      </c>
      <c r="B4473" s="98" t="str">
        <f>VLOOKUP(F4473,Range7,2,0)</f>
        <v>Premier Properties of SWFL,INC</v>
      </c>
      <c r="C4473" s="41" t="s">
        <v>8</v>
      </c>
      <c r="D4473" s="40">
        <v>645000</v>
      </c>
      <c r="E4473" s="39" t="s">
        <v>2132</v>
      </c>
      <c r="F4473" s="42" t="s">
        <v>159</v>
      </c>
      <c r="G4473" s="49" t="s">
        <v>489</v>
      </c>
      <c r="H4473">
        <v>4473</v>
      </c>
    </row>
    <row r="4474" spans="1:8">
      <c r="A4474" s="97" t="str">
        <f>IF(ISERROR(VLOOKUP(G4474,Range6,2,1))," ",VLOOKUP(G4474,Range6,2,1))</f>
        <v>Naples Market Only</v>
      </c>
      <c r="B4474" s="98" t="str">
        <f>VLOOKUP(F4474,Range7,2,0)</f>
        <v>Coldwell Banker Residential Real Estate, Inc.</v>
      </c>
      <c r="C4474" s="41" t="s">
        <v>8</v>
      </c>
      <c r="D4474" s="40">
        <v>653000</v>
      </c>
      <c r="E4474" s="39" t="s">
        <v>2132</v>
      </c>
      <c r="F4474" s="42" t="s">
        <v>32</v>
      </c>
      <c r="G4474" s="49" t="s">
        <v>489</v>
      </c>
      <c r="H4474">
        <v>4474</v>
      </c>
    </row>
    <row r="4475" spans="1:8">
      <c r="A4475" s="97" t="str">
        <f>IF(ISERROR(VLOOKUP(G4475,Range6,2,1))," ",VLOOKUP(G4475,Range6,2,1))</f>
        <v>Bonita Estero Markets Only</v>
      </c>
      <c r="B4475" s="98" t="str">
        <f>VLOOKUP(F4475,Range7,2,0)</f>
        <v>John R Wood</v>
      </c>
      <c r="C4475" s="41" t="s">
        <v>8</v>
      </c>
      <c r="D4475" s="40">
        <v>600000</v>
      </c>
      <c r="E4475" s="39" t="s">
        <v>2106</v>
      </c>
      <c r="F4475" s="42" t="s">
        <v>103</v>
      </c>
      <c r="G4475" s="49" t="s">
        <v>491</v>
      </c>
      <c r="H4475">
        <v>4475</v>
      </c>
    </row>
    <row r="4476" spans="1:8">
      <c r="A4476" s="97" t="str">
        <f>IF(ISERROR(VLOOKUP(G4476,Range6,2,1))," ",VLOOKUP(G4476,Range6,2,1))</f>
        <v>Naples Market Only</v>
      </c>
      <c r="B4476" s="98" t="str">
        <f>VLOOKUP(F4476,Range7,2,0)</f>
        <v>John R Wood</v>
      </c>
      <c r="C4476" s="41" t="s">
        <v>8</v>
      </c>
      <c r="D4476" s="40">
        <v>599000</v>
      </c>
      <c r="E4476" s="39" t="s">
        <v>2101</v>
      </c>
      <c r="F4476" s="42" t="s">
        <v>66</v>
      </c>
      <c r="G4476" s="49" t="s">
        <v>489</v>
      </c>
      <c r="H4476">
        <v>4476</v>
      </c>
    </row>
    <row r="4477" spans="1:8">
      <c r="A4477" s="97" t="str">
        <f>IF(ISERROR(VLOOKUP(G4477,Range6,2,1))," ",VLOOKUP(G4477,Range6,2,1))</f>
        <v>Naples Market Only</v>
      </c>
      <c r="B4477" s="98" t="str">
        <f>VLOOKUP(F4477,Range7,2,0)</f>
        <v>Premier Properties of SWFL,INC</v>
      </c>
      <c r="C4477" s="41" t="s">
        <v>8</v>
      </c>
      <c r="D4477" s="40">
        <v>625000</v>
      </c>
      <c r="E4477" s="39" t="s">
        <v>2132</v>
      </c>
      <c r="F4477" s="42" t="s">
        <v>246</v>
      </c>
      <c r="G4477" s="49" t="s">
        <v>489</v>
      </c>
      <c r="H4477">
        <v>4477</v>
      </c>
    </row>
    <row r="4478" spans="1:8">
      <c r="A4478" s="97" t="str">
        <f>IF(ISERROR(VLOOKUP(G4478,Range6,2,1))," ",VLOOKUP(G4478,Range6,2,1))</f>
        <v>Naples Market Only</v>
      </c>
      <c r="B4478" s="98" t="str">
        <f>VLOOKUP(F4478,Range7,2,0)</f>
        <v>Coldwell Banker Residential Real Estate, Inc.</v>
      </c>
      <c r="C4478" s="41" t="s">
        <v>8</v>
      </c>
      <c r="D4478" s="40">
        <v>580000</v>
      </c>
      <c r="E4478" s="39" t="s">
        <v>2072</v>
      </c>
      <c r="F4478" s="42" t="s">
        <v>164</v>
      </c>
      <c r="G4478" s="49" t="s">
        <v>489</v>
      </c>
      <c r="H4478">
        <v>4478</v>
      </c>
    </row>
    <row r="4479" spans="1:8">
      <c r="A4479" s="97" t="str">
        <f>IF(ISERROR(VLOOKUP(G4479,Range6,2,1))," ",VLOOKUP(G4479,Range6,2,1))</f>
        <v>Naples Market Only</v>
      </c>
      <c r="B4479" s="98" t="str">
        <f>VLOOKUP(F4479,Range7,2,0)</f>
        <v>Downing Frye</v>
      </c>
      <c r="C4479" s="41" t="s">
        <v>8</v>
      </c>
      <c r="D4479" s="40">
        <v>635000</v>
      </c>
      <c r="E4479" s="39" t="s">
        <v>2132</v>
      </c>
      <c r="F4479" s="42" t="s">
        <v>9</v>
      </c>
      <c r="G4479" s="49" t="s">
        <v>489</v>
      </c>
      <c r="H4479">
        <v>4479</v>
      </c>
    </row>
    <row r="4480" spans="1:8">
      <c r="A4480" s="97" t="str">
        <f>IF(ISERROR(VLOOKUP(G4480,Range6,2,1))," ",VLOOKUP(G4480,Range6,2,1))</f>
        <v>Naples Market Only</v>
      </c>
      <c r="B4480" s="98" t="str">
        <f>VLOOKUP(F4480,Range7,2,0)</f>
        <v>John R Wood</v>
      </c>
      <c r="C4480" s="41" t="s">
        <v>8</v>
      </c>
      <c r="D4480" s="40">
        <v>662500</v>
      </c>
      <c r="E4480" s="39" t="s">
        <v>2099</v>
      </c>
      <c r="F4480" s="42" t="s">
        <v>66</v>
      </c>
      <c r="G4480" s="49" t="s">
        <v>489</v>
      </c>
      <c r="H4480">
        <v>4480</v>
      </c>
    </row>
    <row r="4481" spans="1:8">
      <c r="A4481" s="97" t="str">
        <f>IF(ISERROR(VLOOKUP(G4481,Range6,2,1))," ",VLOOKUP(G4481,Range6,2,1))</f>
        <v>Naples Market Only</v>
      </c>
      <c r="B4481" s="98" t="str">
        <f>VLOOKUP(F4481,Range7,2,0)</f>
        <v>Premier Properties of SWFL,INC</v>
      </c>
      <c r="C4481" s="41" t="s">
        <v>8</v>
      </c>
      <c r="D4481" s="40">
        <v>600000</v>
      </c>
      <c r="E4481" s="39" t="s">
        <v>2132</v>
      </c>
      <c r="F4481" s="42" t="s">
        <v>159</v>
      </c>
      <c r="G4481" s="49" t="s">
        <v>489</v>
      </c>
      <c r="H4481">
        <v>4481</v>
      </c>
    </row>
    <row r="4482" spans="1:8">
      <c r="A4482" s="97" t="str">
        <f>IF(ISERROR(VLOOKUP(G4482,Range6,2,1))," ",VLOOKUP(G4482,Range6,2,1))</f>
        <v>Bonita Estero Markets Only</v>
      </c>
      <c r="B4482" s="98" t="str">
        <f>VLOOKUP(F4482,Range7,2,0)</f>
        <v>Premier Properties of SWFL,INC</v>
      </c>
      <c r="C4482" s="41" t="s">
        <v>8</v>
      </c>
      <c r="D4482" s="40">
        <v>660000</v>
      </c>
      <c r="E4482" s="39" t="s">
        <v>2138</v>
      </c>
      <c r="F4482" s="42" t="s">
        <v>180</v>
      </c>
      <c r="G4482" s="49" t="s">
        <v>491</v>
      </c>
      <c r="H4482">
        <v>4482</v>
      </c>
    </row>
    <row r="4483" spans="1:8">
      <c r="A4483" s="97" t="str">
        <f>IF(ISERROR(VLOOKUP(G4483,Range6,2,1))," ",VLOOKUP(G4483,Range6,2,1))</f>
        <v>Naples Market Only</v>
      </c>
      <c r="B4483" s="98" t="str">
        <f>VLOOKUP(F4483,Range7,2,0)</f>
        <v>Premier Properties of SWFL,INC</v>
      </c>
      <c r="C4483" s="41" t="s">
        <v>8</v>
      </c>
      <c r="D4483" s="40">
        <v>650000</v>
      </c>
      <c r="E4483" s="39" t="s">
        <v>2132</v>
      </c>
      <c r="F4483" s="42" t="s">
        <v>159</v>
      </c>
      <c r="G4483" s="49" t="s">
        <v>489</v>
      </c>
      <c r="H4483">
        <v>4483</v>
      </c>
    </row>
    <row r="4484" spans="1:8">
      <c r="A4484" s="97" t="str">
        <f>IF(ISERROR(VLOOKUP(G4484,Range6,2,1))," ",VLOOKUP(G4484,Range6,2,1))</f>
        <v>Naples Market Only</v>
      </c>
      <c r="B4484" s="98" t="str">
        <f>VLOOKUP(F4484,Range7,2,0)</f>
        <v>Premier Properties of SWFL,INC</v>
      </c>
      <c r="C4484" s="41" t="s">
        <v>8</v>
      </c>
      <c r="D4484" s="40">
        <v>605000</v>
      </c>
      <c r="E4484" s="39" t="s">
        <v>2132</v>
      </c>
      <c r="F4484" s="42" t="s">
        <v>246</v>
      </c>
      <c r="G4484" s="49" t="s">
        <v>489</v>
      </c>
      <c r="H4484">
        <v>4484</v>
      </c>
    </row>
    <row r="4485" spans="1:8">
      <c r="A4485" s="97" t="str">
        <f>IF(ISERROR(VLOOKUP(G4485,Range6,2,1))," ",VLOOKUP(G4485,Range6,2,1))</f>
        <v>Naples Market Only</v>
      </c>
      <c r="B4485" s="98" t="str">
        <f>VLOOKUP(F4485,Range7,2,0)</f>
        <v>Stock Realty, LLC</v>
      </c>
      <c r="C4485" s="41" t="s">
        <v>8</v>
      </c>
      <c r="D4485" s="40">
        <v>655000</v>
      </c>
      <c r="E4485" s="39" t="s">
        <v>2110</v>
      </c>
      <c r="F4485" s="42" t="s">
        <v>197</v>
      </c>
      <c r="G4485" s="49" t="s">
        <v>489</v>
      </c>
      <c r="H4485">
        <v>4485</v>
      </c>
    </row>
    <row r="4486" spans="1:8">
      <c r="A4486" s="97" t="str">
        <f>IF(ISERROR(VLOOKUP(G4486,Range6,2,1))," ",VLOOKUP(G4486,Range6,2,1))</f>
        <v>Bonita Estero Markets Only</v>
      </c>
      <c r="B4486" s="98" t="str">
        <f>VLOOKUP(F4486,Range7,2,0)</f>
        <v>Downing Frye</v>
      </c>
      <c r="C4486" s="41" t="s">
        <v>8</v>
      </c>
      <c r="D4486" s="40">
        <v>562000</v>
      </c>
      <c r="E4486" s="39" t="s">
        <v>2138</v>
      </c>
      <c r="F4486" s="42" t="s">
        <v>9</v>
      </c>
      <c r="G4486" s="49" t="s">
        <v>491</v>
      </c>
      <c r="H4486">
        <v>4486</v>
      </c>
    </row>
    <row r="4487" spans="1:8">
      <c r="A4487" s="97" t="str">
        <f>IF(ISERROR(VLOOKUP(G4487,Range6,2,1))," ",VLOOKUP(G4487,Range6,2,1))</f>
        <v>Bonita Estero Markets Only</v>
      </c>
      <c r="B4487" s="98" t="str">
        <f>VLOOKUP(F4487,Range7,2,0)</f>
        <v>John R Wood</v>
      </c>
      <c r="C4487" s="41" t="s">
        <v>8</v>
      </c>
      <c r="D4487" s="40">
        <v>650000</v>
      </c>
      <c r="E4487" s="39" t="s">
        <v>2118</v>
      </c>
      <c r="F4487" s="42" t="s">
        <v>103</v>
      </c>
      <c r="G4487" s="49" t="s">
        <v>492</v>
      </c>
      <c r="H4487">
        <v>4487</v>
      </c>
    </row>
    <row r="4488" spans="1:8">
      <c r="A4488" s="97" t="str">
        <f>IF(ISERROR(VLOOKUP(G4488,Range6,2,1))," ",VLOOKUP(G4488,Range6,2,1))</f>
        <v>Bonita Estero Markets Only</v>
      </c>
      <c r="B4488" s="98" t="str">
        <f>VLOOKUP(F4488,Range7,2,0)</f>
        <v>West Bay Realty Inc.</v>
      </c>
      <c r="C4488" s="41" t="s">
        <v>8</v>
      </c>
      <c r="D4488" s="40">
        <v>600000</v>
      </c>
      <c r="E4488" s="39" t="s">
        <v>2085</v>
      </c>
      <c r="F4488" s="42" t="s">
        <v>1077</v>
      </c>
      <c r="G4488" s="49" t="s">
        <v>492</v>
      </c>
      <c r="H4488">
        <v>4488</v>
      </c>
    </row>
    <row r="4489" spans="1:8">
      <c r="A4489" s="97" t="str">
        <f>IF(ISERROR(VLOOKUP(G4489,Range6,2,1))," ",VLOOKUP(G4489,Range6,2,1))</f>
        <v>Naples Market Only</v>
      </c>
      <c r="B4489" s="98" t="str">
        <f>VLOOKUP(F4489,Range7,2,0)</f>
        <v>John R Wood</v>
      </c>
      <c r="C4489" s="41" t="s">
        <v>8</v>
      </c>
      <c r="D4489" s="40">
        <v>656000</v>
      </c>
      <c r="E4489" s="39" t="s">
        <v>2104</v>
      </c>
      <c r="F4489" s="42" t="s">
        <v>66</v>
      </c>
      <c r="G4489" s="49" t="s">
        <v>489</v>
      </c>
      <c r="H4489">
        <v>4489</v>
      </c>
    </row>
    <row r="4490" spans="1:8">
      <c r="A4490" s="97" t="str">
        <f>IF(ISERROR(VLOOKUP(G4490,Range6,2,1))," ",VLOOKUP(G4490,Range6,2,1))</f>
        <v>Naples Market Only</v>
      </c>
      <c r="B4490" s="98" t="str">
        <f>VLOOKUP(F4490,Range7,2,0)</f>
        <v>Amerivest Realty</v>
      </c>
      <c r="C4490" s="41" t="s">
        <v>8</v>
      </c>
      <c r="D4490" s="40">
        <v>645000</v>
      </c>
      <c r="E4490" s="39" t="s">
        <v>2101</v>
      </c>
      <c r="F4490" s="42" t="s">
        <v>37</v>
      </c>
      <c r="G4490" s="49" t="s">
        <v>489</v>
      </c>
      <c r="H4490">
        <v>4490</v>
      </c>
    </row>
    <row r="4491" spans="1:8">
      <c r="A4491" s="97" t="str">
        <f>IF(ISERROR(VLOOKUP(G4491,Range6,2,1))," ",VLOOKUP(G4491,Range6,2,1))</f>
        <v>Naples Market Only</v>
      </c>
      <c r="B4491" s="98" t="str">
        <f>VLOOKUP(F4491,Range7,2,0)</f>
        <v>Mari Vesci REALTORS, Inc</v>
      </c>
      <c r="C4491" s="41" t="s">
        <v>8</v>
      </c>
      <c r="D4491" s="40">
        <v>500000</v>
      </c>
      <c r="E4491" s="39" t="s">
        <v>2072</v>
      </c>
      <c r="F4491" s="42" t="s">
        <v>133</v>
      </c>
      <c r="G4491" s="49" t="s">
        <v>489</v>
      </c>
      <c r="H4491">
        <v>4491</v>
      </c>
    </row>
    <row r="4492" spans="1:8">
      <c r="A4492" s="97" t="str">
        <f>IF(ISERROR(VLOOKUP(G4492,Range6,2,1))," ",VLOOKUP(G4492,Range6,2,1))</f>
        <v>Naples Market Only</v>
      </c>
      <c r="B4492" s="98" t="str">
        <f>VLOOKUP(F4492,Range7,2,0)</f>
        <v>Quail Communities Realty, Inc.</v>
      </c>
      <c r="C4492" s="41" t="s">
        <v>8</v>
      </c>
      <c r="D4492" s="40">
        <v>650000</v>
      </c>
      <c r="E4492" s="39" t="s">
        <v>2132</v>
      </c>
      <c r="F4492" s="42" t="s">
        <v>128</v>
      </c>
      <c r="G4492" s="49" t="s">
        <v>489</v>
      </c>
      <c r="H4492">
        <v>4492</v>
      </c>
    </row>
    <row r="4493" spans="1:8">
      <c r="A4493" s="97" t="str">
        <f>IF(ISERROR(VLOOKUP(G4493,Range6,2,1))," ",VLOOKUP(G4493,Range6,2,1))</f>
        <v>Naples Market Only</v>
      </c>
      <c r="B4493" s="98" t="str">
        <f>VLOOKUP(F4493,Range7,2,0)</f>
        <v>Premiere Plus Realty Co.</v>
      </c>
      <c r="C4493" s="41" t="s">
        <v>8</v>
      </c>
      <c r="D4493" s="40">
        <v>675000</v>
      </c>
      <c r="E4493" s="39" t="s">
        <v>2101</v>
      </c>
      <c r="F4493" s="42" t="s">
        <v>20</v>
      </c>
      <c r="G4493" s="49" t="s">
        <v>489</v>
      </c>
      <c r="H4493">
        <v>4493</v>
      </c>
    </row>
    <row r="4494" spans="1:8">
      <c r="A4494" s="97" t="str">
        <f>IF(ISERROR(VLOOKUP(G4494,Range6,2,1))," ",VLOOKUP(G4494,Range6,2,1))</f>
        <v>Naples Market Only</v>
      </c>
      <c r="B4494" s="98" t="str">
        <f>VLOOKUP(F4494,Range7,2,0)</f>
        <v>Downing Frye</v>
      </c>
      <c r="C4494" s="41" t="s">
        <v>8</v>
      </c>
      <c r="D4494" s="40">
        <v>640000</v>
      </c>
      <c r="E4494" s="39" t="s">
        <v>2071</v>
      </c>
      <c r="F4494" s="42" t="s">
        <v>9</v>
      </c>
      <c r="G4494" s="49" t="s">
        <v>489</v>
      </c>
      <c r="H4494">
        <v>4494</v>
      </c>
    </row>
    <row r="4495" spans="1:8">
      <c r="A4495" s="97" t="str">
        <f>IF(ISERROR(VLOOKUP(G4495,Range6,2,1))," ",VLOOKUP(G4495,Range6,2,1))</f>
        <v>Naples Market Only</v>
      </c>
      <c r="B4495" s="98" t="str">
        <f>VLOOKUP(F4495,Range7,2,0)</f>
        <v>Gulf Breeze Real Estate, LLC</v>
      </c>
      <c r="C4495" s="41" t="s">
        <v>8</v>
      </c>
      <c r="D4495" s="40">
        <v>667500</v>
      </c>
      <c r="E4495" s="39" t="s">
        <v>2084</v>
      </c>
      <c r="F4495" s="42" t="s">
        <v>55</v>
      </c>
      <c r="G4495" s="49" t="s">
        <v>489</v>
      </c>
      <c r="H4495">
        <v>4495</v>
      </c>
    </row>
    <row r="4496" spans="1:8">
      <c r="A4496" s="97" t="str">
        <f>IF(ISERROR(VLOOKUP(G4496,Range6,2,1))," ",VLOOKUP(G4496,Range6,2,1))</f>
        <v>Naples Market Only</v>
      </c>
      <c r="B4496" s="98" t="str">
        <f>VLOOKUP(F4496,Range7,2,0)</f>
        <v>John R Wood</v>
      </c>
      <c r="C4496" s="41" t="s">
        <v>8</v>
      </c>
      <c r="D4496" s="40">
        <v>575000</v>
      </c>
      <c r="E4496" s="39" t="s">
        <v>2132</v>
      </c>
      <c r="F4496" s="42" t="s">
        <v>75</v>
      </c>
      <c r="G4496" s="49" t="s">
        <v>489</v>
      </c>
      <c r="H4496">
        <v>4496</v>
      </c>
    </row>
    <row r="4497" spans="1:8">
      <c r="A4497" s="97" t="str">
        <f>IF(ISERROR(VLOOKUP(G4497,Range6,2,1))," ",VLOOKUP(G4497,Range6,2,1))</f>
        <v>Naples Market Only</v>
      </c>
      <c r="B4497" s="98" t="str">
        <f>VLOOKUP(F4497,Range7,2,0)</f>
        <v>Downing Frye</v>
      </c>
      <c r="C4497" s="41" t="s">
        <v>8</v>
      </c>
      <c r="D4497" s="40">
        <v>625000</v>
      </c>
      <c r="E4497" s="39" t="s">
        <v>2132</v>
      </c>
      <c r="F4497" s="42" t="s">
        <v>9</v>
      </c>
      <c r="G4497" s="49" t="s">
        <v>489</v>
      </c>
      <c r="H4497">
        <v>4497</v>
      </c>
    </row>
    <row r="4498" spans="1:8">
      <c r="A4498" s="97" t="str">
        <f>IF(ISERROR(VLOOKUP(G4498,Range6,2,1))," ",VLOOKUP(G4498,Range6,2,1))</f>
        <v>Naples Market Only</v>
      </c>
      <c r="B4498" s="98" t="str">
        <f>VLOOKUP(F4498,Range7,2,0)</f>
        <v>L.H. Fleming &amp; Company, Real Estate</v>
      </c>
      <c r="C4498" s="41" t="s">
        <v>8</v>
      </c>
      <c r="D4498" s="40">
        <v>555000</v>
      </c>
      <c r="E4498" s="39" t="s">
        <v>2072</v>
      </c>
      <c r="F4498" s="42" t="s">
        <v>243</v>
      </c>
      <c r="G4498" s="49" t="s">
        <v>489</v>
      </c>
      <c r="H4498">
        <v>4498</v>
      </c>
    </row>
    <row r="4499" spans="1:8">
      <c r="A4499" s="97" t="str">
        <f>IF(ISERROR(VLOOKUP(G4499,Range6,2,1))," ",VLOOKUP(G4499,Range6,2,1))</f>
        <v>Bonita Estero Markets Only</v>
      </c>
      <c r="B4499" s="98" t="str">
        <f>VLOOKUP(F4499,Range7,2,0)</f>
        <v>McWilliams Buckley &amp; Assoc</v>
      </c>
      <c r="C4499" s="41" t="s">
        <v>8</v>
      </c>
      <c r="D4499" s="40">
        <v>610000</v>
      </c>
      <c r="E4499" s="39" t="s">
        <v>2118</v>
      </c>
      <c r="F4499" s="42" t="s">
        <v>84</v>
      </c>
      <c r="G4499" s="49" t="s">
        <v>492</v>
      </c>
      <c r="H4499">
        <v>4499</v>
      </c>
    </row>
    <row r="4500" spans="1:8">
      <c r="A4500" s="97" t="str">
        <f>IF(ISERROR(VLOOKUP(G4500,Range6,2,1))," ",VLOOKUP(G4500,Range6,2,1))</f>
        <v>Naples Market Only</v>
      </c>
      <c r="B4500" s="98" t="str">
        <f>VLOOKUP(F4500,Range7,2,0)</f>
        <v>Vineyards Properties Inc</v>
      </c>
      <c r="C4500" s="41" t="s">
        <v>8</v>
      </c>
      <c r="D4500" s="40">
        <v>640000</v>
      </c>
      <c r="E4500" s="39" t="s">
        <v>2071</v>
      </c>
      <c r="F4500" s="42" t="s">
        <v>149</v>
      </c>
      <c r="G4500" s="49" t="s">
        <v>489</v>
      </c>
      <c r="H4500">
        <v>4500</v>
      </c>
    </row>
    <row r="4501" spans="1:8">
      <c r="A4501" s="97" t="str">
        <f>IF(ISERROR(VLOOKUP(G4501,Range6,2,1))," ",VLOOKUP(G4501,Range6,2,1))</f>
        <v>Bonita Estero Markets Only</v>
      </c>
      <c r="B4501" s="98" t="str">
        <f>VLOOKUP(F4501,Range7,2,0)</f>
        <v>Keller Williams Elite Realty</v>
      </c>
      <c r="C4501" s="41" t="s">
        <v>8</v>
      </c>
      <c r="D4501" s="40">
        <v>675500</v>
      </c>
      <c r="E4501" s="39" t="s">
        <v>2106</v>
      </c>
      <c r="F4501" s="42" t="s">
        <v>24</v>
      </c>
      <c r="G4501" s="49" t="s">
        <v>491</v>
      </c>
      <c r="H4501">
        <v>4501</v>
      </c>
    </row>
    <row r="4502" spans="1:8">
      <c r="A4502" s="97" t="str">
        <f>IF(ISERROR(VLOOKUP(G4502,Range6,2,1))," ",VLOOKUP(G4502,Range6,2,1))</f>
        <v>Naples Market Only</v>
      </c>
      <c r="B4502" s="98" t="str">
        <f>VLOOKUP(F4502,Range7,2,0)</f>
        <v>Premier Properties of SWFL,INC</v>
      </c>
      <c r="C4502" s="41" t="s">
        <v>8</v>
      </c>
      <c r="D4502" s="40">
        <v>560000</v>
      </c>
      <c r="E4502" s="39" t="s">
        <v>2150</v>
      </c>
      <c r="F4502" s="42" t="s">
        <v>159</v>
      </c>
      <c r="G4502" s="49" t="s">
        <v>489</v>
      </c>
      <c r="H4502">
        <v>4502</v>
      </c>
    </row>
    <row r="4503" spans="1:8">
      <c r="A4503" s="97" t="str">
        <f>IF(ISERROR(VLOOKUP(G4503,Range6,2,1))," ",VLOOKUP(G4503,Range6,2,1))</f>
        <v>Naples Market Only</v>
      </c>
      <c r="B4503" s="98" t="str">
        <f>VLOOKUP(F4503,Range7,2,0)</f>
        <v>Mari Vesci REALTORS, Inc</v>
      </c>
      <c r="C4503" s="41" t="s">
        <v>8</v>
      </c>
      <c r="D4503" s="40">
        <v>550000</v>
      </c>
      <c r="E4503" s="39" t="s">
        <v>2072</v>
      </c>
      <c r="F4503" s="42" t="s">
        <v>133</v>
      </c>
      <c r="G4503" s="49" t="s">
        <v>489</v>
      </c>
      <c r="H4503">
        <v>4503</v>
      </c>
    </row>
    <row r="4504" spans="1:8">
      <c r="A4504" s="97" t="str">
        <f>IF(ISERROR(VLOOKUP(G4504,Range6,2,1))," ",VLOOKUP(G4504,Range6,2,1))</f>
        <v>Naples Market Only</v>
      </c>
      <c r="B4504" s="98" t="str">
        <f>VLOOKUP(F4504,Range7,2,0)</f>
        <v>Downing Frye</v>
      </c>
      <c r="C4504" s="41" t="s">
        <v>8</v>
      </c>
      <c r="D4504" s="40">
        <v>650000</v>
      </c>
      <c r="E4504" s="39" t="s">
        <v>2073</v>
      </c>
      <c r="F4504" s="42" t="s">
        <v>209</v>
      </c>
      <c r="G4504" s="49" t="s">
        <v>489</v>
      </c>
      <c r="H4504">
        <v>4504</v>
      </c>
    </row>
    <row r="4505" spans="1:8">
      <c r="A4505" s="97" t="str">
        <f>IF(ISERROR(VLOOKUP(G4505,Range6,2,1))," ",VLOOKUP(G4505,Range6,2,1))</f>
        <v>Naples Market Only</v>
      </c>
      <c r="B4505" s="98" t="str">
        <f>VLOOKUP(F4505,Range7,2,0)</f>
        <v>Premier Properties of SWFL,INC</v>
      </c>
      <c r="C4505" s="41" t="s">
        <v>8</v>
      </c>
      <c r="D4505" s="40">
        <v>605000</v>
      </c>
      <c r="E4505" s="39" t="s">
        <v>2132</v>
      </c>
      <c r="F4505" s="42" t="s">
        <v>246</v>
      </c>
      <c r="G4505" s="49" t="s">
        <v>489</v>
      </c>
      <c r="H4505">
        <v>4505</v>
      </c>
    </row>
    <row r="4506" spans="1:8">
      <c r="A4506" s="97" t="str">
        <f>IF(ISERROR(VLOOKUP(G4506,Range6,2,1))," ",VLOOKUP(G4506,Range6,2,1))</f>
        <v>Naples Market Only</v>
      </c>
      <c r="B4506" s="98" t="str">
        <f>VLOOKUP(F4506,Range7,2,0)</f>
        <v>John R Wood</v>
      </c>
      <c r="C4506" s="41" t="s">
        <v>8</v>
      </c>
      <c r="D4506" s="40">
        <v>690000</v>
      </c>
      <c r="E4506" s="39" t="s">
        <v>2104</v>
      </c>
      <c r="F4506" s="42" t="s">
        <v>75</v>
      </c>
      <c r="G4506" s="49" t="s">
        <v>489</v>
      </c>
      <c r="H4506">
        <v>4506</v>
      </c>
    </row>
    <row r="4507" spans="1:8">
      <c r="A4507" s="97" t="str">
        <f>IF(ISERROR(VLOOKUP(G4507,Range6,2,1))," ",VLOOKUP(G4507,Range6,2,1))</f>
        <v>Naples Market Only</v>
      </c>
      <c r="B4507" s="98" t="str">
        <f>VLOOKUP(F4507,Range7,2,0)</f>
        <v>Premiere Plus Realty Co.</v>
      </c>
      <c r="C4507" s="41" t="s">
        <v>8</v>
      </c>
      <c r="D4507" s="40">
        <v>620000</v>
      </c>
      <c r="E4507" s="39" t="s">
        <v>2079</v>
      </c>
      <c r="F4507" s="42" t="s">
        <v>20</v>
      </c>
      <c r="G4507" s="49" t="s">
        <v>489</v>
      </c>
      <c r="H4507">
        <v>4507</v>
      </c>
    </row>
    <row r="4508" spans="1:8">
      <c r="A4508" s="97" t="str">
        <f>IF(ISERROR(VLOOKUP(G4508,Range6,2,1))," ",VLOOKUP(G4508,Range6,2,1))</f>
        <v>Bonita Estero Markets Only</v>
      </c>
      <c r="B4508" s="98" t="str">
        <f>VLOOKUP(F4508,Range7,2,0)</f>
        <v>Prudential Florida WCI Realty</v>
      </c>
      <c r="C4508" s="41" t="s">
        <v>8</v>
      </c>
      <c r="D4508" s="40">
        <v>625000</v>
      </c>
      <c r="E4508" s="39" t="s">
        <v>2118</v>
      </c>
      <c r="F4508" s="42" t="s">
        <v>116</v>
      </c>
      <c r="G4508" s="49" t="s">
        <v>492</v>
      </c>
      <c r="H4508">
        <v>4508</v>
      </c>
    </row>
    <row r="4509" spans="1:8">
      <c r="A4509" s="97" t="str">
        <f>IF(ISERROR(VLOOKUP(G4509,Range6,2,1))," ",VLOOKUP(G4509,Range6,2,1))</f>
        <v>Naples Market Only</v>
      </c>
      <c r="B4509" s="98" t="str">
        <f>VLOOKUP(F4509,Range7,2,0)</f>
        <v>Downing Frye</v>
      </c>
      <c r="C4509" s="41" t="s">
        <v>8</v>
      </c>
      <c r="D4509" s="40">
        <v>640000</v>
      </c>
      <c r="E4509" s="39" t="s">
        <v>2071</v>
      </c>
      <c r="F4509" s="42" t="s">
        <v>9</v>
      </c>
      <c r="G4509" s="49" t="s">
        <v>489</v>
      </c>
      <c r="H4509">
        <v>4509</v>
      </c>
    </row>
    <row r="4510" spans="1:8">
      <c r="A4510" s="97" t="str">
        <f>IF(ISERROR(VLOOKUP(G4510,Range6,2,1))," ",VLOOKUP(G4510,Range6,2,1))</f>
        <v>Naples Market Only</v>
      </c>
      <c r="B4510" s="98" t="str">
        <f>VLOOKUP(F4510,Range7,2,0)</f>
        <v>Prudential Florida WCI Realty</v>
      </c>
      <c r="C4510" s="41" t="s">
        <v>8</v>
      </c>
      <c r="D4510" s="40">
        <v>594000</v>
      </c>
      <c r="E4510" s="39" t="s">
        <v>2084</v>
      </c>
      <c r="F4510" s="42" t="s">
        <v>57</v>
      </c>
      <c r="G4510" s="49" t="s">
        <v>489</v>
      </c>
      <c r="H4510">
        <v>4510</v>
      </c>
    </row>
    <row r="4511" spans="1:8">
      <c r="A4511" s="97" t="str">
        <f>IF(ISERROR(VLOOKUP(G4511,Range6,2,1))," ",VLOOKUP(G4511,Range6,2,1))</f>
        <v>Naples Market Only</v>
      </c>
      <c r="B4511" s="98" t="str">
        <f>VLOOKUP(F4511,Range7,2,0)</f>
        <v>Naples Realty Services</v>
      </c>
      <c r="C4511" s="41" t="s">
        <v>8</v>
      </c>
      <c r="D4511" s="40">
        <v>525000</v>
      </c>
      <c r="E4511" s="39" t="s">
        <v>2132</v>
      </c>
      <c r="F4511" s="42" t="s">
        <v>48</v>
      </c>
      <c r="G4511" s="49" t="s">
        <v>489</v>
      </c>
      <c r="H4511">
        <v>4511</v>
      </c>
    </row>
    <row r="4512" spans="1:8">
      <c r="A4512" s="97" t="str">
        <f>IF(ISERROR(VLOOKUP(G4512,Range6,2,1))," ",VLOOKUP(G4512,Range6,2,1))</f>
        <v>Naples Market Only</v>
      </c>
      <c r="B4512" s="98" t="str">
        <f>VLOOKUP(F4512,Range7,2,0)</f>
        <v>Keller Williams Elite Realty</v>
      </c>
      <c r="C4512" s="41" t="s">
        <v>8</v>
      </c>
      <c r="D4512" s="40">
        <v>600000</v>
      </c>
      <c r="E4512" s="39" t="s">
        <v>2110</v>
      </c>
      <c r="F4512" s="42" t="s">
        <v>24</v>
      </c>
      <c r="G4512" s="49" t="s">
        <v>489</v>
      </c>
      <c r="H4512">
        <v>4512</v>
      </c>
    </row>
    <row r="4513" spans="1:8">
      <c r="A4513" s="97" t="str">
        <f>IF(ISERROR(VLOOKUP(G4513,Range6,2,1))," ",VLOOKUP(G4513,Range6,2,1))</f>
        <v>Bonita Estero Markets Only</v>
      </c>
      <c r="B4513" s="98" t="str">
        <f>VLOOKUP(F4513,Range7,2,0)</f>
        <v>John R Wood</v>
      </c>
      <c r="C4513" s="41" t="s">
        <v>8</v>
      </c>
      <c r="D4513" s="40">
        <v>680000</v>
      </c>
      <c r="E4513" s="39" t="s">
        <v>2106</v>
      </c>
      <c r="F4513" s="42" t="s">
        <v>103</v>
      </c>
      <c r="G4513" s="49" t="s">
        <v>491</v>
      </c>
      <c r="H4513">
        <v>4513</v>
      </c>
    </row>
    <row r="4514" spans="1:8">
      <c r="A4514" s="97" t="str">
        <f>IF(ISERROR(VLOOKUP(G4514,Range6,2,1))," ",VLOOKUP(G4514,Range6,2,1))</f>
        <v>Naples Market Only</v>
      </c>
      <c r="B4514" s="98" t="str">
        <f>VLOOKUP(F4514,Range7,2,0)</f>
        <v>Downing Frye</v>
      </c>
      <c r="C4514" s="41" t="s">
        <v>8</v>
      </c>
      <c r="D4514" s="40">
        <v>640000</v>
      </c>
      <c r="E4514" s="39" t="s">
        <v>2132</v>
      </c>
      <c r="F4514" s="42" t="s">
        <v>9</v>
      </c>
      <c r="G4514" s="49" t="s">
        <v>489</v>
      </c>
      <c r="H4514">
        <v>4514</v>
      </c>
    </row>
    <row r="4515" spans="1:8">
      <c r="A4515" s="97" t="str">
        <f>IF(ISERROR(VLOOKUP(G4515,Range6,2,1))," ",VLOOKUP(G4515,Range6,2,1))</f>
        <v>Naples Market Only</v>
      </c>
      <c r="B4515" s="98" t="str">
        <f>VLOOKUP(F4515,Range7,2,0)</f>
        <v>Premier Properties of SWFL,INC</v>
      </c>
      <c r="C4515" s="41" t="s">
        <v>8</v>
      </c>
      <c r="D4515" s="40">
        <v>615000</v>
      </c>
      <c r="E4515" s="39" t="s">
        <v>2150</v>
      </c>
      <c r="F4515" s="42" t="s">
        <v>208</v>
      </c>
      <c r="G4515" s="49" t="s">
        <v>489</v>
      </c>
      <c r="H4515">
        <v>4515</v>
      </c>
    </row>
    <row r="4516" spans="1:8">
      <c r="A4516" s="97" t="str">
        <f>IF(ISERROR(VLOOKUP(G4516,Range6,2,1))," ",VLOOKUP(G4516,Range6,2,1))</f>
        <v>Naples Market Only</v>
      </c>
      <c r="B4516" s="98" t="str">
        <f>VLOOKUP(F4516,Range7,2,0)</f>
        <v>RE/MAX Sundance Realty II</v>
      </c>
      <c r="C4516" s="41" t="s">
        <v>8</v>
      </c>
      <c r="D4516" s="40">
        <v>700000</v>
      </c>
      <c r="E4516" s="39" t="s">
        <v>2110</v>
      </c>
      <c r="F4516" s="42" t="s">
        <v>50</v>
      </c>
      <c r="G4516" s="49" t="s">
        <v>489</v>
      </c>
      <c r="H4516">
        <v>4516</v>
      </c>
    </row>
    <row r="4517" spans="1:8">
      <c r="A4517" s="97" t="str">
        <f>IF(ISERROR(VLOOKUP(G4517,Range6,2,1))," ",VLOOKUP(G4517,Range6,2,1))</f>
        <v>Naples Market Only</v>
      </c>
      <c r="B4517" s="98" t="str">
        <f>VLOOKUP(F4517,Range7,2,0)</f>
        <v>Levitan-McQuaid LLC</v>
      </c>
      <c r="C4517" s="41" t="s">
        <v>8</v>
      </c>
      <c r="D4517" s="40">
        <v>575000</v>
      </c>
      <c r="E4517" s="39" t="s">
        <v>2083</v>
      </c>
      <c r="F4517" s="42" t="s">
        <v>245</v>
      </c>
      <c r="G4517" s="49" t="s">
        <v>489</v>
      </c>
      <c r="H4517">
        <v>4517</v>
      </c>
    </row>
    <row r="4518" spans="1:8">
      <c r="A4518" s="97" t="str">
        <f>IF(ISERROR(VLOOKUP(G4518,Range6,2,1))," ",VLOOKUP(G4518,Range6,2,1))</f>
        <v>Naples Market Only</v>
      </c>
      <c r="B4518" s="98" t="str">
        <f>VLOOKUP(F4518,Range7,2,0)</f>
        <v>John R Wood</v>
      </c>
      <c r="C4518" s="41" t="s">
        <v>8</v>
      </c>
      <c r="D4518" s="40">
        <v>665000</v>
      </c>
      <c r="E4518" s="39" t="s">
        <v>2132</v>
      </c>
      <c r="F4518" s="42" t="s">
        <v>66</v>
      </c>
      <c r="G4518" s="49" t="s">
        <v>489</v>
      </c>
      <c r="H4518">
        <v>4518</v>
      </c>
    </row>
    <row r="4519" spans="1:8">
      <c r="A4519" s="97" t="str">
        <f>IF(ISERROR(VLOOKUP(G4519,Range6,2,1))," ",VLOOKUP(G4519,Range6,2,1))</f>
        <v>Bonita Estero Markets Only</v>
      </c>
      <c r="B4519" s="98" t="str">
        <f>VLOOKUP(F4519,Range7,2,0)</f>
        <v>Keller Williams Elite Realty</v>
      </c>
      <c r="C4519" s="41" t="s">
        <v>8</v>
      </c>
      <c r="D4519" s="40">
        <v>650000</v>
      </c>
      <c r="E4519" s="39" t="s">
        <v>2106</v>
      </c>
      <c r="F4519" s="42" t="s">
        <v>169</v>
      </c>
      <c r="G4519" s="49" t="s">
        <v>491</v>
      </c>
      <c r="H4519">
        <v>4519</v>
      </c>
    </row>
    <row r="4520" spans="1:8">
      <c r="A4520" s="97" t="str">
        <f>IF(ISERROR(VLOOKUP(G4520,Range6,2,1))," ",VLOOKUP(G4520,Range6,2,1))</f>
        <v>Naples Market Only</v>
      </c>
      <c r="B4520" s="98" t="str">
        <f>VLOOKUP(F4520,Range7,2,0)</f>
        <v>Amerivest Realty</v>
      </c>
      <c r="C4520" s="41" t="s">
        <v>8</v>
      </c>
      <c r="D4520" s="40">
        <v>550000</v>
      </c>
      <c r="E4520" s="39" t="s">
        <v>2073</v>
      </c>
      <c r="F4520" s="42" t="s">
        <v>203</v>
      </c>
      <c r="G4520" s="49" t="s">
        <v>489</v>
      </c>
      <c r="H4520">
        <v>4520</v>
      </c>
    </row>
    <row r="4521" spans="1:8">
      <c r="A4521" s="97" t="str">
        <f>IF(ISERROR(VLOOKUP(G4521,Range6,2,1))," ",VLOOKUP(G4521,Range6,2,1))</f>
        <v>Naples Market Only</v>
      </c>
      <c r="B4521" s="98" t="str">
        <f>VLOOKUP(F4521,Range7,2,0)</f>
        <v>Mari Vesci REALTORS, Inc</v>
      </c>
      <c r="C4521" s="41" t="s">
        <v>8</v>
      </c>
      <c r="D4521" s="40">
        <v>650000</v>
      </c>
      <c r="E4521" s="39" t="s">
        <v>2072</v>
      </c>
      <c r="F4521" s="42" t="s">
        <v>133</v>
      </c>
      <c r="G4521" s="49" t="s">
        <v>489</v>
      </c>
      <c r="H4521">
        <v>4521</v>
      </c>
    </row>
    <row r="4522" spans="1:8">
      <c r="A4522" s="97" t="str">
        <f>IF(ISERROR(VLOOKUP(G4522,Range6,2,1))," ",VLOOKUP(G4522,Range6,2,1))</f>
        <v>Bonita Estero Markets Only</v>
      </c>
      <c r="B4522" s="98" t="str">
        <f>VLOOKUP(F4522,Range7,2,0)</f>
        <v>Pegasus Realty Group, Inc</v>
      </c>
      <c r="C4522" s="41" t="s">
        <v>8</v>
      </c>
      <c r="D4522" s="40">
        <v>568400</v>
      </c>
      <c r="E4522" s="39" t="s">
        <v>2074</v>
      </c>
      <c r="F4522" s="42" t="s">
        <v>251</v>
      </c>
      <c r="G4522" s="49" t="s">
        <v>491</v>
      </c>
      <c r="H4522">
        <v>4522</v>
      </c>
    </row>
    <row r="4523" spans="1:8">
      <c r="A4523" s="97" t="str">
        <f>IF(ISERROR(VLOOKUP(G4523,Range6,2,1))," ",VLOOKUP(G4523,Range6,2,1))</f>
        <v>Naples Market Only</v>
      </c>
      <c r="B4523" s="98" t="str">
        <f>VLOOKUP(F4523,Range7,2,0)</f>
        <v>Coldwell Banker Residential Real Estate, Inc.</v>
      </c>
      <c r="C4523" s="41" t="s">
        <v>8</v>
      </c>
      <c r="D4523" s="40">
        <v>640000</v>
      </c>
      <c r="E4523" s="39" t="s">
        <v>2132</v>
      </c>
      <c r="F4523" s="42" t="s">
        <v>81</v>
      </c>
      <c r="G4523" s="49" t="s">
        <v>489</v>
      </c>
      <c r="H4523">
        <v>4523</v>
      </c>
    </row>
    <row r="4524" spans="1:8">
      <c r="A4524" s="97" t="str">
        <f>IF(ISERROR(VLOOKUP(G4524,Range6,2,1))," ",VLOOKUP(G4524,Range6,2,1))</f>
        <v>Naples Market Only</v>
      </c>
      <c r="B4524" s="98" t="str">
        <f>VLOOKUP(F4524,Range7,2,0)</f>
        <v>Premier Properties of SWFL,INC</v>
      </c>
      <c r="C4524" s="41" t="s">
        <v>8</v>
      </c>
      <c r="D4524" s="40">
        <v>725000</v>
      </c>
      <c r="E4524" s="39" t="s">
        <v>2150</v>
      </c>
      <c r="F4524" s="42" t="s">
        <v>246</v>
      </c>
      <c r="G4524" s="49" t="s">
        <v>489</v>
      </c>
      <c r="H4524">
        <v>4524</v>
      </c>
    </row>
    <row r="4525" spans="1:8">
      <c r="A4525" s="97" t="str">
        <f>IF(ISERROR(VLOOKUP(G4525,Range6,2,1))," ",VLOOKUP(G4525,Range6,2,1))</f>
        <v>Naples Market Only</v>
      </c>
      <c r="B4525" s="98" t="str">
        <f>VLOOKUP(F4525,Range7,2,0)</f>
        <v>John R Wood</v>
      </c>
      <c r="C4525" s="41" t="s">
        <v>8</v>
      </c>
      <c r="D4525" s="40">
        <v>690000</v>
      </c>
      <c r="E4525" s="39" t="s">
        <v>2132</v>
      </c>
      <c r="F4525" s="42" t="s">
        <v>72</v>
      </c>
      <c r="G4525" s="49" t="s">
        <v>489</v>
      </c>
      <c r="H4525">
        <v>4525</v>
      </c>
    </row>
    <row r="4526" spans="1:8">
      <c r="A4526" s="97" t="str">
        <f>IF(ISERROR(VLOOKUP(G4526,Range6,2,1))," ",VLOOKUP(G4526,Range6,2,1))</f>
        <v>Naples Market Only</v>
      </c>
      <c r="B4526" s="98" t="str">
        <f>VLOOKUP(F4526,Range7,2,0)</f>
        <v>Prudential Florida WCI Realty</v>
      </c>
      <c r="C4526" s="41" t="s">
        <v>8</v>
      </c>
      <c r="D4526" s="40">
        <v>725000</v>
      </c>
      <c r="E4526" s="39" t="s">
        <v>2104</v>
      </c>
      <c r="F4526" s="42" t="s">
        <v>117</v>
      </c>
      <c r="G4526" s="49" t="s">
        <v>489</v>
      </c>
      <c r="H4526">
        <v>4526</v>
      </c>
    </row>
    <row r="4527" spans="1:8">
      <c r="A4527" s="97" t="str">
        <f>IF(ISERROR(VLOOKUP(G4527,Range6,2,1))," ",VLOOKUP(G4527,Range6,2,1))</f>
        <v>Naples Market Only</v>
      </c>
      <c r="B4527" s="98" t="str">
        <f>VLOOKUP(F4527,Range7,2,0)</f>
        <v>RE/MAX Results Realty</v>
      </c>
      <c r="C4527" s="41" t="s">
        <v>8</v>
      </c>
      <c r="D4527" s="40">
        <v>650000</v>
      </c>
      <c r="E4527" s="39" t="s">
        <v>2073</v>
      </c>
      <c r="F4527" s="42" t="s">
        <v>53</v>
      </c>
      <c r="G4527" s="49" t="s">
        <v>489</v>
      </c>
      <c r="H4527">
        <v>4527</v>
      </c>
    </row>
    <row r="4528" spans="1:8">
      <c r="A4528" s="97" t="str">
        <f>IF(ISERROR(VLOOKUP(G4528,Range6,2,1))," ",VLOOKUP(G4528,Range6,2,1))</f>
        <v>Naples Market Only</v>
      </c>
      <c r="B4528" s="98" t="str">
        <f>VLOOKUP(F4528,Range7,2,0)</f>
        <v>Amerivest Realty</v>
      </c>
      <c r="C4528" s="41" t="s">
        <v>8</v>
      </c>
      <c r="D4528" s="40">
        <v>675000</v>
      </c>
      <c r="E4528" s="39" t="s">
        <v>2083</v>
      </c>
      <c r="F4528" s="42" t="s">
        <v>37</v>
      </c>
      <c r="G4528" s="49" t="s">
        <v>489</v>
      </c>
      <c r="H4528">
        <v>4528</v>
      </c>
    </row>
    <row r="4529" spans="1:8">
      <c r="A4529" s="97" t="str">
        <f>IF(ISERROR(VLOOKUP(G4529,Range6,2,1))," ",VLOOKUP(G4529,Range6,2,1))</f>
        <v>Bonita Estero Markets Only</v>
      </c>
      <c r="B4529" s="98" t="str">
        <f>VLOOKUP(F4529,Range7,2,0)</f>
        <v>Gulfcoast Premier Realty, Inc.</v>
      </c>
      <c r="C4529" s="41" t="s">
        <v>8</v>
      </c>
      <c r="D4529" s="40">
        <v>688000</v>
      </c>
      <c r="E4529" s="39" t="s">
        <v>2118</v>
      </c>
      <c r="F4529" s="42" t="s">
        <v>71</v>
      </c>
      <c r="G4529" s="49" t="s">
        <v>492</v>
      </c>
      <c r="H4529">
        <v>4529</v>
      </c>
    </row>
    <row r="4530" spans="1:8">
      <c r="A4530" s="97" t="str">
        <f>IF(ISERROR(VLOOKUP(G4530,Range6,2,1))," ",VLOOKUP(G4530,Range6,2,1))</f>
        <v>Naples Market Only</v>
      </c>
      <c r="B4530" s="98" t="str">
        <f>VLOOKUP(F4530,Range7,2,0)</f>
        <v>Fiddler's Creek Realty, Inc.</v>
      </c>
      <c r="C4530" s="41" t="s">
        <v>8</v>
      </c>
      <c r="D4530" s="40">
        <v>650000</v>
      </c>
      <c r="E4530" s="39" t="s">
        <v>2073</v>
      </c>
      <c r="F4530" s="42" t="s">
        <v>333</v>
      </c>
      <c r="G4530" s="49" t="s">
        <v>489</v>
      </c>
      <c r="H4530">
        <v>4530</v>
      </c>
    </row>
    <row r="4531" spans="1:8">
      <c r="A4531" s="97" t="str">
        <f>IF(ISERROR(VLOOKUP(G4531,Range6,2,1))," ",VLOOKUP(G4531,Range6,2,1))</f>
        <v>Naples Market Only</v>
      </c>
      <c r="B4531" s="98" t="str">
        <f>VLOOKUP(F4531,Range7,2,0)</f>
        <v>Prudential Florida WCI Realty</v>
      </c>
      <c r="C4531" s="41" t="s">
        <v>8</v>
      </c>
      <c r="D4531" s="40">
        <v>718000</v>
      </c>
      <c r="E4531" s="39" t="s">
        <v>2098</v>
      </c>
      <c r="F4531" s="42" t="s">
        <v>57</v>
      </c>
      <c r="G4531" s="49" t="s">
        <v>489</v>
      </c>
      <c r="H4531">
        <v>4531</v>
      </c>
    </row>
    <row r="4532" spans="1:8">
      <c r="A4532" s="97" t="str">
        <f>IF(ISERROR(VLOOKUP(G4532,Range6,2,1))," ",VLOOKUP(G4532,Range6,2,1))</f>
        <v>Naples Market Only</v>
      </c>
      <c r="B4532" s="98" t="str">
        <f>VLOOKUP(F4532,Range7,2,0)</f>
        <v>John R Wood</v>
      </c>
      <c r="C4532" s="41" t="s">
        <v>8</v>
      </c>
      <c r="D4532" s="40">
        <v>725000</v>
      </c>
      <c r="E4532" s="39" t="s">
        <v>2084</v>
      </c>
      <c r="F4532" s="42" t="s">
        <v>75</v>
      </c>
      <c r="G4532" s="49" t="s">
        <v>489</v>
      </c>
      <c r="H4532">
        <v>4532</v>
      </c>
    </row>
    <row r="4533" spans="1:8">
      <c r="A4533" s="97" t="str">
        <f>IF(ISERROR(VLOOKUP(G4533,Range6,2,1))," ",VLOOKUP(G4533,Range6,2,1))</f>
        <v>Bonita Estero Markets Only</v>
      </c>
      <c r="B4533" s="98" t="str">
        <f>VLOOKUP(F4533,Range7,2,0)</f>
        <v>Coldwell Banker Residential Real Estate, Inc.</v>
      </c>
      <c r="C4533" s="41" t="s">
        <v>8</v>
      </c>
      <c r="D4533" s="40">
        <v>679000</v>
      </c>
      <c r="E4533" s="39" t="s">
        <v>2145</v>
      </c>
      <c r="F4533" s="42" t="s">
        <v>32</v>
      </c>
      <c r="G4533" s="49" t="s">
        <v>491</v>
      </c>
      <c r="H4533">
        <v>4533</v>
      </c>
    </row>
    <row r="4534" spans="1:8">
      <c r="A4534" s="97" t="str">
        <f>IF(ISERROR(VLOOKUP(G4534,Range6,2,1))," ",VLOOKUP(G4534,Range6,2,1))</f>
        <v>Bonita Estero Markets Only</v>
      </c>
      <c r="B4534" s="98" t="str">
        <f>VLOOKUP(F4534,Range7,2,0)</f>
        <v>Naples Realty Services</v>
      </c>
      <c r="C4534" s="41" t="s">
        <v>8</v>
      </c>
      <c r="D4534" s="40">
        <v>610000</v>
      </c>
      <c r="E4534" s="39" t="s">
        <v>2133</v>
      </c>
      <c r="F4534" s="42" t="s">
        <v>48</v>
      </c>
      <c r="G4534" s="49" t="s">
        <v>491</v>
      </c>
      <c r="H4534">
        <v>4534</v>
      </c>
    </row>
    <row r="4535" spans="1:8">
      <c r="A4535" s="97" t="str">
        <f>IF(ISERROR(VLOOKUP(G4535,Range6,2,1))," ",VLOOKUP(G4535,Range6,2,1))</f>
        <v>Naples Market Only</v>
      </c>
      <c r="B4535" s="98" t="str">
        <f>VLOOKUP(F4535,Range7,2,0)</f>
        <v>Prudential Florida WCI Realty</v>
      </c>
      <c r="C4535" s="41" t="s">
        <v>8</v>
      </c>
      <c r="D4535" s="40">
        <v>739000</v>
      </c>
      <c r="E4535" s="39" t="s">
        <v>2110</v>
      </c>
      <c r="F4535" s="42" t="s">
        <v>46</v>
      </c>
      <c r="G4535" s="49" t="s">
        <v>489</v>
      </c>
      <c r="H4535">
        <v>4535</v>
      </c>
    </row>
    <row r="4536" spans="1:8">
      <c r="A4536" s="97" t="str">
        <f>IF(ISERROR(VLOOKUP(G4536,Range6,2,1))," ",VLOOKUP(G4536,Range6,2,1))</f>
        <v>Naples Market Only</v>
      </c>
      <c r="B4536" s="98" t="str">
        <f>VLOOKUP(F4536,Range7,2,0)</f>
        <v>Downing Frye</v>
      </c>
      <c r="C4536" s="41" t="s">
        <v>8</v>
      </c>
      <c r="D4536" s="40">
        <v>645000</v>
      </c>
      <c r="E4536" s="39" t="s">
        <v>2084</v>
      </c>
      <c r="F4536" s="42" t="s">
        <v>9</v>
      </c>
      <c r="G4536" s="49" t="s">
        <v>489</v>
      </c>
      <c r="H4536">
        <v>4536</v>
      </c>
    </row>
    <row r="4537" spans="1:8">
      <c r="A4537" s="97" t="str">
        <f>IF(ISERROR(VLOOKUP(G4537,Range6,2,1))," ",VLOOKUP(G4537,Range6,2,1))</f>
        <v>Naples Market Only</v>
      </c>
      <c r="B4537" s="98" t="str">
        <f>VLOOKUP(F4537,Range7,2,0)</f>
        <v>Coldwell Banker Residential Real Estate, Inc.</v>
      </c>
      <c r="C4537" s="41" t="s">
        <v>8</v>
      </c>
      <c r="D4537" s="40">
        <v>675000</v>
      </c>
      <c r="E4537" s="39" t="s">
        <v>2132</v>
      </c>
      <c r="F4537" s="42" t="s">
        <v>32</v>
      </c>
      <c r="G4537" s="49" t="s">
        <v>489</v>
      </c>
      <c r="H4537">
        <v>4537</v>
      </c>
    </row>
    <row r="4538" spans="1:8">
      <c r="A4538" s="97" t="str">
        <f>IF(ISERROR(VLOOKUP(G4538,Range6,2,1))," ",VLOOKUP(G4538,Range6,2,1))</f>
        <v>Naples Market Only</v>
      </c>
      <c r="B4538" s="98" t="str">
        <f>VLOOKUP(F4538,Range7,2,0)</f>
        <v>Coldwell Banker Residential Real Estate, Inc.</v>
      </c>
      <c r="C4538" s="41" t="s">
        <v>8</v>
      </c>
      <c r="D4538" s="40">
        <v>700000</v>
      </c>
      <c r="E4538" s="39" t="s">
        <v>2070</v>
      </c>
      <c r="F4538" s="42" t="s">
        <v>81</v>
      </c>
      <c r="G4538" s="49" t="s">
        <v>489</v>
      </c>
      <c r="H4538">
        <v>4538</v>
      </c>
    </row>
    <row r="4539" spans="1:8">
      <c r="A4539" s="97" t="str">
        <f>IF(ISERROR(VLOOKUP(G4539,Range6,2,1))," ",VLOOKUP(G4539,Range6,2,1))</f>
        <v>Naples Market Only</v>
      </c>
      <c r="B4539" s="98" t="str">
        <f>VLOOKUP(F4539,Range7,2,0)</f>
        <v>Gulf Breeze Real Estate, LLC</v>
      </c>
      <c r="C4539" s="41" t="s">
        <v>8</v>
      </c>
      <c r="D4539" s="40">
        <v>670000</v>
      </c>
      <c r="E4539" s="39" t="s">
        <v>2150</v>
      </c>
      <c r="F4539" s="42" t="s">
        <v>55</v>
      </c>
      <c r="G4539" s="49" t="s">
        <v>489</v>
      </c>
      <c r="H4539">
        <v>4539</v>
      </c>
    </row>
    <row r="4540" spans="1:8">
      <c r="A4540" s="97" t="str">
        <f>IF(ISERROR(VLOOKUP(G4540,Range6,2,1))," ",VLOOKUP(G4540,Range6,2,1))</f>
        <v>Naples Market Only</v>
      </c>
      <c r="B4540" s="98" t="str">
        <f>VLOOKUP(F4540,Range7,2,0)</f>
        <v>Amerivest Realty</v>
      </c>
      <c r="C4540" s="41" t="s">
        <v>8</v>
      </c>
      <c r="D4540" s="40">
        <v>675000</v>
      </c>
      <c r="E4540" s="39" t="s">
        <v>2079</v>
      </c>
      <c r="F4540" s="42" t="s">
        <v>37</v>
      </c>
      <c r="G4540" s="49" t="s">
        <v>489</v>
      </c>
      <c r="H4540">
        <v>4540</v>
      </c>
    </row>
    <row r="4541" spans="1:8">
      <c r="A4541" s="97" t="str">
        <f>IF(ISERROR(VLOOKUP(G4541,Range6,2,1))," ",VLOOKUP(G4541,Range6,2,1))</f>
        <v>Naples Market Only</v>
      </c>
      <c r="B4541" s="98" t="str">
        <f>VLOOKUP(F4541,Range7,2,0)</f>
        <v>Premier Properties of SWFL,INC</v>
      </c>
      <c r="C4541" s="41" t="s">
        <v>8</v>
      </c>
      <c r="D4541" s="40">
        <v>735000</v>
      </c>
      <c r="E4541" s="39" t="s">
        <v>2132</v>
      </c>
      <c r="F4541" s="42" t="s">
        <v>246</v>
      </c>
      <c r="G4541" s="49" t="s">
        <v>489</v>
      </c>
      <c r="H4541">
        <v>4541</v>
      </c>
    </row>
    <row r="4542" spans="1:8">
      <c r="A4542" s="97" t="str">
        <f>IF(ISERROR(VLOOKUP(G4542,Range6,2,1))," ",VLOOKUP(G4542,Range6,2,1))</f>
        <v>Naples Market Only</v>
      </c>
      <c r="B4542" s="98" t="str">
        <f>VLOOKUP(F4542,Range7,2,0)</f>
        <v>John R Wood</v>
      </c>
      <c r="C4542" s="41" t="s">
        <v>8</v>
      </c>
      <c r="D4542" s="40">
        <v>710000</v>
      </c>
      <c r="E4542" s="39" t="s">
        <v>2104</v>
      </c>
      <c r="F4542" s="42" t="s">
        <v>66</v>
      </c>
      <c r="G4542" s="49" t="s">
        <v>489</v>
      </c>
      <c r="H4542">
        <v>4542</v>
      </c>
    </row>
    <row r="4543" spans="1:8">
      <c r="A4543" s="97" t="str">
        <f>IF(ISERROR(VLOOKUP(G4543,Range6,2,1))," ",VLOOKUP(G4543,Range6,2,1))</f>
        <v>Naples Market Only</v>
      </c>
      <c r="B4543" s="98" t="str">
        <f>VLOOKUP(F4543,Range7,2,0)</f>
        <v>Premier Properties of SWFL,INC</v>
      </c>
      <c r="C4543" s="41" t="s">
        <v>8</v>
      </c>
      <c r="D4543" s="40">
        <v>695000</v>
      </c>
      <c r="E4543" s="39" t="s">
        <v>2150</v>
      </c>
      <c r="F4543" s="42" t="s">
        <v>163</v>
      </c>
      <c r="G4543" s="49" t="s">
        <v>489</v>
      </c>
      <c r="H4543">
        <v>4543</v>
      </c>
    </row>
    <row r="4544" spans="1:8">
      <c r="A4544" s="97" t="str">
        <f>IF(ISERROR(VLOOKUP(G4544,Range6,2,1))," ",VLOOKUP(G4544,Range6,2,1))</f>
        <v>Naples Market Only</v>
      </c>
      <c r="B4544" s="98" t="str">
        <f>VLOOKUP(F4544,Range7,2,0)</f>
        <v>John R Wood</v>
      </c>
      <c r="C4544" s="41" t="s">
        <v>8</v>
      </c>
      <c r="D4544" s="40">
        <v>710000</v>
      </c>
      <c r="E4544" s="39" t="s">
        <v>2150</v>
      </c>
      <c r="F4544" s="42" t="s">
        <v>72</v>
      </c>
      <c r="G4544" s="49" t="s">
        <v>489</v>
      </c>
      <c r="H4544">
        <v>4544</v>
      </c>
    </row>
    <row r="4545" spans="1:8">
      <c r="A4545" s="97" t="str">
        <f>IF(ISERROR(VLOOKUP(G4545,Range6,2,1))," ",VLOOKUP(G4545,Range6,2,1))</f>
        <v>Naples Market Only</v>
      </c>
      <c r="B4545" s="98" t="str">
        <f>VLOOKUP(F4545,Range7,2,0)</f>
        <v>South Bay Realty</v>
      </c>
      <c r="C4545" s="41" t="s">
        <v>8</v>
      </c>
      <c r="D4545" s="40">
        <v>690000</v>
      </c>
      <c r="E4545" s="39" t="s">
        <v>2150</v>
      </c>
      <c r="F4545" s="42" t="s">
        <v>27</v>
      </c>
      <c r="G4545" s="49" t="s">
        <v>489</v>
      </c>
      <c r="H4545">
        <v>4545</v>
      </c>
    </row>
    <row r="4546" spans="1:8">
      <c r="A4546" s="97" t="str">
        <f>IF(ISERROR(VLOOKUP(G4546,Range6,2,1))," ",VLOOKUP(G4546,Range6,2,1))</f>
        <v>Naples Market Only</v>
      </c>
      <c r="B4546" s="98" t="str">
        <f>VLOOKUP(F4546,Range7,2,0)</f>
        <v>Signature Realty of Naples, Inc.</v>
      </c>
      <c r="C4546" s="41" t="s">
        <v>8</v>
      </c>
      <c r="D4546" s="40">
        <v>700000</v>
      </c>
      <c r="E4546" s="39" t="s">
        <v>2099</v>
      </c>
      <c r="F4546" s="42" t="s">
        <v>339</v>
      </c>
      <c r="G4546" s="49" t="s">
        <v>489</v>
      </c>
      <c r="H4546">
        <v>4546</v>
      </c>
    </row>
    <row r="4547" spans="1:8">
      <c r="A4547" s="97" t="str">
        <f>IF(ISERROR(VLOOKUP(G4547,Range6,2,1))," ",VLOOKUP(G4547,Range6,2,1))</f>
        <v>Naples Market Only</v>
      </c>
      <c r="B4547" s="98" t="str">
        <f>VLOOKUP(F4547,Range7,2,0)</f>
        <v>Downing Frye</v>
      </c>
      <c r="C4547" s="41" t="s">
        <v>8</v>
      </c>
      <c r="D4547" s="40">
        <v>675000</v>
      </c>
      <c r="E4547" s="39" t="s">
        <v>2132</v>
      </c>
      <c r="F4547" s="42" t="s">
        <v>9</v>
      </c>
      <c r="G4547" s="49" t="s">
        <v>489</v>
      </c>
      <c r="H4547">
        <v>4547</v>
      </c>
    </row>
    <row r="4548" spans="1:8">
      <c r="A4548" s="97" t="str">
        <f>IF(ISERROR(VLOOKUP(G4548,Range6,2,1))," ",VLOOKUP(G4548,Range6,2,1))</f>
        <v>Naples Market Only</v>
      </c>
      <c r="B4548" s="98" t="str">
        <f>VLOOKUP(F4548,Range7,2,0)</f>
        <v>Mari Vesci REALTORS, Inc</v>
      </c>
      <c r="C4548" s="41" t="s">
        <v>8</v>
      </c>
      <c r="D4548" s="40">
        <v>675000</v>
      </c>
      <c r="E4548" s="39" t="s">
        <v>2072</v>
      </c>
      <c r="F4548" s="42" t="s">
        <v>133</v>
      </c>
      <c r="G4548" s="49" t="s">
        <v>489</v>
      </c>
      <c r="H4548">
        <v>4548</v>
      </c>
    </row>
    <row r="4549" spans="1:8">
      <c r="A4549" s="97" t="str">
        <f>IF(ISERROR(VLOOKUP(G4549,Range6,2,1))," ",VLOOKUP(G4549,Range6,2,1))</f>
        <v>Bonita Estero Markets Only</v>
      </c>
      <c r="B4549" s="98" t="str">
        <f>VLOOKUP(F4549,Range7,2,0)</f>
        <v>Premier Properties of SWFL,INC</v>
      </c>
      <c r="C4549" s="41" t="s">
        <v>8</v>
      </c>
      <c r="D4549" s="40">
        <v>700000</v>
      </c>
      <c r="E4549" s="39" t="s">
        <v>2138</v>
      </c>
      <c r="F4549" s="42" t="s">
        <v>180</v>
      </c>
      <c r="G4549" s="49" t="s">
        <v>491</v>
      </c>
      <c r="H4549">
        <v>4549</v>
      </c>
    </row>
    <row r="4550" spans="1:8">
      <c r="A4550" s="97" t="str">
        <f>IF(ISERROR(VLOOKUP(G4550,Range6,2,1))," ",VLOOKUP(G4550,Range6,2,1))</f>
        <v>Bonita Estero Markets Only</v>
      </c>
      <c r="B4550" s="98" t="str">
        <f>VLOOKUP(F4550,Range7,2,0)</f>
        <v>John R Wood</v>
      </c>
      <c r="C4550" s="41" t="s">
        <v>8</v>
      </c>
      <c r="D4550" s="40">
        <v>660000</v>
      </c>
      <c r="E4550" s="39" t="s">
        <v>2106</v>
      </c>
      <c r="F4550" s="42" t="s">
        <v>103</v>
      </c>
      <c r="G4550" s="49" t="s">
        <v>491</v>
      </c>
      <c r="H4550">
        <v>4550</v>
      </c>
    </row>
    <row r="4551" spans="1:8">
      <c r="A4551" s="97" t="str">
        <f>IF(ISERROR(VLOOKUP(G4551,Range6,2,1))," ",VLOOKUP(G4551,Range6,2,1))</f>
        <v>Naples Market Only</v>
      </c>
      <c r="B4551" s="98" t="e">
        <f>VLOOKUP(F4551,Range7,2,0)</f>
        <v>#N/A</v>
      </c>
      <c r="C4551" s="41" t="s">
        <v>8</v>
      </c>
      <c r="D4551" s="40">
        <v>675000</v>
      </c>
      <c r="E4551" s="39" t="s">
        <v>2146</v>
      </c>
      <c r="F4551" s="42" t="s">
        <v>2139</v>
      </c>
      <c r="G4551" s="49" t="s">
        <v>489</v>
      </c>
      <c r="H4551">
        <v>4551</v>
      </c>
    </row>
    <row r="4552" spans="1:8">
      <c r="A4552" s="97" t="str">
        <f>IF(ISERROR(VLOOKUP(G4552,Range6,2,1))," ",VLOOKUP(G4552,Range6,2,1))</f>
        <v>Naples Market Only</v>
      </c>
      <c r="B4552" s="98" t="str">
        <f>VLOOKUP(F4552,Range7,2,0)</f>
        <v>Florida Home Realty of Collier County, Inc.</v>
      </c>
      <c r="C4552" s="41" t="s">
        <v>8</v>
      </c>
      <c r="D4552" s="40">
        <v>640000</v>
      </c>
      <c r="E4552" s="39" t="s">
        <v>2067</v>
      </c>
      <c r="F4552" s="42" t="s">
        <v>35</v>
      </c>
      <c r="G4552" s="49" t="s">
        <v>489</v>
      </c>
      <c r="H4552">
        <v>4552</v>
      </c>
    </row>
    <row r="4553" spans="1:8">
      <c r="A4553" s="97" t="str">
        <f>IF(ISERROR(VLOOKUP(G4553,Range6,2,1))," ",VLOOKUP(G4553,Range6,2,1))</f>
        <v>Naples Market Only</v>
      </c>
      <c r="B4553" s="98" t="str">
        <f>VLOOKUP(F4553,Range7,2,0)</f>
        <v>Downing Frye</v>
      </c>
      <c r="C4553" s="41" t="s">
        <v>8</v>
      </c>
      <c r="D4553" s="40">
        <v>680000</v>
      </c>
      <c r="E4553" s="39" t="s">
        <v>2098</v>
      </c>
      <c r="F4553" s="42" t="s">
        <v>9</v>
      </c>
      <c r="G4553" s="49" t="s">
        <v>489</v>
      </c>
      <c r="H4553">
        <v>4553</v>
      </c>
    </row>
    <row r="4554" spans="1:8">
      <c r="A4554" s="97" t="str">
        <f>IF(ISERROR(VLOOKUP(G4554,Range6,2,1))," ",VLOOKUP(G4554,Range6,2,1))</f>
        <v>Naples Market Only</v>
      </c>
      <c r="B4554" s="98" t="str">
        <f>VLOOKUP(F4554,Range7,2,0)</f>
        <v>Premier Properties of SWFL,INC</v>
      </c>
      <c r="C4554" s="41" t="s">
        <v>8</v>
      </c>
      <c r="D4554" s="40">
        <v>705000</v>
      </c>
      <c r="E4554" s="39" t="s">
        <v>2101</v>
      </c>
      <c r="F4554" s="42" t="s">
        <v>246</v>
      </c>
      <c r="G4554" s="49" t="s">
        <v>489</v>
      </c>
      <c r="H4554">
        <v>4554</v>
      </c>
    </row>
    <row r="4555" spans="1:8">
      <c r="A4555" s="97" t="str">
        <f>IF(ISERROR(VLOOKUP(G4555,Range6,2,1))," ",VLOOKUP(G4555,Range6,2,1))</f>
        <v>Bonita Estero Markets Only</v>
      </c>
      <c r="B4555" s="98" t="str">
        <f>VLOOKUP(F4555,Range7,2,0)</f>
        <v>Sand Castle Realty Group, Inc</v>
      </c>
      <c r="C4555" s="41" t="s">
        <v>8</v>
      </c>
      <c r="D4555" s="40">
        <v>750000</v>
      </c>
      <c r="E4555" s="39" t="s">
        <v>2094</v>
      </c>
      <c r="F4555" s="42" t="s">
        <v>42</v>
      </c>
      <c r="G4555" s="49" t="s">
        <v>491</v>
      </c>
      <c r="H4555">
        <v>4555</v>
      </c>
    </row>
    <row r="4556" spans="1:8">
      <c r="A4556" s="97" t="str">
        <f>IF(ISERROR(VLOOKUP(G4556,Range6,2,1))," ",VLOOKUP(G4556,Range6,2,1))</f>
        <v>Naples Market Only</v>
      </c>
      <c r="B4556" s="98" t="str">
        <f>VLOOKUP(F4556,Range7,2,0)</f>
        <v>Sun Realty</v>
      </c>
      <c r="C4556" s="41" t="s">
        <v>8</v>
      </c>
      <c r="D4556" s="40">
        <v>625000</v>
      </c>
      <c r="E4556" s="39" t="s">
        <v>2067</v>
      </c>
      <c r="F4556" s="42" t="s">
        <v>45</v>
      </c>
      <c r="G4556" s="49" t="s">
        <v>489</v>
      </c>
      <c r="H4556">
        <v>4556</v>
      </c>
    </row>
    <row r="4557" spans="1:8">
      <c r="A4557" s="97" t="str">
        <f>IF(ISERROR(VLOOKUP(G4557,Range6,2,1))," ",VLOOKUP(G4557,Range6,2,1))</f>
        <v>Naples Market Only</v>
      </c>
      <c r="B4557" s="98" t="str">
        <f>VLOOKUP(F4557,Range7,2,0)</f>
        <v>John R Wood</v>
      </c>
      <c r="C4557" s="41" t="s">
        <v>8</v>
      </c>
      <c r="D4557" s="40">
        <v>655000</v>
      </c>
      <c r="E4557" s="39" t="s">
        <v>2146</v>
      </c>
      <c r="F4557" s="42" t="s">
        <v>66</v>
      </c>
      <c r="G4557" s="49" t="s">
        <v>489</v>
      </c>
      <c r="H4557">
        <v>4557</v>
      </c>
    </row>
    <row r="4558" spans="1:8">
      <c r="A4558" s="97" t="str">
        <f>IF(ISERROR(VLOOKUP(G4558,Range6,2,1))," ",VLOOKUP(G4558,Range6,2,1))</f>
        <v>Naples Market Only</v>
      </c>
      <c r="B4558" s="98" t="str">
        <f>VLOOKUP(F4558,Range7,2,0)</f>
        <v>John R Wood</v>
      </c>
      <c r="C4558" s="41" t="s">
        <v>8</v>
      </c>
      <c r="D4558" s="40">
        <v>650000</v>
      </c>
      <c r="E4558" s="39" t="s">
        <v>2083</v>
      </c>
      <c r="F4558" s="42" t="s">
        <v>75</v>
      </c>
      <c r="G4558" s="49" t="s">
        <v>489</v>
      </c>
      <c r="H4558">
        <v>4558</v>
      </c>
    </row>
    <row r="4559" spans="1:8">
      <c r="A4559" s="97" t="str">
        <f>IF(ISERROR(VLOOKUP(G4559,Range6,2,1))," ",VLOOKUP(G4559,Range6,2,1))</f>
        <v>Naples Market Only</v>
      </c>
      <c r="B4559" s="98" t="str">
        <f>VLOOKUP(F4559,Range7,2,0)</f>
        <v>Naples Trust Realty Company, LLC</v>
      </c>
      <c r="C4559" s="41" t="s">
        <v>8</v>
      </c>
      <c r="D4559" s="40">
        <v>700000</v>
      </c>
      <c r="E4559" s="39" t="s">
        <v>2067</v>
      </c>
      <c r="F4559" s="42" t="s">
        <v>91</v>
      </c>
      <c r="G4559" s="49" t="s">
        <v>489</v>
      </c>
      <c r="H4559">
        <v>4559</v>
      </c>
    </row>
    <row r="4560" spans="1:8">
      <c r="A4560" s="97" t="str">
        <f>IF(ISERROR(VLOOKUP(G4560,Range6,2,1))," ",VLOOKUP(G4560,Range6,2,1))</f>
        <v>Naples Market Only</v>
      </c>
      <c r="B4560" s="98" t="str">
        <f>VLOOKUP(F4560,Range7,2,0)</f>
        <v>Premier Properties of SWFL,INC</v>
      </c>
      <c r="C4560" s="41" t="s">
        <v>8</v>
      </c>
      <c r="D4560" s="40">
        <v>740000</v>
      </c>
      <c r="E4560" s="39" t="s">
        <v>2083</v>
      </c>
      <c r="F4560" s="42" t="s">
        <v>159</v>
      </c>
      <c r="G4560" s="49" t="s">
        <v>489</v>
      </c>
      <c r="H4560">
        <v>4560</v>
      </c>
    </row>
    <row r="4561" spans="1:8">
      <c r="A4561" s="97" t="str">
        <f>IF(ISERROR(VLOOKUP(G4561,Range6,2,1))," ",VLOOKUP(G4561,Range6,2,1))</f>
        <v>Naples Market Only</v>
      </c>
      <c r="B4561" s="98" t="str">
        <f>VLOOKUP(F4561,Range7,2,0)</f>
        <v>Coldwell Banker Residential Real Estate, Inc.</v>
      </c>
      <c r="C4561" s="41" t="s">
        <v>8</v>
      </c>
      <c r="D4561" s="40">
        <v>705000</v>
      </c>
      <c r="E4561" s="39" t="s">
        <v>2132</v>
      </c>
      <c r="F4561" s="42" t="s">
        <v>81</v>
      </c>
      <c r="G4561" s="49" t="s">
        <v>489</v>
      </c>
      <c r="H4561">
        <v>4561</v>
      </c>
    </row>
    <row r="4562" spans="1:8">
      <c r="A4562" s="97" t="str">
        <f>IF(ISERROR(VLOOKUP(G4562,Range6,2,1))," ",VLOOKUP(G4562,Range6,2,1))</f>
        <v>Naples Market Only</v>
      </c>
      <c r="B4562" s="98" t="str">
        <f>VLOOKUP(F4562,Range7,2,0)</f>
        <v>Coldwell Banker Residential Real Estate, Inc.</v>
      </c>
      <c r="C4562" s="41" t="s">
        <v>8</v>
      </c>
      <c r="D4562" s="40">
        <v>625000</v>
      </c>
      <c r="E4562" s="39" t="s">
        <v>2110</v>
      </c>
      <c r="F4562" s="42" t="s">
        <v>12</v>
      </c>
      <c r="G4562" s="49" t="s">
        <v>489</v>
      </c>
      <c r="H4562">
        <v>4562</v>
      </c>
    </row>
    <row r="4563" spans="1:8">
      <c r="A4563" s="97" t="str">
        <f>IF(ISERROR(VLOOKUP(G4563,Range6,2,1))," ",VLOOKUP(G4563,Range6,2,1))</f>
        <v>Bonita Estero Markets Only</v>
      </c>
      <c r="B4563" s="98" t="str">
        <f>VLOOKUP(F4563,Range7,2,0)</f>
        <v>John R Wood</v>
      </c>
      <c r="C4563" s="41" t="s">
        <v>8</v>
      </c>
      <c r="D4563" s="40">
        <v>740000</v>
      </c>
      <c r="E4563" s="39" t="s">
        <v>2106</v>
      </c>
      <c r="F4563" s="42" t="s">
        <v>103</v>
      </c>
      <c r="G4563" s="49" t="s">
        <v>491</v>
      </c>
      <c r="H4563">
        <v>4563</v>
      </c>
    </row>
    <row r="4564" spans="1:8">
      <c r="A4564" s="97" t="str">
        <f>IF(ISERROR(VLOOKUP(G4564,Range6,2,1))," ",VLOOKUP(G4564,Range6,2,1))</f>
        <v>Bonita Estero Markets Only</v>
      </c>
      <c r="B4564" s="98" t="str">
        <f>VLOOKUP(F4564,Range7,2,0)</f>
        <v>Gulfcoast Premier Realty, Inc.</v>
      </c>
      <c r="C4564" s="41" t="s">
        <v>8</v>
      </c>
      <c r="D4564" s="40">
        <v>700000</v>
      </c>
      <c r="E4564" s="39" t="s">
        <v>2138</v>
      </c>
      <c r="F4564" s="42" t="s">
        <v>71</v>
      </c>
      <c r="G4564" s="49" t="s">
        <v>491</v>
      </c>
      <c r="H4564">
        <v>4564</v>
      </c>
    </row>
    <row r="4565" spans="1:8">
      <c r="A4565" s="97" t="str">
        <f>IF(ISERROR(VLOOKUP(G4565,Range6,2,1))," ",VLOOKUP(G4565,Range6,2,1))</f>
        <v>Naples Market Only</v>
      </c>
      <c r="B4565" s="98" t="str">
        <f>VLOOKUP(F4565,Range7,2,0)</f>
        <v>John R Wood</v>
      </c>
      <c r="C4565" s="41" t="s">
        <v>8</v>
      </c>
      <c r="D4565" s="40">
        <v>700000</v>
      </c>
      <c r="E4565" s="39" t="s">
        <v>2132</v>
      </c>
      <c r="F4565" s="42" t="s">
        <v>75</v>
      </c>
      <c r="G4565" s="49" t="s">
        <v>489</v>
      </c>
      <c r="H4565">
        <v>4565</v>
      </c>
    </row>
    <row r="4566" spans="1:8">
      <c r="A4566" s="97" t="str">
        <f>IF(ISERROR(VLOOKUP(G4566,Range6,2,1))," ",VLOOKUP(G4566,Range6,2,1))</f>
        <v>Bonita Estero Markets Only</v>
      </c>
      <c r="B4566" s="98" t="str">
        <f>VLOOKUP(F4566,Range7,2,0)</f>
        <v>Premier Properties of SWFL,INC</v>
      </c>
      <c r="C4566" s="41" t="s">
        <v>8</v>
      </c>
      <c r="D4566" s="40">
        <v>694500</v>
      </c>
      <c r="E4566" s="39" t="s">
        <v>2138</v>
      </c>
      <c r="F4566" s="42" t="s">
        <v>221</v>
      </c>
      <c r="G4566" s="49" t="s">
        <v>491</v>
      </c>
      <c r="H4566">
        <v>4566</v>
      </c>
    </row>
    <row r="4567" spans="1:8">
      <c r="A4567" s="97" t="str">
        <f>IF(ISERROR(VLOOKUP(G4567,Range6,2,1))," ",VLOOKUP(G4567,Range6,2,1))</f>
        <v>Naples Market Only</v>
      </c>
      <c r="B4567" s="98" t="str">
        <f>VLOOKUP(F4567,Range7,2,0)</f>
        <v>John R Wood</v>
      </c>
      <c r="C4567" s="41" t="s">
        <v>8</v>
      </c>
      <c r="D4567" s="40">
        <v>719000</v>
      </c>
      <c r="E4567" s="39" t="s">
        <v>2099</v>
      </c>
      <c r="F4567" s="42" t="s">
        <v>66</v>
      </c>
      <c r="G4567" s="49" t="s">
        <v>489</v>
      </c>
      <c r="H4567">
        <v>4567</v>
      </c>
    </row>
    <row r="4568" spans="1:8">
      <c r="A4568" s="97" t="str">
        <f>IF(ISERROR(VLOOKUP(G4568,Range6,2,1))," ",VLOOKUP(G4568,Range6,2,1))</f>
        <v>Naples Market Only</v>
      </c>
      <c r="B4568" s="98" t="str">
        <f>VLOOKUP(F4568,Range7,2,0)</f>
        <v>Remax Coastal Living</v>
      </c>
      <c r="C4568" s="41" t="s">
        <v>8</v>
      </c>
      <c r="D4568" s="40">
        <v>512500</v>
      </c>
      <c r="E4568" s="39" t="s">
        <v>2099</v>
      </c>
      <c r="F4568" s="42" t="s">
        <v>230</v>
      </c>
      <c r="G4568" s="49" t="s">
        <v>489</v>
      </c>
      <c r="H4568">
        <v>4568</v>
      </c>
    </row>
    <row r="4569" spans="1:8">
      <c r="A4569" s="97" t="str">
        <f>IF(ISERROR(VLOOKUP(G4569,Range6,2,1))," ",VLOOKUP(G4569,Range6,2,1))</f>
        <v>Naples Market Only</v>
      </c>
      <c r="B4569" s="98" t="str">
        <f>VLOOKUP(F4569,Range7,2,0)</f>
        <v>Premier Properties of SWFL,INC</v>
      </c>
      <c r="C4569" s="41" t="s">
        <v>8</v>
      </c>
      <c r="D4569" s="40">
        <v>700000</v>
      </c>
      <c r="E4569" s="39" t="s">
        <v>2150</v>
      </c>
      <c r="F4569" s="42" t="s">
        <v>246</v>
      </c>
      <c r="G4569" s="49" t="s">
        <v>489</v>
      </c>
      <c r="H4569">
        <v>4569</v>
      </c>
    </row>
    <row r="4570" spans="1:8">
      <c r="A4570" s="97" t="str">
        <f>IF(ISERROR(VLOOKUP(G4570,Range6,2,1))," ",VLOOKUP(G4570,Range6,2,1))</f>
        <v>Naples Market Only</v>
      </c>
      <c r="B4570" s="98" t="str">
        <f>VLOOKUP(F4570,Range7,2,0)</f>
        <v>Prudential Florida WCI Realty</v>
      </c>
      <c r="C4570" s="41" t="s">
        <v>8</v>
      </c>
      <c r="D4570" s="40">
        <v>742000</v>
      </c>
      <c r="E4570" s="39" t="s">
        <v>2073</v>
      </c>
      <c r="F4570" s="42" t="s">
        <v>57</v>
      </c>
      <c r="G4570" s="49" t="s">
        <v>489</v>
      </c>
      <c r="H4570">
        <v>4570</v>
      </c>
    </row>
    <row r="4571" spans="1:8">
      <c r="A4571" s="97" t="str">
        <f>IF(ISERROR(VLOOKUP(G4571,Range6,2,1))," ",VLOOKUP(G4571,Range6,2,1))</f>
        <v>Naples Market Only</v>
      </c>
      <c r="B4571" s="98" t="str">
        <f>VLOOKUP(F4571,Range7,2,0)</f>
        <v>Levitan-McQuaid LLC</v>
      </c>
      <c r="C4571" s="41" t="s">
        <v>8</v>
      </c>
      <c r="D4571" s="40">
        <v>575000</v>
      </c>
      <c r="E4571" s="39" t="s">
        <v>2083</v>
      </c>
      <c r="F4571" s="42" t="s">
        <v>245</v>
      </c>
      <c r="G4571" s="49" t="s">
        <v>489</v>
      </c>
      <c r="H4571">
        <v>4571</v>
      </c>
    </row>
    <row r="4572" spans="1:8">
      <c r="A4572" s="97" t="str">
        <f>IF(ISERROR(VLOOKUP(G4572,Range6,2,1))," ",VLOOKUP(G4572,Range6,2,1))</f>
        <v>Naples Market Only</v>
      </c>
      <c r="B4572" s="98" t="str">
        <f>VLOOKUP(F4572,Range7,2,0)</f>
        <v>Premier Properties of SWFL,INC</v>
      </c>
      <c r="C4572" s="41" t="s">
        <v>8</v>
      </c>
      <c r="D4572" s="40">
        <v>659500</v>
      </c>
      <c r="E4572" s="39" t="s">
        <v>2150</v>
      </c>
      <c r="F4572" s="42" t="s">
        <v>159</v>
      </c>
      <c r="G4572" s="49" t="s">
        <v>489</v>
      </c>
      <c r="H4572">
        <v>4572</v>
      </c>
    </row>
    <row r="4573" spans="1:8">
      <c r="A4573" s="97" t="str">
        <f>IF(ISERROR(VLOOKUP(G4573,Range6,2,1))," ",VLOOKUP(G4573,Range6,2,1))</f>
        <v>Naples Market Only</v>
      </c>
      <c r="B4573" s="98" t="str">
        <f>VLOOKUP(F4573,Range7,2,0)</f>
        <v>Prudential Florida WCI Realty</v>
      </c>
      <c r="C4573" s="41" t="s">
        <v>8</v>
      </c>
      <c r="D4573" s="40">
        <v>740000</v>
      </c>
      <c r="E4573" s="39" t="s">
        <v>2110</v>
      </c>
      <c r="F4573" s="42" t="s">
        <v>57</v>
      </c>
      <c r="G4573" s="49" t="s">
        <v>489</v>
      </c>
      <c r="H4573">
        <v>4573</v>
      </c>
    </row>
    <row r="4574" spans="1:8">
      <c r="A4574" s="97" t="str">
        <f>IF(ISERROR(VLOOKUP(G4574,Range6,2,1))," ",VLOOKUP(G4574,Range6,2,1))</f>
        <v>Naples Market Only</v>
      </c>
      <c r="B4574" s="98" t="str">
        <f>VLOOKUP(F4574,Range7,2,0)</f>
        <v>John R Wood</v>
      </c>
      <c r="C4574" s="41" t="s">
        <v>8</v>
      </c>
      <c r="D4574" s="40">
        <v>737250</v>
      </c>
      <c r="E4574" s="39" t="s">
        <v>2098</v>
      </c>
      <c r="F4574" s="42" t="s">
        <v>66</v>
      </c>
      <c r="G4574" s="49" t="s">
        <v>489</v>
      </c>
      <c r="H4574">
        <v>4574</v>
      </c>
    </row>
    <row r="4575" spans="1:8">
      <c r="A4575" s="97" t="str">
        <f>IF(ISERROR(VLOOKUP(G4575,Range6,2,1))," ",VLOOKUP(G4575,Range6,2,1))</f>
        <v>Naples Market Only</v>
      </c>
      <c r="B4575" s="98" t="str">
        <f>VLOOKUP(F4575,Range7,2,0)</f>
        <v>Premier Properties of SWFL,INC</v>
      </c>
      <c r="C4575" s="41" t="s">
        <v>8</v>
      </c>
      <c r="D4575" s="40">
        <v>730000</v>
      </c>
      <c r="E4575" s="39" t="s">
        <v>2132</v>
      </c>
      <c r="F4575" s="42" t="s">
        <v>159</v>
      </c>
      <c r="G4575" s="49" t="s">
        <v>489</v>
      </c>
      <c r="H4575">
        <v>4575</v>
      </c>
    </row>
    <row r="4576" spans="1:8">
      <c r="A4576" s="97" t="str">
        <f>IF(ISERROR(VLOOKUP(G4576,Range6,2,1))," ",VLOOKUP(G4576,Range6,2,1))</f>
        <v>Bonita Estero Markets Only</v>
      </c>
      <c r="B4576" s="98" t="str">
        <f>VLOOKUP(F4576,Range7,2,0)</f>
        <v>John R Wood</v>
      </c>
      <c r="C4576" s="41" t="s">
        <v>8</v>
      </c>
      <c r="D4576" s="40">
        <v>750000</v>
      </c>
      <c r="E4576" s="39" t="s">
        <v>2106</v>
      </c>
      <c r="F4576" s="42" t="s">
        <v>103</v>
      </c>
      <c r="G4576" s="49" t="s">
        <v>491</v>
      </c>
      <c r="H4576">
        <v>4576</v>
      </c>
    </row>
    <row r="4577" spans="1:8">
      <c r="A4577" s="97" t="str">
        <f>IF(ISERROR(VLOOKUP(G4577,Range6,2,1))," ",VLOOKUP(G4577,Range6,2,1))</f>
        <v>Naples Market Only</v>
      </c>
      <c r="B4577" s="98" t="str">
        <f>VLOOKUP(F4577,Range7,2,0)</f>
        <v>Downing Frye</v>
      </c>
      <c r="C4577" s="41" t="s">
        <v>8</v>
      </c>
      <c r="D4577" s="40">
        <v>700000</v>
      </c>
      <c r="E4577" s="39" t="s">
        <v>2132</v>
      </c>
      <c r="F4577" s="42" t="s">
        <v>9</v>
      </c>
      <c r="G4577" s="49" t="s">
        <v>489</v>
      </c>
      <c r="H4577">
        <v>4577</v>
      </c>
    </row>
    <row r="4578" spans="1:8">
      <c r="A4578" s="97" t="str">
        <f>IF(ISERROR(VLOOKUP(G4578,Range6,2,1))," ",VLOOKUP(G4578,Range6,2,1))</f>
        <v>Naples Market Only</v>
      </c>
      <c r="B4578" s="98" t="str">
        <f>VLOOKUP(F4578,Range7,2,0)</f>
        <v>Premier Properties of SWFL,INC</v>
      </c>
      <c r="C4578" s="41" t="s">
        <v>8</v>
      </c>
      <c r="D4578" s="40">
        <v>723000</v>
      </c>
      <c r="E4578" s="39" t="s">
        <v>2084</v>
      </c>
      <c r="F4578" s="42" t="s">
        <v>159</v>
      </c>
      <c r="G4578" s="49" t="s">
        <v>489</v>
      </c>
      <c r="H4578">
        <v>4578</v>
      </c>
    </row>
    <row r="4579" spans="1:8">
      <c r="A4579" s="97" t="str">
        <f>IF(ISERROR(VLOOKUP(G4579,Range6,2,1))," ",VLOOKUP(G4579,Range6,2,1))</f>
        <v>Naples Market Only</v>
      </c>
      <c r="B4579" s="98" t="str">
        <f>VLOOKUP(F4579,Range7,2,0)</f>
        <v>Coldwell Banker Residential Real Estate, Inc.</v>
      </c>
      <c r="C4579" s="41" t="s">
        <v>8</v>
      </c>
      <c r="D4579" s="40">
        <v>700000</v>
      </c>
      <c r="E4579" s="39" t="s">
        <v>2146</v>
      </c>
      <c r="F4579" s="42" t="s">
        <v>32</v>
      </c>
      <c r="G4579" s="49" t="s">
        <v>489</v>
      </c>
      <c r="H4579">
        <v>4579</v>
      </c>
    </row>
    <row r="4580" spans="1:8">
      <c r="A4580" s="97" t="str">
        <f>IF(ISERROR(VLOOKUP(G4580,Range6,2,1))," ",VLOOKUP(G4580,Range6,2,1))</f>
        <v>Naples Market Only</v>
      </c>
      <c r="B4580" s="98" t="str">
        <f>VLOOKUP(F4580,Range7,2,0)</f>
        <v>Premier Properties of SWFL,INC</v>
      </c>
      <c r="C4580" s="41" t="s">
        <v>8</v>
      </c>
      <c r="D4580" s="40">
        <v>660000</v>
      </c>
      <c r="E4580" s="39" t="s">
        <v>2098</v>
      </c>
      <c r="F4580" s="42" t="s">
        <v>159</v>
      </c>
      <c r="G4580" s="49" t="s">
        <v>489</v>
      </c>
      <c r="H4580">
        <v>4580</v>
      </c>
    </row>
    <row r="4581" spans="1:8">
      <c r="A4581" s="97" t="str">
        <f>IF(ISERROR(VLOOKUP(G4581,Range6,2,1))," ",VLOOKUP(G4581,Range6,2,1))</f>
        <v>Naples Market Only</v>
      </c>
      <c r="B4581" s="98" t="str">
        <f>VLOOKUP(F4581,Range7,2,0)</f>
        <v>Fiddler's Creek Realty, Inc.</v>
      </c>
      <c r="C4581" s="41" t="s">
        <v>8</v>
      </c>
      <c r="D4581" s="40">
        <v>795000</v>
      </c>
      <c r="E4581" s="39" t="s">
        <v>2073</v>
      </c>
      <c r="F4581" s="42" t="s">
        <v>333</v>
      </c>
      <c r="G4581" s="49" t="s">
        <v>489</v>
      </c>
      <c r="H4581">
        <v>4581</v>
      </c>
    </row>
    <row r="4582" spans="1:8">
      <c r="A4582" s="97" t="str">
        <f>IF(ISERROR(VLOOKUP(G4582,Range6,2,1))," ",VLOOKUP(G4582,Range6,2,1))</f>
        <v>Naples Market Only</v>
      </c>
      <c r="B4582" s="98" t="str">
        <f>VLOOKUP(F4582,Range7,2,0)</f>
        <v>Olde Naples Real Estate, Inc.</v>
      </c>
      <c r="C4582" s="41" t="s">
        <v>8</v>
      </c>
      <c r="D4582" s="40">
        <v>700000</v>
      </c>
      <c r="E4582" s="39" t="s">
        <v>2067</v>
      </c>
      <c r="F4582" s="42" t="s">
        <v>304</v>
      </c>
      <c r="G4582" s="49" t="s">
        <v>489</v>
      </c>
      <c r="H4582">
        <v>4582</v>
      </c>
    </row>
    <row r="4583" spans="1:8">
      <c r="A4583" s="97" t="str">
        <f>IF(ISERROR(VLOOKUP(G4583,Range6,2,1))," ",VLOOKUP(G4583,Range6,2,1))</f>
        <v>Naples Market Only</v>
      </c>
      <c r="B4583" s="98" t="str">
        <f>VLOOKUP(F4583,Range7,2,0)</f>
        <v>Downing Frye</v>
      </c>
      <c r="C4583" s="41" t="s">
        <v>8</v>
      </c>
      <c r="D4583" s="40">
        <v>700000</v>
      </c>
      <c r="E4583" s="39" t="s">
        <v>2132</v>
      </c>
      <c r="F4583" s="42" t="s">
        <v>114</v>
      </c>
      <c r="G4583" s="49" t="s">
        <v>489</v>
      </c>
      <c r="H4583">
        <v>4583</v>
      </c>
    </row>
    <row r="4584" spans="1:8">
      <c r="A4584" s="97" t="str">
        <f>IF(ISERROR(VLOOKUP(G4584,Range6,2,1))," ",VLOOKUP(G4584,Range6,2,1))</f>
        <v>Naples Market Only</v>
      </c>
      <c r="B4584" s="98" t="str">
        <f>VLOOKUP(F4584,Range7,2,0)</f>
        <v>John R Wood</v>
      </c>
      <c r="C4584" s="41" t="s">
        <v>8</v>
      </c>
      <c r="D4584" s="40">
        <v>687500</v>
      </c>
      <c r="E4584" s="39" t="s">
        <v>2132</v>
      </c>
      <c r="F4584" s="42" t="s">
        <v>75</v>
      </c>
      <c r="G4584" s="49" t="s">
        <v>489</v>
      </c>
      <c r="H4584">
        <v>4584</v>
      </c>
    </row>
    <row r="4585" spans="1:8">
      <c r="A4585" s="97" t="str">
        <f>IF(ISERROR(VLOOKUP(G4585,Range6,2,1))," ",VLOOKUP(G4585,Range6,2,1))</f>
        <v>Bonita Estero Markets Only</v>
      </c>
      <c r="B4585" s="98" t="str">
        <f>VLOOKUP(F4585,Range7,2,0)</f>
        <v>John R Wood</v>
      </c>
      <c r="C4585" s="41" t="s">
        <v>8</v>
      </c>
      <c r="D4585" s="40">
        <v>695000</v>
      </c>
      <c r="E4585" s="39" t="s">
        <v>2106</v>
      </c>
      <c r="F4585" s="42" t="s">
        <v>103</v>
      </c>
      <c r="G4585" s="49" t="s">
        <v>491</v>
      </c>
      <c r="H4585">
        <v>4585</v>
      </c>
    </row>
    <row r="4586" spans="1:8">
      <c r="A4586" s="97" t="str">
        <f>IF(ISERROR(VLOOKUP(G4586,Range6,2,1))," ",VLOOKUP(G4586,Range6,2,1))</f>
        <v>Naples Market Only</v>
      </c>
      <c r="B4586" s="98" t="str">
        <f>VLOOKUP(F4586,Range7,2,0)</f>
        <v>Premier Properties of SWFL,INC</v>
      </c>
      <c r="C4586" s="41" t="s">
        <v>8</v>
      </c>
      <c r="D4586" s="40">
        <v>760000</v>
      </c>
      <c r="E4586" s="39" t="s">
        <v>2146</v>
      </c>
      <c r="F4586" s="42" t="s">
        <v>163</v>
      </c>
      <c r="G4586" s="49" t="s">
        <v>489</v>
      </c>
      <c r="H4586">
        <v>4586</v>
      </c>
    </row>
    <row r="4587" spans="1:8">
      <c r="A4587" s="97" t="str">
        <f>IF(ISERROR(VLOOKUP(G4587,Range6,2,1))," ",VLOOKUP(G4587,Range6,2,1))</f>
        <v>Naples Market Only</v>
      </c>
      <c r="B4587" s="98" t="str">
        <f>VLOOKUP(F4587,Range7,2,0)</f>
        <v>Downing Frye</v>
      </c>
      <c r="C4587" s="41" t="s">
        <v>8</v>
      </c>
      <c r="D4587" s="40">
        <v>675000</v>
      </c>
      <c r="E4587" s="39" t="s">
        <v>2150</v>
      </c>
      <c r="F4587" s="42" t="s">
        <v>9</v>
      </c>
      <c r="G4587" s="49" t="s">
        <v>489</v>
      </c>
      <c r="H4587">
        <v>4587</v>
      </c>
    </row>
    <row r="4588" spans="1:8">
      <c r="A4588" s="97" t="str">
        <f>IF(ISERROR(VLOOKUP(G4588,Range6,2,1))," ",VLOOKUP(G4588,Range6,2,1))</f>
        <v>Naples Market Only</v>
      </c>
      <c r="B4588" s="98" t="str">
        <f>VLOOKUP(F4588,Range7,2,0)</f>
        <v>Downing Frye</v>
      </c>
      <c r="C4588" s="41" t="s">
        <v>8</v>
      </c>
      <c r="D4588" s="40">
        <v>745000</v>
      </c>
      <c r="E4588" s="39" t="s">
        <v>2071</v>
      </c>
      <c r="F4588" s="42" t="s">
        <v>9</v>
      </c>
      <c r="G4588" s="49" t="s">
        <v>489</v>
      </c>
      <c r="H4588">
        <v>4588</v>
      </c>
    </row>
    <row r="4589" spans="1:8">
      <c r="A4589" s="97" t="str">
        <f>IF(ISERROR(VLOOKUP(G4589,Range6,2,1))," ",VLOOKUP(G4589,Range6,2,1))</f>
        <v>Naples Market Only</v>
      </c>
      <c r="B4589" s="98" t="str">
        <f>VLOOKUP(F4589,Range7,2,0)</f>
        <v>Premier Properties of SWFL,INC</v>
      </c>
      <c r="C4589" s="41" t="s">
        <v>8</v>
      </c>
      <c r="D4589" s="40">
        <v>795000</v>
      </c>
      <c r="E4589" s="39" t="s">
        <v>2150</v>
      </c>
      <c r="F4589" s="42" t="s">
        <v>208</v>
      </c>
      <c r="G4589" s="49" t="s">
        <v>489</v>
      </c>
      <c r="H4589">
        <v>4589</v>
      </c>
    </row>
    <row r="4590" spans="1:8">
      <c r="A4590" s="97" t="str">
        <f>IF(ISERROR(VLOOKUP(G4590,Range6,2,1))," ",VLOOKUP(G4590,Range6,2,1))</f>
        <v>Naples Market Only</v>
      </c>
      <c r="B4590" s="98" t="str">
        <f>VLOOKUP(F4590,Range7,2,0)</f>
        <v>Independent Brokers Realty Inc.</v>
      </c>
      <c r="C4590" s="41" t="s">
        <v>8</v>
      </c>
      <c r="D4590" s="40">
        <v>850000</v>
      </c>
      <c r="E4590" s="39" t="s">
        <v>2083</v>
      </c>
      <c r="F4590" s="42" t="s">
        <v>137</v>
      </c>
      <c r="G4590" s="49" t="s">
        <v>489</v>
      </c>
      <c r="H4590">
        <v>4590</v>
      </c>
    </row>
    <row r="4591" spans="1:8">
      <c r="A4591" s="97" t="str">
        <f>IF(ISERROR(VLOOKUP(G4591,Range6,2,1))," ",VLOOKUP(G4591,Range6,2,1))</f>
        <v>Naples Market Only</v>
      </c>
      <c r="B4591" s="98" t="str">
        <f>VLOOKUP(F4591,Range7,2,0)</f>
        <v>Premier Properties of SWFL,INC</v>
      </c>
      <c r="C4591" s="41" t="s">
        <v>8</v>
      </c>
      <c r="D4591" s="40">
        <v>775000</v>
      </c>
      <c r="E4591" s="39" t="s">
        <v>2150</v>
      </c>
      <c r="F4591" s="42" t="s">
        <v>246</v>
      </c>
      <c r="G4591" s="49" t="s">
        <v>489</v>
      </c>
      <c r="H4591">
        <v>4591</v>
      </c>
    </row>
    <row r="4592" spans="1:8">
      <c r="A4592" s="97" t="str">
        <f>IF(ISERROR(VLOOKUP(G4592,Range6,2,1))," ",VLOOKUP(G4592,Range6,2,1))</f>
        <v>Naples Market Only</v>
      </c>
      <c r="B4592" s="98" t="str">
        <f>VLOOKUP(F4592,Range7,2,0)</f>
        <v>Prudential Florida WCI Realty</v>
      </c>
      <c r="C4592" s="41" t="s">
        <v>8</v>
      </c>
      <c r="D4592" s="40">
        <v>700000</v>
      </c>
      <c r="E4592" s="39" t="s">
        <v>2083</v>
      </c>
      <c r="F4592" s="42" t="s">
        <v>46</v>
      </c>
      <c r="G4592" s="49" t="s">
        <v>489</v>
      </c>
      <c r="H4592">
        <v>4592</v>
      </c>
    </row>
    <row r="4593" spans="1:8">
      <c r="A4593" s="97" t="str">
        <f>IF(ISERROR(VLOOKUP(G4593,Range6,2,1))," ",VLOOKUP(G4593,Range6,2,1))</f>
        <v>Naples Market Only</v>
      </c>
      <c r="B4593" s="98" t="str">
        <f>VLOOKUP(F4593,Range7,2,0)</f>
        <v>Downing Frye</v>
      </c>
      <c r="C4593" s="41" t="s">
        <v>8</v>
      </c>
      <c r="D4593" s="40">
        <v>725000</v>
      </c>
      <c r="E4593" s="39" t="s">
        <v>2132</v>
      </c>
      <c r="F4593" s="42" t="s">
        <v>9</v>
      </c>
      <c r="G4593" s="49" t="s">
        <v>489</v>
      </c>
      <c r="H4593">
        <v>4593</v>
      </c>
    </row>
    <row r="4594" spans="1:8">
      <c r="A4594" s="97" t="str">
        <f>IF(ISERROR(VLOOKUP(G4594,Range6,2,1))," ",VLOOKUP(G4594,Range6,2,1))</f>
        <v>Naples Market Only</v>
      </c>
      <c r="B4594" s="98" t="str">
        <f>VLOOKUP(F4594,Range7,2,0)</f>
        <v>Downing Frye</v>
      </c>
      <c r="C4594" s="41" t="s">
        <v>8</v>
      </c>
      <c r="D4594" s="40">
        <v>725000</v>
      </c>
      <c r="E4594" s="39" t="s">
        <v>2083</v>
      </c>
      <c r="F4594" s="42" t="s">
        <v>140</v>
      </c>
      <c r="G4594" s="49" t="s">
        <v>489</v>
      </c>
      <c r="H4594">
        <v>4594</v>
      </c>
    </row>
    <row r="4595" spans="1:8">
      <c r="A4595" s="97" t="str">
        <f>IF(ISERROR(VLOOKUP(G4595,Range6,2,1))," ",VLOOKUP(G4595,Range6,2,1))</f>
        <v>Naples Market Only</v>
      </c>
      <c r="B4595" s="98" t="str">
        <f>VLOOKUP(F4595,Range7,2,0)</f>
        <v>John R Wood</v>
      </c>
      <c r="C4595" s="41" t="s">
        <v>8</v>
      </c>
      <c r="D4595" s="40">
        <v>725000</v>
      </c>
      <c r="E4595" s="39" t="s">
        <v>2150</v>
      </c>
      <c r="F4595" s="42" t="s">
        <v>66</v>
      </c>
      <c r="G4595" s="49" t="s">
        <v>489</v>
      </c>
      <c r="H4595">
        <v>4595</v>
      </c>
    </row>
    <row r="4596" spans="1:8">
      <c r="A4596" s="97" t="str">
        <f>IF(ISERROR(VLOOKUP(G4596,Range6,2,1))," ",VLOOKUP(G4596,Range6,2,1))</f>
        <v>Naples Market Only</v>
      </c>
      <c r="B4596" s="98" t="str">
        <f>VLOOKUP(F4596,Range7,2,0)</f>
        <v>RE/MAX Realty Select</v>
      </c>
      <c r="C4596" s="41" t="s">
        <v>8</v>
      </c>
      <c r="D4596" s="40">
        <v>650000</v>
      </c>
      <c r="E4596" s="39" t="s">
        <v>2132</v>
      </c>
      <c r="F4596" s="42" t="s">
        <v>21</v>
      </c>
      <c r="G4596" s="49" t="s">
        <v>489</v>
      </c>
      <c r="H4596">
        <v>4596</v>
      </c>
    </row>
    <row r="4597" spans="1:8">
      <c r="A4597" s="97" t="str">
        <f>IF(ISERROR(VLOOKUP(G4597,Range6,2,1))," ",VLOOKUP(G4597,Range6,2,1))</f>
        <v>Naples Market Only</v>
      </c>
      <c r="B4597" s="98" t="str">
        <f>VLOOKUP(F4597,Range7,2,0)</f>
        <v>Coldwell Banker Residential Real Estate, Inc.</v>
      </c>
      <c r="C4597" s="41" t="s">
        <v>8</v>
      </c>
      <c r="D4597" s="40">
        <v>765000</v>
      </c>
      <c r="E4597" s="39" t="s">
        <v>2084</v>
      </c>
      <c r="F4597" s="42" t="s">
        <v>81</v>
      </c>
      <c r="G4597" s="49" t="s">
        <v>489</v>
      </c>
      <c r="H4597">
        <v>4597</v>
      </c>
    </row>
    <row r="4598" spans="1:8">
      <c r="A4598" s="97" t="str">
        <f>IF(ISERROR(VLOOKUP(G4598,Range6,2,1))," ",VLOOKUP(G4598,Range6,2,1))</f>
        <v>Naples Market Only</v>
      </c>
      <c r="B4598" s="98" t="str">
        <f>VLOOKUP(F4598,Range7,2,0)</f>
        <v>Naples Realty Services</v>
      </c>
      <c r="C4598" s="41" t="s">
        <v>8</v>
      </c>
      <c r="D4598" s="40">
        <v>700000</v>
      </c>
      <c r="E4598" s="39" t="s">
        <v>2101</v>
      </c>
      <c r="F4598" s="42" t="s">
        <v>48</v>
      </c>
      <c r="G4598" s="49" t="s">
        <v>489</v>
      </c>
      <c r="H4598">
        <v>4598</v>
      </c>
    </row>
    <row r="4599" spans="1:8">
      <c r="A4599" s="97" t="str">
        <f>IF(ISERROR(VLOOKUP(G4599,Range6,2,1))," ",VLOOKUP(G4599,Range6,2,1))</f>
        <v>Naples Market Only</v>
      </c>
      <c r="B4599" s="98" t="str">
        <f>VLOOKUP(F4599,Range7,2,0)</f>
        <v>Sun Realty</v>
      </c>
      <c r="C4599" s="41" t="s">
        <v>8</v>
      </c>
      <c r="D4599" s="40">
        <v>725000</v>
      </c>
      <c r="E4599" s="39" t="s">
        <v>2084</v>
      </c>
      <c r="F4599" s="42" t="s">
        <v>45</v>
      </c>
      <c r="G4599" s="49" t="s">
        <v>489</v>
      </c>
      <c r="H4599">
        <v>4599</v>
      </c>
    </row>
    <row r="4600" spans="1:8">
      <c r="A4600" s="97" t="str">
        <f>IF(ISERROR(VLOOKUP(G4600,Range6,2,1))," ",VLOOKUP(G4600,Range6,2,1))</f>
        <v>Naples Market Only</v>
      </c>
      <c r="B4600" s="98" t="str">
        <f>VLOOKUP(F4600,Range7,2,0)</f>
        <v>Coldwell Banker Residential Real Estate, Inc.</v>
      </c>
      <c r="C4600" s="41" t="s">
        <v>8</v>
      </c>
      <c r="D4600" s="40">
        <v>750000</v>
      </c>
      <c r="E4600" s="39" t="s">
        <v>2098</v>
      </c>
      <c r="F4600" s="42" t="s">
        <v>32</v>
      </c>
      <c r="G4600" s="49" t="s">
        <v>489</v>
      </c>
      <c r="H4600">
        <v>4600</v>
      </c>
    </row>
    <row r="4601" spans="1:8">
      <c r="A4601" s="97" t="str">
        <f>IF(ISERROR(VLOOKUP(G4601,Range6,2,1))," ",VLOOKUP(G4601,Range6,2,1))</f>
        <v>Bonita Estero Markets Only</v>
      </c>
      <c r="B4601" s="98" t="str">
        <f>VLOOKUP(F4601,Range7,2,0)</f>
        <v>Naples Realty Services</v>
      </c>
      <c r="C4601" s="41" t="s">
        <v>8</v>
      </c>
      <c r="D4601" s="40">
        <v>650000</v>
      </c>
      <c r="E4601" s="39" t="s">
        <v>2085</v>
      </c>
      <c r="F4601" s="42" t="s">
        <v>48</v>
      </c>
      <c r="G4601" s="49" t="s">
        <v>492</v>
      </c>
      <c r="H4601">
        <v>4601</v>
      </c>
    </row>
    <row r="4602" spans="1:8">
      <c r="A4602" s="97" t="str">
        <f>IF(ISERROR(VLOOKUP(G4602,Range6,2,1))," ",VLOOKUP(G4602,Range6,2,1))</f>
        <v>Naples Market Only</v>
      </c>
      <c r="B4602" s="98" t="str">
        <f>VLOOKUP(F4602,Range7,2,0)</f>
        <v>Downing Frye</v>
      </c>
      <c r="C4602" s="41" t="s">
        <v>8</v>
      </c>
      <c r="D4602" s="40">
        <v>735000</v>
      </c>
      <c r="E4602" s="39" t="s">
        <v>2150</v>
      </c>
      <c r="F4602" s="42" t="s">
        <v>9</v>
      </c>
      <c r="G4602" s="49" t="s">
        <v>489</v>
      </c>
      <c r="H4602">
        <v>4602</v>
      </c>
    </row>
    <row r="4603" spans="1:8">
      <c r="A4603" s="97" t="str">
        <f>IF(ISERROR(VLOOKUP(G4603,Range6,2,1))," ",VLOOKUP(G4603,Range6,2,1))</f>
        <v>Bonita Estero Markets Only</v>
      </c>
      <c r="B4603" s="98" t="str">
        <f>VLOOKUP(F4603,Range7,2,0)</f>
        <v>John R Wood</v>
      </c>
      <c r="C4603" s="41" t="s">
        <v>8</v>
      </c>
      <c r="D4603" s="40">
        <v>750000</v>
      </c>
      <c r="E4603" s="39" t="s">
        <v>2106</v>
      </c>
      <c r="F4603" s="42" t="s">
        <v>103</v>
      </c>
      <c r="G4603" s="49" t="s">
        <v>491</v>
      </c>
      <c r="H4603">
        <v>4603</v>
      </c>
    </row>
    <row r="4604" spans="1:8">
      <c r="A4604" s="97" t="str">
        <f>IF(ISERROR(VLOOKUP(G4604,Range6,2,1))," ",VLOOKUP(G4604,Range6,2,1))</f>
        <v>Bonita Estero Markets Only</v>
      </c>
      <c r="B4604" s="98" t="str">
        <f>VLOOKUP(F4604,Range7,2,0)</f>
        <v>Prudential Florida WCI Realty</v>
      </c>
      <c r="C4604" s="41" t="s">
        <v>8</v>
      </c>
      <c r="D4604" s="40">
        <v>701500</v>
      </c>
      <c r="E4604" s="39" t="s">
        <v>2106</v>
      </c>
      <c r="F4604" s="42" t="s">
        <v>116</v>
      </c>
      <c r="G4604" s="49" t="s">
        <v>491</v>
      </c>
      <c r="H4604">
        <v>4604</v>
      </c>
    </row>
    <row r="4605" spans="1:8">
      <c r="A4605" s="97" t="str">
        <f>IF(ISERROR(VLOOKUP(G4605,Range6,2,1))," ",VLOOKUP(G4605,Range6,2,1))</f>
        <v>Bonita Estero Markets Only</v>
      </c>
      <c r="B4605" s="98" t="str">
        <f>VLOOKUP(F4605,Range7,2,0)</f>
        <v>Prudential Florida WCI Realty</v>
      </c>
      <c r="C4605" s="41" t="s">
        <v>8</v>
      </c>
      <c r="D4605" s="40">
        <v>720000</v>
      </c>
      <c r="E4605" s="39" t="s">
        <v>2106</v>
      </c>
      <c r="F4605" s="42" t="s">
        <v>116</v>
      </c>
      <c r="G4605" s="49" t="s">
        <v>491</v>
      </c>
      <c r="H4605">
        <v>4605</v>
      </c>
    </row>
    <row r="4606" spans="1:8">
      <c r="A4606" s="97" t="str">
        <f>IF(ISERROR(VLOOKUP(G4606,Range6,2,1))," ",VLOOKUP(G4606,Range6,2,1))</f>
        <v>Bonita Estero Markets Only</v>
      </c>
      <c r="B4606" s="98" t="str">
        <f>VLOOKUP(F4606,Range7,2,0)</f>
        <v>Sun Realty</v>
      </c>
      <c r="C4606" s="41" t="s">
        <v>8</v>
      </c>
      <c r="D4606" s="40">
        <v>700000</v>
      </c>
      <c r="E4606" s="39" t="s">
        <v>2118</v>
      </c>
      <c r="F4606" s="42" t="s">
        <v>45</v>
      </c>
      <c r="G4606" s="49" t="s">
        <v>492</v>
      </c>
      <c r="H4606">
        <v>4606</v>
      </c>
    </row>
    <row r="4607" spans="1:8">
      <c r="A4607" s="97" t="str">
        <f>IF(ISERROR(VLOOKUP(G4607,Range6,2,1))," ",VLOOKUP(G4607,Range6,2,1))</f>
        <v>Bonita Estero Markets Only</v>
      </c>
      <c r="B4607" s="98" t="str">
        <f>VLOOKUP(F4607,Range7,2,0)</f>
        <v>Premier Properties of SWFL,INC</v>
      </c>
      <c r="C4607" s="41" t="s">
        <v>8</v>
      </c>
      <c r="D4607" s="40">
        <v>750000</v>
      </c>
      <c r="E4607" s="39" t="s">
        <v>2138</v>
      </c>
      <c r="F4607" s="42" t="s">
        <v>180</v>
      </c>
      <c r="G4607" s="49" t="s">
        <v>491</v>
      </c>
      <c r="H4607">
        <v>4607</v>
      </c>
    </row>
    <row r="4608" spans="1:8">
      <c r="A4608" s="97" t="str">
        <f>IF(ISERROR(VLOOKUP(G4608,Range6,2,1))," ",VLOOKUP(G4608,Range6,2,1))</f>
        <v>Naples Market Only</v>
      </c>
      <c r="B4608" s="98" t="str">
        <f>VLOOKUP(F4608,Range7,2,0)</f>
        <v>Downing Frye</v>
      </c>
      <c r="C4608" s="41" t="s">
        <v>8</v>
      </c>
      <c r="D4608" s="40">
        <v>775000</v>
      </c>
      <c r="E4608" s="39" t="s">
        <v>2073</v>
      </c>
      <c r="F4608" s="42" t="s">
        <v>209</v>
      </c>
      <c r="G4608" s="49" t="s">
        <v>489</v>
      </c>
      <c r="H4608">
        <v>4608</v>
      </c>
    </row>
    <row r="4609" spans="1:8">
      <c r="A4609" s="97" t="str">
        <f>IF(ISERROR(VLOOKUP(G4609,Range6,2,1))," ",VLOOKUP(G4609,Range6,2,1))</f>
        <v>Naples Market Only</v>
      </c>
      <c r="B4609" s="98" t="str">
        <f>VLOOKUP(F4609,Range7,2,0)</f>
        <v>Century 21 #1 Sunbelt Realty Inc.</v>
      </c>
      <c r="C4609" s="41" t="s">
        <v>8</v>
      </c>
      <c r="D4609" s="40">
        <v>710000</v>
      </c>
      <c r="E4609" s="39" t="s">
        <v>2099</v>
      </c>
      <c r="F4609" s="42" t="s">
        <v>10</v>
      </c>
      <c r="G4609" s="49" t="s">
        <v>489</v>
      </c>
      <c r="H4609">
        <v>4609</v>
      </c>
    </row>
    <row r="4610" spans="1:8">
      <c r="A4610" s="97" t="str">
        <f>IF(ISERROR(VLOOKUP(G4610,Range6,2,1))," ",VLOOKUP(G4610,Range6,2,1))</f>
        <v>Naples Market Only</v>
      </c>
      <c r="B4610" s="98" t="str">
        <f>VLOOKUP(F4610,Range7,2,0)</f>
        <v>John R Wood</v>
      </c>
      <c r="C4610" s="41" t="s">
        <v>8</v>
      </c>
      <c r="D4610" s="40">
        <v>750000</v>
      </c>
      <c r="E4610" s="39" t="s">
        <v>2114</v>
      </c>
      <c r="F4610" s="42" t="s">
        <v>66</v>
      </c>
      <c r="G4610" s="49" t="s">
        <v>489</v>
      </c>
      <c r="H4610">
        <v>4610</v>
      </c>
    </row>
    <row r="4611" spans="1:8">
      <c r="A4611" s="97" t="str">
        <f>IF(ISERROR(VLOOKUP(G4611,Range6,2,1))," ",VLOOKUP(G4611,Range6,2,1))</f>
        <v>Naples Market Only</v>
      </c>
      <c r="B4611" s="98" t="str">
        <f>VLOOKUP(F4611,Range7,2,0)</f>
        <v>Premier Properties of SWFL,INC</v>
      </c>
      <c r="C4611" s="41" t="s">
        <v>8</v>
      </c>
      <c r="D4611" s="40">
        <v>665000</v>
      </c>
      <c r="E4611" s="39" t="s">
        <v>2150</v>
      </c>
      <c r="F4611" s="42" t="s">
        <v>208</v>
      </c>
      <c r="G4611" s="49" t="s">
        <v>489</v>
      </c>
      <c r="H4611">
        <v>4611</v>
      </c>
    </row>
    <row r="4612" spans="1:8">
      <c r="A4612" s="97" t="str">
        <f>IF(ISERROR(VLOOKUP(G4612,Range6,2,1))," ",VLOOKUP(G4612,Range6,2,1))</f>
        <v>Bonita Estero Markets Only</v>
      </c>
      <c r="B4612" s="98" t="str">
        <f>VLOOKUP(F4612,Range7,2,0)</f>
        <v>Premier Properties of SWFL,INC</v>
      </c>
      <c r="C4612" s="41" t="s">
        <v>8</v>
      </c>
      <c r="D4612" s="40">
        <v>765000</v>
      </c>
      <c r="E4612" s="39" t="s">
        <v>2106</v>
      </c>
      <c r="F4612" s="42" t="s">
        <v>180</v>
      </c>
      <c r="G4612" s="49" t="s">
        <v>491</v>
      </c>
      <c r="H4612">
        <v>4612</v>
      </c>
    </row>
    <row r="4613" spans="1:8">
      <c r="A4613" s="97" t="str">
        <f>IF(ISERROR(VLOOKUP(G4613,Range6,2,1))," ",VLOOKUP(G4613,Range6,2,1))</f>
        <v>Bonita Estero Markets Only</v>
      </c>
      <c r="B4613" s="98" t="str">
        <f>VLOOKUP(F4613,Range7,2,0)</f>
        <v>John R Wood</v>
      </c>
      <c r="C4613" s="41" t="s">
        <v>8</v>
      </c>
      <c r="D4613" s="40">
        <v>750000</v>
      </c>
      <c r="E4613" s="39" t="s">
        <v>2138</v>
      </c>
      <c r="F4613" s="42" t="s">
        <v>103</v>
      </c>
      <c r="G4613" s="49" t="s">
        <v>491</v>
      </c>
      <c r="H4613">
        <v>4613</v>
      </c>
    </row>
    <row r="4614" spans="1:8">
      <c r="A4614" s="97" t="str">
        <f>IF(ISERROR(VLOOKUP(G4614,Range6,2,1))," ",VLOOKUP(G4614,Range6,2,1))</f>
        <v>Naples Market Only</v>
      </c>
      <c r="B4614" s="98" t="str">
        <f>VLOOKUP(F4614,Range7,2,0)</f>
        <v>Prudential Florida WCI Realty</v>
      </c>
      <c r="C4614" s="41" t="s">
        <v>8</v>
      </c>
      <c r="D4614" s="40">
        <v>700000</v>
      </c>
      <c r="E4614" s="39" t="s">
        <v>2150</v>
      </c>
      <c r="F4614" s="42" t="s">
        <v>280</v>
      </c>
      <c r="G4614" s="49" t="s">
        <v>489</v>
      </c>
      <c r="H4614">
        <v>4614</v>
      </c>
    </row>
    <row r="4615" spans="1:8">
      <c r="A4615" s="97" t="str">
        <f>IF(ISERROR(VLOOKUP(G4615,Range6,2,1))," ",VLOOKUP(G4615,Range6,2,1))</f>
        <v>Naples Market Only</v>
      </c>
      <c r="B4615" s="98" t="str">
        <f>VLOOKUP(F4615,Range7,2,0)</f>
        <v>Amerivest Realty</v>
      </c>
      <c r="C4615" s="41" t="s">
        <v>8</v>
      </c>
      <c r="D4615" s="40">
        <v>750000</v>
      </c>
      <c r="E4615" s="39" t="s">
        <v>2099</v>
      </c>
      <c r="F4615" s="42" t="s">
        <v>37</v>
      </c>
      <c r="G4615" s="49" t="s">
        <v>489</v>
      </c>
      <c r="H4615">
        <v>4615</v>
      </c>
    </row>
    <row r="4616" spans="1:8">
      <c r="A4616" s="97" t="str">
        <f>IF(ISERROR(VLOOKUP(G4616,Range6,2,1))," ",VLOOKUP(G4616,Range6,2,1))</f>
        <v>Naples Market Only</v>
      </c>
      <c r="B4616" s="98" t="str">
        <f>VLOOKUP(F4616,Range7,2,0)</f>
        <v>Coldwell Banker Residential Real Estate, Inc.</v>
      </c>
      <c r="C4616" s="41" t="s">
        <v>8</v>
      </c>
      <c r="D4616" s="40">
        <v>795000</v>
      </c>
      <c r="E4616" s="39" t="s">
        <v>2110</v>
      </c>
      <c r="F4616" s="42" t="s">
        <v>32</v>
      </c>
      <c r="G4616" s="49" t="s">
        <v>489</v>
      </c>
      <c r="H4616">
        <v>4616</v>
      </c>
    </row>
    <row r="4617" spans="1:8">
      <c r="A4617" s="97" t="str">
        <f>IF(ISERROR(VLOOKUP(G4617,Range6,2,1))," ",VLOOKUP(G4617,Range6,2,1))</f>
        <v>Naples Market Only</v>
      </c>
      <c r="B4617" s="98" t="str">
        <f>VLOOKUP(F4617,Range7,2,0)</f>
        <v>Premiere Plus Realty Co.</v>
      </c>
      <c r="C4617" s="41" t="s">
        <v>8</v>
      </c>
      <c r="D4617" s="40">
        <v>795000</v>
      </c>
      <c r="E4617" s="39" t="s">
        <v>2067</v>
      </c>
      <c r="F4617" s="42" t="s">
        <v>20</v>
      </c>
      <c r="G4617" s="49" t="s">
        <v>489</v>
      </c>
      <c r="H4617">
        <v>4617</v>
      </c>
    </row>
    <row r="4618" spans="1:8">
      <c r="A4618" s="97" t="str">
        <f>IF(ISERROR(VLOOKUP(G4618,Range6,2,1))," ",VLOOKUP(G4618,Range6,2,1))</f>
        <v>Naples Market Only</v>
      </c>
      <c r="B4618" s="98" t="str">
        <f>VLOOKUP(F4618,Range7,2,0)</f>
        <v>Premier Properties of SWFL,INC</v>
      </c>
      <c r="C4618" s="41" t="s">
        <v>8</v>
      </c>
      <c r="D4618" s="40">
        <v>790000</v>
      </c>
      <c r="E4618" s="39" t="s">
        <v>2150</v>
      </c>
      <c r="F4618" s="42" t="s">
        <v>246</v>
      </c>
      <c r="G4618" s="49" t="s">
        <v>489</v>
      </c>
      <c r="H4618">
        <v>4618</v>
      </c>
    </row>
    <row r="4619" spans="1:8">
      <c r="A4619" s="97" t="str">
        <f>IF(ISERROR(VLOOKUP(G4619,Range6,2,1))," ",VLOOKUP(G4619,Range6,2,1))</f>
        <v>Naples Market Only</v>
      </c>
      <c r="B4619" s="98" t="str">
        <f>VLOOKUP(F4619,Range7,2,0)</f>
        <v>Downing Frye</v>
      </c>
      <c r="C4619" s="41" t="s">
        <v>8</v>
      </c>
      <c r="D4619" s="40">
        <v>715000</v>
      </c>
      <c r="E4619" s="39" t="s">
        <v>2150</v>
      </c>
      <c r="F4619" s="42" t="s">
        <v>9</v>
      </c>
      <c r="G4619" s="49" t="s">
        <v>489</v>
      </c>
      <c r="H4619">
        <v>4619</v>
      </c>
    </row>
    <row r="4620" spans="1:8">
      <c r="A4620" s="97" t="str">
        <f>IF(ISERROR(VLOOKUP(G4620,Range6,2,1))," ",VLOOKUP(G4620,Range6,2,1))</f>
        <v>Naples Market Only</v>
      </c>
      <c r="B4620" s="98" t="str">
        <f>VLOOKUP(F4620,Range7,2,0)</f>
        <v>John R Wood</v>
      </c>
      <c r="C4620" s="41" t="s">
        <v>8</v>
      </c>
      <c r="D4620" s="40">
        <v>725000</v>
      </c>
      <c r="E4620" s="39" t="s">
        <v>2132</v>
      </c>
      <c r="F4620" s="42" t="s">
        <v>72</v>
      </c>
      <c r="G4620" s="49" t="s">
        <v>489</v>
      </c>
      <c r="H4620">
        <v>4620</v>
      </c>
    </row>
    <row r="4621" spans="1:8">
      <c r="A4621" s="97" t="str">
        <f>IF(ISERROR(VLOOKUP(G4621,Range6,2,1))," ",VLOOKUP(G4621,Range6,2,1))</f>
        <v>Bonita Estero Markets Only</v>
      </c>
      <c r="B4621" s="98" t="str">
        <f>VLOOKUP(F4621,Range7,2,0)</f>
        <v>Coldwell Banker Residential Real Estate, Inc.</v>
      </c>
      <c r="C4621" s="41" t="s">
        <v>8</v>
      </c>
      <c r="D4621" s="40">
        <v>770000</v>
      </c>
      <c r="E4621" s="39" t="s">
        <v>2145</v>
      </c>
      <c r="F4621" s="42" t="s">
        <v>13</v>
      </c>
      <c r="G4621" s="49" t="s">
        <v>491</v>
      </c>
      <c r="H4621">
        <v>4621</v>
      </c>
    </row>
    <row r="4622" spans="1:8">
      <c r="A4622" s="97" t="str">
        <f>IF(ISERROR(VLOOKUP(G4622,Range6,2,1))," ",VLOOKUP(G4622,Range6,2,1))</f>
        <v>Naples Market Only</v>
      </c>
      <c r="B4622" s="98" t="str">
        <f>VLOOKUP(F4622,Range7,2,0)</f>
        <v>Downing Frye</v>
      </c>
      <c r="C4622" s="41" t="s">
        <v>8</v>
      </c>
      <c r="D4622" s="40">
        <v>750000</v>
      </c>
      <c r="E4622" s="39" t="s">
        <v>2150</v>
      </c>
      <c r="F4622" s="42" t="s">
        <v>9</v>
      </c>
      <c r="G4622" s="49" t="s">
        <v>489</v>
      </c>
      <c r="H4622">
        <v>4622</v>
      </c>
    </row>
    <row r="4623" spans="1:8">
      <c r="A4623" s="97" t="str">
        <f>IF(ISERROR(VLOOKUP(G4623,Range6,2,1))," ",VLOOKUP(G4623,Range6,2,1))</f>
        <v>Naples Market Only</v>
      </c>
      <c r="B4623" s="98" t="str">
        <f>VLOOKUP(F4623,Range7,2,0)</f>
        <v>Naples Brokers Realty</v>
      </c>
      <c r="C4623" s="41" t="s">
        <v>8</v>
      </c>
      <c r="D4623" s="40">
        <v>824000</v>
      </c>
      <c r="E4623" s="39" t="s">
        <v>2132</v>
      </c>
      <c r="F4623" s="42" t="s">
        <v>213</v>
      </c>
      <c r="G4623" s="49" t="s">
        <v>489</v>
      </c>
      <c r="H4623">
        <v>4623</v>
      </c>
    </row>
    <row r="4624" spans="1:8">
      <c r="A4624" s="97" t="str">
        <f>IF(ISERROR(VLOOKUP(G4624,Range6,2,1))," ",VLOOKUP(G4624,Range6,2,1))</f>
        <v>Bonita Estero Markets Only</v>
      </c>
      <c r="B4624" s="98" t="str">
        <f>VLOOKUP(F4624,Range7,2,0)</f>
        <v>Prudential Florida WCI Realty</v>
      </c>
      <c r="C4624" s="41" t="s">
        <v>8</v>
      </c>
      <c r="D4624" s="40">
        <v>765000</v>
      </c>
      <c r="E4624" s="39" t="s">
        <v>2106</v>
      </c>
      <c r="F4624" s="42" t="s">
        <v>116</v>
      </c>
      <c r="G4624" s="49" t="s">
        <v>491</v>
      </c>
      <c r="H4624">
        <v>4624</v>
      </c>
    </row>
    <row r="4625" spans="1:8">
      <c r="A4625" s="97" t="str">
        <f>IF(ISERROR(VLOOKUP(G4625,Range6,2,1))," ",VLOOKUP(G4625,Range6,2,1))</f>
        <v>Naples Market Only</v>
      </c>
      <c r="B4625" s="98" t="str">
        <f>VLOOKUP(F4625,Range7,2,0)</f>
        <v>Gulf Breeze Real Estate, LLC</v>
      </c>
      <c r="C4625" s="41" t="s">
        <v>8</v>
      </c>
      <c r="D4625" s="40">
        <v>685000</v>
      </c>
      <c r="E4625" s="39" t="s">
        <v>2067</v>
      </c>
      <c r="F4625" s="42" t="s">
        <v>55</v>
      </c>
      <c r="G4625" s="49" t="s">
        <v>489</v>
      </c>
      <c r="H4625">
        <v>4625</v>
      </c>
    </row>
    <row r="4626" spans="1:8">
      <c r="A4626" s="97" t="str">
        <f>IF(ISERROR(VLOOKUP(G4626,Range6,2,1))," ",VLOOKUP(G4626,Range6,2,1))</f>
        <v>Naples Market Only</v>
      </c>
      <c r="B4626" s="98" t="str">
        <f>VLOOKUP(F4626,Range7,2,0)</f>
        <v>Neapolitan Realty LLC</v>
      </c>
      <c r="C4626" s="41" t="s">
        <v>8</v>
      </c>
      <c r="D4626" s="40">
        <v>849000</v>
      </c>
      <c r="E4626" s="39" t="s">
        <v>2112</v>
      </c>
      <c r="F4626" s="42" t="s">
        <v>271</v>
      </c>
      <c r="G4626" s="49" t="s">
        <v>489</v>
      </c>
      <c r="H4626">
        <v>4626</v>
      </c>
    </row>
    <row r="4627" spans="1:8">
      <c r="A4627" s="97" t="str">
        <f>IF(ISERROR(VLOOKUP(G4627,Range6,2,1))," ",VLOOKUP(G4627,Range6,2,1))</f>
        <v>Naples Market Only</v>
      </c>
      <c r="B4627" s="98" t="str">
        <f>VLOOKUP(F4627,Range7,2,0)</f>
        <v>Downing Frye</v>
      </c>
      <c r="C4627" s="41" t="s">
        <v>8</v>
      </c>
      <c r="D4627" s="40">
        <v>750000</v>
      </c>
      <c r="E4627" s="39" t="s">
        <v>2083</v>
      </c>
      <c r="F4627" s="42" t="s">
        <v>9</v>
      </c>
      <c r="G4627" s="49" t="s">
        <v>489</v>
      </c>
      <c r="H4627">
        <v>4627</v>
      </c>
    </row>
    <row r="4628" spans="1:8">
      <c r="A4628" s="97" t="str">
        <f>IF(ISERROR(VLOOKUP(G4628,Range6,2,1))," ",VLOOKUP(G4628,Range6,2,1))</f>
        <v>Naples Market Only</v>
      </c>
      <c r="B4628" s="98" t="str">
        <f>VLOOKUP(F4628,Range7,2,0)</f>
        <v>Coldwell Banker Residential Real Estate, Inc.</v>
      </c>
      <c r="C4628" s="41" t="s">
        <v>8</v>
      </c>
      <c r="D4628" s="40">
        <v>570000</v>
      </c>
      <c r="E4628" s="39" t="s">
        <v>2071</v>
      </c>
      <c r="F4628" s="42" t="s">
        <v>81</v>
      </c>
      <c r="G4628" s="49" t="s">
        <v>489</v>
      </c>
      <c r="H4628">
        <v>4628</v>
      </c>
    </row>
    <row r="4629" spans="1:8">
      <c r="A4629" s="97" t="str">
        <f>IF(ISERROR(VLOOKUP(G4629,Range6,2,1))," ",VLOOKUP(G4629,Range6,2,1))</f>
        <v>Naples Market Only</v>
      </c>
      <c r="B4629" s="98" t="str">
        <f>VLOOKUP(F4629,Range7,2,0)</f>
        <v>South Bay Realty</v>
      </c>
      <c r="C4629" s="41" t="s">
        <v>8</v>
      </c>
      <c r="D4629" s="40">
        <v>850000</v>
      </c>
      <c r="E4629" s="39" t="s">
        <v>2099</v>
      </c>
      <c r="F4629" s="42" t="s">
        <v>27</v>
      </c>
      <c r="G4629" s="49" t="s">
        <v>489</v>
      </c>
      <c r="H4629">
        <v>4629</v>
      </c>
    </row>
    <row r="4630" spans="1:8">
      <c r="A4630" s="97" t="str">
        <f>IF(ISERROR(VLOOKUP(G4630,Range6,2,1))," ",VLOOKUP(G4630,Range6,2,1))</f>
        <v>Naples Market Only</v>
      </c>
      <c r="B4630" s="98" t="str">
        <f>VLOOKUP(F4630,Range7,2,0)</f>
        <v>Premier Properties of SWFL,INC</v>
      </c>
      <c r="C4630" s="41" t="s">
        <v>8</v>
      </c>
      <c r="D4630" s="40">
        <v>775000</v>
      </c>
      <c r="E4630" s="39" t="s">
        <v>2132</v>
      </c>
      <c r="F4630" s="42" t="s">
        <v>246</v>
      </c>
      <c r="G4630" s="49" t="s">
        <v>489</v>
      </c>
      <c r="H4630">
        <v>4630</v>
      </c>
    </row>
    <row r="4631" spans="1:8">
      <c r="A4631" s="97" t="str">
        <f>IF(ISERROR(VLOOKUP(G4631,Range6,2,1))," ",VLOOKUP(G4631,Range6,2,1))</f>
        <v>Naples Market Only</v>
      </c>
      <c r="B4631" s="98" t="str">
        <f>VLOOKUP(F4631,Range7,2,0)</f>
        <v>Premier Properties of SWFL,INC</v>
      </c>
      <c r="C4631" s="41" t="s">
        <v>8</v>
      </c>
      <c r="D4631" s="40">
        <v>730000</v>
      </c>
      <c r="E4631" s="39" t="s">
        <v>2132</v>
      </c>
      <c r="F4631" s="42" t="s">
        <v>159</v>
      </c>
      <c r="G4631" s="49" t="s">
        <v>489</v>
      </c>
      <c r="H4631">
        <v>4631</v>
      </c>
    </row>
    <row r="4632" spans="1:8">
      <c r="A4632" s="97" t="str">
        <f>IF(ISERROR(VLOOKUP(G4632,Range6,2,1))," ",VLOOKUP(G4632,Range6,2,1))</f>
        <v>Naples Market Only</v>
      </c>
      <c r="B4632" s="98" t="str">
        <f>VLOOKUP(F4632,Range7,2,0)</f>
        <v>Downing Frye</v>
      </c>
      <c r="C4632" s="41" t="s">
        <v>8</v>
      </c>
      <c r="D4632" s="40">
        <v>800000</v>
      </c>
      <c r="E4632" s="39" t="s">
        <v>2110</v>
      </c>
      <c r="F4632" s="42" t="s">
        <v>9</v>
      </c>
      <c r="G4632" s="49" t="s">
        <v>489</v>
      </c>
      <c r="H4632">
        <v>4632</v>
      </c>
    </row>
    <row r="4633" spans="1:8">
      <c r="A4633" s="97" t="str">
        <f>IF(ISERROR(VLOOKUP(G4633,Range6,2,1))," ",VLOOKUP(G4633,Range6,2,1))</f>
        <v>Naples Market Only</v>
      </c>
      <c r="B4633" s="98" t="str">
        <f>VLOOKUP(F4633,Range7,2,0)</f>
        <v>Downing Frye</v>
      </c>
      <c r="C4633" s="41" t="s">
        <v>8</v>
      </c>
      <c r="D4633" s="40">
        <v>710000</v>
      </c>
      <c r="E4633" s="39" t="s">
        <v>2150</v>
      </c>
      <c r="F4633" s="42" t="s">
        <v>9</v>
      </c>
      <c r="G4633" s="49" t="s">
        <v>489</v>
      </c>
      <c r="H4633">
        <v>4633</v>
      </c>
    </row>
    <row r="4634" spans="1:8">
      <c r="A4634" s="97" t="str">
        <f>IF(ISERROR(VLOOKUP(G4634,Range6,2,1))," ",VLOOKUP(G4634,Range6,2,1))</f>
        <v>Naples Market Only</v>
      </c>
      <c r="B4634" s="98" t="str">
        <f>VLOOKUP(F4634,Range7,2,0)</f>
        <v>Bonita Bay Group</v>
      </c>
      <c r="C4634" s="41" t="s">
        <v>8</v>
      </c>
      <c r="D4634" s="40">
        <v>670000</v>
      </c>
      <c r="E4634" s="39" t="s">
        <v>2083</v>
      </c>
      <c r="F4634" s="42" t="s">
        <v>256</v>
      </c>
      <c r="G4634" s="49" t="s">
        <v>489</v>
      </c>
      <c r="H4634">
        <v>4634</v>
      </c>
    </row>
    <row r="4635" spans="1:8">
      <c r="A4635" s="97" t="str">
        <f>IF(ISERROR(VLOOKUP(G4635,Range6,2,1))," ",VLOOKUP(G4635,Range6,2,1))</f>
        <v>Naples Market Only</v>
      </c>
      <c r="B4635" s="98" t="str">
        <f>VLOOKUP(F4635,Range7,2,0)</f>
        <v>Coldwell Banker Residential Real Estate, Inc.</v>
      </c>
      <c r="C4635" s="41" t="s">
        <v>8</v>
      </c>
      <c r="D4635" s="40">
        <v>769900</v>
      </c>
      <c r="E4635" s="39" t="s">
        <v>2099</v>
      </c>
      <c r="F4635" s="42" t="s">
        <v>32</v>
      </c>
      <c r="G4635" s="49" t="s">
        <v>489</v>
      </c>
      <c r="H4635">
        <v>4635</v>
      </c>
    </row>
    <row r="4636" spans="1:8">
      <c r="A4636" s="97" t="str">
        <f>IF(ISERROR(VLOOKUP(G4636,Range6,2,1))," ",VLOOKUP(G4636,Range6,2,1))</f>
        <v>Naples Market Only</v>
      </c>
      <c r="B4636" s="98" t="str">
        <f>VLOOKUP(F4636,Range7,2,0)</f>
        <v>Downing Frye</v>
      </c>
      <c r="C4636" s="41" t="s">
        <v>8</v>
      </c>
      <c r="D4636" s="40">
        <v>700000</v>
      </c>
      <c r="E4636" s="39" t="s">
        <v>2105</v>
      </c>
      <c r="F4636" s="42" t="s">
        <v>58</v>
      </c>
      <c r="G4636" s="49" t="s">
        <v>489</v>
      </c>
      <c r="H4636">
        <v>4636</v>
      </c>
    </row>
    <row r="4637" spans="1:8">
      <c r="A4637" s="97" t="str">
        <f>IF(ISERROR(VLOOKUP(G4637,Range6,2,1))," ",VLOOKUP(G4637,Range6,2,1))</f>
        <v>Naples Market Only</v>
      </c>
      <c r="B4637" s="98" t="str">
        <f>VLOOKUP(F4637,Range7,2,0)</f>
        <v>Premier Properties of SWFL,INC</v>
      </c>
      <c r="C4637" s="41" t="s">
        <v>8</v>
      </c>
      <c r="D4637" s="40">
        <v>775000</v>
      </c>
      <c r="E4637" s="39" t="s">
        <v>2150</v>
      </c>
      <c r="F4637" s="42" t="s">
        <v>159</v>
      </c>
      <c r="G4637" s="49" t="s">
        <v>489</v>
      </c>
      <c r="H4637">
        <v>4637</v>
      </c>
    </row>
    <row r="4638" spans="1:8">
      <c r="A4638" s="97" t="str">
        <f>IF(ISERROR(VLOOKUP(G4638,Range6,2,1))," ",VLOOKUP(G4638,Range6,2,1))</f>
        <v>Naples Market Only</v>
      </c>
      <c r="B4638" s="98" t="str">
        <f>VLOOKUP(F4638,Range7,2,0)</f>
        <v>Coldwell Banker Residential Real Estate, Inc.</v>
      </c>
      <c r="C4638" s="41" t="s">
        <v>8</v>
      </c>
      <c r="D4638" s="40">
        <v>875000</v>
      </c>
      <c r="E4638" s="39" t="s">
        <v>2112</v>
      </c>
      <c r="F4638" s="42" t="s">
        <v>32</v>
      </c>
      <c r="G4638" s="49" t="s">
        <v>489</v>
      </c>
      <c r="H4638">
        <v>4638</v>
      </c>
    </row>
    <row r="4639" spans="1:8">
      <c r="A4639" s="97" t="str">
        <f>IF(ISERROR(VLOOKUP(G4639,Range6,2,1))," ",VLOOKUP(G4639,Range6,2,1))</f>
        <v>Naples Market Only</v>
      </c>
      <c r="B4639" s="98" t="str">
        <f>VLOOKUP(F4639,Range7,2,0)</f>
        <v>Engel &amp; Voelkers Naples</v>
      </c>
      <c r="C4639" s="41" t="s">
        <v>8</v>
      </c>
      <c r="D4639" s="40">
        <v>600000</v>
      </c>
      <c r="E4639" s="39" t="s">
        <v>2132</v>
      </c>
      <c r="F4639" s="42" t="s">
        <v>102</v>
      </c>
      <c r="G4639" s="49" t="s">
        <v>489</v>
      </c>
      <c r="H4639">
        <v>4639</v>
      </c>
    </row>
    <row r="4640" spans="1:8">
      <c r="A4640" s="97" t="str">
        <f>IF(ISERROR(VLOOKUP(G4640,Range6,2,1))," ",VLOOKUP(G4640,Range6,2,1))</f>
        <v>Bonita Estero Markets Only</v>
      </c>
      <c r="B4640" s="98" t="str">
        <f>VLOOKUP(F4640,Range7,2,0)</f>
        <v>Keller Williams Elite Realty</v>
      </c>
      <c r="C4640" s="41" t="s">
        <v>8</v>
      </c>
      <c r="D4640" s="40">
        <v>839000</v>
      </c>
      <c r="E4640" s="39" t="s">
        <v>2106</v>
      </c>
      <c r="F4640" s="42" t="s">
        <v>169</v>
      </c>
      <c r="G4640" s="49" t="s">
        <v>491</v>
      </c>
      <c r="H4640">
        <v>4640</v>
      </c>
    </row>
    <row r="4641" spans="1:8">
      <c r="A4641" s="97" t="str">
        <f>IF(ISERROR(VLOOKUP(G4641,Range6,2,1))," ",VLOOKUP(G4641,Range6,2,1))</f>
        <v>Naples Market Only</v>
      </c>
      <c r="B4641" s="98" t="str">
        <f>VLOOKUP(F4641,Range7,2,0)</f>
        <v>John R Wood</v>
      </c>
      <c r="C4641" s="41" t="s">
        <v>8</v>
      </c>
      <c r="D4641" s="40">
        <v>650000</v>
      </c>
      <c r="E4641" s="39" t="s">
        <v>2098</v>
      </c>
      <c r="F4641" s="42" t="s">
        <v>75</v>
      </c>
      <c r="G4641" s="49" t="s">
        <v>489</v>
      </c>
      <c r="H4641">
        <v>4641</v>
      </c>
    </row>
    <row r="4642" spans="1:8">
      <c r="A4642" s="97" t="str">
        <f>IF(ISERROR(VLOOKUP(G4642,Range6,2,1))," ",VLOOKUP(G4642,Range6,2,1))</f>
        <v>Naples Market Only</v>
      </c>
      <c r="B4642" s="98" t="str">
        <f>VLOOKUP(F4642,Range7,2,0)</f>
        <v>Prudential Florida WCI Realty</v>
      </c>
      <c r="C4642" s="41" t="s">
        <v>8</v>
      </c>
      <c r="D4642" s="40">
        <v>700000</v>
      </c>
      <c r="E4642" s="39" t="s">
        <v>2067</v>
      </c>
      <c r="F4642" s="42" t="s">
        <v>46</v>
      </c>
      <c r="G4642" s="49" t="s">
        <v>489</v>
      </c>
      <c r="H4642">
        <v>4642</v>
      </c>
    </row>
    <row r="4643" spans="1:8">
      <c r="A4643" s="97" t="str">
        <f>IF(ISERROR(VLOOKUP(G4643,Range6,2,1))," ",VLOOKUP(G4643,Range6,2,1))</f>
        <v>Naples Market Only</v>
      </c>
      <c r="B4643" s="98" t="str">
        <f>VLOOKUP(F4643,Range7,2,0)</f>
        <v>Premier Properties of SWFL,INC</v>
      </c>
      <c r="C4643" s="41" t="s">
        <v>8</v>
      </c>
      <c r="D4643" s="40">
        <v>859000</v>
      </c>
      <c r="E4643" s="39" t="s">
        <v>2132</v>
      </c>
      <c r="F4643" s="42" t="s">
        <v>246</v>
      </c>
      <c r="G4643" s="49" t="s">
        <v>489</v>
      </c>
      <c r="H4643">
        <v>4643</v>
      </c>
    </row>
    <row r="4644" spans="1:8">
      <c r="A4644" s="97" t="str">
        <f>IF(ISERROR(VLOOKUP(G4644,Range6,2,1))," ",VLOOKUP(G4644,Range6,2,1))</f>
        <v>Naples Market Only</v>
      </c>
      <c r="B4644" s="98" t="str">
        <f>VLOOKUP(F4644,Range7,2,0)</f>
        <v>Coldwell Banker Residential Real Estate, Inc.</v>
      </c>
      <c r="C4644" s="41" t="s">
        <v>8</v>
      </c>
      <c r="D4644" s="40">
        <v>785000</v>
      </c>
      <c r="E4644" s="39" t="s">
        <v>2146</v>
      </c>
      <c r="F4644" s="42" t="s">
        <v>32</v>
      </c>
      <c r="G4644" s="49" t="s">
        <v>489</v>
      </c>
      <c r="H4644">
        <v>4644</v>
      </c>
    </row>
    <row r="4645" spans="1:8">
      <c r="A4645" s="97" t="str">
        <f>IF(ISERROR(VLOOKUP(G4645,Range6,2,1))," ",VLOOKUP(G4645,Range6,2,1))</f>
        <v>Naples Market Only</v>
      </c>
      <c r="B4645" s="98" t="str">
        <f>VLOOKUP(F4645,Range7,2,0)</f>
        <v>Worldwide Marketing Realty-NRS</v>
      </c>
      <c r="C4645" s="41" t="s">
        <v>8</v>
      </c>
      <c r="D4645" s="40">
        <v>720000</v>
      </c>
      <c r="E4645" s="39" t="s">
        <v>2146</v>
      </c>
      <c r="F4645" s="42" t="s">
        <v>416</v>
      </c>
      <c r="G4645" s="49" t="s">
        <v>489</v>
      </c>
      <c r="H4645">
        <v>4645</v>
      </c>
    </row>
    <row r="4646" spans="1:8">
      <c r="A4646" s="97" t="str">
        <f>IF(ISERROR(VLOOKUP(G4646,Range6,2,1))," ",VLOOKUP(G4646,Range6,2,1))</f>
        <v>Naples Market Only</v>
      </c>
      <c r="B4646" s="98" t="str">
        <f>VLOOKUP(F4646,Range7,2,0)</f>
        <v>RE/MAX Estates</v>
      </c>
      <c r="C4646" s="41" t="s">
        <v>8</v>
      </c>
      <c r="D4646" s="40">
        <v>785000</v>
      </c>
      <c r="E4646" s="39" t="s">
        <v>2104</v>
      </c>
      <c r="F4646" s="42" t="s">
        <v>54</v>
      </c>
      <c r="G4646" s="49" t="s">
        <v>489</v>
      </c>
      <c r="H4646">
        <v>4646</v>
      </c>
    </row>
    <row r="4647" spans="1:8">
      <c r="A4647" s="97" t="str">
        <f>IF(ISERROR(VLOOKUP(G4647,Range6,2,1))," ",VLOOKUP(G4647,Range6,2,1))</f>
        <v>Naples Market Only</v>
      </c>
      <c r="B4647" s="98" t="str">
        <f>VLOOKUP(F4647,Range7,2,0)</f>
        <v>Coldwell Banker Residential Real Estate, Inc.</v>
      </c>
      <c r="C4647" s="41" t="s">
        <v>8</v>
      </c>
      <c r="D4647" s="40">
        <v>825000</v>
      </c>
      <c r="E4647" s="39" t="s">
        <v>2083</v>
      </c>
      <c r="F4647" s="42" t="s">
        <v>81</v>
      </c>
      <c r="G4647" s="49" t="s">
        <v>489</v>
      </c>
      <c r="H4647">
        <v>4647</v>
      </c>
    </row>
    <row r="4648" spans="1:8">
      <c r="A4648" s="97" t="str">
        <f>IF(ISERROR(VLOOKUP(G4648,Range6,2,1))," ",VLOOKUP(G4648,Range6,2,1))</f>
        <v>Naples Market Only</v>
      </c>
      <c r="B4648" s="98" t="str">
        <f>VLOOKUP(F4648,Range7,2,0)</f>
        <v>Premier Properties of SWFL,INC</v>
      </c>
      <c r="C4648" s="41" t="s">
        <v>8</v>
      </c>
      <c r="D4648" s="40">
        <v>860000</v>
      </c>
      <c r="E4648" s="39" t="s">
        <v>2099</v>
      </c>
      <c r="F4648" s="42" t="s">
        <v>208</v>
      </c>
      <c r="G4648" s="49" t="s">
        <v>489</v>
      </c>
      <c r="H4648">
        <v>4648</v>
      </c>
    </row>
    <row r="4649" spans="1:8">
      <c r="A4649" s="97" t="str">
        <f>IF(ISERROR(VLOOKUP(G4649,Range6,2,1))," ",VLOOKUP(G4649,Range6,2,1))</f>
        <v>Naples Market Only</v>
      </c>
      <c r="B4649" s="98" t="str">
        <f>VLOOKUP(F4649,Range7,2,0)</f>
        <v>Premier Properties of SWFL,INC</v>
      </c>
      <c r="C4649" s="41" t="s">
        <v>8</v>
      </c>
      <c r="D4649" s="40">
        <v>795000</v>
      </c>
      <c r="E4649" s="39" t="s">
        <v>2150</v>
      </c>
      <c r="F4649" s="42" t="s">
        <v>159</v>
      </c>
      <c r="G4649" s="49" t="s">
        <v>489</v>
      </c>
      <c r="H4649">
        <v>4649</v>
      </c>
    </row>
    <row r="4650" spans="1:8">
      <c r="A4650" s="97" t="str">
        <f>IF(ISERROR(VLOOKUP(G4650,Range6,2,1))," ",VLOOKUP(G4650,Range6,2,1))</f>
        <v>Naples Market Only</v>
      </c>
      <c r="B4650" s="98" t="str">
        <f>VLOOKUP(F4650,Range7,2,0)</f>
        <v>Coldwell Banker Residential Real Estate, Inc.</v>
      </c>
      <c r="C4650" s="41" t="s">
        <v>8</v>
      </c>
      <c r="D4650" s="40">
        <v>790000</v>
      </c>
      <c r="E4650" s="39" t="s">
        <v>2132</v>
      </c>
      <c r="F4650" s="42" t="s">
        <v>32</v>
      </c>
      <c r="G4650" s="49" t="s">
        <v>489</v>
      </c>
      <c r="H4650">
        <v>4650</v>
      </c>
    </row>
    <row r="4651" spans="1:8">
      <c r="A4651" s="97" t="str">
        <f>IF(ISERROR(VLOOKUP(G4651,Range6,2,1))," ",VLOOKUP(G4651,Range6,2,1))</f>
        <v>Naples Market Only</v>
      </c>
      <c r="B4651" s="98" t="str">
        <f>VLOOKUP(F4651,Range7,2,0)</f>
        <v>Downing Frye</v>
      </c>
      <c r="C4651" s="41" t="s">
        <v>8</v>
      </c>
      <c r="D4651" s="40">
        <v>700000</v>
      </c>
      <c r="E4651" s="39" t="s">
        <v>2150</v>
      </c>
      <c r="F4651" s="42" t="s">
        <v>9</v>
      </c>
      <c r="G4651" s="49" t="s">
        <v>489</v>
      </c>
      <c r="H4651">
        <v>4651</v>
      </c>
    </row>
    <row r="4652" spans="1:8">
      <c r="A4652" s="97" t="str">
        <f>IF(ISERROR(VLOOKUP(G4652,Range6,2,1))," ",VLOOKUP(G4652,Range6,2,1))</f>
        <v>Naples Market Only</v>
      </c>
      <c r="B4652" s="98" t="str">
        <f>VLOOKUP(F4652,Range7,2,0)</f>
        <v>Fiddler's Creek Realty, Inc.</v>
      </c>
      <c r="C4652" s="41" t="s">
        <v>8</v>
      </c>
      <c r="D4652" s="40">
        <v>895000</v>
      </c>
      <c r="E4652" s="39" t="s">
        <v>2073</v>
      </c>
      <c r="F4652" s="42" t="s">
        <v>333</v>
      </c>
      <c r="G4652" s="49" t="s">
        <v>489</v>
      </c>
      <c r="H4652">
        <v>4652</v>
      </c>
    </row>
    <row r="4653" spans="1:8">
      <c r="A4653" s="97" t="str">
        <f>IF(ISERROR(VLOOKUP(G4653,Range6,2,1))," ",VLOOKUP(G4653,Range6,2,1))</f>
        <v>Naples Market Only</v>
      </c>
      <c r="B4653" s="98" t="str">
        <f>VLOOKUP(F4653,Range7,2,0)</f>
        <v>John R Wood</v>
      </c>
      <c r="C4653" s="41" t="s">
        <v>8</v>
      </c>
      <c r="D4653" s="40">
        <v>800000</v>
      </c>
      <c r="E4653" s="39" t="s">
        <v>2132</v>
      </c>
      <c r="F4653" s="42" t="s">
        <v>75</v>
      </c>
      <c r="G4653" s="49" t="s">
        <v>489</v>
      </c>
      <c r="H4653">
        <v>4653</v>
      </c>
    </row>
    <row r="4654" spans="1:8">
      <c r="A4654" s="97" t="str">
        <f>IF(ISERROR(VLOOKUP(G4654,Range6,2,1))," ",VLOOKUP(G4654,Range6,2,1))</f>
        <v>Naples Market Only</v>
      </c>
      <c r="B4654" s="98" t="str">
        <f>VLOOKUP(F4654,Range7,2,0)</f>
        <v>Premier Properties of SWFL,INC</v>
      </c>
      <c r="C4654" s="41" t="s">
        <v>8</v>
      </c>
      <c r="D4654" s="40">
        <v>805000</v>
      </c>
      <c r="E4654" s="39" t="s">
        <v>2132</v>
      </c>
      <c r="F4654" s="42" t="s">
        <v>163</v>
      </c>
      <c r="G4654" s="49" t="s">
        <v>489</v>
      </c>
      <c r="H4654">
        <v>4654</v>
      </c>
    </row>
    <row r="4655" spans="1:8">
      <c r="A4655" s="97" t="str">
        <f>IF(ISERROR(VLOOKUP(G4655,Range6,2,1))," ",VLOOKUP(G4655,Range6,2,1))</f>
        <v>Naples Market Only</v>
      </c>
      <c r="B4655" s="98" t="str">
        <f>VLOOKUP(F4655,Range7,2,0)</f>
        <v>Premiere Plus Realty Co.</v>
      </c>
      <c r="C4655" s="41" t="s">
        <v>8</v>
      </c>
      <c r="D4655" s="40">
        <v>750000</v>
      </c>
      <c r="E4655" s="39" t="s">
        <v>2070</v>
      </c>
      <c r="F4655" s="42" t="s">
        <v>20</v>
      </c>
      <c r="G4655" s="49" t="s">
        <v>489</v>
      </c>
      <c r="H4655">
        <v>4655</v>
      </c>
    </row>
    <row r="4656" spans="1:8">
      <c r="A4656" s="97" t="str">
        <f>IF(ISERROR(VLOOKUP(G4656,Range6,2,1))," ",VLOOKUP(G4656,Range6,2,1))</f>
        <v>Naples Market Only</v>
      </c>
      <c r="B4656" s="98" t="str">
        <f>VLOOKUP(F4656,Range7,2,0)</f>
        <v>Premier Properties of SWFL,INC</v>
      </c>
      <c r="C4656" s="41" t="s">
        <v>8</v>
      </c>
      <c r="D4656" s="40">
        <v>765000</v>
      </c>
      <c r="E4656" s="39" t="s">
        <v>2132</v>
      </c>
      <c r="F4656" s="42" t="s">
        <v>246</v>
      </c>
      <c r="G4656" s="49" t="s">
        <v>489</v>
      </c>
      <c r="H4656">
        <v>4656</v>
      </c>
    </row>
    <row r="4657" spans="1:8">
      <c r="A4657" s="97" t="str">
        <f>IF(ISERROR(VLOOKUP(G4657,Range6,2,1))," ",VLOOKUP(G4657,Range6,2,1))</f>
        <v>Naples Market Only</v>
      </c>
      <c r="B4657" s="98" t="str">
        <f>VLOOKUP(F4657,Range7,2,0)</f>
        <v>Gulf Breeze Real Estate, LLC</v>
      </c>
      <c r="C4657" s="41" t="s">
        <v>8</v>
      </c>
      <c r="D4657" s="40">
        <v>785000</v>
      </c>
      <c r="E4657" s="39" t="s">
        <v>2150</v>
      </c>
      <c r="F4657" s="42" t="s">
        <v>55</v>
      </c>
      <c r="G4657" s="49" t="s">
        <v>489</v>
      </c>
      <c r="H4657">
        <v>4657</v>
      </c>
    </row>
    <row r="4658" spans="1:8">
      <c r="A4658" s="97" t="str">
        <f>IF(ISERROR(VLOOKUP(G4658,Range6,2,1))," ",VLOOKUP(G4658,Range6,2,1))</f>
        <v>Naples Market Only</v>
      </c>
      <c r="B4658" s="98" t="str">
        <f>VLOOKUP(F4658,Range7,2,0)</f>
        <v>Mari Vesci REALTORS, Inc</v>
      </c>
      <c r="C4658" s="41" t="s">
        <v>8</v>
      </c>
      <c r="D4658" s="40">
        <v>775000</v>
      </c>
      <c r="E4658" s="39" t="s">
        <v>2072</v>
      </c>
      <c r="F4658" s="42" t="s">
        <v>133</v>
      </c>
      <c r="G4658" s="49" t="s">
        <v>489</v>
      </c>
      <c r="H4658">
        <v>4658</v>
      </c>
    </row>
    <row r="4659" spans="1:8">
      <c r="A4659" s="97" t="str">
        <f>IF(ISERROR(VLOOKUP(G4659,Range6,2,1))," ",VLOOKUP(G4659,Range6,2,1))</f>
        <v>Naples Market Only</v>
      </c>
      <c r="B4659" s="98" t="str">
        <f>VLOOKUP(F4659,Range7,2,0)</f>
        <v>John R Wood</v>
      </c>
      <c r="C4659" s="41" t="s">
        <v>8</v>
      </c>
      <c r="D4659" s="40">
        <v>800000</v>
      </c>
      <c r="E4659" s="39" t="s">
        <v>2083</v>
      </c>
      <c r="F4659" s="42" t="s">
        <v>66</v>
      </c>
      <c r="G4659" s="49" t="s">
        <v>489</v>
      </c>
      <c r="H4659">
        <v>4659</v>
      </c>
    </row>
    <row r="4660" spans="1:8">
      <c r="A4660" s="97" t="str">
        <f>IF(ISERROR(VLOOKUP(G4660,Range6,2,1))," ",VLOOKUP(G4660,Range6,2,1))</f>
        <v>Naples Market Only</v>
      </c>
      <c r="B4660" s="98" t="str">
        <f>VLOOKUP(F4660,Range7,2,0)</f>
        <v>Prudential Florida WCI Realty</v>
      </c>
      <c r="C4660" s="41" t="s">
        <v>8</v>
      </c>
      <c r="D4660" s="40">
        <v>800000</v>
      </c>
      <c r="E4660" s="39" t="s">
        <v>2098</v>
      </c>
      <c r="F4660" s="42" t="s">
        <v>46</v>
      </c>
      <c r="G4660" s="49" t="s">
        <v>489</v>
      </c>
      <c r="H4660">
        <v>4660</v>
      </c>
    </row>
    <row r="4661" spans="1:8">
      <c r="A4661" s="97" t="str">
        <f>IF(ISERROR(VLOOKUP(G4661,Range6,2,1))," ",VLOOKUP(G4661,Range6,2,1))</f>
        <v>Naples Market Only</v>
      </c>
      <c r="B4661" s="98" t="str">
        <f>VLOOKUP(F4661,Range7,2,0)</f>
        <v>John R Wood</v>
      </c>
      <c r="C4661" s="41" t="s">
        <v>8</v>
      </c>
      <c r="D4661" s="40">
        <v>825000</v>
      </c>
      <c r="E4661" s="39" t="s">
        <v>2132</v>
      </c>
      <c r="F4661" s="42" t="s">
        <v>75</v>
      </c>
      <c r="G4661" s="49" t="s">
        <v>489</v>
      </c>
      <c r="H4661">
        <v>4661</v>
      </c>
    </row>
    <row r="4662" spans="1:8">
      <c r="A4662" s="97" t="str">
        <f>IF(ISERROR(VLOOKUP(G4662,Range6,2,1))," ",VLOOKUP(G4662,Range6,2,1))</f>
        <v>Naples Market Only</v>
      </c>
      <c r="B4662" s="98" t="str">
        <f>VLOOKUP(F4662,Range7,2,0)</f>
        <v>John R Wood</v>
      </c>
      <c r="C4662" s="41" t="s">
        <v>8</v>
      </c>
      <c r="D4662" s="40">
        <v>755000</v>
      </c>
      <c r="E4662" s="39" t="s">
        <v>2132</v>
      </c>
      <c r="F4662" s="42" t="s">
        <v>75</v>
      </c>
      <c r="G4662" s="49" t="s">
        <v>489</v>
      </c>
      <c r="H4662">
        <v>4662</v>
      </c>
    </row>
    <row r="4663" spans="1:8">
      <c r="A4663" s="97" t="str">
        <f>IF(ISERROR(VLOOKUP(G4663,Range6,2,1))," ",VLOOKUP(G4663,Range6,2,1))</f>
        <v>Naples Market Only</v>
      </c>
      <c r="B4663" s="98" t="str">
        <f>VLOOKUP(F4663,Range7,2,0)</f>
        <v>Downing Frye</v>
      </c>
      <c r="C4663" s="41" t="s">
        <v>8</v>
      </c>
      <c r="D4663" s="40">
        <v>750000</v>
      </c>
      <c r="E4663" s="39" t="s">
        <v>2150</v>
      </c>
      <c r="F4663" s="42" t="s">
        <v>9</v>
      </c>
      <c r="G4663" s="49" t="s">
        <v>489</v>
      </c>
      <c r="H4663">
        <v>4663</v>
      </c>
    </row>
    <row r="4664" spans="1:8">
      <c r="A4664" s="97" t="str">
        <f>IF(ISERROR(VLOOKUP(G4664,Range6,2,1))," ",VLOOKUP(G4664,Range6,2,1))</f>
        <v>Naples Market Only</v>
      </c>
      <c r="B4664" s="98" t="str">
        <f>VLOOKUP(F4664,Range7,2,0)</f>
        <v>Coldwell Banker Residential Real Estate, Inc.</v>
      </c>
      <c r="C4664" s="41" t="s">
        <v>8</v>
      </c>
      <c r="D4664" s="40">
        <v>800000</v>
      </c>
      <c r="E4664" s="39" t="s">
        <v>2099</v>
      </c>
      <c r="F4664" s="42" t="s">
        <v>164</v>
      </c>
      <c r="G4664" s="49" t="s">
        <v>489</v>
      </c>
      <c r="H4664">
        <v>4664</v>
      </c>
    </row>
    <row r="4665" spans="1:8">
      <c r="A4665" s="97" t="str">
        <f>IF(ISERROR(VLOOKUP(G4665,Range6,2,1))," ",VLOOKUP(G4665,Range6,2,1))</f>
        <v>Naples Market Only</v>
      </c>
      <c r="B4665" s="98" t="str">
        <f>VLOOKUP(F4665,Range7,2,0)</f>
        <v>Coldwell Banker Residential Real Estate, Inc.</v>
      </c>
      <c r="C4665" s="41" t="s">
        <v>8</v>
      </c>
      <c r="D4665" s="40">
        <v>862500</v>
      </c>
      <c r="E4665" s="39" t="s">
        <v>2071</v>
      </c>
      <c r="F4665" s="42" t="s">
        <v>32</v>
      </c>
      <c r="G4665" s="49" t="s">
        <v>489</v>
      </c>
      <c r="H4665">
        <v>4665</v>
      </c>
    </row>
    <row r="4666" spans="1:8">
      <c r="A4666" s="97" t="str">
        <f>IF(ISERROR(VLOOKUP(G4666,Range6,2,1))," ",VLOOKUP(G4666,Range6,2,1))</f>
        <v>Bonita Estero Markets Only</v>
      </c>
      <c r="B4666" s="98" t="str">
        <f>VLOOKUP(F4666,Range7,2,0)</f>
        <v>Prudential Florida WCI Realty</v>
      </c>
      <c r="C4666" s="41" t="s">
        <v>8</v>
      </c>
      <c r="D4666" s="40">
        <v>780000</v>
      </c>
      <c r="E4666" s="39" t="s">
        <v>2106</v>
      </c>
      <c r="F4666" s="42" t="s">
        <v>116</v>
      </c>
      <c r="G4666" s="49" t="s">
        <v>491</v>
      </c>
      <c r="H4666">
        <v>4666</v>
      </c>
    </row>
    <row r="4667" spans="1:8">
      <c r="A4667" s="97" t="str">
        <f>IF(ISERROR(VLOOKUP(G4667,Range6,2,1))," ",VLOOKUP(G4667,Range6,2,1))</f>
        <v>Naples Market Only</v>
      </c>
      <c r="B4667" s="98" t="str">
        <f>VLOOKUP(F4667,Range7,2,0)</f>
        <v>VIP Realty Group</v>
      </c>
      <c r="C4667" s="41" t="s">
        <v>8</v>
      </c>
      <c r="D4667" s="40">
        <v>850000</v>
      </c>
      <c r="E4667" s="39" t="s">
        <v>2083</v>
      </c>
      <c r="F4667" s="42" t="s">
        <v>115</v>
      </c>
      <c r="G4667" s="49" t="s">
        <v>489</v>
      </c>
      <c r="H4667">
        <v>4667</v>
      </c>
    </row>
    <row r="4668" spans="1:8">
      <c r="A4668" s="97" t="str">
        <f>IF(ISERROR(VLOOKUP(G4668,Range6,2,1))," ",VLOOKUP(G4668,Range6,2,1))</f>
        <v>Naples Market Only</v>
      </c>
      <c r="B4668" s="98" t="str">
        <f>VLOOKUP(F4668,Range7,2,0)</f>
        <v>Florida Home Realty of Collier County, Inc.</v>
      </c>
      <c r="C4668" s="41" t="s">
        <v>8</v>
      </c>
      <c r="D4668" s="40">
        <v>825000</v>
      </c>
      <c r="E4668" s="39" t="s">
        <v>2104</v>
      </c>
      <c r="F4668" s="42" t="s">
        <v>35</v>
      </c>
      <c r="G4668" s="49" t="s">
        <v>489</v>
      </c>
      <c r="H4668">
        <v>4668</v>
      </c>
    </row>
    <row r="4669" spans="1:8">
      <c r="A4669" s="97" t="str">
        <f>IF(ISERROR(VLOOKUP(G4669,Range6,2,1))," ",VLOOKUP(G4669,Range6,2,1))</f>
        <v>Naples Market Only</v>
      </c>
      <c r="B4669" s="98" t="str">
        <f>VLOOKUP(F4669,Range7,2,0)</f>
        <v>Arbor Trace Realty, Inc.</v>
      </c>
      <c r="C4669" s="41" t="s">
        <v>8</v>
      </c>
      <c r="D4669" s="40">
        <v>875000</v>
      </c>
      <c r="E4669" s="39" t="s">
        <v>2099</v>
      </c>
      <c r="F4669" s="42" t="s">
        <v>158</v>
      </c>
      <c r="G4669" s="49" t="s">
        <v>489</v>
      </c>
      <c r="H4669">
        <v>4669</v>
      </c>
    </row>
    <row r="4670" spans="1:8">
      <c r="A4670" s="97" t="str">
        <f>IF(ISERROR(VLOOKUP(G4670,Range6,2,1))," ",VLOOKUP(G4670,Range6,2,1))</f>
        <v>Naples Market Only</v>
      </c>
      <c r="B4670" s="98" t="str">
        <f>VLOOKUP(F4670,Range7,2,0)</f>
        <v>Downing Frye</v>
      </c>
      <c r="C4670" s="41" t="s">
        <v>8</v>
      </c>
      <c r="D4670" s="40">
        <v>865000</v>
      </c>
      <c r="E4670" s="39" t="s">
        <v>2083</v>
      </c>
      <c r="F4670" s="42" t="s">
        <v>9</v>
      </c>
      <c r="G4670" s="49" t="s">
        <v>489</v>
      </c>
      <c r="H4670">
        <v>4670</v>
      </c>
    </row>
    <row r="4671" spans="1:8">
      <c r="A4671" s="97" t="str">
        <f>IF(ISERROR(VLOOKUP(G4671,Range6,2,1))," ",VLOOKUP(G4671,Range6,2,1))</f>
        <v>Naples Market Only</v>
      </c>
      <c r="B4671" s="98" t="str">
        <f>VLOOKUP(F4671,Range7,2,0)</f>
        <v>Stock Realty, LLC</v>
      </c>
      <c r="C4671" s="41" t="s">
        <v>8</v>
      </c>
      <c r="D4671" s="40">
        <v>762500</v>
      </c>
      <c r="E4671" s="39" t="s">
        <v>2110</v>
      </c>
      <c r="F4671" s="42" t="s">
        <v>197</v>
      </c>
      <c r="G4671" s="49" t="s">
        <v>489</v>
      </c>
      <c r="H4671">
        <v>4671</v>
      </c>
    </row>
    <row r="4672" spans="1:8">
      <c r="A4672" s="97" t="str">
        <f>IF(ISERROR(VLOOKUP(G4672,Range6,2,1))," ",VLOOKUP(G4672,Range6,2,1))</f>
        <v>Naples Market Only</v>
      </c>
      <c r="B4672" s="98" t="str">
        <f>VLOOKUP(F4672,Range7,2,0)</f>
        <v>Premier Properties of SWFL,INC</v>
      </c>
      <c r="C4672" s="41" t="s">
        <v>8</v>
      </c>
      <c r="D4672" s="40">
        <v>775000</v>
      </c>
      <c r="E4672" s="39" t="s">
        <v>2132</v>
      </c>
      <c r="F4672" s="42" t="s">
        <v>246</v>
      </c>
      <c r="G4672" s="49" t="s">
        <v>489</v>
      </c>
      <c r="H4672">
        <v>4672</v>
      </c>
    </row>
    <row r="4673" spans="1:8">
      <c r="A4673" s="97" t="str">
        <f>IF(ISERROR(VLOOKUP(G4673,Range6,2,1))," ",VLOOKUP(G4673,Range6,2,1))</f>
        <v>Bonita Estero Markets Only</v>
      </c>
      <c r="B4673" s="98" t="str">
        <f>VLOOKUP(F4673,Range7,2,0)</f>
        <v>Premier Properties of SWFL,INC</v>
      </c>
      <c r="C4673" s="41" t="s">
        <v>8</v>
      </c>
      <c r="D4673" s="40">
        <v>815000</v>
      </c>
      <c r="E4673" s="39" t="s">
        <v>2138</v>
      </c>
      <c r="F4673" s="42" t="s">
        <v>180</v>
      </c>
      <c r="G4673" s="49" t="s">
        <v>491</v>
      </c>
      <c r="H4673">
        <v>4673</v>
      </c>
    </row>
    <row r="4674" spans="1:8">
      <c r="A4674" s="97" t="str">
        <f>IF(ISERROR(VLOOKUP(G4674,Range6,2,1))," ",VLOOKUP(G4674,Range6,2,1))</f>
        <v>Bonita Estero Markets Only</v>
      </c>
      <c r="B4674" s="98" t="str">
        <f>VLOOKUP(F4674,Range7,2,0)</f>
        <v>Premier Properties of SWFL,INC</v>
      </c>
      <c r="C4674" s="41" t="s">
        <v>8</v>
      </c>
      <c r="D4674" s="40">
        <v>835000</v>
      </c>
      <c r="E4674" s="39" t="s">
        <v>2138</v>
      </c>
      <c r="F4674" s="42" t="s">
        <v>180</v>
      </c>
      <c r="G4674" s="49" t="s">
        <v>491</v>
      </c>
      <c r="H4674">
        <v>4674</v>
      </c>
    </row>
    <row r="4675" spans="1:8">
      <c r="A4675" s="97" t="str">
        <f>IF(ISERROR(VLOOKUP(G4675,Range6,2,1))," ",VLOOKUP(G4675,Range6,2,1))</f>
        <v>Bonita Estero Markets Only</v>
      </c>
      <c r="B4675" s="98" t="str">
        <f>VLOOKUP(F4675,Range7,2,0)</f>
        <v>Keller Williams Realty, Marco</v>
      </c>
      <c r="C4675" s="41" t="s">
        <v>8</v>
      </c>
      <c r="D4675" s="40">
        <v>875000</v>
      </c>
      <c r="E4675" s="39" t="s">
        <v>2102</v>
      </c>
      <c r="F4675" s="42" t="s">
        <v>99</v>
      </c>
      <c r="G4675" s="49" t="s">
        <v>491</v>
      </c>
      <c r="H4675">
        <v>4675</v>
      </c>
    </row>
    <row r="4676" spans="1:8">
      <c r="A4676" s="97" t="str">
        <f>IF(ISERROR(VLOOKUP(G4676,Range6,2,1))," ",VLOOKUP(G4676,Range6,2,1))</f>
        <v>Bonita Estero Markets Only</v>
      </c>
      <c r="B4676" s="98" t="e">
        <f>VLOOKUP(F4676,Range7,2,0)</f>
        <v>#N/A</v>
      </c>
      <c r="C4676" s="41" t="s">
        <v>8</v>
      </c>
      <c r="D4676" s="40">
        <v>950000</v>
      </c>
      <c r="E4676" s="39" t="s">
        <v>2106</v>
      </c>
      <c r="F4676" s="42" t="s">
        <v>2162</v>
      </c>
      <c r="G4676" s="49" t="s">
        <v>491</v>
      </c>
      <c r="H4676">
        <v>4676</v>
      </c>
    </row>
    <row r="4677" spans="1:8">
      <c r="A4677" s="97" t="str">
        <f>IF(ISERROR(VLOOKUP(G4677,Range6,2,1))," ",VLOOKUP(G4677,Range6,2,1))</f>
        <v>Bonita Estero Markets Only</v>
      </c>
      <c r="B4677" s="98" t="str">
        <f>VLOOKUP(F4677,Range7,2,0)</f>
        <v>Prudential Florida WCI Realty</v>
      </c>
      <c r="C4677" s="41" t="s">
        <v>8</v>
      </c>
      <c r="D4677" s="40">
        <v>715000</v>
      </c>
      <c r="E4677" s="39" t="s">
        <v>2106</v>
      </c>
      <c r="F4677" s="42" t="s">
        <v>194</v>
      </c>
      <c r="G4677" s="49" t="s">
        <v>491</v>
      </c>
      <c r="H4677">
        <v>4677</v>
      </c>
    </row>
    <row r="4678" spans="1:8">
      <c r="A4678" s="97" t="str">
        <f>IF(ISERROR(VLOOKUP(G4678,Range6,2,1))," ",VLOOKUP(G4678,Range6,2,1))</f>
        <v>Naples Market Only</v>
      </c>
      <c r="B4678" s="98" t="str">
        <f>VLOOKUP(F4678,Range7,2,0)</f>
        <v>Downing Frye</v>
      </c>
      <c r="C4678" s="41" t="s">
        <v>8</v>
      </c>
      <c r="D4678" s="40">
        <v>900000</v>
      </c>
      <c r="E4678" s="39" t="s">
        <v>2132</v>
      </c>
      <c r="F4678" s="42" t="s">
        <v>9</v>
      </c>
      <c r="G4678" s="49" t="s">
        <v>489</v>
      </c>
      <c r="H4678">
        <v>4678</v>
      </c>
    </row>
    <row r="4679" spans="1:8">
      <c r="A4679" s="97" t="str">
        <f>IF(ISERROR(VLOOKUP(G4679,Range6,2,1))," ",VLOOKUP(G4679,Range6,2,1))</f>
        <v>Naples Market Only</v>
      </c>
      <c r="B4679" s="98" t="str">
        <f>VLOOKUP(F4679,Range7,2,0)</f>
        <v>Vineyards Properties Inc</v>
      </c>
      <c r="C4679" s="41" t="s">
        <v>8</v>
      </c>
      <c r="D4679" s="40">
        <v>700000</v>
      </c>
      <c r="E4679" s="39" t="s">
        <v>2071</v>
      </c>
      <c r="F4679" s="42" t="s">
        <v>149</v>
      </c>
      <c r="G4679" s="49" t="s">
        <v>489</v>
      </c>
      <c r="H4679">
        <v>4679</v>
      </c>
    </row>
    <row r="4680" spans="1:8">
      <c r="A4680" s="97" t="str">
        <f>IF(ISERROR(VLOOKUP(G4680,Range6,2,1))," ",VLOOKUP(G4680,Range6,2,1))</f>
        <v>Bonita Estero Markets Only</v>
      </c>
      <c r="B4680" s="98" t="str">
        <f>VLOOKUP(F4680,Range7,2,0)</f>
        <v>Prudential Florida WCI Realty</v>
      </c>
      <c r="C4680" s="41" t="s">
        <v>8</v>
      </c>
      <c r="D4680" s="40">
        <v>875000</v>
      </c>
      <c r="E4680" s="39" t="s">
        <v>2106</v>
      </c>
      <c r="F4680" s="42" t="s">
        <v>116</v>
      </c>
      <c r="G4680" s="49" t="s">
        <v>491</v>
      </c>
      <c r="H4680">
        <v>4680</v>
      </c>
    </row>
    <row r="4681" spans="1:8">
      <c r="A4681" s="97" t="str">
        <f>IF(ISERROR(VLOOKUP(G4681,Range6,2,1))," ",VLOOKUP(G4681,Range6,2,1))</f>
        <v>Naples Market Only</v>
      </c>
      <c r="B4681" s="98" t="str">
        <f>VLOOKUP(F4681,Range7,2,0)</f>
        <v>John R Wood</v>
      </c>
      <c r="C4681" s="41" t="s">
        <v>8</v>
      </c>
      <c r="D4681" s="40">
        <v>820000</v>
      </c>
      <c r="E4681" s="39" t="s">
        <v>2146</v>
      </c>
      <c r="F4681" s="42" t="s">
        <v>75</v>
      </c>
      <c r="G4681" s="49" t="s">
        <v>489</v>
      </c>
      <c r="H4681">
        <v>4681</v>
      </c>
    </row>
    <row r="4682" spans="1:8">
      <c r="A4682" s="97" t="str">
        <f>IF(ISERROR(VLOOKUP(G4682,Range6,2,1))," ",VLOOKUP(G4682,Range6,2,1))</f>
        <v>Naples Market Only</v>
      </c>
      <c r="B4682" s="98" t="str">
        <f>VLOOKUP(F4682,Range7,2,0)</f>
        <v>John R Wood</v>
      </c>
      <c r="C4682" s="41" t="s">
        <v>8</v>
      </c>
      <c r="D4682" s="40">
        <v>800000</v>
      </c>
      <c r="E4682" s="39" t="s">
        <v>2150</v>
      </c>
      <c r="F4682" s="42" t="s">
        <v>72</v>
      </c>
      <c r="G4682" s="49" t="s">
        <v>489</v>
      </c>
      <c r="H4682">
        <v>4682</v>
      </c>
    </row>
    <row r="4683" spans="1:8">
      <c r="A4683" s="97" t="str">
        <f>IF(ISERROR(VLOOKUP(G4683,Range6,2,1))," ",VLOOKUP(G4683,Range6,2,1))</f>
        <v>Naples Market Only</v>
      </c>
      <c r="B4683" s="98" t="str">
        <f>VLOOKUP(F4683,Range7,2,0)</f>
        <v>Downing Frye</v>
      </c>
      <c r="C4683" s="41" t="s">
        <v>8</v>
      </c>
      <c r="D4683" s="40">
        <v>950000</v>
      </c>
      <c r="E4683" s="39" t="s">
        <v>2112</v>
      </c>
      <c r="F4683" s="42" t="s">
        <v>9</v>
      </c>
      <c r="G4683" s="49" t="s">
        <v>489</v>
      </c>
      <c r="H4683">
        <v>4683</v>
      </c>
    </row>
    <row r="4684" spans="1:8">
      <c r="A4684" s="97" t="str">
        <f>IF(ISERROR(VLOOKUP(G4684,Range6,2,1))," ",VLOOKUP(G4684,Range6,2,1))</f>
        <v>Naples Market Only</v>
      </c>
      <c r="B4684" s="98" t="str">
        <f>VLOOKUP(F4684,Range7,2,0)</f>
        <v>John R Wood</v>
      </c>
      <c r="C4684" s="41" t="s">
        <v>8</v>
      </c>
      <c r="D4684" s="40">
        <v>855000</v>
      </c>
      <c r="E4684" s="39" t="s">
        <v>2132</v>
      </c>
      <c r="F4684" s="42" t="s">
        <v>72</v>
      </c>
      <c r="G4684" s="49" t="s">
        <v>489</v>
      </c>
      <c r="H4684">
        <v>4684</v>
      </c>
    </row>
    <row r="4685" spans="1:8">
      <c r="A4685" s="97" t="str">
        <f>IF(ISERROR(VLOOKUP(G4685,Range6,2,1))," ",VLOOKUP(G4685,Range6,2,1))</f>
        <v>Naples Market Only</v>
      </c>
      <c r="B4685" s="98" t="str">
        <f>VLOOKUP(F4685,Range7,2,0)</f>
        <v>Downing Frye</v>
      </c>
      <c r="C4685" s="41" t="s">
        <v>8</v>
      </c>
      <c r="D4685" s="40">
        <v>900000</v>
      </c>
      <c r="E4685" s="39" t="s">
        <v>2084</v>
      </c>
      <c r="F4685" s="42" t="s">
        <v>9</v>
      </c>
      <c r="G4685" s="49" t="s">
        <v>489</v>
      </c>
      <c r="H4685">
        <v>4685</v>
      </c>
    </row>
    <row r="4686" spans="1:8">
      <c r="A4686" s="97" t="str">
        <f>IF(ISERROR(VLOOKUP(G4686,Range6,2,1))," ",VLOOKUP(G4686,Range6,2,1))</f>
        <v>Bonita Estero Markets Only</v>
      </c>
      <c r="B4686" s="98" t="str">
        <f>VLOOKUP(F4686,Range7,2,0)</f>
        <v>John R Wood</v>
      </c>
      <c r="C4686" s="41" t="s">
        <v>8</v>
      </c>
      <c r="D4686" s="40">
        <v>900000</v>
      </c>
      <c r="E4686" s="39" t="s">
        <v>2106</v>
      </c>
      <c r="F4686" s="42" t="s">
        <v>103</v>
      </c>
      <c r="G4686" s="49" t="s">
        <v>491</v>
      </c>
      <c r="H4686">
        <v>4686</v>
      </c>
    </row>
    <row r="4687" spans="1:8">
      <c r="A4687" s="97" t="str">
        <f>IF(ISERROR(VLOOKUP(G4687,Range6,2,1))," ",VLOOKUP(G4687,Range6,2,1))</f>
        <v>Naples Market Only</v>
      </c>
      <c r="B4687" s="98" t="str">
        <f>VLOOKUP(F4687,Range7,2,0)</f>
        <v>Premier Properties of SWFL,INC</v>
      </c>
      <c r="C4687" s="41" t="s">
        <v>8</v>
      </c>
      <c r="D4687" s="40">
        <v>814800</v>
      </c>
      <c r="E4687" s="39" t="s">
        <v>2146</v>
      </c>
      <c r="F4687" s="42" t="s">
        <v>163</v>
      </c>
      <c r="G4687" s="49" t="s">
        <v>489</v>
      </c>
      <c r="H4687">
        <v>4687</v>
      </c>
    </row>
    <row r="4688" spans="1:8">
      <c r="A4688" s="97" t="str">
        <f>IF(ISERROR(VLOOKUP(G4688,Range6,2,1))," ",VLOOKUP(G4688,Range6,2,1))</f>
        <v>Naples Market Only</v>
      </c>
      <c r="B4688" s="98" t="str">
        <f>VLOOKUP(F4688,Range7,2,0)</f>
        <v>Coldwell Banker Residential Real Estate, Inc.</v>
      </c>
      <c r="C4688" s="41" t="s">
        <v>8</v>
      </c>
      <c r="D4688" s="40">
        <v>900000</v>
      </c>
      <c r="E4688" s="39" t="s">
        <v>2084</v>
      </c>
      <c r="F4688" s="42" t="s">
        <v>81</v>
      </c>
      <c r="G4688" s="49" t="s">
        <v>489</v>
      </c>
      <c r="H4688">
        <v>4688</v>
      </c>
    </row>
    <row r="4689" spans="1:8">
      <c r="A4689" s="97" t="str">
        <f>IF(ISERROR(VLOOKUP(G4689,Range6,2,1))," ",VLOOKUP(G4689,Range6,2,1))</f>
        <v>Bonita Estero Markets Only</v>
      </c>
      <c r="B4689" s="98" t="str">
        <f>VLOOKUP(F4689,Range7,2,0)</f>
        <v>Prudential Florida WCI Realty</v>
      </c>
      <c r="C4689" s="41" t="s">
        <v>8</v>
      </c>
      <c r="D4689" s="40">
        <v>925000</v>
      </c>
      <c r="E4689" s="39" t="s">
        <v>2106</v>
      </c>
      <c r="F4689" s="42" t="s">
        <v>116</v>
      </c>
      <c r="G4689" s="49" t="s">
        <v>491</v>
      </c>
      <c r="H4689">
        <v>4689</v>
      </c>
    </row>
    <row r="4690" spans="1:8">
      <c r="A4690" s="97" t="str">
        <f>IF(ISERROR(VLOOKUP(G4690,Range6,2,1))," ",VLOOKUP(G4690,Range6,2,1))</f>
        <v>Naples Market Only</v>
      </c>
      <c r="B4690" s="98" t="str">
        <f>VLOOKUP(F4690,Range7,2,0)</f>
        <v>Premier Properties of SWFL,INC</v>
      </c>
      <c r="C4690" s="41" t="s">
        <v>8</v>
      </c>
      <c r="D4690" s="40">
        <v>800000</v>
      </c>
      <c r="E4690" s="39" t="s">
        <v>2150</v>
      </c>
      <c r="F4690" s="42" t="s">
        <v>159</v>
      </c>
      <c r="G4690" s="49" t="s">
        <v>489</v>
      </c>
      <c r="H4690">
        <v>4690</v>
      </c>
    </row>
    <row r="4691" spans="1:8">
      <c r="A4691" s="97" t="str">
        <f>IF(ISERROR(VLOOKUP(G4691,Range6,2,1))," ",VLOOKUP(G4691,Range6,2,1))</f>
        <v>Bonita Estero Markets Only</v>
      </c>
      <c r="B4691" s="98" t="str">
        <f>VLOOKUP(F4691,Range7,2,0)</f>
        <v>Prudential Florida WCI Realty</v>
      </c>
      <c r="C4691" s="41" t="s">
        <v>8</v>
      </c>
      <c r="D4691" s="40">
        <v>757000</v>
      </c>
      <c r="E4691" s="39" t="s">
        <v>2106</v>
      </c>
      <c r="F4691" s="42" t="s">
        <v>194</v>
      </c>
      <c r="G4691" s="49" t="s">
        <v>491</v>
      </c>
      <c r="H4691">
        <v>4691</v>
      </c>
    </row>
    <row r="4692" spans="1:8">
      <c r="A4692" s="97" t="str">
        <f>IF(ISERROR(VLOOKUP(G4692,Range6,2,1))," ",VLOOKUP(G4692,Range6,2,1))</f>
        <v>Bonita Estero Markets Only</v>
      </c>
      <c r="B4692" s="98" t="str">
        <f>VLOOKUP(F4692,Range7,2,0)</f>
        <v>Prudential Florida WCI Realty</v>
      </c>
      <c r="C4692" s="41" t="s">
        <v>8</v>
      </c>
      <c r="D4692" s="40">
        <v>875000</v>
      </c>
      <c r="E4692" s="39" t="s">
        <v>2106</v>
      </c>
      <c r="F4692" s="42" t="s">
        <v>116</v>
      </c>
      <c r="G4692" s="49" t="s">
        <v>491</v>
      </c>
      <c r="H4692">
        <v>4692</v>
      </c>
    </row>
    <row r="4693" spans="1:8">
      <c r="A4693" s="97" t="str">
        <f>IF(ISERROR(VLOOKUP(G4693,Range6,2,1))," ",VLOOKUP(G4693,Range6,2,1))</f>
        <v>Bonita Estero Markets Only</v>
      </c>
      <c r="B4693" s="98" t="str">
        <f>VLOOKUP(F4693,Range7,2,0)</f>
        <v>Barry DeNicola Realty, Inc.</v>
      </c>
      <c r="C4693" s="41" t="s">
        <v>8</v>
      </c>
      <c r="D4693" s="40">
        <v>887000</v>
      </c>
      <c r="E4693" s="39" t="s">
        <v>2131</v>
      </c>
      <c r="F4693" s="42" t="s">
        <v>311</v>
      </c>
      <c r="G4693" s="49" t="s">
        <v>491</v>
      </c>
      <c r="H4693">
        <v>4693</v>
      </c>
    </row>
    <row r="4694" spans="1:8">
      <c r="A4694" s="97" t="str">
        <f>IF(ISERROR(VLOOKUP(G4694,Range6,2,1))," ",VLOOKUP(G4694,Range6,2,1))</f>
        <v>Naples Market Only</v>
      </c>
      <c r="B4694" s="98" t="str">
        <f>VLOOKUP(F4694,Range7,2,0)</f>
        <v>Stock Realty, LLC</v>
      </c>
      <c r="C4694" s="41" t="s">
        <v>8</v>
      </c>
      <c r="D4694" s="40">
        <v>866250</v>
      </c>
      <c r="E4694" s="39" t="s">
        <v>2110</v>
      </c>
      <c r="F4694" s="42" t="s">
        <v>197</v>
      </c>
      <c r="G4694" s="49" t="s">
        <v>489</v>
      </c>
      <c r="H4694">
        <v>4694</v>
      </c>
    </row>
    <row r="4695" spans="1:8">
      <c r="A4695" s="97" t="str">
        <f>IF(ISERROR(VLOOKUP(G4695,Range6,2,1))," ",VLOOKUP(G4695,Range6,2,1))</f>
        <v>Naples Market Only</v>
      </c>
      <c r="B4695" s="98" t="str">
        <f>VLOOKUP(F4695,Range7,2,0)</f>
        <v>Premier Properties of SWFL,INC</v>
      </c>
      <c r="C4695" s="41" t="s">
        <v>8</v>
      </c>
      <c r="D4695" s="40">
        <v>925000</v>
      </c>
      <c r="E4695" s="39" t="s">
        <v>2150</v>
      </c>
      <c r="F4695" s="42" t="s">
        <v>159</v>
      </c>
      <c r="G4695" s="49" t="s">
        <v>489</v>
      </c>
      <c r="H4695">
        <v>4695</v>
      </c>
    </row>
    <row r="4696" spans="1:8">
      <c r="A4696" s="97" t="str">
        <f>IF(ISERROR(VLOOKUP(G4696,Range6,2,1))," ",VLOOKUP(G4696,Range6,2,1))</f>
        <v>Naples Market Only</v>
      </c>
      <c r="B4696" s="98" t="str">
        <f>VLOOKUP(F4696,Range7,2,0)</f>
        <v>Premier Properties of SWFL,INC</v>
      </c>
      <c r="C4696" s="41" t="s">
        <v>8</v>
      </c>
      <c r="D4696" s="40">
        <v>950000</v>
      </c>
      <c r="E4696" s="39" t="s">
        <v>2098</v>
      </c>
      <c r="F4696" s="42" t="s">
        <v>246</v>
      </c>
      <c r="G4696" s="49" t="s">
        <v>489</v>
      </c>
      <c r="H4696">
        <v>4696</v>
      </c>
    </row>
    <row r="4697" spans="1:8">
      <c r="A4697" s="97" t="str">
        <f>IF(ISERROR(VLOOKUP(G4697,Range6,2,1))," ",VLOOKUP(G4697,Range6,2,1))</f>
        <v>Bonita Estero Markets Only</v>
      </c>
      <c r="B4697" s="98" t="str">
        <f>VLOOKUP(F4697,Range7,2,0)</f>
        <v>Premier Properties of SWFL,INC</v>
      </c>
      <c r="C4697" s="41" t="s">
        <v>8</v>
      </c>
      <c r="D4697" s="40">
        <v>935000</v>
      </c>
      <c r="E4697" s="39" t="s">
        <v>2138</v>
      </c>
      <c r="F4697" s="42" t="s">
        <v>221</v>
      </c>
      <c r="G4697" s="49" t="s">
        <v>491</v>
      </c>
      <c r="H4697">
        <v>4697</v>
      </c>
    </row>
    <row r="4698" spans="1:8">
      <c r="A4698" s="97" t="str">
        <f>IF(ISERROR(VLOOKUP(G4698,Range6,2,1))," ",VLOOKUP(G4698,Range6,2,1))</f>
        <v>Naples Market Only</v>
      </c>
      <c r="B4698" s="98" t="str">
        <f>VLOOKUP(F4698,Range7,2,0)</f>
        <v>Downing Frye</v>
      </c>
      <c r="C4698" s="41" t="s">
        <v>8</v>
      </c>
      <c r="D4698" s="40">
        <v>910000</v>
      </c>
      <c r="E4698" s="39" t="s">
        <v>2132</v>
      </c>
      <c r="F4698" s="42" t="s">
        <v>9</v>
      </c>
      <c r="G4698" s="49" t="s">
        <v>489</v>
      </c>
      <c r="H4698">
        <v>4698</v>
      </c>
    </row>
    <row r="4699" spans="1:8">
      <c r="A4699" s="97" t="str">
        <f>IF(ISERROR(VLOOKUP(G4699,Range6,2,1))," ",VLOOKUP(G4699,Range6,2,1))</f>
        <v>Naples Market Only</v>
      </c>
      <c r="B4699" s="98" t="str">
        <f>VLOOKUP(F4699,Range7,2,0)</f>
        <v>Premier Properties of SWFL,INC</v>
      </c>
      <c r="C4699" s="41" t="s">
        <v>8</v>
      </c>
      <c r="D4699" s="40">
        <v>850000</v>
      </c>
      <c r="E4699" s="39" t="s">
        <v>2132</v>
      </c>
      <c r="F4699" s="42" t="s">
        <v>246</v>
      </c>
      <c r="G4699" s="49" t="s">
        <v>489</v>
      </c>
      <c r="H4699">
        <v>4699</v>
      </c>
    </row>
    <row r="4700" spans="1:8">
      <c r="A4700" s="97" t="str">
        <f>IF(ISERROR(VLOOKUP(G4700,Range6,2,1))," ",VLOOKUP(G4700,Range6,2,1))</f>
        <v>Naples Market Only</v>
      </c>
      <c r="B4700" s="98" t="str">
        <f>VLOOKUP(F4700,Range7,2,0)</f>
        <v>Coldwell Banker Residential Real Estate, Inc.</v>
      </c>
      <c r="C4700" s="41" t="s">
        <v>8</v>
      </c>
      <c r="D4700" s="40">
        <v>850000</v>
      </c>
      <c r="E4700" s="39" t="s">
        <v>2067</v>
      </c>
      <c r="F4700" s="42" t="s">
        <v>32</v>
      </c>
      <c r="G4700" s="49" t="s">
        <v>489</v>
      </c>
      <c r="H4700">
        <v>4700</v>
      </c>
    </row>
    <row r="4701" spans="1:8">
      <c r="A4701" s="97" t="str">
        <f>IF(ISERROR(VLOOKUP(G4701,Range6,2,1))," ",VLOOKUP(G4701,Range6,2,1))</f>
        <v>Naples Market Only</v>
      </c>
      <c r="B4701" s="98" t="str">
        <f>VLOOKUP(F4701,Range7,2,0)</f>
        <v>Century 21 #1 Sunbelt Realty Inc.</v>
      </c>
      <c r="C4701" s="41" t="s">
        <v>8</v>
      </c>
      <c r="D4701" s="40">
        <v>890000</v>
      </c>
      <c r="E4701" s="39" t="s">
        <v>2084</v>
      </c>
      <c r="F4701" s="42" t="s">
        <v>10</v>
      </c>
      <c r="G4701" s="49" t="s">
        <v>489</v>
      </c>
      <c r="H4701">
        <v>4701</v>
      </c>
    </row>
    <row r="4702" spans="1:8">
      <c r="A4702" s="97" t="str">
        <f>IF(ISERROR(VLOOKUP(G4702,Range6,2,1))," ",VLOOKUP(G4702,Range6,2,1))</f>
        <v>Bonita Estero Markets Only</v>
      </c>
      <c r="B4702" s="98" t="str">
        <f>VLOOKUP(F4702,Range7,2,0)</f>
        <v>John R Wood</v>
      </c>
      <c r="C4702" s="41" t="s">
        <v>8</v>
      </c>
      <c r="D4702" s="40">
        <v>902500</v>
      </c>
      <c r="E4702" s="39" t="s">
        <v>2106</v>
      </c>
      <c r="F4702" s="42" t="s">
        <v>103</v>
      </c>
      <c r="G4702" s="49" t="s">
        <v>491</v>
      </c>
      <c r="H4702">
        <v>4702</v>
      </c>
    </row>
    <row r="4703" spans="1:8">
      <c r="A4703" s="97" t="str">
        <f>IF(ISERROR(VLOOKUP(G4703,Range6,2,1))," ",VLOOKUP(G4703,Range6,2,1))</f>
        <v>Naples Market Only</v>
      </c>
      <c r="B4703" s="98" t="str">
        <f>VLOOKUP(F4703,Range7,2,0)</f>
        <v>Downing Frye</v>
      </c>
      <c r="C4703" s="41" t="s">
        <v>8</v>
      </c>
      <c r="D4703" s="40">
        <v>960000</v>
      </c>
      <c r="E4703" s="39" t="s">
        <v>2132</v>
      </c>
      <c r="F4703" s="42" t="s">
        <v>9</v>
      </c>
      <c r="G4703" s="49" t="s">
        <v>489</v>
      </c>
      <c r="H4703">
        <v>4703</v>
      </c>
    </row>
    <row r="4704" spans="1:8">
      <c r="A4704" s="97" t="str">
        <f>IF(ISERROR(VLOOKUP(G4704,Range6,2,1))," ",VLOOKUP(G4704,Range6,2,1))</f>
        <v>Naples Market Only</v>
      </c>
      <c r="B4704" s="98" t="str">
        <f>VLOOKUP(F4704,Range7,2,0)</f>
        <v>Downing Frye</v>
      </c>
      <c r="C4704" s="41" t="s">
        <v>8</v>
      </c>
      <c r="D4704" s="40">
        <v>975000</v>
      </c>
      <c r="E4704" s="39" t="s">
        <v>2073</v>
      </c>
      <c r="F4704" s="42" t="s">
        <v>209</v>
      </c>
      <c r="G4704" s="49" t="s">
        <v>489</v>
      </c>
      <c r="H4704">
        <v>4704</v>
      </c>
    </row>
    <row r="4705" spans="1:8">
      <c r="A4705" s="97" t="str">
        <f>IF(ISERROR(VLOOKUP(G4705,Range6,2,1))," ",VLOOKUP(G4705,Range6,2,1))</f>
        <v>Naples Market Only</v>
      </c>
      <c r="B4705" s="98" t="str">
        <f>VLOOKUP(F4705,Range7,2,0)</f>
        <v>Downing Frye</v>
      </c>
      <c r="C4705" s="41" t="s">
        <v>8</v>
      </c>
      <c r="D4705" s="40">
        <v>950000</v>
      </c>
      <c r="E4705" s="39" t="s">
        <v>2099</v>
      </c>
      <c r="F4705" s="42" t="s">
        <v>58</v>
      </c>
      <c r="G4705" s="49" t="s">
        <v>489</v>
      </c>
      <c r="H4705">
        <v>4705</v>
      </c>
    </row>
    <row r="4706" spans="1:8">
      <c r="A4706" s="97" t="str">
        <f>IF(ISERROR(VLOOKUP(G4706,Range6,2,1))," ",VLOOKUP(G4706,Range6,2,1))</f>
        <v>Bonita Estero Markets Only</v>
      </c>
      <c r="B4706" s="98" t="str">
        <f>VLOOKUP(F4706,Range7,2,0)</f>
        <v>Coldwell Banker Residential Real Estate, Inc.</v>
      </c>
      <c r="C4706" s="41" t="s">
        <v>8</v>
      </c>
      <c r="D4706" s="40">
        <v>825000</v>
      </c>
      <c r="E4706" s="39" t="s">
        <v>2131</v>
      </c>
      <c r="F4706" s="42" t="s">
        <v>164</v>
      </c>
      <c r="G4706" s="49" t="s">
        <v>491</v>
      </c>
      <c r="H4706">
        <v>4706</v>
      </c>
    </row>
    <row r="4707" spans="1:8">
      <c r="A4707" s="97" t="str">
        <f>IF(ISERROR(VLOOKUP(G4707,Range6,2,1))," ",VLOOKUP(G4707,Range6,2,1))</f>
        <v>Naples Market Only</v>
      </c>
      <c r="B4707" s="98" t="str">
        <f>VLOOKUP(F4707,Range7,2,0)</f>
        <v>Mari Vesci REALTORS, Inc</v>
      </c>
      <c r="C4707" s="41" t="s">
        <v>8</v>
      </c>
      <c r="D4707" s="40">
        <v>910000</v>
      </c>
      <c r="E4707" s="39" t="s">
        <v>2099</v>
      </c>
      <c r="F4707" s="42" t="s">
        <v>133</v>
      </c>
      <c r="G4707" s="49" t="s">
        <v>489</v>
      </c>
      <c r="H4707">
        <v>4707</v>
      </c>
    </row>
    <row r="4708" spans="1:8">
      <c r="A4708" s="97" t="str">
        <f>IF(ISERROR(VLOOKUP(G4708,Range6,2,1))," ",VLOOKUP(G4708,Range6,2,1))</f>
        <v>Bonita Estero Markets Only</v>
      </c>
      <c r="B4708" s="98" t="str">
        <f>VLOOKUP(F4708,Range7,2,0)</f>
        <v>Coldwell Banker Residential Real Estate, Inc.</v>
      </c>
      <c r="C4708" s="41" t="s">
        <v>8</v>
      </c>
      <c r="D4708" s="40">
        <v>840000</v>
      </c>
      <c r="E4708" s="39" t="s">
        <v>2131</v>
      </c>
      <c r="F4708" s="42" t="s">
        <v>13</v>
      </c>
      <c r="G4708" s="49" t="s">
        <v>491</v>
      </c>
      <c r="H4708">
        <v>4708</v>
      </c>
    </row>
    <row r="4709" spans="1:8">
      <c r="A4709" s="97" t="str">
        <f>IF(ISERROR(VLOOKUP(G4709,Range6,2,1))," ",VLOOKUP(G4709,Range6,2,1))</f>
        <v>Naples Market Only</v>
      </c>
      <c r="B4709" s="98" t="str">
        <f>VLOOKUP(F4709,Range7,2,0)</f>
        <v>John R Wood</v>
      </c>
      <c r="C4709" s="41" t="s">
        <v>8</v>
      </c>
      <c r="D4709" s="40">
        <v>850000</v>
      </c>
      <c r="E4709" s="39" t="s">
        <v>2132</v>
      </c>
      <c r="F4709" s="42" t="s">
        <v>75</v>
      </c>
      <c r="G4709" s="49" t="s">
        <v>489</v>
      </c>
      <c r="H4709">
        <v>4709</v>
      </c>
    </row>
    <row r="4710" spans="1:8">
      <c r="A4710" s="97" t="str">
        <f>IF(ISERROR(VLOOKUP(G4710,Range6,2,1))," ",VLOOKUP(G4710,Range6,2,1))</f>
        <v>Bonita Estero Markets Only</v>
      </c>
      <c r="B4710" s="98" t="str">
        <f>VLOOKUP(F4710,Range7,2,0)</f>
        <v>Downing Frye</v>
      </c>
      <c r="C4710" s="41" t="s">
        <v>8</v>
      </c>
      <c r="D4710" s="40">
        <v>760000</v>
      </c>
      <c r="E4710" s="39" t="s">
        <v>2102</v>
      </c>
      <c r="F4710" s="42" t="s">
        <v>9</v>
      </c>
      <c r="G4710" s="49" t="s">
        <v>491</v>
      </c>
      <c r="H4710">
        <v>4710</v>
      </c>
    </row>
    <row r="4711" spans="1:8">
      <c r="A4711" s="97" t="str">
        <f>IF(ISERROR(VLOOKUP(G4711,Range6,2,1))," ",VLOOKUP(G4711,Range6,2,1))</f>
        <v>Naples Market Only</v>
      </c>
      <c r="B4711" s="98" t="str">
        <f>VLOOKUP(F4711,Range7,2,0)</f>
        <v>Premiere Plus Realty Co.</v>
      </c>
      <c r="C4711" s="41" t="s">
        <v>8</v>
      </c>
      <c r="D4711" s="40">
        <v>900000</v>
      </c>
      <c r="E4711" s="39" t="s">
        <v>2146</v>
      </c>
      <c r="F4711" s="42" t="s">
        <v>20</v>
      </c>
      <c r="G4711" s="49" t="s">
        <v>489</v>
      </c>
      <c r="H4711">
        <v>4711</v>
      </c>
    </row>
    <row r="4712" spans="1:8">
      <c r="A4712" s="97" t="str">
        <f>IF(ISERROR(VLOOKUP(G4712,Range6,2,1))," ",VLOOKUP(G4712,Range6,2,1))</f>
        <v>Naples Market Only</v>
      </c>
      <c r="B4712" s="98" t="str">
        <f>VLOOKUP(F4712,Range7,2,0)</f>
        <v>Premier Properties of SWFL,INC</v>
      </c>
      <c r="C4712" s="41" t="s">
        <v>8</v>
      </c>
      <c r="D4712" s="40">
        <v>750000</v>
      </c>
      <c r="E4712" s="39" t="s">
        <v>2114</v>
      </c>
      <c r="F4712" s="42" t="s">
        <v>208</v>
      </c>
      <c r="G4712" s="49" t="s">
        <v>489</v>
      </c>
      <c r="H4712">
        <v>4712</v>
      </c>
    </row>
    <row r="4713" spans="1:8">
      <c r="A4713" s="97" t="str">
        <f>IF(ISERROR(VLOOKUP(G4713,Range6,2,1))," ",VLOOKUP(G4713,Range6,2,1))</f>
        <v>Naples Market Only</v>
      </c>
      <c r="B4713" s="98" t="str">
        <f>VLOOKUP(F4713,Range7,2,0)</f>
        <v>Vineyards Realty Inc</v>
      </c>
      <c r="C4713" s="41" t="s">
        <v>8</v>
      </c>
      <c r="D4713" s="40">
        <v>950000</v>
      </c>
      <c r="E4713" s="39" t="s">
        <v>2071</v>
      </c>
      <c r="F4713" s="42" t="s">
        <v>187</v>
      </c>
      <c r="G4713" s="49" t="s">
        <v>489</v>
      </c>
      <c r="H4713">
        <v>4713</v>
      </c>
    </row>
    <row r="4714" spans="1:8">
      <c r="A4714" s="97" t="str">
        <f>IF(ISERROR(VLOOKUP(G4714,Range6,2,1))," ",VLOOKUP(G4714,Range6,2,1))</f>
        <v>Bonita Estero Markets Only</v>
      </c>
      <c r="B4714" s="98" t="str">
        <f>VLOOKUP(F4714,Range7,2,0)</f>
        <v>Downing Frye</v>
      </c>
      <c r="C4714" s="41" t="s">
        <v>8</v>
      </c>
      <c r="D4714" s="40">
        <v>965000</v>
      </c>
      <c r="E4714" s="39" t="s">
        <v>2145</v>
      </c>
      <c r="F4714" s="42" t="s">
        <v>140</v>
      </c>
      <c r="G4714" s="49" t="s">
        <v>491</v>
      </c>
      <c r="H4714">
        <v>4714</v>
      </c>
    </row>
    <row r="4715" spans="1:8">
      <c r="A4715" s="97" t="str">
        <f>IF(ISERROR(VLOOKUP(G4715,Range6,2,1))," ",VLOOKUP(G4715,Range6,2,1))</f>
        <v>Naples Market Only</v>
      </c>
      <c r="B4715" s="98" t="str">
        <f>VLOOKUP(F4715,Range7,2,0)</f>
        <v>Signature Realty of Naples, Inc.</v>
      </c>
      <c r="C4715" s="41" t="s">
        <v>8</v>
      </c>
      <c r="D4715" s="40">
        <v>1045000</v>
      </c>
      <c r="E4715" s="39" t="s">
        <v>2099</v>
      </c>
      <c r="F4715" s="42" t="s">
        <v>339</v>
      </c>
      <c r="G4715" s="49" t="s">
        <v>489</v>
      </c>
      <c r="H4715">
        <v>4715</v>
      </c>
    </row>
    <row r="4716" spans="1:8">
      <c r="A4716" s="97" t="str">
        <f>IF(ISERROR(VLOOKUP(G4716,Range6,2,1))," ",VLOOKUP(G4716,Range6,2,1))</f>
        <v>Naples Market Only</v>
      </c>
      <c r="B4716" s="98" t="str">
        <f>VLOOKUP(F4716,Range7,2,0)</f>
        <v>Amerivest Realty</v>
      </c>
      <c r="C4716" s="41" t="s">
        <v>8</v>
      </c>
      <c r="D4716" s="40">
        <v>1051000</v>
      </c>
      <c r="E4716" s="39" t="s">
        <v>2072</v>
      </c>
      <c r="F4716" s="42" t="s">
        <v>37</v>
      </c>
      <c r="G4716" s="49" t="s">
        <v>489</v>
      </c>
      <c r="H4716">
        <v>4716</v>
      </c>
    </row>
    <row r="4717" spans="1:8">
      <c r="A4717" s="97" t="str">
        <f>IF(ISERROR(VLOOKUP(G4717,Range6,2,1))," ",VLOOKUP(G4717,Range6,2,1))</f>
        <v>Naples Market Only</v>
      </c>
      <c r="B4717" s="98" t="str">
        <f>VLOOKUP(F4717,Range7,2,0)</f>
        <v>John R Wood</v>
      </c>
      <c r="C4717" s="41" t="s">
        <v>8</v>
      </c>
      <c r="D4717" s="40">
        <v>750000</v>
      </c>
      <c r="E4717" s="39" t="s">
        <v>2150</v>
      </c>
      <c r="F4717" s="42" t="s">
        <v>75</v>
      </c>
      <c r="G4717" s="49" t="s">
        <v>489</v>
      </c>
      <c r="H4717">
        <v>4717</v>
      </c>
    </row>
    <row r="4718" spans="1:8">
      <c r="A4718" s="97" t="str">
        <f>IF(ISERROR(VLOOKUP(G4718,Range6,2,1))," ",VLOOKUP(G4718,Range6,2,1))</f>
        <v>Bonita Estero Markets Only</v>
      </c>
      <c r="B4718" s="98" t="str">
        <f>VLOOKUP(F4718,Range7,2,0)</f>
        <v>Premier Properties of SWFL,INC</v>
      </c>
      <c r="C4718" s="41" t="s">
        <v>8</v>
      </c>
      <c r="D4718" s="40">
        <v>925000</v>
      </c>
      <c r="E4718" s="39" t="s">
        <v>2106</v>
      </c>
      <c r="F4718" s="42" t="s">
        <v>180</v>
      </c>
      <c r="G4718" s="49" t="s">
        <v>491</v>
      </c>
      <c r="H4718">
        <v>4718</v>
      </c>
    </row>
    <row r="4719" spans="1:8">
      <c r="A4719" s="97" t="str">
        <f>IF(ISERROR(VLOOKUP(G4719,Range6,2,1))," ",VLOOKUP(G4719,Range6,2,1))</f>
        <v>Naples Market Only</v>
      </c>
      <c r="B4719" s="98" t="str">
        <f>VLOOKUP(F4719,Range7,2,0)</f>
        <v>Downing Frye</v>
      </c>
      <c r="C4719" s="41" t="s">
        <v>8</v>
      </c>
      <c r="D4719" s="40">
        <v>950000</v>
      </c>
      <c r="E4719" s="39" t="s">
        <v>2114</v>
      </c>
      <c r="F4719" s="42" t="s">
        <v>9</v>
      </c>
      <c r="G4719" s="49" t="s">
        <v>489</v>
      </c>
      <c r="H4719">
        <v>4719</v>
      </c>
    </row>
    <row r="4720" spans="1:8">
      <c r="A4720" s="97" t="str">
        <f>IF(ISERROR(VLOOKUP(G4720,Range6,2,1))," ",VLOOKUP(G4720,Range6,2,1))</f>
        <v>Bonita Estero Markets Only</v>
      </c>
      <c r="B4720" s="98" t="str">
        <f>VLOOKUP(F4720,Range7,2,0)</f>
        <v>Premier Properties of SWFL,INC</v>
      </c>
      <c r="C4720" s="41" t="s">
        <v>8</v>
      </c>
      <c r="D4720" s="40">
        <v>845000</v>
      </c>
      <c r="E4720" s="39" t="s">
        <v>2138</v>
      </c>
      <c r="F4720" s="42" t="s">
        <v>180</v>
      </c>
      <c r="G4720" s="49" t="s">
        <v>491</v>
      </c>
      <c r="H4720">
        <v>4720</v>
      </c>
    </row>
    <row r="4721" spans="1:8">
      <c r="A4721" s="97" t="str">
        <f>IF(ISERROR(VLOOKUP(G4721,Range6,2,1))," ",VLOOKUP(G4721,Range6,2,1))</f>
        <v>Bonita Estero Markets Only</v>
      </c>
      <c r="B4721" s="98" t="str">
        <f>VLOOKUP(F4721,Range7,2,0)</f>
        <v>Prudential Florida WCI Realty</v>
      </c>
      <c r="C4721" s="41" t="s">
        <v>8</v>
      </c>
      <c r="D4721" s="40">
        <v>950000</v>
      </c>
      <c r="E4721" s="39" t="s">
        <v>2118</v>
      </c>
      <c r="F4721" s="42" t="s">
        <v>57</v>
      </c>
      <c r="G4721" s="49" t="s">
        <v>492</v>
      </c>
      <c r="H4721">
        <v>4721</v>
      </c>
    </row>
    <row r="4722" spans="1:8">
      <c r="A4722" s="97" t="str">
        <f>IF(ISERROR(VLOOKUP(G4722,Range6,2,1))," ",VLOOKUP(G4722,Range6,2,1))</f>
        <v>Naples Market Only</v>
      </c>
      <c r="B4722" s="98" t="str">
        <f>VLOOKUP(F4722,Range7,2,0)</f>
        <v>Downing Frye</v>
      </c>
      <c r="C4722" s="41" t="s">
        <v>8</v>
      </c>
      <c r="D4722" s="40">
        <v>975000</v>
      </c>
      <c r="E4722" s="39" t="s">
        <v>2150</v>
      </c>
      <c r="F4722" s="42" t="s">
        <v>9</v>
      </c>
      <c r="G4722" s="49" t="s">
        <v>489</v>
      </c>
      <c r="H4722">
        <v>4722</v>
      </c>
    </row>
    <row r="4723" spans="1:8">
      <c r="A4723" s="97" t="str">
        <f>IF(ISERROR(VLOOKUP(G4723,Range6,2,1))," ",VLOOKUP(G4723,Range6,2,1))</f>
        <v>Naples Market Only</v>
      </c>
      <c r="B4723" s="98" t="str">
        <f>VLOOKUP(F4723,Range7,2,0)</f>
        <v>Premiere Plus Realty Co.</v>
      </c>
      <c r="C4723" s="41" t="s">
        <v>8</v>
      </c>
      <c r="D4723" s="40">
        <v>940000</v>
      </c>
      <c r="E4723" s="39" t="s">
        <v>2150</v>
      </c>
      <c r="F4723" s="42" t="s">
        <v>20</v>
      </c>
      <c r="G4723" s="49" t="s">
        <v>489</v>
      </c>
      <c r="H4723">
        <v>4723</v>
      </c>
    </row>
    <row r="4724" spans="1:8">
      <c r="A4724" s="97" t="str">
        <f>IF(ISERROR(VLOOKUP(G4724,Range6,2,1))," ",VLOOKUP(G4724,Range6,2,1))</f>
        <v>Naples Market Only</v>
      </c>
      <c r="B4724" s="98" t="str">
        <f>VLOOKUP(F4724,Range7,2,0)</f>
        <v>John R Wood</v>
      </c>
      <c r="C4724" s="41" t="s">
        <v>8</v>
      </c>
      <c r="D4724" s="40">
        <v>960000</v>
      </c>
      <c r="E4724" s="39" t="s">
        <v>2150</v>
      </c>
      <c r="F4724" s="42" t="s">
        <v>75</v>
      </c>
      <c r="G4724" s="49" t="s">
        <v>489</v>
      </c>
      <c r="H4724">
        <v>4724</v>
      </c>
    </row>
    <row r="4725" spans="1:8">
      <c r="A4725" s="97" t="str">
        <f>IF(ISERROR(VLOOKUP(G4725,Range6,2,1))," ",VLOOKUP(G4725,Range6,2,1))</f>
        <v>Naples Market Only</v>
      </c>
      <c r="B4725" s="98" t="str">
        <f>VLOOKUP(F4725,Range7,2,0)</f>
        <v>Prudential Florida WCI Realty</v>
      </c>
      <c r="C4725" s="41" t="s">
        <v>8</v>
      </c>
      <c r="D4725" s="40">
        <v>960000</v>
      </c>
      <c r="E4725" s="39" t="s">
        <v>2098</v>
      </c>
      <c r="F4725" s="42" t="s">
        <v>280</v>
      </c>
      <c r="G4725" s="49" t="s">
        <v>489</v>
      </c>
      <c r="H4725">
        <v>4725</v>
      </c>
    </row>
    <row r="4726" spans="1:8">
      <c r="A4726" s="97" t="str">
        <f>IF(ISERROR(VLOOKUP(G4726,Range6,2,1))," ",VLOOKUP(G4726,Range6,2,1))</f>
        <v>Naples Market Only</v>
      </c>
      <c r="B4726" s="98" t="str">
        <f>VLOOKUP(F4726,Range7,2,0)</f>
        <v>Downing Frye</v>
      </c>
      <c r="C4726" s="41" t="s">
        <v>8</v>
      </c>
      <c r="D4726" s="40">
        <v>1000000</v>
      </c>
      <c r="E4726" s="39" t="s">
        <v>2132</v>
      </c>
      <c r="F4726" s="42" t="s">
        <v>9</v>
      </c>
      <c r="G4726" s="49" t="s">
        <v>489</v>
      </c>
      <c r="H4726">
        <v>4726</v>
      </c>
    </row>
    <row r="4727" spans="1:8">
      <c r="A4727" s="97" t="str">
        <f>IF(ISERROR(VLOOKUP(G4727,Range6,2,1))," ",VLOOKUP(G4727,Range6,2,1))</f>
        <v>Naples Market Only</v>
      </c>
      <c r="B4727" s="98" t="str">
        <f>VLOOKUP(F4727,Range7,2,0)</f>
        <v>Prestige Properties of South Florida, Inc.</v>
      </c>
      <c r="C4727" s="41" t="s">
        <v>8</v>
      </c>
      <c r="D4727" s="40">
        <v>1075000</v>
      </c>
      <c r="E4727" s="39" t="s">
        <v>2070</v>
      </c>
      <c r="F4727" s="42" t="s">
        <v>76</v>
      </c>
      <c r="G4727" s="49" t="s">
        <v>489</v>
      </c>
      <c r="H4727">
        <v>4727</v>
      </c>
    </row>
    <row r="4728" spans="1:8">
      <c r="A4728" s="97" t="str">
        <f>IF(ISERROR(VLOOKUP(G4728,Range6,2,1))," ",VLOOKUP(G4728,Range6,2,1))</f>
        <v>Bonita Estero Markets Only</v>
      </c>
      <c r="B4728" s="98" t="str">
        <f>VLOOKUP(F4728,Range7,2,0)</f>
        <v>Downing Frye</v>
      </c>
      <c r="C4728" s="41" t="s">
        <v>8</v>
      </c>
      <c r="D4728" s="40">
        <v>1000000</v>
      </c>
      <c r="E4728" s="39" t="s">
        <v>2106</v>
      </c>
      <c r="F4728" s="42" t="s">
        <v>140</v>
      </c>
      <c r="G4728" s="49" t="s">
        <v>491</v>
      </c>
      <c r="H4728">
        <v>4728</v>
      </c>
    </row>
    <row r="4729" spans="1:8">
      <c r="A4729" s="97" t="str">
        <f>IF(ISERROR(VLOOKUP(G4729,Range6,2,1))," ",VLOOKUP(G4729,Range6,2,1))</f>
        <v>Naples Market Only</v>
      </c>
      <c r="B4729" s="98" t="str">
        <f>VLOOKUP(F4729,Range7,2,0)</f>
        <v>Exceptional Properties of SW Florida</v>
      </c>
      <c r="C4729" s="41" t="s">
        <v>8</v>
      </c>
      <c r="D4729" s="40">
        <v>1025000</v>
      </c>
      <c r="E4729" s="39" t="s">
        <v>2083</v>
      </c>
      <c r="F4729" s="42" t="s">
        <v>108</v>
      </c>
      <c r="G4729" s="49" t="s">
        <v>489</v>
      </c>
      <c r="H4729">
        <v>4729</v>
      </c>
    </row>
    <row r="4730" spans="1:8">
      <c r="A4730" s="97" t="str">
        <f>IF(ISERROR(VLOOKUP(G4730,Range6,2,1))," ",VLOOKUP(G4730,Range6,2,1))</f>
        <v>Naples Market Only</v>
      </c>
      <c r="B4730" s="98" t="str">
        <f>VLOOKUP(F4730,Range7,2,0)</f>
        <v>Coldwell Banker Residential Real Estate, Inc.</v>
      </c>
      <c r="C4730" s="41" t="s">
        <v>8</v>
      </c>
      <c r="D4730" s="40">
        <v>885000</v>
      </c>
      <c r="E4730" s="39" t="s">
        <v>2083</v>
      </c>
      <c r="F4730" s="42" t="s">
        <v>81</v>
      </c>
      <c r="G4730" s="49" t="s">
        <v>489</v>
      </c>
      <c r="H4730">
        <v>4730</v>
      </c>
    </row>
    <row r="4731" spans="1:8">
      <c r="A4731" s="97" t="str">
        <f>IF(ISERROR(VLOOKUP(G4731,Range6,2,1))," ",VLOOKUP(G4731,Range6,2,1))</f>
        <v>Naples Market Only</v>
      </c>
      <c r="B4731" s="98" t="str">
        <f>VLOOKUP(F4731,Range7,2,0)</f>
        <v>Premier Properties of SWFL,INC</v>
      </c>
      <c r="C4731" s="41" t="s">
        <v>8</v>
      </c>
      <c r="D4731" s="40">
        <v>825000</v>
      </c>
      <c r="E4731" s="39" t="s">
        <v>2084</v>
      </c>
      <c r="F4731" s="42" t="s">
        <v>163</v>
      </c>
      <c r="G4731" s="49" t="s">
        <v>489</v>
      </c>
      <c r="H4731">
        <v>4731</v>
      </c>
    </row>
    <row r="4732" spans="1:8">
      <c r="A4732" s="97" t="str">
        <f>IF(ISERROR(VLOOKUP(G4732,Range6,2,1))," ",VLOOKUP(G4732,Range6,2,1))</f>
        <v>Naples Market Only</v>
      </c>
      <c r="B4732" s="98" t="str">
        <f>VLOOKUP(F4732,Range7,2,0)</f>
        <v>Downing Frye</v>
      </c>
      <c r="C4732" s="41" t="s">
        <v>8</v>
      </c>
      <c r="D4732" s="40">
        <v>1095000</v>
      </c>
      <c r="E4732" s="39" t="s">
        <v>2099</v>
      </c>
      <c r="F4732" s="42" t="s">
        <v>9</v>
      </c>
      <c r="G4732" s="49" t="s">
        <v>489</v>
      </c>
      <c r="H4732">
        <v>4732</v>
      </c>
    </row>
    <row r="4733" spans="1:8">
      <c r="A4733" s="97" t="str">
        <f>IF(ISERROR(VLOOKUP(G4733,Range6,2,1))," ",VLOOKUP(G4733,Range6,2,1))</f>
        <v>Naples Market Only</v>
      </c>
      <c r="B4733" s="98" t="str">
        <f>VLOOKUP(F4733,Range7,2,0)</f>
        <v>John R Wood</v>
      </c>
      <c r="C4733" s="41" t="s">
        <v>8</v>
      </c>
      <c r="D4733" s="40">
        <v>1060000</v>
      </c>
      <c r="E4733" s="39" t="s">
        <v>2104</v>
      </c>
      <c r="F4733" s="42" t="s">
        <v>66</v>
      </c>
      <c r="G4733" s="49" t="s">
        <v>489</v>
      </c>
      <c r="H4733">
        <v>4733</v>
      </c>
    </row>
    <row r="4734" spans="1:8">
      <c r="A4734" s="97" t="str">
        <f>IF(ISERROR(VLOOKUP(G4734,Range6,2,1))," ",VLOOKUP(G4734,Range6,2,1))</f>
        <v>Naples Market Only</v>
      </c>
      <c r="B4734" s="98" t="str">
        <f>VLOOKUP(F4734,Range7,2,0)</f>
        <v>Downing Frye</v>
      </c>
      <c r="C4734" s="41" t="s">
        <v>8</v>
      </c>
      <c r="D4734" s="40">
        <v>990000</v>
      </c>
      <c r="E4734" s="39" t="s">
        <v>2098</v>
      </c>
      <c r="F4734" s="42" t="s">
        <v>9</v>
      </c>
      <c r="G4734" s="49" t="s">
        <v>489</v>
      </c>
      <c r="H4734">
        <v>4734</v>
      </c>
    </row>
    <row r="4735" spans="1:8">
      <c r="A4735" s="97" t="str">
        <f>IF(ISERROR(VLOOKUP(G4735,Range6,2,1))," ",VLOOKUP(G4735,Range6,2,1))</f>
        <v>Bonita Estero Markets Only</v>
      </c>
      <c r="B4735" s="98" t="str">
        <f>VLOOKUP(F4735,Range7,2,0)</f>
        <v>Prudential Florida WCI Realty</v>
      </c>
      <c r="C4735" s="41" t="s">
        <v>8</v>
      </c>
      <c r="D4735" s="40">
        <v>790000</v>
      </c>
      <c r="E4735" s="39" t="s">
        <v>2106</v>
      </c>
      <c r="F4735" s="42" t="s">
        <v>194</v>
      </c>
      <c r="G4735" s="49" t="s">
        <v>491</v>
      </c>
      <c r="H4735">
        <v>4735</v>
      </c>
    </row>
    <row r="4736" spans="1:8">
      <c r="A4736" s="97" t="str">
        <f>IF(ISERROR(VLOOKUP(G4736,Range6,2,1))," ",VLOOKUP(G4736,Range6,2,1))</f>
        <v>Bonita Estero Markets Only</v>
      </c>
      <c r="B4736" s="98" t="str">
        <f>VLOOKUP(F4736,Range7,2,0)</f>
        <v>John R Wood</v>
      </c>
      <c r="C4736" s="41" t="s">
        <v>8</v>
      </c>
      <c r="D4736" s="40">
        <v>1043000</v>
      </c>
      <c r="E4736" s="39" t="s">
        <v>2138</v>
      </c>
      <c r="F4736" s="42" t="s">
        <v>103</v>
      </c>
      <c r="G4736" s="49" t="s">
        <v>491</v>
      </c>
      <c r="H4736">
        <v>4736</v>
      </c>
    </row>
    <row r="4737" spans="1:8">
      <c r="A4737" s="97" t="str">
        <f>IF(ISERROR(VLOOKUP(G4737,Range6,2,1))," ",VLOOKUP(G4737,Range6,2,1))</f>
        <v>Naples Market Only</v>
      </c>
      <c r="B4737" s="98" t="str">
        <f>VLOOKUP(F4737,Range7,2,0)</f>
        <v>Grey Oaks Realty Inc.</v>
      </c>
      <c r="C4737" s="41" t="s">
        <v>8</v>
      </c>
      <c r="D4737" s="40">
        <v>900000</v>
      </c>
      <c r="E4737" s="39" t="s">
        <v>2084</v>
      </c>
      <c r="F4737" s="42" t="s">
        <v>138</v>
      </c>
      <c r="G4737" s="49" t="s">
        <v>489</v>
      </c>
      <c r="H4737">
        <v>4737</v>
      </c>
    </row>
    <row r="4738" spans="1:8">
      <c r="A4738" s="97" t="str">
        <f>IF(ISERROR(VLOOKUP(G4738,Range6,2,1))," ",VLOOKUP(G4738,Range6,2,1))</f>
        <v>Naples Market Only</v>
      </c>
      <c r="B4738" s="98" t="str">
        <f>VLOOKUP(F4738,Range7,2,0)</f>
        <v>RE/MAX Realty Group</v>
      </c>
      <c r="C4738" s="41" t="s">
        <v>8</v>
      </c>
      <c r="D4738" s="40">
        <v>900000</v>
      </c>
      <c r="E4738" s="39" t="s">
        <v>2098</v>
      </c>
      <c r="F4738" s="42" t="s">
        <v>89</v>
      </c>
      <c r="G4738" s="49" t="s">
        <v>489</v>
      </c>
      <c r="H4738">
        <v>4738</v>
      </c>
    </row>
    <row r="4739" spans="1:8">
      <c r="A4739" s="97" t="str">
        <f>IF(ISERROR(VLOOKUP(G4739,Range6,2,1))," ",VLOOKUP(G4739,Range6,2,1))</f>
        <v>Naples Market Only</v>
      </c>
      <c r="B4739" s="98" t="str">
        <f>VLOOKUP(F4739,Range7,2,0)</f>
        <v>Naples Realty Services</v>
      </c>
      <c r="C4739" s="41" t="s">
        <v>8</v>
      </c>
      <c r="D4739" s="40">
        <v>950000</v>
      </c>
      <c r="E4739" s="39" t="s">
        <v>2132</v>
      </c>
      <c r="F4739" s="42" t="s">
        <v>48</v>
      </c>
      <c r="G4739" s="49" t="s">
        <v>489</v>
      </c>
      <c r="H4739">
        <v>4739</v>
      </c>
    </row>
    <row r="4740" spans="1:8">
      <c r="A4740" s="97" t="str">
        <f>IF(ISERROR(VLOOKUP(G4740,Range6,2,1))," ",VLOOKUP(G4740,Range6,2,1))</f>
        <v>Naples Market Only</v>
      </c>
      <c r="B4740" s="98" t="str">
        <f>VLOOKUP(F4740,Range7,2,0)</f>
        <v>Lely Resort Realty, LLC.</v>
      </c>
      <c r="C4740" s="41" t="s">
        <v>8</v>
      </c>
      <c r="D4740" s="40">
        <v>975000</v>
      </c>
      <c r="E4740" s="39" t="s">
        <v>2110</v>
      </c>
      <c r="F4740" s="42" t="s">
        <v>299</v>
      </c>
      <c r="G4740" s="49" t="s">
        <v>489</v>
      </c>
      <c r="H4740">
        <v>4740</v>
      </c>
    </row>
    <row r="4741" spans="1:8">
      <c r="A4741" s="97" t="str">
        <f>IF(ISERROR(VLOOKUP(G4741,Range6,2,1))," ",VLOOKUP(G4741,Range6,2,1))</f>
        <v>Naples Market Only</v>
      </c>
      <c r="B4741" s="98" t="str">
        <f>VLOOKUP(F4741,Range7,2,0)</f>
        <v>RE/MAX Results Realty</v>
      </c>
      <c r="C4741" s="41" t="s">
        <v>8</v>
      </c>
      <c r="D4741" s="40">
        <v>850000</v>
      </c>
      <c r="E4741" s="39" t="s">
        <v>2073</v>
      </c>
      <c r="F4741" s="42" t="s">
        <v>53</v>
      </c>
      <c r="G4741" s="49" t="s">
        <v>489</v>
      </c>
      <c r="H4741">
        <v>4741</v>
      </c>
    </row>
    <row r="4742" spans="1:8">
      <c r="A4742" s="97" t="str">
        <f>IF(ISERROR(VLOOKUP(G4742,Range6,2,1))," ",VLOOKUP(G4742,Range6,2,1))</f>
        <v>Bonita Estero Markets Only</v>
      </c>
      <c r="B4742" s="98" t="str">
        <f>VLOOKUP(F4742,Range7,2,0)</f>
        <v>Keller Williams Realty, Marco</v>
      </c>
      <c r="C4742" s="41" t="s">
        <v>8</v>
      </c>
      <c r="D4742" s="40">
        <v>1050000</v>
      </c>
      <c r="E4742" s="39" t="s">
        <v>2145</v>
      </c>
      <c r="F4742" s="42" t="s">
        <v>99</v>
      </c>
      <c r="G4742" s="49" t="s">
        <v>491</v>
      </c>
      <c r="H4742">
        <v>4742</v>
      </c>
    </row>
    <row r="4743" spans="1:8">
      <c r="A4743" s="97" t="str">
        <f>IF(ISERROR(VLOOKUP(G4743,Range6,2,1))," ",VLOOKUP(G4743,Range6,2,1))</f>
        <v>Bonita Estero Markets Only</v>
      </c>
      <c r="B4743" s="98" t="str">
        <f>VLOOKUP(F4743,Range7,2,0)</f>
        <v>Premier Properties of SWFL,INC</v>
      </c>
      <c r="C4743" s="41" t="s">
        <v>8</v>
      </c>
      <c r="D4743" s="40">
        <v>1075000</v>
      </c>
      <c r="E4743" s="39" t="s">
        <v>2138</v>
      </c>
      <c r="F4743" s="42" t="s">
        <v>180</v>
      </c>
      <c r="G4743" s="49" t="s">
        <v>491</v>
      </c>
      <c r="H4743">
        <v>4743</v>
      </c>
    </row>
    <row r="4744" spans="1:8">
      <c r="A4744" s="97" t="str">
        <f>IF(ISERROR(VLOOKUP(G4744,Range6,2,1))," ",VLOOKUP(G4744,Range6,2,1))</f>
        <v>Naples Market Only</v>
      </c>
      <c r="B4744" s="98" t="str">
        <f>VLOOKUP(F4744,Range7,2,0)</f>
        <v>Premier Properties of SWFL,INC</v>
      </c>
      <c r="C4744" s="41" t="s">
        <v>8</v>
      </c>
      <c r="D4744" s="40">
        <v>1000000</v>
      </c>
      <c r="E4744" s="39" t="s">
        <v>2114</v>
      </c>
      <c r="F4744" s="42" t="s">
        <v>208</v>
      </c>
      <c r="G4744" s="49" t="s">
        <v>489</v>
      </c>
      <c r="H4744">
        <v>4744</v>
      </c>
    </row>
    <row r="4745" spans="1:8">
      <c r="A4745" s="97" t="str">
        <f>IF(ISERROR(VLOOKUP(G4745,Range6,2,1))," ",VLOOKUP(G4745,Range6,2,1))</f>
        <v>Naples Market Only</v>
      </c>
      <c r="B4745" s="98" t="str">
        <f>VLOOKUP(F4745,Range7,2,0)</f>
        <v>Prudential Florida WCI Realty</v>
      </c>
      <c r="C4745" s="41" t="s">
        <v>8</v>
      </c>
      <c r="D4745" s="40">
        <v>990000</v>
      </c>
      <c r="E4745" s="39" t="s">
        <v>2150</v>
      </c>
      <c r="F4745" s="42" t="s">
        <v>280</v>
      </c>
      <c r="G4745" s="49" t="s">
        <v>489</v>
      </c>
      <c r="H4745">
        <v>4745</v>
      </c>
    </row>
    <row r="4746" spans="1:8">
      <c r="A4746" s="97" t="str">
        <f>IF(ISERROR(VLOOKUP(G4746,Range6,2,1))," ",VLOOKUP(G4746,Range6,2,1))</f>
        <v>Naples Market Only</v>
      </c>
      <c r="B4746" s="98" t="str">
        <f>VLOOKUP(F4746,Range7,2,0)</f>
        <v>Premier Properties of SWFL,INC</v>
      </c>
      <c r="C4746" s="41" t="s">
        <v>8</v>
      </c>
      <c r="D4746" s="40">
        <v>1112500</v>
      </c>
      <c r="E4746" s="39" t="s">
        <v>2098</v>
      </c>
      <c r="F4746" s="42" t="s">
        <v>159</v>
      </c>
      <c r="G4746" s="49" t="s">
        <v>489</v>
      </c>
      <c r="H4746">
        <v>4746</v>
      </c>
    </row>
    <row r="4747" spans="1:8">
      <c r="A4747" s="97" t="str">
        <f>IF(ISERROR(VLOOKUP(G4747,Range6,2,1))," ",VLOOKUP(G4747,Range6,2,1))</f>
        <v>Naples Market Only</v>
      </c>
      <c r="B4747" s="98" t="str">
        <f>VLOOKUP(F4747,Range7,2,0)</f>
        <v>Downing Frye</v>
      </c>
      <c r="C4747" s="41" t="s">
        <v>8</v>
      </c>
      <c r="D4747" s="40">
        <v>880000</v>
      </c>
      <c r="E4747" s="39" t="s">
        <v>2132</v>
      </c>
      <c r="F4747" s="42" t="s">
        <v>9</v>
      </c>
      <c r="G4747" s="49" t="s">
        <v>489</v>
      </c>
      <c r="H4747">
        <v>4747</v>
      </c>
    </row>
    <row r="4748" spans="1:8">
      <c r="A4748" s="97" t="str">
        <f>IF(ISERROR(VLOOKUP(G4748,Range6,2,1))," ",VLOOKUP(G4748,Range6,2,1))</f>
        <v>Naples Market Only</v>
      </c>
      <c r="B4748" s="98" t="str">
        <f>VLOOKUP(F4748,Range7,2,0)</f>
        <v>Signature Realty of Naples, Inc.</v>
      </c>
      <c r="C4748" s="41" t="s">
        <v>8</v>
      </c>
      <c r="D4748" s="40">
        <v>1160000</v>
      </c>
      <c r="E4748" s="39" t="s">
        <v>2099</v>
      </c>
      <c r="F4748" s="42" t="s">
        <v>339</v>
      </c>
      <c r="G4748" s="49" t="s">
        <v>489</v>
      </c>
      <c r="H4748">
        <v>4748</v>
      </c>
    </row>
    <row r="4749" spans="1:8">
      <c r="A4749" s="97" t="str">
        <f>IF(ISERROR(VLOOKUP(G4749,Range6,2,1))," ",VLOOKUP(G4749,Range6,2,1))</f>
        <v>Bonita Estero Markets Only</v>
      </c>
      <c r="B4749" s="98" t="str">
        <f>VLOOKUP(F4749,Range7,2,0)</f>
        <v>Keller Williams Realty, Marco</v>
      </c>
      <c r="C4749" s="41" t="s">
        <v>8</v>
      </c>
      <c r="D4749" s="40">
        <v>1100000</v>
      </c>
      <c r="E4749" s="39" t="s">
        <v>2106</v>
      </c>
      <c r="F4749" s="42" t="s">
        <v>99</v>
      </c>
      <c r="G4749" s="49" t="s">
        <v>491</v>
      </c>
      <c r="H4749">
        <v>4749</v>
      </c>
    </row>
    <row r="4750" spans="1:8">
      <c r="A4750" s="97" t="str">
        <f>IF(ISERROR(VLOOKUP(G4750,Range6,2,1))," ",VLOOKUP(G4750,Range6,2,1))</f>
        <v>Naples Market Only</v>
      </c>
      <c r="B4750" s="98" t="str">
        <f>VLOOKUP(F4750,Range7,2,0)</f>
        <v>Downing Frye</v>
      </c>
      <c r="C4750" s="41" t="s">
        <v>8</v>
      </c>
      <c r="D4750" s="40">
        <v>1100000</v>
      </c>
      <c r="E4750" s="39" t="s">
        <v>2150</v>
      </c>
      <c r="F4750" s="42" t="s">
        <v>9</v>
      </c>
      <c r="G4750" s="49" t="s">
        <v>489</v>
      </c>
      <c r="H4750">
        <v>4750</v>
      </c>
    </row>
    <row r="4751" spans="1:8">
      <c r="A4751" s="97" t="str">
        <f>IF(ISERROR(VLOOKUP(G4751,Range6,2,1))," ",VLOOKUP(G4751,Range6,2,1))</f>
        <v>Naples Market Only</v>
      </c>
      <c r="B4751" s="98" t="str">
        <f>VLOOKUP(F4751,Range7,2,0)</f>
        <v>John R Wood</v>
      </c>
      <c r="C4751" s="41" t="s">
        <v>8</v>
      </c>
      <c r="D4751" s="40">
        <v>858488</v>
      </c>
      <c r="E4751" s="39" t="s">
        <v>2104</v>
      </c>
      <c r="F4751" s="42" t="s">
        <v>66</v>
      </c>
      <c r="G4751" s="49" t="s">
        <v>489</v>
      </c>
      <c r="H4751">
        <v>4751</v>
      </c>
    </row>
    <row r="4752" spans="1:8">
      <c r="A4752" s="97" t="str">
        <f>IF(ISERROR(VLOOKUP(G4752,Range6,2,1))," ",VLOOKUP(G4752,Range6,2,1))</f>
        <v>Bonita Estero Markets Only</v>
      </c>
      <c r="B4752" s="98" t="str">
        <f>VLOOKUP(F4752,Range7,2,0)</f>
        <v>Premier Properties of SWFL,INC</v>
      </c>
      <c r="C4752" s="41" t="s">
        <v>8</v>
      </c>
      <c r="D4752" s="40">
        <v>1000000</v>
      </c>
      <c r="E4752" s="39" t="s">
        <v>2106</v>
      </c>
      <c r="F4752" s="42" t="s">
        <v>221</v>
      </c>
      <c r="G4752" s="49" t="s">
        <v>491</v>
      </c>
      <c r="H4752">
        <v>4752</v>
      </c>
    </row>
    <row r="4753" spans="1:8">
      <c r="A4753" s="97" t="str">
        <f>IF(ISERROR(VLOOKUP(G4753,Range6,2,1))," ",VLOOKUP(G4753,Range6,2,1))</f>
        <v>Bonita Estero Markets Only</v>
      </c>
      <c r="B4753" s="98" t="str">
        <f>VLOOKUP(F4753,Range7,2,0)</f>
        <v>Premier Properties of SWFL,INC</v>
      </c>
      <c r="C4753" s="41" t="s">
        <v>8</v>
      </c>
      <c r="D4753" s="40">
        <v>998000</v>
      </c>
      <c r="E4753" s="39" t="s">
        <v>2145</v>
      </c>
      <c r="F4753" s="42" t="s">
        <v>180</v>
      </c>
      <c r="G4753" s="49" t="s">
        <v>491</v>
      </c>
      <c r="H4753">
        <v>4753</v>
      </c>
    </row>
    <row r="4754" spans="1:8">
      <c r="A4754" s="97" t="str">
        <f>IF(ISERROR(VLOOKUP(G4754,Range6,2,1))," ",VLOOKUP(G4754,Range6,2,1))</f>
        <v>Naples Market Only</v>
      </c>
      <c r="B4754" s="98" t="str">
        <f>VLOOKUP(F4754,Range7,2,0)</f>
        <v>Coldwell Banker Residential Real Estate, Inc.</v>
      </c>
      <c r="C4754" s="41" t="s">
        <v>8</v>
      </c>
      <c r="D4754" s="40">
        <v>950000</v>
      </c>
      <c r="E4754" s="39" t="s">
        <v>2099</v>
      </c>
      <c r="F4754" s="42" t="s">
        <v>164</v>
      </c>
      <c r="G4754" s="49" t="s">
        <v>489</v>
      </c>
      <c r="H4754">
        <v>4754</v>
      </c>
    </row>
    <row r="4755" spans="1:8">
      <c r="A4755" s="97" t="str">
        <f>IF(ISERROR(VLOOKUP(G4755,Range6,2,1))," ",VLOOKUP(G4755,Range6,2,1))</f>
        <v>Bonita Estero Markets Only</v>
      </c>
      <c r="B4755" s="98" t="str">
        <f>VLOOKUP(F4755,Range7,2,0)</f>
        <v>Community Realty Associates</v>
      </c>
      <c r="C4755" s="41" t="s">
        <v>8</v>
      </c>
      <c r="D4755" s="40">
        <v>1180000</v>
      </c>
      <c r="E4755" s="39" t="s">
        <v>2145</v>
      </c>
      <c r="F4755" s="42" t="s">
        <v>172</v>
      </c>
      <c r="G4755" s="49" t="s">
        <v>491</v>
      </c>
      <c r="H4755">
        <v>4755</v>
      </c>
    </row>
    <row r="4756" spans="1:8">
      <c r="A4756" s="97" t="str">
        <f>IF(ISERROR(VLOOKUP(G4756,Range6,2,1))," ",VLOOKUP(G4756,Range6,2,1))</f>
        <v>Naples Market Only</v>
      </c>
      <c r="B4756" s="98" t="str">
        <f>VLOOKUP(F4756,Range7,2,0)</f>
        <v>John R Wood</v>
      </c>
      <c r="C4756" s="41" t="s">
        <v>8</v>
      </c>
      <c r="D4756" s="40">
        <v>965000</v>
      </c>
      <c r="E4756" s="39" t="s">
        <v>2104</v>
      </c>
      <c r="F4756" s="42" t="s">
        <v>66</v>
      </c>
      <c r="G4756" s="49" t="s">
        <v>489</v>
      </c>
      <c r="H4756">
        <v>4756</v>
      </c>
    </row>
    <row r="4757" spans="1:8">
      <c r="A4757" s="97" t="str">
        <f>IF(ISERROR(VLOOKUP(G4757,Range6,2,1))," ",VLOOKUP(G4757,Range6,2,1))</f>
        <v>Naples Market Only</v>
      </c>
      <c r="B4757" s="98" t="str">
        <f>VLOOKUP(F4757,Range7,2,0)</f>
        <v>Stock Realty, LLC</v>
      </c>
      <c r="C4757" s="41" t="s">
        <v>8</v>
      </c>
      <c r="D4757" s="40">
        <v>900000</v>
      </c>
      <c r="E4757" s="39" t="s">
        <v>2110</v>
      </c>
      <c r="F4757" s="42" t="s">
        <v>197</v>
      </c>
      <c r="G4757" s="49" t="s">
        <v>489</v>
      </c>
      <c r="H4757">
        <v>4757</v>
      </c>
    </row>
    <row r="4758" spans="1:8">
      <c r="A4758" s="97" t="str">
        <f>IF(ISERROR(VLOOKUP(G4758,Range6,2,1))," ",VLOOKUP(G4758,Range6,2,1))</f>
        <v>Naples Market Only</v>
      </c>
      <c r="B4758" s="98" t="str">
        <f>VLOOKUP(F4758,Range7,2,0)</f>
        <v>Downing Frye</v>
      </c>
      <c r="C4758" s="41" t="s">
        <v>8</v>
      </c>
      <c r="D4758" s="40">
        <v>1100000</v>
      </c>
      <c r="E4758" s="39" t="s">
        <v>2067</v>
      </c>
      <c r="F4758" s="42" t="s">
        <v>9</v>
      </c>
      <c r="G4758" s="49" t="s">
        <v>489</v>
      </c>
      <c r="H4758">
        <v>4758</v>
      </c>
    </row>
    <row r="4759" spans="1:8">
      <c r="A4759" s="97" t="str">
        <f>IF(ISERROR(VLOOKUP(G4759,Range6,2,1))," ",VLOOKUP(G4759,Range6,2,1))</f>
        <v>Naples Market Only</v>
      </c>
      <c r="B4759" s="98" t="str">
        <f>VLOOKUP(F4759,Range7,2,0)</f>
        <v>Coldwell Banker Residential Real Estate, Inc.</v>
      </c>
      <c r="C4759" s="41" t="s">
        <v>8</v>
      </c>
      <c r="D4759" s="40">
        <v>1080000</v>
      </c>
      <c r="E4759" s="39" t="s">
        <v>2098</v>
      </c>
      <c r="F4759" s="42" t="s">
        <v>32</v>
      </c>
      <c r="G4759" s="49" t="s">
        <v>489</v>
      </c>
      <c r="H4759">
        <v>4759</v>
      </c>
    </row>
    <row r="4760" spans="1:8">
      <c r="A4760" s="97" t="str">
        <f>IF(ISERROR(VLOOKUP(G4760,Range6,2,1))," ",VLOOKUP(G4760,Range6,2,1))</f>
        <v>Naples Market Only</v>
      </c>
      <c r="B4760" s="98" t="str">
        <f>VLOOKUP(F4760,Range7,2,0)</f>
        <v>Downing Frye</v>
      </c>
      <c r="C4760" s="41" t="s">
        <v>8</v>
      </c>
      <c r="D4760" s="40">
        <v>1120000</v>
      </c>
      <c r="E4760" s="39" t="s">
        <v>2132</v>
      </c>
      <c r="F4760" s="42" t="s">
        <v>9</v>
      </c>
      <c r="G4760" s="49" t="s">
        <v>489</v>
      </c>
      <c r="H4760">
        <v>4760</v>
      </c>
    </row>
    <row r="4761" spans="1:8">
      <c r="A4761" s="97" t="str">
        <f>IF(ISERROR(VLOOKUP(G4761,Range6,2,1))," ",VLOOKUP(G4761,Range6,2,1))</f>
        <v>Naples Market Only</v>
      </c>
      <c r="B4761" s="98" t="str">
        <f>VLOOKUP(F4761,Range7,2,0)</f>
        <v>Downing Frye</v>
      </c>
      <c r="C4761" s="41" t="s">
        <v>8</v>
      </c>
      <c r="D4761" s="40">
        <v>900000</v>
      </c>
      <c r="E4761" s="39" t="s">
        <v>2071</v>
      </c>
      <c r="F4761" s="42" t="s">
        <v>9</v>
      </c>
      <c r="G4761" s="49" t="s">
        <v>489</v>
      </c>
      <c r="H4761">
        <v>4761</v>
      </c>
    </row>
    <row r="4762" spans="1:8">
      <c r="A4762" s="97" t="str">
        <f>IF(ISERROR(VLOOKUP(G4762,Range6,2,1))," ",VLOOKUP(G4762,Range6,2,1))</f>
        <v>Naples Market Only</v>
      </c>
      <c r="B4762" s="98" t="str">
        <f>VLOOKUP(F4762,Range7,2,0)</f>
        <v>Premier Properties of SWFL,INC</v>
      </c>
      <c r="C4762" s="41" t="s">
        <v>8</v>
      </c>
      <c r="D4762" s="40">
        <v>1100000</v>
      </c>
      <c r="E4762" s="39" t="s">
        <v>2150</v>
      </c>
      <c r="F4762" s="42" t="s">
        <v>159</v>
      </c>
      <c r="G4762" s="49" t="s">
        <v>489</v>
      </c>
      <c r="H4762">
        <v>4762</v>
      </c>
    </row>
    <row r="4763" spans="1:8">
      <c r="A4763" s="97" t="str">
        <f>IF(ISERROR(VLOOKUP(G4763,Range6,2,1))," ",VLOOKUP(G4763,Range6,2,1))</f>
        <v>Naples Market Only</v>
      </c>
      <c r="B4763" s="98" t="str">
        <f>VLOOKUP(F4763,Range7,2,0)</f>
        <v>Sun Realty</v>
      </c>
      <c r="C4763" s="41" t="s">
        <v>8</v>
      </c>
      <c r="D4763" s="40">
        <v>1145000</v>
      </c>
      <c r="E4763" s="39" t="s">
        <v>2124</v>
      </c>
      <c r="F4763" s="42" t="s">
        <v>45</v>
      </c>
      <c r="G4763" s="49" t="s">
        <v>489</v>
      </c>
      <c r="H4763">
        <v>4763</v>
      </c>
    </row>
    <row r="4764" spans="1:8">
      <c r="A4764" s="97" t="str">
        <f>IF(ISERROR(VLOOKUP(G4764,Range6,2,1))," ",VLOOKUP(G4764,Range6,2,1))</f>
        <v>Naples Market Only</v>
      </c>
      <c r="B4764" s="98" t="str">
        <f>VLOOKUP(F4764,Range7,2,0)</f>
        <v>John R Wood</v>
      </c>
      <c r="C4764" s="41" t="s">
        <v>8</v>
      </c>
      <c r="D4764" s="40">
        <v>1005000</v>
      </c>
      <c r="E4764" s="39" t="s">
        <v>2104</v>
      </c>
      <c r="F4764" s="42" t="s">
        <v>66</v>
      </c>
      <c r="G4764" s="49" t="s">
        <v>489</v>
      </c>
      <c r="H4764">
        <v>4764</v>
      </c>
    </row>
    <row r="4765" spans="1:8">
      <c r="A4765" s="97" t="str">
        <f>IF(ISERROR(VLOOKUP(G4765,Range6,2,1))," ",VLOOKUP(G4765,Range6,2,1))</f>
        <v>Naples Market Only</v>
      </c>
      <c r="B4765" s="98" t="str">
        <f>VLOOKUP(F4765,Range7,2,0)</f>
        <v>Premier Properties of SWFL,INC</v>
      </c>
      <c r="C4765" s="41" t="s">
        <v>8</v>
      </c>
      <c r="D4765" s="40">
        <v>950000</v>
      </c>
      <c r="E4765" s="39" t="s">
        <v>2104</v>
      </c>
      <c r="F4765" s="42" t="s">
        <v>246</v>
      </c>
      <c r="G4765" s="49" t="s">
        <v>489</v>
      </c>
      <c r="H4765">
        <v>4765</v>
      </c>
    </row>
    <row r="4766" spans="1:8">
      <c r="A4766" s="97" t="str">
        <f>IF(ISERROR(VLOOKUP(G4766,Range6,2,1))," ",VLOOKUP(G4766,Range6,2,1))</f>
        <v>Naples Market Only</v>
      </c>
      <c r="B4766" s="98" t="str">
        <f>VLOOKUP(F4766,Range7,2,0)</f>
        <v>VIP Realty Group</v>
      </c>
      <c r="C4766" s="41" t="s">
        <v>8</v>
      </c>
      <c r="D4766" s="40">
        <v>922500</v>
      </c>
      <c r="E4766" s="39" t="s">
        <v>2104</v>
      </c>
      <c r="F4766" s="42" t="s">
        <v>121</v>
      </c>
      <c r="G4766" s="49" t="s">
        <v>489</v>
      </c>
      <c r="H4766">
        <v>4766</v>
      </c>
    </row>
    <row r="4767" spans="1:8">
      <c r="A4767" s="97" t="str">
        <f>IF(ISERROR(VLOOKUP(G4767,Range6,2,1))," ",VLOOKUP(G4767,Range6,2,1))</f>
        <v>Naples Market Only</v>
      </c>
      <c r="B4767" s="98" t="str">
        <f>VLOOKUP(F4767,Range7,2,0)</f>
        <v>John R Wood</v>
      </c>
      <c r="C4767" s="41" t="s">
        <v>8</v>
      </c>
      <c r="D4767" s="40">
        <v>1070000</v>
      </c>
      <c r="E4767" s="39" t="s">
        <v>2083</v>
      </c>
      <c r="F4767" s="42" t="s">
        <v>148</v>
      </c>
      <c r="G4767" s="49" t="s">
        <v>489</v>
      </c>
      <c r="H4767">
        <v>4767</v>
      </c>
    </row>
    <row r="4768" spans="1:8">
      <c r="A4768" s="97" t="str">
        <f>IF(ISERROR(VLOOKUP(G4768,Range6,2,1))," ",VLOOKUP(G4768,Range6,2,1))</f>
        <v>Bonita Estero Markets Only</v>
      </c>
      <c r="B4768" s="98" t="str">
        <f>VLOOKUP(F4768,Range7,2,0)</f>
        <v>Prudential Florida WCI Realty</v>
      </c>
      <c r="C4768" s="41" t="s">
        <v>8</v>
      </c>
      <c r="D4768" s="40">
        <v>930000</v>
      </c>
      <c r="E4768" s="39" t="s">
        <v>2106</v>
      </c>
      <c r="F4768" s="42" t="s">
        <v>116</v>
      </c>
      <c r="G4768" s="49" t="s">
        <v>491</v>
      </c>
      <c r="H4768">
        <v>4768</v>
      </c>
    </row>
    <row r="4769" spans="1:8">
      <c r="A4769" s="97" t="str">
        <f>IF(ISERROR(VLOOKUP(G4769,Range6,2,1))," ",VLOOKUP(G4769,Range6,2,1))</f>
        <v>Naples Market Only</v>
      </c>
      <c r="B4769" s="98" t="str">
        <f>VLOOKUP(F4769,Range7,2,0)</f>
        <v>John R Wood</v>
      </c>
      <c r="C4769" s="41" t="s">
        <v>8</v>
      </c>
      <c r="D4769" s="40">
        <v>1050000</v>
      </c>
      <c r="E4769" s="39" t="s">
        <v>2098</v>
      </c>
      <c r="F4769" s="42" t="s">
        <v>75</v>
      </c>
      <c r="G4769" s="49" t="s">
        <v>489</v>
      </c>
      <c r="H4769">
        <v>4769</v>
      </c>
    </row>
    <row r="4770" spans="1:8">
      <c r="A4770" s="97" t="str">
        <f>IF(ISERROR(VLOOKUP(G4770,Range6,2,1))," ",VLOOKUP(G4770,Range6,2,1))</f>
        <v>Naples Market Only</v>
      </c>
      <c r="B4770" s="98" t="str">
        <f>VLOOKUP(F4770,Range7,2,0)</f>
        <v>Gulf Breeze Real Estate, LLC</v>
      </c>
      <c r="C4770" s="41" t="s">
        <v>8</v>
      </c>
      <c r="D4770" s="40">
        <v>1000000</v>
      </c>
      <c r="E4770" s="39" t="s">
        <v>2072</v>
      </c>
      <c r="F4770" s="42" t="s">
        <v>55</v>
      </c>
      <c r="G4770" s="49" t="s">
        <v>489</v>
      </c>
      <c r="H4770">
        <v>4770</v>
      </c>
    </row>
    <row r="4771" spans="1:8">
      <c r="A4771" s="97" t="str">
        <f>IF(ISERROR(VLOOKUP(G4771,Range6,2,1))," ",VLOOKUP(G4771,Range6,2,1))</f>
        <v>Naples Market Only</v>
      </c>
      <c r="B4771" s="98" t="str">
        <f>VLOOKUP(F4771,Range7,2,0)</f>
        <v>RE/MAX Results Realty</v>
      </c>
      <c r="C4771" s="41" t="s">
        <v>8</v>
      </c>
      <c r="D4771" s="40">
        <v>975000</v>
      </c>
      <c r="E4771" s="39" t="s">
        <v>2073</v>
      </c>
      <c r="F4771" s="42" t="s">
        <v>53</v>
      </c>
      <c r="G4771" s="49" t="s">
        <v>489</v>
      </c>
      <c r="H4771">
        <v>4771</v>
      </c>
    </row>
    <row r="4772" spans="1:8">
      <c r="A4772" s="97" t="str">
        <f>IF(ISERROR(VLOOKUP(G4772,Range6,2,1))," ",VLOOKUP(G4772,Range6,2,1))</f>
        <v>Naples Market Only</v>
      </c>
      <c r="B4772" s="98" t="str">
        <f>VLOOKUP(F4772,Range7,2,0)</f>
        <v>Amerivest Realty</v>
      </c>
      <c r="C4772" s="41" t="s">
        <v>8</v>
      </c>
      <c r="D4772" s="40">
        <v>1157000</v>
      </c>
      <c r="E4772" s="39" t="s">
        <v>2104</v>
      </c>
      <c r="F4772" s="42" t="s">
        <v>38</v>
      </c>
      <c r="G4772" s="49" t="s">
        <v>489</v>
      </c>
      <c r="H4772">
        <v>4772</v>
      </c>
    </row>
    <row r="4773" spans="1:8">
      <c r="A4773" s="97" t="str">
        <f>IF(ISERROR(VLOOKUP(G4773,Range6,2,1))," ",VLOOKUP(G4773,Range6,2,1))</f>
        <v>Naples Market Only</v>
      </c>
      <c r="B4773" s="98" t="str">
        <f>VLOOKUP(F4773,Range7,2,0)</f>
        <v>John R Wood</v>
      </c>
      <c r="C4773" s="41" t="s">
        <v>8</v>
      </c>
      <c r="D4773" s="40">
        <v>1100000</v>
      </c>
      <c r="E4773" s="39" t="s">
        <v>2104</v>
      </c>
      <c r="F4773" s="42" t="s">
        <v>66</v>
      </c>
      <c r="G4773" s="49" t="s">
        <v>489</v>
      </c>
      <c r="H4773">
        <v>4773</v>
      </c>
    </row>
    <row r="4774" spans="1:8">
      <c r="A4774" s="97" t="str">
        <f>IF(ISERROR(VLOOKUP(G4774,Range6,2,1))," ",VLOOKUP(G4774,Range6,2,1))</f>
        <v>Naples Market Only</v>
      </c>
      <c r="B4774" s="98" t="str">
        <f>VLOOKUP(F4774,Range7,2,0)</f>
        <v>John R Wood</v>
      </c>
      <c r="C4774" s="41" t="s">
        <v>8</v>
      </c>
      <c r="D4774" s="40">
        <v>1000000</v>
      </c>
      <c r="E4774" s="39" t="s">
        <v>2083</v>
      </c>
      <c r="F4774" s="42" t="s">
        <v>75</v>
      </c>
      <c r="G4774" s="49" t="s">
        <v>489</v>
      </c>
      <c r="H4774">
        <v>4774</v>
      </c>
    </row>
    <row r="4775" spans="1:8">
      <c r="A4775" s="97" t="str">
        <f>IF(ISERROR(VLOOKUP(G4775,Range6,2,1))," ",VLOOKUP(G4775,Range6,2,1))</f>
        <v>Naples Market Only</v>
      </c>
      <c r="B4775" s="98" t="str">
        <f>VLOOKUP(F4775,Range7,2,0)</f>
        <v>Downing Frye</v>
      </c>
      <c r="C4775" s="41" t="s">
        <v>8</v>
      </c>
      <c r="D4775" s="40">
        <v>1025000</v>
      </c>
      <c r="E4775" s="39" t="s">
        <v>2098</v>
      </c>
      <c r="F4775" s="42" t="s">
        <v>9</v>
      </c>
      <c r="G4775" s="49" t="s">
        <v>489</v>
      </c>
      <c r="H4775">
        <v>4775</v>
      </c>
    </row>
    <row r="4776" spans="1:8">
      <c r="A4776" s="97" t="str">
        <f>IF(ISERROR(VLOOKUP(G4776,Range6,2,1))," ",VLOOKUP(G4776,Range6,2,1))</f>
        <v>Naples Market Only</v>
      </c>
      <c r="B4776" s="98" t="str">
        <f>VLOOKUP(F4776,Range7,2,0)</f>
        <v>John R Wood</v>
      </c>
      <c r="C4776" s="41" t="s">
        <v>8</v>
      </c>
      <c r="D4776" s="40">
        <v>1050000</v>
      </c>
      <c r="E4776" s="39" t="s">
        <v>2132</v>
      </c>
      <c r="F4776" s="42" t="s">
        <v>66</v>
      </c>
      <c r="G4776" s="49" t="s">
        <v>489</v>
      </c>
      <c r="H4776">
        <v>4776</v>
      </c>
    </row>
    <row r="4777" spans="1:8">
      <c r="A4777" s="97" t="str">
        <f>IF(ISERROR(VLOOKUP(G4777,Range6,2,1))," ",VLOOKUP(G4777,Range6,2,1))</f>
        <v>Bonita Estero Markets Only</v>
      </c>
      <c r="B4777" s="98" t="str">
        <f>VLOOKUP(F4777,Range7,2,0)</f>
        <v>Coldwell Banker Residential Real Estate, Inc.</v>
      </c>
      <c r="C4777" s="41" t="s">
        <v>8</v>
      </c>
      <c r="D4777" s="40">
        <v>1100000</v>
      </c>
      <c r="E4777" s="39" t="s">
        <v>2145</v>
      </c>
      <c r="F4777" s="42" t="s">
        <v>13</v>
      </c>
      <c r="G4777" s="49" t="s">
        <v>491</v>
      </c>
      <c r="H4777">
        <v>4777</v>
      </c>
    </row>
    <row r="4778" spans="1:8">
      <c r="A4778" s="97" t="str">
        <f>IF(ISERROR(VLOOKUP(G4778,Range6,2,1))," ",VLOOKUP(G4778,Range6,2,1))</f>
        <v>Naples Market Only</v>
      </c>
      <c r="B4778" s="98" t="str">
        <f>VLOOKUP(F4778,Range7,2,0)</f>
        <v>Premier Properties of SWFL,INC</v>
      </c>
      <c r="C4778" s="41" t="s">
        <v>8</v>
      </c>
      <c r="D4778" s="40">
        <v>1100000</v>
      </c>
      <c r="E4778" s="39" t="s">
        <v>2132</v>
      </c>
      <c r="F4778" s="42" t="s">
        <v>163</v>
      </c>
      <c r="G4778" s="49" t="s">
        <v>489</v>
      </c>
      <c r="H4778">
        <v>4778</v>
      </c>
    </row>
    <row r="4779" spans="1:8">
      <c r="A4779" s="97" t="str">
        <f>IF(ISERROR(VLOOKUP(G4779,Range6,2,1))," ",VLOOKUP(G4779,Range6,2,1))</f>
        <v>Naples Market Only</v>
      </c>
      <c r="B4779" s="98" t="str">
        <f>VLOOKUP(F4779,Range7,2,0)</f>
        <v>Premier Properties of SWFL,INC</v>
      </c>
      <c r="C4779" s="41" t="s">
        <v>8</v>
      </c>
      <c r="D4779" s="40">
        <v>1050000</v>
      </c>
      <c r="E4779" s="39" t="s">
        <v>2146</v>
      </c>
      <c r="F4779" s="42" t="s">
        <v>163</v>
      </c>
      <c r="G4779" s="49" t="s">
        <v>489</v>
      </c>
      <c r="H4779">
        <v>4779</v>
      </c>
    </row>
    <row r="4780" spans="1:8">
      <c r="A4780" s="97" t="str">
        <f>IF(ISERROR(VLOOKUP(G4780,Range6,2,1))," ",VLOOKUP(G4780,Range6,2,1))</f>
        <v>Naples Market Only</v>
      </c>
      <c r="B4780" s="98" t="str">
        <f>VLOOKUP(F4780,Range7,2,0)</f>
        <v>John R Wood</v>
      </c>
      <c r="C4780" s="41" t="s">
        <v>8</v>
      </c>
      <c r="D4780" s="40">
        <v>1140000</v>
      </c>
      <c r="E4780" s="39" t="s">
        <v>2104</v>
      </c>
      <c r="F4780" s="42" t="s">
        <v>66</v>
      </c>
      <c r="G4780" s="49" t="s">
        <v>489</v>
      </c>
      <c r="H4780">
        <v>4780</v>
      </c>
    </row>
    <row r="4781" spans="1:8">
      <c r="A4781" s="97" t="str">
        <f>IF(ISERROR(VLOOKUP(G4781,Range6,2,1))," ",VLOOKUP(G4781,Range6,2,1))</f>
        <v>Naples Market Only</v>
      </c>
      <c r="B4781" s="98" t="str">
        <f>VLOOKUP(F4781,Range7,2,0)</f>
        <v>Premier Properties of SWFL,INC</v>
      </c>
      <c r="C4781" s="41" t="s">
        <v>8</v>
      </c>
      <c r="D4781" s="40">
        <v>1185000</v>
      </c>
      <c r="E4781" s="39" t="s">
        <v>2150</v>
      </c>
      <c r="F4781" s="42" t="s">
        <v>246</v>
      </c>
      <c r="G4781" s="49" t="s">
        <v>489</v>
      </c>
      <c r="H4781">
        <v>4781</v>
      </c>
    </row>
    <row r="4782" spans="1:8">
      <c r="A4782" s="97" t="str">
        <f>IF(ISERROR(VLOOKUP(G4782,Range6,2,1))," ",VLOOKUP(G4782,Range6,2,1))</f>
        <v>Naples Market Only</v>
      </c>
      <c r="B4782" s="98" t="str">
        <f>VLOOKUP(F4782,Range7,2,0)</f>
        <v>Prudential Florida WCI Realty</v>
      </c>
      <c r="C4782" s="41" t="s">
        <v>8</v>
      </c>
      <c r="D4782" s="40">
        <v>1300000</v>
      </c>
      <c r="E4782" s="39" t="s">
        <v>2146</v>
      </c>
      <c r="F4782" s="42" t="s">
        <v>57</v>
      </c>
      <c r="G4782" s="49" t="s">
        <v>489</v>
      </c>
      <c r="H4782">
        <v>4782</v>
      </c>
    </row>
    <row r="4783" spans="1:8">
      <c r="A4783" s="97" t="str">
        <f>IF(ISERROR(VLOOKUP(G4783,Range6,2,1))," ",VLOOKUP(G4783,Range6,2,1))</f>
        <v>Naples Market Only</v>
      </c>
      <c r="B4783" s="98" t="str">
        <f>VLOOKUP(F4783,Range7,2,0)</f>
        <v>Downing Frye</v>
      </c>
      <c r="C4783" s="41" t="s">
        <v>8</v>
      </c>
      <c r="D4783" s="40">
        <v>1150000</v>
      </c>
      <c r="E4783" s="39" t="s">
        <v>2150</v>
      </c>
      <c r="F4783" s="42" t="s">
        <v>9</v>
      </c>
      <c r="G4783" s="49" t="s">
        <v>489</v>
      </c>
      <c r="H4783">
        <v>4783</v>
      </c>
    </row>
    <row r="4784" spans="1:8">
      <c r="A4784" s="97" t="str">
        <f>IF(ISERROR(VLOOKUP(G4784,Range6,2,1))," ",VLOOKUP(G4784,Range6,2,1))</f>
        <v>Naples Market Only</v>
      </c>
      <c r="B4784" s="98" t="str">
        <f>VLOOKUP(F4784,Range7,2,0)</f>
        <v>Cypress Realty Inc.</v>
      </c>
      <c r="C4784" s="41" t="s">
        <v>8</v>
      </c>
      <c r="D4784" s="40">
        <v>1150000</v>
      </c>
      <c r="E4784" s="39" t="s">
        <v>2163</v>
      </c>
      <c r="F4784" s="42" t="s">
        <v>120</v>
      </c>
      <c r="G4784" s="49" t="s">
        <v>489</v>
      </c>
      <c r="H4784">
        <v>4784</v>
      </c>
    </row>
    <row r="4785" spans="1:8">
      <c r="A4785" s="97" t="str">
        <f>IF(ISERROR(VLOOKUP(G4785,Range6,2,1))," ",VLOOKUP(G4785,Range6,2,1))</f>
        <v>Naples Market Only</v>
      </c>
      <c r="B4785" s="98" t="str">
        <f>VLOOKUP(F4785,Range7,2,0)</f>
        <v>Premier Properties of SWFL,INC</v>
      </c>
      <c r="C4785" s="41" t="s">
        <v>8</v>
      </c>
      <c r="D4785" s="40">
        <v>1165000</v>
      </c>
      <c r="E4785" s="39" t="s">
        <v>2150</v>
      </c>
      <c r="F4785" s="42" t="s">
        <v>159</v>
      </c>
      <c r="G4785" s="49" t="s">
        <v>489</v>
      </c>
      <c r="H4785">
        <v>4785</v>
      </c>
    </row>
    <row r="4786" spans="1:8">
      <c r="A4786" s="97" t="str">
        <f>IF(ISERROR(VLOOKUP(G4786,Range6,2,1))," ",VLOOKUP(G4786,Range6,2,1))</f>
        <v>Naples Market Only</v>
      </c>
      <c r="B4786" s="98" t="str">
        <f>VLOOKUP(F4786,Range7,2,0)</f>
        <v>Weekly Realty Group, LLC</v>
      </c>
      <c r="C4786" s="41" t="s">
        <v>8</v>
      </c>
      <c r="D4786" s="40">
        <v>1150000</v>
      </c>
      <c r="E4786" s="39" t="s">
        <v>2104</v>
      </c>
      <c r="F4786" s="42" t="s">
        <v>292</v>
      </c>
      <c r="G4786" s="49" t="s">
        <v>489</v>
      </c>
      <c r="H4786">
        <v>4786</v>
      </c>
    </row>
    <row r="4787" spans="1:8">
      <c r="A4787" s="97" t="str">
        <f>IF(ISERROR(VLOOKUP(G4787,Range6,2,1))," ",VLOOKUP(G4787,Range6,2,1))</f>
        <v>Naples Market Only</v>
      </c>
      <c r="B4787" s="98" t="str">
        <f>VLOOKUP(F4787,Range7,2,0)</f>
        <v>Waterfront Realty Group, Inc.</v>
      </c>
      <c r="C4787" s="41" t="s">
        <v>8</v>
      </c>
      <c r="D4787" s="40">
        <v>1150000</v>
      </c>
      <c r="E4787" s="39" t="s">
        <v>2146</v>
      </c>
      <c r="F4787" s="42" t="s">
        <v>30</v>
      </c>
      <c r="G4787" s="49" t="s">
        <v>489</v>
      </c>
      <c r="H4787">
        <v>4787</v>
      </c>
    </row>
    <row r="4788" spans="1:8">
      <c r="A4788" s="97" t="str">
        <f>IF(ISERROR(VLOOKUP(G4788,Range6,2,1))," ",VLOOKUP(G4788,Range6,2,1))</f>
        <v>Naples Market Only</v>
      </c>
      <c r="B4788" s="98" t="str">
        <f>VLOOKUP(F4788,Range7,2,0)</f>
        <v>John R Wood</v>
      </c>
      <c r="C4788" s="41" t="s">
        <v>8</v>
      </c>
      <c r="D4788" s="40">
        <v>1025000</v>
      </c>
      <c r="E4788" s="39" t="s">
        <v>2132</v>
      </c>
      <c r="F4788" s="42" t="s">
        <v>66</v>
      </c>
      <c r="G4788" s="49" t="s">
        <v>489</v>
      </c>
      <c r="H4788">
        <v>4788</v>
      </c>
    </row>
    <row r="4789" spans="1:8">
      <c r="A4789" s="97" t="str">
        <f>IF(ISERROR(VLOOKUP(G4789,Range6,2,1))," ",VLOOKUP(G4789,Range6,2,1))</f>
        <v>Naples Market Only</v>
      </c>
      <c r="B4789" s="98" t="str">
        <f>VLOOKUP(F4789,Range7,2,0)</f>
        <v>Premier Properties of SWFL,INC</v>
      </c>
      <c r="C4789" s="41" t="s">
        <v>8</v>
      </c>
      <c r="D4789" s="40">
        <v>1150000</v>
      </c>
      <c r="E4789" s="39" t="s">
        <v>2098</v>
      </c>
      <c r="F4789" s="42" t="s">
        <v>246</v>
      </c>
      <c r="G4789" s="49" t="s">
        <v>489</v>
      </c>
      <c r="H4789">
        <v>4789</v>
      </c>
    </row>
    <row r="4790" spans="1:8">
      <c r="A4790" s="97" t="str">
        <f>IF(ISERROR(VLOOKUP(G4790,Range6,2,1))," ",VLOOKUP(G4790,Range6,2,1))</f>
        <v>Naples Market Only</v>
      </c>
      <c r="B4790" s="98" t="str">
        <f>VLOOKUP(F4790,Range7,2,0)</f>
        <v>Signature Realty of Naples, Inc.</v>
      </c>
      <c r="C4790" s="41" t="s">
        <v>8</v>
      </c>
      <c r="D4790" s="40">
        <v>1333000</v>
      </c>
      <c r="E4790" s="39" t="s">
        <v>2099</v>
      </c>
      <c r="F4790" s="42" t="s">
        <v>339</v>
      </c>
      <c r="G4790" s="49" t="s">
        <v>489</v>
      </c>
      <c r="H4790">
        <v>4790</v>
      </c>
    </row>
    <row r="4791" spans="1:8">
      <c r="A4791" s="97" t="str">
        <f>IF(ISERROR(VLOOKUP(G4791,Range6,2,1))," ",VLOOKUP(G4791,Range6,2,1))</f>
        <v>Naples Market Only</v>
      </c>
      <c r="B4791" s="98" t="str">
        <f>VLOOKUP(F4791,Range7,2,0)</f>
        <v>Downing Frye</v>
      </c>
      <c r="C4791" s="41" t="s">
        <v>8</v>
      </c>
      <c r="D4791" s="40">
        <v>1100000</v>
      </c>
      <c r="E4791" s="39" t="s">
        <v>2150</v>
      </c>
      <c r="F4791" s="42" t="s">
        <v>9</v>
      </c>
      <c r="G4791" s="49" t="s">
        <v>489</v>
      </c>
      <c r="H4791">
        <v>4791</v>
      </c>
    </row>
    <row r="4792" spans="1:8">
      <c r="A4792" s="97" t="str">
        <f>IF(ISERROR(VLOOKUP(G4792,Range6,2,1))," ",VLOOKUP(G4792,Range6,2,1))</f>
        <v>Naples Market Only</v>
      </c>
      <c r="B4792" s="98" t="str">
        <f>VLOOKUP(F4792,Range7,2,0)</f>
        <v>Downing Frye</v>
      </c>
      <c r="C4792" s="41" t="s">
        <v>8</v>
      </c>
      <c r="D4792" s="40">
        <v>1237500</v>
      </c>
      <c r="E4792" s="39" t="s">
        <v>2146</v>
      </c>
      <c r="F4792" s="42" t="s">
        <v>9</v>
      </c>
      <c r="G4792" s="49" t="s">
        <v>489</v>
      </c>
      <c r="H4792">
        <v>4792</v>
      </c>
    </row>
    <row r="4793" spans="1:8">
      <c r="A4793" s="97" t="str">
        <f>IF(ISERROR(VLOOKUP(G4793,Range6,2,1))," ",VLOOKUP(G4793,Range6,2,1))</f>
        <v>Naples Market Only</v>
      </c>
      <c r="B4793" s="98" t="str">
        <f>VLOOKUP(F4793,Range7,2,0)</f>
        <v>Coldwell Banker Residential Real Estate, Inc.</v>
      </c>
      <c r="C4793" s="41" t="s">
        <v>8</v>
      </c>
      <c r="D4793" s="40">
        <v>1170000</v>
      </c>
      <c r="E4793" s="39" t="s">
        <v>2146</v>
      </c>
      <c r="F4793" s="42" t="s">
        <v>81</v>
      </c>
      <c r="G4793" s="49" t="s">
        <v>489</v>
      </c>
      <c r="H4793">
        <v>4793</v>
      </c>
    </row>
    <row r="4794" spans="1:8">
      <c r="A4794" s="97" t="str">
        <f>IF(ISERROR(VLOOKUP(G4794,Range6,2,1))," ",VLOOKUP(G4794,Range6,2,1))</f>
        <v>Naples Market Only</v>
      </c>
      <c r="B4794" s="98" t="str">
        <f>VLOOKUP(F4794,Range7,2,0)</f>
        <v>Realty World, Top Producers Realty, Inc.</v>
      </c>
      <c r="C4794" s="41" t="s">
        <v>8</v>
      </c>
      <c r="D4794" s="40">
        <v>850000</v>
      </c>
      <c r="E4794" s="39" t="s">
        <v>2150</v>
      </c>
      <c r="F4794" s="42" t="s">
        <v>69</v>
      </c>
      <c r="G4794" s="49" t="s">
        <v>489</v>
      </c>
      <c r="H4794">
        <v>4794</v>
      </c>
    </row>
    <row r="4795" spans="1:8">
      <c r="A4795" s="97" t="str">
        <f>IF(ISERROR(VLOOKUP(G4795,Range6,2,1))," ",VLOOKUP(G4795,Range6,2,1))</f>
        <v>Bonita Estero Markets Only</v>
      </c>
      <c r="B4795" s="98" t="str">
        <f>VLOOKUP(F4795,Range7,2,0)</f>
        <v>John R Wood</v>
      </c>
      <c r="C4795" s="41" t="s">
        <v>8</v>
      </c>
      <c r="D4795" s="40">
        <v>1040000</v>
      </c>
      <c r="E4795" s="39" t="s">
        <v>2138</v>
      </c>
      <c r="F4795" s="42" t="s">
        <v>100</v>
      </c>
      <c r="G4795" s="49" t="s">
        <v>491</v>
      </c>
      <c r="H4795">
        <v>4795</v>
      </c>
    </row>
    <row r="4796" spans="1:8">
      <c r="A4796" s="97" t="str">
        <f>IF(ISERROR(VLOOKUP(G4796,Range6,2,1))," ",VLOOKUP(G4796,Range6,2,1))</f>
        <v>Naples Market Only</v>
      </c>
      <c r="B4796" s="98" t="str">
        <f>VLOOKUP(F4796,Range7,2,0)</f>
        <v>Downing Frye</v>
      </c>
      <c r="C4796" s="41" t="s">
        <v>8</v>
      </c>
      <c r="D4796" s="40">
        <v>1365000</v>
      </c>
      <c r="E4796" s="39" t="s">
        <v>2098</v>
      </c>
      <c r="F4796" s="42" t="s">
        <v>9</v>
      </c>
      <c r="G4796" s="49" t="s">
        <v>489</v>
      </c>
      <c r="H4796">
        <v>4796</v>
      </c>
    </row>
    <row r="4797" spans="1:8">
      <c r="A4797" s="97" t="str">
        <f>IF(ISERROR(VLOOKUP(G4797,Range6,2,1))," ",VLOOKUP(G4797,Range6,2,1))</f>
        <v>Naples Market Only</v>
      </c>
      <c r="B4797" s="98" t="str">
        <f>VLOOKUP(F4797,Range7,2,0)</f>
        <v>Vineyards Realty Inc</v>
      </c>
      <c r="C4797" s="41" t="s">
        <v>8</v>
      </c>
      <c r="D4797" s="40">
        <v>1350000</v>
      </c>
      <c r="E4797" s="39" t="s">
        <v>2071</v>
      </c>
      <c r="F4797" s="42" t="s">
        <v>187</v>
      </c>
      <c r="G4797" s="49" t="s">
        <v>489</v>
      </c>
      <c r="H4797">
        <v>4797</v>
      </c>
    </row>
    <row r="4798" spans="1:8">
      <c r="A4798" s="97" t="str">
        <f>IF(ISERROR(VLOOKUP(G4798,Range6,2,1))," ",VLOOKUP(G4798,Range6,2,1))</f>
        <v>Naples Market Only</v>
      </c>
      <c r="B4798" s="98" t="str">
        <f>VLOOKUP(F4798,Range7,2,0)</f>
        <v>Premier Properties of SWFL,INC</v>
      </c>
      <c r="C4798" s="41" t="s">
        <v>8</v>
      </c>
      <c r="D4798" s="40">
        <v>1250000</v>
      </c>
      <c r="E4798" s="39" t="s">
        <v>2132</v>
      </c>
      <c r="F4798" s="42" t="s">
        <v>163</v>
      </c>
      <c r="G4798" s="49" t="s">
        <v>489</v>
      </c>
      <c r="H4798">
        <v>4798</v>
      </c>
    </row>
    <row r="4799" spans="1:8">
      <c r="A4799" s="97" t="str">
        <f>IF(ISERROR(VLOOKUP(G4799,Range6,2,1))," ",VLOOKUP(G4799,Range6,2,1))</f>
        <v>Naples Market Only</v>
      </c>
      <c r="B4799" s="98" t="str">
        <f>VLOOKUP(F4799,Range7,2,0)</f>
        <v>John R Wood</v>
      </c>
      <c r="C4799" s="41" t="s">
        <v>8</v>
      </c>
      <c r="D4799" s="40">
        <v>1180000</v>
      </c>
      <c r="E4799" s="39" t="s">
        <v>2132</v>
      </c>
      <c r="F4799" s="42" t="s">
        <v>148</v>
      </c>
      <c r="G4799" s="49" t="s">
        <v>489</v>
      </c>
      <c r="H4799">
        <v>4799</v>
      </c>
    </row>
    <row r="4800" spans="1:8">
      <c r="A4800" s="97" t="str">
        <f>IF(ISERROR(VLOOKUP(G4800,Range6,2,1))," ",VLOOKUP(G4800,Range6,2,1))</f>
        <v>Naples Market Only</v>
      </c>
      <c r="B4800" s="98" t="str">
        <f>VLOOKUP(F4800,Range7,2,0)</f>
        <v>John R Wood</v>
      </c>
      <c r="C4800" s="41" t="s">
        <v>8</v>
      </c>
      <c r="D4800" s="40">
        <v>1200000</v>
      </c>
      <c r="E4800" s="39" t="s">
        <v>2146</v>
      </c>
      <c r="F4800" s="42" t="s">
        <v>75</v>
      </c>
      <c r="G4800" s="49" t="s">
        <v>489</v>
      </c>
      <c r="H4800">
        <v>4800</v>
      </c>
    </row>
    <row r="4801" spans="1:8">
      <c r="A4801" s="97" t="str">
        <f>IF(ISERROR(VLOOKUP(G4801,Range6,2,1))," ",VLOOKUP(G4801,Range6,2,1))</f>
        <v>Naples Market Only</v>
      </c>
      <c r="B4801" s="98" t="str">
        <f>VLOOKUP(F4801,Range7,2,0)</f>
        <v>Premier Properties of SWFL,INC</v>
      </c>
      <c r="C4801" s="41" t="s">
        <v>8</v>
      </c>
      <c r="D4801" s="40">
        <v>950000</v>
      </c>
      <c r="E4801" s="39" t="s">
        <v>2132</v>
      </c>
      <c r="F4801" s="42" t="s">
        <v>246</v>
      </c>
      <c r="G4801" s="49" t="s">
        <v>489</v>
      </c>
      <c r="H4801">
        <v>4801</v>
      </c>
    </row>
    <row r="4802" spans="1:8">
      <c r="A4802" s="97" t="str">
        <f>IF(ISERROR(VLOOKUP(G4802,Range6,2,1))," ",VLOOKUP(G4802,Range6,2,1))</f>
        <v>Naples Market Only</v>
      </c>
      <c r="B4802" s="98" t="str">
        <f>VLOOKUP(F4802,Range7,2,0)</f>
        <v>Coldwell Banker Residential Real Estate, Inc.</v>
      </c>
      <c r="C4802" s="41" t="s">
        <v>8</v>
      </c>
      <c r="D4802" s="40">
        <v>1225000</v>
      </c>
      <c r="E4802" s="39" t="s">
        <v>2150</v>
      </c>
      <c r="F4802" s="42" t="s">
        <v>32</v>
      </c>
      <c r="G4802" s="49" t="s">
        <v>489</v>
      </c>
      <c r="H4802">
        <v>4802</v>
      </c>
    </row>
    <row r="4803" spans="1:8">
      <c r="A4803" s="97" t="str">
        <f>IF(ISERROR(VLOOKUP(G4803,Range6,2,1))," ",VLOOKUP(G4803,Range6,2,1))</f>
        <v>Naples Market Only</v>
      </c>
      <c r="B4803" s="98" t="str">
        <f>VLOOKUP(F4803,Range7,2,0)</f>
        <v>Premier Properties of SWFL,INC</v>
      </c>
      <c r="C4803" s="41" t="s">
        <v>8</v>
      </c>
      <c r="D4803" s="40">
        <v>1200000</v>
      </c>
      <c r="E4803" s="39" t="s">
        <v>2072</v>
      </c>
      <c r="F4803" s="42" t="s">
        <v>208</v>
      </c>
      <c r="G4803" s="49" t="s">
        <v>489</v>
      </c>
      <c r="H4803">
        <v>4803</v>
      </c>
    </row>
    <row r="4804" spans="1:8">
      <c r="A4804" s="97" t="str">
        <f>IF(ISERROR(VLOOKUP(G4804,Range6,2,1))," ",VLOOKUP(G4804,Range6,2,1))</f>
        <v>Bonita Estero Markets Only</v>
      </c>
      <c r="B4804" s="98" t="str">
        <f>VLOOKUP(F4804,Range7,2,0)</f>
        <v>Coldwell Banker Residential Real Estate, Inc.</v>
      </c>
      <c r="C4804" s="41" t="s">
        <v>8</v>
      </c>
      <c r="D4804" s="40">
        <v>1250000</v>
      </c>
      <c r="E4804" s="39" t="s">
        <v>2145</v>
      </c>
      <c r="F4804" s="42" t="s">
        <v>13</v>
      </c>
      <c r="G4804" s="49" t="s">
        <v>491</v>
      </c>
      <c r="H4804">
        <v>4804</v>
      </c>
    </row>
    <row r="4805" spans="1:8">
      <c r="A4805" s="97" t="str">
        <f>IF(ISERROR(VLOOKUP(G4805,Range6,2,1))," ",VLOOKUP(G4805,Range6,2,1))</f>
        <v>Naples Market Only</v>
      </c>
      <c r="B4805" s="98" t="str">
        <f>VLOOKUP(F4805,Range7,2,0)</f>
        <v>Downing Frye</v>
      </c>
      <c r="C4805" s="41" t="s">
        <v>8</v>
      </c>
      <c r="D4805" s="40">
        <v>1100000</v>
      </c>
      <c r="E4805" s="39" t="s">
        <v>2099</v>
      </c>
      <c r="F4805" s="42" t="s">
        <v>58</v>
      </c>
      <c r="G4805" s="49" t="s">
        <v>489</v>
      </c>
      <c r="H4805">
        <v>4805</v>
      </c>
    </row>
    <row r="4806" spans="1:8">
      <c r="A4806" s="97" t="str">
        <f>IF(ISERROR(VLOOKUP(G4806,Range6,2,1))," ",VLOOKUP(G4806,Range6,2,1))</f>
        <v>Naples Market Only</v>
      </c>
      <c r="B4806" s="98" t="str">
        <f>VLOOKUP(F4806,Range7,2,0)</f>
        <v>John R Wood</v>
      </c>
      <c r="C4806" s="41" t="s">
        <v>8</v>
      </c>
      <c r="D4806" s="40">
        <v>1125000</v>
      </c>
      <c r="E4806" s="39" t="s">
        <v>2099</v>
      </c>
      <c r="F4806" s="42" t="s">
        <v>72</v>
      </c>
      <c r="G4806" s="49" t="s">
        <v>489</v>
      </c>
      <c r="H4806">
        <v>4806</v>
      </c>
    </row>
    <row r="4807" spans="1:8">
      <c r="A4807" s="97" t="str">
        <f>IF(ISERROR(VLOOKUP(G4807,Range6,2,1))," ",VLOOKUP(G4807,Range6,2,1))</f>
        <v>Naples Market Only</v>
      </c>
      <c r="B4807" s="98" t="str">
        <f>VLOOKUP(F4807,Range7,2,0)</f>
        <v>John R Wood</v>
      </c>
      <c r="C4807" s="41" t="s">
        <v>8</v>
      </c>
      <c r="D4807" s="40">
        <v>1315000</v>
      </c>
      <c r="E4807" s="39" t="s">
        <v>2150</v>
      </c>
      <c r="F4807" s="42" t="s">
        <v>75</v>
      </c>
      <c r="G4807" s="49" t="s">
        <v>489</v>
      </c>
      <c r="H4807">
        <v>4807</v>
      </c>
    </row>
    <row r="4808" spans="1:8">
      <c r="A4808" s="97" t="str">
        <f>IF(ISERROR(VLOOKUP(G4808,Range6,2,1))," ",VLOOKUP(G4808,Range6,2,1))</f>
        <v>Naples Market Only</v>
      </c>
      <c r="B4808" s="98" t="str">
        <f>VLOOKUP(F4808,Range7,2,0)</f>
        <v>Coldwell Banker Residential Real Estate, Inc.</v>
      </c>
      <c r="C4808" s="41" t="s">
        <v>8</v>
      </c>
      <c r="D4808" s="40">
        <v>1100000</v>
      </c>
      <c r="E4808" s="39" t="s">
        <v>2084</v>
      </c>
      <c r="F4808" s="42" t="s">
        <v>81</v>
      </c>
      <c r="G4808" s="49" t="s">
        <v>489</v>
      </c>
      <c r="H4808">
        <v>4808</v>
      </c>
    </row>
    <row r="4809" spans="1:8">
      <c r="A4809" s="97" t="str">
        <f>IF(ISERROR(VLOOKUP(G4809,Range6,2,1))," ",VLOOKUP(G4809,Range6,2,1))</f>
        <v>Naples Market Only</v>
      </c>
      <c r="B4809" s="98" t="str">
        <f>VLOOKUP(F4809,Range7,2,0)</f>
        <v>Downing Frye</v>
      </c>
      <c r="C4809" s="41" t="s">
        <v>8</v>
      </c>
      <c r="D4809" s="40">
        <v>1250000</v>
      </c>
      <c r="E4809" s="39" t="s">
        <v>2132</v>
      </c>
      <c r="F4809" s="42" t="s">
        <v>9</v>
      </c>
      <c r="G4809" s="49" t="s">
        <v>489</v>
      </c>
      <c r="H4809">
        <v>4809</v>
      </c>
    </row>
    <row r="4810" spans="1:8">
      <c r="A4810" s="97" t="str">
        <f>IF(ISERROR(VLOOKUP(G4810,Range6,2,1))," ",VLOOKUP(G4810,Range6,2,1))</f>
        <v>Naples Market Only</v>
      </c>
      <c r="B4810" s="98" t="str">
        <f>VLOOKUP(F4810,Range7,2,0)</f>
        <v>Amerivest Realty</v>
      </c>
      <c r="C4810" s="41" t="s">
        <v>8</v>
      </c>
      <c r="D4810" s="40">
        <v>1250000</v>
      </c>
      <c r="E4810" s="39" t="s">
        <v>2096</v>
      </c>
      <c r="F4810" s="42" t="s">
        <v>203</v>
      </c>
      <c r="G4810" s="49" t="s">
        <v>489</v>
      </c>
      <c r="H4810">
        <v>4810</v>
      </c>
    </row>
    <row r="4811" spans="1:8">
      <c r="A4811" s="97" t="str">
        <f>IF(ISERROR(VLOOKUP(G4811,Range6,2,1))," ",VLOOKUP(G4811,Range6,2,1))</f>
        <v>Naples Market Only</v>
      </c>
      <c r="B4811" s="98" t="str">
        <f>VLOOKUP(F4811,Range7,2,0)</f>
        <v>Barefoot Beach Realty Inc</v>
      </c>
      <c r="C4811" s="41" t="s">
        <v>8</v>
      </c>
      <c r="D4811" s="40">
        <v>1298000</v>
      </c>
      <c r="E4811" s="39" t="s">
        <v>2099</v>
      </c>
      <c r="F4811" s="42" t="s">
        <v>338</v>
      </c>
      <c r="G4811" s="49" t="s">
        <v>489</v>
      </c>
      <c r="H4811">
        <v>4811</v>
      </c>
    </row>
    <row r="4812" spans="1:8">
      <c r="A4812" s="97" t="str">
        <f>IF(ISERROR(VLOOKUP(G4812,Range6,2,1))," ",VLOOKUP(G4812,Range6,2,1))</f>
        <v>Naples Market Only</v>
      </c>
      <c r="B4812" s="98" t="str">
        <f>VLOOKUP(F4812,Range7,2,0)</f>
        <v>John R Wood</v>
      </c>
      <c r="C4812" s="41" t="s">
        <v>8</v>
      </c>
      <c r="D4812" s="40">
        <v>1300000</v>
      </c>
      <c r="E4812" s="39" t="s">
        <v>2146</v>
      </c>
      <c r="F4812" s="42" t="s">
        <v>66</v>
      </c>
      <c r="G4812" s="49" t="s">
        <v>489</v>
      </c>
      <c r="H4812">
        <v>4812</v>
      </c>
    </row>
    <row r="4813" spans="1:8">
      <c r="A4813" s="97" t="str">
        <f>IF(ISERROR(VLOOKUP(G4813,Range6,2,1))," ",VLOOKUP(G4813,Range6,2,1))</f>
        <v>Naples Market Only</v>
      </c>
      <c r="B4813" s="98" t="str">
        <f>VLOOKUP(F4813,Range7,2,0)</f>
        <v>Coldwell Banker Residential Real Estate, Inc.</v>
      </c>
      <c r="C4813" s="41" t="s">
        <v>8</v>
      </c>
      <c r="D4813" s="40">
        <v>1250000</v>
      </c>
      <c r="E4813" s="39" t="s">
        <v>2146</v>
      </c>
      <c r="F4813" s="42" t="s">
        <v>32</v>
      </c>
      <c r="G4813" s="49" t="s">
        <v>489</v>
      </c>
      <c r="H4813">
        <v>4813</v>
      </c>
    </row>
    <row r="4814" spans="1:8">
      <c r="A4814" s="97" t="str">
        <f>IF(ISERROR(VLOOKUP(G4814,Range6,2,1))," ",VLOOKUP(G4814,Range6,2,1))</f>
        <v>Naples Market Only</v>
      </c>
      <c r="B4814" s="98" t="str">
        <f>VLOOKUP(F4814,Range7,2,0)</f>
        <v>Downing Frye</v>
      </c>
      <c r="C4814" s="41" t="s">
        <v>8</v>
      </c>
      <c r="D4814" s="40">
        <v>1400000</v>
      </c>
      <c r="E4814" s="39" t="s">
        <v>2132</v>
      </c>
      <c r="F4814" s="42" t="s">
        <v>9</v>
      </c>
      <c r="G4814" s="49" t="s">
        <v>489</v>
      </c>
      <c r="H4814">
        <v>4814</v>
      </c>
    </row>
    <row r="4815" spans="1:8">
      <c r="A4815" s="97" t="str">
        <f>IF(ISERROR(VLOOKUP(G4815,Range6,2,1))," ",VLOOKUP(G4815,Range6,2,1))</f>
        <v>Naples Market Only</v>
      </c>
      <c r="B4815" s="98" t="str">
        <f>VLOOKUP(F4815,Range7,2,0)</f>
        <v>Coldwell Banker Residential Real Estate, Inc.</v>
      </c>
      <c r="C4815" s="41" t="s">
        <v>8</v>
      </c>
      <c r="D4815" s="40">
        <v>1150000</v>
      </c>
      <c r="E4815" s="39" t="s">
        <v>2110</v>
      </c>
      <c r="F4815" s="42" t="s">
        <v>32</v>
      </c>
      <c r="G4815" s="49" t="s">
        <v>489</v>
      </c>
      <c r="H4815">
        <v>4815</v>
      </c>
    </row>
    <row r="4816" spans="1:8">
      <c r="A4816" s="97" t="str">
        <f>IF(ISERROR(VLOOKUP(G4816,Range6,2,1))," ",VLOOKUP(G4816,Range6,2,1))</f>
        <v>Naples Market Only</v>
      </c>
      <c r="B4816" s="98" t="str">
        <f>VLOOKUP(F4816,Range7,2,0)</f>
        <v>John R Wood</v>
      </c>
      <c r="C4816" s="41" t="s">
        <v>8</v>
      </c>
      <c r="D4816" s="40">
        <v>1200000</v>
      </c>
      <c r="E4816" s="39" t="s">
        <v>2083</v>
      </c>
      <c r="F4816" s="42" t="s">
        <v>75</v>
      </c>
      <c r="G4816" s="49" t="s">
        <v>489</v>
      </c>
      <c r="H4816">
        <v>4816</v>
      </c>
    </row>
    <row r="4817" spans="1:8">
      <c r="A4817" s="97" t="str">
        <f>IF(ISERROR(VLOOKUP(G4817,Range6,2,1))," ",VLOOKUP(G4817,Range6,2,1))</f>
        <v>Naples Market Only</v>
      </c>
      <c r="B4817" s="98" t="str">
        <f>VLOOKUP(F4817,Range7,2,0)</f>
        <v>Barry DeNicola Realty, Inc.</v>
      </c>
      <c r="C4817" s="41" t="s">
        <v>8</v>
      </c>
      <c r="D4817" s="40">
        <v>1300000</v>
      </c>
      <c r="E4817" s="39" t="s">
        <v>2099</v>
      </c>
      <c r="F4817" s="42" t="s">
        <v>311</v>
      </c>
      <c r="G4817" s="49" t="s">
        <v>489</v>
      </c>
      <c r="H4817">
        <v>4817</v>
      </c>
    </row>
    <row r="4818" spans="1:8">
      <c r="A4818" s="97" t="str">
        <f>IF(ISERROR(VLOOKUP(G4818,Range6,2,1))," ",VLOOKUP(G4818,Range6,2,1))</f>
        <v>Naples Market Only</v>
      </c>
      <c r="B4818" s="98" t="str">
        <f>VLOOKUP(F4818,Range7,2,0)</f>
        <v>Levitan-McQuaid LLC</v>
      </c>
      <c r="C4818" s="41" t="s">
        <v>8</v>
      </c>
      <c r="D4818" s="40">
        <v>1240000</v>
      </c>
      <c r="E4818" s="39" t="s">
        <v>2083</v>
      </c>
      <c r="F4818" s="42" t="s">
        <v>245</v>
      </c>
      <c r="G4818" s="49" t="s">
        <v>489</v>
      </c>
      <c r="H4818">
        <v>4818</v>
      </c>
    </row>
    <row r="4819" spans="1:8">
      <c r="A4819" s="97" t="str">
        <f>IF(ISERROR(VLOOKUP(G4819,Range6,2,1))," ",VLOOKUP(G4819,Range6,2,1))</f>
        <v>Naples Market Only</v>
      </c>
      <c r="B4819" s="98" t="str">
        <f>VLOOKUP(F4819,Range7,2,0)</f>
        <v>Crowne Consulting Inc</v>
      </c>
      <c r="C4819" s="41" t="s">
        <v>8</v>
      </c>
      <c r="D4819" s="40">
        <v>1400000</v>
      </c>
      <c r="E4819" s="39" t="s">
        <v>2072</v>
      </c>
      <c r="F4819" s="42" t="s">
        <v>367</v>
      </c>
      <c r="G4819" s="49" t="s">
        <v>489</v>
      </c>
      <c r="H4819">
        <v>4819</v>
      </c>
    </row>
    <row r="4820" spans="1:8">
      <c r="A4820" s="97" t="str">
        <f>IF(ISERROR(VLOOKUP(G4820,Range6,2,1))," ",VLOOKUP(G4820,Range6,2,1))</f>
        <v>Naples Market Only</v>
      </c>
      <c r="B4820" s="98" t="str">
        <f>VLOOKUP(F4820,Range7,2,0)</f>
        <v>Vineyards Realty Inc</v>
      </c>
      <c r="C4820" s="41" t="s">
        <v>8</v>
      </c>
      <c r="D4820" s="40">
        <v>1458400</v>
      </c>
      <c r="E4820" s="39" t="s">
        <v>2071</v>
      </c>
      <c r="F4820" s="42" t="s">
        <v>187</v>
      </c>
      <c r="G4820" s="49" t="s">
        <v>489</v>
      </c>
      <c r="H4820">
        <v>4820</v>
      </c>
    </row>
    <row r="4821" spans="1:8">
      <c r="A4821" s="97" t="str">
        <f>IF(ISERROR(VLOOKUP(G4821,Range6,2,1))," ",VLOOKUP(G4821,Range6,2,1))</f>
        <v>Naples Market Only</v>
      </c>
      <c r="B4821" s="98" t="str">
        <f>VLOOKUP(F4821,Range7,2,0)</f>
        <v>Premier Properties of SWFL,INC</v>
      </c>
      <c r="C4821" s="41" t="s">
        <v>8</v>
      </c>
      <c r="D4821" s="40">
        <v>1350000</v>
      </c>
      <c r="E4821" s="39" t="s">
        <v>2146</v>
      </c>
      <c r="F4821" s="42" t="s">
        <v>163</v>
      </c>
      <c r="G4821" s="49" t="s">
        <v>489</v>
      </c>
      <c r="H4821">
        <v>4821</v>
      </c>
    </row>
    <row r="4822" spans="1:8">
      <c r="A4822" s="97" t="str">
        <f>IF(ISERROR(VLOOKUP(G4822,Range6,2,1))," ",VLOOKUP(G4822,Range6,2,1))</f>
        <v>Naples Market Only</v>
      </c>
      <c r="B4822" s="98" t="str">
        <f>VLOOKUP(F4822,Range7,2,0)</f>
        <v>John R Wood</v>
      </c>
      <c r="C4822" s="41" t="s">
        <v>8</v>
      </c>
      <c r="D4822" s="40">
        <v>1300000</v>
      </c>
      <c r="E4822" s="39" t="s">
        <v>2104</v>
      </c>
      <c r="F4822" s="42" t="s">
        <v>66</v>
      </c>
      <c r="G4822" s="49" t="s">
        <v>489</v>
      </c>
      <c r="H4822">
        <v>4822</v>
      </c>
    </row>
    <row r="4823" spans="1:8">
      <c r="A4823" s="97" t="str">
        <f>IF(ISERROR(VLOOKUP(G4823,Range6,2,1))," ",VLOOKUP(G4823,Range6,2,1))</f>
        <v>Bonita Estero Markets Only</v>
      </c>
      <c r="B4823" s="98" t="str">
        <f>VLOOKUP(F4823,Range7,2,0)</f>
        <v>Premier Properties of SWFL,INC</v>
      </c>
      <c r="C4823" s="41" t="s">
        <v>8</v>
      </c>
      <c r="D4823" s="40">
        <v>1225000</v>
      </c>
      <c r="E4823" s="39" t="s">
        <v>2138</v>
      </c>
      <c r="F4823" s="42" t="s">
        <v>180</v>
      </c>
      <c r="G4823" s="49" t="s">
        <v>491</v>
      </c>
      <c r="H4823">
        <v>4823</v>
      </c>
    </row>
    <row r="4824" spans="1:8">
      <c r="A4824" s="97" t="str">
        <f>IF(ISERROR(VLOOKUP(G4824,Range6,2,1))," ",VLOOKUP(G4824,Range6,2,1))</f>
        <v>Naples Market Only</v>
      </c>
      <c r="B4824" s="98" t="str">
        <f>VLOOKUP(F4824,Range7,2,0)</f>
        <v>Royal Properties of Naples LLC</v>
      </c>
      <c r="C4824" s="41" t="s">
        <v>8</v>
      </c>
      <c r="D4824" s="40">
        <v>1385000</v>
      </c>
      <c r="E4824" s="39" t="s">
        <v>2146</v>
      </c>
      <c r="F4824" s="42" t="s">
        <v>36</v>
      </c>
      <c r="G4824" s="49" t="s">
        <v>489</v>
      </c>
      <c r="H4824">
        <v>4824</v>
      </c>
    </row>
    <row r="4825" spans="1:8">
      <c r="A4825" s="97" t="str">
        <f>IF(ISERROR(VLOOKUP(G4825,Range6,2,1))," ",VLOOKUP(G4825,Range6,2,1))</f>
        <v>Bonita Estero Markets Only</v>
      </c>
      <c r="B4825" s="98" t="str">
        <f>VLOOKUP(F4825,Range7,2,0)</f>
        <v>John R Wood</v>
      </c>
      <c r="C4825" s="41" t="s">
        <v>8</v>
      </c>
      <c r="D4825" s="40">
        <v>1290000</v>
      </c>
      <c r="E4825" s="39" t="s">
        <v>2138</v>
      </c>
      <c r="F4825" s="42" t="s">
        <v>103</v>
      </c>
      <c r="G4825" s="49" t="s">
        <v>491</v>
      </c>
      <c r="H4825">
        <v>4825</v>
      </c>
    </row>
    <row r="4826" spans="1:8">
      <c r="A4826" s="97" t="str">
        <f>IF(ISERROR(VLOOKUP(G4826,Range6,2,1))," ",VLOOKUP(G4826,Range6,2,1))</f>
        <v>Naples Market Only</v>
      </c>
      <c r="B4826" s="98" t="str">
        <f>VLOOKUP(F4826,Range7,2,0)</f>
        <v>Premier Properties of SWFL,INC</v>
      </c>
      <c r="C4826" s="41" t="s">
        <v>8</v>
      </c>
      <c r="D4826" s="40">
        <v>1375000</v>
      </c>
      <c r="E4826" s="39" t="s">
        <v>2072</v>
      </c>
      <c r="F4826" s="42" t="s">
        <v>208</v>
      </c>
      <c r="G4826" s="49" t="s">
        <v>489</v>
      </c>
      <c r="H4826">
        <v>4826</v>
      </c>
    </row>
    <row r="4827" spans="1:8">
      <c r="A4827" s="97" t="str">
        <f>IF(ISERROR(VLOOKUP(G4827,Range6,2,1))," ",VLOOKUP(G4827,Range6,2,1))</f>
        <v>Naples Market Only</v>
      </c>
      <c r="B4827" s="98" t="str">
        <f>VLOOKUP(F4827,Range7,2,0)</f>
        <v>Premier Properties of SWFL,INC</v>
      </c>
      <c r="C4827" s="41" t="s">
        <v>8</v>
      </c>
      <c r="D4827" s="40">
        <v>1367500</v>
      </c>
      <c r="E4827" s="39" t="s">
        <v>2132</v>
      </c>
      <c r="F4827" s="42" t="s">
        <v>246</v>
      </c>
      <c r="G4827" s="49" t="s">
        <v>489</v>
      </c>
      <c r="H4827">
        <v>4827</v>
      </c>
    </row>
    <row r="4828" spans="1:8">
      <c r="A4828" s="97" t="str">
        <f>IF(ISERROR(VLOOKUP(G4828,Range6,2,1))," ",VLOOKUP(G4828,Range6,2,1))</f>
        <v>Naples Market Only</v>
      </c>
      <c r="B4828" s="98" t="str">
        <f>VLOOKUP(F4828,Range7,2,0)</f>
        <v>Downing Frye</v>
      </c>
      <c r="C4828" s="41" t="s">
        <v>8</v>
      </c>
      <c r="D4828" s="40">
        <v>1300000</v>
      </c>
      <c r="E4828" s="39" t="s">
        <v>2150</v>
      </c>
      <c r="F4828" s="42" t="s">
        <v>9</v>
      </c>
      <c r="G4828" s="49" t="s">
        <v>489</v>
      </c>
      <c r="H4828">
        <v>4828</v>
      </c>
    </row>
    <row r="4829" spans="1:8">
      <c r="A4829" s="97" t="str">
        <f>IF(ISERROR(VLOOKUP(G4829,Range6,2,1))," ",VLOOKUP(G4829,Range6,2,1))</f>
        <v>Naples Market Only</v>
      </c>
      <c r="B4829" s="98" t="str">
        <f>VLOOKUP(F4829,Range7,2,0)</f>
        <v>John R Wood</v>
      </c>
      <c r="C4829" s="41" t="s">
        <v>8</v>
      </c>
      <c r="D4829" s="40">
        <v>1350000</v>
      </c>
      <c r="E4829" s="39" t="s">
        <v>2132</v>
      </c>
      <c r="F4829" s="42" t="s">
        <v>75</v>
      </c>
      <c r="G4829" s="49" t="s">
        <v>489</v>
      </c>
      <c r="H4829">
        <v>4829</v>
      </c>
    </row>
    <row r="4830" spans="1:8">
      <c r="A4830" s="97" t="str">
        <f>IF(ISERROR(VLOOKUP(G4830,Range6,2,1))," ",VLOOKUP(G4830,Range6,2,1))</f>
        <v>Naples Market Only</v>
      </c>
      <c r="B4830" s="98" t="str">
        <f>VLOOKUP(F4830,Range7,2,0)</f>
        <v>Premier Properties of SWFL,INC</v>
      </c>
      <c r="C4830" s="41" t="s">
        <v>8</v>
      </c>
      <c r="D4830" s="40">
        <v>1300000</v>
      </c>
      <c r="E4830" s="39" t="s">
        <v>2132</v>
      </c>
      <c r="F4830" s="42" t="s">
        <v>246</v>
      </c>
      <c r="G4830" s="49" t="s">
        <v>489</v>
      </c>
      <c r="H4830">
        <v>4830</v>
      </c>
    </row>
    <row r="4831" spans="1:8">
      <c r="A4831" s="97" t="str">
        <f>IF(ISERROR(VLOOKUP(G4831,Range6,2,1))," ",VLOOKUP(G4831,Range6,2,1))</f>
        <v>Naples Market Only</v>
      </c>
      <c r="B4831" s="98" t="str">
        <f>VLOOKUP(F4831,Range7,2,0)</f>
        <v>Fiddler's Creek Realty, Inc.</v>
      </c>
      <c r="C4831" s="41" t="s">
        <v>8</v>
      </c>
      <c r="D4831" s="40">
        <v>1200000</v>
      </c>
      <c r="E4831" s="39" t="s">
        <v>2073</v>
      </c>
      <c r="F4831" s="42" t="s">
        <v>333</v>
      </c>
      <c r="G4831" s="49" t="s">
        <v>489</v>
      </c>
      <c r="H4831">
        <v>4831</v>
      </c>
    </row>
    <row r="4832" spans="1:8">
      <c r="A4832" s="97" t="str">
        <f>IF(ISERROR(VLOOKUP(G4832,Range6,2,1))," ",VLOOKUP(G4832,Range6,2,1))</f>
        <v>Naples Market Only</v>
      </c>
      <c r="B4832" s="98" t="str">
        <f>VLOOKUP(F4832,Range7,2,0)</f>
        <v>John R Wood</v>
      </c>
      <c r="C4832" s="41" t="s">
        <v>8</v>
      </c>
      <c r="D4832" s="40">
        <v>1400000</v>
      </c>
      <c r="E4832" s="39" t="s">
        <v>2132</v>
      </c>
      <c r="F4832" s="42" t="s">
        <v>66</v>
      </c>
      <c r="G4832" s="49" t="s">
        <v>489</v>
      </c>
      <c r="H4832">
        <v>4832</v>
      </c>
    </row>
    <row r="4833" spans="1:8">
      <c r="A4833" s="97" t="str">
        <f>IF(ISERROR(VLOOKUP(G4833,Range6,2,1))," ",VLOOKUP(G4833,Range6,2,1))</f>
        <v>Naples Market Only</v>
      </c>
      <c r="B4833" s="98" t="str">
        <f>VLOOKUP(F4833,Range7,2,0)</f>
        <v>Amerivest Realty</v>
      </c>
      <c r="C4833" s="41" t="s">
        <v>8</v>
      </c>
      <c r="D4833" s="40">
        <v>1299900</v>
      </c>
      <c r="E4833" s="39" t="s">
        <v>2132</v>
      </c>
      <c r="F4833" s="42" t="s">
        <v>37</v>
      </c>
      <c r="G4833" s="49" t="s">
        <v>489</v>
      </c>
      <c r="H4833">
        <v>4833</v>
      </c>
    </row>
    <row r="4834" spans="1:8">
      <c r="A4834" s="97" t="str">
        <f>IF(ISERROR(VLOOKUP(G4834,Range6,2,1))," ",VLOOKUP(G4834,Range6,2,1))</f>
        <v>Naples Market Only</v>
      </c>
      <c r="B4834" s="98" t="str">
        <f>VLOOKUP(F4834,Range7,2,0)</f>
        <v>Downing Frye</v>
      </c>
      <c r="C4834" s="41" t="s">
        <v>8</v>
      </c>
      <c r="D4834" s="40">
        <v>1315000</v>
      </c>
      <c r="E4834" s="39" t="s">
        <v>2150</v>
      </c>
      <c r="F4834" s="42" t="s">
        <v>9</v>
      </c>
      <c r="G4834" s="49" t="s">
        <v>489</v>
      </c>
      <c r="H4834">
        <v>4834</v>
      </c>
    </row>
    <row r="4835" spans="1:8">
      <c r="A4835" s="97" t="str">
        <f>IF(ISERROR(VLOOKUP(G4835,Range6,2,1))," ",VLOOKUP(G4835,Range6,2,1))</f>
        <v>Naples Market Only</v>
      </c>
      <c r="B4835" s="98" t="str">
        <f>VLOOKUP(F4835,Range7,2,0)</f>
        <v>Coldwell Banker Residential Real Estate, Inc.</v>
      </c>
      <c r="C4835" s="41" t="s">
        <v>8</v>
      </c>
      <c r="D4835" s="40">
        <v>975000</v>
      </c>
      <c r="E4835" s="39" t="s">
        <v>2072</v>
      </c>
      <c r="F4835" s="42" t="s">
        <v>81</v>
      </c>
      <c r="G4835" s="49" t="s">
        <v>489</v>
      </c>
      <c r="H4835">
        <v>4835</v>
      </c>
    </row>
    <row r="4836" spans="1:8">
      <c r="A4836" s="97" t="str">
        <f>IF(ISERROR(VLOOKUP(G4836,Range6,2,1))," ",VLOOKUP(G4836,Range6,2,1))</f>
        <v>Naples Market Only</v>
      </c>
      <c r="B4836" s="98" t="str">
        <f>VLOOKUP(F4836,Range7,2,0)</f>
        <v>Premier Properties of SWFL,INC</v>
      </c>
      <c r="C4836" s="41" t="s">
        <v>8</v>
      </c>
      <c r="D4836" s="40">
        <v>1450000</v>
      </c>
      <c r="E4836" s="39" t="s">
        <v>2072</v>
      </c>
      <c r="F4836" s="42" t="s">
        <v>208</v>
      </c>
      <c r="G4836" s="49" t="s">
        <v>489</v>
      </c>
      <c r="H4836">
        <v>4836</v>
      </c>
    </row>
    <row r="4837" spans="1:8">
      <c r="A4837" s="97" t="str">
        <f>IF(ISERROR(VLOOKUP(G4837,Range6,2,1))," ",VLOOKUP(G4837,Range6,2,1))</f>
        <v>Naples Market Only</v>
      </c>
      <c r="B4837" s="98" t="str">
        <f>VLOOKUP(F4837,Range7,2,0)</f>
        <v>Premier Properties of SWFL,INC</v>
      </c>
      <c r="C4837" s="41" t="s">
        <v>8</v>
      </c>
      <c r="D4837" s="40">
        <v>1250000</v>
      </c>
      <c r="E4837" s="39" t="s">
        <v>2067</v>
      </c>
      <c r="F4837" s="42" t="s">
        <v>246</v>
      </c>
      <c r="G4837" s="49" t="s">
        <v>489</v>
      </c>
      <c r="H4837">
        <v>4837</v>
      </c>
    </row>
    <row r="4838" spans="1:8">
      <c r="A4838" s="97" t="str">
        <f>IF(ISERROR(VLOOKUP(G4838,Range6,2,1))," ",VLOOKUP(G4838,Range6,2,1))</f>
        <v>Naples Market Only</v>
      </c>
      <c r="B4838" s="98" t="str">
        <f>VLOOKUP(F4838,Range7,2,0)</f>
        <v>Downing Frye</v>
      </c>
      <c r="C4838" s="41" t="s">
        <v>8</v>
      </c>
      <c r="D4838" s="40">
        <v>1275000</v>
      </c>
      <c r="E4838" s="39" t="s">
        <v>2150</v>
      </c>
      <c r="F4838" s="42" t="s">
        <v>9</v>
      </c>
      <c r="G4838" s="49" t="s">
        <v>489</v>
      </c>
      <c r="H4838">
        <v>4838</v>
      </c>
    </row>
    <row r="4839" spans="1:8">
      <c r="A4839" s="97" t="str">
        <f>IF(ISERROR(VLOOKUP(G4839,Range6,2,1))," ",VLOOKUP(G4839,Range6,2,1))</f>
        <v>Naples Market Only</v>
      </c>
      <c r="B4839" s="98" t="str">
        <f>VLOOKUP(F4839,Range7,2,0)</f>
        <v>Downing Frye</v>
      </c>
      <c r="C4839" s="41" t="s">
        <v>8</v>
      </c>
      <c r="D4839" s="40">
        <v>1100000</v>
      </c>
      <c r="E4839" s="39" t="s">
        <v>2146</v>
      </c>
      <c r="F4839" s="42" t="s">
        <v>9</v>
      </c>
      <c r="G4839" s="49" t="s">
        <v>489</v>
      </c>
      <c r="H4839">
        <v>4839</v>
      </c>
    </row>
    <row r="4840" spans="1:8">
      <c r="A4840" s="97" t="str">
        <f>IF(ISERROR(VLOOKUP(G4840,Range6,2,1))," ",VLOOKUP(G4840,Range6,2,1))</f>
        <v>Naples Market Only</v>
      </c>
      <c r="B4840" s="98" t="str">
        <f>VLOOKUP(F4840,Range7,2,0)</f>
        <v>Coldwell Banker Residential Real Estate, Inc.</v>
      </c>
      <c r="C4840" s="41" t="s">
        <v>8</v>
      </c>
      <c r="D4840" s="40">
        <v>1300000</v>
      </c>
      <c r="E4840" s="39" t="s">
        <v>2132</v>
      </c>
      <c r="F4840" s="42" t="s">
        <v>32</v>
      </c>
      <c r="G4840" s="49" t="s">
        <v>489</v>
      </c>
      <c r="H4840">
        <v>4840</v>
      </c>
    </row>
    <row r="4841" spans="1:8">
      <c r="A4841" s="97" t="str">
        <f>IF(ISERROR(VLOOKUP(G4841,Range6,2,1))," ",VLOOKUP(G4841,Range6,2,1))</f>
        <v>Naples Market Only</v>
      </c>
      <c r="B4841" s="98" t="str">
        <f>VLOOKUP(F4841,Range7,2,0)</f>
        <v>John R Wood</v>
      </c>
      <c r="C4841" s="41" t="s">
        <v>8</v>
      </c>
      <c r="D4841" s="40">
        <v>1265000</v>
      </c>
      <c r="E4841" s="39" t="s">
        <v>2132</v>
      </c>
      <c r="F4841" s="42" t="s">
        <v>75</v>
      </c>
      <c r="G4841" s="49" t="s">
        <v>489</v>
      </c>
      <c r="H4841">
        <v>4841</v>
      </c>
    </row>
    <row r="4842" spans="1:8">
      <c r="A4842" s="97" t="str">
        <f>IF(ISERROR(VLOOKUP(G4842,Range6,2,1))," ",VLOOKUP(G4842,Range6,2,1))</f>
        <v>Naples Market Only</v>
      </c>
      <c r="B4842" s="98" t="str">
        <f>VLOOKUP(F4842,Range7,2,0)</f>
        <v>Premier Properties of SWFL,INC</v>
      </c>
      <c r="C4842" s="41" t="s">
        <v>8</v>
      </c>
      <c r="D4842" s="40">
        <v>1280000</v>
      </c>
      <c r="E4842" s="39" t="s">
        <v>2146</v>
      </c>
      <c r="F4842" s="42" t="s">
        <v>163</v>
      </c>
      <c r="G4842" s="49" t="s">
        <v>489</v>
      </c>
      <c r="H4842">
        <v>4842</v>
      </c>
    </row>
    <row r="4843" spans="1:8">
      <c r="A4843" s="97" t="str">
        <f>IF(ISERROR(VLOOKUP(G4843,Range6,2,1))," ",VLOOKUP(G4843,Range6,2,1))</f>
        <v>Naples Market Only</v>
      </c>
      <c r="B4843" s="98" t="str">
        <f>VLOOKUP(F4843,Range7,2,0)</f>
        <v>Premier Properties of SWFL,INC</v>
      </c>
      <c r="C4843" s="41" t="s">
        <v>8</v>
      </c>
      <c r="D4843" s="40">
        <v>1450000</v>
      </c>
      <c r="E4843" s="39" t="s">
        <v>2099</v>
      </c>
      <c r="F4843" s="42" t="s">
        <v>208</v>
      </c>
      <c r="G4843" s="49" t="s">
        <v>489</v>
      </c>
      <c r="H4843">
        <v>4843</v>
      </c>
    </row>
    <row r="4844" spans="1:8">
      <c r="A4844" s="97" t="str">
        <f>IF(ISERROR(VLOOKUP(G4844,Range6,2,1))," ",VLOOKUP(G4844,Range6,2,1))</f>
        <v>Naples Market Only</v>
      </c>
      <c r="B4844" s="98" t="str">
        <f>VLOOKUP(F4844,Range7,2,0)</f>
        <v>Amerivest Realty</v>
      </c>
      <c r="C4844" s="41" t="s">
        <v>8</v>
      </c>
      <c r="D4844" s="40">
        <v>1350000</v>
      </c>
      <c r="E4844" s="39" t="s">
        <v>2099</v>
      </c>
      <c r="F4844" s="42" t="s">
        <v>37</v>
      </c>
      <c r="G4844" s="49" t="s">
        <v>489</v>
      </c>
      <c r="H4844">
        <v>4844</v>
      </c>
    </row>
    <row r="4845" spans="1:8">
      <c r="A4845" s="97" t="str">
        <f>IF(ISERROR(VLOOKUP(G4845,Range6,2,1))," ",VLOOKUP(G4845,Range6,2,1))</f>
        <v>Bonita Estero Markets Only</v>
      </c>
      <c r="B4845" s="98" t="str">
        <f>VLOOKUP(F4845,Range7,2,0)</f>
        <v>John R Wood</v>
      </c>
      <c r="C4845" s="41" t="s">
        <v>8</v>
      </c>
      <c r="D4845" s="40">
        <v>1375000</v>
      </c>
      <c r="E4845" s="39" t="s">
        <v>2145</v>
      </c>
      <c r="F4845" s="42" t="s">
        <v>103</v>
      </c>
      <c r="G4845" s="49" t="s">
        <v>491</v>
      </c>
      <c r="H4845">
        <v>4845</v>
      </c>
    </row>
    <row r="4846" spans="1:8">
      <c r="A4846" s="97" t="str">
        <f>IF(ISERROR(VLOOKUP(G4846,Range6,2,1))," ",VLOOKUP(G4846,Range6,2,1))</f>
        <v>Bonita Estero Markets Only</v>
      </c>
      <c r="B4846" s="98" t="str">
        <f>VLOOKUP(F4846,Range7,2,0)</f>
        <v>Downing Frye</v>
      </c>
      <c r="C4846" s="41" t="s">
        <v>8</v>
      </c>
      <c r="D4846" s="40">
        <v>1350000</v>
      </c>
      <c r="E4846" s="39" t="s">
        <v>2145</v>
      </c>
      <c r="F4846" s="42" t="s">
        <v>140</v>
      </c>
      <c r="G4846" s="49" t="s">
        <v>491</v>
      </c>
      <c r="H4846">
        <v>4846</v>
      </c>
    </row>
    <row r="4847" spans="1:8">
      <c r="A4847" s="97" t="str">
        <f>IF(ISERROR(VLOOKUP(G4847,Range6,2,1))," ",VLOOKUP(G4847,Range6,2,1))</f>
        <v>Naples Market Only</v>
      </c>
      <c r="B4847" s="98" t="str">
        <f>VLOOKUP(F4847,Range7,2,0)</f>
        <v>Premier Properties of SWFL,INC</v>
      </c>
      <c r="C4847" s="41" t="s">
        <v>8</v>
      </c>
      <c r="D4847" s="40">
        <v>1550000</v>
      </c>
      <c r="E4847" s="39" t="s">
        <v>2084</v>
      </c>
      <c r="F4847" s="42" t="s">
        <v>321</v>
      </c>
      <c r="G4847" s="49" t="s">
        <v>489</v>
      </c>
      <c r="H4847">
        <v>4847</v>
      </c>
    </row>
    <row r="4848" spans="1:8">
      <c r="A4848" s="97" t="str">
        <f>IF(ISERROR(VLOOKUP(G4848,Range6,2,1))," ",VLOOKUP(G4848,Range6,2,1))</f>
        <v>Naples Market Only</v>
      </c>
      <c r="B4848" s="98" t="str">
        <f>VLOOKUP(F4848,Range7,2,0)</f>
        <v>Grey Oaks Realty Inc.</v>
      </c>
      <c r="C4848" s="41" t="s">
        <v>8</v>
      </c>
      <c r="D4848" s="40">
        <v>1300000</v>
      </c>
      <c r="E4848" s="39" t="s">
        <v>2084</v>
      </c>
      <c r="F4848" s="42" t="s">
        <v>138</v>
      </c>
      <c r="G4848" s="49" t="s">
        <v>489</v>
      </c>
      <c r="H4848">
        <v>4848</v>
      </c>
    </row>
    <row r="4849" spans="1:8">
      <c r="A4849" s="97" t="str">
        <f>IF(ISERROR(VLOOKUP(G4849,Range6,2,1))," ",VLOOKUP(G4849,Range6,2,1))</f>
        <v>Naples Market Only</v>
      </c>
      <c r="B4849" s="98" t="str">
        <f>VLOOKUP(F4849,Range7,2,0)</f>
        <v>Prudential Florida WCI Realty</v>
      </c>
      <c r="C4849" s="41" t="s">
        <v>8</v>
      </c>
      <c r="D4849" s="40">
        <v>1375000</v>
      </c>
      <c r="E4849" s="39" t="s">
        <v>2104</v>
      </c>
      <c r="F4849" s="42" t="s">
        <v>57</v>
      </c>
      <c r="G4849" s="49" t="s">
        <v>489</v>
      </c>
      <c r="H4849">
        <v>4849</v>
      </c>
    </row>
    <row r="4850" spans="1:8">
      <c r="A4850" s="97" t="str">
        <f>IF(ISERROR(VLOOKUP(G4850,Range6,2,1))," ",VLOOKUP(G4850,Range6,2,1))</f>
        <v>Naples Market Only</v>
      </c>
      <c r="B4850" s="98" t="str">
        <f>VLOOKUP(F4850,Range7,2,0)</f>
        <v>Premier Properties of SWFL,INC</v>
      </c>
      <c r="C4850" s="41" t="s">
        <v>8</v>
      </c>
      <c r="D4850" s="40">
        <v>1390000</v>
      </c>
      <c r="E4850" s="39" t="s">
        <v>2132</v>
      </c>
      <c r="F4850" s="42" t="s">
        <v>159</v>
      </c>
      <c r="G4850" s="49" t="s">
        <v>489</v>
      </c>
      <c r="H4850">
        <v>4850</v>
      </c>
    </row>
    <row r="4851" spans="1:8">
      <c r="A4851" s="97" t="str">
        <f>IF(ISERROR(VLOOKUP(G4851,Range6,2,1))," ",VLOOKUP(G4851,Range6,2,1))</f>
        <v>Naples Market Only</v>
      </c>
      <c r="B4851" s="98" t="str">
        <f>VLOOKUP(F4851,Range7,2,0)</f>
        <v>Premier Properties of SWFL,INC</v>
      </c>
      <c r="C4851" s="41" t="s">
        <v>8</v>
      </c>
      <c r="D4851" s="40">
        <v>1450000</v>
      </c>
      <c r="E4851" s="39" t="s">
        <v>2084</v>
      </c>
      <c r="F4851" s="42" t="s">
        <v>163</v>
      </c>
      <c r="G4851" s="49" t="s">
        <v>489</v>
      </c>
      <c r="H4851">
        <v>4851</v>
      </c>
    </row>
    <row r="4852" spans="1:8">
      <c r="A4852" s="97" t="str">
        <f>IF(ISERROR(VLOOKUP(G4852,Range6,2,1))," ",VLOOKUP(G4852,Range6,2,1))</f>
        <v>Naples Market Only</v>
      </c>
      <c r="B4852" s="98" t="str">
        <f>VLOOKUP(F4852,Range7,2,0)</f>
        <v>Premier Properties of SWFL,INC</v>
      </c>
      <c r="C4852" s="41" t="s">
        <v>8</v>
      </c>
      <c r="D4852" s="40">
        <v>1547500</v>
      </c>
      <c r="E4852" s="39" t="s">
        <v>2098</v>
      </c>
      <c r="F4852" s="42" t="s">
        <v>208</v>
      </c>
      <c r="G4852" s="49" t="s">
        <v>489</v>
      </c>
      <c r="H4852">
        <v>4852</v>
      </c>
    </row>
    <row r="4853" spans="1:8">
      <c r="A4853" s="97" t="str">
        <f>IF(ISERROR(VLOOKUP(G4853,Range6,2,1))," ",VLOOKUP(G4853,Range6,2,1))</f>
        <v>Naples Market Only</v>
      </c>
      <c r="B4853" s="98" t="str">
        <f>VLOOKUP(F4853,Range7,2,0)</f>
        <v>Premier Properties of SWFL,INC</v>
      </c>
      <c r="C4853" s="41" t="s">
        <v>8</v>
      </c>
      <c r="D4853" s="40">
        <v>1375000</v>
      </c>
      <c r="E4853" s="39" t="s">
        <v>2146</v>
      </c>
      <c r="F4853" s="42" t="s">
        <v>163</v>
      </c>
      <c r="G4853" s="49" t="s">
        <v>489</v>
      </c>
      <c r="H4853">
        <v>4853</v>
      </c>
    </row>
    <row r="4854" spans="1:8">
      <c r="A4854" s="97" t="str">
        <f>IF(ISERROR(VLOOKUP(G4854,Range6,2,1))," ",VLOOKUP(G4854,Range6,2,1))</f>
        <v>Naples Market Only</v>
      </c>
      <c r="B4854" s="98" t="str">
        <f>VLOOKUP(F4854,Range7,2,0)</f>
        <v>Prudential Florida WCI Realty</v>
      </c>
      <c r="C4854" s="41" t="s">
        <v>8</v>
      </c>
      <c r="D4854" s="40">
        <v>1200000</v>
      </c>
      <c r="E4854" s="39" t="s">
        <v>2150</v>
      </c>
      <c r="F4854" s="42" t="s">
        <v>280</v>
      </c>
      <c r="G4854" s="49" t="s">
        <v>489</v>
      </c>
      <c r="H4854">
        <v>4854</v>
      </c>
    </row>
    <row r="4855" spans="1:8">
      <c r="A4855" s="97" t="str">
        <f>IF(ISERROR(VLOOKUP(G4855,Range6,2,1))," ",VLOOKUP(G4855,Range6,2,1))</f>
        <v>Naples Market Only</v>
      </c>
      <c r="B4855" s="98" t="str">
        <f>VLOOKUP(F4855,Range7,2,0)</f>
        <v>John R Wood</v>
      </c>
      <c r="C4855" s="41" t="s">
        <v>8</v>
      </c>
      <c r="D4855" s="40">
        <v>1550000</v>
      </c>
      <c r="E4855" s="39" t="s">
        <v>2150</v>
      </c>
      <c r="F4855" s="42" t="s">
        <v>75</v>
      </c>
      <c r="G4855" s="49" t="s">
        <v>489</v>
      </c>
      <c r="H4855">
        <v>4855</v>
      </c>
    </row>
    <row r="4856" spans="1:8">
      <c r="A4856" s="97" t="str">
        <f>IF(ISERROR(VLOOKUP(G4856,Range6,2,1))," ",VLOOKUP(G4856,Range6,2,1))</f>
        <v>Naples Market Only</v>
      </c>
      <c r="B4856" s="98" t="str">
        <f>VLOOKUP(F4856,Range7,2,0)</f>
        <v>John R Wood</v>
      </c>
      <c r="C4856" s="41" t="s">
        <v>8</v>
      </c>
      <c r="D4856" s="40">
        <v>1395000</v>
      </c>
      <c r="E4856" s="39" t="s">
        <v>2146</v>
      </c>
      <c r="F4856" s="42" t="s">
        <v>72</v>
      </c>
      <c r="G4856" s="49" t="s">
        <v>489</v>
      </c>
      <c r="H4856">
        <v>4856</v>
      </c>
    </row>
    <row r="4857" spans="1:8">
      <c r="A4857" s="97" t="str">
        <f>IF(ISERROR(VLOOKUP(G4857,Range6,2,1))," ",VLOOKUP(G4857,Range6,2,1))</f>
        <v>Naples Market Only</v>
      </c>
      <c r="B4857" s="98" t="str">
        <f>VLOOKUP(F4857,Range7,2,0)</f>
        <v>Coldwell Banker Residential Real Estate, Inc.</v>
      </c>
      <c r="C4857" s="41" t="s">
        <v>8</v>
      </c>
      <c r="D4857" s="40">
        <v>1225000</v>
      </c>
      <c r="E4857" s="39" t="s">
        <v>2146</v>
      </c>
      <c r="F4857" s="42" t="s">
        <v>81</v>
      </c>
      <c r="G4857" s="49" t="s">
        <v>489</v>
      </c>
      <c r="H4857">
        <v>4857</v>
      </c>
    </row>
    <row r="4858" spans="1:8">
      <c r="A4858" s="97" t="str">
        <f>IF(ISERROR(VLOOKUP(G4858,Range6,2,1))," ",VLOOKUP(G4858,Range6,2,1))</f>
        <v>Naples Market Only</v>
      </c>
      <c r="B4858" s="98" t="str">
        <f>VLOOKUP(F4858,Range7,2,0)</f>
        <v>Downing Frye</v>
      </c>
      <c r="C4858" s="41" t="s">
        <v>8</v>
      </c>
      <c r="D4858" s="40">
        <v>1200000</v>
      </c>
      <c r="E4858" s="39" t="s">
        <v>2083</v>
      </c>
      <c r="F4858" s="42" t="s">
        <v>9</v>
      </c>
      <c r="G4858" s="49" t="s">
        <v>489</v>
      </c>
      <c r="H4858">
        <v>4858</v>
      </c>
    </row>
    <row r="4859" spans="1:8">
      <c r="A4859" s="97" t="str">
        <f>IF(ISERROR(VLOOKUP(G4859,Range6,2,1))," ",VLOOKUP(G4859,Range6,2,1))</f>
        <v>Bonita Estero Markets Only</v>
      </c>
      <c r="B4859" s="98" t="str">
        <f>VLOOKUP(F4859,Range7,2,0)</f>
        <v>John R Wood</v>
      </c>
      <c r="C4859" s="41" t="s">
        <v>8</v>
      </c>
      <c r="D4859" s="40">
        <v>1150000</v>
      </c>
      <c r="E4859" s="39" t="s">
        <v>2118</v>
      </c>
      <c r="F4859" s="42" t="s">
        <v>100</v>
      </c>
      <c r="G4859" s="49" t="s">
        <v>492</v>
      </c>
      <c r="H4859">
        <v>4859</v>
      </c>
    </row>
    <row r="4860" spans="1:8">
      <c r="A4860" s="97" t="str">
        <f>IF(ISERROR(VLOOKUP(G4860,Range6,2,1))," ",VLOOKUP(G4860,Range6,2,1))</f>
        <v>Naples Market Only</v>
      </c>
      <c r="B4860" s="98" t="str">
        <f>VLOOKUP(F4860,Range7,2,0)</f>
        <v>John R Wood</v>
      </c>
      <c r="C4860" s="41" t="s">
        <v>8</v>
      </c>
      <c r="D4860" s="40">
        <v>1450000</v>
      </c>
      <c r="E4860" s="39" t="s">
        <v>2132</v>
      </c>
      <c r="F4860" s="42" t="s">
        <v>75</v>
      </c>
      <c r="G4860" s="49" t="s">
        <v>489</v>
      </c>
      <c r="H4860">
        <v>4860</v>
      </c>
    </row>
    <row r="4861" spans="1:8">
      <c r="A4861" s="97" t="str">
        <f>IF(ISERROR(VLOOKUP(G4861,Range6,2,1))," ",VLOOKUP(G4861,Range6,2,1))</f>
        <v>Naples Market Only</v>
      </c>
      <c r="B4861" s="98" t="str">
        <f>VLOOKUP(F4861,Range7,2,0)</f>
        <v>Premier Properties of SWFL,INC</v>
      </c>
      <c r="C4861" s="41" t="s">
        <v>8</v>
      </c>
      <c r="D4861" s="40">
        <v>1400000</v>
      </c>
      <c r="E4861" s="39" t="s">
        <v>2132</v>
      </c>
      <c r="F4861" s="42" t="s">
        <v>159</v>
      </c>
      <c r="G4861" s="49" t="s">
        <v>489</v>
      </c>
      <c r="H4861">
        <v>4861</v>
      </c>
    </row>
    <row r="4862" spans="1:8">
      <c r="A4862" s="97" t="str">
        <f>IF(ISERROR(VLOOKUP(G4862,Range6,2,1))," ",VLOOKUP(G4862,Range6,2,1))</f>
        <v>Naples Market Only</v>
      </c>
      <c r="B4862" s="98" t="str">
        <f>VLOOKUP(F4862,Range7,2,0)</f>
        <v>Downing Frye</v>
      </c>
      <c r="C4862" s="41" t="s">
        <v>8</v>
      </c>
      <c r="D4862" s="40">
        <v>1470000</v>
      </c>
      <c r="E4862" s="39" t="s">
        <v>2150</v>
      </c>
      <c r="F4862" s="42" t="s">
        <v>9</v>
      </c>
      <c r="G4862" s="49" t="s">
        <v>489</v>
      </c>
      <c r="H4862">
        <v>4862</v>
      </c>
    </row>
    <row r="4863" spans="1:8">
      <c r="A4863" s="97" t="str">
        <f>IF(ISERROR(VLOOKUP(G4863,Range6,2,1))," ",VLOOKUP(G4863,Range6,2,1))</f>
        <v>Naples Market Only</v>
      </c>
      <c r="B4863" s="98" t="str">
        <f>VLOOKUP(F4863,Range7,2,0)</f>
        <v>Downing Frye</v>
      </c>
      <c r="C4863" s="41" t="s">
        <v>8</v>
      </c>
      <c r="D4863" s="40">
        <v>1450000</v>
      </c>
      <c r="E4863" s="39" t="s">
        <v>2150</v>
      </c>
      <c r="F4863" s="42" t="s">
        <v>9</v>
      </c>
      <c r="G4863" s="49" t="s">
        <v>489</v>
      </c>
      <c r="H4863">
        <v>4863</v>
      </c>
    </row>
    <row r="4864" spans="1:8">
      <c r="A4864" s="97" t="str">
        <f>IF(ISERROR(VLOOKUP(G4864,Range6,2,1))," ",VLOOKUP(G4864,Range6,2,1))</f>
        <v>Naples Market Only</v>
      </c>
      <c r="B4864" s="98" t="str">
        <f>VLOOKUP(F4864,Range7,2,0)</f>
        <v>Dick Bolen Realty</v>
      </c>
      <c r="C4864" s="41" t="s">
        <v>8</v>
      </c>
      <c r="D4864" s="40">
        <v>1500000</v>
      </c>
      <c r="E4864" s="39" t="s">
        <v>2132</v>
      </c>
      <c r="F4864" s="42" t="s">
        <v>352</v>
      </c>
      <c r="G4864" s="49" t="s">
        <v>489</v>
      </c>
      <c r="H4864">
        <v>4864</v>
      </c>
    </row>
    <row r="4865" spans="1:8">
      <c r="A4865" s="97" t="str">
        <f>IF(ISERROR(VLOOKUP(G4865,Range6,2,1))," ",VLOOKUP(G4865,Range6,2,1))</f>
        <v>Naples Market Only</v>
      </c>
      <c r="B4865" s="98" t="str">
        <f>VLOOKUP(F4865,Range7,2,0)</f>
        <v>John R Wood</v>
      </c>
      <c r="C4865" s="41" t="s">
        <v>8</v>
      </c>
      <c r="D4865" s="40">
        <v>1600000</v>
      </c>
      <c r="E4865" s="39" t="s">
        <v>2150</v>
      </c>
      <c r="F4865" s="42" t="s">
        <v>75</v>
      </c>
      <c r="G4865" s="49" t="s">
        <v>489</v>
      </c>
      <c r="H4865">
        <v>4865</v>
      </c>
    </row>
    <row r="4866" spans="1:8">
      <c r="A4866" s="97" t="str">
        <f>IF(ISERROR(VLOOKUP(G4866,Range6,2,1))," ",VLOOKUP(G4866,Range6,2,1))</f>
        <v>Naples Market Only</v>
      </c>
      <c r="B4866" s="98" t="str">
        <f>VLOOKUP(F4866,Range7,2,0)</f>
        <v>Germain Properties of Naples, LLC</v>
      </c>
      <c r="C4866" s="41" t="s">
        <v>8</v>
      </c>
      <c r="D4866" s="40">
        <v>1350000</v>
      </c>
      <c r="E4866" s="39" t="s">
        <v>2146</v>
      </c>
      <c r="F4866" s="42" t="s">
        <v>153</v>
      </c>
      <c r="G4866" s="49" t="s">
        <v>489</v>
      </c>
      <c r="H4866">
        <v>4866</v>
      </c>
    </row>
    <row r="4867" spans="1:8">
      <c r="A4867" s="97" t="str">
        <f>IF(ISERROR(VLOOKUP(G4867,Range6,2,1))," ",VLOOKUP(G4867,Range6,2,1))</f>
        <v>Bonita Estero Markets Only</v>
      </c>
      <c r="B4867" s="98" t="str">
        <f>VLOOKUP(F4867,Range7,2,0)</f>
        <v>John R Wood</v>
      </c>
      <c r="C4867" s="41" t="s">
        <v>8</v>
      </c>
      <c r="D4867" s="40">
        <v>1550000</v>
      </c>
      <c r="E4867" s="39" t="s">
        <v>2138</v>
      </c>
      <c r="F4867" s="42" t="s">
        <v>103</v>
      </c>
      <c r="G4867" s="49" t="s">
        <v>491</v>
      </c>
      <c r="H4867">
        <v>4867</v>
      </c>
    </row>
    <row r="4868" spans="1:8">
      <c r="A4868" s="97" t="str">
        <f>IF(ISERROR(VLOOKUP(G4868,Range6,2,1))," ",VLOOKUP(G4868,Range6,2,1))</f>
        <v>Naples Market Only</v>
      </c>
      <c r="B4868" s="98" t="str">
        <f>VLOOKUP(F4868,Range7,2,0)</f>
        <v>Prudential Florida WCI Realty</v>
      </c>
      <c r="C4868" s="41" t="s">
        <v>8</v>
      </c>
      <c r="D4868" s="40">
        <v>1377000</v>
      </c>
      <c r="E4868" s="39" t="s">
        <v>2150</v>
      </c>
      <c r="F4868" s="42" t="s">
        <v>280</v>
      </c>
      <c r="G4868" s="49" t="s">
        <v>489</v>
      </c>
      <c r="H4868">
        <v>4868</v>
      </c>
    </row>
    <row r="4869" spans="1:8">
      <c r="A4869" s="97" t="str">
        <f>IF(ISERROR(VLOOKUP(G4869,Range6,2,1))," ",VLOOKUP(G4869,Range6,2,1))</f>
        <v>Naples Market Only</v>
      </c>
      <c r="B4869" s="98" t="str">
        <f>VLOOKUP(F4869,Range7,2,0)</f>
        <v>Select Properties, LLC</v>
      </c>
      <c r="C4869" s="41" t="s">
        <v>8</v>
      </c>
      <c r="D4869" s="40">
        <v>1500000</v>
      </c>
      <c r="E4869" s="39" t="s">
        <v>2146</v>
      </c>
      <c r="F4869" s="42" t="s">
        <v>1056</v>
      </c>
      <c r="G4869" s="49" t="s">
        <v>489</v>
      </c>
      <c r="H4869">
        <v>4869</v>
      </c>
    </row>
    <row r="4870" spans="1:8">
      <c r="A4870" s="97" t="str">
        <f>IF(ISERROR(VLOOKUP(G4870,Range6,2,1))," ",VLOOKUP(G4870,Range6,2,1))</f>
        <v>Naples Market Only</v>
      </c>
      <c r="B4870" s="98" t="str">
        <f>VLOOKUP(F4870,Range7,2,0)</f>
        <v>Premier Properties of SWFL,INC</v>
      </c>
      <c r="C4870" s="41" t="s">
        <v>8</v>
      </c>
      <c r="D4870" s="40">
        <v>1610000</v>
      </c>
      <c r="E4870" s="39" t="s">
        <v>2150</v>
      </c>
      <c r="F4870" s="42" t="s">
        <v>159</v>
      </c>
      <c r="G4870" s="49" t="s">
        <v>489</v>
      </c>
      <c r="H4870">
        <v>4870</v>
      </c>
    </row>
    <row r="4871" spans="1:8">
      <c r="A4871" s="97" t="str">
        <f>IF(ISERROR(VLOOKUP(G4871,Range6,2,1))," ",VLOOKUP(G4871,Range6,2,1))</f>
        <v>Bonita Estero Markets Only</v>
      </c>
      <c r="B4871" s="98" t="str">
        <f>VLOOKUP(F4871,Range7,2,0)</f>
        <v>Premier Properties of SWFL,INC</v>
      </c>
      <c r="C4871" s="41" t="s">
        <v>8</v>
      </c>
      <c r="D4871" s="40">
        <v>1597500</v>
      </c>
      <c r="E4871" s="39" t="s">
        <v>2138</v>
      </c>
      <c r="F4871" s="42" t="s">
        <v>221</v>
      </c>
      <c r="G4871" s="49" t="s">
        <v>491</v>
      </c>
      <c r="H4871">
        <v>4871</v>
      </c>
    </row>
    <row r="4872" spans="1:8">
      <c r="A4872" s="97" t="str">
        <f>IF(ISERROR(VLOOKUP(G4872,Range6,2,1))," ",VLOOKUP(G4872,Range6,2,1))</f>
        <v>Naples Market Only</v>
      </c>
      <c r="B4872" s="98" t="str">
        <f>VLOOKUP(F4872,Range7,2,0)</f>
        <v>Premier Properties of SWFL,INC</v>
      </c>
      <c r="C4872" s="41" t="s">
        <v>8</v>
      </c>
      <c r="D4872" s="40">
        <v>1475000</v>
      </c>
      <c r="E4872" s="39" t="s">
        <v>2098</v>
      </c>
      <c r="F4872" s="42" t="s">
        <v>159</v>
      </c>
      <c r="G4872" s="49" t="s">
        <v>489</v>
      </c>
      <c r="H4872">
        <v>4872</v>
      </c>
    </row>
    <row r="4873" spans="1:8">
      <c r="A4873" s="97" t="str">
        <f>IF(ISERROR(VLOOKUP(G4873,Range6,2,1))," ",VLOOKUP(G4873,Range6,2,1))</f>
        <v>Naples Market Only</v>
      </c>
      <c r="B4873" s="98" t="str">
        <f>VLOOKUP(F4873,Range7,2,0)</f>
        <v>Downing Frye</v>
      </c>
      <c r="C4873" s="41" t="s">
        <v>8</v>
      </c>
      <c r="D4873" s="40">
        <v>1400000</v>
      </c>
      <c r="E4873" s="39" t="s">
        <v>2132</v>
      </c>
      <c r="F4873" s="42" t="s">
        <v>9</v>
      </c>
      <c r="G4873" s="49" t="s">
        <v>489</v>
      </c>
      <c r="H4873">
        <v>4873</v>
      </c>
    </row>
    <row r="4874" spans="1:8">
      <c r="A4874" s="97" t="str">
        <f>IF(ISERROR(VLOOKUP(G4874,Range6,2,1))," ",VLOOKUP(G4874,Range6,2,1))</f>
        <v>Bonita Estero Markets Only</v>
      </c>
      <c r="B4874" s="98" t="str">
        <f>VLOOKUP(F4874,Range7,2,0)</f>
        <v>Coldwell Banker Residential Real Estate, Inc.</v>
      </c>
      <c r="C4874" s="41" t="s">
        <v>8</v>
      </c>
      <c r="D4874" s="40">
        <v>1700000</v>
      </c>
      <c r="E4874" s="39" t="s">
        <v>2145</v>
      </c>
      <c r="F4874" s="42" t="s">
        <v>11</v>
      </c>
      <c r="G4874" s="49" t="s">
        <v>491</v>
      </c>
      <c r="H4874">
        <v>4874</v>
      </c>
    </row>
    <row r="4875" spans="1:8">
      <c r="A4875" s="97" t="str">
        <f>IF(ISERROR(VLOOKUP(G4875,Range6,2,1))," ",VLOOKUP(G4875,Range6,2,1))</f>
        <v>Naples Market Only</v>
      </c>
      <c r="B4875" s="98" t="e">
        <f>VLOOKUP(F4875,Range7,2,0)</f>
        <v>#N/A</v>
      </c>
      <c r="C4875" s="41" t="s">
        <v>8</v>
      </c>
      <c r="D4875" s="40">
        <v>1625000</v>
      </c>
      <c r="E4875" s="39" t="s">
        <v>2132</v>
      </c>
      <c r="F4875" s="42" t="s">
        <v>2164</v>
      </c>
      <c r="G4875" s="49" t="s">
        <v>489</v>
      </c>
      <c r="H4875">
        <v>4875</v>
      </c>
    </row>
    <row r="4876" spans="1:8">
      <c r="A4876" s="97" t="str">
        <f>IF(ISERROR(VLOOKUP(G4876,Range6,2,1))," ",VLOOKUP(G4876,Range6,2,1))</f>
        <v>Naples Market Only</v>
      </c>
      <c r="B4876" s="98" t="str">
        <f>VLOOKUP(F4876,Range7,2,0)</f>
        <v>John R Wood</v>
      </c>
      <c r="C4876" s="41" t="s">
        <v>8</v>
      </c>
      <c r="D4876" s="40">
        <v>1500000</v>
      </c>
      <c r="E4876" s="39" t="s">
        <v>2150</v>
      </c>
      <c r="F4876" s="42" t="s">
        <v>72</v>
      </c>
      <c r="G4876" s="49" t="s">
        <v>489</v>
      </c>
      <c r="H4876">
        <v>4876</v>
      </c>
    </row>
    <row r="4877" spans="1:8">
      <c r="A4877" s="97" t="str">
        <f>IF(ISERROR(VLOOKUP(G4877,Range6,2,1))," ",VLOOKUP(G4877,Range6,2,1))</f>
        <v>Naples Market Only</v>
      </c>
      <c r="B4877" s="98" t="str">
        <f>VLOOKUP(F4877,Range7,2,0)</f>
        <v>Downing Frye</v>
      </c>
      <c r="C4877" s="41" t="s">
        <v>8</v>
      </c>
      <c r="D4877" s="40">
        <v>1710000</v>
      </c>
      <c r="E4877" s="39" t="s">
        <v>2150</v>
      </c>
      <c r="F4877" s="42" t="s">
        <v>9</v>
      </c>
      <c r="G4877" s="49" t="s">
        <v>489</v>
      </c>
      <c r="H4877">
        <v>4877</v>
      </c>
    </row>
    <row r="4878" spans="1:8">
      <c r="A4878" s="97" t="str">
        <f>IF(ISERROR(VLOOKUP(G4878,Range6,2,1))," ",VLOOKUP(G4878,Range6,2,1))</f>
        <v>Naples Market Only</v>
      </c>
      <c r="B4878" s="98" t="str">
        <f>VLOOKUP(F4878,Range7,2,0)</f>
        <v>John R Wood</v>
      </c>
      <c r="C4878" s="41" t="s">
        <v>8</v>
      </c>
      <c r="D4878" s="40">
        <v>1425000</v>
      </c>
      <c r="E4878" s="39" t="s">
        <v>2104</v>
      </c>
      <c r="F4878" s="42" t="s">
        <v>66</v>
      </c>
      <c r="G4878" s="49" t="s">
        <v>489</v>
      </c>
      <c r="H4878">
        <v>4878</v>
      </c>
    </row>
    <row r="4879" spans="1:8">
      <c r="A4879" s="97" t="str">
        <f>IF(ISERROR(VLOOKUP(G4879,Range6,2,1))," ",VLOOKUP(G4879,Range6,2,1))</f>
        <v>Naples Market Only</v>
      </c>
      <c r="B4879" s="98" t="str">
        <f>VLOOKUP(F4879,Range7,2,0)</f>
        <v>John R Wood</v>
      </c>
      <c r="C4879" s="41" t="s">
        <v>8</v>
      </c>
      <c r="D4879" s="40">
        <v>1475000</v>
      </c>
      <c r="E4879" s="39" t="s">
        <v>2132</v>
      </c>
      <c r="F4879" s="42" t="s">
        <v>75</v>
      </c>
      <c r="G4879" s="49" t="s">
        <v>489</v>
      </c>
      <c r="H4879">
        <v>4879</v>
      </c>
    </row>
    <row r="4880" spans="1:8">
      <c r="A4880" s="97" t="str">
        <f>IF(ISERROR(VLOOKUP(G4880,Range6,2,1))," ",VLOOKUP(G4880,Range6,2,1))</f>
        <v>Naples Market Only</v>
      </c>
      <c r="B4880" s="98" t="str">
        <f>VLOOKUP(F4880,Range7,2,0)</f>
        <v>RE/MAX Sundance Realty II</v>
      </c>
      <c r="C4880" s="41" t="s">
        <v>8</v>
      </c>
      <c r="D4880" s="40">
        <v>1725000</v>
      </c>
      <c r="E4880" s="39" t="s">
        <v>2067</v>
      </c>
      <c r="F4880" s="42" t="s">
        <v>50</v>
      </c>
      <c r="G4880" s="49" t="s">
        <v>489</v>
      </c>
      <c r="H4880">
        <v>4880</v>
      </c>
    </row>
    <row r="4881" spans="1:8">
      <c r="A4881" s="97" t="str">
        <f>IF(ISERROR(VLOOKUP(G4881,Range6,2,1))," ",VLOOKUP(G4881,Range6,2,1))</f>
        <v>Bonita Estero Markets Only</v>
      </c>
      <c r="B4881" s="98" t="str">
        <f>VLOOKUP(F4881,Range7,2,0)</f>
        <v>Naples Realty Services</v>
      </c>
      <c r="C4881" s="41" t="s">
        <v>8</v>
      </c>
      <c r="D4881" s="40">
        <v>1600000</v>
      </c>
      <c r="E4881" s="39" t="s">
        <v>2085</v>
      </c>
      <c r="F4881" s="42" t="s">
        <v>48</v>
      </c>
      <c r="G4881" s="49" t="s">
        <v>492</v>
      </c>
      <c r="H4881">
        <v>4881</v>
      </c>
    </row>
    <row r="4882" spans="1:8">
      <c r="A4882" s="97" t="str">
        <f>IF(ISERROR(VLOOKUP(G4882,Range6,2,1))," ",VLOOKUP(G4882,Range6,2,1))</f>
        <v>Naples Market Only</v>
      </c>
      <c r="B4882" s="98" t="str">
        <f>VLOOKUP(F4882,Range7,2,0)</f>
        <v>Keller Williams Elite Realty</v>
      </c>
      <c r="C4882" s="41" t="s">
        <v>8</v>
      </c>
      <c r="D4882" s="40">
        <v>1700000</v>
      </c>
      <c r="E4882" s="39" t="s">
        <v>2083</v>
      </c>
      <c r="F4882" s="42" t="s">
        <v>169</v>
      </c>
      <c r="G4882" s="49" t="s">
        <v>489</v>
      </c>
      <c r="H4882">
        <v>4882</v>
      </c>
    </row>
    <row r="4883" spans="1:8">
      <c r="A4883" s="97" t="str">
        <f>IF(ISERROR(VLOOKUP(G4883,Range6,2,1))," ",VLOOKUP(G4883,Range6,2,1))</f>
        <v>Naples Market Only</v>
      </c>
      <c r="B4883" s="98" t="str">
        <f>VLOOKUP(F4883,Range7,2,0)</f>
        <v>Premier Properties of SWFL,INC</v>
      </c>
      <c r="C4883" s="41" t="s">
        <v>8</v>
      </c>
      <c r="D4883" s="40">
        <v>1675000</v>
      </c>
      <c r="E4883" s="39" t="s">
        <v>2150</v>
      </c>
      <c r="F4883" s="42" t="s">
        <v>159</v>
      </c>
      <c r="G4883" s="49" t="s">
        <v>489</v>
      </c>
      <c r="H4883">
        <v>4883</v>
      </c>
    </row>
    <row r="4884" spans="1:8">
      <c r="A4884" s="97" t="str">
        <f>IF(ISERROR(VLOOKUP(G4884,Range6,2,1))," ",VLOOKUP(G4884,Range6,2,1))</f>
        <v>Naples Market Only</v>
      </c>
      <c r="B4884" s="98" t="str">
        <f>VLOOKUP(F4884,Range7,2,0)</f>
        <v>John R Wood</v>
      </c>
      <c r="C4884" s="41" t="s">
        <v>8</v>
      </c>
      <c r="D4884" s="40">
        <v>1700000</v>
      </c>
      <c r="E4884" s="39" t="s">
        <v>2150</v>
      </c>
      <c r="F4884" s="42" t="s">
        <v>72</v>
      </c>
      <c r="G4884" s="49" t="s">
        <v>489</v>
      </c>
      <c r="H4884">
        <v>4884</v>
      </c>
    </row>
    <row r="4885" spans="1:8">
      <c r="A4885" s="97" t="str">
        <f>IF(ISERROR(VLOOKUP(G4885,Range6,2,1))," ",VLOOKUP(G4885,Range6,2,1))</f>
        <v>Naples Market Only</v>
      </c>
      <c r="B4885" s="98" t="str">
        <f>VLOOKUP(F4885,Range7,2,0)</f>
        <v>Premier Properties of SWFL,INC</v>
      </c>
      <c r="C4885" s="41" t="s">
        <v>8</v>
      </c>
      <c r="D4885" s="40">
        <v>1550000</v>
      </c>
      <c r="E4885" s="39" t="s">
        <v>2084</v>
      </c>
      <c r="F4885" s="42" t="s">
        <v>321</v>
      </c>
      <c r="G4885" s="49" t="s">
        <v>489</v>
      </c>
      <c r="H4885">
        <v>4885</v>
      </c>
    </row>
    <row r="4886" spans="1:8">
      <c r="A4886" s="97" t="str">
        <f>IF(ISERROR(VLOOKUP(G4886,Range6,2,1))," ",VLOOKUP(G4886,Range6,2,1))</f>
        <v>Naples Market Only</v>
      </c>
      <c r="B4886" s="98" t="str">
        <f>VLOOKUP(F4886,Range7,2,0)</f>
        <v>Premier Properties of SWFL,INC</v>
      </c>
      <c r="C4886" s="41" t="s">
        <v>8</v>
      </c>
      <c r="D4886" s="40">
        <v>1850000</v>
      </c>
      <c r="E4886" s="39" t="s">
        <v>2098</v>
      </c>
      <c r="F4886" s="42" t="s">
        <v>246</v>
      </c>
      <c r="G4886" s="49" t="s">
        <v>489</v>
      </c>
      <c r="H4886">
        <v>4886</v>
      </c>
    </row>
    <row r="4887" spans="1:8">
      <c r="A4887" s="97" t="str">
        <f>IF(ISERROR(VLOOKUP(G4887,Range6,2,1))," ",VLOOKUP(G4887,Range6,2,1))</f>
        <v>Naples Market Only</v>
      </c>
      <c r="B4887" s="98" t="str">
        <f>VLOOKUP(F4887,Range7,2,0)</f>
        <v>Reed and Associate</v>
      </c>
      <c r="C4887" s="41" t="s">
        <v>8</v>
      </c>
      <c r="D4887" s="40">
        <v>1300000</v>
      </c>
      <c r="E4887" s="39" t="s">
        <v>2083</v>
      </c>
      <c r="F4887" s="42" t="s">
        <v>340</v>
      </c>
      <c r="G4887" s="49" t="s">
        <v>489</v>
      </c>
      <c r="H4887">
        <v>4887</v>
      </c>
    </row>
    <row r="4888" spans="1:8">
      <c r="A4888" s="97" t="str">
        <f>IF(ISERROR(VLOOKUP(G4888,Range6,2,1))," ",VLOOKUP(G4888,Range6,2,1))</f>
        <v>Naples Market Only</v>
      </c>
      <c r="B4888" s="98" t="str">
        <f>VLOOKUP(F4888,Range7,2,0)</f>
        <v>Prudential Florida WCI Realty</v>
      </c>
      <c r="C4888" s="41" t="s">
        <v>8</v>
      </c>
      <c r="D4888" s="40">
        <v>1500000</v>
      </c>
      <c r="E4888" s="39" t="s">
        <v>2132</v>
      </c>
      <c r="F4888" s="42" t="s">
        <v>46</v>
      </c>
      <c r="G4888" s="49" t="s">
        <v>489</v>
      </c>
      <c r="H4888">
        <v>4888</v>
      </c>
    </row>
    <row r="4889" spans="1:8">
      <c r="A4889" s="97" t="str">
        <f>IF(ISERROR(VLOOKUP(G4889,Range6,2,1))," ",VLOOKUP(G4889,Range6,2,1))</f>
        <v>Bonita Estero Markets Only</v>
      </c>
      <c r="B4889" s="98" t="str">
        <f>VLOOKUP(F4889,Range7,2,0)</f>
        <v>John R Wood</v>
      </c>
      <c r="C4889" s="41" t="s">
        <v>8</v>
      </c>
      <c r="D4889" s="40">
        <v>1400000</v>
      </c>
      <c r="E4889" s="39" t="s">
        <v>2106</v>
      </c>
      <c r="F4889" s="42" t="s">
        <v>103</v>
      </c>
      <c r="G4889" s="49" t="s">
        <v>491</v>
      </c>
      <c r="H4889">
        <v>4889</v>
      </c>
    </row>
    <row r="4890" spans="1:8">
      <c r="A4890" s="97" t="str">
        <f>IF(ISERROR(VLOOKUP(G4890,Range6,2,1))," ",VLOOKUP(G4890,Range6,2,1))</f>
        <v>Naples Market Only</v>
      </c>
      <c r="B4890" s="98" t="str">
        <f>VLOOKUP(F4890,Range7,2,0)</f>
        <v>Royal Palm Realty of Naples, Inc.</v>
      </c>
      <c r="C4890" s="41" t="s">
        <v>8</v>
      </c>
      <c r="D4890" s="40">
        <v>1565000</v>
      </c>
      <c r="E4890" s="39" t="s">
        <v>2150</v>
      </c>
      <c r="F4890" s="42" t="s">
        <v>467</v>
      </c>
      <c r="G4890" s="49" t="s">
        <v>489</v>
      </c>
      <c r="H4890">
        <v>4890</v>
      </c>
    </row>
    <row r="4891" spans="1:8">
      <c r="A4891" s="97" t="str">
        <f>IF(ISERROR(VLOOKUP(G4891,Range6,2,1))," ",VLOOKUP(G4891,Range6,2,1))</f>
        <v>Naples Market Only</v>
      </c>
      <c r="B4891" s="98" t="str">
        <f>VLOOKUP(F4891,Range7,2,0)</f>
        <v>Bentley Sales Group Inc</v>
      </c>
      <c r="C4891" s="41" t="s">
        <v>8</v>
      </c>
      <c r="D4891" s="40">
        <v>1950000</v>
      </c>
      <c r="E4891" s="39" t="s">
        <v>2099</v>
      </c>
      <c r="F4891" s="42" t="s">
        <v>824</v>
      </c>
      <c r="G4891" s="49" t="s">
        <v>489</v>
      </c>
      <c r="H4891">
        <v>4891</v>
      </c>
    </row>
    <row r="4892" spans="1:8">
      <c r="A4892" s="97" t="str">
        <f>IF(ISERROR(VLOOKUP(G4892,Range6,2,1))," ",VLOOKUP(G4892,Range6,2,1))</f>
        <v>Naples Market Only</v>
      </c>
      <c r="B4892" s="98" t="str">
        <f>VLOOKUP(F4892,Range7,2,0)</f>
        <v>John R Wood</v>
      </c>
      <c r="C4892" s="41" t="s">
        <v>8</v>
      </c>
      <c r="D4892" s="40">
        <v>1875000</v>
      </c>
      <c r="E4892" s="39" t="s">
        <v>2132</v>
      </c>
      <c r="F4892" s="42" t="s">
        <v>75</v>
      </c>
      <c r="G4892" s="49" t="s">
        <v>489</v>
      </c>
      <c r="H4892">
        <v>4892</v>
      </c>
    </row>
    <row r="4893" spans="1:8">
      <c r="A4893" s="97" t="str">
        <f>IF(ISERROR(VLOOKUP(G4893,Range6,2,1))," ",VLOOKUP(G4893,Range6,2,1))</f>
        <v>Naples Market Only</v>
      </c>
      <c r="B4893" s="98" t="str">
        <f>VLOOKUP(F4893,Range7,2,0)</f>
        <v>Coldwell Banker Residential Real Estate, Inc.</v>
      </c>
      <c r="C4893" s="41" t="s">
        <v>8</v>
      </c>
      <c r="D4893" s="40">
        <v>1750000</v>
      </c>
      <c r="E4893" s="39" t="s">
        <v>2083</v>
      </c>
      <c r="F4893" s="42" t="s">
        <v>32</v>
      </c>
      <c r="G4893" s="49" t="s">
        <v>489</v>
      </c>
      <c r="H4893">
        <v>4893</v>
      </c>
    </row>
    <row r="4894" spans="1:8">
      <c r="A4894" s="97" t="str">
        <f>IF(ISERROR(VLOOKUP(G4894,Range6,2,1))," ",VLOOKUP(G4894,Range6,2,1))</f>
        <v>Naples Market Only</v>
      </c>
      <c r="B4894" s="98" t="str">
        <f>VLOOKUP(F4894,Range7,2,0)</f>
        <v>Downing Frye</v>
      </c>
      <c r="C4894" s="41" t="s">
        <v>8</v>
      </c>
      <c r="D4894" s="40">
        <v>1750000</v>
      </c>
      <c r="E4894" s="39" t="s">
        <v>2132</v>
      </c>
      <c r="F4894" s="42" t="s">
        <v>9</v>
      </c>
      <c r="G4894" s="49" t="s">
        <v>489</v>
      </c>
      <c r="H4894">
        <v>4894</v>
      </c>
    </row>
    <row r="4895" spans="1:8">
      <c r="A4895" s="97" t="str">
        <f>IF(ISERROR(VLOOKUP(G4895,Range6,2,1))," ",VLOOKUP(G4895,Range6,2,1))</f>
        <v>Naples Market Only</v>
      </c>
      <c r="B4895" s="98" t="str">
        <f>VLOOKUP(F4895,Range7,2,0)</f>
        <v>Downing Frye</v>
      </c>
      <c r="C4895" s="41" t="s">
        <v>8</v>
      </c>
      <c r="D4895" s="40">
        <v>1800000</v>
      </c>
      <c r="E4895" s="39" t="s">
        <v>2132</v>
      </c>
      <c r="F4895" s="42" t="s">
        <v>9</v>
      </c>
      <c r="G4895" s="49" t="s">
        <v>489</v>
      </c>
      <c r="H4895">
        <v>4895</v>
      </c>
    </row>
    <row r="4896" spans="1:8">
      <c r="A4896" s="97" t="str">
        <f>IF(ISERROR(VLOOKUP(G4896,Range6,2,1))," ",VLOOKUP(G4896,Range6,2,1))</f>
        <v>Naples Market Only</v>
      </c>
      <c r="B4896" s="98" t="str">
        <f>VLOOKUP(F4896,Range7,2,0)</f>
        <v>Naples Realty Services</v>
      </c>
      <c r="C4896" s="41" t="s">
        <v>8</v>
      </c>
      <c r="D4896" s="40">
        <v>1700000</v>
      </c>
      <c r="E4896" s="39" t="s">
        <v>2146</v>
      </c>
      <c r="F4896" s="42" t="s">
        <v>48</v>
      </c>
      <c r="G4896" s="49" t="s">
        <v>489</v>
      </c>
      <c r="H4896">
        <v>4896</v>
      </c>
    </row>
    <row r="4897" spans="1:8">
      <c r="A4897" s="97" t="str">
        <f>IF(ISERROR(VLOOKUP(G4897,Range6,2,1))," ",VLOOKUP(G4897,Range6,2,1))</f>
        <v>Bonita Estero Markets Only</v>
      </c>
      <c r="B4897" s="98" t="str">
        <f>VLOOKUP(F4897,Range7,2,0)</f>
        <v>John R Wood</v>
      </c>
      <c r="C4897" s="41" t="s">
        <v>8</v>
      </c>
      <c r="D4897" s="40">
        <v>1450000</v>
      </c>
      <c r="E4897" s="39" t="s">
        <v>2138</v>
      </c>
      <c r="F4897" s="42" t="s">
        <v>103</v>
      </c>
      <c r="G4897" s="49" t="s">
        <v>491</v>
      </c>
      <c r="H4897">
        <v>4897</v>
      </c>
    </row>
    <row r="4898" spans="1:8">
      <c r="A4898" s="97" t="str">
        <f>IF(ISERROR(VLOOKUP(G4898,Range6,2,1))," ",VLOOKUP(G4898,Range6,2,1))</f>
        <v>Naples Market Only</v>
      </c>
      <c r="B4898" s="98" t="str">
        <f>VLOOKUP(F4898,Range7,2,0)</f>
        <v>Bonita Bay Group</v>
      </c>
      <c r="C4898" s="41" t="s">
        <v>8</v>
      </c>
      <c r="D4898" s="40">
        <v>1650000</v>
      </c>
      <c r="E4898" s="39" t="s">
        <v>2104</v>
      </c>
      <c r="F4898" s="42" t="s">
        <v>345</v>
      </c>
      <c r="G4898" s="49" t="s">
        <v>489</v>
      </c>
      <c r="H4898">
        <v>4898</v>
      </c>
    </row>
    <row r="4899" spans="1:8">
      <c r="A4899" s="97" t="str">
        <f>IF(ISERROR(VLOOKUP(G4899,Range6,2,1))," ",VLOOKUP(G4899,Range6,2,1))</f>
        <v>Naples Market Only</v>
      </c>
      <c r="B4899" s="98" t="str">
        <f>VLOOKUP(F4899,Range7,2,0)</f>
        <v>Bonita Bay Group</v>
      </c>
      <c r="C4899" s="41" t="s">
        <v>8</v>
      </c>
      <c r="D4899" s="40">
        <v>1500000</v>
      </c>
      <c r="E4899" s="39" t="s">
        <v>2083</v>
      </c>
      <c r="F4899" s="42" t="s">
        <v>256</v>
      </c>
      <c r="G4899" s="49" t="s">
        <v>489</v>
      </c>
      <c r="H4899">
        <v>4899</v>
      </c>
    </row>
    <row r="4900" spans="1:8">
      <c r="A4900" s="97" t="str">
        <f>IF(ISERROR(VLOOKUP(G4900,Range6,2,1))," ",VLOOKUP(G4900,Range6,2,1))</f>
        <v>Naples Market Only</v>
      </c>
      <c r="B4900" s="98" t="str">
        <f>VLOOKUP(F4900,Range7,2,0)</f>
        <v>Premier Properties of SWFL,INC</v>
      </c>
      <c r="C4900" s="41" t="s">
        <v>8</v>
      </c>
      <c r="D4900" s="40">
        <v>1700000</v>
      </c>
      <c r="E4900" s="39" t="s">
        <v>2150</v>
      </c>
      <c r="F4900" s="42" t="s">
        <v>246</v>
      </c>
      <c r="G4900" s="49" t="s">
        <v>489</v>
      </c>
      <c r="H4900">
        <v>4900</v>
      </c>
    </row>
    <row r="4901" spans="1:8">
      <c r="A4901" s="97" t="str">
        <f>IF(ISERROR(VLOOKUP(G4901,Range6,2,1))," ",VLOOKUP(G4901,Range6,2,1))</f>
        <v>Naples Market Only</v>
      </c>
      <c r="B4901" s="98" t="str">
        <f>VLOOKUP(F4901,Range7,2,0)</f>
        <v>Keating Associates</v>
      </c>
      <c r="C4901" s="41" t="s">
        <v>8</v>
      </c>
      <c r="D4901" s="40">
        <v>1637500</v>
      </c>
      <c r="E4901" s="39" t="s">
        <v>2146</v>
      </c>
      <c r="F4901" s="42" t="s">
        <v>210</v>
      </c>
      <c r="G4901" s="49" t="s">
        <v>489</v>
      </c>
      <c r="H4901">
        <v>4901</v>
      </c>
    </row>
    <row r="4902" spans="1:8">
      <c r="A4902" s="97" t="str">
        <f>IF(ISERROR(VLOOKUP(G4902,Range6,2,1))," ",VLOOKUP(G4902,Range6,2,1))</f>
        <v>Naples Market Only</v>
      </c>
      <c r="B4902" s="98" t="str">
        <f>VLOOKUP(F4902,Range7,2,0)</f>
        <v>Premier Properties of SWFL,INC</v>
      </c>
      <c r="C4902" s="41" t="s">
        <v>8</v>
      </c>
      <c r="D4902" s="40">
        <v>1850000</v>
      </c>
      <c r="E4902" s="39" t="s">
        <v>2163</v>
      </c>
      <c r="F4902" s="42" t="s">
        <v>163</v>
      </c>
      <c r="G4902" s="49" t="s">
        <v>489</v>
      </c>
      <c r="H4902">
        <v>4902</v>
      </c>
    </row>
    <row r="4903" spans="1:8">
      <c r="A4903" s="97" t="str">
        <f>IF(ISERROR(VLOOKUP(G4903,Range6,2,1))," ",VLOOKUP(G4903,Range6,2,1))</f>
        <v>Naples Market Only</v>
      </c>
      <c r="B4903" s="98" t="str">
        <f>VLOOKUP(F4903,Range7,2,0)</f>
        <v>Premier Properties of SWFL,INC</v>
      </c>
      <c r="C4903" s="41" t="s">
        <v>8</v>
      </c>
      <c r="D4903" s="40">
        <v>1850000</v>
      </c>
      <c r="E4903" s="39" t="s">
        <v>2132</v>
      </c>
      <c r="F4903" s="42" t="s">
        <v>246</v>
      </c>
      <c r="G4903" s="49" t="s">
        <v>489</v>
      </c>
      <c r="H4903">
        <v>4903</v>
      </c>
    </row>
    <row r="4904" spans="1:8">
      <c r="A4904" s="97" t="str">
        <f>IF(ISERROR(VLOOKUP(G4904,Range6,2,1))," ",VLOOKUP(G4904,Range6,2,1))</f>
        <v>Naples Market Only</v>
      </c>
      <c r="B4904" s="98" t="str">
        <f>VLOOKUP(F4904,Range7,2,0)</f>
        <v>Prudential Florida WCI Realty</v>
      </c>
      <c r="C4904" s="41" t="s">
        <v>8</v>
      </c>
      <c r="D4904" s="40">
        <v>1350000</v>
      </c>
      <c r="E4904" s="39" t="s">
        <v>2072</v>
      </c>
      <c r="F4904" s="42" t="s">
        <v>57</v>
      </c>
      <c r="G4904" s="49" t="s">
        <v>489</v>
      </c>
      <c r="H4904">
        <v>4904</v>
      </c>
    </row>
    <row r="4905" spans="1:8">
      <c r="A4905" s="97" t="str">
        <f>IF(ISERROR(VLOOKUP(G4905,Range6,2,1))," ",VLOOKUP(G4905,Range6,2,1))</f>
        <v>Naples Market Only</v>
      </c>
      <c r="B4905" s="98" t="str">
        <f>VLOOKUP(F4905,Range7,2,0)</f>
        <v>Downing Frye</v>
      </c>
      <c r="C4905" s="41" t="s">
        <v>8</v>
      </c>
      <c r="D4905" s="40">
        <v>1800000</v>
      </c>
      <c r="E4905" s="39" t="s">
        <v>2146</v>
      </c>
      <c r="F4905" s="42" t="s">
        <v>9</v>
      </c>
      <c r="G4905" s="49" t="s">
        <v>489</v>
      </c>
      <c r="H4905">
        <v>4905</v>
      </c>
    </row>
    <row r="4906" spans="1:8">
      <c r="A4906" s="97" t="str">
        <f>IF(ISERROR(VLOOKUP(G4906,Range6,2,1))," ",VLOOKUP(G4906,Range6,2,1))</f>
        <v>Bonita Estero Markets Only</v>
      </c>
      <c r="B4906" s="98" t="str">
        <f>VLOOKUP(F4906,Range7,2,0)</f>
        <v>Barry DeNicola Realty, Inc.</v>
      </c>
      <c r="C4906" s="41" t="s">
        <v>8</v>
      </c>
      <c r="D4906" s="40">
        <v>1600000</v>
      </c>
      <c r="E4906" s="39" t="s">
        <v>2131</v>
      </c>
      <c r="F4906" s="42" t="s">
        <v>311</v>
      </c>
      <c r="G4906" s="49" t="s">
        <v>491</v>
      </c>
      <c r="H4906">
        <v>4906</v>
      </c>
    </row>
    <row r="4907" spans="1:8">
      <c r="A4907" s="97" t="str">
        <f>IF(ISERROR(VLOOKUP(G4907,Range6,2,1))," ",VLOOKUP(G4907,Range6,2,1))</f>
        <v>Naples Market Only</v>
      </c>
      <c r="B4907" s="98" t="str">
        <f>VLOOKUP(F4907,Range7,2,0)</f>
        <v>John R Wood</v>
      </c>
      <c r="C4907" s="41" t="s">
        <v>8</v>
      </c>
      <c r="D4907" s="40">
        <v>1600000</v>
      </c>
      <c r="E4907" s="39" t="s">
        <v>2083</v>
      </c>
      <c r="F4907" s="42" t="s">
        <v>66</v>
      </c>
      <c r="G4907" s="49" t="s">
        <v>489</v>
      </c>
      <c r="H4907">
        <v>4907</v>
      </c>
    </row>
    <row r="4908" spans="1:8">
      <c r="A4908" s="97" t="str">
        <f>IF(ISERROR(VLOOKUP(G4908,Range6,2,1))," ",VLOOKUP(G4908,Range6,2,1))</f>
        <v>Bonita Estero Markets Only</v>
      </c>
      <c r="B4908" s="98" t="str">
        <f>VLOOKUP(F4908,Range7,2,0)</f>
        <v>Coldwell Banker Residential Real Estate, Inc.</v>
      </c>
      <c r="C4908" s="41" t="s">
        <v>8</v>
      </c>
      <c r="D4908" s="40">
        <v>1750000</v>
      </c>
      <c r="E4908" s="39" t="s">
        <v>2131</v>
      </c>
      <c r="F4908" s="42" t="s">
        <v>164</v>
      </c>
      <c r="G4908" s="49" t="s">
        <v>491</v>
      </c>
      <c r="H4908">
        <v>4908</v>
      </c>
    </row>
    <row r="4909" spans="1:8">
      <c r="A4909" s="97" t="str">
        <f>IF(ISERROR(VLOOKUP(G4909,Range6,2,1))," ",VLOOKUP(G4909,Range6,2,1))</f>
        <v>Naples Market Only</v>
      </c>
      <c r="B4909" s="98" t="str">
        <f>VLOOKUP(F4909,Range7,2,0)</f>
        <v>Quail Communities Realty, Inc.</v>
      </c>
      <c r="C4909" s="41" t="s">
        <v>8</v>
      </c>
      <c r="D4909" s="40">
        <v>1645000</v>
      </c>
      <c r="E4909" s="39" t="s">
        <v>2083</v>
      </c>
      <c r="F4909" s="42" t="s">
        <v>128</v>
      </c>
      <c r="G4909" s="49" t="s">
        <v>489</v>
      </c>
      <c r="H4909">
        <v>4909</v>
      </c>
    </row>
    <row r="4910" spans="1:8">
      <c r="A4910" s="97" t="str">
        <f>IF(ISERROR(VLOOKUP(G4910,Range6,2,1))," ",VLOOKUP(G4910,Range6,2,1))</f>
        <v>Bonita Estero Markets Only</v>
      </c>
      <c r="B4910" s="98" t="str">
        <f>VLOOKUP(F4910,Range7,2,0)</f>
        <v>Coldwell Banker Residential Real Estate, Inc.</v>
      </c>
      <c r="C4910" s="41" t="s">
        <v>8</v>
      </c>
      <c r="D4910" s="40">
        <v>1800000</v>
      </c>
      <c r="E4910" s="39" t="s">
        <v>2131</v>
      </c>
      <c r="F4910" s="42" t="s">
        <v>164</v>
      </c>
      <c r="G4910" s="49" t="s">
        <v>491</v>
      </c>
      <c r="H4910">
        <v>4910</v>
      </c>
    </row>
    <row r="4911" spans="1:8">
      <c r="A4911" s="97" t="str">
        <f>IF(ISERROR(VLOOKUP(G4911,Range6,2,1))," ",VLOOKUP(G4911,Range6,2,1))</f>
        <v>Naples Market Only</v>
      </c>
      <c r="B4911" s="98" t="str">
        <f>VLOOKUP(F4911,Range7,2,0)</f>
        <v>Bonita Bay Group</v>
      </c>
      <c r="C4911" s="41" t="s">
        <v>8</v>
      </c>
      <c r="D4911" s="40">
        <v>1850000</v>
      </c>
      <c r="E4911" s="39" t="s">
        <v>2104</v>
      </c>
      <c r="F4911" s="42" t="s">
        <v>345</v>
      </c>
      <c r="G4911" s="49" t="s">
        <v>489</v>
      </c>
      <c r="H4911">
        <v>4911</v>
      </c>
    </row>
    <row r="4912" spans="1:8">
      <c r="A4912" s="97" t="str">
        <f>IF(ISERROR(VLOOKUP(G4912,Range6,2,1))," ",VLOOKUP(G4912,Range6,2,1))</f>
        <v>Naples Market Only</v>
      </c>
      <c r="B4912" s="98" t="str">
        <f>VLOOKUP(F4912,Range7,2,0)</f>
        <v>Downing Frye</v>
      </c>
      <c r="C4912" s="41" t="s">
        <v>8</v>
      </c>
      <c r="D4912" s="40">
        <v>1500000</v>
      </c>
      <c r="E4912" s="39" t="s">
        <v>2132</v>
      </c>
      <c r="F4912" s="42" t="s">
        <v>9</v>
      </c>
      <c r="G4912" s="49" t="s">
        <v>489</v>
      </c>
      <c r="H4912">
        <v>4912</v>
      </c>
    </row>
    <row r="4913" spans="1:8">
      <c r="A4913" s="97" t="str">
        <f>IF(ISERROR(VLOOKUP(G4913,Range6,2,1))," ",VLOOKUP(G4913,Range6,2,1))</f>
        <v>Naples Market Only</v>
      </c>
      <c r="B4913" s="98" t="str">
        <f>VLOOKUP(F4913,Range7,2,0)</f>
        <v>Downing Frye</v>
      </c>
      <c r="C4913" s="41" t="s">
        <v>8</v>
      </c>
      <c r="D4913" s="40">
        <v>1800000</v>
      </c>
      <c r="E4913" s="39" t="s">
        <v>2067</v>
      </c>
      <c r="F4913" s="42" t="s">
        <v>9</v>
      </c>
      <c r="G4913" s="49" t="s">
        <v>489</v>
      </c>
      <c r="H4913">
        <v>4913</v>
      </c>
    </row>
    <row r="4914" spans="1:8">
      <c r="A4914" s="97" t="str">
        <f>IF(ISERROR(VLOOKUP(G4914,Range6,2,1))," ",VLOOKUP(G4914,Range6,2,1))</f>
        <v>Naples Market Only</v>
      </c>
      <c r="B4914" s="98" t="str">
        <f>VLOOKUP(F4914,Range7,2,0)</f>
        <v>Premier Properties of SWFL,INC</v>
      </c>
      <c r="C4914" s="41" t="s">
        <v>8</v>
      </c>
      <c r="D4914" s="40">
        <v>1875000</v>
      </c>
      <c r="E4914" s="39" t="s">
        <v>2150</v>
      </c>
      <c r="F4914" s="42" t="s">
        <v>208</v>
      </c>
      <c r="G4914" s="49" t="s">
        <v>489</v>
      </c>
      <c r="H4914">
        <v>4914</v>
      </c>
    </row>
    <row r="4915" spans="1:8">
      <c r="A4915" s="97" t="str">
        <f>IF(ISERROR(VLOOKUP(G4915,Range6,2,1))," ",VLOOKUP(G4915,Range6,2,1))</f>
        <v>Naples Market Only</v>
      </c>
      <c r="B4915" s="98" t="str">
        <f>VLOOKUP(F4915,Range7,2,0)</f>
        <v>Premier Properties of SWFL,INC</v>
      </c>
      <c r="C4915" s="41" t="s">
        <v>8</v>
      </c>
      <c r="D4915" s="40">
        <v>1750000</v>
      </c>
      <c r="E4915" s="39" t="s">
        <v>2163</v>
      </c>
      <c r="F4915" s="42" t="s">
        <v>163</v>
      </c>
      <c r="G4915" s="49" t="s">
        <v>489</v>
      </c>
      <c r="H4915">
        <v>4915</v>
      </c>
    </row>
    <row r="4916" spans="1:8">
      <c r="A4916" s="97" t="str">
        <f>IF(ISERROR(VLOOKUP(G4916,Range6,2,1))," ",VLOOKUP(G4916,Range6,2,1))</f>
        <v>Naples Market Only</v>
      </c>
      <c r="B4916" s="98" t="str">
        <f>VLOOKUP(F4916,Range7,2,0)</f>
        <v>Premier Properties of SWFL,INC</v>
      </c>
      <c r="C4916" s="41" t="s">
        <v>8</v>
      </c>
      <c r="D4916" s="40">
        <v>2150000</v>
      </c>
      <c r="E4916" s="39" t="s">
        <v>2150</v>
      </c>
      <c r="F4916" s="42" t="s">
        <v>208</v>
      </c>
      <c r="G4916" s="49" t="s">
        <v>489</v>
      </c>
      <c r="H4916">
        <v>4916</v>
      </c>
    </row>
    <row r="4917" spans="1:8">
      <c r="A4917" s="97" t="str">
        <f>IF(ISERROR(VLOOKUP(G4917,Range6,2,1))," ",VLOOKUP(G4917,Range6,2,1))</f>
        <v>Bonita Estero Markets Only</v>
      </c>
      <c r="B4917" s="98" t="str">
        <f>VLOOKUP(F4917,Range7,2,0)</f>
        <v>John R Wood</v>
      </c>
      <c r="C4917" s="41" t="s">
        <v>8</v>
      </c>
      <c r="D4917" s="40">
        <v>2000000</v>
      </c>
      <c r="E4917" s="39" t="s">
        <v>2102</v>
      </c>
      <c r="F4917" s="42" t="s">
        <v>72</v>
      </c>
      <c r="G4917" s="49" t="s">
        <v>491</v>
      </c>
      <c r="H4917">
        <v>4917</v>
      </c>
    </row>
    <row r="4918" spans="1:8">
      <c r="A4918" s="97" t="str">
        <f>IF(ISERROR(VLOOKUP(G4918,Range6,2,1))," ",VLOOKUP(G4918,Range6,2,1))</f>
        <v>Naples Market Only</v>
      </c>
      <c r="B4918" s="98" t="str">
        <f>VLOOKUP(F4918,Range7,2,0)</f>
        <v>Premier Properties of SWFL,INC</v>
      </c>
      <c r="C4918" s="41" t="s">
        <v>8</v>
      </c>
      <c r="D4918" s="40">
        <v>1635000</v>
      </c>
      <c r="E4918" s="39" t="s">
        <v>2132</v>
      </c>
      <c r="F4918" s="42" t="s">
        <v>159</v>
      </c>
      <c r="G4918" s="49" t="s">
        <v>489</v>
      </c>
      <c r="H4918">
        <v>4918</v>
      </c>
    </row>
    <row r="4919" spans="1:8">
      <c r="A4919" s="97" t="str">
        <f>IF(ISERROR(VLOOKUP(G4919,Range6,2,1))," ",VLOOKUP(G4919,Range6,2,1))</f>
        <v>Naples Market Only</v>
      </c>
      <c r="B4919" s="98" t="str">
        <f>VLOOKUP(F4919,Range7,2,0)</f>
        <v>Downing Frye</v>
      </c>
      <c r="C4919" s="41" t="s">
        <v>8</v>
      </c>
      <c r="D4919" s="40">
        <v>1975000</v>
      </c>
      <c r="E4919" s="39" t="s">
        <v>2083</v>
      </c>
      <c r="F4919" s="42" t="s">
        <v>9</v>
      </c>
      <c r="G4919" s="49" t="s">
        <v>489</v>
      </c>
      <c r="H4919">
        <v>4919</v>
      </c>
    </row>
    <row r="4920" spans="1:8">
      <c r="A4920" s="97" t="str">
        <f>IF(ISERROR(VLOOKUP(G4920,Range6,2,1))," ",VLOOKUP(G4920,Range6,2,1))</f>
        <v>Naples Market Only</v>
      </c>
      <c r="B4920" s="98" t="str">
        <f>VLOOKUP(F4920,Range7,2,0)</f>
        <v>Prudential Florida WCI Realty</v>
      </c>
      <c r="C4920" s="41" t="s">
        <v>8</v>
      </c>
      <c r="D4920" s="40">
        <v>2250000</v>
      </c>
      <c r="E4920" s="39" t="s">
        <v>2150</v>
      </c>
      <c r="F4920" s="42" t="s">
        <v>57</v>
      </c>
      <c r="G4920" s="49" t="s">
        <v>489</v>
      </c>
      <c r="H4920">
        <v>4920</v>
      </c>
    </row>
    <row r="4921" spans="1:8">
      <c r="A4921" s="97" t="str">
        <f>IF(ISERROR(VLOOKUP(G4921,Range6,2,1))," ",VLOOKUP(G4921,Range6,2,1))</f>
        <v>Naples Market Only</v>
      </c>
      <c r="B4921" s="98" t="str">
        <f>VLOOKUP(F4921,Range7,2,0)</f>
        <v>Prudential Florida WCI Realty</v>
      </c>
      <c r="C4921" s="41" t="s">
        <v>8</v>
      </c>
      <c r="D4921" s="40">
        <v>1750000</v>
      </c>
      <c r="E4921" s="39" t="s">
        <v>2104</v>
      </c>
      <c r="F4921" s="42" t="s">
        <v>46</v>
      </c>
      <c r="G4921" s="49" t="s">
        <v>489</v>
      </c>
      <c r="H4921">
        <v>4921</v>
      </c>
    </row>
    <row r="4922" spans="1:8">
      <c r="A4922" s="97" t="str">
        <f>IF(ISERROR(VLOOKUP(G4922,Range6,2,1))," ",VLOOKUP(G4922,Range6,2,1))</f>
        <v>Naples Market Only</v>
      </c>
      <c r="B4922" s="98" t="str">
        <f>VLOOKUP(F4922,Range7,2,0)</f>
        <v>Downing Frye</v>
      </c>
      <c r="C4922" s="41" t="s">
        <v>8</v>
      </c>
      <c r="D4922" s="40">
        <v>1750000</v>
      </c>
      <c r="E4922" s="39" t="s">
        <v>2098</v>
      </c>
      <c r="F4922" s="42" t="s">
        <v>9</v>
      </c>
      <c r="G4922" s="49" t="s">
        <v>489</v>
      </c>
      <c r="H4922">
        <v>4922</v>
      </c>
    </row>
    <row r="4923" spans="1:8">
      <c r="A4923" s="97" t="str">
        <f>IF(ISERROR(VLOOKUP(G4923,Range6,2,1))," ",VLOOKUP(G4923,Range6,2,1))</f>
        <v>Naples Market Only</v>
      </c>
      <c r="B4923" s="98" t="str">
        <f>VLOOKUP(F4923,Range7,2,0)</f>
        <v>Coldwell Banker Residential Real Estate, Inc.</v>
      </c>
      <c r="C4923" s="41" t="s">
        <v>8</v>
      </c>
      <c r="D4923" s="40">
        <v>1850000</v>
      </c>
      <c r="E4923" s="39" t="s">
        <v>2084</v>
      </c>
      <c r="F4923" s="42" t="s">
        <v>81</v>
      </c>
      <c r="G4923" s="49" t="s">
        <v>489</v>
      </c>
      <c r="H4923">
        <v>4923</v>
      </c>
    </row>
    <row r="4924" spans="1:8">
      <c r="A4924" s="97" t="str">
        <f>IF(ISERROR(VLOOKUP(G4924,Range6,2,1))," ",VLOOKUP(G4924,Range6,2,1))</f>
        <v>Naples Market Only</v>
      </c>
      <c r="B4924" s="98" t="str">
        <f>VLOOKUP(F4924,Range7,2,0)</f>
        <v>Premier Properties of SWFL,INC</v>
      </c>
      <c r="C4924" s="41" t="s">
        <v>8</v>
      </c>
      <c r="D4924" s="40">
        <v>1650000</v>
      </c>
      <c r="E4924" s="39" t="s">
        <v>2084</v>
      </c>
      <c r="F4924" s="42" t="s">
        <v>321</v>
      </c>
      <c r="G4924" s="49" t="s">
        <v>489</v>
      </c>
      <c r="H4924">
        <v>4924</v>
      </c>
    </row>
    <row r="4925" spans="1:8">
      <c r="A4925" s="97" t="str">
        <f>IF(ISERROR(VLOOKUP(G4925,Range6,2,1))," ",VLOOKUP(G4925,Range6,2,1))</f>
        <v>Naples Market Only</v>
      </c>
      <c r="B4925" s="98" t="str">
        <f>VLOOKUP(F4925,Range7,2,0)</f>
        <v>Prudential Florida WCI Realty</v>
      </c>
      <c r="C4925" s="41" t="s">
        <v>8</v>
      </c>
      <c r="D4925" s="40">
        <v>1900000</v>
      </c>
      <c r="E4925" s="39" t="s">
        <v>2098</v>
      </c>
      <c r="F4925" s="42" t="s">
        <v>194</v>
      </c>
      <c r="G4925" s="49" t="s">
        <v>489</v>
      </c>
      <c r="H4925">
        <v>4925</v>
      </c>
    </row>
    <row r="4926" spans="1:8">
      <c r="A4926" s="97" t="str">
        <f>IF(ISERROR(VLOOKUP(G4926,Range6,2,1))," ",VLOOKUP(G4926,Range6,2,1))</f>
        <v>Naples Market Only</v>
      </c>
      <c r="B4926" s="98" t="str">
        <f>VLOOKUP(F4926,Range7,2,0)</f>
        <v>Premier Properties of SWFL,INC</v>
      </c>
      <c r="C4926" s="41" t="s">
        <v>8</v>
      </c>
      <c r="D4926" s="40">
        <v>2075000</v>
      </c>
      <c r="E4926" s="39" t="s">
        <v>2150</v>
      </c>
      <c r="F4926" s="42" t="s">
        <v>208</v>
      </c>
      <c r="G4926" s="49" t="s">
        <v>489</v>
      </c>
      <c r="H4926">
        <v>4926</v>
      </c>
    </row>
    <row r="4927" spans="1:8">
      <c r="A4927" s="97" t="str">
        <f>IF(ISERROR(VLOOKUP(G4927,Range6,2,1))," ",VLOOKUP(G4927,Range6,2,1))</f>
        <v>Naples Market Only</v>
      </c>
      <c r="B4927" s="98" t="str">
        <f>VLOOKUP(F4927,Range7,2,0)</f>
        <v>Realtec Realty Inc.</v>
      </c>
      <c r="C4927" s="41" t="s">
        <v>8</v>
      </c>
      <c r="D4927" s="40">
        <v>2150000</v>
      </c>
      <c r="E4927" s="39" t="s">
        <v>2067</v>
      </c>
      <c r="F4927" s="42" t="s">
        <v>472</v>
      </c>
      <c r="G4927" s="49" t="s">
        <v>489</v>
      </c>
      <c r="H4927">
        <v>4927</v>
      </c>
    </row>
    <row r="4928" spans="1:8">
      <c r="A4928" s="97" t="str">
        <f>IF(ISERROR(VLOOKUP(G4928,Range6,2,1))," ",VLOOKUP(G4928,Range6,2,1))</f>
        <v>Bonita Estero Markets Only</v>
      </c>
      <c r="B4928" s="98" t="str">
        <f>VLOOKUP(F4928,Range7,2,0)</f>
        <v>Coldwell Banker Residential Real Estate, Inc.</v>
      </c>
      <c r="C4928" s="41" t="s">
        <v>8</v>
      </c>
      <c r="D4928" s="40">
        <v>1925000</v>
      </c>
      <c r="E4928" s="39" t="s">
        <v>2138</v>
      </c>
      <c r="F4928" s="42" t="s">
        <v>13</v>
      </c>
      <c r="G4928" s="49" t="s">
        <v>491</v>
      </c>
      <c r="H4928">
        <v>4928</v>
      </c>
    </row>
    <row r="4929" spans="1:8">
      <c r="A4929" s="97" t="str">
        <f>IF(ISERROR(VLOOKUP(G4929,Range6,2,1))," ",VLOOKUP(G4929,Range6,2,1))</f>
        <v>Naples Market Only</v>
      </c>
      <c r="B4929" s="98" t="str">
        <f>VLOOKUP(F4929,Range7,2,0)</f>
        <v>Coldwell Banker Residential Real Estate, Inc.</v>
      </c>
      <c r="C4929" s="41" t="s">
        <v>8</v>
      </c>
      <c r="D4929" s="40">
        <v>1800000</v>
      </c>
      <c r="E4929" s="39" t="s">
        <v>2132</v>
      </c>
      <c r="F4929" s="42" t="s">
        <v>32</v>
      </c>
      <c r="G4929" s="49" t="s">
        <v>489</v>
      </c>
      <c r="H4929">
        <v>4929</v>
      </c>
    </row>
    <row r="4930" spans="1:8">
      <c r="A4930" s="97" t="str">
        <f>IF(ISERROR(VLOOKUP(G4930,Range6,2,1))," ",VLOOKUP(G4930,Range6,2,1))</f>
        <v>Naples Market Only</v>
      </c>
      <c r="B4930" s="98" t="str">
        <f>VLOOKUP(F4930,Range7,2,0)</f>
        <v>Downing Frye</v>
      </c>
      <c r="C4930" s="41" t="s">
        <v>8</v>
      </c>
      <c r="D4930" s="40">
        <v>1700000</v>
      </c>
      <c r="E4930" s="39" t="s">
        <v>2132</v>
      </c>
      <c r="F4930" s="42" t="s">
        <v>9</v>
      </c>
      <c r="G4930" s="49" t="s">
        <v>489</v>
      </c>
      <c r="H4930">
        <v>4930</v>
      </c>
    </row>
    <row r="4931" spans="1:8">
      <c r="A4931" s="97" t="str">
        <f>IF(ISERROR(VLOOKUP(G4931,Range6,2,1))," ",VLOOKUP(G4931,Range6,2,1))</f>
        <v>Naples Market Only</v>
      </c>
      <c r="B4931" s="98" t="str">
        <f>VLOOKUP(F4931,Range7,2,0)</f>
        <v>Prudential Florida WCI Realty</v>
      </c>
      <c r="C4931" s="41" t="s">
        <v>8</v>
      </c>
      <c r="D4931" s="40">
        <v>1985000</v>
      </c>
      <c r="E4931" s="39" t="s">
        <v>2150</v>
      </c>
      <c r="F4931" s="42" t="s">
        <v>280</v>
      </c>
      <c r="G4931" s="49" t="s">
        <v>489</v>
      </c>
      <c r="H4931">
        <v>4931</v>
      </c>
    </row>
    <row r="4932" spans="1:8">
      <c r="A4932" s="97" t="str">
        <f>IF(ISERROR(VLOOKUP(G4932,Range6,2,1))," ",VLOOKUP(G4932,Range6,2,1))</f>
        <v>Naples Market Only</v>
      </c>
      <c r="B4932" s="98" t="str">
        <f>VLOOKUP(F4932,Range7,2,0)</f>
        <v>Prudential Florida WCI Realty</v>
      </c>
      <c r="C4932" s="41" t="s">
        <v>8</v>
      </c>
      <c r="D4932" s="40">
        <v>2200000</v>
      </c>
      <c r="E4932" s="39" t="s">
        <v>2150</v>
      </c>
      <c r="F4932" s="42" t="s">
        <v>57</v>
      </c>
      <c r="G4932" s="49" t="s">
        <v>489</v>
      </c>
      <c r="H4932">
        <v>4932</v>
      </c>
    </row>
    <row r="4933" spans="1:8">
      <c r="A4933" s="97" t="str">
        <f>IF(ISERROR(VLOOKUP(G4933,Range6,2,1))," ",VLOOKUP(G4933,Range6,2,1))</f>
        <v>Naples Market Only</v>
      </c>
      <c r="B4933" s="98" t="str">
        <f>VLOOKUP(F4933,Range7,2,0)</f>
        <v>Coldwell Banker Residential Real Estate, Inc.</v>
      </c>
      <c r="C4933" s="41" t="s">
        <v>8</v>
      </c>
      <c r="D4933" s="40">
        <v>2010000</v>
      </c>
      <c r="E4933" s="39" t="s">
        <v>2146</v>
      </c>
      <c r="F4933" s="42" t="s">
        <v>32</v>
      </c>
      <c r="G4933" s="49" t="s">
        <v>489</v>
      </c>
      <c r="H4933">
        <v>4933</v>
      </c>
    </row>
    <row r="4934" spans="1:8">
      <c r="A4934" s="97" t="str">
        <f>IF(ISERROR(VLOOKUP(G4934,Range6,2,1))," ",VLOOKUP(G4934,Range6,2,1))</f>
        <v>Naples Market Only</v>
      </c>
      <c r="B4934" s="98" t="str">
        <f>VLOOKUP(F4934,Range7,2,0)</f>
        <v>Prudential Florida WCI Realty</v>
      </c>
      <c r="C4934" s="41" t="s">
        <v>8</v>
      </c>
      <c r="D4934" s="40">
        <v>2145000</v>
      </c>
      <c r="E4934" s="39" t="s">
        <v>2150</v>
      </c>
      <c r="F4934" s="42" t="s">
        <v>280</v>
      </c>
      <c r="G4934" s="49" t="s">
        <v>489</v>
      </c>
      <c r="H4934">
        <v>4934</v>
      </c>
    </row>
    <row r="4935" spans="1:8">
      <c r="A4935" s="97" t="str">
        <f>IF(ISERROR(VLOOKUP(G4935,Range6,2,1))," ",VLOOKUP(G4935,Range6,2,1))</f>
        <v>Naples Market Only</v>
      </c>
      <c r="B4935" s="98" t="str">
        <f>VLOOKUP(F4935,Range7,2,0)</f>
        <v>Premier Properties of SWFL,INC</v>
      </c>
      <c r="C4935" s="41" t="s">
        <v>8</v>
      </c>
      <c r="D4935" s="40">
        <v>2100000</v>
      </c>
      <c r="E4935" s="39" t="s">
        <v>2099</v>
      </c>
      <c r="F4935" s="42" t="s">
        <v>180</v>
      </c>
      <c r="G4935" s="49" t="s">
        <v>489</v>
      </c>
      <c r="H4935">
        <v>4935</v>
      </c>
    </row>
    <row r="4936" spans="1:8">
      <c r="A4936" s="97" t="str">
        <f>IF(ISERROR(VLOOKUP(G4936,Range6,2,1))," ",VLOOKUP(G4936,Range6,2,1))</f>
        <v>Bonita Estero Markets Only</v>
      </c>
      <c r="B4936" s="98" t="str">
        <f>VLOOKUP(F4936,Range7,2,0)</f>
        <v>John R Wood</v>
      </c>
      <c r="C4936" s="41" t="s">
        <v>8</v>
      </c>
      <c r="D4936" s="40">
        <v>2100000</v>
      </c>
      <c r="E4936" s="39" t="s">
        <v>2138</v>
      </c>
      <c r="F4936" s="42" t="s">
        <v>229</v>
      </c>
      <c r="G4936" s="49" t="s">
        <v>491</v>
      </c>
      <c r="H4936">
        <v>4936</v>
      </c>
    </row>
    <row r="4937" spans="1:8">
      <c r="A4937" s="97" t="str">
        <f>IF(ISERROR(VLOOKUP(G4937,Range6,2,1))," ",VLOOKUP(G4937,Range6,2,1))</f>
        <v>Naples Market Only</v>
      </c>
      <c r="B4937" s="98" t="str">
        <f>VLOOKUP(F4937,Range7,2,0)</f>
        <v>Levitan-McQuaid LLC</v>
      </c>
      <c r="C4937" s="41" t="s">
        <v>8</v>
      </c>
      <c r="D4937" s="40">
        <v>1700000</v>
      </c>
      <c r="E4937" s="39" t="s">
        <v>2083</v>
      </c>
      <c r="F4937" s="42" t="s">
        <v>245</v>
      </c>
      <c r="G4937" s="49" t="s">
        <v>489</v>
      </c>
      <c r="H4937">
        <v>4937</v>
      </c>
    </row>
    <row r="4938" spans="1:8">
      <c r="A4938" s="97" t="str">
        <f>IF(ISERROR(VLOOKUP(G4938,Range6,2,1))," ",VLOOKUP(G4938,Range6,2,1))</f>
        <v>Naples Market Only</v>
      </c>
      <c r="B4938" s="98" t="str">
        <f>VLOOKUP(F4938,Range7,2,0)</f>
        <v>John R Wood</v>
      </c>
      <c r="C4938" s="41" t="s">
        <v>8</v>
      </c>
      <c r="D4938" s="40">
        <v>2150000</v>
      </c>
      <c r="E4938" s="39" t="s">
        <v>2146</v>
      </c>
      <c r="F4938" s="42" t="s">
        <v>72</v>
      </c>
      <c r="G4938" s="49" t="s">
        <v>489</v>
      </c>
      <c r="H4938">
        <v>4938</v>
      </c>
    </row>
    <row r="4939" spans="1:8">
      <c r="A4939" s="97" t="str">
        <f>IF(ISERROR(VLOOKUP(G4939,Range6,2,1))," ",VLOOKUP(G4939,Range6,2,1))</f>
        <v>Naples Market Only</v>
      </c>
      <c r="B4939" s="98" t="str">
        <f>VLOOKUP(F4939,Range7,2,0)</f>
        <v>Premier Properties of SWFL,INC</v>
      </c>
      <c r="C4939" s="41" t="s">
        <v>8</v>
      </c>
      <c r="D4939" s="40">
        <v>1750000</v>
      </c>
      <c r="E4939" s="39" t="s">
        <v>2084</v>
      </c>
      <c r="F4939" s="42" t="s">
        <v>321</v>
      </c>
      <c r="G4939" s="49" t="s">
        <v>489</v>
      </c>
      <c r="H4939">
        <v>4939</v>
      </c>
    </row>
    <row r="4940" spans="1:8">
      <c r="A4940" s="97" t="str">
        <f>IF(ISERROR(VLOOKUP(G4940,Range6,2,1))," ",VLOOKUP(G4940,Range6,2,1))</f>
        <v>Naples Market Only</v>
      </c>
      <c r="B4940" s="98" t="str">
        <f>VLOOKUP(F4940,Range7,2,0)</f>
        <v>John R Wood</v>
      </c>
      <c r="C4940" s="41" t="s">
        <v>8</v>
      </c>
      <c r="D4940" s="40">
        <v>2000000</v>
      </c>
      <c r="E4940" s="39" t="s">
        <v>2146</v>
      </c>
      <c r="F4940" s="42" t="s">
        <v>72</v>
      </c>
      <c r="G4940" s="49" t="s">
        <v>489</v>
      </c>
      <c r="H4940">
        <v>4940</v>
      </c>
    </row>
    <row r="4941" spans="1:8">
      <c r="A4941" s="97" t="str">
        <f>IF(ISERROR(VLOOKUP(G4941,Range6,2,1))," ",VLOOKUP(G4941,Range6,2,1))</f>
        <v>Naples Market Only</v>
      </c>
      <c r="B4941" s="98" t="str">
        <f>VLOOKUP(F4941,Range7,2,0)</f>
        <v>Prudential Florida WCI Realty</v>
      </c>
      <c r="C4941" s="41" t="s">
        <v>8</v>
      </c>
      <c r="D4941" s="40">
        <v>2152500</v>
      </c>
      <c r="E4941" s="39" t="s">
        <v>2146</v>
      </c>
      <c r="F4941" s="42" t="s">
        <v>46</v>
      </c>
      <c r="G4941" s="49" t="s">
        <v>489</v>
      </c>
      <c r="H4941">
        <v>4941</v>
      </c>
    </row>
    <row r="4942" spans="1:8">
      <c r="A4942" s="97" t="str">
        <f>IF(ISERROR(VLOOKUP(G4942,Range6,2,1))," ",VLOOKUP(G4942,Range6,2,1))</f>
        <v>Naples Market Only</v>
      </c>
      <c r="B4942" s="98" t="str">
        <f>VLOOKUP(F4942,Range7,2,0)</f>
        <v>Barry DeNicola Realty, Inc.</v>
      </c>
      <c r="C4942" s="41" t="s">
        <v>8</v>
      </c>
      <c r="D4942" s="40">
        <v>1965000</v>
      </c>
      <c r="E4942" s="39" t="s">
        <v>2099</v>
      </c>
      <c r="F4942" s="42" t="s">
        <v>311</v>
      </c>
      <c r="G4942" s="49" t="s">
        <v>489</v>
      </c>
      <c r="H4942">
        <v>4942</v>
      </c>
    </row>
    <row r="4943" spans="1:8">
      <c r="A4943" s="97" t="str">
        <f>IF(ISERROR(VLOOKUP(G4943,Range6,2,1))," ",VLOOKUP(G4943,Range6,2,1))</f>
        <v>Naples Market Only</v>
      </c>
      <c r="B4943" s="98" t="str">
        <f>VLOOKUP(F4943,Range7,2,0)</f>
        <v>Florida Realty Group</v>
      </c>
      <c r="C4943" s="41" t="s">
        <v>8</v>
      </c>
      <c r="D4943" s="40">
        <v>1600000</v>
      </c>
      <c r="E4943" s="39" t="s">
        <v>2146</v>
      </c>
      <c r="F4943" s="42" t="s">
        <v>278</v>
      </c>
      <c r="G4943" s="49" t="s">
        <v>489</v>
      </c>
      <c r="H4943">
        <v>4943</v>
      </c>
    </row>
    <row r="4944" spans="1:8">
      <c r="A4944" s="97" t="str">
        <f>IF(ISERROR(VLOOKUP(G4944,Range6,2,1))," ",VLOOKUP(G4944,Range6,2,1))</f>
        <v>Naples Market Only</v>
      </c>
      <c r="B4944" s="98" t="str">
        <f>VLOOKUP(F4944,Range7,2,0)</f>
        <v>South Bay Realty</v>
      </c>
      <c r="C4944" s="41" t="s">
        <v>8</v>
      </c>
      <c r="D4944" s="40">
        <v>2100000</v>
      </c>
      <c r="E4944" s="39" t="s">
        <v>2150</v>
      </c>
      <c r="F4944" s="42" t="s">
        <v>27</v>
      </c>
      <c r="G4944" s="49" t="s">
        <v>489</v>
      </c>
      <c r="H4944">
        <v>4944</v>
      </c>
    </row>
    <row r="4945" spans="1:8">
      <c r="A4945" s="97" t="str">
        <f>IF(ISERROR(VLOOKUP(G4945,Range6,2,1))," ",VLOOKUP(G4945,Range6,2,1))</f>
        <v>Bonita Estero Markets Only</v>
      </c>
      <c r="B4945" s="98" t="str">
        <f>VLOOKUP(F4945,Range7,2,0)</f>
        <v>Premier Properties of SWFL,INC</v>
      </c>
      <c r="C4945" s="41" t="s">
        <v>8</v>
      </c>
      <c r="D4945" s="40">
        <v>2350000</v>
      </c>
      <c r="E4945" s="39" t="s">
        <v>2145</v>
      </c>
      <c r="F4945" s="42" t="s">
        <v>221</v>
      </c>
      <c r="G4945" s="49" t="s">
        <v>491</v>
      </c>
      <c r="H4945">
        <v>4945</v>
      </c>
    </row>
    <row r="4946" spans="1:8">
      <c r="A4946" s="97" t="str">
        <f>IF(ISERROR(VLOOKUP(G4946,Range6,2,1))," ",VLOOKUP(G4946,Range6,2,1))</f>
        <v>Naples Market Only</v>
      </c>
      <c r="B4946" s="98" t="str">
        <f>VLOOKUP(F4946,Range7,2,0)</f>
        <v>Prudential Florida WCI Realty</v>
      </c>
      <c r="C4946" s="41" t="s">
        <v>8</v>
      </c>
      <c r="D4946" s="40">
        <v>2275000</v>
      </c>
      <c r="E4946" s="39" t="s">
        <v>2098</v>
      </c>
      <c r="F4946" s="42" t="s">
        <v>194</v>
      </c>
      <c r="G4946" s="49" t="s">
        <v>489</v>
      </c>
      <c r="H4946">
        <v>4946</v>
      </c>
    </row>
    <row r="4947" spans="1:8">
      <c r="A4947" s="97" t="str">
        <f>IF(ISERROR(VLOOKUP(G4947,Range6,2,1))," ",VLOOKUP(G4947,Range6,2,1))</f>
        <v>Naples Market Only</v>
      </c>
      <c r="B4947" s="98" t="str">
        <f>VLOOKUP(F4947,Range7,2,0)</f>
        <v>The Forrest Company Realty of Naples Inc</v>
      </c>
      <c r="C4947" s="41" t="s">
        <v>8</v>
      </c>
      <c r="D4947" s="40">
        <v>2300000</v>
      </c>
      <c r="E4947" s="39" t="s">
        <v>2163</v>
      </c>
      <c r="F4947" s="42" t="s">
        <v>344</v>
      </c>
      <c r="G4947" s="49" t="s">
        <v>489</v>
      </c>
      <c r="H4947">
        <v>4947</v>
      </c>
    </row>
    <row r="4948" spans="1:8">
      <c r="A4948" s="97" t="str">
        <f>IF(ISERROR(VLOOKUP(G4948,Range6,2,1))," ",VLOOKUP(G4948,Range6,2,1))</f>
        <v>Naples Market Only</v>
      </c>
      <c r="B4948" s="98" t="str">
        <f>VLOOKUP(F4948,Range7,2,0)</f>
        <v>The Forrest Company Realty of Naples Inc</v>
      </c>
      <c r="C4948" s="41" t="s">
        <v>8</v>
      </c>
      <c r="D4948" s="40">
        <v>2575000</v>
      </c>
      <c r="E4948" s="39" t="s">
        <v>2163</v>
      </c>
      <c r="F4948" s="42" t="s">
        <v>344</v>
      </c>
      <c r="G4948" s="49" t="s">
        <v>489</v>
      </c>
      <c r="H4948">
        <v>4948</v>
      </c>
    </row>
    <row r="4949" spans="1:8">
      <c r="A4949" s="97" t="str">
        <f>IF(ISERROR(VLOOKUP(G4949,Range6,2,1))," ",VLOOKUP(G4949,Range6,2,1))</f>
        <v>Naples Market Only</v>
      </c>
      <c r="B4949" s="98" t="str">
        <f>VLOOKUP(F4949,Range7,2,0)</f>
        <v>Downing Frye</v>
      </c>
      <c r="C4949" s="41" t="s">
        <v>8</v>
      </c>
      <c r="D4949" s="40">
        <v>2450000</v>
      </c>
      <c r="E4949" s="39" t="s">
        <v>2132</v>
      </c>
      <c r="F4949" s="42" t="s">
        <v>9</v>
      </c>
      <c r="G4949" s="49" t="s">
        <v>489</v>
      </c>
      <c r="H4949">
        <v>4949</v>
      </c>
    </row>
    <row r="4950" spans="1:8">
      <c r="A4950" s="97" t="str">
        <f>IF(ISERROR(VLOOKUP(G4950,Range6,2,1))," ",VLOOKUP(G4950,Range6,2,1))</f>
        <v>Naples Market Only</v>
      </c>
      <c r="B4950" s="98" t="str">
        <f>VLOOKUP(F4950,Range7,2,0)</f>
        <v>Bentley Sales Group Inc</v>
      </c>
      <c r="C4950" s="41" t="s">
        <v>8</v>
      </c>
      <c r="D4950" s="40">
        <v>2800000</v>
      </c>
      <c r="E4950" s="39" t="s">
        <v>2099</v>
      </c>
      <c r="F4950" s="42" t="s">
        <v>824</v>
      </c>
      <c r="G4950" s="49" t="s">
        <v>489</v>
      </c>
      <c r="H4950">
        <v>4950</v>
      </c>
    </row>
    <row r="4951" spans="1:8">
      <c r="A4951" s="97" t="str">
        <f>IF(ISERROR(VLOOKUP(G4951,Range6,2,1))," ",VLOOKUP(G4951,Range6,2,1))</f>
        <v>Naples Market Only</v>
      </c>
      <c r="B4951" s="98" t="str">
        <f>VLOOKUP(F4951,Range7,2,0)</f>
        <v>Premier Properties of SWFL,INC</v>
      </c>
      <c r="C4951" s="41" t="s">
        <v>8</v>
      </c>
      <c r="D4951" s="40">
        <v>2495000</v>
      </c>
      <c r="E4951" s="39" t="s">
        <v>2146</v>
      </c>
      <c r="F4951" s="42" t="s">
        <v>163</v>
      </c>
      <c r="G4951" s="49" t="s">
        <v>489</v>
      </c>
      <c r="H4951">
        <v>4951</v>
      </c>
    </row>
    <row r="4952" spans="1:8">
      <c r="A4952" s="97" t="str">
        <f>IF(ISERROR(VLOOKUP(G4952,Range6,2,1))," ",VLOOKUP(G4952,Range6,2,1))</f>
        <v>Naples Market Only</v>
      </c>
      <c r="B4952" s="98" t="str">
        <f>VLOOKUP(F4952,Range7,2,0)</f>
        <v>The Forrest Company Realty of Naples Inc</v>
      </c>
      <c r="C4952" s="41" t="s">
        <v>8</v>
      </c>
      <c r="D4952" s="40">
        <v>2400000</v>
      </c>
      <c r="E4952" s="39" t="s">
        <v>2146</v>
      </c>
      <c r="F4952" s="42" t="s">
        <v>344</v>
      </c>
      <c r="G4952" s="49" t="s">
        <v>489</v>
      </c>
      <c r="H4952">
        <v>4952</v>
      </c>
    </row>
    <row r="4953" spans="1:8">
      <c r="A4953" s="97" t="str">
        <f>IF(ISERROR(VLOOKUP(G4953,Range6,2,1))," ",VLOOKUP(G4953,Range6,2,1))</f>
        <v>Naples Market Only</v>
      </c>
      <c r="B4953" s="98" t="str">
        <f>VLOOKUP(F4953,Range7,2,0)</f>
        <v>Premier Properties of SWFL,INC</v>
      </c>
      <c r="C4953" s="41" t="s">
        <v>8</v>
      </c>
      <c r="D4953" s="40">
        <v>2400000</v>
      </c>
      <c r="E4953" s="39" t="s">
        <v>2132</v>
      </c>
      <c r="F4953" s="42" t="s">
        <v>159</v>
      </c>
      <c r="G4953" s="49" t="s">
        <v>489</v>
      </c>
      <c r="H4953">
        <v>4953</v>
      </c>
    </row>
    <row r="4954" spans="1:8">
      <c r="A4954" s="97" t="str">
        <f>IF(ISERROR(VLOOKUP(G4954,Range6,2,1))," ",VLOOKUP(G4954,Range6,2,1))</f>
        <v>Naples Market Only</v>
      </c>
      <c r="B4954" s="98" t="str">
        <f>VLOOKUP(F4954,Range7,2,0)</f>
        <v>Premier Properties of SWFL,INC</v>
      </c>
      <c r="C4954" s="41" t="s">
        <v>8</v>
      </c>
      <c r="D4954" s="40">
        <v>2450000</v>
      </c>
      <c r="E4954" s="39" t="s">
        <v>2146</v>
      </c>
      <c r="F4954" s="42" t="s">
        <v>163</v>
      </c>
      <c r="G4954" s="49" t="s">
        <v>489</v>
      </c>
      <c r="H4954">
        <v>4954</v>
      </c>
    </row>
    <row r="4955" spans="1:8">
      <c r="A4955" s="97" t="str">
        <f>IF(ISERROR(VLOOKUP(G4955,Range6,2,1))," ",VLOOKUP(G4955,Range6,2,1))</f>
        <v>Naples Market Only</v>
      </c>
      <c r="B4955" s="98" t="str">
        <f>VLOOKUP(F4955,Range7,2,0)</f>
        <v>The Forrest Company Realty of Naples Inc</v>
      </c>
      <c r="C4955" s="41" t="s">
        <v>8</v>
      </c>
      <c r="D4955" s="40">
        <v>2600000</v>
      </c>
      <c r="E4955" s="39" t="s">
        <v>2163</v>
      </c>
      <c r="F4955" s="42" t="s">
        <v>344</v>
      </c>
      <c r="G4955" s="49" t="s">
        <v>489</v>
      </c>
      <c r="H4955">
        <v>4955</v>
      </c>
    </row>
    <row r="4956" spans="1:8">
      <c r="A4956" s="97" t="str">
        <f>IF(ISERROR(VLOOKUP(G4956,Range6,2,1))," ",VLOOKUP(G4956,Range6,2,1))</f>
        <v>Naples Market Only</v>
      </c>
      <c r="B4956" s="98" t="str">
        <f>VLOOKUP(F4956,Range7,2,0)</f>
        <v>John R Wood</v>
      </c>
      <c r="C4956" s="41" t="s">
        <v>8</v>
      </c>
      <c r="D4956" s="40">
        <v>2300000</v>
      </c>
      <c r="E4956" s="39" t="s">
        <v>2114</v>
      </c>
      <c r="F4956" s="42" t="s">
        <v>75</v>
      </c>
      <c r="G4956" s="49" t="s">
        <v>489</v>
      </c>
      <c r="H4956">
        <v>4956</v>
      </c>
    </row>
    <row r="4957" spans="1:8">
      <c r="A4957" s="97" t="str">
        <f>IF(ISERROR(VLOOKUP(G4957,Range6,2,1))," ",VLOOKUP(G4957,Range6,2,1))</f>
        <v>Naples Market Only</v>
      </c>
      <c r="B4957" s="98" t="str">
        <f>VLOOKUP(F4957,Range7,2,0)</f>
        <v>Premier Properties of SWFL,INC</v>
      </c>
      <c r="C4957" s="41" t="s">
        <v>8</v>
      </c>
      <c r="D4957" s="40">
        <v>2250000</v>
      </c>
      <c r="E4957" s="39" t="s">
        <v>2132</v>
      </c>
      <c r="F4957" s="42" t="s">
        <v>163</v>
      </c>
      <c r="G4957" s="49" t="s">
        <v>489</v>
      </c>
      <c r="H4957">
        <v>4957</v>
      </c>
    </row>
    <row r="4958" spans="1:8">
      <c r="A4958" s="97" t="str">
        <f>IF(ISERROR(VLOOKUP(G4958,Range6,2,1))," ",VLOOKUP(G4958,Range6,2,1))</f>
        <v>Naples Market Only</v>
      </c>
      <c r="B4958" s="98" t="str">
        <f>VLOOKUP(F4958,Range7,2,0)</f>
        <v>Premier Properties of SWFL,INC</v>
      </c>
      <c r="C4958" s="41" t="s">
        <v>8</v>
      </c>
      <c r="D4958" s="40">
        <v>2500000</v>
      </c>
      <c r="E4958" s="39" t="s">
        <v>2084</v>
      </c>
      <c r="F4958" s="42" t="s">
        <v>246</v>
      </c>
      <c r="G4958" s="49" t="s">
        <v>489</v>
      </c>
      <c r="H4958">
        <v>4958</v>
      </c>
    </row>
    <row r="4959" spans="1:8">
      <c r="A4959" s="97" t="str">
        <f>IF(ISERROR(VLOOKUP(G4959,Range6,2,1))," ",VLOOKUP(G4959,Range6,2,1))</f>
        <v>Naples Market Only</v>
      </c>
      <c r="B4959" s="98" t="str">
        <f>VLOOKUP(F4959,Range7,2,0)</f>
        <v>Premier Properties of SWFL,INC</v>
      </c>
      <c r="C4959" s="41" t="s">
        <v>8</v>
      </c>
      <c r="D4959" s="40">
        <v>2900000</v>
      </c>
      <c r="E4959" s="39" t="s">
        <v>2150</v>
      </c>
      <c r="F4959" s="42" t="s">
        <v>208</v>
      </c>
      <c r="G4959" s="49" t="s">
        <v>489</v>
      </c>
      <c r="H4959">
        <v>4959</v>
      </c>
    </row>
    <row r="4960" spans="1:8">
      <c r="A4960" s="97" t="str">
        <f>IF(ISERROR(VLOOKUP(G4960,Range6,2,1))," ",VLOOKUP(G4960,Range6,2,1))</f>
        <v>Naples Market Only</v>
      </c>
      <c r="B4960" s="98" t="str">
        <f>VLOOKUP(F4960,Range7,2,0)</f>
        <v>Premier Properties of SWFL,INC</v>
      </c>
      <c r="C4960" s="41" t="s">
        <v>8</v>
      </c>
      <c r="D4960" s="40">
        <v>2400000</v>
      </c>
      <c r="E4960" s="39" t="s">
        <v>2132</v>
      </c>
      <c r="F4960" s="42" t="s">
        <v>246</v>
      </c>
      <c r="G4960" s="49" t="s">
        <v>489</v>
      </c>
      <c r="H4960">
        <v>4960</v>
      </c>
    </row>
    <row r="4961" spans="1:8">
      <c r="A4961" s="97" t="str">
        <f>IF(ISERROR(VLOOKUP(G4961,Range6,2,1))," ",VLOOKUP(G4961,Range6,2,1))</f>
        <v>Naples Market Only</v>
      </c>
      <c r="B4961" s="98" t="str">
        <f>VLOOKUP(F4961,Range7,2,0)</f>
        <v>Premier Properties of SWFL,INC</v>
      </c>
      <c r="C4961" s="41" t="s">
        <v>8</v>
      </c>
      <c r="D4961" s="40">
        <v>3215000</v>
      </c>
      <c r="E4961" s="39" t="s">
        <v>2084</v>
      </c>
      <c r="F4961" s="42" t="s">
        <v>321</v>
      </c>
      <c r="G4961" s="49" t="s">
        <v>489</v>
      </c>
      <c r="H4961">
        <v>4961</v>
      </c>
    </row>
    <row r="4962" spans="1:8">
      <c r="A4962" s="97" t="str">
        <f>IF(ISERROR(VLOOKUP(G4962,Range6,2,1))," ",VLOOKUP(G4962,Range6,2,1))</f>
        <v>Bonita Estero Markets Only</v>
      </c>
      <c r="B4962" s="98" t="str">
        <f>VLOOKUP(F4962,Range7,2,0)</f>
        <v>Coldwell Banker Residential Real Estate, Inc.</v>
      </c>
      <c r="C4962" s="41" t="s">
        <v>8</v>
      </c>
      <c r="D4962" s="40">
        <v>1700000</v>
      </c>
      <c r="E4962" s="39" t="s">
        <v>2131</v>
      </c>
      <c r="F4962" s="42" t="s">
        <v>164</v>
      </c>
      <c r="G4962" s="49" t="s">
        <v>491</v>
      </c>
      <c r="H4962">
        <v>4962</v>
      </c>
    </row>
    <row r="4963" spans="1:8">
      <c r="A4963" s="97" t="str">
        <f>IF(ISERROR(VLOOKUP(G4963,Range6,2,1))," ",VLOOKUP(G4963,Range6,2,1))</f>
        <v>Naples Market Only</v>
      </c>
      <c r="B4963" s="98" t="str">
        <f>VLOOKUP(F4963,Range7,2,0)</f>
        <v>Premier Properties of SWFL,INC</v>
      </c>
      <c r="C4963" s="41" t="s">
        <v>8</v>
      </c>
      <c r="D4963" s="40">
        <v>2700000</v>
      </c>
      <c r="E4963" s="39" t="s">
        <v>2146</v>
      </c>
      <c r="F4963" s="42" t="s">
        <v>163</v>
      </c>
      <c r="G4963" s="49" t="s">
        <v>489</v>
      </c>
      <c r="H4963">
        <v>4963</v>
      </c>
    </row>
    <row r="4964" spans="1:8">
      <c r="A4964" s="97" t="str">
        <f>IF(ISERROR(VLOOKUP(G4964,Range6,2,1))," ",VLOOKUP(G4964,Range6,2,1))</f>
        <v>Naples Market Only</v>
      </c>
      <c r="B4964" s="98" t="str">
        <f>VLOOKUP(F4964,Range7,2,0)</f>
        <v>Premier Properties of SWFL,INC</v>
      </c>
      <c r="C4964" s="41" t="s">
        <v>8</v>
      </c>
      <c r="D4964" s="40">
        <v>2475000</v>
      </c>
      <c r="E4964" s="39" t="s">
        <v>2132</v>
      </c>
      <c r="F4964" s="42" t="s">
        <v>246</v>
      </c>
      <c r="G4964" s="49" t="s">
        <v>489</v>
      </c>
      <c r="H4964">
        <v>4964</v>
      </c>
    </row>
    <row r="4965" spans="1:8">
      <c r="A4965" s="97" t="str">
        <f>IF(ISERROR(VLOOKUP(G4965,Range6,2,1))," ",VLOOKUP(G4965,Range6,2,1))</f>
        <v>Naples Market Only</v>
      </c>
      <c r="B4965" s="98" t="e">
        <f>VLOOKUP(F4965,Range7,2,0)</f>
        <v>#N/A</v>
      </c>
      <c r="C4965" s="41" t="s">
        <v>8</v>
      </c>
      <c r="D4965" s="40">
        <v>2000000</v>
      </c>
      <c r="E4965" s="39" t="s">
        <v>2073</v>
      </c>
      <c r="F4965" s="42" t="s">
        <v>2139</v>
      </c>
      <c r="G4965" s="49" t="s">
        <v>489</v>
      </c>
      <c r="H4965">
        <v>4965</v>
      </c>
    </row>
    <row r="4966" spans="1:8">
      <c r="A4966" s="97" t="str">
        <f>IF(ISERROR(VLOOKUP(G4966,Range6,2,1))," ",VLOOKUP(G4966,Range6,2,1))</f>
        <v>Naples Market Only</v>
      </c>
      <c r="B4966" s="98" t="str">
        <f>VLOOKUP(F4966,Range7,2,0)</f>
        <v>Premier Properties of SWFL,INC</v>
      </c>
      <c r="C4966" s="41" t="s">
        <v>8</v>
      </c>
      <c r="D4966" s="40">
        <v>2600000</v>
      </c>
      <c r="E4966" s="39" t="s">
        <v>2150</v>
      </c>
      <c r="F4966" s="42" t="s">
        <v>208</v>
      </c>
      <c r="G4966" s="49" t="s">
        <v>489</v>
      </c>
      <c r="H4966">
        <v>4966</v>
      </c>
    </row>
    <row r="4967" spans="1:8">
      <c r="A4967" s="97" t="str">
        <f>IF(ISERROR(VLOOKUP(G4967,Range6,2,1))," ",VLOOKUP(G4967,Range6,2,1))</f>
        <v>Naples Market Only</v>
      </c>
      <c r="B4967" s="98" t="str">
        <f>VLOOKUP(F4967,Range7,2,0)</f>
        <v>Premier Properties of SWFL,INC</v>
      </c>
      <c r="C4967" s="41" t="s">
        <v>8</v>
      </c>
      <c r="D4967" s="40">
        <v>2575000</v>
      </c>
      <c r="E4967" s="39" t="s">
        <v>2132</v>
      </c>
      <c r="F4967" s="42" t="s">
        <v>159</v>
      </c>
      <c r="G4967" s="49" t="s">
        <v>489</v>
      </c>
      <c r="H4967">
        <v>4967</v>
      </c>
    </row>
    <row r="4968" spans="1:8">
      <c r="A4968" s="97" t="str">
        <f>IF(ISERROR(VLOOKUP(G4968,Range6,2,1))," ",VLOOKUP(G4968,Range6,2,1))</f>
        <v>Naples Market Only</v>
      </c>
      <c r="B4968" s="98" t="str">
        <f>VLOOKUP(F4968,Range7,2,0)</f>
        <v>South Bay Realty</v>
      </c>
      <c r="C4968" s="41" t="s">
        <v>8</v>
      </c>
      <c r="D4968" s="40">
        <v>2850000</v>
      </c>
      <c r="E4968" s="39" t="s">
        <v>2150</v>
      </c>
      <c r="F4968" s="42" t="s">
        <v>27</v>
      </c>
      <c r="G4968" s="49" t="s">
        <v>489</v>
      </c>
      <c r="H4968">
        <v>4968</v>
      </c>
    </row>
    <row r="4969" spans="1:8">
      <c r="A4969" s="97" t="str">
        <f>IF(ISERROR(VLOOKUP(G4969,Range6,2,1))," ",VLOOKUP(G4969,Range6,2,1))</f>
        <v>Naples Market Only</v>
      </c>
      <c r="B4969" s="98" t="str">
        <f>VLOOKUP(F4969,Range7,2,0)</f>
        <v>Premier Properties of SWFL,INC</v>
      </c>
      <c r="C4969" s="41" t="s">
        <v>8</v>
      </c>
      <c r="D4969" s="40">
        <v>2600000</v>
      </c>
      <c r="E4969" s="39" t="s">
        <v>2104</v>
      </c>
      <c r="F4969" s="42" t="s">
        <v>246</v>
      </c>
      <c r="G4969" s="49" t="s">
        <v>489</v>
      </c>
      <c r="H4969">
        <v>4969</v>
      </c>
    </row>
    <row r="4970" spans="1:8">
      <c r="A4970" s="97" t="str">
        <f>IF(ISERROR(VLOOKUP(G4970,Range6,2,1))," ",VLOOKUP(G4970,Range6,2,1))</f>
        <v>Naples Market Only</v>
      </c>
      <c r="B4970" s="98" t="str">
        <f>VLOOKUP(F4970,Range7,2,0)</f>
        <v>Mari Vesci REALTORS, Inc</v>
      </c>
      <c r="C4970" s="41" t="s">
        <v>8</v>
      </c>
      <c r="D4970" s="40">
        <v>2800000</v>
      </c>
      <c r="E4970" s="39" t="s">
        <v>2072</v>
      </c>
      <c r="F4970" s="42" t="s">
        <v>133</v>
      </c>
      <c r="G4970" s="49" t="s">
        <v>489</v>
      </c>
      <c r="H4970">
        <v>4970</v>
      </c>
    </row>
    <row r="4971" spans="1:8">
      <c r="A4971" s="97" t="str">
        <f>IF(ISERROR(VLOOKUP(G4971,Range6,2,1))," ",VLOOKUP(G4971,Range6,2,1))</f>
        <v>Naples Market Only</v>
      </c>
      <c r="B4971" s="98" t="str">
        <f>VLOOKUP(F4971,Range7,2,0)</f>
        <v>Downing Frye</v>
      </c>
      <c r="C4971" s="41" t="s">
        <v>8</v>
      </c>
      <c r="D4971" s="40">
        <v>2300000</v>
      </c>
      <c r="E4971" s="39" t="s">
        <v>2146</v>
      </c>
      <c r="F4971" s="42" t="s">
        <v>9</v>
      </c>
      <c r="G4971" s="49" t="s">
        <v>489</v>
      </c>
      <c r="H4971">
        <v>4971</v>
      </c>
    </row>
    <row r="4972" spans="1:8">
      <c r="A4972" s="97" t="str">
        <f>IF(ISERROR(VLOOKUP(G4972,Range6,2,1))," ",VLOOKUP(G4972,Range6,2,1))</f>
        <v>Bonita Estero Markets Only</v>
      </c>
      <c r="B4972" s="98" t="str">
        <f>VLOOKUP(F4972,Range7,2,0)</f>
        <v>Remax Coastal Living</v>
      </c>
      <c r="C4972" s="41" t="s">
        <v>8</v>
      </c>
      <c r="D4972" s="40">
        <v>2700000</v>
      </c>
      <c r="E4972" s="39" t="s">
        <v>2138</v>
      </c>
      <c r="F4972" s="42" t="s">
        <v>230</v>
      </c>
      <c r="G4972" s="49" t="s">
        <v>491</v>
      </c>
      <c r="H4972">
        <v>4972</v>
      </c>
    </row>
    <row r="4973" spans="1:8">
      <c r="A4973" s="97" t="str">
        <f>IF(ISERROR(VLOOKUP(G4973,Range6,2,1))," ",VLOOKUP(G4973,Range6,2,1))</f>
        <v>Naples Market Only</v>
      </c>
      <c r="B4973" s="98" t="str">
        <f>VLOOKUP(F4973,Range7,2,0)</f>
        <v>Coldwell Banker Residential Real Estate, Inc.</v>
      </c>
      <c r="C4973" s="41" t="s">
        <v>8</v>
      </c>
      <c r="D4973" s="40">
        <v>2900000</v>
      </c>
      <c r="E4973" s="39" t="s">
        <v>2084</v>
      </c>
      <c r="F4973" s="42" t="s">
        <v>81</v>
      </c>
      <c r="G4973" s="49" t="s">
        <v>489</v>
      </c>
      <c r="H4973">
        <v>4973</v>
      </c>
    </row>
    <row r="4974" spans="1:8">
      <c r="A4974" s="97" t="str">
        <f>IF(ISERROR(VLOOKUP(G4974,Range6,2,1))," ",VLOOKUP(G4974,Range6,2,1))</f>
        <v>Naples Market Only</v>
      </c>
      <c r="B4974" s="98" t="str">
        <f>VLOOKUP(F4974,Range7,2,0)</f>
        <v>Downing Frye</v>
      </c>
      <c r="C4974" s="41" t="s">
        <v>8</v>
      </c>
      <c r="D4974" s="40">
        <v>2800000</v>
      </c>
      <c r="E4974" s="39" t="s">
        <v>2067</v>
      </c>
      <c r="F4974" s="42" t="s">
        <v>9</v>
      </c>
      <c r="G4974" s="49" t="s">
        <v>489</v>
      </c>
      <c r="H4974">
        <v>4974</v>
      </c>
    </row>
    <row r="4975" spans="1:8">
      <c r="A4975" s="97" t="str">
        <f>IF(ISERROR(VLOOKUP(G4975,Range6,2,1))," ",VLOOKUP(G4975,Range6,2,1))</f>
        <v>Naples Market Only</v>
      </c>
      <c r="B4975" s="98" t="str">
        <f>VLOOKUP(F4975,Range7,2,0)</f>
        <v>The Forrest Company Realty of Naples Inc</v>
      </c>
      <c r="C4975" s="41" t="s">
        <v>8</v>
      </c>
      <c r="D4975" s="40">
        <v>2800000</v>
      </c>
      <c r="E4975" s="39" t="s">
        <v>2163</v>
      </c>
      <c r="F4975" s="42" t="s">
        <v>344</v>
      </c>
      <c r="G4975" s="49" t="s">
        <v>489</v>
      </c>
      <c r="H4975">
        <v>4975</v>
      </c>
    </row>
    <row r="4976" spans="1:8">
      <c r="A4976" s="97" t="str">
        <f>IF(ISERROR(VLOOKUP(G4976,Range6,2,1))," ",VLOOKUP(G4976,Range6,2,1))</f>
        <v>Naples Market Only</v>
      </c>
      <c r="B4976" s="98" t="str">
        <f>VLOOKUP(F4976,Range7,2,0)</f>
        <v>Prudential Florida WCI Realty</v>
      </c>
      <c r="C4976" s="41" t="s">
        <v>8</v>
      </c>
      <c r="D4976" s="40">
        <v>3125000</v>
      </c>
      <c r="E4976" s="39" t="s">
        <v>2132</v>
      </c>
      <c r="F4976" s="42" t="s">
        <v>280</v>
      </c>
      <c r="G4976" s="49" t="s">
        <v>489</v>
      </c>
      <c r="H4976">
        <v>4976</v>
      </c>
    </row>
    <row r="4977" spans="1:8">
      <c r="A4977" s="97" t="str">
        <f>IF(ISERROR(VLOOKUP(G4977,Range6,2,1))," ",VLOOKUP(G4977,Range6,2,1))</f>
        <v>Naples Market Only</v>
      </c>
      <c r="B4977" s="98" t="str">
        <f>VLOOKUP(F4977,Range7,2,0)</f>
        <v>Premier Properties of SWFL,INC</v>
      </c>
      <c r="C4977" s="41" t="s">
        <v>8</v>
      </c>
      <c r="D4977" s="40">
        <v>2650000</v>
      </c>
      <c r="E4977" s="39" t="s">
        <v>2150</v>
      </c>
      <c r="F4977" s="42" t="s">
        <v>208</v>
      </c>
      <c r="G4977" s="49" t="s">
        <v>489</v>
      </c>
      <c r="H4977">
        <v>4977</v>
      </c>
    </row>
    <row r="4978" spans="1:8">
      <c r="A4978" s="97" t="str">
        <f>IF(ISERROR(VLOOKUP(G4978,Range6,2,1))," ",VLOOKUP(G4978,Range6,2,1))</f>
        <v>Naples Market Only</v>
      </c>
      <c r="B4978" s="98" t="str">
        <f>VLOOKUP(F4978,Range7,2,0)</f>
        <v>Premier Properties of SWFL,INC</v>
      </c>
      <c r="C4978" s="41" t="s">
        <v>8</v>
      </c>
      <c r="D4978" s="40">
        <v>2900000</v>
      </c>
      <c r="E4978" s="39" t="s">
        <v>2132</v>
      </c>
      <c r="F4978" s="42" t="s">
        <v>159</v>
      </c>
      <c r="G4978" s="49" t="s">
        <v>489</v>
      </c>
      <c r="H4978">
        <v>4978</v>
      </c>
    </row>
    <row r="4979" spans="1:8">
      <c r="A4979" s="97" t="str">
        <f>IF(ISERROR(VLOOKUP(G4979,Range6,2,1))," ",VLOOKUP(G4979,Range6,2,1))</f>
        <v>Naples Market Only</v>
      </c>
      <c r="B4979" s="98" t="str">
        <f>VLOOKUP(F4979,Range7,2,0)</f>
        <v>Prudential Florida WCI Realty</v>
      </c>
      <c r="C4979" s="41" t="s">
        <v>8</v>
      </c>
      <c r="D4979" s="40">
        <v>2750000</v>
      </c>
      <c r="E4979" s="39" t="s">
        <v>2098</v>
      </c>
      <c r="F4979" s="42" t="s">
        <v>46</v>
      </c>
      <c r="G4979" s="49" t="s">
        <v>489</v>
      </c>
      <c r="H4979">
        <v>4979</v>
      </c>
    </row>
    <row r="4980" spans="1:8">
      <c r="A4980" s="97" t="str">
        <f>IF(ISERROR(VLOOKUP(G4980,Range6,2,1))," ",VLOOKUP(G4980,Range6,2,1))</f>
        <v>Naples Market Only</v>
      </c>
      <c r="B4980" s="98" t="str">
        <f>VLOOKUP(F4980,Range7,2,0)</f>
        <v>John R Wood</v>
      </c>
      <c r="C4980" s="41" t="s">
        <v>8</v>
      </c>
      <c r="D4980" s="40">
        <v>2495000</v>
      </c>
      <c r="E4980" s="39" t="s">
        <v>2163</v>
      </c>
      <c r="F4980" s="42" t="s">
        <v>72</v>
      </c>
      <c r="G4980" s="49" t="s">
        <v>489</v>
      </c>
      <c r="H4980">
        <v>4980</v>
      </c>
    </row>
    <row r="4981" spans="1:8">
      <c r="A4981" s="97" t="str">
        <f>IF(ISERROR(VLOOKUP(G4981,Range6,2,1))," ",VLOOKUP(G4981,Range6,2,1))</f>
        <v>Naples Market Only</v>
      </c>
      <c r="B4981" s="98" t="str">
        <f>VLOOKUP(F4981,Range7,2,0)</f>
        <v>Weekly Realty Group, LLC</v>
      </c>
      <c r="C4981" s="41" t="s">
        <v>8</v>
      </c>
      <c r="D4981" s="40">
        <v>2700000</v>
      </c>
      <c r="E4981" s="39" t="s">
        <v>2104</v>
      </c>
      <c r="F4981" s="42" t="s">
        <v>292</v>
      </c>
      <c r="G4981" s="49" t="s">
        <v>489</v>
      </c>
      <c r="H4981">
        <v>4981</v>
      </c>
    </row>
    <row r="4982" spans="1:8">
      <c r="A4982" s="97" t="str">
        <f>IF(ISERROR(VLOOKUP(G4982,Range6,2,1))," ",VLOOKUP(G4982,Range6,2,1))</f>
        <v>Naples Market Only</v>
      </c>
      <c r="B4982" s="98" t="str">
        <f>VLOOKUP(F4982,Range7,2,0)</f>
        <v>Premier Properties of SWFL,INC</v>
      </c>
      <c r="C4982" s="41" t="s">
        <v>8</v>
      </c>
      <c r="D4982" s="40">
        <v>2800000</v>
      </c>
      <c r="E4982" s="39" t="s">
        <v>2163</v>
      </c>
      <c r="F4982" s="42" t="s">
        <v>163</v>
      </c>
      <c r="G4982" s="49" t="s">
        <v>489</v>
      </c>
      <c r="H4982">
        <v>4982</v>
      </c>
    </row>
    <row r="4983" spans="1:8">
      <c r="A4983" s="97" t="str">
        <f>IF(ISERROR(VLOOKUP(G4983,Range6,2,1))," ",VLOOKUP(G4983,Range6,2,1))</f>
        <v>Naples Market Only</v>
      </c>
      <c r="B4983" s="98" t="str">
        <f>VLOOKUP(F4983,Range7,2,0)</f>
        <v>John R Wood</v>
      </c>
      <c r="C4983" s="41" t="s">
        <v>8</v>
      </c>
      <c r="D4983" s="40">
        <v>3350000</v>
      </c>
      <c r="E4983" s="39" t="s">
        <v>2132</v>
      </c>
      <c r="F4983" s="42" t="s">
        <v>75</v>
      </c>
      <c r="G4983" s="49" t="s">
        <v>489</v>
      </c>
      <c r="H4983">
        <v>4983</v>
      </c>
    </row>
    <row r="4984" spans="1:8">
      <c r="A4984" s="97" t="str">
        <f>IF(ISERROR(VLOOKUP(G4984,Range6,2,1))," ",VLOOKUP(G4984,Range6,2,1))</f>
        <v>Naples Market Only</v>
      </c>
      <c r="B4984" s="98" t="str">
        <f>VLOOKUP(F4984,Range7,2,0)</f>
        <v>John R Wood</v>
      </c>
      <c r="C4984" s="41" t="s">
        <v>8</v>
      </c>
      <c r="D4984" s="40">
        <v>2950000</v>
      </c>
      <c r="E4984" s="39" t="s">
        <v>2132</v>
      </c>
      <c r="F4984" s="42" t="s">
        <v>75</v>
      </c>
      <c r="G4984" s="49" t="s">
        <v>489</v>
      </c>
      <c r="H4984">
        <v>4984</v>
      </c>
    </row>
    <row r="4985" spans="1:8">
      <c r="A4985" s="97" t="str">
        <f>IF(ISERROR(VLOOKUP(G4985,Range6,2,1))," ",VLOOKUP(G4985,Range6,2,1))</f>
        <v>Naples Market Only</v>
      </c>
      <c r="B4985" s="98" t="str">
        <f>VLOOKUP(F4985,Range7,2,0)</f>
        <v>Sun Realty</v>
      </c>
      <c r="C4985" s="41" t="s">
        <v>8</v>
      </c>
      <c r="D4985" s="40">
        <v>3100000</v>
      </c>
      <c r="E4985" s="39" t="s">
        <v>2067</v>
      </c>
      <c r="F4985" s="42" t="s">
        <v>45</v>
      </c>
      <c r="G4985" s="49" t="s">
        <v>489</v>
      </c>
      <c r="H4985">
        <v>4985</v>
      </c>
    </row>
    <row r="4986" spans="1:8">
      <c r="A4986" s="97" t="str">
        <f>IF(ISERROR(VLOOKUP(G4986,Range6,2,1))," ",VLOOKUP(G4986,Range6,2,1))</f>
        <v>Naples Market Only</v>
      </c>
      <c r="B4986" s="98" t="str">
        <f>VLOOKUP(F4986,Range7,2,0)</f>
        <v>Premier Properties of SWFL,INC</v>
      </c>
      <c r="C4986" s="41" t="s">
        <v>8</v>
      </c>
      <c r="D4986" s="40">
        <v>2895000</v>
      </c>
      <c r="E4986" s="39" t="s">
        <v>2067</v>
      </c>
      <c r="F4986" s="42" t="s">
        <v>246</v>
      </c>
      <c r="G4986" s="49" t="s">
        <v>489</v>
      </c>
      <c r="H4986">
        <v>4986</v>
      </c>
    </row>
    <row r="4987" spans="1:8">
      <c r="A4987" s="97" t="str">
        <f>IF(ISERROR(VLOOKUP(G4987,Range6,2,1))," ",VLOOKUP(G4987,Range6,2,1))</f>
        <v>Naples Market Only</v>
      </c>
      <c r="B4987" s="98" t="str">
        <f>VLOOKUP(F4987,Range7,2,0)</f>
        <v>Premier Properties of SWFL,INC</v>
      </c>
      <c r="C4987" s="41" t="s">
        <v>8</v>
      </c>
      <c r="D4987" s="40">
        <v>3200000</v>
      </c>
      <c r="E4987" s="39" t="s">
        <v>2132</v>
      </c>
      <c r="F4987" s="42" t="s">
        <v>159</v>
      </c>
      <c r="G4987" s="49" t="s">
        <v>489</v>
      </c>
      <c r="H4987">
        <v>4987</v>
      </c>
    </row>
    <row r="4988" spans="1:8">
      <c r="A4988" s="97" t="str">
        <f>IF(ISERROR(VLOOKUP(G4988,Range6,2,1))," ",VLOOKUP(G4988,Range6,2,1))</f>
        <v>Naples Market Only</v>
      </c>
      <c r="B4988" s="98" t="str">
        <f>VLOOKUP(F4988,Range7,2,0)</f>
        <v>Waterfront Realty Group, Inc.</v>
      </c>
      <c r="C4988" s="41" t="s">
        <v>8</v>
      </c>
      <c r="D4988" s="40">
        <v>3100000</v>
      </c>
      <c r="E4988" s="39" t="s">
        <v>2067</v>
      </c>
      <c r="F4988" s="42" t="s">
        <v>30</v>
      </c>
      <c r="G4988" s="49" t="s">
        <v>489</v>
      </c>
      <c r="H4988">
        <v>4988</v>
      </c>
    </row>
    <row r="4989" spans="1:8">
      <c r="A4989" s="97" t="str">
        <f>IF(ISERROR(VLOOKUP(G4989,Range6,2,1))," ",VLOOKUP(G4989,Range6,2,1))</f>
        <v>Naples Market Only</v>
      </c>
      <c r="B4989" s="98" t="str">
        <f>VLOOKUP(F4989,Range7,2,0)</f>
        <v>Waterfront Realty Group, Inc.</v>
      </c>
      <c r="C4989" s="41" t="s">
        <v>8</v>
      </c>
      <c r="D4989" s="40">
        <v>3000000</v>
      </c>
      <c r="E4989" s="39" t="s">
        <v>2163</v>
      </c>
      <c r="F4989" s="42" t="s">
        <v>30</v>
      </c>
      <c r="G4989" s="49" t="s">
        <v>489</v>
      </c>
      <c r="H4989">
        <v>4989</v>
      </c>
    </row>
    <row r="4990" spans="1:8">
      <c r="A4990" s="97" t="str">
        <f>IF(ISERROR(VLOOKUP(G4990,Range6,2,1))," ",VLOOKUP(G4990,Range6,2,1))</f>
        <v>Naples Market Only</v>
      </c>
      <c r="B4990" s="98" t="str">
        <f>VLOOKUP(F4990,Range7,2,0)</f>
        <v>Premier Properties of SWFL,INC</v>
      </c>
      <c r="C4990" s="41" t="s">
        <v>8</v>
      </c>
      <c r="D4990" s="40">
        <v>2800000</v>
      </c>
      <c r="E4990" s="39" t="s">
        <v>2163</v>
      </c>
      <c r="F4990" s="42" t="s">
        <v>163</v>
      </c>
      <c r="G4990" s="49" t="s">
        <v>489</v>
      </c>
      <c r="H4990">
        <v>4990</v>
      </c>
    </row>
    <row r="4991" spans="1:8">
      <c r="A4991" s="97" t="str">
        <f>IF(ISERROR(VLOOKUP(G4991,Range6,2,1))," ",VLOOKUP(G4991,Range6,2,1))</f>
        <v>Naples Market Only</v>
      </c>
      <c r="B4991" s="98" t="str">
        <f>VLOOKUP(F4991,Range7,2,0)</f>
        <v>John R Wood</v>
      </c>
      <c r="C4991" s="41" t="s">
        <v>8</v>
      </c>
      <c r="D4991" s="40">
        <v>3500000</v>
      </c>
      <c r="E4991" s="39" t="s">
        <v>2163</v>
      </c>
      <c r="F4991" s="42" t="s">
        <v>75</v>
      </c>
      <c r="G4991" s="49" t="s">
        <v>489</v>
      </c>
      <c r="H4991">
        <v>4991</v>
      </c>
    </row>
    <row r="4992" spans="1:8">
      <c r="A4992" s="97" t="str">
        <f>IF(ISERROR(VLOOKUP(G4992,Range6,2,1))," ",VLOOKUP(G4992,Range6,2,1))</f>
        <v>Naples Market Only</v>
      </c>
      <c r="B4992" s="98" t="str">
        <f>VLOOKUP(F4992,Range7,2,0)</f>
        <v>John R Wood</v>
      </c>
      <c r="C4992" s="41" t="s">
        <v>8</v>
      </c>
      <c r="D4992" s="40">
        <v>3050000</v>
      </c>
      <c r="E4992" s="39" t="s">
        <v>2150</v>
      </c>
      <c r="F4992" s="42" t="s">
        <v>75</v>
      </c>
      <c r="G4992" s="49" t="s">
        <v>489</v>
      </c>
      <c r="H4992">
        <v>4992</v>
      </c>
    </row>
    <row r="4993" spans="1:8">
      <c r="A4993" s="97" t="str">
        <f>IF(ISERROR(VLOOKUP(G4993,Range6,2,1))," ",VLOOKUP(G4993,Range6,2,1))</f>
        <v>Naples Market Only</v>
      </c>
      <c r="B4993" s="98" t="str">
        <f>VLOOKUP(F4993,Range7,2,0)</f>
        <v>John R Wood</v>
      </c>
      <c r="C4993" s="41" t="s">
        <v>8</v>
      </c>
      <c r="D4993" s="40">
        <v>2300000</v>
      </c>
      <c r="E4993" s="39" t="s">
        <v>2083</v>
      </c>
      <c r="F4993" s="42" t="s">
        <v>66</v>
      </c>
      <c r="G4993" s="49" t="s">
        <v>489</v>
      </c>
      <c r="H4993">
        <v>4993</v>
      </c>
    </row>
    <row r="4994" spans="1:8">
      <c r="A4994" s="97" t="str">
        <f>IF(ISERROR(VLOOKUP(G4994,Range6,2,1))," ",VLOOKUP(G4994,Range6,2,1))</f>
        <v>Naples Market Only</v>
      </c>
      <c r="B4994" s="98" t="str">
        <f>VLOOKUP(F4994,Range7,2,0)</f>
        <v>Premier Properties of SWFL,INC</v>
      </c>
      <c r="C4994" s="41" t="s">
        <v>8</v>
      </c>
      <c r="D4994" s="40">
        <v>3500000</v>
      </c>
      <c r="E4994" s="39" t="s">
        <v>2146</v>
      </c>
      <c r="F4994" s="42" t="s">
        <v>163</v>
      </c>
      <c r="G4994" s="49" t="s">
        <v>489</v>
      </c>
      <c r="H4994">
        <v>4994</v>
      </c>
    </row>
    <row r="4995" spans="1:8">
      <c r="A4995" s="97" t="str">
        <f>IF(ISERROR(VLOOKUP(G4995,Range6,2,1))," ",VLOOKUP(G4995,Range6,2,1))</f>
        <v>Bonita Estero Markets Only</v>
      </c>
      <c r="B4995" s="98" t="str">
        <f>VLOOKUP(F4995,Range7,2,0)</f>
        <v>Prudential Florida WCI Realty</v>
      </c>
      <c r="C4995" s="41" t="s">
        <v>8</v>
      </c>
      <c r="D4995" s="40">
        <v>2775000</v>
      </c>
      <c r="E4995" s="39" t="s">
        <v>2106</v>
      </c>
      <c r="F4995" s="42" t="s">
        <v>194</v>
      </c>
      <c r="G4995" s="49" t="s">
        <v>491</v>
      </c>
      <c r="H4995">
        <v>4995</v>
      </c>
    </row>
    <row r="4996" spans="1:8">
      <c r="A4996" s="97" t="str">
        <f>IF(ISERROR(VLOOKUP(G4996,Range6,2,1))," ",VLOOKUP(G4996,Range6,2,1))</f>
        <v>Naples Market Only</v>
      </c>
      <c r="B4996" s="98" t="str">
        <f>VLOOKUP(F4996,Range7,2,0)</f>
        <v>Premier Properties of SWFL,INC</v>
      </c>
      <c r="C4996" s="41" t="s">
        <v>8</v>
      </c>
      <c r="D4996" s="40">
        <v>3420000</v>
      </c>
      <c r="E4996" s="39" t="s">
        <v>2132</v>
      </c>
      <c r="F4996" s="42" t="s">
        <v>208</v>
      </c>
      <c r="G4996" s="49" t="s">
        <v>489</v>
      </c>
      <c r="H4996">
        <v>4996</v>
      </c>
    </row>
    <row r="4997" spans="1:8">
      <c r="A4997" s="97" t="str">
        <f>IF(ISERROR(VLOOKUP(G4997,Range6,2,1))," ",VLOOKUP(G4997,Range6,2,1))</f>
        <v>Naples Market Only</v>
      </c>
      <c r="B4997" s="98" t="str">
        <f>VLOOKUP(F4997,Range7,2,0)</f>
        <v>John R Wood</v>
      </c>
      <c r="C4997" s="41" t="s">
        <v>8</v>
      </c>
      <c r="D4997" s="40">
        <v>3200000</v>
      </c>
      <c r="E4997" s="39" t="s">
        <v>2132</v>
      </c>
      <c r="F4997" s="42" t="s">
        <v>75</v>
      </c>
      <c r="G4997" s="49" t="s">
        <v>489</v>
      </c>
      <c r="H4997">
        <v>4997</v>
      </c>
    </row>
    <row r="4998" spans="1:8">
      <c r="A4998" s="97" t="str">
        <f>IF(ISERROR(VLOOKUP(G4998,Range6,2,1))," ",VLOOKUP(G4998,Range6,2,1))</f>
        <v>Naples Market Only</v>
      </c>
      <c r="B4998" s="98" t="str">
        <f>VLOOKUP(F4998,Range7,2,0)</f>
        <v>Germain Properties of Naples, LLC</v>
      </c>
      <c r="C4998" s="41" t="s">
        <v>8</v>
      </c>
      <c r="D4998" s="40">
        <v>3420000</v>
      </c>
      <c r="E4998" s="39" t="s">
        <v>2163</v>
      </c>
      <c r="F4998" s="42" t="s">
        <v>153</v>
      </c>
      <c r="G4998" s="49" t="s">
        <v>489</v>
      </c>
      <c r="H4998">
        <v>4998</v>
      </c>
    </row>
    <row r="4999" spans="1:8">
      <c r="A4999" s="97" t="str">
        <f>IF(ISERROR(VLOOKUP(G4999,Range6,2,1))," ",VLOOKUP(G4999,Range6,2,1))</f>
        <v>Naples Market Only</v>
      </c>
      <c r="B4999" s="98" t="str">
        <f>VLOOKUP(F4999,Range7,2,0)</f>
        <v>Waterfront Realty Group, Inc.</v>
      </c>
      <c r="C4999" s="41" t="s">
        <v>8</v>
      </c>
      <c r="D4999" s="40">
        <v>3475000</v>
      </c>
      <c r="E4999" s="39" t="s">
        <v>2146</v>
      </c>
      <c r="F4999" s="42" t="s">
        <v>30</v>
      </c>
      <c r="G4999" s="49" t="s">
        <v>489</v>
      </c>
      <c r="H4999">
        <v>4999</v>
      </c>
    </row>
    <row r="5000" spans="1:8">
      <c r="A5000" s="97" t="str">
        <f>IF(ISERROR(VLOOKUP(G5000,Range6,2,1))," ",VLOOKUP(G5000,Range6,2,1))</f>
        <v>Naples Market Only</v>
      </c>
      <c r="B5000" s="98" t="str">
        <f>VLOOKUP(F5000,Range7,2,0)</f>
        <v>Bonita Bay Group</v>
      </c>
      <c r="C5000" s="41" t="s">
        <v>8</v>
      </c>
      <c r="D5000" s="40">
        <v>3975000</v>
      </c>
      <c r="E5000" s="39" t="s">
        <v>2083</v>
      </c>
      <c r="F5000" s="42" t="s">
        <v>256</v>
      </c>
      <c r="G5000" s="49" t="s">
        <v>489</v>
      </c>
      <c r="H5000">
        <v>5000</v>
      </c>
    </row>
    <row r="5001" spans="1:8">
      <c r="A5001" s="97" t="str">
        <f>IF(ISERROR(VLOOKUP(G5001,Range6,2,1))," ",VLOOKUP(G5001,Range6,2,1))</f>
        <v>Naples Market Only</v>
      </c>
      <c r="B5001" s="98" t="str">
        <f>VLOOKUP(F5001,Range7,2,0)</f>
        <v>John R Wood</v>
      </c>
      <c r="C5001" s="41" t="s">
        <v>8</v>
      </c>
      <c r="D5001" s="40">
        <v>2500000</v>
      </c>
      <c r="E5001" s="39" t="s">
        <v>2150</v>
      </c>
      <c r="F5001" s="42" t="s">
        <v>75</v>
      </c>
      <c r="G5001" s="49" t="s">
        <v>489</v>
      </c>
      <c r="H5001">
        <v>5001</v>
      </c>
    </row>
    <row r="5002" spans="1:8">
      <c r="A5002" s="97" t="str">
        <f>IF(ISERROR(VLOOKUP(G5002,Range6,2,1))," ",VLOOKUP(G5002,Range6,2,1))</f>
        <v>Naples Market Only</v>
      </c>
      <c r="B5002" s="98" t="str">
        <f>VLOOKUP(F5002,Range7,2,0)</f>
        <v>Premier Properties of SWFL,INC</v>
      </c>
      <c r="C5002" s="41" t="s">
        <v>8</v>
      </c>
      <c r="D5002" s="40">
        <v>3400000</v>
      </c>
      <c r="E5002" s="39" t="s">
        <v>2150</v>
      </c>
      <c r="F5002" s="42" t="s">
        <v>246</v>
      </c>
      <c r="G5002" s="49" t="s">
        <v>489</v>
      </c>
      <c r="H5002">
        <v>5002</v>
      </c>
    </row>
    <row r="5003" spans="1:8">
      <c r="A5003" s="97" t="str">
        <f>IF(ISERROR(VLOOKUP(G5003,Range6,2,1))," ",VLOOKUP(G5003,Range6,2,1))</f>
        <v>Naples Market Only</v>
      </c>
      <c r="B5003" s="98" t="str">
        <f>VLOOKUP(F5003,Range7,2,0)</f>
        <v>Bonita Bay Group</v>
      </c>
      <c r="C5003" s="41" t="s">
        <v>8</v>
      </c>
      <c r="D5003" s="40">
        <v>3045000</v>
      </c>
      <c r="E5003" s="39" t="s">
        <v>2104</v>
      </c>
      <c r="F5003" s="42" t="s">
        <v>345</v>
      </c>
      <c r="G5003" s="49" t="s">
        <v>489</v>
      </c>
      <c r="H5003">
        <v>5003</v>
      </c>
    </row>
    <row r="5004" spans="1:8">
      <c r="A5004" s="97" t="str">
        <f>IF(ISERROR(VLOOKUP(G5004,Range6,2,1))," ",VLOOKUP(G5004,Range6,2,1))</f>
        <v>Naples Market Only</v>
      </c>
      <c r="B5004" s="98" t="str">
        <f>VLOOKUP(F5004,Range7,2,0)</f>
        <v>Barry DeNicola Realty, Inc.</v>
      </c>
      <c r="C5004" s="41" t="s">
        <v>8</v>
      </c>
      <c r="D5004" s="40">
        <v>3400000</v>
      </c>
      <c r="E5004" s="39" t="s">
        <v>2099</v>
      </c>
      <c r="F5004" s="42" t="s">
        <v>311</v>
      </c>
      <c r="G5004" s="49" t="s">
        <v>489</v>
      </c>
      <c r="H5004">
        <v>5004</v>
      </c>
    </row>
    <row r="5005" spans="1:8">
      <c r="A5005" s="97" t="str">
        <f>IF(ISERROR(VLOOKUP(G5005,Range6,2,1))," ",VLOOKUP(G5005,Range6,2,1))</f>
        <v>Bonita Estero Markets Only</v>
      </c>
      <c r="B5005" s="98" t="str">
        <f>VLOOKUP(F5005,Range7,2,0)</f>
        <v>Premier Properties of SWFL,INC</v>
      </c>
      <c r="C5005" s="41" t="s">
        <v>8</v>
      </c>
      <c r="D5005" s="40">
        <v>3625000</v>
      </c>
      <c r="E5005" s="39" t="s">
        <v>2138</v>
      </c>
      <c r="F5005" s="42" t="s">
        <v>221</v>
      </c>
      <c r="G5005" s="49" t="s">
        <v>491</v>
      </c>
      <c r="H5005">
        <v>5005</v>
      </c>
    </row>
    <row r="5006" spans="1:8">
      <c r="A5006" s="97" t="str">
        <f>IF(ISERROR(VLOOKUP(G5006,Range6,2,1))," ",VLOOKUP(G5006,Range6,2,1))</f>
        <v>Naples Market Only</v>
      </c>
      <c r="B5006" s="98" t="str">
        <f>VLOOKUP(F5006,Range7,2,0)</f>
        <v>Paragon Realty, Inc.</v>
      </c>
      <c r="C5006" s="41" t="s">
        <v>8</v>
      </c>
      <c r="D5006" s="40">
        <v>3350000</v>
      </c>
      <c r="E5006" s="39" t="s">
        <v>2132</v>
      </c>
      <c r="F5006" s="42" t="s">
        <v>1021</v>
      </c>
      <c r="G5006" s="49" t="s">
        <v>489</v>
      </c>
      <c r="H5006">
        <v>5006</v>
      </c>
    </row>
    <row r="5007" spans="1:8">
      <c r="A5007" s="97" t="str">
        <f>IF(ISERROR(VLOOKUP(G5007,Range6,2,1))," ",VLOOKUP(G5007,Range6,2,1))</f>
        <v>Naples Market Only</v>
      </c>
      <c r="B5007" s="98" t="str">
        <f>VLOOKUP(F5007,Range7,2,0)</f>
        <v>Amerivest Realty</v>
      </c>
      <c r="C5007" s="41" t="s">
        <v>8</v>
      </c>
      <c r="D5007" s="40">
        <v>3450000</v>
      </c>
      <c r="E5007" s="39" t="s">
        <v>2163</v>
      </c>
      <c r="F5007" s="42" t="s">
        <v>37</v>
      </c>
      <c r="G5007" s="49" t="s">
        <v>489</v>
      </c>
      <c r="H5007">
        <v>5007</v>
      </c>
    </row>
    <row r="5008" spans="1:8">
      <c r="A5008" s="97" t="str">
        <f>IF(ISERROR(VLOOKUP(G5008,Range6,2,1))," ",VLOOKUP(G5008,Range6,2,1))</f>
        <v>Naples Market Only</v>
      </c>
      <c r="B5008" s="98" t="str">
        <f>VLOOKUP(F5008,Range7,2,0)</f>
        <v>Premier Properties of SWFL,INC</v>
      </c>
      <c r="C5008" s="41" t="s">
        <v>8</v>
      </c>
      <c r="D5008" s="40">
        <v>3800000</v>
      </c>
      <c r="E5008" s="39" t="s">
        <v>2132</v>
      </c>
      <c r="F5008" s="42" t="s">
        <v>163</v>
      </c>
      <c r="G5008" s="49" t="s">
        <v>489</v>
      </c>
      <c r="H5008">
        <v>5008</v>
      </c>
    </row>
    <row r="5009" spans="1:8">
      <c r="A5009" s="97" t="str">
        <f>IF(ISERROR(VLOOKUP(G5009,Range6,2,1))," ",VLOOKUP(G5009,Range6,2,1))</f>
        <v>Naples Market Only</v>
      </c>
      <c r="B5009" s="98" t="str">
        <f>VLOOKUP(F5009,Range7,2,0)</f>
        <v>Coldwell Banker Residential Real Estate, Inc.</v>
      </c>
      <c r="C5009" s="41" t="s">
        <v>8</v>
      </c>
      <c r="D5009" s="40">
        <v>3650000</v>
      </c>
      <c r="E5009" s="39" t="s">
        <v>2163</v>
      </c>
      <c r="F5009" s="42" t="s">
        <v>13</v>
      </c>
      <c r="G5009" s="49" t="s">
        <v>489</v>
      </c>
      <c r="H5009">
        <v>5009</v>
      </c>
    </row>
    <row r="5010" spans="1:8">
      <c r="A5010" s="97" t="str">
        <f>IF(ISERROR(VLOOKUP(G5010,Range6,2,1))," ",VLOOKUP(G5010,Range6,2,1))</f>
        <v>Naples Market Only</v>
      </c>
      <c r="B5010" s="98" t="str">
        <f>VLOOKUP(F5010,Range7,2,0)</f>
        <v>Prudential Florida WCI Realty</v>
      </c>
      <c r="C5010" s="41" t="s">
        <v>8</v>
      </c>
      <c r="D5010" s="40">
        <v>3300000</v>
      </c>
      <c r="E5010" s="39" t="s">
        <v>2163</v>
      </c>
      <c r="F5010" s="42" t="s">
        <v>46</v>
      </c>
      <c r="G5010" s="49" t="s">
        <v>489</v>
      </c>
      <c r="H5010">
        <v>5010</v>
      </c>
    </row>
    <row r="5011" spans="1:8">
      <c r="A5011" s="97" t="str">
        <f>IF(ISERROR(VLOOKUP(G5011,Range6,2,1))," ",VLOOKUP(G5011,Range6,2,1))</f>
        <v>Naples Market Only</v>
      </c>
      <c r="B5011" s="98" t="str">
        <f>VLOOKUP(F5011,Range7,2,0)</f>
        <v>The Forrest Company Realty of Naples Inc</v>
      </c>
      <c r="C5011" s="41" t="s">
        <v>8</v>
      </c>
      <c r="D5011" s="40">
        <v>4100000</v>
      </c>
      <c r="E5011" s="39" t="s">
        <v>2163</v>
      </c>
      <c r="F5011" s="42" t="s">
        <v>344</v>
      </c>
      <c r="G5011" s="49" t="s">
        <v>489</v>
      </c>
      <c r="H5011">
        <v>5011</v>
      </c>
    </row>
    <row r="5012" spans="1:8">
      <c r="A5012" s="97" t="str">
        <f>IF(ISERROR(VLOOKUP(G5012,Range6,2,1))," ",VLOOKUP(G5012,Range6,2,1))</f>
        <v>Naples Market Only</v>
      </c>
      <c r="B5012" s="98" t="str">
        <f>VLOOKUP(F5012,Range7,2,0)</f>
        <v>Premier Properties of SWFL,INC</v>
      </c>
      <c r="C5012" s="41" t="s">
        <v>8</v>
      </c>
      <c r="D5012" s="40">
        <v>3375000</v>
      </c>
      <c r="E5012" s="39" t="s">
        <v>2132</v>
      </c>
      <c r="F5012" s="42" t="s">
        <v>159</v>
      </c>
      <c r="G5012" s="49" t="s">
        <v>489</v>
      </c>
      <c r="H5012">
        <v>5012</v>
      </c>
    </row>
    <row r="5013" spans="1:8">
      <c r="A5013" s="97" t="str">
        <f>IF(ISERROR(VLOOKUP(G5013,Range6,2,1))," ",VLOOKUP(G5013,Range6,2,1))</f>
        <v>Naples Market Only</v>
      </c>
      <c r="B5013" s="98" t="str">
        <f>VLOOKUP(F5013,Range7,2,0)</f>
        <v>Amerivest Realty</v>
      </c>
      <c r="C5013" s="41" t="s">
        <v>8</v>
      </c>
      <c r="D5013" s="40">
        <v>3300000</v>
      </c>
      <c r="E5013" s="39" t="s">
        <v>2099</v>
      </c>
      <c r="F5013" s="42" t="s">
        <v>38</v>
      </c>
      <c r="G5013" s="49" t="s">
        <v>489</v>
      </c>
      <c r="H5013">
        <v>5013</v>
      </c>
    </row>
    <row r="5014" spans="1:8">
      <c r="A5014" s="97" t="str">
        <f>IF(ISERROR(VLOOKUP(G5014,Range6,2,1))," ",VLOOKUP(G5014,Range6,2,1))</f>
        <v>Naples Market Only</v>
      </c>
      <c r="B5014" s="98" t="str">
        <f>VLOOKUP(F5014,Range7,2,0)</f>
        <v>Waterfront Realty Group, Inc.</v>
      </c>
      <c r="C5014" s="41" t="s">
        <v>8</v>
      </c>
      <c r="D5014" s="40">
        <v>3850000</v>
      </c>
      <c r="E5014" s="39" t="s">
        <v>2067</v>
      </c>
      <c r="F5014" s="42" t="s">
        <v>30</v>
      </c>
      <c r="G5014" s="49" t="s">
        <v>489</v>
      </c>
      <c r="H5014">
        <v>5014</v>
      </c>
    </row>
    <row r="5015" spans="1:8">
      <c r="A5015" s="97" t="str">
        <f>IF(ISERROR(VLOOKUP(G5015,Range6,2,1))," ",VLOOKUP(G5015,Range6,2,1))</f>
        <v>Naples Market Only</v>
      </c>
      <c r="B5015" s="98" t="str">
        <f>VLOOKUP(F5015,Range7,2,0)</f>
        <v>Prudential Florida WCI Realty</v>
      </c>
      <c r="C5015" s="41" t="s">
        <v>8</v>
      </c>
      <c r="D5015" s="40">
        <v>4200000</v>
      </c>
      <c r="E5015" s="39" t="s">
        <v>2098</v>
      </c>
      <c r="F5015" s="42" t="s">
        <v>280</v>
      </c>
      <c r="G5015" s="49" t="s">
        <v>489</v>
      </c>
      <c r="H5015">
        <v>5015</v>
      </c>
    </row>
    <row r="5016" spans="1:8">
      <c r="A5016" s="97" t="str">
        <f>IF(ISERROR(VLOOKUP(G5016,Range6,2,1))," ",VLOOKUP(G5016,Range6,2,1))</f>
        <v>Naples Market Only</v>
      </c>
      <c r="B5016" s="98" t="str">
        <f>VLOOKUP(F5016,Range7,2,0)</f>
        <v>John R Wood</v>
      </c>
      <c r="C5016" s="41" t="s">
        <v>8</v>
      </c>
      <c r="D5016" s="40">
        <v>3650000</v>
      </c>
      <c r="E5016" s="39" t="s">
        <v>2067</v>
      </c>
      <c r="F5016" s="42" t="s">
        <v>75</v>
      </c>
      <c r="G5016" s="49" t="s">
        <v>489</v>
      </c>
      <c r="H5016">
        <v>5016</v>
      </c>
    </row>
    <row r="5017" spans="1:8">
      <c r="A5017" s="97" t="str">
        <f>IF(ISERROR(VLOOKUP(G5017,Range6,2,1))," ",VLOOKUP(G5017,Range6,2,1))</f>
        <v>Naples Market Only</v>
      </c>
      <c r="B5017" s="98" t="str">
        <f>VLOOKUP(F5017,Range7,2,0)</f>
        <v>VIP Realty Group</v>
      </c>
      <c r="C5017" s="41" t="s">
        <v>8</v>
      </c>
      <c r="D5017" s="40">
        <v>4500000</v>
      </c>
      <c r="E5017" s="39" t="s">
        <v>2163</v>
      </c>
      <c r="F5017" s="42" t="s">
        <v>115</v>
      </c>
      <c r="G5017" s="49" t="s">
        <v>489</v>
      </c>
      <c r="H5017">
        <v>5017</v>
      </c>
    </row>
    <row r="5018" spans="1:8">
      <c r="A5018" s="97" t="str">
        <f>IF(ISERROR(VLOOKUP(G5018,Range6,2,1))," ",VLOOKUP(G5018,Range6,2,1))</f>
        <v>Naples Market Only</v>
      </c>
      <c r="B5018" s="98" t="str">
        <f>VLOOKUP(F5018,Range7,2,0)</f>
        <v>Coldwell Banker Residential Real Estate, Inc.</v>
      </c>
      <c r="C5018" s="41" t="s">
        <v>8</v>
      </c>
      <c r="D5018" s="40">
        <v>4300000</v>
      </c>
      <c r="E5018" s="39" t="s">
        <v>2084</v>
      </c>
      <c r="F5018" s="42" t="s">
        <v>81</v>
      </c>
      <c r="G5018" s="49" t="s">
        <v>489</v>
      </c>
      <c r="H5018">
        <v>5018</v>
      </c>
    </row>
    <row r="5019" spans="1:8">
      <c r="A5019" s="97" t="str">
        <f>IF(ISERROR(VLOOKUP(G5019,Range6,2,1))," ",VLOOKUP(G5019,Range6,2,1))</f>
        <v>Naples Market Only</v>
      </c>
      <c r="B5019" s="98" t="str">
        <f>VLOOKUP(F5019,Range7,2,0)</f>
        <v>Premier Properties of SWFL,INC</v>
      </c>
      <c r="C5019" s="41" t="s">
        <v>8</v>
      </c>
      <c r="D5019" s="40">
        <v>3000000</v>
      </c>
      <c r="E5019" s="39" t="s">
        <v>2163</v>
      </c>
      <c r="F5019" s="42" t="s">
        <v>163</v>
      </c>
      <c r="G5019" s="49" t="s">
        <v>489</v>
      </c>
      <c r="H5019">
        <v>5019</v>
      </c>
    </row>
    <row r="5020" spans="1:8">
      <c r="A5020" s="97" t="str">
        <f>IF(ISERROR(VLOOKUP(G5020,Range6,2,1))," ",VLOOKUP(G5020,Range6,2,1))</f>
        <v>Naples Market Only</v>
      </c>
      <c r="B5020" s="98" t="str">
        <f>VLOOKUP(F5020,Range7,2,0)</f>
        <v>Bentley Sales Group Inc</v>
      </c>
      <c r="C5020" s="41" t="s">
        <v>8</v>
      </c>
      <c r="D5020" s="40">
        <v>4875000</v>
      </c>
      <c r="E5020" s="39" t="s">
        <v>2099</v>
      </c>
      <c r="F5020" s="42" t="s">
        <v>824</v>
      </c>
      <c r="G5020" s="49" t="s">
        <v>489</v>
      </c>
      <c r="H5020">
        <v>5020</v>
      </c>
    </row>
    <row r="5021" spans="1:8">
      <c r="A5021" s="97" t="str">
        <f>IF(ISERROR(VLOOKUP(G5021,Range6,2,1))," ",VLOOKUP(G5021,Range6,2,1))</f>
        <v>Naples Market Only</v>
      </c>
      <c r="B5021" s="98" t="str">
        <f>VLOOKUP(F5021,Range7,2,0)</f>
        <v>Premier Properties of SWFL,INC</v>
      </c>
      <c r="C5021" s="41" t="s">
        <v>8</v>
      </c>
      <c r="D5021" s="40">
        <v>4545000</v>
      </c>
      <c r="E5021" s="39" t="s">
        <v>2084</v>
      </c>
      <c r="F5021" s="42" t="s">
        <v>321</v>
      </c>
      <c r="G5021" s="49" t="s">
        <v>489</v>
      </c>
      <c r="H5021">
        <v>5021</v>
      </c>
    </row>
    <row r="5022" spans="1:8">
      <c r="A5022" s="97" t="str">
        <f>IF(ISERROR(VLOOKUP(G5022,Range6,2,1))," ",VLOOKUP(G5022,Range6,2,1))</f>
        <v>Naples Market Only</v>
      </c>
      <c r="B5022" s="98" t="str">
        <f>VLOOKUP(F5022,Range7,2,0)</f>
        <v>Premier Properties of SWFL,INC</v>
      </c>
      <c r="C5022" s="41" t="s">
        <v>8</v>
      </c>
      <c r="D5022" s="40">
        <v>3635000</v>
      </c>
      <c r="E5022" s="39" t="s">
        <v>2084</v>
      </c>
      <c r="F5022" s="42" t="s">
        <v>321</v>
      </c>
      <c r="G5022" s="49" t="s">
        <v>489</v>
      </c>
      <c r="H5022">
        <v>5022</v>
      </c>
    </row>
    <row r="5023" spans="1:8">
      <c r="A5023" s="97" t="str">
        <f>IF(ISERROR(VLOOKUP(G5023,Range6,2,1))," ",VLOOKUP(G5023,Range6,2,1))</f>
        <v>Naples Market Only</v>
      </c>
      <c r="B5023" s="98" t="str">
        <f>VLOOKUP(F5023,Range7,2,0)</f>
        <v>Premier Properties of SWFL,INC</v>
      </c>
      <c r="C5023" s="41" t="s">
        <v>8</v>
      </c>
      <c r="D5023" s="40">
        <v>4700000</v>
      </c>
      <c r="E5023" s="39" t="s">
        <v>2132</v>
      </c>
      <c r="F5023" s="42" t="s">
        <v>246</v>
      </c>
      <c r="G5023" s="49" t="s">
        <v>489</v>
      </c>
      <c r="H5023">
        <v>5023</v>
      </c>
    </row>
    <row r="5024" spans="1:8">
      <c r="A5024" s="97" t="str">
        <f>IF(ISERROR(VLOOKUP(G5024,Range6,2,1))," ",VLOOKUP(G5024,Range6,2,1))</f>
        <v>Naples Market Only</v>
      </c>
      <c r="B5024" s="98" t="str">
        <f>VLOOKUP(F5024,Range7,2,0)</f>
        <v>Premier Properties of SWFL,INC</v>
      </c>
      <c r="C5024" s="41" t="s">
        <v>8</v>
      </c>
      <c r="D5024" s="40">
        <v>4700000</v>
      </c>
      <c r="E5024" s="39" t="s">
        <v>2132</v>
      </c>
      <c r="F5024" s="42" t="s">
        <v>159</v>
      </c>
      <c r="G5024" s="49" t="s">
        <v>489</v>
      </c>
      <c r="H5024">
        <v>5024</v>
      </c>
    </row>
    <row r="5025" spans="1:8">
      <c r="A5025" s="97" t="str">
        <f>IF(ISERROR(VLOOKUP(G5025,Range6,2,1))," ",VLOOKUP(G5025,Range6,2,1))</f>
        <v>Naples Market Only</v>
      </c>
      <c r="B5025" s="98" t="str">
        <f>VLOOKUP(F5025,Range7,2,0)</f>
        <v>Bud Coleman Associates Inc</v>
      </c>
      <c r="C5025" s="41" t="s">
        <v>8</v>
      </c>
      <c r="D5025" s="40">
        <v>4434000</v>
      </c>
      <c r="E5025" s="39" t="s">
        <v>2132</v>
      </c>
      <c r="F5025" s="42" t="s">
        <v>272</v>
      </c>
      <c r="G5025" s="49" t="s">
        <v>489</v>
      </c>
      <c r="H5025">
        <v>5025</v>
      </c>
    </row>
    <row r="5026" spans="1:8">
      <c r="A5026" s="97" t="str">
        <f>IF(ISERROR(VLOOKUP(G5026,Range6,2,1))," ",VLOOKUP(G5026,Range6,2,1))</f>
        <v>Naples Market Only</v>
      </c>
      <c r="B5026" s="98" t="str">
        <f>VLOOKUP(F5026,Range7,2,0)</f>
        <v>Fiddler's Creek Realty, Inc.</v>
      </c>
      <c r="C5026" s="41" t="s">
        <v>8</v>
      </c>
      <c r="D5026" s="40">
        <v>3000000</v>
      </c>
      <c r="E5026" s="39" t="s">
        <v>2073</v>
      </c>
      <c r="F5026" s="42" t="s">
        <v>333</v>
      </c>
      <c r="G5026" s="49" t="s">
        <v>489</v>
      </c>
      <c r="H5026">
        <v>5026</v>
      </c>
    </row>
    <row r="5027" spans="1:8">
      <c r="A5027" s="97" t="str">
        <f>IF(ISERROR(VLOOKUP(G5027,Range6,2,1))," ",VLOOKUP(G5027,Range6,2,1))</f>
        <v>Naples Market Only</v>
      </c>
      <c r="B5027" s="98" t="str">
        <f>VLOOKUP(F5027,Range7,2,0)</f>
        <v>Bentley Sales Group Inc</v>
      </c>
      <c r="C5027" s="41" t="s">
        <v>8</v>
      </c>
      <c r="D5027" s="40">
        <v>5250000</v>
      </c>
      <c r="E5027" s="39" t="s">
        <v>2099</v>
      </c>
      <c r="F5027" s="42" t="s">
        <v>824</v>
      </c>
      <c r="G5027" s="49" t="s">
        <v>489</v>
      </c>
      <c r="H5027">
        <v>5027</v>
      </c>
    </row>
    <row r="5028" spans="1:8">
      <c r="A5028" s="97" t="str">
        <f>IF(ISERROR(VLOOKUP(G5028,Range6,2,1))," ",VLOOKUP(G5028,Range6,2,1))</f>
        <v>Naples Market Only</v>
      </c>
      <c r="B5028" s="98" t="str">
        <f>VLOOKUP(F5028,Range7,2,0)</f>
        <v>Premier Properties of SWFL,INC</v>
      </c>
      <c r="C5028" s="41" t="s">
        <v>8</v>
      </c>
      <c r="D5028" s="40">
        <v>5290000</v>
      </c>
      <c r="E5028" s="39" t="s">
        <v>2084</v>
      </c>
      <c r="F5028" s="42" t="s">
        <v>246</v>
      </c>
      <c r="G5028" s="49" t="s">
        <v>489</v>
      </c>
      <c r="H5028">
        <v>5028</v>
      </c>
    </row>
    <row r="5029" spans="1:8">
      <c r="A5029" s="97" t="str">
        <f>IF(ISERROR(VLOOKUP(G5029,Range6,2,1))," ",VLOOKUP(G5029,Range6,2,1))</f>
        <v>Naples Market Only</v>
      </c>
      <c r="B5029" s="98" t="str">
        <f>VLOOKUP(F5029,Range7,2,0)</f>
        <v>Premier Properties of SWFL,INC</v>
      </c>
      <c r="C5029" s="41" t="s">
        <v>8</v>
      </c>
      <c r="D5029" s="40">
        <v>4675000</v>
      </c>
      <c r="E5029" s="39" t="s">
        <v>2163</v>
      </c>
      <c r="F5029" s="42" t="s">
        <v>163</v>
      </c>
      <c r="G5029" s="49" t="s">
        <v>489</v>
      </c>
      <c r="H5029">
        <v>5029</v>
      </c>
    </row>
    <row r="5030" spans="1:8">
      <c r="A5030" s="97" t="str">
        <f>IF(ISERROR(VLOOKUP(G5030,Range6,2,1))," ",VLOOKUP(G5030,Range6,2,1))</f>
        <v>Naples Market Only</v>
      </c>
      <c r="B5030" s="98" t="str">
        <f>VLOOKUP(F5030,Range7,2,0)</f>
        <v>The Forrest Company Realty of Naples Inc</v>
      </c>
      <c r="C5030" s="41" t="s">
        <v>8</v>
      </c>
      <c r="D5030" s="40">
        <v>4500000</v>
      </c>
      <c r="E5030" s="39" t="s">
        <v>2163</v>
      </c>
      <c r="F5030" s="42" t="s">
        <v>344</v>
      </c>
      <c r="G5030" s="49" t="s">
        <v>489</v>
      </c>
      <c r="H5030">
        <v>5030</v>
      </c>
    </row>
    <row r="5031" spans="1:8">
      <c r="A5031" s="97" t="str">
        <f>IF(ISERROR(VLOOKUP(G5031,Range6,2,1))," ",VLOOKUP(G5031,Range6,2,1))</f>
        <v>Naples Market Only</v>
      </c>
      <c r="B5031" s="98" t="str">
        <f>VLOOKUP(F5031,Range7,2,0)</f>
        <v>Premier Properties of SWFL,INC</v>
      </c>
      <c r="C5031" s="41" t="s">
        <v>8</v>
      </c>
      <c r="D5031" s="40">
        <v>4750000</v>
      </c>
      <c r="E5031" s="39" t="s">
        <v>2163</v>
      </c>
      <c r="F5031" s="42" t="s">
        <v>163</v>
      </c>
      <c r="G5031" s="49" t="s">
        <v>489</v>
      </c>
      <c r="H5031">
        <v>5031</v>
      </c>
    </row>
    <row r="5032" spans="1:8">
      <c r="A5032" s="97" t="str">
        <f>IF(ISERROR(VLOOKUP(G5032,Range6,2,1))," ",VLOOKUP(G5032,Range6,2,1))</f>
        <v>Naples Market Only</v>
      </c>
      <c r="B5032" s="98" t="str">
        <f>VLOOKUP(F5032,Range7,2,0)</f>
        <v>Downing Frye</v>
      </c>
      <c r="C5032" s="41" t="s">
        <v>8</v>
      </c>
      <c r="D5032" s="40">
        <v>5100000</v>
      </c>
      <c r="E5032" s="39" t="s">
        <v>2150</v>
      </c>
      <c r="F5032" s="42" t="s">
        <v>9</v>
      </c>
      <c r="G5032" s="49" t="s">
        <v>489</v>
      </c>
      <c r="H5032">
        <v>5032</v>
      </c>
    </row>
    <row r="5033" spans="1:8">
      <c r="A5033" s="97" t="str">
        <f>IF(ISERROR(VLOOKUP(G5033,Range6,2,1))," ",VLOOKUP(G5033,Range6,2,1))</f>
        <v>Naples Market Only</v>
      </c>
      <c r="B5033" s="98" t="str">
        <f>VLOOKUP(F5033,Range7,2,0)</f>
        <v>Downing Frye</v>
      </c>
      <c r="C5033" s="41" t="s">
        <v>8</v>
      </c>
      <c r="D5033" s="40">
        <v>4500000</v>
      </c>
      <c r="E5033" s="39" t="s">
        <v>2163</v>
      </c>
      <c r="F5033" s="42" t="s">
        <v>9</v>
      </c>
      <c r="G5033" s="49" t="s">
        <v>489</v>
      </c>
      <c r="H5033">
        <v>5033</v>
      </c>
    </row>
    <row r="5034" spans="1:8">
      <c r="A5034" s="97" t="str">
        <f>IF(ISERROR(VLOOKUP(G5034,Range6,2,1))," ",VLOOKUP(G5034,Range6,2,1))</f>
        <v>Naples Market Only</v>
      </c>
      <c r="B5034" s="98" t="str">
        <f>VLOOKUP(F5034,Range7,2,0)</f>
        <v>Premier Properties of SWFL,INC</v>
      </c>
      <c r="C5034" s="41" t="s">
        <v>8</v>
      </c>
      <c r="D5034" s="40">
        <v>4750000</v>
      </c>
      <c r="E5034" s="39" t="s">
        <v>2163</v>
      </c>
      <c r="F5034" s="42" t="s">
        <v>163</v>
      </c>
      <c r="G5034" s="49" t="s">
        <v>489</v>
      </c>
      <c r="H5034">
        <v>5034</v>
      </c>
    </row>
    <row r="5035" spans="1:8">
      <c r="A5035" s="97" t="str">
        <f>IF(ISERROR(VLOOKUP(G5035,Range6,2,1))," ",VLOOKUP(G5035,Range6,2,1))</f>
        <v>Naples Market Only</v>
      </c>
      <c r="B5035" s="98" t="str">
        <f>VLOOKUP(F5035,Range7,2,0)</f>
        <v>Premier Properties of SWFL,INC</v>
      </c>
      <c r="C5035" s="41" t="s">
        <v>8</v>
      </c>
      <c r="D5035" s="40">
        <v>5600000</v>
      </c>
      <c r="E5035" s="39" t="s">
        <v>2132</v>
      </c>
      <c r="F5035" s="42" t="s">
        <v>246</v>
      </c>
      <c r="G5035" s="49" t="s">
        <v>489</v>
      </c>
      <c r="H5035">
        <v>5035</v>
      </c>
    </row>
    <row r="5036" spans="1:8">
      <c r="A5036" s="97" t="str">
        <f>IF(ISERROR(VLOOKUP(G5036,Range6,2,1))," ",VLOOKUP(G5036,Range6,2,1))</f>
        <v>Naples Market Only</v>
      </c>
      <c r="B5036" s="98" t="str">
        <f>VLOOKUP(F5036,Range7,2,0)</f>
        <v>Bentley Sales Group Inc</v>
      </c>
      <c r="C5036" s="41" t="s">
        <v>8</v>
      </c>
      <c r="D5036" s="40">
        <v>6500000</v>
      </c>
      <c r="E5036" s="39" t="s">
        <v>2099</v>
      </c>
      <c r="F5036" s="42" t="s">
        <v>824</v>
      </c>
      <c r="G5036" s="49" t="s">
        <v>489</v>
      </c>
      <c r="H5036">
        <v>5036</v>
      </c>
    </row>
    <row r="5037" spans="1:8">
      <c r="A5037" s="97" t="str">
        <f>IF(ISERROR(VLOOKUP(G5037,Range6,2,1))," ",VLOOKUP(G5037,Range6,2,1))</f>
        <v>Naples Market Only</v>
      </c>
      <c r="B5037" s="98" t="str">
        <f>VLOOKUP(F5037,Range7,2,0)</f>
        <v>John R Wood</v>
      </c>
      <c r="C5037" s="41" t="s">
        <v>8</v>
      </c>
      <c r="D5037" s="40">
        <v>5500000</v>
      </c>
      <c r="E5037" s="39" t="s">
        <v>2132</v>
      </c>
      <c r="F5037" s="42" t="s">
        <v>66</v>
      </c>
      <c r="G5037" s="49" t="s">
        <v>489</v>
      </c>
      <c r="H5037">
        <v>5037</v>
      </c>
    </row>
    <row r="5038" spans="1:8">
      <c r="A5038" s="97" t="str">
        <f>IF(ISERROR(VLOOKUP(G5038,Range6,2,1))," ",VLOOKUP(G5038,Range6,2,1))</f>
        <v>Naples Market Only</v>
      </c>
      <c r="B5038" s="98" t="str">
        <f>VLOOKUP(F5038,Range7,2,0)</f>
        <v>Downing Frye</v>
      </c>
      <c r="C5038" s="41" t="s">
        <v>8</v>
      </c>
      <c r="D5038" s="40">
        <v>6000000</v>
      </c>
      <c r="E5038" s="39" t="s">
        <v>2163</v>
      </c>
      <c r="F5038" s="42" t="s">
        <v>9</v>
      </c>
      <c r="G5038" s="49" t="s">
        <v>489</v>
      </c>
      <c r="H5038">
        <v>5038</v>
      </c>
    </row>
    <row r="5039" spans="1:8">
      <c r="A5039" s="97" t="str">
        <f>IF(ISERROR(VLOOKUP(G5039,Range6,2,1))," ",VLOOKUP(G5039,Range6,2,1))</f>
        <v>Naples Market Only</v>
      </c>
      <c r="B5039" s="98" t="str">
        <f>VLOOKUP(F5039,Range7,2,0)</f>
        <v>Premier Properties of SWFL,INC</v>
      </c>
      <c r="C5039" s="41" t="s">
        <v>8</v>
      </c>
      <c r="D5039" s="40">
        <v>6750000</v>
      </c>
      <c r="E5039" s="39" t="s">
        <v>2104</v>
      </c>
      <c r="F5039" s="42" t="s">
        <v>246</v>
      </c>
      <c r="G5039" s="49" t="s">
        <v>489</v>
      </c>
      <c r="H5039">
        <v>5039</v>
      </c>
    </row>
    <row r="5040" spans="1:8">
      <c r="A5040" s="97" t="str">
        <f>IF(ISERROR(VLOOKUP(G5040,Range6,2,1))," ",VLOOKUP(G5040,Range6,2,1))</f>
        <v>Naples Market Only</v>
      </c>
      <c r="B5040" s="98" t="str">
        <f>VLOOKUP(F5040,Range7,2,0)</f>
        <v>John R Wood</v>
      </c>
      <c r="C5040" s="41" t="s">
        <v>8</v>
      </c>
      <c r="D5040" s="40">
        <v>7000000</v>
      </c>
      <c r="E5040" s="39" t="s">
        <v>2163</v>
      </c>
      <c r="F5040" s="42" t="s">
        <v>75</v>
      </c>
      <c r="G5040" s="49" t="s">
        <v>489</v>
      </c>
      <c r="H5040">
        <v>5040</v>
      </c>
    </row>
    <row r="5041" spans="1:8">
      <c r="A5041" s="97" t="str">
        <f>IF(ISERROR(VLOOKUP(G5041,Range6,2,1))," ",VLOOKUP(G5041,Range6,2,1))</f>
        <v>Naples Market Only</v>
      </c>
      <c r="B5041" s="98" t="str">
        <f>VLOOKUP(F5041,Range7,2,0)</f>
        <v>John R Wood</v>
      </c>
      <c r="C5041" s="41" t="s">
        <v>8</v>
      </c>
      <c r="D5041" s="40">
        <v>7500000</v>
      </c>
      <c r="E5041" s="39" t="s">
        <v>2163</v>
      </c>
      <c r="F5041" s="42" t="s">
        <v>72</v>
      </c>
      <c r="G5041" s="49" t="s">
        <v>489</v>
      </c>
      <c r="H5041">
        <v>5041</v>
      </c>
    </row>
    <row r="5042" spans="1:8">
      <c r="A5042" s="97" t="str">
        <f>IF(ISERROR(VLOOKUP(G5042,Range6,2,1))," ",VLOOKUP(G5042,Range6,2,1))</f>
        <v>Naples Market Only</v>
      </c>
      <c r="B5042" s="98" t="str">
        <f>VLOOKUP(F5042,Range7,2,0)</f>
        <v>Prudential Florida WCI Realty</v>
      </c>
      <c r="C5042" s="41" t="s">
        <v>8</v>
      </c>
      <c r="D5042" s="40">
        <v>7200000</v>
      </c>
      <c r="E5042" s="39" t="s">
        <v>2163</v>
      </c>
      <c r="F5042" s="42" t="s">
        <v>46</v>
      </c>
      <c r="G5042" s="49" t="s">
        <v>489</v>
      </c>
      <c r="H5042">
        <v>5042</v>
      </c>
    </row>
    <row r="5043" spans="1:8">
      <c r="A5043" s="97" t="str">
        <f>IF(ISERROR(VLOOKUP(G5043,Range6,2,1))," ",VLOOKUP(G5043,Range6,2,1))</f>
        <v>Naples Market Only</v>
      </c>
      <c r="B5043" s="98" t="str">
        <f>VLOOKUP(F5043,Range7,2,0)</f>
        <v>Prudential Florida WCI Realty</v>
      </c>
      <c r="C5043" s="41" t="s">
        <v>8</v>
      </c>
      <c r="D5043" s="40">
        <v>9250000</v>
      </c>
      <c r="E5043" s="39" t="s">
        <v>2163</v>
      </c>
      <c r="F5043" s="42" t="s">
        <v>46</v>
      </c>
      <c r="G5043" s="49" t="s">
        <v>489</v>
      </c>
      <c r="H5043">
        <v>5043</v>
      </c>
    </row>
    <row r="5044" spans="1:8">
      <c r="A5044" s="97" t="str">
        <f>IF(ISERROR(VLOOKUP(G5044,Range6,2,1))," ",VLOOKUP(G5044,Range6,2,1))</f>
        <v>Naples Market Only</v>
      </c>
      <c r="B5044" s="98" t="str">
        <f>VLOOKUP(F5044,Range7,2,0)</f>
        <v>John R Wood</v>
      </c>
      <c r="C5044" s="41" t="s">
        <v>8</v>
      </c>
      <c r="D5044" s="40">
        <v>9500000</v>
      </c>
      <c r="E5044" s="39" t="s">
        <v>2150</v>
      </c>
      <c r="F5044" s="42" t="s">
        <v>75</v>
      </c>
      <c r="G5044" s="49" t="s">
        <v>489</v>
      </c>
      <c r="H5044">
        <v>5044</v>
      </c>
    </row>
    <row r="5045" spans="1:8">
      <c r="A5045" s="97" t="str">
        <f>IF(ISERROR(VLOOKUP(G5045,Range6,2,1))," ",VLOOKUP(G5045,Range6,2,1))</f>
        <v>Naples Market Only</v>
      </c>
      <c r="B5045" s="98" t="str">
        <f>VLOOKUP(F5045,Range7,2,0)</f>
        <v>John R Wood</v>
      </c>
      <c r="C5045" s="41" t="s">
        <v>8</v>
      </c>
      <c r="D5045" s="40">
        <v>16400000</v>
      </c>
      <c r="E5045" s="39" t="s">
        <v>2150</v>
      </c>
      <c r="F5045" s="42" t="s">
        <v>75</v>
      </c>
      <c r="G5045" s="49" t="s">
        <v>489</v>
      </c>
      <c r="H5045">
        <v>5045</v>
      </c>
    </row>
    <row r="5046" spans="1:8">
      <c r="A5046" s="97" t="str">
        <f>IF(ISERROR(VLOOKUP(G5046,Range6,2,1))," ",VLOOKUP(G5046,Range6,2,1))</f>
        <v>Naples Market Only</v>
      </c>
      <c r="B5046" s="98" t="e">
        <f>VLOOKUP(F5046,Range7,2,0)</f>
        <v>#N/A</v>
      </c>
      <c r="C5046" s="41" t="s">
        <v>2165</v>
      </c>
      <c r="D5046" s="40">
        <v>39050</v>
      </c>
      <c r="E5046" s="39" t="s">
        <v>2067</v>
      </c>
      <c r="F5046" s="42" t="s">
        <v>2064</v>
      </c>
      <c r="G5046" s="49" t="s">
        <v>489</v>
      </c>
      <c r="H5046">
        <v>5046</v>
      </c>
    </row>
    <row r="5047" spans="1:8">
      <c r="A5047" s="97" t="str">
        <f>IF(ISERROR(VLOOKUP(G5047,Range6,2,1))," ",VLOOKUP(G5047,Range6,2,1))</f>
        <v>Naples Market Only</v>
      </c>
      <c r="B5047" s="98" t="e">
        <f>VLOOKUP(F5047,Range7,2,0)</f>
        <v>#N/A</v>
      </c>
      <c r="C5047" s="41" t="s">
        <v>2165</v>
      </c>
      <c r="D5047" s="40">
        <v>19800</v>
      </c>
      <c r="E5047" s="39" t="s">
        <v>2070</v>
      </c>
      <c r="F5047" s="42" t="s">
        <v>2064</v>
      </c>
      <c r="G5047" s="49" t="s">
        <v>489</v>
      </c>
      <c r="H5047">
        <v>5047</v>
      </c>
    </row>
    <row r="5048" spans="1:8">
      <c r="A5048" s="97" t="str">
        <f>IF(ISERROR(VLOOKUP(G5048,Range6,2,1))," ",VLOOKUP(G5048,Range6,2,1))</f>
        <v>Naples Market Only</v>
      </c>
      <c r="B5048" s="98" t="e">
        <f>VLOOKUP(F5048,Range7,2,0)</f>
        <v>#N/A</v>
      </c>
      <c r="C5048" s="41" t="s">
        <v>2165</v>
      </c>
      <c r="D5048" s="40">
        <v>82500</v>
      </c>
      <c r="E5048" s="39" t="s">
        <v>2071</v>
      </c>
      <c r="F5048" s="42" t="s">
        <v>2064</v>
      </c>
      <c r="G5048" s="49" t="s">
        <v>489</v>
      </c>
      <c r="H5048">
        <v>5048</v>
      </c>
    </row>
    <row r="5049" spans="1:8">
      <c r="A5049" s="97" t="str">
        <f>IF(ISERROR(VLOOKUP(G5049,Range6,2,1))," ",VLOOKUP(G5049,Range6,2,1))</f>
        <v>Naples Market Only</v>
      </c>
      <c r="B5049" s="98" t="str">
        <f>VLOOKUP(F5049,Range7,2,0)</f>
        <v>Downing Frye</v>
      </c>
      <c r="C5049" s="41" t="s">
        <v>2165</v>
      </c>
      <c r="D5049" s="40">
        <v>7000</v>
      </c>
      <c r="E5049" s="39" t="s">
        <v>2072</v>
      </c>
      <c r="F5049" s="42" t="s">
        <v>9</v>
      </c>
      <c r="G5049" s="49" t="s">
        <v>489</v>
      </c>
      <c r="H5049">
        <v>5049</v>
      </c>
    </row>
    <row r="5050" spans="1:8">
      <c r="A5050" s="97" t="str">
        <f>IF(ISERROR(VLOOKUP(G5050,Range6,2,1))," ",VLOOKUP(G5050,Range6,2,1))</f>
        <v>Naples Market Only</v>
      </c>
      <c r="B5050" s="98" t="str">
        <f>VLOOKUP(F5050,Range7,2,0)</f>
        <v>Lifestyle Choice Realty</v>
      </c>
      <c r="C5050" s="41" t="s">
        <v>2165</v>
      </c>
      <c r="D5050" s="40">
        <v>10000</v>
      </c>
      <c r="E5050" s="39" t="s">
        <v>2073</v>
      </c>
      <c r="F5050" s="42" t="s">
        <v>15</v>
      </c>
      <c r="G5050" s="49" t="s">
        <v>489</v>
      </c>
      <c r="H5050">
        <v>5050</v>
      </c>
    </row>
    <row r="5051" spans="1:8">
      <c r="A5051" s="97" t="str">
        <f>IF(ISERROR(VLOOKUP(G5051,Range6,2,1))," ",VLOOKUP(G5051,Range6,2,1))</f>
        <v>Bonita Estero Markets Only</v>
      </c>
      <c r="B5051" s="98" t="str">
        <f>VLOOKUP(F5051,Range7,2,0)</f>
        <v>Florida Global RE Inc</v>
      </c>
      <c r="C5051" s="41" t="s">
        <v>2165</v>
      </c>
      <c r="D5051" s="40">
        <v>16250</v>
      </c>
      <c r="E5051" s="39" t="s">
        <v>2074</v>
      </c>
      <c r="F5051" s="42" t="s">
        <v>143</v>
      </c>
      <c r="G5051" s="49" t="s">
        <v>491</v>
      </c>
      <c r="H5051">
        <v>5051</v>
      </c>
    </row>
    <row r="5052" spans="1:8">
      <c r="A5052" s="97" t="str">
        <f>IF(ISERROR(VLOOKUP(G5052,Range6,2,1))," ",VLOOKUP(G5052,Range6,2,1))</f>
        <v>Bonita Estero Markets Only</v>
      </c>
      <c r="B5052" s="98" t="str">
        <f>VLOOKUP(F5052,Range7,2,0)</f>
        <v>RE/MAX Realty Group</v>
      </c>
      <c r="C5052" s="41" t="s">
        <v>2165</v>
      </c>
      <c r="D5052" s="40">
        <v>15000</v>
      </c>
      <c r="E5052" s="39" t="s">
        <v>2075</v>
      </c>
      <c r="F5052" s="42" t="s">
        <v>89</v>
      </c>
      <c r="G5052" s="49" t="s">
        <v>491</v>
      </c>
      <c r="H5052">
        <v>5052</v>
      </c>
    </row>
    <row r="5053" spans="1:8">
      <c r="A5053" s="97" t="str">
        <f>IF(ISERROR(VLOOKUP(G5053,Range6,2,1))," ",VLOOKUP(G5053,Range6,2,1))</f>
        <v>Naples Market Only</v>
      </c>
      <c r="B5053" s="98" t="str">
        <f>VLOOKUP(F5053,Range7,2,0)</f>
        <v>RE/MAX Realty Group</v>
      </c>
      <c r="C5053" s="41" t="s">
        <v>2165</v>
      </c>
      <c r="D5053" s="40">
        <v>19000</v>
      </c>
      <c r="E5053" s="39" t="s">
        <v>2076</v>
      </c>
      <c r="F5053" s="42" t="s">
        <v>89</v>
      </c>
      <c r="G5053" s="49" t="s">
        <v>489</v>
      </c>
      <c r="H5053">
        <v>5053</v>
      </c>
    </row>
    <row r="5054" spans="1:8">
      <c r="A5054" s="97" t="str">
        <f>IF(ISERROR(VLOOKUP(G5054,Range6,2,1))," ",VLOOKUP(G5054,Range6,2,1))</f>
        <v>Naples Market Only</v>
      </c>
      <c r="B5054" s="98" t="str">
        <f>VLOOKUP(F5054,Range7,2,0)</f>
        <v>WEICHERT, REALTORSr On The Gulf</v>
      </c>
      <c r="C5054" s="41" t="s">
        <v>2165</v>
      </c>
      <c r="D5054" s="40">
        <v>20000</v>
      </c>
      <c r="E5054" s="39" t="s">
        <v>2077</v>
      </c>
      <c r="F5054" s="42" t="s">
        <v>14</v>
      </c>
      <c r="G5054" s="49" t="s">
        <v>489</v>
      </c>
      <c r="H5054">
        <v>5054</v>
      </c>
    </row>
    <row r="5055" spans="1:8">
      <c r="A5055" s="97" t="str">
        <f>IF(ISERROR(VLOOKUP(G5055,Range6,2,1))," ",VLOOKUP(G5055,Range6,2,1))</f>
        <v>Naples Market Only</v>
      </c>
      <c r="B5055" s="98" t="str">
        <f>VLOOKUP(F5055,Range7,2,0)</f>
        <v>Sun Realty</v>
      </c>
      <c r="C5055" s="41" t="s">
        <v>2165</v>
      </c>
      <c r="D5055" s="40">
        <v>22000</v>
      </c>
      <c r="E5055" s="39" t="s">
        <v>2070</v>
      </c>
      <c r="F5055" s="42" t="s">
        <v>45</v>
      </c>
      <c r="G5055" s="49" t="s">
        <v>489</v>
      </c>
      <c r="H5055">
        <v>5055</v>
      </c>
    </row>
    <row r="5056" spans="1:8">
      <c r="A5056" s="97" t="str">
        <f>IF(ISERROR(VLOOKUP(G5056,Range6,2,1))," ",VLOOKUP(G5056,Range6,2,1))</f>
        <v>Naples Market Only</v>
      </c>
      <c r="B5056" s="98" t="str">
        <f>VLOOKUP(F5056,Range7,2,0)</f>
        <v>Sun Realty</v>
      </c>
      <c r="C5056" s="41" t="s">
        <v>2165</v>
      </c>
      <c r="D5056" s="40">
        <v>30500</v>
      </c>
      <c r="E5056" s="39" t="s">
        <v>2071</v>
      </c>
      <c r="F5056" s="42" t="s">
        <v>45</v>
      </c>
      <c r="G5056" s="49" t="s">
        <v>489</v>
      </c>
      <c r="H5056">
        <v>5056</v>
      </c>
    </row>
    <row r="5057" spans="1:8">
      <c r="A5057" s="97" t="str">
        <f>IF(ISERROR(VLOOKUP(G5057,Range6,2,1))," ",VLOOKUP(G5057,Range6,2,1))</f>
        <v>Naples Market Only</v>
      </c>
      <c r="B5057" s="98" t="str">
        <f>VLOOKUP(F5057,Range7,2,0)</f>
        <v>CLC Real Estate Corp</v>
      </c>
      <c r="C5057" s="41" t="s">
        <v>2165</v>
      </c>
      <c r="D5057" s="40">
        <v>30000</v>
      </c>
      <c r="E5057" s="39" t="s">
        <v>2077</v>
      </c>
      <c r="F5057" s="42" t="s">
        <v>63</v>
      </c>
      <c r="G5057" s="49" t="s">
        <v>489</v>
      </c>
      <c r="H5057">
        <v>5057</v>
      </c>
    </row>
    <row r="5058" spans="1:8">
      <c r="A5058" s="97" t="str">
        <f>IF(ISERROR(VLOOKUP(G5058,Range6,2,1))," ",VLOOKUP(G5058,Range6,2,1))</f>
        <v>Naples Market Only</v>
      </c>
      <c r="B5058" s="98" t="str">
        <f>VLOOKUP(F5058,Range7,2,0)</f>
        <v>Downing Frye</v>
      </c>
      <c r="C5058" s="41" t="s">
        <v>2165</v>
      </c>
      <c r="D5058" s="40">
        <v>24500</v>
      </c>
      <c r="E5058" s="39" t="s">
        <v>2070</v>
      </c>
      <c r="F5058" s="42" t="s">
        <v>9</v>
      </c>
      <c r="G5058" s="49" t="s">
        <v>489</v>
      </c>
      <c r="H5058">
        <v>5058</v>
      </c>
    </row>
    <row r="5059" spans="1:8">
      <c r="A5059" s="97" t="str">
        <f>IF(ISERROR(VLOOKUP(G5059,Range6,2,1))," ",VLOOKUP(G5059,Range6,2,1))</f>
        <v>Bonita Estero Markets Only</v>
      </c>
      <c r="B5059" s="98" t="str">
        <f>VLOOKUP(F5059,Range7,2,0)</f>
        <v>Mathes Realty Inc</v>
      </c>
      <c r="C5059" s="41" t="s">
        <v>2165</v>
      </c>
      <c r="D5059" s="40">
        <v>25500</v>
      </c>
      <c r="E5059" s="39" t="s">
        <v>2078</v>
      </c>
      <c r="F5059" s="42" t="s">
        <v>784</v>
      </c>
      <c r="G5059" s="49" t="s">
        <v>491</v>
      </c>
      <c r="H5059">
        <v>5059</v>
      </c>
    </row>
    <row r="5060" spans="1:8">
      <c r="A5060" s="97" t="str">
        <f>IF(ISERROR(VLOOKUP(G5060,Range6,2,1))," ",VLOOKUP(G5060,Range6,2,1))</f>
        <v>Naples Market Only</v>
      </c>
      <c r="B5060" s="98" t="str">
        <f>VLOOKUP(F5060,Range7,2,0)</f>
        <v>U S Prime Realty LLC</v>
      </c>
      <c r="C5060" s="41" t="s">
        <v>2165</v>
      </c>
      <c r="D5060" s="40">
        <v>26000</v>
      </c>
      <c r="E5060" s="39" t="s">
        <v>2077</v>
      </c>
      <c r="F5060" s="42" t="s">
        <v>65</v>
      </c>
      <c r="G5060" s="49" t="s">
        <v>489</v>
      </c>
      <c r="H5060">
        <v>5060</v>
      </c>
    </row>
    <row r="5061" spans="1:8">
      <c r="A5061" s="97" t="str">
        <f>IF(ISERROR(VLOOKUP(G5061,Range6,2,1))," ",VLOOKUP(G5061,Range6,2,1))</f>
        <v>Naples Market Only</v>
      </c>
      <c r="B5061" s="98" t="str">
        <f>VLOOKUP(F5061,Range7,2,0)</f>
        <v>Downing Frye</v>
      </c>
      <c r="C5061" s="41" t="s">
        <v>2165</v>
      </c>
      <c r="D5061" s="40">
        <v>28500</v>
      </c>
      <c r="E5061" s="39" t="s">
        <v>2077</v>
      </c>
      <c r="F5061" s="42" t="s">
        <v>9</v>
      </c>
      <c r="G5061" s="49" t="s">
        <v>489</v>
      </c>
      <c r="H5061">
        <v>5061</v>
      </c>
    </row>
    <row r="5062" spans="1:8">
      <c r="A5062" s="97" t="str">
        <f>IF(ISERROR(VLOOKUP(G5062,Range6,2,1))," ",VLOOKUP(G5062,Range6,2,1))</f>
        <v>Naples Market Only</v>
      </c>
      <c r="B5062" s="98" t="str">
        <f>VLOOKUP(F5062,Range7,2,0)</f>
        <v>Internet Realty Group, Inc.</v>
      </c>
      <c r="C5062" s="41" t="s">
        <v>2165</v>
      </c>
      <c r="D5062" s="40">
        <v>25000</v>
      </c>
      <c r="E5062" s="39" t="s">
        <v>2077</v>
      </c>
      <c r="F5062" s="42" t="s">
        <v>60</v>
      </c>
      <c r="G5062" s="49" t="s">
        <v>489</v>
      </c>
      <c r="H5062">
        <v>5062</v>
      </c>
    </row>
    <row r="5063" spans="1:8">
      <c r="A5063" s="97" t="str">
        <f>IF(ISERROR(VLOOKUP(G5063,Range6,2,1))," ",VLOOKUP(G5063,Range6,2,1))</f>
        <v>Naples Market Only</v>
      </c>
      <c r="B5063" s="98" t="str">
        <f>VLOOKUP(F5063,Range7,2,0)</f>
        <v>Sun Realty</v>
      </c>
      <c r="C5063" s="41" t="s">
        <v>2165</v>
      </c>
      <c r="D5063" s="40">
        <v>26000</v>
      </c>
      <c r="E5063" s="39" t="s">
        <v>2070</v>
      </c>
      <c r="F5063" s="42" t="s">
        <v>45</v>
      </c>
      <c r="G5063" s="49" t="s">
        <v>489</v>
      </c>
      <c r="H5063">
        <v>5063</v>
      </c>
    </row>
    <row r="5064" spans="1:8">
      <c r="A5064" s="97" t="str">
        <f>IF(ISERROR(VLOOKUP(G5064,Range6,2,1))," ",VLOOKUP(G5064,Range6,2,1))</f>
        <v>Naples Market Only</v>
      </c>
      <c r="B5064" s="98" t="str">
        <f>VLOOKUP(F5064,Range7,2,0)</f>
        <v>ERA Faust Realty Group</v>
      </c>
      <c r="C5064" s="41" t="s">
        <v>2165</v>
      </c>
      <c r="D5064" s="40">
        <v>27050</v>
      </c>
      <c r="E5064" s="39" t="s">
        <v>2077</v>
      </c>
      <c r="F5064" s="42" t="s">
        <v>22</v>
      </c>
      <c r="G5064" s="49" t="s">
        <v>489</v>
      </c>
      <c r="H5064">
        <v>5064</v>
      </c>
    </row>
    <row r="5065" spans="1:8">
      <c r="A5065" s="97" t="str">
        <f>IF(ISERROR(VLOOKUP(G5065,Range6,2,1))," ",VLOOKUP(G5065,Range6,2,1))</f>
        <v>Bonita Estero Markets Only</v>
      </c>
      <c r="B5065" s="98" t="str">
        <f>VLOOKUP(F5065,Range7,2,0)</f>
        <v>EXIT Gulder Real Estate Inc.</v>
      </c>
      <c r="C5065" s="41" t="s">
        <v>2165</v>
      </c>
      <c r="D5065" s="40">
        <v>25000</v>
      </c>
      <c r="E5065" s="39" t="s">
        <v>2075</v>
      </c>
      <c r="F5065" s="42" t="s">
        <v>26</v>
      </c>
      <c r="G5065" s="49" t="s">
        <v>491</v>
      </c>
      <c r="H5065">
        <v>5065</v>
      </c>
    </row>
    <row r="5066" spans="1:8">
      <c r="A5066" s="97" t="str">
        <f>IF(ISERROR(VLOOKUP(G5066,Range6,2,1))," ",VLOOKUP(G5066,Range6,2,1))</f>
        <v>Naples Market Only</v>
      </c>
      <c r="B5066" s="98" t="str">
        <f>VLOOKUP(F5066,Range7,2,0)</f>
        <v>WEICHERT, REALTORSr On The Gulf</v>
      </c>
      <c r="C5066" s="41" t="s">
        <v>2165</v>
      </c>
      <c r="D5066" s="40">
        <v>26000</v>
      </c>
      <c r="E5066" s="39" t="s">
        <v>2079</v>
      </c>
      <c r="F5066" s="42" t="s">
        <v>14</v>
      </c>
      <c r="G5066" s="49" t="s">
        <v>489</v>
      </c>
      <c r="H5066">
        <v>5066</v>
      </c>
    </row>
    <row r="5067" spans="1:8">
      <c r="A5067" s="97" t="str">
        <f>IF(ISERROR(VLOOKUP(G5067,Range6,2,1))," ",VLOOKUP(G5067,Range6,2,1))</f>
        <v>Naples Market Only</v>
      </c>
      <c r="B5067" s="98" t="str">
        <f>VLOOKUP(F5067,Range7,2,0)</f>
        <v>Premier Properties of SWFL,INC</v>
      </c>
      <c r="C5067" s="41" t="s">
        <v>2165</v>
      </c>
      <c r="D5067" s="40">
        <v>30000</v>
      </c>
      <c r="E5067" s="39" t="s">
        <v>2079</v>
      </c>
      <c r="F5067" s="42" t="s">
        <v>208</v>
      </c>
      <c r="G5067" s="49" t="s">
        <v>489</v>
      </c>
      <c r="H5067">
        <v>5067</v>
      </c>
    </row>
    <row r="5068" spans="1:8">
      <c r="A5068" s="97" t="str">
        <f>IF(ISERROR(VLOOKUP(G5068,Range6,2,1))," ",VLOOKUP(G5068,Range6,2,1))</f>
        <v>Naples Market Only</v>
      </c>
      <c r="B5068" s="98" t="str">
        <f>VLOOKUP(F5068,Range7,2,0)</f>
        <v xml:space="preserve">Non MLS </v>
      </c>
      <c r="C5068" s="41" t="s">
        <v>2165</v>
      </c>
      <c r="D5068" s="40">
        <v>24000</v>
      </c>
      <c r="E5068" s="39" t="s">
        <v>2077</v>
      </c>
      <c r="F5068" s="42" t="s">
        <v>41</v>
      </c>
      <c r="G5068" s="49" t="s">
        <v>489</v>
      </c>
      <c r="H5068">
        <v>5068</v>
      </c>
    </row>
    <row r="5069" spans="1:8">
      <c r="A5069" s="97" t="str">
        <f>IF(ISERROR(VLOOKUP(G5069,Range6,2,1))," ",VLOOKUP(G5069,Range6,2,1))</f>
        <v>Naples Market Only</v>
      </c>
      <c r="B5069" s="98" t="str">
        <f>VLOOKUP(F5069,Range7,2,0)</f>
        <v>Sun Realty</v>
      </c>
      <c r="C5069" s="41" t="s">
        <v>2165</v>
      </c>
      <c r="D5069" s="40">
        <v>35000</v>
      </c>
      <c r="E5069" s="39" t="s">
        <v>2076</v>
      </c>
      <c r="F5069" s="42" t="s">
        <v>45</v>
      </c>
      <c r="G5069" s="49" t="s">
        <v>489</v>
      </c>
      <c r="H5069">
        <v>5069</v>
      </c>
    </row>
    <row r="5070" spans="1:8">
      <c r="A5070" s="97" t="str">
        <f>IF(ISERROR(VLOOKUP(G5070,Range6,2,1))," ",VLOOKUP(G5070,Range6,2,1))</f>
        <v>Naples Market Only</v>
      </c>
      <c r="B5070" s="98" t="str">
        <f>VLOOKUP(F5070,Range7,2,0)</f>
        <v xml:space="preserve">Non MLS </v>
      </c>
      <c r="C5070" s="41" t="s">
        <v>2165</v>
      </c>
      <c r="D5070" s="40">
        <v>26900</v>
      </c>
      <c r="E5070" s="39" t="s">
        <v>2077</v>
      </c>
      <c r="F5070" s="42" t="s">
        <v>41</v>
      </c>
      <c r="G5070" s="49" t="s">
        <v>489</v>
      </c>
      <c r="H5070">
        <v>5070</v>
      </c>
    </row>
    <row r="5071" spans="1:8">
      <c r="A5071" s="97" t="str">
        <f>IF(ISERROR(VLOOKUP(G5071,Range6,2,1))," ",VLOOKUP(G5071,Range6,2,1))</f>
        <v>Naples Market Only</v>
      </c>
      <c r="B5071" s="98" t="str">
        <f>VLOOKUP(F5071,Range7,2,0)</f>
        <v>ERA Faust Realty Group</v>
      </c>
      <c r="C5071" s="41" t="s">
        <v>2165</v>
      </c>
      <c r="D5071" s="40">
        <v>26000</v>
      </c>
      <c r="E5071" s="39" t="s">
        <v>2077</v>
      </c>
      <c r="F5071" s="42" t="s">
        <v>22</v>
      </c>
      <c r="G5071" s="49" t="s">
        <v>489</v>
      </c>
      <c r="H5071">
        <v>5071</v>
      </c>
    </row>
    <row r="5072" spans="1:8">
      <c r="A5072" s="97" t="str">
        <f>IF(ISERROR(VLOOKUP(G5072,Range6,2,1))," ",VLOOKUP(G5072,Range6,2,1))</f>
        <v>Naples Market Only</v>
      </c>
      <c r="B5072" s="98" t="str">
        <f>VLOOKUP(F5072,Range7,2,0)</f>
        <v>Prudential Florida WCI Realty</v>
      </c>
      <c r="C5072" s="41" t="s">
        <v>2165</v>
      </c>
      <c r="D5072" s="40">
        <v>29000</v>
      </c>
      <c r="E5072" s="39" t="s">
        <v>2077</v>
      </c>
      <c r="F5072" s="42" t="s">
        <v>57</v>
      </c>
      <c r="G5072" s="49" t="s">
        <v>489</v>
      </c>
      <c r="H5072">
        <v>5072</v>
      </c>
    </row>
    <row r="5073" spans="1:8">
      <c r="A5073" s="97" t="str">
        <f>IF(ISERROR(VLOOKUP(G5073,Range6,2,1))," ",VLOOKUP(G5073,Range6,2,1))</f>
        <v>Naples Market Only</v>
      </c>
      <c r="B5073" s="98" t="str">
        <f>VLOOKUP(F5073,Range7,2,0)</f>
        <v>Nations Realty Group of USA</v>
      </c>
      <c r="C5073" s="41" t="s">
        <v>2165</v>
      </c>
      <c r="D5073" s="40">
        <v>25000</v>
      </c>
      <c r="E5073" s="39" t="s">
        <v>2071</v>
      </c>
      <c r="F5073" s="42" t="s">
        <v>44</v>
      </c>
      <c r="G5073" s="49" t="s">
        <v>489</v>
      </c>
      <c r="H5073">
        <v>5073</v>
      </c>
    </row>
    <row r="5074" spans="1:8">
      <c r="A5074" s="97" t="str">
        <f>IF(ISERROR(VLOOKUP(G5074,Range6,2,1))," ",VLOOKUP(G5074,Range6,2,1))</f>
        <v>Naples Market Only</v>
      </c>
      <c r="B5074" s="98" t="str">
        <f>VLOOKUP(F5074,Range7,2,0)</f>
        <v>Amerivest Realty</v>
      </c>
      <c r="C5074" s="41" t="s">
        <v>2165</v>
      </c>
      <c r="D5074" s="40">
        <v>29500</v>
      </c>
      <c r="E5074" s="39" t="s">
        <v>2070</v>
      </c>
      <c r="F5074" s="42" t="s">
        <v>38</v>
      </c>
      <c r="G5074" s="49" t="s">
        <v>489</v>
      </c>
      <c r="H5074">
        <v>5074</v>
      </c>
    </row>
    <row r="5075" spans="1:8">
      <c r="A5075" s="97" t="str">
        <f>IF(ISERROR(VLOOKUP(G5075,Range6,2,1))," ",VLOOKUP(G5075,Range6,2,1))</f>
        <v>Naples Market Only</v>
      </c>
      <c r="B5075" s="98" t="str">
        <f>VLOOKUP(F5075,Range7,2,0)</f>
        <v>Naples Brokers Realty</v>
      </c>
      <c r="C5075" s="41" t="s">
        <v>2165</v>
      </c>
      <c r="D5075" s="40">
        <v>35000</v>
      </c>
      <c r="E5075" s="39" t="s">
        <v>2079</v>
      </c>
      <c r="F5075" s="42" t="s">
        <v>213</v>
      </c>
      <c r="G5075" s="49" t="s">
        <v>489</v>
      </c>
      <c r="H5075">
        <v>5075</v>
      </c>
    </row>
    <row r="5076" spans="1:8">
      <c r="A5076" s="97" t="str">
        <f>IF(ISERROR(VLOOKUP(G5076,Range6,2,1))," ",VLOOKUP(G5076,Range6,2,1))</f>
        <v>Naples Market Only</v>
      </c>
      <c r="B5076" s="98" t="str">
        <f>VLOOKUP(F5076,Range7,2,0)</f>
        <v>Amerivest Realty</v>
      </c>
      <c r="C5076" s="41" t="s">
        <v>2165</v>
      </c>
      <c r="D5076" s="40">
        <v>29900</v>
      </c>
      <c r="E5076" s="39" t="s">
        <v>2070</v>
      </c>
      <c r="F5076" s="42" t="s">
        <v>38</v>
      </c>
      <c r="G5076" s="49" t="s">
        <v>489</v>
      </c>
      <c r="H5076">
        <v>5076</v>
      </c>
    </row>
    <row r="5077" spans="1:8">
      <c r="A5077" s="97" t="str">
        <f>IF(ISERROR(VLOOKUP(G5077,Range6,2,1))," ",VLOOKUP(G5077,Range6,2,1))</f>
        <v>Naples Market Only</v>
      </c>
      <c r="B5077" s="98" t="str">
        <f>VLOOKUP(F5077,Range7,2,0)</f>
        <v>WEICHERT, REALTORSr On The Gulf</v>
      </c>
      <c r="C5077" s="41" t="s">
        <v>2165</v>
      </c>
      <c r="D5077" s="40">
        <v>37000</v>
      </c>
      <c r="E5077" s="39" t="s">
        <v>2073</v>
      </c>
      <c r="F5077" s="42" t="s">
        <v>14</v>
      </c>
      <c r="G5077" s="49" t="s">
        <v>489</v>
      </c>
      <c r="H5077">
        <v>5077</v>
      </c>
    </row>
    <row r="5078" spans="1:8">
      <c r="A5078" s="97" t="str">
        <f>IF(ISERROR(VLOOKUP(G5078,Range6,2,1))," ",VLOOKUP(G5078,Range6,2,1))</f>
        <v>Naples Market Only</v>
      </c>
      <c r="B5078" s="98" t="str">
        <f>VLOOKUP(F5078,Range7,2,0)</f>
        <v>Sun Realty</v>
      </c>
      <c r="C5078" s="41" t="s">
        <v>2165</v>
      </c>
      <c r="D5078" s="40">
        <v>29900</v>
      </c>
      <c r="E5078" s="39" t="s">
        <v>2073</v>
      </c>
      <c r="F5078" s="42" t="s">
        <v>45</v>
      </c>
      <c r="G5078" s="49" t="s">
        <v>489</v>
      </c>
      <c r="H5078">
        <v>5078</v>
      </c>
    </row>
    <row r="5079" spans="1:8">
      <c r="A5079" s="97" t="str">
        <f>IF(ISERROR(VLOOKUP(G5079,Range6,2,1))," ",VLOOKUP(G5079,Range6,2,1))</f>
        <v>Naples Market Only</v>
      </c>
      <c r="B5079" s="98" t="str">
        <f>VLOOKUP(F5079,Range7,2,0)</f>
        <v>Amerivest Realty</v>
      </c>
      <c r="C5079" s="41" t="s">
        <v>2165</v>
      </c>
      <c r="D5079" s="40">
        <v>31000</v>
      </c>
      <c r="E5079" s="39" t="s">
        <v>2070</v>
      </c>
      <c r="F5079" s="42" t="s">
        <v>38</v>
      </c>
      <c r="G5079" s="49" t="s">
        <v>489</v>
      </c>
      <c r="H5079">
        <v>5079</v>
      </c>
    </row>
    <row r="5080" spans="1:8">
      <c r="A5080" s="97" t="str">
        <f>IF(ISERROR(VLOOKUP(G5080,Range6,2,1))," ",VLOOKUP(G5080,Range6,2,1))</f>
        <v>Naples Market Only</v>
      </c>
      <c r="B5080" s="98" t="e">
        <f>VLOOKUP(F5080,Range7,2,0)</f>
        <v>#N/A</v>
      </c>
      <c r="C5080" s="41" t="s">
        <v>2165</v>
      </c>
      <c r="D5080" s="40">
        <v>26000</v>
      </c>
      <c r="E5080" s="39" t="s">
        <v>2081</v>
      </c>
      <c r="F5080" s="42" t="s">
        <v>2080</v>
      </c>
      <c r="G5080" s="49" t="s">
        <v>489</v>
      </c>
      <c r="H5080">
        <v>5080</v>
      </c>
    </row>
    <row r="5081" spans="1:8">
      <c r="A5081" s="97" t="str">
        <f>IF(ISERROR(VLOOKUP(G5081,Range6,2,1))," ",VLOOKUP(G5081,Range6,2,1))</f>
        <v>Naples Market Only</v>
      </c>
      <c r="B5081" s="98" t="str">
        <f>VLOOKUP(F5081,Range7,2,0)</f>
        <v>Sun Realty</v>
      </c>
      <c r="C5081" s="41" t="s">
        <v>2165</v>
      </c>
      <c r="D5081" s="40">
        <v>32000</v>
      </c>
      <c r="E5081" s="39" t="s">
        <v>2071</v>
      </c>
      <c r="F5081" s="42" t="s">
        <v>45</v>
      </c>
      <c r="G5081" s="49" t="s">
        <v>489</v>
      </c>
      <c r="H5081">
        <v>5081</v>
      </c>
    </row>
    <row r="5082" spans="1:8">
      <c r="A5082" s="97" t="str">
        <f>IF(ISERROR(VLOOKUP(G5082,Range6,2,1))," ",VLOOKUP(G5082,Range6,2,1))</f>
        <v>Naples Market Only</v>
      </c>
      <c r="B5082" s="98" t="str">
        <f>VLOOKUP(F5082,Range7,2,0)</f>
        <v>Sun Realty</v>
      </c>
      <c r="C5082" s="41" t="s">
        <v>2165</v>
      </c>
      <c r="D5082" s="40">
        <v>26500</v>
      </c>
      <c r="E5082" s="39" t="s">
        <v>2070</v>
      </c>
      <c r="F5082" s="42" t="s">
        <v>45</v>
      </c>
      <c r="G5082" s="49" t="s">
        <v>489</v>
      </c>
      <c r="H5082">
        <v>5082</v>
      </c>
    </row>
    <row r="5083" spans="1:8">
      <c r="A5083" s="97" t="str">
        <f>IF(ISERROR(VLOOKUP(G5083,Range6,2,1))," ",VLOOKUP(G5083,Range6,2,1))</f>
        <v>Naples Market Only</v>
      </c>
      <c r="B5083" s="98" t="str">
        <f>VLOOKUP(F5083,Range7,2,0)</f>
        <v>White Sands Realty, LLC</v>
      </c>
      <c r="C5083" s="41" t="s">
        <v>2165</v>
      </c>
      <c r="D5083" s="40">
        <v>20500</v>
      </c>
      <c r="E5083" s="39" t="s">
        <v>2070</v>
      </c>
      <c r="F5083" s="42" t="s">
        <v>157</v>
      </c>
      <c r="G5083" s="49" t="s">
        <v>489</v>
      </c>
      <c r="H5083">
        <v>5083</v>
      </c>
    </row>
    <row r="5084" spans="1:8">
      <c r="A5084" s="97" t="str">
        <f>IF(ISERROR(VLOOKUP(G5084,Range6,2,1))," ",VLOOKUP(G5084,Range6,2,1))</f>
        <v>Naples Market Only</v>
      </c>
      <c r="B5084" s="98" t="str">
        <f>VLOOKUP(F5084,Range7,2,0)</f>
        <v>United Realty Group,Inc</v>
      </c>
      <c r="C5084" s="41" t="s">
        <v>2165</v>
      </c>
      <c r="D5084" s="40">
        <v>26000</v>
      </c>
      <c r="E5084" s="39" t="s">
        <v>2070</v>
      </c>
      <c r="F5084" s="42" t="s">
        <v>17</v>
      </c>
      <c r="G5084" s="49" t="s">
        <v>489</v>
      </c>
      <c r="H5084">
        <v>5084</v>
      </c>
    </row>
    <row r="5085" spans="1:8">
      <c r="A5085" s="97" t="str">
        <f>IF(ISERROR(VLOOKUP(G5085,Range6,2,1))," ",VLOOKUP(G5085,Range6,2,1))</f>
        <v>Naples Market Only</v>
      </c>
      <c r="B5085" s="98" t="str">
        <f>VLOOKUP(F5085,Range7,2,0)</f>
        <v>Internet Realty Group, Inc.</v>
      </c>
      <c r="C5085" s="41" t="s">
        <v>2165</v>
      </c>
      <c r="D5085" s="40">
        <v>29000</v>
      </c>
      <c r="E5085" s="39" t="s">
        <v>2071</v>
      </c>
      <c r="F5085" s="42" t="s">
        <v>60</v>
      </c>
      <c r="G5085" s="49" t="s">
        <v>489</v>
      </c>
      <c r="H5085">
        <v>5085</v>
      </c>
    </row>
    <row r="5086" spans="1:8">
      <c r="A5086" s="97" t="str">
        <f>IF(ISERROR(VLOOKUP(G5086,Range6,2,1))," ",VLOOKUP(G5086,Range6,2,1))</f>
        <v>Naples Market Only</v>
      </c>
      <c r="B5086" s="98" t="str">
        <f>VLOOKUP(F5086,Range7,2,0)</f>
        <v>Horizons By The Sea Inc.</v>
      </c>
      <c r="C5086" s="41" t="s">
        <v>2165</v>
      </c>
      <c r="D5086" s="40">
        <v>30900</v>
      </c>
      <c r="E5086" s="39" t="s">
        <v>2073</v>
      </c>
      <c r="F5086" s="42" t="s">
        <v>214</v>
      </c>
      <c r="G5086" s="49" t="s">
        <v>489</v>
      </c>
      <c r="H5086">
        <v>5086</v>
      </c>
    </row>
    <row r="5087" spans="1:8">
      <c r="A5087" s="97" t="str">
        <f>IF(ISERROR(VLOOKUP(G5087,Range6,2,1))," ",VLOOKUP(G5087,Range6,2,1))</f>
        <v>Naples Market Only</v>
      </c>
      <c r="B5087" s="98" t="str">
        <f>VLOOKUP(F5087,Range7,2,0)</f>
        <v>Downing Frye</v>
      </c>
      <c r="C5087" s="41" t="s">
        <v>2165</v>
      </c>
      <c r="D5087" s="40">
        <v>58000</v>
      </c>
      <c r="E5087" s="39" t="s">
        <v>2077</v>
      </c>
      <c r="F5087" s="42" t="s">
        <v>9</v>
      </c>
      <c r="G5087" s="49" t="s">
        <v>489</v>
      </c>
      <c r="H5087">
        <v>5087</v>
      </c>
    </row>
    <row r="5088" spans="1:8">
      <c r="A5088" s="97" t="str">
        <f>IF(ISERROR(VLOOKUP(G5088,Range6,2,1))," ",VLOOKUP(G5088,Range6,2,1))</f>
        <v>Naples Market Only</v>
      </c>
      <c r="B5088" s="98" t="str">
        <f>VLOOKUP(F5088,Range7,2,0)</f>
        <v>Amerivest Realty</v>
      </c>
      <c r="C5088" s="41" t="s">
        <v>2165</v>
      </c>
      <c r="D5088" s="40">
        <v>29000</v>
      </c>
      <c r="E5088" s="39" t="s">
        <v>2077</v>
      </c>
      <c r="F5088" s="42" t="s">
        <v>37</v>
      </c>
      <c r="G5088" s="49" t="s">
        <v>489</v>
      </c>
      <c r="H5088">
        <v>5088</v>
      </c>
    </row>
    <row r="5089" spans="1:8">
      <c r="A5089" s="97" t="str">
        <f>IF(ISERROR(VLOOKUP(G5089,Range6,2,1))," ",VLOOKUP(G5089,Range6,2,1))</f>
        <v>Naples Market Only</v>
      </c>
      <c r="B5089" s="98" t="str">
        <f>VLOOKUP(F5089,Range7,2,0)</f>
        <v>Amerivest Realty</v>
      </c>
      <c r="C5089" s="41" t="s">
        <v>2165</v>
      </c>
      <c r="D5089" s="40">
        <v>39200</v>
      </c>
      <c r="E5089" s="39" t="s">
        <v>2070</v>
      </c>
      <c r="F5089" s="42" t="s">
        <v>37</v>
      </c>
      <c r="G5089" s="49" t="s">
        <v>489</v>
      </c>
      <c r="H5089">
        <v>5089</v>
      </c>
    </row>
    <row r="5090" spans="1:8">
      <c r="A5090" s="97" t="str">
        <f>IF(ISERROR(VLOOKUP(G5090,Range6,2,1))," ",VLOOKUP(G5090,Range6,2,1))</f>
        <v>Naples Market Only</v>
      </c>
      <c r="B5090" s="98" t="e">
        <f>VLOOKUP(F5090,Range7,2,0)</f>
        <v>#N/A</v>
      </c>
      <c r="C5090" s="41" t="s">
        <v>2165</v>
      </c>
      <c r="D5090" s="40">
        <v>30000</v>
      </c>
      <c r="E5090" s="39" t="s">
        <v>2071</v>
      </c>
      <c r="F5090" s="42" t="s">
        <v>2166</v>
      </c>
      <c r="G5090" s="49" t="s">
        <v>489</v>
      </c>
      <c r="H5090">
        <v>5090</v>
      </c>
    </row>
    <row r="5091" spans="1:8">
      <c r="A5091" s="97" t="str">
        <f>IF(ISERROR(VLOOKUP(G5091,Range6,2,1))," ",VLOOKUP(G5091,Range6,2,1))</f>
        <v>Naples Market Only</v>
      </c>
      <c r="B5091" s="98" t="str">
        <f>VLOOKUP(F5091,Range7,2,0)</f>
        <v>Internet Realty Group, Inc.</v>
      </c>
      <c r="C5091" s="41" t="s">
        <v>2165</v>
      </c>
      <c r="D5091" s="40">
        <v>30000</v>
      </c>
      <c r="E5091" s="39" t="s">
        <v>2070</v>
      </c>
      <c r="F5091" s="42" t="s">
        <v>60</v>
      </c>
      <c r="G5091" s="49" t="s">
        <v>489</v>
      </c>
      <c r="H5091">
        <v>5091</v>
      </c>
    </row>
    <row r="5092" spans="1:8">
      <c r="A5092" s="97" t="str">
        <f>IF(ISERROR(VLOOKUP(G5092,Range6,2,1))," ",VLOOKUP(G5092,Range6,2,1))</f>
        <v>Naples Market Only</v>
      </c>
      <c r="B5092" s="98" t="str">
        <f>VLOOKUP(F5092,Range7,2,0)</f>
        <v>ERA Faust Realty Group</v>
      </c>
      <c r="C5092" s="41" t="s">
        <v>2165</v>
      </c>
      <c r="D5092" s="40">
        <v>35000</v>
      </c>
      <c r="E5092" s="39" t="s">
        <v>2070</v>
      </c>
      <c r="F5092" s="42" t="s">
        <v>68</v>
      </c>
      <c r="G5092" s="49" t="s">
        <v>489</v>
      </c>
      <c r="H5092">
        <v>5092</v>
      </c>
    </row>
    <row r="5093" spans="1:8">
      <c r="A5093" s="97" t="str">
        <f>IF(ISERROR(VLOOKUP(G5093,Range6,2,1))," ",VLOOKUP(G5093,Range6,2,1))</f>
        <v>Naples Market Only</v>
      </c>
      <c r="B5093" s="98" t="str">
        <f>VLOOKUP(F5093,Range7,2,0)</f>
        <v>Prudential Florida WCI Realty</v>
      </c>
      <c r="C5093" s="41" t="s">
        <v>2165</v>
      </c>
      <c r="D5093" s="40">
        <v>51500</v>
      </c>
      <c r="E5093" s="39" t="s">
        <v>2083</v>
      </c>
      <c r="F5093" s="42" t="s">
        <v>46</v>
      </c>
      <c r="G5093" s="49" t="s">
        <v>489</v>
      </c>
      <c r="H5093">
        <v>5093</v>
      </c>
    </row>
    <row r="5094" spans="1:8">
      <c r="A5094" s="97" t="str">
        <f>IF(ISERROR(VLOOKUP(G5094,Range6,2,1))," ",VLOOKUP(G5094,Range6,2,1))</f>
        <v>Naples Market Only</v>
      </c>
      <c r="B5094" s="98" t="str">
        <f>VLOOKUP(F5094,Range7,2,0)</f>
        <v>Coldwell Banker Residential Real Estate, Inc.</v>
      </c>
      <c r="C5094" s="41" t="s">
        <v>2165</v>
      </c>
      <c r="D5094" s="40">
        <v>17000</v>
      </c>
      <c r="E5094" s="39" t="s">
        <v>2076</v>
      </c>
      <c r="F5094" s="42" t="s">
        <v>12</v>
      </c>
      <c r="G5094" s="49" t="s">
        <v>489</v>
      </c>
      <c r="H5094">
        <v>5094</v>
      </c>
    </row>
    <row r="5095" spans="1:8">
      <c r="A5095" s="97" t="str">
        <f>IF(ISERROR(VLOOKUP(G5095,Range6,2,1))," ",VLOOKUP(G5095,Range6,2,1))</f>
        <v>Naples Market Only</v>
      </c>
      <c r="B5095" s="98" t="str">
        <f>VLOOKUP(F5095,Range7,2,0)</f>
        <v>Prudential Florida WCI Realty</v>
      </c>
      <c r="C5095" s="41" t="s">
        <v>2165</v>
      </c>
      <c r="D5095" s="40">
        <v>30000</v>
      </c>
      <c r="E5095" s="39" t="s">
        <v>2070</v>
      </c>
      <c r="F5095" s="42" t="s">
        <v>57</v>
      </c>
      <c r="G5095" s="49" t="s">
        <v>489</v>
      </c>
      <c r="H5095">
        <v>5095</v>
      </c>
    </row>
    <row r="5096" spans="1:8">
      <c r="A5096" s="97" t="str">
        <f>IF(ISERROR(VLOOKUP(G5096,Range6,2,1))," ",VLOOKUP(G5096,Range6,2,1))</f>
        <v>Bonita Estero Markets Only</v>
      </c>
      <c r="B5096" s="98" t="str">
        <f>VLOOKUP(F5096,Range7,2,0)</f>
        <v>The Realty Group of SW FL, Inc</v>
      </c>
      <c r="C5096" s="41" t="s">
        <v>2165</v>
      </c>
      <c r="D5096" s="40">
        <v>37000</v>
      </c>
      <c r="E5096" s="39" t="s">
        <v>2078</v>
      </c>
      <c r="F5096" s="42" t="s">
        <v>106</v>
      </c>
      <c r="G5096" s="49" t="s">
        <v>491</v>
      </c>
      <c r="H5096">
        <v>5096</v>
      </c>
    </row>
    <row r="5097" spans="1:8">
      <c r="A5097" s="97" t="str">
        <f>IF(ISERROR(VLOOKUP(G5097,Range6,2,1))," ",VLOOKUP(G5097,Range6,2,1))</f>
        <v>Naples Market Only</v>
      </c>
      <c r="B5097" s="98" t="str">
        <f>VLOOKUP(F5097,Range7,2,0)</f>
        <v>Downing Frye</v>
      </c>
      <c r="C5097" s="41" t="s">
        <v>2165</v>
      </c>
      <c r="D5097" s="40">
        <v>34900</v>
      </c>
      <c r="E5097" s="39" t="s">
        <v>2076</v>
      </c>
      <c r="F5097" s="42" t="s">
        <v>9</v>
      </c>
      <c r="G5097" s="49" t="s">
        <v>489</v>
      </c>
      <c r="H5097">
        <v>5097</v>
      </c>
    </row>
    <row r="5098" spans="1:8">
      <c r="A5098" s="97" t="str">
        <f>IF(ISERROR(VLOOKUP(G5098,Range6,2,1))," ",VLOOKUP(G5098,Range6,2,1))</f>
        <v>Naples Market Only</v>
      </c>
      <c r="B5098" s="98" t="str">
        <f>VLOOKUP(F5098,Range7,2,0)</f>
        <v>WEICHERT, REALTORSr On The Gulf</v>
      </c>
      <c r="C5098" s="41" t="s">
        <v>2165</v>
      </c>
      <c r="D5098" s="40">
        <v>37025</v>
      </c>
      <c r="E5098" s="39" t="s">
        <v>2084</v>
      </c>
      <c r="F5098" s="42" t="s">
        <v>14</v>
      </c>
      <c r="G5098" s="49" t="s">
        <v>489</v>
      </c>
      <c r="H5098">
        <v>5098</v>
      </c>
    </row>
    <row r="5099" spans="1:8">
      <c r="A5099" s="97" t="str">
        <f>IF(ISERROR(VLOOKUP(G5099,Range6,2,1))," ",VLOOKUP(G5099,Range6,2,1))</f>
        <v>Naples Market Only</v>
      </c>
      <c r="B5099" s="98" t="str">
        <f>VLOOKUP(F5099,Range7,2,0)</f>
        <v>Downing Frye</v>
      </c>
      <c r="C5099" s="41" t="s">
        <v>2165</v>
      </c>
      <c r="D5099" s="40">
        <v>34000</v>
      </c>
      <c r="E5099" s="39" t="s">
        <v>2076</v>
      </c>
      <c r="F5099" s="42" t="s">
        <v>9</v>
      </c>
      <c r="G5099" s="49" t="s">
        <v>489</v>
      </c>
      <c r="H5099">
        <v>5099</v>
      </c>
    </row>
    <row r="5100" spans="1:8">
      <c r="A5100" s="97" t="str">
        <f>IF(ISERROR(VLOOKUP(G5100,Range6,2,1))," ",VLOOKUP(G5100,Range6,2,1))</f>
        <v>Naples Market Only</v>
      </c>
      <c r="B5100" s="98" t="str">
        <f>VLOOKUP(F5100,Range7,2,0)</f>
        <v>Naples Brokers Realty</v>
      </c>
      <c r="C5100" s="41" t="s">
        <v>2165</v>
      </c>
      <c r="D5100" s="40">
        <v>34000</v>
      </c>
      <c r="E5100" s="39" t="s">
        <v>2079</v>
      </c>
      <c r="F5100" s="42" t="s">
        <v>213</v>
      </c>
      <c r="G5100" s="49" t="s">
        <v>489</v>
      </c>
      <c r="H5100">
        <v>5100</v>
      </c>
    </row>
    <row r="5101" spans="1:8">
      <c r="A5101" s="97" t="str">
        <f>IF(ISERROR(VLOOKUP(G5101,Range6,2,1))," ",VLOOKUP(G5101,Range6,2,1))</f>
        <v>Naples Market Only</v>
      </c>
      <c r="B5101" s="98" t="str">
        <f>VLOOKUP(F5101,Range7,2,0)</f>
        <v>TSD Realty</v>
      </c>
      <c r="C5101" s="41" t="s">
        <v>2165</v>
      </c>
      <c r="D5101" s="40">
        <v>25000</v>
      </c>
      <c r="E5101" s="39" t="s">
        <v>2077</v>
      </c>
      <c r="F5101" s="42" t="s">
        <v>93</v>
      </c>
      <c r="G5101" s="49" t="s">
        <v>489</v>
      </c>
      <c r="H5101">
        <v>5101</v>
      </c>
    </row>
    <row r="5102" spans="1:8">
      <c r="A5102" s="97" t="str">
        <f>IF(ISERROR(VLOOKUP(G5102,Range6,2,1))," ",VLOOKUP(G5102,Range6,2,1))</f>
        <v>Naples Market Only</v>
      </c>
      <c r="B5102" s="98" t="str">
        <f>VLOOKUP(F5102,Range7,2,0)</f>
        <v>RE/MAX Realty Select</v>
      </c>
      <c r="C5102" s="41" t="s">
        <v>2165</v>
      </c>
      <c r="D5102" s="40">
        <v>34900</v>
      </c>
      <c r="E5102" s="39" t="s">
        <v>2077</v>
      </c>
      <c r="F5102" s="42" t="s">
        <v>21</v>
      </c>
      <c r="G5102" s="49" t="s">
        <v>489</v>
      </c>
      <c r="H5102">
        <v>5102</v>
      </c>
    </row>
    <row r="5103" spans="1:8">
      <c r="A5103" s="97" t="str">
        <f>IF(ISERROR(VLOOKUP(G5103,Range6,2,1))," ",VLOOKUP(G5103,Range6,2,1))</f>
        <v>Naples Market Only</v>
      </c>
      <c r="B5103" s="98" t="str">
        <f>VLOOKUP(F5103,Range7,2,0)</f>
        <v>Coldwell Banker Residential Real Estate, Inc.</v>
      </c>
      <c r="C5103" s="41" t="s">
        <v>2165</v>
      </c>
      <c r="D5103" s="40">
        <v>35900</v>
      </c>
      <c r="E5103" s="39" t="s">
        <v>2077</v>
      </c>
      <c r="F5103" s="42" t="s">
        <v>81</v>
      </c>
      <c r="G5103" s="49" t="s">
        <v>489</v>
      </c>
      <c r="H5103">
        <v>5103</v>
      </c>
    </row>
    <row r="5104" spans="1:8">
      <c r="A5104" s="97" t="str">
        <f>IF(ISERROR(VLOOKUP(G5104,Range6,2,1))," ",VLOOKUP(G5104,Range6,2,1))</f>
        <v>Bonita Estero Markets Only</v>
      </c>
      <c r="B5104" s="98" t="str">
        <f>VLOOKUP(F5104,Range7,2,0)</f>
        <v>Coldwell Banker Residential Real Estate, Inc.</v>
      </c>
      <c r="C5104" s="41" t="s">
        <v>2165</v>
      </c>
      <c r="D5104" s="40">
        <v>32000</v>
      </c>
      <c r="E5104" s="39" t="s">
        <v>2085</v>
      </c>
      <c r="F5104" s="42" t="s">
        <v>13</v>
      </c>
      <c r="G5104" s="49" t="s">
        <v>492</v>
      </c>
      <c r="H5104">
        <v>5104</v>
      </c>
    </row>
    <row r="5105" spans="1:8">
      <c r="A5105" s="97" t="str">
        <f>IF(ISERROR(VLOOKUP(G5105,Range6,2,1))," ",VLOOKUP(G5105,Range6,2,1))</f>
        <v>Naples Market Only</v>
      </c>
      <c r="B5105" s="98" t="str">
        <f>VLOOKUP(F5105,Range7,2,0)</f>
        <v>Internet Realty Group, Inc.</v>
      </c>
      <c r="C5105" s="41" t="s">
        <v>2165</v>
      </c>
      <c r="D5105" s="40">
        <v>26000</v>
      </c>
      <c r="E5105" s="39" t="s">
        <v>2083</v>
      </c>
      <c r="F5105" s="42" t="s">
        <v>60</v>
      </c>
      <c r="G5105" s="49" t="s">
        <v>489</v>
      </c>
      <c r="H5105">
        <v>5105</v>
      </c>
    </row>
    <row r="5106" spans="1:8">
      <c r="A5106" s="97" t="str">
        <f>IF(ISERROR(VLOOKUP(G5106,Range6,2,1))," ",VLOOKUP(G5106,Range6,2,1))</f>
        <v>Naples Market Only</v>
      </c>
      <c r="B5106" s="98" t="str">
        <f>VLOOKUP(F5106,Range7,2,0)</f>
        <v>Coldwell Banker Residential Real Estate, Inc.</v>
      </c>
      <c r="C5106" s="41" t="s">
        <v>2165</v>
      </c>
      <c r="D5106" s="40">
        <v>39900</v>
      </c>
      <c r="E5106" s="39" t="s">
        <v>2076</v>
      </c>
      <c r="F5106" s="42" t="s">
        <v>81</v>
      </c>
      <c r="G5106" s="49" t="s">
        <v>489</v>
      </c>
      <c r="H5106">
        <v>5106</v>
      </c>
    </row>
    <row r="5107" spans="1:8">
      <c r="A5107" s="97" t="str">
        <f>IF(ISERROR(VLOOKUP(G5107,Range6,2,1))," ",VLOOKUP(G5107,Range6,2,1))</f>
        <v>Naples Market Only</v>
      </c>
      <c r="B5107" s="98" t="str">
        <f>VLOOKUP(F5107,Range7,2,0)</f>
        <v>Coldwell Banker Residential Real Estate, Inc.</v>
      </c>
      <c r="C5107" s="41" t="s">
        <v>2165</v>
      </c>
      <c r="D5107" s="40">
        <v>34900</v>
      </c>
      <c r="E5107" s="39" t="s">
        <v>2083</v>
      </c>
      <c r="F5107" s="42" t="s">
        <v>81</v>
      </c>
      <c r="G5107" s="49" t="s">
        <v>489</v>
      </c>
      <c r="H5107">
        <v>5107</v>
      </c>
    </row>
    <row r="5108" spans="1:8">
      <c r="A5108" s="97" t="str">
        <f>IF(ISERROR(VLOOKUP(G5108,Range6,2,1))," ",VLOOKUP(G5108,Range6,2,1))</f>
        <v>Naples Market Only</v>
      </c>
      <c r="B5108" s="98" t="str">
        <f>VLOOKUP(F5108,Range7,2,0)</f>
        <v>Downing Frye</v>
      </c>
      <c r="C5108" s="41" t="s">
        <v>2165</v>
      </c>
      <c r="D5108" s="40">
        <v>35900</v>
      </c>
      <c r="E5108" s="39" t="s">
        <v>2079</v>
      </c>
      <c r="F5108" s="42" t="s">
        <v>9</v>
      </c>
      <c r="G5108" s="49" t="s">
        <v>489</v>
      </c>
      <c r="H5108">
        <v>5108</v>
      </c>
    </row>
    <row r="5109" spans="1:8">
      <c r="A5109" s="97" t="str">
        <f>IF(ISERROR(VLOOKUP(G5109,Range6,2,1))," ",VLOOKUP(G5109,Range6,2,1))</f>
        <v>Naples Market Only</v>
      </c>
      <c r="B5109" s="98" t="str">
        <f>VLOOKUP(F5109,Range7,2,0)</f>
        <v>Excel Real Estate Services, Inc.</v>
      </c>
      <c r="C5109" s="41" t="s">
        <v>2165</v>
      </c>
      <c r="D5109" s="40">
        <v>36000</v>
      </c>
      <c r="E5109" s="39" t="s">
        <v>2071</v>
      </c>
      <c r="F5109" s="42" t="s">
        <v>207</v>
      </c>
      <c r="G5109" s="49" t="s">
        <v>489</v>
      </c>
      <c r="H5109">
        <v>5109</v>
      </c>
    </row>
    <row r="5110" spans="1:8">
      <c r="A5110" s="97" t="str">
        <f>IF(ISERROR(VLOOKUP(G5110,Range6,2,1))," ",VLOOKUP(G5110,Range6,2,1))</f>
        <v>Naples Market Only</v>
      </c>
      <c r="B5110" s="98" t="e">
        <f>VLOOKUP(F5110,Range7,2,0)</f>
        <v>#N/A</v>
      </c>
      <c r="C5110" s="41" t="s">
        <v>2165</v>
      </c>
      <c r="D5110" s="40">
        <v>29500</v>
      </c>
      <c r="E5110" s="39" t="s">
        <v>2083</v>
      </c>
      <c r="F5110" s="42" t="s">
        <v>2086</v>
      </c>
      <c r="G5110" s="49" t="s">
        <v>489</v>
      </c>
      <c r="H5110">
        <v>5110</v>
      </c>
    </row>
    <row r="5111" spans="1:8">
      <c r="A5111" s="97" t="str">
        <f>IF(ISERROR(VLOOKUP(G5111,Range6,2,1))," ",VLOOKUP(G5111,Range6,2,1))</f>
        <v>Bonita Estero Markets Only</v>
      </c>
      <c r="B5111" s="98" t="str">
        <f>VLOOKUP(F5111,Range7,2,0)</f>
        <v>Amerivest Realty</v>
      </c>
      <c r="C5111" s="41" t="s">
        <v>2165</v>
      </c>
      <c r="D5111" s="40">
        <v>28000</v>
      </c>
      <c r="E5111" s="39" t="s">
        <v>2087</v>
      </c>
      <c r="F5111" s="42" t="s">
        <v>174</v>
      </c>
      <c r="G5111" s="49" t="s">
        <v>492</v>
      </c>
      <c r="H5111">
        <v>5111</v>
      </c>
    </row>
    <row r="5112" spans="1:8">
      <c r="A5112" s="97" t="str">
        <f>IF(ISERROR(VLOOKUP(G5112,Range6,2,1))," ",VLOOKUP(G5112,Range6,2,1))</f>
        <v>Naples Market Only</v>
      </c>
      <c r="B5112" s="98" t="str">
        <f>VLOOKUP(F5112,Range7,2,0)</f>
        <v>U S Prime Realty LLC</v>
      </c>
      <c r="C5112" s="41" t="s">
        <v>2165</v>
      </c>
      <c r="D5112" s="40">
        <v>37000</v>
      </c>
      <c r="E5112" s="39" t="s">
        <v>2076</v>
      </c>
      <c r="F5112" s="42" t="s">
        <v>65</v>
      </c>
      <c r="G5112" s="49" t="s">
        <v>489</v>
      </c>
      <c r="H5112">
        <v>5112</v>
      </c>
    </row>
    <row r="5113" spans="1:8">
      <c r="A5113" s="97" t="str">
        <f>IF(ISERROR(VLOOKUP(G5113,Range6,2,1))," ",VLOOKUP(G5113,Range6,2,1))</f>
        <v>Naples Market Only</v>
      </c>
      <c r="B5113" s="98" t="str">
        <f>VLOOKUP(F5113,Range7,2,0)</f>
        <v>Prudential Florida WCI Realty</v>
      </c>
      <c r="C5113" s="41" t="s">
        <v>2165</v>
      </c>
      <c r="D5113" s="40">
        <v>31500</v>
      </c>
      <c r="E5113" s="39" t="s">
        <v>2076</v>
      </c>
      <c r="F5113" s="42" t="s">
        <v>46</v>
      </c>
      <c r="G5113" s="49" t="s">
        <v>489</v>
      </c>
      <c r="H5113">
        <v>5113</v>
      </c>
    </row>
    <row r="5114" spans="1:8">
      <c r="A5114" s="97" t="str">
        <f>IF(ISERROR(VLOOKUP(G5114,Range6,2,1))," ",VLOOKUP(G5114,Range6,2,1))</f>
        <v>Naples Market Only</v>
      </c>
      <c r="B5114" s="98" t="str">
        <f>VLOOKUP(F5114,Range7,2,0)</f>
        <v>EXIT Gulder Real Estate Inc.</v>
      </c>
      <c r="C5114" s="41" t="s">
        <v>2165</v>
      </c>
      <c r="D5114" s="40">
        <v>37500</v>
      </c>
      <c r="E5114" s="39" t="s">
        <v>2070</v>
      </c>
      <c r="F5114" s="42" t="s">
        <v>26</v>
      </c>
      <c r="G5114" s="49" t="s">
        <v>489</v>
      </c>
      <c r="H5114">
        <v>5114</v>
      </c>
    </row>
    <row r="5115" spans="1:8">
      <c r="A5115" s="97" t="str">
        <f>IF(ISERROR(VLOOKUP(G5115,Range6,2,1))," ",VLOOKUP(G5115,Range6,2,1))</f>
        <v>Naples Market Only</v>
      </c>
      <c r="B5115" s="98" t="str">
        <f>VLOOKUP(F5115,Range7,2,0)</f>
        <v>Coldwell Banker Residential Real Estate, Inc.</v>
      </c>
      <c r="C5115" s="41" t="s">
        <v>2165</v>
      </c>
      <c r="D5115" s="40">
        <v>37620</v>
      </c>
      <c r="E5115" s="39" t="s">
        <v>2076</v>
      </c>
      <c r="F5115" s="42" t="s">
        <v>32</v>
      </c>
      <c r="G5115" s="49" t="s">
        <v>489</v>
      </c>
      <c r="H5115">
        <v>5115</v>
      </c>
    </row>
    <row r="5116" spans="1:8">
      <c r="A5116" s="97" t="str">
        <f>IF(ISERROR(VLOOKUP(G5116,Range6,2,1))," ",VLOOKUP(G5116,Range6,2,1))</f>
        <v>Naples Market Only</v>
      </c>
      <c r="B5116" s="98" t="str">
        <f>VLOOKUP(F5116,Range7,2,0)</f>
        <v>Century 21 #1 Sunbelt Realty Inc.</v>
      </c>
      <c r="C5116" s="41" t="s">
        <v>2165</v>
      </c>
      <c r="D5116" s="40">
        <v>41000</v>
      </c>
      <c r="E5116" s="39" t="s">
        <v>2077</v>
      </c>
      <c r="F5116" s="42" t="s">
        <v>10</v>
      </c>
      <c r="G5116" s="49" t="s">
        <v>489</v>
      </c>
      <c r="H5116">
        <v>5116</v>
      </c>
    </row>
    <row r="5117" spans="1:8">
      <c r="A5117" s="97" t="str">
        <f>IF(ISERROR(VLOOKUP(G5117,Range6,2,1))," ",VLOOKUP(G5117,Range6,2,1))</f>
        <v>Naples Market Only</v>
      </c>
      <c r="B5117" s="98" t="str">
        <f>VLOOKUP(F5117,Range7,2,0)</f>
        <v>RE/MAX Realty Select</v>
      </c>
      <c r="C5117" s="41" t="s">
        <v>2165</v>
      </c>
      <c r="D5117" s="40">
        <v>36500</v>
      </c>
      <c r="E5117" s="39" t="s">
        <v>2079</v>
      </c>
      <c r="F5117" s="42" t="s">
        <v>21</v>
      </c>
      <c r="G5117" s="49" t="s">
        <v>489</v>
      </c>
      <c r="H5117">
        <v>5117</v>
      </c>
    </row>
    <row r="5118" spans="1:8">
      <c r="A5118" s="97" t="str">
        <f>IF(ISERROR(VLOOKUP(G5118,Range6,2,1))," ",VLOOKUP(G5118,Range6,2,1))</f>
        <v>Naples Market Only</v>
      </c>
      <c r="B5118" s="98" t="str">
        <f>VLOOKUP(F5118,Range7,2,0)</f>
        <v>Waterfront Realty Group, Inc.</v>
      </c>
      <c r="C5118" s="41" t="s">
        <v>2165</v>
      </c>
      <c r="D5118" s="40">
        <v>37900</v>
      </c>
      <c r="E5118" s="39" t="s">
        <v>2081</v>
      </c>
      <c r="F5118" s="42" t="s">
        <v>30</v>
      </c>
      <c r="G5118" s="49" t="s">
        <v>489</v>
      </c>
      <c r="H5118">
        <v>5118</v>
      </c>
    </row>
    <row r="5119" spans="1:8">
      <c r="A5119" s="97" t="str">
        <f>IF(ISERROR(VLOOKUP(G5119,Range6,2,1))," ",VLOOKUP(G5119,Range6,2,1))</f>
        <v>Bonita Estero Markets Only</v>
      </c>
      <c r="B5119" s="98" t="str">
        <f>VLOOKUP(F5119,Range7,2,0)</f>
        <v>Coldwell Banker Residential Real Estate, Inc.</v>
      </c>
      <c r="C5119" s="41" t="s">
        <v>2165</v>
      </c>
      <c r="D5119" s="40">
        <v>36000</v>
      </c>
      <c r="E5119" s="39" t="s">
        <v>2085</v>
      </c>
      <c r="F5119" s="42" t="s">
        <v>13</v>
      </c>
      <c r="G5119" s="49" t="s">
        <v>492</v>
      </c>
      <c r="H5119">
        <v>5119</v>
      </c>
    </row>
    <row r="5120" spans="1:8">
      <c r="A5120" s="97" t="str">
        <f>IF(ISERROR(VLOOKUP(G5120,Range6,2,1))," ",VLOOKUP(G5120,Range6,2,1))</f>
        <v>Naples Market Only</v>
      </c>
      <c r="B5120" s="98" t="str">
        <f>VLOOKUP(F5120,Range7,2,0)</f>
        <v>ERA Faust Realty Group</v>
      </c>
      <c r="C5120" s="41" t="s">
        <v>2165</v>
      </c>
      <c r="D5120" s="40">
        <v>38000</v>
      </c>
      <c r="E5120" s="39" t="s">
        <v>2077</v>
      </c>
      <c r="F5120" s="42" t="s">
        <v>68</v>
      </c>
      <c r="G5120" s="49" t="s">
        <v>489</v>
      </c>
      <c r="H5120">
        <v>5120</v>
      </c>
    </row>
    <row r="5121" spans="1:8">
      <c r="A5121" s="97" t="str">
        <f>IF(ISERROR(VLOOKUP(G5121,Range6,2,1))," ",VLOOKUP(G5121,Range6,2,1))</f>
        <v>Naples Market Only</v>
      </c>
      <c r="B5121" s="98" t="str">
        <f>VLOOKUP(F5121,Range7,2,0)</f>
        <v>Bartley Realty Services</v>
      </c>
      <c r="C5121" s="41" t="s">
        <v>2165</v>
      </c>
      <c r="D5121" s="40">
        <v>38000</v>
      </c>
      <c r="E5121" s="39" t="s">
        <v>2077</v>
      </c>
      <c r="F5121" s="42" t="s">
        <v>19</v>
      </c>
      <c r="G5121" s="49" t="s">
        <v>489</v>
      </c>
      <c r="H5121">
        <v>5121</v>
      </c>
    </row>
    <row r="5122" spans="1:8">
      <c r="A5122" s="97" t="str">
        <f>IF(ISERROR(VLOOKUP(G5122,Range6,2,1))," ",VLOOKUP(G5122,Range6,2,1))</f>
        <v>Naples Market Only</v>
      </c>
      <c r="B5122" s="98" t="str">
        <f>VLOOKUP(F5122,Range7,2,0)</f>
        <v>Terra Real Estate Group Inc</v>
      </c>
      <c r="C5122" s="41" t="s">
        <v>2165</v>
      </c>
      <c r="D5122" s="40">
        <v>35000</v>
      </c>
      <c r="E5122" s="39" t="s">
        <v>2077</v>
      </c>
      <c r="F5122" s="42" t="s">
        <v>270</v>
      </c>
      <c r="G5122" s="49" t="s">
        <v>489</v>
      </c>
      <c r="H5122">
        <v>5122</v>
      </c>
    </row>
    <row r="5123" spans="1:8">
      <c r="A5123" s="97" t="str">
        <f>IF(ISERROR(VLOOKUP(G5123,Range6,2,1))," ",VLOOKUP(G5123,Range6,2,1))</f>
        <v>Naples Market Only</v>
      </c>
      <c r="B5123" s="98" t="str">
        <f>VLOOKUP(F5123,Range7,2,0)</f>
        <v>Amerivest Realty</v>
      </c>
      <c r="C5123" s="41" t="s">
        <v>2165</v>
      </c>
      <c r="D5123" s="40">
        <v>39000</v>
      </c>
      <c r="E5123" s="39" t="s">
        <v>2088</v>
      </c>
      <c r="F5123" s="42" t="s">
        <v>37</v>
      </c>
      <c r="G5123" s="49" t="s">
        <v>489</v>
      </c>
      <c r="H5123">
        <v>5123</v>
      </c>
    </row>
    <row r="5124" spans="1:8">
      <c r="A5124" s="97" t="str">
        <f>IF(ISERROR(VLOOKUP(G5124,Range6,2,1))," ",VLOOKUP(G5124,Range6,2,1))</f>
        <v>Naples Market Only</v>
      </c>
      <c r="B5124" s="98" t="str">
        <f>VLOOKUP(F5124,Range7,2,0)</f>
        <v>Downing Frye</v>
      </c>
      <c r="C5124" s="41" t="s">
        <v>2165</v>
      </c>
      <c r="D5124" s="40">
        <v>35000</v>
      </c>
      <c r="E5124" s="39" t="s">
        <v>2079</v>
      </c>
      <c r="F5124" s="42" t="s">
        <v>114</v>
      </c>
      <c r="G5124" s="49" t="s">
        <v>489</v>
      </c>
      <c r="H5124">
        <v>5124</v>
      </c>
    </row>
    <row r="5125" spans="1:8">
      <c r="A5125" s="97" t="str">
        <f>IF(ISERROR(VLOOKUP(G5125,Range6,2,1))," ",VLOOKUP(G5125,Range6,2,1))</f>
        <v>Naples Market Only</v>
      </c>
      <c r="B5125" s="98" t="str">
        <f>VLOOKUP(F5125,Range7,2,0)</f>
        <v>Amerivest Realty</v>
      </c>
      <c r="C5125" s="41" t="s">
        <v>2165</v>
      </c>
      <c r="D5125" s="40">
        <v>31000</v>
      </c>
      <c r="E5125" s="39" t="s">
        <v>2076</v>
      </c>
      <c r="F5125" s="42" t="s">
        <v>37</v>
      </c>
      <c r="G5125" s="49" t="s">
        <v>489</v>
      </c>
      <c r="H5125">
        <v>5125</v>
      </c>
    </row>
    <row r="5126" spans="1:8">
      <c r="A5126" s="97" t="str">
        <f>IF(ISERROR(VLOOKUP(G5126,Range6,2,1))," ",VLOOKUP(G5126,Range6,2,1))</f>
        <v>Bonita Estero Markets Only</v>
      </c>
      <c r="B5126" s="98" t="str">
        <f>VLOOKUP(F5126,Range7,2,0)</f>
        <v xml:space="preserve">Non MLS </v>
      </c>
      <c r="C5126" s="41" t="s">
        <v>2165</v>
      </c>
      <c r="D5126" s="40">
        <v>65000</v>
      </c>
      <c r="E5126" s="39" t="s">
        <v>2078</v>
      </c>
      <c r="F5126" s="42" t="s">
        <v>41</v>
      </c>
      <c r="G5126" s="49" t="s">
        <v>491</v>
      </c>
      <c r="H5126">
        <v>5126</v>
      </c>
    </row>
    <row r="5127" spans="1:8">
      <c r="A5127" s="97" t="str">
        <f>IF(ISERROR(VLOOKUP(G5127,Range6,2,1))," ",VLOOKUP(G5127,Range6,2,1))</f>
        <v>Naples Market Only</v>
      </c>
      <c r="B5127" s="98" t="str">
        <f>VLOOKUP(F5127,Range7,2,0)</f>
        <v>Amerivest Realty</v>
      </c>
      <c r="C5127" s="41" t="s">
        <v>2165</v>
      </c>
      <c r="D5127" s="40">
        <v>36600</v>
      </c>
      <c r="E5127" s="39" t="s">
        <v>2083</v>
      </c>
      <c r="F5127" s="42" t="s">
        <v>37</v>
      </c>
      <c r="G5127" s="49" t="s">
        <v>489</v>
      </c>
      <c r="H5127">
        <v>5127</v>
      </c>
    </row>
    <row r="5128" spans="1:8">
      <c r="A5128" s="97" t="str">
        <f>IF(ISERROR(VLOOKUP(G5128,Range6,2,1))," ",VLOOKUP(G5128,Range6,2,1))</f>
        <v>Bonita Estero Markets Only</v>
      </c>
      <c r="B5128" s="98" t="str">
        <f>VLOOKUP(F5128,Range7,2,0)</f>
        <v xml:space="preserve">Non MLS </v>
      </c>
      <c r="C5128" s="41" t="s">
        <v>2165</v>
      </c>
      <c r="D5128" s="40">
        <v>39000</v>
      </c>
      <c r="E5128" s="39" t="s">
        <v>2085</v>
      </c>
      <c r="F5128" s="42" t="s">
        <v>41</v>
      </c>
      <c r="G5128" s="49" t="s">
        <v>492</v>
      </c>
      <c r="H5128">
        <v>5128</v>
      </c>
    </row>
    <row r="5129" spans="1:8">
      <c r="A5129" s="97" t="str">
        <f>IF(ISERROR(VLOOKUP(G5129,Range6,2,1))," ",VLOOKUP(G5129,Range6,2,1))</f>
        <v>Bonita Estero Markets Only</v>
      </c>
      <c r="B5129" s="98" t="str">
        <f>VLOOKUP(F5129,Range7,2,0)</f>
        <v>Gulfcoast Premier Realty, Inc.</v>
      </c>
      <c r="C5129" s="41" t="s">
        <v>2165</v>
      </c>
      <c r="D5129" s="40">
        <v>44000</v>
      </c>
      <c r="E5129" s="39" t="s">
        <v>2085</v>
      </c>
      <c r="F5129" s="42" t="s">
        <v>71</v>
      </c>
      <c r="G5129" s="49" t="s">
        <v>492</v>
      </c>
      <c r="H5129">
        <v>5129</v>
      </c>
    </row>
    <row r="5130" spans="1:8">
      <c r="A5130" s="97" t="str">
        <f>IF(ISERROR(VLOOKUP(G5130,Range6,2,1))," ",VLOOKUP(G5130,Range6,2,1))</f>
        <v>Naples Market Only</v>
      </c>
      <c r="B5130" s="98" t="str">
        <f>VLOOKUP(F5130,Range7,2,0)</f>
        <v>Beach &amp; Luxury Realty Inc</v>
      </c>
      <c r="C5130" s="41" t="s">
        <v>2165</v>
      </c>
      <c r="D5130" s="40">
        <v>37500</v>
      </c>
      <c r="E5130" s="39" t="s">
        <v>2077</v>
      </c>
      <c r="F5130" s="42" t="s">
        <v>127</v>
      </c>
      <c r="G5130" s="49" t="s">
        <v>489</v>
      </c>
      <c r="H5130">
        <v>5130</v>
      </c>
    </row>
    <row r="5131" spans="1:8">
      <c r="A5131" s="97" t="str">
        <f>IF(ISERROR(VLOOKUP(G5131,Range6,2,1))," ",VLOOKUP(G5131,Range6,2,1))</f>
        <v>Naples Market Only</v>
      </c>
      <c r="B5131" s="98" t="str">
        <f>VLOOKUP(F5131,Range7,2,0)</f>
        <v>Downing Frye</v>
      </c>
      <c r="C5131" s="41" t="s">
        <v>2165</v>
      </c>
      <c r="D5131" s="40">
        <v>39000</v>
      </c>
      <c r="E5131" s="39" t="s">
        <v>2071</v>
      </c>
      <c r="F5131" s="42" t="s">
        <v>9</v>
      </c>
      <c r="G5131" s="49" t="s">
        <v>489</v>
      </c>
      <c r="H5131">
        <v>5131</v>
      </c>
    </row>
    <row r="5132" spans="1:8">
      <c r="A5132" s="97" t="str">
        <f>IF(ISERROR(VLOOKUP(G5132,Range6,2,1))," ",VLOOKUP(G5132,Range6,2,1))</f>
        <v>Naples Market Only</v>
      </c>
      <c r="B5132" s="98" t="str">
        <f>VLOOKUP(F5132,Range7,2,0)</f>
        <v xml:space="preserve">Non MLS </v>
      </c>
      <c r="C5132" s="41" t="s">
        <v>2165</v>
      </c>
      <c r="D5132" s="40">
        <v>39000</v>
      </c>
      <c r="E5132" s="39" t="s">
        <v>2079</v>
      </c>
      <c r="F5132" s="42" t="s">
        <v>41</v>
      </c>
      <c r="G5132" s="49" t="s">
        <v>489</v>
      </c>
      <c r="H5132">
        <v>5132</v>
      </c>
    </row>
    <row r="5133" spans="1:8">
      <c r="A5133" s="97" t="str">
        <f>IF(ISERROR(VLOOKUP(G5133,Range6,2,1))," ",VLOOKUP(G5133,Range6,2,1))</f>
        <v>Naples Market Only</v>
      </c>
      <c r="B5133" s="98" t="str">
        <f>VLOOKUP(F5133,Range7,2,0)</f>
        <v>TSD Realty</v>
      </c>
      <c r="C5133" s="41" t="s">
        <v>2165</v>
      </c>
      <c r="D5133" s="40">
        <v>38000</v>
      </c>
      <c r="E5133" s="39" t="s">
        <v>2070</v>
      </c>
      <c r="F5133" s="42" t="s">
        <v>93</v>
      </c>
      <c r="G5133" s="49" t="s">
        <v>489</v>
      </c>
      <c r="H5133">
        <v>5133</v>
      </c>
    </row>
    <row r="5134" spans="1:8">
      <c r="A5134" s="97" t="str">
        <f>IF(ISERROR(VLOOKUP(G5134,Range6,2,1))," ",VLOOKUP(G5134,Range6,2,1))</f>
        <v>Naples Market Only</v>
      </c>
      <c r="B5134" s="98" t="str">
        <f>VLOOKUP(F5134,Range7,2,0)</f>
        <v xml:space="preserve">Non MLS </v>
      </c>
      <c r="C5134" s="41" t="s">
        <v>2165</v>
      </c>
      <c r="D5134" s="40">
        <v>53500</v>
      </c>
      <c r="E5134" s="39" t="s">
        <v>2090</v>
      </c>
      <c r="F5134" s="42" t="s">
        <v>41</v>
      </c>
      <c r="G5134" s="49" t="s">
        <v>489</v>
      </c>
      <c r="H5134">
        <v>5134</v>
      </c>
    </row>
    <row r="5135" spans="1:8">
      <c r="A5135" s="97" t="str">
        <f>IF(ISERROR(VLOOKUP(G5135,Range6,2,1))," ",VLOOKUP(G5135,Range6,2,1))</f>
        <v>Naples Market Only</v>
      </c>
      <c r="B5135" s="98" t="str">
        <f>VLOOKUP(F5135,Range7,2,0)</f>
        <v>Cypress Realty Inc.</v>
      </c>
      <c r="C5135" s="41" t="s">
        <v>2165</v>
      </c>
      <c r="D5135" s="40">
        <v>39900</v>
      </c>
      <c r="E5135" s="39" t="s">
        <v>2091</v>
      </c>
      <c r="F5135" s="42" t="s">
        <v>120</v>
      </c>
      <c r="G5135" s="49" t="s">
        <v>489</v>
      </c>
      <c r="H5135">
        <v>5135</v>
      </c>
    </row>
    <row r="5136" spans="1:8">
      <c r="A5136" s="97" t="str">
        <f>IF(ISERROR(VLOOKUP(G5136,Range6,2,1))," ",VLOOKUP(G5136,Range6,2,1))</f>
        <v>Naples Market Only</v>
      </c>
      <c r="B5136" s="98" t="str">
        <f>VLOOKUP(F5136,Range7,2,0)</f>
        <v>Downing Frye</v>
      </c>
      <c r="C5136" s="41" t="s">
        <v>2165</v>
      </c>
      <c r="D5136" s="40">
        <v>41000</v>
      </c>
      <c r="E5136" s="39" t="s">
        <v>2071</v>
      </c>
      <c r="F5136" s="42" t="s">
        <v>9</v>
      </c>
      <c r="G5136" s="49" t="s">
        <v>489</v>
      </c>
      <c r="H5136">
        <v>5136</v>
      </c>
    </row>
    <row r="5137" spans="1:8">
      <c r="A5137" s="97" t="str">
        <f>IF(ISERROR(VLOOKUP(G5137,Range6,2,1))," ",VLOOKUP(G5137,Range6,2,1))</f>
        <v>Naples Market Only</v>
      </c>
      <c r="B5137" s="98" t="str">
        <f>VLOOKUP(F5137,Range7,2,0)</f>
        <v>Sun Realty</v>
      </c>
      <c r="C5137" s="41" t="s">
        <v>2165</v>
      </c>
      <c r="D5137" s="40">
        <v>30000</v>
      </c>
      <c r="E5137" s="39" t="s">
        <v>2070</v>
      </c>
      <c r="F5137" s="42" t="s">
        <v>45</v>
      </c>
      <c r="G5137" s="49" t="s">
        <v>489</v>
      </c>
      <c r="H5137">
        <v>5137</v>
      </c>
    </row>
    <row r="5138" spans="1:8">
      <c r="A5138" s="97" t="str">
        <f>IF(ISERROR(VLOOKUP(G5138,Range6,2,1))," ",VLOOKUP(G5138,Range6,2,1))</f>
        <v>Naples Market Only</v>
      </c>
      <c r="B5138" s="98" t="str">
        <f>VLOOKUP(F5138,Range7,2,0)</f>
        <v>Horizons By The Sea Inc.</v>
      </c>
      <c r="C5138" s="41" t="s">
        <v>2165</v>
      </c>
      <c r="D5138" s="40">
        <v>39900</v>
      </c>
      <c r="E5138" s="39" t="s">
        <v>2073</v>
      </c>
      <c r="F5138" s="42" t="s">
        <v>214</v>
      </c>
      <c r="G5138" s="49" t="s">
        <v>489</v>
      </c>
      <c r="H5138">
        <v>5138</v>
      </c>
    </row>
    <row r="5139" spans="1:8">
      <c r="A5139" s="97" t="str">
        <f>IF(ISERROR(VLOOKUP(G5139,Range6,2,1))," ",VLOOKUP(G5139,Range6,2,1))</f>
        <v>Naples Market Only</v>
      </c>
      <c r="B5139" s="98" t="str">
        <f>VLOOKUP(F5139,Range7,2,0)</f>
        <v>United Realty Group,Inc</v>
      </c>
      <c r="C5139" s="41" t="s">
        <v>2165</v>
      </c>
      <c r="D5139" s="40">
        <v>34000</v>
      </c>
      <c r="E5139" s="39" t="s">
        <v>2077</v>
      </c>
      <c r="F5139" s="42" t="s">
        <v>17</v>
      </c>
      <c r="G5139" s="49" t="s">
        <v>489</v>
      </c>
      <c r="H5139">
        <v>5139</v>
      </c>
    </row>
    <row r="5140" spans="1:8">
      <c r="A5140" s="97" t="str">
        <f>IF(ISERROR(VLOOKUP(G5140,Range6,2,1))," ",VLOOKUP(G5140,Range6,2,1))</f>
        <v>Naples Market Only</v>
      </c>
      <c r="B5140" s="98" t="str">
        <f>VLOOKUP(F5140,Range7,2,0)</f>
        <v>Amerivest Realty</v>
      </c>
      <c r="C5140" s="41" t="s">
        <v>2165</v>
      </c>
      <c r="D5140" s="40">
        <v>35000</v>
      </c>
      <c r="E5140" s="39" t="s">
        <v>2093</v>
      </c>
      <c r="F5140" s="42" t="s">
        <v>316</v>
      </c>
      <c r="G5140" s="49" t="s">
        <v>489</v>
      </c>
      <c r="H5140">
        <v>5140</v>
      </c>
    </row>
    <row r="5141" spans="1:8">
      <c r="A5141" s="97" t="str">
        <f>IF(ISERROR(VLOOKUP(G5141,Range6,2,1))," ",VLOOKUP(G5141,Range6,2,1))</f>
        <v>Bonita Estero Markets Only</v>
      </c>
      <c r="B5141" s="98" t="str">
        <f>VLOOKUP(F5141,Range7,2,0)</f>
        <v>Sun Realty</v>
      </c>
      <c r="C5141" s="41" t="s">
        <v>2165</v>
      </c>
      <c r="D5141" s="40">
        <v>34650</v>
      </c>
      <c r="E5141" s="39" t="s">
        <v>2078</v>
      </c>
      <c r="F5141" s="42" t="s">
        <v>45</v>
      </c>
      <c r="G5141" s="49" t="s">
        <v>491</v>
      </c>
      <c r="H5141">
        <v>5141</v>
      </c>
    </row>
    <row r="5142" spans="1:8">
      <c r="A5142" s="97" t="str">
        <f>IF(ISERROR(VLOOKUP(G5142,Range6,2,1))," ",VLOOKUP(G5142,Range6,2,1))</f>
        <v>Bonita Estero Markets Only</v>
      </c>
      <c r="B5142" s="98" t="str">
        <f>VLOOKUP(F5142,Range7,2,0)</f>
        <v>Premiere Plus Realty Co.</v>
      </c>
      <c r="C5142" s="41" t="s">
        <v>2165</v>
      </c>
      <c r="D5142" s="40">
        <v>32000</v>
      </c>
      <c r="E5142" s="39" t="s">
        <v>2074</v>
      </c>
      <c r="F5142" s="42" t="s">
        <v>20</v>
      </c>
      <c r="G5142" s="49" t="s">
        <v>491</v>
      </c>
      <c r="H5142">
        <v>5142</v>
      </c>
    </row>
    <row r="5143" spans="1:8">
      <c r="A5143" s="97" t="str">
        <f>IF(ISERROR(VLOOKUP(G5143,Range6,2,1))," ",VLOOKUP(G5143,Range6,2,1))</f>
        <v>Bonita Estero Markets Only</v>
      </c>
      <c r="B5143" s="98" t="str">
        <f>VLOOKUP(F5143,Range7,2,0)</f>
        <v>WEICHERT, REALTORSr On The Gulf</v>
      </c>
      <c r="C5143" s="41" t="s">
        <v>2165</v>
      </c>
      <c r="D5143" s="40">
        <v>38900</v>
      </c>
      <c r="E5143" s="39" t="s">
        <v>2094</v>
      </c>
      <c r="F5143" s="42" t="s">
        <v>14</v>
      </c>
      <c r="G5143" s="49" t="s">
        <v>491</v>
      </c>
      <c r="H5143">
        <v>5143</v>
      </c>
    </row>
    <row r="5144" spans="1:8">
      <c r="A5144" s="97" t="str">
        <f>IF(ISERROR(VLOOKUP(G5144,Range6,2,1))," ",VLOOKUP(G5144,Range6,2,1))</f>
        <v>Naples Market Only</v>
      </c>
      <c r="B5144" s="98" t="str">
        <f>VLOOKUP(F5144,Range7,2,0)</f>
        <v xml:space="preserve">Non MLS </v>
      </c>
      <c r="C5144" s="41" t="s">
        <v>2165</v>
      </c>
      <c r="D5144" s="40">
        <v>38900</v>
      </c>
      <c r="E5144" s="39" t="s">
        <v>2071</v>
      </c>
      <c r="F5144" s="42" t="s">
        <v>41</v>
      </c>
      <c r="G5144" s="49" t="s">
        <v>489</v>
      </c>
      <c r="H5144">
        <v>5144</v>
      </c>
    </row>
    <row r="5145" spans="1:8">
      <c r="A5145" s="97" t="str">
        <f>IF(ISERROR(VLOOKUP(G5145,Range6,2,1))," ",VLOOKUP(G5145,Range6,2,1))</f>
        <v>Naples Market Only</v>
      </c>
      <c r="B5145" s="98" t="str">
        <f>VLOOKUP(F5145,Range7,2,0)</f>
        <v>Naples Brokers Realty</v>
      </c>
      <c r="C5145" s="41" t="s">
        <v>2165</v>
      </c>
      <c r="D5145" s="40">
        <v>30000</v>
      </c>
      <c r="E5145" s="39" t="s">
        <v>2079</v>
      </c>
      <c r="F5145" s="42" t="s">
        <v>213</v>
      </c>
      <c r="G5145" s="49" t="s">
        <v>489</v>
      </c>
      <c r="H5145">
        <v>5145</v>
      </c>
    </row>
    <row r="5146" spans="1:8">
      <c r="A5146" s="97" t="str">
        <f>IF(ISERROR(VLOOKUP(G5146,Range6,2,1))," ",VLOOKUP(G5146,Range6,2,1))</f>
        <v>Naples Market Only</v>
      </c>
      <c r="B5146" s="98" t="str">
        <f>VLOOKUP(F5146,Range7,2,0)</f>
        <v>Downing Frye</v>
      </c>
      <c r="C5146" s="41" t="s">
        <v>2165</v>
      </c>
      <c r="D5146" s="40">
        <v>20000</v>
      </c>
      <c r="E5146" s="39" t="s">
        <v>2079</v>
      </c>
      <c r="F5146" s="42" t="s">
        <v>9</v>
      </c>
      <c r="G5146" s="49" t="s">
        <v>489</v>
      </c>
      <c r="H5146">
        <v>5146</v>
      </c>
    </row>
    <row r="5147" spans="1:8">
      <c r="A5147" s="97" t="str">
        <f>IF(ISERROR(VLOOKUP(G5147,Range6,2,1))," ",VLOOKUP(G5147,Range6,2,1))</f>
        <v>Naples Market Only</v>
      </c>
      <c r="B5147" s="98" t="str">
        <f>VLOOKUP(F5147,Range7,2,0)</f>
        <v>ERA Faust Realty Group</v>
      </c>
      <c r="C5147" s="41" t="s">
        <v>2165</v>
      </c>
      <c r="D5147" s="40">
        <v>41000</v>
      </c>
      <c r="E5147" s="39" t="s">
        <v>2070</v>
      </c>
      <c r="F5147" s="42" t="s">
        <v>68</v>
      </c>
      <c r="G5147" s="49" t="s">
        <v>489</v>
      </c>
      <c r="H5147">
        <v>5147</v>
      </c>
    </row>
    <row r="5148" spans="1:8">
      <c r="A5148" s="97" t="str">
        <f>IF(ISERROR(VLOOKUP(G5148,Range6,2,1))," ",VLOOKUP(G5148,Range6,2,1))</f>
        <v>Naples Market Only</v>
      </c>
      <c r="B5148" s="98" t="str">
        <f>VLOOKUP(F5148,Range7,2,0)</f>
        <v>Prudential Florida WCI Realty</v>
      </c>
      <c r="C5148" s="41" t="s">
        <v>2165</v>
      </c>
      <c r="D5148" s="40">
        <v>40000</v>
      </c>
      <c r="E5148" s="39" t="s">
        <v>2070</v>
      </c>
      <c r="F5148" s="42" t="s">
        <v>46</v>
      </c>
      <c r="G5148" s="49" t="s">
        <v>489</v>
      </c>
      <c r="H5148">
        <v>5148</v>
      </c>
    </row>
    <row r="5149" spans="1:8">
      <c r="A5149" s="97" t="str">
        <f>IF(ISERROR(VLOOKUP(G5149,Range6,2,1))," ",VLOOKUP(G5149,Range6,2,1))</f>
        <v>Bonita Estero Markets Only</v>
      </c>
      <c r="B5149" s="98" t="str">
        <f>VLOOKUP(F5149,Range7,2,0)</f>
        <v>Coldwell Banker Residential Real Estate, Inc.</v>
      </c>
      <c r="C5149" s="41" t="s">
        <v>2165</v>
      </c>
      <c r="D5149" s="40">
        <v>40000</v>
      </c>
      <c r="E5149" s="39" t="s">
        <v>2085</v>
      </c>
      <c r="F5149" s="42" t="s">
        <v>13</v>
      </c>
      <c r="G5149" s="49" t="s">
        <v>492</v>
      </c>
      <c r="H5149">
        <v>5149</v>
      </c>
    </row>
    <row r="5150" spans="1:8">
      <c r="A5150" s="97" t="str">
        <f>IF(ISERROR(VLOOKUP(G5150,Range6,2,1))," ",VLOOKUP(G5150,Range6,2,1))</f>
        <v>Bonita Estero Markets Only</v>
      </c>
      <c r="B5150" s="98" t="str">
        <f>VLOOKUP(F5150,Range7,2,0)</f>
        <v>Coldwell Banker Residential Real Estate, Inc.</v>
      </c>
      <c r="C5150" s="41" t="s">
        <v>2165</v>
      </c>
      <c r="D5150" s="40">
        <v>41100</v>
      </c>
      <c r="E5150" s="39" t="s">
        <v>2085</v>
      </c>
      <c r="F5150" s="42" t="s">
        <v>13</v>
      </c>
      <c r="G5150" s="49" t="s">
        <v>492</v>
      </c>
      <c r="H5150">
        <v>5150</v>
      </c>
    </row>
    <row r="5151" spans="1:8">
      <c r="A5151" s="97" t="str">
        <f>IF(ISERROR(VLOOKUP(G5151,Range6,2,1))," ",VLOOKUP(G5151,Range6,2,1))</f>
        <v>Naples Market Only</v>
      </c>
      <c r="B5151" s="98" t="str">
        <f>VLOOKUP(F5151,Range7,2,0)</f>
        <v xml:space="preserve">Non MLS </v>
      </c>
      <c r="C5151" s="41" t="s">
        <v>2165</v>
      </c>
      <c r="D5151" s="40">
        <v>40000</v>
      </c>
      <c r="E5151" s="39" t="s">
        <v>2095</v>
      </c>
      <c r="F5151" s="42" t="s">
        <v>41</v>
      </c>
      <c r="G5151" s="49" t="s">
        <v>489</v>
      </c>
      <c r="H5151">
        <v>5151</v>
      </c>
    </row>
    <row r="5152" spans="1:8">
      <c r="A5152" s="97" t="str">
        <f>IF(ISERROR(VLOOKUP(G5152,Range6,2,1))," ",VLOOKUP(G5152,Range6,2,1))</f>
        <v>Bonita Estero Markets Only</v>
      </c>
      <c r="B5152" s="98" t="e">
        <f>VLOOKUP(F5152,Range7,2,0)</f>
        <v>#N/A</v>
      </c>
      <c r="C5152" s="41" t="s">
        <v>2165</v>
      </c>
      <c r="D5152" s="40">
        <v>37500</v>
      </c>
      <c r="E5152" s="39" t="s">
        <v>2078</v>
      </c>
      <c r="F5152" s="42" t="s">
        <v>2080</v>
      </c>
      <c r="G5152" s="49" t="s">
        <v>491</v>
      </c>
      <c r="H5152">
        <v>5152</v>
      </c>
    </row>
    <row r="5153" spans="1:8">
      <c r="A5153" s="97" t="str">
        <f>IF(ISERROR(VLOOKUP(G5153,Range6,2,1))," ",VLOOKUP(G5153,Range6,2,1))</f>
        <v>Naples Market Only</v>
      </c>
      <c r="B5153" s="98" t="str">
        <f>VLOOKUP(F5153,Range7,2,0)</f>
        <v xml:space="preserve">Non MLS </v>
      </c>
      <c r="C5153" s="41" t="s">
        <v>2165</v>
      </c>
      <c r="D5153" s="40">
        <v>48000</v>
      </c>
      <c r="E5153" s="39" t="s">
        <v>2067</v>
      </c>
      <c r="F5153" s="42" t="s">
        <v>41</v>
      </c>
      <c r="G5153" s="49" t="s">
        <v>489</v>
      </c>
      <c r="H5153">
        <v>5153</v>
      </c>
    </row>
    <row r="5154" spans="1:8">
      <c r="A5154" s="97" t="str">
        <f>IF(ISERROR(VLOOKUP(G5154,Range6,2,1))," ",VLOOKUP(G5154,Range6,2,1))</f>
        <v>Bonita Estero Markets Only</v>
      </c>
      <c r="B5154" s="98" t="str">
        <f>VLOOKUP(F5154,Range7,2,0)</f>
        <v>Prudential Florida WCI Realty</v>
      </c>
      <c r="C5154" s="41" t="s">
        <v>2165</v>
      </c>
      <c r="D5154" s="40">
        <v>33500</v>
      </c>
      <c r="E5154" s="39" t="s">
        <v>2078</v>
      </c>
      <c r="F5154" s="42" t="s">
        <v>46</v>
      </c>
      <c r="G5154" s="49" t="s">
        <v>491</v>
      </c>
      <c r="H5154">
        <v>5154</v>
      </c>
    </row>
    <row r="5155" spans="1:8">
      <c r="A5155" s="97" t="str">
        <f>IF(ISERROR(VLOOKUP(G5155,Range6,2,1))," ",VLOOKUP(G5155,Range6,2,1))</f>
        <v>Bonita Estero Markets Only</v>
      </c>
      <c r="B5155" s="98" t="str">
        <f>VLOOKUP(F5155,Range7,2,0)</f>
        <v>Coldwell Banker Residential Real Estate, Inc.</v>
      </c>
      <c r="C5155" s="41" t="s">
        <v>2165</v>
      </c>
      <c r="D5155" s="40">
        <v>39000</v>
      </c>
      <c r="E5155" s="39" t="s">
        <v>2094</v>
      </c>
      <c r="F5155" s="42" t="s">
        <v>13</v>
      </c>
      <c r="G5155" s="49" t="s">
        <v>491</v>
      </c>
      <c r="H5155">
        <v>5155</v>
      </c>
    </row>
    <row r="5156" spans="1:8">
      <c r="A5156" s="97" t="str">
        <f>IF(ISERROR(VLOOKUP(G5156,Range6,2,1))," ",VLOOKUP(G5156,Range6,2,1))</f>
        <v>Bonita Estero Markets Only</v>
      </c>
      <c r="B5156" s="98" t="e">
        <f>VLOOKUP(F5156,Range7,2,0)</f>
        <v>#N/A</v>
      </c>
      <c r="C5156" s="41" t="s">
        <v>2165</v>
      </c>
      <c r="D5156" s="40">
        <v>40501</v>
      </c>
      <c r="E5156" s="39" t="s">
        <v>2078</v>
      </c>
      <c r="F5156" s="42" t="s">
        <v>2080</v>
      </c>
      <c r="G5156" s="49" t="s">
        <v>491</v>
      </c>
      <c r="H5156">
        <v>5156</v>
      </c>
    </row>
    <row r="5157" spans="1:8">
      <c r="A5157" s="97" t="str">
        <f>IF(ISERROR(VLOOKUP(G5157,Range6,2,1))," ",VLOOKUP(G5157,Range6,2,1))</f>
        <v>Naples Market Only</v>
      </c>
      <c r="B5157" s="98" t="str">
        <f>VLOOKUP(F5157,Range7,2,0)</f>
        <v>Hook &amp; Ladder Realty Inc</v>
      </c>
      <c r="C5157" s="41" t="s">
        <v>2165</v>
      </c>
      <c r="D5157" s="40">
        <v>37000</v>
      </c>
      <c r="E5157" s="39" t="s">
        <v>2083</v>
      </c>
      <c r="F5157" s="42" t="s">
        <v>86</v>
      </c>
      <c r="G5157" s="49" t="s">
        <v>489</v>
      </c>
      <c r="H5157">
        <v>5157</v>
      </c>
    </row>
    <row r="5158" spans="1:8">
      <c r="A5158" s="97" t="str">
        <f>IF(ISERROR(VLOOKUP(G5158,Range6,2,1))," ",VLOOKUP(G5158,Range6,2,1))</f>
        <v>Naples Market Only</v>
      </c>
      <c r="B5158" s="98" t="str">
        <f>VLOOKUP(F5158,Range7,2,0)</f>
        <v>Port of the Islands Realty LLC</v>
      </c>
      <c r="C5158" s="41" t="s">
        <v>2165</v>
      </c>
      <c r="D5158" s="40">
        <v>31500</v>
      </c>
      <c r="E5158" s="39" t="s">
        <v>2096</v>
      </c>
      <c r="F5158" s="42" t="s">
        <v>240</v>
      </c>
      <c r="G5158" s="49" t="s">
        <v>489</v>
      </c>
      <c r="H5158">
        <v>5158</v>
      </c>
    </row>
    <row r="5159" spans="1:8">
      <c r="A5159" s="97" t="str">
        <f>IF(ISERROR(VLOOKUP(G5159,Range6,2,1))," ",VLOOKUP(G5159,Range6,2,1))</f>
        <v>Bonita Estero Markets Only</v>
      </c>
      <c r="B5159" s="98" t="str">
        <f>VLOOKUP(F5159,Range7,2,0)</f>
        <v xml:space="preserve">Non MLS </v>
      </c>
      <c r="C5159" s="41" t="s">
        <v>2165</v>
      </c>
      <c r="D5159" s="40">
        <v>41000</v>
      </c>
      <c r="E5159" s="39" t="s">
        <v>2085</v>
      </c>
      <c r="F5159" s="42" t="s">
        <v>41</v>
      </c>
      <c r="G5159" s="49" t="s">
        <v>492</v>
      </c>
      <c r="H5159">
        <v>5159</v>
      </c>
    </row>
    <row r="5160" spans="1:8">
      <c r="A5160" s="97" t="str">
        <f>IF(ISERROR(VLOOKUP(G5160,Range6,2,1))," ",VLOOKUP(G5160,Range6,2,1))</f>
        <v>Bonita Estero Markets Only</v>
      </c>
      <c r="B5160" s="98" t="e">
        <f>VLOOKUP(F5160,Range7,2,0)</f>
        <v>#N/A</v>
      </c>
      <c r="C5160" s="41" t="s">
        <v>2165</v>
      </c>
      <c r="D5160" s="40">
        <v>40000</v>
      </c>
      <c r="E5160" s="39" t="s">
        <v>2078</v>
      </c>
      <c r="F5160" s="42" t="s">
        <v>2080</v>
      </c>
      <c r="G5160" s="49" t="s">
        <v>491</v>
      </c>
      <c r="H5160">
        <v>5160</v>
      </c>
    </row>
    <row r="5161" spans="1:8">
      <c r="A5161" s="97" t="str">
        <f>IF(ISERROR(VLOOKUP(G5161,Range6,2,1))," ",VLOOKUP(G5161,Range6,2,1))</f>
        <v>Naples Market Only</v>
      </c>
      <c r="B5161" s="98" t="str">
        <f>VLOOKUP(F5161,Range7,2,0)</f>
        <v>Downing Frye</v>
      </c>
      <c r="C5161" s="41" t="s">
        <v>2165</v>
      </c>
      <c r="D5161" s="40">
        <v>45000</v>
      </c>
      <c r="E5161" s="39" t="s">
        <v>2076</v>
      </c>
      <c r="F5161" s="42" t="s">
        <v>140</v>
      </c>
      <c r="G5161" s="49" t="s">
        <v>489</v>
      </c>
      <c r="H5161">
        <v>5161</v>
      </c>
    </row>
    <row r="5162" spans="1:8">
      <c r="A5162" s="97" t="str">
        <f>IF(ISERROR(VLOOKUP(G5162,Range6,2,1))," ",VLOOKUP(G5162,Range6,2,1))</f>
        <v>Naples Market Only</v>
      </c>
      <c r="B5162" s="98" t="str">
        <f>VLOOKUP(F5162,Range7,2,0)</f>
        <v>Sun Realty</v>
      </c>
      <c r="C5162" s="41" t="s">
        <v>2165</v>
      </c>
      <c r="D5162" s="40">
        <v>36500</v>
      </c>
      <c r="E5162" s="39" t="s">
        <v>2079</v>
      </c>
      <c r="F5162" s="42" t="s">
        <v>45</v>
      </c>
      <c r="G5162" s="49" t="s">
        <v>489</v>
      </c>
      <c r="H5162">
        <v>5162</v>
      </c>
    </row>
    <row r="5163" spans="1:8">
      <c r="A5163" s="97" t="str">
        <f>IF(ISERROR(VLOOKUP(G5163,Range6,2,1))," ",VLOOKUP(G5163,Range6,2,1))</f>
        <v>Naples Market Only</v>
      </c>
      <c r="B5163" s="98" t="str">
        <f>VLOOKUP(F5163,Range7,2,0)</f>
        <v>Sun Realty</v>
      </c>
      <c r="C5163" s="41" t="s">
        <v>2165</v>
      </c>
      <c r="D5163" s="40">
        <v>38000</v>
      </c>
      <c r="E5163" s="39" t="s">
        <v>2083</v>
      </c>
      <c r="F5163" s="42" t="s">
        <v>45</v>
      </c>
      <c r="G5163" s="49" t="s">
        <v>489</v>
      </c>
      <c r="H5163">
        <v>5163</v>
      </c>
    </row>
    <row r="5164" spans="1:8">
      <c r="A5164" s="97" t="str">
        <f>IF(ISERROR(VLOOKUP(G5164,Range6,2,1))," ",VLOOKUP(G5164,Range6,2,1))</f>
        <v>Naples Market Only</v>
      </c>
      <c r="B5164" s="98" t="str">
        <f>VLOOKUP(F5164,Range7,2,0)</f>
        <v>Internet Realty Group, Inc.</v>
      </c>
      <c r="C5164" s="41" t="s">
        <v>2165</v>
      </c>
      <c r="D5164" s="40">
        <v>40000</v>
      </c>
      <c r="E5164" s="39" t="s">
        <v>2071</v>
      </c>
      <c r="F5164" s="42" t="s">
        <v>60</v>
      </c>
      <c r="G5164" s="49" t="s">
        <v>489</v>
      </c>
      <c r="H5164">
        <v>5164</v>
      </c>
    </row>
    <row r="5165" spans="1:8">
      <c r="A5165" s="97" t="str">
        <f>IF(ISERROR(VLOOKUP(G5165,Range6,2,1))," ",VLOOKUP(G5165,Range6,2,1))</f>
        <v>Naples Market Only</v>
      </c>
      <c r="B5165" s="98" t="str">
        <f>VLOOKUP(F5165,Range7,2,0)</f>
        <v>Premiere Plus Realty Co.</v>
      </c>
      <c r="C5165" s="41" t="s">
        <v>2165</v>
      </c>
      <c r="D5165" s="40">
        <v>45000</v>
      </c>
      <c r="E5165" s="39" t="s">
        <v>2076</v>
      </c>
      <c r="F5165" s="42" t="s">
        <v>20</v>
      </c>
      <c r="G5165" s="49" t="s">
        <v>489</v>
      </c>
      <c r="H5165">
        <v>5165</v>
      </c>
    </row>
    <row r="5166" spans="1:8">
      <c r="A5166" s="97" t="str">
        <f>IF(ISERROR(VLOOKUP(G5166,Range6,2,1))," ",VLOOKUP(G5166,Range6,2,1))</f>
        <v>Naples Market Only</v>
      </c>
      <c r="B5166" s="98" t="str">
        <f>VLOOKUP(F5166,Range7,2,0)</f>
        <v>Downing Frye</v>
      </c>
      <c r="C5166" s="41" t="s">
        <v>2165</v>
      </c>
      <c r="D5166" s="40">
        <v>42800</v>
      </c>
      <c r="E5166" s="39" t="s">
        <v>2083</v>
      </c>
      <c r="F5166" s="42" t="s">
        <v>9</v>
      </c>
      <c r="G5166" s="49" t="s">
        <v>489</v>
      </c>
      <c r="H5166">
        <v>5166</v>
      </c>
    </row>
    <row r="5167" spans="1:8">
      <c r="A5167" s="97" t="str">
        <f>IF(ISERROR(VLOOKUP(G5167,Range6,2,1))," ",VLOOKUP(G5167,Range6,2,1))</f>
        <v>Naples Market Only</v>
      </c>
      <c r="B5167" s="98" t="str">
        <f>VLOOKUP(F5167,Range7,2,0)</f>
        <v>Downing Frye</v>
      </c>
      <c r="C5167" s="41" t="s">
        <v>2165</v>
      </c>
      <c r="D5167" s="40">
        <v>42800</v>
      </c>
      <c r="E5167" s="39" t="s">
        <v>2083</v>
      </c>
      <c r="F5167" s="42" t="s">
        <v>9</v>
      </c>
      <c r="G5167" s="49" t="s">
        <v>489</v>
      </c>
      <c r="H5167">
        <v>5167</v>
      </c>
    </row>
    <row r="5168" spans="1:8">
      <c r="A5168" s="97" t="str">
        <f>IF(ISERROR(VLOOKUP(G5168,Range6,2,1))," ",VLOOKUP(G5168,Range6,2,1))</f>
        <v>Bonita Estero Markets Only</v>
      </c>
      <c r="B5168" s="98" t="str">
        <f>VLOOKUP(F5168,Range7,2,0)</f>
        <v>Sand Castle Realty Group, Inc</v>
      </c>
      <c r="C5168" s="41" t="s">
        <v>2165</v>
      </c>
      <c r="D5168" s="40">
        <v>40000</v>
      </c>
      <c r="E5168" s="39" t="s">
        <v>2078</v>
      </c>
      <c r="F5168" s="42" t="s">
        <v>42</v>
      </c>
      <c r="G5168" s="49" t="s">
        <v>491</v>
      </c>
      <c r="H5168">
        <v>5168</v>
      </c>
    </row>
    <row r="5169" spans="1:8">
      <c r="A5169" s="97" t="str">
        <f>IF(ISERROR(VLOOKUP(G5169,Range6,2,1))," ",VLOOKUP(G5169,Range6,2,1))</f>
        <v>Naples Market Only</v>
      </c>
      <c r="B5169" s="98" t="str">
        <f>VLOOKUP(F5169,Range7,2,0)</f>
        <v>TSD Realty</v>
      </c>
      <c r="C5169" s="41" t="s">
        <v>2165</v>
      </c>
      <c r="D5169" s="40">
        <v>36000</v>
      </c>
      <c r="E5169" s="39" t="s">
        <v>2077</v>
      </c>
      <c r="F5169" s="42" t="s">
        <v>93</v>
      </c>
      <c r="G5169" s="49" t="s">
        <v>489</v>
      </c>
      <c r="H5169">
        <v>5169</v>
      </c>
    </row>
    <row r="5170" spans="1:8">
      <c r="A5170" s="97" t="str">
        <f>IF(ISERROR(VLOOKUP(G5170,Range6,2,1))," ",VLOOKUP(G5170,Range6,2,1))</f>
        <v>Naples Market Only</v>
      </c>
      <c r="B5170" s="98" t="str">
        <f>VLOOKUP(F5170,Range7,2,0)</f>
        <v>Amerivest Realty</v>
      </c>
      <c r="C5170" s="41" t="s">
        <v>2165</v>
      </c>
      <c r="D5170" s="40">
        <v>43000</v>
      </c>
      <c r="E5170" s="39" t="s">
        <v>2076</v>
      </c>
      <c r="F5170" s="42" t="s">
        <v>174</v>
      </c>
      <c r="G5170" s="49" t="s">
        <v>489</v>
      </c>
      <c r="H5170">
        <v>5170</v>
      </c>
    </row>
    <row r="5171" spans="1:8">
      <c r="A5171" s="97" t="str">
        <f>IF(ISERROR(VLOOKUP(G5171,Range6,2,1))," ",VLOOKUP(G5171,Range6,2,1))</f>
        <v>Naples Market Only</v>
      </c>
      <c r="B5171" s="98" t="str">
        <f>VLOOKUP(F5171,Range7,2,0)</f>
        <v>Downing Frye</v>
      </c>
      <c r="C5171" s="41" t="s">
        <v>2165</v>
      </c>
      <c r="D5171" s="40">
        <v>40000</v>
      </c>
      <c r="E5171" s="39" t="s">
        <v>2097</v>
      </c>
      <c r="F5171" s="42" t="s">
        <v>9</v>
      </c>
      <c r="G5171" s="49" t="s">
        <v>489</v>
      </c>
      <c r="H5171">
        <v>5171</v>
      </c>
    </row>
    <row r="5172" spans="1:8">
      <c r="A5172" s="97" t="str">
        <f>IF(ISERROR(VLOOKUP(G5172,Range6,2,1))," ",VLOOKUP(G5172,Range6,2,1))</f>
        <v>Naples Market Only</v>
      </c>
      <c r="B5172" s="98" t="str">
        <f>VLOOKUP(F5172,Range7,2,0)</f>
        <v>N.A.I. Realty</v>
      </c>
      <c r="C5172" s="41" t="s">
        <v>2165</v>
      </c>
      <c r="D5172" s="40">
        <v>50000</v>
      </c>
      <c r="E5172" s="39" t="s">
        <v>2090</v>
      </c>
      <c r="F5172" s="42" t="s">
        <v>427</v>
      </c>
      <c r="G5172" s="49" t="s">
        <v>489</v>
      </c>
      <c r="H5172">
        <v>5172</v>
      </c>
    </row>
    <row r="5173" spans="1:8">
      <c r="A5173" s="97" t="str">
        <f>IF(ISERROR(VLOOKUP(G5173,Range6,2,1))," ",VLOOKUP(G5173,Range6,2,1))</f>
        <v>Bonita Estero Markets Only</v>
      </c>
      <c r="B5173" s="98" t="str">
        <f>VLOOKUP(F5173,Range7,2,0)</f>
        <v>Coldwell Banker Residential Real Estate, Inc.</v>
      </c>
      <c r="C5173" s="41" t="s">
        <v>2165</v>
      </c>
      <c r="D5173" s="40">
        <v>38000</v>
      </c>
      <c r="E5173" s="39" t="s">
        <v>2078</v>
      </c>
      <c r="F5173" s="42" t="s">
        <v>13</v>
      </c>
      <c r="G5173" s="49" t="s">
        <v>491</v>
      </c>
      <c r="H5173">
        <v>5173</v>
      </c>
    </row>
    <row r="5174" spans="1:8">
      <c r="A5174" s="97" t="str">
        <f>IF(ISERROR(VLOOKUP(G5174,Range6,2,1))," ",VLOOKUP(G5174,Range6,2,1))</f>
        <v>Naples Market Only</v>
      </c>
      <c r="B5174" s="98" t="str">
        <f>VLOOKUP(F5174,Range7,2,0)</f>
        <v>Internet Realty Group, Inc.</v>
      </c>
      <c r="C5174" s="41" t="s">
        <v>2165</v>
      </c>
      <c r="D5174" s="40">
        <v>43000</v>
      </c>
      <c r="E5174" s="39" t="s">
        <v>2071</v>
      </c>
      <c r="F5174" s="42" t="s">
        <v>60</v>
      </c>
      <c r="G5174" s="49" t="s">
        <v>489</v>
      </c>
      <c r="H5174">
        <v>5174</v>
      </c>
    </row>
    <row r="5175" spans="1:8">
      <c r="A5175" s="97" t="str">
        <f>IF(ISERROR(VLOOKUP(G5175,Range6,2,1))," ",VLOOKUP(G5175,Range6,2,1))</f>
        <v>Naples Market Only</v>
      </c>
      <c r="B5175" s="98" t="str">
        <f>VLOOKUP(F5175,Range7,2,0)</f>
        <v>True Realty Services LLC</v>
      </c>
      <c r="C5175" s="41" t="s">
        <v>2165</v>
      </c>
      <c r="D5175" s="40">
        <v>35000</v>
      </c>
      <c r="E5175" s="39" t="s">
        <v>2084</v>
      </c>
      <c r="F5175" s="42" t="s">
        <v>358</v>
      </c>
      <c r="G5175" s="49" t="s">
        <v>489</v>
      </c>
      <c r="H5175">
        <v>5175</v>
      </c>
    </row>
    <row r="5176" spans="1:8">
      <c r="A5176" s="97" t="str">
        <f>IF(ISERROR(VLOOKUP(G5176,Range6,2,1))," ",VLOOKUP(G5176,Range6,2,1))</f>
        <v>Naples Market Only</v>
      </c>
      <c r="B5176" s="98" t="str">
        <f>VLOOKUP(F5176,Range7,2,0)</f>
        <v>Sun Realty</v>
      </c>
      <c r="C5176" s="41" t="s">
        <v>2165</v>
      </c>
      <c r="D5176" s="40">
        <v>52000</v>
      </c>
      <c r="E5176" s="39" t="s">
        <v>2083</v>
      </c>
      <c r="F5176" s="42" t="s">
        <v>45</v>
      </c>
      <c r="G5176" s="49" t="s">
        <v>489</v>
      </c>
      <c r="H5176">
        <v>5176</v>
      </c>
    </row>
    <row r="5177" spans="1:8">
      <c r="A5177" s="97" t="str">
        <f>IF(ISERROR(VLOOKUP(G5177,Range6,2,1))," ",VLOOKUP(G5177,Range6,2,1))</f>
        <v>Naples Market Only</v>
      </c>
      <c r="B5177" s="98" t="str">
        <f>VLOOKUP(F5177,Range7,2,0)</f>
        <v>Coldwell Banker Residential Real Estate, Inc.</v>
      </c>
      <c r="C5177" s="41" t="s">
        <v>2165</v>
      </c>
      <c r="D5177" s="40">
        <v>40100</v>
      </c>
      <c r="E5177" s="39" t="s">
        <v>2071</v>
      </c>
      <c r="F5177" s="42" t="s">
        <v>32</v>
      </c>
      <c r="G5177" s="49" t="s">
        <v>489</v>
      </c>
      <c r="H5177">
        <v>5177</v>
      </c>
    </row>
    <row r="5178" spans="1:8">
      <c r="A5178" s="97" t="str">
        <f>IF(ISERROR(VLOOKUP(G5178,Range6,2,1))," ",VLOOKUP(G5178,Range6,2,1))</f>
        <v>Naples Market Only</v>
      </c>
      <c r="B5178" s="98" t="str">
        <f>VLOOKUP(F5178,Range7,2,0)</f>
        <v>Internet Realty Group, Inc.</v>
      </c>
      <c r="C5178" s="41" t="s">
        <v>2165</v>
      </c>
      <c r="D5178" s="40">
        <v>50000</v>
      </c>
      <c r="E5178" s="39" t="s">
        <v>2091</v>
      </c>
      <c r="F5178" s="42" t="s">
        <v>60</v>
      </c>
      <c r="G5178" s="49" t="s">
        <v>489</v>
      </c>
      <c r="H5178">
        <v>5178</v>
      </c>
    </row>
    <row r="5179" spans="1:8">
      <c r="A5179" s="97" t="str">
        <f>IF(ISERROR(VLOOKUP(G5179,Range6,2,1))," ",VLOOKUP(G5179,Range6,2,1))</f>
        <v>Naples Market Only</v>
      </c>
      <c r="B5179" s="98" t="str">
        <f>VLOOKUP(F5179,Range7,2,0)</f>
        <v>WEICHERT, REALTORSr On The Gulf</v>
      </c>
      <c r="C5179" s="41" t="s">
        <v>2165</v>
      </c>
      <c r="D5179" s="40">
        <v>44900</v>
      </c>
      <c r="E5179" s="39" t="s">
        <v>2076</v>
      </c>
      <c r="F5179" s="42" t="s">
        <v>14</v>
      </c>
      <c r="G5179" s="49" t="s">
        <v>489</v>
      </c>
      <c r="H5179">
        <v>5179</v>
      </c>
    </row>
    <row r="5180" spans="1:8">
      <c r="A5180" s="97" t="str">
        <f>IF(ISERROR(VLOOKUP(G5180,Range6,2,1))," ",VLOOKUP(G5180,Range6,2,1))</f>
        <v>Bonita Estero Markets Only</v>
      </c>
      <c r="B5180" s="98" t="str">
        <f>VLOOKUP(F5180,Range7,2,0)</f>
        <v>Century 21 Sunbelt Realty</v>
      </c>
      <c r="C5180" s="41" t="s">
        <v>2165</v>
      </c>
      <c r="D5180" s="40">
        <v>42000</v>
      </c>
      <c r="E5180" s="39" t="s">
        <v>2094</v>
      </c>
      <c r="F5180" s="42" t="s">
        <v>40</v>
      </c>
      <c r="G5180" s="49" t="s">
        <v>491</v>
      </c>
      <c r="H5180">
        <v>5180</v>
      </c>
    </row>
    <row r="5181" spans="1:8">
      <c r="A5181" s="97" t="str">
        <f>IF(ISERROR(VLOOKUP(G5181,Range6,2,1))," ",VLOOKUP(G5181,Range6,2,1))</f>
        <v>Naples Market Only</v>
      </c>
      <c r="B5181" s="98" t="str">
        <f>VLOOKUP(F5181,Range7,2,0)</f>
        <v>Downing Frye</v>
      </c>
      <c r="C5181" s="41" t="s">
        <v>2165</v>
      </c>
      <c r="D5181" s="40">
        <v>40000</v>
      </c>
      <c r="E5181" s="39" t="s">
        <v>2098</v>
      </c>
      <c r="F5181" s="42" t="s">
        <v>9</v>
      </c>
      <c r="G5181" s="49" t="s">
        <v>489</v>
      </c>
      <c r="H5181">
        <v>5181</v>
      </c>
    </row>
    <row r="5182" spans="1:8">
      <c r="A5182" s="97" t="str">
        <f>IF(ISERROR(VLOOKUP(G5182,Range6,2,1))," ",VLOOKUP(G5182,Range6,2,1))</f>
        <v>Naples Market Only</v>
      </c>
      <c r="B5182" s="98" t="str">
        <f>VLOOKUP(F5182,Range7,2,0)</f>
        <v>WEICHERT, REALTORSr On The Gulf</v>
      </c>
      <c r="C5182" s="41" t="s">
        <v>2165</v>
      </c>
      <c r="D5182" s="40">
        <v>40113</v>
      </c>
      <c r="E5182" s="39" t="s">
        <v>2079</v>
      </c>
      <c r="F5182" s="42" t="s">
        <v>14</v>
      </c>
      <c r="G5182" s="49" t="s">
        <v>489</v>
      </c>
      <c r="H5182">
        <v>5182</v>
      </c>
    </row>
    <row r="5183" spans="1:8">
      <c r="A5183" s="97" t="str">
        <f>IF(ISERROR(VLOOKUP(G5183,Range6,2,1))," ",VLOOKUP(G5183,Range6,2,1))</f>
        <v>Naples Market Only</v>
      </c>
      <c r="B5183" s="98" t="str">
        <f>VLOOKUP(F5183,Range7,2,0)</f>
        <v>Internet Realty Group, Inc.</v>
      </c>
      <c r="C5183" s="41" t="s">
        <v>2165</v>
      </c>
      <c r="D5183" s="40">
        <v>42000</v>
      </c>
      <c r="E5183" s="39" t="s">
        <v>2071</v>
      </c>
      <c r="F5183" s="42" t="s">
        <v>60</v>
      </c>
      <c r="G5183" s="49" t="s">
        <v>489</v>
      </c>
      <c r="H5183">
        <v>5183</v>
      </c>
    </row>
    <row r="5184" spans="1:8">
      <c r="A5184" s="97" t="str">
        <f>IF(ISERROR(VLOOKUP(G5184,Range6,2,1))," ",VLOOKUP(G5184,Range6,2,1))</f>
        <v>Naples Market Only</v>
      </c>
      <c r="B5184" s="98" t="str">
        <f>VLOOKUP(F5184,Range7,2,0)</f>
        <v>Prudential Florida WCI Realty</v>
      </c>
      <c r="C5184" s="41" t="s">
        <v>2165</v>
      </c>
      <c r="D5184" s="40">
        <v>40500</v>
      </c>
      <c r="E5184" s="39" t="s">
        <v>2070</v>
      </c>
      <c r="F5184" s="42" t="s">
        <v>57</v>
      </c>
      <c r="G5184" s="49" t="s">
        <v>489</v>
      </c>
      <c r="H5184">
        <v>5184</v>
      </c>
    </row>
    <row r="5185" spans="1:8">
      <c r="A5185" s="97" t="str">
        <f>IF(ISERROR(VLOOKUP(G5185,Range6,2,1))," ",VLOOKUP(G5185,Range6,2,1))</f>
        <v>Naples Market Only</v>
      </c>
      <c r="B5185" s="98" t="str">
        <f>VLOOKUP(F5185,Range7,2,0)</f>
        <v>Town &amp; Country Sun Properties</v>
      </c>
      <c r="C5185" s="41" t="s">
        <v>2165</v>
      </c>
      <c r="D5185" s="40">
        <v>42000</v>
      </c>
      <c r="E5185" s="39" t="s">
        <v>2070</v>
      </c>
      <c r="F5185" s="42" t="s">
        <v>389</v>
      </c>
      <c r="G5185" s="49" t="s">
        <v>489</v>
      </c>
      <c r="H5185">
        <v>5185</v>
      </c>
    </row>
    <row r="5186" spans="1:8">
      <c r="A5186" s="97" t="str">
        <f>IF(ISERROR(VLOOKUP(G5186,Range6,2,1))," ",VLOOKUP(G5186,Range6,2,1))</f>
        <v>Naples Market Only</v>
      </c>
      <c r="B5186" s="98" t="str">
        <f>VLOOKUP(F5186,Range7,2,0)</f>
        <v>Coldwell Banker Residential Real Estate, Inc.</v>
      </c>
      <c r="C5186" s="41" t="s">
        <v>2165</v>
      </c>
      <c r="D5186" s="40">
        <v>40750</v>
      </c>
      <c r="E5186" s="39" t="s">
        <v>2077</v>
      </c>
      <c r="F5186" s="42" t="s">
        <v>32</v>
      </c>
      <c r="G5186" s="49" t="s">
        <v>489</v>
      </c>
      <c r="H5186">
        <v>5186</v>
      </c>
    </row>
    <row r="5187" spans="1:8">
      <c r="A5187" s="97" t="str">
        <f>IF(ISERROR(VLOOKUP(G5187,Range6,2,1))," ",VLOOKUP(G5187,Range6,2,1))</f>
        <v>Naples Market Only</v>
      </c>
      <c r="B5187" s="98" t="str">
        <f>VLOOKUP(F5187,Range7,2,0)</f>
        <v>RE/MAX Results Realty</v>
      </c>
      <c r="C5187" s="41" t="s">
        <v>2165</v>
      </c>
      <c r="D5187" s="40">
        <v>37000</v>
      </c>
      <c r="E5187" s="39" t="s">
        <v>2099</v>
      </c>
      <c r="F5187" s="42" t="s">
        <v>33</v>
      </c>
      <c r="G5187" s="49" t="s">
        <v>489</v>
      </c>
      <c r="H5187">
        <v>5187</v>
      </c>
    </row>
    <row r="5188" spans="1:8">
      <c r="A5188" s="97" t="str">
        <f>IF(ISERROR(VLOOKUP(G5188,Range6,2,1))," ",VLOOKUP(G5188,Range6,2,1))</f>
        <v>Naples Market Only</v>
      </c>
      <c r="B5188" s="98" t="str">
        <f>VLOOKUP(F5188,Range7,2,0)</f>
        <v>Sun Realty</v>
      </c>
      <c r="C5188" s="41" t="s">
        <v>2165</v>
      </c>
      <c r="D5188" s="40">
        <v>38000</v>
      </c>
      <c r="E5188" s="39" t="s">
        <v>2077</v>
      </c>
      <c r="F5188" s="42" t="s">
        <v>45</v>
      </c>
      <c r="G5188" s="49" t="s">
        <v>489</v>
      </c>
      <c r="H5188">
        <v>5188</v>
      </c>
    </row>
    <row r="5189" spans="1:8">
      <c r="A5189" s="97" t="str">
        <f>IF(ISERROR(VLOOKUP(G5189,Range6,2,1))," ",VLOOKUP(G5189,Range6,2,1))</f>
        <v>Bonita Estero Markets Only</v>
      </c>
      <c r="B5189" s="98" t="str">
        <f>VLOOKUP(F5189,Range7,2,0)</f>
        <v xml:space="preserve">Non MLS </v>
      </c>
      <c r="C5189" s="41" t="s">
        <v>2165</v>
      </c>
      <c r="D5189" s="40">
        <v>42000</v>
      </c>
      <c r="E5189" s="39" t="s">
        <v>2085</v>
      </c>
      <c r="F5189" s="42" t="s">
        <v>41</v>
      </c>
      <c r="G5189" s="49" t="s">
        <v>492</v>
      </c>
      <c r="H5189">
        <v>5189</v>
      </c>
    </row>
    <row r="5190" spans="1:8">
      <c r="A5190" s="97" t="str">
        <f>IF(ISERROR(VLOOKUP(G5190,Range6,2,1))," ",VLOOKUP(G5190,Range6,2,1))</f>
        <v>Naples Market Only</v>
      </c>
      <c r="B5190" s="98" t="str">
        <f>VLOOKUP(F5190,Range7,2,0)</f>
        <v>Prudential Florida WCI Realty</v>
      </c>
      <c r="C5190" s="41" t="s">
        <v>2165</v>
      </c>
      <c r="D5190" s="40">
        <v>25000</v>
      </c>
      <c r="E5190" s="39" t="s">
        <v>2077</v>
      </c>
      <c r="F5190" s="42" t="s">
        <v>46</v>
      </c>
      <c r="G5190" s="49" t="s">
        <v>489</v>
      </c>
      <c r="H5190">
        <v>5190</v>
      </c>
    </row>
    <row r="5191" spans="1:8">
      <c r="A5191" s="97" t="str">
        <f>IF(ISERROR(VLOOKUP(G5191,Range6,2,1))," ",VLOOKUP(G5191,Range6,2,1))</f>
        <v>Naples Market Only</v>
      </c>
      <c r="B5191" s="98" t="str">
        <f>VLOOKUP(F5191,Range7,2,0)</f>
        <v>ERA Faust Realty Group</v>
      </c>
      <c r="C5191" s="41" t="s">
        <v>2165</v>
      </c>
      <c r="D5191" s="40">
        <v>40000</v>
      </c>
      <c r="E5191" s="39" t="s">
        <v>2073</v>
      </c>
      <c r="F5191" s="42" t="s">
        <v>68</v>
      </c>
      <c r="G5191" s="49" t="s">
        <v>489</v>
      </c>
      <c r="H5191">
        <v>5191</v>
      </c>
    </row>
    <row r="5192" spans="1:8">
      <c r="A5192" s="97" t="str">
        <f>IF(ISERROR(VLOOKUP(G5192,Range6,2,1))," ",VLOOKUP(G5192,Range6,2,1))</f>
        <v>Naples Market Only</v>
      </c>
      <c r="B5192" s="98" t="str">
        <f>VLOOKUP(F5192,Range7,2,0)</f>
        <v>Amerivest Realty</v>
      </c>
      <c r="C5192" s="41" t="s">
        <v>2165</v>
      </c>
      <c r="D5192" s="40">
        <v>45400</v>
      </c>
      <c r="E5192" s="39" t="s">
        <v>2083</v>
      </c>
      <c r="F5192" s="42" t="s">
        <v>37</v>
      </c>
      <c r="G5192" s="49" t="s">
        <v>489</v>
      </c>
      <c r="H5192">
        <v>5192</v>
      </c>
    </row>
    <row r="5193" spans="1:8">
      <c r="A5193" s="97" t="str">
        <f>IF(ISERROR(VLOOKUP(G5193,Range6,2,1))," ",VLOOKUP(G5193,Range6,2,1))</f>
        <v>Naples Market Only</v>
      </c>
      <c r="B5193" s="98" t="e">
        <f>VLOOKUP(F5193,Range7,2,0)</f>
        <v>#N/A</v>
      </c>
      <c r="C5193" s="41" t="s">
        <v>2165</v>
      </c>
      <c r="D5193" s="40">
        <v>45400</v>
      </c>
      <c r="E5193" s="39" t="s">
        <v>2070</v>
      </c>
      <c r="F5193" s="42" t="s">
        <v>2167</v>
      </c>
      <c r="G5193" s="49" t="s">
        <v>489</v>
      </c>
      <c r="H5193">
        <v>5193</v>
      </c>
    </row>
    <row r="5194" spans="1:8">
      <c r="A5194" s="97" t="str">
        <f>IF(ISERROR(VLOOKUP(G5194,Range6,2,1))," ",VLOOKUP(G5194,Range6,2,1))</f>
        <v>Naples Market Only</v>
      </c>
      <c r="B5194" s="98" t="str">
        <f>VLOOKUP(F5194,Range7,2,0)</f>
        <v>United Realty Group,Inc</v>
      </c>
      <c r="C5194" s="41" t="s">
        <v>2165</v>
      </c>
      <c r="D5194" s="40">
        <v>47500</v>
      </c>
      <c r="E5194" s="39" t="s">
        <v>2077</v>
      </c>
      <c r="F5194" s="42" t="s">
        <v>17</v>
      </c>
      <c r="G5194" s="49" t="s">
        <v>489</v>
      </c>
      <c r="H5194">
        <v>5194</v>
      </c>
    </row>
    <row r="5195" spans="1:8">
      <c r="A5195" s="97" t="str">
        <f>IF(ISERROR(VLOOKUP(G5195,Range6,2,1))," ",VLOOKUP(G5195,Range6,2,1))</f>
        <v>Naples Market Only</v>
      </c>
      <c r="B5195" s="98" t="str">
        <f>VLOOKUP(F5195,Range7,2,0)</f>
        <v>Keating Associates</v>
      </c>
      <c r="C5195" s="41" t="s">
        <v>2165</v>
      </c>
      <c r="D5195" s="40">
        <v>43000</v>
      </c>
      <c r="E5195" s="39" t="s">
        <v>2101</v>
      </c>
      <c r="F5195" s="42" t="s">
        <v>210</v>
      </c>
      <c r="G5195" s="49" t="s">
        <v>489</v>
      </c>
      <c r="H5195">
        <v>5195</v>
      </c>
    </row>
    <row r="5196" spans="1:8">
      <c r="A5196" s="97" t="str">
        <f>IF(ISERROR(VLOOKUP(G5196,Range6,2,1))," ",VLOOKUP(G5196,Range6,2,1))</f>
        <v>Bonita Estero Markets Only</v>
      </c>
      <c r="B5196" s="98" t="str">
        <f>VLOOKUP(F5196,Range7,2,0)</f>
        <v>Nations Realty Group of USA</v>
      </c>
      <c r="C5196" s="41" t="s">
        <v>2165</v>
      </c>
      <c r="D5196" s="40">
        <v>41500</v>
      </c>
      <c r="E5196" s="39" t="s">
        <v>2102</v>
      </c>
      <c r="F5196" s="42" t="s">
        <v>44</v>
      </c>
      <c r="G5196" s="49" t="s">
        <v>491</v>
      </c>
      <c r="H5196">
        <v>5196</v>
      </c>
    </row>
    <row r="5197" spans="1:8">
      <c r="A5197" s="97" t="str">
        <f>IF(ISERROR(VLOOKUP(G5197,Range6,2,1))," ",VLOOKUP(G5197,Range6,2,1))</f>
        <v>Naples Market Only</v>
      </c>
      <c r="B5197" s="98" t="str">
        <f>VLOOKUP(F5197,Range7,2,0)</f>
        <v>Prudential Florida WCI Realty</v>
      </c>
      <c r="C5197" s="41" t="s">
        <v>2165</v>
      </c>
      <c r="D5197" s="40">
        <v>45000</v>
      </c>
      <c r="E5197" s="39" t="s">
        <v>2083</v>
      </c>
      <c r="F5197" s="42" t="s">
        <v>46</v>
      </c>
      <c r="G5197" s="49" t="s">
        <v>489</v>
      </c>
      <c r="H5197">
        <v>5197</v>
      </c>
    </row>
    <row r="5198" spans="1:8">
      <c r="A5198" s="97" t="str">
        <f>IF(ISERROR(VLOOKUP(G5198,Range6,2,1))," ",VLOOKUP(G5198,Range6,2,1))</f>
        <v>Naples Market Only</v>
      </c>
      <c r="B5198" s="98" t="str">
        <f>VLOOKUP(F5198,Range7,2,0)</f>
        <v>Harborview Realty Inc</v>
      </c>
      <c r="C5198" s="41" t="s">
        <v>2165</v>
      </c>
      <c r="D5198" s="40">
        <v>43000</v>
      </c>
      <c r="E5198" s="39" t="s">
        <v>2073</v>
      </c>
      <c r="F5198" s="42" t="s">
        <v>308</v>
      </c>
      <c r="G5198" s="49" t="s">
        <v>489</v>
      </c>
      <c r="H5198">
        <v>5198</v>
      </c>
    </row>
    <row r="5199" spans="1:8">
      <c r="A5199" s="97" t="str">
        <f>IF(ISERROR(VLOOKUP(G5199,Range6,2,1))," ",VLOOKUP(G5199,Range6,2,1))</f>
        <v>Bonita Estero Markets Only</v>
      </c>
      <c r="B5199" s="98" t="str">
        <f>VLOOKUP(F5199,Range7,2,0)</f>
        <v>Prudential Florida WCI Realty</v>
      </c>
      <c r="C5199" s="41" t="s">
        <v>2165</v>
      </c>
      <c r="D5199" s="40">
        <v>47100</v>
      </c>
      <c r="E5199" s="39" t="s">
        <v>2085</v>
      </c>
      <c r="F5199" s="42" t="s">
        <v>116</v>
      </c>
      <c r="G5199" s="49" t="s">
        <v>492</v>
      </c>
      <c r="H5199">
        <v>5199</v>
      </c>
    </row>
    <row r="5200" spans="1:8">
      <c r="A5200" s="97" t="str">
        <f>IF(ISERROR(VLOOKUP(G5200,Range6,2,1))," ",VLOOKUP(G5200,Range6,2,1))</f>
        <v>Naples Market Only</v>
      </c>
      <c r="B5200" s="98" t="e">
        <f>VLOOKUP(F5200,Range7,2,0)</f>
        <v>#N/A</v>
      </c>
      <c r="C5200" s="41" t="s">
        <v>2165</v>
      </c>
      <c r="D5200" s="40">
        <v>40000</v>
      </c>
      <c r="E5200" s="39" t="s">
        <v>2070</v>
      </c>
      <c r="F5200" s="42" t="s">
        <v>2167</v>
      </c>
      <c r="G5200" s="49" t="s">
        <v>489</v>
      </c>
      <c r="H5200">
        <v>5200</v>
      </c>
    </row>
    <row r="5201" spans="1:8">
      <c r="A5201" s="97" t="str">
        <f>IF(ISERROR(VLOOKUP(G5201,Range6,2,1))," ",VLOOKUP(G5201,Range6,2,1))</f>
        <v>Naples Market Only</v>
      </c>
      <c r="B5201" s="98" t="str">
        <f>VLOOKUP(F5201,Range7,2,0)</f>
        <v>Sun Realty</v>
      </c>
      <c r="C5201" s="41" t="s">
        <v>2165</v>
      </c>
      <c r="D5201" s="40">
        <v>50300</v>
      </c>
      <c r="E5201" s="39" t="s">
        <v>2103</v>
      </c>
      <c r="F5201" s="42" t="s">
        <v>45</v>
      </c>
      <c r="G5201" s="49" t="s">
        <v>489</v>
      </c>
      <c r="H5201">
        <v>5201</v>
      </c>
    </row>
    <row r="5202" spans="1:8">
      <c r="A5202" s="97" t="str">
        <f>IF(ISERROR(VLOOKUP(G5202,Range6,2,1))," ",VLOOKUP(G5202,Range6,2,1))</f>
        <v>Naples Market Only</v>
      </c>
      <c r="B5202" s="98" t="str">
        <f>VLOOKUP(F5202,Range7,2,0)</f>
        <v>Coldwell Banker Residential Real Estate, Inc.</v>
      </c>
      <c r="C5202" s="41" t="s">
        <v>2165</v>
      </c>
      <c r="D5202" s="40">
        <v>62000</v>
      </c>
      <c r="E5202" s="39" t="s">
        <v>2077</v>
      </c>
      <c r="F5202" s="42" t="s">
        <v>32</v>
      </c>
      <c r="G5202" s="49" t="s">
        <v>489</v>
      </c>
      <c r="H5202">
        <v>5202</v>
      </c>
    </row>
    <row r="5203" spans="1:8">
      <c r="A5203" s="97" t="str">
        <f>IF(ISERROR(VLOOKUP(G5203,Range6,2,1))," ",VLOOKUP(G5203,Range6,2,1))</f>
        <v>Naples Market Only</v>
      </c>
      <c r="B5203" s="98" t="str">
        <f>VLOOKUP(F5203,Range7,2,0)</f>
        <v>Downing Frye</v>
      </c>
      <c r="C5203" s="41" t="s">
        <v>2165</v>
      </c>
      <c r="D5203" s="40">
        <v>42930</v>
      </c>
      <c r="E5203" s="39" t="s">
        <v>2081</v>
      </c>
      <c r="F5203" s="42" t="s">
        <v>9</v>
      </c>
      <c r="G5203" s="49" t="s">
        <v>489</v>
      </c>
      <c r="H5203">
        <v>5203</v>
      </c>
    </row>
    <row r="5204" spans="1:8">
      <c r="A5204" s="97" t="str">
        <f>IF(ISERROR(VLOOKUP(G5204,Range6,2,1))," ",VLOOKUP(G5204,Range6,2,1))</f>
        <v>Naples Market Only</v>
      </c>
      <c r="B5204" s="98" t="str">
        <f>VLOOKUP(F5204,Range7,2,0)</f>
        <v>Coldwell Banker Residential Real Estate, Inc.</v>
      </c>
      <c r="C5204" s="41" t="s">
        <v>2165</v>
      </c>
      <c r="D5204" s="40">
        <v>47000</v>
      </c>
      <c r="E5204" s="39" t="s">
        <v>2083</v>
      </c>
      <c r="F5204" s="42" t="s">
        <v>81</v>
      </c>
      <c r="G5204" s="49" t="s">
        <v>489</v>
      </c>
      <c r="H5204">
        <v>5204</v>
      </c>
    </row>
    <row r="5205" spans="1:8">
      <c r="A5205" s="97" t="str">
        <f>IF(ISERROR(VLOOKUP(G5205,Range6,2,1))," ",VLOOKUP(G5205,Range6,2,1))</f>
        <v>Naples Market Only</v>
      </c>
      <c r="B5205" s="98" t="str">
        <f>VLOOKUP(F5205,Range7,2,0)</f>
        <v>John R Wood</v>
      </c>
      <c r="C5205" s="41" t="s">
        <v>2165</v>
      </c>
      <c r="D5205" s="40">
        <v>45100</v>
      </c>
      <c r="E5205" s="39" t="s">
        <v>2098</v>
      </c>
      <c r="F5205" s="42" t="s">
        <v>75</v>
      </c>
      <c r="G5205" s="49" t="s">
        <v>489</v>
      </c>
      <c r="H5205">
        <v>5205</v>
      </c>
    </row>
    <row r="5206" spans="1:8">
      <c r="A5206" s="97" t="str">
        <f>IF(ISERROR(VLOOKUP(G5206,Range6,2,1))," ",VLOOKUP(G5206,Range6,2,1))</f>
        <v>Bonita Estero Markets Only</v>
      </c>
      <c r="B5206" s="98" t="str">
        <f>VLOOKUP(F5206,Range7,2,0)</f>
        <v>Florida Foundation Realty</v>
      </c>
      <c r="C5206" s="41" t="s">
        <v>2165</v>
      </c>
      <c r="D5206" s="40">
        <v>45000</v>
      </c>
      <c r="E5206" s="39" t="s">
        <v>2074</v>
      </c>
      <c r="F5206" s="42" t="s">
        <v>380</v>
      </c>
      <c r="G5206" s="49" t="s">
        <v>491</v>
      </c>
      <c r="H5206">
        <v>5206</v>
      </c>
    </row>
    <row r="5207" spans="1:8">
      <c r="A5207" s="97" t="str">
        <f>IF(ISERROR(VLOOKUP(G5207,Range6,2,1))," ",VLOOKUP(G5207,Range6,2,1))</f>
        <v>Naples Market Only</v>
      </c>
      <c r="B5207" s="98" t="str">
        <f>VLOOKUP(F5207,Range7,2,0)</f>
        <v>Towne and Country Realty of Naples, Inc.</v>
      </c>
      <c r="C5207" s="41" t="s">
        <v>2165</v>
      </c>
      <c r="D5207" s="40">
        <v>42500</v>
      </c>
      <c r="E5207" s="39" t="s">
        <v>2084</v>
      </c>
      <c r="F5207" s="42" t="s">
        <v>473</v>
      </c>
      <c r="G5207" s="49" t="s">
        <v>489</v>
      </c>
      <c r="H5207">
        <v>5207</v>
      </c>
    </row>
    <row r="5208" spans="1:8">
      <c r="A5208" s="97" t="str">
        <f>IF(ISERROR(VLOOKUP(G5208,Range6,2,1))," ",VLOOKUP(G5208,Range6,2,1))</f>
        <v>Bonita Estero Markets Only</v>
      </c>
      <c r="B5208" s="98" t="str">
        <f>VLOOKUP(F5208,Range7,2,0)</f>
        <v xml:space="preserve">Non MLS </v>
      </c>
      <c r="C5208" s="41" t="s">
        <v>2165</v>
      </c>
      <c r="D5208" s="40">
        <v>43000</v>
      </c>
      <c r="E5208" s="39" t="s">
        <v>2094</v>
      </c>
      <c r="F5208" s="42" t="s">
        <v>41</v>
      </c>
      <c r="G5208" s="49" t="s">
        <v>491</v>
      </c>
      <c r="H5208">
        <v>5208</v>
      </c>
    </row>
    <row r="5209" spans="1:8">
      <c r="A5209" s="97" t="str">
        <f>IF(ISERROR(VLOOKUP(G5209,Range6,2,1))," ",VLOOKUP(G5209,Range6,2,1))</f>
        <v>Naples Market Only</v>
      </c>
      <c r="B5209" s="98" t="str">
        <f>VLOOKUP(F5209,Range7,2,0)</f>
        <v xml:space="preserve">Non MLS </v>
      </c>
      <c r="C5209" s="41" t="s">
        <v>2165</v>
      </c>
      <c r="D5209" s="40">
        <v>45000</v>
      </c>
      <c r="E5209" s="39" t="s">
        <v>2079</v>
      </c>
      <c r="F5209" s="42" t="s">
        <v>41</v>
      </c>
      <c r="G5209" s="49" t="s">
        <v>489</v>
      </c>
      <c r="H5209">
        <v>5209</v>
      </c>
    </row>
    <row r="5210" spans="1:8">
      <c r="A5210" s="97" t="str">
        <f>IF(ISERROR(VLOOKUP(G5210,Range6,2,1))," ",VLOOKUP(G5210,Range6,2,1))</f>
        <v>Naples Market Only</v>
      </c>
      <c r="B5210" s="98" t="str">
        <f>VLOOKUP(F5210,Range7,2,0)</f>
        <v>Realty Pros of Naples, LLC</v>
      </c>
      <c r="C5210" s="41" t="s">
        <v>2165</v>
      </c>
      <c r="D5210" s="40">
        <v>50000</v>
      </c>
      <c r="E5210" s="39" t="s">
        <v>2098</v>
      </c>
      <c r="F5210" s="42" t="s">
        <v>122</v>
      </c>
      <c r="G5210" s="49" t="s">
        <v>489</v>
      </c>
      <c r="H5210">
        <v>5210</v>
      </c>
    </row>
    <row r="5211" spans="1:8">
      <c r="A5211" s="97" t="str">
        <f>IF(ISERROR(VLOOKUP(G5211,Range6,2,1))," ",VLOOKUP(G5211,Range6,2,1))</f>
        <v>Bonita Estero Markets Only</v>
      </c>
      <c r="B5211" s="98" t="str">
        <f>VLOOKUP(F5211,Range7,2,0)</f>
        <v>Realty Pros of Naples, LLC</v>
      </c>
      <c r="C5211" s="41" t="s">
        <v>2165</v>
      </c>
      <c r="D5211" s="40">
        <v>57000</v>
      </c>
      <c r="E5211" s="39" t="s">
        <v>2102</v>
      </c>
      <c r="F5211" s="42" t="s">
        <v>122</v>
      </c>
      <c r="G5211" s="49" t="s">
        <v>491</v>
      </c>
      <c r="H5211">
        <v>5211</v>
      </c>
    </row>
    <row r="5212" spans="1:8">
      <c r="A5212" s="97" t="str">
        <f>IF(ISERROR(VLOOKUP(G5212,Range6,2,1))," ",VLOOKUP(G5212,Range6,2,1))</f>
        <v>Naples Market Only</v>
      </c>
      <c r="B5212" s="98" t="str">
        <f>VLOOKUP(F5212,Range7,2,0)</f>
        <v>True Realty Services LLC</v>
      </c>
      <c r="C5212" s="41" t="s">
        <v>2165</v>
      </c>
      <c r="D5212" s="40">
        <v>32000</v>
      </c>
      <c r="E5212" s="39" t="s">
        <v>2084</v>
      </c>
      <c r="F5212" s="42" t="s">
        <v>358</v>
      </c>
      <c r="G5212" s="49" t="s">
        <v>489</v>
      </c>
      <c r="H5212">
        <v>5212</v>
      </c>
    </row>
    <row r="5213" spans="1:8">
      <c r="A5213" s="97" t="str">
        <f>IF(ISERROR(VLOOKUP(G5213,Range6,2,1))," ",VLOOKUP(G5213,Range6,2,1))</f>
        <v>Naples Market Only</v>
      </c>
      <c r="B5213" s="98" t="str">
        <f>VLOOKUP(F5213,Range7,2,0)</f>
        <v>ERA Faust Realty Group</v>
      </c>
      <c r="C5213" s="41" t="s">
        <v>2165</v>
      </c>
      <c r="D5213" s="40">
        <v>45000</v>
      </c>
      <c r="E5213" s="39" t="s">
        <v>2079</v>
      </c>
      <c r="F5213" s="42" t="s">
        <v>22</v>
      </c>
      <c r="G5213" s="49" t="s">
        <v>489</v>
      </c>
      <c r="H5213">
        <v>5213</v>
      </c>
    </row>
    <row r="5214" spans="1:8">
      <c r="A5214" s="97" t="str">
        <f>IF(ISERROR(VLOOKUP(G5214,Range6,2,1))," ",VLOOKUP(G5214,Range6,2,1))</f>
        <v>Bonita Estero Markets Only</v>
      </c>
      <c r="B5214" s="98" t="str">
        <f>VLOOKUP(F5214,Range7,2,0)</f>
        <v>Sand Castle Realty Group, Inc</v>
      </c>
      <c r="C5214" s="41" t="s">
        <v>2165</v>
      </c>
      <c r="D5214" s="40">
        <v>44900</v>
      </c>
      <c r="E5214" s="39" t="s">
        <v>2094</v>
      </c>
      <c r="F5214" s="42" t="s">
        <v>42</v>
      </c>
      <c r="G5214" s="49" t="s">
        <v>491</v>
      </c>
      <c r="H5214">
        <v>5214</v>
      </c>
    </row>
    <row r="5215" spans="1:8">
      <c r="A5215" s="97" t="str">
        <f>IF(ISERROR(VLOOKUP(G5215,Range6,2,1))," ",VLOOKUP(G5215,Range6,2,1))</f>
        <v>Naples Market Only</v>
      </c>
      <c r="B5215" s="98" t="str">
        <f>VLOOKUP(F5215,Range7,2,0)</f>
        <v>Walsh Real Estate Services, Inc.</v>
      </c>
      <c r="C5215" s="41" t="s">
        <v>2165</v>
      </c>
      <c r="D5215" s="40">
        <v>40000</v>
      </c>
      <c r="E5215" s="39" t="s">
        <v>2079</v>
      </c>
      <c r="F5215" s="42" t="s">
        <v>226</v>
      </c>
      <c r="G5215" s="49" t="s">
        <v>489</v>
      </c>
      <c r="H5215">
        <v>5215</v>
      </c>
    </row>
    <row r="5216" spans="1:8">
      <c r="A5216" s="97" t="str">
        <f>IF(ISERROR(VLOOKUP(G5216,Range6,2,1))," ",VLOOKUP(G5216,Range6,2,1))</f>
        <v>Naples Market Only</v>
      </c>
      <c r="B5216" s="98" t="str">
        <f>VLOOKUP(F5216,Range7,2,0)</f>
        <v>Thompson Realty</v>
      </c>
      <c r="C5216" s="41" t="s">
        <v>2165</v>
      </c>
      <c r="D5216" s="40">
        <v>49000</v>
      </c>
      <c r="E5216" s="39" t="s">
        <v>2077</v>
      </c>
      <c r="F5216" s="42" t="s">
        <v>185</v>
      </c>
      <c r="G5216" s="49" t="s">
        <v>489</v>
      </c>
      <c r="H5216">
        <v>5216</v>
      </c>
    </row>
    <row r="5217" spans="1:8">
      <c r="A5217" s="97" t="str">
        <f>IF(ISERROR(VLOOKUP(G5217,Range6,2,1))," ",VLOOKUP(G5217,Range6,2,1))</f>
        <v>Naples Market Only</v>
      </c>
      <c r="B5217" s="98" t="str">
        <f>VLOOKUP(F5217,Range7,2,0)</f>
        <v>ERA Faust Realty Group</v>
      </c>
      <c r="C5217" s="41" t="s">
        <v>2165</v>
      </c>
      <c r="D5217" s="40">
        <v>47000</v>
      </c>
      <c r="E5217" s="39" t="s">
        <v>2070</v>
      </c>
      <c r="F5217" s="42" t="s">
        <v>68</v>
      </c>
      <c r="G5217" s="49" t="s">
        <v>489</v>
      </c>
      <c r="H5217">
        <v>5217</v>
      </c>
    </row>
    <row r="5218" spans="1:8">
      <c r="A5218" s="97" t="str">
        <f>IF(ISERROR(VLOOKUP(G5218,Range6,2,1))," ",VLOOKUP(G5218,Range6,2,1))</f>
        <v>Bonita Estero Markets Only</v>
      </c>
      <c r="B5218" s="98" t="str">
        <f>VLOOKUP(F5218,Range7,2,0)</f>
        <v>Coldwell Banker Residential Real Estate, Inc.</v>
      </c>
      <c r="C5218" s="41" t="s">
        <v>2165</v>
      </c>
      <c r="D5218" s="40">
        <v>47000</v>
      </c>
      <c r="E5218" s="39" t="s">
        <v>2074</v>
      </c>
      <c r="F5218" s="42" t="s">
        <v>13</v>
      </c>
      <c r="G5218" s="49" t="s">
        <v>491</v>
      </c>
      <c r="H5218">
        <v>5218</v>
      </c>
    </row>
    <row r="5219" spans="1:8">
      <c r="A5219" s="97" t="str">
        <f>IF(ISERROR(VLOOKUP(G5219,Range6,2,1))," ",VLOOKUP(G5219,Range6,2,1))</f>
        <v>Naples Market Only</v>
      </c>
      <c r="B5219" s="98" t="e">
        <f>VLOOKUP(F5219,Range7,2,0)</f>
        <v>#N/A</v>
      </c>
      <c r="C5219" s="41" t="s">
        <v>2165</v>
      </c>
      <c r="D5219" s="40">
        <v>30000</v>
      </c>
      <c r="E5219" s="39" t="s">
        <v>2104</v>
      </c>
      <c r="F5219" s="42" t="s">
        <v>2168</v>
      </c>
      <c r="G5219" s="49" t="s">
        <v>489</v>
      </c>
      <c r="H5219">
        <v>5219</v>
      </c>
    </row>
    <row r="5220" spans="1:8">
      <c r="A5220" s="97" t="str">
        <f>IF(ISERROR(VLOOKUP(G5220,Range6,2,1))," ",VLOOKUP(G5220,Range6,2,1))</f>
        <v>Naples Market Only</v>
      </c>
      <c r="B5220" s="98" t="str">
        <f>VLOOKUP(F5220,Range7,2,0)</f>
        <v>Downing Frye</v>
      </c>
      <c r="C5220" s="41" t="s">
        <v>2165</v>
      </c>
      <c r="D5220" s="40">
        <v>48900</v>
      </c>
      <c r="E5220" s="39" t="s">
        <v>2076</v>
      </c>
      <c r="F5220" s="42" t="s">
        <v>9</v>
      </c>
      <c r="G5220" s="49" t="s">
        <v>489</v>
      </c>
      <c r="H5220">
        <v>5220</v>
      </c>
    </row>
    <row r="5221" spans="1:8">
      <c r="A5221" s="97" t="str">
        <f>IF(ISERROR(VLOOKUP(G5221,Range6,2,1))," ",VLOOKUP(G5221,Range6,2,1))</f>
        <v>Naples Market Only</v>
      </c>
      <c r="B5221" s="98" t="str">
        <f>VLOOKUP(F5221,Range7,2,0)</f>
        <v>Amerivest Realty</v>
      </c>
      <c r="C5221" s="41" t="s">
        <v>2165</v>
      </c>
      <c r="D5221" s="40">
        <v>49500</v>
      </c>
      <c r="E5221" s="39" t="s">
        <v>2077</v>
      </c>
      <c r="F5221" s="42" t="s">
        <v>37</v>
      </c>
      <c r="G5221" s="49" t="s">
        <v>489</v>
      </c>
      <c r="H5221">
        <v>5221</v>
      </c>
    </row>
    <row r="5222" spans="1:8">
      <c r="A5222" s="97" t="str">
        <f>IF(ISERROR(VLOOKUP(G5222,Range6,2,1))," ",VLOOKUP(G5222,Range6,2,1))</f>
        <v>Naples Market Only</v>
      </c>
      <c r="B5222" s="98" t="str">
        <f>VLOOKUP(F5222,Range7,2,0)</f>
        <v>Sun Realty</v>
      </c>
      <c r="C5222" s="41" t="s">
        <v>2165</v>
      </c>
      <c r="D5222" s="40">
        <v>39000</v>
      </c>
      <c r="E5222" s="39" t="s">
        <v>2070</v>
      </c>
      <c r="F5222" s="42" t="s">
        <v>45</v>
      </c>
      <c r="G5222" s="49" t="s">
        <v>489</v>
      </c>
      <c r="H5222">
        <v>5222</v>
      </c>
    </row>
    <row r="5223" spans="1:8">
      <c r="A5223" s="97" t="str">
        <f>IF(ISERROR(VLOOKUP(G5223,Range6,2,1))," ",VLOOKUP(G5223,Range6,2,1))</f>
        <v>Naples Market Only</v>
      </c>
      <c r="B5223" s="98" t="str">
        <f>VLOOKUP(F5223,Range7,2,0)</f>
        <v>Realty Pros of Naples, LLC</v>
      </c>
      <c r="C5223" s="41" t="s">
        <v>2165</v>
      </c>
      <c r="D5223" s="40">
        <v>55000</v>
      </c>
      <c r="E5223" s="39" t="s">
        <v>2098</v>
      </c>
      <c r="F5223" s="42" t="s">
        <v>122</v>
      </c>
      <c r="G5223" s="49" t="s">
        <v>489</v>
      </c>
      <c r="H5223">
        <v>5223</v>
      </c>
    </row>
    <row r="5224" spans="1:8">
      <c r="A5224" s="97" t="str">
        <f>IF(ISERROR(VLOOKUP(G5224,Range6,2,1))," ",VLOOKUP(G5224,Range6,2,1))</f>
        <v>Naples Market Only</v>
      </c>
      <c r="B5224" s="98" t="str">
        <f>VLOOKUP(F5224,Range7,2,0)</f>
        <v>Estates Realty</v>
      </c>
      <c r="C5224" s="41" t="s">
        <v>2165</v>
      </c>
      <c r="D5224" s="40">
        <v>48000</v>
      </c>
      <c r="E5224" s="39" t="s">
        <v>2077</v>
      </c>
      <c r="F5224" s="42" t="s">
        <v>74</v>
      </c>
      <c r="G5224" s="49" t="s">
        <v>489</v>
      </c>
      <c r="H5224">
        <v>5224</v>
      </c>
    </row>
    <row r="5225" spans="1:8">
      <c r="A5225" s="97" t="str">
        <f>IF(ISERROR(VLOOKUP(G5225,Range6,2,1))," ",VLOOKUP(G5225,Range6,2,1))</f>
        <v>Bonita Estero Markets Only</v>
      </c>
      <c r="B5225" s="98" t="str">
        <f>VLOOKUP(F5225,Range7,2,0)</f>
        <v>U S Prime Realty LLC</v>
      </c>
      <c r="C5225" s="41" t="s">
        <v>2165</v>
      </c>
      <c r="D5225" s="40">
        <v>49500</v>
      </c>
      <c r="E5225" s="39" t="s">
        <v>2074</v>
      </c>
      <c r="F5225" s="42" t="s">
        <v>65</v>
      </c>
      <c r="G5225" s="49" t="s">
        <v>491</v>
      </c>
      <c r="H5225">
        <v>5225</v>
      </c>
    </row>
    <row r="5226" spans="1:8">
      <c r="A5226" s="97" t="str">
        <f>IF(ISERROR(VLOOKUP(G5226,Range6,2,1))," ",VLOOKUP(G5226,Range6,2,1))</f>
        <v>Naples Market Only</v>
      </c>
      <c r="B5226" s="98" t="str">
        <f>VLOOKUP(F5226,Range7,2,0)</f>
        <v xml:space="preserve">Non MLS </v>
      </c>
      <c r="C5226" s="41" t="s">
        <v>2165</v>
      </c>
      <c r="D5226" s="40">
        <v>49875</v>
      </c>
      <c r="E5226" s="39" t="s">
        <v>2105</v>
      </c>
      <c r="F5226" s="42" t="s">
        <v>41</v>
      </c>
      <c r="G5226" s="49" t="s">
        <v>489</v>
      </c>
      <c r="H5226">
        <v>5226</v>
      </c>
    </row>
    <row r="5227" spans="1:8">
      <c r="A5227" s="97" t="str">
        <f>IF(ISERROR(VLOOKUP(G5227,Range6,2,1))," ",VLOOKUP(G5227,Range6,2,1))</f>
        <v>Naples Market Only</v>
      </c>
      <c r="B5227" s="98" t="str">
        <f>VLOOKUP(F5227,Range7,2,0)</f>
        <v>Internet Realty Group, Inc.</v>
      </c>
      <c r="C5227" s="41" t="s">
        <v>2165</v>
      </c>
      <c r="D5227" s="40">
        <v>60000</v>
      </c>
      <c r="E5227" s="39" t="s">
        <v>2090</v>
      </c>
      <c r="F5227" s="42" t="s">
        <v>60</v>
      </c>
      <c r="G5227" s="49" t="s">
        <v>489</v>
      </c>
      <c r="H5227">
        <v>5227</v>
      </c>
    </row>
    <row r="5228" spans="1:8">
      <c r="A5228" s="97" t="str">
        <f>IF(ISERROR(VLOOKUP(G5228,Range6,2,1))," ",VLOOKUP(G5228,Range6,2,1))</f>
        <v>Naples Market Only</v>
      </c>
      <c r="B5228" s="98" t="str">
        <f>VLOOKUP(F5228,Range7,2,0)</f>
        <v>RE/MAX Results Realty</v>
      </c>
      <c r="C5228" s="41" t="s">
        <v>2165</v>
      </c>
      <c r="D5228" s="40">
        <v>45450</v>
      </c>
      <c r="E5228" s="39" t="s">
        <v>2073</v>
      </c>
      <c r="F5228" s="42" t="s">
        <v>53</v>
      </c>
      <c r="G5228" s="49" t="s">
        <v>489</v>
      </c>
      <c r="H5228">
        <v>5228</v>
      </c>
    </row>
    <row r="5229" spans="1:8">
      <c r="A5229" s="97" t="str">
        <f>IF(ISERROR(VLOOKUP(G5229,Range6,2,1))," ",VLOOKUP(G5229,Range6,2,1))</f>
        <v>Bonita Estero Markets Only</v>
      </c>
      <c r="B5229" s="98" t="str">
        <f>VLOOKUP(F5229,Range7,2,0)</f>
        <v>Coldwell Banker Residential Real Estate, Inc.</v>
      </c>
      <c r="C5229" s="41" t="s">
        <v>2165</v>
      </c>
      <c r="D5229" s="40">
        <v>43750</v>
      </c>
      <c r="E5229" s="39" t="s">
        <v>2106</v>
      </c>
      <c r="F5229" s="42" t="s">
        <v>13</v>
      </c>
      <c r="G5229" s="49" t="s">
        <v>491</v>
      </c>
      <c r="H5229">
        <v>5229</v>
      </c>
    </row>
    <row r="5230" spans="1:8">
      <c r="A5230" s="97" t="str">
        <f>IF(ISERROR(VLOOKUP(G5230,Range6,2,1))," ",VLOOKUP(G5230,Range6,2,1))</f>
        <v>Naples Market Only</v>
      </c>
      <c r="B5230" s="98" t="str">
        <f>VLOOKUP(F5230,Range7,2,0)</f>
        <v>Estates Realty</v>
      </c>
      <c r="C5230" s="41" t="s">
        <v>2165</v>
      </c>
      <c r="D5230" s="40">
        <v>50000</v>
      </c>
      <c r="E5230" s="39" t="s">
        <v>2077</v>
      </c>
      <c r="F5230" s="42" t="s">
        <v>74</v>
      </c>
      <c r="G5230" s="49" t="s">
        <v>489</v>
      </c>
      <c r="H5230">
        <v>5230</v>
      </c>
    </row>
    <row r="5231" spans="1:8">
      <c r="A5231" s="97" t="str">
        <f>IF(ISERROR(VLOOKUP(G5231,Range6,2,1))," ",VLOOKUP(G5231,Range6,2,1))</f>
        <v>Naples Market Only</v>
      </c>
      <c r="B5231" s="98" t="str">
        <f>VLOOKUP(F5231,Range7,2,0)</f>
        <v>Internet Realty Group, Inc.</v>
      </c>
      <c r="C5231" s="41" t="s">
        <v>2165</v>
      </c>
      <c r="D5231" s="40">
        <v>49900</v>
      </c>
      <c r="E5231" s="39" t="s">
        <v>2077</v>
      </c>
      <c r="F5231" s="42" t="s">
        <v>60</v>
      </c>
      <c r="G5231" s="49" t="s">
        <v>489</v>
      </c>
      <c r="H5231">
        <v>5231</v>
      </c>
    </row>
    <row r="5232" spans="1:8">
      <c r="A5232" s="97" t="str">
        <f>IF(ISERROR(VLOOKUP(G5232,Range6,2,1))," ",VLOOKUP(G5232,Range6,2,1))</f>
        <v>Naples Market Only</v>
      </c>
      <c r="B5232" s="98" t="e">
        <f>VLOOKUP(F5232,Range7,2,0)</f>
        <v>#N/A</v>
      </c>
      <c r="C5232" s="41" t="s">
        <v>2165</v>
      </c>
      <c r="D5232" s="40">
        <v>55000</v>
      </c>
      <c r="E5232" s="39" t="s">
        <v>2077</v>
      </c>
      <c r="F5232" s="42" t="s">
        <v>2167</v>
      </c>
      <c r="G5232" s="49" t="s">
        <v>489</v>
      </c>
      <c r="H5232">
        <v>5232</v>
      </c>
    </row>
    <row r="5233" spans="1:8">
      <c r="A5233" s="97" t="str">
        <f>IF(ISERROR(VLOOKUP(G5233,Range6,2,1))," ",VLOOKUP(G5233,Range6,2,1))</f>
        <v>Naples Market Only</v>
      </c>
      <c r="B5233" s="98" t="str">
        <f>VLOOKUP(F5233,Range7,2,0)</f>
        <v>Internet Realty Group, Inc.</v>
      </c>
      <c r="C5233" s="41" t="s">
        <v>2165</v>
      </c>
      <c r="D5233" s="40">
        <v>45000</v>
      </c>
      <c r="E5233" s="39" t="s">
        <v>2090</v>
      </c>
      <c r="F5233" s="42" t="s">
        <v>60</v>
      </c>
      <c r="G5233" s="49" t="s">
        <v>489</v>
      </c>
      <c r="H5233">
        <v>5233</v>
      </c>
    </row>
    <row r="5234" spans="1:8">
      <c r="A5234" s="97" t="str">
        <f>IF(ISERROR(VLOOKUP(G5234,Range6,2,1))," ",VLOOKUP(G5234,Range6,2,1))</f>
        <v>Bonita Estero Markets Only</v>
      </c>
      <c r="B5234" s="98" t="str">
        <f>VLOOKUP(F5234,Range7,2,0)</f>
        <v>RE/MAX Estates</v>
      </c>
      <c r="C5234" s="41" t="s">
        <v>2165</v>
      </c>
      <c r="D5234" s="40">
        <v>42450</v>
      </c>
      <c r="E5234" s="39" t="s">
        <v>2106</v>
      </c>
      <c r="F5234" s="42" t="s">
        <v>54</v>
      </c>
      <c r="G5234" s="49" t="s">
        <v>491</v>
      </c>
      <c r="H5234">
        <v>5234</v>
      </c>
    </row>
    <row r="5235" spans="1:8">
      <c r="A5235" s="97" t="str">
        <f>IF(ISERROR(VLOOKUP(G5235,Range6,2,1))," ",VLOOKUP(G5235,Range6,2,1))</f>
        <v>Naples Market Only</v>
      </c>
      <c r="B5235" s="98" t="str">
        <f>VLOOKUP(F5235,Range7,2,0)</f>
        <v>Century 21 #1 Sunbelt Realty Inc.</v>
      </c>
      <c r="C5235" s="41" t="s">
        <v>2165</v>
      </c>
      <c r="D5235" s="40">
        <v>50000</v>
      </c>
      <c r="E5235" s="39" t="s">
        <v>2091</v>
      </c>
      <c r="F5235" s="42" t="s">
        <v>10</v>
      </c>
      <c r="G5235" s="49" t="s">
        <v>489</v>
      </c>
      <c r="H5235">
        <v>5235</v>
      </c>
    </row>
    <row r="5236" spans="1:8">
      <c r="A5236" s="97" t="str">
        <f>IF(ISERROR(VLOOKUP(G5236,Range6,2,1))," ",VLOOKUP(G5236,Range6,2,1))</f>
        <v>Naples Market Only</v>
      </c>
      <c r="B5236" s="98" t="str">
        <f>VLOOKUP(F5236,Range7,2,0)</f>
        <v>Downing Frye</v>
      </c>
      <c r="C5236" s="41" t="s">
        <v>2165</v>
      </c>
      <c r="D5236" s="40">
        <v>44500</v>
      </c>
      <c r="E5236" s="39" t="s">
        <v>2079</v>
      </c>
      <c r="F5236" s="42" t="s">
        <v>209</v>
      </c>
      <c r="G5236" s="49" t="s">
        <v>489</v>
      </c>
      <c r="H5236">
        <v>5236</v>
      </c>
    </row>
    <row r="5237" spans="1:8">
      <c r="A5237" s="97" t="str">
        <f>IF(ISERROR(VLOOKUP(G5237,Range6,2,1))," ",VLOOKUP(G5237,Range6,2,1))</f>
        <v>Naples Market Only</v>
      </c>
      <c r="B5237" s="98" t="str">
        <f>VLOOKUP(F5237,Range7,2,0)</f>
        <v xml:space="preserve">Non MLS </v>
      </c>
      <c r="C5237" s="41" t="s">
        <v>2165</v>
      </c>
      <c r="D5237" s="40">
        <v>52000</v>
      </c>
      <c r="E5237" s="39" t="s">
        <v>2107</v>
      </c>
      <c r="F5237" s="42" t="s">
        <v>41</v>
      </c>
      <c r="G5237" s="49" t="s">
        <v>489</v>
      </c>
      <c r="H5237">
        <v>5237</v>
      </c>
    </row>
    <row r="5238" spans="1:8">
      <c r="A5238" s="97" t="str">
        <f>IF(ISERROR(VLOOKUP(G5238,Range6,2,1))," ",VLOOKUP(G5238,Range6,2,1))</f>
        <v>Bonita Estero Markets Only</v>
      </c>
      <c r="B5238" s="98" t="str">
        <f>VLOOKUP(F5238,Range7,2,0)</f>
        <v xml:space="preserve">Non MLS </v>
      </c>
      <c r="C5238" s="41" t="s">
        <v>2165</v>
      </c>
      <c r="D5238" s="40">
        <v>41000</v>
      </c>
      <c r="E5238" s="39" t="s">
        <v>2085</v>
      </c>
      <c r="F5238" s="42" t="s">
        <v>41</v>
      </c>
      <c r="G5238" s="49" t="s">
        <v>492</v>
      </c>
      <c r="H5238">
        <v>5238</v>
      </c>
    </row>
    <row r="5239" spans="1:8">
      <c r="A5239" s="97" t="str">
        <f>IF(ISERROR(VLOOKUP(G5239,Range6,2,1))," ",VLOOKUP(G5239,Range6,2,1))</f>
        <v>Naples Market Only</v>
      </c>
      <c r="B5239" s="98" t="str">
        <f>VLOOKUP(F5239,Range7,2,0)</f>
        <v>Signature Properties of Greater Florida Inc.</v>
      </c>
      <c r="C5239" s="41" t="s">
        <v>2165</v>
      </c>
      <c r="D5239" s="40">
        <v>45500</v>
      </c>
      <c r="E5239" s="39" t="s">
        <v>2076</v>
      </c>
      <c r="F5239" s="42" t="s">
        <v>105</v>
      </c>
      <c r="G5239" s="49" t="s">
        <v>489</v>
      </c>
      <c r="H5239">
        <v>5239</v>
      </c>
    </row>
    <row r="5240" spans="1:8">
      <c r="A5240" s="97" t="str">
        <f>IF(ISERROR(VLOOKUP(G5240,Range6,2,1))," ",VLOOKUP(G5240,Range6,2,1))</f>
        <v>Naples Market Only</v>
      </c>
      <c r="B5240" s="98" t="str">
        <f>VLOOKUP(F5240,Range7,2,0)</f>
        <v>Sun Realty</v>
      </c>
      <c r="C5240" s="41" t="s">
        <v>2165</v>
      </c>
      <c r="D5240" s="40">
        <v>45000</v>
      </c>
      <c r="E5240" s="39" t="s">
        <v>2077</v>
      </c>
      <c r="F5240" s="42" t="s">
        <v>45</v>
      </c>
      <c r="G5240" s="49" t="s">
        <v>489</v>
      </c>
      <c r="H5240">
        <v>5240</v>
      </c>
    </row>
    <row r="5241" spans="1:8">
      <c r="A5241" s="97" t="str">
        <f>IF(ISERROR(VLOOKUP(G5241,Range6,2,1))," ",VLOOKUP(G5241,Range6,2,1))</f>
        <v>Naples Market Only</v>
      </c>
      <c r="B5241" s="98" t="str">
        <f>VLOOKUP(F5241,Range7,2,0)</f>
        <v>Internet Realty Group, Inc.</v>
      </c>
      <c r="C5241" s="41" t="s">
        <v>2165</v>
      </c>
      <c r="D5241" s="40">
        <v>46000</v>
      </c>
      <c r="E5241" s="39" t="s">
        <v>2084</v>
      </c>
      <c r="F5241" s="42" t="s">
        <v>60</v>
      </c>
      <c r="G5241" s="49" t="s">
        <v>489</v>
      </c>
      <c r="H5241">
        <v>5241</v>
      </c>
    </row>
    <row r="5242" spans="1:8">
      <c r="A5242" s="97" t="str">
        <f>IF(ISERROR(VLOOKUP(G5242,Range6,2,1))," ",VLOOKUP(G5242,Range6,2,1))</f>
        <v>Naples Market Only</v>
      </c>
      <c r="B5242" s="98" t="str">
        <f>VLOOKUP(F5242,Range7,2,0)</f>
        <v>Prudential Florida WCI Realty</v>
      </c>
      <c r="C5242" s="41" t="s">
        <v>2165</v>
      </c>
      <c r="D5242" s="40">
        <v>52100</v>
      </c>
      <c r="E5242" s="39" t="s">
        <v>2084</v>
      </c>
      <c r="F5242" s="42" t="s">
        <v>57</v>
      </c>
      <c r="G5242" s="49" t="s">
        <v>489</v>
      </c>
      <c r="H5242">
        <v>5242</v>
      </c>
    </row>
    <row r="5243" spans="1:8">
      <c r="A5243" s="97" t="str">
        <f>IF(ISERROR(VLOOKUP(G5243,Range6,2,1))," ",VLOOKUP(G5243,Range6,2,1))</f>
        <v>Naples Market Only</v>
      </c>
      <c r="B5243" s="98" t="str">
        <f>VLOOKUP(F5243,Range7,2,0)</f>
        <v>Sand Castle Realty Group, Inc</v>
      </c>
      <c r="C5243" s="41" t="s">
        <v>2165</v>
      </c>
      <c r="D5243" s="40">
        <v>45000</v>
      </c>
      <c r="E5243" s="39" t="s">
        <v>2107</v>
      </c>
      <c r="F5243" s="42" t="s">
        <v>42</v>
      </c>
      <c r="G5243" s="49" t="s">
        <v>489</v>
      </c>
      <c r="H5243">
        <v>5243</v>
      </c>
    </row>
    <row r="5244" spans="1:8">
      <c r="A5244" s="97" t="str">
        <f>IF(ISERROR(VLOOKUP(G5244,Range6,2,1))," ",VLOOKUP(G5244,Range6,2,1))</f>
        <v>Naples Market Only</v>
      </c>
      <c r="B5244" s="98" t="str">
        <f>VLOOKUP(F5244,Range7,2,0)</f>
        <v>Sun Realty</v>
      </c>
      <c r="C5244" s="41" t="s">
        <v>2165</v>
      </c>
      <c r="D5244" s="40">
        <v>54000</v>
      </c>
      <c r="E5244" s="39" t="s">
        <v>2083</v>
      </c>
      <c r="F5244" s="42" t="s">
        <v>45</v>
      </c>
      <c r="G5244" s="49" t="s">
        <v>489</v>
      </c>
      <c r="H5244">
        <v>5244</v>
      </c>
    </row>
    <row r="5245" spans="1:8">
      <c r="A5245" s="97" t="str">
        <f>IF(ISERROR(VLOOKUP(G5245,Range6,2,1))," ",VLOOKUP(G5245,Range6,2,1))</f>
        <v>Naples Market Only</v>
      </c>
      <c r="B5245" s="98" t="str">
        <f>VLOOKUP(F5245,Range7,2,0)</f>
        <v>Coldwell Banker Residential Real Estate, Inc.</v>
      </c>
      <c r="C5245" s="41" t="s">
        <v>2165</v>
      </c>
      <c r="D5245" s="40">
        <v>46500</v>
      </c>
      <c r="E5245" s="39" t="s">
        <v>2107</v>
      </c>
      <c r="F5245" s="42" t="s">
        <v>32</v>
      </c>
      <c r="G5245" s="49" t="s">
        <v>489</v>
      </c>
      <c r="H5245">
        <v>5245</v>
      </c>
    </row>
    <row r="5246" spans="1:8">
      <c r="A5246" s="97" t="str">
        <f>IF(ISERROR(VLOOKUP(G5246,Range6,2,1))," ",VLOOKUP(G5246,Range6,2,1))</f>
        <v>Naples Market Only</v>
      </c>
      <c r="B5246" s="98" t="str">
        <f>VLOOKUP(F5246,Range7,2,0)</f>
        <v>South Bay Realty</v>
      </c>
      <c r="C5246" s="41" t="s">
        <v>2165</v>
      </c>
      <c r="D5246" s="40">
        <v>49000</v>
      </c>
      <c r="E5246" s="39" t="s">
        <v>2101</v>
      </c>
      <c r="F5246" s="42" t="s">
        <v>27</v>
      </c>
      <c r="G5246" s="49" t="s">
        <v>489</v>
      </c>
      <c r="H5246">
        <v>5246</v>
      </c>
    </row>
    <row r="5247" spans="1:8">
      <c r="A5247" s="97" t="str">
        <f>IF(ISERROR(VLOOKUP(G5247,Range6,2,1))," ",VLOOKUP(G5247,Range6,2,1))</f>
        <v>Naples Market Only</v>
      </c>
      <c r="B5247" s="98" t="str">
        <f>VLOOKUP(F5247,Range7,2,0)</f>
        <v>Sand Castle Realty Group, Inc</v>
      </c>
      <c r="C5247" s="41" t="s">
        <v>2165</v>
      </c>
      <c r="D5247" s="40">
        <v>50000</v>
      </c>
      <c r="E5247" s="39" t="s">
        <v>2083</v>
      </c>
      <c r="F5247" s="42" t="s">
        <v>42</v>
      </c>
      <c r="G5247" s="49" t="s">
        <v>489</v>
      </c>
      <c r="H5247">
        <v>5247</v>
      </c>
    </row>
    <row r="5248" spans="1:8">
      <c r="A5248" s="97" t="str">
        <f>IF(ISERROR(VLOOKUP(G5248,Range6,2,1))," ",VLOOKUP(G5248,Range6,2,1))</f>
        <v>Bonita Estero Markets Only</v>
      </c>
      <c r="B5248" s="98" t="str">
        <f>VLOOKUP(F5248,Range7,2,0)</f>
        <v>Naples Realty Services</v>
      </c>
      <c r="C5248" s="41" t="s">
        <v>2165</v>
      </c>
      <c r="D5248" s="40">
        <v>37500</v>
      </c>
      <c r="E5248" s="39" t="s">
        <v>2075</v>
      </c>
      <c r="F5248" s="42" t="s">
        <v>70</v>
      </c>
      <c r="G5248" s="49" t="s">
        <v>491</v>
      </c>
      <c r="H5248">
        <v>5248</v>
      </c>
    </row>
    <row r="5249" spans="1:8">
      <c r="A5249" s="97" t="str">
        <f>IF(ISERROR(VLOOKUP(G5249,Range6,2,1))," ",VLOOKUP(G5249,Range6,2,1))</f>
        <v>Naples Market Only</v>
      </c>
      <c r="B5249" s="98" t="str">
        <f>VLOOKUP(F5249,Range7,2,0)</f>
        <v>Amerivest Realty</v>
      </c>
      <c r="C5249" s="41" t="s">
        <v>2165</v>
      </c>
      <c r="D5249" s="40">
        <v>47000</v>
      </c>
      <c r="E5249" s="39" t="s">
        <v>2083</v>
      </c>
      <c r="F5249" s="42" t="s">
        <v>38</v>
      </c>
      <c r="G5249" s="49" t="s">
        <v>489</v>
      </c>
      <c r="H5249">
        <v>5249</v>
      </c>
    </row>
    <row r="5250" spans="1:8">
      <c r="A5250" s="97" t="str">
        <f>IF(ISERROR(VLOOKUP(G5250,Range6,2,1))," ",VLOOKUP(G5250,Range6,2,1))</f>
        <v>Naples Market Only</v>
      </c>
      <c r="B5250" s="98" t="str">
        <f>VLOOKUP(F5250,Range7,2,0)</f>
        <v>Internet Realty Group, Inc.</v>
      </c>
      <c r="C5250" s="41" t="s">
        <v>2165</v>
      </c>
      <c r="D5250" s="40">
        <v>51000</v>
      </c>
      <c r="E5250" s="39" t="s">
        <v>2077</v>
      </c>
      <c r="F5250" s="42" t="s">
        <v>60</v>
      </c>
      <c r="G5250" s="49" t="s">
        <v>489</v>
      </c>
      <c r="H5250">
        <v>5250</v>
      </c>
    </row>
    <row r="5251" spans="1:8">
      <c r="A5251" s="97" t="str">
        <f>IF(ISERROR(VLOOKUP(G5251,Range6,2,1))," ",VLOOKUP(G5251,Range6,2,1))</f>
        <v>Bonita Estero Markets Only</v>
      </c>
      <c r="B5251" s="98" t="str">
        <f>VLOOKUP(F5251,Range7,2,0)</f>
        <v>RealtyUSA.com, Inc.</v>
      </c>
      <c r="C5251" s="41" t="s">
        <v>2165</v>
      </c>
      <c r="D5251" s="40">
        <v>53000</v>
      </c>
      <c r="E5251" s="39" t="s">
        <v>2106</v>
      </c>
      <c r="F5251" s="42" t="s">
        <v>98</v>
      </c>
      <c r="G5251" s="49" t="s">
        <v>491</v>
      </c>
      <c r="H5251">
        <v>5251</v>
      </c>
    </row>
    <row r="5252" spans="1:8">
      <c r="A5252" s="97" t="str">
        <f>IF(ISERROR(VLOOKUP(G5252,Range6,2,1))," ",VLOOKUP(G5252,Range6,2,1))</f>
        <v>Naples Market Only</v>
      </c>
      <c r="B5252" s="98" t="str">
        <f>VLOOKUP(F5252,Range7,2,0)</f>
        <v>Prudential Florida WCI Realty</v>
      </c>
      <c r="C5252" s="41" t="s">
        <v>2165</v>
      </c>
      <c r="D5252" s="40">
        <v>28000</v>
      </c>
      <c r="E5252" s="39" t="s">
        <v>2067</v>
      </c>
      <c r="F5252" s="42" t="s">
        <v>46</v>
      </c>
      <c r="G5252" s="49" t="s">
        <v>489</v>
      </c>
      <c r="H5252">
        <v>5252</v>
      </c>
    </row>
    <row r="5253" spans="1:8">
      <c r="A5253" s="97" t="str">
        <f>IF(ISERROR(VLOOKUP(G5253,Range6,2,1))," ",VLOOKUP(G5253,Range6,2,1))</f>
        <v>Naples Market Only</v>
      </c>
      <c r="B5253" s="98" t="str">
        <f>VLOOKUP(F5253,Range7,2,0)</f>
        <v>Christopher Realty, Inc.</v>
      </c>
      <c r="C5253" s="41" t="s">
        <v>2165</v>
      </c>
      <c r="D5253" s="40">
        <v>35000</v>
      </c>
      <c r="E5253" s="39" t="s">
        <v>2076</v>
      </c>
      <c r="F5253" s="42" t="s">
        <v>219</v>
      </c>
      <c r="G5253" s="49" t="s">
        <v>489</v>
      </c>
      <c r="H5253">
        <v>5253</v>
      </c>
    </row>
    <row r="5254" spans="1:8">
      <c r="A5254" s="97" t="str">
        <f>IF(ISERROR(VLOOKUP(G5254,Range6,2,1))," ",VLOOKUP(G5254,Range6,2,1))</f>
        <v>Naples Market Only</v>
      </c>
      <c r="B5254" s="98" t="str">
        <f>VLOOKUP(F5254,Range7,2,0)</f>
        <v>Brand &amp; Associates Inc.</v>
      </c>
      <c r="C5254" s="41" t="s">
        <v>2165</v>
      </c>
      <c r="D5254" s="40">
        <v>50000</v>
      </c>
      <c r="E5254" s="39" t="s">
        <v>2076</v>
      </c>
      <c r="F5254" s="42" t="s">
        <v>305</v>
      </c>
      <c r="G5254" s="49" t="s">
        <v>489</v>
      </c>
      <c r="H5254">
        <v>5254</v>
      </c>
    </row>
    <row r="5255" spans="1:8">
      <c r="A5255" s="97" t="str">
        <f>IF(ISERROR(VLOOKUP(G5255,Range6,2,1))," ",VLOOKUP(G5255,Range6,2,1))</f>
        <v>Naples Market Only</v>
      </c>
      <c r="B5255" s="98" t="e">
        <f>VLOOKUP(F5255,Range7,2,0)</f>
        <v>#N/A</v>
      </c>
      <c r="C5255" s="41" t="s">
        <v>2165</v>
      </c>
      <c r="D5255" s="40">
        <v>56500</v>
      </c>
      <c r="E5255" s="39" t="s">
        <v>2077</v>
      </c>
      <c r="F5255" s="42" t="s">
        <v>2167</v>
      </c>
      <c r="G5255" s="49" t="s">
        <v>489</v>
      </c>
      <c r="H5255">
        <v>5255</v>
      </c>
    </row>
    <row r="5256" spans="1:8">
      <c r="A5256" s="97" t="str">
        <f>IF(ISERROR(VLOOKUP(G5256,Range6,2,1))," ",VLOOKUP(G5256,Range6,2,1))</f>
        <v>Naples Market Only</v>
      </c>
      <c r="B5256" s="98" t="str">
        <f>VLOOKUP(F5256,Range7,2,0)</f>
        <v>Premiere Plus Realty Co.</v>
      </c>
      <c r="C5256" s="41" t="s">
        <v>2165</v>
      </c>
      <c r="D5256" s="40">
        <v>60150</v>
      </c>
      <c r="E5256" s="39" t="s">
        <v>2076</v>
      </c>
      <c r="F5256" s="42" t="s">
        <v>20</v>
      </c>
      <c r="G5256" s="49" t="s">
        <v>489</v>
      </c>
      <c r="H5256">
        <v>5256</v>
      </c>
    </row>
    <row r="5257" spans="1:8">
      <c r="A5257" s="97" t="str">
        <f>IF(ISERROR(VLOOKUP(G5257,Range6,2,1))," ",VLOOKUP(G5257,Range6,2,1))</f>
        <v>Bonita Estero Markets Only</v>
      </c>
      <c r="B5257" s="98" t="str">
        <f>VLOOKUP(F5257,Range7,2,0)</f>
        <v>Sun Realty</v>
      </c>
      <c r="C5257" s="41" t="s">
        <v>2165</v>
      </c>
      <c r="D5257" s="40">
        <v>48500</v>
      </c>
      <c r="E5257" s="39" t="s">
        <v>2102</v>
      </c>
      <c r="F5257" s="42" t="s">
        <v>45</v>
      </c>
      <c r="G5257" s="49" t="s">
        <v>491</v>
      </c>
      <c r="H5257">
        <v>5257</v>
      </c>
    </row>
    <row r="5258" spans="1:8">
      <c r="A5258" s="97" t="str">
        <f>IF(ISERROR(VLOOKUP(G5258,Range6,2,1))," ",VLOOKUP(G5258,Range6,2,1))</f>
        <v>Naples Market Only</v>
      </c>
      <c r="B5258" s="98" t="str">
        <f>VLOOKUP(F5258,Range7,2,0)</f>
        <v>Premier Properties of SWFL,INC</v>
      </c>
      <c r="C5258" s="41" t="s">
        <v>2165</v>
      </c>
      <c r="D5258" s="40">
        <v>49900</v>
      </c>
      <c r="E5258" s="39" t="s">
        <v>2079</v>
      </c>
      <c r="F5258" s="42" t="s">
        <v>208</v>
      </c>
      <c r="G5258" s="49" t="s">
        <v>489</v>
      </c>
      <c r="H5258">
        <v>5258</v>
      </c>
    </row>
    <row r="5259" spans="1:8">
      <c r="A5259" s="97" t="str">
        <f>IF(ISERROR(VLOOKUP(G5259,Range6,2,1))," ",VLOOKUP(G5259,Range6,2,1))</f>
        <v>Naples Market Only</v>
      </c>
      <c r="B5259" s="98" t="str">
        <f>VLOOKUP(F5259,Range7,2,0)</f>
        <v>Option One Realty</v>
      </c>
      <c r="C5259" s="41" t="s">
        <v>2165</v>
      </c>
      <c r="D5259" s="40">
        <v>49000</v>
      </c>
      <c r="E5259" s="39" t="s">
        <v>2079</v>
      </c>
      <c r="F5259" s="42" t="s">
        <v>62</v>
      </c>
      <c r="G5259" s="49" t="s">
        <v>489</v>
      </c>
      <c r="H5259">
        <v>5259</v>
      </c>
    </row>
    <row r="5260" spans="1:8">
      <c r="A5260" s="97" t="str">
        <f>IF(ISERROR(VLOOKUP(G5260,Range6,2,1))," ",VLOOKUP(G5260,Range6,2,1))</f>
        <v>Bonita Estero Markets Only</v>
      </c>
      <c r="B5260" s="98" t="str">
        <f>VLOOKUP(F5260,Range7,2,0)</f>
        <v xml:space="preserve">Non MLS </v>
      </c>
      <c r="C5260" s="41" t="s">
        <v>2165</v>
      </c>
      <c r="D5260" s="40">
        <v>45000</v>
      </c>
      <c r="E5260" s="39" t="s">
        <v>2085</v>
      </c>
      <c r="F5260" s="42" t="s">
        <v>41</v>
      </c>
      <c r="G5260" s="49" t="s">
        <v>492</v>
      </c>
      <c r="H5260">
        <v>5260</v>
      </c>
    </row>
    <row r="5261" spans="1:8">
      <c r="A5261" s="97" t="str">
        <f>IF(ISERROR(VLOOKUP(G5261,Range6,2,1))," ",VLOOKUP(G5261,Range6,2,1))</f>
        <v>Naples Market Only</v>
      </c>
      <c r="B5261" s="98" t="str">
        <f>VLOOKUP(F5261,Range7,2,0)</f>
        <v>United Realty Group,Inc</v>
      </c>
      <c r="C5261" s="41" t="s">
        <v>2165</v>
      </c>
      <c r="D5261" s="40">
        <v>50000</v>
      </c>
      <c r="E5261" s="39" t="s">
        <v>2077</v>
      </c>
      <c r="F5261" s="42" t="s">
        <v>17</v>
      </c>
      <c r="G5261" s="49" t="s">
        <v>489</v>
      </c>
      <c r="H5261">
        <v>5261</v>
      </c>
    </row>
    <row r="5262" spans="1:8">
      <c r="A5262" s="97" t="str">
        <f>IF(ISERROR(VLOOKUP(G5262,Range6,2,1))," ",VLOOKUP(G5262,Range6,2,1))</f>
        <v>Naples Market Only</v>
      </c>
      <c r="B5262" s="98" t="str">
        <f>VLOOKUP(F5262,Range7,2,0)</f>
        <v>Internet Realty Group, Inc.</v>
      </c>
      <c r="C5262" s="41" t="s">
        <v>2165</v>
      </c>
      <c r="D5262" s="40">
        <v>51000</v>
      </c>
      <c r="E5262" s="39" t="s">
        <v>2071</v>
      </c>
      <c r="F5262" s="42" t="s">
        <v>60</v>
      </c>
      <c r="G5262" s="49" t="s">
        <v>489</v>
      </c>
      <c r="H5262">
        <v>5262</v>
      </c>
    </row>
    <row r="5263" spans="1:8">
      <c r="A5263" s="97" t="str">
        <f>IF(ISERROR(VLOOKUP(G5263,Range6,2,1))," ",VLOOKUP(G5263,Range6,2,1))</f>
        <v>Naples Market Only</v>
      </c>
      <c r="B5263" s="98" t="str">
        <f>VLOOKUP(F5263,Range7,2,0)</f>
        <v>Florida Home Realty of Collier County, Inc.</v>
      </c>
      <c r="C5263" s="41" t="s">
        <v>2165</v>
      </c>
      <c r="D5263" s="40">
        <v>56000</v>
      </c>
      <c r="E5263" s="39" t="s">
        <v>2077</v>
      </c>
      <c r="F5263" s="42" t="s">
        <v>35</v>
      </c>
      <c r="G5263" s="49" t="s">
        <v>489</v>
      </c>
      <c r="H5263">
        <v>5263</v>
      </c>
    </row>
    <row r="5264" spans="1:8">
      <c r="A5264" s="97" t="str">
        <f>IF(ISERROR(VLOOKUP(G5264,Range6,2,1))," ",VLOOKUP(G5264,Range6,2,1))</f>
        <v>Naples Market Only</v>
      </c>
      <c r="B5264" s="98" t="e">
        <f>VLOOKUP(F5264,Range7,2,0)</f>
        <v>#N/A</v>
      </c>
      <c r="C5264" s="41" t="s">
        <v>2165</v>
      </c>
      <c r="D5264" s="40">
        <v>50000</v>
      </c>
      <c r="E5264" s="39" t="s">
        <v>2108</v>
      </c>
      <c r="F5264" s="42" t="s">
        <v>2120</v>
      </c>
      <c r="G5264" s="49" t="s">
        <v>489</v>
      </c>
      <c r="H5264">
        <v>5264</v>
      </c>
    </row>
    <row r="5265" spans="1:8">
      <c r="A5265" s="97" t="str">
        <f>IF(ISERROR(VLOOKUP(G5265,Range6,2,1))," ",VLOOKUP(G5265,Range6,2,1))</f>
        <v>Naples Market Only</v>
      </c>
      <c r="B5265" s="98" t="str">
        <f>VLOOKUP(F5265,Range7,2,0)</f>
        <v>Florida Home Realty of Collier County, Inc.</v>
      </c>
      <c r="C5265" s="41" t="s">
        <v>2165</v>
      </c>
      <c r="D5265" s="40">
        <v>54000</v>
      </c>
      <c r="E5265" s="39" t="s">
        <v>2083</v>
      </c>
      <c r="F5265" s="42" t="s">
        <v>35</v>
      </c>
      <c r="G5265" s="49" t="s">
        <v>489</v>
      </c>
      <c r="H5265">
        <v>5265</v>
      </c>
    </row>
    <row r="5266" spans="1:8">
      <c r="A5266" s="97" t="str">
        <f>IF(ISERROR(VLOOKUP(G5266,Range6,2,1))," ",VLOOKUP(G5266,Range6,2,1))</f>
        <v>Naples Market Only</v>
      </c>
      <c r="B5266" s="98" t="str">
        <f>VLOOKUP(F5266,Range7,2,0)</f>
        <v>Thompson Realty</v>
      </c>
      <c r="C5266" s="41" t="s">
        <v>2165</v>
      </c>
      <c r="D5266" s="40">
        <v>45000</v>
      </c>
      <c r="E5266" s="39" t="s">
        <v>2079</v>
      </c>
      <c r="F5266" s="42" t="s">
        <v>185</v>
      </c>
      <c r="G5266" s="49" t="s">
        <v>489</v>
      </c>
      <c r="H5266">
        <v>5266</v>
      </c>
    </row>
    <row r="5267" spans="1:8">
      <c r="A5267" s="97" t="str">
        <f>IF(ISERROR(VLOOKUP(G5267,Range6,2,1))," ",VLOOKUP(G5267,Range6,2,1))</f>
        <v>Naples Market Only</v>
      </c>
      <c r="B5267" s="98" t="str">
        <f>VLOOKUP(F5267,Range7,2,0)</f>
        <v>Coldwell Banker Residential Real Estate, Inc.</v>
      </c>
      <c r="C5267" s="41" t="s">
        <v>2165</v>
      </c>
      <c r="D5267" s="40">
        <v>33600</v>
      </c>
      <c r="E5267" s="39" t="s">
        <v>2079</v>
      </c>
      <c r="F5267" s="42" t="s">
        <v>32</v>
      </c>
      <c r="G5267" s="49" t="s">
        <v>489</v>
      </c>
      <c r="H5267">
        <v>5267</v>
      </c>
    </row>
    <row r="5268" spans="1:8">
      <c r="A5268" s="97" t="str">
        <f>IF(ISERROR(VLOOKUP(G5268,Range6,2,1))," ",VLOOKUP(G5268,Range6,2,1))</f>
        <v>Naples Market Only</v>
      </c>
      <c r="B5268" s="98" t="str">
        <f>VLOOKUP(F5268,Range7,2,0)</f>
        <v>Amerivest Realty</v>
      </c>
      <c r="C5268" s="41" t="s">
        <v>2165</v>
      </c>
      <c r="D5268" s="40">
        <v>50000</v>
      </c>
      <c r="E5268" s="39" t="s">
        <v>2098</v>
      </c>
      <c r="F5268" s="42" t="s">
        <v>38</v>
      </c>
      <c r="G5268" s="49" t="s">
        <v>489</v>
      </c>
      <c r="H5268">
        <v>5268</v>
      </c>
    </row>
    <row r="5269" spans="1:8">
      <c r="A5269" s="97" t="str">
        <f>IF(ISERROR(VLOOKUP(G5269,Range6,2,1))," ",VLOOKUP(G5269,Range6,2,1))</f>
        <v>Bonita Estero Markets Only</v>
      </c>
      <c r="B5269" s="98" t="str">
        <f>VLOOKUP(F5269,Range7,2,0)</f>
        <v>ERA Faust Realty Group</v>
      </c>
      <c r="C5269" s="41" t="s">
        <v>2165</v>
      </c>
      <c r="D5269" s="40">
        <v>51000</v>
      </c>
      <c r="E5269" s="39" t="s">
        <v>2074</v>
      </c>
      <c r="F5269" s="42" t="s">
        <v>22</v>
      </c>
      <c r="G5269" s="49" t="s">
        <v>491</v>
      </c>
      <c r="H5269">
        <v>5269</v>
      </c>
    </row>
    <row r="5270" spans="1:8">
      <c r="A5270" s="97" t="str">
        <f>IF(ISERROR(VLOOKUP(G5270,Range6,2,1))," ",VLOOKUP(G5270,Range6,2,1))</f>
        <v>Naples Market Only</v>
      </c>
      <c r="B5270" s="98" t="str">
        <f>VLOOKUP(F5270,Range7,2,0)</f>
        <v>Bartley Realty Services</v>
      </c>
      <c r="C5270" s="41" t="s">
        <v>2165</v>
      </c>
      <c r="D5270" s="40">
        <v>68777</v>
      </c>
      <c r="E5270" s="39" t="s">
        <v>2098</v>
      </c>
      <c r="F5270" s="42" t="s">
        <v>19</v>
      </c>
      <c r="G5270" s="49" t="s">
        <v>489</v>
      </c>
      <c r="H5270">
        <v>5270</v>
      </c>
    </row>
    <row r="5271" spans="1:8">
      <c r="A5271" s="97" t="str">
        <f>IF(ISERROR(VLOOKUP(G5271,Range6,2,1))," ",VLOOKUP(G5271,Range6,2,1))</f>
        <v>Naples Market Only</v>
      </c>
      <c r="B5271" s="98" t="str">
        <f>VLOOKUP(F5271,Range7,2,0)</f>
        <v>Sun Realty</v>
      </c>
      <c r="C5271" s="41" t="s">
        <v>2165</v>
      </c>
      <c r="D5271" s="40">
        <v>55150</v>
      </c>
      <c r="E5271" s="39" t="s">
        <v>2084</v>
      </c>
      <c r="F5271" s="42" t="s">
        <v>45</v>
      </c>
      <c r="G5271" s="49" t="s">
        <v>489</v>
      </c>
      <c r="H5271">
        <v>5271</v>
      </c>
    </row>
    <row r="5272" spans="1:8">
      <c r="A5272" s="97" t="str">
        <f>IF(ISERROR(VLOOKUP(G5272,Range6,2,1))," ",VLOOKUP(G5272,Range6,2,1))</f>
        <v>Naples Market Only</v>
      </c>
      <c r="B5272" s="98" t="str">
        <f>VLOOKUP(F5272,Range7,2,0)</f>
        <v>WEICHERT, REALTORSr On The Gulf</v>
      </c>
      <c r="C5272" s="41" t="s">
        <v>2165</v>
      </c>
      <c r="D5272" s="40">
        <v>35000</v>
      </c>
      <c r="E5272" s="39" t="s">
        <v>2070</v>
      </c>
      <c r="F5272" s="42" t="s">
        <v>14</v>
      </c>
      <c r="G5272" s="49" t="s">
        <v>489</v>
      </c>
      <c r="H5272">
        <v>5272</v>
      </c>
    </row>
    <row r="5273" spans="1:8">
      <c r="A5273" s="97" t="str">
        <f>IF(ISERROR(VLOOKUP(G5273,Range6,2,1))," ",VLOOKUP(G5273,Range6,2,1))</f>
        <v>Naples Market Only</v>
      </c>
      <c r="B5273" s="98" t="str">
        <f>VLOOKUP(F5273,Range7,2,0)</f>
        <v>WEICHERT, REALTORSr On The Gulf</v>
      </c>
      <c r="C5273" s="41" t="s">
        <v>2165</v>
      </c>
      <c r="D5273" s="40">
        <v>53000</v>
      </c>
      <c r="E5273" s="39" t="s">
        <v>2098</v>
      </c>
      <c r="F5273" s="42" t="s">
        <v>14</v>
      </c>
      <c r="G5273" s="49" t="s">
        <v>489</v>
      </c>
      <c r="H5273">
        <v>5273</v>
      </c>
    </row>
    <row r="5274" spans="1:8">
      <c r="A5274" s="97" t="str">
        <f>IF(ISERROR(VLOOKUP(G5274,Range6,2,1))," ",VLOOKUP(G5274,Range6,2,1))</f>
        <v>Bonita Estero Markets Only</v>
      </c>
      <c r="B5274" s="98" t="str">
        <f>VLOOKUP(F5274,Range7,2,0)</f>
        <v xml:space="preserve">Non MLS </v>
      </c>
      <c r="C5274" s="41" t="s">
        <v>2165</v>
      </c>
      <c r="D5274" s="40">
        <v>47500</v>
      </c>
      <c r="E5274" s="39" t="s">
        <v>2087</v>
      </c>
      <c r="F5274" s="42" t="s">
        <v>41</v>
      </c>
      <c r="G5274" s="49" t="s">
        <v>492</v>
      </c>
      <c r="H5274">
        <v>5274</v>
      </c>
    </row>
    <row r="5275" spans="1:8">
      <c r="A5275" s="97" t="str">
        <f>IF(ISERROR(VLOOKUP(G5275,Range6,2,1))," ",VLOOKUP(G5275,Range6,2,1))</f>
        <v>Naples Market Only</v>
      </c>
      <c r="B5275" s="98" t="str">
        <f>VLOOKUP(F5275,Range7,2,0)</f>
        <v>Century 21 #1 Sunbelt Realty Inc.</v>
      </c>
      <c r="C5275" s="41" t="s">
        <v>2165</v>
      </c>
      <c r="D5275" s="40">
        <v>58500</v>
      </c>
      <c r="E5275" s="39" t="s">
        <v>2091</v>
      </c>
      <c r="F5275" s="42" t="s">
        <v>10</v>
      </c>
      <c r="G5275" s="49" t="s">
        <v>489</v>
      </c>
      <c r="H5275">
        <v>5275</v>
      </c>
    </row>
    <row r="5276" spans="1:8">
      <c r="A5276" s="97" t="str">
        <f>IF(ISERROR(VLOOKUP(G5276,Range6,2,1))," ",VLOOKUP(G5276,Range6,2,1))</f>
        <v>Naples Market Only</v>
      </c>
      <c r="B5276" s="98" t="str">
        <f>VLOOKUP(F5276,Range7,2,0)</f>
        <v>Holm Realty Services, Inc.</v>
      </c>
      <c r="C5276" s="41" t="s">
        <v>2165</v>
      </c>
      <c r="D5276" s="40">
        <v>57000</v>
      </c>
      <c r="E5276" s="39" t="s">
        <v>2077</v>
      </c>
      <c r="F5276" s="42" t="s">
        <v>369</v>
      </c>
      <c r="G5276" s="49" t="s">
        <v>489</v>
      </c>
      <c r="H5276">
        <v>5276</v>
      </c>
    </row>
    <row r="5277" spans="1:8">
      <c r="A5277" s="97" t="str">
        <f>IF(ISERROR(VLOOKUP(G5277,Range6,2,1))," ",VLOOKUP(G5277,Range6,2,1))</f>
        <v>Bonita Estero Markets Only</v>
      </c>
      <c r="B5277" s="98" t="str">
        <f>VLOOKUP(F5277,Range7,2,0)</f>
        <v>John R Wood</v>
      </c>
      <c r="C5277" s="41" t="s">
        <v>2165</v>
      </c>
      <c r="D5277" s="40">
        <v>53900</v>
      </c>
      <c r="E5277" s="39" t="s">
        <v>2102</v>
      </c>
      <c r="F5277" s="42" t="s">
        <v>100</v>
      </c>
      <c r="G5277" s="49" t="s">
        <v>491</v>
      </c>
      <c r="H5277">
        <v>5277</v>
      </c>
    </row>
    <row r="5278" spans="1:8">
      <c r="A5278" s="97" t="str">
        <f>IF(ISERROR(VLOOKUP(G5278,Range6,2,1))," ",VLOOKUP(G5278,Range6,2,1))</f>
        <v>Naples Market Only</v>
      </c>
      <c r="B5278" s="98" t="str">
        <f>VLOOKUP(F5278,Range7,2,0)</f>
        <v>WEICHERT, REALTORSr On The Gulf</v>
      </c>
      <c r="C5278" s="41" t="s">
        <v>2165</v>
      </c>
      <c r="D5278" s="40">
        <v>50000</v>
      </c>
      <c r="E5278" s="39" t="s">
        <v>2101</v>
      </c>
      <c r="F5278" s="42" t="s">
        <v>14</v>
      </c>
      <c r="G5278" s="49" t="s">
        <v>489</v>
      </c>
      <c r="H5278">
        <v>5278</v>
      </c>
    </row>
    <row r="5279" spans="1:8">
      <c r="A5279" s="97" t="str">
        <f>IF(ISERROR(VLOOKUP(G5279,Range6,2,1))," ",VLOOKUP(G5279,Range6,2,1))</f>
        <v>Naples Market Only</v>
      </c>
      <c r="B5279" s="98" t="str">
        <f>VLOOKUP(F5279,Range7,2,0)</f>
        <v>Waterfront Realty Group, Inc.</v>
      </c>
      <c r="C5279" s="41" t="s">
        <v>2165</v>
      </c>
      <c r="D5279" s="40">
        <v>55000</v>
      </c>
      <c r="E5279" s="39" t="s">
        <v>2070</v>
      </c>
      <c r="F5279" s="42" t="s">
        <v>30</v>
      </c>
      <c r="G5279" s="49" t="s">
        <v>489</v>
      </c>
      <c r="H5279">
        <v>5279</v>
      </c>
    </row>
    <row r="5280" spans="1:8">
      <c r="A5280" s="97" t="str">
        <f>IF(ISERROR(VLOOKUP(G5280,Range6,2,1))," ",VLOOKUP(G5280,Range6,2,1))</f>
        <v>Naples Market Only</v>
      </c>
      <c r="B5280" s="98" t="str">
        <f>VLOOKUP(F5280,Range7,2,0)</f>
        <v>Prudential Florida WCI Realty</v>
      </c>
      <c r="C5280" s="41" t="s">
        <v>2165</v>
      </c>
      <c r="D5280" s="40">
        <v>59000</v>
      </c>
      <c r="E5280" s="39" t="s">
        <v>2077</v>
      </c>
      <c r="F5280" s="42" t="s">
        <v>46</v>
      </c>
      <c r="G5280" s="49" t="s">
        <v>489</v>
      </c>
      <c r="H5280">
        <v>5280</v>
      </c>
    </row>
    <row r="5281" spans="1:8">
      <c r="A5281" s="97" t="str">
        <f>IF(ISERROR(VLOOKUP(G5281,Range6,2,1))," ",VLOOKUP(G5281,Range6,2,1))</f>
        <v>Naples Market Only</v>
      </c>
      <c r="B5281" s="98" t="str">
        <f>VLOOKUP(F5281,Range7,2,0)</f>
        <v xml:space="preserve">Non MLS </v>
      </c>
      <c r="C5281" s="41" t="s">
        <v>2165</v>
      </c>
      <c r="D5281" s="40">
        <v>35437</v>
      </c>
      <c r="E5281" s="39" t="s">
        <v>2079</v>
      </c>
      <c r="F5281" s="42" t="s">
        <v>41</v>
      </c>
      <c r="G5281" s="49" t="s">
        <v>489</v>
      </c>
      <c r="H5281">
        <v>5281</v>
      </c>
    </row>
    <row r="5282" spans="1:8">
      <c r="A5282" s="97" t="str">
        <f>IF(ISERROR(VLOOKUP(G5282,Range6,2,1))," ",VLOOKUP(G5282,Range6,2,1))</f>
        <v>Naples Market Only</v>
      </c>
      <c r="B5282" s="98" t="str">
        <f>VLOOKUP(F5282,Range7,2,0)</f>
        <v>Downing Frye</v>
      </c>
      <c r="C5282" s="41" t="s">
        <v>2165</v>
      </c>
      <c r="D5282" s="40">
        <v>53000</v>
      </c>
      <c r="E5282" s="39" t="s">
        <v>2076</v>
      </c>
      <c r="F5282" s="42" t="s">
        <v>9</v>
      </c>
      <c r="G5282" s="49" t="s">
        <v>489</v>
      </c>
      <c r="H5282">
        <v>5282</v>
      </c>
    </row>
    <row r="5283" spans="1:8">
      <c r="A5283" s="97" t="str">
        <f>IF(ISERROR(VLOOKUP(G5283,Range6,2,1))," ",VLOOKUP(G5283,Range6,2,1))</f>
        <v>Naples Market Only</v>
      </c>
      <c r="B5283" s="98" t="str">
        <f>VLOOKUP(F5283,Range7,2,0)</f>
        <v>Homekeys</v>
      </c>
      <c r="C5283" s="41" t="s">
        <v>2165</v>
      </c>
      <c r="D5283" s="40">
        <v>50000</v>
      </c>
      <c r="E5283" s="39" t="s">
        <v>2093</v>
      </c>
      <c r="F5283" s="42" t="s">
        <v>894</v>
      </c>
      <c r="G5283" s="49" t="s">
        <v>489</v>
      </c>
      <c r="H5283">
        <v>5283</v>
      </c>
    </row>
    <row r="5284" spans="1:8">
      <c r="A5284" s="97" t="str">
        <f>IF(ISERROR(VLOOKUP(G5284,Range6,2,1))," ",VLOOKUP(G5284,Range6,2,1))</f>
        <v>Naples Market Only</v>
      </c>
      <c r="B5284" s="98" t="str">
        <f>VLOOKUP(F5284,Range7,2,0)</f>
        <v>Century 21 #1 Sunbelt Realty Inc.</v>
      </c>
      <c r="C5284" s="41" t="s">
        <v>2165</v>
      </c>
      <c r="D5284" s="40">
        <v>58500</v>
      </c>
      <c r="E5284" s="39" t="s">
        <v>2077</v>
      </c>
      <c r="F5284" s="42" t="s">
        <v>10</v>
      </c>
      <c r="G5284" s="49" t="s">
        <v>489</v>
      </c>
      <c r="H5284">
        <v>5284</v>
      </c>
    </row>
    <row r="5285" spans="1:8">
      <c r="A5285" s="97" t="str">
        <f>IF(ISERROR(VLOOKUP(G5285,Range6,2,1))," ",VLOOKUP(G5285,Range6,2,1))</f>
        <v>Naples Market Only</v>
      </c>
      <c r="B5285" s="98" t="str">
        <f>VLOOKUP(F5285,Range7,2,0)</f>
        <v>Coldwell Banker Residential Real Estate, Inc.</v>
      </c>
      <c r="C5285" s="41" t="s">
        <v>2165</v>
      </c>
      <c r="D5285" s="40">
        <v>54900</v>
      </c>
      <c r="E5285" s="39" t="s">
        <v>2084</v>
      </c>
      <c r="F5285" s="42" t="s">
        <v>32</v>
      </c>
      <c r="G5285" s="49" t="s">
        <v>489</v>
      </c>
      <c r="H5285">
        <v>5285</v>
      </c>
    </row>
    <row r="5286" spans="1:8">
      <c r="A5286" s="97" t="str">
        <f>IF(ISERROR(VLOOKUP(G5286,Range6,2,1))," ",VLOOKUP(G5286,Range6,2,1))</f>
        <v>Naples Market Only</v>
      </c>
      <c r="B5286" s="98" t="str">
        <f>VLOOKUP(F5286,Range7,2,0)</f>
        <v>Downing Frye</v>
      </c>
      <c r="C5286" s="41" t="s">
        <v>2165</v>
      </c>
      <c r="D5286" s="40">
        <v>55000</v>
      </c>
      <c r="E5286" s="39" t="s">
        <v>2071</v>
      </c>
      <c r="F5286" s="42" t="s">
        <v>9</v>
      </c>
      <c r="G5286" s="49" t="s">
        <v>489</v>
      </c>
      <c r="H5286">
        <v>5286</v>
      </c>
    </row>
    <row r="5287" spans="1:8">
      <c r="A5287" s="97" t="str">
        <f>IF(ISERROR(VLOOKUP(G5287,Range6,2,1))," ",VLOOKUP(G5287,Range6,2,1))</f>
        <v>Naples Market Only</v>
      </c>
      <c r="B5287" s="98" t="str">
        <f>VLOOKUP(F5287,Range7,2,0)</f>
        <v>Downing Frye</v>
      </c>
      <c r="C5287" s="41" t="s">
        <v>2165</v>
      </c>
      <c r="D5287" s="40">
        <v>52200</v>
      </c>
      <c r="E5287" s="39" t="s">
        <v>2071</v>
      </c>
      <c r="F5287" s="42" t="s">
        <v>9</v>
      </c>
      <c r="G5287" s="49" t="s">
        <v>489</v>
      </c>
      <c r="H5287">
        <v>5287</v>
      </c>
    </row>
    <row r="5288" spans="1:8">
      <c r="A5288" s="97" t="str">
        <f>IF(ISERROR(VLOOKUP(G5288,Range6,2,1))," ",VLOOKUP(G5288,Range6,2,1))</f>
        <v>Naples Market Only</v>
      </c>
      <c r="B5288" s="98" t="str">
        <f>VLOOKUP(F5288,Range7,2,0)</f>
        <v xml:space="preserve">Non MLS </v>
      </c>
      <c r="C5288" s="41" t="s">
        <v>2165</v>
      </c>
      <c r="D5288" s="40">
        <v>54000</v>
      </c>
      <c r="E5288" s="39" t="s">
        <v>2077</v>
      </c>
      <c r="F5288" s="42" t="s">
        <v>41</v>
      </c>
      <c r="G5288" s="49" t="s">
        <v>489</v>
      </c>
      <c r="H5288">
        <v>5288</v>
      </c>
    </row>
    <row r="5289" spans="1:8">
      <c r="A5289" s="97" t="str">
        <f>IF(ISERROR(VLOOKUP(G5289,Range6,2,1))," ",VLOOKUP(G5289,Range6,2,1))</f>
        <v>Naples Market Only</v>
      </c>
      <c r="B5289" s="98" t="str">
        <f>VLOOKUP(F5289,Range7,2,0)</f>
        <v>Naples Realty Services</v>
      </c>
      <c r="C5289" s="41" t="s">
        <v>2165</v>
      </c>
      <c r="D5289" s="40">
        <v>50000</v>
      </c>
      <c r="E5289" s="39" t="s">
        <v>2077</v>
      </c>
      <c r="F5289" s="42" t="s">
        <v>48</v>
      </c>
      <c r="G5289" s="49" t="s">
        <v>489</v>
      </c>
      <c r="H5289">
        <v>5289</v>
      </c>
    </row>
    <row r="5290" spans="1:8">
      <c r="A5290" s="97" t="str">
        <f>IF(ISERROR(VLOOKUP(G5290,Range6,2,1))," ",VLOOKUP(G5290,Range6,2,1))</f>
        <v>Bonita Estero Markets Only</v>
      </c>
      <c r="B5290" s="98" t="str">
        <f>VLOOKUP(F5290,Range7,2,0)</f>
        <v>Sun Realty</v>
      </c>
      <c r="C5290" s="41" t="s">
        <v>2165</v>
      </c>
      <c r="D5290" s="40">
        <v>60500</v>
      </c>
      <c r="E5290" s="39" t="s">
        <v>2078</v>
      </c>
      <c r="F5290" s="42" t="s">
        <v>45</v>
      </c>
      <c r="G5290" s="49" t="s">
        <v>491</v>
      </c>
      <c r="H5290">
        <v>5290</v>
      </c>
    </row>
    <row r="5291" spans="1:8">
      <c r="A5291" s="97" t="str">
        <f>IF(ISERROR(VLOOKUP(G5291,Range6,2,1))," ",VLOOKUP(G5291,Range6,2,1))</f>
        <v>Naples Market Only</v>
      </c>
      <c r="B5291" s="98" t="str">
        <f>VLOOKUP(F5291,Range7,2,0)</f>
        <v>United Realty Group,Inc</v>
      </c>
      <c r="C5291" s="41" t="s">
        <v>2165</v>
      </c>
      <c r="D5291" s="40">
        <v>29000</v>
      </c>
      <c r="E5291" s="39" t="s">
        <v>2077</v>
      </c>
      <c r="F5291" s="42" t="s">
        <v>17</v>
      </c>
      <c r="G5291" s="49" t="s">
        <v>489</v>
      </c>
      <c r="H5291">
        <v>5291</v>
      </c>
    </row>
    <row r="5292" spans="1:8">
      <c r="A5292" s="97" t="str">
        <f>IF(ISERROR(VLOOKUP(G5292,Range6,2,1))," ",VLOOKUP(G5292,Range6,2,1))</f>
        <v>Naples Market Only</v>
      </c>
      <c r="B5292" s="98" t="str">
        <f>VLOOKUP(F5292,Range7,2,0)</f>
        <v xml:space="preserve">Non MLS </v>
      </c>
      <c r="C5292" s="41" t="s">
        <v>2165</v>
      </c>
      <c r="D5292" s="40">
        <v>53500</v>
      </c>
      <c r="E5292" s="39" t="s">
        <v>2091</v>
      </c>
      <c r="F5292" s="42" t="s">
        <v>41</v>
      </c>
      <c r="G5292" s="49" t="s">
        <v>489</v>
      </c>
      <c r="H5292">
        <v>5292</v>
      </c>
    </row>
    <row r="5293" spans="1:8">
      <c r="A5293" s="97" t="str">
        <f>IF(ISERROR(VLOOKUP(G5293,Range6,2,1))," ",VLOOKUP(G5293,Range6,2,1))</f>
        <v>Naples Market Only</v>
      </c>
      <c r="B5293" s="98" t="str">
        <f>VLOOKUP(F5293,Range7,2,0)</f>
        <v>VIP Realty Group</v>
      </c>
      <c r="C5293" s="41" t="s">
        <v>2165</v>
      </c>
      <c r="D5293" s="40">
        <v>57000</v>
      </c>
      <c r="E5293" s="39" t="s">
        <v>2070</v>
      </c>
      <c r="F5293" s="42" t="s">
        <v>115</v>
      </c>
      <c r="G5293" s="49" t="s">
        <v>489</v>
      </c>
      <c r="H5293">
        <v>5293</v>
      </c>
    </row>
    <row r="5294" spans="1:8">
      <c r="A5294" s="97" t="str">
        <f>IF(ISERROR(VLOOKUP(G5294,Range6,2,1))," ",VLOOKUP(G5294,Range6,2,1))</f>
        <v>Naples Market Only</v>
      </c>
      <c r="B5294" s="98" t="str">
        <f>VLOOKUP(F5294,Range7,2,0)</f>
        <v>RE/MAX Realty Select</v>
      </c>
      <c r="C5294" s="41" t="s">
        <v>2165</v>
      </c>
      <c r="D5294" s="40">
        <v>54900</v>
      </c>
      <c r="E5294" s="39" t="s">
        <v>2076</v>
      </c>
      <c r="F5294" s="42" t="s">
        <v>21</v>
      </c>
      <c r="G5294" s="49" t="s">
        <v>489</v>
      </c>
      <c r="H5294">
        <v>5294</v>
      </c>
    </row>
    <row r="5295" spans="1:8">
      <c r="A5295" s="97" t="str">
        <f>IF(ISERROR(VLOOKUP(G5295,Range6,2,1))," ",VLOOKUP(G5295,Range6,2,1))</f>
        <v>Naples Market Only</v>
      </c>
      <c r="B5295" s="98" t="str">
        <f>VLOOKUP(F5295,Range7,2,0)</f>
        <v>Florida Home Realty of Collier County, Inc.</v>
      </c>
      <c r="C5295" s="41" t="s">
        <v>2165</v>
      </c>
      <c r="D5295" s="40">
        <v>60000</v>
      </c>
      <c r="E5295" s="39" t="s">
        <v>2076</v>
      </c>
      <c r="F5295" s="42" t="s">
        <v>35</v>
      </c>
      <c r="G5295" s="49" t="s">
        <v>489</v>
      </c>
      <c r="H5295">
        <v>5295</v>
      </c>
    </row>
    <row r="5296" spans="1:8">
      <c r="A5296" s="97" t="str">
        <f>IF(ISERROR(VLOOKUP(G5296,Range6,2,1))," ",VLOOKUP(G5296,Range6,2,1))</f>
        <v>Naples Market Only</v>
      </c>
      <c r="B5296" s="98" t="str">
        <f>VLOOKUP(F5296,Range7,2,0)</f>
        <v>ERA Faust Realty Group</v>
      </c>
      <c r="C5296" s="41" t="s">
        <v>2165</v>
      </c>
      <c r="D5296" s="40">
        <v>56900</v>
      </c>
      <c r="E5296" s="39" t="s">
        <v>2090</v>
      </c>
      <c r="F5296" s="42" t="s">
        <v>22</v>
      </c>
      <c r="G5296" s="49" t="s">
        <v>489</v>
      </c>
      <c r="H5296">
        <v>5296</v>
      </c>
    </row>
    <row r="5297" spans="1:8">
      <c r="A5297" s="97" t="str">
        <f>IF(ISERROR(VLOOKUP(G5297,Range6,2,1))," ",VLOOKUP(G5297,Range6,2,1))</f>
        <v>Naples Market Only</v>
      </c>
      <c r="B5297" s="98" t="str">
        <f>VLOOKUP(F5297,Range7,2,0)</f>
        <v>Coldwell Banker Residential Real Estate, Inc.</v>
      </c>
      <c r="C5297" s="41" t="s">
        <v>2165</v>
      </c>
      <c r="D5297" s="40">
        <v>54900</v>
      </c>
      <c r="E5297" s="39" t="s">
        <v>2083</v>
      </c>
      <c r="F5297" s="42" t="s">
        <v>81</v>
      </c>
      <c r="G5297" s="49" t="s">
        <v>489</v>
      </c>
      <c r="H5297">
        <v>5297</v>
      </c>
    </row>
    <row r="5298" spans="1:8">
      <c r="A5298" s="97" t="str">
        <f>IF(ISERROR(VLOOKUP(G5298,Range6,2,1))," ",VLOOKUP(G5298,Range6,2,1))</f>
        <v>Naples Market Only</v>
      </c>
      <c r="B5298" s="98" t="str">
        <f>VLOOKUP(F5298,Range7,2,0)</f>
        <v>Coldwell Banker Residential Real Estate, Inc.</v>
      </c>
      <c r="C5298" s="41" t="s">
        <v>2165</v>
      </c>
      <c r="D5298" s="40">
        <v>55903</v>
      </c>
      <c r="E5298" s="39" t="s">
        <v>2081</v>
      </c>
      <c r="F5298" s="42" t="s">
        <v>12</v>
      </c>
      <c r="G5298" s="49" t="s">
        <v>489</v>
      </c>
      <c r="H5298">
        <v>5298</v>
      </c>
    </row>
    <row r="5299" spans="1:8">
      <c r="A5299" s="97" t="str">
        <f>IF(ISERROR(VLOOKUP(G5299,Range6,2,1))," ",VLOOKUP(G5299,Range6,2,1))</f>
        <v>Naples Market Only</v>
      </c>
      <c r="B5299" s="98" t="str">
        <f>VLOOKUP(F5299,Range7,2,0)</f>
        <v xml:space="preserve">Non MLS </v>
      </c>
      <c r="C5299" s="41" t="s">
        <v>2165</v>
      </c>
      <c r="D5299" s="40">
        <v>60000</v>
      </c>
      <c r="E5299" s="39" t="s">
        <v>2076</v>
      </c>
      <c r="F5299" s="42" t="s">
        <v>41</v>
      </c>
      <c r="G5299" s="49" t="s">
        <v>489</v>
      </c>
      <c r="H5299">
        <v>5299</v>
      </c>
    </row>
    <row r="5300" spans="1:8">
      <c r="A5300" s="97" t="str">
        <f>IF(ISERROR(VLOOKUP(G5300,Range6,2,1))," ",VLOOKUP(G5300,Range6,2,1))</f>
        <v>Naples Market Only</v>
      </c>
      <c r="B5300" s="98" t="str">
        <f>VLOOKUP(F5300,Range7,2,0)</f>
        <v>Amerivest Realty</v>
      </c>
      <c r="C5300" s="41" t="s">
        <v>2165</v>
      </c>
      <c r="D5300" s="40">
        <v>52000</v>
      </c>
      <c r="E5300" s="39" t="s">
        <v>2104</v>
      </c>
      <c r="F5300" s="42" t="s">
        <v>37</v>
      </c>
      <c r="G5300" s="49" t="s">
        <v>489</v>
      </c>
      <c r="H5300">
        <v>5300</v>
      </c>
    </row>
    <row r="5301" spans="1:8">
      <c r="A5301" s="97" t="str">
        <f>IF(ISERROR(VLOOKUP(G5301,Range6,2,1))," ",VLOOKUP(G5301,Range6,2,1))</f>
        <v>Naples Market Only</v>
      </c>
      <c r="B5301" s="98" t="str">
        <f>VLOOKUP(F5301,Range7,2,0)</f>
        <v>Naples Realty Services</v>
      </c>
      <c r="C5301" s="41" t="s">
        <v>2165</v>
      </c>
      <c r="D5301" s="40">
        <v>48000</v>
      </c>
      <c r="E5301" s="39" t="s">
        <v>2076</v>
      </c>
      <c r="F5301" s="42" t="s">
        <v>48</v>
      </c>
      <c r="G5301" s="49" t="s">
        <v>489</v>
      </c>
      <c r="H5301">
        <v>5301</v>
      </c>
    </row>
    <row r="5302" spans="1:8">
      <c r="A5302" s="97" t="str">
        <f>IF(ISERROR(VLOOKUP(G5302,Range6,2,1))," ",VLOOKUP(G5302,Range6,2,1))</f>
        <v>Naples Market Only</v>
      </c>
      <c r="B5302" s="98" t="str">
        <f>VLOOKUP(F5302,Range7,2,0)</f>
        <v>Prudential Florida WCI Realty</v>
      </c>
      <c r="C5302" s="41" t="s">
        <v>2165</v>
      </c>
      <c r="D5302" s="40">
        <v>55000</v>
      </c>
      <c r="E5302" s="39" t="s">
        <v>2071</v>
      </c>
      <c r="F5302" s="42" t="s">
        <v>46</v>
      </c>
      <c r="G5302" s="49" t="s">
        <v>489</v>
      </c>
      <c r="H5302">
        <v>5302</v>
      </c>
    </row>
    <row r="5303" spans="1:8">
      <c r="A5303" s="97" t="str">
        <f>IF(ISERROR(VLOOKUP(G5303,Range6,2,1))," ",VLOOKUP(G5303,Range6,2,1))</f>
        <v>Naples Market Only</v>
      </c>
      <c r="B5303" s="98" t="str">
        <f>VLOOKUP(F5303,Range7,2,0)</f>
        <v>L'Excellence Realty Group Inc.</v>
      </c>
      <c r="C5303" s="41" t="s">
        <v>2165</v>
      </c>
      <c r="D5303" s="40">
        <v>48000</v>
      </c>
      <c r="E5303" s="39" t="s">
        <v>2077</v>
      </c>
      <c r="F5303" s="42" t="s">
        <v>49</v>
      </c>
      <c r="G5303" s="49" t="s">
        <v>489</v>
      </c>
      <c r="H5303">
        <v>5303</v>
      </c>
    </row>
    <row r="5304" spans="1:8">
      <c r="A5304" s="97" t="str">
        <f>IF(ISERROR(VLOOKUP(G5304,Range6,2,1))," ",VLOOKUP(G5304,Range6,2,1))</f>
        <v>Bonita Estero Markets Only</v>
      </c>
      <c r="B5304" s="98" t="str">
        <f>VLOOKUP(F5304,Range7,2,0)</f>
        <v>EXIT Gulder Real Estate Inc.</v>
      </c>
      <c r="C5304" s="41" t="s">
        <v>2165</v>
      </c>
      <c r="D5304" s="40">
        <v>48000</v>
      </c>
      <c r="E5304" s="39" t="s">
        <v>2075</v>
      </c>
      <c r="F5304" s="42" t="s">
        <v>26</v>
      </c>
      <c r="G5304" s="49" t="s">
        <v>491</v>
      </c>
      <c r="H5304">
        <v>5304</v>
      </c>
    </row>
    <row r="5305" spans="1:8">
      <c r="A5305" s="97" t="str">
        <f>IF(ISERROR(VLOOKUP(G5305,Range6,2,1))," ",VLOOKUP(G5305,Range6,2,1))</f>
        <v>Naples Market Only</v>
      </c>
      <c r="B5305" s="98" t="str">
        <f>VLOOKUP(F5305,Range7,2,0)</f>
        <v>Downing Frye</v>
      </c>
      <c r="C5305" s="41" t="s">
        <v>2165</v>
      </c>
      <c r="D5305" s="40">
        <v>55000</v>
      </c>
      <c r="E5305" s="39" t="s">
        <v>2076</v>
      </c>
      <c r="F5305" s="42" t="s">
        <v>114</v>
      </c>
      <c r="G5305" s="49" t="s">
        <v>489</v>
      </c>
      <c r="H5305">
        <v>5305</v>
      </c>
    </row>
    <row r="5306" spans="1:8">
      <c r="A5306" s="97" t="str">
        <f>IF(ISERROR(VLOOKUP(G5306,Range6,2,1))," ",VLOOKUP(G5306,Range6,2,1))</f>
        <v>Naples Market Only</v>
      </c>
      <c r="B5306" s="98" t="str">
        <f>VLOOKUP(F5306,Range7,2,0)</f>
        <v>ERA Faust Realty Group</v>
      </c>
      <c r="C5306" s="41" t="s">
        <v>2165</v>
      </c>
      <c r="D5306" s="40">
        <v>55000</v>
      </c>
      <c r="E5306" s="39" t="s">
        <v>2077</v>
      </c>
      <c r="F5306" s="42" t="s">
        <v>22</v>
      </c>
      <c r="G5306" s="49" t="s">
        <v>489</v>
      </c>
      <c r="H5306">
        <v>5306</v>
      </c>
    </row>
    <row r="5307" spans="1:8">
      <c r="A5307" s="97" t="str">
        <f>IF(ISERROR(VLOOKUP(G5307,Range6,2,1))," ",VLOOKUP(G5307,Range6,2,1))</f>
        <v>Naples Market Only</v>
      </c>
      <c r="B5307" s="98" t="str">
        <f>VLOOKUP(F5307,Range7,2,0)</f>
        <v>Signature Properties of Greater Florida Inc.</v>
      </c>
      <c r="C5307" s="41" t="s">
        <v>2165</v>
      </c>
      <c r="D5307" s="40">
        <v>55000</v>
      </c>
      <c r="E5307" s="39" t="s">
        <v>2076</v>
      </c>
      <c r="F5307" s="42" t="s">
        <v>105</v>
      </c>
      <c r="G5307" s="49" t="s">
        <v>489</v>
      </c>
      <c r="H5307">
        <v>5307</v>
      </c>
    </row>
    <row r="5308" spans="1:8">
      <c r="A5308" s="97" t="str">
        <f>IF(ISERROR(VLOOKUP(G5308,Range6,2,1))," ",VLOOKUP(G5308,Range6,2,1))</f>
        <v>Naples Market Only</v>
      </c>
      <c r="B5308" s="98" t="str">
        <f>VLOOKUP(F5308,Range7,2,0)</f>
        <v>Downing Frye</v>
      </c>
      <c r="C5308" s="41" t="s">
        <v>2165</v>
      </c>
      <c r="D5308" s="40">
        <v>55000</v>
      </c>
      <c r="E5308" s="39" t="s">
        <v>2076</v>
      </c>
      <c r="F5308" s="42" t="s">
        <v>9</v>
      </c>
      <c r="G5308" s="49" t="s">
        <v>489</v>
      </c>
      <c r="H5308">
        <v>5308</v>
      </c>
    </row>
    <row r="5309" spans="1:8">
      <c r="A5309" s="97" t="str">
        <f>IF(ISERROR(VLOOKUP(G5309,Range6,2,1))," ",VLOOKUP(G5309,Range6,2,1))</f>
        <v>Naples Market Only</v>
      </c>
      <c r="B5309" s="98" t="str">
        <f>VLOOKUP(F5309,Range7,2,0)</f>
        <v>Premiere Plus Realty Co.</v>
      </c>
      <c r="C5309" s="41" t="s">
        <v>2165</v>
      </c>
      <c r="D5309" s="40">
        <v>33000</v>
      </c>
      <c r="E5309" s="39" t="s">
        <v>2076</v>
      </c>
      <c r="F5309" s="42" t="s">
        <v>20</v>
      </c>
      <c r="G5309" s="49" t="s">
        <v>489</v>
      </c>
      <c r="H5309">
        <v>5309</v>
      </c>
    </row>
    <row r="5310" spans="1:8">
      <c r="A5310" s="97" t="str">
        <f>IF(ISERROR(VLOOKUP(G5310,Range6,2,1))," ",VLOOKUP(G5310,Range6,2,1))</f>
        <v>Naples Market Only</v>
      </c>
      <c r="B5310" s="98" t="str">
        <f>VLOOKUP(F5310,Range7,2,0)</f>
        <v xml:space="preserve">Non MLS </v>
      </c>
      <c r="C5310" s="41" t="s">
        <v>2165</v>
      </c>
      <c r="D5310" s="40">
        <v>66500</v>
      </c>
      <c r="E5310" s="39" t="s">
        <v>2071</v>
      </c>
      <c r="F5310" s="42" t="s">
        <v>41</v>
      </c>
      <c r="G5310" s="49" t="s">
        <v>489</v>
      </c>
      <c r="H5310">
        <v>5310</v>
      </c>
    </row>
    <row r="5311" spans="1:8">
      <c r="A5311" s="97" t="str">
        <f>IF(ISERROR(VLOOKUP(G5311,Range6,2,1))," ",VLOOKUP(G5311,Range6,2,1))</f>
        <v>Bonita Estero Markets Only</v>
      </c>
      <c r="B5311" s="98" t="str">
        <f>VLOOKUP(F5311,Range7,2,0)</f>
        <v>L.H. Fleming &amp; Company, Real Estate</v>
      </c>
      <c r="C5311" s="41" t="s">
        <v>2165</v>
      </c>
      <c r="D5311" s="40">
        <v>50000</v>
      </c>
      <c r="E5311" s="39" t="s">
        <v>2102</v>
      </c>
      <c r="F5311" s="42" t="s">
        <v>243</v>
      </c>
      <c r="G5311" s="49" t="s">
        <v>491</v>
      </c>
      <c r="H5311">
        <v>5311</v>
      </c>
    </row>
    <row r="5312" spans="1:8">
      <c r="A5312" s="97" t="str">
        <f>IF(ISERROR(VLOOKUP(G5312,Range6,2,1))," ",VLOOKUP(G5312,Range6,2,1))</f>
        <v>Naples Market Only</v>
      </c>
      <c r="B5312" s="98" t="str">
        <f>VLOOKUP(F5312,Range7,2,0)</f>
        <v>Independent Brokers Realty Inc.</v>
      </c>
      <c r="C5312" s="41" t="s">
        <v>2165</v>
      </c>
      <c r="D5312" s="40">
        <v>60000</v>
      </c>
      <c r="E5312" s="39" t="s">
        <v>2091</v>
      </c>
      <c r="F5312" s="42" t="s">
        <v>82</v>
      </c>
      <c r="G5312" s="49" t="s">
        <v>489</v>
      </c>
      <c r="H5312">
        <v>5312</v>
      </c>
    </row>
    <row r="5313" spans="1:8">
      <c r="A5313" s="97" t="str">
        <f>IF(ISERROR(VLOOKUP(G5313,Range6,2,1))," ",VLOOKUP(G5313,Range6,2,1))</f>
        <v>Naples Market Only</v>
      </c>
      <c r="B5313" s="98" t="str">
        <f>VLOOKUP(F5313,Range7,2,0)</f>
        <v>ERA Faust Realty Group</v>
      </c>
      <c r="C5313" s="41" t="s">
        <v>2165</v>
      </c>
      <c r="D5313" s="40">
        <v>55000</v>
      </c>
      <c r="E5313" s="39" t="s">
        <v>2070</v>
      </c>
      <c r="F5313" s="42" t="s">
        <v>22</v>
      </c>
      <c r="G5313" s="49" t="s">
        <v>489</v>
      </c>
      <c r="H5313">
        <v>5313</v>
      </c>
    </row>
    <row r="5314" spans="1:8">
      <c r="A5314" s="97" t="str">
        <f>IF(ISERROR(VLOOKUP(G5314,Range6,2,1))," ",VLOOKUP(G5314,Range6,2,1))</f>
        <v>Naples Market Only</v>
      </c>
      <c r="B5314" s="98" t="str">
        <f>VLOOKUP(F5314,Range7,2,0)</f>
        <v>WEICHERT, REALTORSr On The Gulf</v>
      </c>
      <c r="C5314" s="41" t="s">
        <v>2165</v>
      </c>
      <c r="D5314" s="40">
        <v>75000</v>
      </c>
      <c r="E5314" s="39" t="s">
        <v>2098</v>
      </c>
      <c r="F5314" s="42" t="s">
        <v>14</v>
      </c>
      <c r="G5314" s="49" t="s">
        <v>489</v>
      </c>
      <c r="H5314">
        <v>5314</v>
      </c>
    </row>
    <row r="5315" spans="1:8">
      <c r="A5315" s="97" t="str">
        <f>IF(ISERROR(VLOOKUP(G5315,Range6,2,1))," ",VLOOKUP(G5315,Range6,2,1))</f>
        <v>Naples Market Only</v>
      </c>
      <c r="B5315" s="98" t="str">
        <f>VLOOKUP(F5315,Range7,2,0)</f>
        <v>John R Wood</v>
      </c>
      <c r="C5315" s="41" t="s">
        <v>2165</v>
      </c>
      <c r="D5315" s="40">
        <v>60100</v>
      </c>
      <c r="E5315" s="39" t="s">
        <v>2091</v>
      </c>
      <c r="F5315" s="42" t="s">
        <v>103</v>
      </c>
      <c r="G5315" s="49" t="s">
        <v>489</v>
      </c>
      <c r="H5315">
        <v>5315</v>
      </c>
    </row>
    <row r="5316" spans="1:8">
      <c r="A5316" s="97" t="str">
        <f>IF(ISERROR(VLOOKUP(G5316,Range6,2,1))," ",VLOOKUP(G5316,Range6,2,1))</f>
        <v>Bonita Estero Markets Only</v>
      </c>
      <c r="B5316" s="98" t="str">
        <f>VLOOKUP(F5316,Range7,2,0)</f>
        <v>EXIT Gulder Real Estate Inc.</v>
      </c>
      <c r="C5316" s="41" t="s">
        <v>2165</v>
      </c>
      <c r="D5316" s="40">
        <v>50000</v>
      </c>
      <c r="E5316" s="39" t="s">
        <v>2075</v>
      </c>
      <c r="F5316" s="42" t="s">
        <v>26</v>
      </c>
      <c r="G5316" s="49" t="s">
        <v>491</v>
      </c>
      <c r="H5316">
        <v>5316</v>
      </c>
    </row>
    <row r="5317" spans="1:8">
      <c r="A5317" s="97" t="str">
        <f>IF(ISERROR(VLOOKUP(G5317,Range6,2,1))," ",VLOOKUP(G5317,Range6,2,1))</f>
        <v>Naples Market Only</v>
      </c>
      <c r="B5317" s="98" t="str">
        <f>VLOOKUP(F5317,Range7,2,0)</f>
        <v>Sun Realty</v>
      </c>
      <c r="C5317" s="41" t="s">
        <v>2165</v>
      </c>
      <c r="D5317" s="40">
        <v>60500</v>
      </c>
      <c r="E5317" s="39" t="s">
        <v>2098</v>
      </c>
      <c r="F5317" s="42" t="s">
        <v>45</v>
      </c>
      <c r="G5317" s="49" t="s">
        <v>489</v>
      </c>
      <c r="H5317">
        <v>5317</v>
      </c>
    </row>
    <row r="5318" spans="1:8">
      <c r="A5318" s="97" t="str">
        <f>IF(ISERROR(VLOOKUP(G5318,Range6,2,1))," ",VLOOKUP(G5318,Range6,2,1))</f>
        <v>Naples Market Only</v>
      </c>
      <c r="B5318" s="98" t="str">
        <f>VLOOKUP(F5318,Range7,2,0)</f>
        <v>Royal Properties of Naples LLC</v>
      </c>
      <c r="C5318" s="41" t="s">
        <v>2165</v>
      </c>
      <c r="D5318" s="40">
        <v>57960</v>
      </c>
      <c r="E5318" s="39" t="s">
        <v>2107</v>
      </c>
      <c r="F5318" s="42" t="s">
        <v>36</v>
      </c>
      <c r="G5318" s="49" t="s">
        <v>489</v>
      </c>
      <c r="H5318">
        <v>5318</v>
      </c>
    </row>
    <row r="5319" spans="1:8">
      <c r="A5319" s="97" t="str">
        <f>IF(ISERROR(VLOOKUP(G5319,Range6,2,1))," ",VLOOKUP(G5319,Range6,2,1))</f>
        <v>Bonita Estero Markets Only</v>
      </c>
      <c r="B5319" s="98" t="str">
        <f>VLOOKUP(F5319,Range7,2,0)</f>
        <v>Hook &amp; Ladder Realty Inc</v>
      </c>
      <c r="C5319" s="41" t="s">
        <v>2165</v>
      </c>
      <c r="D5319" s="40">
        <v>53000</v>
      </c>
      <c r="E5319" s="39" t="s">
        <v>2075</v>
      </c>
      <c r="F5319" s="42" t="s">
        <v>86</v>
      </c>
      <c r="G5319" s="49" t="s">
        <v>491</v>
      </c>
      <c r="H5319">
        <v>5319</v>
      </c>
    </row>
    <row r="5320" spans="1:8">
      <c r="A5320" s="97" t="str">
        <f>IF(ISERROR(VLOOKUP(G5320,Range6,2,1))," ",VLOOKUP(G5320,Range6,2,1))</f>
        <v>Naples Market Only</v>
      </c>
      <c r="B5320" s="98" t="str">
        <f>VLOOKUP(F5320,Range7,2,0)</f>
        <v>EXIT Gulder Real Estate Inc.</v>
      </c>
      <c r="C5320" s="41" t="s">
        <v>2165</v>
      </c>
      <c r="D5320" s="40">
        <v>52000</v>
      </c>
      <c r="E5320" s="39" t="s">
        <v>2079</v>
      </c>
      <c r="F5320" s="42" t="s">
        <v>26</v>
      </c>
      <c r="G5320" s="49" t="s">
        <v>489</v>
      </c>
      <c r="H5320">
        <v>5320</v>
      </c>
    </row>
    <row r="5321" spans="1:8">
      <c r="A5321" s="97" t="str">
        <f>IF(ISERROR(VLOOKUP(G5321,Range6,2,1))," ",VLOOKUP(G5321,Range6,2,1))</f>
        <v>Naples Market Only</v>
      </c>
      <c r="B5321" s="98" t="str">
        <f>VLOOKUP(F5321,Range7,2,0)</f>
        <v>Bartley Realty Services</v>
      </c>
      <c r="C5321" s="41" t="s">
        <v>2165</v>
      </c>
      <c r="D5321" s="40">
        <v>55000</v>
      </c>
      <c r="E5321" s="39" t="s">
        <v>2101</v>
      </c>
      <c r="F5321" s="42" t="s">
        <v>19</v>
      </c>
      <c r="G5321" s="49" t="s">
        <v>489</v>
      </c>
      <c r="H5321">
        <v>5321</v>
      </c>
    </row>
    <row r="5322" spans="1:8">
      <c r="A5322" s="97" t="str">
        <f>IF(ISERROR(VLOOKUP(G5322,Range6,2,1))," ",VLOOKUP(G5322,Range6,2,1))</f>
        <v>Naples Market Only</v>
      </c>
      <c r="B5322" s="98" t="str">
        <f>VLOOKUP(F5322,Range7,2,0)</f>
        <v>Prudential Florida WCI Realty</v>
      </c>
      <c r="C5322" s="41" t="s">
        <v>2165</v>
      </c>
      <c r="D5322" s="40">
        <v>50000</v>
      </c>
      <c r="E5322" s="39" t="s">
        <v>2083</v>
      </c>
      <c r="F5322" s="42" t="s">
        <v>46</v>
      </c>
      <c r="G5322" s="49" t="s">
        <v>489</v>
      </c>
      <c r="H5322">
        <v>5322</v>
      </c>
    </row>
    <row r="5323" spans="1:8">
      <c r="A5323" s="97" t="str">
        <f>IF(ISERROR(VLOOKUP(G5323,Range6,2,1))," ",VLOOKUP(G5323,Range6,2,1))</f>
        <v>Bonita Estero Markets Only</v>
      </c>
      <c r="B5323" s="98" t="str">
        <f>VLOOKUP(F5323,Range7,2,0)</f>
        <v>Remax Coastal Living</v>
      </c>
      <c r="C5323" s="41" t="s">
        <v>2165</v>
      </c>
      <c r="D5323" s="40">
        <v>36000</v>
      </c>
      <c r="E5323" s="39" t="s">
        <v>2094</v>
      </c>
      <c r="F5323" s="42" t="s">
        <v>230</v>
      </c>
      <c r="G5323" s="49" t="s">
        <v>491</v>
      </c>
      <c r="H5323">
        <v>5323</v>
      </c>
    </row>
    <row r="5324" spans="1:8">
      <c r="A5324" s="97" t="str">
        <f>IF(ISERROR(VLOOKUP(G5324,Range6,2,1))," ",VLOOKUP(G5324,Range6,2,1))</f>
        <v>Bonita Estero Markets Only</v>
      </c>
      <c r="B5324" s="98" t="str">
        <f>VLOOKUP(F5324,Range7,2,0)</f>
        <v>Anchor Realty of Naples</v>
      </c>
      <c r="C5324" s="41" t="s">
        <v>2165</v>
      </c>
      <c r="D5324" s="40">
        <v>60000</v>
      </c>
      <c r="E5324" s="39" t="s">
        <v>2078</v>
      </c>
      <c r="F5324" s="42" t="s">
        <v>23</v>
      </c>
      <c r="G5324" s="49" t="s">
        <v>491</v>
      </c>
      <c r="H5324">
        <v>5324</v>
      </c>
    </row>
    <row r="5325" spans="1:8">
      <c r="A5325" s="97" t="str">
        <f>IF(ISERROR(VLOOKUP(G5325,Range6,2,1))," ",VLOOKUP(G5325,Range6,2,1))</f>
        <v>Naples Market Only</v>
      </c>
      <c r="B5325" s="98" t="str">
        <f>VLOOKUP(F5325,Range7,2,0)</f>
        <v>Florida Home Realty of Collier County, Inc.</v>
      </c>
      <c r="C5325" s="41" t="s">
        <v>2165</v>
      </c>
      <c r="D5325" s="40">
        <v>60000</v>
      </c>
      <c r="E5325" s="39" t="s">
        <v>2091</v>
      </c>
      <c r="F5325" s="42" t="s">
        <v>35</v>
      </c>
      <c r="G5325" s="49" t="s">
        <v>489</v>
      </c>
      <c r="H5325">
        <v>5325</v>
      </c>
    </row>
    <row r="5326" spans="1:8">
      <c r="A5326" s="97" t="str">
        <f>IF(ISERROR(VLOOKUP(G5326,Range6,2,1))," ",VLOOKUP(G5326,Range6,2,1))</f>
        <v>Naples Market Only</v>
      </c>
      <c r="B5326" s="98" t="str">
        <f>VLOOKUP(F5326,Range7,2,0)</f>
        <v>Sun Realty LLC</v>
      </c>
      <c r="C5326" s="41" t="s">
        <v>2165</v>
      </c>
      <c r="D5326" s="40">
        <v>55000</v>
      </c>
      <c r="E5326" s="39" t="s">
        <v>2079</v>
      </c>
      <c r="F5326" s="42" t="s">
        <v>189</v>
      </c>
      <c r="G5326" s="49" t="s">
        <v>489</v>
      </c>
      <c r="H5326">
        <v>5326</v>
      </c>
    </row>
    <row r="5327" spans="1:8">
      <c r="A5327" s="97" t="str">
        <f>IF(ISERROR(VLOOKUP(G5327,Range6,2,1))," ",VLOOKUP(G5327,Range6,2,1))</f>
        <v>Naples Market Only</v>
      </c>
      <c r="B5327" s="98" t="str">
        <f>VLOOKUP(F5327,Range7,2,0)</f>
        <v>Sun Realty</v>
      </c>
      <c r="C5327" s="41" t="s">
        <v>2165</v>
      </c>
      <c r="D5327" s="40">
        <v>58300</v>
      </c>
      <c r="E5327" s="39" t="s">
        <v>2101</v>
      </c>
      <c r="F5327" s="42" t="s">
        <v>45</v>
      </c>
      <c r="G5327" s="49" t="s">
        <v>489</v>
      </c>
      <c r="H5327">
        <v>5327</v>
      </c>
    </row>
    <row r="5328" spans="1:8">
      <c r="A5328" s="97" t="str">
        <f>IF(ISERROR(VLOOKUP(G5328,Range6,2,1))," ",VLOOKUP(G5328,Range6,2,1))</f>
        <v>Naples Market Only</v>
      </c>
      <c r="B5328" s="98" t="str">
        <f>VLOOKUP(F5328,Range7,2,0)</f>
        <v>Independent Brokers Realty Inc.</v>
      </c>
      <c r="C5328" s="41" t="s">
        <v>2165</v>
      </c>
      <c r="D5328" s="40">
        <v>67900</v>
      </c>
      <c r="E5328" s="39" t="s">
        <v>2107</v>
      </c>
      <c r="F5328" s="42" t="s">
        <v>82</v>
      </c>
      <c r="G5328" s="49" t="s">
        <v>489</v>
      </c>
      <c r="H5328">
        <v>5328</v>
      </c>
    </row>
    <row r="5329" spans="1:8">
      <c r="A5329" s="97" t="str">
        <f>IF(ISERROR(VLOOKUP(G5329,Range6,2,1))," ",VLOOKUP(G5329,Range6,2,1))</f>
        <v>Naples Market Only</v>
      </c>
      <c r="B5329" s="98" t="str">
        <f>VLOOKUP(F5329,Range7,2,0)</f>
        <v>L'Excellence Realty Group Inc.</v>
      </c>
      <c r="C5329" s="41" t="s">
        <v>2165</v>
      </c>
      <c r="D5329" s="40">
        <v>57000</v>
      </c>
      <c r="E5329" s="39" t="s">
        <v>2081</v>
      </c>
      <c r="F5329" s="42" t="s">
        <v>49</v>
      </c>
      <c r="G5329" s="49" t="s">
        <v>489</v>
      </c>
      <c r="H5329">
        <v>5329</v>
      </c>
    </row>
    <row r="5330" spans="1:8">
      <c r="A5330" s="97" t="str">
        <f>IF(ISERROR(VLOOKUP(G5330,Range6,2,1))," ",VLOOKUP(G5330,Range6,2,1))</f>
        <v>Naples Market Only</v>
      </c>
      <c r="B5330" s="98" t="str">
        <f>VLOOKUP(F5330,Range7,2,0)</f>
        <v>RE/MAX Realty Select</v>
      </c>
      <c r="C5330" s="41" t="s">
        <v>2165</v>
      </c>
      <c r="D5330" s="40">
        <v>45000</v>
      </c>
      <c r="E5330" s="39" t="s">
        <v>2077</v>
      </c>
      <c r="F5330" s="42" t="s">
        <v>21</v>
      </c>
      <c r="G5330" s="49" t="s">
        <v>489</v>
      </c>
      <c r="H5330">
        <v>5330</v>
      </c>
    </row>
    <row r="5331" spans="1:8">
      <c r="A5331" s="97" t="str">
        <f>IF(ISERROR(VLOOKUP(G5331,Range6,2,1))," ",VLOOKUP(G5331,Range6,2,1))</f>
        <v>Naples Market Only</v>
      </c>
      <c r="B5331" s="98" t="str">
        <f>VLOOKUP(F5331,Range7,2,0)</f>
        <v>Sun Realty</v>
      </c>
      <c r="C5331" s="41" t="s">
        <v>2165</v>
      </c>
      <c r="D5331" s="40">
        <v>70000</v>
      </c>
      <c r="E5331" s="39" t="s">
        <v>2101</v>
      </c>
      <c r="F5331" s="42" t="s">
        <v>45</v>
      </c>
      <c r="G5331" s="49" t="s">
        <v>489</v>
      </c>
      <c r="H5331">
        <v>5331</v>
      </c>
    </row>
    <row r="5332" spans="1:8">
      <c r="A5332" s="97" t="str">
        <f>IF(ISERROR(VLOOKUP(G5332,Range6,2,1))," ",VLOOKUP(G5332,Range6,2,1))</f>
        <v>Naples Market Only</v>
      </c>
      <c r="B5332" s="98" t="str">
        <f>VLOOKUP(F5332,Range7,2,0)</f>
        <v xml:space="preserve">Non MLS </v>
      </c>
      <c r="C5332" s="41" t="s">
        <v>2165</v>
      </c>
      <c r="D5332" s="40">
        <v>51000</v>
      </c>
      <c r="E5332" s="39" t="s">
        <v>2108</v>
      </c>
      <c r="F5332" s="42" t="s">
        <v>41</v>
      </c>
      <c r="G5332" s="49" t="s">
        <v>489</v>
      </c>
      <c r="H5332">
        <v>5332</v>
      </c>
    </row>
    <row r="5333" spans="1:8">
      <c r="A5333" s="97" t="str">
        <f>IF(ISERROR(VLOOKUP(G5333,Range6,2,1))," ",VLOOKUP(G5333,Range6,2,1))</f>
        <v>Naples Market Only</v>
      </c>
      <c r="B5333" s="98" t="str">
        <f>VLOOKUP(F5333,Range7,2,0)</f>
        <v>ERA Faust Realty Group</v>
      </c>
      <c r="C5333" s="41" t="s">
        <v>2165</v>
      </c>
      <c r="D5333" s="40">
        <v>60000</v>
      </c>
      <c r="E5333" s="39" t="s">
        <v>2076</v>
      </c>
      <c r="F5333" s="42" t="s">
        <v>68</v>
      </c>
      <c r="G5333" s="49" t="s">
        <v>489</v>
      </c>
      <c r="H5333">
        <v>5333</v>
      </c>
    </row>
    <row r="5334" spans="1:8">
      <c r="A5334" s="97" t="str">
        <f>IF(ISERROR(VLOOKUP(G5334,Range6,2,1))," ",VLOOKUP(G5334,Range6,2,1))</f>
        <v>Naples Market Only</v>
      </c>
      <c r="B5334" s="98" t="str">
        <f>VLOOKUP(F5334,Range7,2,0)</f>
        <v>RE/MAX Realty Select</v>
      </c>
      <c r="C5334" s="41" t="s">
        <v>2165</v>
      </c>
      <c r="D5334" s="40">
        <v>53250</v>
      </c>
      <c r="E5334" s="39" t="s">
        <v>2070</v>
      </c>
      <c r="F5334" s="42" t="s">
        <v>21</v>
      </c>
      <c r="G5334" s="49" t="s">
        <v>489</v>
      </c>
      <c r="H5334">
        <v>5334</v>
      </c>
    </row>
    <row r="5335" spans="1:8">
      <c r="A5335" s="97" t="str">
        <f>IF(ISERROR(VLOOKUP(G5335,Range6,2,1))," ",VLOOKUP(G5335,Range6,2,1))</f>
        <v>Naples Market Only</v>
      </c>
      <c r="B5335" s="98" t="str">
        <f>VLOOKUP(F5335,Range7,2,0)</f>
        <v>U S Prime Realty LLC</v>
      </c>
      <c r="C5335" s="41" t="s">
        <v>2165</v>
      </c>
      <c r="D5335" s="40">
        <v>50700</v>
      </c>
      <c r="E5335" s="39" t="s">
        <v>2091</v>
      </c>
      <c r="F5335" s="42" t="s">
        <v>65</v>
      </c>
      <c r="G5335" s="49" t="s">
        <v>489</v>
      </c>
      <c r="H5335">
        <v>5335</v>
      </c>
    </row>
    <row r="5336" spans="1:8">
      <c r="A5336" s="97" t="str">
        <f>IF(ISERROR(VLOOKUP(G5336,Range6,2,1))," ",VLOOKUP(G5336,Range6,2,1))</f>
        <v>Naples Market Only</v>
      </c>
      <c r="B5336" s="98" t="str">
        <f>VLOOKUP(F5336,Range7,2,0)</f>
        <v>Florida Home Realty of Collier County, Inc.</v>
      </c>
      <c r="C5336" s="41" t="s">
        <v>2165</v>
      </c>
      <c r="D5336" s="40">
        <v>52777</v>
      </c>
      <c r="E5336" s="39" t="s">
        <v>2091</v>
      </c>
      <c r="F5336" s="42" t="s">
        <v>35</v>
      </c>
      <c r="G5336" s="49" t="s">
        <v>489</v>
      </c>
      <c r="H5336">
        <v>5336</v>
      </c>
    </row>
    <row r="5337" spans="1:8">
      <c r="A5337" s="97" t="str">
        <f>IF(ISERROR(VLOOKUP(G5337,Range6,2,1))," ",VLOOKUP(G5337,Range6,2,1))</f>
        <v>Naples Market Only</v>
      </c>
      <c r="B5337" s="98" t="str">
        <f>VLOOKUP(F5337,Range7,2,0)</f>
        <v>Century 21 #1 Sunbelt Realty Inc.</v>
      </c>
      <c r="C5337" s="41" t="s">
        <v>2165</v>
      </c>
      <c r="D5337" s="40">
        <v>59900</v>
      </c>
      <c r="E5337" s="39" t="s">
        <v>2098</v>
      </c>
      <c r="F5337" s="42" t="s">
        <v>10</v>
      </c>
      <c r="G5337" s="49" t="s">
        <v>489</v>
      </c>
      <c r="H5337">
        <v>5337</v>
      </c>
    </row>
    <row r="5338" spans="1:8">
      <c r="A5338" s="97" t="str">
        <f>IF(ISERROR(VLOOKUP(G5338,Range6,2,1))," ",VLOOKUP(G5338,Range6,2,1))</f>
        <v>Naples Market Only</v>
      </c>
      <c r="B5338" s="98" t="str">
        <f>VLOOKUP(F5338,Range7,2,0)</f>
        <v>WEICHERT, REALTORSr On The Gulf</v>
      </c>
      <c r="C5338" s="41" t="s">
        <v>2165</v>
      </c>
      <c r="D5338" s="40">
        <v>69200</v>
      </c>
      <c r="E5338" s="39" t="s">
        <v>2070</v>
      </c>
      <c r="F5338" s="42" t="s">
        <v>14</v>
      </c>
      <c r="G5338" s="49" t="s">
        <v>489</v>
      </c>
      <c r="H5338">
        <v>5338</v>
      </c>
    </row>
    <row r="5339" spans="1:8">
      <c r="A5339" s="97" t="str">
        <f>IF(ISERROR(VLOOKUP(G5339,Range6,2,1))," ",VLOOKUP(G5339,Range6,2,1))</f>
        <v>Naples Market Only</v>
      </c>
      <c r="B5339" s="98" t="str">
        <f>VLOOKUP(F5339,Range7,2,0)</f>
        <v>Perfect Properties of Naples, Inc.</v>
      </c>
      <c r="C5339" s="41" t="s">
        <v>2165</v>
      </c>
      <c r="D5339" s="40">
        <v>58000</v>
      </c>
      <c r="E5339" s="39" t="s">
        <v>2077</v>
      </c>
      <c r="F5339" s="42" t="s">
        <v>124</v>
      </c>
      <c r="G5339" s="49" t="s">
        <v>489</v>
      </c>
      <c r="H5339">
        <v>5339</v>
      </c>
    </row>
    <row r="5340" spans="1:8">
      <c r="A5340" s="97" t="str">
        <f>IF(ISERROR(VLOOKUP(G5340,Range6,2,1))," ",VLOOKUP(G5340,Range6,2,1))</f>
        <v>Naples Market Only</v>
      </c>
      <c r="B5340" s="98" t="e">
        <f>VLOOKUP(F5340,Range7,2,0)</f>
        <v>#N/A</v>
      </c>
      <c r="C5340" s="41" t="s">
        <v>2165</v>
      </c>
      <c r="D5340" s="40">
        <v>61500</v>
      </c>
      <c r="E5340" s="39" t="s">
        <v>2077</v>
      </c>
      <c r="F5340" s="42" t="s">
        <v>2167</v>
      </c>
      <c r="G5340" s="49" t="s">
        <v>489</v>
      </c>
      <c r="H5340">
        <v>5340</v>
      </c>
    </row>
    <row r="5341" spans="1:8">
      <c r="A5341" s="97" t="str">
        <f>IF(ISERROR(VLOOKUP(G5341,Range6,2,1))," ",VLOOKUP(G5341,Range6,2,1))</f>
        <v>Naples Market Only</v>
      </c>
      <c r="B5341" s="98" t="str">
        <f>VLOOKUP(F5341,Range7,2,0)</f>
        <v>Downing Frye</v>
      </c>
      <c r="C5341" s="41" t="s">
        <v>2165</v>
      </c>
      <c r="D5341" s="40">
        <v>53000</v>
      </c>
      <c r="E5341" s="39" t="s">
        <v>2090</v>
      </c>
      <c r="F5341" s="42" t="s">
        <v>9</v>
      </c>
      <c r="G5341" s="49" t="s">
        <v>489</v>
      </c>
      <c r="H5341">
        <v>5341</v>
      </c>
    </row>
    <row r="5342" spans="1:8">
      <c r="A5342" s="97" t="str">
        <f>IF(ISERROR(VLOOKUP(G5342,Range6,2,1))," ",VLOOKUP(G5342,Range6,2,1))</f>
        <v>Naples Market Only</v>
      </c>
      <c r="B5342" s="98" t="str">
        <f>VLOOKUP(F5342,Range7,2,0)</f>
        <v>Downing Frye</v>
      </c>
      <c r="C5342" s="41" t="s">
        <v>2165</v>
      </c>
      <c r="D5342" s="40">
        <v>58900</v>
      </c>
      <c r="E5342" s="39" t="s">
        <v>2110</v>
      </c>
      <c r="F5342" s="42" t="s">
        <v>9</v>
      </c>
      <c r="G5342" s="49" t="s">
        <v>489</v>
      </c>
      <c r="H5342">
        <v>5342</v>
      </c>
    </row>
    <row r="5343" spans="1:8">
      <c r="A5343" s="97" t="str">
        <f>IF(ISERROR(VLOOKUP(G5343,Range6,2,1))," ",VLOOKUP(G5343,Range6,2,1))</f>
        <v>Naples Market Only</v>
      </c>
      <c r="B5343" s="98" t="str">
        <f>VLOOKUP(F5343,Range7,2,0)</f>
        <v>Florida Foundation Realty</v>
      </c>
      <c r="C5343" s="41" t="s">
        <v>2165</v>
      </c>
      <c r="D5343" s="40">
        <v>58000</v>
      </c>
      <c r="E5343" s="39" t="s">
        <v>2097</v>
      </c>
      <c r="F5343" s="42" t="s">
        <v>380</v>
      </c>
      <c r="G5343" s="49" t="s">
        <v>489</v>
      </c>
      <c r="H5343">
        <v>5343</v>
      </c>
    </row>
    <row r="5344" spans="1:8">
      <c r="A5344" s="97" t="str">
        <f>IF(ISERROR(VLOOKUP(G5344,Range6,2,1))," ",VLOOKUP(G5344,Range6,2,1))</f>
        <v>Naples Market Only</v>
      </c>
      <c r="B5344" s="98" t="str">
        <f>VLOOKUP(F5344,Range7,2,0)</f>
        <v>Zip Realty, Inc.</v>
      </c>
      <c r="C5344" s="41" t="s">
        <v>2165</v>
      </c>
      <c r="D5344" s="40">
        <v>60000</v>
      </c>
      <c r="E5344" s="39" t="s">
        <v>2077</v>
      </c>
      <c r="F5344" s="42" t="s">
        <v>238</v>
      </c>
      <c r="G5344" s="49" t="s">
        <v>489</v>
      </c>
      <c r="H5344">
        <v>5344</v>
      </c>
    </row>
    <row r="5345" spans="1:8">
      <c r="A5345" s="97" t="str">
        <f>IF(ISERROR(VLOOKUP(G5345,Range6,2,1))," ",VLOOKUP(G5345,Range6,2,1))</f>
        <v>Naples Market Only</v>
      </c>
      <c r="B5345" s="98" t="str">
        <f>VLOOKUP(F5345,Range7,2,0)</f>
        <v>Downing Frye</v>
      </c>
      <c r="C5345" s="41" t="s">
        <v>2165</v>
      </c>
      <c r="D5345" s="40">
        <v>58900</v>
      </c>
      <c r="E5345" s="39" t="s">
        <v>2091</v>
      </c>
      <c r="F5345" s="42" t="s">
        <v>9</v>
      </c>
      <c r="G5345" s="49" t="s">
        <v>489</v>
      </c>
      <c r="H5345">
        <v>5345</v>
      </c>
    </row>
    <row r="5346" spans="1:8">
      <c r="A5346" s="97" t="str">
        <f>IF(ISERROR(VLOOKUP(G5346,Range6,2,1))," ",VLOOKUP(G5346,Range6,2,1))</f>
        <v>Bonita Estero Markets Only</v>
      </c>
      <c r="B5346" s="98" t="str">
        <f>VLOOKUP(F5346,Range7,2,0)</f>
        <v>RE/MAX Results Realty</v>
      </c>
      <c r="C5346" s="41" t="s">
        <v>2165</v>
      </c>
      <c r="D5346" s="40">
        <v>58000</v>
      </c>
      <c r="E5346" s="39" t="s">
        <v>2087</v>
      </c>
      <c r="F5346" s="42" t="s">
        <v>33</v>
      </c>
      <c r="G5346" s="49" t="s">
        <v>492</v>
      </c>
      <c r="H5346">
        <v>5346</v>
      </c>
    </row>
    <row r="5347" spans="1:8">
      <c r="A5347" s="97" t="str">
        <f>IF(ISERROR(VLOOKUP(G5347,Range6,2,1))," ",VLOOKUP(G5347,Range6,2,1))</f>
        <v>Naples Market Only</v>
      </c>
      <c r="B5347" s="98" t="str">
        <f>VLOOKUP(F5347,Range7,2,0)</f>
        <v>Downing Frye</v>
      </c>
      <c r="C5347" s="41" t="s">
        <v>2165</v>
      </c>
      <c r="D5347" s="40">
        <v>50000</v>
      </c>
      <c r="E5347" s="39" t="s">
        <v>2076</v>
      </c>
      <c r="F5347" s="42" t="s">
        <v>9</v>
      </c>
      <c r="G5347" s="49" t="s">
        <v>489</v>
      </c>
      <c r="H5347">
        <v>5347</v>
      </c>
    </row>
    <row r="5348" spans="1:8">
      <c r="A5348" s="97" t="str">
        <f>IF(ISERROR(VLOOKUP(G5348,Range6,2,1))," ",VLOOKUP(G5348,Range6,2,1))</f>
        <v>Naples Market Only</v>
      </c>
      <c r="B5348" s="98" t="str">
        <f>VLOOKUP(F5348,Range7,2,0)</f>
        <v>Royal Properties of Naples LLC</v>
      </c>
      <c r="C5348" s="41" t="s">
        <v>2165</v>
      </c>
      <c r="D5348" s="40">
        <v>59000</v>
      </c>
      <c r="E5348" s="39" t="s">
        <v>2090</v>
      </c>
      <c r="F5348" s="42" t="s">
        <v>36</v>
      </c>
      <c r="G5348" s="49" t="s">
        <v>489</v>
      </c>
      <c r="H5348">
        <v>5348</v>
      </c>
    </row>
    <row r="5349" spans="1:8">
      <c r="A5349" s="97" t="str">
        <f>IF(ISERROR(VLOOKUP(G5349,Range6,2,1))," ",VLOOKUP(G5349,Range6,2,1))</f>
        <v>Naples Market Only</v>
      </c>
      <c r="B5349" s="98" t="str">
        <f>VLOOKUP(F5349,Range7,2,0)</f>
        <v>Sun Realty</v>
      </c>
      <c r="C5349" s="41" t="s">
        <v>2165</v>
      </c>
      <c r="D5349" s="40">
        <v>45000</v>
      </c>
      <c r="E5349" s="39" t="s">
        <v>2076</v>
      </c>
      <c r="F5349" s="42" t="s">
        <v>45</v>
      </c>
      <c r="G5349" s="49" t="s">
        <v>489</v>
      </c>
      <c r="H5349">
        <v>5349</v>
      </c>
    </row>
    <row r="5350" spans="1:8">
      <c r="A5350" s="97" t="str">
        <f>IF(ISERROR(VLOOKUP(G5350,Range6,2,1))," ",VLOOKUP(G5350,Range6,2,1))</f>
        <v>Bonita Estero Markets Only</v>
      </c>
      <c r="B5350" s="98" t="str">
        <f>VLOOKUP(F5350,Range7,2,0)</f>
        <v>Florida Home Realty of Collier County, Inc.</v>
      </c>
      <c r="C5350" s="41" t="s">
        <v>2165</v>
      </c>
      <c r="D5350" s="40">
        <v>62800</v>
      </c>
      <c r="E5350" s="39" t="s">
        <v>2106</v>
      </c>
      <c r="F5350" s="42" t="s">
        <v>35</v>
      </c>
      <c r="G5350" s="49" t="s">
        <v>491</v>
      </c>
      <c r="H5350">
        <v>5350</v>
      </c>
    </row>
    <row r="5351" spans="1:8">
      <c r="A5351" s="97" t="str">
        <f>IF(ISERROR(VLOOKUP(G5351,Range6,2,1))," ",VLOOKUP(G5351,Range6,2,1))</f>
        <v>Naples Market Only</v>
      </c>
      <c r="B5351" s="98" t="str">
        <f>VLOOKUP(F5351,Range7,2,0)</f>
        <v>WEICHERT, REALTORSr On The Gulf</v>
      </c>
      <c r="C5351" s="41" t="s">
        <v>2165</v>
      </c>
      <c r="D5351" s="40">
        <v>55000</v>
      </c>
      <c r="E5351" s="39" t="s">
        <v>2101</v>
      </c>
      <c r="F5351" s="42" t="s">
        <v>14</v>
      </c>
      <c r="G5351" s="49" t="s">
        <v>489</v>
      </c>
      <c r="H5351">
        <v>5351</v>
      </c>
    </row>
    <row r="5352" spans="1:8">
      <c r="A5352" s="97" t="str">
        <f>IF(ISERROR(VLOOKUP(G5352,Range6,2,1))," ",VLOOKUP(G5352,Range6,2,1))</f>
        <v>Naples Market Only</v>
      </c>
      <c r="B5352" s="98" t="str">
        <f>VLOOKUP(F5352,Range7,2,0)</f>
        <v>WEICHERT, REALTORSr On The Gulf</v>
      </c>
      <c r="C5352" s="41" t="s">
        <v>2165</v>
      </c>
      <c r="D5352" s="40">
        <v>55000</v>
      </c>
      <c r="E5352" s="39" t="s">
        <v>2101</v>
      </c>
      <c r="F5352" s="42" t="s">
        <v>14</v>
      </c>
      <c r="G5352" s="49" t="s">
        <v>489</v>
      </c>
      <c r="H5352">
        <v>5352</v>
      </c>
    </row>
    <row r="5353" spans="1:8">
      <c r="A5353" s="97" t="str">
        <f>IF(ISERROR(VLOOKUP(G5353,Range6,2,1))," ",VLOOKUP(G5353,Range6,2,1))</f>
        <v>Bonita Estero Markets Only</v>
      </c>
      <c r="B5353" s="98" t="str">
        <f>VLOOKUP(F5353,Range7,2,0)</f>
        <v>Help-U-Sell Reed &amp; Associates</v>
      </c>
      <c r="C5353" s="41" t="s">
        <v>2165</v>
      </c>
      <c r="D5353" s="40">
        <v>47500</v>
      </c>
      <c r="E5353" s="39" t="s">
        <v>2075</v>
      </c>
      <c r="F5353" s="42" t="s">
        <v>126</v>
      </c>
      <c r="G5353" s="49" t="s">
        <v>491</v>
      </c>
      <c r="H5353">
        <v>5353</v>
      </c>
    </row>
    <row r="5354" spans="1:8">
      <c r="A5354" s="97" t="str">
        <f>IF(ISERROR(VLOOKUP(G5354,Range6,2,1))," ",VLOOKUP(G5354,Range6,2,1))</f>
        <v>Naples Market Only</v>
      </c>
      <c r="B5354" s="98" t="str">
        <f>VLOOKUP(F5354,Range7,2,0)</f>
        <v>Downing Frye</v>
      </c>
      <c r="C5354" s="41" t="s">
        <v>2165</v>
      </c>
      <c r="D5354" s="40">
        <v>59000</v>
      </c>
      <c r="E5354" s="39" t="s">
        <v>2070</v>
      </c>
      <c r="F5354" s="42" t="s">
        <v>58</v>
      </c>
      <c r="G5354" s="49" t="s">
        <v>489</v>
      </c>
      <c r="H5354">
        <v>5354</v>
      </c>
    </row>
    <row r="5355" spans="1:8">
      <c r="A5355" s="97" t="str">
        <f>IF(ISERROR(VLOOKUP(G5355,Range6,2,1))," ",VLOOKUP(G5355,Range6,2,1))</f>
        <v>Naples Market Only</v>
      </c>
      <c r="B5355" s="98" t="str">
        <f>VLOOKUP(F5355,Range7,2,0)</f>
        <v>John R Wood</v>
      </c>
      <c r="C5355" s="41" t="s">
        <v>2165</v>
      </c>
      <c r="D5355" s="40">
        <v>55000</v>
      </c>
      <c r="E5355" s="39" t="s">
        <v>2079</v>
      </c>
      <c r="F5355" s="42" t="s">
        <v>75</v>
      </c>
      <c r="G5355" s="49" t="s">
        <v>489</v>
      </c>
      <c r="H5355">
        <v>5355</v>
      </c>
    </row>
    <row r="5356" spans="1:8">
      <c r="A5356" s="97" t="str">
        <f>IF(ISERROR(VLOOKUP(G5356,Range6,2,1))," ",VLOOKUP(G5356,Range6,2,1))</f>
        <v>Naples Market Only</v>
      </c>
      <c r="B5356" s="98" t="e">
        <f>VLOOKUP(F5356,Range7,2,0)</f>
        <v>#N/A</v>
      </c>
      <c r="C5356" s="41" t="s">
        <v>2165</v>
      </c>
      <c r="D5356" s="40">
        <v>65000</v>
      </c>
      <c r="E5356" s="39" t="s">
        <v>2070</v>
      </c>
      <c r="F5356" s="42" t="s">
        <v>2167</v>
      </c>
      <c r="G5356" s="49" t="s">
        <v>489</v>
      </c>
      <c r="H5356">
        <v>5356</v>
      </c>
    </row>
    <row r="5357" spans="1:8">
      <c r="A5357" s="97" t="str">
        <f>IF(ISERROR(VLOOKUP(G5357,Range6,2,1))," ",VLOOKUP(G5357,Range6,2,1))</f>
        <v>Naples Market Only</v>
      </c>
      <c r="B5357" s="98" t="str">
        <f>VLOOKUP(F5357,Range7,2,0)</f>
        <v>Prudential Florida WCI Realty</v>
      </c>
      <c r="C5357" s="41" t="s">
        <v>2165</v>
      </c>
      <c r="D5357" s="40">
        <v>57412</v>
      </c>
      <c r="E5357" s="39" t="s">
        <v>2079</v>
      </c>
      <c r="F5357" s="42" t="s">
        <v>57</v>
      </c>
      <c r="G5357" s="49" t="s">
        <v>489</v>
      </c>
      <c r="H5357">
        <v>5357</v>
      </c>
    </row>
    <row r="5358" spans="1:8">
      <c r="A5358" s="97" t="str">
        <f>IF(ISERROR(VLOOKUP(G5358,Range6,2,1))," ",VLOOKUP(G5358,Range6,2,1))</f>
        <v>Naples Market Only</v>
      </c>
      <c r="B5358" s="98" t="str">
        <f>VLOOKUP(F5358,Range7,2,0)</f>
        <v>Realty Pros of Naples, LLC</v>
      </c>
      <c r="C5358" s="41" t="s">
        <v>2165</v>
      </c>
      <c r="D5358" s="40">
        <v>59900</v>
      </c>
      <c r="E5358" s="39" t="s">
        <v>2098</v>
      </c>
      <c r="F5358" s="42" t="s">
        <v>122</v>
      </c>
      <c r="G5358" s="49" t="s">
        <v>489</v>
      </c>
      <c r="H5358">
        <v>5358</v>
      </c>
    </row>
    <row r="5359" spans="1:8">
      <c r="A5359" s="97" t="str">
        <f>IF(ISERROR(VLOOKUP(G5359,Range6,2,1))," ",VLOOKUP(G5359,Range6,2,1))</f>
        <v>Naples Market Only</v>
      </c>
      <c r="B5359" s="98" t="str">
        <f>VLOOKUP(F5359,Range7,2,0)</f>
        <v>Town &amp; Country Real Estate</v>
      </c>
      <c r="C5359" s="41" t="s">
        <v>2165</v>
      </c>
      <c r="D5359" s="40">
        <v>60000</v>
      </c>
      <c r="E5359" s="39" t="s">
        <v>2107</v>
      </c>
      <c r="F5359" s="42" t="s">
        <v>61</v>
      </c>
      <c r="G5359" s="49" t="s">
        <v>489</v>
      </c>
      <c r="H5359">
        <v>5359</v>
      </c>
    </row>
    <row r="5360" spans="1:8">
      <c r="A5360" s="97" t="str">
        <f>IF(ISERROR(VLOOKUP(G5360,Range6,2,1))," ",VLOOKUP(G5360,Range6,2,1))</f>
        <v>Naples Market Only</v>
      </c>
      <c r="B5360" s="98" t="str">
        <f>VLOOKUP(F5360,Range7,2,0)</f>
        <v>L'Excellence Realty Group Inc.</v>
      </c>
      <c r="C5360" s="41" t="s">
        <v>2165</v>
      </c>
      <c r="D5360" s="40">
        <v>73494</v>
      </c>
      <c r="E5360" s="39" t="s">
        <v>2077</v>
      </c>
      <c r="F5360" s="42" t="s">
        <v>49</v>
      </c>
      <c r="G5360" s="49" t="s">
        <v>489</v>
      </c>
      <c r="H5360">
        <v>5360</v>
      </c>
    </row>
    <row r="5361" spans="1:8">
      <c r="A5361" s="97" t="str">
        <f>IF(ISERROR(VLOOKUP(G5361,Range6,2,1))," ",VLOOKUP(G5361,Range6,2,1))</f>
        <v>Naples Market Only</v>
      </c>
      <c r="B5361" s="98" t="str">
        <f>VLOOKUP(F5361,Range7,2,0)</f>
        <v>Downing Frye</v>
      </c>
      <c r="C5361" s="41" t="s">
        <v>2165</v>
      </c>
      <c r="D5361" s="40">
        <v>54900</v>
      </c>
      <c r="E5361" s="39" t="s">
        <v>2083</v>
      </c>
      <c r="F5361" s="42" t="s">
        <v>58</v>
      </c>
      <c r="G5361" s="49" t="s">
        <v>489</v>
      </c>
      <c r="H5361">
        <v>5361</v>
      </c>
    </row>
    <row r="5362" spans="1:8">
      <c r="A5362" s="97" t="str">
        <f>IF(ISERROR(VLOOKUP(G5362,Range6,2,1))," ",VLOOKUP(G5362,Range6,2,1))</f>
        <v>Naples Market Only</v>
      </c>
      <c r="B5362" s="98" t="str">
        <f>VLOOKUP(F5362,Range7,2,0)</f>
        <v>WEICHERT, REALTORSr On The Gulf</v>
      </c>
      <c r="C5362" s="41" t="s">
        <v>2165</v>
      </c>
      <c r="D5362" s="40">
        <v>55000</v>
      </c>
      <c r="E5362" s="39" t="s">
        <v>2101</v>
      </c>
      <c r="F5362" s="42" t="s">
        <v>14</v>
      </c>
      <c r="G5362" s="49" t="s">
        <v>489</v>
      </c>
      <c r="H5362">
        <v>5362</v>
      </c>
    </row>
    <row r="5363" spans="1:8">
      <c r="A5363" s="97" t="str">
        <f>IF(ISERROR(VLOOKUP(G5363,Range6,2,1))," ",VLOOKUP(G5363,Range6,2,1))</f>
        <v>Naples Market Only</v>
      </c>
      <c r="B5363" s="98" t="str">
        <f>VLOOKUP(F5363,Range7,2,0)</f>
        <v>Coldwell Banker Residential Real Estate, Inc.</v>
      </c>
      <c r="C5363" s="41" t="s">
        <v>2165</v>
      </c>
      <c r="D5363" s="40">
        <v>59900</v>
      </c>
      <c r="E5363" s="39" t="s">
        <v>2101</v>
      </c>
      <c r="F5363" s="42" t="s">
        <v>13</v>
      </c>
      <c r="G5363" s="49" t="s">
        <v>489</v>
      </c>
      <c r="H5363">
        <v>5363</v>
      </c>
    </row>
    <row r="5364" spans="1:8">
      <c r="A5364" s="97" t="str">
        <f>IF(ISERROR(VLOOKUP(G5364,Range6,2,1))," ",VLOOKUP(G5364,Range6,2,1))</f>
        <v>Naples Market Only</v>
      </c>
      <c r="B5364" s="98" t="str">
        <f>VLOOKUP(F5364,Range7,2,0)</f>
        <v>RE/MAX Results Realty</v>
      </c>
      <c r="C5364" s="41" t="s">
        <v>2165</v>
      </c>
      <c r="D5364" s="40">
        <v>50000</v>
      </c>
      <c r="E5364" s="39" t="s">
        <v>2093</v>
      </c>
      <c r="F5364" s="42" t="s">
        <v>53</v>
      </c>
      <c r="G5364" s="49" t="s">
        <v>489</v>
      </c>
      <c r="H5364">
        <v>5364</v>
      </c>
    </row>
    <row r="5365" spans="1:8">
      <c r="A5365" s="97" t="str">
        <f>IF(ISERROR(VLOOKUP(G5365,Range6,2,1))," ",VLOOKUP(G5365,Range6,2,1))</f>
        <v>Bonita Estero Markets Only</v>
      </c>
      <c r="B5365" s="98" t="str">
        <f>VLOOKUP(F5365,Range7,2,0)</f>
        <v>Amerivest Realty</v>
      </c>
      <c r="C5365" s="41" t="s">
        <v>2165</v>
      </c>
      <c r="D5365" s="40">
        <v>59500</v>
      </c>
      <c r="E5365" s="39" t="s">
        <v>2078</v>
      </c>
      <c r="F5365" s="42" t="s">
        <v>37</v>
      </c>
      <c r="G5365" s="49" t="s">
        <v>491</v>
      </c>
      <c r="H5365">
        <v>5365</v>
      </c>
    </row>
    <row r="5366" spans="1:8">
      <c r="A5366" s="97" t="str">
        <f>IF(ISERROR(VLOOKUP(G5366,Range6,2,1))," ",VLOOKUP(G5366,Range6,2,1))</f>
        <v>Naples Market Only</v>
      </c>
      <c r="B5366" s="98" t="str">
        <f>VLOOKUP(F5366,Range7,2,0)</f>
        <v>Sand Castle Realty Group, Inc</v>
      </c>
      <c r="C5366" s="41" t="s">
        <v>2165</v>
      </c>
      <c r="D5366" s="40">
        <v>56100</v>
      </c>
      <c r="E5366" s="39" t="s">
        <v>2079</v>
      </c>
      <c r="F5366" s="42" t="s">
        <v>42</v>
      </c>
      <c r="G5366" s="49" t="s">
        <v>489</v>
      </c>
      <c r="H5366">
        <v>5366</v>
      </c>
    </row>
    <row r="5367" spans="1:8">
      <c r="A5367" s="97" t="str">
        <f>IF(ISERROR(VLOOKUP(G5367,Range6,2,1))," ",VLOOKUP(G5367,Range6,2,1))</f>
        <v>Naples Market Only</v>
      </c>
      <c r="B5367" s="98" t="e">
        <f>VLOOKUP(F5367,Range7,2,0)</f>
        <v>#N/A</v>
      </c>
      <c r="C5367" s="41" t="s">
        <v>2165</v>
      </c>
      <c r="D5367" s="40">
        <v>62500</v>
      </c>
      <c r="E5367" s="39" t="s">
        <v>2077</v>
      </c>
      <c r="F5367" s="42" t="s">
        <v>2080</v>
      </c>
      <c r="G5367" s="49" t="s">
        <v>489</v>
      </c>
      <c r="H5367">
        <v>5367</v>
      </c>
    </row>
    <row r="5368" spans="1:8">
      <c r="A5368" s="97" t="str">
        <f>IF(ISERROR(VLOOKUP(G5368,Range6,2,1))," ",VLOOKUP(G5368,Range6,2,1))</f>
        <v>Naples Market Only</v>
      </c>
      <c r="B5368" s="98" t="str">
        <f>VLOOKUP(F5368,Range7,2,0)</f>
        <v>Downing Frye</v>
      </c>
      <c r="C5368" s="41" t="s">
        <v>2165</v>
      </c>
      <c r="D5368" s="40">
        <v>55000</v>
      </c>
      <c r="E5368" s="39" t="s">
        <v>2076</v>
      </c>
      <c r="F5368" s="42" t="s">
        <v>114</v>
      </c>
      <c r="G5368" s="49" t="s">
        <v>489</v>
      </c>
      <c r="H5368">
        <v>5368</v>
      </c>
    </row>
    <row r="5369" spans="1:8">
      <c r="A5369" s="97" t="str">
        <f>IF(ISERROR(VLOOKUP(G5369,Range6,2,1))," ",VLOOKUP(G5369,Range6,2,1))</f>
        <v>Bonita Estero Markets Only</v>
      </c>
      <c r="B5369" s="98" t="str">
        <f>VLOOKUP(F5369,Range7,2,0)</f>
        <v>Anchor Realty of Naples</v>
      </c>
      <c r="C5369" s="41" t="s">
        <v>2165</v>
      </c>
      <c r="D5369" s="40">
        <v>57000</v>
      </c>
      <c r="E5369" s="39" t="s">
        <v>2078</v>
      </c>
      <c r="F5369" s="42" t="s">
        <v>23</v>
      </c>
      <c r="G5369" s="49" t="s">
        <v>491</v>
      </c>
      <c r="H5369">
        <v>5369</v>
      </c>
    </row>
    <row r="5370" spans="1:8">
      <c r="A5370" s="97" t="str">
        <f>IF(ISERROR(VLOOKUP(G5370,Range6,2,1))," ",VLOOKUP(G5370,Range6,2,1))</f>
        <v>Naples Market Only</v>
      </c>
      <c r="B5370" s="98" t="str">
        <f>VLOOKUP(F5370,Range7,2,0)</f>
        <v>Amerivest Realty</v>
      </c>
      <c r="C5370" s="41" t="s">
        <v>2165</v>
      </c>
      <c r="D5370" s="40">
        <v>55200</v>
      </c>
      <c r="E5370" s="39" t="s">
        <v>2083</v>
      </c>
      <c r="F5370" s="42" t="s">
        <v>38</v>
      </c>
      <c r="G5370" s="49" t="s">
        <v>489</v>
      </c>
      <c r="H5370">
        <v>5370</v>
      </c>
    </row>
    <row r="5371" spans="1:8">
      <c r="A5371" s="97" t="str">
        <f>IF(ISERROR(VLOOKUP(G5371,Range6,2,1))," ",VLOOKUP(G5371,Range6,2,1))</f>
        <v>Naples Market Only</v>
      </c>
      <c r="B5371" s="98" t="str">
        <f>VLOOKUP(F5371,Range7,2,0)</f>
        <v>ERA Faust Realty Group</v>
      </c>
      <c r="C5371" s="41" t="s">
        <v>2165</v>
      </c>
      <c r="D5371" s="40">
        <v>60000</v>
      </c>
      <c r="E5371" s="39" t="s">
        <v>2107</v>
      </c>
      <c r="F5371" s="42" t="s">
        <v>68</v>
      </c>
      <c r="G5371" s="49" t="s">
        <v>489</v>
      </c>
      <c r="H5371">
        <v>5371</v>
      </c>
    </row>
    <row r="5372" spans="1:8">
      <c r="A5372" s="97" t="str">
        <f>IF(ISERROR(VLOOKUP(G5372,Range6,2,1))," ",VLOOKUP(G5372,Range6,2,1))</f>
        <v>Naples Market Only</v>
      </c>
      <c r="B5372" s="98" t="str">
        <f>VLOOKUP(F5372,Range7,2,0)</f>
        <v>Downing Frye</v>
      </c>
      <c r="C5372" s="41" t="s">
        <v>2165</v>
      </c>
      <c r="D5372" s="40">
        <v>50000</v>
      </c>
      <c r="E5372" s="39" t="s">
        <v>2076</v>
      </c>
      <c r="F5372" s="42" t="s">
        <v>9</v>
      </c>
      <c r="G5372" s="49" t="s">
        <v>489</v>
      </c>
      <c r="H5372">
        <v>5372</v>
      </c>
    </row>
    <row r="5373" spans="1:8">
      <c r="A5373" s="97" t="str">
        <f>IF(ISERROR(VLOOKUP(G5373,Range6,2,1))," ",VLOOKUP(G5373,Range6,2,1))</f>
        <v>Naples Market Only</v>
      </c>
      <c r="B5373" s="98" t="str">
        <f>VLOOKUP(F5373,Range7,2,0)</f>
        <v>Realty Pros of Naples, LLC</v>
      </c>
      <c r="C5373" s="41" t="s">
        <v>2165</v>
      </c>
      <c r="D5373" s="40">
        <v>56500</v>
      </c>
      <c r="E5373" s="39" t="s">
        <v>2088</v>
      </c>
      <c r="F5373" s="42" t="s">
        <v>122</v>
      </c>
      <c r="G5373" s="49" t="s">
        <v>489</v>
      </c>
      <c r="H5373">
        <v>5373</v>
      </c>
    </row>
    <row r="5374" spans="1:8">
      <c r="A5374" s="97" t="str">
        <f>IF(ISERROR(VLOOKUP(G5374,Range6,2,1))," ",VLOOKUP(G5374,Range6,2,1))</f>
        <v>Naples Market Only</v>
      </c>
      <c r="B5374" s="98" t="e">
        <f>VLOOKUP(F5374,Range7,2,0)</f>
        <v>#N/A</v>
      </c>
      <c r="C5374" s="41" t="s">
        <v>2165</v>
      </c>
      <c r="D5374" s="40">
        <v>75000</v>
      </c>
      <c r="E5374" s="39" t="s">
        <v>2077</v>
      </c>
      <c r="F5374" s="42" t="s">
        <v>2111</v>
      </c>
      <c r="G5374" s="49" t="s">
        <v>489</v>
      </c>
      <c r="H5374">
        <v>5374</v>
      </c>
    </row>
    <row r="5375" spans="1:8">
      <c r="A5375" s="97" t="str">
        <f>IF(ISERROR(VLOOKUP(G5375,Range6,2,1))," ",VLOOKUP(G5375,Range6,2,1))</f>
        <v>Bonita Estero Markets Only</v>
      </c>
      <c r="B5375" s="98" t="str">
        <f>VLOOKUP(F5375,Range7,2,0)</f>
        <v>Pelican Realty Group Inc.</v>
      </c>
      <c r="C5375" s="41" t="s">
        <v>2165</v>
      </c>
      <c r="D5375" s="40">
        <v>52000</v>
      </c>
      <c r="E5375" s="39" t="s">
        <v>2078</v>
      </c>
      <c r="F5375" s="42" t="s">
        <v>47</v>
      </c>
      <c r="G5375" s="49" t="s">
        <v>491</v>
      </c>
      <c r="H5375">
        <v>5375</v>
      </c>
    </row>
    <row r="5376" spans="1:8">
      <c r="A5376" s="97" t="str">
        <f>IF(ISERROR(VLOOKUP(G5376,Range6,2,1))," ",VLOOKUP(G5376,Range6,2,1))</f>
        <v>Bonita Estero Markets Only</v>
      </c>
      <c r="B5376" s="98" t="str">
        <f>VLOOKUP(F5376,Range7,2,0)</f>
        <v>EXIT Gulder Real Estate Inc.</v>
      </c>
      <c r="C5376" s="41" t="s">
        <v>2165</v>
      </c>
      <c r="D5376" s="40">
        <v>59000</v>
      </c>
      <c r="E5376" s="39" t="s">
        <v>2078</v>
      </c>
      <c r="F5376" s="42" t="s">
        <v>26</v>
      </c>
      <c r="G5376" s="49" t="s">
        <v>491</v>
      </c>
      <c r="H5376">
        <v>5376</v>
      </c>
    </row>
    <row r="5377" spans="1:8">
      <c r="A5377" s="97" t="str">
        <f>IF(ISERROR(VLOOKUP(G5377,Range6,2,1))," ",VLOOKUP(G5377,Range6,2,1))</f>
        <v>Naples Market Only</v>
      </c>
      <c r="B5377" s="98" t="e">
        <f>VLOOKUP(F5377,Range7,2,0)</f>
        <v>#N/A</v>
      </c>
      <c r="C5377" s="41" t="s">
        <v>2165</v>
      </c>
      <c r="D5377" s="40">
        <v>59000</v>
      </c>
      <c r="E5377" s="39" t="s">
        <v>2083</v>
      </c>
      <c r="F5377" s="42" t="s">
        <v>2153</v>
      </c>
      <c r="G5377" s="49" t="s">
        <v>489</v>
      </c>
      <c r="H5377">
        <v>5377</v>
      </c>
    </row>
    <row r="5378" spans="1:8">
      <c r="A5378" s="97" t="str">
        <f>IF(ISERROR(VLOOKUP(G5378,Range6,2,1))," ",VLOOKUP(G5378,Range6,2,1))</f>
        <v>Naples Market Only</v>
      </c>
      <c r="B5378" s="98" t="str">
        <f>VLOOKUP(F5378,Range7,2,0)</f>
        <v>Downing Frye</v>
      </c>
      <c r="C5378" s="41" t="s">
        <v>2165</v>
      </c>
      <c r="D5378" s="40">
        <v>56000</v>
      </c>
      <c r="E5378" s="39" t="s">
        <v>2107</v>
      </c>
      <c r="F5378" s="42" t="s">
        <v>9</v>
      </c>
      <c r="G5378" s="49" t="s">
        <v>489</v>
      </c>
      <c r="H5378">
        <v>5378</v>
      </c>
    </row>
    <row r="5379" spans="1:8">
      <c r="A5379" s="97" t="str">
        <f>IF(ISERROR(VLOOKUP(G5379,Range6,2,1))," ",VLOOKUP(G5379,Range6,2,1))</f>
        <v>Bonita Estero Markets Only</v>
      </c>
      <c r="B5379" s="98" t="str">
        <f>VLOOKUP(F5379,Range7,2,0)</f>
        <v>Keller Williams Elite Realty</v>
      </c>
      <c r="C5379" s="41" t="s">
        <v>2165</v>
      </c>
      <c r="D5379" s="40">
        <v>56000</v>
      </c>
      <c r="E5379" s="39" t="s">
        <v>2074</v>
      </c>
      <c r="F5379" s="42" t="s">
        <v>169</v>
      </c>
      <c r="G5379" s="49" t="s">
        <v>491</v>
      </c>
      <c r="H5379">
        <v>5379</v>
      </c>
    </row>
    <row r="5380" spans="1:8">
      <c r="A5380" s="97" t="str">
        <f>IF(ISERROR(VLOOKUP(G5380,Range6,2,1))," ",VLOOKUP(G5380,Range6,2,1))</f>
        <v>Bonita Estero Markets Only</v>
      </c>
      <c r="B5380" s="98" t="str">
        <f>VLOOKUP(F5380,Range7,2,0)</f>
        <v>Sand Castle Realty Group, Inc</v>
      </c>
      <c r="C5380" s="41" t="s">
        <v>2165</v>
      </c>
      <c r="D5380" s="40">
        <v>55500</v>
      </c>
      <c r="E5380" s="39" t="s">
        <v>2106</v>
      </c>
      <c r="F5380" s="42" t="s">
        <v>42</v>
      </c>
      <c r="G5380" s="49" t="s">
        <v>491</v>
      </c>
      <c r="H5380">
        <v>5380</v>
      </c>
    </row>
    <row r="5381" spans="1:8">
      <c r="A5381" s="97" t="str">
        <f>IF(ISERROR(VLOOKUP(G5381,Range6,2,1))," ",VLOOKUP(G5381,Range6,2,1))</f>
        <v>Naples Market Only</v>
      </c>
      <c r="B5381" s="98" t="str">
        <f>VLOOKUP(F5381,Range7,2,0)</f>
        <v>Amerivest Realty</v>
      </c>
      <c r="C5381" s="41" t="s">
        <v>2165</v>
      </c>
      <c r="D5381" s="40">
        <v>50000</v>
      </c>
      <c r="E5381" s="39" t="s">
        <v>2105</v>
      </c>
      <c r="F5381" s="42" t="s">
        <v>37</v>
      </c>
      <c r="G5381" s="49" t="s">
        <v>489</v>
      </c>
      <c r="H5381">
        <v>5381</v>
      </c>
    </row>
    <row r="5382" spans="1:8">
      <c r="A5382" s="97" t="str">
        <f>IF(ISERROR(VLOOKUP(G5382,Range6,2,1))," ",VLOOKUP(G5382,Range6,2,1))</f>
        <v>Bonita Estero Markets Only</v>
      </c>
      <c r="B5382" s="98" t="str">
        <f>VLOOKUP(F5382,Range7,2,0)</f>
        <v>Premiere Plus Realty Co.</v>
      </c>
      <c r="C5382" s="41" t="s">
        <v>2165</v>
      </c>
      <c r="D5382" s="40">
        <v>54000</v>
      </c>
      <c r="E5382" s="39" t="s">
        <v>2078</v>
      </c>
      <c r="F5382" s="42" t="s">
        <v>20</v>
      </c>
      <c r="G5382" s="49" t="s">
        <v>491</v>
      </c>
      <c r="H5382">
        <v>5382</v>
      </c>
    </row>
    <row r="5383" spans="1:8">
      <c r="A5383" s="97" t="str">
        <f>IF(ISERROR(VLOOKUP(G5383,Range6,2,1))," ",VLOOKUP(G5383,Range6,2,1))</f>
        <v>Naples Market Only</v>
      </c>
      <c r="B5383" s="98" t="str">
        <f>VLOOKUP(F5383,Range7,2,0)</f>
        <v>Premiere Plus Realty Co.</v>
      </c>
      <c r="C5383" s="41" t="s">
        <v>2165</v>
      </c>
      <c r="D5383" s="40">
        <v>72500</v>
      </c>
      <c r="E5383" s="39" t="s">
        <v>2091</v>
      </c>
      <c r="F5383" s="42" t="s">
        <v>20</v>
      </c>
      <c r="G5383" s="49" t="s">
        <v>489</v>
      </c>
      <c r="H5383">
        <v>5383</v>
      </c>
    </row>
    <row r="5384" spans="1:8">
      <c r="A5384" s="97" t="str">
        <f>IF(ISERROR(VLOOKUP(G5384,Range6,2,1))," ",VLOOKUP(G5384,Range6,2,1))</f>
        <v>Naples Market Only</v>
      </c>
      <c r="B5384" s="98" t="str">
        <f>VLOOKUP(F5384,Range7,2,0)</f>
        <v>Realty Pros of Naples, LLC</v>
      </c>
      <c r="C5384" s="41" t="s">
        <v>2165</v>
      </c>
      <c r="D5384" s="40">
        <v>65000</v>
      </c>
      <c r="E5384" s="39" t="s">
        <v>2091</v>
      </c>
      <c r="F5384" s="42" t="s">
        <v>122</v>
      </c>
      <c r="G5384" s="49" t="s">
        <v>489</v>
      </c>
      <c r="H5384">
        <v>5384</v>
      </c>
    </row>
    <row r="5385" spans="1:8">
      <c r="A5385" s="97" t="str">
        <f>IF(ISERROR(VLOOKUP(G5385,Range6,2,1))," ",VLOOKUP(G5385,Range6,2,1))</f>
        <v>Naples Market Only</v>
      </c>
      <c r="B5385" s="98" t="str">
        <f>VLOOKUP(F5385,Range7,2,0)</f>
        <v>Naples Brokers Realty</v>
      </c>
      <c r="C5385" s="41" t="s">
        <v>2165</v>
      </c>
      <c r="D5385" s="40">
        <v>40000</v>
      </c>
      <c r="E5385" s="39" t="s">
        <v>2070</v>
      </c>
      <c r="F5385" s="42" t="s">
        <v>213</v>
      </c>
      <c r="G5385" s="49" t="s">
        <v>489</v>
      </c>
      <c r="H5385">
        <v>5385</v>
      </c>
    </row>
    <row r="5386" spans="1:8">
      <c r="A5386" s="97" t="str">
        <f>IF(ISERROR(VLOOKUP(G5386,Range6,2,1))," ",VLOOKUP(G5386,Range6,2,1))</f>
        <v>Naples Market Only</v>
      </c>
      <c r="B5386" s="98" t="str">
        <f>VLOOKUP(F5386,Range7,2,0)</f>
        <v xml:space="preserve">Non MLS </v>
      </c>
      <c r="C5386" s="41" t="s">
        <v>2165</v>
      </c>
      <c r="D5386" s="40">
        <v>54000</v>
      </c>
      <c r="E5386" s="39" t="s">
        <v>2108</v>
      </c>
      <c r="F5386" s="42" t="s">
        <v>41</v>
      </c>
      <c r="G5386" s="49" t="s">
        <v>489</v>
      </c>
      <c r="H5386">
        <v>5386</v>
      </c>
    </row>
    <row r="5387" spans="1:8">
      <c r="A5387" s="97" t="str">
        <f>IF(ISERROR(VLOOKUP(G5387,Range6,2,1))," ",VLOOKUP(G5387,Range6,2,1))</f>
        <v>Naples Market Only</v>
      </c>
      <c r="B5387" s="98" t="str">
        <f>VLOOKUP(F5387,Range7,2,0)</f>
        <v>John R Wood</v>
      </c>
      <c r="C5387" s="41" t="s">
        <v>2165</v>
      </c>
      <c r="D5387" s="40">
        <v>55000</v>
      </c>
      <c r="E5387" s="39" t="s">
        <v>2101</v>
      </c>
      <c r="F5387" s="42" t="s">
        <v>66</v>
      </c>
      <c r="G5387" s="49" t="s">
        <v>489</v>
      </c>
      <c r="H5387">
        <v>5387</v>
      </c>
    </row>
    <row r="5388" spans="1:8">
      <c r="A5388" s="97" t="str">
        <f>IF(ISERROR(VLOOKUP(G5388,Range6,2,1))," ",VLOOKUP(G5388,Range6,2,1))</f>
        <v>Naples Market Only</v>
      </c>
      <c r="B5388" s="98" t="str">
        <f>VLOOKUP(F5388,Range7,2,0)</f>
        <v xml:space="preserve">Non MLS </v>
      </c>
      <c r="C5388" s="41" t="s">
        <v>2165</v>
      </c>
      <c r="D5388" s="40">
        <v>65900</v>
      </c>
      <c r="E5388" s="39" t="s">
        <v>2091</v>
      </c>
      <c r="F5388" s="42" t="s">
        <v>41</v>
      </c>
      <c r="G5388" s="49" t="s">
        <v>489</v>
      </c>
      <c r="H5388">
        <v>5388</v>
      </c>
    </row>
    <row r="5389" spans="1:8">
      <c r="A5389" s="97" t="str">
        <f>IF(ISERROR(VLOOKUP(G5389,Range6,2,1))," ",VLOOKUP(G5389,Range6,2,1))</f>
        <v>Naples Market Only</v>
      </c>
      <c r="B5389" s="98" t="str">
        <f>VLOOKUP(F5389,Range7,2,0)</f>
        <v>United Realty Group,Inc</v>
      </c>
      <c r="C5389" s="41" t="s">
        <v>2165</v>
      </c>
      <c r="D5389" s="40">
        <v>52000</v>
      </c>
      <c r="E5389" s="39" t="s">
        <v>2077</v>
      </c>
      <c r="F5389" s="42" t="s">
        <v>17</v>
      </c>
      <c r="G5389" s="49" t="s">
        <v>489</v>
      </c>
      <c r="H5389">
        <v>5389</v>
      </c>
    </row>
    <row r="5390" spans="1:8">
      <c r="A5390" s="97" t="str">
        <f>IF(ISERROR(VLOOKUP(G5390,Range6,2,1))," ",VLOOKUP(G5390,Range6,2,1))</f>
        <v>Naples Market Only</v>
      </c>
      <c r="B5390" s="98" t="str">
        <f>VLOOKUP(F5390,Range7,2,0)</f>
        <v>Downing Frye</v>
      </c>
      <c r="C5390" s="41" t="s">
        <v>2165</v>
      </c>
      <c r="D5390" s="40">
        <v>67000</v>
      </c>
      <c r="E5390" s="39" t="s">
        <v>2071</v>
      </c>
      <c r="F5390" s="42" t="s">
        <v>9</v>
      </c>
      <c r="G5390" s="49" t="s">
        <v>489</v>
      </c>
      <c r="H5390">
        <v>5390</v>
      </c>
    </row>
    <row r="5391" spans="1:8">
      <c r="A5391" s="97" t="str">
        <f>IF(ISERROR(VLOOKUP(G5391,Range6,2,1))," ",VLOOKUP(G5391,Range6,2,1))</f>
        <v>Naples Market Only</v>
      </c>
      <c r="B5391" s="98" t="e">
        <f>VLOOKUP(F5391,Range7,2,0)</f>
        <v>#N/A</v>
      </c>
      <c r="C5391" s="41" t="s">
        <v>2165</v>
      </c>
      <c r="D5391" s="40">
        <v>55000</v>
      </c>
      <c r="E5391" s="39" t="s">
        <v>2070</v>
      </c>
      <c r="F5391" s="42" t="s">
        <v>2167</v>
      </c>
      <c r="G5391" s="49" t="s">
        <v>489</v>
      </c>
      <c r="H5391">
        <v>5391</v>
      </c>
    </row>
    <row r="5392" spans="1:8">
      <c r="A5392" s="97" t="str">
        <f>IF(ISERROR(VLOOKUP(G5392,Range6,2,1))," ",VLOOKUP(G5392,Range6,2,1))</f>
        <v>Naples Market Only</v>
      </c>
      <c r="B5392" s="98" t="str">
        <f>VLOOKUP(F5392,Range7,2,0)</f>
        <v>Realty Pros of Naples, LLC</v>
      </c>
      <c r="C5392" s="41" t="s">
        <v>2165</v>
      </c>
      <c r="D5392" s="40">
        <v>60000</v>
      </c>
      <c r="E5392" s="39" t="s">
        <v>2077</v>
      </c>
      <c r="F5392" s="42" t="s">
        <v>122</v>
      </c>
      <c r="G5392" s="49" t="s">
        <v>489</v>
      </c>
      <c r="H5392">
        <v>5392</v>
      </c>
    </row>
    <row r="5393" spans="1:8">
      <c r="A5393" s="97" t="str">
        <f>IF(ISERROR(VLOOKUP(G5393,Range6,2,1))," ",VLOOKUP(G5393,Range6,2,1))</f>
        <v>Naples Market Only</v>
      </c>
      <c r="B5393" s="98" t="str">
        <f>VLOOKUP(F5393,Range7,2,0)</f>
        <v>Century 21 Mike Miller Realty, Inc.</v>
      </c>
      <c r="C5393" s="41" t="s">
        <v>2165</v>
      </c>
      <c r="D5393" s="40">
        <v>55000</v>
      </c>
      <c r="E5393" s="39" t="s">
        <v>2070</v>
      </c>
      <c r="F5393" s="42" t="s">
        <v>92</v>
      </c>
      <c r="G5393" s="49" t="s">
        <v>489</v>
      </c>
      <c r="H5393">
        <v>5393</v>
      </c>
    </row>
    <row r="5394" spans="1:8">
      <c r="A5394" s="97" t="str">
        <f>IF(ISERROR(VLOOKUP(G5394,Range6,2,1))," ",VLOOKUP(G5394,Range6,2,1))</f>
        <v>Naples Market Only</v>
      </c>
      <c r="B5394" s="98" t="str">
        <f>VLOOKUP(F5394,Range7,2,0)</f>
        <v>Sun Realty</v>
      </c>
      <c r="C5394" s="41" t="s">
        <v>2165</v>
      </c>
      <c r="D5394" s="40">
        <v>50000</v>
      </c>
      <c r="E5394" s="39" t="s">
        <v>2077</v>
      </c>
      <c r="F5394" s="42" t="s">
        <v>45</v>
      </c>
      <c r="G5394" s="49" t="s">
        <v>489</v>
      </c>
      <c r="H5394">
        <v>5394</v>
      </c>
    </row>
    <row r="5395" spans="1:8">
      <c r="A5395" s="97" t="str">
        <f>IF(ISERROR(VLOOKUP(G5395,Range6,2,1))," ",VLOOKUP(G5395,Range6,2,1))</f>
        <v>Naples Market Only</v>
      </c>
      <c r="B5395" s="98" t="str">
        <f>VLOOKUP(F5395,Range7,2,0)</f>
        <v>Downing Frye</v>
      </c>
      <c r="C5395" s="41" t="s">
        <v>2165</v>
      </c>
      <c r="D5395" s="40">
        <v>60000</v>
      </c>
      <c r="E5395" s="39" t="s">
        <v>2076</v>
      </c>
      <c r="F5395" s="42" t="s">
        <v>9</v>
      </c>
      <c r="G5395" s="49" t="s">
        <v>489</v>
      </c>
      <c r="H5395">
        <v>5395</v>
      </c>
    </row>
    <row r="5396" spans="1:8">
      <c r="A5396" s="97" t="str">
        <f>IF(ISERROR(VLOOKUP(G5396,Range6,2,1))," ",VLOOKUP(G5396,Range6,2,1))</f>
        <v>Bonita Estero Markets Only</v>
      </c>
      <c r="B5396" s="98" t="str">
        <f>VLOOKUP(F5396,Range7,2,0)</f>
        <v>Kunkle Realty, LLC</v>
      </c>
      <c r="C5396" s="41" t="s">
        <v>2165</v>
      </c>
      <c r="D5396" s="40">
        <v>51000</v>
      </c>
      <c r="E5396" s="39" t="s">
        <v>2085</v>
      </c>
      <c r="F5396" s="42" t="s">
        <v>118</v>
      </c>
      <c r="G5396" s="49" t="s">
        <v>492</v>
      </c>
      <c r="H5396">
        <v>5396</v>
      </c>
    </row>
    <row r="5397" spans="1:8">
      <c r="A5397" s="97" t="str">
        <f>IF(ISERROR(VLOOKUP(G5397,Range6,2,1))," ",VLOOKUP(G5397,Range6,2,1))</f>
        <v>Naples Market Only</v>
      </c>
      <c r="B5397" s="98" t="str">
        <f>VLOOKUP(F5397,Range7,2,0)</f>
        <v>RE/MAX Realty Select</v>
      </c>
      <c r="C5397" s="41" t="s">
        <v>2165</v>
      </c>
      <c r="D5397" s="40">
        <v>57000</v>
      </c>
      <c r="E5397" s="39" t="s">
        <v>2070</v>
      </c>
      <c r="F5397" s="42" t="s">
        <v>21</v>
      </c>
      <c r="G5397" s="49" t="s">
        <v>489</v>
      </c>
      <c r="H5397">
        <v>5397</v>
      </c>
    </row>
    <row r="5398" spans="1:8">
      <c r="A5398" s="97" t="str">
        <f>IF(ISERROR(VLOOKUP(G5398,Range6,2,1))," ",VLOOKUP(G5398,Range6,2,1))</f>
        <v>Naples Market Only</v>
      </c>
      <c r="B5398" s="98" t="str">
        <f>VLOOKUP(F5398,Range7,2,0)</f>
        <v>United Realty Group,Inc</v>
      </c>
      <c r="C5398" s="41" t="s">
        <v>2165</v>
      </c>
      <c r="D5398" s="40">
        <v>52500</v>
      </c>
      <c r="E5398" s="39" t="s">
        <v>2077</v>
      </c>
      <c r="F5398" s="42" t="s">
        <v>17</v>
      </c>
      <c r="G5398" s="49" t="s">
        <v>489</v>
      </c>
      <c r="H5398">
        <v>5398</v>
      </c>
    </row>
    <row r="5399" spans="1:8">
      <c r="A5399" s="97" t="str">
        <f>IF(ISERROR(VLOOKUP(G5399,Range6,2,1))," ",VLOOKUP(G5399,Range6,2,1))</f>
        <v>Naples Market Only</v>
      </c>
      <c r="B5399" s="98" t="str">
        <f>VLOOKUP(F5399,Range7,2,0)</f>
        <v>Internet Realty Group, Inc.</v>
      </c>
      <c r="C5399" s="41" t="s">
        <v>2165</v>
      </c>
      <c r="D5399" s="40">
        <v>66000</v>
      </c>
      <c r="E5399" s="39" t="s">
        <v>2083</v>
      </c>
      <c r="F5399" s="42" t="s">
        <v>60</v>
      </c>
      <c r="G5399" s="49" t="s">
        <v>489</v>
      </c>
      <c r="H5399">
        <v>5399</v>
      </c>
    </row>
    <row r="5400" spans="1:8">
      <c r="A5400" s="97" t="str">
        <f>IF(ISERROR(VLOOKUP(G5400,Range6,2,1))," ",VLOOKUP(G5400,Range6,2,1))</f>
        <v>Naples Market Only</v>
      </c>
      <c r="B5400" s="98" t="str">
        <f>VLOOKUP(F5400,Range7,2,0)</f>
        <v>United Realty Group,Inc</v>
      </c>
      <c r="C5400" s="41" t="s">
        <v>2165</v>
      </c>
      <c r="D5400" s="40">
        <v>50000</v>
      </c>
      <c r="E5400" s="39" t="s">
        <v>2077</v>
      </c>
      <c r="F5400" s="42" t="s">
        <v>17</v>
      </c>
      <c r="G5400" s="49" t="s">
        <v>489</v>
      </c>
      <c r="H5400">
        <v>5400</v>
      </c>
    </row>
    <row r="5401" spans="1:8">
      <c r="A5401" s="97" t="str">
        <f>IF(ISERROR(VLOOKUP(G5401,Range6,2,1))," ",VLOOKUP(G5401,Range6,2,1))</f>
        <v>Naples Market Only</v>
      </c>
      <c r="B5401" s="98" t="str">
        <f>VLOOKUP(F5401,Range7,2,0)</f>
        <v>Sand Castle Realty Group, Inc</v>
      </c>
      <c r="C5401" s="41" t="s">
        <v>2165</v>
      </c>
      <c r="D5401" s="40">
        <v>50000</v>
      </c>
      <c r="E5401" s="39" t="s">
        <v>2079</v>
      </c>
      <c r="F5401" s="42" t="s">
        <v>29</v>
      </c>
      <c r="G5401" s="49" t="s">
        <v>489</v>
      </c>
      <c r="H5401">
        <v>5401</v>
      </c>
    </row>
    <row r="5402" spans="1:8">
      <c r="A5402" s="97" t="str">
        <f>IF(ISERROR(VLOOKUP(G5402,Range6,2,1))," ",VLOOKUP(G5402,Range6,2,1))</f>
        <v>Bonita Estero Markets Only</v>
      </c>
      <c r="B5402" s="98" t="str">
        <f>VLOOKUP(F5402,Range7,2,0)</f>
        <v>Coldwell Banker Residential Real Estate, Inc.</v>
      </c>
      <c r="C5402" s="41" t="s">
        <v>2165</v>
      </c>
      <c r="D5402" s="40">
        <v>59000</v>
      </c>
      <c r="E5402" s="39" t="s">
        <v>2078</v>
      </c>
      <c r="F5402" s="42" t="s">
        <v>13</v>
      </c>
      <c r="G5402" s="49" t="s">
        <v>491</v>
      </c>
      <c r="H5402">
        <v>5402</v>
      </c>
    </row>
    <row r="5403" spans="1:8">
      <c r="A5403" s="97" t="str">
        <f>IF(ISERROR(VLOOKUP(G5403,Range6,2,1))," ",VLOOKUP(G5403,Range6,2,1))</f>
        <v>Bonita Estero Markets Only</v>
      </c>
      <c r="B5403" s="98" t="str">
        <f>VLOOKUP(F5403,Range7,2,0)</f>
        <v>RE/MAX Estates</v>
      </c>
      <c r="C5403" s="41" t="s">
        <v>2165</v>
      </c>
      <c r="D5403" s="40">
        <v>40000</v>
      </c>
      <c r="E5403" s="39" t="s">
        <v>2078</v>
      </c>
      <c r="F5403" s="42" t="s">
        <v>54</v>
      </c>
      <c r="G5403" s="49" t="s">
        <v>491</v>
      </c>
      <c r="H5403">
        <v>5403</v>
      </c>
    </row>
    <row r="5404" spans="1:8">
      <c r="A5404" s="97" t="str">
        <f>IF(ISERROR(VLOOKUP(G5404,Range6,2,1))," ",VLOOKUP(G5404,Range6,2,1))</f>
        <v>Naples Market Only</v>
      </c>
      <c r="B5404" s="98" t="str">
        <f>VLOOKUP(F5404,Range7,2,0)</f>
        <v>Prudential Florida WCI Realty</v>
      </c>
      <c r="C5404" s="41" t="s">
        <v>2165</v>
      </c>
      <c r="D5404" s="40">
        <v>56000</v>
      </c>
      <c r="E5404" s="39" t="s">
        <v>2098</v>
      </c>
      <c r="F5404" s="42" t="s">
        <v>57</v>
      </c>
      <c r="G5404" s="49" t="s">
        <v>489</v>
      </c>
      <c r="H5404">
        <v>5404</v>
      </c>
    </row>
    <row r="5405" spans="1:8">
      <c r="A5405" s="97" t="str">
        <f>IF(ISERROR(VLOOKUP(G5405,Range6,2,1))," ",VLOOKUP(G5405,Range6,2,1))</f>
        <v>Naples Market Only</v>
      </c>
      <c r="B5405" s="98" t="str">
        <f>VLOOKUP(F5405,Range7,2,0)</f>
        <v>Bartley Realty Services</v>
      </c>
      <c r="C5405" s="41" t="s">
        <v>2165</v>
      </c>
      <c r="D5405" s="40">
        <v>61750</v>
      </c>
      <c r="E5405" s="39" t="s">
        <v>2101</v>
      </c>
      <c r="F5405" s="42" t="s">
        <v>19</v>
      </c>
      <c r="G5405" s="49" t="s">
        <v>489</v>
      </c>
      <c r="H5405">
        <v>5405</v>
      </c>
    </row>
    <row r="5406" spans="1:8">
      <c r="A5406" s="97" t="str">
        <f>IF(ISERROR(VLOOKUP(G5406,Range6,2,1))," ",VLOOKUP(G5406,Range6,2,1))</f>
        <v>Naples Market Only</v>
      </c>
      <c r="B5406" s="98" t="str">
        <f>VLOOKUP(F5406,Range7,2,0)</f>
        <v>Bartley Realty Services</v>
      </c>
      <c r="C5406" s="41" t="s">
        <v>2165</v>
      </c>
      <c r="D5406" s="40">
        <v>81750</v>
      </c>
      <c r="E5406" s="39" t="s">
        <v>2101</v>
      </c>
      <c r="F5406" s="42" t="s">
        <v>19</v>
      </c>
      <c r="G5406" s="49" t="s">
        <v>489</v>
      </c>
      <c r="H5406">
        <v>5406</v>
      </c>
    </row>
    <row r="5407" spans="1:8">
      <c r="A5407" s="97" t="str">
        <f>IF(ISERROR(VLOOKUP(G5407,Range6,2,1))," ",VLOOKUP(G5407,Range6,2,1))</f>
        <v>Naples Market Only</v>
      </c>
      <c r="B5407" s="98" t="str">
        <f>VLOOKUP(F5407,Range7,2,0)</f>
        <v xml:space="preserve">Non MLS </v>
      </c>
      <c r="C5407" s="41" t="s">
        <v>2165</v>
      </c>
      <c r="D5407" s="40">
        <v>53000</v>
      </c>
      <c r="E5407" s="39" t="s">
        <v>2091</v>
      </c>
      <c r="F5407" s="42" t="s">
        <v>41</v>
      </c>
      <c r="G5407" s="49" t="s">
        <v>489</v>
      </c>
      <c r="H5407">
        <v>5407</v>
      </c>
    </row>
    <row r="5408" spans="1:8">
      <c r="A5408" s="97" t="str">
        <f>IF(ISERROR(VLOOKUP(G5408,Range6,2,1))," ",VLOOKUP(G5408,Range6,2,1))</f>
        <v>Naples Market Only</v>
      </c>
      <c r="B5408" s="98" t="str">
        <f>VLOOKUP(F5408,Range7,2,0)</f>
        <v>Prudential Florida WCI Realty</v>
      </c>
      <c r="C5408" s="41" t="s">
        <v>2165</v>
      </c>
      <c r="D5408" s="40">
        <v>59000</v>
      </c>
      <c r="E5408" s="39" t="s">
        <v>2073</v>
      </c>
      <c r="F5408" s="42" t="s">
        <v>56</v>
      </c>
      <c r="G5408" s="49" t="s">
        <v>489</v>
      </c>
      <c r="H5408">
        <v>5408</v>
      </c>
    </row>
    <row r="5409" spans="1:8">
      <c r="A5409" s="97" t="str">
        <f>IF(ISERROR(VLOOKUP(G5409,Range6,2,1))," ",VLOOKUP(G5409,Range6,2,1))</f>
        <v>Naples Market Only</v>
      </c>
      <c r="B5409" s="98" t="str">
        <f>VLOOKUP(F5409,Range7,2,0)</f>
        <v>ERA Faust Realty Group</v>
      </c>
      <c r="C5409" s="41" t="s">
        <v>2165</v>
      </c>
      <c r="D5409" s="40">
        <v>65000</v>
      </c>
      <c r="E5409" s="39" t="s">
        <v>2077</v>
      </c>
      <c r="F5409" s="42" t="s">
        <v>68</v>
      </c>
      <c r="G5409" s="49" t="s">
        <v>489</v>
      </c>
      <c r="H5409">
        <v>5409</v>
      </c>
    </row>
    <row r="5410" spans="1:8">
      <c r="A5410" s="97" t="str">
        <f>IF(ISERROR(VLOOKUP(G5410,Range6,2,1))," ",VLOOKUP(G5410,Range6,2,1))</f>
        <v>Naples Market Only</v>
      </c>
      <c r="B5410" s="98" t="str">
        <f>VLOOKUP(F5410,Range7,2,0)</f>
        <v>Sun Realty</v>
      </c>
      <c r="C5410" s="41" t="s">
        <v>2165</v>
      </c>
      <c r="D5410" s="40">
        <v>70000</v>
      </c>
      <c r="E5410" s="39" t="s">
        <v>2077</v>
      </c>
      <c r="F5410" s="42" t="s">
        <v>45</v>
      </c>
      <c r="G5410" s="49" t="s">
        <v>489</v>
      </c>
      <c r="H5410">
        <v>5410</v>
      </c>
    </row>
    <row r="5411" spans="1:8">
      <c r="A5411" s="97" t="str">
        <f>IF(ISERROR(VLOOKUP(G5411,Range6,2,1))," ",VLOOKUP(G5411,Range6,2,1))</f>
        <v>Naples Market Only</v>
      </c>
      <c r="B5411" s="98" t="str">
        <f>VLOOKUP(F5411,Range7,2,0)</f>
        <v>Resort Quest</v>
      </c>
      <c r="C5411" s="41" t="s">
        <v>2165</v>
      </c>
      <c r="D5411" s="40">
        <v>62000</v>
      </c>
      <c r="E5411" s="39" t="s">
        <v>2076</v>
      </c>
      <c r="F5411" s="42" t="s">
        <v>25</v>
      </c>
      <c r="G5411" s="49" t="s">
        <v>489</v>
      </c>
      <c r="H5411">
        <v>5411</v>
      </c>
    </row>
    <row r="5412" spans="1:8">
      <c r="A5412" s="97" t="str">
        <f>IF(ISERROR(VLOOKUP(G5412,Range6,2,1))," ",VLOOKUP(G5412,Range6,2,1))</f>
        <v>Naples Market Only</v>
      </c>
      <c r="B5412" s="98" t="str">
        <f>VLOOKUP(F5412,Range7,2,0)</f>
        <v>Amerivest Realty</v>
      </c>
      <c r="C5412" s="41" t="s">
        <v>2165</v>
      </c>
      <c r="D5412" s="40">
        <v>60000</v>
      </c>
      <c r="E5412" s="39" t="s">
        <v>2091</v>
      </c>
      <c r="F5412" s="42" t="s">
        <v>37</v>
      </c>
      <c r="G5412" s="49" t="s">
        <v>489</v>
      </c>
      <c r="H5412">
        <v>5412</v>
      </c>
    </row>
    <row r="5413" spans="1:8">
      <c r="A5413" s="97" t="str">
        <f>IF(ISERROR(VLOOKUP(G5413,Range6,2,1))," ",VLOOKUP(G5413,Range6,2,1))</f>
        <v>Naples Market Only</v>
      </c>
      <c r="B5413" s="98" t="str">
        <f>VLOOKUP(F5413,Range7,2,0)</f>
        <v>Independent Brokers Realty Inc.</v>
      </c>
      <c r="C5413" s="41" t="s">
        <v>2165</v>
      </c>
      <c r="D5413" s="40">
        <v>60000</v>
      </c>
      <c r="E5413" s="39" t="s">
        <v>2077</v>
      </c>
      <c r="F5413" s="42" t="s">
        <v>82</v>
      </c>
      <c r="G5413" s="49" t="s">
        <v>489</v>
      </c>
      <c r="H5413">
        <v>5413</v>
      </c>
    </row>
    <row r="5414" spans="1:8">
      <c r="A5414" s="97" t="str">
        <f>IF(ISERROR(VLOOKUP(G5414,Range6,2,1))," ",VLOOKUP(G5414,Range6,2,1))</f>
        <v>Naples Market Only</v>
      </c>
      <c r="B5414" s="98" t="str">
        <f>VLOOKUP(F5414,Range7,2,0)</f>
        <v xml:space="preserve">Non MLS </v>
      </c>
      <c r="C5414" s="41" t="s">
        <v>2165</v>
      </c>
      <c r="D5414" s="40">
        <v>85000</v>
      </c>
      <c r="E5414" s="39" t="s">
        <v>2077</v>
      </c>
      <c r="F5414" s="42" t="s">
        <v>41</v>
      </c>
      <c r="G5414" s="49" t="s">
        <v>489</v>
      </c>
      <c r="H5414">
        <v>5414</v>
      </c>
    </row>
    <row r="5415" spans="1:8">
      <c r="A5415" s="97" t="str">
        <f>IF(ISERROR(VLOOKUP(G5415,Range6,2,1))," ",VLOOKUP(G5415,Range6,2,1))</f>
        <v>Bonita Estero Markets Only</v>
      </c>
      <c r="B5415" s="98" t="str">
        <f>VLOOKUP(F5415,Range7,2,0)</f>
        <v>Coldwell Banker Residential Real Estate, Inc.</v>
      </c>
      <c r="C5415" s="41" t="s">
        <v>2165</v>
      </c>
      <c r="D5415" s="40">
        <v>60000</v>
      </c>
      <c r="E5415" s="39" t="s">
        <v>2094</v>
      </c>
      <c r="F5415" s="42" t="s">
        <v>13</v>
      </c>
      <c r="G5415" s="49" t="s">
        <v>491</v>
      </c>
      <c r="H5415">
        <v>5415</v>
      </c>
    </row>
    <row r="5416" spans="1:8">
      <c r="A5416" s="97" t="str">
        <f>IF(ISERROR(VLOOKUP(G5416,Range6,2,1))," ",VLOOKUP(G5416,Range6,2,1))</f>
        <v>Naples Market Only</v>
      </c>
      <c r="B5416" s="98" t="str">
        <f>VLOOKUP(F5416,Range7,2,0)</f>
        <v>Naples Realty Services</v>
      </c>
      <c r="C5416" s="41" t="s">
        <v>2165</v>
      </c>
      <c r="D5416" s="40">
        <v>54000</v>
      </c>
      <c r="E5416" s="39" t="s">
        <v>2103</v>
      </c>
      <c r="F5416" s="42" t="s">
        <v>48</v>
      </c>
      <c r="G5416" s="49" t="s">
        <v>489</v>
      </c>
      <c r="H5416">
        <v>5416</v>
      </c>
    </row>
    <row r="5417" spans="1:8">
      <c r="A5417" s="97" t="str">
        <f>IF(ISERROR(VLOOKUP(G5417,Range6,2,1))," ",VLOOKUP(G5417,Range6,2,1))</f>
        <v>Naples Market Only</v>
      </c>
      <c r="B5417" s="98" t="str">
        <f>VLOOKUP(F5417,Range7,2,0)</f>
        <v>Holm Realty Services, Inc.</v>
      </c>
      <c r="C5417" s="41" t="s">
        <v>2165</v>
      </c>
      <c r="D5417" s="40">
        <v>53000</v>
      </c>
      <c r="E5417" s="39" t="s">
        <v>2091</v>
      </c>
      <c r="F5417" s="42" t="s">
        <v>369</v>
      </c>
      <c r="G5417" s="49" t="s">
        <v>489</v>
      </c>
      <c r="H5417">
        <v>5417</v>
      </c>
    </row>
    <row r="5418" spans="1:8">
      <c r="A5418" s="97" t="str">
        <f>IF(ISERROR(VLOOKUP(G5418,Range6,2,1))," ",VLOOKUP(G5418,Range6,2,1))</f>
        <v>Naples Market Only</v>
      </c>
      <c r="B5418" s="98" t="str">
        <f>VLOOKUP(F5418,Range7,2,0)</f>
        <v xml:space="preserve">Non MLS </v>
      </c>
      <c r="C5418" s="41" t="s">
        <v>2165</v>
      </c>
      <c r="D5418" s="40">
        <v>62900</v>
      </c>
      <c r="E5418" s="39" t="s">
        <v>2077</v>
      </c>
      <c r="F5418" s="42" t="s">
        <v>41</v>
      </c>
      <c r="G5418" s="49" t="s">
        <v>489</v>
      </c>
      <c r="H5418">
        <v>5418</v>
      </c>
    </row>
    <row r="5419" spans="1:8">
      <c r="A5419" s="97" t="str">
        <f>IF(ISERROR(VLOOKUP(G5419,Range6,2,1))," ",VLOOKUP(G5419,Range6,2,1))</f>
        <v>Naples Market Only</v>
      </c>
      <c r="B5419" s="98" t="str">
        <f>VLOOKUP(F5419,Range7,2,0)</f>
        <v>COLLIER COUNTY REALTY CORP</v>
      </c>
      <c r="C5419" s="41" t="s">
        <v>2165</v>
      </c>
      <c r="D5419" s="40">
        <v>63000</v>
      </c>
      <c r="E5419" s="39" t="s">
        <v>2077</v>
      </c>
      <c r="F5419" s="42" t="s">
        <v>173</v>
      </c>
      <c r="G5419" s="49" t="s">
        <v>489</v>
      </c>
      <c r="H5419">
        <v>5419</v>
      </c>
    </row>
    <row r="5420" spans="1:8">
      <c r="A5420" s="97" t="str">
        <f>IF(ISERROR(VLOOKUP(G5420,Range6,2,1))," ",VLOOKUP(G5420,Range6,2,1))</f>
        <v>Bonita Estero Markets Only</v>
      </c>
      <c r="B5420" s="98" t="str">
        <f>VLOOKUP(F5420,Range7,2,0)</f>
        <v>Sun Realty</v>
      </c>
      <c r="C5420" s="41" t="s">
        <v>2165</v>
      </c>
      <c r="D5420" s="40">
        <v>45000</v>
      </c>
      <c r="E5420" s="39" t="s">
        <v>2078</v>
      </c>
      <c r="F5420" s="42" t="s">
        <v>45</v>
      </c>
      <c r="G5420" s="49" t="s">
        <v>491</v>
      </c>
      <c r="H5420">
        <v>5420</v>
      </c>
    </row>
    <row r="5421" spans="1:8">
      <c r="A5421" s="97" t="str">
        <f>IF(ISERROR(VLOOKUP(G5421,Range6,2,1))," ",VLOOKUP(G5421,Range6,2,1))</f>
        <v>Bonita Estero Markets Only</v>
      </c>
      <c r="B5421" s="98" t="str">
        <f>VLOOKUP(F5421,Range7,2,0)</f>
        <v>Sun Realty</v>
      </c>
      <c r="C5421" s="41" t="s">
        <v>2165</v>
      </c>
      <c r="D5421" s="40">
        <v>106920</v>
      </c>
      <c r="E5421" s="39" t="s">
        <v>2094</v>
      </c>
      <c r="F5421" s="42" t="s">
        <v>45</v>
      </c>
      <c r="G5421" s="49" t="s">
        <v>491</v>
      </c>
      <c r="H5421">
        <v>5421</v>
      </c>
    </row>
    <row r="5422" spans="1:8">
      <c r="A5422" s="97" t="str">
        <f>IF(ISERROR(VLOOKUP(G5422,Range6,2,1))," ",VLOOKUP(G5422,Range6,2,1))</f>
        <v>Bonita Estero Markets Only</v>
      </c>
      <c r="B5422" s="98" t="str">
        <f>VLOOKUP(F5422,Range7,2,0)</f>
        <v>WEICHERT, REALTORSr On The Gulf</v>
      </c>
      <c r="C5422" s="41" t="s">
        <v>2165</v>
      </c>
      <c r="D5422" s="40">
        <v>62000</v>
      </c>
      <c r="E5422" s="39" t="s">
        <v>2078</v>
      </c>
      <c r="F5422" s="42" t="s">
        <v>14</v>
      </c>
      <c r="G5422" s="49" t="s">
        <v>491</v>
      </c>
      <c r="H5422">
        <v>5422</v>
      </c>
    </row>
    <row r="5423" spans="1:8">
      <c r="A5423" s="97" t="str">
        <f>IF(ISERROR(VLOOKUP(G5423,Range6,2,1))," ",VLOOKUP(G5423,Range6,2,1))</f>
        <v>Naples Market Only</v>
      </c>
      <c r="B5423" s="98" t="str">
        <f>VLOOKUP(F5423,Range7,2,0)</f>
        <v>Amerivest Realty</v>
      </c>
      <c r="C5423" s="41" t="s">
        <v>2165</v>
      </c>
      <c r="D5423" s="40">
        <v>64000</v>
      </c>
      <c r="E5423" s="39" t="s">
        <v>2107</v>
      </c>
      <c r="F5423" s="42" t="s">
        <v>37</v>
      </c>
      <c r="G5423" s="49" t="s">
        <v>489</v>
      </c>
      <c r="H5423">
        <v>5423</v>
      </c>
    </row>
    <row r="5424" spans="1:8">
      <c r="A5424" s="97" t="str">
        <f>IF(ISERROR(VLOOKUP(G5424,Range6,2,1))," ",VLOOKUP(G5424,Range6,2,1))</f>
        <v>Naples Market Only</v>
      </c>
      <c r="B5424" s="98" t="str">
        <f>VLOOKUP(F5424,Range7,2,0)</f>
        <v>Coldwell Banker Residential Real Estate, Inc.</v>
      </c>
      <c r="C5424" s="41" t="s">
        <v>2165</v>
      </c>
      <c r="D5424" s="40">
        <v>76000</v>
      </c>
      <c r="E5424" s="39" t="s">
        <v>2079</v>
      </c>
      <c r="F5424" s="42" t="s">
        <v>32</v>
      </c>
      <c r="G5424" s="49" t="s">
        <v>489</v>
      </c>
      <c r="H5424">
        <v>5424</v>
      </c>
    </row>
    <row r="5425" spans="1:8">
      <c r="A5425" s="97" t="str">
        <f>IF(ISERROR(VLOOKUP(G5425,Range6,2,1))," ",VLOOKUP(G5425,Range6,2,1))</f>
        <v>Naples Market Only</v>
      </c>
      <c r="B5425" s="98" t="str">
        <f>VLOOKUP(F5425,Range7,2,0)</f>
        <v>ERA Faust Realty Group</v>
      </c>
      <c r="C5425" s="41" t="s">
        <v>2165</v>
      </c>
      <c r="D5425" s="40">
        <v>52500</v>
      </c>
      <c r="E5425" s="39" t="s">
        <v>2077</v>
      </c>
      <c r="F5425" s="42" t="s">
        <v>22</v>
      </c>
      <c r="G5425" s="49" t="s">
        <v>489</v>
      </c>
      <c r="H5425">
        <v>5425</v>
      </c>
    </row>
    <row r="5426" spans="1:8">
      <c r="A5426" s="97" t="str">
        <f>IF(ISERROR(VLOOKUP(G5426,Range6,2,1))," ",VLOOKUP(G5426,Range6,2,1))</f>
        <v>Naples Market Only</v>
      </c>
      <c r="B5426" s="98" t="str">
        <f>VLOOKUP(F5426,Range7,2,0)</f>
        <v xml:space="preserve">Non MLS </v>
      </c>
      <c r="C5426" s="41" t="s">
        <v>2165</v>
      </c>
      <c r="D5426" s="40">
        <v>55000</v>
      </c>
      <c r="E5426" s="39" t="s">
        <v>2107</v>
      </c>
      <c r="F5426" s="42" t="s">
        <v>41</v>
      </c>
      <c r="G5426" s="49" t="s">
        <v>489</v>
      </c>
      <c r="H5426">
        <v>5426</v>
      </c>
    </row>
    <row r="5427" spans="1:8">
      <c r="A5427" s="97" t="str">
        <f>IF(ISERROR(VLOOKUP(G5427,Range6,2,1))," ",VLOOKUP(G5427,Range6,2,1))</f>
        <v>Naples Market Only</v>
      </c>
      <c r="B5427" s="98" t="str">
        <f>VLOOKUP(F5427,Range7,2,0)</f>
        <v>Downing Frye</v>
      </c>
      <c r="C5427" s="41" t="s">
        <v>2165</v>
      </c>
      <c r="D5427" s="40">
        <v>66900</v>
      </c>
      <c r="E5427" s="39" t="s">
        <v>2077</v>
      </c>
      <c r="F5427" s="42" t="s">
        <v>140</v>
      </c>
      <c r="G5427" s="49" t="s">
        <v>489</v>
      </c>
      <c r="H5427">
        <v>5427</v>
      </c>
    </row>
    <row r="5428" spans="1:8">
      <c r="A5428" s="97" t="str">
        <f>IF(ISERROR(VLOOKUP(G5428,Range6,2,1))," ",VLOOKUP(G5428,Range6,2,1))</f>
        <v>Naples Market Only</v>
      </c>
      <c r="B5428" s="98" t="str">
        <f>VLOOKUP(F5428,Range7,2,0)</f>
        <v>Century 21 Sunbelt Realty</v>
      </c>
      <c r="C5428" s="41" t="s">
        <v>2165</v>
      </c>
      <c r="D5428" s="40">
        <v>73900</v>
      </c>
      <c r="E5428" s="39" t="s">
        <v>2081</v>
      </c>
      <c r="F5428" s="42" t="s">
        <v>40</v>
      </c>
      <c r="G5428" s="49" t="s">
        <v>489</v>
      </c>
      <c r="H5428">
        <v>5428</v>
      </c>
    </row>
    <row r="5429" spans="1:8">
      <c r="A5429" s="97" t="str">
        <f>IF(ISERROR(VLOOKUP(G5429,Range6,2,1))," ",VLOOKUP(G5429,Range6,2,1))</f>
        <v>Naples Market Only</v>
      </c>
      <c r="B5429" s="98" t="str">
        <f>VLOOKUP(F5429,Range7,2,0)</f>
        <v>Prudential Florida WCI Realty</v>
      </c>
      <c r="C5429" s="41" t="s">
        <v>2165</v>
      </c>
      <c r="D5429" s="40">
        <v>51000</v>
      </c>
      <c r="E5429" s="39" t="s">
        <v>2071</v>
      </c>
      <c r="F5429" s="42" t="s">
        <v>46</v>
      </c>
      <c r="G5429" s="49" t="s">
        <v>489</v>
      </c>
      <c r="H5429">
        <v>5429</v>
      </c>
    </row>
    <row r="5430" spans="1:8">
      <c r="A5430" s="97" t="str">
        <f>IF(ISERROR(VLOOKUP(G5430,Range6,2,1))," ",VLOOKUP(G5430,Range6,2,1))</f>
        <v>Naples Market Only</v>
      </c>
      <c r="B5430" s="98" t="str">
        <f>VLOOKUP(F5430,Range7,2,0)</f>
        <v>WEICHERT, REALTORSr On The Gulf</v>
      </c>
      <c r="C5430" s="41" t="s">
        <v>2165</v>
      </c>
      <c r="D5430" s="40">
        <v>60000</v>
      </c>
      <c r="E5430" s="39" t="s">
        <v>2076</v>
      </c>
      <c r="F5430" s="42" t="s">
        <v>14</v>
      </c>
      <c r="G5430" s="49" t="s">
        <v>489</v>
      </c>
      <c r="H5430">
        <v>5430</v>
      </c>
    </row>
    <row r="5431" spans="1:8">
      <c r="A5431" s="97" t="str">
        <f>IF(ISERROR(VLOOKUP(G5431,Range6,2,1))," ",VLOOKUP(G5431,Range6,2,1))</f>
        <v>Naples Market Only</v>
      </c>
      <c r="B5431" s="98" t="e">
        <f>VLOOKUP(F5431,Range7,2,0)</f>
        <v>#N/A</v>
      </c>
      <c r="C5431" s="41" t="s">
        <v>2165</v>
      </c>
      <c r="D5431" s="40">
        <v>62000</v>
      </c>
      <c r="E5431" s="39" t="s">
        <v>2081</v>
      </c>
      <c r="F5431" s="42" t="s">
        <v>2120</v>
      </c>
      <c r="G5431" s="49" t="s">
        <v>489</v>
      </c>
      <c r="H5431">
        <v>5431</v>
      </c>
    </row>
    <row r="5432" spans="1:8">
      <c r="A5432" s="97" t="str">
        <f>IF(ISERROR(VLOOKUP(G5432,Range6,2,1))," ",VLOOKUP(G5432,Range6,2,1))</f>
        <v>Bonita Estero Markets Only</v>
      </c>
      <c r="B5432" s="98" t="str">
        <f>VLOOKUP(F5432,Range7,2,0)</f>
        <v>EXIT Gulder Real Estate Inc.</v>
      </c>
      <c r="C5432" s="41" t="s">
        <v>2165</v>
      </c>
      <c r="D5432" s="40">
        <v>56000</v>
      </c>
      <c r="E5432" s="39" t="s">
        <v>2094</v>
      </c>
      <c r="F5432" s="42" t="s">
        <v>26</v>
      </c>
      <c r="G5432" s="49" t="s">
        <v>491</v>
      </c>
      <c r="H5432">
        <v>5432</v>
      </c>
    </row>
    <row r="5433" spans="1:8">
      <c r="A5433" s="97" t="str">
        <f>IF(ISERROR(VLOOKUP(G5433,Range6,2,1))," ",VLOOKUP(G5433,Range6,2,1))</f>
        <v>Bonita Estero Markets Only</v>
      </c>
      <c r="B5433" s="98" t="str">
        <f>VLOOKUP(F5433,Range7,2,0)</f>
        <v>Coldwell Banker Residential Real Estate, Inc.</v>
      </c>
      <c r="C5433" s="41" t="s">
        <v>2165</v>
      </c>
      <c r="D5433" s="40">
        <v>64000</v>
      </c>
      <c r="E5433" s="39" t="s">
        <v>2094</v>
      </c>
      <c r="F5433" s="42" t="s">
        <v>13</v>
      </c>
      <c r="G5433" s="49" t="s">
        <v>491</v>
      </c>
      <c r="H5433">
        <v>5433</v>
      </c>
    </row>
    <row r="5434" spans="1:8">
      <c r="A5434" s="97" t="str">
        <f>IF(ISERROR(VLOOKUP(G5434,Range6,2,1))," ",VLOOKUP(G5434,Range6,2,1))</f>
        <v>Naples Market Only</v>
      </c>
      <c r="B5434" s="98" t="str">
        <f>VLOOKUP(F5434,Range7,2,0)</f>
        <v>Royal Properties of Naples LLC</v>
      </c>
      <c r="C5434" s="41" t="s">
        <v>2165</v>
      </c>
      <c r="D5434" s="40">
        <v>58000</v>
      </c>
      <c r="E5434" s="39" t="s">
        <v>2077</v>
      </c>
      <c r="F5434" s="42" t="s">
        <v>36</v>
      </c>
      <c r="G5434" s="49" t="s">
        <v>489</v>
      </c>
      <c r="H5434">
        <v>5434</v>
      </c>
    </row>
    <row r="5435" spans="1:8">
      <c r="A5435" s="97" t="str">
        <f>IF(ISERROR(VLOOKUP(G5435,Range6,2,1))," ",VLOOKUP(G5435,Range6,2,1))</f>
        <v>Naples Market Only</v>
      </c>
      <c r="B5435" s="98" t="str">
        <f>VLOOKUP(F5435,Range7,2,0)</f>
        <v>U S Prime Realty LLC</v>
      </c>
      <c r="C5435" s="41" t="s">
        <v>2165</v>
      </c>
      <c r="D5435" s="40">
        <v>64500</v>
      </c>
      <c r="E5435" s="39" t="s">
        <v>2107</v>
      </c>
      <c r="F5435" s="42" t="s">
        <v>65</v>
      </c>
      <c r="G5435" s="49" t="s">
        <v>489</v>
      </c>
      <c r="H5435">
        <v>5435</v>
      </c>
    </row>
    <row r="5436" spans="1:8">
      <c r="A5436" s="97" t="str">
        <f>IF(ISERROR(VLOOKUP(G5436,Range6,2,1))," ",VLOOKUP(G5436,Range6,2,1))</f>
        <v>Naples Market Only</v>
      </c>
      <c r="B5436" s="98" t="str">
        <f>VLOOKUP(F5436,Range7,2,0)</f>
        <v>United Realty Group,Inc</v>
      </c>
      <c r="C5436" s="41" t="s">
        <v>2165</v>
      </c>
      <c r="D5436" s="40">
        <v>60000</v>
      </c>
      <c r="E5436" s="39" t="s">
        <v>2081</v>
      </c>
      <c r="F5436" s="42" t="s">
        <v>17</v>
      </c>
      <c r="G5436" s="49" t="s">
        <v>489</v>
      </c>
      <c r="H5436">
        <v>5436</v>
      </c>
    </row>
    <row r="5437" spans="1:8">
      <c r="A5437" s="97" t="str">
        <f>IF(ISERROR(VLOOKUP(G5437,Range6,2,1))," ",VLOOKUP(G5437,Range6,2,1))</f>
        <v>Naples Market Only</v>
      </c>
      <c r="B5437" s="98" t="str">
        <f>VLOOKUP(F5437,Range7,2,0)</f>
        <v>Independent Brokers Realty Inc.</v>
      </c>
      <c r="C5437" s="41" t="s">
        <v>2165</v>
      </c>
      <c r="D5437" s="40">
        <v>75000</v>
      </c>
      <c r="E5437" s="39" t="s">
        <v>2107</v>
      </c>
      <c r="F5437" s="42" t="s">
        <v>82</v>
      </c>
      <c r="G5437" s="49" t="s">
        <v>489</v>
      </c>
      <c r="H5437">
        <v>5437</v>
      </c>
    </row>
    <row r="5438" spans="1:8">
      <c r="A5438" s="97" t="str">
        <f>IF(ISERROR(VLOOKUP(G5438,Range6,2,1))," ",VLOOKUP(G5438,Range6,2,1))</f>
        <v>Naples Market Only</v>
      </c>
      <c r="B5438" s="98" t="str">
        <f>VLOOKUP(F5438,Range7,2,0)</f>
        <v>Perfect Properties of Naples, Inc.</v>
      </c>
      <c r="C5438" s="41" t="s">
        <v>2165</v>
      </c>
      <c r="D5438" s="40">
        <v>62900</v>
      </c>
      <c r="E5438" s="39" t="s">
        <v>2091</v>
      </c>
      <c r="F5438" s="42" t="s">
        <v>124</v>
      </c>
      <c r="G5438" s="49" t="s">
        <v>489</v>
      </c>
      <c r="H5438">
        <v>5438</v>
      </c>
    </row>
    <row r="5439" spans="1:8">
      <c r="A5439" s="97" t="str">
        <f>IF(ISERROR(VLOOKUP(G5439,Range6,2,1))," ",VLOOKUP(G5439,Range6,2,1))</f>
        <v>Naples Market Only</v>
      </c>
      <c r="B5439" s="98" t="str">
        <f>VLOOKUP(F5439,Range7,2,0)</f>
        <v>Independent Brokers Realty</v>
      </c>
      <c r="C5439" s="41" t="s">
        <v>2165</v>
      </c>
      <c r="D5439" s="40">
        <v>57000</v>
      </c>
      <c r="E5439" s="39" t="s">
        <v>2083</v>
      </c>
      <c r="F5439" s="42" t="s">
        <v>88</v>
      </c>
      <c r="G5439" s="49" t="s">
        <v>489</v>
      </c>
      <c r="H5439">
        <v>5439</v>
      </c>
    </row>
    <row r="5440" spans="1:8">
      <c r="A5440" s="97" t="str">
        <f>IF(ISERROR(VLOOKUP(G5440,Range6,2,1))," ",VLOOKUP(G5440,Range6,2,1))</f>
        <v>Naples Market Only</v>
      </c>
      <c r="B5440" s="98" t="str">
        <f>VLOOKUP(F5440,Range7,2,0)</f>
        <v>Amerivest Realty</v>
      </c>
      <c r="C5440" s="41" t="s">
        <v>2165</v>
      </c>
      <c r="D5440" s="40">
        <v>59000</v>
      </c>
      <c r="E5440" s="39" t="s">
        <v>2108</v>
      </c>
      <c r="F5440" s="42" t="s">
        <v>37</v>
      </c>
      <c r="G5440" s="49" t="s">
        <v>489</v>
      </c>
      <c r="H5440">
        <v>5440</v>
      </c>
    </row>
    <row r="5441" spans="1:8">
      <c r="A5441" s="97" t="str">
        <f>IF(ISERROR(VLOOKUP(G5441,Range6,2,1))," ",VLOOKUP(G5441,Range6,2,1))</f>
        <v>Naples Market Only</v>
      </c>
      <c r="B5441" s="98" t="str">
        <f>VLOOKUP(F5441,Range7,2,0)</f>
        <v>Keating Associates</v>
      </c>
      <c r="C5441" s="41" t="s">
        <v>2165</v>
      </c>
      <c r="D5441" s="40">
        <v>65000</v>
      </c>
      <c r="E5441" s="39" t="s">
        <v>2077</v>
      </c>
      <c r="F5441" s="42" t="s">
        <v>210</v>
      </c>
      <c r="G5441" s="49" t="s">
        <v>489</v>
      </c>
      <c r="H5441">
        <v>5441</v>
      </c>
    </row>
    <row r="5442" spans="1:8">
      <c r="A5442" s="97" t="str">
        <f>IF(ISERROR(VLOOKUP(G5442,Range6,2,1))," ",VLOOKUP(G5442,Range6,2,1))</f>
        <v>Naples Market Only</v>
      </c>
      <c r="B5442" s="98" t="str">
        <f>VLOOKUP(F5442,Range7,2,0)</f>
        <v>ERA Faust Realty Group</v>
      </c>
      <c r="C5442" s="41" t="s">
        <v>2165</v>
      </c>
      <c r="D5442" s="40">
        <v>68800</v>
      </c>
      <c r="E5442" s="39" t="s">
        <v>2077</v>
      </c>
      <c r="F5442" s="42" t="s">
        <v>22</v>
      </c>
      <c r="G5442" s="49" t="s">
        <v>489</v>
      </c>
      <c r="H5442">
        <v>5442</v>
      </c>
    </row>
    <row r="5443" spans="1:8">
      <c r="A5443" s="97" t="str">
        <f>IF(ISERROR(VLOOKUP(G5443,Range6,2,1))," ",VLOOKUP(G5443,Range6,2,1))</f>
        <v>Naples Market Only</v>
      </c>
      <c r="B5443" s="98" t="str">
        <f>VLOOKUP(F5443,Range7,2,0)</f>
        <v>Amerivest Realty</v>
      </c>
      <c r="C5443" s="41" t="s">
        <v>2165</v>
      </c>
      <c r="D5443" s="40">
        <v>60000</v>
      </c>
      <c r="E5443" s="39" t="s">
        <v>2112</v>
      </c>
      <c r="F5443" s="42" t="s">
        <v>37</v>
      </c>
      <c r="G5443" s="49" t="s">
        <v>489</v>
      </c>
      <c r="H5443">
        <v>5443</v>
      </c>
    </row>
    <row r="5444" spans="1:8">
      <c r="A5444" s="97" t="str">
        <f>IF(ISERROR(VLOOKUP(G5444,Range6,2,1))," ",VLOOKUP(G5444,Range6,2,1))</f>
        <v>Naples Market Only</v>
      </c>
      <c r="B5444" s="98" t="str">
        <f>VLOOKUP(F5444,Range7,2,0)</f>
        <v>ERA Faust Realty Group</v>
      </c>
      <c r="C5444" s="41" t="s">
        <v>2165</v>
      </c>
      <c r="D5444" s="40">
        <v>57500</v>
      </c>
      <c r="E5444" s="39" t="s">
        <v>2107</v>
      </c>
      <c r="F5444" s="42" t="s">
        <v>22</v>
      </c>
      <c r="G5444" s="49" t="s">
        <v>489</v>
      </c>
      <c r="H5444">
        <v>5444</v>
      </c>
    </row>
    <row r="5445" spans="1:8">
      <c r="A5445" s="97" t="str">
        <f>IF(ISERROR(VLOOKUP(G5445,Range6,2,1))," ",VLOOKUP(G5445,Range6,2,1))</f>
        <v>Naples Market Only</v>
      </c>
      <c r="B5445" s="98" t="str">
        <f>VLOOKUP(F5445,Range7,2,0)</f>
        <v>Prudential Florida WCI Realty</v>
      </c>
      <c r="C5445" s="41" t="s">
        <v>2165</v>
      </c>
      <c r="D5445" s="40">
        <v>64900</v>
      </c>
      <c r="E5445" s="39" t="s">
        <v>2081</v>
      </c>
      <c r="F5445" s="42" t="s">
        <v>57</v>
      </c>
      <c r="G5445" s="49" t="s">
        <v>489</v>
      </c>
      <c r="H5445">
        <v>5445</v>
      </c>
    </row>
    <row r="5446" spans="1:8">
      <c r="A5446" s="97" t="str">
        <f>IF(ISERROR(VLOOKUP(G5446,Range6,2,1))," ",VLOOKUP(G5446,Range6,2,1))</f>
        <v>Naples Market Only</v>
      </c>
      <c r="B5446" s="98" t="str">
        <f>VLOOKUP(F5446,Range7,2,0)</f>
        <v>Century 21 #1 Sunbelt Realty Inc.</v>
      </c>
      <c r="C5446" s="41" t="s">
        <v>2165</v>
      </c>
      <c r="D5446" s="40">
        <v>64900</v>
      </c>
      <c r="E5446" s="39" t="s">
        <v>2083</v>
      </c>
      <c r="F5446" s="42" t="s">
        <v>10</v>
      </c>
      <c r="G5446" s="49" t="s">
        <v>489</v>
      </c>
      <c r="H5446">
        <v>5446</v>
      </c>
    </row>
    <row r="5447" spans="1:8">
      <c r="A5447" s="97" t="str">
        <f>IF(ISERROR(VLOOKUP(G5447,Range6,2,1))," ",VLOOKUP(G5447,Range6,2,1))</f>
        <v>Naples Market Only</v>
      </c>
      <c r="B5447" s="98" t="str">
        <f>VLOOKUP(F5447,Range7,2,0)</f>
        <v>Naples Brokers Realty</v>
      </c>
      <c r="C5447" s="41" t="s">
        <v>2165</v>
      </c>
      <c r="D5447" s="40">
        <v>30000</v>
      </c>
      <c r="E5447" s="39" t="s">
        <v>2079</v>
      </c>
      <c r="F5447" s="42" t="s">
        <v>213</v>
      </c>
      <c r="G5447" s="49" t="s">
        <v>489</v>
      </c>
      <c r="H5447">
        <v>5447</v>
      </c>
    </row>
    <row r="5448" spans="1:8">
      <c r="A5448" s="97" t="str">
        <f>IF(ISERROR(VLOOKUP(G5448,Range6,2,1))," ",VLOOKUP(G5448,Range6,2,1))</f>
        <v>Naples Market Only</v>
      </c>
      <c r="B5448" s="98" t="str">
        <f>VLOOKUP(F5448,Range7,2,0)</f>
        <v>Naples Brokers Realty</v>
      </c>
      <c r="C5448" s="41" t="s">
        <v>2165</v>
      </c>
      <c r="D5448" s="40">
        <v>60000</v>
      </c>
      <c r="E5448" s="39" t="s">
        <v>2079</v>
      </c>
      <c r="F5448" s="42" t="s">
        <v>213</v>
      </c>
      <c r="G5448" s="49" t="s">
        <v>489</v>
      </c>
      <c r="H5448">
        <v>5448</v>
      </c>
    </row>
    <row r="5449" spans="1:8">
      <c r="A5449" s="97" t="str">
        <f>IF(ISERROR(VLOOKUP(G5449,Range6,2,1))," ",VLOOKUP(G5449,Range6,2,1))</f>
        <v>Bonita Estero Markets Only</v>
      </c>
      <c r="B5449" s="98" t="str">
        <f>VLOOKUP(F5449,Range7,2,0)</f>
        <v>EXIT Gulder Real Estate Inc.</v>
      </c>
      <c r="C5449" s="41" t="s">
        <v>2165</v>
      </c>
      <c r="D5449" s="40">
        <v>61000</v>
      </c>
      <c r="E5449" s="39" t="s">
        <v>2075</v>
      </c>
      <c r="F5449" s="42" t="s">
        <v>26</v>
      </c>
      <c r="G5449" s="49" t="s">
        <v>491</v>
      </c>
      <c r="H5449">
        <v>5449</v>
      </c>
    </row>
    <row r="5450" spans="1:8">
      <c r="A5450" s="97" t="str">
        <f>IF(ISERROR(VLOOKUP(G5450,Range6,2,1))," ",VLOOKUP(G5450,Range6,2,1))</f>
        <v>Naples Market Only</v>
      </c>
      <c r="B5450" s="98" t="str">
        <f>VLOOKUP(F5450,Range7,2,0)</f>
        <v>Downing Frye</v>
      </c>
      <c r="C5450" s="41" t="s">
        <v>2165</v>
      </c>
      <c r="D5450" s="40">
        <v>60000</v>
      </c>
      <c r="E5450" s="39" t="s">
        <v>2110</v>
      </c>
      <c r="F5450" s="42" t="s">
        <v>9</v>
      </c>
      <c r="G5450" s="49" t="s">
        <v>489</v>
      </c>
      <c r="H5450">
        <v>5450</v>
      </c>
    </row>
    <row r="5451" spans="1:8">
      <c r="A5451" s="97" t="str">
        <f>IF(ISERROR(VLOOKUP(G5451,Range6,2,1))," ",VLOOKUP(G5451,Range6,2,1))</f>
        <v>Naples Market Only</v>
      </c>
      <c r="B5451" s="98" t="str">
        <f>VLOOKUP(F5451,Range7,2,0)</f>
        <v xml:space="preserve">Non MLS </v>
      </c>
      <c r="C5451" s="41" t="s">
        <v>2165</v>
      </c>
      <c r="D5451" s="40">
        <v>52000</v>
      </c>
      <c r="E5451" s="39" t="s">
        <v>2077</v>
      </c>
      <c r="F5451" s="42" t="s">
        <v>41</v>
      </c>
      <c r="G5451" s="49" t="s">
        <v>489</v>
      </c>
      <c r="H5451">
        <v>5451</v>
      </c>
    </row>
    <row r="5452" spans="1:8">
      <c r="A5452" s="97" t="str">
        <f>IF(ISERROR(VLOOKUP(G5452,Range6,2,1))," ",VLOOKUP(G5452,Range6,2,1))</f>
        <v>Naples Market Only</v>
      </c>
      <c r="B5452" s="98" t="str">
        <f>VLOOKUP(F5452,Range7,2,0)</f>
        <v>Downing Frye</v>
      </c>
      <c r="C5452" s="41" t="s">
        <v>2165</v>
      </c>
      <c r="D5452" s="40">
        <v>50000</v>
      </c>
      <c r="E5452" s="39" t="s">
        <v>2076</v>
      </c>
      <c r="F5452" s="42" t="s">
        <v>9</v>
      </c>
      <c r="G5452" s="49" t="s">
        <v>489</v>
      </c>
      <c r="H5452">
        <v>5452</v>
      </c>
    </row>
    <row r="5453" spans="1:8">
      <c r="A5453" s="97" t="str">
        <f>IF(ISERROR(VLOOKUP(G5453,Range6,2,1))," ",VLOOKUP(G5453,Range6,2,1))</f>
        <v>Naples Market Only</v>
      </c>
      <c r="B5453" s="98" t="str">
        <f>VLOOKUP(F5453,Range7,2,0)</f>
        <v>Gulf Breeze Real Estate, LLC</v>
      </c>
      <c r="C5453" s="41" t="s">
        <v>2165</v>
      </c>
      <c r="D5453" s="40">
        <v>58000</v>
      </c>
      <c r="E5453" s="39" t="s">
        <v>2079</v>
      </c>
      <c r="F5453" s="42" t="s">
        <v>55</v>
      </c>
      <c r="G5453" s="49" t="s">
        <v>489</v>
      </c>
      <c r="H5453">
        <v>5453</v>
      </c>
    </row>
    <row r="5454" spans="1:8">
      <c r="A5454" s="97" t="str">
        <f>IF(ISERROR(VLOOKUP(G5454,Range6,2,1))," ",VLOOKUP(G5454,Range6,2,1))</f>
        <v>Naples Market Only</v>
      </c>
      <c r="B5454" s="98" t="str">
        <f>VLOOKUP(F5454,Range7,2,0)</f>
        <v>Century 21 JB Novelli Internationale</v>
      </c>
      <c r="C5454" s="41" t="s">
        <v>2165</v>
      </c>
      <c r="D5454" s="40">
        <v>60000</v>
      </c>
      <c r="E5454" s="39" t="s">
        <v>2077</v>
      </c>
      <c r="F5454" s="42" t="s">
        <v>254</v>
      </c>
      <c r="G5454" s="49" t="s">
        <v>489</v>
      </c>
      <c r="H5454">
        <v>5454</v>
      </c>
    </row>
    <row r="5455" spans="1:8">
      <c r="A5455" s="97" t="str">
        <f>IF(ISERROR(VLOOKUP(G5455,Range6,2,1))," ",VLOOKUP(G5455,Range6,2,1))</f>
        <v>Naples Market Only</v>
      </c>
      <c r="B5455" s="98" t="str">
        <f>VLOOKUP(F5455,Range7,2,0)</f>
        <v>Florida Real Estate Services, Inc.</v>
      </c>
      <c r="C5455" s="41" t="s">
        <v>2165</v>
      </c>
      <c r="D5455" s="40">
        <v>55000</v>
      </c>
      <c r="E5455" s="39" t="s">
        <v>2107</v>
      </c>
      <c r="F5455" s="42" t="s">
        <v>201</v>
      </c>
      <c r="G5455" s="49" t="s">
        <v>489</v>
      </c>
      <c r="H5455">
        <v>5455</v>
      </c>
    </row>
    <row r="5456" spans="1:8">
      <c r="A5456" s="97" t="str">
        <f>IF(ISERROR(VLOOKUP(G5456,Range6,2,1))," ",VLOOKUP(G5456,Range6,2,1))</f>
        <v>Naples Market Only</v>
      </c>
      <c r="B5456" s="98" t="str">
        <f>VLOOKUP(F5456,Range7,2,0)</f>
        <v>Amerivest Realty</v>
      </c>
      <c r="C5456" s="41" t="s">
        <v>2165</v>
      </c>
      <c r="D5456" s="40">
        <v>64500</v>
      </c>
      <c r="E5456" s="39" t="s">
        <v>2091</v>
      </c>
      <c r="F5456" s="42" t="s">
        <v>37</v>
      </c>
      <c r="G5456" s="49" t="s">
        <v>489</v>
      </c>
      <c r="H5456">
        <v>5456</v>
      </c>
    </row>
    <row r="5457" spans="1:8">
      <c r="A5457" s="97" t="str">
        <f>IF(ISERROR(VLOOKUP(G5457,Range6,2,1))," ",VLOOKUP(G5457,Range6,2,1))</f>
        <v>Naples Market Only</v>
      </c>
      <c r="B5457" s="98" t="str">
        <f>VLOOKUP(F5457,Range7,2,0)</f>
        <v>Zip Realty, Inc.</v>
      </c>
      <c r="C5457" s="41" t="s">
        <v>2165</v>
      </c>
      <c r="D5457" s="40">
        <v>64900</v>
      </c>
      <c r="E5457" s="39" t="s">
        <v>2084</v>
      </c>
      <c r="F5457" s="42" t="s">
        <v>238</v>
      </c>
      <c r="G5457" s="49" t="s">
        <v>489</v>
      </c>
      <c r="H5457">
        <v>5457</v>
      </c>
    </row>
    <row r="5458" spans="1:8">
      <c r="A5458" s="97" t="str">
        <f>IF(ISERROR(VLOOKUP(G5458,Range6,2,1))," ",VLOOKUP(G5458,Range6,2,1))</f>
        <v>Naples Market Only</v>
      </c>
      <c r="B5458" s="98" t="str">
        <f>VLOOKUP(F5458,Range7,2,0)</f>
        <v>L.H. Fleming &amp; Company, Real Estate</v>
      </c>
      <c r="C5458" s="41" t="s">
        <v>2165</v>
      </c>
      <c r="D5458" s="40">
        <v>64900</v>
      </c>
      <c r="E5458" s="39" t="s">
        <v>2081</v>
      </c>
      <c r="F5458" s="42" t="s">
        <v>243</v>
      </c>
      <c r="G5458" s="49" t="s">
        <v>489</v>
      </c>
      <c r="H5458">
        <v>5458</v>
      </c>
    </row>
    <row r="5459" spans="1:8">
      <c r="A5459" s="97" t="str">
        <f>IF(ISERROR(VLOOKUP(G5459,Range6,2,1))," ",VLOOKUP(G5459,Range6,2,1))</f>
        <v>Naples Market Only</v>
      </c>
      <c r="B5459" s="98" t="e">
        <f>VLOOKUP(F5459,Range7,2,0)</f>
        <v>#N/A</v>
      </c>
      <c r="C5459" s="41" t="s">
        <v>2165</v>
      </c>
      <c r="D5459" s="40">
        <v>58000</v>
      </c>
      <c r="E5459" s="39" t="s">
        <v>2091</v>
      </c>
      <c r="F5459" s="42" t="s">
        <v>2120</v>
      </c>
      <c r="G5459" s="49" t="s">
        <v>489</v>
      </c>
      <c r="H5459">
        <v>5459</v>
      </c>
    </row>
    <row r="5460" spans="1:8">
      <c r="A5460" s="97" t="str">
        <f>IF(ISERROR(VLOOKUP(G5460,Range6,2,1))," ",VLOOKUP(G5460,Range6,2,1))</f>
        <v>Naples Market Only</v>
      </c>
      <c r="B5460" s="98" t="str">
        <f>VLOOKUP(F5460,Range7,2,0)</f>
        <v>L'Excellence Realty Group Inc.</v>
      </c>
      <c r="C5460" s="41" t="s">
        <v>2165</v>
      </c>
      <c r="D5460" s="40">
        <v>75000</v>
      </c>
      <c r="E5460" s="39" t="s">
        <v>2077</v>
      </c>
      <c r="F5460" s="42" t="s">
        <v>49</v>
      </c>
      <c r="G5460" s="49" t="s">
        <v>489</v>
      </c>
      <c r="H5460">
        <v>5460</v>
      </c>
    </row>
    <row r="5461" spans="1:8">
      <c r="A5461" s="97" t="str">
        <f>IF(ISERROR(VLOOKUP(G5461,Range6,2,1))," ",VLOOKUP(G5461,Range6,2,1))</f>
        <v>Bonita Estero Markets Only</v>
      </c>
      <c r="B5461" s="98" t="str">
        <f>VLOOKUP(F5461,Range7,2,0)</f>
        <v>Sun Realty</v>
      </c>
      <c r="C5461" s="41" t="s">
        <v>2165</v>
      </c>
      <c r="D5461" s="40">
        <v>66100</v>
      </c>
      <c r="E5461" s="39" t="s">
        <v>2094</v>
      </c>
      <c r="F5461" s="42" t="s">
        <v>45</v>
      </c>
      <c r="G5461" s="49" t="s">
        <v>491</v>
      </c>
      <c r="H5461">
        <v>5461</v>
      </c>
    </row>
    <row r="5462" spans="1:8">
      <c r="A5462" s="97" t="str">
        <f>IF(ISERROR(VLOOKUP(G5462,Range6,2,1))," ",VLOOKUP(G5462,Range6,2,1))</f>
        <v>Naples Market Only</v>
      </c>
      <c r="B5462" s="98" t="str">
        <f>VLOOKUP(F5462,Range7,2,0)</f>
        <v>Naples Realty Services</v>
      </c>
      <c r="C5462" s="41" t="s">
        <v>2165</v>
      </c>
      <c r="D5462" s="40">
        <v>55800</v>
      </c>
      <c r="E5462" s="39" t="s">
        <v>2079</v>
      </c>
      <c r="F5462" s="42" t="s">
        <v>48</v>
      </c>
      <c r="G5462" s="49" t="s">
        <v>489</v>
      </c>
      <c r="H5462">
        <v>5462</v>
      </c>
    </row>
    <row r="5463" spans="1:8">
      <c r="A5463" s="97" t="str">
        <f>IF(ISERROR(VLOOKUP(G5463,Range6,2,1))," ",VLOOKUP(G5463,Range6,2,1))</f>
        <v>Naples Market Only</v>
      </c>
      <c r="B5463" s="98" t="str">
        <f>VLOOKUP(F5463,Range7,2,0)</f>
        <v>Florida Home Realty of Collier County, Inc.</v>
      </c>
      <c r="C5463" s="41" t="s">
        <v>2165</v>
      </c>
      <c r="D5463" s="40">
        <v>64900</v>
      </c>
      <c r="E5463" s="39" t="s">
        <v>2110</v>
      </c>
      <c r="F5463" s="42" t="s">
        <v>35</v>
      </c>
      <c r="G5463" s="49" t="s">
        <v>489</v>
      </c>
      <c r="H5463">
        <v>5463</v>
      </c>
    </row>
    <row r="5464" spans="1:8">
      <c r="A5464" s="97" t="str">
        <f>IF(ISERROR(VLOOKUP(G5464,Range6,2,1))," ",VLOOKUP(G5464,Range6,2,1))</f>
        <v>Naples Market Only</v>
      </c>
      <c r="B5464" s="98" t="str">
        <f>VLOOKUP(F5464,Range7,2,0)</f>
        <v>Keller Williams Realty, Marco</v>
      </c>
      <c r="C5464" s="41" t="s">
        <v>2165</v>
      </c>
      <c r="D5464" s="40">
        <v>65400</v>
      </c>
      <c r="E5464" s="39" t="s">
        <v>2073</v>
      </c>
      <c r="F5464" s="42" t="s">
        <v>99</v>
      </c>
      <c r="G5464" s="49" t="s">
        <v>489</v>
      </c>
      <c r="H5464">
        <v>5464</v>
      </c>
    </row>
    <row r="5465" spans="1:8">
      <c r="A5465" s="97" t="str">
        <f>IF(ISERROR(VLOOKUP(G5465,Range6,2,1))," ",VLOOKUP(G5465,Range6,2,1))</f>
        <v>Naples Market Only</v>
      </c>
      <c r="B5465" s="98" t="str">
        <f>VLOOKUP(F5465,Range7,2,0)</f>
        <v>Anchor Realty of Naples</v>
      </c>
      <c r="C5465" s="41" t="s">
        <v>2165</v>
      </c>
      <c r="D5465" s="40">
        <v>57000</v>
      </c>
      <c r="E5465" s="39" t="s">
        <v>2077</v>
      </c>
      <c r="F5465" s="42" t="s">
        <v>23</v>
      </c>
      <c r="G5465" s="49" t="s">
        <v>489</v>
      </c>
      <c r="H5465">
        <v>5465</v>
      </c>
    </row>
    <row r="5466" spans="1:8">
      <c r="A5466" s="97" t="str">
        <f>IF(ISERROR(VLOOKUP(G5466,Range6,2,1))," ",VLOOKUP(G5466,Range6,2,1))</f>
        <v>Naples Market Only</v>
      </c>
      <c r="B5466" s="98" t="str">
        <f>VLOOKUP(F5466,Range7,2,0)</f>
        <v>Century 21 #1 Sunbelt Realty Inc.</v>
      </c>
      <c r="C5466" s="41" t="s">
        <v>2165</v>
      </c>
      <c r="D5466" s="40">
        <v>61800</v>
      </c>
      <c r="E5466" s="39" t="s">
        <v>2077</v>
      </c>
      <c r="F5466" s="42" t="s">
        <v>10</v>
      </c>
      <c r="G5466" s="49" t="s">
        <v>489</v>
      </c>
      <c r="H5466">
        <v>5466</v>
      </c>
    </row>
    <row r="5467" spans="1:8">
      <c r="A5467" s="97" t="str">
        <f>IF(ISERROR(VLOOKUP(G5467,Range6,2,1))," ",VLOOKUP(G5467,Range6,2,1))</f>
        <v>Bonita Estero Markets Only</v>
      </c>
      <c r="B5467" s="98" t="str">
        <f>VLOOKUP(F5467,Range7,2,0)</f>
        <v>Premier Properties of SWFL,INC</v>
      </c>
      <c r="C5467" s="41" t="s">
        <v>2165</v>
      </c>
      <c r="D5467" s="40">
        <v>64000</v>
      </c>
      <c r="E5467" s="39" t="s">
        <v>2074</v>
      </c>
      <c r="F5467" s="42" t="s">
        <v>246</v>
      </c>
      <c r="G5467" s="49" t="s">
        <v>491</v>
      </c>
      <c r="H5467">
        <v>5467</v>
      </c>
    </row>
    <row r="5468" spans="1:8">
      <c r="A5468" s="97" t="str">
        <f>IF(ISERROR(VLOOKUP(G5468,Range6,2,1))," ",VLOOKUP(G5468,Range6,2,1))</f>
        <v>Bonita Estero Markets Only</v>
      </c>
      <c r="B5468" s="98" t="str">
        <f>VLOOKUP(F5468,Range7,2,0)</f>
        <v>South Bay Realty</v>
      </c>
      <c r="C5468" s="41" t="s">
        <v>2165</v>
      </c>
      <c r="D5468" s="40">
        <v>64900</v>
      </c>
      <c r="E5468" s="39" t="s">
        <v>2094</v>
      </c>
      <c r="F5468" s="42" t="s">
        <v>27</v>
      </c>
      <c r="G5468" s="49" t="s">
        <v>491</v>
      </c>
      <c r="H5468">
        <v>5468</v>
      </c>
    </row>
    <row r="5469" spans="1:8">
      <c r="A5469" s="97" t="str">
        <f>IF(ISERROR(VLOOKUP(G5469,Range6,2,1))," ",VLOOKUP(G5469,Range6,2,1))</f>
        <v>Naples Market Only</v>
      </c>
      <c r="B5469" s="98" t="e">
        <f>VLOOKUP(F5469,Range7,2,0)</f>
        <v>#N/A</v>
      </c>
      <c r="C5469" s="41" t="s">
        <v>2165</v>
      </c>
      <c r="D5469" s="40">
        <v>64000</v>
      </c>
      <c r="E5469" s="39" t="s">
        <v>2070</v>
      </c>
      <c r="F5469" s="42" t="s">
        <v>2167</v>
      </c>
      <c r="G5469" s="49" t="s">
        <v>489</v>
      </c>
      <c r="H5469">
        <v>5469</v>
      </c>
    </row>
    <row r="5470" spans="1:8">
      <c r="A5470" s="97" t="str">
        <f>IF(ISERROR(VLOOKUP(G5470,Range6,2,1))," ",VLOOKUP(G5470,Range6,2,1))</f>
        <v>Naples Market Only</v>
      </c>
      <c r="B5470" s="98" t="str">
        <f>VLOOKUP(F5470,Range7,2,0)</f>
        <v xml:space="preserve">Non MLS </v>
      </c>
      <c r="C5470" s="41" t="s">
        <v>2165</v>
      </c>
      <c r="D5470" s="40">
        <v>68000</v>
      </c>
      <c r="E5470" s="39" t="s">
        <v>2077</v>
      </c>
      <c r="F5470" s="42" t="s">
        <v>41</v>
      </c>
      <c r="G5470" s="49" t="s">
        <v>489</v>
      </c>
      <c r="H5470">
        <v>5470</v>
      </c>
    </row>
    <row r="5471" spans="1:8">
      <c r="A5471" s="97" t="str">
        <f>IF(ISERROR(VLOOKUP(G5471,Range6,2,1))," ",VLOOKUP(G5471,Range6,2,1))</f>
        <v>Naples Market Only</v>
      </c>
      <c r="B5471" s="98" t="str">
        <f>VLOOKUP(F5471,Range7,2,0)</f>
        <v>John R Wood</v>
      </c>
      <c r="C5471" s="41" t="s">
        <v>2165</v>
      </c>
      <c r="D5471" s="40">
        <v>53500</v>
      </c>
      <c r="E5471" s="39" t="s">
        <v>2077</v>
      </c>
      <c r="F5471" s="42" t="s">
        <v>75</v>
      </c>
      <c r="G5471" s="49" t="s">
        <v>489</v>
      </c>
      <c r="H5471">
        <v>5471</v>
      </c>
    </row>
    <row r="5472" spans="1:8">
      <c r="A5472" s="97" t="str">
        <f>IF(ISERROR(VLOOKUP(G5472,Range6,2,1))," ",VLOOKUP(G5472,Range6,2,1))</f>
        <v>Naples Market Only</v>
      </c>
      <c r="B5472" s="98" t="str">
        <f>VLOOKUP(F5472,Range7,2,0)</f>
        <v>RE/MAX Realty Select</v>
      </c>
      <c r="C5472" s="41" t="s">
        <v>2165</v>
      </c>
      <c r="D5472" s="40">
        <v>55000</v>
      </c>
      <c r="E5472" s="39" t="s">
        <v>2113</v>
      </c>
      <c r="F5472" s="42" t="s">
        <v>21</v>
      </c>
      <c r="G5472" s="49" t="s">
        <v>489</v>
      </c>
      <c r="H5472">
        <v>5472</v>
      </c>
    </row>
    <row r="5473" spans="1:8">
      <c r="A5473" s="97" t="str">
        <f>IF(ISERROR(VLOOKUP(G5473,Range6,2,1))," ",VLOOKUP(G5473,Range6,2,1))</f>
        <v>Naples Market Only</v>
      </c>
      <c r="B5473" s="98" t="str">
        <f>VLOOKUP(F5473,Range7,2,0)</f>
        <v>Amerivest Realty</v>
      </c>
      <c r="C5473" s="41" t="s">
        <v>2165</v>
      </c>
      <c r="D5473" s="40">
        <v>63500</v>
      </c>
      <c r="E5473" s="39" t="s">
        <v>2107</v>
      </c>
      <c r="F5473" s="42" t="s">
        <v>37</v>
      </c>
      <c r="G5473" s="49" t="s">
        <v>489</v>
      </c>
      <c r="H5473">
        <v>5473</v>
      </c>
    </row>
    <row r="5474" spans="1:8">
      <c r="A5474" s="97" t="str">
        <f>IF(ISERROR(VLOOKUP(G5474,Range6,2,1))," ",VLOOKUP(G5474,Range6,2,1))</f>
        <v>Naples Market Only</v>
      </c>
      <c r="B5474" s="98" t="str">
        <f>VLOOKUP(F5474,Range7,2,0)</f>
        <v>Coldwell Banker Residential Real Estate, Inc.</v>
      </c>
      <c r="C5474" s="41" t="s">
        <v>2165</v>
      </c>
      <c r="D5474" s="40">
        <v>70000</v>
      </c>
      <c r="E5474" s="39" t="s">
        <v>2107</v>
      </c>
      <c r="F5474" s="42" t="s">
        <v>32</v>
      </c>
      <c r="G5474" s="49" t="s">
        <v>489</v>
      </c>
      <c r="H5474">
        <v>5474</v>
      </c>
    </row>
    <row r="5475" spans="1:8">
      <c r="A5475" s="97" t="str">
        <f>IF(ISERROR(VLOOKUP(G5475,Range6,2,1))," ",VLOOKUP(G5475,Range6,2,1))</f>
        <v>Naples Market Only</v>
      </c>
      <c r="B5475" s="98" t="str">
        <f>VLOOKUP(F5475,Range7,2,0)</f>
        <v>Royal Properties of Naples LLC</v>
      </c>
      <c r="C5475" s="41" t="s">
        <v>2165</v>
      </c>
      <c r="D5475" s="40">
        <v>68500</v>
      </c>
      <c r="E5475" s="39" t="s">
        <v>2077</v>
      </c>
      <c r="F5475" s="42" t="s">
        <v>36</v>
      </c>
      <c r="G5475" s="49" t="s">
        <v>489</v>
      </c>
      <c r="H5475">
        <v>5475</v>
      </c>
    </row>
    <row r="5476" spans="1:8">
      <c r="A5476" s="97" t="str">
        <f>IF(ISERROR(VLOOKUP(G5476,Range6,2,1))," ",VLOOKUP(G5476,Range6,2,1))</f>
        <v>Naples Market Only</v>
      </c>
      <c r="B5476" s="98" t="str">
        <f>VLOOKUP(F5476,Range7,2,0)</f>
        <v>OK Realty Inc.</v>
      </c>
      <c r="C5476" s="41" t="s">
        <v>2165</v>
      </c>
      <c r="D5476" s="40">
        <v>68400</v>
      </c>
      <c r="E5476" s="39" t="s">
        <v>2081</v>
      </c>
      <c r="F5476" s="42" t="s">
        <v>110</v>
      </c>
      <c r="G5476" s="49" t="s">
        <v>489</v>
      </c>
      <c r="H5476">
        <v>5476</v>
      </c>
    </row>
    <row r="5477" spans="1:8">
      <c r="A5477" s="97" t="str">
        <f>IF(ISERROR(VLOOKUP(G5477,Range6,2,1))," ",VLOOKUP(G5477,Range6,2,1))</f>
        <v>Naples Market Only</v>
      </c>
      <c r="B5477" s="98" t="str">
        <f>VLOOKUP(F5477,Range7,2,0)</f>
        <v>Amerivest Realty</v>
      </c>
      <c r="C5477" s="41" t="s">
        <v>2165</v>
      </c>
      <c r="D5477" s="40">
        <v>64900</v>
      </c>
      <c r="E5477" s="39" t="s">
        <v>2077</v>
      </c>
      <c r="F5477" s="42" t="s">
        <v>37</v>
      </c>
      <c r="G5477" s="49" t="s">
        <v>489</v>
      </c>
      <c r="H5477">
        <v>5477</v>
      </c>
    </row>
    <row r="5478" spans="1:8">
      <c r="A5478" s="97" t="str">
        <f>IF(ISERROR(VLOOKUP(G5478,Range6,2,1))," ",VLOOKUP(G5478,Range6,2,1))</f>
        <v>Bonita Estero Markets Only</v>
      </c>
      <c r="B5478" s="98" t="str">
        <f>VLOOKUP(F5478,Range7,2,0)</f>
        <v>Lifestyle Choice Realty</v>
      </c>
      <c r="C5478" s="41" t="s">
        <v>2165</v>
      </c>
      <c r="D5478" s="40">
        <v>51000</v>
      </c>
      <c r="E5478" s="39" t="s">
        <v>2094</v>
      </c>
      <c r="F5478" s="42" t="s">
        <v>15</v>
      </c>
      <c r="G5478" s="49" t="s">
        <v>491</v>
      </c>
      <c r="H5478">
        <v>5478</v>
      </c>
    </row>
    <row r="5479" spans="1:8">
      <c r="A5479" s="97" t="str">
        <f>IF(ISERROR(VLOOKUP(G5479,Range6,2,1))," ",VLOOKUP(G5479,Range6,2,1))</f>
        <v>Naples Market Only</v>
      </c>
      <c r="B5479" s="98" t="str">
        <f>VLOOKUP(F5479,Range7,2,0)</f>
        <v xml:space="preserve">Non MLS </v>
      </c>
      <c r="C5479" s="41" t="s">
        <v>2165</v>
      </c>
      <c r="D5479" s="40">
        <v>78000</v>
      </c>
      <c r="E5479" s="39" t="s">
        <v>2091</v>
      </c>
      <c r="F5479" s="42" t="s">
        <v>41</v>
      </c>
      <c r="G5479" s="49" t="s">
        <v>489</v>
      </c>
      <c r="H5479">
        <v>5479</v>
      </c>
    </row>
    <row r="5480" spans="1:8">
      <c r="A5480" s="97" t="str">
        <f>IF(ISERROR(VLOOKUP(G5480,Range6,2,1))," ",VLOOKUP(G5480,Range6,2,1))</f>
        <v>Naples Market Only</v>
      </c>
      <c r="B5480" s="98" t="str">
        <f>VLOOKUP(F5480,Range7,2,0)</f>
        <v>Prudential Florida WCI Realty</v>
      </c>
      <c r="C5480" s="41" t="s">
        <v>2165</v>
      </c>
      <c r="D5480" s="40">
        <v>65000</v>
      </c>
      <c r="E5480" s="39" t="s">
        <v>2098</v>
      </c>
      <c r="F5480" s="42" t="s">
        <v>57</v>
      </c>
      <c r="G5480" s="49" t="s">
        <v>489</v>
      </c>
      <c r="H5480">
        <v>5480</v>
      </c>
    </row>
    <row r="5481" spans="1:8">
      <c r="A5481" s="97" t="str">
        <f>IF(ISERROR(VLOOKUP(G5481,Range6,2,1))," ",VLOOKUP(G5481,Range6,2,1))</f>
        <v>Naples Market Only</v>
      </c>
      <c r="B5481" s="98" t="str">
        <f>VLOOKUP(F5481,Range7,2,0)</f>
        <v>Downing Frye</v>
      </c>
      <c r="C5481" s="41" t="s">
        <v>2165</v>
      </c>
      <c r="D5481" s="40">
        <v>65000</v>
      </c>
      <c r="E5481" s="39" t="s">
        <v>2097</v>
      </c>
      <c r="F5481" s="42" t="s">
        <v>9</v>
      </c>
      <c r="G5481" s="49" t="s">
        <v>489</v>
      </c>
      <c r="H5481">
        <v>5481</v>
      </c>
    </row>
    <row r="5482" spans="1:8">
      <c r="A5482" s="97" t="str">
        <f>IF(ISERROR(VLOOKUP(G5482,Range6,2,1))," ",VLOOKUP(G5482,Range6,2,1))</f>
        <v>Naples Market Only</v>
      </c>
      <c r="B5482" s="98" t="str">
        <f>VLOOKUP(F5482,Range7,2,0)</f>
        <v>Keller Williams Elite Realty</v>
      </c>
      <c r="C5482" s="41" t="s">
        <v>2165</v>
      </c>
      <c r="D5482" s="40">
        <v>52000</v>
      </c>
      <c r="E5482" s="39" t="s">
        <v>2079</v>
      </c>
      <c r="F5482" s="42" t="s">
        <v>24</v>
      </c>
      <c r="G5482" s="49" t="s">
        <v>489</v>
      </c>
      <c r="H5482">
        <v>5482</v>
      </c>
    </row>
    <row r="5483" spans="1:8">
      <c r="A5483" s="97" t="str">
        <f>IF(ISERROR(VLOOKUP(G5483,Range6,2,1))," ",VLOOKUP(G5483,Range6,2,1))</f>
        <v>Naples Market Only</v>
      </c>
      <c r="B5483" s="98" t="str">
        <f>VLOOKUP(F5483,Range7,2,0)</f>
        <v>L.H. Fleming &amp; Company, Real Estate</v>
      </c>
      <c r="C5483" s="41" t="s">
        <v>2165</v>
      </c>
      <c r="D5483" s="40">
        <v>73000</v>
      </c>
      <c r="E5483" s="39" t="s">
        <v>2084</v>
      </c>
      <c r="F5483" s="42" t="s">
        <v>243</v>
      </c>
      <c r="G5483" s="49" t="s">
        <v>489</v>
      </c>
      <c r="H5483">
        <v>5483</v>
      </c>
    </row>
    <row r="5484" spans="1:8">
      <c r="A5484" s="97" t="str">
        <f>IF(ISERROR(VLOOKUP(G5484,Range6,2,1))," ",VLOOKUP(G5484,Range6,2,1))</f>
        <v>Naples Market Only</v>
      </c>
      <c r="B5484" s="98" t="str">
        <f>VLOOKUP(F5484,Range7,2,0)</f>
        <v>Amerivest Realty</v>
      </c>
      <c r="C5484" s="41" t="s">
        <v>2165</v>
      </c>
      <c r="D5484" s="40">
        <v>60000</v>
      </c>
      <c r="E5484" s="39" t="s">
        <v>2098</v>
      </c>
      <c r="F5484" s="42" t="s">
        <v>37</v>
      </c>
      <c r="G5484" s="49" t="s">
        <v>489</v>
      </c>
      <c r="H5484">
        <v>5484</v>
      </c>
    </row>
    <row r="5485" spans="1:8">
      <c r="A5485" s="97" t="str">
        <f>IF(ISERROR(VLOOKUP(G5485,Range6,2,1))," ",VLOOKUP(G5485,Range6,2,1))</f>
        <v>Naples Market Only</v>
      </c>
      <c r="B5485" s="98" t="str">
        <f>VLOOKUP(F5485,Range7,2,0)</f>
        <v>Prudential Florida WCI Realty</v>
      </c>
      <c r="C5485" s="41" t="s">
        <v>2165</v>
      </c>
      <c r="D5485" s="40">
        <v>65000</v>
      </c>
      <c r="E5485" s="39" t="s">
        <v>2098</v>
      </c>
      <c r="F5485" s="42" t="s">
        <v>57</v>
      </c>
      <c r="G5485" s="49" t="s">
        <v>489</v>
      </c>
      <c r="H5485">
        <v>5485</v>
      </c>
    </row>
    <row r="5486" spans="1:8">
      <c r="A5486" s="97" t="str">
        <f>IF(ISERROR(VLOOKUP(G5486,Range6,2,1))," ",VLOOKUP(G5486,Range6,2,1))</f>
        <v>Naples Market Only</v>
      </c>
      <c r="B5486" s="98" t="str">
        <f>VLOOKUP(F5486,Range7,2,0)</f>
        <v>L.H. Fleming &amp; Company, Real Estate</v>
      </c>
      <c r="C5486" s="41" t="s">
        <v>2165</v>
      </c>
      <c r="D5486" s="40">
        <v>60000</v>
      </c>
      <c r="E5486" s="39" t="s">
        <v>2090</v>
      </c>
      <c r="F5486" s="42" t="s">
        <v>243</v>
      </c>
      <c r="G5486" s="49" t="s">
        <v>489</v>
      </c>
      <c r="H5486">
        <v>5486</v>
      </c>
    </row>
    <row r="5487" spans="1:8">
      <c r="A5487" s="97" t="str">
        <f>IF(ISERROR(VLOOKUP(G5487,Range6,2,1))," ",VLOOKUP(G5487,Range6,2,1))</f>
        <v>Naples Market Only</v>
      </c>
      <c r="B5487" s="98" t="str">
        <f>VLOOKUP(F5487,Range7,2,0)</f>
        <v>ERA Faust Realty Group</v>
      </c>
      <c r="C5487" s="41" t="s">
        <v>2165</v>
      </c>
      <c r="D5487" s="40">
        <v>70000</v>
      </c>
      <c r="E5487" s="39" t="s">
        <v>2077</v>
      </c>
      <c r="F5487" s="42" t="s">
        <v>22</v>
      </c>
      <c r="G5487" s="49" t="s">
        <v>489</v>
      </c>
      <c r="H5487">
        <v>5487</v>
      </c>
    </row>
    <row r="5488" spans="1:8">
      <c r="A5488" s="97" t="str">
        <f>IF(ISERROR(VLOOKUP(G5488,Range6,2,1))," ",VLOOKUP(G5488,Range6,2,1))</f>
        <v>Naples Market Only</v>
      </c>
      <c r="B5488" s="98" t="e">
        <f>VLOOKUP(F5488,Range7,2,0)</f>
        <v>#N/A</v>
      </c>
      <c r="C5488" s="41" t="s">
        <v>2165</v>
      </c>
      <c r="D5488" s="40">
        <v>63000</v>
      </c>
      <c r="E5488" s="39" t="s">
        <v>2114</v>
      </c>
      <c r="F5488" s="42" t="s">
        <v>2153</v>
      </c>
      <c r="G5488" s="49" t="s">
        <v>489</v>
      </c>
      <c r="H5488">
        <v>5488</v>
      </c>
    </row>
    <row r="5489" spans="1:8">
      <c r="A5489" s="97" t="str">
        <f>IF(ISERROR(VLOOKUP(G5489,Range6,2,1))," ",VLOOKUP(G5489,Range6,2,1))</f>
        <v>Naples Market Only</v>
      </c>
      <c r="B5489" s="98" t="str">
        <f>VLOOKUP(F5489,Range7,2,0)</f>
        <v>Sun Realty</v>
      </c>
      <c r="C5489" s="41" t="s">
        <v>2165</v>
      </c>
      <c r="D5489" s="40">
        <v>61000</v>
      </c>
      <c r="E5489" s="39" t="s">
        <v>2110</v>
      </c>
      <c r="F5489" s="42" t="s">
        <v>45</v>
      </c>
      <c r="G5489" s="49" t="s">
        <v>489</v>
      </c>
      <c r="H5489">
        <v>5489</v>
      </c>
    </row>
    <row r="5490" spans="1:8">
      <c r="A5490" s="97" t="str">
        <f>IF(ISERROR(VLOOKUP(G5490,Range6,2,1))," ",VLOOKUP(G5490,Range6,2,1))</f>
        <v>Naples Market Only</v>
      </c>
      <c r="B5490" s="98" t="str">
        <f>VLOOKUP(F5490,Range7,2,0)</f>
        <v>Amerivest Realty</v>
      </c>
      <c r="C5490" s="41" t="s">
        <v>2165</v>
      </c>
      <c r="D5490" s="40">
        <v>67025</v>
      </c>
      <c r="E5490" s="39" t="s">
        <v>2098</v>
      </c>
      <c r="F5490" s="42" t="s">
        <v>37</v>
      </c>
      <c r="G5490" s="49" t="s">
        <v>489</v>
      </c>
      <c r="H5490">
        <v>5490</v>
      </c>
    </row>
    <row r="5491" spans="1:8">
      <c r="A5491" s="97" t="str">
        <f>IF(ISERROR(VLOOKUP(G5491,Range6,2,1))," ",VLOOKUP(G5491,Range6,2,1))</f>
        <v>Naples Market Only</v>
      </c>
      <c r="B5491" s="98" t="str">
        <f>VLOOKUP(F5491,Range7,2,0)</f>
        <v>Amerivest Realty</v>
      </c>
      <c r="C5491" s="41" t="s">
        <v>2165</v>
      </c>
      <c r="D5491" s="40">
        <v>75000</v>
      </c>
      <c r="E5491" s="39" t="s">
        <v>2091</v>
      </c>
      <c r="F5491" s="42" t="s">
        <v>37</v>
      </c>
      <c r="G5491" s="49" t="s">
        <v>489</v>
      </c>
      <c r="H5491">
        <v>5491</v>
      </c>
    </row>
    <row r="5492" spans="1:8">
      <c r="A5492" s="97" t="str">
        <f>IF(ISERROR(VLOOKUP(G5492,Range6,2,1))," ",VLOOKUP(G5492,Range6,2,1))</f>
        <v>Bonita Estero Markets Only</v>
      </c>
      <c r="B5492" s="98" t="str">
        <f>VLOOKUP(F5492,Range7,2,0)</f>
        <v>Lifestyle Choice Realty</v>
      </c>
      <c r="C5492" s="41" t="s">
        <v>2165</v>
      </c>
      <c r="D5492" s="40">
        <v>51000</v>
      </c>
      <c r="E5492" s="39" t="s">
        <v>2094</v>
      </c>
      <c r="F5492" s="42" t="s">
        <v>15</v>
      </c>
      <c r="G5492" s="49" t="s">
        <v>491</v>
      </c>
      <c r="H5492">
        <v>5492</v>
      </c>
    </row>
    <row r="5493" spans="1:8">
      <c r="A5493" s="97" t="str">
        <f>IF(ISERROR(VLOOKUP(G5493,Range6,2,1))," ",VLOOKUP(G5493,Range6,2,1))</f>
        <v>Naples Market Only</v>
      </c>
      <c r="B5493" s="98" t="str">
        <f>VLOOKUP(F5493,Range7,2,0)</f>
        <v>Coldwell Banker Residential Real Estate, Inc.</v>
      </c>
      <c r="C5493" s="41" t="s">
        <v>2165</v>
      </c>
      <c r="D5493" s="40">
        <v>80000</v>
      </c>
      <c r="E5493" s="39" t="s">
        <v>2077</v>
      </c>
      <c r="F5493" s="42" t="s">
        <v>81</v>
      </c>
      <c r="G5493" s="49" t="s">
        <v>489</v>
      </c>
      <c r="H5493">
        <v>5493</v>
      </c>
    </row>
    <row r="5494" spans="1:8">
      <c r="A5494" s="97" t="str">
        <f>IF(ISERROR(VLOOKUP(G5494,Range6,2,1))," ",VLOOKUP(G5494,Range6,2,1))</f>
        <v>Naples Market Only</v>
      </c>
      <c r="B5494" s="98" t="str">
        <f>VLOOKUP(F5494,Range7,2,0)</f>
        <v>John R Wood</v>
      </c>
      <c r="C5494" s="41" t="s">
        <v>2165</v>
      </c>
      <c r="D5494" s="40">
        <v>65000</v>
      </c>
      <c r="E5494" s="39" t="s">
        <v>2084</v>
      </c>
      <c r="F5494" s="42" t="s">
        <v>66</v>
      </c>
      <c r="G5494" s="49" t="s">
        <v>489</v>
      </c>
      <c r="H5494">
        <v>5494</v>
      </c>
    </row>
    <row r="5495" spans="1:8">
      <c r="A5495" s="97" t="str">
        <f>IF(ISERROR(VLOOKUP(G5495,Range6,2,1))," ",VLOOKUP(G5495,Range6,2,1))</f>
        <v>Naples Market Only</v>
      </c>
      <c r="B5495" s="98" t="str">
        <f>VLOOKUP(F5495,Range7,2,0)</f>
        <v>Coldwell Banker Residential Real Estate, Inc.</v>
      </c>
      <c r="C5495" s="41" t="s">
        <v>2165</v>
      </c>
      <c r="D5495" s="40">
        <v>64000</v>
      </c>
      <c r="E5495" s="39" t="s">
        <v>2107</v>
      </c>
      <c r="F5495" s="42" t="s">
        <v>32</v>
      </c>
      <c r="G5495" s="49" t="s">
        <v>489</v>
      </c>
      <c r="H5495">
        <v>5495</v>
      </c>
    </row>
    <row r="5496" spans="1:8">
      <c r="A5496" s="97" t="str">
        <f>IF(ISERROR(VLOOKUP(G5496,Range6,2,1))," ",VLOOKUP(G5496,Range6,2,1))</f>
        <v>Naples Market Only</v>
      </c>
      <c r="B5496" s="98" t="str">
        <f>VLOOKUP(F5496,Range7,2,0)</f>
        <v>Premiere Plus Realty Co.</v>
      </c>
      <c r="C5496" s="41" t="s">
        <v>2165</v>
      </c>
      <c r="D5496" s="40">
        <v>66900</v>
      </c>
      <c r="E5496" s="39" t="s">
        <v>2079</v>
      </c>
      <c r="F5496" s="42" t="s">
        <v>20</v>
      </c>
      <c r="G5496" s="49" t="s">
        <v>489</v>
      </c>
      <c r="H5496">
        <v>5496</v>
      </c>
    </row>
    <row r="5497" spans="1:8">
      <c r="A5497" s="97" t="str">
        <f>IF(ISERROR(VLOOKUP(G5497,Range6,2,1))," ",VLOOKUP(G5497,Range6,2,1))</f>
        <v>Naples Market Only</v>
      </c>
      <c r="B5497" s="98" t="str">
        <f>VLOOKUP(F5497,Range7,2,0)</f>
        <v>OK Realty Inc.</v>
      </c>
      <c r="C5497" s="41" t="s">
        <v>2165</v>
      </c>
      <c r="D5497" s="40">
        <v>60000</v>
      </c>
      <c r="E5497" s="39" t="s">
        <v>2081</v>
      </c>
      <c r="F5497" s="42" t="s">
        <v>110</v>
      </c>
      <c r="G5497" s="49" t="s">
        <v>489</v>
      </c>
      <c r="H5497">
        <v>5497</v>
      </c>
    </row>
    <row r="5498" spans="1:8">
      <c r="A5498" s="97" t="str">
        <f>IF(ISERROR(VLOOKUP(G5498,Range6,2,1))," ",VLOOKUP(G5498,Range6,2,1))</f>
        <v>Bonita Estero Markets Only</v>
      </c>
      <c r="B5498" s="98" t="str">
        <f>VLOOKUP(F5498,Range7,2,0)</f>
        <v>Complete Real Estate Svcs</v>
      </c>
      <c r="C5498" s="41" t="s">
        <v>2165</v>
      </c>
      <c r="D5498" s="40">
        <v>65000</v>
      </c>
      <c r="E5498" s="39" t="s">
        <v>2106</v>
      </c>
      <c r="F5498" s="42" t="s">
        <v>285</v>
      </c>
      <c r="G5498" s="49" t="s">
        <v>491</v>
      </c>
      <c r="H5498">
        <v>5498</v>
      </c>
    </row>
    <row r="5499" spans="1:8">
      <c r="A5499" s="97" t="str">
        <f>IF(ISERROR(VLOOKUP(G5499,Range6,2,1))," ",VLOOKUP(G5499,Range6,2,1))</f>
        <v>Naples Market Only</v>
      </c>
      <c r="B5499" s="98" t="str">
        <f>VLOOKUP(F5499,Range7,2,0)</f>
        <v>Bartley Realty Services</v>
      </c>
      <c r="C5499" s="41" t="s">
        <v>2165</v>
      </c>
      <c r="D5499" s="40">
        <v>40000</v>
      </c>
      <c r="E5499" s="39" t="s">
        <v>2091</v>
      </c>
      <c r="F5499" s="42" t="s">
        <v>19</v>
      </c>
      <c r="G5499" s="49" t="s">
        <v>489</v>
      </c>
      <c r="H5499">
        <v>5499</v>
      </c>
    </row>
    <row r="5500" spans="1:8">
      <c r="A5500" s="97" t="str">
        <f>IF(ISERROR(VLOOKUP(G5500,Range6,2,1))," ",VLOOKUP(G5500,Range6,2,1))</f>
        <v>Naples Market Only</v>
      </c>
      <c r="B5500" s="98" t="str">
        <f>VLOOKUP(F5500,Range7,2,0)</f>
        <v>United Realty Group,Inc</v>
      </c>
      <c r="C5500" s="41" t="s">
        <v>2165</v>
      </c>
      <c r="D5500" s="40">
        <v>35000</v>
      </c>
      <c r="E5500" s="39" t="s">
        <v>2073</v>
      </c>
      <c r="F5500" s="42" t="s">
        <v>17</v>
      </c>
      <c r="G5500" s="49" t="s">
        <v>489</v>
      </c>
      <c r="H5500">
        <v>5500</v>
      </c>
    </row>
    <row r="5501" spans="1:8">
      <c r="A5501" s="97" t="str">
        <f>IF(ISERROR(VLOOKUP(G5501,Range6,2,1))," ",VLOOKUP(G5501,Range6,2,1))</f>
        <v>Naples Market Only</v>
      </c>
      <c r="B5501" s="98" t="str">
        <f>VLOOKUP(F5501,Range7,2,0)</f>
        <v>Signature Properties of Greater Florida Inc.</v>
      </c>
      <c r="C5501" s="41" t="s">
        <v>2165</v>
      </c>
      <c r="D5501" s="40">
        <v>80000</v>
      </c>
      <c r="E5501" s="39" t="s">
        <v>2077</v>
      </c>
      <c r="F5501" s="42" t="s">
        <v>105</v>
      </c>
      <c r="G5501" s="49" t="s">
        <v>489</v>
      </c>
      <c r="H5501">
        <v>5501</v>
      </c>
    </row>
    <row r="5502" spans="1:8">
      <c r="A5502" s="97" t="str">
        <f>IF(ISERROR(VLOOKUP(G5502,Range6,2,1))," ",VLOOKUP(G5502,Range6,2,1))</f>
        <v>Bonita Estero Markets Only</v>
      </c>
      <c r="B5502" s="98" t="str">
        <f>VLOOKUP(F5502,Range7,2,0)</f>
        <v xml:space="preserve">Non MLS </v>
      </c>
      <c r="C5502" s="41" t="s">
        <v>2165</v>
      </c>
      <c r="D5502" s="40">
        <v>59900</v>
      </c>
      <c r="E5502" s="39" t="s">
        <v>2115</v>
      </c>
      <c r="F5502" s="42" t="s">
        <v>41</v>
      </c>
      <c r="G5502" s="49" t="s">
        <v>491</v>
      </c>
      <c r="H5502">
        <v>5502</v>
      </c>
    </row>
    <row r="5503" spans="1:8">
      <c r="A5503" s="97" t="str">
        <f>IF(ISERROR(VLOOKUP(G5503,Range6,2,1))," ",VLOOKUP(G5503,Range6,2,1))</f>
        <v>Naples Market Only</v>
      </c>
      <c r="B5503" s="98" t="str">
        <f>VLOOKUP(F5503,Range7,2,0)</f>
        <v>Independent Brokers Realty Inc.</v>
      </c>
      <c r="C5503" s="41" t="s">
        <v>2165</v>
      </c>
      <c r="D5503" s="40">
        <v>70000</v>
      </c>
      <c r="E5503" s="39" t="s">
        <v>2107</v>
      </c>
      <c r="F5503" s="42" t="s">
        <v>82</v>
      </c>
      <c r="G5503" s="49" t="s">
        <v>489</v>
      </c>
      <c r="H5503">
        <v>5503</v>
      </c>
    </row>
    <row r="5504" spans="1:8">
      <c r="A5504" s="97" t="str">
        <f>IF(ISERROR(VLOOKUP(G5504,Range6,2,1))," ",VLOOKUP(G5504,Range6,2,1))</f>
        <v>Naples Market Only</v>
      </c>
      <c r="B5504" s="98" t="str">
        <f>VLOOKUP(F5504,Range7,2,0)</f>
        <v>Century 21 Mike Miller Realty, Inc.</v>
      </c>
      <c r="C5504" s="41" t="s">
        <v>2165</v>
      </c>
      <c r="D5504" s="40">
        <v>67500</v>
      </c>
      <c r="E5504" s="39" t="s">
        <v>2070</v>
      </c>
      <c r="F5504" s="42" t="s">
        <v>92</v>
      </c>
      <c r="G5504" s="49" t="s">
        <v>489</v>
      </c>
      <c r="H5504">
        <v>5504</v>
      </c>
    </row>
    <row r="5505" spans="1:8">
      <c r="A5505" s="97" t="str">
        <f>IF(ISERROR(VLOOKUP(G5505,Range6,2,1))," ",VLOOKUP(G5505,Range6,2,1))</f>
        <v>Naples Market Only</v>
      </c>
      <c r="B5505" s="98" t="str">
        <f>VLOOKUP(F5505,Range7,2,0)</f>
        <v>Downing Frye</v>
      </c>
      <c r="C5505" s="41" t="s">
        <v>2165</v>
      </c>
      <c r="D5505" s="40">
        <v>68000</v>
      </c>
      <c r="E5505" s="39" t="s">
        <v>2105</v>
      </c>
      <c r="F5505" s="42" t="s">
        <v>9</v>
      </c>
      <c r="G5505" s="49" t="s">
        <v>489</v>
      </c>
      <c r="H5505">
        <v>5505</v>
      </c>
    </row>
    <row r="5506" spans="1:8">
      <c r="A5506" s="97" t="str">
        <f>IF(ISERROR(VLOOKUP(G5506,Range6,2,1))," ",VLOOKUP(G5506,Range6,2,1))</f>
        <v>Naples Market Only</v>
      </c>
      <c r="B5506" s="98" t="str">
        <f>VLOOKUP(F5506,Range7,2,0)</f>
        <v>Amerivest Realty</v>
      </c>
      <c r="C5506" s="41" t="s">
        <v>2165</v>
      </c>
      <c r="D5506" s="40">
        <v>68000</v>
      </c>
      <c r="E5506" s="39" t="s">
        <v>2077</v>
      </c>
      <c r="F5506" s="42" t="s">
        <v>37</v>
      </c>
      <c r="G5506" s="49" t="s">
        <v>489</v>
      </c>
      <c r="H5506">
        <v>5506</v>
      </c>
    </row>
    <row r="5507" spans="1:8">
      <c r="A5507" s="97" t="str">
        <f>IF(ISERROR(VLOOKUP(G5507,Range6,2,1))," ",VLOOKUP(G5507,Range6,2,1))</f>
        <v>Naples Market Only</v>
      </c>
      <c r="B5507" s="98" t="str">
        <f>VLOOKUP(F5507,Range7,2,0)</f>
        <v xml:space="preserve">Non MLS </v>
      </c>
      <c r="C5507" s="41" t="s">
        <v>2165</v>
      </c>
      <c r="D5507" s="40">
        <v>57000</v>
      </c>
      <c r="E5507" s="39" t="s">
        <v>2112</v>
      </c>
      <c r="F5507" s="42" t="s">
        <v>41</v>
      </c>
      <c r="G5507" s="49" t="s">
        <v>489</v>
      </c>
      <c r="H5507">
        <v>5507</v>
      </c>
    </row>
    <row r="5508" spans="1:8">
      <c r="A5508" s="97" t="str">
        <f>IF(ISERROR(VLOOKUP(G5508,Range6,2,1))," ",VLOOKUP(G5508,Range6,2,1))</f>
        <v>Naples Market Only</v>
      </c>
      <c r="B5508" s="98" t="str">
        <f>VLOOKUP(F5508,Range7,2,0)</f>
        <v>Downing Frye</v>
      </c>
      <c r="C5508" s="41" t="s">
        <v>2165</v>
      </c>
      <c r="D5508" s="40">
        <v>68000</v>
      </c>
      <c r="E5508" s="39" t="s">
        <v>2070</v>
      </c>
      <c r="F5508" s="42" t="s">
        <v>9</v>
      </c>
      <c r="G5508" s="49" t="s">
        <v>489</v>
      </c>
      <c r="H5508">
        <v>5508</v>
      </c>
    </row>
    <row r="5509" spans="1:8">
      <c r="A5509" s="97" t="str">
        <f>IF(ISERROR(VLOOKUP(G5509,Range6,2,1))," ",VLOOKUP(G5509,Range6,2,1))</f>
        <v>Naples Market Only</v>
      </c>
      <c r="B5509" s="98" t="str">
        <f>VLOOKUP(F5509,Range7,2,0)</f>
        <v>Prudential Florida WCI Realty</v>
      </c>
      <c r="C5509" s="41" t="s">
        <v>2165</v>
      </c>
      <c r="D5509" s="40">
        <v>58225</v>
      </c>
      <c r="E5509" s="39" t="s">
        <v>2083</v>
      </c>
      <c r="F5509" s="42" t="s">
        <v>373</v>
      </c>
      <c r="G5509" s="49" t="s">
        <v>489</v>
      </c>
      <c r="H5509">
        <v>5509</v>
      </c>
    </row>
    <row r="5510" spans="1:8">
      <c r="A5510" s="97" t="str">
        <f>IF(ISERROR(VLOOKUP(G5510,Range6,2,1))," ",VLOOKUP(G5510,Range6,2,1))</f>
        <v>Naples Market Only</v>
      </c>
      <c r="B5510" s="98" t="str">
        <f>VLOOKUP(F5510,Range7,2,0)</f>
        <v>Waterfront Realty Group, Inc.</v>
      </c>
      <c r="C5510" s="41" t="s">
        <v>2165</v>
      </c>
      <c r="D5510" s="40">
        <v>58000</v>
      </c>
      <c r="E5510" s="39" t="s">
        <v>2079</v>
      </c>
      <c r="F5510" s="42" t="s">
        <v>30</v>
      </c>
      <c r="G5510" s="49" t="s">
        <v>489</v>
      </c>
      <c r="H5510">
        <v>5510</v>
      </c>
    </row>
    <row r="5511" spans="1:8">
      <c r="A5511" s="97" t="str">
        <f>IF(ISERROR(VLOOKUP(G5511,Range6,2,1))," ",VLOOKUP(G5511,Range6,2,1))</f>
        <v>Naples Market Only</v>
      </c>
      <c r="B5511" s="98" t="str">
        <f>VLOOKUP(F5511,Range7,2,0)</f>
        <v>Sun Realty</v>
      </c>
      <c r="C5511" s="41" t="s">
        <v>2165</v>
      </c>
      <c r="D5511" s="40">
        <v>73000</v>
      </c>
      <c r="E5511" s="39" t="s">
        <v>2077</v>
      </c>
      <c r="F5511" s="42" t="s">
        <v>45</v>
      </c>
      <c r="G5511" s="49" t="s">
        <v>489</v>
      </c>
      <c r="H5511">
        <v>5511</v>
      </c>
    </row>
    <row r="5512" spans="1:8">
      <c r="A5512" s="97" t="str">
        <f>IF(ISERROR(VLOOKUP(G5512,Range6,2,1))," ",VLOOKUP(G5512,Range6,2,1))</f>
        <v>Naples Market Only</v>
      </c>
      <c r="B5512" s="98" t="str">
        <f>VLOOKUP(F5512,Range7,2,0)</f>
        <v>Sun Realty</v>
      </c>
      <c r="C5512" s="41" t="s">
        <v>2165</v>
      </c>
      <c r="D5512" s="40">
        <v>64000</v>
      </c>
      <c r="E5512" s="39" t="s">
        <v>2077</v>
      </c>
      <c r="F5512" s="42" t="s">
        <v>45</v>
      </c>
      <c r="G5512" s="49" t="s">
        <v>489</v>
      </c>
      <c r="H5512">
        <v>5512</v>
      </c>
    </row>
    <row r="5513" spans="1:8">
      <c r="A5513" s="97" t="str">
        <f>IF(ISERROR(VLOOKUP(G5513,Range6,2,1))," ",VLOOKUP(G5513,Range6,2,1))</f>
        <v>Naples Market Only</v>
      </c>
      <c r="B5513" s="98" t="str">
        <f>VLOOKUP(F5513,Range7,2,0)</f>
        <v>ERA Faust Realty Group</v>
      </c>
      <c r="C5513" s="41" t="s">
        <v>2165</v>
      </c>
      <c r="D5513" s="40">
        <v>59900</v>
      </c>
      <c r="E5513" s="39" t="s">
        <v>2090</v>
      </c>
      <c r="F5513" s="42" t="s">
        <v>22</v>
      </c>
      <c r="G5513" s="49" t="s">
        <v>489</v>
      </c>
      <c r="H5513">
        <v>5513</v>
      </c>
    </row>
    <row r="5514" spans="1:8">
      <c r="A5514" s="97" t="str">
        <f>IF(ISERROR(VLOOKUP(G5514,Range6,2,1))," ",VLOOKUP(G5514,Range6,2,1))</f>
        <v>Naples Market Only</v>
      </c>
      <c r="B5514" s="98" t="str">
        <f>VLOOKUP(F5514,Range7,2,0)</f>
        <v>Amerivest Realty</v>
      </c>
      <c r="C5514" s="41" t="s">
        <v>2165</v>
      </c>
      <c r="D5514" s="40">
        <v>68500</v>
      </c>
      <c r="E5514" s="39" t="s">
        <v>2081</v>
      </c>
      <c r="F5514" s="42" t="s">
        <v>37</v>
      </c>
      <c r="G5514" s="49" t="s">
        <v>489</v>
      </c>
      <c r="H5514">
        <v>5514</v>
      </c>
    </row>
    <row r="5515" spans="1:8">
      <c r="A5515" s="97" t="str">
        <f>IF(ISERROR(VLOOKUP(G5515,Range6,2,1))," ",VLOOKUP(G5515,Range6,2,1))</f>
        <v>Naples Market Only</v>
      </c>
      <c r="B5515" s="98" t="str">
        <f>VLOOKUP(F5515,Range7,2,0)</f>
        <v>ERA Faust Realty Group</v>
      </c>
      <c r="C5515" s="41" t="s">
        <v>2165</v>
      </c>
      <c r="D5515" s="40">
        <v>65000</v>
      </c>
      <c r="E5515" s="39" t="s">
        <v>2090</v>
      </c>
      <c r="F5515" s="42" t="s">
        <v>22</v>
      </c>
      <c r="G5515" s="49" t="s">
        <v>489</v>
      </c>
      <c r="H5515">
        <v>5515</v>
      </c>
    </row>
    <row r="5516" spans="1:8">
      <c r="A5516" s="97" t="str">
        <f>IF(ISERROR(VLOOKUP(G5516,Range6,2,1))," ",VLOOKUP(G5516,Range6,2,1))</f>
        <v>Naples Market Only</v>
      </c>
      <c r="B5516" s="98" t="str">
        <f>VLOOKUP(F5516,Range7,2,0)</f>
        <v>Waterfront Realty Group, Inc.</v>
      </c>
      <c r="C5516" s="41" t="s">
        <v>2165</v>
      </c>
      <c r="D5516" s="40">
        <v>68900</v>
      </c>
      <c r="E5516" s="39" t="s">
        <v>2081</v>
      </c>
      <c r="F5516" s="42" t="s">
        <v>30</v>
      </c>
      <c r="G5516" s="49" t="s">
        <v>489</v>
      </c>
      <c r="H5516">
        <v>5516</v>
      </c>
    </row>
    <row r="5517" spans="1:8">
      <c r="A5517" s="97" t="str">
        <f>IF(ISERROR(VLOOKUP(G5517,Range6,2,1))," ",VLOOKUP(G5517,Range6,2,1))</f>
        <v>Naples Market Only</v>
      </c>
      <c r="B5517" s="98" t="str">
        <f>VLOOKUP(F5517,Range7,2,0)</f>
        <v>John R Wood</v>
      </c>
      <c r="C5517" s="41" t="s">
        <v>2165</v>
      </c>
      <c r="D5517" s="40">
        <v>67000</v>
      </c>
      <c r="E5517" s="39" t="s">
        <v>2091</v>
      </c>
      <c r="F5517" s="42" t="s">
        <v>66</v>
      </c>
      <c r="G5517" s="49" t="s">
        <v>489</v>
      </c>
      <c r="H5517">
        <v>5517</v>
      </c>
    </row>
    <row r="5518" spans="1:8">
      <c r="A5518" s="97" t="str">
        <f>IF(ISERROR(VLOOKUP(G5518,Range6,2,1))," ",VLOOKUP(G5518,Range6,2,1))</f>
        <v>Naples Market Only</v>
      </c>
      <c r="B5518" s="98" t="str">
        <f>VLOOKUP(F5518,Range7,2,0)</f>
        <v>Bartley Realty Services</v>
      </c>
      <c r="C5518" s="41" t="s">
        <v>2165</v>
      </c>
      <c r="D5518" s="40">
        <v>70000</v>
      </c>
      <c r="E5518" s="39" t="s">
        <v>2077</v>
      </c>
      <c r="F5518" s="42" t="s">
        <v>19</v>
      </c>
      <c r="G5518" s="49" t="s">
        <v>489</v>
      </c>
      <c r="H5518">
        <v>5518</v>
      </c>
    </row>
    <row r="5519" spans="1:8">
      <c r="A5519" s="97" t="str">
        <f>IF(ISERROR(VLOOKUP(G5519,Range6,2,1))," ",VLOOKUP(G5519,Range6,2,1))</f>
        <v>Naples Market Only</v>
      </c>
      <c r="B5519" s="98" t="str">
        <f>VLOOKUP(F5519,Range7,2,0)</f>
        <v>John R Wood</v>
      </c>
      <c r="C5519" s="41" t="s">
        <v>2165</v>
      </c>
      <c r="D5519" s="40">
        <v>86000</v>
      </c>
      <c r="E5519" s="39" t="s">
        <v>2097</v>
      </c>
      <c r="F5519" s="42" t="s">
        <v>75</v>
      </c>
      <c r="G5519" s="49" t="s">
        <v>489</v>
      </c>
      <c r="H5519">
        <v>5519</v>
      </c>
    </row>
    <row r="5520" spans="1:8">
      <c r="A5520" s="97" t="str">
        <f>IF(ISERROR(VLOOKUP(G5520,Range6,2,1))," ",VLOOKUP(G5520,Range6,2,1))</f>
        <v>Bonita Estero Markets Only</v>
      </c>
      <c r="B5520" s="98" t="str">
        <f>VLOOKUP(F5520,Range7,2,0)</f>
        <v>Ted Hofferber SRA, PA</v>
      </c>
      <c r="C5520" s="41" t="s">
        <v>2165</v>
      </c>
      <c r="D5520" s="40">
        <v>53540</v>
      </c>
      <c r="E5520" s="39" t="s">
        <v>2094</v>
      </c>
      <c r="F5520" s="42" t="s">
        <v>759</v>
      </c>
      <c r="G5520" s="49" t="s">
        <v>491</v>
      </c>
      <c r="H5520">
        <v>5520</v>
      </c>
    </row>
    <row r="5521" spans="1:8">
      <c r="A5521" s="97" t="str">
        <f>IF(ISERROR(VLOOKUP(G5521,Range6,2,1))," ",VLOOKUP(G5521,Range6,2,1))</f>
        <v>Naples Market Only</v>
      </c>
      <c r="B5521" s="98" t="str">
        <f>VLOOKUP(F5521,Range7,2,0)</f>
        <v>Sun Realty</v>
      </c>
      <c r="C5521" s="41" t="s">
        <v>2165</v>
      </c>
      <c r="D5521" s="40">
        <v>65000</v>
      </c>
      <c r="E5521" s="39" t="s">
        <v>2077</v>
      </c>
      <c r="F5521" s="42" t="s">
        <v>45</v>
      </c>
      <c r="G5521" s="49" t="s">
        <v>489</v>
      </c>
      <c r="H5521">
        <v>5521</v>
      </c>
    </row>
    <row r="5522" spans="1:8">
      <c r="A5522" s="97" t="str">
        <f>IF(ISERROR(VLOOKUP(G5522,Range6,2,1))," ",VLOOKUP(G5522,Range6,2,1))</f>
        <v>Naples Market Only</v>
      </c>
      <c r="B5522" s="98" t="str">
        <f>VLOOKUP(F5522,Range7,2,0)</f>
        <v>KP Realty Services Inc</v>
      </c>
      <c r="C5522" s="41" t="s">
        <v>2165</v>
      </c>
      <c r="D5522" s="40">
        <v>71500</v>
      </c>
      <c r="E5522" s="39" t="s">
        <v>2070</v>
      </c>
      <c r="F5522" s="42" t="s">
        <v>160</v>
      </c>
      <c r="G5522" s="49" t="s">
        <v>489</v>
      </c>
      <c r="H5522">
        <v>5522</v>
      </c>
    </row>
    <row r="5523" spans="1:8">
      <c r="A5523" s="97" t="str">
        <f>IF(ISERROR(VLOOKUP(G5523,Range6,2,1))," ",VLOOKUP(G5523,Range6,2,1))</f>
        <v>Bonita Estero Markets Only</v>
      </c>
      <c r="B5523" s="98" t="str">
        <f>VLOOKUP(F5523,Range7,2,0)</f>
        <v>Downing Frye</v>
      </c>
      <c r="C5523" s="41" t="s">
        <v>2165</v>
      </c>
      <c r="D5523" s="40">
        <v>60000</v>
      </c>
      <c r="E5523" s="39" t="s">
        <v>2094</v>
      </c>
      <c r="F5523" s="42" t="s">
        <v>58</v>
      </c>
      <c r="G5523" s="49" t="s">
        <v>491</v>
      </c>
      <c r="H5523">
        <v>5523</v>
      </c>
    </row>
    <row r="5524" spans="1:8">
      <c r="A5524" s="97" t="str">
        <f>IF(ISERROR(VLOOKUP(G5524,Range6,2,1))," ",VLOOKUP(G5524,Range6,2,1))</f>
        <v>Naples Market Only</v>
      </c>
      <c r="B5524" s="98" t="str">
        <f>VLOOKUP(F5524,Range7,2,0)</f>
        <v>Naples Realty Services</v>
      </c>
      <c r="C5524" s="41" t="s">
        <v>2165</v>
      </c>
      <c r="D5524" s="40">
        <v>69000</v>
      </c>
      <c r="E5524" s="39" t="s">
        <v>2091</v>
      </c>
      <c r="F5524" s="42" t="s">
        <v>48</v>
      </c>
      <c r="G5524" s="49" t="s">
        <v>489</v>
      </c>
      <c r="H5524">
        <v>5524</v>
      </c>
    </row>
    <row r="5525" spans="1:8">
      <c r="A5525" s="97" t="str">
        <f>IF(ISERROR(VLOOKUP(G5525,Range6,2,1))," ",VLOOKUP(G5525,Range6,2,1))</f>
        <v>Naples Market Only</v>
      </c>
      <c r="B5525" s="98" t="str">
        <f>VLOOKUP(F5525,Range7,2,0)</f>
        <v>Prudential Florida WCI Realty</v>
      </c>
      <c r="C5525" s="41" t="s">
        <v>2165</v>
      </c>
      <c r="D5525" s="40">
        <v>61500</v>
      </c>
      <c r="E5525" s="39" t="s">
        <v>2079</v>
      </c>
      <c r="F5525" s="42" t="s">
        <v>46</v>
      </c>
      <c r="G5525" s="49" t="s">
        <v>489</v>
      </c>
      <c r="H5525">
        <v>5525</v>
      </c>
    </row>
    <row r="5526" spans="1:8">
      <c r="A5526" s="97" t="str">
        <f>IF(ISERROR(VLOOKUP(G5526,Range6,2,1))," ",VLOOKUP(G5526,Range6,2,1))</f>
        <v>Naples Market Only</v>
      </c>
      <c r="B5526" s="98" t="str">
        <f>VLOOKUP(F5526,Range7,2,0)</f>
        <v>Sun Realty</v>
      </c>
      <c r="C5526" s="41" t="s">
        <v>2165</v>
      </c>
      <c r="D5526" s="40">
        <v>70000</v>
      </c>
      <c r="E5526" s="39" t="s">
        <v>2081</v>
      </c>
      <c r="F5526" s="42" t="s">
        <v>45</v>
      </c>
      <c r="G5526" s="49" t="s">
        <v>489</v>
      </c>
      <c r="H5526">
        <v>5526</v>
      </c>
    </row>
    <row r="5527" spans="1:8">
      <c r="A5527" s="97" t="str">
        <f>IF(ISERROR(VLOOKUP(G5527,Range6,2,1))," ",VLOOKUP(G5527,Range6,2,1))</f>
        <v>Naples Market Only</v>
      </c>
      <c r="B5527" s="98" t="str">
        <f>VLOOKUP(F5527,Range7,2,0)</f>
        <v>Internet Realty Group, Inc.</v>
      </c>
      <c r="C5527" s="41" t="s">
        <v>2165</v>
      </c>
      <c r="D5527" s="40">
        <v>75000</v>
      </c>
      <c r="E5527" s="39" t="s">
        <v>2081</v>
      </c>
      <c r="F5527" s="42" t="s">
        <v>60</v>
      </c>
      <c r="G5527" s="49" t="s">
        <v>489</v>
      </c>
      <c r="H5527">
        <v>5527</v>
      </c>
    </row>
    <row r="5528" spans="1:8">
      <c r="A5528" s="97" t="str">
        <f>IF(ISERROR(VLOOKUP(G5528,Range6,2,1))," ",VLOOKUP(G5528,Range6,2,1))</f>
        <v>Naples Market Only</v>
      </c>
      <c r="B5528" s="98" t="str">
        <f>VLOOKUP(F5528,Range7,2,0)</f>
        <v>Premiere Plus Realty Co.</v>
      </c>
      <c r="C5528" s="41" t="s">
        <v>2165</v>
      </c>
      <c r="D5528" s="40">
        <v>65000</v>
      </c>
      <c r="E5528" s="39" t="s">
        <v>2079</v>
      </c>
      <c r="F5528" s="42" t="s">
        <v>20</v>
      </c>
      <c r="G5528" s="49" t="s">
        <v>489</v>
      </c>
      <c r="H5528">
        <v>5528</v>
      </c>
    </row>
    <row r="5529" spans="1:8">
      <c r="A5529" s="97" t="str">
        <f>IF(ISERROR(VLOOKUP(G5529,Range6,2,1))," ",VLOOKUP(G5529,Range6,2,1))</f>
        <v>Naples Market Only</v>
      </c>
      <c r="B5529" s="98" t="str">
        <f>VLOOKUP(F5529,Range7,2,0)</f>
        <v>Royal Properties of Naples LLC</v>
      </c>
      <c r="C5529" s="41" t="s">
        <v>2165</v>
      </c>
      <c r="D5529" s="40">
        <v>63000</v>
      </c>
      <c r="E5529" s="39" t="s">
        <v>2070</v>
      </c>
      <c r="F5529" s="42" t="s">
        <v>36</v>
      </c>
      <c r="G5529" s="49" t="s">
        <v>489</v>
      </c>
      <c r="H5529">
        <v>5529</v>
      </c>
    </row>
    <row r="5530" spans="1:8">
      <c r="A5530" s="97" t="str">
        <f>IF(ISERROR(VLOOKUP(G5530,Range6,2,1))," ",VLOOKUP(G5530,Range6,2,1))</f>
        <v>Naples Market Only</v>
      </c>
      <c r="B5530" s="98" t="str">
        <f>VLOOKUP(F5530,Range7,2,0)</f>
        <v>Amerivest Realty</v>
      </c>
      <c r="C5530" s="41" t="s">
        <v>2165</v>
      </c>
      <c r="D5530" s="40">
        <v>64700</v>
      </c>
      <c r="E5530" s="39" t="s">
        <v>2071</v>
      </c>
      <c r="F5530" s="42" t="s">
        <v>37</v>
      </c>
      <c r="G5530" s="49" t="s">
        <v>489</v>
      </c>
      <c r="H5530">
        <v>5530</v>
      </c>
    </row>
    <row r="5531" spans="1:8">
      <c r="A5531" s="97" t="str">
        <f>IF(ISERROR(VLOOKUP(G5531,Range6,2,1))," ",VLOOKUP(G5531,Range6,2,1))</f>
        <v>Naples Market Only</v>
      </c>
      <c r="B5531" s="98" t="str">
        <f>VLOOKUP(F5531,Range7,2,0)</f>
        <v>WEICHERT, REALTORSr On The Gulf</v>
      </c>
      <c r="C5531" s="41" t="s">
        <v>2165</v>
      </c>
      <c r="D5531" s="40">
        <v>57000</v>
      </c>
      <c r="E5531" s="39" t="s">
        <v>2081</v>
      </c>
      <c r="F5531" s="42" t="s">
        <v>14</v>
      </c>
      <c r="G5531" s="49" t="s">
        <v>489</v>
      </c>
      <c r="H5531">
        <v>5531</v>
      </c>
    </row>
    <row r="5532" spans="1:8">
      <c r="A5532" s="97" t="str">
        <f>IF(ISERROR(VLOOKUP(G5532,Range6,2,1))," ",VLOOKUP(G5532,Range6,2,1))</f>
        <v>Naples Market Only</v>
      </c>
      <c r="B5532" s="98" t="str">
        <f>VLOOKUP(F5532,Range7,2,0)</f>
        <v>VIP Realty Group</v>
      </c>
      <c r="C5532" s="41" t="s">
        <v>2165</v>
      </c>
      <c r="D5532" s="40">
        <v>77101</v>
      </c>
      <c r="E5532" s="39" t="s">
        <v>2084</v>
      </c>
      <c r="F5532" s="42" t="s">
        <v>115</v>
      </c>
      <c r="G5532" s="49" t="s">
        <v>489</v>
      </c>
      <c r="H5532">
        <v>5532</v>
      </c>
    </row>
    <row r="5533" spans="1:8">
      <c r="A5533" s="97" t="str">
        <f>IF(ISERROR(VLOOKUP(G5533,Range6,2,1))," ",VLOOKUP(G5533,Range6,2,1))</f>
        <v>Naples Market Only</v>
      </c>
      <c r="B5533" s="98" t="str">
        <f>VLOOKUP(F5533,Range7,2,0)</f>
        <v>Downing Frye</v>
      </c>
      <c r="C5533" s="41" t="s">
        <v>2165</v>
      </c>
      <c r="D5533" s="40">
        <v>69900</v>
      </c>
      <c r="E5533" s="39" t="s">
        <v>2107</v>
      </c>
      <c r="F5533" s="42" t="s">
        <v>9</v>
      </c>
      <c r="G5533" s="49" t="s">
        <v>489</v>
      </c>
      <c r="H5533">
        <v>5533</v>
      </c>
    </row>
    <row r="5534" spans="1:8">
      <c r="A5534" s="97" t="str">
        <f>IF(ISERROR(VLOOKUP(G5534,Range6,2,1))," ",VLOOKUP(G5534,Range6,2,1))</f>
        <v>Naples Market Only</v>
      </c>
      <c r="B5534" s="98" t="str">
        <f>VLOOKUP(F5534,Range7,2,0)</f>
        <v>Florida Global RE Inc</v>
      </c>
      <c r="C5534" s="41" t="s">
        <v>2165</v>
      </c>
      <c r="D5534" s="40">
        <v>78020</v>
      </c>
      <c r="E5534" s="39" t="s">
        <v>2077</v>
      </c>
      <c r="F5534" s="42" t="s">
        <v>143</v>
      </c>
      <c r="G5534" s="49" t="s">
        <v>489</v>
      </c>
      <c r="H5534">
        <v>5534</v>
      </c>
    </row>
    <row r="5535" spans="1:8">
      <c r="A5535" s="97" t="str">
        <f>IF(ISERROR(VLOOKUP(G5535,Range6,2,1))," ",VLOOKUP(G5535,Range6,2,1))</f>
        <v>Naples Market Only</v>
      </c>
      <c r="B5535" s="98" t="str">
        <f>VLOOKUP(F5535,Range7,2,0)</f>
        <v>Kunkle Realty, LLC</v>
      </c>
      <c r="C5535" s="41" t="s">
        <v>2165</v>
      </c>
      <c r="D5535" s="40">
        <v>69900</v>
      </c>
      <c r="E5535" s="39" t="s">
        <v>2098</v>
      </c>
      <c r="F5535" s="42" t="s">
        <v>118</v>
      </c>
      <c r="G5535" s="49" t="s">
        <v>489</v>
      </c>
      <c r="H5535">
        <v>5535</v>
      </c>
    </row>
    <row r="5536" spans="1:8">
      <c r="A5536" s="97" t="str">
        <f>IF(ISERROR(VLOOKUP(G5536,Range6,2,1))," ",VLOOKUP(G5536,Range6,2,1))</f>
        <v>Naples Market Only</v>
      </c>
      <c r="B5536" s="98" t="str">
        <f>VLOOKUP(F5536,Range7,2,0)</f>
        <v>Keller Williams Elite Realty</v>
      </c>
      <c r="C5536" s="41" t="s">
        <v>2165</v>
      </c>
      <c r="D5536" s="40">
        <v>70000</v>
      </c>
      <c r="E5536" s="39" t="s">
        <v>2071</v>
      </c>
      <c r="F5536" s="42" t="s">
        <v>24</v>
      </c>
      <c r="G5536" s="49" t="s">
        <v>489</v>
      </c>
      <c r="H5536">
        <v>5536</v>
      </c>
    </row>
    <row r="5537" spans="1:8">
      <c r="A5537" s="97" t="str">
        <f>IF(ISERROR(VLOOKUP(G5537,Range6,2,1))," ",VLOOKUP(G5537,Range6,2,1))</f>
        <v>Naples Market Only</v>
      </c>
      <c r="B5537" s="98" t="str">
        <f>VLOOKUP(F5537,Range7,2,0)</f>
        <v>RealtyUSA.com, Inc.</v>
      </c>
      <c r="C5537" s="41" t="s">
        <v>2165</v>
      </c>
      <c r="D5537" s="40">
        <v>82500</v>
      </c>
      <c r="E5537" s="39" t="s">
        <v>2084</v>
      </c>
      <c r="F5537" s="42" t="s">
        <v>98</v>
      </c>
      <c r="G5537" s="49" t="s">
        <v>489</v>
      </c>
      <c r="H5537">
        <v>5537</v>
      </c>
    </row>
    <row r="5538" spans="1:8">
      <c r="A5538" s="97" t="str">
        <f>IF(ISERROR(VLOOKUP(G5538,Range6,2,1))," ",VLOOKUP(G5538,Range6,2,1))</f>
        <v>Naples Market Only</v>
      </c>
      <c r="B5538" s="98" t="str">
        <f>VLOOKUP(F5538,Range7,2,0)</f>
        <v>Amerivest Realty</v>
      </c>
      <c r="C5538" s="41" t="s">
        <v>2165</v>
      </c>
      <c r="D5538" s="40">
        <v>70000</v>
      </c>
      <c r="E5538" s="39" t="s">
        <v>2107</v>
      </c>
      <c r="F5538" s="42" t="s">
        <v>37</v>
      </c>
      <c r="G5538" s="49" t="s">
        <v>489</v>
      </c>
      <c r="H5538">
        <v>5538</v>
      </c>
    </row>
    <row r="5539" spans="1:8">
      <c r="A5539" s="97" t="str">
        <f>IF(ISERROR(VLOOKUP(G5539,Range6,2,1))," ",VLOOKUP(G5539,Range6,2,1))</f>
        <v>Naples Market Only</v>
      </c>
      <c r="B5539" s="98" t="str">
        <f>VLOOKUP(F5539,Range7,2,0)</f>
        <v>Florida Home Realty of Collier County, Inc.</v>
      </c>
      <c r="C5539" s="41" t="s">
        <v>2165</v>
      </c>
      <c r="D5539" s="40">
        <v>69000</v>
      </c>
      <c r="E5539" s="39" t="s">
        <v>2070</v>
      </c>
      <c r="F5539" s="42" t="s">
        <v>35</v>
      </c>
      <c r="G5539" s="49" t="s">
        <v>489</v>
      </c>
      <c r="H5539">
        <v>5539</v>
      </c>
    </row>
    <row r="5540" spans="1:8">
      <c r="A5540" s="97" t="str">
        <f>IF(ISERROR(VLOOKUP(G5540,Range6,2,1))," ",VLOOKUP(G5540,Range6,2,1))</f>
        <v>Naples Market Only</v>
      </c>
      <c r="B5540" s="98" t="str">
        <f>VLOOKUP(F5540,Range7,2,0)</f>
        <v>Coldwell Banker Residential Real Estate, Inc.</v>
      </c>
      <c r="C5540" s="41" t="s">
        <v>2165</v>
      </c>
      <c r="D5540" s="40">
        <v>70000</v>
      </c>
      <c r="E5540" s="39" t="s">
        <v>2076</v>
      </c>
      <c r="F5540" s="42" t="s">
        <v>32</v>
      </c>
      <c r="G5540" s="49" t="s">
        <v>489</v>
      </c>
      <c r="H5540">
        <v>5540</v>
      </c>
    </row>
    <row r="5541" spans="1:8">
      <c r="A5541" s="97" t="str">
        <f>IF(ISERROR(VLOOKUP(G5541,Range6,2,1))," ",VLOOKUP(G5541,Range6,2,1))</f>
        <v>Naples Market Only</v>
      </c>
      <c r="B5541" s="98" t="str">
        <f>VLOOKUP(F5541,Range7,2,0)</f>
        <v>Century 21 JB Novelli Internationale</v>
      </c>
      <c r="C5541" s="41" t="s">
        <v>2165</v>
      </c>
      <c r="D5541" s="40">
        <v>73000</v>
      </c>
      <c r="E5541" s="39" t="s">
        <v>2076</v>
      </c>
      <c r="F5541" s="42" t="s">
        <v>254</v>
      </c>
      <c r="G5541" s="49" t="s">
        <v>489</v>
      </c>
      <c r="H5541">
        <v>5541</v>
      </c>
    </row>
    <row r="5542" spans="1:8">
      <c r="A5542" s="97" t="str">
        <f>IF(ISERROR(VLOOKUP(G5542,Range6,2,1))," ",VLOOKUP(G5542,Range6,2,1))</f>
        <v>Naples Market Only</v>
      </c>
      <c r="B5542" s="98" t="str">
        <f>VLOOKUP(F5542,Range7,2,0)</f>
        <v>Downing Frye</v>
      </c>
      <c r="C5542" s="41" t="s">
        <v>2165</v>
      </c>
      <c r="D5542" s="40">
        <v>65000</v>
      </c>
      <c r="E5542" s="39" t="s">
        <v>2077</v>
      </c>
      <c r="F5542" s="42" t="s">
        <v>9</v>
      </c>
      <c r="G5542" s="49" t="s">
        <v>489</v>
      </c>
      <c r="H5542">
        <v>5542</v>
      </c>
    </row>
    <row r="5543" spans="1:8">
      <c r="A5543" s="97" t="str">
        <f>IF(ISERROR(VLOOKUP(G5543,Range6,2,1))," ",VLOOKUP(G5543,Range6,2,1))</f>
        <v>Naples Market Only</v>
      </c>
      <c r="B5543" s="98" t="str">
        <f>VLOOKUP(F5543,Range7,2,0)</f>
        <v>Sand Castle Realty Group, Inc</v>
      </c>
      <c r="C5543" s="41" t="s">
        <v>2165</v>
      </c>
      <c r="D5543" s="40">
        <v>69900</v>
      </c>
      <c r="E5543" s="39" t="s">
        <v>2081</v>
      </c>
      <c r="F5543" s="42" t="s">
        <v>29</v>
      </c>
      <c r="G5543" s="49" t="s">
        <v>489</v>
      </c>
      <c r="H5543">
        <v>5543</v>
      </c>
    </row>
    <row r="5544" spans="1:8">
      <c r="A5544" s="97" t="str">
        <f>IF(ISERROR(VLOOKUP(G5544,Range6,2,1))," ",VLOOKUP(G5544,Range6,2,1))</f>
        <v>Naples Market Only</v>
      </c>
      <c r="B5544" s="98" t="str">
        <f>VLOOKUP(F5544,Range7,2,0)</f>
        <v>Waterfront Realty Group, Inc.</v>
      </c>
      <c r="C5544" s="41" t="s">
        <v>2165</v>
      </c>
      <c r="D5544" s="40">
        <v>85000</v>
      </c>
      <c r="E5544" s="39" t="s">
        <v>2081</v>
      </c>
      <c r="F5544" s="42" t="s">
        <v>30</v>
      </c>
      <c r="G5544" s="49" t="s">
        <v>489</v>
      </c>
      <c r="H5544">
        <v>5544</v>
      </c>
    </row>
    <row r="5545" spans="1:8">
      <c r="A5545" s="97" t="str">
        <f>IF(ISERROR(VLOOKUP(G5545,Range6,2,1))," ",VLOOKUP(G5545,Range6,2,1))</f>
        <v>Naples Market Only</v>
      </c>
      <c r="B5545" s="98" t="str">
        <f>VLOOKUP(F5545,Range7,2,0)</f>
        <v>Frost &amp; Associates Inc</v>
      </c>
      <c r="C5545" s="41" t="s">
        <v>2165</v>
      </c>
      <c r="D5545" s="40">
        <v>71150</v>
      </c>
      <c r="E5545" s="39" t="s">
        <v>2114</v>
      </c>
      <c r="F5545" s="42" t="s">
        <v>43</v>
      </c>
      <c r="G5545" s="49" t="s">
        <v>489</v>
      </c>
      <c r="H5545">
        <v>5545</v>
      </c>
    </row>
    <row r="5546" spans="1:8">
      <c r="A5546" s="97" t="str">
        <f>IF(ISERROR(VLOOKUP(G5546,Range6,2,1))," ",VLOOKUP(G5546,Range6,2,1))</f>
        <v>Naples Market Only</v>
      </c>
      <c r="B5546" s="98" t="str">
        <f>VLOOKUP(F5546,Range7,2,0)</f>
        <v>Naples Realty Services</v>
      </c>
      <c r="C5546" s="41" t="s">
        <v>2165</v>
      </c>
      <c r="D5546" s="40">
        <v>76533</v>
      </c>
      <c r="E5546" s="39" t="s">
        <v>2107</v>
      </c>
      <c r="F5546" s="42" t="s">
        <v>48</v>
      </c>
      <c r="G5546" s="49" t="s">
        <v>489</v>
      </c>
      <c r="H5546">
        <v>5546</v>
      </c>
    </row>
    <row r="5547" spans="1:8">
      <c r="A5547" s="97" t="str">
        <f>IF(ISERROR(VLOOKUP(G5547,Range6,2,1))," ",VLOOKUP(G5547,Range6,2,1))</f>
        <v>Naples Market Only</v>
      </c>
      <c r="B5547" s="98" t="str">
        <f>VLOOKUP(F5547,Range7,2,0)</f>
        <v>Downing Frye</v>
      </c>
      <c r="C5547" s="41" t="s">
        <v>2165</v>
      </c>
      <c r="D5547" s="40">
        <v>71000</v>
      </c>
      <c r="E5547" s="39" t="s">
        <v>2079</v>
      </c>
      <c r="F5547" s="42" t="s">
        <v>9</v>
      </c>
      <c r="G5547" s="49" t="s">
        <v>489</v>
      </c>
      <c r="H5547">
        <v>5547</v>
      </c>
    </row>
    <row r="5548" spans="1:8">
      <c r="A5548" s="97" t="str">
        <f>IF(ISERROR(VLOOKUP(G5548,Range6,2,1))," ",VLOOKUP(G5548,Range6,2,1))</f>
        <v>Naples Market Only</v>
      </c>
      <c r="B5548" s="98" t="str">
        <f>VLOOKUP(F5548,Range7,2,0)</f>
        <v>Sand Castle Realty Group, Inc</v>
      </c>
      <c r="C5548" s="41" t="s">
        <v>2165</v>
      </c>
      <c r="D5548" s="40">
        <v>64000</v>
      </c>
      <c r="E5548" s="39" t="s">
        <v>2107</v>
      </c>
      <c r="F5548" s="42" t="s">
        <v>42</v>
      </c>
      <c r="G5548" s="49" t="s">
        <v>489</v>
      </c>
      <c r="H5548">
        <v>5548</v>
      </c>
    </row>
    <row r="5549" spans="1:8">
      <c r="A5549" s="97" t="str">
        <f>IF(ISERROR(VLOOKUP(G5549,Range6,2,1))," ",VLOOKUP(G5549,Range6,2,1))</f>
        <v>Naples Market Only</v>
      </c>
      <c r="B5549" s="98" t="str">
        <f>VLOOKUP(F5549,Range7,2,0)</f>
        <v>Downing Frye</v>
      </c>
      <c r="C5549" s="41" t="s">
        <v>2165</v>
      </c>
      <c r="D5549" s="40">
        <v>70000</v>
      </c>
      <c r="E5549" s="39" t="s">
        <v>2079</v>
      </c>
      <c r="F5549" s="42" t="s">
        <v>9</v>
      </c>
      <c r="G5549" s="49" t="s">
        <v>489</v>
      </c>
      <c r="H5549">
        <v>5549</v>
      </c>
    </row>
    <row r="5550" spans="1:8">
      <c r="A5550" s="97" t="str">
        <f>IF(ISERROR(VLOOKUP(G5550,Range6,2,1))," ",VLOOKUP(G5550,Range6,2,1))</f>
        <v>Naples Market Only</v>
      </c>
      <c r="B5550" s="98" t="str">
        <f>VLOOKUP(F5550,Range7,2,0)</f>
        <v>Sun Realty LLC</v>
      </c>
      <c r="C5550" s="41" t="s">
        <v>2165</v>
      </c>
      <c r="D5550" s="40">
        <v>69500</v>
      </c>
      <c r="E5550" s="39" t="s">
        <v>2081</v>
      </c>
      <c r="F5550" s="42" t="s">
        <v>189</v>
      </c>
      <c r="G5550" s="49" t="s">
        <v>489</v>
      </c>
      <c r="H5550">
        <v>5550</v>
      </c>
    </row>
    <row r="5551" spans="1:8">
      <c r="A5551" s="97" t="str">
        <f>IF(ISERROR(VLOOKUP(G5551,Range6,2,1))," ",VLOOKUP(G5551,Range6,2,1))</f>
        <v>Naples Market Only</v>
      </c>
      <c r="B5551" s="98" t="str">
        <f>VLOOKUP(F5551,Range7,2,0)</f>
        <v>Downing Frye</v>
      </c>
      <c r="C5551" s="41" t="s">
        <v>2165</v>
      </c>
      <c r="D5551" s="40">
        <v>55000</v>
      </c>
      <c r="E5551" s="39" t="s">
        <v>2079</v>
      </c>
      <c r="F5551" s="42" t="s">
        <v>9</v>
      </c>
      <c r="G5551" s="49" t="s">
        <v>489</v>
      </c>
      <c r="H5551">
        <v>5551</v>
      </c>
    </row>
    <row r="5552" spans="1:8">
      <c r="A5552" s="97" t="str">
        <f>IF(ISERROR(VLOOKUP(G5552,Range6,2,1))," ",VLOOKUP(G5552,Range6,2,1))</f>
        <v>Naples Market Only</v>
      </c>
      <c r="B5552" s="98" t="str">
        <f>VLOOKUP(F5552,Range7,2,0)</f>
        <v xml:space="preserve">Non MLS </v>
      </c>
      <c r="C5552" s="41" t="s">
        <v>2165</v>
      </c>
      <c r="D5552" s="40">
        <v>51000</v>
      </c>
      <c r="E5552" s="39" t="s">
        <v>2077</v>
      </c>
      <c r="F5552" s="42" t="s">
        <v>41</v>
      </c>
      <c r="G5552" s="49" t="s">
        <v>489</v>
      </c>
      <c r="H5552">
        <v>5552</v>
      </c>
    </row>
    <row r="5553" spans="1:8">
      <c r="A5553" s="97" t="str">
        <f>IF(ISERROR(VLOOKUP(G5553,Range6,2,1))," ",VLOOKUP(G5553,Range6,2,1))</f>
        <v>Naples Market Only</v>
      </c>
      <c r="B5553" s="98" t="str">
        <f>VLOOKUP(F5553,Range7,2,0)</f>
        <v>Zip Realty, Inc.</v>
      </c>
      <c r="C5553" s="41" t="s">
        <v>2165</v>
      </c>
      <c r="D5553" s="40">
        <v>69900</v>
      </c>
      <c r="E5553" s="39" t="s">
        <v>2081</v>
      </c>
      <c r="F5553" s="42" t="s">
        <v>238</v>
      </c>
      <c r="G5553" s="49" t="s">
        <v>489</v>
      </c>
      <c r="H5553">
        <v>5553</v>
      </c>
    </row>
    <row r="5554" spans="1:8">
      <c r="A5554" s="97" t="str">
        <f>IF(ISERROR(VLOOKUP(G5554,Range6,2,1))," ",VLOOKUP(G5554,Range6,2,1))</f>
        <v>Naples Market Only</v>
      </c>
      <c r="B5554" s="98" t="str">
        <f>VLOOKUP(F5554,Range7,2,0)</f>
        <v>L'Excellence Realty Group Inc.</v>
      </c>
      <c r="C5554" s="41" t="s">
        <v>2165</v>
      </c>
      <c r="D5554" s="40">
        <v>80000</v>
      </c>
      <c r="E5554" s="39" t="s">
        <v>2081</v>
      </c>
      <c r="F5554" s="42" t="s">
        <v>49</v>
      </c>
      <c r="G5554" s="49" t="s">
        <v>489</v>
      </c>
      <c r="H5554">
        <v>5554</v>
      </c>
    </row>
    <row r="5555" spans="1:8">
      <c r="A5555" s="97" t="str">
        <f>IF(ISERROR(VLOOKUP(G5555,Range6,2,1))," ",VLOOKUP(G5555,Range6,2,1))</f>
        <v>Naples Market Only</v>
      </c>
      <c r="B5555" s="98" t="str">
        <f>VLOOKUP(F5555,Range7,2,0)</f>
        <v>Sand Castle Realty Group, Inc</v>
      </c>
      <c r="C5555" s="41" t="s">
        <v>2165</v>
      </c>
      <c r="D5555" s="40">
        <v>70000</v>
      </c>
      <c r="E5555" s="39" t="s">
        <v>2107</v>
      </c>
      <c r="F5555" s="42" t="s">
        <v>29</v>
      </c>
      <c r="G5555" s="49" t="s">
        <v>489</v>
      </c>
      <c r="H5555">
        <v>5555</v>
      </c>
    </row>
    <row r="5556" spans="1:8">
      <c r="A5556" s="97" t="str">
        <f>IF(ISERROR(VLOOKUP(G5556,Range6,2,1))," ",VLOOKUP(G5556,Range6,2,1))</f>
        <v>Naples Market Only</v>
      </c>
      <c r="B5556" s="98" t="str">
        <f>VLOOKUP(F5556,Range7,2,0)</f>
        <v>Sand Castle Realty Group, Inc</v>
      </c>
      <c r="C5556" s="41" t="s">
        <v>2165</v>
      </c>
      <c r="D5556" s="40">
        <v>67000</v>
      </c>
      <c r="E5556" s="39" t="s">
        <v>2077</v>
      </c>
      <c r="F5556" s="42" t="s">
        <v>42</v>
      </c>
      <c r="G5556" s="49" t="s">
        <v>489</v>
      </c>
      <c r="H5556">
        <v>5556</v>
      </c>
    </row>
    <row r="5557" spans="1:8">
      <c r="A5557" s="97" t="str">
        <f>IF(ISERROR(VLOOKUP(G5557,Range6,2,1))," ",VLOOKUP(G5557,Range6,2,1))</f>
        <v>Naples Market Only</v>
      </c>
      <c r="B5557" s="98" t="str">
        <f>VLOOKUP(F5557,Range7,2,0)</f>
        <v>Seaside Properties of South Florida, Inc.</v>
      </c>
      <c r="C5557" s="41" t="s">
        <v>2165</v>
      </c>
      <c r="D5557" s="40">
        <v>65000</v>
      </c>
      <c r="E5557" s="39" t="s">
        <v>2081</v>
      </c>
      <c r="F5557" s="42" t="s">
        <v>282</v>
      </c>
      <c r="G5557" s="49" t="s">
        <v>489</v>
      </c>
      <c r="H5557">
        <v>5557</v>
      </c>
    </row>
    <row r="5558" spans="1:8">
      <c r="A5558" s="97" t="str">
        <f>IF(ISERROR(VLOOKUP(G5558,Range6,2,1))," ",VLOOKUP(G5558,Range6,2,1))</f>
        <v>Naples Market Only</v>
      </c>
      <c r="B5558" s="98" t="str">
        <f>VLOOKUP(F5558,Range7,2,0)</f>
        <v>John R Wood</v>
      </c>
      <c r="C5558" s="41" t="s">
        <v>2165</v>
      </c>
      <c r="D5558" s="40">
        <v>69900</v>
      </c>
      <c r="E5558" s="39" t="s">
        <v>2090</v>
      </c>
      <c r="F5558" s="42" t="s">
        <v>66</v>
      </c>
      <c r="G5558" s="49" t="s">
        <v>489</v>
      </c>
      <c r="H5558">
        <v>5558</v>
      </c>
    </row>
    <row r="5559" spans="1:8">
      <c r="A5559" s="97" t="str">
        <f>IF(ISERROR(VLOOKUP(G5559,Range6,2,1))," ",VLOOKUP(G5559,Range6,2,1))</f>
        <v>Naples Market Only</v>
      </c>
      <c r="B5559" s="98" t="str">
        <f>VLOOKUP(F5559,Range7,2,0)</f>
        <v>Downing Frye</v>
      </c>
      <c r="C5559" s="41" t="s">
        <v>2165</v>
      </c>
      <c r="D5559" s="40">
        <v>73000</v>
      </c>
      <c r="E5559" s="39" t="s">
        <v>2077</v>
      </c>
      <c r="F5559" s="42" t="s">
        <v>9</v>
      </c>
      <c r="G5559" s="49" t="s">
        <v>489</v>
      </c>
      <c r="H5559">
        <v>5559</v>
      </c>
    </row>
    <row r="5560" spans="1:8">
      <c r="A5560" s="97" t="str">
        <f>IF(ISERROR(VLOOKUP(G5560,Range6,2,1))," ",VLOOKUP(G5560,Range6,2,1))</f>
        <v>Naples Market Only</v>
      </c>
      <c r="B5560" s="98" t="str">
        <f>VLOOKUP(F5560,Range7,2,0)</f>
        <v>Holm Realty Services, Inc.</v>
      </c>
      <c r="C5560" s="41" t="s">
        <v>2165</v>
      </c>
      <c r="D5560" s="40">
        <v>78000</v>
      </c>
      <c r="E5560" s="39" t="s">
        <v>2090</v>
      </c>
      <c r="F5560" s="42" t="s">
        <v>369</v>
      </c>
      <c r="G5560" s="49" t="s">
        <v>489</v>
      </c>
      <c r="H5560">
        <v>5560</v>
      </c>
    </row>
    <row r="5561" spans="1:8">
      <c r="A5561" s="97" t="str">
        <f>IF(ISERROR(VLOOKUP(G5561,Range6,2,1))," ",VLOOKUP(G5561,Range6,2,1))</f>
        <v>Naples Market Only</v>
      </c>
      <c r="B5561" s="98" t="str">
        <f>VLOOKUP(F5561,Range7,2,0)</f>
        <v>WEICHERT, REALTORSr On The Gulf</v>
      </c>
      <c r="C5561" s="41" t="s">
        <v>2165</v>
      </c>
      <c r="D5561" s="40">
        <v>62000</v>
      </c>
      <c r="E5561" s="39" t="s">
        <v>2101</v>
      </c>
      <c r="F5561" s="42" t="s">
        <v>14</v>
      </c>
      <c r="G5561" s="49" t="s">
        <v>489</v>
      </c>
      <c r="H5561">
        <v>5561</v>
      </c>
    </row>
    <row r="5562" spans="1:8">
      <c r="A5562" s="97" t="str">
        <f>IF(ISERROR(VLOOKUP(G5562,Range6,2,1))," ",VLOOKUP(G5562,Range6,2,1))</f>
        <v>Naples Market Only</v>
      </c>
      <c r="B5562" s="98" t="str">
        <f>VLOOKUP(F5562,Range7,2,0)</f>
        <v>John R Wood</v>
      </c>
      <c r="C5562" s="41" t="s">
        <v>2165</v>
      </c>
      <c r="D5562" s="40">
        <v>65000</v>
      </c>
      <c r="E5562" s="39" t="s">
        <v>2071</v>
      </c>
      <c r="F5562" s="42" t="s">
        <v>75</v>
      </c>
      <c r="G5562" s="49" t="s">
        <v>489</v>
      </c>
      <c r="H5562">
        <v>5562</v>
      </c>
    </row>
    <row r="5563" spans="1:8">
      <c r="A5563" s="97" t="str">
        <f>IF(ISERROR(VLOOKUP(G5563,Range6,2,1))," ",VLOOKUP(G5563,Range6,2,1))</f>
        <v>Naples Market Only</v>
      </c>
      <c r="B5563" s="98" t="str">
        <f>VLOOKUP(F5563,Range7,2,0)</f>
        <v>Sun Realty</v>
      </c>
      <c r="C5563" s="41" t="s">
        <v>2165</v>
      </c>
      <c r="D5563" s="40">
        <v>60000</v>
      </c>
      <c r="E5563" s="39" t="s">
        <v>2097</v>
      </c>
      <c r="F5563" s="42" t="s">
        <v>45</v>
      </c>
      <c r="G5563" s="49" t="s">
        <v>489</v>
      </c>
      <c r="H5563">
        <v>5563</v>
      </c>
    </row>
    <row r="5564" spans="1:8">
      <c r="A5564" s="97" t="str">
        <f>IF(ISERROR(VLOOKUP(G5564,Range6,2,1))," ",VLOOKUP(G5564,Range6,2,1))</f>
        <v>Bonita Estero Markets Only</v>
      </c>
      <c r="B5564" s="98" t="str">
        <f>VLOOKUP(F5564,Range7,2,0)</f>
        <v>Remax Coastal Living</v>
      </c>
      <c r="C5564" s="41" t="s">
        <v>2165</v>
      </c>
      <c r="D5564" s="40">
        <v>62000</v>
      </c>
      <c r="E5564" s="39" t="s">
        <v>2094</v>
      </c>
      <c r="F5564" s="42" t="s">
        <v>230</v>
      </c>
      <c r="G5564" s="49" t="s">
        <v>491</v>
      </c>
      <c r="H5564">
        <v>5564</v>
      </c>
    </row>
    <row r="5565" spans="1:8">
      <c r="A5565" s="97" t="str">
        <f>IF(ISERROR(VLOOKUP(G5565,Range6,2,1))," ",VLOOKUP(G5565,Range6,2,1))</f>
        <v>Naples Market Only</v>
      </c>
      <c r="B5565" s="98" t="str">
        <f>VLOOKUP(F5565,Range7,2,0)</f>
        <v>Amerivest Realty</v>
      </c>
      <c r="C5565" s="41" t="s">
        <v>2165</v>
      </c>
      <c r="D5565" s="40">
        <v>69900</v>
      </c>
      <c r="E5565" s="39" t="s">
        <v>2079</v>
      </c>
      <c r="F5565" s="42" t="s">
        <v>37</v>
      </c>
      <c r="G5565" s="49" t="s">
        <v>489</v>
      </c>
      <c r="H5565">
        <v>5565</v>
      </c>
    </row>
    <row r="5566" spans="1:8">
      <c r="A5566" s="97" t="str">
        <f>IF(ISERROR(VLOOKUP(G5566,Range6,2,1))," ",VLOOKUP(G5566,Range6,2,1))</f>
        <v>Naples Market Only</v>
      </c>
      <c r="B5566" s="98" t="str">
        <f>VLOOKUP(F5566,Range7,2,0)</f>
        <v>Naples Properties</v>
      </c>
      <c r="C5566" s="41" t="s">
        <v>2165</v>
      </c>
      <c r="D5566" s="40">
        <v>60000</v>
      </c>
      <c r="E5566" s="39" t="s">
        <v>2077</v>
      </c>
      <c r="F5566" s="42" t="s">
        <v>1013</v>
      </c>
      <c r="G5566" s="49" t="s">
        <v>489</v>
      </c>
      <c r="H5566">
        <v>5566</v>
      </c>
    </row>
    <row r="5567" spans="1:8">
      <c r="A5567" s="97" t="str">
        <f>IF(ISERROR(VLOOKUP(G5567,Range6,2,1))," ",VLOOKUP(G5567,Range6,2,1))</f>
        <v>Naples Market Only</v>
      </c>
      <c r="B5567" s="98" t="e">
        <f>VLOOKUP(F5567,Range7,2,0)</f>
        <v>#N/A</v>
      </c>
      <c r="C5567" s="41" t="s">
        <v>2165</v>
      </c>
      <c r="D5567" s="40">
        <v>70000</v>
      </c>
      <c r="E5567" s="39" t="s">
        <v>2081</v>
      </c>
      <c r="F5567" s="42" t="s">
        <v>2080</v>
      </c>
      <c r="G5567" s="49" t="s">
        <v>489</v>
      </c>
      <c r="H5567">
        <v>5567</v>
      </c>
    </row>
    <row r="5568" spans="1:8">
      <c r="A5568" s="97" t="str">
        <f>IF(ISERROR(VLOOKUP(G5568,Range6,2,1))," ",VLOOKUP(G5568,Range6,2,1))</f>
        <v>Naples Market Only</v>
      </c>
      <c r="B5568" s="98" t="str">
        <f>VLOOKUP(F5568,Range7,2,0)</f>
        <v>Amerivest Realty</v>
      </c>
      <c r="C5568" s="41" t="s">
        <v>2165</v>
      </c>
      <c r="D5568" s="40">
        <v>80000</v>
      </c>
      <c r="E5568" s="39" t="s">
        <v>2081</v>
      </c>
      <c r="F5568" s="42" t="s">
        <v>38</v>
      </c>
      <c r="G5568" s="49" t="s">
        <v>489</v>
      </c>
      <c r="H5568">
        <v>5568</v>
      </c>
    </row>
    <row r="5569" spans="1:8">
      <c r="A5569" s="97" t="str">
        <f>IF(ISERROR(VLOOKUP(G5569,Range6,2,1))," ",VLOOKUP(G5569,Range6,2,1))</f>
        <v>Naples Market Only</v>
      </c>
      <c r="B5569" s="98" t="str">
        <f>VLOOKUP(F5569,Range7,2,0)</f>
        <v>Coldwell Banker Residential Real Estate, Inc.</v>
      </c>
      <c r="C5569" s="41" t="s">
        <v>2165</v>
      </c>
      <c r="D5569" s="40">
        <v>86000</v>
      </c>
      <c r="E5569" s="39" t="s">
        <v>2077</v>
      </c>
      <c r="F5569" s="42" t="s">
        <v>81</v>
      </c>
      <c r="G5569" s="49" t="s">
        <v>489</v>
      </c>
      <c r="H5569">
        <v>5569</v>
      </c>
    </row>
    <row r="5570" spans="1:8">
      <c r="A5570" s="97" t="str">
        <f>IF(ISERROR(VLOOKUP(G5570,Range6,2,1))," ",VLOOKUP(G5570,Range6,2,1))</f>
        <v>Naples Market Only</v>
      </c>
      <c r="B5570" s="98" t="str">
        <f>VLOOKUP(F5570,Range7,2,0)</f>
        <v>Downing Frye</v>
      </c>
      <c r="C5570" s="41" t="s">
        <v>2165</v>
      </c>
      <c r="D5570" s="40">
        <v>76000</v>
      </c>
      <c r="E5570" s="39" t="s">
        <v>2077</v>
      </c>
      <c r="F5570" s="42" t="s">
        <v>9</v>
      </c>
      <c r="G5570" s="49" t="s">
        <v>489</v>
      </c>
      <c r="H5570">
        <v>5570</v>
      </c>
    </row>
    <row r="5571" spans="1:8">
      <c r="A5571" s="97" t="str">
        <f>IF(ISERROR(VLOOKUP(G5571,Range6,2,1))," ",VLOOKUP(G5571,Range6,2,1))</f>
        <v>Naples Market Only</v>
      </c>
      <c r="B5571" s="98" t="str">
        <f>VLOOKUP(F5571,Range7,2,0)</f>
        <v>Towne and Country Realty of Naples, Inc.</v>
      </c>
      <c r="C5571" s="41" t="s">
        <v>2165</v>
      </c>
      <c r="D5571" s="40">
        <v>60000</v>
      </c>
      <c r="E5571" s="39" t="s">
        <v>2084</v>
      </c>
      <c r="F5571" s="42" t="s">
        <v>473</v>
      </c>
      <c r="G5571" s="49" t="s">
        <v>489</v>
      </c>
      <c r="H5571">
        <v>5571</v>
      </c>
    </row>
    <row r="5572" spans="1:8">
      <c r="A5572" s="97" t="str">
        <f>IF(ISERROR(VLOOKUP(G5572,Range6,2,1))," ",VLOOKUP(G5572,Range6,2,1))</f>
        <v>Naples Market Only</v>
      </c>
      <c r="B5572" s="98" t="str">
        <f>VLOOKUP(F5572,Range7,2,0)</f>
        <v>L'Excellence Realty Group Inc.</v>
      </c>
      <c r="C5572" s="41" t="s">
        <v>2165</v>
      </c>
      <c r="D5572" s="40">
        <v>85000</v>
      </c>
      <c r="E5572" s="39" t="s">
        <v>2077</v>
      </c>
      <c r="F5572" s="42" t="s">
        <v>49</v>
      </c>
      <c r="G5572" s="49" t="s">
        <v>489</v>
      </c>
      <c r="H5572">
        <v>5572</v>
      </c>
    </row>
    <row r="5573" spans="1:8">
      <c r="A5573" s="97" t="str">
        <f>IF(ISERROR(VLOOKUP(G5573,Range6,2,1))," ",VLOOKUP(G5573,Range6,2,1))</f>
        <v>Bonita Estero Markets Only</v>
      </c>
      <c r="B5573" s="98" t="str">
        <f>VLOOKUP(F5573,Range7,2,0)</f>
        <v>Remax Coastal Living</v>
      </c>
      <c r="C5573" s="41" t="s">
        <v>2165</v>
      </c>
      <c r="D5573" s="40">
        <v>56000</v>
      </c>
      <c r="E5573" s="39" t="s">
        <v>2094</v>
      </c>
      <c r="F5573" s="42" t="s">
        <v>230</v>
      </c>
      <c r="G5573" s="49" t="s">
        <v>491</v>
      </c>
      <c r="H5573">
        <v>5573</v>
      </c>
    </row>
    <row r="5574" spans="1:8">
      <c r="A5574" s="97" t="str">
        <f>IF(ISERROR(VLOOKUP(G5574,Range6,2,1))," ",VLOOKUP(G5574,Range6,2,1))</f>
        <v>Bonita Estero Markets Only</v>
      </c>
      <c r="B5574" s="98" t="str">
        <f>VLOOKUP(F5574,Range7,2,0)</f>
        <v>Prudential Florida WCI Realty</v>
      </c>
      <c r="C5574" s="41" t="s">
        <v>2165</v>
      </c>
      <c r="D5574" s="40">
        <v>85500</v>
      </c>
      <c r="E5574" s="39" t="s">
        <v>2078</v>
      </c>
      <c r="F5574" s="42" t="s">
        <v>46</v>
      </c>
      <c r="G5574" s="49" t="s">
        <v>491</v>
      </c>
      <c r="H5574">
        <v>5574</v>
      </c>
    </row>
    <row r="5575" spans="1:8">
      <c r="A5575" s="97" t="str">
        <f>IF(ISERROR(VLOOKUP(G5575,Range6,2,1))," ",VLOOKUP(G5575,Range6,2,1))</f>
        <v>Naples Market Only</v>
      </c>
      <c r="B5575" s="98" t="str">
        <f>VLOOKUP(F5575,Range7,2,0)</f>
        <v>U S Prime Realty LLC</v>
      </c>
      <c r="C5575" s="41" t="s">
        <v>2165</v>
      </c>
      <c r="D5575" s="40">
        <v>70000</v>
      </c>
      <c r="E5575" s="39" t="s">
        <v>2077</v>
      </c>
      <c r="F5575" s="42" t="s">
        <v>65</v>
      </c>
      <c r="G5575" s="49" t="s">
        <v>489</v>
      </c>
      <c r="H5575">
        <v>5575</v>
      </c>
    </row>
    <row r="5576" spans="1:8">
      <c r="A5576" s="97" t="str">
        <f>IF(ISERROR(VLOOKUP(G5576,Range6,2,1))," ",VLOOKUP(G5576,Range6,2,1))</f>
        <v>Naples Market Only</v>
      </c>
      <c r="B5576" s="98" t="e">
        <f>VLOOKUP(F5576,Range7,2,0)</f>
        <v>#N/A</v>
      </c>
      <c r="C5576" s="41" t="s">
        <v>2165</v>
      </c>
      <c r="D5576" s="40">
        <v>80000</v>
      </c>
      <c r="E5576" s="39" t="s">
        <v>2113</v>
      </c>
      <c r="F5576" s="42" t="s">
        <v>2169</v>
      </c>
      <c r="G5576" s="49" t="s">
        <v>489</v>
      </c>
      <c r="H5576">
        <v>5576</v>
      </c>
    </row>
    <row r="5577" spans="1:8">
      <c r="A5577" s="97" t="str">
        <f>IF(ISERROR(VLOOKUP(G5577,Range6,2,1))," ",VLOOKUP(G5577,Range6,2,1))</f>
        <v>Bonita Estero Markets Only</v>
      </c>
      <c r="B5577" s="98" t="str">
        <f>VLOOKUP(F5577,Range7,2,0)</f>
        <v xml:space="preserve">Non MLS </v>
      </c>
      <c r="C5577" s="41" t="s">
        <v>2165</v>
      </c>
      <c r="D5577" s="40">
        <v>75500</v>
      </c>
      <c r="E5577" s="39" t="s">
        <v>2075</v>
      </c>
      <c r="F5577" s="42" t="s">
        <v>41</v>
      </c>
      <c r="G5577" s="49" t="s">
        <v>491</v>
      </c>
      <c r="H5577">
        <v>5577</v>
      </c>
    </row>
    <row r="5578" spans="1:8">
      <c r="A5578" s="97" t="str">
        <f>IF(ISERROR(VLOOKUP(G5578,Range6,2,1))," ",VLOOKUP(G5578,Range6,2,1))</f>
        <v>Naples Market Only</v>
      </c>
      <c r="B5578" s="98" t="str">
        <f>VLOOKUP(F5578,Range7,2,0)</f>
        <v>Coldwell Banker Residential Real Estate, Inc.</v>
      </c>
      <c r="C5578" s="41" t="s">
        <v>2165</v>
      </c>
      <c r="D5578" s="40">
        <v>60000</v>
      </c>
      <c r="E5578" s="39" t="s">
        <v>2076</v>
      </c>
      <c r="F5578" s="42" t="s">
        <v>32</v>
      </c>
      <c r="G5578" s="49" t="s">
        <v>489</v>
      </c>
      <c r="H5578">
        <v>5578</v>
      </c>
    </row>
    <row r="5579" spans="1:8">
      <c r="A5579" s="97" t="str">
        <f>IF(ISERROR(VLOOKUP(G5579,Range6,2,1))," ",VLOOKUP(G5579,Range6,2,1))</f>
        <v>Naples Market Only</v>
      </c>
      <c r="B5579" s="98" t="str">
        <f>VLOOKUP(F5579,Range7,2,0)</f>
        <v>Sun Realty LLC</v>
      </c>
      <c r="C5579" s="41" t="s">
        <v>2165</v>
      </c>
      <c r="D5579" s="40">
        <v>75000</v>
      </c>
      <c r="E5579" s="39" t="s">
        <v>2081</v>
      </c>
      <c r="F5579" s="42" t="s">
        <v>189</v>
      </c>
      <c r="G5579" s="49" t="s">
        <v>489</v>
      </c>
      <c r="H5579">
        <v>5579</v>
      </c>
    </row>
    <row r="5580" spans="1:8">
      <c r="A5580" s="97" t="str">
        <f>IF(ISERROR(VLOOKUP(G5580,Range6,2,1))," ",VLOOKUP(G5580,Range6,2,1))</f>
        <v>Naples Market Only</v>
      </c>
      <c r="B5580" s="98" t="str">
        <f>VLOOKUP(F5580,Range7,2,0)</f>
        <v>U S Prime Realty LLC</v>
      </c>
      <c r="C5580" s="41" t="s">
        <v>2165</v>
      </c>
      <c r="D5580" s="40">
        <v>70000</v>
      </c>
      <c r="E5580" s="39" t="s">
        <v>2077</v>
      </c>
      <c r="F5580" s="42" t="s">
        <v>65</v>
      </c>
      <c r="G5580" s="49" t="s">
        <v>489</v>
      </c>
      <c r="H5580">
        <v>5580</v>
      </c>
    </row>
    <row r="5581" spans="1:8">
      <c r="A5581" s="97" t="str">
        <f>IF(ISERROR(VLOOKUP(G5581,Range6,2,1))," ",VLOOKUP(G5581,Range6,2,1))</f>
        <v>Naples Market Only</v>
      </c>
      <c r="B5581" s="98" t="str">
        <f>VLOOKUP(F5581,Range7,2,0)</f>
        <v>Excel Real Estate Services, Inc.</v>
      </c>
      <c r="C5581" s="41" t="s">
        <v>2165</v>
      </c>
      <c r="D5581" s="40">
        <v>87000</v>
      </c>
      <c r="E5581" s="39" t="s">
        <v>2103</v>
      </c>
      <c r="F5581" s="42" t="s">
        <v>207</v>
      </c>
      <c r="G5581" s="49" t="s">
        <v>489</v>
      </c>
      <c r="H5581">
        <v>5581</v>
      </c>
    </row>
    <row r="5582" spans="1:8">
      <c r="A5582" s="97" t="str">
        <f>IF(ISERROR(VLOOKUP(G5582,Range6,2,1))," ",VLOOKUP(G5582,Range6,2,1))</f>
        <v>Naples Market Only</v>
      </c>
      <c r="B5582" s="98" t="str">
        <f>VLOOKUP(F5582,Range7,2,0)</f>
        <v>Coldwell Banker Residential Real Estate, Inc.</v>
      </c>
      <c r="C5582" s="41" t="s">
        <v>2165</v>
      </c>
      <c r="D5582" s="40">
        <v>75100</v>
      </c>
      <c r="E5582" s="39" t="s">
        <v>2077</v>
      </c>
      <c r="F5582" s="42" t="s">
        <v>12</v>
      </c>
      <c r="G5582" s="49" t="s">
        <v>489</v>
      </c>
      <c r="H5582">
        <v>5582</v>
      </c>
    </row>
    <row r="5583" spans="1:8">
      <c r="A5583" s="97" t="str">
        <f>IF(ISERROR(VLOOKUP(G5583,Range6,2,1))," ",VLOOKUP(G5583,Range6,2,1))</f>
        <v>Naples Market Only</v>
      </c>
      <c r="B5583" s="98" t="e">
        <f>VLOOKUP(F5583,Range7,2,0)</f>
        <v>#N/A</v>
      </c>
      <c r="C5583" s="41" t="s">
        <v>2165</v>
      </c>
      <c r="D5583" s="40">
        <v>60000</v>
      </c>
      <c r="E5583" s="39" t="s">
        <v>2084</v>
      </c>
      <c r="F5583" s="42" t="s">
        <v>2119</v>
      </c>
      <c r="G5583" s="49" t="s">
        <v>489</v>
      </c>
      <c r="H5583">
        <v>5583</v>
      </c>
    </row>
    <row r="5584" spans="1:8">
      <c r="A5584" s="97" t="str">
        <f>IF(ISERROR(VLOOKUP(G5584,Range6,2,1))," ",VLOOKUP(G5584,Range6,2,1))</f>
        <v>Naples Market Only</v>
      </c>
      <c r="B5584" s="98" t="str">
        <f>VLOOKUP(F5584,Range7,2,0)</f>
        <v>Avalon Real Estate</v>
      </c>
      <c r="C5584" s="41" t="s">
        <v>2165</v>
      </c>
      <c r="D5584" s="40">
        <v>69148</v>
      </c>
      <c r="E5584" s="39" t="s">
        <v>2084</v>
      </c>
      <c r="F5584" s="42" t="s">
        <v>31</v>
      </c>
      <c r="G5584" s="49" t="s">
        <v>489</v>
      </c>
      <c r="H5584">
        <v>5584</v>
      </c>
    </row>
    <row r="5585" spans="1:8">
      <c r="A5585" s="97" t="str">
        <f>IF(ISERROR(VLOOKUP(G5585,Range6,2,1))," ",VLOOKUP(G5585,Range6,2,1))</f>
        <v>Naples Market Only</v>
      </c>
      <c r="B5585" s="98" t="str">
        <f>VLOOKUP(F5585,Range7,2,0)</f>
        <v xml:space="preserve">Non MLS </v>
      </c>
      <c r="C5585" s="41" t="s">
        <v>2165</v>
      </c>
      <c r="D5585" s="40">
        <v>60000</v>
      </c>
      <c r="E5585" s="39" t="s">
        <v>2084</v>
      </c>
      <c r="F5585" s="42" t="s">
        <v>41</v>
      </c>
      <c r="G5585" s="49" t="s">
        <v>489</v>
      </c>
      <c r="H5585">
        <v>5585</v>
      </c>
    </row>
    <row r="5586" spans="1:8">
      <c r="A5586" s="97" t="str">
        <f>IF(ISERROR(VLOOKUP(G5586,Range6,2,1))," ",VLOOKUP(G5586,Range6,2,1))</f>
        <v>Naples Market Only</v>
      </c>
      <c r="B5586" s="98" t="str">
        <f>VLOOKUP(F5586,Range7,2,0)</f>
        <v xml:space="preserve">Non MLS </v>
      </c>
      <c r="C5586" s="41" t="s">
        <v>2165</v>
      </c>
      <c r="D5586" s="40">
        <v>68500</v>
      </c>
      <c r="E5586" s="39" t="s">
        <v>2088</v>
      </c>
      <c r="F5586" s="42" t="s">
        <v>41</v>
      </c>
      <c r="G5586" s="49" t="s">
        <v>489</v>
      </c>
      <c r="H5586">
        <v>5586</v>
      </c>
    </row>
    <row r="5587" spans="1:8">
      <c r="A5587" s="97" t="str">
        <f>IF(ISERROR(VLOOKUP(G5587,Range6,2,1))," ",VLOOKUP(G5587,Range6,2,1))</f>
        <v>Naples Market Only</v>
      </c>
      <c r="B5587" s="98" t="str">
        <f>VLOOKUP(F5587,Range7,2,0)</f>
        <v>Century 21 #1 Sunbelt Realty Inc.</v>
      </c>
      <c r="C5587" s="41" t="s">
        <v>2165</v>
      </c>
      <c r="D5587" s="40">
        <v>70000</v>
      </c>
      <c r="E5587" s="39" t="s">
        <v>2077</v>
      </c>
      <c r="F5587" s="42" t="s">
        <v>10</v>
      </c>
      <c r="G5587" s="49" t="s">
        <v>489</v>
      </c>
      <c r="H5587">
        <v>5587</v>
      </c>
    </row>
    <row r="5588" spans="1:8">
      <c r="A5588" s="97" t="str">
        <f>IF(ISERROR(VLOOKUP(G5588,Range6,2,1))," ",VLOOKUP(G5588,Range6,2,1))</f>
        <v>Naples Market Only</v>
      </c>
      <c r="B5588" s="98" t="str">
        <f>VLOOKUP(F5588,Range7,2,0)</f>
        <v>Bartley Realty Services</v>
      </c>
      <c r="C5588" s="41" t="s">
        <v>2165</v>
      </c>
      <c r="D5588" s="40">
        <v>68000</v>
      </c>
      <c r="E5588" s="39" t="s">
        <v>2077</v>
      </c>
      <c r="F5588" s="42" t="s">
        <v>19</v>
      </c>
      <c r="G5588" s="49" t="s">
        <v>489</v>
      </c>
      <c r="H5588">
        <v>5588</v>
      </c>
    </row>
    <row r="5589" spans="1:8">
      <c r="A5589" s="97" t="str">
        <f>IF(ISERROR(VLOOKUP(G5589,Range6,2,1))," ",VLOOKUP(G5589,Range6,2,1))</f>
        <v>Naples Market Only</v>
      </c>
      <c r="B5589" s="98" t="str">
        <f>VLOOKUP(F5589,Range7,2,0)</f>
        <v>Bartley Realty Services</v>
      </c>
      <c r="C5589" s="41" t="s">
        <v>2165</v>
      </c>
      <c r="D5589" s="40">
        <v>65000</v>
      </c>
      <c r="E5589" s="39" t="s">
        <v>2081</v>
      </c>
      <c r="F5589" s="42" t="s">
        <v>19</v>
      </c>
      <c r="G5589" s="49" t="s">
        <v>489</v>
      </c>
      <c r="H5589">
        <v>5589</v>
      </c>
    </row>
    <row r="5590" spans="1:8">
      <c r="A5590" s="97" t="str">
        <f>IF(ISERROR(VLOOKUP(G5590,Range6,2,1))," ",VLOOKUP(G5590,Range6,2,1))</f>
        <v>Naples Market Only</v>
      </c>
      <c r="B5590" s="98" t="str">
        <f>VLOOKUP(F5590,Range7,2,0)</f>
        <v>Downing Frye</v>
      </c>
      <c r="C5590" s="41" t="s">
        <v>2165</v>
      </c>
      <c r="D5590" s="40">
        <v>60000</v>
      </c>
      <c r="E5590" s="39" t="s">
        <v>2083</v>
      </c>
      <c r="F5590" s="42" t="s">
        <v>9</v>
      </c>
      <c r="G5590" s="49" t="s">
        <v>489</v>
      </c>
      <c r="H5590">
        <v>5590</v>
      </c>
    </row>
    <row r="5591" spans="1:8">
      <c r="A5591" s="97" t="str">
        <f>IF(ISERROR(VLOOKUP(G5591,Range6,2,1))," ",VLOOKUP(G5591,Range6,2,1))</f>
        <v>Naples Market Only</v>
      </c>
      <c r="B5591" s="98" t="str">
        <f>VLOOKUP(F5591,Range7,2,0)</f>
        <v>Downing Frye</v>
      </c>
      <c r="C5591" s="41" t="s">
        <v>2165</v>
      </c>
      <c r="D5591" s="40">
        <v>67500</v>
      </c>
      <c r="E5591" s="39" t="s">
        <v>2070</v>
      </c>
      <c r="F5591" s="42" t="s">
        <v>9</v>
      </c>
      <c r="G5591" s="49" t="s">
        <v>489</v>
      </c>
      <c r="H5591">
        <v>5591</v>
      </c>
    </row>
    <row r="5592" spans="1:8">
      <c r="A5592" s="97" t="str">
        <f>IF(ISERROR(VLOOKUP(G5592,Range6,2,1))," ",VLOOKUP(G5592,Range6,2,1))</f>
        <v>Naples Market Only</v>
      </c>
      <c r="B5592" s="98" t="str">
        <f>VLOOKUP(F5592,Range7,2,0)</f>
        <v>Keller Williams Elite Realty</v>
      </c>
      <c r="C5592" s="41" t="s">
        <v>2165</v>
      </c>
      <c r="D5592" s="40">
        <v>63000</v>
      </c>
      <c r="E5592" s="39" t="s">
        <v>2077</v>
      </c>
      <c r="F5592" s="42" t="s">
        <v>24</v>
      </c>
      <c r="G5592" s="49" t="s">
        <v>489</v>
      </c>
      <c r="H5592">
        <v>5592</v>
      </c>
    </row>
    <row r="5593" spans="1:8">
      <c r="A5593" s="97" t="str">
        <f>IF(ISERROR(VLOOKUP(G5593,Range6,2,1))," ",VLOOKUP(G5593,Range6,2,1))</f>
        <v>Naples Market Only</v>
      </c>
      <c r="B5593" s="98" t="str">
        <f>VLOOKUP(F5593,Range7,2,0)</f>
        <v>Napoli Realty Services, LLC</v>
      </c>
      <c r="C5593" s="41" t="s">
        <v>2165</v>
      </c>
      <c r="D5593" s="40">
        <v>75000</v>
      </c>
      <c r="E5593" s="39" t="s">
        <v>2088</v>
      </c>
      <c r="F5593" s="42" t="s">
        <v>247</v>
      </c>
      <c r="G5593" s="49" t="s">
        <v>489</v>
      </c>
      <c r="H5593">
        <v>5593</v>
      </c>
    </row>
    <row r="5594" spans="1:8">
      <c r="A5594" s="97" t="str">
        <f>IF(ISERROR(VLOOKUP(G5594,Range6,2,1))," ",VLOOKUP(G5594,Range6,2,1))</f>
        <v>Bonita Estero Markets Only</v>
      </c>
      <c r="B5594" s="98" t="str">
        <f>VLOOKUP(F5594,Range7,2,0)</f>
        <v>Realty World Florida</v>
      </c>
      <c r="C5594" s="41" t="s">
        <v>2165</v>
      </c>
      <c r="D5594" s="40">
        <v>72100</v>
      </c>
      <c r="E5594" s="39" t="s">
        <v>2106</v>
      </c>
      <c r="F5594" s="42" t="s">
        <v>97</v>
      </c>
      <c r="G5594" s="49" t="s">
        <v>491</v>
      </c>
      <c r="H5594">
        <v>5594</v>
      </c>
    </row>
    <row r="5595" spans="1:8">
      <c r="A5595" s="97" t="str">
        <f>IF(ISERROR(VLOOKUP(G5595,Range6,2,1))," ",VLOOKUP(G5595,Range6,2,1))</f>
        <v>Bonita Estero Markets Only</v>
      </c>
      <c r="B5595" s="98" t="str">
        <f>VLOOKUP(F5595,Range7,2,0)</f>
        <v>Anchor Realty of Naples</v>
      </c>
      <c r="C5595" s="41" t="s">
        <v>2165</v>
      </c>
      <c r="D5595" s="40">
        <v>65000</v>
      </c>
      <c r="E5595" s="39" t="s">
        <v>2094</v>
      </c>
      <c r="F5595" s="42" t="s">
        <v>23</v>
      </c>
      <c r="G5595" s="49" t="s">
        <v>491</v>
      </c>
      <c r="H5595">
        <v>5595</v>
      </c>
    </row>
    <row r="5596" spans="1:8">
      <c r="A5596" s="97" t="str">
        <f>IF(ISERROR(VLOOKUP(G5596,Range6,2,1))," ",VLOOKUP(G5596,Range6,2,1))</f>
        <v>Naples Market Only</v>
      </c>
      <c r="B5596" s="98" t="str">
        <f>VLOOKUP(F5596,Range7,2,0)</f>
        <v>WEICHERT, REALTORSr On The Gulf</v>
      </c>
      <c r="C5596" s="41" t="s">
        <v>2165</v>
      </c>
      <c r="D5596" s="40">
        <v>62000</v>
      </c>
      <c r="E5596" s="39" t="s">
        <v>2083</v>
      </c>
      <c r="F5596" s="42" t="s">
        <v>14</v>
      </c>
      <c r="G5596" s="49" t="s">
        <v>489</v>
      </c>
      <c r="H5596">
        <v>5596</v>
      </c>
    </row>
    <row r="5597" spans="1:8">
      <c r="A5597" s="97" t="str">
        <f>IF(ISERROR(VLOOKUP(G5597,Range6,2,1))," ",VLOOKUP(G5597,Range6,2,1))</f>
        <v>Naples Market Only</v>
      </c>
      <c r="B5597" s="98" t="str">
        <f>VLOOKUP(F5597,Range7,2,0)</f>
        <v>ERA Faust Realty Group</v>
      </c>
      <c r="C5597" s="41" t="s">
        <v>2165</v>
      </c>
      <c r="D5597" s="40">
        <v>63500</v>
      </c>
      <c r="E5597" s="39" t="s">
        <v>2107</v>
      </c>
      <c r="F5597" s="42" t="s">
        <v>68</v>
      </c>
      <c r="G5597" s="49" t="s">
        <v>489</v>
      </c>
      <c r="H5597">
        <v>5597</v>
      </c>
    </row>
    <row r="5598" spans="1:8">
      <c r="A5598" s="97" t="str">
        <f>IF(ISERROR(VLOOKUP(G5598,Range6,2,1))," ",VLOOKUP(G5598,Range6,2,1))</f>
        <v>Naples Market Only</v>
      </c>
      <c r="B5598" s="98" t="str">
        <f>VLOOKUP(F5598,Range7,2,0)</f>
        <v>Coldwell Banker Residential Real Estate, Inc.</v>
      </c>
      <c r="C5598" s="41" t="s">
        <v>2165</v>
      </c>
      <c r="D5598" s="40">
        <v>69000</v>
      </c>
      <c r="E5598" s="39" t="s">
        <v>2079</v>
      </c>
      <c r="F5598" s="42" t="s">
        <v>81</v>
      </c>
      <c r="G5598" s="49" t="s">
        <v>489</v>
      </c>
      <c r="H5598">
        <v>5598</v>
      </c>
    </row>
    <row r="5599" spans="1:8">
      <c r="A5599" s="97" t="str">
        <f>IF(ISERROR(VLOOKUP(G5599,Range6,2,1))," ",VLOOKUP(G5599,Range6,2,1))</f>
        <v>Naples Market Only</v>
      </c>
      <c r="B5599" s="98" t="str">
        <f>VLOOKUP(F5599,Range7,2,0)</f>
        <v>John R Wood</v>
      </c>
      <c r="C5599" s="41" t="s">
        <v>2165</v>
      </c>
      <c r="D5599" s="40">
        <v>72123</v>
      </c>
      <c r="E5599" s="39" t="s">
        <v>2071</v>
      </c>
      <c r="F5599" s="42" t="s">
        <v>75</v>
      </c>
      <c r="G5599" s="49" t="s">
        <v>489</v>
      </c>
      <c r="H5599">
        <v>5599</v>
      </c>
    </row>
    <row r="5600" spans="1:8">
      <c r="A5600" s="97" t="str">
        <f>IF(ISERROR(VLOOKUP(G5600,Range6,2,1))," ",VLOOKUP(G5600,Range6,2,1))</f>
        <v>Naples Market Only</v>
      </c>
      <c r="B5600" s="98" t="str">
        <f>VLOOKUP(F5600,Range7,2,0)</f>
        <v xml:space="preserve">Non MLS </v>
      </c>
      <c r="C5600" s="41" t="s">
        <v>2165</v>
      </c>
      <c r="D5600" s="40">
        <v>64000</v>
      </c>
      <c r="E5600" s="39" t="s">
        <v>2077</v>
      </c>
      <c r="F5600" s="42" t="s">
        <v>41</v>
      </c>
      <c r="G5600" s="49" t="s">
        <v>489</v>
      </c>
      <c r="H5600">
        <v>5600</v>
      </c>
    </row>
    <row r="5601" spans="1:8">
      <c r="A5601" s="97" t="str">
        <f>IF(ISERROR(VLOOKUP(G5601,Range6,2,1))," ",VLOOKUP(G5601,Range6,2,1))</f>
        <v>Naples Market Only</v>
      </c>
      <c r="B5601" s="98" t="str">
        <f>VLOOKUP(F5601,Range7,2,0)</f>
        <v>John R Wood</v>
      </c>
      <c r="C5601" s="41" t="s">
        <v>2165</v>
      </c>
      <c r="D5601" s="40">
        <v>75000</v>
      </c>
      <c r="E5601" s="39" t="s">
        <v>2081</v>
      </c>
      <c r="F5601" s="42" t="s">
        <v>72</v>
      </c>
      <c r="G5601" s="49" t="s">
        <v>489</v>
      </c>
      <c r="H5601">
        <v>5601</v>
      </c>
    </row>
    <row r="5602" spans="1:8">
      <c r="A5602" s="97" t="str">
        <f>IF(ISERROR(VLOOKUP(G5602,Range6,2,1))," ",VLOOKUP(G5602,Range6,2,1))</f>
        <v>Naples Market Only</v>
      </c>
      <c r="B5602" s="98" t="str">
        <f>VLOOKUP(F5602,Range7,2,0)</f>
        <v>Saggio Dream Realty</v>
      </c>
      <c r="C5602" s="41" t="s">
        <v>2165</v>
      </c>
      <c r="D5602" s="40">
        <v>96850</v>
      </c>
      <c r="E5602" s="39" t="s">
        <v>2107</v>
      </c>
      <c r="F5602" s="42" t="s">
        <v>237</v>
      </c>
      <c r="G5602" s="49" t="s">
        <v>489</v>
      </c>
      <c r="H5602">
        <v>5602</v>
      </c>
    </row>
    <row r="5603" spans="1:8">
      <c r="A5603" s="97" t="str">
        <f>IF(ISERROR(VLOOKUP(G5603,Range6,2,1))," ",VLOOKUP(G5603,Range6,2,1))</f>
        <v>Naples Market Only</v>
      </c>
      <c r="B5603" s="98" t="str">
        <f>VLOOKUP(F5603,Range7,2,0)</f>
        <v>Amerivest Realty</v>
      </c>
      <c r="C5603" s="41" t="s">
        <v>2165</v>
      </c>
      <c r="D5603" s="40">
        <v>82000</v>
      </c>
      <c r="E5603" s="39" t="s">
        <v>2077</v>
      </c>
      <c r="F5603" s="42" t="s">
        <v>37</v>
      </c>
      <c r="G5603" s="49" t="s">
        <v>489</v>
      </c>
      <c r="H5603">
        <v>5603</v>
      </c>
    </row>
    <row r="5604" spans="1:8">
      <c r="A5604" s="97" t="str">
        <f>IF(ISERROR(VLOOKUP(G5604,Range6,2,1))," ",VLOOKUP(G5604,Range6,2,1))</f>
        <v>Naples Market Only</v>
      </c>
      <c r="B5604" s="98" t="str">
        <f>VLOOKUP(F5604,Range7,2,0)</f>
        <v xml:space="preserve">Non MLS </v>
      </c>
      <c r="C5604" s="41" t="s">
        <v>2165</v>
      </c>
      <c r="D5604" s="40">
        <v>72000</v>
      </c>
      <c r="E5604" s="39" t="s">
        <v>2077</v>
      </c>
      <c r="F5604" s="42" t="s">
        <v>41</v>
      </c>
      <c r="G5604" s="49" t="s">
        <v>489</v>
      </c>
      <c r="H5604">
        <v>5604</v>
      </c>
    </row>
    <row r="5605" spans="1:8">
      <c r="A5605" s="97" t="str">
        <f>IF(ISERROR(VLOOKUP(G5605,Range6,2,1))," ",VLOOKUP(G5605,Range6,2,1))</f>
        <v>Naples Market Only</v>
      </c>
      <c r="B5605" s="98" t="str">
        <f>VLOOKUP(F5605,Range7,2,0)</f>
        <v>Downing Frye</v>
      </c>
      <c r="C5605" s="41" t="s">
        <v>2165</v>
      </c>
      <c r="D5605" s="40">
        <v>72500</v>
      </c>
      <c r="E5605" s="39" t="s">
        <v>2117</v>
      </c>
      <c r="F5605" s="42" t="s">
        <v>9</v>
      </c>
      <c r="G5605" s="49" t="s">
        <v>489</v>
      </c>
      <c r="H5605">
        <v>5605</v>
      </c>
    </row>
    <row r="5606" spans="1:8">
      <c r="A5606" s="97" t="str">
        <f>IF(ISERROR(VLOOKUP(G5606,Range6,2,1))," ",VLOOKUP(G5606,Range6,2,1))</f>
        <v>Naples Market Only</v>
      </c>
      <c r="B5606" s="98" t="str">
        <f>VLOOKUP(F5606,Range7,2,0)</f>
        <v>Century 21 #1 Sunbelt Realty Inc.</v>
      </c>
      <c r="C5606" s="41" t="s">
        <v>2165</v>
      </c>
      <c r="D5606" s="40">
        <v>68000</v>
      </c>
      <c r="E5606" s="39" t="s">
        <v>2077</v>
      </c>
      <c r="F5606" s="42" t="s">
        <v>10</v>
      </c>
      <c r="G5606" s="49" t="s">
        <v>489</v>
      </c>
      <c r="H5606">
        <v>5606</v>
      </c>
    </row>
    <row r="5607" spans="1:8">
      <c r="A5607" s="97" t="str">
        <f>IF(ISERROR(VLOOKUP(G5607,Range6,2,1))," ",VLOOKUP(G5607,Range6,2,1))</f>
        <v>Naples Market Only</v>
      </c>
      <c r="B5607" s="98" t="str">
        <f>VLOOKUP(F5607,Range7,2,0)</f>
        <v>Amerivest Realty</v>
      </c>
      <c r="C5607" s="41" t="s">
        <v>2165</v>
      </c>
      <c r="D5607" s="40">
        <v>65000</v>
      </c>
      <c r="E5607" s="39" t="s">
        <v>2077</v>
      </c>
      <c r="F5607" s="42" t="s">
        <v>37</v>
      </c>
      <c r="G5607" s="49" t="s">
        <v>489</v>
      </c>
      <c r="H5607">
        <v>5607</v>
      </c>
    </row>
    <row r="5608" spans="1:8">
      <c r="A5608" s="97" t="str">
        <f>IF(ISERROR(VLOOKUP(G5608,Range6,2,1))," ",VLOOKUP(G5608,Range6,2,1))</f>
        <v>Naples Market Only</v>
      </c>
      <c r="B5608" s="98" t="str">
        <f>VLOOKUP(F5608,Range7,2,0)</f>
        <v>Help-U-Sell Reed &amp; Associates</v>
      </c>
      <c r="C5608" s="41" t="s">
        <v>2165</v>
      </c>
      <c r="D5608" s="40">
        <v>71500</v>
      </c>
      <c r="E5608" s="39" t="s">
        <v>2070</v>
      </c>
      <c r="F5608" s="42" t="s">
        <v>126</v>
      </c>
      <c r="G5608" s="49" t="s">
        <v>489</v>
      </c>
      <c r="H5608">
        <v>5608</v>
      </c>
    </row>
    <row r="5609" spans="1:8">
      <c r="A5609" s="97" t="str">
        <f>IF(ISERROR(VLOOKUP(G5609,Range6,2,1))," ",VLOOKUP(G5609,Range6,2,1))</f>
        <v>Bonita Estero Markets Only</v>
      </c>
      <c r="B5609" s="98" t="str">
        <f>VLOOKUP(F5609,Range7,2,0)</f>
        <v>U S Prime Realty LLC</v>
      </c>
      <c r="C5609" s="41" t="s">
        <v>2165</v>
      </c>
      <c r="D5609" s="40">
        <v>72500</v>
      </c>
      <c r="E5609" s="39" t="s">
        <v>2087</v>
      </c>
      <c r="F5609" s="42" t="s">
        <v>65</v>
      </c>
      <c r="G5609" s="49" t="s">
        <v>492</v>
      </c>
      <c r="H5609">
        <v>5609</v>
      </c>
    </row>
    <row r="5610" spans="1:8">
      <c r="A5610" s="97" t="str">
        <f>IF(ISERROR(VLOOKUP(G5610,Range6,2,1))," ",VLOOKUP(G5610,Range6,2,1))</f>
        <v>Naples Market Only</v>
      </c>
      <c r="B5610" s="98" t="str">
        <f>VLOOKUP(F5610,Range7,2,0)</f>
        <v>Estates Realty</v>
      </c>
      <c r="C5610" s="41" t="s">
        <v>2165</v>
      </c>
      <c r="D5610" s="40">
        <v>66500</v>
      </c>
      <c r="E5610" s="39" t="s">
        <v>2091</v>
      </c>
      <c r="F5610" s="42" t="s">
        <v>74</v>
      </c>
      <c r="G5610" s="49" t="s">
        <v>489</v>
      </c>
      <c r="H5610">
        <v>5610</v>
      </c>
    </row>
    <row r="5611" spans="1:8">
      <c r="A5611" s="97" t="str">
        <f>IF(ISERROR(VLOOKUP(G5611,Range6,2,1))," ",VLOOKUP(G5611,Range6,2,1))</f>
        <v>Naples Market Only</v>
      </c>
      <c r="B5611" s="98" t="str">
        <f>VLOOKUP(F5611,Range7,2,0)</f>
        <v>RealtyUSA.com, Inc.</v>
      </c>
      <c r="C5611" s="41" t="s">
        <v>2165</v>
      </c>
      <c r="D5611" s="40">
        <v>68888</v>
      </c>
      <c r="E5611" s="39" t="s">
        <v>2084</v>
      </c>
      <c r="F5611" s="42" t="s">
        <v>98</v>
      </c>
      <c r="G5611" s="49" t="s">
        <v>489</v>
      </c>
      <c r="H5611">
        <v>5611</v>
      </c>
    </row>
    <row r="5612" spans="1:8">
      <c r="A5612" s="97" t="str">
        <f>IF(ISERROR(VLOOKUP(G5612,Range6,2,1))," ",VLOOKUP(G5612,Range6,2,1))</f>
        <v>Naples Market Only</v>
      </c>
      <c r="B5612" s="98" t="str">
        <f>VLOOKUP(F5612,Range7,2,0)</f>
        <v>WEICHERT, REALTORSr On The Gulf</v>
      </c>
      <c r="C5612" s="41" t="s">
        <v>2165</v>
      </c>
      <c r="D5612" s="40">
        <v>76000</v>
      </c>
      <c r="E5612" s="39" t="s">
        <v>2077</v>
      </c>
      <c r="F5612" s="42" t="s">
        <v>14</v>
      </c>
      <c r="G5612" s="49" t="s">
        <v>489</v>
      </c>
      <c r="H5612">
        <v>5612</v>
      </c>
    </row>
    <row r="5613" spans="1:8">
      <c r="A5613" s="97" t="str">
        <f>IF(ISERROR(VLOOKUP(G5613,Range6,2,1))," ",VLOOKUP(G5613,Range6,2,1))</f>
        <v>Naples Market Only</v>
      </c>
      <c r="B5613" s="98" t="str">
        <f>VLOOKUP(F5613,Range7,2,0)</f>
        <v>RE/MAX Realty Select</v>
      </c>
      <c r="C5613" s="41" t="s">
        <v>2165</v>
      </c>
      <c r="D5613" s="40">
        <v>70000</v>
      </c>
      <c r="E5613" s="39" t="s">
        <v>2076</v>
      </c>
      <c r="F5613" s="42" t="s">
        <v>21</v>
      </c>
      <c r="G5613" s="49" t="s">
        <v>489</v>
      </c>
      <c r="H5613">
        <v>5613</v>
      </c>
    </row>
    <row r="5614" spans="1:8">
      <c r="A5614" s="97" t="str">
        <f>IF(ISERROR(VLOOKUP(G5614,Range6,2,1))," ",VLOOKUP(G5614,Range6,2,1))</f>
        <v>Bonita Estero Markets Only</v>
      </c>
      <c r="B5614" s="98" t="str">
        <f>VLOOKUP(F5614,Range7,2,0)</f>
        <v>Coldwell Banker Residential Real Estate, Inc.</v>
      </c>
      <c r="C5614" s="41" t="s">
        <v>2165</v>
      </c>
      <c r="D5614" s="40">
        <v>70000</v>
      </c>
      <c r="E5614" s="39" t="s">
        <v>2085</v>
      </c>
      <c r="F5614" s="42" t="s">
        <v>13</v>
      </c>
      <c r="G5614" s="49" t="s">
        <v>492</v>
      </c>
      <c r="H5614">
        <v>5614</v>
      </c>
    </row>
    <row r="5615" spans="1:8">
      <c r="A5615" s="97" t="str">
        <f>IF(ISERROR(VLOOKUP(G5615,Range6,2,1))," ",VLOOKUP(G5615,Range6,2,1))</f>
        <v>Naples Market Only</v>
      </c>
      <c r="B5615" s="98" t="str">
        <f>VLOOKUP(F5615,Range7,2,0)</f>
        <v>Downing Frye</v>
      </c>
      <c r="C5615" s="41" t="s">
        <v>2165</v>
      </c>
      <c r="D5615" s="40">
        <v>65000</v>
      </c>
      <c r="E5615" s="39" t="s">
        <v>2076</v>
      </c>
      <c r="F5615" s="42" t="s">
        <v>9</v>
      </c>
      <c r="G5615" s="49" t="s">
        <v>489</v>
      </c>
      <c r="H5615">
        <v>5615</v>
      </c>
    </row>
    <row r="5616" spans="1:8">
      <c r="A5616" s="97" t="str">
        <f>IF(ISERROR(VLOOKUP(G5616,Range6,2,1))," ",VLOOKUP(G5616,Range6,2,1))</f>
        <v>Naples Market Only</v>
      </c>
      <c r="B5616" s="98" t="str">
        <f>VLOOKUP(F5616,Range7,2,0)</f>
        <v>Synergy Real Estate of SW Florida</v>
      </c>
      <c r="C5616" s="41" t="s">
        <v>2165</v>
      </c>
      <c r="D5616" s="40">
        <v>70500</v>
      </c>
      <c r="E5616" s="39" t="s">
        <v>2077</v>
      </c>
      <c r="F5616" s="42" t="s">
        <v>379</v>
      </c>
      <c r="G5616" s="49" t="s">
        <v>489</v>
      </c>
      <c r="H5616">
        <v>5616</v>
      </c>
    </row>
    <row r="5617" spans="1:8">
      <c r="A5617" s="97" t="str">
        <f>IF(ISERROR(VLOOKUP(G5617,Range6,2,1))," ",VLOOKUP(G5617,Range6,2,1))</f>
        <v>Naples Market Only</v>
      </c>
      <c r="B5617" s="98" t="str">
        <f>VLOOKUP(F5617,Range7,2,0)</f>
        <v>WEICHERT, REALTORSr On The Gulf</v>
      </c>
      <c r="C5617" s="41" t="s">
        <v>2165</v>
      </c>
      <c r="D5617" s="40">
        <v>75000</v>
      </c>
      <c r="E5617" s="39" t="s">
        <v>2077</v>
      </c>
      <c r="F5617" s="42" t="s">
        <v>14</v>
      </c>
      <c r="G5617" s="49" t="s">
        <v>489</v>
      </c>
      <c r="H5617">
        <v>5617</v>
      </c>
    </row>
    <row r="5618" spans="1:8">
      <c r="A5618" s="97" t="str">
        <f>IF(ISERROR(VLOOKUP(G5618,Range6,2,1))," ",VLOOKUP(G5618,Range6,2,1))</f>
        <v>Naples Market Only</v>
      </c>
      <c r="B5618" s="98" t="str">
        <f>VLOOKUP(F5618,Range7,2,0)</f>
        <v>U S Prime Realty LLC</v>
      </c>
      <c r="C5618" s="41" t="s">
        <v>2165</v>
      </c>
      <c r="D5618" s="40">
        <v>75000</v>
      </c>
      <c r="E5618" s="39" t="s">
        <v>2070</v>
      </c>
      <c r="F5618" s="42" t="s">
        <v>65</v>
      </c>
      <c r="G5618" s="49" t="s">
        <v>489</v>
      </c>
      <c r="H5618">
        <v>5618</v>
      </c>
    </row>
    <row r="5619" spans="1:8">
      <c r="A5619" s="97" t="str">
        <f>IF(ISERROR(VLOOKUP(G5619,Range6,2,1))," ",VLOOKUP(G5619,Range6,2,1))</f>
        <v>Naples Market Only</v>
      </c>
      <c r="B5619" s="98" t="str">
        <f>VLOOKUP(F5619,Range7,2,0)</f>
        <v>Downing Frye</v>
      </c>
      <c r="C5619" s="41" t="s">
        <v>2165</v>
      </c>
      <c r="D5619" s="40">
        <v>60000</v>
      </c>
      <c r="E5619" s="39" t="s">
        <v>2076</v>
      </c>
      <c r="F5619" s="42" t="s">
        <v>9</v>
      </c>
      <c r="G5619" s="49" t="s">
        <v>489</v>
      </c>
      <c r="H5619">
        <v>5619</v>
      </c>
    </row>
    <row r="5620" spans="1:8">
      <c r="A5620" s="97" t="str">
        <f>IF(ISERROR(VLOOKUP(G5620,Range6,2,1))," ",VLOOKUP(G5620,Range6,2,1))</f>
        <v>Naples Market Only</v>
      </c>
      <c r="B5620" s="98" t="str">
        <f>VLOOKUP(F5620,Range7,2,0)</f>
        <v>Internet Realty Group, Inc.</v>
      </c>
      <c r="C5620" s="41" t="s">
        <v>2165</v>
      </c>
      <c r="D5620" s="40">
        <v>80000</v>
      </c>
      <c r="E5620" s="39" t="s">
        <v>2077</v>
      </c>
      <c r="F5620" s="42" t="s">
        <v>60</v>
      </c>
      <c r="G5620" s="49" t="s">
        <v>489</v>
      </c>
      <c r="H5620">
        <v>5620</v>
      </c>
    </row>
    <row r="5621" spans="1:8">
      <c r="A5621" s="97" t="str">
        <f>IF(ISERROR(VLOOKUP(G5621,Range6,2,1))," ",VLOOKUP(G5621,Range6,2,1))</f>
        <v>Naples Market Only</v>
      </c>
      <c r="B5621" s="98" t="str">
        <f>VLOOKUP(F5621,Range7,2,0)</f>
        <v>Century 21 Mike Miller Realty, Inc.</v>
      </c>
      <c r="C5621" s="41" t="s">
        <v>2165</v>
      </c>
      <c r="D5621" s="40">
        <v>85500</v>
      </c>
      <c r="E5621" s="39" t="s">
        <v>2070</v>
      </c>
      <c r="F5621" s="42" t="s">
        <v>92</v>
      </c>
      <c r="G5621" s="49" t="s">
        <v>489</v>
      </c>
      <c r="H5621">
        <v>5621</v>
      </c>
    </row>
    <row r="5622" spans="1:8">
      <c r="A5622" s="97" t="str">
        <f>IF(ISERROR(VLOOKUP(G5622,Range6,2,1))," ",VLOOKUP(G5622,Range6,2,1))</f>
        <v>Naples Market Only</v>
      </c>
      <c r="B5622" s="98" t="str">
        <f>VLOOKUP(F5622,Range7,2,0)</f>
        <v>Sun Realty</v>
      </c>
      <c r="C5622" s="41" t="s">
        <v>2165</v>
      </c>
      <c r="D5622" s="40">
        <v>73900</v>
      </c>
      <c r="E5622" s="39" t="s">
        <v>2077</v>
      </c>
      <c r="F5622" s="42" t="s">
        <v>45</v>
      </c>
      <c r="G5622" s="49" t="s">
        <v>489</v>
      </c>
      <c r="H5622">
        <v>5622</v>
      </c>
    </row>
    <row r="5623" spans="1:8">
      <c r="A5623" s="97" t="str">
        <f>IF(ISERROR(VLOOKUP(G5623,Range6,2,1))," ",VLOOKUP(G5623,Range6,2,1))</f>
        <v>Naples Market Only</v>
      </c>
      <c r="B5623" s="98" t="str">
        <f>VLOOKUP(F5623,Range7,2,0)</f>
        <v>Prudential Florida WCI Realty</v>
      </c>
      <c r="C5623" s="41" t="s">
        <v>2165</v>
      </c>
      <c r="D5623" s="40">
        <v>73900</v>
      </c>
      <c r="E5623" s="39" t="s">
        <v>2077</v>
      </c>
      <c r="F5623" s="42" t="s">
        <v>46</v>
      </c>
      <c r="G5623" s="49" t="s">
        <v>489</v>
      </c>
      <c r="H5623">
        <v>5623</v>
      </c>
    </row>
    <row r="5624" spans="1:8">
      <c r="A5624" s="97" t="str">
        <f>IF(ISERROR(VLOOKUP(G5624,Range6,2,1))," ",VLOOKUP(G5624,Range6,2,1))</f>
        <v>Naples Market Only</v>
      </c>
      <c r="B5624" s="98" t="str">
        <f>VLOOKUP(F5624,Range7,2,0)</f>
        <v>Coldwell Banker Residential Real Estate, Inc.</v>
      </c>
      <c r="C5624" s="41" t="s">
        <v>2165</v>
      </c>
      <c r="D5624" s="40">
        <v>70000</v>
      </c>
      <c r="E5624" s="39" t="s">
        <v>2079</v>
      </c>
      <c r="F5624" s="42" t="s">
        <v>81</v>
      </c>
      <c r="G5624" s="49" t="s">
        <v>489</v>
      </c>
      <c r="H5624">
        <v>5624</v>
      </c>
    </row>
    <row r="5625" spans="1:8">
      <c r="A5625" s="97" t="str">
        <f>IF(ISERROR(VLOOKUP(G5625,Range6,2,1))," ",VLOOKUP(G5625,Range6,2,1))</f>
        <v>Naples Market Only</v>
      </c>
      <c r="B5625" s="98" t="str">
        <f>VLOOKUP(F5625,Range7,2,0)</f>
        <v xml:space="preserve">Non MLS </v>
      </c>
      <c r="C5625" s="41" t="s">
        <v>2165</v>
      </c>
      <c r="D5625" s="40">
        <v>64000</v>
      </c>
      <c r="E5625" s="39" t="s">
        <v>2107</v>
      </c>
      <c r="F5625" s="42" t="s">
        <v>41</v>
      </c>
      <c r="G5625" s="49" t="s">
        <v>489</v>
      </c>
      <c r="H5625">
        <v>5625</v>
      </c>
    </row>
    <row r="5626" spans="1:8">
      <c r="A5626" s="97" t="str">
        <f>IF(ISERROR(VLOOKUP(G5626,Range6,2,1))," ",VLOOKUP(G5626,Range6,2,1))</f>
        <v>Naples Market Only</v>
      </c>
      <c r="B5626" s="98" t="str">
        <f>VLOOKUP(F5626,Range7,2,0)</f>
        <v>Century 21 Mike Miller Realty, Inc.</v>
      </c>
      <c r="C5626" s="41" t="s">
        <v>2165</v>
      </c>
      <c r="D5626" s="40">
        <v>74000</v>
      </c>
      <c r="E5626" s="39" t="s">
        <v>2097</v>
      </c>
      <c r="F5626" s="42" t="s">
        <v>92</v>
      </c>
      <c r="G5626" s="49" t="s">
        <v>489</v>
      </c>
      <c r="H5626">
        <v>5626</v>
      </c>
    </row>
    <row r="5627" spans="1:8">
      <c r="A5627" s="97" t="str">
        <f>IF(ISERROR(VLOOKUP(G5627,Range6,2,1))," ",VLOOKUP(G5627,Range6,2,1))</f>
        <v>Naples Market Only</v>
      </c>
      <c r="B5627" s="98" t="str">
        <f>VLOOKUP(F5627,Range7,2,0)</f>
        <v>U S Prime Realty LLC</v>
      </c>
      <c r="C5627" s="41" t="s">
        <v>2165</v>
      </c>
      <c r="D5627" s="40">
        <v>55000</v>
      </c>
      <c r="E5627" s="39" t="s">
        <v>2081</v>
      </c>
      <c r="F5627" s="42" t="s">
        <v>65</v>
      </c>
      <c r="G5627" s="49" t="s">
        <v>489</v>
      </c>
      <c r="H5627">
        <v>5627</v>
      </c>
    </row>
    <row r="5628" spans="1:8">
      <c r="A5628" s="97" t="str">
        <f>IF(ISERROR(VLOOKUP(G5628,Range6,2,1))," ",VLOOKUP(G5628,Range6,2,1))</f>
        <v>Naples Market Only</v>
      </c>
      <c r="B5628" s="98" t="str">
        <f>VLOOKUP(F5628,Range7,2,0)</f>
        <v>WEICHERT, REALTORSr On The Gulf</v>
      </c>
      <c r="C5628" s="41" t="s">
        <v>2165</v>
      </c>
      <c r="D5628" s="40">
        <v>67500</v>
      </c>
      <c r="E5628" s="39" t="s">
        <v>2070</v>
      </c>
      <c r="F5628" s="42" t="s">
        <v>14</v>
      </c>
      <c r="G5628" s="49" t="s">
        <v>489</v>
      </c>
      <c r="H5628">
        <v>5628</v>
      </c>
    </row>
    <row r="5629" spans="1:8">
      <c r="A5629" s="97" t="str">
        <f>IF(ISERROR(VLOOKUP(G5629,Range6,2,1))," ",VLOOKUP(G5629,Range6,2,1))</f>
        <v>Naples Market Only</v>
      </c>
      <c r="B5629" s="98" t="str">
        <f>VLOOKUP(F5629,Range7,2,0)</f>
        <v>RealtyUSA.com, Inc.</v>
      </c>
      <c r="C5629" s="41" t="s">
        <v>2165</v>
      </c>
      <c r="D5629" s="40">
        <v>70000</v>
      </c>
      <c r="E5629" s="39" t="s">
        <v>2084</v>
      </c>
      <c r="F5629" s="42" t="s">
        <v>98</v>
      </c>
      <c r="G5629" s="49" t="s">
        <v>489</v>
      </c>
      <c r="H5629">
        <v>5629</v>
      </c>
    </row>
    <row r="5630" spans="1:8">
      <c r="A5630" s="97" t="str">
        <f>IF(ISERROR(VLOOKUP(G5630,Range6,2,1))," ",VLOOKUP(G5630,Range6,2,1))</f>
        <v>Naples Market Only</v>
      </c>
      <c r="B5630" s="98" t="str">
        <f>VLOOKUP(F5630,Range7,2,0)</f>
        <v>Zip Realty, Inc.</v>
      </c>
      <c r="C5630" s="41" t="s">
        <v>2165</v>
      </c>
      <c r="D5630" s="40">
        <v>74500</v>
      </c>
      <c r="E5630" s="39" t="s">
        <v>2083</v>
      </c>
      <c r="F5630" s="42" t="s">
        <v>238</v>
      </c>
      <c r="G5630" s="49" t="s">
        <v>489</v>
      </c>
      <c r="H5630">
        <v>5630</v>
      </c>
    </row>
    <row r="5631" spans="1:8">
      <c r="A5631" s="97" t="str">
        <f>IF(ISERROR(VLOOKUP(G5631,Range6,2,1))," ",VLOOKUP(G5631,Range6,2,1))</f>
        <v>Naples Market Only</v>
      </c>
      <c r="B5631" s="98" t="str">
        <f>VLOOKUP(F5631,Range7,2,0)</f>
        <v>Downing Frye</v>
      </c>
      <c r="C5631" s="41" t="s">
        <v>2165</v>
      </c>
      <c r="D5631" s="40">
        <v>62000</v>
      </c>
      <c r="E5631" s="39" t="s">
        <v>2081</v>
      </c>
      <c r="F5631" s="42" t="s">
        <v>9</v>
      </c>
      <c r="G5631" s="49" t="s">
        <v>489</v>
      </c>
      <c r="H5631">
        <v>5631</v>
      </c>
    </row>
    <row r="5632" spans="1:8">
      <c r="A5632" s="97" t="str">
        <f>IF(ISERROR(VLOOKUP(G5632,Range6,2,1))," ",VLOOKUP(G5632,Range6,2,1))</f>
        <v>Naples Market Only</v>
      </c>
      <c r="B5632" s="98" t="str">
        <f>VLOOKUP(F5632,Range7,2,0)</f>
        <v>Downing Frye</v>
      </c>
      <c r="C5632" s="41" t="s">
        <v>2165</v>
      </c>
      <c r="D5632" s="40">
        <v>75000</v>
      </c>
      <c r="E5632" s="39" t="s">
        <v>2107</v>
      </c>
      <c r="F5632" s="42" t="s">
        <v>9</v>
      </c>
      <c r="G5632" s="49" t="s">
        <v>489</v>
      </c>
      <c r="H5632">
        <v>5632</v>
      </c>
    </row>
    <row r="5633" spans="1:8">
      <c r="A5633" s="97" t="str">
        <f>IF(ISERROR(VLOOKUP(G5633,Range6,2,1))," ",VLOOKUP(G5633,Range6,2,1))</f>
        <v>Naples Market Only</v>
      </c>
      <c r="B5633" s="98" t="str">
        <f>VLOOKUP(F5633,Range7,2,0)</f>
        <v>Amerivest Realty</v>
      </c>
      <c r="C5633" s="41" t="s">
        <v>2165</v>
      </c>
      <c r="D5633" s="40">
        <v>70500</v>
      </c>
      <c r="E5633" s="39" t="s">
        <v>2070</v>
      </c>
      <c r="F5633" s="42" t="s">
        <v>37</v>
      </c>
      <c r="G5633" s="49" t="s">
        <v>489</v>
      </c>
      <c r="H5633">
        <v>5633</v>
      </c>
    </row>
    <row r="5634" spans="1:8">
      <c r="A5634" s="97" t="str">
        <f>IF(ISERROR(VLOOKUP(G5634,Range6,2,1))," ",VLOOKUP(G5634,Range6,2,1))</f>
        <v>Naples Market Only</v>
      </c>
      <c r="B5634" s="98" t="str">
        <f>VLOOKUP(F5634,Range7,2,0)</f>
        <v>Sun Realty LLC</v>
      </c>
      <c r="C5634" s="41" t="s">
        <v>2165</v>
      </c>
      <c r="D5634" s="40">
        <v>78000</v>
      </c>
      <c r="E5634" s="39" t="s">
        <v>2107</v>
      </c>
      <c r="F5634" s="42" t="s">
        <v>189</v>
      </c>
      <c r="G5634" s="49" t="s">
        <v>489</v>
      </c>
      <c r="H5634">
        <v>5634</v>
      </c>
    </row>
    <row r="5635" spans="1:8">
      <c r="A5635" s="97" t="str">
        <f>IF(ISERROR(VLOOKUP(G5635,Range6,2,1))," ",VLOOKUP(G5635,Range6,2,1))</f>
        <v>Naples Market Only</v>
      </c>
      <c r="B5635" s="98" t="e">
        <f>VLOOKUP(F5635,Range7,2,0)</f>
        <v>#N/A</v>
      </c>
      <c r="C5635" s="41" t="s">
        <v>2165</v>
      </c>
      <c r="D5635" s="40">
        <v>74900</v>
      </c>
      <c r="E5635" s="39" t="s">
        <v>2091</v>
      </c>
      <c r="F5635" s="42" t="s">
        <v>2080</v>
      </c>
      <c r="G5635" s="49" t="s">
        <v>489</v>
      </c>
      <c r="H5635">
        <v>5635</v>
      </c>
    </row>
    <row r="5636" spans="1:8">
      <c r="A5636" s="97" t="str">
        <f>IF(ISERROR(VLOOKUP(G5636,Range6,2,1))," ",VLOOKUP(G5636,Range6,2,1))</f>
        <v>Naples Market Only</v>
      </c>
      <c r="B5636" s="98" t="str">
        <f>VLOOKUP(F5636,Range7,2,0)</f>
        <v>ERA Faust Realty Group</v>
      </c>
      <c r="C5636" s="41" t="s">
        <v>2165</v>
      </c>
      <c r="D5636" s="40">
        <v>79900</v>
      </c>
      <c r="E5636" s="39" t="s">
        <v>2077</v>
      </c>
      <c r="F5636" s="42" t="s">
        <v>68</v>
      </c>
      <c r="G5636" s="49" t="s">
        <v>489</v>
      </c>
      <c r="H5636">
        <v>5636</v>
      </c>
    </row>
    <row r="5637" spans="1:8">
      <c r="A5637" s="97" t="str">
        <f>IF(ISERROR(VLOOKUP(G5637,Range6,2,1))," ",VLOOKUP(G5637,Range6,2,1))</f>
        <v>Naples Market Only</v>
      </c>
      <c r="B5637" s="98" t="str">
        <f>VLOOKUP(F5637,Range7,2,0)</f>
        <v>Gallery Realty</v>
      </c>
      <c r="C5637" s="41" t="s">
        <v>2165</v>
      </c>
      <c r="D5637" s="40">
        <v>75000</v>
      </c>
      <c r="E5637" s="39" t="s">
        <v>2070</v>
      </c>
      <c r="F5637" s="42" t="s">
        <v>371</v>
      </c>
      <c r="G5637" s="49" t="s">
        <v>489</v>
      </c>
      <c r="H5637">
        <v>5637</v>
      </c>
    </row>
    <row r="5638" spans="1:8">
      <c r="A5638" s="97" t="str">
        <f>IF(ISERROR(VLOOKUP(G5638,Range6,2,1))," ",VLOOKUP(G5638,Range6,2,1))</f>
        <v>Naples Market Only</v>
      </c>
      <c r="B5638" s="98" t="str">
        <f>VLOOKUP(F5638,Range7,2,0)</f>
        <v>John R Wood</v>
      </c>
      <c r="C5638" s="41" t="s">
        <v>2165</v>
      </c>
      <c r="D5638" s="40">
        <v>76500</v>
      </c>
      <c r="E5638" s="39" t="s">
        <v>2081</v>
      </c>
      <c r="F5638" s="42" t="s">
        <v>66</v>
      </c>
      <c r="G5638" s="49" t="s">
        <v>489</v>
      </c>
      <c r="H5638">
        <v>5638</v>
      </c>
    </row>
    <row r="5639" spans="1:8">
      <c r="A5639" s="97" t="str">
        <f>IF(ISERROR(VLOOKUP(G5639,Range6,2,1))," ",VLOOKUP(G5639,Range6,2,1))</f>
        <v>Naples Market Only</v>
      </c>
      <c r="B5639" s="98" t="str">
        <f>VLOOKUP(F5639,Range7,2,0)</f>
        <v>Premiere Plus Realty Co.</v>
      </c>
      <c r="C5639" s="41" t="s">
        <v>2165</v>
      </c>
      <c r="D5639" s="40">
        <v>77000</v>
      </c>
      <c r="E5639" s="39" t="s">
        <v>2079</v>
      </c>
      <c r="F5639" s="42" t="s">
        <v>20</v>
      </c>
      <c r="G5639" s="49" t="s">
        <v>489</v>
      </c>
      <c r="H5639">
        <v>5639</v>
      </c>
    </row>
    <row r="5640" spans="1:8">
      <c r="A5640" s="97" t="str">
        <f>IF(ISERROR(VLOOKUP(G5640,Range6,2,1))," ",VLOOKUP(G5640,Range6,2,1))</f>
        <v>Naples Market Only</v>
      </c>
      <c r="B5640" s="98" t="str">
        <f>VLOOKUP(F5640,Range7,2,0)</f>
        <v>Downing Frye</v>
      </c>
      <c r="C5640" s="41" t="s">
        <v>2165</v>
      </c>
      <c r="D5640" s="40">
        <v>75000</v>
      </c>
      <c r="E5640" s="39" t="s">
        <v>2083</v>
      </c>
      <c r="F5640" s="42" t="s">
        <v>9</v>
      </c>
      <c r="G5640" s="49" t="s">
        <v>489</v>
      </c>
      <c r="H5640">
        <v>5640</v>
      </c>
    </row>
    <row r="5641" spans="1:8">
      <c r="A5641" s="97" t="str">
        <f>IF(ISERROR(VLOOKUP(G5641,Range6,2,1))," ",VLOOKUP(G5641,Range6,2,1))</f>
        <v>Naples Market Only</v>
      </c>
      <c r="B5641" s="98" t="str">
        <f>VLOOKUP(F5641,Range7,2,0)</f>
        <v>Sun Realty</v>
      </c>
      <c r="C5641" s="41" t="s">
        <v>2165</v>
      </c>
      <c r="D5641" s="40">
        <v>76100</v>
      </c>
      <c r="E5641" s="39" t="s">
        <v>2079</v>
      </c>
      <c r="F5641" s="42" t="s">
        <v>45</v>
      </c>
      <c r="G5641" s="49" t="s">
        <v>489</v>
      </c>
      <c r="H5641">
        <v>5641</v>
      </c>
    </row>
    <row r="5642" spans="1:8">
      <c r="A5642" s="97" t="str">
        <f>IF(ISERROR(VLOOKUP(G5642,Range6,2,1))," ",VLOOKUP(G5642,Range6,2,1))</f>
        <v>Naples Market Only</v>
      </c>
      <c r="B5642" s="98" t="str">
        <f>VLOOKUP(F5642,Range7,2,0)</f>
        <v>L.H. Fleming &amp; Company, Real Estate</v>
      </c>
      <c r="C5642" s="41" t="s">
        <v>2165</v>
      </c>
      <c r="D5642" s="40">
        <v>68900</v>
      </c>
      <c r="E5642" s="39" t="s">
        <v>2070</v>
      </c>
      <c r="F5642" s="42" t="s">
        <v>243</v>
      </c>
      <c r="G5642" s="49" t="s">
        <v>489</v>
      </c>
      <c r="H5642">
        <v>5642</v>
      </c>
    </row>
    <row r="5643" spans="1:8">
      <c r="A5643" s="97" t="str">
        <f>IF(ISERROR(VLOOKUP(G5643,Range6,2,1))," ",VLOOKUP(G5643,Range6,2,1))</f>
        <v>Naples Market Only</v>
      </c>
      <c r="B5643" s="98" t="str">
        <f>VLOOKUP(F5643,Range7,2,0)</f>
        <v>Amerivest Realty</v>
      </c>
      <c r="C5643" s="41" t="s">
        <v>2165</v>
      </c>
      <c r="D5643" s="40">
        <v>70500</v>
      </c>
      <c r="E5643" s="39" t="s">
        <v>2071</v>
      </c>
      <c r="F5643" s="42" t="s">
        <v>37</v>
      </c>
      <c r="G5643" s="49" t="s">
        <v>489</v>
      </c>
      <c r="H5643">
        <v>5643</v>
      </c>
    </row>
    <row r="5644" spans="1:8">
      <c r="A5644" s="97" t="str">
        <f>IF(ISERROR(VLOOKUP(G5644,Range6,2,1))," ",VLOOKUP(G5644,Range6,2,1))</f>
        <v>Naples Market Only</v>
      </c>
      <c r="B5644" s="98" t="str">
        <f>VLOOKUP(F5644,Range7,2,0)</f>
        <v>Prudential Florida WCI Realty</v>
      </c>
      <c r="C5644" s="41" t="s">
        <v>2165</v>
      </c>
      <c r="D5644" s="40">
        <v>72000</v>
      </c>
      <c r="E5644" s="39" t="s">
        <v>2098</v>
      </c>
      <c r="F5644" s="42" t="s">
        <v>57</v>
      </c>
      <c r="G5644" s="49" t="s">
        <v>489</v>
      </c>
      <c r="H5644">
        <v>5644</v>
      </c>
    </row>
    <row r="5645" spans="1:8">
      <c r="A5645" s="97" t="str">
        <f>IF(ISERROR(VLOOKUP(G5645,Range6,2,1))," ",VLOOKUP(G5645,Range6,2,1))</f>
        <v>Naples Market Only</v>
      </c>
      <c r="B5645" s="98" t="str">
        <f>VLOOKUP(F5645,Range7,2,0)</f>
        <v>U S Prime Realty LLC</v>
      </c>
      <c r="C5645" s="41" t="s">
        <v>2165</v>
      </c>
      <c r="D5645" s="40">
        <v>70000</v>
      </c>
      <c r="E5645" s="39" t="s">
        <v>2081</v>
      </c>
      <c r="F5645" s="42" t="s">
        <v>65</v>
      </c>
      <c r="G5645" s="49" t="s">
        <v>489</v>
      </c>
      <c r="H5645">
        <v>5645</v>
      </c>
    </row>
    <row r="5646" spans="1:8">
      <c r="A5646" s="97" t="str">
        <f>IF(ISERROR(VLOOKUP(G5646,Range6,2,1))," ",VLOOKUP(G5646,Range6,2,1))</f>
        <v>Naples Market Only</v>
      </c>
      <c r="B5646" s="98" t="str">
        <f>VLOOKUP(F5646,Range7,2,0)</f>
        <v>RE/MAX Realty Select</v>
      </c>
      <c r="C5646" s="41" t="s">
        <v>2165</v>
      </c>
      <c r="D5646" s="40">
        <v>52500</v>
      </c>
      <c r="E5646" s="39" t="s">
        <v>2077</v>
      </c>
      <c r="F5646" s="42" t="s">
        <v>21</v>
      </c>
      <c r="G5646" s="49" t="s">
        <v>489</v>
      </c>
      <c r="H5646">
        <v>5646</v>
      </c>
    </row>
    <row r="5647" spans="1:8">
      <c r="A5647" s="97" t="str">
        <f>IF(ISERROR(VLOOKUP(G5647,Range6,2,1))," ",VLOOKUP(G5647,Range6,2,1))</f>
        <v>Naples Market Only</v>
      </c>
      <c r="B5647" s="98" t="str">
        <f>VLOOKUP(F5647,Range7,2,0)</f>
        <v>Internet Realty Group, Inc.</v>
      </c>
      <c r="C5647" s="41" t="s">
        <v>2165</v>
      </c>
      <c r="D5647" s="40">
        <v>72000</v>
      </c>
      <c r="E5647" s="39" t="s">
        <v>2098</v>
      </c>
      <c r="F5647" s="42" t="s">
        <v>60</v>
      </c>
      <c r="G5647" s="49" t="s">
        <v>489</v>
      </c>
      <c r="H5647">
        <v>5647</v>
      </c>
    </row>
    <row r="5648" spans="1:8">
      <c r="A5648" s="97" t="str">
        <f>IF(ISERROR(VLOOKUP(G5648,Range6,2,1))," ",VLOOKUP(G5648,Range6,2,1))</f>
        <v>Naples Market Only</v>
      </c>
      <c r="B5648" s="98" t="str">
        <f>VLOOKUP(F5648,Range7,2,0)</f>
        <v>Naples Realty Services</v>
      </c>
      <c r="C5648" s="41" t="s">
        <v>2165</v>
      </c>
      <c r="D5648" s="40">
        <v>72000</v>
      </c>
      <c r="E5648" s="39" t="s">
        <v>2113</v>
      </c>
      <c r="F5648" s="42" t="s">
        <v>48</v>
      </c>
      <c r="G5648" s="49" t="s">
        <v>489</v>
      </c>
      <c r="H5648">
        <v>5648</v>
      </c>
    </row>
    <row r="5649" spans="1:8">
      <c r="A5649" s="97" t="str">
        <f>IF(ISERROR(VLOOKUP(G5649,Range6,2,1))," ",VLOOKUP(G5649,Range6,2,1))</f>
        <v>Naples Market Only</v>
      </c>
      <c r="B5649" s="98" t="str">
        <f>VLOOKUP(F5649,Range7,2,0)</f>
        <v>RE/MAX Realty Select</v>
      </c>
      <c r="C5649" s="41" t="s">
        <v>2165</v>
      </c>
      <c r="D5649" s="40">
        <v>74900</v>
      </c>
      <c r="E5649" s="39" t="s">
        <v>2108</v>
      </c>
      <c r="F5649" s="42" t="s">
        <v>21</v>
      </c>
      <c r="G5649" s="49" t="s">
        <v>489</v>
      </c>
      <c r="H5649">
        <v>5649</v>
      </c>
    </row>
    <row r="5650" spans="1:8">
      <c r="A5650" s="97" t="str">
        <f>IF(ISERROR(VLOOKUP(G5650,Range6,2,1))," ",VLOOKUP(G5650,Range6,2,1))</f>
        <v>Naples Market Only</v>
      </c>
      <c r="B5650" s="98" t="str">
        <f>VLOOKUP(F5650,Range7,2,0)</f>
        <v>Downing Frye</v>
      </c>
      <c r="C5650" s="41" t="s">
        <v>2165</v>
      </c>
      <c r="D5650" s="40">
        <v>62000</v>
      </c>
      <c r="E5650" s="39" t="s">
        <v>2113</v>
      </c>
      <c r="F5650" s="42" t="s">
        <v>9</v>
      </c>
      <c r="G5650" s="49" t="s">
        <v>489</v>
      </c>
      <c r="H5650">
        <v>5650</v>
      </c>
    </row>
    <row r="5651" spans="1:8">
      <c r="A5651" s="97" t="str">
        <f>IF(ISERROR(VLOOKUP(G5651,Range6,2,1))," ",VLOOKUP(G5651,Range6,2,1))</f>
        <v>Naples Market Only</v>
      </c>
      <c r="B5651" s="98" t="e">
        <f>VLOOKUP(F5651,Range7,2,0)</f>
        <v>#N/A</v>
      </c>
      <c r="C5651" s="41" t="s">
        <v>2165</v>
      </c>
      <c r="D5651" s="40">
        <v>73000</v>
      </c>
      <c r="E5651" s="39" t="s">
        <v>2077</v>
      </c>
      <c r="F5651" s="42" t="s">
        <v>2170</v>
      </c>
      <c r="G5651" s="49" t="s">
        <v>489</v>
      </c>
      <c r="H5651">
        <v>5651</v>
      </c>
    </row>
    <row r="5652" spans="1:8">
      <c r="A5652" s="97" t="str">
        <f>IF(ISERROR(VLOOKUP(G5652,Range6,2,1))," ",VLOOKUP(G5652,Range6,2,1))</f>
        <v>Naples Market Only</v>
      </c>
      <c r="B5652" s="98" t="str">
        <f>VLOOKUP(F5652,Range7,2,0)</f>
        <v>ERA Faust Realty Group</v>
      </c>
      <c r="C5652" s="41" t="s">
        <v>2165</v>
      </c>
      <c r="D5652" s="40">
        <v>72000</v>
      </c>
      <c r="E5652" s="39" t="s">
        <v>2095</v>
      </c>
      <c r="F5652" s="42" t="s">
        <v>22</v>
      </c>
      <c r="G5652" s="49" t="s">
        <v>489</v>
      </c>
      <c r="H5652">
        <v>5652</v>
      </c>
    </row>
    <row r="5653" spans="1:8">
      <c r="A5653" s="97" t="str">
        <f>IF(ISERROR(VLOOKUP(G5653,Range6,2,1))," ",VLOOKUP(G5653,Range6,2,1))</f>
        <v>Naples Market Only</v>
      </c>
      <c r="B5653" s="98" t="str">
        <f>VLOOKUP(F5653,Range7,2,0)</f>
        <v>John R Wood</v>
      </c>
      <c r="C5653" s="41" t="s">
        <v>2165</v>
      </c>
      <c r="D5653" s="40">
        <v>75000</v>
      </c>
      <c r="E5653" s="39" t="s">
        <v>2081</v>
      </c>
      <c r="F5653" s="42" t="s">
        <v>66</v>
      </c>
      <c r="G5653" s="49" t="s">
        <v>489</v>
      </c>
      <c r="H5653">
        <v>5653</v>
      </c>
    </row>
    <row r="5654" spans="1:8">
      <c r="A5654" s="97" t="str">
        <f>IF(ISERROR(VLOOKUP(G5654,Range6,2,1))," ",VLOOKUP(G5654,Range6,2,1))</f>
        <v>Naples Market Only</v>
      </c>
      <c r="B5654" s="98" t="str">
        <f>VLOOKUP(F5654,Range7,2,0)</f>
        <v>Florida Home Realty of Collier County, Inc.</v>
      </c>
      <c r="C5654" s="41" t="s">
        <v>2165</v>
      </c>
      <c r="D5654" s="40">
        <v>70000</v>
      </c>
      <c r="E5654" s="39" t="s">
        <v>2071</v>
      </c>
      <c r="F5654" s="42" t="s">
        <v>35</v>
      </c>
      <c r="G5654" s="49" t="s">
        <v>489</v>
      </c>
      <c r="H5654">
        <v>5654</v>
      </c>
    </row>
    <row r="5655" spans="1:8">
      <c r="A5655" s="97" t="str">
        <f>IF(ISERROR(VLOOKUP(G5655,Range6,2,1))," ",VLOOKUP(G5655,Range6,2,1))</f>
        <v>Naples Market Only</v>
      </c>
      <c r="B5655" s="98" t="str">
        <f>VLOOKUP(F5655,Range7,2,0)</f>
        <v>Ave Maria Real Estate and Home</v>
      </c>
      <c r="C5655" s="41" t="s">
        <v>2165</v>
      </c>
      <c r="D5655" s="40">
        <v>80000</v>
      </c>
      <c r="E5655" s="39" t="s">
        <v>2091</v>
      </c>
      <c r="F5655" s="42" t="s">
        <v>357</v>
      </c>
      <c r="G5655" s="49" t="s">
        <v>489</v>
      </c>
      <c r="H5655">
        <v>5655</v>
      </c>
    </row>
    <row r="5656" spans="1:8">
      <c r="A5656" s="97" t="str">
        <f>IF(ISERROR(VLOOKUP(G5656,Range6,2,1))," ",VLOOKUP(G5656,Range6,2,1))</f>
        <v>Bonita Estero Markets Only</v>
      </c>
      <c r="B5656" s="98" t="str">
        <f>VLOOKUP(F5656,Range7,2,0)</f>
        <v>Coldwell Banker Residential Real Estate, Inc.</v>
      </c>
      <c r="C5656" s="41" t="s">
        <v>2165</v>
      </c>
      <c r="D5656" s="40">
        <v>75000</v>
      </c>
      <c r="E5656" s="39" t="s">
        <v>2094</v>
      </c>
      <c r="F5656" s="42" t="s">
        <v>81</v>
      </c>
      <c r="G5656" s="49" t="s">
        <v>491</v>
      </c>
      <c r="H5656">
        <v>5656</v>
      </c>
    </row>
    <row r="5657" spans="1:8">
      <c r="A5657" s="97" t="str">
        <f>IF(ISERROR(VLOOKUP(G5657,Range6,2,1))," ",VLOOKUP(G5657,Range6,2,1))</f>
        <v>Naples Market Only</v>
      </c>
      <c r="B5657" s="98" t="str">
        <f>VLOOKUP(F5657,Range7,2,0)</f>
        <v>Century 21 Mike Miller Realty, Inc.</v>
      </c>
      <c r="C5657" s="41" t="s">
        <v>2165</v>
      </c>
      <c r="D5657" s="40">
        <v>65000</v>
      </c>
      <c r="E5657" s="39" t="s">
        <v>2071</v>
      </c>
      <c r="F5657" s="42" t="s">
        <v>92</v>
      </c>
      <c r="G5657" s="49" t="s">
        <v>489</v>
      </c>
      <c r="H5657">
        <v>5657</v>
      </c>
    </row>
    <row r="5658" spans="1:8">
      <c r="A5658" s="97" t="str">
        <f>IF(ISERROR(VLOOKUP(G5658,Range6,2,1))," ",VLOOKUP(G5658,Range6,2,1))</f>
        <v>Naples Market Only</v>
      </c>
      <c r="B5658" s="98" t="str">
        <f>VLOOKUP(F5658,Range7,2,0)</f>
        <v>McWilliams Buckley &amp; Assoc</v>
      </c>
      <c r="C5658" s="41" t="s">
        <v>2165</v>
      </c>
      <c r="D5658" s="40">
        <v>71000</v>
      </c>
      <c r="E5658" s="39" t="s">
        <v>2079</v>
      </c>
      <c r="F5658" s="42" t="s">
        <v>84</v>
      </c>
      <c r="G5658" s="49" t="s">
        <v>489</v>
      </c>
      <c r="H5658">
        <v>5658</v>
      </c>
    </row>
    <row r="5659" spans="1:8">
      <c r="A5659" s="97" t="str">
        <f>IF(ISERROR(VLOOKUP(G5659,Range6,2,1))," ",VLOOKUP(G5659,Range6,2,1))</f>
        <v>Bonita Estero Markets Only</v>
      </c>
      <c r="B5659" s="98" t="str">
        <f>VLOOKUP(F5659,Range7,2,0)</f>
        <v>Prudential Florida WCI Realty</v>
      </c>
      <c r="C5659" s="41" t="s">
        <v>2165</v>
      </c>
      <c r="D5659" s="40">
        <v>69000</v>
      </c>
      <c r="E5659" s="39" t="s">
        <v>2106</v>
      </c>
      <c r="F5659" s="42" t="s">
        <v>57</v>
      </c>
      <c r="G5659" s="49" t="s">
        <v>491</v>
      </c>
      <c r="H5659">
        <v>5659</v>
      </c>
    </row>
    <row r="5660" spans="1:8">
      <c r="A5660" s="97" t="str">
        <f>IF(ISERROR(VLOOKUP(G5660,Range6,2,1))," ",VLOOKUP(G5660,Range6,2,1))</f>
        <v>Naples Market Only</v>
      </c>
      <c r="B5660" s="98" t="str">
        <f>VLOOKUP(F5660,Range7,2,0)</f>
        <v>Naples Realty Services</v>
      </c>
      <c r="C5660" s="41" t="s">
        <v>2165</v>
      </c>
      <c r="D5660" s="40">
        <v>52381</v>
      </c>
      <c r="E5660" s="39" t="s">
        <v>2070</v>
      </c>
      <c r="F5660" s="42" t="s">
        <v>48</v>
      </c>
      <c r="G5660" s="49" t="s">
        <v>489</v>
      </c>
      <c r="H5660">
        <v>5660</v>
      </c>
    </row>
    <row r="5661" spans="1:8">
      <c r="A5661" s="97" t="str">
        <f>IF(ISERROR(VLOOKUP(G5661,Range6,2,1))," ",VLOOKUP(G5661,Range6,2,1))</f>
        <v>Naples Market Only</v>
      </c>
      <c r="B5661" s="98" t="str">
        <f>VLOOKUP(F5661,Range7,2,0)</f>
        <v>Sand Castle Realty Group, Inc</v>
      </c>
      <c r="C5661" s="41" t="s">
        <v>2165</v>
      </c>
      <c r="D5661" s="40">
        <v>72400</v>
      </c>
      <c r="E5661" s="39" t="s">
        <v>2098</v>
      </c>
      <c r="F5661" s="42" t="s">
        <v>42</v>
      </c>
      <c r="G5661" s="49" t="s">
        <v>489</v>
      </c>
      <c r="H5661">
        <v>5661</v>
      </c>
    </row>
    <row r="5662" spans="1:8">
      <c r="A5662" s="97" t="str">
        <f>IF(ISERROR(VLOOKUP(G5662,Range6,2,1))," ",VLOOKUP(G5662,Range6,2,1))</f>
        <v>Naples Market Only</v>
      </c>
      <c r="B5662" s="98" t="str">
        <f>VLOOKUP(F5662,Range7,2,0)</f>
        <v>Premiere Plus Realty Co.</v>
      </c>
      <c r="C5662" s="41" t="s">
        <v>2165</v>
      </c>
      <c r="D5662" s="40">
        <v>79000</v>
      </c>
      <c r="E5662" s="39" t="s">
        <v>2077</v>
      </c>
      <c r="F5662" s="42" t="s">
        <v>20</v>
      </c>
      <c r="G5662" s="49" t="s">
        <v>489</v>
      </c>
      <c r="H5662">
        <v>5662</v>
      </c>
    </row>
    <row r="5663" spans="1:8">
      <c r="A5663" s="97" t="str">
        <f>IF(ISERROR(VLOOKUP(G5663,Range6,2,1))," ",VLOOKUP(G5663,Range6,2,1))</f>
        <v>Naples Market Only</v>
      </c>
      <c r="B5663" s="98" t="str">
        <f>VLOOKUP(F5663,Range7,2,0)</f>
        <v>L'Excellence Realty Group Inc.</v>
      </c>
      <c r="C5663" s="41" t="s">
        <v>2165</v>
      </c>
      <c r="D5663" s="40">
        <v>82000</v>
      </c>
      <c r="E5663" s="39" t="s">
        <v>2077</v>
      </c>
      <c r="F5663" s="42" t="s">
        <v>49</v>
      </c>
      <c r="G5663" s="49" t="s">
        <v>489</v>
      </c>
      <c r="H5663">
        <v>5663</v>
      </c>
    </row>
    <row r="5664" spans="1:8">
      <c r="A5664" s="97" t="str">
        <f>IF(ISERROR(VLOOKUP(G5664,Range6,2,1))," ",VLOOKUP(G5664,Range6,2,1))</f>
        <v>Naples Market Only</v>
      </c>
      <c r="B5664" s="98" t="str">
        <f>VLOOKUP(F5664,Range7,2,0)</f>
        <v xml:space="preserve">Non MLS </v>
      </c>
      <c r="C5664" s="41" t="s">
        <v>2165</v>
      </c>
      <c r="D5664" s="40">
        <v>81600</v>
      </c>
      <c r="E5664" s="39" t="s">
        <v>2077</v>
      </c>
      <c r="F5664" s="42" t="s">
        <v>41</v>
      </c>
      <c r="G5664" s="49" t="s">
        <v>489</v>
      </c>
      <c r="H5664">
        <v>5664</v>
      </c>
    </row>
    <row r="5665" spans="1:8">
      <c r="A5665" s="97" t="str">
        <f>IF(ISERROR(VLOOKUP(G5665,Range6,2,1))," ",VLOOKUP(G5665,Range6,2,1))</f>
        <v>Naples Market Only</v>
      </c>
      <c r="B5665" s="98" t="str">
        <f>VLOOKUP(F5665,Range7,2,0)</f>
        <v>Century 21 Mike Miller Realty, Inc.</v>
      </c>
      <c r="C5665" s="41" t="s">
        <v>2165</v>
      </c>
      <c r="D5665" s="40">
        <v>75000</v>
      </c>
      <c r="E5665" s="39" t="s">
        <v>2070</v>
      </c>
      <c r="F5665" s="42" t="s">
        <v>92</v>
      </c>
      <c r="G5665" s="49" t="s">
        <v>489</v>
      </c>
      <c r="H5665">
        <v>5665</v>
      </c>
    </row>
    <row r="5666" spans="1:8">
      <c r="A5666" s="97" t="str">
        <f>IF(ISERROR(VLOOKUP(G5666,Range6,2,1))," ",VLOOKUP(G5666,Range6,2,1))</f>
        <v>Naples Market Only</v>
      </c>
      <c r="B5666" s="98" t="str">
        <f>VLOOKUP(F5666,Range7,2,0)</f>
        <v>Lowe Realty, Inc.</v>
      </c>
      <c r="C5666" s="41" t="s">
        <v>2165</v>
      </c>
      <c r="D5666" s="40">
        <v>60000</v>
      </c>
      <c r="E5666" s="39" t="s">
        <v>2084</v>
      </c>
      <c r="F5666" s="42" t="s">
        <v>204</v>
      </c>
      <c r="G5666" s="49" t="s">
        <v>489</v>
      </c>
      <c r="H5666">
        <v>5666</v>
      </c>
    </row>
    <row r="5667" spans="1:8">
      <c r="A5667" s="97" t="str">
        <f>IF(ISERROR(VLOOKUP(G5667,Range6,2,1))," ",VLOOKUP(G5667,Range6,2,1))</f>
        <v>Naples Market Only</v>
      </c>
      <c r="B5667" s="98" t="str">
        <f>VLOOKUP(F5667,Range7,2,0)</f>
        <v>Naples Realty Services</v>
      </c>
      <c r="C5667" s="41" t="s">
        <v>2165</v>
      </c>
      <c r="D5667" s="40">
        <v>75000</v>
      </c>
      <c r="E5667" s="39" t="s">
        <v>2090</v>
      </c>
      <c r="F5667" s="42" t="s">
        <v>48</v>
      </c>
      <c r="G5667" s="49" t="s">
        <v>489</v>
      </c>
      <c r="H5667">
        <v>5667</v>
      </c>
    </row>
    <row r="5668" spans="1:8">
      <c r="A5668" s="97" t="str">
        <f>IF(ISERROR(VLOOKUP(G5668,Range6,2,1))," ",VLOOKUP(G5668,Range6,2,1))</f>
        <v>Bonita Estero Markets Only</v>
      </c>
      <c r="B5668" s="98" t="str">
        <f>VLOOKUP(F5668,Range7,2,0)</f>
        <v xml:space="preserve">Non MLS </v>
      </c>
      <c r="C5668" s="41" t="s">
        <v>2165</v>
      </c>
      <c r="D5668" s="40">
        <v>75000</v>
      </c>
      <c r="E5668" s="39" t="s">
        <v>2118</v>
      </c>
      <c r="F5668" s="42" t="s">
        <v>41</v>
      </c>
      <c r="G5668" s="49" t="s">
        <v>492</v>
      </c>
      <c r="H5668">
        <v>5668</v>
      </c>
    </row>
    <row r="5669" spans="1:8">
      <c r="A5669" s="97" t="str">
        <f>IF(ISERROR(VLOOKUP(G5669,Range6,2,1))," ",VLOOKUP(G5669,Range6,2,1))</f>
        <v>Naples Market Only</v>
      </c>
      <c r="B5669" s="98" t="str">
        <f>VLOOKUP(F5669,Range7,2,0)</f>
        <v>Waterfront Realty Group, Inc.</v>
      </c>
      <c r="C5669" s="41" t="s">
        <v>2165</v>
      </c>
      <c r="D5669" s="40">
        <v>70000</v>
      </c>
      <c r="E5669" s="39" t="s">
        <v>2079</v>
      </c>
      <c r="F5669" s="42" t="s">
        <v>30</v>
      </c>
      <c r="G5669" s="49" t="s">
        <v>489</v>
      </c>
      <c r="H5669">
        <v>5669</v>
      </c>
    </row>
    <row r="5670" spans="1:8">
      <c r="A5670" s="97" t="str">
        <f>IF(ISERROR(VLOOKUP(G5670,Range6,2,1))," ",VLOOKUP(G5670,Range6,2,1))</f>
        <v>Naples Market Only</v>
      </c>
      <c r="B5670" s="98" t="str">
        <f>VLOOKUP(F5670,Range7,2,0)</f>
        <v>Option One Realty</v>
      </c>
      <c r="C5670" s="41" t="s">
        <v>2165</v>
      </c>
      <c r="D5670" s="40">
        <v>72000</v>
      </c>
      <c r="E5670" s="39" t="s">
        <v>2079</v>
      </c>
      <c r="F5670" s="42" t="s">
        <v>62</v>
      </c>
      <c r="G5670" s="49" t="s">
        <v>489</v>
      </c>
      <c r="H5670">
        <v>5670</v>
      </c>
    </row>
    <row r="5671" spans="1:8">
      <c r="A5671" s="97" t="str">
        <f>IF(ISERROR(VLOOKUP(G5671,Range6,2,1))," ",VLOOKUP(G5671,Range6,2,1))</f>
        <v>Bonita Estero Markets Only</v>
      </c>
      <c r="B5671" s="98" t="str">
        <f>VLOOKUP(F5671,Range7,2,0)</f>
        <v xml:space="preserve">Non MLS </v>
      </c>
      <c r="C5671" s="41" t="s">
        <v>2165</v>
      </c>
      <c r="D5671" s="40">
        <v>70000</v>
      </c>
      <c r="E5671" s="39" t="s">
        <v>2106</v>
      </c>
      <c r="F5671" s="42" t="s">
        <v>41</v>
      </c>
      <c r="G5671" s="49" t="s">
        <v>491</v>
      </c>
      <c r="H5671">
        <v>5671</v>
      </c>
    </row>
    <row r="5672" spans="1:8">
      <c r="A5672" s="97" t="str">
        <f>IF(ISERROR(VLOOKUP(G5672,Range6,2,1))," ",VLOOKUP(G5672,Range6,2,1))</f>
        <v>Bonita Estero Markets Only</v>
      </c>
      <c r="B5672" s="98" t="str">
        <f>VLOOKUP(F5672,Range7,2,0)</f>
        <v>Coldwell Banker Residential Real Estate, Inc.</v>
      </c>
      <c r="C5672" s="41" t="s">
        <v>2165</v>
      </c>
      <c r="D5672" s="40">
        <v>58000</v>
      </c>
      <c r="E5672" s="39" t="s">
        <v>2085</v>
      </c>
      <c r="F5672" s="42" t="s">
        <v>13</v>
      </c>
      <c r="G5672" s="49" t="s">
        <v>492</v>
      </c>
      <c r="H5672">
        <v>5672</v>
      </c>
    </row>
    <row r="5673" spans="1:8">
      <c r="A5673" s="97" t="str">
        <f>IF(ISERROR(VLOOKUP(G5673,Range6,2,1))," ",VLOOKUP(G5673,Range6,2,1))</f>
        <v>Naples Market Only</v>
      </c>
      <c r="B5673" s="98" t="str">
        <f>VLOOKUP(F5673,Range7,2,0)</f>
        <v>Sun Realty</v>
      </c>
      <c r="C5673" s="41" t="s">
        <v>2165</v>
      </c>
      <c r="D5673" s="40">
        <v>70000</v>
      </c>
      <c r="E5673" s="39" t="s">
        <v>2107</v>
      </c>
      <c r="F5673" s="42" t="s">
        <v>45</v>
      </c>
      <c r="G5673" s="49" t="s">
        <v>489</v>
      </c>
      <c r="H5673">
        <v>5673</v>
      </c>
    </row>
    <row r="5674" spans="1:8">
      <c r="A5674" s="97" t="str">
        <f>IF(ISERROR(VLOOKUP(G5674,Range6,2,1))," ",VLOOKUP(G5674,Range6,2,1))</f>
        <v>Naples Market Only</v>
      </c>
      <c r="B5674" s="98" t="str">
        <f>VLOOKUP(F5674,Range7,2,0)</f>
        <v xml:space="preserve">Non MLS </v>
      </c>
      <c r="C5674" s="41" t="s">
        <v>2165</v>
      </c>
      <c r="D5674" s="40">
        <v>75000</v>
      </c>
      <c r="E5674" s="39" t="s">
        <v>2077</v>
      </c>
      <c r="F5674" s="42" t="s">
        <v>41</v>
      </c>
      <c r="G5674" s="49" t="s">
        <v>489</v>
      </c>
      <c r="H5674">
        <v>5674</v>
      </c>
    </row>
    <row r="5675" spans="1:8">
      <c r="A5675" s="97" t="str">
        <f>IF(ISERROR(VLOOKUP(G5675,Range6,2,1))," ",VLOOKUP(G5675,Range6,2,1))</f>
        <v>Naples Market Only</v>
      </c>
      <c r="B5675" s="98" t="str">
        <f>VLOOKUP(F5675,Range7,2,0)</f>
        <v>U S Prime Realty LLC</v>
      </c>
      <c r="C5675" s="41" t="s">
        <v>2165</v>
      </c>
      <c r="D5675" s="40">
        <v>77000</v>
      </c>
      <c r="E5675" s="39" t="s">
        <v>2108</v>
      </c>
      <c r="F5675" s="42" t="s">
        <v>65</v>
      </c>
      <c r="G5675" s="49" t="s">
        <v>489</v>
      </c>
      <c r="H5675">
        <v>5675</v>
      </c>
    </row>
    <row r="5676" spans="1:8">
      <c r="A5676" s="97" t="str">
        <f>IF(ISERROR(VLOOKUP(G5676,Range6,2,1))," ",VLOOKUP(G5676,Range6,2,1))</f>
        <v>Naples Market Only</v>
      </c>
      <c r="B5676" s="98" t="str">
        <f>VLOOKUP(F5676,Range7,2,0)</f>
        <v>Excel Real Estate Services, Inc.</v>
      </c>
      <c r="C5676" s="41" t="s">
        <v>2165</v>
      </c>
      <c r="D5676" s="40">
        <v>64000</v>
      </c>
      <c r="E5676" s="39" t="s">
        <v>2071</v>
      </c>
      <c r="F5676" s="42" t="s">
        <v>207</v>
      </c>
      <c r="G5676" s="49" t="s">
        <v>489</v>
      </c>
      <c r="H5676">
        <v>5676</v>
      </c>
    </row>
    <row r="5677" spans="1:8">
      <c r="A5677" s="97" t="str">
        <f>IF(ISERROR(VLOOKUP(G5677,Range6,2,1))," ",VLOOKUP(G5677,Range6,2,1))</f>
        <v>Naples Market Only</v>
      </c>
      <c r="B5677" s="98" t="str">
        <f>VLOOKUP(F5677,Range7,2,0)</f>
        <v>Marco Island Realestate.com, Inc.</v>
      </c>
      <c r="C5677" s="41" t="s">
        <v>2165</v>
      </c>
      <c r="D5677" s="40">
        <v>70000</v>
      </c>
      <c r="E5677" s="39" t="s">
        <v>2093</v>
      </c>
      <c r="F5677" s="42" t="s">
        <v>80</v>
      </c>
      <c r="G5677" s="49" t="s">
        <v>489</v>
      </c>
      <c r="H5677">
        <v>5677</v>
      </c>
    </row>
    <row r="5678" spans="1:8">
      <c r="A5678" s="97" t="str">
        <f>IF(ISERROR(VLOOKUP(G5678,Range6,2,1))," ",VLOOKUP(G5678,Range6,2,1))</f>
        <v>Bonita Estero Markets Only</v>
      </c>
      <c r="B5678" s="98" t="str">
        <f>VLOOKUP(F5678,Range7,2,0)</f>
        <v xml:space="preserve">Non MLS </v>
      </c>
      <c r="C5678" s="41" t="s">
        <v>2165</v>
      </c>
      <c r="D5678" s="40">
        <v>55125</v>
      </c>
      <c r="E5678" s="39" t="s">
        <v>2078</v>
      </c>
      <c r="F5678" s="42" t="s">
        <v>41</v>
      </c>
      <c r="G5678" s="49" t="s">
        <v>491</v>
      </c>
      <c r="H5678">
        <v>5678</v>
      </c>
    </row>
    <row r="5679" spans="1:8">
      <c r="A5679" s="97" t="str">
        <f>IF(ISERROR(VLOOKUP(G5679,Range6,2,1))," ",VLOOKUP(G5679,Range6,2,1))</f>
        <v>Naples Market Only</v>
      </c>
      <c r="B5679" s="98" t="str">
        <f>VLOOKUP(F5679,Range7,2,0)</f>
        <v>Coldwell Banker Residential Real Estate, Inc.</v>
      </c>
      <c r="C5679" s="41" t="s">
        <v>2165</v>
      </c>
      <c r="D5679" s="40">
        <v>85000</v>
      </c>
      <c r="E5679" s="39" t="s">
        <v>2077</v>
      </c>
      <c r="F5679" s="42" t="s">
        <v>81</v>
      </c>
      <c r="G5679" s="49" t="s">
        <v>489</v>
      </c>
      <c r="H5679">
        <v>5679</v>
      </c>
    </row>
    <row r="5680" spans="1:8">
      <c r="A5680" s="97" t="str">
        <f>IF(ISERROR(VLOOKUP(G5680,Range6,2,1))," ",VLOOKUP(G5680,Range6,2,1))</f>
        <v>Naples Market Only</v>
      </c>
      <c r="B5680" s="98" t="str">
        <f>VLOOKUP(F5680,Range7,2,0)</f>
        <v>ERA Faust Realty Group</v>
      </c>
      <c r="C5680" s="41" t="s">
        <v>2165</v>
      </c>
      <c r="D5680" s="40">
        <v>90500</v>
      </c>
      <c r="E5680" s="39" t="s">
        <v>2081</v>
      </c>
      <c r="F5680" s="42" t="s">
        <v>22</v>
      </c>
      <c r="G5680" s="49" t="s">
        <v>489</v>
      </c>
      <c r="H5680">
        <v>5680</v>
      </c>
    </row>
    <row r="5681" spans="1:8">
      <c r="A5681" s="97" t="str">
        <f>IF(ISERROR(VLOOKUP(G5681,Range6,2,1))," ",VLOOKUP(G5681,Range6,2,1))</f>
        <v>Naples Market Only</v>
      </c>
      <c r="B5681" s="98" t="str">
        <f>VLOOKUP(F5681,Range7,2,0)</f>
        <v>ERA Faust Realty Group</v>
      </c>
      <c r="C5681" s="41" t="s">
        <v>2165</v>
      </c>
      <c r="D5681" s="40">
        <v>71500</v>
      </c>
      <c r="E5681" s="39" t="s">
        <v>2090</v>
      </c>
      <c r="F5681" s="42" t="s">
        <v>22</v>
      </c>
      <c r="G5681" s="49" t="s">
        <v>489</v>
      </c>
      <c r="H5681">
        <v>5681</v>
      </c>
    </row>
    <row r="5682" spans="1:8">
      <c r="A5682" s="97" t="str">
        <f>IF(ISERROR(VLOOKUP(G5682,Range6,2,1))," ",VLOOKUP(G5682,Range6,2,1))</f>
        <v>Naples Market Only</v>
      </c>
      <c r="B5682" s="98" t="str">
        <f>VLOOKUP(F5682,Range7,2,0)</f>
        <v>U S Prime Realty LLC</v>
      </c>
      <c r="C5682" s="41" t="s">
        <v>2165</v>
      </c>
      <c r="D5682" s="40">
        <v>76000</v>
      </c>
      <c r="E5682" s="39" t="s">
        <v>2077</v>
      </c>
      <c r="F5682" s="42" t="s">
        <v>65</v>
      </c>
      <c r="G5682" s="49" t="s">
        <v>489</v>
      </c>
      <c r="H5682">
        <v>5682</v>
      </c>
    </row>
    <row r="5683" spans="1:8">
      <c r="A5683" s="97" t="str">
        <f>IF(ISERROR(VLOOKUP(G5683,Range6,2,1))," ",VLOOKUP(G5683,Range6,2,1))</f>
        <v>Naples Market Only</v>
      </c>
      <c r="B5683" s="98" t="str">
        <f>VLOOKUP(F5683,Range7,2,0)</f>
        <v>Downing Frye</v>
      </c>
      <c r="C5683" s="41" t="s">
        <v>2165</v>
      </c>
      <c r="D5683" s="40">
        <v>72000</v>
      </c>
      <c r="E5683" s="39" t="s">
        <v>2076</v>
      </c>
      <c r="F5683" s="42" t="s">
        <v>9</v>
      </c>
      <c r="G5683" s="49" t="s">
        <v>489</v>
      </c>
      <c r="H5683">
        <v>5683</v>
      </c>
    </row>
    <row r="5684" spans="1:8">
      <c r="A5684" s="97" t="str">
        <f>IF(ISERROR(VLOOKUP(G5684,Range6,2,1))," ",VLOOKUP(G5684,Range6,2,1))</f>
        <v>Naples Market Only</v>
      </c>
      <c r="B5684" s="98" t="str">
        <f>VLOOKUP(F5684,Range7,2,0)</f>
        <v>Escape Realty Services, LLC</v>
      </c>
      <c r="C5684" s="41" t="s">
        <v>2165</v>
      </c>
      <c r="D5684" s="40">
        <v>73000</v>
      </c>
      <c r="E5684" s="39" t="s">
        <v>2084</v>
      </c>
      <c r="F5684" s="42" t="s">
        <v>277</v>
      </c>
      <c r="G5684" s="49" t="s">
        <v>489</v>
      </c>
      <c r="H5684">
        <v>5684</v>
      </c>
    </row>
    <row r="5685" spans="1:8">
      <c r="A5685" s="97" t="str">
        <f>IF(ISERROR(VLOOKUP(G5685,Range6,2,1))," ",VLOOKUP(G5685,Range6,2,1))</f>
        <v>Naples Market Only</v>
      </c>
      <c r="B5685" s="98" t="str">
        <f>VLOOKUP(F5685,Range7,2,0)</f>
        <v>Holm Realty Services, Inc.</v>
      </c>
      <c r="C5685" s="41" t="s">
        <v>2165</v>
      </c>
      <c r="D5685" s="40">
        <v>80000</v>
      </c>
      <c r="E5685" s="39" t="s">
        <v>2077</v>
      </c>
      <c r="F5685" s="42" t="s">
        <v>369</v>
      </c>
      <c r="G5685" s="49" t="s">
        <v>489</v>
      </c>
      <c r="H5685">
        <v>5685</v>
      </c>
    </row>
    <row r="5686" spans="1:8">
      <c r="A5686" s="97" t="str">
        <f>IF(ISERROR(VLOOKUP(G5686,Range6,2,1))," ",VLOOKUP(G5686,Range6,2,1))</f>
        <v>Naples Market Only</v>
      </c>
      <c r="B5686" s="98" t="str">
        <f>VLOOKUP(F5686,Range7,2,0)</f>
        <v>Downing Frye</v>
      </c>
      <c r="C5686" s="41" t="s">
        <v>2165</v>
      </c>
      <c r="D5686" s="40">
        <v>85000</v>
      </c>
      <c r="E5686" s="39" t="s">
        <v>2077</v>
      </c>
      <c r="F5686" s="42" t="s">
        <v>9</v>
      </c>
      <c r="G5686" s="49" t="s">
        <v>489</v>
      </c>
      <c r="H5686">
        <v>5686</v>
      </c>
    </row>
    <row r="5687" spans="1:8">
      <c r="A5687" s="97" t="str">
        <f>IF(ISERROR(VLOOKUP(G5687,Range6,2,1))," ",VLOOKUP(G5687,Range6,2,1))</f>
        <v>Naples Market Only</v>
      </c>
      <c r="B5687" s="98" t="str">
        <f>VLOOKUP(F5687,Range7,2,0)</f>
        <v>U S Prime Realty LLC</v>
      </c>
      <c r="C5687" s="41" t="s">
        <v>2165</v>
      </c>
      <c r="D5687" s="40">
        <v>80700</v>
      </c>
      <c r="E5687" s="39" t="s">
        <v>2108</v>
      </c>
      <c r="F5687" s="42" t="s">
        <v>65</v>
      </c>
      <c r="G5687" s="49" t="s">
        <v>489</v>
      </c>
      <c r="H5687">
        <v>5687</v>
      </c>
    </row>
    <row r="5688" spans="1:8">
      <c r="A5688" s="97" t="str">
        <f>IF(ISERROR(VLOOKUP(G5688,Range6,2,1))," ",VLOOKUP(G5688,Range6,2,1))</f>
        <v>Naples Market Only</v>
      </c>
      <c r="B5688" s="98" t="str">
        <f>VLOOKUP(F5688,Range7,2,0)</f>
        <v>ERA Faust Realty Group</v>
      </c>
      <c r="C5688" s="41" t="s">
        <v>2165</v>
      </c>
      <c r="D5688" s="40">
        <v>70000</v>
      </c>
      <c r="E5688" s="39" t="s">
        <v>2077</v>
      </c>
      <c r="F5688" s="42" t="s">
        <v>22</v>
      </c>
      <c r="G5688" s="49" t="s">
        <v>489</v>
      </c>
      <c r="H5688">
        <v>5688</v>
      </c>
    </row>
    <row r="5689" spans="1:8">
      <c r="A5689" s="97" t="str">
        <f>IF(ISERROR(VLOOKUP(G5689,Range6,2,1))," ",VLOOKUP(G5689,Range6,2,1))</f>
        <v>Naples Market Only</v>
      </c>
      <c r="B5689" s="98" t="str">
        <f>VLOOKUP(F5689,Range7,2,0)</f>
        <v>Florida Home Realty of Collier County, Inc.</v>
      </c>
      <c r="C5689" s="41" t="s">
        <v>2165</v>
      </c>
      <c r="D5689" s="40">
        <v>60000</v>
      </c>
      <c r="E5689" s="39" t="s">
        <v>2077</v>
      </c>
      <c r="F5689" s="42" t="s">
        <v>35</v>
      </c>
      <c r="G5689" s="49" t="s">
        <v>489</v>
      </c>
      <c r="H5689">
        <v>5689</v>
      </c>
    </row>
    <row r="5690" spans="1:8">
      <c r="A5690" s="97" t="str">
        <f>IF(ISERROR(VLOOKUP(G5690,Range6,2,1))," ",VLOOKUP(G5690,Range6,2,1))</f>
        <v>Naples Market Only</v>
      </c>
      <c r="B5690" s="98" t="str">
        <f>VLOOKUP(F5690,Range7,2,0)</f>
        <v>Coldwell Banker Residential Real Estate, Inc.</v>
      </c>
      <c r="C5690" s="41" t="s">
        <v>2165</v>
      </c>
      <c r="D5690" s="40">
        <v>76500</v>
      </c>
      <c r="E5690" s="39" t="s">
        <v>2084</v>
      </c>
      <c r="F5690" s="42" t="s">
        <v>32</v>
      </c>
      <c r="G5690" s="49" t="s">
        <v>489</v>
      </c>
      <c r="H5690">
        <v>5690</v>
      </c>
    </row>
    <row r="5691" spans="1:8">
      <c r="A5691" s="97" t="str">
        <f>IF(ISERROR(VLOOKUP(G5691,Range6,2,1))," ",VLOOKUP(G5691,Range6,2,1))</f>
        <v>Naples Market Only</v>
      </c>
      <c r="B5691" s="98" t="str">
        <f>VLOOKUP(F5691,Range7,2,0)</f>
        <v>Downing Frye</v>
      </c>
      <c r="C5691" s="41" t="s">
        <v>2165</v>
      </c>
      <c r="D5691" s="40">
        <v>75000</v>
      </c>
      <c r="E5691" s="39" t="s">
        <v>2076</v>
      </c>
      <c r="F5691" s="42" t="s">
        <v>9</v>
      </c>
      <c r="G5691" s="49" t="s">
        <v>489</v>
      </c>
      <c r="H5691">
        <v>5691</v>
      </c>
    </row>
    <row r="5692" spans="1:8">
      <c r="A5692" s="97" t="str">
        <f>IF(ISERROR(VLOOKUP(G5692,Range6,2,1))," ",VLOOKUP(G5692,Range6,2,1))</f>
        <v>Naples Market Only</v>
      </c>
      <c r="B5692" s="98" t="str">
        <f>VLOOKUP(F5692,Range7,2,0)</f>
        <v>Coldwell Banker Residential Real Estate, Inc.</v>
      </c>
      <c r="C5692" s="41" t="s">
        <v>2165</v>
      </c>
      <c r="D5692" s="40">
        <v>76000</v>
      </c>
      <c r="E5692" s="39" t="s">
        <v>2112</v>
      </c>
      <c r="F5692" s="42" t="s">
        <v>32</v>
      </c>
      <c r="G5692" s="49" t="s">
        <v>489</v>
      </c>
      <c r="H5692">
        <v>5692</v>
      </c>
    </row>
    <row r="5693" spans="1:8">
      <c r="A5693" s="97" t="str">
        <f>IF(ISERROR(VLOOKUP(G5693,Range6,2,1))," ",VLOOKUP(G5693,Range6,2,1))</f>
        <v>Naples Market Only</v>
      </c>
      <c r="B5693" s="98" t="str">
        <f>VLOOKUP(F5693,Range7,2,0)</f>
        <v>Amerivest Realty</v>
      </c>
      <c r="C5693" s="41" t="s">
        <v>2165</v>
      </c>
      <c r="D5693" s="40">
        <v>72000</v>
      </c>
      <c r="E5693" s="39" t="s">
        <v>2077</v>
      </c>
      <c r="F5693" s="42" t="s">
        <v>37</v>
      </c>
      <c r="G5693" s="49" t="s">
        <v>489</v>
      </c>
      <c r="H5693">
        <v>5693</v>
      </c>
    </row>
    <row r="5694" spans="1:8">
      <c r="A5694" s="97" t="str">
        <f>IF(ISERROR(VLOOKUP(G5694,Range6,2,1))," ",VLOOKUP(G5694,Range6,2,1))</f>
        <v>Naples Market Only</v>
      </c>
      <c r="B5694" s="98" t="str">
        <f>VLOOKUP(F5694,Range7,2,0)</f>
        <v>Sun Realty</v>
      </c>
      <c r="C5694" s="41" t="s">
        <v>2165</v>
      </c>
      <c r="D5694" s="40">
        <v>80000</v>
      </c>
      <c r="E5694" s="39" t="s">
        <v>2108</v>
      </c>
      <c r="F5694" s="42" t="s">
        <v>45</v>
      </c>
      <c r="G5694" s="49" t="s">
        <v>489</v>
      </c>
      <c r="H5694">
        <v>5694</v>
      </c>
    </row>
    <row r="5695" spans="1:8">
      <c r="A5695" s="97" t="str">
        <f>IF(ISERROR(VLOOKUP(G5695,Range6,2,1))," ",VLOOKUP(G5695,Range6,2,1))</f>
        <v>Bonita Estero Markets Only</v>
      </c>
      <c r="B5695" s="98" t="str">
        <f>VLOOKUP(F5695,Range7,2,0)</f>
        <v>Focus Real Estate</v>
      </c>
      <c r="C5695" s="41" t="s">
        <v>2165</v>
      </c>
      <c r="D5695" s="40">
        <v>65000</v>
      </c>
      <c r="E5695" s="39" t="s">
        <v>2085</v>
      </c>
      <c r="F5695" s="42" t="s">
        <v>329</v>
      </c>
      <c r="G5695" s="49" t="s">
        <v>492</v>
      </c>
      <c r="H5695">
        <v>5695</v>
      </c>
    </row>
    <row r="5696" spans="1:8">
      <c r="A5696" s="97" t="str">
        <f>IF(ISERROR(VLOOKUP(G5696,Range6,2,1))," ",VLOOKUP(G5696,Range6,2,1))</f>
        <v>Naples Market Only</v>
      </c>
      <c r="B5696" s="98" t="str">
        <f>VLOOKUP(F5696,Range7,2,0)</f>
        <v>The Realty Source of Naples</v>
      </c>
      <c r="C5696" s="41" t="s">
        <v>2165</v>
      </c>
      <c r="D5696" s="40">
        <v>71145</v>
      </c>
      <c r="E5696" s="39" t="s">
        <v>2070</v>
      </c>
      <c r="F5696" s="42" t="s">
        <v>1069</v>
      </c>
      <c r="G5696" s="49" t="s">
        <v>489</v>
      </c>
      <c r="H5696">
        <v>5696</v>
      </c>
    </row>
    <row r="5697" spans="1:8">
      <c r="A5697" s="97" t="str">
        <f>IF(ISERROR(VLOOKUP(G5697,Range6,2,1))," ",VLOOKUP(G5697,Range6,2,1))</f>
        <v>Bonita Estero Markets Only</v>
      </c>
      <c r="B5697" s="98" t="str">
        <f>VLOOKUP(F5697,Range7,2,0)</f>
        <v>Stateside International Realty</v>
      </c>
      <c r="C5697" s="41" t="s">
        <v>2165</v>
      </c>
      <c r="D5697" s="40">
        <v>62000</v>
      </c>
      <c r="E5697" s="39" t="s">
        <v>2078</v>
      </c>
      <c r="F5697" s="42" t="s">
        <v>176</v>
      </c>
      <c r="G5697" s="49" t="s">
        <v>491</v>
      </c>
      <c r="H5697">
        <v>5697</v>
      </c>
    </row>
    <row r="5698" spans="1:8">
      <c r="A5698" s="97" t="str">
        <f>IF(ISERROR(VLOOKUP(G5698,Range6,2,1))," ",VLOOKUP(G5698,Range6,2,1))</f>
        <v>Naples Market Only</v>
      </c>
      <c r="B5698" s="98" t="str">
        <f>VLOOKUP(F5698,Range7,2,0)</f>
        <v>U S Prime Realty LLC</v>
      </c>
      <c r="C5698" s="41" t="s">
        <v>2165</v>
      </c>
      <c r="D5698" s="40">
        <v>80000</v>
      </c>
      <c r="E5698" s="39" t="s">
        <v>2091</v>
      </c>
      <c r="F5698" s="42" t="s">
        <v>65</v>
      </c>
      <c r="G5698" s="49" t="s">
        <v>489</v>
      </c>
      <c r="H5698">
        <v>5698</v>
      </c>
    </row>
    <row r="5699" spans="1:8">
      <c r="A5699" s="97" t="str">
        <f>IF(ISERROR(VLOOKUP(G5699,Range6,2,1))," ",VLOOKUP(G5699,Range6,2,1))</f>
        <v>Naples Market Only</v>
      </c>
      <c r="B5699" s="98" t="str">
        <f>VLOOKUP(F5699,Range7,2,0)</f>
        <v>Nations Realty Group of USA</v>
      </c>
      <c r="C5699" s="41" t="s">
        <v>2165</v>
      </c>
      <c r="D5699" s="40">
        <v>75000</v>
      </c>
      <c r="E5699" s="39" t="s">
        <v>2084</v>
      </c>
      <c r="F5699" s="42" t="s">
        <v>44</v>
      </c>
      <c r="G5699" s="49" t="s">
        <v>489</v>
      </c>
      <c r="H5699">
        <v>5699</v>
      </c>
    </row>
    <row r="5700" spans="1:8">
      <c r="A5700" s="97" t="str">
        <f>IF(ISERROR(VLOOKUP(G5700,Range6,2,1))," ",VLOOKUP(G5700,Range6,2,1))</f>
        <v>Naples Market Only</v>
      </c>
      <c r="B5700" s="98" t="str">
        <f>VLOOKUP(F5700,Range7,2,0)</f>
        <v>VIP Realty Group</v>
      </c>
      <c r="C5700" s="41" t="s">
        <v>2165</v>
      </c>
      <c r="D5700" s="40">
        <v>80000</v>
      </c>
      <c r="E5700" s="39" t="s">
        <v>2104</v>
      </c>
      <c r="F5700" s="42" t="s">
        <v>121</v>
      </c>
      <c r="G5700" s="49" t="s">
        <v>489</v>
      </c>
      <c r="H5700">
        <v>5700</v>
      </c>
    </row>
    <row r="5701" spans="1:8">
      <c r="A5701" s="97" t="str">
        <f>IF(ISERROR(VLOOKUP(G5701,Range6,2,1))," ",VLOOKUP(G5701,Range6,2,1))</f>
        <v>Naples Market Only</v>
      </c>
      <c r="B5701" s="98" t="str">
        <f>VLOOKUP(F5701,Range7,2,0)</f>
        <v>Realty Pros of Naples, LLC</v>
      </c>
      <c r="C5701" s="41" t="s">
        <v>2165</v>
      </c>
      <c r="D5701" s="40">
        <v>82000</v>
      </c>
      <c r="E5701" s="39" t="s">
        <v>2081</v>
      </c>
      <c r="F5701" s="42" t="s">
        <v>122</v>
      </c>
      <c r="G5701" s="49" t="s">
        <v>489</v>
      </c>
      <c r="H5701">
        <v>5701</v>
      </c>
    </row>
    <row r="5702" spans="1:8">
      <c r="A5702" s="97" t="str">
        <f>IF(ISERROR(VLOOKUP(G5702,Range6,2,1))," ",VLOOKUP(G5702,Range6,2,1))</f>
        <v>Naples Market Only</v>
      </c>
      <c r="B5702" s="98" t="str">
        <f>VLOOKUP(F5702,Range7,2,0)</f>
        <v>Advanced Realty Solutions,Inc</v>
      </c>
      <c r="C5702" s="41" t="s">
        <v>2165</v>
      </c>
      <c r="D5702" s="40">
        <v>67500</v>
      </c>
      <c r="E5702" s="39" t="s">
        <v>2077</v>
      </c>
      <c r="F5702" s="42" t="s">
        <v>334</v>
      </c>
      <c r="G5702" s="49" t="s">
        <v>489</v>
      </c>
      <c r="H5702">
        <v>5702</v>
      </c>
    </row>
    <row r="5703" spans="1:8">
      <c r="A5703" s="97" t="str">
        <f>IF(ISERROR(VLOOKUP(G5703,Range6,2,1))," ",VLOOKUP(G5703,Range6,2,1))</f>
        <v>Naples Market Only</v>
      </c>
      <c r="B5703" s="98" t="str">
        <f>VLOOKUP(F5703,Range7,2,0)</f>
        <v>Prudential Florida WCI Realty</v>
      </c>
      <c r="C5703" s="41" t="s">
        <v>2165</v>
      </c>
      <c r="D5703" s="40">
        <v>77500</v>
      </c>
      <c r="E5703" s="39" t="s">
        <v>2098</v>
      </c>
      <c r="F5703" s="42" t="s">
        <v>46</v>
      </c>
      <c r="G5703" s="49" t="s">
        <v>489</v>
      </c>
      <c r="H5703">
        <v>5703</v>
      </c>
    </row>
    <row r="5704" spans="1:8">
      <c r="A5704" s="97" t="str">
        <f>IF(ISERROR(VLOOKUP(G5704,Range6,2,1))," ",VLOOKUP(G5704,Range6,2,1))</f>
        <v>Naples Market Only</v>
      </c>
      <c r="B5704" s="98" t="str">
        <f>VLOOKUP(F5704,Range7,2,0)</f>
        <v>Realty World, Top Producers Realty, Inc.</v>
      </c>
      <c r="C5704" s="41" t="s">
        <v>2165</v>
      </c>
      <c r="D5704" s="40">
        <v>77500</v>
      </c>
      <c r="E5704" s="39" t="s">
        <v>2079</v>
      </c>
      <c r="F5704" s="42" t="s">
        <v>69</v>
      </c>
      <c r="G5704" s="49" t="s">
        <v>489</v>
      </c>
      <c r="H5704">
        <v>5704</v>
      </c>
    </row>
    <row r="5705" spans="1:8">
      <c r="A5705" s="97" t="str">
        <f>IF(ISERROR(VLOOKUP(G5705,Range6,2,1))," ",VLOOKUP(G5705,Range6,2,1))</f>
        <v>Naples Market Only</v>
      </c>
      <c r="B5705" s="98" t="str">
        <f>VLOOKUP(F5705,Range7,2,0)</f>
        <v>VIP Realty Group</v>
      </c>
      <c r="C5705" s="41" t="s">
        <v>2165</v>
      </c>
      <c r="D5705" s="40">
        <v>95000</v>
      </c>
      <c r="E5705" s="39" t="s">
        <v>2108</v>
      </c>
      <c r="F5705" s="42" t="s">
        <v>115</v>
      </c>
      <c r="G5705" s="49" t="s">
        <v>489</v>
      </c>
      <c r="H5705">
        <v>5705</v>
      </c>
    </row>
    <row r="5706" spans="1:8">
      <c r="A5706" s="97" t="str">
        <f>IF(ISERROR(VLOOKUP(G5706,Range6,2,1))," ",VLOOKUP(G5706,Range6,2,1))</f>
        <v>Naples Market Only</v>
      </c>
      <c r="B5706" s="98" t="str">
        <f>VLOOKUP(F5706,Range7,2,0)</f>
        <v>RE/MAX Realty Select</v>
      </c>
      <c r="C5706" s="41" t="s">
        <v>2165</v>
      </c>
      <c r="D5706" s="40">
        <v>79000</v>
      </c>
      <c r="E5706" s="39" t="s">
        <v>2091</v>
      </c>
      <c r="F5706" s="42" t="s">
        <v>21</v>
      </c>
      <c r="G5706" s="49" t="s">
        <v>489</v>
      </c>
      <c r="H5706">
        <v>5706</v>
      </c>
    </row>
    <row r="5707" spans="1:8">
      <c r="A5707" s="97" t="str">
        <f>IF(ISERROR(VLOOKUP(G5707,Range6,2,1))," ",VLOOKUP(G5707,Range6,2,1))</f>
        <v>Naples Market Only</v>
      </c>
      <c r="B5707" s="98" t="str">
        <f>VLOOKUP(F5707,Range7,2,0)</f>
        <v>John R Wood</v>
      </c>
      <c r="C5707" s="41" t="s">
        <v>2165</v>
      </c>
      <c r="D5707" s="40">
        <v>76000</v>
      </c>
      <c r="E5707" s="39" t="s">
        <v>2083</v>
      </c>
      <c r="F5707" s="42" t="s">
        <v>75</v>
      </c>
      <c r="G5707" s="49" t="s">
        <v>489</v>
      </c>
      <c r="H5707">
        <v>5707</v>
      </c>
    </row>
    <row r="5708" spans="1:8">
      <c r="A5708" s="97" t="str">
        <f>IF(ISERROR(VLOOKUP(G5708,Range6,2,1))," ",VLOOKUP(G5708,Range6,2,1))</f>
        <v>Naples Market Only</v>
      </c>
      <c r="B5708" s="98" t="str">
        <f>VLOOKUP(F5708,Range7,2,0)</f>
        <v>Premier Properties of SWFL,INC</v>
      </c>
      <c r="C5708" s="41" t="s">
        <v>2165</v>
      </c>
      <c r="D5708" s="40">
        <v>77900</v>
      </c>
      <c r="E5708" s="39" t="s">
        <v>2083</v>
      </c>
      <c r="F5708" s="42" t="s">
        <v>246</v>
      </c>
      <c r="G5708" s="49" t="s">
        <v>489</v>
      </c>
      <c r="H5708">
        <v>5708</v>
      </c>
    </row>
    <row r="5709" spans="1:8">
      <c r="A5709" s="97" t="str">
        <f>IF(ISERROR(VLOOKUP(G5709,Range6,2,1))," ",VLOOKUP(G5709,Range6,2,1))</f>
        <v>Naples Market Only</v>
      </c>
      <c r="B5709" s="98" t="str">
        <f>VLOOKUP(F5709,Range7,2,0)</f>
        <v>Perfect Properties of Naples, Inc.</v>
      </c>
      <c r="C5709" s="41" t="s">
        <v>2165</v>
      </c>
      <c r="D5709" s="40">
        <v>72000</v>
      </c>
      <c r="E5709" s="39" t="s">
        <v>2079</v>
      </c>
      <c r="F5709" s="42" t="s">
        <v>124</v>
      </c>
      <c r="G5709" s="49" t="s">
        <v>489</v>
      </c>
      <c r="H5709">
        <v>5709</v>
      </c>
    </row>
    <row r="5710" spans="1:8">
      <c r="A5710" s="97" t="str">
        <f>IF(ISERROR(VLOOKUP(G5710,Range6,2,1))," ",VLOOKUP(G5710,Range6,2,1))</f>
        <v>Naples Market Only</v>
      </c>
      <c r="B5710" s="98" t="str">
        <f>VLOOKUP(F5710,Range7,2,0)</f>
        <v>U S Prime Realty LLC</v>
      </c>
      <c r="C5710" s="41" t="s">
        <v>2165</v>
      </c>
      <c r="D5710" s="40">
        <v>79000</v>
      </c>
      <c r="E5710" s="39" t="s">
        <v>2077</v>
      </c>
      <c r="F5710" s="42" t="s">
        <v>65</v>
      </c>
      <c r="G5710" s="49" t="s">
        <v>489</v>
      </c>
      <c r="H5710">
        <v>5710</v>
      </c>
    </row>
    <row r="5711" spans="1:8">
      <c r="A5711" s="97" t="str">
        <f>IF(ISERROR(VLOOKUP(G5711,Range6,2,1))," ",VLOOKUP(G5711,Range6,2,1))</f>
        <v>Naples Market Only</v>
      </c>
      <c r="B5711" s="98" t="str">
        <f>VLOOKUP(F5711,Range7,2,0)</f>
        <v>VIP Realty Group</v>
      </c>
      <c r="C5711" s="41" t="s">
        <v>2165</v>
      </c>
      <c r="D5711" s="40">
        <v>88100</v>
      </c>
      <c r="E5711" s="39" t="s">
        <v>2090</v>
      </c>
      <c r="F5711" s="42" t="s">
        <v>115</v>
      </c>
      <c r="G5711" s="49" t="s">
        <v>489</v>
      </c>
      <c r="H5711">
        <v>5711</v>
      </c>
    </row>
    <row r="5712" spans="1:8">
      <c r="A5712" s="97" t="str">
        <f>IF(ISERROR(VLOOKUP(G5712,Range6,2,1))," ",VLOOKUP(G5712,Range6,2,1))</f>
        <v>Naples Market Only</v>
      </c>
      <c r="B5712" s="98" t="str">
        <f>VLOOKUP(F5712,Range7,2,0)</f>
        <v>Amerivest Realty</v>
      </c>
      <c r="C5712" s="41" t="s">
        <v>2165</v>
      </c>
      <c r="D5712" s="40">
        <v>39000</v>
      </c>
      <c r="E5712" s="39" t="s">
        <v>2070</v>
      </c>
      <c r="F5712" s="42" t="s">
        <v>37</v>
      </c>
      <c r="G5712" s="49" t="s">
        <v>489</v>
      </c>
      <c r="H5712">
        <v>5712</v>
      </c>
    </row>
    <row r="5713" spans="1:8">
      <c r="A5713" s="97" t="str">
        <f>IF(ISERROR(VLOOKUP(G5713,Range6,2,1))," ",VLOOKUP(G5713,Range6,2,1))</f>
        <v>Naples Market Only</v>
      </c>
      <c r="B5713" s="98" t="str">
        <f>VLOOKUP(F5713,Range7,2,0)</f>
        <v>Premiere Plus Realty Co.</v>
      </c>
      <c r="C5713" s="41" t="s">
        <v>2165</v>
      </c>
      <c r="D5713" s="40">
        <v>80000</v>
      </c>
      <c r="E5713" s="39" t="s">
        <v>2108</v>
      </c>
      <c r="F5713" s="42" t="s">
        <v>20</v>
      </c>
      <c r="G5713" s="49" t="s">
        <v>489</v>
      </c>
      <c r="H5713">
        <v>5713</v>
      </c>
    </row>
    <row r="5714" spans="1:8">
      <c r="A5714" s="97" t="str">
        <f>IF(ISERROR(VLOOKUP(G5714,Range6,2,1))," ",VLOOKUP(G5714,Range6,2,1))</f>
        <v>Naples Market Only</v>
      </c>
      <c r="B5714" s="98" t="str">
        <f>VLOOKUP(F5714,Range7,2,0)</f>
        <v>Downing Frye</v>
      </c>
      <c r="C5714" s="41" t="s">
        <v>2165</v>
      </c>
      <c r="D5714" s="40">
        <v>72000</v>
      </c>
      <c r="E5714" s="39" t="s">
        <v>2084</v>
      </c>
      <c r="F5714" s="42" t="s">
        <v>9</v>
      </c>
      <c r="G5714" s="49" t="s">
        <v>489</v>
      </c>
      <c r="H5714">
        <v>5714</v>
      </c>
    </row>
    <row r="5715" spans="1:8">
      <c r="A5715" s="97" t="str">
        <f>IF(ISERROR(VLOOKUP(G5715,Range6,2,1))," ",VLOOKUP(G5715,Range6,2,1))</f>
        <v>Naples Market Only</v>
      </c>
      <c r="B5715" s="98" t="str">
        <f>VLOOKUP(F5715,Range7,2,0)</f>
        <v>Florida Home Realty of Collier County, Inc.</v>
      </c>
      <c r="C5715" s="41" t="s">
        <v>2165</v>
      </c>
      <c r="D5715" s="40">
        <v>72000</v>
      </c>
      <c r="E5715" s="39" t="s">
        <v>2084</v>
      </c>
      <c r="F5715" s="42" t="s">
        <v>35</v>
      </c>
      <c r="G5715" s="49" t="s">
        <v>489</v>
      </c>
      <c r="H5715">
        <v>5715</v>
      </c>
    </row>
    <row r="5716" spans="1:8">
      <c r="A5716" s="97" t="str">
        <f>IF(ISERROR(VLOOKUP(G5716,Range6,2,1))," ",VLOOKUP(G5716,Range6,2,1))</f>
        <v>Naples Market Only</v>
      </c>
      <c r="B5716" s="98" t="str">
        <f>VLOOKUP(F5716,Range7,2,0)</f>
        <v>Independent Brokers Realty</v>
      </c>
      <c r="C5716" s="41" t="s">
        <v>2165</v>
      </c>
      <c r="D5716" s="40">
        <v>78500</v>
      </c>
      <c r="E5716" s="39" t="s">
        <v>2113</v>
      </c>
      <c r="F5716" s="42" t="s">
        <v>88</v>
      </c>
      <c r="G5716" s="49" t="s">
        <v>489</v>
      </c>
      <c r="H5716">
        <v>5716</v>
      </c>
    </row>
    <row r="5717" spans="1:8">
      <c r="A5717" s="97" t="str">
        <f>IF(ISERROR(VLOOKUP(G5717,Range6,2,1))," ",VLOOKUP(G5717,Range6,2,1))</f>
        <v>Naples Market Only</v>
      </c>
      <c r="B5717" s="98" t="str">
        <f>VLOOKUP(F5717,Range7,2,0)</f>
        <v>ERA Faust Realty Group</v>
      </c>
      <c r="C5717" s="41" t="s">
        <v>2165</v>
      </c>
      <c r="D5717" s="40">
        <v>65000</v>
      </c>
      <c r="E5717" s="39" t="s">
        <v>2073</v>
      </c>
      <c r="F5717" s="42" t="s">
        <v>68</v>
      </c>
      <c r="G5717" s="49" t="s">
        <v>489</v>
      </c>
      <c r="H5717">
        <v>5717</v>
      </c>
    </row>
    <row r="5718" spans="1:8">
      <c r="A5718" s="97" t="str">
        <f>IF(ISERROR(VLOOKUP(G5718,Range6,2,1))," ",VLOOKUP(G5718,Range6,2,1))</f>
        <v>Naples Market Only</v>
      </c>
      <c r="B5718" s="98" t="str">
        <f>VLOOKUP(F5718,Range7,2,0)</f>
        <v>Sun Realty</v>
      </c>
      <c r="C5718" s="41" t="s">
        <v>2165</v>
      </c>
      <c r="D5718" s="40">
        <v>79000</v>
      </c>
      <c r="E5718" s="39" t="s">
        <v>2091</v>
      </c>
      <c r="F5718" s="42" t="s">
        <v>45</v>
      </c>
      <c r="G5718" s="49" t="s">
        <v>489</v>
      </c>
      <c r="H5718">
        <v>5718</v>
      </c>
    </row>
    <row r="5719" spans="1:8">
      <c r="A5719" s="97" t="str">
        <f>IF(ISERROR(VLOOKUP(G5719,Range6,2,1))," ",VLOOKUP(G5719,Range6,2,1))</f>
        <v>Naples Market Only</v>
      </c>
      <c r="B5719" s="98" t="e">
        <f>VLOOKUP(F5719,Range7,2,0)</f>
        <v>#N/A</v>
      </c>
      <c r="C5719" s="41" t="s">
        <v>2165</v>
      </c>
      <c r="D5719" s="40">
        <v>75000</v>
      </c>
      <c r="E5719" s="39" t="s">
        <v>2070</v>
      </c>
      <c r="F5719" s="42" t="s">
        <v>2167</v>
      </c>
      <c r="G5719" s="49" t="s">
        <v>489</v>
      </c>
      <c r="H5719">
        <v>5719</v>
      </c>
    </row>
    <row r="5720" spans="1:8">
      <c r="A5720" s="97" t="str">
        <f>IF(ISERROR(VLOOKUP(G5720,Range6,2,1))," ",VLOOKUP(G5720,Range6,2,1))</f>
        <v>Naples Market Only</v>
      </c>
      <c r="B5720" s="98" t="str">
        <f>VLOOKUP(F5720,Range7,2,0)</f>
        <v>Advanced Realty Solutions,Inc</v>
      </c>
      <c r="C5720" s="41" t="s">
        <v>2165</v>
      </c>
      <c r="D5720" s="40">
        <v>78900</v>
      </c>
      <c r="E5720" s="39" t="s">
        <v>2091</v>
      </c>
      <c r="F5720" s="42" t="s">
        <v>334</v>
      </c>
      <c r="G5720" s="49" t="s">
        <v>489</v>
      </c>
      <c r="H5720">
        <v>5720</v>
      </c>
    </row>
    <row r="5721" spans="1:8">
      <c r="A5721" s="97" t="str">
        <f>IF(ISERROR(VLOOKUP(G5721,Range6,2,1))," ",VLOOKUP(G5721,Range6,2,1))</f>
        <v>Naples Market Only</v>
      </c>
      <c r="B5721" s="98" t="str">
        <f>VLOOKUP(F5721,Range7,2,0)</f>
        <v>Downing Frye</v>
      </c>
      <c r="C5721" s="41" t="s">
        <v>2165</v>
      </c>
      <c r="D5721" s="40">
        <v>72500</v>
      </c>
      <c r="E5721" s="39" t="s">
        <v>2104</v>
      </c>
      <c r="F5721" s="42" t="s">
        <v>9</v>
      </c>
      <c r="G5721" s="49" t="s">
        <v>489</v>
      </c>
      <c r="H5721">
        <v>5721</v>
      </c>
    </row>
    <row r="5722" spans="1:8">
      <c r="A5722" s="97" t="str">
        <f>IF(ISERROR(VLOOKUP(G5722,Range6,2,1))," ",VLOOKUP(G5722,Range6,2,1))</f>
        <v>Naples Market Only</v>
      </c>
      <c r="B5722" s="98" t="e">
        <f>VLOOKUP(F5722,Range7,2,0)</f>
        <v>#N/A</v>
      </c>
      <c r="C5722" s="41" t="s">
        <v>2165</v>
      </c>
      <c r="D5722" s="40">
        <v>73000</v>
      </c>
      <c r="E5722" s="39" t="s">
        <v>2081</v>
      </c>
      <c r="F5722" s="42" t="s">
        <v>2120</v>
      </c>
      <c r="G5722" s="49" t="s">
        <v>489</v>
      </c>
      <c r="H5722">
        <v>5722</v>
      </c>
    </row>
    <row r="5723" spans="1:8">
      <c r="A5723" s="97" t="str">
        <f>IF(ISERROR(VLOOKUP(G5723,Range6,2,1))," ",VLOOKUP(G5723,Range6,2,1))</f>
        <v>Naples Market Only</v>
      </c>
      <c r="B5723" s="98" t="str">
        <f>VLOOKUP(F5723,Range7,2,0)</f>
        <v>U S Prime Realty LLC</v>
      </c>
      <c r="C5723" s="41" t="s">
        <v>2165</v>
      </c>
      <c r="D5723" s="40">
        <v>82000</v>
      </c>
      <c r="E5723" s="39" t="s">
        <v>2107</v>
      </c>
      <c r="F5723" s="42" t="s">
        <v>65</v>
      </c>
      <c r="G5723" s="49" t="s">
        <v>489</v>
      </c>
      <c r="H5723">
        <v>5723</v>
      </c>
    </row>
    <row r="5724" spans="1:8">
      <c r="A5724" s="97" t="str">
        <f>IF(ISERROR(VLOOKUP(G5724,Range6,2,1))," ",VLOOKUP(G5724,Range6,2,1))</f>
        <v>Naples Market Only</v>
      </c>
      <c r="B5724" s="98" t="str">
        <f>VLOOKUP(F5724,Range7,2,0)</f>
        <v>Amerivest Realty</v>
      </c>
      <c r="C5724" s="41" t="s">
        <v>2165</v>
      </c>
      <c r="D5724" s="40">
        <v>81000</v>
      </c>
      <c r="E5724" s="39" t="s">
        <v>2077</v>
      </c>
      <c r="F5724" s="42" t="s">
        <v>37</v>
      </c>
      <c r="G5724" s="49" t="s">
        <v>489</v>
      </c>
      <c r="H5724">
        <v>5724</v>
      </c>
    </row>
    <row r="5725" spans="1:8">
      <c r="A5725" s="97" t="str">
        <f>IF(ISERROR(VLOOKUP(G5725,Range6,2,1))," ",VLOOKUP(G5725,Range6,2,1))</f>
        <v>Bonita Estero Markets Only</v>
      </c>
      <c r="B5725" s="98" t="str">
        <f>VLOOKUP(F5725,Range7,2,0)</f>
        <v>Realty World Florida</v>
      </c>
      <c r="C5725" s="41" t="s">
        <v>2165</v>
      </c>
      <c r="D5725" s="40">
        <v>70000</v>
      </c>
      <c r="E5725" s="39" t="s">
        <v>2106</v>
      </c>
      <c r="F5725" s="42" t="s">
        <v>97</v>
      </c>
      <c r="G5725" s="49" t="s">
        <v>491</v>
      </c>
      <c r="H5725">
        <v>5725</v>
      </c>
    </row>
    <row r="5726" spans="1:8">
      <c r="A5726" s="97" t="str">
        <f>IF(ISERROR(VLOOKUP(G5726,Range6,2,1))," ",VLOOKUP(G5726,Range6,2,1))</f>
        <v>Naples Market Only</v>
      </c>
      <c r="B5726" s="98" t="str">
        <f>VLOOKUP(F5726,Range7,2,0)</f>
        <v>John R Wood</v>
      </c>
      <c r="C5726" s="41" t="s">
        <v>2165</v>
      </c>
      <c r="D5726" s="40">
        <v>71500</v>
      </c>
      <c r="E5726" s="39" t="s">
        <v>2079</v>
      </c>
      <c r="F5726" s="42" t="s">
        <v>72</v>
      </c>
      <c r="G5726" s="49" t="s">
        <v>489</v>
      </c>
      <c r="H5726">
        <v>5726</v>
      </c>
    </row>
    <row r="5727" spans="1:8">
      <c r="A5727" s="97" t="str">
        <f>IF(ISERROR(VLOOKUP(G5727,Range6,2,1))," ",VLOOKUP(G5727,Range6,2,1))</f>
        <v>Naples Market Only</v>
      </c>
      <c r="B5727" s="98" t="str">
        <f>VLOOKUP(F5727,Range7,2,0)</f>
        <v>Century 21 #1 Sunbelt Realty Inc.</v>
      </c>
      <c r="C5727" s="41" t="s">
        <v>2165</v>
      </c>
      <c r="D5727" s="40">
        <v>80000</v>
      </c>
      <c r="E5727" s="39" t="s">
        <v>2079</v>
      </c>
      <c r="F5727" s="42" t="s">
        <v>10</v>
      </c>
      <c r="G5727" s="49" t="s">
        <v>489</v>
      </c>
      <c r="H5727">
        <v>5727</v>
      </c>
    </row>
    <row r="5728" spans="1:8">
      <c r="A5728" s="97" t="str">
        <f>IF(ISERROR(VLOOKUP(G5728,Range6,2,1))," ",VLOOKUP(G5728,Range6,2,1))</f>
        <v>Bonita Estero Markets Only</v>
      </c>
      <c r="B5728" s="98" t="str">
        <f>VLOOKUP(F5728,Range7,2,0)</f>
        <v xml:space="preserve">Non MLS </v>
      </c>
      <c r="C5728" s="41" t="s">
        <v>2165</v>
      </c>
      <c r="D5728" s="40">
        <v>65625</v>
      </c>
      <c r="E5728" s="39" t="s">
        <v>2078</v>
      </c>
      <c r="F5728" s="42" t="s">
        <v>41</v>
      </c>
      <c r="G5728" s="49" t="s">
        <v>491</v>
      </c>
      <c r="H5728">
        <v>5728</v>
      </c>
    </row>
    <row r="5729" spans="1:8">
      <c r="A5729" s="97" t="str">
        <f>IF(ISERROR(VLOOKUP(G5729,Range6,2,1))," ",VLOOKUP(G5729,Range6,2,1))</f>
        <v>Bonita Estero Markets Only</v>
      </c>
      <c r="B5729" s="98" t="str">
        <f>VLOOKUP(F5729,Range7,2,0)</f>
        <v>Century 21 Sunbelt Realty</v>
      </c>
      <c r="C5729" s="41" t="s">
        <v>2165</v>
      </c>
      <c r="D5729" s="40">
        <v>70000</v>
      </c>
      <c r="E5729" s="39" t="s">
        <v>2106</v>
      </c>
      <c r="F5729" s="42" t="s">
        <v>40</v>
      </c>
      <c r="G5729" s="49" t="s">
        <v>491</v>
      </c>
      <c r="H5729">
        <v>5729</v>
      </c>
    </row>
    <row r="5730" spans="1:8">
      <c r="A5730" s="97" t="str">
        <f>IF(ISERROR(VLOOKUP(G5730,Range6,2,1))," ",VLOOKUP(G5730,Range6,2,1))</f>
        <v>Naples Market Only</v>
      </c>
      <c r="B5730" s="98" t="str">
        <f>VLOOKUP(F5730,Range7,2,0)</f>
        <v>RE/MAX Estates</v>
      </c>
      <c r="C5730" s="41" t="s">
        <v>2165</v>
      </c>
      <c r="D5730" s="40">
        <v>65000</v>
      </c>
      <c r="E5730" s="39" t="s">
        <v>2108</v>
      </c>
      <c r="F5730" s="42" t="s">
        <v>54</v>
      </c>
      <c r="G5730" s="49" t="s">
        <v>489</v>
      </c>
      <c r="H5730">
        <v>5730</v>
      </c>
    </row>
    <row r="5731" spans="1:8">
      <c r="A5731" s="97" t="str">
        <f>IF(ISERROR(VLOOKUP(G5731,Range6,2,1))," ",VLOOKUP(G5731,Range6,2,1))</f>
        <v>Naples Market Only</v>
      </c>
      <c r="B5731" s="98" t="str">
        <f>VLOOKUP(F5731,Range7,2,0)</f>
        <v>Realty World, Top Producers Realty, Inc.</v>
      </c>
      <c r="C5731" s="41" t="s">
        <v>2165</v>
      </c>
      <c r="D5731" s="40">
        <v>77000</v>
      </c>
      <c r="E5731" s="39" t="s">
        <v>2070</v>
      </c>
      <c r="F5731" s="42" t="s">
        <v>69</v>
      </c>
      <c r="G5731" s="49" t="s">
        <v>489</v>
      </c>
      <c r="H5731">
        <v>5731</v>
      </c>
    </row>
    <row r="5732" spans="1:8">
      <c r="A5732" s="97" t="str">
        <f>IF(ISERROR(VLOOKUP(G5732,Range6,2,1))," ",VLOOKUP(G5732,Range6,2,1))</f>
        <v>Naples Market Only</v>
      </c>
      <c r="B5732" s="98" t="str">
        <f>VLOOKUP(F5732,Range7,2,0)</f>
        <v>Internet Realty Group, Inc.</v>
      </c>
      <c r="C5732" s="41" t="s">
        <v>2165</v>
      </c>
      <c r="D5732" s="40">
        <v>79750</v>
      </c>
      <c r="E5732" s="39" t="s">
        <v>2104</v>
      </c>
      <c r="F5732" s="42" t="s">
        <v>60</v>
      </c>
      <c r="G5732" s="49" t="s">
        <v>489</v>
      </c>
      <c r="H5732">
        <v>5732</v>
      </c>
    </row>
    <row r="5733" spans="1:8">
      <c r="A5733" s="97" t="str">
        <f>IF(ISERROR(VLOOKUP(G5733,Range6,2,1))," ",VLOOKUP(G5733,Range6,2,1))</f>
        <v>Naples Market Only</v>
      </c>
      <c r="B5733" s="98" t="str">
        <f>VLOOKUP(F5733,Range7,2,0)</f>
        <v>Downing Frye</v>
      </c>
      <c r="C5733" s="41" t="s">
        <v>2165</v>
      </c>
      <c r="D5733" s="40">
        <v>56600</v>
      </c>
      <c r="E5733" s="39" t="s">
        <v>2107</v>
      </c>
      <c r="F5733" s="42" t="s">
        <v>9</v>
      </c>
      <c r="G5733" s="49" t="s">
        <v>489</v>
      </c>
      <c r="H5733">
        <v>5733</v>
      </c>
    </row>
    <row r="5734" spans="1:8">
      <c r="A5734" s="97" t="str">
        <f>IF(ISERROR(VLOOKUP(G5734,Range6,2,1))," ",VLOOKUP(G5734,Range6,2,1))</f>
        <v>Naples Market Only</v>
      </c>
      <c r="B5734" s="98" t="str">
        <f>VLOOKUP(F5734,Range7,2,0)</f>
        <v xml:space="preserve">Non MLS </v>
      </c>
      <c r="C5734" s="41" t="s">
        <v>2165</v>
      </c>
      <c r="D5734" s="40">
        <v>57000</v>
      </c>
      <c r="E5734" s="39" t="s">
        <v>2073</v>
      </c>
      <c r="F5734" s="42" t="s">
        <v>41</v>
      </c>
      <c r="G5734" s="49" t="s">
        <v>489</v>
      </c>
      <c r="H5734">
        <v>5734</v>
      </c>
    </row>
    <row r="5735" spans="1:8">
      <c r="A5735" s="97" t="str">
        <f>IF(ISERROR(VLOOKUP(G5735,Range6,2,1))," ",VLOOKUP(G5735,Range6,2,1))</f>
        <v>Naples Market Only</v>
      </c>
      <c r="B5735" s="98" t="str">
        <f>VLOOKUP(F5735,Range7,2,0)</f>
        <v>VIP Realty Group</v>
      </c>
      <c r="C5735" s="41" t="s">
        <v>2165</v>
      </c>
      <c r="D5735" s="40">
        <v>70000</v>
      </c>
      <c r="E5735" s="39" t="s">
        <v>2070</v>
      </c>
      <c r="F5735" s="42" t="s">
        <v>115</v>
      </c>
      <c r="G5735" s="49" t="s">
        <v>489</v>
      </c>
      <c r="H5735">
        <v>5735</v>
      </c>
    </row>
    <row r="5736" spans="1:8">
      <c r="A5736" s="97" t="str">
        <f>IF(ISERROR(VLOOKUP(G5736,Range6,2,1))," ",VLOOKUP(G5736,Range6,2,1))</f>
        <v>Naples Market Only</v>
      </c>
      <c r="B5736" s="98" t="str">
        <f>VLOOKUP(F5736,Range7,2,0)</f>
        <v>First Service Realty-GMAC</v>
      </c>
      <c r="C5736" s="41" t="s">
        <v>2165</v>
      </c>
      <c r="D5736" s="40">
        <v>80000</v>
      </c>
      <c r="E5736" s="39" t="s">
        <v>2121</v>
      </c>
      <c r="F5736" s="42" t="s">
        <v>64</v>
      </c>
      <c r="G5736" s="49" t="s">
        <v>489</v>
      </c>
      <c r="H5736">
        <v>5736</v>
      </c>
    </row>
    <row r="5737" spans="1:8">
      <c r="A5737" s="97" t="str">
        <f>IF(ISERROR(VLOOKUP(G5737,Range6,2,1))," ",VLOOKUP(G5737,Range6,2,1))</f>
        <v>Naples Market Only</v>
      </c>
      <c r="B5737" s="98" t="str">
        <f>VLOOKUP(F5737,Range7,2,0)</f>
        <v>Coldwell Banker Residential Real Estate, Inc.</v>
      </c>
      <c r="C5737" s="41" t="s">
        <v>2165</v>
      </c>
      <c r="D5737" s="40">
        <v>83000</v>
      </c>
      <c r="E5737" s="39" t="s">
        <v>2071</v>
      </c>
      <c r="F5737" s="42" t="s">
        <v>81</v>
      </c>
      <c r="G5737" s="49" t="s">
        <v>489</v>
      </c>
      <c r="H5737">
        <v>5737</v>
      </c>
    </row>
    <row r="5738" spans="1:8">
      <c r="A5738" s="97" t="str">
        <f>IF(ISERROR(VLOOKUP(G5738,Range6,2,1))," ",VLOOKUP(G5738,Range6,2,1))</f>
        <v>Naples Market Only</v>
      </c>
      <c r="B5738" s="98" t="str">
        <f>VLOOKUP(F5738,Range7,2,0)</f>
        <v>South Bay Realty</v>
      </c>
      <c r="C5738" s="41" t="s">
        <v>2165</v>
      </c>
      <c r="D5738" s="40">
        <v>85000</v>
      </c>
      <c r="E5738" s="39" t="s">
        <v>2098</v>
      </c>
      <c r="F5738" s="42" t="s">
        <v>27</v>
      </c>
      <c r="G5738" s="49" t="s">
        <v>489</v>
      </c>
      <c r="H5738">
        <v>5738</v>
      </c>
    </row>
    <row r="5739" spans="1:8">
      <c r="A5739" s="97" t="str">
        <f>IF(ISERROR(VLOOKUP(G5739,Range6,2,1))," ",VLOOKUP(G5739,Range6,2,1))</f>
        <v>Bonita Estero Markets Only</v>
      </c>
      <c r="B5739" s="98" t="str">
        <f>VLOOKUP(F5739,Range7,2,0)</f>
        <v xml:space="preserve">Non MLS </v>
      </c>
      <c r="C5739" s="41" t="s">
        <v>2165</v>
      </c>
      <c r="D5739" s="40">
        <v>64000</v>
      </c>
      <c r="E5739" s="39" t="s">
        <v>2094</v>
      </c>
      <c r="F5739" s="42" t="s">
        <v>41</v>
      </c>
      <c r="G5739" s="49" t="s">
        <v>491</v>
      </c>
      <c r="H5739">
        <v>5739</v>
      </c>
    </row>
    <row r="5740" spans="1:8">
      <c r="A5740" s="97" t="str">
        <f>IF(ISERROR(VLOOKUP(G5740,Range6,2,1))," ",VLOOKUP(G5740,Range6,2,1))</f>
        <v>Naples Market Only</v>
      </c>
      <c r="B5740" s="98" t="str">
        <f>VLOOKUP(F5740,Range7,2,0)</f>
        <v>Premiere Plus Realty Co.</v>
      </c>
      <c r="C5740" s="41" t="s">
        <v>2165</v>
      </c>
      <c r="D5740" s="40">
        <v>76000</v>
      </c>
      <c r="E5740" s="39" t="s">
        <v>2079</v>
      </c>
      <c r="F5740" s="42" t="s">
        <v>20</v>
      </c>
      <c r="G5740" s="49" t="s">
        <v>489</v>
      </c>
      <c r="H5740">
        <v>5740</v>
      </c>
    </row>
    <row r="5741" spans="1:8">
      <c r="A5741" s="97" t="str">
        <f>IF(ISERROR(VLOOKUP(G5741,Range6,2,1))," ",VLOOKUP(G5741,Range6,2,1))</f>
        <v>Naples Market Only</v>
      </c>
      <c r="B5741" s="98" t="str">
        <f>VLOOKUP(F5741,Range7,2,0)</f>
        <v>Sun Realty</v>
      </c>
      <c r="C5741" s="41" t="s">
        <v>2165</v>
      </c>
      <c r="D5741" s="40">
        <v>78900</v>
      </c>
      <c r="E5741" s="39" t="s">
        <v>2091</v>
      </c>
      <c r="F5741" s="42" t="s">
        <v>45</v>
      </c>
      <c r="G5741" s="49" t="s">
        <v>489</v>
      </c>
      <c r="H5741">
        <v>5741</v>
      </c>
    </row>
    <row r="5742" spans="1:8">
      <c r="A5742" s="97" t="str">
        <f>IF(ISERROR(VLOOKUP(G5742,Range6,2,1))," ",VLOOKUP(G5742,Range6,2,1))</f>
        <v>Naples Market Only</v>
      </c>
      <c r="B5742" s="98" t="str">
        <f>VLOOKUP(F5742,Range7,2,0)</f>
        <v>Waterfront Realty Group, Inc.</v>
      </c>
      <c r="C5742" s="41" t="s">
        <v>2165</v>
      </c>
      <c r="D5742" s="40">
        <v>72000</v>
      </c>
      <c r="E5742" s="39" t="s">
        <v>2079</v>
      </c>
      <c r="F5742" s="42" t="s">
        <v>30</v>
      </c>
      <c r="G5742" s="49" t="s">
        <v>489</v>
      </c>
      <c r="H5742">
        <v>5742</v>
      </c>
    </row>
    <row r="5743" spans="1:8">
      <c r="A5743" s="97" t="str">
        <f>IF(ISERROR(VLOOKUP(G5743,Range6,2,1))," ",VLOOKUP(G5743,Range6,2,1))</f>
        <v>Naples Market Only</v>
      </c>
      <c r="B5743" s="98" t="str">
        <f>VLOOKUP(F5743,Range7,2,0)</f>
        <v>ERA Faust Realty Group</v>
      </c>
      <c r="C5743" s="41" t="s">
        <v>2165</v>
      </c>
      <c r="D5743" s="40">
        <v>75000</v>
      </c>
      <c r="E5743" s="39" t="s">
        <v>2095</v>
      </c>
      <c r="F5743" s="42" t="s">
        <v>68</v>
      </c>
      <c r="G5743" s="49" t="s">
        <v>489</v>
      </c>
      <c r="H5743">
        <v>5743</v>
      </c>
    </row>
    <row r="5744" spans="1:8">
      <c r="A5744" s="97" t="str">
        <f>IF(ISERROR(VLOOKUP(G5744,Range6,2,1))," ",VLOOKUP(G5744,Range6,2,1))</f>
        <v>Naples Market Only</v>
      </c>
      <c r="B5744" s="98" t="str">
        <f>VLOOKUP(F5744,Range7,2,0)</f>
        <v>Coldwell Banker Residential Real Estate, Inc.</v>
      </c>
      <c r="C5744" s="41" t="s">
        <v>2165</v>
      </c>
      <c r="D5744" s="40">
        <v>69000</v>
      </c>
      <c r="E5744" s="39" t="s">
        <v>2079</v>
      </c>
      <c r="F5744" s="42" t="s">
        <v>32</v>
      </c>
      <c r="G5744" s="49" t="s">
        <v>489</v>
      </c>
      <c r="H5744">
        <v>5744</v>
      </c>
    </row>
    <row r="5745" spans="1:8">
      <c r="A5745" s="97" t="str">
        <f>IF(ISERROR(VLOOKUP(G5745,Range6,2,1))," ",VLOOKUP(G5745,Range6,2,1))</f>
        <v>Naples Market Only</v>
      </c>
      <c r="B5745" s="98" t="str">
        <f>VLOOKUP(F5745,Range7,2,0)</f>
        <v>Prudential Florida WCI Realty</v>
      </c>
      <c r="C5745" s="41" t="s">
        <v>2165</v>
      </c>
      <c r="D5745" s="40">
        <v>66000</v>
      </c>
      <c r="E5745" s="39" t="s">
        <v>2073</v>
      </c>
      <c r="F5745" s="42" t="s">
        <v>56</v>
      </c>
      <c r="G5745" s="49" t="s">
        <v>489</v>
      </c>
      <c r="H5745">
        <v>5745</v>
      </c>
    </row>
    <row r="5746" spans="1:8">
      <c r="A5746" s="97" t="str">
        <f>IF(ISERROR(VLOOKUP(G5746,Range6,2,1))," ",VLOOKUP(G5746,Range6,2,1))</f>
        <v>Naples Market Only</v>
      </c>
      <c r="B5746" s="98" t="str">
        <f>VLOOKUP(F5746,Range7,2,0)</f>
        <v>Amerivest Realty</v>
      </c>
      <c r="C5746" s="41" t="s">
        <v>2165</v>
      </c>
      <c r="D5746" s="40">
        <v>75905</v>
      </c>
      <c r="E5746" s="39" t="s">
        <v>2077</v>
      </c>
      <c r="F5746" s="42" t="s">
        <v>38</v>
      </c>
      <c r="G5746" s="49" t="s">
        <v>489</v>
      </c>
      <c r="H5746">
        <v>5746</v>
      </c>
    </row>
    <row r="5747" spans="1:8">
      <c r="A5747" s="97" t="str">
        <f>IF(ISERROR(VLOOKUP(G5747,Range6,2,1))," ",VLOOKUP(G5747,Range6,2,1))</f>
        <v>Naples Market Only</v>
      </c>
      <c r="B5747" s="98" t="str">
        <f>VLOOKUP(F5747,Range7,2,0)</f>
        <v>Waterfront Realty Group, Inc.</v>
      </c>
      <c r="C5747" s="41" t="s">
        <v>2165</v>
      </c>
      <c r="D5747" s="40">
        <v>70000</v>
      </c>
      <c r="E5747" s="39" t="s">
        <v>2079</v>
      </c>
      <c r="F5747" s="42" t="s">
        <v>30</v>
      </c>
      <c r="G5747" s="49" t="s">
        <v>489</v>
      </c>
      <c r="H5747">
        <v>5747</v>
      </c>
    </row>
    <row r="5748" spans="1:8">
      <c r="A5748" s="97" t="str">
        <f>IF(ISERROR(VLOOKUP(G5748,Range6,2,1))," ",VLOOKUP(G5748,Range6,2,1))</f>
        <v>Naples Market Only</v>
      </c>
      <c r="B5748" s="98" t="str">
        <f>VLOOKUP(F5748,Range7,2,0)</f>
        <v>United Realty Group,Inc</v>
      </c>
      <c r="C5748" s="41" t="s">
        <v>2165</v>
      </c>
      <c r="D5748" s="40">
        <v>80000</v>
      </c>
      <c r="E5748" s="39" t="s">
        <v>2091</v>
      </c>
      <c r="F5748" s="42" t="s">
        <v>17</v>
      </c>
      <c r="G5748" s="49" t="s">
        <v>489</v>
      </c>
      <c r="H5748">
        <v>5748</v>
      </c>
    </row>
    <row r="5749" spans="1:8">
      <c r="A5749" s="97" t="str">
        <f>IF(ISERROR(VLOOKUP(G5749,Range6,2,1))," ",VLOOKUP(G5749,Range6,2,1))</f>
        <v>Naples Market Only</v>
      </c>
      <c r="B5749" s="98" t="str">
        <f>VLOOKUP(F5749,Range7,2,0)</f>
        <v>Amerivest Realty</v>
      </c>
      <c r="C5749" s="41" t="s">
        <v>2165</v>
      </c>
      <c r="D5749" s="40">
        <v>60500</v>
      </c>
      <c r="E5749" s="39" t="s">
        <v>2110</v>
      </c>
      <c r="F5749" s="42" t="s">
        <v>203</v>
      </c>
      <c r="G5749" s="49" t="s">
        <v>489</v>
      </c>
      <c r="H5749">
        <v>5749</v>
      </c>
    </row>
    <row r="5750" spans="1:8">
      <c r="A5750" s="97" t="str">
        <f>IF(ISERROR(VLOOKUP(G5750,Range6,2,1))," ",VLOOKUP(G5750,Range6,2,1))</f>
        <v>Naples Market Only</v>
      </c>
      <c r="B5750" s="98" t="str">
        <f>VLOOKUP(F5750,Range7,2,0)</f>
        <v>John R Wood</v>
      </c>
      <c r="C5750" s="41" t="s">
        <v>2165</v>
      </c>
      <c r="D5750" s="40">
        <v>75000</v>
      </c>
      <c r="E5750" s="39" t="s">
        <v>2084</v>
      </c>
      <c r="F5750" s="42" t="s">
        <v>72</v>
      </c>
      <c r="G5750" s="49" t="s">
        <v>489</v>
      </c>
      <c r="H5750">
        <v>5750</v>
      </c>
    </row>
    <row r="5751" spans="1:8">
      <c r="A5751" s="97" t="str">
        <f>IF(ISERROR(VLOOKUP(G5751,Range6,2,1))," ",VLOOKUP(G5751,Range6,2,1))</f>
        <v>Naples Market Only</v>
      </c>
      <c r="B5751" s="98" t="str">
        <f>VLOOKUP(F5751,Range7,2,0)</f>
        <v>Century 21 #1 Sunbelt Realty Inc.</v>
      </c>
      <c r="C5751" s="41" t="s">
        <v>2165</v>
      </c>
      <c r="D5751" s="40">
        <v>60000</v>
      </c>
      <c r="E5751" s="39" t="s">
        <v>2081</v>
      </c>
      <c r="F5751" s="42" t="s">
        <v>10</v>
      </c>
      <c r="G5751" s="49" t="s">
        <v>489</v>
      </c>
      <c r="H5751">
        <v>5751</v>
      </c>
    </row>
    <row r="5752" spans="1:8">
      <c r="A5752" s="97" t="str">
        <f>IF(ISERROR(VLOOKUP(G5752,Range6,2,1))," ",VLOOKUP(G5752,Range6,2,1))</f>
        <v>Naples Market Only</v>
      </c>
      <c r="B5752" s="98" t="str">
        <f>VLOOKUP(F5752,Range7,2,0)</f>
        <v>Coldwell Banker Residential Real Estate, Inc.</v>
      </c>
      <c r="C5752" s="41" t="s">
        <v>2165</v>
      </c>
      <c r="D5752" s="40">
        <v>82000</v>
      </c>
      <c r="E5752" s="39" t="s">
        <v>2077</v>
      </c>
      <c r="F5752" s="42" t="s">
        <v>13</v>
      </c>
      <c r="G5752" s="49" t="s">
        <v>489</v>
      </c>
      <c r="H5752">
        <v>5752</v>
      </c>
    </row>
    <row r="5753" spans="1:8">
      <c r="A5753" s="97" t="str">
        <f>IF(ISERROR(VLOOKUP(G5753,Range6,2,1))," ",VLOOKUP(G5753,Range6,2,1))</f>
        <v>Naples Market Only</v>
      </c>
      <c r="B5753" s="98" t="str">
        <f>VLOOKUP(F5753,Range7,2,0)</f>
        <v>L'Excellence Realty Group Inc.</v>
      </c>
      <c r="C5753" s="41" t="s">
        <v>2165</v>
      </c>
      <c r="D5753" s="40">
        <v>77900</v>
      </c>
      <c r="E5753" s="39" t="s">
        <v>2076</v>
      </c>
      <c r="F5753" s="42" t="s">
        <v>49</v>
      </c>
      <c r="G5753" s="49" t="s">
        <v>489</v>
      </c>
      <c r="H5753">
        <v>5753</v>
      </c>
    </row>
    <row r="5754" spans="1:8">
      <c r="A5754" s="97" t="str">
        <f>IF(ISERROR(VLOOKUP(G5754,Range6,2,1))," ",VLOOKUP(G5754,Range6,2,1))</f>
        <v>Naples Market Only</v>
      </c>
      <c r="B5754" s="98" t="str">
        <f>VLOOKUP(F5754,Range7,2,0)</f>
        <v>L.H. Fleming &amp; Company, Real Estate</v>
      </c>
      <c r="C5754" s="41" t="s">
        <v>2165</v>
      </c>
      <c r="D5754" s="40">
        <v>80300</v>
      </c>
      <c r="E5754" s="39" t="s">
        <v>2084</v>
      </c>
      <c r="F5754" s="42" t="s">
        <v>243</v>
      </c>
      <c r="G5754" s="49" t="s">
        <v>489</v>
      </c>
      <c r="H5754">
        <v>5754</v>
      </c>
    </row>
    <row r="5755" spans="1:8">
      <c r="A5755" s="97" t="str">
        <f>IF(ISERROR(VLOOKUP(G5755,Range6,2,1))," ",VLOOKUP(G5755,Range6,2,1))</f>
        <v>Bonita Estero Markets Only</v>
      </c>
      <c r="B5755" s="98" t="str">
        <f>VLOOKUP(F5755,Range7,2,0)</f>
        <v>Carla Bonten Realty Inc</v>
      </c>
      <c r="C5755" s="41" t="s">
        <v>2165</v>
      </c>
      <c r="D5755" s="40">
        <v>77500</v>
      </c>
      <c r="E5755" s="39" t="s">
        <v>2087</v>
      </c>
      <c r="F5755" s="42" t="s">
        <v>193</v>
      </c>
      <c r="G5755" s="49" t="s">
        <v>492</v>
      </c>
      <c r="H5755">
        <v>5755</v>
      </c>
    </row>
    <row r="5756" spans="1:8">
      <c r="A5756" s="97" t="str">
        <f>IF(ISERROR(VLOOKUP(G5756,Range6,2,1))," ",VLOOKUP(G5756,Range6,2,1))</f>
        <v>Naples Market Only</v>
      </c>
      <c r="B5756" s="98" t="str">
        <f>VLOOKUP(F5756,Range7,2,0)</f>
        <v>John R Wood</v>
      </c>
      <c r="C5756" s="41" t="s">
        <v>2165</v>
      </c>
      <c r="D5756" s="40">
        <v>85100</v>
      </c>
      <c r="E5756" s="39" t="s">
        <v>2098</v>
      </c>
      <c r="F5756" s="42" t="s">
        <v>75</v>
      </c>
      <c r="G5756" s="49" t="s">
        <v>489</v>
      </c>
      <c r="H5756">
        <v>5756</v>
      </c>
    </row>
    <row r="5757" spans="1:8">
      <c r="A5757" s="97" t="str">
        <f>IF(ISERROR(VLOOKUP(G5757,Range6,2,1))," ",VLOOKUP(G5757,Range6,2,1))</f>
        <v>Naples Market Only</v>
      </c>
      <c r="B5757" s="98" t="str">
        <f>VLOOKUP(F5757,Range7,2,0)</f>
        <v>Amerivest Realty</v>
      </c>
      <c r="C5757" s="41" t="s">
        <v>2165</v>
      </c>
      <c r="D5757" s="40">
        <v>65000</v>
      </c>
      <c r="E5757" s="39" t="s">
        <v>2079</v>
      </c>
      <c r="F5757" s="42" t="s">
        <v>37</v>
      </c>
      <c r="G5757" s="49" t="s">
        <v>489</v>
      </c>
      <c r="H5757">
        <v>5757</v>
      </c>
    </row>
    <row r="5758" spans="1:8">
      <c r="A5758" s="97" t="str">
        <f>IF(ISERROR(VLOOKUP(G5758,Range6,2,1))," ",VLOOKUP(G5758,Range6,2,1))</f>
        <v>Naples Market Only</v>
      </c>
      <c r="B5758" s="98" t="str">
        <f>VLOOKUP(F5758,Range7,2,0)</f>
        <v>Sun Realty</v>
      </c>
      <c r="C5758" s="41" t="s">
        <v>2165</v>
      </c>
      <c r="D5758" s="40">
        <v>79900</v>
      </c>
      <c r="E5758" s="39" t="s">
        <v>2077</v>
      </c>
      <c r="F5758" s="42" t="s">
        <v>45</v>
      </c>
      <c r="G5758" s="49" t="s">
        <v>489</v>
      </c>
      <c r="H5758">
        <v>5758</v>
      </c>
    </row>
    <row r="5759" spans="1:8">
      <c r="A5759" s="97" t="str">
        <f>IF(ISERROR(VLOOKUP(G5759,Range6,2,1))," ",VLOOKUP(G5759,Range6,2,1))</f>
        <v>Naples Market Only</v>
      </c>
      <c r="B5759" s="98" t="str">
        <f>VLOOKUP(F5759,Range7,2,0)</f>
        <v>ERA Faust Realty Group</v>
      </c>
      <c r="C5759" s="41" t="s">
        <v>2165</v>
      </c>
      <c r="D5759" s="40">
        <v>79900</v>
      </c>
      <c r="E5759" s="39" t="s">
        <v>2077</v>
      </c>
      <c r="F5759" s="42" t="s">
        <v>68</v>
      </c>
      <c r="G5759" s="49" t="s">
        <v>489</v>
      </c>
      <c r="H5759">
        <v>5759</v>
      </c>
    </row>
    <row r="5760" spans="1:8">
      <c r="A5760" s="97" t="str">
        <f>IF(ISERROR(VLOOKUP(G5760,Range6,2,1))," ",VLOOKUP(G5760,Range6,2,1))</f>
        <v>Naples Market Only</v>
      </c>
      <c r="B5760" s="98" t="str">
        <f>VLOOKUP(F5760,Range7,2,0)</f>
        <v>Sand Castle Realty Group, Inc</v>
      </c>
      <c r="C5760" s="41" t="s">
        <v>2165</v>
      </c>
      <c r="D5760" s="40">
        <v>64900</v>
      </c>
      <c r="E5760" s="39" t="s">
        <v>2107</v>
      </c>
      <c r="F5760" s="42" t="s">
        <v>42</v>
      </c>
      <c r="G5760" s="49" t="s">
        <v>489</v>
      </c>
      <c r="H5760">
        <v>5760</v>
      </c>
    </row>
    <row r="5761" spans="1:8">
      <c r="A5761" s="97" t="str">
        <f>IF(ISERROR(VLOOKUP(G5761,Range6,2,1))," ",VLOOKUP(G5761,Range6,2,1))</f>
        <v>Naples Market Only</v>
      </c>
      <c r="B5761" s="98" t="str">
        <f>VLOOKUP(F5761,Range7,2,0)</f>
        <v>Sand Castle Realty Group, Inc</v>
      </c>
      <c r="C5761" s="41" t="s">
        <v>2165</v>
      </c>
      <c r="D5761" s="40">
        <v>75000</v>
      </c>
      <c r="E5761" s="39" t="s">
        <v>2091</v>
      </c>
      <c r="F5761" s="42" t="s">
        <v>42</v>
      </c>
      <c r="G5761" s="49" t="s">
        <v>489</v>
      </c>
      <c r="H5761">
        <v>5761</v>
      </c>
    </row>
    <row r="5762" spans="1:8">
      <c r="A5762" s="97" t="str">
        <f>IF(ISERROR(VLOOKUP(G5762,Range6,2,1))," ",VLOOKUP(G5762,Range6,2,1))</f>
        <v>Naples Market Only</v>
      </c>
      <c r="B5762" s="98" t="str">
        <f>VLOOKUP(F5762,Range7,2,0)</f>
        <v>Prudential Florida WCI Realty</v>
      </c>
      <c r="C5762" s="41" t="s">
        <v>2165</v>
      </c>
      <c r="D5762" s="40">
        <v>79900</v>
      </c>
      <c r="E5762" s="39" t="s">
        <v>2077</v>
      </c>
      <c r="F5762" s="42" t="s">
        <v>57</v>
      </c>
      <c r="G5762" s="49" t="s">
        <v>489</v>
      </c>
      <c r="H5762">
        <v>5762</v>
      </c>
    </row>
    <row r="5763" spans="1:8">
      <c r="A5763" s="97" t="str">
        <f>IF(ISERROR(VLOOKUP(G5763,Range6,2,1))," ",VLOOKUP(G5763,Range6,2,1))</f>
        <v>Naples Market Only</v>
      </c>
      <c r="B5763" s="98" t="str">
        <f>VLOOKUP(F5763,Range7,2,0)</f>
        <v>Royal Properties of Naples LLC</v>
      </c>
      <c r="C5763" s="41" t="s">
        <v>2165</v>
      </c>
      <c r="D5763" s="40">
        <v>84900</v>
      </c>
      <c r="E5763" s="39" t="s">
        <v>2107</v>
      </c>
      <c r="F5763" s="42" t="s">
        <v>36</v>
      </c>
      <c r="G5763" s="49" t="s">
        <v>489</v>
      </c>
      <c r="H5763">
        <v>5763</v>
      </c>
    </row>
    <row r="5764" spans="1:8">
      <c r="A5764" s="97" t="str">
        <f>IF(ISERROR(VLOOKUP(G5764,Range6,2,1))," ",VLOOKUP(G5764,Range6,2,1))</f>
        <v>Naples Market Only</v>
      </c>
      <c r="B5764" s="98" t="str">
        <f>VLOOKUP(F5764,Range7,2,0)</f>
        <v>Century 21 #1 Sunbelt Realty Inc.</v>
      </c>
      <c r="C5764" s="41" t="s">
        <v>2165</v>
      </c>
      <c r="D5764" s="40">
        <v>79900</v>
      </c>
      <c r="E5764" s="39" t="s">
        <v>2088</v>
      </c>
      <c r="F5764" s="42" t="s">
        <v>10</v>
      </c>
      <c r="G5764" s="49" t="s">
        <v>489</v>
      </c>
      <c r="H5764">
        <v>5764</v>
      </c>
    </row>
    <row r="5765" spans="1:8">
      <c r="A5765" s="97" t="str">
        <f>IF(ISERROR(VLOOKUP(G5765,Range6,2,1))," ",VLOOKUP(G5765,Range6,2,1))</f>
        <v>Naples Market Only</v>
      </c>
      <c r="B5765" s="98" t="str">
        <f>VLOOKUP(F5765,Range7,2,0)</f>
        <v>Century 21 #1 Sunbelt Realty Inc.</v>
      </c>
      <c r="C5765" s="41" t="s">
        <v>2165</v>
      </c>
      <c r="D5765" s="40">
        <v>85000</v>
      </c>
      <c r="E5765" s="39" t="s">
        <v>2091</v>
      </c>
      <c r="F5765" s="42" t="s">
        <v>10</v>
      </c>
      <c r="G5765" s="49" t="s">
        <v>489</v>
      </c>
      <c r="H5765">
        <v>5765</v>
      </c>
    </row>
    <row r="5766" spans="1:8">
      <c r="A5766" s="97" t="str">
        <f>IF(ISERROR(VLOOKUP(G5766,Range6,2,1))," ",VLOOKUP(G5766,Range6,2,1))</f>
        <v>Bonita Estero Markets Only</v>
      </c>
      <c r="B5766" s="98" t="str">
        <f>VLOOKUP(F5766,Range7,2,0)</f>
        <v>WEICHERT, REALTORSr On The Gulf</v>
      </c>
      <c r="C5766" s="41" t="s">
        <v>2165</v>
      </c>
      <c r="D5766" s="40">
        <v>74000</v>
      </c>
      <c r="E5766" s="39" t="s">
        <v>2078</v>
      </c>
      <c r="F5766" s="42" t="s">
        <v>14</v>
      </c>
      <c r="G5766" s="49" t="s">
        <v>491</v>
      </c>
      <c r="H5766">
        <v>5766</v>
      </c>
    </row>
    <row r="5767" spans="1:8">
      <c r="A5767" s="97" t="str">
        <f>IF(ISERROR(VLOOKUP(G5767,Range6,2,1))," ",VLOOKUP(G5767,Range6,2,1))</f>
        <v>Naples Market Only</v>
      </c>
      <c r="B5767" s="98" t="str">
        <f>VLOOKUP(F5767,Range7,2,0)</f>
        <v>Holm Realty Services, Inc.</v>
      </c>
      <c r="C5767" s="41" t="s">
        <v>2165</v>
      </c>
      <c r="D5767" s="40">
        <v>79900</v>
      </c>
      <c r="E5767" s="39" t="s">
        <v>2077</v>
      </c>
      <c r="F5767" s="42" t="s">
        <v>369</v>
      </c>
      <c r="G5767" s="49" t="s">
        <v>489</v>
      </c>
      <c r="H5767">
        <v>5767</v>
      </c>
    </row>
    <row r="5768" spans="1:8">
      <c r="A5768" s="97" t="str">
        <f>IF(ISERROR(VLOOKUP(G5768,Range6,2,1))," ",VLOOKUP(G5768,Range6,2,1))</f>
        <v>Naples Market Only</v>
      </c>
      <c r="B5768" s="98" t="str">
        <f>VLOOKUP(F5768,Range7,2,0)</f>
        <v>Carla Bonten Realty Inc</v>
      </c>
      <c r="C5768" s="41" t="s">
        <v>2165</v>
      </c>
      <c r="D5768" s="40">
        <v>79000</v>
      </c>
      <c r="E5768" s="39" t="s">
        <v>2071</v>
      </c>
      <c r="F5768" s="42" t="s">
        <v>193</v>
      </c>
      <c r="G5768" s="49" t="s">
        <v>489</v>
      </c>
      <c r="H5768">
        <v>5768</v>
      </c>
    </row>
    <row r="5769" spans="1:8">
      <c r="A5769" s="97" t="str">
        <f>IF(ISERROR(VLOOKUP(G5769,Range6,2,1))," ",VLOOKUP(G5769,Range6,2,1))</f>
        <v>Naples Market Only</v>
      </c>
      <c r="B5769" s="98" t="str">
        <f>VLOOKUP(F5769,Range7,2,0)</f>
        <v>John R Wood</v>
      </c>
      <c r="C5769" s="41" t="s">
        <v>2165</v>
      </c>
      <c r="D5769" s="40">
        <v>79900</v>
      </c>
      <c r="E5769" s="39" t="s">
        <v>2112</v>
      </c>
      <c r="F5769" s="42" t="s">
        <v>148</v>
      </c>
      <c r="G5769" s="49" t="s">
        <v>489</v>
      </c>
      <c r="H5769">
        <v>5769</v>
      </c>
    </row>
    <row r="5770" spans="1:8">
      <c r="A5770" s="97" t="str">
        <f>IF(ISERROR(VLOOKUP(G5770,Range6,2,1))," ",VLOOKUP(G5770,Range6,2,1))</f>
        <v>Naples Market Only</v>
      </c>
      <c r="B5770" s="98" t="str">
        <f>VLOOKUP(F5770,Range7,2,0)</f>
        <v>Bartley Realty Services</v>
      </c>
      <c r="C5770" s="41" t="s">
        <v>2165</v>
      </c>
      <c r="D5770" s="40">
        <v>76000</v>
      </c>
      <c r="E5770" s="39" t="s">
        <v>2076</v>
      </c>
      <c r="F5770" s="42" t="s">
        <v>19</v>
      </c>
      <c r="G5770" s="49" t="s">
        <v>489</v>
      </c>
      <c r="H5770">
        <v>5770</v>
      </c>
    </row>
    <row r="5771" spans="1:8">
      <c r="A5771" s="97" t="str">
        <f>IF(ISERROR(VLOOKUP(G5771,Range6,2,1))," ",VLOOKUP(G5771,Range6,2,1))</f>
        <v>Naples Market Only</v>
      </c>
      <c r="B5771" s="98" t="str">
        <f>VLOOKUP(F5771,Range7,2,0)</f>
        <v>John R Wood</v>
      </c>
      <c r="C5771" s="41" t="s">
        <v>2165</v>
      </c>
      <c r="D5771" s="40">
        <v>78100</v>
      </c>
      <c r="E5771" s="39" t="s">
        <v>2114</v>
      </c>
      <c r="F5771" s="42" t="s">
        <v>66</v>
      </c>
      <c r="G5771" s="49" t="s">
        <v>489</v>
      </c>
      <c r="H5771">
        <v>5771</v>
      </c>
    </row>
    <row r="5772" spans="1:8">
      <c r="A5772" s="97" t="str">
        <f>IF(ISERROR(VLOOKUP(G5772,Range6,2,1))," ",VLOOKUP(G5772,Range6,2,1))</f>
        <v>Naples Market Only</v>
      </c>
      <c r="B5772" s="98" t="str">
        <f>VLOOKUP(F5772,Range7,2,0)</f>
        <v>Naples Realty Services</v>
      </c>
      <c r="C5772" s="41" t="s">
        <v>2165</v>
      </c>
      <c r="D5772" s="40">
        <v>75000</v>
      </c>
      <c r="E5772" s="39" t="s">
        <v>2091</v>
      </c>
      <c r="F5772" s="42" t="s">
        <v>48</v>
      </c>
      <c r="G5772" s="49" t="s">
        <v>489</v>
      </c>
      <c r="H5772">
        <v>5772</v>
      </c>
    </row>
    <row r="5773" spans="1:8">
      <c r="A5773" s="97" t="str">
        <f>IF(ISERROR(VLOOKUP(G5773,Range6,2,1))," ",VLOOKUP(G5773,Range6,2,1))</f>
        <v>Naples Market Only</v>
      </c>
      <c r="B5773" s="98" t="str">
        <f>VLOOKUP(F5773,Range7,2,0)</f>
        <v>VIP Realty Group</v>
      </c>
      <c r="C5773" s="41" t="s">
        <v>2165</v>
      </c>
      <c r="D5773" s="40">
        <v>83000</v>
      </c>
      <c r="E5773" s="39" t="s">
        <v>2091</v>
      </c>
      <c r="F5773" s="42" t="s">
        <v>115</v>
      </c>
      <c r="G5773" s="49" t="s">
        <v>489</v>
      </c>
      <c r="H5773">
        <v>5773</v>
      </c>
    </row>
    <row r="5774" spans="1:8">
      <c r="A5774" s="97" t="str">
        <f>IF(ISERROR(VLOOKUP(G5774,Range6,2,1))," ",VLOOKUP(G5774,Range6,2,1))</f>
        <v>Naples Market Only</v>
      </c>
      <c r="B5774" s="98" t="str">
        <f>VLOOKUP(F5774,Range7,2,0)</f>
        <v>Beach &amp; Luxury Realty Inc</v>
      </c>
      <c r="C5774" s="41" t="s">
        <v>2165</v>
      </c>
      <c r="D5774" s="40">
        <v>76000</v>
      </c>
      <c r="E5774" s="39" t="s">
        <v>2084</v>
      </c>
      <c r="F5774" s="42" t="s">
        <v>127</v>
      </c>
      <c r="G5774" s="49" t="s">
        <v>489</v>
      </c>
      <c r="H5774">
        <v>5774</v>
      </c>
    </row>
    <row r="5775" spans="1:8">
      <c r="A5775" s="97" t="str">
        <f>IF(ISERROR(VLOOKUP(G5775,Range6,2,1))," ",VLOOKUP(G5775,Range6,2,1))</f>
        <v>Naples Market Only</v>
      </c>
      <c r="B5775" s="98" t="str">
        <f>VLOOKUP(F5775,Range7,2,0)</f>
        <v>Premiere Plus Realty Co.</v>
      </c>
      <c r="C5775" s="41" t="s">
        <v>2165</v>
      </c>
      <c r="D5775" s="40">
        <v>65000</v>
      </c>
      <c r="E5775" s="39" t="s">
        <v>2073</v>
      </c>
      <c r="F5775" s="42" t="s">
        <v>20</v>
      </c>
      <c r="G5775" s="49" t="s">
        <v>489</v>
      </c>
      <c r="H5775">
        <v>5775</v>
      </c>
    </row>
    <row r="5776" spans="1:8">
      <c r="A5776" s="97" t="str">
        <f>IF(ISERROR(VLOOKUP(G5776,Range6,2,1))," ",VLOOKUP(G5776,Range6,2,1))</f>
        <v>Naples Market Only</v>
      </c>
      <c r="B5776" s="98" t="str">
        <f>VLOOKUP(F5776,Range7,2,0)</f>
        <v>Coldwell Banker Residential Real Estate, Inc.</v>
      </c>
      <c r="C5776" s="41" t="s">
        <v>2165</v>
      </c>
      <c r="D5776" s="40">
        <v>78900</v>
      </c>
      <c r="E5776" s="39" t="s">
        <v>2077</v>
      </c>
      <c r="F5776" s="42" t="s">
        <v>81</v>
      </c>
      <c r="G5776" s="49" t="s">
        <v>489</v>
      </c>
      <c r="H5776">
        <v>5776</v>
      </c>
    </row>
    <row r="5777" spans="1:8">
      <c r="A5777" s="97" t="str">
        <f>IF(ISERROR(VLOOKUP(G5777,Range6,2,1))," ",VLOOKUP(G5777,Range6,2,1))</f>
        <v>Bonita Estero Markets Only</v>
      </c>
      <c r="B5777" s="98" t="str">
        <f>VLOOKUP(F5777,Range7,2,0)</f>
        <v>Coldwell Banker Residential Real Estate, Inc.</v>
      </c>
      <c r="C5777" s="41" t="s">
        <v>2165</v>
      </c>
      <c r="D5777" s="40">
        <v>73800</v>
      </c>
      <c r="E5777" s="39" t="s">
        <v>2094</v>
      </c>
      <c r="F5777" s="42" t="s">
        <v>13</v>
      </c>
      <c r="G5777" s="49" t="s">
        <v>491</v>
      </c>
      <c r="H5777">
        <v>5777</v>
      </c>
    </row>
    <row r="5778" spans="1:8">
      <c r="A5778" s="97" t="str">
        <f>IF(ISERROR(VLOOKUP(G5778,Range6,2,1))," ",VLOOKUP(G5778,Range6,2,1))</f>
        <v>Naples Market Only</v>
      </c>
      <c r="B5778" s="98" t="str">
        <f>VLOOKUP(F5778,Range7,2,0)</f>
        <v>United Real Estate</v>
      </c>
      <c r="C5778" s="41" t="s">
        <v>2165</v>
      </c>
      <c r="D5778" s="40">
        <v>75000</v>
      </c>
      <c r="E5778" s="39" t="s">
        <v>2077</v>
      </c>
      <c r="F5778" s="42" t="s">
        <v>378</v>
      </c>
      <c r="G5778" s="49" t="s">
        <v>489</v>
      </c>
      <c r="H5778">
        <v>5778</v>
      </c>
    </row>
    <row r="5779" spans="1:8">
      <c r="A5779" s="97" t="str">
        <f>IF(ISERROR(VLOOKUP(G5779,Range6,2,1))," ",VLOOKUP(G5779,Range6,2,1))</f>
        <v>Naples Market Only</v>
      </c>
      <c r="B5779" s="98" t="str">
        <f>VLOOKUP(F5779,Range7,2,0)</f>
        <v>Downing Frye</v>
      </c>
      <c r="C5779" s="41" t="s">
        <v>2165</v>
      </c>
      <c r="D5779" s="40">
        <v>74900</v>
      </c>
      <c r="E5779" s="39" t="s">
        <v>2113</v>
      </c>
      <c r="F5779" s="42" t="s">
        <v>9</v>
      </c>
      <c r="G5779" s="49" t="s">
        <v>489</v>
      </c>
      <c r="H5779">
        <v>5779</v>
      </c>
    </row>
    <row r="5780" spans="1:8">
      <c r="A5780" s="97" t="str">
        <f>IF(ISERROR(VLOOKUP(G5780,Range6,2,1))," ",VLOOKUP(G5780,Range6,2,1))</f>
        <v>Naples Market Only</v>
      </c>
      <c r="B5780" s="98" t="str">
        <f>VLOOKUP(F5780,Range7,2,0)</f>
        <v xml:space="preserve">Non MLS </v>
      </c>
      <c r="C5780" s="41" t="s">
        <v>2165</v>
      </c>
      <c r="D5780" s="40">
        <v>105000</v>
      </c>
      <c r="E5780" s="39" t="s">
        <v>2097</v>
      </c>
      <c r="F5780" s="42" t="s">
        <v>41</v>
      </c>
      <c r="G5780" s="49" t="s">
        <v>489</v>
      </c>
      <c r="H5780">
        <v>5780</v>
      </c>
    </row>
    <row r="5781" spans="1:8">
      <c r="A5781" s="97" t="str">
        <f>IF(ISERROR(VLOOKUP(G5781,Range6,2,1))," ",VLOOKUP(G5781,Range6,2,1))</f>
        <v>Naples Market Only</v>
      </c>
      <c r="B5781" s="98" t="str">
        <f>VLOOKUP(F5781,Range7,2,0)</f>
        <v xml:space="preserve">Non MLS </v>
      </c>
      <c r="C5781" s="41" t="s">
        <v>2165</v>
      </c>
      <c r="D5781" s="40">
        <v>70000</v>
      </c>
      <c r="E5781" s="39" t="s">
        <v>2077</v>
      </c>
      <c r="F5781" s="42" t="s">
        <v>41</v>
      </c>
      <c r="G5781" s="49" t="s">
        <v>489</v>
      </c>
      <c r="H5781">
        <v>5781</v>
      </c>
    </row>
    <row r="5782" spans="1:8">
      <c r="A5782" s="97" t="str">
        <f>IF(ISERROR(VLOOKUP(G5782,Range6,2,1))," ",VLOOKUP(G5782,Range6,2,1))</f>
        <v>Naples Market Only</v>
      </c>
      <c r="B5782" s="98" t="str">
        <f>VLOOKUP(F5782,Range7,2,0)</f>
        <v>John R Wood</v>
      </c>
      <c r="C5782" s="41" t="s">
        <v>2165</v>
      </c>
      <c r="D5782" s="40">
        <v>76000</v>
      </c>
      <c r="E5782" s="39" t="s">
        <v>2077</v>
      </c>
      <c r="F5782" s="42" t="s">
        <v>66</v>
      </c>
      <c r="G5782" s="49" t="s">
        <v>489</v>
      </c>
      <c r="H5782">
        <v>5782</v>
      </c>
    </row>
    <row r="5783" spans="1:8">
      <c r="A5783" s="97" t="str">
        <f>IF(ISERROR(VLOOKUP(G5783,Range6,2,1))," ",VLOOKUP(G5783,Range6,2,1))</f>
        <v>Naples Market Only</v>
      </c>
      <c r="B5783" s="98" t="str">
        <f>VLOOKUP(F5783,Range7,2,0)</f>
        <v>ERA Faust Realty Group</v>
      </c>
      <c r="C5783" s="41" t="s">
        <v>2165</v>
      </c>
      <c r="D5783" s="40">
        <v>70000</v>
      </c>
      <c r="E5783" s="39" t="s">
        <v>2107</v>
      </c>
      <c r="F5783" s="42" t="s">
        <v>22</v>
      </c>
      <c r="G5783" s="49" t="s">
        <v>489</v>
      </c>
      <c r="H5783">
        <v>5783</v>
      </c>
    </row>
    <row r="5784" spans="1:8">
      <c r="A5784" s="97" t="str">
        <f>IF(ISERROR(VLOOKUP(G5784,Range6,2,1))," ",VLOOKUP(G5784,Range6,2,1))</f>
        <v>Naples Market Only</v>
      </c>
      <c r="B5784" s="98" t="str">
        <f>VLOOKUP(F5784,Range7,2,0)</f>
        <v>A Delta Realty of Naples Inc.</v>
      </c>
      <c r="C5784" s="41" t="s">
        <v>2165</v>
      </c>
      <c r="D5784" s="40">
        <v>71000</v>
      </c>
      <c r="E5784" s="39" t="s">
        <v>2079</v>
      </c>
      <c r="F5784" s="42" t="s">
        <v>302</v>
      </c>
      <c r="G5784" s="49" t="s">
        <v>489</v>
      </c>
      <c r="H5784">
        <v>5784</v>
      </c>
    </row>
    <row r="5785" spans="1:8">
      <c r="A5785" s="97" t="str">
        <f>IF(ISERROR(VLOOKUP(G5785,Range6,2,1))," ",VLOOKUP(G5785,Range6,2,1))</f>
        <v>Naples Market Only</v>
      </c>
      <c r="B5785" s="98" t="str">
        <f>VLOOKUP(F5785,Range7,2,0)</f>
        <v>Florida Home Realty of Collier County, Inc.</v>
      </c>
      <c r="C5785" s="41" t="s">
        <v>2165</v>
      </c>
      <c r="D5785" s="40">
        <v>95000</v>
      </c>
      <c r="E5785" s="39" t="s">
        <v>2070</v>
      </c>
      <c r="F5785" s="42" t="s">
        <v>35</v>
      </c>
      <c r="G5785" s="49" t="s">
        <v>489</v>
      </c>
      <c r="H5785">
        <v>5785</v>
      </c>
    </row>
    <row r="5786" spans="1:8">
      <c r="A5786" s="97" t="str">
        <f>IF(ISERROR(VLOOKUP(G5786,Range6,2,1))," ",VLOOKUP(G5786,Range6,2,1))</f>
        <v>Naples Market Only</v>
      </c>
      <c r="B5786" s="98" t="str">
        <f>VLOOKUP(F5786,Range7,2,0)</f>
        <v>VIP Realty Group</v>
      </c>
      <c r="C5786" s="41" t="s">
        <v>2165</v>
      </c>
      <c r="D5786" s="40">
        <v>91000</v>
      </c>
      <c r="E5786" s="39" t="s">
        <v>2113</v>
      </c>
      <c r="F5786" s="42" t="s">
        <v>115</v>
      </c>
      <c r="G5786" s="49" t="s">
        <v>489</v>
      </c>
      <c r="H5786">
        <v>5786</v>
      </c>
    </row>
    <row r="5787" spans="1:8">
      <c r="A5787" s="97" t="str">
        <f>IF(ISERROR(VLOOKUP(G5787,Range6,2,1))," ",VLOOKUP(G5787,Range6,2,1))</f>
        <v>Naples Market Only</v>
      </c>
      <c r="B5787" s="98" t="str">
        <f>VLOOKUP(F5787,Range7,2,0)</f>
        <v>John R Wood</v>
      </c>
      <c r="C5787" s="41" t="s">
        <v>2165</v>
      </c>
      <c r="D5787" s="40">
        <v>80000</v>
      </c>
      <c r="E5787" s="39" t="s">
        <v>2103</v>
      </c>
      <c r="F5787" s="42" t="s">
        <v>66</v>
      </c>
      <c r="G5787" s="49" t="s">
        <v>489</v>
      </c>
      <c r="H5787">
        <v>5787</v>
      </c>
    </row>
    <row r="5788" spans="1:8">
      <c r="A5788" s="97" t="str">
        <f>IF(ISERROR(VLOOKUP(G5788,Range6,2,1))," ",VLOOKUP(G5788,Range6,2,1))</f>
        <v>Naples Market Only</v>
      </c>
      <c r="B5788" s="98" t="str">
        <f>VLOOKUP(F5788,Range7,2,0)</f>
        <v>Downing Frye</v>
      </c>
      <c r="C5788" s="41" t="s">
        <v>2165</v>
      </c>
      <c r="D5788" s="40">
        <v>78000</v>
      </c>
      <c r="E5788" s="39" t="s">
        <v>2077</v>
      </c>
      <c r="F5788" s="42" t="s">
        <v>140</v>
      </c>
      <c r="G5788" s="49" t="s">
        <v>489</v>
      </c>
      <c r="H5788">
        <v>5788</v>
      </c>
    </row>
    <row r="5789" spans="1:8">
      <c r="A5789" s="97" t="str">
        <f>IF(ISERROR(VLOOKUP(G5789,Range6,2,1))," ",VLOOKUP(G5789,Range6,2,1))</f>
        <v>Naples Market Only</v>
      </c>
      <c r="B5789" s="98" t="str">
        <f>VLOOKUP(F5789,Range7,2,0)</f>
        <v>ERA Faust Realty Group</v>
      </c>
      <c r="C5789" s="41" t="s">
        <v>2165</v>
      </c>
      <c r="D5789" s="40">
        <v>85190</v>
      </c>
      <c r="E5789" s="39" t="s">
        <v>2097</v>
      </c>
      <c r="F5789" s="42" t="s">
        <v>68</v>
      </c>
      <c r="G5789" s="49" t="s">
        <v>489</v>
      </c>
      <c r="H5789">
        <v>5789</v>
      </c>
    </row>
    <row r="5790" spans="1:8">
      <c r="A5790" s="97" t="str">
        <f>IF(ISERROR(VLOOKUP(G5790,Range6,2,1))," ",VLOOKUP(G5790,Range6,2,1))</f>
        <v>Naples Market Only</v>
      </c>
      <c r="B5790" s="98" t="str">
        <f>VLOOKUP(F5790,Range7,2,0)</f>
        <v>Bartley Realty Services</v>
      </c>
      <c r="C5790" s="41" t="s">
        <v>2165</v>
      </c>
      <c r="D5790" s="40">
        <v>85000</v>
      </c>
      <c r="E5790" s="39" t="s">
        <v>2077</v>
      </c>
      <c r="F5790" s="42" t="s">
        <v>19</v>
      </c>
      <c r="G5790" s="49" t="s">
        <v>489</v>
      </c>
      <c r="H5790">
        <v>5790</v>
      </c>
    </row>
    <row r="5791" spans="1:8">
      <c r="A5791" s="97" t="str">
        <f>IF(ISERROR(VLOOKUP(G5791,Range6,2,1))," ",VLOOKUP(G5791,Range6,2,1))</f>
        <v>Naples Market Only</v>
      </c>
      <c r="B5791" s="98" t="str">
        <f>VLOOKUP(F5791,Range7,2,0)</f>
        <v>Bartley Realty Services</v>
      </c>
      <c r="C5791" s="41" t="s">
        <v>2165</v>
      </c>
      <c r="D5791" s="40">
        <v>80655</v>
      </c>
      <c r="E5791" s="39" t="s">
        <v>2091</v>
      </c>
      <c r="F5791" s="42" t="s">
        <v>19</v>
      </c>
      <c r="G5791" s="49" t="s">
        <v>489</v>
      </c>
      <c r="H5791">
        <v>5791</v>
      </c>
    </row>
    <row r="5792" spans="1:8">
      <c r="A5792" s="97" t="str">
        <f>IF(ISERROR(VLOOKUP(G5792,Range6,2,1))," ",VLOOKUP(G5792,Range6,2,1))</f>
        <v>Naples Market Only</v>
      </c>
      <c r="B5792" s="98" t="str">
        <f>VLOOKUP(F5792,Range7,2,0)</f>
        <v>Century 21 #1 Sunbelt Realty Inc.</v>
      </c>
      <c r="C5792" s="41" t="s">
        <v>2165</v>
      </c>
      <c r="D5792" s="40">
        <v>84750</v>
      </c>
      <c r="E5792" s="39" t="s">
        <v>2077</v>
      </c>
      <c r="F5792" s="42" t="s">
        <v>10</v>
      </c>
      <c r="G5792" s="49" t="s">
        <v>489</v>
      </c>
      <c r="H5792">
        <v>5792</v>
      </c>
    </row>
    <row r="5793" spans="1:8">
      <c r="A5793" s="97" t="str">
        <f>IF(ISERROR(VLOOKUP(G5793,Range6,2,1))," ",VLOOKUP(G5793,Range6,2,1))</f>
        <v>Naples Market Only</v>
      </c>
      <c r="B5793" s="98" t="str">
        <f>VLOOKUP(F5793,Range7,2,0)</f>
        <v>South Bay Realty</v>
      </c>
      <c r="C5793" s="41" t="s">
        <v>2165</v>
      </c>
      <c r="D5793" s="40">
        <v>85000</v>
      </c>
      <c r="E5793" s="39" t="s">
        <v>2107</v>
      </c>
      <c r="F5793" s="42" t="s">
        <v>27</v>
      </c>
      <c r="G5793" s="49" t="s">
        <v>489</v>
      </c>
      <c r="H5793">
        <v>5793</v>
      </c>
    </row>
    <row r="5794" spans="1:8">
      <c r="A5794" s="97" t="str">
        <f>IF(ISERROR(VLOOKUP(G5794,Range6,2,1))," ",VLOOKUP(G5794,Range6,2,1))</f>
        <v>Naples Market Only</v>
      </c>
      <c r="B5794" s="98" t="str">
        <f>VLOOKUP(F5794,Range7,2,0)</f>
        <v>Prudential Florida WCI Realty</v>
      </c>
      <c r="C5794" s="41" t="s">
        <v>2165</v>
      </c>
      <c r="D5794" s="40">
        <v>64900</v>
      </c>
      <c r="E5794" s="39" t="s">
        <v>2070</v>
      </c>
      <c r="F5794" s="42" t="s">
        <v>46</v>
      </c>
      <c r="G5794" s="49" t="s">
        <v>489</v>
      </c>
      <c r="H5794">
        <v>5794</v>
      </c>
    </row>
    <row r="5795" spans="1:8">
      <c r="A5795" s="97" t="str">
        <f>IF(ISERROR(VLOOKUP(G5795,Range6,2,1))," ",VLOOKUP(G5795,Range6,2,1))</f>
        <v>Naples Market Only</v>
      </c>
      <c r="B5795" s="98" t="str">
        <f>VLOOKUP(F5795,Range7,2,0)</f>
        <v>Waterfront Realty Group, Inc.</v>
      </c>
      <c r="C5795" s="41" t="s">
        <v>2165</v>
      </c>
      <c r="D5795" s="40">
        <v>71000</v>
      </c>
      <c r="E5795" s="39" t="s">
        <v>2073</v>
      </c>
      <c r="F5795" s="42" t="s">
        <v>30</v>
      </c>
      <c r="G5795" s="49" t="s">
        <v>489</v>
      </c>
      <c r="H5795">
        <v>5795</v>
      </c>
    </row>
    <row r="5796" spans="1:8">
      <c r="A5796" s="97" t="str">
        <f>IF(ISERROR(VLOOKUP(G5796,Range6,2,1))," ",VLOOKUP(G5796,Range6,2,1))</f>
        <v>Naples Market Only</v>
      </c>
      <c r="B5796" s="98" t="str">
        <f>VLOOKUP(F5796,Range7,2,0)</f>
        <v>Downing Frye</v>
      </c>
      <c r="C5796" s="41" t="s">
        <v>2165</v>
      </c>
      <c r="D5796" s="40">
        <v>81000</v>
      </c>
      <c r="E5796" s="39" t="s">
        <v>2108</v>
      </c>
      <c r="F5796" s="42" t="s">
        <v>9</v>
      </c>
      <c r="G5796" s="49" t="s">
        <v>489</v>
      </c>
      <c r="H5796">
        <v>5796</v>
      </c>
    </row>
    <row r="5797" spans="1:8">
      <c r="A5797" s="97" t="str">
        <f>IF(ISERROR(VLOOKUP(G5797,Range6,2,1))," ",VLOOKUP(G5797,Range6,2,1))</f>
        <v>Bonita Estero Markets Only</v>
      </c>
      <c r="B5797" s="98" t="str">
        <f>VLOOKUP(F5797,Range7,2,0)</f>
        <v>Town &amp; Country Real Estate</v>
      </c>
      <c r="C5797" s="41" t="s">
        <v>2165</v>
      </c>
      <c r="D5797" s="40">
        <v>75000</v>
      </c>
      <c r="E5797" s="39" t="s">
        <v>2106</v>
      </c>
      <c r="F5797" s="42" t="s">
        <v>61</v>
      </c>
      <c r="G5797" s="49" t="s">
        <v>491</v>
      </c>
      <c r="H5797">
        <v>5797</v>
      </c>
    </row>
    <row r="5798" spans="1:8">
      <c r="A5798" s="97" t="str">
        <f>IF(ISERROR(VLOOKUP(G5798,Range6,2,1))," ",VLOOKUP(G5798,Range6,2,1))</f>
        <v>Naples Market Only</v>
      </c>
      <c r="B5798" s="98" t="str">
        <f>VLOOKUP(F5798,Range7,2,0)</f>
        <v>Florida Home Realty of Collier County, Inc.</v>
      </c>
      <c r="C5798" s="41" t="s">
        <v>2165</v>
      </c>
      <c r="D5798" s="40">
        <v>81500</v>
      </c>
      <c r="E5798" s="39" t="s">
        <v>2084</v>
      </c>
      <c r="F5798" s="42" t="s">
        <v>35</v>
      </c>
      <c r="G5798" s="49" t="s">
        <v>489</v>
      </c>
      <c r="H5798">
        <v>5798</v>
      </c>
    </row>
    <row r="5799" spans="1:8">
      <c r="A5799" s="97" t="str">
        <f>IF(ISERROR(VLOOKUP(G5799,Range6,2,1))," ",VLOOKUP(G5799,Range6,2,1))</f>
        <v>Naples Market Only</v>
      </c>
      <c r="B5799" s="98" t="str">
        <f>VLOOKUP(F5799,Range7,2,0)</f>
        <v>Keller Williams Elite Realty</v>
      </c>
      <c r="C5799" s="41" t="s">
        <v>2165</v>
      </c>
      <c r="D5799" s="40">
        <v>82000</v>
      </c>
      <c r="E5799" s="39" t="s">
        <v>2098</v>
      </c>
      <c r="F5799" s="42" t="s">
        <v>24</v>
      </c>
      <c r="G5799" s="49" t="s">
        <v>489</v>
      </c>
      <c r="H5799">
        <v>5799</v>
      </c>
    </row>
    <row r="5800" spans="1:8">
      <c r="A5800" s="97" t="str">
        <f>IF(ISERROR(VLOOKUP(G5800,Range6,2,1))," ",VLOOKUP(G5800,Range6,2,1))</f>
        <v>Naples Market Only</v>
      </c>
      <c r="B5800" s="98" t="str">
        <f>VLOOKUP(F5800,Range7,2,0)</f>
        <v>Downing Frye</v>
      </c>
      <c r="C5800" s="41" t="s">
        <v>2165</v>
      </c>
      <c r="D5800" s="40">
        <v>85000</v>
      </c>
      <c r="E5800" s="39" t="s">
        <v>2091</v>
      </c>
      <c r="F5800" s="42" t="s">
        <v>9</v>
      </c>
      <c r="G5800" s="49" t="s">
        <v>489</v>
      </c>
      <c r="H5800">
        <v>5800</v>
      </c>
    </row>
    <row r="5801" spans="1:8">
      <c r="A5801" s="97" t="str">
        <f>IF(ISERROR(VLOOKUP(G5801,Range6,2,1))," ",VLOOKUP(G5801,Range6,2,1))</f>
        <v>Naples Market Only</v>
      </c>
      <c r="B5801" s="98" t="str">
        <f>VLOOKUP(F5801,Range7,2,0)</f>
        <v>Bartley Realty Services</v>
      </c>
      <c r="C5801" s="41" t="s">
        <v>2165</v>
      </c>
      <c r="D5801" s="40">
        <v>65000</v>
      </c>
      <c r="E5801" s="39" t="s">
        <v>2107</v>
      </c>
      <c r="F5801" s="42" t="s">
        <v>19</v>
      </c>
      <c r="G5801" s="49" t="s">
        <v>489</v>
      </c>
      <c r="H5801">
        <v>5801</v>
      </c>
    </row>
    <row r="5802" spans="1:8">
      <c r="A5802" s="97" t="str">
        <f>IF(ISERROR(VLOOKUP(G5802,Range6,2,1))," ",VLOOKUP(G5802,Range6,2,1))</f>
        <v>Bonita Estero Markets Only</v>
      </c>
      <c r="B5802" s="98" t="str">
        <f>VLOOKUP(F5802,Range7,2,0)</f>
        <v>Town &amp; Country Real Estate</v>
      </c>
      <c r="C5802" s="41" t="s">
        <v>2165</v>
      </c>
      <c r="D5802" s="40">
        <v>75000</v>
      </c>
      <c r="E5802" s="39" t="s">
        <v>2106</v>
      </c>
      <c r="F5802" s="42" t="s">
        <v>61</v>
      </c>
      <c r="G5802" s="49" t="s">
        <v>491</v>
      </c>
      <c r="H5802">
        <v>5802</v>
      </c>
    </row>
    <row r="5803" spans="1:8">
      <c r="A5803" s="97" t="str">
        <f>IF(ISERROR(VLOOKUP(G5803,Range6,2,1))," ",VLOOKUP(G5803,Range6,2,1))</f>
        <v>Naples Market Only</v>
      </c>
      <c r="B5803" s="98" t="str">
        <f>VLOOKUP(F5803,Range7,2,0)</f>
        <v>Downing Frye</v>
      </c>
      <c r="C5803" s="41" t="s">
        <v>2165</v>
      </c>
      <c r="D5803" s="40">
        <v>80000</v>
      </c>
      <c r="E5803" s="39" t="s">
        <v>2070</v>
      </c>
      <c r="F5803" s="42" t="s">
        <v>9</v>
      </c>
      <c r="G5803" s="49" t="s">
        <v>489</v>
      </c>
      <c r="H5803">
        <v>5803</v>
      </c>
    </row>
    <row r="5804" spans="1:8">
      <c r="A5804" s="97" t="str">
        <f>IF(ISERROR(VLOOKUP(G5804,Range6,2,1))," ",VLOOKUP(G5804,Range6,2,1))</f>
        <v>Naples Market Only</v>
      </c>
      <c r="B5804" s="98" t="str">
        <f>VLOOKUP(F5804,Range7,2,0)</f>
        <v>Waterfront Realty Group, Inc.</v>
      </c>
      <c r="C5804" s="41" t="s">
        <v>2165</v>
      </c>
      <c r="D5804" s="40">
        <v>68000</v>
      </c>
      <c r="E5804" s="39" t="s">
        <v>2079</v>
      </c>
      <c r="F5804" s="42" t="s">
        <v>30</v>
      </c>
      <c r="G5804" s="49" t="s">
        <v>489</v>
      </c>
      <c r="H5804">
        <v>5804</v>
      </c>
    </row>
    <row r="5805" spans="1:8">
      <c r="A5805" s="97" t="str">
        <f>IF(ISERROR(VLOOKUP(G5805,Range6,2,1))," ",VLOOKUP(G5805,Range6,2,1))</f>
        <v>Naples Market Only</v>
      </c>
      <c r="B5805" s="98" t="str">
        <f>VLOOKUP(F5805,Range7,2,0)</f>
        <v>Downing Frye</v>
      </c>
      <c r="C5805" s="41" t="s">
        <v>2165</v>
      </c>
      <c r="D5805" s="40">
        <v>58500</v>
      </c>
      <c r="E5805" s="39" t="s">
        <v>2110</v>
      </c>
      <c r="F5805" s="42" t="s">
        <v>9</v>
      </c>
      <c r="G5805" s="49" t="s">
        <v>489</v>
      </c>
      <c r="H5805">
        <v>5805</v>
      </c>
    </row>
    <row r="5806" spans="1:8">
      <c r="A5806" s="97" t="str">
        <f>IF(ISERROR(VLOOKUP(G5806,Range6,2,1))," ",VLOOKUP(G5806,Range6,2,1))</f>
        <v>Bonita Estero Markets Only</v>
      </c>
      <c r="B5806" s="98" t="str">
        <f>VLOOKUP(F5806,Range7,2,0)</f>
        <v>Focus Real Estate</v>
      </c>
      <c r="C5806" s="41" t="s">
        <v>2165</v>
      </c>
      <c r="D5806" s="40">
        <v>77200</v>
      </c>
      <c r="E5806" s="39" t="s">
        <v>2087</v>
      </c>
      <c r="F5806" s="42" t="s">
        <v>329</v>
      </c>
      <c r="G5806" s="49" t="s">
        <v>492</v>
      </c>
      <c r="H5806">
        <v>5806</v>
      </c>
    </row>
    <row r="5807" spans="1:8">
      <c r="A5807" s="97" t="str">
        <f>IF(ISERROR(VLOOKUP(G5807,Range6,2,1))," ",VLOOKUP(G5807,Range6,2,1))</f>
        <v>Naples Market Only</v>
      </c>
      <c r="B5807" s="98" t="str">
        <f>VLOOKUP(F5807,Range7,2,0)</f>
        <v>Downing Frye</v>
      </c>
      <c r="C5807" s="41" t="s">
        <v>2165</v>
      </c>
      <c r="D5807" s="40">
        <v>82500</v>
      </c>
      <c r="E5807" s="39" t="s">
        <v>2077</v>
      </c>
      <c r="F5807" s="42" t="s">
        <v>9</v>
      </c>
      <c r="G5807" s="49" t="s">
        <v>489</v>
      </c>
      <c r="H5807">
        <v>5807</v>
      </c>
    </row>
    <row r="5808" spans="1:8">
      <c r="A5808" s="97" t="str">
        <f>IF(ISERROR(VLOOKUP(G5808,Range6,2,1))," ",VLOOKUP(G5808,Range6,2,1))</f>
        <v>Naples Market Only</v>
      </c>
      <c r="B5808" s="98" t="str">
        <f>VLOOKUP(F5808,Range7,2,0)</f>
        <v>Coldwell Banker Residential Real Estate, Inc.</v>
      </c>
      <c r="C5808" s="41" t="s">
        <v>2165</v>
      </c>
      <c r="D5808" s="40">
        <v>76000</v>
      </c>
      <c r="E5808" s="39" t="s">
        <v>2079</v>
      </c>
      <c r="F5808" s="42" t="s">
        <v>32</v>
      </c>
      <c r="G5808" s="49" t="s">
        <v>489</v>
      </c>
      <c r="H5808">
        <v>5808</v>
      </c>
    </row>
    <row r="5809" spans="1:8">
      <c r="A5809" s="97" t="str">
        <f>IF(ISERROR(VLOOKUP(G5809,Range6,2,1))," ",VLOOKUP(G5809,Range6,2,1))</f>
        <v>Naples Market Only</v>
      </c>
      <c r="B5809" s="98" t="str">
        <f>VLOOKUP(F5809,Range7,2,0)</f>
        <v xml:space="preserve">Non MLS </v>
      </c>
      <c r="C5809" s="41" t="s">
        <v>2165</v>
      </c>
      <c r="D5809" s="40">
        <v>86900</v>
      </c>
      <c r="E5809" s="39" t="s">
        <v>2077</v>
      </c>
      <c r="F5809" s="42" t="s">
        <v>41</v>
      </c>
      <c r="G5809" s="49" t="s">
        <v>489</v>
      </c>
      <c r="H5809">
        <v>5809</v>
      </c>
    </row>
    <row r="5810" spans="1:8">
      <c r="A5810" s="97" t="str">
        <f>IF(ISERROR(VLOOKUP(G5810,Range6,2,1))," ",VLOOKUP(G5810,Range6,2,1))</f>
        <v>Naples Market Only</v>
      </c>
      <c r="B5810" s="98" t="str">
        <f>VLOOKUP(F5810,Range7,2,0)</f>
        <v>RE/MAX Realty Select</v>
      </c>
      <c r="C5810" s="41" t="s">
        <v>2165</v>
      </c>
      <c r="D5810" s="40">
        <v>82900</v>
      </c>
      <c r="E5810" s="39" t="s">
        <v>2077</v>
      </c>
      <c r="F5810" s="42" t="s">
        <v>21</v>
      </c>
      <c r="G5810" s="49" t="s">
        <v>489</v>
      </c>
      <c r="H5810">
        <v>5810</v>
      </c>
    </row>
    <row r="5811" spans="1:8">
      <c r="A5811" s="97" t="str">
        <f>IF(ISERROR(VLOOKUP(G5811,Range6,2,1))," ",VLOOKUP(G5811,Range6,2,1))</f>
        <v>Naples Market Only</v>
      </c>
      <c r="B5811" s="98" t="str">
        <f>VLOOKUP(F5811,Range7,2,0)</f>
        <v>Premiere Plus Realty Co.</v>
      </c>
      <c r="C5811" s="41" t="s">
        <v>2165</v>
      </c>
      <c r="D5811" s="40">
        <v>72000</v>
      </c>
      <c r="E5811" s="39" t="s">
        <v>2070</v>
      </c>
      <c r="F5811" s="42" t="s">
        <v>20</v>
      </c>
      <c r="G5811" s="49" t="s">
        <v>489</v>
      </c>
      <c r="H5811">
        <v>5811</v>
      </c>
    </row>
    <row r="5812" spans="1:8">
      <c r="A5812" s="97" t="str">
        <f>IF(ISERROR(VLOOKUP(G5812,Range6,2,1))," ",VLOOKUP(G5812,Range6,2,1))</f>
        <v>Naples Market Only</v>
      </c>
      <c r="B5812" s="98" t="str">
        <f>VLOOKUP(F5812,Range7,2,0)</f>
        <v>Downing Frye</v>
      </c>
      <c r="C5812" s="41" t="s">
        <v>2165</v>
      </c>
      <c r="D5812" s="40">
        <v>71000</v>
      </c>
      <c r="E5812" s="39" t="s">
        <v>2076</v>
      </c>
      <c r="F5812" s="42" t="s">
        <v>9</v>
      </c>
      <c r="G5812" s="49" t="s">
        <v>489</v>
      </c>
      <c r="H5812">
        <v>5812</v>
      </c>
    </row>
    <row r="5813" spans="1:8">
      <c r="A5813" s="97" t="str">
        <f>IF(ISERROR(VLOOKUP(G5813,Range6,2,1))," ",VLOOKUP(G5813,Range6,2,1))</f>
        <v>Naples Market Only</v>
      </c>
      <c r="B5813" s="98" t="str">
        <f>VLOOKUP(F5813,Range7,2,0)</f>
        <v>Resort Quest</v>
      </c>
      <c r="C5813" s="41" t="s">
        <v>2165</v>
      </c>
      <c r="D5813" s="40">
        <v>77900</v>
      </c>
      <c r="E5813" s="39" t="s">
        <v>2076</v>
      </c>
      <c r="F5813" s="42" t="s">
        <v>25</v>
      </c>
      <c r="G5813" s="49" t="s">
        <v>489</v>
      </c>
      <c r="H5813">
        <v>5813</v>
      </c>
    </row>
    <row r="5814" spans="1:8">
      <c r="A5814" s="97" t="str">
        <f>IF(ISERROR(VLOOKUP(G5814,Range6,2,1))," ",VLOOKUP(G5814,Range6,2,1))</f>
        <v>Naples Market Only</v>
      </c>
      <c r="B5814" s="98" t="str">
        <f>VLOOKUP(F5814,Range7,2,0)</f>
        <v>Bluebill Real Estate</v>
      </c>
      <c r="C5814" s="41" t="s">
        <v>2165</v>
      </c>
      <c r="D5814" s="40">
        <v>75000</v>
      </c>
      <c r="E5814" s="39" t="s">
        <v>2076</v>
      </c>
      <c r="F5814" s="42" t="s">
        <v>401</v>
      </c>
      <c r="G5814" s="49" t="s">
        <v>489</v>
      </c>
      <c r="H5814">
        <v>5814</v>
      </c>
    </row>
    <row r="5815" spans="1:8">
      <c r="A5815" s="97" t="str">
        <f>IF(ISERROR(VLOOKUP(G5815,Range6,2,1))," ",VLOOKUP(G5815,Range6,2,1))</f>
        <v>Naples Market Only</v>
      </c>
      <c r="B5815" s="98" t="str">
        <f>VLOOKUP(F5815,Range7,2,0)</f>
        <v>VIP Realty Group</v>
      </c>
      <c r="C5815" s="41" t="s">
        <v>2165</v>
      </c>
      <c r="D5815" s="40">
        <v>83500</v>
      </c>
      <c r="E5815" s="39" t="s">
        <v>2077</v>
      </c>
      <c r="F5815" s="42" t="s">
        <v>121</v>
      </c>
      <c r="G5815" s="49" t="s">
        <v>489</v>
      </c>
      <c r="H5815">
        <v>5815</v>
      </c>
    </row>
    <row r="5816" spans="1:8">
      <c r="A5816" s="97" t="str">
        <f>IF(ISERROR(VLOOKUP(G5816,Range6,2,1))," ",VLOOKUP(G5816,Range6,2,1))</f>
        <v>Naples Market Only</v>
      </c>
      <c r="B5816" s="98" t="str">
        <f>VLOOKUP(F5816,Range7,2,0)</f>
        <v>ERA Faust Realty Group</v>
      </c>
      <c r="C5816" s="41" t="s">
        <v>2165</v>
      </c>
      <c r="D5816" s="40">
        <v>60000</v>
      </c>
      <c r="E5816" s="39" t="s">
        <v>2076</v>
      </c>
      <c r="F5816" s="42" t="s">
        <v>22</v>
      </c>
      <c r="G5816" s="49" t="s">
        <v>489</v>
      </c>
      <c r="H5816">
        <v>5816</v>
      </c>
    </row>
    <row r="5817" spans="1:8">
      <c r="A5817" s="97" t="str">
        <f>IF(ISERROR(VLOOKUP(G5817,Range6,2,1))," ",VLOOKUP(G5817,Range6,2,1))</f>
        <v>Naples Market Only</v>
      </c>
      <c r="B5817" s="98" t="e">
        <f>VLOOKUP(F5817,Range7,2,0)</f>
        <v>#N/A</v>
      </c>
      <c r="C5817" s="41" t="s">
        <v>2165</v>
      </c>
      <c r="D5817" s="40">
        <v>80000</v>
      </c>
      <c r="E5817" s="39" t="s">
        <v>2084</v>
      </c>
      <c r="F5817" s="42" t="s">
        <v>2167</v>
      </c>
      <c r="G5817" s="49" t="s">
        <v>489</v>
      </c>
      <c r="H5817">
        <v>5817</v>
      </c>
    </row>
    <row r="5818" spans="1:8">
      <c r="A5818" s="97" t="str">
        <f>IF(ISERROR(VLOOKUP(G5818,Range6,2,1))," ",VLOOKUP(G5818,Range6,2,1))</f>
        <v>Naples Market Only</v>
      </c>
      <c r="B5818" s="98" t="str">
        <f>VLOOKUP(F5818,Range7,2,0)</f>
        <v>Imperial Realty Of Naples</v>
      </c>
      <c r="C5818" s="41" t="s">
        <v>2165</v>
      </c>
      <c r="D5818" s="40">
        <v>86000</v>
      </c>
      <c r="E5818" s="39" t="s">
        <v>2091</v>
      </c>
      <c r="F5818" s="42" t="s">
        <v>370</v>
      </c>
      <c r="G5818" s="49" t="s">
        <v>489</v>
      </c>
      <c r="H5818">
        <v>5818</v>
      </c>
    </row>
    <row r="5819" spans="1:8">
      <c r="A5819" s="97" t="str">
        <f>IF(ISERROR(VLOOKUP(G5819,Range6,2,1))," ",VLOOKUP(G5819,Range6,2,1))</f>
        <v>Naples Market Only</v>
      </c>
      <c r="B5819" s="98" t="str">
        <f>VLOOKUP(F5819,Range7,2,0)</f>
        <v>Royal Properties of Naples LLC</v>
      </c>
      <c r="C5819" s="41" t="s">
        <v>2165</v>
      </c>
      <c r="D5819" s="40">
        <v>83600</v>
      </c>
      <c r="E5819" s="39" t="s">
        <v>2077</v>
      </c>
      <c r="F5819" s="42" t="s">
        <v>36</v>
      </c>
      <c r="G5819" s="49" t="s">
        <v>489</v>
      </c>
      <c r="H5819">
        <v>5819</v>
      </c>
    </row>
    <row r="5820" spans="1:8">
      <c r="A5820" s="97" t="str">
        <f>IF(ISERROR(VLOOKUP(G5820,Range6,2,1))," ",VLOOKUP(G5820,Range6,2,1))</f>
        <v>Bonita Estero Markets Only</v>
      </c>
      <c r="B5820" s="98" t="e">
        <f>VLOOKUP(F5820,Range7,2,0)</f>
        <v>#N/A</v>
      </c>
      <c r="C5820" s="41" t="s">
        <v>2165</v>
      </c>
      <c r="D5820" s="40">
        <v>80000</v>
      </c>
      <c r="E5820" s="39" t="s">
        <v>2087</v>
      </c>
      <c r="F5820" s="42" t="s">
        <v>2122</v>
      </c>
      <c r="G5820" s="49" t="s">
        <v>492</v>
      </c>
      <c r="H5820">
        <v>5820</v>
      </c>
    </row>
    <row r="5821" spans="1:8">
      <c r="A5821" s="97" t="str">
        <f>IF(ISERROR(VLOOKUP(G5821,Range6,2,1))," ",VLOOKUP(G5821,Range6,2,1))</f>
        <v>Naples Market Only</v>
      </c>
      <c r="B5821" s="98" t="str">
        <f>VLOOKUP(F5821,Range7,2,0)</f>
        <v>U S Prime Realty LLC</v>
      </c>
      <c r="C5821" s="41" t="s">
        <v>2165</v>
      </c>
      <c r="D5821" s="40">
        <v>95000</v>
      </c>
      <c r="E5821" s="39" t="s">
        <v>2077</v>
      </c>
      <c r="F5821" s="42" t="s">
        <v>65</v>
      </c>
      <c r="G5821" s="49" t="s">
        <v>489</v>
      </c>
      <c r="H5821">
        <v>5821</v>
      </c>
    </row>
    <row r="5822" spans="1:8">
      <c r="A5822" s="97" t="str">
        <f>IF(ISERROR(VLOOKUP(G5822,Range6,2,1))," ",VLOOKUP(G5822,Range6,2,1))</f>
        <v>Naples Market Only</v>
      </c>
      <c r="B5822" s="98" t="str">
        <f>VLOOKUP(F5822,Range7,2,0)</f>
        <v>ERA Faust Realty Group</v>
      </c>
      <c r="C5822" s="41" t="s">
        <v>2165</v>
      </c>
      <c r="D5822" s="40">
        <v>85000</v>
      </c>
      <c r="E5822" s="39" t="s">
        <v>2091</v>
      </c>
      <c r="F5822" s="42" t="s">
        <v>68</v>
      </c>
      <c r="G5822" s="49" t="s">
        <v>489</v>
      </c>
      <c r="H5822">
        <v>5822</v>
      </c>
    </row>
    <row r="5823" spans="1:8">
      <c r="A5823" s="97" t="str">
        <f>IF(ISERROR(VLOOKUP(G5823,Range6,2,1))," ",VLOOKUP(G5823,Range6,2,1))</f>
        <v>Naples Market Only</v>
      </c>
      <c r="B5823" s="98" t="str">
        <f>VLOOKUP(F5823,Range7,2,0)</f>
        <v>Holm Realty Services, Inc.</v>
      </c>
      <c r="C5823" s="41" t="s">
        <v>2165</v>
      </c>
      <c r="D5823" s="40">
        <v>83900</v>
      </c>
      <c r="E5823" s="39" t="s">
        <v>2107</v>
      </c>
      <c r="F5823" s="42" t="s">
        <v>369</v>
      </c>
      <c r="G5823" s="49" t="s">
        <v>489</v>
      </c>
      <c r="H5823">
        <v>5823</v>
      </c>
    </row>
    <row r="5824" spans="1:8">
      <c r="A5824" s="97" t="str">
        <f>IF(ISERROR(VLOOKUP(G5824,Range6,2,1))," ",VLOOKUP(G5824,Range6,2,1))</f>
        <v>Naples Market Only</v>
      </c>
      <c r="B5824" s="98" t="str">
        <f>VLOOKUP(F5824,Range7,2,0)</f>
        <v>VIP Realty Group</v>
      </c>
      <c r="C5824" s="41" t="s">
        <v>2165</v>
      </c>
      <c r="D5824" s="40">
        <v>79000</v>
      </c>
      <c r="E5824" s="39" t="s">
        <v>2104</v>
      </c>
      <c r="F5824" s="42" t="s">
        <v>115</v>
      </c>
      <c r="G5824" s="49" t="s">
        <v>489</v>
      </c>
      <c r="H5824">
        <v>5824</v>
      </c>
    </row>
    <row r="5825" spans="1:8">
      <c r="A5825" s="97" t="str">
        <f>IF(ISERROR(VLOOKUP(G5825,Range6,2,1))," ",VLOOKUP(G5825,Range6,2,1))</f>
        <v>Naples Market Only</v>
      </c>
      <c r="B5825" s="98" t="str">
        <f>VLOOKUP(F5825,Range7,2,0)</f>
        <v>Amerivest Realty</v>
      </c>
      <c r="C5825" s="41" t="s">
        <v>2165</v>
      </c>
      <c r="D5825" s="40">
        <v>83966</v>
      </c>
      <c r="E5825" s="39" t="s">
        <v>2091</v>
      </c>
      <c r="F5825" s="42" t="s">
        <v>37</v>
      </c>
      <c r="G5825" s="49" t="s">
        <v>489</v>
      </c>
      <c r="H5825">
        <v>5825</v>
      </c>
    </row>
    <row r="5826" spans="1:8">
      <c r="A5826" s="97" t="str">
        <f>IF(ISERROR(VLOOKUP(G5826,Range6,2,1))," ",VLOOKUP(G5826,Range6,2,1))</f>
        <v>Bonita Estero Markets Only</v>
      </c>
      <c r="B5826" s="98" t="str">
        <f>VLOOKUP(F5826,Range7,2,0)</f>
        <v>EXIT Gulder Real Estate Inc.</v>
      </c>
      <c r="C5826" s="41" t="s">
        <v>2165</v>
      </c>
      <c r="D5826" s="40">
        <v>65000</v>
      </c>
      <c r="E5826" s="39" t="s">
        <v>2075</v>
      </c>
      <c r="F5826" s="42" t="s">
        <v>26</v>
      </c>
      <c r="G5826" s="49" t="s">
        <v>491</v>
      </c>
      <c r="H5826">
        <v>5826</v>
      </c>
    </row>
    <row r="5827" spans="1:8">
      <c r="A5827" s="97" t="str">
        <f>IF(ISERROR(VLOOKUP(G5827,Range6,2,1))," ",VLOOKUP(G5827,Range6,2,1))</f>
        <v>Naples Market Only</v>
      </c>
      <c r="B5827" s="98" t="str">
        <f>VLOOKUP(F5827,Range7,2,0)</f>
        <v>United Realty Group,Inc</v>
      </c>
      <c r="C5827" s="41" t="s">
        <v>2165</v>
      </c>
      <c r="D5827" s="40">
        <v>89000</v>
      </c>
      <c r="E5827" s="39" t="s">
        <v>2090</v>
      </c>
      <c r="F5827" s="42" t="s">
        <v>17</v>
      </c>
      <c r="G5827" s="49" t="s">
        <v>489</v>
      </c>
      <c r="H5827">
        <v>5827</v>
      </c>
    </row>
    <row r="5828" spans="1:8">
      <c r="A5828" s="97" t="str">
        <f>IF(ISERROR(VLOOKUP(G5828,Range6,2,1))," ",VLOOKUP(G5828,Range6,2,1))</f>
        <v>Naples Market Only</v>
      </c>
      <c r="B5828" s="98" t="str">
        <f>VLOOKUP(F5828,Range7,2,0)</f>
        <v>Realty Pros of Naples, LLC</v>
      </c>
      <c r="C5828" s="41" t="s">
        <v>2165</v>
      </c>
      <c r="D5828" s="40">
        <v>84000</v>
      </c>
      <c r="E5828" s="39" t="s">
        <v>2084</v>
      </c>
      <c r="F5828" s="42" t="s">
        <v>122</v>
      </c>
      <c r="G5828" s="49" t="s">
        <v>489</v>
      </c>
      <c r="H5828">
        <v>5828</v>
      </c>
    </row>
    <row r="5829" spans="1:8">
      <c r="A5829" s="97" t="str">
        <f>IF(ISERROR(VLOOKUP(G5829,Range6,2,1))," ",VLOOKUP(G5829,Range6,2,1))</f>
        <v>Naples Market Only</v>
      </c>
      <c r="B5829" s="98" t="str">
        <f>VLOOKUP(F5829,Range7,2,0)</f>
        <v>John R Wood</v>
      </c>
      <c r="C5829" s="41" t="s">
        <v>2165</v>
      </c>
      <c r="D5829" s="40">
        <v>84000</v>
      </c>
      <c r="E5829" s="39" t="s">
        <v>2079</v>
      </c>
      <c r="F5829" s="42" t="s">
        <v>72</v>
      </c>
      <c r="G5829" s="49" t="s">
        <v>489</v>
      </c>
      <c r="H5829">
        <v>5829</v>
      </c>
    </row>
    <row r="5830" spans="1:8">
      <c r="A5830" s="97" t="str">
        <f>IF(ISERROR(VLOOKUP(G5830,Range6,2,1))," ",VLOOKUP(G5830,Range6,2,1))</f>
        <v>Bonita Estero Markets Only</v>
      </c>
      <c r="B5830" s="98" t="str">
        <f>VLOOKUP(F5830,Range7,2,0)</f>
        <v>Coldwell Banker Residential Real Estate, Inc.</v>
      </c>
      <c r="C5830" s="41" t="s">
        <v>2165</v>
      </c>
      <c r="D5830" s="40">
        <v>74000</v>
      </c>
      <c r="E5830" s="39" t="s">
        <v>2074</v>
      </c>
      <c r="F5830" s="42" t="s">
        <v>13</v>
      </c>
      <c r="G5830" s="49" t="s">
        <v>491</v>
      </c>
      <c r="H5830">
        <v>5830</v>
      </c>
    </row>
    <row r="5831" spans="1:8">
      <c r="A5831" s="97" t="str">
        <f>IF(ISERROR(VLOOKUP(G5831,Range6,2,1))," ",VLOOKUP(G5831,Range6,2,1))</f>
        <v>Bonita Estero Markets Only</v>
      </c>
      <c r="B5831" s="98" t="e">
        <f>VLOOKUP(F5831,Range7,2,0)</f>
        <v>#N/A</v>
      </c>
      <c r="C5831" s="41" t="s">
        <v>2165</v>
      </c>
      <c r="D5831" s="40">
        <v>77000</v>
      </c>
      <c r="E5831" s="39" t="s">
        <v>2118</v>
      </c>
      <c r="F5831" s="42" t="s">
        <v>2123</v>
      </c>
      <c r="G5831" s="49" t="s">
        <v>492</v>
      </c>
      <c r="H5831">
        <v>5831</v>
      </c>
    </row>
    <row r="5832" spans="1:8">
      <c r="A5832" s="97" t="str">
        <f>IF(ISERROR(VLOOKUP(G5832,Range6,2,1))," ",VLOOKUP(G5832,Range6,2,1))</f>
        <v>Naples Market Only</v>
      </c>
      <c r="B5832" s="98" t="e">
        <f>VLOOKUP(F5832,Range7,2,0)</f>
        <v>#N/A</v>
      </c>
      <c r="C5832" s="41" t="s">
        <v>2165</v>
      </c>
      <c r="D5832" s="40">
        <v>82000</v>
      </c>
      <c r="E5832" s="39" t="s">
        <v>2070</v>
      </c>
      <c r="F5832" s="42" t="s">
        <v>2167</v>
      </c>
      <c r="G5832" s="49" t="s">
        <v>489</v>
      </c>
      <c r="H5832">
        <v>5832</v>
      </c>
    </row>
    <row r="5833" spans="1:8">
      <c r="A5833" s="97" t="str">
        <f>IF(ISERROR(VLOOKUP(G5833,Range6,2,1))," ",VLOOKUP(G5833,Range6,2,1))</f>
        <v>Naples Market Only</v>
      </c>
      <c r="B5833" s="98" t="e">
        <f>VLOOKUP(F5833,Range7,2,0)</f>
        <v>#N/A</v>
      </c>
      <c r="C5833" s="41" t="s">
        <v>2165</v>
      </c>
      <c r="D5833" s="40">
        <v>79000</v>
      </c>
      <c r="E5833" s="39" t="s">
        <v>2077</v>
      </c>
      <c r="F5833" s="42" t="s">
        <v>2167</v>
      </c>
      <c r="G5833" s="49" t="s">
        <v>489</v>
      </c>
      <c r="H5833">
        <v>5833</v>
      </c>
    </row>
    <row r="5834" spans="1:8">
      <c r="A5834" s="97" t="str">
        <f>IF(ISERROR(VLOOKUP(G5834,Range6,2,1))," ",VLOOKUP(G5834,Range6,2,1))</f>
        <v>Naples Market Only</v>
      </c>
      <c r="B5834" s="98" t="str">
        <f>VLOOKUP(F5834,Range7,2,0)</f>
        <v>Amerivest Realty</v>
      </c>
      <c r="C5834" s="41" t="s">
        <v>2165</v>
      </c>
      <c r="D5834" s="40">
        <v>84000</v>
      </c>
      <c r="E5834" s="39" t="s">
        <v>2113</v>
      </c>
      <c r="F5834" s="42" t="s">
        <v>37</v>
      </c>
      <c r="G5834" s="49" t="s">
        <v>489</v>
      </c>
      <c r="H5834">
        <v>5834</v>
      </c>
    </row>
    <row r="5835" spans="1:8">
      <c r="A5835" s="97" t="str">
        <f>IF(ISERROR(VLOOKUP(G5835,Range6,2,1))," ",VLOOKUP(G5835,Range6,2,1))</f>
        <v>Naples Market Only</v>
      </c>
      <c r="B5835" s="98" t="str">
        <f>VLOOKUP(F5835,Range7,2,0)</f>
        <v>Brand &amp; Associates Inc.</v>
      </c>
      <c r="C5835" s="41" t="s">
        <v>2165</v>
      </c>
      <c r="D5835" s="40">
        <v>101250</v>
      </c>
      <c r="E5835" s="39" t="s">
        <v>2107</v>
      </c>
      <c r="F5835" s="42" t="s">
        <v>305</v>
      </c>
      <c r="G5835" s="49" t="s">
        <v>489</v>
      </c>
      <c r="H5835">
        <v>5835</v>
      </c>
    </row>
    <row r="5836" spans="1:8">
      <c r="A5836" s="97" t="str">
        <f>IF(ISERROR(VLOOKUP(G5836,Range6,2,1))," ",VLOOKUP(G5836,Range6,2,1))</f>
        <v>Naples Market Only</v>
      </c>
      <c r="B5836" s="98" t="str">
        <f>VLOOKUP(F5836,Range7,2,0)</f>
        <v>ERA Faust Realty Group</v>
      </c>
      <c r="C5836" s="41" t="s">
        <v>2165</v>
      </c>
      <c r="D5836" s="40">
        <v>66000</v>
      </c>
      <c r="E5836" s="39" t="s">
        <v>2113</v>
      </c>
      <c r="F5836" s="42" t="s">
        <v>22</v>
      </c>
      <c r="G5836" s="49" t="s">
        <v>489</v>
      </c>
      <c r="H5836">
        <v>5836</v>
      </c>
    </row>
    <row r="5837" spans="1:8">
      <c r="A5837" s="97" t="str">
        <f>IF(ISERROR(VLOOKUP(G5837,Range6,2,1))," ",VLOOKUP(G5837,Range6,2,1))</f>
        <v>Naples Market Only</v>
      </c>
      <c r="B5837" s="98" t="str">
        <f>VLOOKUP(F5837,Range7,2,0)</f>
        <v>Holm Realty Services, Inc.</v>
      </c>
      <c r="C5837" s="41" t="s">
        <v>2165</v>
      </c>
      <c r="D5837" s="40">
        <v>105000</v>
      </c>
      <c r="E5837" s="39" t="s">
        <v>2107</v>
      </c>
      <c r="F5837" s="42" t="s">
        <v>369</v>
      </c>
      <c r="G5837" s="49" t="s">
        <v>489</v>
      </c>
      <c r="H5837">
        <v>5837</v>
      </c>
    </row>
    <row r="5838" spans="1:8">
      <c r="A5838" s="97" t="str">
        <f>IF(ISERROR(VLOOKUP(G5838,Range6,2,1))," ",VLOOKUP(G5838,Range6,2,1))</f>
        <v>Naples Market Only</v>
      </c>
      <c r="B5838" s="98" t="str">
        <f>VLOOKUP(F5838,Range7,2,0)</f>
        <v>Downing Frye</v>
      </c>
      <c r="C5838" s="41" t="s">
        <v>2165</v>
      </c>
      <c r="D5838" s="40">
        <v>88900</v>
      </c>
      <c r="E5838" s="39" t="s">
        <v>2091</v>
      </c>
      <c r="F5838" s="42" t="s">
        <v>140</v>
      </c>
      <c r="G5838" s="49" t="s">
        <v>489</v>
      </c>
      <c r="H5838">
        <v>5838</v>
      </c>
    </row>
    <row r="5839" spans="1:8">
      <c r="A5839" s="97" t="str">
        <f>IF(ISERROR(VLOOKUP(G5839,Range6,2,1))," ",VLOOKUP(G5839,Range6,2,1))</f>
        <v>Naples Market Only</v>
      </c>
      <c r="B5839" s="98" t="str">
        <f>VLOOKUP(F5839,Range7,2,0)</f>
        <v>Sun Realty</v>
      </c>
      <c r="C5839" s="41" t="s">
        <v>2165</v>
      </c>
      <c r="D5839" s="40">
        <v>69000</v>
      </c>
      <c r="E5839" s="39" t="s">
        <v>2070</v>
      </c>
      <c r="F5839" s="42" t="s">
        <v>45</v>
      </c>
      <c r="G5839" s="49" t="s">
        <v>489</v>
      </c>
      <c r="H5839">
        <v>5839</v>
      </c>
    </row>
    <row r="5840" spans="1:8">
      <c r="A5840" s="97" t="str">
        <f>IF(ISERROR(VLOOKUP(G5840,Range6,2,1))," ",VLOOKUP(G5840,Range6,2,1))</f>
        <v>Naples Market Only</v>
      </c>
      <c r="B5840" s="98" t="str">
        <f>VLOOKUP(F5840,Range7,2,0)</f>
        <v>Terra Real Estate Group Inc</v>
      </c>
      <c r="C5840" s="41" t="s">
        <v>2165</v>
      </c>
      <c r="D5840" s="40">
        <v>79500</v>
      </c>
      <c r="E5840" s="39" t="s">
        <v>2081</v>
      </c>
      <c r="F5840" s="42" t="s">
        <v>270</v>
      </c>
      <c r="G5840" s="49" t="s">
        <v>489</v>
      </c>
      <c r="H5840">
        <v>5840</v>
      </c>
    </row>
    <row r="5841" spans="1:8">
      <c r="A5841" s="97" t="str">
        <f>IF(ISERROR(VLOOKUP(G5841,Range6,2,1))," ",VLOOKUP(G5841,Range6,2,1))</f>
        <v>Naples Market Only</v>
      </c>
      <c r="B5841" s="98" t="str">
        <f>VLOOKUP(F5841,Range7,2,0)</f>
        <v>ERA Flagship Real Estate</v>
      </c>
      <c r="C5841" s="41" t="s">
        <v>2165</v>
      </c>
      <c r="D5841" s="40">
        <v>77000</v>
      </c>
      <c r="E5841" s="39" t="s">
        <v>2083</v>
      </c>
      <c r="F5841" s="42" t="s">
        <v>152</v>
      </c>
      <c r="G5841" s="49" t="s">
        <v>489</v>
      </c>
      <c r="H5841">
        <v>5841</v>
      </c>
    </row>
    <row r="5842" spans="1:8">
      <c r="A5842" s="97" t="str">
        <f>IF(ISERROR(VLOOKUP(G5842,Range6,2,1))," ",VLOOKUP(G5842,Range6,2,1))</f>
        <v>Naples Market Only</v>
      </c>
      <c r="B5842" s="98" t="str">
        <f>VLOOKUP(F5842,Range7,2,0)</f>
        <v>Amerivest Realty</v>
      </c>
      <c r="C5842" s="41" t="s">
        <v>2165</v>
      </c>
      <c r="D5842" s="40">
        <v>101000</v>
      </c>
      <c r="E5842" s="39" t="s">
        <v>2097</v>
      </c>
      <c r="F5842" s="42" t="s">
        <v>38</v>
      </c>
      <c r="G5842" s="49" t="s">
        <v>489</v>
      </c>
      <c r="H5842">
        <v>5842</v>
      </c>
    </row>
    <row r="5843" spans="1:8">
      <c r="A5843" s="97" t="str">
        <f>IF(ISERROR(VLOOKUP(G5843,Range6,2,1))," ",VLOOKUP(G5843,Range6,2,1))</f>
        <v>Naples Market Only</v>
      </c>
      <c r="B5843" s="98" t="str">
        <f>VLOOKUP(F5843,Range7,2,0)</f>
        <v>Florida Buyer Broker</v>
      </c>
      <c r="C5843" s="41" t="s">
        <v>2165</v>
      </c>
      <c r="D5843" s="40">
        <v>84000</v>
      </c>
      <c r="E5843" s="39" t="s">
        <v>2110</v>
      </c>
      <c r="F5843" s="42" t="s">
        <v>382</v>
      </c>
      <c r="G5843" s="49" t="s">
        <v>489</v>
      </c>
      <c r="H5843">
        <v>5843</v>
      </c>
    </row>
    <row r="5844" spans="1:8">
      <c r="A5844" s="97" t="str">
        <f>IF(ISERROR(VLOOKUP(G5844,Range6,2,1))," ",VLOOKUP(G5844,Range6,2,1))</f>
        <v>Naples Market Only</v>
      </c>
      <c r="B5844" s="98" t="str">
        <f>VLOOKUP(F5844,Range7,2,0)</f>
        <v>John R Wood</v>
      </c>
      <c r="C5844" s="41" t="s">
        <v>2165</v>
      </c>
      <c r="D5844" s="40">
        <v>84900</v>
      </c>
      <c r="E5844" s="39" t="s">
        <v>2070</v>
      </c>
      <c r="F5844" s="42" t="s">
        <v>72</v>
      </c>
      <c r="G5844" s="49" t="s">
        <v>489</v>
      </c>
      <c r="H5844">
        <v>5844</v>
      </c>
    </row>
    <row r="5845" spans="1:8">
      <c r="A5845" s="97" t="str">
        <f>IF(ISERROR(VLOOKUP(G5845,Range6,2,1))," ",VLOOKUP(G5845,Range6,2,1))</f>
        <v>Naples Market Only</v>
      </c>
      <c r="B5845" s="98" t="str">
        <f>VLOOKUP(F5845,Range7,2,0)</f>
        <v>Century 21 Sunbelt Realty</v>
      </c>
      <c r="C5845" s="41" t="s">
        <v>2165</v>
      </c>
      <c r="D5845" s="40">
        <v>86000</v>
      </c>
      <c r="E5845" s="39" t="s">
        <v>2071</v>
      </c>
      <c r="F5845" s="42" t="s">
        <v>40</v>
      </c>
      <c r="G5845" s="49" t="s">
        <v>489</v>
      </c>
      <c r="H5845">
        <v>5845</v>
      </c>
    </row>
    <row r="5846" spans="1:8">
      <c r="A5846" s="97" t="str">
        <f>IF(ISERROR(VLOOKUP(G5846,Range6,2,1))," ",VLOOKUP(G5846,Range6,2,1))</f>
        <v>Naples Market Only</v>
      </c>
      <c r="B5846" s="98" t="str">
        <f>VLOOKUP(F5846,Range7,2,0)</f>
        <v>EXIT Gulder Real Estate Inc.</v>
      </c>
      <c r="C5846" s="41" t="s">
        <v>2165</v>
      </c>
      <c r="D5846" s="40">
        <v>84900</v>
      </c>
      <c r="E5846" s="39" t="s">
        <v>2084</v>
      </c>
      <c r="F5846" s="42" t="s">
        <v>26</v>
      </c>
      <c r="G5846" s="49" t="s">
        <v>489</v>
      </c>
      <c r="H5846">
        <v>5846</v>
      </c>
    </row>
    <row r="5847" spans="1:8">
      <c r="A5847" s="97" t="str">
        <f>IF(ISERROR(VLOOKUP(G5847,Range6,2,1))," ",VLOOKUP(G5847,Range6,2,1))</f>
        <v>Naples Market Only</v>
      </c>
      <c r="B5847" s="98" t="str">
        <f>VLOOKUP(F5847,Range7,2,0)</f>
        <v xml:space="preserve">Non MLS </v>
      </c>
      <c r="C5847" s="41" t="s">
        <v>2165</v>
      </c>
      <c r="D5847" s="40">
        <v>89900</v>
      </c>
      <c r="E5847" s="39" t="s">
        <v>2077</v>
      </c>
      <c r="F5847" s="42" t="s">
        <v>41</v>
      </c>
      <c r="G5847" s="49" t="s">
        <v>489</v>
      </c>
      <c r="H5847">
        <v>5847</v>
      </c>
    </row>
    <row r="5848" spans="1:8">
      <c r="A5848" s="97" t="str">
        <f>IF(ISERROR(VLOOKUP(G5848,Range6,2,1))," ",VLOOKUP(G5848,Range6,2,1))</f>
        <v>Naples Market Only</v>
      </c>
      <c r="B5848" s="98" t="str">
        <f>VLOOKUP(F5848,Range7,2,0)</f>
        <v>Florida Home Realty of Collier County, Inc.</v>
      </c>
      <c r="C5848" s="41" t="s">
        <v>2165</v>
      </c>
      <c r="D5848" s="40">
        <v>83000</v>
      </c>
      <c r="E5848" s="39" t="s">
        <v>2071</v>
      </c>
      <c r="F5848" s="42" t="s">
        <v>35</v>
      </c>
      <c r="G5848" s="49" t="s">
        <v>489</v>
      </c>
      <c r="H5848">
        <v>5848</v>
      </c>
    </row>
    <row r="5849" spans="1:8">
      <c r="A5849" s="97" t="str">
        <f>IF(ISERROR(VLOOKUP(G5849,Range6,2,1))," ",VLOOKUP(G5849,Range6,2,1))</f>
        <v>Naples Market Only</v>
      </c>
      <c r="B5849" s="98" t="str">
        <f>VLOOKUP(F5849,Range7,2,0)</f>
        <v>Prudential Florida WCI Realty</v>
      </c>
      <c r="C5849" s="41" t="s">
        <v>2165</v>
      </c>
      <c r="D5849" s="40">
        <v>78000</v>
      </c>
      <c r="E5849" s="39" t="s">
        <v>2081</v>
      </c>
      <c r="F5849" s="42" t="s">
        <v>46</v>
      </c>
      <c r="G5849" s="49" t="s">
        <v>489</v>
      </c>
      <c r="H5849">
        <v>5849</v>
      </c>
    </row>
    <row r="5850" spans="1:8">
      <c r="A5850" s="97" t="str">
        <f>IF(ISERROR(VLOOKUP(G5850,Range6,2,1))," ",VLOOKUP(G5850,Range6,2,1))</f>
        <v>Naples Market Only</v>
      </c>
      <c r="B5850" s="98" t="str">
        <f>VLOOKUP(F5850,Range7,2,0)</f>
        <v>Coldwell Banker Residential Real Estate, Inc.</v>
      </c>
      <c r="C5850" s="41" t="s">
        <v>2165</v>
      </c>
      <c r="D5850" s="40">
        <v>85400</v>
      </c>
      <c r="E5850" s="39" t="s">
        <v>2107</v>
      </c>
      <c r="F5850" s="42" t="s">
        <v>81</v>
      </c>
      <c r="G5850" s="49" t="s">
        <v>489</v>
      </c>
      <c r="H5850">
        <v>5850</v>
      </c>
    </row>
    <row r="5851" spans="1:8">
      <c r="A5851" s="97" t="str">
        <f>IF(ISERROR(VLOOKUP(G5851,Range6,2,1))," ",VLOOKUP(G5851,Range6,2,1))</f>
        <v>Naples Market Only</v>
      </c>
      <c r="B5851" s="98" t="str">
        <f>VLOOKUP(F5851,Range7,2,0)</f>
        <v>Prudential Florida WCI Realty</v>
      </c>
      <c r="C5851" s="41" t="s">
        <v>2165</v>
      </c>
      <c r="D5851" s="40">
        <v>80000</v>
      </c>
      <c r="E5851" s="39" t="s">
        <v>2084</v>
      </c>
      <c r="F5851" s="42" t="s">
        <v>57</v>
      </c>
      <c r="G5851" s="49" t="s">
        <v>489</v>
      </c>
      <c r="H5851">
        <v>5851</v>
      </c>
    </row>
    <row r="5852" spans="1:8">
      <c r="A5852" s="97" t="str">
        <f>IF(ISERROR(VLOOKUP(G5852,Range6,2,1))," ",VLOOKUP(G5852,Range6,2,1))</f>
        <v>Naples Market Only</v>
      </c>
      <c r="B5852" s="98" t="str">
        <f>VLOOKUP(F5852,Range7,2,0)</f>
        <v>VIP Realty Group</v>
      </c>
      <c r="C5852" s="41" t="s">
        <v>2165</v>
      </c>
      <c r="D5852" s="40">
        <v>80000</v>
      </c>
      <c r="E5852" s="39" t="s">
        <v>2070</v>
      </c>
      <c r="F5852" s="42" t="s">
        <v>115</v>
      </c>
      <c r="G5852" s="49" t="s">
        <v>489</v>
      </c>
      <c r="H5852">
        <v>5852</v>
      </c>
    </row>
    <row r="5853" spans="1:8">
      <c r="A5853" s="97" t="str">
        <f>IF(ISERROR(VLOOKUP(G5853,Range6,2,1))," ",VLOOKUP(G5853,Range6,2,1))</f>
        <v>Naples Market Only</v>
      </c>
      <c r="B5853" s="98" t="str">
        <f>VLOOKUP(F5853,Range7,2,0)</f>
        <v>South Bay Realty</v>
      </c>
      <c r="C5853" s="41" t="s">
        <v>2165</v>
      </c>
      <c r="D5853" s="40">
        <v>72000</v>
      </c>
      <c r="E5853" s="39" t="s">
        <v>2079</v>
      </c>
      <c r="F5853" s="42" t="s">
        <v>27</v>
      </c>
      <c r="G5853" s="49" t="s">
        <v>489</v>
      </c>
      <c r="H5853">
        <v>5853</v>
      </c>
    </row>
    <row r="5854" spans="1:8">
      <c r="A5854" s="97" t="str">
        <f>IF(ISERROR(VLOOKUP(G5854,Range6,2,1))," ",VLOOKUP(G5854,Range6,2,1))</f>
        <v>Bonita Estero Markets Only</v>
      </c>
      <c r="B5854" s="98" t="str">
        <f>VLOOKUP(F5854,Range7,2,0)</f>
        <v>Coldwell Banker Residential Real Estate, Inc.</v>
      </c>
      <c r="C5854" s="41" t="s">
        <v>2165</v>
      </c>
      <c r="D5854" s="40">
        <v>82500</v>
      </c>
      <c r="E5854" s="39" t="s">
        <v>2078</v>
      </c>
      <c r="F5854" s="42" t="s">
        <v>13</v>
      </c>
      <c r="G5854" s="49" t="s">
        <v>491</v>
      </c>
      <c r="H5854">
        <v>5854</v>
      </c>
    </row>
    <row r="5855" spans="1:8">
      <c r="A5855" s="97" t="str">
        <f>IF(ISERROR(VLOOKUP(G5855,Range6,2,1))," ",VLOOKUP(G5855,Range6,2,1))</f>
        <v>Naples Market Only</v>
      </c>
      <c r="B5855" s="98" t="str">
        <f>VLOOKUP(F5855,Range7,2,0)</f>
        <v>TSD Realty</v>
      </c>
      <c r="C5855" s="41" t="s">
        <v>2165</v>
      </c>
      <c r="D5855" s="40">
        <v>57000</v>
      </c>
      <c r="E5855" s="39" t="s">
        <v>2083</v>
      </c>
      <c r="F5855" s="42" t="s">
        <v>93</v>
      </c>
      <c r="G5855" s="49" t="s">
        <v>489</v>
      </c>
      <c r="H5855">
        <v>5855</v>
      </c>
    </row>
    <row r="5856" spans="1:8">
      <c r="A5856" s="97" t="str">
        <f>IF(ISERROR(VLOOKUP(G5856,Range6,2,1))," ",VLOOKUP(G5856,Range6,2,1))</f>
        <v>Naples Market Only</v>
      </c>
      <c r="B5856" s="98" t="str">
        <f>VLOOKUP(F5856,Range7,2,0)</f>
        <v>ERA Faust Realty Group</v>
      </c>
      <c r="C5856" s="41" t="s">
        <v>2165</v>
      </c>
      <c r="D5856" s="40">
        <v>85900</v>
      </c>
      <c r="E5856" s="39" t="s">
        <v>2077</v>
      </c>
      <c r="F5856" s="42" t="s">
        <v>22</v>
      </c>
      <c r="G5856" s="49" t="s">
        <v>489</v>
      </c>
      <c r="H5856">
        <v>5856</v>
      </c>
    </row>
    <row r="5857" spans="1:8">
      <c r="A5857" s="97" t="str">
        <f>IF(ISERROR(VLOOKUP(G5857,Range6,2,1))," ",VLOOKUP(G5857,Range6,2,1))</f>
        <v>Bonita Estero Markets Only</v>
      </c>
      <c r="B5857" s="98" t="str">
        <f>VLOOKUP(F5857,Range7,2,0)</f>
        <v>Downing Frye</v>
      </c>
      <c r="C5857" s="41" t="s">
        <v>2165</v>
      </c>
      <c r="D5857" s="40">
        <v>66500</v>
      </c>
      <c r="E5857" s="39" t="s">
        <v>2087</v>
      </c>
      <c r="F5857" s="42" t="s">
        <v>58</v>
      </c>
      <c r="G5857" s="49" t="s">
        <v>492</v>
      </c>
      <c r="H5857">
        <v>5857</v>
      </c>
    </row>
    <row r="5858" spans="1:8">
      <c r="A5858" s="97" t="str">
        <f>IF(ISERROR(VLOOKUP(G5858,Range6,2,1))," ",VLOOKUP(G5858,Range6,2,1))</f>
        <v>Naples Market Only</v>
      </c>
      <c r="B5858" s="98" t="str">
        <f>VLOOKUP(F5858,Range7,2,0)</f>
        <v>Amerivest Realty</v>
      </c>
      <c r="C5858" s="41" t="s">
        <v>2165</v>
      </c>
      <c r="D5858" s="40">
        <v>87500</v>
      </c>
      <c r="E5858" s="39" t="s">
        <v>2077</v>
      </c>
      <c r="F5858" s="42" t="s">
        <v>38</v>
      </c>
      <c r="G5858" s="49" t="s">
        <v>489</v>
      </c>
      <c r="H5858">
        <v>5858</v>
      </c>
    </row>
    <row r="5859" spans="1:8">
      <c r="A5859" s="97" t="str">
        <f>IF(ISERROR(VLOOKUP(G5859,Range6,2,1))," ",VLOOKUP(G5859,Range6,2,1))</f>
        <v>Naples Market Only</v>
      </c>
      <c r="B5859" s="98" t="str">
        <f>VLOOKUP(F5859,Range7,2,0)</f>
        <v>Naples Realty Services</v>
      </c>
      <c r="C5859" s="41" t="s">
        <v>2165</v>
      </c>
      <c r="D5859" s="40">
        <v>90000</v>
      </c>
      <c r="E5859" s="39" t="s">
        <v>2108</v>
      </c>
      <c r="F5859" s="42" t="s">
        <v>48</v>
      </c>
      <c r="G5859" s="49" t="s">
        <v>489</v>
      </c>
      <c r="H5859">
        <v>5859</v>
      </c>
    </row>
    <row r="5860" spans="1:8">
      <c r="A5860" s="97" t="str">
        <f>IF(ISERROR(VLOOKUP(G5860,Range6,2,1))," ",VLOOKUP(G5860,Range6,2,1))</f>
        <v>Naples Market Only</v>
      </c>
      <c r="B5860" s="98" t="str">
        <f>VLOOKUP(F5860,Range7,2,0)</f>
        <v xml:space="preserve">Non MLS </v>
      </c>
      <c r="C5860" s="41" t="s">
        <v>2165</v>
      </c>
      <c r="D5860" s="40">
        <v>36750</v>
      </c>
      <c r="E5860" s="39" t="s">
        <v>2070</v>
      </c>
      <c r="F5860" s="42" t="s">
        <v>41</v>
      </c>
      <c r="G5860" s="49" t="s">
        <v>489</v>
      </c>
      <c r="H5860">
        <v>5860</v>
      </c>
    </row>
    <row r="5861" spans="1:8">
      <c r="A5861" s="97" t="str">
        <f>IF(ISERROR(VLOOKUP(G5861,Range6,2,1))," ",VLOOKUP(G5861,Range6,2,1))</f>
        <v>Naples Market Only</v>
      </c>
      <c r="B5861" s="98" t="str">
        <f>VLOOKUP(F5861,Range7,2,0)</f>
        <v>United Real Estate</v>
      </c>
      <c r="C5861" s="41" t="s">
        <v>2165</v>
      </c>
      <c r="D5861" s="40">
        <v>87000</v>
      </c>
      <c r="E5861" s="39" t="s">
        <v>2107</v>
      </c>
      <c r="F5861" s="42" t="s">
        <v>378</v>
      </c>
      <c r="G5861" s="49" t="s">
        <v>489</v>
      </c>
      <c r="H5861">
        <v>5861</v>
      </c>
    </row>
    <row r="5862" spans="1:8">
      <c r="A5862" s="97" t="str">
        <f>IF(ISERROR(VLOOKUP(G5862,Range6,2,1))," ",VLOOKUP(G5862,Range6,2,1))</f>
        <v>Naples Market Only</v>
      </c>
      <c r="B5862" s="98" t="str">
        <f>VLOOKUP(F5862,Range7,2,0)</f>
        <v>South Bay Realty</v>
      </c>
      <c r="C5862" s="41" t="s">
        <v>2165</v>
      </c>
      <c r="D5862" s="40">
        <v>84900</v>
      </c>
      <c r="E5862" s="39" t="s">
        <v>2081</v>
      </c>
      <c r="F5862" s="42" t="s">
        <v>27</v>
      </c>
      <c r="G5862" s="49" t="s">
        <v>489</v>
      </c>
      <c r="H5862">
        <v>5862</v>
      </c>
    </row>
    <row r="5863" spans="1:8">
      <c r="A5863" s="97" t="str">
        <f>IF(ISERROR(VLOOKUP(G5863,Range6,2,1))," ",VLOOKUP(G5863,Range6,2,1))</f>
        <v>Bonita Estero Markets Only</v>
      </c>
      <c r="B5863" s="98" t="str">
        <f>VLOOKUP(F5863,Range7,2,0)</f>
        <v>Lahaina Realty</v>
      </c>
      <c r="C5863" s="41" t="s">
        <v>2165</v>
      </c>
      <c r="D5863" s="40">
        <v>86900</v>
      </c>
      <c r="E5863" s="39" t="s">
        <v>2094</v>
      </c>
      <c r="F5863" s="42" t="s">
        <v>366</v>
      </c>
      <c r="G5863" s="49" t="s">
        <v>491</v>
      </c>
      <c r="H5863">
        <v>5863</v>
      </c>
    </row>
    <row r="5864" spans="1:8">
      <c r="A5864" s="97" t="str">
        <f>IF(ISERROR(VLOOKUP(G5864,Range6,2,1))," ",VLOOKUP(G5864,Range6,2,1))</f>
        <v>Naples Market Only</v>
      </c>
      <c r="B5864" s="98" t="str">
        <f>VLOOKUP(F5864,Range7,2,0)</f>
        <v>Royal Properties of Naples LLC</v>
      </c>
      <c r="C5864" s="41" t="s">
        <v>2165</v>
      </c>
      <c r="D5864" s="40">
        <v>85500</v>
      </c>
      <c r="E5864" s="39" t="s">
        <v>2077</v>
      </c>
      <c r="F5864" s="42" t="s">
        <v>36</v>
      </c>
      <c r="G5864" s="49" t="s">
        <v>489</v>
      </c>
      <c r="H5864">
        <v>5864</v>
      </c>
    </row>
    <row r="5865" spans="1:8">
      <c r="A5865" s="97" t="str">
        <f>IF(ISERROR(VLOOKUP(G5865,Range6,2,1))," ",VLOOKUP(G5865,Range6,2,1))</f>
        <v>Naples Market Only</v>
      </c>
      <c r="B5865" s="98" t="str">
        <f>VLOOKUP(F5865,Range7,2,0)</f>
        <v>Downing Frye</v>
      </c>
      <c r="C5865" s="41" t="s">
        <v>2165</v>
      </c>
      <c r="D5865" s="40">
        <v>82500</v>
      </c>
      <c r="E5865" s="39" t="s">
        <v>2081</v>
      </c>
      <c r="F5865" s="42" t="s">
        <v>9</v>
      </c>
      <c r="G5865" s="49" t="s">
        <v>489</v>
      </c>
      <c r="H5865">
        <v>5865</v>
      </c>
    </row>
    <row r="5866" spans="1:8">
      <c r="A5866" s="97" t="str">
        <f>IF(ISERROR(VLOOKUP(G5866,Range6,2,1))," ",VLOOKUP(G5866,Range6,2,1))</f>
        <v>Naples Market Only</v>
      </c>
      <c r="B5866" s="98" t="str">
        <f>VLOOKUP(F5866,Range7,2,0)</f>
        <v>L.H. Fleming &amp; Company, Real Estate</v>
      </c>
      <c r="C5866" s="41" t="s">
        <v>2165</v>
      </c>
      <c r="D5866" s="40">
        <v>72000</v>
      </c>
      <c r="E5866" s="39" t="s">
        <v>2084</v>
      </c>
      <c r="F5866" s="42" t="s">
        <v>243</v>
      </c>
      <c r="G5866" s="49" t="s">
        <v>489</v>
      </c>
      <c r="H5866">
        <v>5866</v>
      </c>
    </row>
    <row r="5867" spans="1:8">
      <c r="A5867" s="97" t="str">
        <f>IF(ISERROR(VLOOKUP(G5867,Range6,2,1))," ",VLOOKUP(G5867,Range6,2,1))</f>
        <v>Bonita Estero Markets Only</v>
      </c>
      <c r="B5867" s="98" t="str">
        <f>VLOOKUP(F5867,Range7,2,0)</f>
        <v>Realty World Florida</v>
      </c>
      <c r="C5867" s="41" t="s">
        <v>2165</v>
      </c>
      <c r="D5867" s="40">
        <v>65000</v>
      </c>
      <c r="E5867" s="39" t="s">
        <v>2094</v>
      </c>
      <c r="F5867" s="42" t="s">
        <v>97</v>
      </c>
      <c r="G5867" s="49" t="s">
        <v>491</v>
      </c>
      <c r="H5867">
        <v>5867</v>
      </c>
    </row>
    <row r="5868" spans="1:8">
      <c r="A5868" s="97" t="str">
        <f>IF(ISERROR(VLOOKUP(G5868,Range6,2,1))," ",VLOOKUP(G5868,Range6,2,1))</f>
        <v>Naples Market Only</v>
      </c>
      <c r="B5868" s="98" t="str">
        <f>VLOOKUP(F5868,Range7,2,0)</f>
        <v>The Realty Group of SW FL, Inc</v>
      </c>
      <c r="C5868" s="41" t="s">
        <v>2165</v>
      </c>
      <c r="D5868" s="40">
        <v>85000</v>
      </c>
      <c r="E5868" s="39" t="s">
        <v>2084</v>
      </c>
      <c r="F5868" s="42" t="s">
        <v>106</v>
      </c>
      <c r="G5868" s="49" t="s">
        <v>489</v>
      </c>
      <c r="H5868">
        <v>5868</v>
      </c>
    </row>
    <row r="5869" spans="1:8">
      <c r="A5869" s="97" t="str">
        <f>IF(ISERROR(VLOOKUP(G5869,Range6,2,1))," ",VLOOKUP(G5869,Range6,2,1))</f>
        <v>Naples Market Only</v>
      </c>
      <c r="B5869" s="98" t="str">
        <f>VLOOKUP(F5869,Range7,2,0)</f>
        <v>Sun Realty</v>
      </c>
      <c r="C5869" s="41" t="s">
        <v>2165</v>
      </c>
      <c r="D5869" s="40">
        <v>85000</v>
      </c>
      <c r="E5869" s="39" t="s">
        <v>2081</v>
      </c>
      <c r="F5869" s="42" t="s">
        <v>45</v>
      </c>
      <c r="G5869" s="49" t="s">
        <v>489</v>
      </c>
      <c r="H5869">
        <v>5869</v>
      </c>
    </row>
    <row r="5870" spans="1:8">
      <c r="A5870" s="97" t="str">
        <f>IF(ISERROR(VLOOKUP(G5870,Range6,2,1))," ",VLOOKUP(G5870,Range6,2,1))</f>
        <v>Naples Market Only</v>
      </c>
      <c r="B5870" s="98" t="str">
        <f>VLOOKUP(F5870,Range7,2,0)</f>
        <v>ERA Faust Realty Group</v>
      </c>
      <c r="C5870" s="41" t="s">
        <v>2165</v>
      </c>
      <c r="D5870" s="40">
        <v>80000</v>
      </c>
      <c r="E5870" s="39" t="s">
        <v>2070</v>
      </c>
      <c r="F5870" s="42" t="s">
        <v>22</v>
      </c>
      <c r="G5870" s="49" t="s">
        <v>489</v>
      </c>
      <c r="H5870">
        <v>5870</v>
      </c>
    </row>
    <row r="5871" spans="1:8">
      <c r="A5871" s="97" t="str">
        <f>IF(ISERROR(VLOOKUP(G5871,Range6,2,1))," ",VLOOKUP(G5871,Range6,2,1))</f>
        <v>Naples Market Only</v>
      </c>
      <c r="B5871" s="98" t="str">
        <f>VLOOKUP(F5871,Range7,2,0)</f>
        <v>Sun Realty</v>
      </c>
      <c r="C5871" s="41" t="s">
        <v>2165</v>
      </c>
      <c r="D5871" s="40">
        <v>85000</v>
      </c>
      <c r="E5871" s="39" t="s">
        <v>2081</v>
      </c>
      <c r="F5871" s="42" t="s">
        <v>45</v>
      </c>
      <c r="G5871" s="49" t="s">
        <v>489</v>
      </c>
      <c r="H5871">
        <v>5871</v>
      </c>
    </row>
    <row r="5872" spans="1:8">
      <c r="A5872" s="97" t="str">
        <f>IF(ISERROR(VLOOKUP(G5872,Range6,2,1))," ",VLOOKUP(G5872,Range6,2,1))</f>
        <v>Naples Market Only</v>
      </c>
      <c r="B5872" s="98" t="str">
        <f>VLOOKUP(F5872,Range7,2,0)</f>
        <v xml:space="preserve">Non MLS </v>
      </c>
      <c r="C5872" s="41" t="s">
        <v>2165</v>
      </c>
      <c r="D5872" s="40">
        <v>91400</v>
      </c>
      <c r="E5872" s="39" t="s">
        <v>2077</v>
      </c>
      <c r="F5872" s="42" t="s">
        <v>41</v>
      </c>
      <c r="G5872" s="49" t="s">
        <v>489</v>
      </c>
      <c r="H5872">
        <v>5872</v>
      </c>
    </row>
    <row r="5873" spans="1:8">
      <c r="A5873" s="97" t="str">
        <f>IF(ISERROR(VLOOKUP(G5873,Range6,2,1))," ",VLOOKUP(G5873,Range6,2,1))</f>
        <v>Naples Market Only</v>
      </c>
      <c r="B5873" s="98" t="str">
        <f>VLOOKUP(F5873,Range7,2,0)</f>
        <v>John R Wood</v>
      </c>
      <c r="C5873" s="41" t="s">
        <v>2165</v>
      </c>
      <c r="D5873" s="40">
        <v>85000</v>
      </c>
      <c r="E5873" s="39" t="s">
        <v>2090</v>
      </c>
      <c r="F5873" s="42" t="s">
        <v>66</v>
      </c>
      <c r="G5873" s="49" t="s">
        <v>489</v>
      </c>
      <c r="H5873">
        <v>5873</v>
      </c>
    </row>
    <row r="5874" spans="1:8">
      <c r="A5874" s="97" t="str">
        <f>IF(ISERROR(VLOOKUP(G5874,Range6,2,1))," ",VLOOKUP(G5874,Range6,2,1))</f>
        <v>Naples Market Only</v>
      </c>
      <c r="B5874" s="98" t="str">
        <f>VLOOKUP(F5874,Range7,2,0)</f>
        <v>Sun Realty</v>
      </c>
      <c r="C5874" s="41" t="s">
        <v>2165</v>
      </c>
      <c r="D5874" s="40">
        <v>100000</v>
      </c>
      <c r="E5874" s="39" t="s">
        <v>2077</v>
      </c>
      <c r="F5874" s="42" t="s">
        <v>45</v>
      </c>
      <c r="G5874" s="49" t="s">
        <v>489</v>
      </c>
      <c r="H5874">
        <v>5874</v>
      </c>
    </row>
    <row r="5875" spans="1:8">
      <c r="A5875" s="97" t="str">
        <f>IF(ISERROR(VLOOKUP(G5875,Range6,2,1))," ",VLOOKUP(G5875,Range6,2,1))</f>
        <v>Naples Market Only</v>
      </c>
      <c r="B5875" s="98" t="str">
        <f>VLOOKUP(F5875,Range7,2,0)</f>
        <v>Downing Frye</v>
      </c>
      <c r="C5875" s="41" t="s">
        <v>2165</v>
      </c>
      <c r="D5875" s="40">
        <v>70000</v>
      </c>
      <c r="E5875" s="39" t="s">
        <v>2079</v>
      </c>
      <c r="F5875" s="42" t="s">
        <v>9</v>
      </c>
      <c r="G5875" s="49" t="s">
        <v>489</v>
      </c>
      <c r="H5875">
        <v>5875</v>
      </c>
    </row>
    <row r="5876" spans="1:8">
      <c r="A5876" s="97" t="str">
        <f>IF(ISERROR(VLOOKUP(G5876,Range6,2,1))," ",VLOOKUP(G5876,Range6,2,1))</f>
        <v>Bonita Estero Markets Only</v>
      </c>
      <c r="B5876" s="98" t="str">
        <f>VLOOKUP(F5876,Range7,2,0)</f>
        <v>Town &amp; Country Real Estate</v>
      </c>
      <c r="C5876" s="41" t="s">
        <v>2165</v>
      </c>
      <c r="D5876" s="40">
        <v>75000</v>
      </c>
      <c r="E5876" s="39" t="s">
        <v>2106</v>
      </c>
      <c r="F5876" s="42" t="s">
        <v>61</v>
      </c>
      <c r="G5876" s="49" t="s">
        <v>491</v>
      </c>
      <c r="H5876">
        <v>5876</v>
      </c>
    </row>
    <row r="5877" spans="1:8">
      <c r="A5877" s="97" t="str">
        <f>IF(ISERROR(VLOOKUP(G5877,Range6,2,1))," ",VLOOKUP(G5877,Range6,2,1))</f>
        <v>Naples Market Only</v>
      </c>
      <c r="B5877" s="98" t="str">
        <f>VLOOKUP(F5877,Range7,2,0)</f>
        <v xml:space="preserve">Non MLS </v>
      </c>
      <c r="C5877" s="41" t="s">
        <v>2165</v>
      </c>
      <c r="D5877" s="40">
        <v>85000</v>
      </c>
      <c r="E5877" s="39" t="s">
        <v>2081</v>
      </c>
      <c r="F5877" s="42" t="s">
        <v>41</v>
      </c>
      <c r="G5877" s="49" t="s">
        <v>489</v>
      </c>
      <c r="H5877">
        <v>5877</v>
      </c>
    </row>
    <row r="5878" spans="1:8">
      <c r="A5878" s="97" t="str">
        <f>IF(ISERROR(VLOOKUP(G5878,Range6,2,1))," ",VLOOKUP(G5878,Range6,2,1))</f>
        <v>Naples Market Only</v>
      </c>
      <c r="B5878" s="98" t="str">
        <f>VLOOKUP(F5878,Range7,2,0)</f>
        <v>Seaside Properties of South Florida, Inc.</v>
      </c>
      <c r="C5878" s="41" t="s">
        <v>2165</v>
      </c>
      <c r="D5878" s="40">
        <v>84000</v>
      </c>
      <c r="E5878" s="39" t="s">
        <v>2095</v>
      </c>
      <c r="F5878" s="42" t="s">
        <v>282</v>
      </c>
      <c r="G5878" s="49" t="s">
        <v>489</v>
      </c>
      <c r="H5878">
        <v>5878</v>
      </c>
    </row>
    <row r="5879" spans="1:8">
      <c r="A5879" s="97" t="str">
        <f>IF(ISERROR(VLOOKUP(G5879,Range6,2,1))," ",VLOOKUP(G5879,Range6,2,1))</f>
        <v>Naples Market Only</v>
      </c>
      <c r="B5879" s="98" t="str">
        <f>VLOOKUP(F5879,Range7,2,0)</f>
        <v>U S Prime Realty LLC</v>
      </c>
      <c r="C5879" s="41" t="s">
        <v>2165</v>
      </c>
      <c r="D5879" s="40">
        <v>110000</v>
      </c>
      <c r="E5879" s="39" t="s">
        <v>2107</v>
      </c>
      <c r="F5879" s="42" t="s">
        <v>65</v>
      </c>
      <c r="G5879" s="49" t="s">
        <v>489</v>
      </c>
      <c r="H5879">
        <v>5879</v>
      </c>
    </row>
    <row r="5880" spans="1:8">
      <c r="A5880" s="97" t="str">
        <f>IF(ISERROR(VLOOKUP(G5880,Range6,2,1))," ",VLOOKUP(G5880,Range6,2,1))</f>
        <v>Naples Market Only</v>
      </c>
      <c r="B5880" s="98" t="str">
        <f>VLOOKUP(F5880,Range7,2,0)</f>
        <v>Amerivest Realty</v>
      </c>
      <c r="C5880" s="41" t="s">
        <v>2165</v>
      </c>
      <c r="D5880" s="40">
        <v>89500</v>
      </c>
      <c r="E5880" s="39" t="s">
        <v>2108</v>
      </c>
      <c r="F5880" s="42" t="s">
        <v>38</v>
      </c>
      <c r="G5880" s="49" t="s">
        <v>489</v>
      </c>
      <c r="H5880">
        <v>5880</v>
      </c>
    </row>
    <row r="5881" spans="1:8">
      <c r="A5881" s="97" t="str">
        <f>IF(ISERROR(VLOOKUP(G5881,Range6,2,1))," ",VLOOKUP(G5881,Range6,2,1))</f>
        <v>Naples Market Only</v>
      </c>
      <c r="B5881" s="98" t="str">
        <f>VLOOKUP(F5881,Range7,2,0)</f>
        <v>VIP Realty Group</v>
      </c>
      <c r="C5881" s="41" t="s">
        <v>2165</v>
      </c>
      <c r="D5881" s="40">
        <v>85100</v>
      </c>
      <c r="E5881" s="39" t="s">
        <v>2107</v>
      </c>
      <c r="F5881" s="42" t="s">
        <v>121</v>
      </c>
      <c r="G5881" s="49" t="s">
        <v>489</v>
      </c>
      <c r="H5881">
        <v>5881</v>
      </c>
    </row>
    <row r="5882" spans="1:8">
      <c r="A5882" s="97" t="str">
        <f>IF(ISERROR(VLOOKUP(G5882,Range6,2,1))," ",VLOOKUP(G5882,Range6,2,1))</f>
        <v>Naples Market Only</v>
      </c>
      <c r="B5882" s="98" t="str">
        <f>VLOOKUP(F5882,Range7,2,0)</f>
        <v>Coldwell Banker Residential Real Estate, Inc.</v>
      </c>
      <c r="C5882" s="41" t="s">
        <v>2165</v>
      </c>
      <c r="D5882" s="40">
        <v>77000</v>
      </c>
      <c r="E5882" s="39" t="s">
        <v>2081</v>
      </c>
      <c r="F5882" s="42" t="s">
        <v>13</v>
      </c>
      <c r="G5882" s="49" t="s">
        <v>489</v>
      </c>
      <c r="H5882">
        <v>5882</v>
      </c>
    </row>
    <row r="5883" spans="1:8">
      <c r="A5883" s="97" t="str">
        <f>IF(ISERROR(VLOOKUP(G5883,Range6,2,1))," ",VLOOKUP(G5883,Range6,2,1))</f>
        <v>Naples Market Only</v>
      </c>
      <c r="B5883" s="98" t="str">
        <f>VLOOKUP(F5883,Range7,2,0)</f>
        <v>Premiere Plus Realty Co.</v>
      </c>
      <c r="C5883" s="41" t="s">
        <v>2165</v>
      </c>
      <c r="D5883" s="40">
        <v>80000</v>
      </c>
      <c r="E5883" s="39" t="s">
        <v>2070</v>
      </c>
      <c r="F5883" s="42" t="s">
        <v>20</v>
      </c>
      <c r="G5883" s="49" t="s">
        <v>489</v>
      </c>
      <c r="H5883">
        <v>5883</v>
      </c>
    </row>
    <row r="5884" spans="1:8">
      <c r="A5884" s="97" t="str">
        <f>IF(ISERROR(VLOOKUP(G5884,Range6,2,1))," ",VLOOKUP(G5884,Range6,2,1))</f>
        <v>Naples Market Only</v>
      </c>
      <c r="B5884" s="98" t="str">
        <f>VLOOKUP(F5884,Range7,2,0)</f>
        <v>Amerivest Realty</v>
      </c>
      <c r="C5884" s="41" t="s">
        <v>2165</v>
      </c>
      <c r="D5884" s="40">
        <v>85600</v>
      </c>
      <c r="E5884" s="39" t="s">
        <v>2076</v>
      </c>
      <c r="F5884" s="42" t="s">
        <v>37</v>
      </c>
      <c r="G5884" s="49" t="s">
        <v>489</v>
      </c>
      <c r="H5884">
        <v>5884</v>
      </c>
    </row>
    <row r="5885" spans="1:8">
      <c r="A5885" s="97" t="str">
        <f>IF(ISERROR(VLOOKUP(G5885,Range6,2,1))," ",VLOOKUP(G5885,Range6,2,1))</f>
        <v>Naples Market Only</v>
      </c>
      <c r="B5885" s="98" t="str">
        <f>VLOOKUP(F5885,Range7,2,0)</f>
        <v>RE/MAX Realty Select</v>
      </c>
      <c r="C5885" s="41" t="s">
        <v>2165</v>
      </c>
      <c r="D5885" s="40">
        <v>80000</v>
      </c>
      <c r="E5885" s="39" t="s">
        <v>2113</v>
      </c>
      <c r="F5885" s="42" t="s">
        <v>21</v>
      </c>
      <c r="G5885" s="49" t="s">
        <v>489</v>
      </c>
      <c r="H5885">
        <v>5885</v>
      </c>
    </row>
    <row r="5886" spans="1:8">
      <c r="A5886" s="97" t="str">
        <f>IF(ISERROR(VLOOKUP(G5886,Range6,2,1))," ",VLOOKUP(G5886,Range6,2,1))</f>
        <v>Naples Market Only</v>
      </c>
      <c r="B5886" s="98" t="e">
        <f>VLOOKUP(F5886,Range7,2,0)</f>
        <v>#N/A</v>
      </c>
      <c r="C5886" s="41" t="s">
        <v>2165</v>
      </c>
      <c r="D5886" s="40">
        <v>92000</v>
      </c>
      <c r="E5886" s="39" t="s">
        <v>2113</v>
      </c>
      <c r="F5886" s="42" t="s">
        <v>2171</v>
      </c>
      <c r="G5886" s="49" t="s">
        <v>489</v>
      </c>
      <c r="H5886">
        <v>5886</v>
      </c>
    </row>
    <row r="5887" spans="1:8">
      <c r="A5887" s="97" t="str">
        <f>IF(ISERROR(VLOOKUP(G5887,Range6,2,1))," ",VLOOKUP(G5887,Range6,2,1))</f>
        <v>Naples Market Only</v>
      </c>
      <c r="B5887" s="98" t="str">
        <f>VLOOKUP(F5887,Range7,2,0)</f>
        <v>Perry Real Estate, Inc</v>
      </c>
      <c r="C5887" s="41" t="s">
        <v>2165</v>
      </c>
      <c r="D5887" s="40">
        <v>86000</v>
      </c>
      <c r="E5887" s="39" t="s">
        <v>2097</v>
      </c>
      <c r="F5887" s="42" t="s">
        <v>212</v>
      </c>
      <c r="G5887" s="49" t="s">
        <v>489</v>
      </c>
      <c r="H5887">
        <v>5887</v>
      </c>
    </row>
    <row r="5888" spans="1:8">
      <c r="A5888" s="97" t="str">
        <f>IF(ISERROR(VLOOKUP(G5888,Range6,2,1))," ",VLOOKUP(G5888,Range6,2,1))</f>
        <v>Naples Market Only</v>
      </c>
      <c r="B5888" s="98" t="str">
        <f>VLOOKUP(F5888,Range7,2,0)</f>
        <v>Realty Pros of Naples, LLC</v>
      </c>
      <c r="C5888" s="41" t="s">
        <v>2165</v>
      </c>
      <c r="D5888" s="40">
        <v>87000</v>
      </c>
      <c r="E5888" s="39" t="s">
        <v>2077</v>
      </c>
      <c r="F5888" s="42" t="s">
        <v>122</v>
      </c>
      <c r="G5888" s="49" t="s">
        <v>489</v>
      </c>
      <c r="H5888">
        <v>5888</v>
      </c>
    </row>
    <row r="5889" spans="1:8">
      <c r="A5889" s="97" t="str">
        <f>IF(ISERROR(VLOOKUP(G5889,Range6,2,1))," ",VLOOKUP(G5889,Range6,2,1))</f>
        <v>Naples Market Only</v>
      </c>
      <c r="B5889" s="98" t="str">
        <f>VLOOKUP(F5889,Range7,2,0)</f>
        <v>Keating Associates</v>
      </c>
      <c r="C5889" s="41" t="s">
        <v>2165</v>
      </c>
      <c r="D5889" s="40">
        <v>82571</v>
      </c>
      <c r="E5889" s="39" t="s">
        <v>2070</v>
      </c>
      <c r="F5889" s="42" t="s">
        <v>210</v>
      </c>
      <c r="G5889" s="49" t="s">
        <v>489</v>
      </c>
      <c r="H5889">
        <v>5889</v>
      </c>
    </row>
    <row r="5890" spans="1:8">
      <c r="A5890" s="97" t="str">
        <f>IF(ISERROR(VLOOKUP(G5890,Range6,2,1))," ",VLOOKUP(G5890,Range6,2,1))</f>
        <v>Naples Market Only</v>
      </c>
      <c r="B5890" s="98" t="str">
        <f>VLOOKUP(F5890,Range7,2,0)</f>
        <v>Florida Home Realty of Collier County, Inc.</v>
      </c>
      <c r="C5890" s="41" t="s">
        <v>2165</v>
      </c>
      <c r="D5890" s="40">
        <v>60000</v>
      </c>
      <c r="E5890" s="39" t="s">
        <v>2071</v>
      </c>
      <c r="F5890" s="42" t="s">
        <v>35</v>
      </c>
      <c r="G5890" s="49" t="s">
        <v>489</v>
      </c>
      <c r="H5890">
        <v>5890</v>
      </c>
    </row>
    <row r="5891" spans="1:8">
      <c r="A5891" s="97" t="str">
        <f>IF(ISERROR(VLOOKUP(G5891,Range6,2,1))," ",VLOOKUP(G5891,Range6,2,1))</f>
        <v>Bonita Estero Markets Only</v>
      </c>
      <c r="B5891" s="98" t="str">
        <f>VLOOKUP(F5891,Range7,2,0)</f>
        <v>Pelican Realty Group Inc.</v>
      </c>
      <c r="C5891" s="41" t="s">
        <v>2165</v>
      </c>
      <c r="D5891" s="40">
        <v>80000</v>
      </c>
      <c r="E5891" s="39" t="s">
        <v>2078</v>
      </c>
      <c r="F5891" s="42" t="s">
        <v>47</v>
      </c>
      <c r="G5891" s="49" t="s">
        <v>491</v>
      </c>
      <c r="H5891">
        <v>5891</v>
      </c>
    </row>
    <row r="5892" spans="1:8">
      <c r="A5892" s="97" t="str">
        <f>IF(ISERROR(VLOOKUP(G5892,Range6,2,1))," ",VLOOKUP(G5892,Range6,2,1))</f>
        <v>Naples Market Only</v>
      </c>
      <c r="B5892" s="98" t="str">
        <f>VLOOKUP(F5892,Range7,2,0)</f>
        <v>Downing Frye</v>
      </c>
      <c r="C5892" s="41" t="s">
        <v>2165</v>
      </c>
      <c r="D5892" s="40">
        <v>75000</v>
      </c>
      <c r="E5892" s="39" t="s">
        <v>2091</v>
      </c>
      <c r="F5892" s="42" t="s">
        <v>9</v>
      </c>
      <c r="G5892" s="49" t="s">
        <v>489</v>
      </c>
      <c r="H5892">
        <v>5892</v>
      </c>
    </row>
    <row r="5893" spans="1:8">
      <c r="A5893" s="97" t="str">
        <f>IF(ISERROR(VLOOKUP(G5893,Range6,2,1))," ",VLOOKUP(G5893,Range6,2,1))</f>
        <v>Bonita Estero Markets Only</v>
      </c>
      <c r="B5893" s="98" t="str">
        <f>VLOOKUP(F5893,Range7,2,0)</f>
        <v>Naples Realty Services</v>
      </c>
      <c r="C5893" s="41" t="s">
        <v>2165</v>
      </c>
      <c r="D5893" s="40">
        <v>60000</v>
      </c>
      <c r="E5893" s="39" t="s">
        <v>2085</v>
      </c>
      <c r="F5893" s="42" t="s">
        <v>70</v>
      </c>
      <c r="G5893" s="49" t="s">
        <v>492</v>
      </c>
      <c r="H5893">
        <v>5893</v>
      </c>
    </row>
    <row r="5894" spans="1:8">
      <c r="A5894" s="97" t="str">
        <f>IF(ISERROR(VLOOKUP(G5894,Range6,2,1))," ",VLOOKUP(G5894,Range6,2,1))</f>
        <v>Naples Market Only</v>
      </c>
      <c r="B5894" s="98" t="str">
        <f>VLOOKUP(F5894,Range7,2,0)</f>
        <v>Sand Castle Realty Group, Inc</v>
      </c>
      <c r="C5894" s="41" t="s">
        <v>2165</v>
      </c>
      <c r="D5894" s="40">
        <v>90000</v>
      </c>
      <c r="E5894" s="39" t="s">
        <v>2077</v>
      </c>
      <c r="F5894" s="42" t="s">
        <v>42</v>
      </c>
      <c r="G5894" s="49" t="s">
        <v>489</v>
      </c>
      <c r="H5894">
        <v>5894</v>
      </c>
    </row>
    <row r="5895" spans="1:8">
      <c r="A5895" s="97" t="str">
        <f>IF(ISERROR(VLOOKUP(G5895,Range6,2,1))," ",VLOOKUP(G5895,Range6,2,1))</f>
        <v>Naples Market Only</v>
      </c>
      <c r="B5895" s="98" t="str">
        <f>VLOOKUP(F5895,Range7,2,0)</f>
        <v>Sun Realty</v>
      </c>
      <c r="C5895" s="41" t="s">
        <v>2165</v>
      </c>
      <c r="D5895" s="40">
        <v>80000</v>
      </c>
      <c r="E5895" s="39" t="s">
        <v>2101</v>
      </c>
      <c r="F5895" s="42" t="s">
        <v>45</v>
      </c>
      <c r="G5895" s="49" t="s">
        <v>489</v>
      </c>
      <c r="H5895">
        <v>5895</v>
      </c>
    </row>
    <row r="5896" spans="1:8">
      <c r="A5896" s="97" t="str">
        <f>IF(ISERROR(VLOOKUP(G5896,Range6,2,1))," ",VLOOKUP(G5896,Range6,2,1))</f>
        <v>Naples Market Only</v>
      </c>
      <c r="B5896" s="98" t="str">
        <f>VLOOKUP(F5896,Range7,2,0)</f>
        <v xml:space="preserve">Non MLS </v>
      </c>
      <c r="C5896" s="41" t="s">
        <v>2165</v>
      </c>
      <c r="D5896" s="40">
        <v>75000</v>
      </c>
      <c r="E5896" s="39" t="s">
        <v>2070</v>
      </c>
      <c r="F5896" s="42" t="s">
        <v>41</v>
      </c>
      <c r="G5896" s="49" t="s">
        <v>489</v>
      </c>
      <c r="H5896">
        <v>5896</v>
      </c>
    </row>
    <row r="5897" spans="1:8">
      <c r="A5897" s="97" t="str">
        <f>IF(ISERROR(VLOOKUP(G5897,Range6,2,1))," ",VLOOKUP(G5897,Range6,2,1))</f>
        <v>Naples Market Only</v>
      </c>
      <c r="B5897" s="98" t="e">
        <f>VLOOKUP(F5897,Range7,2,0)</f>
        <v>#N/A</v>
      </c>
      <c r="C5897" s="41" t="s">
        <v>2165</v>
      </c>
      <c r="D5897" s="40">
        <v>85000</v>
      </c>
      <c r="E5897" s="39" t="s">
        <v>2070</v>
      </c>
      <c r="F5897" s="42" t="s">
        <v>2167</v>
      </c>
      <c r="G5897" s="49" t="s">
        <v>489</v>
      </c>
      <c r="H5897">
        <v>5897</v>
      </c>
    </row>
    <row r="5898" spans="1:8">
      <c r="A5898" s="97" t="str">
        <f>IF(ISERROR(VLOOKUP(G5898,Range6,2,1))," ",VLOOKUP(G5898,Range6,2,1))</f>
        <v>Naples Market Only</v>
      </c>
      <c r="B5898" s="98" t="str">
        <f>VLOOKUP(F5898,Range7,2,0)</f>
        <v>Amerivest Realty</v>
      </c>
      <c r="C5898" s="41" t="s">
        <v>2165</v>
      </c>
      <c r="D5898" s="40">
        <v>86900</v>
      </c>
      <c r="E5898" s="39" t="s">
        <v>2077</v>
      </c>
      <c r="F5898" s="42" t="s">
        <v>38</v>
      </c>
      <c r="G5898" s="49" t="s">
        <v>489</v>
      </c>
      <c r="H5898">
        <v>5898</v>
      </c>
    </row>
    <row r="5899" spans="1:8">
      <c r="A5899" s="97" t="str">
        <f>IF(ISERROR(VLOOKUP(G5899,Range6,2,1))," ",VLOOKUP(G5899,Range6,2,1))</f>
        <v>Naples Market Only</v>
      </c>
      <c r="B5899" s="98" t="str">
        <f>VLOOKUP(F5899,Range7,2,0)</f>
        <v>Naples Brokers Realty</v>
      </c>
      <c r="C5899" s="41" t="s">
        <v>2165</v>
      </c>
      <c r="D5899" s="40">
        <v>83000</v>
      </c>
      <c r="E5899" s="39" t="s">
        <v>2077</v>
      </c>
      <c r="F5899" s="42" t="s">
        <v>213</v>
      </c>
      <c r="G5899" s="49" t="s">
        <v>489</v>
      </c>
      <c r="H5899">
        <v>5899</v>
      </c>
    </row>
    <row r="5900" spans="1:8">
      <c r="A5900" s="97" t="str">
        <f>IF(ISERROR(VLOOKUP(G5900,Range6,2,1))," ",VLOOKUP(G5900,Range6,2,1))</f>
        <v>Naples Market Only</v>
      </c>
      <c r="B5900" s="98" t="str">
        <f>VLOOKUP(F5900,Range7,2,0)</f>
        <v>Prudential Florida WCI Realty</v>
      </c>
      <c r="C5900" s="41" t="s">
        <v>2165</v>
      </c>
      <c r="D5900" s="40">
        <v>101111</v>
      </c>
      <c r="E5900" s="39" t="s">
        <v>2113</v>
      </c>
      <c r="F5900" s="42" t="s">
        <v>57</v>
      </c>
      <c r="G5900" s="49" t="s">
        <v>489</v>
      </c>
      <c r="H5900">
        <v>5900</v>
      </c>
    </row>
    <row r="5901" spans="1:8">
      <c r="A5901" s="97" t="str">
        <f>IF(ISERROR(VLOOKUP(G5901,Range6,2,1))," ",VLOOKUP(G5901,Range6,2,1))</f>
        <v>Naples Market Only</v>
      </c>
      <c r="B5901" s="98" t="str">
        <f>VLOOKUP(F5901,Range7,2,0)</f>
        <v xml:space="preserve">Non MLS </v>
      </c>
      <c r="C5901" s="41" t="s">
        <v>2165</v>
      </c>
      <c r="D5901" s="40">
        <v>77900</v>
      </c>
      <c r="E5901" s="39" t="s">
        <v>2110</v>
      </c>
      <c r="F5901" s="42" t="s">
        <v>41</v>
      </c>
      <c r="G5901" s="49" t="s">
        <v>489</v>
      </c>
      <c r="H5901">
        <v>5901</v>
      </c>
    </row>
    <row r="5902" spans="1:8">
      <c r="A5902" s="97" t="str">
        <f>IF(ISERROR(VLOOKUP(G5902,Range6,2,1))," ",VLOOKUP(G5902,Range6,2,1))</f>
        <v>Naples Market Only</v>
      </c>
      <c r="B5902" s="98" t="str">
        <f>VLOOKUP(F5902,Range7,2,0)</f>
        <v>Keating Associates</v>
      </c>
      <c r="C5902" s="41" t="s">
        <v>2165</v>
      </c>
      <c r="D5902" s="40">
        <v>83500</v>
      </c>
      <c r="E5902" s="39" t="s">
        <v>2070</v>
      </c>
      <c r="F5902" s="42" t="s">
        <v>210</v>
      </c>
      <c r="G5902" s="49" t="s">
        <v>489</v>
      </c>
      <c r="H5902">
        <v>5902</v>
      </c>
    </row>
    <row r="5903" spans="1:8">
      <c r="A5903" s="97" t="str">
        <f>IF(ISERROR(VLOOKUP(G5903,Range6,2,1))," ",VLOOKUP(G5903,Range6,2,1))</f>
        <v>Naples Market Only</v>
      </c>
      <c r="B5903" s="98" t="str">
        <f>VLOOKUP(F5903,Range7,2,0)</f>
        <v>Sun Realty</v>
      </c>
      <c r="C5903" s="41" t="s">
        <v>2165</v>
      </c>
      <c r="D5903" s="40">
        <v>90000</v>
      </c>
      <c r="E5903" s="39" t="s">
        <v>2076</v>
      </c>
      <c r="F5903" s="42" t="s">
        <v>45</v>
      </c>
      <c r="G5903" s="49" t="s">
        <v>489</v>
      </c>
      <c r="H5903">
        <v>5903</v>
      </c>
    </row>
    <row r="5904" spans="1:8">
      <c r="A5904" s="97" t="str">
        <f>IF(ISERROR(VLOOKUP(G5904,Range6,2,1))," ",VLOOKUP(G5904,Range6,2,1))</f>
        <v>Naples Market Only</v>
      </c>
      <c r="B5904" s="98" t="str">
        <f>VLOOKUP(F5904,Range7,2,0)</f>
        <v>Amerivest Realty</v>
      </c>
      <c r="C5904" s="41" t="s">
        <v>2165</v>
      </c>
      <c r="D5904" s="40">
        <v>84000</v>
      </c>
      <c r="E5904" s="39" t="s">
        <v>2077</v>
      </c>
      <c r="F5904" s="42" t="s">
        <v>38</v>
      </c>
      <c r="G5904" s="49" t="s">
        <v>489</v>
      </c>
      <c r="H5904">
        <v>5904</v>
      </c>
    </row>
    <row r="5905" spans="1:8">
      <c r="A5905" s="97" t="str">
        <f>IF(ISERROR(VLOOKUP(G5905,Range6,2,1))," ",VLOOKUP(G5905,Range6,2,1))</f>
        <v>Naples Market Only</v>
      </c>
      <c r="B5905" s="98" t="str">
        <f>VLOOKUP(F5905,Range7,2,0)</f>
        <v>Signature Properties of Greater Florida Inc.</v>
      </c>
      <c r="C5905" s="41" t="s">
        <v>2165</v>
      </c>
      <c r="D5905" s="40">
        <v>88000</v>
      </c>
      <c r="E5905" s="39" t="s">
        <v>2070</v>
      </c>
      <c r="F5905" s="42" t="s">
        <v>105</v>
      </c>
      <c r="G5905" s="49" t="s">
        <v>489</v>
      </c>
      <c r="H5905">
        <v>5905</v>
      </c>
    </row>
    <row r="5906" spans="1:8">
      <c r="A5906" s="97" t="str">
        <f>IF(ISERROR(VLOOKUP(G5906,Range6,2,1))," ",VLOOKUP(G5906,Range6,2,1))</f>
        <v>Naples Market Only</v>
      </c>
      <c r="B5906" s="98" t="str">
        <f>VLOOKUP(F5906,Range7,2,0)</f>
        <v>Independent Brokers Realty Inc.</v>
      </c>
      <c r="C5906" s="41" t="s">
        <v>2165</v>
      </c>
      <c r="D5906" s="40">
        <v>50000</v>
      </c>
      <c r="E5906" s="39" t="s">
        <v>2104</v>
      </c>
      <c r="F5906" s="42" t="s">
        <v>137</v>
      </c>
      <c r="G5906" s="49" t="s">
        <v>489</v>
      </c>
      <c r="H5906">
        <v>5906</v>
      </c>
    </row>
    <row r="5907" spans="1:8">
      <c r="A5907" s="97" t="str">
        <f>IF(ISERROR(VLOOKUP(G5907,Range6,2,1))," ",VLOOKUP(G5907,Range6,2,1))</f>
        <v>Naples Market Only</v>
      </c>
      <c r="B5907" s="98" t="str">
        <f>VLOOKUP(F5907,Range7,2,0)</f>
        <v>Amerivest Realty</v>
      </c>
      <c r="C5907" s="41" t="s">
        <v>2165</v>
      </c>
      <c r="D5907" s="40">
        <v>77500</v>
      </c>
      <c r="E5907" s="39" t="s">
        <v>2108</v>
      </c>
      <c r="F5907" s="42" t="s">
        <v>37</v>
      </c>
      <c r="G5907" s="49" t="s">
        <v>489</v>
      </c>
      <c r="H5907">
        <v>5907</v>
      </c>
    </row>
    <row r="5908" spans="1:8">
      <c r="A5908" s="97" t="str">
        <f>IF(ISERROR(VLOOKUP(G5908,Range6,2,1))," ",VLOOKUP(G5908,Range6,2,1))</f>
        <v>Bonita Estero Markets Only</v>
      </c>
      <c r="B5908" s="98" t="str">
        <f>VLOOKUP(F5908,Range7,2,0)</f>
        <v>John R Wood</v>
      </c>
      <c r="C5908" s="41" t="s">
        <v>2165</v>
      </c>
      <c r="D5908" s="40">
        <v>88000</v>
      </c>
      <c r="E5908" s="39" t="s">
        <v>2094</v>
      </c>
      <c r="F5908" s="42" t="s">
        <v>66</v>
      </c>
      <c r="G5908" s="49" t="s">
        <v>491</v>
      </c>
      <c r="H5908">
        <v>5908</v>
      </c>
    </row>
    <row r="5909" spans="1:8">
      <c r="A5909" s="97" t="str">
        <f>IF(ISERROR(VLOOKUP(G5909,Range6,2,1))," ",VLOOKUP(G5909,Range6,2,1))</f>
        <v>Naples Market Only</v>
      </c>
      <c r="B5909" s="98" t="str">
        <f>VLOOKUP(F5909,Range7,2,0)</f>
        <v>WEICHERT, REALTORSr On The Gulf</v>
      </c>
      <c r="C5909" s="41" t="s">
        <v>2165</v>
      </c>
      <c r="D5909" s="40">
        <v>60375</v>
      </c>
      <c r="E5909" s="39" t="s">
        <v>2081</v>
      </c>
      <c r="F5909" s="42" t="s">
        <v>14</v>
      </c>
      <c r="G5909" s="49" t="s">
        <v>489</v>
      </c>
      <c r="H5909">
        <v>5909</v>
      </c>
    </row>
    <row r="5910" spans="1:8">
      <c r="A5910" s="97" t="str">
        <f>IF(ISERROR(VLOOKUP(G5910,Range6,2,1))," ",VLOOKUP(G5910,Range6,2,1))</f>
        <v>Naples Market Only</v>
      </c>
      <c r="B5910" s="98" t="str">
        <f>VLOOKUP(F5910,Range7,2,0)</f>
        <v>John R Wood</v>
      </c>
      <c r="C5910" s="41" t="s">
        <v>2165</v>
      </c>
      <c r="D5910" s="40">
        <v>85000</v>
      </c>
      <c r="E5910" s="39" t="s">
        <v>2110</v>
      </c>
      <c r="F5910" s="42" t="s">
        <v>72</v>
      </c>
      <c r="G5910" s="49" t="s">
        <v>489</v>
      </c>
      <c r="H5910">
        <v>5910</v>
      </c>
    </row>
    <row r="5911" spans="1:8">
      <c r="A5911" s="97" t="str">
        <f>IF(ISERROR(VLOOKUP(G5911,Range6,2,1))," ",VLOOKUP(G5911,Range6,2,1))</f>
        <v>Naples Market Only</v>
      </c>
      <c r="B5911" s="98" t="str">
        <f>VLOOKUP(F5911,Range7,2,0)</f>
        <v>Royal Properties of Naples LLC</v>
      </c>
      <c r="C5911" s="41" t="s">
        <v>2165</v>
      </c>
      <c r="D5911" s="40">
        <v>100000</v>
      </c>
      <c r="E5911" s="39" t="s">
        <v>2077</v>
      </c>
      <c r="F5911" s="42" t="s">
        <v>36</v>
      </c>
      <c r="G5911" s="49" t="s">
        <v>489</v>
      </c>
      <c r="H5911">
        <v>5911</v>
      </c>
    </row>
    <row r="5912" spans="1:8">
      <c r="A5912" s="97" t="str">
        <f>IF(ISERROR(VLOOKUP(G5912,Range6,2,1))," ",VLOOKUP(G5912,Range6,2,1))</f>
        <v>Naples Market Only</v>
      </c>
      <c r="B5912" s="98" t="str">
        <f>VLOOKUP(F5912,Range7,2,0)</f>
        <v>The Realty Group of SW FL, Inc</v>
      </c>
      <c r="C5912" s="41" t="s">
        <v>2165</v>
      </c>
      <c r="D5912" s="40">
        <v>74400</v>
      </c>
      <c r="E5912" s="39" t="s">
        <v>2084</v>
      </c>
      <c r="F5912" s="42" t="s">
        <v>106</v>
      </c>
      <c r="G5912" s="49" t="s">
        <v>489</v>
      </c>
      <c r="H5912">
        <v>5912</v>
      </c>
    </row>
    <row r="5913" spans="1:8">
      <c r="A5913" s="97" t="str">
        <f>IF(ISERROR(VLOOKUP(G5913,Range6,2,1))," ",VLOOKUP(G5913,Range6,2,1))</f>
        <v>Naples Market Only</v>
      </c>
      <c r="B5913" s="98" t="str">
        <f>VLOOKUP(F5913,Range7,2,0)</f>
        <v>Premiere Plus Realty Co.</v>
      </c>
      <c r="C5913" s="41" t="s">
        <v>2165</v>
      </c>
      <c r="D5913" s="40">
        <v>96500</v>
      </c>
      <c r="E5913" s="39" t="s">
        <v>2077</v>
      </c>
      <c r="F5913" s="42" t="s">
        <v>20</v>
      </c>
      <c r="G5913" s="49" t="s">
        <v>489</v>
      </c>
      <c r="H5913">
        <v>5913</v>
      </c>
    </row>
    <row r="5914" spans="1:8">
      <c r="A5914" s="97" t="str">
        <f>IF(ISERROR(VLOOKUP(G5914,Range6,2,1))," ",VLOOKUP(G5914,Range6,2,1))</f>
        <v>Bonita Estero Markets Only</v>
      </c>
      <c r="B5914" s="98" t="str">
        <f>VLOOKUP(F5914,Range7,2,0)</f>
        <v>Lee Collier Realty Group Inc</v>
      </c>
      <c r="C5914" s="41" t="s">
        <v>2165</v>
      </c>
      <c r="D5914" s="40">
        <v>88500</v>
      </c>
      <c r="E5914" s="39" t="s">
        <v>2087</v>
      </c>
      <c r="F5914" s="42" t="s">
        <v>377</v>
      </c>
      <c r="G5914" s="49" t="s">
        <v>492</v>
      </c>
      <c r="H5914">
        <v>5914</v>
      </c>
    </row>
    <row r="5915" spans="1:8">
      <c r="A5915" s="97" t="str">
        <f>IF(ISERROR(VLOOKUP(G5915,Range6,2,1))," ",VLOOKUP(G5915,Range6,2,1))</f>
        <v>Naples Market Only</v>
      </c>
      <c r="B5915" s="98" t="str">
        <f>VLOOKUP(F5915,Range7,2,0)</f>
        <v xml:space="preserve">Non MLS </v>
      </c>
      <c r="C5915" s="41" t="s">
        <v>2165</v>
      </c>
      <c r="D5915" s="40">
        <v>75000</v>
      </c>
      <c r="E5915" s="39" t="s">
        <v>2079</v>
      </c>
      <c r="F5915" s="42" t="s">
        <v>41</v>
      </c>
      <c r="G5915" s="49" t="s">
        <v>489</v>
      </c>
      <c r="H5915">
        <v>5915</v>
      </c>
    </row>
    <row r="5916" spans="1:8">
      <c r="A5916" s="97" t="str">
        <f>IF(ISERROR(VLOOKUP(G5916,Range6,2,1))," ",VLOOKUP(G5916,Range6,2,1))</f>
        <v>Naples Market Only</v>
      </c>
      <c r="B5916" s="98" t="str">
        <f>VLOOKUP(F5916,Range7,2,0)</f>
        <v>ERA Faust Realty Group</v>
      </c>
      <c r="C5916" s="41" t="s">
        <v>2165</v>
      </c>
      <c r="D5916" s="40">
        <v>93000</v>
      </c>
      <c r="E5916" s="39" t="s">
        <v>2077</v>
      </c>
      <c r="F5916" s="42" t="s">
        <v>68</v>
      </c>
      <c r="G5916" s="49" t="s">
        <v>489</v>
      </c>
      <c r="H5916">
        <v>5916</v>
      </c>
    </row>
    <row r="5917" spans="1:8">
      <c r="A5917" s="97" t="str">
        <f>IF(ISERROR(VLOOKUP(G5917,Range6,2,1))," ",VLOOKUP(G5917,Range6,2,1))</f>
        <v>Naples Market Only</v>
      </c>
      <c r="B5917" s="98" t="str">
        <f>VLOOKUP(F5917,Range7,2,0)</f>
        <v>U S Prime Realty LLC</v>
      </c>
      <c r="C5917" s="41" t="s">
        <v>2165</v>
      </c>
      <c r="D5917" s="40">
        <v>74000</v>
      </c>
      <c r="E5917" s="39" t="s">
        <v>2091</v>
      </c>
      <c r="F5917" s="42" t="s">
        <v>65</v>
      </c>
      <c r="G5917" s="49" t="s">
        <v>489</v>
      </c>
      <c r="H5917">
        <v>5917</v>
      </c>
    </row>
    <row r="5918" spans="1:8">
      <c r="A5918" s="97" t="str">
        <f>IF(ISERROR(VLOOKUP(G5918,Range6,2,1))," ",VLOOKUP(G5918,Range6,2,1))</f>
        <v>Naples Market Only</v>
      </c>
      <c r="B5918" s="98" t="str">
        <f>VLOOKUP(F5918,Range7,2,0)</f>
        <v xml:space="preserve">Non MLS </v>
      </c>
      <c r="C5918" s="41" t="s">
        <v>2165</v>
      </c>
      <c r="D5918" s="40">
        <v>73000</v>
      </c>
      <c r="E5918" s="39" t="s">
        <v>2073</v>
      </c>
      <c r="F5918" s="42" t="s">
        <v>41</v>
      </c>
      <c r="G5918" s="49" t="s">
        <v>489</v>
      </c>
      <c r="H5918">
        <v>5918</v>
      </c>
    </row>
    <row r="5919" spans="1:8">
      <c r="A5919" s="97" t="str">
        <f>IF(ISERROR(VLOOKUP(G5919,Range6,2,1))," ",VLOOKUP(G5919,Range6,2,1))</f>
        <v>Naples Market Only</v>
      </c>
      <c r="B5919" s="98" t="str">
        <f>VLOOKUP(F5919,Range7,2,0)</f>
        <v>Florida Home Realty of Collier County, Inc.</v>
      </c>
      <c r="C5919" s="41" t="s">
        <v>2165</v>
      </c>
      <c r="D5919" s="40">
        <v>94340</v>
      </c>
      <c r="E5919" s="39" t="s">
        <v>2107</v>
      </c>
      <c r="F5919" s="42" t="s">
        <v>35</v>
      </c>
      <c r="G5919" s="49" t="s">
        <v>489</v>
      </c>
      <c r="H5919">
        <v>5919</v>
      </c>
    </row>
    <row r="5920" spans="1:8">
      <c r="A5920" s="97" t="str">
        <f>IF(ISERROR(VLOOKUP(G5920,Range6,2,1))," ",VLOOKUP(G5920,Range6,2,1))</f>
        <v>Naples Market Only</v>
      </c>
      <c r="B5920" s="98" t="str">
        <f>VLOOKUP(F5920,Range7,2,0)</f>
        <v>Premiere Plus Realty Co.</v>
      </c>
      <c r="C5920" s="41" t="s">
        <v>2165</v>
      </c>
      <c r="D5920" s="40">
        <v>55000</v>
      </c>
      <c r="E5920" s="39" t="s">
        <v>2073</v>
      </c>
      <c r="F5920" s="42" t="s">
        <v>20</v>
      </c>
      <c r="G5920" s="49" t="s">
        <v>489</v>
      </c>
      <c r="H5920">
        <v>5920</v>
      </c>
    </row>
    <row r="5921" spans="1:8">
      <c r="A5921" s="97" t="str">
        <f>IF(ISERROR(VLOOKUP(G5921,Range6,2,1))," ",VLOOKUP(G5921,Range6,2,1))</f>
        <v>Bonita Estero Markets Only</v>
      </c>
      <c r="B5921" s="98" t="str">
        <f>VLOOKUP(F5921,Range7,2,0)</f>
        <v>Lahaina Realty</v>
      </c>
      <c r="C5921" s="41" t="s">
        <v>2165</v>
      </c>
      <c r="D5921" s="40">
        <v>82000</v>
      </c>
      <c r="E5921" s="39" t="s">
        <v>2094</v>
      </c>
      <c r="F5921" s="42" t="s">
        <v>366</v>
      </c>
      <c r="G5921" s="49" t="s">
        <v>491</v>
      </c>
      <c r="H5921">
        <v>5921</v>
      </c>
    </row>
    <row r="5922" spans="1:8">
      <c r="A5922" s="97" t="str">
        <f>IF(ISERROR(VLOOKUP(G5922,Range6,2,1))," ",VLOOKUP(G5922,Range6,2,1))</f>
        <v>Bonita Estero Markets Only</v>
      </c>
      <c r="B5922" s="98" t="str">
        <f>VLOOKUP(F5922,Range7,2,0)</f>
        <v>Lahaina Realty</v>
      </c>
      <c r="C5922" s="41" t="s">
        <v>2165</v>
      </c>
      <c r="D5922" s="40">
        <v>80500</v>
      </c>
      <c r="E5922" s="39" t="s">
        <v>2094</v>
      </c>
      <c r="F5922" s="42" t="s">
        <v>366</v>
      </c>
      <c r="G5922" s="49" t="s">
        <v>491</v>
      </c>
      <c r="H5922">
        <v>5922</v>
      </c>
    </row>
    <row r="5923" spans="1:8">
      <c r="A5923" s="97" t="str">
        <f>IF(ISERROR(VLOOKUP(G5923,Range6,2,1))," ",VLOOKUP(G5923,Range6,2,1))</f>
        <v>Naples Market Only</v>
      </c>
      <c r="B5923" s="98" t="str">
        <f>VLOOKUP(F5923,Range7,2,0)</f>
        <v>Sun Realty</v>
      </c>
      <c r="C5923" s="41" t="s">
        <v>2165</v>
      </c>
      <c r="D5923" s="40">
        <v>68000</v>
      </c>
      <c r="E5923" s="39" t="s">
        <v>2077</v>
      </c>
      <c r="F5923" s="42" t="s">
        <v>45</v>
      </c>
      <c r="G5923" s="49" t="s">
        <v>489</v>
      </c>
      <c r="H5923">
        <v>5923</v>
      </c>
    </row>
    <row r="5924" spans="1:8">
      <c r="A5924" s="97" t="str">
        <f>IF(ISERROR(VLOOKUP(G5924,Range6,2,1))," ",VLOOKUP(G5924,Range6,2,1))</f>
        <v>Naples Market Only</v>
      </c>
      <c r="B5924" s="98" t="e">
        <f>VLOOKUP(F5924,Range7,2,0)</f>
        <v>#N/A</v>
      </c>
      <c r="C5924" s="41" t="s">
        <v>2165</v>
      </c>
      <c r="D5924" s="40">
        <v>89000</v>
      </c>
      <c r="E5924" s="39" t="s">
        <v>2091</v>
      </c>
      <c r="F5924" s="42" t="s">
        <v>2119</v>
      </c>
      <c r="G5924" s="49" t="s">
        <v>489</v>
      </c>
      <c r="H5924">
        <v>5924</v>
      </c>
    </row>
    <row r="5925" spans="1:8">
      <c r="A5925" s="97" t="str">
        <f>IF(ISERROR(VLOOKUP(G5925,Range6,2,1))," ",VLOOKUP(G5925,Range6,2,1))</f>
        <v>Naples Market Only</v>
      </c>
      <c r="B5925" s="98" t="str">
        <f>VLOOKUP(F5925,Range7,2,0)</f>
        <v>Amerivest Realty</v>
      </c>
      <c r="C5925" s="41" t="s">
        <v>2165</v>
      </c>
      <c r="D5925" s="40">
        <v>78000</v>
      </c>
      <c r="E5925" s="39" t="s">
        <v>2079</v>
      </c>
      <c r="F5925" s="42" t="s">
        <v>38</v>
      </c>
      <c r="G5925" s="49" t="s">
        <v>489</v>
      </c>
      <c r="H5925">
        <v>5925</v>
      </c>
    </row>
    <row r="5926" spans="1:8">
      <c r="A5926" s="97" t="str">
        <f>IF(ISERROR(VLOOKUP(G5926,Range6,2,1))," ",VLOOKUP(G5926,Range6,2,1))</f>
        <v>Naples Market Only</v>
      </c>
      <c r="B5926" s="98" t="str">
        <f>VLOOKUP(F5926,Range7,2,0)</f>
        <v xml:space="preserve">Non MLS </v>
      </c>
      <c r="C5926" s="41" t="s">
        <v>2165</v>
      </c>
      <c r="D5926" s="40">
        <v>80000</v>
      </c>
      <c r="E5926" s="39" t="s">
        <v>2070</v>
      </c>
      <c r="F5926" s="42" t="s">
        <v>41</v>
      </c>
      <c r="G5926" s="49" t="s">
        <v>489</v>
      </c>
      <c r="H5926">
        <v>5926</v>
      </c>
    </row>
    <row r="5927" spans="1:8">
      <c r="A5927" s="97" t="str">
        <f>IF(ISERROR(VLOOKUP(G5927,Range6,2,1))," ",VLOOKUP(G5927,Range6,2,1))</f>
        <v>Naples Market Only</v>
      </c>
      <c r="B5927" s="98" t="str">
        <f>VLOOKUP(F5927,Range7,2,0)</f>
        <v>Downing Frye</v>
      </c>
      <c r="C5927" s="41" t="s">
        <v>2165</v>
      </c>
      <c r="D5927" s="40">
        <v>89000</v>
      </c>
      <c r="E5927" s="39" t="s">
        <v>2079</v>
      </c>
      <c r="F5927" s="42" t="s">
        <v>114</v>
      </c>
      <c r="G5927" s="49" t="s">
        <v>489</v>
      </c>
      <c r="H5927">
        <v>5927</v>
      </c>
    </row>
    <row r="5928" spans="1:8">
      <c r="A5928" s="97" t="str">
        <f>IF(ISERROR(VLOOKUP(G5928,Range6,2,1))," ",VLOOKUP(G5928,Range6,2,1))</f>
        <v>Naples Market Only</v>
      </c>
      <c r="B5928" s="98" t="str">
        <f>VLOOKUP(F5928,Range7,2,0)</f>
        <v>ERA Faust Realty Group</v>
      </c>
      <c r="C5928" s="41" t="s">
        <v>2165</v>
      </c>
      <c r="D5928" s="40">
        <v>70000</v>
      </c>
      <c r="E5928" s="39" t="s">
        <v>2090</v>
      </c>
      <c r="F5928" s="42" t="s">
        <v>22</v>
      </c>
      <c r="G5928" s="49" t="s">
        <v>489</v>
      </c>
      <c r="H5928">
        <v>5928</v>
      </c>
    </row>
    <row r="5929" spans="1:8">
      <c r="A5929" s="97" t="str">
        <f>IF(ISERROR(VLOOKUP(G5929,Range6,2,1))," ",VLOOKUP(G5929,Range6,2,1))</f>
        <v>Naples Market Only</v>
      </c>
      <c r="B5929" s="98" t="str">
        <f>VLOOKUP(F5929,Range7,2,0)</f>
        <v>Amerivest Realty</v>
      </c>
      <c r="C5929" s="41" t="s">
        <v>2165</v>
      </c>
      <c r="D5929" s="40">
        <v>88500</v>
      </c>
      <c r="E5929" s="39" t="s">
        <v>2098</v>
      </c>
      <c r="F5929" s="42" t="s">
        <v>37</v>
      </c>
      <c r="G5929" s="49" t="s">
        <v>489</v>
      </c>
      <c r="H5929">
        <v>5929</v>
      </c>
    </row>
    <row r="5930" spans="1:8">
      <c r="A5930" s="97" t="str">
        <f>IF(ISERROR(VLOOKUP(G5930,Range6,2,1))," ",VLOOKUP(G5930,Range6,2,1))</f>
        <v>Naples Market Only</v>
      </c>
      <c r="B5930" s="98" t="str">
        <f>VLOOKUP(F5930,Range7,2,0)</f>
        <v>Perfect Properties of Naples, Inc.</v>
      </c>
      <c r="C5930" s="41" t="s">
        <v>2165</v>
      </c>
      <c r="D5930" s="40">
        <v>70000</v>
      </c>
      <c r="E5930" s="39" t="s">
        <v>2104</v>
      </c>
      <c r="F5930" s="42" t="s">
        <v>124</v>
      </c>
      <c r="G5930" s="49" t="s">
        <v>489</v>
      </c>
      <c r="H5930">
        <v>5930</v>
      </c>
    </row>
    <row r="5931" spans="1:8">
      <c r="A5931" s="97" t="str">
        <f>IF(ISERROR(VLOOKUP(G5931,Range6,2,1))," ",VLOOKUP(G5931,Range6,2,1))</f>
        <v>Naples Market Only</v>
      </c>
      <c r="B5931" s="98" t="str">
        <f>VLOOKUP(F5931,Range7,2,0)</f>
        <v>Coldwell Banker Residential Real Estate, Inc.</v>
      </c>
      <c r="C5931" s="41" t="s">
        <v>2165</v>
      </c>
      <c r="D5931" s="40">
        <v>70000</v>
      </c>
      <c r="E5931" s="39" t="s">
        <v>2104</v>
      </c>
      <c r="F5931" s="42" t="s">
        <v>81</v>
      </c>
      <c r="G5931" s="49" t="s">
        <v>489</v>
      </c>
      <c r="H5931">
        <v>5931</v>
      </c>
    </row>
    <row r="5932" spans="1:8">
      <c r="A5932" s="97" t="str">
        <f>IF(ISERROR(VLOOKUP(G5932,Range6,2,1))," ",VLOOKUP(G5932,Range6,2,1))</f>
        <v>Naples Market Only</v>
      </c>
      <c r="B5932" s="98" t="str">
        <f>VLOOKUP(F5932,Range7,2,0)</f>
        <v>Sun Realty</v>
      </c>
      <c r="C5932" s="41" t="s">
        <v>2165</v>
      </c>
      <c r="D5932" s="40">
        <v>88750</v>
      </c>
      <c r="E5932" s="39" t="s">
        <v>2070</v>
      </c>
      <c r="F5932" s="42" t="s">
        <v>45</v>
      </c>
      <c r="G5932" s="49" t="s">
        <v>489</v>
      </c>
      <c r="H5932">
        <v>5932</v>
      </c>
    </row>
    <row r="5933" spans="1:8">
      <c r="A5933" s="97" t="str">
        <f>IF(ISERROR(VLOOKUP(G5933,Range6,2,1))," ",VLOOKUP(G5933,Range6,2,1))</f>
        <v>Naples Market Only</v>
      </c>
      <c r="B5933" s="98" t="str">
        <f>VLOOKUP(F5933,Range7,2,0)</f>
        <v>John R Wood</v>
      </c>
      <c r="C5933" s="41" t="s">
        <v>2165</v>
      </c>
      <c r="D5933" s="40">
        <v>97000</v>
      </c>
      <c r="E5933" s="39" t="s">
        <v>2090</v>
      </c>
      <c r="F5933" s="42" t="s">
        <v>72</v>
      </c>
      <c r="G5933" s="49" t="s">
        <v>489</v>
      </c>
      <c r="H5933">
        <v>5933</v>
      </c>
    </row>
    <row r="5934" spans="1:8">
      <c r="A5934" s="97" t="str">
        <f>IF(ISERROR(VLOOKUP(G5934,Range6,2,1))," ",VLOOKUP(G5934,Range6,2,1))</f>
        <v>Naples Market Only</v>
      </c>
      <c r="B5934" s="98" t="str">
        <f>VLOOKUP(F5934,Range7,2,0)</f>
        <v>Premiere Plus Realty Co.</v>
      </c>
      <c r="C5934" s="41" t="s">
        <v>2165</v>
      </c>
      <c r="D5934" s="40">
        <v>89900</v>
      </c>
      <c r="E5934" s="39" t="s">
        <v>2079</v>
      </c>
      <c r="F5934" s="42" t="s">
        <v>20</v>
      </c>
      <c r="G5934" s="49" t="s">
        <v>489</v>
      </c>
      <c r="H5934">
        <v>5934</v>
      </c>
    </row>
    <row r="5935" spans="1:8">
      <c r="A5935" s="97" t="str">
        <f>IF(ISERROR(VLOOKUP(G5935,Range6,2,1))," ",VLOOKUP(G5935,Range6,2,1))</f>
        <v>Naples Market Only</v>
      </c>
      <c r="B5935" s="98" t="str">
        <f>VLOOKUP(F5935,Range7,2,0)</f>
        <v>ERA Faust Realty Group</v>
      </c>
      <c r="C5935" s="41" t="s">
        <v>2165</v>
      </c>
      <c r="D5935" s="40">
        <v>50000</v>
      </c>
      <c r="E5935" s="39" t="s">
        <v>2077</v>
      </c>
      <c r="F5935" s="42" t="s">
        <v>68</v>
      </c>
      <c r="G5935" s="49" t="s">
        <v>489</v>
      </c>
      <c r="H5935">
        <v>5935</v>
      </c>
    </row>
    <row r="5936" spans="1:8">
      <c r="A5936" s="97" t="str">
        <f>IF(ISERROR(VLOOKUP(G5936,Range6,2,1))," ",VLOOKUP(G5936,Range6,2,1))</f>
        <v>Naples Market Only</v>
      </c>
      <c r="B5936" s="98" t="str">
        <f>VLOOKUP(F5936,Range7,2,0)</f>
        <v>RE/MAX Realty Select</v>
      </c>
      <c r="C5936" s="41" t="s">
        <v>2165</v>
      </c>
      <c r="D5936" s="40">
        <v>85000</v>
      </c>
      <c r="E5936" s="39" t="s">
        <v>2107</v>
      </c>
      <c r="F5936" s="42" t="s">
        <v>21</v>
      </c>
      <c r="G5936" s="49" t="s">
        <v>489</v>
      </c>
      <c r="H5936">
        <v>5936</v>
      </c>
    </row>
    <row r="5937" spans="1:8">
      <c r="A5937" s="97" t="str">
        <f>IF(ISERROR(VLOOKUP(G5937,Range6,2,1))," ",VLOOKUP(G5937,Range6,2,1))</f>
        <v>Naples Market Only</v>
      </c>
      <c r="B5937" s="98" t="str">
        <f>VLOOKUP(F5937,Range7,2,0)</f>
        <v>Coldwell Banker Residential Real Estate, Inc.</v>
      </c>
      <c r="C5937" s="41" t="s">
        <v>2165</v>
      </c>
      <c r="D5937" s="40">
        <v>89900</v>
      </c>
      <c r="E5937" s="39" t="s">
        <v>2098</v>
      </c>
      <c r="F5937" s="42" t="s">
        <v>32</v>
      </c>
      <c r="G5937" s="49" t="s">
        <v>489</v>
      </c>
      <c r="H5937">
        <v>5937</v>
      </c>
    </row>
    <row r="5938" spans="1:8">
      <c r="A5938" s="97" t="str">
        <f>IF(ISERROR(VLOOKUP(G5938,Range6,2,1))," ",VLOOKUP(G5938,Range6,2,1))</f>
        <v>Naples Market Only</v>
      </c>
      <c r="B5938" s="98" t="str">
        <f>VLOOKUP(F5938,Range7,2,0)</f>
        <v>Keating Associates</v>
      </c>
      <c r="C5938" s="41" t="s">
        <v>2165</v>
      </c>
      <c r="D5938" s="40">
        <v>95000</v>
      </c>
      <c r="E5938" s="39" t="s">
        <v>2077</v>
      </c>
      <c r="F5938" s="42" t="s">
        <v>210</v>
      </c>
      <c r="G5938" s="49" t="s">
        <v>489</v>
      </c>
      <c r="H5938">
        <v>5938</v>
      </c>
    </row>
    <row r="5939" spans="1:8">
      <c r="A5939" s="97" t="str">
        <f>IF(ISERROR(VLOOKUP(G5939,Range6,2,1))," ",VLOOKUP(G5939,Range6,2,1))</f>
        <v>Naples Market Only</v>
      </c>
      <c r="B5939" s="98" t="str">
        <f>VLOOKUP(F5939,Range7,2,0)</f>
        <v>U S Prime Realty LLC</v>
      </c>
      <c r="C5939" s="41" t="s">
        <v>2165</v>
      </c>
      <c r="D5939" s="40">
        <v>90000</v>
      </c>
      <c r="E5939" s="39" t="s">
        <v>2113</v>
      </c>
      <c r="F5939" s="42" t="s">
        <v>65</v>
      </c>
      <c r="G5939" s="49" t="s">
        <v>489</v>
      </c>
      <c r="H5939">
        <v>5939</v>
      </c>
    </row>
    <row r="5940" spans="1:8">
      <c r="A5940" s="97" t="str">
        <f>IF(ISERROR(VLOOKUP(G5940,Range6,2,1))," ",VLOOKUP(G5940,Range6,2,1))</f>
        <v>Naples Market Only</v>
      </c>
      <c r="B5940" s="98" t="str">
        <f>VLOOKUP(F5940,Range7,2,0)</f>
        <v>John R Wood</v>
      </c>
      <c r="C5940" s="41" t="s">
        <v>2165</v>
      </c>
      <c r="D5940" s="40">
        <v>80000</v>
      </c>
      <c r="E5940" s="39" t="s">
        <v>2079</v>
      </c>
      <c r="F5940" s="42" t="s">
        <v>72</v>
      </c>
      <c r="G5940" s="49" t="s">
        <v>489</v>
      </c>
      <c r="H5940">
        <v>5940</v>
      </c>
    </row>
    <row r="5941" spans="1:8">
      <c r="A5941" s="97" t="str">
        <f>IF(ISERROR(VLOOKUP(G5941,Range6,2,1))," ",VLOOKUP(G5941,Range6,2,1))</f>
        <v>Naples Market Only</v>
      </c>
      <c r="B5941" s="98" t="str">
        <f>VLOOKUP(F5941,Range7,2,0)</f>
        <v xml:space="preserve">Non MLS </v>
      </c>
      <c r="C5941" s="41" t="s">
        <v>2165</v>
      </c>
      <c r="D5941" s="40">
        <v>91250</v>
      </c>
      <c r="E5941" s="39" t="s">
        <v>2077</v>
      </c>
      <c r="F5941" s="42" t="s">
        <v>41</v>
      </c>
      <c r="G5941" s="49" t="s">
        <v>489</v>
      </c>
      <c r="H5941">
        <v>5941</v>
      </c>
    </row>
    <row r="5942" spans="1:8">
      <c r="A5942" s="97" t="str">
        <f>IF(ISERROR(VLOOKUP(G5942,Range6,2,1))," ",VLOOKUP(G5942,Range6,2,1))</f>
        <v>Naples Market Only</v>
      </c>
      <c r="B5942" s="98" t="str">
        <f>VLOOKUP(F5942,Range7,2,0)</f>
        <v>ERA Faust Realty Group</v>
      </c>
      <c r="C5942" s="41" t="s">
        <v>2165</v>
      </c>
      <c r="D5942" s="40">
        <v>64500</v>
      </c>
      <c r="E5942" s="39" t="s">
        <v>2081</v>
      </c>
      <c r="F5942" s="42" t="s">
        <v>22</v>
      </c>
      <c r="G5942" s="49" t="s">
        <v>489</v>
      </c>
      <c r="H5942">
        <v>5942</v>
      </c>
    </row>
    <row r="5943" spans="1:8">
      <c r="A5943" s="97" t="str">
        <f>IF(ISERROR(VLOOKUP(G5943,Range6,2,1))," ",VLOOKUP(G5943,Range6,2,1))</f>
        <v>Naples Market Only</v>
      </c>
      <c r="B5943" s="98" t="str">
        <f>VLOOKUP(F5943,Range7,2,0)</f>
        <v>U S Prime Realty LLC</v>
      </c>
      <c r="C5943" s="41" t="s">
        <v>2165</v>
      </c>
      <c r="D5943" s="40">
        <v>89000</v>
      </c>
      <c r="E5943" s="39" t="s">
        <v>2070</v>
      </c>
      <c r="F5943" s="42" t="s">
        <v>65</v>
      </c>
      <c r="G5943" s="49" t="s">
        <v>489</v>
      </c>
      <c r="H5943">
        <v>5943</v>
      </c>
    </row>
    <row r="5944" spans="1:8">
      <c r="A5944" s="97" t="str">
        <f>IF(ISERROR(VLOOKUP(G5944,Range6,2,1))," ",VLOOKUP(G5944,Range6,2,1))</f>
        <v>Naples Market Only</v>
      </c>
      <c r="B5944" s="98" t="str">
        <f>VLOOKUP(F5944,Range7,2,0)</f>
        <v>Downing Frye</v>
      </c>
      <c r="C5944" s="41" t="s">
        <v>2165</v>
      </c>
      <c r="D5944" s="40">
        <v>80000</v>
      </c>
      <c r="E5944" s="39" t="s">
        <v>2104</v>
      </c>
      <c r="F5944" s="42" t="s">
        <v>9</v>
      </c>
      <c r="G5944" s="49" t="s">
        <v>489</v>
      </c>
      <c r="H5944">
        <v>5944</v>
      </c>
    </row>
    <row r="5945" spans="1:8">
      <c r="A5945" s="97" t="str">
        <f>IF(ISERROR(VLOOKUP(G5945,Range6,2,1))," ",VLOOKUP(G5945,Range6,2,1))</f>
        <v>Bonita Estero Markets Only</v>
      </c>
      <c r="B5945" s="98" t="str">
        <f>VLOOKUP(F5945,Range7,2,0)</f>
        <v>EXIT Gulder Real Estate Inc.</v>
      </c>
      <c r="C5945" s="41" t="s">
        <v>2165</v>
      </c>
      <c r="D5945" s="40">
        <v>50000</v>
      </c>
      <c r="E5945" s="39" t="s">
        <v>2075</v>
      </c>
      <c r="F5945" s="42" t="s">
        <v>26</v>
      </c>
      <c r="G5945" s="49" t="s">
        <v>491</v>
      </c>
      <c r="H5945">
        <v>5945</v>
      </c>
    </row>
    <row r="5946" spans="1:8">
      <c r="A5946" s="97" t="str">
        <f>IF(ISERROR(VLOOKUP(G5946,Range6,2,1))," ",VLOOKUP(G5946,Range6,2,1))</f>
        <v>Naples Market Only</v>
      </c>
      <c r="B5946" s="98" t="str">
        <f>VLOOKUP(F5946,Range7,2,0)</f>
        <v xml:space="preserve">Non MLS </v>
      </c>
      <c r="C5946" s="41" t="s">
        <v>2165</v>
      </c>
      <c r="D5946" s="40">
        <v>103000</v>
      </c>
      <c r="E5946" s="39" t="s">
        <v>2108</v>
      </c>
      <c r="F5946" s="42" t="s">
        <v>41</v>
      </c>
      <c r="G5946" s="49" t="s">
        <v>489</v>
      </c>
      <c r="H5946">
        <v>5946</v>
      </c>
    </row>
    <row r="5947" spans="1:8">
      <c r="A5947" s="97" t="str">
        <f>IF(ISERROR(VLOOKUP(G5947,Range6,2,1))," ",VLOOKUP(G5947,Range6,2,1))</f>
        <v>Bonita Estero Markets Only</v>
      </c>
      <c r="B5947" s="98" t="str">
        <f>VLOOKUP(F5947,Range7,2,0)</f>
        <v>John R Wood</v>
      </c>
      <c r="C5947" s="41" t="s">
        <v>2165</v>
      </c>
      <c r="D5947" s="40">
        <v>85000</v>
      </c>
      <c r="E5947" s="39" t="s">
        <v>2087</v>
      </c>
      <c r="F5947" s="42" t="s">
        <v>103</v>
      </c>
      <c r="G5947" s="49" t="s">
        <v>492</v>
      </c>
      <c r="H5947">
        <v>5947</v>
      </c>
    </row>
    <row r="5948" spans="1:8">
      <c r="A5948" s="97" t="str">
        <f>IF(ISERROR(VLOOKUP(G5948,Range6,2,1))," ",VLOOKUP(G5948,Range6,2,1))</f>
        <v>Naples Market Only</v>
      </c>
      <c r="B5948" s="98" t="str">
        <f>VLOOKUP(F5948,Range7,2,0)</f>
        <v>Downing Frye</v>
      </c>
      <c r="C5948" s="41" t="s">
        <v>2165</v>
      </c>
      <c r="D5948" s="40">
        <v>89900</v>
      </c>
      <c r="E5948" s="39" t="s">
        <v>2098</v>
      </c>
      <c r="F5948" s="42" t="s">
        <v>9</v>
      </c>
      <c r="G5948" s="49" t="s">
        <v>489</v>
      </c>
      <c r="H5948">
        <v>5948</v>
      </c>
    </row>
    <row r="5949" spans="1:8">
      <c r="A5949" s="97" t="str">
        <f>IF(ISERROR(VLOOKUP(G5949,Range6,2,1))," ",VLOOKUP(G5949,Range6,2,1))</f>
        <v>Naples Market Only</v>
      </c>
      <c r="B5949" s="98" t="str">
        <f>VLOOKUP(F5949,Range7,2,0)</f>
        <v>John R Wood</v>
      </c>
      <c r="C5949" s="41" t="s">
        <v>2165</v>
      </c>
      <c r="D5949" s="40">
        <v>93123</v>
      </c>
      <c r="E5949" s="39" t="s">
        <v>2098</v>
      </c>
      <c r="F5949" s="42" t="s">
        <v>75</v>
      </c>
      <c r="G5949" s="49" t="s">
        <v>489</v>
      </c>
      <c r="H5949">
        <v>5949</v>
      </c>
    </row>
    <row r="5950" spans="1:8">
      <c r="A5950" s="97" t="str">
        <f>IF(ISERROR(VLOOKUP(G5950,Range6,2,1))," ",VLOOKUP(G5950,Range6,2,1))</f>
        <v>Naples Market Only</v>
      </c>
      <c r="B5950" s="98" t="str">
        <f>VLOOKUP(F5950,Range7,2,0)</f>
        <v>Amerivest Realty</v>
      </c>
      <c r="C5950" s="41" t="s">
        <v>2165</v>
      </c>
      <c r="D5950" s="40">
        <v>96000</v>
      </c>
      <c r="E5950" s="39" t="s">
        <v>2113</v>
      </c>
      <c r="F5950" s="42" t="s">
        <v>37</v>
      </c>
      <c r="G5950" s="49" t="s">
        <v>489</v>
      </c>
      <c r="H5950">
        <v>5950</v>
      </c>
    </row>
    <row r="5951" spans="1:8">
      <c r="A5951" s="97" t="str">
        <f>IF(ISERROR(VLOOKUP(G5951,Range6,2,1))," ",VLOOKUP(G5951,Range6,2,1))</f>
        <v>Naples Market Only</v>
      </c>
      <c r="B5951" s="98" t="str">
        <f>VLOOKUP(F5951,Range7,2,0)</f>
        <v>Downing Frye</v>
      </c>
      <c r="C5951" s="41" t="s">
        <v>2165</v>
      </c>
      <c r="D5951" s="40">
        <v>80000</v>
      </c>
      <c r="E5951" s="39" t="s">
        <v>2110</v>
      </c>
      <c r="F5951" s="42" t="s">
        <v>140</v>
      </c>
      <c r="G5951" s="49" t="s">
        <v>489</v>
      </c>
      <c r="H5951">
        <v>5951</v>
      </c>
    </row>
    <row r="5952" spans="1:8">
      <c r="A5952" s="97" t="str">
        <f>IF(ISERROR(VLOOKUP(G5952,Range6,2,1))," ",VLOOKUP(G5952,Range6,2,1))</f>
        <v>Naples Market Only</v>
      </c>
      <c r="B5952" s="98" t="str">
        <f>VLOOKUP(F5952,Range7,2,0)</f>
        <v>RE/MAX Realty Select</v>
      </c>
      <c r="C5952" s="41" t="s">
        <v>2165</v>
      </c>
      <c r="D5952" s="40">
        <v>91000</v>
      </c>
      <c r="E5952" s="39" t="s">
        <v>2076</v>
      </c>
      <c r="F5952" s="42" t="s">
        <v>21</v>
      </c>
      <c r="G5952" s="49" t="s">
        <v>489</v>
      </c>
      <c r="H5952">
        <v>5952</v>
      </c>
    </row>
    <row r="5953" spans="1:8">
      <c r="A5953" s="97" t="str">
        <f>IF(ISERROR(VLOOKUP(G5953,Range6,2,1))," ",VLOOKUP(G5953,Range6,2,1))</f>
        <v>Naples Market Only</v>
      </c>
      <c r="B5953" s="98" t="str">
        <f>VLOOKUP(F5953,Range7,2,0)</f>
        <v>Realty Pros of Naples, LLC</v>
      </c>
      <c r="C5953" s="41" t="s">
        <v>2165</v>
      </c>
      <c r="D5953" s="40">
        <v>85000</v>
      </c>
      <c r="E5953" s="39" t="s">
        <v>2110</v>
      </c>
      <c r="F5953" s="42" t="s">
        <v>122</v>
      </c>
      <c r="G5953" s="49" t="s">
        <v>489</v>
      </c>
      <c r="H5953">
        <v>5953</v>
      </c>
    </row>
    <row r="5954" spans="1:8">
      <c r="A5954" s="97" t="str">
        <f>IF(ISERROR(VLOOKUP(G5954,Range6,2,1))," ",VLOOKUP(G5954,Range6,2,1))</f>
        <v>Naples Market Only</v>
      </c>
      <c r="B5954" s="98" t="str">
        <f>VLOOKUP(F5954,Range7,2,0)</f>
        <v>Zip Realty, Inc.</v>
      </c>
      <c r="C5954" s="41" t="s">
        <v>2165</v>
      </c>
      <c r="D5954" s="40">
        <v>89000</v>
      </c>
      <c r="E5954" s="39" t="s">
        <v>2104</v>
      </c>
      <c r="F5954" s="42" t="s">
        <v>238</v>
      </c>
      <c r="G5954" s="49" t="s">
        <v>489</v>
      </c>
      <c r="H5954">
        <v>5954</v>
      </c>
    </row>
    <row r="5955" spans="1:8">
      <c r="A5955" s="97" t="str">
        <f>IF(ISERROR(VLOOKUP(G5955,Range6,2,1))," ",VLOOKUP(G5955,Range6,2,1))</f>
        <v>Naples Market Only</v>
      </c>
      <c r="B5955" s="98" t="str">
        <f>VLOOKUP(F5955,Range7,2,0)</f>
        <v>Premiere Plus Realty Co.</v>
      </c>
      <c r="C5955" s="41" t="s">
        <v>2165</v>
      </c>
      <c r="D5955" s="40">
        <v>71000</v>
      </c>
      <c r="E5955" s="39" t="s">
        <v>2107</v>
      </c>
      <c r="F5955" s="42" t="s">
        <v>20</v>
      </c>
      <c r="G5955" s="49" t="s">
        <v>489</v>
      </c>
      <c r="H5955">
        <v>5955</v>
      </c>
    </row>
    <row r="5956" spans="1:8">
      <c r="A5956" s="97" t="str">
        <f>IF(ISERROR(VLOOKUP(G5956,Range6,2,1))," ",VLOOKUP(G5956,Range6,2,1))</f>
        <v>Naples Market Only</v>
      </c>
      <c r="B5956" s="98" t="str">
        <f>VLOOKUP(F5956,Range7,2,0)</f>
        <v>Naples Realty Services</v>
      </c>
      <c r="C5956" s="41" t="s">
        <v>2165</v>
      </c>
      <c r="D5956" s="40">
        <v>89900</v>
      </c>
      <c r="E5956" s="39" t="s">
        <v>2077</v>
      </c>
      <c r="F5956" s="42" t="s">
        <v>48</v>
      </c>
      <c r="G5956" s="49" t="s">
        <v>489</v>
      </c>
      <c r="H5956">
        <v>5956</v>
      </c>
    </row>
    <row r="5957" spans="1:8">
      <c r="A5957" s="97" t="str">
        <f>IF(ISERROR(VLOOKUP(G5957,Range6,2,1))," ",VLOOKUP(G5957,Range6,2,1))</f>
        <v>Naples Market Only</v>
      </c>
      <c r="B5957" s="98" t="str">
        <f>VLOOKUP(F5957,Range7,2,0)</f>
        <v>Downing Frye</v>
      </c>
      <c r="C5957" s="41" t="s">
        <v>2165</v>
      </c>
      <c r="D5957" s="40">
        <v>104000</v>
      </c>
      <c r="E5957" s="39" t="s">
        <v>2084</v>
      </c>
      <c r="F5957" s="42" t="s">
        <v>9</v>
      </c>
      <c r="G5957" s="49" t="s">
        <v>489</v>
      </c>
      <c r="H5957">
        <v>5957</v>
      </c>
    </row>
    <row r="5958" spans="1:8">
      <c r="A5958" s="97" t="str">
        <f>IF(ISERROR(VLOOKUP(G5958,Range6,2,1))," ",VLOOKUP(G5958,Range6,2,1))</f>
        <v>Bonita Estero Markets Only</v>
      </c>
      <c r="B5958" s="98" t="str">
        <f>VLOOKUP(F5958,Range7,2,0)</f>
        <v>Coldwell Banker Residential Real Estate, Inc.</v>
      </c>
      <c r="C5958" s="41" t="s">
        <v>2165</v>
      </c>
      <c r="D5958" s="40">
        <v>92500</v>
      </c>
      <c r="E5958" s="39" t="s">
        <v>2106</v>
      </c>
      <c r="F5958" s="42" t="s">
        <v>81</v>
      </c>
      <c r="G5958" s="49" t="s">
        <v>491</v>
      </c>
      <c r="H5958">
        <v>5958</v>
      </c>
    </row>
    <row r="5959" spans="1:8">
      <c r="A5959" s="97" t="str">
        <f>IF(ISERROR(VLOOKUP(G5959,Range6,2,1))," ",VLOOKUP(G5959,Range6,2,1))</f>
        <v>Naples Market Only</v>
      </c>
      <c r="B5959" s="98" t="str">
        <f>VLOOKUP(F5959,Range7,2,0)</f>
        <v>L'Excellence Realty Group Inc.</v>
      </c>
      <c r="C5959" s="41" t="s">
        <v>2165</v>
      </c>
      <c r="D5959" s="40">
        <v>89900</v>
      </c>
      <c r="E5959" s="39" t="s">
        <v>2077</v>
      </c>
      <c r="F5959" s="42" t="s">
        <v>49</v>
      </c>
      <c r="G5959" s="49" t="s">
        <v>489</v>
      </c>
      <c r="H5959">
        <v>5959</v>
      </c>
    </row>
    <row r="5960" spans="1:8">
      <c r="A5960" s="97" t="str">
        <f>IF(ISERROR(VLOOKUP(G5960,Range6,2,1))," ",VLOOKUP(G5960,Range6,2,1))</f>
        <v>Naples Market Only</v>
      </c>
      <c r="B5960" s="98" t="str">
        <f>VLOOKUP(F5960,Range7,2,0)</f>
        <v>Premiere Plus Realty Co.</v>
      </c>
      <c r="C5960" s="41" t="s">
        <v>2165</v>
      </c>
      <c r="D5960" s="40">
        <v>89900</v>
      </c>
      <c r="E5960" s="39" t="s">
        <v>2076</v>
      </c>
      <c r="F5960" s="42" t="s">
        <v>20</v>
      </c>
      <c r="G5960" s="49" t="s">
        <v>489</v>
      </c>
      <c r="H5960">
        <v>5960</v>
      </c>
    </row>
    <row r="5961" spans="1:8">
      <c r="A5961" s="97" t="str">
        <f>IF(ISERROR(VLOOKUP(G5961,Range6,2,1))," ",VLOOKUP(G5961,Range6,2,1))</f>
        <v>Naples Market Only</v>
      </c>
      <c r="B5961" s="98" t="str">
        <f>VLOOKUP(F5961,Range7,2,0)</f>
        <v xml:space="preserve">Non MLS </v>
      </c>
      <c r="C5961" s="41" t="s">
        <v>2165</v>
      </c>
      <c r="D5961" s="40">
        <v>82000</v>
      </c>
      <c r="E5961" s="39" t="s">
        <v>2077</v>
      </c>
      <c r="F5961" s="42" t="s">
        <v>41</v>
      </c>
      <c r="G5961" s="49" t="s">
        <v>489</v>
      </c>
      <c r="H5961">
        <v>5961</v>
      </c>
    </row>
    <row r="5962" spans="1:8">
      <c r="A5962" s="97" t="str">
        <f>IF(ISERROR(VLOOKUP(G5962,Range6,2,1))," ",VLOOKUP(G5962,Range6,2,1))</f>
        <v>Bonita Estero Markets Only</v>
      </c>
      <c r="B5962" s="98" t="str">
        <f>VLOOKUP(F5962,Range7,2,0)</f>
        <v>ERA Faust Realty Group</v>
      </c>
      <c r="C5962" s="41" t="s">
        <v>2165</v>
      </c>
      <c r="D5962" s="40">
        <v>90500</v>
      </c>
      <c r="E5962" s="39" t="s">
        <v>2094</v>
      </c>
      <c r="F5962" s="42" t="s">
        <v>22</v>
      </c>
      <c r="G5962" s="49" t="s">
        <v>491</v>
      </c>
      <c r="H5962">
        <v>5962</v>
      </c>
    </row>
    <row r="5963" spans="1:8">
      <c r="A5963" s="97" t="str">
        <f>IF(ISERROR(VLOOKUP(G5963,Range6,2,1))," ",VLOOKUP(G5963,Range6,2,1))</f>
        <v>Naples Market Only</v>
      </c>
      <c r="B5963" s="98" t="str">
        <f>VLOOKUP(F5963,Range7,2,0)</f>
        <v>Sand Castle Realty Group, Inc</v>
      </c>
      <c r="C5963" s="41" t="s">
        <v>2165</v>
      </c>
      <c r="D5963" s="40">
        <v>85000</v>
      </c>
      <c r="E5963" s="39" t="s">
        <v>2107</v>
      </c>
      <c r="F5963" s="42" t="s">
        <v>29</v>
      </c>
      <c r="G5963" s="49" t="s">
        <v>489</v>
      </c>
      <c r="H5963">
        <v>5963</v>
      </c>
    </row>
    <row r="5964" spans="1:8">
      <c r="A5964" s="97" t="str">
        <f>IF(ISERROR(VLOOKUP(G5964,Range6,2,1))," ",VLOOKUP(G5964,Range6,2,1))</f>
        <v>Naples Market Only</v>
      </c>
      <c r="B5964" s="98" t="str">
        <f>VLOOKUP(F5964,Range7,2,0)</f>
        <v>Sun Realty</v>
      </c>
      <c r="C5964" s="41" t="s">
        <v>2165</v>
      </c>
      <c r="D5964" s="40">
        <v>75000</v>
      </c>
      <c r="E5964" s="39" t="s">
        <v>2077</v>
      </c>
      <c r="F5964" s="42" t="s">
        <v>45</v>
      </c>
      <c r="G5964" s="49" t="s">
        <v>489</v>
      </c>
      <c r="H5964">
        <v>5964</v>
      </c>
    </row>
    <row r="5965" spans="1:8">
      <c r="A5965" s="97" t="str">
        <f>IF(ISERROR(VLOOKUP(G5965,Range6,2,1))," ",VLOOKUP(G5965,Range6,2,1))</f>
        <v>Naples Market Only</v>
      </c>
      <c r="B5965" s="98" t="str">
        <f>VLOOKUP(F5965,Range7,2,0)</f>
        <v>Sun Realty</v>
      </c>
      <c r="C5965" s="41" t="s">
        <v>2165</v>
      </c>
      <c r="D5965" s="40">
        <v>90000</v>
      </c>
      <c r="E5965" s="39" t="s">
        <v>2076</v>
      </c>
      <c r="F5965" s="42" t="s">
        <v>45</v>
      </c>
      <c r="G5965" s="49" t="s">
        <v>489</v>
      </c>
      <c r="H5965">
        <v>5965</v>
      </c>
    </row>
    <row r="5966" spans="1:8">
      <c r="A5966" s="97" t="str">
        <f>IF(ISERROR(VLOOKUP(G5966,Range6,2,1))," ",VLOOKUP(G5966,Range6,2,1))</f>
        <v>Naples Market Only</v>
      </c>
      <c r="B5966" s="98" t="str">
        <f>VLOOKUP(F5966,Range7,2,0)</f>
        <v xml:space="preserve">Non MLS </v>
      </c>
      <c r="C5966" s="41" t="s">
        <v>2165</v>
      </c>
      <c r="D5966" s="40">
        <v>74500</v>
      </c>
      <c r="E5966" s="39" t="s">
        <v>2070</v>
      </c>
      <c r="F5966" s="42" t="s">
        <v>41</v>
      </c>
      <c r="G5966" s="49" t="s">
        <v>489</v>
      </c>
      <c r="H5966">
        <v>5966</v>
      </c>
    </row>
    <row r="5967" spans="1:8">
      <c r="A5967" s="97" t="str">
        <f>IF(ISERROR(VLOOKUP(G5967,Range6,2,1))," ",VLOOKUP(G5967,Range6,2,1))</f>
        <v>Naples Market Only</v>
      </c>
      <c r="B5967" s="98" t="str">
        <f>VLOOKUP(F5967,Range7,2,0)</f>
        <v>Zip Realty, Inc.</v>
      </c>
      <c r="C5967" s="41" t="s">
        <v>2165</v>
      </c>
      <c r="D5967" s="40">
        <v>89900</v>
      </c>
      <c r="E5967" s="39" t="s">
        <v>2077</v>
      </c>
      <c r="F5967" s="42" t="s">
        <v>238</v>
      </c>
      <c r="G5967" s="49" t="s">
        <v>489</v>
      </c>
      <c r="H5967">
        <v>5967</v>
      </c>
    </row>
    <row r="5968" spans="1:8">
      <c r="A5968" s="97" t="str">
        <f>IF(ISERROR(VLOOKUP(G5968,Range6,2,1))," ",VLOOKUP(G5968,Range6,2,1))</f>
        <v>Bonita Estero Markets Only</v>
      </c>
      <c r="B5968" s="98" t="str">
        <f>VLOOKUP(F5968,Range7,2,0)</f>
        <v>Remax Coastal Living</v>
      </c>
      <c r="C5968" s="41" t="s">
        <v>2165</v>
      </c>
      <c r="D5968" s="40">
        <v>85000</v>
      </c>
      <c r="E5968" s="39" t="s">
        <v>2094</v>
      </c>
      <c r="F5968" s="42" t="s">
        <v>230</v>
      </c>
      <c r="G5968" s="49" t="s">
        <v>491</v>
      </c>
      <c r="H5968">
        <v>5968</v>
      </c>
    </row>
    <row r="5969" spans="1:8">
      <c r="A5969" s="97" t="str">
        <f>IF(ISERROR(VLOOKUP(G5969,Range6,2,1))," ",VLOOKUP(G5969,Range6,2,1))</f>
        <v>Bonita Estero Markets Only</v>
      </c>
      <c r="B5969" s="98" t="str">
        <f>VLOOKUP(F5969,Range7,2,0)</f>
        <v xml:space="preserve">Non MLS </v>
      </c>
      <c r="C5969" s="41" t="s">
        <v>2165</v>
      </c>
      <c r="D5969" s="40">
        <v>80000</v>
      </c>
      <c r="E5969" s="39" t="s">
        <v>2094</v>
      </c>
      <c r="F5969" s="42" t="s">
        <v>41</v>
      </c>
      <c r="G5969" s="49" t="s">
        <v>491</v>
      </c>
      <c r="H5969">
        <v>5969</v>
      </c>
    </row>
    <row r="5970" spans="1:8">
      <c r="A5970" s="97" t="str">
        <f>IF(ISERROR(VLOOKUP(G5970,Range6,2,1))," ",VLOOKUP(G5970,Range6,2,1))</f>
        <v>Naples Market Only</v>
      </c>
      <c r="B5970" s="98" t="str">
        <f>VLOOKUP(F5970,Range7,2,0)</f>
        <v>Century 21 #1 Sunbelt Realty Inc.</v>
      </c>
      <c r="C5970" s="41" t="s">
        <v>2165</v>
      </c>
      <c r="D5970" s="40">
        <v>85000</v>
      </c>
      <c r="E5970" s="39" t="s">
        <v>2070</v>
      </c>
      <c r="F5970" s="42" t="s">
        <v>10</v>
      </c>
      <c r="G5970" s="49" t="s">
        <v>489</v>
      </c>
      <c r="H5970">
        <v>5970</v>
      </c>
    </row>
    <row r="5971" spans="1:8">
      <c r="A5971" s="97" t="str">
        <f>IF(ISERROR(VLOOKUP(G5971,Range6,2,1))," ",VLOOKUP(G5971,Range6,2,1))</f>
        <v>Bonita Estero Markets Only</v>
      </c>
      <c r="B5971" s="98" t="str">
        <f>VLOOKUP(F5971,Range7,2,0)</f>
        <v>Downing Frye</v>
      </c>
      <c r="C5971" s="41" t="s">
        <v>2165</v>
      </c>
      <c r="D5971" s="40">
        <v>93000</v>
      </c>
      <c r="E5971" s="39" t="s">
        <v>2118</v>
      </c>
      <c r="F5971" s="42" t="s">
        <v>58</v>
      </c>
      <c r="G5971" s="49" t="s">
        <v>492</v>
      </c>
      <c r="H5971">
        <v>5971</v>
      </c>
    </row>
    <row r="5972" spans="1:8">
      <c r="A5972" s="97" t="str">
        <f>IF(ISERROR(VLOOKUP(G5972,Range6,2,1))," ",VLOOKUP(G5972,Range6,2,1))</f>
        <v>Naples Market Only</v>
      </c>
      <c r="B5972" s="98" t="str">
        <f>VLOOKUP(F5972,Range7,2,0)</f>
        <v>Amerivest Realty</v>
      </c>
      <c r="C5972" s="41" t="s">
        <v>2165</v>
      </c>
      <c r="D5972" s="40">
        <v>90000</v>
      </c>
      <c r="E5972" s="39" t="s">
        <v>2104</v>
      </c>
      <c r="F5972" s="42" t="s">
        <v>37</v>
      </c>
      <c r="G5972" s="49" t="s">
        <v>489</v>
      </c>
      <c r="H5972">
        <v>5972</v>
      </c>
    </row>
    <row r="5973" spans="1:8">
      <c r="A5973" s="97" t="str">
        <f>IF(ISERROR(VLOOKUP(G5973,Range6,2,1))," ",VLOOKUP(G5973,Range6,2,1))</f>
        <v>Bonita Estero Markets Only</v>
      </c>
      <c r="B5973" s="98" t="str">
        <f>VLOOKUP(F5973,Range7,2,0)</f>
        <v>Keller Williams Elite Realty</v>
      </c>
      <c r="C5973" s="41" t="s">
        <v>2165</v>
      </c>
      <c r="D5973" s="40">
        <v>86500</v>
      </c>
      <c r="E5973" s="39" t="s">
        <v>2075</v>
      </c>
      <c r="F5973" s="42" t="s">
        <v>169</v>
      </c>
      <c r="G5973" s="49" t="s">
        <v>491</v>
      </c>
      <c r="H5973">
        <v>5973</v>
      </c>
    </row>
    <row r="5974" spans="1:8">
      <c r="A5974" s="97" t="str">
        <f>IF(ISERROR(VLOOKUP(G5974,Range6,2,1))," ",VLOOKUP(G5974,Range6,2,1))</f>
        <v>Bonita Estero Markets Only</v>
      </c>
      <c r="B5974" s="98" t="str">
        <f>VLOOKUP(F5974,Range7,2,0)</f>
        <v>Downing Frye</v>
      </c>
      <c r="C5974" s="41" t="s">
        <v>2165</v>
      </c>
      <c r="D5974" s="40">
        <v>76900</v>
      </c>
      <c r="E5974" s="39" t="s">
        <v>2078</v>
      </c>
      <c r="F5974" s="42" t="s">
        <v>140</v>
      </c>
      <c r="G5974" s="49" t="s">
        <v>491</v>
      </c>
      <c r="H5974">
        <v>5974</v>
      </c>
    </row>
    <row r="5975" spans="1:8">
      <c r="A5975" s="97" t="str">
        <f>IF(ISERROR(VLOOKUP(G5975,Range6,2,1))," ",VLOOKUP(G5975,Range6,2,1))</f>
        <v>Naples Market Only</v>
      </c>
      <c r="B5975" s="98" t="str">
        <f>VLOOKUP(F5975,Range7,2,0)</f>
        <v>Waterfront Realty Group, Inc.</v>
      </c>
      <c r="C5975" s="41" t="s">
        <v>2165</v>
      </c>
      <c r="D5975" s="40">
        <v>85000</v>
      </c>
      <c r="E5975" s="39" t="s">
        <v>2107</v>
      </c>
      <c r="F5975" s="42" t="s">
        <v>30</v>
      </c>
      <c r="G5975" s="49" t="s">
        <v>489</v>
      </c>
      <c r="H5975">
        <v>5975</v>
      </c>
    </row>
    <row r="5976" spans="1:8">
      <c r="A5976" s="97" t="str">
        <f>IF(ISERROR(VLOOKUP(G5976,Range6,2,1))," ",VLOOKUP(G5976,Range6,2,1))</f>
        <v>Naples Market Only</v>
      </c>
      <c r="B5976" s="98" t="str">
        <f>VLOOKUP(F5976,Range7,2,0)</f>
        <v>ERA Faust Realty Group</v>
      </c>
      <c r="C5976" s="41" t="s">
        <v>2165</v>
      </c>
      <c r="D5976" s="40">
        <v>62000</v>
      </c>
      <c r="E5976" s="39" t="s">
        <v>2090</v>
      </c>
      <c r="F5976" s="42" t="s">
        <v>22</v>
      </c>
      <c r="G5976" s="49" t="s">
        <v>489</v>
      </c>
      <c r="H5976">
        <v>5976</v>
      </c>
    </row>
    <row r="5977" spans="1:8">
      <c r="A5977" s="97" t="str">
        <f>IF(ISERROR(VLOOKUP(G5977,Range6,2,1))," ",VLOOKUP(G5977,Range6,2,1))</f>
        <v>Naples Market Only</v>
      </c>
      <c r="B5977" s="98" t="str">
        <f>VLOOKUP(F5977,Range7,2,0)</f>
        <v>Downing Frye</v>
      </c>
      <c r="C5977" s="41" t="s">
        <v>2165</v>
      </c>
      <c r="D5977" s="40">
        <v>87000</v>
      </c>
      <c r="E5977" s="39" t="s">
        <v>2098</v>
      </c>
      <c r="F5977" s="42" t="s">
        <v>9</v>
      </c>
      <c r="G5977" s="49" t="s">
        <v>489</v>
      </c>
      <c r="H5977">
        <v>5977</v>
      </c>
    </row>
    <row r="5978" spans="1:8">
      <c r="A5978" s="97" t="str">
        <f>IF(ISERROR(VLOOKUP(G5978,Range6,2,1))," ",VLOOKUP(G5978,Range6,2,1))</f>
        <v>Naples Market Only</v>
      </c>
      <c r="B5978" s="98" t="str">
        <f>VLOOKUP(F5978,Range7,2,0)</f>
        <v>Naples Realty Services</v>
      </c>
      <c r="C5978" s="41" t="s">
        <v>2165</v>
      </c>
      <c r="D5978" s="40">
        <v>89900</v>
      </c>
      <c r="E5978" s="39" t="s">
        <v>2124</v>
      </c>
      <c r="F5978" s="42" t="s">
        <v>48</v>
      </c>
      <c r="G5978" s="49" t="s">
        <v>489</v>
      </c>
      <c r="H5978">
        <v>5978</v>
      </c>
    </row>
    <row r="5979" spans="1:8">
      <c r="A5979" s="97" t="str">
        <f>IF(ISERROR(VLOOKUP(G5979,Range6,2,1))," ",VLOOKUP(G5979,Range6,2,1))</f>
        <v>Naples Market Only</v>
      </c>
      <c r="B5979" s="98" t="str">
        <f>VLOOKUP(F5979,Range7,2,0)</f>
        <v>Sand Castle Realty Group, Inc</v>
      </c>
      <c r="C5979" s="41" t="s">
        <v>2165</v>
      </c>
      <c r="D5979" s="40">
        <v>100000</v>
      </c>
      <c r="E5979" s="39" t="s">
        <v>2108</v>
      </c>
      <c r="F5979" s="42" t="s">
        <v>42</v>
      </c>
      <c r="G5979" s="49" t="s">
        <v>489</v>
      </c>
      <c r="H5979">
        <v>5979</v>
      </c>
    </row>
    <row r="5980" spans="1:8">
      <c r="A5980" s="97" t="str">
        <f>IF(ISERROR(VLOOKUP(G5980,Range6,2,1))," ",VLOOKUP(G5980,Range6,2,1))</f>
        <v>Naples Market Only</v>
      </c>
      <c r="B5980" s="98" t="str">
        <f>VLOOKUP(F5980,Range7,2,0)</f>
        <v>Prudential Florida WCI Realty</v>
      </c>
      <c r="C5980" s="41" t="s">
        <v>2165</v>
      </c>
      <c r="D5980" s="40">
        <v>87000</v>
      </c>
      <c r="E5980" s="39" t="s">
        <v>2070</v>
      </c>
      <c r="F5980" s="42" t="s">
        <v>46</v>
      </c>
      <c r="G5980" s="49" t="s">
        <v>489</v>
      </c>
      <c r="H5980">
        <v>5980</v>
      </c>
    </row>
    <row r="5981" spans="1:8">
      <c r="A5981" s="97" t="str">
        <f>IF(ISERROR(VLOOKUP(G5981,Range6,2,1))," ",VLOOKUP(G5981,Range6,2,1))</f>
        <v>Naples Market Only</v>
      </c>
      <c r="B5981" s="98" t="str">
        <f>VLOOKUP(F5981,Range7,2,0)</f>
        <v>Sun Realty</v>
      </c>
      <c r="C5981" s="41" t="s">
        <v>2165</v>
      </c>
      <c r="D5981" s="40">
        <v>95294</v>
      </c>
      <c r="E5981" s="39" t="s">
        <v>2077</v>
      </c>
      <c r="F5981" s="42" t="s">
        <v>45</v>
      </c>
      <c r="G5981" s="49" t="s">
        <v>489</v>
      </c>
      <c r="H5981">
        <v>5981</v>
      </c>
    </row>
    <row r="5982" spans="1:8">
      <c r="A5982" s="97" t="str">
        <f>IF(ISERROR(VLOOKUP(G5982,Range6,2,1))," ",VLOOKUP(G5982,Range6,2,1))</f>
        <v>Naples Market Only</v>
      </c>
      <c r="B5982" s="98" t="str">
        <f>VLOOKUP(F5982,Range7,2,0)</f>
        <v>Sun Realty</v>
      </c>
      <c r="C5982" s="41" t="s">
        <v>2165</v>
      </c>
      <c r="D5982" s="40">
        <v>89900</v>
      </c>
      <c r="E5982" s="39" t="s">
        <v>2076</v>
      </c>
      <c r="F5982" s="42" t="s">
        <v>45</v>
      </c>
      <c r="G5982" s="49" t="s">
        <v>489</v>
      </c>
      <c r="H5982">
        <v>5982</v>
      </c>
    </row>
    <row r="5983" spans="1:8">
      <c r="A5983" s="97" t="str">
        <f>IF(ISERROR(VLOOKUP(G5983,Range6,2,1))," ",VLOOKUP(G5983,Range6,2,1))</f>
        <v>Bonita Estero Markets Only</v>
      </c>
      <c r="B5983" s="98" t="str">
        <f>VLOOKUP(F5983,Range7,2,0)</f>
        <v>Amerivest Realty</v>
      </c>
      <c r="C5983" s="41" t="s">
        <v>2165</v>
      </c>
      <c r="D5983" s="40">
        <v>80000</v>
      </c>
      <c r="E5983" s="39" t="s">
        <v>2078</v>
      </c>
      <c r="F5983" s="42" t="s">
        <v>37</v>
      </c>
      <c r="G5983" s="49" t="s">
        <v>491</v>
      </c>
      <c r="H5983">
        <v>5983</v>
      </c>
    </row>
    <row r="5984" spans="1:8">
      <c r="A5984" s="97" t="str">
        <f>IF(ISERROR(VLOOKUP(G5984,Range6,2,1))," ",VLOOKUP(G5984,Range6,2,1))</f>
        <v>Naples Market Only</v>
      </c>
      <c r="B5984" s="98" t="e">
        <f>VLOOKUP(F5984,Range7,2,0)</f>
        <v>#N/A</v>
      </c>
      <c r="C5984" s="41" t="s">
        <v>2165</v>
      </c>
      <c r="D5984" s="40">
        <v>88000</v>
      </c>
      <c r="E5984" s="39" t="s">
        <v>2079</v>
      </c>
      <c r="F5984" s="42" t="s">
        <v>2172</v>
      </c>
      <c r="G5984" s="49" t="s">
        <v>489</v>
      </c>
      <c r="H5984">
        <v>5984</v>
      </c>
    </row>
    <row r="5985" spans="1:8">
      <c r="A5985" s="97" t="str">
        <f>IF(ISERROR(VLOOKUP(G5985,Range6,2,1))," ",VLOOKUP(G5985,Range6,2,1))</f>
        <v>Naples Market Only</v>
      </c>
      <c r="B5985" s="98" t="str">
        <f>VLOOKUP(F5985,Range7,2,0)</f>
        <v>VIP Realty Group</v>
      </c>
      <c r="C5985" s="41" t="s">
        <v>2165</v>
      </c>
      <c r="D5985" s="40">
        <v>93000</v>
      </c>
      <c r="E5985" s="39" t="s">
        <v>2098</v>
      </c>
      <c r="F5985" s="42" t="s">
        <v>121</v>
      </c>
      <c r="G5985" s="49" t="s">
        <v>489</v>
      </c>
      <c r="H5985">
        <v>5985</v>
      </c>
    </row>
    <row r="5986" spans="1:8">
      <c r="A5986" s="97" t="str">
        <f>IF(ISERROR(VLOOKUP(G5986,Range6,2,1))," ",VLOOKUP(G5986,Range6,2,1))</f>
        <v>Bonita Estero Markets Only</v>
      </c>
      <c r="B5986" s="98" t="str">
        <f>VLOOKUP(F5986,Range7,2,0)</f>
        <v>Lifestyle Choice Realty</v>
      </c>
      <c r="C5986" s="41" t="s">
        <v>2165</v>
      </c>
      <c r="D5986" s="40">
        <v>68000</v>
      </c>
      <c r="E5986" s="39" t="s">
        <v>2078</v>
      </c>
      <c r="F5986" s="42" t="s">
        <v>15</v>
      </c>
      <c r="G5986" s="49" t="s">
        <v>491</v>
      </c>
      <c r="H5986">
        <v>5986</v>
      </c>
    </row>
    <row r="5987" spans="1:8">
      <c r="A5987" s="97" t="str">
        <f>IF(ISERROR(VLOOKUP(G5987,Range6,2,1))," ",VLOOKUP(G5987,Range6,2,1))</f>
        <v>Naples Market Only</v>
      </c>
      <c r="B5987" s="98" t="str">
        <f>VLOOKUP(F5987,Range7,2,0)</f>
        <v>Keller Williams World Class Realty</v>
      </c>
      <c r="C5987" s="41" t="s">
        <v>2165</v>
      </c>
      <c r="D5987" s="40">
        <v>77000</v>
      </c>
      <c r="E5987" s="39" t="s">
        <v>2070</v>
      </c>
      <c r="F5987" s="42" t="s">
        <v>242</v>
      </c>
      <c r="G5987" s="49" t="s">
        <v>489</v>
      </c>
      <c r="H5987">
        <v>5987</v>
      </c>
    </row>
    <row r="5988" spans="1:8">
      <c r="A5988" s="97" t="str">
        <f>IF(ISERROR(VLOOKUP(G5988,Range6,2,1))," ",VLOOKUP(G5988,Range6,2,1))</f>
        <v>Naples Market Only</v>
      </c>
      <c r="B5988" s="98" t="str">
        <f>VLOOKUP(F5988,Range7,2,0)</f>
        <v>Prudential Florida WCI Realty</v>
      </c>
      <c r="C5988" s="41" t="s">
        <v>2165</v>
      </c>
      <c r="D5988" s="40">
        <v>90000</v>
      </c>
      <c r="E5988" s="39" t="s">
        <v>2110</v>
      </c>
      <c r="F5988" s="42" t="s">
        <v>46</v>
      </c>
      <c r="G5988" s="49" t="s">
        <v>489</v>
      </c>
      <c r="H5988">
        <v>5988</v>
      </c>
    </row>
    <row r="5989" spans="1:8">
      <c r="A5989" s="97" t="str">
        <f>IF(ISERROR(VLOOKUP(G5989,Range6,2,1))," ",VLOOKUP(G5989,Range6,2,1))</f>
        <v>Bonita Estero Markets Only</v>
      </c>
      <c r="B5989" s="98" t="str">
        <f>VLOOKUP(F5989,Range7,2,0)</f>
        <v>Downing Frye</v>
      </c>
      <c r="C5989" s="41" t="s">
        <v>2165</v>
      </c>
      <c r="D5989" s="40">
        <v>90000</v>
      </c>
      <c r="E5989" s="39" t="s">
        <v>2118</v>
      </c>
      <c r="F5989" s="42" t="s">
        <v>58</v>
      </c>
      <c r="G5989" s="49" t="s">
        <v>492</v>
      </c>
      <c r="H5989">
        <v>5989</v>
      </c>
    </row>
    <row r="5990" spans="1:8">
      <c r="A5990" s="97" t="str">
        <f>IF(ISERROR(VLOOKUP(G5990,Range6,2,1))," ",VLOOKUP(G5990,Range6,2,1))</f>
        <v>Naples Market Only</v>
      </c>
      <c r="B5990" s="98" t="str">
        <f>VLOOKUP(F5990,Range7,2,0)</f>
        <v>Perfect Properties of Naples, Inc.</v>
      </c>
      <c r="C5990" s="41" t="s">
        <v>2165</v>
      </c>
      <c r="D5990" s="40">
        <v>107500</v>
      </c>
      <c r="E5990" s="39" t="s">
        <v>2108</v>
      </c>
      <c r="F5990" s="42" t="s">
        <v>124</v>
      </c>
      <c r="G5990" s="49" t="s">
        <v>489</v>
      </c>
      <c r="H5990">
        <v>5990</v>
      </c>
    </row>
    <row r="5991" spans="1:8">
      <c r="A5991" s="97" t="str">
        <f>IF(ISERROR(VLOOKUP(G5991,Range6,2,1))," ",VLOOKUP(G5991,Range6,2,1))</f>
        <v>Naples Market Only</v>
      </c>
      <c r="B5991" s="98" t="str">
        <f>VLOOKUP(F5991,Range7,2,0)</f>
        <v>Waterfront Realty Group, Inc.</v>
      </c>
      <c r="C5991" s="41" t="s">
        <v>2165</v>
      </c>
      <c r="D5991" s="40">
        <v>90000</v>
      </c>
      <c r="E5991" s="39" t="s">
        <v>2070</v>
      </c>
      <c r="F5991" s="42" t="s">
        <v>30</v>
      </c>
      <c r="G5991" s="49" t="s">
        <v>489</v>
      </c>
      <c r="H5991">
        <v>5991</v>
      </c>
    </row>
    <row r="5992" spans="1:8">
      <c r="A5992" s="97" t="str">
        <f>IF(ISERROR(VLOOKUP(G5992,Range6,2,1))," ",VLOOKUP(G5992,Range6,2,1))</f>
        <v>Naples Market Only</v>
      </c>
      <c r="B5992" s="98" t="str">
        <f>VLOOKUP(F5992,Range7,2,0)</f>
        <v>Downing Frye</v>
      </c>
      <c r="C5992" s="41" t="s">
        <v>2165</v>
      </c>
      <c r="D5992" s="40">
        <v>65000</v>
      </c>
      <c r="E5992" s="39" t="s">
        <v>2070</v>
      </c>
      <c r="F5992" s="42" t="s">
        <v>58</v>
      </c>
      <c r="G5992" s="49" t="s">
        <v>489</v>
      </c>
      <c r="H5992">
        <v>5992</v>
      </c>
    </row>
    <row r="5993" spans="1:8">
      <c r="A5993" s="97" t="str">
        <f>IF(ISERROR(VLOOKUP(G5993,Range6,2,1))," ",VLOOKUP(G5993,Range6,2,1))</f>
        <v>Bonita Estero Markets Only</v>
      </c>
      <c r="B5993" s="98" t="str">
        <f>VLOOKUP(F5993,Range7,2,0)</f>
        <v>Realty Pros of Naples, LLC</v>
      </c>
      <c r="C5993" s="41" t="s">
        <v>2165</v>
      </c>
      <c r="D5993" s="40">
        <v>95000</v>
      </c>
      <c r="E5993" s="39" t="s">
        <v>2118</v>
      </c>
      <c r="F5993" s="42" t="s">
        <v>122</v>
      </c>
      <c r="G5993" s="49" t="s">
        <v>492</v>
      </c>
      <c r="H5993">
        <v>5993</v>
      </c>
    </row>
    <row r="5994" spans="1:8">
      <c r="A5994" s="97" t="str">
        <f>IF(ISERROR(VLOOKUP(G5994,Range6,2,1))," ",VLOOKUP(G5994,Range6,2,1))</f>
        <v>Naples Market Only</v>
      </c>
      <c r="B5994" s="98" t="str">
        <f>VLOOKUP(F5994,Range7,2,0)</f>
        <v>Sun Realty</v>
      </c>
      <c r="C5994" s="41" t="s">
        <v>2165</v>
      </c>
      <c r="D5994" s="40">
        <v>106600</v>
      </c>
      <c r="E5994" s="39" t="s">
        <v>2079</v>
      </c>
      <c r="F5994" s="42" t="s">
        <v>45</v>
      </c>
      <c r="G5994" s="49" t="s">
        <v>489</v>
      </c>
      <c r="H5994">
        <v>5994</v>
      </c>
    </row>
    <row r="5995" spans="1:8">
      <c r="A5995" s="97" t="str">
        <f>IF(ISERROR(VLOOKUP(G5995,Range6,2,1))," ",VLOOKUP(G5995,Range6,2,1))</f>
        <v>Bonita Estero Markets Only</v>
      </c>
      <c r="B5995" s="98" t="str">
        <f>VLOOKUP(F5995,Range7,2,0)</f>
        <v>EXIT Gulder Real Estate Inc.</v>
      </c>
      <c r="C5995" s="41" t="s">
        <v>2165</v>
      </c>
      <c r="D5995" s="40">
        <v>60000</v>
      </c>
      <c r="E5995" s="39" t="s">
        <v>2075</v>
      </c>
      <c r="F5995" s="42" t="s">
        <v>26</v>
      </c>
      <c r="G5995" s="49" t="s">
        <v>491</v>
      </c>
      <c r="H5995">
        <v>5995</v>
      </c>
    </row>
    <row r="5996" spans="1:8">
      <c r="A5996" s="97" t="str">
        <f>IF(ISERROR(VLOOKUP(G5996,Range6,2,1))," ",VLOOKUP(G5996,Range6,2,1))</f>
        <v>Naples Market Only</v>
      </c>
      <c r="B5996" s="98" t="str">
        <f>VLOOKUP(F5996,Range7,2,0)</f>
        <v>WEICHERT, REALTORSr On The Gulf</v>
      </c>
      <c r="C5996" s="41" t="s">
        <v>2165</v>
      </c>
      <c r="D5996" s="40">
        <v>90000</v>
      </c>
      <c r="E5996" s="39" t="s">
        <v>2091</v>
      </c>
      <c r="F5996" s="42" t="s">
        <v>14</v>
      </c>
      <c r="G5996" s="49" t="s">
        <v>489</v>
      </c>
      <c r="H5996">
        <v>5996</v>
      </c>
    </row>
    <row r="5997" spans="1:8">
      <c r="A5997" s="97" t="str">
        <f>IF(ISERROR(VLOOKUP(G5997,Range6,2,1))," ",VLOOKUP(G5997,Range6,2,1))</f>
        <v>Bonita Estero Markets Only</v>
      </c>
      <c r="B5997" s="98" t="str">
        <f>VLOOKUP(F5997,Range7,2,0)</f>
        <v>CL Properties</v>
      </c>
      <c r="C5997" s="41" t="s">
        <v>2165</v>
      </c>
      <c r="D5997" s="40">
        <v>80000</v>
      </c>
      <c r="E5997" s="39" t="s">
        <v>2087</v>
      </c>
      <c r="F5997" s="42" t="s">
        <v>263</v>
      </c>
      <c r="G5997" s="49" t="s">
        <v>492</v>
      </c>
      <c r="H5997">
        <v>5997</v>
      </c>
    </row>
    <row r="5998" spans="1:8">
      <c r="A5998" s="97" t="str">
        <f>IF(ISERROR(VLOOKUP(G5998,Range6,2,1))," ",VLOOKUP(G5998,Range6,2,1))</f>
        <v>Naples Market Only</v>
      </c>
      <c r="B5998" s="98" t="str">
        <f>VLOOKUP(F5998,Range7,2,0)</f>
        <v>WEICHERT, REALTORSr On The Gulf</v>
      </c>
      <c r="C5998" s="41" t="s">
        <v>2165</v>
      </c>
      <c r="D5998" s="40">
        <v>50000</v>
      </c>
      <c r="E5998" s="39" t="s">
        <v>2083</v>
      </c>
      <c r="F5998" s="42" t="s">
        <v>14</v>
      </c>
      <c r="G5998" s="49" t="s">
        <v>489</v>
      </c>
      <c r="H5998">
        <v>5998</v>
      </c>
    </row>
    <row r="5999" spans="1:8">
      <c r="A5999" s="97" t="str">
        <f>IF(ISERROR(VLOOKUP(G5999,Range6,2,1))," ",VLOOKUP(G5999,Range6,2,1))</f>
        <v>Naples Market Only</v>
      </c>
      <c r="B5999" s="98" t="str">
        <f>VLOOKUP(F5999,Range7,2,0)</f>
        <v>Hook &amp; Ladder Realty Inc</v>
      </c>
      <c r="C5999" s="41" t="s">
        <v>2165</v>
      </c>
      <c r="D5999" s="40">
        <v>89000</v>
      </c>
      <c r="E5999" s="39" t="s">
        <v>2077</v>
      </c>
      <c r="F5999" s="42" t="s">
        <v>86</v>
      </c>
      <c r="G5999" s="49" t="s">
        <v>489</v>
      </c>
      <c r="H5999">
        <v>5999</v>
      </c>
    </row>
    <row r="6000" spans="1:8">
      <c r="A6000" s="97" t="str">
        <f>IF(ISERROR(VLOOKUP(G6000,Range6,2,1))," ",VLOOKUP(G6000,Range6,2,1))</f>
        <v>Naples Market Only</v>
      </c>
      <c r="B6000" s="98" t="str">
        <f>VLOOKUP(F6000,Range7,2,0)</f>
        <v>Home Quest Inc.</v>
      </c>
      <c r="C6000" s="41" t="s">
        <v>2165</v>
      </c>
      <c r="D6000" s="40">
        <v>91100</v>
      </c>
      <c r="E6000" s="39" t="s">
        <v>2097</v>
      </c>
      <c r="F6000" s="42" t="s">
        <v>327</v>
      </c>
      <c r="G6000" s="49" t="s">
        <v>489</v>
      </c>
      <c r="H6000">
        <v>6000</v>
      </c>
    </row>
    <row r="6001" spans="1:8">
      <c r="A6001" s="97" t="str">
        <f>IF(ISERROR(VLOOKUP(G6001,Range6,2,1))," ",VLOOKUP(G6001,Range6,2,1))</f>
        <v>Naples Market Only</v>
      </c>
      <c r="B6001" s="98" t="str">
        <f>VLOOKUP(F6001,Range7,2,0)</f>
        <v>Florida Home Realty of Collier County, Inc.</v>
      </c>
      <c r="C6001" s="41" t="s">
        <v>2165</v>
      </c>
      <c r="D6001" s="40">
        <v>92100</v>
      </c>
      <c r="E6001" s="39" t="s">
        <v>2112</v>
      </c>
      <c r="F6001" s="42" t="s">
        <v>35</v>
      </c>
      <c r="G6001" s="49" t="s">
        <v>489</v>
      </c>
      <c r="H6001">
        <v>6001</v>
      </c>
    </row>
    <row r="6002" spans="1:8">
      <c r="A6002" s="97" t="str">
        <f>IF(ISERROR(VLOOKUP(G6002,Range6,2,1))," ",VLOOKUP(G6002,Range6,2,1))</f>
        <v>Naples Market Only</v>
      </c>
      <c r="B6002" s="98" t="str">
        <f>VLOOKUP(F6002,Range7,2,0)</f>
        <v>Holm Realty Services, Inc.</v>
      </c>
      <c r="C6002" s="41" t="s">
        <v>2165</v>
      </c>
      <c r="D6002" s="40">
        <v>95000</v>
      </c>
      <c r="E6002" s="39" t="s">
        <v>2077</v>
      </c>
      <c r="F6002" s="42" t="s">
        <v>369</v>
      </c>
      <c r="G6002" s="49" t="s">
        <v>489</v>
      </c>
      <c r="H6002">
        <v>6002</v>
      </c>
    </row>
    <row r="6003" spans="1:8">
      <c r="A6003" s="97" t="str">
        <f>IF(ISERROR(VLOOKUP(G6003,Range6,2,1))," ",VLOOKUP(G6003,Range6,2,1))</f>
        <v>Naples Market Only</v>
      </c>
      <c r="B6003" s="98" t="str">
        <f>VLOOKUP(F6003,Range7,2,0)</f>
        <v>South Bay Realty</v>
      </c>
      <c r="C6003" s="41" t="s">
        <v>2165</v>
      </c>
      <c r="D6003" s="40">
        <v>90000</v>
      </c>
      <c r="E6003" s="39" t="s">
        <v>2104</v>
      </c>
      <c r="F6003" s="42" t="s">
        <v>27</v>
      </c>
      <c r="G6003" s="49" t="s">
        <v>489</v>
      </c>
      <c r="H6003">
        <v>6003</v>
      </c>
    </row>
    <row r="6004" spans="1:8">
      <c r="A6004" s="97" t="str">
        <f>IF(ISERROR(VLOOKUP(G6004,Range6,2,1))," ",VLOOKUP(G6004,Range6,2,1))</f>
        <v>Naples Market Only</v>
      </c>
      <c r="B6004" s="98" t="str">
        <f>VLOOKUP(F6004,Range7,2,0)</f>
        <v>Coldwell Banker Residential Real Estate, Inc.</v>
      </c>
      <c r="C6004" s="41" t="s">
        <v>2165</v>
      </c>
      <c r="D6004" s="40">
        <v>87500</v>
      </c>
      <c r="E6004" s="39" t="s">
        <v>2084</v>
      </c>
      <c r="F6004" s="42" t="s">
        <v>32</v>
      </c>
      <c r="G6004" s="49" t="s">
        <v>489</v>
      </c>
      <c r="H6004">
        <v>6004</v>
      </c>
    </row>
    <row r="6005" spans="1:8">
      <c r="A6005" s="97" t="str">
        <f>IF(ISERROR(VLOOKUP(G6005,Range6,2,1))," ",VLOOKUP(G6005,Range6,2,1))</f>
        <v>Bonita Estero Markets Only</v>
      </c>
      <c r="B6005" s="98" t="str">
        <f>VLOOKUP(F6005,Range7,2,0)</f>
        <v>Century 21 Sunbelt Rlty #1,Inc</v>
      </c>
      <c r="C6005" s="41" t="s">
        <v>2165</v>
      </c>
      <c r="D6005" s="40">
        <v>110000</v>
      </c>
      <c r="E6005" s="39" t="s">
        <v>2087</v>
      </c>
      <c r="F6005" s="42" t="s">
        <v>424</v>
      </c>
      <c r="G6005" s="49" t="s">
        <v>492</v>
      </c>
      <c r="H6005">
        <v>6005</v>
      </c>
    </row>
    <row r="6006" spans="1:8">
      <c r="A6006" s="97" t="str">
        <f>IF(ISERROR(VLOOKUP(G6006,Range6,2,1))," ",VLOOKUP(G6006,Range6,2,1))</f>
        <v>Naples Market Only</v>
      </c>
      <c r="B6006" s="98" t="str">
        <f>VLOOKUP(F6006,Range7,2,0)</f>
        <v>Downing Frye</v>
      </c>
      <c r="C6006" s="41" t="s">
        <v>2165</v>
      </c>
      <c r="D6006" s="40">
        <v>110000</v>
      </c>
      <c r="E6006" s="39" t="s">
        <v>2091</v>
      </c>
      <c r="F6006" s="42" t="s">
        <v>9</v>
      </c>
      <c r="G6006" s="49" t="s">
        <v>489</v>
      </c>
      <c r="H6006">
        <v>6006</v>
      </c>
    </row>
    <row r="6007" spans="1:8">
      <c r="A6007" s="97" t="str">
        <f>IF(ISERROR(VLOOKUP(G6007,Range6,2,1))," ",VLOOKUP(G6007,Range6,2,1))</f>
        <v>Naples Market Only</v>
      </c>
      <c r="B6007" s="98" t="str">
        <f>VLOOKUP(F6007,Range7,2,0)</f>
        <v>Downing Frye</v>
      </c>
      <c r="C6007" s="41" t="s">
        <v>2165</v>
      </c>
      <c r="D6007" s="40">
        <v>105500</v>
      </c>
      <c r="E6007" s="39" t="s">
        <v>2091</v>
      </c>
      <c r="F6007" s="42" t="s">
        <v>9</v>
      </c>
      <c r="G6007" s="49" t="s">
        <v>489</v>
      </c>
      <c r="H6007">
        <v>6007</v>
      </c>
    </row>
    <row r="6008" spans="1:8">
      <c r="A6008" s="97" t="str">
        <f>IF(ISERROR(VLOOKUP(G6008,Range6,2,1))," ",VLOOKUP(G6008,Range6,2,1))</f>
        <v>Naples Market Only</v>
      </c>
      <c r="B6008" s="98" t="str">
        <f>VLOOKUP(F6008,Range7,2,0)</f>
        <v xml:space="preserve">Non MLS </v>
      </c>
      <c r="C6008" s="41" t="s">
        <v>2165</v>
      </c>
      <c r="D6008" s="40">
        <v>99000</v>
      </c>
      <c r="E6008" s="39" t="s">
        <v>2077</v>
      </c>
      <c r="F6008" s="42" t="s">
        <v>41</v>
      </c>
      <c r="G6008" s="49" t="s">
        <v>489</v>
      </c>
      <c r="H6008">
        <v>6008</v>
      </c>
    </row>
    <row r="6009" spans="1:8">
      <c r="A6009" s="97" t="str">
        <f>IF(ISERROR(VLOOKUP(G6009,Range6,2,1))," ",VLOOKUP(G6009,Range6,2,1))</f>
        <v>Naples Market Only</v>
      </c>
      <c r="B6009" s="98" t="str">
        <f>VLOOKUP(F6009,Range7,2,0)</f>
        <v xml:space="preserve">Non MLS </v>
      </c>
      <c r="C6009" s="41" t="s">
        <v>2165</v>
      </c>
      <c r="D6009" s="40">
        <v>95000</v>
      </c>
      <c r="E6009" s="39" t="s">
        <v>2077</v>
      </c>
      <c r="F6009" s="42" t="s">
        <v>41</v>
      </c>
      <c r="G6009" s="49" t="s">
        <v>489</v>
      </c>
      <c r="H6009">
        <v>6009</v>
      </c>
    </row>
    <row r="6010" spans="1:8">
      <c r="A6010" s="97" t="str">
        <f>IF(ISERROR(VLOOKUP(G6010,Range6,2,1))," ",VLOOKUP(G6010,Range6,2,1))</f>
        <v>Bonita Estero Markets Only</v>
      </c>
      <c r="B6010" s="98" t="str">
        <f>VLOOKUP(F6010,Range7,2,0)</f>
        <v>Premier Properties of SWFL,INC</v>
      </c>
      <c r="C6010" s="41" t="s">
        <v>2165</v>
      </c>
      <c r="D6010" s="40">
        <v>92625</v>
      </c>
      <c r="E6010" s="39" t="s">
        <v>2074</v>
      </c>
      <c r="F6010" s="42" t="s">
        <v>180</v>
      </c>
      <c r="G6010" s="49" t="s">
        <v>491</v>
      </c>
      <c r="H6010">
        <v>6010</v>
      </c>
    </row>
    <row r="6011" spans="1:8">
      <c r="A6011" s="97" t="str">
        <f>IF(ISERROR(VLOOKUP(G6011,Range6,2,1))," ",VLOOKUP(G6011,Range6,2,1))</f>
        <v>Naples Market Only</v>
      </c>
      <c r="B6011" s="98" t="str">
        <f>VLOOKUP(F6011,Range7,2,0)</f>
        <v>VIP Realty Group</v>
      </c>
      <c r="C6011" s="41" t="s">
        <v>2165</v>
      </c>
      <c r="D6011" s="40">
        <v>92900</v>
      </c>
      <c r="E6011" s="39" t="s">
        <v>2091</v>
      </c>
      <c r="F6011" s="42" t="s">
        <v>115</v>
      </c>
      <c r="G6011" s="49" t="s">
        <v>489</v>
      </c>
      <c r="H6011">
        <v>6011</v>
      </c>
    </row>
    <row r="6012" spans="1:8">
      <c r="A6012" s="97" t="str">
        <f>IF(ISERROR(VLOOKUP(G6012,Range6,2,1))," ",VLOOKUP(G6012,Range6,2,1))</f>
        <v>Naples Market Only</v>
      </c>
      <c r="B6012" s="98" t="str">
        <f>VLOOKUP(F6012,Range7,2,0)</f>
        <v>Sand Castle Realty Group, Inc</v>
      </c>
      <c r="C6012" s="41" t="s">
        <v>2165</v>
      </c>
      <c r="D6012" s="40">
        <v>90000</v>
      </c>
      <c r="E6012" s="39" t="s">
        <v>2081</v>
      </c>
      <c r="F6012" s="42" t="s">
        <v>42</v>
      </c>
      <c r="G6012" s="49" t="s">
        <v>489</v>
      </c>
      <c r="H6012">
        <v>6012</v>
      </c>
    </row>
    <row r="6013" spans="1:8">
      <c r="A6013" s="97" t="str">
        <f>IF(ISERROR(VLOOKUP(G6013,Range6,2,1))," ",VLOOKUP(G6013,Range6,2,1))</f>
        <v>Naples Market Only</v>
      </c>
      <c r="B6013" s="98" t="str">
        <f>VLOOKUP(F6013,Range7,2,0)</f>
        <v>RE/MAX Realty Select</v>
      </c>
      <c r="C6013" s="41" t="s">
        <v>2165</v>
      </c>
      <c r="D6013" s="40">
        <v>90000</v>
      </c>
      <c r="E6013" s="39" t="s">
        <v>2077</v>
      </c>
      <c r="F6013" s="42" t="s">
        <v>21</v>
      </c>
      <c r="G6013" s="49" t="s">
        <v>489</v>
      </c>
      <c r="H6013">
        <v>6013</v>
      </c>
    </row>
    <row r="6014" spans="1:8">
      <c r="A6014" s="97" t="str">
        <f>IF(ISERROR(VLOOKUP(G6014,Range6,2,1))," ",VLOOKUP(G6014,Range6,2,1))</f>
        <v>Naples Market Only</v>
      </c>
      <c r="B6014" s="98" t="str">
        <f>VLOOKUP(F6014,Range7,2,0)</f>
        <v>Downing Frye</v>
      </c>
      <c r="C6014" s="41" t="s">
        <v>2165</v>
      </c>
      <c r="D6014" s="40">
        <v>94900</v>
      </c>
      <c r="E6014" s="39" t="s">
        <v>2077</v>
      </c>
      <c r="F6014" s="42" t="s">
        <v>9</v>
      </c>
      <c r="G6014" s="49" t="s">
        <v>489</v>
      </c>
      <c r="H6014">
        <v>6014</v>
      </c>
    </row>
    <row r="6015" spans="1:8">
      <c r="A6015" s="97" t="str">
        <f>IF(ISERROR(VLOOKUP(G6015,Range6,2,1))," ",VLOOKUP(G6015,Range6,2,1))</f>
        <v>Naples Market Only</v>
      </c>
      <c r="B6015" s="98" t="str">
        <f>VLOOKUP(F6015,Range7,2,0)</f>
        <v>The Realty Group of SW FL, Inc</v>
      </c>
      <c r="C6015" s="41" t="s">
        <v>2165</v>
      </c>
      <c r="D6015" s="40">
        <v>85000</v>
      </c>
      <c r="E6015" s="39" t="s">
        <v>2084</v>
      </c>
      <c r="F6015" s="42" t="s">
        <v>106</v>
      </c>
      <c r="G6015" s="49" t="s">
        <v>489</v>
      </c>
      <c r="H6015">
        <v>6015</v>
      </c>
    </row>
    <row r="6016" spans="1:8">
      <c r="A6016" s="97" t="str">
        <f>IF(ISERROR(VLOOKUP(G6016,Range6,2,1))," ",VLOOKUP(G6016,Range6,2,1))</f>
        <v>Naples Market Only</v>
      </c>
      <c r="B6016" s="98" t="str">
        <f>VLOOKUP(F6016,Range7,2,0)</f>
        <v>Downing Frye</v>
      </c>
      <c r="C6016" s="41" t="s">
        <v>2165</v>
      </c>
      <c r="D6016" s="40">
        <v>88000</v>
      </c>
      <c r="E6016" s="39" t="s">
        <v>2084</v>
      </c>
      <c r="F6016" s="42" t="s">
        <v>9</v>
      </c>
      <c r="G6016" s="49" t="s">
        <v>489</v>
      </c>
      <c r="H6016">
        <v>6016</v>
      </c>
    </row>
    <row r="6017" spans="1:8">
      <c r="A6017" s="97" t="str">
        <f>IF(ISERROR(VLOOKUP(G6017,Range6,2,1))," ",VLOOKUP(G6017,Range6,2,1))</f>
        <v>Naples Market Only</v>
      </c>
      <c r="B6017" s="98" t="str">
        <f>VLOOKUP(F6017,Range7,2,0)</f>
        <v>Downing Frye</v>
      </c>
      <c r="C6017" s="41" t="s">
        <v>2165</v>
      </c>
      <c r="D6017" s="40">
        <v>95000</v>
      </c>
      <c r="E6017" s="39" t="s">
        <v>2077</v>
      </c>
      <c r="F6017" s="42" t="s">
        <v>9</v>
      </c>
      <c r="G6017" s="49" t="s">
        <v>489</v>
      </c>
      <c r="H6017">
        <v>6017</v>
      </c>
    </row>
    <row r="6018" spans="1:8">
      <c r="A6018" s="97" t="str">
        <f>IF(ISERROR(VLOOKUP(G6018,Range6,2,1))," ",VLOOKUP(G6018,Range6,2,1))</f>
        <v>Naples Market Only</v>
      </c>
      <c r="B6018" s="98" t="str">
        <f>VLOOKUP(F6018,Range7,2,0)</f>
        <v>Century 21 Prestige Realty Group</v>
      </c>
      <c r="C6018" s="41" t="s">
        <v>2165</v>
      </c>
      <c r="D6018" s="40">
        <v>85000</v>
      </c>
      <c r="E6018" s="39" t="s">
        <v>2079</v>
      </c>
      <c r="F6018" s="42" t="s">
        <v>168</v>
      </c>
      <c r="G6018" s="49" t="s">
        <v>489</v>
      </c>
      <c r="H6018">
        <v>6018</v>
      </c>
    </row>
    <row r="6019" spans="1:8">
      <c r="A6019" s="97" t="str">
        <f>IF(ISERROR(VLOOKUP(G6019,Range6,2,1))," ",VLOOKUP(G6019,Range6,2,1))</f>
        <v>Naples Market Only</v>
      </c>
      <c r="B6019" s="98" t="str">
        <f>VLOOKUP(F6019,Range7,2,0)</f>
        <v>Coldwell Banker Residential Real Estate, Inc.</v>
      </c>
      <c r="C6019" s="41" t="s">
        <v>2165</v>
      </c>
      <c r="D6019" s="40">
        <v>91000</v>
      </c>
      <c r="E6019" s="39" t="s">
        <v>2110</v>
      </c>
      <c r="F6019" s="42" t="s">
        <v>81</v>
      </c>
      <c r="G6019" s="49" t="s">
        <v>489</v>
      </c>
      <c r="H6019">
        <v>6019</v>
      </c>
    </row>
    <row r="6020" spans="1:8">
      <c r="A6020" s="97" t="str">
        <f>IF(ISERROR(VLOOKUP(G6020,Range6,2,1))," ",VLOOKUP(G6020,Range6,2,1))</f>
        <v>Naples Market Only</v>
      </c>
      <c r="B6020" s="98" t="str">
        <f>VLOOKUP(F6020,Range7,2,0)</f>
        <v>Amerivest Realty</v>
      </c>
      <c r="C6020" s="41" t="s">
        <v>2165</v>
      </c>
      <c r="D6020" s="40">
        <v>82500</v>
      </c>
      <c r="E6020" s="39" t="s">
        <v>2079</v>
      </c>
      <c r="F6020" s="42" t="s">
        <v>37</v>
      </c>
      <c r="G6020" s="49" t="s">
        <v>489</v>
      </c>
      <c r="H6020">
        <v>6020</v>
      </c>
    </row>
    <row r="6021" spans="1:8">
      <c r="A6021" s="97" t="str">
        <f>IF(ISERROR(VLOOKUP(G6021,Range6,2,1))," ",VLOOKUP(G6021,Range6,2,1))</f>
        <v>Bonita Estero Markets Only</v>
      </c>
      <c r="B6021" s="98" t="str">
        <f>VLOOKUP(F6021,Range7,2,0)</f>
        <v>The Realty Group of SW FL, Inc</v>
      </c>
      <c r="C6021" s="41" t="s">
        <v>2165</v>
      </c>
      <c r="D6021" s="40">
        <v>85000</v>
      </c>
      <c r="E6021" s="39" t="s">
        <v>2094</v>
      </c>
      <c r="F6021" s="42" t="s">
        <v>106</v>
      </c>
      <c r="G6021" s="49" t="s">
        <v>491</v>
      </c>
      <c r="H6021">
        <v>6021</v>
      </c>
    </row>
    <row r="6022" spans="1:8">
      <c r="A6022" s="97" t="str">
        <f>IF(ISERROR(VLOOKUP(G6022,Range6,2,1))," ",VLOOKUP(G6022,Range6,2,1))</f>
        <v>Naples Market Only</v>
      </c>
      <c r="B6022" s="98" t="str">
        <f>VLOOKUP(F6022,Range7,2,0)</f>
        <v>Coldwell Banker Residential Real Estate, Inc.</v>
      </c>
      <c r="C6022" s="41" t="s">
        <v>2165</v>
      </c>
      <c r="D6022" s="40">
        <v>84500</v>
      </c>
      <c r="E6022" s="39" t="s">
        <v>2067</v>
      </c>
      <c r="F6022" s="42" t="s">
        <v>12</v>
      </c>
      <c r="G6022" s="49" t="s">
        <v>489</v>
      </c>
      <c r="H6022">
        <v>6022</v>
      </c>
    </row>
    <row r="6023" spans="1:8">
      <c r="A6023" s="97" t="str">
        <f>IF(ISERROR(VLOOKUP(G6023,Range6,2,1))," ",VLOOKUP(G6023,Range6,2,1))</f>
        <v>Naples Market Only</v>
      </c>
      <c r="B6023" s="98" t="str">
        <f>VLOOKUP(F6023,Range7,2,0)</f>
        <v>Internet Realty Group, Inc.</v>
      </c>
      <c r="C6023" s="41" t="s">
        <v>2165</v>
      </c>
      <c r="D6023" s="40">
        <v>99000</v>
      </c>
      <c r="E6023" s="39" t="s">
        <v>2091</v>
      </c>
      <c r="F6023" s="42" t="s">
        <v>60</v>
      </c>
      <c r="G6023" s="49" t="s">
        <v>489</v>
      </c>
      <c r="H6023">
        <v>6023</v>
      </c>
    </row>
    <row r="6024" spans="1:8">
      <c r="A6024" s="97" t="str">
        <f>IF(ISERROR(VLOOKUP(G6024,Range6,2,1))," ",VLOOKUP(G6024,Range6,2,1))</f>
        <v>Naples Market Only</v>
      </c>
      <c r="B6024" s="98" t="str">
        <f>VLOOKUP(F6024,Range7,2,0)</f>
        <v>Prudential Florida WCI Realty</v>
      </c>
      <c r="C6024" s="41" t="s">
        <v>2165</v>
      </c>
      <c r="D6024" s="40">
        <v>95000</v>
      </c>
      <c r="E6024" s="39" t="s">
        <v>2070</v>
      </c>
      <c r="F6024" s="42" t="s">
        <v>46</v>
      </c>
      <c r="G6024" s="49" t="s">
        <v>489</v>
      </c>
      <c r="H6024">
        <v>6024</v>
      </c>
    </row>
    <row r="6025" spans="1:8">
      <c r="A6025" s="97" t="str">
        <f>IF(ISERROR(VLOOKUP(G6025,Range6,2,1))," ",VLOOKUP(G6025,Range6,2,1))</f>
        <v>Naples Market Only</v>
      </c>
      <c r="B6025" s="98" t="str">
        <f>VLOOKUP(F6025,Range7,2,0)</f>
        <v>United Real Estate</v>
      </c>
      <c r="C6025" s="41" t="s">
        <v>2165</v>
      </c>
      <c r="D6025" s="40">
        <v>86900</v>
      </c>
      <c r="E6025" s="39" t="s">
        <v>2076</v>
      </c>
      <c r="F6025" s="42" t="s">
        <v>378</v>
      </c>
      <c r="G6025" s="49" t="s">
        <v>489</v>
      </c>
      <c r="H6025">
        <v>6025</v>
      </c>
    </row>
    <row r="6026" spans="1:8">
      <c r="A6026" s="97" t="str">
        <f>IF(ISERROR(VLOOKUP(G6026,Range6,2,1))," ",VLOOKUP(G6026,Range6,2,1))</f>
        <v>Naples Market Only</v>
      </c>
      <c r="B6026" s="98" t="str">
        <f>VLOOKUP(F6026,Range7,2,0)</f>
        <v>John R Wood</v>
      </c>
      <c r="C6026" s="41" t="s">
        <v>2165</v>
      </c>
      <c r="D6026" s="40">
        <v>91800</v>
      </c>
      <c r="E6026" s="39" t="s">
        <v>2091</v>
      </c>
      <c r="F6026" s="42" t="s">
        <v>66</v>
      </c>
      <c r="G6026" s="49" t="s">
        <v>489</v>
      </c>
      <c r="H6026">
        <v>6026</v>
      </c>
    </row>
    <row r="6027" spans="1:8">
      <c r="A6027" s="97" t="str">
        <f>IF(ISERROR(VLOOKUP(G6027,Range6,2,1))," ",VLOOKUP(G6027,Range6,2,1))</f>
        <v>Naples Market Only</v>
      </c>
      <c r="B6027" s="98" t="str">
        <f>VLOOKUP(F6027,Range7,2,0)</f>
        <v>Downing Frye</v>
      </c>
      <c r="C6027" s="41" t="s">
        <v>2165</v>
      </c>
      <c r="D6027" s="40">
        <v>85000</v>
      </c>
      <c r="E6027" s="39" t="s">
        <v>2071</v>
      </c>
      <c r="F6027" s="42" t="s">
        <v>9</v>
      </c>
      <c r="G6027" s="49" t="s">
        <v>489</v>
      </c>
      <c r="H6027">
        <v>6027</v>
      </c>
    </row>
    <row r="6028" spans="1:8">
      <c r="A6028" s="97" t="str">
        <f>IF(ISERROR(VLOOKUP(G6028,Range6,2,1))," ",VLOOKUP(G6028,Range6,2,1))</f>
        <v>Naples Market Only</v>
      </c>
      <c r="B6028" s="98" t="str">
        <f>VLOOKUP(F6028,Range7,2,0)</f>
        <v>Diversified Real Estate Group</v>
      </c>
      <c r="C6028" s="41" t="s">
        <v>2165</v>
      </c>
      <c r="D6028" s="40">
        <v>92000</v>
      </c>
      <c r="E6028" s="39" t="s">
        <v>2070</v>
      </c>
      <c r="F6028" s="42" t="s">
        <v>718</v>
      </c>
      <c r="G6028" s="49" t="s">
        <v>489</v>
      </c>
      <c r="H6028">
        <v>6028</v>
      </c>
    </row>
    <row r="6029" spans="1:8">
      <c r="A6029" s="97" t="str">
        <f>IF(ISERROR(VLOOKUP(G6029,Range6,2,1))," ",VLOOKUP(G6029,Range6,2,1))</f>
        <v>Naples Market Only</v>
      </c>
      <c r="B6029" s="98" t="str">
        <f>VLOOKUP(F6029,Range7,2,0)</f>
        <v>Amerivest Realty</v>
      </c>
      <c r="C6029" s="41" t="s">
        <v>2165</v>
      </c>
      <c r="D6029" s="40">
        <v>94000</v>
      </c>
      <c r="E6029" s="39" t="s">
        <v>2091</v>
      </c>
      <c r="F6029" s="42" t="s">
        <v>37</v>
      </c>
      <c r="G6029" s="49" t="s">
        <v>489</v>
      </c>
      <c r="H6029">
        <v>6029</v>
      </c>
    </row>
    <row r="6030" spans="1:8">
      <c r="A6030" s="97" t="str">
        <f>IF(ISERROR(VLOOKUP(G6030,Range6,2,1))," ",VLOOKUP(G6030,Range6,2,1))</f>
        <v>Bonita Estero Markets Only</v>
      </c>
      <c r="B6030" s="98" t="str">
        <f>VLOOKUP(F6030,Range7,2,0)</f>
        <v>Coyne Realty Inc</v>
      </c>
      <c r="C6030" s="41" t="s">
        <v>2165</v>
      </c>
      <c r="D6030" s="40">
        <v>90000</v>
      </c>
      <c r="E6030" s="39" t="s">
        <v>2078</v>
      </c>
      <c r="F6030" s="42" t="s">
        <v>51</v>
      </c>
      <c r="G6030" s="49" t="s">
        <v>491</v>
      </c>
      <c r="H6030">
        <v>6030</v>
      </c>
    </row>
    <row r="6031" spans="1:8">
      <c r="A6031" s="97" t="str">
        <f>IF(ISERROR(VLOOKUP(G6031,Range6,2,1))," ",VLOOKUP(G6031,Range6,2,1))</f>
        <v>Naples Market Only</v>
      </c>
      <c r="B6031" s="98" t="str">
        <f>VLOOKUP(F6031,Range7,2,0)</f>
        <v>Coldwell Banker Residential Real Estate, Inc.</v>
      </c>
      <c r="C6031" s="41" t="s">
        <v>2165</v>
      </c>
      <c r="D6031" s="40">
        <v>92000</v>
      </c>
      <c r="E6031" s="39" t="s">
        <v>2112</v>
      </c>
      <c r="F6031" s="42" t="s">
        <v>32</v>
      </c>
      <c r="G6031" s="49" t="s">
        <v>489</v>
      </c>
      <c r="H6031">
        <v>6031</v>
      </c>
    </row>
    <row r="6032" spans="1:8">
      <c r="A6032" s="97" t="str">
        <f>IF(ISERROR(VLOOKUP(G6032,Range6,2,1))," ",VLOOKUP(G6032,Range6,2,1))</f>
        <v>Naples Market Only</v>
      </c>
      <c r="B6032" s="98" t="str">
        <f>VLOOKUP(F6032,Range7,2,0)</f>
        <v xml:space="preserve">Non MLS </v>
      </c>
      <c r="C6032" s="41" t="s">
        <v>2165</v>
      </c>
      <c r="D6032" s="40">
        <v>99000</v>
      </c>
      <c r="E6032" s="39" t="s">
        <v>2081</v>
      </c>
      <c r="F6032" s="42" t="s">
        <v>41</v>
      </c>
      <c r="G6032" s="49" t="s">
        <v>489</v>
      </c>
      <c r="H6032">
        <v>6032</v>
      </c>
    </row>
    <row r="6033" spans="1:8">
      <c r="A6033" s="97" t="str">
        <f>IF(ISERROR(VLOOKUP(G6033,Range6,2,1))," ",VLOOKUP(G6033,Range6,2,1))</f>
        <v>Naples Market Only</v>
      </c>
      <c r="B6033" s="98" t="str">
        <f>VLOOKUP(F6033,Range7,2,0)</f>
        <v>Prudential Florida WCI Realty</v>
      </c>
      <c r="C6033" s="41" t="s">
        <v>2165</v>
      </c>
      <c r="D6033" s="40">
        <v>94500</v>
      </c>
      <c r="E6033" s="39" t="s">
        <v>2107</v>
      </c>
      <c r="F6033" s="42" t="s">
        <v>57</v>
      </c>
      <c r="G6033" s="49" t="s">
        <v>489</v>
      </c>
      <c r="H6033">
        <v>6033</v>
      </c>
    </row>
    <row r="6034" spans="1:8">
      <c r="A6034" s="97" t="str">
        <f>IF(ISERROR(VLOOKUP(G6034,Range6,2,1))," ",VLOOKUP(G6034,Range6,2,1))</f>
        <v>Naples Market Only</v>
      </c>
      <c r="B6034" s="98" t="str">
        <f>VLOOKUP(F6034,Range7,2,0)</f>
        <v>Coldwell Banker Residential Real Estate, Inc.</v>
      </c>
      <c r="C6034" s="41" t="s">
        <v>2165</v>
      </c>
      <c r="D6034" s="40">
        <v>90000</v>
      </c>
      <c r="E6034" s="39" t="s">
        <v>2113</v>
      </c>
      <c r="F6034" s="42" t="s">
        <v>81</v>
      </c>
      <c r="G6034" s="49" t="s">
        <v>489</v>
      </c>
      <c r="H6034">
        <v>6034</v>
      </c>
    </row>
    <row r="6035" spans="1:8">
      <c r="A6035" s="97" t="str">
        <f>IF(ISERROR(VLOOKUP(G6035,Range6,2,1))," ",VLOOKUP(G6035,Range6,2,1))</f>
        <v>Bonita Estero Markets Only</v>
      </c>
      <c r="B6035" s="98" t="str">
        <f>VLOOKUP(F6035,Range7,2,0)</f>
        <v>Naples Realty Services</v>
      </c>
      <c r="C6035" s="41" t="s">
        <v>2165</v>
      </c>
      <c r="D6035" s="40">
        <v>70000</v>
      </c>
      <c r="E6035" s="39" t="s">
        <v>2078</v>
      </c>
      <c r="F6035" s="42" t="s">
        <v>48</v>
      </c>
      <c r="G6035" s="49" t="s">
        <v>491</v>
      </c>
      <c r="H6035">
        <v>6035</v>
      </c>
    </row>
    <row r="6036" spans="1:8">
      <c r="A6036" s="97" t="str">
        <f>IF(ISERROR(VLOOKUP(G6036,Range6,2,1))," ",VLOOKUP(G6036,Range6,2,1))</f>
        <v>Naples Market Only</v>
      </c>
      <c r="B6036" s="98" t="str">
        <f>VLOOKUP(F6036,Range7,2,0)</f>
        <v>Royal Properties of Naples LLC</v>
      </c>
      <c r="C6036" s="41" t="s">
        <v>2165</v>
      </c>
      <c r="D6036" s="40">
        <v>94000</v>
      </c>
      <c r="E6036" s="39" t="s">
        <v>2091</v>
      </c>
      <c r="F6036" s="42" t="s">
        <v>36</v>
      </c>
      <c r="G6036" s="49" t="s">
        <v>489</v>
      </c>
      <c r="H6036">
        <v>6036</v>
      </c>
    </row>
    <row r="6037" spans="1:8">
      <c r="A6037" s="97" t="str">
        <f>IF(ISERROR(VLOOKUP(G6037,Range6,2,1))," ",VLOOKUP(G6037,Range6,2,1))</f>
        <v>Naples Market Only</v>
      </c>
      <c r="B6037" s="98" t="str">
        <f>VLOOKUP(F6037,Range7,2,0)</f>
        <v>ERA Faust Realty Group</v>
      </c>
      <c r="C6037" s="41" t="s">
        <v>2165</v>
      </c>
      <c r="D6037" s="40">
        <v>137006</v>
      </c>
      <c r="E6037" s="39" t="s">
        <v>2107</v>
      </c>
      <c r="F6037" s="42" t="s">
        <v>22</v>
      </c>
      <c r="G6037" s="49" t="s">
        <v>489</v>
      </c>
      <c r="H6037">
        <v>6037</v>
      </c>
    </row>
    <row r="6038" spans="1:8">
      <c r="A6038" s="97" t="str">
        <f>IF(ISERROR(VLOOKUP(G6038,Range6,2,1))," ",VLOOKUP(G6038,Range6,2,1))</f>
        <v>Naples Market Only</v>
      </c>
      <c r="B6038" s="98" t="str">
        <f>VLOOKUP(F6038,Range7,2,0)</f>
        <v>Realty Executives</v>
      </c>
      <c r="C6038" s="41" t="s">
        <v>2165</v>
      </c>
      <c r="D6038" s="40">
        <v>95122</v>
      </c>
      <c r="E6038" s="39" t="s">
        <v>2084</v>
      </c>
      <c r="F6038" s="42" t="s">
        <v>113</v>
      </c>
      <c r="G6038" s="49" t="s">
        <v>489</v>
      </c>
      <c r="H6038">
        <v>6038</v>
      </c>
    </row>
    <row r="6039" spans="1:8">
      <c r="A6039" s="97" t="str">
        <f>IF(ISERROR(VLOOKUP(G6039,Range6,2,1))," ",VLOOKUP(G6039,Range6,2,1))</f>
        <v>Naples Market Only</v>
      </c>
      <c r="B6039" s="98" t="str">
        <f>VLOOKUP(F6039,Range7,2,0)</f>
        <v>Amerivest Realty</v>
      </c>
      <c r="C6039" s="41" t="s">
        <v>2165</v>
      </c>
      <c r="D6039" s="40">
        <v>83750</v>
      </c>
      <c r="E6039" s="39" t="s">
        <v>2079</v>
      </c>
      <c r="F6039" s="42" t="s">
        <v>37</v>
      </c>
      <c r="G6039" s="49" t="s">
        <v>489</v>
      </c>
      <c r="H6039">
        <v>6039</v>
      </c>
    </row>
    <row r="6040" spans="1:8">
      <c r="A6040" s="97" t="str">
        <f>IF(ISERROR(VLOOKUP(G6040,Range6,2,1))," ",VLOOKUP(G6040,Range6,2,1))</f>
        <v>Naples Market Only</v>
      </c>
      <c r="B6040" s="98" t="str">
        <f>VLOOKUP(F6040,Range7,2,0)</f>
        <v>Prudential Florida WCI Realty</v>
      </c>
      <c r="C6040" s="41" t="s">
        <v>2165</v>
      </c>
      <c r="D6040" s="40">
        <v>115000</v>
      </c>
      <c r="E6040" s="39" t="s">
        <v>2081</v>
      </c>
      <c r="F6040" s="42" t="s">
        <v>46</v>
      </c>
      <c r="G6040" s="49" t="s">
        <v>489</v>
      </c>
      <c r="H6040">
        <v>6040</v>
      </c>
    </row>
    <row r="6041" spans="1:8">
      <c r="A6041" s="97" t="str">
        <f>IF(ISERROR(VLOOKUP(G6041,Range6,2,1))," ",VLOOKUP(G6041,Range6,2,1))</f>
        <v>Naples Market Only</v>
      </c>
      <c r="B6041" s="98" t="str">
        <f>VLOOKUP(F6041,Range7,2,0)</f>
        <v>Signature Properties of Greater Florida Inc.</v>
      </c>
      <c r="C6041" s="41" t="s">
        <v>2165</v>
      </c>
      <c r="D6041" s="40">
        <v>95000</v>
      </c>
      <c r="E6041" s="39" t="s">
        <v>2091</v>
      </c>
      <c r="F6041" s="42" t="s">
        <v>105</v>
      </c>
      <c r="G6041" s="49" t="s">
        <v>489</v>
      </c>
      <c r="H6041">
        <v>6041</v>
      </c>
    </row>
    <row r="6042" spans="1:8">
      <c r="A6042" s="97" t="str">
        <f>IF(ISERROR(VLOOKUP(G6042,Range6,2,1))," ",VLOOKUP(G6042,Range6,2,1))</f>
        <v>Naples Market Only</v>
      </c>
      <c r="B6042" s="98" t="str">
        <f>VLOOKUP(F6042,Range7,2,0)</f>
        <v>RE/MAX Realty Select</v>
      </c>
      <c r="C6042" s="41" t="s">
        <v>2165</v>
      </c>
      <c r="D6042" s="40">
        <v>88500</v>
      </c>
      <c r="E6042" s="39" t="s">
        <v>2070</v>
      </c>
      <c r="F6042" s="42" t="s">
        <v>21</v>
      </c>
      <c r="G6042" s="49" t="s">
        <v>489</v>
      </c>
      <c r="H6042">
        <v>6042</v>
      </c>
    </row>
    <row r="6043" spans="1:8">
      <c r="A6043" s="97" t="str">
        <f>IF(ISERROR(VLOOKUP(G6043,Range6,2,1))," ",VLOOKUP(G6043,Range6,2,1))</f>
        <v>Naples Market Only</v>
      </c>
      <c r="B6043" s="98" t="str">
        <f>VLOOKUP(F6043,Range7,2,0)</f>
        <v>Coldwell Banker Residential Real Estate, Inc.</v>
      </c>
      <c r="C6043" s="41" t="s">
        <v>2165</v>
      </c>
      <c r="D6043" s="40">
        <v>98900</v>
      </c>
      <c r="E6043" s="39" t="s">
        <v>2077</v>
      </c>
      <c r="F6043" s="42" t="s">
        <v>12</v>
      </c>
      <c r="G6043" s="49" t="s">
        <v>489</v>
      </c>
      <c r="H6043">
        <v>6043</v>
      </c>
    </row>
    <row r="6044" spans="1:8">
      <c r="A6044" s="97" t="str">
        <f>IF(ISERROR(VLOOKUP(G6044,Range6,2,1))," ",VLOOKUP(G6044,Range6,2,1))</f>
        <v>Bonita Estero Markets Only</v>
      </c>
      <c r="B6044" s="98" t="str">
        <f>VLOOKUP(F6044,Range7,2,0)</f>
        <v>Remax Coastal Living</v>
      </c>
      <c r="C6044" s="41" t="s">
        <v>2165</v>
      </c>
      <c r="D6044" s="40">
        <v>95745</v>
      </c>
      <c r="E6044" s="39" t="s">
        <v>2078</v>
      </c>
      <c r="F6044" s="42" t="s">
        <v>230</v>
      </c>
      <c r="G6044" s="49" t="s">
        <v>491</v>
      </c>
      <c r="H6044">
        <v>6044</v>
      </c>
    </row>
    <row r="6045" spans="1:8">
      <c r="A6045" s="97" t="str">
        <f>IF(ISERROR(VLOOKUP(G6045,Range6,2,1))," ",VLOOKUP(G6045,Range6,2,1))</f>
        <v>Naples Market Only</v>
      </c>
      <c r="B6045" s="98" t="str">
        <f>VLOOKUP(F6045,Range7,2,0)</f>
        <v xml:space="preserve">Non MLS </v>
      </c>
      <c r="C6045" s="41" t="s">
        <v>2165</v>
      </c>
      <c r="D6045" s="40">
        <v>70875</v>
      </c>
      <c r="E6045" s="39" t="s">
        <v>2076</v>
      </c>
      <c r="F6045" s="42" t="s">
        <v>41</v>
      </c>
      <c r="G6045" s="49" t="s">
        <v>489</v>
      </c>
      <c r="H6045">
        <v>6045</v>
      </c>
    </row>
    <row r="6046" spans="1:8">
      <c r="A6046" s="97" t="str">
        <f>IF(ISERROR(VLOOKUP(G6046,Range6,2,1))," ",VLOOKUP(G6046,Range6,2,1))</f>
        <v>Naples Market Only</v>
      </c>
      <c r="B6046" s="98" t="str">
        <f>VLOOKUP(F6046,Range7,2,0)</f>
        <v>Downing Frye</v>
      </c>
      <c r="C6046" s="41" t="s">
        <v>2165</v>
      </c>
      <c r="D6046" s="40">
        <v>130000</v>
      </c>
      <c r="E6046" s="39" t="s">
        <v>2101</v>
      </c>
      <c r="F6046" s="42" t="s">
        <v>9</v>
      </c>
      <c r="G6046" s="49" t="s">
        <v>489</v>
      </c>
      <c r="H6046">
        <v>6046</v>
      </c>
    </row>
    <row r="6047" spans="1:8">
      <c r="A6047" s="97" t="str">
        <f>IF(ISERROR(VLOOKUP(G6047,Range6,2,1))," ",VLOOKUP(G6047,Range6,2,1))</f>
        <v>Naples Market Only</v>
      </c>
      <c r="B6047" s="98" t="str">
        <f>VLOOKUP(F6047,Range7,2,0)</f>
        <v xml:space="preserve">Non MLS </v>
      </c>
      <c r="C6047" s="41" t="s">
        <v>2165</v>
      </c>
      <c r="D6047" s="40">
        <v>85000</v>
      </c>
      <c r="E6047" s="39" t="s">
        <v>2084</v>
      </c>
      <c r="F6047" s="42" t="s">
        <v>41</v>
      </c>
      <c r="G6047" s="49" t="s">
        <v>489</v>
      </c>
      <c r="H6047">
        <v>6047</v>
      </c>
    </row>
    <row r="6048" spans="1:8">
      <c r="A6048" s="97" t="str">
        <f>IF(ISERROR(VLOOKUP(G6048,Range6,2,1))," ",VLOOKUP(G6048,Range6,2,1))</f>
        <v>Naples Market Only</v>
      </c>
      <c r="B6048" s="98" t="str">
        <f>VLOOKUP(F6048,Range7,2,0)</f>
        <v>ERA Faust Realty Group</v>
      </c>
      <c r="C6048" s="41" t="s">
        <v>2165</v>
      </c>
      <c r="D6048" s="40">
        <v>72000</v>
      </c>
      <c r="E6048" s="39" t="s">
        <v>2090</v>
      </c>
      <c r="F6048" s="42" t="s">
        <v>22</v>
      </c>
      <c r="G6048" s="49" t="s">
        <v>489</v>
      </c>
      <c r="H6048">
        <v>6048</v>
      </c>
    </row>
    <row r="6049" spans="1:8">
      <c r="A6049" s="97" t="str">
        <f>IF(ISERROR(VLOOKUP(G6049,Range6,2,1))," ",VLOOKUP(G6049,Range6,2,1))</f>
        <v>Bonita Estero Markets Only</v>
      </c>
      <c r="B6049" s="98" t="str">
        <f>VLOOKUP(F6049,Range7,2,0)</f>
        <v xml:space="preserve">Non MLS </v>
      </c>
      <c r="C6049" s="41" t="s">
        <v>2165</v>
      </c>
      <c r="D6049" s="40">
        <v>85000</v>
      </c>
      <c r="E6049" s="39" t="s">
        <v>2074</v>
      </c>
      <c r="F6049" s="42" t="s">
        <v>41</v>
      </c>
      <c r="G6049" s="49" t="s">
        <v>491</v>
      </c>
      <c r="H6049">
        <v>6049</v>
      </c>
    </row>
    <row r="6050" spans="1:8">
      <c r="A6050" s="97" t="str">
        <f>IF(ISERROR(VLOOKUP(G6050,Range6,2,1))," ",VLOOKUP(G6050,Range6,2,1))</f>
        <v>Naples Market Only</v>
      </c>
      <c r="B6050" s="98" t="str">
        <f>VLOOKUP(F6050,Range7,2,0)</f>
        <v>Ruby Realty &amp; Referral Company</v>
      </c>
      <c r="C6050" s="41" t="s">
        <v>2165</v>
      </c>
      <c r="D6050" s="40">
        <v>101500</v>
      </c>
      <c r="E6050" s="39" t="s">
        <v>2077</v>
      </c>
      <c r="F6050" s="42" t="s">
        <v>146</v>
      </c>
      <c r="G6050" s="49" t="s">
        <v>489</v>
      </c>
      <c r="H6050">
        <v>6050</v>
      </c>
    </row>
    <row r="6051" spans="1:8">
      <c r="A6051" s="97" t="str">
        <f>IF(ISERROR(VLOOKUP(G6051,Range6,2,1))," ",VLOOKUP(G6051,Range6,2,1))</f>
        <v>Naples Market Only</v>
      </c>
      <c r="B6051" s="98" t="str">
        <f>VLOOKUP(F6051,Range7,2,0)</f>
        <v>Nations Realty Group of USA</v>
      </c>
      <c r="C6051" s="41" t="s">
        <v>2165</v>
      </c>
      <c r="D6051" s="40">
        <v>87500</v>
      </c>
      <c r="E6051" s="39" t="s">
        <v>2095</v>
      </c>
      <c r="F6051" s="42" t="s">
        <v>44</v>
      </c>
      <c r="G6051" s="49" t="s">
        <v>489</v>
      </c>
      <c r="H6051">
        <v>6051</v>
      </c>
    </row>
    <row r="6052" spans="1:8">
      <c r="A6052" s="97" t="str">
        <f>IF(ISERROR(VLOOKUP(G6052,Range6,2,1))," ",VLOOKUP(G6052,Range6,2,1))</f>
        <v>Naples Market Only</v>
      </c>
      <c r="B6052" s="98" t="str">
        <f>VLOOKUP(F6052,Range7,2,0)</f>
        <v>Prestige Properties of South Florida, Inc.</v>
      </c>
      <c r="C6052" s="41" t="s">
        <v>2165</v>
      </c>
      <c r="D6052" s="40">
        <v>112500</v>
      </c>
      <c r="E6052" s="39" t="s">
        <v>2097</v>
      </c>
      <c r="F6052" s="42" t="s">
        <v>76</v>
      </c>
      <c r="G6052" s="49" t="s">
        <v>489</v>
      </c>
      <c r="H6052">
        <v>6052</v>
      </c>
    </row>
    <row r="6053" spans="1:8">
      <c r="A6053" s="97" t="str">
        <f>IF(ISERROR(VLOOKUP(G6053,Range6,2,1))," ",VLOOKUP(G6053,Range6,2,1))</f>
        <v>Naples Market Only</v>
      </c>
      <c r="B6053" s="98" t="str">
        <f>VLOOKUP(F6053,Range7,2,0)</f>
        <v xml:space="preserve">Non MLS </v>
      </c>
      <c r="C6053" s="41" t="s">
        <v>2165</v>
      </c>
      <c r="D6053" s="40">
        <v>101000</v>
      </c>
      <c r="E6053" s="39" t="s">
        <v>2077</v>
      </c>
      <c r="F6053" s="42" t="s">
        <v>41</v>
      </c>
      <c r="G6053" s="49" t="s">
        <v>489</v>
      </c>
      <c r="H6053">
        <v>6053</v>
      </c>
    </row>
    <row r="6054" spans="1:8">
      <c r="A6054" s="97" t="str">
        <f>IF(ISERROR(VLOOKUP(G6054,Range6,2,1))," ",VLOOKUP(G6054,Range6,2,1))</f>
        <v>Naples Market Only</v>
      </c>
      <c r="B6054" s="98" t="str">
        <f>VLOOKUP(F6054,Range7,2,0)</f>
        <v>Sand Castle Realty Group, Inc</v>
      </c>
      <c r="C6054" s="41" t="s">
        <v>2165</v>
      </c>
      <c r="D6054" s="40">
        <v>100199</v>
      </c>
      <c r="E6054" s="39" t="s">
        <v>2091</v>
      </c>
      <c r="F6054" s="42" t="s">
        <v>42</v>
      </c>
      <c r="G6054" s="49" t="s">
        <v>489</v>
      </c>
      <c r="H6054">
        <v>6054</v>
      </c>
    </row>
    <row r="6055" spans="1:8">
      <c r="A6055" s="97" t="str">
        <f>IF(ISERROR(VLOOKUP(G6055,Range6,2,1))," ",VLOOKUP(G6055,Range6,2,1))</f>
        <v>Naples Market Only</v>
      </c>
      <c r="B6055" s="98" t="str">
        <f>VLOOKUP(F6055,Range7,2,0)</f>
        <v>Nations Realty Group of USA</v>
      </c>
      <c r="C6055" s="41" t="s">
        <v>2165</v>
      </c>
      <c r="D6055" s="40">
        <v>95000</v>
      </c>
      <c r="E6055" s="39" t="s">
        <v>2091</v>
      </c>
      <c r="F6055" s="42" t="s">
        <v>44</v>
      </c>
      <c r="G6055" s="49" t="s">
        <v>489</v>
      </c>
      <c r="H6055">
        <v>6055</v>
      </c>
    </row>
    <row r="6056" spans="1:8">
      <c r="A6056" s="97" t="str">
        <f>IF(ISERROR(VLOOKUP(G6056,Range6,2,1))," ",VLOOKUP(G6056,Range6,2,1))</f>
        <v>Naples Market Only</v>
      </c>
      <c r="B6056" s="98" t="str">
        <f>VLOOKUP(F6056,Range7,2,0)</f>
        <v>RealtyUSA.com, Inc.</v>
      </c>
      <c r="C6056" s="41" t="s">
        <v>2165</v>
      </c>
      <c r="D6056" s="40">
        <v>105000</v>
      </c>
      <c r="E6056" s="39" t="s">
        <v>2107</v>
      </c>
      <c r="F6056" s="42" t="s">
        <v>98</v>
      </c>
      <c r="G6056" s="49" t="s">
        <v>489</v>
      </c>
      <c r="H6056">
        <v>6056</v>
      </c>
    </row>
    <row r="6057" spans="1:8">
      <c r="A6057" s="97" t="str">
        <f>IF(ISERROR(VLOOKUP(G6057,Range6,2,1))," ",VLOOKUP(G6057,Range6,2,1))</f>
        <v>Naples Market Only</v>
      </c>
      <c r="B6057" s="98" t="str">
        <f>VLOOKUP(F6057,Range7,2,0)</f>
        <v>Coldwell Banker Residential Real Estate, Inc.</v>
      </c>
      <c r="C6057" s="41" t="s">
        <v>2165</v>
      </c>
      <c r="D6057" s="40">
        <v>85000</v>
      </c>
      <c r="E6057" s="39" t="s">
        <v>2104</v>
      </c>
      <c r="F6057" s="42" t="s">
        <v>32</v>
      </c>
      <c r="G6057" s="49" t="s">
        <v>489</v>
      </c>
      <c r="H6057">
        <v>6057</v>
      </c>
    </row>
    <row r="6058" spans="1:8">
      <c r="A6058" s="97" t="str">
        <f>IF(ISERROR(VLOOKUP(G6058,Range6,2,1))," ",VLOOKUP(G6058,Range6,2,1))</f>
        <v>Naples Market Only</v>
      </c>
      <c r="B6058" s="98" t="str">
        <f>VLOOKUP(F6058,Range7,2,0)</f>
        <v>Century 21 #1 Sunbelt Realty Inc.</v>
      </c>
      <c r="C6058" s="41" t="s">
        <v>2165</v>
      </c>
      <c r="D6058" s="40">
        <v>95000</v>
      </c>
      <c r="E6058" s="39" t="s">
        <v>2107</v>
      </c>
      <c r="F6058" s="42" t="s">
        <v>10</v>
      </c>
      <c r="G6058" s="49" t="s">
        <v>489</v>
      </c>
      <c r="H6058">
        <v>6058</v>
      </c>
    </row>
    <row r="6059" spans="1:8">
      <c r="A6059" s="97" t="str">
        <f>IF(ISERROR(VLOOKUP(G6059,Range6,2,1))," ",VLOOKUP(G6059,Range6,2,1))</f>
        <v>Naples Market Only</v>
      </c>
      <c r="B6059" s="98" t="str">
        <f>VLOOKUP(F6059,Range7,2,0)</f>
        <v>Downing Frye</v>
      </c>
      <c r="C6059" s="41" t="s">
        <v>2165</v>
      </c>
      <c r="D6059" s="40">
        <v>90700</v>
      </c>
      <c r="E6059" s="39" t="s">
        <v>2077</v>
      </c>
      <c r="F6059" s="42" t="s">
        <v>9</v>
      </c>
      <c r="G6059" s="49" t="s">
        <v>489</v>
      </c>
      <c r="H6059">
        <v>6059</v>
      </c>
    </row>
    <row r="6060" spans="1:8">
      <c r="A6060" s="97" t="str">
        <f>IF(ISERROR(VLOOKUP(G6060,Range6,2,1))," ",VLOOKUP(G6060,Range6,2,1))</f>
        <v>Naples Market Only</v>
      </c>
      <c r="B6060" s="98" t="str">
        <f>VLOOKUP(F6060,Range7,2,0)</f>
        <v>RFK Realty</v>
      </c>
      <c r="C6060" s="41" t="s">
        <v>2165</v>
      </c>
      <c r="D6060" s="40">
        <v>60000</v>
      </c>
      <c r="E6060" s="39" t="s">
        <v>2103</v>
      </c>
      <c r="F6060" s="42" t="s">
        <v>966</v>
      </c>
      <c r="G6060" s="49" t="s">
        <v>489</v>
      </c>
      <c r="H6060">
        <v>6060</v>
      </c>
    </row>
    <row r="6061" spans="1:8">
      <c r="A6061" s="97" t="str">
        <f>IF(ISERROR(VLOOKUP(G6061,Range6,2,1))," ",VLOOKUP(G6061,Range6,2,1))</f>
        <v>Naples Market Only</v>
      </c>
      <c r="B6061" s="98" t="str">
        <f>VLOOKUP(F6061,Range7,2,0)</f>
        <v>Coldwell Banker Residential Real Estate, Inc.</v>
      </c>
      <c r="C6061" s="41" t="s">
        <v>2165</v>
      </c>
      <c r="D6061" s="40">
        <v>79000</v>
      </c>
      <c r="E6061" s="39" t="s">
        <v>2084</v>
      </c>
      <c r="F6061" s="42" t="s">
        <v>13</v>
      </c>
      <c r="G6061" s="49" t="s">
        <v>489</v>
      </c>
      <c r="H6061">
        <v>6061</v>
      </c>
    </row>
    <row r="6062" spans="1:8">
      <c r="A6062" s="97" t="str">
        <f>IF(ISERROR(VLOOKUP(G6062,Range6,2,1))," ",VLOOKUP(G6062,Range6,2,1))</f>
        <v>Naples Market Only</v>
      </c>
      <c r="B6062" s="98" t="str">
        <f>VLOOKUP(F6062,Range7,2,0)</f>
        <v>Sun Realty</v>
      </c>
      <c r="C6062" s="41" t="s">
        <v>2165</v>
      </c>
      <c r="D6062" s="40">
        <v>100000</v>
      </c>
      <c r="E6062" s="39" t="s">
        <v>2091</v>
      </c>
      <c r="F6062" s="42" t="s">
        <v>45</v>
      </c>
      <c r="G6062" s="49" t="s">
        <v>489</v>
      </c>
      <c r="H6062">
        <v>6062</v>
      </c>
    </row>
    <row r="6063" spans="1:8">
      <c r="A6063" s="97" t="str">
        <f>IF(ISERROR(VLOOKUP(G6063,Range6,2,1))," ",VLOOKUP(G6063,Range6,2,1))</f>
        <v>Naples Market Only</v>
      </c>
      <c r="B6063" s="98" t="str">
        <f>VLOOKUP(F6063,Range7,2,0)</f>
        <v>RE/MAX Results Realty</v>
      </c>
      <c r="C6063" s="41" t="s">
        <v>2165</v>
      </c>
      <c r="D6063" s="40">
        <v>20000</v>
      </c>
      <c r="E6063" s="39" t="s">
        <v>2073</v>
      </c>
      <c r="F6063" s="42" t="s">
        <v>53</v>
      </c>
      <c r="G6063" s="49" t="s">
        <v>489</v>
      </c>
      <c r="H6063">
        <v>6063</v>
      </c>
    </row>
    <row r="6064" spans="1:8">
      <c r="A6064" s="97" t="str">
        <f>IF(ISERROR(VLOOKUP(G6064,Range6,2,1))," ",VLOOKUP(G6064,Range6,2,1))</f>
        <v>Naples Market Only</v>
      </c>
      <c r="B6064" s="98" t="e">
        <f>VLOOKUP(F6064,Range7,2,0)</f>
        <v>#N/A</v>
      </c>
      <c r="C6064" s="41" t="s">
        <v>2165</v>
      </c>
      <c r="D6064" s="40">
        <v>95000</v>
      </c>
      <c r="E6064" s="39" t="s">
        <v>2103</v>
      </c>
      <c r="F6064" s="42" t="s">
        <v>2167</v>
      </c>
      <c r="G6064" s="49" t="s">
        <v>489</v>
      </c>
      <c r="H6064">
        <v>6064</v>
      </c>
    </row>
    <row r="6065" spans="1:8">
      <c r="A6065" s="97" t="str">
        <f>IF(ISERROR(VLOOKUP(G6065,Range6,2,1))," ",VLOOKUP(G6065,Range6,2,1))</f>
        <v>Naples Market Only</v>
      </c>
      <c r="B6065" s="98" t="str">
        <f>VLOOKUP(F6065,Range7,2,0)</f>
        <v>Amerivest Realty</v>
      </c>
      <c r="C6065" s="41" t="s">
        <v>2165</v>
      </c>
      <c r="D6065" s="40">
        <v>95000</v>
      </c>
      <c r="E6065" s="39" t="s">
        <v>2077</v>
      </c>
      <c r="F6065" s="42" t="s">
        <v>174</v>
      </c>
      <c r="G6065" s="49" t="s">
        <v>489</v>
      </c>
      <c r="H6065">
        <v>6065</v>
      </c>
    </row>
    <row r="6066" spans="1:8">
      <c r="A6066" s="97" t="str">
        <f>IF(ISERROR(VLOOKUP(G6066,Range6,2,1))," ",VLOOKUP(G6066,Range6,2,1))</f>
        <v>Naples Market Only</v>
      </c>
      <c r="B6066" s="98" t="str">
        <f>VLOOKUP(F6066,Range7,2,0)</f>
        <v>WEICHERT, REALTORSr On The Gulf</v>
      </c>
      <c r="C6066" s="41" t="s">
        <v>2165</v>
      </c>
      <c r="D6066" s="40">
        <v>86000</v>
      </c>
      <c r="E6066" s="39" t="s">
        <v>2090</v>
      </c>
      <c r="F6066" s="42" t="s">
        <v>14</v>
      </c>
      <c r="G6066" s="49" t="s">
        <v>489</v>
      </c>
      <c r="H6066">
        <v>6066</v>
      </c>
    </row>
    <row r="6067" spans="1:8">
      <c r="A6067" s="97" t="str">
        <f>IF(ISERROR(VLOOKUP(G6067,Range6,2,1))," ",VLOOKUP(G6067,Range6,2,1))</f>
        <v>Naples Market Only</v>
      </c>
      <c r="B6067" s="98" t="str">
        <f>VLOOKUP(F6067,Range7,2,0)</f>
        <v>Coldwell Banker Residential Real Estate, Inc.</v>
      </c>
      <c r="C6067" s="41" t="s">
        <v>2165</v>
      </c>
      <c r="D6067" s="40">
        <v>95000</v>
      </c>
      <c r="E6067" s="39" t="s">
        <v>2098</v>
      </c>
      <c r="F6067" s="42" t="s">
        <v>81</v>
      </c>
      <c r="G6067" s="49" t="s">
        <v>489</v>
      </c>
      <c r="H6067">
        <v>6067</v>
      </c>
    </row>
    <row r="6068" spans="1:8">
      <c r="A6068" s="97" t="str">
        <f>IF(ISERROR(VLOOKUP(G6068,Range6,2,1))," ",VLOOKUP(G6068,Range6,2,1))</f>
        <v>Naples Market Only</v>
      </c>
      <c r="B6068" s="98" t="str">
        <f>VLOOKUP(F6068,Range7,2,0)</f>
        <v>Amerivest Realty</v>
      </c>
      <c r="C6068" s="41" t="s">
        <v>2165</v>
      </c>
      <c r="D6068" s="40">
        <v>105000</v>
      </c>
      <c r="E6068" s="39" t="s">
        <v>2090</v>
      </c>
      <c r="F6068" s="42" t="s">
        <v>38</v>
      </c>
      <c r="G6068" s="49" t="s">
        <v>489</v>
      </c>
      <c r="H6068">
        <v>6068</v>
      </c>
    </row>
    <row r="6069" spans="1:8">
      <c r="A6069" s="97" t="str">
        <f>IF(ISERROR(VLOOKUP(G6069,Range6,2,1))," ",VLOOKUP(G6069,Range6,2,1))</f>
        <v>Naples Market Only</v>
      </c>
      <c r="B6069" s="98" t="str">
        <f>VLOOKUP(F6069,Range7,2,0)</f>
        <v>John R Wood</v>
      </c>
      <c r="C6069" s="41" t="s">
        <v>2165</v>
      </c>
      <c r="D6069" s="40">
        <v>113050</v>
      </c>
      <c r="E6069" s="39" t="s">
        <v>2081</v>
      </c>
      <c r="F6069" s="42" t="s">
        <v>72</v>
      </c>
      <c r="G6069" s="49" t="s">
        <v>489</v>
      </c>
      <c r="H6069">
        <v>6069</v>
      </c>
    </row>
    <row r="6070" spans="1:8">
      <c r="A6070" s="97" t="str">
        <f>IF(ISERROR(VLOOKUP(G6070,Range6,2,1))," ",VLOOKUP(G6070,Range6,2,1))</f>
        <v>Naples Market Only</v>
      </c>
      <c r="B6070" s="98" t="str">
        <f>VLOOKUP(F6070,Range7,2,0)</f>
        <v>Prudential Florida WCI Realty</v>
      </c>
      <c r="C6070" s="41" t="s">
        <v>2165</v>
      </c>
      <c r="D6070" s="40">
        <v>92000</v>
      </c>
      <c r="E6070" s="39" t="s">
        <v>2112</v>
      </c>
      <c r="F6070" s="42" t="s">
        <v>57</v>
      </c>
      <c r="G6070" s="49" t="s">
        <v>489</v>
      </c>
      <c r="H6070">
        <v>6070</v>
      </c>
    </row>
    <row r="6071" spans="1:8">
      <c r="A6071" s="97" t="str">
        <f>IF(ISERROR(VLOOKUP(G6071,Range6,2,1))," ",VLOOKUP(G6071,Range6,2,1))</f>
        <v>Naples Market Only</v>
      </c>
      <c r="B6071" s="98" t="str">
        <f>VLOOKUP(F6071,Range7,2,0)</f>
        <v>Sand Castle Realty Group, Inc</v>
      </c>
      <c r="C6071" s="41" t="s">
        <v>2165</v>
      </c>
      <c r="D6071" s="40">
        <v>90000</v>
      </c>
      <c r="E6071" s="39" t="s">
        <v>2083</v>
      </c>
      <c r="F6071" s="42" t="s">
        <v>42</v>
      </c>
      <c r="G6071" s="49" t="s">
        <v>489</v>
      </c>
      <c r="H6071">
        <v>6071</v>
      </c>
    </row>
    <row r="6072" spans="1:8">
      <c r="A6072" s="97" t="str">
        <f>IF(ISERROR(VLOOKUP(G6072,Range6,2,1))," ",VLOOKUP(G6072,Range6,2,1))</f>
        <v>Naples Market Only</v>
      </c>
      <c r="B6072" s="98" t="str">
        <f>VLOOKUP(F6072,Range7,2,0)</f>
        <v>Prudential Florida WCI Realty</v>
      </c>
      <c r="C6072" s="41" t="s">
        <v>2165</v>
      </c>
      <c r="D6072" s="40">
        <v>114210</v>
      </c>
      <c r="E6072" s="39" t="s">
        <v>2107</v>
      </c>
      <c r="F6072" s="42" t="s">
        <v>57</v>
      </c>
      <c r="G6072" s="49" t="s">
        <v>489</v>
      </c>
      <c r="H6072">
        <v>6072</v>
      </c>
    </row>
    <row r="6073" spans="1:8">
      <c r="A6073" s="97" t="str">
        <f>IF(ISERROR(VLOOKUP(G6073,Range6,2,1))," ",VLOOKUP(G6073,Range6,2,1))</f>
        <v>Naples Market Only</v>
      </c>
      <c r="B6073" s="98" t="str">
        <f>VLOOKUP(F6073,Range7,2,0)</f>
        <v>Century 21 Mike Miller Realty, Inc.</v>
      </c>
      <c r="C6073" s="41" t="s">
        <v>2165</v>
      </c>
      <c r="D6073" s="40">
        <v>103000</v>
      </c>
      <c r="E6073" s="39" t="s">
        <v>2091</v>
      </c>
      <c r="F6073" s="42" t="s">
        <v>92</v>
      </c>
      <c r="G6073" s="49" t="s">
        <v>489</v>
      </c>
      <c r="H6073">
        <v>6073</v>
      </c>
    </row>
    <row r="6074" spans="1:8">
      <c r="A6074" s="97" t="str">
        <f>IF(ISERROR(VLOOKUP(G6074,Range6,2,1))," ",VLOOKUP(G6074,Range6,2,1))</f>
        <v>Naples Market Only</v>
      </c>
      <c r="B6074" s="98" t="str">
        <f>VLOOKUP(F6074,Range7,2,0)</f>
        <v>U S Prime Realty LLC</v>
      </c>
      <c r="C6074" s="41" t="s">
        <v>2165</v>
      </c>
      <c r="D6074" s="40">
        <v>100000</v>
      </c>
      <c r="E6074" s="39" t="s">
        <v>2088</v>
      </c>
      <c r="F6074" s="42" t="s">
        <v>65</v>
      </c>
      <c r="G6074" s="49" t="s">
        <v>489</v>
      </c>
      <c r="H6074">
        <v>6074</v>
      </c>
    </row>
    <row r="6075" spans="1:8">
      <c r="A6075" s="97" t="str">
        <f>IF(ISERROR(VLOOKUP(G6075,Range6,2,1))," ",VLOOKUP(G6075,Range6,2,1))</f>
        <v>Naples Market Only</v>
      </c>
      <c r="B6075" s="98" t="str">
        <f>VLOOKUP(F6075,Range7,2,0)</f>
        <v>U S Prime Realty LLC</v>
      </c>
      <c r="C6075" s="41" t="s">
        <v>2165</v>
      </c>
      <c r="D6075" s="40">
        <v>94000</v>
      </c>
      <c r="E6075" s="39" t="s">
        <v>2081</v>
      </c>
      <c r="F6075" s="42" t="s">
        <v>65</v>
      </c>
      <c r="G6075" s="49" t="s">
        <v>489</v>
      </c>
      <c r="H6075">
        <v>6075</v>
      </c>
    </row>
    <row r="6076" spans="1:8">
      <c r="A6076" s="97" t="str">
        <f>IF(ISERROR(VLOOKUP(G6076,Range6,2,1))," ",VLOOKUP(G6076,Range6,2,1))</f>
        <v>Bonita Estero Markets Only</v>
      </c>
      <c r="B6076" s="98" t="str">
        <f>VLOOKUP(F6076,Range7,2,0)</f>
        <v>Downing Frye</v>
      </c>
      <c r="C6076" s="41" t="s">
        <v>2165</v>
      </c>
      <c r="D6076" s="40">
        <v>95535</v>
      </c>
      <c r="E6076" s="39" t="s">
        <v>2087</v>
      </c>
      <c r="F6076" s="42" t="s">
        <v>9</v>
      </c>
      <c r="G6076" s="49" t="s">
        <v>492</v>
      </c>
      <c r="H6076">
        <v>6076</v>
      </c>
    </row>
    <row r="6077" spans="1:8">
      <c r="A6077" s="97" t="str">
        <f>IF(ISERROR(VLOOKUP(G6077,Range6,2,1))," ",VLOOKUP(G6077,Range6,2,1))</f>
        <v>Naples Market Only</v>
      </c>
      <c r="B6077" s="98" t="str">
        <f>VLOOKUP(F6077,Range7,2,0)</f>
        <v>Estates Realty</v>
      </c>
      <c r="C6077" s="41" t="s">
        <v>2165</v>
      </c>
      <c r="D6077" s="40">
        <v>60000</v>
      </c>
      <c r="E6077" s="39" t="s">
        <v>2077</v>
      </c>
      <c r="F6077" s="42" t="s">
        <v>74</v>
      </c>
      <c r="G6077" s="49" t="s">
        <v>489</v>
      </c>
      <c r="H6077">
        <v>6077</v>
      </c>
    </row>
    <row r="6078" spans="1:8">
      <c r="A6078" s="97" t="str">
        <f>IF(ISERROR(VLOOKUP(G6078,Range6,2,1))," ",VLOOKUP(G6078,Range6,2,1))</f>
        <v>Naples Market Only</v>
      </c>
      <c r="B6078" s="98" t="str">
        <f>VLOOKUP(F6078,Range7,2,0)</f>
        <v xml:space="preserve">Non MLS </v>
      </c>
      <c r="C6078" s="41" t="s">
        <v>2165</v>
      </c>
      <c r="D6078" s="40">
        <v>92000</v>
      </c>
      <c r="E6078" s="39" t="s">
        <v>2077</v>
      </c>
      <c r="F6078" s="42" t="s">
        <v>41</v>
      </c>
      <c r="G6078" s="49" t="s">
        <v>489</v>
      </c>
      <c r="H6078">
        <v>6078</v>
      </c>
    </row>
    <row r="6079" spans="1:8">
      <c r="A6079" s="97" t="str">
        <f>IF(ISERROR(VLOOKUP(G6079,Range6,2,1))," ",VLOOKUP(G6079,Range6,2,1))</f>
        <v>Naples Market Only</v>
      </c>
      <c r="B6079" s="98" t="str">
        <f>VLOOKUP(F6079,Range7,2,0)</f>
        <v>Amerivest Realty</v>
      </c>
      <c r="C6079" s="41" t="s">
        <v>2165</v>
      </c>
      <c r="D6079" s="40">
        <v>90000</v>
      </c>
      <c r="E6079" s="39" t="s">
        <v>2079</v>
      </c>
      <c r="F6079" s="42" t="s">
        <v>37</v>
      </c>
      <c r="G6079" s="49" t="s">
        <v>489</v>
      </c>
      <c r="H6079">
        <v>6079</v>
      </c>
    </row>
    <row r="6080" spans="1:8">
      <c r="A6080" s="97" t="str">
        <f>IF(ISERROR(VLOOKUP(G6080,Range6,2,1))," ",VLOOKUP(G6080,Range6,2,1))</f>
        <v>Naples Market Only</v>
      </c>
      <c r="B6080" s="98" t="str">
        <f>VLOOKUP(F6080,Range7,2,0)</f>
        <v>RE/MAX Realty Select</v>
      </c>
      <c r="C6080" s="41" t="s">
        <v>2165</v>
      </c>
      <c r="D6080" s="40">
        <v>87500</v>
      </c>
      <c r="E6080" s="39" t="s">
        <v>2107</v>
      </c>
      <c r="F6080" s="42" t="s">
        <v>21</v>
      </c>
      <c r="G6080" s="49" t="s">
        <v>489</v>
      </c>
      <c r="H6080">
        <v>6080</v>
      </c>
    </row>
    <row r="6081" spans="1:8">
      <c r="A6081" s="97" t="str">
        <f>IF(ISERROR(VLOOKUP(G6081,Range6,2,1))," ",VLOOKUP(G6081,Range6,2,1))</f>
        <v>Bonita Estero Markets Only</v>
      </c>
      <c r="B6081" s="98" t="str">
        <f>VLOOKUP(F6081,Range7,2,0)</f>
        <v>Downing Frye</v>
      </c>
      <c r="C6081" s="41" t="s">
        <v>2165</v>
      </c>
      <c r="D6081" s="40">
        <v>95000</v>
      </c>
      <c r="E6081" s="39" t="s">
        <v>2078</v>
      </c>
      <c r="F6081" s="42" t="s">
        <v>58</v>
      </c>
      <c r="G6081" s="49" t="s">
        <v>491</v>
      </c>
      <c r="H6081">
        <v>6081</v>
      </c>
    </row>
    <row r="6082" spans="1:8">
      <c r="A6082" s="97" t="str">
        <f>IF(ISERROR(VLOOKUP(G6082,Range6,2,1))," ",VLOOKUP(G6082,Range6,2,1))</f>
        <v>Bonita Estero Markets Only</v>
      </c>
      <c r="B6082" s="98" t="str">
        <f>VLOOKUP(F6082,Range7,2,0)</f>
        <v>Zip Realty, Inc.</v>
      </c>
      <c r="C6082" s="41" t="s">
        <v>2165</v>
      </c>
      <c r="D6082" s="40">
        <v>101010</v>
      </c>
      <c r="E6082" s="39" t="s">
        <v>2078</v>
      </c>
      <c r="F6082" s="42" t="s">
        <v>238</v>
      </c>
      <c r="G6082" s="49" t="s">
        <v>491</v>
      </c>
      <c r="H6082">
        <v>6082</v>
      </c>
    </row>
    <row r="6083" spans="1:8">
      <c r="A6083" s="97" t="str">
        <f>IF(ISERROR(VLOOKUP(G6083,Range6,2,1))," ",VLOOKUP(G6083,Range6,2,1))</f>
        <v>Naples Market Only</v>
      </c>
      <c r="B6083" s="98" t="str">
        <f>VLOOKUP(F6083,Range7,2,0)</f>
        <v>Coldwell Banker Residential Real Estate, Inc.</v>
      </c>
      <c r="C6083" s="41" t="s">
        <v>2165</v>
      </c>
      <c r="D6083" s="40">
        <v>97100</v>
      </c>
      <c r="E6083" s="39" t="s">
        <v>2070</v>
      </c>
      <c r="F6083" s="42" t="s">
        <v>81</v>
      </c>
      <c r="G6083" s="49" t="s">
        <v>489</v>
      </c>
      <c r="H6083">
        <v>6083</v>
      </c>
    </row>
    <row r="6084" spans="1:8">
      <c r="A6084" s="97" t="str">
        <f>IF(ISERROR(VLOOKUP(G6084,Range6,2,1))," ",VLOOKUP(G6084,Range6,2,1))</f>
        <v>Naples Market Only</v>
      </c>
      <c r="B6084" s="98" t="str">
        <f>VLOOKUP(F6084,Range7,2,0)</f>
        <v>Prudential Florida WCI Realty</v>
      </c>
      <c r="C6084" s="41" t="s">
        <v>2165</v>
      </c>
      <c r="D6084" s="40">
        <v>96000</v>
      </c>
      <c r="E6084" s="39" t="s">
        <v>2071</v>
      </c>
      <c r="F6084" s="42" t="s">
        <v>46</v>
      </c>
      <c r="G6084" s="49" t="s">
        <v>489</v>
      </c>
      <c r="H6084">
        <v>6084</v>
      </c>
    </row>
    <row r="6085" spans="1:8">
      <c r="A6085" s="97" t="str">
        <f>IF(ISERROR(VLOOKUP(G6085,Range6,2,1))," ",VLOOKUP(G6085,Range6,2,1))</f>
        <v>Naples Market Only</v>
      </c>
      <c r="B6085" s="98" t="str">
        <f>VLOOKUP(F6085,Range7,2,0)</f>
        <v>Sun Realty</v>
      </c>
      <c r="C6085" s="41" t="s">
        <v>2165</v>
      </c>
      <c r="D6085" s="40">
        <v>59000</v>
      </c>
      <c r="E6085" s="39" t="s">
        <v>2084</v>
      </c>
      <c r="F6085" s="42" t="s">
        <v>45</v>
      </c>
      <c r="G6085" s="49" t="s">
        <v>489</v>
      </c>
      <c r="H6085">
        <v>6085</v>
      </c>
    </row>
    <row r="6086" spans="1:8">
      <c r="A6086" s="97" t="str">
        <f>IF(ISERROR(VLOOKUP(G6086,Range6,2,1))," ",VLOOKUP(G6086,Range6,2,1))</f>
        <v>Naples Market Only</v>
      </c>
      <c r="B6086" s="98" t="str">
        <f>VLOOKUP(F6086,Range7,2,0)</f>
        <v>Century 21 Mike Miller Realty, Inc.</v>
      </c>
      <c r="C6086" s="41" t="s">
        <v>2165</v>
      </c>
      <c r="D6086" s="40">
        <v>87000</v>
      </c>
      <c r="E6086" s="39" t="s">
        <v>2070</v>
      </c>
      <c r="F6086" s="42" t="s">
        <v>92</v>
      </c>
      <c r="G6086" s="49" t="s">
        <v>489</v>
      </c>
      <c r="H6086">
        <v>6086</v>
      </c>
    </row>
    <row r="6087" spans="1:8">
      <c r="A6087" s="97" t="str">
        <f>IF(ISERROR(VLOOKUP(G6087,Range6,2,1))," ",VLOOKUP(G6087,Range6,2,1))</f>
        <v>Naples Market Only</v>
      </c>
      <c r="B6087" s="98" t="str">
        <f>VLOOKUP(F6087,Range7,2,0)</f>
        <v>ERA Faust Realty Group</v>
      </c>
      <c r="C6087" s="41" t="s">
        <v>2165</v>
      </c>
      <c r="D6087" s="40">
        <v>87800</v>
      </c>
      <c r="E6087" s="39" t="s">
        <v>2091</v>
      </c>
      <c r="F6087" s="42" t="s">
        <v>68</v>
      </c>
      <c r="G6087" s="49" t="s">
        <v>489</v>
      </c>
      <c r="H6087">
        <v>6087</v>
      </c>
    </row>
    <row r="6088" spans="1:8">
      <c r="A6088" s="97" t="str">
        <f>IF(ISERROR(VLOOKUP(G6088,Range6,2,1))," ",VLOOKUP(G6088,Range6,2,1))</f>
        <v>Naples Market Only</v>
      </c>
      <c r="B6088" s="98" t="str">
        <f>VLOOKUP(F6088,Range7,2,0)</f>
        <v>Cameron Real Estate Services Inc.</v>
      </c>
      <c r="C6088" s="41" t="s">
        <v>2165</v>
      </c>
      <c r="D6088" s="40">
        <v>100515</v>
      </c>
      <c r="E6088" s="39" t="s">
        <v>2108</v>
      </c>
      <c r="F6088" s="42" t="s">
        <v>322</v>
      </c>
      <c r="G6088" s="49" t="s">
        <v>489</v>
      </c>
      <c r="H6088">
        <v>6088</v>
      </c>
    </row>
    <row r="6089" spans="1:8">
      <c r="A6089" s="97" t="str">
        <f>IF(ISERROR(VLOOKUP(G6089,Range6,2,1))," ",VLOOKUP(G6089,Range6,2,1))</f>
        <v>Naples Market Only</v>
      </c>
      <c r="B6089" s="98" t="str">
        <f>VLOOKUP(F6089,Range7,2,0)</f>
        <v>Naples Realty Services</v>
      </c>
      <c r="C6089" s="41" t="s">
        <v>2165</v>
      </c>
      <c r="D6089" s="40">
        <v>103500</v>
      </c>
      <c r="E6089" s="39" t="s">
        <v>2090</v>
      </c>
      <c r="F6089" s="42" t="s">
        <v>48</v>
      </c>
      <c r="G6089" s="49" t="s">
        <v>489</v>
      </c>
      <c r="H6089">
        <v>6089</v>
      </c>
    </row>
    <row r="6090" spans="1:8">
      <c r="A6090" s="97" t="str">
        <f>IF(ISERROR(VLOOKUP(G6090,Range6,2,1))," ",VLOOKUP(G6090,Range6,2,1))</f>
        <v>Naples Market Only</v>
      </c>
      <c r="B6090" s="98" t="str">
        <f>VLOOKUP(F6090,Range7,2,0)</f>
        <v>Terra Real Estate Group Inc</v>
      </c>
      <c r="C6090" s="41" t="s">
        <v>2165</v>
      </c>
      <c r="D6090" s="40">
        <v>97900</v>
      </c>
      <c r="E6090" s="39" t="s">
        <v>2077</v>
      </c>
      <c r="F6090" s="42" t="s">
        <v>270</v>
      </c>
      <c r="G6090" s="49" t="s">
        <v>489</v>
      </c>
      <c r="H6090">
        <v>6090</v>
      </c>
    </row>
    <row r="6091" spans="1:8">
      <c r="A6091" s="97" t="str">
        <f>IF(ISERROR(VLOOKUP(G6091,Range6,2,1))," ",VLOOKUP(G6091,Range6,2,1))</f>
        <v>Naples Market Only</v>
      </c>
      <c r="B6091" s="98" t="str">
        <f>VLOOKUP(F6091,Range7,2,0)</f>
        <v>Rossi Real Estate Inc</v>
      </c>
      <c r="C6091" s="41" t="s">
        <v>2165</v>
      </c>
      <c r="D6091" s="40">
        <v>97900</v>
      </c>
      <c r="E6091" s="39" t="s">
        <v>2070</v>
      </c>
      <c r="F6091" s="42" t="s">
        <v>220</v>
      </c>
      <c r="G6091" s="49" t="s">
        <v>489</v>
      </c>
      <c r="H6091">
        <v>6091</v>
      </c>
    </row>
    <row r="6092" spans="1:8">
      <c r="A6092" s="97" t="str">
        <f>IF(ISERROR(VLOOKUP(G6092,Range6,2,1))," ",VLOOKUP(G6092,Range6,2,1))</f>
        <v>Naples Market Only</v>
      </c>
      <c r="B6092" s="98" t="str">
        <f>VLOOKUP(F6092,Range7,2,0)</f>
        <v>Florida Home Realty of Collier County, Inc.</v>
      </c>
      <c r="C6092" s="41" t="s">
        <v>2165</v>
      </c>
      <c r="D6092" s="40">
        <v>93000</v>
      </c>
      <c r="E6092" s="39" t="s">
        <v>2077</v>
      </c>
      <c r="F6092" s="42" t="s">
        <v>35</v>
      </c>
      <c r="G6092" s="49" t="s">
        <v>489</v>
      </c>
      <c r="H6092">
        <v>6092</v>
      </c>
    </row>
    <row r="6093" spans="1:8">
      <c r="A6093" s="97" t="str">
        <f>IF(ISERROR(VLOOKUP(G6093,Range6,2,1))," ",VLOOKUP(G6093,Range6,2,1))</f>
        <v>Naples Market Only</v>
      </c>
      <c r="B6093" s="98" t="str">
        <f>VLOOKUP(F6093,Range7,2,0)</f>
        <v>Keller Williams Elite Realty</v>
      </c>
      <c r="C6093" s="41" t="s">
        <v>2165</v>
      </c>
      <c r="D6093" s="40">
        <v>80000</v>
      </c>
      <c r="E6093" s="39" t="s">
        <v>2084</v>
      </c>
      <c r="F6093" s="42" t="s">
        <v>24</v>
      </c>
      <c r="G6093" s="49" t="s">
        <v>489</v>
      </c>
      <c r="H6093">
        <v>6093</v>
      </c>
    </row>
    <row r="6094" spans="1:8">
      <c r="A6094" s="97" t="str">
        <f>IF(ISERROR(VLOOKUP(G6094,Range6,2,1))," ",VLOOKUP(G6094,Range6,2,1))</f>
        <v>Naples Market Only</v>
      </c>
      <c r="B6094" s="98" t="str">
        <f>VLOOKUP(F6094,Range7,2,0)</f>
        <v>ERA Faust Realty Group</v>
      </c>
      <c r="C6094" s="41" t="s">
        <v>2165</v>
      </c>
      <c r="D6094" s="40">
        <v>90000</v>
      </c>
      <c r="E6094" s="39" t="s">
        <v>2110</v>
      </c>
      <c r="F6094" s="42" t="s">
        <v>22</v>
      </c>
      <c r="G6094" s="49" t="s">
        <v>489</v>
      </c>
      <c r="H6094">
        <v>6094</v>
      </c>
    </row>
    <row r="6095" spans="1:8">
      <c r="A6095" s="97" t="str">
        <f>IF(ISERROR(VLOOKUP(G6095,Range6,2,1))," ",VLOOKUP(G6095,Range6,2,1))</f>
        <v>Naples Market Only</v>
      </c>
      <c r="B6095" s="98" t="str">
        <f>VLOOKUP(F6095,Range7,2,0)</f>
        <v>Century 21 JB Novelli Internationale</v>
      </c>
      <c r="C6095" s="41" t="s">
        <v>2165</v>
      </c>
      <c r="D6095" s="40">
        <v>100000</v>
      </c>
      <c r="E6095" s="39" t="s">
        <v>2097</v>
      </c>
      <c r="F6095" s="42" t="s">
        <v>254</v>
      </c>
      <c r="G6095" s="49" t="s">
        <v>489</v>
      </c>
      <c r="H6095">
        <v>6095</v>
      </c>
    </row>
    <row r="6096" spans="1:8">
      <c r="A6096" s="97" t="str">
        <f>IF(ISERROR(VLOOKUP(G6096,Range6,2,1))," ",VLOOKUP(G6096,Range6,2,1))</f>
        <v>Naples Market Only</v>
      </c>
      <c r="B6096" s="98" t="str">
        <f>VLOOKUP(F6096,Range7,2,0)</f>
        <v>Downing Frye</v>
      </c>
      <c r="C6096" s="41" t="s">
        <v>2165</v>
      </c>
      <c r="D6096" s="40">
        <v>90000</v>
      </c>
      <c r="E6096" s="39" t="s">
        <v>2107</v>
      </c>
      <c r="F6096" s="42" t="s">
        <v>9</v>
      </c>
      <c r="G6096" s="49" t="s">
        <v>489</v>
      </c>
      <c r="H6096">
        <v>6096</v>
      </c>
    </row>
    <row r="6097" spans="1:8">
      <c r="A6097" s="97" t="str">
        <f>IF(ISERROR(VLOOKUP(G6097,Range6,2,1))," ",VLOOKUP(G6097,Range6,2,1))</f>
        <v>Naples Market Only</v>
      </c>
      <c r="B6097" s="98" t="str">
        <f>VLOOKUP(F6097,Range7,2,0)</f>
        <v>Prudential Florida WCI Realty</v>
      </c>
      <c r="C6097" s="41" t="s">
        <v>2165</v>
      </c>
      <c r="D6097" s="40">
        <v>98700</v>
      </c>
      <c r="E6097" s="39" t="s">
        <v>2076</v>
      </c>
      <c r="F6097" s="42" t="s">
        <v>57</v>
      </c>
      <c r="G6097" s="49" t="s">
        <v>489</v>
      </c>
      <c r="H6097">
        <v>6097</v>
      </c>
    </row>
    <row r="6098" spans="1:8">
      <c r="A6098" s="97" t="str">
        <f>IF(ISERROR(VLOOKUP(G6098,Range6,2,1))," ",VLOOKUP(G6098,Range6,2,1))</f>
        <v>Naples Market Only</v>
      </c>
      <c r="B6098" s="98" t="str">
        <f>VLOOKUP(F6098,Range7,2,0)</f>
        <v>Downing Frye</v>
      </c>
      <c r="C6098" s="41" t="s">
        <v>2165</v>
      </c>
      <c r="D6098" s="40">
        <v>94000</v>
      </c>
      <c r="E6098" s="39" t="s">
        <v>2084</v>
      </c>
      <c r="F6098" s="42" t="s">
        <v>9</v>
      </c>
      <c r="G6098" s="49" t="s">
        <v>489</v>
      </c>
      <c r="H6098">
        <v>6098</v>
      </c>
    </row>
    <row r="6099" spans="1:8">
      <c r="A6099" s="97" t="str">
        <f>IF(ISERROR(VLOOKUP(G6099,Range6,2,1))," ",VLOOKUP(G6099,Range6,2,1))</f>
        <v>Naples Market Only</v>
      </c>
      <c r="B6099" s="98" t="str">
        <f>VLOOKUP(F6099,Range7,2,0)</f>
        <v>WEICHERT, REALTORSr On The Gulf</v>
      </c>
      <c r="C6099" s="41" t="s">
        <v>2165</v>
      </c>
      <c r="D6099" s="40">
        <v>90000</v>
      </c>
      <c r="E6099" s="39" t="s">
        <v>2084</v>
      </c>
      <c r="F6099" s="42" t="s">
        <v>14</v>
      </c>
      <c r="G6099" s="49" t="s">
        <v>489</v>
      </c>
      <c r="H6099">
        <v>6099</v>
      </c>
    </row>
    <row r="6100" spans="1:8">
      <c r="A6100" s="97" t="str">
        <f>IF(ISERROR(VLOOKUP(G6100,Range6,2,1))," ",VLOOKUP(G6100,Range6,2,1))</f>
        <v>Naples Market Only</v>
      </c>
      <c r="B6100" s="98" t="str">
        <f>VLOOKUP(F6100,Range7,2,0)</f>
        <v>Gulf Breeze Real Estate, LLC</v>
      </c>
      <c r="C6100" s="41" t="s">
        <v>2165</v>
      </c>
      <c r="D6100" s="40">
        <v>95000</v>
      </c>
      <c r="E6100" s="39" t="s">
        <v>2070</v>
      </c>
      <c r="F6100" s="42" t="s">
        <v>55</v>
      </c>
      <c r="G6100" s="49" t="s">
        <v>489</v>
      </c>
      <c r="H6100">
        <v>6100</v>
      </c>
    </row>
    <row r="6101" spans="1:8">
      <c r="A6101" s="97" t="str">
        <f>IF(ISERROR(VLOOKUP(G6101,Range6,2,1))," ",VLOOKUP(G6101,Range6,2,1))</f>
        <v>Naples Market Only</v>
      </c>
      <c r="B6101" s="98" t="str">
        <f>VLOOKUP(F6101,Range7,2,0)</f>
        <v>RE/MAX Realty Select</v>
      </c>
      <c r="C6101" s="41" t="s">
        <v>2165</v>
      </c>
      <c r="D6101" s="40">
        <v>99000</v>
      </c>
      <c r="E6101" s="39" t="s">
        <v>2083</v>
      </c>
      <c r="F6101" s="42" t="s">
        <v>21</v>
      </c>
      <c r="G6101" s="49" t="s">
        <v>489</v>
      </c>
      <c r="H6101">
        <v>6101</v>
      </c>
    </row>
    <row r="6102" spans="1:8">
      <c r="A6102" s="97" t="str">
        <f>IF(ISERROR(VLOOKUP(G6102,Range6,2,1))," ",VLOOKUP(G6102,Range6,2,1))</f>
        <v>Naples Market Only</v>
      </c>
      <c r="B6102" s="98" t="str">
        <f>VLOOKUP(F6102,Range7,2,0)</f>
        <v>Keating Associates</v>
      </c>
      <c r="C6102" s="41" t="s">
        <v>2165</v>
      </c>
      <c r="D6102" s="40">
        <v>85000</v>
      </c>
      <c r="E6102" s="39" t="s">
        <v>2104</v>
      </c>
      <c r="F6102" s="42" t="s">
        <v>210</v>
      </c>
      <c r="G6102" s="49" t="s">
        <v>489</v>
      </c>
      <c r="H6102">
        <v>6102</v>
      </c>
    </row>
    <row r="6103" spans="1:8">
      <c r="A6103" s="97" t="str">
        <f>IF(ISERROR(VLOOKUP(G6103,Range6,2,1))," ",VLOOKUP(G6103,Range6,2,1))</f>
        <v>Naples Market Only</v>
      </c>
      <c r="B6103" s="98" t="str">
        <f>VLOOKUP(F6103,Range7,2,0)</f>
        <v>Amerivest Realty</v>
      </c>
      <c r="C6103" s="41" t="s">
        <v>2165</v>
      </c>
      <c r="D6103" s="40">
        <v>90000</v>
      </c>
      <c r="E6103" s="39" t="s">
        <v>2112</v>
      </c>
      <c r="F6103" s="42" t="s">
        <v>37</v>
      </c>
      <c r="G6103" s="49" t="s">
        <v>489</v>
      </c>
      <c r="H6103">
        <v>6103</v>
      </c>
    </row>
    <row r="6104" spans="1:8">
      <c r="A6104" s="97" t="str">
        <f>IF(ISERROR(VLOOKUP(G6104,Range6,2,1))," ",VLOOKUP(G6104,Range6,2,1))</f>
        <v>Naples Market Only</v>
      </c>
      <c r="B6104" s="98" t="str">
        <f>VLOOKUP(F6104,Range7,2,0)</f>
        <v>Amerivest Realty</v>
      </c>
      <c r="C6104" s="41" t="s">
        <v>2165</v>
      </c>
      <c r="D6104" s="40">
        <v>92000</v>
      </c>
      <c r="E6104" s="39" t="s">
        <v>2107</v>
      </c>
      <c r="F6104" s="42" t="s">
        <v>38</v>
      </c>
      <c r="G6104" s="49" t="s">
        <v>489</v>
      </c>
      <c r="H6104">
        <v>6104</v>
      </c>
    </row>
    <row r="6105" spans="1:8">
      <c r="A6105" s="97" t="str">
        <f>IF(ISERROR(VLOOKUP(G6105,Range6,2,1))," ",VLOOKUP(G6105,Range6,2,1))</f>
        <v>Naples Market Only</v>
      </c>
      <c r="B6105" s="98" t="str">
        <f>VLOOKUP(F6105,Range7,2,0)</f>
        <v>Coldwell Banker Residential Real Estate, Inc.</v>
      </c>
      <c r="C6105" s="41" t="s">
        <v>2165</v>
      </c>
      <c r="D6105" s="40">
        <v>103000</v>
      </c>
      <c r="E6105" s="39" t="s">
        <v>2107</v>
      </c>
      <c r="F6105" s="42" t="s">
        <v>12</v>
      </c>
      <c r="G6105" s="49" t="s">
        <v>489</v>
      </c>
      <c r="H6105">
        <v>6105</v>
      </c>
    </row>
    <row r="6106" spans="1:8">
      <c r="A6106" s="97" t="str">
        <f>IF(ISERROR(VLOOKUP(G6106,Range6,2,1))," ",VLOOKUP(G6106,Range6,2,1))</f>
        <v>Naples Market Only</v>
      </c>
      <c r="B6106" s="98" t="str">
        <f>VLOOKUP(F6106,Range7,2,0)</f>
        <v>Keller Williams Realty, Marco</v>
      </c>
      <c r="C6106" s="41" t="s">
        <v>2165</v>
      </c>
      <c r="D6106" s="40">
        <v>100000</v>
      </c>
      <c r="E6106" s="39" t="s">
        <v>2077</v>
      </c>
      <c r="F6106" s="42" t="s">
        <v>99</v>
      </c>
      <c r="G6106" s="49" t="s">
        <v>489</v>
      </c>
      <c r="H6106">
        <v>6106</v>
      </c>
    </row>
    <row r="6107" spans="1:8">
      <c r="A6107" s="97" t="str">
        <f>IF(ISERROR(VLOOKUP(G6107,Range6,2,1))," ",VLOOKUP(G6107,Range6,2,1))</f>
        <v>Naples Market Only</v>
      </c>
      <c r="B6107" s="98" t="str">
        <f>VLOOKUP(F6107,Range7,2,0)</f>
        <v>Downing Frye</v>
      </c>
      <c r="C6107" s="41" t="s">
        <v>2165</v>
      </c>
      <c r="D6107" s="40">
        <v>99000</v>
      </c>
      <c r="E6107" s="39" t="s">
        <v>2079</v>
      </c>
      <c r="F6107" s="42" t="s">
        <v>9</v>
      </c>
      <c r="G6107" s="49" t="s">
        <v>489</v>
      </c>
      <c r="H6107">
        <v>6107</v>
      </c>
    </row>
    <row r="6108" spans="1:8">
      <c r="A6108" s="97" t="str">
        <f>IF(ISERROR(VLOOKUP(G6108,Range6,2,1))," ",VLOOKUP(G6108,Range6,2,1))</f>
        <v>Naples Market Only</v>
      </c>
      <c r="B6108" s="98" t="str">
        <f>VLOOKUP(F6108,Range7,2,0)</f>
        <v xml:space="preserve">Non MLS </v>
      </c>
      <c r="C6108" s="41" t="s">
        <v>2165</v>
      </c>
      <c r="D6108" s="40">
        <v>97000</v>
      </c>
      <c r="E6108" s="39" t="s">
        <v>2083</v>
      </c>
      <c r="F6108" s="42" t="s">
        <v>41</v>
      </c>
      <c r="G6108" s="49" t="s">
        <v>489</v>
      </c>
      <c r="H6108">
        <v>6108</v>
      </c>
    </row>
    <row r="6109" spans="1:8">
      <c r="A6109" s="97" t="str">
        <f>IF(ISERROR(VLOOKUP(G6109,Range6,2,1))," ",VLOOKUP(G6109,Range6,2,1))</f>
        <v>Naples Market Only</v>
      </c>
      <c r="B6109" s="98" t="str">
        <f>VLOOKUP(F6109,Range7,2,0)</f>
        <v>Sun Realty</v>
      </c>
      <c r="C6109" s="41" t="s">
        <v>2165</v>
      </c>
      <c r="D6109" s="40">
        <v>85000</v>
      </c>
      <c r="E6109" s="39" t="s">
        <v>2084</v>
      </c>
      <c r="F6109" s="42" t="s">
        <v>45</v>
      </c>
      <c r="G6109" s="49" t="s">
        <v>489</v>
      </c>
      <c r="H6109">
        <v>6109</v>
      </c>
    </row>
    <row r="6110" spans="1:8">
      <c r="A6110" s="97" t="str">
        <f>IF(ISERROR(VLOOKUP(G6110,Range6,2,1))," ",VLOOKUP(G6110,Range6,2,1))</f>
        <v>Naples Market Only</v>
      </c>
      <c r="B6110" s="98" t="str">
        <f>VLOOKUP(F6110,Range7,2,0)</f>
        <v xml:space="preserve">Non MLS </v>
      </c>
      <c r="C6110" s="41" t="s">
        <v>2165</v>
      </c>
      <c r="D6110" s="40">
        <v>105000</v>
      </c>
      <c r="E6110" s="39" t="s">
        <v>2077</v>
      </c>
      <c r="F6110" s="42" t="s">
        <v>41</v>
      </c>
      <c r="G6110" s="49" t="s">
        <v>489</v>
      </c>
      <c r="H6110">
        <v>6110</v>
      </c>
    </row>
    <row r="6111" spans="1:8">
      <c r="A6111" s="97" t="str">
        <f>IF(ISERROR(VLOOKUP(G6111,Range6,2,1))," ",VLOOKUP(G6111,Range6,2,1))</f>
        <v>Naples Market Only</v>
      </c>
      <c r="B6111" s="98" t="str">
        <f>VLOOKUP(F6111,Range7,2,0)</f>
        <v>Prudential Florida WCI Realty</v>
      </c>
      <c r="C6111" s="41" t="s">
        <v>2165</v>
      </c>
      <c r="D6111" s="40">
        <v>86000</v>
      </c>
      <c r="E6111" s="39" t="s">
        <v>2070</v>
      </c>
      <c r="F6111" s="42" t="s">
        <v>46</v>
      </c>
      <c r="G6111" s="49" t="s">
        <v>489</v>
      </c>
      <c r="H6111">
        <v>6111</v>
      </c>
    </row>
    <row r="6112" spans="1:8">
      <c r="A6112" s="97" t="str">
        <f>IF(ISERROR(VLOOKUP(G6112,Range6,2,1))," ",VLOOKUP(G6112,Range6,2,1))</f>
        <v>Naples Market Only</v>
      </c>
      <c r="B6112" s="98" t="str">
        <f>VLOOKUP(F6112,Range7,2,0)</f>
        <v>Naples Realty Services</v>
      </c>
      <c r="C6112" s="41" t="s">
        <v>2165</v>
      </c>
      <c r="D6112" s="40">
        <v>99000</v>
      </c>
      <c r="E6112" s="39" t="s">
        <v>2081</v>
      </c>
      <c r="F6112" s="42" t="s">
        <v>48</v>
      </c>
      <c r="G6112" s="49" t="s">
        <v>489</v>
      </c>
      <c r="H6112">
        <v>6112</v>
      </c>
    </row>
    <row r="6113" spans="1:8">
      <c r="A6113" s="97" t="str">
        <f>IF(ISERROR(VLOOKUP(G6113,Range6,2,1))," ",VLOOKUP(G6113,Range6,2,1))</f>
        <v>Bonita Estero Markets Only</v>
      </c>
      <c r="B6113" s="98" t="str">
        <f>VLOOKUP(F6113,Range7,2,0)</f>
        <v xml:space="preserve">Non MLS </v>
      </c>
      <c r="C6113" s="41" t="s">
        <v>2165</v>
      </c>
      <c r="D6113" s="40">
        <v>95000</v>
      </c>
      <c r="E6113" s="39" t="s">
        <v>2087</v>
      </c>
      <c r="F6113" s="42" t="s">
        <v>41</v>
      </c>
      <c r="G6113" s="49" t="s">
        <v>492</v>
      </c>
      <c r="H6113">
        <v>6113</v>
      </c>
    </row>
    <row r="6114" spans="1:8">
      <c r="A6114" s="97" t="str">
        <f>IF(ISERROR(VLOOKUP(G6114,Range6,2,1))," ",VLOOKUP(G6114,Range6,2,1))</f>
        <v>Naples Market Only</v>
      </c>
      <c r="B6114" s="98" t="str">
        <f>VLOOKUP(F6114,Range7,2,0)</f>
        <v>Keller Williams Elite Realty</v>
      </c>
      <c r="C6114" s="41" t="s">
        <v>2165</v>
      </c>
      <c r="D6114" s="40">
        <v>93000</v>
      </c>
      <c r="E6114" s="39" t="s">
        <v>2104</v>
      </c>
      <c r="F6114" s="42" t="s">
        <v>96</v>
      </c>
      <c r="G6114" s="49" t="s">
        <v>489</v>
      </c>
      <c r="H6114">
        <v>6114</v>
      </c>
    </row>
    <row r="6115" spans="1:8">
      <c r="A6115" s="97" t="str">
        <f>IF(ISERROR(VLOOKUP(G6115,Range6,2,1))," ",VLOOKUP(G6115,Range6,2,1))</f>
        <v>Bonita Estero Markets Only</v>
      </c>
      <c r="B6115" s="98" t="str">
        <f>VLOOKUP(F6115,Range7,2,0)</f>
        <v>Naples Realty Services</v>
      </c>
      <c r="C6115" s="41" t="s">
        <v>2165</v>
      </c>
      <c r="D6115" s="40">
        <v>99000</v>
      </c>
      <c r="E6115" s="39" t="s">
        <v>2087</v>
      </c>
      <c r="F6115" s="42" t="s">
        <v>48</v>
      </c>
      <c r="G6115" s="49" t="s">
        <v>492</v>
      </c>
      <c r="H6115">
        <v>6115</v>
      </c>
    </row>
    <row r="6116" spans="1:8">
      <c r="A6116" s="97" t="str">
        <f>IF(ISERROR(VLOOKUP(G6116,Range6,2,1))," ",VLOOKUP(G6116,Range6,2,1))</f>
        <v>Naples Market Only</v>
      </c>
      <c r="B6116" s="98" t="str">
        <f>VLOOKUP(F6116,Range7,2,0)</f>
        <v>VIP Realty Group</v>
      </c>
      <c r="C6116" s="41" t="s">
        <v>2165</v>
      </c>
      <c r="D6116" s="40">
        <v>94000</v>
      </c>
      <c r="E6116" s="39" t="s">
        <v>2081</v>
      </c>
      <c r="F6116" s="42" t="s">
        <v>115</v>
      </c>
      <c r="G6116" s="49" t="s">
        <v>489</v>
      </c>
      <c r="H6116">
        <v>6116</v>
      </c>
    </row>
    <row r="6117" spans="1:8">
      <c r="A6117" s="97" t="str">
        <f>IF(ISERROR(VLOOKUP(G6117,Range6,2,1))," ",VLOOKUP(G6117,Range6,2,1))</f>
        <v>Bonita Estero Markets Only</v>
      </c>
      <c r="B6117" s="98" t="str">
        <f>VLOOKUP(F6117,Range7,2,0)</f>
        <v>Amerivest Realty</v>
      </c>
      <c r="C6117" s="41" t="s">
        <v>2165</v>
      </c>
      <c r="D6117" s="40">
        <v>85000</v>
      </c>
      <c r="E6117" s="39" t="s">
        <v>2078</v>
      </c>
      <c r="F6117" s="42" t="s">
        <v>38</v>
      </c>
      <c r="G6117" s="49" t="s">
        <v>491</v>
      </c>
      <c r="H6117">
        <v>6117</v>
      </c>
    </row>
    <row r="6118" spans="1:8">
      <c r="A6118" s="97" t="str">
        <f>IF(ISERROR(VLOOKUP(G6118,Range6,2,1))," ",VLOOKUP(G6118,Range6,2,1))</f>
        <v>Naples Market Only</v>
      </c>
      <c r="B6118" s="98" t="str">
        <f>VLOOKUP(F6118,Range7,2,0)</f>
        <v>RE/MAX Realty Select</v>
      </c>
      <c r="C6118" s="41" t="s">
        <v>2165</v>
      </c>
      <c r="D6118" s="40">
        <v>97000</v>
      </c>
      <c r="E6118" s="39" t="s">
        <v>2083</v>
      </c>
      <c r="F6118" s="42" t="s">
        <v>21</v>
      </c>
      <c r="G6118" s="49" t="s">
        <v>489</v>
      </c>
      <c r="H6118">
        <v>6118</v>
      </c>
    </row>
    <row r="6119" spans="1:8">
      <c r="A6119" s="97" t="str">
        <f>IF(ISERROR(VLOOKUP(G6119,Range6,2,1))," ",VLOOKUP(G6119,Range6,2,1))</f>
        <v>Naples Market Only</v>
      </c>
      <c r="B6119" s="98" t="str">
        <f>VLOOKUP(F6119,Range7,2,0)</f>
        <v>Prudential Florida WCI Realty</v>
      </c>
      <c r="C6119" s="41" t="s">
        <v>2165</v>
      </c>
      <c r="D6119" s="40">
        <v>85000</v>
      </c>
      <c r="E6119" s="39" t="s">
        <v>2076</v>
      </c>
      <c r="F6119" s="42" t="s">
        <v>56</v>
      </c>
      <c r="G6119" s="49" t="s">
        <v>489</v>
      </c>
      <c r="H6119">
        <v>6119</v>
      </c>
    </row>
    <row r="6120" spans="1:8">
      <c r="A6120" s="97" t="str">
        <f>IF(ISERROR(VLOOKUP(G6120,Range6,2,1))," ",VLOOKUP(G6120,Range6,2,1))</f>
        <v>Naples Market Only</v>
      </c>
      <c r="B6120" s="98" t="str">
        <f>VLOOKUP(F6120,Range7,2,0)</f>
        <v>Frost &amp; Associates Inc</v>
      </c>
      <c r="C6120" s="41" t="s">
        <v>2165</v>
      </c>
      <c r="D6120" s="40">
        <v>89000</v>
      </c>
      <c r="E6120" s="39" t="s">
        <v>2070</v>
      </c>
      <c r="F6120" s="42" t="s">
        <v>43</v>
      </c>
      <c r="G6120" s="49" t="s">
        <v>489</v>
      </c>
      <c r="H6120">
        <v>6120</v>
      </c>
    </row>
    <row r="6121" spans="1:8">
      <c r="A6121" s="97" t="str">
        <f>IF(ISERROR(VLOOKUP(G6121,Range6,2,1))," ",VLOOKUP(G6121,Range6,2,1))</f>
        <v>Naples Market Only</v>
      </c>
      <c r="B6121" s="98" t="str">
        <f>VLOOKUP(F6121,Range7,2,0)</f>
        <v>Sun Realty USA</v>
      </c>
      <c r="C6121" s="41" t="s">
        <v>2165</v>
      </c>
      <c r="D6121" s="40">
        <v>99500</v>
      </c>
      <c r="E6121" s="39" t="s">
        <v>2081</v>
      </c>
      <c r="F6121" s="42" t="s">
        <v>78</v>
      </c>
      <c r="G6121" s="49" t="s">
        <v>489</v>
      </c>
      <c r="H6121">
        <v>6121</v>
      </c>
    </row>
    <row r="6122" spans="1:8">
      <c r="A6122" s="97" t="str">
        <f>IF(ISERROR(VLOOKUP(G6122,Range6,2,1))," ",VLOOKUP(G6122,Range6,2,1))</f>
        <v>Naples Market Only</v>
      </c>
      <c r="B6122" s="98" t="str">
        <f>VLOOKUP(F6122,Range7,2,0)</f>
        <v>John R Wood</v>
      </c>
      <c r="C6122" s="41" t="s">
        <v>2165</v>
      </c>
      <c r="D6122" s="40">
        <v>90000</v>
      </c>
      <c r="E6122" s="39" t="s">
        <v>2079</v>
      </c>
      <c r="F6122" s="42" t="s">
        <v>75</v>
      </c>
      <c r="G6122" s="49" t="s">
        <v>489</v>
      </c>
      <c r="H6122">
        <v>6122</v>
      </c>
    </row>
    <row r="6123" spans="1:8">
      <c r="A6123" s="97" t="str">
        <f>IF(ISERROR(VLOOKUP(G6123,Range6,2,1))," ",VLOOKUP(G6123,Range6,2,1))</f>
        <v>Naples Market Only</v>
      </c>
      <c r="B6123" s="98" t="str">
        <f>VLOOKUP(F6123,Range7,2,0)</f>
        <v xml:space="preserve">Non MLS </v>
      </c>
      <c r="C6123" s="41" t="s">
        <v>2165</v>
      </c>
      <c r="D6123" s="40">
        <v>95000</v>
      </c>
      <c r="E6123" s="39" t="s">
        <v>2104</v>
      </c>
      <c r="F6123" s="42" t="s">
        <v>41</v>
      </c>
      <c r="G6123" s="49" t="s">
        <v>489</v>
      </c>
      <c r="H6123">
        <v>6123</v>
      </c>
    </row>
    <row r="6124" spans="1:8">
      <c r="A6124" s="97" t="str">
        <f>IF(ISERROR(VLOOKUP(G6124,Range6,2,1))," ",VLOOKUP(G6124,Range6,2,1))</f>
        <v>Naples Market Only</v>
      </c>
      <c r="B6124" s="98" t="str">
        <f>VLOOKUP(F6124,Range7,2,0)</f>
        <v>Amerivest Realty</v>
      </c>
      <c r="C6124" s="41" t="s">
        <v>2165</v>
      </c>
      <c r="D6124" s="40">
        <v>100000</v>
      </c>
      <c r="E6124" s="39" t="s">
        <v>2107</v>
      </c>
      <c r="F6124" s="42" t="s">
        <v>37</v>
      </c>
      <c r="G6124" s="49" t="s">
        <v>489</v>
      </c>
      <c r="H6124">
        <v>6124</v>
      </c>
    </row>
    <row r="6125" spans="1:8">
      <c r="A6125" s="97" t="str">
        <f>IF(ISERROR(VLOOKUP(G6125,Range6,2,1))," ",VLOOKUP(G6125,Range6,2,1))</f>
        <v>Naples Market Only</v>
      </c>
      <c r="B6125" s="98" t="str">
        <f>VLOOKUP(F6125,Range7,2,0)</f>
        <v>Coffey Real Estate Services, Corp</v>
      </c>
      <c r="C6125" s="41" t="s">
        <v>2165</v>
      </c>
      <c r="D6125" s="40">
        <v>95000</v>
      </c>
      <c r="E6125" s="39" t="s">
        <v>2079</v>
      </c>
      <c r="F6125" s="42" t="s">
        <v>109</v>
      </c>
      <c r="G6125" s="49" t="s">
        <v>489</v>
      </c>
      <c r="H6125">
        <v>6125</v>
      </c>
    </row>
    <row r="6126" spans="1:8">
      <c r="A6126" s="97" t="str">
        <f>IF(ISERROR(VLOOKUP(G6126,Range6,2,1))," ",VLOOKUP(G6126,Range6,2,1))</f>
        <v>Naples Market Only</v>
      </c>
      <c r="B6126" s="98" t="str">
        <f>VLOOKUP(F6126,Range7,2,0)</f>
        <v>Zip Realty, Inc.</v>
      </c>
      <c r="C6126" s="41" t="s">
        <v>2165</v>
      </c>
      <c r="D6126" s="40">
        <v>96000</v>
      </c>
      <c r="E6126" s="39" t="s">
        <v>2081</v>
      </c>
      <c r="F6126" s="42" t="s">
        <v>238</v>
      </c>
      <c r="G6126" s="49" t="s">
        <v>489</v>
      </c>
      <c r="H6126">
        <v>6126</v>
      </c>
    </row>
    <row r="6127" spans="1:8">
      <c r="A6127" s="97" t="str">
        <f>IF(ISERROR(VLOOKUP(G6127,Range6,2,1))," ",VLOOKUP(G6127,Range6,2,1))</f>
        <v>Naples Market Only</v>
      </c>
      <c r="B6127" s="98" t="str">
        <f>VLOOKUP(F6127,Range7,2,0)</f>
        <v>ERA Faust Realty Group</v>
      </c>
      <c r="C6127" s="41" t="s">
        <v>2165</v>
      </c>
      <c r="D6127" s="40">
        <v>115000</v>
      </c>
      <c r="E6127" s="39" t="s">
        <v>2091</v>
      </c>
      <c r="F6127" s="42" t="s">
        <v>22</v>
      </c>
      <c r="G6127" s="49" t="s">
        <v>489</v>
      </c>
      <c r="H6127">
        <v>6127</v>
      </c>
    </row>
    <row r="6128" spans="1:8">
      <c r="A6128" s="97" t="str">
        <f>IF(ISERROR(VLOOKUP(G6128,Range6,2,1))," ",VLOOKUP(G6128,Range6,2,1))</f>
        <v>Naples Market Only</v>
      </c>
      <c r="B6128" s="98" t="str">
        <f>VLOOKUP(F6128,Range7,2,0)</f>
        <v>Sand Castle Realty Group, Inc</v>
      </c>
      <c r="C6128" s="41" t="s">
        <v>2165</v>
      </c>
      <c r="D6128" s="40">
        <v>85000</v>
      </c>
      <c r="E6128" s="39" t="s">
        <v>2077</v>
      </c>
      <c r="F6128" s="42" t="s">
        <v>29</v>
      </c>
      <c r="G6128" s="49" t="s">
        <v>489</v>
      </c>
      <c r="H6128">
        <v>6128</v>
      </c>
    </row>
    <row r="6129" spans="1:8">
      <c r="A6129" s="97" t="str">
        <f>IF(ISERROR(VLOOKUP(G6129,Range6,2,1))," ",VLOOKUP(G6129,Range6,2,1))</f>
        <v>Naples Market Only</v>
      </c>
      <c r="B6129" s="98" t="str">
        <f>VLOOKUP(F6129,Range7,2,0)</f>
        <v>Independent Brokers Realty Inc.</v>
      </c>
      <c r="C6129" s="41" t="s">
        <v>2165</v>
      </c>
      <c r="D6129" s="40">
        <v>99800</v>
      </c>
      <c r="E6129" s="39" t="s">
        <v>2079</v>
      </c>
      <c r="F6129" s="42" t="s">
        <v>82</v>
      </c>
      <c r="G6129" s="49" t="s">
        <v>489</v>
      </c>
      <c r="H6129">
        <v>6129</v>
      </c>
    </row>
    <row r="6130" spans="1:8">
      <c r="A6130" s="97" t="str">
        <f>IF(ISERROR(VLOOKUP(G6130,Range6,2,1))," ",VLOOKUP(G6130,Range6,2,1))</f>
        <v>Naples Market Only</v>
      </c>
      <c r="B6130" s="98" t="str">
        <f>VLOOKUP(F6130,Range7,2,0)</f>
        <v>Naples Realty Services</v>
      </c>
      <c r="C6130" s="41" t="s">
        <v>2165</v>
      </c>
      <c r="D6130" s="40">
        <v>100000</v>
      </c>
      <c r="E6130" s="39" t="s">
        <v>2107</v>
      </c>
      <c r="F6130" s="42" t="s">
        <v>48</v>
      </c>
      <c r="G6130" s="49" t="s">
        <v>489</v>
      </c>
      <c r="H6130">
        <v>6130</v>
      </c>
    </row>
    <row r="6131" spans="1:8">
      <c r="A6131" s="97" t="str">
        <f>IF(ISERROR(VLOOKUP(G6131,Range6,2,1))," ",VLOOKUP(G6131,Range6,2,1))</f>
        <v>Naples Market Only</v>
      </c>
      <c r="B6131" s="98" t="str">
        <f>VLOOKUP(F6131,Range7,2,0)</f>
        <v>Prudential Florida WCI Realty</v>
      </c>
      <c r="C6131" s="41" t="s">
        <v>2165</v>
      </c>
      <c r="D6131" s="40">
        <v>92500</v>
      </c>
      <c r="E6131" s="39" t="s">
        <v>2070</v>
      </c>
      <c r="F6131" s="42" t="s">
        <v>46</v>
      </c>
      <c r="G6131" s="49" t="s">
        <v>489</v>
      </c>
      <c r="H6131">
        <v>6131</v>
      </c>
    </row>
    <row r="6132" spans="1:8">
      <c r="A6132" s="97" t="str">
        <f>IF(ISERROR(VLOOKUP(G6132,Range6,2,1))," ",VLOOKUP(G6132,Range6,2,1))</f>
        <v>Naples Market Only</v>
      </c>
      <c r="B6132" s="98" t="e">
        <f>VLOOKUP(F6132,Range7,2,0)</f>
        <v>#N/A</v>
      </c>
      <c r="C6132" s="41" t="s">
        <v>2165</v>
      </c>
      <c r="D6132" s="40">
        <v>92500</v>
      </c>
      <c r="E6132" s="39" t="s">
        <v>2070</v>
      </c>
      <c r="F6132" s="42" t="s">
        <v>2080</v>
      </c>
      <c r="G6132" s="49" t="s">
        <v>489</v>
      </c>
      <c r="H6132">
        <v>6132</v>
      </c>
    </row>
    <row r="6133" spans="1:8">
      <c r="A6133" s="97" t="str">
        <f>IF(ISERROR(VLOOKUP(G6133,Range6,2,1))," ",VLOOKUP(G6133,Range6,2,1))</f>
        <v>Naples Market Only</v>
      </c>
      <c r="B6133" s="98" t="str">
        <f>VLOOKUP(F6133,Range7,2,0)</f>
        <v>Amerivest Realty</v>
      </c>
      <c r="C6133" s="41" t="s">
        <v>2165</v>
      </c>
      <c r="D6133" s="40">
        <v>98500</v>
      </c>
      <c r="E6133" s="39" t="s">
        <v>2077</v>
      </c>
      <c r="F6133" s="42" t="s">
        <v>37</v>
      </c>
      <c r="G6133" s="49" t="s">
        <v>489</v>
      </c>
      <c r="H6133">
        <v>6133</v>
      </c>
    </row>
    <row r="6134" spans="1:8">
      <c r="A6134" s="97" t="str">
        <f>IF(ISERROR(VLOOKUP(G6134,Range6,2,1))," ",VLOOKUP(G6134,Range6,2,1))</f>
        <v>Naples Market Only</v>
      </c>
      <c r="B6134" s="98" t="str">
        <f>VLOOKUP(F6134,Range7,2,0)</f>
        <v>Kunkle Realty, LLC</v>
      </c>
      <c r="C6134" s="41" t="s">
        <v>2165</v>
      </c>
      <c r="D6134" s="40">
        <v>92000</v>
      </c>
      <c r="E6134" s="39" t="s">
        <v>2079</v>
      </c>
      <c r="F6134" s="42" t="s">
        <v>118</v>
      </c>
      <c r="G6134" s="49" t="s">
        <v>489</v>
      </c>
      <c r="H6134">
        <v>6134</v>
      </c>
    </row>
    <row r="6135" spans="1:8">
      <c r="A6135" s="97" t="str">
        <f>IF(ISERROR(VLOOKUP(G6135,Range6,2,1))," ",VLOOKUP(G6135,Range6,2,1))</f>
        <v>Naples Market Only</v>
      </c>
      <c r="B6135" s="98" t="str">
        <f>VLOOKUP(F6135,Range7,2,0)</f>
        <v>Coldwell Banker Residential Real Estate, Inc.</v>
      </c>
      <c r="C6135" s="41" t="s">
        <v>2165</v>
      </c>
      <c r="D6135" s="40">
        <v>102000</v>
      </c>
      <c r="E6135" s="39" t="s">
        <v>2081</v>
      </c>
      <c r="F6135" s="42" t="s">
        <v>81</v>
      </c>
      <c r="G6135" s="49" t="s">
        <v>489</v>
      </c>
      <c r="H6135">
        <v>6135</v>
      </c>
    </row>
    <row r="6136" spans="1:8">
      <c r="A6136" s="97" t="str">
        <f>IF(ISERROR(VLOOKUP(G6136,Range6,2,1))," ",VLOOKUP(G6136,Range6,2,1))</f>
        <v>Naples Market Only</v>
      </c>
      <c r="B6136" s="98" t="str">
        <f>VLOOKUP(F6136,Range7,2,0)</f>
        <v>U S Prime Realty LLC</v>
      </c>
      <c r="C6136" s="41" t="s">
        <v>2165</v>
      </c>
      <c r="D6136" s="40">
        <v>100000</v>
      </c>
      <c r="E6136" s="39" t="s">
        <v>2091</v>
      </c>
      <c r="F6136" s="42" t="s">
        <v>65</v>
      </c>
      <c r="G6136" s="49" t="s">
        <v>489</v>
      </c>
      <c r="H6136">
        <v>6136</v>
      </c>
    </row>
    <row r="6137" spans="1:8">
      <c r="A6137" s="97" t="str">
        <f>IF(ISERROR(VLOOKUP(G6137,Range6,2,1))," ",VLOOKUP(G6137,Range6,2,1))</f>
        <v>Naples Market Only</v>
      </c>
      <c r="B6137" s="98" t="str">
        <f>VLOOKUP(F6137,Range7,2,0)</f>
        <v>Premiere Plus Realty Co.</v>
      </c>
      <c r="C6137" s="41" t="s">
        <v>2165</v>
      </c>
      <c r="D6137" s="40">
        <v>99900</v>
      </c>
      <c r="E6137" s="39" t="s">
        <v>2070</v>
      </c>
      <c r="F6137" s="42" t="s">
        <v>20</v>
      </c>
      <c r="G6137" s="49" t="s">
        <v>489</v>
      </c>
      <c r="H6137">
        <v>6137</v>
      </c>
    </row>
    <row r="6138" spans="1:8">
      <c r="A6138" s="97" t="str">
        <f>IF(ISERROR(VLOOKUP(G6138,Range6,2,1))," ",VLOOKUP(G6138,Range6,2,1))</f>
        <v>Naples Market Only</v>
      </c>
      <c r="B6138" s="98" t="str">
        <f>VLOOKUP(F6138,Range7,2,0)</f>
        <v>Amerivest Realty</v>
      </c>
      <c r="C6138" s="41" t="s">
        <v>2165</v>
      </c>
      <c r="D6138" s="40">
        <v>99000</v>
      </c>
      <c r="E6138" s="39" t="s">
        <v>2081</v>
      </c>
      <c r="F6138" s="42" t="s">
        <v>38</v>
      </c>
      <c r="G6138" s="49" t="s">
        <v>489</v>
      </c>
      <c r="H6138">
        <v>6138</v>
      </c>
    </row>
    <row r="6139" spans="1:8">
      <c r="A6139" s="97" t="str">
        <f>IF(ISERROR(VLOOKUP(G6139,Range6,2,1))," ",VLOOKUP(G6139,Range6,2,1))</f>
        <v>Naples Market Only</v>
      </c>
      <c r="B6139" s="98" t="str">
        <f>VLOOKUP(F6139,Range7,2,0)</f>
        <v>Sun Realty</v>
      </c>
      <c r="C6139" s="41" t="s">
        <v>2165</v>
      </c>
      <c r="D6139" s="40">
        <v>90000</v>
      </c>
      <c r="E6139" s="39" t="s">
        <v>2071</v>
      </c>
      <c r="F6139" s="42" t="s">
        <v>45</v>
      </c>
      <c r="G6139" s="49" t="s">
        <v>489</v>
      </c>
      <c r="H6139">
        <v>6139</v>
      </c>
    </row>
    <row r="6140" spans="1:8">
      <c r="A6140" s="97" t="str">
        <f>IF(ISERROR(VLOOKUP(G6140,Range6,2,1))," ",VLOOKUP(G6140,Range6,2,1))</f>
        <v>Naples Market Only</v>
      </c>
      <c r="B6140" s="98" t="str">
        <f>VLOOKUP(F6140,Range7,2,0)</f>
        <v>ERA Flagship Real Estate</v>
      </c>
      <c r="C6140" s="41" t="s">
        <v>2165</v>
      </c>
      <c r="D6140" s="40">
        <v>80000</v>
      </c>
      <c r="E6140" s="39" t="s">
        <v>2110</v>
      </c>
      <c r="F6140" s="42" t="s">
        <v>152</v>
      </c>
      <c r="G6140" s="49" t="s">
        <v>489</v>
      </c>
      <c r="H6140">
        <v>6140</v>
      </c>
    </row>
    <row r="6141" spans="1:8">
      <c r="A6141" s="97" t="str">
        <f>IF(ISERROR(VLOOKUP(G6141,Range6,2,1))," ",VLOOKUP(G6141,Range6,2,1))</f>
        <v>Naples Market Only</v>
      </c>
      <c r="B6141" s="98" t="str">
        <f>VLOOKUP(F6141,Range7,2,0)</f>
        <v xml:space="preserve">Non MLS </v>
      </c>
      <c r="C6141" s="41" t="s">
        <v>2165</v>
      </c>
      <c r="D6141" s="40">
        <v>110000</v>
      </c>
      <c r="E6141" s="39" t="s">
        <v>2081</v>
      </c>
      <c r="F6141" s="42" t="s">
        <v>41</v>
      </c>
      <c r="G6141" s="49" t="s">
        <v>489</v>
      </c>
      <c r="H6141">
        <v>6141</v>
      </c>
    </row>
    <row r="6142" spans="1:8">
      <c r="A6142" s="97" t="str">
        <f>IF(ISERROR(VLOOKUP(G6142,Range6,2,1))," ",VLOOKUP(G6142,Range6,2,1))</f>
        <v>Naples Market Only</v>
      </c>
      <c r="B6142" s="98" t="str">
        <f>VLOOKUP(F6142,Range7,2,0)</f>
        <v>Royal Properties of Naples LLC</v>
      </c>
      <c r="C6142" s="41" t="s">
        <v>2165</v>
      </c>
      <c r="D6142" s="40">
        <v>117000</v>
      </c>
      <c r="E6142" s="39" t="s">
        <v>2097</v>
      </c>
      <c r="F6142" s="42" t="s">
        <v>36</v>
      </c>
      <c r="G6142" s="49" t="s">
        <v>489</v>
      </c>
      <c r="H6142">
        <v>6142</v>
      </c>
    </row>
    <row r="6143" spans="1:8">
      <c r="A6143" s="97" t="str">
        <f>IF(ISERROR(VLOOKUP(G6143,Range6,2,1))," ",VLOOKUP(G6143,Range6,2,1))</f>
        <v>Naples Market Only</v>
      </c>
      <c r="B6143" s="98" t="str">
        <f>VLOOKUP(F6143,Range7,2,0)</f>
        <v>Naples Realty Services</v>
      </c>
      <c r="C6143" s="41" t="s">
        <v>2165</v>
      </c>
      <c r="D6143" s="40">
        <v>99900</v>
      </c>
      <c r="E6143" s="39" t="s">
        <v>2081</v>
      </c>
      <c r="F6143" s="42" t="s">
        <v>48</v>
      </c>
      <c r="G6143" s="49" t="s">
        <v>489</v>
      </c>
      <c r="H6143">
        <v>6143</v>
      </c>
    </row>
    <row r="6144" spans="1:8">
      <c r="A6144" s="97" t="str">
        <f>IF(ISERROR(VLOOKUP(G6144,Range6,2,1))," ",VLOOKUP(G6144,Range6,2,1))</f>
        <v>Naples Market Only</v>
      </c>
      <c r="B6144" s="98" t="str">
        <f>VLOOKUP(F6144,Range7,2,0)</f>
        <v>Gulf Coast Investment Properties</v>
      </c>
      <c r="C6144" s="41" t="s">
        <v>2165</v>
      </c>
      <c r="D6144" s="40">
        <v>85000</v>
      </c>
      <c r="E6144" s="39" t="s">
        <v>2079</v>
      </c>
      <c r="F6144" s="42" t="s">
        <v>318</v>
      </c>
      <c r="G6144" s="49" t="s">
        <v>489</v>
      </c>
      <c r="H6144">
        <v>6144</v>
      </c>
    </row>
    <row r="6145" spans="1:8">
      <c r="A6145" s="97" t="str">
        <f>IF(ISERROR(VLOOKUP(G6145,Range6,2,1))," ",VLOOKUP(G6145,Range6,2,1))</f>
        <v>Bonita Estero Markets Only</v>
      </c>
      <c r="B6145" s="98" t="str">
        <f>VLOOKUP(F6145,Range7,2,0)</f>
        <v>CL Properties</v>
      </c>
      <c r="C6145" s="41" t="s">
        <v>2165</v>
      </c>
      <c r="D6145" s="40">
        <v>93900</v>
      </c>
      <c r="E6145" s="39" t="s">
        <v>2085</v>
      </c>
      <c r="F6145" s="42" t="s">
        <v>263</v>
      </c>
      <c r="G6145" s="49" t="s">
        <v>492</v>
      </c>
      <c r="H6145">
        <v>6145</v>
      </c>
    </row>
    <row r="6146" spans="1:8">
      <c r="A6146" s="97" t="str">
        <f>IF(ISERROR(VLOOKUP(G6146,Range6,2,1))," ",VLOOKUP(G6146,Range6,2,1))</f>
        <v>Naples Market Only</v>
      </c>
      <c r="B6146" s="98" t="str">
        <f>VLOOKUP(F6146,Range7,2,0)</f>
        <v>Sun Realty</v>
      </c>
      <c r="C6146" s="41" t="s">
        <v>2165</v>
      </c>
      <c r="D6146" s="40">
        <v>93300</v>
      </c>
      <c r="E6146" s="39" t="s">
        <v>2107</v>
      </c>
      <c r="F6146" s="42" t="s">
        <v>45</v>
      </c>
      <c r="G6146" s="49" t="s">
        <v>489</v>
      </c>
      <c r="H6146">
        <v>6146</v>
      </c>
    </row>
    <row r="6147" spans="1:8">
      <c r="A6147" s="97" t="str">
        <f>IF(ISERROR(VLOOKUP(G6147,Range6,2,1))," ",VLOOKUP(G6147,Range6,2,1))</f>
        <v>Naples Market Only</v>
      </c>
      <c r="B6147" s="98" t="str">
        <f>VLOOKUP(F6147,Range7,2,0)</f>
        <v>Coldwell Banker Residential Real Estate, Inc.</v>
      </c>
      <c r="C6147" s="41" t="s">
        <v>2165</v>
      </c>
      <c r="D6147" s="40">
        <v>85000</v>
      </c>
      <c r="E6147" s="39" t="s">
        <v>2114</v>
      </c>
      <c r="F6147" s="42" t="s">
        <v>81</v>
      </c>
      <c r="G6147" s="49" t="s">
        <v>489</v>
      </c>
      <c r="H6147">
        <v>6147</v>
      </c>
    </row>
    <row r="6148" spans="1:8">
      <c r="A6148" s="97" t="str">
        <f>IF(ISERROR(VLOOKUP(G6148,Range6,2,1))," ",VLOOKUP(G6148,Range6,2,1))</f>
        <v>Naples Market Only</v>
      </c>
      <c r="B6148" s="98" t="str">
        <f>VLOOKUP(F6148,Range7,2,0)</f>
        <v>John R Wood</v>
      </c>
      <c r="C6148" s="41" t="s">
        <v>2165</v>
      </c>
      <c r="D6148" s="40">
        <v>100000</v>
      </c>
      <c r="E6148" s="39" t="s">
        <v>2077</v>
      </c>
      <c r="F6148" s="42" t="s">
        <v>66</v>
      </c>
      <c r="G6148" s="49" t="s">
        <v>489</v>
      </c>
      <c r="H6148">
        <v>6148</v>
      </c>
    </row>
    <row r="6149" spans="1:8">
      <c r="A6149" s="97" t="str">
        <f>IF(ISERROR(VLOOKUP(G6149,Range6,2,1))," ",VLOOKUP(G6149,Range6,2,1))</f>
        <v>Naples Market Only</v>
      </c>
      <c r="B6149" s="98" t="str">
        <f>VLOOKUP(F6149,Range7,2,0)</f>
        <v>Amerivest Realty</v>
      </c>
      <c r="C6149" s="41" t="s">
        <v>2165</v>
      </c>
      <c r="D6149" s="40">
        <v>98000</v>
      </c>
      <c r="E6149" s="39" t="s">
        <v>2077</v>
      </c>
      <c r="F6149" s="42" t="s">
        <v>37</v>
      </c>
      <c r="G6149" s="49" t="s">
        <v>489</v>
      </c>
      <c r="H6149">
        <v>6149</v>
      </c>
    </row>
    <row r="6150" spans="1:8">
      <c r="A6150" s="97" t="str">
        <f>IF(ISERROR(VLOOKUP(G6150,Range6,2,1))," ",VLOOKUP(G6150,Range6,2,1))</f>
        <v>Naples Market Only</v>
      </c>
      <c r="B6150" s="98" t="str">
        <f>VLOOKUP(F6150,Range7,2,0)</f>
        <v xml:space="preserve">Non MLS </v>
      </c>
      <c r="C6150" s="41" t="s">
        <v>2165</v>
      </c>
      <c r="D6150" s="40">
        <v>95000</v>
      </c>
      <c r="E6150" s="39" t="s">
        <v>2125</v>
      </c>
      <c r="F6150" s="42" t="s">
        <v>41</v>
      </c>
      <c r="G6150" s="49" t="s">
        <v>489</v>
      </c>
      <c r="H6150">
        <v>6150</v>
      </c>
    </row>
    <row r="6151" spans="1:8">
      <c r="A6151" s="97" t="str">
        <f>IF(ISERROR(VLOOKUP(G6151,Range6,2,1))," ",VLOOKUP(G6151,Range6,2,1))</f>
        <v>Naples Market Only</v>
      </c>
      <c r="B6151" s="98" t="e">
        <f>VLOOKUP(F6151,Range7,2,0)</f>
        <v>#N/A</v>
      </c>
      <c r="C6151" s="41" t="s">
        <v>2165</v>
      </c>
      <c r="D6151" s="40">
        <v>93000</v>
      </c>
      <c r="E6151" s="39" t="s">
        <v>2091</v>
      </c>
      <c r="F6151" s="42" t="s">
        <v>2160</v>
      </c>
      <c r="G6151" s="49" t="s">
        <v>489</v>
      </c>
      <c r="H6151">
        <v>6151</v>
      </c>
    </row>
    <row r="6152" spans="1:8">
      <c r="A6152" s="97" t="str">
        <f>IF(ISERROR(VLOOKUP(G6152,Range6,2,1))," ",VLOOKUP(G6152,Range6,2,1))</f>
        <v>Naples Market Only</v>
      </c>
      <c r="B6152" s="98" t="str">
        <f>VLOOKUP(F6152,Range7,2,0)</f>
        <v>Amerivest Realty</v>
      </c>
      <c r="C6152" s="41" t="s">
        <v>2165</v>
      </c>
      <c r="D6152" s="40">
        <v>99900</v>
      </c>
      <c r="E6152" s="39" t="s">
        <v>2098</v>
      </c>
      <c r="F6152" s="42" t="s">
        <v>37</v>
      </c>
      <c r="G6152" s="49" t="s">
        <v>489</v>
      </c>
      <c r="H6152">
        <v>6152</v>
      </c>
    </row>
    <row r="6153" spans="1:8">
      <c r="A6153" s="97" t="str">
        <f>IF(ISERROR(VLOOKUP(G6153,Range6,2,1))," ",VLOOKUP(G6153,Range6,2,1))</f>
        <v>Naples Market Only</v>
      </c>
      <c r="B6153" s="98" t="str">
        <f>VLOOKUP(F6153,Range7,2,0)</f>
        <v>WEICHERT, REALTORSr On The Gulf</v>
      </c>
      <c r="C6153" s="41" t="s">
        <v>2165</v>
      </c>
      <c r="D6153" s="40">
        <v>110000</v>
      </c>
      <c r="E6153" s="39" t="s">
        <v>2108</v>
      </c>
      <c r="F6153" s="42" t="s">
        <v>14</v>
      </c>
      <c r="G6153" s="49" t="s">
        <v>489</v>
      </c>
      <c r="H6153">
        <v>6153</v>
      </c>
    </row>
    <row r="6154" spans="1:8">
      <c r="A6154" s="97" t="str">
        <f>IF(ISERROR(VLOOKUP(G6154,Range6,2,1))," ",VLOOKUP(G6154,Range6,2,1))</f>
        <v>Naples Market Only</v>
      </c>
      <c r="B6154" s="98" t="str">
        <f>VLOOKUP(F6154,Range7,2,0)</f>
        <v>Premiere Plus Realty Co.</v>
      </c>
      <c r="C6154" s="41" t="s">
        <v>2165</v>
      </c>
      <c r="D6154" s="40">
        <v>90000</v>
      </c>
      <c r="E6154" s="39" t="s">
        <v>2091</v>
      </c>
      <c r="F6154" s="42" t="s">
        <v>20</v>
      </c>
      <c r="G6154" s="49" t="s">
        <v>489</v>
      </c>
      <c r="H6154">
        <v>6154</v>
      </c>
    </row>
    <row r="6155" spans="1:8">
      <c r="A6155" s="97" t="str">
        <f>IF(ISERROR(VLOOKUP(G6155,Range6,2,1))," ",VLOOKUP(G6155,Range6,2,1))</f>
        <v>Naples Market Only</v>
      </c>
      <c r="B6155" s="98" t="str">
        <f>VLOOKUP(F6155,Range7,2,0)</f>
        <v>United Realty Group,Inc</v>
      </c>
      <c r="C6155" s="41" t="s">
        <v>2165</v>
      </c>
      <c r="D6155" s="40">
        <v>90000</v>
      </c>
      <c r="E6155" s="39" t="s">
        <v>2108</v>
      </c>
      <c r="F6155" s="42" t="s">
        <v>17</v>
      </c>
      <c r="G6155" s="49" t="s">
        <v>489</v>
      </c>
      <c r="H6155">
        <v>6155</v>
      </c>
    </row>
    <row r="6156" spans="1:8">
      <c r="A6156" s="97" t="str">
        <f>IF(ISERROR(VLOOKUP(G6156,Range6,2,1))," ",VLOOKUP(G6156,Range6,2,1))</f>
        <v>Naples Market Only</v>
      </c>
      <c r="B6156" s="98" t="str">
        <f>VLOOKUP(F6156,Range7,2,0)</f>
        <v>Anchor Realty of Naples</v>
      </c>
      <c r="C6156" s="41" t="s">
        <v>2165</v>
      </c>
      <c r="D6156" s="40">
        <v>91000</v>
      </c>
      <c r="E6156" s="39" t="s">
        <v>2084</v>
      </c>
      <c r="F6156" s="42" t="s">
        <v>23</v>
      </c>
      <c r="G6156" s="49" t="s">
        <v>489</v>
      </c>
      <c r="H6156">
        <v>6156</v>
      </c>
    </row>
    <row r="6157" spans="1:8">
      <c r="A6157" s="97" t="str">
        <f>IF(ISERROR(VLOOKUP(G6157,Range6,2,1))," ",VLOOKUP(G6157,Range6,2,1))</f>
        <v>Naples Market Only</v>
      </c>
      <c r="B6157" s="98" t="str">
        <f>VLOOKUP(F6157,Range7,2,0)</f>
        <v>Amerivest Realty</v>
      </c>
      <c r="C6157" s="41" t="s">
        <v>2165</v>
      </c>
      <c r="D6157" s="40">
        <v>105000</v>
      </c>
      <c r="E6157" s="39" t="s">
        <v>2091</v>
      </c>
      <c r="F6157" s="42" t="s">
        <v>37</v>
      </c>
      <c r="G6157" s="49" t="s">
        <v>489</v>
      </c>
      <c r="H6157">
        <v>6157</v>
      </c>
    </row>
    <row r="6158" spans="1:8">
      <c r="A6158" s="97" t="str">
        <f>IF(ISERROR(VLOOKUP(G6158,Range6,2,1))," ",VLOOKUP(G6158,Range6,2,1))</f>
        <v>Naples Market Only</v>
      </c>
      <c r="B6158" s="98" t="str">
        <f>VLOOKUP(F6158,Range7,2,0)</f>
        <v>Help-U-Sell Reed &amp; Associates</v>
      </c>
      <c r="C6158" s="41" t="s">
        <v>2165</v>
      </c>
      <c r="D6158" s="40">
        <v>96000</v>
      </c>
      <c r="E6158" s="39" t="s">
        <v>2070</v>
      </c>
      <c r="F6158" s="42" t="s">
        <v>126</v>
      </c>
      <c r="G6158" s="49" t="s">
        <v>489</v>
      </c>
      <c r="H6158">
        <v>6158</v>
      </c>
    </row>
    <row r="6159" spans="1:8">
      <c r="A6159" s="97" t="str">
        <f>IF(ISERROR(VLOOKUP(G6159,Range6,2,1))," ",VLOOKUP(G6159,Range6,2,1))</f>
        <v>Naples Market Only</v>
      </c>
      <c r="B6159" s="98" t="str">
        <f>VLOOKUP(F6159,Range7,2,0)</f>
        <v>RE/MAX Realty Select</v>
      </c>
      <c r="C6159" s="41" t="s">
        <v>2165</v>
      </c>
      <c r="D6159" s="40">
        <v>110000</v>
      </c>
      <c r="E6159" s="39" t="s">
        <v>2091</v>
      </c>
      <c r="F6159" s="42" t="s">
        <v>21</v>
      </c>
      <c r="G6159" s="49" t="s">
        <v>489</v>
      </c>
      <c r="H6159">
        <v>6159</v>
      </c>
    </row>
    <row r="6160" spans="1:8">
      <c r="A6160" s="97" t="str">
        <f>IF(ISERROR(VLOOKUP(G6160,Range6,2,1))," ",VLOOKUP(G6160,Range6,2,1))</f>
        <v>Naples Market Only</v>
      </c>
      <c r="B6160" s="98" t="str">
        <f>VLOOKUP(F6160,Range7,2,0)</f>
        <v>Amerivest Realty</v>
      </c>
      <c r="C6160" s="41" t="s">
        <v>2165</v>
      </c>
      <c r="D6160" s="40">
        <v>100000</v>
      </c>
      <c r="E6160" s="39" t="s">
        <v>2124</v>
      </c>
      <c r="F6160" s="42" t="s">
        <v>37</v>
      </c>
      <c r="G6160" s="49" t="s">
        <v>489</v>
      </c>
      <c r="H6160">
        <v>6160</v>
      </c>
    </row>
    <row r="6161" spans="1:8">
      <c r="A6161" s="97" t="str">
        <f>IF(ISERROR(VLOOKUP(G6161,Range6,2,1))," ",VLOOKUP(G6161,Range6,2,1))</f>
        <v>Naples Market Only</v>
      </c>
      <c r="B6161" s="98" t="str">
        <f>VLOOKUP(F6161,Range7,2,0)</f>
        <v>Keating Associates</v>
      </c>
      <c r="C6161" s="41" t="s">
        <v>2165</v>
      </c>
      <c r="D6161" s="40">
        <v>70000</v>
      </c>
      <c r="E6161" s="39" t="s">
        <v>2079</v>
      </c>
      <c r="F6161" s="42" t="s">
        <v>210</v>
      </c>
      <c r="G6161" s="49" t="s">
        <v>489</v>
      </c>
      <c r="H6161">
        <v>6161</v>
      </c>
    </row>
    <row r="6162" spans="1:8">
      <c r="A6162" s="97" t="str">
        <f>IF(ISERROR(VLOOKUP(G6162,Range6,2,1))," ",VLOOKUP(G6162,Range6,2,1))</f>
        <v>Naples Market Only</v>
      </c>
      <c r="B6162" s="98" t="str">
        <f>VLOOKUP(F6162,Range7,2,0)</f>
        <v>Sun Realty LLC</v>
      </c>
      <c r="C6162" s="41" t="s">
        <v>2165</v>
      </c>
      <c r="D6162" s="40">
        <v>105000</v>
      </c>
      <c r="E6162" s="39" t="s">
        <v>2091</v>
      </c>
      <c r="F6162" s="42" t="s">
        <v>189</v>
      </c>
      <c r="G6162" s="49" t="s">
        <v>489</v>
      </c>
      <c r="H6162">
        <v>6162</v>
      </c>
    </row>
    <row r="6163" spans="1:8">
      <c r="A6163" s="97" t="str">
        <f>IF(ISERROR(VLOOKUP(G6163,Range6,2,1))," ",VLOOKUP(G6163,Range6,2,1))</f>
        <v>Naples Market Only</v>
      </c>
      <c r="B6163" s="98" t="str">
        <f>VLOOKUP(F6163,Range7,2,0)</f>
        <v>Naples Realty Services</v>
      </c>
      <c r="C6163" s="41" t="s">
        <v>2165</v>
      </c>
      <c r="D6163" s="40">
        <v>75000</v>
      </c>
      <c r="E6163" s="39" t="s">
        <v>2077</v>
      </c>
      <c r="F6163" s="42" t="s">
        <v>48</v>
      </c>
      <c r="G6163" s="49" t="s">
        <v>489</v>
      </c>
      <c r="H6163">
        <v>6163</v>
      </c>
    </row>
    <row r="6164" spans="1:8">
      <c r="A6164" s="97" t="str">
        <f>IF(ISERROR(VLOOKUP(G6164,Range6,2,1))," ",VLOOKUP(G6164,Range6,2,1))</f>
        <v>Naples Market Only</v>
      </c>
      <c r="B6164" s="98" t="str">
        <f>VLOOKUP(F6164,Range7,2,0)</f>
        <v>Downing Frye</v>
      </c>
      <c r="C6164" s="41" t="s">
        <v>2165</v>
      </c>
      <c r="D6164" s="40">
        <v>101900</v>
      </c>
      <c r="E6164" s="39" t="s">
        <v>2091</v>
      </c>
      <c r="F6164" s="42" t="s">
        <v>9</v>
      </c>
      <c r="G6164" s="49" t="s">
        <v>489</v>
      </c>
      <c r="H6164">
        <v>6164</v>
      </c>
    </row>
    <row r="6165" spans="1:8">
      <c r="A6165" s="97" t="str">
        <f>IF(ISERROR(VLOOKUP(G6165,Range6,2,1))," ",VLOOKUP(G6165,Range6,2,1))</f>
        <v>Naples Market Only</v>
      </c>
      <c r="B6165" s="98" t="str">
        <f>VLOOKUP(F6165,Range7,2,0)</f>
        <v>U S Prime Realty LLC</v>
      </c>
      <c r="C6165" s="41" t="s">
        <v>2165</v>
      </c>
      <c r="D6165" s="40">
        <v>102000</v>
      </c>
      <c r="E6165" s="39" t="s">
        <v>2077</v>
      </c>
      <c r="F6165" s="42" t="s">
        <v>65</v>
      </c>
      <c r="G6165" s="49" t="s">
        <v>489</v>
      </c>
      <c r="H6165">
        <v>6165</v>
      </c>
    </row>
    <row r="6166" spans="1:8">
      <c r="A6166" s="97" t="str">
        <f>IF(ISERROR(VLOOKUP(G6166,Range6,2,1))," ",VLOOKUP(G6166,Range6,2,1))</f>
        <v>Naples Market Only</v>
      </c>
      <c r="B6166" s="98" t="str">
        <f>VLOOKUP(F6166,Range7,2,0)</f>
        <v>Sun Realty</v>
      </c>
      <c r="C6166" s="41" t="s">
        <v>2165</v>
      </c>
      <c r="D6166" s="40">
        <v>75000</v>
      </c>
      <c r="E6166" s="39" t="s">
        <v>2083</v>
      </c>
      <c r="F6166" s="42" t="s">
        <v>45</v>
      </c>
      <c r="G6166" s="49" t="s">
        <v>489</v>
      </c>
      <c r="H6166">
        <v>6166</v>
      </c>
    </row>
    <row r="6167" spans="1:8">
      <c r="A6167" s="97" t="str">
        <f>IF(ISERROR(VLOOKUP(G6167,Range6,2,1))," ",VLOOKUP(G6167,Range6,2,1))</f>
        <v>Naples Market Only</v>
      </c>
      <c r="B6167" s="98" t="str">
        <f>VLOOKUP(F6167,Range7,2,0)</f>
        <v>Sun Realty</v>
      </c>
      <c r="C6167" s="41" t="s">
        <v>2165</v>
      </c>
      <c r="D6167" s="40">
        <v>108000</v>
      </c>
      <c r="E6167" s="39" t="s">
        <v>2091</v>
      </c>
      <c r="F6167" s="42" t="s">
        <v>45</v>
      </c>
      <c r="G6167" s="49" t="s">
        <v>489</v>
      </c>
      <c r="H6167">
        <v>6167</v>
      </c>
    </row>
    <row r="6168" spans="1:8">
      <c r="A6168" s="97" t="str">
        <f>IF(ISERROR(VLOOKUP(G6168,Range6,2,1))," ",VLOOKUP(G6168,Range6,2,1))</f>
        <v>Naples Market Only</v>
      </c>
      <c r="B6168" s="98" t="str">
        <f>VLOOKUP(F6168,Range7,2,0)</f>
        <v>Perfect Properties of Naples, Inc.</v>
      </c>
      <c r="C6168" s="41" t="s">
        <v>2165</v>
      </c>
      <c r="D6168" s="40">
        <v>105000</v>
      </c>
      <c r="E6168" s="39" t="s">
        <v>2070</v>
      </c>
      <c r="F6168" s="42" t="s">
        <v>124</v>
      </c>
      <c r="G6168" s="49" t="s">
        <v>489</v>
      </c>
      <c r="H6168">
        <v>6168</v>
      </c>
    </row>
    <row r="6169" spans="1:8">
      <c r="A6169" s="97" t="str">
        <f>IF(ISERROR(VLOOKUP(G6169,Range6,2,1))," ",VLOOKUP(G6169,Range6,2,1))</f>
        <v>Naples Market Only</v>
      </c>
      <c r="B6169" s="98" t="str">
        <f>VLOOKUP(F6169,Range7,2,0)</f>
        <v>Sun Realty</v>
      </c>
      <c r="C6169" s="41" t="s">
        <v>2165</v>
      </c>
      <c r="D6169" s="40">
        <v>100000</v>
      </c>
      <c r="E6169" s="39" t="s">
        <v>2081</v>
      </c>
      <c r="F6169" s="42" t="s">
        <v>45</v>
      </c>
      <c r="G6169" s="49" t="s">
        <v>489</v>
      </c>
      <c r="H6169">
        <v>6169</v>
      </c>
    </row>
    <row r="6170" spans="1:8">
      <c r="A6170" s="97" t="str">
        <f>IF(ISERROR(VLOOKUP(G6170,Range6,2,1))," ",VLOOKUP(G6170,Range6,2,1))</f>
        <v>Naples Market Only</v>
      </c>
      <c r="B6170" s="98" t="str">
        <f>VLOOKUP(F6170,Range7,2,0)</f>
        <v>WEICHERT, REALTORSr On The Gulf</v>
      </c>
      <c r="C6170" s="41" t="s">
        <v>2165</v>
      </c>
      <c r="D6170" s="40">
        <v>68250</v>
      </c>
      <c r="E6170" s="39" t="s">
        <v>2091</v>
      </c>
      <c r="F6170" s="42" t="s">
        <v>14</v>
      </c>
      <c r="G6170" s="49" t="s">
        <v>489</v>
      </c>
      <c r="H6170">
        <v>6170</v>
      </c>
    </row>
    <row r="6171" spans="1:8">
      <c r="A6171" s="97" t="str">
        <f>IF(ISERROR(VLOOKUP(G6171,Range6,2,1))," ",VLOOKUP(G6171,Range6,2,1))</f>
        <v>Naples Market Only</v>
      </c>
      <c r="B6171" s="98" t="e">
        <f>VLOOKUP(F6171,Range7,2,0)</f>
        <v>#N/A</v>
      </c>
      <c r="C6171" s="41" t="s">
        <v>2165</v>
      </c>
      <c r="D6171" s="40">
        <v>93000</v>
      </c>
      <c r="E6171" s="39" t="s">
        <v>2076</v>
      </c>
      <c r="F6171" s="42" t="s">
        <v>2129</v>
      </c>
      <c r="G6171" s="49" t="s">
        <v>489</v>
      </c>
      <c r="H6171">
        <v>6171</v>
      </c>
    </row>
    <row r="6172" spans="1:8">
      <c r="A6172" s="97" t="str">
        <f>IF(ISERROR(VLOOKUP(G6172,Range6,2,1))," ",VLOOKUP(G6172,Range6,2,1))</f>
        <v>Naples Market Only</v>
      </c>
      <c r="B6172" s="98" t="str">
        <f>VLOOKUP(F6172,Range7,2,0)</f>
        <v>John R Wood</v>
      </c>
      <c r="C6172" s="41" t="s">
        <v>2165</v>
      </c>
      <c r="D6172" s="40">
        <v>97900</v>
      </c>
      <c r="E6172" s="39" t="s">
        <v>2077</v>
      </c>
      <c r="F6172" s="42" t="s">
        <v>66</v>
      </c>
      <c r="G6172" s="49" t="s">
        <v>489</v>
      </c>
      <c r="H6172">
        <v>6172</v>
      </c>
    </row>
    <row r="6173" spans="1:8">
      <c r="A6173" s="97" t="str">
        <f>IF(ISERROR(VLOOKUP(G6173,Range6,2,1))," ",VLOOKUP(G6173,Range6,2,1))</f>
        <v>Bonita Estero Markets Only</v>
      </c>
      <c r="B6173" s="98" t="str">
        <f>VLOOKUP(F6173,Range7,2,0)</f>
        <v>EXIT Gulder Real Estate Inc.</v>
      </c>
      <c r="C6173" s="41" t="s">
        <v>2165</v>
      </c>
      <c r="D6173" s="40">
        <v>95000</v>
      </c>
      <c r="E6173" s="39" t="s">
        <v>2078</v>
      </c>
      <c r="F6173" s="42" t="s">
        <v>26</v>
      </c>
      <c r="G6173" s="49" t="s">
        <v>491</v>
      </c>
      <c r="H6173">
        <v>6173</v>
      </c>
    </row>
    <row r="6174" spans="1:8">
      <c r="A6174" s="97" t="str">
        <f>IF(ISERROR(VLOOKUP(G6174,Range6,2,1))," ",VLOOKUP(G6174,Range6,2,1))</f>
        <v>Naples Market Only</v>
      </c>
      <c r="B6174" s="98" t="str">
        <f>VLOOKUP(F6174,Range7,2,0)</f>
        <v>Downing Frye</v>
      </c>
      <c r="C6174" s="41" t="s">
        <v>2165</v>
      </c>
      <c r="D6174" s="40">
        <v>84900</v>
      </c>
      <c r="E6174" s="39" t="s">
        <v>2113</v>
      </c>
      <c r="F6174" s="42" t="s">
        <v>9</v>
      </c>
      <c r="G6174" s="49" t="s">
        <v>489</v>
      </c>
      <c r="H6174">
        <v>6174</v>
      </c>
    </row>
    <row r="6175" spans="1:8">
      <c r="A6175" s="97" t="str">
        <f>IF(ISERROR(VLOOKUP(G6175,Range6,2,1))," ",VLOOKUP(G6175,Range6,2,1))</f>
        <v>Naples Market Only</v>
      </c>
      <c r="B6175" s="98" t="str">
        <f>VLOOKUP(F6175,Range7,2,0)</f>
        <v>U S Prime Realty LLC</v>
      </c>
      <c r="C6175" s="41" t="s">
        <v>2165</v>
      </c>
      <c r="D6175" s="40">
        <v>102000</v>
      </c>
      <c r="E6175" s="39" t="s">
        <v>2070</v>
      </c>
      <c r="F6175" s="42" t="s">
        <v>65</v>
      </c>
      <c r="G6175" s="49" t="s">
        <v>489</v>
      </c>
      <c r="H6175">
        <v>6175</v>
      </c>
    </row>
    <row r="6176" spans="1:8">
      <c r="A6176" s="97" t="str">
        <f>IF(ISERROR(VLOOKUP(G6176,Range6,2,1))," ",VLOOKUP(G6176,Range6,2,1))</f>
        <v>Naples Market Only</v>
      </c>
      <c r="B6176" s="98" t="e">
        <f>VLOOKUP(F6176,Range7,2,0)</f>
        <v>#N/A</v>
      </c>
      <c r="C6176" s="41" t="s">
        <v>2165</v>
      </c>
      <c r="D6176" s="40">
        <v>93500</v>
      </c>
      <c r="E6176" s="39" t="s">
        <v>2091</v>
      </c>
      <c r="F6176" s="42" t="s">
        <v>2080</v>
      </c>
      <c r="G6176" s="49" t="s">
        <v>489</v>
      </c>
      <c r="H6176">
        <v>6176</v>
      </c>
    </row>
    <row r="6177" spans="1:8">
      <c r="A6177" s="97" t="str">
        <f>IF(ISERROR(VLOOKUP(G6177,Range6,2,1))," ",VLOOKUP(G6177,Range6,2,1))</f>
        <v>Naples Market Only</v>
      </c>
      <c r="B6177" s="98" t="str">
        <f>VLOOKUP(F6177,Range7,2,0)</f>
        <v>Synergy Real Estate of SW Florida</v>
      </c>
      <c r="C6177" s="41" t="s">
        <v>2165</v>
      </c>
      <c r="D6177" s="40">
        <v>99900</v>
      </c>
      <c r="E6177" s="39" t="s">
        <v>2114</v>
      </c>
      <c r="F6177" s="42" t="s">
        <v>379</v>
      </c>
      <c r="G6177" s="49" t="s">
        <v>489</v>
      </c>
      <c r="H6177">
        <v>6177</v>
      </c>
    </row>
    <row r="6178" spans="1:8">
      <c r="A6178" s="97" t="str">
        <f>IF(ISERROR(VLOOKUP(G6178,Range6,2,1))," ",VLOOKUP(G6178,Range6,2,1))</f>
        <v>Naples Market Only</v>
      </c>
      <c r="B6178" s="98" t="str">
        <f>VLOOKUP(F6178,Range7,2,0)</f>
        <v>RE/MAX Results Realty</v>
      </c>
      <c r="C6178" s="41" t="s">
        <v>2165</v>
      </c>
      <c r="D6178" s="40">
        <v>90000</v>
      </c>
      <c r="E6178" s="39" t="s">
        <v>2079</v>
      </c>
      <c r="F6178" s="42" t="s">
        <v>53</v>
      </c>
      <c r="G6178" s="49" t="s">
        <v>489</v>
      </c>
      <c r="H6178">
        <v>6178</v>
      </c>
    </row>
    <row r="6179" spans="1:8">
      <c r="A6179" s="97" t="str">
        <f>IF(ISERROR(VLOOKUP(G6179,Range6,2,1))," ",VLOOKUP(G6179,Range6,2,1))</f>
        <v>Naples Market Only</v>
      </c>
      <c r="B6179" s="98" t="str">
        <f>VLOOKUP(F6179,Range7,2,0)</f>
        <v>Downing Frye</v>
      </c>
      <c r="C6179" s="41" t="s">
        <v>2165</v>
      </c>
      <c r="D6179" s="40">
        <v>112500</v>
      </c>
      <c r="E6179" s="39" t="s">
        <v>2081</v>
      </c>
      <c r="F6179" s="42" t="s">
        <v>9</v>
      </c>
      <c r="G6179" s="49" t="s">
        <v>489</v>
      </c>
      <c r="H6179">
        <v>6179</v>
      </c>
    </row>
    <row r="6180" spans="1:8">
      <c r="A6180" s="97" t="str">
        <f>IF(ISERROR(VLOOKUP(G6180,Range6,2,1))," ",VLOOKUP(G6180,Range6,2,1))</f>
        <v>Naples Market Only</v>
      </c>
      <c r="B6180" s="98" t="str">
        <f>VLOOKUP(F6180,Range7,2,0)</f>
        <v>Sun Realty</v>
      </c>
      <c r="C6180" s="41" t="s">
        <v>2165</v>
      </c>
      <c r="D6180" s="40">
        <v>112000</v>
      </c>
      <c r="E6180" s="39" t="s">
        <v>2077</v>
      </c>
      <c r="F6180" s="42" t="s">
        <v>45</v>
      </c>
      <c r="G6180" s="49" t="s">
        <v>489</v>
      </c>
      <c r="H6180">
        <v>6180</v>
      </c>
    </row>
    <row r="6181" spans="1:8">
      <c r="A6181" s="97" t="str">
        <f>IF(ISERROR(VLOOKUP(G6181,Range6,2,1))," ",VLOOKUP(G6181,Range6,2,1))</f>
        <v>Bonita Estero Markets Only</v>
      </c>
      <c r="B6181" s="98" t="str">
        <f>VLOOKUP(F6181,Range7,2,0)</f>
        <v>South Bay Realty</v>
      </c>
      <c r="C6181" s="41" t="s">
        <v>2165</v>
      </c>
      <c r="D6181" s="40">
        <v>100000</v>
      </c>
      <c r="E6181" s="39" t="s">
        <v>2118</v>
      </c>
      <c r="F6181" s="42" t="s">
        <v>27</v>
      </c>
      <c r="G6181" s="49" t="s">
        <v>492</v>
      </c>
      <c r="H6181">
        <v>6181</v>
      </c>
    </row>
    <row r="6182" spans="1:8">
      <c r="A6182" s="97" t="str">
        <f>IF(ISERROR(VLOOKUP(G6182,Range6,2,1))," ",VLOOKUP(G6182,Range6,2,1))</f>
        <v>Naples Market Only</v>
      </c>
      <c r="B6182" s="98" t="e">
        <f>VLOOKUP(F6182,Range7,2,0)</f>
        <v>#N/A</v>
      </c>
      <c r="C6182" s="41" t="s">
        <v>2165</v>
      </c>
      <c r="D6182" s="40">
        <v>100000</v>
      </c>
      <c r="E6182" s="39" t="s">
        <v>2091</v>
      </c>
      <c r="F6182" s="42" t="s">
        <v>2153</v>
      </c>
      <c r="G6182" s="49" t="s">
        <v>489</v>
      </c>
      <c r="H6182">
        <v>6182</v>
      </c>
    </row>
    <row r="6183" spans="1:8">
      <c r="A6183" s="97" t="str">
        <f>IF(ISERROR(VLOOKUP(G6183,Range6,2,1))," ",VLOOKUP(G6183,Range6,2,1))</f>
        <v>Bonita Estero Markets Only</v>
      </c>
      <c r="B6183" s="98" t="str">
        <f>VLOOKUP(F6183,Range7,2,0)</f>
        <v>Gulfcoast Premier Realty, Inc.</v>
      </c>
      <c r="C6183" s="41" t="s">
        <v>2165</v>
      </c>
      <c r="D6183" s="40">
        <v>100000</v>
      </c>
      <c r="E6183" s="39" t="s">
        <v>2118</v>
      </c>
      <c r="F6183" s="42" t="s">
        <v>71</v>
      </c>
      <c r="G6183" s="49" t="s">
        <v>492</v>
      </c>
      <c r="H6183">
        <v>6183</v>
      </c>
    </row>
    <row r="6184" spans="1:8">
      <c r="A6184" s="97" t="str">
        <f>IF(ISERROR(VLOOKUP(G6184,Range6,2,1))," ",VLOOKUP(G6184,Range6,2,1))</f>
        <v>Naples Market Only</v>
      </c>
      <c r="B6184" s="98" t="str">
        <f>VLOOKUP(F6184,Range7,2,0)</f>
        <v>Sun Realty</v>
      </c>
      <c r="C6184" s="41" t="s">
        <v>2165</v>
      </c>
      <c r="D6184" s="40">
        <v>100000</v>
      </c>
      <c r="E6184" s="39" t="s">
        <v>2070</v>
      </c>
      <c r="F6184" s="42" t="s">
        <v>45</v>
      </c>
      <c r="G6184" s="49" t="s">
        <v>489</v>
      </c>
      <c r="H6184">
        <v>6184</v>
      </c>
    </row>
    <row r="6185" spans="1:8">
      <c r="A6185" s="97" t="str">
        <f>IF(ISERROR(VLOOKUP(G6185,Range6,2,1))," ",VLOOKUP(G6185,Range6,2,1))</f>
        <v>Naples Market Only</v>
      </c>
      <c r="B6185" s="98" t="str">
        <f>VLOOKUP(F6185,Range7,2,0)</f>
        <v>Coldwell Banker Residential Real Estate, Inc.</v>
      </c>
      <c r="C6185" s="41" t="s">
        <v>2165</v>
      </c>
      <c r="D6185" s="40">
        <v>85000</v>
      </c>
      <c r="E6185" s="39" t="s">
        <v>2098</v>
      </c>
      <c r="F6185" s="42" t="s">
        <v>81</v>
      </c>
      <c r="G6185" s="49" t="s">
        <v>489</v>
      </c>
      <c r="H6185">
        <v>6185</v>
      </c>
    </row>
    <row r="6186" spans="1:8">
      <c r="A6186" s="97" t="str">
        <f>IF(ISERROR(VLOOKUP(G6186,Range6,2,1))," ",VLOOKUP(G6186,Range6,2,1))</f>
        <v>Naples Market Only</v>
      </c>
      <c r="B6186" s="98" t="str">
        <f>VLOOKUP(F6186,Range7,2,0)</f>
        <v>John R Wood</v>
      </c>
      <c r="C6186" s="41" t="s">
        <v>2165</v>
      </c>
      <c r="D6186" s="40">
        <v>87000</v>
      </c>
      <c r="E6186" s="39" t="s">
        <v>2107</v>
      </c>
      <c r="F6186" s="42" t="s">
        <v>66</v>
      </c>
      <c r="G6186" s="49" t="s">
        <v>489</v>
      </c>
      <c r="H6186">
        <v>6186</v>
      </c>
    </row>
    <row r="6187" spans="1:8">
      <c r="A6187" s="97" t="str">
        <f>IF(ISERROR(VLOOKUP(G6187,Range6,2,1))," ",VLOOKUP(G6187,Range6,2,1))</f>
        <v>Naples Market Only</v>
      </c>
      <c r="B6187" s="98" t="str">
        <f>VLOOKUP(F6187,Range7,2,0)</f>
        <v>Amerivest Realty</v>
      </c>
      <c r="C6187" s="41" t="s">
        <v>2165</v>
      </c>
      <c r="D6187" s="40">
        <v>97000</v>
      </c>
      <c r="E6187" s="39" t="s">
        <v>2077</v>
      </c>
      <c r="F6187" s="42" t="s">
        <v>37</v>
      </c>
      <c r="G6187" s="49" t="s">
        <v>489</v>
      </c>
      <c r="H6187">
        <v>6187</v>
      </c>
    </row>
    <row r="6188" spans="1:8">
      <c r="A6188" s="97" t="str">
        <f>IF(ISERROR(VLOOKUP(G6188,Range6,2,1))," ",VLOOKUP(G6188,Range6,2,1))</f>
        <v>Naples Market Only</v>
      </c>
      <c r="B6188" s="98" t="str">
        <f>VLOOKUP(F6188,Range7,2,0)</f>
        <v>Downing Frye</v>
      </c>
      <c r="C6188" s="41" t="s">
        <v>2165</v>
      </c>
      <c r="D6188" s="40">
        <v>95000</v>
      </c>
      <c r="E6188" s="39" t="s">
        <v>2107</v>
      </c>
      <c r="F6188" s="42" t="s">
        <v>140</v>
      </c>
      <c r="G6188" s="49" t="s">
        <v>489</v>
      </c>
      <c r="H6188">
        <v>6188</v>
      </c>
    </row>
    <row r="6189" spans="1:8">
      <c r="A6189" s="97" t="str">
        <f>IF(ISERROR(VLOOKUP(G6189,Range6,2,1))," ",VLOOKUP(G6189,Range6,2,1))</f>
        <v>Naples Market Only</v>
      </c>
      <c r="B6189" s="98" t="str">
        <f>VLOOKUP(F6189,Range7,2,0)</f>
        <v>RE/MAX Realty Select</v>
      </c>
      <c r="C6189" s="41" t="s">
        <v>2165</v>
      </c>
      <c r="D6189" s="40">
        <v>94000</v>
      </c>
      <c r="E6189" s="39" t="s">
        <v>2070</v>
      </c>
      <c r="F6189" s="42" t="s">
        <v>21</v>
      </c>
      <c r="G6189" s="49" t="s">
        <v>489</v>
      </c>
      <c r="H6189">
        <v>6189</v>
      </c>
    </row>
    <row r="6190" spans="1:8">
      <c r="A6190" s="97" t="str">
        <f>IF(ISERROR(VLOOKUP(G6190,Range6,2,1))," ",VLOOKUP(G6190,Range6,2,1))</f>
        <v>Naples Market Only</v>
      </c>
      <c r="B6190" s="98" t="str">
        <f>VLOOKUP(F6190,Range7,2,0)</f>
        <v>Coldwell Banker Residential Real Estate, Inc.</v>
      </c>
      <c r="C6190" s="41" t="s">
        <v>2165</v>
      </c>
      <c r="D6190" s="40">
        <v>110000</v>
      </c>
      <c r="E6190" s="39" t="s">
        <v>2096</v>
      </c>
      <c r="F6190" s="42" t="s">
        <v>12</v>
      </c>
      <c r="G6190" s="49" t="s">
        <v>489</v>
      </c>
      <c r="H6190">
        <v>6190</v>
      </c>
    </row>
    <row r="6191" spans="1:8">
      <c r="A6191" s="97" t="str">
        <f>IF(ISERROR(VLOOKUP(G6191,Range6,2,1))," ",VLOOKUP(G6191,Range6,2,1))</f>
        <v>Naples Market Only</v>
      </c>
      <c r="B6191" s="98" t="str">
        <f>VLOOKUP(F6191,Range7,2,0)</f>
        <v>ERA Faust Realty Group</v>
      </c>
      <c r="C6191" s="41" t="s">
        <v>2165</v>
      </c>
      <c r="D6191" s="40">
        <v>105000</v>
      </c>
      <c r="E6191" s="39" t="s">
        <v>2077</v>
      </c>
      <c r="F6191" s="42" t="s">
        <v>68</v>
      </c>
      <c r="G6191" s="49" t="s">
        <v>489</v>
      </c>
      <c r="H6191">
        <v>6191</v>
      </c>
    </row>
    <row r="6192" spans="1:8">
      <c r="A6192" s="97" t="str">
        <f>IF(ISERROR(VLOOKUP(G6192,Range6,2,1))," ",VLOOKUP(G6192,Range6,2,1))</f>
        <v>Naples Market Only</v>
      </c>
      <c r="B6192" s="98" t="str">
        <f>VLOOKUP(F6192,Range7,2,0)</f>
        <v>Downing Frye</v>
      </c>
      <c r="C6192" s="41" t="s">
        <v>2165</v>
      </c>
      <c r="D6192" s="40">
        <v>100000</v>
      </c>
      <c r="E6192" s="39" t="s">
        <v>2104</v>
      </c>
      <c r="F6192" s="42" t="s">
        <v>9</v>
      </c>
      <c r="G6192" s="49" t="s">
        <v>489</v>
      </c>
      <c r="H6192">
        <v>6192</v>
      </c>
    </row>
    <row r="6193" spans="1:8">
      <c r="A6193" s="97" t="str">
        <f>IF(ISERROR(VLOOKUP(G6193,Range6,2,1))," ",VLOOKUP(G6193,Range6,2,1))</f>
        <v>Naples Market Only</v>
      </c>
      <c r="B6193" s="98" t="str">
        <f>VLOOKUP(F6193,Range7,2,0)</f>
        <v>RE/MAX Realty Select</v>
      </c>
      <c r="C6193" s="41" t="s">
        <v>2165</v>
      </c>
      <c r="D6193" s="40">
        <v>102900</v>
      </c>
      <c r="E6193" s="39" t="s">
        <v>2083</v>
      </c>
      <c r="F6193" s="42" t="s">
        <v>21</v>
      </c>
      <c r="G6193" s="49" t="s">
        <v>489</v>
      </c>
      <c r="H6193">
        <v>6193</v>
      </c>
    </row>
    <row r="6194" spans="1:8">
      <c r="A6194" s="97" t="str">
        <f>IF(ISERROR(VLOOKUP(G6194,Range6,2,1))," ",VLOOKUP(G6194,Range6,2,1))</f>
        <v>Naples Market Only</v>
      </c>
      <c r="B6194" s="98" t="str">
        <f>VLOOKUP(F6194,Range7,2,0)</f>
        <v>Realty Pros of Naples, LLC</v>
      </c>
      <c r="C6194" s="41" t="s">
        <v>2165</v>
      </c>
      <c r="D6194" s="40">
        <v>105000</v>
      </c>
      <c r="E6194" s="39" t="s">
        <v>2097</v>
      </c>
      <c r="F6194" s="42" t="s">
        <v>122</v>
      </c>
      <c r="G6194" s="49" t="s">
        <v>489</v>
      </c>
      <c r="H6194">
        <v>6194</v>
      </c>
    </row>
    <row r="6195" spans="1:8">
      <c r="A6195" s="97" t="str">
        <f>IF(ISERROR(VLOOKUP(G6195,Range6,2,1))," ",VLOOKUP(G6195,Range6,2,1))</f>
        <v>Naples Market Only</v>
      </c>
      <c r="B6195" s="98" t="e">
        <f>VLOOKUP(F6195,Range7,2,0)</f>
        <v>#N/A</v>
      </c>
      <c r="C6195" s="41" t="s">
        <v>2165</v>
      </c>
      <c r="D6195" s="40">
        <v>106400</v>
      </c>
      <c r="E6195" s="39" t="s">
        <v>2077</v>
      </c>
      <c r="F6195" s="42" t="s">
        <v>2173</v>
      </c>
      <c r="G6195" s="49" t="s">
        <v>489</v>
      </c>
      <c r="H6195">
        <v>6195</v>
      </c>
    </row>
    <row r="6196" spans="1:8">
      <c r="A6196" s="97" t="str">
        <f>IF(ISERROR(VLOOKUP(G6196,Range6,2,1))," ",VLOOKUP(G6196,Range6,2,1))</f>
        <v>Naples Market Only</v>
      </c>
      <c r="B6196" s="98" t="str">
        <f>VLOOKUP(F6196,Range7,2,0)</f>
        <v>Internet Realty Group, Inc.</v>
      </c>
      <c r="C6196" s="41" t="s">
        <v>2165</v>
      </c>
      <c r="D6196" s="40">
        <v>100000</v>
      </c>
      <c r="E6196" s="39" t="s">
        <v>2081</v>
      </c>
      <c r="F6196" s="42" t="s">
        <v>60</v>
      </c>
      <c r="G6196" s="49" t="s">
        <v>489</v>
      </c>
      <c r="H6196">
        <v>6196</v>
      </c>
    </row>
    <row r="6197" spans="1:8">
      <c r="A6197" s="97" t="str">
        <f>IF(ISERROR(VLOOKUP(G6197,Range6,2,1))," ",VLOOKUP(G6197,Range6,2,1))</f>
        <v>Naples Market Only</v>
      </c>
      <c r="B6197" s="98" t="str">
        <f>VLOOKUP(F6197,Range7,2,0)</f>
        <v>Premiere Plus Realty Co.</v>
      </c>
      <c r="C6197" s="41" t="s">
        <v>2165</v>
      </c>
      <c r="D6197" s="40">
        <v>110134</v>
      </c>
      <c r="E6197" s="39" t="s">
        <v>2077</v>
      </c>
      <c r="F6197" s="42" t="s">
        <v>20</v>
      </c>
      <c r="G6197" s="49" t="s">
        <v>489</v>
      </c>
      <c r="H6197">
        <v>6197</v>
      </c>
    </row>
    <row r="6198" spans="1:8">
      <c r="A6198" s="97" t="str">
        <f>IF(ISERROR(VLOOKUP(G6198,Range6,2,1))," ",VLOOKUP(G6198,Range6,2,1))</f>
        <v>Naples Market Only</v>
      </c>
      <c r="B6198" s="98" t="str">
        <f>VLOOKUP(F6198,Range7,2,0)</f>
        <v>Coldwell Banker Residential Real Estate, Inc.</v>
      </c>
      <c r="C6198" s="41" t="s">
        <v>2165</v>
      </c>
      <c r="D6198" s="40">
        <v>98500</v>
      </c>
      <c r="E6198" s="39" t="s">
        <v>2113</v>
      </c>
      <c r="F6198" s="42" t="s">
        <v>32</v>
      </c>
      <c r="G6198" s="49" t="s">
        <v>489</v>
      </c>
      <c r="H6198">
        <v>6198</v>
      </c>
    </row>
    <row r="6199" spans="1:8">
      <c r="A6199" s="97" t="str">
        <f>IF(ISERROR(VLOOKUP(G6199,Range6,2,1))," ",VLOOKUP(G6199,Range6,2,1))</f>
        <v>Bonita Estero Markets Only</v>
      </c>
      <c r="B6199" s="98" t="str">
        <f>VLOOKUP(F6199,Range7,2,0)</f>
        <v>Downing Frye</v>
      </c>
      <c r="C6199" s="41" t="s">
        <v>2165</v>
      </c>
      <c r="D6199" s="40">
        <v>108000</v>
      </c>
      <c r="E6199" s="39" t="s">
        <v>2118</v>
      </c>
      <c r="F6199" s="42" t="s">
        <v>58</v>
      </c>
      <c r="G6199" s="49" t="s">
        <v>492</v>
      </c>
      <c r="H6199">
        <v>6199</v>
      </c>
    </row>
    <row r="6200" spans="1:8">
      <c r="A6200" s="97" t="str">
        <f>IF(ISERROR(VLOOKUP(G6200,Range6,2,1))," ",VLOOKUP(G6200,Range6,2,1))</f>
        <v>Naples Market Only</v>
      </c>
      <c r="B6200" s="98" t="str">
        <f>VLOOKUP(F6200,Range7,2,0)</f>
        <v>U S Prime Realty LLC</v>
      </c>
      <c r="C6200" s="41" t="s">
        <v>2165</v>
      </c>
      <c r="D6200" s="40">
        <v>110000</v>
      </c>
      <c r="E6200" s="39" t="s">
        <v>2091</v>
      </c>
      <c r="F6200" s="42" t="s">
        <v>65</v>
      </c>
      <c r="G6200" s="49" t="s">
        <v>489</v>
      </c>
      <c r="H6200">
        <v>6200</v>
      </c>
    </row>
    <row r="6201" spans="1:8">
      <c r="A6201" s="97" t="str">
        <f>IF(ISERROR(VLOOKUP(G6201,Range6,2,1))," ",VLOOKUP(G6201,Range6,2,1))</f>
        <v>Naples Market Only</v>
      </c>
      <c r="B6201" s="98" t="str">
        <f>VLOOKUP(F6201,Range7,2,0)</f>
        <v>Ave Maria Real Estate and Home</v>
      </c>
      <c r="C6201" s="41" t="s">
        <v>2165</v>
      </c>
      <c r="D6201" s="40">
        <v>84000</v>
      </c>
      <c r="E6201" s="39" t="s">
        <v>2091</v>
      </c>
      <c r="F6201" s="42" t="s">
        <v>357</v>
      </c>
      <c r="G6201" s="49" t="s">
        <v>489</v>
      </c>
      <c r="H6201">
        <v>6201</v>
      </c>
    </row>
    <row r="6202" spans="1:8">
      <c r="A6202" s="97" t="str">
        <f>IF(ISERROR(VLOOKUP(G6202,Range6,2,1))," ",VLOOKUP(G6202,Range6,2,1))</f>
        <v>Naples Market Only</v>
      </c>
      <c r="B6202" s="98" t="str">
        <f>VLOOKUP(F6202,Range7,2,0)</f>
        <v>RE/MAX Realty Select</v>
      </c>
      <c r="C6202" s="41" t="s">
        <v>2165</v>
      </c>
      <c r="D6202" s="40">
        <v>105000</v>
      </c>
      <c r="E6202" s="39" t="s">
        <v>2113</v>
      </c>
      <c r="F6202" s="42" t="s">
        <v>21</v>
      </c>
      <c r="G6202" s="49" t="s">
        <v>489</v>
      </c>
      <c r="H6202">
        <v>6202</v>
      </c>
    </row>
    <row r="6203" spans="1:8">
      <c r="A6203" s="97" t="str">
        <f>IF(ISERROR(VLOOKUP(G6203,Range6,2,1))," ",VLOOKUP(G6203,Range6,2,1))</f>
        <v>Naples Market Only</v>
      </c>
      <c r="B6203" s="98" t="str">
        <f>VLOOKUP(F6203,Range7,2,0)</f>
        <v>RE/MAX Realty Select</v>
      </c>
      <c r="C6203" s="41" t="s">
        <v>2165</v>
      </c>
      <c r="D6203" s="40">
        <v>104450</v>
      </c>
      <c r="E6203" s="39" t="s">
        <v>2081</v>
      </c>
      <c r="F6203" s="42" t="s">
        <v>21</v>
      </c>
      <c r="G6203" s="49" t="s">
        <v>489</v>
      </c>
      <c r="H6203">
        <v>6203</v>
      </c>
    </row>
    <row r="6204" spans="1:8">
      <c r="A6204" s="97" t="str">
        <f>IF(ISERROR(VLOOKUP(G6204,Range6,2,1))," ",VLOOKUP(G6204,Range6,2,1))</f>
        <v>Naples Market Only</v>
      </c>
      <c r="B6204" s="98" t="str">
        <f>VLOOKUP(F6204,Range7,2,0)</f>
        <v>Prudential Florida WCI Realty</v>
      </c>
      <c r="C6204" s="41" t="s">
        <v>2165</v>
      </c>
      <c r="D6204" s="40">
        <v>115000</v>
      </c>
      <c r="E6204" s="39" t="s">
        <v>2084</v>
      </c>
      <c r="F6204" s="42" t="s">
        <v>46</v>
      </c>
      <c r="G6204" s="49" t="s">
        <v>489</v>
      </c>
      <c r="H6204">
        <v>6204</v>
      </c>
    </row>
    <row r="6205" spans="1:8">
      <c r="A6205" s="97" t="str">
        <f>IF(ISERROR(VLOOKUP(G6205,Range6,2,1))," ",VLOOKUP(G6205,Range6,2,1))</f>
        <v>Naples Market Only</v>
      </c>
      <c r="B6205" s="98" t="str">
        <f>VLOOKUP(F6205,Range7,2,0)</f>
        <v>VIP Realty Group</v>
      </c>
      <c r="C6205" s="41" t="s">
        <v>2165</v>
      </c>
      <c r="D6205" s="40">
        <v>100000</v>
      </c>
      <c r="E6205" s="39" t="s">
        <v>2081</v>
      </c>
      <c r="F6205" s="42" t="s">
        <v>115</v>
      </c>
      <c r="G6205" s="49" t="s">
        <v>489</v>
      </c>
      <c r="H6205">
        <v>6205</v>
      </c>
    </row>
    <row r="6206" spans="1:8">
      <c r="A6206" s="97" t="str">
        <f>IF(ISERROR(VLOOKUP(G6206,Range6,2,1))," ",VLOOKUP(G6206,Range6,2,1))</f>
        <v>Naples Market Only</v>
      </c>
      <c r="B6206" s="98" t="str">
        <f>VLOOKUP(F6206,Range7,2,0)</f>
        <v>Terra Real Estate Group Inc</v>
      </c>
      <c r="C6206" s="41" t="s">
        <v>2165</v>
      </c>
      <c r="D6206" s="40">
        <v>94500</v>
      </c>
      <c r="E6206" s="39" t="s">
        <v>2091</v>
      </c>
      <c r="F6206" s="42" t="s">
        <v>270</v>
      </c>
      <c r="G6206" s="49" t="s">
        <v>489</v>
      </c>
      <c r="H6206">
        <v>6206</v>
      </c>
    </row>
    <row r="6207" spans="1:8">
      <c r="A6207" s="97" t="str">
        <f>IF(ISERROR(VLOOKUP(G6207,Range6,2,1))," ",VLOOKUP(G6207,Range6,2,1))</f>
        <v>Bonita Estero Markets Only</v>
      </c>
      <c r="B6207" s="98" t="str">
        <f>VLOOKUP(F6207,Range7,2,0)</f>
        <v>Zip Realty, Inc.</v>
      </c>
      <c r="C6207" s="41" t="s">
        <v>2165</v>
      </c>
      <c r="D6207" s="40">
        <v>102000</v>
      </c>
      <c r="E6207" s="39" t="s">
        <v>2094</v>
      </c>
      <c r="F6207" s="42" t="s">
        <v>238</v>
      </c>
      <c r="G6207" s="49" t="s">
        <v>491</v>
      </c>
      <c r="H6207">
        <v>6207</v>
      </c>
    </row>
    <row r="6208" spans="1:8">
      <c r="A6208" s="97" t="str">
        <f>IF(ISERROR(VLOOKUP(G6208,Range6,2,1))," ",VLOOKUP(G6208,Range6,2,1))</f>
        <v>Naples Market Only</v>
      </c>
      <c r="B6208" s="98" t="str">
        <f>VLOOKUP(F6208,Range7,2,0)</f>
        <v>ERA Faust Realty Group</v>
      </c>
      <c r="C6208" s="41" t="s">
        <v>2165</v>
      </c>
      <c r="D6208" s="40">
        <v>111400</v>
      </c>
      <c r="E6208" s="39" t="s">
        <v>2097</v>
      </c>
      <c r="F6208" s="42" t="s">
        <v>68</v>
      </c>
      <c r="G6208" s="49" t="s">
        <v>489</v>
      </c>
      <c r="H6208">
        <v>6208</v>
      </c>
    </row>
    <row r="6209" spans="1:8">
      <c r="A6209" s="97" t="str">
        <f>IF(ISERROR(VLOOKUP(G6209,Range6,2,1))," ",VLOOKUP(G6209,Range6,2,1))</f>
        <v>Bonita Estero Markets Only</v>
      </c>
      <c r="B6209" s="98" t="str">
        <f>VLOOKUP(F6209,Range7,2,0)</f>
        <v>Complete Real Estate Svcs</v>
      </c>
      <c r="C6209" s="41" t="s">
        <v>2165</v>
      </c>
      <c r="D6209" s="40">
        <v>100000</v>
      </c>
      <c r="E6209" s="39" t="s">
        <v>2078</v>
      </c>
      <c r="F6209" s="42" t="s">
        <v>285</v>
      </c>
      <c r="G6209" s="49" t="s">
        <v>491</v>
      </c>
      <c r="H6209">
        <v>6209</v>
      </c>
    </row>
    <row r="6210" spans="1:8">
      <c r="A6210" s="97" t="str">
        <f>IF(ISERROR(VLOOKUP(G6210,Range6,2,1))," ",VLOOKUP(G6210,Range6,2,1))</f>
        <v>Naples Market Only</v>
      </c>
      <c r="B6210" s="98" t="str">
        <f>VLOOKUP(F6210,Range7,2,0)</f>
        <v>RE/MAX Estates</v>
      </c>
      <c r="C6210" s="41" t="s">
        <v>2165</v>
      </c>
      <c r="D6210" s="40">
        <v>107000</v>
      </c>
      <c r="E6210" s="39" t="s">
        <v>2107</v>
      </c>
      <c r="F6210" s="42" t="s">
        <v>54</v>
      </c>
      <c r="G6210" s="49" t="s">
        <v>489</v>
      </c>
      <c r="H6210">
        <v>6210</v>
      </c>
    </row>
    <row r="6211" spans="1:8">
      <c r="A6211" s="97" t="str">
        <f>IF(ISERROR(VLOOKUP(G6211,Range6,2,1))," ",VLOOKUP(G6211,Range6,2,1))</f>
        <v>Naples Market Only</v>
      </c>
      <c r="B6211" s="98" t="str">
        <f>VLOOKUP(F6211,Range7,2,0)</f>
        <v>Amerivest Realty</v>
      </c>
      <c r="C6211" s="41" t="s">
        <v>2165</v>
      </c>
      <c r="D6211" s="40">
        <v>85000</v>
      </c>
      <c r="E6211" s="39" t="s">
        <v>2079</v>
      </c>
      <c r="F6211" s="42" t="s">
        <v>37</v>
      </c>
      <c r="G6211" s="49" t="s">
        <v>489</v>
      </c>
      <c r="H6211">
        <v>6211</v>
      </c>
    </row>
    <row r="6212" spans="1:8">
      <c r="A6212" s="97" t="str">
        <f>IF(ISERROR(VLOOKUP(G6212,Range6,2,1))," ",VLOOKUP(G6212,Range6,2,1))</f>
        <v>Naples Market Only</v>
      </c>
      <c r="B6212" s="98" t="str">
        <f>VLOOKUP(F6212,Range7,2,0)</f>
        <v>John R Wood</v>
      </c>
      <c r="C6212" s="41" t="s">
        <v>2165</v>
      </c>
      <c r="D6212" s="40">
        <v>104900</v>
      </c>
      <c r="E6212" s="39" t="s">
        <v>2070</v>
      </c>
      <c r="F6212" s="42" t="s">
        <v>66</v>
      </c>
      <c r="G6212" s="49" t="s">
        <v>489</v>
      </c>
      <c r="H6212">
        <v>6212</v>
      </c>
    </row>
    <row r="6213" spans="1:8">
      <c r="A6213" s="97" t="str">
        <f>IF(ISERROR(VLOOKUP(G6213,Range6,2,1))," ",VLOOKUP(G6213,Range6,2,1))</f>
        <v>Naples Market Only</v>
      </c>
      <c r="B6213" s="98" t="str">
        <f>VLOOKUP(F6213,Range7,2,0)</f>
        <v>A Delta Realty of Naples Inc.</v>
      </c>
      <c r="C6213" s="41" t="s">
        <v>2165</v>
      </c>
      <c r="D6213" s="40">
        <v>108000</v>
      </c>
      <c r="E6213" s="39" t="s">
        <v>2104</v>
      </c>
      <c r="F6213" s="42" t="s">
        <v>302</v>
      </c>
      <c r="G6213" s="49" t="s">
        <v>489</v>
      </c>
      <c r="H6213">
        <v>6213</v>
      </c>
    </row>
    <row r="6214" spans="1:8">
      <c r="A6214" s="97" t="str">
        <f>IF(ISERROR(VLOOKUP(G6214,Range6,2,1))," ",VLOOKUP(G6214,Range6,2,1))</f>
        <v>Naples Market Only</v>
      </c>
      <c r="B6214" s="98" t="str">
        <f>VLOOKUP(F6214,Range7,2,0)</f>
        <v>Coldwell Banker Residential Real Estate, Inc.</v>
      </c>
      <c r="C6214" s="41" t="s">
        <v>2165</v>
      </c>
      <c r="D6214" s="40">
        <v>115500</v>
      </c>
      <c r="E6214" s="39" t="s">
        <v>2124</v>
      </c>
      <c r="F6214" s="42" t="s">
        <v>164</v>
      </c>
      <c r="G6214" s="49" t="s">
        <v>489</v>
      </c>
      <c r="H6214">
        <v>6214</v>
      </c>
    </row>
    <row r="6215" spans="1:8">
      <c r="A6215" s="97" t="str">
        <f>IF(ISERROR(VLOOKUP(G6215,Range6,2,1))," ",VLOOKUP(G6215,Range6,2,1))</f>
        <v>Naples Market Only</v>
      </c>
      <c r="B6215" s="98" t="str">
        <f>VLOOKUP(F6215,Range7,2,0)</f>
        <v>U S Prime Realty LLC</v>
      </c>
      <c r="C6215" s="41" t="s">
        <v>2165</v>
      </c>
      <c r="D6215" s="40">
        <v>104900</v>
      </c>
      <c r="E6215" s="39" t="s">
        <v>2081</v>
      </c>
      <c r="F6215" s="42" t="s">
        <v>65</v>
      </c>
      <c r="G6215" s="49" t="s">
        <v>489</v>
      </c>
      <c r="H6215">
        <v>6215</v>
      </c>
    </row>
    <row r="6216" spans="1:8">
      <c r="A6216" s="97" t="str">
        <f>IF(ISERROR(VLOOKUP(G6216,Range6,2,1))," ",VLOOKUP(G6216,Range6,2,1))</f>
        <v>Naples Market Only</v>
      </c>
      <c r="B6216" s="98" t="str">
        <f>VLOOKUP(F6216,Range7,2,0)</f>
        <v>U S Prime Realty LLC</v>
      </c>
      <c r="C6216" s="41" t="s">
        <v>2165</v>
      </c>
      <c r="D6216" s="40">
        <v>114900</v>
      </c>
      <c r="E6216" s="39" t="s">
        <v>2097</v>
      </c>
      <c r="F6216" s="42" t="s">
        <v>65</v>
      </c>
      <c r="G6216" s="49" t="s">
        <v>489</v>
      </c>
      <c r="H6216">
        <v>6216</v>
      </c>
    </row>
    <row r="6217" spans="1:8">
      <c r="A6217" s="97" t="str">
        <f>IF(ISERROR(VLOOKUP(G6217,Range6,2,1))," ",VLOOKUP(G6217,Range6,2,1))</f>
        <v>Naples Market Only</v>
      </c>
      <c r="B6217" s="98" t="str">
        <f>VLOOKUP(F6217,Range7,2,0)</f>
        <v>Gallery Realty</v>
      </c>
      <c r="C6217" s="41" t="s">
        <v>2165</v>
      </c>
      <c r="D6217" s="40">
        <v>98000</v>
      </c>
      <c r="E6217" s="39" t="s">
        <v>2070</v>
      </c>
      <c r="F6217" s="42" t="s">
        <v>371</v>
      </c>
      <c r="G6217" s="49" t="s">
        <v>489</v>
      </c>
      <c r="H6217">
        <v>6217</v>
      </c>
    </row>
    <row r="6218" spans="1:8">
      <c r="A6218" s="97" t="str">
        <f>IF(ISERROR(VLOOKUP(G6218,Range6,2,1))," ",VLOOKUP(G6218,Range6,2,1))</f>
        <v>Naples Market Only</v>
      </c>
      <c r="B6218" s="98" t="str">
        <f>VLOOKUP(F6218,Range7,2,0)</f>
        <v>L'Excellence Realty Group Inc.</v>
      </c>
      <c r="C6218" s="41" t="s">
        <v>2165</v>
      </c>
      <c r="D6218" s="40">
        <v>89000</v>
      </c>
      <c r="E6218" s="39" t="s">
        <v>2084</v>
      </c>
      <c r="F6218" s="42" t="s">
        <v>49</v>
      </c>
      <c r="G6218" s="49" t="s">
        <v>489</v>
      </c>
      <c r="H6218">
        <v>6218</v>
      </c>
    </row>
    <row r="6219" spans="1:8">
      <c r="A6219" s="97" t="str">
        <f>IF(ISERROR(VLOOKUP(G6219,Range6,2,1))," ",VLOOKUP(G6219,Range6,2,1))</f>
        <v>Naples Market Only</v>
      </c>
      <c r="B6219" s="98" t="e">
        <f>VLOOKUP(F6219,Range7,2,0)</f>
        <v>#N/A</v>
      </c>
      <c r="C6219" s="41" t="s">
        <v>2165</v>
      </c>
      <c r="D6219" s="40">
        <v>95000</v>
      </c>
      <c r="E6219" s="39" t="s">
        <v>2077</v>
      </c>
      <c r="F6219" s="42" t="s">
        <v>2173</v>
      </c>
      <c r="G6219" s="49" t="s">
        <v>489</v>
      </c>
      <c r="H6219">
        <v>6219</v>
      </c>
    </row>
    <row r="6220" spans="1:8">
      <c r="A6220" s="97" t="str">
        <f>IF(ISERROR(VLOOKUP(G6220,Range6,2,1))," ",VLOOKUP(G6220,Range6,2,1))</f>
        <v>Bonita Estero Markets Only</v>
      </c>
      <c r="B6220" s="98" t="str">
        <f>VLOOKUP(F6220,Range7,2,0)</f>
        <v>Downing Frye</v>
      </c>
      <c r="C6220" s="41" t="s">
        <v>2165</v>
      </c>
      <c r="D6220" s="40">
        <v>86000</v>
      </c>
      <c r="E6220" s="39" t="s">
        <v>2078</v>
      </c>
      <c r="F6220" s="42" t="s">
        <v>58</v>
      </c>
      <c r="G6220" s="49" t="s">
        <v>491</v>
      </c>
      <c r="H6220">
        <v>6220</v>
      </c>
    </row>
    <row r="6221" spans="1:8">
      <c r="A6221" s="97" t="str">
        <f>IF(ISERROR(VLOOKUP(G6221,Range6,2,1))," ",VLOOKUP(G6221,Range6,2,1))</f>
        <v>Naples Market Only</v>
      </c>
      <c r="B6221" s="98" t="str">
        <f>VLOOKUP(F6221,Range7,2,0)</f>
        <v>Andrea Deane &amp; Associates, Inc.</v>
      </c>
      <c r="C6221" s="41" t="s">
        <v>2165</v>
      </c>
      <c r="D6221" s="40">
        <v>105000</v>
      </c>
      <c r="E6221" s="39" t="s">
        <v>2084</v>
      </c>
      <c r="F6221" s="42" t="s">
        <v>422</v>
      </c>
      <c r="G6221" s="49" t="s">
        <v>489</v>
      </c>
      <c r="H6221">
        <v>6221</v>
      </c>
    </row>
    <row r="6222" spans="1:8">
      <c r="A6222" s="97" t="str">
        <f>IF(ISERROR(VLOOKUP(G6222,Range6,2,1))," ",VLOOKUP(G6222,Range6,2,1))</f>
        <v>Naples Market Only</v>
      </c>
      <c r="B6222" s="98" t="str">
        <f>VLOOKUP(F6222,Range7,2,0)</f>
        <v xml:space="preserve">Non MLS </v>
      </c>
      <c r="C6222" s="41" t="s">
        <v>2165</v>
      </c>
      <c r="D6222" s="40">
        <v>105000</v>
      </c>
      <c r="E6222" s="39" t="s">
        <v>2084</v>
      </c>
      <c r="F6222" s="42" t="s">
        <v>41</v>
      </c>
      <c r="G6222" s="49" t="s">
        <v>489</v>
      </c>
      <c r="H6222">
        <v>6222</v>
      </c>
    </row>
    <row r="6223" spans="1:8">
      <c r="A6223" s="97" t="str">
        <f>IF(ISERROR(VLOOKUP(G6223,Range6,2,1))," ",VLOOKUP(G6223,Range6,2,1))</f>
        <v>Naples Market Only</v>
      </c>
      <c r="B6223" s="98" t="str">
        <f>VLOOKUP(F6223,Range7,2,0)</f>
        <v>Prudential Florida WCI Realty</v>
      </c>
      <c r="C6223" s="41" t="s">
        <v>2165</v>
      </c>
      <c r="D6223" s="40">
        <v>90000</v>
      </c>
      <c r="E6223" s="39" t="s">
        <v>2079</v>
      </c>
      <c r="F6223" s="42" t="s">
        <v>46</v>
      </c>
      <c r="G6223" s="49" t="s">
        <v>489</v>
      </c>
      <c r="H6223">
        <v>6223</v>
      </c>
    </row>
    <row r="6224" spans="1:8">
      <c r="A6224" s="97" t="str">
        <f>IF(ISERROR(VLOOKUP(G6224,Range6,2,1))," ",VLOOKUP(G6224,Range6,2,1))</f>
        <v>Naples Market Only</v>
      </c>
      <c r="B6224" s="98" t="str">
        <f>VLOOKUP(F6224,Range7,2,0)</f>
        <v>ERA Faust Realty Group</v>
      </c>
      <c r="C6224" s="41" t="s">
        <v>2165</v>
      </c>
      <c r="D6224" s="40">
        <v>95000</v>
      </c>
      <c r="E6224" s="39" t="s">
        <v>2081</v>
      </c>
      <c r="F6224" s="42" t="s">
        <v>22</v>
      </c>
      <c r="G6224" s="49" t="s">
        <v>489</v>
      </c>
      <c r="H6224">
        <v>6224</v>
      </c>
    </row>
    <row r="6225" spans="1:8">
      <c r="A6225" s="97" t="str">
        <f>IF(ISERROR(VLOOKUP(G6225,Range6,2,1))," ",VLOOKUP(G6225,Range6,2,1))</f>
        <v>Naples Market Only</v>
      </c>
      <c r="B6225" s="98" t="str">
        <f>VLOOKUP(F6225,Range7,2,0)</f>
        <v>Realty Pros of Naples, LLC</v>
      </c>
      <c r="C6225" s="41" t="s">
        <v>2165</v>
      </c>
      <c r="D6225" s="40">
        <v>85000</v>
      </c>
      <c r="E6225" s="39" t="s">
        <v>2110</v>
      </c>
      <c r="F6225" s="42" t="s">
        <v>122</v>
      </c>
      <c r="G6225" s="49" t="s">
        <v>489</v>
      </c>
      <c r="H6225">
        <v>6225</v>
      </c>
    </row>
    <row r="6226" spans="1:8">
      <c r="A6226" s="97" t="str">
        <f>IF(ISERROR(VLOOKUP(G6226,Range6,2,1))," ",VLOOKUP(G6226,Range6,2,1))</f>
        <v>Naples Market Only</v>
      </c>
      <c r="B6226" s="98" t="str">
        <f>VLOOKUP(F6226,Range7,2,0)</f>
        <v xml:space="preserve">Non MLS </v>
      </c>
      <c r="C6226" s="41" t="s">
        <v>2165</v>
      </c>
      <c r="D6226" s="40">
        <v>110000</v>
      </c>
      <c r="E6226" s="39" t="s">
        <v>2077</v>
      </c>
      <c r="F6226" s="42" t="s">
        <v>41</v>
      </c>
      <c r="G6226" s="49" t="s">
        <v>489</v>
      </c>
      <c r="H6226">
        <v>6226</v>
      </c>
    </row>
    <row r="6227" spans="1:8">
      <c r="A6227" s="97" t="str">
        <f>IF(ISERROR(VLOOKUP(G6227,Range6,2,1))," ",VLOOKUP(G6227,Range6,2,1))</f>
        <v>Naples Market Only</v>
      </c>
      <c r="B6227" s="98" t="str">
        <f>VLOOKUP(F6227,Range7,2,0)</f>
        <v>Holm Realty Services, Inc.</v>
      </c>
      <c r="C6227" s="41" t="s">
        <v>2165</v>
      </c>
      <c r="D6227" s="40">
        <v>125000</v>
      </c>
      <c r="E6227" s="39" t="s">
        <v>2081</v>
      </c>
      <c r="F6227" s="42" t="s">
        <v>369</v>
      </c>
      <c r="G6227" s="49" t="s">
        <v>489</v>
      </c>
      <c r="H6227">
        <v>6227</v>
      </c>
    </row>
    <row r="6228" spans="1:8">
      <c r="A6228" s="97" t="str">
        <f>IF(ISERROR(VLOOKUP(G6228,Range6,2,1))," ",VLOOKUP(G6228,Range6,2,1))</f>
        <v>Naples Market Only</v>
      </c>
      <c r="B6228" s="98" t="str">
        <f>VLOOKUP(F6228,Range7,2,0)</f>
        <v>Holm Realty Services, Inc.</v>
      </c>
      <c r="C6228" s="41" t="s">
        <v>2165</v>
      </c>
      <c r="D6228" s="40">
        <v>115900</v>
      </c>
      <c r="E6228" s="39" t="s">
        <v>2077</v>
      </c>
      <c r="F6228" s="42" t="s">
        <v>369</v>
      </c>
      <c r="G6228" s="49" t="s">
        <v>489</v>
      </c>
      <c r="H6228">
        <v>6228</v>
      </c>
    </row>
    <row r="6229" spans="1:8">
      <c r="A6229" s="97" t="str">
        <f>IF(ISERROR(VLOOKUP(G6229,Range6,2,1))," ",VLOOKUP(G6229,Range6,2,1))</f>
        <v>Naples Market Only</v>
      </c>
      <c r="B6229" s="98" t="str">
        <f>VLOOKUP(F6229,Range7,2,0)</f>
        <v>Amerivest Realty</v>
      </c>
      <c r="C6229" s="41" t="s">
        <v>2165</v>
      </c>
      <c r="D6229" s="40">
        <v>101650</v>
      </c>
      <c r="E6229" s="39" t="s">
        <v>2079</v>
      </c>
      <c r="F6229" s="42" t="s">
        <v>37</v>
      </c>
      <c r="G6229" s="49" t="s">
        <v>489</v>
      </c>
      <c r="H6229">
        <v>6229</v>
      </c>
    </row>
    <row r="6230" spans="1:8">
      <c r="A6230" s="97" t="str">
        <f>IF(ISERROR(VLOOKUP(G6230,Range6,2,1))," ",VLOOKUP(G6230,Range6,2,1))</f>
        <v>Bonita Estero Markets Only</v>
      </c>
      <c r="B6230" s="98" t="str">
        <f>VLOOKUP(F6230,Range7,2,0)</f>
        <v>Sun Realty</v>
      </c>
      <c r="C6230" s="41" t="s">
        <v>2165</v>
      </c>
      <c r="D6230" s="40">
        <v>98000</v>
      </c>
      <c r="E6230" s="39" t="s">
        <v>2094</v>
      </c>
      <c r="F6230" s="42" t="s">
        <v>45</v>
      </c>
      <c r="G6230" s="49" t="s">
        <v>491</v>
      </c>
      <c r="H6230">
        <v>6230</v>
      </c>
    </row>
    <row r="6231" spans="1:8">
      <c r="A6231" s="97" t="str">
        <f>IF(ISERROR(VLOOKUP(G6231,Range6,2,1))," ",VLOOKUP(G6231,Range6,2,1))</f>
        <v>Naples Market Only</v>
      </c>
      <c r="B6231" s="98" t="str">
        <f>VLOOKUP(F6231,Range7,2,0)</f>
        <v>Sellstate Achievers Rlty</v>
      </c>
      <c r="C6231" s="41" t="s">
        <v>2165</v>
      </c>
      <c r="D6231" s="40">
        <v>105000</v>
      </c>
      <c r="E6231" s="39" t="s">
        <v>2103</v>
      </c>
      <c r="F6231" s="42" t="s">
        <v>107</v>
      </c>
      <c r="G6231" s="49" t="s">
        <v>489</v>
      </c>
      <c r="H6231">
        <v>6231</v>
      </c>
    </row>
    <row r="6232" spans="1:8">
      <c r="A6232" s="97" t="str">
        <f>IF(ISERROR(VLOOKUP(G6232,Range6,2,1))," ",VLOOKUP(G6232,Range6,2,1))</f>
        <v>Naples Market Only</v>
      </c>
      <c r="B6232" s="98" t="str">
        <f>VLOOKUP(F6232,Range7,2,0)</f>
        <v>Realty World, Top Producers Realty, Inc.</v>
      </c>
      <c r="C6232" s="41" t="s">
        <v>2165</v>
      </c>
      <c r="D6232" s="40">
        <v>102000</v>
      </c>
      <c r="E6232" s="39" t="s">
        <v>2070</v>
      </c>
      <c r="F6232" s="42" t="s">
        <v>69</v>
      </c>
      <c r="G6232" s="49" t="s">
        <v>489</v>
      </c>
      <c r="H6232">
        <v>6232</v>
      </c>
    </row>
    <row r="6233" spans="1:8">
      <c r="A6233" s="97" t="str">
        <f>IF(ISERROR(VLOOKUP(G6233,Range6,2,1))," ",VLOOKUP(G6233,Range6,2,1))</f>
        <v>Naples Market Only</v>
      </c>
      <c r="B6233" s="98" t="str">
        <f>VLOOKUP(F6233,Range7,2,0)</f>
        <v>John R Wood</v>
      </c>
      <c r="C6233" s="41" t="s">
        <v>2165</v>
      </c>
      <c r="D6233" s="40">
        <v>120000</v>
      </c>
      <c r="E6233" s="39" t="s">
        <v>2097</v>
      </c>
      <c r="F6233" s="42" t="s">
        <v>66</v>
      </c>
      <c r="G6233" s="49" t="s">
        <v>489</v>
      </c>
      <c r="H6233">
        <v>6233</v>
      </c>
    </row>
    <row r="6234" spans="1:8">
      <c r="A6234" s="97" t="str">
        <f>IF(ISERROR(VLOOKUP(G6234,Range6,2,1))," ",VLOOKUP(G6234,Range6,2,1))</f>
        <v>Naples Market Only</v>
      </c>
      <c r="B6234" s="98" t="str">
        <f>VLOOKUP(F6234,Range7,2,0)</f>
        <v>RE/MAX Realty Select</v>
      </c>
      <c r="C6234" s="41" t="s">
        <v>2165</v>
      </c>
      <c r="D6234" s="40">
        <v>100000</v>
      </c>
      <c r="E6234" s="39" t="s">
        <v>2090</v>
      </c>
      <c r="F6234" s="42" t="s">
        <v>21</v>
      </c>
      <c r="G6234" s="49" t="s">
        <v>489</v>
      </c>
      <c r="H6234">
        <v>6234</v>
      </c>
    </row>
    <row r="6235" spans="1:8">
      <c r="A6235" s="97" t="str">
        <f>IF(ISERROR(VLOOKUP(G6235,Range6,2,1))," ",VLOOKUP(G6235,Range6,2,1))</f>
        <v>Naples Market Only</v>
      </c>
      <c r="B6235" s="98" t="str">
        <f>VLOOKUP(F6235,Range7,2,0)</f>
        <v>Downing Frye</v>
      </c>
      <c r="C6235" s="41" t="s">
        <v>2165</v>
      </c>
      <c r="D6235" s="40">
        <v>105000</v>
      </c>
      <c r="E6235" s="39" t="s">
        <v>2071</v>
      </c>
      <c r="F6235" s="42" t="s">
        <v>9</v>
      </c>
      <c r="G6235" s="49" t="s">
        <v>489</v>
      </c>
      <c r="H6235">
        <v>6235</v>
      </c>
    </row>
    <row r="6236" spans="1:8">
      <c r="A6236" s="97" t="str">
        <f>IF(ISERROR(VLOOKUP(G6236,Range6,2,1))," ",VLOOKUP(G6236,Range6,2,1))</f>
        <v>Naples Market Only</v>
      </c>
      <c r="B6236" s="98" t="e">
        <f>VLOOKUP(F6236,Range7,2,0)</f>
        <v>#N/A</v>
      </c>
      <c r="C6236" s="41" t="s">
        <v>2165</v>
      </c>
      <c r="D6236" s="40">
        <v>97500</v>
      </c>
      <c r="E6236" s="39" t="s">
        <v>2070</v>
      </c>
      <c r="F6236" s="42" t="s">
        <v>2129</v>
      </c>
      <c r="G6236" s="49" t="s">
        <v>489</v>
      </c>
      <c r="H6236">
        <v>6236</v>
      </c>
    </row>
    <row r="6237" spans="1:8">
      <c r="A6237" s="97" t="str">
        <f>IF(ISERROR(VLOOKUP(G6237,Range6,2,1))," ",VLOOKUP(G6237,Range6,2,1))</f>
        <v>Bonita Estero Markets Only</v>
      </c>
      <c r="B6237" s="98" t="e">
        <f>VLOOKUP(F6237,Range7,2,0)</f>
        <v>#N/A</v>
      </c>
      <c r="C6237" s="41" t="s">
        <v>2165</v>
      </c>
      <c r="D6237" s="40">
        <v>100000</v>
      </c>
      <c r="E6237" s="39" t="s">
        <v>2085</v>
      </c>
      <c r="F6237" s="42" t="s">
        <v>2120</v>
      </c>
      <c r="G6237" s="49" t="s">
        <v>492</v>
      </c>
      <c r="H6237">
        <v>6237</v>
      </c>
    </row>
    <row r="6238" spans="1:8">
      <c r="A6238" s="97" t="str">
        <f>IF(ISERROR(VLOOKUP(G6238,Range6,2,1))," ",VLOOKUP(G6238,Range6,2,1))</f>
        <v>Naples Market Only</v>
      </c>
      <c r="B6238" s="98" t="str">
        <f>VLOOKUP(F6238,Range7,2,0)</f>
        <v>RE/MAX Results Realty</v>
      </c>
      <c r="C6238" s="41" t="s">
        <v>2165</v>
      </c>
      <c r="D6238" s="40">
        <v>90000</v>
      </c>
      <c r="E6238" s="39" t="s">
        <v>2073</v>
      </c>
      <c r="F6238" s="42" t="s">
        <v>53</v>
      </c>
      <c r="G6238" s="49" t="s">
        <v>489</v>
      </c>
      <c r="H6238">
        <v>6238</v>
      </c>
    </row>
    <row r="6239" spans="1:8">
      <c r="A6239" s="97" t="str">
        <f>IF(ISERROR(VLOOKUP(G6239,Range6,2,1))," ",VLOOKUP(G6239,Range6,2,1))</f>
        <v>Bonita Estero Markets Only</v>
      </c>
      <c r="B6239" s="98" t="str">
        <f>VLOOKUP(F6239,Range7,2,0)</f>
        <v>Amerivest Realty</v>
      </c>
      <c r="C6239" s="41" t="s">
        <v>2165</v>
      </c>
      <c r="D6239" s="40">
        <v>113700</v>
      </c>
      <c r="E6239" s="39" t="s">
        <v>2094</v>
      </c>
      <c r="F6239" s="42" t="s">
        <v>37</v>
      </c>
      <c r="G6239" s="49" t="s">
        <v>491</v>
      </c>
      <c r="H6239">
        <v>6239</v>
      </c>
    </row>
    <row r="6240" spans="1:8">
      <c r="A6240" s="97" t="str">
        <f>IF(ISERROR(VLOOKUP(G6240,Range6,2,1))," ",VLOOKUP(G6240,Range6,2,1))</f>
        <v>Naples Market Only</v>
      </c>
      <c r="B6240" s="98" t="str">
        <f>VLOOKUP(F6240,Range7,2,0)</f>
        <v xml:space="preserve">Non MLS </v>
      </c>
      <c r="C6240" s="41" t="s">
        <v>2165</v>
      </c>
      <c r="D6240" s="40">
        <v>100000</v>
      </c>
      <c r="E6240" s="39" t="s">
        <v>2079</v>
      </c>
      <c r="F6240" s="42" t="s">
        <v>41</v>
      </c>
      <c r="G6240" s="49" t="s">
        <v>489</v>
      </c>
      <c r="H6240">
        <v>6240</v>
      </c>
    </row>
    <row r="6241" spans="1:8">
      <c r="A6241" s="97" t="str">
        <f>IF(ISERROR(VLOOKUP(G6241,Range6,2,1))," ",VLOOKUP(G6241,Range6,2,1))</f>
        <v>Naples Market Only</v>
      </c>
      <c r="B6241" s="98" t="str">
        <f>VLOOKUP(F6241,Range7,2,0)</f>
        <v>U S Prime Realty LLC</v>
      </c>
      <c r="C6241" s="41" t="s">
        <v>2165</v>
      </c>
      <c r="D6241" s="40">
        <v>95500</v>
      </c>
      <c r="E6241" s="39" t="s">
        <v>2081</v>
      </c>
      <c r="F6241" s="42" t="s">
        <v>65</v>
      </c>
      <c r="G6241" s="49" t="s">
        <v>489</v>
      </c>
      <c r="H6241">
        <v>6241</v>
      </c>
    </row>
    <row r="6242" spans="1:8">
      <c r="A6242" s="97" t="str">
        <f>IF(ISERROR(VLOOKUP(G6242,Range6,2,1))," ",VLOOKUP(G6242,Range6,2,1))</f>
        <v>Bonita Estero Markets Only</v>
      </c>
      <c r="B6242" s="98" t="str">
        <f>VLOOKUP(F6242,Range7,2,0)</f>
        <v xml:space="preserve">Non MLS </v>
      </c>
      <c r="C6242" s="41" t="s">
        <v>2165</v>
      </c>
      <c r="D6242" s="40">
        <v>108500</v>
      </c>
      <c r="E6242" s="39" t="s">
        <v>2074</v>
      </c>
      <c r="F6242" s="42" t="s">
        <v>41</v>
      </c>
      <c r="G6242" s="49" t="s">
        <v>491</v>
      </c>
      <c r="H6242">
        <v>6242</v>
      </c>
    </row>
    <row r="6243" spans="1:8">
      <c r="A6243" s="97" t="str">
        <f>IF(ISERROR(VLOOKUP(G6243,Range6,2,1))," ",VLOOKUP(G6243,Range6,2,1))</f>
        <v>Bonita Estero Markets Only</v>
      </c>
      <c r="B6243" s="98" t="str">
        <f>VLOOKUP(F6243,Range7,2,0)</f>
        <v>TSD Realty</v>
      </c>
      <c r="C6243" s="41" t="s">
        <v>2165</v>
      </c>
      <c r="D6243" s="40">
        <v>108900</v>
      </c>
      <c r="E6243" s="39" t="s">
        <v>2074</v>
      </c>
      <c r="F6243" s="42" t="s">
        <v>93</v>
      </c>
      <c r="G6243" s="49" t="s">
        <v>491</v>
      </c>
      <c r="H6243">
        <v>6243</v>
      </c>
    </row>
    <row r="6244" spans="1:8">
      <c r="A6244" s="97" t="str">
        <f>IF(ISERROR(VLOOKUP(G6244,Range6,2,1))," ",VLOOKUP(G6244,Range6,2,1))</f>
        <v>Naples Market Only</v>
      </c>
      <c r="B6244" s="98" t="str">
        <f>VLOOKUP(F6244,Range7,2,0)</f>
        <v>Downing Frye</v>
      </c>
      <c r="C6244" s="41" t="s">
        <v>2165</v>
      </c>
      <c r="D6244" s="40">
        <v>85000</v>
      </c>
      <c r="E6244" s="39" t="s">
        <v>2079</v>
      </c>
      <c r="F6244" s="42" t="s">
        <v>9</v>
      </c>
      <c r="G6244" s="49" t="s">
        <v>489</v>
      </c>
      <c r="H6244">
        <v>6244</v>
      </c>
    </row>
    <row r="6245" spans="1:8">
      <c r="A6245" s="97" t="str">
        <f>IF(ISERROR(VLOOKUP(G6245,Range6,2,1))," ",VLOOKUP(G6245,Range6,2,1))</f>
        <v>Naples Market Only</v>
      </c>
      <c r="B6245" s="98" t="str">
        <f>VLOOKUP(F6245,Range7,2,0)</f>
        <v>John R Wood</v>
      </c>
      <c r="C6245" s="41" t="s">
        <v>2165</v>
      </c>
      <c r="D6245" s="40">
        <v>108900</v>
      </c>
      <c r="E6245" s="39" t="s">
        <v>2079</v>
      </c>
      <c r="F6245" s="42" t="s">
        <v>75</v>
      </c>
      <c r="G6245" s="49" t="s">
        <v>489</v>
      </c>
      <c r="H6245">
        <v>6245</v>
      </c>
    </row>
    <row r="6246" spans="1:8">
      <c r="A6246" s="97" t="str">
        <f>IF(ISERROR(VLOOKUP(G6246,Range6,2,1))," ",VLOOKUP(G6246,Range6,2,1))</f>
        <v>Bonita Estero Markets Only</v>
      </c>
      <c r="B6246" s="98" t="str">
        <f>VLOOKUP(F6246,Range7,2,0)</f>
        <v>Lahaina Realty</v>
      </c>
      <c r="C6246" s="41" t="s">
        <v>2165</v>
      </c>
      <c r="D6246" s="40">
        <v>90000</v>
      </c>
      <c r="E6246" s="39" t="s">
        <v>2094</v>
      </c>
      <c r="F6246" s="42" t="s">
        <v>366</v>
      </c>
      <c r="G6246" s="49" t="s">
        <v>491</v>
      </c>
      <c r="H6246">
        <v>6246</v>
      </c>
    </row>
    <row r="6247" spans="1:8">
      <c r="A6247" s="97" t="str">
        <f>IF(ISERROR(VLOOKUP(G6247,Range6,2,1))," ",VLOOKUP(G6247,Range6,2,1))</f>
        <v>Bonita Estero Markets Only</v>
      </c>
      <c r="B6247" s="98" t="str">
        <f>VLOOKUP(F6247,Range7,2,0)</f>
        <v>Sellstate Achievers Rlty</v>
      </c>
      <c r="C6247" s="41" t="s">
        <v>2165</v>
      </c>
      <c r="D6247" s="40">
        <v>110000</v>
      </c>
      <c r="E6247" s="39" t="s">
        <v>2087</v>
      </c>
      <c r="F6247" s="42" t="s">
        <v>107</v>
      </c>
      <c r="G6247" s="49" t="s">
        <v>492</v>
      </c>
      <c r="H6247">
        <v>6247</v>
      </c>
    </row>
    <row r="6248" spans="1:8">
      <c r="A6248" s="97" t="str">
        <f>IF(ISERROR(VLOOKUP(G6248,Range6,2,1))," ",VLOOKUP(G6248,Range6,2,1))</f>
        <v>Naples Market Only</v>
      </c>
      <c r="B6248" s="98" t="str">
        <f>VLOOKUP(F6248,Range7,2,0)</f>
        <v>41 West Realty, Inc.</v>
      </c>
      <c r="C6248" s="41" t="s">
        <v>2165</v>
      </c>
      <c r="D6248" s="40">
        <v>99000</v>
      </c>
      <c r="E6248" s="39" t="s">
        <v>2110</v>
      </c>
      <c r="F6248" s="42" t="s">
        <v>1078</v>
      </c>
      <c r="G6248" s="49" t="s">
        <v>489</v>
      </c>
      <c r="H6248">
        <v>6248</v>
      </c>
    </row>
    <row r="6249" spans="1:8">
      <c r="A6249" s="97" t="str">
        <f>IF(ISERROR(VLOOKUP(G6249,Range6,2,1))," ",VLOOKUP(G6249,Range6,2,1))</f>
        <v>Naples Market Only</v>
      </c>
      <c r="B6249" s="98" t="str">
        <f>VLOOKUP(F6249,Range7,2,0)</f>
        <v>Sand Castle Realty Group, Inc</v>
      </c>
      <c r="C6249" s="41" t="s">
        <v>2165</v>
      </c>
      <c r="D6249" s="40">
        <v>115000</v>
      </c>
      <c r="E6249" s="39" t="s">
        <v>2077</v>
      </c>
      <c r="F6249" s="42" t="s">
        <v>42</v>
      </c>
      <c r="G6249" s="49" t="s">
        <v>489</v>
      </c>
      <c r="H6249">
        <v>6249</v>
      </c>
    </row>
    <row r="6250" spans="1:8">
      <c r="A6250" s="97" t="str">
        <f>IF(ISERROR(VLOOKUP(G6250,Range6,2,1))," ",VLOOKUP(G6250,Range6,2,1))</f>
        <v>Bonita Estero Markets Only</v>
      </c>
      <c r="B6250" s="98" t="str">
        <f>VLOOKUP(F6250,Range7,2,0)</f>
        <v>Downing Frye</v>
      </c>
      <c r="C6250" s="41" t="s">
        <v>2165</v>
      </c>
      <c r="D6250" s="40">
        <v>90000</v>
      </c>
      <c r="E6250" s="39" t="s">
        <v>2074</v>
      </c>
      <c r="F6250" s="42" t="s">
        <v>58</v>
      </c>
      <c r="G6250" s="49" t="s">
        <v>491</v>
      </c>
      <c r="H6250">
        <v>6250</v>
      </c>
    </row>
    <row r="6251" spans="1:8">
      <c r="A6251" s="97" t="str">
        <f>IF(ISERROR(VLOOKUP(G6251,Range6,2,1))," ",VLOOKUP(G6251,Range6,2,1))</f>
        <v>Naples Market Only</v>
      </c>
      <c r="B6251" s="98" t="str">
        <f>VLOOKUP(F6251,Range7,2,0)</f>
        <v>Coffey Real Estate Services, Corp</v>
      </c>
      <c r="C6251" s="41" t="s">
        <v>2165</v>
      </c>
      <c r="D6251" s="40">
        <v>105000</v>
      </c>
      <c r="E6251" s="39" t="s">
        <v>2079</v>
      </c>
      <c r="F6251" s="42" t="s">
        <v>109</v>
      </c>
      <c r="G6251" s="49" t="s">
        <v>489</v>
      </c>
      <c r="H6251">
        <v>6251</v>
      </c>
    </row>
    <row r="6252" spans="1:8">
      <c r="A6252" s="97" t="str">
        <f>IF(ISERROR(VLOOKUP(G6252,Range6,2,1))," ",VLOOKUP(G6252,Range6,2,1))</f>
        <v>Naples Market Only</v>
      </c>
      <c r="B6252" s="98" t="str">
        <f>VLOOKUP(F6252,Range7,2,0)</f>
        <v>Premier Properties of SWFL,INC</v>
      </c>
      <c r="C6252" s="41" t="s">
        <v>2165</v>
      </c>
      <c r="D6252" s="40">
        <v>91000</v>
      </c>
      <c r="E6252" s="39" t="s">
        <v>2084</v>
      </c>
      <c r="F6252" s="42" t="s">
        <v>163</v>
      </c>
      <c r="G6252" s="49" t="s">
        <v>489</v>
      </c>
      <c r="H6252">
        <v>6252</v>
      </c>
    </row>
    <row r="6253" spans="1:8">
      <c r="A6253" s="97" t="str">
        <f>IF(ISERROR(VLOOKUP(G6253,Range6,2,1))," ",VLOOKUP(G6253,Range6,2,1))</f>
        <v>Naples Market Only</v>
      </c>
      <c r="B6253" s="98" t="str">
        <f>VLOOKUP(F6253,Range7,2,0)</f>
        <v>RE/MAX Results Realty</v>
      </c>
      <c r="C6253" s="41" t="s">
        <v>2165</v>
      </c>
      <c r="D6253" s="40">
        <v>100000</v>
      </c>
      <c r="E6253" s="39" t="s">
        <v>2071</v>
      </c>
      <c r="F6253" s="42" t="s">
        <v>33</v>
      </c>
      <c r="G6253" s="49" t="s">
        <v>489</v>
      </c>
      <c r="H6253">
        <v>6253</v>
      </c>
    </row>
    <row r="6254" spans="1:8">
      <c r="A6254" s="97" t="str">
        <f>IF(ISERROR(VLOOKUP(G6254,Range6,2,1))," ",VLOOKUP(G6254,Range6,2,1))</f>
        <v>Bonita Estero Markets Only</v>
      </c>
      <c r="B6254" s="98" t="str">
        <f>VLOOKUP(F6254,Range7,2,0)</f>
        <v>Sand Castle Realty Group, Inc</v>
      </c>
      <c r="C6254" s="41" t="s">
        <v>2165</v>
      </c>
      <c r="D6254" s="40">
        <v>108000</v>
      </c>
      <c r="E6254" s="39" t="s">
        <v>2118</v>
      </c>
      <c r="F6254" s="42" t="s">
        <v>42</v>
      </c>
      <c r="G6254" s="49" t="s">
        <v>492</v>
      </c>
      <c r="H6254">
        <v>6254</v>
      </c>
    </row>
    <row r="6255" spans="1:8">
      <c r="A6255" s="97" t="str">
        <f>IF(ISERROR(VLOOKUP(G6255,Range6,2,1))," ",VLOOKUP(G6255,Range6,2,1))</f>
        <v>Bonita Estero Markets Only</v>
      </c>
      <c r="B6255" s="98" t="str">
        <f>VLOOKUP(F6255,Range7,2,0)</f>
        <v>Lahaina Realty</v>
      </c>
      <c r="C6255" s="41" t="s">
        <v>2165</v>
      </c>
      <c r="D6255" s="40">
        <v>89000</v>
      </c>
      <c r="E6255" s="39" t="s">
        <v>2094</v>
      </c>
      <c r="F6255" s="42" t="s">
        <v>366</v>
      </c>
      <c r="G6255" s="49" t="s">
        <v>491</v>
      </c>
      <c r="H6255">
        <v>6255</v>
      </c>
    </row>
    <row r="6256" spans="1:8">
      <c r="A6256" s="97" t="str">
        <f>IF(ISERROR(VLOOKUP(G6256,Range6,2,1))," ",VLOOKUP(G6256,Range6,2,1))</f>
        <v>Naples Market Only</v>
      </c>
      <c r="B6256" s="98" t="str">
        <f>VLOOKUP(F6256,Range7,2,0)</f>
        <v>Amerivest Realty</v>
      </c>
      <c r="C6256" s="41" t="s">
        <v>2165</v>
      </c>
      <c r="D6256" s="40">
        <v>95000</v>
      </c>
      <c r="E6256" s="39" t="s">
        <v>2104</v>
      </c>
      <c r="F6256" s="42" t="s">
        <v>37</v>
      </c>
      <c r="G6256" s="49" t="s">
        <v>489</v>
      </c>
      <c r="H6256">
        <v>6256</v>
      </c>
    </row>
    <row r="6257" spans="1:8">
      <c r="A6257" s="97" t="str">
        <f>IF(ISERROR(VLOOKUP(G6257,Range6,2,1))," ",VLOOKUP(G6257,Range6,2,1))</f>
        <v>Naples Market Only</v>
      </c>
      <c r="B6257" s="98" t="str">
        <f>VLOOKUP(F6257,Range7,2,0)</f>
        <v>Coffey Real Estate Services, Corp</v>
      </c>
      <c r="C6257" s="41" t="s">
        <v>2165</v>
      </c>
      <c r="D6257" s="40">
        <v>105000</v>
      </c>
      <c r="E6257" s="39" t="s">
        <v>2079</v>
      </c>
      <c r="F6257" s="42" t="s">
        <v>109</v>
      </c>
      <c r="G6257" s="49" t="s">
        <v>489</v>
      </c>
      <c r="H6257">
        <v>6257</v>
      </c>
    </row>
    <row r="6258" spans="1:8">
      <c r="A6258" s="97" t="str">
        <f>IF(ISERROR(VLOOKUP(G6258,Range6,2,1))," ",VLOOKUP(G6258,Range6,2,1))</f>
        <v>Bonita Estero Markets Only</v>
      </c>
      <c r="B6258" s="98" t="str">
        <f>VLOOKUP(F6258,Range7,2,0)</f>
        <v>Town &amp; Country Real Estate</v>
      </c>
      <c r="C6258" s="41" t="s">
        <v>2165</v>
      </c>
      <c r="D6258" s="40">
        <v>99000</v>
      </c>
      <c r="E6258" s="39" t="s">
        <v>2094</v>
      </c>
      <c r="F6258" s="42" t="s">
        <v>61</v>
      </c>
      <c r="G6258" s="49" t="s">
        <v>491</v>
      </c>
      <c r="H6258">
        <v>6258</v>
      </c>
    </row>
    <row r="6259" spans="1:8">
      <c r="A6259" s="97" t="str">
        <f>IF(ISERROR(VLOOKUP(G6259,Range6,2,1))," ",VLOOKUP(G6259,Range6,2,1))</f>
        <v>Naples Market Only</v>
      </c>
      <c r="B6259" s="98" t="str">
        <f>VLOOKUP(F6259,Range7,2,0)</f>
        <v>Perfect Properties of Naples, Inc.</v>
      </c>
      <c r="C6259" s="41" t="s">
        <v>2165</v>
      </c>
      <c r="D6259" s="40">
        <v>94000</v>
      </c>
      <c r="E6259" s="39" t="s">
        <v>2098</v>
      </c>
      <c r="F6259" s="42" t="s">
        <v>124</v>
      </c>
      <c r="G6259" s="49" t="s">
        <v>489</v>
      </c>
      <c r="H6259">
        <v>6259</v>
      </c>
    </row>
    <row r="6260" spans="1:8">
      <c r="A6260" s="97" t="str">
        <f>IF(ISERROR(VLOOKUP(G6260,Range6,2,1))," ",VLOOKUP(G6260,Range6,2,1))</f>
        <v>Naples Market Only</v>
      </c>
      <c r="B6260" s="98" t="str">
        <f>VLOOKUP(F6260,Range7,2,0)</f>
        <v>Prudential Florida WCI Realty</v>
      </c>
      <c r="C6260" s="41" t="s">
        <v>2165</v>
      </c>
      <c r="D6260" s="40">
        <v>109000</v>
      </c>
      <c r="E6260" s="39" t="s">
        <v>2070</v>
      </c>
      <c r="F6260" s="42" t="s">
        <v>57</v>
      </c>
      <c r="G6260" s="49" t="s">
        <v>489</v>
      </c>
      <c r="H6260">
        <v>6260</v>
      </c>
    </row>
    <row r="6261" spans="1:8">
      <c r="A6261" s="97" t="str">
        <f>IF(ISERROR(VLOOKUP(G6261,Range6,2,1))," ",VLOOKUP(G6261,Range6,2,1))</f>
        <v>Naples Market Only</v>
      </c>
      <c r="B6261" s="98" t="str">
        <f>VLOOKUP(F6261,Range7,2,0)</f>
        <v>Internet Realty Group, Inc.</v>
      </c>
      <c r="C6261" s="41" t="s">
        <v>2165</v>
      </c>
      <c r="D6261" s="40">
        <v>109000</v>
      </c>
      <c r="E6261" s="39" t="s">
        <v>2070</v>
      </c>
      <c r="F6261" s="42" t="s">
        <v>60</v>
      </c>
      <c r="G6261" s="49" t="s">
        <v>489</v>
      </c>
      <c r="H6261">
        <v>6261</v>
      </c>
    </row>
    <row r="6262" spans="1:8">
      <c r="A6262" s="97" t="str">
        <f>IF(ISERROR(VLOOKUP(G6262,Range6,2,1))," ",VLOOKUP(G6262,Range6,2,1))</f>
        <v>Naples Market Only</v>
      </c>
      <c r="B6262" s="98" t="str">
        <f>VLOOKUP(F6262,Range7,2,0)</f>
        <v xml:space="preserve">Non MLS </v>
      </c>
      <c r="C6262" s="41" t="s">
        <v>2165</v>
      </c>
      <c r="D6262" s="40">
        <v>112000</v>
      </c>
      <c r="E6262" s="39" t="s">
        <v>2081</v>
      </c>
      <c r="F6262" s="42" t="s">
        <v>41</v>
      </c>
      <c r="G6262" s="49" t="s">
        <v>489</v>
      </c>
      <c r="H6262">
        <v>6262</v>
      </c>
    </row>
    <row r="6263" spans="1:8">
      <c r="A6263" s="97" t="str">
        <f>IF(ISERROR(VLOOKUP(G6263,Range6,2,1))," ",VLOOKUP(G6263,Range6,2,1))</f>
        <v>Naples Market Only</v>
      </c>
      <c r="B6263" s="98" t="str">
        <f>VLOOKUP(F6263,Range7,2,0)</f>
        <v>VIP Realty Group</v>
      </c>
      <c r="C6263" s="41" t="s">
        <v>2165</v>
      </c>
      <c r="D6263" s="40">
        <v>120000</v>
      </c>
      <c r="E6263" s="39" t="s">
        <v>2091</v>
      </c>
      <c r="F6263" s="42" t="s">
        <v>115</v>
      </c>
      <c r="G6263" s="49" t="s">
        <v>489</v>
      </c>
      <c r="H6263">
        <v>6263</v>
      </c>
    </row>
    <row r="6264" spans="1:8">
      <c r="A6264" s="97" t="str">
        <f>IF(ISERROR(VLOOKUP(G6264,Range6,2,1))," ",VLOOKUP(G6264,Range6,2,1))</f>
        <v>Naples Market Only</v>
      </c>
      <c r="B6264" s="98" t="str">
        <f>VLOOKUP(F6264,Range7,2,0)</f>
        <v xml:space="preserve">Non MLS </v>
      </c>
      <c r="C6264" s="41" t="s">
        <v>2165</v>
      </c>
      <c r="D6264" s="40">
        <v>90000</v>
      </c>
      <c r="E6264" s="39" t="s">
        <v>2077</v>
      </c>
      <c r="F6264" s="42" t="s">
        <v>41</v>
      </c>
      <c r="G6264" s="49" t="s">
        <v>489</v>
      </c>
      <c r="H6264">
        <v>6264</v>
      </c>
    </row>
    <row r="6265" spans="1:8">
      <c r="A6265" s="97" t="str">
        <f>IF(ISERROR(VLOOKUP(G6265,Range6,2,1))," ",VLOOKUP(G6265,Range6,2,1))</f>
        <v>Naples Market Only</v>
      </c>
      <c r="B6265" s="98" t="str">
        <f>VLOOKUP(F6265,Range7,2,0)</f>
        <v>South Bay Realty</v>
      </c>
      <c r="C6265" s="41" t="s">
        <v>2165</v>
      </c>
      <c r="D6265" s="40">
        <v>110500</v>
      </c>
      <c r="E6265" s="39" t="s">
        <v>2098</v>
      </c>
      <c r="F6265" s="42" t="s">
        <v>27</v>
      </c>
      <c r="G6265" s="49" t="s">
        <v>489</v>
      </c>
      <c r="H6265">
        <v>6265</v>
      </c>
    </row>
    <row r="6266" spans="1:8">
      <c r="A6266" s="97" t="str">
        <f>IF(ISERROR(VLOOKUP(G6266,Range6,2,1))," ",VLOOKUP(G6266,Range6,2,1))</f>
        <v>Naples Market Only</v>
      </c>
      <c r="B6266" s="98" t="str">
        <f>VLOOKUP(F6266,Range7,2,0)</f>
        <v xml:space="preserve">Non MLS </v>
      </c>
      <c r="C6266" s="41" t="s">
        <v>2165</v>
      </c>
      <c r="D6266" s="40">
        <v>111000</v>
      </c>
      <c r="E6266" s="39" t="s">
        <v>2070</v>
      </c>
      <c r="F6266" s="42" t="s">
        <v>41</v>
      </c>
      <c r="G6266" s="49" t="s">
        <v>489</v>
      </c>
      <c r="H6266">
        <v>6266</v>
      </c>
    </row>
    <row r="6267" spans="1:8">
      <c r="A6267" s="97" t="str">
        <f>IF(ISERROR(VLOOKUP(G6267,Range6,2,1))," ",VLOOKUP(G6267,Range6,2,1))</f>
        <v>Naples Market Only</v>
      </c>
      <c r="B6267" s="98" t="str">
        <f>VLOOKUP(F6267,Range7,2,0)</f>
        <v>Downing Frye</v>
      </c>
      <c r="C6267" s="41" t="s">
        <v>2165</v>
      </c>
      <c r="D6267" s="40">
        <v>100000</v>
      </c>
      <c r="E6267" s="39" t="s">
        <v>2070</v>
      </c>
      <c r="F6267" s="42" t="s">
        <v>9</v>
      </c>
      <c r="G6267" s="49" t="s">
        <v>489</v>
      </c>
      <c r="H6267">
        <v>6267</v>
      </c>
    </row>
    <row r="6268" spans="1:8">
      <c r="A6268" s="97" t="str">
        <f>IF(ISERROR(VLOOKUP(G6268,Range6,2,1))," ",VLOOKUP(G6268,Range6,2,1))</f>
        <v>Naples Market Only</v>
      </c>
      <c r="B6268" s="98" t="str">
        <f>VLOOKUP(F6268,Range7,2,0)</f>
        <v>United Realty Group,Inc</v>
      </c>
      <c r="C6268" s="41" t="s">
        <v>2165</v>
      </c>
      <c r="D6268" s="40">
        <v>119000</v>
      </c>
      <c r="E6268" s="39" t="s">
        <v>2077</v>
      </c>
      <c r="F6268" s="42" t="s">
        <v>17</v>
      </c>
      <c r="G6268" s="49" t="s">
        <v>489</v>
      </c>
      <c r="H6268">
        <v>6268</v>
      </c>
    </row>
    <row r="6269" spans="1:8">
      <c r="A6269" s="97" t="str">
        <f>IF(ISERROR(VLOOKUP(G6269,Range6,2,1))," ",VLOOKUP(G6269,Range6,2,1))</f>
        <v>Naples Market Only</v>
      </c>
      <c r="B6269" s="98" t="str">
        <f>VLOOKUP(F6269,Range7,2,0)</f>
        <v>Freedom Brokerage Group</v>
      </c>
      <c r="C6269" s="41" t="s">
        <v>2165</v>
      </c>
      <c r="D6269" s="40">
        <v>107000</v>
      </c>
      <c r="E6269" s="39" t="s">
        <v>2091</v>
      </c>
      <c r="F6269" s="42" t="s">
        <v>387</v>
      </c>
      <c r="G6269" s="49" t="s">
        <v>489</v>
      </c>
      <c r="H6269">
        <v>6269</v>
      </c>
    </row>
    <row r="6270" spans="1:8">
      <c r="A6270" s="97" t="str">
        <f>IF(ISERROR(VLOOKUP(G6270,Range6,2,1))," ",VLOOKUP(G6270,Range6,2,1))</f>
        <v>Naples Market Only</v>
      </c>
      <c r="B6270" s="98" t="str">
        <f>VLOOKUP(F6270,Range7,2,0)</f>
        <v>RE/MAX Results Realty</v>
      </c>
      <c r="C6270" s="41" t="s">
        <v>2165</v>
      </c>
      <c r="D6270" s="40">
        <v>75000</v>
      </c>
      <c r="E6270" s="39" t="s">
        <v>2073</v>
      </c>
      <c r="F6270" s="42" t="s">
        <v>53</v>
      </c>
      <c r="G6270" s="49" t="s">
        <v>489</v>
      </c>
      <c r="H6270">
        <v>6270</v>
      </c>
    </row>
    <row r="6271" spans="1:8">
      <c r="A6271" s="97" t="str">
        <f>IF(ISERROR(VLOOKUP(G6271,Range6,2,1))," ",VLOOKUP(G6271,Range6,2,1))</f>
        <v>Naples Market Only</v>
      </c>
      <c r="B6271" s="98" t="str">
        <f>VLOOKUP(F6271,Range7,2,0)</f>
        <v>Estates Realty</v>
      </c>
      <c r="C6271" s="41" t="s">
        <v>2165</v>
      </c>
      <c r="D6271" s="40">
        <v>98000</v>
      </c>
      <c r="E6271" s="39" t="s">
        <v>2077</v>
      </c>
      <c r="F6271" s="42" t="s">
        <v>74</v>
      </c>
      <c r="G6271" s="49" t="s">
        <v>489</v>
      </c>
      <c r="H6271">
        <v>6271</v>
      </c>
    </row>
    <row r="6272" spans="1:8">
      <c r="A6272" s="97" t="str">
        <f>IF(ISERROR(VLOOKUP(G6272,Range6,2,1))," ",VLOOKUP(G6272,Range6,2,1))</f>
        <v>Naples Market Only</v>
      </c>
      <c r="B6272" s="98" t="str">
        <f>VLOOKUP(F6272,Range7,2,0)</f>
        <v>Sun Realty</v>
      </c>
      <c r="C6272" s="41" t="s">
        <v>2165</v>
      </c>
      <c r="D6272" s="40">
        <v>105900</v>
      </c>
      <c r="E6272" s="39" t="s">
        <v>2084</v>
      </c>
      <c r="F6272" s="42" t="s">
        <v>45</v>
      </c>
      <c r="G6272" s="49" t="s">
        <v>489</v>
      </c>
      <c r="H6272">
        <v>6272</v>
      </c>
    </row>
    <row r="6273" spans="1:8">
      <c r="A6273" s="97" t="str">
        <f>IF(ISERROR(VLOOKUP(G6273,Range6,2,1))," ",VLOOKUP(G6273,Range6,2,1))</f>
        <v>Naples Market Only</v>
      </c>
      <c r="B6273" s="98" t="str">
        <f>VLOOKUP(F6273,Range7,2,0)</f>
        <v>Sun Realty</v>
      </c>
      <c r="C6273" s="41" t="s">
        <v>2165</v>
      </c>
      <c r="D6273" s="40">
        <v>95000</v>
      </c>
      <c r="E6273" s="39" t="s">
        <v>2071</v>
      </c>
      <c r="F6273" s="42" t="s">
        <v>45</v>
      </c>
      <c r="G6273" s="49" t="s">
        <v>489</v>
      </c>
      <c r="H6273">
        <v>6273</v>
      </c>
    </row>
    <row r="6274" spans="1:8">
      <c r="A6274" s="97" t="str">
        <f>IF(ISERROR(VLOOKUP(G6274,Range6,2,1))," ",VLOOKUP(G6274,Range6,2,1))</f>
        <v>Naples Market Only</v>
      </c>
      <c r="B6274" s="98" t="str">
        <f>VLOOKUP(F6274,Range7,2,0)</f>
        <v>Coffey Real Estate Services, Corp</v>
      </c>
      <c r="C6274" s="41" t="s">
        <v>2165</v>
      </c>
      <c r="D6274" s="40">
        <v>109900</v>
      </c>
      <c r="E6274" s="39" t="s">
        <v>2097</v>
      </c>
      <c r="F6274" s="42" t="s">
        <v>109</v>
      </c>
      <c r="G6274" s="49" t="s">
        <v>489</v>
      </c>
      <c r="H6274">
        <v>6274</v>
      </c>
    </row>
    <row r="6275" spans="1:8">
      <c r="A6275" s="97" t="str">
        <f>IF(ISERROR(VLOOKUP(G6275,Range6,2,1))," ",VLOOKUP(G6275,Range6,2,1))</f>
        <v>Naples Market Only</v>
      </c>
      <c r="B6275" s="98" t="str">
        <f>VLOOKUP(F6275,Range7,2,0)</f>
        <v>U S Prime Realty LLC</v>
      </c>
      <c r="C6275" s="41" t="s">
        <v>2165</v>
      </c>
      <c r="D6275" s="40">
        <v>109900</v>
      </c>
      <c r="E6275" s="39" t="s">
        <v>2091</v>
      </c>
      <c r="F6275" s="42" t="s">
        <v>65</v>
      </c>
      <c r="G6275" s="49" t="s">
        <v>489</v>
      </c>
      <c r="H6275">
        <v>6275</v>
      </c>
    </row>
    <row r="6276" spans="1:8">
      <c r="A6276" s="97" t="str">
        <f>IF(ISERROR(VLOOKUP(G6276,Range6,2,1))," ",VLOOKUP(G6276,Range6,2,1))</f>
        <v>Naples Market Only</v>
      </c>
      <c r="B6276" s="98" t="str">
        <f>VLOOKUP(F6276,Range7,2,0)</f>
        <v>Prudential Florida WCI Realty</v>
      </c>
      <c r="C6276" s="41" t="s">
        <v>2165</v>
      </c>
      <c r="D6276" s="40">
        <v>120000</v>
      </c>
      <c r="E6276" s="39" t="s">
        <v>2070</v>
      </c>
      <c r="F6276" s="42" t="s">
        <v>46</v>
      </c>
      <c r="G6276" s="49" t="s">
        <v>489</v>
      </c>
      <c r="H6276">
        <v>6276</v>
      </c>
    </row>
    <row r="6277" spans="1:8">
      <c r="A6277" s="97" t="str">
        <f>IF(ISERROR(VLOOKUP(G6277,Range6,2,1))," ",VLOOKUP(G6277,Range6,2,1))</f>
        <v>Naples Market Only</v>
      </c>
      <c r="B6277" s="98" t="str">
        <f>VLOOKUP(F6277,Range7,2,0)</f>
        <v>John R Wood</v>
      </c>
      <c r="C6277" s="41" t="s">
        <v>2165</v>
      </c>
      <c r="D6277" s="40">
        <v>105000</v>
      </c>
      <c r="E6277" s="39" t="s">
        <v>2107</v>
      </c>
      <c r="F6277" s="42" t="s">
        <v>66</v>
      </c>
      <c r="G6277" s="49" t="s">
        <v>489</v>
      </c>
      <c r="H6277">
        <v>6277</v>
      </c>
    </row>
    <row r="6278" spans="1:8">
      <c r="A6278" s="97" t="str">
        <f>IF(ISERROR(VLOOKUP(G6278,Range6,2,1))," ",VLOOKUP(G6278,Range6,2,1))</f>
        <v>Naples Market Only</v>
      </c>
      <c r="B6278" s="98" t="str">
        <f>VLOOKUP(F6278,Range7,2,0)</f>
        <v>Prudential Florida WCI Realty</v>
      </c>
      <c r="C6278" s="41" t="s">
        <v>2165</v>
      </c>
      <c r="D6278" s="40">
        <v>114800</v>
      </c>
      <c r="E6278" s="39" t="s">
        <v>2091</v>
      </c>
      <c r="F6278" s="42" t="s">
        <v>57</v>
      </c>
      <c r="G6278" s="49" t="s">
        <v>489</v>
      </c>
      <c r="H6278">
        <v>6278</v>
      </c>
    </row>
    <row r="6279" spans="1:8">
      <c r="A6279" s="97" t="str">
        <f>IF(ISERROR(VLOOKUP(G6279,Range6,2,1))," ",VLOOKUP(G6279,Range6,2,1))</f>
        <v>Naples Market Only</v>
      </c>
      <c r="B6279" s="98" t="str">
        <f>VLOOKUP(F6279,Range7,2,0)</f>
        <v>John R Wood</v>
      </c>
      <c r="C6279" s="41" t="s">
        <v>2165</v>
      </c>
      <c r="D6279" s="40">
        <v>108000</v>
      </c>
      <c r="E6279" s="39" t="s">
        <v>2079</v>
      </c>
      <c r="F6279" s="42" t="s">
        <v>75</v>
      </c>
      <c r="G6279" s="49" t="s">
        <v>489</v>
      </c>
      <c r="H6279">
        <v>6279</v>
      </c>
    </row>
    <row r="6280" spans="1:8">
      <c r="A6280" s="97" t="str">
        <f>IF(ISERROR(VLOOKUP(G6280,Range6,2,1))," ",VLOOKUP(G6280,Range6,2,1))</f>
        <v>Naples Market Only</v>
      </c>
      <c r="B6280" s="98" t="str">
        <f>VLOOKUP(F6280,Range7,2,0)</f>
        <v>Sun Realty</v>
      </c>
      <c r="C6280" s="41" t="s">
        <v>2165</v>
      </c>
      <c r="D6280" s="40">
        <v>110000</v>
      </c>
      <c r="E6280" s="39" t="s">
        <v>2091</v>
      </c>
      <c r="F6280" s="42" t="s">
        <v>45</v>
      </c>
      <c r="G6280" s="49" t="s">
        <v>489</v>
      </c>
      <c r="H6280">
        <v>6280</v>
      </c>
    </row>
    <row r="6281" spans="1:8">
      <c r="A6281" s="97" t="str">
        <f>IF(ISERROR(VLOOKUP(G6281,Range6,2,1))," ",VLOOKUP(G6281,Range6,2,1))</f>
        <v>Naples Market Only</v>
      </c>
      <c r="B6281" s="98" t="str">
        <f>VLOOKUP(F6281,Range7,2,0)</f>
        <v>U S Prime Realty LLC</v>
      </c>
      <c r="C6281" s="41" t="s">
        <v>2165</v>
      </c>
      <c r="D6281" s="40">
        <v>100000</v>
      </c>
      <c r="E6281" s="39" t="s">
        <v>2077</v>
      </c>
      <c r="F6281" s="42" t="s">
        <v>65</v>
      </c>
      <c r="G6281" s="49" t="s">
        <v>489</v>
      </c>
      <c r="H6281">
        <v>6281</v>
      </c>
    </row>
    <row r="6282" spans="1:8">
      <c r="A6282" s="97" t="str">
        <f>IF(ISERROR(VLOOKUP(G6282,Range6,2,1))," ",VLOOKUP(G6282,Range6,2,1))</f>
        <v>Bonita Estero Markets Only</v>
      </c>
      <c r="B6282" s="98" t="str">
        <f>VLOOKUP(F6282,Range7,2,0)</f>
        <v xml:space="preserve">Non MLS </v>
      </c>
      <c r="C6282" s="41" t="s">
        <v>2165</v>
      </c>
      <c r="D6282" s="40">
        <v>101225</v>
      </c>
      <c r="E6282" s="39" t="s">
        <v>2130</v>
      </c>
      <c r="F6282" s="42" t="s">
        <v>41</v>
      </c>
      <c r="G6282" s="49" t="s">
        <v>491</v>
      </c>
      <c r="H6282">
        <v>6282</v>
      </c>
    </row>
    <row r="6283" spans="1:8">
      <c r="A6283" s="97" t="str">
        <f>IF(ISERROR(VLOOKUP(G6283,Range6,2,1))," ",VLOOKUP(G6283,Range6,2,1))</f>
        <v>Naples Market Only</v>
      </c>
      <c r="B6283" s="98" t="str">
        <f>VLOOKUP(F6283,Range7,2,0)</f>
        <v>ERA Faust Realty Group</v>
      </c>
      <c r="C6283" s="41" t="s">
        <v>2165</v>
      </c>
      <c r="D6283" s="40">
        <v>112000</v>
      </c>
      <c r="E6283" s="39" t="s">
        <v>2077</v>
      </c>
      <c r="F6283" s="42" t="s">
        <v>68</v>
      </c>
      <c r="G6283" s="49" t="s">
        <v>489</v>
      </c>
      <c r="H6283">
        <v>6283</v>
      </c>
    </row>
    <row r="6284" spans="1:8">
      <c r="A6284" s="97" t="str">
        <f>IF(ISERROR(VLOOKUP(G6284,Range6,2,1))," ",VLOOKUP(G6284,Range6,2,1))</f>
        <v>Naples Market Only</v>
      </c>
      <c r="B6284" s="98" t="str">
        <f>VLOOKUP(F6284,Range7,2,0)</f>
        <v>Amerivest Realty</v>
      </c>
      <c r="C6284" s="41" t="s">
        <v>2165</v>
      </c>
      <c r="D6284" s="40">
        <v>100000</v>
      </c>
      <c r="E6284" s="39" t="s">
        <v>2124</v>
      </c>
      <c r="F6284" s="42" t="s">
        <v>38</v>
      </c>
      <c r="G6284" s="49" t="s">
        <v>489</v>
      </c>
      <c r="H6284">
        <v>6284</v>
      </c>
    </row>
    <row r="6285" spans="1:8">
      <c r="A6285" s="97" t="str">
        <f>IF(ISERROR(VLOOKUP(G6285,Range6,2,1))," ",VLOOKUP(G6285,Range6,2,1))</f>
        <v>Naples Market Only</v>
      </c>
      <c r="B6285" s="98" t="str">
        <f>VLOOKUP(F6285,Range7,2,0)</f>
        <v>Holm Realty Services, Inc.</v>
      </c>
      <c r="C6285" s="41" t="s">
        <v>2165</v>
      </c>
      <c r="D6285" s="40">
        <v>117000</v>
      </c>
      <c r="E6285" s="39" t="s">
        <v>2081</v>
      </c>
      <c r="F6285" s="42" t="s">
        <v>369</v>
      </c>
      <c r="G6285" s="49" t="s">
        <v>489</v>
      </c>
      <c r="H6285">
        <v>6285</v>
      </c>
    </row>
    <row r="6286" spans="1:8">
      <c r="A6286" s="97" t="str">
        <f>IF(ISERROR(VLOOKUP(G6286,Range6,2,1))," ",VLOOKUP(G6286,Range6,2,1))</f>
        <v>Naples Market Only</v>
      </c>
      <c r="B6286" s="98" t="str">
        <f>VLOOKUP(F6286,Range7,2,0)</f>
        <v>RE/MAX Results Realty</v>
      </c>
      <c r="C6286" s="41" t="s">
        <v>2165</v>
      </c>
      <c r="D6286" s="40">
        <v>78500</v>
      </c>
      <c r="E6286" s="39" t="s">
        <v>2073</v>
      </c>
      <c r="F6286" s="42" t="s">
        <v>53</v>
      </c>
      <c r="G6286" s="49" t="s">
        <v>489</v>
      </c>
      <c r="H6286">
        <v>6286</v>
      </c>
    </row>
    <row r="6287" spans="1:8">
      <c r="A6287" s="97" t="str">
        <f>IF(ISERROR(VLOOKUP(G6287,Range6,2,1))," ",VLOOKUP(G6287,Range6,2,1))</f>
        <v>Naples Market Only</v>
      </c>
      <c r="B6287" s="98" t="str">
        <f>VLOOKUP(F6287,Range7,2,0)</f>
        <v>Downing Frye</v>
      </c>
      <c r="C6287" s="41" t="s">
        <v>2165</v>
      </c>
      <c r="D6287" s="40">
        <v>85000</v>
      </c>
      <c r="E6287" s="39" t="s">
        <v>2097</v>
      </c>
      <c r="F6287" s="42" t="s">
        <v>9</v>
      </c>
      <c r="G6287" s="49" t="s">
        <v>489</v>
      </c>
      <c r="H6287">
        <v>6287</v>
      </c>
    </row>
    <row r="6288" spans="1:8">
      <c r="A6288" s="97" t="str">
        <f>IF(ISERROR(VLOOKUP(G6288,Range6,2,1))," ",VLOOKUP(G6288,Range6,2,1))</f>
        <v>Naples Market Only</v>
      </c>
      <c r="B6288" s="98" t="str">
        <f>VLOOKUP(F6288,Range7,2,0)</f>
        <v>Amerivest Realty</v>
      </c>
      <c r="C6288" s="41" t="s">
        <v>2165</v>
      </c>
      <c r="D6288" s="40">
        <v>100000</v>
      </c>
      <c r="E6288" s="39" t="s">
        <v>2071</v>
      </c>
      <c r="F6288" s="42" t="s">
        <v>37</v>
      </c>
      <c r="G6288" s="49" t="s">
        <v>489</v>
      </c>
      <c r="H6288">
        <v>6288</v>
      </c>
    </row>
    <row r="6289" spans="1:8">
      <c r="A6289" s="97" t="str">
        <f>IF(ISERROR(VLOOKUP(G6289,Range6,2,1))," ",VLOOKUP(G6289,Range6,2,1))</f>
        <v>Naples Market Only</v>
      </c>
      <c r="B6289" s="98" t="str">
        <f>VLOOKUP(F6289,Range7,2,0)</f>
        <v>John R Wood</v>
      </c>
      <c r="C6289" s="41" t="s">
        <v>2165</v>
      </c>
      <c r="D6289" s="40">
        <v>100000</v>
      </c>
      <c r="E6289" s="39" t="s">
        <v>2071</v>
      </c>
      <c r="F6289" s="42" t="s">
        <v>72</v>
      </c>
      <c r="G6289" s="49" t="s">
        <v>489</v>
      </c>
      <c r="H6289">
        <v>6289</v>
      </c>
    </row>
    <row r="6290" spans="1:8">
      <c r="A6290" s="97" t="str">
        <f>IF(ISERROR(VLOOKUP(G6290,Range6,2,1))," ",VLOOKUP(G6290,Range6,2,1))</f>
        <v>Naples Market Only</v>
      </c>
      <c r="B6290" s="98" t="str">
        <f>VLOOKUP(F6290,Range7,2,0)</f>
        <v>Coldwell Banker Residential Real Estate, Inc.</v>
      </c>
      <c r="C6290" s="41" t="s">
        <v>2165</v>
      </c>
      <c r="D6290" s="40">
        <v>102000</v>
      </c>
      <c r="E6290" s="39" t="s">
        <v>2084</v>
      </c>
      <c r="F6290" s="42" t="s">
        <v>81</v>
      </c>
      <c r="G6290" s="49" t="s">
        <v>489</v>
      </c>
      <c r="H6290">
        <v>6290</v>
      </c>
    </row>
    <row r="6291" spans="1:8">
      <c r="A6291" s="97" t="str">
        <f>IF(ISERROR(VLOOKUP(G6291,Range6,2,1))," ",VLOOKUP(G6291,Range6,2,1))</f>
        <v>Naples Market Only</v>
      </c>
      <c r="B6291" s="98" t="e">
        <f>VLOOKUP(F6291,Range7,2,0)</f>
        <v>#N/A</v>
      </c>
      <c r="C6291" s="41" t="s">
        <v>2165</v>
      </c>
      <c r="D6291" s="40">
        <v>117000</v>
      </c>
      <c r="E6291" s="39" t="s">
        <v>2081</v>
      </c>
      <c r="F6291" s="42" t="s">
        <v>2173</v>
      </c>
      <c r="G6291" s="49" t="s">
        <v>489</v>
      </c>
      <c r="H6291">
        <v>6291</v>
      </c>
    </row>
    <row r="6292" spans="1:8">
      <c r="A6292" s="97" t="str">
        <f>IF(ISERROR(VLOOKUP(G6292,Range6,2,1))," ",VLOOKUP(G6292,Range6,2,1))</f>
        <v>Naples Market Only</v>
      </c>
      <c r="B6292" s="98" t="str">
        <f>VLOOKUP(F6292,Range7,2,0)</f>
        <v>U S Prime Realty LLC</v>
      </c>
      <c r="C6292" s="41" t="s">
        <v>2165</v>
      </c>
      <c r="D6292" s="40">
        <v>110000</v>
      </c>
      <c r="E6292" s="39" t="s">
        <v>2108</v>
      </c>
      <c r="F6292" s="42" t="s">
        <v>65</v>
      </c>
      <c r="G6292" s="49" t="s">
        <v>489</v>
      </c>
      <c r="H6292">
        <v>6292</v>
      </c>
    </row>
    <row r="6293" spans="1:8">
      <c r="A6293" s="97" t="str">
        <f>IF(ISERROR(VLOOKUP(G6293,Range6,2,1))," ",VLOOKUP(G6293,Range6,2,1))</f>
        <v>Naples Market Only</v>
      </c>
      <c r="B6293" s="98" t="str">
        <f>VLOOKUP(F6293,Range7,2,0)</f>
        <v>Coldwell Banker Residential Real Estate, Inc.</v>
      </c>
      <c r="C6293" s="41" t="s">
        <v>2165</v>
      </c>
      <c r="D6293" s="40">
        <v>90000</v>
      </c>
      <c r="E6293" s="39" t="s">
        <v>2090</v>
      </c>
      <c r="F6293" s="42" t="s">
        <v>81</v>
      </c>
      <c r="G6293" s="49" t="s">
        <v>489</v>
      </c>
      <c r="H6293">
        <v>6293</v>
      </c>
    </row>
    <row r="6294" spans="1:8">
      <c r="A6294" s="97" t="str">
        <f>IF(ISERROR(VLOOKUP(G6294,Range6,2,1))," ",VLOOKUP(G6294,Range6,2,1))</f>
        <v>Naples Market Only</v>
      </c>
      <c r="B6294" s="98" t="str">
        <f>VLOOKUP(F6294,Range7,2,0)</f>
        <v>Sun Realty</v>
      </c>
      <c r="C6294" s="41" t="s">
        <v>2165</v>
      </c>
      <c r="D6294" s="40">
        <v>120000</v>
      </c>
      <c r="E6294" s="39" t="s">
        <v>2077</v>
      </c>
      <c r="F6294" s="42" t="s">
        <v>45</v>
      </c>
      <c r="G6294" s="49" t="s">
        <v>489</v>
      </c>
      <c r="H6294">
        <v>6294</v>
      </c>
    </row>
    <row r="6295" spans="1:8">
      <c r="A6295" s="97" t="str">
        <f>IF(ISERROR(VLOOKUP(G6295,Range6,2,1))," ",VLOOKUP(G6295,Range6,2,1))</f>
        <v>Bonita Estero Markets Only</v>
      </c>
      <c r="B6295" s="98" t="str">
        <f>VLOOKUP(F6295,Range7,2,0)</f>
        <v>John R Wood</v>
      </c>
      <c r="C6295" s="41" t="s">
        <v>2165</v>
      </c>
      <c r="D6295" s="40">
        <v>105000</v>
      </c>
      <c r="E6295" s="39" t="s">
        <v>2078</v>
      </c>
      <c r="F6295" s="42" t="s">
        <v>100</v>
      </c>
      <c r="G6295" s="49" t="s">
        <v>491</v>
      </c>
      <c r="H6295">
        <v>6295</v>
      </c>
    </row>
    <row r="6296" spans="1:8">
      <c r="A6296" s="97" t="str">
        <f>IF(ISERROR(VLOOKUP(G6296,Range6,2,1))," ",VLOOKUP(G6296,Range6,2,1))</f>
        <v>Naples Market Only</v>
      </c>
      <c r="B6296" s="98" t="str">
        <f>VLOOKUP(F6296,Range7,2,0)</f>
        <v>Amerivest Realty</v>
      </c>
      <c r="C6296" s="41" t="s">
        <v>2165</v>
      </c>
      <c r="D6296" s="40">
        <v>110000</v>
      </c>
      <c r="E6296" s="39" t="s">
        <v>2107</v>
      </c>
      <c r="F6296" s="42" t="s">
        <v>37</v>
      </c>
      <c r="G6296" s="49" t="s">
        <v>489</v>
      </c>
      <c r="H6296">
        <v>6296</v>
      </c>
    </row>
    <row r="6297" spans="1:8">
      <c r="A6297" s="97" t="str">
        <f>IF(ISERROR(VLOOKUP(G6297,Range6,2,1))," ",VLOOKUP(G6297,Range6,2,1))</f>
        <v>Naples Market Only</v>
      </c>
      <c r="B6297" s="98" t="str">
        <f>VLOOKUP(F6297,Range7,2,0)</f>
        <v>Amerivest Realty</v>
      </c>
      <c r="C6297" s="41" t="s">
        <v>2165</v>
      </c>
      <c r="D6297" s="40">
        <v>113000</v>
      </c>
      <c r="E6297" s="39" t="s">
        <v>2105</v>
      </c>
      <c r="F6297" s="42" t="s">
        <v>38</v>
      </c>
      <c r="G6297" s="49" t="s">
        <v>489</v>
      </c>
      <c r="H6297">
        <v>6297</v>
      </c>
    </row>
    <row r="6298" spans="1:8">
      <c r="A6298" s="97" t="str">
        <f>IF(ISERROR(VLOOKUP(G6298,Range6,2,1))," ",VLOOKUP(G6298,Range6,2,1))</f>
        <v>Bonita Estero Markets Only</v>
      </c>
      <c r="B6298" s="98" t="str">
        <f>VLOOKUP(F6298,Range7,2,0)</f>
        <v>Realty World Florida</v>
      </c>
      <c r="C6298" s="41" t="s">
        <v>2165</v>
      </c>
      <c r="D6298" s="40">
        <v>105000</v>
      </c>
      <c r="E6298" s="39" t="s">
        <v>2085</v>
      </c>
      <c r="F6298" s="42" t="s">
        <v>97</v>
      </c>
      <c r="G6298" s="49" t="s">
        <v>492</v>
      </c>
      <c r="H6298">
        <v>6298</v>
      </c>
    </row>
    <row r="6299" spans="1:8">
      <c r="A6299" s="97" t="str">
        <f>IF(ISERROR(VLOOKUP(G6299,Range6,2,1))," ",VLOOKUP(G6299,Range6,2,1))</f>
        <v>Naples Market Only</v>
      </c>
      <c r="B6299" s="98" t="str">
        <f>VLOOKUP(F6299,Range7,2,0)</f>
        <v>John R Wood</v>
      </c>
      <c r="C6299" s="41" t="s">
        <v>2165</v>
      </c>
      <c r="D6299" s="40">
        <v>115000</v>
      </c>
      <c r="E6299" s="39" t="s">
        <v>2091</v>
      </c>
      <c r="F6299" s="42" t="s">
        <v>75</v>
      </c>
      <c r="G6299" s="49" t="s">
        <v>489</v>
      </c>
      <c r="H6299">
        <v>6299</v>
      </c>
    </row>
    <row r="6300" spans="1:8">
      <c r="A6300" s="97" t="str">
        <f>IF(ISERROR(VLOOKUP(G6300,Range6,2,1))," ",VLOOKUP(G6300,Range6,2,1))</f>
        <v>Naples Market Only</v>
      </c>
      <c r="B6300" s="98" t="str">
        <f>VLOOKUP(F6300,Range7,2,0)</f>
        <v>Coldwell Banker Residential Real Estate, Inc.</v>
      </c>
      <c r="C6300" s="41" t="s">
        <v>2165</v>
      </c>
      <c r="D6300" s="40">
        <v>85000</v>
      </c>
      <c r="E6300" s="39" t="s">
        <v>2084</v>
      </c>
      <c r="F6300" s="42" t="s">
        <v>81</v>
      </c>
      <c r="G6300" s="49" t="s">
        <v>489</v>
      </c>
      <c r="H6300">
        <v>6300</v>
      </c>
    </row>
    <row r="6301" spans="1:8">
      <c r="A6301" s="97" t="str">
        <f>IF(ISERROR(VLOOKUP(G6301,Range6,2,1))," ",VLOOKUP(G6301,Range6,2,1))</f>
        <v>Naples Market Only</v>
      </c>
      <c r="B6301" s="98" t="str">
        <f>VLOOKUP(F6301,Range7,2,0)</f>
        <v>Realty World, Top Producers Realty, Inc.</v>
      </c>
      <c r="C6301" s="41" t="s">
        <v>2165</v>
      </c>
      <c r="D6301" s="40">
        <v>75000</v>
      </c>
      <c r="E6301" s="39" t="s">
        <v>2093</v>
      </c>
      <c r="F6301" s="42" t="s">
        <v>69</v>
      </c>
      <c r="G6301" s="49" t="s">
        <v>489</v>
      </c>
      <c r="H6301">
        <v>6301</v>
      </c>
    </row>
    <row r="6302" spans="1:8">
      <c r="A6302" s="97" t="str">
        <f>IF(ISERROR(VLOOKUP(G6302,Range6,2,1))," ",VLOOKUP(G6302,Range6,2,1))</f>
        <v>Naples Market Only</v>
      </c>
      <c r="B6302" s="98" t="str">
        <f>VLOOKUP(F6302,Range7,2,0)</f>
        <v>Sun Realty</v>
      </c>
      <c r="C6302" s="41" t="s">
        <v>2165</v>
      </c>
      <c r="D6302" s="40">
        <v>110000</v>
      </c>
      <c r="E6302" s="39" t="s">
        <v>2090</v>
      </c>
      <c r="F6302" s="42" t="s">
        <v>45</v>
      </c>
      <c r="G6302" s="49" t="s">
        <v>489</v>
      </c>
      <c r="H6302">
        <v>6302</v>
      </c>
    </row>
    <row r="6303" spans="1:8">
      <c r="A6303" s="97" t="str">
        <f>IF(ISERROR(VLOOKUP(G6303,Range6,2,1))," ",VLOOKUP(G6303,Range6,2,1))</f>
        <v>Naples Market Only</v>
      </c>
      <c r="B6303" s="98" t="str">
        <f>VLOOKUP(F6303,Range7,2,0)</f>
        <v>Independent Brokers Realty</v>
      </c>
      <c r="C6303" s="41" t="s">
        <v>2165</v>
      </c>
      <c r="D6303" s="40">
        <v>100000</v>
      </c>
      <c r="E6303" s="39" t="s">
        <v>2084</v>
      </c>
      <c r="F6303" s="42" t="s">
        <v>88</v>
      </c>
      <c r="G6303" s="49" t="s">
        <v>489</v>
      </c>
      <c r="H6303">
        <v>6303</v>
      </c>
    </row>
    <row r="6304" spans="1:8">
      <c r="A6304" s="97" t="str">
        <f>IF(ISERROR(VLOOKUP(G6304,Range6,2,1))," ",VLOOKUP(G6304,Range6,2,1))</f>
        <v>Naples Market Only</v>
      </c>
      <c r="B6304" s="98" t="str">
        <f>VLOOKUP(F6304,Range7,2,0)</f>
        <v>Tudor Villas Realty Naples</v>
      </c>
      <c r="C6304" s="41" t="s">
        <v>2165</v>
      </c>
      <c r="D6304" s="40">
        <v>110000</v>
      </c>
      <c r="E6304" s="39" t="s">
        <v>2079</v>
      </c>
      <c r="F6304" s="42" t="s">
        <v>200</v>
      </c>
      <c r="G6304" s="49" t="s">
        <v>489</v>
      </c>
      <c r="H6304">
        <v>6304</v>
      </c>
    </row>
    <row r="6305" spans="1:8">
      <c r="A6305" s="97" t="str">
        <f>IF(ISERROR(VLOOKUP(G6305,Range6,2,1))," ",VLOOKUP(G6305,Range6,2,1))</f>
        <v>Naples Market Only</v>
      </c>
      <c r="B6305" s="98" t="str">
        <f>VLOOKUP(F6305,Range7,2,0)</f>
        <v>Century 21 #1 Sunbelt Realty Inc.</v>
      </c>
      <c r="C6305" s="41" t="s">
        <v>2165</v>
      </c>
      <c r="D6305" s="40">
        <v>85000</v>
      </c>
      <c r="E6305" s="39" t="s">
        <v>2079</v>
      </c>
      <c r="F6305" s="42" t="s">
        <v>10</v>
      </c>
      <c r="G6305" s="49" t="s">
        <v>489</v>
      </c>
      <c r="H6305">
        <v>6305</v>
      </c>
    </row>
    <row r="6306" spans="1:8">
      <c r="A6306" s="97" t="str">
        <f>IF(ISERROR(VLOOKUP(G6306,Range6,2,1))," ",VLOOKUP(G6306,Range6,2,1))</f>
        <v>Naples Market Only</v>
      </c>
      <c r="B6306" s="98" t="str">
        <f>VLOOKUP(F6306,Range7,2,0)</f>
        <v>L'Excellence Realty Group Inc.</v>
      </c>
      <c r="C6306" s="41" t="s">
        <v>2165</v>
      </c>
      <c r="D6306" s="40">
        <v>110000</v>
      </c>
      <c r="E6306" s="39" t="s">
        <v>2084</v>
      </c>
      <c r="F6306" s="42" t="s">
        <v>49</v>
      </c>
      <c r="G6306" s="49" t="s">
        <v>489</v>
      </c>
      <c r="H6306">
        <v>6306</v>
      </c>
    </row>
    <row r="6307" spans="1:8">
      <c r="A6307" s="97" t="str">
        <f>IF(ISERROR(VLOOKUP(G6307,Range6,2,1))," ",VLOOKUP(G6307,Range6,2,1))</f>
        <v>Naples Market Only</v>
      </c>
      <c r="B6307" s="98" t="str">
        <f>VLOOKUP(F6307,Range7,2,0)</f>
        <v>Amerivest Realty</v>
      </c>
      <c r="C6307" s="41" t="s">
        <v>2165</v>
      </c>
      <c r="D6307" s="40">
        <v>95000</v>
      </c>
      <c r="E6307" s="39" t="s">
        <v>2079</v>
      </c>
      <c r="F6307" s="42" t="s">
        <v>37</v>
      </c>
      <c r="G6307" s="49" t="s">
        <v>489</v>
      </c>
      <c r="H6307">
        <v>6307</v>
      </c>
    </row>
    <row r="6308" spans="1:8">
      <c r="A6308" s="97" t="str">
        <f>IF(ISERROR(VLOOKUP(G6308,Range6,2,1))," ",VLOOKUP(G6308,Range6,2,1))</f>
        <v>Bonita Estero Markets Only</v>
      </c>
      <c r="B6308" s="98" t="str">
        <f>VLOOKUP(F6308,Range7,2,0)</f>
        <v>Coldwell Banker Residential Real Estate, Inc.</v>
      </c>
      <c r="C6308" s="41" t="s">
        <v>2165</v>
      </c>
      <c r="D6308" s="40">
        <v>110000</v>
      </c>
      <c r="E6308" s="39" t="s">
        <v>2087</v>
      </c>
      <c r="F6308" s="42" t="s">
        <v>13</v>
      </c>
      <c r="G6308" s="49" t="s">
        <v>492</v>
      </c>
      <c r="H6308">
        <v>6308</v>
      </c>
    </row>
    <row r="6309" spans="1:8">
      <c r="A6309" s="97" t="str">
        <f>IF(ISERROR(VLOOKUP(G6309,Range6,2,1))," ",VLOOKUP(G6309,Range6,2,1))</f>
        <v>Naples Market Only</v>
      </c>
      <c r="B6309" s="98" t="str">
        <f>VLOOKUP(F6309,Range7,2,0)</f>
        <v>United Realty Group,Inc</v>
      </c>
      <c r="C6309" s="41" t="s">
        <v>2165</v>
      </c>
      <c r="D6309" s="40">
        <v>110500</v>
      </c>
      <c r="E6309" s="39" t="s">
        <v>2103</v>
      </c>
      <c r="F6309" s="42" t="s">
        <v>17</v>
      </c>
      <c r="G6309" s="49" t="s">
        <v>489</v>
      </c>
      <c r="H6309">
        <v>6309</v>
      </c>
    </row>
    <row r="6310" spans="1:8">
      <c r="A6310" s="97" t="str">
        <f>IF(ISERROR(VLOOKUP(G6310,Range6,2,1))," ",VLOOKUP(G6310,Range6,2,1))</f>
        <v>Naples Market Only</v>
      </c>
      <c r="B6310" s="98" t="str">
        <f>VLOOKUP(F6310,Range7,2,0)</f>
        <v>Realty World, Top Producers Realty, Inc.</v>
      </c>
      <c r="C6310" s="41" t="s">
        <v>2165</v>
      </c>
      <c r="D6310" s="40">
        <v>110900</v>
      </c>
      <c r="E6310" s="39" t="s">
        <v>2070</v>
      </c>
      <c r="F6310" s="42" t="s">
        <v>69</v>
      </c>
      <c r="G6310" s="49" t="s">
        <v>489</v>
      </c>
      <c r="H6310">
        <v>6310</v>
      </c>
    </row>
    <row r="6311" spans="1:8">
      <c r="A6311" s="97" t="str">
        <f>IF(ISERROR(VLOOKUP(G6311,Range6,2,1))," ",VLOOKUP(G6311,Range6,2,1))</f>
        <v>Naples Market Only</v>
      </c>
      <c r="B6311" s="98" t="str">
        <f>VLOOKUP(F6311,Range7,2,0)</f>
        <v>Naples Realty Services</v>
      </c>
      <c r="C6311" s="41" t="s">
        <v>2165</v>
      </c>
      <c r="D6311" s="40">
        <v>120000</v>
      </c>
      <c r="E6311" s="39" t="s">
        <v>2076</v>
      </c>
      <c r="F6311" s="42" t="s">
        <v>48</v>
      </c>
      <c r="G6311" s="49" t="s">
        <v>489</v>
      </c>
      <c r="H6311">
        <v>6311</v>
      </c>
    </row>
    <row r="6312" spans="1:8">
      <c r="A6312" s="97" t="str">
        <f>IF(ISERROR(VLOOKUP(G6312,Range6,2,1))," ",VLOOKUP(G6312,Range6,2,1))</f>
        <v>Naples Market Only</v>
      </c>
      <c r="B6312" s="98" t="str">
        <f>VLOOKUP(F6312,Range7,2,0)</f>
        <v>Beach &amp; Luxury Realty Inc</v>
      </c>
      <c r="C6312" s="41" t="s">
        <v>2165</v>
      </c>
      <c r="D6312" s="40">
        <v>108500</v>
      </c>
      <c r="E6312" s="39" t="s">
        <v>2091</v>
      </c>
      <c r="F6312" s="42" t="s">
        <v>127</v>
      </c>
      <c r="G6312" s="49" t="s">
        <v>489</v>
      </c>
      <c r="H6312">
        <v>6312</v>
      </c>
    </row>
    <row r="6313" spans="1:8">
      <c r="A6313" s="97" t="str">
        <f>IF(ISERROR(VLOOKUP(G6313,Range6,2,1))," ",VLOOKUP(G6313,Range6,2,1))</f>
        <v>Naples Market Only</v>
      </c>
      <c r="B6313" s="98" t="str">
        <f>VLOOKUP(F6313,Range7,2,0)</f>
        <v xml:space="preserve">Non MLS </v>
      </c>
      <c r="C6313" s="41" t="s">
        <v>2165</v>
      </c>
      <c r="D6313" s="40">
        <v>89250</v>
      </c>
      <c r="E6313" s="39" t="s">
        <v>2081</v>
      </c>
      <c r="F6313" s="42" t="s">
        <v>41</v>
      </c>
      <c r="G6313" s="49" t="s">
        <v>489</v>
      </c>
      <c r="H6313">
        <v>6313</v>
      </c>
    </row>
    <row r="6314" spans="1:8">
      <c r="A6314" s="97" t="str">
        <f>IF(ISERROR(VLOOKUP(G6314,Range6,2,1))," ",VLOOKUP(G6314,Range6,2,1))</f>
        <v>Naples Market Only</v>
      </c>
      <c r="B6314" s="98" t="str">
        <f>VLOOKUP(F6314,Range7,2,0)</f>
        <v>ERA Faust Realty Group</v>
      </c>
      <c r="C6314" s="41" t="s">
        <v>2165</v>
      </c>
      <c r="D6314" s="40">
        <v>80000</v>
      </c>
      <c r="E6314" s="39" t="s">
        <v>2070</v>
      </c>
      <c r="F6314" s="42" t="s">
        <v>22</v>
      </c>
      <c r="G6314" s="49" t="s">
        <v>489</v>
      </c>
      <c r="H6314">
        <v>6314</v>
      </c>
    </row>
    <row r="6315" spans="1:8">
      <c r="A6315" s="97" t="str">
        <f>IF(ISERROR(VLOOKUP(G6315,Range6,2,1))," ",VLOOKUP(G6315,Range6,2,1))</f>
        <v>Naples Market Only</v>
      </c>
      <c r="B6315" s="98" t="str">
        <f>VLOOKUP(F6315,Range7,2,0)</f>
        <v>Amerivest Realty</v>
      </c>
      <c r="C6315" s="41" t="s">
        <v>2165</v>
      </c>
      <c r="D6315" s="40">
        <v>85000</v>
      </c>
      <c r="E6315" s="39" t="s">
        <v>2124</v>
      </c>
      <c r="F6315" s="42" t="s">
        <v>37</v>
      </c>
      <c r="G6315" s="49" t="s">
        <v>489</v>
      </c>
      <c r="H6315">
        <v>6315</v>
      </c>
    </row>
    <row r="6316" spans="1:8">
      <c r="A6316" s="97" t="str">
        <f>IF(ISERROR(VLOOKUP(G6316,Range6,2,1))," ",VLOOKUP(G6316,Range6,2,1))</f>
        <v>Naples Market Only</v>
      </c>
      <c r="B6316" s="98" t="str">
        <f>VLOOKUP(F6316,Range7,2,0)</f>
        <v>John R Wood</v>
      </c>
      <c r="C6316" s="41" t="s">
        <v>2165</v>
      </c>
      <c r="D6316" s="40">
        <v>116000</v>
      </c>
      <c r="E6316" s="39" t="s">
        <v>2081</v>
      </c>
      <c r="F6316" s="42" t="s">
        <v>66</v>
      </c>
      <c r="G6316" s="49" t="s">
        <v>489</v>
      </c>
      <c r="H6316">
        <v>6316</v>
      </c>
    </row>
    <row r="6317" spans="1:8">
      <c r="A6317" s="97" t="str">
        <f>IF(ISERROR(VLOOKUP(G6317,Range6,2,1))," ",VLOOKUP(G6317,Range6,2,1))</f>
        <v>Naples Market Only</v>
      </c>
      <c r="B6317" s="98" t="str">
        <f>VLOOKUP(F6317,Range7,2,0)</f>
        <v>Downing Frye</v>
      </c>
      <c r="C6317" s="41" t="s">
        <v>2165</v>
      </c>
      <c r="D6317" s="40">
        <v>116400</v>
      </c>
      <c r="E6317" s="39" t="s">
        <v>2077</v>
      </c>
      <c r="F6317" s="42" t="s">
        <v>9</v>
      </c>
      <c r="G6317" s="49" t="s">
        <v>489</v>
      </c>
      <c r="H6317">
        <v>6317</v>
      </c>
    </row>
    <row r="6318" spans="1:8">
      <c r="A6318" s="97" t="str">
        <f>IF(ISERROR(VLOOKUP(G6318,Range6,2,1))," ",VLOOKUP(G6318,Range6,2,1))</f>
        <v>Naples Market Only</v>
      </c>
      <c r="B6318" s="98" t="str">
        <f>VLOOKUP(F6318,Range7,2,0)</f>
        <v>Coldwell Banker Residential Real Estate, Inc.</v>
      </c>
      <c r="C6318" s="41" t="s">
        <v>2165</v>
      </c>
      <c r="D6318" s="40">
        <v>93000</v>
      </c>
      <c r="E6318" s="39" t="s">
        <v>2084</v>
      </c>
      <c r="F6318" s="42" t="s">
        <v>12</v>
      </c>
      <c r="G6318" s="49" t="s">
        <v>489</v>
      </c>
      <c r="H6318">
        <v>6318</v>
      </c>
    </row>
    <row r="6319" spans="1:8">
      <c r="A6319" s="97" t="str">
        <f>IF(ISERROR(VLOOKUP(G6319,Range6,2,1))," ",VLOOKUP(G6319,Range6,2,1))</f>
        <v>Naples Market Only</v>
      </c>
      <c r="B6319" s="98" t="str">
        <f>VLOOKUP(F6319,Range7,2,0)</f>
        <v>Holm Realty Services, Inc.</v>
      </c>
      <c r="C6319" s="41" t="s">
        <v>2165</v>
      </c>
      <c r="D6319" s="40">
        <v>112500</v>
      </c>
      <c r="E6319" s="39" t="s">
        <v>2077</v>
      </c>
      <c r="F6319" s="42" t="s">
        <v>369</v>
      </c>
      <c r="G6319" s="49" t="s">
        <v>489</v>
      </c>
      <c r="H6319">
        <v>6319</v>
      </c>
    </row>
    <row r="6320" spans="1:8">
      <c r="A6320" s="97" t="str">
        <f>IF(ISERROR(VLOOKUP(G6320,Range6,2,1))," ",VLOOKUP(G6320,Range6,2,1))</f>
        <v>Naples Market Only</v>
      </c>
      <c r="B6320" s="98" t="str">
        <f>VLOOKUP(F6320,Range7,2,0)</f>
        <v>Sun Realty</v>
      </c>
      <c r="C6320" s="41" t="s">
        <v>2165</v>
      </c>
      <c r="D6320" s="40">
        <v>102000</v>
      </c>
      <c r="E6320" s="39" t="s">
        <v>2081</v>
      </c>
      <c r="F6320" s="42" t="s">
        <v>45</v>
      </c>
      <c r="G6320" s="49" t="s">
        <v>489</v>
      </c>
      <c r="H6320">
        <v>6320</v>
      </c>
    </row>
    <row r="6321" spans="1:8">
      <c r="A6321" s="97" t="str">
        <f>IF(ISERROR(VLOOKUP(G6321,Range6,2,1))," ",VLOOKUP(G6321,Range6,2,1))</f>
        <v>Naples Market Only</v>
      </c>
      <c r="B6321" s="98" t="str">
        <f>VLOOKUP(F6321,Range7,2,0)</f>
        <v>South Bay Realty</v>
      </c>
      <c r="C6321" s="41" t="s">
        <v>2165</v>
      </c>
      <c r="D6321" s="40">
        <v>110500</v>
      </c>
      <c r="E6321" s="39" t="s">
        <v>2103</v>
      </c>
      <c r="F6321" s="42" t="s">
        <v>27</v>
      </c>
      <c r="G6321" s="49" t="s">
        <v>489</v>
      </c>
      <c r="H6321">
        <v>6321</v>
      </c>
    </row>
    <row r="6322" spans="1:8">
      <c r="A6322" s="97" t="str">
        <f>IF(ISERROR(VLOOKUP(G6322,Range6,2,1))," ",VLOOKUP(G6322,Range6,2,1))</f>
        <v>Naples Market Only</v>
      </c>
      <c r="B6322" s="98" t="str">
        <f>VLOOKUP(F6322,Range7,2,0)</f>
        <v>Premiere Plus Realty Co.</v>
      </c>
      <c r="C6322" s="41" t="s">
        <v>2165</v>
      </c>
      <c r="D6322" s="40">
        <v>108000</v>
      </c>
      <c r="E6322" s="39" t="s">
        <v>2070</v>
      </c>
      <c r="F6322" s="42" t="s">
        <v>20</v>
      </c>
      <c r="G6322" s="49" t="s">
        <v>489</v>
      </c>
      <c r="H6322">
        <v>6322</v>
      </c>
    </row>
    <row r="6323" spans="1:8">
      <c r="A6323" s="97" t="str">
        <f>IF(ISERROR(VLOOKUP(G6323,Range6,2,1))," ",VLOOKUP(G6323,Range6,2,1))</f>
        <v>Naples Market Only</v>
      </c>
      <c r="B6323" s="98" t="str">
        <f>VLOOKUP(F6323,Range7,2,0)</f>
        <v>Remax Coastal Living</v>
      </c>
      <c r="C6323" s="41" t="s">
        <v>2165</v>
      </c>
      <c r="D6323" s="40">
        <v>95000</v>
      </c>
      <c r="E6323" s="39" t="s">
        <v>2070</v>
      </c>
      <c r="F6323" s="42" t="s">
        <v>230</v>
      </c>
      <c r="G6323" s="49" t="s">
        <v>489</v>
      </c>
      <c r="H6323">
        <v>6323</v>
      </c>
    </row>
    <row r="6324" spans="1:8">
      <c r="A6324" s="97" t="str">
        <f>IF(ISERROR(VLOOKUP(G6324,Range6,2,1))," ",VLOOKUP(G6324,Range6,2,1))</f>
        <v>Naples Market Only</v>
      </c>
      <c r="B6324" s="98" t="str">
        <f>VLOOKUP(F6324,Range7,2,0)</f>
        <v>Premiere Plus Realty Co.</v>
      </c>
      <c r="C6324" s="41" t="s">
        <v>2165</v>
      </c>
      <c r="D6324" s="40">
        <v>125200</v>
      </c>
      <c r="E6324" s="39" t="s">
        <v>2081</v>
      </c>
      <c r="F6324" s="42" t="s">
        <v>20</v>
      </c>
      <c r="G6324" s="49" t="s">
        <v>489</v>
      </c>
      <c r="H6324">
        <v>6324</v>
      </c>
    </row>
    <row r="6325" spans="1:8">
      <c r="A6325" s="97" t="str">
        <f>IF(ISERROR(VLOOKUP(G6325,Range6,2,1))," ",VLOOKUP(G6325,Range6,2,1))</f>
        <v>Naples Market Only</v>
      </c>
      <c r="B6325" s="98" t="str">
        <f>VLOOKUP(F6325,Range7,2,0)</f>
        <v>U S Prime Realty LLC</v>
      </c>
      <c r="C6325" s="41" t="s">
        <v>2165</v>
      </c>
      <c r="D6325" s="40">
        <v>120000</v>
      </c>
      <c r="E6325" s="39" t="s">
        <v>2103</v>
      </c>
      <c r="F6325" s="42" t="s">
        <v>65</v>
      </c>
      <c r="G6325" s="49" t="s">
        <v>489</v>
      </c>
      <c r="H6325">
        <v>6325</v>
      </c>
    </row>
    <row r="6326" spans="1:8">
      <c r="A6326" s="97" t="str">
        <f>IF(ISERROR(VLOOKUP(G6326,Range6,2,1))," ",VLOOKUP(G6326,Range6,2,1))</f>
        <v>Naples Market Only</v>
      </c>
      <c r="B6326" s="98" t="str">
        <f>VLOOKUP(F6326,Range7,2,0)</f>
        <v>Coldwell Banker Residential Real Estate, Inc.</v>
      </c>
      <c r="C6326" s="41" t="s">
        <v>2165</v>
      </c>
      <c r="D6326" s="40">
        <v>105000</v>
      </c>
      <c r="E6326" s="39" t="s">
        <v>2108</v>
      </c>
      <c r="F6326" s="42" t="s">
        <v>81</v>
      </c>
      <c r="G6326" s="49" t="s">
        <v>489</v>
      </c>
      <c r="H6326">
        <v>6326</v>
      </c>
    </row>
    <row r="6327" spans="1:8">
      <c r="A6327" s="97" t="str">
        <f>IF(ISERROR(VLOOKUP(G6327,Range6,2,1))," ",VLOOKUP(G6327,Range6,2,1))</f>
        <v>Naples Market Only</v>
      </c>
      <c r="B6327" s="98" t="str">
        <f>VLOOKUP(F6327,Range7,2,0)</f>
        <v>VIP Realty Group</v>
      </c>
      <c r="C6327" s="41" t="s">
        <v>2165</v>
      </c>
      <c r="D6327" s="40">
        <v>106000</v>
      </c>
      <c r="E6327" s="39" t="s">
        <v>2090</v>
      </c>
      <c r="F6327" s="42" t="s">
        <v>115</v>
      </c>
      <c r="G6327" s="49" t="s">
        <v>489</v>
      </c>
      <c r="H6327">
        <v>6327</v>
      </c>
    </row>
    <row r="6328" spans="1:8">
      <c r="A6328" s="97" t="str">
        <f>IF(ISERROR(VLOOKUP(G6328,Range6,2,1))," ",VLOOKUP(G6328,Range6,2,1))</f>
        <v>Naples Market Only</v>
      </c>
      <c r="B6328" s="98" t="str">
        <f>VLOOKUP(F6328,Range7,2,0)</f>
        <v>Downing Frye</v>
      </c>
      <c r="C6328" s="41" t="s">
        <v>2165</v>
      </c>
      <c r="D6328" s="40">
        <v>113900</v>
      </c>
      <c r="E6328" s="39" t="s">
        <v>2097</v>
      </c>
      <c r="F6328" s="42" t="s">
        <v>9</v>
      </c>
      <c r="G6328" s="49" t="s">
        <v>489</v>
      </c>
      <c r="H6328">
        <v>6328</v>
      </c>
    </row>
    <row r="6329" spans="1:8">
      <c r="A6329" s="97" t="str">
        <f>IF(ISERROR(VLOOKUP(G6329,Range6,2,1))," ",VLOOKUP(G6329,Range6,2,1))</f>
        <v>Naples Market Only</v>
      </c>
      <c r="B6329" s="98" t="str">
        <f>VLOOKUP(F6329,Range7,2,0)</f>
        <v>U S Prime Realty LLC</v>
      </c>
      <c r="C6329" s="41" t="s">
        <v>2165</v>
      </c>
      <c r="D6329" s="40">
        <v>113900</v>
      </c>
      <c r="E6329" s="39" t="s">
        <v>2091</v>
      </c>
      <c r="F6329" s="42" t="s">
        <v>65</v>
      </c>
      <c r="G6329" s="49" t="s">
        <v>489</v>
      </c>
      <c r="H6329">
        <v>6329</v>
      </c>
    </row>
    <row r="6330" spans="1:8">
      <c r="A6330" s="97" t="str">
        <f>IF(ISERROR(VLOOKUP(G6330,Range6,2,1))," ",VLOOKUP(G6330,Range6,2,1))</f>
        <v>Naples Market Only</v>
      </c>
      <c r="B6330" s="98" t="str">
        <f>VLOOKUP(F6330,Range7,2,0)</f>
        <v>Premiere Plus Realty Co.</v>
      </c>
      <c r="C6330" s="41" t="s">
        <v>2165</v>
      </c>
      <c r="D6330" s="40">
        <v>110000</v>
      </c>
      <c r="E6330" s="39" t="s">
        <v>2070</v>
      </c>
      <c r="F6330" s="42" t="s">
        <v>20</v>
      </c>
      <c r="G6330" s="49" t="s">
        <v>489</v>
      </c>
      <c r="H6330">
        <v>6330</v>
      </c>
    </row>
    <row r="6331" spans="1:8">
      <c r="A6331" s="97" t="str">
        <f>IF(ISERROR(VLOOKUP(G6331,Range6,2,1))," ",VLOOKUP(G6331,Range6,2,1))</f>
        <v>Naples Market Only</v>
      </c>
      <c r="B6331" s="98" t="str">
        <f>VLOOKUP(F6331,Range7,2,0)</f>
        <v>Royal Properties of Naples LLC</v>
      </c>
      <c r="C6331" s="41" t="s">
        <v>2165</v>
      </c>
      <c r="D6331" s="40">
        <v>113900</v>
      </c>
      <c r="E6331" s="39" t="s">
        <v>2081</v>
      </c>
      <c r="F6331" s="42" t="s">
        <v>36</v>
      </c>
      <c r="G6331" s="49" t="s">
        <v>489</v>
      </c>
      <c r="H6331">
        <v>6331</v>
      </c>
    </row>
    <row r="6332" spans="1:8">
      <c r="A6332" s="97" t="str">
        <f>IF(ISERROR(VLOOKUP(G6332,Range6,2,1))," ",VLOOKUP(G6332,Range6,2,1))</f>
        <v>Naples Market Only</v>
      </c>
      <c r="B6332" s="98" t="str">
        <f>VLOOKUP(F6332,Range7,2,0)</f>
        <v>Internet Realty Group, Inc.</v>
      </c>
      <c r="C6332" s="41" t="s">
        <v>2165</v>
      </c>
      <c r="D6332" s="40">
        <v>114000</v>
      </c>
      <c r="E6332" s="39" t="s">
        <v>2107</v>
      </c>
      <c r="F6332" s="42" t="s">
        <v>60</v>
      </c>
      <c r="G6332" s="49" t="s">
        <v>489</v>
      </c>
      <c r="H6332">
        <v>6332</v>
      </c>
    </row>
    <row r="6333" spans="1:8">
      <c r="A6333" s="97" t="str">
        <f>IF(ISERROR(VLOOKUP(G6333,Range6,2,1))," ",VLOOKUP(G6333,Range6,2,1))</f>
        <v>Naples Market Only</v>
      </c>
      <c r="B6333" s="98" t="e">
        <f>VLOOKUP(F6333,Range7,2,0)</f>
        <v>#N/A</v>
      </c>
      <c r="C6333" s="41" t="s">
        <v>2165</v>
      </c>
      <c r="D6333" s="40">
        <v>126000</v>
      </c>
      <c r="E6333" s="39" t="s">
        <v>2108</v>
      </c>
      <c r="F6333" s="42" t="s">
        <v>2173</v>
      </c>
      <c r="G6333" s="49" t="s">
        <v>489</v>
      </c>
      <c r="H6333">
        <v>6333</v>
      </c>
    </row>
    <row r="6334" spans="1:8">
      <c r="A6334" s="97" t="str">
        <f>IF(ISERROR(VLOOKUP(G6334,Range6,2,1))," ",VLOOKUP(G6334,Range6,2,1))</f>
        <v>Naples Market Only</v>
      </c>
      <c r="B6334" s="98" t="str">
        <f>VLOOKUP(F6334,Range7,2,0)</f>
        <v>John R Wood</v>
      </c>
      <c r="C6334" s="41" t="s">
        <v>2165</v>
      </c>
      <c r="D6334" s="40">
        <v>114000</v>
      </c>
      <c r="E6334" s="39" t="s">
        <v>2104</v>
      </c>
      <c r="F6334" s="42" t="s">
        <v>66</v>
      </c>
      <c r="G6334" s="49" t="s">
        <v>489</v>
      </c>
      <c r="H6334">
        <v>6334</v>
      </c>
    </row>
    <row r="6335" spans="1:8">
      <c r="A6335" s="97" t="str">
        <f>IF(ISERROR(VLOOKUP(G6335,Range6,2,1))," ",VLOOKUP(G6335,Range6,2,1))</f>
        <v>Naples Market Only</v>
      </c>
      <c r="B6335" s="98" t="str">
        <f>VLOOKUP(F6335,Range7,2,0)</f>
        <v>Verona Realty</v>
      </c>
      <c r="C6335" s="41" t="s">
        <v>2165</v>
      </c>
      <c r="D6335" s="40">
        <v>114500</v>
      </c>
      <c r="E6335" s="39" t="s">
        <v>2121</v>
      </c>
      <c r="F6335" s="42" t="s">
        <v>171</v>
      </c>
      <c r="G6335" s="49" t="s">
        <v>489</v>
      </c>
      <c r="H6335">
        <v>6335</v>
      </c>
    </row>
    <row r="6336" spans="1:8">
      <c r="A6336" s="97" t="str">
        <f>IF(ISERROR(VLOOKUP(G6336,Range6,2,1))," ",VLOOKUP(G6336,Range6,2,1))</f>
        <v>Naples Market Only</v>
      </c>
      <c r="B6336" s="98" t="str">
        <f>VLOOKUP(F6336,Range7,2,0)</f>
        <v>Internet Realty Group, Inc.</v>
      </c>
      <c r="C6336" s="41" t="s">
        <v>2165</v>
      </c>
      <c r="D6336" s="40">
        <v>110000</v>
      </c>
      <c r="E6336" s="39" t="s">
        <v>2070</v>
      </c>
      <c r="F6336" s="42" t="s">
        <v>60</v>
      </c>
      <c r="G6336" s="49" t="s">
        <v>489</v>
      </c>
      <c r="H6336">
        <v>6336</v>
      </c>
    </row>
    <row r="6337" spans="1:8">
      <c r="A6337" s="97" t="str">
        <f>IF(ISERROR(VLOOKUP(G6337,Range6,2,1))," ",VLOOKUP(G6337,Range6,2,1))</f>
        <v>Naples Market Only</v>
      </c>
      <c r="B6337" s="98" t="str">
        <f>VLOOKUP(F6337,Range7,2,0)</f>
        <v>Option One Realty</v>
      </c>
      <c r="C6337" s="41" t="s">
        <v>2165</v>
      </c>
      <c r="D6337" s="40">
        <v>98000</v>
      </c>
      <c r="E6337" s="39" t="s">
        <v>2079</v>
      </c>
      <c r="F6337" s="42" t="s">
        <v>62</v>
      </c>
      <c r="G6337" s="49" t="s">
        <v>489</v>
      </c>
      <c r="H6337">
        <v>6337</v>
      </c>
    </row>
    <row r="6338" spans="1:8">
      <c r="A6338" s="97" t="str">
        <f>IF(ISERROR(VLOOKUP(G6338,Range6,2,1))," ",VLOOKUP(G6338,Range6,2,1))</f>
        <v>Naples Market Only</v>
      </c>
      <c r="B6338" s="98" t="str">
        <f>VLOOKUP(F6338,Range7,2,0)</f>
        <v>ERA Faust Realty Group</v>
      </c>
      <c r="C6338" s="41" t="s">
        <v>2165</v>
      </c>
      <c r="D6338" s="40">
        <v>136900</v>
      </c>
      <c r="E6338" s="39" t="s">
        <v>2077</v>
      </c>
      <c r="F6338" s="42" t="s">
        <v>68</v>
      </c>
      <c r="G6338" s="49" t="s">
        <v>489</v>
      </c>
      <c r="H6338">
        <v>6338</v>
      </c>
    </row>
    <row r="6339" spans="1:8">
      <c r="A6339" s="97" t="str">
        <f>IF(ISERROR(VLOOKUP(G6339,Range6,2,1))," ",VLOOKUP(G6339,Range6,2,1))</f>
        <v>Naples Market Only</v>
      </c>
      <c r="B6339" s="98" t="str">
        <f>VLOOKUP(F6339,Range7,2,0)</f>
        <v>Prudential Florida WCI Realty</v>
      </c>
      <c r="C6339" s="41" t="s">
        <v>2165</v>
      </c>
      <c r="D6339" s="40">
        <v>114900</v>
      </c>
      <c r="E6339" s="39" t="s">
        <v>2105</v>
      </c>
      <c r="F6339" s="42" t="s">
        <v>46</v>
      </c>
      <c r="G6339" s="49" t="s">
        <v>489</v>
      </c>
      <c r="H6339">
        <v>6339</v>
      </c>
    </row>
    <row r="6340" spans="1:8">
      <c r="A6340" s="97" t="str">
        <f>IF(ISERROR(VLOOKUP(G6340,Range6,2,1))," ",VLOOKUP(G6340,Range6,2,1))</f>
        <v>Bonita Estero Markets Only</v>
      </c>
      <c r="B6340" s="98" t="str">
        <f>VLOOKUP(F6340,Range7,2,0)</f>
        <v>Amerivest Realty</v>
      </c>
      <c r="C6340" s="41" t="s">
        <v>2165</v>
      </c>
      <c r="D6340" s="40">
        <v>100000</v>
      </c>
      <c r="E6340" s="39" t="s">
        <v>2131</v>
      </c>
      <c r="F6340" s="42" t="s">
        <v>470</v>
      </c>
      <c r="G6340" s="49" t="s">
        <v>491</v>
      </c>
      <c r="H6340">
        <v>6340</v>
      </c>
    </row>
    <row r="6341" spans="1:8">
      <c r="A6341" s="97" t="str">
        <f>IF(ISERROR(VLOOKUP(G6341,Range6,2,1))," ",VLOOKUP(G6341,Range6,2,1))</f>
        <v>Naples Market Only</v>
      </c>
      <c r="B6341" s="98" t="str">
        <f>VLOOKUP(F6341,Range7,2,0)</f>
        <v>Sun Realty</v>
      </c>
      <c r="C6341" s="41" t="s">
        <v>2165</v>
      </c>
      <c r="D6341" s="40">
        <v>105000</v>
      </c>
      <c r="E6341" s="39" t="s">
        <v>2110</v>
      </c>
      <c r="F6341" s="42" t="s">
        <v>45</v>
      </c>
      <c r="G6341" s="49" t="s">
        <v>489</v>
      </c>
      <c r="H6341">
        <v>6341</v>
      </c>
    </row>
    <row r="6342" spans="1:8">
      <c r="A6342" s="97" t="str">
        <f>IF(ISERROR(VLOOKUP(G6342,Range6,2,1))," ",VLOOKUP(G6342,Range6,2,1))</f>
        <v>Naples Market Only</v>
      </c>
      <c r="B6342" s="98" t="str">
        <f>VLOOKUP(F6342,Range7,2,0)</f>
        <v>Royal Properties of Naples LLC</v>
      </c>
      <c r="C6342" s="41" t="s">
        <v>2165</v>
      </c>
      <c r="D6342" s="40">
        <v>115000</v>
      </c>
      <c r="E6342" s="39" t="s">
        <v>2121</v>
      </c>
      <c r="F6342" s="42" t="s">
        <v>36</v>
      </c>
      <c r="G6342" s="49" t="s">
        <v>489</v>
      </c>
      <c r="H6342">
        <v>6342</v>
      </c>
    </row>
    <row r="6343" spans="1:8">
      <c r="A6343" s="97" t="str">
        <f>IF(ISERROR(VLOOKUP(G6343,Range6,2,1))," ",VLOOKUP(G6343,Range6,2,1))</f>
        <v>Naples Market Only</v>
      </c>
      <c r="B6343" s="98" t="str">
        <f>VLOOKUP(F6343,Range7,2,0)</f>
        <v xml:space="preserve">Non MLS </v>
      </c>
      <c r="C6343" s="41" t="s">
        <v>2165</v>
      </c>
      <c r="D6343" s="40">
        <v>113000</v>
      </c>
      <c r="E6343" s="39" t="s">
        <v>2077</v>
      </c>
      <c r="F6343" s="42" t="s">
        <v>41</v>
      </c>
      <c r="G6343" s="49" t="s">
        <v>489</v>
      </c>
      <c r="H6343">
        <v>6343</v>
      </c>
    </row>
    <row r="6344" spans="1:8">
      <c r="A6344" s="97" t="str">
        <f>IF(ISERROR(VLOOKUP(G6344,Range6,2,1))," ",VLOOKUP(G6344,Range6,2,1))</f>
        <v>Naples Market Only</v>
      </c>
      <c r="B6344" s="98" t="str">
        <f>VLOOKUP(F6344,Range7,2,0)</f>
        <v>Amerivest Realty</v>
      </c>
      <c r="C6344" s="41" t="s">
        <v>2165</v>
      </c>
      <c r="D6344" s="40">
        <v>110000</v>
      </c>
      <c r="E6344" s="39" t="s">
        <v>2091</v>
      </c>
      <c r="F6344" s="42" t="s">
        <v>37</v>
      </c>
      <c r="G6344" s="49" t="s">
        <v>489</v>
      </c>
      <c r="H6344">
        <v>6344</v>
      </c>
    </row>
    <row r="6345" spans="1:8">
      <c r="A6345" s="97" t="str">
        <f>IF(ISERROR(VLOOKUP(G6345,Range6,2,1))," ",VLOOKUP(G6345,Range6,2,1))</f>
        <v>Naples Market Only</v>
      </c>
      <c r="B6345" s="98" t="str">
        <f>VLOOKUP(F6345,Range7,2,0)</f>
        <v>Signature Properties of Greater Florida Inc.</v>
      </c>
      <c r="C6345" s="41" t="s">
        <v>2165</v>
      </c>
      <c r="D6345" s="40">
        <v>115000</v>
      </c>
      <c r="E6345" s="39" t="s">
        <v>2084</v>
      </c>
      <c r="F6345" s="42" t="s">
        <v>105</v>
      </c>
      <c r="G6345" s="49" t="s">
        <v>489</v>
      </c>
      <c r="H6345">
        <v>6345</v>
      </c>
    </row>
    <row r="6346" spans="1:8">
      <c r="A6346" s="97" t="str">
        <f>IF(ISERROR(VLOOKUP(G6346,Range6,2,1))," ",VLOOKUP(G6346,Range6,2,1))</f>
        <v>Naples Market Only</v>
      </c>
      <c r="B6346" s="98" t="str">
        <f>VLOOKUP(F6346,Range7,2,0)</f>
        <v>Just Right Realty Company</v>
      </c>
      <c r="C6346" s="41" t="s">
        <v>2165</v>
      </c>
      <c r="D6346" s="40">
        <v>120650</v>
      </c>
      <c r="E6346" s="39" t="s">
        <v>2099</v>
      </c>
      <c r="F6346" s="42" t="s">
        <v>913</v>
      </c>
      <c r="G6346" s="49" t="s">
        <v>489</v>
      </c>
      <c r="H6346">
        <v>6346</v>
      </c>
    </row>
    <row r="6347" spans="1:8">
      <c r="A6347" s="97" t="str">
        <f>IF(ISERROR(VLOOKUP(G6347,Range6,2,1))," ",VLOOKUP(G6347,Range6,2,1))</f>
        <v>Naples Market Only</v>
      </c>
      <c r="B6347" s="98" t="str">
        <f>VLOOKUP(F6347,Range7,2,0)</f>
        <v>Premiere Plus Realty Co.</v>
      </c>
      <c r="C6347" s="41" t="s">
        <v>2165</v>
      </c>
      <c r="D6347" s="40">
        <v>95000</v>
      </c>
      <c r="E6347" s="39" t="s">
        <v>2070</v>
      </c>
      <c r="F6347" s="42" t="s">
        <v>20</v>
      </c>
      <c r="G6347" s="49" t="s">
        <v>489</v>
      </c>
      <c r="H6347">
        <v>6347</v>
      </c>
    </row>
    <row r="6348" spans="1:8">
      <c r="A6348" s="97" t="str">
        <f>IF(ISERROR(VLOOKUP(G6348,Range6,2,1))," ",VLOOKUP(G6348,Range6,2,1))</f>
        <v>Naples Market Only</v>
      </c>
      <c r="B6348" s="98" t="str">
        <f>VLOOKUP(F6348,Range7,2,0)</f>
        <v>OK Realty Inc.</v>
      </c>
      <c r="C6348" s="41" t="s">
        <v>2165</v>
      </c>
      <c r="D6348" s="40">
        <v>115000</v>
      </c>
      <c r="E6348" s="39" t="s">
        <v>2091</v>
      </c>
      <c r="F6348" s="42" t="s">
        <v>110</v>
      </c>
      <c r="G6348" s="49" t="s">
        <v>489</v>
      </c>
      <c r="H6348">
        <v>6348</v>
      </c>
    </row>
    <row r="6349" spans="1:8">
      <c r="A6349" s="97" t="str">
        <f>IF(ISERROR(VLOOKUP(G6349,Range6,2,1))," ",VLOOKUP(G6349,Range6,2,1))</f>
        <v>Naples Market Only</v>
      </c>
      <c r="B6349" s="98" t="str">
        <f>VLOOKUP(F6349,Range7,2,0)</f>
        <v>Prudential Florida WCI Realty</v>
      </c>
      <c r="C6349" s="41" t="s">
        <v>2165</v>
      </c>
      <c r="D6349" s="40">
        <v>108000</v>
      </c>
      <c r="E6349" s="39" t="s">
        <v>2070</v>
      </c>
      <c r="F6349" s="42" t="s">
        <v>57</v>
      </c>
      <c r="G6349" s="49" t="s">
        <v>489</v>
      </c>
      <c r="H6349">
        <v>6349</v>
      </c>
    </row>
    <row r="6350" spans="1:8">
      <c r="A6350" s="97" t="str">
        <f>IF(ISERROR(VLOOKUP(G6350,Range6,2,1))," ",VLOOKUP(G6350,Range6,2,1))</f>
        <v>Naples Market Only</v>
      </c>
      <c r="B6350" s="98" t="str">
        <f>VLOOKUP(F6350,Range7,2,0)</f>
        <v>WEICHERT, REALTORSr On The Gulf</v>
      </c>
      <c r="C6350" s="41" t="s">
        <v>2165</v>
      </c>
      <c r="D6350" s="40">
        <v>87500</v>
      </c>
      <c r="E6350" s="39" t="s">
        <v>2070</v>
      </c>
      <c r="F6350" s="42" t="s">
        <v>14</v>
      </c>
      <c r="G6350" s="49" t="s">
        <v>489</v>
      </c>
      <c r="H6350">
        <v>6350</v>
      </c>
    </row>
    <row r="6351" spans="1:8">
      <c r="A6351" s="97" t="str">
        <f>IF(ISERROR(VLOOKUP(G6351,Range6,2,1))," ",VLOOKUP(G6351,Range6,2,1))</f>
        <v>Naples Market Only</v>
      </c>
      <c r="B6351" s="98" t="str">
        <f>VLOOKUP(F6351,Range7,2,0)</f>
        <v>Sun Realty</v>
      </c>
      <c r="C6351" s="41" t="s">
        <v>2165</v>
      </c>
      <c r="D6351" s="40">
        <v>113300</v>
      </c>
      <c r="E6351" s="39" t="s">
        <v>2081</v>
      </c>
      <c r="F6351" s="42" t="s">
        <v>45</v>
      </c>
      <c r="G6351" s="49" t="s">
        <v>489</v>
      </c>
      <c r="H6351">
        <v>6351</v>
      </c>
    </row>
    <row r="6352" spans="1:8">
      <c r="A6352" s="97" t="str">
        <f>IF(ISERROR(VLOOKUP(G6352,Range6,2,1))," ",VLOOKUP(G6352,Range6,2,1))</f>
        <v>Bonita Estero Markets Only</v>
      </c>
      <c r="B6352" s="98" t="str">
        <f>VLOOKUP(F6352,Range7,2,0)</f>
        <v>Sand Castle Realty Group, Inc</v>
      </c>
      <c r="C6352" s="41" t="s">
        <v>2165</v>
      </c>
      <c r="D6352" s="40">
        <v>125250</v>
      </c>
      <c r="E6352" s="39" t="s">
        <v>2078</v>
      </c>
      <c r="F6352" s="42" t="s">
        <v>29</v>
      </c>
      <c r="G6352" s="49" t="s">
        <v>491</v>
      </c>
      <c r="H6352">
        <v>6352</v>
      </c>
    </row>
    <row r="6353" spans="1:8">
      <c r="A6353" s="97" t="str">
        <f>IF(ISERROR(VLOOKUP(G6353,Range6,2,1))," ",VLOOKUP(G6353,Range6,2,1))</f>
        <v>Naples Market Only</v>
      </c>
      <c r="B6353" s="98" t="str">
        <f>VLOOKUP(F6353,Range7,2,0)</f>
        <v>Assist2Sell</v>
      </c>
      <c r="C6353" s="41" t="s">
        <v>2165</v>
      </c>
      <c r="D6353" s="40">
        <v>100000</v>
      </c>
      <c r="E6353" s="39" t="s">
        <v>2070</v>
      </c>
      <c r="F6353" s="42" t="s">
        <v>87</v>
      </c>
      <c r="G6353" s="49" t="s">
        <v>489</v>
      </c>
      <c r="H6353">
        <v>6353</v>
      </c>
    </row>
    <row r="6354" spans="1:8">
      <c r="A6354" s="97" t="str">
        <f>IF(ISERROR(VLOOKUP(G6354,Range6,2,1))," ",VLOOKUP(G6354,Range6,2,1))</f>
        <v>Bonita Estero Markets Only</v>
      </c>
      <c r="B6354" s="98" t="str">
        <f>VLOOKUP(F6354,Range7,2,0)</f>
        <v>Prudential Florida WCI Realty</v>
      </c>
      <c r="C6354" s="41" t="s">
        <v>2165</v>
      </c>
      <c r="D6354" s="40">
        <v>114900</v>
      </c>
      <c r="E6354" s="39" t="s">
        <v>2115</v>
      </c>
      <c r="F6354" s="42" t="s">
        <v>116</v>
      </c>
      <c r="G6354" s="49" t="s">
        <v>491</v>
      </c>
      <c r="H6354">
        <v>6354</v>
      </c>
    </row>
    <row r="6355" spans="1:8">
      <c r="A6355" s="97" t="str">
        <f>IF(ISERROR(VLOOKUP(G6355,Range6,2,1))," ",VLOOKUP(G6355,Range6,2,1))</f>
        <v>Naples Market Only</v>
      </c>
      <c r="B6355" s="98" t="str">
        <f>VLOOKUP(F6355,Range7,2,0)</f>
        <v>Century 21 Mike Miller Realty, Inc.</v>
      </c>
      <c r="C6355" s="41" t="s">
        <v>2165</v>
      </c>
      <c r="D6355" s="40">
        <v>120000</v>
      </c>
      <c r="E6355" s="39" t="s">
        <v>2121</v>
      </c>
      <c r="F6355" s="42" t="s">
        <v>92</v>
      </c>
      <c r="G6355" s="49" t="s">
        <v>489</v>
      </c>
      <c r="H6355">
        <v>6355</v>
      </c>
    </row>
    <row r="6356" spans="1:8">
      <c r="A6356" s="97" t="str">
        <f>IF(ISERROR(VLOOKUP(G6356,Range6,2,1))," ",VLOOKUP(G6356,Range6,2,1))</f>
        <v>Naples Market Only</v>
      </c>
      <c r="B6356" s="98" t="str">
        <f>VLOOKUP(F6356,Range7,2,0)</f>
        <v>RE/MAX Realty Select</v>
      </c>
      <c r="C6356" s="41" t="s">
        <v>2165</v>
      </c>
      <c r="D6356" s="40">
        <v>110000</v>
      </c>
      <c r="E6356" s="39" t="s">
        <v>2107</v>
      </c>
      <c r="F6356" s="42" t="s">
        <v>21</v>
      </c>
      <c r="G6356" s="49" t="s">
        <v>489</v>
      </c>
      <c r="H6356">
        <v>6356</v>
      </c>
    </row>
    <row r="6357" spans="1:8">
      <c r="A6357" s="97" t="str">
        <f>IF(ISERROR(VLOOKUP(G6357,Range6,2,1))," ",VLOOKUP(G6357,Range6,2,1))</f>
        <v>Naples Market Only</v>
      </c>
      <c r="B6357" s="98" t="str">
        <f>VLOOKUP(F6357,Range7,2,0)</f>
        <v xml:space="preserve">Non MLS </v>
      </c>
      <c r="C6357" s="41" t="s">
        <v>2165</v>
      </c>
      <c r="D6357" s="40">
        <v>110000</v>
      </c>
      <c r="E6357" s="39" t="s">
        <v>2091</v>
      </c>
      <c r="F6357" s="42" t="s">
        <v>41</v>
      </c>
      <c r="G6357" s="49" t="s">
        <v>489</v>
      </c>
      <c r="H6357">
        <v>6357</v>
      </c>
    </row>
    <row r="6358" spans="1:8">
      <c r="A6358" s="97" t="str">
        <f>IF(ISERROR(VLOOKUP(G6358,Range6,2,1))," ",VLOOKUP(G6358,Range6,2,1))</f>
        <v>Naples Market Only</v>
      </c>
      <c r="B6358" s="98" t="str">
        <f>VLOOKUP(F6358,Range7,2,0)</f>
        <v>Coldwell Banker Residential Real Estate, Inc.</v>
      </c>
      <c r="C6358" s="41" t="s">
        <v>2165</v>
      </c>
      <c r="D6358" s="40">
        <v>115000</v>
      </c>
      <c r="E6358" s="39" t="s">
        <v>2084</v>
      </c>
      <c r="F6358" s="42" t="s">
        <v>32</v>
      </c>
      <c r="G6358" s="49" t="s">
        <v>489</v>
      </c>
      <c r="H6358">
        <v>6358</v>
      </c>
    </row>
    <row r="6359" spans="1:8">
      <c r="A6359" s="97" t="str">
        <f>IF(ISERROR(VLOOKUP(G6359,Range6,2,1))," ",VLOOKUP(G6359,Range6,2,1))</f>
        <v>Naples Market Only</v>
      </c>
      <c r="B6359" s="98" t="str">
        <f>VLOOKUP(F6359,Range7,2,0)</f>
        <v>McWilliams Buckley &amp; Assoc</v>
      </c>
      <c r="C6359" s="41" t="s">
        <v>2165</v>
      </c>
      <c r="D6359" s="40">
        <v>120000</v>
      </c>
      <c r="E6359" s="39" t="s">
        <v>2091</v>
      </c>
      <c r="F6359" s="42" t="s">
        <v>84</v>
      </c>
      <c r="G6359" s="49" t="s">
        <v>489</v>
      </c>
      <c r="H6359">
        <v>6359</v>
      </c>
    </row>
    <row r="6360" spans="1:8">
      <c r="A6360" s="97" t="str">
        <f>IF(ISERROR(VLOOKUP(G6360,Range6,2,1))," ",VLOOKUP(G6360,Range6,2,1))</f>
        <v>Bonita Estero Markets Only</v>
      </c>
      <c r="B6360" s="98" t="str">
        <f>VLOOKUP(F6360,Range7,2,0)</f>
        <v>Century 21 #1 Sunbelt Realty Inc.</v>
      </c>
      <c r="C6360" s="41" t="s">
        <v>2165</v>
      </c>
      <c r="D6360" s="40">
        <v>114900</v>
      </c>
      <c r="E6360" s="39" t="s">
        <v>2131</v>
      </c>
      <c r="F6360" s="42" t="s">
        <v>10</v>
      </c>
      <c r="G6360" s="49" t="s">
        <v>491</v>
      </c>
      <c r="H6360">
        <v>6360</v>
      </c>
    </row>
    <row r="6361" spans="1:8">
      <c r="A6361" s="97" t="str">
        <f>IF(ISERROR(VLOOKUP(G6361,Range6,2,1))," ",VLOOKUP(G6361,Range6,2,1))</f>
        <v>Bonita Estero Markets Only</v>
      </c>
      <c r="B6361" s="98" t="str">
        <f>VLOOKUP(F6361,Range7,2,0)</f>
        <v>Sand Castle Realty Group, Inc</v>
      </c>
      <c r="C6361" s="41" t="s">
        <v>2165</v>
      </c>
      <c r="D6361" s="40">
        <v>110000</v>
      </c>
      <c r="E6361" s="39" t="s">
        <v>2102</v>
      </c>
      <c r="F6361" s="42" t="s">
        <v>42</v>
      </c>
      <c r="G6361" s="49" t="s">
        <v>491</v>
      </c>
      <c r="H6361">
        <v>6361</v>
      </c>
    </row>
    <row r="6362" spans="1:8">
      <c r="A6362" s="97" t="str">
        <f>IF(ISERROR(VLOOKUP(G6362,Range6,2,1))," ",VLOOKUP(G6362,Range6,2,1))</f>
        <v>Naples Market Only</v>
      </c>
      <c r="B6362" s="98" t="str">
        <f>VLOOKUP(F6362,Range7,2,0)</f>
        <v>Ruby Realty &amp; Referral Company</v>
      </c>
      <c r="C6362" s="41" t="s">
        <v>2165</v>
      </c>
      <c r="D6362" s="40">
        <v>92000</v>
      </c>
      <c r="E6362" s="39" t="s">
        <v>2084</v>
      </c>
      <c r="F6362" s="42" t="s">
        <v>146</v>
      </c>
      <c r="G6362" s="49" t="s">
        <v>489</v>
      </c>
      <c r="H6362">
        <v>6362</v>
      </c>
    </row>
    <row r="6363" spans="1:8">
      <c r="A6363" s="97" t="str">
        <f>IF(ISERROR(VLOOKUP(G6363,Range6,2,1))," ",VLOOKUP(G6363,Range6,2,1))</f>
        <v>Naples Market Only</v>
      </c>
      <c r="B6363" s="98" t="str">
        <f>VLOOKUP(F6363,Range7,2,0)</f>
        <v>John R Wood</v>
      </c>
      <c r="C6363" s="41" t="s">
        <v>2165</v>
      </c>
      <c r="D6363" s="40">
        <v>110000</v>
      </c>
      <c r="E6363" s="39" t="s">
        <v>2070</v>
      </c>
      <c r="F6363" s="42" t="s">
        <v>66</v>
      </c>
      <c r="G6363" s="49" t="s">
        <v>489</v>
      </c>
      <c r="H6363">
        <v>6363</v>
      </c>
    </row>
    <row r="6364" spans="1:8">
      <c r="A6364" s="97" t="str">
        <f>IF(ISERROR(VLOOKUP(G6364,Range6,2,1))," ",VLOOKUP(G6364,Range6,2,1))</f>
        <v>Naples Market Only</v>
      </c>
      <c r="B6364" s="98" t="str">
        <f>VLOOKUP(F6364,Range7,2,0)</f>
        <v>John R Wood</v>
      </c>
      <c r="C6364" s="41" t="s">
        <v>2165</v>
      </c>
      <c r="D6364" s="40">
        <v>102000</v>
      </c>
      <c r="E6364" s="39" t="s">
        <v>2083</v>
      </c>
      <c r="F6364" s="42" t="s">
        <v>66</v>
      </c>
      <c r="G6364" s="49" t="s">
        <v>489</v>
      </c>
      <c r="H6364">
        <v>6364</v>
      </c>
    </row>
    <row r="6365" spans="1:8">
      <c r="A6365" s="97" t="str">
        <f>IF(ISERROR(VLOOKUP(G6365,Range6,2,1))," ",VLOOKUP(G6365,Range6,2,1))</f>
        <v>Naples Market Only</v>
      </c>
      <c r="B6365" s="98" t="str">
        <f>VLOOKUP(F6365,Range7,2,0)</f>
        <v>RE/MAX Realty Select</v>
      </c>
      <c r="C6365" s="41" t="s">
        <v>2165</v>
      </c>
      <c r="D6365" s="40">
        <v>105000</v>
      </c>
      <c r="E6365" s="39" t="s">
        <v>2079</v>
      </c>
      <c r="F6365" s="42" t="s">
        <v>21</v>
      </c>
      <c r="G6365" s="49" t="s">
        <v>489</v>
      </c>
      <c r="H6365">
        <v>6365</v>
      </c>
    </row>
    <row r="6366" spans="1:8">
      <c r="A6366" s="97" t="str">
        <f>IF(ISERROR(VLOOKUP(G6366,Range6,2,1))," ",VLOOKUP(G6366,Range6,2,1))</f>
        <v>Naples Market Only</v>
      </c>
      <c r="B6366" s="98" t="str">
        <f>VLOOKUP(F6366,Range7,2,0)</f>
        <v>ERA Flagship Real Estate</v>
      </c>
      <c r="C6366" s="41" t="s">
        <v>2165</v>
      </c>
      <c r="D6366" s="40">
        <v>95000</v>
      </c>
      <c r="E6366" s="39" t="s">
        <v>2110</v>
      </c>
      <c r="F6366" s="42" t="s">
        <v>152</v>
      </c>
      <c r="G6366" s="49" t="s">
        <v>489</v>
      </c>
      <c r="H6366">
        <v>6366</v>
      </c>
    </row>
    <row r="6367" spans="1:8">
      <c r="A6367" s="97" t="str">
        <f>IF(ISERROR(VLOOKUP(G6367,Range6,2,1))," ",VLOOKUP(G6367,Range6,2,1))</f>
        <v>Naples Market Only</v>
      </c>
      <c r="B6367" s="98" t="str">
        <f>VLOOKUP(F6367,Range7,2,0)</f>
        <v>Premier Properties of SWFL,INC</v>
      </c>
      <c r="C6367" s="41" t="s">
        <v>2165</v>
      </c>
      <c r="D6367" s="40">
        <v>95000</v>
      </c>
      <c r="E6367" s="39" t="s">
        <v>2112</v>
      </c>
      <c r="F6367" s="42" t="s">
        <v>208</v>
      </c>
      <c r="G6367" s="49" t="s">
        <v>489</v>
      </c>
      <c r="H6367">
        <v>6367</v>
      </c>
    </row>
    <row r="6368" spans="1:8">
      <c r="A6368" s="97" t="str">
        <f>IF(ISERROR(VLOOKUP(G6368,Range6,2,1))," ",VLOOKUP(G6368,Range6,2,1))</f>
        <v>Naples Market Only</v>
      </c>
      <c r="B6368" s="98" t="str">
        <f>VLOOKUP(F6368,Range7,2,0)</f>
        <v>Sun Realty</v>
      </c>
      <c r="C6368" s="41" t="s">
        <v>2165</v>
      </c>
      <c r="D6368" s="40">
        <v>115000</v>
      </c>
      <c r="E6368" s="39" t="s">
        <v>2096</v>
      </c>
      <c r="F6368" s="42" t="s">
        <v>45</v>
      </c>
      <c r="G6368" s="49" t="s">
        <v>489</v>
      </c>
      <c r="H6368">
        <v>6368</v>
      </c>
    </row>
    <row r="6369" spans="1:8">
      <c r="A6369" s="97" t="str">
        <f>IF(ISERROR(VLOOKUP(G6369,Range6,2,1))," ",VLOOKUP(G6369,Range6,2,1))</f>
        <v>Naples Market Only</v>
      </c>
      <c r="B6369" s="98" t="str">
        <f>VLOOKUP(F6369,Range7,2,0)</f>
        <v>Downing Frye</v>
      </c>
      <c r="C6369" s="41" t="s">
        <v>2165</v>
      </c>
      <c r="D6369" s="40">
        <v>120000</v>
      </c>
      <c r="E6369" s="39" t="s">
        <v>2081</v>
      </c>
      <c r="F6369" s="42" t="s">
        <v>140</v>
      </c>
      <c r="G6369" s="49" t="s">
        <v>489</v>
      </c>
      <c r="H6369">
        <v>6369</v>
      </c>
    </row>
    <row r="6370" spans="1:8">
      <c r="A6370" s="97" t="str">
        <f>IF(ISERROR(VLOOKUP(G6370,Range6,2,1))," ",VLOOKUP(G6370,Range6,2,1))</f>
        <v>Naples Market Only</v>
      </c>
      <c r="B6370" s="98" t="str">
        <f>VLOOKUP(F6370,Range7,2,0)</f>
        <v>John R Wood</v>
      </c>
      <c r="C6370" s="41" t="s">
        <v>2165</v>
      </c>
      <c r="D6370" s="40">
        <v>86000</v>
      </c>
      <c r="E6370" s="39" t="s">
        <v>2079</v>
      </c>
      <c r="F6370" s="42" t="s">
        <v>75</v>
      </c>
      <c r="G6370" s="49" t="s">
        <v>489</v>
      </c>
      <c r="H6370">
        <v>6370</v>
      </c>
    </row>
    <row r="6371" spans="1:8">
      <c r="A6371" s="97" t="str">
        <f>IF(ISERROR(VLOOKUP(G6371,Range6,2,1))," ",VLOOKUP(G6371,Range6,2,1))</f>
        <v>Naples Market Only</v>
      </c>
      <c r="B6371" s="98" t="str">
        <f>VLOOKUP(F6371,Range7,2,0)</f>
        <v>Germain Properties of Naples, LLC</v>
      </c>
      <c r="C6371" s="41" t="s">
        <v>2165</v>
      </c>
      <c r="D6371" s="40">
        <v>140000</v>
      </c>
      <c r="E6371" s="39" t="s">
        <v>2104</v>
      </c>
      <c r="F6371" s="42" t="s">
        <v>153</v>
      </c>
      <c r="G6371" s="49" t="s">
        <v>489</v>
      </c>
      <c r="H6371">
        <v>6371</v>
      </c>
    </row>
    <row r="6372" spans="1:8">
      <c r="A6372" s="97" t="str">
        <f>IF(ISERROR(VLOOKUP(G6372,Range6,2,1))," ",VLOOKUP(G6372,Range6,2,1))</f>
        <v>Naples Market Only</v>
      </c>
      <c r="B6372" s="98" t="str">
        <f>VLOOKUP(F6372,Range7,2,0)</f>
        <v>Premier Properties of SWFL,INC</v>
      </c>
      <c r="C6372" s="41" t="s">
        <v>2165</v>
      </c>
      <c r="D6372" s="40">
        <v>100000</v>
      </c>
      <c r="E6372" s="39" t="s">
        <v>2079</v>
      </c>
      <c r="F6372" s="42" t="s">
        <v>180</v>
      </c>
      <c r="G6372" s="49" t="s">
        <v>489</v>
      </c>
      <c r="H6372">
        <v>6372</v>
      </c>
    </row>
    <row r="6373" spans="1:8">
      <c r="A6373" s="97" t="str">
        <f>IF(ISERROR(VLOOKUP(G6373,Range6,2,1))," ",VLOOKUP(G6373,Range6,2,1))</f>
        <v>Bonita Estero Markets Only</v>
      </c>
      <c r="B6373" s="98" t="str">
        <f>VLOOKUP(F6373,Range7,2,0)</f>
        <v>John R Wood</v>
      </c>
      <c r="C6373" s="41" t="s">
        <v>2165</v>
      </c>
      <c r="D6373" s="40">
        <v>105000</v>
      </c>
      <c r="E6373" s="39" t="s">
        <v>2115</v>
      </c>
      <c r="F6373" s="42" t="s">
        <v>103</v>
      </c>
      <c r="G6373" s="49" t="s">
        <v>491</v>
      </c>
      <c r="H6373">
        <v>6373</v>
      </c>
    </row>
    <row r="6374" spans="1:8">
      <c r="A6374" s="97" t="str">
        <f>IF(ISERROR(VLOOKUP(G6374,Range6,2,1))," ",VLOOKUP(G6374,Range6,2,1))</f>
        <v>Naples Market Only</v>
      </c>
      <c r="B6374" s="98" t="str">
        <f>VLOOKUP(F6374,Range7,2,0)</f>
        <v>Century 21 Mike Miller Realty, Inc.</v>
      </c>
      <c r="C6374" s="41" t="s">
        <v>2165</v>
      </c>
      <c r="D6374" s="40">
        <v>120000</v>
      </c>
      <c r="E6374" s="39" t="s">
        <v>2090</v>
      </c>
      <c r="F6374" s="42" t="s">
        <v>92</v>
      </c>
      <c r="G6374" s="49" t="s">
        <v>489</v>
      </c>
      <c r="H6374">
        <v>6374</v>
      </c>
    </row>
    <row r="6375" spans="1:8">
      <c r="A6375" s="97" t="str">
        <f>IF(ISERROR(VLOOKUP(G6375,Range6,2,1))," ",VLOOKUP(G6375,Range6,2,1))</f>
        <v>Naples Market Only</v>
      </c>
      <c r="B6375" s="98" t="str">
        <f>VLOOKUP(F6375,Range7,2,0)</f>
        <v>Sand Castle Realty Group, Inc</v>
      </c>
      <c r="C6375" s="41" t="s">
        <v>2165</v>
      </c>
      <c r="D6375" s="40">
        <v>100000</v>
      </c>
      <c r="E6375" s="39" t="s">
        <v>2108</v>
      </c>
      <c r="F6375" s="42" t="s">
        <v>29</v>
      </c>
      <c r="G6375" s="49" t="s">
        <v>489</v>
      </c>
      <c r="H6375">
        <v>6375</v>
      </c>
    </row>
    <row r="6376" spans="1:8">
      <c r="A6376" s="97" t="str">
        <f>IF(ISERROR(VLOOKUP(G6376,Range6,2,1))," ",VLOOKUP(G6376,Range6,2,1))</f>
        <v>Bonita Estero Markets Only</v>
      </c>
      <c r="B6376" s="98" t="str">
        <f>VLOOKUP(F6376,Range7,2,0)</f>
        <v>WEICHERT, REALTORSr On The Gulf</v>
      </c>
      <c r="C6376" s="41" t="s">
        <v>2165</v>
      </c>
      <c r="D6376" s="40">
        <v>105000</v>
      </c>
      <c r="E6376" s="39" t="s">
        <v>2094</v>
      </c>
      <c r="F6376" s="42" t="s">
        <v>14</v>
      </c>
      <c r="G6376" s="49" t="s">
        <v>491</v>
      </c>
      <c r="H6376">
        <v>6376</v>
      </c>
    </row>
    <row r="6377" spans="1:8">
      <c r="A6377" s="97" t="str">
        <f>IF(ISERROR(VLOOKUP(G6377,Range6,2,1))," ",VLOOKUP(G6377,Range6,2,1))</f>
        <v>Naples Market Only</v>
      </c>
      <c r="B6377" s="98" t="str">
        <f>VLOOKUP(F6377,Range7,2,0)</f>
        <v>Coldwell Banker Residential Real Estate, Inc.</v>
      </c>
      <c r="C6377" s="41" t="s">
        <v>2165</v>
      </c>
      <c r="D6377" s="40">
        <v>107000</v>
      </c>
      <c r="E6377" s="39" t="s">
        <v>2132</v>
      </c>
      <c r="F6377" s="42" t="s">
        <v>81</v>
      </c>
      <c r="G6377" s="49" t="s">
        <v>489</v>
      </c>
      <c r="H6377">
        <v>6377</v>
      </c>
    </row>
    <row r="6378" spans="1:8">
      <c r="A6378" s="97" t="str">
        <f>IF(ISERROR(VLOOKUP(G6378,Range6,2,1))," ",VLOOKUP(G6378,Range6,2,1))</f>
        <v>Bonita Estero Markets Only</v>
      </c>
      <c r="B6378" s="98" t="str">
        <f>VLOOKUP(F6378,Range7,2,0)</f>
        <v>RE/MAX Estates</v>
      </c>
      <c r="C6378" s="41" t="s">
        <v>2165</v>
      </c>
      <c r="D6378" s="40">
        <v>106000</v>
      </c>
      <c r="E6378" s="39" t="s">
        <v>2085</v>
      </c>
      <c r="F6378" s="42" t="s">
        <v>54</v>
      </c>
      <c r="G6378" s="49" t="s">
        <v>492</v>
      </c>
      <c r="H6378">
        <v>6378</v>
      </c>
    </row>
    <row r="6379" spans="1:8">
      <c r="A6379" s="97" t="str">
        <f>IF(ISERROR(VLOOKUP(G6379,Range6,2,1))," ",VLOOKUP(G6379,Range6,2,1))</f>
        <v>Naples Market Only</v>
      </c>
      <c r="B6379" s="98" t="str">
        <f>VLOOKUP(F6379,Range7,2,0)</f>
        <v>Independent Brokers Realty</v>
      </c>
      <c r="C6379" s="41" t="s">
        <v>2165</v>
      </c>
      <c r="D6379" s="40">
        <v>110000</v>
      </c>
      <c r="E6379" s="39" t="s">
        <v>2070</v>
      </c>
      <c r="F6379" s="42" t="s">
        <v>88</v>
      </c>
      <c r="G6379" s="49" t="s">
        <v>489</v>
      </c>
      <c r="H6379">
        <v>6379</v>
      </c>
    </row>
    <row r="6380" spans="1:8">
      <c r="A6380" s="97" t="str">
        <f>IF(ISERROR(VLOOKUP(G6380,Range6,2,1))," ",VLOOKUP(G6380,Range6,2,1))</f>
        <v>Naples Market Only</v>
      </c>
      <c r="B6380" s="98" t="str">
        <f>VLOOKUP(F6380,Range7,2,0)</f>
        <v>South Bay Realty</v>
      </c>
      <c r="C6380" s="41" t="s">
        <v>2165</v>
      </c>
      <c r="D6380" s="40">
        <v>118900</v>
      </c>
      <c r="E6380" s="39" t="s">
        <v>2081</v>
      </c>
      <c r="F6380" s="42" t="s">
        <v>27</v>
      </c>
      <c r="G6380" s="49" t="s">
        <v>489</v>
      </c>
      <c r="H6380">
        <v>6380</v>
      </c>
    </row>
    <row r="6381" spans="1:8">
      <c r="A6381" s="97" t="str">
        <f>IF(ISERROR(VLOOKUP(G6381,Range6,2,1))," ",VLOOKUP(G6381,Range6,2,1))</f>
        <v>Naples Market Only</v>
      </c>
      <c r="B6381" s="98" t="str">
        <f>VLOOKUP(F6381,Range7,2,0)</f>
        <v>John R Wood</v>
      </c>
      <c r="C6381" s="41" t="s">
        <v>2165</v>
      </c>
      <c r="D6381" s="40">
        <v>107900</v>
      </c>
      <c r="E6381" s="39" t="s">
        <v>2079</v>
      </c>
      <c r="F6381" s="42" t="s">
        <v>66</v>
      </c>
      <c r="G6381" s="49" t="s">
        <v>489</v>
      </c>
      <c r="H6381">
        <v>6381</v>
      </c>
    </row>
    <row r="6382" spans="1:8">
      <c r="A6382" s="97" t="str">
        <f>IF(ISERROR(VLOOKUP(G6382,Range6,2,1))," ",VLOOKUP(G6382,Range6,2,1))</f>
        <v>Naples Market Only</v>
      </c>
      <c r="B6382" s="98" t="str">
        <f>VLOOKUP(F6382,Range7,2,0)</f>
        <v>Naples Realty Services</v>
      </c>
      <c r="C6382" s="41" t="s">
        <v>2165</v>
      </c>
      <c r="D6382" s="40">
        <v>127900</v>
      </c>
      <c r="E6382" s="39" t="s">
        <v>2090</v>
      </c>
      <c r="F6382" s="42" t="s">
        <v>70</v>
      </c>
      <c r="G6382" s="49" t="s">
        <v>489</v>
      </c>
      <c r="H6382">
        <v>6382</v>
      </c>
    </row>
    <row r="6383" spans="1:8">
      <c r="A6383" s="97" t="str">
        <f>IF(ISERROR(VLOOKUP(G6383,Range6,2,1))," ",VLOOKUP(G6383,Range6,2,1))</f>
        <v>Naples Market Only</v>
      </c>
      <c r="B6383" s="98" t="str">
        <f>VLOOKUP(F6383,Range7,2,0)</f>
        <v>Century 21 #1 Sunbelt Realty Inc.</v>
      </c>
      <c r="C6383" s="41" t="s">
        <v>2165</v>
      </c>
      <c r="D6383" s="40">
        <v>115000</v>
      </c>
      <c r="E6383" s="39" t="s">
        <v>2091</v>
      </c>
      <c r="F6383" s="42" t="s">
        <v>10</v>
      </c>
      <c r="G6383" s="49" t="s">
        <v>489</v>
      </c>
      <c r="H6383">
        <v>6383</v>
      </c>
    </row>
    <row r="6384" spans="1:8">
      <c r="A6384" s="97" t="str">
        <f>IF(ISERROR(VLOOKUP(G6384,Range6,2,1))," ",VLOOKUP(G6384,Range6,2,1))</f>
        <v>Bonita Estero Markets Only</v>
      </c>
      <c r="B6384" s="98" t="str">
        <f>VLOOKUP(F6384,Range7,2,0)</f>
        <v>Anchor Realty of Naples</v>
      </c>
      <c r="C6384" s="41" t="s">
        <v>2165</v>
      </c>
      <c r="D6384" s="40">
        <v>116375</v>
      </c>
      <c r="E6384" s="39" t="s">
        <v>2133</v>
      </c>
      <c r="F6384" s="42" t="s">
        <v>23</v>
      </c>
      <c r="G6384" s="49" t="s">
        <v>491</v>
      </c>
      <c r="H6384">
        <v>6384</v>
      </c>
    </row>
    <row r="6385" spans="1:8">
      <c r="A6385" s="97" t="str">
        <f>IF(ISERROR(VLOOKUP(G6385,Range6,2,1))," ",VLOOKUP(G6385,Range6,2,1))</f>
        <v>Naples Market Only</v>
      </c>
      <c r="B6385" s="98" t="str">
        <f>VLOOKUP(F6385,Range7,2,0)</f>
        <v>Sand Castle Realty Group, Inc</v>
      </c>
      <c r="C6385" s="41" t="s">
        <v>2165</v>
      </c>
      <c r="D6385" s="40">
        <v>104000</v>
      </c>
      <c r="E6385" s="39" t="s">
        <v>2084</v>
      </c>
      <c r="F6385" s="42" t="s">
        <v>42</v>
      </c>
      <c r="G6385" s="49" t="s">
        <v>489</v>
      </c>
      <c r="H6385">
        <v>6385</v>
      </c>
    </row>
    <row r="6386" spans="1:8">
      <c r="A6386" s="97" t="str">
        <f>IF(ISERROR(VLOOKUP(G6386,Range6,2,1))," ",VLOOKUP(G6386,Range6,2,1))</f>
        <v>Naples Market Only</v>
      </c>
      <c r="B6386" s="98" t="str">
        <f>VLOOKUP(F6386,Range7,2,0)</f>
        <v>Amerivest Realty</v>
      </c>
      <c r="C6386" s="41" t="s">
        <v>2165</v>
      </c>
      <c r="D6386" s="40">
        <v>115000</v>
      </c>
      <c r="E6386" s="39" t="s">
        <v>2076</v>
      </c>
      <c r="F6386" s="42" t="s">
        <v>37</v>
      </c>
      <c r="G6386" s="49" t="s">
        <v>489</v>
      </c>
      <c r="H6386">
        <v>6386</v>
      </c>
    </row>
    <row r="6387" spans="1:8">
      <c r="A6387" s="97" t="str">
        <f>IF(ISERROR(VLOOKUP(G6387,Range6,2,1))," ",VLOOKUP(G6387,Range6,2,1))</f>
        <v>Naples Market Only</v>
      </c>
      <c r="B6387" s="98" t="str">
        <f>VLOOKUP(F6387,Range7,2,0)</f>
        <v>Florida Home Realty of Collier County, Inc.</v>
      </c>
      <c r="C6387" s="41" t="s">
        <v>2165</v>
      </c>
      <c r="D6387" s="40">
        <v>117000</v>
      </c>
      <c r="E6387" s="39" t="s">
        <v>2090</v>
      </c>
      <c r="F6387" s="42" t="s">
        <v>35</v>
      </c>
      <c r="G6387" s="49" t="s">
        <v>489</v>
      </c>
      <c r="H6387">
        <v>6387</v>
      </c>
    </row>
    <row r="6388" spans="1:8">
      <c r="A6388" s="97" t="str">
        <f>IF(ISERROR(VLOOKUP(G6388,Range6,2,1))," ",VLOOKUP(G6388,Range6,2,1))</f>
        <v>Naples Market Only</v>
      </c>
      <c r="B6388" s="98" t="str">
        <f>VLOOKUP(F6388,Range7,2,0)</f>
        <v>Downing Frye</v>
      </c>
      <c r="C6388" s="41" t="s">
        <v>2165</v>
      </c>
      <c r="D6388" s="40">
        <v>103000</v>
      </c>
      <c r="E6388" s="39" t="s">
        <v>2107</v>
      </c>
      <c r="F6388" s="42" t="s">
        <v>9</v>
      </c>
      <c r="G6388" s="49" t="s">
        <v>489</v>
      </c>
      <c r="H6388">
        <v>6388</v>
      </c>
    </row>
    <row r="6389" spans="1:8">
      <c r="A6389" s="97" t="str">
        <f>IF(ISERROR(VLOOKUP(G6389,Range6,2,1))," ",VLOOKUP(G6389,Range6,2,1))</f>
        <v>Naples Market Only</v>
      </c>
      <c r="B6389" s="98" t="str">
        <f>VLOOKUP(F6389,Range7,2,0)</f>
        <v>RE/MAX Realty Select</v>
      </c>
      <c r="C6389" s="41" t="s">
        <v>2165</v>
      </c>
      <c r="D6389" s="40">
        <v>105000</v>
      </c>
      <c r="E6389" s="39" t="s">
        <v>2083</v>
      </c>
      <c r="F6389" s="42" t="s">
        <v>21</v>
      </c>
      <c r="G6389" s="49" t="s">
        <v>489</v>
      </c>
      <c r="H6389">
        <v>6389</v>
      </c>
    </row>
    <row r="6390" spans="1:8">
      <c r="A6390" s="97" t="str">
        <f>IF(ISERROR(VLOOKUP(G6390,Range6,2,1))," ",VLOOKUP(G6390,Range6,2,1))</f>
        <v>Naples Market Only</v>
      </c>
      <c r="B6390" s="98" t="str">
        <f>VLOOKUP(F6390,Range7,2,0)</f>
        <v>Waterfront Realty Group, Inc.</v>
      </c>
      <c r="C6390" s="41" t="s">
        <v>2165</v>
      </c>
      <c r="D6390" s="40">
        <v>114000</v>
      </c>
      <c r="E6390" s="39" t="s">
        <v>2081</v>
      </c>
      <c r="F6390" s="42" t="s">
        <v>30</v>
      </c>
      <c r="G6390" s="49" t="s">
        <v>489</v>
      </c>
      <c r="H6390">
        <v>6390</v>
      </c>
    </row>
    <row r="6391" spans="1:8">
      <c r="A6391" s="97" t="str">
        <f>IF(ISERROR(VLOOKUP(G6391,Range6,2,1))," ",VLOOKUP(G6391,Range6,2,1))</f>
        <v>Naples Market Only</v>
      </c>
      <c r="B6391" s="98" t="str">
        <f>VLOOKUP(F6391,Range7,2,0)</f>
        <v>Independent Brokers Realty Inc.</v>
      </c>
      <c r="C6391" s="41" t="s">
        <v>2165</v>
      </c>
      <c r="D6391" s="40">
        <v>114000</v>
      </c>
      <c r="E6391" s="39" t="s">
        <v>2084</v>
      </c>
      <c r="F6391" s="42" t="s">
        <v>82</v>
      </c>
      <c r="G6391" s="49" t="s">
        <v>489</v>
      </c>
      <c r="H6391">
        <v>6391</v>
      </c>
    </row>
    <row r="6392" spans="1:8">
      <c r="A6392" s="97" t="str">
        <f>IF(ISERROR(VLOOKUP(G6392,Range6,2,1))," ",VLOOKUP(G6392,Range6,2,1))</f>
        <v>Naples Market Only</v>
      </c>
      <c r="B6392" s="98" t="str">
        <f>VLOOKUP(F6392,Range7,2,0)</f>
        <v>Premiere Plus Realty Co.</v>
      </c>
      <c r="C6392" s="41" t="s">
        <v>2165</v>
      </c>
      <c r="D6392" s="40">
        <v>122000</v>
      </c>
      <c r="E6392" s="39" t="s">
        <v>2113</v>
      </c>
      <c r="F6392" s="42" t="s">
        <v>20</v>
      </c>
      <c r="G6392" s="49" t="s">
        <v>489</v>
      </c>
      <c r="H6392">
        <v>6392</v>
      </c>
    </row>
    <row r="6393" spans="1:8">
      <c r="A6393" s="97" t="str">
        <f>IF(ISERROR(VLOOKUP(G6393,Range6,2,1))," ",VLOOKUP(G6393,Range6,2,1))</f>
        <v>Naples Market Only</v>
      </c>
      <c r="B6393" s="98" t="str">
        <f>VLOOKUP(F6393,Range7,2,0)</f>
        <v>ERA Faust Realty Group</v>
      </c>
      <c r="C6393" s="41" t="s">
        <v>2165</v>
      </c>
      <c r="D6393" s="40">
        <v>117500</v>
      </c>
      <c r="E6393" s="39" t="s">
        <v>2070</v>
      </c>
      <c r="F6393" s="42" t="s">
        <v>68</v>
      </c>
      <c r="G6393" s="49" t="s">
        <v>489</v>
      </c>
      <c r="H6393">
        <v>6393</v>
      </c>
    </row>
    <row r="6394" spans="1:8">
      <c r="A6394" s="97" t="str">
        <f>IF(ISERROR(VLOOKUP(G6394,Range6,2,1))," ",VLOOKUP(G6394,Range6,2,1))</f>
        <v>Naples Market Only</v>
      </c>
      <c r="B6394" s="98" t="str">
        <f>VLOOKUP(F6394,Range7,2,0)</f>
        <v>Coldwell Banker Residential Real Estate, Inc.</v>
      </c>
      <c r="C6394" s="41" t="s">
        <v>2165</v>
      </c>
      <c r="D6394" s="40">
        <v>110000</v>
      </c>
      <c r="E6394" s="39" t="s">
        <v>2091</v>
      </c>
      <c r="F6394" s="42" t="s">
        <v>81</v>
      </c>
      <c r="G6394" s="49" t="s">
        <v>489</v>
      </c>
      <c r="H6394">
        <v>6394</v>
      </c>
    </row>
    <row r="6395" spans="1:8">
      <c r="A6395" s="97" t="str">
        <f>IF(ISERROR(VLOOKUP(G6395,Range6,2,1))," ",VLOOKUP(G6395,Range6,2,1))</f>
        <v>Naples Market Only</v>
      </c>
      <c r="B6395" s="98" t="str">
        <f>VLOOKUP(F6395,Range7,2,0)</f>
        <v>Amerivest Realty</v>
      </c>
      <c r="C6395" s="41" t="s">
        <v>2165</v>
      </c>
      <c r="D6395" s="40">
        <v>112000</v>
      </c>
      <c r="E6395" s="39" t="s">
        <v>2077</v>
      </c>
      <c r="F6395" s="42" t="s">
        <v>38</v>
      </c>
      <c r="G6395" s="49" t="s">
        <v>489</v>
      </c>
      <c r="H6395">
        <v>6395</v>
      </c>
    </row>
    <row r="6396" spans="1:8">
      <c r="A6396" s="97" t="str">
        <f>IF(ISERROR(VLOOKUP(G6396,Range6,2,1))," ",VLOOKUP(G6396,Range6,2,1))</f>
        <v>Naples Market Only</v>
      </c>
      <c r="B6396" s="98" t="str">
        <f>VLOOKUP(F6396,Range7,2,0)</f>
        <v>Naples Realty Services</v>
      </c>
      <c r="C6396" s="41" t="s">
        <v>2165</v>
      </c>
      <c r="D6396" s="40">
        <v>118000</v>
      </c>
      <c r="E6396" s="39" t="s">
        <v>2070</v>
      </c>
      <c r="F6396" s="42" t="s">
        <v>48</v>
      </c>
      <c r="G6396" s="49" t="s">
        <v>489</v>
      </c>
      <c r="H6396">
        <v>6396</v>
      </c>
    </row>
    <row r="6397" spans="1:8">
      <c r="A6397" s="97" t="str">
        <f>IF(ISERROR(VLOOKUP(G6397,Range6,2,1))," ",VLOOKUP(G6397,Range6,2,1))</f>
        <v>Naples Market Only</v>
      </c>
      <c r="B6397" s="98" t="str">
        <f>VLOOKUP(F6397,Range7,2,0)</f>
        <v>ERA Faust Realty Group</v>
      </c>
      <c r="C6397" s="41" t="s">
        <v>2165</v>
      </c>
      <c r="D6397" s="40">
        <v>95000</v>
      </c>
      <c r="E6397" s="39" t="s">
        <v>2076</v>
      </c>
      <c r="F6397" s="42" t="s">
        <v>68</v>
      </c>
      <c r="G6397" s="49" t="s">
        <v>489</v>
      </c>
      <c r="H6397">
        <v>6397</v>
      </c>
    </row>
    <row r="6398" spans="1:8">
      <c r="A6398" s="97" t="str">
        <f>IF(ISERROR(VLOOKUP(G6398,Range6,2,1))," ",VLOOKUP(G6398,Range6,2,1))</f>
        <v>Naples Market Only</v>
      </c>
      <c r="B6398" s="98" t="e">
        <f>VLOOKUP(F6398,Range7,2,0)</f>
        <v>#N/A</v>
      </c>
      <c r="C6398" s="41" t="s">
        <v>2165</v>
      </c>
      <c r="D6398" s="40">
        <v>112000</v>
      </c>
      <c r="E6398" s="39" t="s">
        <v>2083</v>
      </c>
      <c r="F6398" s="42" t="s">
        <v>2100</v>
      </c>
      <c r="G6398" s="49" t="s">
        <v>489</v>
      </c>
      <c r="H6398">
        <v>6398</v>
      </c>
    </row>
    <row r="6399" spans="1:8">
      <c r="A6399" s="97" t="str">
        <f>IF(ISERROR(VLOOKUP(G6399,Range6,2,1))," ",VLOOKUP(G6399,Range6,2,1))</f>
        <v>Naples Market Only</v>
      </c>
      <c r="B6399" s="98" t="str">
        <f>VLOOKUP(F6399,Range7,2,0)</f>
        <v>John R Wood</v>
      </c>
      <c r="C6399" s="41" t="s">
        <v>2165</v>
      </c>
      <c r="D6399" s="40">
        <v>120000</v>
      </c>
      <c r="E6399" s="39" t="s">
        <v>2112</v>
      </c>
      <c r="F6399" s="42" t="s">
        <v>148</v>
      </c>
      <c r="G6399" s="49" t="s">
        <v>489</v>
      </c>
      <c r="H6399">
        <v>6399</v>
      </c>
    </row>
    <row r="6400" spans="1:8">
      <c r="A6400" s="97" t="str">
        <f>IF(ISERROR(VLOOKUP(G6400,Range6,2,1))," ",VLOOKUP(G6400,Range6,2,1))</f>
        <v>Naples Market Only</v>
      </c>
      <c r="B6400" s="98" t="str">
        <f>VLOOKUP(F6400,Range7,2,0)</f>
        <v>Coldwell Banker Residential Real Estate, Inc.</v>
      </c>
      <c r="C6400" s="41" t="s">
        <v>2165</v>
      </c>
      <c r="D6400" s="40">
        <v>151175</v>
      </c>
      <c r="E6400" s="39" t="s">
        <v>2124</v>
      </c>
      <c r="F6400" s="42" t="s">
        <v>32</v>
      </c>
      <c r="G6400" s="49" t="s">
        <v>489</v>
      </c>
      <c r="H6400">
        <v>6400</v>
      </c>
    </row>
    <row r="6401" spans="1:8">
      <c r="A6401" s="97" t="str">
        <f>IF(ISERROR(VLOOKUP(G6401,Range6,2,1))," ",VLOOKUP(G6401,Range6,2,1))</f>
        <v>Naples Market Only</v>
      </c>
      <c r="B6401" s="98" t="str">
        <f>VLOOKUP(F6401,Range7,2,0)</f>
        <v>ERA Faust Realty Group</v>
      </c>
      <c r="C6401" s="41" t="s">
        <v>2165</v>
      </c>
      <c r="D6401" s="40">
        <v>114000</v>
      </c>
      <c r="E6401" s="39" t="s">
        <v>2077</v>
      </c>
      <c r="F6401" s="42" t="s">
        <v>22</v>
      </c>
      <c r="G6401" s="49" t="s">
        <v>489</v>
      </c>
      <c r="H6401">
        <v>6401</v>
      </c>
    </row>
    <row r="6402" spans="1:8">
      <c r="A6402" s="97" t="str">
        <f>IF(ISERROR(VLOOKUP(G6402,Range6,2,1))," ",VLOOKUP(G6402,Range6,2,1))</f>
        <v>Naples Market Only</v>
      </c>
      <c r="B6402" s="98" t="str">
        <f>VLOOKUP(F6402,Range7,2,0)</f>
        <v>Royal Properties of Naples LLC</v>
      </c>
      <c r="C6402" s="41" t="s">
        <v>2165</v>
      </c>
      <c r="D6402" s="40">
        <v>118800</v>
      </c>
      <c r="E6402" s="39" t="s">
        <v>2104</v>
      </c>
      <c r="F6402" s="42" t="s">
        <v>36</v>
      </c>
      <c r="G6402" s="49" t="s">
        <v>489</v>
      </c>
      <c r="H6402">
        <v>6402</v>
      </c>
    </row>
    <row r="6403" spans="1:8">
      <c r="A6403" s="97" t="str">
        <f>IF(ISERROR(VLOOKUP(G6403,Range6,2,1))," ",VLOOKUP(G6403,Range6,2,1))</f>
        <v>Naples Market Only</v>
      </c>
      <c r="B6403" s="98" t="str">
        <f>VLOOKUP(F6403,Range7,2,0)</f>
        <v>Sand Castle Realty Group, Inc</v>
      </c>
      <c r="C6403" s="41" t="s">
        <v>2165</v>
      </c>
      <c r="D6403" s="40">
        <v>98000</v>
      </c>
      <c r="E6403" s="39" t="s">
        <v>2097</v>
      </c>
      <c r="F6403" s="42" t="s">
        <v>42</v>
      </c>
      <c r="G6403" s="49" t="s">
        <v>489</v>
      </c>
      <c r="H6403">
        <v>6403</v>
      </c>
    </row>
    <row r="6404" spans="1:8">
      <c r="A6404" s="97" t="str">
        <f>IF(ISERROR(VLOOKUP(G6404,Range6,2,1))," ",VLOOKUP(G6404,Range6,2,1))</f>
        <v>Naples Market Only</v>
      </c>
      <c r="B6404" s="98" t="str">
        <f>VLOOKUP(F6404,Range7,2,0)</f>
        <v>Downing Frye</v>
      </c>
      <c r="C6404" s="41" t="s">
        <v>2165</v>
      </c>
      <c r="D6404" s="40">
        <v>111000</v>
      </c>
      <c r="E6404" s="39" t="s">
        <v>2110</v>
      </c>
      <c r="F6404" s="42" t="s">
        <v>9</v>
      </c>
      <c r="G6404" s="49" t="s">
        <v>489</v>
      </c>
      <c r="H6404">
        <v>6404</v>
      </c>
    </row>
    <row r="6405" spans="1:8">
      <c r="A6405" s="97" t="str">
        <f>IF(ISERROR(VLOOKUP(G6405,Range6,2,1))," ",VLOOKUP(G6405,Range6,2,1))</f>
        <v>Naples Market Only</v>
      </c>
      <c r="B6405" s="98" t="str">
        <f>VLOOKUP(F6405,Range7,2,0)</f>
        <v>Premiere Plus Realty Co.</v>
      </c>
      <c r="C6405" s="41" t="s">
        <v>2165</v>
      </c>
      <c r="D6405" s="40">
        <v>122000</v>
      </c>
      <c r="E6405" s="39" t="s">
        <v>2081</v>
      </c>
      <c r="F6405" s="42" t="s">
        <v>20</v>
      </c>
      <c r="G6405" s="49" t="s">
        <v>489</v>
      </c>
      <c r="H6405">
        <v>6405</v>
      </c>
    </row>
    <row r="6406" spans="1:8">
      <c r="A6406" s="97" t="str">
        <f>IF(ISERROR(VLOOKUP(G6406,Range6,2,1))," ",VLOOKUP(G6406,Range6,2,1))</f>
        <v>Naples Market Only</v>
      </c>
      <c r="B6406" s="98" t="str">
        <f>VLOOKUP(F6406,Range7,2,0)</f>
        <v>Premier Properties of SWFL,INC</v>
      </c>
      <c r="C6406" s="41" t="s">
        <v>2165</v>
      </c>
      <c r="D6406" s="40">
        <v>102500</v>
      </c>
      <c r="E6406" s="39" t="s">
        <v>2079</v>
      </c>
      <c r="F6406" s="42" t="s">
        <v>163</v>
      </c>
      <c r="G6406" s="49" t="s">
        <v>489</v>
      </c>
      <c r="H6406">
        <v>6406</v>
      </c>
    </row>
    <row r="6407" spans="1:8">
      <c r="A6407" s="97" t="str">
        <f>IF(ISERROR(VLOOKUP(G6407,Range6,2,1))," ",VLOOKUP(G6407,Range6,2,1))</f>
        <v>Naples Market Only</v>
      </c>
      <c r="B6407" s="98" t="str">
        <f>VLOOKUP(F6407,Range7,2,0)</f>
        <v>Realty World, Top Producers Realty, Inc.</v>
      </c>
      <c r="C6407" s="41" t="s">
        <v>2165</v>
      </c>
      <c r="D6407" s="40">
        <v>95000</v>
      </c>
      <c r="E6407" s="39" t="s">
        <v>2079</v>
      </c>
      <c r="F6407" s="42" t="s">
        <v>69</v>
      </c>
      <c r="G6407" s="49" t="s">
        <v>489</v>
      </c>
      <c r="H6407">
        <v>6407</v>
      </c>
    </row>
    <row r="6408" spans="1:8">
      <c r="A6408" s="97" t="str">
        <f>IF(ISERROR(VLOOKUP(G6408,Range6,2,1))," ",VLOOKUP(G6408,Range6,2,1))</f>
        <v>Naples Market Only</v>
      </c>
      <c r="B6408" s="98" t="str">
        <f>VLOOKUP(F6408,Range7,2,0)</f>
        <v>Naples Realty Services</v>
      </c>
      <c r="C6408" s="41" t="s">
        <v>2165</v>
      </c>
      <c r="D6408" s="40">
        <v>117000</v>
      </c>
      <c r="E6408" s="39" t="s">
        <v>2070</v>
      </c>
      <c r="F6408" s="42" t="s">
        <v>48</v>
      </c>
      <c r="G6408" s="49" t="s">
        <v>489</v>
      </c>
      <c r="H6408">
        <v>6408</v>
      </c>
    </row>
    <row r="6409" spans="1:8">
      <c r="A6409" s="97" t="str">
        <f>IF(ISERROR(VLOOKUP(G6409,Range6,2,1))," ",VLOOKUP(G6409,Range6,2,1))</f>
        <v>Naples Market Only</v>
      </c>
      <c r="B6409" s="98" t="str">
        <f>VLOOKUP(F6409,Range7,2,0)</f>
        <v>Amerivest Realty</v>
      </c>
      <c r="C6409" s="41" t="s">
        <v>2165</v>
      </c>
      <c r="D6409" s="40">
        <v>67000</v>
      </c>
      <c r="E6409" s="39" t="s">
        <v>2110</v>
      </c>
      <c r="F6409" s="42" t="s">
        <v>37</v>
      </c>
      <c r="G6409" s="49" t="s">
        <v>489</v>
      </c>
      <c r="H6409">
        <v>6409</v>
      </c>
    </row>
    <row r="6410" spans="1:8">
      <c r="A6410" s="97" t="str">
        <f>IF(ISERROR(VLOOKUP(G6410,Range6,2,1))," ",VLOOKUP(G6410,Range6,2,1))</f>
        <v>Naples Market Only</v>
      </c>
      <c r="B6410" s="98" t="str">
        <f>VLOOKUP(F6410,Range7,2,0)</f>
        <v>WEICHERT, REALTORSr On The Gulf</v>
      </c>
      <c r="C6410" s="41" t="s">
        <v>2165</v>
      </c>
      <c r="D6410" s="40">
        <v>108000</v>
      </c>
      <c r="E6410" s="39" t="s">
        <v>2097</v>
      </c>
      <c r="F6410" s="42" t="s">
        <v>14</v>
      </c>
      <c r="G6410" s="49" t="s">
        <v>489</v>
      </c>
      <c r="H6410">
        <v>6410</v>
      </c>
    </row>
    <row r="6411" spans="1:8">
      <c r="A6411" s="97" t="str">
        <f>IF(ISERROR(VLOOKUP(G6411,Range6,2,1))," ",VLOOKUP(G6411,Range6,2,1))</f>
        <v>Bonita Estero Markets Only</v>
      </c>
      <c r="B6411" s="98" t="e">
        <f>VLOOKUP(F6411,Range7,2,0)</f>
        <v>#N/A</v>
      </c>
      <c r="C6411" s="41" t="s">
        <v>2165</v>
      </c>
      <c r="D6411" s="40">
        <v>110000</v>
      </c>
      <c r="E6411" s="39" t="s">
        <v>2085</v>
      </c>
      <c r="F6411" s="42" t="s">
        <v>2174</v>
      </c>
      <c r="G6411" s="49" t="s">
        <v>492</v>
      </c>
      <c r="H6411">
        <v>6411</v>
      </c>
    </row>
    <row r="6412" spans="1:8">
      <c r="A6412" s="97" t="str">
        <f>IF(ISERROR(VLOOKUP(G6412,Range6,2,1))," ",VLOOKUP(G6412,Range6,2,1))</f>
        <v>Naples Market Only</v>
      </c>
      <c r="B6412" s="98" t="str">
        <f>VLOOKUP(F6412,Range7,2,0)</f>
        <v>Coldwell Banker Residential Real Estate, Inc.</v>
      </c>
      <c r="C6412" s="41" t="s">
        <v>2165</v>
      </c>
      <c r="D6412" s="40">
        <v>80000</v>
      </c>
      <c r="E6412" s="39" t="s">
        <v>2076</v>
      </c>
      <c r="F6412" s="42" t="s">
        <v>32</v>
      </c>
      <c r="G6412" s="49" t="s">
        <v>489</v>
      </c>
      <c r="H6412">
        <v>6412</v>
      </c>
    </row>
    <row r="6413" spans="1:8">
      <c r="A6413" s="97" t="str">
        <f>IF(ISERROR(VLOOKUP(G6413,Range6,2,1))," ",VLOOKUP(G6413,Range6,2,1))</f>
        <v>Naples Market Only</v>
      </c>
      <c r="B6413" s="98" t="str">
        <f>VLOOKUP(F6413,Range7,2,0)</f>
        <v>John R Wood</v>
      </c>
      <c r="C6413" s="41" t="s">
        <v>2165</v>
      </c>
      <c r="D6413" s="40">
        <v>119000</v>
      </c>
      <c r="E6413" s="39" t="s">
        <v>2084</v>
      </c>
      <c r="F6413" s="42" t="s">
        <v>75</v>
      </c>
      <c r="G6413" s="49" t="s">
        <v>489</v>
      </c>
      <c r="H6413">
        <v>6413</v>
      </c>
    </row>
    <row r="6414" spans="1:8">
      <c r="A6414" s="97" t="str">
        <f>IF(ISERROR(VLOOKUP(G6414,Range6,2,1))," ",VLOOKUP(G6414,Range6,2,1))</f>
        <v>Naples Market Only</v>
      </c>
      <c r="B6414" s="98" t="str">
        <f>VLOOKUP(F6414,Range7,2,0)</f>
        <v>Premiere Plus Realty Co.</v>
      </c>
      <c r="C6414" s="41" t="s">
        <v>2165</v>
      </c>
      <c r="D6414" s="40">
        <v>87000</v>
      </c>
      <c r="E6414" s="39" t="s">
        <v>2084</v>
      </c>
      <c r="F6414" s="42" t="s">
        <v>20</v>
      </c>
      <c r="G6414" s="49" t="s">
        <v>489</v>
      </c>
      <c r="H6414">
        <v>6414</v>
      </c>
    </row>
    <row r="6415" spans="1:8">
      <c r="A6415" s="97" t="str">
        <f>IF(ISERROR(VLOOKUP(G6415,Range6,2,1))," ",VLOOKUP(G6415,Range6,2,1))</f>
        <v>Bonita Estero Markets Only</v>
      </c>
      <c r="B6415" s="98" t="str">
        <f>VLOOKUP(F6415,Range7,2,0)</f>
        <v xml:space="preserve">Non MLS </v>
      </c>
      <c r="C6415" s="41" t="s">
        <v>2165</v>
      </c>
      <c r="D6415" s="40">
        <v>112500</v>
      </c>
      <c r="E6415" s="39" t="s">
        <v>2078</v>
      </c>
      <c r="F6415" s="42" t="s">
        <v>41</v>
      </c>
      <c r="G6415" s="49" t="s">
        <v>491</v>
      </c>
      <c r="H6415">
        <v>6415</v>
      </c>
    </row>
    <row r="6416" spans="1:8">
      <c r="A6416" s="97" t="str">
        <f>IF(ISERROR(VLOOKUP(G6416,Range6,2,1))," ",VLOOKUP(G6416,Range6,2,1))</f>
        <v>Bonita Estero Markets Only</v>
      </c>
      <c r="B6416" s="98" t="str">
        <f>VLOOKUP(F6416,Range7,2,0)</f>
        <v xml:space="preserve">Non MLS </v>
      </c>
      <c r="C6416" s="41" t="s">
        <v>2165</v>
      </c>
      <c r="D6416" s="40">
        <v>110000</v>
      </c>
      <c r="E6416" s="39" t="s">
        <v>2094</v>
      </c>
      <c r="F6416" s="42" t="s">
        <v>41</v>
      </c>
      <c r="G6416" s="49" t="s">
        <v>491</v>
      </c>
      <c r="H6416">
        <v>6416</v>
      </c>
    </row>
    <row r="6417" spans="1:8">
      <c r="A6417" s="97" t="str">
        <f>IF(ISERROR(VLOOKUP(G6417,Range6,2,1))," ",VLOOKUP(G6417,Range6,2,1))</f>
        <v>Naples Market Only</v>
      </c>
      <c r="B6417" s="98" t="str">
        <f>VLOOKUP(F6417,Range7,2,0)</f>
        <v>Waterfront Realty Group, Inc.</v>
      </c>
      <c r="C6417" s="41" t="s">
        <v>2165</v>
      </c>
      <c r="D6417" s="40">
        <v>100000</v>
      </c>
      <c r="E6417" s="39" t="s">
        <v>2104</v>
      </c>
      <c r="F6417" s="42" t="s">
        <v>30</v>
      </c>
      <c r="G6417" s="49" t="s">
        <v>489</v>
      </c>
      <c r="H6417">
        <v>6417</v>
      </c>
    </row>
    <row r="6418" spans="1:8">
      <c r="A6418" s="97" t="str">
        <f>IF(ISERROR(VLOOKUP(G6418,Range6,2,1))," ",VLOOKUP(G6418,Range6,2,1))</f>
        <v>Naples Market Only</v>
      </c>
      <c r="B6418" s="98" t="str">
        <f>VLOOKUP(F6418,Range7,2,0)</f>
        <v>Coldwell Banker Residential Real Estate, Inc.</v>
      </c>
      <c r="C6418" s="41" t="s">
        <v>2165</v>
      </c>
      <c r="D6418" s="40">
        <v>100000</v>
      </c>
      <c r="E6418" s="39" t="s">
        <v>2081</v>
      </c>
      <c r="F6418" s="42" t="s">
        <v>81</v>
      </c>
      <c r="G6418" s="49" t="s">
        <v>489</v>
      </c>
      <c r="H6418">
        <v>6418</v>
      </c>
    </row>
    <row r="6419" spans="1:8">
      <c r="A6419" s="97" t="str">
        <f>IF(ISERROR(VLOOKUP(G6419,Range6,2,1))," ",VLOOKUP(G6419,Range6,2,1))</f>
        <v>Naples Market Only</v>
      </c>
      <c r="B6419" s="98" t="str">
        <f>VLOOKUP(F6419,Range7,2,0)</f>
        <v>Remax Coastal Living</v>
      </c>
      <c r="C6419" s="41" t="s">
        <v>2165</v>
      </c>
      <c r="D6419" s="40">
        <v>117000</v>
      </c>
      <c r="E6419" s="39" t="s">
        <v>2097</v>
      </c>
      <c r="F6419" s="42" t="s">
        <v>230</v>
      </c>
      <c r="G6419" s="49" t="s">
        <v>489</v>
      </c>
      <c r="H6419">
        <v>6419</v>
      </c>
    </row>
    <row r="6420" spans="1:8">
      <c r="A6420" s="97" t="str">
        <f>IF(ISERROR(VLOOKUP(G6420,Range6,2,1))," ",VLOOKUP(G6420,Range6,2,1))</f>
        <v>Naples Market Only</v>
      </c>
      <c r="B6420" s="98" t="str">
        <f>VLOOKUP(F6420,Range7,2,0)</f>
        <v>RealtyUSA.com, Inc.</v>
      </c>
      <c r="C6420" s="41" t="s">
        <v>2165</v>
      </c>
      <c r="D6420" s="40">
        <v>105000</v>
      </c>
      <c r="E6420" s="39" t="s">
        <v>2084</v>
      </c>
      <c r="F6420" s="42" t="s">
        <v>98</v>
      </c>
      <c r="G6420" s="49" t="s">
        <v>489</v>
      </c>
      <c r="H6420">
        <v>6420</v>
      </c>
    </row>
    <row r="6421" spans="1:8">
      <c r="A6421" s="97" t="str">
        <f>IF(ISERROR(VLOOKUP(G6421,Range6,2,1))," ",VLOOKUP(G6421,Range6,2,1))</f>
        <v>Bonita Estero Markets Only</v>
      </c>
      <c r="B6421" s="98" t="str">
        <f>VLOOKUP(F6421,Range7,2,0)</f>
        <v>Kunkle Realty, LLC</v>
      </c>
      <c r="C6421" s="41" t="s">
        <v>2165</v>
      </c>
      <c r="D6421" s="40">
        <v>101000</v>
      </c>
      <c r="E6421" s="39" t="s">
        <v>2085</v>
      </c>
      <c r="F6421" s="42" t="s">
        <v>118</v>
      </c>
      <c r="G6421" s="49" t="s">
        <v>492</v>
      </c>
      <c r="H6421">
        <v>6421</v>
      </c>
    </row>
    <row r="6422" spans="1:8">
      <c r="A6422" s="97" t="str">
        <f>IF(ISERROR(VLOOKUP(G6422,Range6,2,1))," ",VLOOKUP(G6422,Range6,2,1))</f>
        <v>Naples Market Only</v>
      </c>
      <c r="B6422" s="98" t="str">
        <f>VLOOKUP(F6422,Range7,2,0)</f>
        <v>John R Wood</v>
      </c>
      <c r="C6422" s="41" t="s">
        <v>2165</v>
      </c>
      <c r="D6422" s="40">
        <v>123000</v>
      </c>
      <c r="E6422" s="39" t="s">
        <v>2097</v>
      </c>
      <c r="F6422" s="42" t="s">
        <v>75</v>
      </c>
      <c r="G6422" s="49" t="s">
        <v>489</v>
      </c>
      <c r="H6422">
        <v>6422</v>
      </c>
    </row>
    <row r="6423" spans="1:8">
      <c r="A6423" s="97" t="str">
        <f>IF(ISERROR(VLOOKUP(G6423,Range6,2,1))," ",VLOOKUP(G6423,Range6,2,1))</f>
        <v>Naples Market Only</v>
      </c>
      <c r="B6423" s="98" t="str">
        <f>VLOOKUP(F6423,Range7,2,0)</f>
        <v>Keller Williams Elite Realty</v>
      </c>
      <c r="C6423" s="41" t="s">
        <v>2165</v>
      </c>
      <c r="D6423" s="40">
        <v>112500</v>
      </c>
      <c r="E6423" s="39" t="s">
        <v>2073</v>
      </c>
      <c r="F6423" s="42" t="s">
        <v>24</v>
      </c>
      <c r="G6423" s="49" t="s">
        <v>489</v>
      </c>
      <c r="H6423">
        <v>6423</v>
      </c>
    </row>
    <row r="6424" spans="1:8">
      <c r="A6424" s="97" t="str">
        <f>IF(ISERROR(VLOOKUP(G6424,Range6,2,1))," ",VLOOKUP(G6424,Range6,2,1))</f>
        <v>Naples Market Only</v>
      </c>
      <c r="B6424" s="98" t="str">
        <f>VLOOKUP(F6424,Range7,2,0)</f>
        <v>Amerivest Realty</v>
      </c>
      <c r="C6424" s="41" t="s">
        <v>2165</v>
      </c>
      <c r="D6424" s="40">
        <v>120100</v>
      </c>
      <c r="E6424" s="39" t="s">
        <v>2083</v>
      </c>
      <c r="F6424" s="42" t="s">
        <v>38</v>
      </c>
      <c r="G6424" s="49" t="s">
        <v>489</v>
      </c>
      <c r="H6424">
        <v>6424</v>
      </c>
    </row>
    <row r="6425" spans="1:8">
      <c r="A6425" s="97" t="str">
        <f>IF(ISERROR(VLOOKUP(G6425,Range6,2,1))," ",VLOOKUP(G6425,Range6,2,1))</f>
        <v>Naples Market Only</v>
      </c>
      <c r="B6425" s="98" t="str">
        <f>VLOOKUP(F6425,Range7,2,0)</f>
        <v>RE/MAX Results Realty</v>
      </c>
      <c r="C6425" s="41" t="s">
        <v>2165</v>
      </c>
      <c r="D6425" s="40">
        <v>92500</v>
      </c>
      <c r="E6425" s="39" t="s">
        <v>2073</v>
      </c>
      <c r="F6425" s="42" t="s">
        <v>53</v>
      </c>
      <c r="G6425" s="49" t="s">
        <v>489</v>
      </c>
      <c r="H6425">
        <v>6425</v>
      </c>
    </row>
    <row r="6426" spans="1:8">
      <c r="A6426" s="97" t="str">
        <f>IF(ISERROR(VLOOKUP(G6426,Range6,2,1))," ",VLOOKUP(G6426,Range6,2,1))</f>
        <v>Bonita Estero Markets Only</v>
      </c>
      <c r="B6426" s="98" t="str">
        <f>VLOOKUP(F6426,Range7,2,0)</f>
        <v>RE/MAX Estates</v>
      </c>
      <c r="C6426" s="41" t="s">
        <v>2165</v>
      </c>
      <c r="D6426" s="40">
        <v>110000</v>
      </c>
      <c r="E6426" s="39" t="s">
        <v>2087</v>
      </c>
      <c r="F6426" s="42" t="s">
        <v>54</v>
      </c>
      <c r="G6426" s="49" t="s">
        <v>492</v>
      </c>
      <c r="H6426">
        <v>6426</v>
      </c>
    </row>
    <row r="6427" spans="1:8">
      <c r="A6427" s="97" t="str">
        <f>IF(ISERROR(VLOOKUP(G6427,Range6,2,1))," ",VLOOKUP(G6427,Range6,2,1))</f>
        <v>Naples Market Only</v>
      </c>
      <c r="B6427" s="98" t="str">
        <f>VLOOKUP(F6427,Range7,2,0)</f>
        <v xml:space="preserve">Non MLS </v>
      </c>
      <c r="C6427" s="41" t="s">
        <v>2165</v>
      </c>
      <c r="D6427" s="40">
        <v>110000</v>
      </c>
      <c r="E6427" s="39" t="s">
        <v>2091</v>
      </c>
      <c r="F6427" s="42" t="s">
        <v>41</v>
      </c>
      <c r="G6427" s="49" t="s">
        <v>489</v>
      </c>
      <c r="H6427">
        <v>6427</v>
      </c>
    </row>
    <row r="6428" spans="1:8">
      <c r="A6428" s="97" t="str">
        <f>IF(ISERROR(VLOOKUP(G6428,Range6,2,1))," ",VLOOKUP(G6428,Range6,2,1))</f>
        <v>Naples Market Only</v>
      </c>
      <c r="B6428" s="98" t="str">
        <f>VLOOKUP(F6428,Range7,2,0)</f>
        <v>U S Prime Realty LLC</v>
      </c>
      <c r="C6428" s="41" t="s">
        <v>2165</v>
      </c>
      <c r="D6428" s="40">
        <v>120000</v>
      </c>
      <c r="E6428" s="39" t="s">
        <v>2081</v>
      </c>
      <c r="F6428" s="42" t="s">
        <v>65</v>
      </c>
      <c r="G6428" s="49" t="s">
        <v>489</v>
      </c>
      <c r="H6428">
        <v>6428</v>
      </c>
    </row>
    <row r="6429" spans="1:8">
      <c r="A6429" s="97" t="str">
        <f>IF(ISERROR(VLOOKUP(G6429,Range6,2,1))," ",VLOOKUP(G6429,Range6,2,1))</f>
        <v>Naples Market Only</v>
      </c>
      <c r="B6429" s="98" t="str">
        <f>VLOOKUP(F6429,Range7,2,0)</f>
        <v>Premiere Plus Realty Co.</v>
      </c>
      <c r="C6429" s="41" t="s">
        <v>2165</v>
      </c>
      <c r="D6429" s="40">
        <v>150000</v>
      </c>
      <c r="E6429" s="39" t="s">
        <v>2108</v>
      </c>
      <c r="F6429" s="42" t="s">
        <v>20</v>
      </c>
      <c r="G6429" s="49" t="s">
        <v>489</v>
      </c>
      <c r="H6429">
        <v>6429</v>
      </c>
    </row>
    <row r="6430" spans="1:8">
      <c r="A6430" s="97" t="str">
        <f>IF(ISERROR(VLOOKUP(G6430,Range6,2,1))," ",VLOOKUP(G6430,Range6,2,1))</f>
        <v>Naples Market Only</v>
      </c>
      <c r="B6430" s="98" t="str">
        <f>VLOOKUP(F6430,Range7,2,0)</f>
        <v>ERA Faust Realty Group</v>
      </c>
      <c r="C6430" s="41" t="s">
        <v>2165</v>
      </c>
      <c r="D6430" s="40">
        <v>105000</v>
      </c>
      <c r="E6430" s="39" t="s">
        <v>2070</v>
      </c>
      <c r="F6430" s="42" t="s">
        <v>68</v>
      </c>
      <c r="G6430" s="49" t="s">
        <v>489</v>
      </c>
      <c r="H6430">
        <v>6430</v>
      </c>
    </row>
    <row r="6431" spans="1:8">
      <c r="A6431" s="97" t="str">
        <f>IF(ISERROR(VLOOKUP(G6431,Range6,2,1))," ",VLOOKUP(G6431,Range6,2,1))</f>
        <v>Bonita Estero Markets Only</v>
      </c>
      <c r="B6431" s="98" t="str">
        <f>VLOOKUP(F6431,Range7,2,0)</f>
        <v>Downing Frye</v>
      </c>
      <c r="C6431" s="41" t="s">
        <v>2165</v>
      </c>
      <c r="D6431" s="40">
        <v>100000</v>
      </c>
      <c r="E6431" s="39" t="s">
        <v>2074</v>
      </c>
      <c r="F6431" s="42" t="s">
        <v>58</v>
      </c>
      <c r="G6431" s="49" t="s">
        <v>491</v>
      </c>
      <c r="H6431">
        <v>6431</v>
      </c>
    </row>
    <row r="6432" spans="1:8">
      <c r="A6432" s="97" t="str">
        <f>IF(ISERROR(VLOOKUP(G6432,Range6,2,1))," ",VLOOKUP(G6432,Range6,2,1))</f>
        <v>Naples Market Only</v>
      </c>
      <c r="B6432" s="98" t="str">
        <f>VLOOKUP(F6432,Range7,2,0)</f>
        <v>Downing Frye</v>
      </c>
      <c r="C6432" s="41" t="s">
        <v>2165</v>
      </c>
      <c r="D6432" s="40">
        <v>133000</v>
      </c>
      <c r="E6432" s="39" t="s">
        <v>2083</v>
      </c>
      <c r="F6432" s="42" t="s">
        <v>9</v>
      </c>
      <c r="G6432" s="49" t="s">
        <v>489</v>
      </c>
      <c r="H6432">
        <v>6432</v>
      </c>
    </row>
    <row r="6433" spans="1:8">
      <c r="A6433" s="97" t="str">
        <f>IF(ISERROR(VLOOKUP(G6433,Range6,2,1))," ",VLOOKUP(G6433,Range6,2,1))</f>
        <v>Naples Market Only</v>
      </c>
      <c r="B6433" s="98" t="str">
        <f>VLOOKUP(F6433,Range7,2,0)</f>
        <v>Amerivest Realty</v>
      </c>
      <c r="C6433" s="41" t="s">
        <v>2165</v>
      </c>
      <c r="D6433" s="40">
        <v>98000</v>
      </c>
      <c r="E6433" s="39" t="s">
        <v>2077</v>
      </c>
      <c r="F6433" s="42" t="s">
        <v>38</v>
      </c>
      <c r="G6433" s="49" t="s">
        <v>489</v>
      </c>
      <c r="H6433">
        <v>6433</v>
      </c>
    </row>
    <row r="6434" spans="1:8">
      <c r="A6434" s="97" t="str">
        <f>IF(ISERROR(VLOOKUP(G6434,Range6,2,1))," ",VLOOKUP(G6434,Range6,2,1))</f>
        <v>Naples Market Only</v>
      </c>
      <c r="B6434" s="98" t="str">
        <f>VLOOKUP(F6434,Range7,2,0)</f>
        <v>Prudential Florida WCI Realty</v>
      </c>
      <c r="C6434" s="41" t="s">
        <v>2165</v>
      </c>
      <c r="D6434" s="40">
        <v>129850</v>
      </c>
      <c r="E6434" s="39" t="s">
        <v>2097</v>
      </c>
      <c r="F6434" s="42" t="s">
        <v>57</v>
      </c>
      <c r="G6434" s="49" t="s">
        <v>489</v>
      </c>
      <c r="H6434">
        <v>6434</v>
      </c>
    </row>
    <row r="6435" spans="1:8">
      <c r="A6435" s="97" t="str">
        <f>IF(ISERROR(VLOOKUP(G6435,Range6,2,1))," ",VLOOKUP(G6435,Range6,2,1))</f>
        <v>Naples Market Only</v>
      </c>
      <c r="B6435" s="98" t="e">
        <f>VLOOKUP(F6435,Range7,2,0)</f>
        <v>#N/A</v>
      </c>
      <c r="C6435" s="41" t="s">
        <v>2165</v>
      </c>
      <c r="D6435" s="40">
        <v>110000</v>
      </c>
      <c r="E6435" s="39" t="s">
        <v>2070</v>
      </c>
      <c r="F6435" s="42" t="s">
        <v>2135</v>
      </c>
      <c r="G6435" s="49" t="s">
        <v>489</v>
      </c>
      <c r="H6435">
        <v>6435</v>
      </c>
    </row>
    <row r="6436" spans="1:8">
      <c r="A6436" s="97" t="str">
        <f>IF(ISERROR(VLOOKUP(G6436,Range6,2,1))," ",VLOOKUP(G6436,Range6,2,1))</f>
        <v>Bonita Estero Markets Only</v>
      </c>
      <c r="B6436" s="98" t="str">
        <f>VLOOKUP(F6436,Range7,2,0)</f>
        <v xml:space="preserve">Non MLS </v>
      </c>
      <c r="C6436" s="41" t="s">
        <v>2165</v>
      </c>
      <c r="D6436" s="40">
        <v>119900</v>
      </c>
      <c r="E6436" s="39" t="s">
        <v>2087</v>
      </c>
      <c r="F6436" s="42" t="s">
        <v>41</v>
      </c>
      <c r="G6436" s="49" t="s">
        <v>492</v>
      </c>
      <c r="H6436">
        <v>6436</v>
      </c>
    </row>
    <row r="6437" spans="1:8">
      <c r="A6437" s="97" t="str">
        <f>IF(ISERROR(VLOOKUP(G6437,Range6,2,1))," ",VLOOKUP(G6437,Range6,2,1))</f>
        <v>Naples Market Only</v>
      </c>
      <c r="B6437" s="98" t="str">
        <f>VLOOKUP(F6437,Range7,2,0)</f>
        <v>Downing Frye</v>
      </c>
      <c r="C6437" s="41" t="s">
        <v>2165</v>
      </c>
      <c r="D6437" s="40">
        <v>118000</v>
      </c>
      <c r="E6437" s="39" t="s">
        <v>2112</v>
      </c>
      <c r="F6437" s="42" t="s">
        <v>9</v>
      </c>
      <c r="G6437" s="49" t="s">
        <v>489</v>
      </c>
      <c r="H6437">
        <v>6437</v>
      </c>
    </row>
    <row r="6438" spans="1:8">
      <c r="A6438" s="97" t="str">
        <f>IF(ISERROR(VLOOKUP(G6438,Range6,2,1))," ",VLOOKUP(G6438,Range6,2,1))</f>
        <v>Bonita Estero Markets Only</v>
      </c>
      <c r="B6438" s="98" t="str">
        <f>VLOOKUP(F6438,Range7,2,0)</f>
        <v>Pollard &amp; Hedrich Realty, Inc.</v>
      </c>
      <c r="C6438" s="41" t="s">
        <v>2165</v>
      </c>
      <c r="D6438" s="40">
        <v>120000</v>
      </c>
      <c r="E6438" s="39" t="s">
        <v>2094</v>
      </c>
      <c r="F6438" s="42" t="s">
        <v>1024</v>
      </c>
      <c r="G6438" s="49" t="s">
        <v>491</v>
      </c>
      <c r="H6438">
        <v>6438</v>
      </c>
    </row>
    <row r="6439" spans="1:8">
      <c r="A6439" s="97" t="str">
        <f>IF(ISERROR(VLOOKUP(G6439,Range6,2,1))," ",VLOOKUP(G6439,Range6,2,1))</f>
        <v>Bonita Estero Markets Only</v>
      </c>
      <c r="B6439" s="98" t="str">
        <f>VLOOKUP(F6439,Range7,2,0)</f>
        <v>Miromar Real Estate of SW Florida</v>
      </c>
      <c r="C6439" s="41" t="s">
        <v>2165</v>
      </c>
      <c r="D6439" s="40">
        <v>115000</v>
      </c>
      <c r="E6439" s="39" t="s">
        <v>2118</v>
      </c>
      <c r="F6439" s="42" t="s">
        <v>258</v>
      </c>
      <c r="G6439" s="49" t="s">
        <v>492</v>
      </c>
      <c r="H6439">
        <v>6439</v>
      </c>
    </row>
    <row r="6440" spans="1:8">
      <c r="A6440" s="97" t="str">
        <f>IF(ISERROR(VLOOKUP(G6440,Range6,2,1))," ",VLOOKUP(G6440,Range6,2,1))</f>
        <v>Naples Market Only</v>
      </c>
      <c r="B6440" s="98" t="str">
        <f>VLOOKUP(F6440,Range7,2,0)</f>
        <v xml:space="preserve">Non MLS </v>
      </c>
      <c r="C6440" s="41" t="s">
        <v>2165</v>
      </c>
      <c r="D6440" s="40">
        <v>95000</v>
      </c>
      <c r="E6440" s="39" t="s">
        <v>2113</v>
      </c>
      <c r="F6440" s="42" t="s">
        <v>41</v>
      </c>
      <c r="G6440" s="49" t="s">
        <v>489</v>
      </c>
      <c r="H6440">
        <v>6440</v>
      </c>
    </row>
    <row r="6441" spans="1:8">
      <c r="A6441" s="97" t="str">
        <f>IF(ISERROR(VLOOKUP(G6441,Range6,2,1))," ",VLOOKUP(G6441,Range6,2,1))</f>
        <v>Naples Market Only</v>
      </c>
      <c r="B6441" s="98" t="str">
        <f>VLOOKUP(F6441,Range7,2,0)</f>
        <v>John R Wood</v>
      </c>
      <c r="C6441" s="41" t="s">
        <v>2165</v>
      </c>
      <c r="D6441" s="40">
        <v>118000</v>
      </c>
      <c r="E6441" s="39" t="s">
        <v>2108</v>
      </c>
      <c r="F6441" s="42" t="s">
        <v>75</v>
      </c>
      <c r="G6441" s="49" t="s">
        <v>489</v>
      </c>
      <c r="H6441">
        <v>6441</v>
      </c>
    </row>
    <row r="6442" spans="1:8">
      <c r="A6442" s="97" t="str">
        <f>IF(ISERROR(VLOOKUP(G6442,Range6,2,1))," ",VLOOKUP(G6442,Range6,2,1))</f>
        <v>Naples Market Only</v>
      </c>
      <c r="B6442" s="98" t="str">
        <f>VLOOKUP(F6442,Range7,2,0)</f>
        <v>Florida Home Realty of Collier County, Inc.</v>
      </c>
      <c r="C6442" s="41" t="s">
        <v>2165</v>
      </c>
      <c r="D6442" s="40">
        <v>119900</v>
      </c>
      <c r="E6442" s="39" t="s">
        <v>2108</v>
      </c>
      <c r="F6442" s="42" t="s">
        <v>35</v>
      </c>
      <c r="G6442" s="49" t="s">
        <v>489</v>
      </c>
      <c r="H6442">
        <v>6442</v>
      </c>
    </row>
    <row r="6443" spans="1:8">
      <c r="A6443" s="97" t="str">
        <f>IF(ISERROR(VLOOKUP(G6443,Range6,2,1))," ",VLOOKUP(G6443,Range6,2,1))</f>
        <v>Naples Market Only</v>
      </c>
      <c r="B6443" s="98" t="str">
        <f>VLOOKUP(F6443,Range7,2,0)</f>
        <v>Zip Realty, Inc.</v>
      </c>
      <c r="C6443" s="41" t="s">
        <v>2165</v>
      </c>
      <c r="D6443" s="40">
        <v>106000</v>
      </c>
      <c r="E6443" s="39" t="s">
        <v>2104</v>
      </c>
      <c r="F6443" s="42" t="s">
        <v>238</v>
      </c>
      <c r="G6443" s="49" t="s">
        <v>489</v>
      </c>
      <c r="H6443">
        <v>6443</v>
      </c>
    </row>
    <row r="6444" spans="1:8">
      <c r="A6444" s="97" t="str">
        <f>IF(ISERROR(VLOOKUP(G6444,Range6,2,1))," ",VLOOKUP(G6444,Range6,2,1))</f>
        <v>Naples Market Only</v>
      </c>
      <c r="B6444" s="98" t="str">
        <f>VLOOKUP(F6444,Range7,2,0)</f>
        <v>Downing Frye</v>
      </c>
      <c r="C6444" s="41" t="s">
        <v>2165</v>
      </c>
      <c r="D6444" s="40">
        <v>99500</v>
      </c>
      <c r="E6444" s="39" t="s">
        <v>2077</v>
      </c>
      <c r="F6444" s="42" t="s">
        <v>9</v>
      </c>
      <c r="G6444" s="49" t="s">
        <v>489</v>
      </c>
      <c r="H6444">
        <v>6444</v>
      </c>
    </row>
    <row r="6445" spans="1:8">
      <c r="A6445" s="97" t="str">
        <f>IF(ISERROR(VLOOKUP(G6445,Range6,2,1))," ",VLOOKUP(G6445,Range6,2,1))</f>
        <v>Naples Market Only</v>
      </c>
      <c r="B6445" s="98" t="str">
        <f>VLOOKUP(F6445,Range7,2,0)</f>
        <v>Sand Castle Realty Group, Inc</v>
      </c>
      <c r="C6445" s="41" t="s">
        <v>2165</v>
      </c>
      <c r="D6445" s="40">
        <v>112000</v>
      </c>
      <c r="E6445" s="39" t="s">
        <v>2081</v>
      </c>
      <c r="F6445" s="42" t="s">
        <v>29</v>
      </c>
      <c r="G6445" s="49" t="s">
        <v>489</v>
      </c>
      <c r="H6445">
        <v>6445</v>
      </c>
    </row>
    <row r="6446" spans="1:8">
      <c r="A6446" s="97" t="str">
        <f>IF(ISERROR(VLOOKUP(G6446,Range6,2,1))," ",VLOOKUP(G6446,Range6,2,1))</f>
        <v>Bonita Estero Markets Only</v>
      </c>
      <c r="B6446" s="98" t="str">
        <f>VLOOKUP(F6446,Range7,2,0)</f>
        <v>Naples Realty Services</v>
      </c>
      <c r="C6446" s="41" t="s">
        <v>2165</v>
      </c>
      <c r="D6446" s="40">
        <v>110000</v>
      </c>
      <c r="E6446" s="39" t="s">
        <v>2085</v>
      </c>
      <c r="F6446" s="42" t="s">
        <v>48</v>
      </c>
      <c r="G6446" s="49" t="s">
        <v>492</v>
      </c>
      <c r="H6446">
        <v>6446</v>
      </c>
    </row>
    <row r="6447" spans="1:8">
      <c r="A6447" s="97" t="str">
        <f>IF(ISERROR(VLOOKUP(G6447,Range6,2,1))," ",VLOOKUP(G6447,Range6,2,1))</f>
        <v>Naples Market Only</v>
      </c>
      <c r="B6447" s="98" t="str">
        <f>VLOOKUP(F6447,Range7,2,0)</f>
        <v>Naples Realty Services</v>
      </c>
      <c r="C6447" s="41" t="s">
        <v>2165</v>
      </c>
      <c r="D6447" s="40">
        <v>127000</v>
      </c>
      <c r="E6447" s="39" t="s">
        <v>2077</v>
      </c>
      <c r="F6447" s="42" t="s">
        <v>48</v>
      </c>
      <c r="G6447" s="49" t="s">
        <v>489</v>
      </c>
      <c r="H6447">
        <v>6447</v>
      </c>
    </row>
    <row r="6448" spans="1:8">
      <c r="A6448" s="97" t="str">
        <f>IF(ISERROR(VLOOKUP(G6448,Range6,2,1))," ",VLOOKUP(G6448,Range6,2,1))</f>
        <v>Naples Market Only</v>
      </c>
      <c r="B6448" s="98" t="e">
        <f>VLOOKUP(F6448,Range7,2,0)</f>
        <v>#N/A</v>
      </c>
      <c r="C6448" s="41" t="s">
        <v>2165</v>
      </c>
      <c r="D6448" s="40">
        <v>138000</v>
      </c>
      <c r="E6448" s="39" t="s">
        <v>2081</v>
      </c>
      <c r="F6448" s="42" t="s">
        <v>2173</v>
      </c>
      <c r="G6448" s="49" t="s">
        <v>489</v>
      </c>
      <c r="H6448">
        <v>6448</v>
      </c>
    </row>
    <row r="6449" spans="1:8">
      <c r="A6449" s="97" t="str">
        <f>IF(ISERROR(VLOOKUP(G6449,Range6,2,1))," ",VLOOKUP(G6449,Range6,2,1))</f>
        <v>Naples Market Only</v>
      </c>
      <c r="B6449" s="98" t="str">
        <f>VLOOKUP(F6449,Range7,2,0)</f>
        <v>Prudential Florida WCI Realty</v>
      </c>
      <c r="C6449" s="41" t="s">
        <v>2165</v>
      </c>
      <c r="D6449" s="40">
        <v>110000</v>
      </c>
      <c r="E6449" s="39" t="s">
        <v>2110</v>
      </c>
      <c r="F6449" s="42" t="s">
        <v>46</v>
      </c>
      <c r="G6449" s="49" t="s">
        <v>489</v>
      </c>
      <c r="H6449">
        <v>6449</v>
      </c>
    </row>
    <row r="6450" spans="1:8">
      <c r="A6450" s="97" t="str">
        <f>IF(ISERROR(VLOOKUP(G6450,Range6,2,1))," ",VLOOKUP(G6450,Range6,2,1))</f>
        <v>Naples Market Only</v>
      </c>
      <c r="B6450" s="98" t="str">
        <f>VLOOKUP(F6450,Range7,2,0)</f>
        <v>Prudential Florida WCI Realty</v>
      </c>
      <c r="C6450" s="41" t="s">
        <v>2165</v>
      </c>
      <c r="D6450" s="40">
        <v>112450</v>
      </c>
      <c r="E6450" s="39" t="s">
        <v>2079</v>
      </c>
      <c r="F6450" s="42" t="s">
        <v>56</v>
      </c>
      <c r="G6450" s="49" t="s">
        <v>489</v>
      </c>
      <c r="H6450">
        <v>6450</v>
      </c>
    </row>
    <row r="6451" spans="1:8">
      <c r="A6451" s="97" t="str">
        <f>IF(ISERROR(VLOOKUP(G6451,Range6,2,1))," ",VLOOKUP(G6451,Range6,2,1))</f>
        <v>Naples Market Only</v>
      </c>
      <c r="B6451" s="98" t="str">
        <f>VLOOKUP(F6451,Range7,2,0)</f>
        <v>Kaye Realty Inc.</v>
      </c>
      <c r="C6451" s="41" t="s">
        <v>2165</v>
      </c>
      <c r="D6451" s="40">
        <v>119000</v>
      </c>
      <c r="E6451" s="39" t="s">
        <v>2098</v>
      </c>
      <c r="F6451" s="42" t="s">
        <v>410</v>
      </c>
      <c r="G6451" s="49" t="s">
        <v>489</v>
      </c>
      <c r="H6451">
        <v>6451</v>
      </c>
    </row>
    <row r="6452" spans="1:8">
      <c r="A6452" s="97" t="str">
        <f>IF(ISERROR(VLOOKUP(G6452,Range6,2,1))," ",VLOOKUP(G6452,Range6,2,1))</f>
        <v>Naples Market Only</v>
      </c>
      <c r="B6452" s="98" t="str">
        <f>VLOOKUP(F6452,Range7,2,0)</f>
        <v>ERA Faust Realty Group</v>
      </c>
      <c r="C6452" s="41" t="s">
        <v>2165</v>
      </c>
      <c r="D6452" s="40">
        <v>122000</v>
      </c>
      <c r="E6452" s="39" t="s">
        <v>2107</v>
      </c>
      <c r="F6452" s="42" t="s">
        <v>68</v>
      </c>
      <c r="G6452" s="49" t="s">
        <v>489</v>
      </c>
      <c r="H6452">
        <v>6452</v>
      </c>
    </row>
    <row r="6453" spans="1:8">
      <c r="A6453" s="97" t="str">
        <f>IF(ISERROR(VLOOKUP(G6453,Range6,2,1))," ",VLOOKUP(G6453,Range6,2,1))</f>
        <v>Naples Market Only</v>
      </c>
      <c r="B6453" s="98" t="str">
        <f>VLOOKUP(F6453,Range7,2,0)</f>
        <v>Downing Frye</v>
      </c>
      <c r="C6453" s="41" t="s">
        <v>2165</v>
      </c>
      <c r="D6453" s="40">
        <v>105000</v>
      </c>
      <c r="E6453" s="39" t="s">
        <v>2098</v>
      </c>
      <c r="F6453" s="42" t="s">
        <v>9</v>
      </c>
      <c r="G6453" s="49" t="s">
        <v>489</v>
      </c>
      <c r="H6453">
        <v>6453</v>
      </c>
    </row>
    <row r="6454" spans="1:8">
      <c r="A6454" s="97" t="str">
        <f>IF(ISERROR(VLOOKUP(G6454,Range6,2,1))," ",VLOOKUP(G6454,Range6,2,1))</f>
        <v>Naples Market Only</v>
      </c>
      <c r="B6454" s="98" t="str">
        <f>VLOOKUP(F6454,Range7,2,0)</f>
        <v>Sun Realty USA</v>
      </c>
      <c r="C6454" s="41" t="s">
        <v>2165</v>
      </c>
      <c r="D6454" s="40">
        <v>140000</v>
      </c>
      <c r="E6454" s="39" t="s">
        <v>2081</v>
      </c>
      <c r="F6454" s="42" t="s">
        <v>78</v>
      </c>
      <c r="G6454" s="49" t="s">
        <v>489</v>
      </c>
      <c r="H6454">
        <v>6454</v>
      </c>
    </row>
    <row r="6455" spans="1:8">
      <c r="A6455" s="97" t="str">
        <f>IF(ISERROR(VLOOKUP(G6455,Range6,2,1))," ",VLOOKUP(G6455,Range6,2,1))</f>
        <v>Naples Market Only</v>
      </c>
      <c r="B6455" s="98" t="str">
        <f>VLOOKUP(F6455,Range7,2,0)</f>
        <v xml:space="preserve">Non MLS </v>
      </c>
      <c r="C6455" s="41" t="s">
        <v>2165</v>
      </c>
      <c r="D6455" s="40">
        <v>110000</v>
      </c>
      <c r="E6455" s="39" t="s">
        <v>2107</v>
      </c>
      <c r="F6455" s="42" t="s">
        <v>41</v>
      </c>
      <c r="G6455" s="49" t="s">
        <v>489</v>
      </c>
      <c r="H6455">
        <v>6455</v>
      </c>
    </row>
    <row r="6456" spans="1:8">
      <c r="A6456" s="97" t="str">
        <f>IF(ISERROR(VLOOKUP(G6456,Range6,2,1))," ",VLOOKUP(G6456,Range6,2,1))</f>
        <v>Naples Market Only</v>
      </c>
      <c r="B6456" s="98" t="str">
        <f>VLOOKUP(F6456,Range7,2,0)</f>
        <v>RE/MAX Realty Select</v>
      </c>
      <c r="C6456" s="41" t="s">
        <v>2165</v>
      </c>
      <c r="D6456" s="40">
        <v>119900</v>
      </c>
      <c r="E6456" s="39" t="s">
        <v>2083</v>
      </c>
      <c r="F6456" s="42" t="s">
        <v>21</v>
      </c>
      <c r="G6456" s="49" t="s">
        <v>489</v>
      </c>
      <c r="H6456">
        <v>6456</v>
      </c>
    </row>
    <row r="6457" spans="1:8">
      <c r="A6457" s="97" t="str">
        <f>IF(ISERROR(VLOOKUP(G6457,Range6,2,1))," ",VLOOKUP(G6457,Range6,2,1))</f>
        <v>Naples Market Only</v>
      </c>
      <c r="B6457" s="98" t="str">
        <f>VLOOKUP(F6457,Range7,2,0)</f>
        <v>Downing Frye</v>
      </c>
      <c r="C6457" s="41" t="s">
        <v>2165</v>
      </c>
      <c r="D6457" s="40">
        <v>100000</v>
      </c>
      <c r="E6457" s="39" t="s">
        <v>2081</v>
      </c>
      <c r="F6457" s="42" t="s">
        <v>9</v>
      </c>
      <c r="G6457" s="49" t="s">
        <v>489</v>
      </c>
      <c r="H6457">
        <v>6457</v>
      </c>
    </row>
    <row r="6458" spans="1:8">
      <c r="A6458" s="97" t="str">
        <f>IF(ISERROR(VLOOKUP(G6458,Range6,2,1))," ",VLOOKUP(G6458,Range6,2,1))</f>
        <v>Naples Market Only</v>
      </c>
      <c r="B6458" s="98" t="e">
        <f>VLOOKUP(F6458,Range7,2,0)</f>
        <v>#N/A</v>
      </c>
      <c r="C6458" s="41" t="s">
        <v>2165</v>
      </c>
      <c r="D6458" s="40">
        <v>119000</v>
      </c>
      <c r="E6458" s="39" t="s">
        <v>2090</v>
      </c>
      <c r="F6458" s="42" t="s">
        <v>2111</v>
      </c>
      <c r="G6458" s="49" t="s">
        <v>489</v>
      </c>
      <c r="H6458">
        <v>6458</v>
      </c>
    </row>
    <row r="6459" spans="1:8">
      <c r="A6459" s="97" t="str">
        <f>IF(ISERROR(VLOOKUP(G6459,Range6,2,1))," ",VLOOKUP(G6459,Range6,2,1))</f>
        <v>Naples Market Only</v>
      </c>
      <c r="B6459" s="98" t="str">
        <f>VLOOKUP(F6459,Range7,2,0)</f>
        <v>Downing Frye</v>
      </c>
      <c r="C6459" s="41" t="s">
        <v>2165</v>
      </c>
      <c r="D6459" s="40">
        <v>100000</v>
      </c>
      <c r="E6459" s="39" t="s">
        <v>2070</v>
      </c>
      <c r="F6459" s="42" t="s">
        <v>58</v>
      </c>
      <c r="G6459" s="49" t="s">
        <v>489</v>
      </c>
      <c r="H6459">
        <v>6459</v>
      </c>
    </row>
    <row r="6460" spans="1:8">
      <c r="A6460" s="97" t="str">
        <f>IF(ISERROR(VLOOKUP(G6460,Range6,2,1))," ",VLOOKUP(G6460,Range6,2,1))</f>
        <v>Naples Market Only</v>
      </c>
      <c r="B6460" s="98" t="str">
        <f>VLOOKUP(F6460,Range7,2,0)</f>
        <v>Florida Home Realty of Collier County, Inc.</v>
      </c>
      <c r="C6460" s="41" t="s">
        <v>2165</v>
      </c>
      <c r="D6460" s="40">
        <v>105000</v>
      </c>
      <c r="E6460" s="39" t="s">
        <v>2084</v>
      </c>
      <c r="F6460" s="42" t="s">
        <v>35</v>
      </c>
      <c r="G6460" s="49" t="s">
        <v>489</v>
      </c>
      <c r="H6460">
        <v>6460</v>
      </c>
    </row>
    <row r="6461" spans="1:8">
      <c r="A6461" s="97" t="str">
        <f>IF(ISERROR(VLOOKUP(G6461,Range6,2,1))," ",VLOOKUP(G6461,Range6,2,1))</f>
        <v>Naples Market Only</v>
      </c>
      <c r="B6461" s="98" t="str">
        <f>VLOOKUP(F6461,Range7,2,0)</f>
        <v>John R Wood</v>
      </c>
      <c r="C6461" s="41" t="s">
        <v>2165</v>
      </c>
      <c r="D6461" s="40">
        <v>113000</v>
      </c>
      <c r="E6461" s="39" t="s">
        <v>2107</v>
      </c>
      <c r="F6461" s="42" t="s">
        <v>66</v>
      </c>
      <c r="G6461" s="49" t="s">
        <v>489</v>
      </c>
      <c r="H6461">
        <v>6461</v>
      </c>
    </row>
    <row r="6462" spans="1:8">
      <c r="A6462" s="97" t="str">
        <f>IF(ISERROR(VLOOKUP(G6462,Range6,2,1))," ",VLOOKUP(G6462,Range6,2,1))</f>
        <v>Naples Market Only</v>
      </c>
      <c r="B6462" s="98" t="str">
        <f>VLOOKUP(F6462,Range7,2,0)</f>
        <v>Signature Properties of Greater Florida Inc.</v>
      </c>
      <c r="C6462" s="41" t="s">
        <v>2165</v>
      </c>
      <c r="D6462" s="40">
        <v>100000</v>
      </c>
      <c r="E6462" s="39" t="s">
        <v>2070</v>
      </c>
      <c r="F6462" s="42" t="s">
        <v>105</v>
      </c>
      <c r="G6462" s="49" t="s">
        <v>489</v>
      </c>
      <c r="H6462">
        <v>6462</v>
      </c>
    </row>
    <row r="6463" spans="1:8">
      <c r="A6463" s="97" t="str">
        <f>IF(ISERROR(VLOOKUP(G6463,Range6,2,1))," ",VLOOKUP(G6463,Range6,2,1))</f>
        <v>Naples Market Only</v>
      </c>
      <c r="B6463" s="98" t="str">
        <f>VLOOKUP(F6463,Range7,2,0)</f>
        <v>U S Prime Realty LLC</v>
      </c>
      <c r="C6463" s="41" t="s">
        <v>2165</v>
      </c>
      <c r="D6463" s="40">
        <v>110000</v>
      </c>
      <c r="E6463" s="39" t="s">
        <v>2081</v>
      </c>
      <c r="F6463" s="42" t="s">
        <v>65</v>
      </c>
      <c r="G6463" s="49" t="s">
        <v>489</v>
      </c>
      <c r="H6463">
        <v>6463</v>
      </c>
    </row>
    <row r="6464" spans="1:8">
      <c r="A6464" s="97" t="str">
        <f>IF(ISERROR(VLOOKUP(G6464,Range6,2,1))," ",VLOOKUP(G6464,Range6,2,1))</f>
        <v>Naples Market Only</v>
      </c>
      <c r="B6464" s="98" t="str">
        <f>VLOOKUP(F6464,Range7,2,0)</f>
        <v>Sun Realty</v>
      </c>
      <c r="C6464" s="41" t="s">
        <v>2165</v>
      </c>
      <c r="D6464" s="40">
        <v>112500</v>
      </c>
      <c r="E6464" s="39" t="s">
        <v>2071</v>
      </c>
      <c r="F6464" s="42" t="s">
        <v>45</v>
      </c>
      <c r="G6464" s="49" t="s">
        <v>489</v>
      </c>
      <c r="H6464">
        <v>6464</v>
      </c>
    </row>
    <row r="6465" spans="1:8">
      <c r="A6465" s="97" t="str">
        <f>IF(ISERROR(VLOOKUP(G6465,Range6,2,1))," ",VLOOKUP(G6465,Range6,2,1))</f>
        <v>Naples Market Only</v>
      </c>
      <c r="B6465" s="98" t="str">
        <f>VLOOKUP(F6465,Range7,2,0)</f>
        <v xml:space="preserve">Non MLS </v>
      </c>
      <c r="C6465" s="41" t="s">
        <v>2165</v>
      </c>
      <c r="D6465" s="40">
        <v>120000</v>
      </c>
      <c r="E6465" s="39" t="s">
        <v>2070</v>
      </c>
      <c r="F6465" s="42" t="s">
        <v>41</v>
      </c>
      <c r="G6465" s="49" t="s">
        <v>489</v>
      </c>
      <c r="H6465">
        <v>6465</v>
      </c>
    </row>
    <row r="6466" spans="1:8">
      <c r="A6466" s="97" t="str">
        <f>IF(ISERROR(VLOOKUP(G6466,Range6,2,1))," ",VLOOKUP(G6466,Range6,2,1))</f>
        <v>Naples Market Only</v>
      </c>
      <c r="B6466" s="98" t="str">
        <f>VLOOKUP(F6466,Range7,2,0)</f>
        <v>Sun Realty</v>
      </c>
      <c r="C6466" s="41" t="s">
        <v>2165</v>
      </c>
      <c r="D6466" s="40">
        <v>115000</v>
      </c>
      <c r="E6466" s="39" t="s">
        <v>2070</v>
      </c>
      <c r="F6466" s="42" t="s">
        <v>45</v>
      </c>
      <c r="G6466" s="49" t="s">
        <v>489</v>
      </c>
      <c r="H6466">
        <v>6466</v>
      </c>
    </row>
    <row r="6467" spans="1:8">
      <c r="A6467" s="97" t="str">
        <f>IF(ISERROR(VLOOKUP(G6467,Range6,2,1))," ",VLOOKUP(G6467,Range6,2,1))</f>
        <v>Naples Market Only</v>
      </c>
      <c r="B6467" s="98" t="str">
        <f>VLOOKUP(F6467,Range7,2,0)</f>
        <v xml:space="preserve">Non MLS </v>
      </c>
      <c r="C6467" s="41" t="s">
        <v>2165</v>
      </c>
      <c r="D6467" s="40">
        <v>130000</v>
      </c>
      <c r="E6467" s="39" t="s">
        <v>2103</v>
      </c>
      <c r="F6467" s="42" t="s">
        <v>41</v>
      </c>
      <c r="G6467" s="49" t="s">
        <v>489</v>
      </c>
      <c r="H6467">
        <v>6467</v>
      </c>
    </row>
    <row r="6468" spans="1:8">
      <c r="A6468" s="97" t="str">
        <f>IF(ISERROR(VLOOKUP(G6468,Range6,2,1))," ",VLOOKUP(G6468,Range6,2,1))</f>
        <v>Naples Market Only</v>
      </c>
      <c r="B6468" s="98" t="str">
        <f>VLOOKUP(F6468,Range7,2,0)</f>
        <v>ERA Faust Realty Group</v>
      </c>
      <c r="C6468" s="41" t="s">
        <v>2165</v>
      </c>
      <c r="D6468" s="40">
        <v>125000</v>
      </c>
      <c r="E6468" s="39" t="s">
        <v>2091</v>
      </c>
      <c r="F6468" s="42" t="s">
        <v>68</v>
      </c>
      <c r="G6468" s="49" t="s">
        <v>489</v>
      </c>
      <c r="H6468">
        <v>6468</v>
      </c>
    </row>
    <row r="6469" spans="1:8">
      <c r="A6469" s="97" t="str">
        <f>IF(ISERROR(VLOOKUP(G6469,Range6,2,1))," ",VLOOKUP(G6469,Range6,2,1))</f>
        <v>Naples Market Only</v>
      </c>
      <c r="B6469" s="98" t="str">
        <f>VLOOKUP(F6469,Range7,2,0)</f>
        <v>Sun Realty</v>
      </c>
      <c r="C6469" s="41" t="s">
        <v>2165</v>
      </c>
      <c r="D6469" s="40">
        <v>110000</v>
      </c>
      <c r="E6469" s="39" t="s">
        <v>2079</v>
      </c>
      <c r="F6469" s="42" t="s">
        <v>45</v>
      </c>
      <c r="G6469" s="49" t="s">
        <v>489</v>
      </c>
      <c r="H6469">
        <v>6469</v>
      </c>
    </row>
    <row r="6470" spans="1:8">
      <c r="A6470" s="97" t="str">
        <f>IF(ISERROR(VLOOKUP(G6470,Range6,2,1))," ",VLOOKUP(G6470,Range6,2,1))</f>
        <v>Naples Market Only</v>
      </c>
      <c r="B6470" s="98" t="str">
        <f>VLOOKUP(F6470,Range7,2,0)</f>
        <v>John R Wood</v>
      </c>
      <c r="C6470" s="41" t="s">
        <v>2165</v>
      </c>
      <c r="D6470" s="40">
        <v>120000</v>
      </c>
      <c r="E6470" s="39" t="s">
        <v>2081</v>
      </c>
      <c r="F6470" s="42" t="s">
        <v>66</v>
      </c>
      <c r="G6470" s="49" t="s">
        <v>489</v>
      </c>
      <c r="H6470">
        <v>6470</v>
      </c>
    </row>
    <row r="6471" spans="1:8">
      <c r="A6471" s="97" t="str">
        <f>IF(ISERROR(VLOOKUP(G6471,Range6,2,1))," ",VLOOKUP(G6471,Range6,2,1))</f>
        <v>Naples Market Only</v>
      </c>
      <c r="B6471" s="98" t="str">
        <f>VLOOKUP(F6471,Range7,2,0)</f>
        <v>Prudential Florida WCI Realty</v>
      </c>
      <c r="C6471" s="41" t="s">
        <v>2165</v>
      </c>
      <c r="D6471" s="40">
        <v>119900</v>
      </c>
      <c r="E6471" s="39" t="s">
        <v>2107</v>
      </c>
      <c r="F6471" s="42" t="s">
        <v>46</v>
      </c>
      <c r="G6471" s="49" t="s">
        <v>489</v>
      </c>
      <c r="H6471">
        <v>6471</v>
      </c>
    </row>
    <row r="6472" spans="1:8">
      <c r="A6472" s="97" t="str">
        <f>IF(ISERROR(VLOOKUP(G6472,Range6,2,1))," ",VLOOKUP(G6472,Range6,2,1))</f>
        <v>Naples Market Only</v>
      </c>
      <c r="B6472" s="98" t="str">
        <f>VLOOKUP(F6472,Range7,2,0)</f>
        <v>John R Wood</v>
      </c>
      <c r="C6472" s="41" t="s">
        <v>2165</v>
      </c>
      <c r="D6472" s="40">
        <v>115000</v>
      </c>
      <c r="E6472" s="39" t="s">
        <v>2084</v>
      </c>
      <c r="F6472" s="42" t="s">
        <v>75</v>
      </c>
      <c r="G6472" s="49" t="s">
        <v>489</v>
      </c>
      <c r="H6472">
        <v>6472</v>
      </c>
    </row>
    <row r="6473" spans="1:8">
      <c r="A6473" s="97" t="str">
        <f>IF(ISERROR(VLOOKUP(G6473,Range6,2,1))," ",VLOOKUP(G6473,Range6,2,1))</f>
        <v>Naples Market Only</v>
      </c>
      <c r="B6473" s="98" t="e">
        <f>VLOOKUP(F6473,Range7,2,0)</f>
        <v>#N/A</v>
      </c>
      <c r="C6473" s="41" t="s">
        <v>2165</v>
      </c>
      <c r="D6473" s="40">
        <v>130500</v>
      </c>
      <c r="E6473" s="39" t="s">
        <v>2107</v>
      </c>
      <c r="F6473" s="42" t="s">
        <v>2175</v>
      </c>
      <c r="G6473" s="49" t="s">
        <v>489</v>
      </c>
      <c r="H6473">
        <v>6473</v>
      </c>
    </row>
    <row r="6474" spans="1:8">
      <c r="A6474" s="97" t="str">
        <f>IF(ISERROR(VLOOKUP(G6474,Range6,2,1))," ",VLOOKUP(G6474,Range6,2,1))</f>
        <v>Naples Market Only</v>
      </c>
      <c r="B6474" s="98" t="str">
        <f>VLOOKUP(F6474,Range7,2,0)</f>
        <v>Sun Realty</v>
      </c>
      <c r="C6474" s="41" t="s">
        <v>2165</v>
      </c>
      <c r="D6474" s="40">
        <v>100000</v>
      </c>
      <c r="E6474" s="39" t="s">
        <v>2077</v>
      </c>
      <c r="F6474" s="42" t="s">
        <v>45</v>
      </c>
      <c r="G6474" s="49" t="s">
        <v>489</v>
      </c>
      <c r="H6474">
        <v>6474</v>
      </c>
    </row>
    <row r="6475" spans="1:8">
      <c r="A6475" s="97" t="str">
        <f>IF(ISERROR(VLOOKUP(G6475,Range6,2,1))," ",VLOOKUP(G6475,Range6,2,1))</f>
        <v>Naples Market Only</v>
      </c>
      <c r="B6475" s="98" t="str">
        <f>VLOOKUP(F6475,Range7,2,0)</f>
        <v>ERA Flagship Real Estate</v>
      </c>
      <c r="C6475" s="41" t="s">
        <v>2165</v>
      </c>
      <c r="D6475" s="40">
        <v>120000</v>
      </c>
      <c r="E6475" s="39" t="s">
        <v>2070</v>
      </c>
      <c r="F6475" s="42" t="s">
        <v>152</v>
      </c>
      <c r="G6475" s="49" t="s">
        <v>489</v>
      </c>
      <c r="H6475">
        <v>6475</v>
      </c>
    </row>
    <row r="6476" spans="1:8">
      <c r="A6476" s="97" t="str">
        <f>IF(ISERROR(VLOOKUP(G6476,Range6,2,1))," ",VLOOKUP(G6476,Range6,2,1))</f>
        <v>Naples Market Only</v>
      </c>
      <c r="B6476" s="98" t="str">
        <f>VLOOKUP(F6476,Range7,2,0)</f>
        <v>Estates Realty</v>
      </c>
      <c r="C6476" s="41" t="s">
        <v>2165</v>
      </c>
      <c r="D6476" s="40">
        <v>120000</v>
      </c>
      <c r="E6476" s="39" t="s">
        <v>2091</v>
      </c>
      <c r="F6476" s="42" t="s">
        <v>74</v>
      </c>
      <c r="G6476" s="49" t="s">
        <v>489</v>
      </c>
      <c r="H6476">
        <v>6476</v>
      </c>
    </row>
    <row r="6477" spans="1:8">
      <c r="A6477" s="97" t="str">
        <f>IF(ISERROR(VLOOKUP(G6477,Range6,2,1))," ",VLOOKUP(G6477,Range6,2,1))</f>
        <v>Naples Market Only</v>
      </c>
      <c r="B6477" s="98" t="str">
        <f>VLOOKUP(F6477,Range7,2,0)</f>
        <v>Sun Realty</v>
      </c>
      <c r="C6477" s="41" t="s">
        <v>2165</v>
      </c>
      <c r="D6477" s="40">
        <v>108000</v>
      </c>
      <c r="E6477" s="39" t="s">
        <v>2076</v>
      </c>
      <c r="F6477" s="42" t="s">
        <v>45</v>
      </c>
      <c r="G6477" s="49" t="s">
        <v>489</v>
      </c>
      <c r="H6477">
        <v>6477</v>
      </c>
    </row>
    <row r="6478" spans="1:8">
      <c r="A6478" s="97" t="str">
        <f>IF(ISERROR(VLOOKUP(G6478,Range6,2,1))," ",VLOOKUP(G6478,Range6,2,1))</f>
        <v>Bonita Estero Markets Only</v>
      </c>
      <c r="B6478" s="98" t="str">
        <f>VLOOKUP(F6478,Range7,2,0)</f>
        <v>Downing Frye</v>
      </c>
      <c r="C6478" s="41" t="s">
        <v>2165</v>
      </c>
      <c r="D6478" s="40">
        <v>115000</v>
      </c>
      <c r="E6478" s="39" t="s">
        <v>2130</v>
      </c>
      <c r="F6478" s="42" t="s">
        <v>58</v>
      </c>
      <c r="G6478" s="49" t="s">
        <v>491</v>
      </c>
      <c r="H6478">
        <v>6478</v>
      </c>
    </row>
    <row r="6479" spans="1:8">
      <c r="A6479" s="97" t="str">
        <f>IF(ISERROR(VLOOKUP(G6479,Range6,2,1))," ",VLOOKUP(G6479,Range6,2,1))</f>
        <v>Naples Market Only</v>
      </c>
      <c r="B6479" s="98" t="str">
        <f>VLOOKUP(F6479,Range7,2,0)</f>
        <v>ERA Flagship Real Estate</v>
      </c>
      <c r="C6479" s="41" t="s">
        <v>2165</v>
      </c>
      <c r="D6479" s="40">
        <v>105000</v>
      </c>
      <c r="E6479" s="39" t="s">
        <v>2070</v>
      </c>
      <c r="F6479" s="42" t="s">
        <v>152</v>
      </c>
      <c r="G6479" s="49" t="s">
        <v>489</v>
      </c>
      <c r="H6479">
        <v>6479</v>
      </c>
    </row>
    <row r="6480" spans="1:8">
      <c r="A6480" s="97" t="str">
        <f>IF(ISERROR(VLOOKUP(G6480,Range6,2,1))," ",VLOOKUP(G6480,Range6,2,1))</f>
        <v>Naples Market Only</v>
      </c>
      <c r="B6480" s="98" t="str">
        <f>VLOOKUP(F6480,Range7,2,0)</f>
        <v>Sun Realty</v>
      </c>
      <c r="C6480" s="41" t="s">
        <v>2165</v>
      </c>
      <c r="D6480" s="40">
        <v>132000</v>
      </c>
      <c r="E6480" s="39" t="s">
        <v>2077</v>
      </c>
      <c r="F6480" s="42" t="s">
        <v>45</v>
      </c>
      <c r="G6480" s="49" t="s">
        <v>489</v>
      </c>
      <c r="H6480">
        <v>6480</v>
      </c>
    </row>
    <row r="6481" spans="1:8">
      <c r="A6481" s="97" t="str">
        <f>IF(ISERROR(VLOOKUP(G6481,Range6,2,1))," ",VLOOKUP(G6481,Range6,2,1))</f>
        <v>Naples Market Only</v>
      </c>
      <c r="B6481" s="98" t="str">
        <f>VLOOKUP(F6481,Range7,2,0)</f>
        <v>Premiere Plus Realty Co.</v>
      </c>
      <c r="C6481" s="41" t="s">
        <v>2165</v>
      </c>
      <c r="D6481" s="40">
        <v>121000</v>
      </c>
      <c r="E6481" s="39" t="s">
        <v>2121</v>
      </c>
      <c r="F6481" s="42" t="s">
        <v>20</v>
      </c>
      <c r="G6481" s="49" t="s">
        <v>489</v>
      </c>
      <c r="H6481">
        <v>6481</v>
      </c>
    </row>
    <row r="6482" spans="1:8">
      <c r="A6482" s="97" t="str">
        <f>IF(ISERROR(VLOOKUP(G6482,Range6,2,1))," ",VLOOKUP(G6482,Range6,2,1))</f>
        <v>Bonita Estero Markets Only</v>
      </c>
      <c r="B6482" s="98" t="e">
        <f>VLOOKUP(F6482,Range7,2,0)</f>
        <v>#N/A</v>
      </c>
      <c r="C6482" s="41" t="s">
        <v>2165</v>
      </c>
      <c r="D6482" s="40">
        <v>104000</v>
      </c>
      <c r="E6482" s="39" t="s">
        <v>2085</v>
      </c>
      <c r="F6482" s="42" t="s">
        <v>2174</v>
      </c>
      <c r="G6482" s="49" t="s">
        <v>492</v>
      </c>
      <c r="H6482">
        <v>6482</v>
      </c>
    </row>
    <row r="6483" spans="1:8">
      <c r="A6483" s="97" t="str">
        <f>IF(ISERROR(VLOOKUP(G6483,Range6,2,1))," ",VLOOKUP(G6483,Range6,2,1))</f>
        <v>Naples Market Only</v>
      </c>
      <c r="B6483" s="98" t="str">
        <f>VLOOKUP(F6483,Range7,2,0)</f>
        <v>Internet Realty Group, Inc.</v>
      </c>
      <c r="C6483" s="41" t="s">
        <v>2165</v>
      </c>
      <c r="D6483" s="40">
        <v>126645</v>
      </c>
      <c r="E6483" s="39" t="s">
        <v>2108</v>
      </c>
      <c r="F6483" s="42" t="s">
        <v>60</v>
      </c>
      <c r="G6483" s="49" t="s">
        <v>489</v>
      </c>
      <c r="H6483">
        <v>6483</v>
      </c>
    </row>
    <row r="6484" spans="1:8">
      <c r="A6484" s="97" t="str">
        <f>IF(ISERROR(VLOOKUP(G6484,Range6,2,1))," ",VLOOKUP(G6484,Range6,2,1))</f>
        <v>Naples Market Only</v>
      </c>
      <c r="B6484" s="98" t="str">
        <f>VLOOKUP(F6484,Range7,2,0)</f>
        <v>Coldwell Banker Residential Real Estate, Inc.</v>
      </c>
      <c r="C6484" s="41" t="s">
        <v>2165</v>
      </c>
      <c r="D6484" s="40">
        <v>120750</v>
      </c>
      <c r="E6484" s="39" t="s">
        <v>2081</v>
      </c>
      <c r="F6484" s="42" t="s">
        <v>32</v>
      </c>
      <c r="G6484" s="49" t="s">
        <v>489</v>
      </c>
      <c r="H6484">
        <v>6484</v>
      </c>
    </row>
    <row r="6485" spans="1:8">
      <c r="A6485" s="97" t="str">
        <f>IF(ISERROR(VLOOKUP(G6485,Range6,2,1))," ",VLOOKUP(G6485,Range6,2,1))</f>
        <v>Naples Market Only</v>
      </c>
      <c r="B6485" s="98" t="str">
        <f>VLOOKUP(F6485,Range7,2,0)</f>
        <v>John R Wood</v>
      </c>
      <c r="C6485" s="41" t="s">
        <v>2165</v>
      </c>
      <c r="D6485" s="40">
        <v>122500</v>
      </c>
      <c r="E6485" s="39" t="s">
        <v>2113</v>
      </c>
      <c r="F6485" s="42" t="s">
        <v>66</v>
      </c>
      <c r="G6485" s="49" t="s">
        <v>489</v>
      </c>
      <c r="H6485">
        <v>6485</v>
      </c>
    </row>
    <row r="6486" spans="1:8">
      <c r="A6486" s="97" t="str">
        <f>IF(ISERROR(VLOOKUP(G6486,Range6,2,1))," ",VLOOKUP(G6486,Range6,2,1))</f>
        <v>Naples Market Only</v>
      </c>
      <c r="B6486" s="98" t="str">
        <f>VLOOKUP(F6486,Range7,2,0)</f>
        <v>Beach &amp; Luxury Realty Inc</v>
      </c>
      <c r="C6486" s="41" t="s">
        <v>2165</v>
      </c>
      <c r="D6486" s="40">
        <v>104370</v>
      </c>
      <c r="E6486" s="39" t="s">
        <v>2079</v>
      </c>
      <c r="F6486" s="42" t="s">
        <v>127</v>
      </c>
      <c r="G6486" s="49" t="s">
        <v>489</v>
      </c>
      <c r="H6486">
        <v>6486</v>
      </c>
    </row>
    <row r="6487" spans="1:8">
      <c r="A6487" s="97" t="str">
        <f>IF(ISERROR(VLOOKUP(G6487,Range6,2,1))," ",VLOOKUP(G6487,Range6,2,1))</f>
        <v>Naples Market Only</v>
      </c>
      <c r="B6487" s="98" t="str">
        <f>VLOOKUP(F6487,Range7,2,0)</f>
        <v>Gulf Breeze Real Estate, LLC</v>
      </c>
      <c r="C6487" s="41" t="s">
        <v>2165</v>
      </c>
      <c r="D6487" s="40">
        <v>100000</v>
      </c>
      <c r="E6487" s="39" t="s">
        <v>2124</v>
      </c>
      <c r="F6487" s="42" t="s">
        <v>55</v>
      </c>
      <c r="G6487" s="49" t="s">
        <v>489</v>
      </c>
      <c r="H6487">
        <v>6487</v>
      </c>
    </row>
    <row r="6488" spans="1:8">
      <c r="A6488" s="97" t="str">
        <f>IF(ISERROR(VLOOKUP(G6488,Range6,2,1))," ",VLOOKUP(G6488,Range6,2,1))</f>
        <v>Naples Market Only</v>
      </c>
      <c r="B6488" s="98" t="str">
        <f>VLOOKUP(F6488,Range7,2,0)</f>
        <v xml:space="preserve">Non MLS </v>
      </c>
      <c r="C6488" s="41" t="s">
        <v>2165</v>
      </c>
      <c r="D6488" s="40">
        <v>112500</v>
      </c>
      <c r="E6488" s="39" t="s">
        <v>2097</v>
      </c>
      <c r="F6488" s="42" t="s">
        <v>41</v>
      </c>
      <c r="G6488" s="49" t="s">
        <v>489</v>
      </c>
      <c r="H6488">
        <v>6488</v>
      </c>
    </row>
    <row r="6489" spans="1:8">
      <c r="A6489" s="97" t="str">
        <f>IF(ISERROR(VLOOKUP(G6489,Range6,2,1))," ",VLOOKUP(G6489,Range6,2,1))</f>
        <v>Naples Market Only</v>
      </c>
      <c r="B6489" s="98" t="str">
        <f>VLOOKUP(F6489,Range7,2,0)</f>
        <v>Internet Realty Group, Inc.</v>
      </c>
      <c r="C6489" s="41" t="s">
        <v>2165</v>
      </c>
      <c r="D6489" s="40">
        <v>135000</v>
      </c>
      <c r="E6489" s="39" t="s">
        <v>2077</v>
      </c>
      <c r="F6489" s="42" t="s">
        <v>60</v>
      </c>
      <c r="G6489" s="49" t="s">
        <v>489</v>
      </c>
      <c r="H6489">
        <v>6489</v>
      </c>
    </row>
    <row r="6490" spans="1:8">
      <c r="A6490" s="97" t="str">
        <f>IF(ISERROR(VLOOKUP(G6490,Range6,2,1))," ",VLOOKUP(G6490,Range6,2,1))</f>
        <v>Naples Market Only</v>
      </c>
      <c r="B6490" s="98" t="str">
        <f>VLOOKUP(F6490,Range7,2,0)</f>
        <v>Naples Brokers Realty</v>
      </c>
      <c r="C6490" s="41" t="s">
        <v>2165</v>
      </c>
      <c r="D6490" s="40">
        <v>87708</v>
      </c>
      <c r="E6490" s="39" t="s">
        <v>2112</v>
      </c>
      <c r="F6490" s="42" t="s">
        <v>213</v>
      </c>
      <c r="G6490" s="49" t="s">
        <v>489</v>
      </c>
      <c r="H6490">
        <v>6490</v>
      </c>
    </row>
    <row r="6491" spans="1:8">
      <c r="A6491" s="97" t="str">
        <f>IF(ISERROR(VLOOKUP(G6491,Range6,2,1))," ",VLOOKUP(G6491,Range6,2,1))</f>
        <v>Naples Market Only</v>
      </c>
      <c r="B6491" s="98" t="str">
        <f>VLOOKUP(F6491,Range7,2,0)</f>
        <v>Amerivest Realty</v>
      </c>
      <c r="C6491" s="41" t="s">
        <v>2165</v>
      </c>
      <c r="D6491" s="40">
        <v>125000</v>
      </c>
      <c r="E6491" s="39" t="s">
        <v>2081</v>
      </c>
      <c r="F6491" s="42" t="s">
        <v>37</v>
      </c>
      <c r="G6491" s="49" t="s">
        <v>489</v>
      </c>
      <c r="H6491">
        <v>6491</v>
      </c>
    </row>
    <row r="6492" spans="1:8">
      <c r="A6492" s="97" t="str">
        <f>IF(ISERROR(VLOOKUP(G6492,Range6,2,1))," ",VLOOKUP(G6492,Range6,2,1))</f>
        <v>Naples Market Only</v>
      </c>
      <c r="B6492" s="98" t="str">
        <f>VLOOKUP(F6492,Range7,2,0)</f>
        <v>ERA Faust Realty Group</v>
      </c>
      <c r="C6492" s="41" t="s">
        <v>2165</v>
      </c>
      <c r="D6492" s="40">
        <v>123900</v>
      </c>
      <c r="E6492" s="39" t="s">
        <v>2070</v>
      </c>
      <c r="F6492" s="42" t="s">
        <v>22</v>
      </c>
      <c r="G6492" s="49" t="s">
        <v>489</v>
      </c>
      <c r="H6492">
        <v>6492</v>
      </c>
    </row>
    <row r="6493" spans="1:8">
      <c r="A6493" s="97" t="str">
        <f>IF(ISERROR(VLOOKUP(G6493,Range6,2,1))," ",VLOOKUP(G6493,Range6,2,1))</f>
        <v>Naples Market Only</v>
      </c>
      <c r="B6493" s="98" t="str">
        <f>VLOOKUP(F6493,Range7,2,0)</f>
        <v>Signature Properties of Greater Florida Inc.</v>
      </c>
      <c r="C6493" s="41" t="s">
        <v>2165</v>
      </c>
      <c r="D6493" s="40">
        <v>125000</v>
      </c>
      <c r="E6493" s="39" t="s">
        <v>2070</v>
      </c>
      <c r="F6493" s="42" t="s">
        <v>105</v>
      </c>
      <c r="G6493" s="49" t="s">
        <v>489</v>
      </c>
      <c r="H6493">
        <v>6493</v>
      </c>
    </row>
    <row r="6494" spans="1:8">
      <c r="A6494" s="97" t="str">
        <f>IF(ISERROR(VLOOKUP(G6494,Range6,2,1))," ",VLOOKUP(G6494,Range6,2,1))</f>
        <v>Naples Market Only</v>
      </c>
      <c r="B6494" s="98" t="str">
        <f>VLOOKUP(F6494,Range7,2,0)</f>
        <v>Holm Realty Services, Inc.</v>
      </c>
      <c r="C6494" s="41" t="s">
        <v>2165</v>
      </c>
      <c r="D6494" s="40">
        <v>128900</v>
      </c>
      <c r="E6494" s="39" t="s">
        <v>2077</v>
      </c>
      <c r="F6494" s="42" t="s">
        <v>369</v>
      </c>
      <c r="G6494" s="49" t="s">
        <v>489</v>
      </c>
      <c r="H6494">
        <v>6494</v>
      </c>
    </row>
    <row r="6495" spans="1:8">
      <c r="A6495" s="97" t="str">
        <f>IF(ISERROR(VLOOKUP(G6495,Range6,2,1))," ",VLOOKUP(G6495,Range6,2,1))</f>
        <v>Naples Market Only</v>
      </c>
      <c r="B6495" s="98" t="str">
        <f>VLOOKUP(F6495,Range7,2,0)</f>
        <v>Keller Williams Realty, Marco</v>
      </c>
      <c r="C6495" s="41" t="s">
        <v>2165</v>
      </c>
      <c r="D6495" s="40">
        <v>135000</v>
      </c>
      <c r="E6495" s="39" t="s">
        <v>2112</v>
      </c>
      <c r="F6495" s="42" t="s">
        <v>99</v>
      </c>
      <c r="G6495" s="49" t="s">
        <v>489</v>
      </c>
      <c r="H6495">
        <v>6495</v>
      </c>
    </row>
    <row r="6496" spans="1:8">
      <c r="A6496" s="97" t="str">
        <f>IF(ISERROR(VLOOKUP(G6496,Range6,2,1))," ",VLOOKUP(G6496,Range6,2,1))</f>
        <v>Naples Market Only</v>
      </c>
      <c r="B6496" s="98" t="str">
        <f>VLOOKUP(F6496,Range7,2,0)</f>
        <v xml:space="preserve">Non MLS </v>
      </c>
      <c r="C6496" s="41" t="s">
        <v>2165</v>
      </c>
      <c r="D6496" s="40">
        <v>124000</v>
      </c>
      <c r="E6496" s="39" t="s">
        <v>2104</v>
      </c>
      <c r="F6496" s="42" t="s">
        <v>41</v>
      </c>
      <c r="G6496" s="49" t="s">
        <v>489</v>
      </c>
      <c r="H6496">
        <v>6496</v>
      </c>
    </row>
    <row r="6497" spans="1:8">
      <c r="A6497" s="97" t="str">
        <f>IF(ISERROR(VLOOKUP(G6497,Range6,2,1))," ",VLOOKUP(G6497,Range6,2,1))</f>
        <v>Naples Market Only</v>
      </c>
      <c r="B6497" s="98" t="str">
        <f>VLOOKUP(F6497,Range7,2,0)</f>
        <v>Century 21 Mike Miller Realty, Inc.</v>
      </c>
      <c r="C6497" s="41" t="s">
        <v>2165</v>
      </c>
      <c r="D6497" s="40">
        <v>133000</v>
      </c>
      <c r="E6497" s="39" t="s">
        <v>2070</v>
      </c>
      <c r="F6497" s="42" t="s">
        <v>92</v>
      </c>
      <c r="G6497" s="49" t="s">
        <v>489</v>
      </c>
      <c r="H6497">
        <v>6497</v>
      </c>
    </row>
    <row r="6498" spans="1:8">
      <c r="A6498" s="97" t="str">
        <f>IF(ISERROR(VLOOKUP(G6498,Range6,2,1))," ",VLOOKUP(G6498,Range6,2,1))</f>
        <v>Naples Market Only</v>
      </c>
      <c r="B6498" s="98" t="str">
        <f>VLOOKUP(F6498,Range7,2,0)</f>
        <v>Florida Home Realty of Collier County, Inc.</v>
      </c>
      <c r="C6498" s="41" t="s">
        <v>2165</v>
      </c>
      <c r="D6498" s="40">
        <v>124000</v>
      </c>
      <c r="E6498" s="39" t="s">
        <v>2121</v>
      </c>
      <c r="F6498" s="42" t="s">
        <v>35</v>
      </c>
      <c r="G6498" s="49" t="s">
        <v>489</v>
      </c>
      <c r="H6498">
        <v>6498</v>
      </c>
    </row>
    <row r="6499" spans="1:8">
      <c r="A6499" s="97" t="str">
        <f>IF(ISERROR(VLOOKUP(G6499,Range6,2,1))," ",VLOOKUP(G6499,Range6,2,1))</f>
        <v>Naples Market Only</v>
      </c>
      <c r="B6499" s="98" t="str">
        <f>VLOOKUP(F6499,Range7,2,0)</f>
        <v>Gulf Breeze Real Estate, LLC</v>
      </c>
      <c r="C6499" s="41" t="s">
        <v>2165</v>
      </c>
      <c r="D6499" s="40">
        <v>105000</v>
      </c>
      <c r="E6499" s="39" t="s">
        <v>2099</v>
      </c>
      <c r="F6499" s="42" t="s">
        <v>55</v>
      </c>
      <c r="G6499" s="49" t="s">
        <v>489</v>
      </c>
      <c r="H6499">
        <v>6499</v>
      </c>
    </row>
    <row r="6500" spans="1:8">
      <c r="A6500" s="97" t="str">
        <f>IF(ISERROR(VLOOKUP(G6500,Range6,2,1))," ",VLOOKUP(G6500,Range6,2,1))</f>
        <v>Naples Market Only</v>
      </c>
      <c r="B6500" s="98" t="str">
        <f>VLOOKUP(F6500,Range7,2,0)</f>
        <v>John R Wood</v>
      </c>
      <c r="C6500" s="41" t="s">
        <v>2165</v>
      </c>
      <c r="D6500" s="40">
        <v>134000</v>
      </c>
      <c r="E6500" s="39" t="s">
        <v>2070</v>
      </c>
      <c r="F6500" s="42" t="s">
        <v>66</v>
      </c>
      <c r="G6500" s="49" t="s">
        <v>489</v>
      </c>
      <c r="H6500">
        <v>6500</v>
      </c>
    </row>
    <row r="6501" spans="1:8">
      <c r="A6501" s="97" t="str">
        <f>IF(ISERROR(VLOOKUP(G6501,Range6,2,1))," ",VLOOKUP(G6501,Range6,2,1))</f>
        <v>Naples Market Only</v>
      </c>
      <c r="B6501" s="98" t="str">
        <f>VLOOKUP(F6501,Range7,2,0)</f>
        <v>John R Wood</v>
      </c>
      <c r="C6501" s="41" t="s">
        <v>2165</v>
      </c>
      <c r="D6501" s="40">
        <v>112500</v>
      </c>
      <c r="E6501" s="39" t="s">
        <v>2110</v>
      </c>
      <c r="F6501" s="42" t="s">
        <v>75</v>
      </c>
      <c r="G6501" s="49" t="s">
        <v>489</v>
      </c>
      <c r="H6501">
        <v>6501</v>
      </c>
    </row>
    <row r="6502" spans="1:8">
      <c r="A6502" s="97" t="str">
        <f>IF(ISERROR(VLOOKUP(G6502,Range6,2,1))," ",VLOOKUP(G6502,Range6,2,1))</f>
        <v>Naples Market Only</v>
      </c>
      <c r="B6502" s="98" t="str">
        <f>VLOOKUP(F6502,Range7,2,0)</f>
        <v>RE/MAX Realty Select</v>
      </c>
      <c r="C6502" s="41" t="s">
        <v>2165</v>
      </c>
      <c r="D6502" s="40">
        <v>101000</v>
      </c>
      <c r="E6502" s="39" t="s">
        <v>2070</v>
      </c>
      <c r="F6502" s="42" t="s">
        <v>21</v>
      </c>
      <c r="G6502" s="49" t="s">
        <v>489</v>
      </c>
      <c r="H6502">
        <v>6502</v>
      </c>
    </row>
    <row r="6503" spans="1:8">
      <c r="A6503" s="97" t="str">
        <f>IF(ISERROR(VLOOKUP(G6503,Range6,2,1))," ",VLOOKUP(G6503,Range6,2,1))</f>
        <v>Naples Market Only</v>
      </c>
      <c r="B6503" s="98" t="str">
        <f>VLOOKUP(F6503,Range7,2,0)</f>
        <v>Downing Frye</v>
      </c>
      <c r="C6503" s="41" t="s">
        <v>2165</v>
      </c>
      <c r="D6503" s="40">
        <v>125000</v>
      </c>
      <c r="E6503" s="39" t="s">
        <v>2114</v>
      </c>
      <c r="F6503" s="42" t="s">
        <v>9</v>
      </c>
      <c r="G6503" s="49" t="s">
        <v>489</v>
      </c>
      <c r="H6503">
        <v>6503</v>
      </c>
    </row>
    <row r="6504" spans="1:8">
      <c r="A6504" s="97" t="str">
        <f>IF(ISERROR(VLOOKUP(G6504,Range6,2,1))," ",VLOOKUP(G6504,Range6,2,1))</f>
        <v>Naples Market Only</v>
      </c>
      <c r="B6504" s="98" t="str">
        <f>VLOOKUP(F6504,Range7,2,0)</f>
        <v>Lee Collier Realty Group Inc</v>
      </c>
      <c r="C6504" s="41" t="s">
        <v>2165</v>
      </c>
      <c r="D6504" s="40">
        <v>125500</v>
      </c>
      <c r="E6504" s="39" t="s">
        <v>2079</v>
      </c>
      <c r="F6504" s="42" t="s">
        <v>377</v>
      </c>
      <c r="G6504" s="49" t="s">
        <v>489</v>
      </c>
      <c r="H6504">
        <v>6504</v>
      </c>
    </row>
    <row r="6505" spans="1:8">
      <c r="A6505" s="97" t="str">
        <f>IF(ISERROR(VLOOKUP(G6505,Range6,2,1))," ",VLOOKUP(G6505,Range6,2,1))</f>
        <v>Naples Market Only</v>
      </c>
      <c r="B6505" s="98" t="str">
        <f>VLOOKUP(F6505,Range7,2,0)</f>
        <v>CLC Real Estate Corp</v>
      </c>
      <c r="C6505" s="41" t="s">
        <v>2165</v>
      </c>
      <c r="D6505" s="40">
        <v>74000</v>
      </c>
      <c r="E6505" s="39" t="s">
        <v>2097</v>
      </c>
      <c r="F6505" s="42" t="s">
        <v>63</v>
      </c>
      <c r="G6505" s="49" t="s">
        <v>489</v>
      </c>
      <c r="H6505">
        <v>6505</v>
      </c>
    </row>
    <row r="6506" spans="1:8">
      <c r="A6506" s="97" t="str">
        <f>IF(ISERROR(VLOOKUP(G6506,Range6,2,1))," ",VLOOKUP(G6506,Range6,2,1))</f>
        <v>Naples Market Only</v>
      </c>
      <c r="B6506" s="98" t="str">
        <f>VLOOKUP(F6506,Range7,2,0)</f>
        <v>Downing Frye</v>
      </c>
      <c r="C6506" s="41" t="s">
        <v>2165</v>
      </c>
      <c r="D6506" s="40">
        <v>136000</v>
      </c>
      <c r="E6506" s="39" t="s">
        <v>2090</v>
      </c>
      <c r="F6506" s="42" t="s">
        <v>9</v>
      </c>
      <c r="G6506" s="49" t="s">
        <v>489</v>
      </c>
      <c r="H6506">
        <v>6506</v>
      </c>
    </row>
    <row r="6507" spans="1:8">
      <c r="A6507" s="97" t="str">
        <f>IF(ISERROR(VLOOKUP(G6507,Range6,2,1))," ",VLOOKUP(G6507,Range6,2,1))</f>
        <v>Naples Market Only</v>
      </c>
      <c r="B6507" s="98" t="str">
        <f>VLOOKUP(F6507,Range7,2,0)</f>
        <v>Sun Realty</v>
      </c>
      <c r="C6507" s="41" t="s">
        <v>2165</v>
      </c>
      <c r="D6507" s="40">
        <v>125000</v>
      </c>
      <c r="E6507" s="39" t="s">
        <v>2077</v>
      </c>
      <c r="F6507" s="42" t="s">
        <v>45</v>
      </c>
      <c r="G6507" s="49" t="s">
        <v>489</v>
      </c>
      <c r="H6507">
        <v>6507</v>
      </c>
    </row>
    <row r="6508" spans="1:8">
      <c r="A6508" s="97" t="str">
        <f>IF(ISERROR(VLOOKUP(G6508,Range6,2,1))," ",VLOOKUP(G6508,Range6,2,1))</f>
        <v>Naples Market Only</v>
      </c>
      <c r="B6508" s="98" t="str">
        <f>VLOOKUP(F6508,Range7,2,0)</f>
        <v>WEICHERT, REALTORSr On The Gulf</v>
      </c>
      <c r="C6508" s="41" t="s">
        <v>2165</v>
      </c>
      <c r="D6508" s="40">
        <v>125000</v>
      </c>
      <c r="E6508" s="39" t="s">
        <v>2070</v>
      </c>
      <c r="F6508" s="42" t="s">
        <v>14</v>
      </c>
      <c r="G6508" s="49" t="s">
        <v>489</v>
      </c>
      <c r="H6508">
        <v>6508</v>
      </c>
    </row>
    <row r="6509" spans="1:8">
      <c r="A6509" s="97" t="str">
        <f>IF(ISERROR(VLOOKUP(G6509,Range6,2,1))," ",VLOOKUP(G6509,Range6,2,1))</f>
        <v>Naples Market Only</v>
      </c>
      <c r="B6509" s="98" t="str">
        <f>VLOOKUP(F6509,Range7,2,0)</f>
        <v>Downing Frye</v>
      </c>
      <c r="C6509" s="41" t="s">
        <v>2165</v>
      </c>
      <c r="D6509" s="40">
        <v>124000</v>
      </c>
      <c r="E6509" s="39" t="s">
        <v>2070</v>
      </c>
      <c r="F6509" s="42" t="s">
        <v>9</v>
      </c>
      <c r="G6509" s="49" t="s">
        <v>489</v>
      </c>
      <c r="H6509">
        <v>6509</v>
      </c>
    </row>
    <row r="6510" spans="1:8">
      <c r="A6510" s="97" t="str">
        <f>IF(ISERROR(VLOOKUP(G6510,Range6,2,1))," ",VLOOKUP(G6510,Range6,2,1))</f>
        <v>Naples Market Only</v>
      </c>
      <c r="B6510" s="98" t="str">
        <f>VLOOKUP(F6510,Range7,2,0)</f>
        <v>Gulf Breeze Real Estate, LLC</v>
      </c>
      <c r="C6510" s="41" t="s">
        <v>2165</v>
      </c>
      <c r="D6510" s="40">
        <v>112000</v>
      </c>
      <c r="E6510" s="39" t="s">
        <v>2070</v>
      </c>
      <c r="F6510" s="42" t="s">
        <v>55</v>
      </c>
      <c r="G6510" s="49" t="s">
        <v>489</v>
      </c>
      <c r="H6510">
        <v>6510</v>
      </c>
    </row>
    <row r="6511" spans="1:8">
      <c r="A6511" s="97" t="str">
        <f>IF(ISERROR(VLOOKUP(G6511,Range6,2,1))," ",VLOOKUP(G6511,Range6,2,1))</f>
        <v>Naples Market Only</v>
      </c>
      <c r="B6511" s="98" t="str">
        <f>VLOOKUP(F6511,Range7,2,0)</f>
        <v>Florida Realty Group</v>
      </c>
      <c r="C6511" s="41" t="s">
        <v>2165</v>
      </c>
      <c r="D6511" s="40">
        <v>124900</v>
      </c>
      <c r="E6511" s="39" t="s">
        <v>2104</v>
      </c>
      <c r="F6511" s="42" t="s">
        <v>278</v>
      </c>
      <c r="G6511" s="49" t="s">
        <v>489</v>
      </c>
      <c r="H6511">
        <v>6511</v>
      </c>
    </row>
    <row r="6512" spans="1:8">
      <c r="A6512" s="97" t="str">
        <f>IF(ISERROR(VLOOKUP(G6512,Range6,2,1))," ",VLOOKUP(G6512,Range6,2,1))</f>
        <v>Naples Market Only</v>
      </c>
      <c r="B6512" s="98" t="str">
        <f>VLOOKUP(F6512,Range7,2,0)</f>
        <v>The Realty Group of SW FL, Inc</v>
      </c>
      <c r="C6512" s="41" t="s">
        <v>2165</v>
      </c>
      <c r="D6512" s="40">
        <v>118000</v>
      </c>
      <c r="E6512" s="39" t="s">
        <v>2112</v>
      </c>
      <c r="F6512" s="42" t="s">
        <v>106</v>
      </c>
      <c r="G6512" s="49" t="s">
        <v>489</v>
      </c>
      <c r="H6512">
        <v>6512</v>
      </c>
    </row>
    <row r="6513" spans="1:8">
      <c r="A6513" s="97" t="str">
        <f>IF(ISERROR(VLOOKUP(G6513,Range6,2,1))," ",VLOOKUP(G6513,Range6,2,1))</f>
        <v>Naples Market Only</v>
      </c>
      <c r="B6513" s="98" t="str">
        <f>VLOOKUP(F6513,Range7,2,0)</f>
        <v>Premier Properties of SWFL,INC</v>
      </c>
      <c r="C6513" s="41" t="s">
        <v>2165</v>
      </c>
      <c r="D6513" s="40">
        <v>105500</v>
      </c>
      <c r="E6513" s="39" t="s">
        <v>2071</v>
      </c>
      <c r="F6513" s="42" t="s">
        <v>159</v>
      </c>
      <c r="G6513" s="49" t="s">
        <v>489</v>
      </c>
      <c r="H6513">
        <v>6513</v>
      </c>
    </row>
    <row r="6514" spans="1:8">
      <c r="A6514" s="97" t="str">
        <f>IF(ISERROR(VLOOKUP(G6514,Range6,2,1))," ",VLOOKUP(G6514,Range6,2,1))</f>
        <v>Naples Market Only</v>
      </c>
      <c r="B6514" s="98" t="str">
        <f>VLOOKUP(F6514,Range7,2,0)</f>
        <v>Downing Frye</v>
      </c>
      <c r="C6514" s="41" t="s">
        <v>2165</v>
      </c>
      <c r="D6514" s="40">
        <v>110000</v>
      </c>
      <c r="E6514" s="39" t="s">
        <v>2079</v>
      </c>
      <c r="F6514" s="42" t="s">
        <v>9</v>
      </c>
      <c r="G6514" s="49" t="s">
        <v>489</v>
      </c>
      <c r="H6514">
        <v>6514</v>
      </c>
    </row>
    <row r="6515" spans="1:8">
      <c r="A6515" s="97" t="str">
        <f>IF(ISERROR(VLOOKUP(G6515,Range6,2,1))," ",VLOOKUP(G6515,Range6,2,1))</f>
        <v>Naples Market Only</v>
      </c>
      <c r="B6515" s="98" t="str">
        <f>VLOOKUP(F6515,Range7,2,0)</f>
        <v>Prudential Florida WCI Realty</v>
      </c>
      <c r="C6515" s="41" t="s">
        <v>2165</v>
      </c>
      <c r="D6515" s="40">
        <v>120000</v>
      </c>
      <c r="E6515" s="39" t="s">
        <v>2084</v>
      </c>
      <c r="F6515" s="42" t="s">
        <v>46</v>
      </c>
      <c r="G6515" s="49" t="s">
        <v>489</v>
      </c>
      <c r="H6515">
        <v>6515</v>
      </c>
    </row>
    <row r="6516" spans="1:8">
      <c r="A6516" s="97" t="str">
        <f>IF(ISERROR(VLOOKUP(G6516,Range6,2,1))," ",VLOOKUP(G6516,Range6,2,1))</f>
        <v>Naples Market Only</v>
      </c>
      <c r="B6516" s="98" t="str">
        <f>VLOOKUP(F6516,Range7,2,0)</f>
        <v>Prudential Florida WCI Realty</v>
      </c>
      <c r="C6516" s="41" t="s">
        <v>2165</v>
      </c>
      <c r="D6516" s="40">
        <v>124900</v>
      </c>
      <c r="E6516" s="39" t="s">
        <v>2097</v>
      </c>
      <c r="F6516" s="42" t="s">
        <v>57</v>
      </c>
      <c r="G6516" s="49" t="s">
        <v>489</v>
      </c>
      <c r="H6516">
        <v>6516</v>
      </c>
    </row>
    <row r="6517" spans="1:8">
      <c r="A6517" s="97" t="str">
        <f>IF(ISERROR(VLOOKUP(G6517,Range6,2,1))," ",VLOOKUP(G6517,Range6,2,1))</f>
        <v>Naples Market Only</v>
      </c>
      <c r="B6517" s="98" t="str">
        <f>VLOOKUP(F6517,Range7,2,0)</f>
        <v>Sun Realty</v>
      </c>
      <c r="C6517" s="41" t="s">
        <v>2165</v>
      </c>
      <c r="D6517" s="40">
        <v>75000</v>
      </c>
      <c r="E6517" s="39" t="s">
        <v>2101</v>
      </c>
      <c r="F6517" s="42" t="s">
        <v>45</v>
      </c>
      <c r="G6517" s="49" t="s">
        <v>489</v>
      </c>
      <c r="H6517">
        <v>6517</v>
      </c>
    </row>
    <row r="6518" spans="1:8">
      <c r="A6518" s="97" t="str">
        <f>IF(ISERROR(VLOOKUP(G6518,Range6,2,1))," ",VLOOKUP(G6518,Range6,2,1))</f>
        <v>Naples Market Only</v>
      </c>
      <c r="B6518" s="98" t="str">
        <f>VLOOKUP(F6518,Range7,2,0)</f>
        <v>Prudential Florida WCI Realty</v>
      </c>
      <c r="C6518" s="41" t="s">
        <v>2165</v>
      </c>
      <c r="D6518" s="40">
        <v>131000</v>
      </c>
      <c r="E6518" s="39" t="s">
        <v>2084</v>
      </c>
      <c r="F6518" s="42" t="s">
        <v>373</v>
      </c>
      <c r="G6518" s="49" t="s">
        <v>489</v>
      </c>
      <c r="H6518">
        <v>6518</v>
      </c>
    </row>
    <row r="6519" spans="1:8">
      <c r="A6519" s="97" t="str">
        <f>IF(ISERROR(VLOOKUP(G6519,Range6,2,1))," ",VLOOKUP(G6519,Range6,2,1))</f>
        <v>Naples Market Only</v>
      </c>
      <c r="B6519" s="98" t="str">
        <f>VLOOKUP(F6519,Range7,2,0)</f>
        <v>John R Wood</v>
      </c>
      <c r="C6519" s="41" t="s">
        <v>2165</v>
      </c>
      <c r="D6519" s="40">
        <v>119000</v>
      </c>
      <c r="E6519" s="39" t="s">
        <v>2093</v>
      </c>
      <c r="F6519" s="42" t="s">
        <v>75</v>
      </c>
      <c r="G6519" s="49" t="s">
        <v>489</v>
      </c>
      <c r="H6519">
        <v>6519</v>
      </c>
    </row>
    <row r="6520" spans="1:8">
      <c r="A6520" s="97" t="str">
        <f>IF(ISERROR(VLOOKUP(G6520,Range6,2,1))," ",VLOOKUP(G6520,Range6,2,1))</f>
        <v>Naples Market Only</v>
      </c>
      <c r="B6520" s="98" t="str">
        <f>VLOOKUP(F6520,Range7,2,0)</f>
        <v>Remax Coastal Living</v>
      </c>
      <c r="C6520" s="41" t="s">
        <v>2165</v>
      </c>
      <c r="D6520" s="40">
        <v>135000</v>
      </c>
      <c r="E6520" s="39" t="s">
        <v>2081</v>
      </c>
      <c r="F6520" s="42" t="s">
        <v>230</v>
      </c>
      <c r="G6520" s="49" t="s">
        <v>489</v>
      </c>
      <c r="H6520">
        <v>6520</v>
      </c>
    </row>
    <row r="6521" spans="1:8">
      <c r="A6521" s="97" t="str">
        <f>IF(ISERROR(VLOOKUP(G6521,Range6,2,1))," ",VLOOKUP(G6521,Range6,2,1))</f>
        <v>Naples Market Only</v>
      </c>
      <c r="B6521" s="98" t="str">
        <f>VLOOKUP(F6521,Range7,2,0)</f>
        <v>Downing Frye</v>
      </c>
      <c r="C6521" s="41" t="s">
        <v>2165</v>
      </c>
      <c r="D6521" s="40">
        <v>102000</v>
      </c>
      <c r="E6521" s="39" t="s">
        <v>2071</v>
      </c>
      <c r="F6521" s="42" t="s">
        <v>9</v>
      </c>
      <c r="G6521" s="49" t="s">
        <v>489</v>
      </c>
      <c r="H6521">
        <v>6521</v>
      </c>
    </row>
    <row r="6522" spans="1:8">
      <c r="A6522" s="97" t="str">
        <f>IF(ISERROR(VLOOKUP(G6522,Range6,2,1))," ",VLOOKUP(G6522,Range6,2,1))</f>
        <v>Naples Market Only</v>
      </c>
      <c r="B6522" s="98" t="str">
        <f>VLOOKUP(F6522,Range7,2,0)</f>
        <v>John R Wood</v>
      </c>
      <c r="C6522" s="41" t="s">
        <v>2165</v>
      </c>
      <c r="D6522" s="40">
        <v>125000</v>
      </c>
      <c r="E6522" s="39" t="s">
        <v>2084</v>
      </c>
      <c r="F6522" s="42" t="s">
        <v>75</v>
      </c>
      <c r="G6522" s="49" t="s">
        <v>489</v>
      </c>
      <c r="H6522">
        <v>6522</v>
      </c>
    </row>
    <row r="6523" spans="1:8">
      <c r="A6523" s="97" t="str">
        <f>IF(ISERROR(VLOOKUP(G6523,Range6,2,1))," ",VLOOKUP(G6523,Range6,2,1))</f>
        <v>Naples Market Only</v>
      </c>
      <c r="B6523" s="98" t="str">
        <f>VLOOKUP(F6523,Range7,2,0)</f>
        <v>Amerivest Realty</v>
      </c>
      <c r="C6523" s="41" t="s">
        <v>2165</v>
      </c>
      <c r="D6523" s="40">
        <v>110000</v>
      </c>
      <c r="E6523" s="39" t="s">
        <v>2104</v>
      </c>
      <c r="F6523" s="42" t="s">
        <v>38</v>
      </c>
      <c r="G6523" s="49" t="s">
        <v>489</v>
      </c>
      <c r="H6523">
        <v>6523</v>
      </c>
    </row>
    <row r="6524" spans="1:8">
      <c r="A6524" s="97" t="str">
        <f>IF(ISERROR(VLOOKUP(G6524,Range6,2,1))," ",VLOOKUP(G6524,Range6,2,1))</f>
        <v>Naples Market Only</v>
      </c>
      <c r="B6524" s="98" t="str">
        <f>VLOOKUP(F6524,Range7,2,0)</f>
        <v>Downing Frye</v>
      </c>
      <c r="C6524" s="41" t="s">
        <v>2165</v>
      </c>
      <c r="D6524" s="40">
        <v>136500</v>
      </c>
      <c r="E6524" s="39" t="s">
        <v>2081</v>
      </c>
      <c r="F6524" s="42" t="s">
        <v>9</v>
      </c>
      <c r="G6524" s="49" t="s">
        <v>489</v>
      </c>
      <c r="H6524">
        <v>6524</v>
      </c>
    </row>
    <row r="6525" spans="1:8">
      <c r="A6525" s="97" t="str">
        <f>IF(ISERROR(VLOOKUP(G6525,Range6,2,1))," ",VLOOKUP(G6525,Range6,2,1))</f>
        <v>Naples Market Only</v>
      </c>
      <c r="B6525" s="98" t="str">
        <f>VLOOKUP(F6525,Range7,2,0)</f>
        <v>Amerivest Realty</v>
      </c>
      <c r="C6525" s="41" t="s">
        <v>2165</v>
      </c>
      <c r="D6525" s="40">
        <v>125000</v>
      </c>
      <c r="E6525" s="39" t="s">
        <v>2084</v>
      </c>
      <c r="F6525" s="42" t="s">
        <v>37</v>
      </c>
      <c r="G6525" s="49" t="s">
        <v>489</v>
      </c>
      <c r="H6525">
        <v>6525</v>
      </c>
    </row>
    <row r="6526" spans="1:8">
      <c r="A6526" s="97" t="str">
        <f>IF(ISERROR(VLOOKUP(G6526,Range6,2,1))," ",VLOOKUP(G6526,Range6,2,1))</f>
        <v>Naples Market Only</v>
      </c>
      <c r="B6526" s="98" t="str">
        <f>VLOOKUP(F6526,Range7,2,0)</f>
        <v>Amerivest Realty</v>
      </c>
      <c r="C6526" s="41" t="s">
        <v>2165</v>
      </c>
      <c r="D6526" s="40">
        <v>107000</v>
      </c>
      <c r="E6526" s="39" t="s">
        <v>2083</v>
      </c>
      <c r="F6526" s="42" t="s">
        <v>37</v>
      </c>
      <c r="G6526" s="49" t="s">
        <v>489</v>
      </c>
      <c r="H6526">
        <v>6526</v>
      </c>
    </row>
    <row r="6527" spans="1:8">
      <c r="A6527" s="97" t="str">
        <f>IF(ISERROR(VLOOKUP(G6527,Range6,2,1))," ",VLOOKUP(G6527,Range6,2,1))</f>
        <v>Naples Market Only</v>
      </c>
      <c r="B6527" s="98" t="str">
        <f>VLOOKUP(F6527,Range7,2,0)</f>
        <v>Brentwood Realty Services, Inc.</v>
      </c>
      <c r="C6527" s="41" t="s">
        <v>2165</v>
      </c>
      <c r="D6527" s="40">
        <v>100000</v>
      </c>
      <c r="E6527" s="39" t="s">
        <v>2104</v>
      </c>
      <c r="F6527" s="42" t="s">
        <v>651</v>
      </c>
      <c r="G6527" s="49" t="s">
        <v>489</v>
      </c>
      <c r="H6527">
        <v>6527</v>
      </c>
    </row>
    <row r="6528" spans="1:8">
      <c r="A6528" s="97" t="str">
        <f>IF(ISERROR(VLOOKUP(G6528,Range6,2,1))," ",VLOOKUP(G6528,Range6,2,1))</f>
        <v>Naples Market Only</v>
      </c>
      <c r="B6528" s="98" t="str">
        <f>VLOOKUP(F6528,Range7,2,0)</f>
        <v>Premier Properties of SWFL,INC</v>
      </c>
      <c r="C6528" s="41" t="s">
        <v>2165</v>
      </c>
      <c r="D6528" s="40">
        <v>120000</v>
      </c>
      <c r="E6528" s="39" t="s">
        <v>2112</v>
      </c>
      <c r="F6528" s="42" t="s">
        <v>163</v>
      </c>
      <c r="G6528" s="49" t="s">
        <v>489</v>
      </c>
      <c r="H6528">
        <v>6528</v>
      </c>
    </row>
    <row r="6529" spans="1:8">
      <c r="A6529" s="97" t="str">
        <f>IF(ISERROR(VLOOKUP(G6529,Range6,2,1))," ",VLOOKUP(G6529,Range6,2,1))</f>
        <v>Naples Market Only</v>
      </c>
      <c r="B6529" s="98" t="str">
        <f>VLOOKUP(F6529,Range7,2,0)</f>
        <v>Waterfront Realty Group, Inc.</v>
      </c>
      <c r="C6529" s="41" t="s">
        <v>2165</v>
      </c>
      <c r="D6529" s="40">
        <v>87500</v>
      </c>
      <c r="E6529" s="39" t="s">
        <v>2079</v>
      </c>
      <c r="F6529" s="42" t="s">
        <v>30</v>
      </c>
      <c r="G6529" s="49" t="s">
        <v>489</v>
      </c>
      <c r="H6529">
        <v>6529</v>
      </c>
    </row>
    <row r="6530" spans="1:8">
      <c r="A6530" s="97" t="str">
        <f>IF(ISERROR(VLOOKUP(G6530,Range6,2,1))," ",VLOOKUP(G6530,Range6,2,1))</f>
        <v>Naples Market Only</v>
      </c>
      <c r="B6530" s="98" t="str">
        <f>VLOOKUP(F6530,Range7,2,0)</f>
        <v>ERA Faust Realty Group</v>
      </c>
      <c r="C6530" s="41" t="s">
        <v>2165</v>
      </c>
      <c r="D6530" s="40">
        <v>112000</v>
      </c>
      <c r="E6530" s="39" t="s">
        <v>2077</v>
      </c>
      <c r="F6530" s="42" t="s">
        <v>68</v>
      </c>
      <c r="G6530" s="49" t="s">
        <v>489</v>
      </c>
      <c r="H6530">
        <v>6530</v>
      </c>
    </row>
    <row r="6531" spans="1:8">
      <c r="A6531" s="97" t="str">
        <f>IF(ISERROR(VLOOKUP(G6531,Range6,2,1))," ",VLOOKUP(G6531,Range6,2,1))</f>
        <v>Naples Market Only</v>
      </c>
      <c r="B6531" s="98" t="str">
        <f>VLOOKUP(F6531,Range7,2,0)</f>
        <v>Internet Realty Group, Inc.</v>
      </c>
      <c r="C6531" s="41" t="s">
        <v>2165</v>
      </c>
      <c r="D6531" s="40">
        <v>120000</v>
      </c>
      <c r="E6531" s="39" t="s">
        <v>2097</v>
      </c>
      <c r="F6531" s="42" t="s">
        <v>60</v>
      </c>
      <c r="G6531" s="49" t="s">
        <v>489</v>
      </c>
      <c r="H6531">
        <v>6531</v>
      </c>
    </row>
    <row r="6532" spans="1:8">
      <c r="A6532" s="97" t="str">
        <f>IF(ISERROR(VLOOKUP(G6532,Range6,2,1))," ",VLOOKUP(G6532,Range6,2,1))</f>
        <v>Naples Market Only</v>
      </c>
      <c r="B6532" s="98" t="str">
        <f>VLOOKUP(F6532,Range7,2,0)</f>
        <v>Old Naples Realty Inc.</v>
      </c>
      <c r="C6532" s="41" t="s">
        <v>2165</v>
      </c>
      <c r="D6532" s="40">
        <v>110000</v>
      </c>
      <c r="E6532" s="39" t="s">
        <v>2079</v>
      </c>
      <c r="F6532" s="42" t="s">
        <v>85</v>
      </c>
      <c r="G6532" s="49" t="s">
        <v>489</v>
      </c>
      <c r="H6532">
        <v>6532</v>
      </c>
    </row>
    <row r="6533" spans="1:8">
      <c r="A6533" s="97" t="str">
        <f>IF(ISERROR(VLOOKUP(G6533,Range6,2,1))," ",VLOOKUP(G6533,Range6,2,1))</f>
        <v>Naples Market Only</v>
      </c>
      <c r="B6533" s="98" t="str">
        <f>VLOOKUP(F6533,Range7,2,0)</f>
        <v>Sun Realty</v>
      </c>
      <c r="C6533" s="41" t="s">
        <v>2165</v>
      </c>
      <c r="D6533" s="40">
        <v>115000</v>
      </c>
      <c r="E6533" s="39" t="s">
        <v>2073</v>
      </c>
      <c r="F6533" s="42" t="s">
        <v>45</v>
      </c>
      <c r="G6533" s="49" t="s">
        <v>489</v>
      </c>
      <c r="H6533">
        <v>6533</v>
      </c>
    </row>
    <row r="6534" spans="1:8">
      <c r="A6534" s="97" t="str">
        <f>IF(ISERROR(VLOOKUP(G6534,Range6,2,1))," ",VLOOKUP(G6534,Range6,2,1))</f>
        <v>Bonita Estero Markets Only</v>
      </c>
      <c r="B6534" s="98" t="str">
        <f>VLOOKUP(F6534,Range7,2,0)</f>
        <v>Lahaina Realty</v>
      </c>
      <c r="C6534" s="41" t="s">
        <v>2165</v>
      </c>
      <c r="D6534" s="40">
        <v>100000</v>
      </c>
      <c r="E6534" s="39" t="s">
        <v>2094</v>
      </c>
      <c r="F6534" s="42" t="s">
        <v>366</v>
      </c>
      <c r="G6534" s="49" t="s">
        <v>491</v>
      </c>
      <c r="H6534">
        <v>6534</v>
      </c>
    </row>
    <row r="6535" spans="1:8">
      <c r="A6535" s="97" t="str">
        <f>IF(ISERROR(VLOOKUP(G6535,Range6,2,1))," ",VLOOKUP(G6535,Range6,2,1))</f>
        <v>Naples Market Only</v>
      </c>
      <c r="B6535" s="98" t="str">
        <f>VLOOKUP(F6535,Range7,2,0)</f>
        <v>Internet Realty Group, Inc.</v>
      </c>
      <c r="C6535" s="41" t="s">
        <v>2165</v>
      </c>
      <c r="D6535" s="40">
        <v>130000</v>
      </c>
      <c r="E6535" s="39" t="s">
        <v>2076</v>
      </c>
      <c r="F6535" s="42" t="s">
        <v>60</v>
      </c>
      <c r="G6535" s="49" t="s">
        <v>489</v>
      </c>
      <c r="H6535">
        <v>6535</v>
      </c>
    </row>
    <row r="6536" spans="1:8">
      <c r="A6536" s="97" t="str">
        <f>IF(ISERROR(VLOOKUP(G6536,Range6,2,1))," ",VLOOKUP(G6536,Range6,2,1))</f>
        <v>Naples Market Only</v>
      </c>
      <c r="B6536" s="98" t="str">
        <f>VLOOKUP(F6536,Range7,2,0)</f>
        <v xml:space="preserve">Non MLS </v>
      </c>
      <c r="C6536" s="41" t="s">
        <v>2165</v>
      </c>
      <c r="D6536" s="40">
        <v>110000</v>
      </c>
      <c r="E6536" s="39" t="s">
        <v>2079</v>
      </c>
      <c r="F6536" s="42" t="s">
        <v>41</v>
      </c>
      <c r="G6536" s="49" t="s">
        <v>489</v>
      </c>
      <c r="H6536">
        <v>6536</v>
      </c>
    </row>
    <row r="6537" spans="1:8">
      <c r="A6537" s="97" t="str">
        <f>IF(ISERROR(VLOOKUP(G6537,Range6,2,1))," ",VLOOKUP(G6537,Range6,2,1))</f>
        <v>Naples Market Only</v>
      </c>
      <c r="B6537" s="98" t="str">
        <f>VLOOKUP(F6537,Range7,2,0)</f>
        <v xml:space="preserve">Non MLS </v>
      </c>
      <c r="C6537" s="41" t="s">
        <v>2165</v>
      </c>
      <c r="D6537" s="40">
        <v>125000</v>
      </c>
      <c r="E6537" s="39" t="s">
        <v>2077</v>
      </c>
      <c r="F6537" s="42" t="s">
        <v>41</v>
      </c>
      <c r="G6537" s="49" t="s">
        <v>489</v>
      </c>
      <c r="H6537">
        <v>6537</v>
      </c>
    </row>
    <row r="6538" spans="1:8">
      <c r="A6538" s="97" t="str">
        <f>IF(ISERROR(VLOOKUP(G6538,Range6,2,1))," ",VLOOKUP(G6538,Range6,2,1))</f>
        <v>Naples Market Only</v>
      </c>
      <c r="B6538" s="98" t="str">
        <f>VLOOKUP(F6538,Range7,2,0)</f>
        <v>Coldwell Banker Residential Real Estate, Inc.</v>
      </c>
      <c r="C6538" s="41" t="s">
        <v>2165</v>
      </c>
      <c r="D6538" s="40">
        <v>100000</v>
      </c>
      <c r="E6538" s="39" t="s">
        <v>2071</v>
      </c>
      <c r="F6538" s="42" t="s">
        <v>81</v>
      </c>
      <c r="G6538" s="49" t="s">
        <v>489</v>
      </c>
      <c r="H6538">
        <v>6538</v>
      </c>
    </row>
    <row r="6539" spans="1:8">
      <c r="A6539" s="97" t="str">
        <f>IF(ISERROR(VLOOKUP(G6539,Range6,2,1))," ",VLOOKUP(G6539,Range6,2,1))</f>
        <v>Naples Market Only</v>
      </c>
      <c r="B6539" s="98" t="str">
        <f>VLOOKUP(F6539,Range7,2,0)</f>
        <v>Waterfront Realty Group, Inc.</v>
      </c>
      <c r="C6539" s="41" t="s">
        <v>2165</v>
      </c>
      <c r="D6539" s="40">
        <v>125000</v>
      </c>
      <c r="E6539" s="39" t="s">
        <v>2124</v>
      </c>
      <c r="F6539" s="42" t="s">
        <v>30</v>
      </c>
      <c r="G6539" s="49" t="s">
        <v>489</v>
      </c>
      <c r="H6539">
        <v>6539</v>
      </c>
    </row>
    <row r="6540" spans="1:8">
      <c r="A6540" s="97" t="str">
        <f>IF(ISERROR(VLOOKUP(G6540,Range6,2,1))," ",VLOOKUP(G6540,Range6,2,1))</f>
        <v>Naples Market Only</v>
      </c>
      <c r="B6540" s="98" t="str">
        <f>VLOOKUP(F6540,Range7,2,0)</f>
        <v>John R Wood</v>
      </c>
      <c r="C6540" s="41" t="s">
        <v>2165</v>
      </c>
      <c r="D6540" s="40">
        <v>109000</v>
      </c>
      <c r="E6540" s="39" t="s">
        <v>2084</v>
      </c>
      <c r="F6540" s="42" t="s">
        <v>75</v>
      </c>
      <c r="G6540" s="49" t="s">
        <v>489</v>
      </c>
      <c r="H6540">
        <v>6540</v>
      </c>
    </row>
    <row r="6541" spans="1:8">
      <c r="A6541" s="97" t="str">
        <f>IF(ISERROR(VLOOKUP(G6541,Range6,2,1))," ",VLOOKUP(G6541,Range6,2,1))</f>
        <v>Naples Market Only</v>
      </c>
      <c r="B6541" s="98" t="str">
        <f>VLOOKUP(F6541,Range7,2,0)</f>
        <v>Bartley Realty Services</v>
      </c>
      <c r="C6541" s="41" t="s">
        <v>2165</v>
      </c>
      <c r="D6541" s="40">
        <v>125000</v>
      </c>
      <c r="E6541" s="39" t="s">
        <v>2099</v>
      </c>
      <c r="F6541" s="42" t="s">
        <v>19</v>
      </c>
      <c r="G6541" s="49" t="s">
        <v>489</v>
      </c>
      <c r="H6541">
        <v>6541</v>
      </c>
    </row>
    <row r="6542" spans="1:8">
      <c r="A6542" s="97" t="str">
        <f>IF(ISERROR(VLOOKUP(G6542,Range6,2,1))," ",VLOOKUP(G6542,Range6,2,1))</f>
        <v>Bonita Estero Markets Only</v>
      </c>
      <c r="B6542" s="98" t="str">
        <f>VLOOKUP(F6542,Range7,2,0)</f>
        <v>John R Wood</v>
      </c>
      <c r="C6542" s="41" t="s">
        <v>2165</v>
      </c>
      <c r="D6542" s="40">
        <v>115000</v>
      </c>
      <c r="E6542" s="39" t="s">
        <v>2074</v>
      </c>
      <c r="F6542" s="42" t="s">
        <v>103</v>
      </c>
      <c r="G6542" s="49" t="s">
        <v>491</v>
      </c>
      <c r="H6542">
        <v>6542</v>
      </c>
    </row>
    <row r="6543" spans="1:8">
      <c r="A6543" s="97" t="str">
        <f>IF(ISERROR(VLOOKUP(G6543,Range6,2,1))," ",VLOOKUP(G6543,Range6,2,1))</f>
        <v>Naples Market Only</v>
      </c>
      <c r="B6543" s="98" t="str">
        <f>VLOOKUP(F6543,Range7,2,0)</f>
        <v>Premiere Plus Realty Co.</v>
      </c>
      <c r="C6543" s="41" t="s">
        <v>2165</v>
      </c>
      <c r="D6543" s="40">
        <v>115000</v>
      </c>
      <c r="E6543" s="39" t="s">
        <v>2091</v>
      </c>
      <c r="F6543" s="42" t="s">
        <v>20</v>
      </c>
      <c r="G6543" s="49" t="s">
        <v>489</v>
      </c>
      <c r="H6543">
        <v>6543</v>
      </c>
    </row>
    <row r="6544" spans="1:8">
      <c r="A6544" s="97" t="str">
        <f>IF(ISERROR(VLOOKUP(G6544,Range6,2,1))," ",VLOOKUP(G6544,Range6,2,1))</f>
        <v>Naples Market Only</v>
      </c>
      <c r="B6544" s="98" t="str">
        <f>VLOOKUP(F6544,Range7,2,0)</f>
        <v>Bartley Realty Services</v>
      </c>
      <c r="C6544" s="41" t="s">
        <v>2165</v>
      </c>
      <c r="D6544" s="40">
        <v>133000</v>
      </c>
      <c r="E6544" s="39" t="s">
        <v>2077</v>
      </c>
      <c r="F6544" s="42" t="s">
        <v>19</v>
      </c>
      <c r="G6544" s="49" t="s">
        <v>489</v>
      </c>
      <c r="H6544">
        <v>6544</v>
      </c>
    </row>
    <row r="6545" spans="1:8">
      <c r="A6545" s="97" t="str">
        <f>IF(ISERROR(VLOOKUP(G6545,Range6,2,1))," ",VLOOKUP(G6545,Range6,2,1))</f>
        <v>Naples Market Only</v>
      </c>
      <c r="B6545" s="98" t="str">
        <f>VLOOKUP(F6545,Range7,2,0)</f>
        <v>Spina Realty Company</v>
      </c>
      <c r="C6545" s="41" t="s">
        <v>2165</v>
      </c>
      <c r="D6545" s="40">
        <v>100000</v>
      </c>
      <c r="E6545" s="39" t="s">
        <v>2098</v>
      </c>
      <c r="F6545" s="42" t="s">
        <v>175</v>
      </c>
      <c r="G6545" s="49" t="s">
        <v>489</v>
      </c>
      <c r="H6545">
        <v>6545</v>
      </c>
    </row>
    <row r="6546" spans="1:8">
      <c r="A6546" s="97" t="str">
        <f>IF(ISERROR(VLOOKUP(G6546,Range6,2,1))," ",VLOOKUP(G6546,Range6,2,1))</f>
        <v>Naples Market Only</v>
      </c>
      <c r="B6546" s="98" t="str">
        <f>VLOOKUP(F6546,Range7,2,0)</f>
        <v>ERA Faust Realty Group</v>
      </c>
      <c r="C6546" s="41" t="s">
        <v>2165</v>
      </c>
      <c r="D6546" s="40">
        <v>100000</v>
      </c>
      <c r="E6546" s="39" t="s">
        <v>2076</v>
      </c>
      <c r="F6546" s="42" t="s">
        <v>68</v>
      </c>
      <c r="G6546" s="49" t="s">
        <v>489</v>
      </c>
      <c r="H6546">
        <v>6546</v>
      </c>
    </row>
    <row r="6547" spans="1:8">
      <c r="A6547" s="97" t="str">
        <f>IF(ISERROR(VLOOKUP(G6547,Range6,2,1))," ",VLOOKUP(G6547,Range6,2,1))</f>
        <v>Naples Market Only</v>
      </c>
      <c r="B6547" s="98" t="str">
        <f>VLOOKUP(F6547,Range7,2,0)</f>
        <v>Florida Home Realty of Collier County, Inc.</v>
      </c>
      <c r="C6547" s="41" t="s">
        <v>2165</v>
      </c>
      <c r="D6547" s="40">
        <v>110000</v>
      </c>
      <c r="E6547" s="39" t="s">
        <v>2084</v>
      </c>
      <c r="F6547" s="42" t="s">
        <v>35</v>
      </c>
      <c r="G6547" s="49" t="s">
        <v>489</v>
      </c>
      <c r="H6547">
        <v>6547</v>
      </c>
    </row>
    <row r="6548" spans="1:8">
      <c r="A6548" s="97" t="str">
        <f>IF(ISERROR(VLOOKUP(G6548,Range6,2,1))," ",VLOOKUP(G6548,Range6,2,1))</f>
        <v>Bonita Estero Markets Only</v>
      </c>
      <c r="B6548" s="98" t="str">
        <f>VLOOKUP(F6548,Range7,2,0)</f>
        <v>Coldwell Banker Residential Real Estate, Inc.</v>
      </c>
      <c r="C6548" s="41" t="s">
        <v>2165</v>
      </c>
      <c r="D6548" s="40">
        <v>119000</v>
      </c>
      <c r="E6548" s="39" t="s">
        <v>2087</v>
      </c>
      <c r="F6548" s="42" t="s">
        <v>13</v>
      </c>
      <c r="G6548" s="49" t="s">
        <v>492</v>
      </c>
      <c r="H6548">
        <v>6548</v>
      </c>
    </row>
    <row r="6549" spans="1:8">
      <c r="A6549" s="97" t="str">
        <f>IF(ISERROR(VLOOKUP(G6549,Range6,2,1))," ",VLOOKUP(G6549,Range6,2,1))</f>
        <v>Naples Market Only</v>
      </c>
      <c r="B6549" s="98" t="str">
        <f>VLOOKUP(F6549,Range7,2,0)</f>
        <v>Bartley Realty Services</v>
      </c>
      <c r="C6549" s="41" t="s">
        <v>2165</v>
      </c>
      <c r="D6549" s="40">
        <v>94000</v>
      </c>
      <c r="E6549" s="39" t="s">
        <v>2099</v>
      </c>
      <c r="F6549" s="42" t="s">
        <v>19</v>
      </c>
      <c r="G6549" s="49" t="s">
        <v>489</v>
      </c>
      <c r="H6549">
        <v>6549</v>
      </c>
    </row>
    <row r="6550" spans="1:8">
      <c r="A6550" s="97" t="str">
        <f>IF(ISERROR(VLOOKUP(G6550,Range6,2,1))," ",VLOOKUP(G6550,Range6,2,1))</f>
        <v>Naples Market Only</v>
      </c>
      <c r="B6550" s="98" t="str">
        <f>VLOOKUP(F6550,Range7,2,0)</f>
        <v xml:space="preserve">Non MLS </v>
      </c>
      <c r="C6550" s="41" t="s">
        <v>2165</v>
      </c>
      <c r="D6550" s="40">
        <v>125000</v>
      </c>
      <c r="E6550" s="39" t="s">
        <v>2091</v>
      </c>
      <c r="F6550" s="42" t="s">
        <v>41</v>
      </c>
      <c r="G6550" s="49" t="s">
        <v>489</v>
      </c>
      <c r="H6550">
        <v>6550</v>
      </c>
    </row>
    <row r="6551" spans="1:8">
      <c r="A6551" s="97" t="str">
        <f>IF(ISERROR(VLOOKUP(G6551,Range6,2,1))," ",VLOOKUP(G6551,Range6,2,1))</f>
        <v>Naples Market Only</v>
      </c>
      <c r="B6551" s="98" t="str">
        <f>VLOOKUP(F6551,Range7,2,0)</f>
        <v>VIP Realty Group</v>
      </c>
      <c r="C6551" s="41" t="s">
        <v>2165</v>
      </c>
      <c r="D6551" s="40">
        <v>117500</v>
      </c>
      <c r="E6551" s="39" t="s">
        <v>2083</v>
      </c>
      <c r="F6551" s="42" t="s">
        <v>121</v>
      </c>
      <c r="G6551" s="49" t="s">
        <v>489</v>
      </c>
      <c r="H6551">
        <v>6551</v>
      </c>
    </row>
    <row r="6552" spans="1:8">
      <c r="A6552" s="97" t="str">
        <f>IF(ISERROR(VLOOKUP(G6552,Range6,2,1))," ",VLOOKUP(G6552,Range6,2,1))</f>
        <v>Naples Market Only</v>
      </c>
      <c r="B6552" s="98" t="str">
        <f>VLOOKUP(F6552,Range7,2,0)</f>
        <v>VIP Realty Group</v>
      </c>
      <c r="C6552" s="41" t="s">
        <v>2165</v>
      </c>
      <c r="D6552" s="40">
        <v>126000</v>
      </c>
      <c r="E6552" s="39" t="s">
        <v>2090</v>
      </c>
      <c r="F6552" s="42" t="s">
        <v>332</v>
      </c>
      <c r="G6552" s="49" t="s">
        <v>489</v>
      </c>
      <c r="H6552">
        <v>6552</v>
      </c>
    </row>
    <row r="6553" spans="1:8">
      <c r="A6553" s="97" t="str">
        <f>IF(ISERROR(VLOOKUP(G6553,Range6,2,1))," ",VLOOKUP(G6553,Range6,2,1))</f>
        <v>Naples Market Only</v>
      </c>
      <c r="B6553" s="98" t="str">
        <f>VLOOKUP(F6553,Range7,2,0)</f>
        <v>Downing Frye</v>
      </c>
      <c r="C6553" s="41" t="s">
        <v>2165</v>
      </c>
      <c r="D6553" s="40">
        <v>110000</v>
      </c>
      <c r="E6553" s="39" t="s">
        <v>2104</v>
      </c>
      <c r="F6553" s="42" t="s">
        <v>9</v>
      </c>
      <c r="G6553" s="49" t="s">
        <v>489</v>
      </c>
      <c r="H6553">
        <v>6553</v>
      </c>
    </row>
    <row r="6554" spans="1:8">
      <c r="A6554" s="97" t="str">
        <f>IF(ISERROR(VLOOKUP(G6554,Range6,2,1))," ",VLOOKUP(G6554,Range6,2,1))</f>
        <v>Bonita Estero Markets Only</v>
      </c>
      <c r="B6554" s="98" t="str">
        <f>VLOOKUP(F6554,Range7,2,0)</f>
        <v>Downing Frye</v>
      </c>
      <c r="C6554" s="41" t="s">
        <v>2165</v>
      </c>
      <c r="D6554" s="40">
        <v>126000</v>
      </c>
      <c r="E6554" s="39" t="s">
        <v>2115</v>
      </c>
      <c r="F6554" s="42" t="s">
        <v>9</v>
      </c>
      <c r="G6554" s="49" t="s">
        <v>491</v>
      </c>
      <c r="H6554">
        <v>6554</v>
      </c>
    </row>
    <row r="6555" spans="1:8">
      <c r="A6555" s="97" t="str">
        <f>IF(ISERROR(VLOOKUP(G6555,Range6,2,1))," ",VLOOKUP(G6555,Range6,2,1))</f>
        <v>Naples Market Only</v>
      </c>
      <c r="B6555" s="98" t="str">
        <f>VLOOKUP(F6555,Range7,2,0)</f>
        <v>RE/MAX Realty Select</v>
      </c>
      <c r="C6555" s="41" t="s">
        <v>2165</v>
      </c>
      <c r="D6555" s="40">
        <v>130000</v>
      </c>
      <c r="E6555" s="39" t="s">
        <v>2084</v>
      </c>
      <c r="F6555" s="42" t="s">
        <v>21</v>
      </c>
      <c r="G6555" s="49" t="s">
        <v>489</v>
      </c>
      <c r="H6555">
        <v>6555</v>
      </c>
    </row>
    <row r="6556" spans="1:8">
      <c r="A6556" s="97" t="str">
        <f>IF(ISERROR(VLOOKUP(G6556,Range6,2,1))," ",VLOOKUP(G6556,Range6,2,1))</f>
        <v>Naples Market Only</v>
      </c>
      <c r="B6556" s="98" t="str">
        <f>VLOOKUP(F6556,Range7,2,0)</f>
        <v>Anchor Realty of Naples</v>
      </c>
      <c r="C6556" s="41" t="s">
        <v>2165</v>
      </c>
      <c r="D6556" s="40">
        <v>126300</v>
      </c>
      <c r="E6556" s="39" t="s">
        <v>2101</v>
      </c>
      <c r="F6556" s="42" t="s">
        <v>23</v>
      </c>
      <c r="G6556" s="49" t="s">
        <v>489</v>
      </c>
      <c r="H6556">
        <v>6556</v>
      </c>
    </row>
    <row r="6557" spans="1:8">
      <c r="A6557" s="97" t="str">
        <f>IF(ISERROR(VLOOKUP(G6557,Range6,2,1))," ",VLOOKUP(G6557,Range6,2,1))</f>
        <v>Naples Market Only</v>
      </c>
      <c r="B6557" s="98" t="str">
        <f>VLOOKUP(F6557,Range7,2,0)</f>
        <v>OK Realty Inc.</v>
      </c>
      <c r="C6557" s="41" t="s">
        <v>2165</v>
      </c>
      <c r="D6557" s="40">
        <v>120000</v>
      </c>
      <c r="E6557" s="39" t="s">
        <v>2113</v>
      </c>
      <c r="F6557" s="42" t="s">
        <v>110</v>
      </c>
      <c r="G6557" s="49" t="s">
        <v>489</v>
      </c>
      <c r="H6557">
        <v>6557</v>
      </c>
    </row>
    <row r="6558" spans="1:8">
      <c r="A6558" s="97" t="str">
        <f>IF(ISERROR(VLOOKUP(G6558,Range6,2,1))," ",VLOOKUP(G6558,Range6,2,1))</f>
        <v>Naples Market Only</v>
      </c>
      <c r="B6558" s="98" t="str">
        <f>VLOOKUP(F6558,Range7,2,0)</f>
        <v>United Realty Group,Inc</v>
      </c>
      <c r="C6558" s="41" t="s">
        <v>2165</v>
      </c>
      <c r="D6558" s="40">
        <v>130000</v>
      </c>
      <c r="E6558" s="39" t="s">
        <v>2081</v>
      </c>
      <c r="F6558" s="42" t="s">
        <v>17</v>
      </c>
      <c r="G6558" s="49" t="s">
        <v>489</v>
      </c>
      <c r="H6558">
        <v>6558</v>
      </c>
    </row>
    <row r="6559" spans="1:8">
      <c r="A6559" s="97" t="str">
        <f>IF(ISERROR(VLOOKUP(G6559,Range6,2,1))," ",VLOOKUP(G6559,Range6,2,1))</f>
        <v>Naples Market Only</v>
      </c>
      <c r="B6559" s="98" t="str">
        <f>VLOOKUP(F6559,Range7,2,0)</f>
        <v>Amerivest Realty</v>
      </c>
      <c r="C6559" s="41" t="s">
        <v>2165</v>
      </c>
      <c r="D6559" s="40">
        <v>127100</v>
      </c>
      <c r="E6559" s="39" t="s">
        <v>2081</v>
      </c>
      <c r="F6559" s="42" t="s">
        <v>38</v>
      </c>
      <c r="G6559" s="49" t="s">
        <v>489</v>
      </c>
      <c r="H6559">
        <v>6559</v>
      </c>
    </row>
    <row r="6560" spans="1:8">
      <c r="A6560" s="97" t="str">
        <f>IF(ISERROR(VLOOKUP(G6560,Range6,2,1))," ",VLOOKUP(G6560,Range6,2,1))</f>
        <v>Naples Market Only</v>
      </c>
      <c r="B6560" s="98" t="str">
        <f>VLOOKUP(F6560,Range7,2,0)</f>
        <v>Century 21 Mike Miller Realty, Inc.</v>
      </c>
      <c r="C6560" s="41" t="s">
        <v>2165</v>
      </c>
      <c r="D6560" s="40">
        <v>130000</v>
      </c>
      <c r="E6560" s="39" t="s">
        <v>2091</v>
      </c>
      <c r="F6560" s="42" t="s">
        <v>92</v>
      </c>
      <c r="G6560" s="49" t="s">
        <v>489</v>
      </c>
      <c r="H6560">
        <v>6560</v>
      </c>
    </row>
    <row r="6561" spans="1:8">
      <c r="A6561" s="97" t="str">
        <f>IF(ISERROR(VLOOKUP(G6561,Range6,2,1))," ",VLOOKUP(G6561,Range6,2,1))</f>
        <v>Naples Market Only</v>
      </c>
      <c r="B6561" s="98" t="str">
        <f>VLOOKUP(F6561,Range7,2,0)</f>
        <v>Coldwell Banker Residential Real Estate, Inc.</v>
      </c>
      <c r="C6561" s="41" t="s">
        <v>2165</v>
      </c>
      <c r="D6561" s="40">
        <v>126000</v>
      </c>
      <c r="E6561" s="39" t="s">
        <v>2073</v>
      </c>
      <c r="F6561" s="42" t="s">
        <v>12</v>
      </c>
      <c r="G6561" s="49" t="s">
        <v>489</v>
      </c>
      <c r="H6561">
        <v>6561</v>
      </c>
    </row>
    <row r="6562" spans="1:8">
      <c r="A6562" s="97" t="str">
        <f>IF(ISERROR(VLOOKUP(G6562,Range6,2,1))," ",VLOOKUP(G6562,Range6,2,1))</f>
        <v>Bonita Estero Markets Only</v>
      </c>
      <c r="B6562" s="98" t="str">
        <f>VLOOKUP(F6562,Range7,2,0)</f>
        <v>Naples Realty Services</v>
      </c>
      <c r="C6562" s="41" t="s">
        <v>2165</v>
      </c>
      <c r="D6562" s="40">
        <v>120000</v>
      </c>
      <c r="E6562" s="39" t="s">
        <v>2085</v>
      </c>
      <c r="F6562" s="42" t="s">
        <v>70</v>
      </c>
      <c r="G6562" s="49" t="s">
        <v>492</v>
      </c>
      <c r="H6562">
        <v>6562</v>
      </c>
    </row>
    <row r="6563" spans="1:8">
      <c r="A6563" s="97" t="str">
        <f>IF(ISERROR(VLOOKUP(G6563,Range6,2,1))," ",VLOOKUP(G6563,Range6,2,1))</f>
        <v>Naples Market Only</v>
      </c>
      <c r="B6563" s="98" t="str">
        <f>VLOOKUP(F6563,Range7,2,0)</f>
        <v>Premiere Plus Realty Co.</v>
      </c>
      <c r="C6563" s="41" t="s">
        <v>2165</v>
      </c>
      <c r="D6563" s="40">
        <v>110000</v>
      </c>
      <c r="E6563" s="39" t="s">
        <v>2079</v>
      </c>
      <c r="F6563" s="42" t="s">
        <v>20</v>
      </c>
      <c r="G6563" s="49" t="s">
        <v>489</v>
      </c>
      <c r="H6563">
        <v>6563</v>
      </c>
    </row>
    <row r="6564" spans="1:8">
      <c r="A6564" s="97" t="str">
        <f>IF(ISERROR(VLOOKUP(G6564,Range6,2,1))," ",VLOOKUP(G6564,Range6,2,1))</f>
        <v>Naples Market Only</v>
      </c>
      <c r="B6564" s="98" t="str">
        <f>VLOOKUP(F6564,Range7,2,0)</f>
        <v>Sun Realty</v>
      </c>
      <c r="C6564" s="41" t="s">
        <v>2165</v>
      </c>
      <c r="D6564" s="40">
        <v>116500</v>
      </c>
      <c r="E6564" s="39" t="s">
        <v>2070</v>
      </c>
      <c r="F6564" s="42" t="s">
        <v>45</v>
      </c>
      <c r="G6564" s="49" t="s">
        <v>489</v>
      </c>
      <c r="H6564">
        <v>6564</v>
      </c>
    </row>
    <row r="6565" spans="1:8">
      <c r="A6565" s="97" t="str">
        <f>IF(ISERROR(VLOOKUP(G6565,Range6,2,1))," ",VLOOKUP(G6565,Range6,2,1))</f>
        <v>Naples Market Only</v>
      </c>
      <c r="B6565" s="98" t="str">
        <f>VLOOKUP(F6565,Range7,2,0)</f>
        <v>Amerivest Realty</v>
      </c>
      <c r="C6565" s="41" t="s">
        <v>2165</v>
      </c>
      <c r="D6565" s="40">
        <v>123000</v>
      </c>
      <c r="E6565" s="39" t="s">
        <v>2124</v>
      </c>
      <c r="F6565" s="42" t="s">
        <v>37</v>
      </c>
      <c r="G6565" s="49" t="s">
        <v>489</v>
      </c>
      <c r="H6565">
        <v>6565</v>
      </c>
    </row>
    <row r="6566" spans="1:8">
      <c r="A6566" s="97" t="str">
        <f>IF(ISERROR(VLOOKUP(G6566,Range6,2,1))," ",VLOOKUP(G6566,Range6,2,1))</f>
        <v>Bonita Estero Markets Only</v>
      </c>
      <c r="B6566" s="98" t="str">
        <f>VLOOKUP(F6566,Range7,2,0)</f>
        <v>RE/MAX Realty Group</v>
      </c>
      <c r="C6566" s="41" t="s">
        <v>2165</v>
      </c>
      <c r="D6566" s="40">
        <v>120000</v>
      </c>
      <c r="E6566" s="39" t="s">
        <v>2102</v>
      </c>
      <c r="F6566" s="42" t="s">
        <v>89</v>
      </c>
      <c r="G6566" s="49" t="s">
        <v>491</v>
      </c>
      <c r="H6566">
        <v>6566</v>
      </c>
    </row>
    <row r="6567" spans="1:8">
      <c r="A6567" s="97" t="str">
        <f>IF(ISERROR(VLOOKUP(G6567,Range6,2,1))," ",VLOOKUP(G6567,Range6,2,1))</f>
        <v>Naples Market Only</v>
      </c>
      <c r="B6567" s="98" t="str">
        <f>VLOOKUP(F6567,Range7,2,0)</f>
        <v>Amerivest Realty</v>
      </c>
      <c r="C6567" s="41" t="s">
        <v>2165</v>
      </c>
      <c r="D6567" s="40">
        <v>120000</v>
      </c>
      <c r="E6567" s="39" t="s">
        <v>2124</v>
      </c>
      <c r="F6567" s="42" t="s">
        <v>37</v>
      </c>
      <c r="G6567" s="49" t="s">
        <v>489</v>
      </c>
      <c r="H6567">
        <v>6567</v>
      </c>
    </row>
    <row r="6568" spans="1:8">
      <c r="A6568" s="97" t="str">
        <f>IF(ISERROR(VLOOKUP(G6568,Range6,2,1))," ",VLOOKUP(G6568,Range6,2,1))</f>
        <v>Naples Market Only</v>
      </c>
      <c r="B6568" s="98" t="str">
        <f>VLOOKUP(F6568,Range7,2,0)</f>
        <v>Downing Frye</v>
      </c>
      <c r="C6568" s="41" t="s">
        <v>2165</v>
      </c>
      <c r="D6568" s="40">
        <v>120000</v>
      </c>
      <c r="E6568" s="39" t="s">
        <v>2091</v>
      </c>
      <c r="F6568" s="42" t="s">
        <v>9</v>
      </c>
      <c r="G6568" s="49" t="s">
        <v>489</v>
      </c>
      <c r="H6568">
        <v>6568</v>
      </c>
    </row>
    <row r="6569" spans="1:8">
      <c r="A6569" s="97" t="str">
        <f>IF(ISERROR(VLOOKUP(G6569,Range6,2,1))," ",VLOOKUP(G6569,Range6,2,1))</f>
        <v>Naples Market Only</v>
      </c>
      <c r="B6569" s="98" t="str">
        <f>VLOOKUP(F6569,Range7,2,0)</f>
        <v>John R Wood</v>
      </c>
      <c r="C6569" s="41" t="s">
        <v>2165</v>
      </c>
      <c r="D6569" s="40">
        <v>115000</v>
      </c>
      <c r="E6569" s="39" t="s">
        <v>2079</v>
      </c>
      <c r="F6569" s="42" t="s">
        <v>66</v>
      </c>
      <c r="G6569" s="49" t="s">
        <v>489</v>
      </c>
      <c r="H6569">
        <v>6569</v>
      </c>
    </row>
    <row r="6570" spans="1:8">
      <c r="A6570" s="97" t="str">
        <f>IF(ISERROR(VLOOKUP(G6570,Range6,2,1))," ",VLOOKUP(G6570,Range6,2,1))</f>
        <v>Bonita Estero Markets Only</v>
      </c>
      <c r="B6570" s="98" t="str">
        <f>VLOOKUP(F6570,Range7,2,0)</f>
        <v>Stock Realty, LLC</v>
      </c>
      <c r="C6570" s="41" t="s">
        <v>2165</v>
      </c>
      <c r="D6570" s="40">
        <v>115000</v>
      </c>
      <c r="E6570" s="39" t="s">
        <v>2087</v>
      </c>
      <c r="F6570" s="42" t="s">
        <v>198</v>
      </c>
      <c r="G6570" s="49" t="s">
        <v>492</v>
      </c>
      <c r="H6570">
        <v>6570</v>
      </c>
    </row>
    <row r="6571" spans="1:8">
      <c r="A6571" s="97" t="str">
        <f>IF(ISERROR(VLOOKUP(G6571,Range6,2,1))," ",VLOOKUP(G6571,Range6,2,1))</f>
        <v>Naples Market Only</v>
      </c>
      <c r="B6571" s="98" t="str">
        <f>VLOOKUP(F6571,Range7,2,0)</f>
        <v>Amerivest Realty</v>
      </c>
      <c r="C6571" s="41" t="s">
        <v>2165</v>
      </c>
      <c r="D6571" s="40">
        <v>129000</v>
      </c>
      <c r="E6571" s="39" t="s">
        <v>2124</v>
      </c>
      <c r="F6571" s="42" t="s">
        <v>37</v>
      </c>
      <c r="G6571" s="49" t="s">
        <v>489</v>
      </c>
      <c r="H6571">
        <v>6571</v>
      </c>
    </row>
    <row r="6572" spans="1:8">
      <c r="A6572" s="97" t="str">
        <f>IF(ISERROR(VLOOKUP(G6572,Range6,2,1))," ",VLOOKUP(G6572,Range6,2,1))</f>
        <v>Naples Market Only</v>
      </c>
      <c r="B6572" s="98" t="str">
        <f>VLOOKUP(F6572,Range7,2,0)</f>
        <v>Coldwell Banker Residential Real Estate, Inc.</v>
      </c>
      <c r="C6572" s="41" t="s">
        <v>2165</v>
      </c>
      <c r="D6572" s="40">
        <v>119000</v>
      </c>
      <c r="E6572" s="39" t="s">
        <v>2110</v>
      </c>
      <c r="F6572" s="42" t="s">
        <v>32</v>
      </c>
      <c r="G6572" s="49" t="s">
        <v>489</v>
      </c>
      <c r="H6572">
        <v>6572</v>
      </c>
    </row>
    <row r="6573" spans="1:8">
      <c r="A6573" s="97" t="str">
        <f>IF(ISERROR(VLOOKUP(G6573,Range6,2,1))," ",VLOOKUP(G6573,Range6,2,1))</f>
        <v>Naples Market Only</v>
      </c>
      <c r="B6573" s="98" t="str">
        <f>VLOOKUP(F6573,Range7,2,0)</f>
        <v>Zip Realty, Inc.</v>
      </c>
      <c r="C6573" s="41" t="s">
        <v>2165</v>
      </c>
      <c r="D6573" s="40">
        <v>124728</v>
      </c>
      <c r="E6573" s="39" t="s">
        <v>2098</v>
      </c>
      <c r="F6573" s="42" t="s">
        <v>238</v>
      </c>
      <c r="G6573" s="49" t="s">
        <v>489</v>
      </c>
      <c r="H6573">
        <v>6573</v>
      </c>
    </row>
    <row r="6574" spans="1:8">
      <c r="A6574" s="97" t="str">
        <f>IF(ISERROR(VLOOKUP(G6574,Range6,2,1))," ",VLOOKUP(G6574,Range6,2,1))</f>
        <v>Bonita Estero Markets Only</v>
      </c>
      <c r="B6574" s="98" t="str">
        <f>VLOOKUP(F6574,Range7,2,0)</f>
        <v>Coldwell Banker Residential Real Estate, Inc.</v>
      </c>
      <c r="C6574" s="41" t="s">
        <v>2165</v>
      </c>
      <c r="D6574" s="40">
        <v>134000</v>
      </c>
      <c r="E6574" s="39" t="s">
        <v>2074</v>
      </c>
      <c r="F6574" s="42" t="s">
        <v>81</v>
      </c>
      <c r="G6574" s="49" t="s">
        <v>491</v>
      </c>
      <c r="H6574">
        <v>6574</v>
      </c>
    </row>
    <row r="6575" spans="1:8">
      <c r="A6575" s="97" t="str">
        <f>IF(ISERROR(VLOOKUP(G6575,Range6,2,1))," ",VLOOKUP(G6575,Range6,2,1))</f>
        <v>Naples Market Only</v>
      </c>
      <c r="B6575" s="98" t="str">
        <f>VLOOKUP(F6575,Range7,2,0)</f>
        <v>Downing Frye</v>
      </c>
      <c r="C6575" s="41" t="s">
        <v>2165</v>
      </c>
      <c r="D6575" s="40">
        <v>129000</v>
      </c>
      <c r="E6575" s="39" t="s">
        <v>2070</v>
      </c>
      <c r="F6575" s="42" t="s">
        <v>114</v>
      </c>
      <c r="G6575" s="49" t="s">
        <v>489</v>
      </c>
      <c r="H6575">
        <v>6575</v>
      </c>
    </row>
    <row r="6576" spans="1:8">
      <c r="A6576" s="97" t="str">
        <f>IF(ISERROR(VLOOKUP(G6576,Range6,2,1))," ",VLOOKUP(G6576,Range6,2,1))</f>
        <v>Bonita Estero Markets Only</v>
      </c>
      <c r="B6576" s="98" t="str">
        <f>VLOOKUP(F6576,Range7,2,0)</f>
        <v>Bluebill Real Estate</v>
      </c>
      <c r="C6576" s="41" t="s">
        <v>2165</v>
      </c>
      <c r="D6576" s="40">
        <v>115000</v>
      </c>
      <c r="E6576" s="39" t="s">
        <v>2131</v>
      </c>
      <c r="F6576" s="42" t="s">
        <v>401</v>
      </c>
      <c r="G6576" s="49" t="s">
        <v>491</v>
      </c>
      <c r="H6576">
        <v>6576</v>
      </c>
    </row>
    <row r="6577" spans="1:8">
      <c r="A6577" s="97" t="str">
        <f>IF(ISERROR(VLOOKUP(G6577,Range6,2,1))," ",VLOOKUP(G6577,Range6,2,1))</f>
        <v>Naples Market Only</v>
      </c>
      <c r="B6577" s="98" t="str">
        <f>VLOOKUP(F6577,Range7,2,0)</f>
        <v>Help-U-Sell Reed &amp; Associates</v>
      </c>
      <c r="C6577" s="41" t="s">
        <v>2165</v>
      </c>
      <c r="D6577" s="40">
        <v>115000</v>
      </c>
      <c r="E6577" s="39" t="s">
        <v>2084</v>
      </c>
      <c r="F6577" s="42" t="s">
        <v>126</v>
      </c>
      <c r="G6577" s="49" t="s">
        <v>489</v>
      </c>
      <c r="H6577">
        <v>6577</v>
      </c>
    </row>
    <row r="6578" spans="1:8">
      <c r="A6578" s="97" t="str">
        <f>IF(ISERROR(VLOOKUP(G6578,Range6,2,1))," ",VLOOKUP(G6578,Range6,2,1))</f>
        <v>Naples Market Only</v>
      </c>
      <c r="B6578" s="98" t="str">
        <f>VLOOKUP(F6578,Range7,2,0)</f>
        <v>RE/MAX Estates</v>
      </c>
      <c r="C6578" s="41" t="s">
        <v>2165</v>
      </c>
      <c r="D6578" s="40">
        <v>125000</v>
      </c>
      <c r="E6578" s="39" t="s">
        <v>2083</v>
      </c>
      <c r="F6578" s="42" t="s">
        <v>54</v>
      </c>
      <c r="G6578" s="49" t="s">
        <v>489</v>
      </c>
      <c r="H6578">
        <v>6578</v>
      </c>
    </row>
    <row r="6579" spans="1:8">
      <c r="A6579" s="97" t="str">
        <f>IF(ISERROR(VLOOKUP(G6579,Range6,2,1))," ",VLOOKUP(G6579,Range6,2,1))</f>
        <v>Naples Market Only</v>
      </c>
      <c r="B6579" s="98" t="e">
        <f>VLOOKUP(F6579,Range7,2,0)</f>
        <v>#N/A</v>
      </c>
      <c r="C6579" s="41" t="s">
        <v>2165</v>
      </c>
      <c r="D6579" s="40">
        <v>110000</v>
      </c>
      <c r="E6579" s="39" t="s">
        <v>2077</v>
      </c>
      <c r="F6579" s="42" t="s">
        <v>2136</v>
      </c>
      <c r="G6579" s="49" t="s">
        <v>489</v>
      </c>
      <c r="H6579">
        <v>6579</v>
      </c>
    </row>
    <row r="6580" spans="1:8">
      <c r="A6580" s="97" t="str">
        <f>IF(ISERROR(VLOOKUP(G6580,Range6,2,1))," ",VLOOKUP(G6580,Range6,2,1))</f>
        <v>Naples Market Only</v>
      </c>
      <c r="B6580" s="98" t="str">
        <f>VLOOKUP(F6580,Range7,2,0)</f>
        <v>Premiere Plus Realty Co.</v>
      </c>
      <c r="C6580" s="41" t="s">
        <v>2165</v>
      </c>
      <c r="D6580" s="40">
        <v>119000</v>
      </c>
      <c r="E6580" s="39" t="s">
        <v>2079</v>
      </c>
      <c r="F6580" s="42" t="s">
        <v>20</v>
      </c>
      <c r="G6580" s="49" t="s">
        <v>489</v>
      </c>
      <c r="H6580">
        <v>6580</v>
      </c>
    </row>
    <row r="6581" spans="1:8">
      <c r="A6581" s="97" t="str">
        <f>IF(ISERROR(VLOOKUP(G6581,Range6,2,1))," ",VLOOKUP(G6581,Range6,2,1))</f>
        <v>Naples Market Only</v>
      </c>
      <c r="B6581" s="98" t="str">
        <f>VLOOKUP(F6581,Range7,2,0)</f>
        <v>Synergy Real Estate of SW Florida</v>
      </c>
      <c r="C6581" s="41" t="s">
        <v>2165</v>
      </c>
      <c r="D6581" s="40">
        <v>115000</v>
      </c>
      <c r="E6581" s="39" t="s">
        <v>2095</v>
      </c>
      <c r="F6581" s="42" t="s">
        <v>379</v>
      </c>
      <c r="G6581" s="49" t="s">
        <v>489</v>
      </c>
      <c r="H6581">
        <v>6581</v>
      </c>
    </row>
    <row r="6582" spans="1:8">
      <c r="A6582" s="97" t="str">
        <f>IF(ISERROR(VLOOKUP(G6582,Range6,2,1))," ",VLOOKUP(G6582,Range6,2,1))</f>
        <v>Bonita Estero Markets Only</v>
      </c>
      <c r="B6582" s="98" t="str">
        <f>VLOOKUP(F6582,Range7,2,0)</f>
        <v>Coldwell Banker Residential Real Estate, Inc.</v>
      </c>
      <c r="C6582" s="41" t="s">
        <v>2165</v>
      </c>
      <c r="D6582" s="40">
        <v>120000</v>
      </c>
      <c r="E6582" s="39" t="s">
        <v>2118</v>
      </c>
      <c r="F6582" s="42" t="s">
        <v>13</v>
      </c>
      <c r="G6582" s="49" t="s">
        <v>492</v>
      </c>
      <c r="H6582">
        <v>6582</v>
      </c>
    </row>
    <row r="6583" spans="1:8">
      <c r="A6583" s="97" t="str">
        <f>IF(ISERROR(VLOOKUP(G6583,Range6,2,1))," ",VLOOKUP(G6583,Range6,2,1))</f>
        <v>Naples Market Only</v>
      </c>
      <c r="B6583" s="98" t="str">
        <f>VLOOKUP(F6583,Range7,2,0)</f>
        <v>Naples Trust Realty Company, LLC</v>
      </c>
      <c r="C6583" s="41" t="s">
        <v>2165</v>
      </c>
      <c r="D6583" s="40">
        <v>120000</v>
      </c>
      <c r="E6583" s="39" t="s">
        <v>2098</v>
      </c>
      <c r="F6583" s="42" t="s">
        <v>91</v>
      </c>
      <c r="G6583" s="49" t="s">
        <v>489</v>
      </c>
      <c r="H6583">
        <v>6583</v>
      </c>
    </row>
    <row r="6584" spans="1:8">
      <c r="A6584" s="97" t="str">
        <f>IF(ISERROR(VLOOKUP(G6584,Range6,2,1))," ",VLOOKUP(G6584,Range6,2,1))</f>
        <v>Naples Market Only</v>
      </c>
      <c r="B6584" s="98" t="str">
        <f>VLOOKUP(F6584,Range7,2,0)</f>
        <v>South Bay Realty</v>
      </c>
      <c r="C6584" s="41" t="s">
        <v>2165</v>
      </c>
      <c r="D6584" s="40">
        <v>129900</v>
      </c>
      <c r="E6584" s="39" t="s">
        <v>2084</v>
      </c>
      <c r="F6584" s="42" t="s">
        <v>27</v>
      </c>
      <c r="G6584" s="49" t="s">
        <v>489</v>
      </c>
      <c r="H6584">
        <v>6584</v>
      </c>
    </row>
    <row r="6585" spans="1:8">
      <c r="A6585" s="97" t="str">
        <f>IF(ISERROR(VLOOKUP(G6585,Range6,2,1))," ",VLOOKUP(G6585,Range6,2,1))</f>
        <v>Naples Market Only</v>
      </c>
      <c r="B6585" s="98" t="str">
        <f>VLOOKUP(F6585,Range7,2,0)</f>
        <v>Rothchilds Int Realty</v>
      </c>
      <c r="C6585" s="41" t="s">
        <v>2165</v>
      </c>
      <c r="D6585" s="40">
        <v>120000</v>
      </c>
      <c r="E6585" s="39" t="s">
        <v>2079</v>
      </c>
      <c r="F6585" s="42" t="s">
        <v>178</v>
      </c>
      <c r="G6585" s="49" t="s">
        <v>489</v>
      </c>
      <c r="H6585">
        <v>6585</v>
      </c>
    </row>
    <row r="6586" spans="1:8">
      <c r="A6586" s="97" t="str">
        <f>IF(ISERROR(VLOOKUP(G6586,Range6,2,1))," ",VLOOKUP(G6586,Range6,2,1))</f>
        <v>Naples Market Only</v>
      </c>
      <c r="B6586" s="98" t="str">
        <f>VLOOKUP(F6586,Range7,2,0)</f>
        <v xml:space="preserve">Non MLS </v>
      </c>
      <c r="C6586" s="41" t="s">
        <v>2165</v>
      </c>
      <c r="D6586" s="40">
        <v>120000</v>
      </c>
      <c r="E6586" s="39" t="s">
        <v>2084</v>
      </c>
      <c r="F6586" s="42" t="s">
        <v>41</v>
      </c>
      <c r="G6586" s="49" t="s">
        <v>489</v>
      </c>
      <c r="H6586">
        <v>6586</v>
      </c>
    </row>
    <row r="6587" spans="1:8">
      <c r="A6587" s="97" t="str">
        <f>IF(ISERROR(VLOOKUP(G6587,Range6,2,1))," ",VLOOKUP(G6587,Range6,2,1))</f>
        <v>Naples Market Only</v>
      </c>
      <c r="B6587" s="98" t="str">
        <f>VLOOKUP(F6587,Range7,2,0)</f>
        <v>RealtyUSA.com, Inc.</v>
      </c>
      <c r="C6587" s="41" t="s">
        <v>2165</v>
      </c>
      <c r="D6587" s="40">
        <v>127500</v>
      </c>
      <c r="E6587" s="39" t="s">
        <v>2070</v>
      </c>
      <c r="F6587" s="42" t="s">
        <v>98</v>
      </c>
      <c r="G6587" s="49" t="s">
        <v>489</v>
      </c>
      <c r="H6587">
        <v>6587</v>
      </c>
    </row>
    <row r="6588" spans="1:8">
      <c r="A6588" s="97" t="str">
        <f>IF(ISERROR(VLOOKUP(G6588,Range6,2,1))," ",VLOOKUP(G6588,Range6,2,1))</f>
        <v>Naples Market Only</v>
      </c>
      <c r="B6588" s="98" t="str">
        <f>VLOOKUP(F6588,Range7,2,0)</f>
        <v xml:space="preserve">Non MLS </v>
      </c>
      <c r="C6588" s="41" t="s">
        <v>2165</v>
      </c>
      <c r="D6588" s="40">
        <v>116400</v>
      </c>
      <c r="E6588" s="39" t="s">
        <v>2076</v>
      </c>
      <c r="F6588" s="42" t="s">
        <v>41</v>
      </c>
      <c r="G6588" s="49" t="s">
        <v>489</v>
      </c>
      <c r="H6588">
        <v>6588</v>
      </c>
    </row>
    <row r="6589" spans="1:8">
      <c r="A6589" s="97" t="str">
        <f>IF(ISERROR(VLOOKUP(G6589,Range6,2,1))," ",VLOOKUP(G6589,Range6,2,1))</f>
        <v>Naples Market Only</v>
      </c>
      <c r="B6589" s="98" t="e">
        <f>VLOOKUP(F6589,Range7,2,0)</f>
        <v>#N/A</v>
      </c>
      <c r="C6589" s="41" t="s">
        <v>2165</v>
      </c>
      <c r="D6589" s="40">
        <v>129900</v>
      </c>
      <c r="E6589" s="39" t="s">
        <v>2091</v>
      </c>
      <c r="F6589" s="42" t="s">
        <v>2166</v>
      </c>
      <c r="G6589" s="49" t="s">
        <v>489</v>
      </c>
      <c r="H6589">
        <v>6589</v>
      </c>
    </row>
    <row r="6590" spans="1:8">
      <c r="A6590" s="97" t="str">
        <f>IF(ISERROR(VLOOKUP(G6590,Range6,2,1))," ",VLOOKUP(G6590,Range6,2,1))</f>
        <v>Naples Market Only</v>
      </c>
      <c r="B6590" s="98" t="str">
        <f>VLOOKUP(F6590,Range7,2,0)</f>
        <v>Naples Realty Services</v>
      </c>
      <c r="C6590" s="41" t="s">
        <v>2165</v>
      </c>
      <c r="D6590" s="40">
        <v>116000</v>
      </c>
      <c r="E6590" s="39" t="s">
        <v>2071</v>
      </c>
      <c r="F6590" s="42" t="s">
        <v>48</v>
      </c>
      <c r="G6590" s="49" t="s">
        <v>489</v>
      </c>
      <c r="H6590">
        <v>6590</v>
      </c>
    </row>
    <row r="6591" spans="1:8">
      <c r="A6591" s="97" t="str">
        <f>IF(ISERROR(VLOOKUP(G6591,Range6,2,1))," ",VLOOKUP(G6591,Range6,2,1))</f>
        <v>Naples Market Only</v>
      </c>
      <c r="B6591" s="98" t="str">
        <f>VLOOKUP(F6591,Range7,2,0)</f>
        <v>WEICHERT, REALTORSr On The Gulf</v>
      </c>
      <c r="C6591" s="41" t="s">
        <v>2165</v>
      </c>
      <c r="D6591" s="40">
        <v>127400</v>
      </c>
      <c r="E6591" s="39" t="s">
        <v>2104</v>
      </c>
      <c r="F6591" s="42" t="s">
        <v>14</v>
      </c>
      <c r="G6591" s="49" t="s">
        <v>489</v>
      </c>
      <c r="H6591">
        <v>6591</v>
      </c>
    </row>
    <row r="6592" spans="1:8">
      <c r="A6592" s="97" t="str">
        <f>IF(ISERROR(VLOOKUP(G6592,Range6,2,1))," ",VLOOKUP(G6592,Range6,2,1))</f>
        <v>Naples Market Only</v>
      </c>
      <c r="B6592" s="98" t="str">
        <f>VLOOKUP(F6592,Range7,2,0)</f>
        <v>L'Excellence Realty Group Inc.</v>
      </c>
      <c r="C6592" s="41" t="s">
        <v>2165</v>
      </c>
      <c r="D6592" s="40">
        <v>133000</v>
      </c>
      <c r="E6592" s="39" t="s">
        <v>2081</v>
      </c>
      <c r="F6592" s="42" t="s">
        <v>49</v>
      </c>
      <c r="G6592" s="49" t="s">
        <v>489</v>
      </c>
      <c r="H6592">
        <v>6592</v>
      </c>
    </row>
    <row r="6593" spans="1:8">
      <c r="A6593" s="97" t="str">
        <f>IF(ISERROR(VLOOKUP(G6593,Range6,2,1))," ",VLOOKUP(G6593,Range6,2,1))</f>
        <v>Naples Market Only</v>
      </c>
      <c r="B6593" s="98" t="str">
        <f>VLOOKUP(F6593,Range7,2,0)</f>
        <v>Downing Frye</v>
      </c>
      <c r="C6593" s="41" t="s">
        <v>2165</v>
      </c>
      <c r="D6593" s="40">
        <v>100000</v>
      </c>
      <c r="E6593" s="39" t="s">
        <v>2084</v>
      </c>
      <c r="F6593" s="42" t="s">
        <v>9</v>
      </c>
      <c r="G6593" s="49" t="s">
        <v>489</v>
      </c>
      <c r="H6593">
        <v>6593</v>
      </c>
    </row>
    <row r="6594" spans="1:8">
      <c r="A6594" s="97" t="str">
        <f>IF(ISERROR(VLOOKUP(G6594,Range6,2,1))," ",VLOOKUP(G6594,Range6,2,1))</f>
        <v>Naples Market Only</v>
      </c>
      <c r="B6594" s="98" t="str">
        <f>VLOOKUP(F6594,Range7,2,0)</f>
        <v>RE/MAX Realty Select</v>
      </c>
      <c r="C6594" s="41" t="s">
        <v>2165</v>
      </c>
      <c r="D6594" s="40">
        <v>128000</v>
      </c>
      <c r="E6594" s="39" t="s">
        <v>2081</v>
      </c>
      <c r="F6594" s="42" t="s">
        <v>21</v>
      </c>
      <c r="G6594" s="49" t="s">
        <v>489</v>
      </c>
      <c r="H6594">
        <v>6594</v>
      </c>
    </row>
    <row r="6595" spans="1:8">
      <c r="A6595" s="97" t="str">
        <f>IF(ISERROR(VLOOKUP(G6595,Range6,2,1))," ",VLOOKUP(G6595,Range6,2,1))</f>
        <v>Naples Market Only</v>
      </c>
      <c r="B6595" s="98" t="str">
        <f>VLOOKUP(F6595,Range7,2,0)</f>
        <v>Coffey Real Estate Services, Corp</v>
      </c>
      <c r="C6595" s="41" t="s">
        <v>2165</v>
      </c>
      <c r="D6595" s="40">
        <v>110000</v>
      </c>
      <c r="E6595" s="39" t="s">
        <v>2079</v>
      </c>
      <c r="F6595" s="42" t="s">
        <v>109</v>
      </c>
      <c r="G6595" s="49" t="s">
        <v>489</v>
      </c>
      <c r="H6595">
        <v>6595</v>
      </c>
    </row>
    <row r="6596" spans="1:8">
      <c r="A6596" s="97" t="str">
        <f>IF(ISERROR(VLOOKUP(G6596,Range6,2,1))," ",VLOOKUP(G6596,Range6,2,1))</f>
        <v>Naples Market Only</v>
      </c>
      <c r="B6596" s="98" t="e">
        <f>VLOOKUP(F6596,Range7,2,0)</f>
        <v>#N/A</v>
      </c>
      <c r="C6596" s="41" t="s">
        <v>2165</v>
      </c>
      <c r="D6596" s="40">
        <v>109000</v>
      </c>
      <c r="E6596" s="39" t="s">
        <v>2077</v>
      </c>
      <c r="F6596" s="42" t="s">
        <v>2173</v>
      </c>
      <c r="G6596" s="49" t="s">
        <v>489</v>
      </c>
      <c r="H6596">
        <v>6596</v>
      </c>
    </row>
    <row r="6597" spans="1:8">
      <c r="A6597" s="97" t="str">
        <f>IF(ISERROR(VLOOKUP(G6597,Range6,2,1))," ",VLOOKUP(G6597,Range6,2,1))</f>
        <v>Bonita Estero Markets Only</v>
      </c>
      <c r="B6597" s="98" t="str">
        <f>VLOOKUP(F6597,Range7,2,0)</f>
        <v>RE/MAX Sundance Realty II</v>
      </c>
      <c r="C6597" s="41" t="s">
        <v>2165</v>
      </c>
      <c r="D6597" s="40">
        <v>105000</v>
      </c>
      <c r="E6597" s="39" t="s">
        <v>2085</v>
      </c>
      <c r="F6597" s="42" t="s">
        <v>50</v>
      </c>
      <c r="G6597" s="49" t="s">
        <v>492</v>
      </c>
      <c r="H6597">
        <v>6597</v>
      </c>
    </row>
    <row r="6598" spans="1:8">
      <c r="A6598" s="97" t="str">
        <f>IF(ISERROR(VLOOKUP(G6598,Range6,2,1))," ",VLOOKUP(G6598,Range6,2,1))</f>
        <v>Naples Market Only</v>
      </c>
      <c r="B6598" s="98" t="str">
        <f>VLOOKUP(F6598,Range7,2,0)</f>
        <v>John R Wood</v>
      </c>
      <c r="C6598" s="41" t="s">
        <v>2165</v>
      </c>
      <c r="D6598" s="40">
        <v>129900</v>
      </c>
      <c r="E6598" s="39" t="s">
        <v>2083</v>
      </c>
      <c r="F6598" s="42" t="s">
        <v>148</v>
      </c>
      <c r="G6598" s="49" t="s">
        <v>489</v>
      </c>
      <c r="H6598">
        <v>6598</v>
      </c>
    </row>
    <row r="6599" spans="1:8">
      <c r="A6599" s="97" t="str">
        <f>IF(ISERROR(VLOOKUP(G6599,Range6,2,1))," ",VLOOKUP(G6599,Range6,2,1))</f>
        <v>Naples Market Only</v>
      </c>
      <c r="B6599" s="98" t="str">
        <f>VLOOKUP(F6599,Range7,2,0)</f>
        <v>Sun Realty</v>
      </c>
      <c r="C6599" s="41" t="s">
        <v>2165</v>
      </c>
      <c r="D6599" s="40">
        <v>136000</v>
      </c>
      <c r="E6599" s="39" t="s">
        <v>2090</v>
      </c>
      <c r="F6599" s="42" t="s">
        <v>45</v>
      </c>
      <c r="G6599" s="49" t="s">
        <v>489</v>
      </c>
      <c r="H6599">
        <v>6599</v>
      </c>
    </row>
    <row r="6600" spans="1:8">
      <c r="A6600" s="97" t="str">
        <f>IF(ISERROR(VLOOKUP(G6600,Range6,2,1))," ",VLOOKUP(G6600,Range6,2,1))</f>
        <v>Naples Market Only</v>
      </c>
      <c r="B6600" s="98" t="str">
        <f>VLOOKUP(F6600,Range7,2,0)</f>
        <v>Coldwell Banker Residential Real Estate, Inc.</v>
      </c>
      <c r="C6600" s="41" t="s">
        <v>2165</v>
      </c>
      <c r="D6600" s="40">
        <v>125000</v>
      </c>
      <c r="E6600" s="39" t="s">
        <v>2084</v>
      </c>
      <c r="F6600" s="42" t="s">
        <v>81</v>
      </c>
      <c r="G6600" s="49" t="s">
        <v>489</v>
      </c>
      <c r="H6600">
        <v>6600</v>
      </c>
    </row>
    <row r="6601" spans="1:8">
      <c r="A6601" s="97" t="str">
        <f>IF(ISERROR(VLOOKUP(G6601,Range6,2,1))," ",VLOOKUP(G6601,Range6,2,1))</f>
        <v>Naples Market Only</v>
      </c>
      <c r="B6601" s="98" t="str">
        <f>VLOOKUP(F6601,Range7,2,0)</f>
        <v>Coldwell Banker Residential Real Estate, Inc.</v>
      </c>
      <c r="C6601" s="41" t="s">
        <v>2165</v>
      </c>
      <c r="D6601" s="40">
        <v>100000</v>
      </c>
      <c r="E6601" s="39" t="s">
        <v>2105</v>
      </c>
      <c r="F6601" s="42" t="s">
        <v>12</v>
      </c>
      <c r="G6601" s="49" t="s">
        <v>489</v>
      </c>
      <c r="H6601">
        <v>6601</v>
      </c>
    </row>
    <row r="6602" spans="1:8">
      <c r="A6602" s="97" t="str">
        <f>IF(ISERROR(VLOOKUP(G6602,Range6,2,1))," ",VLOOKUP(G6602,Range6,2,1))</f>
        <v>Naples Market Only</v>
      </c>
      <c r="B6602" s="98" t="str">
        <f>VLOOKUP(F6602,Range7,2,0)</f>
        <v>Prudential Florida WCI Realty</v>
      </c>
      <c r="C6602" s="41" t="s">
        <v>2165</v>
      </c>
      <c r="D6602" s="40">
        <v>138000</v>
      </c>
      <c r="E6602" s="39" t="s">
        <v>2107</v>
      </c>
      <c r="F6602" s="42" t="s">
        <v>46</v>
      </c>
      <c r="G6602" s="49" t="s">
        <v>489</v>
      </c>
      <c r="H6602">
        <v>6602</v>
      </c>
    </row>
    <row r="6603" spans="1:8">
      <c r="A6603" s="97" t="str">
        <f>IF(ISERROR(VLOOKUP(G6603,Range6,2,1))," ",VLOOKUP(G6603,Range6,2,1))</f>
        <v>Naples Market Only</v>
      </c>
      <c r="B6603" s="98" t="str">
        <f>VLOOKUP(F6603,Range7,2,0)</f>
        <v>Realty Consultants of Naples, Inc.</v>
      </c>
      <c r="C6603" s="41" t="s">
        <v>2165</v>
      </c>
      <c r="D6603" s="40">
        <v>129900</v>
      </c>
      <c r="E6603" s="39" t="s">
        <v>2103</v>
      </c>
      <c r="F6603" s="42" t="s">
        <v>1042</v>
      </c>
      <c r="G6603" s="49" t="s">
        <v>489</v>
      </c>
      <c r="H6603">
        <v>6603</v>
      </c>
    </row>
    <row r="6604" spans="1:8">
      <c r="A6604" s="97" t="str">
        <f>IF(ISERROR(VLOOKUP(G6604,Range6,2,1))," ",VLOOKUP(G6604,Range6,2,1))</f>
        <v>Naples Market Only</v>
      </c>
      <c r="B6604" s="98" t="str">
        <f>VLOOKUP(F6604,Range7,2,0)</f>
        <v>Amerivest Realty</v>
      </c>
      <c r="C6604" s="41" t="s">
        <v>2165</v>
      </c>
      <c r="D6604" s="40">
        <v>135000</v>
      </c>
      <c r="E6604" s="39" t="s">
        <v>2079</v>
      </c>
      <c r="F6604" s="42" t="s">
        <v>37</v>
      </c>
      <c r="G6604" s="49" t="s">
        <v>489</v>
      </c>
      <c r="H6604">
        <v>6604</v>
      </c>
    </row>
    <row r="6605" spans="1:8">
      <c r="A6605" s="97" t="str">
        <f>IF(ISERROR(VLOOKUP(G6605,Range6,2,1))," ",VLOOKUP(G6605,Range6,2,1))</f>
        <v>Bonita Estero Markets Only</v>
      </c>
      <c r="B6605" s="98" t="str">
        <f>VLOOKUP(F6605,Range7,2,0)</f>
        <v>John R Wood</v>
      </c>
      <c r="C6605" s="41" t="s">
        <v>2165</v>
      </c>
      <c r="D6605" s="40">
        <v>129900</v>
      </c>
      <c r="E6605" s="39" t="s">
        <v>2075</v>
      </c>
      <c r="F6605" s="42" t="s">
        <v>103</v>
      </c>
      <c r="G6605" s="49" t="s">
        <v>491</v>
      </c>
      <c r="H6605">
        <v>6605</v>
      </c>
    </row>
    <row r="6606" spans="1:8">
      <c r="A6606" s="97" t="str">
        <f>IF(ISERROR(VLOOKUP(G6606,Range6,2,1))," ",VLOOKUP(G6606,Range6,2,1))</f>
        <v>Naples Market Only</v>
      </c>
      <c r="B6606" s="98" t="str">
        <f>VLOOKUP(F6606,Range7,2,0)</f>
        <v>Prudential Florida WCI Realty</v>
      </c>
      <c r="C6606" s="41" t="s">
        <v>2165</v>
      </c>
      <c r="D6606" s="40">
        <v>133500</v>
      </c>
      <c r="E6606" s="39" t="s">
        <v>2070</v>
      </c>
      <c r="F6606" s="42" t="s">
        <v>117</v>
      </c>
      <c r="G6606" s="49" t="s">
        <v>489</v>
      </c>
      <c r="H6606">
        <v>6606</v>
      </c>
    </row>
    <row r="6607" spans="1:8">
      <c r="A6607" s="97" t="str">
        <f>IF(ISERROR(VLOOKUP(G6607,Range6,2,1))," ",VLOOKUP(G6607,Range6,2,1))</f>
        <v>Bonita Estero Markets Only</v>
      </c>
      <c r="B6607" s="98" t="str">
        <f>VLOOKUP(F6607,Range7,2,0)</f>
        <v>Coldwell Banker Residential Real Estate, Inc.</v>
      </c>
      <c r="C6607" s="41" t="s">
        <v>2165</v>
      </c>
      <c r="D6607" s="40">
        <v>108000</v>
      </c>
      <c r="E6607" s="39" t="s">
        <v>2085</v>
      </c>
      <c r="F6607" s="42" t="s">
        <v>13</v>
      </c>
      <c r="G6607" s="49" t="s">
        <v>492</v>
      </c>
      <c r="H6607">
        <v>6607</v>
      </c>
    </row>
    <row r="6608" spans="1:8">
      <c r="A6608" s="97" t="str">
        <f>IF(ISERROR(VLOOKUP(G6608,Range6,2,1))," ",VLOOKUP(G6608,Range6,2,1))</f>
        <v>Naples Market Only</v>
      </c>
      <c r="B6608" s="98" t="str">
        <f>VLOOKUP(F6608,Range7,2,0)</f>
        <v>Florida Home Realty of Collier County, Inc.</v>
      </c>
      <c r="C6608" s="41" t="s">
        <v>2165</v>
      </c>
      <c r="D6608" s="40">
        <v>120000</v>
      </c>
      <c r="E6608" s="39" t="s">
        <v>2121</v>
      </c>
      <c r="F6608" s="42" t="s">
        <v>35</v>
      </c>
      <c r="G6608" s="49" t="s">
        <v>489</v>
      </c>
      <c r="H6608">
        <v>6608</v>
      </c>
    </row>
    <row r="6609" spans="1:8">
      <c r="A6609" s="97" t="str">
        <f>IF(ISERROR(VLOOKUP(G6609,Range6,2,1))," ",VLOOKUP(G6609,Range6,2,1))</f>
        <v>Naples Market Only</v>
      </c>
      <c r="B6609" s="98" t="str">
        <f>VLOOKUP(F6609,Range7,2,0)</f>
        <v>U S Prime Realty LLC</v>
      </c>
      <c r="C6609" s="41" t="s">
        <v>2165</v>
      </c>
      <c r="D6609" s="40">
        <v>129900</v>
      </c>
      <c r="E6609" s="39" t="s">
        <v>2097</v>
      </c>
      <c r="F6609" s="42" t="s">
        <v>65</v>
      </c>
      <c r="G6609" s="49" t="s">
        <v>489</v>
      </c>
      <c r="H6609">
        <v>6609</v>
      </c>
    </row>
    <row r="6610" spans="1:8">
      <c r="A6610" s="97" t="str">
        <f>IF(ISERROR(VLOOKUP(G6610,Range6,2,1))," ",VLOOKUP(G6610,Range6,2,1))</f>
        <v>Naples Market Only</v>
      </c>
      <c r="B6610" s="98" t="str">
        <f>VLOOKUP(F6610,Range7,2,0)</f>
        <v>RE/MAX Realty Select</v>
      </c>
      <c r="C6610" s="41" t="s">
        <v>2165</v>
      </c>
      <c r="D6610" s="40">
        <v>125000</v>
      </c>
      <c r="E6610" s="39" t="s">
        <v>2070</v>
      </c>
      <c r="F6610" s="42" t="s">
        <v>21</v>
      </c>
      <c r="G6610" s="49" t="s">
        <v>489</v>
      </c>
      <c r="H6610">
        <v>6610</v>
      </c>
    </row>
    <row r="6611" spans="1:8">
      <c r="A6611" s="97" t="str">
        <f>IF(ISERROR(VLOOKUP(G6611,Range6,2,1))," ",VLOOKUP(G6611,Range6,2,1))</f>
        <v>Bonita Estero Markets Only</v>
      </c>
      <c r="B6611" s="98" t="str">
        <f>VLOOKUP(F6611,Range7,2,0)</f>
        <v>Stock Realty, LLC</v>
      </c>
      <c r="C6611" s="41" t="s">
        <v>2165</v>
      </c>
      <c r="D6611" s="40">
        <v>129900</v>
      </c>
      <c r="E6611" s="39" t="s">
        <v>2087</v>
      </c>
      <c r="F6611" s="42" t="s">
        <v>198</v>
      </c>
      <c r="G6611" s="49" t="s">
        <v>492</v>
      </c>
      <c r="H6611">
        <v>6611</v>
      </c>
    </row>
    <row r="6612" spans="1:8">
      <c r="A6612" s="97" t="str">
        <f>IF(ISERROR(VLOOKUP(G6612,Range6,2,1))," ",VLOOKUP(G6612,Range6,2,1))</f>
        <v>Naples Market Only</v>
      </c>
      <c r="B6612" s="98" t="str">
        <f>VLOOKUP(F6612,Range7,2,0)</f>
        <v>Sand Castle Realty Group, Inc</v>
      </c>
      <c r="C6612" s="41" t="s">
        <v>2165</v>
      </c>
      <c r="D6612" s="40">
        <v>139255</v>
      </c>
      <c r="E6612" s="39" t="s">
        <v>2091</v>
      </c>
      <c r="F6612" s="42" t="s">
        <v>42</v>
      </c>
      <c r="G6612" s="49" t="s">
        <v>489</v>
      </c>
      <c r="H6612">
        <v>6612</v>
      </c>
    </row>
    <row r="6613" spans="1:8">
      <c r="A6613" s="97" t="str">
        <f>IF(ISERROR(VLOOKUP(G6613,Range6,2,1))," ",VLOOKUP(G6613,Range6,2,1))</f>
        <v>Naples Market Only</v>
      </c>
      <c r="B6613" s="98" t="str">
        <f>VLOOKUP(F6613,Range7,2,0)</f>
        <v>Florida Home Realty of Collier County, Inc.</v>
      </c>
      <c r="C6613" s="41" t="s">
        <v>2165</v>
      </c>
      <c r="D6613" s="40">
        <v>104600</v>
      </c>
      <c r="E6613" s="39" t="s">
        <v>2112</v>
      </c>
      <c r="F6613" s="42" t="s">
        <v>35</v>
      </c>
      <c r="G6613" s="49" t="s">
        <v>489</v>
      </c>
      <c r="H6613">
        <v>6613</v>
      </c>
    </row>
    <row r="6614" spans="1:8">
      <c r="A6614" s="97" t="str">
        <f>IF(ISERROR(VLOOKUP(G6614,Range6,2,1))," ",VLOOKUP(G6614,Range6,2,1))</f>
        <v>Naples Market Only</v>
      </c>
      <c r="B6614" s="98" t="str">
        <f>VLOOKUP(F6614,Range7,2,0)</f>
        <v>John R Wood</v>
      </c>
      <c r="C6614" s="41" t="s">
        <v>2165</v>
      </c>
      <c r="D6614" s="40">
        <v>114900</v>
      </c>
      <c r="E6614" s="39" t="s">
        <v>2071</v>
      </c>
      <c r="F6614" s="42" t="s">
        <v>75</v>
      </c>
      <c r="G6614" s="49" t="s">
        <v>489</v>
      </c>
      <c r="H6614">
        <v>6614</v>
      </c>
    </row>
    <row r="6615" spans="1:8">
      <c r="A6615" s="97" t="str">
        <f>IF(ISERROR(VLOOKUP(G6615,Range6,2,1))," ",VLOOKUP(G6615,Range6,2,1))</f>
        <v>Naples Market Only</v>
      </c>
      <c r="B6615" s="98" t="str">
        <f>VLOOKUP(F6615,Range7,2,0)</f>
        <v xml:space="preserve">Non MLS </v>
      </c>
      <c r="C6615" s="41" t="s">
        <v>2165</v>
      </c>
      <c r="D6615" s="40">
        <v>155777</v>
      </c>
      <c r="E6615" s="39" t="s">
        <v>2103</v>
      </c>
      <c r="F6615" s="42" t="s">
        <v>41</v>
      </c>
      <c r="G6615" s="49" t="s">
        <v>489</v>
      </c>
      <c r="H6615">
        <v>6615</v>
      </c>
    </row>
    <row r="6616" spans="1:8">
      <c r="A6616" s="97" t="str">
        <f>IF(ISERROR(VLOOKUP(G6616,Range6,2,1))," ",VLOOKUP(G6616,Range6,2,1))</f>
        <v>Naples Market Only</v>
      </c>
      <c r="B6616" s="98" t="str">
        <f>VLOOKUP(F6616,Range7,2,0)</f>
        <v>RE/MAX Results Realty</v>
      </c>
      <c r="C6616" s="41" t="s">
        <v>2165</v>
      </c>
      <c r="D6616" s="40">
        <v>110000</v>
      </c>
      <c r="E6616" s="39" t="s">
        <v>2096</v>
      </c>
      <c r="F6616" s="42" t="s">
        <v>53</v>
      </c>
      <c r="G6616" s="49" t="s">
        <v>489</v>
      </c>
      <c r="H6616">
        <v>6616</v>
      </c>
    </row>
    <row r="6617" spans="1:8">
      <c r="A6617" s="97" t="str">
        <f>IF(ISERROR(VLOOKUP(G6617,Range6,2,1))," ",VLOOKUP(G6617,Range6,2,1))</f>
        <v>Naples Market Only</v>
      </c>
      <c r="B6617" s="98" t="str">
        <f>VLOOKUP(F6617,Range7,2,0)</f>
        <v>Amerivest Realty</v>
      </c>
      <c r="C6617" s="41" t="s">
        <v>2165</v>
      </c>
      <c r="D6617" s="40">
        <v>129900</v>
      </c>
      <c r="E6617" s="39" t="s">
        <v>2112</v>
      </c>
      <c r="F6617" s="42" t="s">
        <v>203</v>
      </c>
      <c r="G6617" s="49" t="s">
        <v>489</v>
      </c>
      <c r="H6617">
        <v>6617</v>
      </c>
    </row>
    <row r="6618" spans="1:8">
      <c r="A6618" s="97" t="str">
        <f>IF(ISERROR(VLOOKUP(G6618,Range6,2,1))," ",VLOOKUP(G6618,Range6,2,1))</f>
        <v>Naples Market Only</v>
      </c>
      <c r="B6618" s="98" t="str">
        <f>VLOOKUP(F6618,Range7,2,0)</f>
        <v>Coldwell Banker Residential Real Estate, Inc.</v>
      </c>
      <c r="C6618" s="41" t="s">
        <v>2165</v>
      </c>
      <c r="D6618" s="40">
        <v>124500</v>
      </c>
      <c r="E6618" s="39" t="s">
        <v>2104</v>
      </c>
      <c r="F6618" s="42" t="s">
        <v>81</v>
      </c>
      <c r="G6618" s="49" t="s">
        <v>489</v>
      </c>
      <c r="H6618">
        <v>6618</v>
      </c>
    </row>
    <row r="6619" spans="1:8">
      <c r="A6619" s="97" t="str">
        <f>IF(ISERROR(VLOOKUP(G6619,Range6,2,1))," ",VLOOKUP(G6619,Range6,2,1))</f>
        <v>Naples Market Only</v>
      </c>
      <c r="B6619" s="98" t="str">
        <f>VLOOKUP(F6619,Range7,2,0)</f>
        <v>Sand Castle Realty Group, Inc</v>
      </c>
      <c r="C6619" s="41" t="s">
        <v>2165</v>
      </c>
      <c r="D6619" s="40">
        <v>129900</v>
      </c>
      <c r="E6619" s="39" t="s">
        <v>2104</v>
      </c>
      <c r="F6619" s="42" t="s">
        <v>42</v>
      </c>
      <c r="G6619" s="49" t="s">
        <v>489</v>
      </c>
      <c r="H6619">
        <v>6619</v>
      </c>
    </row>
    <row r="6620" spans="1:8">
      <c r="A6620" s="97" t="str">
        <f>IF(ISERROR(VLOOKUP(G6620,Range6,2,1))," ",VLOOKUP(G6620,Range6,2,1))</f>
        <v>Bonita Estero Markets Only</v>
      </c>
      <c r="B6620" s="98" t="str">
        <f>VLOOKUP(F6620,Range7,2,0)</f>
        <v xml:space="preserve">Non MLS </v>
      </c>
      <c r="C6620" s="41" t="s">
        <v>2165</v>
      </c>
      <c r="D6620" s="40">
        <v>125000</v>
      </c>
      <c r="E6620" s="39" t="s">
        <v>2085</v>
      </c>
      <c r="F6620" s="42" t="s">
        <v>41</v>
      </c>
      <c r="G6620" s="49" t="s">
        <v>492</v>
      </c>
      <c r="H6620">
        <v>6620</v>
      </c>
    </row>
    <row r="6621" spans="1:8">
      <c r="A6621" s="97" t="str">
        <f>IF(ISERROR(VLOOKUP(G6621,Range6,2,1))," ",VLOOKUP(G6621,Range6,2,1))</f>
        <v>Naples Market Only</v>
      </c>
      <c r="B6621" s="98" t="str">
        <f>VLOOKUP(F6621,Range7,2,0)</f>
        <v>John R Wood</v>
      </c>
      <c r="C6621" s="41" t="s">
        <v>2165</v>
      </c>
      <c r="D6621" s="40">
        <v>129900</v>
      </c>
      <c r="E6621" s="39" t="s">
        <v>2103</v>
      </c>
      <c r="F6621" s="42" t="s">
        <v>75</v>
      </c>
      <c r="G6621" s="49" t="s">
        <v>489</v>
      </c>
      <c r="H6621">
        <v>6621</v>
      </c>
    </row>
    <row r="6622" spans="1:8">
      <c r="A6622" s="97" t="str">
        <f>IF(ISERROR(VLOOKUP(G6622,Range6,2,1))," ",VLOOKUP(G6622,Range6,2,1))</f>
        <v>Bonita Estero Markets Only</v>
      </c>
      <c r="B6622" s="98" t="str">
        <f>VLOOKUP(F6622,Range7,2,0)</f>
        <v>Downing Frye</v>
      </c>
      <c r="C6622" s="41" t="s">
        <v>2165</v>
      </c>
      <c r="D6622" s="40">
        <v>134000</v>
      </c>
      <c r="E6622" s="39" t="s">
        <v>2078</v>
      </c>
      <c r="F6622" s="42" t="s">
        <v>9</v>
      </c>
      <c r="G6622" s="49" t="s">
        <v>491</v>
      </c>
      <c r="H6622">
        <v>6622</v>
      </c>
    </row>
    <row r="6623" spans="1:8">
      <c r="A6623" s="97" t="str">
        <f>IF(ISERROR(VLOOKUP(G6623,Range6,2,1))," ",VLOOKUP(G6623,Range6,2,1))</f>
        <v>Naples Market Only</v>
      </c>
      <c r="B6623" s="98" t="str">
        <f>VLOOKUP(F6623,Range7,2,0)</f>
        <v>Century 21 #1 Sunbelt Realty Inc.</v>
      </c>
      <c r="C6623" s="41" t="s">
        <v>2165</v>
      </c>
      <c r="D6623" s="40">
        <v>115000</v>
      </c>
      <c r="E6623" s="39" t="s">
        <v>2070</v>
      </c>
      <c r="F6623" s="42" t="s">
        <v>10</v>
      </c>
      <c r="G6623" s="49" t="s">
        <v>489</v>
      </c>
      <c r="H6623">
        <v>6623</v>
      </c>
    </row>
    <row r="6624" spans="1:8">
      <c r="A6624" s="97" t="str">
        <f>IF(ISERROR(VLOOKUP(G6624,Range6,2,1))," ",VLOOKUP(G6624,Range6,2,1))</f>
        <v>Bonita Estero Markets Only</v>
      </c>
      <c r="B6624" s="98" t="str">
        <f>VLOOKUP(F6624,Range7,2,0)</f>
        <v>RE/MAX Estates</v>
      </c>
      <c r="C6624" s="41" t="s">
        <v>2165</v>
      </c>
      <c r="D6624" s="40">
        <v>125000</v>
      </c>
      <c r="E6624" s="39" t="s">
        <v>2131</v>
      </c>
      <c r="F6624" s="42" t="s">
        <v>54</v>
      </c>
      <c r="G6624" s="49" t="s">
        <v>491</v>
      </c>
      <c r="H6624">
        <v>6624</v>
      </c>
    </row>
    <row r="6625" spans="1:8">
      <c r="A6625" s="97" t="str">
        <f>IF(ISERROR(VLOOKUP(G6625,Range6,2,1))," ",VLOOKUP(G6625,Range6,2,1))</f>
        <v>Naples Market Only</v>
      </c>
      <c r="B6625" s="98" t="str">
        <f>VLOOKUP(F6625,Range7,2,0)</f>
        <v>Downing Frye</v>
      </c>
      <c r="C6625" s="41" t="s">
        <v>2165</v>
      </c>
      <c r="D6625" s="40">
        <v>130000</v>
      </c>
      <c r="E6625" s="39" t="s">
        <v>2081</v>
      </c>
      <c r="F6625" s="42" t="s">
        <v>9</v>
      </c>
      <c r="G6625" s="49" t="s">
        <v>489</v>
      </c>
      <c r="H6625">
        <v>6625</v>
      </c>
    </row>
    <row r="6626" spans="1:8">
      <c r="A6626" s="97" t="str">
        <f>IF(ISERROR(VLOOKUP(G6626,Range6,2,1))," ",VLOOKUP(G6626,Range6,2,1))</f>
        <v>Naples Market Only</v>
      </c>
      <c r="B6626" s="98" t="str">
        <f>VLOOKUP(F6626,Range7,2,0)</f>
        <v>Prudential Florida WCI Realty</v>
      </c>
      <c r="C6626" s="41" t="s">
        <v>2165</v>
      </c>
      <c r="D6626" s="40">
        <v>100000</v>
      </c>
      <c r="E6626" s="39" t="s">
        <v>2079</v>
      </c>
      <c r="F6626" s="42" t="s">
        <v>57</v>
      </c>
      <c r="G6626" s="49" t="s">
        <v>489</v>
      </c>
      <c r="H6626">
        <v>6626</v>
      </c>
    </row>
    <row r="6627" spans="1:8">
      <c r="A6627" s="97" t="str">
        <f>IF(ISERROR(VLOOKUP(G6627,Range6,2,1))," ",VLOOKUP(G6627,Range6,2,1))</f>
        <v>Naples Market Only</v>
      </c>
      <c r="B6627" s="98" t="str">
        <f>VLOOKUP(F6627,Range7,2,0)</f>
        <v>Coldwell Banker Residential Real Estate, Inc.</v>
      </c>
      <c r="C6627" s="41" t="s">
        <v>2165</v>
      </c>
      <c r="D6627" s="40">
        <v>130000</v>
      </c>
      <c r="E6627" s="39" t="s">
        <v>2073</v>
      </c>
      <c r="F6627" s="42" t="s">
        <v>12</v>
      </c>
      <c r="G6627" s="49" t="s">
        <v>489</v>
      </c>
      <c r="H6627">
        <v>6627</v>
      </c>
    </row>
    <row r="6628" spans="1:8">
      <c r="A6628" s="97" t="str">
        <f>IF(ISERROR(VLOOKUP(G6628,Range6,2,1))," ",VLOOKUP(G6628,Range6,2,1))</f>
        <v>Naples Market Only</v>
      </c>
      <c r="B6628" s="98" t="str">
        <f>VLOOKUP(F6628,Range7,2,0)</f>
        <v>Coldwell Banker Residential Real Estate, Inc.</v>
      </c>
      <c r="C6628" s="41" t="s">
        <v>2165</v>
      </c>
      <c r="D6628" s="40">
        <v>140000</v>
      </c>
      <c r="E6628" s="39" t="s">
        <v>2081</v>
      </c>
      <c r="F6628" s="42" t="s">
        <v>13</v>
      </c>
      <c r="G6628" s="49" t="s">
        <v>489</v>
      </c>
      <c r="H6628">
        <v>6628</v>
      </c>
    </row>
    <row r="6629" spans="1:8">
      <c r="A6629" s="97" t="str">
        <f>IF(ISERROR(VLOOKUP(G6629,Range6,2,1))," ",VLOOKUP(G6629,Range6,2,1))</f>
        <v>Naples Market Only</v>
      </c>
      <c r="B6629" s="98" t="str">
        <f>VLOOKUP(F6629,Range7,2,0)</f>
        <v>Downing Frye</v>
      </c>
      <c r="C6629" s="41" t="s">
        <v>2165</v>
      </c>
      <c r="D6629" s="40">
        <v>122500</v>
      </c>
      <c r="E6629" s="39" t="s">
        <v>2071</v>
      </c>
      <c r="F6629" s="42" t="s">
        <v>9</v>
      </c>
      <c r="G6629" s="49" t="s">
        <v>489</v>
      </c>
      <c r="H6629">
        <v>6629</v>
      </c>
    </row>
    <row r="6630" spans="1:8">
      <c r="A6630" s="97" t="str">
        <f>IF(ISERROR(VLOOKUP(G6630,Range6,2,1))," ",VLOOKUP(G6630,Range6,2,1))</f>
        <v>Naples Market Only</v>
      </c>
      <c r="B6630" s="98" t="str">
        <f>VLOOKUP(F6630,Range7,2,0)</f>
        <v>RE/MAX Estates</v>
      </c>
      <c r="C6630" s="41" t="s">
        <v>2165</v>
      </c>
      <c r="D6630" s="40">
        <v>131500</v>
      </c>
      <c r="E6630" s="39" t="s">
        <v>2070</v>
      </c>
      <c r="F6630" s="42" t="s">
        <v>54</v>
      </c>
      <c r="G6630" s="49" t="s">
        <v>489</v>
      </c>
      <c r="H6630">
        <v>6630</v>
      </c>
    </row>
    <row r="6631" spans="1:8">
      <c r="A6631" s="97" t="str">
        <f>IF(ISERROR(VLOOKUP(G6631,Range6,2,1))," ",VLOOKUP(G6631,Range6,2,1))</f>
        <v>Naples Market Only</v>
      </c>
      <c r="B6631" s="98" t="str">
        <f>VLOOKUP(F6631,Range7,2,0)</f>
        <v>Amerivest Realty</v>
      </c>
      <c r="C6631" s="41" t="s">
        <v>2165</v>
      </c>
      <c r="D6631" s="40">
        <v>121000</v>
      </c>
      <c r="E6631" s="39" t="s">
        <v>2079</v>
      </c>
      <c r="F6631" s="42" t="s">
        <v>37</v>
      </c>
      <c r="G6631" s="49" t="s">
        <v>489</v>
      </c>
      <c r="H6631">
        <v>6631</v>
      </c>
    </row>
    <row r="6632" spans="1:8">
      <c r="A6632" s="97" t="str">
        <f>IF(ISERROR(VLOOKUP(G6632,Range6,2,1))," ",VLOOKUP(G6632,Range6,2,1))</f>
        <v>Naples Market Only</v>
      </c>
      <c r="B6632" s="98" t="str">
        <f>VLOOKUP(F6632,Range7,2,0)</f>
        <v>Downing Frye</v>
      </c>
      <c r="C6632" s="41" t="s">
        <v>2165</v>
      </c>
      <c r="D6632" s="40">
        <v>132000</v>
      </c>
      <c r="E6632" s="39" t="s">
        <v>2091</v>
      </c>
      <c r="F6632" s="42" t="s">
        <v>9</v>
      </c>
      <c r="G6632" s="49" t="s">
        <v>489</v>
      </c>
      <c r="H6632">
        <v>6632</v>
      </c>
    </row>
    <row r="6633" spans="1:8">
      <c r="A6633" s="97" t="str">
        <f>IF(ISERROR(VLOOKUP(G6633,Range6,2,1))," ",VLOOKUP(G6633,Range6,2,1))</f>
        <v>Naples Market Only</v>
      </c>
      <c r="B6633" s="98" t="str">
        <f>VLOOKUP(F6633,Range7,2,0)</f>
        <v>Coldwell Banker Residential Real Estate, Inc.</v>
      </c>
      <c r="C6633" s="41" t="s">
        <v>2165</v>
      </c>
      <c r="D6633" s="40">
        <v>120000</v>
      </c>
      <c r="E6633" s="39" t="s">
        <v>2107</v>
      </c>
      <c r="F6633" s="42" t="s">
        <v>81</v>
      </c>
      <c r="G6633" s="49" t="s">
        <v>489</v>
      </c>
      <c r="H6633">
        <v>6633</v>
      </c>
    </row>
    <row r="6634" spans="1:8">
      <c r="A6634" s="97" t="str">
        <f>IF(ISERROR(VLOOKUP(G6634,Range6,2,1))," ",VLOOKUP(G6634,Range6,2,1))</f>
        <v>Naples Market Only</v>
      </c>
      <c r="B6634" s="98" t="str">
        <f>VLOOKUP(F6634,Range7,2,0)</f>
        <v>Sun Realty</v>
      </c>
      <c r="C6634" s="41" t="s">
        <v>2165</v>
      </c>
      <c r="D6634" s="40">
        <v>120000</v>
      </c>
      <c r="E6634" s="39" t="s">
        <v>2077</v>
      </c>
      <c r="F6634" s="42" t="s">
        <v>45</v>
      </c>
      <c r="G6634" s="49" t="s">
        <v>489</v>
      </c>
      <c r="H6634">
        <v>6634</v>
      </c>
    </row>
    <row r="6635" spans="1:8">
      <c r="A6635" s="97" t="str">
        <f>IF(ISERROR(VLOOKUP(G6635,Range6,2,1))," ",VLOOKUP(G6635,Range6,2,1))</f>
        <v>Naples Market Only</v>
      </c>
      <c r="B6635" s="98" t="str">
        <f>VLOOKUP(F6635,Range7,2,0)</f>
        <v>ERA Faust Realty Group</v>
      </c>
      <c r="C6635" s="41" t="s">
        <v>2165</v>
      </c>
      <c r="D6635" s="40">
        <v>106000</v>
      </c>
      <c r="E6635" s="39" t="s">
        <v>2077</v>
      </c>
      <c r="F6635" s="42" t="s">
        <v>68</v>
      </c>
      <c r="G6635" s="49" t="s">
        <v>489</v>
      </c>
      <c r="H6635">
        <v>6635</v>
      </c>
    </row>
    <row r="6636" spans="1:8">
      <c r="A6636" s="97" t="str">
        <f>IF(ISERROR(VLOOKUP(G6636,Range6,2,1))," ",VLOOKUP(G6636,Range6,2,1))</f>
        <v>Naples Market Only</v>
      </c>
      <c r="B6636" s="98" t="str">
        <f>VLOOKUP(F6636,Range7,2,0)</f>
        <v>RE/MAX Sundance Realty II</v>
      </c>
      <c r="C6636" s="41" t="s">
        <v>2165</v>
      </c>
      <c r="D6636" s="40">
        <v>153000</v>
      </c>
      <c r="E6636" s="39" t="s">
        <v>2110</v>
      </c>
      <c r="F6636" s="42" t="s">
        <v>50</v>
      </c>
      <c r="G6636" s="49" t="s">
        <v>489</v>
      </c>
      <c r="H6636">
        <v>6636</v>
      </c>
    </row>
    <row r="6637" spans="1:8">
      <c r="A6637" s="97" t="str">
        <f>IF(ISERROR(VLOOKUP(G6637,Range6,2,1))," ",VLOOKUP(G6637,Range6,2,1))</f>
        <v>Naples Market Only</v>
      </c>
      <c r="B6637" s="98" t="str">
        <f>VLOOKUP(F6637,Range7,2,0)</f>
        <v xml:space="preserve">Non MLS </v>
      </c>
      <c r="C6637" s="41" t="s">
        <v>2165</v>
      </c>
      <c r="D6637" s="40">
        <v>120000</v>
      </c>
      <c r="E6637" s="39" t="s">
        <v>2113</v>
      </c>
      <c r="F6637" s="42" t="s">
        <v>41</v>
      </c>
      <c r="G6637" s="49" t="s">
        <v>489</v>
      </c>
      <c r="H6637">
        <v>6637</v>
      </c>
    </row>
    <row r="6638" spans="1:8">
      <c r="A6638" s="97" t="str">
        <f>IF(ISERROR(VLOOKUP(G6638,Range6,2,1))," ",VLOOKUP(G6638,Range6,2,1))</f>
        <v>Naples Market Only</v>
      </c>
      <c r="B6638" s="98" t="str">
        <f>VLOOKUP(F6638,Range7,2,0)</f>
        <v>Sun Realty</v>
      </c>
      <c r="C6638" s="41" t="s">
        <v>2165</v>
      </c>
      <c r="D6638" s="40">
        <v>126000</v>
      </c>
      <c r="E6638" s="39" t="s">
        <v>2077</v>
      </c>
      <c r="F6638" s="42" t="s">
        <v>45</v>
      </c>
      <c r="G6638" s="49" t="s">
        <v>489</v>
      </c>
      <c r="H6638">
        <v>6638</v>
      </c>
    </row>
    <row r="6639" spans="1:8">
      <c r="A6639" s="97" t="str">
        <f>IF(ISERROR(VLOOKUP(G6639,Range6,2,1))," ",VLOOKUP(G6639,Range6,2,1))</f>
        <v>Naples Market Only</v>
      </c>
      <c r="B6639" s="98" t="str">
        <f>VLOOKUP(F6639,Range7,2,0)</f>
        <v>Kim Levitan Realty</v>
      </c>
      <c r="C6639" s="41" t="s">
        <v>2165</v>
      </c>
      <c r="D6639" s="40">
        <v>115000</v>
      </c>
      <c r="E6639" s="39" t="s">
        <v>2070</v>
      </c>
      <c r="F6639" s="42" t="s">
        <v>264</v>
      </c>
      <c r="G6639" s="49" t="s">
        <v>489</v>
      </c>
      <c r="H6639">
        <v>6639</v>
      </c>
    </row>
    <row r="6640" spans="1:8">
      <c r="A6640" s="97" t="str">
        <f>IF(ISERROR(VLOOKUP(G6640,Range6,2,1))," ",VLOOKUP(G6640,Range6,2,1))</f>
        <v>Naples Market Only</v>
      </c>
      <c r="B6640" s="98" t="str">
        <f>VLOOKUP(F6640,Range7,2,0)</f>
        <v>Assist2Sell</v>
      </c>
      <c r="C6640" s="41" t="s">
        <v>2165</v>
      </c>
      <c r="D6640" s="40">
        <v>129000</v>
      </c>
      <c r="E6640" s="39" t="s">
        <v>2099</v>
      </c>
      <c r="F6640" s="42" t="s">
        <v>28</v>
      </c>
      <c r="G6640" s="49" t="s">
        <v>489</v>
      </c>
      <c r="H6640">
        <v>6640</v>
      </c>
    </row>
    <row r="6641" spans="1:8">
      <c r="A6641" s="97" t="str">
        <f>IF(ISERROR(VLOOKUP(G6641,Range6,2,1))," ",VLOOKUP(G6641,Range6,2,1))</f>
        <v>Naples Market Only</v>
      </c>
      <c r="B6641" s="98" t="str">
        <f>VLOOKUP(F6641,Range7,2,0)</f>
        <v>Waterfront Realty Group, Inc.</v>
      </c>
      <c r="C6641" s="41" t="s">
        <v>2165</v>
      </c>
      <c r="D6641" s="40">
        <v>125000</v>
      </c>
      <c r="E6641" s="39" t="s">
        <v>2070</v>
      </c>
      <c r="F6641" s="42" t="s">
        <v>30</v>
      </c>
      <c r="G6641" s="49" t="s">
        <v>489</v>
      </c>
      <c r="H6641">
        <v>6641</v>
      </c>
    </row>
    <row r="6642" spans="1:8">
      <c r="A6642" s="97" t="str">
        <f>IF(ISERROR(VLOOKUP(G6642,Range6,2,1))," ",VLOOKUP(G6642,Range6,2,1))</f>
        <v>Naples Market Only</v>
      </c>
      <c r="B6642" s="98" t="str">
        <f>VLOOKUP(F6642,Range7,2,0)</f>
        <v>Downing Frye</v>
      </c>
      <c r="C6642" s="41" t="s">
        <v>2165</v>
      </c>
      <c r="D6642" s="40">
        <v>130000</v>
      </c>
      <c r="E6642" s="39" t="s">
        <v>2077</v>
      </c>
      <c r="F6642" s="42" t="s">
        <v>9</v>
      </c>
      <c r="G6642" s="49" t="s">
        <v>489</v>
      </c>
      <c r="H6642">
        <v>6642</v>
      </c>
    </row>
    <row r="6643" spans="1:8">
      <c r="A6643" s="97" t="str">
        <f>IF(ISERROR(VLOOKUP(G6643,Range6,2,1))," ",VLOOKUP(G6643,Range6,2,1))</f>
        <v>Naples Market Only</v>
      </c>
      <c r="B6643" s="98" t="str">
        <f>VLOOKUP(F6643,Range7,2,0)</f>
        <v>Independent Brokers Realty Inc.</v>
      </c>
      <c r="C6643" s="41" t="s">
        <v>2165</v>
      </c>
      <c r="D6643" s="40">
        <v>124900</v>
      </c>
      <c r="E6643" s="39" t="s">
        <v>2090</v>
      </c>
      <c r="F6643" s="42" t="s">
        <v>82</v>
      </c>
      <c r="G6643" s="49" t="s">
        <v>489</v>
      </c>
      <c r="H6643">
        <v>6643</v>
      </c>
    </row>
    <row r="6644" spans="1:8">
      <c r="A6644" s="97" t="str">
        <f>IF(ISERROR(VLOOKUP(G6644,Range6,2,1))," ",VLOOKUP(G6644,Range6,2,1))</f>
        <v>Naples Market Only</v>
      </c>
      <c r="B6644" s="98" t="str">
        <f>VLOOKUP(F6644,Range7,2,0)</f>
        <v>Naples Realty Services</v>
      </c>
      <c r="C6644" s="41" t="s">
        <v>2165</v>
      </c>
      <c r="D6644" s="40">
        <v>130900</v>
      </c>
      <c r="E6644" s="39" t="s">
        <v>2081</v>
      </c>
      <c r="F6644" s="42" t="s">
        <v>48</v>
      </c>
      <c r="G6644" s="49" t="s">
        <v>489</v>
      </c>
      <c r="H6644">
        <v>6644</v>
      </c>
    </row>
    <row r="6645" spans="1:8">
      <c r="A6645" s="97" t="str">
        <f>IF(ISERROR(VLOOKUP(G6645,Range6,2,1))," ",VLOOKUP(G6645,Range6,2,1))</f>
        <v>Naples Market Only</v>
      </c>
      <c r="B6645" s="98" t="str">
        <f>VLOOKUP(F6645,Range7,2,0)</f>
        <v xml:space="preserve">Non MLS </v>
      </c>
      <c r="C6645" s="41" t="s">
        <v>2165</v>
      </c>
      <c r="D6645" s="40">
        <v>125000</v>
      </c>
      <c r="E6645" s="39" t="s">
        <v>2104</v>
      </c>
      <c r="F6645" s="42" t="s">
        <v>41</v>
      </c>
      <c r="G6645" s="49" t="s">
        <v>489</v>
      </c>
      <c r="H6645">
        <v>6645</v>
      </c>
    </row>
    <row r="6646" spans="1:8">
      <c r="A6646" s="97" t="str">
        <f>IF(ISERROR(VLOOKUP(G6646,Range6,2,1))," ",VLOOKUP(G6646,Range6,2,1))</f>
        <v>Bonita Estero Markets Only</v>
      </c>
      <c r="B6646" s="98" t="str">
        <f>VLOOKUP(F6646,Range7,2,0)</f>
        <v>Coldwell Banker Residential Real Estate, Inc.</v>
      </c>
      <c r="C6646" s="41" t="s">
        <v>2165</v>
      </c>
      <c r="D6646" s="40">
        <v>131000</v>
      </c>
      <c r="E6646" s="39" t="s">
        <v>2118</v>
      </c>
      <c r="F6646" s="42" t="s">
        <v>13</v>
      </c>
      <c r="G6646" s="49" t="s">
        <v>492</v>
      </c>
      <c r="H6646">
        <v>6646</v>
      </c>
    </row>
    <row r="6647" spans="1:8">
      <c r="A6647" s="97" t="str">
        <f>IF(ISERROR(VLOOKUP(G6647,Range6,2,1))," ",VLOOKUP(G6647,Range6,2,1))</f>
        <v>Naples Market Only</v>
      </c>
      <c r="B6647" s="98" t="str">
        <f>VLOOKUP(F6647,Range7,2,0)</f>
        <v>Germain Properties of Naples, LLC</v>
      </c>
      <c r="C6647" s="41" t="s">
        <v>2165</v>
      </c>
      <c r="D6647" s="40">
        <v>130000</v>
      </c>
      <c r="E6647" s="39" t="s">
        <v>2108</v>
      </c>
      <c r="F6647" s="42" t="s">
        <v>153</v>
      </c>
      <c r="G6647" s="49" t="s">
        <v>489</v>
      </c>
      <c r="H6647">
        <v>6647</v>
      </c>
    </row>
    <row r="6648" spans="1:8">
      <c r="A6648" s="97" t="str">
        <f>IF(ISERROR(VLOOKUP(G6648,Range6,2,1))," ",VLOOKUP(G6648,Range6,2,1))</f>
        <v>Bonita Estero Markets Only</v>
      </c>
      <c r="B6648" s="98" t="str">
        <f>VLOOKUP(F6648,Range7,2,0)</f>
        <v>RE/MAX Realty Select</v>
      </c>
      <c r="C6648" s="41" t="s">
        <v>2165</v>
      </c>
      <c r="D6648" s="40">
        <v>110000</v>
      </c>
      <c r="E6648" s="39" t="s">
        <v>2102</v>
      </c>
      <c r="F6648" s="42" t="s">
        <v>21</v>
      </c>
      <c r="G6648" s="49" t="s">
        <v>491</v>
      </c>
      <c r="H6648">
        <v>6648</v>
      </c>
    </row>
    <row r="6649" spans="1:8">
      <c r="A6649" s="97" t="str">
        <f>IF(ISERROR(VLOOKUP(G6649,Range6,2,1))," ",VLOOKUP(G6649,Range6,2,1))</f>
        <v>Bonita Estero Markets Only</v>
      </c>
      <c r="B6649" s="98" t="str">
        <f>VLOOKUP(F6649,Range7,2,0)</f>
        <v>Realty World Florida</v>
      </c>
      <c r="C6649" s="41" t="s">
        <v>2165</v>
      </c>
      <c r="D6649" s="40">
        <v>112500</v>
      </c>
      <c r="E6649" s="39" t="s">
        <v>2118</v>
      </c>
      <c r="F6649" s="42" t="s">
        <v>97</v>
      </c>
      <c r="G6649" s="49" t="s">
        <v>492</v>
      </c>
      <c r="H6649">
        <v>6649</v>
      </c>
    </row>
    <row r="6650" spans="1:8">
      <c r="A6650" s="97" t="str">
        <f>IF(ISERROR(VLOOKUP(G6650,Range6,2,1))," ",VLOOKUP(G6650,Range6,2,1))</f>
        <v>Naples Market Only</v>
      </c>
      <c r="B6650" s="98" t="str">
        <f>VLOOKUP(F6650,Range7,2,0)</f>
        <v>Sun Realty</v>
      </c>
      <c r="C6650" s="41" t="s">
        <v>2165</v>
      </c>
      <c r="D6650" s="40">
        <v>130900</v>
      </c>
      <c r="E6650" s="39" t="s">
        <v>2084</v>
      </c>
      <c r="F6650" s="42" t="s">
        <v>45</v>
      </c>
      <c r="G6650" s="49" t="s">
        <v>489</v>
      </c>
      <c r="H6650">
        <v>6650</v>
      </c>
    </row>
    <row r="6651" spans="1:8">
      <c r="A6651" s="97" t="str">
        <f>IF(ISERROR(VLOOKUP(G6651,Range6,2,1))," ",VLOOKUP(G6651,Range6,2,1))</f>
        <v>Naples Market Only</v>
      </c>
      <c r="B6651" s="98" t="str">
        <f>VLOOKUP(F6651,Range7,2,0)</f>
        <v>Nations Realty Group of USA</v>
      </c>
      <c r="C6651" s="41" t="s">
        <v>2165</v>
      </c>
      <c r="D6651" s="40">
        <v>133000</v>
      </c>
      <c r="E6651" s="39" t="s">
        <v>2081</v>
      </c>
      <c r="F6651" s="42" t="s">
        <v>44</v>
      </c>
      <c r="G6651" s="49" t="s">
        <v>489</v>
      </c>
      <c r="H6651">
        <v>6651</v>
      </c>
    </row>
    <row r="6652" spans="1:8">
      <c r="A6652" s="97" t="str">
        <f>IF(ISERROR(VLOOKUP(G6652,Range6,2,1))," ",VLOOKUP(G6652,Range6,2,1))</f>
        <v>Naples Market Only</v>
      </c>
      <c r="B6652" s="98" t="str">
        <f>VLOOKUP(F6652,Range7,2,0)</f>
        <v>Amerivest Realty</v>
      </c>
      <c r="C6652" s="41" t="s">
        <v>2165</v>
      </c>
      <c r="D6652" s="40">
        <v>130000</v>
      </c>
      <c r="E6652" s="39" t="s">
        <v>2098</v>
      </c>
      <c r="F6652" s="42" t="s">
        <v>37</v>
      </c>
      <c r="G6652" s="49" t="s">
        <v>489</v>
      </c>
      <c r="H6652">
        <v>6652</v>
      </c>
    </row>
    <row r="6653" spans="1:8">
      <c r="A6653" s="97" t="str">
        <f>IF(ISERROR(VLOOKUP(G6653,Range6,2,1))," ",VLOOKUP(G6653,Range6,2,1))</f>
        <v>Naples Market Only</v>
      </c>
      <c r="B6653" s="98" t="str">
        <f>VLOOKUP(F6653,Range7,2,0)</f>
        <v>Prudential Florida WCI Realty</v>
      </c>
      <c r="C6653" s="41" t="s">
        <v>2165</v>
      </c>
      <c r="D6653" s="40">
        <v>126000</v>
      </c>
      <c r="E6653" s="39" t="s">
        <v>2084</v>
      </c>
      <c r="F6653" s="42" t="s">
        <v>57</v>
      </c>
      <c r="G6653" s="49" t="s">
        <v>489</v>
      </c>
      <c r="H6653">
        <v>6653</v>
      </c>
    </row>
    <row r="6654" spans="1:8">
      <c r="A6654" s="97" t="str">
        <f>IF(ISERROR(VLOOKUP(G6654,Range6,2,1))," ",VLOOKUP(G6654,Range6,2,1))</f>
        <v>Naples Market Only</v>
      </c>
      <c r="B6654" s="98" t="str">
        <f>VLOOKUP(F6654,Range7,2,0)</f>
        <v>Sand Castle Realty Group, Inc</v>
      </c>
      <c r="C6654" s="41" t="s">
        <v>2165</v>
      </c>
      <c r="D6654" s="40">
        <v>129900</v>
      </c>
      <c r="E6654" s="39" t="s">
        <v>2084</v>
      </c>
      <c r="F6654" s="42" t="s">
        <v>42</v>
      </c>
      <c r="G6654" s="49" t="s">
        <v>489</v>
      </c>
      <c r="H6654">
        <v>6654</v>
      </c>
    </row>
    <row r="6655" spans="1:8">
      <c r="A6655" s="97" t="str">
        <f>IF(ISERROR(VLOOKUP(G6655,Range6,2,1))," ",VLOOKUP(G6655,Range6,2,1))</f>
        <v>Naples Market Only</v>
      </c>
      <c r="B6655" s="98" t="str">
        <f>VLOOKUP(F6655,Range7,2,0)</f>
        <v>Sun Realty</v>
      </c>
      <c r="C6655" s="41" t="s">
        <v>2165</v>
      </c>
      <c r="D6655" s="40">
        <v>118500</v>
      </c>
      <c r="E6655" s="39" t="s">
        <v>2084</v>
      </c>
      <c r="F6655" s="42" t="s">
        <v>45</v>
      </c>
      <c r="G6655" s="49" t="s">
        <v>489</v>
      </c>
      <c r="H6655">
        <v>6655</v>
      </c>
    </row>
    <row r="6656" spans="1:8">
      <c r="A6656" s="97" t="str">
        <f>IF(ISERROR(VLOOKUP(G6656,Range6,2,1))," ",VLOOKUP(G6656,Range6,2,1))</f>
        <v>Naples Market Only</v>
      </c>
      <c r="B6656" s="98" t="str">
        <f>VLOOKUP(F6656,Range7,2,0)</f>
        <v>Sun Realty</v>
      </c>
      <c r="C6656" s="41" t="s">
        <v>2165</v>
      </c>
      <c r="D6656" s="40">
        <v>134700</v>
      </c>
      <c r="E6656" s="39" t="s">
        <v>2084</v>
      </c>
      <c r="F6656" s="42" t="s">
        <v>45</v>
      </c>
      <c r="G6656" s="49" t="s">
        <v>489</v>
      </c>
      <c r="H6656">
        <v>6656</v>
      </c>
    </row>
    <row r="6657" spans="1:8">
      <c r="A6657" s="97" t="str">
        <f>IF(ISERROR(VLOOKUP(G6657,Range6,2,1))," ",VLOOKUP(G6657,Range6,2,1))</f>
        <v>Naples Market Only</v>
      </c>
      <c r="B6657" s="98" t="str">
        <f>VLOOKUP(F6657,Range7,2,0)</f>
        <v>Coldwell Banker Residential Real Estate, Inc.</v>
      </c>
      <c r="C6657" s="41" t="s">
        <v>2165</v>
      </c>
      <c r="D6657" s="40">
        <v>128900</v>
      </c>
      <c r="E6657" s="39" t="s">
        <v>2070</v>
      </c>
      <c r="F6657" s="42" t="s">
        <v>32</v>
      </c>
      <c r="G6657" s="49" t="s">
        <v>489</v>
      </c>
      <c r="H6657">
        <v>6657</v>
      </c>
    </row>
    <row r="6658" spans="1:8">
      <c r="A6658" s="97" t="str">
        <f>IF(ISERROR(VLOOKUP(G6658,Range6,2,1))," ",VLOOKUP(G6658,Range6,2,1))</f>
        <v>Naples Market Only</v>
      </c>
      <c r="B6658" s="98" t="str">
        <f>VLOOKUP(F6658,Range7,2,0)</f>
        <v>Sand Castle Realty Group, Inc</v>
      </c>
      <c r="C6658" s="41" t="s">
        <v>2165</v>
      </c>
      <c r="D6658" s="40">
        <v>134900</v>
      </c>
      <c r="E6658" s="39" t="s">
        <v>2124</v>
      </c>
      <c r="F6658" s="42" t="s">
        <v>42</v>
      </c>
      <c r="G6658" s="49" t="s">
        <v>489</v>
      </c>
      <c r="H6658">
        <v>6658</v>
      </c>
    </row>
    <row r="6659" spans="1:8">
      <c r="A6659" s="97" t="str">
        <f>IF(ISERROR(VLOOKUP(G6659,Range6,2,1))," ",VLOOKUP(G6659,Range6,2,1))</f>
        <v>Naples Market Only</v>
      </c>
      <c r="B6659" s="98" t="str">
        <f>VLOOKUP(F6659,Range7,2,0)</f>
        <v>John R Wood</v>
      </c>
      <c r="C6659" s="41" t="s">
        <v>2165</v>
      </c>
      <c r="D6659" s="40">
        <v>134900</v>
      </c>
      <c r="E6659" s="39" t="s">
        <v>2083</v>
      </c>
      <c r="F6659" s="42" t="s">
        <v>66</v>
      </c>
      <c r="G6659" s="49" t="s">
        <v>489</v>
      </c>
      <c r="H6659">
        <v>6659</v>
      </c>
    </row>
    <row r="6660" spans="1:8">
      <c r="A6660" s="97" t="str">
        <f>IF(ISERROR(VLOOKUP(G6660,Range6,2,1))," ",VLOOKUP(G6660,Range6,2,1))</f>
        <v>Naples Market Only</v>
      </c>
      <c r="B6660" s="98" t="str">
        <f>VLOOKUP(F6660,Range7,2,0)</f>
        <v>Naples Realty Services</v>
      </c>
      <c r="C6660" s="41" t="s">
        <v>2165</v>
      </c>
      <c r="D6660" s="40">
        <v>125700</v>
      </c>
      <c r="E6660" s="39" t="s">
        <v>2079</v>
      </c>
      <c r="F6660" s="42" t="s">
        <v>48</v>
      </c>
      <c r="G6660" s="49" t="s">
        <v>489</v>
      </c>
      <c r="H6660">
        <v>6660</v>
      </c>
    </row>
    <row r="6661" spans="1:8">
      <c r="A6661" s="97" t="str">
        <f>IF(ISERROR(VLOOKUP(G6661,Range6,2,1))," ",VLOOKUP(G6661,Range6,2,1))</f>
        <v>Naples Market Only</v>
      </c>
      <c r="B6661" s="98" t="str">
        <f>VLOOKUP(F6661,Range7,2,0)</f>
        <v>Century 21 Mike Miller Realty, Inc.</v>
      </c>
      <c r="C6661" s="41" t="s">
        <v>2165</v>
      </c>
      <c r="D6661" s="40">
        <v>128500</v>
      </c>
      <c r="E6661" s="39" t="s">
        <v>2113</v>
      </c>
      <c r="F6661" s="42" t="s">
        <v>92</v>
      </c>
      <c r="G6661" s="49" t="s">
        <v>489</v>
      </c>
      <c r="H6661">
        <v>6661</v>
      </c>
    </row>
    <row r="6662" spans="1:8">
      <c r="A6662" s="97" t="str">
        <f>IF(ISERROR(VLOOKUP(G6662,Range6,2,1))," ",VLOOKUP(G6662,Range6,2,1))</f>
        <v>Naples Market Only</v>
      </c>
      <c r="B6662" s="98" t="str">
        <f>VLOOKUP(F6662,Range7,2,0)</f>
        <v>Sand Castle Realty Group, Inc</v>
      </c>
      <c r="C6662" s="41" t="s">
        <v>2165</v>
      </c>
      <c r="D6662" s="40">
        <v>140000</v>
      </c>
      <c r="E6662" s="39" t="s">
        <v>2090</v>
      </c>
      <c r="F6662" s="42" t="s">
        <v>42</v>
      </c>
      <c r="G6662" s="49" t="s">
        <v>489</v>
      </c>
      <c r="H6662">
        <v>6662</v>
      </c>
    </row>
    <row r="6663" spans="1:8">
      <c r="A6663" s="97" t="str">
        <f>IF(ISERROR(VLOOKUP(G6663,Range6,2,1))," ",VLOOKUP(G6663,Range6,2,1))</f>
        <v>Naples Market Only</v>
      </c>
      <c r="B6663" s="98" t="e">
        <f>VLOOKUP(F6663,Range7,2,0)</f>
        <v>#N/A</v>
      </c>
      <c r="C6663" s="41" t="s">
        <v>2165</v>
      </c>
      <c r="D6663" s="40">
        <v>144000</v>
      </c>
      <c r="E6663" s="39" t="s">
        <v>2081</v>
      </c>
      <c r="F6663" s="42" t="s">
        <v>2176</v>
      </c>
      <c r="G6663" s="49" t="s">
        <v>489</v>
      </c>
      <c r="H6663">
        <v>6663</v>
      </c>
    </row>
    <row r="6664" spans="1:8">
      <c r="A6664" s="97" t="str">
        <f>IF(ISERROR(VLOOKUP(G6664,Range6,2,1))," ",VLOOKUP(G6664,Range6,2,1))</f>
        <v>Naples Market Only</v>
      </c>
      <c r="B6664" s="98" t="str">
        <f>VLOOKUP(F6664,Range7,2,0)</f>
        <v>Paradise Properties of Naples, Inc.</v>
      </c>
      <c r="C6664" s="41" t="s">
        <v>2165</v>
      </c>
      <c r="D6664" s="40">
        <v>120000</v>
      </c>
      <c r="E6664" s="39" t="s">
        <v>2070</v>
      </c>
      <c r="F6664" s="42" t="s">
        <v>34</v>
      </c>
      <c r="G6664" s="49" t="s">
        <v>489</v>
      </c>
      <c r="H6664">
        <v>6664</v>
      </c>
    </row>
    <row r="6665" spans="1:8">
      <c r="A6665" s="97" t="str">
        <f>IF(ISERROR(VLOOKUP(G6665,Range6,2,1))," ",VLOOKUP(G6665,Range6,2,1))</f>
        <v>Bonita Estero Markets Only</v>
      </c>
      <c r="B6665" s="98" t="str">
        <f>VLOOKUP(F6665,Range7,2,0)</f>
        <v>WEICHERT, REALTORSr On The Gulf</v>
      </c>
      <c r="C6665" s="41" t="s">
        <v>2165</v>
      </c>
      <c r="D6665" s="40">
        <v>89250</v>
      </c>
      <c r="E6665" s="39" t="s">
        <v>2094</v>
      </c>
      <c r="F6665" s="42" t="s">
        <v>14</v>
      </c>
      <c r="G6665" s="49" t="s">
        <v>491</v>
      </c>
      <c r="H6665">
        <v>6665</v>
      </c>
    </row>
    <row r="6666" spans="1:8">
      <c r="A6666" s="97" t="str">
        <f>IF(ISERROR(VLOOKUP(G6666,Range6,2,1))," ",VLOOKUP(G6666,Range6,2,1))</f>
        <v>Naples Market Only</v>
      </c>
      <c r="B6666" s="98" t="str">
        <f>VLOOKUP(F6666,Range7,2,0)</f>
        <v>Remax Coastal Living</v>
      </c>
      <c r="C6666" s="41" t="s">
        <v>2165</v>
      </c>
      <c r="D6666" s="40">
        <v>135000</v>
      </c>
      <c r="E6666" s="39" t="s">
        <v>2121</v>
      </c>
      <c r="F6666" s="42" t="s">
        <v>230</v>
      </c>
      <c r="G6666" s="49" t="s">
        <v>489</v>
      </c>
      <c r="H6666">
        <v>6666</v>
      </c>
    </row>
    <row r="6667" spans="1:8">
      <c r="A6667" s="97" t="str">
        <f>IF(ISERROR(VLOOKUP(G6667,Range6,2,1))," ",VLOOKUP(G6667,Range6,2,1))</f>
        <v>Naples Market Only</v>
      </c>
      <c r="B6667" s="98" t="str">
        <f>VLOOKUP(F6667,Range7,2,0)</f>
        <v>Century 21 #1 Sunbelt Realty Inc.</v>
      </c>
      <c r="C6667" s="41" t="s">
        <v>2165</v>
      </c>
      <c r="D6667" s="40">
        <v>122900</v>
      </c>
      <c r="E6667" s="39" t="s">
        <v>2107</v>
      </c>
      <c r="F6667" s="42" t="s">
        <v>10</v>
      </c>
      <c r="G6667" s="49" t="s">
        <v>489</v>
      </c>
      <c r="H6667">
        <v>6667</v>
      </c>
    </row>
    <row r="6668" spans="1:8">
      <c r="A6668" s="97" t="str">
        <f>IF(ISERROR(VLOOKUP(G6668,Range6,2,1))," ",VLOOKUP(G6668,Range6,2,1))</f>
        <v>Naples Market Only</v>
      </c>
      <c r="B6668" s="98" t="str">
        <f>VLOOKUP(F6668,Range7,2,0)</f>
        <v>Amerivest Realty</v>
      </c>
      <c r="C6668" s="41" t="s">
        <v>2165</v>
      </c>
      <c r="D6668" s="40">
        <v>134900</v>
      </c>
      <c r="E6668" s="39" t="s">
        <v>2124</v>
      </c>
      <c r="F6668" s="42" t="s">
        <v>37</v>
      </c>
      <c r="G6668" s="49" t="s">
        <v>489</v>
      </c>
      <c r="H6668">
        <v>6668</v>
      </c>
    </row>
    <row r="6669" spans="1:8">
      <c r="A6669" s="97" t="str">
        <f>IF(ISERROR(VLOOKUP(G6669,Range6,2,1))," ",VLOOKUP(G6669,Range6,2,1))</f>
        <v>Naples Market Only</v>
      </c>
      <c r="B6669" s="98" t="str">
        <f>VLOOKUP(F6669,Range7,2,0)</f>
        <v>Prudential Florida WCI Realty</v>
      </c>
      <c r="C6669" s="41" t="s">
        <v>2165</v>
      </c>
      <c r="D6669" s="40">
        <v>120000</v>
      </c>
      <c r="E6669" s="39" t="s">
        <v>2079</v>
      </c>
      <c r="F6669" s="42" t="s">
        <v>57</v>
      </c>
      <c r="G6669" s="49" t="s">
        <v>489</v>
      </c>
      <c r="H6669">
        <v>6669</v>
      </c>
    </row>
    <row r="6670" spans="1:8">
      <c r="A6670" s="97" t="str">
        <f>IF(ISERROR(VLOOKUP(G6670,Range6,2,1))," ",VLOOKUP(G6670,Range6,2,1))</f>
        <v>Naples Market Only</v>
      </c>
      <c r="B6670" s="98" t="str">
        <f>VLOOKUP(F6670,Range7,2,0)</f>
        <v>Premiere Plus Realty Co.</v>
      </c>
      <c r="C6670" s="41" t="s">
        <v>2165</v>
      </c>
      <c r="D6670" s="40">
        <v>145000</v>
      </c>
      <c r="E6670" s="39" t="s">
        <v>2101</v>
      </c>
      <c r="F6670" s="42" t="s">
        <v>20</v>
      </c>
      <c r="G6670" s="49" t="s">
        <v>489</v>
      </c>
      <c r="H6670">
        <v>6670</v>
      </c>
    </row>
    <row r="6671" spans="1:8">
      <c r="A6671" s="97" t="str">
        <f>IF(ISERROR(VLOOKUP(G6671,Range6,2,1))," ",VLOOKUP(G6671,Range6,2,1))</f>
        <v>Naples Market Only</v>
      </c>
      <c r="B6671" s="98" t="str">
        <f>VLOOKUP(F6671,Range7,2,0)</f>
        <v>WEICHERT, REALTORSr On The Gulf</v>
      </c>
      <c r="C6671" s="41" t="s">
        <v>2165</v>
      </c>
      <c r="D6671" s="40">
        <v>130000</v>
      </c>
      <c r="E6671" s="39" t="s">
        <v>2083</v>
      </c>
      <c r="F6671" s="42" t="s">
        <v>14</v>
      </c>
      <c r="G6671" s="49" t="s">
        <v>489</v>
      </c>
      <c r="H6671">
        <v>6671</v>
      </c>
    </row>
    <row r="6672" spans="1:8">
      <c r="A6672" s="97" t="str">
        <f>IF(ISERROR(VLOOKUP(G6672,Range6,2,1))," ",VLOOKUP(G6672,Range6,2,1))</f>
        <v>Naples Market Only</v>
      </c>
      <c r="B6672" s="98" t="str">
        <f>VLOOKUP(F6672,Range7,2,0)</f>
        <v>ERA Faust Realty Group</v>
      </c>
      <c r="C6672" s="41" t="s">
        <v>2165</v>
      </c>
      <c r="D6672" s="40">
        <v>100000</v>
      </c>
      <c r="E6672" s="39" t="s">
        <v>2108</v>
      </c>
      <c r="F6672" s="42" t="s">
        <v>68</v>
      </c>
      <c r="G6672" s="49" t="s">
        <v>489</v>
      </c>
      <c r="H6672">
        <v>6672</v>
      </c>
    </row>
    <row r="6673" spans="1:8">
      <c r="A6673" s="97" t="str">
        <f>IF(ISERROR(VLOOKUP(G6673,Range6,2,1))," ",VLOOKUP(G6673,Range6,2,1))</f>
        <v>Naples Market Only</v>
      </c>
      <c r="B6673" s="98" t="str">
        <f>VLOOKUP(F6673,Range7,2,0)</f>
        <v>Amerivest Realty</v>
      </c>
      <c r="C6673" s="41" t="s">
        <v>2165</v>
      </c>
      <c r="D6673" s="40">
        <v>130000</v>
      </c>
      <c r="E6673" s="39" t="s">
        <v>2113</v>
      </c>
      <c r="F6673" s="42" t="s">
        <v>37</v>
      </c>
      <c r="G6673" s="49" t="s">
        <v>489</v>
      </c>
      <c r="H6673">
        <v>6673</v>
      </c>
    </row>
    <row r="6674" spans="1:8">
      <c r="A6674" s="97" t="str">
        <f>IF(ISERROR(VLOOKUP(G6674,Range6,2,1))," ",VLOOKUP(G6674,Range6,2,1))</f>
        <v>Bonita Estero Markets Only</v>
      </c>
      <c r="B6674" s="98" t="str">
        <f>VLOOKUP(F6674,Range7,2,0)</f>
        <v>Realty World Florida</v>
      </c>
      <c r="C6674" s="41" t="s">
        <v>2165</v>
      </c>
      <c r="D6674" s="40">
        <v>129900</v>
      </c>
      <c r="E6674" s="39" t="s">
        <v>2094</v>
      </c>
      <c r="F6674" s="42" t="s">
        <v>97</v>
      </c>
      <c r="G6674" s="49" t="s">
        <v>491</v>
      </c>
      <c r="H6674">
        <v>6674</v>
      </c>
    </row>
    <row r="6675" spans="1:8">
      <c r="A6675" s="97" t="str">
        <f>IF(ISERROR(VLOOKUP(G6675,Range6,2,1))," ",VLOOKUP(G6675,Range6,2,1))</f>
        <v>Naples Market Only</v>
      </c>
      <c r="B6675" s="98" t="str">
        <f>VLOOKUP(F6675,Range7,2,0)</f>
        <v>Ruby Realty &amp; Referral Company</v>
      </c>
      <c r="C6675" s="41" t="s">
        <v>2165</v>
      </c>
      <c r="D6675" s="40">
        <v>122500</v>
      </c>
      <c r="E6675" s="39" t="s">
        <v>2112</v>
      </c>
      <c r="F6675" s="42" t="s">
        <v>146</v>
      </c>
      <c r="G6675" s="49" t="s">
        <v>489</v>
      </c>
      <c r="H6675">
        <v>6675</v>
      </c>
    </row>
    <row r="6676" spans="1:8">
      <c r="A6676" s="97" t="str">
        <f>IF(ISERROR(VLOOKUP(G6676,Range6,2,1))," ",VLOOKUP(G6676,Range6,2,1))</f>
        <v>Naples Market Only</v>
      </c>
      <c r="B6676" s="98" t="str">
        <f>VLOOKUP(F6676,Range7,2,0)</f>
        <v>Coldwell Banker Residential Real Estate, Inc.</v>
      </c>
      <c r="C6676" s="41" t="s">
        <v>2165</v>
      </c>
      <c r="D6676" s="40">
        <v>120000</v>
      </c>
      <c r="E6676" s="39" t="s">
        <v>2070</v>
      </c>
      <c r="F6676" s="42" t="s">
        <v>81</v>
      </c>
      <c r="G6676" s="49" t="s">
        <v>489</v>
      </c>
      <c r="H6676">
        <v>6676</v>
      </c>
    </row>
    <row r="6677" spans="1:8">
      <c r="A6677" s="97" t="str">
        <f>IF(ISERROR(VLOOKUP(G6677,Range6,2,1))," ",VLOOKUP(G6677,Range6,2,1))</f>
        <v>Bonita Estero Markets Only</v>
      </c>
      <c r="B6677" s="98" t="str">
        <f>VLOOKUP(F6677,Range7,2,0)</f>
        <v xml:space="preserve">Non MLS </v>
      </c>
      <c r="C6677" s="41" t="s">
        <v>2165</v>
      </c>
      <c r="D6677" s="40">
        <v>135000</v>
      </c>
      <c r="E6677" s="39" t="s">
        <v>2085</v>
      </c>
      <c r="F6677" s="42" t="s">
        <v>41</v>
      </c>
      <c r="G6677" s="49" t="s">
        <v>492</v>
      </c>
      <c r="H6677">
        <v>6677</v>
      </c>
    </row>
    <row r="6678" spans="1:8">
      <c r="A6678" s="97" t="str">
        <f>IF(ISERROR(VLOOKUP(G6678,Range6,2,1))," ",VLOOKUP(G6678,Range6,2,1))</f>
        <v>Naples Market Only</v>
      </c>
      <c r="B6678" s="98" t="str">
        <f>VLOOKUP(F6678,Range7,2,0)</f>
        <v>U S Prime Realty LLC</v>
      </c>
      <c r="C6678" s="41" t="s">
        <v>2165</v>
      </c>
      <c r="D6678" s="40">
        <v>135000</v>
      </c>
      <c r="E6678" s="39" t="s">
        <v>2098</v>
      </c>
      <c r="F6678" s="42" t="s">
        <v>65</v>
      </c>
      <c r="G6678" s="49" t="s">
        <v>489</v>
      </c>
      <c r="H6678">
        <v>6678</v>
      </c>
    </row>
    <row r="6679" spans="1:8">
      <c r="A6679" s="97" t="str">
        <f>IF(ISERROR(VLOOKUP(G6679,Range6,2,1))," ",VLOOKUP(G6679,Range6,2,1))</f>
        <v>Naples Market Only</v>
      </c>
      <c r="B6679" s="98" t="str">
        <f>VLOOKUP(F6679,Range7,2,0)</f>
        <v>Assist2Sell</v>
      </c>
      <c r="C6679" s="41" t="s">
        <v>2165</v>
      </c>
      <c r="D6679" s="40">
        <v>100000</v>
      </c>
      <c r="E6679" s="39" t="s">
        <v>2099</v>
      </c>
      <c r="F6679" s="42" t="s">
        <v>130</v>
      </c>
      <c r="G6679" s="49" t="s">
        <v>489</v>
      </c>
      <c r="H6679">
        <v>6679</v>
      </c>
    </row>
    <row r="6680" spans="1:8">
      <c r="A6680" s="97" t="str">
        <f>IF(ISERROR(VLOOKUP(G6680,Range6,2,1))," ",VLOOKUP(G6680,Range6,2,1))</f>
        <v>Naples Market Only</v>
      </c>
      <c r="B6680" s="98" t="str">
        <f>VLOOKUP(F6680,Range7,2,0)</f>
        <v>Premiere Plus Realty Co.</v>
      </c>
      <c r="C6680" s="41" t="s">
        <v>2165</v>
      </c>
      <c r="D6680" s="40">
        <v>125000</v>
      </c>
      <c r="E6680" s="39" t="s">
        <v>2112</v>
      </c>
      <c r="F6680" s="42" t="s">
        <v>20</v>
      </c>
      <c r="G6680" s="49" t="s">
        <v>489</v>
      </c>
      <c r="H6680">
        <v>6680</v>
      </c>
    </row>
    <row r="6681" spans="1:8">
      <c r="A6681" s="97" t="str">
        <f>IF(ISERROR(VLOOKUP(G6681,Range6,2,1))," ",VLOOKUP(G6681,Range6,2,1))</f>
        <v>Bonita Estero Markets Only</v>
      </c>
      <c r="B6681" s="98" t="str">
        <f>VLOOKUP(F6681,Range7,2,0)</f>
        <v>VIP Realty Group</v>
      </c>
      <c r="C6681" s="41" t="s">
        <v>2165</v>
      </c>
      <c r="D6681" s="40">
        <v>158000</v>
      </c>
      <c r="E6681" s="39" t="s">
        <v>2087</v>
      </c>
      <c r="F6681" s="42" t="s">
        <v>121</v>
      </c>
      <c r="G6681" s="49" t="s">
        <v>492</v>
      </c>
      <c r="H6681">
        <v>6681</v>
      </c>
    </row>
    <row r="6682" spans="1:8">
      <c r="A6682" s="97" t="str">
        <f>IF(ISERROR(VLOOKUP(G6682,Range6,2,1))," ",VLOOKUP(G6682,Range6,2,1))</f>
        <v>Naples Market Only</v>
      </c>
      <c r="B6682" s="98" t="str">
        <f>VLOOKUP(F6682,Range7,2,0)</f>
        <v xml:space="preserve">Non MLS </v>
      </c>
      <c r="C6682" s="41" t="s">
        <v>2165</v>
      </c>
      <c r="D6682" s="40">
        <v>135000</v>
      </c>
      <c r="E6682" s="39" t="s">
        <v>2083</v>
      </c>
      <c r="F6682" s="42" t="s">
        <v>41</v>
      </c>
      <c r="G6682" s="49" t="s">
        <v>489</v>
      </c>
      <c r="H6682">
        <v>6682</v>
      </c>
    </row>
    <row r="6683" spans="1:8">
      <c r="A6683" s="97" t="str">
        <f>IF(ISERROR(VLOOKUP(G6683,Range6,2,1))," ",VLOOKUP(G6683,Range6,2,1))</f>
        <v>Naples Market Only</v>
      </c>
      <c r="B6683" s="98" t="str">
        <f>VLOOKUP(F6683,Range7,2,0)</f>
        <v>Prudential Florida WCI Realty</v>
      </c>
      <c r="C6683" s="41" t="s">
        <v>2165</v>
      </c>
      <c r="D6683" s="40">
        <v>130000</v>
      </c>
      <c r="E6683" s="39" t="s">
        <v>2103</v>
      </c>
      <c r="F6683" s="42" t="s">
        <v>57</v>
      </c>
      <c r="G6683" s="49" t="s">
        <v>489</v>
      </c>
      <c r="H6683">
        <v>6683</v>
      </c>
    </row>
    <row r="6684" spans="1:8">
      <c r="A6684" s="97" t="str">
        <f>IF(ISERROR(VLOOKUP(G6684,Range6,2,1))," ",VLOOKUP(G6684,Range6,2,1))</f>
        <v>Naples Market Only</v>
      </c>
      <c r="B6684" s="98" t="str">
        <f>VLOOKUP(F6684,Range7,2,0)</f>
        <v>Sun Realty</v>
      </c>
      <c r="C6684" s="41" t="s">
        <v>2165</v>
      </c>
      <c r="D6684" s="40">
        <v>135000</v>
      </c>
      <c r="E6684" s="39" t="s">
        <v>2076</v>
      </c>
      <c r="F6684" s="42" t="s">
        <v>45</v>
      </c>
      <c r="G6684" s="49" t="s">
        <v>489</v>
      </c>
      <c r="H6684">
        <v>6684</v>
      </c>
    </row>
    <row r="6685" spans="1:8">
      <c r="A6685" s="97" t="str">
        <f>IF(ISERROR(VLOOKUP(G6685,Range6,2,1))," ",VLOOKUP(G6685,Range6,2,1))</f>
        <v>Naples Market Only</v>
      </c>
      <c r="B6685" s="98" t="str">
        <f>VLOOKUP(F6685,Range7,2,0)</f>
        <v>Prudential Florida WCI Realty</v>
      </c>
      <c r="C6685" s="41" t="s">
        <v>2165</v>
      </c>
      <c r="D6685" s="40">
        <v>130000</v>
      </c>
      <c r="E6685" s="39" t="s">
        <v>2103</v>
      </c>
      <c r="F6685" s="42" t="s">
        <v>57</v>
      </c>
      <c r="G6685" s="49" t="s">
        <v>489</v>
      </c>
      <c r="H6685">
        <v>6685</v>
      </c>
    </row>
    <row r="6686" spans="1:8">
      <c r="A6686" s="97" t="str">
        <f>IF(ISERROR(VLOOKUP(G6686,Range6,2,1))," ",VLOOKUP(G6686,Range6,2,1))</f>
        <v>Bonita Estero Markets Only</v>
      </c>
      <c r="B6686" s="98" t="str">
        <f>VLOOKUP(F6686,Range7,2,0)</f>
        <v>Downing Frye</v>
      </c>
      <c r="C6686" s="41" t="s">
        <v>2165</v>
      </c>
      <c r="D6686" s="40">
        <v>120000</v>
      </c>
      <c r="E6686" s="39" t="s">
        <v>2094</v>
      </c>
      <c r="F6686" s="42" t="s">
        <v>9</v>
      </c>
      <c r="G6686" s="49" t="s">
        <v>491</v>
      </c>
      <c r="H6686">
        <v>6686</v>
      </c>
    </row>
    <row r="6687" spans="1:8">
      <c r="A6687" s="97" t="str">
        <f>IF(ISERROR(VLOOKUP(G6687,Range6,2,1))," ",VLOOKUP(G6687,Range6,2,1))</f>
        <v>Naples Market Only</v>
      </c>
      <c r="B6687" s="98" t="str">
        <f>VLOOKUP(F6687,Range7,2,0)</f>
        <v>Amerivest Realty</v>
      </c>
      <c r="C6687" s="41" t="s">
        <v>2165</v>
      </c>
      <c r="D6687" s="40">
        <v>120000</v>
      </c>
      <c r="E6687" s="39" t="s">
        <v>2079</v>
      </c>
      <c r="F6687" s="42" t="s">
        <v>37</v>
      </c>
      <c r="G6687" s="49" t="s">
        <v>489</v>
      </c>
      <c r="H6687">
        <v>6687</v>
      </c>
    </row>
    <row r="6688" spans="1:8">
      <c r="A6688" s="97" t="str">
        <f>IF(ISERROR(VLOOKUP(G6688,Range6,2,1))," ",VLOOKUP(G6688,Range6,2,1))</f>
        <v>Naples Market Only</v>
      </c>
      <c r="B6688" s="98" t="str">
        <f>VLOOKUP(F6688,Range7,2,0)</f>
        <v>John R Wood</v>
      </c>
      <c r="C6688" s="41" t="s">
        <v>2165</v>
      </c>
      <c r="D6688" s="40">
        <v>148950</v>
      </c>
      <c r="E6688" s="39" t="s">
        <v>2113</v>
      </c>
      <c r="F6688" s="42" t="s">
        <v>66</v>
      </c>
      <c r="G6688" s="49" t="s">
        <v>489</v>
      </c>
      <c r="H6688">
        <v>6688</v>
      </c>
    </row>
    <row r="6689" spans="1:8">
      <c r="A6689" s="97" t="str">
        <f>IF(ISERROR(VLOOKUP(G6689,Range6,2,1))," ",VLOOKUP(G6689,Range6,2,1))</f>
        <v>Naples Market Only</v>
      </c>
      <c r="B6689" s="98" t="str">
        <f>VLOOKUP(F6689,Range7,2,0)</f>
        <v>Holm Realty Services, Inc.</v>
      </c>
      <c r="C6689" s="41" t="s">
        <v>2165</v>
      </c>
      <c r="D6689" s="40">
        <v>120000</v>
      </c>
      <c r="E6689" s="39" t="s">
        <v>2081</v>
      </c>
      <c r="F6689" s="42" t="s">
        <v>369</v>
      </c>
      <c r="G6689" s="49" t="s">
        <v>489</v>
      </c>
      <c r="H6689">
        <v>6689</v>
      </c>
    </row>
    <row r="6690" spans="1:8">
      <c r="A6690" s="97" t="str">
        <f>IF(ISERROR(VLOOKUP(G6690,Range6,2,1))," ",VLOOKUP(G6690,Range6,2,1))</f>
        <v>Naples Market Only</v>
      </c>
      <c r="B6690" s="98" t="str">
        <f>VLOOKUP(F6690,Range7,2,0)</f>
        <v>Realty Pros of Naples, LLC</v>
      </c>
      <c r="C6690" s="41" t="s">
        <v>2165</v>
      </c>
      <c r="D6690" s="40">
        <v>145000</v>
      </c>
      <c r="E6690" s="39" t="s">
        <v>2112</v>
      </c>
      <c r="F6690" s="42" t="s">
        <v>122</v>
      </c>
      <c r="G6690" s="49" t="s">
        <v>489</v>
      </c>
      <c r="H6690">
        <v>6690</v>
      </c>
    </row>
    <row r="6691" spans="1:8">
      <c r="A6691" s="97" t="str">
        <f>IF(ISERROR(VLOOKUP(G6691,Range6,2,1))," ",VLOOKUP(G6691,Range6,2,1))</f>
        <v>Bonita Estero Markets Only</v>
      </c>
      <c r="B6691" s="98" t="str">
        <f>VLOOKUP(F6691,Range7,2,0)</f>
        <v>Lee Collier Realty Group Inc</v>
      </c>
      <c r="C6691" s="41" t="s">
        <v>2165</v>
      </c>
      <c r="D6691" s="40">
        <v>135000</v>
      </c>
      <c r="E6691" s="39" t="s">
        <v>2087</v>
      </c>
      <c r="F6691" s="42" t="s">
        <v>377</v>
      </c>
      <c r="G6691" s="49" t="s">
        <v>492</v>
      </c>
      <c r="H6691">
        <v>6691</v>
      </c>
    </row>
    <row r="6692" spans="1:8">
      <c r="A6692" s="97" t="str">
        <f>IF(ISERROR(VLOOKUP(G6692,Range6,2,1))," ",VLOOKUP(G6692,Range6,2,1))</f>
        <v>Bonita Estero Markets Only</v>
      </c>
      <c r="B6692" s="98" t="str">
        <f>VLOOKUP(F6692,Range7,2,0)</f>
        <v>Grande Cypress Realty</v>
      </c>
      <c r="C6692" s="41" t="s">
        <v>2165</v>
      </c>
      <c r="D6692" s="40">
        <v>103000</v>
      </c>
      <c r="E6692" s="39" t="s">
        <v>2118</v>
      </c>
      <c r="F6692" s="42" t="s">
        <v>578</v>
      </c>
      <c r="G6692" s="49" t="s">
        <v>492</v>
      </c>
      <c r="H6692">
        <v>6692</v>
      </c>
    </row>
    <row r="6693" spans="1:8">
      <c r="A6693" s="97" t="str">
        <f>IF(ISERROR(VLOOKUP(G6693,Range6,2,1))," ",VLOOKUP(G6693,Range6,2,1))</f>
        <v>Naples Market Only</v>
      </c>
      <c r="B6693" s="98" t="str">
        <f>VLOOKUP(F6693,Range7,2,0)</f>
        <v>South Bay Realty</v>
      </c>
      <c r="C6693" s="41" t="s">
        <v>2165</v>
      </c>
      <c r="D6693" s="40">
        <v>129000</v>
      </c>
      <c r="E6693" s="39" t="s">
        <v>2083</v>
      </c>
      <c r="F6693" s="42" t="s">
        <v>27</v>
      </c>
      <c r="G6693" s="49" t="s">
        <v>489</v>
      </c>
      <c r="H6693">
        <v>6693</v>
      </c>
    </row>
    <row r="6694" spans="1:8">
      <c r="A6694" s="97" t="str">
        <f>IF(ISERROR(VLOOKUP(G6694,Range6,2,1))," ",VLOOKUP(G6694,Range6,2,1))</f>
        <v>Naples Market Only</v>
      </c>
      <c r="B6694" s="98" t="str">
        <f>VLOOKUP(F6694,Range7,2,0)</f>
        <v>John R Wood</v>
      </c>
      <c r="C6694" s="41" t="s">
        <v>2165</v>
      </c>
      <c r="D6694" s="40">
        <v>133000</v>
      </c>
      <c r="E6694" s="39" t="s">
        <v>2070</v>
      </c>
      <c r="F6694" s="42" t="s">
        <v>75</v>
      </c>
      <c r="G6694" s="49" t="s">
        <v>489</v>
      </c>
      <c r="H6694">
        <v>6694</v>
      </c>
    </row>
    <row r="6695" spans="1:8">
      <c r="A6695" s="97" t="str">
        <f>IF(ISERROR(VLOOKUP(G6695,Range6,2,1))," ",VLOOKUP(G6695,Range6,2,1))</f>
        <v>Naples Market Only</v>
      </c>
      <c r="B6695" s="98" t="str">
        <f>VLOOKUP(F6695,Range7,2,0)</f>
        <v>Florida Home Realty of Collier County, Inc.</v>
      </c>
      <c r="C6695" s="41" t="s">
        <v>2165</v>
      </c>
      <c r="D6695" s="40">
        <v>135000</v>
      </c>
      <c r="E6695" s="39" t="s">
        <v>2084</v>
      </c>
      <c r="F6695" s="42" t="s">
        <v>35</v>
      </c>
      <c r="G6695" s="49" t="s">
        <v>489</v>
      </c>
      <c r="H6695">
        <v>6695</v>
      </c>
    </row>
    <row r="6696" spans="1:8">
      <c r="A6696" s="97" t="str">
        <f>IF(ISERROR(VLOOKUP(G6696,Range6,2,1))," ",VLOOKUP(G6696,Range6,2,1))</f>
        <v>Naples Market Only</v>
      </c>
      <c r="B6696" s="98" t="str">
        <f>VLOOKUP(F6696,Range7,2,0)</f>
        <v>RE/MAX Estates</v>
      </c>
      <c r="C6696" s="41" t="s">
        <v>2165</v>
      </c>
      <c r="D6696" s="40">
        <v>127900</v>
      </c>
      <c r="E6696" s="39" t="s">
        <v>2067</v>
      </c>
      <c r="F6696" s="42" t="s">
        <v>54</v>
      </c>
      <c r="G6696" s="49" t="s">
        <v>489</v>
      </c>
      <c r="H6696">
        <v>6696</v>
      </c>
    </row>
    <row r="6697" spans="1:8">
      <c r="A6697" s="97" t="str">
        <f>IF(ISERROR(VLOOKUP(G6697,Range6,2,1))," ",VLOOKUP(G6697,Range6,2,1))</f>
        <v>Naples Market Only</v>
      </c>
      <c r="B6697" s="98" t="str">
        <f>VLOOKUP(F6697,Range7,2,0)</f>
        <v>Premier Properties of SWFL,INC</v>
      </c>
      <c r="C6697" s="41" t="s">
        <v>2165</v>
      </c>
      <c r="D6697" s="40">
        <v>120000</v>
      </c>
      <c r="E6697" s="39" t="s">
        <v>2084</v>
      </c>
      <c r="F6697" s="42" t="s">
        <v>163</v>
      </c>
      <c r="G6697" s="49" t="s">
        <v>489</v>
      </c>
      <c r="H6697">
        <v>6697</v>
      </c>
    </row>
    <row r="6698" spans="1:8">
      <c r="A6698" s="97" t="str">
        <f>IF(ISERROR(VLOOKUP(G6698,Range6,2,1))," ",VLOOKUP(G6698,Range6,2,1))</f>
        <v>Naples Market Only</v>
      </c>
      <c r="B6698" s="98" t="str">
        <f>VLOOKUP(F6698,Range7,2,0)</f>
        <v>Downing Frye</v>
      </c>
      <c r="C6698" s="41" t="s">
        <v>2165</v>
      </c>
      <c r="D6698" s="40">
        <v>80000</v>
      </c>
      <c r="E6698" s="39" t="s">
        <v>2076</v>
      </c>
      <c r="F6698" s="42" t="s">
        <v>9</v>
      </c>
      <c r="G6698" s="49" t="s">
        <v>489</v>
      </c>
      <c r="H6698">
        <v>6698</v>
      </c>
    </row>
    <row r="6699" spans="1:8">
      <c r="A6699" s="97" t="str">
        <f>IF(ISERROR(VLOOKUP(G6699,Range6,2,1))," ",VLOOKUP(G6699,Range6,2,1))</f>
        <v>Naples Market Only</v>
      </c>
      <c r="B6699" s="98" t="str">
        <f>VLOOKUP(F6699,Range7,2,0)</f>
        <v>Downing Frye</v>
      </c>
      <c r="C6699" s="41" t="s">
        <v>2165</v>
      </c>
      <c r="D6699" s="40">
        <v>112500</v>
      </c>
      <c r="E6699" s="39" t="s">
        <v>2079</v>
      </c>
      <c r="F6699" s="42" t="s">
        <v>9</v>
      </c>
      <c r="G6699" s="49" t="s">
        <v>489</v>
      </c>
      <c r="H6699">
        <v>6699</v>
      </c>
    </row>
    <row r="6700" spans="1:8">
      <c r="A6700" s="97" t="str">
        <f>IF(ISERROR(VLOOKUP(G6700,Range6,2,1))," ",VLOOKUP(G6700,Range6,2,1))</f>
        <v>Naples Market Only</v>
      </c>
      <c r="B6700" s="98" t="str">
        <f>VLOOKUP(F6700,Range7,2,0)</f>
        <v>Downing Frye</v>
      </c>
      <c r="C6700" s="41" t="s">
        <v>2165</v>
      </c>
      <c r="D6700" s="40">
        <v>134900</v>
      </c>
      <c r="E6700" s="39" t="s">
        <v>2104</v>
      </c>
      <c r="F6700" s="42" t="s">
        <v>140</v>
      </c>
      <c r="G6700" s="49" t="s">
        <v>489</v>
      </c>
      <c r="H6700">
        <v>6700</v>
      </c>
    </row>
    <row r="6701" spans="1:8">
      <c r="A6701" s="97" t="str">
        <f>IF(ISERROR(VLOOKUP(G6701,Range6,2,1))," ",VLOOKUP(G6701,Range6,2,1))</f>
        <v>Naples Market Only</v>
      </c>
      <c r="B6701" s="98" t="str">
        <f>VLOOKUP(F6701,Range7,2,0)</f>
        <v>Amerivest Realty</v>
      </c>
      <c r="C6701" s="41" t="s">
        <v>2165</v>
      </c>
      <c r="D6701" s="40">
        <v>126500</v>
      </c>
      <c r="E6701" s="39" t="s">
        <v>2124</v>
      </c>
      <c r="F6701" s="42" t="s">
        <v>37</v>
      </c>
      <c r="G6701" s="49" t="s">
        <v>489</v>
      </c>
      <c r="H6701">
        <v>6701</v>
      </c>
    </row>
    <row r="6702" spans="1:8">
      <c r="A6702" s="97" t="str">
        <f>IF(ISERROR(VLOOKUP(G6702,Range6,2,1))," ",VLOOKUP(G6702,Range6,2,1))</f>
        <v>Naples Market Only</v>
      </c>
      <c r="B6702" s="98" t="str">
        <f>VLOOKUP(F6702,Range7,2,0)</f>
        <v>Amerivest Realty</v>
      </c>
      <c r="C6702" s="41" t="s">
        <v>2165</v>
      </c>
      <c r="D6702" s="40">
        <v>136000</v>
      </c>
      <c r="E6702" s="39" t="s">
        <v>2084</v>
      </c>
      <c r="F6702" s="42" t="s">
        <v>37</v>
      </c>
      <c r="G6702" s="49" t="s">
        <v>489</v>
      </c>
      <c r="H6702">
        <v>6702</v>
      </c>
    </row>
    <row r="6703" spans="1:8">
      <c r="A6703" s="97" t="str">
        <f>IF(ISERROR(VLOOKUP(G6703,Range6,2,1))," ",VLOOKUP(G6703,Range6,2,1))</f>
        <v>Naples Market Only</v>
      </c>
      <c r="B6703" s="98" t="str">
        <f>VLOOKUP(F6703,Range7,2,0)</f>
        <v>Premiere Plus Realty Co.</v>
      </c>
      <c r="C6703" s="41" t="s">
        <v>2165</v>
      </c>
      <c r="D6703" s="40">
        <v>115000</v>
      </c>
      <c r="E6703" s="39" t="s">
        <v>2073</v>
      </c>
      <c r="F6703" s="42" t="s">
        <v>20</v>
      </c>
      <c r="G6703" s="49" t="s">
        <v>489</v>
      </c>
      <c r="H6703">
        <v>6703</v>
      </c>
    </row>
    <row r="6704" spans="1:8">
      <c r="A6704" s="97" t="str">
        <f>IF(ISERROR(VLOOKUP(G6704,Range6,2,1))," ",VLOOKUP(G6704,Range6,2,1))</f>
        <v>Bonita Estero Markets Only</v>
      </c>
      <c r="B6704" s="98" t="str">
        <f>VLOOKUP(F6704,Range7,2,0)</f>
        <v>Downing Frye</v>
      </c>
      <c r="C6704" s="41" t="s">
        <v>2165</v>
      </c>
      <c r="D6704" s="40">
        <v>138000</v>
      </c>
      <c r="E6704" s="39" t="s">
        <v>2130</v>
      </c>
      <c r="F6704" s="42" t="s">
        <v>58</v>
      </c>
      <c r="G6704" s="49" t="s">
        <v>491</v>
      </c>
      <c r="H6704">
        <v>6704</v>
      </c>
    </row>
    <row r="6705" spans="1:8">
      <c r="A6705" s="97" t="str">
        <f>IF(ISERROR(VLOOKUP(G6705,Range6,2,1))," ",VLOOKUP(G6705,Range6,2,1))</f>
        <v>Naples Market Only</v>
      </c>
      <c r="B6705" s="98" t="str">
        <f>VLOOKUP(F6705,Range7,2,0)</f>
        <v>McWilliams Buckley &amp; Assoc</v>
      </c>
      <c r="C6705" s="41" t="s">
        <v>2165</v>
      </c>
      <c r="D6705" s="40">
        <v>134500</v>
      </c>
      <c r="E6705" s="39" t="s">
        <v>2090</v>
      </c>
      <c r="F6705" s="42" t="s">
        <v>84</v>
      </c>
      <c r="G6705" s="49" t="s">
        <v>489</v>
      </c>
      <c r="H6705">
        <v>6705</v>
      </c>
    </row>
    <row r="6706" spans="1:8">
      <c r="A6706" s="97" t="str">
        <f>IF(ISERROR(VLOOKUP(G6706,Range6,2,1))," ",VLOOKUP(G6706,Range6,2,1))</f>
        <v>Bonita Estero Markets Only</v>
      </c>
      <c r="B6706" s="98" t="str">
        <f>VLOOKUP(F6706,Range7,2,0)</f>
        <v>John R Wood</v>
      </c>
      <c r="C6706" s="41" t="s">
        <v>2165</v>
      </c>
      <c r="D6706" s="40">
        <v>140000</v>
      </c>
      <c r="E6706" s="39" t="s">
        <v>2118</v>
      </c>
      <c r="F6706" s="42" t="s">
        <v>75</v>
      </c>
      <c r="G6706" s="49" t="s">
        <v>492</v>
      </c>
      <c r="H6706">
        <v>6706</v>
      </c>
    </row>
    <row r="6707" spans="1:8">
      <c r="A6707" s="97" t="str">
        <f>IF(ISERROR(VLOOKUP(G6707,Range6,2,1))," ",VLOOKUP(G6707,Range6,2,1))</f>
        <v>Naples Market Only</v>
      </c>
      <c r="B6707" s="98" t="str">
        <f>VLOOKUP(F6707,Range7,2,0)</f>
        <v>Premiere Plus Realty Co.</v>
      </c>
      <c r="C6707" s="41" t="s">
        <v>2165</v>
      </c>
      <c r="D6707" s="40">
        <v>150500</v>
      </c>
      <c r="E6707" s="39" t="s">
        <v>2101</v>
      </c>
      <c r="F6707" s="42" t="s">
        <v>20</v>
      </c>
      <c r="G6707" s="49" t="s">
        <v>489</v>
      </c>
      <c r="H6707">
        <v>6707</v>
      </c>
    </row>
    <row r="6708" spans="1:8">
      <c r="A6708" s="97" t="str">
        <f>IF(ISERROR(VLOOKUP(G6708,Range6,2,1))," ",VLOOKUP(G6708,Range6,2,1))</f>
        <v>Naples Market Only</v>
      </c>
      <c r="B6708" s="98" t="str">
        <f>VLOOKUP(F6708,Range7,2,0)</f>
        <v>Downing Frye</v>
      </c>
      <c r="C6708" s="41" t="s">
        <v>2165</v>
      </c>
      <c r="D6708" s="40">
        <v>155000</v>
      </c>
      <c r="E6708" s="39" t="s">
        <v>2124</v>
      </c>
      <c r="F6708" s="42" t="s">
        <v>9</v>
      </c>
      <c r="G6708" s="49" t="s">
        <v>489</v>
      </c>
      <c r="H6708">
        <v>6708</v>
      </c>
    </row>
    <row r="6709" spans="1:8">
      <c r="A6709" s="97" t="str">
        <f>IF(ISERROR(VLOOKUP(G6709,Range6,2,1))," ",VLOOKUP(G6709,Range6,2,1))</f>
        <v>Naples Market Only</v>
      </c>
      <c r="B6709" s="98" t="str">
        <f>VLOOKUP(F6709,Range7,2,0)</f>
        <v>John R Wood</v>
      </c>
      <c r="C6709" s="41" t="s">
        <v>2165</v>
      </c>
      <c r="D6709" s="40">
        <v>128700</v>
      </c>
      <c r="E6709" s="39" t="s">
        <v>2084</v>
      </c>
      <c r="F6709" s="42" t="s">
        <v>66</v>
      </c>
      <c r="G6709" s="49" t="s">
        <v>489</v>
      </c>
      <c r="H6709">
        <v>6709</v>
      </c>
    </row>
    <row r="6710" spans="1:8">
      <c r="A6710" s="97" t="str">
        <f>IF(ISERROR(VLOOKUP(G6710,Range6,2,1))," ",VLOOKUP(G6710,Range6,2,1))</f>
        <v>Bonita Estero Markets Only</v>
      </c>
      <c r="B6710" s="98" t="str">
        <f>VLOOKUP(F6710,Range7,2,0)</f>
        <v>John R Wood</v>
      </c>
      <c r="C6710" s="41" t="s">
        <v>2165</v>
      </c>
      <c r="D6710" s="40">
        <v>122000</v>
      </c>
      <c r="E6710" s="39" t="s">
        <v>2102</v>
      </c>
      <c r="F6710" s="42" t="s">
        <v>103</v>
      </c>
      <c r="G6710" s="49" t="s">
        <v>491</v>
      </c>
      <c r="H6710">
        <v>6710</v>
      </c>
    </row>
    <row r="6711" spans="1:8">
      <c r="A6711" s="97" t="str">
        <f>IF(ISERROR(VLOOKUP(G6711,Range6,2,1))," ",VLOOKUP(G6711,Range6,2,1))</f>
        <v>Naples Market Only</v>
      </c>
      <c r="B6711" s="98" t="str">
        <f>VLOOKUP(F6711,Range7,2,0)</f>
        <v>Naples Realty Services</v>
      </c>
      <c r="C6711" s="41" t="s">
        <v>2165</v>
      </c>
      <c r="D6711" s="40">
        <v>145000</v>
      </c>
      <c r="E6711" s="39" t="s">
        <v>2121</v>
      </c>
      <c r="F6711" s="42" t="s">
        <v>48</v>
      </c>
      <c r="G6711" s="49" t="s">
        <v>489</v>
      </c>
      <c r="H6711">
        <v>6711</v>
      </c>
    </row>
    <row r="6712" spans="1:8">
      <c r="A6712" s="97" t="str">
        <f>IF(ISERROR(VLOOKUP(G6712,Range6,2,1))," ",VLOOKUP(G6712,Range6,2,1))</f>
        <v>Bonita Estero Markets Only</v>
      </c>
      <c r="B6712" s="98" t="str">
        <f>VLOOKUP(F6712,Range7,2,0)</f>
        <v>Sun Realty</v>
      </c>
      <c r="C6712" s="41" t="s">
        <v>2165</v>
      </c>
      <c r="D6712" s="40">
        <v>125000</v>
      </c>
      <c r="E6712" s="39" t="s">
        <v>2087</v>
      </c>
      <c r="F6712" s="42" t="s">
        <v>45</v>
      </c>
      <c r="G6712" s="49" t="s">
        <v>492</v>
      </c>
      <c r="H6712">
        <v>6712</v>
      </c>
    </row>
    <row r="6713" spans="1:8">
      <c r="A6713" s="97" t="str">
        <f>IF(ISERROR(VLOOKUP(G6713,Range6,2,1))," ",VLOOKUP(G6713,Range6,2,1))</f>
        <v>Naples Market Only</v>
      </c>
      <c r="B6713" s="98" t="str">
        <f>VLOOKUP(F6713,Range7,2,0)</f>
        <v>Internet Realty Group, Inc.</v>
      </c>
      <c r="C6713" s="41" t="s">
        <v>2165</v>
      </c>
      <c r="D6713" s="40">
        <v>133500</v>
      </c>
      <c r="E6713" s="39" t="s">
        <v>2077</v>
      </c>
      <c r="F6713" s="42" t="s">
        <v>60</v>
      </c>
      <c r="G6713" s="49" t="s">
        <v>489</v>
      </c>
      <c r="H6713">
        <v>6713</v>
      </c>
    </row>
    <row r="6714" spans="1:8">
      <c r="A6714" s="97" t="str">
        <f>IF(ISERROR(VLOOKUP(G6714,Range6,2,1))," ",VLOOKUP(G6714,Range6,2,1))</f>
        <v>Naples Market Only</v>
      </c>
      <c r="B6714" s="98" t="str">
        <f>VLOOKUP(F6714,Range7,2,0)</f>
        <v>John R Wood</v>
      </c>
      <c r="C6714" s="41" t="s">
        <v>2165</v>
      </c>
      <c r="D6714" s="40">
        <v>119250</v>
      </c>
      <c r="E6714" s="39" t="s">
        <v>2073</v>
      </c>
      <c r="F6714" s="42" t="s">
        <v>66</v>
      </c>
      <c r="G6714" s="49" t="s">
        <v>489</v>
      </c>
      <c r="H6714">
        <v>6714</v>
      </c>
    </row>
    <row r="6715" spans="1:8">
      <c r="A6715" s="97" t="str">
        <f>IF(ISERROR(VLOOKUP(G6715,Range6,2,1))," ",VLOOKUP(G6715,Range6,2,1))</f>
        <v>Naples Market Only</v>
      </c>
      <c r="B6715" s="98" t="str">
        <f>VLOOKUP(F6715,Range7,2,0)</f>
        <v>Sanddollar Real Estate Corp of Naples</v>
      </c>
      <c r="C6715" s="41" t="s">
        <v>2165</v>
      </c>
      <c r="D6715" s="40">
        <v>120000</v>
      </c>
      <c r="E6715" s="39" t="s">
        <v>2079</v>
      </c>
      <c r="F6715" s="42" t="s">
        <v>131</v>
      </c>
      <c r="G6715" s="49" t="s">
        <v>489</v>
      </c>
      <c r="H6715">
        <v>6715</v>
      </c>
    </row>
    <row r="6716" spans="1:8">
      <c r="A6716" s="97" t="str">
        <f>IF(ISERROR(VLOOKUP(G6716,Range6,2,1))," ",VLOOKUP(G6716,Range6,2,1))</f>
        <v>Naples Market Only</v>
      </c>
      <c r="B6716" s="98" t="str">
        <f>VLOOKUP(F6716,Range7,2,0)</f>
        <v>Premiere Plus Realty Co.</v>
      </c>
      <c r="C6716" s="41" t="s">
        <v>2165</v>
      </c>
      <c r="D6716" s="40">
        <v>120000</v>
      </c>
      <c r="E6716" s="39" t="s">
        <v>2079</v>
      </c>
      <c r="F6716" s="42" t="s">
        <v>20</v>
      </c>
      <c r="G6716" s="49" t="s">
        <v>489</v>
      </c>
      <c r="H6716">
        <v>6716</v>
      </c>
    </row>
    <row r="6717" spans="1:8">
      <c r="A6717" s="97" t="str">
        <f>IF(ISERROR(VLOOKUP(G6717,Range6,2,1))," ",VLOOKUP(G6717,Range6,2,1))</f>
        <v>Naples Market Only</v>
      </c>
      <c r="B6717" s="98" t="str">
        <f>VLOOKUP(F6717,Range7,2,0)</f>
        <v xml:space="preserve">Non MLS </v>
      </c>
      <c r="C6717" s="41" t="s">
        <v>2165</v>
      </c>
      <c r="D6717" s="40">
        <v>130000</v>
      </c>
      <c r="E6717" s="39" t="s">
        <v>2103</v>
      </c>
      <c r="F6717" s="42" t="s">
        <v>41</v>
      </c>
      <c r="G6717" s="49" t="s">
        <v>489</v>
      </c>
      <c r="H6717">
        <v>6717</v>
      </c>
    </row>
    <row r="6718" spans="1:8">
      <c r="A6718" s="97" t="str">
        <f>IF(ISERROR(VLOOKUP(G6718,Range6,2,1))," ",VLOOKUP(G6718,Range6,2,1))</f>
        <v>Naples Market Only</v>
      </c>
      <c r="B6718" s="98" t="str">
        <f>VLOOKUP(F6718,Range7,2,0)</f>
        <v>Century 21 #1 Sunbelt Realty Inc.</v>
      </c>
      <c r="C6718" s="41" t="s">
        <v>2165</v>
      </c>
      <c r="D6718" s="40">
        <v>135000</v>
      </c>
      <c r="E6718" s="39" t="s">
        <v>2103</v>
      </c>
      <c r="F6718" s="42" t="s">
        <v>10</v>
      </c>
      <c r="G6718" s="49" t="s">
        <v>489</v>
      </c>
      <c r="H6718">
        <v>6718</v>
      </c>
    </row>
    <row r="6719" spans="1:8">
      <c r="A6719" s="97" t="str">
        <f>IF(ISERROR(VLOOKUP(G6719,Range6,2,1))," ",VLOOKUP(G6719,Range6,2,1))</f>
        <v>Bonita Estero Markets Only</v>
      </c>
      <c r="B6719" s="98" t="str">
        <f>VLOOKUP(F6719,Range7,2,0)</f>
        <v>RE/MAX Sundance Realty II</v>
      </c>
      <c r="C6719" s="41" t="s">
        <v>2165</v>
      </c>
      <c r="D6719" s="40">
        <v>126000</v>
      </c>
      <c r="E6719" s="39" t="s">
        <v>2118</v>
      </c>
      <c r="F6719" s="42" t="s">
        <v>50</v>
      </c>
      <c r="G6719" s="49" t="s">
        <v>492</v>
      </c>
      <c r="H6719">
        <v>6719</v>
      </c>
    </row>
    <row r="6720" spans="1:8">
      <c r="A6720" s="97" t="str">
        <f>IF(ISERROR(VLOOKUP(G6720,Range6,2,1))," ",VLOOKUP(G6720,Range6,2,1))</f>
        <v>Naples Market Only</v>
      </c>
      <c r="B6720" s="98" t="str">
        <f>VLOOKUP(F6720,Range7,2,0)</f>
        <v>Premier Properties of SWFL,INC</v>
      </c>
      <c r="C6720" s="41" t="s">
        <v>2165</v>
      </c>
      <c r="D6720" s="40">
        <v>150000</v>
      </c>
      <c r="E6720" s="39" t="s">
        <v>2101</v>
      </c>
      <c r="F6720" s="42" t="s">
        <v>159</v>
      </c>
      <c r="G6720" s="49" t="s">
        <v>489</v>
      </c>
      <c r="H6720">
        <v>6720</v>
      </c>
    </row>
    <row r="6721" spans="1:8">
      <c r="A6721" s="97" t="str">
        <f>IF(ISERROR(VLOOKUP(G6721,Range6,2,1))," ",VLOOKUP(G6721,Range6,2,1))</f>
        <v>Naples Market Only</v>
      </c>
      <c r="B6721" s="98" t="str">
        <f>VLOOKUP(F6721,Range7,2,0)</f>
        <v>Coldwell Banker Residential Real Estate, Inc.</v>
      </c>
      <c r="C6721" s="41" t="s">
        <v>2165</v>
      </c>
      <c r="D6721" s="40">
        <v>135000</v>
      </c>
      <c r="E6721" s="39" t="s">
        <v>2070</v>
      </c>
      <c r="F6721" s="42" t="s">
        <v>81</v>
      </c>
      <c r="G6721" s="49" t="s">
        <v>489</v>
      </c>
      <c r="H6721">
        <v>6721</v>
      </c>
    </row>
    <row r="6722" spans="1:8">
      <c r="A6722" s="97" t="str">
        <f>IF(ISERROR(VLOOKUP(G6722,Range6,2,1))," ",VLOOKUP(G6722,Range6,2,1))</f>
        <v>Naples Market Only</v>
      </c>
      <c r="B6722" s="98" t="str">
        <f>VLOOKUP(F6722,Range7,2,0)</f>
        <v>Prestige Properties of South Florida, Inc.</v>
      </c>
      <c r="C6722" s="41" t="s">
        <v>2165</v>
      </c>
      <c r="D6722" s="40">
        <v>120000</v>
      </c>
      <c r="E6722" s="39" t="s">
        <v>2070</v>
      </c>
      <c r="F6722" s="42" t="s">
        <v>76</v>
      </c>
      <c r="G6722" s="49" t="s">
        <v>489</v>
      </c>
      <c r="H6722">
        <v>6722</v>
      </c>
    </row>
    <row r="6723" spans="1:8">
      <c r="A6723" s="97" t="str">
        <f>IF(ISERROR(VLOOKUP(G6723,Range6,2,1))," ",VLOOKUP(G6723,Range6,2,1))</f>
        <v>Naples Market Only</v>
      </c>
      <c r="B6723" s="98" t="str">
        <f>VLOOKUP(F6723,Range7,2,0)</f>
        <v>Downing Frye</v>
      </c>
      <c r="C6723" s="41" t="s">
        <v>2165</v>
      </c>
      <c r="D6723" s="40">
        <v>132000</v>
      </c>
      <c r="E6723" s="39" t="s">
        <v>2104</v>
      </c>
      <c r="F6723" s="42" t="s">
        <v>9</v>
      </c>
      <c r="G6723" s="49" t="s">
        <v>489</v>
      </c>
      <c r="H6723">
        <v>6723</v>
      </c>
    </row>
    <row r="6724" spans="1:8">
      <c r="A6724" s="97" t="str">
        <f>IF(ISERROR(VLOOKUP(G6724,Range6,2,1))," ",VLOOKUP(G6724,Range6,2,1))</f>
        <v>Bonita Estero Markets Only</v>
      </c>
      <c r="B6724" s="98" t="str">
        <f>VLOOKUP(F6724,Range7,2,0)</f>
        <v>Downing Frye</v>
      </c>
      <c r="C6724" s="41" t="s">
        <v>2165</v>
      </c>
      <c r="D6724" s="40">
        <v>125000</v>
      </c>
      <c r="E6724" s="39" t="s">
        <v>2118</v>
      </c>
      <c r="F6724" s="42" t="s">
        <v>140</v>
      </c>
      <c r="G6724" s="49" t="s">
        <v>492</v>
      </c>
      <c r="H6724">
        <v>6724</v>
      </c>
    </row>
    <row r="6725" spans="1:8">
      <c r="A6725" s="97" t="str">
        <f>IF(ISERROR(VLOOKUP(G6725,Range6,2,1))," ",VLOOKUP(G6725,Range6,2,1))</f>
        <v>Bonita Estero Markets Only</v>
      </c>
      <c r="B6725" s="98" t="str">
        <f>VLOOKUP(F6725,Range7,2,0)</f>
        <v>Premier Properties of SWFL,INC</v>
      </c>
      <c r="C6725" s="41" t="s">
        <v>2165</v>
      </c>
      <c r="D6725" s="40">
        <v>144000</v>
      </c>
      <c r="E6725" s="39" t="s">
        <v>2138</v>
      </c>
      <c r="F6725" s="42" t="s">
        <v>180</v>
      </c>
      <c r="G6725" s="49" t="s">
        <v>491</v>
      </c>
      <c r="H6725">
        <v>6725</v>
      </c>
    </row>
    <row r="6726" spans="1:8">
      <c r="A6726" s="97" t="str">
        <f>IF(ISERROR(VLOOKUP(G6726,Range6,2,1))," ",VLOOKUP(G6726,Range6,2,1))</f>
        <v>Naples Market Only</v>
      </c>
      <c r="B6726" s="98" t="str">
        <f>VLOOKUP(F6726,Range7,2,0)</f>
        <v>John R Wood</v>
      </c>
      <c r="C6726" s="41" t="s">
        <v>2165</v>
      </c>
      <c r="D6726" s="40">
        <v>110000</v>
      </c>
      <c r="E6726" s="39" t="s">
        <v>2079</v>
      </c>
      <c r="F6726" s="42" t="s">
        <v>66</v>
      </c>
      <c r="G6726" s="49" t="s">
        <v>489</v>
      </c>
      <c r="H6726">
        <v>6726</v>
      </c>
    </row>
    <row r="6727" spans="1:8">
      <c r="A6727" s="97" t="str">
        <f>IF(ISERROR(VLOOKUP(G6727,Range6,2,1))," ",VLOOKUP(G6727,Range6,2,1))</f>
        <v>Naples Market Only</v>
      </c>
      <c r="B6727" s="98" t="str">
        <f>VLOOKUP(F6727,Range7,2,0)</f>
        <v>Gulf Breeze Real Estate, LLC</v>
      </c>
      <c r="C6727" s="41" t="s">
        <v>2165</v>
      </c>
      <c r="D6727" s="40">
        <v>120000</v>
      </c>
      <c r="E6727" s="39" t="s">
        <v>2079</v>
      </c>
      <c r="F6727" s="42" t="s">
        <v>55</v>
      </c>
      <c r="G6727" s="49" t="s">
        <v>489</v>
      </c>
      <c r="H6727">
        <v>6727</v>
      </c>
    </row>
    <row r="6728" spans="1:8">
      <c r="A6728" s="97" t="str">
        <f>IF(ISERROR(VLOOKUP(G6728,Range6,2,1))," ",VLOOKUP(G6728,Range6,2,1))</f>
        <v>Naples Market Only</v>
      </c>
      <c r="B6728" s="98" t="str">
        <f>VLOOKUP(F6728,Range7,2,0)</f>
        <v>Resort Quest</v>
      </c>
      <c r="C6728" s="41" t="s">
        <v>2165</v>
      </c>
      <c r="D6728" s="40">
        <v>130000</v>
      </c>
      <c r="E6728" s="39" t="s">
        <v>2070</v>
      </c>
      <c r="F6728" s="42" t="s">
        <v>25</v>
      </c>
      <c r="G6728" s="49" t="s">
        <v>489</v>
      </c>
      <c r="H6728">
        <v>6728</v>
      </c>
    </row>
    <row r="6729" spans="1:8">
      <c r="A6729" s="97" t="str">
        <f>IF(ISERROR(VLOOKUP(G6729,Range6,2,1))," ",VLOOKUP(G6729,Range6,2,1))</f>
        <v>Naples Market Only</v>
      </c>
      <c r="B6729" s="98" t="str">
        <f>VLOOKUP(F6729,Range7,2,0)</f>
        <v>John R Wood</v>
      </c>
      <c r="C6729" s="41" t="s">
        <v>2165</v>
      </c>
      <c r="D6729" s="40">
        <v>110000</v>
      </c>
      <c r="E6729" s="39" t="s">
        <v>2079</v>
      </c>
      <c r="F6729" s="42" t="s">
        <v>75</v>
      </c>
      <c r="G6729" s="49" t="s">
        <v>489</v>
      </c>
      <c r="H6729">
        <v>6729</v>
      </c>
    </row>
    <row r="6730" spans="1:8">
      <c r="A6730" s="97" t="str">
        <f>IF(ISERROR(VLOOKUP(G6730,Range6,2,1))," ",VLOOKUP(G6730,Range6,2,1))</f>
        <v>Naples Market Only</v>
      </c>
      <c r="B6730" s="98" t="str">
        <f>VLOOKUP(F6730,Range7,2,0)</f>
        <v>Keller Williams Elite Realty</v>
      </c>
      <c r="C6730" s="41" t="s">
        <v>2165</v>
      </c>
      <c r="D6730" s="40">
        <v>95000</v>
      </c>
      <c r="E6730" s="39" t="s">
        <v>2070</v>
      </c>
      <c r="F6730" s="42" t="s">
        <v>24</v>
      </c>
      <c r="G6730" s="49" t="s">
        <v>489</v>
      </c>
      <c r="H6730">
        <v>6730</v>
      </c>
    </row>
    <row r="6731" spans="1:8">
      <c r="A6731" s="97" t="str">
        <f>IF(ISERROR(VLOOKUP(G6731,Range6,2,1))," ",VLOOKUP(G6731,Range6,2,1))</f>
        <v>Naples Market Only</v>
      </c>
      <c r="B6731" s="98" t="str">
        <f>VLOOKUP(F6731,Range7,2,0)</f>
        <v>Naples Realty Services</v>
      </c>
      <c r="C6731" s="41" t="s">
        <v>2165</v>
      </c>
      <c r="D6731" s="40">
        <v>139000</v>
      </c>
      <c r="E6731" s="39" t="s">
        <v>2084</v>
      </c>
      <c r="F6731" s="42" t="s">
        <v>70</v>
      </c>
      <c r="G6731" s="49" t="s">
        <v>489</v>
      </c>
      <c r="H6731">
        <v>6731</v>
      </c>
    </row>
    <row r="6732" spans="1:8">
      <c r="A6732" s="97" t="str">
        <f>IF(ISERROR(VLOOKUP(G6732,Range6,2,1))," ",VLOOKUP(G6732,Range6,2,1))</f>
        <v>Bonita Estero Markets Only</v>
      </c>
      <c r="B6732" s="98" t="str">
        <f>VLOOKUP(F6732,Range7,2,0)</f>
        <v>Sun Realty</v>
      </c>
      <c r="C6732" s="41" t="s">
        <v>2165</v>
      </c>
      <c r="D6732" s="40">
        <v>139000</v>
      </c>
      <c r="E6732" s="39" t="s">
        <v>2118</v>
      </c>
      <c r="F6732" s="42" t="s">
        <v>45</v>
      </c>
      <c r="G6732" s="49" t="s">
        <v>492</v>
      </c>
      <c r="H6732">
        <v>6732</v>
      </c>
    </row>
    <row r="6733" spans="1:8">
      <c r="A6733" s="97" t="str">
        <f>IF(ISERROR(VLOOKUP(G6733,Range6,2,1))," ",VLOOKUP(G6733,Range6,2,1))</f>
        <v>Naples Market Only</v>
      </c>
      <c r="B6733" s="98" t="str">
        <f>VLOOKUP(F6733,Range7,2,0)</f>
        <v>Trianon Properties Inc</v>
      </c>
      <c r="C6733" s="41" t="s">
        <v>2165</v>
      </c>
      <c r="D6733" s="40">
        <v>127000</v>
      </c>
      <c r="E6733" s="39" t="s">
        <v>2098</v>
      </c>
      <c r="F6733" s="42" t="s">
        <v>317</v>
      </c>
      <c r="G6733" s="49" t="s">
        <v>489</v>
      </c>
      <c r="H6733">
        <v>6733</v>
      </c>
    </row>
    <row r="6734" spans="1:8">
      <c r="A6734" s="97" t="str">
        <f>IF(ISERROR(VLOOKUP(G6734,Range6,2,1))," ",VLOOKUP(G6734,Range6,2,1))</f>
        <v>Naples Market Only</v>
      </c>
      <c r="B6734" s="98" t="str">
        <f>VLOOKUP(F6734,Range7,2,0)</f>
        <v>Premiere Plus Realty Co.</v>
      </c>
      <c r="C6734" s="41" t="s">
        <v>2165</v>
      </c>
      <c r="D6734" s="40">
        <v>115000</v>
      </c>
      <c r="E6734" s="39" t="s">
        <v>2073</v>
      </c>
      <c r="F6734" s="42" t="s">
        <v>20</v>
      </c>
      <c r="G6734" s="49" t="s">
        <v>489</v>
      </c>
      <c r="H6734">
        <v>6734</v>
      </c>
    </row>
    <row r="6735" spans="1:8">
      <c r="A6735" s="97" t="str">
        <f>IF(ISERROR(VLOOKUP(G6735,Range6,2,1))," ",VLOOKUP(G6735,Range6,2,1))</f>
        <v>Naples Market Only</v>
      </c>
      <c r="B6735" s="98" t="str">
        <f>VLOOKUP(F6735,Range7,2,0)</f>
        <v>Downing Frye</v>
      </c>
      <c r="C6735" s="41" t="s">
        <v>2165</v>
      </c>
      <c r="D6735" s="40">
        <v>150000</v>
      </c>
      <c r="E6735" s="39" t="s">
        <v>2070</v>
      </c>
      <c r="F6735" s="42" t="s">
        <v>9</v>
      </c>
      <c r="G6735" s="49" t="s">
        <v>489</v>
      </c>
      <c r="H6735">
        <v>6735</v>
      </c>
    </row>
    <row r="6736" spans="1:8">
      <c r="A6736" s="97" t="str">
        <f>IF(ISERROR(VLOOKUP(G6736,Range6,2,1))," ",VLOOKUP(G6736,Range6,2,1))</f>
        <v>Naples Market Only</v>
      </c>
      <c r="B6736" s="98" t="str">
        <f>VLOOKUP(F6736,Range7,2,0)</f>
        <v>Florida Global RE Inc</v>
      </c>
      <c r="C6736" s="41" t="s">
        <v>2165</v>
      </c>
      <c r="D6736" s="40">
        <v>138000</v>
      </c>
      <c r="E6736" s="39" t="s">
        <v>2113</v>
      </c>
      <c r="F6736" s="42" t="s">
        <v>143</v>
      </c>
      <c r="G6736" s="49" t="s">
        <v>489</v>
      </c>
      <c r="H6736">
        <v>6736</v>
      </c>
    </row>
    <row r="6737" spans="1:8">
      <c r="A6737" s="97" t="str">
        <f>IF(ISERROR(VLOOKUP(G6737,Range6,2,1))," ",VLOOKUP(G6737,Range6,2,1))</f>
        <v>Naples Market Only</v>
      </c>
      <c r="B6737" s="98" t="str">
        <f>VLOOKUP(F6737,Range7,2,0)</f>
        <v>RE/MAX Results Realty</v>
      </c>
      <c r="C6737" s="41" t="s">
        <v>2165</v>
      </c>
      <c r="D6737" s="40">
        <v>130000</v>
      </c>
      <c r="E6737" s="39" t="s">
        <v>2073</v>
      </c>
      <c r="F6737" s="42" t="s">
        <v>53</v>
      </c>
      <c r="G6737" s="49" t="s">
        <v>489</v>
      </c>
      <c r="H6737">
        <v>6737</v>
      </c>
    </row>
    <row r="6738" spans="1:8">
      <c r="A6738" s="97" t="str">
        <f>IF(ISERROR(VLOOKUP(G6738,Range6,2,1))," ",VLOOKUP(G6738,Range6,2,1))</f>
        <v>Naples Market Only</v>
      </c>
      <c r="B6738" s="98" t="str">
        <f>VLOOKUP(F6738,Range7,2,0)</f>
        <v>Premiere Plus Realty Co.</v>
      </c>
      <c r="C6738" s="41" t="s">
        <v>2165</v>
      </c>
      <c r="D6738" s="40">
        <v>140000</v>
      </c>
      <c r="E6738" s="39" t="s">
        <v>2107</v>
      </c>
      <c r="F6738" s="42" t="s">
        <v>20</v>
      </c>
      <c r="G6738" s="49" t="s">
        <v>489</v>
      </c>
      <c r="H6738">
        <v>6738</v>
      </c>
    </row>
    <row r="6739" spans="1:8">
      <c r="A6739" s="97" t="str">
        <f>IF(ISERROR(VLOOKUP(G6739,Range6,2,1))," ",VLOOKUP(G6739,Range6,2,1))</f>
        <v>Naples Market Only</v>
      </c>
      <c r="B6739" s="98" t="str">
        <f>VLOOKUP(F6739,Range7,2,0)</f>
        <v>Prudential Florida WCI Realty</v>
      </c>
      <c r="C6739" s="41" t="s">
        <v>2165</v>
      </c>
      <c r="D6739" s="40">
        <v>135000</v>
      </c>
      <c r="E6739" s="39" t="s">
        <v>2067</v>
      </c>
      <c r="F6739" s="42" t="s">
        <v>46</v>
      </c>
      <c r="G6739" s="49" t="s">
        <v>489</v>
      </c>
      <c r="H6739">
        <v>6739</v>
      </c>
    </row>
    <row r="6740" spans="1:8">
      <c r="A6740" s="97" t="str">
        <f>IF(ISERROR(VLOOKUP(G6740,Range6,2,1))," ",VLOOKUP(G6740,Range6,2,1))</f>
        <v>Naples Market Only</v>
      </c>
      <c r="B6740" s="98" t="str">
        <f>VLOOKUP(F6740,Range7,2,0)</f>
        <v>Zip Realty, Inc.</v>
      </c>
      <c r="C6740" s="41" t="s">
        <v>2165</v>
      </c>
      <c r="D6740" s="40">
        <v>135000</v>
      </c>
      <c r="E6740" s="39" t="s">
        <v>2077</v>
      </c>
      <c r="F6740" s="42" t="s">
        <v>238</v>
      </c>
      <c r="G6740" s="49" t="s">
        <v>489</v>
      </c>
      <c r="H6740">
        <v>6740</v>
      </c>
    </row>
    <row r="6741" spans="1:8">
      <c r="A6741" s="97" t="str">
        <f>IF(ISERROR(VLOOKUP(G6741,Range6,2,1))," ",VLOOKUP(G6741,Range6,2,1))</f>
        <v>Naples Market Only</v>
      </c>
      <c r="B6741" s="98" t="str">
        <f>VLOOKUP(F6741,Range7,2,0)</f>
        <v>Amerivest Realty</v>
      </c>
      <c r="C6741" s="41" t="s">
        <v>2165</v>
      </c>
      <c r="D6741" s="40">
        <v>139900</v>
      </c>
      <c r="E6741" s="39" t="s">
        <v>2099</v>
      </c>
      <c r="F6741" s="42" t="s">
        <v>37</v>
      </c>
      <c r="G6741" s="49" t="s">
        <v>489</v>
      </c>
      <c r="H6741">
        <v>6741</v>
      </c>
    </row>
    <row r="6742" spans="1:8">
      <c r="A6742" s="97" t="str">
        <f>IF(ISERROR(VLOOKUP(G6742,Range6,2,1))," ",VLOOKUP(G6742,Range6,2,1))</f>
        <v>Naples Market Only</v>
      </c>
      <c r="B6742" s="98" t="str">
        <f>VLOOKUP(F6742,Range7,2,0)</f>
        <v>Sun Realty</v>
      </c>
      <c r="C6742" s="41" t="s">
        <v>2165</v>
      </c>
      <c r="D6742" s="40">
        <v>150000</v>
      </c>
      <c r="E6742" s="39" t="s">
        <v>2101</v>
      </c>
      <c r="F6742" s="42" t="s">
        <v>45</v>
      </c>
      <c r="G6742" s="49" t="s">
        <v>489</v>
      </c>
      <c r="H6742">
        <v>6742</v>
      </c>
    </row>
    <row r="6743" spans="1:8">
      <c r="A6743" s="97" t="str">
        <f>IF(ISERROR(VLOOKUP(G6743,Range6,2,1))," ",VLOOKUP(G6743,Range6,2,1))</f>
        <v>Naples Market Only</v>
      </c>
      <c r="B6743" s="98" t="str">
        <f>VLOOKUP(F6743,Range7,2,0)</f>
        <v>Amerivest Realty</v>
      </c>
      <c r="C6743" s="41" t="s">
        <v>2165</v>
      </c>
      <c r="D6743" s="40">
        <v>139000</v>
      </c>
      <c r="E6743" s="39" t="s">
        <v>2070</v>
      </c>
      <c r="F6743" s="42" t="s">
        <v>37</v>
      </c>
      <c r="G6743" s="49" t="s">
        <v>489</v>
      </c>
      <c r="H6743">
        <v>6743</v>
      </c>
    </row>
    <row r="6744" spans="1:8">
      <c r="A6744" s="97" t="str">
        <f>IF(ISERROR(VLOOKUP(G6744,Range6,2,1))," ",VLOOKUP(G6744,Range6,2,1))</f>
        <v>Naples Market Only</v>
      </c>
      <c r="B6744" s="98" t="str">
        <f>VLOOKUP(F6744,Range7,2,0)</f>
        <v>RE/MAX Realty Select</v>
      </c>
      <c r="C6744" s="41" t="s">
        <v>2165</v>
      </c>
      <c r="D6744" s="40">
        <v>148300</v>
      </c>
      <c r="E6744" s="39" t="s">
        <v>2097</v>
      </c>
      <c r="F6744" s="42" t="s">
        <v>21</v>
      </c>
      <c r="G6744" s="49" t="s">
        <v>489</v>
      </c>
      <c r="H6744">
        <v>6744</v>
      </c>
    </row>
    <row r="6745" spans="1:8">
      <c r="A6745" s="97" t="str">
        <f>IF(ISERROR(VLOOKUP(G6745,Range6,2,1))," ",VLOOKUP(G6745,Range6,2,1))</f>
        <v>Naples Market Only</v>
      </c>
      <c r="B6745" s="98" t="str">
        <f>VLOOKUP(F6745,Range7,2,0)</f>
        <v>Coldwell Banker Residential Real Estate, Inc.</v>
      </c>
      <c r="C6745" s="41" t="s">
        <v>2165</v>
      </c>
      <c r="D6745" s="40">
        <v>115000</v>
      </c>
      <c r="E6745" s="39" t="s">
        <v>2070</v>
      </c>
      <c r="F6745" s="42" t="s">
        <v>81</v>
      </c>
      <c r="G6745" s="49" t="s">
        <v>489</v>
      </c>
      <c r="H6745">
        <v>6745</v>
      </c>
    </row>
    <row r="6746" spans="1:8">
      <c r="A6746" s="97" t="str">
        <f>IF(ISERROR(VLOOKUP(G6746,Range6,2,1))," ",VLOOKUP(G6746,Range6,2,1))</f>
        <v>Bonita Estero Markets Only</v>
      </c>
      <c r="B6746" s="98" t="str">
        <f>VLOOKUP(F6746,Range7,2,0)</f>
        <v>Remax Coastal Living</v>
      </c>
      <c r="C6746" s="41" t="s">
        <v>2165</v>
      </c>
      <c r="D6746" s="40">
        <v>132900</v>
      </c>
      <c r="E6746" s="39" t="s">
        <v>2087</v>
      </c>
      <c r="F6746" s="42" t="s">
        <v>230</v>
      </c>
      <c r="G6746" s="49" t="s">
        <v>492</v>
      </c>
      <c r="H6746">
        <v>6746</v>
      </c>
    </row>
    <row r="6747" spans="1:8">
      <c r="A6747" s="97" t="str">
        <f>IF(ISERROR(VLOOKUP(G6747,Range6,2,1))," ",VLOOKUP(G6747,Range6,2,1))</f>
        <v>Naples Market Only</v>
      </c>
      <c r="B6747" s="98" t="str">
        <f>VLOOKUP(F6747,Range7,2,0)</f>
        <v>Downing Frye</v>
      </c>
      <c r="C6747" s="41" t="s">
        <v>2165</v>
      </c>
      <c r="D6747" s="40">
        <v>138900</v>
      </c>
      <c r="E6747" s="39" t="s">
        <v>2070</v>
      </c>
      <c r="F6747" s="42" t="s">
        <v>9</v>
      </c>
      <c r="G6747" s="49" t="s">
        <v>489</v>
      </c>
      <c r="H6747">
        <v>6747</v>
      </c>
    </row>
    <row r="6748" spans="1:8">
      <c r="A6748" s="97" t="str">
        <f>IF(ISERROR(VLOOKUP(G6748,Range6,2,1))," ",VLOOKUP(G6748,Range6,2,1))</f>
        <v>Naples Market Only</v>
      </c>
      <c r="B6748" s="98" t="str">
        <f>VLOOKUP(F6748,Range7,2,0)</f>
        <v>Downing Frye</v>
      </c>
      <c r="C6748" s="41" t="s">
        <v>2165</v>
      </c>
      <c r="D6748" s="40">
        <v>120000</v>
      </c>
      <c r="E6748" s="39" t="s">
        <v>2112</v>
      </c>
      <c r="F6748" s="42" t="s">
        <v>9</v>
      </c>
      <c r="G6748" s="49" t="s">
        <v>489</v>
      </c>
      <c r="H6748">
        <v>6748</v>
      </c>
    </row>
    <row r="6749" spans="1:8">
      <c r="A6749" s="97" t="str">
        <f>IF(ISERROR(VLOOKUP(G6749,Range6,2,1))," ",VLOOKUP(G6749,Range6,2,1))</f>
        <v>Naples Market Only</v>
      </c>
      <c r="B6749" s="98" t="str">
        <f>VLOOKUP(F6749,Range7,2,0)</f>
        <v>U S Prime Realty LLC</v>
      </c>
      <c r="C6749" s="41" t="s">
        <v>2165</v>
      </c>
      <c r="D6749" s="40">
        <v>139900</v>
      </c>
      <c r="E6749" s="39" t="s">
        <v>2103</v>
      </c>
      <c r="F6749" s="42" t="s">
        <v>65</v>
      </c>
      <c r="G6749" s="49" t="s">
        <v>489</v>
      </c>
      <c r="H6749">
        <v>6749</v>
      </c>
    </row>
    <row r="6750" spans="1:8">
      <c r="A6750" s="97" t="str">
        <f>IF(ISERROR(VLOOKUP(G6750,Range6,2,1))," ",VLOOKUP(G6750,Range6,2,1))</f>
        <v>Naples Market Only</v>
      </c>
      <c r="B6750" s="98" t="e">
        <f>VLOOKUP(F6750,Range7,2,0)</f>
        <v>#N/A</v>
      </c>
      <c r="C6750" s="41" t="s">
        <v>2165</v>
      </c>
      <c r="D6750" s="40">
        <v>110000</v>
      </c>
      <c r="E6750" s="39" t="s">
        <v>2077</v>
      </c>
      <c r="F6750" s="42" t="s">
        <v>2173</v>
      </c>
      <c r="G6750" s="49" t="s">
        <v>489</v>
      </c>
      <c r="H6750">
        <v>6750</v>
      </c>
    </row>
    <row r="6751" spans="1:8">
      <c r="A6751" s="97" t="str">
        <f>IF(ISERROR(VLOOKUP(G6751,Range6,2,1))," ",VLOOKUP(G6751,Range6,2,1))</f>
        <v>Bonita Estero Markets Only</v>
      </c>
      <c r="B6751" s="98" t="str">
        <f>VLOOKUP(F6751,Range7,2,0)</f>
        <v>John R Wood</v>
      </c>
      <c r="C6751" s="41" t="s">
        <v>2165</v>
      </c>
      <c r="D6751" s="40">
        <v>130000</v>
      </c>
      <c r="E6751" s="39" t="s">
        <v>2102</v>
      </c>
      <c r="F6751" s="42" t="s">
        <v>66</v>
      </c>
      <c r="G6751" s="49" t="s">
        <v>491</v>
      </c>
      <c r="H6751">
        <v>6751</v>
      </c>
    </row>
    <row r="6752" spans="1:8">
      <c r="A6752" s="97" t="str">
        <f>IF(ISERROR(VLOOKUP(G6752,Range6,2,1))," ",VLOOKUP(G6752,Range6,2,1))</f>
        <v>Naples Market Only</v>
      </c>
      <c r="B6752" s="98" t="str">
        <f>VLOOKUP(F6752,Range7,2,0)</f>
        <v>Keating Associates</v>
      </c>
      <c r="C6752" s="41" t="s">
        <v>2165</v>
      </c>
      <c r="D6752" s="40">
        <v>129000</v>
      </c>
      <c r="E6752" s="39" t="s">
        <v>2084</v>
      </c>
      <c r="F6752" s="42" t="s">
        <v>210</v>
      </c>
      <c r="G6752" s="49" t="s">
        <v>489</v>
      </c>
      <c r="H6752">
        <v>6752</v>
      </c>
    </row>
    <row r="6753" spans="1:8">
      <c r="A6753" s="97" t="str">
        <f>IF(ISERROR(VLOOKUP(G6753,Range6,2,1))," ",VLOOKUP(G6753,Range6,2,1))</f>
        <v>Naples Market Only</v>
      </c>
      <c r="B6753" s="98" t="str">
        <f>VLOOKUP(F6753,Range7,2,0)</f>
        <v>Internet Realty Group, Inc.</v>
      </c>
      <c r="C6753" s="41" t="s">
        <v>2165</v>
      </c>
      <c r="D6753" s="40">
        <v>142000</v>
      </c>
      <c r="E6753" s="39" t="s">
        <v>2077</v>
      </c>
      <c r="F6753" s="42" t="s">
        <v>60</v>
      </c>
      <c r="G6753" s="49" t="s">
        <v>489</v>
      </c>
      <c r="H6753">
        <v>6753</v>
      </c>
    </row>
    <row r="6754" spans="1:8">
      <c r="A6754" s="97" t="str">
        <f>IF(ISERROR(VLOOKUP(G6754,Range6,2,1))," ",VLOOKUP(G6754,Range6,2,1))</f>
        <v>Bonita Estero Markets Only</v>
      </c>
      <c r="B6754" s="98" t="str">
        <f>VLOOKUP(F6754,Range7,2,0)</f>
        <v>Diann Masi Realty, Inc.</v>
      </c>
      <c r="C6754" s="41" t="s">
        <v>2165</v>
      </c>
      <c r="D6754" s="40">
        <v>118000</v>
      </c>
      <c r="E6754" s="39" t="s">
        <v>2087</v>
      </c>
      <c r="F6754" s="42" t="s">
        <v>94</v>
      </c>
      <c r="G6754" s="49" t="s">
        <v>492</v>
      </c>
      <c r="H6754">
        <v>6754</v>
      </c>
    </row>
    <row r="6755" spans="1:8">
      <c r="A6755" s="97" t="str">
        <f>IF(ISERROR(VLOOKUP(G6755,Range6,2,1))," ",VLOOKUP(G6755,Range6,2,1))</f>
        <v>Naples Market Only</v>
      </c>
      <c r="B6755" s="98" t="str">
        <f>VLOOKUP(F6755,Range7,2,0)</f>
        <v>John R Wood</v>
      </c>
      <c r="C6755" s="41" t="s">
        <v>2165</v>
      </c>
      <c r="D6755" s="40">
        <v>162500</v>
      </c>
      <c r="E6755" s="39" t="s">
        <v>2108</v>
      </c>
      <c r="F6755" s="42" t="s">
        <v>66</v>
      </c>
      <c r="G6755" s="49" t="s">
        <v>489</v>
      </c>
      <c r="H6755">
        <v>6755</v>
      </c>
    </row>
    <row r="6756" spans="1:8">
      <c r="A6756" s="97" t="str">
        <f>IF(ISERROR(VLOOKUP(G6756,Range6,2,1))," ",VLOOKUP(G6756,Range6,2,1))</f>
        <v>Bonita Estero Markets Only</v>
      </c>
      <c r="B6756" s="98" t="str">
        <f>VLOOKUP(F6756,Range7,2,0)</f>
        <v xml:space="preserve">Non MLS </v>
      </c>
      <c r="C6756" s="41" t="s">
        <v>2165</v>
      </c>
      <c r="D6756" s="40">
        <v>160000</v>
      </c>
      <c r="E6756" s="39" t="s">
        <v>2085</v>
      </c>
      <c r="F6756" s="42" t="s">
        <v>41</v>
      </c>
      <c r="G6756" s="49" t="s">
        <v>492</v>
      </c>
      <c r="H6756">
        <v>6756</v>
      </c>
    </row>
    <row r="6757" spans="1:8">
      <c r="A6757" s="97" t="str">
        <f>IF(ISERROR(VLOOKUP(G6757,Range6,2,1))," ",VLOOKUP(G6757,Range6,2,1))</f>
        <v>Bonita Estero Markets Only</v>
      </c>
      <c r="B6757" s="98" t="str">
        <f>VLOOKUP(F6757,Range7,2,0)</f>
        <v>Amerivest Realty</v>
      </c>
      <c r="C6757" s="41" t="s">
        <v>2165</v>
      </c>
      <c r="D6757" s="40">
        <v>129000</v>
      </c>
      <c r="E6757" s="39" t="s">
        <v>2085</v>
      </c>
      <c r="F6757" s="42" t="s">
        <v>37</v>
      </c>
      <c r="G6757" s="49" t="s">
        <v>492</v>
      </c>
      <c r="H6757">
        <v>6757</v>
      </c>
    </row>
    <row r="6758" spans="1:8">
      <c r="A6758" s="97" t="str">
        <f>IF(ISERROR(VLOOKUP(G6758,Range6,2,1))," ",VLOOKUP(G6758,Range6,2,1))</f>
        <v>Naples Market Only</v>
      </c>
      <c r="B6758" s="98" t="str">
        <f>VLOOKUP(F6758,Range7,2,0)</f>
        <v>Amerivest Realty</v>
      </c>
      <c r="C6758" s="41" t="s">
        <v>2165</v>
      </c>
      <c r="D6758" s="40">
        <v>153000</v>
      </c>
      <c r="E6758" s="39" t="s">
        <v>2097</v>
      </c>
      <c r="F6758" s="42" t="s">
        <v>37</v>
      </c>
      <c r="G6758" s="49" t="s">
        <v>489</v>
      </c>
      <c r="H6758">
        <v>6758</v>
      </c>
    </row>
    <row r="6759" spans="1:8">
      <c r="A6759" s="97" t="str">
        <f>IF(ISERROR(VLOOKUP(G6759,Range6,2,1))," ",VLOOKUP(G6759,Range6,2,1))</f>
        <v>Naples Market Only</v>
      </c>
      <c r="B6759" s="98" t="str">
        <f>VLOOKUP(F6759,Range7,2,0)</f>
        <v>Saggio Dream Realty</v>
      </c>
      <c r="C6759" s="41" t="s">
        <v>2165</v>
      </c>
      <c r="D6759" s="40">
        <v>132000</v>
      </c>
      <c r="E6759" s="39" t="s">
        <v>2077</v>
      </c>
      <c r="F6759" s="42" t="s">
        <v>237</v>
      </c>
      <c r="G6759" s="49" t="s">
        <v>489</v>
      </c>
      <c r="H6759">
        <v>6759</v>
      </c>
    </row>
    <row r="6760" spans="1:8">
      <c r="A6760" s="97" t="str">
        <f>IF(ISERROR(VLOOKUP(G6760,Range6,2,1))," ",VLOOKUP(G6760,Range6,2,1))</f>
        <v>Naples Market Only</v>
      </c>
      <c r="B6760" s="98" t="str">
        <f>VLOOKUP(F6760,Range7,2,0)</f>
        <v>Amerivest Realty</v>
      </c>
      <c r="C6760" s="41" t="s">
        <v>2165</v>
      </c>
      <c r="D6760" s="40">
        <v>140000</v>
      </c>
      <c r="E6760" s="39" t="s">
        <v>2101</v>
      </c>
      <c r="F6760" s="42" t="s">
        <v>37</v>
      </c>
      <c r="G6760" s="49" t="s">
        <v>489</v>
      </c>
      <c r="H6760">
        <v>6760</v>
      </c>
    </row>
    <row r="6761" spans="1:8">
      <c r="A6761" s="97" t="str">
        <f>IF(ISERROR(VLOOKUP(G6761,Range6,2,1))," ",VLOOKUP(G6761,Range6,2,1))</f>
        <v>Naples Market Only</v>
      </c>
      <c r="B6761" s="98" t="str">
        <f>VLOOKUP(F6761,Range7,2,0)</f>
        <v>Coldwell Banker Residential Real Estate, Inc.</v>
      </c>
      <c r="C6761" s="41" t="s">
        <v>2165</v>
      </c>
      <c r="D6761" s="40">
        <v>119000</v>
      </c>
      <c r="E6761" s="39" t="s">
        <v>2079</v>
      </c>
      <c r="F6761" s="42" t="s">
        <v>32</v>
      </c>
      <c r="G6761" s="49" t="s">
        <v>489</v>
      </c>
      <c r="H6761">
        <v>6761</v>
      </c>
    </row>
    <row r="6762" spans="1:8">
      <c r="A6762" s="97" t="str">
        <f>IF(ISERROR(VLOOKUP(G6762,Range6,2,1))," ",VLOOKUP(G6762,Range6,2,1))</f>
        <v>Naples Market Only</v>
      </c>
      <c r="B6762" s="98" t="str">
        <f>VLOOKUP(F6762,Range7,2,0)</f>
        <v>Premiere Plus Realty Co.</v>
      </c>
      <c r="C6762" s="41" t="s">
        <v>2165</v>
      </c>
      <c r="D6762" s="40">
        <v>122500</v>
      </c>
      <c r="E6762" s="39" t="s">
        <v>2073</v>
      </c>
      <c r="F6762" s="42" t="s">
        <v>20</v>
      </c>
      <c r="G6762" s="49" t="s">
        <v>489</v>
      </c>
      <c r="H6762">
        <v>6762</v>
      </c>
    </row>
    <row r="6763" spans="1:8">
      <c r="A6763" s="97" t="str">
        <f>IF(ISERROR(VLOOKUP(G6763,Range6,2,1))," ",VLOOKUP(G6763,Range6,2,1))</f>
        <v>Naples Market Only</v>
      </c>
      <c r="B6763" s="98" t="str">
        <f>VLOOKUP(F6763,Range7,2,0)</f>
        <v>Coldwell Banker Residential Real Estate, Inc.</v>
      </c>
      <c r="C6763" s="41" t="s">
        <v>2165</v>
      </c>
      <c r="D6763" s="40">
        <v>140000</v>
      </c>
      <c r="E6763" s="39" t="s">
        <v>2103</v>
      </c>
      <c r="F6763" s="42" t="s">
        <v>13</v>
      </c>
      <c r="G6763" s="49" t="s">
        <v>489</v>
      </c>
      <c r="H6763">
        <v>6763</v>
      </c>
    </row>
    <row r="6764" spans="1:8">
      <c r="A6764" s="97" t="str">
        <f>IF(ISERROR(VLOOKUP(G6764,Range6,2,1))," ",VLOOKUP(G6764,Range6,2,1))</f>
        <v>Bonita Estero Markets Only</v>
      </c>
      <c r="B6764" s="98" t="str">
        <f>VLOOKUP(F6764,Range7,2,0)</f>
        <v xml:space="preserve">Non MLS </v>
      </c>
      <c r="C6764" s="41" t="s">
        <v>2165</v>
      </c>
      <c r="D6764" s="40">
        <v>120000</v>
      </c>
      <c r="E6764" s="39" t="s">
        <v>2085</v>
      </c>
      <c r="F6764" s="42" t="s">
        <v>41</v>
      </c>
      <c r="G6764" s="49" t="s">
        <v>492</v>
      </c>
      <c r="H6764">
        <v>6764</v>
      </c>
    </row>
    <row r="6765" spans="1:8">
      <c r="A6765" s="97" t="str">
        <f>IF(ISERROR(VLOOKUP(G6765,Range6,2,1))," ",VLOOKUP(G6765,Range6,2,1))</f>
        <v>Naples Market Only</v>
      </c>
      <c r="B6765" s="98" t="str">
        <f>VLOOKUP(F6765,Range7,2,0)</f>
        <v>Premiere Plus Realty Co.</v>
      </c>
      <c r="C6765" s="41" t="s">
        <v>2165</v>
      </c>
      <c r="D6765" s="40">
        <v>136500</v>
      </c>
      <c r="E6765" s="39" t="s">
        <v>2091</v>
      </c>
      <c r="F6765" s="42" t="s">
        <v>20</v>
      </c>
      <c r="G6765" s="49" t="s">
        <v>489</v>
      </c>
      <c r="H6765">
        <v>6765</v>
      </c>
    </row>
    <row r="6766" spans="1:8">
      <c r="A6766" s="97" t="str">
        <f>IF(ISERROR(VLOOKUP(G6766,Range6,2,1))," ",VLOOKUP(G6766,Range6,2,1))</f>
        <v>Naples Market Only</v>
      </c>
      <c r="B6766" s="98" t="str">
        <f>VLOOKUP(F6766,Range7,2,0)</f>
        <v>Downing Frye</v>
      </c>
      <c r="C6766" s="41" t="s">
        <v>2165</v>
      </c>
      <c r="D6766" s="40">
        <v>124000</v>
      </c>
      <c r="E6766" s="39" t="s">
        <v>2070</v>
      </c>
      <c r="F6766" s="42" t="s">
        <v>114</v>
      </c>
      <c r="G6766" s="49" t="s">
        <v>489</v>
      </c>
      <c r="H6766">
        <v>6766</v>
      </c>
    </row>
    <row r="6767" spans="1:8">
      <c r="A6767" s="97" t="str">
        <f>IF(ISERROR(VLOOKUP(G6767,Range6,2,1))," ",VLOOKUP(G6767,Range6,2,1))</f>
        <v>Naples Market Only</v>
      </c>
      <c r="B6767" s="98" t="str">
        <f>VLOOKUP(F6767,Range7,2,0)</f>
        <v>Downing Frye</v>
      </c>
      <c r="C6767" s="41" t="s">
        <v>2165</v>
      </c>
      <c r="D6767" s="40">
        <v>129000</v>
      </c>
      <c r="E6767" s="39" t="s">
        <v>2079</v>
      </c>
      <c r="F6767" s="42" t="s">
        <v>9</v>
      </c>
      <c r="G6767" s="49" t="s">
        <v>489</v>
      </c>
      <c r="H6767">
        <v>6767</v>
      </c>
    </row>
    <row r="6768" spans="1:8">
      <c r="A6768" s="97" t="str">
        <f>IF(ISERROR(VLOOKUP(G6768,Range6,2,1))," ",VLOOKUP(G6768,Range6,2,1))</f>
        <v>Naples Market Only</v>
      </c>
      <c r="B6768" s="98" t="str">
        <f>VLOOKUP(F6768,Range7,2,0)</f>
        <v>Premiere Plus Realty Co.</v>
      </c>
      <c r="C6768" s="41" t="s">
        <v>2165</v>
      </c>
      <c r="D6768" s="40">
        <v>132905</v>
      </c>
      <c r="E6768" s="39" t="s">
        <v>2067</v>
      </c>
      <c r="F6768" s="42" t="s">
        <v>20</v>
      </c>
      <c r="G6768" s="49" t="s">
        <v>489</v>
      </c>
      <c r="H6768">
        <v>6768</v>
      </c>
    </row>
    <row r="6769" spans="1:8">
      <c r="A6769" s="97" t="str">
        <f>IF(ISERROR(VLOOKUP(G6769,Range6,2,1))," ",VLOOKUP(G6769,Range6,2,1))</f>
        <v>Bonita Estero Markets Only</v>
      </c>
      <c r="B6769" s="98" t="str">
        <f>VLOOKUP(F6769,Range7,2,0)</f>
        <v>Bluebill Real Estate</v>
      </c>
      <c r="C6769" s="41" t="s">
        <v>2165</v>
      </c>
      <c r="D6769" s="40">
        <v>125000</v>
      </c>
      <c r="E6769" s="39" t="s">
        <v>2131</v>
      </c>
      <c r="F6769" s="42" t="s">
        <v>401</v>
      </c>
      <c r="G6769" s="49" t="s">
        <v>491</v>
      </c>
      <c r="H6769">
        <v>6769</v>
      </c>
    </row>
    <row r="6770" spans="1:8">
      <c r="A6770" s="97" t="str">
        <f>IF(ISERROR(VLOOKUP(G6770,Range6,2,1))," ",VLOOKUP(G6770,Range6,2,1))</f>
        <v>Bonita Estero Markets Only</v>
      </c>
      <c r="B6770" s="98" t="str">
        <f>VLOOKUP(F6770,Range7,2,0)</f>
        <v>Coldwell Banker Residential Real Estate, Inc.</v>
      </c>
      <c r="C6770" s="41" t="s">
        <v>2165</v>
      </c>
      <c r="D6770" s="40">
        <v>135000</v>
      </c>
      <c r="E6770" s="39" t="s">
        <v>2118</v>
      </c>
      <c r="F6770" s="42" t="s">
        <v>13</v>
      </c>
      <c r="G6770" s="49" t="s">
        <v>492</v>
      </c>
      <c r="H6770">
        <v>6770</v>
      </c>
    </row>
    <row r="6771" spans="1:8">
      <c r="A6771" s="97" t="str">
        <f>IF(ISERROR(VLOOKUP(G6771,Range6,2,1))," ",VLOOKUP(G6771,Range6,2,1))</f>
        <v>Naples Market Only</v>
      </c>
      <c r="B6771" s="98" t="str">
        <f>VLOOKUP(F6771,Range7,2,0)</f>
        <v>John R Wood</v>
      </c>
      <c r="C6771" s="41" t="s">
        <v>2165</v>
      </c>
      <c r="D6771" s="40">
        <v>144900</v>
      </c>
      <c r="E6771" s="39" t="s">
        <v>2103</v>
      </c>
      <c r="F6771" s="42" t="s">
        <v>72</v>
      </c>
      <c r="G6771" s="49" t="s">
        <v>489</v>
      </c>
      <c r="H6771">
        <v>6771</v>
      </c>
    </row>
    <row r="6772" spans="1:8">
      <c r="A6772" s="97" t="str">
        <f>IF(ISERROR(VLOOKUP(G6772,Range6,2,1))," ",VLOOKUP(G6772,Range6,2,1))</f>
        <v>Naples Market Only</v>
      </c>
      <c r="B6772" s="98" t="str">
        <f>VLOOKUP(F6772,Range7,2,0)</f>
        <v>Prudential Florida WCI Realty</v>
      </c>
      <c r="C6772" s="41" t="s">
        <v>2165</v>
      </c>
      <c r="D6772" s="40">
        <v>131000</v>
      </c>
      <c r="E6772" s="39" t="s">
        <v>2084</v>
      </c>
      <c r="F6772" s="42" t="s">
        <v>46</v>
      </c>
      <c r="G6772" s="49" t="s">
        <v>489</v>
      </c>
      <c r="H6772">
        <v>6772</v>
      </c>
    </row>
    <row r="6773" spans="1:8">
      <c r="A6773" s="97" t="str">
        <f>IF(ISERROR(VLOOKUP(G6773,Range6,2,1))," ",VLOOKUP(G6773,Range6,2,1))</f>
        <v>Bonita Estero Markets Only</v>
      </c>
      <c r="B6773" s="98" t="str">
        <f>VLOOKUP(F6773,Range7,2,0)</f>
        <v>Downing Frye</v>
      </c>
      <c r="C6773" s="41" t="s">
        <v>2165</v>
      </c>
      <c r="D6773" s="40">
        <v>138000</v>
      </c>
      <c r="E6773" s="39" t="s">
        <v>2131</v>
      </c>
      <c r="F6773" s="42" t="s">
        <v>9</v>
      </c>
      <c r="G6773" s="49" t="s">
        <v>491</v>
      </c>
      <c r="H6773">
        <v>6773</v>
      </c>
    </row>
    <row r="6774" spans="1:8">
      <c r="A6774" s="97" t="str">
        <f>IF(ISERROR(VLOOKUP(G6774,Range6,2,1))," ",VLOOKUP(G6774,Range6,2,1))</f>
        <v>Bonita Estero Markets Only</v>
      </c>
      <c r="B6774" s="98" t="str">
        <f>VLOOKUP(F6774,Range7,2,0)</f>
        <v>Downing Frye</v>
      </c>
      <c r="C6774" s="41" t="s">
        <v>2165</v>
      </c>
      <c r="D6774" s="40">
        <v>130000</v>
      </c>
      <c r="E6774" s="39" t="s">
        <v>2087</v>
      </c>
      <c r="F6774" s="42" t="s">
        <v>9</v>
      </c>
      <c r="G6774" s="49" t="s">
        <v>492</v>
      </c>
      <c r="H6774">
        <v>6774</v>
      </c>
    </row>
    <row r="6775" spans="1:8">
      <c r="A6775" s="97" t="str">
        <f>IF(ISERROR(VLOOKUP(G6775,Range6,2,1))," ",VLOOKUP(G6775,Range6,2,1))</f>
        <v>Naples Market Only</v>
      </c>
      <c r="B6775" s="98" t="str">
        <f>VLOOKUP(F6775,Range7,2,0)</f>
        <v>Coldwell Banker Residential Real Estate, Inc.</v>
      </c>
      <c r="C6775" s="41" t="s">
        <v>2165</v>
      </c>
      <c r="D6775" s="40">
        <v>137000</v>
      </c>
      <c r="E6775" s="39" t="s">
        <v>2070</v>
      </c>
      <c r="F6775" s="42" t="s">
        <v>81</v>
      </c>
      <c r="G6775" s="49" t="s">
        <v>489</v>
      </c>
      <c r="H6775">
        <v>6775</v>
      </c>
    </row>
    <row r="6776" spans="1:8">
      <c r="A6776" s="97" t="str">
        <f>IF(ISERROR(VLOOKUP(G6776,Range6,2,1))," ",VLOOKUP(G6776,Range6,2,1))</f>
        <v>Naples Market Only</v>
      </c>
      <c r="B6776" s="98" t="str">
        <f>VLOOKUP(F6776,Range7,2,0)</f>
        <v>South Bay Realty</v>
      </c>
      <c r="C6776" s="41" t="s">
        <v>2165</v>
      </c>
      <c r="D6776" s="40">
        <v>130000</v>
      </c>
      <c r="E6776" s="39" t="s">
        <v>2084</v>
      </c>
      <c r="F6776" s="42" t="s">
        <v>27</v>
      </c>
      <c r="G6776" s="49" t="s">
        <v>489</v>
      </c>
      <c r="H6776">
        <v>6776</v>
      </c>
    </row>
    <row r="6777" spans="1:8">
      <c r="A6777" s="97" t="str">
        <f>IF(ISERROR(VLOOKUP(G6777,Range6,2,1))," ",VLOOKUP(G6777,Range6,2,1))</f>
        <v>Naples Market Only</v>
      </c>
      <c r="B6777" s="98" t="str">
        <f>VLOOKUP(F6777,Range7,2,0)</f>
        <v>Coldwell Banker Residential Real Estate, Inc.</v>
      </c>
      <c r="C6777" s="41" t="s">
        <v>2165</v>
      </c>
      <c r="D6777" s="40">
        <v>110000</v>
      </c>
      <c r="E6777" s="39" t="s">
        <v>2110</v>
      </c>
      <c r="F6777" s="42" t="s">
        <v>81</v>
      </c>
      <c r="G6777" s="49" t="s">
        <v>489</v>
      </c>
      <c r="H6777">
        <v>6777</v>
      </c>
    </row>
    <row r="6778" spans="1:8">
      <c r="A6778" s="97" t="str">
        <f>IF(ISERROR(VLOOKUP(G6778,Range6,2,1))," ",VLOOKUP(G6778,Range6,2,1))</f>
        <v>Naples Market Only</v>
      </c>
      <c r="B6778" s="98" t="str">
        <f>VLOOKUP(F6778,Range7,2,0)</f>
        <v>Gulf Coast Associates</v>
      </c>
      <c r="C6778" s="41" t="s">
        <v>2165</v>
      </c>
      <c r="D6778" s="40">
        <v>140000</v>
      </c>
      <c r="E6778" s="39" t="s">
        <v>2083</v>
      </c>
      <c r="F6778" s="42" t="s">
        <v>411</v>
      </c>
      <c r="G6778" s="49" t="s">
        <v>489</v>
      </c>
      <c r="H6778">
        <v>6778</v>
      </c>
    </row>
    <row r="6779" spans="1:8">
      <c r="A6779" s="97" t="str">
        <f>IF(ISERROR(VLOOKUP(G6779,Range6,2,1))," ",VLOOKUP(G6779,Range6,2,1))</f>
        <v>Naples Market Only</v>
      </c>
      <c r="B6779" s="98" t="str">
        <f>VLOOKUP(F6779,Range7,2,0)</f>
        <v>John R Wood</v>
      </c>
      <c r="C6779" s="41" t="s">
        <v>2165</v>
      </c>
      <c r="D6779" s="40">
        <v>122500</v>
      </c>
      <c r="E6779" s="39" t="s">
        <v>2079</v>
      </c>
      <c r="F6779" s="42" t="s">
        <v>66</v>
      </c>
      <c r="G6779" s="49" t="s">
        <v>489</v>
      </c>
      <c r="H6779">
        <v>6779</v>
      </c>
    </row>
    <row r="6780" spans="1:8">
      <c r="A6780" s="97" t="str">
        <f>IF(ISERROR(VLOOKUP(G6780,Range6,2,1))," ",VLOOKUP(G6780,Range6,2,1))</f>
        <v>Naples Market Only</v>
      </c>
      <c r="B6780" s="98" t="str">
        <f>VLOOKUP(F6780,Range7,2,0)</f>
        <v>Naples Realty Services</v>
      </c>
      <c r="C6780" s="41" t="s">
        <v>2165</v>
      </c>
      <c r="D6780" s="40">
        <v>148936</v>
      </c>
      <c r="E6780" s="39" t="s">
        <v>2070</v>
      </c>
      <c r="F6780" s="42" t="s">
        <v>48</v>
      </c>
      <c r="G6780" s="49" t="s">
        <v>489</v>
      </c>
      <c r="H6780">
        <v>6780</v>
      </c>
    </row>
    <row r="6781" spans="1:8">
      <c r="A6781" s="97" t="str">
        <f>IF(ISERROR(VLOOKUP(G6781,Range6,2,1))," ",VLOOKUP(G6781,Range6,2,1))</f>
        <v>Naples Market Only</v>
      </c>
      <c r="B6781" s="98" t="str">
        <f>VLOOKUP(F6781,Range7,2,0)</f>
        <v>U S Prime Realty LLC</v>
      </c>
      <c r="C6781" s="41" t="s">
        <v>2165</v>
      </c>
      <c r="D6781" s="40">
        <v>139000</v>
      </c>
      <c r="E6781" s="39" t="s">
        <v>2108</v>
      </c>
      <c r="F6781" s="42" t="s">
        <v>65</v>
      </c>
      <c r="G6781" s="49" t="s">
        <v>489</v>
      </c>
      <c r="H6781">
        <v>6781</v>
      </c>
    </row>
    <row r="6782" spans="1:8">
      <c r="A6782" s="97" t="str">
        <f>IF(ISERROR(VLOOKUP(G6782,Range6,2,1))," ",VLOOKUP(G6782,Range6,2,1))</f>
        <v>Naples Market Only</v>
      </c>
      <c r="B6782" s="98" t="str">
        <f>VLOOKUP(F6782,Range7,2,0)</f>
        <v>Naples Trust Realty Company, LLC</v>
      </c>
      <c r="C6782" s="41" t="s">
        <v>2165</v>
      </c>
      <c r="D6782" s="40">
        <v>136000</v>
      </c>
      <c r="E6782" s="39" t="s">
        <v>2098</v>
      </c>
      <c r="F6782" s="42" t="s">
        <v>91</v>
      </c>
      <c r="G6782" s="49" t="s">
        <v>489</v>
      </c>
      <c r="H6782">
        <v>6782</v>
      </c>
    </row>
    <row r="6783" spans="1:8">
      <c r="A6783" s="97" t="str">
        <f>IF(ISERROR(VLOOKUP(G6783,Range6,2,1))," ",VLOOKUP(G6783,Range6,2,1))</f>
        <v>Naples Market Only</v>
      </c>
      <c r="B6783" s="98" t="str">
        <f>VLOOKUP(F6783,Range7,2,0)</f>
        <v>South Bay Realty</v>
      </c>
      <c r="C6783" s="41" t="s">
        <v>2165</v>
      </c>
      <c r="D6783" s="40">
        <v>140000</v>
      </c>
      <c r="E6783" s="39" t="s">
        <v>2121</v>
      </c>
      <c r="F6783" s="42" t="s">
        <v>27</v>
      </c>
      <c r="G6783" s="49" t="s">
        <v>489</v>
      </c>
      <c r="H6783">
        <v>6783</v>
      </c>
    </row>
    <row r="6784" spans="1:8">
      <c r="A6784" s="97" t="str">
        <f>IF(ISERROR(VLOOKUP(G6784,Range6,2,1))," ",VLOOKUP(G6784,Range6,2,1))</f>
        <v>Naples Market Only</v>
      </c>
      <c r="B6784" s="98" t="str">
        <f>VLOOKUP(F6784,Range7,2,0)</f>
        <v>Sun Realty</v>
      </c>
      <c r="C6784" s="41" t="s">
        <v>2165</v>
      </c>
      <c r="D6784" s="40">
        <v>140000</v>
      </c>
      <c r="E6784" s="39" t="s">
        <v>2079</v>
      </c>
      <c r="F6784" s="42" t="s">
        <v>45</v>
      </c>
      <c r="G6784" s="49" t="s">
        <v>489</v>
      </c>
      <c r="H6784">
        <v>6784</v>
      </c>
    </row>
    <row r="6785" spans="1:8">
      <c r="A6785" s="97" t="str">
        <f>IF(ISERROR(VLOOKUP(G6785,Range6,2,1))," ",VLOOKUP(G6785,Range6,2,1))</f>
        <v>Naples Market Only</v>
      </c>
      <c r="B6785" s="98" t="e">
        <f>VLOOKUP(F6785,Range7,2,0)</f>
        <v>#N/A</v>
      </c>
      <c r="C6785" s="41" t="s">
        <v>2165</v>
      </c>
      <c r="D6785" s="40">
        <v>140000</v>
      </c>
      <c r="E6785" s="39" t="s">
        <v>2097</v>
      </c>
      <c r="F6785" s="42" t="s">
        <v>2141</v>
      </c>
      <c r="G6785" s="49" t="s">
        <v>489</v>
      </c>
      <c r="H6785">
        <v>6785</v>
      </c>
    </row>
    <row r="6786" spans="1:8">
      <c r="A6786" s="97" t="str">
        <f>IF(ISERROR(VLOOKUP(G6786,Range6,2,1))," ",VLOOKUP(G6786,Range6,2,1))</f>
        <v>Naples Market Only</v>
      </c>
      <c r="B6786" s="98" t="str">
        <f>VLOOKUP(F6786,Range7,2,0)</f>
        <v>Coldwell Banker Residential Real Estate, Inc.</v>
      </c>
      <c r="C6786" s="41" t="s">
        <v>2165</v>
      </c>
      <c r="D6786" s="40">
        <v>112600</v>
      </c>
      <c r="E6786" s="39" t="s">
        <v>2079</v>
      </c>
      <c r="F6786" s="42" t="s">
        <v>32</v>
      </c>
      <c r="G6786" s="49" t="s">
        <v>489</v>
      </c>
      <c r="H6786">
        <v>6786</v>
      </c>
    </row>
    <row r="6787" spans="1:8">
      <c r="A6787" s="97" t="str">
        <f>IF(ISERROR(VLOOKUP(G6787,Range6,2,1))," ",VLOOKUP(G6787,Range6,2,1))</f>
        <v>Naples Market Only</v>
      </c>
      <c r="B6787" s="98" t="str">
        <f>VLOOKUP(F6787,Range7,2,0)</f>
        <v>Coldwell Banker Residential Real Estate, Inc.</v>
      </c>
      <c r="C6787" s="41" t="s">
        <v>2165</v>
      </c>
      <c r="D6787" s="40">
        <v>125000</v>
      </c>
      <c r="E6787" s="39" t="s">
        <v>2070</v>
      </c>
      <c r="F6787" s="42" t="s">
        <v>32</v>
      </c>
      <c r="G6787" s="49" t="s">
        <v>489</v>
      </c>
      <c r="H6787">
        <v>6787</v>
      </c>
    </row>
    <row r="6788" spans="1:8">
      <c r="A6788" s="97" t="str">
        <f>IF(ISERROR(VLOOKUP(G6788,Range6,2,1))," ",VLOOKUP(G6788,Range6,2,1))</f>
        <v>Naples Market Only</v>
      </c>
      <c r="B6788" s="98" t="str">
        <f>VLOOKUP(F6788,Range7,2,0)</f>
        <v>ERA Faust Realty Group</v>
      </c>
      <c r="C6788" s="41" t="s">
        <v>2165</v>
      </c>
      <c r="D6788" s="40">
        <v>140332</v>
      </c>
      <c r="E6788" s="39" t="s">
        <v>2113</v>
      </c>
      <c r="F6788" s="42" t="s">
        <v>68</v>
      </c>
      <c r="G6788" s="49" t="s">
        <v>489</v>
      </c>
      <c r="H6788">
        <v>6788</v>
      </c>
    </row>
    <row r="6789" spans="1:8">
      <c r="A6789" s="97" t="str">
        <f>IF(ISERROR(VLOOKUP(G6789,Range6,2,1))," ",VLOOKUP(G6789,Range6,2,1))</f>
        <v>Naples Market Only</v>
      </c>
      <c r="B6789" s="98" t="str">
        <f>VLOOKUP(F6789,Range7,2,0)</f>
        <v>Sand Castle Realty Group, Inc</v>
      </c>
      <c r="C6789" s="41" t="s">
        <v>2165</v>
      </c>
      <c r="D6789" s="40">
        <v>161000</v>
      </c>
      <c r="E6789" s="39" t="s">
        <v>2112</v>
      </c>
      <c r="F6789" s="42" t="s">
        <v>42</v>
      </c>
      <c r="G6789" s="49" t="s">
        <v>489</v>
      </c>
      <c r="H6789">
        <v>6789</v>
      </c>
    </row>
    <row r="6790" spans="1:8">
      <c r="A6790" s="97" t="str">
        <f>IF(ISERROR(VLOOKUP(G6790,Range6,2,1))," ",VLOOKUP(G6790,Range6,2,1))</f>
        <v>Naples Market Only</v>
      </c>
      <c r="B6790" s="98" t="str">
        <f>VLOOKUP(F6790,Range7,2,0)</f>
        <v>Amerivest Realty</v>
      </c>
      <c r="C6790" s="41" t="s">
        <v>2165</v>
      </c>
      <c r="D6790" s="40">
        <v>133000</v>
      </c>
      <c r="E6790" s="39" t="s">
        <v>2104</v>
      </c>
      <c r="F6790" s="42" t="s">
        <v>37</v>
      </c>
      <c r="G6790" s="49" t="s">
        <v>489</v>
      </c>
      <c r="H6790">
        <v>6790</v>
      </c>
    </row>
    <row r="6791" spans="1:8">
      <c r="A6791" s="97" t="str">
        <f>IF(ISERROR(VLOOKUP(G6791,Range6,2,1))," ",VLOOKUP(G6791,Range6,2,1))</f>
        <v>Naples Market Only</v>
      </c>
      <c r="B6791" s="98" t="str">
        <f>VLOOKUP(F6791,Range7,2,0)</f>
        <v>Zip Realty, Inc.</v>
      </c>
      <c r="C6791" s="41" t="s">
        <v>2165</v>
      </c>
      <c r="D6791" s="40">
        <v>150000</v>
      </c>
      <c r="E6791" s="39" t="s">
        <v>2091</v>
      </c>
      <c r="F6791" s="42" t="s">
        <v>238</v>
      </c>
      <c r="G6791" s="49" t="s">
        <v>489</v>
      </c>
      <c r="H6791">
        <v>6791</v>
      </c>
    </row>
    <row r="6792" spans="1:8">
      <c r="A6792" s="97" t="str">
        <f>IF(ISERROR(VLOOKUP(G6792,Range6,2,1))," ",VLOOKUP(G6792,Range6,2,1))</f>
        <v>Bonita Estero Markets Only</v>
      </c>
      <c r="B6792" s="98" t="str">
        <f>VLOOKUP(F6792,Range7,2,0)</f>
        <v>John R Wood</v>
      </c>
      <c r="C6792" s="41" t="s">
        <v>2165</v>
      </c>
      <c r="D6792" s="40">
        <v>148500</v>
      </c>
      <c r="E6792" s="39" t="s">
        <v>2074</v>
      </c>
      <c r="F6792" s="42" t="s">
        <v>103</v>
      </c>
      <c r="G6792" s="49" t="s">
        <v>491</v>
      </c>
      <c r="H6792">
        <v>6792</v>
      </c>
    </row>
    <row r="6793" spans="1:8">
      <c r="A6793" s="97" t="str">
        <f>IF(ISERROR(VLOOKUP(G6793,Range6,2,1))," ",VLOOKUP(G6793,Range6,2,1))</f>
        <v>Naples Market Only</v>
      </c>
      <c r="B6793" s="98" t="str">
        <f>VLOOKUP(F6793,Range7,2,0)</f>
        <v xml:space="preserve">Non MLS </v>
      </c>
      <c r="C6793" s="41" t="s">
        <v>2165</v>
      </c>
      <c r="D6793" s="40">
        <v>134100</v>
      </c>
      <c r="E6793" s="39" t="s">
        <v>2097</v>
      </c>
      <c r="F6793" s="42" t="s">
        <v>41</v>
      </c>
      <c r="G6793" s="49" t="s">
        <v>489</v>
      </c>
      <c r="H6793">
        <v>6793</v>
      </c>
    </row>
    <row r="6794" spans="1:8">
      <c r="A6794" s="97" t="str">
        <f>IF(ISERROR(VLOOKUP(G6794,Range6,2,1))," ",VLOOKUP(G6794,Range6,2,1))</f>
        <v>Bonita Estero Markets Only</v>
      </c>
      <c r="B6794" s="98" t="str">
        <f>VLOOKUP(F6794,Range7,2,0)</f>
        <v>John R Wood</v>
      </c>
      <c r="C6794" s="41" t="s">
        <v>2165</v>
      </c>
      <c r="D6794" s="40">
        <v>136000</v>
      </c>
      <c r="E6794" s="39" t="s">
        <v>2087</v>
      </c>
      <c r="F6794" s="42" t="s">
        <v>103</v>
      </c>
      <c r="G6794" s="49" t="s">
        <v>492</v>
      </c>
      <c r="H6794">
        <v>6794</v>
      </c>
    </row>
    <row r="6795" spans="1:8">
      <c r="A6795" s="97" t="str">
        <f>IF(ISERROR(VLOOKUP(G6795,Range6,2,1))," ",VLOOKUP(G6795,Range6,2,1))</f>
        <v>Bonita Estero Markets Only</v>
      </c>
      <c r="B6795" s="98" t="str">
        <f>VLOOKUP(F6795,Range7,2,0)</f>
        <v>Assist2Sell</v>
      </c>
      <c r="C6795" s="41" t="s">
        <v>2165</v>
      </c>
      <c r="D6795" s="40">
        <v>141900</v>
      </c>
      <c r="E6795" s="39" t="s">
        <v>2078</v>
      </c>
      <c r="F6795" s="42" t="s">
        <v>130</v>
      </c>
      <c r="G6795" s="49" t="s">
        <v>491</v>
      </c>
      <c r="H6795">
        <v>6795</v>
      </c>
    </row>
    <row r="6796" spans="1:8">
      <c r="A6796" s="97" t="str">
        <f>IF(ISERROR(VLOOKUP(G6796,Range6,2,1))," ",VLOOKUP(G6796,Range6,2,1))</f>
        <v>Naples Market Only</v>
      </c>
      <c r="B6796" s="98" t="str">
        <f>VLOOKUP(F6796,Range7,2,0)</f>
        <v>Nations Realty Group of USA</v>
      </c>
      <c r="C6796" s="41" t="s">
        <v>2165</v>
      </c>
      <c r="D6796" s="40">
        <v>113000</v>
      </c>
      <c r="E6796" s="39" t="s">
        <v>2076</v>
      </c>
      <c r="F6796" s="42" t="s">
        <v>44</v>
      </c>
      <c r="G6796" s="49" t="s">
        <v>489</v>
      </c>
      <c r="H6796">
        <v>6796</v>
      </c>
    </row>
    <row r="6797" spans="1:8">
      <c r="A6797" s="97" t="str">
        <f>IF(ISERROR(VLOOKUP(G6797,Range6,2,1))," ",VLOOKUP(G6797,Range6,2,1))</f>
        <v>Naples Market Only</v>
      </c>
      <c r="B6797" s="98" t="str">
        <f>VLOOKUP(F6797,Range7,2,0)</f>
        <v>WEICHERT, REALTORSr On The Gulf</v>
      </c>
      <c r="C6797" s="41" t="s">
        <v>2165</v>
      </c>
      <c r="D6797" s="40">
        <v>115500</v>
      </c>
      <c r="E6797" s="39" t="s">
        <v>2093</v>
      </c>
      <c r="F6797" s="42" t="s">
        <v>14</v>
      </c>
      <c r="G6797" s="49" t="s">
        <v>489</v>
      </c>
      <c r="H6797">
        <v>6797</v>
      </c>
    </row>
    <row r="6798" spans="1:8">
      <c r="A6798" s="97" t="str">
        <f>IF(ISERROR(VLOOKUP(G6798,Range6,2,1))," ",VLOOKUP(G6798,Range6,2,1))</f>
        <v>Bonita Estero Markets Only</v>
      </c>
      <c r="B6798" s="98" t="str">
        <f>VLOOKUP(F6798,Range7,2,0)</f>
        <v>Coldwell Banker Residential Real Estate, Inc.</v>
      </c>
      <c r="C6798" s="41" t="s">
        <v>2165</v>
      </c>
      <c r="D6798" s="40">
        <v>133000</v>
      </c>
      <c r="E6798" s="39" t="s">
        <v>2102</v>
      </c>
      <c r="F6798" s="42" t="s">
        <v>13</v>
      </c>
      <c r="G6798" s="49" t="s">
        <v>491</v>
      </c>
      <c r="H6798">
        <v>6798</v>
      </c>
    </row>
    <row r="6799" spans="1:8">
      <c r="A6799" s="97" t="str">
        <f>IF(ISERROR(VLOOKUP(G6799,Range6,2,1))," ",VLOOKUP(G6799,Range6,2,1))</f>
        <v>Naples Market Only</v>
      </c>
      <c r="B6799" s="98" t="str">
        <f>VLOOKUP(F6799,Range7,2,0)</f>
        <v>Sun Realty</v>
      </c>
      <c r="C6799" s="41" t="s">
        <v>2165</v>
      </c>
      <c r="D6799" s="40">
        <v>142500</v>
      </c>
      <c r="E6799" s="39" t="s">
        <v>2103</v>
      </c>
      <c r="F6799" s="42" t="s">
        <v>45</v>
      </c>
      <c r="G6799" s="49" t="s">
        <v>489</v>
      </c>
      <c r="H6799">
        <v>6799</v>
      </c>
    </row>
    <row r="6800" spans="1:8">
      <c r="A6800" s="97" t="str">
        <f>IF(ISERROR(VLOOKUP(G6800,Range6,2,1))," ",VLOOKUP(G6800,Range6,2,1))</f>
        <v>Naples Market Only</v>
      </c>
      <c r="B6800" s="98" t="str">
        <f>VLOOKUP(F6800,Range7,2,0)</f>
        <v>Sand Castle Realty Group, Inc</v>
      </c>
      <c r="C6800" s="41" t="s">
        <v>2165</v>
      </c>
      <c r="D6800" s="40">
        <v>140000</v>
      </c>
      <c r="E6800" s="39" t="s">
        <v>2077</v>
      </c>
      <c r="F6800" s="42" t="s">
        <v>42</v>
      </c>
      <c r="G6800" s="49" t="s">
        <v>489</v>
      </c>
      <c r="H6800">
        <v>6800</v>
      </c>
    </row>
    <row r="6801" spans="1:8">
      <c r="A6801" s="97" t="str">
        <f>IF(ISERROR(VLOOKUP(G6801,Range6,2,1))," ",VLOOKUP(G6801,Range6,2,1))</f>
        <v>Naples Market Only</v>
      </c>
      <c r="B6801" s="98" t="str">
        <f>VLOOKUP(F6801,Range7,2,0)</f>
        <v>Sun Realty</v>
      </c>
      <c r="C6801" s="41" t="s">
        <v>2165</v>
      </c>
      <c r="D6801" s="40">
        <v>142500</v>
      </c>
      <c r="E6801" s="39" t="s">
        <v>2103</v>
      </c>
      <c r="F6801" s="42" t="s">
        <v>45</v>
      </c>
      <c r="G6801" s="49" t="s">
        <v>489</v>
      </c>
      <c r="H6801">
        <v>6801</v>
      </c>
    </row>
    <row r="6802" spans="1:8">
      <c r="A6802" s="97" t="str">
        <f>IF(ISERROR(VLOOKUP(G6802,Range6,2,1))," ",VLOOKUP(G6802,Range6,2,1))</f>
        <v>Naples Market Only</v>
      </c>
      <c r="B6802" s="98" t="str">
        <f>VLOOKUP(F6802,Range7,2,0)</f>
        <v>Amerivest Realty</v>
      </c>
      <c r="C6802" s="41" t="s">
        <v>2165</v>
      </c>
      <c r="D6802" s="40">
        <v>125000</v>
      </c>
      <c r="E6802" s="39" t="s">
        <v>2104</v>
      </c>
      <c r="F6802" s="42" t="s">
        <v>37</v>
      </c>
      <c r="G6802" s="49" t="s">
        <v>489</v>
      </c>
      <c r="H6802">
        <v>6802</v>
      </c>
    </row>
    <row r="6803" spans="1:8">
      <c r="A6803" s="97" t="str">
        <f>IF(ISERROR(VLOOKUP(G6803,Range6,2,1))," ",VLOOKUP(G6803,Range6,2,1))</f>
        <v>Naples Market Only</v>
      </c>
      <c r="B6803" s="98" t="str">
        <f>VLOOKUP(F6803,Range7,2,0)</f>
        <v>John R Wood</v>
      </c>
      <c r="C6803" s="41" t="s">
        <v>2165</v>
      </c>
      <c r="D6803" s="40">
        <v>150000</v>
      </c>
      <c r="E6803" s="39" t="s">
        <v>2081</v>
      </c>
      <c r="F6803" s="42" t="s">
        <v>103</v>
      </c>
      <c r="G6803" s="49" t="s">
        <v>489</v>
      </c>
      <c r="H6803">
        <v>6803</v>
      </c>
    </row>
    <row r="6804" spans="1:8">
      <c r="A6804" s="97" t="str">
        <f>IF(ISERROR(VLOOKUP(G6804,Range6,2,1))," ",VLOOKUP(G6804,Range6,2,1))</f>
        <v>Naples Market Only</v>
      </c>
      <c r="B6804" s="98" t="str">
        <f>VLOOKUP(F6804,Range7,2,0)</f>
        <v>Downing Frye</v>
      </c>
      <c r="C6804" s="41" t="s">
        <v>2165</v>
      </c>
      <c r="D6804" s="40">
        <v>142500</v>
      </c>
      <c r="E6804" s="39" t="s">
        <v>2124</v>
      </c>
      <c r="F6804" s="42" t="s">
        <v>9</v>
      </c>
      <c r="G6804" s="49" t="s">
        <v>489</v>
      </c>
      <c r="H6804">
        <v>6804</v>
      </c>
    </row>
    <row r="6805" spans="1:8">
      <c r="A6805" s="97" t="str">
        <f>IF(ISERROR(VLOOKUP(G6805,Range6,2,1))," ",VLOOKUP(G6805,Range6,2,1))</f>
        <v>Bonita Estero Markets Only</v>
      </c>
      <c r="B6805" s="98" t="str">
        <f>VLOOKUP(F6805,Range7,2,0)</f>
        <v>Premier Properties of SWFL,INC</v>
      </c>
      <c r="C6805" s="41" t="s">
        <v>2165</v>
      </c>
      <c r="D6805" s="40">
        <v>118000</v>
      </c>
      <c r="E6805" s="39" t="s">
        <v>2094</v>
      </c>
      <c r="F6805" s="42" t="s">
        <v>163</v>
      </c>
      <c r="G6805" s="49" t="s">
        <v>491</v>
      </c>
      <c r="H6805">
        <v>6805</v>
      </c>
    </row>
    <row r="6806" spans="1:8">
      <c r="A6806" s="97" t="str">
        <f>IF(ISERROR(VLOOKUP(G6806,Range6,2,1))," ",VLOOKUP(G6806,Range6,2,1))</f>
        <v>Bonita Estero Markets Only</v>
      </c>
      <c r="B6806" s="98" t="str">
        <f>VLOOKUP(F6806,Range7,2,0)</f>
        <v>Premiere Plus Realty Co.</v>
      </c>
      <c r="C6806" s="41" t="s">
        <v>2165</v>
      </c>
      <c r="D6806" s="40">
        <v>134000</v>
      </c>
      <c r="E6806" s="39" t="s">
        <v>2087</v>
      </c>
      <c r="F6806" s="42" t="s">
        <v>20</v>
      </c>
      <c r="G6806" s="49" t="s">
        <v>492</v>
      </c>
      <c r="H6806">
        <v>6806</v>
      </c>
    </row>
    <row r="6807" spans="1:8">
      <c r="A6807" s="97" t="str">
        <f>IF(ISERROR(VLOOKUP(G6807,Range6,2,1))," ",VLOOKUP(G6807,Range6,2,1))</f>
        <v>Naples Market Only</v>
      </c>
      <c r="B6807" s="98" t="str">
        <f>VLOOKUP(F6807,Range7,2,0)</f>
        <v>Downing Frye</v>
      </c>
      <c r="C6807" s="41" t="s">
        <v>2165</v>
      </c>
      <c r="D6807" s="40">
        <v>125000</v>
      </c>
      <c r="E6807" s="39" t="s">
        <v>2081</v>
      </c>
      <c r="F6807" s="42" t="s">
        <v>9</v>
      </c>
      <c r="G6807" s="49" t="s">
        <v>489</v>
      </c>
      <c r="H6807">
        <v>6807</v>
      </c>
    </row>
    <row r="6808" spans="1:8">
      <c r="A6808" s="97" t="str">
        <f>IF(ISERROR(VLOOKUP(G6808,Range6,2,1))," ",VLOOKUP(G6808,Range6,2,1))</f>
        <v>Naples Market Only</v>
      </c>
      <c r="B6808" s="98" t="str">
        <f>VLOOKUP(F6808,Range7,2,0)</f>
        <v>Sun Realty</v>
      </c>
      <c r="C6808" s="41" t="s">
        <v>2165</v>
      </c>
      <c r="D6808" s="40">
        <v>144000</v>
      </c>
      <c r="E6808" s="39" t="s">
        <v>2079</v>
      </c>
      <c r="F6808" s="42" t="s">
        <v>45</v>
      </c>
      <c r="G6808" s="49" t="s">
        <v>489</v>
      </c>
      <c r="H6808">
        <v>6808</v>
      </c>
    </row>
    <row r="6809" spans="1:8">
      <c r="A6809" s="97" t="str">
        <f>IF(ISERROR(VLOOKUP(G6809,Range6,2,1))," ",VLOOKUP(G6809,Range6,2,1))</f>
        <v>Naples Market Only</v>
      </c>
      <c r="B6809" s="98" t="str">
        <f>VLOOKUP(F6809,Range7,2,0)</f>
        <v>John R Wood</v>
      </c>
      <c r="C6809" s="41" t="s">
        <v>2165</v>
      </c>
      <c r="D6809" s="40">
        <v>144500</v>
      </c>
      <c r="E6809" s="39" t="s">
        <v>2071</v>
      </c>
      <c r="F6809" s="42" t="s">
        <v>75</v>
      </c>
      <c r="G6809" s="49" t="s">
        <v>489</v>
      </c>
      <c r="H6809">
        <v>6809</v>
      </c>
    </row>
    <row r="6810" spans="1:8">
      <c r="A6810" s="97" t="str">
        <f>IF(ISERROR(VLOOKUP(G6810,Range6,2,1))," ",VLOOKUP(G6810,Range6,2,1))</f>
        <v>Naples Market Only</v>
      </c>
      <c r="B6810" s="98" t="str">
        <f>VLOOKUP(F6810,Range7,2,0)</f>
        <v>Amerivest Realty</v>
      </c>
      <c r="C6810" s="41" t="s">
        <v>2165</v>
      </c>
      <c r="D6810" s="40">
        <v>152440</v>
      </c>
      <c r="E6810" s="39" t="s">
        <v>2121</v>
      </c>
      <c r="F6810" s="42" t="s">
        <v>37</v>
      </c>
      <c r="G6810" s="49" t="s">
        <v>489</v>
      </c>
      <c r="H6810">
        <v>6810</v>
      </c>
    </row>
    <row r="6811" spans="1:8">
      <c r="A6811" s="97" t="str">
        <f>IF(ISERROR(VLOOKUP(G6811,Range6,2,1))," ",VLOOKUP(G6811,Range6,2,1))</f>
        <v>Naples Market Only</v>
      </c>
      <c r="B6811" s="98" t="str">
        <f>VLOOKUP(F6811,Range7,2,0)</f>
        <v>Amerivest Realty</v>
      </c>
      <c r="C6811" s="41" t="s">
        <v>2165</v>
      </c>
      <c r="D6811" s="40">
        <v>140000</v>
      </c>
      <c r="E6811" s="39" t="s">
        <v>2107</v>
      </c>
      <c r="F6811" s="42" t="s">
        <v>37</v>
      </c>
      <c r="G6811" s="49" t="s">
        <v>489</v>
      </c>
      <c r="H6811">
        <v>6811</v>
      </c>
    </row>
    <row r="6812" spans="1:8">
      <c r="A6812" s="97" t="str">
        <f>IF(ISERROR(VLOOKUP(G6812,Range6,2,1))," ",VLOOKUP(G6812,Range6,2,1))</f>
        <v>Naples Market Only</v>
      </c>
      <c r="B6812" s="98" t="str">
        <f>VLOOKUP(F6812,Range7,2,0)</f>
        <v>Amerivest Realty</v>
      </c>
      <c r="C6812" s="41" t="s">
        <v>2165</v>
      </c>
      <c r="D6812" s="40">
        <v>140000</v>
      </c>
      <c r="E6812" s="39" t="s">
        <v>2110</v>
      </c>
      <c r="F6812" s="42" t="s">
        <v>37</v>
      </c>
      <c r="G6812" s="49" t="s">
        <v>489</v>
      </c>
      <c r="H6812">
        <v>6812</v>
      </c>
    </row>
    <row r="6813" spans="1:8">
      <c r="A6813" s="97" t="str">
        <f>IF(ISERROR(VLOOKUP(G6813,Range6,2,1))," ",VLOOKUP(G6813,Range6,2,1))</f>
        <v>Naples Market Only</v>
      </c>
      <c r="B6813" s="98" t="str">
        <f>VLOOKUP(F6813,Range7,2,0)</f>
        <v>Signature Properties of Greater Florida Inc.</v>
      </c>
      <c r="C6813" s="41" t="s">
        <v>2165</v>
      </c>
      <c r="D6813" s="40">
        <v>140000</v>
      </c>
      <c r="E6813" s="39" t="s">
        <v>2101</v>
      </c>
      <c r="F6813" s="42" t="s">
        <v>105</v>
      </c>
      <c r="G6813" s="49" t="s">
        <v>489</v>
      </c>
      <c r="H6813">
        <v>6813</v>
      </c>
    </row>
    <row r="6814" spans="1:8">
      <c r="A6814" s="97" t="str">
        <f>IF(ISERROR(VLOOKUP(G6814,Range6,2,1))," ",VLOOKUP(G6814,Range6,2,1))</f>
        <v>Naples Market Only</v>
      </c>
      <c r="B6814" s="98" t="str">
        <f>VLOOKUP(F6814,Range7,2,0)</f>
        <v>Amerivest Realty</v>
      </c>
      <c r="C6814" s="41" t="s">
        <v>2165</v>
      </c>
      <c r="D6814" s="40">
        <v>130000</v>
      </c>
      <c r="E6814" s="39" t="s">
        <v>2098</v>
      </c>
      <c r="F6814" s="42" t="s">
        <v>37</v>
      </c>
      <c r="G6814" s="49" t="s">
        <v>489</v>
      </c>
      <c r="H6814">
        <v>6814</v>
      </c>
    </row>
    <row r="6815" spans="1:8">
      <c r="A6815" s="97" t="str">
        <f>IF(ISERROR(VLOOKUP(G6815,Range6,2,1))," ",VLOOKUP(G6815,Range6,2,1))</f>
        <v>Naples Market Only</v>
      </c>
      <c r="B6815" s="98" t="str">
        <f>VLOOKUP(F6815,Range7,2,0)</f>
        <v>Premiere Plus Realty Co.</v>
      </c>
      <c r="C6815" s="41" t="s">
        <v>2165</v>
      </c>
      <c r="D6815" s="40">
        <v>136000</v>
      </c>
      <c r="E6815" s="39" t="s">
        <v>2112</v>
      </c>
      <c r="F6815" s="42" t="s">
        <v>20</v>
      </c>
      <c r="G6815" s="49" t="s">
        <v>489</v>
      </c>
      <c r="H6815">
        <v>6815</v>
      </c>
    </row>
    <row r="6816" spans="1:8">
      <c r="A6816" s="97" t="str">
        <f>IF(ISERROR(VLOOKUP(G6816,Range6,2,1))," ",VLOOKUP(G6816,Range6,2,1))</f>
        <v>Naples Market Only</v>
      </c>
      <c r="B6816" s="98" t="str">
        <f>VLOOKUP(F6816,Range7,2,0)</f>
        <v>Downing Frye</v>
      </c>
      <c r="C6816" s="41" t="s">
        <v>2165</v>
      </c>
      <c r="D6816" s="40">
        <v>142500</v>
      </c>
      <c r="E6816" s="39" t="s">
        <v>2117</v>
      </c>
      <c r="F6816" s="42" t="s">
        <v>9</v>
      </c>
      <c r="G6816" s="49" t="s">
        <v>489</v>
      </c>
      <c r="H6816">
        <v>6816</v>
      </c>
    </row>
    <row r="6817" spans="1:8">
      <c r="A6817" s="97" t="str">
        <f>IF(ISERROR(VLOOKUP(G6817,Range6,2,1))," ",VLOOKUP(G6817,Range6,2,1))</f>
        <v>Naples Market Only</v>
      </c>
      <c r="B6817" s="98" t="str">
        <f>VLOOKUP(F6817,Range7,2,0)</f>
        <v>Downing Frye</v>
      </c>
      <c r="C6817" s="41" t="s">
        <v>2165</v>
      </c>
      <c r="D6817" s="40">
        <v>123000</v>
      </c>
      <c r="E6817" s="39" t="s">
        <v>2081</v>
      </c>
      <c r="F6817" s="42" t="s">
        <v>9</v>
      </c>
      <c r="G6817" s="49" t="s">
        <v>489</v>
      </c>
      <c r="H6817">
        <v>6817</v>
      </c>
    </row>
    <row r="6818" spans="1:8">
      <c r="A6818" s="97" t="str">
        <f>IF(ISERROR(VLOOKUP(G6818,Range6,2,1))," ",VLOOKUP(G6818,Range6,2,1))</f>
        <v>Naples Market Only</v>
      </c>
      <c r="B6818" s="98" t="str">
        <f>VLOOKUP(F6818,Range7,2,0)</f>
        <v>Prudential Florida WCI Realty</v>
      </c>
      <c r="C6818" s="41" t="s">
        <v>2165</v>
      </c>
      <c r="D6818" s="40">
        <v>137250</v>
      </c>
      <c r="E6818" s="39" t="s">
        <v>2132</v>
      </c>
      <c r="F6818" s="42" t="s">
        <v>46</v>
      </c>
      <c r="G6818" s="49" t="s">
        <v>489</v>
      </c>
      <c r="H6818">
        <v>6818</v>
      </c>
    </row>
    <row r="6819" spans="1:8">
      <c r="A6819" s="97" t="str">
        <f>IF(ISERROR(VLOOKUP(G6819,Range6,2,1))," ",VLOOKUP(G6819,Range6,2,1))</f>
        <v>Naples Market Only</v>
      </c>
      <c r="B6819" s="98" t="str">
        <f>VLOOKUP(F6819,Range7,2,0)</f>
        <v>Downing Frye</v>
      </c>
      <c r="C6819" s="41" t="s">
        <v>2165</v>
      </c>
      <c r="D6819" s="40">
        <v>122000</v>
      </c>
      <c r="E6819" s="39" t="s">
        <v>2084</v>
      </c>
      <c r="F6819" s="42" t="s">
        <v>9</v>
      </c>
      <c r="G6819" s="49" t="s">
        <v>489</v>
      </c>
      <c r="H6819">
        <v>6819</v>
      </c>
    </row>
    <row r="6820" spans="1:8">
      <c r="A6820" s="97" t="str">
        <f>IF(ISERROR(VLOOKUP(G6820,Range6,2,1))," ",VLOOKUP(G6820,Range6,2,1))</f>
        <v>Bonita Estero Markets Only</v>
      </c>
      <c r="B6820" s="98" t="str">
        <f>VLOOKUP(F6820,Range7,2,0)</f>
        <v>John R Wood</v>
      </c>
      <c r="C6820" s="41" t="s">
        <v>2165</v>
      </c>
      <c r="D6820" s="40">
        <v>125000</v>
      </c>
      <c r="E6820" s="39" t="s">
        <v>2074</v>
      </c>
      <c r="F6820" s="42" t="s">
        <v>103</v>
      </c>
      <c r="G6820" s="49" t="s">
        <v>491</v>
      </c>
      <c r="H6820">
        <v>6820</v>
      </c>
    </row>
    <row r="6821" spans="1:8">
      <c r="A6821" s="97" t="str">
        <f>IF(ISERROR(VLOOKUP(G6821,Range6,2,1))," ",VLOOKUP(G6821,Range6,2,1))</f>
        <v>Naples Market Only</v>
      </c>
      <c r="B6821" s="98" t="str">
        <f>VLOOKUP(F6821,Range7,2,0)</f>
        <v>Premiere Plus Realty Co.</v>
      </c>
      <c r="C6821" s="41" t="s">
        <v>2165</v>
      </c>
      <c r="D6821" s="40">
        <v>139000</v>
      </c>
      <c r="E6821" s="39" t="s">
        <v>2104</v>
      </c>
      <c r="F6821" s="42" t="s">
        <v>20</v>
      </c>
      <c r="G6821" s="49" t="s">
        <v>489</v>
      </c>
      <c r="H6821">
        <v>6821</v>
      </c>
    </row>
    <row r="6822" spans="1:8">
      <c r="A6822" s="97" t="str">
        <f>IF(ISERROR(VLOOKUP(G6822,Range6,2,1))," ",VLOOKUP(G6822,Range6,2,1))</f>
        <v>Naples Market Only</v>
      </c>
      <c r="B6822" s="98" t="str">
        <f>VLOOKUP(F6822,Range7,2,0)</f>
        <v xml:space="preserve">Non MLS </v>
      </c>
      <c r="C6822" s="41" t="s">
        <v>2165</v>
      </c>
      <c r="D6822" s="40">
        <v>144900</v>
      </c>
      <c r="E6822" s="39" t="s">
        <v>2076</v>
      </c>
      <c r="F6822" s="42" t="s">
        <v>41</v>
      </c>
      <c r="G6822" s="49" t="s">
        <v>489</v>
      </c>
      <c r="H6822">
        <v>6822</v>
      </c>
    </row>
    <row r="6823" spans="1:8">
      <c r="A6823" s="97" t="str">
        <f>IF(ISERROR(VLOOKUP(G6823,Range6,2,1))," ",VLOOKUP(G6823,Range6,2,1))</f>
        <v>Naples Market Only</v>
      </c>
      <c r="B6823" s="98" t="str">
        <f>VLOOKUP(F6823,Range7,2,0)</f>
        <v>Barry DeNicola Realty, Inc.</v>
      </c>
      <c r="C6823" s="41" t="s">
        <v>2165</v>
      </c>
      <c r="D6823" s="40">
        <v>145000</v>
      </c>
      <c r="E6823" s="39" t="s">
        <v>2084</v>
      </c>
      <c r="F6823" s="42" t="s">
        <v>311</v>
      </c>
      <c r="G6823" s="49" t="s">
        <v>489</v>
      </c>
      <c r="H6823">
        <v>6823</v>
      </c>
    </row>
    <row r="6824" spans="1:8">
      <c r="A6824" s="97" t="str">
        <f>IF(ISERROR(VLOOKUP(G6824,Range6,2,1))," ",VLOOKUP(G6824,Range6,2,1))</f>
        <v>Naples Market Only</v>
      </c>
      <c r="B6824" s="98" t="str">
        <f>VLOOKUP(F6824,Range7,2,0)</f>
        <v>Amerivest Realty</v>
      </c>
      <c r="C6824" s="41" t="s">
        <v>2165</v>
      </c>
      <c r="D6824" s="40">
        <v>125000</v>
      </c>
      <c r="E6824" s="39" t="s">
        <v>2070</v>
      </c>
      <c r="F6824" s="42" t="s">
        <v>37</v>
      </c>
      <c r="G6824" s="49" t="s">
        <v>489</v>
      </c>
      <c r="H6824">
        <v>6824</v>
      </c>
    </row>
    <row r="6825" spans="1:8">
      <c r="A6825" s="97" t="str">
        <f>IF(ISERROR(VLOOKUP(G6825,Range6,2,1))," ",VLOOKUP(G6825,Range6,2,1))</f>
        <v>Naples Market Only</v>
      </c>
      <c r="B6825" s="98" t="str">
        <f>VLOOKUP(F6825,Range7,2,0)</f>
        <v>Coldwell Banker Residential Real Estate, Inc.</v>
      </c>
      <c r="C6825" s="41" t="s">
        <v>2165</v>
      </c>
      <c r="D6825" s="40">
        <v>145000</v>
      </c>
      <c r="E6825" s="39" t="s">
        <v>2093</v>
      </c>
      <c r="F6825" s="42" t="s">
        <v>12</v>
      </c>
      <c r="G6825" s="49" t="s">
        <v>489</v>
      </c>
      <c r="H6825">
        <v>6825</v>
      </c>
    </row>
    <row r="6826" spans="1:8">
      <c r="A6826" s="97" t="str">
        <f>IF(ISERROR(VLOOKUP(G6826,Range6,2,1))," ",VLOOKUP(G6826,Range6,2,1))</f>
        <v>Naples Market Only</v>
      </c>
      <c r="B6826" s="98" t="str">
        <f>VLOOKUP(F6826,Range7,2,0)</f>
        <v>Premiere Plus Realty Co.</v>
      </c>
      <c r="C6826" s="41" t="s">
        <v>2165</v>
      </c>
      <c r="D6826" s="40">
        <v>145000</v>
      </c>
      <c r="E6826" s="39" t="s">
        <v>2079</v>
      </c>
      <c r="F6826" s="42" t="s">
        <v>20</v>
      </c>
      <c r="G6826" s="49" t="s">
        <v>489</v>
      </c>
      <c r="H6826">
        <v>6826</v>
      </c>
    </row>
    <row r="6827" spans="1:8">
      <c r="A6827" s="97" t="str">
        <f>IF(ISERROR(VLOOKUP(G6827,Range6,2,1))," ",VLOOKUP(G6827,Range6,2,1))</f>
        <v>Naples Market Only</v>
      </c>
      <c r="B6827" s="98" t="str">
        <f>VLOOKUP(F6827,Range7,2,0)</f>
        <v>Premiere Plus Realty Co.</v>
      </c>
      <c r="C6827" s="41" t="s">
        <v>2165</v>
      </c>
      <c r="D6827" s="40">
        <v>145000</v>
      </c>
      <c r="E6827" s="39" t="s">
        <v>2076</v>
      </c>
      <c r="F6827" s="42" t="s">
        <v>20</v>
      </c>
      <c r="G6827" s="49" t="s">
        <v>489</v>
      </c>
      <c r="H6827">
        <v>6827</v>
      </c>
    </row>
    <row r="6828" spans="1:8">
      <c r="A6828" s="97" t="str">
        <f>IF(ISERROR(VLOOKUP(G6828,Range6,2,1))," ",VLOOKUP(G6828,Range6,2,1))</f>
        <v>Naples Market Only</v>
      </c>
      <c r="B6828" s="98" t="str">
        <f>VLOOKUP(F6828,Range7,2,0)</f>
        <v>Mari Vesci REALTORS, Inc</v>
      </c>
      <c r="C6828" s="41" t="s">
        <v>2165</v>
      </c>
      <c r="D6828" s="40">
        <v>150000</v>
      </c>
      <c r="E6828" s="39" t="s">
        <v>2098</v>
      </c>
      <c r="F6828" s="42" t="s">
        <v>133</v>
      </c>
      <c r="G6828" s="49" t="s">
        <v>489</v>
      </c>
      <c r="H6828">
        <v>6828</v>
      </c>
    </row>
    <row r="6829" spans="1:8">
      <c r="A6829" s="97" t="str">
        <f>IF(ISERROR(VLOOKUP(G6829,Range6,2,1))," ",VLOOKUP(G6829,Range6,2,1))</f>
        <v>Bonita Estero Markets Only</v>
      </c>
      <c r="B6829" s="98" t="str">
        <f>VLOOKUP(F6829,Range7,2,0)</f>
        <v>Amerivest Realty</v>
      </c>
      <c r="C6829" s="41" t="s">
        <v>2165</v>
      </c>
      <c r="D6829" s="40">
        <v>132500</v>
      </c>
      <c r="E6829" s="39" t="s">
        <v>2074</v>
      </c>
      <c r="F6829" s="42" t="s">
        <v>37</v>
      </c>
      <c r="G6829" s="49" t="s">
        <v>491</v>
      </c>
      <c r="H6829">
        <v>6829</v>
      </c>
    </row>
    <row r="6830" spans="1:8">
      <c r="A6830" s="97" t="str">
        <f>IF(ISERROR(VLOOKUP(G6830,Range6,2,1))," ",VLOOKUP(G6830,Range6,2,1))</f>
        <v>Naples Market Only</v>
      </c>
      <c r="B6830" s="98" t="str">
        <f>VLOOKUP(F6830,Range7,2,0)</f>
        <v>Keating Associates</v>
      </c>
      <c r="C6830" s="41" t="s">
        <v>2165</v>
      </c>
      <c r="D6830" s="40">
        <v>137500</v>
      </c>
      <c r="E6830" s="39" t="s">
        <v>2112</v>
      </c>
      <c r="F6830" s="42" t="s">
        <v>210</v>
      </c>
      <c r="G6830" s="49" t="s">
        <v>489</v>
      </c>
      <c r="H6830">
        <v>6830</v>
      </c>
    </row>
    <row r="6831" spans="1:8">
      <c r="A6831" s="97" t="str">
        <f>IF(ISERROR(VLOOKUP(G6831,Range6,2,1))," ",VLOOKUP(G6831,Range6,2,1))</f>
        <v>Bonita Estero Markets Only</v>
      </c>
      <c r="B6831" s="98" t="str">
        <f>VLOOKUP(F6831,Range7,2,0)</f>
        <v xml:space="preserve">Non MLS </v>
      </c>
      <c r="C6831" s="41" t="s">
        <v>2165</v>
      </c>
      <c r="D6831" s="40">
        <v>130000</v>
      </c>
      <c r="E6831" s="39" t="s">
        <v>2087</v>
      </c>
      <c r="F6831" s="42" t="s">
        <v>41</v>
      </c>
      <c r="G6831" s="49" t="s">
        <v>492</v>
      </c>
      <c r="H6831">
        <v>6831</v>
      </c>
    </row>
    <row r="6832" spans="1:8">
      <c r="A6832" s="97" t="str">
        <f>IF(ISERROR(VLOOKUP(G6832,Range6,2,1))," ",VLOOKUP(G6832,Range6,2,1))</f>
        <v>Naples Market Only</v>
      </c>
      <c r="B6832" s="98" t="str">
        <f>VLOOKUP(F6832,Range7,2,0)</f>
        <v>John R Wood</v>
      </c>
      <c r="C6832" s="41" t="s">
        <v>2165</v>
      </c>
      <c r="D6832" s="40">
        <v>136000</v>
      </c>
      <c r="E6832" s="39" t="s">
        <v>2071</v>
      </c>
      <c r="F6832" s="42" t="s">
        <v>103</v>
      </c>
      <c r="G6832" s="49" t="s">
        <v>489</v>
      </c>
      <c r="H6832">
        <v>6832</v>
      </c>
    </row>
    <row r="6833" spans="1:8">
      <c r="A6833" s="97" t="str">
        <f>IF(ISERROR(VLOOKUP(G6833,Range6,2,1))," ",VLOOKUP(G6833,Range6,2,1))</f>
        <v>Naples Market Only</v>
      </c>
      <c r="B6833" s="98" t="str">
        <f>VLOOKUP(F6833,Range7,2,0)</f>
        <v>Premier Properties of SWFL,INC</v>
      </c>
      <c r="C6833" s="41" t="s">
        <v>2165</v>
      </c>
      <c r="D6833" s="40">
        <v>113000</v>
      </c>
      <c r="E6833" s="39" t="s">
        <v>2076</v>
      </c>
      <c r="F6833" s="42" t="s">
        <v>163</v>
      </c>
      <c r="G6833" s="49" t="s">
        <v>489</v>
      </c>
      <c r="H6833">
        <v>6833</v>
      </c>
    </row>
    <row r="6834" spans="1:8">
      <c r="A6834" s="97" t="str">
        <f>IF(ISERROR(VLOOKUP(G6834,Range6,2,1))," ",VLOOKUP(G6834,Range6,2,1))</f>
        <v>Naples Market Only</v>
      </c>
      <c r="B6834" s="98" t="str">
        <f>VLOOKUP(F6834,Range7,2,0)</f>
        <v>Prudential Florida WCI Realty</v>
      </c>
      <c r="C6834" s="41" t="s">
        <v>2165</v>
      </c>
      <c r="D6834" s="40">
        <v>135000</v>
      </c>
      <c r="E6834" s="39" t="s">
        <v>2099</v>
      </c>
      <c r="F6834" s="42" t="s">
        <v>57</v>
      </c>
      <c r="G6834" s="49" t="s">
        <v>489</v>
      </c>
      <c r="H6834">
        <v>6834</v>
      </c>
    </row>
    <row r="6835" spans="1:8">
      <c r="A6835" s="97" t="str">
        <f>IF(ISERROR(VLOOKUP(G6835,Range6,2,1))," ",VLOOKUP(G6835,Range6,2,1))</f>
        <v>Naples Market Only</v>
      </c>
      <c r="B6835" s="98" t="str">
        <f>VLOOKUP(F6835,Range7,2,0)</f>
        <v>Homes &amp; Land Brokers, Inc.</v>
      </c>
      <c r="C6835" s="41" t="s">
        <v>2165</v>
      </c>
      <c r="D6835" s="40">
        <v>129000</v>
      </c>
      <c r="E6835" s="39" t="s">
        <v>2091</v>
      </c>
      <c r="F6835" s="42" t="s">
        <v>142</v>
      </c>
      <c r="G6835" s="49" t="s">
        <v>489</v>
      </c>
      <c r="H6835">
        <v>6835</v>
      </c>
    </row>
    <row r="6836" spans="1:8">
      <c r="A6836" s="97" t="str">
        <f>IF(ISERROR(VLOOKUP(G6836,Range6,2,1))," ",VLOOKUP(G6836,Range6,2,1))</f>
        <v>Naples Market Only</v>
      </c>
      <c r="B6836" s="98" t="str">
        <f>VLOOKUP(F6836,Range7,2,0)</f>
        <v>Florida Realty Group</v>
      </c>
      <c r="C6836" s="41" t="s">
        <v>2165</v>
      </c>
      <c r="D6836" s="40">
        <v>141900</v>
      </c>
      <c r="E6836" s="39" t="s">
        <v>2084</v>
      </c>
      <c r="F6836" s="42" t="s">
        <v>278</v>
      </c>
      <c r="G6836" s="49" t="s">
        <v>489</v>
      </c>
      <c r="H6836">
        <v>6836</v>
      </c>
    </row>
    <row r="6837" spans="1:8">
      <c r="A6837" s="97" t="str">
        <f>IF(ISERROR(VLOOKUP(G6837,Range6,2,1))," ",VLOOKUP(G6837,Range6,2,1))</f>
        <v>Naples Market Only</v>
      </c>
      <c r="B6837" s="98" t="str">
        <f>VLOOKUP(F6837,Range7,2,0)</f>
        <v>WEICHERT, REALTORSr On The Gulf</v>
      </c>
      <c r="C6837" s="41" t="s">
        <v>2165</v>
      </c>
      <c r="D6837" s="40">
        <v>145900</v>
      </c>
      <c r="E6837" s="39" t="s">
        <v>2088</v>
      </c>
      <c r="F6837" s="42" t="s">
        <v>14</v>
      </c>
      <c r="G6837" s="49" t="s">
        <v>489</v>
      </c>
      <c r="H6837">
        <v>6837</v>
      </c>
    </row>
    <row r="6838" spans="1:8">
      <c r="A6838" s="97" t="str">
        <f>IF(ISERROR(VLOOKUP(G6838,Range6,2,1))," ",VLOOKUP(G6838,Range6,2,1))</f>
        <v>Naples Market Only</v>
      </c>
      <c r="B6838" s="98" t="str">
        <f>VLOOKUP(F6838,Range7,2,0)</f>
        <v>Amerivest Realty</v>
      </c>
      <c r="C6838" s="41" t="s">
        <v>2165</v>
      </c>
      <c r="D6838" s="40">
        <v>143000</v>
      </c>
      <c r="E6838" s="39" t="s">
        <v>2079</v>
      </c>
      <c r="F6838" s="42" t="s">
        <v>37</v>
      </c>
      <c r="G6838" s="49" t="s">
        <v>489</v>
      </c>
      <c r="H6838">
        <v>6838</v>
      </c>
    </row>
    <row r="6839" spans="1:8">
      <c r="A6839" s="97" t="str">
        <f>IF(ISERROR(VLOOKUP(G6839,Range6,2,1))," ",VLOOKUP(G6839,Range6,2,1))</f>
        <v>Naples Market Only</v>
      </c>
      <c r="B6839" s="98" t="str">
        <f>VLOOKUP(F6839,Range7,2,0)</f>
        <v>Amerivest Realty</v>
      </c>
      <c r="C6839" s="41" t="s">
        <v>2165</v>
      </c>
      <c r="D6839" s="40">
        <v>118000</v>
      </c>
      <c r="E6839" s="39" t="s">
        <v>2071</v>
      </c>
      <c r="F6839" s="42" t="s">
        <v>37</v>
      </c>
      <c r="G6839" s="49" t="s">
        <v>489</v>
      </c>
      <c r="H6839">
        <v>6839</v>
      </c>
    </row>
    <row r="6840" spans="1:8">
      <c r="A6840" s="97" t="str">
        <f>IF(ISERROR(VLOOKUP(G6840,Range6,2,1))," ",VLOOKUP(G6840,Range6,2,1))</f>
        <v>Naples Market Only</v>
      </c>
      <c r="B6840" s="98" t="str">
        <f>VLOOKUP(F6840,Range7,2,0)</f>
        <v xml:space="preserve">Non MLS </v>
      </c>
      <c r="C6840" s="41" t="s">
        <v>2165</v>
      </c>
      <c r="D6840" s="40">
        <v>146340</v>
      </c>
      <c r="E6840" s="39" t="s">
        <v>2077</v>
      </c>
      <c r="F6840" s="42" t="s">
        <v>41</v>
      </c>
      <c r="G6840" s="49" t="s">
        <v>489</v>
      </c>
      <c r="H6840">
        <v>6840</v>
      </c>
    </row>
    <row r="6841" spans="1:8">
      <c r="A6841" s="97" t="str">
        <f>IF(ISERROR(VLOOKUP(G6841,Range6,2,1))," ",VLOOKUP(G6841,Range6,2,1))</f>
        <v>Naples Market Only</v>
      </c>
      <c r="B6841" s="98" t="str">
        <f>VLOOKUP(F6841,Range7,2,0)</f>
        <v>Ave Maria Real Estate and Home</v>
      </c>
      <c r="C6841" s="41" t="s">
        <v>2165</v>
      </c>
      <c r="D6841" s="40">
        <v>80000</v>
      </c>
      <c r="E6841" s="39" t="s">
        <v>2091</v>
      </c>
      <c r="F6841" s="42" t="s">
        <v>357</v>
      </c>
      <c r="G6841" s="49" t="s">
        <v>489</v>
      </c>
      <c r="H6841">
        <v>6841</v>
      </c>
    </row>
    <row r="6842" spans="1:8">
      <c r="A6842" s="97" t="str">
        <f>IF(ISERROR(VLOOKUP(G6842,Range6,2,1))," ",VLOOKUP(G6842,Range6,2,1))</f>
        <v>Naples Market Only</v>
      </c>
      <c r="B6842" s="98" t="str">
        <f>VLOOKUP(F6842,Range7,2,0)</f>
        <v>Synergy Real Estate of SW Florida</v>
      </c>
      <c r="C6842" s="41" t="s">
        <v>2165</v>
      </c>
      <c r="D6842" s="40">
        <v>132700</v>
      </c>
      <c r="E6842" s="39" t="s">
        <v>2084</v>
      </c>
      <c r="F6842" s="42" t="s">
        <v>379</v>
      </c>
      <c r="G6842" s="49" t="s">
        <v>489</v>
      </c>
      <c r="H6842">
        <v>6842</v>
      </c>
    </row>
    <row r="6843" spans="1:8">
      <c r="A6843" s="97" t="str">
        <f>IF(ISERROR(VLOOKUP(G6843,Range6,2,1))," ",VLOOKUP(G6843,Range6,2,1))</f>
        <v>Naples Market Only</v>
      </c>
      <c r="B6843" s="98" t="str">
        <f>VLOOKUP(F6843,Range7,2,0)</f>
        <v>Keller Williams Elite Realty</v>
      </c>
      <c r="C6843" s="41" t="s">
        <v>2165</v>
      </c>
      <c r="D6843" s="40">
        <v>147000</v>
      </c>
      <c r="E6843" s="39" t="s">
        <v>2091</v>
      </c>
      <c r="F6843" s="42" t="s">
        <v>24</v>
      </c>
      <c r="G6843" s="49" t="s">
        <v>489</v>
      </c>
      <c r="H6843">
        <v>6843</v>
      </c>
    </row>
    <row r="6844" spans="1:8">
      <c r="A6844" s="97" t="str">
        <f>IF(ISERROR(VLOOKUP(G6844,Range6,2,1))," ",VLOOKUP(G6844,Range6,2,1))</f>
        <v>Naples Market Only</v>
      </c>
      <c r="B6844" s="98" t="str">
        <f>VLOOKUP(F6844,Range7,2,0)</f>
        <v>Coldwell Banker Residential Real Estate, Inc.</v>
      </c>
      <c r="C6844" s="41" t="s">
        <v>2165</v>
      </c>
      <c r="D6844" s="40">
        <v>132500</v>
      </c>
      <c r="E6844" s="39" t="s">
        <v>2101</v>
      </c>
      <c r="F6844" s="42" t="s">
        <v>32</v>
      </c>
      <c r="G6844" s="49" t="s">
        <v>489</v>
      </c>
      <c r="H6844">
        <v>6844</v>
      </c>
    </row>
    <row r="6845" spans="1:8">
      <c r="A6845" s="97" t="str">
        <f>IF(ISERROR(VLOOKUP(G6845,Range6,2,1))," ",VLOOKUP(G6845,Range6,2,1))</f>
        <v>Naples Market Only</v>
      </c>
      <c r="B6845" s="98" t="str">
        <f>VLOOKUP(F6845,Range7,2,0)</f>
        <v>McWilliams Buckley &amp; Assoc</v>
      </c>
      <c r="C6845" s="41" t="s">
        <v>2165</v>
      </c>
      <c r="D6845" s="40">
        <v>152000</v>
      </c>
      <c r="E6845" s="39" t="s">
        <v>2090</v>
      </c>
      <c r="F6845" s="42" t="s">
        <v>84</v>
      </c>
      <c r="G6845" s="49" t="s">
        <v>489</v>
      </c>
      <c r="H6845">
        <v>6845</v>
      </c>
    </row>
    <row r="6846" spans="1:8">
      <c r="A6846" s="97" t="str">
        <f>IF(ISERROR(VLOOKUP(G6846,Range6,2,1))," ",VLOOKUP(G6846,Range6,2,1))</f>
        <v>Bonita Estero Markets Only</v>
      </c>
      <c r="B6846" s="98" t="str">
        <f>VLOOKUP(F6846,Range7,2,0)</f>
        <v>Town &amp; Country Real Estate</v>
      </c>
      <c r="C6846" s="41" t="s">
        <v>2165</v>
      </c>
      <c r="D6846" s="40">
        <v>110000</v>
      </c>
      <c r="E6846" s="39" t="s">
        <v>2075</v>
      </c>
      <c r="F6846" s="42" t="s">
        <v>61</v>
      </c>
      <c r="G6846" s="49" t="s">
        <v>491</v>
      </c>
      <c r="H6846">
        <v>6846</v>
      </c>
    </row>
    <row r="6847" spans="1:8">
      <c r="A6847" s="97" t="str">
        <f>IF(ISERROR(VLOOKUP(G6847,Range6,2,1))," ",VLOOKUP(G6847,Range6,2,1))</f>
        <v>Naples Market Only</v>
      </c>
      <c r="B6847" s="98" t="str">
        <f>VLOOKUP(F6847,Range7,2,0)</f>
        <v>Naples Realty Services</v>
      </c>
      <c r="C6847" s="41" t="s">
        <v>2165</v>
      </c>
      <c r="D6847" s="40">
        <v>132000</v>
      </c>
      <c r="E6847" s="39" t="s">
        <v>2071</v>
      </c>
      <c r="F6847" s="42" t="s">
        <v>48</v>
      </c>
      <c r="G6847" s="49" t="s">
        <v>489</v>
      </c>
      <c r="H6847">
        <v>6847</v>
      </c>
    </row>
    <row r="6848" spans="1:8">
      <c r="A6848" s="97" t="str">
        <f>IF(ISERROR(VLOOKUP(G6848,Range6,2,1))," ",VLOOKUP(G6848,Range6,2,1))</f>
        <v>Naples Market Only</v>
      </c>
      <c r="B6848" s="98" t="str">
        <f>VLOOKUP(F6848,Range7,2,0)</f>
        <v>Royal Properties of Naples LLC</v>
      </c>
      <c r="C6848" s="41" t="s">
        <v>2165</v>
      </c>
      <c r="D6848" s="40">
        <v>92000</v>
      </c>
      <c r="E6848" s="39" t="s">
        <v>2090</v>
      </c>
      <c r="F6848" s="42" t="s">
        <v>36</v>
      </c>
      <c r="G6848" s="49" t="s">
        <v>489</v>
      </c>
      <c r="H6848">
        <v>6848</v>
      </c>
    </row>
    <row r="6849" spans="1:8">
      <c r="A6849" s="97" t="str">
        <f>IF(ISERROR(VLOOKUP(G6849,Range6,2,1))," ",VLOOKUP(G6849,Range6,2,1))</f>
        <v>Naples Market Only</v>
      </c>
      <c r="B6849" s="98" t="str">
        <f>VLOOKUP(F6849,Range7,2,0)</f>
        <v>VIP Realty Group</v>
      </c>
      <c r="C6849" s="41" t="s">
        <v>2165</v>
      </c>
      <c r="D6849" s="40">
        <v>147000</v>
      </c>
      <c r="E6849" s="39" t="s">
        <v>2081</v>
      </c>
      <c r="F6849" s="42" t="s">
        <v>115</v>
      </c>
      <c r="G6849" s="49" t="s">
        <v>489</v>
      </c>
      <c r="H6849">
        <v>6849</v>
      </c>
    </row>
    <row r="6850" spans="1:8">
      <c r="A6850" s="97" t="str">
        <f>IF(ISERROR(VLOOKUP(G6850,Range6,2,1))," ",VLOOKUP(G6850,Range6,2,1))</f>
        <v>Bonita Estero Markets Only</v>
      </c>
      <c r="B6850" s="98" t="str">
        <f>VLOOKUP(F6850,Range7,2,0)</f>
        <v>The Babon Group</v>
      </c>
      <c r="C6850" s="41" t="s">
        <v>2165</v>
      </c>
      <c r="D6850" s="40">
        <v>133000</v>
      </c>
      <c r="E6850" s="39" t="s">
        <v>2078</v>
      </c>
      <c r="F6850" s="42" t="s">
        <v>1000</v>
      </c>
      <c r="G6850" s="49" t="s">
        <v>491</v>
      </c>
      <c r="H6850">
        <v>6850</v>
      </c>
    </row>
    <row r="6851" spans="1:8">
      <c r="A6851" s="97" t="str">
        <f>IF(ISERROR(VLOOKUP(G6851,Range6,2,1))," ",VLOOKUP(G6851,Range6,2,1))</f>
        <v>Naples Market Only</v>
      </c>
      <c r="B6851" s="98" t="str">
        <f>VLOOKUP(F6851,Range7,2,0)</f>
        <v>Perfect Properties of Naples, Inc.</v>
      </c>
      <c r="C6851" s="41" t="s">
        <v>2165</v>
      </c>
      <c r="D6851" s="40">
        <v>130000</v>
      </c>
      <c r="E6851" s="39" t="s">
        <v>2070</v>
      </c>
      <c r="F6851" s="42" t="s">
        <v>124</v>
      </c>
      <c r="G6851" s="49" t="s">
        <v>489</v>
      </c>
      <c r="H6851">
        <v>6851</v>
      </c>
    </row>
    <row r="6852" spans="1:8">
      <c r="A6852" s="97" t="str">
        <f>IF(ISERROR(VLOOKUP(G6852,Range6,2,1))," ",VLOOKUP(G6852,Range6,2,1))</f>
        <v>Naples Market Only</v>
      </c>
      <c r="B6852" s="98" t="str">
        <f>VLOOKUP(F6852,Range7,2,0)</f>
        <v>Amerivest Realty</v>
      </c>
      <c r="C6852" s="41" t="s">
        <v>2165</v>
      </c>
      <c r="D6852" s="40">
        <v>85000</v>
      </c>
      <c r="E6852" s="39" t="s">
        <v>2124</v>
      </c>
      <c r="F6852" s="42" t="s">
        <v>37</v>
      </c>
      <c r="G6852" s="49" t="s">
        <v>489</v>
      </c>
      <c r="H6852">
        <v>6852</v>
      </c>
    </row>
    <row r="6853" spans="1:8">
      <c r="A6853" s="97" t="str">
        <f>IF(ISERROR(VLOOKUP(G6853,Range6,2,1))," ",VLOOKUP(G6853,Range6,2,1))</f>
        <v>Naples Market Only</v>
      </c>
      <c r="B6853" s="98" t="str">
        <f>VLOOKUP(F6853,Range7,2,0)</f>
        <v>Coldwell Banker Residential Real Estate, Inc.</v>
      </c>
      <c r="C6853" s="41" t="s">
        <v>2165</v>
      </c>
      <c r="D6853" s="40">
        <v>135000</v>
      </c>
      <c r="E6853" s="39" t="s">
        <v>2105</v>
      </c>
      <c r="F6853" s="42" t="s">
        <v>32</v>
      </c>
      <c r="G6853" s="49" t="s">
        <v>489</v>
      </c>
      <c r="H6853">
        <v>6853</v>
      </c>
    </row>
    <row r="6854" spans="1:8">
      <c r="A6854" s="97" t="str">
        <f>IF(ISERROR(VLOOKUP(G6854,Range6,2,1))," ",VLOOKUP(G6854,Range6,2,1))</f>
        <v>Naples Market Only</v>
      </c>
      <c r="B6854" s="98" t="str">
        <f>VLOOKUP(F6854,Range7,2,0)</f>
        <v>Downing Frye</v>
      </c>
      <c r="C6854" s="41" t="s">
        <v>2165</v>
      </c>
      <c r="D6854" s="40">
        <v>150000</v>
      </c>
      <c r="E6854" s="39" t="s">
        <v>2083</v>
      </c>
      <c r="F6854" s="42" t="s">
        <v>9</v>
      </c>
      <c r="G6854" s="49" t="s">
        <v>489</v>
      </c>
      <c r="H6854">
        <v>6854</v>
      </c>
    </row>
    <row r="6855" spans="1:8">
      <c r="A6855" s="97" t="str">
        <f>IF(ISERROR(VLOOKUP(G6855,Range6,2,1))," ",VLOOKUP(G6855,Range6,2,1))</f>
        <v>Bonita Estero Markets Only</v>
      </c>
      <c r="B6855" s="98" t="str">
        <f>VLOOKUP(F6855,Range7,2,0)</f>
        <v>Realty World Florida</v>
      </c>
      <c r="C6855" s="41" t="s">
        <v>2165</v>
      </c>
      <c r="D6855" s="40">
        <v>141500</v>
      </c>
      <c r="E6855" s="39" t="s">
        <v>2085</v>
      </c>
      <c r="F6855" s="42" t="s">
        <v>97</v>
      </c>
      <c r="G6855" s="49" t="s">
        <v>492</v>
      </c>
      <c r="H6855">
        <v>6855</v>
      </c>
    </row>
    <row r="6856" spans="1:8">
      <c r="A6856" s="97" t="str">
        <f>IF(ISERROR(VLOOKUP(G6856,Range6,2,1))," ",VLOOKUP(G6856,Range6,2,1))</f>
        <v>Naples Market Only</v>
      </c>
      <c r="B6856" s="98" t="e">
        <f>VLOOKUP(F6856,Range7,2,0)</f>
        <v>#N/A</v>
      </c>
      <c r="C6856" s="41" t="s">
        <v>2165</v>
      </c>
      <c r="D6856" s="40">
        <v>148900</v>
      </c>
      <c r="E6856" s="39" t="s">
        <v>2091</v>
      </c>
      <c r="F6856" s="42" t="s">
        <v>2177</v>
      </c>
      <c r="G6856" s="49" t="s">
        <v>489</v>
      </c>
      <c r="H6856">
        <v>6856</v>
      </c>
    </row>
    <row r="6857" spans="1:8">
      <c r="A6857" s="97" t="str">
        <f>IF(ISERROR(VLOOKUP(G6857,Range6,2,1))," ",VLOOKUP(G6857,Range6,2,1))</f>
        <v>Bonita Estero Markets Only</v>
      </c>
      <c r="B6857" s="98" t="str">
        <f>VLOOKUP(F6857,Range7,2,0)</f>
        <v>RE/MAX Sundance Realty II</v>
      </c>
      <c r="C6857" s="41" t="s">
        <v>2165</v>
      </c>
      <c r="D6857" s="40">
        <v>125000</v>
      </c>
      <c r="E6857" s="39" t="s">
        <v>2075</v>
      </c>
      <c r="F6857" s="42" t="s">
        <v>50</v>
      </c>
      <c r="G6857" s="49" t="s">
        <v>491</v>
      </c>
      <c r="H6857">
        <v>6857</v>
      </c>
    </row>
    <row r="6858" spans="1:8">
      <c r="A6858" s="97" t="str">
        <f>IF(ISERROR(VLOOKUP(G6858,Range6,2,1))," ",VLOOKUP(G6858,Range6,2,1))</f>
        <v>Naples Market Only</v>
      </c>
      <c r="B6858" s="98" t="str">
        <f>VLOOKUP(F6858,Range7,2,0)</f>
        <v>Florida Home Realty of Collier County, Inc.</v>
      </c>
      <c r="C6858" s="41" t="s">
        <v>2165</v>
      </c>
      <c r="D6858" s="40">
        <v>160000</v>
      </c>
      <c r="E6858" s="39" t="s">
        <v>2091</v>
      </c>
      <c r="F6858" s="42" t="s">
        <v>35</v>
      </c>
      <c r="G6858" s="49" t="s">
        <v>489</v>
      </c>
      <c r="H6858">
        <v>6858</v>
      </c>
    </row>
    <row r="6859" spans="1:8">
      <c r="A6859" s="97" t="str">
        <f>IF(ISERROR(VLOOKUP(G6859,Range6,2,1))," ",VLOOKUP(G6859,Range6,2,1))</f>
        <v>Naples Market Only</v>
      </c>
      <c r="B6859" s="98" t="str">
        <f>VLOOKUP(F6859,Range7,2,0)</f>
        <v>Old Naples Realty Inc.</v>
      </c>
      <c r="C6859" s="41" t="s">
        <v>2165</v>
      </c>
      <c r="D6859" s="40">
        <v>135000</v>
      </c>
      <c r="E6859" s="39" t="s">
        <v>2083</v>
      </c>
      <c r="F6859" s="42" t="s">
        <v>85</v>
      </c>
      <c r="G6859" s="49" t="s">
        <v>489</v>
      </c>
      <c r="H6859">
        <v>6859</v>
      </c>
    </row>
    <row r="6860" spans="1:8">
      <c r="A6860" s="97" t="str">
        <f>IF(ISERROR(VLOOKUP(G6860,Range6,2,1))," ",VLOOKUP(G6860,Range6,2,1))</f>
        <v>Bonita Estero Markets Only</v>
      </c>
      <c r="B6860" s="98" t="str">
        <f>VLOOKUP(F6860,Range7,2,0)</f>
        <v>John R Wood</v>
      </c>
      <c r="C6860" s="41" t="s">
        <v>2165</v>
      </c>
      <c r="D6860" s="40">
        <v>138500</v>
      </c>
      <c r="E6860" s="39" t="s">
        <v>2085</v>
      </c>
      <c r="F6860" s="42" t="s">
        <v>103</v>
      </c>
      <c r="G6860" s="49" t="s">
        <v>492</v>
      </c>
      <c r="H6860">
        <v>6860</v>
      </c>
    </row>
    <row r="6861" spans="1:8">
      <c r="A6861" s="97" t="str">
        <f>IF(ISERROR(VLOOKUP(G6861,Range6,2,1))," ",VLOOKUP(G6861,Range6,2,1))</f>
        <v>Naples Market Only</v>
      </c>
      <c r="B6861" s="98" t="str">
        <f>VLOOKUP(F6861,Range7,2,0)</f>
        <v>Internet Realty Group, Inc.</v>
      </c>
      <c r="C6861" s="41" t="s">
        <v>2165</v>
      </c>
      <c r="D6861" s="40">
        <v>127500</v>
      </c>
      <c r="E6861" s="39" t="s">
        <v>2107</v>
      </c>
      <c r="F6861" s="42" t="s">
        <v>60</v>
      </c>
      <c r="G6861" s="49" t="s">
        <v>489</v>
      </c>
      <c r="H6861">
        <v>6861</v>
      </c>
    </row>
    <row r="6862" spans="1:8">
      <c r="A6862" s="97" t="str">
        <f>IF(ISERROR(VLOOKUP(G6862,Range6,2,1))," ",VLOOKUP(G6862,Range6,2,1))</f>
        <v>Naples Market Only</v>
      </c>
      <c r="B6862" s="98" t="str">
        <f>VLOOKUP(F6862,Range7,2,0)</f>
        <v>Amerivest Realty</v>
      </c>
      <c r="C6862" s="41" t="s">
        <v>2165</v>
      </c>
      <c r="D6862" s="40">
        <v>130000</v>
      </c>
      <c r="E6862" s="39" t="s">
        <v>2081</v>
      </c>
      <c r="F6862" s="42" t="s">
        <v>37</v>
      </c>
      <c r="G6862" s="49" t="s">
        <v>489</v>
      </c>
      <c r="H6862">
        <v>6862</v>
      </c>
    </row>
    <row r="6863" spans="1:8">
      <c r="A6863" s="97" t="str">
        <f>IF(ISERROR(VLOOKUP(G6863,Range6,2,1))," ",VLOOKUP(G6863,Range6,2,1))</f>
        <v>Naples Market Only</v>
      </c>
      <c r="B6863" s="98" t="str">
        <f>VLOOKUP(F6863,Range7,2,0)</f>
        <v>Premiere Plus Realty Co.</v>
      </c>
      <c r="C6863" s="41" t="s">
        <v>2165</v>
      </c>
      <c r="D6863" s="40">
        <v>149900</v>
      </c>
      <c r="E6863" s="39" t="s">
        <v>2093</v>
      </c>
      <c r="F6863" s="42" t="s">
        <v>20</v>
      </c>
      <c r="G6863" s="49" t="s">
        <v>489</v>
      </c>
      <c r="H6863">
        <v>6863</v>
      </c>
    </row>
    <row r="6864" spans="1:8">
      <c r="A6864" s="97" t="str">
        <f>IF(ISERROR(VLOOKUP(G6864,Range6,2,1))," ",VLOOKUP(G6864,Range6,2,1))</f>
        <v>Naples Market Only</v>
      </c>
      <c r="B6864" s="98" t="str">
        <f>VLOOKUP(F6864,Range7,2,0)</f>
        <v>Downing Frye</v>
      </c>
      <c r="C6864" s="41" t="s">
        <v>2165</v>
      </c>
      <c r="D6864" s="40">
        <v>120000</v>
      </c>
      <c r="E6864" s="39" t="s">
        <v>2067</v>
      </c>
      <c r="F6864" s="42" t="s">
        <v>114</v>
      </c>
      <c r="G6864" s="49" t="s">
        <v>489</v>
      </c>
      <c r="H6864">
        <v>6864</v>
      </c>
    </row>
    <row r="6865" spans="1:8">
      <c r="A6865" s="97" t="str">
        <f>IF(ISERROR(VLOOKUP(G6865,Range6,2,1))," ",VLOOKUP(G6865,Range6,2,1))</f>
        <v>Naples Market Only</v>
      </c>
      <c r="B6865" s="98" t="str">
        <f>VLOOKUP(F6865,Range7,2,0)</f>
        <v>Beach &amp; Luxury Realty Inc</v>
      </c>
      <c r="C6865" s="41" t="s">
        <v>2165</v>
      </c>
      <c r="D6865" s="40">
        <v>150000</v>
      </c>
      <c r="E6865" s="39" t="s">
        <v>2108</v>
      </c>
      <c r="F6865" s="42" t="s">
        <v>127</v>
      </c>
      <c r="G6865" s="49" t="s">
        <v>489</v>
      </c>
      <c r="H6865">
        <v>6865</v>
      </c>
    </row>
    <row r="6866" spans="1:8">
      <c r="A6866" s="97" t="str">
        <f>IF(ISERROR(VLOOKUP(G6866,Range6,2,1))," ",VLOOKUP(G6866,Range6,2,1))</f>
        <v>Bonita Estero Markets Only</v>
      </c>
      <c r="B6866" s="98" t="str">
        <f>VLOOKUP(F6866,Range7,2,0)</f>
        <v>EXIT Gulder Real Estate Inc.</v>
      </c>
      <c r="C6866" s="41" t="s">
        <v>2165</v>
      </c>
      <c r="D6866" s="40">
        <v>135000</v>
      </c>
      <c r="E6866" s="39" t="s">
        <v>2074</v>
      </c>
      <c r="F6866" s="42" t="s">
        <v>26</v>
      </c>
      <c r="G6866" s="49" t="s">
        <v>491</v>
      </c>
      <c r="H6866">
        <v>6866</v>
      </c>
    </row>
    <row r="6867" spans="1:8">
      <c r="A6867" s="97" t="str">
        <f>IF(ISERROR(VLOOKUP(G6867,Range6,2,1))," ",VLOOKUP(G6867,Range6,2,1))</f>
        <v>Naples Market Only</v>
      </c>
      <c r="B6867" s="98" t="str">
        <f>VLOOKUP(F6867,Range7,2,0)</f>
        <v>John R Wood</v>
      </c>
      <c r="C6867" s="41" t="s">
        <v>2165</v>
      </c>
      <c r="D6867" s="40">
        <v>131000</v>
      </c>
      <c r="E6867" s="39" t="s">
        <v>2079</v>
      </c>
      <c r="F6867" s="42" t="s">
        <v>75</v>
      </c>
      <c r="G6867" s="49" t="s">
        <v>489</v>
      </c>
      <c r="H6867">
        <v>6867</v>
      </c>
    </row>
    <row r="6868" spans="1:8">
      <c r="A6868" s="97" t="str">
        <f>IF(ISERROR(VLOOKUP(G6868,Range6,2,1))," ",VLOOKUP(G6868,Range6,2,1))</f>
        <v>Bonita Estero Markets Only</v>
      </c>
      <c r="B6868" s="98" t="str">
        <f>VLOOKUP(F6868,Range7,2,0)</f>
        <v>Remax Coastal Living</v>
      </c>
      <c r="C6868" s="41" t="s">
        <v>2165</v>
      </c>
      <c r="D6868" s="40">
        <v>119000</v>
      </c>
      <c r="E6868" s="39" t="s">
        <v>2131</v>
      </c>
      <c r="F6868" s="42" t="s">
        <v>230</v>
      </c>
      <c r="G6868" s="49" t="s">
        <v>491</v>
      </c>
      <c r="H6868">
        <v>6868</v>
      </c>
    </row>
    <row r="6869" spans="1:8">
      <c r="A6869" s="97" t="str">
        <f>IF(ISERROR(VLOOKUP(G6869,Range6,2,1))," ",VLOOKUP(G6869,Range6,2,1))</f>
        <v>Naples Market Only</v>
      </c>
      <c r="B6869" s="98" t="str">
        <f>VLOOKUP(F6869,Range7,2,0)</f>
        <v>Downing Frye</v>
      </c>
      <c r="C6869" s="41" t="s">
        <v>2165</v>
      </c>
      <c r="D6869" s="40">
        <v>139000</v>
      </c>
      <c r="E6869" s="39" t="s">
        <v>2112</v>
      </c>
      <c r="F6869" s="42" t="s">
        <v>9</v>
      </c>
      <c r="G6869" s="49" t="s">
        <v>489</v>
      </c>
      <c r="H6869">
        <v>6869</v>
      </c>
    </row>
    <row r="6870" spans="1:8">
      <c r="A6870" s="97" t="str">
        <f>IF(ISERROR(VLOOKUP(G6870,Range6,2,1))," ",VLOOKUP(G6870,Range6,2,1))</f>
        <v>Naples Market Only</v>
      </c>
      <c r="B6870" s="98" t="str">
        <f>VLOOKUP(F6870,Range7,2,0)</f>
        <v>Port of the Islands Realty LLC</v>
      </c>
      <c r="C6870" s="41" t="s">
        <v>2165</v>
      </c>
      <c r="D6870" s="40">
        <v>126500</v>
      </c>
      <c r="E6870" s="39" t="s">
        <v>2079</v>
      </c>
      <c r="F6870" s="42" t="s">
        <v>240</v>
      </c>
      <c r="G6870" s="49" t="s">
        <v>489</v>
      </c>
      <c r="H6870">
        <v>6870</v>
      </c>
    </row>
    <row r="6871" spans="1:8">
      <c r="A6871" s="97" t="str">
        <f>IF(ISERROR(VLOOKUP(G6871,Range6,2,1))," ",VLOOKUP(G6871,Range6,2,1))</f>
        <v>Naples Market Only</v>
      </c>
      <c r="B6871" s="98" t="str">
        <f>VLOOKUP(F6871,Range7,2,0)</f>
        <v>Amerivest Realty</v>
      </c>
      <c r="C6871" s="41" t="s">
        <v>2165</v>
      </c>
      <c r="D6871" s="40">
        <v>140000</v>
      </c>
      <c r="E6871" s="39" t="s">
        <v>2084</v>
      </c>
      <c r="F6871" s="42" t="s">
        <v>38</v>
      </c>
      <c r="G6871" s="49" t="s">
        <v>489</v>
      </c>
      <c r="H6871">
        <v>6871</v>
      </c>
    </row>
    <row r="6872" spans="1:8">
      <c r="A6872" s="97" t="str">
        <f>IF(ISERROR(VLOOKUP(G6872,Range6,2,1))," ",VLOOKUP(G6872,Range6,2,1))</f>
        <v>Naples Market Only</v>
      </c>
      <c r="B6872" s="98" t="str">
        <f>VLOOKUP(F6872,Range7,2,0)</f>
        <v>Florida Home Realty of Collier County, Inc.</v>
      </c>
      <c r="C6872" s="41" t="s">
        <v>2165</v>
      </c>
      <c r="D6872" s="40">
        <v>140000</v>
      </c>
      <c r="E6872" s="39" t="s">
        <v>2114</v>
      </c>
      <c r="F6872" s="42" t="s">
        <v>35</v>
      </c>
      <c r="G6872" s="49" t="s">
        <v>489</v>
      </c>
      <c r="H6872">
        <v>6872</v>
      </c>
    </row>
    <row r="6873" spans="1:8">
      <c r="A6873" s="97" t="str">
        <f>IF(ISERROR(VLOOKUP(G6873,Range6,2,1))," ",VLOOKUP(G6873,Range6,2,1))</f>
        <v>Naples Market Only</v>
      </c>
      <c r="B6873" s="98" t="str">
        <f>VLOOKUP(F6873,Range7,2,0)</f>
        <v>Downing Frye</v>
      </c>
      <c r="C6873" s="41" t="s">
        <v>2165</v>
      </c>
      <c r="D6873" s="40">
        <v>149000</v>
      </c>
      <c r="E6873" s="39" t="s">
        <v>2070</v>
      </c>
      <c r="F6873" s="42" t="s">
        <v>9</v>
      </c>
      <c r="G6873" s="49" t="s">
        <v>489</v>
      </c>
      <c r="H6873">
        <v>6873</v>
      </c>
    </row>
    <row r="6874" spans="1:8">
      <c r="A6874" s="97" t="str">
        <f>IF(ISERROR(VLOOKUP(G6874,Range6,2,1))," ",VLOOKUP(G6874,Range6,2,1))</f>
        <v>Naples Market Only</v>
      </c>
      <c r="B6874" s="98" t="str">
        <f>VLOOKUP(F6874,Range7,2,0)</f>
        <v>VIP Realty Group</v>
      </c>
      <c r="C6874" s="41" t="s">
        <v>2165</v>
      </c>
      <c r="D6874" s="40">
        <v>149000</v>
      </c>
      <c r="E6874" s="39" t="s">
        <v>2083</v>
      </c>
      <c r="F6874" s="42" t="s">
        <v>115</v>
      </c>
      <c r="G6874" s="49" t="s">
        <v>489</v>
      </c>
      <c r="H6874">
        <v>6874</v>
      </c>
    </row>
    <row r="6875" spans="1:8">
      <c r="A6875" s="97" t="str">
        <f>IF(ISERROR(VLOOKUP(G6875,Range6,2,1))," ",VLOOKUP(G6875,Range6,2,1))</f>
        <v>Naples Market Only</v>
      </c>
      <c r="B6875" s="98" t="str">
        <f>VLOOKUP(F6875,Range7,2,0)</f>
        <v>Century 21 First Southern Trust</v>
      </c>
      <c r="C6875" s="41" t="s">
        <v>2165</v>
      </c>
      <c r="D6875" s="40">
        <v>80000</v>
      </c>
      <c r="E6875" s="39" t="s">
        <v>2076</v>
      </c>
      <c r="F6875" s="42" t="s">
        <v>161</v>
      </c>
      <c r="G6875" s="49" t="s">
        <v>489</v>
      </c>
      <c r="H6875">
        <v>6875</v>
      </c>
    </row>
    <row r="6876" spans="1:8">
      <c r="A6876" s="97" t="str">
        <f>IF(ISERROR(VLOOKUP(G6876,Range6,2,1))," ",VLOOKUP(G6876,Range6,2,1))</f>
        <v>Naples Market Only</v>
      </c>
      <c r="B6876" s="98" t="str">
        <f>VLOOKUP(F6876,Range7,2,0)</f>
        <v>Coffey Real Estate Services, Corp</v>
      </c>
      <c r="C6876" s="41" t="s">
        <v>2165</v>
      </c>
      <c r="D6876" s="40">
        <v>129000</v>
      </c>
      <c r="E6876" s="39" t="s">
        <v>2079</v>
      </c>
      <c r="F6876" s="42" t="s">
        <v>109</v>
      </c>
      <c r="G6876" s="49" t="s">
        <v>489</v>
      </c>
      <c r="H6876">
        <v>6876</v>
      </c>
    </row>
    <row r="6877" spans="1:8">
      <c r="A6877" s="97" t="str">
        <f>IF(ISERROR(VLOOKUP(G6877,Range6,2,1))," ",VLOOKUP(G6877,Range6,2,1))</f>
        <v>Naples Market Only</v>
      </c>
      <c r="B6877" s="98" t="str">
        <f>VLOOKUP(F6877,Range7,2,0)</f>
        <v>John R Wood</v>
      </c>
      <c r="C6877" s="41" t="s">
        <v>2165</v>
      </c>
      <c r="D6877" s="40">
        <v>131000</v>
      </c>
      <c r="E6877" s="39" t="s">
        <v>2110</v>
      </c>
      <c r="F6877" s="42" t="s">
        <v>148</v>
      </c>
      <c r="G6877" s="49" t="s">
        <v>489</v>
      </c>
      <c r="H6877">
        <v>6877</v>
      </c>
    </row>
    <row r="6878" spans="1:8">
      <c r="A6878" s="97" t="str">
        <f>IF(ISERROR(VLOOKUP(G6878,Range6,2,1))," ",VLOOKUP(G6878,Range6,2,1))</f>
        <v>Naples Market Only</v>
      </c>
      <c r="B6878" s="98" t="str">
        <f>VLOOKUP(F6878,Range7,2,0)</f>
        <v>Downing Frye</v>
      </c>
      <c r="C6878" s="41" t="s">
        <v>2165</v>
      </c>
      <c r="D6878" s="40">
        <v>140000</v>
      </c>
      <c r="E6878" s="39" t="s">
        <v>2083</v>
      </c>
      <c r="F6878" s="42" t="s">
        <v>9</v>
      </c>
      <c r="G6878" s="49" t="s">
        <v>489</v>
      </c>
      <c r="H6878">
        <v>6878</v>
      </c>
    </row>
    <row r="6879" spans="1:8">
      <c r="A6879" s="97" t="str">
        <f>IF(ISERROR(VLOOKUP(G6879,Range6,2,1))," ",VLOOKUP(G6879,Range6,2,1))</f>
        <v>Bonita Estero Markets Only</v>
      </c>
      <c r="B6879" s="98" t="str">
        <f>VLOOKUP(F6879,Range7,2,0)</f>
        <v>Keller Williams Elite Realty</v>
      </c>
      <c r="C6879" s="41" t="s">
        <v>2165</v>
      </c>
      <c r="D6879" s="40">
        <v>145000</v>
      </c>
      <c r="E6879" s="39" t="s">
        <v>2094</v>
      </c>
      <c r="F6879" s="42" t="s">
        <v>96</v>
      </c>
      <c r="G6879" s="49" t="s">
        <v>491</v>
      </c>
      <c r="H6879">
        <v>6879</v>
      </c>
    </row>
    <row r="6880" spans="1:8">
      <c r="A6880" s="97" t="str">
        <f>IF(ISERROR(VLOOKUP(G6880,Range6,2,1))," ",VLOOKUP(G6880,Range6,2,1))</f>
        <v>Naples Market Only</v>
      </c>
      <c r="B6880" s="98" t="str">
        <f>VLOOKUP(F6880,Range7,2,0)</f>
        <v>Amerivest Realty</v>
      </c>
      <c r="C6880" s="41" t="s">
        <v>2165</v>
      </c>
      <c r="D6880" s="40">
        <v>140000</v>
      </c>
      <c r="E6880" s="39" t="s">
        <v>2124</v>
      </c>
      <c r="F6880" s="42" t="s">
        <v>37</v>
      </c>
      <c r="G6880" s="49" t="s">
        <v>489</v>
      </c>
      <c r="H6880">
        <v>6880</v>
      </c>
    </row>
    <row r="6881" spans="1:8">
      <c r="A6881" s="97" t="str">
        <f>IF(ISERROR(VLOOKUP(G6881,Range6,2,1))," ",VLOOKUP(G6881,Range6,2,1))</f>
        <v>Naples Market Only</v>
      </c>
      <c r="B6881" s="98" t="str">
        <f>VLOOKUP(F6881,Range7,2,0)</f>
        <v>Amerivest Realty</v>
      </c>
      <c r="C6881" s="41" t="s">
        <v>2165</v>
      </c>
      <c r="D6881" s="40">
        <v>150000</v>
      </c>
      <c r="E6881" s="39" t="s">
        <v>2099</v>
      </c>
      <c r="F6881" s="42" t="s">
        <v>38</v>
      </c>
      <c r="G6881" s="49" t="s">
        <v>489</v>
      </c>
      <c r="H6881">
        <v>6881</v>
      </c>
    </row>
    <row r="6882" spans="1:8">
      <c r="A6882" s="97" t="str">
        <f>IF(ISERROR(VLOOKUP(G6882,Range6,2,1))," ",VLOOKUP(G6882,Range6,2,1))</f>
        <v>Naples Market Only</v>
      </c>
      <c r="B6882" s="98" t="str">
        <f>VLOOKUP(F6882,Range7,2,0)</f>
        <v>Sand Castle Realty Group, Inc</v>
      </c>
      <c r="C6882" s="41" t="s">
        <v>2165</v>
      </c>
      <c r="D6882" s="40">
        <v>115000</v>
      </c>
      <c r="E6882" s="39" t="s">
        <v>2077</v>
      </c>
      <c r="F6882" s="42" t="s">
        <v>42</v>
      </c>
      <c r="G6882" s="49" t="s">
        <v>489</v>
      </c>
      <c r="H6882">
        <v>6882</v>
      </c>
    </row>
    <row r="6883" spans="1:8">
      <c r="A6883" s="97" t="str">
        <f>IF(ISERROR(VLOOKUP(G6883,Range6,2,1))," ",VLOOKUP(G6883,Range6,2,1))</f>
        <v>Naples Market Only</v>
      </c>
      <c r="B6883" s="98" t="str">
        <f>VLOOKUP(F6883,Range7,2,0)</f>
        <v>Sun Realty</v>
      </c>
      <c r="C6883" s="41" t="s">
        <v>2165</v>
      </c>
      <c r="D6883" s="40">
        <v>133000</v>
      </c>
      <c r="E6883" s="39" t="s">
        <v>2079</v>
      </c>
      <c r="F6883" s="42" t="s">
        <v>45</v>
      </c>
      <c r="G6883" s="49" t="s">
        <v>489</v>
      </c>
      <c r="H6883">
        <v>6883</v>
      </c>
    </row>
    <row r="6884" spans="1:8">
      <c r="A6884" s="97" t="str">
        <f>IF(ISERROR(VLOOKUP(G6884,Range6,2,1))," ",VLOOKUP(G6884,Range6,2,1))</f>
        <v>Naples Market Only</v>
      </c>
      <c r="B6884" s="98" t="str">
        <f>VLOOKUP(F6884,Range7,2,0)</f>
        <v>RE/MAX Realty Select</v>
      </c>
      <c r="C6884" s="41" t="s">
        <v>2165</v>
      </c>
      <c r="D6884" s="40">
        <v>147000</v>
      </c>
      <c r="E6884" s="39" t="s">
        <v>2084</v>
      </c>
      <c r="F6884" s="42" t="s">
        <v>21</v>
      </c>
      <c r="G6884" s="49" t="s">
        <v>489</v>
      </c>
      <c r="H6884">
        <v>6884</v>
      </c>
    </row>
    <row r="6885" spans="1:8">
      <c r="A6885" s="97" t="str">
        <f>IF(ISERROR(VLOOKUP(G6885,Range6,2,1))," ",VLOOKUP(G6885,Range6,2,1))</f>
        <v>Bonita Estero Markets Only</v>
      </c>
      <c r="B6885" s="98" t="str">
        <f>VLOOKUP(F6885,Range7,2,0)</f>
        <v>Remax Coastal Living</v>
      </c>
      <c r="C6885" s="41" t="s">
        <v>2165</v>
      </c>
      <c r="D6885" s="40">
        <v>130000</v>
      </c>
      <c r="E6885" s="39" t="s">
        <v>2085</v>
      </c>
      <c r="F6885" s="42" t="s">
        <v>230</v>
      </c>
      <c r="G6885" s="49" t="s">
        <v>492</v>
      </c>
      <c r="H6885">
        <v>6885</v>
      </c>
    </row>
    <row r="6886" spans="1:8">
      <c r="A6886" s="97" t="str">
        <f>IF(ISERROR(VLOOKUP(G6886,Range6,2,1))," ",VLOOKUP(G6886,Range6,2,1))</f>
        <v>Naples Market Only</v>
      </c>
      <c r="B6886" s="98" t="str">
        <f>VLOOKUP(F6886,Range7,2,0)</f>
        <v xml:space="preserve">Non MLS </v>
      </c>
      <c r="C6886" s="41" t="s">
        <v>2165</v>
      </c>
      <c r="D6886" s="40">
        <v>140000</v>
      </c>
      <c r="E6886" s="39" t="s">
        <v>2104</v>
      </c>
      <c r="F6886" s="42" t="s">
        <v>41</v>
      </c>
      <c r="G6886" s="49" t="s">
        <v>489</v>
      </c>
      <c r="H6886">
        <v>6886</v>
      </c>
    </row>
    <row r="6887" spans="1:8">
      <c r="A6887" s="97" t="str">
        <f>IF(ISERROR(VLOOKUP(G6887,Range6,2,1))," ",VLOOKUP(G6887,Range6,2,1))</f>
        <v>Naples Market Only</v>
      </c>
      <c r="B6887" s="98" t="str">
        <f>VLOOKUP(F6887,Range7,2,0)</f>
        <v>Sun Realty</v>
      </c>
      <c r="C6887" s="41" t="s">
        <v>2165</v>
      </c>
      <c r="D6887" s="40">
        <v>145000</v>
      </c>
      <c r="E6887" s="39" t="s">
        <v>2117</v>
      </c>
      <c r="F6887" s="42" t="s">
        <v>45</v>
      </c>
      <c r="G6887" s="49" t="s">
        <v>489</v>
      </c>
      <c r="H6887">
        <v>6887</v>
      </c>
    </row>
    <row r="6888" spans="1:8">
      <c r="A6888" s="97" t="str">
        <f>IF(ISERROR(VLOOKUP(G6888,Range6,2,1))," ",VLOOKUP(G6888,Range6,2,1))</f>
        <v>Naples Market Only</v>
      </c>
      <c r="B6888" s="98" t="str">
        <f>VLOOKUP(F6888,Range7,2,0)</f>
        <v>Perfect Properties of Naples, Inc.</v>
      </c>
      <c r="C6888" s="41" t="s">
        <v>2165</v>
      </c>
      <c r="D6888" s="40">
        <v>130000</v>
      </c>
      <c r="E6888" s="39" t="s">
        <v>2079</v>
      </c>
      <c r="F6888" s="42" t="s">
        <v>124</v>
      </c>
      <c r="G6888" s="49" t="s">
        <v>489</v>
      </c>
      <c r="H6888">
        <v>6888</v>
      </c>
    </row>
    <row r="6889" spans="1:8">
      <c r="A6889" s="97" t="str">
        <f>IF(ISERROR(VLOOKUP(G6889,Range6,2,1))," ",VLOOKUP(G6889,Range6,2,1))</f>
        <v>Naples Market Only</v>
      </c>
      <c r="B6889" s="98" t="str">
        <f>VLOOKUP(F6889,Range7,2,0)</f>
        <v>Amerivest Realty</v>
      </c>
      <c r="C6889" s="41" t="s">
        <v>2165</v>
      </c>
      <c r="D6889" s="40">
        <v>144900</v>
      </c>
      <c r="E6889" s="39" t="s">
        <v>2104</v>
      </c>
      <c r="F6889" s="42" t="s">
        <v>37</v>
      </c>
      <c r="G6889" s="49" t="s">
        <v>489</v>
      </c>
      <c r="H6889">
        <v>6889</v>
      </c>
    </row>
    <row r="6890" spans="1:8">
      <c r="A6890" s="97" t="str">
        <f>IF(ISERROR(VLOOKUP(G6890,Range6,2,1))," ",VLOOKUP(G6890,Range6,2,1))</f>
        <v>Bonita Estero Markets Only</v>
      </c>
      <c r="B6890" s="98" t="str">
        <f>VLOOKUP(F6890,Range7,2,0)</f>
        <v>Amerivest Realty</v>
      </c>
      <c r="C6890" s="41" t="s">
        <v>2165</v>
      </c>
      <c r="D6890" s="40">
        <v>160000</v>
      </c>
      <c r="E6890" s="39" t="s">
        <v>2102</v>
      </c>
      <c r="F6890" s="42" t="s">
        <v>37</v>
      </c>
      <c r="G6890" s="49" t="s">
        <v>491</v>
      </c>
      <c r="H6890">
        <v>6890</v>
      </c>
    </row>
    <row r="6891" spans="1:8">
      <c r="A6891" s="97" t="str">
        <f>IF(ISERROR(VLOOKUP(G6891,Range6,2,1))," ",VLOOKUP(G6891,Range6,2,1))</f>
        <v>Naples Market Only</v>
      </c>
      <c r="B6891" s="98" t="str">
        <f>VLOOKUP(F6891,Range7,2,0)</f>
        <v xml:space="preserve">Non MLS </v>
      </c>
      <c r="C6891" s="41" t="s">
        <v>2165</v>
      </c>
      <c r="D6891" s="40">
        <v>147000</v>
      </c>
      <c r="E6891" s="39" t="s">
        <v>2097</v>
      </c>
      <c r="F6891" s="42" t="s">
        <v>41</v>
      </c>
      <c r="G6891" s="49" t="s">
        <v>489</v>
      </c>
      <c r="H6891">
        <v>6891</v>
      </c>
    </row>
    <row r="6892" spans="1:8">
      <c r="A6892" s="97" t="str">
        <f>IF(ISERROR(VLOOKUP(G6892,Range6,2,1))," ",VLOOKUP(G6892,Range6,2,1))</f>
        <v>Naples Market Only</v>
      </c>
      <c r="B6892" s="98" t="str">
        <f>VLOOKUP(F6892,Range7,2,0)</f>
        <v>Coldwell Banker Residential Real Estate, Inc.</v>
      </c>
      <c r="C6892" s="41" t="s">
        <v>2165</v>
      </c>
      <c r="D6892" s="40">
        <v>125000</v>
      </c>
      <c r="E6892" s="39" t="s">
        <v>2124</v>
      </c>
      <c r="F6892" s="42" t="s">
        <v>32</v>
      </c>
      <c r="G6892" s="49" t="s">
        <v>489</v>
      </c>
      <c r="H6892">
        <v>6892</v>
      </c>
    </row>
    <row r="6893" spans="1:8">
      <c r="A6893" s="97" t="str">
        <f>IF(ISERROR(VLOOKUP(G6893,Range6,2,1))," ",VLOOKUP(G6893,Range6,2,1))</f>
        <v>Naples Market Only</v>
      </c>
      <c r="B6893" s="98" t="str">
        <f>VLOOKUP(F6893,Range7,2,0)</f>
        <v>Florida Home Realty of Collier County, Inc.</v>
      </c>
      <c r="C6893" s="41" t="s">
        <v>2165</v>
      </c>
      <c r="D6893" s="40">
        <v>130000</v>
      </c>
      <c r="E6893" s="39" t="s">
        <v>2110</v>
      </c>
      <c r="F6893" s="42" t="s">
        <v>35</v>
      </c>
      <c r="G6893" s="49" t="s">
        <v>489</v>
      </c>
      <c r="H6893">
        <v>6893</v>
      </c>
    </row>
    <row r="6894" spans="1:8">
      <c r="A6894" s="97" t="str">
        <f>IF(ISERROR(VLOOKUP(G6894,Range6,2,1))," ",VLOOKUP(G6894,Range6,2,1))</f>
        <v>Naples Market Only</v>
      </c>
      <c r="B6894" s="98" t="str">
        <f>VLOOKUP(F6894,Range7,2,0)</f>
        <v>Amerivest Realty</v>
      </c>
      <c r="C6894" s="41" t="s">
        <v>2165</v>
      </c>
      <c r="D6894" s="40">
        <v>136000</v>
      </c>
      <c r="E6894" s="39" t="s">
        <v>2070</v>
      </c>
      <c r="F6894" s="42" t="s">
        <v>37</v>
      </c>
      <c r="G6894" s="49" t="s">
        <v>489</v>
      </c>
      <c r="H6894">
        <v>6894</v>
      </c>
    </row>
    <row r="6895" spans="1:8">
      <c r="A6895" s="97" t="str">
        <f>IF(ISERROR(VLOOKUP(G6895,Range6,2,1))," ",VLOOKUP(G6895,Range6,2,1))</f>
        <v>Bonita Estero Markets Only</v>
      </c>
      <c r="B6895" s="98" t="e">
        <f>VLOOKUP(F6895,Range7,2,0)</f>
        <v>#N/A</v>
      </c>
      <c r="C6895" s="41" t="s">
        <v>2165</v>
      </c>
      <c r="D6895" s="40">
        <v>147900</v>
      </c>
      <c r="E6895" s="39" t="s">
        <v>2133</v>
      </c>
      <c r="F6895" s="42" t="s">
        <v>2111</v>
      </c>
      <c r="G6895" s="49" t="s">
        <v>491</v>
      </c>
      <c r="H6895">
        <v>6895</v>
      </c>
    </row>
    <row r="6896" spans="1:8">
      <c r="A6896" s="97" t="str">
        <f>IF(ISERROR(VLOOKUP(G6896,Range6,2,1))," ",VLOOKUP(G6896,Range6,2,1))</f>
        <v>Naples Market Only</v>
      </c>
      <c r="B6896" s="98" t="str">
        <f>VLOOKUP(F6896,Range7,2,0)</f>
        <v>John R Wood</v>
      </c>
      <c r="C6896" s="41" t="s">
        <v>2165</v>
      </c>
      <c r="D6896" s="40">
        <v>120000</v>
      </c>
      <c r="E6896" s="39" t="s">
        <v>2079</v>
      </c>
      <c r="F6896" s="42" t="s">
        <v>75</v>
      </c>
      <c r="G6896" s="49" t="s">
        <v>489</v>
      </c>
      <c r="H6896">
        <v>6896</v>
      </c>
    </row>
    <row r="6897" spans="1:8">
      <c r="A6897" s="97" t="str">
        <f>IF(ISERROR(VLOOKUP(G6897,Range6,2,1))," ",VLOOKUP(G6897,Range6,2,1))</f>
        <v>Naples Market Only</v>
      </c>
      <c r="B6897" s="98" t="str">
        <f>VLOOKUP(F6897,Range7,2,0)</f>
        <v>Sun Realty</v>
      </c>
      <c r="C6897" s="41" t="s">
        <v>2165</v>
      </c>
      <c r="D6897" s="40">
        <v>149900</v>
      </c>
      <c r="E6897" s="39" t="s">
        <v>2079</v>
      </c>
      <c r="F6897" s="42" t="s">
        <v>45</v>
      </c>
      <c r="G6897" s="49" t="s">
        <v>489</v>
      </c>
      <c r="H6897">
        <v>6897</v>
      </c>
    </row>
    <row r="6898" spans="1:8">
      <c r="A6898" s="97" t="str">
        <f>IF(ISERROR(VLOOKUP(G6898,Range6,2,1))," ",VLOOKUP(G6898,Range6,2,1))</f>
        <v>Naples Market Only</v>
      </c>
      <c r="B6898" s="98" t="str">
        <f>VLOOKUP(F6898,Range7,2,0)</f>
        <v>RE/MAX Realty Select</v>
      </c>
      <c r="C6898" s="41" t="s">
        <v>2165</v>
      </c>
      <c r="D6898" s="40">
        <v>130000</v>
      </c>
      <c r="E6898" s="39" t="s">
        <v>2104</v>
      </c>
      <c r="F6898" s="42" t="s">
        <v>21</v>
      </c>
      <c r="G6898" s="49" t="s">
        <v>489</v>
      </c>
      <c r="H6898">
        <v>6898</v>
      </c>
    </row>
    <row r="6899" spans="1:8">
      <c r="A6899" s="97" t="str">
        <f>IF(ISERROR(VLOOKUP(G6899,Range6,2,1))," ",VLOOKUP(G6899,Range6,2,1))</f>
        <v>Naples Market Only</v>
      </c>
      <c r="B6899" s="98" t="str">
        <f>VLOOKUP(F6899,Range7,2,0)</f>
        <v>Independent Brokers Realty</v>
      </c>
      <c r="C6899" s="41" t="s">
        <v>2165</v>
      </c>
      <c r="D6899" s="40">
        <v>140000</v>
      </c>
      <c r="E6899" s="39" t="s">
        <v>2110</v>
      </c>
      <c r="F6899" s="42" t="s">
        <v>88</v>
      </c>
      <c r="G6899" s="49" t="s">
        <v>489</v>
      </c>
      <c r="H6899">
        <v>6899</v>
      </c>
    </row>
    <row r="6900" spans="1:8">
      <c r="A6900" s="97" t="str">
        <f>IF(ISERROR(VLOOKUP(G6900,Range6,2,1))," ",VLOOKUP(G6900,Range6,2,1))</f>
        <v>Naples Market Only</v>
      </c>
      <c r="B6900" s="98" t="str">
        <f>VLOOKUP(F6900,Range7,2,0)</f>
        <v>Independent Brokers Realty</v>
      </c>
      <c r="C6900" s="41" t="s">
        <v>2165</v>
      </c>
      <c r="D6900" s="40">
        <v>125000</v>
      </c>
      <c r="E6900" s="39" t="s">
        <v>2084</v>
      </c>
      <c r="F6900" s="42" t="s">
        <v>88</v>
      </c>
      <c r="G6900" s="49" t="s">
        <v>489</v>
      </c>
      <c r="H6900">
        <v>6900</v>
      </c>
    </row>
    <row r="6901" spans="1:8">
      <c r="A6901" s="97" t="str">
        <f>IF(ISERROR(VLOOKUP(G6901,Range6,2,1))," ",VLOOKUP(G6901,Range6,2,1))</f>
        <v>Naples Market Only</v>
      </c>
      <c r="B6901" s="98" t="str">
        <f>VLOOKUP(F6901,Range7,2,0)</f>
        <v>Downing Frye</v>
      </c>
      <c r="C6901" s="41" t="s">
        <v>2165</v>
      </c>
      <c r="D6901" s="40">
        <v>149900</v>
      </c>
      <c r="E6901" s="39" t="s">
        <v>2112</v>
      </c>
      <c r="F6901" s="42" t="s">
        <v>9</v>
      </c>
      <c r="G6901" s="49" t="s">
        <v>489</v>
      </c>
      <c r="H6901">
        <v>6901</v>
      </c>
    </row>
    <row r="6902" spans="1:8">
      <c r="A6902" s="97" t="str">
        <f>IF(ISERROR(VLOOKUP(G6902,Range6,2,1))," ",VLOOKUP(G6902,Range6,2,1))</f>
        <v>Naples Market Only</v>
      </c>
      <c r="B6902" s="98" t="str">
        <f>VLOOKUP(F6902,Range7,2,0)</f>
        <v>Sand Castle Realty Group, Inc</v>
      </c>
      <c r="C6902" s="41" t="s">
        <v>2165</v>
      </c>
      <c r="D6902" s="40">
        <v>145000</v>
      </c>
      <c r="E6902" s="39" t="s">
        <v>2101</v>
      </c>
      <c r="F6902" s="42" t="s">
        <v>42</v>
      </c>
      <c r="G6902" s="49" t="s">
        <v>489</v>
      </c>
      <c r="H6902">
        <v>6902</v>
      </c>
    </row>
    <row r="6903" spans="1:8">
      <c r="A6903" s="97" t="str">
        <f>IF(ISERROR(VLOOKUP(G6903,Range6,2,1))," ",VLOOKUP(G6903,Range6,2,1))</f>
        <v>Naples Market Only</v>
      </c>
      <c r="B6903" s="98" t="str">
        <f>VLOOKUP(F6903,Range7,2,0)</f>
        <v>Coldwell Banker Residential Real Estate, Inc.</v>
      </c>
      <c r="C6903" s="41" t="s">
        <v>2165</v>
      </c>
      <c r="D6903" s="40">
        <v>141000</v>
      </c>
      <c r="E6903" s="39" t="s">
        <v>2101</v>
      </c>
      <c r="F6903" s="42" t="s">
        <v>32</v>
      </c>
      <c r="G6903" s="49" t="s">
        <v>489</v>
      </c>
      <c r="H6903">
        <v>6903</v>
      </c>
    </row>
    <row r="6904" spans="1:8">
      <c r="A6904" s="97" t="str">
        <f>IF(ISERROR(VLOOKUP(G6904,Range6,2,1))," ",VLOOKUP(G6904,Range6,2,1))</f>
        <v>Naples Market Only</v>
      </c>
      <c r="B6904" s="98" t="str">
        <f>VLOOKUP(F6904,Range7,2,0)</f>
        <v>Amerivest Realty</v>
      </c>
      <c r="C6904" s="41" t="s">
        <v>2165</v>
      </c>
      <c r="D6904" s="40">
        <v>135000</v>
      </c>
      <c r="E6904" s="39" t="s">
        <v>2079</v>
      </c>
      <c r="F6904" s="42" t="s">
        <v>38</v>
      </c>
      <c r="G6904" s="49" t="s">
        <v>489</v>
      </c>
      <c r="H6904">
        <v>6904</v>
      </c>
    </row>
    <row r="6905" spans="1:8">
      <c r="A6905" s="97" t="str">
        <f>IF(ISERROR(VLOOKUP(G6905,Range6,2,1))," ",VLOOKUP(G6905,Range6,2,1))</f>
        <v>Naples Market Only</v>
      </c>
      <c r="B6905" s="98" t="str">
        <f>VLOOKUP(F6905,Range7,2,0)</f>
        <v>Prudential Florida WCI Realty</v>
      </c>
      <c r="C6905" s="41" t="s">
        <v>2165</v>
      </c>
      <c r="D6905" s="40">
        <v>143000</v>
      </c>
      <c r="E6905" s="39" t="s">
        <v>2081</v>
      </c>
      <c r="F6905" s="42" t="s">
        <v>46</v>
      </c>
      <c r="G6905" s="49" t="s">
        <v>489</v>
      </c>
      <c r="H6905">
        <v>6905</v>
      </c>
    </row>
    <row r="6906" spans="1:8">
      <c r="A6906" s="97" t="str">
        <f>IF(ISERROR(VLOOKUP(G6906,Range6,2,1))," ",VLOOKUP(G6906,Range6,2,1))</f>
        <v>Naples Market Only</v>
      </c>
      <c r="B6906" s="98" t="str">
        <f>VLOOKUP(F6906,Range7,2,0)</f>
        <v>John R Wood</v>
      </c>
      <c r="C6906" s="41" t="s">
        <v>2165</v>
      </c>
      <c r="D6906" s="40">
        <v>130000</v>
      </c>
      <c r="E6906" s="39" t="s">
        <v>2084</v>
      </c>
      <c r="F6906" s="42" t="s">
        <v>75</v>
      </c>
      <c r="G6906" s="49" t="s">
        <v>489</v>
      </c>
      <c r="H6906">
        <v>6906</v>
      </c>
    </row>
    <row r="6907" spans="1:8">
      <c r="A6907" s="97" t="str">
        <f>IF(ISERROR(VLOOKUP(G6907,Range6,2,1))," ",VLOOKUP(G6907,Range6,2,1))</f>
        <v>Naples Market Only</v>
      </c>
      <c r="B6907" s="98" t="str">
        <f>VLOOKUP(F6907,Range7,2,0)</f>
        <v>Downing Frye</v>
      </c>
      <c r="C6907" s="41" t="s">
        <v>2165</v>
      </c>
      <c r="D6907" s="40">
        <v>149900</v>
      </c>
      <c r="E6907" s="39" t="s">
        <v>2099</v>
      </c>
      <c r="F6907" s="42" t="s">
        <v>9</v>
      </c>
      <c r="G6907" s="49" t="s">
        <v>489</v>
      </c>
      <c r="H6907">
        <v>6907</v>
      </c>
    </row>
    <row r="6908" spans="1:8">
      <c r="A6908" s="97" t="str">
        <f>IF(ISERROR(VLOOKUP(G6908,Range6,2,1))," ",VLOOKUP(G6908,Range6,2,1))</f>
        <v>Naples Market Only</v>
      </c>
      <c r="B6908" s="98" t="str">
        <f>VLOOKUP(F6908,Range7,2,0)</f>
        <v>South Bay Realty</v>
      </c>
      <c r="C6908" s="41" t="s">
        <v>2165</v>
      </c>
      <c r="D6908" s="40">
        <v>140000</v>
      </c>
      <c r="E6908" s="39" t="s">
        <v>2098</v>
      </c>
      <c r="F6908" s="42" t="s">
        <v>27</v>
      </c>
      <c r="G6908" s="49" t="s">
        <v>489</v>
      </c>
      <c r="H6908">
        <v>6908</v>
      </c>
    </row>
    <row r="6909" spans="1:8">
      <c r="A6909" s="97" t="str">
        <f>IF(ISERROR(VLOOKUP(G6909,Range6,2,1))," ",VLOOKUP(G6909,Range6,2,1))</f>
        <v>Bonita Estero Markets Only</v>
      </c>
      <c r="B6909" s="98" t="str">
        <f>VLOOKUP(F6909,Range7,2,0)</f>
        <v>Coldwell Banker Residential Real Estate, Inc.</v>
      </c>
      <c r="C6909" s="41" t="s">
        <v>2165</v>
      </c>
      <c r="D6909" s="40">
        <v>145000</v>
      </c>
      <c r="E6909" s="39" t="s">
        <v>2074</v>
      </c>
      <c r="F6909" s="42" t="s">
        <v>81</v>
      </c>
      <c r="G6909" s="49" t="s">
        <v>491</v>
      </c>
      <c r="H6909">
        <v>6909</v>
      </c>
    </row>
    <row r="6910" spans="1:8">
      <c r="A6910" s="97" t="str">
        <f>IF(ISERROR(VLOOKUP(G6910,Range6,2,1))," ",VLOOKUP(G6910,Range6,2,1))</f>
        <v>Naples Market Only</v>
      </c>
      <c r="B6910" s="98" t="str">
        <f>VLOOKUP(F6910,Range7,2,0)</f>
        <v>Century 21 Mike Miller Realty, Inc.</v>
      </c>
      <c r="C6910" s="41" t="s">
        <v>2165</v>
      </c>
      <c r="D6910" s="40">
        <v>145000</v>
      </c>
      <c r="E6910" s="39" t="s">
        <v>2113</v>
      </c>
      <c r="F6910" s="42" t="s">
        <v>92</v>
      </c>
      <c r="G6910" s="49" t="s">
        <v>489</v>
      </c>
      <c r="H6910">
        <v>6910</v>
      </c>
    </row>
    <row r="6911" spans="1:8">
      <c r="A6911" s="97" t="str">
        <f>IF(ISERROR(VLOOKUP(G6911,Range6,2,1))," ",VLOOKUP(G6911,Range6,2,1))</f>
        <v>Naples Market Only</v>
      </c>
      <c r="B6911" s="98" t="str">
        <f>VLOOKUP(F6911,Range7,2,0)</f>
        <v>Premiere Plus Realty Co.</v>
      </c>
      <c r="C6911" s="41" t="s">
        <v>2165</v>
      </c>
      <c r="D6911" s="40">
        <v>134000</v>
      </c>
      <c r="E6911" s="39" t="s">
        <v>2079</v>
      </c>
      <c r="F6911" s="42" t="s">
        <v>20</v>
      </c>
      <c r="G6911" s="49" t="s">
        <v>489</v>
      </c>
      <c r="H6911">
        <v>6911</v>
      </c>
    </row>
    <row r="6912" spans="1:8">
      <c r="A6912" s="97" t="str">
        <f>IF(ISERROR(VLOOKUP(G6912,Range6,2,1))," ",VLOOKUP(G6912,Range6,2,1))</f>
        <v>Naples Market Only</v>
      </c>
      <c r="B6912" s="98" t="str">
        <f>VLOOKUP(F6912,Range7,2,0)</f>
        <v>Rothchilds Int Realty</v>
      </c>
      <c r="C6912" s="41" t="s">
        <v>2165</v>
      </c>
      <c r="D6912" s="40">
        <v>135000</v>
      </c>
      <c r="E6912" s="39" t="s">
        <v>2099</v>
      </c>
      <c r="F6912" s="42" t="s">
        <v>178</v>
      </c>
      <c r="G6912" s="49" t="s">
        <v>489</v>
      </c>
      <c r="H6912">
        <v>6912</v>
      </c>
    </row>
    <row r="6913" spans="1:8">
      <c r="A6913" s="97" t="str">
        <f>IF(ISERROR(VLOOKUP(G6913,Range6,2,1))," ",VLOOKUP(G6913,Range6,2,1))</f>
        <v>Naples Market Only</v>
      </c>
      <c r="B6913" s="98" t="str">
        <f>VLOOKUP(F6913,Range7,2,0)</f>
        <v>Downing Frye</v>
      </c>
      <c r="C6913" s="41" t="s">
        <v>2165</v>
      </c>
      <c r="D6913" s="40">
        <v>130000</v>
      </c>
      <c r="E6913" s="39" t="s">
        <v>2112</v>
      </c>
      <c r="F6913" s="42" t="s">
        <v>9</v>
      </c>
      <c r="G6913" s="49" t="s">
        <v>489</v>
      </c>
      <c r="H6913">
        <v>6913</v>
      </c>
    </row>
    <row r="6914" spans="1:8">
      <c r="A6914" s="97" t="str">
        <f>IF(ISERROR(VLOOKUP(G6914,Range6,2,1))," ",VLOOKUP(G6914,Range6,2,1))</f>
        <v>Bonita Estero Markets Only</v>
      </c>
      <c r="B6914" s="98" t="str">
        <f>VLOOKUP(F6914,Range7,2,0)</f>
        <v>Beach &amp; Luxury Realty Inc</v>
      </c>
      <c r="C6914" s="41" t="s">
        <v>2165</v>
      </c>
      <c r="D6914" s="40">
        <v>180000</v>
      </c>
      <c r="E6914" s="39" t="s">
        <v>2133</v>
      </c>
      <c r="F6914" s="42" t="s">
        <v>127</v>
      </c>
      <c r="G6914" s="49" t="s">
        <v>491</v>
      </c>
      <c r="H6914">
        <v>6914</v>
      </c>
    </row>
    <row r="6915" spans="1:8">
      <c r="A6915" s="97" t="str">
        <f>IF(ISERROR(VLOOKUP(G6915,Range6,2,1))," ",VLOOKUP(G6915,Range6,2,1))</f>
        <v>Naples Market Only</v>
      </c>
      <c r="B6915" s="98" t="str">
        <f>VLOOKUP(F6915,Range7,2,0)</f>
        <v>Rothchilds Int Realty</v>
      </c>
      <c r="C6915" s="41" t="s">
        <v>2165</v>
      </c>
      <c r="D6915" s="40">
        <v>146000</v>
      </c>
      <c r="E6915" s="39" t="s">
        <v>2079</v>
      </c>
      <c r="F6915" s="42" t="s">
        <v>178</v>
      </c>
      <c r="G6915" s="49" t="s">
        <v>489</v>
      </c>
      <c r="H6915">
        <v>6915</v>
      </c>
    </row>
    <row r="6916" spans="1:8">
      <c r="A6916" s="97" t="str">
        <f>IF(ISERROR(VLOOKUP(G6916,Range6,2,1))," ",VLOOKUP(G6916,Range6,2,1))</f>
        <v>Naples Market Only</v>
      </c>
      <c r="B6916" s="98" t="str">
        <f>VLOOKUP(F6916,Range7,2,0)</f>
        <v>Stock Realty, LLC</v>
      </c>
      <c r="C6916" s="41" t="s">
        <v>2165</v>
      </c>
      <c r="D6916" s="40">
        <v>127500</v>
      </c>
      <c r="E6916" s="39" t="s">
        <v>2070</v>
      </c>
      <c r="F6916" s="42" t="s">
        <v>198</v>
      </c>
      <c r="G6916" s="49" t="s">
        <v>489</v>
      </c>
      <c r="H6916">
        <v>6916</v>
      </c>
    </row>
    <row r="6917" spans="1:8">
      <c r="A6917" s="97" t="str">
        <f>IF(ISERROR(VLOOKUP(G6917,Range6,2,1))," ",VLOOKUP(G6917,Range6,2,1))</f>
        <v>Naples Market Only</v>
      </c>
      <c r="B6917" s="98" t="str">
        <f>VLOOKUP(F6917,Range7,2,0)</f>
        <v>Coldwell Banker Residential Real Estate, Inc.</v>
      </c>
      <c r="C6917" s="41" t="s">
        <v>2165</v>
      </c>
      <c r="D6917" s="40">
        <v>130000</v>
      </c>
      <c r="E6917" s="39" t="s">
        <v>2084</v>
      </c>
      <c r="F6917" s="42" t="s">
        <v>81</v>
      </c>
      <c r="G6917" s="49" t="s">
        <v>489</v>
      </c>
      <c r="H6917">
        <v>6917</v>
      </c>
    </row>
    <row r="6918" spans="1:8">
      <c r="A6918" s="97" t="str">
        <f>IF(ISERROR(VLOOKUP(G6918,Range6,2,1))," ",VLOOKUP(G6918,Range6,2,1))</f>
        <v>Naples Market Only</v>
      </c>
      <c r="B6918" s="98" t="str">
        <f>VLOOKUP(F6918,Range7,2,0)</f>
        <v>John R Wood</v>
      </c>
      <c r="C6918" s="41" t="s">
        <v>2165</v>
      </c>
      <c r="D6918" s="40">
        <v>144900</v>
      </c>
      <c r="E6918" s="39" t="s">
        <v>2099</v>
      </c>
      <c r="F6918" s="42" t="s">
        <v>66</v>
      </c>
      <c r="G6918" s="49" t="s">
        <v>489</v>
      </c>
      <c r="H6918">
        <v>6918</v>
      </c>
    </row>
    <row r="6919" spans="1:8">
      <c r="A6919" s="97" t="str">
        <f>IF(ISERROR(VLOOKUP(G6919,Range6,2,1))," ",VLOOKUP(G6919,Range6,2,1))</f>
        <v>Naples Market Only</v>
      </c>
      <c r="B6919" s="98" t="str">
        <f>VLOOKUP(F6919,Range7,2,0)</f>
        <v>South Bay Realty</v>
      </c>
      <c r="C6919" s="41" t="s">
        <v>2165</v>
      </c>
      <c r="D6919" s="40">
        <v>150000</v>
      </c>
      <c r="E6919" s="39" t="s">
        <v>2071</v>
      </c>
      <c r="F6919" s="42" t="s">
        <v>27</v>
      </c>
      <c r="G6919" s="49" t="s">
        <v>489</v>
      </c>
      <c r="H6919">
        <v>6919</v>
      </c>
    </row>
    <row r="6920" spans="1:8">
      <c r="A6920" s="97" t="str">
        <f>IF(ISERROR(VLOOKUP(G6920,Range6,2,1))," ",VLOOKUP(G6920,Range6,2,1))</f>
        <v>Bonita Estero Markets Only</v>
      </c>
      <c r="B6920" s="98" t="str">
        <f>VLOOKUP(F6920,Range7,2,0)</f>
        <v>A Delta Realty of Naples Inc.</v>
      </c>
      <c r="C6920" s="41" t="s">
        <v>2165</v>
      </c>
      <c r="D6920" s="40">
        <v>147000</v>
      </c>
      <c r="E6920" s="39" t="s">
        <v>2115</v>
      </c>
      <c r="F6920" s="42" t="s">
        <v>302</v>
      </c>
      <c r="G6920" s="49" t="s">
        <v>491</v>
      </c>
      <c r="H6920">
        <v>6920</v>
      </c>
    </row>
    <row r="6921" spans="1:8">
      <c r="A6921" s="97" t="str">
        <f>IF(ISERROR(VLOOKUP(G6921,Range6,2,1))," ",VLOOKUP(G6921,Range6,2,1))</f>
        <v>Naples Market Only</v>
      </c>
      <c r="B6921" s="98" t="str">
        <f>VLOOKUP(F6921,Range7,2,0)</f>
        <v>Seaside Properties of South Florida, Inc.</v>
      </c>
      <c r="C6921" s="41" t="s">
        <v>2165</v>
      </c>
      <c r="D6921" s="40">
        <v>149900</v>
      </c>
      <c r="E6921" s="39" t="s">
        <v>2103</v>
      </c>
      <c r="F6921" s="42" t="s">
        <v>282</v>
      </c>
      <c r="G6921" s="49" t="s">
        <v>489</v>
      </c>
      <c r="H6921">
        <v>6921</v>
      </c>
    </row>
    <row r="6922" spans="1:8">
      <c r="A6922" s="97" t="str">
        <f>IF(ISERROR(VLOOKUP(G6922,Range6,2,1))," ",VLOOKUP(G6922,Range6,2,1))</f>
        <v>Bonita Estero Markets Only</v>
      </c>
      <c r="B6922" s="98" t="str">
        <f>VLOOKUP(F6922,Range7,2,0)</f>
        <v>Nations Realty Group of USA</v>
      </c>
      <c r="C6922" s="41" t="s">
        <v>2165</v>
      </c>
      <c r="D6922" s="40">
        <v>140000</v>
      </c>
      <c r="E6922" s="39" t="s">
        <v>2130</v>
      </c>
      <c r="F6922" s="42" t="s">
        <v>44</v>
      </c>
      <c r="G6922" s="49" t="s">
        <v>491</v>
      </c>
      <c r="H6922">
        <v>6922</v>
      </c>
    </row>
    <row r="6923" spans="1:8">
      <c r="A6923" s="97" t="str">
        <f>IF(ISERROR(VLOOKUP(G6923,Range6,2,1))," ",VLOOKUP(G6923,Range6,2,1))</f>
        <v>Naples Market Only</v>
      </c>
      <c r="B6923" s="98" t="str">
        <f>VLOOKUP(F6923,Range7,2,0)</f>
        <v>U S Prime Realty LLC</v>
      </c>
      <c r="C6923" s="41" t="s">
        <v>2165</v>
      </c>
      <c r="D6923" s="40">
        <v>155000</v>
      </c>
      <c r="E6923" s="39" t="s">
        <v>2097</v>
      </c>
      <c r="F6923" s="42" t="s">
        <v>65</v>
      </c>
      <c r="G6923" s="49" t="s">
        <v>489</v>
      </c>
      <c r="H6923">
        <v>6923</v>
      </c>
    </row>
    <row r="6924" spans="1:8">
      <c r="A6924" s="97" t="str">
        <f>IF(ISERROR(VLOOKUP(G6924,Range6,2,1))," ",VLOOKUP(G6924,Range6,2,1))</f>
        <v>Naples Market Only</v>
      </c>
      <c r="B6924" s="98" t="str">
        <f>VLOOKUP(F6924,Range7,2,0)</f>
        <v>John R Wood</v>
      </c>
      <c r="C6924" s="41" t="s">
        <v>2165</v>
      </c>
      <c r="D6924" s="40">
        <v>135000</v>
      </c>
      <c r="E6924" s="39" t="s">
        <v>2104</v>
      </c>
      <c r="F6924" s="42" t="s">
        <v>103</v>
      </c>
      <c r="G6924" s="49" t="s">
        <v>489</v>
      </c>
      <c r="H6924">
        <v>6924</v>
      </c>
    </row>
    <row r="6925" spans="1:8">
      <c r="A6925" s="97" t="str">
        <f>IF(ISERROR(VLOOKUP(G6925,Range6,2,1))," ",VLOOKUP(G6925,Range6,2,1))</f>
        <v>Naples Market Only</v>
      </c>
      <c r="B6925" s="98" t="str">
        <f>VLOOKUP(F6925,Range7,2,0)</f>
        <v>Rothchilds Int Realty</v>
      </c>
      <c r="C6925" s="41" t="s">
        <v>2165</v>
      </c>
      <c r="D6925" s="40">
        <v>137500</v>
      </c>
      <c r="E6925" s="39" t="s">
        <v>2099</v>
      </c>
      <c r="F6925" s="42" t="s">
        <v>178</v>
      </c>
      <c r="G6925" s="49" t="s">
        <v>489</v>
      </c>
      <c r="H6925">
        <v>6925</v>
      </c>
    </row>
    <row r="6926" spans="1:8">
      <c r="A6926" s="97" t="str">
        <f>IF(ISERROR(VLOOKUP(G6926,Range6,2,1))," ",VLOOKUP(G6926,Range6,2,1))</f>
        <v>Naples Market Only</v>
      </c>
      <c r="B6926" s="98" t="str">
        <f>VLOOKUP(F6926,Range7,2,0)</f>
        <v>Coldwell Banker Residential Real Estate, Inc.</v>
      </c>
      <c r="C6926" s="41" t="s">
        <v>2165</v>
      </c>
      <c r="D6926" s="40">
        <v>125000</v>
      </c>
      <c r="E6926" s="39" t="s">
        <v>2077</v>
      </c>
      <c r="F6926" s="42" t="s">
        <v>32</v>
      </c>
      <c r="G6926" s="49" t="s">
        <v>489</v>
      </c>
      <c r="H6926">
        <v>6926</v>
      </c>
    </row>
    <row r="6927" spans="1:8">
      <c r="A6927" s="97" t="str">
        <f>IF(ISERROR(VLOOKUP(G6927,Range6,2,1))," ",VLOOKUP(G6927,Range6,2,1))</f>
        <v>Naples Market Only</v>
      </c>
      <c r="B6927" s="98" t="str">
        <f>VLOOKUP(F6927,Range7,2,0)</f>
        <v>Roger Hill Realty Inc</v>
      </c>
      <c r="C6927" s="41" t="s">
        <v>2165</v>
      </c>
      <c r="D6927" s="40">
        <v>150000</v>
      </c>
      <c r="E6927" s="39" t="s">
        <v>2084</v>
      </c>
      <c r="F6927" s="42" t="s">
        <v>155</v>
      </c>
      <c r="G6927" s="49" t="s">
        <v>489</v>
      </c>
      <c r="H6927">
        <v>6927</v>
      </c>
    </row>
    <row r="6928" spans="1:8">
      <c r="A6928" s="97" t="str">
        <f>IF(ISERROR(VLOOKUP(G6928,Range6,2,1))," ",VLOOKUP(G6928,Range6,2,1))</f>
        <v>Naples Market Only</v>
      </c>
      <c r="B6928" s="98" t="str">
        <f>VLOOKUP(F6928,Range7,2,0)</f>
        <v>John R Wood</v>
      </c>
      <c r="C6928" s="41" t="s">
        <v>2165</v>
      </c>
      <c r="D6928" s="40">
        <v>150000</v>
      </c>
      <c r="E6928" s="39" t="s">
        <v>2104</v>
      </c>
      <c r="F6928" s="42" t="s">
        <v>148</v>
      </c>
      <c r="G6928" s="49" t="s">
        <v>489</v>
      </c>
      <c r="H6928">
        <v>6928</v>
      </c>
    </row>
    <row r="6929" spans="1:8">
      <c r="A6929" s="97" t="str">
        <f>IF(ISERROR(VLOOKUP(G6929,Range6,2,1))," ",VLOOKUP(G6929,Range6,2,1))</f>
        <v>Naples Market Only</v>
      </c>
      <c r="B6929" s="98" t="str">
        <f>VLOOKUP(F6929,Range7,2,0)</f>
        <v>Prudential Florida WCI Realty</v>
      </c>
      <c r="C6929" s="41" t="s">
        <v>2165</v>
      </c>
      <c r="D6929" s="40">
        <v>150000</v>
      </c>
      <c r="E6929" s="39" t="s">
        <v>2097</v>
      </c>
      <c r="F6929" s="42" t="s">
        <v>117</v>
      </c>
      <c r="G6929" s="49" t="s">
        <v>489</v>
      </c>
      <c r="H6929">
        <v>6929</v>
      </c>
    </row>
    <row r="6930" spans="1:8">
      <c r="A6930" s="97" t="str">
        <f>IF(ISERROR(VLOOKUP(G6930,Range6,2,1))," ",VLOOKUP(G6930,Range6,2,1))</f>
        <v>Naples Market Only</v>
      </c>
      <c r="B6930" s="98" t="str">
        <f>VLOOKUP(F6930,Range7,2,0)</f>
        <v>John R Wood</v>
      </c>
      <c r="C6930" s="41" t="s">
        <v>2165</v>
      </c>
      <c r="D6930" s="40">
        <v>145000</v>
      </c>
      <c r="E6930" s="39" t="s">
        <v>2091</v>
      </c>
      <c r="F6930" s="42" t="s">
        <v>72</v>
      </c>
      <c r="G6930" s="49" t="s">
        <v>489</v>
      </c>
      <c r="H6930">
        <v>6930</v>
      </c>
    </row>
    <row r="6931" spans="1:8">
      <c r="A6931" s="97" t="str">
        <f>IF(ISERROR(VLOOKUP(G6931,Range6,2,1))," ",VLOOKUP(G6931,Range6,2,1))</f>
        <v>Naples Market Only</v>
      </c>
      <c r="B6931" s="98" t="str">
        <f>VLOOKUP(F6931,Range7,2,0)</f>
        <v>Sand Castle Realty Group, Inc</v>
      </c>
      <c r="C6931" s="41" t="s">
        <v>2165</v>
      </c>
      <c r="D6931" s="40">
        <v>120000</v>
      </c>
      <c r="E6931" s="39" t="s">
        <v>2070</v>
      </c>
      <c r="F6931" s="42" t="s">
        <v>42</v>
      </c>
      <c r="G6931" s="49" t="s">
        <v>489</v>
      </c>
      <c r="H6931">
        <v>6931</v>
      </c>
    </row>
    <row r="6932" spans="1:8">
      <c r="A6932" s="97" t="str">
        <f>IF(ISERROR(VLOOKUP(G6932,Range6,2,1))," ",VLOOKUP(G6932,Range6,2,1))</f>
        <v>Naples Market Only</v>
      </c>
      <c r="B6932" s="98" t="str">
        <f>VLOOKUP(F6932,Range7,2,0)</f>
        <v>Coldwell Banker Residential Real Estate, Inc.</v>
      </c>
      <c r="C6932" s="41" t="s">
        <v>2165</v>
      </c>
      <c r="D6932" s="40">
        <v>122000</v>
      </c>
      <c r="E6932" s="39" t="s">
        <v>2070</v>
      </c>
      <c r="F6932" s="42" t="s">
        <v>32</v>
      </c>
      <c r="G6932" s="49" t="s">
        <v>489</v>
      </c>
      <c r="H6932">
        <v>6932</v>
      </c>
    </row>
    <row r="6933" spans="1:8">
      <c r="A6933" s="97" t="str">
        <f>IF(ISERROR(VLOOKUP(G6933,Range6,2,1))," ",VLOOKUP(G6933,Range6,2,1))</f>
        <v>Bonita Estero Markets Only</v>
      </c>
      <c r="B6933" s="98" t="str">
        <f>VLOOKUP(F6933,Range7,2,0)</f>
        <v>John R Wood</v>
      </c>
      <c r="C6933" s="41" t="s">
        <v>2165</v>
      </c>
      <c r="D6933" s="40">
        <v>150000</v>
      </c>
      <c r="E6933" s="39" t="s">
        <v>2075</v>
      </c>
      <c r="F6933" s="42" t="s">
        <v>103</v>
      </c>
      <c r="G6933" s="49" t="s">
        <v>491</v>
      </c>
      <c r="H6933">
        <v>6933</v>
      </c>
    </row>
    <row r="6934" spans="1:8">
      <c r="A6934" s="97" t="str">
        <f>IF(ISERROR(VLOOKUP(G6934,Range6,2,1))," ",VLOOKUP(G6934,Range6,2,1))</f>
        <v>Naples Market Only</v>
      </c>
      <c r="B6934" s="98" t="str">
        <f>VLOOKUP(F6934,Range7,2,0)</f>
        <v>Waterfront Realty Group, Inc.</v>
      </c>
      <c r="C6934" s="41" t="s">
        <v>2165</v>
      </c>
      <c r="D6934" s="40">
        <v>130000</v>
      </c>
      <c r="E6934" s="39" t="s">
        <v>2132</v>
      </c>
      <c r="F6934" s="42" t="s">
        <v>30</v>
      </c>
      <c r="G6934" s="49" t="s">
        <v>489</v>
      </c>
      <c r="H6934">
        <v>6934</v>
      </c>
    </row>
    <row r="6935" spans="1:8">
      <c r="A6935" s="97" t="str">
        <f>IF(ISERROR(VLOOKUP(G6935,Range6,2,1))," ",VLOOKUP(G6935,Range6,2,1))</f>
        <v>Bonita Estero Markets Only</v>
      </c>
      <c r="B6935" s="98" t="e">
        <f>VLOOKUP(F6935,Range7,2,0)</f>
        <v>#N/A</v>
      </c>
      <c r="C6935" s="41" t="s">
        <v>2165</v>
      </c>
      <c r="D6935" s="40">
        <v>150000</v>
      </c>
      <c r="E6935" s="39" t="s">
        <v>2130</v>
      </c>
      <c r="F6935" s="42" t="s">
        <v>2141</v>
      </c>
      <c r="G6935" s="49" t="s">
        <v>491</v>
      </c>
      <c r="H6935">
        <v>6935</v>
      </c>
    </row>
    <row r="6936" spans="1:8">
      <c r="A6936" s="97" t="str">
        <f>IF(ISERROR(VLOOKUP(G6936,Range6,2,1))," ",VLOOKUP(G6936,Range6,2,1))</f>
        <v>Naples Market Only</v>
      </c>
      <c r="B6936" s="98" t="str">
        <f>VLOOKUP(F6936,Range7,2,0)</f>
        <v>Gallery Realty</v>
      </c>
      <c r="C6936" s="41" t="s">
        <v>2165</v>
      </c>
      <c r="D6936" s="40">
        <v>150000</v>
      </c>
      <c r="E6936" s="39" t="s">
        <v>2121</v>
      </c>
      <c r="F6936" s="42" t="s">
        <v>371</v>
      </c>
      <c r="G6936" s="49" t="s">
        <v>489</v>
      </c>
      <c r="H6936">
        <v>6936</v>
      </c>
    </row>
    <row r="6937" spans="1:8">
      <c r="A6937" s="97" t="str">
        <f>IF(ISERROR(VLOOKUP(G6937,Range6,2,1))," ",VLOOKUP(G6937,Range6,2,1))</f>
        <v>Naples Market Only</v>
      </c>
      <c r="B6937" s="98" t="str">
        <f>VLOOKUP(F6937,Range7,2,0)</f>
        <v>Downing Frye</v>
      </c>
      <c r="C6937" s="41" t="s">
        <v>2165</v>
      </c>
      <c r="D6937" s="40">
        <v>150000</v>
      </c>
      <c r="E6937" s="39" t="s">
        <v>2104</v>
      </c>
      <c r="F6937" s="42" t="s">
        <v>9</v>
      </c>
      <c r="G6937" s="49" t="s">
        <v>489</v>
      </c>
      <c r="H6937">
        <v>6937</v>
      </c>
    </row>
    <row r="6938" spans="1:8">
      <c r="A6938" s="97" t="str">
        <f>IF(ISERROR(VLOOKUP(G6938,Range6,2,1))," ",VLOOKUP(G6938,Range6,2,1))</f>
        <v>Naples Market Only</v>
      </c>
      <c r="B6938" s="98" t="str">
        <f>VLOOKUP(F6938,Range7,2,0)</f>
        <v>Sand Castle Realty Group, Inc</v>
      </c>
      <c r="C6938" s="41" t="s">
        <v>2165</v>
      </c>
      <c r="D6938" s="40">
        <v>141400</v>
      </c>
      <c r="E6938" s="39" t="s">
        <v>2084</v>
      </c>
      <c r="F6938" s="42" t="s">
        <v>42</v>
      </c>
      <c r="G6938" s="49" t="s">
        <v>489</v>
      </c>
      <c r="H6938">
        <v>6938</v>
      </c>
    </row>
    <row r="6939" spans="1:8">
      <c r="A6939" s="97" t="str">
        <f>IF(ISERROR(VLOOKUP(G6939,Range6,2,1))," ",VLOOKUP(G6939,Range6,2,1))</f>
        <v>Naples Market Only</v>
      </c>
      <c r="B6939" s="98" t="str">
        <f>VLOOKUP(F6939,Range7,2,0)</f>
        <v>Platinum Properties of Naples Inc</v>
      </c>
      <c r="C6939" s="41" t="s">
        <v>2165</v>
      </c>
      <c r="D6939" s="40">
        <v>138000</v>
      </c>
      <c r="E6939" s="39" t="s">
        <v>2098</v>
      </c>
      <c r="F6939" s="42" t="s">
        <v>241</v>
      </c>
      <c r="G6939" s="49" t="s">
        <v>489</v>
      </c>
      <c r="H6939">
        <v>6939</v>
      </c>
    </row>
    <row r="6940" spans="1:8">
      <c r="A6940" s="97" t="str">
        <f>IF(ISERROR(VLOOKUP(G6940,Range6,2,1))," ",VLOOKUP(G6940,Range6,2,1))</f>
        <v>Naples Market Only</v>
      </c>
      <c r="B6940" s="98" t="str">
        <f>VLOOKUP(F6940,Range7,2,0)</f>
        <v>Sun Realty</v>
      </c>
      <c r="C6940" s="41" t="s">
        <v>2165</v>
      </c>
      <c r="D6940" s="40">
        <v>120000</v>
      </c>
      <c r="E6940" s="39" t="s">
        <v>2077</v>
      </c>
      <c r="F6940" s="42" t="s">
        <v>45</v>
      </c>
      <c r="G6940" s="49" t="s">
        <v>489</v>
      </c>
      <c r="H6940">
        <v>6940</v>
      </c>
    </row>
    <row r="6941" spans="1:8">
      <c r="A6941" s="97" t="str">
        <f>IF(ISERROR(VLOOKUP(G6941,Range6,2,1))," ",VLOOKUP(G6941,Range6,2,1))</f>
        <v>Bonita Estero Markets Only</v>
      </c>
      <c r="B6941" s="98" t="str">
        <f>VLOOKUP(F6941,Range7,2,0)</f>
        <v>Signature Properties of Greater Florida Inc.</v>
      </c>
      <c r="C6941" s="41" t="s">
        <v>2165</v>
      </c>
      <c r="D6941" s="40">
        <v>152000</v>
      </c>
      <c r="E6941" s="39" t="s">
        <v>2075</v>
      </c>
      <c r="F6941" s="42" t="s">
        <v>105</v>
      </c>
      <c r="G6941" s="49" t="s">
        <v>491</v>
      </c>
      <c r="H6941">
        <v>6941</v>
      </c>
    </row>
    <row r="6942" spans="1:8">
      <c r="A6942" s="97" t="str">
        <f>IF(ISERROR(VLOOKUP(G6942,Range6,2,1))," ",VLOOKUP(G6942,Range6,2,1))</f>
        <v>Naples Market Only</v>
      </c>
      <c r="B6942" s="98" t="str">
        <f>VLOOKUP(F6942,Range7,2,0)</f>
        <v xml:space="preserve">Non MLS </v>
      </c>
      <c r="C6942" s="41" t="s">
        <v>2165</v>
      </c>
      <c r="D6942" s="40">
        <v>142000</v>
      </c>
      <c r="E6942" s="39" t="s">
        <v>2081</v>
      </c>
      <c r="F6942" s="42" t="s">
        <v>41</v>
      </c>
      <c r="G6942" s="49" t="s">
        <v>489</v>
      </c>
      <c r="H6942">
        <v>6942</v>
      </c>
    </row>
    <row r="6943" spans="1:8">
      <c r="A6943" s="97" t="str">
        <f>IF(ISERROR(VLOOKUP(G6943,Range6,2,1))," ",VLOOKUP(G6943,Range6,2,1))</f>
        <v>Naples Market Only</v>
      </c>
      <c r="B6943" s="98" t="str">
        <f>VLOOKUP(F6943,Range7,2,0)</f>
        <v>Florida Home Realty of Collier County, Inc.</v>
      </c>
      <c r="C6943" s="41" t="s">
        <v>2165</v>
      </c>
      <c r="D6943" s="40">
        <v>195000</v>
      </c>
      <c r="E6943" s="39" t="s">
        <v>2099</v>
      </c>
      <c r="F6943" s="42" t="s">
        <v>35</v>
      </c>
      <c r="G6943" s="49" t="s">
        <v>489</v>
      </c>
      <c r="H6943">
        <v>6943</v>
      </c>
    </row>
    <row r="6944" spans="1:8">
      <c r="A6944" s="97" t="str">
        <f>IF(ISERROR(VLOOKUP(G6944,Range6,2,1))," ",VLOOKUP(G6944,Range6,2,1))</f>
        <v>Naples Market Only</v>
      </c>
      <c r="B6944" s="98" t="str">
        <f>VLOOKUP(F6944,Range7,2,0)</f>
        <v>Kunkle Realty, LLC</v>
      </c>
      <c r="C6944" s="41" t="s">
        <v>2165</v>
      </c>
      <c r="D6944" s="40">
        <v>112000</v>
      </c>
      <c r="E6944" s="39" t="s">
        <v>2083</v>
      </c>
      <c r="F6944" s="42" t="s">
        <v>118</v>
      </c>
      <c r="G6944" s="49" t="s">
        <v>489</v>
      </c>
      <c r="H6944">
        <v>6944</v>
      </c>
    </row>
    <row r="6945" spans="1:8">
      <c r="A6945" s="97" t="str">
        <f>IF(ISERROR(VLOOKUP(G6945,Range6,2,1))," ",VLOOKUP(G6945,Range6,2,1))</f>
        <v>Bonita Estero Markets Only</v>
      </c>
      <c r="B6945" s="98" t="str">
        <f>VLOOKUP(F6945,Range7,2,0)</f>
        <v>RE/MAX Estates</v>
      </c>
      <c r="C6945" s="41" t="s">
        <v>2165</v>
      </c>
      <c r="D6945" s="40">
        <v>144900</v>
      </c>
      <c r="E6945" s="39" t="s">
        <v>2133</v>
      </c>
      <c r="F6945" s="42" t="s">
        <v>54</v>
      </c>
      <c r="G6945" s="49" t="s">
        <v>491</v>
      </c>
      <c r="H6945">
        <v>6945</v>
      </c>
    </row>
    <row r="6946" spans="1:8">
      <c r="A6946" s="97" t="str">
        <f>IF(ISERROR(VLOOKUP(G6946,Range6,2,1))," ",VLOOKUP(G6946,Range6,2,1))</f>
        <v>Naples Market Only</v>
      </c>
      <c r="B6946" s="98" t="str">
        <f>VLOOKUP(F6946,Range7,2,0)</f>
        <v>WEICHERT, REALTORSr On The Gulf</v>
      </c>
      <c r="C6946" s="41" t="s">
        <v>2165</v>
      </c>
      <c r="D6946" s="40">
        <v>120750</v>
      </c>
      <c r="E6946" s="39" t="s">
        <v>2112</v>
      </c>
      <c r="F6946" s="42" t="s">
        <v>14</v>
      </c>
      <c r="G6946" s="49" t="s">
        <v>489</v>
      </c>
      <c r="H6946">
        <v>6946</v>
      </c>
    </row>
    <row r="6947" spans="1:8">
      <c r="A6947" s="97" t="str">
        <f>IF(ISERROR(VLOOKUP(G6947,Range6,2,1))," ",VLOOKUP(G6947,Range6,2,1))</f>
        <v>Bonita Estero Markets Only</v>
      </c>
      <c r="B6947" s="98" t="str">
        <f>VLOOKUP(F6947,Range7,2,0)</f>
        <v>Realty World Florida</v>
      </c>
      <c r="C6947" s="41" t="s">
        <v>2165</v>
      </c>
      <c r="D6947" s="40">
        <v>135000</v>
      </c>
      <c r="E6947" s="39" t="s">
        <v>2085</v>
      </c>
      <c r="F6947" s="42" t="s">
        <v>97</v>
      </c>
      <c r="G6947" s="49" t="s">
        <v>492</v>
      </c>
      <c r="H6947">
        <v>6947</v>
      </c>
    </row>
    <row r="6948" spans="1:8">
      <c r="A6948" s="97" t="str">
        <f>IF(ISERROR(VLOOKUP(G6948,Range6,2,1))," ",VLOOKUP(G6948,Range6,2,1))</f>
        <v>Naples Market Only</v>
      </c>
      <c r="B6948" s="98" t="str">
        <f>VLOOKUP(F6948,Range7,2,0)</f>
        <v>Sand Castle Realty Group, Inc</v>
      </c>
      <c r="C6948" s="41" t="s">
        <v>2165</v>
      </c>
      <c r="D6948" s="40">
        <v>153900</v>
      </c>
      <c r="E6948" s="39" t="s">
        <v>2108</v>
      </c>
      <c r="F6948" s="42" t="s">
        <v>29</v>
      </c>
      <c r="G6948" s="49" t="s">
        <v>489</v>
      </c>
      <c r="H6948">
        <v>6948</v>
      </c>
    </row>
    <row r="6949" spans="1:8">
      <c r="A6949" s="97" t="str">
        <f>IF(ISERROR(VLOOKUP(G6949,Range6,2,1))," ",VLOOKUP(G6949,Range6,2,1))</f>
        <v>Naples Market Only</v>
      </c>
      <c r="B6949" s="98" t="str">
        <f>VLOOKUP(F6949,Range7,2,0)</f>
        <v>Downing Frye</v>
      </c>
      <c r="C6949" s="41" t="s">
        <v>2165</v>
      </c>
      <c r="D6949" s="40">
        <v>115000</v>
      </c>
      <c r="E6949" s="39" t="s">
        <v>2079</v>
      </c>
      <c r="F6949" s="42" t="s">
        <v>114</v>
      </c>
      <c r="G6949" s="49" t="s">
        <v>489</v>
      </c>
      <c r="H6949">
        <v>6949</v>
      </c>
    </row>
    <row r="6950" spans="1:8">
      <c r="A6950" s="97" t="str">
        <f>IF(ISERROR(VLOOKUP(G6950,Range6,2,1))," ",VLOOKUP(G6950,Range6,2,1))</f>
        <v>Naples Market Only</v>
      </c>
      <c r="B6950" s="98" t="str">
        <f>VLOOKUP(F6950,Range7,2,0)</f>
        <v>ERA Flagship Real Estate</v>
      </c>
      <c r="C6950" s="41" t="s">
        <v>2165</v>
      </c>
      <c r="D6950" s="40">
        <v>147000</v>
      </c>
      <c r="E6950" s="39" t="s">
        <v>2070</v>
      </c>
      <c r="F6950" s="42" t="s">
        <v>152</v>
      </c>
      <c r="G6950" s="49" t="s">
        <v>489</v>
      </c>
      <c r="H6950">
        <v>6950</v>
      </c>
    </row>
    <row r="6951" spans="1:8">
      <c r="A6951" s="97" t="str">
        <f>IF(ISERROR(VLOOKUP(G6951,Range6,2,1))," ",VLOOKUP(G6951,Range6,2,1))</f>
        <v>Naples Market Only</v>
      </c>
      <c r="B6951" s="98" t="str">
        <f>VLOOKUP(F6951,Range7,2,0)</f>
        <v>South Bay Realty</v>
      </c>
      <c r="C6951" s="41" t="s">
        <v>2165</v>
      </c>
      <c r="D6951" s="40">
        <v>150000</v>
      </c>
      <c r="E6951" s="39" t="s">
        <v>2084</v>
      </c>
      <c r="F6951" s="42" t="s">
        <v>27</v>
      </c>
      <c r="G6951" s="49" t="s">
        <v>489</v>
      </c>
      <c r="H6951">
        <v>6951</v>
      </c>
    </row>
    <row r="6952" spans="1:8">
      <c r="A6952" s="97" t="str">
        <f>IF(ISERROR(VLOOKUP(G6952,Range6,2,1))," ",VLOOKUP(G6952,Range6,2,1))</f>
        <v>Bonita Estero Markets Only</v>
      </c>
      <c r="B6952" s="98" t="str">
        <f>VLOOKUP(F6952,Range7,2,0)</f>
        <v>Zip Realty, Inc.</v>
      </c>
      <c r="C6952" s="41" t="s">
        <v>2165</v>
      </c>
      <c r="D6952" s="40">
        <v>141500</v>
      </c>
      <c r="E6952" s="39" t="s">
        <v>2085</v>
      </c>
      <c r="F6952" s="42" t="s">
        <v>238</v>
      </c>
      <c r="G6952" s="49" t="s">
        <v>492</v>
      </c>
      <c r="H6952">
        <v>6952</v>
      </c>
    </row>
    <row r="6953" spans="1:8">
      <c r="A6953" s="97" t="str">
        <f>IF(ISERROR(VLOOKUP(G6953,Range6,2,1))," ",VLOOKUP(G6953,Range6,2,1))</f>
        <v>Naples Market Only</v>
      </c>
      <c r="B6953" s="98" t="str">
        <f>VLOOKUP(F6953,Range7,2,0)</f>
        <v>Lifestyle Choice Realty</v>
      </c>
      <c r="C6953" s="41" t="s">
        <v>2165</v>
      </c>
      <c r="D6953" s="40">
        <v>156500</v>
      </c>
      <c r="E6953" s="39" t="s">
        <v>2081</v>
      </c>
      <c r="F6953" s="42" t="s">
        <v>15</v>
      </c>
      <c r="G6953" s="49" t="s">
        <v>489</v>
      </c>
      <c r="H6953">
        <v>6953</v>
      </c>
    </row>
    <row r="6954" spans="1:8">
      <c r="A6954" s="97" t="str">
        <f>IF(ISERROR(VLOOKUP(G6954,Range6,2,1))," ",VLOOKUP(G6954,Range6,2,1))</f>
        <v>Naples Market Only</v>
      </c>
      <c r="B6954" s="98" t="str">
        <f>VLOOKUP(F6954,Range7,2,0)</f>
        <v>A Delta Realty of Naples Inc.</v>
      </c>
      <c r="C6954" s="41" t="s">
        <v>2165</v>
      </c>
      <c r="D6954" s="40">
        <v>144000</v>
      </c>
      <c r="E6954" s="39" t="s">
        <v>2107</v>
      </c>
      <c r="F6954" s="42" t="s">
        <v>302</v>
      </c>
      <c r="G6954" s="49" t="s">
        <v>489</v>
      </c>
      <c r="H6954">
        <v>6954</v>
      </c>
    </row>
    <row r="6955" spans="1:8">
      <c r="A6955" s="97" t="str">
        <f>IF(ISERROR(VLOOKUP(G6955,Range6,2,1))," ",VLOOKUP(G6955,Range6,2,1))</f>
        <v>Naples Market Only</v>
      </c>
      <c r="B6955" s="98" t="str">
        <f>VLOOKUP(F6955,Range7,2,0)</f>
        <v>Downing Frye</v>
      </c>
      <c r="C6955" s="41" t="s">
        <v>2165</v>
      </c>
      <c r="D6955" s="40">
        <v>136000</v>
      </c>
      <c r="E6955" s="39" t="s">
        <v>2104</v>
      </c>
      <c r="F6955" s="42" t="s">
        <v>9</v>
      </c>
      <c r="G6955" s="49" t="s">
        <v>489</v>
      </c>
      <c r="H6955">
        <v>6955</v>
      </c>
    </row>
    <row r="6956" spans="1:8">
      <c r="A6956" s="97" t="str">
        <f>IF(ISERROR(VLOOKUP(G6956,Range6,2,1))," ",VLOOKUP(G6956,Range6,2,1))</f>
        <v>Naples Market Only</v>
      </c>
      <c r="B6956" s="98" t="str">
        <f>VLOOKUP(F6956,Range7,2,0)</f>
        <v>Remax Coastal Living</v>
      </c>
      <c r="C6956" s="41" t="s">
        <v>2165</v>
      </c>
      <c r="D6956" s="40">
        <v>160000</v>
      </c>
      <c r="E6956" s="39" t="s">
        <v>2113</v>
      </c>
      <c r="F6956" s="42" t="s">
        <v>230</v>
      </c>
      <c r="G6956" s="49" t="s">
        <v>489</v>
      </c>
      <c r="H6956">
        <v>6956</v>
      </c>
    </row>
    <row r="6957" spans="1:8">
      <c r="A6957" s="97" t="str">
        <f>IF(ISERROR(VLOOKUP(G6957,Range6,2,1))," ",VLOOKUP(G6957,Range6,2,1))</f>
        <v>Naples Market Only</v>
      </c>
      <c r="B6957" s="98" t="str">
        <f>VLOOKUP(F6957,Range7,2,0)</f>
        <v>Olde Naples Real Estate, Inc.</v>
      </c>
      <c r="C6957" s="41" t="s">
        <v>2165</v>
      </c>
      <c r="D6957" s="40">
        <v>124500</v>
      </c>
      <c r="E6957" s="39" t="s">
        <v>2070</v>
      </c>
      <c r="F6957" s="42" t="s">
        <v>304</v>
      </c>
      <c r="G6957" s="49" t="s">
        <v>489</v>
      </c>
      <c r="H6957">
        <v>6957</v>
      </c>
    </row>
    <row r="6958" spans="1:8">
      <c r="A6958" s="97" t="str">
        <f>IF(ISERROR(VLOOKUP(G6958,Range6,2,1))," ",VLOOKUP(G6958,Range6,2,1))</f>
        <v>Bonita Estero Markets Only</v>
      </c>
      <c r="B6958" s="98" t="str">
        <f>VLOOKUP(F6958,Range7,2,0)</f>
        <v>Downing Frye</v>
      </c>
      <c r="C6958" s="41" t="s">
        <v>2165</v>
      </c>
      <c r="D6958" s="40">
        <v>153500</v>
      </c>
      <c r="E6958" s="39" t="s">
        <v>2118</v>
      </c>
      <c r="F6958" s="42" t="s">
        <v>58</v>
      </c>
      <c r="G6958" s="49" t="s">
        <v>492</v>
      </c>
      <c r="H6958">
        <v>6958</v>
      </c>
    </row>
    <row r="6959" spans="1:8">
      <c r="A6959" s="97" t="str">
        <f>IF(ISERROR(VLOOKUP(G6959,Range6,2,1))," ",VLOOKUP(G6959,Range6,2,1))</f>
        <v>Bonita Estero Markets Only</v>
      </c>
      <c r="B6959" s="98" t="str">
        <f>VLOOKUP(F6959,Range7,2,0)</f>
        <v>Sellstate Achievers Rlty</v>
      </c>
      <c r="C6959" s="41" t="s">
        <v>2165</v>
      </c>
      <c r="D6959" s="40">
        <v>130000</v>
      </c>
      <c r="E6959" s="39" t="s">
        <v>2085</v>
      </c>
      <c r="F6959" s="42" t="s">
        <v>107</v>
      </c>
      <c r="G6959" s="49" t="s">
        <v>492</v>
      </c>
      <c r="H6959">
        <v>6959</v>
      </c>
    </row>
    <row r="6960" spans="1:8">
      <c r="A6960" s="97" t="str">
        <f>IF(ISERROR(VLOOKUP(G6960,Range6,2,1))," ",VLOOKUP(G6960,Range6,2,1))</f>
        <v>Naples Market Only</v>
      </c>
      <c r="B6960" s="98" t="str">
        <f>VLOOKUP(F6960,Range7,2,0)</f>
        <v>Amerivest Realty</v>
      </c>
      <c r="C6960" s="41" t="s">
        <v>2165</v>
      </c>
      <c r="D6960" s="40">
        <v>162000</v>
      </c>
      <c r="E6960" s="39" t="s">
        <v>2124</v>
      </c>
      <c r="F6960" s="42" t="s">
        <v>37</v>
      </c>
      <c r="G6960" s="49" t="s">
        <v>489</v>
      </c>
      <c r="H6960">
        <v>6960</v>
      </c>
    </row>
    <row r="6961" spans="1:8">
      <c r="A6961" s="97" t="str">
        <f>IF(ISERROR(VLOOKUP(G6961,Range6,2,1))," ",VLOOKUP(G6961,Range6,2,1))</f>
        <v>Naples Market Only</v>
      </c>
      <c r="B6961" s="98" t="str">
        <f>VLOOKUP(F6961,Range7,2,0)</f>
        <v>Premiere Plus Realty Co.</v>
      </c>
      <c r="C6961" s="41" t="s">
        <v>2165</v>
      </c>
      <c r="D6961" s="40">
        <v>135000</v>
      </c>
      <c r="E6961" s="39" t="s">
        <v>2070</v>
      </c>
      <c r="F6961" s="42" t="s">
        <v>20</v>
      </c>
      <c r="G6961" s="49" t="s">
        <v>489</v>
      </c>
      <c r="H6961">
        <v>6961</v>
      </c>
    </row>
    <row r="6962" spans="1:8">
      <c r="A6962" s="97" t="str">
        <f>IF(ISERROR(VLOOKUP(G6962,Range6,2,1))," ",VLOOKUP(G6962,Range6,2,1))</f>
        <v>Naples Market Only</v>
      </c>
      <c r="B6962" s="98" t="str">
        <f>VLOOKUP(F6962,Range7,2,0)</f>
        <v>Downing Frye</v>
      </c>
      <c r="C6962" s="41" t="s">
        <v>2165</v>
      </c>
      <c r="D6962" s="40">
        <v>151100</v>
      </c>
      <c r="E6962" s="39" t="s">
        <v>2090</v>
      </c>
      <c r="F6962" s="42" t="s">
        <v>9</v>
      </c>
      <c r="G6962" s="49" t="s">
        <v>489</v>
      </c>
      <c r="H6962">
        <v>6962</v>
      </c>
    </row>
    <row r="6963" spans="1:8">
      <c r="A6963" s="97" t="str">
        <f>IF(ISERROR(VLOOKUP(G6963,Range6,2,1))," ",VLOOKUP(G6963,Range6,2,1))</f>
        <v>Naples Market Only</v>
      </c>
      <c r="B6963" s="98" t="str">
        <f>VLOOKUP(F6963,Range7,2,0)</f>
        <v>Prudential Florida WCI Realty</v>
      </c>
      <c r="C6963" s="41" t="s">
        <v>2165</v>
      </c>
      <c r="D6963" s="40">
        <v>120000</v>
      </c>
      <c r="E6963" s="39" t="s">
        <v>2079</v>
      </c>
      <c r="F6963" s="42" t="s">
        <v>46</v>
      </c>
      <c r="G6963" s="49" t="s">
        <v>489</v>
      </c>
      <c r="H6963">
        <v>6963</v>
      </c>
    </row>
    <row r="6964" spans="1:8">
      <c r="A6964" s="97" t="str">
        <f>IF(ISERROR(VLOOKUP(G6964,Range6,2,1))," ",VLOOKUP(G6964,Range6,2,1))</f>
        <v>Naples Market Only</v>
      </c>
      <c r="B6964" s="98" t="str">
        <f>VLOOKUP(F6964,Range7,2,0)</f>
        <v>Naples Realty Services</v>
      </c>
      <c r="C6964" s="41" t="s">
        <v>2165</v>
      </c>
      <c r="D6964" s="40">
        <v>150000</v>
      </c>
      <c r="E6964" s="39" t="s">
        <v>2124</v>
      </c>
      <c r="F6964" s="42" t="s">
        <v>48</v>
      </c>
      <c r="G6964" s="49" t="s">
        <v>489</v>
      </c>
      <c r="H6964">
        <v>6964</v>
      </c>
    </row>
    <row r="6965" spans="1:8">
      <c r="A6965" s="97" t="str">
        <f>IF(ISERROR(VLOOKUP(G6965,Range6,2,1))," ",VLOOKUP(G6965,Range6,2,1))</f>
        <v>Naples Market Only</v>
      </c>
      <c r="B6965" s="98" t="str">
        <f>VLOOKUP(F6965,Range7,2,0)</f>
        <v>John R Wood</v>
      </c>
      <c r="C6965" s="41" t="s">
        <v>2165</v>
      </c>
      <c r="D6965" s="40">
        <v>137000</v>
      </c>
      <c r="E6965" s="39" t="s">
        <v>2071</v>
      </c>
      <c r="F6965" s="42" t="s">
        <v>66</v>
      </c>
      <c r="G6965" s="49" t="s">
        <v>489</v>
      </c>
      <c r="H6965">
        <v>6965</v>
      </c>
    </row>
    <row r="6966" spans="1:8">
      <c r="A6966" s="97" t="str">
        <f>IF(ISERROR(VLOOKUP(G6966,Range6,2,1))," ",VLOOKUP(G6966,Range6,2,1))</f>
        <v>Naples Market Only</v>
      </c>
      <c r="B6966" s="98" t="str">
        <f>VLOOKUP(F6966,Range7,2,0)</f>
        <v>Coldwell Banker Residential Real Estate, Inc.</v>
      </c>
      <c r="C6966" s="41" t="s">
        <v>2165</v>
      </c>
      <c r="D6966" s="40">
        <v>145000</v>
      </c>
      <c r="E6966" s="39" t="s">
        <v>2070</v>
      </c>
      <c r="F6966" s="42" t="s">
        <v>81</v>
      </c>
      <c r="G6966" s="49" t="s">
        <v>489</v>
      </c>
      <c r="H6966">
        <v>6966</v>
      </c>
    </row>
    <row r="6967" spans="1:8">
      <c r="A6967" s="97" t="str">
        <f>IF(ISERROR(VLOOKUP(G6967,Range6,2,1))," ",VLOOKUP(G6967,Range6,2,1))</f>
        <v>Naples Market Only</v>
      </c>
      <c r="B6967" s="98" t="e">
        <f>VLOOKUP(F6967,Range7,2,0)</f>
        <v>#N/A</v>
      </c>
      <c r="C6967" s="41" t="s">
        <v>2165</v>
      </c>
      <c r="D6967" s="40">
        <v>190000</v>
      </c>
      <c r="E6967" s="39" t="s">
        <v>2105</v>
      </c>
      <c r="F6967" s="42" t="s">
        <v>2080</v>
      </c>
      <c r="G6967" s="49" t="s">
        <v>489</v>
      </c>
      <c r="H6967">
        <v>6967</v>
      </c>
    </row>
    <row r="6968" spans="1:8">
      <c r="A6968" s="97" t="str">
        <f>IF(ISERROR(VLOOKUP(G6968,Range6,2,1))," ",VLOOKUP(G6968,Range6,2,1))</f>
        <v>Naples Market Only</v>
      </c>
      <c r="B6968" s="98" t="str">
        <f>VLOOKUP(F6968,Range7,2,0)</f>
        <v>John R Wood</v>
      </c>
      <c r="C6968" s="41" t="s">
        <v>2165</v>
      </c>
      <c r="D6968" s="40">
        <v>100000</v>
      </c>
      <c r="E6968" s="39" t="s">
        <v>2107</v>
      </c>
      <c r="F6968" s="42" t="s">
        <v>66</v>
      </c>
      <c r="G6968" s="49" t="s">
        <v>489</v>
      </c>
      <c r="H6968">
        <v>6968</v>
      </c>
    </row>
    <row r="6969" spans="1:8">
      <c r="A6969" s="97" t="str">
        <f>IF(ISERROR(VLOOKUP(G6969,Range6,2,1))," ",VLOOKUP(G6969,Range6,2,1))</f>
        <v>Naples Market Only</v>
      </c>
      <c r="B6969" s="98" t="str">
        <f>VLOOKUP(F6969,Range7,2,0)</f>
        <v>Sun Realty</v>
      </c>
      <c r="C6969" s="41" t="s">
        <v>2165</v>
      </c>
      <c r="D6969" s="40">
        <v>130000</v>
      </c>
      <c r="E6969" s="39" t="s">
        <v>2112</v>
      </c>
      <c r="F6969" s="42" t="s">
        <v>45</v>
      </c>
      <c r="G6969" s="49" t="s">
        <v>489</v>
      </c>
      <c r="H6969">
        <v>6969</v>
      </c>
    </row>
    <row r="6970" spans="1:8">
      <c r="A6970" s="97" t="str">
        <f>IF(ISERROR(VLOOKUP(G6970,Range6,2,1))," ",VLOOKUP(G6970,Range6,2,1))</f>
        <v>Naples Market Only</v>
      </c>
      <c r="B6970" s="98" t="str">
        <f>VLOOKUP(F6970,Range7,2,0)</f>
        <v>John R Wood</v>
      </c>
      <c r="C6970" s="41" t="s">
        <v>2165</v>
      </c>
      <c r="D6970" s="40">
        <v>140000</v>
      </c>
      <c r="E6970" s="39" t="s">
        <v>2079</v>
      </c>
      <c r="F6970" s="42" t="s">
        <v>75</v>
      </c>
      <c r="G6970" s="49" t="s">
        <v>489</v>
      </c>
      <c r="H6970">
        <v>6970</v>
      </c>
    </row>
    <row r="6971" spans="1:8">
      <c r="A6971" s="97" t="str">
        <f>IF(ISERROR(VLOOKUP(G6971,Range6,2,1))," ",VLOOKUP(G6971,Range6,2,1))</f>
        <v>Naples Market Only</v>
      </c>
      <c r="B6971" s="98" t="str">
        <f>VLOOKUP(F6971,Range7,2,0)</f>
        <v>Downing Frye</v>
      </c>
      <c r="C6971" s="41" t="s">
        <v>2165</v>
      </c>
      <c r="D6971" s="40">
        <v>138000</v>
      </c>
      <c r="E6971" s="39" t="s">
        <v>2101</v>
      </c>
      <c r="F6971" s="42" t="s">
        <v>9</v>
      </c>
      <c r="G6971" s="49" t="s">
        <v>489</v>
      </c>
      <c r="H6971">
        <v>6971</v>
      </c>
    </row>
    <row r="6972" spans="1:8">
      <c r="A6972" s="97" t="str">
        <f>IF(ISERROR(VLOOKUP(G6972,Range6,2,1))," ",VLOOKUP(G6972,Range6,2,1))</f>
        <v>Naples Market Only</v>
      </c>
      <c r="B6972" s="98" t="str">
        <f>VLOOKUP(F6972,Range7,2,0)</f>
        <v>Sand Castle Realty Group, Inc</v>
      </c>
      <c r="C6972" s="41" t="s">
        <v>2165</v>
      </c>
      <c r="D6972" s="40">
        <v>161000</v>
      </c>
      <c r="E6972" s="39" t="s">
        <v>2070</v>
      </c>
      <c r="F6972" s="42" t="s">
        <v>42</v>
      </c>
      <c r="G6972" s="49" t="s">
        <v>489</v>
      </c>
      <c r="H6972">
        <v>6972</v>
      </c>
    </row>
    <row r="6973" spans="1:8">
      <c r="A6973" s="97" t="str">
        <f>IF(ISERROR(VLOOKUP(G6973,Range6,2,1))," ",VLOOKUP(G6973,Range6,2,1))</f>
        <v>Naples Market Only</v>
      </c>
      <c r="B6973" s="98" t="e">
        <f>VLOOKUP(F6973,Range7,2,0)</f>
        <v>#N/A</v>
      </c>
      <c r="C6973" s="41" t="s">
        <v>2165</v>
      </c>
      <c r="D6973" s="40">
        <v>150000</v>
      </c>
      <c r="E6973" s="39" t="s">
        <v>2077</v>
      </c>
      <c r="F6973" s="42" t="s">
        <v>2178</v>
      </c>
      <c r="G6973" s="49" t="s">
        <v>489</v>
      </c>
      <c r="H6973">
        <v>6973</v>
      </c>
    </row>
    <row r="6974" spans="1:8">
      <c r="A6974" s="97" t="str">
        <f>IF(ISERROR(VLOOKUP(G6974,Range6,2,1))," ",VLOOKUP(G6974,Range6,2,1))</f>
        <v>Naples Market Only</v>
      </c>
      <c r="B6974" s="98" t="str">
        <f>VLOOKUP(F6974,Range7,2,0)</f>
        <v>Sand Castle Realty Group, Inc</v>
      </c>
      <c r="C6974" s="41" t="s">
        <v>2165</v>
      </c>
      <c r="D6974" s="40">
        <v>172000</v>
      </c>
      <c r="E6974" s="39" t="s">
        <v>2121</v>
      </c>
      <c r="F6974" s="42" t="s">
        <v>42</v>
      </c>
      <c r="G6974" s="49" t="s">
        <v>489</v>
      </c>
      <c r="H6974">
        <v>6974</v>
      </c>
    </row>
    <row r="6975" spans="1:8">
      <c r="A6975" s="97" t="str">
        <f>IF(ISERROR(VLOOKUP(G6975,Range6,2,1))," ",VLOOKUP(G6975,Range6,2,1))</f>
        <v>Naples Market Only</v>
      </c>
      <c r="B6975" s="98" t="str">
        <f>VLOOKUP(F6975,Range7,2,0)</f>
        <v>Sun Realty</v>
      </c>
      <c r="C6975" s="41" t="s">
        <v>2165</v>
      </c>
      <c r="D6975" s="40">
        <v>155000</v>
      </c>
      <c r="E6975" s="39" t="s">
        <v>2101</v>
      </c>
      <c r="F6975" s="42" t="s">
        <v>45</v>
      </c>
      <c r="G6975" s="49" t="s">
        <v>489</v>
      </c>
      <c r="H6975">
        <v>6975</v>
      </c>
    </row>
    <row r="6976" spans="1:8">
      <c r="A6976" s="97" t="str">
        <f>IF(ISERROR(VLOOKUP(G6976,Range6,2,1))," ",VLOOKUP(G6976,Range6,2,1))</f>
        <v>Naples Market Only</v>
      </c>
      <c r="B6976" s="98" t="str">
        <f>VLOOKUP(F6976,Range7,2,0)</f>
        <v>AC Global Realty, LLC</v>
      </c>
      <c r="C6976" s="41" t="s">
        <v>2165</v>
      </c>
      <c r="D6976" s="40">
        <v>140000</v>
      </c>
      <c r="E6976" s="39" t="s">
        <v>2070</v>
      </c>
      <c r="F6976" s="42" t="s">
        <v>217</v>
      </c>
      <c r="G6976" s="49" t="s">
        <v>489</v>
      </c>
      <c r="H6976">
        <v>6976</v>
      </c>
    </row>
    <row r="6977" spans="1:8">
      <c r="A6977" s="97" t="str">
        <f>IF(ISERROR(VLOOKUP(G6977,Range6,2,1))," ",VLOOKUP(G6977,Range6,2,1))</f>
        <v>Naples Market Only</v>
      </c>
      <c r="B6977" s="98" t="str">
        <f>VLOOKUP(F6977,Range7,2,0)</f>
        <v>RE/MAX Realty Select</v>
      </c>
      <c r="C6977" s="41" t="s">
        <v>2165</v>
      </c>
      <c r="D6977" s="40">
        <v>165200</v>
      </c>
      <c r="E6977" s="39" t="s">
        <v>2112</v>
      </c>
      <c r="F6977" s="42" t="s">
        <v>21</v>
      </c>
      <c r="G6977" s="49" t="s">
        <v>489</v>
      </c>
      <c r="H6977">
        <v>6977</v>
      </c>
    </row>
    <row r="6978" spans="1:8">
      <c r="A6978" s="97" t="str">
        <f>IF(ISERROR(VLOOKUP(G6978,Range6,2,1))," ",VLOOKUP(G6978,Range6,2,1))</f>
        <v>Naples Market Only</v>
      </c>
      <c r="B6978" s="98" t="str">
        <f>VLOOKUP(F6978,Range7,2,0)</f>
        <v>Beachwood Properties, Inc.</v>
      </c>
      <c r="C6978" s="41" t="s">
        <v>2165</v>
      </c>
      <c r="D6978" s="40">
        <v>135000</v>
      </c>
      <c r="E6978" s="39" t="s">
        <v>2084</v>
      </c>
      <c r="F6978" s="42" t="s">
        <v>188</v>
      </c>
      <c r="G6978" s="49" t="s">
        <v>489</v>
      </c>
      <c r="H6978">
        <v>6978</v>
      </c>
    </row>
    <row r="6979" spans="1:8">
      <c r="A6979" s="97" t="str">
        <f>IF(ISERROR(VLOOKUP(G6979,Range6,2,1))," ",VLOOKUP(G6979,Range6,2,1))</f>
        <v>Naples Market Only</v>
      </c>
      <c r="B6979" s="98" t="str">
        <f>VLOOKUP(F6979,Range7,2,0)</f>
        <v>John R Wood</v>
      </c>
      <c r="C6979" s="41" t="s">
        <v>2165</v>
      </c>
      <c r="D6979" s="40">
        <v>139000</v>
      </c>
      <c r="E6979" s="39" t="s">
        <v>2084</v>
      </c>
      <c r="F6979" s="42" t="s">
        <v>103</v>
      </c>
      <c r="G6979" s="49" t="s">
        <v>489</v>
      </c>
      <c r="H6979">
        <v>6979</v>
      </c>
    </row>
    <row r="6980" spans="1:8">
      <c r="A6980" s="97" t="str">
        <f>IF(ISERROR(VLOOKUP(G6980,Range6,2,1))," ",VLOOKUP(G6980,Range6,2,1))</f>
        <v>Naples Market Only</v>
      </c>
      <c r="B6980" s="98" t="str">
        <f>VLOOKUP(F6980,Range7,2,0)</f>
        <v>RE/MAX Realty Select</v>
      </c>
      <c r="C6980" s="41" t="s">
        <v>2165</v>
      </c>
      <c r="D6980" s="40">
        <v>125000</v>
      </c>
      <c r="E6980" s="39" t="s">
        <v>2070</v>
      </c>
      <c r="F6980" s="42" t="s">
        <v>21</v>
      </c>
      <c r="G6980" s="49" t="s">
        <v>489</v>
      </c>
      <c r="H6980">
        <v>6980</v>
      </c>
    </row>
    <row r="6981" spans="1:8">
      <c r="A6981" s="97" t="str">
        <f>IF(ISERROR(VLOOKUP(G6981,Range6,2,1))," ",VLOOKUP(G6981,Range6,2,1))</f>
        <v>Naples Market Only</v>
      </c>
      <c r="B6981" s="98" t="str">
        <f>VLOOKUP(F6981,Range7,2,0)</f>
        <v>Downing Frye</v>
      </c>
      <c r="C6981" s="41" t="s">
        <v>2165</v>
      </c>
      <c r="D6981" s="40">
        <v>130000</v>
      </c>
      <c r="E6981" s="39" t="s">
        <v>2101</v>
      </c>
      <c r="F6981" s="42" t="s">
        <v>9</v>
      </c>
      <c r="G6981" s="49" t="s">
        <v>489</v>
      </c>
      <c r="H6981">
        <v>6981</v>
      </c>
    </row>
    <row r="6982" spans="1:8">
      <c r="A6982" s="97" t="str">
        <f>IF(ISERROR(VLOOKUP(G6982,Range6,2,1))," ",VLOOKUP(G6982,Range6,2,1))</f>
        <v>Naples Market Only</v>
      </c>
      <c r="B6982" s="98" t="str">
        <f>VLOOKUP(F6982,Range7,2,0)</f>
        <v xml:space="preserve">Non MLS </v>
      </c>
      <c r="C6982" s="41" t="s">
        <v>2165</v>
      </c>
      <c r="D6982" s="40">
        <v>150000</v>
      </c>
      <c r="E6982" s="39" t="s">
        <v>2071</v>
      </c>
      <c r="F6982" s="42" t="s">
        <v>41</v>
      </c>
      <c r="G6982" s="49" t="s">
        <v>489</v>
      </c>
      <c r="H6982">
        <v>6982</v>
      </c>
    </row>
    <row r="6983" spans="1:8">
      <c r="A6983" s="97" t="str">
        <f>IF(ISERROR(VLOOKUP(G6983,Range6,2,1))," ",VLOOKUP(G6983,Range6,2,1))</f>
        <v>Naples Market Only</v>
      </c>
      <c r="B6983" s="98" t="str">
        <f>VLOOKUP(F6983,Range7,2,0)</f>
        <v>Premiere Plus Realty Co.</v>
      </c>
      <c r="C6983" s="41" t="s">
        <v>2165</v>
      </c>
      <c r="D6983" s="40">
        <v>148500</v>
      </c>
      <c r="E6983" s="39" t="s">
        <v>2121</v>
      </c>
      <c r="F6983" s="42" t="s">
        <v>20</v>
      </c>
      <c r="G6983" s="49" t="s">
        <v>489</v>
      </c>
      <c r="H6983">
        <v>6983</v>
      </c>
    </row>
    <row r="6984" spans="1:8">
      <c r="A6984" s="97" t="str">
        <f>IF(ISERROR(VLOOKUP(G6984,Range6,2,1))," ",VLOOKUP(G6984,Range6,2,1))</f>
        <v>Bonita Estero Markets Only</v>
      </c>
      <c r="B6984" s="98" t="str">
        <f>VLOOKUP(F6984,Range7,2,0)</f>
        <v>Coldwell Banker Residential Real Estate, Inc.</v>
      </c>
      <c r="C6984" s="41" t="s">
        <v>2165</v>
      </c>
      <c r="D6984" s="40">
        <v>141000</v>
      </c>
      <c r="E6984" s="39" t="s">
        <v>2102</v>
      </c>
      <c r="F6984" s="42" t="s">
        <v>13</v>
      </c>
      <c r="G6984" s="49" t="s">
        <v>491</v>
      </c>
      <c r="H6984">
        <v>6984</v>
      </c>
    </row>
    <row r="6985" spans="1:8">
      <c r="A6985" s="97" t="str">
        <f>IF(ISERROR(VLOOKUP(G6985,Range6,2,1))," ",VLOOKUP(G6985,Range6,2,1))</f>
        <v>Bonita Estero Markets Only</v>
      </c>
      <c r="B6985" s="98" t="str">
        <f>VLOOKUP(F6985,Range7,2,0)</f>
        <v>Keller Williams Elite Realty</v>
      </c>
      <c r="C6985" s="41" t="s">
        <v>2165</v>
      </c>
      <c r="D6985" s="40">
        <v>147000</v>
      </c>
      <c r="E6985" s="39" t="s">
        <v>2102</v>
      </c>
      <c r="F6985" s="42" t="s">
        <v>96</v>
      </c>
      <c r="G6985" s="49" t="s">
        <v>491</v>
      </c>
      <c r="H6985">
        <v>6985</v>
      </c>
    </row>
    <row r="6986" spans="1:8">
      <c r="A6986" s="97" t="str">
        <f>IF(ISERROR(VLOOKUP(G6986,Range6,2,1))," ",VLOOKUP(G6986,Range6,2,1))</f>
        <v>Naples Market Only</v>
      </c>
      <c r="B6986" s="98" t="e">
        <f>VLOOKUP(F6986,Range7,2,0)</f>
        <v>#N/A</v>
      </c>
      <c r="C6986" s="41" t="s">
        <v>2165</v>
      </c>
      <c r="D6986" s="40">
        <v>148000</v>
      </c>
      <c r="E6986" s="39" t="s">
        <v>2079</v>
      </c>
      <c r="F6986" s="42" t="s">
        <v>2167</v>
      </c>
      <c r="G6986" s="49" t="s">
        <v>489</v>
      </c>
      <c r="H6986">
        <v>6986</v>
      </c>
    </row>
    <row r="6987" spans="1:8">
      <c r="A6987" s="97" t="str">
        <f>IF(ISERROR(VLOOKUP(G6987,Range6,2,1))," ",VLOOKUP(G6987,Range6,2,1))</f>
        <v>Naples Market Only</v>
      </c>
      <c r="B6987" s="98" t="str">
        <f>VLOOKUP(F6987,Range7,2,0)</f>
        <v>Sun Realty</v>
      </c>
      <c r="C6987" s="41" t="s">
        <v>2165</v>
      </c>
      <c r="D6987" s="40">
        <v>145000</v>
      </c>
      <c r="E6987" s="39" t="s">
        <v>2079</v>
      </c>
      <c r="F6987" s="42" t="s">
        <v>45</v>
      </c>
      <c r="G6987" s="49" t="s">
        <v>489</v>
      </c>
      <c r="H6987">
        <v>6987</v>
      </c>
    </row>
    <row r="6988" spans="1:8">
      <c r="A6988" s="97" t="str">
        <f>IF(ISERROR(VLOOKUP(G6988,Range6,2,1))," ",VLOOKUP(G6988,Range6,2,1))</f>
        <v>Naples Market Only</v>
      </c>
      <c r="B6988" s="98" t="str">
        <f>VLOOKUP(F6988,Range7,2,0)</f>
        <v xml:space="preserve">Non MLS </v>
      </c>
      <c r="C6988" s="41" t="s">
        <v>2165</v>
      </c>
      <c r="D6988" s="40">
        <v>158000</v>
      </c>
      <c r="E6988" s="39" t="s">
        <v>2073</v>
      </c>
      <c r="F6988" s="42" t="s">
        <v>41</v>
      </c>
      <c r="G6988" s="49" t="s">
        <v>489</v>
      </c>
      <c r="H6988">
        <v>6988</v>
      </c>
    </row>
    <row r="6989" spans="1:8">
      <c r="A6989" s="97" t="str">
        <f>IF(ISERROR(VLOOKUP(G6989,Range6,2,1))," ",VLOOKUP(G6989,Range6,2,1))</f>
        <v>Bonita Estero Markets Only</v>
      </c>
      <c r="B6989" s="98" t="str">
        <f>VLOOKUP(F6989,Range7,2,0)</f>
        <v>Keller Williams Elite Realty</v>
      </c>
      <c r="C6989" s="41" t="s">
        <v>2165</v>
      </c>
      <c r="D6989" s="40">
        <v>163500</v>
      </c>
      <c r="E6989" s="39" t="s">
        <v>2118</v>
      </c>
      <c r="F6989" s="42" t="s">
        <v>169</v>
      </c>
      <c r="G6989" s="49" t="s">
        <v>492</v>
      </c>
      <c r="H6989">
        <v>6989</v>
      </c>
    </row>
    <row r="6990" spans="1:8">
      <c r="A6990" s="97" t="str">
        <f>IF(ISERROR(VLOOKUP(G6990,Range6,2,1))," ",VLOOKUP(G6990,Range6,2,1))</f>
        <v>Naples Market Only</v>
      </c>
      <c r="B6990" s="98" t="str">
        <f>VLOOKUP(F6990,Range7,2,0)</f>
        <v>Coffey Real Estate Services, Corp</v>
      </c>
      <c r="C6990" s="41" t="s">
        <v>2165</v>
      </c>
      <c r="D6990" s="40">
        <v>149000</v>
      </c>
      <c r="E6990" s="39" t="s">
        <v>2079</v>
      </c>
      <c r="F6990" s="42" t="s">
        <v>109</v>
      </c>
      <c r="G6990" s="49" t="s">
        <v>489</v>
      </c>
      <c r="H6990">
        <v>6990</v>
      </c>
    </row>
    <row r="6991" spans="1:8">
      <c r="A6991" s="97" t="str">
        <f>IF(ISERROR(VLOOKUP(G6991,Range6,2,1))," ",VLOOKUP(G6991,Range6,2,1))</f>
        <v>Naples Market Only</v>
      </c>
      <c r="B6991" s="98" t="str">
        <f>VLOOKUP(F6991,Range7,2,0)</f>
        <v>COLLIER COUNTY REALTY CORP</v>
      </c>
      <c r="C6991" s="41" t="s">
        <v>2165</v>
      </c>
      <c r="D6991" s="40">
        <v>158900</v>
      </c>
      <c r="E6991" s="39" t="s">
        <v>2079</v>
      </c>
      <c r="F6991" s="42" t="s">
        <v>173</v>
      </c>
      <c r="G6991" s="49" t="s">
        <v>489</v>
      </c>
      <c r="H6991">
        <v>6991</v>
      </c>
    </row>
    <row r="6992" spans="1:8">
      <c r="A6992" s="97" t="str">
        <f>IF(ISERROR(VLOOKUP(G6992,Range6,2,1))," ",VLOOKUP(G6992,Range6,2,1))</f>
        <v>Naples Market Only</v>
      </c>
      <c r="B6992" s="98" t="str">
        <f>VLOOKUP(F6992,Range7,2,0)</f>
        <v>Sun Realty</v>
      </c>
      <c r="C6992" s="41" t="s">
        <v>2165</v>
      </c>
      <c r="D6992" s="40">
        <v>150000</v>
      </c>
      <c r="E6992" s="39" t="s">
        <v>2079</v>
      </c>
      <c r="F6992" s="42" t="s">
        <v>45</v>
      </c>
      <c r="G6992" s="49" t="s">
        <v>489</v>
      </c>
      <c r="H6992">
        <v>6992</v>
      </c>
    </row>
    <row r="6993" spans="1:8">
      <c r="A6993" s="97" t="str">
        <f>IF(ISERROR(VLOOKUP(G6993,Range6,2,1))," ",VLOOKUP(G6993,Range6,2,1))</f>
        <v>Naples Market Only</v>
      </c>
      <c r="B6993" s="98" t="str">
        <f>VLOOKUP(F6993,Range7,2,0)</f>
        <v>ERA Flagship Real Estate</v>
      </c>
      <c r="C6993" s="41" t="s">
        <v>2165</v>
      </c>
      <c r="D6993" s="40">
        <v>159000</v>
      </c>
      <c r="E6993" s="39" t="s">
        <v>2093</v>
      </c>
      <c r="F6993" s="42" t="s">
        <v>152</v>
      </c>
      <c r="G6993" s="49" t="s">
        <v>489</v>
      </c>
      <c r="H6993">
        <v>6993</v>
      </c>
    </row>
    <row r="6994" spans="1:8">
      <c r="A6994" s="97" t="str">
        <f>IF(ISERROR(VLOOKUP(G6994,Range6,2,1))," ",VLOOKUP(G6994,Range6,2,1))</f>
        <v>Bonita Estero Markets Only</v>
      </c>
      <c r="B6994" s="98" t="str">
        <f>VLOOKUP(F6994,Range7,2,0)</f>
        <v>John R Wood</v>
      </c>
      <c r="C6994" s="41" t="s">
        <v>2165</v>
      </c>
      <c r="D6994" s="40">
        <v>159100</v>
      </c>
      <c r="E6994" s="39" t="s">
        <v>2085</v>
      </c>
      <c r="F6994" s="42" t="s">
        <v>103</v>
      </c>
      <c r="G6994" s="49" t="s">
        <v>492</v>
      </c>
      <c r="H6994">
        <v>6994</v>
      </c>
    </row>
    <row r="6995" spans="1:8">
      <c r="A6995" s="97" t="str">
        <f>IF(ISERROR(VLOOKUP(G6995,Range6,2,1))," ",VLOOKUP(G6995,Range6,2,1))</f>
        <v>Naples Market Only</v>
      </c>
      <c r="B6995" s="98" t="str">
        <f>VLOOKUP(F6995,Range7,2,0)</f>
        <v>Century 21 Mike Miller Realty, Inc.</v>
      </c>
      <c r="C6995" s="41" t="s">
        <v>2165</v>
      </c>
      <c r="D6995" s="40">
        <v>150000</v>
      </c>
      <c r="E6995" s="39" t="s">
        <v>2070</v>
      </c>
      <c r="F6995" s="42" t="s">
        <v>92</v>
      </c>
      <c r="G6995" s="49" t="s">
        <v>489</v>
      </c>
      <c r="H6995">
        <v>6995</v>
      </c>
    </row>
    <row r="6996" spans="1:8">
      <c r="A6996" s="97" t="str">
        <f>IF(ISERROR(VLOOKUP(G6996,Range6,2,1))," ",VLOOKUP(G6996,Range6,2,1))</f>
        <v>Naples Market Only</v>
      </c>
      <c r="B6996" s="98" t="str">
        <f>VLOOKUP(F6996,Range7,2,0)</f>
        <v>Century 21 #1 Sunbelt Realty Inc.</v>
      </c>
      <c r="C6996" s="41" t="s">
        <v>2165</v>
      </c>
      <c r="D6996" s="40">
        <v>148000</v>
      </c>
      <c r="E6996" s="39" t="s">
        <v>2103</v>
      </c>
      <c r="F6996" s="42" t="s">
        <v>10</v>
      </c>
      <c r="G6996" s="49" t="s">
        <v>489</v>
      </c>
      <c r="H6996">
        <v>6996</v>
      </c>
    </row>
    <row r="6997" spans="1:8">
      <c r="A6997" s="97" t="str">
        <f>IF(ISERROR(VLOOKUP(G6997,Range6,2,1))," ",VLOOKUP(G6997,Range6,2,1))</f>
        <v>Naples Market Only</v>
      </c>
      <c r="B6997" s="98" t="str">
        <f>VLOOKUP(F6997,Range7,2,0)</f>
        <v>Stock Realty, LLC</v>
      </c>
      <c r="C6997" s="41" t="s">
        <v>2165</v>
      </c>
      <c r="D6997" s="40">
        <v>145000</v>
      </c>
      <c r="E6997" s="39" t="s">
        <v>2079</v>
      </c>
      <c r="F6997" s="42" t="s">
        <v>197</v>
      </c>
      <c r="G6997" s="49" t="s">
        <v>489</v>
      </c>
      <c r="H6997">
        <v>6997</v>
      </c>
    </row>
    <row r="6998" spans="1:8">
      <c r="A6998" s="97" t="str">
        <f>IF(ISERROR(VLOOKUP(G6998,Range6,2,1))," ",VLOOKUP(G6998,Range6,2,1))</f>
        <v>Naples Market Only</v>
      </c>
      <c r="B6998" s="98" t="str">
        <f>VLOOKUP(F6998,Range7,2,0)</f>
        <v>FCR Inc. Realty</v>
      </c>
      <c r="C6998" s="41" t="s">
        <v>2165</v>
      </c>
      <c r="D6998" s="40">
        <v>150000</v>
      </c>
      <c r="E6998" s="39" t="s">
        <v>2079</v>
      </c>
      <c r="F6998" s="42" t="s">
        <v>129</v>
      </c>
      <c r="G6998" s="49" t="s">
        <v>489</v>
      </c>
      <c r="H6998">
        <v>6998</v>
      </c>
    </row>
    <row r="6999" spans="1:8">
      <c r="A6999" s="97" t="str">
        <f>IF(ISERROR(VLOOKUP(G6999,Range6,2,1))," ",VLOOKUP(G6999,Range6,2,1))</f>
        <v>Naples Market Only</v>
      </c>
      <c r="B6999" s="98" t="str">
        <f>VLOOKUP(F6999,Range7,2,0)</f>
        <v>Amerivest Realty</v>
      </c>
      <c r="C6999" s="41" t="s">
        <v>2165</v>
      </c>
      <c r="D6999" s="40">
        <v>142000</v>
      </c>
      <c r="E6999" s="39" t="s">
        <v>2077</v>
      </c>
      <c r="F6999" s="42" t="s">
        <v>37</v>
      </c>
      <c r="G6999" s="49" t="s">
        <v>489</v>
      </c>
      <c r="H6999">
        <v>6999</v>
      </c>
    </row>
    <row r="7000" spans="1:8">
      <c r="A7000" s="97" t="str">
        <f>IF(ISERROR(VLOOKUP(G7000,Range6,2,1))," ",VLOOKUP(G7000,Range6,2,1))</f>
        <v>Bonita Estero Markets Only</v>
      </c>
      <c r="B7000" s="98" t="str">
        <f>VLOOKUP(F7000,Range7,2,0)</f>
        <v>Prudential Florida WCI Realty</v>
      </c>
      <c r="C7000" s="41" t="s">
        <v>2165</v>
      </c>
      <c r="D7000" s="40">
        <v>129000</v>
      </c>
      <c r="E7000" s="39" t="s">
        <v>2102</v>
      </c>
      <c r="F7000" s="42" t="s">
        <v>56</v>
      </c>
      <c r="G7000" s="49" t="s">
        <v>491</v>
      </c>
      <c r="H7000">
        <v>7000</v>
      </c>
    </row>
    <row r="7001" spans="1:8">
      <c r="A7001" s="97" t="str">
        <f>IF(ISERROR(VLOOKUP(G7001,Range6,2,1))," ",VLOOKUP(G7001,Range6,2,1))</f>
        <v>Naples Market Only</v>
      </c>
      <c r="B7001" s="98" t="str">
        <f>VLOOKUP(F7001,Range7,2,0)</f>
        <v>Coldwell Banker Residential Real Estate, Inc.</v>
      </c>
      <c r="C7001" s="41" t="s">
        <v>2165</v>
      </c>
      <c r="D7001" s="40">
        <v>131000</v>
      </c>
      <c r="E7001" s="39" t="s">
        <v>2099</v>
      </c>
      <c r="F7001" s="42" t="s">
        <v>13</v>
      </c>
      <c r="G7001" s="49" t="s">
        <v>489</v>
      </c>
      <c r="H7001">
        <v>7001</v>
      </c>
    </row>
    <row r="7002" spans="1:8">
      <c r="A7002" s="97" t="str">
        <f>IF(ISERROR(VLOOKUP(G7002,Range6,2,1))," ",VLOOKUP(G7002,Range6,2,1))</f>
        <v>Naples Market Only</v>
      </c>
      <c r="B7002" s="98" t="str">
        <f>VLOOKUP(F7002,Range7,2,0)</f>
        <v>John R Wood</v>
      </c>
      <c r="C7002" s="41" t="s">
        <v>2165</v>
      </c>
      <c r="D7002" s="40">
        <v>148000</v>
      </c>
      <c r="E7002" s="39" t="s">
        <v>2104</v>
      </c>
      <c r="F7002" s="42" t="s">
        <v>66</v>
      </c>
      <c r="G7002" s="49" t="s">
        <v>489</v>
      </c>
      <c r="H7002">
        <v>7002</v>
      </c>
    </row>
    <row r="7003" spans="1:8">
      <c r="A7003" s="97" t="str">
        <f>IF(ISERROR(VLOOKUP(G7003,Range6,2,1))," ",VLOOKUP(G7003,Range6,2,1))</f>
        <v>Naples Market Only</v>
      </c>
      <c r="B7003" s="98" t="str">
        <f>VLOOKUP(F7003,Range7,2,0)</f>
        <v>Falago Realty Group, Inc.</v>
      </c>
      <c r="C7003" s="41" t="s">
        <v>2165</v>
      </c>
      <c r="D7003" s="40">
        <v>150000</v>
      </c>
      <c r="E7003" s="39" t="s">
        <v>2090</v>
      </c>
      <c r="F7003" s="42" t="s">
        <v>298</v>
      </c>
      <c r="G7003" s="49" t="s">
        <v>489</v>
      </c>
      <c r="H7003">
        <v>7003</v>
      </c>
    </row>
    <row r="7004" spans="1:8">
      <c r="A7004" s="97" t="str">
        <f>IF(ISERROR(VLOOKUP(G7004,Range6,2,1))," ",VLOOKUP(G7004,Range6,2,1))</f>
        <v>Naples Market Only</v>
      </c>
      <c r="B7004" s="98" t="str">
        <f>VLOOKUP(F7004,Range7,2,0)</f>
        <v>Gulf Breeze Real Estate, LLC</v>
      </c>
      <c r="C7004" s="41" t="s">
        <v>2165</v>
      </c>
      <c r="D7004" s="40">
        <v>150000</v>
      </c>
      <c r="E7004" s="39" t="s">
        <v>2079</v>
      </c>
      <c r="F7004" s="42" t="s">
        <v>55</v>
      </c>
      <c r="G7004" s="49" t="s">
        <v>489</v>
      </c>
      <c r="H7004">
        <v>7004</v>
      </c>
    </row>
    <row r="7005" spans="1:8">
      <c r="A7005" s="97" t="str">
        <f>IF(ISERROR(VLOOKUP(G7005,Range6,2,1))," ",VLOOKUP(G7005,Range6,2,1))</f>
        <v>Naples Market Only</v>
      </c>
      <c r="B7005" s="98" t="str">
        <f>VLOOKUP(F7005,Range7,2,0)</f>
        <v>Amerivest Realty</v>
      </c>
      <c r="C7005" s="41" t="s">
        <v>2165</v>
      </c>
      <c r="D7005" s="40">
        <v>135000</v>
      </c>
      <c r="E7005" s="39" t="s">
        <v>2110</v>
      </c>
      <c r="F7005" s="42" t="s">
        <v>37</v>
      </c>
      <c r="G7005" s="49" t="s">
        <v>489</v>
      </c>
      <c r="H7005">
        <v>7005</v>
      </c>
    </row>
    <row r="7006" spans="1:8">
      <c r="A7006" s="97" t="str">
        <f>IF(ISERROR(VLOOKUP(G7006,Range6,2,1))," ",VLOOKUP(G7006,Range6,2,1))</f>
        <v>Naples Market Only</v>
      </c>
      <c r="B7006" s="98" t="str">
        <f>VLOOKUP(F7006,Range7,2,0)</f>
        <v>Blue Heron Realty of Naples</v>
      </c>
      <c r="C7006" s="41" t="s">
        <v>2165</v>
      </c>
      <c r="D7006" s="40">
        <v>140000</v>
      </c>
      <c r="E7006" s="39" t="s">
        <v>2070</v>
      </c>
      <c r="F7006" s="42" t="s">
        <v>150</v>
      </c>
      <c r="G7006" s="49" t="s">
        <v>489</v>
      </c>
      <c r="H7006">
        <v>7006</v>
      </c>
    </row>
    <row r="7007" spans="1:8">
      <c r="A7007" s="97" t="str">
        <f>IF(ISERROR(VLOOKUP(G7007,Range6,2,1))," ",VLOOKUP(G7007,Range6,2,1))</f>
        <v>Naples Market Only</v>
      </c>
      <c r="B7007" s="98" t="str">
        <f>VLOOKUP(F7007,Range7,2,0)</f>
        <v>VIP Realty Group</v>
      </c>
      <c r="C7007" s="41" t="s">
        <v>2165</v>
      </c>
      <c r="D7007" s="40">
        <v>147500</v>
      </c>
      <c r="E7007" s="39" t="s">
        <v>2083</v>
      </c>
      <c r="F7007" s="42" t="s">
        <v>115</v>
      </c>
      <c r="G7007" s="49" t="s">
        <v>489</v>
      </c>
      <c r="H7007">
        <v>7007</v>
      </c>
    </row>
    <row r="7008" spans="1:8">
      <c r="A7008" s="97" t="str">
        <f>IF(ISERROR(VLOOKUP(G7008,Range6,2,1))," ",VLOOKUP(G7008,Range6,2,1))</f>
        <v>Bonita Estero Markets Only</v>
      </c>
      <c r="B7008" s="98" t="str">
        <f>VLOOKUP(F7008,Range7,2,0)</f>
        <v>Century 21 AAIM Realty Grp.</v>
      </c>
      <c r="C7008" s="41" t="s">
        <v>2165</v>
      </c>
      <c r="D7008" s="40">
        <v>159885</v>
      </c>
      <c r="E7008" s="39" t="s">
        <v>2085</v>
      </c>
      <c r="F7008" s="42" t="s">
        <v>294</v>
      </c>
      <c r="G7008" s="49" t="s">
        <v>492</v>
      </c>
      <c r="H7008">
        <v>7008</v>
      </c>
    </row>
    <row r="7009" spans="1:8">
      <c r="A7009" s="97" t="str">
        <f>IF(ISERROR(VLOOKUP(G7009,Range6,2,1))," ",VLOOKUP(G7009,Range6,2,1))</f>
        <v>Naples Market Only</v>
      </c>
      <c r="B7009" s="98" t="str">
        <f>VLOOKUP(F7009,Range7,2,0)</f>
        <v>Coldwell Banker Residential Real Estate, Inc.</v>
      </c>
      <c r="C7009" s="41" t="s">
        <v>2165</v>
      </c>
      <c r="D7009" s="40">
        <v>155000</v>
      </c>
      <c r="E7009" s="39" t="s">
        <v>2079</v>
      </c>
      <c r="F7009" s="42" t="s">
        <v>81</v>
      </c>
      <c r="G7009" s="49" t="s">
        <v>489</v>
      </c>
      <c r="H7009">
        <v>7009</v>
      </c>
    </row>
    <row r="7010" spans="1:8">
      <c r="A7010" s="97" t="str">
        <f>IF(ISERROR(VLOOKUP(G7010,Range6,2,1))," ",VLOOKUP(G7010,Range6,2,1))</f>
        <v>Bonita Estero Markets Only</v>
      </c>
      <c r="B7010" s="98" t="str">
        <f>VLOOKUP(F7010,Range7,2,0)</f>
        <v xml:space="preserve">Non MLS </v>
      </c>
      <c r="C7010" s="41" t="s">
        <v>2165</v>
      </c>
      <c r="D7010" s="40">
        <v>155000</v>
      </c>
      <c r="E7010" s="39" t="s">
        <v>2133</v>
      </c>
      <c r="F7010" s="42" t="s">
        <v>41</v>
      </c>
      <c r="G7010" s="49" t="s">
        <v>491</v>
      </c>
      <c r="H7010">
        <v>7010</v>
      </c>
    </row>
    <row r="7011" spans="1:8">
      <c r="A7011" s="97" t="str">
        <f>IF(ISERROR(VLOOKUP(G7011,Range6,2,1))," ",VLOOKUP(G7011,Range6,2,1))</f>
        <v>Bonita Estero Markets Only</v>
      </c>
      <c r="B7011" s="98" t="str">
        <f>VLOOKUP(F7011,Range7,2,0)</f>
        <v>John R Wood</v>
      </c>
      <c r="C7011" s="41" t="s">
        <v>2165</v>
      </c>
      <c r="D7011" s="40">
        <v>155000</v>
      </c>
      <c r="E7011" s="39" t="s">
        <v>2087</v>
      </c>
      <c r="F7011" s="42" t="s">
        <v>100</v>
      </c>
      <c r="G7011" s="49" t="s">
        <v>492</v>
      </c>
      <c r="H7011">
        <v>7011</v>
      </c>
    </row>
    <row r="7012" spans="1:8">
      <c r="A7012" s="97" t="str">
        <f>IF(ISERROR(VLOOKUP(G7012,Range6,2,1))," ",VLOOKUP(G7012,Range6,2,1))</f>
        <v>Naples Market Only</v>
      </c>
      <c r="B7012" s="98" t="str">
        <f>VLOOKUP(F7012,Range7,2,0)</f>
        <v>Prudential Florida WCI Realty</v>
      </c>
      <c r="C7012" s="41" t="s">
        <v>2165</v>
      </c>
      <c r="D7012" s="40">
        <v>160000</v>
      </c>
      <c r="E7012" s="39" t="s">
        <v>2121</v>
      </c>
      <c r="F7012" s="42" t="s">
        <v>46</v>
      </c>
      <c r="G7012" s="49" t="s">
        <v>489</v>
      </c>
      <c r="H7012">
        <v>7012</v>
      </c>
    </row>
    <row r="7013" spans="1:8">
      <c r="A7013" s="97" t="str">
        <f>IF(ISERROR(VLOOKUP(G7013,Range6,2,1))," ",VLOOKUP(G7013,Range6,2,1))</f>
        <v>Naples Market Only</v>
      </c>
      <c r="B7013" s="98" t="str">
        <f>VLOOKUP(F7013,Range7,2,0)</f>
        <v>Sand Castle Realty Group, Inc</v>
      </c>
      <c r="C7013" s="41" t="s">
        <v>2165</v>
      </c>
      <c r="D7013" s="40">
        <v>160000</v>
      </c>
      <c r="E7013" s="39" t="s">
        <v>2107</v>
      </c>
      <c r="F7013" s="42" t="s">
        <v>42</v>
      </c>
      <c r="G7013" s="49" t="s">
        <v>489</v>
      </c>
      <c r="H7013">
        <v>7013</v>
      </c>
    </row>
    <row r="7014" spans="1:8">
      <c r="A7014" s="97" t="str">
        <f>IF(ISERROR(VLOOKUP(G7014,Range6,2,1))," ",VLOOKUP(G7014,Range6,2,1))</f>
        <v>Naples Market Only</v>
      </c>
      <c r="B7014" s="98" t="str">
        <f>VLOOKUP(F7014,Range7,2,0)</f>
        <v>Prudential Florida WCI Realty</v>
      </c>
      <c r="C7014" s="41" t="s">
        <v>2165</v>
      </c>
      <c r="D7014" s="40">
        <v>160000</v>
      </c>
      <c r="E7014" s="39" t="s">
        <v>2084</v>
      </c>
      <c r="F7014" s="42" t="s">
        <v>57</v>
      </c>
      <c r="G7014" s="49" t="s">
        <v>489</v>
      </c>
      <c r="H7014">
        <v>7014</v>
      </c>
    </row>
    <row r="7015" spans="1:8">
      <c r="A7015" s="97" t="str">
        <f>IF(ISERROR(VLOOKUP(G7015,Range6,2,1))," ",VLOOKUP(G7015,Range6,2,1))</f>
        <v>Bonita Estero Markets Only</v>
      </c>
      <c r="B7015" s="98" t="str">
        <f>VLOOKUP(F7015,Range7,2,0)</f>
        <v>Downing Frye</v>
      </c>
      <c r="C7015" s="41" t="s">
        <v>2165</v>
      </c>
      <c r="D7015" s="40">
        <v>153000</v>
      </c>
      <c r="E7015" s="39" t="s">
        <v>2085</v>
      </c>
      <c r="F7015" s="42" t="s">
        <v>58</v>
      </c>
      <c r="G7015" s="49" t="s">
        <v>492</v>
      </c>
      <c r="H7015">
        <v>7015</v>
      </c>
    </row>
    <row r="7016" spans="1:8">
      <c r="A7016" s="97" t="str">
        <f>IF(ISERROR(VLOOKUP(G7016,Range6,2,1))," ",VLOOKUP(G7016,Range6,2,1))</f>
        <v>Naples Market Only</v>
      </c>
      <c r="B7016" s="98" t="str">
        <f>VLOOKUP(F7016,Range7,2,0)</f>
        <v>Downing Frye</v>
      </c>
      <c r="C7016" s="41" t="s">
        <v>2165</v>
      </c>
      <c r="D7016" s="40">
        <v>128625</v>
      </c>
      <c r="E7016" s="39" t="s">
        <v>2112</v>
      </c>
      <c r="F7016" s="42" t="s">
        <v>9</v>
      </c>
      <c r="G7016" s="49" t="s">
        <v>489</v>
      </c>
      <c r="H7016">
        <v>7016</v>
      </c>
    </row>
    <row r="7017" spans="1:8">
      <c r="A7017" s="97" t="str">
        <f>IF(ISERROR(VLOOKUP(G7017,Range6,2,1))," ",VLOOKUP(G7017,Range6,2,1))</f>
        <v>Bonita Estero Markets Only</v>
      </c>
      <c r="B7017" s="98" t="str">
        <f>VLOOKUP(F7017,Range7,2,0)</f>
        <v>Lee Collier Realty Group Inc</v>
      </c>
      <c r="C7017" s="41" t="s">
        <v>2165</v>
      </c>
      <c r="D7017" s="40">
        <v>148000</v>
      </c>
      <c r="E7017" s="39" t="s">
        <v>2085</v>
      </c>
      <c r="F7017" s="42" t="s">
        <v>377</v>
      </c>
      <c r="G7017" s="49" t="s">
        <v>492</v>
      </c>
      <c r="H7017">
        <v>7017</v>
      </c>
    </row>
    <row r="7018" spans="1:8">
      <c r="A7018" s="97" t="str">
        <f>IF(ISERROR(VLOOKUP(G7018,Range6,2,1))," ",VLOOKUP(G7018,Range6,2,1))</f>
        <v>Naples Market Only</v>
      </c>
      <c r="B7018" s="98" t="str">
        <f>VLOOKUP(F7018,Range7,2,0)</f>
        <v>A Codi Realty</v>
      </c>
      <c r="C7018" s="41" t="s">
        <v>2165</v>
      </c>
      <c r="D7018" s="40">
        <v>140000</v>
      </c>
      <c r="E7018" s="39" t="s">
        <v>2099</v>
      </c>
      <c r="F7018" s="42" t="s">
        <v>707</v>
      </c>
      <c r="G7018" s="49" t="s">
        <v>489</v>
      </c>
      <c r="H7018">
        <v>7018</v>
      </c>
    </row>
    <row r="7019" spans="1:8">
      <c r="A7019" s="97" t="str">
        <f>IF(ISERROR(VLOOKUP(G7019,Range6,2,1))," ",VLOOKUP(G7019,Range6,2,1))</f>
        <v>Naples Market Only</v>
      </c>
      <c r="B7019" s="98" t="str">
        <f>VLOOKUP(F7019,Range7,2,0)</f>
        <v>Downing Frye</v>
      </c>
      <c r="C7019" s="41" t="s">
        <v>2165</v>
      </c>
      <c r="D7019" s="40">
        <v>160000</v>
      </c>
      <c r="E7019" s="39" t="s">
        <v>2091</v>
      </c>
      <c r="F7019" s="42" t="s">
        <v>9</v>
      </c>
      <c r="G7019" s="49" t="s">
        <v>489</v>
      </c>
      <c r="H7019">
        <v>7019</v>
      </c>
    </row>
    <row r="7020" spans="1:8">
      <c r="A7020" s="97" t="str">
        <f>IF(ISERROR(VLOOKUP(G7020,Range6,2,1))," ",VLOOKUP(G7020,Range6,2,1))</f>
        <v>Naples Market Only</v>
      </c>
      <c r="B7020" s="98" t="str">
        <f>VLOOKUP(F7020,Range7,2,0)</f>
        <v>RE/MAX Results Realty</v>
      </c>
      <c r="C7020" s="41" t="s">
        <v>2165</v>
      </c>
      <c r="D7020" s="40">
        <v>140000</v>
      </c>
      <c r="E7020" s="39" t="s">
        <v>2079</v>
      </c>
      <c r="F7020" s="42" t="s">
        <v>53</v>
      </c>
      <c r="G7020" s="49" t="s">
        <v>489</v>
      </c>
      <c r="H7020">
        <v>7020</v>
      </c>
    </row>
    <row r="7021" spans="1:8">
      <c r="A7021" s="97" t="str">
        <f>IF(ISERROR(VLOOKUP(G7021,Range6,2,1))," ",VLOOKUP(G7021,Range6,2,1))</f>
        <v>Naples Market Only</v>
      </c>
      <c r="B7021" s="98" t="str">
        <f>VLOOKUP(F7021,Range7,2,0)</f>
        <v>Downing Frye</v>
      </c>
      <c r="C7021" s="41" t="s">
        <v>2165</v>
      </c>
      <c r="D7021" s="40">
        <v>159900</v>
      </c>
      <c r="E7021" s="39" t="s">
        <v>2081</v>
      </c>
      <c r="F7021" s="42" t="s">
        <v>9</v>
      </c>
      <c r="G7021" s="49" t="s">
        <v>489</v>
      </c>
      <c r="H7021">
        <v>7021</v>
      </c>
    </row>
    <row r="7022" spans="1:8">
      <c r="A7022" s="97" t="str">
        <f>IF(ISERROR(VLOOKUP(G7022,Range6,2,1))," ",VLOOKUP(G7022,Range6,2,1))</f>
        <v>Naples Market Only</v>
      </c>
      <c r="B7022" s="98" t="str">
        <f>VLOOKUP(F7022,Range7,2,0)</f>
        <v>Realty Pros of Naples, LLC</v>
      </c>
      <c r="C7022" s="41" t="s">
        <v>2165</v>
      </c>
      <c r="D7022" s="40">
        <v>145000</v>
      </c>
      <c r="E7022" s="39" t="s">
        <v>2070</v>
      </c>
      <c r="F7022" s="42" t="s">
        <v>122</v>
      </c>
      <c r="G7022" s="49" t="s">
        <v>489</v>
      </c>
      <c r="H7022">
        <v>7022</v>
      </c>
    </row>
    <row r="7023" spans="1:8">
      <c r="A7023" s="97" t="str">
        <f>IF(ISERROR(VLOOKUP(G7023,Range6,2,1))," ",VLOOKUP(G7023,Range6,2,1))</f>
        <v>Naples Market Only</v>
      </c>
      <c r="B7023" s="98" t="str">
        <f>VLOOKUP(F7023,Range7,2,0)</f>
        <v>South Bay Realty</v>
      </c>
      <c r="C7023" s="41" t="s">
        <v>2165</v>
      </c>
      <c r="D7023" s="40">
        <v>155000</v>
      </c>
      <c r="E7023" s="39" t="s">
        <v>2070</v>
      </c>
      <c r="F7023" s="42" t="s">
        <v>27</v>
      </c>
      <c r="G7023" s="49" t="s">
        <v>489</v>
      </c>
      <c r="H7023">
        <v>7023</v>
      </c>
    </row>
    <row r="7024" spans="1:8">
      <c r="A7024" s="97" t="str">
        <f>IF(ISERROR(VLOOKUP(G7024,Range6,2,1))," ",VLOOKUP(G7024,Range6,2,1))</f>
        <v>Naples Market Only</v>
      </c>
      <c r="B7024" s="98" t="str">
        <f>VLOOKUP(F7024,Range7,2,0)</f>
        <v xml:space="preserve">Non MLS </v>
      </c>
      <c r="C7024" s="41" t="s">
        <v>2165</v>
      </c>
      <c r="D7024" s="40">
        <v>153500</v>
      </c>
      <c r="E7024" s="39" t="s">
        <v>2101</v>
      </c>
      <c r="F7024" s="42" t="s">
        <v>41</v>
      </c>
      <c r="G7024" s="49" t="s">
        <v>489</v>
      </c>
      <c r="H7024">
        <v>7024</v>
      </c>
    </row>
    <row r="7025" spans="1:8">
      <c r="A7025" s="97" t="str">
        <f>IF(ISERROR(VLOOKUP(G7025,Range6,2,1))," ",VLOOKUP(G7025,Range6,2,1))</f>
        <v>Naples Market Only</v>
      </c>
      <c r="B7025" s="98" t="str">
        <f>VLOOKUP(F7025,Range7,2,0)</f>
        <v>Realty World, Top Producers Realty, Inc.</v>
      </c>
      <c r="C7025" s="41" t="s">
        <v>2165</v>
      </c>
      <c r="D7025" s="40">
        <v>140000</v>
      </c>
      <c r="E7025" s="39" t="s">
        <v>2079</v>
      </c>
      <c r="F7025" s="42" t="s">
        <v>69</v>
      </c>
      <c r="G7025" s="49" t="s">
        <v>489</v>
      </c>
      <c r="H7025">
        <v>7025</v>
      </c>
    </row>
    <row r="7026" spans="1:8">
      <c r="A7026" s="97" t="str">
        <f>IF(ISERROR(VLOOKUP(G7026,Range6,2,1))," ",VLOOKUP(G7026,Range6,2,1))</f>
        <v>Naples Market Only</v>
      </c>
      <c r="B7026" s="98" t="str">
        <f>VLOOKUP(F7026,Range7,2,0)</f>
        <v>Internet Realty Group, Inc.</v>
      </c>
      <c r="C7026" s="41" t="s">
        <v>2165</v>
      </c>
      <c r="D7026" s="40">
        <v>135000</v>
      </c>
      <c r="E7026" s="39" t="s">
        <v>2103</v>
      </c>
      <c r="F7026" s="42" t="s">
        <v>60</v>
      </c>
      <c r="G7026" s="49" t="s">
        <v>489</v>
      </c>
      <c r="H7026">
        <v>7026</v>
      </c>
    </row>
    <row r="7027" spans="1:8">
      <c r="A7027" s="97" t="str">
        <f>IF(ISERROR(VLOOKUP(G7027,Range6,2,1))," ",VLOOKUP(G7027,Range6,2,1))</f>
        <v>Naples Market Only</v>
      </c>
      <c r="B7027" s="98" t="str">
        <f>VLOOKUP(F7027,Range7,2,0)</f>
        <v>Prudential Florida WCI Realty</v>
      </c>
      <c r="C7027" s="41" t="s">
        <v>2165</v>
      </c>
      <c r="D7027" s="40">
        <v>142000</v>
      </c>
      <c r="E7027" s="39" t="s">
        <v>2070</v>
      </c>
      <c r="F7027" s="42" t="s">
        <v>46</v>
      </c>
      <c r="G7027" s="49" t="s">
        <v>489</v>
      </c>
      <c r="H7027">
        <v>7027</v>
      </c>
    </row>
    <row r="7028" spans="1:8">
      <c r="A7028" s="97" t="str">
        <f>IF(ISERROR(VLOOKUP(G7028,Range6,2,1))," ",VLOOKUP(G7028,Range6,2,1))</f>
        <v>Bonita Estero Markets Only</v>
      </c>
      <c r="B7028" s="98" t="str">
        <f>VLOOKUP(F7028,Range7,2,0)</f>
        <v>Downing Frye</v>
      </c>
      <c r="C7028" s="41" t="s">
        <v>2165</v>
      </c>
      <c r="D7028" s="40">
        <v>148000</v>
      </c>
      <c r="E7028" s="39" t="s">
        <v>2078</v>
      </c>
      <c r="F7028" s="42" t="s">
        <v>9</v>
      </c>
      <c r="G7028" s="49" t="s">
        <v>491</v>
      </c>
      <c r="H7028">
        <v>7028</v>
      </c>
    </row>
    <row r="7029" spans="1:8">
      <c r="A7029" s="97" t="str">
        <f>IF(ISERROR(VLOOKUP(G7029,Range6,2,1))," ",VLOOKUP(G7029,Range6,2,1))</f>
        <v>Bonita Estero Markets Only</v>
      </c>
      <c r="B7029" s="98" t="str">
        <f>VLOOKUP(F7029,Range7,2,0)</f>
        <v>Downing Frye</v>
      </c>
      <c r="C7029" s="41" t="s">
        <v>2165</v>
      </c>
      <c r="D7029" s="40">
        <v>148470</v>
      </c>
      <c r="E7029" s="39" t="s">
        <v>2102</v>
      </c>
      <c r="F7029" s="42" t="s">
        <v>9</v>
      </c>
      <c r="G7029" s="49" t="s">
        <v>491</v>
      </c>
      <c r="H7029">
        <v>7029</v>
      </c>
    </row>
    <row r="7030" spans="1:8">
      <c r="A7030" s="97" t="str">
        <f>IF(ISERROR(VLOOKUP(G7030,Range6,2,1))," ",VLOOKUP(G7030,Range6,2,1))</f>
        <v>Naples Market Only</v>
      </c>
      <c r="B7030" s="98" t="str">
        <f>VLOOKUP(F7030,Range7,2,0)</f>
        <v xml:space="preserve">Non MLS </v>
      </c>
      <c r="C7030" s="41" t="s">
        <v>2165</v>
      </c>
      <c r="D7030" s="40">
        <v>120000</v>
      </c>
      <c r="E7030" s="39" t="s">
        <v>2099</v>
      </c>
      <c r="F7030" s="42" t="s">
        <v>41</v>
      </c>
      <c r="G7030" s="49" t="s">
        <v>489</v>
      </c>
      <c r="H7030">
        <v>7030</v>
      </c>
    </row>
    <row r="7031" spans="1:8">
      <c r="A7031" s="97" t="str">
        <f>IF(ISERROR(VLOOKUP(G7031,Range6,2,1))," ",VLOOKUP(G7031,Range6,2,1))</f>
        <v>Naples Market Only</v>
      </c>
      <c r="B7031" s="98" t="str">
        <f>VLOOKUP(F7031,Range7,2,0)</f>
        <v>Sand Castle Realty Group, Inc</v>
      </c>
      <c r="C7031" s="41" t="s">
        <v>2165</v>
      </c>
      <c r="D7031" s="40">
        <v>155000</v>
      </c>
      <c r="E7031" s="39" t="s">
        <v>2084</v>
      </c>
      <c r="F7031" s="42" t="s">
        <v>29</v>
      </c>
      <c r="G7031" s="49" t="s">
        <v>489</v>
      </c>
      <c r="H7031">
        <v>7031</v>
      </c>
    </row>
    <row r="7032" spans="1:8">
      <c r="A7032" s="97" t="str">
        <f>IF(ISERROR(VLOOKUP(G7032,Range6,2,1))," ",VLOOKUP(G7032,Range6,2,1))</f>
        <v>Naples Market Only</v>
      </c>
      <c r="B7032" s="98" t="str">
        <f>VLOOKUP(F7032,Range7,2,0)</f>
        <v>Premiere Plus Realty Co.</v>
      </c>
      <c r="C7032" s="41" t="s">
        <v>2165</v>
      </c>
      <c r="D7032" s="40">
        <v>160000</v>
      </c>
      <c r="E7032" s="39" t="s">
        <v>2097</v>
      </c>
      <c r="F7032" s="42" t="s">
        <v>20</v>
      </c>
      <c r="G7032" s="49" t="s">
        <v>489</v>
      </c>
      <c r="H7032">
        <v>7032</v>
      </c>
    </row>
    <row r="7033" spans="1:8">
      <c r="A7033" s="97" t="str">
        <f>IF(ISERROR(VLOOKUP(G7033,Range6,2,1))," ",VLOOKUP(G7033,Range6,2,1))</f>
        <v>Naples Market Only</v>
      </c>
      <c r="B7033" s="98" t="str">
        <f>VLOOKUP(F7033,Range7,2,0)</f>
        <v>Amerivest Realty</v>
      </c>
      <c r="C7033" s="41" t="s">
        <v>2165</v>
      </c>
      <c r="D7033" s="40">
        <v>146000</v>
      </c>
      <c r="E7033" s="39" t="s">
        <v>2103</v>
      </c>
      <c r="F7033" s="42" t="s">
        <v>37</v>
      </c>
      <c r="G7033" s="49" t="s">
        <v>489</v>
      </c>
      <c r="H7033">
        <v>7033</v>
      </c>
    </row>
    <row r="7034" spans="1:8">
      <c r="A7034" s="97" t="str">
        <f>IF(ISERROR(VLOOKUP(G7034,Range6,2,1))," ",VLOOKUP(G7034,Range6,2,1))</f>
        <v>Naples Market Only</v>
      </c>
      <c r="B7034" s="98" t="str">
        <f>VLOOKUP(F7034,Range7,2,0)</f>
        <v>John R Wood</v>
      </c>
      <c r="C7034" s="41" t="s">
        <v>2165</v>
      </c>
      <c r="D7034" s="40">
        <v>169050</v>
      </c>
      <c r="E7034" s="39" t="s">
        <v>2108</v>
      </c>
      <c r="F7034" s="42" t="s">
        <v>72</v>
      </c>
      <c r="G7034" s="49" t="s">
        <v>489</v>
      </c>
      <c r="H7034">
        <v>7034</v>
      </c>
    </row>
    <row r="7035" spans="1:8">
      <c r="A7035" s="97" t="str">
        <f>IF(ISERROR(VLOOKUP(G7035,Range6,2,1))," ",VLOOKUP(G7035,Range6,2,1))</f>
        <v>Naples Market Only</v>
      </c>
      <c r="B7035" s="98" t="str">
        <f>VLOOKUP(F7035,Range7,2,0)</f>
        <v>Quail Communities Realty, Inc.</v>
      </c>
      <c r="C7035" s="41" t="s">
        <v>2165</v>
      </c>
      <c r="D7035" s="40">
        <v>154900</v>
      </c>
      <c r="E7035" s="39" t="s">
        <v>2083</v>
      </c>
      <c r="F7035" s="42" t="s">
        <v>128</v>
      </c>
      <c r="G7035" s="49" t="s">
        <v>489</v>
      </c>
      <c r="H7035">
        <v>7035</v>
      </c>
    </row>
    <row r="7036" spans="1:8">
      <c r="A7036" s="97" t="str">
        <f>IF(ISERROR(VLOOKUP(G7036,Range6,2,1))," ",VLOOKUP(G7036,Range6,2,1))</f>
        <v>Bonita Estero Markets Only</v>
      </c>
      <c r="B7036" s="98" t="str">
        <f>VLOOKUP(F7036,Range7,2,0)</f>
        <v xml:space="preserve">Non MLS </v>
      </c>
      <c r="C7036" s="41" t="s">
        <v>2165</v>
      </c>
      <c r="D7036" s="40">
        <v>145000</v>
      </c>
      <c r="E7036" s="39" t="s">
        <v>2085</v>
      </c>
      <c r="F7036" s="42" t="s">
        <v>41</v>
      </c>
      <c r="G7036" s="49" t="s">
        <v>492</v>
      </c>
      <c r="H7036">
        <v>7036</v>
      </c>
    </row>
    <row r="7037" spans="1:8">
      <c r="A7037" s="97" t="str">
        <f>IF(ISERROR(VLOOKUP(G7037,Range6,2,1))," ",VLOOKUP(G7037,Range6,2,1))</f>
        <v>Bonita Estero Markets Only</v>
      </c>
      <c r="B7037" s="98" t="str">
        <f>VLOOKUP(F7037,Range7,2,0)</f>
        <v>Prudential Florida WCI Realty</v>
      </c>
      <c r="C7037" s="41" t="s">
        <v>2165</v>
      </c>
      <c r="D7037" s="40">
        <v>150000</v>
      </c>
      <c r="E7037" s="39" t="s">
        <v>2087</v>
      </c>
      <c r="F7037" s="42" t="s">
        <v>46</v>
      </c>
      <c r="G7037" s="49" t="s">
        <v>492</v>
      </c>
      <c r="H7037">
        <v>7037</v>
      </c>
    </row>
    <row r="7038" spans="1:8">
      <c r="A7038" s="97" t="str">
        <f>IF(ISERROR(VLOOKUP(G7038,Range6,2,1))," ",VLOOKUP(G7038,Range6,2,1))</f>
        <v>Bonita Estero Markets Only</v>
      </c>
      <c r="B7038" s="98" t="str">
        <f>VLOOKUP(F7038,Range7,2,0)</f>
        <v>L.H. Fleming &amp; Company, Real Estate</v>
      </c>
      <c r="C7038" s="41" t="s">
        <v>2165</v>
      </c>
      <c r="D7038" s="40">
        <v>153000</v>
      </c>
      <c r="E7038" s="39" t="s">
        <v>2075</v>
      </c>
      <c r="F7038" s="42" t="s">
        <v>243</v>
      </c>
      <c r="G7038" s="49" t="s">
        <v>491</v>
      </c>
      <c r="H7038">
        <v>7038</v>
      </c>
    </row>
    <row r="7039" spans="1:8">
      <c r="A7039" s="97" t="str">
        <f>IF(ISERROR(VLOOKUP(G7039,Range6,2,1))," ",VLOOKUP(G7039,Range6,2,1))</f>
        <v>Naples Market Only</v>
      </c>
      <c r="B7039" s="98" t="str">
        <f>VLOOKUP(F7039,Range7,2,0)</f>
        <v>Vineyards Properties Inc</v>
      </c>
      <c r="C7039" s="41" t="s">
        <v>2165</v>
      </c>
      <c r="D7039" s="40">
        <v>155000</v>
      </c>
      <c r="E7039" s="39" t="s">
        <v>2071</v>
      </c>
      <c r="F7039" s="42" t="s">
        <v>149</v>
      </c>
      <c r="G7039" s="49" t="s">
        <v>489</v>
      </c>
      <c r="H7039">
        <v>7039</v>
      </c>
    </row>
    <row r="7040" spans="1:8">
      <c r="A7040" s="97" t="str">
        <f>IF(ISERROR(VLOOKUP(G7040,Range6,2,1))," ",VLOOKUP(G7040,Range6,2,1))</f>
        <v>Bonita Estero Markets Only</v>
      </c>
      <c r="B7040" s="98" t="str">
        <f>VLOOKUP(F7040,Range7,2,0)</f>
        <v>John R Wood</v>
      </c>
      <c r="C7040" s="41" t="s">
        <v>2165</v>
      </c>
      <c r="D7040" s="40">
        <v>160000</v>
      </c>
      <c r="E7040" s="39" t="s">
        <v>2075</v>
      </c>
      <c r="F7040" s="42" t="s">
        <v>103</v>
      </c>
      <c r="G7040" s="49" t="s">
        <v>491</v>
      </c>
      <c r="H7040">
        <v>7040</v>
      </c>
    </row>
    <row r="7041" spans="1:8">
      <c r="A7041" s="97" t="str">
        <f>IF(ISERROR(VLOOKUP(G7041,Range6,2,1))," ",VLOOKUP(G7041,Range6,2,1))</f>
        <v>Naples Market Only</v>
      </c>
      <c r="B7041" s="98" t="str">
        <f>VLOOKUP(F7041,Range7,2,0)</f>
        <v>Downing Frye</v>
      </c>
      <c r="C7041" s="41" t="s">
        <v>2165</v>
      </c>
      <c r="D7041" s="40">
        <v>160000</v>
      </c>
      <c r="E7041" s="39" t="s">
        <v>2104</v>
      </c>
      <c r="F7041" s="42" t="s">
        <v>9</v>
      </c>
      <c r="G7041" s="49" t="s">
        <v>489</v>
      </c>
      <c r="H7041">
        <v>7041</v>
      </c>
    </row>
    <row r="7042" spans="1:8">
      <c r="A7042" s="97" t="str">
        <f>IF(ISERROR(VLOOKUP(G7042,Range6,2,1))," ",VLOOKUP(G7042,Range6,2,1))</f>
        <v>Naples Market Only</v>
      </c>
      <c r="B7042" s="98" t="str">
        <f>VLOOKUP(F7042,Range7,2,0)</f>
        <v>Gulf to Golf Realty, Inc.</v>
      </c>
      <c r="C7042" s="41" t="s">
        <v>2165</v>
      </c>
      <c r="D7042" s="40">
        <v>160000</v>
      </c>
      <c r="E7042" s="39" t="s">
        <v>2081</v>
      </c>
      <c r="F7042" s="42" t="s">
        <v>428</v>
      </c>
      <c r="G7042" s="49" t="s">
        <v>489</v>
      </c>
      <c r="H7042">
        <v>7042</v>
      </c>
    </row>
    <row r="7043" spans="1:8">
      <c r="A7043" s="97" t="str">
        <f>IF(ISERROR(VLOOKUP(G7043,Range6,2,1))," ",VLOOKUP(G7043,Range6,2,1))</f>
        <v>Naples Market Only</v>
      </c>
      <c r="B7043" s="98" t="str">
        <f>VLOOKUP(F7043,Range7,2,0)</f>
        <v>John R Wood</v>
      </c>
      <c r="C7043" s="41" t="s">
        <v>2165</v>
      </c>
      <c r="D7043" s="40">
        <v>135000</v>
      </c>
      <c r="E7043" s="39" t="s">
        <v>2079</v>
      </c>
      <c r="F7043" s="42" t="s">
        <v>66</v>
      </c>
      <c r="G7043" s="49" t="s">
        <v>489</v>
      </c>
      <c r="H7043">
        <v>7043</v>
      </c>
    </row>
    <row r="7044" spans="1:8">
      <c r="A7044" s="97" t="str">
        <f>IF(ISERROR(VLOOKUP(G7044,Range6,2,1))," ",VLOOKUP(G7044,Range6,2,1))</f>
        <v>Naples Market Only</v>
      </c>
      <c r="B7044" s="98" t="str">
        <f>VLOOKUP(F7044,Range7,2,0)</f>
        <v>Sun Realty</v>
      </c>
      <c r="C7044" s="41" t="s">
        <v>2165</v>
      </c>
      <c r="D7044" s="40">
        <v>145000</v>
      </c>
      <c r="E7044" s="39" t="s">
        <v>2071</v>
      </c>
      <c r="F7044" s="42" t="s">
        <v>45</v>
      </c>
      <c r="G7044" s="49" t="s">
        <v>489</v>
      </c>
      <c r="H7044">
        <v>7044</v>
      </c>
    </row>
    <row r="7045" spans="1:8">
      <c r="A7045" s="97" t="str">
        <f>IF(ISERROR(VLOOKUP(G7045,Range6,2,1))," ",VLOOKUP(G7045,Range6,2,1))</f>
        <v>Bonita Estero Markets Only</v>
      </c>
      <c r="B7045" s="98" t="str">
        <f>VLOOKUP(F7045,Range7,2,0)</f>
        <v>Chiodo &amp; Associates, Inc</v>
      </c>
      <c r="C7045" s="41" t="s">
        <v>2165</v>
      </c>
      <c r="D7045" s="40">
        <v>160000</v>
      </c>
      <c r="E7045" s="39" t="s">
        <v>2118</v>
      </c>
      <c r="F7045" s="42" t="s">
        <v>145</v>
      </c>
      <c r="G7045" s="49" t="s">
        <v>492</v>
      </c>
      <c r="H7045">
        <v>7045</v>
      </c>
    </row>
    <row r="7046" spans="1:8">
      <c r="A7046" s="97" t="str">
        <f>IF(ISERROR(VLOOKUP(G7046,Range6,2,1))," ",VLOOKUP(G7046,Range6,2,1))</f>
        <v>Bonita Estero Markets Only</v>
      </c>
      <c r="B7046" s="98" t="str">
        <f>VLOOKUP(F7046,Range7,2,0)</f>
        <v>Coldwell Banker Residential Real Estate, Inc.</v>
      </c>
      <c r="C7046" s="41" t="s">
        <v>2165</v>
      </c>
      <c r="D7046" s="40">
        <v>199000</v>
      </c>
      <c r="E7046" s="39" t="s">
        <v>2094</v>
      </c>
      <c r="F7046" s="42" t="s">
        <v>13</v>
      </c>
      <c r="G7046" s="49" t="s">
        <v>491</v>
      </c>
      <c r="H7046">
        <v>7046</v>
      </c>
    </row>
    <row r="7047" spans="1:8">
      <c r="A7047" s="97" t="str">
        <f>IF(ISERROR(VLOOKUP(G7047,Range6,2,1))," ",VLOOKUP(G7047,Range6,2,1))</f>
        <v>Naples Market Only</v>
      </c>
      <c r="B7047" s="98" t="str">
        <f>VLOOKUP(F7047,Range7,2,0)</f>
        <v>Coldwell Banker Residential Real Estate, Inc.</v>
      </c>
      <c r="C7047" s="41" t="s">
        <v>2165</v>
      </c>
      <c r="D7047" s="40">
        <v>160000</v>
      </c>
      <c r="E7047" s="39" t="s">
        <v>2108</v>
      </c>
      <c r="F7047" s="42" t="s">
        <v>32</v>
      </c>
      <c r="G7047" s="49" t="s">
        <v>489</v>
      </c>
      <c r="H7047">
        <v>7047</v>
      </c>
    </row>
    <row r="7048" spans="1:8">
      <c r="A7048" s="97" t="str">
        <f>IF(ISERROR(VLOOKUP(G7048,Range6,2,1))," ",VLOOKUP(G7048,Range6,2,1))</f>
        <v>Naples Market Only</v>
      </c>
      <c r="B7048" s="98" t="str">
        <f>VLOOKUP(F7048,Range7,2,0)</f>
        <v>Downing Frye</v>
      </c>
      <c r="C7048" s="41" t="s">
        <v>2165</v>
      </c>
      <c r="D7048" s="40">
        <v>145000</v>
      </c>
      <c r="E7048" s="39" t="s">
        <v>2121</v>
      </c>
      <c r="F7048" s="42" t="s">
        <v>9</v>
      </c>
      <c r="G7048" s="49" t="s">
        <v>489</v>
      </c>
      <c r="H7048">
        <v>7048</v>
      </c>
    </row>
    <row r="7049" spans="1:8">
      <c r="A7049" s="97" t="str">
        <f>IF(ISERROR(VLOOKUP(G7049,Range6,2,1))," ",VLOOKUP(G7049,Range6,2,1))</f>
        <v>Bonita Estero Markets Only</v>
      </c>
      <c r="B7049" s="98" t="str">
        <f>VLOOKUP(F7049,Range7,2,0)</f>
        <v>Sun Realty</v>
      </c>
      <c r="C7049" s="41" t="s">
        <v>2165</v>
      </c>
      <c r="D7049" s="40">
        <v>140000</v>
      </c>
      <c r="E7049" s="39" t="s">
        <v>2130</v>
      </c>
      <c r="F7049" s="42" t="s">
        <v>45</v>
      </c>
      <c r="G7049" s="49" t="s">
        <v>491</v>
      </c>
      <c r="H7049">
        <v>7049</v>
      </c>
    </row>
    <row r="7050" spans="1:8">
      <c r="A7050" s="97" t="str">
        <f>IF(ISERROR(VLOOKUP(G7050,Range6,2,1))," ",VLOOKUP(G7050,Range6,2,1))</f>
        <v>Naples Market Only</v>
      </c>
      <c r="B7050" s="98" t="str">
        <f>VLOOKUP(F7050,Range7,2,0)</f>
        <v>Realty Pros of Naples, LLC</v>
      </c>
      <c r="C7050" s="41" t="s">
        <v>2165</v>
      </c>
      <c r="D7050" s="40">
        <v>160000</v>
      </c>
      <c r="E7050" s="39" t="s">
        <v>2083</v>
      </c>
      <c r="F7050" s="42" t="s">
        <v>122</v>
      </c>
      <c r="G7050" s="49" t="s">
        <v>489</v>
      </c>
      <c r="H7050">
        <v>7050</v>
      </c>
    </row>
    <row r="7051" spans="1:8">
      <c r="A7051" s="97" t="str">
        <f>IF(ISERROR(VLOOKUP(G7051,Range6,2,1))," ",VLOOKUP(G7051,Range6,2,1))</f>
        <v>Naples Market Only</v>
      </c>
      <c r="B7051" s="98" t="e">
        <f>VLOOKUP(F7051,Range7,2,0)</f>
        <v>#N/A</v>
      </c>
      <c r="C7051" s="41" t="s">
        <v>2165</v>
      </c>
      <c r="D7051" s="40">
        <v>140000</v>
      </c>
      <c r="E7051" s="39" t="s">
        <v>2124</v>
      </c>
      <c r="F7051" s="42" t="s">
        <v>2144</v>
      </c>
      <c r="G7051" s="49" t="s">
        <v>489</v>
      </c>
      <c r="H7051">
        <v>7051</v>
      </c>
    </row>
    <row r="7052" spans="1:8">
      <c r="A7052" s="97" t="str">
        <f>IF(ISERROR(VLOOKUP(G7052,Range6,2,1))," ",VLOOKUP(G7052,Range6,2,1))</f>
        <v>Naples Market Only</v>
      </c>
      <c r="B7052" s="98" t="str">
        <f>VLOOKUP(F7052,Range7,2,0)</f>
        <v>Coldwell Banker Residential Real Estate, Inc.</v>
      </c>
      <c r="C7052" s="41" t="s">
        <v>2165</v>
      </c>
      <c r="D7052" s="40">
        <v>122500</v>
      </c>
      <c r="E7052" s="39" t="s">
        <v>2071</v>
      </c>
      <c r="F7052" s="42" t="s">
        <v>32</v>
      </c>
      <c r="G7052" s="49" t="s">
        <v>489</v>
      </c>
      <c r="H7052">
        <v>7052</v>
      </c>
    </row>
    <row r="7053" spans="1:8">
      <c r="A7053" s="97" t="str">
        <f>IF(ISERROR(VLOOKUP(G7053,Range6,2,1))," ",VLOOKUP(G7053,Range6,2,1))</f>
        <v>Bonita Estero Markets Only</v>
      </c>
      <c r="B7053" s="98" t="str">
        <f>VLOOKUP(F7053,Range7,2,0)</f>
        <v>Prudential Florida WCI Realty</v>
      </c>
      <c r="C7053" s="41" t="s">
        <v>2165</v>
      </c>
      <c r="D7053" s="40">
        <v>160000</v>
      </c>
      <c r="E7053" s="39" t="s">
        <v>2145</v>
      </c>
      <c r="F7053" s="42" t="s">
        <v>116</v>
      </c>
      <c r="G7053" s="49" t="s">
        <v>491</v>
      </c>
      <c r="H7053">
        <v>7053</v>
      </c>
    </row>
    <row r="7054" spans="1:8">
      <c r="A7054" s="97" t="str">
        <f>IF(ISERROR(VLOOKUP(G7054,Range6,2,1))," ",VLOOKUP(G7054,Range6,2,1))</f>
        <v>Naples Market Only</v>
      </c>
      <c r="B7054" s="98" t="str">
        <f>VLOOKUP(F7054,Range7,2,0)</f>
        <v>Amerivest Realty</v>
      </c>
      <c r="C7054" s="41" t="s">
        <v>2165</v>
      </c>
      <c r="D7054" s="40">
        <v>161500</v>
      </c>
      <c r="E7054" s="39" t="s">
        <v>2090</v>
      </c>
      <c r="F7054" s="42" t="s">
        <v>37</v>
      </c>
      <c r="G7054" s="49" t="s">
        <v>489</v>
      </c>
      <c r="H7054">
        <v>7054</v>
      </c>
    </row>
    <row r="7055" spans="1:8">
      <c r="A7055" s="97" t="str">
        <f>IF(ISERROR(VLOOKUP(G7055,Range6,2,1))," ",VLOOKUP(G7055,Range6,2,1))</f>
        <v>Naples Market Only</v>
      </c>
      <c r="B7055" s="98" t="str">
        <f>VLOOKUP(F7055,Range7,2,0)</f>
        <v>TSD Realty</v>
      </c>
      <c r="C7055" s="41" t="s">
        <v>2165</v>
      </c>
      <c r="D7055" s="40">
        <v>161500</v>
      </c>
      <c r="E7055" s="39" t="s">
        <v>2103</v>
      </c>
      <c r="F7055" s="42" t="s">
        <v>93</v>
      </c>
      <c r="G7055" s="49" t="s">
        <v>489</v>
      </c>
      <c r="H7055">
        <v>7055</v>
      </c>
    </row>
    <row r="7056" spans="1:8">
      <c r="A7056" s="97" t="str">
        <f>IF(ISERROR(VLOOKUP(G7056,Range6,2,1))," ",VLOOKUP(G7056,Range6,2,1))</f>
        <v>Naples Market Only</v>
      </c>
      <c r="B7056" s="98" t="str">
        <f>VLOOKUP(F7056,Range7,2,0)</f>
        <v>John R Wood</v>
      </c>
      <c r="C7056" s="41" t="s">
        <v>2165</v>
      </c>
      <c r="D7056" s="40">
        <v>153000</v>
      </c>
      <c r="E7056" s="39" t="s">
        <v>2084</v>
      </c>
      <c r="F7056" s="42" t="s">
        <v>72</v>
      </c>
      <c r="G7056" s="49" t="s">
        <v>489</v>
      </c>
      <c r="H7056">
        <v>7056</v>
      </c>
    </row>
    <row r="7057" spans="1:8">
      <c r="A7057" s="97" t="str">
        <f>IF(ISERROR(VLOOKUP(G7057,Range6,2,1))," ",VLOOKUP(G7057,Range6,2,1))</f>
        <v>Bonita Estero Markets Only</v>
      </c>
      <c r="B7057" s="98" t="str">
        <f>VLOOKUP(F7057,Range7,2,0)</f>
        <v xml:space="preserve">Non MLS </v>
      </c>
      <c r="C7057" s="41" t="s">
        <v>2165</v>
      </c>
      <c r="D7057" s="40">
        <v>140000</v>
      </c>
      <c r="E7057" s="39" t="s">
        <v>2074</v>
      </c>
      <c r="F7057" s="42" t="s">
        <v>41</v>
      </c>
      <c r="G7057" s="49" t="s">
        <v>491</v>
      </c>
      <c r="H7057">
        <v>7057</v>
      </c>
    </row>
    <row r="7058" spans="1:8">
      <c r="A7058" s="97" t="str">
        <f>IF(ISERROR(VLOOKUP(G7058,Range6,2,1))," ",VLOOKUP(G7058,Range6,2,1))</f>
        <v>Naples Market Only</v>
      </c>
      <c r="B7058" s="98" t="str">
        <f>VLOOKUP(F7058,Range7,2,0)</f>
        <v>EXIT Charde Realty</v>
      </c>
      <c r="C7058" s="41" t="s">
        <v>2165</v>
      </c>
      <c r="D7058" s="40">
        <v>160000</v>
      </c>
      <c r="E7058" s="39" t="s">
        <v>2103</v>
      </c>
      <c r="F7058" s="42" t="s">
        <v>16</v>
      </c>
      <c r="G7058" s="49" t="s">
        <v>489</v>
      </c>
      <c r="H7058">
        <v>7058</v>
      </c>
    </row>
    <row r="7059" spans="1:8">
      <c r="A7059" s="97" t="str">
        <f>IF(ISERROR(VLOOKUP(G7059,Range6,2,1))," ",VLOOKUP(G7059,Range6,2,1))</f>
        <v>Naples Market Only</v>
      </c>
      <c r="B7059" s="98" t="str">
        <f>VLOOKUP(F7059,Range7,2,0)</f>
        <v>Amerivest Realty</v>
      </c>
      <c r="C7059" s="41" t="s">
        <v>2165</v>
      </c>
      <c r="D7059" s="40">
        <v>160000</v>
      </c>
      <c r="E7059" s="39" t="s">
        <v>2104</v>
      </c>
      <c r="F7059" s="42" t="s">
        <v>37</v>
      </c>
      <c r="G7059" s="49" t="s">
        <v>489</v>
      </c>
      <c r="H7059">
        <v>7059</v>
      </c>
    </row>
    <row r="7060" spans="1:8">
      <c r="A7060" s="97" t="str">
        <f>IF(ISERROR(VLOOKUP(G7060,Range6,2,1))," ",VLOOKUP(G7060,Range6,2,1))</f>
        <v>Naples Market Only</v>
      </c>
      <c r="B7060" s="98" t="str">
        <f>VLOOKUP(F7060,Range7,2,0)</f>
        <v>Downing Frye</v>
      </c>
      <c r="C7060" s="41" t="s">
        <v>2165</v>
      </c>
      <c r="D7060" s="40">
        <v>162500</v>
      </c>
      <c r="E7060" s="39" t="s">
        <v>2112</v>
      </c>
      <c r="F7060" s="42" t="s">
        <v>9</v>
      </c>
      <c r="G7060" s="49" t="s">
        <v>489</v>
      </c>
      <c r="H7060">
        <v>7060</v>
      </c>
    </row>
    <row r="7061" spans="1:8">
      <c r="A7061" s="97" t="str">
        <f>IF(ISERROR(VLOOKUP(G7061,Range6,2,1))," ",VLOOKUP(G7061,Range6,2,1))</f>
        <v>Naples Market Only</v>
      </c>
      <c r="B7061" s="98" t="str">
        <f>VLOOKUP(F7061,Range7,2,0)</f>
        <v>Amerivest Realty</v>
      </c>
      <c r="C7061" s="41" t="s">
        <v>2165</v>
      </c>
      <c r="D7061" s="40">
        <v>148000</v>
      </c>
      <c r="E7061" s="39" t="s">
        <v>2113</v>
      </c>
      <c r="F7061" s="42" t="s">
        <v>38</v>
      </c>
      <c r="G7061" s="49" t="s">
        <v>489</v>
      </c>
      <c r="H7061">
        <v>7061</v>
      </c>
    </row>
    <row r="7062" spans="1:8">
      <c r="A7062" s="97" t="str">
        <f>IF(ISERROR(VLOOKUP(G7062,Range6,2,1))," ",VLOOKUP(G7062,Range6,2,1))</f>
        <v>Bonita Estero Markets Only</v>
      </c>
      <c r="B7062" s="98" t="str">
        <f>VLOOKUP(F7062,Range7,2,0)</f>
        <v>The Ivy Realty LLC</v>
      </c>
      <c r="C7062" s="41" t="s">
        <v>2165</v>
      </c>
      <c r="D7062" s="40">
        <v>160000</v>
      </c>
      <c r="E7062" s="39" t="s">
        <v>2130</v>
      </c>
      <c r="F7062" s="42" t="s">
        <v>477</v>
      </c>
      <c r="G7062" s="49" t="s">
        <v>491</v>
      </c>
      <c r="H7062">
        <v>7062</v>
      </c>
    </row>
    <row r="7063" spans="1:8">
      <c r="A7063" s="97" t="str">
        <f>IF(ISERROR(VLOOKUP(G7063,Range6,2,1))," ",VLOOKUP(G7063,Range6,2,1))</f>
        <v>Naples Market Only</v>
      </c>
      <c r="B7063" s="98" t="str">
        <f>VLOOKUP(F7063,Range7,2,0)</f>
        <v>Coldwell Banker Residential Real Estate, Inc.</v>
      </c>
      <c r="C7063" s="41" t="s">
        <v>2165</v>
      </c>
      <c r="D7063" s="40">
        <v>150000</v>
      </c>
      <c r="E7063" s="39" t="s">
        <v>2070</v>
      </c>
      <c r="F7063" s="42" t="s">
        <v>32</v>
      </c>
      <c r="G7063" s="49" t="s">
        <v>489</v>
      </c>
      <c r="H7063">
        <v>7063</v>
      </c>
    </row>
    <row r="7064" spans="1:8">
      <c r="A7064" s="97" t="str">
        <f>IF(ISERROR(VLOOKUP(G7064,Range6,2,1))," ",VLOOKUP(G7064,Range6,2,1))</f>
        <v>Bonita Estero Markets Only</v>
      </c>
      <c r="B7064" s="98" t="str">
        <f>VLOOKUP(F7064,Range7,2,0)</f>
        <v>Downing Frye</v>
      </c>
      <c r="C7064" s="41" t="s">
        <v>2165</v>
      </c>
      <c r="D7064" s="40">
        <v>153000</v>
      </c>
      <c r="E7064" s="39" t="s">
        <v>2118</v>
      </c>
      <c r="F7064" s="42" t="s">
        <v>58</v>
      </c>
      <c r="G7064" s="49" t="s">
        <v>492</v>
      </c>
      <c r="H7064">
        <v>7064</v>
      </c>
    </row>
    <row r="7065" spans="1:8">
      <c r="A7065" s="97" t="str">
        <f>IF(ISERROR(VLOOKUP(G7065,Range6,2,1))," ",VLOOKUP(G7065,Range6,2,1))</f>
        <v>Naples Market Only</v>
      </c>
      <c r="B7065" s="98" t="str">
        <f>VLOOKUP(F7065,Range7,2,0)</f>
        <v>RE/MAX Realty Select</v>
      </c>
      <c r="C7065" s="41" t="s">
        <v>2165</v>
      </c>
      <c r="D7065" s="40">
        <v>150000</v>
      </c>
      <c r="E7065" s="39" t="s">
        <v>2084</v>
      </c>
      <c r="F7065" s="42" t="s">
        <v>21</v>
      </c>
      <c r="G7065" s="49" t="s">
        <v>489</v>
      </c>
      <c r="H7065">
        <v>7065</v>
      </c>
    </row>
    <row r="7066" spans="1:8">
      <c r="A7066" s="97" t="str">
        <f>IF(ISERROR(VLOOKUP(G7066,Range6,2,1))," ",VLOOKUP(G7066,Range6,2,1))</f>
        <v>Naples Market Only</v>
      </c>
      <c r="B7066" s="98" t="str">
        <f>VLOOKUP(F7066,Range7,2,0)</f>
        <v>Coldwell Banker Residential Real Estate, Inc.</v>
      </c>
      <c r="C7066" s="41" t="s">
        <v>2165</v>
      </c>
      <c r="D7066" s="40">
        <v>155000</v>
      </c>
      <c r="E7066" s="39" t="s">
        <v>2093</v>
      </c>
      <c r="F7066" s="42" t="s">
        <v>12</v>
      </c>
      <c r="G7066" s="49" t="s">
        <v>489</v>
      </c>
      <c r="H7066">
        <v>7066</v>
      </c>
    </row>
    <row r="7067" spans="1:8">
      <c r="A7067" s="97" t="str">
        <f>IF(ISERROR(VLOOKUP(G7067,Range6,2,1))," ",VLOOKUP(G7067,Range6,2,1))</f>
        <v>Naples Market Only</v>
      </c>
      <c r="B7067" s="98" t="str">
        <f>VLOOKUP(F7067,Range7,2,0)</f>
        <v>Lee Collier Realty Group Inc</v>
      </c>
      <c r="C7067" s="41" t="s">
        <v>2165</v>
      </c>
      <c r="D7067" s="40">
        <v>159500</v>
      </c>
      <c r="E7067" s="39" t="s">
        <v>2101</v>
      </c>
      <c r="F7067" s="42" t="s">
        <v>377</v>
      </c>
      <c r="G7067" s="49" t="s">
        <v>489</v>
      </c>
      <c r="H7067">
        <v>7067</v>
      </c>
    </row>
    <row r="7068" spans="1:8">
      <c r="A7068" s="97" t="str">
        <f>IF(ISERROR(VLOOKUP(G7068,Range6,2,1))," ",VLOOKUP(G7068,Range6,2,1))</f>
        <v>Naples Market Only</v>
      </c>
      <c r="B7068" s="98" t="str">
        <f>VLOOKUP(F7068,Range7,2,0)</f>
        <v>Vineyards Properties Inc</v>
      </c>
      <c r="C7068" s="41" t="s">
        <v>2165</v>
      </c>
      <c r="D7068" s="40">
        <v>155000</v>
      </c>
      <c r="E7068" s="39" t="s">
        <v>2071</v>
      </c>
      <c r="F7068" s="42" t="s">
        <v>149</v>
      </c>
      <c r="G7068" s="49" t="s">
        <v>489</v>
      </c>
      <c r="H7068">
        <v>7068</v>
      </c>
    </row>
    <row r="7069" spans="1:8">
      <c r="A7069" s="97" t="str">
        <f>IF(ISERROR(VLOOKUP(G7069,Range6,2,1))," ",VLOOKUP(G7069,Range6,2,1))</f>
        <v>Naples Market Only</v>
      </c>
      <c r="B7069" s="98" t="str">
        <f>VLOOKUP(F7069,Range7,2,0)</f>
        <v>RE/MAX Realty Select</v>
      </c>
      <c r="C7069" s="41" t="s">
        <v>2165</v>
      </c>
      <c r="D7069" s="40">
        <v>146500</v>
      </c>
      <c r="E7069" s="39" t="s">
        <v>2070</v>
      </c>
      <c r="F7069" s="42" t="s">
        <v>21</v>
      </c>
      <c r="G7069" s="49" t="s">
        <v>489</v>
      </c>
      <c r="H7069">
        <v>7069</v>
      </c>
    </row>
    <row r="7070" spans="1:8">
      <c r="A7070" s="97" t="str">
        <f>IF(ISERROR(VLOOKUP(G7070,Range6,2,1))," ",VLOOKUP(G7070,Range6,2,1))</f>
        <v>Naples Market Only</v>
      </c>
      <c r="B7070" s="98" t="str">
        <f>VLOOKUP(F7070,Range7,2,0)</f>
        <v>John R Wood</v>
      </c>
      <c r="C7070" s="41" t="s">
        <v>2165</v>
      </c>
      <c r="D7070" s="40">
        <v>150000</v>
      </c>
      <c r="E7070" s="39" t="s">
        <v>2067</v>
      </c>
      <c r="F7070" s="42" t="s">
        <v>75</v>
      </c>
      <c r="G7070" s="49" t="s">
        <v>489</v>
      </c>
      <c r="H7070">
        <v>7070</v>
      </c>
    </row>
    <row r="7071" spans="1:8">
      <c r="A7071" s="97" t="str">
        <f>IF(ISERROR(VLOOKUP(G7071,Range6,2,1))," ",VLOOKUP(G7071,Range6,2,1))</f>
        <v>Bonita Estero Markets Only</v>
      </c>
      <c r="B7071" s="98" t="str">
        <f>VLOOKUP(F7071,Range7,2,0)</f>
        <v>Southern Bay Realty Inc.</v>
      </c>
      <c r="C7071" s="41" t="s">
        <v>2165</v>
      </c>
      <c r="D7071" s="40">
        <v>150000</v>
      </c>
      <c r="E7071" s="39" t="s">
        <v>2087</v>
      </c>
      <c r="F7071" s="42" t="s">
        <v>165</v>
      </c>
      <c r="G7071" s="49" t="s">
        <v>492</v>
      </c>
      <c r="H7071">
        <v>7071</v>
      </c>
    </row>
    <row r="7072" spans="1:8">
      <c r="A7072" s="97" t="str">
        <f>IF(ISERROR(VLOOKUP(G7072,Range6,2,1))," ",VLOOKUP(G7072,Range6,2,1))</f>
        <v>Bonita Estero Markets Only</v>
      </c>
      <c r="B7072" s="98" t="str">
        <f>VLOOKUP(F7072,Range7,2,0)</f>
        <v>Town &amp; Country Real Estate</v>
      </c>
      <c r="C7072" s="41" t="s">
        <v>2165</v>
      </c>
      <c r="D7072" s="40">
        <v>144500</v>
      </c>
      <c r="E7072" s="39" t="s">
        <v>2074</v>
      </c>
      <c r="F7072" s="42" t="s">
        <v>61</v>
      </c>
      <c r="G7072" s="49" t="s">
        <v>491</v>
      </c>
      <c r="H7072">
        <v>7072</v>
      </c>
    </row>
    <row r="7073" spans="1:8">
      <c r="A7073" s="97" t="str">
        <f>IF(ISERROR(VLOOKUP(G7073,Range6,2,1))," ",VLOOKUP(G7073,Range6,2,1))</f>
        <v>Naples Market Only</v>
      </c>
      <c r="B7073" s="98" t="str">
        <f>VLOOKUP(F7073,Range7,2,0)</f>
        <v>Premier Properties of SWFL,INC</v>
      </c>
      <c r="C7073" s="41" t="s">
        <v>2165</v>
      </c>
      <c r="D7073" s="40">
        <v>133000</v>
      </c>
      <c r="E7073" s="39" t="s">
        <v>2070</v>
      </c>
      <c r="F7073" s="42" t="s">
        <v>159</v>
      </c>
      <c r="G7073" s="49" t="s">
        <v>489</v>
      </c>
      <c r="H7073">
        <v>7073</v>
      </c>
    </row>
    <row r="7074" spans="1:8">
      <c r="A7074" s="97" t="str">
        <f>IF(ISERROR(VLOOKUP(G7074,Range6,2,1))," ",VLOOKUP(G7074,Range6,2,1))</f>
        <v>Naples Market Only</v>
      </c>
      <c r="B7074" s="98" t="str">
        <f>VLOOKUP(F7074,Range7,2,0)</f>
        <v>Amerivest Realty</v>
      </c>
      <c r="C7074" s="41" t="s">
        <v>2165</v>
      </c>
      <c r="D7074" s="40">
        <v>152000</v>
      </c>
      <c r="E7074" s="39" t="s">
        <v>2101</v>
      </c>
      <c r="F7074" s="42" t="s">
        <v>37</v>
      </c>
      <c r="G7074" s="49" t="s">
        <v>489</v>
      </c>
      <c r="H7074">
        <v>7074</v>
      </c>
    </row>
    <row r="7075" spans="1:8">
      <c r="A7075" s="97" t="str">
        <f>IF(ISERROR(VLOOKUP(G7075,Range6,2,1))," ",VLOOKUP(G7075,Range6,2,1))</f>
        <v>Naples Market Only</v>
      </c>
      <c r="B7075" s="98" t="str">
        <f>VLOOKUP(F7075,Range7,2,0)</f>
        <v>Downing Frye</v>
      </c>
      <c r="C7075" s="41" t="s">
        <v>2165</v>
      </c>
      <c r="D7075" s="40">
        <v>165000</v>
      </c>
      <c r="E7075" s="39" t="s">
        <v>2112</v>
      </c>
      <c r="F7075" s="42" t="s">
        <v>9</v>
      </c>
      <c r="G7075" s="49" t="s">
        <v>489</v>
      </c>
      <c r="H7075">
        <v>7075</v>
      </c>
    </row>
    <row r="7076" spans="1:8">
      <c r="A7076" s="97" t="str">
        <f>IF(ISERROR(VLOOKUP(G7076,Range6,2,1))," ",VLOOKUP(G7076,Range6,2,1))</f>
        <v>Naples Market Only</v>
      </c>
      <c r="B7076" s="98" t="str">
        <f>VLOOKUP(F7076,Range7,2,0)</f>
        <v>Prudential Florida WCI Realty</v>
      </c>
      <c r="C7076" s="41" t="s">
        <v>2165</v>
      </c>
      <c r="D7076" s="40">
        <v>163000</v>
      </c>
      <c r="E7076" s="39" t="s">
        <v>2107</v>
      </c>
      <c r="F7076" s="42" t="s">
        <v>57</v>
      </c>
      <c r="G7076" s="49" t="s">
        <v>489</v>
      </c>
      <c r="H7076">
        <v>7076</v>
      </c>
    </row>
    <row r="7077" spans="1:8">
      <c r="A7077" s="97" t="str">
        <f>IF(ISERROR(VLOOKUP(G7077,Range6,2,1))," ",VLOOKUP(G7077,Range6,2,1))</f>
        <v>Bonita Estero Markets Only</v>
      </c>
      <c r="B7077" s="98" t="str">
        <f>VLOOKUP(F7077,Range7,2,0)</f>
        <v>Sand Castle Realty Group, Inc</v>
      </c>
      <c r="C7077" s="41" t="s">
        <v>2165</v>
      </c>
      <c r="D7077" s="40">
        <v>150000</v>
      </c>
      <c r="E7077" s="39" t="s">
        <v>2102</v>
      </c>
      <c r="F7077" s="42" t="s">
        <v>29</v>
      </c>
      <c r="G7077" s="49" t="s">
        <v>491</v>
      </c>
      <c r="H7077">
        <v>7077</v>
      </c>
    </row>
    <row r="7078" spans="1:8">
      <c r="A7078" s="97" t="str">
        <f>IF(ISERROR(VLOOKUP(G7078,Range6,2,1))," ",VLOOKUP(G7078,Range6,2,1))</f>
        <v>Naples Market Only</v>
      </c>
      <c r="B7078" s="98" t="str">
        <f>VLOOKUP(F7078,Range7,2,0)</f>
        <v>Southwest Coast Realty, Inc.</v>
      </c>
      <c r="C7078" s="41" t="s">
        <v>2165</v>
      </c>
      <c r="D7078" s="40">
        <v>165000</v>
      </c>
      <c r="E7078" s="39" t="s">
        <v>2117</v>
      </c>
      <c r="F7078" s="42" t="s">
        <v>196</v>
      </c>
      <c r="G7078" s="49" t="s">
        <v>489</v>
      </c>
      <c r="H7078">
        <v>7078</v>
      </c>
    </row>
    <row r="7079" spans="1:8">
      <c r="A7079" s="97" t="str">
        <f>IF(ISERROR(VLOOKUP(G7079,Range6,2,1))," ",VLOOKUP(G7079,Range6,2,1))</f>
        <v>Naples Market Only</v>
      </c>
      <c r="B7079" s="98" t="str">
        <f>VLOOKUP(F7079,Range7,2,0)</f>
        <v>Synergy Real Estate of SW Florida</v>
      </c>
      <c r="C7079" s="41" t="s">
        <v>2165</v>
      </c>
      <c r="D7079" s="40">
        <v>160000</v>
      </c>
      <c r="E7079" s="39" t="s">
        <v>2070</v>
      </c>
      <c r="F7079" s="42" t="s">
        <v>379</v>
      </c>
      <c r="G7079" s="49" t="s">
        <v>489</v>
      </c>
      <c r="H7079">
        <v>7079</v>
      </c>
    </row>
    <row r="7080" spans="1:8">
      <c r="A7080" s="97" t="str">
        <f>IF(ISERROR(VLOOKUP(G7080,Range6,2,1))," ",VLOOKUP(G7080,Range6,2,1))</f>
        <v>Naples Market Only</v>
      </c>
      <c r="B7080" s="98" t="str">
        <f>VLOOKUP(F7080,Range7,2,0)</f>
        <v>Nations Realty Group of USA</v>
      </c>
      <c r="C7080" s="41" t="s">
        <v>2165</v>
      </c>
      <c r="D7080" s="40">
        <v>130000</v>
      </c>
      <c r="E7080" s="39" t="s">
        <v>2110</v>
      </c>
      <c r="F7080" s="42" t="s">
        <v>44</v>
      </c>
      <c r="G7080" s="49" t="s">
        <v>489</v>
      </c>
      <c r="H7080">
        <v>7080</v>
      </c>
    </row>
    <row r="7081" spans="1:8">
      <c r="A7081" s="97" t="str">
        <f>IF(ISERROR(VLOOKUP(G7081,Range6,2,1))," ",VLOOKUP(G7081,Range6,2,1))</f>
        <v>Bonita Estero Markets Only</v>
      </c>
      <c r="B7081" s="98" t="str">
        <f>VLOOKUP(F7081,Range7,2,0)</f>
        <v>Bonita Village Realty</v>
      </c>
      <c r="C7081" s="41" t="s">
        <v>2165</v>
      </c>
      <c r="D7081" s="40">
        <v>156600</v>
      </c>
      <c r="E7081" s="39" t="s">
        <v>2130</v>
      </c>
      <c r="F7081" s="42" t="s">
        <v>429</v>
      </c>
      <c r="G7081" s="49" t="s">
        <v>491</v>
      </c>
      <c r="H7081">
        <v>7081</v>
      </c>
    </row>
    <row r="7082" spans="1:8">
      <c r="A7082" s="97" t="str">
        <f>IF(ISERROR(VLOOKUP(G7082,Range6,2,1))," ",VLOOKUP(G7082,Range6,2,1))</f>
        <v>Naples Market Only</v>
      </c>
      <c r="B7082" s="98" t="str">
        <f>VLOOKUP(F7082,Range7,2,0)</f>
        <v>OK Realty Inc.</v>
      </c>
      <c r="C7082" s="41" t="s">
        <v>2165</v>
      </c>
      <c r="D7082" s="40">
        <v>160000</v>
      </c>
      <c r="E7082" s="39" t="s">
        <v>2108</v>
      </c>
      <c r="F7082" s="42" t="s">
        <v>110</v>
      </c>
      <c r="G7082" s="49" t="s">
        <v>489</v>
      </c>
      <c r="H7082">
        <v>7082</v>
      </c>
    </row>
    <row r="7083" spans="1:8">
      <c r="A7083" s="97" t="str">
        <f>IF(ISERROR(VLOOKUP(G7083,Range6,2,1))," ",VLOOKUP(G7083,Range6,2,1))</f>
        <v>Naples Market Only</v>
      </c>
      <c r="B7083" s="98" t="str">
        <f>VLOOKUP(F7083,Range7,2,0)</f>
        <v>Coldwell Banker Residential Real Estate, Inc.</v>
      </c>
      <c r="C7083" s="41" t="s">
        <v>2165</v>
      </c>
      <c r="D7083" s="40">
        <v>162500</v>
      </c>
      <c r="E7083" s="39" t="s">
        <v>2121</v>
      </c>
      <c r="F7083" s="42" t="s">
        <v>81</v>
      </c>
      <c r="G7083" s="49" t="s">
        <v>489</v>
      </c>
      <c r="H7083">
        <v>7083</v>
      </c>
    </row>
    <row r="7084" spans="1:8">
      <c r="A7084" s="97" t="str">
        <f>IF(ISERROR(VLOOKUP(G7084,Range6,2,1))," ",VLOOKUP(G7084,Range6,2,1))</f>
        <v>Naples Market Only</v>
      </c>
      <c r="B7084" s="98" t="str">
        <f>VLOOKUP(F7084,Range7,2,0)</f>
        <v>Downing Frye</v>
      </c>
      <c r="C7084" s="41" t="s">
        <v>2165</v>
      </c>
      <c r="D7084" s="40">
        <v>160000</v>
      </c>
      <c r="E7084" s="39" t="s">
        <v>2093</v>
      </c>
      <c r="F7084" s="42" t="s">
        <v>9</v>
      </c>
      <c r="G7084" s="49" t="s">
        <v>489</v>
      </c>
      <c r="H7084">
        <v>7084</v>
      </c>
    </row>
    <row r="7085" spans="1:8">
      <c r="A7085" s="97" t="str">
        <f>IF(ISERROR(VLOOKUP(G7085,Range6,2,1))," ",VLOOKUP(G7085,Range6,2,1))</f>
        <v>Naples Market Only</v>
      </c>
      <c r="B7085" s="98" t="str">
        <f>VLOOKUP(F7085,Range7,2,0)</f>
        <v>RE/MAX Estates</v>
      </c>
      <c r="C7085" s="41" t="s">
        <v>2165</v>
      </c>
      <c r="D7085" s="40">
        <v>164900</v>
      </c>
      <c r="E7085" s="39" t="s">
        <v>2090</v>
      </c>
      <c r="F7085" s="42" t="s">
        <v>54</v>
      </c>
      <c r="G7085" s="49" t="s">
        <v>489</v>
      </c>
      <c r="H7085">
        <v>7085</v>
      </c>
    </row>
    <row r="7086" spans="1:8">
      <c r="A7086" s="97" t="str">
        <f>IF(ISERROR(VLOOKUP(G7086,Range6,2,1))," ",VLOOKUP(G7086,Range6,2,1))</f>
        <v>Naples Market Only</v>
      </c>
      <c r="B7086" s="98" t="str">
        <f>VLOOKUP(F7086,Range7,2,0)</f>
        <v>VIP Realty Group</v>
      </c>
      <c r="C7086" s="41" t="s">
        <v>2165</v>
      </c>
      <c r="D7086" s="40">
        <v>164900</v>
      </c>
      <c r="E7086" s="39" t="s">
        <v>2101</v>
      </c>
      <c r="F7086" s="42" t="s">
        <v>121</v>
      </c>
      <c r="G7086" s="49" t="s">
        <v>489</v>
      </c>
      <c r="H7086">
        <v>7086</v>
      </c>
    </row>
    <row r="7087" spans="1:8">
      <c r="A7087" s="97" t="str">
        <f>IF(ISERROR(VLOOKUP(G7087,Range6,2,1))," ",VLOOKUP(G7087,Range6,2,1))</f>
        <v>Naples Market Only</v>
      </c>
      <c r="B7087" s="98" t="str">
        <f>VLOOKUP(F7087,Range7,2,0)</f>
        <v xml:space="preserve">Non MLS </v>
      </c>
      <c r="C7087" s="41" t="s">
        <v>2165</v>
      </c>
      <c r="D7087" s="40">
        <v>160000</v>
      </c>
      <c r="E7087" s="39" t="s">
        <v>2124</v>
      </c>
      <c r="F7087" s="42" t="s">
        <v>41</v>
      </c>
      <c r="G7087" s="49" t="s">
        <v>489</v>
      </c>
      <c r="H7087">
        <v>7087</v>
      </c>
    </row>
    <row r="7088" spans="1:8">
      <c r="A7088" s="97" t="str">
        <f>IF(ISERROR(VLOOKUP(G7088,Range6,2,1))," ",VLOOKUP(G7088,Range6,2,1))</f>
        <v>Bonita Estero Markets Only</v>
      </c>
      <c r="B7088" s="98" t="str">
        <f>VLOOKUP(F7088,Range7,2,0)</f>
        <v>Downing Frye</v>
      </c>
      <c r="C7088" s="41" t="s">
        <v>2165</v>
      </c>
      <c r="D7088" s="40">
        <v>156000</v>
      </c>
      <c r="E7088" s="39" t="s">
        <v>2087</v>
      </c>
      <c r="F7088" s="42" t="s">
        <v>58</v>
      </c>
      <c r="G7088" s="49" t="s">
        <v>492</v>
      </c>
      <c r="H7088">
        <v>7088</v>
      </c>
    </row>
    <row r="7089" spans="1:8">
      <c r="A7089" s="97" t="str">
        <f>IF(ISERROR(VLOOKUP(G7089,Range6,2,1))," ",VLOOKUP(G7089,Range6,2,1))</f>
        <v>Naples Market Only</v>
      </c>
      <c r="B7089" s="98" t="str">
        <f>VLOOKUP(F7089,Range7,2,0)</f>
        <v>ERA Faust Realty Group</v>
      </c>
      <c r="C7089" s="41" t="s">
        <v>2165</v>
      </c>
      <c r="D7089" s="40">
        <v>160000</v>
      </c>
      <c r="E7089" s="39" t="s">
        <v>2070</v>
      </c>
      <c r="F7089" s="42" t="s">
        <v>68</v>
      </c>
      <c r="G7089" s="49" t="s">
        <v>489</v>
      </c>
      <c r="H7089">
        <v>7089</v>
      </c>
    </row>
    <row r="7090" spans="1:8">
      <c r="A7090" s="97" t="str">
        <f>IF(ISERROR(VLOOKUP(G7090,Range6,2,1))," ",VLOOKUP(G7090,Range6,2,1))</f>
        <v>Naples Market Only</v>
      </c>
      <c r="B7090" s="98" t="str">
        <f>VLOOKUP(F7090,Range7,2,0)</f>
        <v>Prudential Florida WCI Realty</v>
      </c>
      <c r="C7090" s="41" t="s">
        <v>2165</v>
      </c>
      <c r="D7090" s="40">
        <v>157000</v>
      </c>
      <c r="E7090" s="39" t="s">
        <v>2070</v>
      </c>
      <c r="F7090" s="42" t="s">
        <v>46</v>
      </c>
      <c r="G7090" s="49" t="s">
        <v>489</v>
      </c>
      <c r="H7090">
        <v>7090</v>
      </c>
    </row>
    <row r="7091" spans="1:8">
      <c r="A7091" s="97" t="str">
        <f>IF(ISERROR(VLOOKUP(G7091,Range6,2,1))," ",VLOOKUP(G7091,Range6,2,1))</f>
        <v>Naples Market Only</v>
      </c>
      <c r="B7091" s="98" t="str">
        <f>VLOOKUP(F7091,Range7,2,0)</f>
        <v>Coldwell Banker Residential Real Estate, Inc.</v>
      </c>
      <c r="C7091" s="41" t="s">
        <v>2165</v>
      </c>
      <c r="D7091" s="40">
        <v>155000</v>
      </c>
      <c r="E7091" s="39" t="s">
        <v>2079</v>
      </c>
      <c r="F7091" s="42" t="s">
        <v>32</v>
      </c>
      <c r="G7091" s="49" t="s">
        <v>489</v>
      </c>
      <c r="H7091">
        <v>7091</v>
      </c>
    </row>
    <row r="7092" spans="1:8">
      <c r="A7092" s="97" t="str">
        <f>IF(ISERROR(VLOOKUP(G7092,Range6,2,1))," ",VLOOKUP(G7092,Range6,2,1))</f>
        <v>Naples Market Only</v>
      </c>
      <c r="B7092" s="98" t="str">
        <f>VLOOKUP(F7092,Range7,2,0)</f>
        <v>John R Wood</v>
      </c>
      <c r="C7092" s="41" t="s">
        <v>2165</v>
      </c>
      <c r="D7092" s="40">
        <v>160000</v>
      </c>
      <c r="E7092" s="39" t="s">
        <v>2104</v>
      </c>
      <c r="F7092" s="42" t="s">
        <v>75</v>
      </c>
      <c r="G7092" s="49" t="s">
        <v>489</v>
      </c>
      <c r="H7092">
        <v>7092</v>
      </c>
    </row>
    <row r="7093" spans="1:8">
      <c r="A7093" s="97" t="str">
        <f>IF(ISERROR(VLOOKUP(G7093,Range6,2,1))," ",VLOOKUP(G7093,Range6,2,1))</f>
        <v>Bonita Estero Markets Only</v>
      </c>
      <c r="B7093" s="98" t="str">
        <f>VLOOKUP(F7093,Range7,2,0)</f>
        <v>RE/MAX Estates</v>
      </c>
      <c r="C7093" s="41" t="s">
        <v>2165</v>
      </c>
      <c r="D7093" s="40">
        <v>135000</v>
      </c>
      <c r="E7093" s="39" t="s">
        <v>2085</v>
      </c>
      <c r="F7093" s="42" t="s">
        <v>54</v>
      </c>
      <c r="G7093" s="49" t="s">
        <v>492</v>
      </c>
      <c r="H7093">
        <v>7093</v>
      </c>
    </row>
    <row r="7094" spans="1:8">
      <c r="A7094" s="97" t="str">
        <f>IF(ISERROR(VLOOKUP(G7094,Range6,2,1))," ",VLOOKUP(G7094,Range6,2,1))</f>
        <v>Bonita Estero Markets Only</v>
      </c>
      <c r="B7094" s="98" t="str">
        <f>VLOOKUP(F7094,Range7,2,0)</f>
        <v>RE/MAX Sundance Realty II</v>
      </c>
      <c r="C7094" s="41" t="s">
        <v>2165</v>
      </c>
      <c r="D7094" s="40">
        <v>165000</v>
      </c>
      <c r="E7094" s="39" t="s">
        <v>2087</v>
      </c>
      <c r="F7094" s="42" t="s">
        <v>50</v>
      </c>
      <c r="G7094" s="49" t="s">
        <v>492</v>
      </c>
      <c r="H7094">
        <v>7094</v>
      </c>
    </row>
    <row r="7095" spans="1:8">
      <c r="A7095" s="97" t="str">
        <f>IF(ISERROR(VLOOKUP(G7095,Range6,2,1))," ",VLOOKUP(G7095,Range6,2,1))</f>
        <v>Bonita Estero Markets Only</v>
      </c>
      <c r="B7095" s="98" t="str">
        <f>VLOOKUP(F7095,Range7,2,0)</f>
        <v>Sand Castle Realty Group, Inc</v>
      </c>
      <c r="C7095" s="41" t="s">
        <v>2165</v>
      </c>
      <c r="D7095" s="40">
        <v>155000</v>
      </c>
      <c r="E7095" s="39" t="s">
        <v>2078</v>
      </c>
      <c r="F7095" s="42" t="s">
        <v>42</v>
      </c>
      <c r="G7095" s="49" t="s">
        <v>491</v>
      </c>
      <c r="H7095">
        <v>7095</v>
      </c>
    </row>
    <row r="7096" spans="1:8">
      <c r="A7096" s="97" t="str">
        <f>IF(ISERROR(VLOOKUP(G7096,Range6,2,1))," ",VLOOKUP(G7096,Range6,2,1))</f>
        <v>Naples Market Only</v>
      </c>
      <c r="B7096" s="98" t="str">
        <f>VLOOKUP(F7096,Range7,2,0)</f>
        <v>Downing Frye</v>
      </c>
      <c r="C7096" s="41" t="s">
        <v>2165</v>
      </c>
      <c r="D7096" s="40">
        <v>155000</v>
      </c>
      <c r="E7096" s="39" t="s">
        <v>2073</v>
      </c>
      <c r="F7096" s="42" t="s">
        <v>114</v>
      </c>
      <c r="G7096" s="49" t="s">
        <v>489</v>
      </c>
      <c r="H7096">
        <v>7096</v>
      </c>
    </row>
    <row r="7097" spans="1:8">
      <c r="A7097" s="97" t="str">
        <f>IF(ISERROR(VLOOKUP(G7097,Range6,2,1))," ",VLOOKUP(G7097,Range6,2,1))</f>
        <v>Bonita Estero Markets Only</v>
      </c>
      <c r="B7097" s="98" t="str">
        <f>VLOOKUP(F7097,Range7,2,0)</f>
        <v>Zip Realty, Inc.</v>
      </c>
      <c r="C7097" s="41" t="s">
        <v>2165</v>
      </c>
      <c r="D7097" s="40">
        <v>175000</v>
      </c>
      <c r="E7097" s="39" t="s">
        <v>2131</v>
      </c>
      <c r="F7097" s="42" t="s">
        <v>238</v>
      </c>
      <c r="G7097" s="49" t="s">
        <v>491</v>
      </c>
      <c r="H7097">
        <v>7097</v>
      </c>
    </row>
    <row r="7098" spans="1:8">
      <c r="A7098" s="97" t="str">
        <f>IF(ISERROR(VLOOKUP(G7098,Range6,2,1))," ",VLOOKUP(G7098,Range6,2,1))</f>
        <v>Bonita Estero Markets Only</v>
      </c>
      <c r="B7098" s="98" t="str">
        <f>VLOOKUP(F7098,Range7,2,0)</f>
        <v>Coldwell Banker Residential Real Estate, Inc.</v>
      </c>
      <c r="C7098" s="41" t="s">
        <v>2165</v>
      </c>
      <c r="D7098" s="40">
        <v>165000</v>
      </c>
      <c r="E7098" s="39" t="s">
        <v>2131</v>
      </c>
      <c r="F7098" s="42" t="s">
        <v>13</v>
      </c>
      <c r="G7098" s="49" t="s">
        <v>491</v>
      </c>
      <c r="H7098">
        <v>7098</v>
      </c>
    </row>
    <row r="7099" spans="1:8">
      <c r="A7099" s="97" t="str">
        <f>IF(ISERROR(VLOOKUP(G7099,Range6,2,1))," ",VLOOKUP(G7099,Range6,2,1))</f>
        <v>Naples Market Only</v>
      </c>
      <c r="B7099" s="98" t="str">
        <f>VLOOKUP(F7099,Range7,2,0)</f>
        <v>VIP Realty Group</v>
      </c>
      <c r="C7099" s="41" t="s">
        <v>2165</v>
      </c>
      <c r="D7099" s="40">
        <v>170000</v>
      </c>
      <c r="E7099" s="39" t="s">
        <v>2121</v>
      </c>
      <c r="F7099" s="42" t="s">
        <v>115</v>
      </c>
      <c r="G7099" s="49" t="s">
        <v>489</v>
      </c>
      <c r="H7099">
        <v>7099</v>
      </c>
    </row>
    <row r="7100" spans="1:8">
      <c r="A7100" s="97" t="str">
        <f>IF(ISERROR(VLOOKUP(G7100,Range6,2,1))," ",VLOOKUP(G7100,Range6,2,1))</f>
        <v>Naples Market Only</v>
      </c>
      <c r="B7100" s="98" t="str">
        <f>VLOOKUP(F7100,Range7,2,0)</f>
        <v>Downing Frye</v>
      </c>
      <c r="C7100" s="41" t="s">
        <v>2165</v>
      </c>
      <c r="D7100" s="40">
        <v>165000</v>
      </c>
      <c r="E7100" s="39" t="s">
        <v>2071</v>
      </c>
      <c r="F7100" s="42" t="s">
        <v>9</v>
      </c>
      <c r="G7100" s="49" t="s">
        <v>489</v>
      </c>
      <c r="H7100">
        <v>7100</v>
      </c>
    </row>
    <row r="7101" spans="1:8">
      <c r="A7101" s="97" t="str">
        <f>IF(ISERROR(VLOOKUP(G7101,Range6,2,1))," ",VLOOKUP(G7101,Range6,2,1))</f>
        <v>Bonita Estero Markets Only</v>
      </c>
      <c r="B7101" s="98" t="str">
        <f>VLOOKUP(F7101,Range7,2,0)</f>
        <v>John R Wood</v>
      </c>
      <c r="C7101" s="41" t="s">
        <v>2165</v>
      </c>
      <c r="D7101" s="40">
        <v>160000</v>
      </c>
      <c r="E7101" s="39" t="s">
        <v>2075</v>
      </c>
      <c r="F7101" s="42" t="s">
        <v>103</v>
      </c>
      <c r="G7101" s="49" t="s">
        <v>491</v>
      </c>
      <c r="H7101">
        <v>7101</v>
      </c>
    </row>
    <row r="7102" spans="1:8">
      <c r="A7102" s="97" t="str">
        <f>IF(ISERROR(VLOOKUP(G7102,Range6,2,1))," ",VLOOKUP(G7102,Range6,2,1))</f>
        <v>Bonita Estero Markets Only</v>
      </c>
      <c r="B7102" s="98" t="str">
        <f>VLOOKUP(F7102,Range7,2,0)</f>
        <v>Downing Frye</v>
      </c>
      <c r="C7102" s="41" t="s">
        <v>2165</v>
      </c>
      <c r="D7102" s="40">
        <v>158000</v>
      </c>
      <c r="E7102" s="39" t="s">
        <v>2118</v>
      </c>
      <c r="F7102" s="42" t="s">
        <v>58</v>
      </c>
      <c r="G7102" s="49" t="s">
        <v>492</v>
      </c>
      <c r="H7102">
        <v>7102</v>
      </c>
    </row>
    <row r="7103" spans="1:8">
      <c r="A7103" s="97" t="str">
        <f>IF(ISERROR(VLOOKUP(G7103,Range6,2,1))," ",VLOOKUP(G7103,Range6,2,1))</f>
        <v>Naples Market Only</v>
      </c>
      <c r="B7103" s="98" t="str">
        <f>VLOOKUP(F7103,Range7,2,0)</f>
        <v>RealtyUSA.com, Inc.</v>
      </c>
      <c r="C7103" s="41" t="s">
        <v>2165</v>
      </c>
      <c r="D7103" s="40">
        <v>150000</v>
      </c>
      <c r="E7103" s="39" t="s">
        <v>2110</v>
      </c>
      <c r="F7103" s="42" t="s">
        <v>98</v>
      </c>
      <c r="G7103" s="49" t="s">
        <v>489</v>
      </c>
      <c r="H7103">
        <v>7103</v>
      </c>
    </row>
    <row r="7104" spans="1:8">
      <c r="A7104" s="97" t="str">
        <f>IF(ISERROR(VLOOKUP(G7104,Range6,2,1))," ",VLOOKUP(G7104,Range6,2,1))</f>
        <v>Naples Market Only</v>
      </c>
      <c r="B7104" s="98" t="str">
        <f>VLOOKUP(F7104,Range7,2,0)</f>
        <v>RealtyUSA.com, Inc.</v>
      </c>
      <c r="C7104" s="41" t="s">
        <v>2165</v>
      </c>
      <c r="D7104" s="40">
        <v>155000</v>
      </c>
      <c r="E7104" s="39" t="s">
        <v>2110</v>
      </c>
      <c r="F7104" s="42" t="s">
        <v>98</v>
      </c>
      <c r="G7104" s="49" t="s">
        <v>489</v>
      </c>
      <c r="H7104">
        <v>7104</v>
      </c>
    </row>
    <row r="7105" spans="1:8">
      <c r="A7105" s="97" t="str">
        <f>IF(ISERROR(VLOOKUP(G7105,Range6,2,1))," ",VLOOKUP(G7105,Range6,2,1))</f>
        <v>Naples Market Only</v>
      </c>
      <c r="B7105" s="98" t="str">
        <f>VLOOKUP(F7105,Range7,2,0)</f>
        <v>Islandwalk Realty of Naples</v>
      </c>
      <c r="C7105" s="41" t="s">
        <v>2165</v>
      </c>
      <c r="D7105" s="40">
        <v>155000</v>
      </c>
      <c r="E7105" s="39" t="s">
        <v>2083</v>
      </c>
      <c r="F7105" s="42" t="s">
        <v>199</v>
      </c>
      <c r="G7105" s="49" t="s">
        <v>489</v>
      </c>
      <c r="H7105">
        <v>7105</v>
      </c>
    </row>
    <row r="7106" spans="1:8">
      <c r="A7106" s="97" t="str">
        <f>IF(ISERROR(VLOOKUP(G7106,Range6,2,1))," ",VLOOKUP(G7106,Range6,2,1))</f>
        <v>Bonita Estero Markets Only</v>
      </c>
      <c r="B7106" s="98" t="str">
        <f>VLOOKUP(F7106,Range7,2,0)</f>
        <v>L.H. Fleming &amp; Company, Real Estate</v>
      </c>
      <c r="C7106" s="41" t="s">
        <v>2165</v>
      </c>
      <c r="D7106" s="40">
        <v>155000</v>
      </c>
      <c r="E7106" s="39" t="s">
        <v>2130</v>
      </c>
      <c r="F7106" s="42" t="s">
        <v>243</v>
      </c>
      <c r="G7106" s="49" t="s">
        <v>491</v>
      </c>
      <c r="H7106">
        <v>7106</v>
      </c>
    </row>
    <row r="7107" spans="1:8">
      <c r="A7107" s="97" t="str">
        <f>IF(ISERROR(VLOOKUP(G7107,Range6,2,1))," ",VLOOKUP(G7107,Range6,2,1))</f>
        <v>Naples Market Only</v>
      </c>
      <c r="B7107" s="98" t="str">
        <f>VLOOKUP(F7107,Range7,2,0)</f>
        <v>John R Wood</v>
      </c>
      <c r="C7107" s="41" t="s">
        <v>2165</v>
      </c>
      <c r="D7107" s="40">
        <v>168000</v>
      </c>
      <c r="E7107" s="39" t="s">
        <v>2110</v>
      </c>
      <c r="F7107" s="42" t="s">
        <v>66</v>
      </c>
      <c r="G7107" s="49" t="s">
        <v>489</v>
      </c>
      <c r="H7107">
        <v>7107</v>
      </c>
    </row>
    <row r="7108" spans="1:8">
      <c r="A7108" s="97" t="str">
        <f>IF(ISERROR(VLOOKUP(G7108,Range6,2,1))," ",VLOOKUP(G7108,Range6,2,1))</f>
        <v>Naples Market Only</v>
      </c>
      <c r="B7108" s="98" t="str">
        <f>VLOOKUP(F7108,Range7,2,0)</f>
        <v xml:space="preserve">Non MLS </v>
      </c>
      <c r="C7108" s="41" t="s">
        <v>2165</v>
      </c>
      <c r="D7108" s="40">
        <v>165100</v>
      </c>
      <c r="E7108" s="39" t="s">
        <v>2110</v>
      </c>
      <c r="F7108" s="42" t="s">
        <v>41</v>
      </c>
      <c r="G7108" s="49" t="s">
        <v>489</v>
      </c>
      <c r="H7108">
        <v>7108</v>
      </c>
    </row>
    <row r="7109" spans="1:8">
      <c r="A7109" s="97" t="str">
        <f>IF(ISERROR(VLOOKUP(G7109,Range6,2,1))," ",VLOOKUP(G7109,Range6,2,1))</f>
        <v>Naples Market Only</v>
      </c>
      <c r="B7109" s="98" t="str">
        <f>VLOOKUP(F7109,Range7,2,0)</f>
        <v>Coldwell Banker Residential Real Estate, Inc.</v>
      </c>
      <c r="C7109" s="41" t="s">
        <v>2165</v>
      </c>
      <c r="D7109" s="40">
        <v>160000</v>
      </c>
      <c r="E7109" s="39" t="s">
        <v>2079</v>
      </c>
      <c r="F7109" s="42" t="s">
        <v>32</v>
      </c>
      <c r="G7109" s="49" t="s">
        <v>489</v>
      </c>
      <c r="H7109">
        <v>7109</v>
      </c>
    </row>
    <row r="7110" spans="1:8">
      <c r="A7110" s="97" t="str">
        <f>IF(ISERROR(VLOOKUP(G7110,Range6,2,1))," ",VLOOKUP(G7110,Range6,2,1))</f>
        <v>Bonita Estero Markets Only</v>
      </c>
      <c r="B7110" s="98" t="str">
        <f>VLOOKUP(F7110,Range7,2,0)</f>
        <v>Diann Masi Realty, Inc.</v>
      </c>
      <c r="C7110" s="41" t="s">
        <v>2165</v>
      </c>
      <c r="D7110" s="40">
        <v>165000</v>
      </c>
      <c r="E7110" s="39" t="s">
        <v>2087</v>
      </c>
      <c r="F7110" s="42" t="s">
        <v>94</v>
      </c>
      <c r="G7110" s="49" t="s">
        <v>492</v>
      </c>
      <c r="H7110">
        <v>7110</v>
      </c>
    </row>
    <row r="7111" spans="1:8">
      <c r="A7111" s="97" t="str">
        <f>IF(ISERROR(VLOOKUP(G7111,Range6,2,1))," ",VLOOKUP(G7111,Range6,2,1))</f>
        <v>Naples Market Only</v>
      </c>
      <c r="B7111" s="98" t="str">
        <f>VLOOKUP(F7111,Range7,2,0)</f>
        <v xml:space="preserve">Non MLS </v>
      </c>
      <c r="C7111" s="41" t="s">
        <v>2165</v>
      </c>
      <c r="D7111" s="40">
        <v>156000</v>
      </c>
      <c r="E7111" s="39" t="s">
        <v>2083</v>
      </c>
      <c r="F7111" s="42" t="s">
        <v>41</v>
      </c>
      <c r="G7111" s="49" t="s">
        <v>489</v>
      </c>
      <c r="H7111">
        <v>7111</v>
      </c>
    </row>
    <row r="7112" spans="1:8">
      <c r="A7112" s="97" t="str">
        <f>IF(ISERROR(VLOOKUP(G7112,Range6,2,1))," ",VLOOKUP(G7112,Range6,2,1))</f>
        <v>Naples Market Only</v>
      </c>
      <c r="B7112" s="98" t="str">
        <f>VLOOKUP(F7112,Range7,2,0)</f>
        <v>Sand Castle Realty Group, Inc</v>
      </c>
      <c r="C7112" s="41" t="s">
        <v>2165</v>
      </c>
      <c r="D7112" s="40">
        <v>125000</v>
      </c>
      <c r="E7112" s="39" t="s">
        <v>2067</v>
      </c>
      <c r="F7112" s="42" t="s">
        <v>29</v>
      </c>
      <c r="G7112" s="49" t="s">
        <v>489</v>
      </c>
      <c r="H7112">
        <v>7112</v>
      </c>
    </row>
    <row r="7113" spans="1:8">
      <c r="A7113" s="97" t="str">
        <f>IF(ISERROR(VLOOKUP(G7113,Range6,2,1))," ",VLOOKUP(G7113,Range6,2,1))</f>
        <v>Naples Market Only</v>
      </c>
      <c r="B7113" s="98" t="str">
        <f>VLOOKUP(F7113,Range7,2,0)</f>
        <v xml:space="preserve">Non MLS </v>
      </c>
      <c r="C7113" s="41" t="s">
        <v>2165</v>
      </c>
      <c r="D7113" s="40">
        <v>145000</v>
      </c>
      <c r="E7113" s="39" t="s">
        <v>2076</v>
      </c>
      <c r="F7113" s="42" t="s">
        <v>41</v>
      </c>
      <c r="G7113" s="49" t="s">
        <v>489</v>
      </c>
      <c r="H7113">
        <v>7113</v>
      </c>
    </row>
    <row r="7114" spans="1:8">
      <c r="A7114" s="97" t="str">
        <f>IF(ISERROR(VLOOKUP(G7114,Range6,2,1))," ",VLOOKUP(G7114,Range6,2,1))</f>
        <v>Bonita Estero Markets Only</v>
      </c>
      <c r="B7114" s="98" t="str">
        <f>VLOOKUP(F7114,Range7,2,0)</f>
        <v>Downing Frye</v>
      </c>
      <c r="C7114" s="41" t="s">
        <v>2165</v>
      </c>
      <c r="D7114" s="40">
        <v>168500</v>
      </c>
      <c r="E7114" s="39" t="s">
        <v>2085</v>
      </c>
      <c r="F7114" s="42" t="s">
        <v>58</v>
      </c>
      <c r="G7114" s="49" t="s">
        <v>492</v>
      </c>
      <c r="H7114">
        <v>7114</v>
      </c>
    </row>
    <row r="7115" spans="1:8">
      <c r="A7115" s="97" t="str">
        <f>IF(ISERROR(VLOOKUP(G7115,Range6,2,1))," ",VLOOKUP(G7115,Range6,2,1))</f>
        <v>Naples Market Only</v>
      </c>
      <c r="B7115" s="98" t="str">
        <f>VLOOKUP(F7115,Range7,2,0)</f>
        <v>Century 21 #1 Sunbelt Realty Inc.</v>
      </c>
      <c r="C7115" s="41" t="s">
        <v>2165</v>
      </c>
      <c r="D7115" s="40">
        <v>154900</v>
      </c>
      <c r="E7115" s="39" t="s">
        <v>2070</v>
      </c>
      <c r="F7115" s="42" t="s">
        <v>10</v>
      </c>
      <c r="G7115" s="49" t="s">
        <v>489</v>
      </c>
      <c r="H7115">
        <v>7115</v>
      </c>
    </row>
    <row r="7116" spans="1:8">
      <c r="A7116" s="97" t="str">
        <f>IF(ISERROR(VLOOKUP(G7116,Range6,2,1))," ",VLOOKUP(G7116,Range6,2,1))</f>
        <v>Naples Market Only</v>
      </c>
      <c r="B7116" s="98" t="str">
        <f>VLOOKUP(F7116,Range7,2,0)</f>
        <v>Century 21 Mike Miller Realty, Inc.</v>
      </c>
      <c r="C7116" s="41" t="s">
        <v>2165</v>
      </c>
      <c r="D7116" s="40">
        <v>155000</v>
      </c>
      <c r="E7116" s="39" t="s">
        <v>2070</v>
      </c>
      <c r="F7116" s="42" t="s">
        <v>92</v>
      </c>
      <c r="G7116" s="49" t="s">
        <v>489</v>
      </c>
      <c r="H7116">
        <v>7116</v>
      </c>
    </row>
    <row r="7117" spans="1:8">
      <c r="A7117" s="97" t="str">
        <f>IF(ISERROR(VLOOKUP(G7117,Range6,2,1))," ",VLOOKUP(G7117,Range6,2,1))</f>
        <v>Naples Market Only</v>
      </c>
      <c r="B7117" s="98" t="str">
        <f>VLOOKUP(F7117,Range7,2,0)</f>
        <v>Costantini Realty Inc.</v>
      </c>
      <c r="C7117" s="41" t="s">
        <v>2165</v>
      </c>
      <c r="D7117" s="40">
        <v>166500</v>
      </c>
      <c r="E7117" s="39" t="s">
        <v>2070</v>
      </c>
      <c r="F7117" s="42" t="s">
        <v>354</v>
      </c>
      <c r="G7117" s="49" t="s">
        <v>489</v>
      </c>
      <c r="H7117">
        <v>7117</v>
      </c>
    </row>
    <row r="7118" spans="1:8">
      <c r="A7118" s="97" t="str">
        <f>IF(ISERROR(VLOOKUP(G7118,Range6,2,1))," ",VLOOKUP(G7118,Range6,2,1))</f>
        <v>Bonita Estero Markets Only</v>
      </c>
      <c r="B7118" s="98" t="str">
        <f>VLOOKUP(F7118,Range7,2,0)</f>
        <v>Downing Frye</v>
      </c>
      <c r="C7118" s="41" t="s">
        <v>2165</v>
      </c>
      <c r="D7118" s="40">
        <v>167500</v>
      </c>
      <c r="E7118" s="39" t="s">
        <v>2085</v>
      </c>
      <c r="F7118" s="42" t="s">
        <v>9</v>
      </c>
      <c r="G7118" s="49" t="s">
        <v>492</v>
      </c>
      <c r="H7118">
        <v>7118</v>
      </c>
    </row>
    <row r="7119" spans="1:8">
      <c r="A7119" s="97" t="str">
        <f>IF(ISERROR(VLOOKUP(G7119,Range6,2,1))," ",VLOOKUP(G7119,Range6,2,1))</f>
        <v>Naples Market Only</v>
      </c>
      <c r="B7119" s="98" t="str">
        <f>VLOOKUP(F7119,Range7,2,0)</f>
        <v>RealtyUSA.com, Inc.</v>
      </c>
      <c r="C7119" s="41" t="s">
        <v>2165</v>
      </c>
      <c r="D7119" s="40">
        <v>162000</v>
      </c>
      <c r="E7119" s="39" t="s">
        <v>2104</v>
      </c>
      <c r="F7119" s="42" t="s">
        <v>98</v>
      </c>
      <c r="G7119" s="49" t="s">
        <v>489</v>
      </c>
      <c r="H7119">
        <v>7119</v>
      </c>
    </row>
    <row r="7120" spans="1:8">
      <c r="A7120" s="97" t="str">
        <f>IF(ISERROR(VLOOKUP(G7120,Range6,2,1))," ",VLOOKUP(G7120,Range6,2,1))</f>
        <v>Bonita Estero Markets Only</v>
      </c>
      <c r="B7120" s="98" t="str">
        <f>VLOOKUP(F7120,Range7,2,0)</f>
        <v>Clausen Properties Inc</v>
      </c>
      <c r="C7120" s="41" t="s">
        <v>2165</v>
      </c>
      <c r="D7120" s="40">
        <v>145000</v>
      </c>
      <c r="E7120" s="39" t="s">
        <v>2094</v>
      </c>
      <c r="F7120" s="42" t="s">
        <v>179</v>
      </c>
      <c r="G7120" s="49" t="s">
        <v>491</v>
      </c>
      <c r="H7120">
        <v>7120</v>
      </c>
    </row>
    <row r="7121" spans="1:8">
      <c r="A7121" s="97" t="str">
        <f>IF(ISERROR(VLOOKUP(G7121,Range6,2,1))," ",VLOOKUP(G7121,Range6,2,1))</f>
        <v>Bonita Estero Markets Only</v>
      </c>
      <c r="B7121" s="98" t="str">
        <f>VLOOKUP(F7121,Range7,2,0)</f>
        <v xml:space="preserve">Non MLS </v>
      </c>
      <c r="C7121" s="41" t="s">
        <v>2165</v>
      </c>
      <c r="D7121" s="40">
        <v>158500</v>
      </c>
      <c r="E7121" s="39" t="s">
        <v>2087</v>
      </c>
      <c r="F7121" s="42" t="s">
        <v>41</v>
      </c>
      <c r="G7121" s="49" t="s">
        <v>492</v>
      </c>
      <c r="H7121">
        <v>7121</v>
      </c>
    </row>
    <row r="7122" spans="1:8">
      <c r="A7122" s="97" t="str">
        <f>IF(ISERROR(VLOOKUP(G7122,Range6,2,1))," ",VLOOKUP(G7122,Range6,2,1))</f>
        <v>Naples Market Only</v>
      </c>
      <c r="B7122" s="98" t="str">
        <f>VLOOKUP(F7122,Range7,2,0)</f>
        <v>Sanddollar Real Estate Corp of Naples</v>
      </c>
      <c r="C7122" s="41" t="s">
        <v>2165</v>
      </c>
      <c r="D7122" s="40">
        <v>145000</v>
      </c>
      <c r="E7122" s="39" t="s">
        <v>2079</v>
      </c>
      <c r="F7122" s="42" t="s">
        <v>131</v>
      </c>
      <c r="G7122" s="49" t="s">
        <v>489</v>
      </c>
      <c r="H7122">
        <v>7122</v>
      </c>
    </row>
    <row r="7123" spans="1:8">
      <c r="A7123" s="97" t="str">
        <f>IF(ISERROR(VLOOKUP(G7123,Range6,2,1))," ",VLOOKUP(G7123,Range6,2,1))</f>
        <v>Naples Market Only</v>
      </c>
      <c r="B7123" s="98" t="str">
        <f>VLOOKUP(F7123,Range7,2,0)</f>
        <v>Prudential Florida WCI Realty</v>
      </c>
      <c r="C7123" s="41" t="s">
        <v>2165</v>
      </c>
      <c r="D7123" s="40">
        <v>170000</v>
      </c>
      <c r="E7123" s="39" t="s">
        <v>2083</v>
      </c>
      <c r="F7123" s="42" t="s">
        <v>46</v>
      </c>
      <c r="G7123" s="49" t="s">
        <v>489</v>
      </c>
      <c r="H7123">
        <v>7123</v>
      </c>
    </row>
    <row r="7124" spans="1:8">
      <c r="A7124" s="97" t="str">
        <f>IF(ISERROR(VLOOKUP(G7124,Range6,2,1))," ",VLOOKUP(G7124,Range6,2,1))</f>
        <v>Naples Market Only</v>
      </c>
      <c r="B7124" s="98" t="str">
        <f>VLOOKUP(F7124,Range7,2,0)</f>
        <v>Jo Carter &amp; Associates, Inc.</v>
      </c>
      <c r="C7124" s="41" t="s">
        <v>2165</v>
      </c>
      <c r="D7124" s="40">
        <v>165000</v>
      </c>
      <c r="E7124" s="39" t="s">
        <v>2146</v>
      </c>
      <c r="F7124" s="42" t="s">
        <v>125</v>
      </c>
      <c r="G7124" s="49" t="s">
        <v>489</v>
      </c>
      <c r="H7124">
        <v>7124</v>
      </c>
    </row>
    <row r="7125" spans="1:8">
      <c r="A7125" s="97" t="str">
        <f>IF(ISERROR(VLOOKUP(G7125,Range6,2,1))," ",VLOOKUP(G7125,Range6,2,1))</f>
        <v>Naples Market Only</v>
      </c>
      <c r="B7125" s="98" t="str">
        <f>VLOOKUP(F7125,Range7,2,0)</f>
        <v>John R Wood</v>
      </c>
      <c r="C7125" s="41" t="s">
        <v>2165</v>
      </c>
      <c r="D7125" s="40">
        <v>149000</v>
      </c>
      <c r="E7125" s="39" t="s">
        <v>2079</v>
      </c>
      <c r="F7125" s="42" t="s">
        <v>75</v>
      </c>
      <c r="G7125" s="49" t="s">
        <v>489</v>
      </c>
      <c r="H7125">
        <v>7125</v>
      </c>
    </row>
    <row r="7126" spans="1:8">
      <c r="A7126" s="97" t="str">
        <f>IF(ISERROR(VLOOKUP(G7126,Range6,2,1))," ",VLOOKUP(G7126,Range6,2,1))</f>
        <v>Naples Market Only</v>
      </c>
      <c r="B7126" s="98" t="str">
        <f>VLOOKUP(F7126,Range7,2,0)</f>
        <v>John R Wood</v>
      </c>
      <c r="C7126" s="41" t="s">
        <v>2165</v>
      </c>
      <c r="D7126" s="40">
        <v>168900</v>
      </c>
      <c r="E7126" s="39" t="s">
        <v>2117</v>
      </c>
      <c r="F7126" s="42" t="s">
        <v>75</v>
      </c>
      <c r="G7126" s="49" t="s">
        <v>489</v>
      </c>
      <c r="H7126">
        <v>7126</v>
      </c>
    </row>
    <row r="7127" spans="1:8">
      <c r="A7127" s="97" t="str">
        <f>IF(ISERROR(VLOOKUP(G7127,Range6,2,1))," ",VLOOKUP(G7127,Range6,2,1))</f>
        <v>Bonita Estero Markets Only</v>
      </c>
      <c r="B7127" s="98" t="str">
        <f>VLOOKUP(F7127,Range7,2,0)</f>
        <v xml:space="preserve">Non MLS </v>
      </c>
      <c r="C7127" s="41" t="s">
        <v>2165</v>
      </c>
      <c r="D7127" s="40">
        <v>148320</v>
      </c>
      <c r="E7127" s="39" t="s">
        <v>2102</v>
      </c>
      <c r="F7127" s="42" t="s">
        <v>41</v>
      </c>
      <c r="G7127" s="49" t="s">
        <v>491</v>
      </c>
      <c r="H7127">
        <v>7127</v>
      </c>
    </row>
    <row r="7128" spans="1:8">
      <c r="A7128" s="97" t="str">
        <f>IF(ISERROR(VLOOKUP(G7128,Range6,2,1))," ",VLOOKUP(G7128,Range6,2,1))</f>
        <v>Naples Market Only</v>
      </c>
      <c r="B7128" s="98" t="str">
        <f>VLOOKUP(F7128,Range7,2,0)</f>
        <v>Independent Brokers Realty Inc.</v>
      </c>
      <c r="C7128" s="41" t="s">
        <v>2165</v>
      </c>
      <c r="D7128" s="40">
        <v>155000</v>
      </c>
      <c r="E7128" s="39" t="s">
        <v>2073</v>
      </c>
      <c r="F7128" s="42" t="s">
        <v>137</v>
      </c>
      <c r="G7128" s="49" t="s">
        <v>489</v>
      </c>
      <c r="H7128">
        <v>7128</v>
      </c>
    </row>
    <row r="7129" spans="1:8">
      <c r="A7129" s="97" t="str">
        <f>IF(ISERROR(VLOOKUP(G7129,Range6,2,1))," ",VLOOKUP(G7129,Range6,2,1))</f>
        <v>Naples Market Only</v>
      </c>
      <c r="B7129" s="98" t="str">
        <f>VLOOKUP(F7129,Range7,2,0)</f>
        <v>Gulf Coast Treasures Fine Real Estate</v>
      </c>
      <c r="C7129" s="41" t="s">
        <v>2165</v>
      </c>
      <c r="D7129" s="40">
        <v>164000</v>
      </c>
      <c r="E7129" s="39" t="s">
        <v>2070</v>
      </c>
      <c r="F7129" s="42" t="s">
        <v>141</v>
      </c>
      <c r="G7129" s="49" t="s">
        <v>489</v>
      </c>
      <c r="H7129">
        <v>7129</v>
      </c>
    </row>
    <row r="7130" spans="1:8">
      <c r="A7130" s="97" t="str">
        <f>IF(ISERROR(VLOOKUP(G7130,Range6,2,1))," ",VLOOKUP(G7130,Range6,2,1))</f>
        <v>Naples Market Only</v>
      </c>
      <c r="B7130" s="98" t="str">
        <f>VLOOKUP(F7130,Range7,2,0)</f>
        <v>Downing Frye</v>
      </c>
      <c r="C7130" s="41" t="s">
        <v>2165</v>
      </c>
      <c r="D7130" s="40">
        <v>145000</v>
      </c>
      <c r="E7130" s="39" t="s">
        <v>2070</v>
      </c>
      <c r="F7130" s="42" t="s">
        <v>9</v>
      </c>
      <c r="G7130" s="49" t="s">
        <v>489</v>
      </c>
      <c r="H7130">
        <v>7130</v>
      </c>
    </row>
    <row r="7131" spans="1:8">
      <c r="A7131" s="97" t="str">
        <f>IF(ISERROR(VLOOKUP(G7131,Range6,2,1))," ",VLOOKUP(G7131,Range6,2,1))</f>
        <v>Naples Market Only</v>
      </c>
      <c r="B7131" s="98" t="str">
        <f>VLOOKUP(F7131,Range7,2,0)</f>
        <v>Sand Castle Realty Group, Inc</v>
      </c>
      <c r="C7131" s="41" t="s">
        <v>2165</v>
      </c>
      <c r="D7131" s="40">
        <v>175000</v>
      </c>
      <c r="E7131" s="39" t="s">
        <v>2112</v>
      </c>
      <c r="F7131" s="42" t="s">
        <v>42</v>
      </c>
      <c r="G7131" s="49" t="s">
        <v>489</v>
      </c>
      <c r="H7131">
        <v>7131</v>
      </c>
    </row>
    <row r="7132" spans="1:8">
      <c r="A7132" s="97" t="str">
        <f>IF(ISERROR(VLOOKUP(G7132,Range6,2,1))," ",VLOOKUP(G7132,Range6,2,1))</f>
        <v>Naples Market Only</v>
      </c>
      <c r="B7132" s="98" t="str">
        <f>VLOOKUP(F7132,Range7,2,0)</f>
        <v xml:space="preserve">Non MLS </v>
      </c>
      <c r="C7132" s="41" t="s">
        <v>2165</v>
      </c>
      <c r="D7132" s="40">
        <v>181000</v>
      </c>
      <c r="E7132" s="39" t="s">
        <v>2103</v>
      </c>
      <c r="F7132" s="42" t="s">
        <v>41</v>
      </c>
      <c r="G7132" s="49" t="s">
        <v>489</v>
      </c>
      <c r="H7132">
        <v>7132</v>
      </c>
    </row>
    <row r="7133" spans="1:8">
      <c r="A7133" s="97" t="str">
        <f>IF(ISERROR(VLOOKUP(G7133,Range6,2,1))," ",VLOOKUP(G7133,Range6,2,1))</f>
        <v>Bonita Estero Markets Only</v>
      </c>
      <c r="B7133" s="98" t="str">
        <f>VLOOKUP(F7133,Range7,2,0)</f>
        <v>Prudential Florida WCI Realty</v>
      </c>
      <c r="C7133" s="41" t="s">
        <v>2165</v>
      </c>
      <c r="D7133" s="40">
        <v>170001</v>
      </c>
      <c r="E7133" s="39" t="s">
        <v>2085</v>
      </c>
      <c r="F7133" s="42" t="s">
        <v>57</v>
      </c>
      <c r="G7133" s="49" t="s">
        <v>492</v>
      </c>
      <c r="H7133">
        <v>7133</v>
      </c>
    </row>
    <row r="7134" spans="1:8">
      <c r="A7134" s="97" t="str">
        <f>IF(ISERROR(VLOOKUP(G7134,Range6,2,1))," ",VLOOKUP(G7134,Range6,2,1))</f>
        <v>Naples Market Only</v>
      </c>
      <c r="B7134" s="98" t="str">
        <f>VLOOKUP(F7134,Range7,2,0)</f>
        <v>Amerivest Realty</v>
      </c>
      <c r="C7134" s="41" t="s">
        <v>2165</v>
      </c>
      <c r="D7134" s="40">
        <v>158000</v>
      </c>
      <c r="E7134" s="39" t="s">
        <v>2117</v>
      </c>
      <c r="F7134" s="42" t="s">
        <v>37</v>
      </c>
      <c r="G7134" s="49" t="s">
        <v>489</v>
      </c>
      <c r="H7134">
        <v>7134</v>
      </c>
    </row>
    <row r="7135" spans="1:8">
      <c r="A7135" s="97" t="str">
        <f>IF(ISERROR(VLOOKUP(G7135,Range6,2,1))," ",VLOOKUP(G7135,Range6,2,1))</f>
        <v>Naples Market Only</v>
      </c>
      <c r="B7135" s="98" t="str">
        <f>VLOOKUP(F7135,Range7,2,0)</f>
        <v>ERA Flagship Real Estate</v>
      </c>
      <c r="C7135" s="41" t="s">
        <v>2165</v>
      </c>
      <c r="D7135" s="40">
        <v>162000</v>
      </c>
      <c r="E7135" s="39" t="s">
        <v>2070</v>
      </c>
      <c r="F7135" s="42" t="s">
        <v>152</v>
      </c>
      <c r="G7135" s="49" t="s">
        <v>489</v>
      </c>
      <c r="H7135">
        <v>7135</v>
      </c>
    </row>
    <row r="7136" spans="1:8">
      <c r="A7136" s="97" t="str">
        <f>IF(ISERROR(VLOOKUP(G7136,Range6,2,1))," ",VLOOKUP(G7136,Range6,2,1))</f>
        <v>Naples Market Only</v>
      </c>
      <c r="B7136" s="98" t="str">
        <f>VLOOKUP(F7136,Range7,2,0)</f>
        <v>VIP Realty Group</v>
      </c>
      <c r="C7136" s="41" t="s">
        <v>2165</v>
      </c>
      <c r="D7136" s="40">
        <v>145000</v>
      </c>
      <c r="E7136" s="39" t="s">
        <v>2070</v>
      </c>
      <c r="F7136" s="42" t="s">
        <v>115</v>
      </c>
      <c r="G7136" s="49" t="s">
        <v>489</v>
      </c>
      <c r="H7136">
        <v>7136</v>
      </c>
    </row>
    <row r="7137" spans="1:8">
      <c r="A7137" s="97" t="str">
        <f>IF(ISERROR(VLOOKUP(G7137,Range6,2,1))," ",VLOOKUP(G7137,Range6,2,1))</f>
        <v>Naples Market Only</v>
      </c>
      <c r="B7137" s="98" t="str">
        <f>VLOOKUP(F7137,Range7,2,0)</f>
        <v xml:space="preserve">Non MLS </v>
      </c>
      <c r="C7137" s="41" t="s">
        <v>2165</v>
      </c>
      <c r="D7137" s="40">
        <v>156000</v>
      </c>
      <c r="E7137" s="39" t="s">
        <v>2079</v>
      </c>
      <c r="F7137" s="42" t="s">
        <v>41</v>
      </c>
      <c r="G7137" s="49" t="s">
        <v>489</v>
      </c>
      <c r="H7137">
        <v>7137</v>
      </c>
    </row>
    <row r="7138" spans="1:8">
      <c r="A7138" s="97" t="str">
        <f>IF(ISERROR(VLOOKUP(G7138,Range6,2,1))," ",VLOOKUP(G7138,Range6,2,1))</f>
        <v>Naples Market Only</v>
      </c>
      <c r="B7138" s="98" t="str">
        <f>VLOOKUP(F7138,Range7,2,0)</f>
        <v>Blue Heron Realty of Naples</v>
      </c>
      <c r="C7138" s="41" t="s">
        <v>2165</v>
      </c>
      <c r="D7138" s="40">
        <v>140000</v>
      </c>
      <c r="E7138" s="39" t="s">
        <v>2070</v>
      </c>
      <c r="F7138" s="42" t="s">
        <v>150</v>
      </c>
      <c r="G7138" s="49" t="s">
        <v>489</v>
      </c>
      <c r="H7138">
        <v>7138</v>
      </c>
    </row>
    <row r="7139" spans="1:8">
      <c r="A7139" s="97" t="str">
        <f>IF(ISERROR(VLOOKUP(G7139,Range6,2,1))," ",VLOOKUP(G7139,Range6,2,1))</f>
        <v>Naples Market Only</v>
      </c>
      <c r="B7139" s="98" t="str">
        <f>VLOOKUP(F7139,Range7,2,0)</f>
        <v>John R Wood</v>
      </c>
      <c r="C7139" s="41" t="s">
        <v>2165</v>
      </c>
      <c r="D7139" s="40">
        <v>132500</v>
      </c>
      <c r="E7139" s="39" t="s">
        <v>2079</v>
      </c>
      <c r="F7139" s="42" t="s">
        <v>66</v>
      </c>
      <c r="G7139" s="49" t="s">
        <v>489</v>
      </c>
      <c r="H7139">
        <v>7139</v>
      </c>
    </row>
    <row r="7140" spans="1:8">
      <c r="A7140" s="97" t="str">
        <f>IF(ISERROR(VLOOKUP(G7140,Range6,2,1))," ",VLOOKUP(G7140,Range6,2,1))</f>
        <v>Naples Market Only</v>
      </c>
      <c r="B7140" s="98" t="str">
        <f>VLOOKUP(F7140,Range7,2,0)</f>
        <v>Downing Frye</v>
      </c>
      <c r="C7140" s="41" t="s">
        <v>2165</v>
      </c>
      <c r="D7140" s="40">
        <v>162000</v>
      </c>
      <c r="E7140" s="39" t="s">
        <v>2070</v>
      </c>
      <c r="F7140" s="42" t="s">
        <v>9</v>
      </c>
      <c r="G7140" s="49" t="s">
        <v>489</v>
      </c>
      <c r="H7140">
        <v>7140</v>
      </c>
    </row>
    <row r="7141" spans="1:8">
      <c r="A7141" s="97" t="str">
        <f>IF(ISERROR(VLOOKUP(G7141,Range6,2,1))," ",VLOOKUP(G7141,Range6,2,1))</f>
        <v>Naples Market Only</v>
      </c>
      <c r="B7141" s="98" t="str">
        <f>VLOOKUP(F7141,Range7,2,0)</f>
        <v>Naples Realty Services</v>
      </c>
      <c r="C7141" s="41" t="s">
        <v>2165</v>
      </c>
      <c r="D7141" s="40">
        <v>156000</v>
      </c>
      <c r="E7141" s="39" t="s">
        <v>2084</v>
      </c>
      <c r="F7141" s="42" t="s">
        <v>48</v>
      </c>
      <c r="G7141" s="49" t="s">
        <v>489</v>
      </c>
      <c r="H7141">
        <v>7141</v>
      </c>
    </row>
    <row r="7142" spans="1:8">
      <c r="A7142" s="97" t="str">
        <f>IF(ISERROR(VLOOKUP(G7142,Range6,2,1))," ",VLOOKUP(G7142,Range6,2,1))</f>
        <v>Naples Market Only</v>
      </c>
      <c r="B7142" s="98" t="str">
        <f>VLOOKUP(F7142,Range7,2,0)</f>
        <v>Downing Frye</v>
      </c>
      <c r="C7142" s="41" t="s">
        <v>2165</v>
      </c>
      <c r="D7142" s="40">
        <v>210000</v>
      </c>
      <c r="E7142" s="39" t="s">
        <v>2103</v>
      </c>
      <c r="F7142" s="42" t="s">
        <v>9</v>
      </c>
      <c r="G7142" s="49" t="s">
        <v>489</v>
      </c>
      <c r="H7142">
        <v>7142</v>
      </c>
    </row>
    <row r="7143" spans="1:8">
      <c r="A7143" s="97" t="str">
        <f>IF(ISERROR(VLOOKUP(G7143,Range6,2,1))," ",VLOOKUP(G7143,Range6,2,1))</f>
        <v>Naples Market Only</v>
      </c>
      <c r="B7143" s="98" t="str">
        <f>VLOOKUP(F7143,Range7,2,0)</f>
        <v xml:space="preserve">Non MLS </v>
      </c>
      <c r="C7143" s="41" t="s">
        <v>2165</v>
      </c>
      <c r="D7143" s="40">
        <v>135000</v>
      </c>
      <c r="E7143" s="39" t="s">
        <v>2110</v>
      </c>
      <c r="F7143" s="42" t="s">
        <v>41</v>
      </c>
      <c r="G7143" s="49" t="s">
        <v>489</v>
      </c>
      <c r="H7143">
        <v>7143</v>
      </c>
    </row>
    <row r="7144" spans="1:8">
      <c r="A7144" s="97" t="str">
        <f>IF(ISERROR(VLOOKUP(G7144,Range6,2,1))," ",VLOOKUP(G7144,Range6,2,1))</f>
        <v>Naples Market Only</v>
      </c>
      <c r="B7144" s="98" t="str">
        <f>VLOOKUP(F7144,Range7,2,0)</f>
        <v>Lowe Realty, Inc.</v>
      </c>
      <c r="C7144" s="41" t="s">
        <v>2165</v>
      </c>
      <c r="D7144" s="40">
        <v>156000</v>
      </c>
      <c r="E7144" s="39" t="s">
        <v>2083</v>
      </c>
      <c r="F7144" s="42" t="s">
        <v>204</v>
      </c>
      <c r="G7144" s="49" t="s">
        <v>489</v>
      </c>
      <c r="H7144">
        <v>7144</v>
      </c>
    </row>
    <row r="7145" spans="1:8">
      <c r="A7145" s="97" t="str">
        <f>IF(ISERROR(VLOOKUP(G7145,Range6,2,1))," ",VLOOKUP(G7145,Range6,2,1))</f>
        <v>Naples Market Only</v>
      </c>
      <c r="B7145" s="98" t="str">
        <f>VLOOKUP(F7145,Range7,2,0)</f>
        <v>John R Wood</v>
      </c>
      <c r="C7145" s="41" t="s">
        <v>2165</v>
      </c>
      <c r="D7145" s="40">
        <v>150000</v>
      </c>
      <c r="E7145" s="39" t="s">
        <v>2112</v>
      </c>
      <c r="F7145" s="42" t="s">
        <v>75</v>
      </c>
      <c r="G7145" s="49" t="s">
        <v>489</v>
      </c>
      <c r="H7145">
        <v>7145</v>
      </c>
    </row>
    <row r="7146" spans="1:8">
      <c r="A7146" s="97" t="str">
        <f>IF(ISERROR(VLOOKUP(G7146,Range6,2,1))," ",VLOOKUP(G7146,Range6,2,1))</f>
        <v>Naples Market Only</v>
      </c>
      <c r="B7146" s="98" t="str">
        <f>VLOOKUP(F7146,Range7,2,0)</f>
        <v>Anchor Realty of Naples</v>
      </c>
      <c r="C7146" s="41" t="s">
        <v>2165</v>
      </c>
      <c r="D7146" s="40">
        <v>149000</v>
      </c>
      <c r="E7146" s="39" t="s">
        <v>2079</v>
      </c>
      <c r="F7146" s="42" t="s">
        <v>23</v>
      </c>
      <c r="G7146" s="49" t="s">
        <v>489</v>
      </c>
      <c r="H7146">
        <v>7146</v>
      </c>
    </row>
    <row r="7147" spans="1:8">
      <c r="A7147" s="97" t="str">
        <f>IF(ISERROR(VLOOKUP(G7147,Range6,2,1))," ",VLOOKUP(G7147,Range6,2,1))</f>
        <v>Naples Market Only</v>
      </c>
      <c r="B7147" s="98" t="str">
        <f>VLOOKUP(F7147,Range7,2,0)</f>
        <v>Chiodo &amp; Associates, Inc</v>
      </c>
      <c r="C7147" s="41" t="s">
        <v>2165</v>
      </c>
      <c r="D7147" s="40">
        <v>129000</v>
      </c>
      <c r="E7147" s="39" t="s">
        <v>2104</v>
      </c>
      <c r="F7147" s="42" t="s">
        <v>145</v>
      </c>
      <c r="G7147" s="49" t="s">
        <v>489</v>
      </c>
      <c r="H7147">
        <v>7147</v>
      </c>
    </row>
    <row r="7148" spans="1:8">
      <c r="A7148" s="97" t="str">
        <f>IF(ISERROR(VLOOKUP(G7148,Range6,2,1))," ",VLOOKUP(G7148,Range6,2,1))</f>
        <v>Naples Market Only</v>
      </c>
      <c r="B7148" s="98" t="str">
        <f>VLOOKUP(F7148,Range7,2,0)</f>
        <v>Coldwell Banker Residential Real Estate, Inc.</v>
      </c>
      <c r="C7148" s="41" t="s">
        <v>2165</v>
      </c>
      <c r="D7148" s="40">
        <v>140000</v>
      </c>
      <c r="E7148" s="39" t="s">
        <v>2071</v>
      </c>
      <c r="F7148" s="42" t="s">
        <v>32</v>
      </c>
      <c r="G7148" s="49" t="s">
        <v>489</v>
      </c>
      <c r="H7148">
        <v>7148</v>
      </c>
    </row>
    <row r="7149" spans="1:8">
      <c r="A7149" s="97" t="str">
        <f>IF(ISERROR(VLOOKUP(G7149,Range6,2,1))," ",VLOOKUP(G7149,Range6,2,1))</f>
        <v>Naples Market Only</v>
      </c>
      <c r="B7149" s="98" t="str">
        <f>VLOOKUP(F7149,Range7,2,0)</f>
        <v>Keating Associates</v>
      </c>
      <c r="C7149" s="41" t="s">
        <v>2165</v>
      </c>
      <c r="D7149" s="40">
        <v>135000</v>
      </c>
      <c r="E7149" s="39" t="s">
        <v>2124</v>
      </c>
      <c r="F7149" s="42" t="s">
        <v>210</v>
      </c>
      <c r="G7149" s="49" t="s">
        <v>489</v>
      </c>
      <c r="H7149">
        <v>7149</v>
      </c>
    </row>
    <row r="7150" spans="1:8">
      <c r="A7150" s="97" t="str">
        <f>IF(ISERROR(VLOOKUP(G7150,Range6,2,1))," ",VLOOKUP(G7150,Range6,2,1))</f>
        <v>Naples Market Only</v>
      </c>
      <c r="B7150" s="98" t="str">
        <f>VLOOKUP(F7150,Range7,2,0)</f>
        <v>RE/MAX Realty Select</v>
      </c>
      <c r="C7150" s="41" t="s">
        <v>2165</v>
      </c>
      <c r="D7150" s="40">
        <v>147500</v>
      </c>
      <c r="E7150" s="39" t="s">
        <v>2083</v>
      </c>
      <c r="F7150" s="42" t="s">
        <v>21</v>
      </c>
      <c r="G7150" s="49" t="s">
        <v>489</v>
      </c>
      <c r="H7150">
        <v>7150</v>
      </c>
    </row>
    <row r="7151" spans="1:8">
      <c r="A7151" s="97" t="str">
        <f>IF(ISERROR(VLOOKUP(G7151,Range6,2,1))," ",VLOOKUP(G7151,Range6,2,1))</f>
        <v>Naples Market Only</v>
      </c>
      <c r="B7151" s="98" t="str">
        <f>VLOOKUP(F7151,Range7,2,0)</f>
        <v>ERA Faust Realty Group</v>
      </c>
      <c r="C7151" s="41" t="s">
        <v>2165</v>
      </c>
      <c r="D7151" s="40">
        <v>153000</v>
      </c>
      <c r="E7151" s="39" t="s">
        <v>2084</v>
      </c>
      <c r="F7151" s="42" t="s">
        <v>22</v>
      </c>
      <c r="G7151" s="49" t="s">
        <v>489</v>
      </c>
      <c r="H7151">
        <v>7151</v>
      </c>
    </row>
    <row r="7152" spans="1:8">
      <c r="A7152" s="97" t="str">
        <f>IF(ISERROR(VLOOKUP(G7152,Range6,2,1))," ",VLOOKUP(G7152,Range6,2,1))</f>
        <v>Naples Market Only</v>
      </c>
      <c r="B7152" s="98" t="str">
        <f>VLOOKUP(F7152,Range7,2,0)</f>
        <v xml:space="preserve">Non MLS </v>
      </c>
      <c r="C7152" s="41" t="s">
        <v>2165</v>
      </c>
      <c r="D7152" s="40">
        <v>160000</v>
      </c>
      <c r="E7152" s="39" t="s">
        <v>2101</v>
      </c>
      <c r="F7152" s="42" t="s">
        <v>41</v>
      </c>
      <c r="G7152" s="49" t="s">
        <v>489</v>
      </c>
      <c r="H7152">
        <v>7152</v>
      </c>
    </row>
    <row r="7153" spans="1:8">
      <c r="A7153" s="97" t="str">
        <f>IF(ISERROR(VLOOKUP(G7153,Range6,2,1))," ",VLOOKUP(G7153,Range6,2,1))</f>
        <v>Naples Market Only</v>
      </c>
      <c r="B7153" s="98" t="str">
        <f>VLOOKUP(F7153,Range7,2,0)</f>
        <v>Downing Frye</v>
      </c>
      <c r="C7153" s="41" t="s">
        <v>2165</v>
      </c>
      <c r="D7153" s="40">
        <v>140000</v>
      </c>
      <c r="E7153" s="39" t="s">
        <v>2110</v>
      </c>
      <c r="F7153" s="42" t="s">
        <v>9</v>
      </c>
      <c r="G7153" s="49" t="s">
        <v>489</v>
      </c>
      <c r="H7153">
        <v>7153</v>
      </c>
    </row>
    <row r="7154" spans="1:8">
      <c r="A7154" s="97" t="str">
        <f>IF(ISERROR(VLOOKUP(G7154,Range6,2,1))," ",VLOOKUP(G7154,Range6,2,1))</f>
        <v>Bonita Estero Markets Only</v>
      </c>
      <c r="B7154" s="98" t="str">
        <f>VLOOKUP(F7154,Range7,2,0)</f>
        <v>John R Wood</v>
      </c>
      <c r="C7154" s="41" t="s">
        <v>2165</v>
      </c>
      <c r="D7154" s="40">
        <v>157000</v>
      </c>
      <c r="E7154" s="39" t="s">
        <v>2138</v>
      </c>
      <c r="F7154" s="42" t="s">
        <v>103</v>
      </c>
      <c r="G7154" s="49" t="s">
        <v>491</v>
      </c>
      <c r="H7154">
        <v>7154</v>
      </c>
    </row>
    <row r="7155" spans="1:8">
      <c r="A7155" s="97" t="str">
        <f>IF(ISERROR(VLOOKUP(G7155,Range6,2,1))," ",VLOOKUP(G7155,Range6,2,1))</f>
        <v>Bonita Estero Markets Only</v>
      </c>
      <c r="B7155" s="98" t="str">
        <f>VLOOKUP(F7155,Range7,2,0)</f>
        <v>RE/MAX Sundance Realty II</v>
      </c>
      <c r="C7155" s="41" t="s">
        <v>2165</v>
      </c>
      <c r="D7155" s="40">
        <v>157000</v>
      </c>
      <c r="E7155" s="39" t="s">
        <v>2087</v>
      </c>
      <c r="F7155" s="42" t="s">
        <v>50</v>
      </c>
      <c r="G7155" s="49" t="s">
        <v>492</v>
      </c>
      <c r="H7155">
        <v>7155</v>
      </c>
    </row>
    <row r="7156" spans="1:8">
      <c r="A7156" s="97" t="str">
        <f>IF(ISERROR(VLOOKUP(G7156,Range6,2,1))," ",VLOOKUP(G7156,Range6,2,1))</f>
        <v>Naples Market Only</v>
      </c>
      <c r="B7156" s="98" t="str">
        <f>VLOOKUP(F7156,Range7,2,0)</f>
        <v>Gulf Breeze Real Estate, LLC</v>
      </c>
      <c r="C7156" s="41" t="s">
        <v>2165</v>
      </c>
      <c r="D7156" s="40">
        <v>150000</v>
      </c>
      <c r="E7156" s="39" t="s">
        <v>2083</v>
      </c>
      <c r="F7156" s="42" t="s">
        <v>55</v>
      </c>
      <c r="G7156" s="49" t="s">
        <v>489</v>
      </c>
      <c r="H7156">
        <v>7156</v>
      </c>
    </row>
    <row r="7157" spans="1:8">
      <c r="A7157" s="97" t="str">
        <f>IF(ISERROR(VLOOKUP(G7157,Range6,2,1))," ",VLOOKUP(G7157,Range6,2,1))</f>
        <v>Naples Market Only</v>
      </c>
      <c r="B7157" s="98" t="str">
        <f>VLOOKUP(F7157,Range7,2,0)</f>
        <v>Southwest Coast Realty, Inc.</v>
      </c>
      <c r="C7157" s="41" t="s">
        <v>2165</v>
      </c>
      <c r="D7157" s="40">
        <v>155000</v>
      </c>
      <c r="E7157" s="39" t="s">
        <v>2070</v>
      </c>
      <c r="F7157" s="42" t="s">
        <v>196</v>
      </c>
      <c r="G7157" s="49" t="s">
        <v>489</v>
      </c>
      <c r="H7157">
        <v>7157</v>
      </c>
    </row>
    <row r="7158" spans="1:8">
      <c r="A7158" s="97" t="str">
        <f>IF(ISERROR(VLOOKUP(G7158,Range6,2,1))," ",VLOOKUP(G7158,Range6,2,1))</f>
        <v>Bonita Estero Markets Only</v>
      </c>
      <c r="B7158" s="98" t="str">
        <f>VLOOKUP(F7158,Range7,2,0)</f>
        <v>Sun Realty</v>
      </c>
      <c r="C7158" s="41" t="s">
        <v>2165</v>
      </c>
      <c r="D7158" s="40">
        <v>145000</v>
      </c>
      <c r="E7158" s="39" t="s">
        <v>2094</v>
      </c>
      <c r="F7158" s="42" t="s">
        <v>45</v>
      </c>
      <c r="G7158" s="49" t="s">
        <v>491</v>
      </c>
      <c r="H7158">
        <v>7158</v>
      </c>
    </row>
    <row r="7159" spans="1:8">
      <c r="A7159" s="97" t="str">
        <f>IF(ISERROR(VLOOKUP(G7159,Range6,2,1))," ",VLOOKUP(G7159,Range6,2,1))</f>
        <v>Naples Market Only</v>
      </c>
      <c r="B7159" s="98" t="e">
        <f>VLOOKUP(F7159,Range7,2,0)</f>
        <v>#N/A</v>
      </c>
      <c r="C7159" s="41" t="s">
        <v>2165</v>
      </c>
      <c r="D7159" s="40">
        <v>170000</v>
      </c>
      <c r="E7159" s="39" t="s">
        <v>2107</v>
      </c>
      <c r="F7159" s="42" t="s">
        <v>2111</v>
      </c>
      <c r="G7159" s="49" t="s">
        <v>489</v>
      </c>
      <c r="H7159">
        <v>7159</v>
      </c>
    </row>
    <row r="7160" spans="1:8">
      <c r="A7160" s="97" t="str">
        <f>IF(ISERROR(VLOOKUP(G7160,Range6,2,1))," ",VLOOKUP(G7160,Range6,2,1))</f>
        <v>Naples Market Only</v>
      </c>
      <c r="B7160" s="98" t="str">
        <f>VLOOKUP(F7160,Range7,2,0)</f>
        <v>Keller Williams Realty, Marco</v>
      </c>
      <c r="C7160" s="41" t="s">
        <v>2165</v>
      </c>
      <c r="D7160" s="40">
        <v>160000</v>
      </c>
      <c r="E7160" s="39" t="s">
        <v>2112</v>
      </c>
      <c r="F7160" s="42" t="s">
        <v>99</v>
      </c>
      <c r="G7160" s="49" t="s">
        <v>489</v>
      </c>
      <c r="H7160">
        <v>7160</v>
      </c>
    </row>
    <row r="7161" spans="1:8">
      <c r="A7161" s="97" t="str">
        <f>IF(ISERROR(VLOOKUP(G7161,Range6,2,1))," ",VLOOKUP(G7161,Range6,2,1))</f>
        <v>Naples Market Only</v>
      </c>
      <c r="B7161" s="98" t="str">
        <f>VLOOKUP(F7161,Range7,2,0)</f>
        <v>Keller Williams Realty, Marco</v>
      </c>
      <c r="C7161" s="41" t="s">
        <v>2165</v>
      </c>
      <c r="D7161" s="40">
        <v>160000</v>
      </c>
      <c r="E7161" s="39" t="s">
        <v>2112</v>
      </c>
      <c r="F7161" s="42" t="s">
        <v>99</v>
      </c>
      <c r="G7161" s="49" t="s">
        <v>489</v>
      </c>
      <c r="H7161">
        <v>7161</v>
      </c>
    </row>
    <row r="7162" spans="1:8">
      <c r="A7162" s="97" t="str">
        <f>IF(ISERROR(VLOOKUP(G7162,Range6,2,1))," ",VLOOKUP(G7162,Range6,2,1))</f>
        <v>Naples Market Only</v>
      </c>
      <c r="B7162" s="98" t="str">
        <f>VLOOKUP(F7162,Range7,2,0)</f>
        <v>Downing Frye</v>
      </c>
      <c r="C7162" s="41" t="s">
        <v>2165</v>
      </c>
      <c r="D7162" s="40">
        <v>145000</v>
      </c>
      <c r="E7162" s="39" t="s">
        <v>2101</v>
      </c>
      <c r="F7162" s="42" t="s">
        <v>9</v>
      </c>
      <c r="G7162" s="49" t="s">
        <v>489</v>
      </c>
      <c r="H7162">
        <v>7162</v>
      </c>
    </row>
    <row r="7163" spans="1:8">
      <c r="A7163" s="97" t="str">
        <f>IF(ISERROR(VLOOKUP(G7163,Range6,2,1))," ",VLOOKUP(G7163,Range6,2,1))</f>
        <v>Naples Market Only</v>
      </c>
      <c r="B7163" s="98" t="str">
        <f>VLOOKUP(F7163,Range7,2,0)</f>
        <v>Premier Properties of SWFL,INC</v>
      </c>
      <c r="C7163" s="41" t="s">
        <v>2165</v>
      </c>
      <c r="D7163" s="40">
        <v>154500</v>
      </c>
      <c r="E7163" s="39" t="s">
        <v>2101</v>
      </c>
      <c r="F7163" s="42" t="s">
        <v>159</v>
      </c>
      <c r="G7163" s="49" t="s">
        <v>489</v>
      </c>
      <c r="H7163">
        <v>7163</v>
      </c>
    </row>
    <row r="7164" spans="1:8">
      <c r="A7164" s="97" t="str">
        <f>IF(ISERROR(VLOOKUP(G7164,Range6,2,1))," ",VLOOKUP(G7164,Range6,2,1))</f>
        <v>Bonita Estero Markets Only</v>
      </c>
      <c r="B7164" s="98" t="str">
        <f>VLOOKUP(F7164,Range7,2,0)</f>
        <v>Coldwell Banker Residential Real Estate, Inc.</v>
      </c>
      <c r="C7164" s="41" t="s">
        <v>2165</v>
      </c>
      <c r="D7164" s="40">
        <v>155000</v>
      </c>
      <c r="E7164" s="39" t="s">
        <v>2130</v>
      </c>
      <c r="F7164" s="42" t="s">
        <v>81</v>
      </c>
      <c r="G7164" s="49" t="s">
        <v>491</v>
      </c>
      <c r="H7164">
        <v>7164</v>
      </c>
    </row>
    <row r="7165" spans="1:8">
      <c r="A7165" s="97" t="str">
        <f>IF(ISERROR(VLOOKUP(G7165,Range6,2,1))," ",VLOOKUP(G7165,Range6,2,1))</f>
        <v>Naples Market Only</v>
      </c>
      <c r="B7165" s="98" t="str">
        <f>VLOOKUP(F7165,Range7,2,0)</f>
        <v>A Delta Realty of Naples Inc.</v>
      </c>
      <c r="C7165" s="41" t="s">
        <v>2165</v>
      </c>
      <c r="D7165" s="40">
        <v>118000</v>
      </c>
      <c r="E7165" s="39" t="s">
        <v>2070</v>
      </c>
      <c r="F7165" s="42" t="s">
        <v>302</v>
      </c>
      <c r="G7165" s="49" t="s">
        <v>489</v>
      </c>
      <c r="H7165">
        <v>7165</v>
      </c>
    </row>
    <row r="7166" spans="1:8">
      <c r="A7166" s="97" t="str">
        <f>IF(ISERROR(VLOOKUP(G7166,Range6,2,1))," ",VLOOKUP(G7166,Range6,2,1))</f>
        <v>Naples Market Only</v>
      </c>
      <c r="B7166" s="98" t="str">
        <f>VLOOKUP(F7166,Range7,2,0)</f>
        <v>Downing Frye</v>
      </c>
      <c r="C7166" s="41" t="s">
        <v>2165</v>
      </c>
      <c r="D7166" s="40">
        <v>160000</v>
      </c>
      <c r="E7166" s="39" t="s">
        <v>2113</v>
      </c>
      <c r="F7166" s="42" t="s">
        <v>9</v>
      </c>
      <c r="G7166" s="49" t="s">
        <v>489</v>
      </c>
      <c r="H7166">
        <v>7166</v>
      </c>
    </row>
    <row r="7167" spans="1:8">
      <c r="A7167" s="97" t="str">
        <f>IF(ISERROR(VLOOKUP(G7167,Range6,2,1))," ",VLOOKUP(G7167,Range6,2,1))</f>
        <v>Naples Market Only</v>
      </c>
      <c r="B7167" s="98" t="str">
        <f>VLOOKUP(F7167,Range7,2,0)</f>
        <v>Coldwell Banker Residential Real Estate, Inc.</v>
      </c>
      <c r="C7167" s="41" t="s">
        <v>2165</v>
      </c>
      <c r="D7167" s="40">
        <v>169900</v>
      </c>
      <c r="E7167" s="39" t="s">
        <v>2070</v>
      </c>
      <c r="F7167" s="42" t="s">
        <v>81</v>
      </c>
      <c r="G7167" s="49" t="s">
        <v>489</v>
      </c>
      <c r="H7167">
        <v>7167</v>
      </c>
    </row>
    <row r="7168" spans="1:8">
      <c r="A7168" s="97" t="str">
        <f>IF(ISERROR(VLOOKUP(G7168,Range6,2,1))," ",VLOOKUP(G7168,Range6,2,1))</f>
        <v>Naples Market Only</v>
      </c>
      <c r="B7168" s="98" t="str">
        <f>VLOOKUP(F7168,Range7,2,0)</f>
        <v>Realty Pros of Naples, LLC</v>
      </c>
      <c r="C7168" s="41" t="s">
        <v>2165</v>
      </c>
      <c r="D7168" s="40">
        <v>165000</v>
      </c>
      <c r="E7168" s="39" t="s">
        <v>2090</v>
      </c>
      <c r="F7168" s="42" t="s">
        <v>122</v>
      </c>
      <c r="G7168" s="49" t="s">
        <v>489</v>
      </c>
      <c r="H7168">
        <v>7168</v>
      </c>
    </row>
    <row r="7169" spans="1:8">
      <c r="A7169" s="97" t="str">
        <f>IF(ISERROR(VLOOKUP(G7169,Range6,2,1))," ",VLOOKUP(G7169,Range6,2,1))</f>
        <v>Bonita Estero Markets Only</v>
      </c>
      <c r="B7169" s="98" t="str">
        <f>VLOOKUP(F7169,Range7,2,0)</f>
        <v>Keller Williams Elite Realty</v>
      </c>
      <c r="C7169" s="41" t="s">
        <v>2165</v>
      </c>
      <c r="D7169" s="40">
        <v>120000</v>
      </c>
      <c r="E7169" s="39" t="s">
        <v>2078</v>
      </c>
      <c r="F7169" s="42" t="s">
        <v>96</v>
      </c>
      <c r="G7169" s="49" t="s">
        <v>491</v>
      </c>
      <c r="H7169">
        <v>7169</v>
      </c>
    </row>
    <row r="7170" spans="1:8">
      <c r="A7170" s="97" t="str">
        <f>IF(ISERROR(VLOOKUP(G7170,Range6,2,1))," ",VLOOKUP(G7170,Range6,2,1))</f>
        <v>Naples Market Only</v>
      </c>
      <c r="B7170" s="98" t="str">
        <f>VLOOKUP(F7170,Range7,2,0)</f>
        <v>Downing Frye</v>
      </c>
      <c r="C7170" s="41" t="s">
        <v>2165</v>
      </c>
      <c r="D7170" s="40">
        <v>152500</v>
      </c>
      <c r="E7170" s="39" t="s">
        <v>2084</v>
      </c>
      <c r="F7170" s="42" t="s">
        <v>9</v>
      </c>
      <c r="G7170" s="49" t="s">
        <v>489</v>
      </c>
      <c r="H7170">
        <v>7170</v>
      </c>
    </row>
    <row r="7171" spans="1:8">
      <c r="A7171" s="97" t="str">
        <f>IF(ISERROR(VLOOKUP(G7171,Range6,2,1))," ",VLOOKUP(G7171,Range6,2,1))</f>
        <v>Bonita Estero Markets Only</v>
      </c>
      <c r="B7171" s="98" t="str">
        <f>VLOOKUP(F7171,Range7,2,0)</f>
        <v>Escape Realty Services, LLC</v>
      </c>
      <c r="C7171" s="41" t="s">
        <v>2165</v>
      </c>
      <c r="D7171" s="40">
        <v>155000</v>
      </c>
      <c r="E7171" s="39" t="s">
        <v>2145</v>
      </c>
      <c r="F7171" s="42" t="s">
        <v>277</v>
      </c>
      <c r="G7171" s="49" t="s">
        <v>491</v>
      </c>
      <c r="H7171">
        <v>7171</v>
      </c>
    </row>
    <row r="7172" spans="1:8">
      <c r="A7172" s="97" t="str">
        <f>IF(ISERROR(VLOOKUP(G7172,Range6,2,1))," ",VLOOKUP(G7172,Range6,2,1))</f>
        <v>Naples Market Only</v>
      </c>
      <c r="B7172" s="98" t="str">
        <f>VLOOKUP(F7172,Range7,2,0)</f>
        <v>Coldwell Banker Residential Real Estate, Inc.</v>
      </c>
      <c r="C7172" s="41" t="s">
        <v>2165</v>
      </c>
      <c r="D7172" s="40">
        <v>170000</v>
      </c>
      <c r="E7172" s="39" t="s">
        <v>2103</v>
      </c>
      <c r="F7172" s="42" t="s">
        <v>13</v>
      </c>
      <c r="G7172" s="49" t="s">
        <v>489</v>
      </c>
      <c r="H7172">
        <v>7172</v>
      </c>
    </row>
    <row r="7173" spans="1:8">
      <c r="A7173" s="97" t="str">
        <f>IF(ISERROR(VLOOKUP(G7173,Range6,2,1))," ",VLOOKUP(G7173,Range6,2,1))</f>
        <v>Bonita Estero Markets Only</v>
      </c>
      <c r="B7173" s="98" t="e">
        <f>VLOOKUP(F7173,Range7,2,0)</f>
        <v>#N/A</v>
      </c>
      <c r="C7173" s="41" t="s">
        <v>2165</v>
      </c>
      <c r="D7173" s="40">
        <v>130000</v>
      </c>
      <c r="E7173" s="39" t="s">
        <v>2085</v>
      </c>
      <c r="F7173" s="42" t="s">
        <v>2120</v>
      </c>
      <c r="G7173" s="49" t="s">
        <v>492</v>
      </c>
      <c r="H7173">
        <v>7173</v>
      </c>
    </row>
    <row r="7174" spans="1:8">
      <c r="A7174" s="97" t="str">
        <f>IF(ISERROR(VLOOKUP(G7174,Range6,2,1))," ",VLOOKUP(G7174,Range6,2,1))</f>
        <v>Naples Market Only</v>
      </c>
      <c r="B7174" s="98" t="str">
        <f>VLOOKUP(F7174,Range7,2,0)</f>
        <v>Realty World, Top Producers Realty, Inc.</v>
      </c>
      <c r="C7174" s="41" t="s">
        <v>2165</v>
      </c>
      <c r="D7174" s="40">
        <v>160000</v>
      </c>
      <c r="E7174" s="39" t="s">
        <v>2070</v>
      </c>
      <c r="F7174" s="42" t="s">
        <v>69</v>
      </c>
      <c r="G7174" s="49" t="s">
        <v>489</v>
      </c>
      <c r="H7174">
        <v>7174</v>
      </c>
    </row>
    <row r="7175" spans="1:8">
      <c r="A7175" s="97" t="str">
        <f>IF(ISERROR(VLOOKUP(G7175,Range6,2,1))," ",VLOOKUP(G7175,Range6,2,1))</f>
        <v>Bonita Estero Markets Only</v>
      </c>
      <c r="B7175" s="98" t="str">
        <f>VLOOKUP(F7175,Range7,2,0)</f>
        <v xml:space="preserve">Non MLS </v>
      </c>
      <c r="C7175" s="41" t="s">
        <v>2165</v>
      </c>
      <c r="D7175" s="40">
        <v>150000</v>
      </c>
      <c r="E7175" s="39" t="s">
        <v>2102</v>
      </c>
      <c r="F7175" s="42" t="s">
        <v>41</v>
      </c>
      <c r="G7175" s="49" t="s">
        <v>491</v>
      </c>
      <c r="H7175">
        <v>7175</v>
      </c>
    </row>
    <row r="7176" spans="1:8">
      <c r="A7176" s="97" t="str">
        <f>IF(ISERROR(VLOOKUP(G7176,Range6,2,1))," ",VLOOKUP(G7176,Range6,2,1))</f>
        <v>Bonita Estero Markets Only</v>
      </c>
      <c r="B7176" s="98" t="str">
        <f>VLOOKUP(F7176,Range7,2,0)</f>
        <v>John R Wood</v>
      </c>
      <c r="C7176" s="41" t="s">
        <v>2165</v>
      </c>
      <c r="D7176" s="40">
        <v>166500</v>
      </c>
      <c r="E7176" s="39" t="s">
        <v>2094</v>
      </c>
      <c r="F7176" s="42" t="s">
        <v>103</v>
      </c>
      <c r="G7176" s="49" t="s">
        <v>491</v>
      </c>
      <c r="H7176">
        <v>7176</v>
      </c>
    </row>
    <row r="7177" spans="1:8">
      <c r="A7177" s="97" t="str">
        <f>IF(ISERROR(VLOOKUP(G7177,Range6,2,1))," ",VLOOKUP(G7177,Range6,2,1))</f>
        <v>Bonita Estero Markets Only</v>
      </c>
      <c r="B7177" s="98" t="str">
        <f>VLOOKUP(F7177,Range7,2,0)</f>
        <v>Assist2Sell</v>
      </c>
      <c r="C7177" s="41" t="s">
        <v>2165</v>
      </c>
      <c r="D7177" s="40">
        <v>157500</v>
      </c>
      <c r="E7177" s="39" t="s">
        <v>2075</v>
      </c>
      <c r="F7177" s="42" t="s">
        <v>130</v>
      </c>
      <c r="G7177" s="49" t="s">
        <v>491</v>
      </c>
      <c r="H7177">
        <v>7177</v>
      </c>
    </row>
    <row r="7178" spans="1:8">
      <c r="A7178" s="97" t="str">
        <f>IF(ISERROR(VLOOKUP(G7178,Range6,2,1))," ",VLOOKUP(G7178,Range6,2,1))</f>
        <v>Naples Market Only</v>
      </c>
      <c r="B7178" s="98" t="str">
        <f>VLOOKUP(F7178,Range7,2,0)</f>
        <v>Prudential Florida WCI Realty</v>
      </c>
      <c r="C7178" s="41" t="s">
        <v>2165</v>
      </c>
      <c r="D7178" s="40">
        <v>165000</v>
      </c>
      <c r="E7178" s="39" t="s">
        <v>2093</v>
      </c>
      <c r="F7178" s="42" t="s">
        <v>46</v>
      </c>
      <c r="G7178" s="49" t="s">
        <v>489</v>
      </c>
      <c r="H7178">
        <v>7178</v>
      </c>
    </row>
    <row r="7179" spans="1:8">
      <c r="A7179" s="97" t="str">
        <f>IF(ISERROR(VLOOKUP(G7179,Range6,2,1))," ",VLOOKUP(G7179,Range6,2,1))</f>
        <v>Naples Market Only</v>
      </c>
      <c r="B7179" s="98" t="str">
        <f>VLOOKUP(F7179,Range7,2,0)</f>
        <v>Premiere Plus Realty Co.</v>
      </c>
      <c r="C7179" s="41" t="s">
        <v>2165</v>
      </c>
      <c r="D7179" s="40">
        <v>152500</v>
      </c>
      <c r="E7179" s="39" t="s">
        <v>2093</v>
      </c>
      <c r="F7179" s="42" t="s">
        <v>20</v>
      </c>
      <c r="G7179" s="49" t="s">
        <v>489</v>
      </c>
      <c r="H7179">
        <v>7179</v>
      </c>
    </row>
    <row r="7180" spans="1:8">
      <c r="A7180" s="97" t="str">
        <f>IF(ISERROR(VLOOKUP(G7180,Range6,2,1))," ",VLOOKUP(G7180,Range6,2,1))</f>
        <v>Naples Market Only</v>
      </c>
      <c r="B7180" s="98" t="str">
        <f>VLOOKUP(F7180,Range7,2,0)</f>
        <v>John R Wood</v>
      </c>
      <c r="C7180" s="41" t="s">
        <v>2165</v>
      </c>
      <c r="D7180" s="40">
        <v>169900</v>
      </c>
      <c r="E7180" s="39" t="s">
        <v>2083</v>
      </c>
      <c r="F7180" s="42" t="s">
        <v>75</v>
      </c>
      <c r="G7180" s="49" t="s">
        <v>489</v>
      </c>
      <c r="H7180">
        <v>7180</v>
      </c>
    </row>
    <row r="7181" spans="1:8">
      <c r="A7181" s="97" t="str">
        <f>IF(ISERROR(VLOOKUP(G7181,Range6,2,1))," ",VLOOKUP(G7181,Range6,2,1))</f>
        <v>Naples Market Only</v>
      </c>
      <c r="B7181" s="98" t="str">
        <f>VLOOKUP(F7181,Range7,2,0)</f>
        <v>Naples Realty Services</v>
      </c>
      <c r="C7181" s="41" t="s">
        <v>2165</v>
      </c>
      <c r="D7181" s="40">
        <v>150000</v>
      </c>
      <c r="E7181" s="39" t="s">
        <v>2079</v>
      </c>
      <c r="F7181" s="42" t="s">
        <v>48</v>
      </c>
      <c r="G7181" s="49" t="s">
        <v>489</v>
      </c>
      <c r="H7181">
        <v>7181</v>
      </c>
    </row>
    <row r="7182" spans="1:8">
      <c r="A7182" s="97" t="str">
        <f>IF(ISERROR(VLOOKUP(G7182,Range6,2,1))," ",VLOOKUP(G7182,Range6,2,1))</f>
        <v>Naples Market Only</v>
      </c>
      <c r="B7182" s="98" t="str">
        <f>VLOOKUP(F7182,Range7,2,0)</f>
        <v>John R Wood</v>
      </c>
      <c r="C7182" s="41" t="s">
        <v>2165</v>
      </c>
      <c r="D7182" s="40">
        <v>170000</v>
      </c>
      <c r="E7182" s="39" t="s">
        <v>2101</v>
      </c>
      <c r="F7182" s="42" t="s">
        <v>66</v>
      </c>
      <c r="G7182" s="49" t="s">
        <v>489</v>
      </c>
      <c r="H7182">
        <v>7182</v>
      </c>
    </row>
    <row r="7183" spans="1:8">
      <c r="A7183" s="97" t="str">
        <f>IF(ISERROR(VLOOKUP(G7183,Range6,2,1))," ",VLOOKUP(G7183,Range6,2,1))</f>
        <v>Naples Market Only</v>
      </c>
      <c r="B7183" s="98" t="str">
        <f>VLOOKUP(F7183,Range7,2,0)</f>
        <v>Royal Realty Investment Group</v>
      </c>
      <c r="C7183" s="41" t="s">
        <v>2165</v>
      </c>
      <c r="D7183" s="40">
        <v>155000</v>
      </c>
      <c r="E7183" s="39" t="s">
        <v>2093</v>
      </c>
      <c r="F7183" s="42" t="s">
        <v>205</v>
      </c>
      <c r="G7183" s="49" t="s">
        <v>489</v>
      </c>
      <c r="H7183">
        <v>7183</v>
      </c>
    </row>
    <row r="7184" spans="1:8">
      <c r="A7184" s="97" t="str">
        <f>IF(ISERROR(VLOOKUP(G7184,Range6,2,1))," ",VLOOKUP(G7184,Range6,2,1))</f>
        <v>Naples Market Only</v>
      </c>
      <c r="B7184" s="98" t="str">
        <f>VLOOKUP(F7184,Range7,2,0)</f>
        <v>Amerivest Realty</v>
      </c>
      <c r="C7184" s="41" t="s">
        <v>2165</v>
      </c>
      <c r="D7184" s="40">
        <v>167564</v>
      </c>
      <c r="E7184" s="39" t="s">
        <v>2083</v>
      </c>
      <c r="F7184" s="42" t="s">
        <v>38</v>
      </c>
      <c r="G7184" s="49" t="s">
        <v>489</v>
      </c>
      <c r="H7184">
        <v>7184</v>
      </c>
    </row>
    <row r="7185" spans="1:8">
      <c r="A7185" s="97" t="str">
        <f>IF(ISERROR(VLOOKUP(G7185,Range6,2,1))," ",VLOOKUP(G7185,Range6,2,1))</f>
        <v>Naples Market Only</v>
      </c>
      <c r="B7185" s="98" t="str">
        <f>VLOOKUP(F7185,Range7,2,0)</f>
        <v>Platinum Properties of Naples Inc</v>
      </c>
      <c r="C7185" s="41" t="s">
        <v>2165</v>
      </c>
      <c r="D7185" s="40">
        <v>147000</v>
      </c>
      <c r="E7185" s="39" t="s">
        <v>2101</v>
      </c>
      <c r="F7185" s="42" t="s">
        <v>241</v>
      </c>
      <c r="G7185" s="49" t="s">
        <v>489</v>
      </c>
      <c r="H7185">
        <v>7185</v>
      </c>
    </row>
    <row r="7186" spans="1:8">
      <c r="A7186" s="97" t="str">
        <f>IF(ISERROR(VLOOKUP(G7186,Range6,2,1))," ",VLOOKUP(G7186,Range6,2,1))</f>
        <v>Bonita Estero Markets Only</v>
      </c>
      <c r="B7186" s="98" t="str">
        <f>VLOOKUP(F7186,Range7,2,0)</f>
        <v xml:space="preserve">Non MLS </v>
      </c>
      <c r="C7186" s="41" t="s">
        <v>2165</v>
      </c>
      <c r="D7186" s="40">
        <v>158000</v>
      </c>
      <c r="E7186" s="39" t="s">
        <v>2118</v>
      </c>
      <c r="F7186" s="42" t="s">
        <v>41</v>
      </c>
      <c r="G7186" s="49" t="s">
        <v>492</v>
      </c>
      <c r="H7186">
        <v>7186</v>
      </c>
    </row>
    <row r="7187" spans="1:8">
      <c r="A7187" s="97" t="str">
        <f>IF(ISERROR(VLOOKUP(G7187,Range6,2,1))," ",VLOOKUP(G7187,Range6,2,1))</f>
        <v>Naples Market Only</v>
      </c>
      <c r="B7187" s="98" t="str">
        <f>VLOOKUP(F7187,Range7,2,0)</f>
        <v>Sun Realty</v>
      </c>
      <c r="C7187" s="41" t="s">
        <v>2165</v>
      </c>
      <c r="D7187" s="40">
        <v>162500</v>
      </c>
      <c r="E7187" s="39" t="s">
        <v>2071</v>
      </c>
      <c r="F7187" s="42" t="s">
        <v>45</v>
      </c>
      <c r="G7187" s="49" t="s">
        <v>489</v>
      </c>
      <c r="H7187">
        <v>7187</v>
      </c>
    </row>
    <row r="7188" spans="1:8">
      <c r="A7188" s="97" t="str">
        <f>IF(ISERROR(VLOOKUP(G7188,Range6,2,1))," ",VLOOKUP(G7188,Range6,2,1))</f>
        <v>Naples Market Only</v>
      </c>
      <c r="B7188" s="98" t="str">
        <f>VLOOKUP(F7188,Range7,2,0)</f>
        <v>Century 21 Mike Miller Realty, Inc.</v>
      </c>
      <c r="C7188" s="41" t="s">
        <v>2165</v>
      </c>
      <c r="D7188" s="40">
        <v>165000</v>
      </c>
      <c r="E7188" s="39" t="s">
        <v>2117</v>
      </c>
      <c r="F7188" s="42" t="s">
        <v>92</v>
      </c>
      <c r="G7188" s="49" t="s">
        <v>489</v>
      </c>
      <c r="H7188">
        <v>7188</v>
      </c>
    </row>
    <row r="7189" spans="1:8">
      <c r="A7189" s="97" t="str">
        <f>IF(ISERROR(VLOOKUP(G7189,Range6,2,1))," ",VLOOKUP(G7189,Range6,2,1))</f>
        <v>Naples Market Only</v>
      </c>
      <c r="B7189" s="98" t="str">
        <f>VLOOKUP(F7189,Range7,2,0)</f>
        <v>Coldwell Banker Residential Real Estate, Inc.</v>
      </c>
      <c r="C7189" s="41" t="s">
        <v>2165</v>
      </c>
      <c r="D7189" s="40">
        <v>160000</v>
      </c>
      <c r="E7189" s="39" t="s">
        <v>2104</v>
      </c>
      <c r="F7189" s="42" t="s">
        <v>81</v>
      </c>
      <c r="G7189" s="49" t="s">
        <v>489</v>
      </c>
      <c r="H7189">
        <v>7189</v>
      </c>
    </row>
    <row r="7190" spans="1:8">
      <c r="A7190" s="97" t="str">
        <f>IF(ISERROR(VLOOKUP(G7190,Range6,2,1))," ",VLOOKUP(G7190,Range6,2,1))</f>
        <v>Naples Market Only</v>
      </c>
      <c r="B7190" s="98" t="str">
        <f>VLOOKUP(F7190,Range7,2,0)</f>
        <v>John R Wood</v>
      </c>
      <c r="C7190" s="41" t="s">
        <v>2165</v>
      </c>
      <c r="D7190" s="40">
        <v>159500</v>
      </c>
      <c r="E7190" s="39" t="s">
        <v>2104</v>
      </c>
      <c r="F7190" s="42" t="s">
        <v>75</v>
      </c>
      <c r="G7190" s="49" t="s">
        <v>489</v>
      </c>
      <c r="H7190">
        <v>7190</v>
      </c>
    </row>
    <row r="7191" spans="1:8">
      <c r="A7191" s="97" t="str">
        <f>IF(ISERROR(VLOOKUP(G7191,Range6,2,1))," ",VLOOKUP(G7191,Range6,2,1))</f>
        <v>Bonita Estero Markets Only</v>
      </c>
      <c r="B7191" s="98" t="str">
        <f>VLOOKUP(F7191,Range7,2,0)</f>
        <v>Prudential Florida WCI Realty</v>
      </c>
      <c r="C7191" s="41" t="s">
        <v>2165</v>
      </c>
      <c r="D7191" s="40">
        <v>150000</v>
      </c>
      <c r="E7191" s="39" t="s">
        <v>2085</v>
      </c>
      <c r="F7191" s="42" t="s">
        <v>46</v>
      </c>
      <c r="G7191" s="49" t="s">
        <v>492</v>
      </c>
      <c r="H7191">
        <v>7191</v>
      </c>
    </row>
    <row r="7192" spans="1:8">
      <c r="A7192" s="97" t="str">
        <f>IF(ISERROR(VLOOKUP(G7192,Range6,2,1))," ",VLOOKUP(G7192,Range6,2,1))</f>
        <v>Naples Market Only</v>
      </c>
      <c r="B7192" s="98" t="str">
        <f>VLOOKUP(F7192,Range7,2,0)</f>
        <v>Sun Realty LLC</v>
      </c>
      <c r="C7192" s="41" t="s">
        <v>2165</v>
      </c>
      <c r="D7192" s="40">
        <v>170000</v>
      </c>
      <c r="E7192" s="39" t="s">
        <v>2117</v>
      </c>
      <c r="F7192" s="42" t="s">
        <v>189</v>
      </c>
      <c r="G7192" s="49" t="s">
        <v>489</v>
      </c>
      <c r="H7192">
        <v>7192</v>
      </c>
    </row>
    <row r="7193" spans="1:8">
      <c r="A7193" s="97" t="str">
        <f>IF(ISERROR(VLOOKUP(G7193,Range6,2,1))," ",VLOOKUP(G7193,Range6,2,1))</f>
        <v>Bonita Estero Markets Only</v>
      </c>
      <c r="B7193" s="98" t="str">
        <f>VLOOKUP(F7193,Range7,2,0)</f>
        <v>John R Wood</v>
      </c>
      <c r="C7193" s="41" t="s">
        <v>2165</v>
      </c>
      <c r="D7193" s="40">
        <v>165000</v>
      </c>
      <c r="E7193" s="39" t="s">
        <v>2130</v>
      </c>
      <c r="F7193" s="42" t="s">
        <v>66</v>
      </c>
      <c r="G7193" s="49" t="s">
        <v>491</v>
      </c>
      <c r="H7193">
        <v>7193</v>
      </c>
    </row>
    <row r="7194" spans="1:8">
      <c r="A7194" s="97" t="str">
        <f>IF(ISERROR(VLOOKUP(G7194,Range6,2,1))," ",VLOOKUP(G7194,Range6,2,1))</f>
        <v>Naples Market Only</v>
      </c>
      <c r="B7194" s="98" t="str">
        <f>VLOOKUP(F7194,Range7,2,0)</f>
        <v>Everglades Island Properties, Inc.</v>
      </c>
      <c r="C7194" s="41" t="s">
        <v>2165</v>
      </c>
      <c r="D7194" s="40">
        <v>160000</v>
      </c>
      <c r="E7194" s="39" t="s">
        <v>2096</v>
      </c>
      <c r="F7194" s="42" t="s">
        <v>854</v>
      </c>
      <c r="G7194" s="49" t="s">
        <v>489</v>
      </c>
      <c r="H7194">
        <v>7194</v>
      </c>
    </row>
    <row r="7195" spans="1:8">
      <c r="A7195" s="97" t="str">
        <f>IF(ISERROR(VLOOKUP(G7195,Range6,2,1))," ",VLOOKUP(G7195,Range6,2,1))</f>
        <v>Naples Market Only</v>
      </c>
      <c r="B7195" s="98" t="str">
        <f>VLOOKUP(F7195,Range7,2,0)</f>
        <v>Premier Properties of SWFL,INC</v>
      </c>
      <c r="C7195" s="41" t="s">
        <v>2165</v>
      </c>
      <c r="D7195" s="40">
        <v>165000</v>
      </c>
      <c r="E7195" s="39" t="s">
        <v>2084</v>
      </c>
      <c r="F7195" s="42" t="s">
        <v>159</v>
      </c>
      <c r="G7195" s="49" t="s">
        <v>489</v>
      </c>
      <c r="H7195">
        <v>7195</v>
      </c>
    </row>
    <row r="7196" spans="1:8">
      <c r="A7196" s="97" t="str">
        <f>IF(ISERROR(VLOOKUP(G7196,Range6,2,1))," ",VLOOKUP(G7196,Range6,2,1))</f>
        <v>Naples Market Only</v>
      </c>
      <c r="B7196" s="98" t="str">
        <f>VLOOKUP(F7196,Range7,2,0)</f>
        <v>Coldwell Banker Residential Real Estate, Inc.</v>
      </c>
      <c r="C7196" s="41" t="s">
        <v>2165</v>
      </c>
      <c r="D7196" s="40">
        <v>155000</v>
      </c>
      <c r="E7196" s="39" t="s">
        <v>2104</v>
      </c>
      <c r="F7196" s="42" t="s">
        <v>32</v>
      </c>
      <c r="G7196" s="49" t="s">
        <v>489</v>
      </c>
      <c r="H7196">
        <v>7196</v>
      </c>
    </row>
    <row r="7197" spans="1:8">
      <c r="A7197" s="97" t="str">
        <f>IF(ISERROR(VLOOKUP(G7197,Range6,2,1))," ",VLOOKUP(G7197,Range6,2,1))</f>
        <v>Bonita Estero Markets Only</v>
      </c>
      <c r="B7197" s="98" t="str">
        <f>VLOOKUP(F7197,Range7,2,0)</f>
        <v>Nations Realty Group of USA</v>
      </c>
      <c r="C7197" s="41" t="s">
        <v>2165</v>
      </c>
      <c r="D7197" s="40">
        <v>157000</v>
      </c>
      <c r="E7197" s="39" t="s">
        <v>2094</v>
      </c>
      <c r="F7197" s="42" t="s">
        <v>44</v>
      </c>
      <c r="G7197" s="49" t="s">
        <v>491</v>
      </c>
      <c r="H7197">
        <v>7197</v>
      </c>
    </row>
    <row r="7198" spans="1:8">
      <c r="A7198" s="97" t="str">
        <f>IF(ISERROR(VLOOKUP(G7198,Range6,2,1))," ",VLOOKUP(G7198,Range6,2,1))</f>
        <v>Naples Market Only</v>
      </c>
      <c r="B7198" s="98" t="str">
        <f>VLOOKUP(F7198,Range7,2,0)</f>
        <v>Waterfront Realty Group, Inc.</v>
      </c>
      <c r="C7198" s="41" t="s">
        <v>2165</v>
      </c>
      <c r="D7198" s="40">
        <v>130000</v>
      </c>
      <c r="E7198" s="39" t="s">
        <v>2084</v>
      </c>
      <c r="F7198" s="42" t="s">
        <v>30</v>
      </c>
      <c r="G7198" s="49" t="s">
        <v>489</v>
      </c>
      <c r="H7198">
        <v>7198</v>
      </c>
    </row>
    <row r="7199" spans="1:8">
      <c r="A7199" s="97" t="str">
        <f>IF(ISERROR(VLOOKUP(G7199,Range6,2,1))," ",VLOOKUP(G7199,Range6,2,1))</f>
        <v>Bonita Estero Markets Only</v>
      </c>
      <c r="B7199" s="98" t="str">
        <f>VLOOKUP(F7199,Range7,2,0)</f>
        <v>McWilliams Buckley &amp; Assoc</v>
      </c>
      <c r="C7199" s="41" t="s">
        <v>2165</v>
      </c>
      <c r="D7199" s="40">
        <v>155000</v>
      </c>
      <c r="E7199" s="39" t="s">
        <v>2085</v>
      </c>
      <c r="F7199" s="42" t="s">
        <v>84</v>
      </c>
      <c r="G7199" s="49" t="s">
        <v>492</v>
      </c>
      <c r="H7199">
        <v>7199</v>
      </c>
    </row>
    <row r="7200" spans="1:8">
      <c r="A7200" s="97" t="str">
        <f>IF(ISERROR(VLOOKUP(G7200,Range6,2,1))," ",VLOOKUP(G7200,Range6,2,1))</f>
        <v>Naples Market Only</v>
      </c>
      <c r="B7200" s="98" t="str">
        <f>VLOOKUP(F7200,Range7,2,0)</f>
        <v>EXIT Charde Realty</v>
      </c>
      <c r="C7200" s="41" t="s">
        <v>2165</v>
      </c>
      <c r="D7200" s="40">
        <v>150000</v>
      </c>
      <c r="E7200" s="39" t="s">
        <v>2073</v>
      </c>
      <c r="F7200" s="42" t="s">
        <v>16</v>
      </c>
      <c r="G7200" s="49" t="s">
        <v>489</v>
      </c>
      <c r="H7200">
        <v>7200</v>
      </c>
    </row>
    <row r="7201" spans="1:8">
      <c r="A7201" s="97" t="str">
        <f>IF(ISERROR(VLOOKUP(G7201,Range6,2,1))," ",VLOOKUP(G7201,Range6,2,1))</f>
        <v>Naples Market Only</v>
      </c>
      <c r="B7201" s="98" t="str">
        <f>VLOOKUP(F7201,Range7,2,0)</f>
        <v>Florida Home Realty of Collier County, Inc.</v>
      </c>
      <c r="C7201" s="41" t="s">
        <v>2165</v>
      </c>
      <c r="D7201" s="40">
        <v>170000</v>
      </c>
      <c r="E7201" s="39" t="s">
        <v>2084</v>
      </c>
      <c r="F7201" s="42" t="s">
        <v>35</v>
      </c>
      <c r="G7201" s="49" t="s">
        <v>489</v>
      </c>
      <c r="H7201">
        <v>7201</v>
      </c>
    </row>
    <row r="7202" spans="1:8">
      <c r="A7202" s="97" t="str">
        <f>IF(ISERROR(VLOOKUP(G7202,Range6,2,1))," ",VLOOKUP(G7202,Range6,2,1))</f>
        <v>Naples Market Only</v>
      </c>
      <c r="B7202" s="98" t="str">
        <f>VLOOKUP(F7202,Range7,2,0)</f>
        <v>Vineyards Properties Inc</v>
      </c>
      <c r="C7202" s="41" t="s">
        <v>2165</v>
      </c>
      <c r="D7202" s="40">
        <v>170000</v>
      </c>
      <c r="E7202" s="39" t="s">
        <v>2084</v>
      </c>
      <c r="F7202" s="42" t="s">
        <v>149</v>
      </c>
      <c r="G7202" s="49" t="s">
        <v>489</v>
      </c>
      <c r="H7202">
        <v>7202</v>
      </c>
    </row>
    <row r="7203" spans="1:8">
      <c r="A7203" s="97" t="str">
        <f>IF(ISERROR(VLOOKUP(G7203,Range6,2,1))," ",VLOOKUP(G7203,Range6,2,1))</f>
        <v>Naples Market Only</v>
      </c>
      <c r="B7203" s="98" t="str">
        <f>VLOOKUP(F7203,Range7,2,0)</f>
        <v>Amerivest Realty</v>
      </c>
      <c r="C7203" s="41" t="s">
        <v>2165</v>
      </c>
      <c r="D7203" s="40">
        <v>170500</v>
      </c>
      <c r="E7203" s="39" t="s">
        <v>2090</v>
      </c>
      <c r="F7203" s="42" t="s">
        <v>37</v>
      </c>
      <c r="G7203" s="49" t="s">
        <v>489</v>
      </c>
      <c r="H7203">
        <v>7203</v>
      </c>
    </row>
    <row r="7204" spans="1:8">
      <c r="A7204" s="97" t="str">
        <f>IF(ISERROR(VLOOKUP(G7204,Range6,2,1))," ",VLOOKUP(G7204,Range6,2,1))</f>
        <v>Bonita Estero Markets Only</v>
      </c>
      <c r="B7204" s="98" t="str">
        <f>VLOOKUP(F7204,Range7,2,0)</f>
        <v>Downing Frye</v>
      </c>
      <c r="C7204" s="41" t="s">
        <v>2165</v>
      </c>
      <c r="D7204" s="40">
        <v>160000</v>
      </c>
      <c r="E7204" s="39" t="s">
        <v>2115</v>
      </c>
      <c r="F7204" s="42" t="s">
        <v>9</v>
      </c>
      <c r="G7204" s="49" t="s">
        <v>491</v>
      </c>
      <c r="H7204">
        <v>7204</v>
      </c>
    </row>
    <row r="7205" spans="1:8">
      <c r="A7205" s="97" t="str">
        <f>IF(ISERROR(VLOOKUP(G7205,Range6,2,1))," ",VLOOKUP(G7205,Range6,2,1))</f>
        <v>Naples Market Only</v>
      </c>
      <c r="B7205" s="98" t="str">
        <f>VLOOKUP(F7205,Range7,2,0)</f>
        <v>Prestige Properties of South Florida, Inc.</v>
      </c>
      <c r="C7205" s="41" t="s">
        <v>2165</v>
      </c>
      <c r="D7205" s="40">
        <v>165000</v>
      </c>
      <c r="E7205" s="39" t="s">
        <v>2077</v>
      </c>
      <c r="F7205" s="42" t="s">
        <v>76</v>
      </c>
      <c r="G7205" s="49" t="s">
        <v>489</v>
      </c>
      <c r="H7205">
        <v>7205</v>
      </c>
    </row>
    <row r="7206" spans="1:8">
      <c r="A7206" s="97" t="str">
        <f>IF(ISERROR(VLOOKUP(G7206,Range6,2,1))," ",VLOOKUP(G7206,Range6,2,1))</f>
        <v>Naples Market Only</v>
      </c>
      <c r="B7206" s="98" t="str">
        <f>VLOOKUP(F7206,Range7,2,0)</f>
        <v>Downing Frye</v>
      </c>
      <c r="C7206" s="41" t="s">
        <v>2165</v>
      </c>
      <c r="D7206" s="40">
        <v>170000</v>
      </c>
      <c r="E7206" s="39" t="s">
        <v>2101</v>
      </c>
      <c r="F7206" s="42" t="s">
        <v>9</v>
      </c>
      <c r="G7206" s="49" t="s">
        <v>489</v>
      </c>
      <c r="H7206">
        <v>7206</v>
      </c>
    </row>
    <row r="7207" spans="1:8">
      <c r="A7207" s="97" t="str">
        <f>IF(ISERROR(VLOOKUP(G7207,Range6,2,1))," ",VLOOKUP(G7207,Range6,2,1))</f>
        <v>Naples Market Only</v>
      </c>
      <c r="B7207" s="98" t="str">
        <f>VLOOKUP(F7207,Range7,2,0)</f>
        <v>Zip Realty, Inc.</v>
      </c>
      <c r="C7207" s="41" t="s">
        <v>2165</v>
      </c>
      <c r="D7207" s="40">
        <v>200000</v>
      </c>
      <c r="E7207" s="39" t="s">
        <v>2079</v>
      </c>
      <c r="F7207" s="42" t="s">
        <v>238</v>
      </c>
      <c r="G7207" s="49" t="s">
        <v>489</v>
      </c>
      <c r="H7207">
        <v>7207</v>
      </c>
    </row>
    <row r="7208" spans="1:8">
      <c r="A7208" s="97" t="str">
        <f>IF(ISERROR(VLOOKUP(G7208,Range6,2,1))," ",VLOOKUP(G7208,Range6,2,1))</f>
        <v>Naples Market Only</v>
      </c>
      <c r="B7208" s="98" t="str">
        <f>VLOOKUP(F7208,Range7,2,0)</f>
        <v>Amerivest Realty</v>
      </c>
      <c r="C7208" s="41" t="s">
        <v>2165</v>
      </c>
      <c r="D7208" s="40">
        <v>170100</v>
      </c>
      <c r="E7208" s="39" t="s">
        <v>2081</v>
      </c>
      <c r="F7208" s="42" t="s">
        <v>37</v>
      </c>
      <c r="G7208" s="49" t="s">
        <v>489</v>
      </c>
      <c r="H7208">
        <v>7208</v>
      </c>
    </row>
    <row r="7209" spans="1:8">
      <c r="A7209" s="97" t="str">
        <f>IF(ISERROR(VLOOKUP(G7209,Range6,2,1))," ",VLOOKUP(G7209,Range6,2,1))</f>
        <v>Bonita Estero Markets Only</v>
      </c>
      <c r="B7209" s="98" t="str">
        <f>VLOOKUP(F7209,Range7,2,0)</f>
        <v>Coldwell Banker Residential Real Estate, Inc.</v>
      </c>
      <c r="C7209" s="41" t="s">
        <v>2165</v>
      </c>
      <c r="D7209" s="40">
        <v>170000</v>
      </c>
      <c r="E7209" s="39" t="s">
        <v>2102</v>
      </c>
      <c r="F7209" s="42" t="s">
        <v>13</v>
      </c>
      <c r="G7209" s="49" t="s">
        <v>491</v>
      </c>
      <c r="H7209">
        <v>7209</v>
      </c>
    </row>
    <row r="7210" spans="1:8">
      <c r="A7210" s="97" t="str">
        <f>IF(ISERROR(VLOOKUP(G7210,Range6,2,1))," ",VLOOKUP(G7210,Range6,2,1))</f>
        <v>Naples Market Only</v>
      </c>
      <c r="B7210" s="98" t="str">
        <f>VLOOKUP(F7210,Range7,2,0)</f>
        <v>Coldwell Banker Residential Real Estate, Inc.</v>
      </c>
      <c r="C7210" s="41" t="s">
        <v>2165</v>
      </c>
      <c r="D7210" s="40">
        <v>165000</v>
      </c>
      <c r="E7210" s="39" t="s">
        <v>2117</v>
      </c>
      <c r="F7210" s="42" t="s">
        <v>13</v>
      </c>
      <c r="G7210" s="49" t="s">
        <v>489</v>
      </c>
      <c r="H7210">
        <v>7210</v>
      </c>
    </row>
    <row r="7211" spans="1:8">
      <c r="A7211" s="97" t="str">
        <f>IF(ISERROR(VLOOKUP(G7211,Range6,2,1))," ",VLOOKUP(G7211,Range6,2,1))</f>
        <v>Naples Market Only</v>
      </c>
      <c r="B7211" s="98" t="str">
        <f>VLOOKUP(F7211,Range7,2,0)</f>
        <v>RealtyUSA.com, Inc.</v>
      </c>
      <c r="C7211" s="41" t="s">
        <v>2165</v>
      </c>
      <c r="D7211" s="40">
        <v>165000</v>
      </c>
      <c r="E7211" s="39" t="s">
        <v>2093</v>
      </c>
      <c r="F7211" s="42" t="s">
        <v>98</v>
      </c>
      <c r="G7211" s="49" t="s">
        <v>489</v>
      </c>
      <c r="H7211">
        <v>7211</v>
      </c>
    </row>
    <row r="7212" spans="1:8">
      <c r="A7212" s="97" t="str">
        <f>IF(ISERROR(VLOOKUP(G7212,Range6,2,1))," ",VLOOKUP(G7212,Range6,2,1))</f>
        <v>Naples Market Only</v>
      </c>
      <c r="B7212" s="98" t="str">
        <f>VLOOKUP(F7212,Range7,2,0)</f>
        <v>Mari Vesci REALTORS, Inc</v>
      </c>
      <c r="C7212" s="41" t="s">
        <v>2165</v>
      </c>
      <c r="D7212" s="40">
        <v>172000</v>
      </c>
      <c r="E7212" s="39" t="s">
        <v>2104</v>
      </c>
      <c r="F7212" s="42" t="s">
        <v>133</v>
      </c>
      <c r="G7212" s="49" t="s">
        <v>489</v>
      </c>
      <c r="H7212">
        <v>7212</v>
      </c>
    </row>
    <row r="7213" spans="1:8">
      <c r="A7213" s="97" t="str">
        <f>IF(ISERROR(VLOOKUP(G7213,Range6,2,1))," ",VLOOKUP(G7213,Range6,2,1))</f>
        <v>Naples Market Only</v>
      </c>
      <c r="B7213" s="98" t="str">
        <f>VLOOKUP(F7213,Range7,2,0)</f>
        <v>Downing Frye</v>
      </c>
      <c r="C7213" s="41" t="s">
        <v>2165</v>
      </c>
      <c r="D7213" s="40">
        <v>195000</v>
      </c>
      <c r="E7213" s="39" t="s">
        <v>2121</v>
      </c>
      <c r="F7213" s="42" t="s">
        <v>9</v>
      </c>
      <c r="G7213" s="49" t="s">
        <v>489</v>
      </c>
      <c r="H7213">
        <v>7213</v>
      </c>
    </row>
    <row r="7214" spans="1:8">
      <c r="A7214" s="97" t="str">
        <f>IF(ISERROR(VLOOKUP(G7214,Range6,2,1))," ",VLOOKUP(G7214,Range6,2,1))</f>
        <v>Naples Market Only</v>
      </c>
      <c r="B7214" s="98" t="str">
        <f>VLOOKUP(F7214,Range7,2,0)</f>
        <v>Downing Frye</v>
      </c>
      <c r="C7214" s="41" t="s">
        <v>2165</v>
      </c>
      <c r="D7214" s="40">
        <v>165000</v>
      </c>
      <c r="E7214" s="39" t="s">
        <v>2121</v>
      </c>
      <c r="F7214" s="42" t="s">
        <v>9</v>
      </c>
      <c r="G7214" s="49" t="s">
        <v>489</v>
      </c>
      <c r="H7214">
        <v>7214</v>
      </c>
    </row>
    <row r="7215" spans="1:8">
      <c r="A7215" s="97" t="str">
        <f>IF(ISERROR(VLOOKUP(G7215,Range6,2,1))," ",VLOOKUP(G7215,Range6,2,1))</f>
        <v>Naples Market Only</v>
      </c>
      <c r="B7215" s="98" t="str">
        <f>VLOOKUP(F7215,Range7,2,0)</f>
        <v>Downing Frye</v>
      </c>
      <c r="C7215" s="41" t="s">
        <v>2165</v>
      </c>
      <c r="D7215" s="40">
        <v>183556</v>
      </c>
      <c r="E7215" s="39" t="s">
        <v>2091</v>
      </c>
      <c r="F7215" s="42" t="s">
        <v>9</v>
      </c>
      <c r="G7215" s="49" t="s">
        <v>489</v>
      </c>
      <c r="H7215">
        <v>7215</v>
      </c>
    </row>
    <row r="7216" spans="1:8">
      <c r="A7216" s="97" t="str">
        <f>IF(ISERROR(VLOOKUP(G7216,Range6,2,1))," ",VLOOKUP(G7216,Range6,2,1))</f>
        <v>Naples Market Only</v>
      </c>
      <c r="B7216" s="98" t="str">
        <f>VLOOKUP(F7216,Range7,2,0)</f>
        <v xml:space="preserve">Non MLS </v>
      </c>
      <c r="C7216" s="41" t="s">
        <v>2165</v>
      </c>
      <c r="D7216" s="40">
        <v>183200</v>
      </c>
      <c r="E7216" s="39" t="s">
        <v>2097</v>
      </c>
      <c r="F7216" s="42" t="s">
        <v>41</v>
      </c>
      <c r="G7216" s="49" t="s">
        <v>489</v>
      </c>
      <c r="H7216">
        <v>7216</v>
      </c>
    </row>
    <row r="7217" spans="1:8">
      <c r="A7217" s="97" t="str">
        <f>IF(ISERROR(VLOOKUP(G7217,Range6,2,1))," ",VLOOKUP(G7217,Range6,2,1))</f>
        <v>Naples Market Only</v>
      </c>
      <c r="B7217" s="98" t="str">
        <f>VLOOKUP(F7217,Range7,2,0)</f>
        <v>Premier Properties of SWFL,INC</v>
      </c>
      <c r="C7217" s="41" t="s">
        <v>2165</v>
      </c>
      <c r="D7217" s="40">
        <v>155000</v>
      </c>
      <c r="E7217" s="39" t="s">
        <v>2083</v>
      </c>
      <c r="F7217" s="42" t="s">
        <v>246</v>
      </c>
      <c r="G7217" s="49" t="s">
        <v>489</v>
      </c>
      <c r="H7217">
        <v>7217</v>
      </c>
    </row>
    <row r="7218" spans="1:8">
      <c r="A7218" s="97" t="str">
        <f>IF(ISERROR(VLOOKUP(G7218,Range6,2,1))," ",VLOOKUP(G7218,Range6,2,1))</f>
        <v>Naples Market Only</v>
      </c>
      <c r="B7218" s="98" t="str">
        <f>VLOOKUP(F7218,Range7,2,0)</f>
        <v>VIP Realty Group</v>
      </c>
      <c r="C7218" s="41" t="s">
        <v>2165</v>
      </c>
      <c r="D7218" s="40">
        <v>165000</v>
      </c>
      <c r="E7218" s="39" t="s">
        <v>2097</v>
      </c>
      <c r="F7218" s="42" t="s">
        <v>115</v>
      </c>
      <c r="G7218" s="49" t="s">
        <v>489</v>
      </c>
      <c r="H7218">
        <v>7218</v>
      </c>
    </row>
    <row r="7219" spans="1:8">
      <c r="A7219" s="97" t="str">
        <f>IF(ISERROR(VLOOKUP(G7219,Range6,2,1))," ",VLOOKUP(G7219,Range6,2,1))</f>
        <v>Naples Market Only</v>
      </c>
      <c r="B7219" s="98" t="str">
        <f>VLOOKUP(F7219,Range7,2,0)</f>
        <v>ERA Faust Realty Group</v>
      </c>
      <c r="C7219" s="41" t="s">
        <v>2165</v>
      </c>
      <c r="D7219" s="40">
        <v>183400</v>
      </c>
      <c r="E7219" s="39" t="s">
        <v>2121</v>
      </c>
      <c r="F7219" s="42" t="s">
        <v>68</v>
      </c>
      <c r="G7219" s="49" t="s">
        <v>489</v>
      </c>
      <c r="H7219">
        <v>7219</v>
      </c>
    </row>
    <row r="7220" spans="1:8">
      <c r="A7220" s="97" t="str">
        <f>IF(ISERROR(VLOOKUP(G7220,Range6,2,1))," ",VLOOKUP(G7220,Range6,2,1))</f>
        <v>Naples Market Only</v>
      </c>
      <c r="B7220" s="98" t="str">
        <f>VLOOKUP(F7220,Range7,2,0)</f>
        <v>Downing Frye</v>
      </c>
      <c r="C7220" s="41" t="s">
        <v>2165</v>
      </c>
      <c r="D7220" s="40">
        <v>169500</v>
      </c>
      <c r="E7220" s="39" t="s">
        <v>2071</v>
      </c>
      <c r="F7220" s="42" t="s">
        <v>9</v>
      </c>
      <c r="G7220" s="49" t="s">
        <v>489</v>
      </c>
      <c r="H7220">
        <v>7220</v>
      </c>
    </row>
    <row r="7221" spans="1:8">
      <c r="A7221" s="97" t="str">
        <f>IF(ISERROR(VLOOKUP(G7221,Range6,2,1))," ",VLOOKUP(G7221,Range6,2,1))</f>
        <v>Naples Market Only</v>
      </c>
      <c r="B7221" s="98" t="str">
        <f>VLOOKUP(F7221,Range7,2,0)</f>
        <v>Downing Frye</v>
      </c>
      <c r="C7221" s="41" t="s">
        <v>2165</v>
      </c>
      <c r="D7221" s="40">
        <v>171000</v>
      </c>
      <c r="E7221" s="39" t="s">
        <v>2121</v>
      </c>
      <c r="F7221" s="42" t="s">
        <v>9</v>
      </c>
      <c r="G7221" s="49" t="s">
        <v>489</v>
      </c>
      <c r="H7221">
        <v>7221</v>
      </c>
    </row>
    <row r="7222" spans="1:8">
      <c r="A7222" s="97" t="str">
        <f>IF(ISERROR(VLOOKUP(G7222,Range6,2,1))," ",VLOOKUP(G7222,Range6,2,1))</f>
        <v>Naples Market Only</v>
      </c>
      <c r="B7222" s="98" t="str">
        <f>VLOOKUP(F7222,Range7,2,0)</f>
        <v>Naples Brokers Realty</v>
      </c>
      <c r="C7222" s="41" t="s">
        <v>2165</v>
      </c>
      <c r="D7222" s="40">
        <v>165000</v>
      </c>
      <c r="E7222" s="39" t="s">
        <v>2101</v>
      </c>
      <c r="F7222" s="42" t="s">
        <v>213</v>
      </c>
      <c r="G7222" s="49" t="s">
        <v>489</v>
      </c>
      <c r="H7222">
        <v>7222</v>
      </c>
    </row>
    <row r="7223" spans="1:8">
      <c r="A7223" s="97" t="str">
        <f>IF(ISERROR(VLOOKUP(G7223,Range6,2,1))," ",VLOOKUP(G7223,Range6,2,1))</f>
        <v>Naples Market Only</v>
      </c>
      <c r="B7223" s="98" t="str">
        <f>VLOOKUP(F7223,Range7,2,0)</f>
        <v>Naples Brokers Realty</v>
      </c>
      <c r="C7223" s="41" t="s">
        <v>2165</v>
      </c>
      <c r="D7223" s="40">
        <v>174900</v>
      </c>
      <c r="E7223" s="39" t="s">
        <v>2070</v>
      </c>
      <c r="F7223" s="42" t="s">
        <v>213</v>
      </c>
      <c r="G7223" s="49" t="s">
        <v>489</v>
      </c>
      <c r="H7223">
        <v>7223</v>
      </c>
    </row>
    <row r="7224" spans="1:8">
      <c r="A7224" s="97" t="str">
        <f>IF(ISERROR(VLOOKUP(G7224,Range6,2,1))," ",VLOOKUP(G7224,Range6,2,1))</f>
        <v>Naples Market Only</v>
      </c>
      <c r="B7224" s="98" t="str">
        <f>VLOOKUP(F7224,Range7,2,0)</f>
        <v>Kaye Realty Inc.</v>
      </c>
      <c r="C7224" s="41" t="s">
        <v>2165</v>
      </c>
      <c r="D7224" s="40">
        <v>160000</v>
      </c>
      <c r="E7224" s="39" t="s">
        <v>2108</v>
      </c>
      <c r="F7224" s="42" t="s">
        <v>410</v>
      </c>
      <c r="G7224" s="49" t="s">
        <v>489</v>
      </c>
      <c r="H7224">
        <v>7224</v>
      </c>
    </row>
    <row r="7225" spans="1:8">
      <c r="A7225" s="97" t="str">
        <f>IF(ISERROR(VLOOKUP(G7225,Range6,2,1))," ",VLOOKUP(G7225,Range6,2,1))</f>
        <v>Naples Market Only</v>
      </c>
      <c r="B7225" s="98" t="str">
        <f>VLOOKUP(F7225,Range7,2,0)</f>
        <v>Amerivest Realty</v>
      </c>
      <c r="C7225" s="41" t="s">
        <v>2165</v>
      </c>
      <c r="D7225" s="40">
        <v>178000</v>
      </c>
      <c r="E7225" s="39" t="s">
        <v>2113</v>
      </c>
      <c r="F7225" s="42" t="s">
        <v>37</v>
      </c>
      <c r="G7225" s="49" t="s">
        <v>489</v>
      </c>
      <c r="H7225">
        <v>7225</v>
      </c>
    </row>
    <row r="7226" spans="1:8">
      <c r="A7226" s="97" t="str">
        <f>IF(ISERROR(VLOOKUP(G7226,Range6,2,1))," ",VLOOKUP(G7226,Range6,2,1))</f>
        <v>Naples Market Only</v>
      </c>
      <c r="B7226" s="98" t="str">
        <f>VLOOKUP(F7226,Range7,2,0)</f>
        <v>Amerivest Realty</v>
      </c>
      <c r="C7226" s="41" t="s">
        <v>2165</v>
      </c>
      <c r="D7226" s="40">
        <v>175000</v>
      </c>
      <c r="E7226" s="39" t="s">
        <v>2110</v>
      </c>
      <c r="F7226" s="42" t="s">
        <v>38</v>
      </c>
      <c r="G7226" s="49" t="s">
        <v>489</v>
      </c>
      <c r="H7226">
        <v>7226</v>
      </c>
    </row>
    <row r="7227" spans="1:8">
      <c r="A7227" s="97" t="str">
        <f>IF(ISERROR(VLOOKUP(G7227,Range6,2,1))," ",VLOOKUP(G7227,Range6,2,1))</f>
        <v>Naples Market Only</v>
      </c>
      <c r="B7227" s="98" t="str">
        <f>VLOOKUP(F7227,Range7,2,0)</f>
        <v>Prudential Florida WCI Realty</v>
      </c>
      <c r="C7227" s="41" t="s">
        <v>2165</v>
      </c>
      <c r="D7227" s="40">
        <v>170000</v>
      </c>
      <c r="E7227" s="39" t="s">
        <v>2079</v>
      </c>
      <c r="F7227" s="42" t="s">
        <v>46</v>
      </c>
      <c r="G7227" s="49" t="s">
        <v>489</v>
      </c>
      <c r="H7227">
        <v>7227</v>
      </c>
    </row>
    <row r="7228" spans="1:8">
      <c r="A7228" s="97" t="str">
        <f>IF(ISERROR(VLOOKUP(G7228,Range6,2,1))," ",VLOOKUP(G7228,Range6,2,1))</f>
        <v>Naples Market Only</v>
      </c>
      <c r="B7228" s="98" t="str">
        <f>VLOOKUP(F7228,Range7,2,0)</f>
        <v>Clausen Properties Inc</v>
      </c>
      <c r="C7228" s="41" t="s">
        <v>2165</v>
      </c>
      <c r="D7228" s="40">
        <v>180000</v>
      </c>
      <c r="E7228" s="39" t="s">
        <v>2124</v>
      </c>
      <c r="F7228" s="42" t="s">
        <v>179</v>
      </c>
      <c r="G7228" s="49" t="s">
        <v>489</v>
      </c>
      <c r="H7228">
        <v>7228</v>
      </c>
    </row>
    <row r="7229" spans="1:8">
      <c r="A7229" s="97" t="str">
        <f>IF(ISERROR(VLOOKUP(G7229,Range6,2,1))," ",VLOOKUP(G7229,Range6,2,1))</f>
        <v>Bonita Estero Markets Only</v>
      </c>
      <c r="B7229" s="98" t="str">
        <f>VLOOKUP(F7229,Range7,2,0)</f>
        <v>A Delta Realty of Naples Inc.</v>
      </c>
      <c r="C7229" s="41" t="s">
        <v>2165</v>
      </c>
      <c r="D7229" s="40">
        <v>169900</v>
      </c>
      <c r="E7229" s="39" t="s">
        <v>2102</v>
      </c>
      <c r="F7229" s="42" t="s">
        <v>302</v>
      </c>
      <c r="G7229" s="49" t="s">
        <v>491</v>
      </c>
      <c r="H7229">
        <v>7229</v>
      </c>
    </row>
    <row r="7230" spans="1:8">
      <c r="A7230" s="97" t="str">
        <f>IF(ISERROR(VLOOKUP(G7230,Range6,2,1))," ",VLOOKUP(G7230,Range6,2,1))</f>
        <v>Naples Market Only</v>
      </c>
      <c r="B7230" s="98" t="str">
        <f>VLOOKUP(F7230,Range7,2,0)</f>
        <v>Downing Frye</v>
      </c>
      <c r="C7230" s="41" t="s">
        <v>2165</v>
      </c>
      <c r="D7230" s="40">
        <v>165000</v>
      </c>
      <c r="E7230" s="39" t="s">
        <v>2117</v>
      </c>
      <c r="F7230" s="42" t="s">
        <v>9</v>
      </c>
      <c r="G7230" s="49" t="s">
        <v>489</v>
      </c>
      <c r="H7230">
        <v>7230</v>
      </c>
    </row>
    <row r="7231" spans="1:8">
      <c r="A7231" s="97" t="str">
        <f>IF(ISERROR(VLOOKUP(G7231,Range6,2,1))," ",VLOOKUP(G7231,Range6,2,1))</f>
        <v>Naples Market Only</v>
      </c>
      <c r="B7231" s="98" t="str">
        <f>VLOOKUP(F7231,Range7,2,0)</f>
        <v>John R Wood</v>
      </c>
      <c r="C7231" s="41" t="s">
        <v>2165</v>
      </c>
      <c r="D7231" s="40">
        <v>174900</v>
      </c>
      <c r="E7231" s="39" t="s">
        <v>2098</v>
      </c>
      <c r="F7231" s="42" t="s">
        <v>148</v>
      </c>
      <c r="G7231" s="49" t="s">
        <v>489</v>
      </c>
      <c r="H7231">
        <v>7231</v>
      </c>
    </row>
    <row r="7232" spans="1:8">
      <c r="A7232" s="97" t="str">
        <f>IF(ISERROR(VLOOKUP(G7232,Range6,2,1))," ",VLOOKUP(G7232,Range6,2,1))</f>
        <v>Naples Market Only</v>
      </c>
      <c r="B7232" s="98" t="str">
        <f>VLOOKUP(F7232,Range7,2,0)</f>
        <v>Downing Frye</v>
      </c>
      <c r="C7232" s="41" t="s">
        <v>2165</v>
      </c>
      <c r="D7232" s="40">
        <v>174900</v>
      </c>
      <c r="E7232" s="39" t="s">
        <v>2097</v>
      </c>
      <c r="F7232" s="42" t="s">
        <v>9</v>
      </c>
      <c r="G7232" s="49" t="s">
        <v>489</v>
      </c>
      <c r="H7232">
        <v>7232</v>
      </c>
    </row>
    <row r="7233" spans="1:8">
      <c r="A7233" s="97" t="str">
        <f>IF(ISERROR(VLOOKUP(G7233,Range6,2,1))," ",VLOOKUP(G7233,Range6,2,1))</f>
        <v>Naples Market Only</v>
      </c>
      <c r="B7233" s="98" t="str">
        <f>VLOOKUP(F7233,Range7,2,0)</f>
        <v>Waterfront Realty Group, Inc.</v>
      </c>
      <c r="C7233" s="41" t="s">
        <v>2165</v>
      </c>
      <c r="D7233" s="40">
        <v>147000</v>
      </c>
      <c r="E7233" s="39" t="s">
        <v>2117</v>
      </c>
      <c r="F7233" s="42" t="s">
        <v>30</v>
      </c>
      <c r="G7233" s="49" t="s">
        <v>489</v>
      </c>
      <c r="H7233">
        <v>7233</v>
      </c>
    </row>
    <row r="7234" spans="1:8">
      <c r="A7234" s="97" t="str">
        <f>IF(ISERROR(VLOOKUP(G7234,Range6,2,1))," ",VLOOKUP(G7234,Range6,2,1))</f>
        <v>Naples Market Only</v>
      </c>
      <c r="B7234" s="98" t="str">
        <f>VLOOKUP(F7234,Range7,2,0)</f>
        <v>Coldwell Banker Residential Real Estate, Inc.</v>
      </c>
      <c r="C7234" s="41" t="s">
        <v>2165</v>
      </c>
      <c r="D7234" s="40">
        <v>160000</v>
      </c>
      <c r="E7234" s="39" t="s">
        <v>2099</v>
      </c>
      <c r="F7234" s="42" t="s">
        <v>164</v>
      </c>
      <c r="G7234" s="49" t="s">
        <v>489</v>
      </c>
      <c r="H7234">
        <v>7234</v>
      </c>
    </row>
    <row r="7235" spans="1:8">
      <c r="A7235" s="97" t="str">
        <f>IF(ISERROR(VLOOKUP(G7235,Range6,2,1))," ",VLOOKUP(G7235,Range6,2,1))</f>
        <v>Naples Market Only</v>
      </c>
      <c r="B7235" s="98" t="str">
        <f>VLOOKUP(F7235,Range7,2,0)</f>
        <v>Amerivest Realty</v>
      </c>
      <c r="C7235" s="41" t="s">
        <v>2165</v>
      </c>
      <c r="D7235" s="40">
        <v>152000</v>
      </c>
      <c r="E7235" s="39" t="s">
        <v>2070</v>
      </c>
      <c r="F7235" s="42" t="s">
        <v>37</v>
      </c>
      <c r="G7235" s="49" t="s">
        <v>489</v>
      </c>
      <c r="H7235">
        <v>7235</v>
      </c>
    </row>
    <row r="7236" spans="1:8">
      <c r="A7236" s="97" t="str">
        <f>IF(ISERROR(VLOOKUP(G7236,Range6,2,1))," ",VLOOKUP(G7236,Range6,2,1))</f>
        <v>Bonita Estero Markets Only</v>
      </c>
      <c r="B7236" s="98" t="str">
        <f>VLOOKUP(F7236,Range7,2,0)</f>
        <v>John R Wood</v>
      </c>
      <c r="C7236" s="41" t="s">
        <v>2165</v>
      </c>
      <c r="D7236" s="40">
        <v>165000</v>
      </c>
      <c r="E7236" s="39" t="s">
        <v>2118</v>
      </c>
      <c r="F7236" s="42" t="s">
        <v>75</v>
      </c>
      <c r="G7236" s="49" t="s">
        <v>492</v>
      </c>
      <c r="H7236">
        <v>7236</v>
      </c>
    </row>
    <row r="7237" spans="1:8">
      <c r="A7237" s="97" t="str">
        <f>IF(ISERROR(VLOOKUP(G7237,Range6,2,1))," ",VLOOKUP(G7237,Range6,2,1))</f>
        <v>Bonita Estero Markets Only</v>
      </c>
      <c r="B7237" s="98" t="str">
        <f>VLOOKUP(F7237,Range7,2,0)</f>
        <v>John R Wood</v>
      </c>
      <c r="C7237" s="41" t="s">
        <v>2165</v>
      </c>
      <c r="D7237" s="40">
        <v>160000</v>
      </c>
      <c r="E7237" s="39" t="s">
        <v>2087</v>
      </c>
      <c r="F7237" s="42" t="s">
        <v>100</v>
      </c>
      <c r="G7237" s="49" t="s">
        <v>492</v>
      </c>
      <c r="H7237">
        <v>7237</v>
      </c>
    </row>
    <row r="7238" spans="1:8">
      <c r="A7238" s="97" t="str">
        <f>IF(ISERROR(VLOOKUP(G7238,Range6,2,1))," ",VLOOKUP(G7238,Range6,2,1))</f>
        <v>Naples Market Only</v>
      </c>
      <c r="B7238" s="98" t="str">
        <f>VLOOKUP(F7238,Range7,2,0)</f>
        <v>Royal Properties of Naples LLC</v>
      </c>
      <c r="C7238" s="41" t="s">
        <v>2165</v>
      </c>
      <c r="D7238" s="40">
        <v>174900</v>
      </c>
      <c r="E7238" s="39" t="s">
        <v>2124</v>
      </c>
      <c r="F7238" s="42" t="s">
        <v>36</v>
      </c>
      <c r="G7238" s="49" t="s">
        <v>489</v>
      </c>
      <c r="H7238">
        <v>7238</v>
      </c>
    </row>
    <row r="7239" spans="1:8">
      <c r="A7239" s="97" t="str">
        <f>IF(ISERROR(VLOOKUP(G7239,Range6,2,1))," ",VLOOKUP(G7239,Range6,2,1))</f>
        <v>Naples Market Only</v>
      </c>
      <c r="B7239" s="98" t="str">
        <f>VLOOKUP(F7239,Range7,2,0)</f>
        <v>Coldwell Banker Residential Real Estate, Inc.</v>
      </c>
      <c r="C7239" s="41" t="s">
        <v>2165</v>
      </c>
      <c r="D7239" s="40">
        <v>175000</v>
      </c>
      <c r="E7239" s="39" t="s">
        <v>2110</v>
      </c>
      <c r="F7239" s="42" t="s">
        <v>81</v>
      </c>
      <c r="G7239" s="49" t="s">
        <v>489</v>
      </c>
      <c r="H7239">
        <v>7239</v>
      </c>
    </row>
    <row r="7240" spans="1:8">
      <c r="A7240" s="97" t="str">
        <f>IF(ISERROR(VLOOKUP(G7240,Range6,2,1))," ",VLOOKUP(G7240,Range6,2,1))</f>
        <v>Naples Market Only</v>
      </c>
      <c r="B7240" s="98" t="str">
        <f>VLOOKUP(F7240,Range7,2,0)</f>
        <v>Century 21 Mike Miller Realty, Inc.</v>
      </c>
      <c r="C7240" s="41" t="s">
        <v>2165</v>
      </c>
      <c r="D7240" s="40">
        <v>192500</v>
      </c>
      <c r="E7240" s="39" t="s">
        <v>2121</v>
      </c>
      <c r="F7240" s="42" t="s">
        <v>92</v>
      </c>
      <c r="G7240" s="49" t="s">
        <v>489</v>
      </c>
      <c r="H7240">
        <v>7240</v>
      </c>
    </row>
    <row r="7241" spans="1:8">
      <c r="A7241" s="97" t="str">
        <f>IF(ISERROR(VLOOKUP(G7241,Range6,2,1))," ",VLOOKUP(G7241,Range6,2,1))</f>
        <v>Naples Market Only</v>
      </c>
      <c r="B7241" s="98" t="str">
        <f>VLOOKUP(F7241,Range7,2,0)</f>
        <v>Sand Castle Realty Group, Inc</v>
      </c>
      <c r="C7241" s="41" t="s">
        <v>2165</v>
      </c>
      <c r="D7241" s="40">
        <v>165000</v>
      </c>
      <c r="E7241" s="39" t="s">
        <v>2071</v>
      </c>
      <c r="F7241" s="42" t="s">
        <v>42</v>
      </c>
      <c r="G7241" s="49" t="s">
        <v>489</v>
      </c>
      <c r="H7241">
        <v>7241</v>
      </c>
    </row>
    <row r="7242" spans="1:8">
      <c r="A7242" s="97" t="str">
        <f>IF(ISERROR(VLOOKUP(G7242,Range6,2,1))," ",VLOOKUP(G7242,Range6,2,1))</f>
        <v>Bonita Estero Markets Only</v>
      </c>
      <c r="B7242" s="98" t="str">
        <f>VLOOKUP(F7242,Range7,2,0)</f>
        <v>Amerivest Realty</v>
      </c>
      <c r="C7242" s="41" t="s">
        <v>2165</v>
      </c>
      <c r="D7242" s="40">
        <v>175000</v>
      </c>
      <c r="E7242" s="39" t="s">
        <v>2102</v>
      </c>
      <c r="F7242" s="42" t="s">
        <v>37</v>
      </c>
      <c r="G7242" s="49" t="s">
        <v>491</v>
      </c>
      <c r="H7242">
        <v>7242</v>
      </c>
    </row>
    <row r="7243" spans="1:8">
      <c r="A7243" s="97" t="str">
        <f>IF(ISERROR(VLOOKUP(G7243,Range6,2,1))," ",VLOOKUP(G7243,Range6,2,1))</f>
        <v>Bonita Estero Markets Only</v>
      </c>
      <c r="B7243" s="98" t="str">
        <f>VLOOKUP(F7243,Range7,2,0)</f>
        <v>John R Wood</v>
      </c>
      <c r="C7243" s="41" t="s">
        <v>2165</v>
      </c>
      <c r="D7243" s="40">
        <v>175000</v>
      </c>
      <c r="E7243" s="39" t="s">
        <v>2075</v>
      </c>
      <c r="F7243" s="42" t="s">
        <v>103</v>
      </c>
      <c r="G7243" s="49" t="s">
        <v>491</v>
      </c>
      <c r="H7243">
        <v>7243</v>
      </c>
    </row>
    <row r="7244" spans="1:8">
      <c r="A7244" s="97" t="str">
        <f>IF(ISERROR(VLOOKUP(G7244,Range6,2,1))," ",VLOOKUP(G7244,Range6,2,1))</f>
        <v>Naples Market Only</v>
      </c>
      <c r="B7244" s="98" t="str">
        <f>VLOOKUP(F7244,Range7,2,0)</f>
        <v xml:space="preserve">Non MLS </v>
      </c>
      <c r="C7244" s="41" t="s">
        <v>2165</v>
      </c>
      <c r="D7244" s="40">
        <v>72000</v>
      </c>
      <c r="E7244" s="39" t="s">
        <v>2079</v>
      </c>
      <c r="F7244" s="42" t="s">
        <v>41</v>
      </c>
      <c r="G7244" s="49" t="s">
        <v>489</v>
      </c>
      <c r="H7244">
        <v>7244</v>
      </c>
    </row>
    <row r="7245" spans="1:8">
      <c r="A7245" s="97" t="str">
        <f>IF(ISERROR(VLOOKUP(G7245,Range6,2,1))," ",VLOOKUP(G7245,Range6,2,1))</f>
        <v>Bonita Estero Markets Only</v>
      </c>
      <c r="B7245" s="98" t="str">
        <f>VLOOKUP(F7245,Range7,2,0)</f>
        <v>Coldwell Banker Residential Real Estate, Inc.</v>
      </c>
      <c r="C7245" s="41" t="s">
        <v>2165</v>
      </c>
      <c r="D7245" s="40">
        <v>165000</v>
      </c>
      <c r="E7245" s="39" t="s">
        <v>2145</v>
      </c>
      <c r="F7245" s="42" t="s">
        <v>13</v>
      </c>
      <c r="G7245" s="49" t="s">
        <v>491</v>
      </c>
      <c r="H7245">
        <v>7245</v>
      </c>
    </row>
    <row r="7246" spans="1:8">
      <c r="A7246" s="97" t="str">
        <f>IF(ISERROR(VLOOKUP(G7246,Range6,2,1))," ",VLOOKUP(G7246,Range6,2,1))</f>
        <v>Naples Market Only</v>
      </c>
      <c r="B7246" s="98" t="str">
        <f>VLOOKUP(F7246,Range7,2,0)</f>
        <v>Amerivest Realty</v>
      </c>
      <c r="C7246" s="41" t="s">
        <v>2165</v>
      </c>
      <c r="D7246" s="40">
        <v>175000</v>
      </c>
      <c r="E7246" s="39" t="s">
        <v>2124</v>
      </c>
      <c r="F7246" s="42" t="s">
        <v>37</v>
      </c>
      <c r="G7246" s="49" t="s">
        <v>489</v>
      </c>
      <c r="H7246">
        <v>7246</v>
      </c>
    </row>
    <row r="7247" spans="1:8">
      <c r="A7247" s="97" t="str">
        <f>IF(ISERROR(VLOOKUP(G7247,Range6,2,1))," ",VLOOKUP(G7247,Range6,2,1))</f>
        <v>Bonita Estero Markets Only</v>
      </c>
      <c r="B7247" s="98" t="str">
        <f>VLOOKUP(F7247,Range7,2,0)</f>
        <v>Premier Properties of SWFL,INC</v>
      </c>
      <c r="C7247" s="41" t="s">
        <v>2165</v>
      </c>
      <c r="D7247" s="40">
        <v>140000</v>
      </c>
      <c r="E7247" s="39" t="s">
        <v>2074</v>
      </c>
      <c r="F7247" s="42" t="s">
        <v>180</v>
      </c>
      <c r="G7247" s="49" t="s">
        <v>491</v>
      </c>
      <c r="H7247">
        <v>7247</v>
      </c>
    </row>
    <row r="7248" spans="1:8">
      <c r="A7248" s="97" t="str">
        <f>IF(ISERROR(VLOOKUP(G7248,Range6,2,1))," ",VLOOKUP(G7248,Range6,2,1))</f>
        <v>Naples Market Only</v>
      </c>
      <c r="B7248" s="98" t="str">
        <f>VLOOKUP(F7248,Range7,2,0)</f>
        <v>Traditional Real Estate Services, Inc.</v>
      </c>
      <c r="C7248" s="41" t="s">
        <v>2165</v>
      </c>
      <c r="D7248" s="40">
        <v>140000</v>
      </c>
      <c r="E7248" s="39" t="s">
        <v>2146</v>
      </c>
      <c r="F7248" s="42" t="s">
        <v>275</v>
      </c>
      <c r="G7248" s="49" t="s">
        <v>489</v>
      </c>
      <c r="H7248">
        <v>7248</v>
      </c>
    </row>
    <row r="7249" spans="1:8">
      <c r="A7249" s="97" t="str">
        <f>IF(ISERROR(VLOOKUP(G7249,Range6,2,1))," ",VLOOKUP(G7249,Range6,2,1))</f>
        <v>Bonita Estero Markets Only</v>
      </c>
      <c r="B7249" s="98" t="str">
        <f>VLOOKUP(F7249,Range7,2,0)</f>
        <v>Amerivest Realty</v>
      </c>
      <c r="C7249" s="41" t="s">
        <v>2165</v>
      </c>
      <c r="D7249" s="40">
        <v>165000</v>
      </c>
      <c r="E7249" s="39" t="s">
        <v>2145</v>
      </c>
      <c r="F7249" s="42" t="s">
        <v>37</v>
      </c>
      <c r="G7249" s="49" t="s">
        <v>491</v>
      </c>
      <c r="H7249">
        <v>7249</v>
      </c>
    </row>
    <row r="7250" spans="1:8">
      <c r="A7250" s="97" t="str">
        <f>IF(ISERROR(VLOOKUP(G7250,Range6,2,1))," ",VLOOKUP(G7250,Range6,2,1))</f>
        <v>Naples Market Only</v>
      </c>
      <c r="B7250" s="98" t="str">
        <f>VLOOKUP(F7250,Range7,2,0)</f>
        <v>Downing Frye</v>
      </c>
      <c r="C7250" s="41" t="s">
        <v>2165</v>
      </c>
      <c r="D7250" s="40">
        <v>125000</v>
      </c>
      <c r="E7250" s="39" t="s">
        <v>2084</v>
      </c>
      <c r="F7250" s="42" t="s">
        <v>9</v>
      </c>
      <c r="G7250" s="49" t="s">
        <v>489</v>
      </c>
      <c r="H7250">
        <v>7250</v>
      </c>
    </row>
    <row r="7251" spans="1:8">
      <c r="A7251" s="97" t="str">
        <f>IF(ISERROR(VLOOKUP(G7251,Range6,2,1))," ",VLOOKUP(G7251,Range6,2,1))</f>
        <v>Naples Market Only</v>
      </c>
      <c r="B7251" s="98" t="str">
        <f>VLOOKUP(F7251,Range7,2,0)</f>
        <v>Downing Frye</v>
      </c>
      <c r="C7251" s="41" t="s">
        <v>2165</v>
      </c>
      <c r="D7251" s="40">
        <v>165000</v>
      </c>
      <c r="E7251" s="39" t="s">
        <v>2070</v>
      </c>
      <c r="F7251" s="42" t="s">
        <v>9</v>
      </c>
      <c r="G7251" s="49" t="s">
        <v>489</v>
      </c>
      <c r="H7251">
        <v>7251</v>
      </c>
    </row>
    <row r="7252" spans="1:8">
      <c r="A7252" s="97" t="str">
        <f>IF(ISERROR(VLOOKUP(G7252,Range6,2,1))," ",VLOOKUP(G7252,Range6,2,1))</f>
        <v>Naples Market Only</v>
      </c>
      <c r="B7252" s="98" t="str">
        <f>VLOOKUP(F7252,Range7,2,0)</f>
        <v>Keller Williams Realty, Marco</v>
      </c>
      <c r="C7252" s="41" t="s">
        <v>2165</v>
      </c>
      <c r="D7252" s="40">
        <v>125000</v>
      </c>
      <c r="E7252" s="39" t="s">
        <v>2121</v>
      </c>
      <c r="F7252" s="42" t="s">
        <v>99</v>
      </c>
      <c r="G7252" s="49" t="s">
        <v>489</v>
      </c>
      <c r="H7252">
        <v>7252</v>
      </c>
    </row>
    <row r="7253" spans="1:8">
      <c r="A7253" s="97" t="str">
        <f>IF(ISERROR(VLOOKUP(G7253,Range6,2,1))," ",VLOOKUP(G7253,Range6,2,1))</f>
        <v>Naples Market Only</v>
      </c>
      <c r="B7253" s="98" t="str">
        <f>VLOOKUP(F7253,Range7,2,0)</f>
        <v>Downing Frye</v>
      </c>
      <c r="C7253" s="41" t="s">
        <v>2165</v>
      </c>
      <c r="D7253" s="40">
        <v>153700</v>
      </c>
      <c r="E7253" s="39" t="s">
        <v>2070</v>
      </c>
      <c r="F7253" s="42" t="s">
        <v>9</v>
      </c>
      <c r="G7253" s="49" t="s">
        <v>489</v>
      </c>
      <c r="H7253">
        <v>7253</v>
      </c>
    </row>
    <row r="7254" spans="1:8">
      <c r="A7254" s="97" t="str">
        <f>IF(ISERROR(VLOOKUP(G7254,Range6,2,1))," ",VLOOKUP(G7254,Range6,2,1))</f>
        <v>Naples Market Only</v>
      </c>
      <c r="B7254" s="98" t="str">
        <f>VLOOKUP(F7254,Range7,2,0)</f>
        <v>Prudential Florida WCI Realty</v>
      </c>
      <c r="C7254" s="41" t="s">
        <v>2165</v>
      </c>
      <c r="D7254" s="40">
        <v>167000</v>
      </c>
      <c r="E7254" s="39" t="s">
        <v>2097</v>
      </c>
      <c r="F7254" s="42" t="s">
        <v>46</v>
      </c>
      <c r="G7254" s="49" t="s">
        <v>489</v>
      </c>
      <c r="H7254">
        <v>7254</v>
      </c>
    </row>
    <row r="7255" spans="1:8">
      <c r="A7255" s="97" t="str">
        <f>IF(ISERROR(VLOOKUP(G7255,Range6,2,1))," ",VLOOKUP(G7255,Range6,2,1))</f>
        <v>Naples Market Only</v>
      </c>
      <c r="B7255" s="98" t="str">
        <f>VLOOKUP(F7255,Range7,2,0)</f>
        <v>RE/MAX Estates</v>
      </c>
      <c r="C7255" s="41" t="s">
        <v>2165</v>
      </c>
      <c r="D7255" s="40">
        <v>175000</v>
      </c>
      <c r="E7255" s="39" t="s">
        <v>2101</v>
      </c>
      <c r="F7255" s="42" t="s">
        <v>54</v>
      </c>
      <c r="G7255" s="49" t="s">
        <v>489</v>
      </c>
      <c r="H7255">
        <v>7255</v>
      </c>
    </row>
    <row r="7256" spans="1:8">
      <c r="A7256" s="97" t="str">
        <f>IF(ISERROR(VLOOKUP(G7256,Range6,2,1))," ",VLOOKUP(G7256,Range6,2,1))</f>
        <v>Naples Market Only</v>
      </c>
      <c r="B7256" s="98" t="str">
        <f>VLOOKUP(F7256,Range7,2,0)</f>
        <v>Amerivest Realty</v>
      </c>
      <c r="C7256" s="41" t="s">
        <v>2165</v>
      </c>
      <c r="D7256" s="40">
        <v>150000</v>
      </c>
      <c r="E7256" s="39" t="s">
        <v>2112</v>
      </c>
      <c r="F7256" s="42" t="s">
        <v>37</v>
      </c>
      <c r="G7256" s="49" t="s">
        <v>489</v>
      </c>
      <c r="H7256">
        <v>7256</v>
      </c>
    </row>
    <row r="7257" spans="1:8">
      <c r="A7257" s="97" t="str">
        <f>IF(ISERROR(VLOOKUP(G7257,Range6,2,1))," ",VLOOKUP(G7257,Range6,2,1))</f>
        <v>Naples Market Only</v>
      </c>
      <c r="B7257" s="98" t="str">
        <f>VLOOKUP(F7257,Range7,2,0)</f>
        <v>Downing Frye</v>
      </c>
      <c r="C7257" s="41" t="s">
        <v>2165</v>
      </c>
      <c r="D7257" s="40">
        <v>154000</v>
      </c>
      <c r="E7257" s="39" t="s">
        <v>2079</v>
      </c>
      <c r="F7257" s="42" t="s">
        <v>114</v>
      </c>
      <c r="G7257" s="49" t="s">
        <v>489</v>
      </c>
      <c r="H7257">
        <v>7257</v>
      </c>
    </row>
    <row r="7258" spans="1:8">
      <c r="A7258" s="97" t="str">
        <f>IF(ISERROR(VLOOKUP(G7258,Range6,2,1))," ",VLOOKUP(G7258,Range6,2,1))</f>
        <v>Naples Market Only</v>
      </c>
      <c r="B7258" s="98" t="str">
        <f>VLOOKUP(F7258,Range7,2,0)</f>
        <v>Mari Vesci REALTORS, Inc</v>
      </c>
      <c r="C7258" s="41" t="s">
        <v>2165</v>
      </c>
      <c r="D7258" s="40">
        <v>165000</v>
      </c>
      <c r="E7258" s="39" t="s">
        <v>2097</v>
      </c>
      <c r="F7258" s="42" t="s">
        <v>133</v>
      </c>
      <c r="G7258" s="49" t="s">
        <v>489</v>
      </c>
      <c r="H7258">
        <v>7258</v>
      </c>
    </row>
    <row r="7259" spans="1:8">
      <c r="A7259" s="97" t="str">
        <f>IF(ISERROR(VLOOKUP(G7259,Range6,2,1))," ",VLOOKUP(G7259,Range6,2,1))</f>
        <v>Naples Market Only</v>
      </c>
      <c r="B7259" s="98" t="str">
        <f>VLOOKUP(F7259,Range7,2,0)</f>
        <v>Downing Frye</v>
      </c>
      <c r="C7259" s="41" t="s">
        <v>2165</v>
      </c>
      <c r="D7259" s="40">
        <v>168000</v>
      </c>
      <c r="E7259" s="39" t="s">
        <v>2071</v>
      </c>
      <c r="F7259" s="42" t="s">
        <v>9</v>
      </c>
      <c r="G7259" s="49" t="s">
        <v>489</v>
      </c>
      <c r="H7259">
        <v>7259</v>
      </c>
    </row>
    <row r="7260" spans="1:8">
      <c r="A7260" s="97" t="str">
        <f>IF(ISERROR(VLOOKUP(G7260,Range6,2,1))," ",VLOOKUP(G7260,Range6,2,1))</f>
        <v>Bonita Estero Markets Only</v>
      </c>
      <c r="B7260" s="98" t="str">
        <f>VLOOKUP(F7260,Range7,2,0)</f>
        <v xml:space="preserve">Non MLS </v>
      </c>
      <c r="C7260" s="41" t="s">
        <v>2165</v>
      </c>
      <c r="D7260" s="40">
        <v>180000</v>
      </c>
      <c r="E7260" s="39" t="s">
        <v>2118</v>
      </c>
      <c r="F7260" s="42" t="s">
        <v>41</v>
      </c>
      <c r="G7260" s="49" t="s">
        <v>492</v>
      </c>
      <c r="H7260">
        <v>7260</v>
      </c>
    </row>
    <row r="7261" spans="1:8">
      <c r="A7261" s="97" t="str">
        <f>IF(ISERROR(VLOOKUP(G7261,Range6,2,1))," ",VLOOKUP(G7261,Range6,2,1))</f>
        <v>Naples Market Only</v>
      </c>
      <c r="B7261" s="98" t="str">
        <f>VLOOKUP(F7261,Range7,2,0)</f>
        <v>Napoli Realty Services, LLC</v>
      </c>
      <c r="C7261" s="41" t="s">
        <v>2165</v>
      </c>
      <c r="D7261" s="40">
        <v>155000</v>
      </c>
      <c r="E7261" s="39" t="s">
        <v>2098</v>
      </c>
      <c r="F7261" s="42" t="s">
        <v>247</v>
      </c>
      <c r="G7261" s="49" t="s">
        <v>489</v>
      </c>
      <c r="H7261">
        <v>7261</v>
      </c>
    </row>
    <row r="7262" spans="1:8">
      <c r="A7262" s="97" t="str">
        <f>IF(ISERROR(VLOOKUP(G7262,Range6,2,1))," ",VLOOKUP(G7262,Range6,2,1))</f>
        <v>Naples Market Only</v>
      </c>
      <c r="B7262" s="98" t="str">
        <f>VLOOKUP(F7262,Range7,2,0)</f>
        <v>Pelican Bay Realty, Inc.</v>
      </c>
      <c r="C7262" s="41" t="s">
        <v>2165</v>
      </c>
      <c r="D7262" s="40">
        <v>160000</v>
      </c>
      <c r="E7262" s="39" t="s">
        <v>2079</v>
      </c>
      <c r="F7262" s="42" t="s">
        <v>232</v>
      </c>
      <c r="G7262" s="49" t="s">
        <v>489</v>
      </c>
      <c r="H7262">
        <v>7262</v>
      </c>
    </row>
    <row r="7263" spans="1:8">
      <c r="A7263" s="97" t="str">
        <f>IF(ISERROR(VLOOKUP(G7263,Range6,2,1))," ",VLOOKUP(G7263,Range6,2,1))</f>
        <v>Naples Market Only</v>
      </c>
      <c r="B7263" s="98" t="str">
        <f>VLOOKUP(F7263,Range7,2,0)</f>
        <v>RE/MAX Results Realty</v>
      </c>
      <c r="C7263" s="41" t="s">
        <v>2165</v>
      </c>
      <c r="D7263" s="40">
        <v>159000</v>
      </c>
      <c r="E7263" s="39" t="s">
        <v>2101</v>
      </c>
      <c r="F7263" s="42" t="s">
        <v>53</v>
      </c>
      <c r="G7263" s="49" t="s">
        <v>489</v>
      </c>
      <c r="H7263">
        <v>7263</v>
      </c>
    </row>
    <row r="7264" spans="1:8">
      <c r="A7264" s="97" t="str">
        <f>IF(ISERROR(VLOOKUP(G7264,Range6,2,1))," ",VLOOKUP(G7264,Range6,2,1))</f>
        <v>Naples Market Only</v>
      </c>
      <c r="B7264" s="98" t="str">
        <f>VLOOKUP(F7264,Range7,2,0)</f>
        <v>Downing Frye</v>
      </c>
      <c r="C7264" s="41" t="s">
        <v>2165</v>
      </c>
      <c r="D7264" s="40">
        <v>175000</v>
      </c>
      <c r="E7264" s="39" t="s">
        <v>2070</v>
      </c>
      <c r="F7264" s="42" t="s">
        <v>9</v>
      </c>
      <c r="G7264" s="49" t="s">
        <v>489</v>
      </c>
      <c r="H7264">
        <v>7264</v>
      </c>
    </row>
    <row r="7265" spans="1:8">
      <c r="A7265" s="97" t="str">
        <f>IF(ISERROR(VLOOKUP(G7265,Range6,2,1))," ",VLOOKUP(G7265,Range6,2,1))</f>
        <v>Bonita Estero Markets Only</v>
      </c>
      <c r="B7265" s="98" t="str">
        <f>VLOOKUP(F7265,Range7,2,0)</f>
        <v>Downing Frye</v>
      </c>
      <c r="C7265" s="41" t="s">
        <v>2165</v>
      </c>
      <c r="D7265" s="40">
        <v>155000</v>
      </c>
      <c r="E7265" s="39" t="s">
        <v>2131</v>
      </c>
      <c r="F7265" s="42" t="s">
        <v>9</v>
      </c>
      <c r="G7265" s="49" t="s">
        <v>491</v>
      </c>
      <c r="H7265">
        <v>7265</v>
      </c>
    </row>
    <row r="7266" spans="1:8">
      <c r="A7266" s="97" t="str">
        <f>IF(ISERROR(VLOOKUP(G7266,Range6,2,1))," ",VLOOKUP(G7266,Range6,2,1))</f>
        <v>Naples Market Only</v>
      </c>
      <c r="B7266" s="98" t="str">
        <f>VLOOKUP(F7266,Range7,2,0)</f>
        <v>Downing Frye</v>
      </c>
      <c r="C7266" s="41" t="s">
        <v>2165</v>
      </c>
      <c r="D7266" s="40">
        <v>175000</v>
      </c>
      <c r="E7266" s="39" t="s">
        <v>2070</v>
      </c>
      <c r="F7266" s="42" t="s">
        <v>9</v>
      </c>
      <c r="G7266" s="49" t="s">
        <v>489</v>
      </c>
      <c r="H7266">
        <v>7266</v>
      </c>
    </row>
    <row r="7267" spans="1:8">
      <c r="A7267" s="97" t="str">
        <f>IF(ISERROR(VLOOKUP(G7267,Range6,2,1))," ",VLOOKUP(G7267,Range6,2,1))</f>
        <v>Naples Market Only</v>
      </c>
      <c r="B7267" s="98" t="str">
        <f>VLOOKUP(F7267,Range7,2,0)</f>
        <v>Saggio Dream Realty</v>
      </c>
      <c r="C7267" s="41" t="s">
        <v>2165</v>
      </c>
      <c r="D7267" s="40">
        <v>180000</v>
      </c>
      <c r="E7267" s="39" t="s">
        <v>2124</v>
      </c>
      <c r="F7267" s="42" t="s">
        <v>237</v>
      </c>
      <c r="G7267" s="49" t="s">
        <v>489</v>
      </c>
      <c r="H7267">
        <v>7267</v>
      </c>
    </row>
    <row r="7268" spans="1:8">
      <c r="A7268" s="97" t="str">
        <f>IF(ISERROR(VLOOKUP(G7268,Range6,2,1))," ",VLOOKUP(G7268,Range6,2,1))</f>
        <v>Naples Market Only</v>
      </c>
      <c r="B7268" s="98" t="str">
        <f>VLOOKUP(F7268,Range7,2,0)</f>
        <v>VIP Realty Group</v>
      </c>
      <c r="C7268" s="41" t="s">
        <v>2165</v>
      </c>
      <c r="D7268" s="40">
        <v>175000</v>
      </c>
      <c r="E7268" s="39" t="s">
        <v>2099</v>
      </c>
      <c r="F7268" s="42" t="s">
        <v>115</v>
      </c>
      <c r="G7268" s="49" t="s">
        <v>489</v>
      </c>
      <c r="H7268">
        <v>7268</v>
      </c>
    </row>
    <row r="7269" spans="1:8">
      <c r="A7269" s="97" t="str">
        <f>IF(ISERROR(VLOOKUP(G7269,Range6,2,1))," ",VLOOKUP(G7269,Range6,2,1))</f>
        <v>Naples Market Only</v>
      </c>
      <c r="B7269" s="98" t="str">
        <f>VLOOKUP(F7269,Range7,2,0)</f>
        <v>Premiere Plus Realty Co.</v>
      </c>
      <c r="C7269" s="41" t="s">
        <v>2165</v>
      </c>
      <c r="D7269" s="40">
        <v>151500</v>
      </c>
      <c r="E7269" s="39" t="s">
        <v>2079</v>
      </c>
      <c r="F7269" s="42" t="s">
        <v>20</v>
      </c>
      <c r="G7269" s="49" t="s">
        <v>489</v>
      </c>
      <c r="H7269">
        <v>7269</v>
      </c>
    </row>
    <row r="7270" spans="1:8">
      <c r="A7270" s="97" t="str">
        <f>IF(ISERROR(VLOOKUP(G7270,Range6,2,1))," ",VLOOKUP(G7270,Range6,2,1))</f>
        <v>Naples Market Only</v>
      </c>
      <c r="B7270" s="98" t="str">
        <f>VLOOKUP(F7270,Range7,2,0)</f>
        <v>Lowe Realty, Inc.</v>
      </c>
      <c r="C7270" s="41" t="s">
        <v>2165</v>
      </c>
      <c r="D7270" s="40">
        <v>157000</v>
      </c>
      <c r="E7270" s="39" t="s">
        <v>2083</v>
      </c>
      <c r="F7270" s="42" t="s">
        <v>204</v>
      </c>
      <c r="G7270" s="49" t="s">
        <v>489</v>
      </c>
      <c r="H7270">
        <v>7270</v>
      </c>
    </row>
    <row r="7271" spans="1:8">
      <c r="A7271" s="97" t="str">
        <f>IF(ISERROR(VLOOKUP(G7271,Range6,2,1))," ",VLOOKUP(G7271,Range6,2,1))</f>
        <v>Naples Market Only</v>
      </c>
      <c r="B7271" s="98" t="str">
        <f>VLOOKUP(F7271,Range7,2,0)</f>
        <v>Amerivest Realty</v>
      </c>
      <c r="C7271" s="41" t="s">
        <v>2165</v>
      </c>
      <c r="D7271" s="40">
        <v>176100</v>
      </c>
      <c r="E7271" s="39" t="s">
        <v>2124</v>
      </c>
      <c r="F7271" s="42" t="s">
        <v>37</v>
      </c>
      <c r="G7271" s="49" t="s">
        <v>489</v>
      </c>
      <c r="H7271">
        <v>7271</v>
      </c>
    </row>
    <row r="7272" spans="1:8">
      <c r="A7272" s="97" t="str">
        <f>IF(ISERROR(VLOOKUP(G7272,Range6,2,1))," ",VLOOKUP(G7272,Range6,2,1))</f>
        <v>Naples Market Only</v>
      </c>
      <c r="B7272" s="98" t="str">
        <f>VLOOKUP(F7272,Range7,2,0)</f>
        <v>ERA Faust Realty Group</v>
      </c>
      <c r="C7272" s="41" t="s">
        <v>2165</v>
      </c>
      <c r="D7272" s="40">
        <v>175900</v>
      </c>
      <c r="E7272" s="39" t="s">
        <v>2117</v>
      </c>
      <c r="F7272" s="42" t="s">
        <v>68</v>
      </c>
      <c r="G7272" s="49" t="s">
        <v>489</v>
      </c>
      <c r="H7272">
        <v>7272</v>
      </c>
    </row>
    <row r="7273" spans="1:8">
      <c r="A7273" s="97" t="str">
        <f>IF(ISERROR(VLOOKUP(G7273,Range6,2,1))," ",VLOOKUP(G7273,Range6,2,1))</f>
        <v>Naples Market Only</v>
      </c>
      <c r="B7273" s="98" t="str">
        <f>VLOOKUP(F7273,Range7,2,0)</f>
        <v>Downing Frye</v>
      </c>
      <c r="C7273" s="41" t="s">
        <v>2165</v>
      </c>
      <c r="D7273" s="40">
        <v>186000</v>
      </c>
      <c r="E7273" s="39" t="s">
        <v>2107</v>
      </c>
      <c r="F7273" s="42" t="s">
        <v>9</v>
      </c>
      <c r="G7273" s="49" t="s">
        <v>489</v>
      </c>
      <c r="H7273">
        <v>7273</v>
      </c>
    </row>
    <row r="7274" spans="1:8">
      <c r="A7274" s="97" t="str">
        <f>IF(ISERROR(VLOOKUP(G7274,Range6,2,1))," ",VLOOKUP(G7274,Range6,2,1))</f>
        <v>Naples Market Only</v>
      </c>
      <c r="B7274" s="98" t="str">
        <f>VLOOKUP(F7274,Range7,2,0)</f>
        <v>Homekeys</v>
      </c>
      <c r="C7274" s="41" t="s">
        <v>2165</v>
      </c>
      <c r="D7274" s="40">
        <v>176101</v>
      </c>
      <c r="E7274" s="39" t="s">
        <v>2101</v>
      </c>
      <c r="F7274" s="42" t="s">
        <v>894</v>
      </c>
      <c r="G7274" s="49" t="s">
        <v>489</v>
      </c>
      <c r="H7274">
        <v>7274</v>
      </c>
    </row>
    <row r="7275" spans="1:8">
      <c r="A7275" s="97" t="str">
        <f>IF(ISERROR(VLOOKUP(G7275,Range6,2,1))," ",VLOOKUP(G7275,Range6,2,1))</f>
        <v>Bonita Estero Markets Only</v>
      </c>
      <c r="B7275" s="98" t="str">
        <f>VLOOKUP(F7275,Range7,2,0)</f>
        <v>Keller Williams Elite Realty</v>
      </c>
      <c r="C7275" s="41" t="s">
        <v>2165</v>
      </c>
      <c r="D7275" s="40">
        <v>185000</v>
      </c>
      <c r="E7275" s="39" t="s">
        <v>2094</v>
      </c>
      <c r="F7275" s="42" t="s">
        <v>96</v>
      </c>
      <c r="G7275" s="49" t="s">
        <v>491</v>
      </c>
      <c r="H7275">
        <v>7275</v>
      </c>
    </row>
    <row r="7276" spans="1:8">
      <c r="A7276" s="97" t="str">
        <f>IF(ISERROR(VLOOKUP(G7276,Range6,2,1))," ",VLOOKUP(G7276,Range6,2,1))</f>
        <v>Naples Market Only</v>
      </c>
      <c r="B7276" s="98" t="str">
        <f>VLOOKUP(F7276,Range7,2,0)</f>
        <v>Sun Realty</v>
      </c>
      <c r="C7276" s="41" t="s">
        <v>2165</v>
      </c>
      <c r="D7276" s="40">
        <v>150000</v>
      </c>
      <c r="E7276" s="39" t="s">
        <v>2073</v>
      </c>
      <c r="F7276" s="42" t="s">
        <v>45</v>
      </c>
      <c r="G7276" s="49" t="s">
        <v>489</v>
      </c>
      <c r="H7276">
        <v>7276</v>
      </c>
    </row>
    <row r="7277" spans="1:8">
      <c r="A7277" s="97" t="str">
        <f>IF(ISERROR(VLOOKUP(G7277,Range6,2,1))," ",VLOOKUP(G7277,Range6,2,1))</f>
        <v>Bonita Estero Markets Only</v>
      </c>
      <c r="B7277" s="98" t="str">
        <f>VLOOKUP(F7277,Range7,2,0)</f>
        <v>Sun Realty</v>
      </c>
      <c r="C7277" s="41" t="s">
        <v>2165</v>
      </c>
      <c r="D7277" s="40">
        <v>157300</v>
      </c>
      <c r="E7277" s="39" t="s">
        <v>2074</v>
      </c>
      <c r="F7277" s="42" t="s">
        <v>45</v>
      </c>
      <c r="G7277" s="49" t="s">
        <v>491</v>
      </c>
      <c r="H7277">
        <v>7277</v>
      </c>
    </row>
    <row r="7278" spans="1:8">
      <c r="A7278" s="97" t="str">
        <f>IF(ISERROR(VLOOKUP(G7278,Range6,2,1))," ",VLOOKUP(G7278,Range6,2,1))</f>
        <v>Bonita Estero Markets Only</v>
      </c>
      <c r="B7278" s="98" t="str">
        <f>VLOOKUP(F7278,Range7,2,0)</f>
        <v xml:space="preserve">Non MLS </v>
      </c>
      <c r="C7278" s="41" t="s">
        <v>2165</v>
      </c>
      <c r="D7278" s="40">
        <v>100000</v>
      </c>
      <c r="E7278" s="39" t="s">
        <v>2145</v>
      </c>
      <c r="F7278" s="42" t="s">
        <v>41</v>
      </c>
      <c r="G7278" s="49" t="s">
        <v>491</v>
      </c>
      <c r="H7278">
        <v>7278</v>
      </c>
    </row>
    <row r="7279" spans="1:8">
      <c r="A7279" s="97" t="str">
        <f>IF(ISERROR(VLOOKUP(G7279,Range6,2,1))," ",VLOOKUP(G7279,Range6,2,1))</f>
        <v>Bonita Estero Markets Only</v>
      </c>
      <c r="B7279" s="98" t="str">
        <f>VLOOKUP(F7279,Range7,2,0)</f>
        <v xml:space="preserve">Non MLS </v>
      </c>
      <c r="C7279" s="41" t="s">
        <v>2165</v>
      </c>
      <c r="D7279" s="40">
        <v>172000</v>
      </c>
      <c r="E7279" s="39" t="s">
        <v>2145</v>
      </c>
      <c r="F7279" s="42" t="s">
        <v>41</v>
      </c>
      <c r="G7279" s="49" t="s">
        <v>491</v>
      </c>
      <c r="H7279">
        <v>7279</v>
      </c>
    </row>
    <row r="7280" spans="1:8">
      <c r="A7280" s="97" t="str">
        <f>IF(ISERROR(VLOOKUP(G7280,Range6,2,1))," ",VLOOKUP(G7280,Range6,2,1))</f>
        <v>Naples Market Only</v>
      </c>
      <c r="B7280" s="98" t="e">
        <f>VLOOKUP(F7280,Range7,2,0)</f>
        <v>#N/A</v>
      </c>
      <c r="C7280" s="41" t="s">
        <v>2165</v>
      </c>
      <c r="D7280" s="40">
        <v>157000</v>
      </c>
      <c r="E7280" s="39" t="s">
        <v>2093</v>
      </c>
      <c r="F7280" s="42" t="s">
        <v>2080</v>
      </c>
      <c r="G7280" s="49" t="s">
        <v>489</v>
      </c>
      <c r="H7280">
        <v>7280</v>
      </c>
    </row>
    <row r="7281" spans="1:8">
      <c r="A7281" s="97" t="str">
        <f>IF(ISERROR(VLOOKUP(G7281,Range6,2,1))," ",VLOOKUP(G7281,Range6,2,1))</f>
        <v>Naples Market Only</v>
      </c>
      <c r="B7281" s="98" t="str">
        <f>VLOOKUP(F7281,Range7,2,0)</f>
        <v>Coldwell Banker Residential Real Estate, Inc.</v>
      </c>
      <c r="C7281" s="41" t="s">
        <v>2165</v>
      </c>
      <c r="D7281" s="40">
        <v>163000</v>
      </c>
      <c r="E7281" s="39" t="s">
        <v>2093</v>
      </c>
      <c r="F7281" s="42" t="s">
        <v>81</v>
      </c>
      <c r="G7281" s="49" t="s">
        <v>489</v>
      </c>
      <c r="H7281">
        <v>7281</v>
      </c>
    </row>
    <row r="7282" spans="1:8">
      <c r="A7282" s="97" t="str">
        <f>IF(ISERROR(VLOOKUP(G7282,Range6,2,1))," ",VLOOKUP(G7282,Range6,2,1))</f>
        <v>Naples Market Only</v>
      </c>
      <c r="B7282" s="98" t="str">
        <f>VLOOKUP(F7282,Range7,2,0)</f>
        <v>Realty World, Top Producers Realty, Inc.</v>
      </c>
      <c r="C7282" s="41" t="s">
        <v>2165</v>
      </c>
      <c r="D7282" s="40">
        <v>145250</v>
      </c>
      <c r="E7282" s="39" t="s">
        <v>2071</v>
      </c>
      <c r="F7282" s="42" t="s">
        <v>69</v>
      </c>
      <c r="G7282" s="49" t="s">
        <v>489</v>
      </c>
      <c r="H7282">
        <v>7282</v>
      </c>
    </row>
    <row r="7283" spans="1:8">
      <c r="A7283" s="97" t="str">
        <f>IF(ISERROR(VLOOKUP(G7283,Range6,2,1))," ",VLOOKUP(G7283,Range6,2,1))</f>
        <v>Bonita Estero Markets Only</v>
      </c>
      <c r="B7283" s="98" t="str">
        <f>VLOOKUP(F7283,Range7,2,0)</f>
        <v>John R Wood</v>
      </c>
      <c r="C7283" s="41" t="s">
        <v>2165</v>
      </c>
      <c r="D7283" s="40">
        <v>150000</v>
      </c>
      <c r="E7283" s="39" t="s">
        <v>2094</v>
      </c>
      <c r="F7283" s="42" t="s">
        <v>100</v>
      </c>
      <c r="G7283" s="49" t="s">
        <v>491</v>
      </c>
      <c r="H7283">
        <v>7283</v>
      </c>
    </row>
    <row r="7284" spans="1:8">
      <c r="A7284" s="97" t="str">
        <f>IF(ISERROR(VLOOKUP(G7284,Range6,2,1))," ",VLOOKUP(G7284,Range6,2,1))</f>
        <v>Naples Market Only</v>
      </c>
      <c r="B7284" s="98" t="str">
        <f>VLOOKUP(F7284,Range7,2,0)</f>
        <v>John R Wood</v>
      </c>
      <c r="C7284" s="41" t="s">
        <v>2165</v>
      </c>
      <c r="D7284" s="40">
        <v>145000</v>
      </c>
      <c r="E7284" s="39" t="s">
        <v>2099</v>
      </c>
      <c r="F7284" s="42" t="s">
        <v>75</v>
      </c>
      <c r="G7284" s="49" t="s">
        <v>489</v>
      </c>
      <c r="H7284">
        <v>7284</v>
      </c>
    </row>
    <row r="7285" spans="1:8">
      <c r="A7285" s="97" t="str">
        <f>IF(ISERROR(VLOOKUP(G7285,Range6,2,1))," ",VLOOKUP(G7285,Range6,2,1))</f>
        <v>Bonita Estero Markets Only</v>
      </c>
      <c r="B7285" s="98" t="str">
        <f>VLOOKUP(F7285,Range7,2,0)</f>
        <v>Sellstate Achievers Rlty</v>
      </c>
      <c r="C7285" s="41" t="s">
        <v>2165</v>
      </c>
      <c r="D7285" s="40">
        <v>145000</v>
      </c>
      <c r="E7285" s="39" t="s">
        <v>2094</v>
      </c>
      <c r="F7285" s="42" t="s">
        <v>107</v>
      </c>
      <c r="G7285" s="49" t="s">
        <v>491</v>
      </c>
      <c r="H7285">
        <v>7285</v>
      </c>
    </row>
    <row r="7286" spans="1:8">
      <c r="A7286" s="97" t="str">
        <f>IF(ISERROR(VLOOKUP(G7286,Range6,2,1))," ",VLOOKUP(G7286,Range6,2,1))</f>
        <v>Naples Market Only</v>
      </c>
      <c r="B7286" s="98" t="str">
        <f>VLOOKUP(F7286,Range7,2,0)</f>
        <v>RealtyUSA.com, Inc.</v>
      </c>
      <c r="C7286" s="41" t="s">
        <v>2165</v>
      </c>
      <c r="D7286" s="40">
        <v>168000</v>
      </c>
      <c r="E7286" s="39" t="s">
        <v>2112</v>
      </c>
      <c r="F7286" s="42" t="s">
        <v>98</v>
      </c>
      <c r="G7286" s="49" t="s">
        <v>489</v>
      </c>
      <c r="H7286">
        <v>7286</v>
      </c>
    </row>
    <row r="7287" spans="1:8">
      <c r="A7287" s="97" t="str">
        <f>IF(ISERROR(VLOOKUP(G7287,Range6,2,1))," ",VLOOKUP(G7287,Range6,2,1))</f>
        <v>Naples Market Only</v>
      </c>
      <c r="B7287" s="98" t="str">
        <f>VLOOKUP(F7287,Range7,2,0)</f>
        <v>Amerivest Realty</v>
      </c>
      <c r="C7287" s="41" t="s">
        <v>2165</v>
      </c>
      <c r="D7287" s="40">
        <v>178500</v>
      </c>
      <c r="E7287" s="39" t="s">
        <v>2071</v>
      </c>
      <c r="F7287" s="42" t="s">
        <v>37</v>
      </c>
      <c r="G7287" s="49" t="s">
        <v>489</v>
      </c>
      <c r="H7287">
        <v>7287</v>
      </c>
    </row>
    <row r="7288" spans="1:8">
      <c r="A7288" s="97" t="str">
        <f>IF(ISERROR(VLOOKUP(G7288,Range6,2,1))," ",VLOOKUP(G7288,Range6,2,1))</f>
        <v>Naples Market Only</v>
      </c>
      <c r="B7288" s="98" t="str">
        <f>VLOOKUP(F7288,Range7,2,0)</f>
        <v>John R Wood</v>
      </c>
      <c r="C7288" s="41" t="s">
        <v>2165</v>
      </c>
      <c r="D7288" s="40">
        <v>149500</v>
      </c>
      <c r="E7288" s="39" t="s">
        <v>2070</v>
      </c>
      <c r="F7288" s="42" t="s">
        <v>75</v>
      </c>
      <c r="G7288" s="49" t="s">
        <v>489</v>
      </c>
      <c r="H7288">
        <v>7288</v>
      </c>
    </row>
    <row r="7289" spans="1:8">
      <c r="A7289" s="97" t="str">
        <f>IF(ISERROR(VLOOKUP(G7289,Range6,2,1))," ",VLOOKUP(G7289,Range6,2,1))</f>
        <v>Naples Market Only</v>
      </c>
      <c r="B7289" s="98" t="str">
        <f>VLOOKUP(F7289,Range7,2,0)</f>
        <v>Downing Frye</v>
      </c>
      <c r="C7289" s="41" t="s">
        <v>2165</v>
      </c>
      <c r="D7289" s="40">
        <v>168990</v>
      </c>
      <c r="E7289" s="39" t="s">
        <v>2121</v>
      </c>
      <c r="F7289" s="42" t="s">
        <v>9</v>
      </c>
      <c r="G7289" s="49" t="s">
        <v>489</v>
      </c>
      <c r="H7289">
        <v>7289</v>
      </c>
    </row>
    <row r="7290" spans="1:8">
      <c r="A7290" s="97" t="str">
        <f>IF(ISERROR(VLOOKUP(G7290,Range6,2,1))," ",VLOOKUP(G7290,Range6,2,1))</f>
        <v>Naples Market Only</v>
      </c>
      <c r="B7290" s="98" t="str">
        <f>VLOOKUP(F7290,Range7,2,0)</f>
        <v>Osborne &amp; Company Inc</v>
      </c>
      <c r="C7290" s="41" t="s">
        <v>2165</v>
      </c>
      <c r="D7290" s="40">
        <v>155000</v>
      </c>
      <c r="E7290" s="39" t="s">
        <v>2071</v>
      </c>
      <c r="F7290" s="42" t="s">
        <v>448</v>
      </c>
      <c r="G7290" s="49" t="s">
        <v>489</v>
      </c>
      <c r="H7290">
        <v>7290</v>
      </c>
    </row>
    <row r="7291" spans="1:8">
      <c r="A7291" s="97" t="str">
        <f>IF(ISERROR(VLOOKUP(G7291,Range6,2,1))," ",VLOOKUP(G7291,Range6,2,1))</f>
        <v>Bonita Estero Markets Only</v>
      </c>
      <c r="B7291" s="98" t="str">
        <f>VLOOKUP(F7291,Range7,2,0)</f>
        <v>Bluebill Real Estate</v>
      </c>
      <c r="C7291" s="41" t="s">
        <v>2165</v>
      </c>
      <c r="D7291" s="40">
        <v>175000</v>
      </c>
      <c r="E7291" s="39" t="s">
        <v>2131</v>
      </c>
      <c r="F7291" s="42" t="s">
        <v>401</v>
      </c>
      <c r="G7291" s="49" t="s">
        <v>491</v>
      </c>
      <c r="H7291">
        <v>7291</v>
      </c>
    </row>
    <row r="7292" spans="1:8">
      <c r="A7292" s="97" t="str">
        <f>IF(ISERROR(VLOOKUP(G7292,Range6,2,1))," ",VLOOKUP(G7292,Range6,2,1))</f>
        <v>Naples Market Only</v>
      </c>
      <c r="B7292" s="98" t="str">
        <f>VLOOKUP(F7292,Range7,2,0)</f>
        <v>Vineyards Properties Inc</v>
      </c>
      <c r="C7292" s="41" t="s">
        <v>2165</v>
      </c>
      <c r="D7292" s="40">
        <v>155000</v>
      </c>
      <c r="E7292" s="39" t="s">
        <v>2071</v>
      </c>
      <c r="F7292" s="42" t="s">
        <v>149</v>
      </c>
      <c r="G7292" s="49" t="s">
        <v>489</v>
      </c>
      <c r="H7292">
        <v>7292</v>
      </c>
    </row>
    <row r="7293" spans="1:8">
      <c r="A7293" s="97" t="str">
        <f>IF(ISERROR(VLOOKUP(G7293,Range6,2,1))," ",VLOOKUP(G7293,Range6,2,1))</f>
        <v>Naples Market Only</v>
      </c>
      <c r="B7293" s="98" t="str">
        <f>VLOOKUP(F7293,Range7,2,0)</f>
        <v>John R Wood</v>
      </c>
      <c r="C7293" s="41" t="s">
        <v>2165</v>
      </c>
      <c r="D7293" s="40">
        <v>176500</v>
      </c>
      <c r="E7293" s="39" t="s">
        <v>2071</v>
      </c>
      <c r="F7293" s="42" t="s">
        <v>148</v>
      </c>
      <c r="G7293" s="49" t="s">
        <v>489</v>
      </c>
      <c r="H7293">
        <v>7293</v>
      </c>
    </row>
    <row r="7294" spans="1:8">
      <c r="A7294" s="97" t="str">
        <f>IF(ISERROR(VLOOKUP(G7294,Range6,2,1))," ",VLOOKUP(G7294,Range6,2,1))</f>
        <v>Naples Market Only</v>
      </c>
      <c r="B7294" s="98" t="str">
        <f>VLOOKUP(F7294,Range7,2,0)</f>
        <v>ERA Flagship Real Estate</v>
      </c>
      <c r="C7294" s="41" t="s">
        <v>2165</v>
      </c>
      <c r="D7294" s="40">
        <v>179000</v>
      </c>
      <c r="E7294" s="39" t="s">
        <v>2093</v>
      </c>
      <c r="F7294" s="42" t="s">
        <v>152</v>
      </c>
      <c r="G7294" s="49" t="s">
        <v>489</v>
      </c>
      <c r="H7294">
        <v>7294</v>
      </c>
    </row>
    <row r="7295" spans="1:8">
      <c r="A7295" s="97" t="str">
        <f>IF(ISERROR(VLOOKUP(G7295,Range6,2,1))," ",VLOOKUP(G7295,Range6,2,1))</f>
        <v>Naples Market Only</v>
      </c>
      <c r="B7295" s="98" t="str">
        <f>VLOOKUP(F7295,Range7,2,0)</f>
        <v>Wilkins Realty Group, Inc.</v>
      </c>
      <c r="C7295" s="41" t="s">
        <v>2165</v>
      </c>
      <c r="D7295" s="40">
        <v>158000</v>
      </c>
      <c r="E7295" s="39" t="s">
        <v>2093</v>
      </c>
      <c r="F7295" s="42" t="s">
        <v>471</v>
      </c>
      <c r="G7295" s="49" t="s">
        <v>489</v>
      </c>
      <c r="H7295">
        <v>7295</v>
      </c>
    </row>
    <row r="7296" spans="1:8">
      <c r="A7296" s="97" t="str">
        <f>IF(ISERROR(VLOOKUP(G7296,Range6,2,1))," ",VLOOKUP(G7296,Range6,2,1))</f>
        <v>Naples Market Only</v>
      </c>
      <c r="B7296" s="98" t="str">
        <f>VLOOKUP(F7296,Range7,2,0)</f>
        <v>Coldwell Banker Residential Real Estate, Inc.</v>
      </c>
      <c r="C7296" s="41" t="s">
        <v>2165</v>
      </c>
      <c r="D7296" s="40">
        <v>160000</v>
      </c>
      <c r="E7296" s="39" t="s">
        <v>2093</v>
      </c>
      <c r="F7296" s="42" t="s">
        <v>12</v>
      </c>
      <c r="G7296" s="49" t="s">
        <v>489</v>
      </c>
      <c r="H7296">
        <v>7296</v>
      </c>
    </row>
    <row r="7297" spans="1:8">
      <c r="A7297" s="97" t="str">
        <f>IF(ISERROR(VLOOKUP(G7297,Range6,2,1))," ",VLOOKUP(G7297,Range6,2,1))</f>
        <v>Naples Market Only</v>
      </c>
      <c r="B7297" s="98" t="str">
        <f>VLOOKUP(F7297,Range7,2,0)</f>
        <v>Prudential Florida WCI Realty</v>
      </c>
      <c r="C7297" s="41" t="s">
        <v>2165</v>
      </c>
      <c r="D7297" s="40">
        <v>169000</v>
      </c>
      <c r="E7297" s="39" t="s">
        <v>2117</v>
      </c>
      <c r="F7297" s="42" t="s">
        <v>46</v>
      </c>
      <c r="G7297" s="49" t="s">
        <v>489</v>
      </c>
      <c r="H7297">
        <v>7297</v>
      </c>
    </row>
    <row r="7298" spans="1:8">
      <c r="A7298" s="97" t="str">
        <f>IF(ISERROR(VLOOKUP(G7298,Range6,2,1))," ",VLOOKUP(G7298,Range6,2,1))</f>
        <v>Naples Market Only</v>
      </c>
      <c r="B7298" s="98" t="str">
        <f>VLOOKUP(F7298,Range7,2,0)</f>
        <v>Realty Pros of Naples, LLC</v>
      </c>
      <c r="C7298" s="41" t="s">
        <v>2165</v>
      </c>
      <c r="D7298" s="40">
        <v>161000</v>
      </c>
      <c r="E7298" s="39" t="s">
        <v>2117</v>
      </c>
      <c r="F7298" s="42" t="s">
        <v>122</v>
      </c>
      <c r="G7298" s="49" t="s">
        <v>489</v>
      </c>
      <c r="H7298">
        <v>7298</v>
      </c>
    </row>
    <row r="7299" spans="1:8">
      <c r="A7299" s="97" t="str">
        <f>IF(ISERROR(VLOOKUP(G7299,Range6,2,1))," ",VLOOKUP(G7299,Range6,2,1))</f>
        <v>Naples Market Only</v>
      </c>
      <c r="B7299" s="98" t="str">
        <f>VLOOKUP(F7299,Range7,2,0)</f>
        <v>Downing Frye</v>
      </c>
      <c r="C7299" s="41" t="s">
        <v>2165</v>
      </c>
      <c r="D7299" s="40">
        <v>160000</v>
      </c>
      <c r="E7299" s="39" t="s">
        <v>2124</v>
      </c>
      <c r="F7299" s="42" t="s">
        <v>9</v>
      </c>
      <c r="G7299" s="49" t="s">
        <v>489</v>
      </c>
      <c r="H7299">
        <v>7299</v>
      </c>
    </row>
    <row r="7300" spans="1:8">
      <c r="A7300" s="97" t="str">
        <f>IF(ISERROR(VLOOKUP(G7300,Range6,2,1))," ",VLOOKUP(G7300,Range6,2,1))</f>
        <v>Bonita Estero Markets Only</v>
      </c>
      <c r="B7300" s="98" t="str">
        <f>VLOOKUP(F7300,Range7,2,0)</f>
        <v>Coldwell Banker Residential Real Estate, Inc.</v>
      </c>
      <c r="C7300" s="41" t="s">
        <v>2165</v>
      </c>
      <c r="D7300" s="40">
        <v>175000</v>
      </c>
      <c r="E7300" s="39" t="s">
        <v>2094</v>
      </c>
      <c r="F7300" s="42" t="s">
        <v>13</v>
      </c>
      <c r="G7300" s="49" t="s">
        <v>491</v>
      </c>
      <c r="H7300">
        <v>7300</v>
      </c>
    </row>
    <row r="7301" spans="1:8">
      <c r="A7301" s="97" t="str">
        <f>IF(ISERROR(VLOOKUP(G7301,Range6,2,1))," ",VLOOKUP(G7301,Range6,2,1))</f>
        <v>Naples Market Only</v>
      </c>
      <c r="B7301" s="98" t="str">
        <f>VLOOKUP(F7301,Range7,2,0)</f>
        <v>Keating Associates</v>
      </c>
      <c r="C7301" s="41" t="s">
        <v>2165</v>
      </c>
      <c r="D7301" s="40">
        <v>169000</v>
      </c>
      <c r="E7301" s="39" t="s">
        <v>2079</v>
      </c>
      <c r="F7301" s="42" t="s">
        <v>210</v>
      </c>
      <c r="G7301" s="49" t="s">
        <v>489</v>
      </c>
      <c r="H7301">
        <v>7301</v>
      </c>
    </row>
    <row r="7302" spans="1:8">
      <c r="A7302" s="97" t="str">
        <f>IF(ISERROR(VLOOKUP(G7302,Range6,2,1))," ",VLOOKUP(G7302,Range6,2,1))</f>
        <v>Naples Market Only</v>
      </c>
      <c r="B7302" s="98" t="str">
        <f>VLOOKUP(F7302,Range7,2,0)</f>
        <v>Downing Frye</v>
      </c>
      <c r="C7302" s="41" t="s">
        <v>2165</v>
      </c>
      <c r="D7302" s="40">
        <v>160000</v>
      </c>
      <c r="E7302" s="39" t="s">
        <v>2071</v>
      </c>
      <c r="F7302" s="42" t="s">
        <v>9</v>
      </c>
      <c r="G7302" s="49" t="s">
        <v>489</v>
      </c>
      <c r="H7302">
        <v>7302</v>
      </c>
    </row>
    <row r="7303" spans="1:8">
      <c r="A7303" s="97" t="str">
        <f>IF(ISERROR(VLOOKUP(G7303,Range6,2,1))," ",VLOOKUP(G7303,Range6,2,1))</f>
        <v>Naples Market Only</v>
      </c>
      <c r="B7303" s="98" t="str">
        <f>VLOOKUP(F7303,Range7,2,0)</f>
        <v>Amerivest Realty</v>
      </c>
      <c r="C7303" s="41" t="s">
        <v>2165</v>
      </c>
      <c r="D7303" s="40">
        <v>115000</v>
      </c>
      <c r="E7303" s="39" t="s">
        <v>2124</v>
      </c>
      <c r="F7303" s="42" t="s">
        <v>37</v>
      </c>
      <c r="G7303" s="49" t="s">
        <v>489</v>
      </c>
      <c r="H7303">
        <v>7303</v>
      </c>
    </row>
    <row r="7304" spans="1:8">
      <c r="A7304" s="97" t="str">
        <f>IF(ISERROR(VLOOKUP(G7304,Range6,2,1))," ",VLOOKUP(G7304,Range6,2,1))</f>
        <v>Naples Market Only</v>
      </c>
      <c r="B7304" s="98" t="str">
        <f>VLOOKUP(F7304,Range7,2,0)</f>
        <v>John R Wood</v>
      </c>
      <c r="C7304" s="41" t="s">
        <v>2165</v>
      </c>
      <c r="D7304" s="40">
        <v>165000</v>
      </c>
      <c r="E7304" s="39" t="s">
        <v>2079</v>
      </c>
      <c r="F7304" s="42" t="s">
        <v>75</v>
      </c>
      <c r="G7304" s="49" t="s">
        <v>489</v>
      </c>
      <c r="H7304">
        <v>7304</v>
      </c>
    </row>
    <row r="7305" spans="1:8">
      <c r="A7305" s="97" t="str">
        <f>IF(ISERROR(VLOOKUP(G7305,Range6,2,1))," ",VLOOKUP(G7305,Range6,2,1))</f>
        <v>Naples Market Only</v>
      </c>
      <c r="B7305" s="98" t="str">
        <f>VLOOKUP(F7305,Range7,2,0)</f>
        <v>Prudential Florida WCI Realty</v>
      </c>
      <c r="C7305" s="41" t="s">
        <v>2165</v>
      </c>
      <c r="D7305" s="40">
        <v>160000</v>
      </c>
      <c r="E7305" s="39" t="s">
        <v>2071</v>
      </c>
      <c r="F7305" s="42" t="s">
        <v>46</v>
      </c>
      <c r="G7305" s="49" t="s">
        <v>489</v>
      </c>
      <c r="H7305">
        <v>7305</v>
      </c>
    </row>
    <row r="7306" spans="1:8">
      <c r="A7306" s="97" t="str">
        <f>IF(ISERROR(VLOOKUP(G7306,Range6,2,1))," ",VLOOKUP(G7306,Range6,2,1))</f>
        <v>Bonita Estero Markets Only</v>
      </c>
      <c r="B7306" s="98" t="str">
        <f>VLOOKUP(F7306,Range7,2,0)</f>
        <v>Premiere Plus Realty Co.</v>
      </c>
      <c r="C7306" s="41" t="s">
        <v>2165</v>
      </c>
      <c r="D7306" s="40">
        <v>165000</v>
      </c>
      <c r="E7306" s="39" t="s">
        <v>2115</v>
      </c>
      <c r="F7306" s="42" t="s">
        <v>20</v>
      </c>
      <c r="G7306" s="49" t="s">
        <v>491</v>
      </c>
      <c r="H7306">
        <v>7306</v>
      </c>
    </row>
    <row r="7307" spans="1:8">
      <c r="A7307" s="97" t="str">
        <f>IF(ISERROR(VLOOKUP(G7307,Range6,2,1))," ",VLOOKUP(G7307,Range6,2,1))</f>
        <v>Bonita Estero Markets Only</v>
      </c>
      <c r="B7307" s="98" t="str">
        <f>VLOOKUP(F7307,Range7,2,0)</f>
        <v>John R Wood</v>
      </c>
      <c r="C7307" s="41" t="s">
        <v>2165</v>
      </c>
      <c r="D7307" s="40">
        <v>163000</v>
      </c>
      <c r="E7307" s="39" t="s">
        <v>2145</v>
      </c>
      <c r="F7307" s="42" t="s">
        <v>103</v>
      </c>
      <c r="G7307" s="49" t="s">
        <v>491</v>
      </c>
      <c r="H7307">
        <v>7307</v>
      </c>
    </row>
    <row r="7308" spans="1:8">
      <c r="A7308" s="97" t="str">
        <f>IF(ISERROR(VLOOKUP(G7308,Range6,2,1))," ",VLOOKUP(G7308,Range6,2,1))</f>
        <v>Naples Market Only</v>
      </c>
      <c r="B7308" s="98" t="str">
        <f>VLOOKUP(F7308,Range7,2,0)</f>
        <v>Levitan-McQuaid LLC</v>
      </c>
      <c r="C7308" s="41" t="s">
        <v>2165</v>
      </c>
      <c r="D7308" s="40">
        <v>160000</v>
      </c>
      <c r="E7308" s="39" t="s">
        <v>2093</v>
      </c>
      <c r="F7308" s="42" t="s">
        <v>245</v>
      </c>
      <c r="G7308" s="49" t="s">
        <v>489</v>
      </c>
      <c r="H7308">
        <v>7308</v>
      </c>
    </row>
    <row r="7309" spans="1:8">
      <c r="A7309" s="97" t="str">
        <f>IF(ISERROR(VLOOKUP(G7309,Range6,2,1))," ",VLOOKUP(G7309,Range6,2,1))</f>
        <v>Naples Market Only</v>
      </c>
      <c r="B7309" s="98" t="str">
        <f>VLOOKUP(F7309,Range7,2,0)</f>
        <v>Coldwell Banker Residential Real Estate, Inc.</v>
      </c>
      <c r="C7309" s="41" t="s">
        <v>2165</v>
      </c>
      <c r="D7309" s="40">
        <v>150000</v>
      </c>
      <c r="E7309" s="39" t="s">
        <v>2121</v>
      </c>
      <c r="F7309" s="42" t="s">
        <v>81</v>
      </c>
      <c r="G7309" s="49" t="s">
        <v>489</v>
      </c>
      <c r="H7309">
        <v>7309</v>
      </c>
    </row>
    <row r="7310" spans="1:8">
      <c r="A7310" s="97" t="str">
        <f>IF(ISERROR(VLOOKUP(G7310,Range6,2,1))," ",VLOOKUP(G7310,Range6,2,1))</f>
        <v>Naples Market Only</v>
      </c>
      <c r="B7310" s="98" t="str">
        <f>VLOOKUP(F7310,Range7,2,0)</f>
        <v>Prudential Florida WCI Realty</v>
      </c>
      <c r="C7310" s="41" t="s">
        <v>2165</v>
      </c>
      <c r="D7310" s="40">
        <v>115000</v>
      </c>
      <c r="E7310" s="39" t="s">
        <v>2088</v>
      </c>
      <c r="F7310" s="42" t="s">
        <v>46</v>
      </c>
      <c r="G7310" s="49" t="s">
        <v>489</v>
      </c>
      <c r="H7310">
        <v>7310</v>
      </c>
    </row>
    <row r="7311" spans="1:8">
      <c r="A7311" s="97" t="str">
        <f>IF(ISERROR(VLOOKUP(G7311,Range6,2,1))," ",VLOOKUP(G7311,Range6,2,1))</f>
        <v>Naples Market Only</v>
      </c>
      <c r="B7311" s="98" t="str">
        <f>VLOOKUP(F7311,Range7,2,0)</f>
        <v>ERA Flagship Real Estate</v>
      </c>
      <c r="C7311" s="41" t="s">
        <v>2165</v>
      </c>
      <c r="D7311" s="40">
        <v>169000</v>
      </c>
      <c r="E7311" s="39" t="s">
        <v>2093</v>
      </c>
      <c r="F7311" s="42" t="s">
        <v>152</v>
      </c>
      <c r="G7311" s="49" t="s">
        <v>489</v>
      </c>
      <c r="H7311">
        <v>7311</v>
      </c>
    </row>
    <row r="7312" spans="1:8">
      <c r="A7312" s="97" t="str">
        <f>IF(ISERROR(VLOOKUP(G7312,Range6,2,1))," ",VLOOKUP(G7312,Range6,2,1))</f>
        <v>Naples Market Only</v>
      </c>
      <c r="B7312" s="98" t="str">
        <f>VLOOKUP(F7312,Range7,2,0)</f>
        <v>Coldwell Banker Residential Real Estate, Inc.</v>
      </c>
      <c r="C7312" s="41" t="s">
        <v>2165</v>
      </c>
      <c r="D7312" s="40">
        <v>165000</v>
      </c>
      <c r="E7312" s="39" t="s">
        <v>2124</v>
      </c>
      <c r="F7312" s="42" t="s">
        <v>11</v>
      </c>
      <c r="G7312" s="49" t="s">
        <v>489</v>
      </c>
      <c r="H7312">
        <v>7312</v>
      </c>
    </row>
    <row r="7313" spans="1:8">
      <c r="A7313" s="97" t="str">
        <f>IF(ISERROR(VLOOKUP(G7313,Range6,2,1))," ",VLOOKUP(G7313,Range6,2,1))</f>
        <v>Naples Market Only</v>
      </c>
      <c r="B7313" s="98" t="str">
        <f>VLOOKUP(F7313,Range7,2,0)</f>
        <v>Sun Realty</v>
      </c>
      <c r="C7313" s="41" t="s">
        <v>2165</v>
      </c>
      <c r="D7313" s="40">
        <v>165000</v>
      </c>
      <c r="E7313" s="39" t="s">
        <v>2070</v>
      </c>
      <c r="F7313" s="42" t="s">
        <v>45</v>
      </c>
      <c r="G7313" s="49" t="s">
        <v>489</v>
      </c>
      <c r="H7313">
        <v>7313</v>
      </c>
    </row>
    <row r="7314" spans="1:8">
      <c r="A7314" s="97" t="str">
        <f>IF(ISERROR(VLOOKUP(G7314,Range6,2,1))," ",VLOOKUP(G7314,Range6,2,1))</f>
        <v>Naples Market Only</v>
      </c>
      <c r="B7314" s="98" t="str">
        <f>VLOOKUP(F7314,Range7,2,0)</f>
        <v>Realty Executives</v>
      </c>
      <c r="C7314" s="41" t="s">
        <v>2165</v>
      </c>
      <c r="D7314" s="40">
        <v>164000</v>
      </c>
      <c r="E7314" s="39" t="s">
        <v>2084</v>
      </c>
      <c r="F7314" s="42" t="s">
        <v>113</v>
      </c>
      <c r="G7314" s="49" t="s">
        <v>489</v>
      </c>
      <c r="H7314">
        <v>7314</v>
      </c>
    </row>
    <row r="7315" spans="1:8">
      <c r="A7315" s="97" t="str">
        <f>IF(ISERROR(VLOOKUP(G7315,Range6,2,1))," ",VLOOKUP(G7315,Range6,2,1))</f>
        <v>Naples Market Only</v>
      </c>
      <c r="B7315" s="98" t="str">
        <f>VLOOKUP(F7315,Range7,2,0)</f>
        <v>Amerivest Realty</v>
      </c>
      <c r="C7315" s="41" t="s">
        <v>2165</v>
      </c>
      <c r="D7315" s="40">
        <v>160000</v>
      </c>
      <c r="E7315" s="39" t="s">
        <v>2083</v>
      </c>
      <c r="F7315" s="42" t="s">
        <v>37</v>
      </c>
      <c r="G7315" s="49" t="s">
        <v>489</v>
      </c>
      <c r="H7315">
        <v>7315</v>
      </c>
    </row>
    <row r="7316" spans="1:8">
      <c r="A7316" s="97" t="str">
        <f>IF(ISERROR(VLOOKUP(G7316,Range6,2,1))," ",VLOOKUP(G7316,Range6,2,1))</f>
        <v>Naples Market Only</v>
      </c>
      <c r="B7316" s="98" t="str">
        <f>VLOOKUP(F7316,Range7,2,0)</f>
        <v>Downing Frye</v>
      </c>
      <c r="C7316" s="41" t="s">
        <v>2165</v>
      </c>
      <c r="D7316" s="40">
        <v>179500</v>
      </c>
      <c r="E7316" s="39" t="s">
        <v>2079</v>
      </c>
      <c r="F7316" s="42" t="s">
        <v>140</v>
      </c>
      <c r="G7316" s="49" t="s">
        <v>489</v>
      </c>
      <c r="H7316">
        <v>7316</v>
      </c>
    </row>
    <row r="7317" spans="1:8">
      <c r="A7317" s="97" t="str">
        <f>IF(ISERROR(VLOOKUP(G7317,Range6,2,1))," ",VLOOKUP(G7317,Range6,2,1))</f>
        <v>Naples Market Only</v>
      </c>
      <c r="B7317" s="98" t="str">
        <f>VLOOKUP(F7317,Range7,2,0)</f>
        <v>VIP Realty Group</v>
      </c>
      <c r="C7317" s="41" t="s">
        <v>2165</v>
      </c>
      <c r="D7317" s="40">
        <v>172500</v>
      </c>
      <c r="E7317" s="39" t="s">
        <v>2070</v>
      </c>
      <c r="F7317" s="42" t="s">
        <v>121</v>
      </c>
      <c r="G7317" s="49" t="s">
        <v>489</v>
      </c>
      <c r="H7317">
        <v>7317</v>
      </c>
    </row>
    <row r="7318" spans="1:8">
      <c r="A7318" s="97" t="str">
        <f>IF(ISERROR(VLOOKUP(G7318,Range6,2,1))," ",VLOOKUP(G7318,Range6,2,1))</f>
        <v>Bonita Estero Markets Only</v>
      </c>
      <c r="B7318" s="98" t="str">
        <f>VLOOKUP(F7318,Range7,2,0)</f>
        <v>William Ward Ventress</v>
      </c>
      <c r="C7318" s="41" t="s">
        <v>2165</v>
      </c>
      <c r="D7318" s="40">
        <v>171000</v>
      </c>
      <c r="E7318" s="39" t="s">
        <v>2074</v>
      </c>
      <c r="F7318" s="42" t="s">
        <v>156</v>
      </c>
      <c r="G7318" s="49" t="s">
        <v>491</v>
      </c>
      <c r="H7318">
        <v>7318</v>
      </c>
    </row>
    <row r="7319" spans="1:8">
      <c r="A7319" s="97" t="str">
        <f>IF(ISERROR(VLOOKUP(G7319,Range6,2,1))," ",VLOOKUP(G7319,Range6,2,1))</f>
        <v>Naples Market Only</v>
      </c>
      <c r="B7319" s="98" t="str">
        <f>VLOOKUP(F7319,Range7,2,0)</f>
        <v>Downing Frye</v>
      </c>
      <c r="C7319" s="41" t="s">
        <v>2165</v>
      </c>
      <c r="D7319" s="40">
        <v>135000</v>
      </c>
      <c r="E7319" s="39" t="s">
        <v>2079</v>
      </c>
      <c r="F7319" s="42" t="s">
        <v>9</v>
      </c>
      <c r="G7319" s="49" t="s">
        <v>489</v>
      </c>
      <c r="H7319">
        <v>7319</v>
      </c>
    </row>
    <row r="7320" spans="1:8">
      <c r="A7320" s="97" t="str">
        <f>IF(ISERROR(VLOOKUP(G7320,Range6,2,1))," ",VLOOKUP(G7320,Range6,2,1))</f>
        <v>Naples Market Only</v>
      </c>
      <c r="B7320" s="98" t="str">
        <f>VLOOKUP(F7320,Range7,2,0)</f>
        <v>Prudential Florida WCI Realty</v>
      </c>
      <c r="C7320" s="41" t="s">
        <v>2165</v>
      </c>
      <c r="D7320" s="40">
        <v>165000</v>
      </c>
      <c r="E7320" s="39" t="s">
        <v>2084</v>
      </c>
      <c r="F7320" s="42" t="s">
        <v>46</v>
      </c>
      <c r="G7320" s="49" t="s">
        <v>489</v>
      </c>
      <c r="H7320">
        <v>7320</v>
      </c>
    </row>
    <row r="7321" spans="1:8">
      <c r="A7321" s="97" t="str">
        <f>IF(ISERROR(VLOOKUP(G7321,Range6,2,1))," ",VLOOKUP(G7321,Range6,2,1))</f>
        <v>Naples Market Only</v>
      </c>
      <c r="B7321" s="98" t="str">
        <f>VLOOKUP(F7321,Range7,2,0)</f>
        <v>WEICHERT, REALTORSr On The Gulf</v>
      </c>
      <c r="C7321" s="41" t="s">
        <v>2165</v>
      </c>
      <c r="D7321" s="40">
        <v>170000</v>
      </c>
      <c r="E7321" s="39" t="s">
        <v>2091</v>
      </c>
      <c r="F7321" s="42" t="s">
        <v>14</v>
      </c>
      <c r="G7321" s="49" t="s">
        <v>489</v>
      </c>
      <c r="H7321">
        <v>7321</v>
      </c>
    </row>
    <row r="7322" spans="1:8">
      <c r="A7322" s="97" t="str">
        <f>IF(ISERROR(VLOOKUP(G7322,Range6,2,1))," ",VLOOKUP(G7322,Range6,2,1))</f>
        <v>Naples Market Only</v>
      </c>
      <c r="B7322" s="98" t="str">
        <f>VLOOKUP(F7322,Range7,2,0)</f>
        <v>Amerivest Realty</v>
      </c>
      <c r="C7322" s="41" t="s">
        <v>2165</v>
      </c>
      <c r="D7322" s="40">
        <v>157000</v>
      </c>
      <c r="E7322" s="39" t="s">
        <v>2070</v>
      </c>
      <c r="F7322" s="42" t="s">
        <v>37</v>
      </c>
      <c r="G7322" s="49" t="s">
        <v>489</v>
      </c>
      <c r="H7322">
        <v>7322</v>
      </c>
    </row>
    <row r="7323" spans="1:8">
      <c r="A7323" s="97" t="str">
        <f>IF(ISERROR(VLOOKUP(G7323,Range6,2,1))," ",VLOOKUP(G7323,Range6,2,1))</f>
        <v>Naples Market Only</v>
      </c>
      <c r="B7323" s="98" t="str">
        <f>VLOOKUP(F7323,Range7,2,0)</f>
        <v>Estates Realty</v>
      </c>
      <c r="C7323" s="41" t="s">
        <v>2165</v>
      </c>
      <c r="D7323" s="40">
        <v>179000</v>
      </c>
      <c r="E7323" s="39" t="s">
        <v>2121</v>
      </c>
      <c r="F7323" s="42" t="s">
        <v>74</v>
      </c>
      <c r="G7323" s="49" t="s">
        <v>489</v>
      </c>
      <c r="H7323">
        <v>7323</v>
      </c>
    </row>
    <row r="7324" spans="1:8">
      <c r="A7324" s="97" t="str">
        <f>IF(ISERROR(VLOOKUP(G7324,Range6,2,1))," ",VLOOKUP(G7324,Range6,2,1))</f>
        <v>Naples Market Only</v>
      </c>
      <c r="B7324" s="98" t="str">
        <f>VLOOKUP(F7324,Range7,2,0)</f>
        <v>Zip Realty, Inc.</v>
      </c>
      <c r="C7324" s="41" t="s">
        <v>2165</v>
      </c>
      <c r="D7324" s="40">
        <v>179900</v>
      </c>
      <c r="E7324" s="39" t="s">
        <v>2121</v>
      </c>
      <c r="F7324" s="42" t="s">
        <v>238</v>
      </c>
      <c r="G7324" s="49" t="s">
        <v>489</v>
      </c>
      <c r="H7324">
        <v>7324</v>
      </c>
    </row>
    <row r="7325" spans="1:8">
      <c r="A7325" s="97" t="str">
        <f>IF(ISERROR(VLOOKUP(G7325,Range6,2,1))," ",VLOOKUP(G7325,Range6,2,1))</f>
        <v>Naples Market Only</v>
      </c>
      <c r="B7325" s="98" t="str">
        <f>VLOOKUP(F7325,Range7,2,0)</f>
        <v xml:space="preserve">Non MLS </v>
      </c>
      <c r="C7325" s="41" t="s">
        <v>2165</v>
      </c>
      <c r="D7325" s="40">
        <v>175000</v>
      </c>
      <c r="E7325" s="39" t="s">
        <v>2107</v>
      </c>
      <c r="F7325" s="42" t="s">
        <v>41</v>
      </c>
      <c r="G7325" s="49" t="s">
        <v>489</v>
      </c>
      <c r="H7325">
        <v>7325</v>
      </c>
    </row>
    <row r="7326" spans="1:8">
      <c r="A7326" s="97" t="str">
        <f>IF(ISERROR(VLOOKUP(G7326,Range6,2,1))," ",VLOOKUP(G7326,Range6,2,1))</f>
        <v>Naples Market Only</v>
      </c>
      <c r="B7326" s="98" t="str">
        <f>VLOOKUP(F7326,Range7,2,0)</f>
        <v>WEICHERT, REALTORSr On The Gulf</v>
      </c>
      <c r="C7326" s="41" t="s">
        <v>2165</v>
      </c>
      <c r="D7326" s="40">
        <v>179900</v>
      </c>
      <c r="E7326" s="39" t="s">
        <v>2104</v>
      </c>
      <c r="F7326" s="42" t="s">
        <v>14</v>
      </c>
      <c r="G7326" s="49" t="s">
        <v>489</v>
      </c>
      <c r="H7326">
        <v>7326</v>
      </c>
    </row>
    <row r="7327" spans="1:8">
      <c r="A7327" s="97" t="str">
        <f>IF(ISERROR(VLOOKUP(G7327,Range6,2,1))," ",VLOOKUP(G7327,Range6,2,1))</f>
        <v>Naples Market Only</v>
      </c>
      <c r="B7327" s="98" t="str">
        <f>VLOOKUP(F7327,Range7,2,0)</f>
        <v>RE/MAX Realty Select</v>
      </c>
      <c r="C7327" s="41" t="s">
        <v>2165</v>
      </c>
      <c r="D7327" s="40">
        <v>185000</v>
      </c>
      <c r="E7327" s="39" t="s">
        <v>2113</v>
      </c>
      <c r="F7327" s="42" t="s">
        <v>21</v>
      </c>
      <c r="G7327" s="49" t="s">
        <v>489</v>
      </c>
      <c r="H7327">
        <v>7327</v>
      </c>
    </row>
    <row r="7328" spans="1:8">
      <c r="A7328" s="97" t="str">
        <f>IF(ISERROR(VLOOKUP(G7328,Range6,2,1))," ",VLOOKUP(G7328,Range6,2,1))</f>
        <v>Naples Market Only</v>
      </c>
      <c r="B7328" s="98" t="str">
        <f>VLOOKUP(F7328,Range7,2,0)</f>
        <v>Century 21 Mike Miller Realty, Inc.</v>
      </c>
      <c r="C7328" s="41" t="s">
        <v>2165</v>
      </c>
      <c r="D7328" s="40">
        <v>160000</v>
      </c>
      <c r="E7328" s="39" t="s">
        <v>2104</v>
      </c>
      <c r="F7328" s="42" t="s">
        <v>92</v>
      </c>
      <c r="G7328" s="49" t="s">
        <v>489</v>
      </c>
      <c r="H7328">
        <v>7328</v>
      </c>
    </row>
    <row r="7329" spans="1:8">
      <c r="A7329" s="97" t="str">
        <f>IF(ISERROR(VLOOKUP(G7329,Range6,2,1))," ",VLOOKUP(G7329,Range6,2,1))</f>
        <v>Naples Market Only</v>
      </c>
      <c r="B7329" s="98" t="str">
        <f>VLOOKUP(F7329,Range7,2,0)</f>
        <v xml:space="preserve">Non MLS </v>
      </c>
      <c r="C7329" s="41" t="s">
        <v>2165</v>
      </c>
      <c r="D7329" s="40">
        <v>179900</v>
      </c>
      <c r="E7329" s="39" t="s">
        <v>2077</v>
      </c>
      <c r="F7329" s="42" t="s">
        <v>41</v>
      </c>
      <c r="G7329" s="49" t="s">
        <v>489</v>
      </c>
      <c r="H7329">
        <v>7329</v>
      </c>
    </row>
    <row r="7330" spans="1:8">
      <c r="A7330" s="97" t="str">
        <f>IF(ISERROR(VLOOKUP(G7330,Range6,2,1))," ",VLOOKUP(G7330,Range6,2,1))</f>
        <v>Naples Market Only</v>
      </c>
      <c r="B7330" s="98" t="str">
        <f>VLOOKUP(F7330,Range7,2,0)</f>
        <v>Premier Properties of SWFL,INC</v>
      </c>
      <c r="C7330" s="41" t="s">
        <v>2165</v>
      </c>
      <c r="D7330" s="40">
        <v>167000</v>
      </c>
      <c r="E7330" s="39" t="s">
        <v>2124</v>
      </c>
      <c r="F7330" s="42" t="s">
        <v>159</v>
      </c>
      <c r="G7330" s="49" t="s">
        <v>489</v>
      </c>
      <c r="H7330">
        <v>7330</v>
      </c>
    </row>
    <row r="7331" spans="1:8">
      <c r="A7331" s="97" t="str">
        <f>IF(ISERROR(VLOOKUP(G7331,Range6,2,1))," ",VLOOKUP(G7331,Range6,2,1))</f>
        <v>Naples Market Only</v>
      </c>
      <c r="B7331" s="98" t="str">
        <f>VLOOKUP(F7331,Range7,2,0)</f>
        <v>Amerivest Realty</v>
      </c>
      <c r="C7331" s="41" t="s">
        <v>2165</v>
      </c>
      <c r="D7331" s="40">
        <v>160000</v>
      </c>
      <c r="E7331" s="39" t="s">
        <v>2079</v>
      </c>
      <c r="F7331" s="42" t="s">
        <v>37</v>
      </c>
      <c r="G7331" s="49" t="s">
        <v>489</v>
      </c>
      <c r="H7331">
        <v>7331</v>
      </c>
    </row>
    <row r="7332" spans="1:8">
      <c r="A7332" s="97" t="str">
        <f>IF(ISERROR(VLOOKUP(G7332,Range6,2,1))," ",VLOOKUP(G7332,Range6,2,1))</f>
        <v>Naples Market Only</v>
      </c>
      <c r="B7332" s="98" t="str">
        <f>VLOOKUP(F7332,Range7,2,0)</f>
        <v>Beach &amp; Luxury Realty Inc</v>
      </c>
      <c r="C7332" s="41" t="s">
        <v>2165</v>
      </c>
      <c r="D7332" s="40">
        <v>180000</v>
      </c>
      <c r="E7332" s="39" t="s">
        <v>2070</v>
      </c>
      <c r="F7332" s="42" t="s">
        <v>127</v>
      </c>
      <c r="G7332" s="49" t="s">
        <v>489</v>
      </c>
      <c r="H7332">
        <v>7332</v>
      </c>
    </row>
    <row r="7333" spans="1:8">
      <c r="A7333" s="97" t="str">
        <f>IF(ISERROR(VLOOKUP(G7333,Range6,2,1))," ",VLOOKUP(G7333,Range6,2,1))</f>
        <v>Naples Market Only</v>
      </c>
      <c r="B7333" s="98" t="str">
        <f>VLOOKUP(F7333,Range7,2,0)</f>
        <v>Amerivest Realty</v>
      </c>
      <c r="C7333" s="41" t="s">
        <v>2165</v>
      </c>
      <c r="D7333" s="40">
        <v>170000</v>
      </c>
      <c r="E7333" s="39" t="s">
        <v>2093</v>
      </c>
      <c r="F7333" s="42" t="s">
        <v>37</v>
      </c>
      <c r="G7333" s="49" t="s">
        <v>489</v>
      </c>
      <c r="H7333">
        <v>7333</v>
      </c>
    </row>
    <row r="7334" spans="1:8">
      <c r="A7334" s="97" t="str">
        <f>IF(ISERROR(VLOOKUP(G7334,Range6,2,1))," ",VLOOKUP(G7334,Range6,2,1))</f>
        <v>Naples Market Only</v>
      </c>
      <c r="B7334" s="98" t="str">
        <f>VLOOKUP(F7334,Range7,2,0)</f>
        <v>Waterfront Realty Group, Inc.</v>
      </c>
      <c r="C7334" s="41" t="s">
        <v>2165</v>
      </c>
      <c r="D7334" s="40">
        <v>132000</v>
      </c>
      <c r="E7334" s="39" t="s">
        <v>2101</v>
      </c>
      <c r="F7334" s="42" t="s">
        <v>30</v>
      </c>
      <c r="G7334" s="49" t="s">
        <v>489</v>
      </c>
      <c r="H7334">
        <v>7334</v>
      </c>
    </row>
    <row r="7335" spans="1:8">
      <c r="A7335" s="97" t="str">
        <f>IF(ISERROR(VLOOKUP(G7335,Range6,2,1))," ",VLOOKUP(G7335,Range6,2,1))</f>
        <v>Naples Market Only</v>
      </c>
      <c r="B7335" s="98" t="str">
        <f>VLOOKUP(F7335,Range7,2,0)</f>
        <v>John R Wood</v>
      </c>
      <c r="C7335" s="41" t="s">
        <v>2165</v>
      </c>
      <c r="D7335" s="40">
        <v>155000</v>
      </c>
      <c r="E7335" s="39" t="s">
        <v>2073</v>
      </c>
      <c r="F7335" s="42" t="s">
        <v>66</v>
      </c>
      <c r="G7335" s="49" t="s">
        <v>489</v>
      </c>
      <c r="H7335">
        <v>7335</v>
      </c>
    </row>
    <row r="7336" spans="1:8">
      <c r="A7336" s="97" t="str">
        <f>IF(ISERROR(VLOOKUP(G7336,Range6,2,1))," ",VLOOKUP(G7336,Range6,2,1))</f>
        <v>Bonita Estero Markets Only</v>
      </c>
      <c r="B7336" s="98" t="str">
        <f>VLOOKUP(F7336,Range7,2,0)</f>
        <v xml:space="preserve">Non MLS </v>
      </c>
      <c r="C7336" s="41" t="s">
        <v>2165</v>
      </c>
      <c r="D7336" s="40">
        <v>162500</v>
      </c>
      <c r="E7336" s="39" t="s">
        <v>2145</v>
      </c>
      <c r="F7336" s="42" t="s">
        <v>41</v>
      </c>
      <c r="G7336" s="49" t="s">
        <v>491</v>
      </c>
      <c r="H7336">
        <v>7336</v>
      </c>
    </row>
    <row r="7337" spans="1:8">
      <c r="A7337" s="97" t="str">
        <f>IF(ISERROR(VLOOKUP(G7337,Range6,2,1))," ",VLOOKUP(G7337,Range6,2,1))</f>
        <v>Naples Market Only</v>
      </c>
      <c r="B7337" s="98" t="str">
        <f>VLOOKUP(F7337,Range7,2,0)</f>
        <v>Downing Frye</v>
      </c>
      <c r="C7337" s="41" t="s">
        <v>2165</v>
      </c>
      <c r="D7337" s="40">
        <v>175000</v>
      </c>
      <c r="E7337" s="39" t="s">
        <v>2121</v>
      </c>
      <c r="F7337" s="42" t="s">
        <v>9</v>
      </c>
      <c r="G7337" s="49" t="s">
        <v>489</v>
      </c>
      <c r="H7337">
        <v>7337</v>
      </c>
    </row>
    <row r="7338" spans="1:8">
      <c r="A7338" s="97" t="str">
        <f>IF(ISERROR(VLOOKUP(G7338,Range6,2,1))," ",VLOOKUP(G7338,Range6,2,1))</f>
        <v>Bonita Estero Markets Only</v>
      </c>
      <c r="B7338" s="98" t="str">
        <f>VLOOKUP(F7338,Range7,2,0)</f>
        <v>Bluebill Real Estate</v>
      </c>
      <c r="C7338" s="41" t="s">
        <v>2165</v>
      </c>
      <c r="D7338" s="40">
        <v>144000</v>
      </c>
      <c r="E7338" s="39" t="s">
        <v>2085</v>
      </c>
      <c r="F7338" s="42" t="s">
        <v>401</v>
      </c>
      <c r="G7338" s="49" t="s">
        <v>492</v>
      </c>
      <c r="H7338">
        <v>7338</v>
      </c>
    </row>
    <row r="7339" spans="1:8">
      <c r="A7339" s="97" t="str">
        <f>IF(ISERROR(VLOOKUP(G7339,Range6,2,1))," ",VLOOKUP(G7339,Range6,2,1))</f>
        <v>Bonita Estero Markets Only</v>
      </c>
      <c r="B7339" s="98" t="str">
        <f>VLOOKUP(F7339,Range7,2,0)</f>
        <v>RE/MAX Realty Select</v>
      </c>
      <c r="C7339" s="41" t="s">
        <v>2165</v>
      </c>
      <c r="D7339" s="40">
        <v>160000</v>
      </c>
      <c r="E7339" s="39" t="s">
        <v>2145</v>
      </c>
      <c r="F7339" s="42" t="s">
        <v>21</v>
      </c>
      <c r="G7339" s="49" t="s">
        <v>491</v>
      </c>
      <c r="H7339">
        <v>7339</v>
      </c>
    </row>
    <row r="7340" spans="1:8">
      <c r="A7340" s="97" t="str">
        <f>IF(ISERROR(VLOOKUP(G7340,Range6,2,1))," ",VLOOKUP(G7340,Range6,2,1))</f>
        <v>Bonita Estero Markets Only</v>
      </c>
      <c r="B7340" s="98" t="str">
        <f>VLOOKUP(F7340,Range7,2,0)</f>
        <v>Gulfcoast Premier Realty, Inc.</v>
      </c>
      <c r="C7340" s="41" t="s">
        <v>2165</v>
      </c>
      <c r="D7340" s="40">
        <v>170000</v>
      </c>
      <c r="E7340" s="39" t="s">
        <v>2085</v>
      </c>
      <c r="F7340" s="42" t="s">
        <v>71</v>
      </c>
      <c r="G7340" s="49" t="s">
        <v>492</v>
      </c>
      <c r="H7340">
        <v>7340</v>
      </c>
    </row>
    <row r="7341" spans="1:8">
      <c r="A7341" s="97" t="str">
        <f>IF(ISERROR(VLOOKUP(G7341,Range6,2,1))," ",VLOOKUP(G7341,Range6,2,1))</f>
        <v>Naples Market Only</v>
      </c>
      <c r="B7341" s="98" t="str">
        <f>VLOOKUP(F7341,Range7,2,0)</f>
        <v>Premiere Plus Realty Co.</v>
      </c>
      <c r="C7341" s="41" t="s">
        <v>2165</v>
      </c>
      <c r="D7341" s="40">
        <v>164000</v>
      </c>
      <c r="E7341" s="39" t="s">
        <v>2093</v>
      </c>
      <c r="F7341" s="42" t="s">
        <v>20</v>
      </c>
      <c r="G7341" s="49" t="s">
        <v>489</v>
      </c>
      <c r="H7341">
        <v>7341</v>
      </c>
    </row>
    <row r="7342" spans="1:8">
      <c r="A7342" s="97" t="str">
        <f>IF(ISERROR(VLOOKUP(G7342,Range6,2,1))," ",VLOOKUP(G7342,Range6,2,1))</f>
        <v>Naples Market Only</v>
      </c>
      <c r="B7342" s="98" t="e">
        <f>VLOOKUP(F7342,Range7,2,0)</f>
        <v>#N/A</v>
      </c>
      <c r="C7342" s="41" t="s">
        <v>2165</v>
      </c>
      <c r="D7342" s="40">
        <v>165000</v>
      </c>
      <c r="E7342" s="39" t="s">
        <v>2083</v>
      </c>
      <c r="F7342" s="42" t="s">
        <v>2159</v>
      </c>
      <c r="G7342" s="49" t="s">
        <v>489</v>
      </c>
      <c r="H7342">
        <v>7342</v>
      </c>
    </row>
    <row r="7343" spans="1:8">
      <c r="A7343" s="97" t="str">
        <f>IF(ISERROR(VLOOKUP(G7343,Range6,2,1))," ",VLOOKUP(G7343,Range6,2,1))</f>
        <v>Naples Market Only</v>
      </c>
      <c r="B7343" s="98" t="str">
        <f>VLOOKUP(F7343,Range7,2,0)</f>
        <v>Prudential Florida WCI Realty</v>
      </c>
      <c r="C7343" s="41" t="s">
        <v>2165</v>
      </c>
      <c r="D7343" s="40">
        <v>178000</v>
      </c>
      <c r="E7343" s="39" t="s">
        <v>2083</v>
      </c>
      <c r="F7343" s="42" t="s">
        <v>57</v>
      </c>
      <c r="G7343" s="49" t="s">
        <v>489</v>
      </c>
      <c r="H7343">
        <v>7343</v>
      </c>
    </row>
    <row r="7344" spans="1:8">
      <c r="A7344" s="97" t="str">
        <f>IF(ISERROR(VLOOKUP(G7344,Range6,2,1))," ",VLOOKUP(G7344,Range6,2,1))</f>
        <v>Naples Market Only</v>
      </c>
      <c r="B7344" s="98" t="str">
        <f>VLOOKUP(F7344,Range7,2,0)</f>
        <v>Downing Frye</v>
      </c>
      <c r="C7344" s="41" t="s">
        <v>2165</v>
      </c>
      <c r="D7344" s="40">
        <v>167000</v>
      </c>
      <c r="E7344" s="39" t="s">
        <v>2132</v>
      </c>
      <c r="F7344" s="42" t="s">
        <v>9</v>
      </c>
      <c r="G7344" s="49" t="s">
        <v>489</v>
      </c>
      <c r="H7344">
        <v>7344</v>
      </c>
    </row>
    <row r="7345" spans="1:8">
      <c r="A7345" s="97" t="str">
        <f>IF(ISERROR(VLOOKUP(G7345,Range6,2,1))," ",VLOOKUP(G7345,Range6,2,1))</f>
        <v>Naples Market Only</v>
      </c>
      <c r="B7345" s="98" t="str">
        <f>VLOOKUP(F7345,Range7,2,0)</f>
        <v>John R Wood</v>
      </c>
      <c r="C7345" s="41" t="s">
        <v>2165</v>
      </c>
      <c r="D7345" s="40">
        <v>199900</v>
      </c>
      <c r="E7345" s="39" t="s">
        <v>2097</v>
      </c>
      <c r="F7345" s="42" t="s">
        <v>66</v>
      </c>
      <c r="G7345" s="49" t="s">
        <v>489</v>
      </c>
      <c r="H7345">
        <v>7345</v>
      </c>
    </row>
    <row r="7346" spans="1:8">
      <c r="A7346" s="97" t="str">
        <f>IF(ISERROR(VLOOKUP(G7346,Range6,2,1))," ",VLOOKUP(G7346,Range6,2,1))</f>
        <v>Naples Market Only</v>
      </c>
      <c r="B7346" s="98" t="e">
        <f>VLOOKUP(F7346,Range7,2,0)</f>
        <v>#N/A</v>
      </c>
      <c r="C7346" s="41" t="s">
        <v>2165</v>
      </c>
      <c r="D7346" s="40">
        <v>160650</v>
      </c>
      <c r="E7346" s="39" t="s">
        <v>2079</v>
      </c>
      <c r="F7346" s="42" t="s">
        <v>2082</v>
      </c>
      <c r="G7346" s="49" t="s">
        <v>489</v>
      </c>
      <c r="H7346">
        <v>7346</v>
      </c>
    </row>
    <row r="7347" spans="1:8">
      <c r="A7347" s="97" t="str">
        <f>IF(ISERROR(VLOOKUP(G7347,Range6,2,1))," ",VLOOKUP(G7347,Range6,2,1))</f>
        <v>Bonita Estero Markets Only</v>
      </c>
      <c r="B7347" s="98" t="str">
        <f>VLOOKUP(F7347,Range7,2,0)</f>
        <v>Keller Williams Elite Realty</v>
      </c>
      <c r="C7347" s="41" t="s">
        <v>2165</v>
      </c>
      <c r="D7347" s="40">
        <v>170000</v>
      </c>
      <c r="E7347" s="39" t="s">
        <v>2145</v>
      </c>
      <c r="F7347" s="42" t="s">
        <v>169</v>
      </c>
      <c r="G7347" s="49" t="s">
        <v>491</v>
      </c>
      <c r="H7347">
        <v>7347</v>
      </c>
    </row>
    <row r="7348" spans="1:8">
      <c r="A7348" s="97" t="str">
        <f>IF(ISERROR(VLOOKUP(G7348,Range6,2,1))," ",VLOOKUP(G7348,Range6,2,1))</f>
        <v>Naples Market Only</v>
      </c>
      <c r="B7348" s="98" t="str">
        <f>VLOOKUP(F7348,Range7,2,0)</f>
        <v>Christopher Realty, Inc.</v>
      </c>
      <c r="C7348" s="41" t="s">
        <v>2165</v>
      </c>
      <c r="D7348" s="40">
        <v>155000</v>
      </c>
      <c r="E7348" s="39" t="s">
        <v>2076</v>
      </c>
      <c r="F7348" s="42" t="s">
        <v>219</v>
      </c>
      <c r="G7348" s="49" t="s">
        <v>489</v>
      </c>
      <c r="H7348">
        <v>7348</v>
      </c>
    </row>
    <row r="7349" spans="1:8">
      <c r="A7349" s="97" t="str">
        <f>IF(ISERROR(VLOOKUP(G7349,Range6,2,1))," ",VLOOKUP(G7349,Range6,2,1))</f>
        <v>Bonita Estero Markets Only</v>
      </c>
      <c r="B7349" s="98" t="str">
        <f>VLOOKUP(F7349,Range7,2,0)</f>
        <v>Kevin Shelly Realty Inc</v>
      </c>
      <c r="C7349" s="41" t="s">
        <v>2165</v>
      </c>
      <c r="D7349" s="40">
        <v>164000</v>
      </c>
      <c r="E7349" s="39" t="s">
        <v>2094</v>
      </c>
      <c r="F7349" s="42" t="s">
        <v>112</v>
      </c>
      <c r="G7349" s="49" t="s">
        <v>491</v>
      </c>
      <c r="H7349">
        <v>7349</v>
      </c>
    </row>
    <row r="7350" spans="1:8">
      <c r="A7350" s="97" t="str">
        <f>IF(ISERROR(VLOOKUP(G7350,Range6,2,1))," ",VLOOKUP(G7350,Range6,2,1))</f>
        <v>Bonita Estero Markets Only</v>
      </c>
      <c r="B7350" s="98" t="str">
        <f>VLOOKUP(F7350,Range7,2,0)</f>
        <v>Florida Home Realty of Collier County, Inc.</v>
      </c>
      <c r="C7350" s="41" t="s">
        <v>2165</v>
      </c>
      <c r="D7350" s="40">
        <v>174000</v>
      </c>
      <c r="E7350" s="39" t="s">
        <v>2145</v>
      </c>
      <c r="F7350" s="42" t="s">
        <v>35</v>
      </c>
      <c r="G7350" s="49" t="s">
        <v>491</v>
      </c>
      <c r="H7350">
        <v>7350</v>
      </c>
    </row>
    <row r="7351" spans="1:8">
      <c r="A7351" s="97" t="str">
        <f>IF(ISERROR(VLOOKUP(G7351,Range6,2,1))," ",VLOOKUP(G7351,Range6,2,1))</f>
        <v>Naples Market Only</v>
      </c>
      <c r="B7351" s="98" t="str">
        <f>VLOOKUP(F7351,Range7,2,0)</f>
        <v>TSD Realty</v>
      </c>
      <c r="C7351" s="41" t="s">
        <v>2165</v>
      </c>
      <c r="D7351" s="40">
        <v>162500</v>
      </c>
      <c r="E7351" s="39" t="s">
        <v>2124</v>
      </c>
      <c r="F7351" s="42" t="s">
        <v>93</v>
      </c>
      <c r="G7351" s="49" t="s">
        <v>489</v>
      </c>
      <c r="H7351">
        <v>7351</v>
      </c>
    </row>
    <row r="7352" spans="1:8">
      <c r="A7352" s="97" t="str">
        <f>IF(ISERROR(VLOOKUP(G7352,Range6,2,1))," ",VLOOKUP(G7352,Range6,2,1))</f>
        <v>Naples Market Only</v>
      </c>
      <c r="B7352" s="98" t="str">
        <f>VLOOKUP(F7352,Range7,2,0)</f>
        <v>Sand Castle Realty Group, Inc</v>
      </c>
      <c r="C7352" s="41" t="s">
        <v>2165</v>
      </c>
      <c r="D7352" s="40">
        <v>185000</v>
      </c>
      <c r="E7352" s="39" t="s">
        <v>2097</v>
      </c>
      <c r="F7352" s="42" t="s">
        <v>42</v>
      </c>
      <c r="G7352" s="49" t="s">
        <v>489</v>
      </c>
      <c r="H7352">
        <v>7352</v>
      </c>
    </row>
    <row r="7353" spans="1:8">
      <c r="A7353" s="97" t="str">
        <f>IF(ISERROR(VLOOKUP(G7353,Range6,2,1))," ",VLOOKUP(G7353,Range6,2,1))</f>
        <v>Naples Market Only</v>
      </c>
      <c r="B7353" s="98" t="str">
        <f>VLOOKUP(F7353,Range7,2,0)</f>
        <v>Sellstate Achievers Rlty</v>
      </c>
      <c r="C7353" s="41" t="s">
        <v>2165</v>
      </c>
      <c r="D7353" s="40">
        <v>180000</v>
      </c>
      <c r="E7353" s="39" t="s">
        <v>2099</v>
      </c>
      <c r="F7353" s="42" t="s">
        <v>107</v>
      </c>
      <c r="G7353" s="49" t="s">
        <v>489</v>
      </c>
      <c r="H7353">
        <v>7353</v>
      </c>
    </row>
    <row r="7354" spans="1:8">
      <c r="A7354" s="97" t="str">
        <f>IF(ISERROR(VLOOKUP(G7354,Range6,2,1))," ",VLOOKUP(G7354,Range6,2,1))</f>
        <v>Bonita Estero Markets Only</v>
      </c>
      <c r="B7354" s="98" t="str">
        <f>VLOOKUP(F7354,Range7,2,0)</f>
        <v>Gulfcoast Premier Realty, Inc.</v>
      </c>
      <c r="C7354" s="41" t="s">
        <v>2165</v>
      </c>
      <c r="D7354" s="40">
        <v>170000</v>
      </c>
      <c r="E7354" s="39" t="s">
        <v>2118</v>
      </c>
      <c r="F7354" s="42" t="s">
        <v>71</v>
      </c>
      <c r="G7354" s="49" t="s">
        <v>492</v>
      </c>
      <c r="H7354">
        <v>7354</v>
      </c>
    </row>
    <row r="7355" spans="1:8">
      <c r="A7355" s="97" t="str">
        <f>IF(ISERROR(VLOOKUP(G7355,Range6,2,1))," ",VLOOKUP(G7355,Range6,2,1))</f>
        <v>Naples Market Only</v>
      </c>
      <c r="B7355" s="98" t="str">
        <f>VLOOKUP(F7355,Range7,2,0)</f>
        <v>South Bay Realty</v>
      </c>
      <c r="C7355" s="41" t="s">
        <v>2165</v>
      </c>
      <c r="D7355" s="40">
        <v>160000</v>
      </c>
      <c r="E7355" s="39" t="s">
        <v>2124</v>
      </c>
      <c r="F7355" s="42" t="s">
        <v>27</v>
      </c>
      <c r="G7355" s="49" t="s">
        <v>489</v>
      </c>
      <c r="H7355">
        <v>7355</v>
      </c>
    </row>
    <row r="7356" spans="1:8">
      <c r="A7356" s="97" t="str">
        <f>IF(ISERROR(VLOOKUP(G7356,Range6,2,1))," ",VLOOKUP(G7356,Range6,2,1))</f>
        <v>Naples Market Only</v>
      </c>
      <c r="B7356" s="98" t="str">
        <f>VLOOKUP(F7356,Range7,2,0)</f>
        <v>Premiere Plus Realty Co.</v>
      </c>
      <c r="C7356" s="41" t="s">
        <v>2165</v>
      </c>
      <c r="D7356" s="40">
        <v>158000</v>
      </c>
      <c r="E7356" s="39" t="s">
        <v>2110</v>
      </c>
      <c r="F7356" s="42" t="s">
        <v>20</v>
      </c>
      <c r="G7356" s="49" t="s">
        <v>489</v>
      </c>
      <c r="H7356">
        <v>7356</v>
      </c>
    </row>
    <row r="7357" spans="1:8">
      <c r="A7357" s="97" t="str">
        <f>IF(ISERROR(VLOOKUP(G7357,Range6,2,1))," ",VLOOKUP(G7357,Range6,2,1))</f>
        <v>Bonita Estero Markets Only</v>
      </c>
      <c r="B7357" s="98" t="str">
        <f>VLOOKUP(F7357,Range7,2,0)</f>
        <v>Sun Realty</v>
      </c>
      <c r="C7357" s="41" t="s">
        <v>2165</v>
      </c>
      <c r="D7357" s="40">
        <v>187000</v>
      </c>
      <c r="E7357" s="39" t="s">
        <v>2087</v>
      </c>
      <c r="F7357" s="42" t="s">
        <v>45</v>
      </c>
      <c r="G7357" s="49" t="s">
        <v>492</v>
      </c>
      <c r="H7357">
        <v>7357</v>
      </c>
    </row>
    <row r="7358" spans="1:8">
      <c r="A7358" s="97" t="str">
        <f>IF(ISERROR(VLOOKUP(G7358,Range6,2,1))," ",VLOOKUP(G7358,Range6,2,1))</f>
        <v>Bonita Estero Markets Only</v>
      </c>
      <c r="B7358" s="98" t="e">
        <f>VLOOKUP(F7358,Range7,2,0)</f>
        <v>#N/A</v>
      </c>
      <c r="C7358" s="41" t="s">
        <v>2165</v>
      </c>
      <c r="D7358" s="40">
        <v>180000</v>
      </c>
      <c r="E7358" s="39" t="s">
        <v>2085</v>
      </c>
      <c r="F7358" s="42" t="s">
        <v>2166</v>
      </c>
      <c r="G7358" s="49" t="s">
        <v>492</v>
      </c>
      <c r="H7358">
        <v>7358</v>
      </c>
    </row>
    <row r="7359" spans="1:8">
      <c r="A7359" s="97" t="str">
        <f>IF(ISERROR(VLOOKUP(G7359,Range6,2,1))," ",VLOOKUP(G7359,Range6,2,1))</f>
        <v>Bonita Estero Markets Only</v>
      </c>
      <c r="B7359" s="98" t="str">
        <f>VLOOKUP(F7359,Range7,2,0)</f>
        <v>Gulfcoast Premier Realty, Inc.</v>
      </c>
      <c r="C7359" s="41" t="s">
        <v>2165</v>
      </c>
      <c r="D7359" s="40">
        <v>176500</v>
      </c>
      <c r="E7359" s="39" t="s">
        <v>2118</v>
      </c>
      <c r="F7359" s="42" t="s">
        <v>71</v>
      </c>
      <c r="G7359" s="49" t="s">
        <v>492</v>
      </c>
      <c r="H7359">
        <v>7359</v>
      </c>
    </row>
    <row r="7360" spans="1:8">
      <c r="A7360" s="97" t="str">
        <f>IF(ISERROR(VLOOKUP(G7360,Range6,2,1))," ",VLOOKUP(G7360,Range6,2,1))</f>
        <v>Naples Market Only</v>
      </c>
      <c r="B7360" s="98" t="str">
        <f>VLOOKUP(F7360,Range7,2,0)</f>
        <v>Pulte Homes Corporation</v>
      </c>
      <c r="C7360" s="41" t="s">
        <v>2165</v>
      </c>
      <c r="D7360" s="40">
        <v>160000</v>
      </c>
      <c r="E7360" s="39" t="s">
        <v>2104</v>
      </c>
      <c r="F7360" s="42" t="s">
        <v>222</v>
      </c>
      <c r="G7360" s="49" t="s">
        <v>489</v>
      </c>
      <c r="H7360">
        <v>7360</v>
      </c>
    </row>
    <row r="7361" spans="1:8">
      <c r="A7361" s="97" t="str">
        <f>IF(ISERROR(VLOOKUP(G7361,Range6,2,1))," ",VLOOKUP(G7361,Range6,2,1))</f>
        <v>Bonita Estero Markets Only</v>
      </c>
      <c r="B7361" s="98" t="str">
        <f>VLOOKUP(F7361,Range7,2,0)</f>
        <v>Prestige Properties of South Florida, Inc.</v>
      </c>
      <c r="C7361" s="41" t="s">
        <v>2165</v>
      </c>
      <c r="D7361" s="40">
        <v>182000</v>
      </c>
      <c r="E7361" s="39" t="s">
        <v>2118</v>
      </c>
      <c r="F7361" s="42" t="s">
        <v>76</v>
      </c>
      <c r="G7361" s="49" t="s">
        <v>492</v>
      </c>
      <c r="H7361">
        <v>7361</v>
      </c>
    </row>
    <row r="7362" spans="1:8">
      <c r="A7362" s="97" t="str">
        <f>IF(ISERROR(VLOOKUP(G7362,Range6,2,1))," ",VLOOKUP(G7362,Range6,2,1))</f>
        <v>Bonita Estero Markets Only</v>
      </c>
      <c r="B7362" s="98" t="str">
        <f>VLOOKUP(F7362,Range7,2,0)</f>
        <v>Coldwell Banker Residential Real Estate, Inc.</v>
      </c>
      <c r="C7362" s="41" t="s">
        <v>2165</v>
      </c>
      <c r="D7362" s="40">
        <v>168000</v>
      </c>
      <c r="E7362" s="39" t="s">
        <v>2118</v>
      </c>
      <c r="F7362" s="42" t="s">
        <v>13</v>
      </c>
      <c r="G7362" s="49" t="s">
        <v>492</v>
      </c>
      <c r="H7362">
        <v>7362</v>
      </c>
    </row>
    <row r="7363" spans="1:8">
      <c r="A7363" s="97" t="str">
        <f>IF(ISERROR(VLOOKUP(G7363,Range6,2,1))," ",VLOOKUP(G7363,Range6,2,1))</f>
        <v>Naples Market Only</v>
      </c>
      <c r="B7363" s="98" t="str">
        <f>VLOOKUP(F7363,Range7,2,0)</f>
        <v>Independent Brokers Realty Inc.</v>
      </c>
      <c r="C7363" s="41" t="s">
        <v>2165</v>
      </c>
      <c r="D7363" s="40">
        <v>150600</v>
      </c>
      <c r="E7363" s="39" t="s">
        <v>2076</v>
      </c>
      <c r="F7363" s="42" t="s">
        <v>82</v>
      </c>
      <c r="G7363" s="49" t="s">
        <v>489</v>
      </c>
      <c r="H7363">
        <v>7363</v>
      </c>
    </row>
    <row r="7364" spans="1:8">
      <c r="A7364" s="97" t="str">
        <f>IF(ISERROR(VLOOKUP(G7364,Range6,2,1))," ",VLOOKUP(G7364,Range6,2,1))</f>
        <v>Naples Market Only</v>
      </c>
      <c r="B7364" s="98" t="str">
        <f>VLOOKUP(F7364,Range7,2,0)</f>
        <v>Downing Frye</v>
      </c>
      <c r="C7364" s="41" t="s">
        <v>2165</v>
      </c>
      <c r="D7364" s="40">
        <v>157000</v>
      </c>
      <c r="E7364" s="39" t="s">
        <v>2070</v>
      </c>
      <c r="F7364" s="42" t="s">
        <v>9</v>
      </c>
      <c r="G7364" s="49" t="s">
        <v>489</v>
      </c>
      <c r="H7364">
        <v>7364</v>
      </c>
    </row>
    <row r="7365" spans="1:8">
      <c r="A7365" s="97" t="str">
        <f>IF(ISERROR(VLOOKUP(G7365,Range6,2,1))," ",VLOOKUP(G7365,Range6,2,1))</f>
        <v>Naples Market Only</v>
      </c>
      <c r="B7365" s="98" t="str">
        <f>VLOOKUP(F7365,Range7,2,0)</f>
        <v>John R Wood</v>
      </c>
      <c r="C7365" s="41" t="s">
        <v>2165</v>
      </c>
      <c r="D7365" s="40">
        <v>175000</v>
      </c>
      <c r="E7365" s="39" t="s">
        <v>2099</v>
      </c>
      <c r="F7365" s="42" t="s">
        <v>66</v>
      </c>
      <c r="G7365" s="49" t="s">
        <v>489</v>
      </c>
      <c r="H7365">
        <v>7365</v>
      </c>
    </row>
    <row r="7366" spans="1:8">
      <c r="A7366" s="97" t="str">
        <f>IF(ISERROR(VLOOKUP(G7366,Range6,2,1))," ",VLOOKUP(G7366,Range6,2,1))</f>
        <v>Naples Market Only</v>
      </c>
      <c r="B7366" s="98" t="str">
        <f>VLOOKUP(F7366,Range7,2,0)</f>
        <v>Prudential Florida WCI Realty</v>
      </c>
      <c r="C7366" s="41" t="s">
        <v>2165</v>
      </c>
      <c r="D7366" s="40">
        <v>183900</v>
      </c>
      <c r="E7366" s="39" t="s">
        <v>2070</v>
      </c>
      <c r="F7366" s="42" t="s">
        <v>46</v>
      </c>
      <c r="G7366" s="49" t="s">
        <v>489</v>
      </c>
      <c r="H7366">
        <v>7366</v>
      </c>
    </row>
    <row r="7367" spans="1:8">
      <c r="A7367" s="97" t="str">
        <f>IF(ISERROR(VLOOKUP(G7367,Range6,2,1))," ",VLOOKUP(G7367,Range6,2,1))</f>
        <v>Bonita Estero Markets Only</v>
      </c>
      <c r="B7367" s="98" t="str">
        <f>VLOOKUP(F7367,Range7,2,0)</f>
        <v>Amerivest Realty</v>
      </c>
      <c r="C7367" s="41" t="s">
        <v>2165</v>
      </c>
      <c r="D7367" s="40">
        <v>183900</v>
      </c>
      <c r="E7367" s="39" t="s">
        <v>2078</v>
      </c>
      <c r="F7367" s="42" t="s">
        <v>37</v>
      </c>
      <c r="G7367" s="49" t="s">
        <v>491</v>
      </c>
      <c r="H7367">
        <v>7367</v>
      </c>
    </row>
    <row r="7368" spans="1:8">
      <c r="A7368" s="97" t="str">
        <f>IF(ISERROR(VLOOKUP(G7368,Range6,2,1))," ",VLOOKUP(G7368,Range6,2,1))</f>
        <v>Naples Market Only</v>
      </c>
      <c r="B7368" s="98" t="str">
        <f>VLOOKUP(F7368,Range7,2,0)</f>
        <v>Prudential Florida WCI Realty</v>
      </c>
      <c r="C7368" s="41" t="s">
        <v>2165</v>
      </c>
      <c r="D7368" s="40">
        <v>167000</v>
      </c>
      <c r="E7368" s="39" t="s">
        <v>2076</v>
      </c>
      <c r="F7368" s="42" t="s">
        <v>117</v>
      </c>
      <c r="G7368" s="49" t="s">
        <v>489</v>
      </c>
      <c r="H7368">
        <v>7368</v>
      </c>
    </row>
    <row r="7369" spans="1:8">
      <c r="A7369" s="97" t="str">
        <f>IF(ISERROR(VLOOKUP(G7369,Range6,2,1))," ",VLOOKUP(G7369,Range6,2,1))</f>
        <v>Naples Market Only</v>
      </c>
      <c r="B7369" s="98" t="str">
        <f>VLOOKUP(F7369,Range7,2,0)</f>
        <v>Zip Realty, Inc.</v>
      </c>
      <c r="C7369" s="41" t="s">
        <v>2165</v>
      </c>
      <c r="D7369" s="40">
        <v>179000</v>
      </c>
      <c r="E7369" s="39" t="s">
        <v>2097</v>
      </c>
      <c r="F7369" s="42" t="s">
        <v>238</v>
      </c>
      <c r="G7369" s="49" t="s">
        <v>489</v>
      </c>
      <c r="H7369">
        <v>7369</v>
      </c>
    </row>
    <row r="7370" spans="1:8">
      <c r="A7370" s="97" t="str">
        <f>IF(ISERROR(VLOOKUP(G7370,Range6,2,1))," ",VLOOKUP(G7370,Range6,2,1))</f>
        <v>Naples Market Only</v>
      </c>
      <c r="B7370" s="98" t="str">
        <f>VLOOKUP(F7370,Range7,2,0)</f>
        <v>Sun Realty</v>
      </c>
      <c r="C7370" s="41" t="s">
        <v>2165</v>
      </c>
      <c r="D7370" s="40">
        <v>175025</v>
      </c>
      <c r="E7370" s="39" t="s">
        <v>2070</v>
      </c>
      <c r="F7370" s="42" t="s">
        <v>45</v>
      </c>
      <c r="G7370" s="49" t="s">
        <v>489</v>
      </c>
      <c r="H7370">
        <v>7370</v>
      </c>
    </row>
    <row r="7371" spans="1:8">
      <c r="A7371" s="97" t="str">
        <f>IF(ISERROR(VLOOKUP(G7371,Range6,2,1))," ",VLOOKUP(G7371,Range6,2,1))</f>
        <v>Naples Market Only</v>
      </c>
      <c r="B7371" s="98" t="str">
        <f>VLOOKUP(F7371,Range7,2,0)</f>
        <v>John R Wood</v>
      </c>
      <c r="C7371" s="41" t="s">
        <v>2165</v>
      </c>
      <c r="D7371" s="40">
        <v>170000</v>
      </c>
      <c r="E7371" s="39" t="s">
        <v>2070</v>
      </c>
      <c r="F7371" s="42" t="s">
        <v>66</v>
      </c>
      <c r="G7371" s="49" t="s">
        <v>489</v>
      </c>
      <c r="H7371">
        <v>7371</v>
      </c>
    </row>
    <row r="7372" spans="1:8">
      <c r="A7372" s="97" t="str">
        <f>IF(ISERROR(VLOOKUP(G7372,Range6,2,1))," ",VLOOKUP(G7372,Range6,2,1))</f>
        <v>Naples Market Only</v>
      </c>
      <c r="B7372" s="98" t="str">
        <f>VLOOKUP(F7372,Range7,2,0)</f>
        <v>Coldwell Banker Residential Real Estate, Inc.</v>
      </c>
      <c r="C7372" s="41" t="s">
        <v>2165</v>
      </c>
      <c r="D7372" s="40">
        <v>184900</v>
      </c>
      <c r="E7372" s="39" t="s">
        <v>2084</v>
      </c>
      <c r="F7372" s="42" t="s">
        <v>81</v>
      </c>
      <c r="G7372" s="49" t="s">
        <v>489</v>
      </c>
      <c r="H7372">
        <v>7372</v>
      </c>
    </row>
    <row r="7373" spans="1:8">
      <c r="A7373" s="97" t="str">
        <f>IF(ISERROR(VLOOKUP(G7373,Range6,2,1))," ",VLOOKUP(G7373,Range6,2,1))</f>
        <v>Naples Market Only</v>
      </c>
      <c r="B7373" s="98" t="str">
        <f>VLOOKUP(F7373,Range7,2,0)</f>
        <v>Coldwell Banker Residential Real Estate, Inc.</v>
      </c>
      <c r="C7373" s="41" t="s">
        <v>2165</v>
      </c>
      <c r="D7373" s="40">
        <v>180000</v>
      </c>
      <c r="E7373" s="39" t="s">
        <v>2070</v>
      </c>
      <c r="F7373" s="42" t="s">
        <v>32</v>
      </c>
      <c r="G7373" s="49" t="s">
        <v>489</v>
      </c>
      <c r="H7373">
        <v>7373</v>
      </c>
    </row>
    <row r="7374" spans="1:8">
      <c r="A7374" s="97" t="str">
        <f>IF(ISERROR(VLOOKUP(G7374,Range6,2,1))," ",VLOOKUP(G7374,Range6,2,1))</f>
        <v>Naples Market Only</v>
      </c>
      <c r="B7374" s="98" t="str">
        <f>VLOOKUP(F7374,Range7,2,0)</f>
        <v>Sun Realty</v>
      </c>
      <c r="C7374" s="41" t="s">
        <v>2165</v>
      </c>
      <c r="D7374" s="40">
        <v>182900</v>
      </c>
      <c r="E7374" s="39" t="s">
        <v>2091</v>
      </c>
      <c r="F7374" s="42" t="s">
        <v>45</v>
      </c>
      <c r="G7374" s="49" t="s">
        <v>489</v>
      </c>
      <c r="H7374">
        <v>7374</v>
      </c>
    </row>
    <row r="7375" spans="1:8">
      <c r="A7375" s="97" t="str">
        <f>IF(ISERROR(VLOOKUP(G7375,Range6,2,1))," ",VLOOKUP(G7375,Range6,2,1))</f>
        <v>Bonita Estero Markets Only</v>
      </c>
      <c r="B7375" s="98" t="str">
        <f>VLOOKUP(F7375,Range7,2,0)</f>
        <v>Downing Frye</v>
      </c>
      <c r="C7375" s="41" t="s">
        <v>2165</v>
      </c>
      <c r="D7375" s="40">
        <v>175000</v>
      </c>
      <c r="E7375" s="39" t="s">
        <v>2145</v>
      </c>
      <c r="F7375" s="42" t="s">
        <v>58</v>
      </c>
      <c r="G7375" s="49" t="s">
        <v>491</v>
      </c>
      <c r="H7375">
        <v>7375</v>
      </c>
    </row>
    <row r="7376" spans="1:8">
      <c r="A7376" s="97" t="str">
        <f>IF(ISERROR(VLOOKUP(G7376,Range6,2,1))," ",VLOOKUP(G7376,Range6,2,1))</f>
        <v>Naples Market Only</v>
      </c>
      <c r="B7376" s="98" t="str">
        <f>VLOOKUP(F7376,Range7,2,0)</f>
        <v>RE/MAX Realty Select</v>
      </c>
      <c r="C7376" s="41" t="s">
        <v>2165</v>
      </c>
      <c r="D7376" s="40">
        <v>170000</v>
      </c>
      <c r="E7376" s="39" t="s">
        <v>2070</v>
      </c>
      <c r="F7376" s="42" t="s">
        <v>21</v>
      </c>
      <c r="G7376" s="49" t="s">
        <v>489</v>
      </c>
      <c r="H7376">
        <v>7376</v>
      </c>
    </row>
    <row r="7377" spans="1:8">
      <c r="A7377" s="97" t="str">
        <f>IF(ISERROR(VLOOKUP(G7377,Range6,2,1))," ",VLOOKUP(G7377,Range6,2,1))</f>
        <v>Naples Market Only</v>
      </c>
      <c r="B7377" s="98" t="str">
        <f>VLOOKUP(F7377,Range7,2,0)</f>
        <v>Waterfront Realty Group, Inc.</v>
      </c>
      <c r="C7377" s="41" t="s">
        <v>2165</v>
      </c>
      <c r="D7377" s="40">
        <v>155000</v>
      </c>
      <c r="E7377" s="39" t="s">
        <v>2081</v>
      </c>
      <c r="F7377" s="42" t="s">
        <v>30</v>
      </c>
      <c r="G7377" s="49" t="s">
        <v>489</v>
      </c>
      <c r="H7377">
        <v>7377</v>
      </c>
    </row>
    <row r="7378" spans="1:8">
      <c r="A7378" s="97" t="str">
        <f>IF(ISERROR(VLOOKUP(G7378,Range6,2,1))," ",VLOOKUP(G7378,Range6,2,1))</f>
        <v>Naples Market Only</v>
      </c>
      <c r="B7378" s="98" t="str">
        <f>VLOOKUP(F7378,Range7,2,0)</f>
        <v>Downing Frye</v>
      </c>
      <c r="C7378" s="41" t="s">
        <v>2165</v>
      </c>
      <c r="D7378" s="40">
        <v>177000</v>
      </c>
      <c r="E7378" s="39" t="s">
        <v>2071</v>
      </c>
      <c r="F7378" s="42" t="s">
        <v>9</v>
      </c>
      <c r="G7378" s="49" t="s">
        <v>489</v>
      </c>
      <c r="H7378">
        <v>7378</v>
      </c>
    </row>
    <row r="7379" spans="1:8">
      <c r="A7379" s="97" t="str">
        <f>IF(ISERROR(VLOOKUP(G7379,Range6,2,1))," ",VLOOKUP(G7379,Range6,2,1))</f>
        <v>Bonita Estero Markets Only</v>
      </c>
      <c r="B7379" s="98" t="str">
        <f>VLOOKUP(F7379,Range7,2,0)</f>
        <v xml:space="preserve">Non MLS </v>
      </c>
      <c r="C7379" s="41" t="s">
        <v>2165</v>
      </c>
      <c r="D7379" s="40">
        <v>172000</v>
      </c>
      <c r="E7379" s="39" t="s">
        <v>2118</v>
      </c>
      <c r="F7379" s="42" t="s">
        <v>41</v>
      </c>
      <c r="G7379" s="49" t="s">
        <v>492</v>
      </c>
      <c r="H7379">
        <v>7379</v>
      </c>
    </row>
    <row r="7380" spans="1:8">
      <c r="A7380" s="97" t="str">
        <f>IF(ISERROR(VLOOKUP(G7380,Range6,2,1))," ",VLOOKUP(G7380,Range6,2,1))</f>
        <v>Bonita Estero Markets Only</v>
      </c>
      <c r="B7380" s="98" t="str">
        <f>VLOOKUP(F7380,Range7,2,0)</f>
        <v>Town &amp; Country Real Estate</v>
      </c>
      <c r="C7380" s="41" t="s">
        <v>2165</v>
      </c>
      <c r="D7380" s="40">
        <v>175000</v>
      </c>
      <c r="E7380" s="39" t="s">
        <v>2130</v>
      </c>
      <c r="F7380" s="42" t="s">
        <v>61</v>
      </c>
      <c r="G7380" s="49" t="s">
        <v>491</v>
      </c>
      <c r="H7380">
        <v>7380</v>
      </c>
    </row>
    <row r="7381" spans="1:8">
      <c r="A7381" s="97" t="str">
        <f>IF(ISERROR(VLOOKUP(G7381,Range6,2,1))," ",VLOOKUP(G7381,Range6,2,1))</f>
        <v>Naples Market Only</v>
      </c>
      <c r="B7381" s="98" t="str">
        <f>VLOOKUP(F7381,Range7,2,0)</f>
        <v>Vineyards Properties Inc</v>
      </c>
      <c r="C7381" s="41" t="s">
        <v>2165</v>
      </c>
      <c r="D7381" s="40">
        <v>172500</v>
      </c>
      <c r="E7381" s="39" t="s">
        <v>2071</v>
      </c>
      <c r="F7381" s="42" t="s">
        <v>149</v>
      </c>
      <c r="G7381" s="49" t="s">
        <v>489</v>
      </c>
      <c r="H7381">
        <v>7381</v>
      </c>
    </row>
    <row r="7382" spans="1:8">
      <c r="A7382" s="97" t="str">
        <f>IF(ISERROR(VLOOKUP(G7382,Range6,2,1))," ",VLOOKUP(G7382,Range6,2,1))</f>
        <v>Naples Market Only</v>
      </c>
      <c r="B7382" s="98" t="str">
        <f>VLOOKUP(F7382,Range7,2,0)</f>
        <v>Downing Frye</v>
      </c>
      <c r="C7382" s="41" t="s">
        <v>2165</v>
      </c>
      <c r="D7382" s="40">
        <v>180850</v>
      </c>
      <c r="E7382" s="39" t="s">
        <v>2110</v>
      </c>
      <c r="F7382" s="42" t="s">
        <v>9</v>
      </c>
      <c r="G7382" s="49" t="s">
        <v>489</v>
      </c>
      <c r="H7382">
        <v>7382</v>
      </c>
    </row>
    <row r="7383" spans="1:8">
      <c r="A7383" s="97" t="str">
        <f>IF(ISERROR(VLOOKUP(G7383,Range6,2,1))," ",VLOOKUP(G7383,Range6,2,1))</f>
        <v>Bonita Estero Markets Only</v>
      </c>
      <c r="B7383" s="98" t="str">
        <f>VLOOKUP(F7383,Range7,2,0)</f>
        <v>Keller Williams Elite Realty</v>
      </c>
      <c r="C7383" s="41" t="s">
        <v>2165</v>
      </c>
      <c r="D7383" s="40">
        <v>165000</v>
      </c>
      <c r="E7383" s="39" t="s">
        <v>2145</v>
      </c>
      <c r="F7383" s="42" t="s">
        <v>169</v>
      </c>
      <c r="G7383" s="49" t="s">
        <v>491</v>
      </c>
      <c r="H7383">
        <v>7383</v>
      </c>
    </row>
    <row r="7384" spans="1:8">
      <c r="A7384" s="97" t="str">
        <f>IF(ISERROR(VLOOKUP(G7384,Range6,2,1))," ",VLOOKUP(G7384,Range6,2,1))</f>
        <v>Naples Market Only</v>
      </c>
      <c r="B7384" s="98" t="str">
        <f>VLOOKUP(F7384,Range7,2,0)</f>
        <v>ERA Faust Realty Group</v>
      </c>
      <c r="C7384" s="41" t="s">
        <v>2165</v>
      </c>
      <c r="D7384" s="40">
        <v>182000</v>
      </c>
      <c r="E7384" s="39" t="s">
        <v>2070</v>
      </c>
      <c r="F7384" s="42" t="s">
        <v>68</v>
      </c>
      <c r="G7384" s="49" t="s">
        <v>489</v>
      </c>
      <c r="H7384">
        <v>7384</v>
      </c>
    </row>
    <row r="7385" spans="1:8">
      <c r="A7385" s="97" t="str">
        <f>IF(ISERROR(VLOOKUP(G7385,Range6,2,1))," ",VLOOKUP(G7385,Range6,2,1))</f>
        <v>Bonita Estero Markets Only</v>
      </c>
      <c r="B7385" s="98" t="str">
        <f>VLOOKUP(F7385,Range7,2,0)</f>
        <v>Zip Realty, Inc.</v>
      </c>
      <c r="C7385" s="41" t="s">
        <v>2165</v>
      </c>
      <c r="D7385" s="40">
        <v>178000</v>
      </c>
      <c r="E7385" s="39" t="s">
        <v>2131</v>
      </c>
      <c r="F7385" s="42" t="s">
        <v>238</v>
      </c>
      <c r="G7385" s="49" t="s">
        <v>491</v>
      </c>
      <c r="H7385">
        <v>7385</v>
      </c>
    </row>
    <row r="7386" spans="1:8">
      <c r="A7386" s="97" t="str">
        <f>IF(ISERROR(VLOOKUP(G7386,Range6,2,1))," ",VLOOKUP(G7386,Range6,2,1))</f>
        <v>Bonita Estero Markets Only</v>
      </c>
      <c r="B7386" s="98" t="str">
        <f>VLOOKUP(F7386,Range7,2,0)</f>
        <v>Prudential Florida WCI Realty</v>
      </c>
      <c r="C7386" s="41" t="s">
        <v>2165</v>
      </c>
      <c r="D7386" s="40">
        <v>175000</v>
      </c>
      <c r="E7386" s="39" t="s">
        <v>2118</v>
      </c>
      <c r="F7386" s="42" t="s">
        <v>116</v>
      </c>
      <c r="G7386" s="49" t="s">
        <v>492</v>
      </c>
      <c r="H7386">
        <v>7386</v>
      </c>
    </row>
    <row r="7387" spans="1:8">
      <c r="A7387" s="97" t="str">
        <f>IF(ISERROR(VLOOKUP(G7387,Range6,2,1))," ",VLOOKUP(G7387,Range6,2,1))</f>
        <v>Naples Market Only</v>
      </c>
      <c r="B7387" s="98" t="str">
        <f>VLOOKUP(F7387,Range7,2,0)</f>
        <v>Waterfront Realty Group, Inc.</v>
      </c>
      <c r="C7387" s="41" t="s">
        <v>2165</v>
      </c>
      <c r="D7387" s="40">
        <v>185000</v>
      </c>
      <c r="E7387" s="39" t="s">
        <v>2117</v>
      </c>
      <c r="F7387" s="42" t="s">
        <v>30</v>
      </c>
      <c r="G7387" s="49" t="s">
        <v>489</v>
      </c>
      <c r="H7387">
        <v>7387</v>
      </c>
    </row>
    <row r="7388" spans="1:8">
      <c r="A7388" s="97" t="str">
        <f>IF(ISERROR(VLOOKUP(G7388,Range6,2,1))," ",VLOOKUP(G7388,Range6,2,1))</f>
        <v>Naples Market Only</v>
      </c>
      <c r="B7388" s="98" t="str">
        <f>VLOOKUP(F7388,Range7,2,0)</f>
        <v>Naples Sundance Realty Inc</v>
      </c>
      <c r="C7388" s="41" t="s">
        <v>2165</v>
      </c>
      <c r="D7388" s="40">
        <v>180000</v>
      </c>
      <c r="E7388" s="39" t="s">
        <v>2121</v>
      </c>
      <c r="F7388" s="42" t="s">
        <v>946</v>
      </c>
      <c r="G7388" s="49" t="s">
        <v>489</v>
      </c>
      <c r="H7388">
        <v>7388</v>
      </c>
    </row>
    <row r="7389" spans="1:8">
      <c r="A7389" s="97" t="str">
        <f>IF(ISERROR(VLOOKUP(G7389,Range6,2,1))," ",VLOOKUP(G7389,Range6,2,1))</f>
        <v>Naples Market Only</v>
      </c>
      <c r="B7389" s="98" t="str">
        <f>VLOOKUP(F7389,Range7,2,0)</f>
        <v>Prudential Florida WCI Realty</v>
      </c>
      <c r="C7389" s="41" t="s">
        <v>2165</v>
      </c>
      <c r="D7389" s="40">
        <v>166500</v>
      </c>
      <c r="E7389" s="39" t="s">
        <v>2071</v>
      </c>
      <c r="F7389" s="42" t="s">
        <v>57</v>
      </c>
      <c r="G7389" s="49" t="s">
        <v>489</v>
      </c>
      <c r="H7389">
        <v>7389</v>
      </c>
    </row>
    <row r="7390" spans="1:8">
      <c r="A7390" s="97" t="str">
        <f>IF(ISERROR(VLOOKUP(G7390,Range6,2,1))," ",VLOOKUP(G7390,Range6,2,1))</f>
        <v>Naples Market Only</v>
      </c>
      <c r="B7390" s="98" t="str">
        <f>VLOOKUP(F7390,Range7,2,0)</f>
        <v>Terra Real Estate Group Inc</v>
      </c>
      <c r="C7390" s="41" t="s">
        <v>2165</v>
      </c>
      <c r="D7390" s="40">
        <v>174000</v>
      </c>
      <c r="E7390" s="39" t="s">
        <v>2124</v>
      </c>
      <c r="F7390" s="42" t="s">
        <v>270</v>
      </c>
      <c r="G7390" s="49" t="s">
        <v>489</v>
      </c>
      <c r="H7390">
        <v>7390</v>
      </c>
    </row>
    <row r="7391" spans="1:8">
      <c r="A7391" s="97" t="str">
        <f>IF(ISERROR(VLOOKUP(G7391,Range6,2,1))," ",VLOOKUP(G7391,Range6,2,1))</f>
        <v>Naples Market Only</v>
      </c>
      <c r="B7391" s="98" t="str">
        <f>VLOOKUP(F7391,Range7,2,0)</f>
        <v>Sun Realty</v>
      </c>
      <c r="C7391" s="41" t="s">
        <v>2165</v>
      </c>
      <c r="D7391" s="40">
        <v>186000</v>
      </c>
      <c r="E7391" s="39" t="s">
        <v>2079</v>
      </c>
      <c r="F7391" s="42" t="s">
        <v>45</v>
      </c>
      <c r="G7391" s="49" t="s">
        <v>489</v>
      </c>
      <c r="H7391">
        <v>7391</v>
      </c>
    </row>
    <row r="7392" spans="1:8">
      <c r="A7392" s="97" t="str">
        <f>IF(ISERROR(VLOOKUP(G7392,Range6,2,1))," ",VLOOKUP(G7392,Range6,2,1))</f>
        <v>Naples Market Only</v>
      </c>
      <c r="B7392" s="98" t="str">
        <f>VLOOKUP(F7392,Range7,2,0)</f>
        <v>RE/MAX Results Realty</v>
      </c>
      <c r="C7392" s="41" t="s">
        <v>2165</v>
      </c>
      <c r="D7392" s="40">
        <v>165000</v>
      </c>
      <c r="E7392" s="39" t="s">
        <v>2101</v>
      </c>
      <c r="F7392" s="42" t="s">
        <v>53</v>
      </c>
      <c r="G7392" s="49" t="s">
        <v>489</v>
      </c>
      <c r="H7392">
        <v>7392</v>
      </c>
    </row>
    <row r="7393" spans="1:8">
      <c r="A7393" s="97" t="str">
        <f>IF(ISERROR(VLOOKUP(G7393,Range6,2,1))," ",VLOOKUP(G7393,Range6,2,1))</f>
        <v>Bonita Estero Markets Only</v>
      </c>
      <c r="B7393" s="98" t="str">
        <f>VLOOKUP(F7393,Range7,2,0)</f>
        <v>Sun Realty</v>
      </c>
      <c r="C7393" s="41" t="s">
        <v>2165</v>
      </c>
      <c r="D7393" s="40">
        <v>201000</v>
      </c>
      <c r="E7393" s="39" t="s">
        <v>2087</v>
      </c>
      <c r="F7393" s="42" t="s">
        <v>45</v>
      </c>
      <c r="G7393" s="49" t="s">
        <v>492</v>
      </c>
      <c r="H7393">
        <v>7393</v>
      </c>
    </row>
    <row r="7394" spans="1:8">
      <c r="A7394" s="97" t="str">
        <f>IF(ISERROR(VLOOKUP(G7394,Range6,2,1))," ",VLOOKUP(G7394,Range6,2,1))</f>
        <v>Naples Market Only</v>
      </c>
      <c r="B7394" s="98" t="str">
        <f>VLOOKUP(F7394,Range7,2,0)</f>
        <v>Premiere Plus Realty Co.</v>
      </c>
      <c r="C7394" s="41" t="s">
        <v>2165</v>
      </c>
      <c r="D7394" s="40">
        <v>159000</v>
      </c>
      <c r="E7394" s="39" t="s">
        <v>2098</v>
      </c>
      <c r="F7394" s="42" t="s">
        <v>20</v>
      </c>
      <c r="G7394" s="49" t="s">
        <v>489</v>
      </c>
      <c r="H7394">
        <v>7394</v>
      </c>
    </row>
    <row r="7395" spans="1:8">
      <c r="A7395" s="97" t="str">
        <f>IF(ISERROR(VLOOKUP(G7395,Range6,2,1))," ",VLOOKUP(G7395,Range6,2,1))</f>
        <v>Naples Market Only</v>
      </c>
      <c r="B7395" s="98" t="str">
        <f>VLOOKUP(F7395,Range7,2,0)</f>
        <v xml:space="preserve">Non MLS </v>
      </c>
      <c r="C7395" s="41" t="s">
        <v>2165</v>
      </c>
      <c r="D7395" s="40">
        <v>225000</v>
      </c>
      <c r="E7395" s="39" t="s">
        <v>2121</v>
      </c>
      <c r="F7395" s="42" t="s">
        <v>41</v>
      </c>
      <c r="G7395" s="49" t="s">
        <v>489</v>
      </c>
      <c r="H7395">
        <v>7395</v>
      </c>
    </row>
    <row r="7396" spans="1:8">
      <c r="A7396" s="97" t="str">
        <f>IF(ISERROR(VLOOKUP(G7396,Range6,2,1))," ",VLOOKUP(G7396,Range6,2,1))</f>
        <v>Naples Market Only</v>
      </c>
      <c r="B7396" s="98" t="str">
        <f>VLOOKUP(F7396,Range7,2,0)</f>
        <v>RE/MAX Realty Select</v>
      </c>
      <c r="C7396" s="41" t="s">
        <v>2165</v>
      </c>
      <c r="D7396" s="40">
        <v>187000</v>
      </c>
      <c r="E7396" s="39" t="s">
        <v>2090</v>
      </c>
      <c r="F7396" s="42" t="s">
        <v>21</v>
      </c>
      <c r="G7396" s="49" t="s">
        <v>489</v>
      </c>
      <c r="H7396">
        <v>7396</v>
      </c>
    </row>
    <row r="7397" spans="1:8">
      <c r="A7397" s="97" t="str">
        <f>IF(ISERROR(VLOOKUP(G7397,Range6,2,1))," ",VLOOKUP(G7397,Range6,2,1))</f>
        <v>Naples Market Only</v>
      </c>
      <c r="B7397" s="98" t="str">
        <f>VLOOKUP(F7397,Range7,2,0)</f>
        <v>Sun Realty</v>
      </c>
      <c r="C7397" s="41" t="s">
        <v>2165</v>
      </c>
      <c r="D7397" s="40">
        <v>187000</v>
      </c>
      <c r="E7397" s="39" t="s">
        <v>2079</v>
      </c>
      <c r="F7397" s="42" t="s">
        <v>45</v>
      </c>
      <c r="G7397" s="49" t="s">
        <v>489</v>
      </c>
      <c r="H7397">
        <v>7397</v>
      </c>
    </row>
    <row r="7398" spans="1:8">
      <c r="A7398" s="97" t="str">
        <f>IF(ISERROR(VLOOKUP(G7398,Range6,2,1))," ",VLOOKUP(G7398,Range6,2,1))</f>
        <v>Naples Market Only</v>
      </c>
      <c r="B7398" s="98" t="str">
        <f>VLOOKUP(F7398,Range7,2,0)</f>
        <v>John R Wood</v>
      </c>
      <c r="C7398" s="41" t="s">
        <v>2165</v>
      </c>
      <c r="D7398" s="40">
        <v>180000</v>
      </c>
      <c r="E7398" s="39" t="s">
        <v>2067</v>
      </c>
      <c r="F7398" s="42" t="s">
        <v>75</v>
      </c>
      <c r="G7398" s="49" t="s">
        <v>489</v>
      </c>
      <c r="H7398">
        <v>7398</v>
      </c>
    </row>
    <row r="7399" spans="1:8">
      <c r="A7399" s="97" t="str">
        <f>IF(ISERROR(VLOOKUP(G7399,Range6,2,1))," ",VLOOKUP(G7399,Range6,2,1))</f>
        <v>Naples Market Only</v>
      </c>
      <c r="B7399" s="98" t="str">
        <f>VLOOKUP(F7399,Range7,2,0)</f>
        <v>Prudential Florida WCI Realty</v>
      </c>
      <c r="C7399" s="41" t="s">
        <v>2165</v>
      </c>
      <c r="D7399" s="40">
        <v>177500</v>
      </c>
      <c r="E7399" s="39" t="s">
        <v>2117</v>
      </c>
      <c r="F7399" s="42" t="s">
        <v>57</v>
      </c>
      <c r="G7399" s="49" t="s">
        <v>489</v>
      </c>
      <c r="H7399">
        <v>7399</v>
      </c>
    </row>
    <row r="7400" spans="1:8">
      <c r="A7400" s="97" t="str">
        <f>IF(ISERROR(VLOOKUP(G7400,Range6,2,1))," ",VLOOKUP(G7400,Range6,2,1))</f>
        <v>Naples Market Only</v>
      </c>
      <c r="B7400" s="98" t="str">
        <f>VLOOKUP(F7400,Range7,2,0)</f>
        <v>Zip Realty, Inc.</v>
      </c>
      <c r="C7400" s="41" t="s">
        <v>2165</v>
      </c>
      <c r="D7400" s="40">
        <v>198000</v>
      </c>
      <c r="E7400" s="39" t="s">
        <v>2081</v>
      </c>
      <c r="F7400" s="42" t="s">
        <v>238</v>
      </c>
      <c r="G7400" s="49" t="s">
        <v>489</v>
      </c>
      <c r="H7400">
        <v>7400</v>
      </c>
    </row>
    <row r="7401" spans="1:8">
      <c r="A7401" s="97" t="str">
        <f>IF(ISERROR(VLOOKUP(G7401,Range6,2,1))," ",VLOOKUP(G7401,Range6,2,1))</f>
        <v>Naples Market Only</v>
      </c>
      <c r="B7401" s="98" t="str">
        <f>VLOOKUP(F7401,Range7,2,0)</f>
        <v>Blue Heron Realty of Naples</v>
      </c>
      <c r="C7401" s="41" t="s">
        <v>2165</v>
      </c>
      <c r="D7401" s="40">
        <v>170000</v>
      </c>
      <c r="E7401" s="39" t="s">
        <v>2079</v>
      </c>
      <c r="F7401" s="42" t="s">
        <v>150</v>
      </c>
      <c r="G7401" s="49" t="s">
        <v>489</v>
      </c>
      <c r="H7401">
        <v>7401</v>
      </c>
    </row>
    <row r="7402" spans="1:8">
      <c r="A7402" s="97" t="str">
        <f>IF(ISERROR(VLOOKUP(G7402,Range6,2,1))," ",VLOOKUP(G7402,Range6,2,1))</f>
        <v>Naples Market Only</v>
      </c>
      <c r="B7402" s="98" t="str">
        <f>VLOOKUP(F7402,Range7,2,0)</f>
        <v>John R Wood</v>
      </c>
      <c r="C7402" s="41" t="s">
        <v>2165</v>
      </c>
      <c r="D7402" s="40">
        <v>188200</v>
      </c>
      <c r="E7402" s="39" t="s">
        <v>2081</v>
      </c>
      <c r="F7402" s="42" t="s">
        <v>72</v>
      </c>
      <c r="G7402" s="49" t="s">
        <v>489</v>
      </c>
      <c r="H7402">
        <v>7402</v>
      </c>
    </row>
    <row r="7403" spans="1:8">
      <c r="A7403" s="97" t="str">
        <f>IF(ISERROR(VLOOKUP(G7403,Range6,2,1))," ",VLOOKUP(G7403,Range6,2,1))</f>
        <v>Naples Market Only</v>
      </c>
      <c r="B7403" s="98" t="str">
        <f>VLOOKUP(F7403,Range7,2,0)</f>
        <v>CBC Realty Group</v>
      </c>
      <c r="C7403" s="41" t="s">
        <v>2165</v>
      </c>
      <c r="D7403" s="40">
        <v>185000</v>
      </c>
      <c r="E7403" s="39" t="s">
        <v>2105</v>
      </c>
      <c r="F7403" s="42" t="s">
        <v>224</v>
      </c>
      <c r="G7403" s="49" t="s">
        <v>489</v>
      </c>
      <c r="H7403">
        <v>7403</v>
      </c>
    </row>
    <row r="7404" spans="1:8">
      <c r="A7404" s="97" t="str">
        <f>IF(ISERROR(VLOOKUP(G7404,Range6,2,1))," ",VLOOKUP(G7404,Range6,2,1))</f>
        <v>Bonita Estero Markets Only</v>
      </c>
      <c r="B7404" s="98" t="e">
        <f>VLOOKUP(F7404,Range7,2,0)</f>
        <v>#N/A</v>
      </c>
      <c r="C7404" s="41" t="s">
        <v>2165</v>
      </c>
      <c r="D7404" s="40">
        <v>174000</v>
      </c>
      <c r="E7404" s="39" t="s">
        <v>2085</v>
      </c>
      <c r="F7404" s="42" t="s">
        <v>2179</v>
      </c>
      <c r="G7404" s="49" t="s">
        <v>492</v>
      </c>
      <c r="H7404">
        <v>7404</v>
      </c>
    </row>
    <row r="7405" spans="1:8">
      <c r="A7405" s="97" t="str">
        <f>IF(ISERROR(VLOOKUP(G7405,Range6,2,1))," ",VLOOKUP(G7405,Range6,2,1))</f>
        <v>Bonita Estero Markets Only</v>
      </c>
      <c r="B7405" s="98" t="str">
        <f>VLOOKUP(F7405,Range7,2,0)</f>
        <v>Coldwell Banker Residential Real Estate, Inc.</v>
      </c>
      <c r="C7405" s="41" t="s">
        <v>2165</v>
      </c>
      <c r="D7405" s="40">
        <v>175000</v>
      </c>
      <c r="E7405" s="39" t="s">
        <v>2118</v>
      </c>
      <c r="F7405" s="42" t="s">
        <v>13</v>
      </c>
      <c r="G7405" s="49" t="s">
        <v>492</v>
      </c>
      <c r="H7405">
        <v>7405</v>
      </c>
    </row>
    <row r="7406" spans="1:8">
      <c r="A7406" s="97" t="str">
        <f>IF(ISERROR(VLOOKUP(G7406,Range6,2,1))," ",VLOOKUP(G7406,Range6,2,1))</f>
        <v>Naples Market Only</v>
      </c>
      <c r="B7406" s="98" t="str">
        <f>VLOOKUP(F7406,Range7,2,0)</f>
        <v>Independent Brokers Realty Inc.</v>
      </c>
      <c r="C7406" s="41" t="s">
        <v>2165</v>
      </c>
      <c r="D7406" s="40">
        <v>188900</v>
      </c>
      <c r="E7406" s="39" t="s">
        <v>2088</v>
      </c>
      <c r="F7406" s="42" t="s">
        <v>137</v>
      </c>
      <c r="G7406" s="49" t="s">
        <v>489</v>
      </c>
      <c r="H7406">
        <v>7406</v>
      </c>
    </row>
    <row r="7407" spans="1:8">
      <c r="A7407" s="97" t="str">
        <f>IF(ISERROR(VLOOKUP(G7407,Range6,2,1))," ",VLOOKUP(G7407,Range6,2,1))</f>
        <v>Bonita Estero Markets Only</v>
      </c>
      <c r="B7407" s="98" t="str">
        <f>VLOOKUP(F7407,Range7,2,0)</f>
        <v>RE/MAX Sundance Realty II</v>
      </c>
      <c r="C7407" s="41" t="s">
        <v>2165</v>
      </c>
      <c r="D7407" s="40">
        <v>160000</v>
      </c>
      <c r="E7407" s="39" t="s">
        <v>2094</v>
      </c>
      <c r="F7407" s="42" t="s">
        <v>50</v>
      </c>
      <c r="G7407" s="49" t="s">
        <v>491</v>
      </c>
      <c r="H7407">
        <v>7407</v>
      </c>
    </row>
    <row r="7408" spans="1:8">
      <c r="A7408" s="97" t="str">
        <f>IF(ISERROR(VLOOKUP(G7408,Range6,2,1))," ",VLOOKUP(G7408,Range6,2,1))</f>
        <v>Bonita Estero Markets Only</v>
      </c>
      <c r="B7408" s="98" t="str">
        <f>VLOOKUP(F7408,Range7,2,0)</f>
        <v>Naples Realty Services</v>
      </c>
      <c r="C7408" s="41" t="s">
        <v>2165</v>
      </c>
      <c r="D7408" s="40">
        <v>166000</v>
      </c>
      <c r="E7408" s="39" t="s">
        <v>2118</v>
      </c>
      <c r="F7408" s="42" t="s">
        <v>70</v>
      </c>
      <c r="G7408" s="49" t="s">
        <v>492</v>
      </c>
      <c r="H7408">
        <v>7408</v>
      </c>
    </row>
    <row r="7409" spans="1:8">
      <c r="A7409" s="97" t="str">
        <f>IF(ISERROR(VLOOKUP(G7409,Range6,2,1))," ",VLOOKUP(G7409,Range6,2,1))</f>
        <v>Naples Market Only</v>
      </c>
      <c r="B7409" s="98" t="str">
        <f>VLOOKUP(F7409,Range7,2,0)</f>
        <v>Century 21 AAIM Realty Grp.</v>
      </c>
      <c r="C7409" s="41" t="s">
        <v>2165</v>
      </c>
      <c r="D7409" s="40">
        <v>175000</v>
      </c>
      <c r="E7409" s="39" t="s">
        <v>2076</v>
      </c>
      <c r="F7409" s="42" t="s">
        <v>294</v>
      </c>
      <c r="G7409" s="49" t="s">
        <v>489</v>
      </c>
      <c r="H7409">
        <v>7409</v>
      </c>
    </row>
    <row r="7410" spans="1:8">
      <c r="A7410" s="97" t="str">
        <f>IF(ISERROR(VLOOKUP(G7410,Range6,2,1))," ",VLOOKUP(G7410,Range6,2,1))</f>
        <v>Naples Market Only</v>
      </c>
      <c r="B7410" s="98" t="str">
        <f>VLOOKUP(F7410,Range7,2,0)</f>
        <v>Keller Williams Realty, Marco</v>
      </c>
      <c r="C7410" s="41" t="s">
        <v>2165</v>
      </c>
      <c r="D7410" s="40">
        <v>160000</v>
      </c>
      <c r="E7410" s="39" t="s">
        <v>2073</v>
      </c>
      <c r="F7410" s="42" t="s">
        <v>99</v>
      </c>
      <c r="G7410" s="49" t="s">
        <v>489</v>
      </c>
      <c r="H7410">
        <v>7410</v>
      </c>
    </row>
    <row r="7411" spans="1:8">
      <c r="A7411" s="97" t="str">
        <f>IF(ISERROR(VLOOKUP(G7411,Range6,2,1))," ",VLOOKUP(G7411,Range6,2,1))</f>
        <v>Naples Market Only</v>
      </c>
      <c r="B7411" s="98" t="str">
        <f>VLOOKUP(F7411,Range7,2,0)</f>
        <v>Amerivest Realty</v>
      </c>
      <c r="C7411" s="41" t="s">
        <v>2165</v>
      </c>
      <c r="D7411" s="40">
        <v>175000</v>
      </c>
      <c r="E7411" s="39" t="s">
        <v>2104</v>
      </c>
      <c r="F7411" s="42" t="s">
        <v>37</v>
      </c>
      <c r="G7411" s="49" t="s">
        <v>489</v>
      </c>
      <c r="H7411">
        <v>7411</v>
      </c>
    </row>
    <row r="7412" spans="1:8">
      <c r="A7412" s="97" t="str">
        <f>IF(ISERROR(VLOOKUP(G7412,Range6,2,1))," ",VLOOKUP(G7412,Range6,2,1))</f>
        <v>Naples Market Only</v>
      </c>
      <c r="B7412" s="98" t="str">
        <f>VLOOKUP(F7412,Range7,2,0)</f>
        <v>Prudential Florida WCI Realty</v>
      </c>
      <c r="C7412" s="41" t="s">
        <v>2165</v>
      </c>
      <c r="D7412" s="40">
        <v>140000</v>
      </c>
      <c r="E7412" s="39" t="s">
        <v>2095</v>
      </c>
      <c r="F7412" s="42" t="s">
        <v>46</v>
      </c>
      <c r="G7412" s="49" t="s">
        <v>489</v>
      </c>
      <c r="H7412">
        <v>7412</v>
      </c>
    </row>
    <row r="7413" spans="1:8">
      <c r="A7413" s="97" t="str">
        <f>IF(ISERROR(VLOOKUP(G7413,Range6,2,1))," ",VLOOKUP(G7413,Range6,2,1))</f>
        <v>Naples Market Only</v>
      </c>
      <c r="B7413" s="98" t="str">
        <f>VLOOKUP(F7413,Range7,2,0)</f>
        <v>John R Wood</v>
      </c>
      <c r="C7413" s="41" t="s">
        <v>2165</v>
      </c>
      <c r="D7413" s="40">
        <v>210000</v>
      </c>
      <c r="E7413" s="39" t="s">
        <v>2093</v>
      </c>
      <c r="F7413" s="42" t="s">
        <v>66</v>
      </c>
      <c r="G7413" s="49" t="s">
        <v>489</v>
      </c>
      <c r="H7413">
        <v>7413</v>
      </c>
    </row>
    <row r="7414" spans="1:8">
      <c r="A7414" s="97" t="str">
        <f>IF(ISERROR(VLOOKUP(G7414,Range6,2,1))," ",VLOOKUP(G7414,Range6,2,1))</f>
        <v>Bonita Estero Markets Only</v>
      </c>
      <c r="B7414" s="98" t="str">
        <f>VLOOKUP(F7414,Range7,2,0)</f>
        <v>John R Wood</v>
      </c>
      <c r="C7414" s="41" t="s">
        <v>2165</v>
      </c>
      <c r="D7414" s="40">
        <v>175000</v>
      </c>
      <c r="E7414" s="39" t="s">
        <v>2145</v>
      </c>
      <c r="F7414" s="42" t="s">
        <v>72</v>
      </c>
      <c r="G7414" s="49" t="s">
        <v>491</v>
      </c>
      <c r="H7414">
        <v>7414</v>
      </c>
    </row>
    <row r="7415" spans="1:8">
      <c r="A7415" s="97" t="str">
        <f>IF(ISERROR(VLOOKUP(G7415,Range6,2,1))," ",VLOOKUP(G7415,Range6,2,1))</f>
        <v>Naples Market Only</v>
      </c>
      <c r="B7415" s="98" t="str">
        <f>VLOOKUP(F7415,Range7,2,0)</f>
        <v>Century 21 #1 Sunbelt Realty Inc.</v>
      </c>
      <c r="C7415" s="41" t="s">
        <v>2165</v>
      </c>
      <c r="D7415" s="40">
        <v>180000</v>
      </c>
      <c r="E7415" s="39" t="s">
        <v>2104</v>
      </c>
      <c r="F7415" s="42" t="s">
        <v>10</v>
      </c>
      <c r="G7415" s="49" t="s">
        <v>489</v>
      </c>
      <c r="H7415">
        <v>7415</v>
      </c>
    </row>
    <row r="7416" spans="1:8">
      <c r="A7416" s="97" t="str">
        <f>IF(ISERROR(VLOOKUP(G7416,Range6,2,1))," ",VLOOKUP(G7416,Range6,2,1))</f>
        <v>Bonita Estero Markets Only</v>
      </c>
      <c r="B7416" s="98" t="str">
        <f>VLOOKUP(F7416,Range7,2,0)</f>
        <v>Hunters Ridge Realty Co.</v>
      </c>
      <c r="C7416" s="41" t="s">
        <v>2165</v>
      </c>
      <c r="D7416" s="40">
        <v>220000</v>
      </c>
      <c r="E7416" s="39" t="s">
        <v>2102</v>
      </c>
      <c r="F7416" s="42" t="s">
        <v>177</v>
      </c>
      <c r="G7416" s="49" t="s">
        <v>491</v>
      </c>
      <c r="H7416">
        <v>7416</v>
      </c>
    </row>
    <row r="7417" spans="1:8">
      <c r="A7417" s="97" t="str">
        <f>IF(ISERROR(VLOOKUP(G7417,Range6,2,1))," ",VLOOKUP(G7417,Range6,2,1))</f>
        <v>Naples Market Only</v>
      </c>
      <c r="B7417" s="98" t="str">
        <f>VLOOKUP(F7417,Range7,2,0)</f>
        <v>ERA Faust Realty Group</v>
      </c>
      <c r="C7417" s="41" t="s">
        <v>2165</v>
      </c>
      <c r="D7417" s="40">
        <v>175000</v>
      </c>
      <c r="E7417" s="39" t="s">
        <v>2070</v>
      </c>
      <c r="F7417" s="42" t="s">
        <v>22</v>
      </c>
      <c r="G7417" s="49" t="s">
        <v>489</v>
      </c>
      <c r="H7417">
        <v>7417</v>
      </c>
    </row>
    <row r="7418" spans="1:8">
      <c r="A7418" s="97" t="str">
        <f>IF(ISERROR(VLOOKUP(G7418,Range6,2,1))," ",VLOOKUP(G7418,Range6,2,1))</f>
        <v>Naples Market Only</v>
      </c>
      <c r="B7418" s="98" t="str">
        <f>VLOOKUP(F7418,Range7,2,0)</f>
        <v>Keller Williams Elite Realty</v>
      </c>
      <c r="C7418" s="41" t="s">
        <v>2165</v>
      </c>
      <c r="D7418" s="40">
        <v>155000</v>
      </c>
      <c r="E7418" s="39" t="s">
        <v>2083</v>
      </c>
      <c r="F7418" s="42" t="s">
        <v>24</v>
      </c>
      <c r="G7418" s="49" t="s">
        <v>489</v>
      </c>
      <c r="H7418">
        <v>7418</v>
      </c>
    </row>
    <row r="7419" spans="1:8">
      <c r="A7419" s="97" t="str">
        <f>IF(ISERROR(VLOOKUP(G7419,Range6,2,1))," ",VLOOKUP(G7419,Range6,2,1))</f>
        <v>Naples Market Only</v>
      </c>
      <c r="B7419" s="98" t="str">
        <f>VLOOKUP(F7419,Range7,2,0)</f>
        <v>Downing Frye</v>
      </c>
      <c r="C7419" s="41" t="s">
        <v>2165</v>
      </c>
      <c r="D7419" s="40">
        <v>150000</v>
      </c>
      <c r="E7419" s="39" t="s">
        <v>2098</v>
      </c>
      <c r="F7419" s="42" t="s">
        <v>9</v>
      </c>
      <c r="G7419" s="49" t="s">
        <v>489</v>
      </c>
      <c r="H7419">
        <v>7419</v>
      </c>
    </row>
    <row r="7420" spans="1:8">
      <c r="A7420" s="97" t="str">
        <f>IF(ISERROR(VLOOKUP(G7420,Range6,2,1))," ",VLOOKUP(G7420,Range6,2,1))</f>
        <v>Naples Market Only</v>
      </c>
      <c r="B7420" s="98" t="str">
        <f>VLOOKUP(F7420,Range7,2,0)</f>
        <v>John R Wood</v>
      </c>
      <c r="C7420" s="41" t="s">
        <v>2165</v>
      </c>
      <c r="D7420" s="40">
        <v>140000</v>
      </c>
      <c r="E7420" s="39" t="s">
        <v>2110</v>
      </c>
      <c r="F7420" s="42" t="s">
        <v>148</v>
      </c>
      <c r="G7420" s="49" t="s">
        <v>489</v>
      </c>
      <c r="H7420">
        <v>7420</v>
      </c>
    </row>
    <row r="7421" spans="1:8">
      <c r="A7421" s="97" t="str">
        <f>IF(ISERROR(VLOOKUP(G7421,Range6,2,1))," ",VLOOKUP(G7421,Range6,2,1))</f>
        <v>Naples Market Only</v>
      </c>
      <c r="B7421" s="98" t="str">
        <f>VLOOKUP(F7421,Range7,2,0)</f>
        <v>Premiere Plus Realty Co.</v>
      </c>
      <c r="C7421" s="41" t="s">
        <v>2165</v>
      </c>
      <c r="D7421" s="40">
        <v>174000</v>
      </c>
      <c r="E7421" s="39" t="s">
        <v>2104</v>
      </c>
      <c r="F7421" s="42" t="s">
        <v>20</v>
      </c>
      <c r="G7421" s="49" t="s">
        <v>489</v>
      </c>
      <c r="H7421">
        <v>7421</v>
      </c>
    </row>
    <row r="7422" spans="1:8">
      <c r="A7422" s="97" t="str">
        <f>IF(ISERROR(VLOOKUP(G7422,Range6,2,1))," ",VLOOKUP(G7422,Range6,2,1))</f>
        <v>Bonita Estero Markets Only</v>
      </c>
      <c r="B7422" s="98" t="str">
        <f>VLOOKUP(F7422,Range7,2,0)</f>
        <v>Downing Frye</v>
      </c>
      <c r="C7422" s="41" t="s">
        <v>2165</v>
      </c>
      <c r="D7422" s="40">
        <v>170000</v>
      </c>
      <c r="E7422" s="39" t="s">
        <v>2085</v>
      </c>
      <c r="F7422" s="42" t="s">
        <v>9</v>
      </c>
      <c r="G7422" s="49" t="s">
        <v>492</v>
      </c>
      <c r="H7422">
        <v>7422</v>
      </c>
    </row>
    <row r="7423" spans="1:8">
      <c r="A7423" s="97" t="str">
        <f>IF(ISERROR(VLOOKUP(G7423,Range6,2,1))," ",VLOOKUP(G7423,Range6,2,1))</f>
        <v>Bonita Estero Markets Only</v>
      </c>
      <c r="B7423" s="98" t="str">
        <f>VLOOKUP(F7423,Range7,2,0)</f>
        <v>South Bay Realty</v>
      </c>
      <c r="C7423" s="41" t="s">
        <v>2165</v>
      </c>
      <c r="D7423" s="40">
        <v>165000</v>
      </c>
      <c r="E7423" s="39" t="s">
        <v>2130</v>
      </c>
      <c r="F7423" s="42" t="s">
        <v>27</v>
      </c>
      <c r="G7423" s="49" t="s">
        <v>491</v>
      </c>
      <c r="H7423">
        <v>7423</v>
      </c>
    </row>
    <row r="7424" spans="1:8">
      <c r="A7424" s="97" t="str">
        <f>IF(ISERROR(VLOOKUP(G7424,Range6,2,1))," ",VLOOKUP(G7424,Range6,2,1))</f>
        <v>Naples Market Only</v>
      </c>
      <c r="B7424" s="98" t="str">
        <f>VLOOKUP(F7424,Range7,2,0)</f>
        <v>Downing Frye</v>
      </c>
      <c r="C7424" s="41" t="s">
        <v>2165</v>
      </c>
      <c r="D7424" s="40">
        <v>175500</v>
      </c>
      <c r="E7424" s="39" t="s">
        <v>2132</v>
      </c>
      <c r="F7424" s="42" t="s">
        <v>9</v>
      </c>
      <c r="G7424" s="49" t="s">
        <v>489</v>
      </c>
      <c r="H7424">
        <v>7424</v>
      </c>
    </row>
    <row r="7425" spans="1:8">
      <c r="A7425" s="97" t="str">
        <f>IF(ISERROR(VLOOKUP(G7425,Range6,2,1))," ",VLOOKUP(G7425,Range6,2,1))</f>
        <v>Bonita Estero Markets Only</v>
      </c>
      <c r="B7425" s="98" t="str">
        <f>VLOOKUP(F7425,Range7,2,0)</f>
        <v>Coldwell Banker Residential Real Estate, Inc.</v>
      </c>
      <c r="C7425" s="41" t="s">
        <v>2165</v>
      </c>
      <c r="D7425" s="40">
        <v>170000</v>
      </c>
      <c r="E7425" s="39" t="s">
        <v>2118</v>
      </c>
      <c r="F7425" s="42" t="s">
        <v>13</v>
      </c>
      <c r="G7425" s="49" t="s">
        <v>492</v>
      </c>
      <c r="H7425">
        <v>7425</v>
      </c>
    </row>
    <row r="7426" spans="1:8">
      <c r="A7426" s="97" t="str">
        <f>IF(ISERROR(VLOOKUP(G7426,Range6,2,1))," ",VLOOKUP(G7426,Range6,2,1))</f>
        <v>Naples Market Only</v>
      </c>
      <c r="B7426" s="98" t="str">
        <f>VLOOKUP(F7426,Range7,2,0)</f>
        <v>Sand Castle Realty Group, Inc</v>
      </c>
      <c r="C7426" s="41" t="s">
        <v>2165</v>
      </c>
      <c r="D7426" s="40">
        <v>132000</v>
      </c>
      <c r="E7426" s="39" t="s">
        <v>2097</v>
      </c>
      <c r="F7426" s="42" t="s">
        <v>42</v>
      </c>
      <c r="G7426" s="49" t="s">
        <v>489</v>
      </c>
      <c r="H7426">
        <v>7426</v>
      </c>
    </row>
    <row r="7427" spans="1:8">
      <c r="A7427" s="97" t="str">
        <f>IF(ISERROR(VLOOKUP(G7427,Range6,2,1))," ",VLOOKUP(G7427,Range6,2,1))</f>
        <v>Naples Market Only</v>
      </c>
      <c r="B7427" s="98" t="str">
        <f>VLOOKUP(F7427,Range7,2,0)</f>
        <v>Coldwell Banker Residential Real Estate, Inc.</v>
      </c>
      <c r="C7427" s="41" t="s">
        <v>2165</v>
      </c>
      <c r="D7427" s="40">
        <v>180000</v>
      </c>
      <c r="E7427" s="39" t="s">
        <v>2070</v>
      </c>
      <c r="F7427" s="42" t="s">
        <v>32</v>
      </c>
      <c r="G7427" s="49" t="s">
        <v>489</v>
      </c>
      <c r="H7427">
        <v>7427</v>
      </c>
    </row>
    <row r="7428" spans="1:8">
      <c r="A7428" s="97" t="str">
        <f>IF(ISERROR(VLOOKUP(G7428,Range6,2,1))," ",VLOOKUP(G7428,Range6,2,1))</f>
        <v>Naples Market Only</v>
      </c>
      <c r="B7428" s="98" t="str">
        <f>VLOOKUP(F7428,Range7,2,0)</f>
        <v>Sun Realty</v>
      </c>
      <c r="C7428" s="41" t="s">
        <v>2165</v>
      </c>
      <c r="D7428" s="40">
        <v>181000</v>
      </c>
      <c r="E7428" s="39" t="s">
        <v>2105</v>
      </c>
      <c r="F7428" s="42" t="s">
        <v>45</v>
      </c>
      <c r="G7428" s="49" t="s">
        <v>489</v>
      </c>
      <c r="H7428">
        <v>7428</v>
      </c>
    </row>
    <row r="7429" spans="1:8">
      <c r="A7429" s="97" t="str">
        <f>IF(ISERROR(VLOOKUP(G7429,Range6,2,1))," ",VLOOKUP(G7429,Range6,2,1))</f>
        <v>Naples Market Only</v>
      </c>
      <c r="B7429" s="98" t="str">
        <f>VLOOKUP(F7429,Range7,2,0)</f>
        <v>Downing Frye</v>
      </c>
      <c r="C7429" s="41" t="s">
        <v>2165</v>
      </c>
      <c r="D7429" s="40">
        <v>168500</v>
      </c>
      <c r="E7429" s="39" t="s">
        <v>2098</v>
      </c>
      <c r="F7429" s="42" t="s">
        <v>9</v>
      </c>
      <c r="G7429" s="49" t="s">
        <v>489</v>
      </c>
      <c r="H7429">
        <v>7429</v>
      </c>
    </row>
    <row r="7430" spans="1:8">
      <c r="A7430" s="97" t="str">
        <f>IF(ISERROR(VLOOKUP(G7430,Range6,2,1))," ",VLOOKUP(G7430,Range6,2,1))</f>
        <v>Bonita Estero Markets Only</v>
      </c>
      <c r="B7430" s="98" t="str">
        <f>VLOOKUP(F7430,Range7,2,0)</f>
        <v>Chiodo &amp; Associates, Inc</v>
      </c>
      <c r="C7430" s="41" t="s">
        <v>2165</v>
      </c>
      <c r="D7430" s="40">
        <v>180000</v>
      </c>
      <c r="E7430" s="39" t="s">
        <v>2118</v>
      </c>
      <c r="F7430" s="42" t="s">
        <v>145</v>
      </c>
      <c r="G7430" s="49" t="s">
        <v>492</v>
      </c>
      <c r="H7430">
        <v>7430</v>
      </c>
    </row>
    <row r="7431" spans="1:8">
      <c r="A7431" s="97" t="str">
        <f>IF(ISERROR(VLOOKUP(G7431,Range6,2,1))," ",VLOOKUP(G7431,Range6,2,1))</f>
        <v>Naples Market Only</v>
      </c>
      <c r="B7431" s="98" t="str">
        <f>VLOOKUP(F7431,Range7,2,0)</f>
        <v>Downing Frye</v>
      </c>
      <c r="C7431" s="41" t="s">
        <v>2165</v>
      </c>
      <c r="D7431" s="40">
        <v>155000</v>
      </c>
      <c r="E7431" s="39" t="s">
        <v>2098</v>
      </c>
      <c r="F7431" s="42" t="s">
        <v>9</v>
      </c>
      <c r="G7431" s="49" t="s">
        <v>489</v>
      </c>
      <c r="H7431">
        <v>7431</v>
      </c>
    </row>
    <row r="7432" spans="1:8">
      <c r="A7432" s="97" t="str">
        <f>IF(ISERROR(VLOOKUP(G7432,Range6,2,1))," ",VLOOKUP(G7432,Range6,2,1))</f>
        <v>Naples Market Only</v>
      </c>
      <c r="B7432" s="98" t="str">
        <f>VLOOKUP(F7432,Range7,2,0)</f>
        <v>Waterfront Realty Group, Inc.</v>
      </c>
      <c r="C7432" s="41" t="s">
        <v>2165</v>
      </c>
      <c r="D7432" s="40">
        <v>182500</v>
      </c>
      <c r="E7432" s="39" t="s">
        <v>2070</v>
      </c>
      <c r="F7432" s="42" t="s">
        <v>30</v>
      </c>
      <c r="G7432" s="49" t="s">
        <v>489</v>
      </c>
      <c r="H7432">
        <v>7432</v>
      </c>
    </row>
    <row r="7433" spans="1:8">
      <c r="A7433" s="97" t="str">
        <f>IF(ISERROR(VLOOKUP(G7433,Range6,2,1))," ",VLOOKUP(G7433,Range6,2,1))</f>
        <v>Naples Market Only</v>
      </c>
      <c r="B7433" s="98" t="str">
        <f>VLOOKUP(F7433,Range7,2,0)</f>
        <v>RE/MAX Realty Select</v>
      </c>
      <c r="C7433" s="41" t="s">
        <v>2165</v>
      </c>
      <c r="D7433" s="40">
        <v>162500</v>
      </c>
      <c r="E7433" s="39" t="s">
        <v>2079</v>
      </c>
      <c r="F7433" s="42" t="s">
        <v>21</v>
      </c>
      <c r="G7433" s="49" t="s">
        <v>489</v>
      </c>
      <c r="H7433">
        <v>7433</v>
      </c>
    </row>
    <row r="7434" spans="1:8">
      <c r="A7434" s="97" t="str">
        <f>IF(ISERROR(VLOOKUP(G7434,Range6,2,1))," ",VLOOKUP(G7434,Range6,2,1))</f>
        <v>Bonita Estero Markets Only</v>
      </c>
      <c r="B7434" s="98" t="str">
        <f>VLOOKUP(F7434,Range7,2,0)</f>
        <v xml:space="preserve">Non MLS </v>
      </c>
      <c r="C7434" s="41" t="s">
        <v>2165</v>
      </c>
      <c r="D7434" s="40">
        <v>185000</v>
      </c>
      <c r="E7434" s="39" t="s">
        <v>2087</v>
      </c>
      <c r="F7434" s="42" t="s">
        <v>41</v>
      </c>
      <c r="G7434" s="49" t="s">
        <v>492</v>
      </c>
      <c r="H7434">
        <v>7434</v>
      </c>
    </row>
    <row r="7435" spans="1:8">
      <c r="A7435" s="97" t="str">
        <f>IF(ISERROR(VLOOKUP(G7435,Range6,2,1))," ",VLOOKUP(G7435,Range6,2,1))</f>
        <v>Bonita Estero Markets Only</v>
      </c>
      <c r="B7435" s="98" t="str">
        <f>VLOOKUP(F7435,Range7,2,0)</f>
        <v>Coldwell Banker Residential Real Estate, Inc.</v>
      </c>
      <c r="C7435" s="41" t="s">
        <v>2165</v>
      </c>
      <c r="D7435" s="40">
        <v>180000</v>
      </c>
      <c r="E7435" s="39" t="s">
        <v>2094</v>
      </c>
      <c r="F7435" s="42" t="s">
        <v>13</v>
      </c>
      <c r="G7435" s="49" t="s">
        <v>491</v>
      </c>
      <c r="H7435">
        <v>7435</v>
      </c>
    </row>
    <row r="7436" spans="1:8">
      <c r="A7436" s="97" t="str">
        <f>IF(ISERROR(VLOOKUP(G7436,Range6,2,1))," ",VLOOKUP(G7436,Range6,2,1))</f>
        <v>Bonita Estero Markets Only</v>
      </c>
      <c r="B7436" s="98" t="str">
        <f>VLOOKUP(F7436,Range7,2,0)</f>
        <v>Realty Executives</v>
      </c>
      <c r="C7436" s="41" t="s">
        <v>2165</v>
      </c>
      <c r="D7436" s="40">
        <v>170000</v>
      </c>
      <c r="E7436" s="39" t="s">
        <v>2085</v>
      </c>
      <c r="F7436" s="42" t="s">
        <v>113</v>
      </c>
      <c r="G7436" s="49" t="s">
        <v>492</v>
      </c>
      <c r="H7436">
        <v>7436</v>
      </c>
    </row>
    <row r="7437" spans="1:8">
      <c r="A7437" s="97" t="str">
        <f>IF(ISERROR(VLOOKUP(G7437,Range6,2,1))," ",VLOOKUP(G7437,Range6,2,1))</f>
        <v>Bonita Estero Markets Only</v>
      </c>
      <c r="B7437" s="98" t="str">
        <f>VLOOKUP(F7437,Range7,2,0)</f>
        <v xml:space="preserve">Non MLS </v>
      </c>
      <c r="C7437" s="41" t="s">
        <v>2165</v>
      </c>
      <c r="D7437" s="40">
        <v>177500</v>
      </c>
      <c r="E7437" s="39" t="s">
        <v>2118</v>
      </c>
      <c r="F7437" s="42" t="s">
        <v>41</v>
      </c>
      <c r="G7437" s="49" t="s">
        <v>492</v>
      </c>
      <c r="H7437">
        <v>7437</v>
      </c>
    </row>
    <row r="7438" spans="1:8">
      <c r="A7438" s="97" t="str">
        <f>IF(ISERROR(VLOOKUP(G7438,Range6,2,1))," ",VLOOKUP(G7438,Range6,2,1))</f>
        <v>Bonita Estero Markets Only</v>
      </c>
      <c r="B7438" s="98" t="str">
        <f>VLOOKUP(F7438,Range7,2,0)</f>
        <v>Downing Frye</v>
      </c>
      <c r="C7438" s="41" t="s">
        <v>2165</v>
      </c>
      <c r="D7438" s="40">
        <v>180000</v>
      </c>
      <c r="E7438" s="39" t="s">
        <v>2087</v>
      </c>
      <c r="F7438" s="42" t="s">
        <v>9</v>
      </c>
      <c r="G7438" s="49" t="s">
        <v>492</v>
      </c>
      <c r="H7438">
        <v>7438</v>
      </c>
    </row>
    <row r="7439" spans="1:8">
      <c r="A7439" s="97" t="str">
        <f>IF(ISERROR(VLOOKUP(G7439,Range6,2,1))," ",VLOOKUP(G7439,Range6,2,1))</f>
        <v>Naples Market Only</v>
      </c>
      <c r="B7439" s="98" t="str">
        <f>VLOOKUP(F7439,Range7,2,0)</f>
        <v>Anchor Realty of Naples</v>
      </c>
      <c r="C7439" s="41" t="s">
        <v>2165</v>
      </c>
      <c r="D7439" s="40">
        <v>175000</v>
      </c>
      <c r="E7439" s="39" t="s">
        <v>2093</v>
      </c>
      <c r="F7439" s="42" t="s">
        <v>23</v>
      </c>
      <c r="G7439" s="49" t="s">
        <v>489</v>
      </c>
      <c r="H7439">
        <v>7439</v>
      </c>
    </row>
    <row r="7440" spans="1:8">
      <c r="A7440" s="97" t="str">
        <f>IF(ISERROR(VLOOKUP(G7440,Range6,2,1))," ",VLOOKUP(G7440,Range6,2,1))</f>
        <v>Naples Market Only</v>
      </c>
      <c r="B7440" s="98" t="str">
        <f>VLOOKUP(F7440,Range7,2,0)</f>
        <v>Premiere Plus Realty Co.</v>
      </c>
      <c r="C7440" s="41" t="s">
        <v>2165</v>
      </c>
      <c r="D7440" s="40">
        <v>175000</v>
      </c>
      <c r="E7440" s="39" t="s">
        <v>2104</v>
      </c>
      <c r="F7440" s="42" t="s">
        <v>20</v>
      </c>
      <c r="G7440" s="49" t="s">
        <v>489</v>
      </c>
      <c r="H7440">
        <v>7440</v>
      </c>
    </row>
    <row r="7441" spans="1:8">
      <c r="A7441" s="97" t="str">
        <f>IF(ISERROR(VLOOKUP(G7441,Range6,2,1))," ",VLOOKUP(G7441,Range6,2,1))</f>
        <v>Naples Market Only</v>
      </c>
      <c r="B7441" s="98" t="e">
        <f>VLOOKUP(F7441,Range7,2,0)</f>
        <v>#N/A</v>
      </c>
      <c r="C7441" s="41" t="s">
        <v>2165</v>
      </c>
      <c r="D7441" s="40">
        <v>174000</v>
      </c>
      <c r="E7441" s="39" t="s">
        <v>2076</v>
      </c>
      <c r="F7441" s="42" t="s">
        <v>2180</v>
      </c>
      <c r="G7441" s="49" t="s">
        <v>489</v>
      </c>
      <c r="H7441">
        <v>7441</v>
      </c>
    </row>
    <row r="7442" spans="1:8">
      <c r="A7442" s="97" t="str">
        <f>IF(ISERROR(VLOOKUP(G7442,Range6,2,1))," ",VLOOKUP(G7442,Range6,2,1))</f>
        <v>Bonita Estero Markets Only</v>
      </c>
      <c r="B7442" s="98" t="str">
        <f>VLOOKUP(F7442,Range7,2,0)</f>
        <v>Sun Realty</v>
      </c>
      <c r="C7442" s="41" t="s">
        <v>2165</v>
      </c>
      <c r="D7442" s="40">
        <v>158000</v>
      </c>
      <c r="E7442" s="39" t="s">
        <v>2085</v>
      </c>
      <c r="F7442" s="42" t="s">
        <v>45</v>
      </c>
      <c r="G7442" s="49" t="s">
        <v>492</v>
      </c>
      <c r="H7442">
        <v>7442</v>
      </c>
    </row>
    <row r="7443" spans="1:8">
      <c r="A7443" s="97" t="str">
        <f>IF(ISERROR(VLOOKUP(G7443,Range6,2,1))," ",VLOOKUP(G7443,Range6,2,1))</f>
        <v>Bonita Estero Markets Only</v>
      </c>
      <c r="B7443" s="98" t="str">
        <f>VLOOKUP(F7443,Range7,2,0)</f>
        <v>Prudential Florida WCI Realty</v>
      </c>
      <c r="C7443" s="41" t="s">
        <v>2165</v>
      </c>
      <c r="D7443" s="40">
        <v>179900</v>
      </c>
      <c r="E7443" s="39" t="s">
        <v>2102</v>
      </c>
      <c r="F7443" s="42" t="s">
        <v>46</v>
      </c>
      <c r="G7443" s="49" t="s">
        <v>491</v>
      </c>
      <c r="H7443">
        <v>7443</v>
      </c>
    </row>
    <row r="7444" spans="1:8">
      <c r="A7444" s="97" t="str">
        <f>IF(ISERROR(VLOOKUP(G7444,Range6,2,1))," ",VLOOKUP(G7444,Range6,2,1))</f>
        <v>Naples Market Only</v>
      </c>
      <c r="B7444" s="98" t="str">
        <f>VLOOKUP(F7444,Range7,2,0)</f>
        <v>Realty World, Top Producers Realty, Inc.</v>
      </c>
      <c r="C7444" s="41" t="s">
        <v>2165</v>
      </c>
      <c r="D7444" s="40">
        <v>143000</v>
      </c>
      <c r="E7444" s="39" t="s">
        <v>2073</v>
      </c>
      <c r="F7444" s="42" t="s">
        <v>69</v>
      </c>
      <c r="G7444" s="49" t="s">
        <v>489</v>
      </c>
      <c r="H7444">
        <v>7444</v>
      </c>
    </row>
    <row r="7445" spans="1:8">
      <c r="A7445" s="97" t="str">
        <f>IF(ISERROR(VLOOKUP(G7445,Range6,2,1))," ",VLOOKUP(G7445,Range6,2,1))</f>
        <v>Bonita Estero Markets Only</v>
      </c>
      <c r="B7445" s="98" t="str">
        <f>VLOOKUP(F7445,Range7,2,0)</f>
        <v>Remax Coastal Living</v>
      </c>
      <c r="C7445" s="41" t="s">
        <v>2165</v>
      </c>
      <c r="D7445" s="40">
        <v>149625</v>
      </c>
      <c r="E7445" s="39" t="s">
        <v>2130</v>
      </c>
      <c r="F7445" s="42" t="s">
        <v>230</v>
      </c>
      <c r="G7445" s="49" t="s">
        <v>491</v>
      </c>
      <c r="H7445">
        <v>7445</v>
      </c>
    </row>
    <row r="7446" spans="1:8">
      <c r="A7446" s="97" t="str">
        <f>IF(ISERROR(VLOOKUP(G7446,Range6,2,1))," ",VLOOKUP(G7446,Range6,2,1))</f>
        <v>Naples Market Only</v>
      </c>
      <c r="B7446" s="98" t="str">
        <f>VLOOKUP(F7446,Range7,2,0)</f>
        <v>Prudential Florida WCI Realty</v>
      </c>
      <c r="C7446" s="41" t="s">
        <v>2165</v>
      </c>
      <c r="D7446" s="40">
        <v>160000</v>
      </c>
      <c r="E7446" s="39" t="s">
        <v>2110</v>
      </c>
      <c r="F7446" s="42" t="s">
        <v>46</v>
      </c>
      <c r="G7446" s="49" t="s">
        <v>489</v>
      </c>
      <c r="H7446">
        <v>7446</v>
      </c>
    </row>
    <row r="7447" spans="1:8">
      <c r="A7447" s="97" t="str">
        <f>IF(ISERROR(VLOOKUP(G7447,Range6,2,1))," ",VLOOKUP(G7447,Range6,2,1))</f>
        <v>Naples Market Only</v>
      </c>
      <c r="B7447" s="98" t="str">
        <f>VLOOKUP(F7447,Range7,2,0)</f>
        <v>Florida Home Realty of Collier County, Inc.</v>
      </c>
      <c r="C7447" s="41" t="s">
        <v>2165</v>
      </c>
      <c r="D7447" s="40">
        <v>170000</v>
      </c>
      <c r="E7447" s="39" t="s">
        <v>2070</v>
      </c>
      <c r="F7447" s="42" t="s">
        <v>35</v>
      </c>
      <c r="G7447" s="49" t="s">
        <v>489</v>
      </c>
      <c r="H7447">
        <v>7447</v>
      </c>
    </row>
    <row r="7448" spans="1:8">
      <c r="A7448" s="97" t="str">
        <f>IF(ISERROR(VLOOKUP(G7448,Range6,2,1))," ",VLOOKUP(G7448,Range6,2,1))</f>
        <v>Naples Market Only</v>
      </c>
      <c r="B7448" s="98" t="str">
        <f>VLOOKUP(F7448,Range7,2,0)</f>
        <v>RE/MAX Realty Select</v>
      </c>
      <c r="C7448" s="41" t="s">
        <v>2165</v>
      </c>
      <c r="D7448" s="40">
        <v>160000</v>
      </c>
      <c r="E7448" s="39" t="s">
        <v>2104</v>
      </c>
      <c r="F7448" s="42" t="s">
        <v>21</v>
      </c>
      <c r="G7448" s="49" t="s">
        <v>489</v>
      </c>
      <c r="H7448">
        <v>7448</v>
      </c>
    </row>
    <row r="7449" spans="1:8">
      <c r="A7449" s="97" t="str">
        <f>IF(ISERROR(VLOOKUP(G7449,Range6,2,1))," ",VLOOKUP(G7449,Range6,2,1))</f>
        <v>Naples Market Only</v>
      </c>
      <c r="B7449" s="98" t="str">
        <f>VLOOKUP(F7449,Range7,2,0)</f>
        <v>Sun Realty</v>
      </c>
      <c r="C7449" s="41" t="s">
        <v>2165</v>
      </c>
      <c r="D7449" s="40">
        <v>173000</v>
      </c>
      <c r="E7449" s="39" t="s">
        <v>2079</v>
      </c>
      <c r="F7449" s="42" t="s">
        <v>45</v>
      </c>
      <c r="G7449" s="49" t="s">
        <v>489</v>
      </c>
      <c r="H7449">
        <v>7449</v>
      </c>
    </row>
    <row r="7450" spans="1:8">
      <c r="A7450" s="97" t="str">
        <f>IF(ISERROR(VLOOKUP(G7450,Range6,2,1))," ",VLOOKUP(G7450,Range6,2,1))</f>
        <v>Naples Market Only</v>
      </c>
      <c r="B7450" s="98" t="str">
        <f>VLOOKUP(F7450,Range7,2,0)</f>
        <v>Downing Frye</v>
      </c>
      <c r="C7450" s="41" t="s">
        <v>2165</v>
      </c>
      <c r="D7450" s="40">
        <v>195600</v>
      </c>
      <c r="E7450" s="39" t="s">
        <v>2146</v>
      </c>
      <c r="F7450" s="42" t="s">
        <v>114</v>
      </c>
      <c r="G7450" s="49" t="s">
        <v>489</v>
      </c>
      <c r="H7450">
        <v>7450</v>
      </c>
    </row>
    <row r="7451" spans="1:8">
      <c r="A7451" s="97" t="str">
        <f>IF(ISERROR(VLOOKUP(G7451,Range6,2,1))," ",VLOOKUP(G7451,Range6,2,1))</f>
        <v>Naples Market Only</v>
      </c>
      <c r="B7451" s="98" t="str">
        <f>VLOOKUP(F7451,Range7,2,0)</f>
        <v>Coldwell Banker Residential Real Estate, Inc.</v>
      </c>
      <c r="C7451" s="41" t="s">
        <v>2165</v>
      </c>
      <c r="D7451" s="40">
        <v>164000</v>
      </c>
      <c r="E7451" s="39" t="s">
        <v>2132</v>
      </c>
      <c r="F7451" s="42" t="s">
        <v>81</v>
      </c>
      <c r="G7451" s="49" t="s">
        <v>489</v>
      </c>
      <c r="H7451">
        <v>7451</v>
      </c>
    </row>
    <row r="7452" spans="1:8">
      <c r="A7452" s="97" t="str">
        <f>IF(ISERROR(VLOOKUP(G7452,Range6,2,1))," ",VLOOKUP(G7452,Range6,2,1))</f>
        <v>Naples Market Only</v>
      </c>
      <c r="B7452" s="98" t="str">
        <f>VLOOKUP(F7452,Range7,2,0)</f>
        <v>Zip Realty, Inc.</v>
      </c>
      <c r="C7452" s="41" t="s">
        <v>2165</v>
      </c>
      <c r="D7452" s="40">
        <v>192000</v>
      </c>
      <c r="E7452" s="39" t="s">
        <v>2095</v>
      </c>
      <c r="F7452" s="42" t="s">
        <v>238</v>
      </c>
      <c r="G7452" s="49" t="s">
        <v>489</v>
      </c>
      <c r="H7452">
        <v>7452</v>
      </c>
    </row>
    <row r="7453" spans="1:8">
      <c r="A7453" s="97" t="str">
        <f>IF(ISERROR(VLOOKUP(G7453,Range6,2,1))," ",VLOOKUP(G7453,Range6,2,1))</f>
        <v>Naples Market Only</v>
      </c>
      <c r="B7453" s="98" t="str">
        <f>VLOOKUP(F7453,Range7,2,0)</f>
        <v>Prudential Florida WCI Realty</v>
      </c>
      <c r="C7453" s="41" t="s">
        <v>2165</v>
      </c>
      <c r="D7453" s="40">
        <v>179500</v>
      </c>
      <c r="E7453" s="39" t="s">
        <v>2079</v>
      </c>
      <c r="F7453" s="42" t="s">
        <v>57</v>
      </c>
      <c r="G7453" s="49" t="s">
        <v>489</v>
      </c>
      <c r="H7453">
        <v>7453</v>
      </c>
    </row>
    <row r="7454" spans="1:8">
      <c r="A7454" s="97" t="str">
        <f>IF(ISERROR(VLOOKUP(G7454,Range6,2,1))," ",VLOOKUP(G7454,Range6,2,1))</f>
        <v>Naples Market Only</v>
      </c>
      <c r="B7454" s="98" t="str">
        <f>VLOOKUP(F7454,Range7,2,0)</f>
        <v>Florida Home Realty of Collier County, Inc.</v>
      </c>
      <c r="C7454" s="41" t="s">
        <v>2165</v>
      </c>
      <c r="D7454" s="40">
        <v>199280</v>
      </c>
      <c r="E7454" s="39" t="s">
        <v>2107</v>
      </c>
      <c r="F7454" s="42" t="s">
        <v>35</v>
      </c>
      <c r="G7454" s="49" t="s">
        <v>489</v>
      </c>
      <c r="H7454">
        <v>7454</v>
      </c>
    </row>
    <row r="7455" spans="1:8">
      <c r="A7455" s="97" t="str">
        <f>IF(ISERROR(VLOOKUP(G7455,Range6,2,1))," ",VLOOKUP(G7455,Range6,2,1))</f>
        <v>Naples Market Only</v>
      </c>
      <c r="B7455" s="98" t="str">
        <f>VLOOKUP(F7455,Range7,2,0)</f>
        <v>Downing Frye</v>
      </c>
      <c r="C7455" s="41" t="s">
        <v>2165</v>
      </c>
      <c r="D7455" s="40">
        <v>190000</v>
      </c>
      <c r="E7455" s="39" t="s">
        <v>2083</v>
      </c>
      <c r="F7455" s="42" t="s">
        <v>9</v>
      </c>
      <c r="G7455" s="49" t="s">
        <v>489</v>
      </c>
      <c r="H7455">
        <v>7455</v>
      </c>
    </row>
    <row r="7456" spans="1:8">
      <c r="A7456" s="97" t="str">
        <f>IF(ISERROR(VLOOKUP(G7456,Range6,2,1))," ",VLOOKUP(G7456,Range6,2,1))</f>
        <v>Naples Market Only</v>
      </c>
      <c r="B7456" s="98" t="str">
        <f>VLOOKUP(F7456,Range7,2,0)</f>
        <v xml:space="preserve">Non MLS </v>
      </c>
      <c r="C7456" s="41" t="s">
        <v>2165</v>
      </c>
      <c r="D7456" s="40">
        <v>138000</v>
      </c>
      <c r="E7456" s="39" t="s">
        <v>2077</v>
      </c>
      <c r="F7456" s="42" t="s">
        <v>41</v>
      </c>
      <c r="G7456" s="49" t="s">
        <v>489</v>
      </c>
      <c r="H7456">
        <v>7456</v>
      </c>
    </row>
    <row r="7457" spans="1:8">
      <c r="A7457" s="97" t="str">
        <f>IF(ISERROR(VLOOKUP(G7457,Range6,2,1))," ",VLOOKUP(G7457,Range6,2,1))</f>
        <v>Naples Market Only</v>
      </c>
      <c r="B7457" s="98" t="str">
        <f>VLOOKUP(F7457,Range7,2,0)</f>
        <v>Sand Castle Realty Group, Inc</v>
      </c>
      <c r="C7457" s="41" t="s">
        <v>2165</v>
      </c>
      <c r="D7457" s="40">
        <v>183483</v>
      </c>
      <c r="E7457" s="39" t="s">
        <v>2103</v>
      </c>
      <c r="F7457" s="42" t="s">
        <v>29</v>
      </c>
      <c r="G7457" s="49" t="s">
        <v>489</v>
      </c>
      <c r="H7457">
        <v>7457</v>
      </c>
    </row>
    <row r="7458" spans="1:8">
      <c r="A7458" s="97" t="str">
        <f>IF(ISERROR(VLOOKUP(G7458,Range6,2,1))," ",VLOOKUP(G7458,Range6,2,1))</f>
        <v>Naples Market Only</v>
      </c>
      <c r="B7458" s="98" t="str">
        <f>VLOOKUP(F7458,Range7,2,0)</f>
        <v>ERA Faust Realty Group</v>
      </c>
      <c r="C7458" s="41" t="s">
        <v>2165</v>
      </c>
      <c r="D7458" s="40">
        <v>201050</v>
      </c>
      <c r="E7458" s="39" t="s">
        <v>2113</v>
      </c>
      <c r="F7458" s="42" t="s">
        <v>22</v>
      </c>
      <c r="G7458" s="49" t="s">
        <v>489</v>
      </c>
      <c r="H7458">
        <v>7458</v>
      </c>
    </row>
    <row r="7459" spans="1:8">
      <c r="A7459" s="97" t="str">
        <f>IF(ISERROR(VLOOKUP(G7459,Range6,2,1))," ",VLOOKUP(G7459,Range6,2,1))</f>
        <v>Naples Market Only</v>
      </c>
      <c r="B7459" s="98" t="e">
        <f>VLOOKUP(F7459,Range7,2,0)</f>
        <v>#N/A</v>
      </c>
      <c r="C7459" s="41" t="s">
        <v>2165</v>
      </c>
      <c r="D7459" s="40">
        <v>180000</v>
      </c>
      <c r="E7459" s="39" t="s">
        <v>2104</v>
      </c>
      <c r="F7459" s="42" t="s">
        <v>2166</v>
      </c>
      <c r="G7459" s="49" t="s">
        <v>489</v>
      </c>
      <c r="H7459">
        <v>7459</v>
      </c>
    </row>
    <row r="7460" spans="1:8">
      <c r="A7460" s="97" t="str">
        <f>IF(ISERROR(VLOOKUP(G7460,Range6,2,1))," ",VLOOKUP(G7460,Range6,2,1))</f>
        <v>Bonita Estero Markets Only</v>
      </c>
      <c r="B7460" s="98" t="e">
        <f>VLOOKUP(F7460,Range7,2,0)</f>
        <v>#N/A</v>
      </c>
      <c r="C7460" s="41" t="s">
        <v>2165</v>
      </c>
      <c r="D7460" s="40">
        <v>165000</v>
      </c>
      <c r="E7460" s="39" t="s">
        <v>2130</v>
      </c>
      <c r="F7460" s="42" t="s">
        <v>2141</v>
      </c>
      <c r="G7460" s="49" t="s">
        <v>491</v>
      </c>
      <c r="H7460">
        <v>7460</v>
      </c>
    </row>
    <row r="7461" spans="1:8">
      <c r="A7461" s="97" t="str">
        <f>IF(ISERROR(VLOOKUP(G7461,Range6,2,1))," ",VLOOKUP(G7461,Range6,2,1))</f>
        <v>Naples Market Only</v>
      </c>
      <c r="B7461" s="98" t="str">
        <f>VLOOKUP(F7461,Range7,2,0)</f>
        <v>John R Wood</v>
      </c>
      <c r="C7461" s="41" t="s">
        <v>2165</v>
      </c>
      <c r="D7461" s="40">
        <v>190000</v>
      </c>
      <c r="E7461" s="39" t="s">
        <v>2097</v>
      </c>
      <c r="F7461" s="42" t="s">
        <v>72</v>
      </c>
      <c r="G7461" s="49" t="s">
        <v>489</v>
      </c>
      <c r="H7461">
        <v>7461</v>
      </c>
    </row>
    <row r="7462" spans="1:8">
      <c r="A7462" s="97" t="str">
        <f>IF(ISERROR(VLOOKUP(G7462,Range6,2,1))," ",VLOOKUP(G7462,Range6,2,1))</f>
        <v>Naples Market Only</v>
      </c>
      <c r="B7462" s="98" t="str">
        <f>VLOOKUP(F7462,Range7,2,0)</f>
        <v>RE/MAX Results Realty</v>
      </c>
      <c r="C7462" s="41" t="s">
        <v>2165</v>
      </c>
      <c r="D7462" s="40">
        <v>180000</v>
      </c>
      <c r="E7462" s="39" t="s">
        <v>2073</v>
      </c>
      <c r="F7462" s="42" t="s">
        <v>53</v>
      </c>
      <c r="G7462" s="49" t="s">
        <v>489</v>
      </c>
      <c r="H7462">
        <v>7462</v>
      </c>
    </row>
    <row r="7463" spans="1:8">
      <c r="A7463" s="97" t="str">
        <f>IF(ISERROR(VLOOKUP(G7463,Range6,2,1))," ",VLOOKUP(G7463,Range6,2,1))</f>
        <v>Bonita Estero Markets Only</v>
      </c>
      <c r="B7463" s="98" t="str">
        <f>VLOOKUP(F7463,Range7,2,0)</f>
        <v>Realty World Florida</v>
      </c>
      <c r="C7463" s="41" t="s">
        <v>2165</v>
      </c>
      <c r="D7463" s="40">
        <v>190000</v>
      </c>
      <c r="E7463" s="39" t="s">
        <v>2085</v>
      </c>
      <c r="F7463" s="42" t="s">
        <v>97</v>
      </c>
      <c r="G7463" s="49" t="s">
        <v>492</v>
      </c>
      <c r="H7463">
        <v>7463</v>
      </c>
    </row>
    <row r="7464" spans="1:8">
      <c r="A7464" s="97" t="str">
        <f>IF(ISERROR(VLOOKUP(G7464,Range6,2,1))," ",VLOOKUP(G7464,Range6,2,1))</f>
        <v>Naples Market Only</v>
      </c>
      <c r="B7464" s="98" t="str">
        <f>VLOOKUP(F7464,Range7,2,0)</f>
        <v>Amerivest Realty</v>
      </c>
      <c r="C7464" s="41" t="s">
        <v>2165</v>
      </c>
      <c r="D7464" s="40">
        <v>135000</v>
      </c>
      <c r="E7464" s="39" t="s">
        <v>2070</v>
      </c>
      <c r="F7464" s="42" t="s">
        <v>37</v>
      </c>
      <c r="G7464" s="49" t="s">
        <v>489</v>
      </c>
      <c r="H7464">
        <v>7464</v>
      </c>
    </row>
    <row r="7465" spans="1:8">
      <c r="A7465" s="97" t="str">
        <f>IF(ISERROR(VLOOKUP(G7465,Range6,2,1))," ",VLOOKUP(G7465,Range6,2,1))</f>
        <v>Naples Market Only</v>
      </c>
      <c r="B7465" s="98" t="str">
        <f>VLOOKUP(F7465,Range7,2,0)</f>
        <v>Century 21 Mike Miller Realty, Inc.</v>
      </c>
      <c r="C7465" s="41" t="s">
        <v>2165</v>
      </c>
      <c r="D7465" s="40">
        <v>190000</v>
      </c>
      <c r="E7465" s="39" t="s">
        <v>2071</v>
      </c>
      <c r="F7465" s="42" t="s">
        <v>92</v>
      </c>
      <c r="G7465" s="49" t="s">
        <v>489</v>
      </c>
      <c r="H7465">
        <v>7465</v>
      </c>
    </row>
    <row r="7466" spans="1:8">
      <c r="A7466" s="97" t="str">
        <f>IF(ISERROR(VLOOKUP(G7466,Range6,2,1))," ",VLOOKUP(G7466,Range6,2,1))</f>
        <v>Naples Market Only</v>
      </c>
      <c r="B7466" s="98" t="str">
        <f>VLOOKUP(F7466,Range7,2,0)</f>
        <v>Mari Vesci REALTORS, Inc</v>
      </c>
      <c r="C7466" s="41" t="s">
        <v>2165</v>
      </c>
      <c r="D7466" s="40">
        <v>231000</v>
      </c>
      <c r="E7466" s="39" t="s">
        <v>2124</v>
      </c>
      <c r="F7466" s="42" t="s">
        <v>133</v>
      </c>
      <c r="G7466" s="49" t="s">
        <v>489</v>
      </c>
      <c r="H7466">
        <v>7466</v>
      </c>
    </row>
    <row r="7467" spans="1:8">
      <c r="A7467" s="97" t="str">
        <f>IF(ISERROR(VLOOKUP(G7467,Range6,2,1))," ",VLOOKUP(G7467,Range6,2,1))</f>
        <v>Naples Market Only</v>
      </c>
      <c r="B7467" s="98" t="str">
        <f>VLOOKUP(F7467,Range7,2,0)</f>
        <v>Prudential Florida WCI Realty</v>
      </c>
      <c r="C7467" s="41" t="s">
        <v>2165</v>
      </c>
      <c r="D7467" s="40">
        <v>210000</v>
      </c>
      <c r="E7467" s="39" t="s">
        <v>2121</v>
      </c>
      <c r="F7467" s="42" t="s">
        <v>117</v>
      </c>
      <c r="G7467" s="49" t="s">
        <v>489</v>
      </c>
      <c r="H7467">
        <v>7467</v>
      </c>
    </row>
    <row r="7468" spans="1:8">
      <c r="A7468" s="97" t="str">
        <f>IF(ISERROR(VLOOKUP(G7468,Range6,2,1))," ",VLOOKUP(G7468,Range6,2,1))</f>
        <v>Bonita Estero Markets Only</v>
      </c>
      <c r="B7468" s="98" t="str">
        <f>VLOOKUP(F7468,Range7,2,0)</f>
        <v>The Realty Group of SW FL, Inc</v>
      </c>
      <c r="C7468" s="41" t="s">
        <v>2165</v>
      </c>
      <c r="D7468" s="40">
        <v>184000</v>
      </c>
      <c r="E7468" s="39" t="s">
        <v>2085</v>
      </c>
      <c r="F7468" s="42" t="s">
        <v>106</v>
      </c>
      <c r="G7468" s="49" t="s">
        <v>492</v>
      </c>
      <c r="H7468">
        <v>7468</v>
      </c>
    </row>
    <row r="7469" spans="1:8">
      <c r="A7469" s="97" t="str">
        <f>IF(ISERROR(VLOOKUP(G7469,Range6,2,1))," ",VLOOKUP(G7469,Range6,2,1))</f>
        <v>Bonita Estero Markets Only</v>
      </c>
      <c r="B7469" s="98" t="str">
        <f>VLOOKUP(F7469,Range7,2,0)</f>
        <v>Premier Properties of SWFL,INC</v>
      </c>
      <c r="C7469" s="41" t="s">
        <v>2165</v>
      </c>
      <c r="D7469" s="40">
        <v>180000</v>
      </c>
      <c r="E7469" s="39" t="s">
        <v>2138</v>
      </c>
      <c r="F7469" s="42" t="s">
        <v>180</v>
      </c>
      <c r="G7469" s="49" t="s">
        <v>491</v>
      </c>
      <c r="H7469">
        <v>7469</v>
      </c>
    </row>
    <row r="7470" spans="1:8">
      <c r="A7470" s="97" t="str">
        <f>IF(ISERROR(VLOOKUP(G7470,Range6,2,1))," ",VLOOKUP(G7470,Range6,2,1))</f>
        <v>Naples Market Only</v>
      </c>
      <c r="B7470" s="98" t="str">
        <f>VLOOKUP(F7470,Range7,2,0)</f>
        <v>RE/MAX Results Realty</v>
      </c>
      <c r="C7470" s="41" t="s">
        <v>2165</v>
      </c>
      <c r="D7470" s="40">
        <v>194500</v>
      </c>
      <c r="E7470" s="39" t="s">
        <v>2079</v>
      </c>
      <c r="F7470" s="42" t="s">
        <v>33</v>
      </c>
      <c r="G7470" s="49" t="s">
        <v>489</v>
      </c>
      <c r="H7470">
        <v>7470</v>
      </c>
    </row>
    <row r="7471" spans="1:8">
      <c r="A7471" s="97" t="str">
        <f>IF(ISERROR(VLOOKUP(G7471,Range6,2,1))," ",VLOOKUP(G7471,Range6,2,1))</f>
        <v>Naples Market Only</v>
      </c>
      <c r="B7471" s="98" t="str">
        <f>VLOOKUP(F7471,Range7,2,0)</f>
        <v>RE/MAX Realty Select</v>
      </c>
      <c r="C7471" s="41" t="s">
        <v>2165</v>
      </c>
      <c r="D7471" s="40">
        <v>195000</v>
      </c>
      <c r="E7471" s="39" t="s">
        <v>2121</v>
      </c>
      <c r="F7471" s="42" t="s">
        <v>21</v>
      </c>
      <c r="G7471" s="49" t="s">
        <v>489</v>
      </c>
      <c r="H7471">
        <v>7471</v>
      </c>
    </row>
    <row r="7472" spans="1:8">
      <c r="A7472" s="97" t="str">
        <f>IF(ISERROR(VLOOKUP(G7472,Range6,2,1))," ",VLOOKUP(G7472,Range6,2,1))</f>
        <v>Naples Market Only</v>
      </c>
      <c r="B7472" s="98" t="str">
        <f>VLOOKUP(F7472,Range7,2,0)</f>
        <v>Clausen Properties, Inc.</v>
      </c>
      <c r="C7472" s="41" t="s">
        <v>2165</v>
      </c>
      <c r="D7472" s="40">
        <v>154000</v>
      </c>
      <c r="E7472" s="39" t="s">
        <v>2073</v>
      </c>
      <c r="F7472" s="42" t="s">
        <v>362</v>
      </c>
      <c r="G7472" s="49" t="s">
        <v>489</v>
      </c>
      <c r="H7472">
        <v>7472</v>
      </c>
    </row>
    <row r="7473" spans="1:8">
      <c r="A7473" s="97" t="str">
        <f>IF(ISERROR(VLOOKUP(G7473,Range6,2,1))," ",VLOOKUP(G7473,Range6,2,1))</f>
        <v>Naples Market Only</v>
      </c>
      <c r="B7473" s="98" t="str">
        <f>VLOOKUP(F7473,Range7,2,0)</f>
        <v>WEICHERT, REALTORSr On The Gulf</v>
      </c>
      <c r="C7473" s="41" t="s">
        <v>2165</v>
      </c>
      <c r="D7473" s="40">
        <v>170000</v>
      </c>
      <c r="E7473" s="39" t="s">
        <v>2101</v>
      </c>
      <c r="F7473" s="42" t="s">
        <v>14</v>
      </c>
      <c r="G7473" s="49" t="s">
        <v>489</v>
      </c>
      <c r="H7473">
        <v>7473</v>
      </c>
    </row>
    <row r="7474" spans="1:8">
      <c r="A7474" s="97" t="str">
        <f>IF(ISERROR(VLOOKUP(G7474,Range6,2,1))," ",VLOOKUP(G7474,Range6,2,1))</f>
        <v>Naples Market Only</v>
      </c>
      <c r="B7474" s="98" t="str">
        <f>VLOOKUP(F7474,Range7,2,0)</f>
        <v>Amerivest Realty</v>
      </c>
      <c r="C7474" s="41" t="s">
        <v>2165</v>
      </c>
      <c r="D7474" s="40">
        <v>194900</v>
      </c>
      <c r="E7474" s="39" t="s">
        <v>2070</v>
      </c>
      <c r="F7474" s="42" t="s">
        <v>37</v>
      </c>
      <c r="G7474" s="49" t="s">
        <v>489</v>
      </c>
      <c r="H7474">
        <v>7474</v>
      </c>
    </row>
    <row r="7475" spans="1:8">
      <c r="A7475" s="97" t="str">
        <f>IF(ISERROR(VLOOKUP(G7475,Range6,2,1))," ",VLOOKUP(G7475,Range6,2,1))</f>
        <v>Naples Market Only</v>
      </c>
      <c r="B7475" s="98" t="str">
        <f>VLOOKUP(F7475,Range7,2,0)</f>
        <v>Century 21 #1 Sunbelt Realty Inc.</v>
      </c>
      <c r="C7475" s="41" t="s">
        <v>2165</v>
      </c>
      <c r="D7475" s="40">
        <v>188500</v>
      </c>
      <c r="E7475" s="39" t="s">
        <v>2105</v>
      </c>
      <c r="F7475" s="42" t="s">
        <v>10</v>
      </c>
      <c r="G7475" s="49" t="s">
        <v>489</v>
      </c>
      <c r="H7475">
        <v>7475</v>
      </c>
    </row>
    <row r="7476" spans="1:8">
      <c r="A7476" s="97" t="str">
        <f>IF(ISERROR(VLOOKUP(G7476,Range6,2,1))," ",VLOOKUP(G7476,Range6,2,1))</f>
        <v>Naples Market Only</v>
      </c>
      <c r="B7476" s="98" t="str">
        <f>VLOOKUP(F7476,Range7,2,0)</f>
        <v>ERA Flagship Real Estate</v>
      </c>
      <c r="C7476" s="41" t="s">
        <v>2165</v>
      </c>
      <c r="D7476" s="40">
        <v>182000</v>
      </c>
      <c r="E7476" s="39" t="s">
        <v>2093</v>
      </c>
      <c r="F7476" s="42" t="s">
        <v>152</v>
      </c>
      <c r="G7476" s="49" t="s">
        <v>489</v>
      </c>
      <c r="H7476">
        <v>7476</v>
      </c>
    </row>
    <row r="7477" spans="1:8">
      <c r="A7477" s="97" t="str">
        <f>IF(ISERROR(VLOOKUP(G7477,Range6,2,1))," ",VLOOKUP(G7477,Range6,2,1))</f>
        <v>Bonita Estero Markets Only</v>
      </c>
      <c r="B7477" s="98" t="str">
        <f>VLOOKUP(F7477,Range7,2,0)</f>
        <v>John R Wood</v>
      </c>
      <c r="C7477" s="41" t="s">
        <v>2165</v>
      </c>
      <c r="D7477" s="40">
        <v>180000</v>
      </c>
      <c r="E7477" s="39" t="s">
        <v>2106</v>
      </c>
      <c r="F7477" s="42" t="s">
        <v>103</v>
      </c>
      <c r="G7477" s="49" t="s">
        <v>491</v>
      </c>
      <c r="H7477">
        <v>7477</v>
      </c>
    </row>
    <row r="7478" spans="1:8">
      <c r="A7478" s="97" t="str">
        <f>IF(ISERROR(VLOOKUP(G7478,Range6,2,1))," ",VLOOKUP(G7478,Range6,2,1))</f>
        <v>Naples Market Only</v>
      </c>
      <c r="B7478" s="98" t="str">
        <f>VLOOKUP(F7478,Range7,2,0)</f>
        <v>South Bay Realty</v>
      </c>
      <c r="C7478" s="41" t="s">
        <v>2165</v>
      </c>
      <c r="D7478" s="40">
        <v>175000</v>
      </c>
      <c r="E7478" s="39" t="s">
        <v>2083</v>
      </c>
      <c r="F7478" s="42" t="s">
        <v>27</v>
      </c>
      <c r="G7478" s="49" t="s">
        <v>489</v>
      </c>
      <c r="H7478">
        <v>7478</v>
      </c>
    </row>
    <row r="7479" spans="1:8">
      <c r="A7479" s="97" t="str">
        <f>IF(ISERROR(VLOOKUP(G7479,Range6,2,1))," ",VLOOKUP(G7479,Range6,2,1))</f>
        <v>Naples Market Only</v>
      </c>
      <c r="B7479" s="98" t="str">
        <f>VLOOKUP(F7479,Range7,2,0)</f>
        <v>Bartley Realty Services</v>
      </c>
      <c r="C7479" s="41" t="s">
        <v>2165</v>
      </c>
      <c r="D7479" s="40">
        <v>165000</v>
      </c>
      <c r="E7479" s="39" t="s">
        <v>2083</v>
      </c>
      <c r="F7479" s="42" t="s">
        <v>19</v>
      </c>
      <c r="G7479" s="49" t="s">
        <v>489</v>
      </c>
      <c r="H7479">
        <v>7479</v>
      </c>
    </row>
    <row r="7480" spans="1:8">
      <c r="A7480" s="97" t="str">
        <f>IF(ISERROR(VLOOKUP(G7480,Range6,2,1))," ",VLOOKUP(G7480,Range6,2,1))</f>
        <v>Naples Market Only</v>
      </c>
      <c r="B7480" s="98" t="str">
        <f>VLOOKUP(F7480,Range7,2,0)</f>
        <v>Sand Castle Realty Group, Inc</v>
      </c>
      <c r="C7480" s="41" t="s">
        <v>2165</v>
      </c>
      <c r="D7480" s="40">
        <v>185000</v>
      </c>
      <c r="E7480" s="39" t="s">
        <v>2121</v>
      </c>
      <c r="F7480" s="42" t="s">
        <v>42</v>
      </c>
      <c r="G7480" s="49" t="s">
        <v>489</v>
      </c>
      <c r="H7480">
        <v>7480</v>
      </c>
    </row>
    <row r="7481" spans="1:8">
      <c r="A7481" s="97" t="str">
        <f>IF(ISERROR(VLOOKUP(G7481,Range6,2,1))," ",VLOOKUP(G7481,Range6,2,1))</f>
        <v>Naples Market Only</v>
      </c>
      <c r="B7481" s="98" t="str">
        <f>VLOOKUP(F7481,Range7,2,0)</f>
        <v>Platinum Properties of Naples Inc</v>
      </c>
      <c r="C7481" s="41" t="s">
        <v>2165</v>
      </c>
      <c r="D7481" s="40">
        <v>175000</v>
      </c>
      <c r="E7481" s="39" t="s">
        <v>2101</v>
      </c>
      <c r="F7481" s="42" t="s">
        <v>241</v>
      </c>
      <c r="G7481" s="49" t="s">
        <v>489</v>
      </c>
      <c r="H7481">
        <v>7481</v>
      </c>
    </row>
    <row r="7482" spans="1:8">
      <c r="A7482" s="97" t="str">
        <f>IF(ISERROR(VLOOKUP(G7482,Range6,2,1))," ",VLOOKUP(G7482,Range6,2,1))</f>
        <v>Naples Market Only</v>
      </c>
      <c r="B7482" s="98" t="str">
        <f>VLOOKUP(F7482,Range7,2,0)</f>
        <v>Premiere Plus Realty Co.</v>
      </c>
      <c r="C7482" s="41" t="s">
        <v>2165</v>
      </c>
      <c r="D7482" s="40">
        <v>180000</v>
      </c>
      <c r="E7482" s="39" t="s">
        <v>2098</v>
      </c>
      <c r="F7482" s="42" t="s">
        <v>20</v>
      </c>
      <c r="G7482" s="49" t="s">
        <v>489</v>
      </c>
      <c r="H7482">
        <v>7482</v>
      </c>
    </row>
    <row r="7483" spans="1:8">
      <c r="A7483" s="97" t="str">
        <f>IF(ISERROR(VLOOKUP(G7483,Range6,2,1))," ",VLOOKUP(G7483,Range6,2,1))</f>
        <v>Naples Market Only</v>
      </c>
      <c r="B7483" s="98" t="str">
        <f>VLOOKUP(F7483,Range7,2,0)</f>
        <v>John R Wood</v>
      </c>
      <c r="C7483" s="41" t="s">
        <v>2165</v>
      </c>
      <c r="D7483" s="40">
        <v>172500</v>
      </c>
      <c r="E7483" s="39" t="s">
        <v>2101</v>
      </c>
      <c r="F7483" s="42" t="s">
        <v>66</v>
      </c>
      <c r="G7483" s="49" t="s">
        <v>489</v>
      </c>
      <c r="H7483">
        <v>7483</v>
      </c>
    </row>
    <row r="7484" spans="1:8">
      <c r="A7484" s="97" t="str">
        <f>IF(ISERROR(VLOOKUP(G7484,Range6,2,1))," ",VLOOKUP(G7484,Range6,2,1))</f>
        <v>Naples Market Only</v>
      </c>
      <c r="B7484" s="98" t="str">
        <f>VLOOKUP(F7484,Range7,2,0)</f>
        <v>Amerivest Realty</v>
      </c>
      <c r="C7484" s="41" t="s">
        <v>2165</v>
      </c>
      <c r="D7484" s="40">
        <v>160000</v>
      </c>
      <c r="E7484" s="39" t="s">
        <v>2079</v>
      </c>
      <c r="F7484" s="42" t="s">
        <v>37</v>
      </c>
      <c r="G7484" s="49" t="s">
        <v>489</v>
      </c>
      <c r="H7484">
        <v>7484</v>
      </c>
    </row>
    <row r="7485" spans="1:8">
      <c r="A7485" s="97" t="str">
        <f>IF(ISERROR(VLOOKUP(G7485,Range6,2,1))," ",VLOOKUP(G7485,Range6,2,1))</f>
        <v>Naples Market Only</v>
      </c>
      <c r="B7485" s="98" t="str">
        <f>VLOOKUP(F7485,Range7,2,0)</f>
        <v>John R Wood</v>
      </c>
      <c r="C7485" s="41" t="s">
        <v>2165</v>
      </c>
      <c r="D7485" s="40">
        <v>190000</v>
      </c>
      <c r="E7485" s="39" t="s">
        <v>2070</v>
      </c>
      <c r="F7485" s="42" t="s">
        <v>66</v>
      </c>
      <c r="G7485" s="49" t="s">
        <v>489</v>
      </c>
      <c r="H7485">
        <v>7485</v>
      </c>
    </row>
    <row r="7486" spans="1:8">
      <c r="A7486" s="97" t="str">
        <f>IF(ISERROR(VLOOKUP(G7486,Range6,2,1))," ",VLOOKUP(G7486,Range6,2,1))</f>
        <v>Naples Market Only</v>
      </c>
      <c r="B7486" s="98" t="str">
        <f>VLOOKUP(F7486,Range7,2,0)</f>
        <v>Coldwell Banker Residential Real Estate, Inc.</v>
      </c>
      <c r="C7486" s="41" t="s">
        <v>2165</v>
      </c>
      <c r="D7486" s="40">
        <v>205000</v>
      </c>
      <c r="E7486" s="39" t="s">
        <v>2110</v>
      </c>
      <c r="F7486" s="42" t="s">
        <v>32</v>
      </c>
      <c r="G7486" s="49" t="s">
        <v>489</v>
      </c>
      <c r="H7486">
        <v>7486</v>
      </c>
    </row>
    <row r="7487" spans="1:8">
      <c r="A7487" s="97" t="str">
        <f>IF(ISERROR(VLOOKUP(G7487,Range6,2,1))," ",VLOOKUP(G7487,Range6,2,1))</f>
        <v>Bonita Estero Markets Only</v>
      </c>
      <c r="B7487" s="98" t="str">
        <f>VLOOKUP(F7487,Range7,2,0)</f>
        <v>John R Wood</v>
      </c>
      <c r="C7487" s="41" t="s">
        <v>2165</v>
      </c>
      <c r="D7487" s="40">
        <v>195000</v>
      </c>
      <c r="E7487" s="39" t="s">
        <v>2145</v>
      </c>
      <c r="F7487" s="42" t="s">
        <v>103</v>
      </c>
      <c r="G7487" s="49" t="s">
        <v>491</v>
      </c>
      <c r="H7487">
        <v>7487</v>
      </c>
    </row>
    <row r="7488" spans="1:8">
      <c r="A7488" s="97" t="str">
        <f>IF(ISERROR(VLOOKUP(G7488,Range6,2,1))," ",VLOOKUP(G7488,Range6,2,1))</f>
        <v>Naples Market Only</v>
      </c>
      <c r="B7488" s="98" t="str">
        <f>VLOOKUP(F7488,Range7,2,0)</f>
        <v>John R Wood</v>
      </c>
      <c r="C7488" s="41" t="s">
        <v>2165</v>
      </c>
      <c r="D7488" s="40">
        <v>150000</v>
      </c>
      <c r="E7488" s="39" t="s">
        <v>2079</v>
      </c>
      <c r="F7488" s="42" t="s">
        <v>75</v>
      </c>
      <c r="G7488" s="49" t="s">
        <v>489</v>
      </c>
      <c r="H7488">
        <v>7488</v>
      </c>
    </row>
    <row r="7489" spans="1:8">
      <c r="A7489" s="97" t="str">
        <f>IF(ISERROR(VLOOKUP(G7489,Range6,2,1))," ",VLOOKUP(G7489,Range6,2,1))</f>
        <v>Naples Market Only</v>
      </c>
      <c r="B7489" s="98" t="str">
        <f>VLOOKUP(F7489,Range7,2,0)</f>
        <v>Amerivest Realty</v>
      </c>
      <c r="C7489" s="41" t="s">
        <v>2165</v>
      </c>
      <c r="D7489" s="40">
        <v>195000</v>
      </c>
      <c r="E7489" s="39" t="s">
        <v>2124</v>
      </c>
      <c r="F7489" s="42" t="s">
        <v>37</v>
      </c>
      <c r="G7489" s="49" t="s">
        <v>489</v>
      </c>
      <c r="H7489">
        <v>7489</v>
      </c>
    </row>
    <row r="7490" spans="1:8">
      <c r="A7490" s="97" t="str">
        <f>IF(ISERROR(VLOOKUP(G7490,Range6,2,1))," ",VLOOKUP(G7490,Range6,2,1))</f>
        <v>Naples Market Only</v>
      </c>
      <c r="B7490" s="98" t="str">
        <f>VLOOKUP(F7490,Range7,2,0)</f>
        <v>Downing Frye</v>
      </c>
      <c r="C7490" s="41" t="s">
        <v>2165</v>
      </c>
      <c r="D7490" s="40">
        <v>185000</v>
      </c>
      <c r="E7490" s="39" t="s">
        <v>2070</v>
      </c>
      <c r="F7490" s="42" t="s">
        <v>9</v>
      </c>
      <c r="G7490" s="49" t="s">
        <v>489</v>
      </c>
      <c r="H7490">
        <v>7490</v>
      </c>
    </row>
    <row r="7491" spans="1:8">
      <c r="A7491" s="97" t="str">
        <f>IF(ISERROR(VLOOKUP(G7491,Range6,2,1))," ",VLOOKUP(G7491,Range6,2,1))</f>
        <v>Naples Market Only</v>
      </c>
      <c r="B7491" s="98" t="str">
        <f>VLOOKUP(F7491,Range7,2,0)</f>
        <v>FL RE Consulting Associates</v>
      </c>
      <c r="C7491" s="41" t="s">
        <v>2165</v>
      </c>
      <c r="D7491" s="40">
        <v>178500</v>
      </c>
      <c r="E7491" s="39" t="s">
        <v>2083</v>
      </c>
      <c r="F7491" s="42" t="s">
        <v>476</v>
      </c>
      <c r="G7491" s="49" t="s">
        <v>489</v>
      </c>
      <c r="H7491">
        <v>7491</v>
      </c>
    </row>
    <row r="7492" spans="1:8">
      <c r="A7492" s="97" t="str">
        <f>IF(ISERROR(VLOOKUP(G7492,Range6,2,1))," ",VLOOKUP(G7492,Range6,2,1))</f>
        <v>Naples Market Only</v>
      </c>
      <c r="B7492" s="98" t="str">
        <f>VLOOKUP(F7492,Range7,2,0)</f>
        <v>Coldwell Banker Residential Real Estate, Inc.</v>
      </c>
      <c r="C7492" s="41" t="s">
        <v>2165</v>
      </c>
      <c r="D7492" s="40">
        <v>157500</v>
      </c>
      <c r="E7492" s="39" t="s">
        <v>2101</v>
      </c>
      <c r="F7492" s="42" t="s">
        <v>32</v>
      </c>
      <c r="G7492" s="49" t="s">
        <v>489</v>
      </c>
      <c r="H7492">
        <v>7492</v>
      </c>
    </row>
    <row r="7493" spans="1:8">
      <c r="A7493" s="97" t="str">
        <f>IF(ISERROR(VLOOKUP(G7493,Range6,2,1))," ",VLOOKUP(G7493,Range6,2,1))</f>
        <v>Naples Market Only</v>
      </c>
      <c r="B7493" s="98" t="str">
        <f>VLOOKUP(F7493,Range7,2,0)</f>
        <v>Sun Realty</v>
      </c>
      <c r="C7493" s="41" t="s">
        <v>2165</v>
      </c>
      <c r="D7493" s="40">
        <v>196000</v>
      </c>
      <c r="E7493" s="39" t="s">
        <v>2107</v>
      </c>
      <c r="F7493" s="42" t="s">
        <v>45</v>
      </c>
      <c r="G7493" s="49" t="s">
        <v>489</v>
      </c>
      <c r="H7493">
        <v>7493</v>
      </c>
    </row>
    <row r="7494" spans="1:8">
      <c r="A7494" s="97" t="str">
        <f>IF(ISERROR(VLOOKUP(G7494,Range6,2,1))," ",VLOOKUP(G7494,Range6,2,1))</f>
        <v>Naples Market Only</v>
      </c>
      <c r="B7494" s="98" t="str">
        <f>VLOOKUP(F7494,Range7,2,0)</f>
        <v>South Bay Realty</v>
      </c>
      <c r="C7494" s="41" t="s">
        <v>2165</v>
      </c>
      <c r="D7494" s="40">
        <v>205000</v>
      </c>
      <c r="E7494" s="39" t="s">
        <v>2121</v>
      </c>
      <c r="F7494" s="42" t="s">
        <v>27</v>
      </c>
      <c r="G7494" s="49" t="s">
        <v>489</v>
      </c>
      <c r="H7494">
        <v>7494</v>
      </c>
    </row>
    <row r="7495" spans="1:8">
      <c r="A7495" s="97" t="str">
        <f>IF(ISERROR(VLOOKUP(G7495,Range6,2,1))," ",VLOOKUP(G7495,Range6,2,1))</f>
        <v>Bonita Estero Markets Only</v>
      </c>
      <c r="B7495" s="98" t="str">
        <f>VLOOKUP(F7495,Range7,2,0)</f>
        <v>John R Wood</v>
      </c>
      <c r="C7495" s="41" t="s">
        <v>2165</v>
      </c>
      <c r="D7495" s="40">
        <v>170000</v>
      </c>
      <c r="E7495" s="39" t="s">
        <v>2075</v>
      </c>
      <c r="F7495" s="42" t="s">
        <v>103</v>
      </c>
      <c r="G7495" s="49" t="s">
        <v>491</v>
      </c>
      <c r="H7495">
        <v>7495</v>
      </c>
    </row>
    <row r="7496" spans="1:8">
      <c r="A7496" s="97" t="str">
        <f>IF(ISERROR(VLOOKUP(G7496,Range6,2,1))," ",VLOOKUP(G7496,Range6,2,1))</f>
        <v>Naples Market Only</v>
      </c>
      <c r="B7496" s="98" t="str">
        <f>VLOOKUP(F7496,Range7,2,0)</f>
        <v xml:space="preserve">Non MLS </v>
      </c>
      <c r="C7496" s="41" t="s">
        <v>2165</v>
      </c>
      <c r="D7496" s="40">
        <v>189000</v>
      </c>
      <c r="E7496" s="39" t="s">
        <v>2104</v>
      </c>
      <c r="F7496" s="42" t="s">
        <v>41</v>
      </c>
      <c r="G7496" s="49" t="s">
        <v>489</v>
      </c>
      <c r="H7496">
        <v>7496</v>
      </c>
    </row>
    <row r="7497" spans="1:8">
      <c r="A7497" s="97" t="str">
        <f>IF(ISERROR(VLOOKUP(G7497,Range6,2,1))," ",VLOOKUP(G7497,Range6,2,1))</f>
        <v>Naples Market Only</v>
      </c>
      <c r="B7497" s="98" t="str">
        <f>VLOOKUP(F7497,Range7,2,0)</f>
        <v>John R Wood</v>
      </c>
      <c r="C7497" s="41" t="s">
        <v>2165</v>
      </c>
      <c r="D7497" s="40">
        <v>170000</v>
      </c>
      <c r="E7497" s="39" t="s">
        <v>2104</v>
      </c>
      <c r="F7497" s="42" t="s">
        <v>148</v>
      </c>
      <c r="G7497" s="49" t="s">
        <v>489</v>
      </c>
      <c r="H7497">
        <v>7497</v>
      </c>
    </row>
    <row r="7498" spans="1:8">
      <c r="A7498" s="97" t="str">
        <f>IF(ISERROR(VLOOKUP(G7498,Range6,2,1))," ",VLOOKUP(G7498,Range6,2,1))</f>
        <v>Naples Market Only</v>
      </c>
      <c r="B7498" s="98" t="str">
        <f>VLOOKUP(F7498,Range7,2,0)</f>
        <v>Sun Realty</v>
      </c>
      <c r="C7498" s="41" t="s">
        <v>2165</v>
      </c>
      <c r="D7498" s="40">
        <v>160000</v>
      </c>
      <c r="E7498" s="39" t="s">
        <v>2079</v>
      </c>
      <c r="F7498" s="42" t="s">
        <v>45</v>
      </c>
      <c r="G7498" s="49" t="s">
        <v>489</v>
      </c>
      <c r="H7498">
        <v>7498</v>
      </c>
    </row>
    <row r="7499" spans="1:8">
      <c r="A7499" s="97" t="str">
        <f>IF(ISERROR(VLOOKUP(G7499,Range6,2,1))," ",VLOOKUP(G7499,Range6,2,1))</f>
        <v>Naples Market Only</v>
      </c>
      <c r="B7499" s="98" t="str">
        <f>VLOOKUP(F7499,Range7,2,0)</f>
        <v>RE/MAX Realty Select</v>
      </c>
      <c r="C7499" s="41" t="s">
        <v>2165</v>
      </c>
      <c r="D7499" s="40">
        <v>175000</v>
      </c>
      <c r="E7499" s="39" t="s">
        <v>2112</v>
      </c>
      <c r="F7499" s="42" t="s">
        <v>21</v>
      </c>
      <c r="G7499" s="49" t="s">
        <v>489</v>
      </c>
      <c r="H7499">
        <v>7499</v>
      </c>
    </row>
    <row r="7500" spans="1:8">
      <c r="A7500" s="97" t="str">
        <f>IF(ISERROR(VLOOKUP(G7500,Range6,2,1))," ",VLOOKUP(G7500,Range6,2,1))</f>
        <v>Naples Market Only</v>
      </c>
      <c r="B7500" s="98" t="str">
        <f>VLOOKUP(F7500,Range7,2,0)</f>
        <v>Mason Realty Inc.</v>
      </c>
      <c r="C7500" s="41" t="s">
        <v>2165</v>
      </c>
      <c r="D7500" s="40">
        <v>198500</v>
      </c>
      <c r="E7500" s="39" t="s">
        <v>2099</v>
      </c>
      <c r="F7500" s="42" t="s">
        <v>248</v>
      </c>
      <c r="G7500" s="49" t="s">
        <v>489</v>
      </c>
      <c r="H7500">
        <v>7500</v>
      </c>
    </row>
    <row r="7501" spans="1:8">
      <c r="A7501" s="97" t="str">
        <f>IF(ISERROR(VLOOKUP(G7501,Range6,2,1))," ",VLOOKUP(G7501,Range6,2,1))</f>
        <v>Naples Market Only</v>
      </c>
      <c r="B7501" s="98" t="str">
        <f>VLOOKUP(F7501,Range7,2,0)</f>
        <v>Sun Realty</v>
      </c>
      <c r="C7501" s="41" t="s">
        <v>2165</v>
      </c>
      <c r="D7501" s="40">
        <v>165000</v>
      </c>
      <c r="E7501" s="39" t="s">
        <v>2124</v>
      </c>
      <c r="F7501" s="42" t="s">
        <v>45</v>
      </c>
      <c r="G7501" s="49" t="s">
        <v>489</v>
      </c>
      <c r="H7501">
        <v>7501</v>
      </c>
    </row>
    <row r="7502" spans="1:8">
      <c r="A7502" s="97" t="str">
        <f>IF(ISERROR(VLOOKUP(G7502,Range6,2,1))," ",VLOOKUP(G7502,Range6,2,1))</f>
        <v>Naples Market Only</v>
      </c>
      <c r="B7502" s="98" t="str">
        <f>VLOOKUP(F7502,Range7,2,0)</f>
        <v>Sun Realty</v>
      </c>
      <c r="C7502" s="41" t="s">
        <v>2165</v>
      </c>
      <c r="D7502" s="40">
        <v>190000</v>
      </c>
      <c r="E7502" s="39" t="s">
        <v>2104</v>
      </c>
      <c r="F7502" s="42" t="s">
        <v>45</v>
      </c>
      <c r="G7502" s="49" t="s">
        <v>489</v>
      </c>
      <c r="H7502">
        <v>7502</v>
      </c>
    </row>
    <row r="7503" spans="1:8">
      <c r="A7503" s="97" t="str">
        <f>IF(ISERROR(VLOOKUP(G7503,Range6,2,1))," ",VLOOKUP(G7503,Range6,2,1))</f>
        <v>Naples Market Only</v>
      </c>
      <c r="B7503" s="98" t="str">
        <f>VLOOKUP(F7503,Range7,2,0)</f>
        <v>Premier Properties of SWFL,INC</v>
      </c>
      <c r="C7503" s="41" t="s">
        <v>2165</v>
      </c>
      <c r="D7503" s="40">
        <v>210000</v>
      </c>
      <c r="E7503" s="39" t="s">
        <v>2076</v>
      </c>
      <c r="F7503" s="42" t="s">
        <v>234</v>
      </c>
      <c r="G7503" s="49" t="s">
        <v>489</v>
      </c>
      <c r="H7503">
        <v>7503</v>
      </c>
    </row>
    <row r="7504" spans="1:8">
      <c r="A7504" s="97" t="str">
        <f>IF(ISERROR(VLOOKUP(G7504,Range6,2,1))," ",VLOOKUP(G7504,Range6,2,1))</f>
        <v>Bonita Estero Markets Only</v>
      </c>
      <c r="B7504" s="98" t="str">
        <f>VLOOKUP(F7504,Range7,2,0)</f>
        <v xml:space="preserve">Non MLS </v>
      </c>
      <c r="C7504" s="41" t="s">
        <v>2165</v>
      </c>
      <c r="D7504" s="40">
        <v>168000</v>
      </c>
      <c r="E7504" s="39" t="s">
        <v>2102</v>
      </c>
      <c r="F7504" s="42" t="s">
        <v>41</v>
      </c>
      <c r="G7504" s="49" t="s">
        <v>491</v>
      </c>
      <c r="H7504">
        <v>7504</v>
      </c>
    </row>
    <row r="7505" spans="1:8">
      <c r="A7505" s="97" t="str">
        <f>IF(ISERROR(VLOOKUP(G7505,Range6,2,1))," ",VLOOKUP(G7505,Range6,2,1))</f>
        <v>Bonita Estero Markets Only</v>
      </c>
      <c r="B7505" s="98" t="str">
        <f>VLOOKUP(F7505,Range7,2,0)</f>
        <v>Pollard &amp; Hedrich Realty, Inc.</v>
      </c>
      <c r="C7505" s="41" t="s">
        <v>2165</v>
      </c>
      <c r="D7505" s="40">
        <v>198900</v>
      </c>
      <c r="E7505" s="39" t="s">
        <v>2102</v>
      </c>
      <c r="F7505" s="42" t="s">
        <v>1024</v>
      </c>
      <c r="G7505" s="49" t="s">
        <v>491</v>
      </c>
      <c r="H7505">
        <v>7505</v>
      </c>
    </row>
    <row r="7506" spans="1:8">
      <c r="A7506" s="97" t="str">
        <f>IF(ISERROR(VLOOKUP(G7506,Range6,2,1))," ",VLOOKUP(G7506,Range6,2,1))</f>
        <v>Bonita Estero Markets Only</v>
      </c>
      <c r="B7506" s="98" t="str">
        <f>VLOOKUP(F7506,Range7,2,0)</f>
        <v>Prudential Florida WCI Realty</v>
      </c>
      <c r="C7506" s="41" t="s">
        <v>2165</v>
      </c>
      <c r="D7506" s="40">
        <v>190000</v>
      </c>
      <c r="E7506" s="39" t="s">
        <v>2118</v>
      </c>
      <c r="F7506" s="42" t="s">
        <v>46</v>
      </c>
      <c r="G7506" s="49" t="s">
        <v>492</v>
      </c>
      <c r="H7506">
        <v>7506</v>
      </c>
    </row>
    <row r="7507" spans="1:8">
      <c r="A7507" s="97" t="str">
        <f>IF(ISERROR(VLOOKUP(G7507,Range6,2,1))," ",VLOOKUP(G7507,Range6,2,1))</f>
        <v>Bonita Estero Markets Only</v>
      </c>
      <c r="B7507" s="98" t="str">
        <f>VLOOKUP(F7507,Range7,2,0)</f>
        <v>Coldwell Banker Residential Real Estate, Inc.</v>
      </c>
      <c r="C7507" s="41" t="s">
        <v>2165</v>
      </c>
      <c r="D7507" s="40">
        <v>170000</v>
      </c>
      <c r="E7507" s="39" t="s">
        <v>2145</v>
      </c>
      <c r="F7507" s="42" t="s">
        <v>164</v>
      </c>
      <c r="G7507" s="49" t="s">
        <v>491</v>
      </c>
      <c r="H7507">
        <v>7507</v>
      </c>
    </row>
    <row r="7508" spans="1:8">
      <c r="A7508" s="97" t="str">
        <f>IF(ISERROR(VLOOKUP(G7508,Range6,2,1))," ",VLOOKUP(G7508,Range6,2,1))</f>
        <v>Naples Market Only</v>
      </c>
      <c r="B7508" s="98" t="str">
        <f>VLOOKUP(F7508,Range7,2,0)</f>
        <v>Sun Realty</v>
      </c>
      <c r="C7508" s="41" t="s">
        <v>2165</v>
      </c>
      <c r="D7508" s="40">
        <v>180000</v>
      </c>
      <c r="E7508" s="39" t="s">
        <v>2079</v>
      </c>
      <c r="F7508" s="42" t="s">
        <v>45</v>
      </c>
      <c r="G7508" s="49" t="s">
        <v>489</v>
      </c>
      <c r="H7508">
        <v>7508</v>
      </c>
    </row>
    <row r="7509" spans="1:8">
      <c r="A7509" s="97" t="str">
        <f>IF(ISERROR(VLOOKUP(G7509,Range6,2,1))," ",VLOOKUP(G7509,Range6,2,1))</f>
        <v>Naples Market Only</v>
      </c>
      <c r="B7509" s="98" t="str">
        <f>VLOOKUP(F7509,Range7,2,0)</f>
        <v xml:space="preserve">Non MLS </v>
      </c>
      <c r="C7509" s="41" t="s">
        <v>2165</v>
      </c>
      <c r="D7509" s="40">
        <v>177500</v>
      </c>
      <c r="E7509" s="39" t="s">
        <v>2076</v>
      </c>
      <c r="F7509" s="42" t="s">
        <v>41</v>
      </c>
      <c r="G7509" s="49" t="s">
        <v>489</v>
      </c>
      <c r="H7509">
        <v>7509</v>
      </c>
    </row>
    <row r="7510" spans="1:8">
      <c r="A7510" s="97" t="str">
        <f>IF(ISERROR(VLOOKUP(G7510,Range6,2,1))," ",VLOOKUP(G7510,Range6,2,1))</f>
        <v>Bonita Estero Markets Only</v>
      </c>
      <c r="B7510" s="98" t="str">
        <f>VLOOKUP(F7510,Range7,2,0)</f>
        <v>Coldwell Banker Residential Real Estate, Inc.</v>
      </c>
      <c r="C7510" s="41" t="s">
        <v>2165</v>
      </c>
      <c r="D7510" s="40">
        <v>195000</v>
      </c>
      <c r="E7510" s="39" t="s">
        <v>2074</v>
      </c>
      <c r="F7510" s="42" t="s">
        <v>13</v>
      </c>
      <c r="G7510" s="49" t="s">
        <v>491</v>
      </c>
      <c r="H7510">
        <v>7510</v>
      </c>
    </row>
    <row r="7511" spans="1:8">
      <c r="A7511" s="97" t="str">
        <f>IF(ISERROR(VLOOKUP(G7511,Range6,2,1))," ",VLOOKUP(G7511,Range6,2,1))</f>
        <v>Naples Market Only</v>
      </c>
      <c r="B7511" s="98" t="str">
        <f>VLOOKUP(F7511,Range7,2,0)</f>
        <v>Shoreline Properties of SW FL</v>
      </c>
      <c r="C7511" s="41" t="s">
        <v>2165</v>
      </c>
      <c r="D7511" s="40">
        <v>170000</v>
      </c>
      <c r="E7511" s="39" t="s">
        <v>2071</v>
      </c>
      <c r="F7511" s="42" t="s">
        <v>257</v>
      </c>
      <c r="G7511" s="49" t="s">
        <v>489</v>
      </c>
      <c r="H7511">
        <v>7511</v>
      </c>
    </row>
    <row r="7512" spans="1:8">
      <c r="A7512" s="97" t="str">
        <f>IF(ISERROR(VLOOKUP(G7512,Range6,2,1))," ",VLOOKUP(G7512,Range6,2,1))</f>
        <v>Naples Market Only</v>
      </c>
      <c r="B7512" s="98" t="str">
        <f>VLOOKUP(F7512,Range7,2,0)</f>
        <v>John R Wood</v>
      </c>
      <c r="C7512" s="41" t="s">
        <v>2165</v>
      </c>
      <c r="D7512" s="40">
        <v>185000</v>
      </c>
      <c r="E7512" s="39" t="s">
        <v>2124</v>
      </c>
      <c r="F7512" s="42" t="s">
        <v>148</v>
      </c>
      <c r="G7512" s="49" t="s">
        <v>489</v>
      </c>
      <c r="H7512">
        <v>7512</v>
      </c>
    </row>
    <row r="7513" spans="1:8">
      <c r="A7513" s="97" t="str">
        <f>IF(ISERROR(VLOOKUP(G7513,Range6,2,1))," ",VLOOKUP(G7513,Range6,2,1))</f>
        <v>Naples Market Only</v>
      </c>
      <c r="B7513" s="98" t="str">
        <f>VLOOKUP(F7513,Range7,2,0)</f>
        <v xml:space="preserve">Non MLS </v>
      </c>
      <c r="C7513" s="41" t="s">
        <v>2165</v>
      </c>
      <c r="D7513" s="40">
        <v>192035</v>
      </c>
      <c r="E7513" s="39" t="s">
        <v>2112</v>
      </c>
      <c r="F7513" s="42" t="s">
        <v>41</v>
      </c>
      <c r="G7513" s="49" t="s">
        <v>489</v>
      </c>
      <c r="H7513">
        <v>7513</v>
      </c>
    </row>
    <row r="7514" spans="1:8">
      <c r="A7514" s="97" t="str">
        <f>IF(ISERROR(VLOOKUP(G7514,Range6,2,1))," ",VLOOKUP(G7514,Range6,2,1))</f>
        <v>Naples Market Only</v>
      </c>
      <c r="B7514" s="98" t="str">
        <f>VLOOKUP(F7514,Range7,2,0)</f>
        <v>Keller Williams Realty, Marco</v>
      </c>
      <c r="C7514" s="41" t="s">
        <v>2165</v>
      </c>
      <c r="D7514" s="40">
        <v>185000</v>
      </c>
      <c r="E7514" s="39" t="s">
        <v>2073</v>
      </c>
      <c r="F7514" s="42" t="s">
        <v>99</v>
      </c>
      <c r="G7514" s="49" t="s">
        <v>489</v>
      </c>
      <c r="H7514">
        <v>7514</v>
      </c>
    </row>
    <row r="7515" spans="1:8">
      <c r="A7515" s="97" t="str">
        <f>IF(ISERROR(VLOOKUP(G7515,Range6,2,1))," ",VLOOKUP(G7515,Range6,2,1))</f>
        <v>Naples Market Only</v>
      </c>
      <c r="B7515" s="98" t="str">
        <f>VLOOKUP(F7515,Range7,2,0)</f>
        <v>Mari Vesci REALTORS, Inc</v>
      </c>
      <c r="C7515" s="41" t="s">
        <v>2165</v>
      </c>
      <c r="D7515" s="40">
        <v>160000</v>
      </c>
      <c r="E7515" s="39" t="s">
        <v>2124</v>
      </c>
      <c r="F7515" s="42" t="s">
        <v>133</v>
      </c>
      <c r="G7515" s="49" t="s">
        <v>489</v>
      </c>
      <c r="H7515">
        <v>7515</v>
      </c>
    </row>
    <row r="7516" spans="1:8">
      <c r="A7516" s="97" t="str">
        <f>IF(ISERROR(VLOOKUP(G7516,Range6,2,1))," ",VLOOKUP(G7516,Range6,2,1))</f>
        <v>Bonita Estero Markets Only</v>
      </c>
      <c r="B7516" s="98" t="str">
        <f>VLOOKUP(F7516,Range7,2,0)</f>
        <v>Coldwell Banker Residential Real Estate, Inc.</v>
      </c>
      <c r="C7516" s="41" t="s">
        <v>2165</v>
      </c>
      <c r="D7516" s="40">
        <v>190000</v>
      </c>
      <c r="E7516" s="39" t="s">
        <v>2094</v>
      </c>
      <c r="F7516" s="42" t="s">
        <v>13</v>
      </c>
      <c r="G7516" s="49" t="s">
        <v>491</v>
      </c>
      <c r="H7516">
        <v>7516</v>
      </c>
    </row>
    <row r="7517" spans="1:8">
      <c r="A7517" s="97" t="str">
        <f>IF(ISERROR(VLOOKUP(G7517,Range6,2,1))," ",VLOOKUP(G7517,Range6,2,1))</f>
        <v>Naples Market Only</v>
      </c>
      <c r="B7517" s="98" t="e">
        <f>VLOOKUP(F7517,Range7,2,0)</f>
        <v>#N/A</v>
      </c>
      <c r="C7517" s="41" t="s">
        <v>2165</v>
      </c>
      <c r="D7517" s="40">
        <v>185000</v>
      </c>
      <c r="E7517" s="39" t="s">
        <v>2117</v>
      </c>
      <c r="F7517" s="42" t="s">
        <v>2129</v>
      </c>
      <c r="G7517" s="49" t="s">
        <v>489</v>
      </c>
      <c r="H7517">
        <v>7517</v>
      </c>
    </row>
    <row r="7518" spans="1:8">
      <c r="A7518" s="97" t="str">
        <f>IF(ISERROR(VLOOKUP(G7518,Range6,2,1))," ",VLOOKUP(G7518,Range6,2,1))</f>
        <v>Bonita Estero Markets Only</v>
      </c>
      <c r="B7518" s="98" t="str">
        <f>VLOOKUP(F7518,Range7,2,0)</f>
        <v>Premier Properties of SWFL,INC</v>
      </c>
      <c r="C7518" s="41" t="s">
        <v>2165</v>
      </c>
      <c r="D7518" s="40">
        <v>190000</v>
      </c>
      <c r="E7518" s="39" t="s">
        <v>2074</v>
      </c>
      <c r="F7518" s="42" t="s">
        <v>180</v>
      </c>
      <c r="G7518" s="49" t="s">
        <v>491</v>
      </c>
      <c r="H7518">
        <v>7518</v>
      </c>
    </row>
    <row r="7519" spans="1:8">
      <c r="A7519" s="97" t="str">
        <f>IF(ISERROR(VLOOKUP(G7519,Range6,2,1))," ",VLOOKUP(G7519,Range6,2,1))</f>
        <v>Bonita Estero Markets Only</v>
      </c>
      <c r="B7519" s="98" t="str">
        <f>VLOOKUP(F7519,Range7,2,0)</f>
        <v>Sand Castle Realty Group, Inc</v>
      </c>
      <c r="C7519" s="41" t="s">
        <v>2165</v>
      </c>
      <c r="D7519" s="40">
        <v>199000</v>
      </c>
      <c r="E7519" s="39" t="s">
        <v>2130</v>
      </c>
      <c r="F7519" s="42" t="s">
        <v>29</v>
      </c>
      <c r="G7519" s="49" t="s">
        <v>491</v>
      </c>
      <c r="H7519">
        <v>7519</v>
      </c>
    </row>
    <row r="7520" spans="1:8">
      <c r="A7520" s="97" t="str">
        <f>IF(ISERROR(VLOOKUP(G7520,Range6,2,1))," ",VLOOKUP(G7520,Range6,2,1))</f>
        <v>Naples Market Only</v>
      </c>
      <c r="B7520" s="98" t="str">
        <f>VLOOKUP(F7520,Range7,2,0)</f>
        <v>John R Wood</v>
      </c>
      <c r="C7520" s="41" t="s">
        <v>2165</v>
      </c>
      <c r="D7520" s="40">
        <v>167000</v>
      </c>
      <c r="E7520" s="39" t="s">
        <v>2096</v>
      </c>
      <c r="F7520" s="42" t="s">
        <v>103</v>
      </c>
      <c r="G7520" s="49" t="s">
        <v>489</v>
      </c>
      <c r="H7520">
        <v>7520</v>
      </c>
    </row>
    <row r="7521" spans="1:8">
      <c r="A7521" s="97" t="str">
        <f>IF(ISERROR(VLOOKUP(G7521,Range6,2,1))," ",VLOOKUP(G7521,Range6,2,1))</f>
        <v>Naples Market Only</v>
      </c>
      <c r="B7521" s="98" t="str">
        <f>VLOOKUP(F7521,Range7,2,0)</f>
        <v>Prudential Florida WCI Realty</v>
      </c>
      <c r="C7521" s="41" t="s">
        <v>2165</v>
      </c>
      <c r="D7521" s="40">
        <v>150000</v>
      </c>
      <c r="E7521" s="39" t="s">
        <v>2110</v>
      </c>
      <c r="F7521" s="42" t="s">
        <v>56</v>
      </c>
      <c r="G7521" s="49" t="s">
        <v>489</v>
      </c>
      <c r="H7521">
        <v>7521</v>
      </c>
    </row>
    <row r="7522" spans="1:8">
      <c r="A7522" s="97" t="str">
        <f>IF(ISERROR(VLOOKUP(G7522,Range6,2,1))," ",VLOOKUP(G7522,Range6,2,1))</f>
        <v>Naples Market Only</v>
      </c>
      <c r="B7522" s="98" t="str">
        <f>VLOOKUP(F7522,Range7,2,0)</f>
        <v>L'Excellence Realty Group Inc.</v>
      </c>
      <c r="C7522" s="41" t="s">
        <v>2165</v>
      </c>
      <c r="D7522" s="40">
        <v>139000</v>
      </c>
      <c r="E7522" s="39" t="s">
        <v>2077</v>
      </c>
      <c r="F7522" s="42" t="s">
        <v>49</v>
      </c>
      <c r="G7522" s="49" t="s">
        <v>489</v>
      </c>
      <c r="H7522">
        <v>7522</v>
      </c>
    </row>
    <row r="7523" spans="1:8">
      <c r="A7523" s="97" t="str">
        <f>IF(ISERROR(VLOOKUP(G7523,Range6,2,1))," ",VLOOKUP(G7523,Range6,2,1))</f>
        <v>Naples Market Only</v>
      </c>
      <c r="B7523" s="98" t="str">
        <f>VLOOKUP(F7523,Range7,2,0)</f>
        <v>Coffey Real Estate Services, Corp</v>
      </c>
      <c r="C7523" s="41" t="s">
        <v>2165</v>
      </c>
      <c r="D7523" s="40">
        <v>185000</v>
      </c>
      <c r="E7523" s="39" t="s">
        <v>2079</v>
      </c>
      <c r="F7523" s="42" t="s">
        <v>109</v>
      </c>
      <c r="G7523" s="49" t="s">
        <v>489</v>
      </c>
      <c r="H7523">
        <v>7523</v>
      </c>
    </row>
    <row r="7524" spans="1:8">
      <c r="A7524" s="97" t="str">
        <f>IF(ISERROR(VLOOKUP(G7524,Range6,2,1))," ",VLOOKUP(G7524,Range6,2,1))</f>
        <v>Naples Market Only</v>
      </c>
      <c r="B7524" s="98" t="str">
        <f>VLOOKUP(F7524,Range7,2,0)</f>
        <v>Premiere Plus Realty Co.</v>
      </c>
      <c r="C7524" s="41" t="s">
        <v>2165</v>
      </c>
      <c r="D7524" s="40">
        <v>175000</v>
      </c>
      <c r="E7524" s="39" t="s">
        <v>2079</v>
      </c>
      <c r="F7524" s="42" t="s">
        <v>20</v>
      </c>
      <c r="G7524" s="49" t="s">
        <v>489</v>
      </c>
      <c r="H7524">
        <v>7524</v>
      </c>
    </row>
    <row r="7525" spans="1:8">
      <c r="A7525" s="97" t="str">
        <f>IF(ISERROR(VLOOKUP(G7525,Range6,2,1))," ",VLOOKUP(G7525,Range6,2,1))</f>
        <v>Naples Market Only</v>
      </c>
      <c r="B7525" s="98" t="str">
        <f>VLOOKUP(F7525,Range7,2,0)</f>
        <v>Prudential Florida WCI Realty</v>
      </c>
      <c r="C7525" s="41" t="s">
        <v>2165</v>
      </c>
      <c r="D7525" s="40">
        <v>170000</v>
      </c>
      <c r="E7525" s="39" t="s">
        <v>2071</v>
      </c>
      <c r="F7525" s="42" t="s">
        <v>46</v>
      </c>
      <c r="G7525" s="49" t="s">
        <v>489</v>
      </c>
      <c r="H7525">
        <v>7525</v>
      </c>
    </row>
    <row r="7526" spans="1:8">
      <c r="A7526" s="97" t="str">
        <f>IF(ISERROR(VLOOKUP(G7526,Range6,2,1))," ",VLOOKUP(G7526,Range6,2,1))</f>
        <v>Naples Market Only</v>
      </c>
      <c r="B7526" s="98" t="str">
        <f>VLOOKUP(F7526,Range7,2,0)</f>
        <v>Amerivest Realty</v>
      </c>
      <c r="C7526" s="41" t="s">
        <v>2165</v>
      </c>
      <c r="D7526" s="40">
        <v>145000</v>
      </c>
      <c r="E7526" s="39" t="s">
        <v>2124</v>
      </c>
      <c r="F7526" s="42" t="s">
        <v>37</v>
      </c>
      <c r="G7526" s="49" t="s">
        <v>489</v>
      </c>
      <c r="H7526">
        <v>7526</v>
      </c>
    </row>
    <row r="7527" spans="1:8">
      <c r="A7527" s="97" t="str">
        <f>IF(ISERROR(VLOOKUP(G7527,Range6,2,1))," ",VLOOKUP(G7527,Range6,2,1))</f>
        <v>Bonita Estero Markets Only</v>
      </c>
      <c r="B7527" s="98" t="str">
        <f>VLOOKUP(F7527,Range7,2,0)</f>
        <v>Amerivest Realty</v>
      </c>
      <c r="C7527" s="41" t="s">
        <v>2165</v>
      </c>
      <c r="D7527" s="40">
        <v>195000</v>
      </c>
      <c r="E7527" s="39" t="s">
        <v>2102</v>
      </c>
      <c r="F7527" s="42" t="s">
        <v>37</v>
      </c>
      <c r="G7527" s="49" t="s">
        <v>491</v>
      </c>
      <c r="H7527">
        <v>7527</v>
      </c>
    </row>
    <row r="7528" spans="1:8">
      <c r="A7528" s="97" t="str">
        <f>IF(ISERROR(VLOOKUP(G7528,Range6,2,1))," ",VLOOKUP(G7528,Range6,2,1))</f>
        <v>Naples Market Only</v>
      </c>
      <c r="B7528" s="98" t="str">
        <f>VLOOKUP(F7528,Range7,2,0)</f>
        <v>Prudential Florida WCI Realty</v>
      </c>
      <c r="C7528" s="41" t="s">
        <v>2165</v>
      </c>
      <c r="D7528" s="40">
        <v>145000</v>
      </c>
      <c r="E7528" s="39" t="s">
        <v>2070</v>
      </c>
      <c r="F7528" s="42" t="s">
        <v>57</v>
      </c>
      <c r="G7528" s="49" t="s">
        <v>489</v>
      </c>
      <c r="H7528">
        <v>7528</v>
      </c>
    </row>
    <row r="7529" spans="1:8">
      <c r="A7529" s="97" t="str">
        <f>IF(ISERROR(VLOOKUP(G7529,Range6,2,1))," ",VLOOKUP(G7529,Range6,2,1))</f>
        <v>Naples Market Only</v>
      </c>
      <c r="B7529" s="98" t="str">
        <f>VLOOKUP(F7529,Range7,2,0)</f>
        <v>RE/MAX Realty Select</v>
      </c>
      <c r="C7529" s="41" t="s">
        <v>2165</v>
      </c>
      <c r="D7529" s="40">
        <v>180000</v>
      </c>
      <c r="E7529" s="39" t="s">
        <v>2079</v>
      </c>
      <c r="F7529" s="42" t="s">
        <v>21</v>
      </c>
      <c r="G7529" s="49" t="s">
        <v>489</v>
      </c>
      <c r="H7529">
        <v>7529</v>
      </c>
    </row>
    <row r="7530" spans="1:8">
      <c r="A7530" s="97" t="str">
        <f>IF(ISERROR(VLOOKUP(G7530,Range6,2,1))," ",VLOOKUP(G7530,Range6,2,1))</f>
        <v>Naples Market Only</v>
      </c>
      <c r="B7530" s="98" t="str">
        <f>VLOOKUP(F7530,Range7,2,0)</f>
        <v>Amerivest Realty</v>
      </c>
      <c r="C7530" s="41" t="s">
        <v>2165</v>
      </c>
      <c r="D7530" s="40">
        <v>190000</v>
      </c>
      <c r="E7530" s="39" t="s">
        <v>2101</v>
      </c>
      <c r="F7530" s="42" t="s">
        <v>37</v>
      </c>
      <c r="G7530" s="49" t="s">
        <v>489</v>
      </c>
      <c r="H7530">
        <v>7530</v>
      </c>
    </row>
    <row r="7531" spans="1:8">
      <c r="A7531" s="97" t="str">
        <f>IF(ISERROR(VLOOKUP(G7531,Range6,2,1))," ",VLOOKUP(G7531,Range6,2,1))</f>
        <v>Bonita Estero Markets Only</v>
      </c>
      <c r="B7531" s="98" t="str">
        <f>VLOOKUP(F7531,Range7,2,0)</f>
        <v>Chiodo &amp; Associates, Inc</v>
      </c>
      <c r="C7531" s="41" t="s">
        <v>2165</v>
      </c>
      <c r="D7531" s="40">
        <v>185000</v>
      </c>
      <c r="E7531" s="39" t="s">
        <v>2118</v>
      </c>
      <c r="F7531" s="42" t="s">
        <v>145</v>
      </c>
      <c r="G7531" s="49" t="s">
        <v>492</v>
      </c>
      <c r="H7531">
        <v>7531</v>
      </c>
    </row>
    <row r="7532" spans="1:8">
      <c r="A7532" s="97" t="str">
        <f>IF(ISERROR(VLOOKUP(G7532,Range6,2,1))," ",VLOOKUP(G7532,Range6,2,1))</f>
        <v>Naples Market Only</v>
      </c>
      <c r="B7532" s="98" t="str">
        <f>VLOOKUP(F7532,Range7,2,0)</f>
        <v>RE/MAX Realty Select</v>
      </c>
      <c r="C7532" s="41" t="s">
        <v>2165</v>
      </c>
      <c r="D7532" s="40">
        <v>183000</v>
      </c>
      <c r="E7532" s="39" t="s">
        <v>2071</v>
      </c>
      <c r="F7532" s="42" t="s">
        <v>21</v>
      </c>
      <c r="G7532" s="49" t="s">
        <v>489</v>
      </c>
      <c r="H7532">
        <v>7532</v>
      </c>
    </row>
    <row r="7533" spans="1:8">
      <c r="A7533" s="97" t="str">
        <f>IF(ISERROR(VLOOKUP(G7533,Range6,2,1))," ",VLOOKUP(G7533,Range6,2,1))</f>
        <v>Naples Market Only</v>
      </c>
      <c r="B7533" s="98" t="str">
        <f>VLOOKUP(F7533,Range7,2,0)</f>
        <v>John R Wood</v>
      </c>
      <c r="C7533" s="41" t="s">
        <v>2165</v>
      </c>
      <c r="D7533" s="40">
        <v>172000</v>
      </c>
      <c r="E7533" s="39" t="s">
        <v>2084</v>
      </c>
      <c r="F7533" s="42" t="s">
        <v>75</v>
      </c>
      <c r="G7533" s="49" t="s">
        <v>489</v>
      </c>
      <c r="H7533">
        <v>7533</v>
      </c>
    </row>
    <row r="7534" spans="1:8">
      <c r="A7534" s="97" t="str">
        <f>IF(ISERROR(VLOOKUP(G7534,Range6,2,1))," ",VLOOKUP(G7534,Range6,2,1))</f>
        <v>Naples Market Only</v>
      </c>
      <c r="B7534" s="98" t="str">
        <f>VLOOKUP(F7534,Range7,2,0)</f>
        <v>L'Excellence Realty Group Inc.</v>
      </c>
      <c r="C7534" s="41" t="s">
        <v>2165</v>
      </c>
      <c r="D7534" s="40">
        <v>160000</v>
      </c>
      <c r="E7534" s="39" t="s">
        <v>2108</v>
      </c>
      <c r="F7534" s="42" t="s">
        <v>49</v>
      </c>
      <c r="G7534" s="49" t="s">
        <v>489</v>
      </c>
      <c r="H7534">
        <v>7534</v>
      </c>
    </row>
    <row r="7535" spans="1:8">
      <c r="A7535" s="97" t="str">
        <f>IF(ISERROR(VLOOKUP(G7535,Range6,2,1))," ",VLOOKUP(G7535,Range6,2,1))</f>
        <v>Bonita Estero Markets Only</v>
      </c>
      <c r="B7535" s="98" t="str">
        <f>VLOOKUP(F7535,Range7,2,0)</f>
        <v>Downing Frye</v>
      </c>
      <c r="C7535" s="41" t="s">
        <v>2165</v>
      </c>
      <c r="D7535" s="40">
        <v>175000</v>
      </c>
      <c r="E7535" s="39" t="s">
        <v>2145</v>
      </c>
      <c r="F7535" s="42" t="s">
        <v>58</v>
      </c>
      <c r="G7535" s="49" t="s">
        <v>491</v>
      </c>
      <c r="H7535">
        <v>7535</v>
      </c>
    </row>
    <row r="7536" spans="1:8">
      <c r="A7536" s="97" t="str">
        <f>IF(ISERROR(VLOOKUP(G7536,Range6,2,1))," ",VLOOKUP(G7536,Range6,2,1))</f>
        <v>Naples Market Only</v>
      </c>
      <c r="B7536" s="98" t="str">
        <f>VLOOKUP(F7536,Range7,2,0)</f>
        <v>Amerivest Realty</v>
      </c>
      <c r="C7536" s="41" t="s">
        <v>2165</v>
      </c>
      <c r="D7536" s="40">
        <v>154000</v>
      </c>
      <c r="E7536" s="39" t="s">
        <v>2083</v>
      </c>
      <c r="F7536" s="42" t="s">
        <v>37</v>
      </c>
      <c r="G7536" s="49" t="s">
        <v>489</v>
      </c>
      <c r="H7536">
        <v>7536</v>
      </c>
    </row>
    <row r="7537" spans="1:8">
      <c r="A7537" s="97" t="str">
        <f>IF(ISERROR(VLOOKUP(G7537,Range6,2,1))," ",VLOOKUP(G7537,Range6,2,1))</f>
        <v>Naples Market Only</v>
      </c>
      <c r="B7537" s="98" t="str">
        <f>VLOOKUP(F7537,Range7,2,0)</f>
        <v>Coldwell Banker Residential Real Estate, Inc.</v>
      </c>
      <c r="C7537" s="41" t="s">
        <v>2165</v>
      </c>
      <c r="D7537" s="40">
        <v>165000</v>
      </c>
      <c r="E7537" s="39" t="s">
        <v>2104</v>
      </c>
      <c r="F7537" s="42" t="s">
        <v>81</v>
      </c>
      <c r="G7537" s="49" t="s">
        <v>489</v>
      </c>
      <c r="H7537">
        <v>7537</v>
      </c>
    </row>
    <row r="7538" spans="1:8">
      <c r="A7538" s="97" t="str">
        <f>IF(ISERROR(VLOOKUP(G7538,Range6,2,1))," ",VLOOKUP(G7538,Range6,2,1))</f>
        <v>Naples Market Only</v>
      </c>
      <c r="B7538" s="98" t="str">
        <f>VLOOKUP(F7538,Range7,2,0)</f>
        <v>Levitan-McQuaid LLC</v>
      </c>
      <c r="C7538" s="41" t="s">
        <v>2165</v>
      </c>
      <c r="D7538" s="40">
        <v>185000</v>
      </c>
      <c r="E7538" s="39" t="s">
        <v>2083</v>
      </c>
      <c r="F7538" s="42" t="s">
        <v>245</v>
      </c>
      <c r="G7538" s="49" t="s">
        <v>489</v>
      </c>
      <c r="H7538">
        <v>7538</v>
      </c>
    </row>
    <row r="7539" spans="1:8">
      <c r="A7539" s="97" t="str">
        <f>IF(ISERROR(VLOOKUP(G7539,Range6,2,1))," ",VLOOKUP(G7539,Range6,2,1))</f>
        <v>Bonita Estero Markets Only</v>
      </c>
      <c r="B7539" s="98" t="str">
        <f>VLOOKUP(F7539,Range7,2,0)</f>
        <v>Bluebill Real Estate</v>
      </c>
      <c r="C7539" s="41" t="s">
        <v>2165</v>
      </c>
      <c r="D7539" s="40">
        <v>175000</v>
      </c>
      <c r="E7539" s="39" t="s">
        <v>2131</v>
      </c>
      <c r="F7539" s="42" t="s">
        <v>401</v>
      </c>
      <c r="G7539" s="49" t="s">
        <v>491</v>
      </c>
      <c r="H7539">
        <v>7539</v>
      </c>
    </row>
    <row r="7540" spans="1:8">
      <c r="A7540" s="97" t="str">
        <f>IF(ISERROR(VLOOKUP(G7540,Range6,2,1))," ",VLOOKUP(G7540,Range6,2,1))</f>
        <v>Naples Market Only</v>
      </c>
      <c r="B7540" s="98" t="str">
        <f>VLOOKUP(F7540,Range7,2,0)</f>
        <v>Downing Frye</v>
      </c>
      <c r="C7540" s="41" t="s">
        <v>2165</v>
      </c>
      <c r="D7540" s="40">
        <v>165000</v>
      </c>
      <c r="E7540" s="39" t="s">
        <v>2110</v>
      </c>
      <c r="F7540" s="42" t="s">
        <v>9</v>
      </c>
      <c r="G7540" s="49" t="s">
        <v>489</v>
      </c>
      <c r="H7540">
        <v>7540</v>
      </c>
    </row>
    <row r="7541" spans="1:8">
      <c r="A7541" s="97" t="str">
        <f>IF(ISERROR(VLOOKUP(G7541,Range6,2,1))," ",VLOOKUP(G7541,Range6,2,1))</f>
        <v>Naples Market Only</v>
      </c>
      <c r="B7541" s="98" t="str">
        <f>VLOOKUP(F7541,Range7,2,0)</f>
        <v>Florida Home Realty of Collier County, Inc.</v>
      </c>
      <c r="C7541" s="41" t="s">
        <v>2165</v>
      </c>
      <c r="D7541" s="40">
        <v>180000</v>
      </c>
      <c r="E7541" s="39" t="s">
        <v>2101</v>
      </c>
      <c r="F7541" s="42" t="s">
        <v>35</v>
      </c>
      <c r="G7541" s="49" t="s">
        <v>489</v>
      </c>
      <c r="H7541">
        <v>7541</v>
      </c>
    </row>
    <row r="7542" spans="1:8">
      <c r="A7542" s="97" t="str">
        <f>IF(ISERROR(VLOOKUP(G7542,Range6,2,1))," ",VLOOKUP(G7542,Range6,2,1))</f>
        <v>Naples Market Only</v>
      </c>
      <c r="B7542" s="98" t="str">
        <f>VLOOKUP(F7542,Range7,2,0)</f>
        <v>John R Wood</v>
      </c>
      <c r="C7542" s="41" t="s">
        <v>2165</v>
      </c>
      <c r="D7542" s="40">
        <v>180000</v>
      </c>
      <c r="E7542" s="39" t="s">
        <v>2071</v>
      </c>
      <c r="F7542" s="42" t="s">
        <v>75</v>
      </c>
      <c r="G7542" s="49" t="s">
        <v>489</v>
      </c>
      <c r="H7542">
        <v>7542</v>
      </c>
    </row>
    <row r="7543" spans="1:8">
      <c r="A7543" s="97" t="str">
        <f>IF(ISERROR(VLOOKUP(G7543,Range6,2,1))," ",VLOOKUP(G7543,Range6,2,1))</f>
        <v>Bonita Estero Markets Only</v>
      </c>
      <c r="B7543" s="98" t="str">
        <f>VLOOKUP(F7543,Range7,2,0)</f>
        <v>Lee Collier Realty Group Inc</v>
      </c>
      <c r="C7543" s="41" t="s">
        <v>2165</v>
      </c>
      <c r="D7543" s="40">
        <v>162000</v>
      </c>
      <c r="E7543" s="39" t="s">
        <v>2138</v>
      </c>
      <c r="F7543" s="42" t="s">
        <v>377</v>
      </c>
      <c r="G7543" s="49" t="s">
        <v>491</v>
      </c>
      <c r="H7543">
        <v>7543</v>
      </c>
    </row>
    <row r="7544" spans="1:8">
      <c r="A7544" s="97" t="str">
        <f>IF(ISERROR(VLOOKUP(G7544,Range6,2,1))," ",VLOOKUP(G7544,Range6,2,1))</f>
        <v>Bonita Estero Markets Only</v>
      </c>
      <c r="B7544" s="98" t="str">
        <f>VLOOKUP(F7544,Range7,2,0)</f>
        <v>Coldwell Banker Residential Real Estate, Inc.</v>
      </c>
      <c r="C7544" s="41" t="s">
        <v>2165</v>
      </c>
      <c r="D7544" s="40">
        <v>175500</v>
      </c>
      <c r="E7544" s="39" t="s">
        <v>2145</v>
      </c>
      <c r="F7544" s="42" t="s">
        <v>164</v>
      </c>
      <c r="G7544" s="49" t="s">
        <v>491</v>
      </c>
      <c r="H7544">
        <v>7544</v>
      </c>
    </row>
    <row r="7545" spans="1:8">
      <c r="A7545" s="97" t="str">
        <f>IF(ISERROR(VLOOKUP(G7545,Range6,2,1))," ",VLOOKUP(G7545,Range6,2,1))</f>
        <v>Bonita Estero Markets Only</v>
      </c>
      <c r="B7545" s="98" t="e">
        <f>VLOOKUP(F7545,Range7,2,0)</f>
        <v>#N/A</v>
      </c>
      <c r="C7545" s="41" t="s">
        <v>2165</v>
      </c>
      <c r="D7545" s="40">
        <v>200000</v>
      </c>
      <c r="E7545" s="39" t="s">
        <v>2094</v>
      </c>
      <c r="F7545" s="42" t="s">
        <v>2129</v>
      </c>
      <c r="G7545" s="49" t="s">
        <v>491</v>
      </c>
      <c r="H7545">
        <v>7545</v>
      </c>
    </row>
    <row r="7546" spans="1:8">
      <c r="A7546" s="97" t="str">
        <f>IF(ISERROR(VLOOKUP(G7546,Range6,2,1))," ",VLOOKUP(G7546,Range6,2,1))</f>
        <v>Naples Market Only</v>
      </c>
      <c r="B7546" s="98" t="str">
        <f>VLOOKUP(F7546,Range7,2,0)</f>
        <v>Downing Frye</v>
      </c>
      <c r="C7546" s="41" t="s">
        <v>2165</v>
      </c>
      <c r="D7546" s="40">
        <v>205214</v>
      </c>
      <c r="E7546" s="39" t="s">
        <v>2121</v>
      </c>
      <c r="F7546" s="42" t="s">
        <v>58</v>
      </c>
      <c r="G7546" s="49" t="s">
        <v>489</v>
      </c>
      <c r="H7546">
        <v>7546</v>
      </c>
    </row>
    <row r="7547" spans="1:8">
      <c r="A7547" s="97" t="str">
        <f>IF(ISERROR(VLOOKUP(G7547,Range6,2,1))," ",VLOOKUP(G7547,Range6,2,1))</f>
        <v>Naples Market Only</v>
      </c>
      <c r="B7547" s="98" t="str">
        <f>VLOOKUP(F7547,Range7,2,0)</f>
        <v>Florida Home Realty of Collier County, Inc.</v>
      </c>
      <c r="C7547" s="41" t="s">
        <v>2165</v>
      </c>
      <c r="D7547" s="40">
        <v>195000</v>
      </c>
      <c r="E7547" s="39" t="s">
        <v>2121</v>
      </c>
      <c r="F7547" s="42" t="s">
        <v>35</v>
      </c>
      <c r="G7547" s="49" t="s">
        <v>489</v>
      </c>
      <c r="H7547">
        <v>7547</v>
      </c>
    </row>
    <row r="7548" spans="1:8">
      <c r="A7548" s="97" t="str">
        <f>IF(ISERROR(VLOOKUP(G7548,Range6,2,1))," ",VLOOKUP(G7548,Range6,2,1))</f>
        <v>Naples Market Only</v>
      </c>
      <c r="B7548" s="98" t="str">
        <f>VLOOKUP(F7548,Range7,2,0)</f>
        <v>Downing Frye</v>
      </c>
      <c r="C7548" s="41" t="s">
        <v>2165</v>
      </c>
      <c r="D7548" s="40">
        <v>190000</v>
      </c>
      <c r="E7548" s="39" t="s">
        <v>2104</v>
      </c>
      <c r="F7548" s="42" t="s">
        <v>9</v>
      </c>
      <c r="G7548" s="49" t="s">
        <v>489</v>
      </c>
      <c r="H7548">
        <v>7548</v>
      </c>
    </row>
    <row r="7549" spans="1:8">
      <c r="A7549" s="97" t="str">
        <f>IF(ISERROR(VLOOKUP(G7549,Range6,2,1))," ",VLOOKUP(G7549,Range6,2,1))</f>
        <v>Naples Market Only</v>
      </c>
      <c r="B7549" s="98" t="str">
        <f>VLOOKUP(F7549,Range7,2,0)</f>
        <v xml:space="preserve">Non MLS </v>
      </c>
      <c r="C7549" s="41" t="s">
        <v>2165</v>
      </c>
      <c r="D7549" s="40">
        <v>180000</v>
      </c>
      <c r="E7549" s="39" t="s">
        <v>2097</v>
      </c>
      <c r="F7549" s="42" t="s">
        <v>41</v>
      </c>
      <c r="G7549" s="49" t="s">
        <v>489</v>
      </c>
      <c r="H7549">
        <v>7549</v>
      </c>
    </row>
    <row r="7550" spans="1:8">
      <c r="A7550" s="97" t="str">
        <f>IF(ISERROR(VLOOKUP(G7550,Range6,2,1))," ",VLOOKUP(G7550,Range6,2,1))</f>
        <v>Naples Market Only</v>
      </c>
      <c r="B7550" s="98" t="str">
        <f>VLOOKUP(F7550,Range7,2,0)</f>
        <v>Prudential Florida WCI Realty</v>
      </c>
      <c r="C7550" s="41" t="s">
        <v>2165</v>
      </c>
      <c r="D7550" s="40">
        <v>187500</v>
      </c>
      <c r="E7550" s="39" t="s">
        <v>2079</v>
      </c>
      <c r="F7550" s="42" t="s">
        <v>46</v>
      </c>
      <c r="G7550" s="49" t="s">
        <v>489</v>
      </c>
      <c r="H7550">
        <v>7550</v>
      </c>
    </row>
    <row r="7551" spans="1:8">
      <c r="A7551" s="97" t="str">
        <f>IF(ISERROR(VLOOKUP(G7551,Range6,2,1))," ",VLOOKUP(G7551,Range6,2,1))</f>
        <v>Naples Market Only</v>
      </c>
      <c r="B7551" s="98" t="str">
        <f>VLOOKUP(F7551,Range7,2,0)</f>
        <v>Golf in Paradise Realty Inc</v>
      </c>
      <c r="C7551" s="41" t="s">
        <v>2165</v>
      </c>
      <c r="D7551" s="40">
        <v>175000</v>
      </c>
      <c r="E7551" s="39" t="s">
        <v>2070</v>
      </c>
      <c r="F7551" s="42" t="s">
        <v>190</v>
      </c>
      <c r="G7551" s="49" t="s">
        <v>489</v>
      </c>
      <c r="H7551">
        <v>7551</v>
      </c>
    </row>
    <row r="7552" spans="1:8">
      <c r="A7552" s="97" t="str">
        <f>IF(ISERROR(VLOOKUP(G7552,Range6,2,1))," ",VLOOKUP(G7552,Range6,2,1))</f>
        <v>Bonita Estero Markets Only</v>
      </c>
      <c r="B7552" s="98" t="str">
        <f>VLOOKUP(F7552,Range7,2,0)</f>
        <v>Downing Frye</v>
      </c>
      <c r="C7552" s="41" t="s">
        <v>2165</v>
      </c>
      <c r="D7552" s="40">
        <v>176000</v>
      </c>
      <c r="E7552" s="39" t="s">
        <v>2087</v>
      </c>
      <c r="F7552" s="42" t="s">
        <v>58</v>
      </c>
      <c r="G7552" s="49" t="s">
        <v>492</v>
      </c>
      <c r="H7552">
        <v>7552</v>
      </c>
    </row>
    <row r="7553" spans="1:8">
      <c r="A7553" s="97" t="str">
        <f>IF(ISERROR(VLOOKUP(G7553,Range6,2,1))," ",VLOOKUP(G7553,Range6,2,1))</f>
        <v>Naples Market Only</v>
      </c>
      <c r="B7553" s="98" t="str">
        <f>VLOOKUP(F7553,Range7,2,0)</f>
        <v>John R Wood</v>
      </c>
      <c r="C7553" s="41" t="s">
        <v>2165</v>
      </c>
      <c r="D7553" s="40">
        <v>190000</v>
      </c>
      <c r="E7553" s="39" t="s">
        <v>2117</v>
      </c>
      <c r="F7553" s="42" t="s">
        <v>72</v>
      </c>
      <c r="G7553" s="49" t="s">
        <v>489</v>
      </c>
      <c r="H7553">
        <v>7553</v>
      </c>
    </row>
    <row r="7554" spans="1:8">
      <c r="A7554" s="97" t="str">
        <f>IF(ISERROR(VLOOKUP(G7554,Range6,2,1))," ",VLOOKUP(G7554,Range6,2,1))</f>
        <v>Naples Market Only</v>
      </c>
      <c r="B7554" s="98" t="str">
        <f>VLOOKUP(F7554,Range7,2,0)</f>
        <v>Keller Williams Elite Realty</v>
      </c>
      <c r="C7554" s="41" t="s">
        <v>2165</v>
      </c>
      <c r="D7554" s="40">
        <v>165000</v>
      </c>
      <c r="E7554" s="39" t="s">
        <v>2110</v>
      </c>
      <c r="F7554" s="42" t="s">
        <v>169</v>
      </c>
      <c r="G7554" s="49" t="s">
        <v>489</v>
      </c>
      <c r="H7554">
        <v>7554</v>
      </c>
    </row>
    <row r="7555" spans="1:8">
      <c r="A7555" s="97" t="str">
        <f>IF(ISERROR(VLOOKUP(G7555,Range6,2,1))," ",VLOOKUP(G7555,Range6,2,1))</f>
        <v>Naples Market Only</v>
      </c>
      <c r="B7555" s="98" t="str">
        <f>VLOOKUP(F7555,Range7,2,0)</f>
        <v>John R Wood</v>
      </c>
      <c r="C7555" s="41" t="s">
        <v>2165</v>
      </c>
      <c r="D7555" s="40">
        <v>196000</v>
      </c>
      <c r="E7555" s="39" t="s">
        <v>2104</v>
      </c>
      <c r="F7555" s="42" t="s">
        <v>148</v>
      </c>
      <c r="G7555" s="49" t="s">
        <v>489</v>
      </c>
      <c r="H7555">
        <v>7555</v>
      </c>
    </row>
    <row r="7556" spans="1:8">
      <c r="A7556" s="97" t="str">
        <f>IF(ISERROR(VLOOKUP(G7556,Range6,2,1))," ",VLOOKUP(G7556,Range6,2,1))</f>
        <v>Naples Market Only</v>
      </c>
      <c r="B7556" s="98" t="str">
        <f>VLOOKUP(F7556,Range7,2,0)</f>
        <v>Realty Pros of Naples, LLC</v>
      </c>
      <c r="C7556" s="41" t="s">
        <v>2165</v>
      </c>
      <c r="D7556" s="40">
        <v>210000</v>
      </c>
      <c r="E7556" s="39" t="s">
        <v>2108</v>
      </c>
      <c r="F7556" s="42" t="s">
        <v>122</v>
      </c>
      <c r="G7556" s="49" t="s">
        <v>489</v>
      </c>
      <c r="H7556">
        <v>7556</v>
      </c>
    </row>
    <row r="7557" spans="1:8">
      <c r="A7557" s="97" t="str">
        <f>IF(ISERROR(VLOOKUP(G7557,Range6,2,1))," ",VLOOKUP(G7557,Range6,2,1))</f>
        <v>Naples Market Only</v>
      </c>
      <c r="B7557" s="98" t="str">
        <f>VLOOKUP(F7557,Range7,2,0)</f>
        <v>Downing Frye</v>
      </c>
      <c r="C7557" s="41" t="s">
        <v>2165</v>
      </c>
      <c r="D7557" s="40">
        <v>182000</v>
      </c>
      <c r="E7557" s="39" t="s">
        <v>2104</v>
      </c>
      <c r="F7557" s="42" t="s">
        <v>9</v>
      </c>
      <c r="G7557" s="49" t="s">
        <v>489</v>
      </c>
      <c r="H7557">
        <v>7557</v>
      </c>
    </row>
    <row r="7558" spans="1:8">
      <c r="A7558" s="97" t="str">
        <f>IF(ISERROR(VLOOKUP(G7558,Range6,2,1))," ",VLOOKUP(G7558,Range6,2,1))</f>
        <v>Naples Market Only</v>
      </c>
      <c r="B7558" s="98" t="str">
        <f>VLOOKUP(F7558,Range7,2,0)</f>
        <v>Century 21 #1 Sunbelt Realty Inc.</v>
      </c>
      <c r="C7558" s="41" t="s">
        <v>2165</v>
      </c>
      <c r="D7558" s="40">
        <v>189000</v>
      </c>
      <c r="E7558" s="39" t="s">
        <v>2079</v>
      </c>
      <c r="F7558" s="42" t="s">
        <v>10</v>
      </c>
      <c r="G7558" s="49" t="s">
        <v>489</v>
      </c>
      <c r="H7558">
        <v>7558</v>
      </c>
    </row>
    <row r="7559" spans="1:8">
      <c r="A7559" s="97" t="str">
        <f>IF(ISERROR(VLOOKUP(G7559,Range6,2,1))," ",VLOOKUP(G7559,Range6,2,1))</f>
        <v>Naples Market Only</v>
      </c>
      <c r="B7559" s="98" t="str">
        <f>VLOOKUP(F7559,Range7,2,0)</f>
        <v>Keating Associates</v>
      </c>
      <c r="C7559" s="41" t="s">
        <v>2165</v>
      </c>
      <c r="D7559" s="40">
        <v>175000</v>
      </c>
      <c r="E7559" s="39" t="s">
        <v>2079</v>
      </c>
      <c r="F7559" s="42" t="s">
        <v>210</v>
      </c>
      <c r="G7559" s="49" t="s">
        <v>489</v>
      </c>
      <c r="H7559">
        <v>7559</v>
      </c>
    </row>
    <row r="7560" spans="1:8">
      <c r="A7560" s="97" t="str">
        <f>IF(ISERROR(VLOOKUP(G7560,Range6,2,1))," ",VLOOKUP(G7560,Range6,2,1))</f>
        <v>Naples Market Only</v>
      </c>
      <c r="B7560" s="98" t="str">
        <f>VLOOKUP(F7560,Range7,2,0)</f>
        <v>Coldwell Banker Residential Real Estate, Inc.</v>
      </c>
      <c r="C7560" s="41" t="s">
        <v>2165</v>
      </c>
      <c r="D7560" s="40">
        <v>185000</v>
      </c>
      <c r="E7560" s="39" t="s">
        <v>2079</v>
      </c>
      <c r="F7560" s="42" t="s">
        <v>32</v>
      </c>
      <c r="G7560" s="49" t="s">
        <v>489</v>
      </c>
      <c r="H7560">
        <v>7560</v>
      </c>
    </row>
    <row r="7561" spans="1:8">
      <c r="A7561" s="97" t="str">
        <f>IF(ISERROR(VLOOKUP(G7561,Range6,2,1))," ",VLOOKUP(G7561,Range6,2,1))</f>
        <v>Naples Market Only</v>
      </c>
      <c r="B7561" s="98" t="str">
        <f>VLOOKUP(F7561,Range7,2,0)</f>
        <v>Downing Frye</v>
      </c>
      <c r="C7561" s="41" t="s">
        <v>2165</v>
      </c>
      <c r="D7561" s="40">
        <v>193900</v>
      </c>
      <c r="E7561" s="39" t="s">
        <v>2081</v>
      </c>
      <c r="F7561" s="42" t="s">
        <v>9</v>
      </c>
      <c r="G7561" s="49" t="s">
        <v>489</v>
      </c>
      <c r="H7561">
        <v>7561</v>
      </c>
    </row>
    <row r="7562" spans="1:8">
      <c r="A7562" s="97" t="str">
        <f>IF(ISERROR(VLOOKUP(G7562,Range6,2,1))," ",VLOOKUP(G7562,Range6,2,1))</f>
        <v>Naples Market Only</v>
      </c>
      <c r="B7562" s="98" t="str">
        <f>VLOOKUP(F7562,Range7,2,0)</f>
        <v>Downing Frye</v>
      </c>
      <c r="C7562" s="41" t="s">
        <v>2165</v>
      </c>
      <c r="D7562" s="40">
        <v>190000</v>
      </c>
      <c r="E7562" s="39" t="s">
        <v>2070</v>
      </c>
      <c r="F7562" s="42" t="s">
        <v>9</v>
      </c>
      <c r="G7562" s="49" t="s">
        <v>489</v>
      </c>
      <c r="H7562">
        <v>7562</v>
      </c>
    </row>
    <row r="7563" spans="1:8">
      <c r="A7563" s="97" t="str">
        <f>IF(ISERROR(VLOOKUP(G7563,Range6,2,1))," ",VLOOKUP(G7563,Range6,2,1))</f>
        <v>Bonita Estero Markets Only</v>
      </c>
      <c r="B7563" s="98" t="str">
        <f>VLOOKUP(F7563,Range7,2,0)</f>
        <v>Realty World Florida</v>
      </c>
      <c r="C7563" s="41" t="s">
        <v>2165</v>
      </c>
      <c r="D7563" s="40">
        <v>185000</v>
      </c>
      <c r="E7563" s="39" t="s">
        <v>2087</v>
      </c>
      <c r="F7563" s="42" t="s">
        <v>97</v>
      </c>
      <c r="G7563" s="49" t="s">
        <v>492</v>
      </c>
      <c r="H7563">
        <v>7563</v>
      </c>
    </row>
    <row r="7564" spans="1:8">
      <c r="A7564" s="97" t="str">
        <f>IF(ISERROR(VLOOKUP(G7564,Range6,2,1))," ",VLOOKUP(G7564,Range6,2,1))</f>
        <v>Bonita Estero Markets Only</v>
      </c>
      <c r="B7564" s="98" t="str">
        <f>VLOOKUP(F7564,Range7,2,0)</f>
        <v xml:space="preserve">Non MLS </v>
      </c>
      <c r="C7564" s="41" t="s">
        <v>2165</v>
      </c>
      <c r="D7564" s="40">
        <v>170000</v>
      </c>
      <c r="E7564" s="39" t="s">
        <v>2118</v>
      </c>
      <c r="F7564" s="42" t="s">
        <v>41</v>
      </c>
      <c r="G7564" s="49" t="s">
        <v>492</v>
      </c>
      <c r="H7564">
        <v>7564</v>
      </c>
    </row>
    <row r="7565" spans="1:8">
      <c r="A7565" s="97" t="str">
        <f>IF(ISERROR(VLOOKUP(G7565,Range6,2,1))," ",VLOOKUP(G7565,Range6,2,1))</f>
        <v>Naples Market Only</v>
      </c>
      <c r="B7565" s="98" t="str">
        <f>VLOOKUP(F7565,Range7,2,0)</f>
        <v>Gulf Breeze Real Estate, LLC</v>
      </c>
      <c r="C7565" s="41" t="s">
        <v>2165</v>
      </c>
      <c r="D7565" s="40">
        <v>142000</v>
      </c>
      <c r="E7565" s="39" t="s">
        <v>2099</v>
      </c>
      <c r="F7565" s="42" t="s">
        <v>55</v>
      </c>
      <c r="G7565" s="49" t="s">
        <v>489</v>
      </c>
      <c r="H7565">
        <v>7565</v>
      </c>
    </row>
    <row r="7566" spans="1:8">
      <c r="A7566" s="97" t="str">
        <f>IF(ISERROR(VLOOKUP(G7566,Range6,2,1))," ",VLOOKUP(G7566,Range6,2,1))</f>
        <v>Naples Market Only</v>
      </c>
      <c r="B7566" s="98" t="str">
        <f>VLOOKUP(F7566,Range7,2,0)</f>
        <v>Levitan-McQuaid LLC</v>
      </c>
      <c r="C7566" s="41" t="s">
        <v>2165</v>
      </c>
      <c r="D7566" s="40">
        <v>199000</v>
      </c>
      <c r="E7566" s="39" t="s">
        <v>2101</v>
      </c>
      <c r="F7566" s="42" t="s">
        <v>245</v>
      </c>
      <c r="G7566" s="49" t="s">
        <v>489</v>
      </c>
      <c r="H7566">
        <v>7566</v>
      </c>
    </row>
    <row r="7567" spans="1:8">
      <c r="A7567" s="97" t="str">
        <f>IF(ISERROR(VLOOKUP(G7567,Range6,2,1))," ",VLOOKUP(G7567,Range6,2,1))</f>
        <v>Bonita Estero Markets Only</v>
      </c>
      <c r="B7567" s="98" t="str">
        <f>VLOOKUP(F7567,Range7,2,0)</f>
        <v>Mathes Realty Inc</v>
      </c>
      <c r="C7567" s="41" t="s">
        <v>2165</v>
      </c>
      <c r="D7567" s="40">
        <v>136000</v>
      </c>
      <c r="E7567" s="39" t="s">
        <v>2078</v>
      </c>
      <c r="F7567" s="42" t="s">
        <v>784</v>
      </c>
      <c r="G7567" s="49" t="s">
        <v>491</v>
      </c>
      <c r="H7567">
        <v>7567</v>
      </c>
    </row>
    <row r="7568" spans="1:8">
      <c r="A7568" s="97" t="str">
        <f>IF(ISERROR(VLOOKUP(G7568,Range6,2,1))," ",VLOOKUP(G7568,Range6,2,1))</f>
        <v>Naples Market Only</v>
      </c>
      <c r="B7568" s="98" t="str">
        <f>VLOOKUP(F7568,Range7,2,0)</f>
        <v>Amerivest Realty</v>
      </c>
      <c r="C7568" s="41" t="s">
        <v>2165</v>
      </c>
      <c r="D7568" s="40">
        <v>180000</v>
      </c>
      <c r="E7568" s="39" t="s">
        <v>2124</v>
      </c>
      <c r="F7568" s="42" t="s">
        <v>37</v>
      </c>
      <c r="G7568" s="49" t="s">
        <v>489</v>
      </c>
      <c r="H7568">
        <v>7568</v>
      </c>
    </row>
    <row r="7569" spans="1:8">
      <c r="A7569" s="97" t="str">
        <f>IF(ISERROR(VLOOKUP(G7569,Range6,2,1))," ",VLOOKUP(G7569,Range6,2,1))</f>
        <v>Bonita Estero Markets Only</v>
      </c>
      <c r="B7569" s="98" t="str">
        <f>VLOOKUP(F7569,Range7,2,0)</f>
        <v>Bonita Village Realty</v>
      </c>
      <c r="C7569" s="41" t="s">
        <v>2165</v>
      </c>
      <c r="D7569" s="40">
        <v>177000</v>
      </c>
      <c r="E7569" s="39" t="s">
        <v>2078</v>
      </c>
      <c r="F7569" s="42" t="s">
        <v>429</v>
      </c>
      <c r="G7569" s="49" t="s">
        <v>491</v>
      </c>
      <c r="H7569">
        <v>7569</v>
      </c>
    </row>
    <row r="7570" spans="1:8">
      <c r="A7570" s="97" t="str">
        <f>IF(ISERROR(VLOOKUP(G7570,Range6,2,1))," ",VLOOKUP(G7570,Range6,2,1))</f>
        <v>Naples Market Only</v>
      </c>
      <c r="B7570" s="98" t="str">
        <f>VLOOKUP(F7570,Range7,2,0)</f>
        <v>Coldwell Banker Residential Real Estate, Inc.</v>
      </c>
      <c r="C7570" s="41" t="s">
        <v>2165</v>
      </c>
      <c r="D7570" s="40">
        <v>184000</v>
      </c>
      <c r="E7570" s="39" t="s">
        <v>2067</v>
      </c>
      <c r="F7570" s="42" t="s">
        <v>32</v>
      </c>
      <c r="G7570" s="49" t="s">
        <v>489</v>
      </c>
      <c r="H7570">
        <v>7570</v>
      </c>
    </row>
    <row r="7571" spans="1:8">
      <c r="A7571" s="97" t="str">
        <f>IF(ISERROR(VLOOKUP(G7571,Range6,2,1))," ",VLOOKUP(G7571,Range6,2,1))</f>
        <v>Naples Market Only</v>
      </c>
      <c r="B7571" s="98" t="str">
        <f>VLOOKUP(F7571,Range7,2,0)</f>
        <v>Independent Brokers Realty Inc.</v>
      </c>
      <c r="C7571" s="41" t="s">
        <v>2165</v>
      </c>
      <c r="D7571" s="40">
        <v>170000</v>
      </c>
      <c r="E7571" s="39" t="s">
        <v>2070</v>
      </c>
      <c r="F7571" s="42" t="s">
        <v>82</v>
      </c>
      <c r="G7571" s="49" t="s">
        <v>489</v>
      </c>
      <c r="H7571">
        <v>7571</v>
      </c>
    </row>
    <row r="7572" spans="1:8">
      <c r="A7572" s="97" t="str">
        <f>IF(ISERROR(VLOOKUP(G7572,Range6,2,1))," ",VLOOKUP(G7572,Range6,2,1))</f>
        <v>Naples Market Only</v>
      </c>
      <c r="B7572" s="98" t="str">
        <f>VLOOKUP(F7572,Range7,2,0)</f>
        <v>RE/MAX Results Realty</v>
      </c>
      <c r="C7572" s="41" t="s">
        <v>2165</v>
      </c>
      <c r="D7572" s="40">
        <v>175000</v>
      </c>
      <c r="E7572" s="39" t="s">
        <v>2076</v>
      </c>
      <c r="F7572" s="42" t="s">
        <v>53</v>
      </c>
      <c r="G7572" s="49" t="s">
        <v>489</v>
      </c>
      <c r="H7572">
        <v>7572</v>
      </c>
    </row>
    <row r="7573" spans="1:8">
      <c r="A7573" s="97" t="str">
        <f>IF(ISERROR(VLOOKUP(G7573,Range6,2,1))," ",VLOOKUP(G7573,Range6,2,1))</f>
        <v>Naples Market Only</v>
      </c>
      <c r="B7573" s="98" t="str">
        <f>VLOOKUP(F7573,Range7,2,0)</f>
        <v>Independent Brokers Realty</v>
      </c>
      <c r="C7573" s="41" t="s">
        <v>2165</v>
      </c>
      <c r="D7573" s="40">
        <v>200000</v>
      </c>
      <c r="E7573" s="39" t="s">
        <v>2070</v>
      </c>
      <c r="F7573" s="42" t="s">
        <v>88</v>
      </c>
      <c r="G7573" s="49" t="s">
        <v>489</v>
      </c>
      <c r="H7573">
        <v>7573</v>
      </c>
    </row>
    <row r="7574" spans="1:8">
      <c r="A7574" s="97" t="str">
        <f>IF(ISERROR(VLOOKUP(G7574,Range6,2,1))," ",VLOOKUP(G7574,Range6,2,1))</f>
        <v>Naples Market Only</v>
      </c>
      <c r="B7574" s="98" t="str">
        <f>VLOOKUP(F7574,Range7,2,0)</f>
        <v>Downing Frye</v>
      </c>
      <c r="C7574" s="41" t="s">
        <v>2165</v>
      </c>
      <c r="D7574" s="40">
        <v>194900</v>
      </c>
      <c r="E7574" s="39" t="s">
        <v>2101</v>
      </c>
      <c r="F7574" s="42" t="s">
        <v>9</v>
      </c>
      <c r="G7574" s="49" t="s">
        <v>489</v>
      </c>
      <c r="H7574">
        <v>7574</v>
      </c>
    </row>
    <row r="7575" spans="1:8">
      <c r="A7575" s="97" t="str">
        <f>IF(ISERROR(VLOOKUP(G7575,Range6,2,1))," ",VLOOKUP(G7575,Range6,2,1))</f>
        <v>Naples Market Only</v>
      </c>
      <c r="B7575" s="98" t="str">
        <f>VLOOKUP(F7575,Range7,2,0)</f>
        <v>Sun Realty</v>
      </c>
      <c r="C7575" s="41" t="s">
        <v>2165</v>
      </c>
      <c r="D7575" s="40">
        <v>177500</v>
      </c>
      <c r="E7575" s="39" t="s">
        <v>2079</v>
      </c>
      <c r="F7575" s="42" t="s">
        <v>45</v>
      </c>
      <c r="G7575" s="49" t="s">
        <v>489</v>
      </c>
      <c r="H7575">
        <v>7575</v>
      </c>
    </row>
    <row r="7576" spans="1:8">
      <c r="A7576" s="97" t="str">
        <f>IF(ISERROR(VLOOKUP(G7576,Range6,2,1))," ",VLOOKUP(G7576,Range6,2,1))</f>
        <v>Naples Market Only</v>
      </c>
      <c r="B7576" s="98" t="str">
        <f>VLOOKUP(F7576,Range7,2,0)</f>
        <v>Florida Home Realty of Collier County, Inc.</v>
      </c>
      <c r="C7576" s="41" t="s">
        <v>2165</v>
      </c>
      <c r="D7576" s="40">
        <v>175000</v>
      </c>
      <c r="E7576" s="39" t="s">
        <v>2076</v>
      </c>
      <c r="F7576" s="42" t="s">
        <v>35</v>
      </c>
      <c r="G7576" s="49" t="s">
        <v>489</v>
      </c>
      <c r="H7576">
        <v>7576</v>
      </c>
    </row>
    <row r="7577" spans="1:8">
      <c r="A7577" s="97" t="str">
        <f>IF(ISERROR(VLOOKUP(G7577,Range6,2,1))," ",VLOOKUP(G7577,Range6,2,1))</f>
        <v>Bonita Estero Markets Only</v>
      </c>
      <c r="B7577" s="98" t="e">
        <f>VLOOKUP(F7577,Range7,2,0)</f>
        <v>#N/A</v>
      </c>
      <c r="C7577" s="41" t="s">
        <v>2165</v>
      </c>
      <c r="D7577" s="40">
        <v>165000</v>
      </c>
      <c r="E7577" s="39" t="s">
        <v>2130</v>
      </c>
      <c r="F7577" s="42" t="s">
        <v>2169</v>
      </c>
      <c r="G7577" s="49" t="s">
        <v>491</v>
      </c>
      <c r="H7577">
        <v>7577</v>
      </c>
    </row>
    <row r="7578" spans="1:8">
      <c r="A7578" s="97" t="str">
        <f>IF(ISERROR(VLOOKUP(G7578,Range6,2,1))," ",VLOOKUP(G7578,Range6,2,1))</f>
        <v>Bonita Estero Markets Only</v>
      </c>
      <c r="B7578" s="98" t="str">
        <f>VLOOKUP(F7578,Range7,2,0)</f>
        <v>Downing Frye</v>
      </c>
      <c r="C7578" s="41" t="s">
        <v>2165</v>
      </c>
      <c r="D7578" s="40">
        <v>199900</v>
      </c>
      <c r="E7578" s="39" t="s">
        <v>2118</v>
      </c>
      <c r="F7578" s="42" t="s">
        <v>58</v>
      </c>
      <c r="G7578" s="49" t="s">
        <v>492</v>
      </c>
      <c r="H7578">
        <v>7578</v>
      </c>
    </row>
    <row r="7579" spans="1:8">
      <c r="A7579" s="97" t="str">
        <f>IF(ISERROR(VLOOKUP(G7579,Range6,2,1))," ",VLOOKUP(G7579,Range6,2,1))</f>
        <v>Naples Market Only</v>
      </c>
      <c r="B7579" s="98" t="e">
        <f>VLOOKUP(F7579,Range7,2,0)</f>
        <v>#N/A</v>
      </c>
      <c r="C7579" s="41" t="s">
        <v>2165</v>
      </c>
      <c r="D7579" s="40">
        <v>180000</v>
      </c>
      <c r="E7579" s="39" t="s">
        <v>2104</v>
      </c>
      <c r="F7579" s="42" t="s">
        <v>2181</v>
      </c>
      <c r="G7579" s="49" t="s">
        <v>489</v>
      </c>
      <c r="H7579">
        <v>7579</v>
      </c>
    </row>
    <row r="7580" spans="1:8">
      <c r="A7580" s="97" t="str">
        <f>IF(ISERROR(VLOOKUP(G7580,Range6,2,1))," ",VLOOKUP(G7580,Range6,2,1))</f>
        <v>Naples Market Only</v>
      </c>
      <c r="B7580" s="98" t="str">
        <f>VLOOKUP(F7580,Range7,2,0)</f>
        <v>Realty Corp. of Naples</v>
      </c>
      <c r="C7580" s="41" t="s">
        <v>2165</v>
      </c>
      <c r="D7580" s="40">
        <v>185000</v>
      </c>
      <c r="E7580" s="39" t="s">
        <v>2079</v>
      </c>
      <c r="F7580" s="42" t="s">
        <v>398</v>
      </c>
      <c r="G7580" s="49" t="s">
        <v>489</v>
      </c>
      <c r="H7580">
        <v>7580</v>
      </c>
    </row>
    <row r="7581" spans="1:8">
      <c r="A7581" s="97" t="str">
        <f>IF(ISERROR(VLOOKUP(G7581,Range6,2,1))," ",VLOOKUP(G7581,Range6,2,1))</f>
        <v>Naples Market Only</v>
      </c>
      <c r="B7581" s="98" t="str">
        <f>VLOOKUP(F7581,Range7,2,0)</f>
        <v>Century 21 Mike Miller Realty, Inc.</v>
      </c>
      <c r="C7581" s="41" t="s">
        <v>2165</v>
      </c>
      <c r="D7581" s="40">
        <v>207000</v>
      </c>
      <c r="E7581" s="39" t="s">
        <v>2104</v>
      </c>
      <c r="F7581" s="42" t="s">
        <v>92</v>
      </c>
      <c r="G7581" s="49" t="s">
        <v>489</v>
      </c>
      <c r="H7581">
        <v>7581</v>
      </c>
    </row>
    <row r="7582" spans="1:8">
      <c r="A7582" s="97" t="str">
        <f>IF(ISERROR(VLOOKUP(G7582,Range6,2,1))," ",VLOOKUP(G7582,Range6,2,1))</f>
        <v>Naples Market Only</v>
      </c>
      <c r="B7582" s="98" t="str">
        <f>VLOOKUP(F7582,Range7,2,0)</f>
        <v>Amerivest Realty</v>
      </c>
      <c r="C7582" s="41" t="s">
        <v>2165</v>
      </c>
      <c r="D7582" s="40">
        <v>185000</v>
      </c>
      <c r="E7582" s="39" t="s">
        <v>2083</v>
      </c>
      <c r="F7582" s="42" t="s">
        <v>37</v>
      </c>
      <c r="G7582" s="49" t="s">
        <v>489</v>
      </c>
      <c r="H7582">
        <v>7582</v>
      </c>
    </row>
    <row r="7583" spans="1:8">
      <c r="A7583" s="97" t="str">
        <f>IF(ISERROR(VLOOKUP(G7583,Range6,2,1))," ",VLOOKUP(G7583,Range6,2,1))</f>
        <v>Naples Market Only</v>
      </c>
      <c r="B7583" s="98" t="str">
        <f>VLOOKUP(F7583,Range7,2,0)</f>
        <v>Sound Real Estate, Inc.</v>
      </c>
      <c r="C7583" s="41" t="s">
        <v>2165</v>
      </c>
      <c r="D7583" s="40">
        <v>199900</v>
      </c>
      <c r="E7583" s="39" t="s">
        <v>2107</v>
      </c>
      <c r="F7583" s="42" t="s">
        <v>183</v>
      </c>
      <c r="G7583" s="49" t="s">
        <v>489</v>
      </c>
      <c r="H7583">
        <v>7583</v>
      </c>
    </row>
    <row r="7584" spans="1:8">
      <c r="A7584" s="97" t="str">
        <f>IF(ISERROR(VLOOKUP(G7584,Range6,2,1))," ",VLOOKUP(G7584,Range6,2,1))</f>
        <v>Naples Market Only</v>
      </c>
      <c r="B7584" s="98" t="str">
        <f>VLOOKUP(F7584,Range7,2,0)</f>
        <v>Sun Realty</v>
      </c>
      <c r="C7584" s="41" t="s">
        <v>2165</v>
      </c>
      <c r="D7584" s="40">
        <v>178000</v>
      </c>
      <c r="E7584" s="39" t="s">
        <v>2071</v>
      </c>
      <c r="F7584" s="42" t="s">
        <v>45</v>
      </c>
      <c r="G7584" s="49" t="s">
        <v>489</v>
      </c>
      <c r="H7584">
        <v>7584</v>
      </c>
    </row>
    <row r="7585" spans="1:8">
      <c r="A7585" s="97" t="str">
        <f>IF(ISERROR(VLOOKUP(G7585,Range6,2,1))," ",VLOOKUP(G7585,Range6,2,1))</f>
        <v>Naples Market Only</v>
      </c>
      <c r="B7585" s="98" t="str">
        <f>VLOOKUP(F7585,Range7,2,0)</f>
        <v>Keller Williams Elite Realty</v>
      </c>
      <c r="C7585" s="41" t="s">
        <v>2165</v>
      </c>
      <c r="D7585" s="40">
        <v>150000</v>
      </c>
      <c r="E7585" s="39" t="s">
        <v>2071</v>
      </c>
      <c r="F7585" s="42" t="s">
        <v>169</v>
      </c>
      <c r="G7585" s="49" t="s">
        <v>489</v>
      </c>
      <c r="H7585">
        <v>7585</v>
      </c>
    </row>
    <row r="7586" spans="1:8">
      <c r="A7586" s="97" t="str">
        <f>IF(ISERROR(VLOOKUP(G7586,Range6,2,1))," ",VLOOKUP(G7586,Range6,2,1))</f>
        <v>Naples Market Only</v>
      </c>
      <c r="B7586" s="98" t="str">
        <f>VLOOKUP(F7586,Range7,2,0)</f>
        <v>N.A.I. Realty</v>
      </c>
      <c r="C7586" s="41" t="s">
        <v>2165</v>
      </c>
      <c r="D7586" s="40">
        <v>213000</v>
      </c>
      <c r="E7586" s="39" t="s">
        <v>2104</v>
      </c>
      <c r="F7586" s="42" t="s">
        <v>427</v>
      </c>
      <c r="G7586" s="49" t="s">
        <v>489</v>
      </c>
      <c r="H7586">
        <v>7586</v>
      </c>
    </row>
    <row r="7587" spans="1:8">
      <c r="A7587" s="97" t="str">
        <f>IF(ISERROR(VLOOKUP(G7587,Range6,2,1))," ",VLOOKUP(G7587,Range6,2,1))</f>
        <v>Naples Market Only</v>
      </c>
      <c r="B7587" s="98" t="str">
        <f>VLOOKUP(F7587,Range7,2,0)</f>
        <v>Sun Realty</v>
      </c>
      <c r="C7587" s="41" t="s">
        <v>2165</v>
      </c>
      <c r="D7587" s="40">
        <v>193000</v>
      </c>
      <c r="E7587" s="39" t="s">
        <v>2070</v>
      </c>
      <c r="F7587" s="42" t="s">
        <v>45</v>
      </c>
      <c r="G7587" s="49" t="s">
        <v>489</v>
      </c>
      <c r="H7587">
        <v>7587</v>
      </c>
    </row>
    <row r="7588" spans="1:8">
      <c r="A7588" s="97" t="str">
        <f>IF(ISERROR(VLOOKUP(G7588,Range6,2,1))," ",VLOOKUP(G7588,Range6,2,1))</f>
        <v>Naples Market Only</v>
      </c>
      <c r="B7588" s="98" t="str">
        <f>VLOOKUP(F7588,Range7,2,0)</f>
        <v>Premiere Plus Realty Co.</v>
      </c>
      <c r="C7588" s="41" t="s">
        <v>2165</v>
      </c>
      <c r="D7588" s="40">
        <v>190000</v>
      </c>
      <c r="E7588" s="39" t="s">
        <v>2099</v>
      </c>
      <c r="F7588" s="42" t="s">
        <v>20</v>
      </c>
      <c r="G7588" s="49" t="s">
        <v>489</v>
      </c>
      <c r="H7588">
        <v>7588</v>
      </c>
    </row>
    <row r="7589" spans="1:8">
      <c r="A7589" s="97" t="str">
        <f>IF(ISERROR(VLOOKUP(G7589,Range6,2,1))," ",VLOOKUP(G7589,Range6,2,1))</f>
        <v>Naples Market Only</v>
      </c>
      <c r="B7589" s="98" t="str">
        <f>VLOOKUP(F7589,Range7,2,0)</f>
        <v>Coldwell Banker Residential Real Estate, Inc.</v>
      </c>
      <c r="C7589" s="41" t="s">
        <v>2165</v>
      </c>
      <c r="D7589" s="40">
        <v>180000</v>
      </c>
      <c r="E7589" s="39" t="s">
        <v>2124</v>
      </c>
      <c r="F7589" s="42" t="s">
        <v>81</v>
      </c>
      <c r="G7589" s="49" t="s">
        <v>489</v>
      </c>
      <c r="H7589">
        <v>7589</v>
      </c>
    </row>
    <row r="7590" spans="1:8">
      <c r="A7590" s="97" t="str">
        <f>IF(ISERROR(VLOOKUP(G7590,Range6,2,1))," ",VLOOKUP(G7590,Range6,2,1))</f>
        <v>Bonita Estero Markets Only</v>
      </c>
      <c r="B7590" s="98" t="str">
        <f>VLOOKUP(F7590,Range7,2,0)</f>
        <v>Diann Masi Realty, Inc.</v>
      </c>
      <c r="C7590" s="41" t="s">
        <v>2165</v>
      </c>
      <c r="D7590" s="40">
        <v>175000</v>
      </c>
      <c r="E7590" s="39" t="s">
        <v>2087</v>
      </c>
      <c r="F7590" s="42" t="s">
        <v>94</v>
      </c>
      <c r="G7590" s="49" t="s">
        <v>492</v>
      </c>
      <c r="H7590">
        <v>7590</v>
      </c>
    </row>
    <row r="7591" spans="1:8">
      <c r="A7591" s="97" t="str">
        <f>IF(ISERROR(VLOOKUP(G7591,Range6,2,1))," ",VLOOKUP(G7591,Range6,2,1))</f>
        <v>Bonita Estero Markets Only</v>
      </c>
      <c r="B7591" s="98" t="str">
        <f>VLOOKUP(F7591,Range7,2,0)</f>
        <v>Bluebill Real Estate</v>
      </c>
      <c r="C7591" s="41" t="s">
        <v>2165</v>
      </c>
      <c r="D7591" s="40">
        <v>173000</v>
      </c>
      <c r="E7591" s="39" t="s">
        <v>2131</v>
      </c>
      <c r="F7591" s="42" t="s">
        <v>401</v>
      </c>
      <c r="G7591" s="49" t="s">
        <v>491</v>
      </c>
      <c r="H7591">
        <v>7591</v>
      </c>
    </row>
    <row r="7592" spans="1:8">
      <c r="A7592" s="97" t="str">
        <f>IF(ISERROR(VLOOKUP(G7592,Range6,2,1))," ",VLOOKUP(G7592,Range6,2,1))</f>
        <v>Naples Market Only</v>
      </c>
      <c r="B7592" s="98" t="str">
        <f>VLOOKUP(F7592,Range7,2,0)</f>
        <v>RE/MAX Realty Select</v>
      </c>
      <c r="C7592" s="41" t="s">
        <v>2165</v>
      </c>
      <c r="D7592" s="40">
        <v>190000</v>
      </c>
      <c r="E7592" s="39" t="s">
        <v>2121</v>
      </c>
      <c r="F7592" s="42" t="s">
        <v>21</v>
      </c>
      <c r="G7592" s="49" t="s">
        <v>489</v>
      </c>
      <c r="H7592">
        <v>7592</v>
      </c>
    </row>
    <row r="7593" spans="1:8">
      <c r="A7593" s="97" t="str">
        <f>IF(ISERROR(VLOOKUP(G7593,Range6,2,1))," ",VLOOKUP(G7593,Range6,2,1))</f>
        <v>Bonita Estero Markets Only</v>
      </c>
      <c r="B7593" s="98" t="str">
        <f>VLOOKUP(F7593,Range7,2,0)</f>
        <v>RE/MAX Realty Group</v>
      </c>
      <c r="C7593" s="41" t="s">
        <v>2165</v>
      </c>
      <c r="D7593" s="40">
        <v>195000</v>
      </c>
      <c r="E7593" s="39" t="s">
        <v>2087</v>
      </c>
      <c r="F7593" s="42" t="s">
        <v>89</v>
      </c>
      <c r="G7593" s="49" t="s">
        <v>492</v>
      </c>
      <c r="H7593">
        <v>7593</v>
      </c>
    </row>
    <row r="7594" spans="1:8">
      <c r="A7594" s="97" t="str">
        <f>IF(ISERROR(VLOOKUP(G7594,Range6,2,1))," ",VLOOKUP(G7594,Range6,2,1))</f>
        <v>Naples Market Only</v>
      </c>
      <c r="B7594" s="98" t="str">
        <f>VLOOKUP(F7594,Range7,2,0)</f>
        <v>Signature Properties of Greater Florida Inc.</v>
      </c>
      <c r="C7594" s="41" t="s">
        <v>2165</v>
      </c>
      <c r="D7594" s="40">
        <v>185000</v>
      </c>
      <c r="E7594" s="39" t="s">
        <v>2079</v>
      </c>
      <c r="F7594" s="42" t="s">
        <v>105</v>
      </c>
      <c r="G7594" s="49" t="s">
        <v>489</v>
      </c>
      <c r="H7594">
        <v>7594</v>
      </c>
    </row>
    <row r="7595" spans="1:8">
      <c r="A7595" s="97" t="str">
        <f>IF(ISERROR(VLOOKUP(G7595,Range6,2,1))," ",VLOOKUP(G7595,Range6,2,1))</f>
        <v>Naples Market Only</v>
      </c>
      <c r="B7595" s="98" t="str">
        <f>VLOOKUP(F7595,Range7,2,0)</f>
        <v xml:space="preserve">Non MLS </v>
      </c>
      <c r="C7595" s="41" t="s">
        <v>2165</v>
      </c>
      <c r="D7595" s="40">
        <v>175000</v>
      </c>
      <c r="E7595" s="39" t="s">
        <v>2099</v>
      </c>
      <c r="F7595" s="42" t="s">
        <v>41</v>
      </c>
      <c r="G7595" s="49" t="s">
        <v>489</v>
      </c>
      <c r="H7595">
        <v>7595</v>
      </c>
    </row>
    <row r="7596" spans="1:8">
      <c r="A7596" s="97" t="str">
        <f>IF(ISERROR(VLOOKUP(G7596,Range6,2,1))," ",VLOOKUP(G7596,Range6,2,1))</f>
        <v>Naples Market Only</v>
      </c>
      <c r="B7596" s="98" t="str">
        <f>VLOOKUP(F7596,Range7,2,0)</f>
        <v>Naples Realty Services</v>
      </c>
      <c r="C7596" s="41" t="s">
        <v>2165</v>
      </c>
      <c r="D7596" s="40">
        <v>190000</v>
      </c>
      <c r="E7596" s="39" t="s">
        <v>2124</v>
      </c>
      <c r="F7596" s="42" t="s">
        <v>48</v>
      </c>
      <c r="G7596" s="49" t="s">
        <v>489</v>
      </c>
      <c r="H7596">
        <v>7596</v>
      </c>
    </row>
    <row r="7597" spans="1:8">
      <c r="A7597" s="97" t="str">
        <f>IF(ISERROR(VLOOKUP(G7597,Range6,2,1))," ",VLOOKUP(G7597,Range6,2,1))</f>
        <v>Naples Market Only</v>
      </c>
      <c r="B7597" s="98" t="str">
        <f>VLOOKUP(F7597,Range7,2,0)</f>
        <v>Downing Frye</v>
      </c>
      <c r="C7597" s="41" t="s">
        <v>2165</v>
      </c>
      <c r="D7597" s="40">
        <v>190000</v>
      </c>
      <c r="E7597" s="39" t="s">
        <v>2098</v>
      </c>
      <c r="F7597" s="42" t="s">
        <v>9</v>
      </c>
      <c r="G7597" s="49" t="s">
        <v>489</v>
      </c>
      <c r="H7597">
        <v>7597</v>
      </c>
    </row>
    <row r="7598" spans="1:8">
      <c r="A7598" s="97" t="str">
        <f>IF(ISERROR(VLOOKUP(G7598,Range6,2,1))," ",VLOOKUP(G7598,Range6,2,1))</f>
        <v>Bonita Estero Markets Only</v>
      </c>
      <c r="B7598" s="98" t="str">
        <f>VLOOKUP(F7598,Range7,2,0)</f>
        <v>Keller Williams World Class Realty</v>
      </c>
      <c r="C7598" s="41" t="s">
        <v>2165</v>
      </c>
      <c r="D7598" s="40">
        <v>255000</v>
      </c>
      <c r="E7598" s="39" t="s">
        <v>2118</v>
      </c>
      <c r="F7598" s="42" t="s">
        <v>242</v>
      </c>
      <c r="G7598" s="49" t="s">
        <v>492</v>
      </c>
      <c r="H7598">
        <v>7598</v>
      </c>
    </row>
    <row r="7599" spans="1:8">
      <c r="A7599" s="97" t="str">
        <f>IF(ISERROR(VLOOKUP(G7599,Range6,2,1))," ",VLOOKUP(G7599,Range6,2,1))</f>
        <v>Naples Market Only</v>
      </c>
      <c r="B7599" s="98" t="str">
        <f>VLOOKUP(F7599,Range7,2,0)</f>
        <v>Keller Williams Elite Realty</v>
      </c>
      <c r="C7599" s="41" t="s">
        <v>2165</v>
      </c>
      <c r="D7599" s="40">
        <v>191000</v>
      </c>
      <c r="E7599" s="39" t="s">
        <v>2124</v>
      </c>
      <c r="F7599" s="42" t="s">
        <v>169</v>
      </c>
      <c r="G7599" s="49" t="s">
        <v>489</v>
      </c>
      <c r="H7599">
        <v>7599</v>
      </c>
    </row>
    <row r="7600" spans="1:8">
      <c r="A7600" s="97" t="str">
        <f>IF(ISERROR(VLOOKUP(G7600,Range6,2,1))," ",VLOOKUP(G7600,Range6,2,1))</f>
        <v>Bonita Estero Markets Only</v>
      </c>
      <c r="B7600" s="98" t="str">
        <f>VLOOKUP(F7600,Range7,2,0)</f>
        <v>John R Wood</v>
      </c>
      <c r="C7600" s="41" t="s">
        <v>2165</v>
      </c>
      <c r="D7600" s="40">
        <v>200000</v>
      </c>
      <c r="E7600" s="39" t="s">
        <v>2075</v>
      </c>
      <c r="F7600" s="42" t="s">
        <v>103</v>
      </c>
      <c r="G7600" s="49" t="s">
        <v>491</v>
      </c>
      <c r="H7600">
        <v>7600</v>
      </c>
    </row>
    <row r="7601" spans="1:8">
      <c r="A7601" s="97" t="str">
        <f>IF(ISERROR(VLOOKUP(G7601,Range6,2,1))," ",VLOOKUP(G7601,Range6,2,1))</f>
        <v>Bonita Estero Markets Only</v>
      </c>
      <c r="B7601" s="98" t="str">
        <f>VLOOKUP(F7601,Range7,2,0)</f>
        <v>Lahaina Realty</v>
      </c>
      <c r="C7601" s="41" t="s">
        <v>2165</v>
      </c>
      <c r="D7601" s="40">
        <v>150000</v>
      </c>
      <c r="E7601" s="39" t="s">
        <v>2102</v>
      </c>
      <c r="F7601" s="42" t="s">
        <v>366</v>
      </c>
      <c r="G7601" s="49" t="s">
        <v>491</v>
      </c>
      <c r="H7601">
        <v>7601</v>
      </c>
    </row>
    <row r="7602" spans="1:8">
      <c r="A7602" s="97" t="str">
        <f>IF(ISERROR(VLOOKUP(G7602,Range6,2,1))," ",VLOOKUP(G7602,Range6,2,1))</f>
        <v>Naples Market Only</v>
      </c>
      <c r="B7602" s="98" t="str">
        <f>VLOOKUP(F7602,Range7,2,0)</f>
        <v>EXIT Gulder Real Estate Inc.</v>
      </c>
      <c r="C7602" s="41" t="s">
        <v>2165</v>
      </c>
      <c r="D7602" s="40">
        <v>200000</v>
      </c>
      <c r="E7602" s="39" t="s">
        <v>2121</v>
      </c>
      <c r="F7602" s="42" t="s">
        <v>26</v>
      </c>
      <c r="G7602" s="49" t="s">
        <v>489</v>
      </c>
      <c r="H7602">
        <v>7602</v>
      </c>
    </row>
    <row r="7603" spans="1:8">
      <c r="A7603" s="97" t="str">
        <f>IF(ISERROR(VLOOKUP(G7603,Range6,2,1))," ",VLOOKUP(G7603,Range6,2,1))</f>
        <v>Naples Market Only</v>
      </c>
      <c r="B7603" s="98" t="str">
        <f>VLOOKUP(F7603,Range7,2,0)</f>
        <v>John R Wood</v>
      </c>
      <c r="C7603" s="41" t="s">
        <v>2165</v>
      </c>
      <c r="D7603" s="40">
        <v>175000</v>
      </c>
      <c r="E7603" s="39" t="s">
        <v>2104</v>
      </c>
      <c r="F7603" s="42" t="s">
        <v>66</v>
      </c>
      <c r="G7603" s="49" t="s">
        <v>489</v>
      </c>
      <c r="H7603">
        <v>7603</v>
      </c>
    </row>
    <row r="7604" spans="1:8">
      <c r="A7604" s="97" t="str">
        <f>IF(ISERROR(VLOOKUP(G7604,Range6,2,1))," ",VLOOKUP(G7604,Range6,2,1))</f>
        <v>Bonita Estero Markets Only</v>
      </c>
      <c r="B7604" s="98" t="str">
        <f>VLOOKUP(F7604,Range7,2,0)</f>
        <v>Downing Frye</v>
      </c>
      <c r="C7604" s="41" t="s">
        <v>2165</v>
      </c>
      <c r="D7604" s="40">
        <v>184000</v>
      </c>
      <c r="E7604" s="39" t="s">
        <v>2115</v>
      </c>
      <c r="F7604" s="42" t="s">
        <v>9</v>
      </c>
      <c r="G7604" s="49" t="s">
        <v>491</v>
      </c>
      <c r="H7604">
        <v>7604</v>
      </c>
    </row>
    <row r="7605" spans="1:8">
      <c r="A7605" s="97" t="str">
        <f>IF(ISERROR(VLOOKUP(G7605,Range6,2,1))," ",VLOOKUP(G7605,Range6,2,1))</f>
        <v>Naples Market Only</v>
      </c>
      <c r="B7605" s="98" t="str">
        <f>VLOOKUP(F7605,Range7,2,0)</f>
        <v>KP Realty Services Inc</v>
      </c>
      <c r="C7605" s="41" t="s">
        <v>2165</v>
      </c>
      <c r="D7605" s="40">
        <v>176400</v>
      </c>
      <c r="E7605" s="39" t="s">
        <v>2077</v>
      </c>
      <c r="F7605" s="42" t="s">
        <v>160</v>
      </c>
      <c r="G7605" s="49" t="s">
        <v>489</v>
      </c>
      <c r="H7605">
        <v>7605</v>
      </c>
    </row>
    <row r="7606" spans="1:8">
      <c r="A7606" s="97" t="str">
        <f>IF(ISERROR(VLOOKUP(G7606,Range6,2,1))," ",VLOOKUP(G7606,Range6,2,1))</f>
        <v>Naples Market Only</v>
      </c>
      <c r="B7606" s="98" t="str">
        <f>VLOOKUP(F7606,Range7,2,0)</f>
        <v>Waterfront Realty Group, Inc.</v>
      </c>
      <c r="C7606" s="41" t="s">
        <v>2165</v>
      </c>
      <c r="D7606" s="40">
        <v>191500</v>
      </c>
      <c r="E7606" s="39" t="s">
        <v>2124</v>
      </c>
      <c r="F7606" s="42" t="s">
        <v>30</v>
      </c>
      <c r="G7606" s="49" t="s">
        <v>489</v>
      </c>
      <c r="H7606">
        <v>7606</v>
      </c>
    </row>
    <row r="7607" spans="1:8">
      <c r="A7607" s="97" t="str">
        <f>IF(ISERROR(VLOOKUP(G7607,Range6,2,1))," ",VLOOKUP(G7607,Range6,2,1))</f>
        <v>Bonita Estero Markets Only</v>
      </c>
      <c r="B7607" s="98" t="str">
        <f>VLOOKUP(F7607,Range7,2,0)</f>
        <v xml:space="preserve">Non MLS </v>
      </c>
      <c r="C7607" s="41" t="s">
        <v>2165</v>
      </c>
      <c r="D7607" s="40">
        <v>200000</v>
      </c>
      <c r="E7607" s="39" t="s">
        <v>2118</v>
      </c>
      <c r="F7607" s="42" t="s">
        <v>41</v>
      </c>
      <c r="G7607" s="49" t="s">
        <v>492</v>
      </c>
      <c r="H7607">
        <v>7607</v>
      </c>
    </row>
    <row r="7608" spans="1:8">
      <c r="A7608" s="97" t="str">
        <f>IF(ISERROR(VLOOKUP(G7608,Range6,2,1))," ",VLOOKUP(G7608,Range6,2,1))</f>
        <v>Naples Market Only</v>
      </c>
      <c r="B7608" s="98" t="str">
        <f>VLOOKUP(F7608,Range7,2,0)</f>
        <v>Paragon Realty, Inc.</v>
      </c>
      <c r="C7608" s="41" t="s">
        <v>2165</v>
      </c>
      <c r="D7608" s="40">
        <v>200000</v>
      </c>
      <c r="E7608" s="39" t="s">
        <v>2112</v>
      </c>
      <c r="F7608" s="42" t="s">
        <v>1021</v>
      </c>
      <c r="G7608" s="49" t="s">
        <v>489</v>
      </c>
      <c r="H7608">
        <v>7608</v>
      </c>
    </row>
    <row r="7609" spans="1:8">
      <c r="A7609" s="97" t="str">
        <f>IF(ISERROR(VLOOKUP(G7609,Range6,2,1))," ",VLOOKUP(G7609,Range6,2,1))</f>
        <v>Bonita Estero Markets Only</v>
      </c>
      <c r="B7609" s="98" t="str">
        <f>VLOOKUP(F7609,Range7,2,0)</f>
        <v>Bordner Real Estate, Inc.</v>
      </c>
      <c r="C7609" s="41" t="s">
        <v>2165</v>
      </c>
      <c r="D7609" s="40">
        <v>177000</v>
      </c>
      <c r="E7609" s="39" t="s">
        <v>2075</v>
      </c>
      <c r="F7609" s="42" t="s">
        <v>449</v>
      </c>
      <c r="G7609" s="49" t="s">
        <v>491</v>
      </c>
      <c r="H7609">
        <v>7609</v>
      </c>
    </row>
    <row r="7610" spans="1:8">
      <c r="A7610" s="97" t="str">
        <f>IF(ISERROR(VLOOKUP(G7610,Range6,2,1))," ",VLOOKUP(G7610,Range6,2,1))</f>
        <v>Naples Market Only</v>
      </c>
      <c r="B7610" s="98" t="str">
        <f>VLOOKUP(F7610,Range7,2,0)</f>
        <v>Prudential Florida WCI Realty</v>
      </c>
      <c r="C7610" s="41" t="s">
        <v>2165</v>
      </c>
      <c r="D7610" s="40">
        <v>185000</v>
      </c>
      <c r="E7610" s="39" t="s">
        <v>2084</v>
      </c>
      <c r="F7610" s="42" t="s">
        <v>46</v>
      </c>
      <c r="G7610" s="49" t="s">
        <v>489</v>
      </c>
      <c r="H7610">
        <v>7610</v>
      </c>
    </row>
    <row r="7611" spans="1:8">
      <c r="A7611" s="97" t="str">
        <f>IF(ISERROR(VLOOKUP(G7611,Range6,2,1))," ",VLOOKUP(G7611,Range6,2,1))</f>
        <v>Bonita Estero Markets Only</v>
      </c>
      <c r="B7611" s="98" t="str">
        <f>VLOOKUP(F7611,Range7,2,0)</f>
        <v>Gulfcoast Premier Realty, Inc.</v>
      </c>
      <c r="C7611" s="41" t="s">
        <v>2165</v>
      </c>
      <c r="D7611" s="40">
        <v>225000</v>
      </c>
      <c r="E7611" s="39" t="s">
        <v>2118</v>
      </c>
      <c r="F7611" s="42" t="s">
        <v>71</v>
      </c>
      <c r="G7611" s="49" t="s">
        <v>492</v>
      </c>
      <c r="H7611">
        <v>7611</v>
      </c>
    </row>
    <row r="7612" spans="1:8">
      <c r="A7612" s="97" t="str">
        <f>IF(ISERROR(VLOOKUP(G7612,Range6,2,1))," ",VLOOKUP(G7612,Range6,2,1))</f>
        <v>Naples Market Only</v>
      </c>
      <c r="B7612" s="98" t="str">
        <f>VLOOKUP(F7612,Range7,2,0)</f>
        <v>Downing Frye</v>
      </c>
      <c r="C7612" s="41" t="s">
        <v>2165</v>
      </c>
      <c r="D7612" s="40">
        <v>191500</v>
      </c>
      <c r="E7612" s="39" t="s">
        <v>2110</v>
      </c>
      <c r="F7612" s="42" t="s">
        <v>9</v>
      </c>
      <c r="G7612" s="49" t="s">
        <v>489</v>
      </c>
      <c r="H7612">
        <v>7612</v>
      </c>
    </row>
    <row r="7613" spans="1:8">
      <c r="A7613" s="97" t="str">
        <f>IF(ISERROR(VLOOKUP(G7613,Range6,2,1))," ",VLOOKUP(G7613,Range6,2,1))</f>
        <v>Naples Market Only</v>
      </c>
      <c r="B7613" s="98" t="str">
        <f>VLOOKUP(F7613,Range7,2,0)</f>
        <v>John R Wood</v>
      </c>
      <c r="C7613" s="41" t="s">
        <v>2165</v>
      </c>
      <c r="D7613" s="40">
        <v>170000</v>
      </c>
      <c r="E7613" s="39" t="s">
        <v>2124</v>
      </c>
      <c r="F7613" s="42" t="s">
        <v>66</v>
      </c>
      <c r="G7613" s="49" t="s">
        <v>489</v>
      </c>
      <c r="H7613">
        <v>7613</v>
      </c>
    </row>
    <row r="7614" spans="1:8">
      <c r="A7614" s="97" t="str">
        <f>IF(ISERROR(VLOOKUP(G7614,Range6,2,1))," ",VLOOKUP(G7614,Range6,2,1))</f>
        <v>Naples Market Only</v>
      </c>
      <c r="B7614" s="98" t="str">
        <f>VLOOKUP(F7614,Range7,2,0)</f>
        <v>Premier Properties of SWFL,INC</v>
      </c>
      <c r="C7614" s="41" t="s">
        <v>2165</v>
      </c>
      <c r="D7614" s="40">
        <v>203900</v>
      </c>
      <c r="E7614" s="39" t="s">
        <v>2070</v>
      </c>
      <c r="F7614" s="42" t="s">
        <v>163</v>
      </c>
      <c r="G7614" s="49" t="s">
        <v>489</v>
      </c>
      <c r="H7614">
        <v>7614</v>
      </c>
    </row>
    <row r="7615" spans="1:8">
      <c r="A7615" s="97" t="str">
        <f>IF(ISERROR(VLOOKUP(G7615,Range6,2,1))," ",VLOOKUP(G7615,Range6,2,1))</f>
        <v>Naples Market Only</v>
      </c>
      <c r="B7615" s="98" t="str">
        <f>VLOOKUP(F7615,Range7,2,0)</f>
        <v>WEICHERT, REALTORSr On The Gulf</v>
      </c>
      <c r="C7615" s="41" t="s">
        <v>2165</v>
      </c>
      <c r="D7615" s="40">
        <v>215000</v>
      </c>
      <c r="E7615" s="39" t="s">
        <v>2105</v>
      </c>
      <c r="F7615" s="42" t="s">
        <v>14</v>
      </c>
      <c r="G7615" s="49" t="s">
        <v>489</v>
      </c>
      <c r="H7615">
        <v>7615</v>
      </c>
    </row>
    <row r="7616" spans="1:8">
      <c r="A7616" s="97" t="str">
        <f>IF(ISERROR(VLOOKUP(G7616,Range6,2,1))," ",VLOOKUP(G7616,Range6,2,1))</f>
        <v>Bonita Estero Markets Only</v>
      </c>
      <c r="B7616" s="98" t="str">
        <f>VLOOKUP(F7616,Range7,2,0)</f>
        <v>Coldwell Banker Residential Real Estate, Inc.</v>
      </c>
      <c r="C7616" s="41" t="s">
        <v>2165</v>
      </c>
      <c r="D7616" s="40">
        <v>195000</v>
      </c>
      <c r="E7616" s="39" t="s">
        <v>2106</v>
      </c>
      <c r="F7616" s="42" t="s">
        <v>164</v>
      </c>
      <c r="G7616" s="49" t="s">
        <v>491</v>
      </c>
      <c r="H7616">
        <v>7616</v>
      </c>
    </row>
    <row r="7617" spans="1:8">
      <c r="A7617" s="97" t="str">
        <f>IF(ISERROR(VLOOKUP(G7617,Range6,2,1))," ",VLOOKUP(G7617,Range6,2,1))</f>
        <v>Bonita Estero Markets Only</v>
      </c>
      <c r="B7617" s="98" t="str">
        <f>VLOOKUP(F7617,Range7,2,0)</f>
        <v xml:space="preserve">Non MLS </v>
      </c>
      <c r="C7617" s="41" t="s">
        <v>2165</v>
      </c>
      <c r="D7617" s="40">
        <v>190000</v>
      </c>
      <c r="E7617" s="39" t="s">
        <v>2145</v>
      </c>
      <c r="F7617" s="42" t="s">
        <v>41</v>
      </c>
      <c r="G7617" s="49" t="s">
        <v>491</v>
      </c>
      <c r="H7617">
        <v>7617</v>
      </c>
    </row>
    <row r="7618" spans="1:8">
      <c r="A7618" s="97" t="str">
        <f>IF(ISERROR(VLOOKUP(G7618,Range6,2,1))," ",VLOOKUP(G7618,Range6,2,1))</f>
        <v>Naples Market Only</v>
      </c>
      <c r="B7618" s="98" t="str">
        <f>VLOOKUP(F7618,Range7,2,0)</f>
        <v>Coldwell Banker Residential Real Estate, Inc.</v>
      </c>
      <c r="C7618" s="41" t="s">
        <v>2165</v>
      </c>
      <c r="D7618" s="40">
        <v>195000</v>
      </c>
      <c r="E7618" s="39" t="s">
        <v>2079</v>
      </c>
      <c r="F7618" s="42" t="s">
        <v>81</v>
      </c>
      <c r="G7618" s="49" t="s">
        <v>489</v>
      </c>
      <c r="H7618">
        <v>7618</v>
      </c>
    </row>
    <row r="7619" spans="1:8">
      <c r="A7619" s="97" t="str">
        <f>IF(ISERROR(VLOOKUP(G7619,Range6,2,1))," ",VLOOKUP(G7619,Range6,2,1))</f>
        <v>Naples Market Only</v>
      </c>
      <c r="B7619" s="98" t="str">
        <f>VLOOKUP(F7619,Range7,2,0)</f>
        <v>Zip Realty, Inc.</v>
      </c>
      <c r="C7619" s="41" t="s">
        <v>2165</v>
      </c>
      <c r="D7619" s="40">
        <v>206100</v>
      </c>
      <c r="E7619" s="39" t="s">
        <v>2070</v>
      </c>
      <c r="F7619" s="42" t="s">
        <v>238</v>
      </c>
      <c r="G7619" s="49" t="s">
        <v>489</v>
      </c>
      <c r="H7619">
        <v>7619</v>
      </c>
    </row>
    <row r="7620" spans="1:8">
      <c r="A7620" s="97" t="str">
        <f>IF(ISERROR(VLOOKUP(G7620,Range6,2,1))," ",VLOOKUP(G7620,Range6,2,1))</f>
        <v>Naples Market Only</v>
      </c>
      <c r="B7620" s="98" t="str">
        <f>VLOOKUP(F7620,Range7,2,0)</f>
        <v>John R Wood</v>
      </c>
      <c r="C7620" s="41" t="s">
        <v>2165</v>
      </c>
      <c r="D7620" s="40">
        <v>230000</v>
      </c>
      <c r="E7620" s="39" t="s">
        <v>2071</v>
      </c>
      <c r="F7620" s="42" t="s">
        <v>72</v>
      </c>
      <c r="G7620" s="49" t="s">
        <v>489</v>
      </c>
      <c r="H7620">
        <v>7620</v>
      </c>
    </row>
    <row r="7621" spans="1:8">
      <c r="A7621" s="97" t="str">
        <f>IF(ISERROR(VLOOKUP(G7621,Range6,2,1))," ",VLOOKUP(G7621,Range6,2,1))</f>
        <v>Naples Market Only</v>
      </c>
      <c r="B7621" s="98" t="str">
        <f>VLOOKUP(F7621,Range7,2,0)</f>
        <v>Downing Frye</v>
      </c>
      <c r="C7621" s="41" t="s">
        <v>2165</v>
      </c>
      <c r="D7621" s="40">
        <v>205000</v>
      </c>
      <c r="E7621" s="39" t="s">
        <v>2121</v>
      </c>
      <c r="F7621" s="42" t="s">
        <v>9</v>
      </c>
      <c r="G7621" s="49" t="s">
        <v>489</v>
      </c>
      <c r="H7621">
        <v>7621</v>
      </c>
    </row>
    <row r="7622" spans="1:8">
      <c r="A7622" s="97" t="str">
        <f>IF(ISERROR(VLOOKUP(G7622,Range6,2,1))," ",VLOOKUP(G7622,Range6,2,1))</f>
        <v>Naples Market Only</v>
      </c>
      <c r="B7622" s="98" t="str">
        <f>VLOOKUP(F7622,Range7,2,0)</f>
        <v>Blue Heron Realty of Naples</v>
      </c>
      <c r="C7622" s="41" t="s">
        <v>2165</v>
      </c>
      <c r="D7622" s="40">
        <v>190000</v>
      </c>
      <c r="E7622" s="39" t="s">
        <v>2079</v>
      </c>
      <c r="F7622" s="42" t="s">
        <v>150</v>
      </c>
      <c r="G7622" s="49" t="s">
        <v>489</v>
      </c>
      <c r="H7622">
        <v>7622</v>
      </c>
    </row>
    <row r="7623" spans="1:8">
      <c r="A7623" s="97" t="str">
        <f>IF(ISERROR(VLOOKUP(G7623,Range6,2,1))," ",VLOOKUP(G7623,Range6,2,1))</f>
        <v>Naples Market Only</v>
      </c>
      <c r="B7623" s="98" t="str">
        <f>VLOOKUP(F7623,Range7,2,0)</f>
        <v>Downing Frye</v>
      </c>
      <c r="C7623" s="41" t="s">
        <v>2165</v>
      </c>
      <c r="D7623" s="40">
        <v>175000</v>
      </c>
      <c r="E7623" s="39" t="s">
        <v>2121</v>
      </c>
      <c r="F7623" s="42" t="s">
        <v>9</v>
      </c>
      <c r="G7623" s="49" t="s">
        <v>489</v>
      </c>
      <c r="H7623">
        <v>7623</v>
      </c>
    </row>
    <row r="7624" spans="1:8">
      <c r="A7624" s="97" t="str">
        <f>IF(ISERROR(VLOOKUP(G7624,Range6,2,1))," ",VLOOKUP(G7624,Range6,2,1))</f>
        <v>Naples Market Only</v>
      </c>
      <c r="B7624" s="98" t="str">
        <f>VLOOKUP(F7624,Range7,2,0)</f>
        <v>Prudential Florida WCI Realty</v>
      </c>
      <c r="C7624" s="41" t="s">
        <v>2165</v>
      </c>
      <c r="D7624" s="40">
        <v>187500</v>
      </c>
      <c r="E7624" s="39" t="s">
        <v>2071</v>
      </c>
      <c r="F7624" s="42" t="s">
        <v>57</v>
      </c>
      <c r="G7624" s="49" t="s">
        <v>489</v>
      </c>
      <c r="H7624">
        <v>7624</v>
      </c>
    </row>
    <row r="7625" spans="1:8">
      <c r="A7625" s="97" t="str">
        <f>IF(ISERROR(VLOOKUP(G7625,Range6,2,1))," ",VLOOKUP(G7625,Range6,2,1))</f>
        <v>Naples Market Only</v>
      </c>
      <c r="B7625" s="98" t="str">
        <f>VLOOKUP(F7625,Range7,2,0)</f>
        <v>John R Wood</v>
      </c>
      <c r="C7625" s="41" t="s">
        <v>2165</v>
      </c>
      <c r="D7625" s="40">
        <v>175000</v>
      </c>
      <c r="E7625" s="39" t="s">
        <v>2084</v>
      </c>
      <c r="F7625" s="42" t="s">
        <v>75</v>
      </c>
      <c r="G7625" s="49" t="s">
        <v>489</v>
      </c>
      <c r="H7625">
        <v>7625</v>
      </c>
    </row>
    <row r="7626" spans="1:8">
      <c r="A7626" s="97" t="str">
        <f>IF(ISERROR(VLOOKUP(G7626,Range6,2,1))," ",VLOOKUP(G7626,Range6,2,1))</f>
        <v>Naples Market Only</v>
      </c>
      <c r="B7626" s="98" t="str">
        <f>VLOOKUP(F7626,Range7,2,0)</f>
        <v>Amerivest Realty</v>
      </c>
      <c r="C7626" s="41" t="s">
        <v>2165</v>
      </c>
      <c r="D7626" s="40">
        <v>165000</v>
      </c>
      <c r="E7626" s="39" t="s">
        <v>2113</v>
      </c>
      <c r="F7626" s="42" t="s">
        <v>37</v>
      </c>
      <c r="G7626" s="49" t="s">
        <v>489</v>
      </c>
      <c r="H7626">
        <v>7626</v>
      </c>
    </row>
    <row r="7627" spans="1:8">
      <c r="A7627" s="97" t="str">
        <f>IF(ISERROR(VLOOKUP(G7627,Range6,2,1))," ",VLOOKUP(G7627,Range6,2,1))</f>
        <v>Naples Market Only</v>
      </c>
      <c r="B7627" s="98" t="str">
        <f>VLOOKUP(F7627,Range7,2,0)</f>
        <v>Ruby Realty &amp; Referral Company</v>
      </c>
      <c r="C7627" s="41" t="s">
        <v>2165</v>
      </c>
      <c r="D7627" s="40">
        <v>175000</v>
      </c>
      <c r="E7627" s="39" t="s">
        <v>2132</v>
      </c>
      <c r="F7627" s="42" t="s">
        <v>146</v>
      </c>
      <c r="G7627" s="49" t="s">
        <v>489</v>
      </c>
      <c r="H7627">
        <v>7627</v>
      </c>
    </row>
    <row r="7628" spans="1:8">
      <c r="A7628" s="97" t="str">
        <f>IF(ISERROR(VLOOKUP(G7628,Range6,2,1))," ",VLOOKUP(G7628,Range6,2,1))</f>
        <v>Naples Market Only</v>
      </c>
      <c r="B7628" s="98" t="str">
        <f>VLOOKUP(F7628,Range7,2,0)</f>
        <v>Downing Frye</v>
      </c>
      <c r="C7628" s="41" t="s">
        <v>2165</v>
      </c>
      <c r="D7628" s="40">
        <v>193000</v>
      </c>
      <c r="E7628" s="39" t="s">
        <v>2079</v>
      </c>
      <c r="F7628" s="42" t="s">
        <v>114</v>
      </c>
      <c r="G7628" s="49" t="s">
        <v>489</v>
      </c>
      <c r="H7628">
        <v>7628</v>
      </c>
    </row>
    <row r="7629" spans="1:8">
      <c r="A7629" s="97" t="str">
        <f>IF(ISERROR(VLOOKUP(G7629,Range6,2,1))," ",VLOOKUP(G7629,Range6,2,1))</f>
        <v>Naples Market Only</v>
      </c>
      <c r="B7629" s="98" t="str">
        <f>VLOOKUP(F7629,Range7,2,0)</f>
        <v>Premier Properties of SWFL,INC</v>
      </c>
      <c r="C7629" s="41" t="s">
        <v>2165</v>
      </c>
      <c r="D7629" s="40">
        <v>200000</v>
      </c>
      <c r="E7629" s="39" t="s">
        <v>2067</v>
      </c>
      <c r="F7629" s="42" t="s">
        <v>208</v>
      </c>
      <c r="G7629" s="49" t="s">
        <v>489</v>
      </c>
      <c r="H7629">
        <v>7629</v>
      </c>
    </row>
    <row r="7630" spans="1:8">
      <c r="A7630" s="97" t="str">
        <f>IF(ISERROR(VLOOKUP(G7630,Range6,2,1))," ",VLOOKUP(G7630,Range6,2,1))</f>
        <v>Naples Market Only</v>
      </c>
      <c r="B7630" s="98" t="str">
        <f>VLOOKUP(F7630,Range7,2,0)</f>
        <v>John R Wood</v>
      </c>
      <c r="C7630" s="41" t="s">
        <v>2165</v>
      </c>
      <c r="D7630" s="40">
        <v>205000</v>
      </c>
      <c r="E7630" s="39" t="s">
        <v>2071</v>
      </c>
      <c r="F7630" s="42" t="s">
        <v>66</v>
      </c>
      <c r="G7630" s="49" t="s">
        <v>489</v>
      </c>
      <c r="H7630">
        <v>7630</v>
      </c>
    </row>
    <row r="7631" spans="1:8">
      <c r="A7631" s="97" t="str">
        <f>IF(ISERROR(VLOOKUP(G7631,Range6,2,1))," ",VLOOKUP(G7631,Range6,2,1))</f>
        <v>Naples Market Only</v>
      </c>
      <c r="B7631" s="98" t="str">
        <f>VLOOKUP(F7631,Range7,2,0)</f>
        <v>Premiere Plus Realty Co.</v>
      </c>
      <c r="C7631" s="41" t="s">
        <v>2165</v>
      </c>
      <c r="D7631" s="40">
        <v>210000</v>
      </c>
      <c r="E7631" s="39" t="s">
        <v>2091</v>
      </c>
      <c r="F7631" s="42" t="s">
        <v>20</v>
      </c>
      <c r="G7631" s="49" t="s">
        <v>489</v>
      </c>
      <c r="H7631">
        <v>7631</v>
      </c>
    </row>
    <row r="7632" spans="1:8">
      <c r="A7632" s="97" t="str">
        <f>IF(ISERROR(VLOOKUP(G7632,Range6,2,1))," ",VLOOKUP(G7632,Range6,2,1))</f>
        <v>Naples Market Only</v>
      </c>
      <c r="B7632" s="98" t="str">
        <f>VLOOKUP(F7632,Range7,2,0)</f>
        <v>John R Wood</v>
      </c>
      <c r="C7632" s="41" t="s">
        <v>2165</v>
      </c>
      <c r="D7632" s="40">
        <v>251900</v>
      </c>
      <c r="E7632" s="39" t="s">
        <v>2113</v>
      </c>
      <c r="F7632" s="42" t="s">
        <v>66</v>
      </c>
      <c r="G7632" s="49" t="s">
        <v>489</v>
      </c>
      <c r="H7632">
        <v>7632</v>
      </c>
    </row>
    <row r="7633" spans="1:8">
      <c r="A7633" s="97" t="str">
        <f>IF(ISERROR(VLOOKUP(G7633,Range6,2,1))," ",VLOOKUP(G7633,Range6,2,1))</f>
        <v>Bonita Estero Markets Only</v>
      </c>
      <c r="B7633" s="98" t="str">
        <f>VLOOKUP(F7633,Range7,2,0)</f>
        <v>Amerivest Realty</v>
      </c>
      <c r="C7633" s="41" t="s">
        <v>2165</v>
      </c>
      <c r="D7633" s="40">
        <v>180000</v>
      </c>
      <c r="E7633" s="39" t="s">
        <v>2145</v>
      </c>
      <c r="F7633" s="42" t="s">
        <v>37</v>
      </c>
      <c r="G7633" s="49" t="s">
        <v>491</v>
      </c>
      <c r="H7633">
        <v>7633</v>
      </c>
    </row>
    <row r="7634" spans="1:8">
      <c r="A7634" s="97" t="str">
        <f>IF(ISERROR(VLOOKUP(G7634,Range6,2,1))," ",VLOOKUP(G7634,Range6,2,1))</f>
        <v>Naples Market Only</v>
      </c>
      <c r="B7634" s="98" t="str">
        <f>VLOOKUP(F7634,Range7,2,0)</f>
        <v>Coldwell Banker Residential Real Estate, Inc.</v>
      </c>
      <c r="C7634" s="41" t="s">
        <v>2165</v>
      </c>
      <c r="D7634" s="40">
        <v>195000</v>
      </c>
      <c r="E7634" s="39" t="s">
        <v>2112</v>
      </c>
      <c r="F7634" s="42" t="s">
        <v>81</v>
      </c>
      <c r="G7634" s="49" t="s">
        <v>489</v>
      </c>
      <c r="H7634">
        <v>7634</v>
      </c>
    </row>
    <row r="7635" spans="1:8">
      <c r="A7635" s="97" t="str">
        <f>IF(ISERROR(VLOOKUP(G7635,Range6,2,1))," ",VLOOKUP(G7635,Range6,2,1))</f>
        <v>Naples Market Only</v>
      </c>
      <c r="B7635" s="98" t="str">
        <f>VLOOKUP(F7635,Range7,2,0)</f>
        <v>Coldwell Banker Residential Real Estate, Inc.</v>
      </c>
      <c r="C7635" s="41" t="s">
        <v>2165</v>
      </c>
      <c r="D7635" s="40">
        <v>162500</v>
      </c>
      <c r="E7635" s="39" t="s">
        <v>2070</v>
      </c>
      <c r="F7635" s="42" t="s">
        <v>32</v>
      </c>
      <c r="G7635" s="49" t="s">
        <v>489</v>
      </c>
      <c r="H7635">
        <v>7635</v>
      </c>
    </row>
    <row r="7636" spans="1:8">
      <c r="A7636" s="97" t="str">
        <f>IF(ISERROR(VLOOKUP(G7636,Range6,2,1))," ",VLOOKUP(G7636,Range6,2,1))</f>
        <v>Bonita Estero Markets Only</v>
      </c>
      <c r="B7636" s="98" t="str">
        <f>VLOOKUP(F7636,Range7,2,0)</f>
        <v>Help-U-Sell Best Choice Realty</v>
      </c>
      <c r="C7636" s="41" t="s">
        <v>2165</v>
      </c>
      <c r="D7636" s="40">
        <v>182500</v>
      </c>
      <c r="E7636" s="39" t="s">
        <v>2130</v>
      </c>
      <c r="F7636" s="42" t="s">
        <v>186</v>
      </c>
      <c r="G7636" s="49" t="s">
        <v>491</v>
      </c>
      <c r="H7636">
        <v>7636</v>
      </c>
    </row>
    <row r="7637" spans="1:8">
      <c r="A7637" s="97" t="str">
        <f>IF(ISERROR(VLOOKUP(G7637,Range6,2,1))," ",VLOOKUP(G7637,Range6,2,1))</f>
        <v>Naples Market Only</v>
      </c>
      <c r="B7637" s="98" t="str">
        <f>VLOOKUP(F7637,Range7,2,0)</f>
        <v>John R Wood</v>
      </c>
      <c r="C7637" s="41" t="s">
        <v>2165</v>
      </c>
      <c r="D7637" s="40">
        <v>190000</v>
      </c>
      <c r="E7637" s="39" t="s">
        <v>2099</v>
      </c>
      <c r="F7637" s="42" t="s">
        <v>66</v>
      </c>
      <c r="G7637" s="49" t="s">
        <v>489</v>
      </c>
      <c r="H7637">
        <v>7637</v>
      </c>
    </row>
    <row r="7638" spans="1:8">
      <c r="A7638" s="97" t="str">
        <f>IF(ISERROR(VLOOKUP(G7638,Range6,2,1))," ",VLOOKUP(G7638,Range6,2,1))</f>
        <v>Naples Market Only</v>
      </c>
      <c r="B7638" s="98" t="str">
        <f>VLOOKUP(F7638,Range7,2,0)</f>
        <v>Downing Frye</v>
      </c>
      <c r="C7638" s="41" t="s">
        <v>2165</v>
      </c>
      <c r="D7638" s="40">
        <v>185000</v>
      </c>
      <c r="E7638" s="39" t="s">
        <v>2071</v>
      </c>
      <c r="F7638" s="42" t="s">
        <v>9</v>
      </c>
      <c r="G7638" s="49" t="s">
        <v>489</v>
      </c>
      <c r="H7638">
        <v>7638</v>
      </c>
    </row>
    <row r="7639" spans="1:8">
      <c r="A7639" s="97" t="str">
        <f>IF(ISERROR(VLOOKUP(G7639,Range6,2,1))," ",VLOOKUP(G7639,Range6,2,1))</f>
        <v>Naples Market Only</v>
      </c>
      <c r="B7639" s="98" t="str">
        <f>VLOOKUP(F7639,Range7,2,0)</f>
        <v>Sand Castle Realty Group, Inc</v>
      </c>
      <c r="C7639" s="41" t="s">
        <v>2165</v>
      </c>
      <c r="D7639" s="40">
        <v>210000</v>
      </c>
      <c r="E7639" s="39" t="s">
        <v>2081</v>
      </c>
      <c r="F7639" s="42" t="s">
        <v>42</v>
      </c>
      <c r="G7639" s="49" t="s">
        <v>489</v>
      </c>
      <c r="H7639">
        <v>7639</v>
      </c>
    </row>
    <row r="7640" spans="1:8">
      <c r="A7640" s="97" t="str">
        <f>IF(ISERROR(VLOOKUP(G7640,Range6,2,1))," ",VLOOKUP(G7640,Range6,2,1))</f>
        <v>Bonita Estero Markets Only</v>
      </c>
      <c r="B7640" s="98" t="str">
        <f>VLOOKUP(F7640,Range7,2,0)</f>
        <v>Keller Williams Elite Realty</v>
      </c>
      <c r="C7640" s="41" t="s">
        <v>2165</v>
      </c>
      <c r="D7640" s="40">
        <v>180000</v>
      </c>
      <c r="E7640" s="39" t="s">
        <v>2145</v>
      </c>
      <c r="F7640" s="42" t="s">
        <v>169</v>
      </c>
      <c r="G7640" s="49" t="s">
        <v>491</v>
      </c>
      <c r="H7640">
        <v>7640</v>
      </c>
    </row>
    <row r="7641" spans="1:8">
      <c r="A7641" s="97" t="str">
        <f>IF(ISERROR(VLOOKUP(G7641,Range6,2,1))," ",VLOOKUP(G7641,Range6,2,1))</f>
        <v>Bonita Estero Markets Only</v>
      </c>
      <c r="B7641" s="98" t="str">
        <f>VLOOKUP(F7641,Range7,2,0)</f>
        <v>Downing Frye</v>
      </c>
      <c r="C7641" s="41" t="s">
        <v>2165</v>
      </c>
      <c r="D7641" s="40">
        <v>180000</v>
      </c>
      <c r="E7641" s="39" t="s">
        <v>2085</v>
      </c>
      <c r="F7641" s="42" t="s">
        <v>140</v>
      </c>
      <c r="G7641" s="49" t="s">
        <v>492</v>
      </c>
      <c r="H7641">
        <v>7641</v>
      </c>
    </row>
    <row r="7642" spans="1:8">
      <c r="A7642" s="97" t="str">
        <f>IF(ISERROR(VLOOKUP(G7642,Range6,2,1))," ",VLOOKUP(G7642,Range6,2,1))</f>
        <v>Bonita Estero Markets Only</v>
      </c>
      <c r="B7642" s="98" t="str">
        <f>VLOOKUP(F7642,Range7,2,0)</f>
        <v>Chiodo &amp; Associates, Inc</v>
      </c>
      <c r="C7642" s="41" t="s">
        <v>2165</v>
      </c>
      <c r="D7642" s="40">
        <v>185000</v>
      </c>
      <c r="E7642" s="39" t="s">
        <v>2118</v>
      </c>
      <c r="F7642" s="42" t="s">
        <v>145</v>
      </c>
      <c r="G7642" s="49" t="s">
        <v>492</v>
      </c>
      <c r="H7642">
        <v>7642</v>
      </c>
    </row>
    <row r="7643" spans="1:8">
      <c r="A7643" s="97" t="str">
        <f>IF(ISERROR(VLOOKUP(G7643,Range6,2,1))," ",VLOOKUP(G7643,Range6,2,1))</f>
        <v>Naples Market Only</v>
      </c>
      <c r="B7643" s="98" t="str">
        <f>VLOOKUP(F7643,Range7,2,0)</f>
        <v>Sun Realty</v>
      </c>
      <c r="C7643" s="41" t="s">
        <v>2165</v>
      </c>
      <c r="D7643" s="40">
        <v>195000</v>
      </c>
      <c r="E7643" s="39" t="s">
        <v>2079</v>
      </c>
      <c r="F7643" s="42" t="s">
        <v>45</v>
      </c>
      <c r="G7643" s="49" t="s">
        <v>489</v>
      </c>
      <c r="H7643">
        <v>7643</v>
      </c>
    </row>
    <row r="7644" spans="1:8">
      <c r="A7644" s="97" t="str">
        <f>IF(ISERROR(VLOOKUP(G7644,Range6,2,1))," ",VLOOKUP(G7644,Range6,2,1))</f>
        <v>Bonita Estero Markets Only</v>
      </c>
      <c r="B7644" s="98" t="str">
        <f>VLOOKUP(F7644,Range7,2,0)</f>
        <v>RE/MAX Realty Select</v>
      </c>
      <c r="C7644" s="41" t="s">
        <v>2165</v>
      </c>
      <c r="D7644" s="40">
        <v>210000</v>
      </c>
      <c r="E7644" s="39" t="s">
        <v>2087</v>
      </c>
      <c r="F7644" s="42" t="s">
        <v>21</v>
      </c>
      <c r="G7644" s="49" t="s">
        <v>492</v>
      </c>
      <c r="H7644">
        <v>7644</v>
      </c>
    </row>
    <row r="7645" spans="1:8">
      <c r="A7645" s="97" t="str">
        <f>IF(ISERROR(VLOOKUP(G7645,Range6,2,1))," ",VLOOKUP(G7645,Range6,2,1))</f>
        <v>Naples Market Only</v>
      </c>
      <c r="B7645" s="98" t="str">
        <f>VLOOKUP(F7645,Range7,2,0)</f>
        <v xml:space="preserve">Non MLS </v>
      </c>
      <c r="C7645" s="41" t="s">
        <v>2165</v>
      </c>
      <c r="D7645" s="40">
        <v>195000</v>
      </c>
      <c r="E7645" s="39" t="s">
        <v>2099</v>
      </c>
      <c r="F7645" s="42" t="s">
        <v>41</v>
      </c>
      <c r="G7645" s="49" t="s">
        <v>489</v>
      </c>
      <c r="H7645">
        <v>7645</v>
      </c>
    </row>
    <row r="7646" spans="1:8">
      <c r="A7646" s="97" t="str">
        <f>IF(ISERROR(VLOOKUP(G7646,Range6,2,1))," ",VLOOKUP(G7646,Range6,2,1))</f>
        <v>Naples Market Only</v>
      </c>
      <c r="B7646" s="98" t="str">
        <f>VLOOKUP(F7646,Range7,2,0)</f>
        <v>Amerivest Realty</v>
      </c>
      <c r="C7646" s="41" t="s">
        <v>2165</v>
      </c>
      <c r="D7646" s="40">
        <v>178741</v>
      </c>
      <c r="E7646" s="39" t="s">
        <v>2079</v>
      </c>
      <c r="F7646" s="42" t="s">
        <v>37</v>
      </c>
      <c r="G7646" s="49" t="s">
        <v>489</v>
      </c>
      <c r="H7646">
        <v>7646</v>
      </c>
    </row>
    <row r="7647" spans="1:8">
      <c r="A7647" s="97" t="str">
        <f>IF(ISERROR(VLOOKUP(G7647,Range6,2,1))," ",VLOOKUP(G7647,Range6,2,1))</f>
        <v>Naples Market Only</v>
      </c>
      <c r="B7647" s="98" t="str">
        <f>VLOOKUP(F7647,Range7,2,0)</f>
        <v>Downing Frye</v>
      </c>
      <c r="C7647" s="41" t="s">
        <v>2165</v>
      </c>
      <c r="D7647" s="40">
        <v>205000</v>
      </c>
      <c r="E7647" s="39" t="s">
        <v>2070</v>
      </c>
      <c r="F7647" s="42" t="s">
        <v>114</v>
      </c>
      <c r="G7647" s="49" t="s">
        <v>489</v>
      </c>
      <c r="H7647">
        <v>7647</v>
      </c>
    </row>
    <row r="7648" spans="1:8">
      <c r="A7648" s="97" t="str">
        <f>IF(ISERROR(VLOOKUP(G7648,Range6,2,1))," ",VLOOKUP(G7648,Range6,2,1))</f>
        <v>Naples Market Only</v>
      </c>
      <c r="B7648" s="98" t="str">
        <f>VLOOKUP(F7648,Range7,2,0)</f>
        <v>Downing Frye</v>
      </c>
      <c r="C7648" s="41" t="s">
        <v>2165</v>
      </c>
      <c r="D7648" s="40">
        <v>190000</v>
      </c>
      <c r="E7648" s="39" t="s">
        <v>2079</v>
      </c>
      <c r="F7648" s="42" t="s">
        <v>9</v>
      </c>
      <c r="G7648" s="49" t="s">
        <v>489</v>
      </c>
      <c r="H7648">
        <v>7648</v>
      </c>
    </row>
    <row r="7649" spans="1:8">
      <c r="A7649" s="97" t="str">
        <f>IF(ISERROR(VLOOKUP(G7649,Range6,2,1))," ",VLOOKUP(G7649,Range6,2,1))</f>
        <v>Naples Market Only</v>
      </c>
      <c r="B7649" s="98" t="str">
        <f>VLOOKUP(F7649,Range7,2,0)</f>
        <v>John R Wood</v>
      </c>
      <c r="C7649" s="41" t="s">
        <v>2165</v>
      </c>
      <c r="D7649" s="40">
        <v>185000</v>
      </c>
      <c r="E7649" s="39" t="s">
        <v>2070</v>
      </c>
      <c r="F7649" s="42" t="s">
        <v>66</v>
      </c>
      <c r="G7649" s="49" t="s">
        <v>489</v>
      </c>
      <c r="H7649">
        <v>7649</v>
      </c>
    </row>
    <row r="7650" spans="1:8">
      <c r="A7650" s="97" t="str">
        <f>IF(ISERROR(VLOOKUP(G7650,Range6,2,1))," ",VLOOKUP(G7650,Range6,2,1))</f>
        <v>Naples Market Only</v>
      </c>
      <c r="B7650" s="98" t="str">
        <f>VLOOKUP(F7650,Range7,2,0)</f>
        <v>Downing Frye</v>
      </c>
      <c r="C7650" s="41" t="s">
        <v>2165</v>
      </c>
      <c r="D7650" s="40">
        <v>220000</v>
      </c>
      <c r="E7650" s="39" t="s">
        <v>2121</v>
      </c>
      <c r="F7650" s="42" t="s">
        <v>9</v>
      </c>
      <c r="G7650" s="49" t="s">
        <v>489</v>
      </c>
      <c r="H7650">
        <v>7650</v>
      </c>
    </row>
    <row r="7651" spans="1:8">
      <c r="A7651" s="97" t="str">
        <f>IF(ISERROR(VLOOKUP(G7651,Range6,2,1))," ",VLOOKUP(G7651,Range6,2,1))</f>
        <v>Naples Market Only</v>
      </c>
      <c r="B7651" s="98" t="str">
        <f>VLOOKUP(F7651,Range7,2,0)</f>
        <v>Amerivest Realty</v>
      </c>
      <c r="C7651" s="41" t="s">
        <v>2165</v>
      </c>
      <c r="D7651" s="40">
        <v>200000</v>
      </c>
      <c r="E7651" s="39" t="s">
        <v>2070</v>
      </c>
      <c r="F7651" s="42" t="s">
        <v>37</v>
      </c>
      <c r="G7651" s="49" t="s">
        <v>489</v>
      </c>
      <c r="H7651">
        <v>7651</v>
      </c>
    </row>
    <row r="7652" spans="1:8">
      <c r="A7652" s="97" t="str">
        <f>IF(ISERROR(VLOOKUP(G7652,Range6,2,1))," ",VLOOKUP(G7652,Range6,2,1))</f>
        <v>Naples Market Only</v>
      </c>
      <c r="B7652" s="98" t="str">
        <f>VLOOKUP(F7652,Range7,2,0)</f>
        <v xml:space="preserve">Non MLS </v>
      </c>
      <c r="C7652" s="41" t="s">
        <v>2165</v>
      </c>
      <c r="D7652" s="40">
        <v>195000</v>
      </c>
      <c r="E7652" s="39" t="s">
        <v>2071</v>
      </c>
      <c r="F7652" s="42" t="s">
        <v>41</v>
      </c>
      <c r="G7652" s="49" t="s">
        <v>489</v>
      </c>
      <c r="H7652">
        <v>7652</v>
      </c>
    </row>
    <row r="7653" spans="1:8">
      <c r="A7653" s="97" t="str">
        <f>IF(ISERROR(VLOOKUP(G7653,Range6,2,1))," ",VLOOKUP(G7653,Range6,2,1))</f>
        <v>Bonita Estero Markets Only</v>
      </c>
      <c r="B7653" s="98" t="str">
        <f>VLOOKUP(F7653,Range7,2,0)</f>
        <v>Sun Realty USA</v>
      </c>
      <c r="C7653" s="41" t="s">
        <v>2165</v>
      </c>
      <c r="D7653" s="40">
        <v>209000</v>
      </c>
      <c r="E7653" s="39" t="s">
        <v>2087</v>
      </c>
      <c r="F7653" s="42" t="s">
        <v>78</v>
      </c>
      <c r="G7653" s="49" t="s">
        <v>492</v>
      </c>
      <c r="H7653">
        <v>7653</v>
      </c>
    </row>
    <row r="7654" spans="1:8">
      <c r="A7654" s="97" t="str">
        <f>IF(ISERROR(VLOOKUP(G7654,Range6,2,1))," ",VLOOKUP(G7654,Range6,2,1))</f>
        <v>Naples Market Only</v>
      </c>
      <c r="B7654" s="98" t="str">
        <f>VLOOKUP(F7654,Range7,2,0)</f>
        <v>VIP Realty Group</v>
      </c>
      <c r="C7654" s="41" t="s">
        <v>2165</v>
      </c>
      <c r="D7654" s="40">
        <v>185000</v>
      </c>
      <c r="E7654" s="39" t="s">
        <v>2071</v>
      </c>
      <c r="F7654" s="42" t="s">
        <v>115</v>
      </c>
      <c r="G7654" s="49" t="s">
        <v>489</v>
      </c>
      <c r="H7654">
        <v>7654</v>
      </c>
    </row>
    <row r="7655" spans="1:8">
      <c r="A7655" s="97" t="str">
        <f>IF(ISERROR(VLOOKUP(G7655,Range6,2,1))," ",VLOOKUP(G7655,Range6,2,1))</f>
        <v>Naples Market Only</v>
      </c>
      <c r="B7655" s="98" t="str">
        <f>VLOOKUP(F7655,Range7,2,0)</f>
        <v>Downing Frye</v>
      </c>
      <c r="C7655" s="41" t="s">
        <v>2165</v>
      </c>
      <c r="D7655" s="40">
        <v>209900</v>
      </c>
      <c r="E7655" s="39" t="s">
        <v>2070</v>
      </c>
      <c r="F7655" s="42" t="s">
        <v>9</v>
      </c>
      <c r="G7655" s="49" t="s">
        <v>489</v>
      </c>
      <c r="H7655">
        <v>7655</v>
      </c>
    </row>
    <row r="7656" spans="1:8">
      <c r="A7656" s="97" t="str">
        <f>IF(ISERROR(VLOOKUP(G7656,Range6,2,1))," ",VLOOKUP(G7656,Range6,2,1))</f>
        <v>Bonita Estero Markets Only</v>
      </c>
      <c r="B7656" s="98" t="str">
        <f>VLOOKUP(F7656,Range7,2,0)</f>
        <v>Realty World Florida</v>
      </c>
      <c r="C7656" s="41" t="s">
        <v>2165</v>
      </c>
      <c r="D7656" s="40">
        <v>187500</v>
      </c>
      <c r="E7656" s="39" t="s">
        <v>2085</v>
      </c>
      <c r="F7656" s="42" t="s">
        <v>97</v>
      </c>
      <c r="G7656" s="49" t="s">
        <v>492</v>
      </c>
      <c r="H7656">
        <v>7656</v>
      </c>
    </row>
    <row r="7657" spans="1:8">
      <c r="A7657" s="97" t="str">
        <f>IF(ISERROR(VLOOKUP(G7657,Range6,2,1))," ",VLOOKUP(G7657,Range6,2,1))</f>
        <v>Naples Market Only</v>
      </c>
      <c r="B7657" s="98" t="str">
        <f>VLOOKUP(F7657,Range7,2,0)</f>
        <v>Sun Realty</v>
      </c>
      <c r="C7657" s="41" t="s">
        <v>2165</v>
      </c>
      <c r="D7657" s="40">
        <v>185000</v>
      </c>
      <c r="E7657" s="39" t="s">
        <v>2132</v>
      </c>
      <c r="F7657" s="42" t="s">
        <v>45</v>
      </c>
      <c r="G7657" s="49" t="s">
        <v>489</v>
      </c>
      <c r="H7657">
        <v>7657</v>
      </c>
    </row>
    <row r="7658" spans="1:8">
      <c r="A7658" s="97" t="str">
        <f>IF(ISERROR(VLOOKUP(G7658,Range6,2,1))," ",VLOOKUP(G7658,Range6,2,1))</f>
        <v>Naples Market Only</v>
      </c>
      <c r="B7658" s="98" t="str">
        <f>VLOOKUP(F7658,Range7,2,0)</f>
        <v>Old Naples Realty Inc.</v>
      </c>
      <c r="C7658" s="41" t="s">
        <v>2165</v>
      </c>
      <c r="D7658" s="40">
        <v>200000</v>
      </c>
      <c r="E7658" s="39" t="s">
        <v>2108</v>
      </c>
      <c r="F7658" s="42" t="s">
        <v>85</v>
      </c>
      <c r="G7658" s="49" t="s">
        <v>489</v>
      </c>
      <c r="H7658">
        <v>7658</v>
      </c>
    </row>
    <row r="7659" spans="1:8">
      <c r="A7659" s="97" t="str">
        <f>IF(ISERROR(VLOOKUP(G7659,Range6,2,1))," ",VLOOKUP(G7659,Range6,2,1))</f>
        <v>Naples Market Only</v>
      </c>
      <c r="B7659" s="98" t="str">
        <f>VLOOKUP(F7659,Range7,2,0)</f>
        <v>Premiere Plus Realty Co.</v>
      </c>
      <c r="C7659" s="41" t="s">
        <v>2165</v>
      </c>
      <c r="D7659" s="40">
        <v>209900</v>
      </c>
      <c r="E7659" s="39" t="s">
        <v>2093</v>
      </c>
      <c r="F7659" s="42" t="s">
        <v>20</v>
      </c>
      <c r="G7659" s="49" t="s">
        <v>489</v>
      </c>
      <c r="H7659">
        <v>7659</v>
      </c>
    </row>
    <row r="7660" spans="1:8">
      <c r="A7660" s="97" t="str">
        <f>IF(ISERROR(VLOOKUP(G7660,Range6,2,1))," ",VLOOKUP(G7660,Range6,2,1))</f>
        <v>Bonita Estero Markets Only</v>
      </c>
      <c r="B7660" s="98" t="str">
        <f>VLOOKUP(F7660,Range7,2,0)</f>
        <v>Premier Properties of SWFL,INC</v>
      </c>
      <c r="C7660" s="41" t="s">
        <v>2165</v>
      </c>
      <c r="D7660" s="40">
        <v>195000</v>
      </c>
      <c r="E7660" s="39" t="s">
        <v>2145</v>
      </c>
      <c r="F7660" s="42" t="s">
        <v>180</v>
      </c>
      <c r="G7660" s="49" t="s">
        <v>491</v>
      </c>
      <c r="H7660">
        <v>7660</v>
      </c>
    </row>
    <row r="7661" spans="1:8">
      <c r="A7661" s="97" t="str">
        <f>IF(ISERROR(VLOOKUP(G7661,Range6,2,1))," ",VLOOKUP(G7661,Range6,2,1))</f>
        <v>Naples Market Only</v>
      </c>
      <c r="B7661" s="98" t="str">
        <f>VLOOKUP(F7661,Range7,2,0)</f>
        <v>Coldwell Banker Residential Real Estate, Inc.</v>
      </c>
      <c r="C7661" s="41" t="s">
        <v>2165</v>
      </c>
      <c r="D7661" s="40">
        <v>120000</v>
      </c>
      <c r="E7661" s="39" t="s">
        <v>2079</v>
      </c>
      <c r="F7661" s="42" t="s">
        <v>32</v>
      </c>
      <c r="G7661" s="49" t="s">
        <v>489</v>
      </c>
      <c r="H7661">
        <v>7661</v>
      </c>
    </row>
    <row r="7662" spans="1:8">
      <c r="A7662" s="97" t="str">
        <f>IF(ISERROR(VLOOKUP(G7662,Range6,2,1))," ",VLOOKUP(G7662,Range6,2,1))</f>
        <v>Naples Market Only</v>
      </c>
      <c r="B7662" s="98" t="str">
        <f>VLOOKUP(F7662,Range7,2,0)</f>
        <v>Keller Williams Realty, Marco</v>
      </c>
      <c r="C7662" s="41" t="s">
        <v>2165</v>
      </c>
      <c r="D7662" s="40">
        <v>170000</v>
      </c>
      <c r="E7662" s="39" t="s">
        <v>2091</v>
      </c>
      <c r="F7662" s="42" t="s">
        <v>99</v>
      </c>
      <c r="G7662" s="49" t="s">
        <v>489</v>
      </c>
      <c r="H7662">
        <v>7662</v>
      </c>
    </row>
    <row r="7663" spans="1:8">
      <c r="A7663" s="97" t="str">
        <f>IF(ISERROR(VLOOKUP(G7663,Range6,2,1))," ",VLOOKUP(G7663,Range6,2,1))</f>
        <v>Naples Market Only</v>
      </c>
      <c r="B7663" s="98" t="str">
        <f>VLOOKUP(F7663,Range7,2,0)</f>
        <v>John R Wood</v>
      </c>
      <c r="C7663" s="41" t="s">
        <v>2165</v>
      </c>
      <c r="D7663" s="40">
        <v>185000</v>
      </c>
      <c r="E7663" s="39" t="s">
        <v>2083</v>
      </c>
      <c r="F7663" s="42" t="s">
        <v>75</v>
      </c>
      <c r="G7663" s="49" t="s">
        <v>489</v>
      </c>
      <c r="H7663">
        <v>7663</v>
      </c>
    </row>
    <row r="7664" spans="1:8">
      <c r="A7664" s="97" t="str">
        <f>IF(ISERROR(VLOOKUP(G7664,Range6,2,1))," ",VLOOKUP(G7664,Range6,2,1))</f>
        <v>Naples Market Only</v>
      </c>
      <c r="B7664" s="98" t="str">
        <f>VLOOKUP(F7664,Range7,2,0)</f>
        <v>Option One Realty</v>
      </c>
      <c r="C7664" s="41" t="s">
        <v>2165</v>
      </c>
      <c r="D7664" s="40">
        <v>197000</v>
      </c>
      <c r="E7664" s="39" t="s">
        <v>2079</v>
      </c>
      <c r="F7664" s="42" t="s">
        <v>62</v>
      </c>
      <c r="G7664" s="49" t="s">
        <v>489</v>
      </c>
      <c r="H7664">
        <v>7664</v>
      </c>
    </row>
    <row r="7665" spans="1:8">
      <c r="A7665" s="97" t="str">
        <f>IF(ISERROR(VLOOKUP(G7665,Range6,2,1))," ",VLOOKUP(G7665,Range6,2,1))</f>
        <v>Naples Market Only</v>
      </c>
      <c r="B7665" s="98" t="str">
        <f>VLOOKUP(F7665,Range7,2,0)</f>
        <v>John R Wood</v>
      </c>
      <c r="C7665" s="41" t="s">
        <v>2165</v>
      </c>
      <c r="D7665" s="40">
        <v>190000</v>
      </c>
      <c r="E7665" s="39" t="s">
        <v>2099</v>
      </c>
      <c r="F7665" s="42" t="s">
        <v>75</v>
      </c>
      <c r="G7665" s="49" t="s">
        <v>489</v>
      </c>
      <c r="H7665">
        <v>7665</v>
      </c>
    </row>
    <row r="7666" spans="1:8">
      <c r="A7666" s="97" t="str">
        <f>IF(ISERROR(VLOOKUP(G7666,Range6,2,1))," ",VLOOKUP(G7666,Range6,2,1))</f>
        <v>Naples Market Only</v>
      </c>
      <c r="B7666" s="98" t="str">
        <f>VLOOKUP(F7666,Range7,2,0)</f>
        <v>Prudential Florida WCI Realty</v>
      </c>
      <c r="C7666" s="41" t="s">
        <v>2165</v>
      </c>
      <c r="D7666" s="40">
        <v>205000</v>
      </c>
      <c r="E7666" s="39" t="s">
        <v>2079</v>
      </c>
      <c r="F7666" s="42" t="s">
        <v>57</v>
      </c>
      <c r="G7666" s="49" t="s">
        <v>489</v>
      </c>
      <c r="H7666">
        <v>7666</v>
      </c>
    </row>
    <row r="7667" spans="1:8">
      <c r="A7667" s="97" t="str">
        <f>IF(ISERROR(VLOOKUP(G7667,Range6,2,1))," ",VLOOKUP(G7667,Range6,2,1))</f>
        <v>Naples Market Only</v>
      </c>
      <c r="B7667" s="98" t="str">
        <f>VLOOKUP(F7667,Range7,2,0)</f>
        <v>Naples Realty Services</v>
      </c>
      <c r="C7667" s="41" t="s">
        <v>2165</v>
      </c>
      <c r="D7667" s="40">
        <v>190000</v>
      </c>
      <c r="E7667" s="39" t="s">
        <v>2071</v>
      </c>
      <c r="F7667" s="42" t="s">
        <v>48</v>
      </c>
      <c r="G7667" s="49" t="s">
        <v>489</v>
      </c>
      <c r="H7667">
        <v>7667</v>
      </c>
    </row>
    <row r="7668" spans="1:8">
      <c r="A7668" s="97" t="str">
        <f>IF(ISERROR(VLOOKUP(G7668,Range6,2,1))," ",VLOOKUP(G7668,Range6,2,1))</f>
        <v>Bonita Estero Markets Only</v>
      </c>
      <c r="B7668" s="98" t="str">
        <f>VLOOKUP(F7668,Range7,2,0)</f>
        <v>RE/MAX Estates</v>
      </c>
      <c r="C7668" s="41" t="s">
        <v>2165</v>
      </c>
      <c r="D7668" s="40">
        <v>190000</v>
      </c>
      <c r="E7668" s="39" t="s">
        <v>2085</v>
      </c>
      <c r="F7668" s="42" t="s">
        <v>54</v>
      </c>
      <c r="G7668" s="49" t="s">
        <v>492</v>
      </c>
      <c r="H7668">
        <v>7668</v>
      </c>
    </row>
    <row r="7669" spans="1:8">
      <c r="A7669" s="97" t="str">
        <f>IF(ISERROR(VLOOKUP(G7669,Range6,2,1))," ",VLOOKUP(G7669,Range6,2,1))</f>
        <v>Bonita Estero Markets Only</v>
      </c>
      <c r="B7669" s="98" t="str">
        <f>VLOOKUP(F7669,Range7,2,0)</f>
        <v>Sun Realty LLC</v>
      </c>
      <c r="C7669" s="41" t="s">
        <v>2165</v>
      </c>
      <c r="D7669" s="40">
        <v>180000</v>
      </c>
      <c r="E7669" s="39" t="s">
        <v>2087</v>
      </c>
      <c r="F7669" s="42" t="s">
        <v>189</v>
      </c>
      <c r="G7669" s="49" t="s">
        <v>492</v>
      </c>
      <c r="H7669">
        <v>7669</v>
      </c>
    </row>
    <row r="7670" spans="1:8">
      <c r="A7670" s="97" t="str">
        <f>IF(ISERROR(VLOOKUP(G7670,Range6,2,1))," ",VLOOKUP(G7670,Range6,2,1))</f>
        <v>Bonita Estero Markets Only</v>
      </c>
      <c r="B7670" s="98" t="str">
        <f>VLOOKUP(F7670,Range7,2,0)</f>
        <v>Coldwell Banker Residential Real Estate, Inc.</v>
      </c>
      <c r="C7670" s="41" t="s">
        <v>2165</v>
      </c>
      <c r="D7670" s="40">
        <v>210000</v>
      </c>
      <c r="E7670" s="39" t="s">
        <v>2078</v>
      </c>
      <c r="F7670" s="42" t="s">
        <v>13</v>
      </c>
      <c r="G7670" s="49" t="s">
        <v>491</v>
      </c>
      <c r="H7670">
        <v>7670</v>
      </c>
    </row>
    <row r="7671" spans="1:8">
      <c r="A7671" s="97" t="str">
        <f>IF(ISERROR(VLOOKUP(G7671,Range6,2,1))," ",VLOOKUP(G7671,Range6,2,1))</f>
        <v>Naples Market Only</v>
      </c>
      <c r="B7671" s="98" t="str">
        <f>VLOOKUP(F7671,Range7,2,0)</f>
        <v>Sellstate Achievers Rlty</v>
      </c>
      <c r="C7671" s="41" t="s">
        <v>2165</v>
      </c>
      <c r="D7671" s="40">
        <v>210000</v>
      </c>
      <c r="E7671" s="39" t="s">
        <v>2104</v>
      </c>
      <c r="F7671" s="42" t="s">
        <v>107</v>
      </c>
      <c r="G7671" s="49" t="s">
        <v>489</v>
      </c>
      <c r="H7671">
        <v>7671</v>
      </c>
    </row>
    <row r="7672" spans="1:8">
      <c r="A7672" s="97" t="str">
        <f>IF(ISERROR(VLOOKUP(G7672,Range6,2,1))," ",VLOOKUP(G7672,Range6,2,1))</f>
        <v>Naples Market Only</v>
      </c>
      <c r="B7672" s="98" t="str">
        <f>VLOOKUP(F7672,Range7,2,0)</f>
        <v>ERA Faust Realty Group</v>
      </c>
      <c r="C7672" s="41" t="s">
        <v>2165</v>
      </c>
      <c r="D7672" s="40">
        <v>140000</v>
      </c>
      <c r="E7672" s="39" t="s">
        <v>2101</v>
      </c>
      <c r="F7672" s="42" t="s">
        <v>68</v>
      </c>
      <c r="G7672" s="49" t="s">
        <v>489</v>
      </c>
      <c r="H7672">
        <v>7672</v>
      </c>
    </row>
    <row r="7673" spans="1:8">
      <c r="A7673" s="97" t="str">
        <f>IF(ISERROR(VLOOKUP(G7673,Range6,2,1))," ",VLOOKUP(G7673,Range6,2,1))</f>
        <v>Bonita Estero Markets Only</v>
      </c>
      <c r="B7673" s="98" t="str">
        <f>VLOOKUP(F7673,Range7,2,0)</f>
        <v>Coldwell Banker Residential Real Estate, Inc.</v>
      </c>
      <c r="C7673" s="41" t="s">
        <v>2165</v>
      </c>
      <c r="D7673" s="40">
        <v>195000</v>
      </c>
      <c r="E7673" s="39" t="s">
        <v>2138</v>
      </c>
      <c r="F7673" s="42" t="s">
        <v>164</v>
      </c>
      <c r="G7673" s="49" t="s">
        <v>491</v>
      </c>
      <c r="H7673">
        <v>7673</v>
      </c>
    </row>
    <row r="7674" spans="1:8">
      <c r="A7674" s="97" t="str">
        <f>IF(ISERROR(VLOOKUP(G7674,Range6,2,1))," ",VLOOKUP(G7674,Range6,2,1))</f>
        <v>Naples Market Only</v>
      </c>
      <c r="B7674" s="98" t="str">
        <f>VLOOKUP(F7674,Range7,2,0)</f>
        <v>Prudential Florida WCI Realty</v>
      </c>
      <c r="C7674" s="41" t="s">
        <v>2165</v>
      </c>
      <c r="D7674" s="40">
        <v>190000</v>
      </c>
      <c r="E7674" s="39" t="s">
        <v>2101</v>
      </c>
      <c r="F7674" s="42" t="s">
        <v>46</v>
      </c>
      <c r="G7674" s="49" t="s">
        <v>489</v>
      </c>
      <c r="H7674">
        <v>7674</v>
      </c>
    </row>
    <row r="7675" spans="1:8">
      <c r="A7675" s="97" t="str">
        <f>IF(ISERROR(VLOOKUP(G7675,Range6,2,1))," ",VLOOKUP(G7675,Range6,2,1))</f>
        <v>Naples Market Only</v>
      </c>
      <c r="B7675" s="98" t="str">
        <f>VLOOKUP(F7675,Range7,2,0)</f>
        <v>WEICHERT, REALTORSr On The Gulf</v>
      </c>
      <c r="C7675" s="41" t="s">
        <v>2165</v>
      </c>
      <c r="D7675" s="40">
        <v>200000</v>
      </c>
      <c r="E7675" s="39" t="s">
        <v>2101</v>
      </c>
      <c r="F7675" s="42" t="s">
        <v>14</v>
      </c>
      <c r="G7675" s="49" t="s">
        <v>489</v>
      </c>
      <c r="H7675">
        <v>7675</v>
      </c>
    </row>
    <row r="7676" spans="1:8">
      <c r="A7676" s="97" t="str">
        <f>IF(ISERROR(VLOOKUP(G7676,Range6,2,1))," ",VLOOKUP(G7676,Range6,2,1))</f>
        <v>Bonita Estero Markets Only</v>
      </c>
      <c r="B7676" s="98" t="str">
        <f>VLOOKUP(F7676,Range7,2,0)</f>
        <v>Beachwood Properties, Inc.</v>
      </c>
      <c r="C7676" s="41" t="s">
        <v>2165</v>
      </c>
      <c r="D7676" s="40">
        <v>215000</v>
      </c>
      <c r="E7676" s="39" t="s">
        <v>2085</v>
      </c>
      <c r="F7676" s="42" t="s">
        <v>188</v>
      </c>
      <c r="G7676" s="49" t="s">
        <v>492</v>
      </c>
      <c r="H7676">
        <v>7676</v>
      </c>
    </row>
    <row r="7677" spans="1:8">
      <c r="A7677" s="97" t="str">
        <f>IF(ISERROR(VLOOKUP(G7677,Range6,2,1))," ",VLOOKUP(G7677,Range6,2,1))</f>
        <v>Naples Market Only</v>
      </c>
      <c r="B7677" s="98" t="str">
        <f>VLOOKUP(F7677,Range7,2,0)</f>
        <v>Downing Frye</v>
      </c>
      <c r="C7677" s="41" t="s">
        <v>2165</v>
      </c>
      <c r="D7677" s="40">
        <v>209000</v>
      </c>
      <c r="E7677" s="39" t="s">
        <v>2121</v>
      </c>
      <c r="F7677" s="42" t="s">
        <v>9</v>
      </c>
      <c r="G7677" s="49" t="s">
        <v>489</v>
      </c>
      <c r="H7677">
        <v>7677</v>
      </c>
    </row>
    <row r="7678" spans="1:8">
      <c r="A7678" s="97" t="str">
        <f>IF(ISERROR(VLOOKUP(G7678,Range6,2,1))," ",VLOOKUP(G7678,Range6,2,1))</f>
        <v>Naples Market Only</v>
      </c>
      <c r="B7678" s="98" t="str">
        <f>VLOOKUP(F7678,Range7,2,0)</f>
        <v>RE/MAX Realty Select</v>
      </c>
      <c r="C7678" s="41" t="s">
        <v>2165</v>
      </c>
      <c r="D7678" s="40">
        <v>190000</v>
      </c>
      <c r="E7678" s="39" t="s">
        <v>2104</v>
      </c>
      <c r="F7678" s="42" t="s">
        <v>21</v>
      </c>
      <c r="G7678" s="49" t="s">
        <v>489</v>
      </c>
      <c r="H7678">
        <v>7678</v>
      </c>
    </row>
    <row r="7679" spans="1:8">
      <c r="A7679" s="97" t="str">
        <f>IF(ISERROR(VLOOKUP(G7679,Range6,2,1))," ",VLOOKUP(G7679,Range6,2,1))</f>
        <v>Naples Market Only</v>
      </c>
      <c r="B7679" s="98" t="str">
        <f>VLOOKUP(F7679,Range7,2,0)</f>
        <v>Amerivest Realty</v>
      </c>
      <c r="C7679" s="41" t="s">
        <v>2165</v>
      </c>
      <c r="D7679" s="40">
        <v>205000</v>
      </c>
      <c r="E7679" s="39" t="s">
        <v>2079</v>
      </c>
      <c r="F7679" s="42" t="s">
        <v>37</v>
      </c>
      <c r="G7679" s="49" t="s">
        <v>489</v>
      </c>
      <c r="H7679">
        <v>7679</v>
      </c>
    </row>
    <row r="7680" spans="1:8">
      <c r="A7680" s="97" t="str">
        <f>IF(ISERROR(VLOOKUP(G7680,Range6,2,1))," ",VLOOKUP(G7680,Range6,2,1))</f>
        <v>Naples Market Only</v>
      </c>
      <c r="B7680" s="98" t="str">
        <f>VLOOKUP(F7680,Range7,2,0)</f>
        <v>ERA Flagship Real Estate</v>
      </c>
      <c r="C7680" s="41" t="s">
        <v>2165</v>
      </c>
      <c r="D7680" s="40">
        <v>180000</v>
      </c>
      <c r="E7680" s="39" t="s">
        <v>2093</v>
      </c>
      <c r="F7680" s="42" t="s">
        <v>152</v>
      </c>
      <c r="G7680" s="49" t="s">
        <v>489</v>
      </c>
      <c r="H7680">
        <v>7680</v>
      </c>
    </row>
    <row r="7681" spans="1:8">
      <c r="A7681" s="97" t="str">
        <f>IF(ISERROR(VLOOKUP(G7681,Range6,2,1))," ",VLOOKUP(G7681,Range6,2,1))</f>
        <v>Naples Market Only</v>
      </c>
      <c r="B7681" s="98" t="str">
        <f>VLOOKUP(F7681,Range7,2,0)</f>
        <v>South Bay Realty</v>
      </c>
      <c r="C7681" s="41" t="s">
        <v>2165</v>
      </c>
      <c r="D7681" s="40">
        <v>209500</v>
      </c>
      <c r="E7681" s="39" t="s">
        <v>2098</v>
      </c>
      <c r="F7681" s="42" t="s">
        <v>27</v>
      </c>
      <c r="G7681" s="49" t="s">
        <v>489</v>
      </c>
      <c r="H7681">
        <v>7681</v>
      </c>
    </row>
    <row r="7682" spans="1:8">
      <c r="A7682" s="97" t="str">
        <f>IF(ISERROR(VLOOKUP(G7682,Range6,2,1))," ",VLOOKUP(G7682,Range6,2,1))</f>
        <v>Bonita Estero Markets Only</v>
      </c>
      <c r="B7682" s="98" t="str">
        <f>VLOOKUP(F7682,Range7,2,0)</f>
        <v>Amerivest Realty</v>
      </c>
      <c r="C7682" s="41" t="s">
        <v>2165</v>
      </c>
      <c r="D7682" s="40">
        <v>189000</v>
      </c>
      <c r="E7682" s="39" t="s">
        <v>2130</v>
      </c>
      <c r="F7682" s="42" t="s">
        <v>37</v>
      </c>
      <c r="G7682" s="49" t="s">
        <v>491</v>
      </c>
      <c r="H7682">
        <v>7682</v>
      </c>
    </row>
    <row r="7683" spans="1:8">
      <c r="A7683" s="97" t="str">
        <f>IF(ISERROR(VLOOKUP(G7683,Range6,2,1))," ",VLOOKUP(G7683,Range6,2,1))</f>
        <v>Naples Market Only</v>
      </c>
      <c r="B7683" s="98" t="str">
        <f>VLOOKUP(F7683,Range7,2,0)</f>
        <v>Help-U-Sell Reed &amp; Associates</v>
      </c>
      <c r="C7683" s="41" t="s">
        <v>2165</v>
      </c>
      <c r="D7683" s="40">
        <v>190000</v>
      </c>
      <c r="E7683" s="39" t="s">
        <v>2099</v>
      </c>
      <c r="F7683" s="42" t="s">
        <v>126</v>
      </c>
      <c r="G7683" s="49" t="s">
        <v>489</v>
      </c>
      <c r="H7683">
        <v>7683</v>
      </c>
    </row>
    <row r="7684" spans="1:8">
      <c r="A7684" s="97" t="str">
        <f>IF(ISERROR(VLOOKUP(G7684,Range6,2,1))," ",VLOOKUP(G7684,Range6,2,1))</f>
        <v>Naples Market Only</v>
      </c>
      <c r="B7684" s="98" t="str">
        <f>VLOOKUP(F7684,Range7,2,0)</f>
        <v>Coldwell Banker Residential Real Estate, Inc.</v>
      </c>
      <c r="C7684" s="41" t="s">
        <v>2165</v>
      </c>
      <c r="D7684" s="40">
        <v>215000</v>
      </c>
      <c r="E7684" s="39" t="s">
        <v>2104</v>
      </c>
      <c r="F7684" s="42" t="s">
        <v>32</v>
      </c>
      <c r="G7684" s="49" t="s">
        <v>489</v>
      </c>
      <c r="H7684">
        <v>7684</v>
      </c>
    </row>
    <row r="7685" spans="1:8">
      <c r="A7685" s="97" t="str">
        <f>IF(ISERROR(VLOOKUP(G7685,Range6,2,1))," ",VLOOKUP(G7685,Range6,2,1))</f>
        <v>Bonita Estero Markets Only</v>
      </c>
      <c r="B7685" s="98" t="str">
        <f>VLOOKUP(F7685,Range7,2,0)</f>
        <v>Prudential Florida WCI Realty</v>
      </c>
      <c r="C7685" s="41" t="s">
        <v>2165</v>
      </c>
      <c r="D7685" s="40">
        <v>192000</v>
      </c>
      <c r="E7685" s="39" t="s">
        <v>2145</v>
      </c>
      <c r="F7685" s="42" t="s">
        <v>116</v>
      </c>
      <c r="G7685" s="49" t="s">
        <v>491</v>
      </c>
      <c r="H7685">
        <v>7685</v>
      </c>
    </row>
    <row r="7686" spans="1:8">
      <c r="A7686" s="97" t="str">
        <f>IF(ISERROR(VLOOKUP(G7686,Range6,2,1))," ",VLOOKUP(G7686,Range6,2,1))</f>
        <v>Naples Market Only</v>
      </c>
      <c r="B7686" s="98" t="str">
        <f>VLOOKUP(F7686,Range7,2,0)</f>
        <v>Amerivest Realty</v>
      </c>
      <c r="C7686" s="41" t="s">
        <v>2165</v>
      </c>
      <c r="D7686" s="40">
        <v>214900</v>
      </c>
      <c r="E7686" s="39" t="s">
        <v>2101</v>
      </c>
      <c r="F7686" s="42" t="s">
        <v>37</v>
      </c>
      <c r="G7686" s="49" t="s">
        <v>489</v>
      </c>
      <c r="H7686">
        <v>7686</v>
      </c>
    </row>
    <row r="7687" spans="1:8">
      <c r="A7687" s="97" t="str">
        <f>IF(ISERROR(VLOOKUP(G7687,Range6,2,1))," ",VLOOKUP(G7687,Range6,2,1))</f>
        <v>Naples Market Only</v>
      </c>
      <c r="B7687" s="98" t="str">
        <f>VLOOKUP(F7687,Range7,2,0)</f>
        <v>John R Wood</v>
      </c>
      <c r="C7687" s="41" t="s">
        <v>2165</v>
      </c>
      <c r="D7687" s="40">
        <v>200000</v>
      </c>
      <c r="E7687" s="39" t="s">
        <v>2121</v>
      </c>
      <c r="F7687" s="42" t="s">
        <v>66</v>
      </c>
      <c r="G7687" s="49" t="s">
        <v>489</v>
      </c>
      <c r="H7687">
        <v>7687</v>
      </c>
    </row>
    <row r="7688" spans="1:8">
      <c r="A7688" s="97" t="str">
        <f>IF(ISERROR(VLOOKUP(G7688,Range6,2,1))," ",VLOOKUP(G7688,Range6,2,1))</f>
        <v>Naples Market Only</v>
      </c>
      <c r="B7688" s="98" t="str">
        <f>VLOOKUP(F7688,Range7,2,0)</f>
        <v>LeRev Realty, Inc.</v>
      </c>
      <c r="C7688" s="41" t="s">
        <v>2165</v>
      </c>
      <c r="D7688" s="40">
        <v>210000</v>
      </c>
      <c r="E7688" s="39" t="s">
        <v>2071</v>
      </c>
      <c r="F7688" s="42" t="s">
        <v>457</v>
      </c>
      <c r="G7688" s="49" t="s">
        <v>489</v>
      </c>
      <c r="H7688">
        <v>7688</v>
      </c>
    </row>
    <row r="7689" spans="1:8">
      <c r="A7689" s="97" t="str">
        <f>IF(ISERROR(VLOOKUP(G7689,Range6,2,1))," ",VLOOKUP(G7689,Range6,2,1))</f>
        <v>Naples Market Only</v>
      </c>
      <c r="B7689" s="98" t="str">
        <f>VLOOKUP(F7689,Range7,2,0)</f>
        <v>Downing Frye</v>
      </c>
      <c r="C7689" s="41" t="s">
        <v>2165</v>
      </c>
      <c r="D7689" s="40">
        <v>175000</v>
      </c>
      <c r="E7689" s="39" t="s">
        <v>2070</v>
      </c>
      <c r="F7689" s="42" t="s">
        <v>9</v>
      </c>
      <c r="G7689" s="49" t="s">
        <v>489</v>
      </c>
      <c r="H7689">
        <v>7689</v>
      </c>
    </row>
    <row r="7690" spans="1:8">
      <c r="A7690" s="97" t="str">
        <f>IF(ISERROR(VLOOKUP(G7690,Range6,2,1))," ",VLOOKUP(G7690,Range6,2,1))</f>
        <v>Bonita Estero Markets Only</v>
      </c>
      <c r="B7690" s="98" t="str">
        <f>VLOOKUP(F7690,Range7,2,0)</f>
        <v xml:space="preserve">Non MLS </v>
      </c>
      <c r="C7690" s="41" t="s">
        <v>2165</v>
      </c>
      <c r="D7690" s="40">
        <v>215000</v>
      </c>
      <c r="E7690" s="39" t="s">
        <v>2118</v>
      </c>
      <c r="F7690" s="42" t="s">
        <v>41</v>
      </c>
      <c r="G7690" s="49" t="s">
        <v>492</v>
      </c>
      <c r="H7690">
        <v>7690</v>
      </c>
    </row>
    <row r="7691" spans="1:8">
      <c r="A7691" s="97" t="str">
        <f>IF(ISERROR(VLOOKUP(G7691,Range6,2,1))," ",VLOOKUP(G7691,Range6,2,1))</f>
        <v>Naples Market Only</v>
      </c>
      <c r="B7691" s="98" t="str">
        <f>VLOOKUP(F7691,Range7,2,0)</f>
        <v>Amerivest Realty</v>
      </c>
      <c r="C7691" s="41" t="s">
        <v>2165</v>
      </c>
      <c r="D7691" s="40">
        <v>195000</v>
      </c>
      <c r="E7691" s="39" t="s">
        <v>2070</v>
      </c>
      <c r="F7691" s="42" t="s">
        <v>37</v>
      </c>
      <c r="G7691" s="49" t="s">
        <v>489</v>
      </c>
      <c r="H7691">
        <v>7691</v>
      </c>
    </row>
    <row r="7692" spans="1:8">
      <c r="A7692" s="97" t="str">
        <f>IF(ISERROR(VLOOKUP(G7692,Range6,2,1))," ",VLOOKUP(G7692,Range6,2,1))</f>
        <v>Naples Market Only</v>
      </c>
      <c r="B7692" s="98" t="str">
        <f>VLOOKUP(F7692,Range7,2,0)</f>
        <v>Florida Buyer Broker</v>
      </c>
      <c r="C7692" s="41" t="s">
        <v>2165</v>
      </c>
      <c r="D7692" s="40">
        <v>210000</v>
      </c>
      <c r="E7692" s="39" t="s">
        <v>2070</v>
      </c>
      <c r="F7692" s="42" t="s">
        <v>382</v>
      </c>
      <c r="G7692" s="49" t="s">
        <v>489</v>
      </c>
      <c r="H7692">
        <v>7692</v>
      </c>
    </row>
    <row r="7693" spans="1:8">
      <c r="A7693" s="97" t="str">
        <f>IF(ISERROR(VLOOKUP(G7693,Range6,2,1))," ",VLOOKUP(G7693,Range6,2,1))</f>
        <v>Naples Market Only</v>
      </c>
      <c r="B7693" s="98" t="str">
        <f>VLOOKUP(F7693,Range7,2,0)</f>
        <v>Downing Frye</v>
      </c>
      <c r="C7693" s="41" t="s">
        <v>2165</v>
      </c>
      <c r="D7693" s="40">
        <v>210000</v>
      </c>
      <c r="E7693" s="39" t="s">
        <v>2121</v>
      </c>
      <c r="F7693" s="42" t="s">
        <v>9</v>
      </c>
      <c r="G7693" s="49" t="s">
        <v>489</v>
      </c>
      <c r="H7693">
        <v>7693</v>
      </c>
    </row>
    <row r="7694" spans="1:8">
      <c r="A7694" s="97" t="str">
        <f>IF(ISERROR(VLOOKUP(G7694,Range6,2,1))," ",VLOOKUP(G7694,Range6,2,1))</f>
        <v>Bonita Estero Markets Only</v>
      </c>
      <c r="B7694" s="98" t="str">
        <f>VLOOKUP(F7694,Range7,2,0)</f>
        <v>Amerivest Realty</v>
      </c>
      <c r="C7694" s="41" t="s">
        <v>2165</v>
      </c>
      <c r="D7694" s="40">
        <v>210000</v>
      </c>
      <c r="E7694" s="39" t="s">
        <v>2102</v>
      </c>
      <c r="F7694" s="42" t="s">
        <v>37</v>
      </c>
      <c r="G7694" s="49" t="s">
        <v>491</v>
      </c>
      <c r="H7694">
        <v>7694</v>
      </c>
    </row>
    <row r="7695" spans="1:8">
      <c r="A7695" s="97" t="str">
        <f>IF(ISERROR(VLOOKUP(G7695,Range6,2,1))," ",VLOOKUP(G7695,Range6,2,1))</f>
        <v>Naples Market Only</v>
      </c>
      <c r="B7695" s="98" t="str">
        <f>VLOOKUP(F7695,Range7,2,0)</f>
        <v>Downing Frye</v>
      </c>
      <c r="C7695" s="41" t="s">
        <v>2165</v>
      </c>
      <c r="D7695" s="40">
        <v>215000</v>
      </c>
      <c r="E7695" s="39" t="s">
        <v>2117</v>
      </c>
      <c r="F7695" s="42" t="s">
        <v>9</v>
      </c>
      <c r="G7695" s="49" t="s">
        <v>489</v>
      </c>
      <c r="H7695">
        <v>7695</v>
      </c>
    </row>
    <row r="7696" spans="1:8">
      <c r="A7696" s="97" t="str">
        <f>IF(ISERROR(VLOOKUP(G7696,Range6,2,1))," ",VLOOKUP(G7696,Range6,2,1))</f>
        <v>Naples Market Only</v>
      </c>
      <c r="B7696" s="98" t="str">
        <f>VLOOKUP(F7696,Range7,2,0)</f>
        <v>Sun Realty</v>
      </c>
      <c r="C7696" s="41" t="s">
        <v>2165</v>
      </c>
      <c r="D7696" s="40">
        <v>150000</v>
      </c>
      <c r="E7696" s="39" t="s">
        <v>2083</v>
      </c>
      <c r="F7696" s="42" t="s">
        <v>45</v>
      </c>
      <c r="G7696" s="49" t="s">
        <v>489</v>
      </c>
      <c r="H7696">
        <v>7696</v>
      </c>
    </row>
    <row r="7697" spans="1:8">
      <c r="A7697" s="97" t="str">
        <f>IF(ISERROR(VLOOKUP(G7697,Range6,2,1))," ",VLOOKUP(G7697,Range6,2,1))</f>
        <v>Naples Market Only</v>
      </c>
      <c r="B7697" s="98" t="str">
        <f>VLOOKUP(F7697,Range7,2,0)</f>
        <v>L.H. Fleming &amp; Company, Real Estate</v>
      </c>
      <c r="C7697" s="41" t="s">
        <v>2165</v>
      </c>
      <c r="D7697" s="40">
        <v>190000</v>
      </c>
      <c r="E7697" s="39" t="s">
        <v>2104</v>
      </c>
      <c r="F7697" s="42" t="s">
        <v>243</v>
      </c>
      <c r="G7697" s="49" t="s">
        <v>489</v>
      </c>
      <c r="H7697">
        <v>7697</v>
      </c>
    </row>
    <row r="7698" spans="1:8">
      <c r="A7698" s="97" t="str">
        <f>IF(ISERROR(VLOOKUP(G7698,Range6,2,1))," ",VLOOKUP(G7698,Range6,2,1))</f>
        <v>Bonita Estero Markets Only</v>
      </c>
      <c r="B7698" s="98" t="str">
        <f>VLOOKUP(F7698,Range7,2,0)</f>
        <v>Bluebill Real Estate</v>
      </c>
      <c r="C7698" s="41" t="s">
        <v>2165</v>
      </c>
      <c r="D7698" s="40">
        <v>200000</v>
      </c>
      <c r="E7698" s="39" t="s">
        <v>2131</v>
      </c>
      <c r="F7698" s="42" t="s">
        <v>401</v>
      </c>
      <c r="G7698" s="49" t="s">
        <v>491</v>
      </c>
      <c r="H7698">
        <v>7698</v>
      </c>
    </row>
    <row r="7699" spans="1:8">
      <c r="A7699" s="97" t="str">
        <f>IF(ISERROR(VLOOKUP(G7699,Range6,2,1))," ",VLOOKUP(G7699,Range6,2,1))</f>
        <v>Bonita Estero Markets Only</v>
      </c>
      <c r="B7699" s="98" t="str">
        <f>VLOOKUP(F7699,Range7,2,0)</f>
        <v>ERA Faust Realty Group</v>
      </c>
      <c r="C7699" s="41" t="s">
        <v>2165</v>
      </c>
      <c r="D7699" s="40">
        <v>217000</v>
      </c>
      <c r="E7699" s="39" t="s">
        <v>2118</v>
      </c>
      <c r="F7699" s="42" t="s">
        <v>22</v>
      </c>
      <c r="G7699" s="49" t="s">
        <v>492</v>
      </c>
      <c r="H7699">
        <v>7699</v>
      </c>
    </row>
    <row r="7700" spans="1:8">
      <c r="A7700" s="97" t="str">
        <f>IF(ISERROR(VLOOKUP(G7700,Range6,2,1))," ",VLOOKUP(G7700,Range6,2,1))</f>
        <v>Naples Market Only</v>
      </c>
      <c r="B7700" s="98" t="str">
        <f>VLOOKUP(F7700,Range7,2,0)</f>
        <v>Hovland, Inc.</v>
      </c>
      <c r="C7700" s="41" t="s">
        <v>2165</v>
      </c>
      <c r="D7700" s="40">
        <v>190000</v>
      </c>
      <c r="E7700" s="39" t="s">
        <v>2099</v>
      </c>
      <c r="F7700" s="42" t="s">
        <v>249</v>
      </c>
      <c r="G7700" s="49" t="s">
        <v>489</v>
      </c>
      <c r="H7700">
        <v>7700</v>
      </c>
    </row>
    <row r="7701" spans="1:8">
      <c r="A7701" s="97" t="str">
        <f>IF(ISERROR(VLOOKUP(G7701,Range6,2,1))," ",VLOOKUP(G7701,Range6,2,1))</f>
        <v>Naples Market Only</v>
      </c>
      <c r="B7701" s="98" t="str">
        <f>VLOOKUP(F7701,Range7,2,0)</f>
        <v>U S Prime Realty LLC</v>
      </c>
      <c r="C7701" s="41" t="s">
        <v>2165</v>
      </c>
      <c r="D7701" s="40">
        <v>179000</v>
      </c>
      <c r="E7701" s="39" t="s">
        <v>2097</v>
      </c>
      <c r="F7701" s="42" t="s">
        <v>65</v>
      </c>
      <c r="G7701" s="49" t="s">
        <v>489</v>
      </c>
      <c r="H7701">
        <v>7701</v>
      </c>
    </row>
    <row r="7702" spans="1:8">
      <c r="A7702" s="97" t="str">
        <f>IF(ISERROR(VLOOKUP(G7702,Range6,2,1))," ",VLOOKUP(G7702,Range6,2,1))</f>
        <v>Naples Market Only</v>
      </c>
      <c r="B7702" s="98" t="str">
        <f>VLOOKUP(F7702,Range7,2,0)</f>
        <v>John R Wood</v>
      </c>
      <c r="C7702" s="41" t="s">
        <v>2165</v>
      </c>
      <c r="D7702" s="40">
        <v>205000</v>
      </c>
      <c r="E7702" s="39" t="s">
        <v>2104</v>
      </c>
      <c r="F7702" s="42" t="s">
        <v>75</v>
      </c>
      <c r="G7702" s="49" t="s">
        <v>489</v>
      </c>
      <c r="H7702">
        <v>7702</v>
      </c>
    </row>
    <row r="7703" spans="1:8">
      <c r="A7703" s="97" t="str">
        <f>IF(ISERROR(VLOOKUP(G7703,Range6,2,1))," ",VLOOKUP(G7703,Range6,2,1))</f>
        <v>Naples Market Only</v>
      </c>
      <c r="B7703" s="98" t="str">
        <f>VLOOKUP(F7703,Range7,2,0)</f>
        <v>Amerivest Realty</v>
      </c>
      <c r="C7703" s="41" t="s">
        <v>2165</v>
      </c>
      <c r="D7703" s="40">
        <v>185000</v>
      </c>
      <c r="E7703" s="39" t="s">
        <v>2071</v>
      </c>
      <c r="F7703" s="42" t="s">
        <v>37</v>
      </c>
      <c r="G7703" s="49" t="s">
        <v>489</v>
      </c>
      <c r="H7703">
        <v>7703</v>
      </c>
    </row>
    <row r="7704" spans="1:8">
      <c r="A7704" s="97" t="str">
        <f>IF(ISERROR(VLOOKUP(G7704,Range6,2,1))," ",VLOOKUP(G7704,Range6,2,1))</f>
        <v>Naples Market Only</v>
      </c>
      <c r="B7704" s="98" t="str">
        <f>VLOOKUP(F7704,Range7,2,0)</f>
        <v>WEICHERT, REALTORSr On The Gulf</v>
      </c>
      <c r="C7704" s="41" t="s">
        <v>2165</v>
      </c>
      <c r="D7704" s="40">
        <v>215000</v>
      </c>
      <c r="E7704" s="39" t="s">
        <v>2104</v>
      </c>
      <c r="F7704" s="42" t="s">
        <v>14</v>
      </c>
      <c r="G7704" s="49" t="s">
        <v>489</v>
      </c>
      <c r="H7704">
        <v>7704</v>
      </c>
    </row>
    <row r="7705" spans="1:8">
      <c r="A7705" s="97" t="str">
        <f>IF(ISERROR(VLOOKUP(G7705,Range6,2,1))," ",VLOOKUP(G7705,Range6,2,1))</f>
        <v>Naples Market Only</v>
      </c>
      <c r="B7705" s="98" t="str">
        <f>VLOOKUP(F7705,Range7,2,0)</f>
        <v>RE/MAX Results Realty</v>
      </c>
      <c r="C7705" s="41" t="s">
        <v>2165</v>
      </c>
      <c r="D7705" s="40">
        <v>195000</v>
      </c>
      <c r="E7705" s="39" t="s">
        <v>2071</v>
      </c>
      <c r="F7705" s="42" t="s">
        <v>33</v>
      </c>
      <c r="G7705" s="49" t="s">
        <v>489</v>
      </c>
      <c r="H7705">
        <v>7705</v>
      </c>
    </row>
    <row r="7706" spans="1:8">
      <c r="A7706" s="97" t="str">
        <f>IF(ISERROR(VLOOKUP(G7706,Range6,2,1))," ",VLOOKUP(G7706,Range6,2,1))</f>
        <v>Naples Market Only</v>
      </c>
      <c r="B7706" s="98" t="str">
        <f>VLOOKUP(F7706,Range7,2,0)</f>
        <v>Downing Frye</v>
      </c>
      <c r="C7706" s="41" t="s">
        <v>2165</v>
      </c>
      <c r="D7706" s="40">
        <v>180000</v>
      </c>
      <c r="E7706" s="39" t="s">
        <v>2099</v>
      </c>
      <c r="F7706" s="42" t="s">
        <v>9</v>
      </c>
      <c r="G7706" s="49" t="s">
        <v>489</v>
      </c>
      <c r="H7706">
        <v>7706</v>
      </c>
    </row>
    <row r="7707" spans="1:8">
      <c r="A7707" s="97" t="str">
        <f>IF(ISERROR(VLOOKUP(G7707,Range6,2,1))," ",VLOOKUP(G7707,Range6,2,1))</f>
        <v>Naples Market Only</v>
      </c>
      <c r="B7707" s="98" t="str">
        <f>VLOOKUP(F7707,Range7,2,0)</f>
        <v>John R Wood</v>
      </c>
      <c r="C7707" s="41" t="s">
        <v>2165</v>
      </c>
      <c r="D7707" s="40">
        <v>205000</v>
      </c>
      <c r="E7707" s="39" t="s">
        <v>2071</v>
      </c>
      <c r="F7707" s="42" t="s">
        <v>66</v>
      </c>
      <c r="G7707" s="49" t="s">
        <v>489</v>
      </c>
      <c r="H7707">
        <v>7707</v>
      </c>
    </row>
    <row r="7708" spans="1:8">
      <c r="A7708" s="97" t="str">
        <f>IF(ISERROR(VLOOKUP(G7708,Range6,2,1))," ",VLOOKUP(G7708,Range6,2,1))</f>
        <v>Naples Market Only</v>
      </c>
      <c r="B7708" s="98" t="str">
        <f>VLOOKUP(F7708,Range7,2,0)</f>
        <v>Downing Frye</v>
      </c>
      <c r="C7708" s="41" t="s">
        <v>2165</v>
      </c>
      <c r="D7708" s="40">
        <v>215000</v>
      </c>
      <c r="E7708" s="39" t="s">
        <v>2079</v>
      </c>
      <c r="F7708" s="42" t="s">
        <v>9</v>
      </c>
      <c r="G7708" s="49" t="s">
        <v>489</v>
      </c>
      <c r="H7708">
        <v>7708</v>
      </c>
    </row>
    <row r="7709" spans="1:8">
      <c r="A7709" s="97" t="str">
        <f>IF(ISERROR(VLOOKUP(G7709,Range6,2,1))," ",VLOOKUP(G7709,Range6,2,1))</f>
        <v>Naples Market Only</v>
      </c>
      <c r="B7709" s="98" t="str">
        <f>VLOOKUP(F7709,Range7,2,0)</f>
        <v>Kaye Realty Inc.</v>
      </c>
      <c r="C7709" s="41" t="s">
        <v>2165</v>
      </c>
      <c r="D7709" s="40">
        <v>199000</v>
      </c>
      <c r="E7709" s="39" t="s">
        <v>2081</v>
      </c>
      <c r="F7709" s="42" t="s">
        <v>410</v>
      </c>
      <c r="G7709" s="49" t="s">
        <v>489</v>
      </c>
      <c r="H7709">
        <v>7709</v>
      </c>
    </row>
    <row r="7710" spans="1:8">
      <c r="A7710" s="97" t="str">
        <f>IF(ISERROR(VLOOKUP(G7710,Range6,2,1))," ",VLOOKUP(G7710,Range6,2,1))</f>
        <v>Naples Market Only</v>
      </c>
      <c r="B7710" s="98" t="str">
        <f>VLOOKUP(F7710,Range7,2,0)</f>
        <v>Premiere Plus Realty Co.</v>
      </c>
      <c r="C7710" s="41" t="s">
        <v>2165</v>
      </c>
      <c r="D7710" s="40">
        <v>185000</v>
      </c>
      <c r="E7710" s="39" t="s">
        <v>2097</v>
      </c>
      <c r="F7710" s="42" t="s">
        <v>20</v>
      </c>
      <c r="G7710" s="49" t="s">
        <v>489</v>
      </c>
      <c r="H7710">
        <v>7710</v>
      </c>
    </row>
    <row r="7711" spans="1:8">
      <c r="A7711" s="97" t="str">
        <f>IF(ISERROR(VLOOKUP(G7711,Range6,2,1))," ",VLOOKUP(G7711,Range6,2,1))</f>
        <v>Bonita Estero Markets Only</v>
      </c>
      <c r="B7711" s="98" t="str">
        <f>VLOOKUP(F7711,Range7,2,0)</f>
        <v>Bluebill Real Estate</v>
      </c>
      <c r="C7711" s="41" t="s">
        <v>2165</v>
      </c>
      <c r="D7711" s="40">
        <v>190000</v>
      </c>
      <c r="E7711" s="39" t="s">
        <v>2131</v>
      </c>
      <c r="F7711" s="42" t="s">
        <v>401</v>
      </c>
      <c r="G7711" s="49" t="s">
        <v>491</v>
      </c>
      <c r="H7711">
        <v>7711</v>
      </c>
    </row>
    <row r="7712" spans="1:8">
      <c r="A7712" s="97" t="str">
        <f>IF(ISERROR(VLOOKUP(G7712,Range6,2,1))," ",VLOOKUP(G7712,Range6,2,1))</f>
        <v>Naples Market Only</v>
      </c>
      <c r="B7712" s="98" t="str">
        <f>VLOOKUP(F7712,Range7,2,0)</f>
        <v>West Florida Real Estate, Inc.</v>
      </c>
      <c r="C7712" s="41" t="s">
        <v>2165</v>
      </c>
      <c r="D7712" s="40">
        <v>200000</v>
      </c>
      <c r="E7712" s="39" t="s">
        <v>2079</v>
      </c>
      <c r="F7712" s="42" t="s">
        <v>386</v>
      </c>
      <c r="G7712" s="49" t="s">
        <v>489</v>
      </c>
      <c r="H7712">
        <v>7712</v>
      </c>
    </row>
    <row r="7713" spans="1:8">
      <c r="A7713" s="97" t="str">
        <f>IF(ISERROR(VLOOKUP(G7713,Range6,2,1))," ",VLOOKUP(G7713,Range6,2,1))</f>
        <v>Naples Market Only</v>
      </c>
      <c r="B7713" s="98" t="str">
        <f>VLOOKUP(F7713,Range7,2,0)</f>
        <v>Sun Realty</v>
      </c>
      <c r="C7713" s="41" t="s">
        <v>2165</v>
      </c>
      <c r="D7713" s="40">
        <v>172000</v>
      </c>
      <c r="E7713" s="39" t="s">
        <v>2070</v>
      </c>
      <c r="F7713" s="42" t="s">
        <v>45</v>
      </c>
      <c r="G7713" s="49" t="s">
        <v>489</v>
      </c>
      <c r="H7713">
        <v>7713</v>
      </c>
    </row>
    <row r="7714" spans="1:8">
      <c r="A7714" s="97" t="str">
        <f>IF(ISERROR(VLOOKUP(G7714,Range6,2,1))," ",VLOOKUP(G7714,Range6,2,1))</f>
        <v>Naples Market Only</v>
      </c>
      <c r="B7714" s="98" t="str">
        <f>VLOOKUP(F7714,Range7,2,0)</f>
        <v>N.A.I. Realty</v>
      </c>
      <c r="C7714" s="41" t="s">
        <v>2165</v>
      </c>
      <c r="D7714" s="40">
        <v>222000</v>
      </c>
      <c r="E7714" s="39" t="s">
        <v>2076</v>
      </c>
      <c r="F7714" s="42" t="s">
        <v>427</v>
      </c>
      <c r="G7714" s="49" t="s">
        <v>489</v>
      </c>
      <c r="H7714">
        <v>7714</v>
      </c>
    </row>
    <row r="7715" spans="1:8">
      <c r="A7715" s="97" t="str">
        <f>IF(ISERROR(VLOOKUP(G7715,Range6,2,1))," ",VLOOKUP(G7715,Range6,2,1))</f>
        <v>Bonita Estero Markets Only</v>
      </c>
      <c r="B7715" s="98" t="str">
        <f>VLOOKUP(F7715,Range7,2,0)</f>
        <v>John R Wood</v>
      </c>
      <c r="C7715" s="41" t="s">
        <v>2165</v>
      </c>
      <c r="D7715" s="40">
        <v>180000</v>
      </c>
      <c r="E7715" s="39" t="s">
        <v>2130</v>
      </c>
      <c r="F7715" s="42" t="s">
        <v>103</v>
      </c>
      <c r="G7715" s="49" t="s">
        <v>491</v>
      </c>
      <c r="H7715">
        <v>7715</v>
      </c>
    </row>
    <row r="7716" spans="1:8">
      <c r="A7716" s="97" t="str">
        <f>IF(ISERROR(VLOOKUP(G7716,Range6,2,1))," ",VLOOKUP(G7716,Range6,2,1))</f>
        <v>Naples Market Only</v>
      </c>
      <c r="B7716" s="98" t="str">
        <f>VLOOKUP(F7716,Range7,2,0)</f>
        <v>Sun Realty</v>
      </c>
      <c r="C7716" s="41" t="s">
        <v>2165</v>
      </c>
      <c r="D7716" s="40">
        <v>218400</v>
      </c>
      <c r="E7716" s="39" t="s">
        <v>2110</v>
      </c>
      <c r="F7716" s="42" t="s">
        <v>45</v>
      </c>
      <c r="G7716" s="49" t="s">
        <v>489</v>
      </c>
      <c r="H7716">
        <v>7716</v>
      </c>
    </row>
    <row r="7717" spans="1:8">
      <c r="A7717" s="97" t="str">
        <f>IF(ISERROR(VLOOKUP(G7717,Range6,2,1))," ",VLOOKUP(G7717,Range6,2,1))</f>
        <v>Naples Market Only</v>
      </c>
      <c r="B7717" s="98" t="str">
        <f>VLOOKUP(F7717,Range7,2,0)</f>
        <v>Signature Properties of Greater Florida Inc.</v>
      </c>
      <c r="C7717" s="41" t="s">
        <v>2165</v>
      </c>
      <c r="D7717" s="40">
        <v>219000</v>
      </c>
      <c r="E7717" s="39" t="s">
        <v>2101</v>
      </c>
      <c r="F7717" s="42" t="s">
        <v>105</v>
      </c>
      <c r="G7717" s="49" t="s">
        <v>489</v>
      </c>
      <c r="H7717">
        <v>7717</v>
      </c>
    </row>
    <row r="7718" spans="1:8">
      <c r="A7718" s="97" t="str">
        <f>IF(ISERROR(VLOOKUP(G7718,Range6,2,1))," ",VLOOKUP(G7718,Range6,2,1))</f>
        <v>Naples Market Only</v>
      </c>
      <c r="B7718" s="98" t="str">
        <f>VLOOKUP(F7718,Range7,2,0)</f>
        <v>Amerivest Realty</v>
      </c>
      <c r="C7718" s="41" t="s">
        <v>2165</v>
      </c>
      <c r="D7718" s="40">
        <v>230100</v>
      </c>
      <c r="E7718" s="39" t="s">
        <v>2101</v>
      </c>
      <c r="F7718" s="42" t="s">
        <v>38</v>
      </c>
      <c r="G7718" s="49" t="s">
        <v>489</v>
      </c>
      <c r="H7718">
        <v>7718</v>
      </c>
    </row>
    <row r="7719" spans="1:8">
      <c r="A7719" s="97" t="str">
        <f>IF(ISERROR(VLOOKUP(G7719,Range6,2,1))," ",VLOOKUP(G7719,Range6,2,1))</f>
        <v>Naples Market Only</v>
      </c>
      <c r="B7719" s="98" t="str">
        <f>VLOOKUP(F7719,Range7,2,0)</f>
        <v>South Bay Realty</v>
      </c>
      <c r="C7719" s="41" t="s">
        <v>2165</v>
      </c>
      <c r="D7719" s="40">
        <v>194000</v>
      </c>
      <c r="E7719" s="39" t="s">
        <v>2124</v>
      </c>
      <c r="F7719" s="42" t="s">
        <v>27</v>
      </c>
      <c r="G7719" s="49" t="s">
        <v>489</v>
      </c>
      <c r="H7719">
        <v>7719</v>
      </c>
    </row>
    <row r="7720" spans="1:8">
      <c r="A7720" s="97" t="str">
        <f>IF(ISERROR(VLOOKUP(G7720,Range6,2,1))," ",VLOOKUP(G7720,Range6,2,1))</f>
        <v>Bonita Estero Markets Only</v>
      </c>
      <c r="B7720" s="98" t="str">
        <f>VLOOKUP(F7720,Range7,2,0)</f>
        <v>Keller Williams Elite Realty</v>
      </c>
      <c r="C7720" s="41" t="s">
        <v>2165</v>
      </c>
      <c r="D7720" s="40">
        <v>200000</v>
      </c>
      <c r="E7720" s="39" t="s">
        <v>2145</v>
      </c>
      <c r="F7720" s="42" t="s">
        <v>96</v>
      </c>
      <c r="G7720" s="49" t="s">
        <v>491</v>
      </c>
      <c r="H7720">
        <v>7720</v>
      </c>
    </row>
    <row r="7721" spans="1:8">
      <c r="A7721" s="97" t="str">
        <f>IF(ISERROR(VLOOKUP(G7721,Range6,2,1))," ",VLOOKUP(G7721,Range6,2,1))</f>
        <v>Naples Market Only</v>
      </c>
      <c r="B7721" s="98" t="str">
        <f>VLOOKUP(F7721,Range7,2,0)</f>
        <v>Coldwell Banker Residential Real Estate, Inc.</v>
      </c>
      <c r="C7721" s="41" t="s">
        <v>2165</v>
      </c>
      <c r="D7721" s="40">
        <v>200000</v>
      </c>
      <c r="E7721" s="39" t="s">
        <v>2093</v>
      </c>
      <c r="F7721" s="42" t="s">
        <v>81</v>
      </c>
      <c r="G7721" s="49" t="s">
        <v>489</v>
      </c>
      <c r="H7721">
        <v>7721</v>
      </c>
    </row>
    <row r="7722" spans="1:8">
      <c r="A7722" s="97" t="str">
        <f>IF(ISERROR(VLOOKUP(G7722,Range6,2,1))," ",VLOOKUP(G7722,Range6,2,1))</f>
        <v>Bonita Estero Markets Only</v>
      </c>
      <c r="B7722" s="98" t="str">
        <f>VLOOKUP(F7722,Range7,2,0)</f>
        <v>Keller Williams Elite Realty</v>
      </c>
      <c r="C7722" s="41" t="s">
        <v>2165</v>
      </c>
      <c r="D7722" s="40">
        <v>150000</v>
      </c>
      <c r="E7722" s="39" t="s">
        <v>2075</v>
      </c>
      <c r="F7722" s="42" t="s">
        <v>96</v>
      </c>
      <c r="G7722" s="49" t="s">
        <v>491</v>
      </c>
      <c r="H7722">
        <v>7722</v>
      </c>
    </row>
    <row r="7723" spans="1:8">
      <c r="A7723" s="97" t="str">
        <f>IF(ISERROR(VLOOKUP(G7723,Range6,2,1))," ",VLOOKUP(G7723,Range6,2,1))</f>
        <v>Naples Market Only</v>
      </c>
      <c r="B7723" s="98" t="str">
        <f>VLOOKUP(F7723,Range7,2,0)</f>
        <v>Gulf Coast Associates</v>
      </c>
      <c r="C7723" s="41" t="s">
        <v>2165</v>
      </c>
      <c r="D7723" s="40">
        <v>210000</v>
      </c>
      <c r="E7723" s="39" t="s">
        <v>2071</v>
      </c>
      <c r="F7723" s="42" t="s">
        <v>411</v>
      </c>
      <c r="G7723" s="49" t="s">
        <v>489</v>
      </c>
      <c r="H7723">
        <v>7723</v>
      </c>
    </row>
    <row r="7724" spans="1:8">
      <c r="A7724" s="97" t="str">
        <f>IF(ISERROR(VLOOKUP(G7724,Range6,2,1))," ",VLOOKUP(G7724,Range6,2,1))</f>
        <v>Naples Market Only</v>
      </c>
      <c r="B7724" s="98" t="str">
        <f>VLOOKUP(F7724,Range7,2,0)</f>
        <v>Realty World, Top Producers Realty, Inc.</v>
      </c>
      <c r="C7724" s="41" t="s">
        <v>2165</v>
      </c>
      <c r="D7724" s="40">
        <v>205000</v>
      </c>
      <c r="E7724" s="39" t="s">
        <v>2070</v>
      </c>
      <c r="F7724" s="42" t="s">
        <v>69</v>
      </c>
      <c r="G7724" s="49" t="s">
        <v>489</v>
      </c>
      <c r="H7724">
        <v>7724</v>
      </c>
    </row>
    <row r="7725" spans="1:8">
      <c r="A7725" s="97" t="str">
        <f>IF(ISERROR(VLOOKUP(G7725,Range6,2,1))," ",VLOOKUP(G7725,Range6,2,1))</f>
        <v>Bonita Estero Markets Only</v>
      </c>
      <c r="B7725" s="98" t="str">
        <f>VLOOKUP(F7725,Range7,2,0)</f>
        <v>John R Wood</v>
      </c>
      <c r="C7725" s="41" t="s">
        <v>2165</v>
      </c>
      <c r="D7725" s="40">
        <v>205000</v>
      </c>
      <c r="E7725" s="39" t="s">
        <v>2138</v>
      </c>
      <c r="F7725" s="42" t="s">
        <v>103</v>
      </c>
      <c r="G7725" s="49" t="s">
        <v>491</v>
      </c>
      <c r="H7725">
        <v>7725</v>
      </c>
    </row>
    <row r="7726" spans="1:8">
      <c r="A7726" s="97" t="str">
        <f>IF(ISERROR(VLOOKUP(G7726,Range6,2,1))," ",VLOOKUP(G7726,Range6,2,1))</f>
        <v>Bonita Estero Markets Only</v>
      </c>
      <c r="B7726" s="98" t="str">
        <f>VLOOKUP(F7726,Range7,2,0)</f>
        <v>Gulfcoast Premier Realty, Inc.</v>
      </c>
      <c r="C7726" s="41" t="s">
        <v>2165</v>
      </c>
      <c r="D7726" s="40">
        <v>196000</v>
      </c>
      <c r="E7726" s="39" t="s">
        <v>2085</v>
      </c>
      <c r="F7726" s="42" t="s">
        <v>71</v>
      </c>
      <c r="G7726" s="49" t="s">
        <v>492</v>
      </c>
      <c r="H7726">
        <v>7726</v>
      </c>
    </row>
    <row r="7727" spans="1:8">
      <c r="A7727" s="97" t="str">
        <f>IF(ISERROR(VLOOKUP(G7727,Range6,2,1))," ",VLOOKUP(G7727,Range6,2,1))</f>
        <v>Bonita Estero Markets Only</v>
      </c>
      <c r="B7727" s="98" t="str">
        <f>VLOOKUP(F7727,Range7,2,0)</f>
        <v>Keller Williams Elite Realty</v>
      </c>
      <c r="C7727" s="41" t="s">
        <v>2165</v>
      </c>
      <c r="D7727" s="40">
        <v>189000</v>
      </c>
      <c r="E7727" s="39" t="s">
        <v>2145</v>
      </c>
      <c r="F7727" s="42" t="s">
        <v>169</v>
      </c>
      <c r="G7727" s="49" t="s">
        <v>491</v>
      </c>
      <c r="H7727">
        <v>7727</v>
      </c>
    </row>
    <row r="7728" spans="1:8">
      <c r="A7728" s="97" t="str">
        <f>IF(ISERROR(VLOOKUP(G7728,Range6,2,1))," ",VLOOKUP(G7728,Range6,2,1))</f>
        <v>Naples Market Only</v>
      </c>
      <c r="B7728" s="98" t="str">
        <f>VLOOKUP(F7728,Range7,2,0)</f>
        <v>Complete Real Estate Svcs</v>
      </c>
      <c r="C7728" s="41" t="s">
        <v>2165</v>
      </c>
      <c r="D7728" s="40">
        <v>188000</v>
      </c>
      <c r="E7728" s="39" t="s">
        <v>2124</v>
      </c>
      <c r="F7728" s="42" t="s">
        <v>285</v>
      </c>
      <c r="G7728" s="49" t="s">
        <v>489</v>
      </c>
      <c r="H7728">
        <v>7728</v>
      </c>
    </row>
    <row r="7729" spans="1:8">
      <c r="A7729" s="97" t="str">
        <f>IF(ISERROR(VLOOKUP(G7729,Range6,2,1))," ",VLOOKUP(G7729,Range6,2,1))</f>
        <v>Naples Market Only</v>
      </c>
      <c r="B7729" s="98" t="str">
        <f>VLOOKUP(F7729,Range7,2,0)</f>
        <v>Sun Realty</v>
      </c>
      <c r="C7729" s="41" t="s">
        <v>2165</v>
      </c>
      <c r="D7729" s="40">
        <v>195000</v>
      </c>
      <c r="E7729" s="39" t="s">
        <v>2079</v>
      </c>
      <c r="F7729" s="42" t="s">
        <v>45</v>
      </c>
      <c r="G7729" s="49" t="s">
        <v>489</v>
      </c>
      <c r="H7729">
        <v>7729</v>
      </c>
    </row>
    <row r="7730" spans="1:8">
      <c r="A7730" s="97" t="str">
        <f>IF(ISERROR(VLOOKUP(G7730,Range6,2,1))," ",VLOOKUP(G7730,Range6,2,1))</f>
        <v>Naples Market Only</v>
      </c>
      <c r="B7730" s="98" t="str">
        <f>VLOOKUP(F7730,Range7,2,0)</f>
        <v>Sun Realty</v>
      </c>
      <c r="C7730" s="41" t="s">
        <v>2165</v>
      </c>
      <c r="D7730" s="40">
        <v>197000</v>
      </c>
      <c r="E7730" s="39" t="s">
        <v>2101</v>
      </c>
      <c r="F7730" s="42" t="s">
        <v>45</v>
      </c>
      <c r="G7730" s="49" t="s">
        <v>489</v>
      </c>
      <c r="H7730">
        <v>7730</v>
      </c>
    </row>
    <row r="7731" spans="1:8">
      <c r="A7731" s="97" t="str">
        <f>IF(ISERROR(VLOOKUP(G7731,Range6,2,1))," ",VLOOKUP(G7731,Range6,2,1))</f>
        <v>Bonita Estero Markets Only</v>
      </c>
      <c r="B7731" s="98" t="str">
        <f>VLOOKUP(F7731,Range7,2,0)</f>
        <v>Premier Properties of SWFL,INC</v>
      </c>
      <c r="C7731" s="41" t="s">
        <v>2165</v>
      </c>
      <c r="D7731" s="40">
        <v>220000</v>
      </c>
      <c r="E7731" s="39" t="s">
        <v>2138</v>
      </c>
      <c r="F7731" s="42" t="s">
        <v>180</v>
      </c>
      <c r="G7731" s="49" t="s">
        <v>491</v>
      </c>
      <c r="H7731">
        <v>7731</v>
      </c>
    </row>
    <row r="7732" spans="1:8">
      <c r="A7732" s="97" t="str">
        <f>IF(ISERROR(VLOOKUP(G7732,Range6,2,1))," ",VLOOKUP(G7732,Range6,2,1))</f>
        <v>Naples Market Only</v>
      </c>
      <c r="B7732" s="98" t="str">
        <f>VLOOKUP(F7732,Range7,2,0)</f>
        <v>John R Wood</v>
      </c>
      <c r="C7732" s="41" t="s">
        <v>2165</v>
      </c>
      <c r="D7732" s="40">
        <v>212600</v>
      </c>
      <c r="E7732" s="39" t="s">
        <v>2071</v>
      </c>
      <c r="F7732" s="42" t="s">
        <v>75</v>
      </c>
      <c r="G7732" s="49" t="s">
        <v>489</v>
      </c>
      <c r="H7732">
        <v>7732</v>
      </c>
    </row>
    <row r="7733" spans="1:8">
      <c r="A7733" s="97" t="str">
        <f>IF(ISERROR(VLOOKUP(G7733,Range6,2,1))," ",VLOOKUP(G7733,Range6,2,1))</f>
        <v>Bonita Estero Markets Only</v>
      </c>
      <c r="B7733" s="98" t="str">
        <f>VLOOKUP(F7733,Range7,2,0)</f>
        <v>Bordner Real Estate, Inc.</v>
      </c>
      <c r="C7733" s="41" t="s">
        <v>2165</v>
      </c>
      <c r="D7733" s="40">
        <v>195000</v>
      </c>
      <c r="E7733" s="39" t="s">
        <v>2115</v>
      </c>
      <c r="F7733" s="42" t="s">
        <v>449</v>
      </c>
      <c r="G7733" s="49" t="s">
        <v>491</v>
      </c>
      <c r="H7733">
        <v>7733</v>
      </c>
    </row>
    <row r="7734" spans="1:8">
      <c r="A7734" s="97" t="str">
        <f>IF(ISERROR(VLOOKUP(G7734,Range6,2,1))," ",VLOOKUP(G7734,Range6,2,1))</f>
        <v>Naples Market Only</v>
      </c>
      <c r="B7734" s="98" t="str">
        <f>VLOOKUP(F7734,Range7,2,0)</f>
        <v>RE/MAX Results Realty</v>
      </c>
      <c r="C7734" s="41" t="s">
        <v>2165</v>
      </c>
      <c r="D7734" s="40">
        <v>219000</v>
      </c>
      <c r="E7734" s="39" t="s">
        <v>2073</v>
      </c>
      <c r="F7734" s="42" t="s">
        <v>53</v>
      </c>
      <c r="G7734" s="49" t="s">
        <v>489</v>
      </c>
      <c r="H7734">
        <v>7734</v>
      </c>
    </row>
    <row r="7735" spans="1:8">
      <c r="A7735" s="97" t="str">
        <f>IF(ISERROR(VLOOKUP(G7735,Range6,2,1))," ",VLOOKUP(G7735,Range6,2,1))</f>
        <v>Naples Market Only</v>
      </c>
      <c r="B7735" s="98" t="str">
        <f>VLOOKUP(F7735,Range7,2,0)</f>
        <v>Sun Realty</v>
      </c>
      <c r="C7735" s="41" t="s">
        <v>2165</v>
      </c>
      <c r="D7735" s="40">
        <v>200000</v>
      </c>
      <c r="E7735" s="39" t="s">
        <v>2093</v>
      </c>
      <c r="F7735" s="42" t="s">
        <v>45</v>
      </c>
      <c r="G7735" s="49" t="s">
        <v>489</v>
      </c>
      <c r="H7735">
        <v>7735</v>
      </c>
    </row>
    <row r="7736" spans="1:8">
      <c r="A7736" s="97" t="str">
        <f>IF(ISERROR(VLOOKUP(G7736,Range6,2,1))," ",VLOOKUP(G7736,Range6,2,1))</f>
        <v>Naples Market Only</v>
      </c>
      <c r="B7736" s="98" t="str">
        <f>VLOOKUP(F7736,Range7,2,0)</f>
        <v>Coldwell Banker Residential Real Estate, Inc.</v>
      </c>
      <c r="C7736" s="41" t="s">
        <v>2165</v>
      </c>
      <c r="D7736" s="40">
        <v>200000</v>
      </c>
      <c r="E7736" s="39" t="s">
        <v>2071</v>
      </c>
      <c r="F7736" s="42" t="s">
        <v>13</v>
      </c>
      <c r="G7736" s="49" t="s">
        <v>489</v>
      </c>
      <c r="H7736">
        <v>7736</v>
      </c>
    </row>
    <row r="7737" spans="1:8">
      <c r="A7737" s="97" t="str">
        <f>IF(ISERROR(VLOOKUP(G7737,Range6,2,1))," ",VLOOKUP(G7737,Range6,2,1))</f>
        <v>Naples Market Only</v>
      </c>
      <c r="B7737" s="98" t="str">
        <f>VLOOKUP(F7737,Range7,2,0)</f>
        <v>Florida Home Realty of Collier County, Inc.</v>
      </c>
      <c r="C7737" s="41" t="s">
        <v>2165</v>
      </c>
      <c r="D7737" s="40">
        <v>185000</v>
      </c>
      <c r="E7737" s="39" t="s">
        <v>2073</v>
      </c>
      <c r="F7737" s="42" t="s">
        <v>35</v>
      </c>
      <c r="G7737" s="49" t="s">
        <v>489</v>
      </c>
      <c r="H7737">
        <v>7737</v>
      </c>
    </row>
    <row r="7738" spans="1:8">
      <c r="A7738" s="97" t="str">
        <f>IF(ISERROR(VLOOKUP(G7738,Range6,2,1))," ",VLOOKUP(G7738,Range6,2,1))</f>
        <v>Naples Market Only</v>
      </c>
      <c r="B7738" s="98" t="str">
        <f>VLOOKUP(F7738,Range7,2,0)</f>
        <v>Bluebill Real Estate</v>
      </c>
      <c r="C7738" s="41" t="s">
        <v>2165</v>
      </c>
      <c r="D7738" s="40">
        <v>200000</v>
      </c>
      <c r="E7738" s="39" t="s">
        <v>2099</v>
      </c>
      <c r="F7738" s="42" t="s">
        <v>401</v>
      </c>
      <c r="G7738" s="49" t="s">
        <v>489</v>
      </c>
      <c r="H7738">
        <v>7738</v>
      </c>
    </row>
    <row r="7739" spans="1:8">
      <c r="A7739" s="97" t="str">
        <f>IF(ISERROR(VLOOKUP(G7739,Range6,2,1))," ",VLOOKUP(G7739,Range6,2,1))</f>
        <v>Bonita Estero Markets Only</v>
      </c>
      <c r="B7739" s="98" t="str">
        <f>VLOOKUP(F7739,Range7,2,0)</f>
        <v>Assist2Sell</v>
      </c>
      <c r="C7739" s="41" t="s">
        <v>2165</v>
      </c>
      <c r="D7739" s="40">
        <v>215000</v>
      </c>
      <c r="E7739" s="39" t="s">
        <v>2115</v>
      </c>
      <c r="F7739" s="42" t="s">
        <v>87</v>
      </c>
      <c r="G7739" s="49" t="s">
        <v>491</v>
      </c>
      <c r="H7739">
        <v>7739</v>
      </c>
    </row>
    <row r="7740" spans="1:8">
      <c r="A7740" s="97" t="str">
        <f>IF(ISERROR(VLOOKUP(G7740,Range6,2,1))," ",VLOOKUP(G7740,Range6,2,1))</f>
        <v>Naples Market Only</v>
      </c>
      <c r="B7740" s="98" t="str">
        <f>VLOOKUP(F7740,Range7,2,0)</f>
        <v>Ruby Realty &amp; Referral Company</v>
      </c>
      <c r="C7740" s="41" t="s">
        <v>2165</v>
      </c>
      <c r="D7740" s="40">
        <v>200000</v>
      </c>
      <c r="E7740" s="39" t="s">
        <v>2081</v>
      </c>
      <c r="F7740" s="42" t="s">
        <v>146</v>
      </c>
      <c r="G7740" s="49" t="s">
        <v>489</v>
      </c>
      <c r="H7740">
        <v>7740</v>
      </c>
    </row>
    <row r="7741" spans="1:8">
      <c r="A7741" s="97" t="str">
        <f>IF(ISERROR(VLOOKUP(G7741,Range6,2,1))," ",VLOOKUP(G7741,Range6,2,1))</f>
        <v>Bonita Estero Markets Only</v>
      </c>
      <c r="B7741" s="98" t="str">
        <f>VLOOKUP(F7741,Range7,2,0)</f>
        <v>Lee Collier Realty Group Inc</v>
      </c>
      <c r="C7741" s="41" t="s">
        <v>2165</v>
      </c>
      <c r="D7741" s="40">
        <v>215200</v>
      </c>
      <c r="E7741" s="39" t="s">
        <v>2085</v>
      </c>
      <c r="F7741" s="42" t="s">
        <v>377</v>
      </c>
      <c r="G7741" s="49" t="s">
        <v>492</v>
      </c>
      <c r="H7741">
        <v>7741</v>
      </c>
    </row>
    <row r="7742" spans="1:8">
      <c r="A7742" s="97" t="str">
        <f>IF(ISERROR(VLOOKUP(G7742,Range6,2,1))," ",VLOOKUP(G7742,Range6,2,1))</f>
        <v>Bonita Estero Markets Only</v>
      </c>
      <c r="B7742" s="98" t="str">
        <f>VLOOKUP(F7742,Range7,2,0)</f>
        <v>Realty World Florida</v>
      </c>
      <c r="C7742" s="41" t="s">
        <v>2165</v>
      </c>
      <c r="D7742" s="40">
        <v>215500</v>
      </c>
      <c r="E7742" s="39" t="s">
        <v>2145</v>
      </c>
      <c r="F7742" s="42" t="s">
        <v>97</v>
      </c>
      <c r="G7742" s="49" t="s">
        <v>491</v>
      </c>
      <c r="H7742">
        <v>7742</v>
      </c>
    </row>
    <row r="7743" spans="1:8">
      <c r="A7743" s="97" t="str">
        <f>IF(ISERROR(VLOOKUP(G7743,Range6,2,1))," ",VLOOKUP(G7743,Range6,2,1))</f>
        <v>Bonita Estero Markets Only</v>
      </c>
      <c r="B7743" s="98" t="str">
        <f>VLOOKUP(F7743,Range7,2,0)</f>
        <v xml:space="preserve">Non MLS </v>
      </c>
      <c r="C7743" s="41" t="s">
        <v>2165</v>
      </c>
      <c r="D7743" s="40">
        <v>191000</v>
      </c>
      <c r="E7743" s="39" t="s">
        <v>2085</v>
      </c>
      <c r="F7743" s="42" t="s">
        <v>41</v>
      </c>
      <c r="G7743" s="49" t="s">
        <v>492</v>
      </c>
      <c r="H7743">
        <v>7743</v>
      </c>
    </row>
    <row r="7744" spans="1:8">
      <c r="A7744" s="97" t="str">
        <f>IF(ISERROR(VLOOKUP(G7744,Range6,2,1))," ",VLOOKUP(G7744,Range6,2,1))</f>
        <v>Naples Market Only</v>
      </c>
      <c r="B7744" s="98" t="str">
        <f>VLOOKUP(F7744,Range7,2,0)</f>
        <v>West Florida Real Estate, Inc.</v>
      </c>
      <c r="C7744" s="41" t="s">
        <v>2165</v>
      </c>
      <c r="D7744" s="40">
        <v>200000</v>
      </c>
      <c r="E7744" s="39" t="s">
        <v>2070</v>
      </c>
      <c r="F7744" s="42" t="s">
        <v>386</v>
      </c>
      <c r="G7744" s="49" t="s">
        <v>489</v>
      </c>
      <c r="H7744">
        <v>7744</v>
      </c>
    </row>
    <row r="7745" spans="1:8">
      <c r="A7745" s="97" t="str">
        <f>IF(ISERROR(VLOOKUP(G7745,Range6,2,1))," ",VLOOKUP(G7745,Range6,2,1))</f>
        <v>Naples Market Only</v>
      </c>
      <c r="B7745" s="98" t="str">
        <f>VLOOKUP(F7745,Range7,2,0)</f>
        <v>RE/MAX Realty Select</v>
      </c>
      <c r="C7745" s="41" t="s">
        <v>2165</v>
      </c>
      <c r="D7745" s="40">
        <v>213000</v>
      </c>
      <c r="E7745" s="39" t="s">
        <v>2108</v>
      </c>
      <c r="F7745" s="42" t="s">
        <v>21</v>
      </c>
      <c r="G7745" s="49" t="s">
        <v>489</v>
      </c>
      <c r="H7745">
        <v>7745</v>
      </c>
    </row>
    <row r="7746" spans="1:8">
      <c r="A7746" s="97" t="str">
        <f>IF(ISERROR(VLOOKUP(G7746,Range6,2,1))," ",VLOOKUP(G7746,Range6,2,1))</f>
        <v>Naples Market Only</v>
      </c>
      <c r="B7746" s="98" t="str">
        <f>VLOOKUP(F7746,Range7,2,0)</f>
        <v>Kevin Shelly Realty Inc</v>
      </c>
      <c r="C7746" s="41" t="s">
        <v>2165</v>
      </c>
      <c r="D7746" s="40">
        <v>215000</v>
      </c>
      <c r="E7746" s="39" t="s">
        <v>2110</v>
      </c>
      <c r="F7746" s="42" t="s">
        <v>112</v>
      </c>
      <c r="G7746" s="49" t="s">
        <v>489</v>
      </c>
      <c r="H7746">
        <v>7746</v>
      </c>
    </row>
    <row r="7747" spans="1:8">
      <c r="A7747" s="97" t="str">
        <f>IF(ISERROR(VLOOKUP(G7747,Range6,2,1))," ",VLOOKUP(G7747,Range6,2,1))</f>
        <v>Naples Market Only</v>
      </c>
      <c r="B7747" s="98" t="str">
        <f>VLOOKUP(F7747,Range7,2,0)</f>
        <v>John R Wood</v>
      </c>
      <c r="C7747" s="41" t="s">
        <v>2165</v>
      </c>
      <c r="D7747" s="40">
        <v>195000</v>
      </c>
      <c r="E7747" s="39" t="s">
        <v>2114</v>
      </c>
      <c r="F7747" s="42" t="s">
        <v>75</v>
      </c>
      <c r="G7747" s="49" t="s">
        <v>489</v>
      </c>
      <c r="H7747">
        <v>7747</v>
      </c>
    </row>
    <row r="7748" spans="1:8">
      <c r="A7748" s="97" t="str">
        <f>IF(ISERROR(VLOOKUP(G7748,Range6,2,1))," ",VLOOKUP(G7748,Range6,2,1))</f>
        <v>Naples Market Only</v>
      </c>
      <c r="B7748" s="98" t="str">
        <f>VLOOKUP(F7748,Range7,2,0)</f>
        <v>Amerivest Realty</v>
      </c>
      <c r="C7748" s="41" t="s">
        <v>2165</v>
      </c>
      <c r="D7748" s="40">
        <v>180000</v>
      </c>
      <c r="E7748" s="39" t="s">
        <v>2070</v>
      </c>
      <c r="F7748" s="42" t="s">
        <v>37</v>
      </c>
      <c r="G7748" s="49" t="s">
        <v>489</v>
      </c>
      <c r="H7748">
        <v>7748</v>
      </c>
    </row>
    <row r="7749" spans="1:8">
      <c r="A7749" s="97" t="str">
        <f>IF(ISERROR(VLOOKUP(G7749,Range6,2,1))," ",VLOOKUP(G7749,Range6,2,1))</f>
        <v>Bonita Estero Markets Only</v>
      </c>
      <c r="B7749" s="98" t="str">
        <f>VLOOKUP(F7749,Range7,2,0)</f>
        <v>Gulfcoast Premier Realty, Inc.</v>
      </c>
      <c r="C7749" s="41" t="s">
        <v>2165</v>
      </c>
      <c r="D7749" s="40">
        <v>210000</v>
      </c>
      <c r="E7749" s="39" t="s">
        <v>2118</v>
      </c>
      <c r="F7749" s="42" t="s">
        <v>71</v>
      </c>
      <c r="G7749" s="49" t="s">
        <v>492</v>
      </c>
      <c r="H7749">
        <v>7749</v>
      </c>
    </row>
    <row r="7750" spans="1:8">
      <c r="A7750" s="97" t="str">
        <f>IF(ISERROR(VLOOKUP(G7750,Range6,2,1))," ",VLOOKUP(G7750,Range6,2,1))</f>
        <v>Naples Market Only</v>
      </c>
      <c r="B7750" s="98" t="str">
        <f>VLOOKUP(F7750,Range7,2,0)</f>
        <v>Downing Frye</v>
      </c>
      <c r="C7750" s="41" t="s">
        <v>2165</v>
      </c>
      <c r="D7750" s="40">
        <v>220000</v>
      </c>
      <c r="E7750" s="39" t="s">
        <v>2093</v>
      </c>
      <c r="F7750" s="42" t="s">
        <v>9</v>
      </c>
      <c r="G7750" s="49" t="s">
        <v>489</v>
      </c>
      <c r="H7750">
        <v>7750</v>
      </c>
    </row>
    <row r="7751" spans="1:8">
      <c r="A7751" s="97" t="str">
        <f>IF(ISERROR(VLOOKUP(G7751,Range6,2,1))," ",VLOOKUP(G7751,Range6,2,1))</f>
        <v>Naples Market Only</v>
      </c>
      <c r="B7751" s="98" t="str">
        <f>VLOOKUP(F7751,Range7,2,0)</f>
        <v>Signature Properties of Greater Florida Inc.</v>
      </c>
      <c r="C7751" s="41" t="s">
        <v>2165</v>
      </c>
      <c r="D7751" s="40">
        <v>221000</v>
      </c>
      <c r="E7751" s="39" t="s">
        <v>2103</v>
      </c>
      <c r="F7751" s="42" t="s">
        <v>105</v>
      </c>
      <c r="G7751" s="49" t="s">
        <v>489</v>
      </c>
      <c r="H7751">
        <v>7751</v>
      </c>
    </row>
    <row r="7752" spans="1:8">
      <c r="A7752" s="97" t="str">
        <f>IF(ISERROR(VLOOKUP(G7752,Range6,2,1))," ",VLOOKUP(G7752,Range6,2,1))</f>
        <v>Naples Market Only</v>
      </c>
      <c r="B7752" s="98" t="str">
        <f>VLOOKUP(F7752,Range7,2,0)</f>
        <v>Amerivest Realty</v>
      </c>
      <c r="C7752" s="41" t="s">
        <v>2165</v>
      </c>
      <c r="D7752" s="40">
        <v>260000</v>
      </c>
      <c r="E7752" s="39" t="s">
        <v>2070</v>
      </c>
      <c r="F7752" s="42" t="s">
        <v>37</v>
      </c>
      <c r="G7752" s="49" t="s">
        <v>489</v>
      </c>
      <c r="H7752">
        <v>7752</v>
      </c>
    </row>
    <row r="7753" spans="1:8">
      <c r="A7753" s="97" t="str">
        <f>IF(ISERROR(VLOOKUP(G7753,Range6,2,1))," ",VLOOKUP(G7753,Range6,2,1))</f>
        <v>Bonita Estero Markets Only</v>
      </c>
      <c r="B7753" s="98" t="str">
        <f>VLOOKUP(F7753,Range7,2,0)</f>
        <v>VIP Realty Group</v>
      </c>
      <c r="C7753" s="41" t="s">
        <v>2165</v>
      </c>
      <c r="D7753" s="40">
        <v>170000</v>
      </c>
      <c r="E7753" s="39" t="s">
        <v>2106</v>
      </c>
      <c r="F7753" s="42" t="s">
        <v>115</v>
      </c>
      <c r="G7753" s="49" t="s">
        <v>491</v>
      </c>
      <c r="H7753">
        <v>7753</v>
      </c>
    </row>
    <row r="7754" spans="1:8">
      <c r="A7754" s="97" t="str">
        <f>IF(ISERROR(VLOOKUP(G7754,Range6,2,1))," ",VLOOKUP(G7754,Range6,2,1))</f>
        <v>Naples Market Only</v>
      </c>
      <c r="B7754" s="98" t="str">
        <f>VLOOKUP(F7754,Range7,2,0)</f>
        <v>Sun Realty</v>
      </c>
      <c r="C7754" s="41" t="s">
        <v>2165</v>
      </c>
      <c r="D7754" s="40">
        <v>190000</v>
      </c>
      <c r="E7754" s="39" t="s">
        <v>2110</v>
      </c>
      <c r="F7754" s="42" t="s">
        <v>45</v>
      </c>
      <c r="G7754" s="49" t="s">
        <v>489</v>
      </c>
      <c r="H7754">
        <v>7754</v>
      </c>
    </row>
    <row r="7755" spans="1:8">
      <c r="A7755" s="97" t="str">
        <f>IF(ISERROR(VLOOKUP(G7755,Range6,2,1))," ",VLOOKUP(G7755,Range6,2,1))</f>
        <v>Naples Market Only</v>
      </c>
      <c r="B7755" s="98" t="str">
        <f>VLOOKUP(F7755,Range7,2,0)</f>
        <v>Coldwell Banker Residential Real Estate, Inc.</v>
      </c>
      <c r="C7755" s="41" t="s">
        <v>2165</v>
      </c>
      <c r="D7755" s="40">
        <v>226000</v>
      </c>
      <c r="E7755" s="39" t="s">
        <v>2070</v>
      </c>
      <c r="F7755" s="42" t="s">
        <v>13</v>
      </c>
      <c r="G7755" s="49" t="s">
        <v>489</v>
      </c>
      <c r="H7755">
        <v>7755</v>
      </c>
    </row>
    <row r="7756" spans="1:8">
      <c r="A7756" s="97" t="str">
        <f>IF(ISERROR(VLOOKUP(G7756,Range6,2,1))," ",VLOOKUP(G7756,Range6,2,1))</f>
        <v>Naples Market Only</v>
      </c>
      <c r="B7756" s="98" t="str">
        <f>VLOOKUP(F7756,Range7,2,0)</f>
        <v>Amerivest Realty</v>
      </c>
      <c r="C7756" s="41" t="s">
        <v>2165</v>
      </c>
      <c r="D7756" s="40">
        <v>205000</v>
      </c>
      <c r="E7756" s="39" t="s">
        <v>2104</v>
      </c>
      <c r="F7756" s="42" t="s">
        <v>37</v>
      </c>
      <c r="G7756" s="49" t="s">
        <v>489</v>
      </c>
      <c r="H7756">
        <v>7756</v>
      </c>
    </row>
    <row r="7757" spans="1:8">
      <c r="A7757" s="97" t="str">
        <f>IF(ISERROR(VLOOKUP(G7757,Range6,2,1))," ",VLOOKUP(G7757,Range6,2,1))</f>
        <v>Naples Market Only</v>
      </c>
      <c r="B7757" s="98" t="str">
        <f>VLOOKUP(F7757,Range7,2,0)</f>
        <v>West Shore Properties Real Estate Company</v>
      </c>
      <c r="C7757" s="41" t="s">
        <v>2165</v>
      </c>
      <c r="D7757" s="40">
        <v>200000</v>
      </c>
      <c r="E7757" s="39" t="s">
        <v>2101</v>
      </c>
      <c r="F7757" s="42" t="s">
        <v>356</v>
      </c>
      <c r="G7757" s="49" t="s">
        <v>489</v>
      </c>
      <c r="H7757">
        <v>7757</v>
      </c>
    </row>
    <row r="7758" spans="1:8">
      <c r="A7758" s="97" t="str">
        <f>IF(ISERROR(VLOOKUP(G7758,Range6,2,1))," ",VLOOKUP(G7758,Range6,2,1))</f>
        <v>Bonita Estero Markets Only</v>
      </c>
      <c r="B7758" s="98" t="str">
        <f>VLOOKUP(F7758,Range7,2,0)</f>
        <v>John R Wood</v>
      </c>
      <c r="C7758" s="41" t="s">
        <v>2165</v>
      </c>
      <c r="D7758" s="40">
        <v>200000</v>
      </c>
      <c r="E7758" s="39" t="s">
        <v>2102</v>
      </c>
      <c r="F7758" s="42" t="s">
        <v>100</v>
      </c>
      <c r="G7758" s="49" t="s">
        <v>491</v>
      </c>
      <c r="H7758">
        <v>7758</v>
      </c>
    </row>
    <row r="7759" spans="1:8">
      <c r="A7759" s="97" t="str">
        <f>IF(ISERROR(VLOOKUP(G7759,Range6,2,1))," ",VLOOKUP(G7759,Range6,2,1))</f>
        <v>Naples Market Only</v>
      </c>
      <c r="B7759" s="98" t="str">
        <f>VLOOKUP(F7759,Range7,2,0)</f>
        <v>Roger Hill Realty Inc</v>
      </c>
      <c r="C7759" s="41" t="s">
        <v>2165</v>
      </c>
      <c r="D7759" s="40">
        <v>196000</v>
      </c>
      <c r="E7759" s="39" t="s">
        <v>2084</v>
      </c>
      <c r="F7759" s="42" t="s">
        <v>155</v>
      </c>
      <c r="G7759" s="49" t="s">
        <v>489</v>
      </c>
      <c r="H7759">
        <v>7759</v>
      </c>
    </row>
    <row r="7760" spans="1:8">
      <c r="A7760" s="97" t="str">
        <f>IF(ISERROR(VLOOKUP(G7760,Range6,2,1))," ",VLOOKUP(G7760,Range6,2,1))</f>
        <v>Bonita Estero Markets Only</v>
      </c>
      <c r="B7760" s="98" t="str">
        <f>VLOOKUP(F7760,Range7,2,0)</f>
        <v>Realty World Florida</v>
      </c>
      <c r="C7760" s="41" t="s">
        <v>2165</v>
      </c>
      <c r="D7760" s="40">
        <v>214000</v>
      </c>
      <c r="E7760" s="39" t="s">
        <v>2085</v>
      </c>
      <c r="F7760" s="42" t="s">
        <v>97</v>
      </c>
      <c r="G7760" s="49" t="s">
        <v>492</v>
      </c>
      <c r="H7760">
        <v>7760</v>
      </c>
    </row>
    <row r="7761" spans="1:8">
      <c r="A7761" s="97" t="str">
        <f>IF(ISERROR(VLOOKUP(G7761,Range6,2,1))," ",VLOOKUP(G7761,Range6,2,1))</f>
        <v>Naples Market Only</v>
      </c>
      <c r="B7761" s="98" t="str">
        <f>VLOOKUP(F7761,Range7,2,0)</f>
        <v>Century 21 #1 Sunbelt Realty Inc.</v>
      </c>
      <c r="C7761" s="41" t="s">
        <v>2165</v>
      </c>
      <c r="D7761" s="40">
        <v>220000</v>
      </c>
      <c r="E7761" s="39" t="s">
        <v>2103</v>
      </c>
      <c r="F7761" s="42" t="s">
        <v>10</v>
      </c>
      <c r="G7761" s="49" t="s">
        <v>489</v>
      </c>
      <c r="H7761">
        <v>7761</v>
      </c>
    </row>
    <row r="7762" spans="1:8">
      <c r="A7762" s="97" t="str">
        <f>IF(ISERROR(VLOOKUP(G7762,Range6,2,1))," ",VLOOKUP(G7762,Range6,2,1))</f>
        <v>Naples Market Only</v>
      </c>
      <c r="B7762" s="98" t="str">
        <f>VLOOKUP(F7762,Range7,2,0)</f>
        <v xml:space="preserve">Non MLS </v>
      </c>
      <c r="C7762" s="41" t="s">
        <v>2165</v>
      </c>
      <c r="D7762" s="40">
        <v>260000</v>
      </c>
      <c r="E7762" s="39" t="s">
        <v>2121</v>
      </c>
      <c r="F7762" s="42" t="s">
        <v>41</v>
      </c>
      <c r="G7762" s="49" t="s">
        <v>489</v>
      </c>
      <c r="H7762">
        <v>7762</v>
      </c>
    </row>
    <row r="7763" spans="1:8">
      <c r="A7763" s="97" t="str">
        <f>IF(ISERROR(VLOOKUP(G7763,Range6,2,1))," ",VLOOKUP(G7763,Range6,2,1))</f>
        <v>Bonita Estero Markets Only</v>
      </c>
      <c r="B7763" s="98" t="str">
        <f>VLOOKUP(F7763,Range7,2,0)</f>
        <v>Sheridan Real Estate</v>
      </c>
      <c r="C7763" s="41" t="s">
        <v>2165</v>
      </c>
      <c r="D7763" s="40">
        <v>200000</v>
      </c>
      <c r="E7763" s="39" t="s">
        <v>2075</v>
      </c>
      <c r="F7763" s="42" t="s">
        <v>984</v>
      </c>
      <c r="G7763" s="49" t="s">
        <v>491</v>
      </c>
      <c r="H7763">
        <v>7763</v>
      </c>
    </row>
    <row r="7764" spans="1:8">
      <c r="A7764" s="97" t="str">
        <f>IF(ISERROR(VLOOKUP(G7764,Range6,2,1))," ",VLOOKUP(G7764,Range6,2,1))</f>
        <v>Naples Market Only</v>
      </c>
      <c r="B7764" s="98" t="str">
        <f>VLOOKUP(F7764,Range7,2,0)</f>
        <v>John R Wood</v>
      </c>
      <c r="C7764" s="41" t="s">
        <v>2165</v>
      </c>
      <c r="D7764" s="40">
        <v>206000</v>
      </c>
      <c r="E7764" s="39" t="s">
        <v>2114</v>
      </c>
      <c r="F7764" s="42" t="s">
        <v>72</v>
      </c>
      <c r="G7764" s="49" t="s">
        <v>489</v>
      </c>
      <c r="H7764">
        <v>7764</v>
      </c>
    </row>
    <row r="7765" spans="1:8">
      <c r="A7765" s="97" t="str">
        <f>IF(ISERROR(VLOOKUP(G7765,Range6,2,1))," ",VLOOKUP(G7765,Range6,2,1))</f>
        <v>Naples Market Only</v>
      </c>
      <c r="B7765" s="98" t="str">
        <f>VLOOKUP(F7765,Range7,2,0)</f>
        <v>Naples Brokers Realty</v>
      </c>
      <c r="C7765" s="41" t="s">
        <v>2165</v>
      </c>
      <c r="D7765" s="40">
        <v>210000</v>
      </c>
      <c r="E7765" s="39" t="s">
        <v>2101</v>
      </c>
      <c r="F7765" s="42" t="s">
        <v>213</v>
      </c>
      <c r="G7765" s="49" t="s">
        <v>489</v>
      </c>
      <c r="H7765">
        <v>7765</v>
      </c>
    </row>
    <row r="7766" spans="1:8">
      <c r="A7766" s="97" t="str">
        <f>IF(ISERROR(VLOOKUP(G7766,Range6,2,1))," ",VLOOKUP(G7766,Range6,2,1))</f>
        <v>Naples Market Only</v>
      </c>
      <c r="B7766" s="98" t="str">
        <f>VLOOKUP(F7766,Range7,2,0)</f>
        <v>John R Wood</v>
      </c>
      <c r="C7766" s="41" t="s">
        <v>2165</v>
      </c>
      <c r="D7766" s="40">
        <v>195000</v>
      </c>
      <c r="E7766" s="39" t="s">
        <v>2071</v>
      </c>
      <c r="F7766" s="42" t="s">
        <v>66</v>
      </c>
      <c r="G7766" s="49" t="s">
        <v>489</v>
      </c>
      <c r="H7766">
        <v>7766</v>
      </c>
    </row>
    <row r="7767" spans="1:8">
      <c r="A7767" s="97" t="str">
        <f>IF(ISERROR(VLOOKUP(G7767,Range6,2,1))," ",VLOOKUP(G7767,Range6,2,1))</f>
        <v>Naples Market Only</v>
      </c>
      <c r="B7767" s="98" t="str">
        <f>VLOOKUP(F7767,Range7,2,0)</f>
        <v>Coldwell Banker Residential Real Estate, Inc.</v>
      </c>
      <c r="C7767" s="41" t="s">
        <v>2165</v>
      </c>
      <c r="D7767" s="40">
        <v>221000</v>
      </c>
      <c r="E7767" s="39" t="s">
        <v>2101</v>
      </c>
      <c r="F7767" s="42" t="s">
        <v>32</v>
      </c>
      <c r="G7767" s="49" t="s">
        <v>489</v>
      </c>
      <c r="H7767">
        <v>7767</v>
      </c>
    </row>
    <row r="7768" spans="1:8">
      <c r="A7768" s="97" t="str">
        <f>IF(ISERROR(VLOOKUP(G7768,Range6,2,1))," ",VLOOKUP(G7768,Range6,2,1))</f>
        <v>Naples Market Only</v>
      </c>
      <c r="B7768" s="98" t="str">
        <f>VLOOKUP(F7768,Range7,2,0)</f>
        <v>Prudential Florida WCI Realty</v>
      </c>
      <c r="C7768" s="41" t="s">
        <v>2165</v>
      </c>
      <c r="D7768" s="40">
        <v>212500</v>
      </c>
      <c r="E7768" s="39" t="s">
        <v>2079</v>
      </c>
      <c r="F7768" s="42" t="s">
        <v>46</v>
      </c>
      <c r="G7768" s="49" t="s">
        <v>489</v>
      </c>
      <c r="H7768">
        <v>7768</v>
      </c>
    </row>
    <row r="7769" spans="1:8">
      <c r="A7769" s="97" t="str">
        <f>IF(ISERROR(VLOOKUP(G7769,Range6,2,1))," ",VLOOKUP(G7769,Range6,2,1))</f>
        <v>Naples Market Only</v>
      </c>
      <c r="B7769" s="98" t="str">
        <f>VLOOKUP(F7769,Range7,2,0)</f>
        <v>D R Horton Realty Inc</v>
      </c>
      <c r="C7769" s="41" t="s">
        <v>2165</v>
      </c>
      <c r="D7769" s="40">
        <v>212990</v>
      </c>
      <c r="E7769" s="39" t="s">
        <v>2121</v>
      </c>
      <c r="F7769" s="42" t="s">
        <v>250</v>
      </c>
      <c r="G7769" s="49" t="s">
        <v>489</v>
      </c>
      <c r="H7769">
        <v>7769</v>
      </c>
    </row>
    <row r="7770" spans="1:8">
      <c r="A7770" s="97" t="str">
        <f>IF(ISERROR(VLOOKUP(G7770,Range6,2,1))," ",VLOOKUP(G7770,Range6,2,1))</f>
        <v>Naples Market Only</v>
      </c>
      <c r="B7770" s="98" t="str">
        <f>VLOOKUP(F7770,Range7,2,0)</f>
        <v>Coldwell Banker Residential Real Estate, Inc.</v>
      </c>
      <c r="C7770" s="41" t="s">
        <v>2165</v>
      </c>
      <c r="D7770" s="40">
        <v>195000</v>
      </c>
      <c r="E7770" s="39" t="s">
        <v>2070</v>
      </c>
      <c r="F7770" s="42" t="s">
        <v>32</v>
      </c>
      <c r="G7770" s="49" t="s">
        <v>489</v>
      </c>
      <c r="H7770">
        <v>7770</v>
      </c>
    </row>
    <row r="7771" spans="1:8">
      <c r="A7771" s="97" t="str">
        <f>IF(ISERROR(VLOOKUP(G7771,Range6,2,1))," ",VLOOKUP(G7771,Range6,2,1))</f>
        <v>Naples Market Only</v>
      </c>
      <c r="B7771" s="98" t="str">
        <f>VLOOKUP(F7771,Range7,2,0)</f>
        <v>Assist2Sell</v>
      </c>
      <c r="C7771" s="41" t="s">
        <v>2165</v>
      </c>
      <c r="D7771" s="40">
        <v>210000</v>
      </c>
      <c r="E7771" s="39" t="s">
        <v>2099</v>
      </c>
      <c r="F7771" s="42" t="s">
        <v>87</v>
      </c>
      <c r="G7771" s="49" t="s">
        <v>489</v>
      </c>
      <c r="H7771">
        <v>7771</v>
      </c>
    </row>
    <row r="7772" spans="1:8">
      <c r="A7772" s="97" t="str">
        <f>IF(ISERROR(VLOOKUP(G7772,Range6,2,1))," ",VLOOKUP(G7772,Range6,2,1))</f>
        <v>Bonita Estero Markets Only</v>
      </c>
      <c r="B7772" s="98" t="str">
        <f>VLOOKUP(F7772,Range7,2,0)</f>
        <v>Keller Williams Elite Realty</v>
      </c>
      <c r="C7772" s="41" t="s">
        <v>2165</v>
      </c>
      <c r="D7772" s="40">
        <v>190000</v>
      </c>
      <c r="E7772" s="39" t="s">
        <v>2085</v>
      </c>
      <c r="F7772" s="42" t="s">
        <v>169</v>
      </c>
      <c r="G7772" s="49" t="s">
        <v>492</v>
      </c>
      <c r="H7772">
        <v>7772</v>
      </c>
    </row>
    <row r="7773" spans="1:8">
      <c r="A7773" s="97" t="str">
        <f>IF(ISERROR(VLOOKUP(G7773,Range6,2,1))," ",VLOOKUP(G7773,Range6,2,1))</f>
        <v>Naples Market Only</v>
      </c>
      <c r="B7773" s="98" t="str">
        <f>VLOOKUP(F7773,Range7,2,0)</f>
        <v>Downing Frye</v>
      </c>
      <c r="C7773" s="41" t="s">
        <v>2165</v>
      </c>
      <c r="D7773" s="40">
        <v>212000</v>
      </c>
      <c r="E7773" s="39" t="s">
        <v>2071</v>
      </c>
      <c r="F7773" s="42" t="s">
        <v>9</v>
      </c>
      <c r="G7773" s="49" t="s">
        <v>489</v>
      </c>
      <c r="H7773">
        <v>7773</v>
      </c>
    </row>
    <row r="7774" spans="1:8">
      <c r="A7774" s="97" t="str">
        <f>IF(ISERROR(VLOOKUP(G7774,Range6,2,1))," ",VLOOKUP(G7774,Range6,2,1))</f>
        <v>Naples Market Only</v>
      </c>
      <c r="B7774" s="98" t="str">
        <f>VLOOKUP(F7774,Range7,2,0)</f>
        <v>Downing Frye</v>
      </c>
      <c r="C7774" s="41" t="s">
        <v>2165</v>
      </c>
      <c r="D7774" s="40">
        <v>212500</v>
      </c>
      <c r="E7774" s="39" t="s">
        <v>2110</v>
      </c>
      <c r="F7774" s="42" t="s">
        <v>9</v>
      </c>
      <c r="G7774" s="49" t="s">
        <v>489</v>
      </c>
      <c r="H7774">
        <v>7774</v>
      </c>
    </row>
    <row r="7775" spans="1:8">
      <c r="A7775" s="97" t="str">
        <f>IF(ISERROR(VLOOKUP(G7775,Range6,2,1))," ",VLOOKUP(G7775,Range6,2,1))</f>
        <v>Naples Market Only</v>
      </c>
      <c r="B7775" s="98" t="str">
        <f>VLOOKUP(F7775,Range7,2,0)</f>
        <v>RealtyUSA.com, Inc.</v>
      </c>
      <c r="C7775" s="41" t="s">
        <v>2165</v>
      </c>
      <c r="D7775" s="40">
        <v>205000</v>
      </c>
      <c r="E7775" s="39" t="s">
        <v>2070</v>
      </c>
      <c r="F7775" s="42" t="s">
        <v>98</v>
      </c>
      <c r="G7775" s="49" t="s">
        <v>489</v>
      </c>
      <c r="H7775">
        <v>7775</v>
      </c>
    </row>
    <row r="7776" spans="1:8">
      <c r="A7776" s="97" t="str">
        <f>IF(ISERROR(VLOOKUP(G7776,Range6,2,1))," ",VLOOKUP(G7776,Range6,2,1))</f>
        <v>Naples Market Only</v>
      </c>
      <c r="B7776" s="98" t="str">
        <f>VLOOKUP(F7776,Range7,2,0)</f>
        <v>Coldwell Banker Residential Real Estate, Inc.</v>
      </c>
      <c r="C7776" s="41" t="s">
        <v>2165</v>
      </c>
      <c r="D7776" s="40">
        <v>205000</v>
      </c>
      <c r="E7776" s="39" t="s">
        <v>2121</v>
      </c>
      <c r="F7776" s="42" t="s">
        <v>13</v>
      </c>
      <c r="G7776" s="49" t="s">
        <v>489</v>
      </c>
      <c r="H7776">
        <v>7776</v>
      </c>
    </row>
    <row r="7777" spans="1:8">
      <c r="A7777" s="97" t="str">
        <f>IF(ISERROR(VLOOKUP(G7777,Range6,2,1))," ",VLOOKUP(G7777,Range6,2,1))</f>
        <v>Naples Market Only</v>
      </c>
      <c r="B7777" s="98" t="str">
        <f>VLOOKUP(F7777,Range7,2,0)</f>
        <v>Downing Frye</v>
      </c>
      <c r="C7777" s="41" t="s">
        <v>2165</v>
      </c>
      <c r="D7777" s="40">
        <v>200000</v>
      </c>
      <c r="E7777" s="39" t="s">
        <v>2146</v>
      </c>
      <c r="F7777" s="42" t="s">
        <v>9</v>
      </c>
      <c r="G7777" s="49" t="s">
        <v>489</v>
      </c>
      <c r="H7777">
        <v>7777</v>
      </c>
    </row>
    <row r="7778" spans="1:8">
      <c r="A7778" s="97" t="str">
        <f>IF(ISERROR(VLOOKUP(G7778,Range6,2,1))," ",VLOOKUP(G7778,Range6,2,1))</f>
        <v>Bonita Estero Markets Only</v>
      </c>
      <c r="B7778" s="98" t="str">
        <f>VLOOKUP(F7778,Range7,2,0)</f>
        <v>Century 21 Mike Miller Realty, Inc.</v>
      </c>
      <c r="C7778" s="41" t="s">
        <v>2165</v>
      </c>
      <c r="D7778" s="40">
        <v>202000</v>
      </c>
      <c r="E7778" s="39" t="s">
        <v>2085</v>
      </c>
      <c r="F7778" s="42" t="s">
        <v>92</v>
      </c>
      <c r="G7778" s="49" t="s">
        <v>492</v>
      </c>
      <c r="H7778">
        <v>7778</v>
      </c>
    </row>
    <row r="7779" spans="1:8">
      <c r="A7779" s="97" t="str">
        <f>IF(ISERROR(VLOOKUP(G7779,Range6,2,1))," ",VLOOKUP(G7779,Range6,2,1))</f>
        <v>Bonita Estero Markets Only</v>
      </c>
      <c r="B7779" s="98" t="str">
        <f>VLOOKUP(F7779,Range7,2,0)</f>
        <v>Downing Frye</v>
      </c>
      <c r="C7779" s="41" t="s">
        <v>2165</v>
      </c>
      <c r="D7779" s="40">
        <v>210000</v>
      </c>
      <c r="E7779" s="39" t="s">
        <v>2085</v>
      </c>
      <c r="F7779" s="42" t="s">
        <v>58</v>
      </c>
      <c r="G7779" s="49" t="s">
        <v>492</v>
      </c>
      <c r="H7779">
        <v>7779</v>
      </c>
    </row>
    <row r="7780" spans="1:8">
      <c r="A7780" s="97" t="str">
        <f>IF(ISERROR(VLOOKUP(G7780,Range6,2,1))," ",VLOOKUP(G7780,Range6,2,1))</f>
        <v>Naples Market Only</v>
      </c>
      <c r="B7780" s="98" t="str">
        <f>VLOOKUP(F7780,Range7,2,0)</f>
        <v>Naples Realty Services</v>
      </c>
      <c r="C7780" s="41" t="s">
        <v>2165</v>
      </c>
      <c r="D7780" s="40">
        <v>250000</v>
      </c>
      <c r="E7780" s="39" t="s">
        <v>2107</v>
      </c>
      <c r="F7780" s="42" t="s">
        <v>48</v>
      </c>
      <c r="G7780" s="49" t="s">
        <v>489</v>
      </c>
      <c r="H7780">
        <v>7780</v>
      </c>
    </row>
    <row r="7781" spans="1:8">
      <c r="A7781" s="97" t="str">
        <f>IF(ISERROR(VLOOKUP(G7781,Range6,2,1))," ",VLOOKUP(G7781,Range6,2,1))</f>
        <v>Naples Market Only</v>
      </c>
      <c r="B7781" s="98" t="str">
        <f>VLOOKUP(F7781,Range7,2,0)</f>
        <v>William M Nelson, REALTORr</v>
      </c>
      <c r="C7781" s="41" t="s">
        <v>2165</v>
      </c>
      <c r="D7781" s="40">
        <v>222500</v>
      </c>
      <c r="E7781" s="39" t="s">
        <v>2117</v>
      </c>
      <c r="F7781" s="42" t="s">
        <v>855</v>
      </c>
      <c r="G7781" s="49" t="s">
        <v>489</v>
      </c>
      <c r="H7781">
        <v>7781</v>
      </c>
    </row>
    <row r="7782" spans="1:8">
      <c r="A7782" s="97" t="str">
        <f>IF(ISERROR(VLOOKUP(G7782,Range6,2,1))," ",VLOOKUP(G7782,Range6,2,1))</f>
        <v>Bonita Estero Markets Only</v>
      </c>
      <c r="B7782" s="98" t="str">
        <f>VLOOKUP(F7782,Range7,2,0)</f>
        <v>Realty World Florida</v>
      </c>
      <c r="C7782" s="41" t="s">
        <v>2165</v>
      </c>
      <c r="D7782" s="40">
        <v>215000</v>
      </c>
      <c r="E7782" s="39" t="s">
        <v>2085</v>
      </c>
      <c r="F7782" s="42" t="s">
        <v>97</v>
      </c>
      <c r="G7782" s="49" t="s">
        <v>492</v>
      </c>
      <c r="H7782">
        <v>7782</v>
      </c>
    </row>
    <row r="7783" spans="1:8">
      <c r="A7783" s="97" t="str">
        <f>IF(ISERROR(VLOOKUP(G7783,Range6,2,1))," ",VLOOKUP(G7783,Range6,2,1))</f>
        <v>Bonita Estero Markets Only</v>
      </c>
      <c r="B7783" s="98" t="str">
        <f>VLOOKUP(F7783,Range7,2,0)</f>
        <v>Downing Frye</v>
      </c>
      <c r="C7783" s="41" t="s">
        <v>2165</v>
      </c>
      <c r="D7783" s="40">
        <v>211000</v>
      </c>
      <c r="E7783" s="39" t="s">
        <v>2145</v>
      </c>
      <c r="F7783" s="42" t="s">
        <v>58</v>
      </c>
      <c r="G7783" s="49" t="s">
        <v>491</v>
      </c>
      <c r="H7783">
        <v>7783</v>
      </c>
    </row>
    <row r="7784" spans="1:8">
      <c r="A7784" s="97" t="str">
        <f>IF(ISERROR(VLOOKUP(G7784,Range6,2,1))," ",VLOOKUP(G7784,Range6,2,1))</f>
        <v>Bonita Estero Markets Only</v>
      </c>
      <c r="B7784" s="98" t="str">
        <f>VLOOKUP(F7784,Range7,2,0)</f>
        <v>Keller Williams Elite Realty</v>
      </c>
      <c r="C7784" s="41" t="s">
        <v>2165</v>
      </c>
      <c r="D7784" s="40">
        <v>214000</v>
      </c>
      <c r="E7784" s="39" t="s">
        <v>2145</v>
      </c>
      <c r="F7784" s="42" t="s">
        <v>169</v>
      </c>
      <c r="G7784" s="49" t="s">
        <v>491</v>
      </c>
      <c r="H7784">
        <v>7784</v>
      </c>
    </row>
    <row r="7785" spans="1:8">
      <c r="A7785" s="97" t="str">
        <f>IF(ISERROR(VLOOKUP(G7785,Range6,2,1))," ",VLOOKUP(G7785,Range6,2,1))</f>
        <v>Naples Market Only</v>
      </c>
      <c r="B7785" s="98" t="str">
        <f>VLOOKUP(F7785,Range7,2,0)</f>
        <v>Coldwell Banker Residential Real Estate, Inc.</v>
      </c>
      <c r="C7785" s="41" t="s">
        <v>2165</v>
      </c>
      <c r="D7785" s="40">
        <v>205000</v>
      </c>
      <c r="E7785" s="39" t="s">
        <v>2084</v>
      </c>
      <c r="F7785" s="42" t="s">
        <v>32</v>
      </c>
      <c r="G7785" s="49" t="s">
        <v>489</v>
      </c>
      <c r="H7785">
        <v>7785</v>
      </c>
    </row>
    <row r="7786" spans="1:8">
      <c r="A7786" s="97" t="str">
        <f>IF(ISERROR(VLOOKUP(G7786,Range6,2,1))," ",VLOOKUP(G7786,Range6,2,1))</f>
        <v>Naples Market Only</v>
      </c>
      <c r="B7786" s="98" t="str">
        <f>VLOOKUP(F7786,Range7,2,0)</f>
        <v>Coldwell Banker Residential Real Estate, Inc.</v>
      </c>
      <c r="C7786" s="41" t="s">
        <v>2165</v>
      </c>
      <c r="D7786" s="40">
        <v>210000</v>
      </c>
      <c r="E7786" s="39" t="s">
        <v>2099</v>
      </c>
      <c r="F7786" s="42" t="s">
        <v>32</v>
      </c>
      <c r="G7786" s="49" t="s">
        <v>489</v>
      </c>
      <c r="H7786">
        <v>7786</v>
      </c>
    </row>
    <row r="7787" spans="1:8">
      <c r="A7787" s="97" t="str">
        <f>IF(ISERROR(VLOOKUP(G7787,Range6,2,1))," ",VLOOKUP(G7787,Range6,2,1))</f>
        <v>Naples Market Only</v>
      </c>
      <c r="B7787" s="98" t="str">
        <f>VLOOKUP(F7787,Range7,2,0)</f>
        <v>WEICHERT, REALTORSr On The Gulf</v>
      </c>
      <c r="C7787" s="41" t="s">
        <v>2165</v>
      </c>
      <c r="D7787" s="40">
        <v>216000</v>
      </c>
      <c r="E7787" s="39" t="s">
        <v>2113</v>
      </c>
      <c r="F7787" s="42" t="s">
        <v>14</v>
      </c>
      <c r="G7787" s="49" t="s">
        <v>489</v>
      </c>
      <c r="H7787">
        <v>7787</v>
      </c>
    </row>
    <row r="7788" spans="1:8">
      <c r="A7788" s="97" t="str">
        <f>IF(ISERROR(VLOOKUP(G7788,Range6,2,1))," ",VLOOKUP(G7788,Range6,2,1))</f>
        <v>Naples Market Only</v>
      </c>
      <c r="B7788" s="98" t="str">
        <f>VLOOKUP(F7788,Range7,2,0)</f>
        <v>Coldwell Banker Residential Real Estate, Inc.</v>
      </c>
      <c r="C7788" s="41" t="s">
        <v>2165</v>
      </c>
      <c r="D7788" s="40">
        <v>200000</v>
      </c>
      <c r="E7788" s="39" t="s">
        <v>2110</v>
      </c>
      <c r="F7788" s="42" t="s">
        <v>32</v>
      </c>
      <c r="G7788" s="49" t="s">
        <v>489</v>
      </c>
      <c r="H7788">
        <v>7788</v>
      </c>
    </row>
    <row r="7789" spans="1:8">
      <c r="A7789" s="97" t="str">
        <f>IF(ISERROR(VLOOKUP(G7789,Range6,2,1))," ",VLOOKUP(G7789,Range6,2,1))</f>
        <v>Naples Market Only</v>
      </c>
      <c r="B7789" s="98" t="str">
        <f>VLOOKUP(F7789,Range7,2,0)</f>
        <v>Premiere Plus Realty Co.</v>
      </c>
      <c r="C7789" s="41" t="s">
        <v>2165</v>
      </c>
      <c r="D7789" s="40">
        <v>195000</v>
      </c>
      <c r="E7789" s="39" t="s">
        <v>2079</v>
      </c>
      <c r="F7789" s="42" t="s">
        <v>20</v>
      </c>
      <c r="G7789" s="49" t="s">
        <v>489</v>
      </c>
      <c r="H7789">
        <v>7789</v>
      </c>
    </row>
    <row r="7790" spans="1:8">
      <c r="A7790" s="97" t="str">
        <f>IF(ISERROR(VLOOKUP(G7790,Range6,2,1))," ",VLOOKUP(G7790,Range6,2,1))</f>
        <v>Naples Market Only</v>
      </c>
      <c r="B7790" s="98" t="str">
        <f>VLOOKUP(F7790,Range7,2,0)</f>
        <v>Sun Realty</v>
      </c>
      <c r="C7790" s="41" t="s">
        <v>2165</v>
      </c>
      <c r="D7790" s="40">
        <v>190000</v>
      </c>
      <c r="E7790" s="39" t="s">
        <v>2124</v>
      </c>
      <c r="F7790" s="42" t="s">
        <v>45</v>
      </c>
      <c r="G7790" s="49" t="s">
        <v>489</v>
      </c>
      <c r="H7790">
        <v>7790</v>
      </c>
    </row>
    <row r="7791" spans="1:8">
      <c r="A7791" s="97" t="str">
        <f>IF(ISERROR(VLOOKUP(G7791,Range6,2,1))," ",VLOOKUP(G7791,Range6,2,1))</f>
        <v>Naples Market Only</v>
      </c>
      <c r="B7791" s="98" t="str">
        <f>VLOOKUP(F7791,Range7,2,0)</f>
        <v>Coldwell Banker Residential Real Estate, Inc.</v>
      </c>
      <c r="C7791" s="41" t="s">
        <v>2165</v>
      </c>
      <c r="D7791" s="40">
        <v>212201</v>
      </c>
      <c r="E7791" s="39" t="s">
        <v>2101</v>
      </c>
      <c r="F7791" s="42" t="s">
        <v>81</v>
      </c>
      <c r="G7791" s="49" t="s">
        <v>489</v>
      </c>
      <c r="H7791">
        <v>7791</v>
      </c>
    </row>
    <row r="7792" spans="1:8">
      <c r="A7792" s="97" t="str">
        <f>IF(ISERROR(VLOOKUP(G7792,Range6,2,1))," ",VLOOKUP(G7792,Range6,2,1))</f>
        <v>Naples Market Only</v>
      </c>
      <c r="B7792" s="98" t="str">
        <f>VLOOKUP(F7792,Range7,2,0)</f>
        <v>FCR Inc. Realty</v>
      </c>
      <c r="C7792" s="41" t="s">
        <v>2165</v>
      </c>
      <c r="D7792" s="40">
        <v>207500</v>
      </c>
      <c r="E7792" s="39" t="s">
        <v>2079</v>
      </c>
      <c r="F7792" s="42" t="s">
        <v>129</v>
      </c>
      <c r="G7792" s="49" t="s">
        <v>489</v>
      </c>
      <c r="H7792">
        <v>7792</v>
      </c>
    </row>
    <row r="7793" spans="1:8">
      <c r="A7793" s="97" t="str">
        <f>IF(ISERROR(VLOOKUP(G7793,Range6,2,1))," ",VLOOKUP(G7793,Range6,2,1))</f>
        <v>Naples Market Only</v>
      </c>
      <c r="B7793" s="98" t="str">
        <f>VLOOKUP(F7793,Range7,2,0)</f>
        <v>Premiere Plus Realty Co.</v>
      </c>
      <c r="C7793" s="41" t="s">
        <v>2165</v>
      </c>
      <c r="D7793" s="40">
        <v>200000</v>
      </c>
      <c r="E7793" s="39" t="s">
        <v>2101</v>
      </c>
      <c r="F7793" s="42" t="s">
        <v>20</v>
      </c>
      <c r="G7793" s="49" t="s">
        <v>489</v>
      </c>
      <c r="H7793">
        <v>7793</v>
      </c>
    </row>
    <row r="7794" spans="1:8">
      <c r="A7794" s="97" t="str">
        <f>IF(ISERROR(VLOOKUP(G7794,Range6,2,1))," ",VLOOKUP(G7794,Range6,2,1))</f>
        <v>Naples Market Only</v>
      </c>
      <c r="B7794" s="98" t="str">
        <f>VLOOKUP(F7794,Range7,2,0)</f>
        <v>John R Wood</v>
      </c>
      <c r="C7794" s="41" t="s">
        <v>2165</v>
      </c>
      <c r="D7794" s="40">
        <v>225000</v>
      </c>
      <c r="E7794" s="39" t="s">
        <v>2113</v>
      </c>
      <c r="F7794" s="42" t="s">
        <v>66</v>
      </c>
      <c r="G7794" s="49" t="s">
        <v>489</v>
      </c>
      <c r="H7794">
        <v>7794</v>
      </c>
    </row>
    <row r="7795" spans="1:8">
      <c r="A7795" s="97" t="str">
        <f>IF(ISERROR(VLOOKUP(G7795,Range6,2,1))," ",VLOOKUP(G7795,Range6,2,1))</f>
        <v>Naples Market Only</v>
      </c>
      <c r="B7795" s="98" t="str">
        <f>VLOOKUP(F7795,Range7,2,0)</f>
        <v>Prudential Florida WCI Realty</v>
      </c>
      <c r="C7795" s="41" t="s">
        <v>2165</v>
      </c>
      <c r="D7795" s="40">
        <v>175000</v>
      </c>
      <c r="E7795" s="39" t="s">
        <v>2067</v>
      </c>
      <c r="F7795" s="42" t="s">
        <v>57</v>
      </c>
      <c r="G7795" s="49" t="s">
        <v>489</v>
      </c>
      <c r="H7795">
        <v>7795</v>
      </c>
    </row>
    <row r="7796" spans="1:8">
      <c r="A7796" s="97" t="str">
        <f>IF(ISERROR(VLOOKUP(G7796,Range6,2,1))," ",VLOOKUP(G7796,Range6,2,1))</f>
        <v>Naples Market Only</v>
      </c>
      <c r="B7796" s="98" t="str">
        <f>VLOOKUP(F7796,Range7,2,0)</f>
        <v>Amerivest Realty</v>
      </c>
      <c r="C7796" s="41" t="s">
        <v>2165</v>
      </c>
      <c r="D7796" s="40">
        <v>185000</v>
      </c>
      <c r="E7796" s="39" t="s">
        <v>2071</v>
      </c>
      <c r="F7796" s="42" t="s">
        <v>37</v>
      </c>
      <c r="G7796" s="49" t="s">
        <v>489</v>
      </c>
      <c r="H7796">
        <v>7796</v>
      </c>
    </row>
    <row r="7797" spans="1:8">
      <c r="A7797" s="97" t="str">
        <f>IF(ISERROR(VLOOKUP(G7797,Range6,2,1))," ",VLOOKUP(G7797,Range6,2,1))</f>
        <v>Naples Market Only</v>
      </c>
      <c r="B7797" s="98" t="str">
        <f>VLOOKUP(F7797,Range7,2,0)</f>
        <v>Downing Frye</v>
      </c>
      <c r="C7797" s="41" t="s">
        <v>2165</v>
      </c>
      <c r="D7797" s="40">
        <v>245000</v>
      </c>
      <c r="E7797" s="39" t="s">
        <v>2084</v>
      </c>
      <c r="F7797" s="42" t="s">
        <v>9</v>
      </c>
      <c r="G7797" s="49" t="s">
        <v>489</v>
      </c>
      <c r="H7797">
        <v>7797</v>
      </c>
    </row>
    <row r="7798" spans="1:8">
      <c r="A7798" s="97" t="str">
        <f>IF(ISERROR(VLOOKUP(G7798,Range6,2,1))," ",VLOOKUP(G7798,Range6,2,1))</f>
        <v>Bonita Estero Markets Only</v>
      </c>
      <c r="B7798" s="98" t="str">
        <f>VLOOKUP(F7798,Range7,2,0)</f>
        <v>Downing Frye</v>
      </c>
      <c r="C7798" s="41" t="s">
        <v>2165</v>
      </c>
      <c r="D7798" s="40">
        <v>190000</v>
      </c>
      <c r="E7798" s="39" t="s">
        <v>2115</v>
      </c>
      <c r="F7798" s="42" t="s">
        <v>9</v>
      </c>
      <c r="G7798" s="49" t="s">
        <v>491</v>
      </c>
      <c r="H7798">
        <v>7798</v>
      </c>
    </row>
    <row r="7799" spans="1:8">
      <c r="A7799" s="97" t="str">
        <f>IF(ISERROR(VLOOKUP(G7799,Range6,2,1))," ",VLOOKUP(G7799,Range6,2,1))</f>
        <v>Naples Market Only</v>
      </c>
      <c r="B7799" s="98" t="str">
        <f>VLOOKUP(F7799,Range7,2,0)</f>
        <v>Town &amp; Country Real Estate</v>
      </c>
      <c r="C7799" s="41" t="s">
        <v>2165</v>
      </c>
      <c r="D7799" s="40">
        <v>187690</v>
      </c>
      <c r="E7799" s="39" t="s">
        <v>2099</v>
      </c>
      <c r="F7799" s="42" t="s">
        <v>61</v>
      </c>
      <c r="G7799" s="49" t="s">
        <v>489</v>
      </c>
      <c r="H7799">
        <v>7799</v>
      </c>
    </row>
    <row r="7800" spans="1:8">
      <c r="A7800" s="97" t="str">
        <f>IF(ISERROR(VLOOKUP(G7800,Range6,2,1))," ",VLOOKUP(G7800,Range6,2,1))</f>
        <v>Naples Market Only</v>
      </c>
      <c r="B7800" s="98" t="str">
        <f>VLOOKUP(F7800,Range7,2,0)</f>
        <v>Premiere Plus Realty Co.</v>
      </c>
      <c r="C7800" s="41" t="s">
        <v>2165</v>
      </c>
      <c r="D7800" s="40">
        <v>179000</v>
      </c>
      <c r="E7800" s="39" t="s">
        <v>2105</v>
      </c>
      <c r="F7800" s="42" t="s">
        <v>20</v>
      </c>
      <c r="G7800" s="49" t="s">
        <v>489</v>
      </c>
      <c r="H7800">
        <v>7800</v>
      </c>
    </row>
    <row r="7801" spans="1:8">
      <c r="A7801" s="97" t="str">
        <f>IF(ISERROR(VLOOKUP(G7801,Range6,2,1))," ",VLOOKUP(G7801,Range6,2,1))</f>
        <v>Naples Market Only</v>
      </c>
      <c r="B7801" s="98" t="str">
        <f>VLOOKUP(F7801,Range7,2,0)</f>
        <v>RE/MAX Realty Select</v>
      </c>
      <c r="C7801" s="41" t="s">
        <v>2165</v>
      </c>
      <c r="D7801" s="40">
        <v>216000</v>
      </c>
      <c r="E7801" s="39" t="s">
        <v>2104</v>
      </c>
      <c r="F7801" s="42" t="s">
        <v>21</v>
      </c>
      <c r="G7801" s="49" t="s">
        <v>489</v>
      </c>
      <c r="H7801">
        <v>7801</v>
      </c>
    </row>
    <row r="7802" spans="1:8">
      <c r="A7802" s="97" t="str">
        <f>IF(ISERROR(VLOOKUP(G7802,Range6,2,1))," ",VLOOKUP(G7802,Range6,2,1))</f>
        <v>Naples Market Only</v>
      </c>
      <c r="B7802" s="98" t="str">
        <f>VLOOKUP(F7802,Range7,2,0)</f>
        <v>Premier Properties of SWFL,INC</v>
      </c>
      <c r="C7802" s="41" t="s">
        <v>2165</v>
      </c>
      <c r="D7802" s="40">
        <v>205000</v>
      </c>
      <c r="E7802" s="39" t="s">
        <v>2070</v>
      </c>
      <c r="F7802" s="42" t="s">
        <v>159</v>
      </c>
      <c r="G7802" s="49" t="s">
        <v>489</v>
      </c>
      <c r="H7802">
        <v>7802</v>
      </c>
    </row>
    <row r="7803" spans="1:8">
      <c r="A7803" s="97" t="str">
        <f>IF(ISERROR(VLOOKUP(G7803,Range6,2,1))," ",VLOOKUP(G7803,Range6,2,1))</f>
        <v>Naples Market Only</v>
      </c>
      <c r="B7803" s="98" t="str">
        <f>VLOOKUP(F7803,Range7,2,0)</f>
        <v>Affordable Housing &amp; Finance</v>
      </c>
      <c r="C7803" s="41" t="s">
        <v>2165</v>
      </c>
      <c r="D7803" s="40">
        <v>213300</v>
      </c>
      <c r="E7803" s="39" t="s">
        <v>2121</v>
      </c>
      <c r="F7803" s="42" t="s">
        <v>500</v>
      </c>
      <c r="G7803" s="49" t="s">
        <v>489</v>
      </c>
      <c r="H7803">
        <v>7803</v>
      </c>
    </row>
    <row r="7804" spans="1:8">
      <c r="A7804" s="97" t="str">
        <f>IF(ISERROR(VLOOKUP(G7804,Range6,2,1))," ",VLOOKUP(G7804,Range6,2,1))</f>
        <v>Naples Market Only</v>
      </c>
      <c r="B7804" s="98" t="str">
        <f>VLOOKUP(F7804,Range7,2,0)</f>
        <v>John R Wood</v>
      </c>
      <c r="C7804" s="41" t="s">
        <v>2165</v>
      </c>
      <c r="D7804" s="40">
        <v>210000</v>
      </c>
      <c r="E7804" s="39" t="s">
        <v>2071</v>
      </c>
      <c r="F7804" s="42" t="s">
        <v>75</v>
      </c>
      <c r="G7804" s="49" t="s">
        <v>489</v>
      </c>
      <c r="H7804">
        <v>7804</v>
      </c>
    </row>
    <row r="7805" spans="1:8">
      <c r="A7805" s="97" t="str">
        <f>IF(ISERROR(VLOOKUP(G7805,Range6,2,1))," ",VLOOKUP(G7805,Range6,2,1))</f>
        <v>Naples Market Only</v>
      </c>
      <c r="B7805" s="98" t="str">
        <f>VLOOKUP(F7805,Range7,2,0)</f>
        <v>South Bay Realty</v>
      </c>
      <c r="C7805" s="41" t="s">
        <v>2165</v>
      </c>
      <c r="D7805" s="40">
        <v>205000</v>
      </c>
      <c r="E7805" s="39" t="s">
        <v>2090</v>
      </c>
      <c r="F7805" s="42" t="s">
        <v>27</v>
      </c>
      <c r="G7805" s="49" t="s">
        <v>489</v>
      </c>
      <c r="H7805">
        <v>7805</v>
      </c>
    </row>
    <row r="7806" spans="1:8">
      <c r="A7806" s="97" t="str">
        <f>IF(ISERROR(VLOOKUP(G7806,Range6,2,1))," ",VLOOKUP(G7806,Range6,2,1))</f>
        <v>Naples Market Only</v>
      </c>
      <c r="B7806" s="98" t="str">
        <f>VLOOKUP(F7806,Range7,2,0)</f>
        <v>Chiodo &amp; Associates, Inc</v>
      </c>
      <c r="C7806" s="41" t="s">
        <v>2165</v>
      </c>
      <c r="D7806" s="40">
        <v>230000</v>
      </c>
      <c r="E7806" s="39" t="s">
        <v>2117</v>
      </c>
      <c r="F7806" s="42" t="s">
        <v>145</v>
      </c>
      <c r="G7806" s="49" t="s">
        <v>489</v>
      </c>
      <c r="H7806">
        <v>7806</v>
      </c>
    </row>
    <row r="7807" spans="1:8">
      <c r="A7807" s="97" t="str">
        <f>IF(ISERROR(VLOOKUP(G7807,Range6,2,1))," ",VLOOKUP(G7807,Range6,2,1))</f>
        <v>Naples Market Only</v>
      </c>
      <c r="B7807" s="98" t="str">
        <f>VLOOKUP(F7807,Range7,2,0)</f>
        <v xml:space="preserve">Non MLS </v>
      </c>
      <c r="C7807" s="41" t="s">
        <v>2165</v>
      </c>
      <c r="D7807" s="40">
        <v>165000</v>
      </c>
      <c r="E7807" s="39" t="s">
        <v>2107</v>
      </c>
      <c r="F7807" s="42" t="s">
        <v>41</v>
      </c>
      <c r="G7807" s="49" t="s">
        <v>489</v>
      </c>
      <c r="H7807">
        <v>7807</v>
      </c>
    </row>
    <row r="7808" spans="1:8">
      <c r="A7808" s="97" t="str">
        <f>IF(ISERROR(VLOOKUP(G7808,Range6,2,1))," ",VLOOKUP(G7808,Range6,2,1))</f>
        <v>Naples Market Only</v>
      </c>
      <c r="B7808" s="98" t="str">
        <f>VLOOKUP(F7808,Range7,2,0)</f>
        <v>Assist2Sell</v>
      </c>
      <c r="C7808" s="41" t="s">
        <v>2165</v>
      </c>
      <c r="D7808" s="40">
        <v>204000</v>
      </c>
      <c r="E7808" s="39" t="s">
        <v>2093</v>
      </c>
      <c r="F7808" s="42" t="s">
        <v>28</v>
      </c>
      <c r="G7808" s="49" t="s">
        <v>489</v>
      </c>
      <c r="H7808">
        <v>7808</v>
      </c>
    </row>
    <row r="7809" spans="1:8">
      <c r="A7809" s="97" t="str">
        <f>IF(ISERROR(VLOOKUP(G7809,Range6,2,1))," ",VLOOKUP(G7809,Range6,2,1))</f>
        <v>Naples Market Only</v>
      </c>
      <c r="B7809" s="98" t="str">
        <f>VLOOKUP(F7809,Range7,2,0)</f>
        <v>Zip Realty, Inc.</v>
      </c>
      <c r="C7809" s="41" t="s">
        <v>2165</v>
      </c>
      <c r="D7809" s="40">
        <v>215000</v>
      </c>
      <c r="E7809" s="39" t="s">
        <v>2104</v>
      </c>
      <c r="F7809" s="42" t="s">
        <v>238</v>
      </c>
      <c r="G7809" s="49" t="s">
        <v>489</v>
      </c>
      <c r="H7809">
        <v>7809</v>
      </c>
    </row>
    <row r="7810" spans="1:8">
      <c r="A7810" s="97" t="str">
        <f>IF(ISERROR(VLOOKUP(G7810,Range6,2,1))," ",VLOOKUP(G7810,Range6,2,1))</f>
        <v>Naples Market Only</v>
      </c>
      <c r="B7810" s="98" t="str">
        <f>VLOOKUP(F7810,Range7,2,0)</f>
        <v>Rothchilds Int Realty</v>
      </c>
      <c r="C7810" s="41" t="s">
        <v>2165</v>
      </c>
      <c r="D7810" s="40">
        <v>197500</v>
      </c>
      <c r="E7810" s="39" t="s">
        <v>2093</v>
      </c>
      <c r="F7810" s="42" t="s">
        <v>178</v>
      </c>
      <c r="G7810" s="49" t="s">
        <v>489</v>
      </c>
      <c r="H7810">
        <v>7810</v>
      </c>
    </row>
    <row r="7811" spans="1:8">
      <c r="A7811" s="97" t="str">
        <f>IF(ISERROR(VLOOKUP(G7811,Range6,2,1))," ",VLOOKUP(G7811,Range6,2,1))</f>
        <v>Naples Market Only</v>
      </c>
      <c r="B7811" s="98" t="str">
        <f>VLOOKUP(F7811,Range7,2,0)</f>
        <v>WEICHERT, REALTORSr On The Gulf</v>
      </c>
      <c r="C7811" s="41" t="s">
        <v>2165</v>
      </c>
      <c r="D7811" s="40">
        <v>217500</v>
      </c>
      <c r="E7811" s="39" t="s">
        <v>2104</v>
      </c>
      <c r="F7811" s="42" t="s">
        <v>14</v>
      </c>
      <c r="G7811" s="49" t="s">
        <v>489</v>
      </c>
      <c r="H7811">
        <v>7811</v>
      </c>
    </row>
    <row r="7812" spans="1:8">
      <c r="A7812" s="97" t="str">
        <f>IF(ISERROR(VLOOKUP(G7812,Range6,2,1))," ",VLOOKUP(G7812,Range6,2,1))</f>
        <v>Bonita Estero Markets Only</v>
      </c>
      <c r="B7812" s="98" t="str">
        <f>VLOOKUP(F7812,Range7,2,0)</f>
        <v>Gallery Realty</v>
      </c>
      <c r="C7812" s="41" t="s">
        <v>2165</v>
      </c>
      <c r="D7812" s="40">
        <v>190000</v>
      </c>
      <c r="E7812" s="39" t="s">
        <v>2078</v>
      </c>
      <c r="F7812" s="42" t="s">
        <v>371</v>
      </c>
      <c r="G7812" s="49" t="s">
        <v>491</v>
      </c>
      <c r="H7812">
        <v>7812</v>
      </c>
    </row>
    <row r="7813" spans="1:8">
      <c r="A7813" s="97" t="str">
        <f>IF(ISERROR(VLOOKUP(G7813,Range6,2,1))," ",VLOOKUP(G7813,Range6,2,1))</f>
        <v>Naples Market Only</v>
      </c>
      <c r="B7813" s="98" t="str">
        <f>VLOOKUP(F7813,Range7,2,0)</f>
        <v>Coldwell Banker Residential Real Estate, Inc.</v>
      </c>
      <c r="C7813" s="41" t="s">
        <v>2165</v>
      </c>
      <c r="D7813" s="40">
        <v>185000</v>
      </c>
      <c r="E7813" s="39" t="s">
        <v>2104</v>
      </c>
      <c r="F7813" s="42" t="s">
        <v>81</v>
      </c>
      <c r="G7813" s="49" t="s">
        <v>489</v>
      </c>
      <c r="H7813">
        <v>7813</v>
      </c>
    </row>
    <row r="7814" spans="1:8">
      <c r="A7814" s="97" t="str">
        <f>IF(ISERROR(VLOOKUP(G7814,Range6,2,1))," ",VLOOKUP(G7814,Range6,2,1))</f>
        <v>Naples Market Only</v>
      </c>
      <c r="B7814" s="98" t="str">
        <f>VLOOKUP(F7814,Range7,2,0)</f>
        <v>Gulf Coast Associates</v>
      </c>
      <c r="C7814" s="41" t="s">
        <v>2165</v>
      </c>
      <c r="D7814" s="40">
        <v>225000</v>
      </c>
      <c r="E7814" s="39" t="s">
        <v>2071</v>
      </c>
      <c r="F7814" s="42" t="s">
        <v>411</v>
      </c>
      <c r="G7814" s="49" t="s">
        <v>489</v>
      </c>
      <c r="H7814">
        <v>7814</v>
      </c>
    </row>
    <row r="7815" spans="1:8">
      <c r="A7815" s="97" t="str">
        <f>IF(ISERROR(VLOOKUP(G7815,Range6,2,1))," ",VLOOKUP(G7815,Range6,2,1))</f>
        <v>Bonita Estero Markets Only</v>
      </c>
      <c r="B7815" s="98" t="str">
        <f>VLOOKUP(F7815,Range7,2,0)</f>
        <v>RE/MAX Estates</v>
      </c>
      <c r="C7815" s="41" t="s">
        <v>2165</v>
      </c>
      <c r="D7815" s="40">
        <v>200000</v>
      </c>
      <c r="E7815" s="39" t="s">
        <v>2085</v>
      </c>
      <c r="F7815" s="42" t="s">
        <v>54</v>
      </c>
      <c r="G7815" s="49" t="s">
        <v>492</v>
      </c>
      <c r="H7815">
        <v>7815</v>
      </c>
    </row>
    <row r="7816" spans="1:8">
      <c r="A7816" s="97" t="str">
        <f>IF(ISERROR(VLOOKUP(G7816,Range6,2,1))," ",VLOOKUP(G7816,Range6,2,1))</f>
        <v>Naples Market Only</v>
      </c>
      <c r="B7816" s="98" t="str">
        <f>VLOOKUP(F7816,Range7,2,0)</f>
        <v>John R Wood</v>
      </c>
      <c r="C7816" s="41" t="s">
        <v>2165</v>
      </c>
      <c r="D7816" s="40">
        <v>202500</v>
      </c>
      <c r="E7816" s="39" t="s">
        <v>2071</v>
      </c>
      <c r="F7816" s="42" t="s">
        <v>75</v>
      </c>
      <c r="G7816" s="49" t="s">
        <v>489</v>
      </c>
      <c r="H7816">
        <v>7816</v>
      </c>
    </row>
    <row r="7817" spans="1:8">
      <c r="A7817" s="97" t="str">
        <f>IF(ISERROR(VLOOKUP(G7817,Range6,2,1))," ",VLOOKUP(G7817,Range6,2,1))</f>
        <v>Naples Market Only</v>
      </c>
      <c r="B7817" s="98" t="str">
        <f>VLOOKUP(F7817,Range7,2,0)</f>
        <v>John R Wood</v>
      </c>
      <c r="C7817" s="41" t="s">
        <v>2165</v>
      </c>
      <c r="D7817" s="40">
        <v>150000</v>
      </c>
      <c r="E7817" s="39" t="s">
        <v>2110</v>
      </c>
      <c r="F7817" s="42" t="s">
        <v>75</v>
      </c>
      <c r="G7817" s="49" t="s">
        <v>489</v>
      </c>
      <c r="H7817">
        <v>7817</v>
      </c>
    </row>
    <row r="7818" spans="1:8">
      <c r="A7818" s="97" t="str">
        <f>IF(ISERROR(VLOOKUP(G7818,Range6,2,1))," ",VLOOKUP(G7818,Range6,2,1))</f>
        <v>Naples Market Only</v>
      </c>
      <c r="B7818" s="98" t="str">
        <f>VLOOKUP(F7818,Range7,2,0)</f>
        <v>Downing Frye</v>
      </c>
      <c r="C7818" s="41" t="s">
        <v>2165</v>
      </c>
      <c r="D7818" s="40">
        <v>210000</v>
      </c>
      <c r="E7818" s="39" t="s">
        <v>2071</v>
      </c>
      <c r="F7818" s="42" t="s">
        <v>9</v>
      </c>
      <c r="G7818" s="49" t="s">
        <v>489</v>
      </c>
      <c r="H7818">
        <v>7818</v>
      </c>
    </row>
    <row r="7819" spans="1:8">
      <c r="A7819" s="97" t="str">
        <f>IF(ISERROR(VLOOKUP(G7819,Range6,2,1))," ",VLOOKUP(G7819,Range6,2,1))</f>
        <v>Naples Market Only</v>
      </c>
      <c r="B7819" s="98" t="str">
        <f>VLOOKUP(F7819,Range7,2,0)</f>
        <v>Downing Frye</v>
      </c>
      <c r="C7819" s="41" t="s">
        <v>2165</v>
      </c>
      <c r="D7819" s="40">
        <v>195000</v>
      </c>
      <c r="E7819" s="39" t="s">
        <v>2084</v>
      </c>
      <c r="F7819" s="42" t="s">
        <v>9</v>
      </c>
      <c r="G7819" s="49" t="s">
        <v>489</v>
      </c>
      <c r="H7819">
        <v>7819</v>
      </c>
    </row>
    <row r="7820" spans="1:8">
      <c r="A7820" s="97" t="str">
        <f>IF(ISERROR(VLOOKUP(G7820,Range6,2,1))," ",VLOOKUP(G7820,Range6,2,1))</f>
        <v>Naples Market Only</v>
      </c>
      <c r="B7820" s="98" t="str">
        <f>VLOOKUP(F7820,Range7,2,0)</f>
        <v>Amerivest Realty</v>
      </c>
      <c r="C7820" s="41" t="s">
        <v>2165</v>
      </c>
      <c r="D7820" s="40">
        <v>226000</v>
      </c>
      <c r="E7820" s="39" t="s">
        <v>2101</v>
      </c>
      <c r="F7820" s="42" t="s">
        <v>38</v>
      </c>
      <c r="G7820" s="49" t="s">
        <v>489</v>
      </c>
      <c r="H7820">
        <v>7820</v>
      </c>
    </row>
    <row r="7821" spans="1:8">
      <c r="A7821" s="97" t="str">
        <f>IF(ISERROR(VLOOKUP(G7821,Range6,2,1))," ",VLOOKUP(G7821,Range6,2,1))</f>
        <v>Naples Market Only</v>
      </c>
      <c r="B7821" s="98" t="str">
        <f>VLOOKUP(F7821,Range7,2,0)</f>
        <v>WEICHERT, REALTORSr On The Gulf</v>
      </c>
      <c r="C7821" s="41" t="s">
        <v>2165</v>
      </c>
      <c r="D7821" s="40">
        <v>195000</v>
      </c>
      <c r="E7821" s="39" t="s">
        <v>2101</v>
      </c>
      <c r="F7821" s="42" t="s">
        <v>14</v>
      </c>
      <c r="G7821" s="49" t="s">
        <v>489</v>
      </c>
      <c r="H7821">
        <v>7821</v>
      </c>
    </row>
    <row r="7822" spans="1:8">
      <c r="A7822" s="97" t="str">
        <f>IF(ISERROR(VLOOKUP(G7822,Range6,2,1))," ",VLOOKUP(G7822,Range6,2,1))</f>
        <v>Naples Market Only</v>
      </c>
      <c r="B7822" s="98" t="str">
        <f>VLOOKUP(F7822,Range7,2,0)</f>
        <v>Estates Realty</v>
      </c>
      <c r="C7822" s="41" t="s">
        <v>2165</v>
      </c>
      <c r="D7822" s="40">
        <v>227770</v>
      </c>
      <c r="E7822" s="39" t="s">
        <v>2113</v>
      </c>
      <c r="F7822" s="42" t="s">
        <v>74</v>
      </c>
      <c r="G7822" s="49" t="s">
        <v>489</v>
      </c>
      <c r="H7822">
        <v>7822</v>
      </c>
    </row>
    <row r="7823" spans="1:8">
      <c r="A7823" s="97" t="str">
        <f>IF(ISERROR(VLOOKUP(G7823,Range6,2,1))," ",VLOOKUP(G7823,Range6,2,1))</f>
        <v>Naples Market Only</v>
      </c>
      <c r="B7823" s="98" t="str">
        <f>VLOOKUP(F7823,Range7,2,0)</f>
        <v>Royal Properties of Naples LLC</v>
      </c>
      <c r="C7823" s="41" t="s">
        <v>2165</v>
      </c>
      <c r="D7823" s="40">
        <v>219500</v>
      </c>
      <c r="E7823" s="39" t="s">
        <v>2091</v>
      </c>
      <c r="F7823" s="42" t="s">
        <v>36</v>
      </c>
      <c r="G7823" s="49" t="s">
        <v>489</v>
      </c>
      <c r="H7823">
        <v>7823</v>
      </c>
    </row>
    <row r="7824" spans="1:8">
      <c r="A7824" s="97" t="str">
        <f>IF(ISERROR(VLOOKUP(G7824,Range6,2,1))," ",VLOOKUP(G7824,Range6,2,1))</f>
        <v>Naples Market Only</v>
      </c>
      <c r="B7824" s="98" t="str">
        <f>VLOOKUP(F7824,Range7,2,0)</f>
        <v>Coldwell Banker Residential Real Estate, Inc.</v>
      </c>
      <c r="C7824" s="41" t="s">
        <v>2165</v>
      </c>
      <c r="D7824" s="40">
        <v>155000</v>
      </c>
      <c r="E7824" s="39" t="s">
        <v>2093</v>
      </c>
      <c r="F7824" s="42" t="s">
        <v>32</v>
      </c>
      <c r="G7824" s="49" t="s">
        <v>489</v>
      </c>
      <c r="H7824">
        <v>7824</v>
      </c>
    </row>
    <row r="7825" spans="1:8">
      <c r="A7825" s="97" t="str">
        <f>IF(ISERROR(VLOOKUP(G7825,Range6,2,1))," ",VLOOKUP(G7825,Range6,2,1))</f>
        <v>Bonita Estero Markets Only</v>
      </c>
      <c r="B7825" s="98" t="str">
        <f>VLOOKUP(F7825,Range7,2,0)</f>
        <v>Premier Properties of SWFL,INC</v>
      </c>
      <c r="C7825" s="41" t="s">
        <v>2165</v>
      </c>
      <c r="D7825" s="40">
        <v>220000</v>
      </c>
      <c r="E7825" s="39" t="s">
        <v>2087</v>
      </c>
      <c r="F7825" s="42" t="s">
        <v>180</v>
      </c>
      <c r="G7825" s="49" t="s">
        <v>492</v>
      </c>
      <c r="H7825">
        <v>7825</v>
      </c>
    </row>
    <row r="7826" spans="1:8">
      <c r="A7826" s="97" t="str">
        <f>IF(ISERROR(VLOOKUP(G7826,Range6,2,1))," ",VLOOKUP(G7826,Range6,2,1))</f>
        <v>Bonita Estero Markets Only</v>
      </c>
      <c r="B7826" s="98" t="str">
        <f>VLOOKUP(F7826,Range7,2,0)</f>
        <v>John R Wood</v>
      </c>
      <c r="C7826" s="41" t="s">
        <v>2165</v>
      </c>
      <c r="D7826" s="40">
        <v>228000</v>
      </c>
      <c r="E7826" s="39" t="s">
        <v>2102</v>
      </c>
      <c r="F7826" s="42" t="s">
        <v>103</v>
      </c>
      <c r="G7826" s="49" t="s">
        <v>491</v>
      </c>
      <c r="H7826">
        <v>7826</v>
      </c>
    </row>
    <row r="7827" spans="1:8">
      <c r="A7827" s="97" t="str">
        <f>IF(ISERROR(VLOOKUP(G7827,Range6,2,1))," ",VLOOKUP(G7827,Range6,2,1))</f>
        <v>Bonita Estero Markets Only</v>
      </c>
      <c r="B7827" s="98" t="str">
        <f>VLOOKUP(F7827,Range7,2,0)</f>
        <v>Amerivest Realty</v>
      </c>
      <c r="C7827" s="41" t="s">
        <v>2165</v>
      </c>
      <c r="D7827" s="40">
        <v>225000</v>
      </c>
      <c r="E7827" s="39" t="s">
        <v>2106</v>
      </c>
      <c r="F7827" s="42" t="s">
        <v>37</v>
      </c>
      <c r="G7827" s="49" t="s">
        <v>491</v>
      </c>
      <c r="H7827">
        <v>7827</v>
      </c>
    </row>
    <row r="7828" spans="1:8">
      <c r="A7828" s="97" t="str">
        <f>IF(ISERROR(VLOOKUP(G7828,Range6,2,1))," ",VLOOKUP(G7828,Range6,2,1))</f>
        <v>Naples Market Only</v>
      </c>
      <c r="B7828" s="98" t="str">
        <f>VLOOKUP(F7828,Range7,2,0)</f>
        <v>Downing Frye</v>
      </c>
      <c r="C7828" s="41" t="s">
        <v>2165</v>
      </c>
      <c r="D7828" s="40">
        <v>227000</v>
      </c>
      <c r="E7828" s="39" t="s">
        <v>2070</v>
      </c>
      <c r="F7828" s="42" t="s">
        <v>9</v>
      </c>
      <c r="G7828" s="49" t="s">
        <v>489</v>
      </c>
      <c r="H7828">
        <v>7828</v>
      </c>
    </row>
    <row r="7829" spans="1:8">
      <c r="A7829" s="97" t="str">
        <f>IF(ISERROR(VLOOKUP(G7829,Range6,2,1))," ",VLOOKUP(G7829,Range6,2,1))</f>
        <v>Naples Market Only</v>
      </c>
      <c r="B7829" s="98" t="str">
        <f>VLOOKUP(F7829,Range7,2,0)</f>
        <v>Sun Realty</v>
      </c>
      <c r="C7829" s="41" t="s">
        <v>2165</v>
      </c>
      <c r="D7829" s="40">
        <v>215000</v>
      </c>
      <c r="E7829" s="39" t="s">
        <v>2104</v>
      </c>
      <c r="F7829" s="42" t="s">
        <v>45</v>
      </c>
      <c r="G7829" s="49" t="s">
        <v>489</v>
      </c>
      <c r="H7829">
        <v>7829</v>
      </c>
    </row>
    <row r="7830" spans="1:8">
      <c r="A7830" s="97" t="str">
        <f>IF(ISERROR(VLOOKUP(G7830,Range6,2,1))," ",VLOOKUP(G7830,Range6,2,1))</f>
        <v>Naples Market Only</v>
      </c>
      <c r="B7830" s="98" t="str">
        <f>VLOOKUP(F7830,Range7,2,0)</f>
        <v>John R Wood</v>
      </c>
      <c r="C7830" s="41" t="s">
        <v>2165</v>
      </c>
      <c r="D7830" s="40">
        <v>210000</v>
      </c>
      <c r="E7830" s="39" t="s">
        <v>2099</v>
      </c>
      <c r="F7830" s="42" t="s">
        <v>66</v>
      </c>
      <c r="G7830" s="49" t="s">
        <v>489</v>
      </c>
      <c r="H7830">
        <v>7830</v>
      </c>
    </row>
    <row r="7831" spans="1:8">
      <c r="A7831" s="97" t="str">
        <f>IF(ISERROR(VLOOKUP(G7831,Range6,2,1))," ",VLOOKUP(G7831,Range6,2,1))</f>
        <v>Naples Market Only</v>
      </c>
      <c r="B7831" s="98" t="str">
        <f>VLOOKUP(F7831,Range7,2,0)</f>
        <v>Premiere Plus Realty Co.</v>
      </c>
      <c r="C7831" s="41" t="s">
        <v>2165</v>
      </c>
      <c r="D7831" s="40">
        <v>215000</v>
      </c>
      <c r="E7831" s="39" t="s">
        <v>2104</v>
      </c>
      <c r="F7831" s="42" t="s">
        <v>20</v>
      </c>
      <c r="G7831" s="49" t="s">
        <v>489</v>
      </c>
      <c r="H7831">
        <v>7831</v>
      </c>
    </row>
    <row r="7832" spans="1:8">
      <c r="A7832" s="97" t="str">
        <f>IF(ISERROR(VLOOKUP(G7832,Range6,2,1))," ",VLOOKUP(G7832,Range6,2,1))</f>
        <v>Naples Market Only</v>
      </c>
      <c r="B7832" s="98" t="str">
        <f>VLOOKUP(F7832,Range7,2,0)</f>
        <v>Amerivest Realty</v>
      </c>
      <c r="C7832" s="41" t="s">
        <v>2165</v>
      </c>
      <c r="D7832" s="40">
        <v>229000</v>
      </c>
      <c r="E7832" s="39" t="s">
        <v>2070</v>
      </c>
      <c r="F7832" s="42" t="s">
        <v>37</v>
      </c>
      <c r="G7832" s="49" t="s">
        <v>489</v>
      </c>
      <c r="H7832">
        <v>7832</v>
      </c>
    </row>
    <row r="7833" spans="1:8">
      <c r="A7833" s="97" t="str">
        <f>IF(ISERROR(VLOOKUP(G7833,Range6,2,1))," ",VLOOKUP(G7833,Range6,2,1))</f>
        <v>Bonita Estero Markets Only</v>
      </c>
      <c r="B7833" s="98" t="str">
        <f>VLOOKUP(F7833,Range7,2,0)</f>
        <v>Islandwalk Realty of Naples</v>
      </c>
      <c r="C7833" s="41" t="s">
        <v>2165</v>
      </c>
      <c r="D7833" s="40">
        <v>215000</v>
      </c>
      <c r="E7833" s="39" t="s">
        <v>2102</v>
      </c>
      <c r="F7833" s="42" t="s">
        <v>199</v>
      </c>
      <c r="G7833" s="49" t="s">
        <v>491</v>
      </c>
      <c r="H7833">
        <v>7833</v>
      </c>
    </row>
    <row r="7834" spans="1:8">
      <c r="A7834" s="97" t="str">
        <f>IF(ISERROR(VLOOKUP(G7834,Range6,2,1))," ",VLOOKUP(G7834,Range6,2,1))</f>
        <v>Bonita Estero Markets Only</v>
      </c>
      <c r="B7834" s="98" t="str">
        <f>VLOOKUP(F7834,Range7,2,0)</f>
        <v>Downing Frye</v>
      </c>
      <c r="C7834" s="41" t="s">
        <v>2165</v>
      </c>
      <c r="D7834" s="40">
        <v>220000</v>
      </c>
      <c r="E7834" s="39" t="s">
        <v>2102</v>
      </c>
      <c r="F7834" s="42" t="s">
        <v>9</v>
      </c>
      <c r="G7834" s="49" t="s">
        <v>491</v>
      </c>
      <c r="H7834">
        <v>7834</v>
      </c>
    </row>
    <row r="7835" spans="1:8">
      <c r="A7835" s="97" t="str">
        <f>IF(ISERROR(VLOOKUP(G7835,Range6,2,1))," ",VLOOKUP(G7835,Range6,2,1))</f>
        <v>Naples Market Only</v>
      </c>
      <c r="B7835" s="98" t="str">
        <f>VLOOKUP(F7835,Range7,2,0)</f>
        <v>Prudential Florida WCI Realty</v>
      </c>
      <c r="C7835" s="41" t="s">
        <v>2165</v>
      </c>
      <c r="D7835" s="40">
        <v>216000</v>
      </c>
      <c r="E7835" s="39" t="s">
        <v>2098</v>
      </c>
      <c r="F7835" s="42" t="s">
        <v>57</v>
      </c>
      <c r="G7835" s="49" t="s">
        <v>489</v>
      </c>
      <c r="H7835">
        <v>7835</v>
      </c>
    </row>
    <row r="7836" spans="1:8">
      <c r="A7836" s="97" t="str">
        <f>IF(ISERROR(VLOOKUP(G7836,Range6,2,1))," ",VLOOKUP(G7836,Range6,2,1))</f>
        <v>Naples Market Only</v>
      </c>
      <c r="B7836" s="98" t="str">
        <f>VLOOKUP(F7836,Range7,2,0)</f>
        <v>RL Nardi &amp; Associates Inc</v>
      </c>
      <c r="C7836" s="41" t="s">
        <v>2165</v>
      </c>
      <c r="D7836" s="40">
        <v>215000</v>
      </c>
      <c r="E7836" s="39" t="s">
        <v>2084</v>
      </c>
      <c r="F7836" s="42" t="s">
        <v>151</v>
      </c>
      <c r="G7836" s="49" t="s">
        <v>489</v>
      </c>
      <c r="H7836">
        <v>7836</v>
      </c>
    </row>
    <row r="7837" spans="1:8">
      <c r="A7837" s="97" t="str">
        <f>IF(ISERROR(VLOOKUP(G7837,Range6,2,1))," ",VLOOKUP(G7837,Range6,2,1))</f>
        <v>Bonita Estero Markets Only</v>
      </c>
      <c r="B7837" s="98" t="str">
        <f>VLOOKUP(F7837,Range7,2,0)</f>
        <v>Zip Realty, Inc.</v>
      </c>
      <c r="C7837" s="41" t="s">
        <v>2165</v>
      </c>
      <c r="D7837" s="40">
        <v>220000</v>
      </c>
      <c r="E7837" s="39" t="s">
        <v>2085</v>
      </c>
      <c r="F7837" s="42" t="s">
        <v>238</v>
      </c>
      <c r="G7837" s="49" t="s">
        <v>492</v>
      </c>
      <c r="H7837">
        <v>7837</v>
      </c>
    </row>
    <row r="7838" spans="1:8">
      <c r="A7838" s="97" t="str">
        <f>IF(ISERROR(VLOOKUP(G7838,Range6,2,1))," ",VLOOKUP(G7838,Range6,2,1))</f>
        <v>Naples Market Only</v>
      </c>
      <c r="B7838" s="98" t="str">
        <f>VLOOKUP(F7838,Range7,2,0)</f>
        <v>Amerivest Realty</v>
      </c>
      <c r="C7838" s="41" t="s">
        <v>2165</v>
      </c>
      <c r="D7838" s="40">
        <v>229000</v>
      </c>
      <c r="E7838" s="39" t="s">
        <v>2070</v>
      </c>
      <c r="F7838" s="42" t="s">
        <v>37</v>
      </c>
      <c r="G7838" s="49" t="s">
        <v>489</v>
      </c>
      <c r="H7838">
        <v>7838</v>
      </c>
    </row>
    <row r="7839" spans="1:8">
      <c r="A7839" s="97" t="str">
        <f>IF(ISERROR(VLOOKUP(G7839,Range6,2,1))," ",VLOOKUP(G7839,Range6,2,1))</f>
        <v>Naples Market Only</v>
      </c>
      <c r="B7839" s="98" t="str">
        <f>VLOOKUP(F7839,Range7,2,0)</f>
        <v>John R Wood</v>
      </c>
      <c r="C7839" s="41" t="s">
        <v>2165</v>
      </c>
      <c r="D7839" s="40">
        <v>198000</v>
      </c>
      <c r="E7839" s="39" t="s">
        <v>2098</v>
      </c>
      <c r="F7839" s="42" t="s">
        <v>148</v>
      </c>
      <c r="G7839" s="49" t="s">
        <v>489</v>
      </c>
      <c r="H7839">
        <v>7839</v>
      </c>
    </row>
    <row r="7840" spans="1:8">
      <c r="A7840" s="97" t="str">
        <f>IF(ISERROR(VLOOKUP(G7840,Range6,2,1))," ",VLOOKUP(G7840,Range6,2,1))</f>
        <v>Naples Market Only</v>
      </c>
      <c r="B7840" s="98" t="str">
        <f>VLOOKUP(F7840,Range7,2,0)</f>
        <v>Coldwell Banker Residential Real Estate, Inc.</v>
      </c>
      <c r="C7840" s="41" t="s">
        <v>2165</v>
      </c>
      <c r="D7840" s="40">
        <v>205000</v>
      </c>
      <c r="E7840" s="39" t="s">
        <v>2071</v>
      </c>
      <c r="F7840" s="42" t="s">
        <v>13</v>
      </c>
      <c r="G7840" s="49" t="s">
        <v>489</v>
      </c>
      <c r="H7840">
        <v>7840</v>
      </c>
    </row>
    <row r="7841" spans="1:8">
      <c r="A7841" s="97" t="str">
        <f>IF(ISERROR(VLOOKUP(G7841,Range6,2,1))," ",VLOOKUP(G7841,Range6,2,1))</f>
        <v>Naples Market Only</v>
      </c>
      <c r="B7841" s="98" t="str">
        <f>VLOOKUP(F7841,Range7,2,0)</f>
        <v xml:space="preserve">Non MLS </v>
      </c>
      <c r="C7841" s="41" t="s">
        <v>2165</v>
      </c>
      <c r="D7841" s="40">
        <v>200000</v>
      </c>
      <c r="E7841" s="39" t="s">
        <v>2097</v>
      </c>
      <c r="F7841" s="42" t="s">
        <v>41</v>
      </c>
      <c r="G7841" s="49" t="s">
        <v>489</v>
      </c>
      <c r="H7841">
        <v>7841</v>
      </c>
    </row>
    <row r="7842" spans="1:8">
      <c r="A7842" s="97" t="str">
        <f>IF(ISERROR(VLOOKUP(G7842,Range6,2,1))," ",VLOOKUP(G7842,Range6,2,1))</f>
        <v>Naples Market Only</v>
      </c>
      <c r="B7842" s="98" t="str">
        <f>VLOOKUP(F7842,Range7,2,0)</f>
        <v>Coldwell Banker Residential Real Estate, Inc.</v>
      </c>
      <c r="C7842" s="41" t="s">
        <v>2165</v>
      </c>
      <c r="D7842" s="40">
        <v>190000</v>
      </c>
      <c r="E7842" s="39" t="s">
        <v>2071</v>
      </c>
      <c r="F7842" s="42" t="s">
        <v>32</v>
      </c>
      <c r="G7842" s="49" t="s">
        <v>489</v>
      </c>
      <c r="H7842">
        <v>7842</v>
      </c>
    </row>
    <row r="7843" spans="1:8">
      <c r="A7843" s="97" t="str">
        <f>IF(ISERROR(VLOOKUP(G7843,Range6,2,1))," ",VLOOKUP(G7843,Range6,2,1))</f>
        <v>Naples Market Only</v>
      </c>
      <c r="B7843" s="98" t="str">
        <f>VLOOKUP(F7843,Range7,2,0)</f>
        <v>Poteet Properties, Inc.</v>
      </c>
      <c r="C7843" s="41" t="s">
        <v>2165</v>
      </c>
      <c r="D7843" s="40">
        <v>205000</v>
      </c>
      <c r="E7843" s="39" t="s">
        <v>2077</v>
      </c>
      <c r="F7843" s="42" t="s">
        <v>466</v>
      </c>
      <c r="G7843" s="49" t="s">
        <v>489</v>
      </c>
      <c r="H7843">
        <v>7843</v>
      </c>
    </row>
    <row r="7844" spans="1:8">
      <c r="A7844" s="97" t="str">
        <f>IF(ISERROR(VLOOKUP(G7844,Range6,2,1))," ",VLOOKUP(G7844,Range6,2,1))</f>
        <v>Naples Market Only</v>
      </c>
      <c r="B7844" s="98" t="str">
        <f>VLOOKUP(F7844,Range7,2,0)</f>
        <v>Naples Realty Services</v>
      </c>
      <c r="C7844" s="41" t="s">
        <v>2165</v>
      </c>
      <c r="D7844" s="40">
        <v>202500</v>
      </c>
      <c r="E7844" s="39" t="s">
        <v>2099</v>
      </c>
      <c r="F7844" s="42" t="s">
        <v>48</v>
      </c>
      <c r="G7844" s="49" t="s">
        <v>489</v>
      </c>
      <c r="H7844">
        <v>7844</v>
      </c>
    </row>
    <row r="7845" spans="1:8">
      <c r="A7845" s="97" t="str">
        <f>IF(ISERROR(VLOOKUP(G7845,Range6,2,1))," ",VLOOKUP(G7845,Range6,2,1))</f>
        <v>Naples Market Only</v>
      </c>
      <c r="B7845" s="98" t="str">
        <f>VLOOKUP(F7845,Range7,2,0)</f>
        <v>WEICHERT, REALTORSr On The Gulf</v>
      </c>
      <c r="C7845" s="41" t="s">
        <v>2165</v>
      </c>
      <c r="D7845" s="40">
        <v>222500</v>
      </c>
      <c r="E7845" s="39" t="s">
        <v>2101</v>
      </c>
      <c r="F7845" s="42" t="s">
        <v>14</v>
      </c>
      <c r="G7845" s="49" t="s">
        <v>489</v>
      </c>
      <c r="H7845">
        <v>7845</v>
      </c>
    </row>
    <row r="7846" spans="1:8">
      <c r="A7846" s="97" t="str">
        <f>IF(ISERROR(VLOOKUP(G7846,Range6,2,1))," ",VLOOKUP(G7846,Range6,2,1))</f>
        <v>Naples Market Only</v>
      </c>
      <c r="B7846" s="98" t="str">
        <f>VLOOKUP(F7846,Range7,2,0)</f>
        <v>John R Wood</v>
      </c>
      <c r="C7846" s="41" t="s">
        <v>2165</v>
      </c>
      <c r="D7846" s="40">
        <v>218000</v>
      </c>
      <c r="E7846" s="39" t="s">
        <v>2098</v>
      </c>
      <c r="F7846" s="42" t="s">
        <v>66</v>
      </c>
      <c r="G7846" s="49" t="s">
        <v>489</v>
      </c>
      <c r="H7846">
        <v>7846</v>
      </c>
    </row>
    <row r="7847" spans="1:8">
      <c r="A7847" s="97" t="str">
        <f>IF(ISERROR(VLOOKUP(G7847,Range6,2,1))," ",VLOOKUP(G7847,Range6,2,1))</f>
        <v>Naples Market Only</v>
      </c>
      <c r="B7847" s="98" t="str">
        <f>VLOOKUP(F7847,Range7,2,0)</f>
        <v>Traditional Real Estate Services, Inc.</v>
      </c>
      <c r="C7847" s="41" t="s">
        <v>2165</v>
      </c>
      <c r="D7847" s="40">
        <v>213000</v>
      </c>
      <c r="E7847" s="39" t="s">
        <v>2146</v>
      </c>
      <c r="F7847" s="42" t="s">
        <v>275</v>
      </c>
      <c r="G7847" s="49" t="s">
        <v>489</v>
      </c>
      <c r="H7847">
        <v>7847</v>
      </c>
    </row>
    <row r="7848" spans="1:8">
      <c r="A7848" s="97" t="str">
        <f>IF(ISERROR(VLOOKUP(G7848,Range6,2,1))," ",VLOOKUP(G7848,Range6,2,1))</f>
        <v>Naples Market Only</v>
      </c>
      <c r="B7848" s="98" t="str">
        <f>VLOOKUP(F7848,Range7,2,0)</f>
        <v>EXIT Charde Realty</v>
      </c>
      <c r="C7848" s="41" t="s">
        <v>2165</v>
      </c>
      <c r="D7848" s="40">
        <v>227900</v>
      </c>
      <c r="E7848" s="39" t="s">
        <v>2093</v>
      </c>
      <c r="F7848" s="42" t="s">
        <v>16</v>
      </c>
      <c r="G7848" s="49" t="s">
        <v>489</v>
      </c>
      <c r="H7848">
        <v>7848</v>
      </c>
    </row>
    <row r="7849" spans="1:8">
      <c r="A7849" s="97" t="str">
        <f>IF(ISERROR(VLOOKUP(G7849,Range6,2,1))," ",VLOOKUP(G7849,Range6,2,1))</f>
        <v>Bonita Estero Markets Only</v>
      </c>
      <c r="B7849" s="98" t="str">
        <f>VLOOKUP(F7849,Range7,2,0)</f>
        <v>Sand Castle Realty Group, Inc</v>
      </c>
      <c r="C7849" s="41" t="s">
        <v>2165</v>
      </c>
      <c r="D7849" s="40">
        <v>219000</v>
      </c>
      <c r="E7849" s="39" t="s">
        <v>2133</v>
      </c>
      <c r="F7849" s="42" t="s">
        <v>29</v>
      </c>
      <c r="G7849" s="49" t="s">
        <v>491</v>
      </c>
      <c r="H7849">
        <v>7849</v>
      </c>
    </row>
    <row r="7850" spans="1:8">
      <c r="A7850" s="97" t="str">
        <f>IF(ISERROR(VLOOKUP(G7850,Range6,2,1))," ",VLOOKUP(G7850,Range6,2,1))</f>
        <v>Naples Market Only</v>
      </c>
      <c r="B7850" s="98" t="str">
        <f>VLOOKUP(F7850,Range7,2,0)</f>
        <v>Synergy Real Estate of SW Florida</v>
      </c>
      <c r="C7850" s="41" t="s">
        <v>2165</v>
      </c>
      <c r="D7850" s="40">
        <v>209000</v>
      </c>
      <c r="E7850" s="39" t="s">
        <v>2070</v>
      </c>
      <c r="F7850" s="42" t="s">
        <v>379</v>
      </c>
      <c r="G7850" s="49" t="s">
        <v>489</v>
      </c>
      <c r="H7850">
        <v>7850</v>
      </c>
    </row>
    <row r="7851" spans="1:8">
      <c r="A7851" s="97" t="str">
        <f>IF(ISERROR(VLOOKUP(G7851,Range6,2,1))," ",VLOOKUP(G7851,Range6,2,1))</f>
        <v>Naples Market Only</v>
      </c>
      <c r="B7851" s="98" t="str">
        <f>VLOOKUP(F7851,Range7,2,0)</f>
        <v>Independent Brokers Realty Inc.</v>
      </c>
      <c r="C7851" s="41" t="s">
        <v>2165</v>
      </c>
      <c r="D7851" s="40">
        <v>200000</v>
      </c>
      <c r="E7851" s="39" t="s">
        <v>2079</v>
      </c>
      <c r="F7851" s="42" t="s">
        <v>82</v>
      </c>
      <c r="G7851" s="49" t="s">
        <v>489</v>
      </c>
      <c r="H7851">
        <v>7851</v>
      </c>
    </row>
    <row r="7852" spans="1:8">
      <c r="A7852" s="97" t="str">
        <f>IF(ISERROR(VLOOKUP(G7852,Range6,2,1))," ",VLOOKUP(G7852,Range6,2,1))</f>
        <v>Naples Market Only</v>
      </c>
      <c r="B7852" s="98" t="str">
        <f>VLOOKUP(F7852,Range7,2,0)</f>
        <v>John R Wood</v>
      </c>
      <c r="C7852" s="41" t="s">
        <v>2165</v>
      </c>
      <c r="D7852" s="40">
        <v>210000</v>
      </c>
      <c r="E7852" s="39" t="s">
        <v>2079</v>
      </c>
      <c r="F7852" s="42" t="s">
        <v>66</v>
      </c>
      <c r="G7852" s="49" t="s">
        <v>489</v>
      </c>
      <c r="H7852">
        <v>7852</v>
      </c>
    </row>
    <row r="7853" spans="1:8">
      <c r="A7853" s="97" t="str">
        <f>IF(ISERROR(VLOOKUP(G7853,Range6,2,1))," ",VLOOKUP(G7853,Range6,2,1))</f>
        <v>Naples Market Only</v>
      </c>
      <c r="B7853" s="98" t="str">
        <f>VLOOKUP(F7853,Range7,2,0)</f>
        <v>Downing Frye</v>
      </c>
      <c r="C7853" s="41" t="s">
        <v>2165</v>
      </c>
      <c r="D7853" s="40">
        <v>220000</v>
      </c>
      <c r="E7853" s="39" t="s">
        <v>2070</v>
      </c>
      <c r="F7853" s="42" t="s">
        <v>9</v>
      </c>
      <c r="G7853" s="49" t="s">
        <v>489</v>
      </c>
      <c r="H7853">
        <v>7853</v>
      </c>
    </row>
    <row r="7854" spans="1:8">
      <c r="A7854" s="97" t="str">
        <f>IF(ISERROR(VLOOKUP(G7854,Range6,2,1))," ",VLOOKUP(G7854,Range6,2,1))</f>
        <v>Naples Market Only</v>
      </c>
      <c r="B7854" s="98" t="str">
        <f>VLOOKUP(F7854,Range7,2,0)</f>
        <v>Amerivest Realty</v>
      </c>
      <c r="C7854" s="41" t="s">
        <v>2165</v>
      </c>
      <c r="D7854" s="40">
        <v>235000</v>
      </c>
      <c r="E7854" s="39" t="s">
        <v>2103</v>
      </c>
      <c r="F7854" s="42" t="s">
        <v>37</v>
      </c>
      <c r="G7854" s="49" t="s">
        <v>489</v>
      </c>
      <c r="H7854">
        <v>7854</v>
      </c>
    </row>
    <row r="7855" spans="1:8">
      <c r="A7855" s="97" t="str">
        <f>IF(ISERROR(VLOOKUP(G7855,Range6,2,1))," ",VLOOKUP(G7855,Range6,2,1))</f>
        <v>Naples Market Only</v>
      </c>
      <c r="B7855" s="98" t="str">
        <f>VLOOKUP(F7855,Range7,2,0)</f>
        <v>John R Wood</v>
      </c>
      <c r="C7855" s="41" t="s">
        <v>2165</v>
      </c>
      <c r="D7855" s="40">
        <v>195000</v>
      </c>
      <c r="E7855" s="39" t="s">
        <v>2112</v>
      </c>
      <c r="F7855" s="42" t="s">
        <v>66</v>
      </c>
      <c r="G7855" s="49" t="s">
        <v>489</v>
      </c>
      <c r="H7855">
        <v>7855</v>
      </c>
    </row>
    <row r="7856" spans="1:8">
      <c r="A7856" s="97" t="str">
        <f>IF(ISERROR(VLOOKUP(G7856,Range6,2,1))," ",VLOOKUP(G7856,Range6,2,1))</f>
        <v>Naples Market Only</v>
      </c>
      <c r="B7856" s="98" t="str">
        <f>VLOOKUP(F7856,Range7,2,0)</f>
        <v>Downing Frye</v>
      </c>
      <c r="C7856" s="41" t="s">
        <v>2165</v>
      </c>
      <c r="D7856" s="40">
        <v>190000</v>
      </c>
      <c r="E7856" s="39" t="s">
        <v>2099</v>
      </c>
      <c r="F7856" s="42" t="s">
        <v>9</v>
      </c>
      <c r="G7856" s="49" t="s">
        <v>489</v>
      </c>
      <c r="H7856">
        <v>7856</v>
      </c>
    </row>
    <row r="7857" spans="1:8">
      <c r="A7857" s="97" t="str">
        <f>IF(ISERROR(VLOOKUP(G7857,Range6,2,1))," ",VLOOKUP(G7857,Range6,2,1))</f>
        <v>Naples Market Only</v>
      </c>
      <c r="B7857" s="98" t="str">
        <f>VLOOKUP(F7857,Range7,2,0)</f>
        <v>Bartley Realty Services</v>
      </c>
      <c r="C7857" s="41" t="s">
        <v>2165</v>
      </c>
      <c r="D7857" s="40">
        <v>235000</v>
      </c>
      <c r="E7857" s="39" t="s">
        <v>2108</v>
      </c>
      <c r="F7857" s="42" t="s">
        <v>19</v>
      </c>
      <c r="G7857" s="49" t="s">
        <v>489</v>
      </c>
      <c r="H7857">
        <v>7857</v>
      </c>
    </row>
    <row r="7858" spans="1:8">
      <c r="A7858" s="97" t="str">
        <f>IF(ISERROR(VLOOKUP(G7858,Range6,2,1))," ",VLOOKUP(G7858,Range6,2,1))</f>
        <v>Naples Market Only</v>
      </c>
      <c r="B7858" s="98" t="str">
        <f>VLOOKUP(F7858,Range7,2,0)</f>
        <v>Prudential Florida WCI Realty</v>
      </c>
      <c r="C7858" s="41" t="s">
        <v>2165</v>
      </c>
      <c r="D7858" s="40">
        <v>215000</v>
      </c>
      <c r="E7858" s="39" t="s">
        <v>2098</v>
      </c>
      <c r="F7858" s="42" t="s">
        <v>57</v>
      </c>
      <c r="G7858" s="49" t="s">
        <v>489</v>
      </c>
      <c r="H7858">
        <v>7858</v>
      </c>
    </row>
    <row r="7859" spans="1:8">
      <c r="A7859" s="97" t="str">
        <f>IF(ISERROR(VLOOKUP(G7859,Range6,2,1))," ",VLOOKUP(G7859,Range6,2,1))</f>
        <v>Bonita Estero Markets Only</v>
      </c>
      <c r="B7859" s="98" t="str">
        <f>VLOOKUP(F7859,Range7,2,0)</f>
        <v>RE/MAX Estates</v>
      </c>
      <c r="C7859" s="41" t="s">
        <v>2165</v>
      </c>
      <c r="D7859" s="40">
        <v>229900</v>
      </c>
      <c r="E7859" s="39" t="s">
        <v>2138</v>
      </c>
      <c r="F7859" s="42" t="s">
        <v>54</v>
      </c>
      <c r="G7859" s="49" t="s">
        <v>491</v>
      </c>
      <c r="H7859">
        <v>7859</v>
      </c>
    </row>
    <row r="7860" spans="1:8">
      <c r="A7860" s="97" t="str">
        <f>IF(ISERROR(VLOOKUP(G7860,Range6,2,1))," ",VLOOKUP(G7860,Range6,2,1))</f>
        <v>Naples Market Only</v>
      </c>
      <c r="B7860" s="98" t="str">
        <f>VLOOKUP(F7860,Range7,2,0)</f>
        <v>Zip Realty, Inc.</v>
      </c>
      <c r="C7860" s="41" t="s">
        <v>2165</v>
      </c>
      <c r="D7860" s="40">
        <v>218000</v>
      </c>
      <c r="E7860" s="39" t="s">
        <v>2108</v>
      </c>
      <c r="F7860" s="42" t="s">
        <v>238</v>
      </c>
      <c r="G7860" s="49" t="s">
        <v>489</v>
      </c>
      <c r="H7860">
        <v>7860</v>
      </c>
    </row>
    <row r="7861" spans="1:8">
      <c r="A7861" s="97" t="str">
        <f>IF(ISERROR(VLOOKUP(G7861,Range6,2,1))," ",VLOOKUP(G7861,Range6,2,1))</f>
        <v>Bonita Estero Markets Only</v>
      </c>
      <c r="B7861" s="98" t="str">
        <f>VLOOKUP(F7861,Range7,2,0)</f>
        <v>Town &amp; Country Real Estate</v>
      </c>
      <c r="C7861" s="41" t="s">
        <v>2165</v>
      </c>
      <c r="D7861" s="40">
        <v>199000</v>
      </c>
      <c r="E7861" s="39" t="s">
        <v>2130</v>
      </c>
      <c r="F7861" s="42" t="s">
        <v>61</v>
      </c>
      <c r="G7861" s="49" t="s">
        <v>491</v>
      </c>
      <c r="H7861">
        <v>7861</v>
      </c>
    </row>
    <row r="7862" spans="1:8">
      <c r="A7862" s="97" t="str">
        <f>IF(ISERROR(VLOOKUP(G7862,Range6,2,1))," ",VLOOKUP(G7862,Range6,2,1))</f>
        <v>Bonita Estero Markets Only</v>
      </c>
      <c r="B7862" s="98" t="str">
        <f>VLOOKUP(F7862,Range7,2,0)</f>
        <v>Downing Frye</v>
      </c>
      <c r="C7862" s="41" t="s">
        <v>2165</v>
      </c>
      <c r="D7862" s="40">
        <v>190000</v>
      </c>
      <c r="E7862" s="39" t="s">
        <v>2085</v>
      </c>
      <c r="F7862" s="42" t="s">
        <v>58</v>
      </c>
      <c r="G7862" s="49" t="s">
        <v>492</v>
      </c>
      <c r="H7862">
        <v>7862</v>
      </c>
    </row>
    <row r="7863" spans="1:8">
      <c r="A7863" s="97" t="str">
        <f>IF(ISERROR(VLOOKUP(G7863,Range6,2,1))," ",VLOOKUP(G7863,Range6,2,1))</f>
        <v>Naples Market Only</v>
      </c>
      <c r="B7863" s="98" t="str">
        <f>VLOOKUP(F7863,Range7,2,0)</f>
        <v>Coldwell Banker Residential Real Estate, Inc.</v>
      </c>
      <c r="C7863" s="41" t="s">
        <v>2165</v>
      </c>
      <c r="D7863" s="40">
        <v>229900</v>
      </c>
      <c r="E7863" s="39" t="s">
        <v>2073</v>
      </c>
      <c r="F7863" s="42" t="s">
        <v>12</v>
      </c>
      <c r="G7863" s="49" t="s">
        <v>489</v>
      </c>
      <c r="H7863">
        <v>7863</v>
      </c>
    </row>
    <row r="7864" spans="1:8">
      <c r="A7864" s="97" t="str">
        <f>IF(ISERROR(VLOOKUP(G7864,Range6,2,1))," ",VLOOKUP(G7864,Range6,2,1))</f>
        <v>Naples Market Only</v>
      </c>
      <c r="B7864" s="98" t="str">
        <f>VLOOKUP(F7864,Range7,2,0)</f>
        <v>RE/MAX Estates</v>
      </c>
      <c r="C7864" s="41" t="s">
        <v>2165</v>
      </c>
      <c r="D7864" s="40">
        <v>200000</v>
      </c>
      <c r="E7864" s="39" t="s">
        <v>2079</v>
      </c>
      <c r="F7864" s="42" t="s">
        <v>54</v>
      </c>
      <c r="G7864" s="49" t="s">
        <v>489</v>
      </c>
      <c r="H7864">
        <v>7864</v>
      </c>
    </row>
    <row r="7865" spans="1:8">
      <c r="A7865" s="97" t="str">
        <f>IF(ISERROR(VLOOKUP(G7865,Range6,2,1))," ",VLOOKUP(G7865,Range6,2,1))</f>
        <v>Naples Market Only</v>
      </c>
      <c r="B7865" s="98" t="str">
        <f>VLOOKUP(F7865,Range7,2,0)</f>
        <v>Amerivest Realty</v>
      </c>
      <c r="C7865" s="41" t="s">
        <v>2165</v>
      </c>
      <c r="D7865" s="40">
        <v>200000</v>
      </c>
      <c r="E7865" s="39" t="s">
        <v>2070</v>
      </c>
      <c r="F7865" s="42" t="s">
        <v>37</v>
      </c>
      <c r="G7865" s="49" t="s">
        <v>489</v>
      </c>
      <c r="H7865">
        <v>7865</v>
      </c>
    </row>
    <row r="7866" spans="1:8">
      <c r="A7866" s="97" t="str">
        <f>IF(ISERROR(VLOOKUP(G7866,Range6,2,1))," ",VLOOKUP(G7866,Range6,2,1))</f>
        <v>Naples Market Only</v>
      </c>
      <c r="B7866" s="98" t="str">
        <f>VLOOKUP(F7866,Range7,2,0)</f>
        <v>First Service Realty-GMAC</v>
      </c>
      <c r="C7866" s="41" t="s">
        <v>2165</v>
      </c>
      <c r="D7866" s="40">
        <v>210000</v>
      </c>
      <c r="E7866" s="39" t="s">
        <v>2079</v>
      </c>
      <c r="F7866" s="42" t="s">
        <v>64</v>
      </c>
      <c r="G7866" s="49" t="s">
        <v>489</v>
      </c>
      <c r="H7866">
        <v>7866</v>
      </c>
    </row>
    <row r="7867" spans="1:8">
      <c r="A7867" s="97" t="str">
        <f>IF(ISERROR(VLOOKUP(G7867,Range6,2,1))," ",VLOOKUP(G7867,Range6,2,1))</f>
        <v>Bonita Estero Markets Only</v>
      </c>
      <c r="B7867" s="98" t="str">
        <f>VLOOKUP(F7867,Range7,2,0)</f>
        <v>L.H. Fleming &amp; Company, Real Estate</v>
      </c>
      <c r="C7867" s="41" t="s">
        <v>2165</v>
      </c>
      <c r="D7867" s="40">
        <v>225650</v>
      </c>
      <c r="E7867" s="39" t="s">
        <v>2102</v>
      </c>
      <c r="F7867" s="42" t="s">
        <v>243</v>
      </c>
      <c r="G7867" s="49" t="s">
        <v>491</v>
      </c>
      <c r="H7867">
        <v>7867</v>
      </c>
    </row>
    <row r="7868" spans="1:8">
      <c r="A7868" s="97" t="str">
        <f>IF(ISERROR(VLOOKUP(G7868,Range6,2,1))," ",VLOOKUP(G7868,Range6,2,1))</f>
        <v>Naples Market Only</v>
      </c>
      <c r="B7868" s="98" t="str">
        <f>VLOOKUP(F7868,Range7,2,0)</f>
        <v>John R Wood</v>
      </c>
      <c r="C7868" s="41" t="s">
        <v>2165</v>
      </c>
      <c r="D7868" s="40">
        <v>190000</v>
      </c>
      <c r="E7868" s="39" t="s">
        <v>2070</v>
      </c>
      <c r="F7868" s="42" t="s">
        <v>66</v>
      </c>
      <c r="G7868" s="49" t="s">
        <v>489</v>
      </c>
      <c r="H7868">
        <v>7868</v>
      </c>
    </row>
    <row r="7869" spans="1:8">
      <c r="A7869" s="97" t="str">
        <f>IF(ISERROR(VLOOKUP(G7869,Range6,2,1))," ",VLOOKUP(G7869,Range6,2,1))</f>
        <v>Bonita Estero Markets Only</v>
      </c>
      <c r="B7869" s="98" t="str">
        <f>VLOOKUP(F7869,Range7,2,0)</f>
        <v>Keller Williams Elite Realty</v>
      </c>
      <c r="C7869" s="41" t="s">
        <v>2165</v>
      </c>
      <c r="D7869" s="40">
        <v>190000</v>
      </c>
      <c r="E7869" s="39" t="s">
        <v>2075</v>
      </c>
      <c r="F7869" s="42" t="s">
        <v>24</v>
      </c>
      <c r="G7869" s="49" t="s">
        <v>491</v>
      </c>
      <c r="H7869">
        <v>7869</v>
      </c>
    </row>
    <row r="7870" spans="1:8">
      <c r="A7870" s="97" t="str">
        <f>IF(ISERROR(VLOOKUP(G7870,Range6,2,1))," ",VLOOKUP(G7870,Range6,2,1))</f>
        <v>Naples Market Only</v>
      </c>
      <c r="B7870" s="98" t="str">
        <f>VLOOKUP(F7870,Range7,2,0)</f>
        <v>Realty World, Top Producers Realty, Inc.</v>
      </c>
      <c r="C7870" s="41" t="s">
        <v>2165</v>
      </c>
      <c r="D7870" s="40">
        <v>200000</v>
      </c>
      <c r="E7870" s="39" t="s">
        <v>2070</v>
      </c>
      <c r="F7870" s="42" t="s">
        <v>69</v>
      </c>
      <c r="G7870" s="49" t="s">
        <v>489</v>
      </c>
      <c r="H7870">
        <v>7870</v>
      </c>
    </row>
    <row r="7871" spans="1:8">
      <c r="A7871" s="97" t="str">
        <f>IF(ISERROR(VLOOKUP(G7871,Range6,2,1))," ",VLOOKUP(G7871,Range6,2,1))</f>
        <v>Naples Market Only</v>
      </c>
      <c r="B7871" s="98" t="str">
        <f>VLOOKUP(F7871,Range7,2,0)</f>
        <v>Downing Frye</v>
      </c>
      <c r="C7871" s="41" t="s">
        <v>2165</v>
      </c>
      <c r="D7871" s="40">
        <v>200000</v>
      </c>
      <c r="E7871" s="39" t="s">
        <v>2101</v>
      </c>
      <c r="F7871" s="42" t="s">
        <v>9</v>
      </c>
      <c r="G7871" s="49" t="s">
        <v>489</v>
      </c>
      <c r="H7871">
        <v>7871</v>
      </c>
    </row>
    <row r="7872" spans="1:8">
      <c r="A7872" s="97" t="str">
        <f>IF(ISERROR(VLOOKUP(G7872,Range6,2,1))," ",VLOOKUP(G7872,Range6,2,1))</f>
        <v>Naples Market Only</v>
      </c>
      <c r="B7872" s="98" t="str">
        <f>VLOOKUP(F7872,Range7,2,0)</f>
        <v>Downing Frye</v>
      </c>
      <c r="C7872" s="41" t="s">
        <v>2165</v>
      </c>
      <c r="D7872" s="40">
        <v>216000</v>
      </c>
      <c r="E7872" s="39" t="s">
        <v>2104</v>
      </c>
      <c r="F7872" s="42" t="s">
        <v>9</v>
      </c>
      <c r="G7872" s="49" t="s">
        <v>489</v>
      </c>
      <c r="H7872">
        <v>7872</v>
      </c>
    </row>
    <row r="7873" spans="1:8">
      <c r="A7873" s="97" t="str">
        <f>IF(ISERROR(VLOOKUP(G7873,Range6,2,1))," ",VLOOKUP(G7873,Range6,2,1))</f>
        <v>Naples Market Only</v>
      </c>
      <c r="B7873" s="98" t="str">
        <f>VLOOKUP(F7873,Range7,2,0)</f>
        <v>Sun Realty</v>
      </c>
      <c r="C7873" s="41" t="s">
        <v>2165</v>
      </c>
      <c r="D7873" s="40">
        <v>210000</v>
      </c>
      <c r="E7873" s="39" t="s">
        <v>2070</v>
      </c>
      <c r="F7873" s="42" t="s">
        <v>45</v>
      </c>
      <c r="G7873" s="49" t="s">
        <v>489</v>
      </c>
      <c r="H7873">
        <v>7873</v>
      </c>
    </row>
    <row r="7874" spans="1:8">
      <c r="A7874" s="97" t="str">
        <f>IF(ISERROR(VLOOKUP(G7874,Range6,2,1))," ",VLOOKUP(G7874,Range6,2,1))</f>
        <v>Naples Market Only</v>
      </c>
      <c r="B7874" s="98" t="str">
        <f>VLOOKUP(F7874,Range7,2,0)</f>
        <v>Downing Frye</v>
      </c>
      <c r="C7874" s="41" t="s">
        <v>2165</v>
      </c>
      <c r="D7874" s="40">
        <v>199000</v>
      </c>
      <c r="E7874" s="39" t="s">
        <v>2104</v>
      </c>
      <c r="F7874" s="42" t="s">
        <v>58</v>
      </c>
      <c r="G7874" s="49" t="s">
        <v>489</v>
      </c>
      <c r="H7874">
        <v>7874</v>
      </c>
    </row>
    <row r="7875" spans="1:8">
      <c r="A7875" s="97" t="str">
        <f>IF(ISERROR(VLOOKUP(G7875,Range6,2,1))," ",VLOOKUP(G7875,Range6,2,1))</f>
        <v>Naples Market Only</v>
      </c>
      <c r="B7875" s="98" t="str">
        <f>VLOOKUP(F7875,Range7,2,0)</f>
        <v>John R Wood</v>
      </c>
      <c r="C7875" s="41" t="s">
        <v>2165</v>
      </c>
      <c r="D7875" s="40">
        <v>207000</v>
      </c>
      <c r="E7875" s="39" t="s">
        <v>2117</v>
      </c>
      <c r="F7875" s="42" t="s">
        <v>66</v>
      </c>
      <c r="G7875" s="49" t="s">
        <v>489</v>
      </c>
      <c r="H7875">
        <v>7875</v>
      </c>
    </row>
    <row r="7876" spans="1:8">
      <c r="A7876" s="97" t="str">
        <f>IF(ISERROR(VLOOKUP(G7876,Range6,2,1))," ",VLOOKUP(G7876,Range6,2,1))</f>
        <v>Naples Market Only</v>
      </c>
      <c r="B7876" s="98" t="str">
        <f>VLOOKUP(F7876,Range7,2,0)</f>
        <v>Premiere Plus Realty Co.</v>
      </c>
      <c r="C7876" s="41" t="s">
        <v>2165</v>
      </c>
      <c r="D7876" s="40">
        <v>200850</v>
      </c>
      <c r="E7876" s="39" t="s">
        <v>2093</v>
      </c>
      <c r="F7876" s="42" t="s">
        <v>20</v>
      </c>
      <c r="G7876" s="49" t="s">
        <v>489</v>
      </c>
      <c r="H7876">
        <v>7876</v>
      </c>
    </row>
    <row r="7877" spans="1:8">
      <c r="A7877" s="97" t="str">
        <f>IF(ISERROR(VLOOKUP(G7877,Range6,2,1))," ",VLOOKUP(G7877,Range6,2,1))</f>
        <v>Naples Market Only</v>
      </c>
      <c r="B7877" s="98" t="str">
        <f>VLOOKUP(F7877,Range7,2,0)</f>
        <v>Sun Realty</v>
      </c>
      <c r="C7877" s="41" t="s">
        <v>2165</v>
      </c>
      <c r="D7877" s="40">
        <v>222000</v>
      </c>
      <c r="E7877" s="39" t="s">
        <v>2101</v>
      </c>
      <c r="F7877" s="42" t="s">
        <v>45</v>
      </c>
      <c r="G7877" s="49" t="s">
        <v>489</v>
      </c>
      <c r="H7877">
        <v>7877</v>
      </c>
    </row>
    <row r="7878" spans="1:8">
      <c r="A7878" s="97" t="str">
        <f>IF(ISERROR(VLOOKUP(G7878,Range6,2,1))," ",VLOOKUP(G7878,Range6,2,1))</f>
        <v>Naples Market Only</v>
      </c>
      <c r="B7878" s="98" t="str">
        <f>VLOOKUP(F7878,Range7,2,0)</f>
        <v>Prudential Florida WCI Realty</v>
      </c>
      <c r="C7878" s="41" t="s">
        <v>2165</v>
      </c>
      <c r="D7878" s="40">
        <v>215000</v>
      </c>
      <c r="E7878" s="39" t="s">
        <v>2101</v>
      </c>
      <c r="F7878" s="42" t="s">
        <v>57</v>
      </c>
      <c r="G7878" s="49" t="s">
        <v>489</v>
      </c>
      <c r="H7878">
        <v>7878</v>
      </c>
    </row>
    <row r="7879" spans="1:8">
      <c r="A7879" s="97" t="str">
        <f>IF(ISERROR(VLOOKUP(G7879,Range6,2,1))," ",VLOOKUP(G7879,Range6,2,1))</f>
        <v>Naples Market Only</v>
      </c>
      <c r="B7879" s="98" t="str">
        <f>VLOOKUP(F7879,Range7,2,0)</f>
        <v>Sand Castle Realty Group, Inc</v>
      </c>
      <c r="C7879" s="41" t="s">
        <v>2165</v>
      </c>
      <c r="D7879" s="40">
        <v>232000</v>
      </c>
      <c r="E7879" s="39" t="s">
        <v>2101</v>
      </c>
      <c r="F7879" s="42" t="s">
        <v>42</v>
      </c>
      <c r="G7879" s="49" t="s">
        <v>489</v>
      </c>
      <c r="H7879">
        <v>7879</v>
      </c>
    </row>
    <row r="7880" spans="1:8">
      <c r="A7880" s="97" t="str">
        <f>IF(ISERROR(VLOOKUP(G7880,Range6,2,1))," ",VLOOKUP(G7880,Range6,2,1))</f>
        <v>Naples Market Only</v>
      </c>
      <c r="B7880" s="98" t="str">
        <f>VLOOKUP(F7880,Range7,2,0)</f>
        <v>Downing Frye</v>
      </c>
      <c r="C7880" s="41" t="s">
        <v>2165</v>
      </c>
      <c r="D7880" s="40">
        <v>215000</v>
      </c>
      <c r="E7880" s="39" t="s">
        <v>2132</v>
      </c>
      <c r="F7880" s="42" t="s">
        <v>9</v>
      </c>
      <c r="G7880" s="49" t="s">
        <v>489</v>
      </c>
      <c r="H7880">
        <v>7880</v>
      </c>
    </row>
    <row r="7881" spans="1:8">
      <c r="A7881" s="97" t="str">
        <f>IF(ISERROR(VLOOKUP(G7881,Range6,2,1))," ",VLOOKUP(G7881,Range6,2,1))</f>
        <v>Naples Market Only</v>
      </c>
      <c r="B7881" s="98" t="str">
        <f>VLOOKUP(F7881,Range7,2,0)</f>
        <v>Addvantage Real Estate Service</v>
      </c>
      <c r="C7881" s="41" t="s">
        <v>2165</v>
      </c>
      <c r="D7881" s="40">
        <v>218500</v>
      </c>
      <c r="E7881" s="39" t="s">
        <v>2099</v>
      </c>
      <c r="F7881" s="42" t="s">
        <v>73</v>
      </c>
      <c r="G7881" s="49" t="s">
        <v>489</v>
      </c>
      <c r="H7881">
        <v>7881</v>
      </c>
    </row>
    <row r="7882" spans="1:8">
      <c r="A7882" s="97" t="str">
        <f>IF(ISERROR(VLOOKUP(G7882,Range6,2,1))," ",VLOOKUP(G7882,Range6,2,1))</f>
        <v>Bonita Estero Markets Only</v>
      </c>
      <c r="B7882" s="98" t="str">
        <f>VLOOKUP(F7882,Range7,2,0)</f>
        <v>John R Wood</v>
      </c>
      <c r="C7882" s="41" t="s">
        <v>2165</v>
      </c>
      <c r="D7882" s="40">
        <v>210000</v>
      </c>
      <c r="E7882" s="39" t="s">
        <v>2085</v>
      </c>
      <c r="F7882" s="42" t="s">
        <v>100</v>
      </c>
      <c r="G7882" s="49" t="s">
        <v>492</v>
      </c>
      <c r="H7882">
        <v>7882</v>
      </c>
    </row>
    <row r="7883" spans="1:8">
      <c r="A7883" s="97" t="str">
        <f>IF(ISERROR(VLOOKUP(G7883,Range6,2,1))," ",VLOOKUP(G7883,Range6,2,1))</f>
        <v>Naples Market Only</v>
      </c>
      <c r="B7883" s="98" t="str">
        <f>VLOOKUP(F7883,Range7,2,0)</f>
        <v>Mari Vesci REALTORS, Inc</v>
      </c>
      <c r="C7883" s="41" t="s">
        <v>2165</v>
      </c>
      <c r="D7883" s="40">
        <v>237000</v>
      </c>
      <c r="E7883" s="39" t="s">
        <v>2110</v>
      </c>
      <c r="F7883" s="42" t="s">
        <v>133</v>
      </c>
      <c r="G7883" s="49" t="s">
        <v>489</v>
      </c>
      <c r="H7883">
        <v>7883</v>
      </c>
    </row>
    <row r="7884" spans="1:8">
      <c r="A7884" s="97" t="str">
        <f>IF(ISERROR(VLOOKUP(G7884,Range6,2,1))," ",VLOOKUP(G7884,Range6,2,1))</f>
        <v>Naples Market Only</v>
      </c>
      <c r="B7884" s="98" t="str">
        <f>VLOOKUP(F7884,Range7,2,0)</f>
        <v>Coldwell Banker Residential Real Estate, Inc.</v>
      </c>
      <c r="C7884" s="41" t="s">
        <v>2165</v>
      </c>
      <c r="D7884" s="40">
        <v>255000</v>
      </c>
      <c r="E7884" s="39" t="s">
        <v>2101</v>
      </c>
      <c r="F7884" s="42" t="s">
        <v>81</v>
      </c>
      <c r="G7884" s="49" t="s">
        <v>489</v>
      </c>
      <c r="H7884">
        <v>7884</v>
      </c>
    </row>
    <row r="7885" spans="1:8">
      <c r="A7885" s="97" t="str">
        <f>IF(ISERROR(VLOOKUP(G7885,Range6,2,1))," ",VLOOKUP(G7885,Range6,2,1))</f>
        <v>Naples Market Only</v>
      </c>
      <c r="B7885" s="98" t="str">
        <f>VLOOKUP(F7885,Range7,2,0)</f>
        <v>First on Fifth Realty, Inc.</v>
      </c>
      <c r="C7885" s="41" t="s">
        <v>2165</v>
      </c>
      <c r="D7885" s="40">
        <v>248000</v>
      </c>
      <c r="E7885" s="39" t="s">
        <v>2097</v>
      </c>
      <c r="F7885" s="42" t="s">
        <v>873</v>
      </c>
      <c r="G7885" s="49" t="s">
        <v>489</v>
      </c>
      <c r="H7885">
        <v>7885</v>
      </c>
    </row>
    <row r="7886" spans="1:8">
      <c r="A7886" s="97" t="str">
        <f>IF(ISERROR(VLOOKUP(G7886,Range6,2,1))," ",VLOOKUP(G7886,Range6,2,1))</f>
        <v>Naples Market Only</v>
      </c>
      <c r="B7886" s="98" t="str">
        <f>VLOOKUP(F7886,Range7,2,0)</f>
        <v>John R Wood</v>
      </c>
      <c r="C7886" s="41" t="s">
        <v>2165</v>
      </c>
      <c r="D7886" s="40">
        <v>233900</v>
      </c>
      <c r="E7886" s="39" t="s">
        <v>2121</v>
      </c>
      <c r="F7886" s="42" t="s">
        <v>75</v>
      </c>
      <c r="G7886" s="49" t="s">
        <v>489</v>
      </c>
      <c r="H7886">
        <v>7886</v>
      </c>
    </row>
    <row r="7887" spans="1:8">
      <c r="A7887" s="97" t="str">
        <f>IF(ISERROR(VLOOKUP(G7887,Range6,2,1))," ",VLOOKUP(G7887,Range6,2,1))</f>
        <v>Naples Market Only</v>
      </c>
      <c r="B7887" s="98" t="str">
        <f>VLOOKUP(F7887,Range7,2,0)</f>
        <v>John R Wood</v>
      </c>
      <c r="C7887" s="41" t="s">
        <v>2165</v>
      </c>
      <c r="D7887" s="40">
        <v>220000</v>
      </c>
      <c r="E7887" s="39" t="s">
        <v>2071</v>
      </c>
      <c r="F7887" s="42" t="s">
        <v>100</v>
      </c>
      <c r="G7887" s="49" t="s">
        <v>489</v>
      </c>
      <c r="H7887">
        <v>7887</v>
      </c>
    </row>
    <row r="7888" spans="1:8">
      <c r="A7888" s="97" t="str">
        <f>IF(ISERROR(VLOOKUP(G7888,Range6,2,1))," ",VLOOKUP(G7888,Range6,2,1))</f>
        <v>Naples Market Only</v>
      </c>
      <c r="B7888" s="98" t="str">
        <f>VLOOKUP(F7888,Range7,2,0)</f>
        <v>Downing Frye</v>
      </c>
      <c r="C7888" s="41" t="s">
        <v>2165</v>
      </c>
      <c r="D7888" s="40">
        <v>200000</v>
      </c>
      <c r="E7888" s="39" t="s">
        <v>2084</v>
      </c>
      <c r="F7888" s="42" t="s">
        <v>9</v>
      </c>
      <c r="G7888" s="49" t="s">
        <v>489</v>
      </c>
      <c r="H7888">
        <v>7888</v>
      </c>
    </row>
    <row r="7889" spans="1:8">
      <c r="A7889" s="97" t="str">
        <f>IF(ISERROR(VLOOKUP(G7889,Range6,2,1))," ",VLOOKUP(G7889,Range6,2,1))</f>
        <v>Naples Market Only</v>
      </c>
      <c r="B7889" s="98" t="str">
        <f>VLOOKUP(F7889,Range7,2,0)</f>
        <v>White Sands Realty, LLC</v>
      </c>
      <c r="C7889" s="41" t="s">
        <v>2165</v>
      </c>
      <c r="D7889" s="40">
        <v>165000</v>
      </c>
      <c r="E7889" s="39" t="s">
        <v>2132</v>
      </c>
      <c r="F7889" s="42" t="s">
        <v>157</v>
      </c>
      <c r="G7889" s="49" t="s">
        <v>489</v>
      </c>
      <c r="H7889">
        <v>7889</v>
      </c>
    </row>
    <row r="7890" spans="1:8">
      <c r="A7890" s="97" t="str">
        <f>IF(ISERROR(VLOOKUP(G7890,Range6,2,1))," ",VLOOKUP(G7890,Range6,2,1))</f>
        <v>Bonita Estero Markets Only</v>
      </c>
      <c r="B7890" s="98" t="str">
        <f>VLOOKUP(F7890,Range7,2,0)</f>
        <v>Prudential Florida WCI Realty</v>
      </c>
      <c r="C7890" s="41" t="s">
        <v>2165</v>
      </c>
      <c r="D7890" s="40">
        <v>230000</v>
      </c>
      <c r="E7890" s="39" t="s">
        <v>2106</v>
      </c>
      <c r="F7890" s="42" t="s">
        <v>116</v>
      </c>
      <c r="G7890" s="49" t="s">
        <v>491</v>
      </c>
      <c r="H7890">
        <v>7890</v>
      </c>
    </row>
    <row r="7891" spans="1:8">
      <c r="A7891" s="97" t="str">
        <f>IF(ISERROR(VLOOKUP(G7891,Range6,2,1))," ",VLOOKUP(G7891,Range6,2,1))</f>
        <v>Naples Market Only</v>
      </c>
      <c r="B7891" s="98" t="str">
        <f>VLOOKUP(F7891,Range7,2,0)</f>
        <v>Florida Global RE Inc</v>
      </c>
      <c r="C7891" s="41" t="s">
        <v>2165</v>
      </c>
      <c r="D7891" s="40">
        <v>230000</v>
      </c>
      <c r="E7891" s="39" t="s">
        <v>2121</v>
      </c>
      <c r="F7891" s="42" t="s">
        <v>143</v>
      </c>
      <c r="G7891" s="49" t="s">
        <v>489</v>
      </c>
      <c r="H7891">
        <v>7891</v>
      </c>
    </row>
    <row r="7892" spans="1:8">
      <c r="A7892" s="97" t="str">
        <f>IF(ISERROR(VLOOKUP(G7892,Range6,2,1))," ",VLOOKUP(G7892,Range6,2,1))</f>
        <v>Naples Market Only</v>
      </c>
      <c r="B7892" s="98" t="str">
        <f>VLOOKUP(F7892,Range7,2,0)</f>
        <v>Kevin Shelly Realty Inc</v>
      </c>
      <c r="C7892" s="41" t="s">
        <v>2165</v>
      </c>
      <c r="D7892" s="40">
        <v>222500</v>
      </c>
      <c r="E7892" s="39" t="s">
        <v>2110</v>
      </c>
      <c r="F7892" s="42" t="s">
        <v>112</v>
      </c>
      <c r="G7892" s="49" t="s">
        <v>489</v>
      </c>
      <c r="H7892">
        <v>7892</v>
      </c>
    </row>
    <row r="7893" spans="1:8">
      <c r="A7893" s="97" t="str">
        <f>IF(ISERROR(VLOOKUP(G7893,Range6,2,1))," ",VLOOKUP(G7893,Range6,2,1))</f>
        <v>Naples Market Only</v>
      </c>
      <c r="B7893" s="98" t="str">
        <f>VLOOKUP(F7893,Range7,2,0)</f>
        <v>Naples Realty Services</v>
      </c>
      <c r="C7893" s="41" t="s">
        <v>2165</v>
      </c>
      <c r="D7893" s="40">
        <v>218000</v>
      </c>
      <c r="E7893" s="39" t="s">
        <v>2101</v>
      </c>
      <c r="F7893" s="42" t="s">
        <v>48</v>
      </c>
      <c r="G7893" s="49" t="s">
        <v>489</v>
      </c>
      <c r="H7893">
        <v>7893</v>
      </c>
    </row>
    <row r="7894" spans="1:8">
      <c r="A7894" s="97" t="str">
        <f>IF(ISERROR(VLOOKUP(G7894,Range6,2,1))," ",VLOOKUP(G7894,Range6,2,1))</f>
        <v>Bonita Estero Markets Only</v>
      </c>
      <c r="B7894" s="98" t="str">
        <f>VLOOKUP(F7894,Range7,2,0)</f>
        <v>Coldwell Banker Residential Real Estate, Inc.</v>
      </c>
      <c r="C7894" s="41" t="s">
        <v>2165</v>
      </c>
      <c r="D7894" s="40">
        <v>237000</v>
      </c>
      <c r="E7894" s="39" t="s">
        <v>2102</v>
      </c>
      <c r="F7894" s="42" t="s">
        <v>13</v>
      </c>
      <c r="G7894" s="49" t="s">
        <v>491</v>
      </c>
      <c r="H7894">
        <v>7894</v>
      </c>
    </row>
    <row r="7895" spans="1:8">
      <c r="A7895" s="97" t="str">
        <f>IF(ISERROR(VLOOKUP(G7895,Range6,2,1))," ",VLOOKUP(G7895,Range6,2,1))</f>
        <v>Naples Market Only</v>
      </c>
      <c r="B7895" s="98" t="str">
        <f>VLOOKUP(F7895,Range7,2,0)</f>
        <v>Independent Brokers Realty</v>
      </c>
      <c r="C7895" s="41" t="s">
        <v>2165</v>
      </c>
      <c r="D7895" s="40">
        <v>234000</v>
      </c>
      <c r="E7895" s="39" t="s">
        <v>2124</v>
      </c>
      <c r="F7895" s="42" t="s">
        <v>88</v>
      </c>
      <c r="G7895" s="49" t="s">
        <v>489</v>
      </c>
      <c r="H7895">
        <v>7895</v>
      </c>
    </row>
    <row r="7896" spans="1:8">
      <c r="A7896" s="97" t="str">
        <f>IF(ISERROR(VLOOKUP(G7896,Range6,2,1))," ",VLOOKUP(G7896,Range6,2,1))</f>
        <v>Naples Market Only</v>
      </c>
      <c r="B7896" s="98" t="str">
        <f>VLOOKUP(F7896,Range7,2,0)</f>
        <v>Downing Frye</v>
      </c>
      <c r="C7896" s="41" t="s">
        <v>2165</v>
      </c>
      <c r="D7896" s="40">
        <v>225000</v>
      </c>
      <c r="E7896" s="39" t="s">
        <v>2070</v>
      </c>
      <c r="F7896" s="42" t="s">
        <v>9</v>
      </c>
      <c r="G7896" s="49" t="s">
        <v>489</v>
      </c>
      <c r="H7896">
        <v>7896</v>
      </c>
    </row>
    <row r="7897" spans="1:8">
      <c r="A7897" s="97" t="str">
        <f>IF(ISERROR(VLOOKUP(G7897,Range6,2,1))," ",VLOOKUP(G7897,Range6,2,1))</f>
        <v>Naples Market Only</v>
      </c>
      <c r="B7897" s="98" t="str">
        <f>VLOOKUP(F7897,Range7,2,0)</f>
        <v>Internet Realty Group, Inc.</v>
      </c>
      <c r="C7897" s="41" t="s">
        <v>2165</v>
      </c>
      <c r="D7897" s="40">
        <v>259800</v>
      </c>
      <c r="E7897" s="39" t="s">
        <v>2108</v>
      </c>
      <c r="F7897" s="42" t="s">
        <v>60</v>
      </c>
      <c r="G7897" s="49" t="s">
        <v>489</v>
      </c>
      <c r="H7897">
        <v>7897</v>
      </c>
    </row>
    <row r="7898" spans="1:8">
      <c r="A7898" s="97" t="str">
        <f>IF(ISERROR(VLOOKUP(G7898,Range6,2,1))," ",VLOOKUP(G7898,Range6,2,1))</f>
        <v>Naples Market Only</v>
      </c>
      <c r="B7898" s="98" t="str">
        <f>VLOOKUP(F7898,Range7,2,0)</f>
        <v>Coldwell Banker Residential Real Estate, Inc.</v>
      </c>
      <c r="C7898" s="41" t="s">
        <v>2165</v>
      </c>
      <c r="D7898" s="40">
        <v>210000</v>
      </c>
      <c r="E7898" s="39" t="s">
        <v>2090</v>
      </c>
      <c r="F7898" s="42" t="s">
        <v>32</v>
      </c>
      <c r="G7898" s="49" t="s">
        <v>489</v>
      </c>
      <c r="H7898">
        <v>7898</v>
      </c>
    </row>
    <row r="7899" spans="1:8">
      <c r="A7899" s="97" t="str">
        <f>IF(ISERROR(VLOOKUP(G7899,Range6,2,1))," ",VLOOKUP(G7899,Range6,2,1))</f>
        <v>Bonita Estero Markets Only</v>
      </c>
      <c r="B7899" s="98" t="str">
        <f>VLOOKUP(F7899,Range7,2,0)</f>
        <v>Downing Frye</v>
      </c>
      <c r="C7899" s="41" t="s">
        <v>2165</v>
      </c>
      <c r="D7899" s="40">
        <v>220000</v>
      </c>
      <c r="E7899" s="39" t="s">
        <v>2085</v>
      </c>
      <c r="F7899" s="42" t="s">
        <v>9</v>
      </c>
      <c r="G7899" s="49" t="s">
        <v>492</v>
      </c>
      <c r="H7899">
        <v>7899</v>
      </c>
    </row>
    <row r="7900" spans="1:8">
      <c r="A7900" s="97" t="str">
        <f>IF(ISERROR(VLOOKUP(G7900,Range6,2,1))," ",VLOOKUP(G7900,Range6,2,1))</f>
        <v>Naples Market Only</v>
      </c>
      <c r="B7900" s="98" t="str">
        <f>VLOOKUP(F7900,Range7,2,0)</f>
        <v>John R Wood</v>
      </c>
      <c r="C7900" s="41" t="s">
        <v>2165</v>
      </c>
      <c r="D7900" s="40">
        <v>190000</v>
      </c>
      <c r="E7900" s="39" t="s">
        <v>2121</v>
      </c>
      <c r="F7900" s="42" t="s">
        <v>66</v>
      </c>
      <c r="G7900" s="49" t="s">
        <v>489</v>
      </c>
      <c r="H7900">
        <v>7900</v>
      </c>
    </row>
    <row r="7901" spans="1:8">
      <c r="A7901" s="97" t="str">
        <f>IF(ISERROR(VLOOKUP(G7901,Range6,2,1))," ",VLOOKUP(G7901,Range6,2,1))</f>
        <v>Bonita Estero Markets Only</v>
      </c>
      <c r="B7901" s="98" t="str">
        <f>VLOOKUP(F7901,Range7,2,0)</f>
        <v>John R Wood</v>
      </c>
      <c r="C7901" s="41" t="s">
        <v>2165</v>
      </c>
      <c r="D7901" s="40">
        <v>218000</v>
      </c>
      <c r="E7901" s="39" t="s">
        <v>2102</v>
      </c>
      <c r="F7901" s="42" t="s">
        <v>103</v>
      </c>
      <c r="G7901" s="49" t="s">
        <v>491</v>
      </c>
      <c r="H7901">
        <v>7901</v>
      </c>
    </row>
    <row r="7902" spans="1:8">
      <c r="A7902" s="97" t="str">
        <f>IF(ISERROR(VLOOKUP(G7902,Range6,2,1))," ",VLOOKUP(G7902,Range6,2,1))</f>
        <v>Naples Market Only</v>
      </c>
      <c r="B7902" s="98" t="str">
        <f>VLOOKUP(F7902,Range7,2,0)</f>
        <v>Amerivest Realty</v>
      </c>
      <c r="C7902" s="41" t="s">
        <v>2165</v>
      </c>
      <c r="D7902" s="40">
        <v>210000</v>
      </c>
      <c r="E7902" s="39" t="s">
        <v>2099</v>
      </c>
      <c r="F7902" s="42" t="s">
        <v>37</v>
      </c>
      <c r="G7902" s="49" t="s">
        <v>489</v>
      </c>
      <c r="H7902">
        <v>7902</v>
      </c>
    </row>
    <row r="7903" spans="1:8">
      <c r="A7903" s="97" t="str">
        <f>IF(ISERROR(VLOOKUP(G7903,Range6,2,1))," ",VLOOKUP(G7903,Range6,2,1))</f>
        <v>Bonita Estero Markets Only</v>
      </c>
      <c r="B7903" s="98" t="str">
        <f>VLOOKUP(F7903,Range7,2,0)</f>
        <v xml:space="preserve">Non MLS </v>
      </c>
      <c r="C7903" s="41" t="s">
        <v>2165</v>
      </c>
      <c r="D7903" s="40">
        <v>220000</v>
      </c>
      <c r="E7903" s="39" t="s">
        <v>2133</v>
      </c>
      <c r="F7903" s="42" t="s">
        <v>41</v>
      </c>
      <c r="G7903" s="49" t="s">
        <v>491</v>
      </c>
      <c r="H7903">
        <v>7903</v>
      </c>
    </row>
    <row r="7904" spans="1:8">
      <c r="A7904" s="97" t="str">
        <f>IF(ISERROR(VLOOKUP(G7904,Range6,2,1))," ",VLOOKUP(G7904,Range6,2,1))</f>
        <v>Naples Market Only</v>
      </c>
      <c r="B7904" s="98" t="str">
        <f>VLOOKUP(F7904,Range7,2,0)</f>
        <v>Independent Brokers Realty</v>
      </c>
      <c r="C7904" s="41" t="s">
        <v>2165</v>
      </c>
      <c r="D7904" s="40">
        <v>220000</v>
      </c>
      <c r="E7904" s="39" t="s">
        <v>2093</v>
      </c>
      <c r="F7904" s="42" t="s">
        <v>88</v>
      </c>
      <c r="G7904" s="49" t="s">
        <v>489</v>
      </c>
      <c r="H7904">
        <v>7904</v>
      </c>
    </row>
    <row r="7905" spans="1:8">
      <c r="A7905" s="97" t="str">
        <f>IF(ISERROR(VLOOKUP(G7905,Range6,2,1))," ",VLOOKUP(G7905,Range6,2,1))</f>
        <v>Naples Market Only</v>
      </c>
      <c r="B7905" s="98" t="str">
        <f>VLOOKUP(F7905,Range7,2,0)</f>
        <v>Keller Williams Realty, Marco</v>
      </c>
      <c r="C7905" s="41" t="s">
        <v>2165</v>
      </c>
      <c r="D7905" s="40">
        <v>215000</v>
      </c>
      <c r="E7905" s="39" t="s">
        <v>2093</v>
      </c>
      <c r="F7905" s="42" t="s">
        <v>99</v>
      </c>
      <c r="G7905" s="49" t="s">
        <v>489</v>
      </c>
      <c r="H7905">
        <v>7905</v>
      </c>
    </row>
    <row r="7906" spans="1:8">
      <c r="A7906" s="97" t="str">
        <f>IF(ISERROR(VLOOKUP(G7906,Range6,2,1))," ",VLOOKUP(G7906,Range6,2,1))</f>
        <v>Bonita Estero Markets Only</v>
      </c>
      <c r="B7906" s="98" t="str">
        <f>VLOOKUP(F7906,Range7,2,0)</f>
        <v>White Sands Realty, LLC</v>
      </c>
      <c r="C7906" s="41" t="s">
        <v>2165</v>
      </c>
      <c r="D7906" s="40">
        <v>215000</v>
      </c>
      <c r="E7906" s="39" t="s">
        <v>2087</v>
      </c>
      <c r="F7906" s="42" t="s">
        <v>157</v>
      </c>
      <c r="G7906" s="49" t="s">
        <v>492</v>
      </c>
      <c r="H7906">
        <v>7906</v>
      </c>
    </row>
    <row r="7907" spans="1:8">
      <c r="A7907" s="97" t="str">
        <f>IF(ISERROR(VLOOKUP(G7907,Range6,2,1))," ",VLOOKUP(G7907,Range6,2,1))</f>
        <v>Naples Market Only</v>
      </c>
      <c r="B7907" s="98" t="str">
        <f>VLOOKUP(F7907,Range7,2,0)</f>
        <v>Vineyards Properties Inc</v>
      </c>
      <c r="C7907" s="41" t="s">
        <v>2165</v>
      </c>
      <c r="D7907" s="40">
        <v>220340</v>
      </c>
      <c r="E7907" s="39" t="s">
        <v>2071</v>
      </c>
      <c r="F7907" s="42" t="s">
        <v>149</v>
      </c>
      <c r="G7907" s="49" t="s">
        <v>489</v>
      </c>
      <c r="H7907">
        <v>7907</v>
      </c>
    </row>
    <row r="7908" spans="1:8">
      <c r="A7908" s="97" t="str">
        <f>IF(ISERROR(VLOOKUP(G7908,Range6,2,1))," ",VLOOKUP(G7908,Range6,2,1))</f>
        <v>Bonita Estero Markets Only</v>
      </c>
      <c r="B7908" s="98" t="str">
        <f>VLOOKUP(F7908,Range7,2,0)</f>
        <v>Twin Realty Inc.</v>
      </c>
      <c r="C7908" s="41" t="s">
        <v>2165</v>
      </c>
      <c r="D7908" s="40">
        <v>227500</v>
      </c>
      <c r="E7908" s="39" t="s">
        <v>2145</v>
      </c>
      <c r="F7908" s="42" t="s">
        <v>216</v>
      </c>
      <c r="G7908" s="49" t="s">
        <v>491</v>
      </c>
      <c r="H7908">
        <v>7908</v>
      </c>
    </row>
    <row r="7909" spans="1:8">
      <c r="A7909" s="97" t="str">
        <f>IF(ISERROR(VLOOKUP(G7909,Range6,2,1))," ",VLOOKUP(G7909,Range6,2,1))</f>
        <v>Naples Market Only</v>
      </c>
      <c r="B7909" s="98" t="str">
        <f>VLOOKUP(F7909,Range7,2,0)</f>
        <v>Fidelity Florida Realty Corp</v>
      </c>
      <c r="C7909" s="41" t="s">
        <v>2165</v>
      </c>
      <c r="D7909" s="40">
        <v>180000</v>
      </c>
      <c r="E7909" s="39" t="s">
        <v>2097</v>
      </c>
      <c r="F7909" s="42" t="s">
        <v>737</v>
      </c>
      <c r="G7909" s="49" t="s">
        <v>489</v>
      </c>
      <c r="H7909">
        <v>7909</v>
      </c>
    </row>
    <row r="7910" spans="1:8">
      <c r="A7910" s="97" t="str">
        <f>IF(ISERROR(VLOOKUP(G7910,Range6,2,1))," ",VLOOKUP(G7910,Range6,2,1))</f>
        <v>Bonita Estero Markets Only</v>
      </c>
      <c r="B7910" s="98" t="str">
        <f>VLOOKUP(F7910,Range7,2,0)</f>
        <v>Downing Frye</v>
      </c>
      <c r="C7910" s="41" t="s">
        <v>2165</v>
      </c>
      <c r="D7910" s="40">
        <v>235000</v>
      </c>
      <c r="E7910" s="39" t="s">
        <v>2085</v>
      </c>
      <c r="F7910" s="42" t="s">
        <v>9</v>
      </c>
      <c r="G7910" s="49" t="s">
        <v>492</v>
      </c>
      <c r="H7910">
        <v>7910</v>
      </c>
    </row>
    <row r="7911" spans="1:8">
      <c r="A7911" s="97" t="str">
        <f>IF(ISERROR(VLOOKUP(G7911,Range6,2,1))," ",VLOOKUP(G7911,Range6,2,1))</f>
        <v>Naples Market Only</v>
      </c>
      <c r="B7911" s="98" t="str">
        <f>VLOOKUP(F7911,Range7,2,0)</f>
        <v>John R Wood</v>
      </c>
      <c r="C7911" s="41" t="s">
        <v>2165</v>
      </c>
      <c r="D7911" s="40">
        <v>205000</v>
      </c>
      <c r="E7911" s="39" t="s">
        <v>2104</v>
      </c>
      <c r="F7911" s="42" t="s">
        <v>66</v>
      </c>
      <c r="G7911" s="49" t="s">
        <v>489</v>
      </c>
      <c r="H7911">
        <v>7911</v>
      </c>
    </row>
    <row r="7912" spans="1:8">
      <c r="A7912" s="97" t="str">
        <f>IF(ISERROR(VLOOKUP(G7912,Range6,2,1))," ",VLOOKUP(G7912,Range6,2,1))</f>
        <v>Bonita Estero Markets Only</v>
      </c>
      <c r="B7912" s="98" t="str">
        <f>VLOOKUP(F7912,Range7,2,0)</f>
        <v>RE/MAX Estates</v>
      </c>
      <c r="C7912" s="41" t="s">
        <v>2165</v>
      </c>
      <c r="D7912" s="40">
        <v>215000</v>
      </c>
      <c r="E7912" s="39" t="s">
        <v>2087</v>
      </c>
      <c r="F7912" s="42" t="s">
        <v>54</v>
      </c>
      <c r="G7912" s="49" t="s">
        <v>492</v>
      </c>
      <c r="H7912">
        <v>7912</v>
      </c>
    </row>
    <row r="7913" spans="1:8">
      <c r="A7913" s="97" t="str">
        <f>IF(ISERROR(VLOOKUP(G7913,Range6,2,1))," ",VLOOKUP(G7913,Range6,2,1))</f>
        <v>Naples Market Only</v>
      </c>
      <c r="B7913" s="98" t="str">
        <f>VLOOKUP(F7913,Range7,2,0)</f>
        <v>Coldwell Banker Residential Real Estate, Inc.</v>
      </c>
      <c r="C7913" s="41" t="s">
        <v>2165</v>
      </c>
      <c r="D7913" s="40">
        <v>190000</v>
      </c>
      <c r="E7913" s="39" t="s">
        <v>2124</v>
      </c>
      <c r="F7913" s="42" t="s">
        <v>164</v>
      </c>
      <c r="G7913" s="49" t="s">
        <v>489</v>
      </c>
      <c r="H7913">
        <v>7913</v>
      </c>
    </row>
    <row r="7914" spans="1:8">
      <c r="A7914" s="97" t="str">
        <f>IF(ISERROR(VLOOKUP(G7914,Range6,2,1))," ",VLOOKUP(G7914,Range6,2,1))</f>
        <v>Naples Market Only</v>
      </c>
      <c r="B7914" s="98" t="str">
        <f>VLOOKUP(F7914,Range7,2,0)</f>
        <v>Estates Realty</v>
      </c>
      <c r="C7914" s="41" t="s">
        <v>2165</v>
      </c>
      <c r="D7914" s="40">
        <v>221000</v>
      </c>
      <c r="E7914" s="39" t="s">
        <v>2090</v>
      </c>
      <c r="F7914" s="42" t="s">
        <v>74</v>
      </c>
      <c r="G7914" s="49" t="s">
        <v>489</v>
      </c>
      <c r="H7914">
        <v>7914</v>
      </c>
    </row>
    <row r="7915" spans="1:8">
      <c r="A7915" s="97" t="str">
        <f>IF(ISERROR(VLOOKUP(G7915,Range6,2,1))," ",VLOOKUP(G7915,Range6,2,1))</f>
        <v>Bonita Estero Markets Only</v>
      </c>
      <c r="B7915" s="98" t="str">
        <f>VLOOKUP(F7915,Range7,2,0)</f>
        <v>Stock Realty, LLC</v>
      </c>
      <c r="C7915" s="41" t="s">
        <v>2165</v>
      </c>
      <c r="D7915" s="40">
        <v>210000</v>
      </c>
      <c r="E7915" s="39" t="s">
        <v>2118</v>
      </c>
      <c r="F7915" s="42" t="s">
        <v>198</v>
      </c>
      <c r="G7915" s="49" t="s">
        <v>492</v>
      </c>
      <c r="H7915">
        <v>7915</v>
      </c>
    </row>
    <row r="7916" spans="1:8">
      <c r="A7916" s="97" t="str">
        <f>IF(ISERROR(VLOOKUP(G7916,Range6,2,1))," ",VLOOKUP(G7916,Range6,2,1))</f>
        <v>Bonita Estero Markets Only</v>
      </c>
      <c r="B7916" s="98" t="str">
        <f>VLOOKUP(F7916,Range7,2,0)</f>
        <v xml:space="preserve">Non MLS </v>
      </c>
      <c r="C7916" s="41" t="s">
        <v>2165</v>
      </c>
      <c r="D7916" s="40">
        <v>235800</v>
      </c>
      <c r="E7916" s="39" t="s">
        <v>2118</v>
      </c>
      <c r="F7916" s="42" t="s">
        <v>41</v>
      </c>
      <c r="G7916" s="49" t="s">
        <v>492</v>
      </c>
      <c r="H7916">
        <v>7916</v>
      </c>
    </row>
    <row r="7917" spans="1:8">
      <c r="A7917" s="97" t="str">
        <f>IF(ISERROR(VLOOKUP(G7917,Range6,2,1))," ",VLOOKUP(G7917,Range6,2,1))</f>
        <v>Bonita Estero Markets Only</v>
      </c>
      <c r="B7917" s="98" t="str">
        <f>VLOOKUP(F7917,Range7,2,0)</f>
        <v>VIP Realty Group</v>
      </c>
      <c r="C7917" s="41" t="s">
        <v>2165</v>
      </c>
      <c r="D7917" s="40">
        <v>180000</v>
      </c>
      <c r="E7917" s="39" t="s">
        <v>2102</v>
      </c>
      <c r="F7917" s="42" t="s">
        <v>115</v>
      </c>
      <c r="G7917" s="49" t="s">
        <v>491</v>
      </c>
      <c r="H7917">
        <v>7917</v>
      </c>
    </row>
    <row r="7918" spans="1:8">
      <c r="A7918" s="97" t="str">
        <f>IF(ISERROR(VLOOKUP(G7918,Range6,2,1))," ",VLOOKUP(G7918,Range6,2,1))</f>
        <v>Bonita Estero Markets Only</v>
      </c>
      <c r="B7918" s="98" t="str">
        <f>VLOOKUP(F7918,Range7,2,0)</f>
        <v>Prudential Florida WCI Realty</v>
      </c>
      <c r="C7918" s="41" t="s">
        <v>2165</v>
      </c>
      <c r="D7918" s="40">
        <v>235900</v>
      </c>
      <c r="E7918" s="39" t="s">
        <v>2130</v>
      </c>
      <c r="F7918" s="42" t="s">
        <v>46</v>
      </c>
      <c r="G7918" s="49" t="s">
        <v>491</v>
      </c>
      <c r="H7918">
        <v>7918</v>
      </c>
    </row>
    <row r="7919" spans="1:8">
      <c r="A7919" s="97" t="str">
        <f>IF(ISERROR(VLOOKUP(G7919,Range6,2,1))," ",VLOOKUP(G7919,Range6,2,1))</f>
        <v>Naples Market Only</v>
      </c>
      <c r="B7919" s="98" t="str">
        <f>VLOOKUP(F7919,Range7,2,0)</f>
        <v>WEICHERT, REALTORSr On The Gulf</v>
      </c>
      <c r="C7919" s="41" t="s">
        <v>2165</v>
      </c>
      <c r="D7919" s="40">
        <v>193000</v>
      </c>
      <c r="E7919" s="39" t="s">
        <v>2104</v>
      </c>
      <c r="F7919" s="42" t="s">
        <v>14</v>
      </c>
      <c r="G7919" s="49" t="s">
        <v>489</v>
      </c>
      <c r="H7919">
        <v>7919</v>
      </c>
    </row>
    <row r="7920" spans="1:8">
      <c r="A7920" s="97" t="str">
        <f>IF(ISERROR(VLOOKUP(G7920,Range6,2,1))," ",VLOOKUP(G7920,Range6,2,1))</f>
        <v>Naples Market Only</v>
      </c>
      <c r="B7920" s="98" t="str">
        <f>VLOOKUP(F7920,Range7,2,0)</f>
        <v>Independent Brokers Realty</v>
      </c>
      <c r="C7920" s="41" t="s">
        <v>2165</v>
      </c>
      <c r="D7920" s="40">
        <v>230000</v>
      </c>
      <c r="E7920" s="39" t="s">
        <v>2093</v>
      </c>
      <c r="F7920" s="42" t="s">
        <v>88</v>
      </c>
      <c r="G7920" s="49" t="s">
        <v>489</v>
      </c>
      <c r="H7920">
        <v>7920</v>
      </c>
    </row>
    <row r="7921" spans="1:8">
      <c r="A7921" s="97" t="str">
        <f>IF(ISERROR(VLOOKUP(G7921,Range6,2,1))," ",VLOOKUP(G7921,Range6,2,1))</f>
        <v>Naples Market Only</v>
      </c>
      <c r="B7921" s="98" t="str">
        <f>VLOOKUP(F7921,Range7,2,0)</f>
        <v>Christopher Realty, Inc.</v>
      </c>
      <c r="C7921" s="41" t="s">
        <v>2165</v>
      </c>
      <c r="D7921" s="40">
        <v>240000</v>
      </c>
      <c r="E7921" s="39" t="s">
        <v>2076</v>
      </c>
      <c r="F7921" s="42" t="s">
        <v>219</v>
      </c>
      <c r="G7921" s="49" t="s">
        <v>489</v>
      </c>
      <c r="H7921">
        <v>7921</v>
      </c>
    </row>
    <row r="7922" spans="1:8">
      <c r="A7922" s="97" t="str">
        <f>IF(ISERROR(VLOOKUP(G7922,Range6,2,1))," ",VLOOKUP(G7922,Range6,2,1))</f>
        <v>Naples Market Only</v>
      </c>
      <c r="B7922" s="98" t="str">
        <f>VLOOKUP(F7922,Range7,2,0)</f>
        <v>Stock Realty, LLC</v>
      </c>
      <c r="C7922" s="41" t="s">
        <v>2165</v>
      </c>
      <c r="D7922" s="40">
        <v>209000</v>
      </c>
      <c r="E7922" s="39" t="s">
        <v>2110</v>
      </c>
      <c r="F7922" s="42" t="s">
        <v>197</v>
      </c>
      <c r="G7922" s="49" t="s">
        <v>489</v>
      </c>
      <c r="H7922">
        <v>7922</v>
      </c>
    </row>
    <row r="7923" spans="1:8">
      <c r="A7923" s="97" t="str">
        <f>IF(ISERROR(VLOOKUP(G7923,Range6,2,1))," ",VLOOKUP(G7923,Range6,2,1))</f>
        <v>Naples Market Only</v>
      </c>
      <c r="B7923" s="98" t="str">
        <f>VLOOKUP(F7923,Range7,2,0)</f>
        <v>EXIT Gulder Real Estate Inc.</v>
      </c>
      <c r="C7923" s="41" t="s">
        <v>2165</v>
      </c>
      <c r="D7923" s="40">
        <v>192000</v>
      </c>
      <c r="E7923" s="39" t="s">
        <v>2114</v>
      </c>
      <c r="F7923" s="42" t="s">
        <v>26</v>
      </c>
      <c r="G7923" s="49" t="s">
        <v>489</v>
      </c>
      <c r="H7923">
        <v>7923</v>
      </c>
    </row>
    <row r="7924" spans="1:8">
      <c r="A7924" s="97" t="str">
        <f>IF(ISERROR(VLOOKUP(G7924,Range6,2,1))," ",VLOOKUP(G7924,Range6,2,1))</f>
        <v>Naples Market Only</v>
      </c>
      <c r="B7924" s="98" t="str">
        <f>VLOOKUP(F7924,Range7,2,0)</f>
        <v>Leonard P Reina Lic Real Estat</v>
      </c>
      <c r="C7924" s="41" t="s">
        <v>2165</v>
      </c>
      <c r="D7924" s="40">
        <v>230000</v>
      </c>
      <c r="E7924" s="39" t="s">
        <v>2093</v>
      </c>
      <c r="F7924" s="42" t="s">
        <v>475</v>
      </c>
      <c r="G7924" s="49" t="s">
        <v>489</v>
      </c>
      <c r="H7924">
        <v>7924</v>
      </c>
    </row>
    <row r="7925" spans="1:8">
      <c r="A7925" s="97" t="str">
        <f>IF(ISERROR(VLOOKUP(G7925,Range6,2,1))," ",VLOOKUP(G7925,Range6,2,1))</f>
        <v>Bonita Estero Markets Only</v>
      </c>
      <c r="B7925" s="98" t="str">
        <f>VLOOKUP(F7925,Range7,2,0)</f>
        <v>Prudential Florida WCI Realty</v>
      </c>
      <c r="C7925" s="41" t="s">
        <v>2165</v>
      </c>
      <c r="D7925" s="40">
        <v>225000</v>
      </c>
      <c r="E7925" s="39" t="s">
        <v>2118</v>
      </c>
      <c r="F7925" s="42" t="s">
        <v>116</v>
      </c>
      <c r="G7925" s="49" t="s">
        <v>492</v>
      </c>
      <c r="H7925">
        <v>7925</v>
      </c>
    </row>
    <row r="7926" spans="1:8">
      <c r="A7926" s="97" t="str">
        <f>IF(ISERROR(VLOOKUP(G7926,Range6,2,1))," ",VLOOKUP(G7926,Range6,2,1))</f>
        <v>Bonita Estero Markets Only</v>
      </c>
      <c r="B7926" s="98" t="str">
        <f>VLOOKUP(F7926,Range7,2,0)</f>
        <v>Amerivest Realty</v>
      </c>
      <c r="C7926" s="41" t="s">
        <v>2165</v>
      </c>
      <c r="D7926" s="40">
        <v>226000</v>
      </c>
      <c r="E7926" s="39" t="s">
        <v>2102</v>
      </c>
      <c r="F7926" s="42" t="s">
        <v>37</v>
      </c>
      <c r="G7926" s="49" t="s">
        <v>491</v>
      </c>
      <c r="H7926">
        <v>7926</v>
      </c>
    </row>
    <row r="7927" spans="1:8">
      <c r="A7927" s="97" t="str">
        <f>IF(ISERROR(VLOOKUP(G7927,Range6,2,1))," ",VLOOKUP(G7927,Range6,2,1))</f>
        <v>Bonita Estero Markets Only</v>
      </c>
      <c r="B7927" s="98" t="str">
        <f>VLOOKUP(F7927,Range7,2,0)</f>
        <v>John R Wood</v>
      </c>
      <c r="C7927" s="41" t="s">
        <v>2165</v>
      </c>
      <c r="D7927" s="40">
        <v>210000</v>
      </c>
      <c r="E7927" s="39" t="s">
        <v>2075</v>
      </c>
      <c r="F7927" s="42" t="s">
        <v>75</v>
      </c>
      <c r="G7927" s="49" t="s">
        <v>491</v>
      </c>
      <c r="H7927">
        <v>7927</v>
      </c>
    </row>
    <row r="7928" spans="1:8">
      <c r="A7928" s="97" t="str">
        <f>IF(ISERROR(VLOOKUP(G7928,Range6,2,1))," ",VLOOKUP(G7928,Range6,2,1))</f>
        <v>Bonita Estero Markets Only</v>
      </c>
      <c r="B7928" s="98" t="str">
        <f>VLOOKUP(F7928,Range7,2,0)</f>
        <v>Keller Williams Elite Realty</v>
      </c>
      <c r="C7928" s="41" t="s">
        <v>2165</v>
      </c>
      <c r="D7928" s="40">
        <v>219000</v>
      </c>
      <c r="E7928" s="39" t="s">
        <v>2087</v>
      </c>
      <c r="F7928" s="42" t="s">
        <v>24</v>
      </c>
      <c r="G7928" s="49" t="s">
        <v>492</v>
      </c>
      <c r="H7928">
        <v>7928</v>
      </c>
    </row>
    <row r="7929" spans="1:8">
      <c r="A7929" s="97" t="str">
        <f>IF(ISERROR(VLOOKUP(G7929,Range6,2,1))," ",VLOOKUP(G7929,Range6,2,1))</f>
        <v>Naples Market Only</v>
      </c>
      <c r="B7929" s="98" t="str">
        <f>VLOOKUP(F7929,Range7,2,0)</f>
        <v>Brand &amp; Associates Inc.</v>
      </c>
      <c r="C7929" s="41" t="s">
        <v>2165</v>
      </c>
      <c r="D7929" s="40">
        <v>209000</v>
      </c>
      <c r="E7929" s="39" t="s">
        <v>2146</v>
      </c>
      <c r="F7929" s="42" t="s">
        <v>305</v>
      </c>
      <c r="G7929" s="49" t="s">
        <v>489</v>
      </c>
      <c r="H7929">
        <v>7929</v>
      </c>
    </row>
    <row r="7930" spans="1:8">
      <c r="A7930" s="97" t="str">
        <f>IF(ISERROR(VLOOKUP(G7930,Range6,2,1))," ",VLOOKUP(G7930,Range6,2,1))</f>
        <v>Bonita Estero Markets Only</v>
      </c>
      <c r="B7930" s="98" t="str">
        <f>VLOOKUP(F7930,Range7,2,0)</f>
        <v>South Bay Realty</v>
      </c>
      <c r="C7930" s="41" t="s">
        <v>2165</v>
      </c>
      <c r="D7930" s="40">
        <v>210000</v>
      </c>
      <c r="E7930" s="39" t="s">
        <v>2102</v>
      </c>
      <c r="F7930" s="42" t="s">
        <v>27</v>
      </c>
      <c r="G7930" s="49" t="s">
        <v>491</v>
      </c>
      <c r="H7930">
        <v>7930</v>
      </c>
    </row>
    <row r="7931" spans="1:8">
      <c r="A7931" s="97" t="str">
        <f>IF(ISERROR(VLOOKUP(G7931,Range6,2,1))," ",VLOOKUP(G7931,Range6,2,1))</f>
        <v>Naples Market Only</v>
      </c>
      <c r="B7931" s="98" t="str">
        <f>VLOOKUP(F7931,Range7,2,0)</f>
        <v>Coldwell Banker Residential Real Estate, Inc.</v>
      </c>
      <c r="C7931" s="41" t="s">
        <v>2165</v>
      </c>
      <c r="D7931" s="40">
        <v>225000</v>
      </c>
      <c r="E7931" s="39" t="s">
        <v>2071</v>
      </c>
      <c r="F7931" s="42" t="s">
        <v>32</v>
      </c>
      <c r="G7931" s="49" t="s">
        <v>489</v>
      </c>
      <c r="H7931">
        <v>7931</v>
      </c>
    </row>
    <row r="7932" spans="1:8">
      <c r="A7932" s="97" t="str">
        <f>IF(ISERROR(VLOOKUP(G7932,Range6,2,1))," ",VLOOKUP(G7932,Range6,2,1))</f>
        <v>Bonita Estero Markets Only</v>
      </c>
      <c r="B7932" s="98" t="str">
        <f>VLOOKUP(F7932,Range7,2,0)</f>
        <v>Hunters Ridge Realty Co.</v>
      </c>
      <c r="C7932" s="41" t="s">
        <v>2165</v>
      </c>
      <c r="D7932" s="40">
        <v>225000</v>
      </c>
      <c r="E7932" s="39" t="s">
        <v>2102</v>
      </c>
      <c r="F7932" s="42" t="s">
        <v>177</v>
      </c>
      <c r="G7932" s="49" t="s">
        <v>491</v>
      </c>
      <c r="H7932">
        <v>7932</v>
      </c>
    </row>
    <row r="7933" spans="1:8">
      <c r="A7933" s="97" t="str">
        <f>IF(ISERROR(VLOOKUP(G7933,Range6,2,1))," ",VLOOKUP(G7933,Range6,2,1))</f>
        <v>Bonita Estero Markets Only</v>
      </c>
      <c r="B7933" s="98" t="str">
        <f>VLOOKUP(F7933,Range7,2,0)</f>
        <v>Downing Frye</v>
      </c>
      <c r="C7933" s="41" t="s">
        <v>2165</v>
      </c>
      <c r="D7933" s="40">
        <v>220000</v>
      </c>
      <c r="E7933" s="39" t="s">
        <v>2145</v>
      </c>
      <c r="F7933" s="42" t="s">
        <v>140</v>
      </c>
      <c r="G7933" s="49" t="s">
        <v>491</v>
      </c>
      <c r="H7933">
        <v>7933</v>
      </c>
    </row>
    <row r="7934" spans="1:8">
      <c r="A7934" s="97" t="str">
        <f>IF(ISERROR(VLOOKUP(G7934,Range6,2,1))," ",VLOOKUP(G7934,Range6,2,1))</f>
        <v>Naples Market Only</v>
      </c>
      <c r="B7934" s="98" t="str">
        <f>VLOOKUP(F7934,Range7,2,0)</f>
        <v>Prudential Florida WCI Realty</v>
      </c>
      <c r="C7934" s="41" t="s">
        <v>2165</v>
      </c>
      <c r="D7934" s="40">
        <v>205000</v>
      </c>
      <c r="E7934" s="39" t="s">
        <v>2070</v>
      </c>
      <c r="F7934" s="42" t="s">
        <v>57</v>
      </c>
      <c r="G7934" s="49" t="s">
        <v>489</v>
      </c>
      <c r="H7934">
        <v>7934</v>
      </c>
    </row>
    <row r="7935" spans="1:8">
      <c r="A7935" s="97" t="str">
        <f>IF(ISERROR(VLOOKUP(G7935,Range6,2,1))," ",VLOOKUP(G7935,Range6,2,1))</f>
        <v>Bonita Estero Markets Only</v>
      </c>
      <c r="B7935" s="98" t="str">
        <f>VLOOKUP(F7935,Range7,2,0)</f>
        <v>John R Wood</v>
      </c>
      <c r="C7935" s="41" t="s">
        <v>2165</v>
      </c>
      <c r="D7935" s="40">
        <v>239000</v>
      </c>
      <c r="E7935" s="39" t="s">
        <v>2094</v>
      </c>
      <c r="F7935" s="42" t="s">
        <v>103</v>
      </c>
      <c r="G7935" s="49" t="s">
        <v>491</v>
      </c>
      <c r="H7935">
        <v>7935</v>
      </c>
    </row>
    <row r="7936" spans="1:8">
      <c r="A7936" s="97" t="str">
        <f>IF(ISERROR(VLOOKUP(G7936,Range6,2,1))," ",VLOOKUP(G7936,Range6,2,1))</f>
        <v>Naples Market Only</v>
      </c>
      <c r="B7936" s="98" t="str">
        <f>VLOOKUP(F7936,Range7,2,0)</f>
        <v>Beach &amp; Luxury Realty Inc</v>
      </c>
      <c r="C7936" s="41" t="s">
        <v>2165</v>
      </c>
      <c r="D7936" s="40">
        <v>200000</v>
      </c>
      <c r="E7936" s="39" t="s">
        <v>2149</v>
      </c>
      <c r="F7936" s="42" t="s">
        <v>127</v>
      </c>
      <c r="G7936" s="49" t="s">
        <v>489</v>
      </c>
      <c r="H7936">
        <v>7936</v>
      </c>
    </row>
    <row r="7937" spans="1:8">
      <c r="A7937" s="97" t="str">
        <f>IF(ISERROR(VLOOKUP(G7937,Range6,2,1))," ",VLOOKUP(G7937,Range6,2,1))</f>
        <v>Naples Market Only</v>
      </c>
      <c r="B7937" s="98" t="str">
        <f>VLOOKUP(F7937,Range7,2,0)</f>
        <v>RE/MAX Results Realty</v>
      </c>
      <c r="C7937" s="41" t="s">
        <v>2165</v>
      </c>
      <c r="D7937" s="40">
        <v>225000</v>
      </c>
      <c r="E7937" s="39" t="s">
        <v>2079</v>
      </c>
      <c r="F7937" s="42" t="s">
        <v>33</v>
      </c>
      <c r="G7937" s="49" t="s">
        <v>489</v>
      </c>
      <c r="H7937">
        <v>7937</v>
      </c>
    </row>
    <row r="7938" spans="1:8">
      <c r="A7938" s="97" t="str">
        <f>IF(ISERROR(VLOOKUP(G7938,Range6,2,1))," ",VLOOKUP(G7938,Range6,2,1))</f>
        <v>Naples Market Only</v>
      </c>
      <c r="B7938" s="98" t="str">
        <f>VLOOKUP(F7938,Range7,2,0)</f>
        <v>RE/MAX Results Realty</v>
      </c>
      <c r="C7938" s="41" t="s">
        <v>2165</v>
      </c>
      <c r="D7938" s="40">
        <v>190000</v>
      </c>
      <c r="E7938" s="39" t="s">
        <v>2101</v>
      </c>
      <c r="F7938" s="42" t="s">
        <v>33</v>
      </c>
      <c r="G7938" s="49" t="s">
        <v>489</v>
      </c>
      <c r="H7938">
        <v>7938</v>
      </c>
    </row>
    <row r="7939" spans="1:8">
      <c r="A7939" s="97" t="str">
        <f>IF(ISERROR(VLOOKUP(G7939,Range6,2,1))," ",VLOOKUP(G7939,Range6,2,1))</f>
        <v>Bonita Estero Markets Only</v>
      </c>
      <c r="B7939" s="98" t="str">
        <f>VLOOKUP(F7939,Range7,2,0)</f>
        <v>Hunters Ridge Realty Co.</v>
      </c>
      <c r="C7939" s="41" t="s">
        <v>2165</v>
      </c>
      <c r="D7939" s="40">
        <v>233000</v>
      </c>
      <c r="E7939" s="39" t="s">
        <v>2102</v>
      </c>
      <c r="F7939" s="42" t="s">
        <v>177</v>
      </c>
      <c r="G7939" s="49" t="s">
        <v>491</v>
      </c>
      <c r="H7939">
        <v>7939</v>
      </c>
    </row>
    <row r="7940" spans="1:8">
      <c r="A7940" s="97" t="str">
        <f>IF(ISERROR(VLOOKUP(G7940,Range6,2,1))," ",VLOOKUP(G7940,Range6,2,1))</f>
        <v>Naples Market Only</v>
      </c>
      <c r="B7940" s="98" t="str">
        <f>VLOOKUP(F7940,Range7,2,0)</f>
        <v>Downing Frye</v>
      </c>
      <c r="C7940" s="41" t="s">
        <v>2165</v>
      </c>
      <c r="D7940" s="40">
        <v>205000</v>
      </c>
      <c r="E7940" s="39" t="s">
        <v>2124</v>
      </c>
      <c r="F7940" s="42" t="s">
        <v>9</v>
      </c>
      <c r="G7940" s="49" t="s">
        <v>489</v>
      </c>
      <c r="H7940">
        <v>7940</v>
      </c>
    </row>
    <row r="7941" spans="1:8">
      <c r="A7941" s="97" t="str">
        <f>IF(ISERROR(VLOOKUP(G7941,Range6,2,1))," ",VLOOKUP(G7941,Range6,2,1))</f>
        <v>Bonita Estero Markets Only</v>
      </c>
      <c r="B7941" s="98" t="str">
        <f>VLOOKUP(F7941,Range7,2,0)</f>
        <v>Amerivest Realty</v>
      </c>
      <c r="C7941" s="41" t="s">
        <v>2165</v>
      </c>
      <c r="D7941" s="40">
        <v>234000</v>
      </c>
      <c r="E7941" s="39" t="s">
        <v>2087</v>
      </c>
      <c r="F7941" s="42" t="s">
        <v>37</v>
      </c>
      <c r="G7941" s="49" t="s">
        <v>492</v>
      </c>
      <c r="H7941">
        <v>7941</v>
      </c>
    </row>
    <row r="7942" spans="1:8">
      <c r="A7942" s="97" t="str">
        <f>IF(ISERROR(VLOOKUP(G7942,Range6,2,1))," ",VLOOKUP(G7942,Range6,2,1))</f>
        <v>Bonita Estero Markets Only</v>
      </c>
      <c r="B7942" s="98" t="str">
        <f>VLOOKUP(F7942,Range7,2,0)</f>
        <v>Realty World Florida</v>
      </c>
      <c r="C7942" s="41" t="s">
        <v>2165</v>
      </c>
      <c r="D7942" s="40">
        <v>208000</v>
      </c>
      <c r="E7942" s="39" t="s">
        <v>2087</v>
      </c>
      <c r="F7942" s="42" t="s">
        <v>97</v>
      </c>
      <c r="G7942" s="49" t="s">
        <v>492</v>
      </c>
      <c r="H7942">
        <v>7942</v>
      </c>
    </row>
    <row r="7943" spans="1:8">
      <c r="A7943" s="97" t="str">
        <f>IF(ISERROR(VLOOKUP(G7943,Range6,2,1))," ",VLOOKUP(G7943,Range6,2,1))</f>
        <v>Naples Market Only</v>
      </c>
      <c r="B7943" s="98" t="str">
        <f>VLOOKUP(F7943,Range7,2,0)</f>
        <v>John R Wood</v>
      </c>
      <c r="C7943" s="41" t="s">
        <v>2165</v>
      </c>
      <c r="D7943" s="40">
        <v>224000</v>
      </c>
      <c r="E7943" s="39" t="s">
        <v>2067</v>
      </c>
      <c r="F7943" s="42" t="s">
        <v>103</v>
      </c>
      <c r="G7943" s="49" t="s">
        <v>489</v>
      </c>
      <c r="H7943">
        <v>7943</v>
      </c>
    </row>
    <row r="7944" spans="1:8">
      <c r="A7944" s="97" t="str">
        <f>IF(ISERROR(VLOOKUP(G7944,Range6,2,1))," ",VLOOKUP(G7944,Range6,2,1))</f>
        <v>Naples Market Only</v>
      </c>
      <c r="B7944" s="98" t="str">
        <f>VLOOKUP(F7944,Range7,2,0)</f>
        <v>Zip Realty, Inc.</v>
      </c>
      <c r="C7944" s="41" t="s">
        <v>2165</v>
      </c>
      <c r="D7944" s="40">
        <v>225000</v>
      </c>
      <c r="E7944" s="39" t="s">
        <v>2071</v>
      </c>
      <c r="F7944" s="42" t="s">
        <v>238</v>
      </c>
      <c r="G7944" s="49" t="s">
        <v>489</v>
      </c>
      <c r="H7944">
        <v>7944</v>
      </c>
    </row>
    <row r="7945" spans="1:8">
      <c r="A7945" s="97" t="str">
        <f>IF(ISERROR(VLOOKUP(G7945,Range6,2,1))," ",VLOOKUP(G7945,Range6,2,1))</f>
        <v>Bonita Estero Markets Only</v>
      </c>
      <c r="B7945" s="98" t="str">
        <f>VLOOKUP(F7945,Range7,2,0)</f>
        <v>Amerivest Realty</v>
      </c>
      <c r="C7945" s="41" t="s">
        <v>2165</v>
      </c>
      <c r="D7945" s="40">
        <v>217000</v>
      </c>
      <c r="E7945" s="39" t="s">
        <v>2087</v>
      </c>
      <c r="F7945" s="42" t="s">
        <v>37</v>
      </c>
      <c r="G7945" s="49" t="s">
        <v>492</v>
      </c>
      <c r="H7945">
        <v>7945</v>
      </c>
    </row>
    <row r="7946" spans="1:8">
      <c r="A7946" s="97" t="str">
        <f>IF(ISERROR(VLOOKUP(G7946,Range6,2,1))," ",VLOOKUP(G7946,Range6,2,1))</f>
        <v>Naples Market Only</v>
      </c>
      <c r="B7946" s="98" t="str">
        <f>VLOOKUP(F7946,Range7,2,0)</f>
        <v>LeRev Realty, Inc.</v>
      </c>
      <c r="C7946" s="41" t="s">
        <v>2165</v>
      </c>
      <c r="D7946" s="40">
        <v>205000</v>
      </c>
      <c r="E7946" s="39" t="s">
        <v>2071</v>
      </c>
      <c r="F7946" s="42" t="s">
        <v>457</v>
      </c>
      <c r="G7946" s="49" t="s">
        <v>489</v>
      </c>
      <c r="H7946">
        <v>7946</v>
      </c>
    </row>
    <row r="7947" spans="1:8">
      <c r="A7947" s="97" t="str">
        <f>IF(ISERROR(VLOOKUP(G7947,Range6,2,1))," ",VLOOKUP(G7947,Range6,2,1))</f>
        <v>Naples Market Only</v>
      </c>
      <c r="B7947" s="98" t="str">
        <f>VLOOKUP(F7947,Range7,2,0)</f>
        <v>Vineyards Properties Inc</v>
      </c>
      <c r="C7947" s="41" t="s">
        <v>2165</v>
      </c>
      <c r="D7947" s="40">
        <v>203000</v>
      </c>
      <c r="E7947" s="39" t="s">
        <v>2071</v>
      </c>
      <c r="F7947" s="42" t="s">
        <v>149</v>
      </c>
      <c r="G7947" s="49" t="s">
        <v>489</v>
      </c>
      <c r="H7947">
        <v>7947</v>
      </c>
    </row>
    <row r="7948" spans="1:8">
      <c r="A7948" s="97" t="str">
        <f>IF(ISERROR(VLOOKUP(G7948,Range6,2,1))," ",VLOOKUP(G7948,Range6,2,1))</f>
        <v>Naples Market Only</v>
      </c>
      <c r="B7948" s="98" t="str">
        <f>VLOOKUP(F7948,Range7,2,0)</f>
        <v>John R Wood</v>
      </c>
      <c r="C7948" s="41" t="s">
        <v>2165</v>
      </c>
      <c r="D7948" s="40">
        <v>217250</v>
      </c>
      <c r="E7948" s="39" t="s">
        <v>2084</v>
      </c>
      <c r="F7948" s="42" t="s">
        <v>75</v>
      </c>
      <c r="G7948" s="49" t="s">
        <v>489</v>
      </c>
      <c r="H7948">
        <v>7948</v>
      </c>
    </row>
    <row r="7949" spans="1:8">
      <c r="A7949" s="97" t="str">
        <f>IF(ISERROR(VLOOKUP(G7949,Range6,2,1))," ",VLOOKUP(G7949,Range6,2,1))</f>
        <v>Naples Market Only</v>
      </c>
      <c r="B7949" s="98" t="str">
        <f>VLOOKUP(F7949,Range7,2,0)</f>
        <v>Prudential Florida WCI Realty</v>
      </c>
      <c r="C7949" s="41" t="s">
        <v>2165</v>
      </c>
      <c r="D7949" s="40">
        <v>220000</v>
      </c>
      <c r="E7949" s="39" t="s">
        <v>2070</v>
      </c>
      <c r="F7949" s="42" t="s">
        <v>46</v>
      </c>
      <c r="G7949" s="49" t="s">
        <v>489</v>
      </c>
      <c r="H7949">
        <v>7949</v>
      </c>
    </row>
    <row r="7950" spans="1:8">
      <c r="A7950" s="97" t="str">
        <f>IF(ISERROR(VLOOKUP(G7950,Range6,2,1))," ",VLOOKUP(G7950,Range6,2,1))</f>
        <v>Naples Market Only</v>
      </c>
      <c r="B7950" s="98" t="str">
        <f>VLOOKUP(F7950,Range7,2,0)</f>
        <v>Downing Frye</v>
      </c>
      <c r="C7950" s="41" t="s">
        <v>2165</v>
      </c>
      <c r="D7950" s="40">
        <v>225000</v>
      </c>
      <c r="E7950" s="39" t="s">
        <v>2083</v>
      </c>
      <c r="F7950" s="42" t="s">
        <v>9</v>
      </c>
      <c r="G7950" s="49" t="s">
        <v>489</v>
      </c>
      <c r="H7950">
        <v>7950</v>
      </c>
    </row>
    <row r="7951" spans="1:8">
      <c r="A7951" s="97" t="str">
        <f>IF(ISERROR(VLOOKUP(G7951,Range6,2,1))," ",VLOOKUP(G7951,Range6,2,1))</f>
        <v>Naples Market Only</v>
      </c>
      <c r="B7951" s="98" t="str">
        <f>VLOOKUP(F7951,Range7,2,0)</f>
        <v>Amerivest Realty</v>
      </c>
      <c r="C7951" s="41" t="s">
        <v>2165</v>
      </c>
      <c r="D7951" s="40">
        <v>210000</v>
      </c>
      <c r="E7951" s="39" t="s">
        <v>2070</v>
      </c>
      <c r="F7951" s="42" t="s">
        <v>37</v>
      </c>
      <c r="G7951" s="49" t="s">
        <v>489</v>
      </c>
      <c r="H7951">
        <v>7951</v>
      </c>
    </row>
    <row r="7952" spans="1:8">
      <c r="A7952" s="97" t="str">
        <f>IF(ISERROR(VLOOKUP(G7952,Range6,2,1))," ",VLOOKUP(G7952,Range6,2,1))</f>
        <v>Naples Market Only</v>
      </c>
      <c r="B7952" s="98" t="str">
        <f>VLOOKUP(F7952,Range7,2,0)</f>
        <v>ERA Flagship Real Estate</v>
      </c>
      <c r="C7952" s="41" t="s">
        <v>2165</v>
      </c>
      <c r="D7952" s="40">
        <v>165000</v>
      </c>
      <c r="E7952" s="39" t="s">
        <v>2093</v>
      </c>
      <c r="F7952" s="42" t="s">
        <v>152</v>
      </c>
      <c r="G7952" s="49" t="s">
        <v>489</v>
      </c>
      <c r="H7952">
        <v>7952</v>
      </c>
    </row>
    <row r="7953" spans="1:8">
      <c r="A7953" s="97" t="str">
        <f>IF(ISERROR(VLOOKUP(G7953,Range6,2,1))," ",VLOOKUP(G7953,Range6,2,1))</f>
        <v>Naples Market Only</v>
      </c>
      <c r="B7953" s="98" t="str">
        <f>VLOOKUP(F7953,Range7,2,0)</f>
        <v>Traditional Real Estate Services, Inc.</v>
      </c>
      <c r="C7953" s="41" t="s">
        <v>2165</v>
      </c>
      <c r="D7953" s="40">
        <v>218000</v>
      </c>
      <c r="E7953" s="39" t="s">
        <v>2146</v>
      </c>
      <c r="F7953" s="42" t="s">
        <v>275</v>
      </c>
      <c r="G7953" s="49" t="s">
        <v>489</v>
      </c>
      <c r="H7953">
        <v>7953</v>
      </c>
    </row>
    <row r="7954" spans="1:8">
      <c r="A7954" s="97" t="str">
        <f>IF(ISERROR(VLOOKUP(G7954,Range6,2,1))," ",VLOOKUP(G7954,Range6,2,1))</f>
        <v>Naples Market Only</v>
      </c>
      <c r="B7954" s="98" t="str">
        <f>VLOOKUP(F7954,Range7,2,0)</f>
        <v>AC Global Realty, LLC</v>
      </c>
      <c r="C7954" s="41" t="s">
        <v>2165</v>
      </c>
      <c r="D7954" s="40">
        <v>182000</v>
      </c>
      <c r="E7954" s="39" t="s">
        <v>2079</v>
      </c>
      <c r="F7954" s="42" t="s">
        <v>217</v>
      </c>
      <c r="G7954" s="49" t="s">
        <v>489</v>
      </c>
      <c r="H7954">
        <v>7954</v>
      </c>
    </row>
    <row r="7955" spans="1:8">
      <c r="A7955" s="97" t="str">
        <f>IF(ISERROR(VLOOKUP(G7955,Range6,2,1))," ",VLOOKUP(G7955,Range6,2,1))</f>
        <v>Naples Market Only</v>
      </c>
      <c r="B7955" s="98" t="str">
        <f>VLOOKUP(F7955,Range7,2,0)</f>
        <v>Premier Properties of SWFL,INC</v>
      </c>
      <c r="C7955" s="41" t="s">
        <v>2165</v>
      </c>
      <c r="D7955" s="40">
        <v>236000</v>
      </c>
      <c r="E7955" s="39" t="s">
        <v>2124</v>
      </c>
      <c r="F7955" s="42" t="s">
        <v>246</v>
      </c>
      <c r="G7955" s="49" t="s">
        <v>489</v>
      </c>
      <c r="H7955">
        <v>7955</v>
      </c>
    </row>
    <row r="7956" spans="1:8">
      <c r="A7956" s="97" t="str">
        <f>IF(ISERROR(VLOOKUP(G7956,Range6,2,1))," ",VLOOKUP(G7956,Range6,2,1))</f>
        <v>Naples Market Only</v>
      </c>
      <c r="B7956" s="98" t="str">
        <f>VLOOKUP(F7956,Range7,2,0)</f>
        <v>Prudential Florida WCI Realty</v>
      </c>
      <c r="C7956" s="41" t="s">
        <v>2165</v>
      </c>
      <c r="D7956" s="40">
        <v>237000</v>
      </c>
      <c r="E7956" s="39" t="s">
        <v>2098</v>
      </c>
      <c r="F7956" s="42" t="s">
        <v>46</v>
      </c>
      <c r="G7956" s="49" t="s">
        <v>489</v>
      </c>
      <c r="H7956">
        <v>7956</v>
      </c>
    </row>
    <row r="7957" spans="1:8">
      <c r="A7957" s="97" t="str">
        <f>IF(ISERROR(VLOOKUP(G7957,Range6,2,1))," ",VLOOKUP(G7957,Range6,2,1))</f>
        <v>Naples Market Only</v>
      </c>
      <c r="B7957" s="98" t="str">
        <f>VLOOKUP(F7957,Range7,2,0)</f>
        <v>Forbes Real Estate</v>
      </c>
      <c r="C7957" s="41" t="s">
        <v>2165</v>
      </c>
      <c r="D7957" s="40">
        <v>220000</v>
      </c>
      <c r="E7957" s="39" t="s">
        <v>2076</v>
      </c>
      <c r="F7957" s="42" t="s">
        <v>963</v>
      </c>
      <c r="G7957" s="49" t="s">
        <v>489</v>
      </c>
      <c r="H7957">
        <v>7957</v>
      </c>
    </row>
    <row r="7958" spans="1:8">
      <c r="A7958" s="97" t="str">
        <f>IF(ISERROR(VLOOKUP(G7958,Range6,2,1))," ",VLOOKUP(G7958,Range6,2,1))</f>
        <v>Naples Market Only</v>
      </c>
      <c r="B7958" s="98" t="str">
        <f>VLOOKUP(F7958,Range7,2,0)</f>
        <v>Century 21 #1 Sunbelt Realty Inc.</v>
      </c>
      <c r="C7958" s="41" t="s">
        <v>2165</v>
      </c>
      <c r="D7958" s="40">
        <v>217900</v>
      </c>
      <c r="E7958" s="39" t="s">
        <v>2105</v>
      </c>
      <c r="F7958" s="42" t="s">
        <v>10</v>
      </c>
      <c r="G7958" s="49" t="s">
        <v>489</v>
      </c>
      <c r="H7958">
        <v>7958</v>
      </c>
    </row>
    <row r="7959" spans="1:8">
      <c r="A7959" s="97" t="str">
        <f>IF(ISERROR(VLOOKUP(G7959,Range6,2,1))," ",VLOOKUP(G7959,Range6,2,1))</f>
        <v>Naples Market Only</v>
      </c>
      <c r="B7959" s="98" t="str">
        <f>VLOOKUP(F7959,Range7,2,0)</f>
        <v>Prudential Florida WCI Realty</v>
      </c>
      <c r="C7959" s="41" t="s">
        <v>2165</v>
      </c>
      <c r="D7959" s="40">
        <v>218000</v>
      </c>
      <c r="E7959" s="39" t="s">
        <v>2117</v>
      </c>
      <c r="F7959" s="42" t="s">
        <v>46</v>
      </c>
      <c r="G7959" s="49" t="s">
        <v>489</v>
      </c>
      <c r="H7959">
        <v>7959</v>
      </c>
    </row>
    <row r="7960" spans="1:8">
      <c r="A7960" s="97" t="str">
        <f>IF(ISERROR(VLOOKUP(G7960,Range6,2,1))," ",VLOOKUP(G7960,Range6,2,1))</f>
        <v>Bonita Estero Markets Only</v>
      </c>
      <c r="B7960" s="98" t="str">
        <f>VLOOKUP(F7960,Range7,2,0)</f>
        <v>Amerivest Realty</v>
      </c>
      <c r="C7960" s="41" t="s">
        <v>2165</v>
      </c>
      <c r="D7960" s="40">
        <v>223000</v>
      </c>
      <c r="E7960" s="39" t="s">
        <v>2087</v>
      </c>
      <c r="F7960" s="42" t="s">
        <v>37</v>
      </c>
      <c r="G7960" s="49" t="s">
        <v>492</v>
      </c>
      <c r="H7960">
        <v>7960</v>
      </c>
    </row>
    <row r="7961" spans="1:8">
      <c r="A7961" s="97" t="str">
        <f>IF(ISERROR(VLOOKUP(G7961,Range6,2,1))," ",VLOOKUP(G7961,Range6,2,1))</f>
        <v>Naples Market Only</v>
      </c>
      <c r="B7961" s="98" t="str">
        <f>VLOOKUP(F7961,Range7,2,0)</f>
        <v>Amerivest Realty</v>
      </c>
      <c r="C7961" s="41" t="s">
        <v>2165</v>
      </c>
      <c r="D7961" s="40">
        <v>185000</v>
      </c>
      <c r="E7961" s="39" t="s">
        <v>2079</v>
      </c>
      <c r="F7961" s="42" t="s">
        <v>37</v>
      </c>
      <c r="G7961" s="49" t="s">
        <v>489</v>
      </c>
      <c r="H7961">
        <v>7961</v>
      </c>
    </row>
    <row r="7962" spans="1:8">
      <c r="A7962" s="97" t="str">
        <f>IF(ISERROR(VLOOKUP(G7962,Range6,2,1))," ",VLOOKUP(G7962,Range6,2,1))</f>
        <v>Bonita Estero Markets Only</v>
      </c>
      <c r="B7962" s="98" t="str">
        <f>VLOOKUP(F7962,Range7,2,0)</f>
        <v>Prudential Florida WCI Realty</v>
      </c>
      <c r="C7962" s="41" t="s">
        <v>2165</v>
      </c>
      <c r="D7962" s="40">
        <v>225000</v>
      </c>
      <c r="E7962" s="39" t="s">
        <v>2102</v>
      </c>
      <c r="F7962" s="42" t="s">
        <v>46</v>
      </c>
      <c r="G7962" s="49" t="s">
        <v>491</v>
      </c>
      <c r="H7962">
        <v>7962</v>
      </c>
    </row>
    <row r="7963" spans="1:8">
      <c r="A7963" s="97" t="str">
        <f>IF(ISERROR(VLOOKUP(G7963,Range6,2,1))," ",VLOOKUP(G7963,Range6,2,1))</f>
        <v>Naples Market Only</v>
      </c>
      <c r="B7963" s="98" t="str">
        <f>VLOOKUP(F7963,Range7,2,0)</f>
        <v>Stock Realty, LLC</v>
      </c>
      <c r="C7963" s="41" t="s">
        <v>2165</v>
      </c>
      <c r="D7963" s="40">
        <v>220000</v>
      </c>
      <c r="E7963" s="39" t="s">
        <v>2110</v>
      </c>
      <c r="F7963" s="42" t="s">
        <v>197</v>
      </c>
      <c r="G7963" s="49" t="s">
        <v>489</v>
      </c>
      <c r="H7963">
        <v>7963</v>
      </c>
    </row>
    <row r="7964" spans="1:8">
      <c r="A7964" s="97" t="str">
        <f>IF(ISERROR(VLOOKUP(G7964,Range6,2,1))," ",VLOOKUP(G7964,Range6,2,1))</f>
        <v>Bonita Estero Markets Only</v>
      </c>
      <c r="B7964" s="98" t="str">
        <f>VLOOKUP(F7964,Range7,2,0)</f>
        <v xml:space="preserve">Non MLS </v>
      </c>
      <c r="C7964" s="41" t="s">
        <v>2165</v>
      </c>
      <c r="D7964" s="40">
        <v>230000</v>
      </c>
      <c r="E7964" s="39" t="s">
        <v>2085</v>
      </c>
      <c r="F7964" s="42" t="s">
        <v>41</v>
      </c>
      <c r="G7964" s="49" t="s">
        <v>492</v>
      </c>
      <c r="H7964">
        <v>7964</v>
      </c>
    </row>
    <row r="7965" spans="1:8">
      <c r="A7965" s="97" t="str">
        <f>IF(ISERROR(VLOOKUP(G7965,Range6,2,1))," ",VLOOKUP(G7965,Range6,2,1))</f>
        <v>Naples Market Only</v>
      </c>
      <c r="B7965" s="98" t="str">
        <f>VLOOKUP(F7965,Range7,2,0)</f>
        <v>Sand Castle Realty Group, Inc</v>
      </c>
      <c r="C7965" s="41" t="s">
        <v>2165</v>
      </c>
      <c r="D7965" s="40">
        <v>220000</v>
      </c>
      <c r="E7965" s="39" t="s">
        <v>2084</v>
      </c>
      <c r="F7965" s="42" t="s">
        <v>42</v>
      </c>
      <c r="G7965" s="49" t="s">
        <v>489</v>
      </c>
      <c r="H7965">
        <v>7965</v>
      </c>
    </row>
    <row r="7966" spans="1:8">
      <c r="A7966" s="97" t="str">
        <f>IF(ISERROR(VLOOKUP(G7966,Range6,2,1))," ",VLOOKUP(G7966,Range6,2,1))</f>
        <v>Naples Market Only</v>
      </c>
      <c r="B7966" s="98" t="str">
        <f>VLOOKUP(F7966,Range7,2,0)</f>
        <v>Amerivest Realty</v>
      </c>
      <c r="C7966" s="41" t="s">
        <v>2165</v>
      </c>
      <c r="D7966" s="40">
        <v>189900</v>
      </c>
      <c r="E7966" s="39" t="s">
        <v>2124</v>
      </c>
      <c r="F7966" s="42" t="s">
        <v>37</v>
      </c>
      <c r="G7966" s="49" t="s">
        <v>489</v>
      </c>
      <c r="H7966">
        <v>7966</v>
      </c>
    </row>
    <row r="7967" spans="1:8">
      <c r="A7967" s="97" t="str">
        <f>IF(ISERROR(VLOOKUP(G7967,Range6,2,1))," ",VLOOKUP(G7967,Range6,2,1))</f>
        <v>Naples Market Only</v>
      </c>
      <c r="B7967" s="98" t="str">
        <f>VLOOKUP(F7967,Range7,2,0)</f>
        <v>Rothchilds Int Realty</v>
      </c>
      <c r="C7967" s="41" t="s">
        <v>2165</v>
      </c>
      <c r="D7967" s="40">
        <v>210000</v>
      </c>
      <c r="E7967" s="39" t="s">
        <v>2099</v>
      </c>
      <c r="F7967" s="42" t="s">
        <v>178</v>
      </c>
      <c r="G7967" s="49" t="s">
        <v>489</v>
      </c>
      <c r="H7967">
        <v>7967</v>
      </c>
    </row>
    <row r="7968" spans="1:8">
      <c r="A7968" s="97" t="str">
        <f>IF(ISERROR(VLOOKUP(G7968,Range6,2,1))," ",VLOOKUP(G7968,Range6,2,1))</f>
        <v>Naples Market Only</v>
      </c>
      <c r="B7968" s="98" t="str">
        <f>VLOOKUP(F7968,Range7,2,0)</f>
        <v xml:space="preserve">Non MLS </v>
      </c>
      <c r="C7968" s="41" t="s">
        <v>2165</v>
      </c>
      <c r="D7968" s="40">
        <v>225000</v>
      </c>
      <c r="E7968" s="39" t="s">
        <v>2079</v>
      </c>
      <c r="F7968" s="42" t="s">
        <v>41</v>
      </c>
      <c r="G7968" s="49" t="s">
        <v>489</v>
      </c>
      <c r="H7968">
        <v>7968</v>
      </c>
    </row>
    <row r="7969" spans="1:8">
      <c r="A7969" s="97" t="str">
        <f>IF(ISERROR(VLOOKUP(G7969,Range6,2,1))," ",VLOOKUP(G7969,Range6,2,1))</f>
        <v>Naples Market Only</v>
      </c>
      <c r="B7969" s="98" t="str">
        <f>VLOOKUP(F7969,Range7,2,0)</f>
        <v>RE/MAX Realty Group</v>
      </c>
      <c r="C7969" s="41" t="s">
        <v>2165</v>
      </c>
      <c r="D7969" s="40">
        <v>239900</v>
      </c>
      <c r="E7969" s="39" t="s">
        <v>2091</v>
      </c>
      <c r="F7969" s="42" t="s">
        <v>89</v>
      </c>
      <c r="G7969" s="49" t="s">
        <v>489</v>
      </c>
      <c r="H7969">
        <v>7969</v>
      </c>
    </row>
    <row r="7970" spans="1:8">
      <c r="A7970" s="97" t="str">
        <f>IF(ISERROR(VLOOKUP(G7970,Range6,2,1))," ",VLOOKUP(G7970,Range6,2,1))</f>
        <v>Naples Market Only</v>
      </c>
      <c r="B7970" s="98" t="str">
        <f>VLOOKUP(F7970,Range7,2,0)</f>
        <v>Naples Realty Services</v>
      </c>
      <c r="C7970" s="41" t="s">
        <v>2165</v>
      </c>
      <c r="D7970" s="40">
        <v>235000</v>
      </c>
      <c r="E7970" s="39" t="s">
        <v>2121</v>
      </c>
      <c r="F7970" s="42" t="s">
        <v>48</v>
      </c>
      <c r="G7970" s="49" t="s">
        <v>489</v>
      </c>
      <c r="H7970">
        <v>7970</v>
      </c>
    </row>
    <row r="7971" spans="1:8">
      <c r="A7971" s="97" t="str">
        <f>IF(ISERROR(VLOOKUP(G7971,Range6,2,1))," ",VLOOKUP(G7971,Range6,2,1))</f>
        <v>Naples Market Only</v>
      </c>
      <c r="B7971" s="98" t="str">
        <f>VLOOKUP(F7971,Range7,2,0)</f>
        <v>RealtyUSA.com, Inc.</v>
      </c>
      <c r="C7971" s="41" t="s">
        <v>2165</v>
      </c>
      <c r="D7971" s="40">
        <v>200000</v>
      </c>
      <c r="E7971" s="39" t="s">
        <v>2070</v>
      </c>
      <c r="F7971" s="42" t="s">
        <v>98</v>
      </c>
      <c r="G7971" s="49" t="s">
        <v>489</v>
      </c>
      <c r="H7971">
        <v>7971</v>
      </c>
    </row>
    <row r="7972" spans="1:8">
      <c r="A7972" s="97" t="str">
        <f>IF(ISERROR(VLOOKUP(G7972,Range6,2,1))," ",VLOOKUP(G7972,Range6,2,1))</f>
        <v>Naples Market Only</v>
      </c>
      <c r="B7972" s="98" t="str">
        <f>VLOOKUP(F7972,Range7,2,0)</f>
        <v>John R Wood</v>
      </c>
      <c r="C7972" s="41" t="s">
        <v>2165</v>
      </c>
      <c r="D7972" s="40">
        <v>239900</v>
      </c>
      <c r="E7972" s="39" t="s">
        <v>2097</v>
      </c>
      <c r="F7972" s="42" t="s">
        <v>66</v>
      </c>
      <c r="G7972" s="49" t="s">
        <v>489</v>
      </c>
      <c r="H7972">
        <v>7972</v>
      </c>
    </row>
    <row r="7973" spans="1:8">
      <c r="A7973" s="97" t="str">
        <f>IF(ISERROR(VLOOKUP(G7973,Range6,2,1))," ",VLOOKUP(G7973,Range6,2,1))</f>
        <v>Naples Market Only</v>
      </c>
      <c r="B7973" s="98" t="str">
        <f>VLOOKUP(F7973,Range7,2,0)</f>
        <v>RE/MAX Realty Select</v>
      </c>
      <c r="C7973" s="41" t="s">
        <v>2165</v>
      </c>
      <c r="D7973" s="40">
        <v>234900</v>
      </c>
      <c r="E7973" s="39" t="s">
        <v>2103</v>
      </c>
      <c r="F7973" s="42" t="s">
        <v>21</v>
      </c>
      <c r="G7973" s="49" t="s">
        <v>489</v>
      </c>
      <c r="H7973">
        <v>7973</v>
      </c>
    </row>
    <row r="7974" spans="1:8">
      <c r="A7974" s="97" t="str">
        <f>IF(ISERROR(VLOOKUP(G7974,Range6,2,1))," ",VLOOKUP(G7974,Range6,2,1))</f>
        <v>Bonita Estero Markets Only</v>
      </c>
      <c r="B7974" s="98" t="str">
        <f>VLOOKUP(F7974,Range7,2,0)</f>
        <v>Downing Frye</v>
      </c>
      <c r="C7974" s="41" t="s">
        <v>2165</v>
      </c>
      <c r="D7974" s="40">
        <v>230000</v>
      </c>
      <c r="E7974" s="39" t="s">
        <v>2118</v>
      </c>
      <c r="F7974" s="42" t="s">
        <v>58</v>
      </c>
      <c r="G7974" s="49" t="s">
        <v>492</v>
      </c>
      <c r="H7974">
        <v>7974</v>
      </c>
    </row>
    <row r="7975" spans="1:8">
      <c r="A7975" s="97" t="str">
        <f>IF(ISERROR(VLOOKUP(G7975,Range6,2,1))," ",VLOOKUP(G7975,Range6,2,1))</f>
        <v>Naples Market Only</v>
      </c>
      <c r="B7975" s="98" t="str">
        <f>VLOOKUP(F7975,Range7,2,0)</f>
        <v>Blue Heron Realty of Naples</v>
      </c>
      <c r="C7975" s="41" t="s">
        <v>2165</v>
      </c>
      <c r="D7975" s="40">
        <v>222500</v>
      </c>
      <c r="E7975" s="39" t="s">
        <v>2079</v>
      </c>
      <c r="F7975" s="42" t="s">
        <v>150</v>
      </c>
      <c r="G7975" s="49" t="s">
        <v>489</v>
      </c>
      <c r="H7975">
        <v>7975</v>
      </c>
    </row>
    <row r="7976" spans="1:8">
      <c r="A7976" s="97" t="str">
        <f>IF(ISERROR(VLOOKUP(G7976,Range6,2,1))," ",VLOOKUP(G7976,Range6,2,1))</f>
        <v>Naples Market Only</v>
      </c>
      <c r="B7976" s="98" t="str">
        <f>VLOOKUP(F7976,Range7,2,0)</f>
        <v>Sand Castle Realty Group, Inc</v>
      </c>
      <c r="C7976" s="41" t="s">
        <v>2165</v>
      </c>
      <c r="D7976" s="40">
        <v>242000</v>
      </c>
      <c r="E7976" s="39" t="s">
        <v>2101</v>
      </c>
      <c r="F7976" s="42" t="s">
        <v>42</v>
      </c>
      <c r="G7976" s="49" t="s">
        <v>489</v>
      </c>
      <c r="H7976">
        <v>7976</v>
      </c>
    </row>
    <row r="7977" spans="1:8">
      <c r="A7977" s="97" t="str">
        <f>IF(ISERROR(VLOOKUP(G7977,Range6,2,1))," ",VLOOKUP(G7977,Range6,2,1))</f>
        <v>Naples Market Only</v>
      </c>
      <c r="B7977" s="98" t="str">
        <f>VLOOKUP(F7977,Range7,2,0)</f>
        <v>Coldwell Banker Residential Real Estate, Inc.</v>
      </c>
      <c r="C7977" s="41" t="s">
        <v>2165</v>
      </c>
      <c r="D7977" s="40">
        <v>205000</v>
      </c>
      <c r="E7977" s="39" t="s">
        <v>2104</v>
      </c>
      <c r="F7977" s="42" t="s">
        <v>81</v>
      </c>
      <c r="G7977" s="49" t="s">
        <v>489</v>
      </c>
      <c r="H7977">
        <v>7977</v>
      </c>
    </row>
    <row r="7978" spans="1:8">
      <c r="A7978" s="97" t="str">
        <f>IF(ISERROR(VLOOKUP(G7978,Range6,2,1))," ",VLOOKUP(G7978,Range6,2,1))</f>
        <v>Naples Market Only</v>
      </c>
      <c r="B7978" s="98" t="str">
        <f>VLOOKUP(F7978,Range7,2,0)</f>
        <v>Amerivest Realty</v>
      </c>
      <c r="C7978" s="41" t="s">
        <v>2165</v>
      </c>
      <c r="D7978" s="40">
        <v>197000</v>
      </c>
      <c r="E7978" s="39" t="s">
        <v>2124</v>
      </c>
      <c r="F7978" s="42" t="s">
        <v>37</v>
      </c>
      <c r="G7978" s="49" t="s">
        <v>489</v>
      </c>
      <c r="H7978">
        <v>7978</v>
      </c>
    </row>
    <row r="7979" spans="1:8">
      <c r="A7979" s="97" t="str">
        <f>IF(ISERROR(VLOOKUP(G7979,Range6,2,1))," ",VLOOKUP(G7979,Range6,2,1))</f>
        <v>Naples Market Only</v>
      </c>
      <c r="B7979" s="98" t="str">
        <f>VLOOKUP(F7979,Range7,2,0)</f>
        <v>John R Wood</v>
      </c>
      <c r="C7979" s="41" t="s">
        <v>2165</v>
      </c>
      <c r="D7979" s="40">
        <v>220000</v>
      </c>
      <c r="E7979" s="39" t="s">
        <v>2070</v>
      </c>
      <c r="F7979" s="42" t="s">
        <v>75</v>
      </c>
      <c r="G7979" s="49" t="s">
        <v>489</v>
      </c>
      <c r="H7979">
        <v>7979</v>
      </c>
    </row>
    <row r="7980" spans="1:8">
      <c r="A7980" s="97" t="str">
        <f>IF(ISERROR(VLOOKUP(G7980,Range6,2,1))," ",VLOOKUP(G7980,Range6,2,1))</f>
        <v>Naples Market Only</v>
      </c>
      <c r="B7980" s="98" t="str">
        <f>VLOOKUP(F7980,Range7,2,0)</f>
        <v>Amerivest Realty</v>
      </c>
      <c r="C7980" s="41" t="s">
        <v>2165</v>
      </c>
      <c r="D7980" s="40">
        <v>229900</v>
      </c>
      <c r="E7980" s="39" t="s">
        <v>2121</v>
      </c>
      <c r="F7980" s="42" t="s">
        <v>37</v>
      </c>
      <c r="G7980" s="49" t="s">
        <v>489</v>
      </c>
      <c r="H7980">
        <v>7980</v>
      </c>
    </row>
    <row r="7981" spans="1:8">
      <c r="A7981" s="97" t="str">
        <f>IF(ISERROR(VLOOKUP(G7981,Range6,2,1))," ",VLOOKUP(G7981,Range6,2,1))</f>
        <v>Naples Market Only</v>
      </c>
      <c r="B7981" s="98" t="str">
        <f>VLOOKUP(F7981,Range7,2,0)</f>
        <v xml:space="preserve">Non MLS </v>
      </c>
      <c r="C7981" s="41" t="s">
        <v>2165</v>
      </c>
      <c r="D7981" s="40">
        <v>235000</v>
      </c>
      <c r="E7981" s="39" t="s">
        <v>2098</v>
      </c>
      <c r="F7981" s="42" t="s">
        <v>41</v>
      </c>
      <c r="G7981" s="49" t="s">
        <v>489</v>
      </c>
      <c r="H7981">
        <v>7981</v>
      </c>
    </row>
    <row r="7982" spans="1:8">
      <c r="A7982" s="97" t="str">
        <f>IF(ISERROR(VLOOKUP(G7982,Range6,2,1))," ",VLOOKUP(G7982,Range6,2,1))</f>
        <v>Naples Market Only</v>
      </c>
      <c r="B7982" s="98" t="str">
        <f>VLOOKUP(F7982,Range7,2,0)</f>
        <v>Downing Frye</v>
      </c>
      <c r="C7982" s="41" t="s">
        <v>2165</v>
      </c>
      <c r="D7982" s="40">
        <v>230000</v>
      </c>
      <c r="E7982" s="39" t="s">
        <v>2124</v>
      </c>
      <c r="F7982" s="42" t="s">
        <v>9</v>
      </c>
      <c r="G7982" s="49" t="s">
        <v>489</v>
      </c>
      <c r="H7982">
        <v>7982</v>
      </c>
    </row>
    <row r="7983" spans="1:8">
      <c r="A7983" s="97" t="str">
        <f>IF(ISERROR(VLOOKUP(G7983,Range6,2,1))," ",VLOOKUP(G7983,Range6,2,1))</f>
        <v>Bonita Estero Markets Only</v>
      </c>
      <c r="B7983" s="98" t="str">
        <f>VLOOKUP(F7983,Range7,2,0)</f>
        <v>Prudential Florida WCI Realty</v>
      </c>
      <c r="C7983" s="41" t="s">
        <v>2165</v>
      </c>
      <c r="D7983" s="40">
        <v>120000</v>
      </c>
      <c r="E7983" s="39" t="s">
        <v>2085</v>
      </c>
      <c r="F7983" s="42" t="s">
        <v>57</v>
      </c>
      <c r="G7983" s="49" t="s">
        <v>492</v>
      </c>
      <c r="H7983">
        <v>7983</v>
      </c>
    </row>
    <row r="7984" spans="1:8">
      <c r="A7984" s="97" t="str">
        <f>IF(ISERROR(VLOOKUP(G7984,Range6,2,1))," ",VLOOKUP(G7984,Range6,2,1))</f>
        <v>Naples Market Only</v>
      </c>
      <c r="B7984" s="98" t="str">
        <f>VLOOKUP(F7984,Range7,2,0)</f>
        <v>Remax Coastal Living</v>
      </c>
      <c r="C7984" s="41" t="s">
        <v>2165</v>
      </c>
      <c r="D7984" s="40">
        <v>210000</v>
      </c>
      <c r="E7984" s="39" t="s">
        <v>2079</v>
      </c>
      <c r="F7984" s="42" t="s">
        <v>230</v>
      </c>
      <c r="G7984" s="49" t="s">
        <v>489</v>
      </c>
      <c r="H7984">
        <v>7984</v>
      </c>
    </row>
    <row r="7985" spans="1:8">
      <c r="A7985" s="97" t="str">
        <f>IF(ISERROR(VLOOKUP(G7985,Range6,2,1))," ",VLOOKUP(G7985,Range6,2,1))</f>
        <v>Naples Market Only</v>
      </c>
      <c r="B7985" s="98" t="str">
        <f>VLOOKUP(F7985,Range7,2,0)</f>
        <v>Florida Home Realty of Collier County, Inc.</v>
      </c>
      <c r="C7985" s="41" t="s">
        <v>2165</v>
      </c>
      <c r="D7985" s="40">
        <v>212500</v>
      </c>
      <c r="E7985" s="39" t="s">
        <v>2079</v>
      </c>
      <c r="F7985" s="42" t="s">
        <v>35</v>
      </c>
      <c r="G7985" s="49" t="s">
        <v>489</v>
      </c>
      <c r="H7985">
        <v>7985</v>
      </c>
    </row>
    <row r="7986" spans="1:8">
      <c r="A7986" s="97" t="str">
        <f>IF(ISERROR(VLOOKUP(G7986,Range6,2,1))," ",VLOOKUP(G7986,Range6,2,1))</f>
        <v>Naples Market Only</v>
      </c>
      <c r="B7986" s="98" t="str">
        <f>VLOOKUP(F7986,Range7,2,0)</f>
        <v>Nations Realty Group of USA</v>
      </c>
      <c r="C7986" s="41" t="s">
        <v>2165</v>
      </c>
      <c r="D7986" s="40">
        <v>245000</v>
      </c>
      <c r="E7986" s="39" t="s">
        <v>2081</v>
      </c>
      <c r="F7986" s="42" t="s">
        <v>44</v>
      </c>
      <c r="G7986" s="49" t="s">
        <v>489</v>
      </c>
      <c r="H7986">
        <v>7986</v>
      </c>
    </row>
    <row r="7987" spans="1:8">
      <c r="A7987" s="97" t="str">
        <f>IF(ISERROR(VLOOKUP(G7987,Range6,2,1))," ",VLOOKUP(G7987,Range6,2,1))</f>
        <v>Naples Market Only</v>
      </c>
      <c r="B7987" s="98" t="str">
        <f>VLOOKUP(F7987,Range7,2,0)</f>
        <v>Premiere Plus Realty Co.</v>
      </c>
      <c r="C7987" s="41" t="s">
        <v>2165</v>
      </c>
      <c r="D7987" s="40">
        <v>225000</v>
      </c>
      <c r="E7987" s="39" t="s">
        <v>2098</v>
      </c>
      <c r="F7987" s="42" t="s">
        <v>20</v>
      </c>
      <c r="G7987" s="49" t="s">
        <v>489</v>
      </c>
      <c r="H7987">
        <v>7987</v>
      </c>
    </row>
    <row r="7988" spans="1:8">
      <c r="A7988" s="97" t="str">
        <f>IF(ISERROR(VLOOKUP(G7988,Range6,2,1))," ",VLOOKUP(G7988,Range6,2,1))</f>
        <v>Naples Market Only</v>
      </c>
      <c r="B7988" s="98" t="str">
        <f>VLOOKUP(F7988,Range7,2,0)</f>
        <v>Waterfront Realty Group, Inc.</v>
      </c>
      <c r="C7988" s="41" t="s">
        <v>2165</v>
      </c>
      <c r="D7988" s="40">
        <v>190000</v>
      </c>
      <c r="E7988" s="39" t="s">
        <v>2132</v>
      </c>
      <c r="F7988" s="42" t="s">
        <v>30</v>
      </c>
      <c r="G7988" s="49" t="s">
        <v>489</v>
      </c>
      <c r="H7988">
        <v>7988</v>
      </c>
    </row>
    <row r="7989" spans="1:8">
      <c r="A7989" s="97" t="str">
        <f>IF(ISERROR(VLOOKUP(G7989,Range6,2,1))," ",VLOOKUP(G7989,Range6,2,1))</f>
        <v>Naples Market Only</v>
      </c>
      <c r="B7989" s="98" t="str">
        <f>VLOOKUP(F7989,Range7,2,0)</f>
        <v>Coldwell Banker Residential Real Estate, Inc.</v>
      </c>
      <c r="C7989" s="41" t="s">
        <v>2165</v>
      </c>
      <c r="D7989" s="40">
        <v>210000</v>
      </c>
      <c r="E7989" s="39" t="s">
        <v>2067</v>
      </c>
      <c r="F7989" s="42" t="s">
        <v>81</v>
      </c>
      <c r="G7989" s="49" t="s">
        <v>489</v>
      </c>
      <c r="H7989">
        <v>7989</v>
      </c>
    </row>
    <row r="7990" spans="1:8">
      <c r="A7990" s="97" t="str">
        <f>IF(ISERROR(VLOOKUP(G7990,Range6,2,1))," ",VLOOKUP(G7990,Range6,2,1))</f>
        <v>Naples Market Only</v>
      </c>
      <c r="B7990" s="98" t="str">
        <f>VLOOKUP(F7990,Range7,2,0)</f>
        <v>John R Wood</v>
      </c>
      <c r="C7990" s="41" t="s">
        <v>2165</v>
      </c>
      <c r="D7990" s="40">
        <v>190000</v>
      </c>
      <c r="E7990" s="39" t="s">
        <v>2084</v>
      </c>
      <c r="F7990" s="42" t="s">
        <v>75</v>
      </c>
      <c r="G7990" s="49" t="s">
        <v>489</v>
      </c>
      <c r="H7990">
        <v>7990</v>
      </c>
    </row>
    <row r="7991" spans="1:8">
      <c r="A7991" s="97" t="str">
        <f>IF(ISERROR(VLOOKUP(G7991,Range6,2,1))," ",VLOOKUP(G7991,Range6,2,1))</f>
        <v>Naples Market Only</v>
      </c>
      <c r="B7991" s="98" t="str">
        <f>VLOOKUP(F7991,Range7,2,0)</f>
        <v>Premier Properties of SWFL,INC</v>
      </c>
      <c r="C7991" s="41" t="s">
        <v>2165</v>
      </c>
      <c r="D7991" s="40">
        <v>220000</v>
      </c>
      <c r="E7991" s="39" t="s">
        <v>2132</v>
      </c>
      <c r="F7991" s="42" t="s">
        <v>159</v>
      </c>
      <c r="G7991" s="49" t="s">
        <v>489</v>
      </c>
      <c r="H7991">
        <v>7991</v>
      </c>
    </row>
    <row r="7992" spans="1:8">
      <c r="A7992" s="97" t="str">
        <f>IF(ISERROR(VLOOKUP(G7992,Range6,2,1))," ",VLOOKUP(G7992,Range6,2,1))</f>
        <v>Naples Market Only</v>
      </c>
      <c r="B7992" s="98" t="str">
        <f>VLOOKUP(F7992,Range7,2,0)</f>
        <v>Coldwell Banker Residential Real Estate, Inc.</v>
      </c>
      <c r="C7992" s="41" t="s">
        <v>2165</v>
      </c>
      <c r="D7992" s="40">
        <v>229000</v>
      </c>
      <c r="E7992" s="39" t="s">
        <v>2070</v>
      </c>
      <c r="F7992" s="42" t="s">
        <v>81</v>
      </c>
      <c r="G7992" s="49" t="s">
        <v>489</v>
      </c>
      <c r="H7992">
        <v>7992</v>
      </c>
    </row>
    <row r="7993" spans="1:8">
      <c r="A7993" s="97" t="str">
        <f>IF(ISERROR(VLOOKUP(G7993,Range6,2,1))," ",VLOOKUP(G7993,Range6,2,1))</f>
        <v>Naples Market Only</v>
      </c>
      <c r="B7993" s="98" t="str">
        <f>VLOOKUP(F7993,Range7,2,0)</f>
        <v>Downing Frye</v>
      </c>
      <c r="C7993" s="41" t="s">
        <v>2165</v>
      </c>
      <c r="D7993" s="40">
        <v>180000</v>
      </c>
      <c r="E7993" s="39" t="s">
        <v>2146</v>
      </c>
      <c r="F7993" s="42" t="s">
        <v>9</v>
      </c>
      <c r="G7993" s="49" t="s">
        <v>489</v>
      </c>
      <c r="H7993">
        <v>7993</v>
      </c>
    </row>
    <row r="7994" spans="1:8">
      <c r="A7994" s="97" t="str">
        <f>IF(ISERROR(VLOOKUP(G7994,Range6,2,1))," ",VLOOKUP(G7994,Range6,2,1))</f>
        <v>Naples Market Only</v>
      </c>
      <c r="B7994" s="98" t="str">
        <f>VLOOKUP(F7994,Range7,2,0)</f>
        <v>John R Wood</v>
      </c>
      <c r="C7994" s="41" t="s">
        <v>2165</v>
      </c>
      <c r="D7994" s="40">
        <v>245000</v>
      </c>
      <c r="E7994" s="39" t="s">
        <v>2071</v>
      </c>
      <c r="F7994" s="42" t="s">
        <v>75</v>
      </c>
      <c r="G7994" s="49" t="s">
        <v>489</v>
      </c>
      <c r="H7994">
        <v>7994</v>
      </c>
    </row>
    <row r="7995" spans="1:8">
      <c r="A7995" s="97" t="str">
        <f>IF(ISERROR(VLOOKUP(G7995,Range6,2,1))," ",VLOOKUP(G7995,Range6,2,1))</f>
        <v>Naples Market Only</v>
      </c>
      <c r="B7995" s="98" t="str">
        <f>VLOOKUP(F7995,Range7,2,0)</f>
        <v>Premiere Plus Realty Co.</v>
      </c>
      <c r="C7995" s="41" t="s">
        <v>2165</v>
      </c>
      <c r="D7995" s="40">
        <v>235000</v>
      </c>
      <c r="E7995" s="39" t="s">
        <v>2098</v>
      </c>
      <c r="F7995" s="42" t="s">
        <v>20</v>
      </c>
      <c r="G7995" s="49" t="s">
        <v>489</v>
      </c>
      <c r="H7995">
        <v>7995</v>
      </c>
    </row>
    <row r="7996" spans="1:8">
      <c r="A7996" s="97" t="str">
        <f>IF(ISERROR(VLOOKUP(G7996,Range6,2,1))," ",VLOOKUP(G7996,Range6,2,1))</f>
        <v>Naples Market Only</v>
      </c>
      <c r="B7996" s="98" t="str">
        <f>VLOOKUP(F7996,Range7,2,0)</f>
        <v>Coldwell Banker Residential Real Estate, Inc.</v>
      </c>
      <c r="C7996" s="41" t="s">
        <v>2165</v>
      </c>
      <c r="D7996" s="40">
        <v>230000</v>
      </c>
      <c r="E7996" s="39" t="s">
        <v>2093</v>
      </c>
      <c r="F7996" s="42" t="s">
        <v>32</v>
      </c>
      <c r="G7996" s="49" t="s">
        <v>489</v>
      </c>
      <c r="H7996">
        <v>7996</v>
      </c>
    </row>
    <row r="7997" spans="1:8">
      <c r="A7997" s="97" t="str">
        <f>IF(ISERROR(VLOOKUP(G7997,Range6,2,1))," ",VLOOKUP(G7997,Range6,2,1))</f>
        <v>Bonita Estero Markets Only</v>
      </c>
      <c r="B7997" s="98" t="str">
        <f>VLOOKUP(F7997,Range7,2,0)</f>
        <v xml:space="preserve">Non MLS </v>
      </c>
      <c r="C7997" s="41" t="s">
        <v>2165</v>
      </c>
      <c r="D7997" s="40">
        <v>234000</v>
      </c>
      <c r="E7997" s="39" t="s">
        <v>2118</v>
      </c>
      <c r="F7997" s="42" t="s">
        <v>41</v>
      </c>
      <c r="G7997" s="49" t="s">
        <v>492</v>
      </c>
      <c r="H7997">
        <v>7997</v>
      </c>
    </row>
    <row r="7998" spans="1:8">
      <c r="A7998" s="97" t="str">
        <f>IF(ISERROR(VLOOKUP(G7998,Range6,2,1))," ",VLOOKUP(G7998,Range6,2,1))</f>
        <v>Bonita Estero Markets Only</v>
      </c>
      <c r="B7998" s="98" t="str">
        <f>VLOOKUP(F7998,Range7,2,0)</f>
        <v>Prudential Florida WCI Realty</v>
      </c>
      <c r="C7998" s="41" t="s">
        <v>2165</v>
      </c>
      <c r="D7998" s="40">
        <v>195000</v>
      </c>
      <c r="E7998" s="39" t="s">
        <v>2078</v>
      </c>
      <c r="F7998" s="42" t="s">
        <v>57</v>
      </c>
      <c r="G7998" s="49" t="s">
        <v>491</v>
      </c>
      <c r="H7998">
        <v>7998</v>
      </c>
    </row>
    <row r="7999" spans="1:8">
      <c r="A7999" s="97" t="str">
        <f>IF(ISERROR(VLOOKUP(G7999,Range6,2,1))," ",VLOOKUP(G7999,Range6,2,1))</f>
        <v>Bonita Estero Markets Only</v>
      </c>
      <c r="B7999" s="98" t="str">
        <f>VLOOKUP(F7999,Range7,2,0)</f>
        <v>Keller Williams Elite Realty</v>
      </c>
      <c r="C7999" s="41" t="s">
        <v>2165</v>
      </c>
      <c r="D7999" s="40">
        <v>211000</v>
      </c>
      <c r="E7999" s="39" t="s">
        <v>2087</v>
      </c>
      <c r="F7999" s="42" t="s">
        <v>169</v>
      </c>
      <c r="G7999" s="49" t="s">
        <v>492</v>
      </c>
      <c r="H7999">
        <v>7999</v>
      </c>
    </row>
    <row r="8000" spans="1:8">
      <c r="A8000" s="97" t="str">
        <f>IF(ISERROR(VLOOKUP(G8000,Range6,2,1))," ",VLOOKUP(G8000,Range6,2,1))</f>
        <v>Naples Market Only</v>
      </c>
      <c r="B8000" s="98" t="str">
        <f>VLOOKUP(F8000,Range7,2,0)</f>
        <v>John R Wood</v>
      </c>
      <c r="C8000" s="41" t="s">
        <v>2165</v>
      </c>
      <c r="D8000" s="40">
        <v>226000</v>
      </c>
      <c r="E8000" s="39" t="s">
        <v>2146</v>
      </c>
      <c r="F8000" s="42" t="s">
        <v>75</v>
      </c>
      <c r="G8000" s="49" t="s">
        <v>489</v>
      </c>
      <c r="H8000">
        <v>8000</v>
      </c>
    </row>
    <row r="8001" spans="1:8">
      <c r="A8001" s="97" t="str">
        <f>IF(ISERROR(VLOOKUP(G8001,Range6,2,1))," ",VLOOKUP(G8001,Range6,2,1))</f>
        <v>Naples Market Only</v>
      </c>
      <c r="B8001" s="98" t="str">
        <f>VLOOKUP(F8001,Range7,2,0)</f>
        <v>Lely Resort Realty, LLC.</v>
      </c>
      <c r="C8001" s="41" t="s">
        <v>2165</v>
      </c>
      <c r="D8001" s="40">
        <v>222000</v>
      </c>
      <c r="E8001" s="39" t="s">
        <v>2110</v>
      </c>
      <c r="F8001" s="42" t="s">
        <v>299</v>
      </c>
      <c r="G8001" s="49" t="s">
        <v>489</v>
      </c>
      <c r="H8001">
        <v>8001</v>
      </c>
    </row>
    <row r="8002" spans="1:8">
      <c r="A8002" s="97" t="str">
        <f>IF(ISERROR(VLOOKUP(G8002,Range6,2,1))," ",VLOOKUP(G8002,Range6,2,1))</f>
        <v>Naples Market Only</v>
      </c>
      <c r="B8002" s="98" t="str">
        <f>VLOOKUP(F8002,Range7,2,0)</f>
        <v>John R Wood</v>
      </c>
      <c r="C8002" s="41" t="s">
        <v>2165</v>
      </c>
      <c r="D8002" s="40">
        <v>225000</v>
      </c>
      <c r="E8002" s="39" t="s">
        <v>2104</v>
      </c>
      <c r="F8002" s="42" t="s">
        <v>66</v>
      </c>
      <c r="G8002" s="49" t="s">
        <v>489</v>
      </c>
      <c r="H8002">
        <v>8002</v>
      </c>
    </row>
    <row r="8003" spans="1:8">
      <c r="A8003" s="97" t="str">
        <f>IF(ISERROR(VLOOKUP(G8003,Range6,2,1))," ",VLOOKUP(G8003,Range6,2,1))</f>
        <v>Bonita Estero Markets Only</v>
      </c>
      <c r="B8003" s="98" t="str">
        <f>VLOOKUP(F8003,Range7,2,0)</f>
        <v>Zip Realty, Inc.</v>
      </c>
      <c r="C8003" s="41" t="s">
        <v>2165</v>
      </c>
      <c r="D8003" s="40">
        <v>215000</v>
      </c>
      <c r="E8003" s="39" t="s">
        <v>2138</v>
      </c>
      <c r="F8003" s="42" t="s">
        <v>238</v>
      </c>
      <c r="G8003" s="49" t="s">
        <v>491</v>
      </c>
      <c r="H8003">
        <v>8003</v>
      </c>
    </row>
    <row r="8004" spans="1:8">
      <c r="A8004" s="97" t="str">
        <f>IF(ISERROR(VLOOKUP(G8004,Range6,2,1))," ",VLOOKUP(G8004,Range6,2,1))</f>
        <v>Bonita Estero Markets Only</v>
      </c>
      <c r="B8004" s="98" t="str">
        <f>VLOOKUP(F8004,Range7,2,0)</f>
        <v>Realty World Florida</v>
      </c>
      <c r="C8004" s="41" t="s">
        <v>2165</v>
      </c>
      <c r="D8004" s="40">
        <v>235000</v>
      </c>
      <c r="E8004" s="39" t="s">
        <v>2145</v>
      </c>
      <c r="F8004" s="42" t="s">
        <v>97</v>
      </c>
      <c r="G8004" s="49" t="s">
        <v>491</v>
      </c>
      <c r="H8004">
        <v>8004</v>
      </c>
    </row>
    <row r="8005" spans="1:8">
      <c r="A8005" s="97" t="str">
        <f>IF(ISERROR(VLOOKUP(G8005,Range6,2,1))," ",VLOOKUP(G8005,Range6,2,1))</f>
        <v>Naples Market Only</v>
      </c>
      <c r="B8005" s="98" t="str">
        <f>VLOOKUP(F8005,Range7,2,0)</f>
        <v>Coldwell Banker Residential Real Estate, Inc.</v>
      </c>
      <c r="C8005" s="41" t="s">
        <v>2165</v>
      </c>
      <c r="D8005" s="40">
        <v>240000</v>
      </c>
      <c r="E8005" s="39" t="s">
        <v>2104</v>
      </c>
      <c r="F8005" s="42" t="s">
        <v>32</v>
      </c>
      <c r="G8005" s="49" t="s">
        <v>489</v>
      </c>
      <c r="H8005">
        <v>8005</v>
      </c>
    </row>
    <row r="8006" spans="1:8">
      <c r="A8006" s="97" t="str">
        <f>IF(ISERROR(VLOOKUP(G8006,Range6,2,1))," ",VLOOKUP(G8006,Range6,2,1))</f>
        <v>Naples Market Only</v>
      </c>
      <c r="B8006" s="98" t="str">
        <f>VLOOKUP(F8006,Range7,2,0)</f>
        <v>Amerivest Realty</v>
      </c>
      <c r="C8006" s="41" t="s">
        <v>2165</v>
      </c>
      <c r="D8006" s="40">
        <v>245000</v>
      </c>
      <c r="E8006" s="39" t="s">
        <v>2124</v>
      </c>
      <c r="F8006" s="42" t="s">
        <v>37</v>
      </c>
      <c r="G8006" s="49" t="s">
        <v>489</v>
      </c>
      <c r="H8006">
        <v>8006</v>
      </c>
    </row>
    <row r="8007" spans="1:8">
      <c r="A8007" s="97" t="str">
        <f>IF(ISERROR(VLOOKUP(G8007,Range6,2,1))," ",VLOOKUP(G8007,Range6,2,1))</f>
        <v>Naples Market Only</v>
      </c>
      <c r="B8007" s="98" t="str">
        <f>VLOOKUP(F8007,Range7,2,0)</f>
        <v>Amerivest Realty</v>
      </c>
      <c r="C8007" s="41" t="s">
        <v>2165</v>
      </c>
      <c r="D8007" s="40">
        <v>205000</v>
      </c>
      <c r="E8007" s="39" t="s">
        <v>2070</v>
      </c>
      <c r="F8007" s="42" t="s">
        <v>37</v>
      </c>
      <c r="G8007" s="49" t="s">
        <v>489</v>
      </c>
      <c r="H8007">
        <v>8007</v>
      </c>
    </row>
    <row r="8008" spans="1:8">
      <c r="A8008" s="97" t="str">
        <f>IF(ISERROR(VLOOKUP(G8008,Range6,2,1))," ",VLOOKUP(G8008,Range6,2,1))</f>
        <v>Bonita Estero Markets Only</v>
      </c>
      <c r="B8008" s="98" t="str">
        <f>VLOOKUP(F8008,Range7,2,0)</f>
        <v>Lee Collier Realty Group Inc</v>
      </c>
      <c r="C8008" s="41" t="s">
        <v>2165</v>
      </c>
      <c r="D8008" s="40">
        <v>239000</v>
      </c>
      <c r="E8008" s="39" t="s">
        <v>2118</v>
      </c>
      <c r="F8008" s="42" t="s">
        <v>377</v>
      </c>
      <c r="G8008" s="49" t="s">
        <v>492</v>
      </c>
      <c r="H8008">
        <v>8008</v>
      </c>
    </row>
    <row r="8009" spans="1:8">
      <c r="A8009" s="97" t="str">
        <f>IF(ISERROR(VLOOKUP(G8009,Range6,2,1))," ",VLOOKUP(G8009,Range6,2,1))</f>
        <v>Naples Market Only</v>
      </c>
      <c r="B8009" s="98" t="str">
        <f>VLOOKUP(F8009,Range7,2,0)</f>
        <v>Bay Forest Real Estate Services, Inc.</v>
      </c>
      <c r="C8009" s="41" t="s">
        <v>2165</v>
      </c>
      <c r="D8009" s="40">
        <v>225000</v>
      </c>
      <c r="E8009" s="39" t="s">
        <v>2099</v>
      </c>
      <c r="F8009" s="42" t="s">
        <v>445</v>
      </c>
      <c r="G8009" s="49" t="s">
        <v>489</v>
      </c>
      <c r="H8009">
        <v>8009</v>
      </c>
    </row>
    <row r="8010" spans="1:8">
      <c r="A8010" s="97" t="str">
        <f>IF(ISERROR(VLOOKUP(G8010,Range6,2,1))," ",VLOOKUP(G8010,Range6,2,1))</f>
        <v>Naples Market Only</v>
      </c>
      <c r="B8010" s="98" t="str">
        <f>VLOOKUP(F8010,Range7,2,0)</f>
        <v>Downing Frye</v>
      </c>
      <c r="C8010" s="41" t="s">
        <v>2165</v>
      </c>
      <c r="D8010" s="40">
        <v>220000</v>
      </c>
      <c r="E8010" s="39" t="s">
        <v>2067</v>
      </c>
      <c r="F8010" s="42" t="s">
        <v>114</v>
      </c>
      <c r="G8010" s="49" t="s">
        <v>489</v>
      </c>
      <c r="H8010">
        <v>8010</v>
      </c>
    </row>
    <row r="8011" spans="1:8">
      <c r="A8011" s="97" t="str">
        <f>IF(ISERROR(VLOOKUP(G8011,Range6,2,1))," ",VLOOKUP(G8011,Range6,2,1))</f>
        <v>Bonita Estero Markets Only</v>
      </c>
      <c r="B8011" s="98" t="str">
        <f>VLOOKUP(F8011,Range7,2,0)</f>
        <v>Gulf Coast Associates</v>
      </c>
      <c r="C8011" s="41" t="s">
        <v>2165</v>
      </c>
      <c r="D8011" s="40">
        <v>245000</v>
      </c>
      <c r="E8011" s="39" t="s">
        <v>2075</v>
      </c>
      <c r="F8011" s="42" t="s">
        <v>411</v>
      </c>
      <c r="G8011" s="49" t="s">
        <v>491</v>
      </c>
      <c r="H8011">
        <v>8011</v>
      </c>
    </row>
    <row r="8012" spans="1:8">
      <c r="A8012" s="97" t="str">
        <f>IF(ISERROR(VLOOKUP(G8012,Range6,2,1))," ",VLOOKUP(G8012,Range6,2,1))</f>
        <v>Naples Market Only</v>
      </c>
      <c r="B8012" s="98" t="str">
        <f>VLOOKUP(F8012,Range7,2,0)</f>
        <v xml:space="preserve">Non MLS </v>
      </c>
      <c r="C8012" s="41" t="s">
        <v>2165</v>
      </c>
      <c r="D8012" s="40">
        <v>235000</v>
      </c>
      <c r="E8012" s="39" t="s">
        <v>2071</v>
      </c>
      <c r="F8012" s="42" t="s">
        <v>41</v>
      </c>
      <c r="G8012" s="49" t="s">
        <v>489</v>
      </c>
      <c r="H8012">
        <v>8012</v>
      </c>
    </row>
    <row r="8013" spans="1:8">
      <c r="A8013" s="97" t="str">
        <f>IF(ISERROR(VLOOKUP(G8013,Range6,2,1))," ",VLOOKUP(G8013,Range6,2,1))</f>
        <v>Bonita Estero Markets Only</v>
      </c>
      <c r="B8013" s="98" t="str">
        <f>VLOOKUP(F8013,Range7,2,0)</f>
        <v>Coldwell Banker Residential Real Estate, Inc.</v>
      </c>
      <c r="C8013" s="41" t="s">
        <v>2165</v>
      </c>
      <c r="D8013" s="40">
        <v>230000</v>
      </c>
      <c r="E8013" s="39" t="s">
        <v>2102</v>
      </c>
      <c r="F8013" s="42" t="s">
        <v>13</v>
      </c>
      <c r="G8013" s="49" t="s">
        <v>491</v>
      </c>
      <c r="H8013">
        <v>8013</v>
      </c>
    </row>
    <row r="8014" spans="1:8">
      <c r="A8014" s="97" t="str">
        <f>IF(ISERROR(VLOOKUP(G8014,Range6,2,1))," ",VLOOKUP(G8014,Range6,2,1))</f>
        <v>Naples Market Only</v>
      </c>
      <c r="B8014" s="98" t="str">
        <f>VLOOKUP(F8014,Range7,2,0)</f>
        <v>Islandwalk Realty of Naples</v>
      </c>
      <c r="C8014" s="41" t="s">
        <v>2165</v>
      </c>
      <c r="D8014" s="40">
        <v>230000</v>
      </c>
      <c r="E8014" s="39" t="s">
        <v>2093</v>
      </c>
      <c r="F8014" s="42" t="s">
        <v>199</v>
      </c>
      <c r="G8014" s="49" t="s">
        <v>489</v>
      </c>
      <c r="H8014">
        <v>8014</v>
      </c>
    </row>
    <row r="8015" spans="1:8">
      <c r="A8015" s="97" t="str">
        <f>IF(ISERROR(VLOOKUP(G8015,Range6,2,1))," ",VLOOKUP(G8015,Range6,2,1))</f>
        <v>Naples Market Only</v>
      </c>
      <c r="B8015" s="98" t="str">
        <f>VLOOKUP(F8015,Range7,2,0)</f>
        <v>Prudential Florida WCI Realty</v>
      </c>
      <c r="C8015" s="41" t="s">
        <v>2165</v>
      </c>
      <c r="D8015" s="40">
        <v>230000</v>
      </c>
      <c r="E8015" s="39" t="s">
        <v>2098</v>
      </c>
      <c r="F8015" s="42" t="s">
        <v>46</v>
      </c>
      <c r="G8015" s="49" t="s">
        <v>489</v>
      </c>
      <c r="H8015">
        <v>8015</v>
      </c>
    </row>
    <row r="8016" spans="1:8">
      <c r="A8016" s="97" t="str">
        <f>IF(ISERROR(VLOOKUP(G8016,Range6,2,1))," ",VLOOKUP(G8016,Range6,2,1))</f>
        <v>Naples Market Only</v>
      </c>
      <c r="B8016" s="98" t="str">
        <f>VLOOKUP(F8016,Range7,2,0)</f>
        <v>Sun Realty</v>
      </c>
      <c r="C8016" s="41" t="s">
        <v>2165</v>
      </c>
      <c r="D8016" s="40">
        <v>225000</v>
      </c>
      <c r="E8016" s="39" t="s">
        <v>2071</v>
      </c>
      <c r="F8016" s="42" t="s">
        <v>45</v>
      </c>
      <c r="G8016" s="49" t="s">
        <v>489</v>
      </c>
      <c r="H8016">
        <v>8016</v>
      </c>
    </row>
    <row r="8017" spans="1:8">
      <c r="A8017" s="97" t="str">
        <f>IF(ISERROR(VLOOKUP(G8017,Range6,2,1))," ",VLOOKUP(G8017,Range6,2,1))</f>
        <v>Naples Market Only</v>
      </c>
      <c r="B8017" s="98" t="str">
        <f>VLOOKUP(F8017,Range7,2,0)</f>
        <v>Downing Frye</v>
      </c>
      <c r="C8017" s="41" t="s">
        <v>2165</v>
      </c>
      <c r="D8017" s="40">
        <v>235000</v>
      </c>
      <c r="E8017" s="39" t="s">
        <v>2071</v>
      </c>
      <c r="F8017" s="42" t="s">
        <v>9</v>
      </c>
      <c r="G8017" s="49" t="s">
        <v>489</v>
      </c>
      <c r="H8017">
        <v>8017</v>
      </c>
    </row>
    <row r="8018" spans="1:8">
      <c r="A8018" s="97" t="str">
        <f>IF(ISERROR(VLOOKUP(G8018,Range6,2,1))," ",VLOOKUP(G8018,Range6,2,1))</f>
        <v>Naples Market Only</v>
      </c>
      <c r="B8018" s="98" t="str">
        <f>VLOOKUP(F8018,Range7,2,0)</f>
        <v>John R Wood</v>
      </c>
      <c r="C8018" s="41" t="s">
        <v>2165</v>
      </c>
      <c r="D8018" s="40">
        <v>215000</v>
      </c>
      <c r="E8018" s="39" t="s">
        <v>2104</v>
      </c>
      <c r="F8018" s="42" t="s">
        <v>100</v>
      </c>
      <c r="G8018" s="49" t="s">
        <v>489</v>
      </c>
      <c r="H8018">
        <v>8018</v>
      </c>
    </row>
    <row r="8019" spans="1:8">
      <c r="A8019" s="97" t="str">
        <f>IF(ISERROR(VLOOKUP(G8019,Range6,2,1))," ",VLOOKUP(G8019,Range6,2,1))</f>
        <v>Naples Market Only</v>
      </c>
      <c r="B8019" s="98" t="str">
        <f>VLOOKUP(F8019,Range7,2,0)</f>
        <v xml:space="preserve">Non MLS </v>
      </c>
      <c r="C8019" s="41" t="s">
        <v>2165</v>
      </c>
      <c r="D8019" s="40">
        <v>230000</v>
      </c>
      <c r="E8019" s="39" t="s">
        <v>2084</v>
      </c>
      <c r="F8019" s="42" t="s">
        <v>41</v>
      </c>
      <c r="G8019" s="49" t="s">
        <v>489</v>
      </c>
      <c r="H8019">
        <v>8019</v>
      </c>
    </row>
    <row r="8020" spans="1:8">
      <c r="A8020" s="97" t="str">
        <f>IF(ISERROR(VLOOKUP(G8020,Range6,2,1))," ",VLOOKUP(G8020,Range6,2,1))</f>
        <v>Naples Market Only</v>
      </c>
      <c r="B8020" s="98" t="str">
        <f>VLOOKUP(F8020,Range7,2,0)</f>
        <v>Amerivest Realty</v>
      </c>
      <c r="C8020" s="41" t="s">
        <v>2165</v>
      </c>
      <c r="D8020" s="40">
        <v>230000</v>
      </c>
      <c r="E8020" s="39" t="s">
        <v>2101</v>
      </c>
      <c r="F8020" s="42" t="s">
        <v>37</v>
      </c>
      <c r="G8020" s="49" t="s">
        <v>489</v>
      </c>
      <c r="H8020">
        <v>8020</v>
      </c>
    </row>
    <row r="8021" spans="1:8">
      <c r="A8021" s="97" t="str">
        <f>IF(ISERROR(VLOOKUP(G8021,Range6,2,1))," ",VLOOKUP(G8021,Range6,2,1))</f>
        <v>Naples Market Only</v>
      </c>
      <c r="B8021" s="98" t="str">
        <f>VLOOKUP(F8021,Range7,2,0)</f>
        <v xml:space="preserve">Non MLS </v>
      </c>
      <c r="C8021" s="41" t="s">
        <v>2165</v>
      </c>
      <c r="D8021" s="40">
        <v>236100</v>
      </c>
      <c r="E8021" s="39" t="s">
        <v>2110</v>
      </c>
      <c r="F8021" s="42" t="s">
        <v>41</v>
      </c>
      <c r="G8021" s="49" t="s">
        <v>489</v>
      </c>
      <c r="H8021">
        <v>8021</v>
      </c>
    </row>
    <row r="8022" spans="1:8">
      <c r="A8022" s="97" t="str">
        <f>IF(ISERROR(VLOOKUP(G8022,Range6,2,1))," ",VLOOKUP(G8022,Range6,2,1))</f>
        <v>Naples Market Only</v>
      </c>
      <c r="B8022" s="98" t="str">
        <f>VLOOKUP(F8022,Range7,2,0)</f>
        <v>Vineyards Properties Inc</v>
      </c>
      <c r="C8022" s="41" t="s">
        <v>2165</v>
      </c>
      <c r="D8022" s="40">
        <v>248500</v>
      </c>
      <c r="E8022" s="39" t="s">
        <v>2071</v>
      </c>
      <c r="F8022" s="42" t="s">
        <v>149</v>
      </c>
      <c r="G8022" s="49" t="s">
        <v>489</v>
      </c>
      <c r="H8022">
        <v>8022</v>
      </c>
    </row>
    <row r="8023" spans="1:8">
      <c r="A8023" s="97" t="str">
        <f>IF(ISERROR(VLOOKUP(G8023,Range6,2,1))," ",VLOOKUP(G8023,Range6,2,1))</f>
        <v>Naples Market Only</v>
      </c>
      <c r="B8023" s="98" t="str">
        <f>VLOOKUP(F8023,Range7,2,0)</f>
        <v>Stock Realty, LLC</v>
      </c>
      <c r="C8023" s="41" t="s">
        <v>2165</v>
      </c>
      <c r="D8023" s="40">
        <v>224000</v>
      </c>
      <c r="E8023" s="39" t="s">
        <v>2110</v>
      </c>
      <c r="F8023" s="42" t="s">
        <v>197</v>
      </c>
      <c r="G8023" s="49" t="s">
        <v>489</v>
      </c>
      <c r="H8023">
        <v>8023</v>
      </c>
    </row>
    <row r="8024" spans="1:8">
      <c r="A8024" s="97" t="str">
        <f>IF(ISERROR(VLOOKUP(G8024,Range6,2,1))," ",VLOOKUP(G8024,Range6,2,1))</f>
        <v>Naples Market Only</v>
      </c>
      <c r="B8024" s="98" t="str">
        <f>VLOOKUP(F8024,Range7,2,0)</f>
        <v>Naples Golfing Rentals, Inc.</v>
      </c>
      <c r="C8024" s="41" t="s">
        <v>2165</v>
      </c>
      <c r="D8024" s="40">
        <v>236000</v>
      </c>
      <c r="E8024" s="39" t="s">
        <v>2121</v>
      </c>
      <c r="F8024" s="42" t="s">
        <v>167</v>
      </c>
      <c r="G8024" s="49" t="s">
        <v>489</v>
      </c>
      <c r="H8024">
        <v>8024</v>
      </c>
    </row>
    <row r="8025" spans="1:8">
      <c r="A8025" s="97" t="str">
        <f>IF(ISERROR(VLOOKUP(G8025,Range6,2,1))," ",VLOOKUP(G8025,Range6,2,1))</f>
        <v>Naples Market Only</v>
      </c>
      <c r="B8025" s="98" t="str">
        <f>VLOOKUP(F8025,Range7,2,0)</f>
        <v>Amerivest Realty</v>
      </c>
      <c r="C8025" s="41" t="s">
        <v>2165</v>
      </c>
      <c r="D8025" s="40">
        <v>230000</v>
      </c>
      <c r="E8025" s="39" t="s">
        <v>2101</v>
      </c>
      <c r="F8025" s="42" t="s">
        <v>37</v>
      </c>
      <c r="G8025" s="49" t="s">
        <v>489</v>
      </c>
      <c r="H8025">
        <v>8025</v>
      </c>
    </row>
    <row r="8026" spans="1:8">
      <c r="A8026" s="97" t="str">
        <f>IF(ISERROR(VLOOKUP(G8026,Range6,2,1))," ",VLOOKUP(G8026,Range6,2,1))</f>
        <v>Naples Market Only</v>
      </c>
      <c r="B8026" s="98" t="str">
        <f>VLOOKUP(F8026,Range7,2,0)</f>
        <v>Coldwell Banker Residential Real Estate, Inc.</v>
      </c>
      <c r="C8026" s="41" t="s">
        <v>2165</v>
      </c>
      <c r="D8026" s="40">
        <v>200000</v>
      </c>
      <c r="E8026" s="39" t="s">
        <v>2079</v>
      </c>
      <c r="F8026" s="42" t="s">
        <v>81</v>
      </c>
      <c r="G8026" s="49" t="s">
        <v>489</v>
      </c>
      <c r="H8026">
        <v>8026</v>
      </c>
    </row>
    <row r="8027" spans="1:8">
      <c r="A8027" s="97" t="str">
        <f>IF(ISERROR(VLOOKUP(G8027,Range6,2,1))," ",VLOOKUP(G8027,Range6,2,1))</f>
        <v>Naples Market Only</v>
      </c>
      <c r="B8027" s="98" t="str">
        <f>VLOOKUP(F8027,Range7,2,0)</f>
        <v>Downing Frye</v>
      </c>
      <c r="C8027" s="41" t="s">
        <v>2165</v>
      </c>
      <c r="D8027" s="40">
        <v>235000</v>
      </c>
      <c r="E8027" s="39" t="s">
        <v>2112</v>
      </c>
      <c r="F8027" s="42" t="s">
        <v>9</v>
      </c>
      <c r="G8027" s="49" t="s">
        <v>489</v>
      </c>
      <c r="H8027">
        <v>8027</v>
      </c>
    </row>
    <row r="8028" spans="1:8">
      <c r="A8028" s="97" t="str">
        <f>IF(ISERROR(VLOOKUP(G8028,Range6,2,1))," ",VLOOKUP(G8028,Range6,2,1))</f>
        <v>Naples Market Only</v>
      </c>
      <c r="B8028" s="98" t="str">
        <f>VLOOKUP(F8028,Range7,2,0)</f>
        <v>Port of the Islands Realty LLC</v>
      </c>
      <c r="C8028" s="41" t="s">
        <v>2165</v>
      </c>
      <c r="D8028" s="40">
        <v>239900</v>
      </c>
      <c r="E8028" s="39" t="s">
        <v>2096</v>
      </c>
      <c r="F8028" s="42" t="s">
        <v>240</v>
      </c>
      <c r="G8028" s="49" t="s">
        <v>489</v>
      </c>
      <c r="H8028">
        <v>8028</v>
      </c>
    </row>
    <row r="8029" spans="1:8">
      <c r="A8029" s="97" t="str">
        <f>IF(ISERROR(VLOOKUP(G8029,Range6,2,1))," ",VLOOKUP(G8029,Range6,2,1))</f>
        <v>Naples Market Only</v>
      </c>
      <c r="B8029" s="98" t="str">
        <f>VLOOKUP(F8029,Range7,2,0)</f>
        <v>Independent Brokers Realty Inc.</v>
      </c>
      <c r="C8029" s="41" t="s">
        <v>2165</v>
      </c>
      <c r="D8029" s="40">
        <v>215000</v>
      </c>
      <c r="E8029" s="39" t="s">
        <v>2093</v>
      </c>
      <c r="F8029" s="42" t="s">
        <v>137</v>
      </c>
      <c r="G8029" s="49" t="s">
        <v>489</v>
      </c>
      <c r="H8029">
        <v>8029</v>
      </c>
    </row>
    <row r="8030" spans="1:8">
      <c r="A8030" s="97" t="str">
        <f>IF(ISERROR(VLOOKUP(G8030,Range6,2,1))," ",VLOOKUP(G8030,Range6,2,1))</f>
        <v>Naples Market Only</v>
      </c>
      <c r="B8030" s="98" t="str">
        <f>VLOOKUP(F8030,Range7,2,0)</f>
        <v>RE/MAX Realty Select</v>
      </c>
      <c r="C8030" s="41" t="s">
        <v>2165</v>
      </c>
      <c r="D8030" s="40">
        <v>240000</v>
      </c>
      <c r="E8030" s="39" t="s">
        <v>2112</v>
      </c>
      <c r="F8030" s="42" t="s">
        <v>21</v>
      </c>
      <c r="G8030" s="49" t="s">
        <v>489</v>
      </c>
      <c r="H8030">
        <v>8030</v>
      </c>
    </row>
    <row r="8031" spans="1:8">
      <c r="A8031" s="97" t="str">
        <f>IF(ISERROR(VLOOKUP(G8031,Range6,2,1))," ",VLOOKUP(G8031,Range6,2,1))</f>
        <v>Naples Market Only</v>
      </c>
      <c r="B8031" s="98" t="str">
        <f>VLOOKUP(F8031,Range7,2,0)</f>
        <v>Keller Williams World Class Realty</v>
      </c>
      <c r="C8031" s="41" t="s">
        <v>2165</v>
      </c>
      <c r="D8031" s="40">
        <v>225000</v>
      </c>
      <c r="E8031" s="39" t="s">
        <v>2101</v>
      </c>
      <c r="F8031" s="42" t="s">
        <v>242</v>
      </c>
      <c r="G8031" s="49" t="s">
        <v>489</v>
      </c>
      <c r="H8031">
        <v>8031</v>
      </c>
    </row>
    <row r="8032" spans="1:8">
      <c r="A8032" s="97" t="str">
        <f>IF(ISERROR(VLOOKUP(G8032,Range6,2,1))," ",VLOOKUP(G8032,Range6,2,1))</f>
        <v>Naples Market Only</v>
      </c>
      <c r="B8032" s="98" t="str">
        <f>VLOOKUP(F8032,Range7,2,0)</f>
        <v>Coldwell Banker Residential Real Estate, Inc.</v>
      </c>
      <c r="C8032" s="41" t="s">
        <v>2165</v>
      </c>
      <c r="D8032" s="40">
        <v>225000</v>
      </c>
      <c r="E8032" s="39" t="s">
        <v>2093</v>
      </c>
      <c r="F8032" s="42" t="s">
        <v>32</v>
      </c>
      <c r="G8032" s="49" t="s">
        <v>489</v>
      </c>
      <c r="H8032">
        <v>8032</v>
      </c>
    </row>
    <row r="8033" spans="1:8">
      <c r="A8033" s="97" t="str">
        <f>IF(ISERROR(VLOOKUP(G8033,Range6,2,1))," ",VLOOKUP(G8033,Range6,2,1))</f>
        <v>Naples Market Only</v>
      </c>
      <c r="B8033" s="98" t="str">
        <f>VLOOKUP(F8033,Range7,2,0)</f>
        <v>RE/MAX Realty Select</v>
      </c>
      <c r="C8033" s="41" t="s">
        <v>2165</v>
      </c>
      <c r="D8033" s="40">
        <v>235000</v>
      </c>
      <c r="E8033" s="39" t="s">
        <v>2071</v>
      </c>
      <c r="F8033" s="42" t="s">
        <v>21</v>
      </c>
      <c r="G8033" s="49" t="s">
        <v>489</v>
      </c>
      <c r="H8033">
        <v>8033</v>
      </c>
    </row>
    <row r="8034" spans="1:8">
      <c r="A8034" s="97" t="str">
        <f>IF(ISERROR(VLOOKUP(G8034,Range6,2,1))," ",VLOOKUP(G8034,Range6,2,1))</f>
        <v>Naples Market Only</v>
      </c>
      <c r="B8034" s="98" t="str">
        <f>VLOOKUP(F8034,Range7,2,0)</f>
        <v>Florida Home Realty of Collier County, Inc.</v>
      </c>
      <c r="C8034" s="41" t="s">
        <v>2165</v>
      </c>
      <c r="D8034" s="40">
        <v>261000</v>
      </c>
      <c r="E8034" s="39" t="s">
        <v>2098</v>
      </c>
      <c r="F8034" s="42" t="s">
        <v>35</v>
      </c>
      <c r="G8034" s="49" t="s">
        <v>489</v>
      </c>
      <c r="H8034">
        <v>8034</v>
      </c>
    </row>
    <row r="8035" spans="1:8">
      <c r="A8035" s="97" t="str">
        <f>IF(ISERROR(VLOOKUP(G8035,Range6,2,1))," ",VLOOKUP(G8035,Range6,2,1))</f>
        <v>Bonita Estero Markets Only</v>
      </c>
      <c r="B8035" s="98" t="str">
        <f>VLOOKUP(F8035,Range7,2,0)</f>
        <v>Keller Williams Elite Realty</v>
      </c>
      <c r="C8035" s="41" t="s">
        <v>2165</v>
      </c>
      <c r="D8035" s="40">
        <v>225000</v>
      </c>
      <c r="E8035" s="39" t="s">
        <v>2087</v>
      </c>
      <c r="F8035" s="42" t="s">
        <v>96</v>
      </c>
      <c r="G8035" s="49" t="s">
        <v>492</v>
      </c>
      <c r="H8035">
        <v>8035</v>
      </c>
    </row>
    <row r="8036" spans="1:8">
      <c r="A8036" s="97" t="str">
        <f>IF(ISERROR(VLOOKUP(G8036,Range6,2,1))," ",VLOOKUP(G8036,Range6,2,1))</f>
        <v>Naples Market Only</v>
      </c>
      <c r="B8036" s="98" t="str">
        <f>VLOOKUP(F8036,Range7,2,0)</f>
        <v>John R Wood</v>
      </c>
      <c r="C8036" s="41" t="s">
        <v>2165</v>
      </c>
      <c r="D8036" s="40">
        <v>230000</v>
      </c>
      <c r="E8036" s="39" t="s">
        <v>2104</v>
      </c>
      <c r="F8036" s="42" t="s">
        <v>66</v>
      </c>
      <c r="G8036" s="49" t="s">
        <v>489</v>
      </c>
      <c r="H8036">
        <v>8036</v>
      </c>
    </row>
    <row r="8037" spans="1:8">
      <c r="A8037" s="97" t="str">
        <f>IF(ISERROR(VLOOKUP(G8037,Range6,2,1))," ",VLOOKUP(G8037,Range6,2,1))</f>
        <v>Bonita Estero Markets Only</v>
      </c>
      <c r="B8037" s="98" t="str">
        <f>VLOOKUP(F8037,Range7,2,0)</f>
        <v>South Bay Realty</v>
      </c>
      <c r="C8037" s="41" t="s">
        <v>2165</v>
      </c>
      <c r="D8037" s="40">
        <v>219000</v>
      </c>
      <c r="E8037" s="39" t="s">
        <v>2094</v>
      </c>
      <c r="F8037" s="42" t="s">
        <v>27</v>
      </c>
      <c r="G8037" s="49" t="s">
        <v>491</v>
      </c>
      <c r="H8037">
        <v>8037</v>
      </c>
    </row>
    <row r="8038" spans="1:8">
      <c r="A8038" s="97" t="str">
        <f>IF(ISERROR(VLOOKUP(G8038,Range6,2,1))," ",VLOOKUP(G8038,Range6,2,1))</f>
        <v>Naples Market Only</v>
      </c>
      <c r="B8038" s="98" t="str">
        <f>VLOOKUP(F8038,Range7,2,0)</f>
        <v>Downing Frye</v>
      </c>
      <c r="C8038" s="41" t="s">
        <v>2165</v>
      </c>
      <c r="D8038" s="40">
        <v>225000</v>
      </c>
      <c r="E8038" s="39" t="s">
        <v>2079</v>
      </c>
      <c r="F8038" s="42" t="s">
        <v>114</v>
      </c>
      <c r="G8038" s="49" t="s">
        <v>489</v>
      </c>
      <c r="H8038">
        <v>8038</v>
      </c>
    </row>
    <row r="8039" spans="1:8">
      <c r="A8039" s="97" t="str">
        <f>IF(ISERROR(VLOOKUP(G8039,Range6,2,1))," ",VLOOKUP(G8039,Range6,2,1))</f>
        <v>Bonita Estero Markets Only</v>
      </c>
      <c r="B8039" s="98" t="str">
        <f>VLOOKUP(F8039,Range7,2,0)</f>
        <v>Sand Castle Realty Group, Inc</v>
      </c>
      <c r="C8039" s="41" t="s">
        <v>2165</v>
      </c>
      <c r="D8039" s="40">
        <v>229000</v>
      </c>
      <c r="E8039" s="39" t="s">
        <v>2074</v>
      </c>
      <c r="F8039" s="42" t="s">
        <v>29</v>
      </c>
      <c r="G8039" s="49" t="s">
        <v>491</v>
      </c>
      <c r="H8039">
        <v>8039</v>
      </c>
    </row>
    <row r="8040" spans="1:8">
      <c r="A8040" s="97" t="str">
        <f>IF(ISERROR(VLOOKUP(G8040,Range6,2,1))," ",VLOOKUP(G8040,Range6,2,1))</f>
        <v>Naples Market Only</v>
      </c>
      <c r="B8040" s="98" t="str">
        <f>VLOOKUP(F8040,Range7,2,0)</f>
        <v>Realty World, Top Producers Realty, Inc.</v>
      </c>
      <c r="C8040" s="41" t="s">
        <v>2165</v>
      </c>
      <c r="D8040" s="40">
        <v>213000</v>
      </c>
      <c r="E8040" s="39" t="s">
        <v>2070</v>
      </c>
      <c r="F8040" s="42" t="s">
        <v>69</v>
      </c>
      <c r="G8040" s="49" t="s">
        <v>489</v>
      </c>
      <c r="H8040">
        <v>8040</v>
      </c>
    </row>
    <row r="8041" spans="1:8">
      <c r="A8041" s="97" t="str">
        <f>IF(ISERROR(VLOOKUP(G8041,Range6,2,1))," ",VLOOKUP(G8041,Range6,2,1))</f>
        <v>Bonita Estero Markets Only</v>
      </c>
      <c r="B8041" s="98" t="str">
        <f>VLOOKUP(F8041,Range7,2,0)</f>
        <v>John R Wood</v>
      </c>
      <c r="C8041" s="41" t="s">
        <v>2165</v>
      </c>
      <c r="D8041" s="40">
        <v>205000</v>
      </c>
      <c r="E8041" s="39" t="s">
        <v>2106</v>
      </c>
      <c r="F8041" s="42" t="s">
        <v>103</v>
      </c>
      <c r="G8041" s="49" t="s">
        <v>491</v>
      </c>
      <c r="H8041">
        <v>8041</v>
      </c>
    </row>
    <row r="8042" spans="1:8">
      <c r="A8042" s="97" t="str">
        <f>IF(ISERROR(VLOOKUP(G8042,Range6,2,1))," ",VLOOKUP(G8042,Range6,2,1))</f>
        <v>Naples Market Only</v>
      </c>
      <c r="B8042" s="98" t="str">
        <f>VLOOKUP(F8042,Range7,2,0)</f>
        <v>Coldwell Banker Residential Real Estate, Inc.</v>
      </c>
      <c r="C8042" s="41" t="s">
        <v>2165</v>
      </c>
      <c r="D8042" s="40">
        <v>225000</v>
      </c>
      <c r="E8042" s="39" t="s">
        <v>2071</v>
      </c>
      <c r="F8042" s="42" t="s">
        <v>13</v>
      </c>
      <c r="G8042" s="49" t="s">
        <v>489</v>
      </c>
      <c r="H8042">
        <v>8042</v>
      </c>
    </row>
    <row r="8043" spans="1:8">
      <c r="A8043" s="97" t="str">
        <f>IF(ISERROR(VLOOKUP(G8043,Range6,2,1))," ",VLOOKUP(G8043,Range6,2,1))</f>
        <v>Naples Market Only</v>
      </c>
      <c r="B8043" s="98" t="str">
        <f>VLOOKUP(F8043,Range7,2,0)</f>
        <v>Sun Realty</v>
      </c>
      <c r="C8043" s="41" t="s">
        <v>2165</v>
      </c>
      <c r="D8043" s="40">
        <v>249200</v>
      </c>
      <c r="E8043" s="39" t="s">
        <v>2098</v>
      </c>
      <c r="F8043" s="42" t="s">
        <v>45</v>
      </c>
      <c r="G8043" s="49" t="s">
        <v>489</v>
      </c>
      <c r="H8043">
        <v>8043</v>
      </c>
    </row>
    <row r="8044" spans="1:8">
      <c r="A8044" s="97" t="str">
        <f>IF(ISERROR(VLOOKUP(G8044,Range6,2,1))," ",VLOOKUP(G8044,Range6,2,1))</f>
        <v>Naples Market Only</v>
      </c>
      <c r="B8044" s="98" t="str">
        <f>VLOOKUP(F8044,Range7,2,0)</f>
        <v>John R Wood</v>
      </c>
      <c r="C8044" s="41" t="s">
        <v>2165</v>
      </c>
      <c r="D8044" s="40">
        <v>230000</v>
      </c>
      <c r="E8044" s="39" t="s">
        <v>2071</v>
      </c>
      <c r="F8044" s="42" t="s">
        <v>66</v>
      </c>
      <c r="G8044" s="49" t="s">
        <v>489</v>
      </c>
      <c r="H8044">
        <v>8044</v>
      </c>
    </row>
    <row r="8045" spans="1:8">
      <c r="A8045" s="97" t="str">
        <f>IF(ISERROR(VLOOKUP(G8045,Range6,2,1))," ",VLOOKUP(G8045,Range6,2,1))</f>
        <v>Naples Market Only</v>
      </c>
      <c r="B8045" s="98" t="str">
        <f>VLOOKUP(F8045,Range7,2,0)</f>
        <v>Century 21 #1 Sunbelt Realty Inc.</v>
      </c>
      <c r="C8045" s="41" t="s">
        <v>2165</v>
      </c>
      <c r="D8045" s="40">
        <v>246500</v>
      </c>
      <c r="E8045" s="39" t="s">
        <v>2110</v>
      </c>
      <c r="F8045" s="42" t="s">
        <v>10</v>
      </c>
      <c r="G8045" s="49" t="s">
        <v>489</v>
      </c>
      <c r="H8045">
        <v>8045</v>
      </c>
    </row>
    <row r="8046" spans="1:8">
      <c r="A8046" s="97" t="str">
        <f>IF(ISERROR(VLOOKUP(G8046,Range6,2,1))," ",VLOOKUP(G8046,Range6,2,1))</f>
        <v>Bonita Estero Markets Only</v>
      </c>
      <c r="B8046" s="98" t="str">
        <f>VLOOKUP(F8046,Range7,2,0)</f>
        <v xml:space="preserve">Non MLS </v>
      </c>
      <c r="C8046" s="41" t="s">
        <v>2165</v>
      </c>
      <c r="D8046" s="40">
        <v>245000</v>
      </c>
      <c r="E8046" s="39" t="s">
        <v>2138</v>
      </c>
      <c r="F8046" s="42" t="s">
        <v>41</v>
      </c>
      <c r="G8046" s="49" t="s">
        <v>491</v>
      </c>
      <c r="H8046">
        <v>8046</v>
      </c>
    </row>
    <row r="8047" spans="1:8">
      <c r="A8047" s="97" t="str">
        <f>IF(ISERROR(VLOOKUP(G8047,Range6,2,1))," ",VLOOKUP(G8047,Range6,2,1))</f>
        <v>Naples Market Only</v>
      </c>
      <c r="B8047" s="98" t="str">
        <f>VLOOKUP(F8047,Range7,2,0)</f>
        <v>Coldwell Banker Residential Real Estate, Inc.</v>
      </c>
      <c r="C8047" s="41" t="s">
        <v>2165</v>
      </c>
      <c r="D8047" s="40">
        <v>209000</v>
      </c>
      <c r="E8047" s="39" t="s">
        <v>2071</v>
      </c>
      <c r="F8047" s="42" t="s">
        <v>32</v>
      </c>
      <c r="G8047" s="49" t="s">
        <v>489</v>
      </c>
      <c r="H8047">
        <v>8047</v>
      </c>
    </row>
    <row r="8048" spans="1:8">
      <c r="A8048" s="97" t="str">
        <f>IF(ISERROR(VLOOKUP(G8048,Range6,2,1))," ",VLOOKUP(G8048,Range6,2,1))</f>
        <v>Naples Market Only</v>
      </c>
      <c r="B8048" s="98" t="str">
        <f>VLOOKUP(F8048,Range7,2,0)</f>
        <v>Premier Properties of SWFL,INC</v>
      </c>
      <c r="C8048" s="41" t="s">
        <v>2165</v>
      </c>
      <c r="D8048" s="40">
        <v>217500</v>
      </c>
      <c r="E8048" s="39" t="s">
        <v>2132</v>
      </c>
      <c r="F8048" s="42" t="s">
        <v>163</v>
      </c>
      <c r="G8048" s="49" t="s">
        <v>489</v>
      </c>
      <c r="H8048">
        <v>8048</v>
      </c>
    </row>
    <row r="8049" spans="1:8">
      <c r="A8049" s="97" t="str">
        <f>IF(ISERROR(VLOOKUP(G8049,Range6,2,1))," ",VLOOKUP(G8049,Range6,2,1))</f>
        <v>Naples Market Only</v>
      </c>
      <c r="B8049" s="98" t="str">
        <f>VLOOKUP(F8049,Range7,2,0)</f>
        <v>Premier Properties of SWFL,INC</v>
      </c>
      <c r="C8049" s="41" t="s">
        <v>2165</v>
      </c>
      <c r="D8049" s="40">
        <v>230000</v>
      </c>
      <c r="E8049" s="39" t="s">
        <v>2067</v>
      </c>
      <c r="F8049" s="42" t="s">
        <v>208</v>
      </c>
      <c r="G8049" s="49" t="s">
        <v>489</v>
      </c>
      <c r="H8049">
        <v>8049</v>
      </c>
    </row>
    <row r="8050" spans="1:8">
      <c r="A8050" s="97" t="str">
        <f>IF(ISERROR(VLOOKUP(G8050,Range6,2,1))," ",VLOOKUP(G8050,Range6,2,1))</f>
        <v>Naples Market Only</v>
      </c>
      <c r="B8050" s="98" t="str">
        <f>VLOOKUP(F8050,Range7,2,0)</f>
        <v>Sun Realty</v>
      </c>
      <c r="C8050" s="41" t="s">
        <v>2165</v>
      </c>
      <c r="D8050" s="40">
        <v>251000</v>
      </c>
      <c r="E8050" s="39" t="s">
        <v>2121</v>
      </c>
      <c r="F8050" s="42" t="s">
        <v>45</v>
      </c>
      <c r="G8050" s="49" t="s">
        <v>489</v>
      </c>
      <c r="H8050">
        <v>8050</v>
      </c>
    </row>
    <row r="8051" spans="1:8">
      <c r="A8051" s="97" t="str">
        <f>IF(ISERROR(VLOOKUP(G8051,Range6,2,1))," ",VLOOKUP(G8051,Range6,2,1))</f>
        <v>Naples Market Only</v>
      </c>
      <c r="B8051" s="98" t="str">
        <f>VLOOKUP(F8051,Range7,2,0)</f>
        <v>Premiere Plus Realty Co.</v>
      </c>
      <c r="C8051" s="41" t="s">
        <v>2165</v>
      </c>
      <c r="D8051" s="40">
        <v>225000</v>
      </c>
      <c r="E8051" s="39" t="s">
        <v>2146</v>
      </c>
      <c r="F8051" s="42" t="s">
        <v>20</v>
      </c>
      <c r="G8051" s="49" t="s">
        <v>489</v>
      </c>
      <c r="H8051">
        <v>8051</v>
      </c>
    </row>
    <row r="8052" spans="1:8">
      <c r="A8052" s="97" t="str">
        <f>IF(ISERROR(VLOOKUP(G8052,Range6,2,1))," ",VLOOKUP(G8052,Range6,2,1))</f>
        <v>Naples Market Only</v>
      </c>
      <c r="B8052" s="98" t="str">
        <f>VLOOKUP(F8052,Range7,2,0)</f>
        <v>Vineyards Properties Inc</v>
      </c>
      <c r="C8052" s="41" t="s">
        <v>2165</v>
      </c>
      <c r="D8052" s="40">
        <v>225000</v>
      </c>
      <c r="E8052" s="39" t="s">
        <v>2071</v>
      </c>
      <c r="F8052" s="42" t="s">
        <v>149</v>
      </c>
      <c r="G8052" s="49" t="s">
        <v>489</v>
      </c>
      <c r="H8052">
        <v>8052</v>
      </c>
    </row>
    <row r="8053" spans="1:8">
      <c r="A8053" s="97" t="str">
        <f>IF(ISERROR(VLOOKUP(G8053,Range6,2,1))," ",VLOOKUP(G8053,Range6,2,1))</f>
        <v>Bonita Estero Markets Only</v>
      </c>
      <c r="B8053" s="98" t="str">
        <f>VLOOKUP(F8053,Range7,2,0)</f>
        <v>Hunters Ridge Realty Co.</v>
      </c>
      <c r="C8053" s="41" t="s">
        <v>2165</v>
      </c>
      <c r="D8053" s="40">
        <v>220000</v>
      </c>
      <c r="E8053" s="39" t="s">
        <v>2102</v>
      </c>
      <c r="F8053" s="42" t="s">
        <v>177</v>
      </c>
      <c r="G8053" s="49" t="s">
        <v>491</v>
      </c>
      <c r="H8053">
        <v>8053</v>
      </c>
    </row>
    <row r="8054" spans="1:8">
      <c r="A8054" s="97" t="str">
        <f>IF(ISERROR(VLOOKUP(G8054,Range6,2,1))," ",VLOOKUP(G8054,Range6,2,1))</f>
        <v>Bonita Estero Markets Only</v>
      </c>
      <c r="B8054" s="98" t="str">
        <f>VLOOKUP(F8054,Range7,2,0)</f>
        <v xml:space="preserve">Non MLS </v>
      </c>
      <c r="C8054" s="41" t="s">
        <v>2165</v>
      </c>
      <c r="D8054" s="40">
        <v>249000</v>
      </c>
      <c r="E8054" s="39" t="s">
        <v>2085</v>
      </c>
      <c r="F8054" s="42" t="s">
        <v>41</v>
      </c>
      <c r="G8054" s="49" t="s">
        <v>492</v>
      </c>
      <c r="H8054">
        <v>8054</v>
      </c>
    </row>
    <row r="8055" spans="1:8">
      <c r="A8055" s="97" t="str">
        <f>IF(ISERROR(VLOOKUP(G8055,Range6,2,1))," ",VLOOKUP(G8055,Range6,2,1))</f>
        <v>Bonita Estero Markets Only</v>
      </c>
      <c r="B8055" s="98" t="str">
        <f>VLOOKUP(F8055,Range7,2,0)</f>
        <v>Downing Frye</v>
      </c>
      <c r="C8055" s="41" t="s">
        <v>2165</v>
      </c>
      <c r="D8055" s="40">
        <v>225000</v>
      </c>
      <c r="E8055" s="39" t="s">
        <v>2094</v>
      </c>
      <c r="F8055" s="42" t="s">
        <v>58</v>
      </c>
      <c r="G8055" s="49" t="s">
        <v>491</v>
      </c>
      <c r="H8055">
        <v>8055</v>
      </c>
    </row>
    <row r="8056" spans="1:8">
      <c r="A8056" s="97" t="str">
        <f>IF(ISERROR(VLOOKUP(G8056,Range6,2,1))," ",VLOOKUP(G8056,Range6,2,1))</f>
        <v>Naples Market Only</v>
      </c>
      <c r="B8056" s="98" t="str">
        <f>VLOOKUP(F8056,Range7,2,0)</f>
        <v>Prudential Florida WCI Realty</v>
      </c>
      <c r="C8056" s="41" t="s">
        <v>2165</v>
      </c>
      <c r="D8056" s="40">
        <v>230000</v>
      </c>
      <c r="E8056" s="39" t="s">
        <v>2084</v>
      </c>
      <c r="F8056" s="42" t="s">
        <v>57</v>
      </c>
      <c r="G8056" s="49" t="s">
        <v>489</v>
      </c>
      <c r="H8056">
        <v>8056</v>
      </c>
    </row>
    <row r="8057" spans="1:8">
      <c r="A8057" s="97" t="str">
        <f>IF(ISERROR(VLOOKUP(G8057,Range6,2,1))," ",VLOOKUP(G8057,Range6,2,1))</f>
        <v>Naples Market Only</v>
      </c>
      <c r="B8057" s="98" t="str">
        <f>VLOOKUP(F8057,Range7,2,0)</f>
        <v>Stock Realty, LLC</v>
      </c>
      <c r="C8057" s="41" t="s">
        <v>2165</v>
      </c>
      <c r="D8057" s="40">
        <v>215000</v>
      </c>
      <c r="E8057" s="39" t="s">
        <v>2110</v>
      </c>
      <c r="F8057" s="42" t="s">
        <v>197</v>
      </c>
      <c r="G8057" s="49" t="s">
        <v>489</v>
      </c>
      <c r="H8057">
        <v>8057</v>
      </c>
    </row>
    <row r="8058" spans="1:8">
      <c r="A8058" s="97" t="str">
        <f>IF(ISERROR(VLOOKUP(G8058,Range6,2,1))," ",VLOOKUP(G8058,Range6,2,1))</f>
        <v>Bonita Estero Markets Only</v>
      </c>
      <c r="B8058" s="98" t="str">
        <f>VLOOKUP(F8058,Range7,2,0)</f>
        <v>Downing Frye</v>
      </c>
      <c r="C8058" s="41" t="s">
        <v>2165</v>
      </c>
      <c r="D8058" s="40">
        <v>200000</v>
      </c>
      <c r="E8058" s="39" t="s">
        <v>2074</v>
      </c>
      <c r="F8058" s="42" t="s">
        <v>58</v>
      </c>
      <c r="G8058" s="49" t="s">
        <v>491</v>
      </c>
      <c r="H8058">
        <v>8058</v>
      </c>
    </row>
    <row r="8059" spans="1:8">
      <c r="A8059" s="97" t="str">
        <f>IF(ISERROR(VLOOKUP(G8059,Range6,2,1))," ",VLOOKUP(G8059,Range6,2,1))</f>
        <v>Naples Market Only</v>
      </c>
      <c r="B8059" s="98" t="str">
        <f>VLOOKUP(F8059,Range7,2,0)</f>
        <v>Sun Realty</v>
      </c>
      <c r="C8059" s="41" t="s">
        <v>2165</v>
      </c>
      <c r="D8059" s="40">
        <v>249000</v>
      </c>
      <c r="E8059" s="39" t="s">
        <v>2079</v>
      </c>
      <c r="F8059" s="42" t="s">
        <v>45</v>
      </c>
      <c r="G8059" s="49" t="s">
        <v>489</v>
      </c>
      <c r="H8059">
        <v>8059</v>
      </c>
    </row>
    <row r="8060" spans="1:8">
      <c r="A8060" s="97" t="str">
        <f>IF(ISERROR(VLOOKUP(G8060,Range6,2,1))," ",VLOOKUP(G8060,Range6,2,1))</f>
        <v>Bonita Estero Markets Only</v>
      </c>
      <c r="B8060" s="98" t="str">
        <f>VLOOKUP(F8060,Range7,2,0)</f>
        <v>Assist2Sell</v>
      </c>
      <c r="C8060" s="41" t="s">
        <v>2165</v>
      </c>
      <c r="D8060" s="40">
        <v>215000</v>
      </c>
      <c r="E8060" s="39" t="s">
        <v>2094</v>
      </c>
      <c r="F8060" s="42" t="s">
        <v>130</v>
      </c>
      <c r="G8060" s="49" t="s">
        <v>491</v>
      </c>
      <c r="H8060">
        <v>8060</v>
      </c>
    </row>
    <row r="8061" spans="1:8">
      <c r="A8061" s="97" t="str">
        <f>IF(ISERROR(VLOOKUP(G8061,Range6,2,1))," ",VLOOKUP(G8061,Range6,2,1))</f>
        <v>Naples Market Only</v>
      </c>
      <c r="B8061" s="98" t="str">
        <f>VLOOKUP(F8061,Range7,2,0)</f>
        <v>Old Naples Realty Inc.</v>
      </c>
      <c r="C8061" s="41" t="s">
        <v>2165</v>
      </c>
      <c r="D8061" s="40">
        <v>249500</v>
      </c>
      <c r="E8061" s="39" t="s">
        <v>2084</v>
      </c>
      <c r="F8061" s="42" t="s">
        <v>85</v>
      </c>
      <c r="G8061" s="49" t="s">
        <v>489</v>
      </c>
      <c r="H8061">
        <v>8061</v>
      </c>
    </row>
    <row r="8062" spans="1:8">
      <c r="A8062" s="97" t="str">
        <f>IF(ISERROR(VLOOKUP(G8062,Range6,2,1))," ",VLOOKUP(G8062,Range6,2,1))</f>
        <v>Naples Market Only</v>
      </c>
      <c r="B8062" s="98" t="str">
        <f>VLOOKUP(F8062,Range7,2,0)</f>
        <v>Sand Castle Realty Group, Inc</v>
      </c>
      <c r="C8062" s="41" t="s">
        <v>2165</v>
      </c>
      <c r="D8062" s="40">
        <v>228000</v>
      </c>
      <c r="E8062" s="39" t="s">
        <v>2071</v>
      </c>
      <c r="F8062" s="42" t="s">
        <v>42</v>
      </c>
      <c r="G8062" s="49" t="s">
        <v>489</v>
      </c>
      <c r="H8062">
        <v>8062</v>
      </c>
    </row>
    <row r="8063" spans="1:8">
      <c r="A8063" s="97" t="str">
        <f>IF(ISERROR(VLOOKUP(G8063,Range6,2,1))," ",VLOOKUP(G8063,Range6,2,1))</f>
        <v>Naples Market Only</v>
      </c>
      <c r="B8063" s="98" t="str">
        <f>VLOOKUP(F8063,Range7,2,0)</f>
        <v>RE/MAX Results Realty</v>
      </c>
      <c r="C8063" s="41" t="s">
        <v>2165</v>
      </c>
      <c r="D8063" s="40">
        <v>218750</v>
      </c>
      <c r="E8063" s="39" t="s">
        <v>2084</v>
      </c>
      <c r="F8063" s="42" t="s">
        <v>53</v>
      </c>
      <c r="G8063" s="49" t="s">
        <v>489</v>
      </c>
      <c r="H8063">
        <v>8063</v>
      </c>
    </row>
    <row r="8064" spans="1:8">
      <c r="A8064" s="97" t="str">
        <f>IF(ISERROR(VLOOKUP(G8064,Range6,2,1))," ",VLOOKUP(G8064,Range6,2,1))</f>
        <v>Naples Market Only</v>
      </c>
      <c r="B8064" s="98" t="str">
        <f>VLOOKUP(F8064,Range7,2,0)</f>
        <v>Florida Real Estate Services, Inc.</v>
      </c>
      <c r="C8064" s="41" t="s">
        <v>2165</v>
      </c>
      <c r="D8064" s="40">
        <v>238000</v>
      </c>
      <c r="E8064" s="39" t="s">
        <v>2071</v>
      </c>
      <c r="F8064" s="42" t="s">
        <v>201</v>
      </c>
      <c r="G8064" s="49" t="s">
        <v>489</v>
      </c>
      <c r="H8064">
        <v>8064</v>
      </c>
    </row>
    <row r="8065" spans="1:8">
      <c r="A8065" s="97" t="str">
        <f>IF(ISERROR(VLOOKUP(G8065,Range6,2,1))," ",VLOOKUP(G8065,Range6,2,1))</f>
        <v>Naples Market Only</v>
      </c>
      <c r="B8065" s="98" t="str">
        <f>VLOOKUP(F8065,Range7,2,0)</f>
        <v>John R Wood</v>
      </c>
      <c r="C8065" s="41" t="s">
        <v>2165</v>
      </c>
      <c r="D8065" s="40">
        <v>238000</v>
      </c>
      <c r="E8065" s="39" t="s">
        <v>2104</v>
      </c>
      <c r="F8065" s="42" t="s">
        <v>66</v>
      </c>
      <c r="G8065" s="49" t="s">
        <v>489</v>
      </c>
      <c r="H8065">
        <v>8065</v>
      </c>
    </row>
    <row r="8066" spans="1:8">
      <c r="A8066" s="97" t="str">
        <f>IF(ISERROR(VLOOKUP(G8066,Range6,2,1))," ",VLOOKUP(G8066,Range6,2,1))</f>
        <v>Naples Market Only</v>
      </c>
      <c r="B8066" s="98" t="str">
        <f>VLOOKUP(F8066,Range7,2,0)</f>
        <v>Coldwell Banker Residential Real Estate, Inc.</v>
      </c>
      <c r="C8066" s="41" t="s">
        <v>2165</v>
      </c>
      <c r="D8066" s="40">
        <v>235000</v>
      </c>
      <c r="E8066" s="39" t="s">
        <v>2099</v>
      </c>
      <c r="F8066" s="42" t="s">
        <v>81</v>
      </c>
      <c r="G8066" s="49" t="s">
        <v>489</v>
      </c>
      <c r="H8066">
        <v>8066</v>
      </c>
    </row>
    <row r="8067" spans="1:8">
      <c r="A8067" s="97" t="str">
        <f>IF(ISERROR(VLOOKUP(G8067,Range6,2,1))," ",VLOOKUP(G8067,Range6,2,1))</f>
        <v>Naples Market Only</v>
      </c>
      <c r="B8067" s="98" t="str">
        <f>VLOOKUP(F8067,Range7,2,0)</f>
        <v>Keating Associates</v>
      </c>
      <c r="C8067" s="41" t="s">
        <v>2165</v>
      </c>
      <c r="D8067" s="40">
        <v>219000</v>
      </c>
      <c r="E8067" s="39" t="s">
        <v>2103</v>
      </c>
      <c r="F8067" s="42" t="s">
        <v>210</v>
      </c>
      <c r="G8067" s="49" t="s">
        <v>489</v>
      </c>
      <c r="H8067">
        <v>8067</v>
      </c>
    </row>
    <row r="8068" spans="1:8">
      <c r="A8068" s="97" t="str">
        <f>IF(ISERROR(VLOOKUP(G8068,Range6,2,1))," ",VLOOKUP(G8068,Range6,2,1))</f>
        <v>Naples Market Only</v>
      </c>
      <c r="B8068" s="98" t="str">
        <f>VLOOKUP(F8068,Range7,2,0)</f>
        <v>Sun Coast Appraisal Group</v>
      </c>
      <c r="C8068" s="41" t="s">
        <v>2165</v>
      </c>
      <c r="D8068" s="40">
        <v>240000</v>
      </c>
      <c r="E8068" s="39" t="s">
        <v>2101</v>
      </c>
      <c r="F8068" s="42" t="s">
        <v>1060</v>
      </c>
      <c r="G8068" s="49" t="s">
        <v>489</v>
      </c>
      <c r="H8068">
        <v>8068</v>
      </c>
    </row>
    <row r="8069" spans="1:8">
      <c r="A8069" s="97" t="str">
        <f>IF(ISERROR(VLOOKUP(G8069,Range6,2,1))," ",VLOOKUP(G8069,Range6,2,1))</f>
        <v>Naples Market Only</v>
      </c>
      <c r="B8069" s="98" t="str">
        <f>VLOOKUP(F8069,Range7,2,0)</f>
        <v>John R Wood</v>
      </c>
      <c r="C8069" s="41" t="s">
        <v>2165</v>
      </c>
      <c r="D8069" s="40">
        <v>237000</v>
      </c>
      <c r="E8069" s="39" t="s">
        <v>2071</v>
      </c>
      <c r="F8069" s="42" t="s">
        <v>66</v>
      </c>
      <c r="G8069" s="49" t="s">
        <v>489</v>
      </c>
      <c r="H8069">
        <v>8069</v>
      </c>
    </row>
    <row r="8070" spans="1:8">
      <c r="A8070" s="97" t="str">
        <f>IF(ISERROR(VLOOKUP(G8070,Range6,2,1))," ",VLOOKUP(G8070,Range6,2,1))</f>
        <v>Naples Market Only</v>
      </c>
      <c r="B8070" s="98" t="str">
        <f>VLOOKUP(F8070,Range7,2,0)</f>
        <v>Prudential Florida WCI Realty</v>
      </c>
      <c r="C8070" s="41" t="s">
        <v>2165</v>
      </c>
      <c r="D8070" s="40">
        <v>235000</v>
      </c>
      <c r="E8070" s="39" t="s">
        <v>2071</v>
      </c>
      <c r="F8070" s="42" t="s">
        <v>46</v>
      </c>
      <c r="G8070" s="49" t="s">
        <v>489</v>
      </c>
      <c r="H8070">
        <v>8070</v>
      </c>
    </row>
    <row r="8071" spans="1:8">
      <c r="A8071" s="97" t="str">
        <f>IF(ISERROR(VLOOKUP(G8071,Range6,2,1))," ",VLOOKUP(G8071,Range6,2,1))</f>
        <v>Bonita Estero Markets Only</v>
      </c>
      <c r="B8071" s="98" t="str">
        <f>VLOOKUP(F8071,Range7,2,0)</f>
        <v xml:space="preserve">Non MLS </v>
      </c>
      <c r="C8071" s="41" t="s">
        <v>2165</v>
      </c>
      <c r="D8071" s="40">
        <v>254000</v>
      </c>
      <c r="E8071" s="39" t="s">
        <v>2133</v>
      </c>
      <c r="F8071" s="42" t="s">
        <v>41</v>
      </c>
      <c r="G8071" s="49" t="s">
        <v>491</v>
      </c>
      <c r="H8071">
        <v>8071</v>
      </c>
    </row>
    <row r="8072" spans="1:8">
      <c r="A8072" s="97" t="str">
        <f>IF(ISERROR(VLOOKUP(G8072,Range6,2,1))," ",VLOOKUP(G8072,Range6,2,1))</f>
        <v>Naples Market Only</v>
      </c>
      <c r="B8072" s="98" t="str">
        <f>VLOOKUP(F8072,Range7,2,0)</f>
        <v>Downing Frye</v>
      </c>
      <c r="C8072" s="41" t="s">
        <v>2165</v>
      </c>
      <c r="D8072" s="40">
        <v>230000</v>
      </c>
      <c r="E8072" s="39" t="s">
        <v>2079</v>
      </c>
      <c r="F8072" s="42" t="s">
        <v>9</v>
      </c>
      <c r="G8072" s="49" t="s">
        <v>489</v>
      </c>
      <c r="H8072">
        <v>8072</v>
      </c>
    </row>
    <row r="8073" spans="1:8">
      <c r="A8073" s="97" t="str">
        <f>IF(ISERROR(VLOOKUP(G8073,Range6,2,1))," ",VLOOKUP(G8073,Range6,2,1))</f>
        <v>Naples Market Only</v>
      </c>
      <c r="B8073" s="98" t="str">
        <f>VLOOKUP(F8073,Range7,2,0)</f>
        <v>Downing Frye</v>
      </c>
      <c r="C8073" s="41" t="s">
        <v>2165</v>
      </c>
      <c r="D8073" s="40">
        <v>230000</v>
      </c>
      <c r="E8073" s="39" t="s">
        <v>2101</v>
      </c>
      <c r="F8073" s="42" t="s">
        <v>9</v>
      </c>
      <c r="G8073" s="49" t="s">
        <v>489</v>
      </c>
      <c r="H8073">
        <v>8073</v>
      </c>
    </row>
    <row r="8074" spans="1:8">
      <c r="A8074" s="97" t="str">
        <f>IF(ISERROR(VLOOKUP(G8074,Range6,2,1))," ",VLOOKUP(G8074,Range6,2,1))</f>
        <v>Naples Market Only</v>
      </c>
      <c r="B8074" s="98" t="str">
        <f>VLOOKUP(F8074,Range7,2,0)</f>
        <v>Premier Properties of SWFL,INC</v>
      </c>
      <c r="C8074" s="41" t="s">
        <v>2165</v>
      </c>
      <c r="D8074" s="40">
        <v>230000</v>
      </c>
      <c r="E8074" s="39" t="s">
        <v>2101</v>
      </c>
      <c r="F8074" s="42" t="s">
        <v>159</v>
      </c>
      <c r="G8074" s="49" t="s">
        <v>489</v>
      </c>
      <c r="H8074">
        <v>8074</v>
      </c>
    </row>
    <row r="8075" spans="1:8">
      <c r="A8075" s="97" t="str">
        <f>IF(ISERROR(VLOOKUP(G8075,Range6,2,1))," ",VLOOKUP(G8075,Range6,2,1))</f>
        <v>Bonita Estero Markets Only</v>
      </c>
      <c r="B8075" s="98" t="str">
        <f>VLOOKUP(F8075,Range7,2,0)</f>
        <v xml:space="preserve">Non MLS </v>
      </c>
      <c r="C8075" s="41" t="s">
        <v>2165</v>
      </c>
      <c r="D8075" s="40">
        <v>224900</v>
      </c>
      <c r="E8075" s="39" t="s">
        <v>2087</v>
      </c>
      <c r="F8075" s="42" t="s">
        <v>41</v>
      </c>
      <c r="G8075" s="49" t="s">
        <v>492</v>
      </c>
      <c r="H8075">
        <v>8075</v>
      </c>
    </row>
    <row r="8076" spans="1:8">
      <c r="A8076" s="97" t="str">
        <f>IF(ISERROR(VLOOKUP(G8076,Range6,2,1))," ",VLOOKUP(G8076,Range6,2,1))</f>
        <v>Naples Market Only</v>
      </c>
      <c r="B8076" s="98" t="str">
        <f>VLOOKUP(F8076,Range7,2,0)</f>
        <v>Prestige Properties of South Florida, Inc.</v>
      </c>
      <c r="C8076" s="41" t="s">
        <v>2165</v>
      </c>
      <c r="D8076" s="40">
        <v>210000</v>
      </c>
      <c r="E8076" s="39" t="s">
        <v>2104</v>
      </c>
      <c r="F8076" s="42" t="s">
        <v>76</v>
      </c>
      <c r="G8076" s="49" t="s">
        <v>489</v>
      </c>
      <c r="H8076">
        <v>8076</v>
      </c>
    </row>
    <row r="8077" spans="1:8">
      <c r="A8077" s="97" t="str">
        <f>IF(ISERROR(VLOOKUP(G8077,Range6,2,1))," ",VLOOKUP(G8077,Range6,2,1))</f>
        <v>Bonita Estero Markets Only</v>
      </c>
      <c r="B8077" s="98" t="str">
        <f>VLOOKUP(F8077,Range7,2,0)</f>
        <v>WEICHERT, REALTORSr On The Gulf</v>
      </c>
      <c r="C8077" s="41" t="s">
        <v>2165</v>
      </c>
      <c r="D8077" s="40">
        <v>257000</v>
      </c>
      <c r="E8077" s="39" t="s">
        <v>2087</v>
      </c>
      <c r="F8077" s="42" t="s">
        <v>14</v>
      </c>
      <c r="G8077" s="49" t="s">
        <v>492</v>
      </c>
      <c r="H8077">
        <v>8077</v>
      </c>
    </row>
    <row r="8078" spans="1:8">
      <c r="A8078" s="97" t="str">
        <f>IF(ISERROR(VLOOKUP(G8078,Range6,2,1))," ",VLOOKUP(G8078,Range6,2,1))</f>
        <v>Naples Market Only</v>
      </c>
      <c r="B8078" s="98" t="str">
        <f>VLOOKUP(F8078,Range7,2,0)</f>
        <v>Jo Carter &amp; Associates, Inc.</v>
      </c>
      <c r="C8078" s="41" t="s">
        <v>2165</v>
      </c>
      <c r="D8078" s="40">
        <v>246000</v>
      </c>
      <c r="E8078" s="39" t="s">
        <v>2079</v>
      </c>
      <c r="F8078" s="42" t="s">
        <v>125</v>
      </c>
      <c r="G8078" s="49" t="s">
        <v>489</v>
      </c>
      <c r="H8078">
        <v>8078</v>
      </c>
    </row>
    <row r="8079" spans="1:8">
      <c r="A8079" s="97" t="str">
        <f>IF(ISERROR(VLOOKUP(G8079,Range6,2,1))," ",VLOOKUP(G8079,Range6,2,1))</f>
        <v>Naples Market Only</v>
      </c>
      <c r="B8079" s="98" t="str">
        <f>VLOOKUP(F8079,Range7,2,0)</f>
        <v>RE/MAX Realty Select</v>
      </c>
      <c r="C8079" s="41" t="s">
        <v>2165</v>
      </c>
      <c r="D8079" s="40">
        <v>225000</v>
      </c>
      <c r="E8079" s="39" t="s">
        <v>2070</v>
      </c>
      <c r="F8079" s="42" t="s">
        <v>21</v>
      </c>
      <c r="G8079" s="49" t="s">
        <v>489</v>
      </c>
      <c r="H8079">
        <v>8079</v>
      </c>
    </row>
    <row r="8080" spans="1:8">
      <c r="A8080" s="97" t="str">
        <f>IF(ISERROR(VLOOKUP(G8080,Range6,2,1))," ",VLOOKUP(G8080,Range6,2,1))</f>
        <v>Naples Market Only</v>
      </c>
      <c r="B8080" s="98" t="str">
        <f>VLOOKUP(F8080,Range7,2,0)</f>
        <v>Amerivest Realty</v>
      </c>
      <c r="C8080" s="41" t="s">
        <v>2165</v>
      </c>
      <c r="D8080" s="40">
        <v>216500</v>
      </c>
      <c r="E8080" s="39" t="s">
        <v>2070</v>
      </c>
      <c r="F8080" s="42" t="s">
        <v>37</v>
      </c>
      <c r="G8080" s="49" t="s">
        <v>489</v>
      </c>
      <c r="H8080">
        <v>8080</v>
      </c>
    </row>
    <row r="8081" spans="1:8">
      <c r="A8081" s="97" t="str">
        <f>IF(ISERROR(VLOOKUP(G8081,Range6,2,1))," ",VLOOKUP(G8081,Range6,2,1))</f>
        <v>Naples Market Only</v>
      </c>
      <c r="B8081" s="98" t="str">
        <f>VLOOKUP(F8081,Range7,2,0)</f>
        <v>Sun Realty</v>
      </c>
      <c r="C8081" s="41" t="s">
        <v>2165</v>
      </c>
      <c r="D8081" s="40">
        <v>195000</v>
      </c>
      <c r="E8081" s="39" t="s">
        <v>2098</v>
      </c>
      <c r="F8081" s="42" t="s">
        <v>45</v>
      </c>
      <c r="G8081" s="49" t="s">
        <v>489</v>
      </c>
      <c r="H8081">
        <v>8081</v>
      </c>
    </row>
    <row r="8082" spans="1:8">
      <c r="A8082" s="97" t="str">
        <f>IF(ISERROR(VLOOKUP(G8082,Range6,2,1))," ",VLOOKUP(G8082,Range6,2,1))</f>
        <v>Naples Market Only</v>
      </c>
      <c r="B8082" s="98" t="str">
        <f>VLOOKUP(F8082,Range7,2,0)</f>
        <v>Sun Realty</v>
      </c>
      <c r="C8082" s="41" t="s">
        <v>2165</v>
      </c>
      <c r="D8082" s="40">
        <v>190000</v>
      </c>
      <c r="E8082" s="39" t="s">
        <v>2079</v>
      </c>
      <c r="F8082" s="42" t="s">
        <v>45</v>
      </c>
      <c r="G8082" s="49" t="s">
        <v>489</v>
      </c>
      <c r="H8082">
        <v>8082</v>
      </c>
    </row>
    <row r="8083" spans="1:8">
      <c r="A8083" s="97" t="str">
        <f>IF(ISERROR(VLOOKUP(G8083,Range6,2,1))," ",VLOOKUP(G8083,Range6,2,1))</f>
        <v>Naples Market Only</v>
      </c>
      <c r="B8083" s="98" t="str">
        <f>VLOOKUP(F8083,Range7,2,0)</f>
        <v>Prudential Florida WCI Realty</v>
      </c>
      <c r="C8083" s="41" t="s">
        <v>2165</v>
      </c>
      <c r="D8083" s="40">
        <v>277700</v>
      </c>
      <c r="E8083" s="39" t="s">
        <v>2103</v>
      </c>
      <c r="F8083" s="42" t="s">
        <v>46</v>
      </c>
      <c r="G8083" s="49" t="s">
        <v>489</v>
      </c>
      <c r="H8083">
        <v>8083</v>
      </c>
    </row>
    <row r="8084" spans="1:8">
      <c r="A8084" s="97" t="str">
        <f>IF(ISERROR(VLOOKUP(G8084,Range6,2,1))," ",VLOOKUP(G8084,Range6,2,1))</f>
        <v>Bonita Estero Markets Only</v>
      </c>
      <c r="B8084" s="98" t="str">
        <f>VLOOKUP(F8084,Range7,2,0)</f>
        <v xml:space="preserve">Non MLS </v>
      </c>
      <c r="C8084" s="41" t="s">
        <v>2165</v>
      </c>
      <c r="D8084" s="40">
        <v>220000</v>
      </c>
      <c r="E8084" s="39" t="s">
        <v>2085</v>
      </c>
      <c r="F8084" s="42" t="s">
        <v>41</v>
      </c>
      <c r="G8084" s="49" t="s">
        <v>492</v>
      </c>
      <c r="H8084">
        <v>8084</v>
      </c>
    </row>
    <row r="8085" spans="1:8">
      <c r="A8085" s="97" t="str">
        <f>IF(ISERROR(VLOOKUP(G8085,Range6,2,1))," ",VLOOKUP(G8085,Range6,2,1))</f>
        <v>Naples Market Only</v>
      </c>
      <c r="B8085" s="98" t="str">
        <f>VLOOKUP(F8085,Range7,2,0)</f>
        <v>Premiere Plus Realty Co.</v>
      </c>
      <c r="C8085" s="41" t="s">
        <v>2165</v>
      </c>
      <c r="D8085" s="40">
        <v>200000</v>
      </c>
      <c r="E8085" s="39" t="s">
        <v>2105</v>
      </c>
      <c r="F8085" s="42" t="s">
        <v>20</v>
      </c>
      <c r="G8085" s="49" t="s">
        <v>489</v>
      </c>
      <c r="H8085">
        <v>8085</v>
      </c>
    </row>
    <row r="8086" spans="1:8">
      <c r="A8086" s="97" t="str">
        <f>IF(ISERROR(VLOOKUP(G8086,Range6,2,1))," ",VLOOKUP(G8086,Range6,2,1))</f>
        <v>Naples Market Only</v>
      </c>
      <c r="B8086" s="98" t="str">
        <f>VLOOKUP(F8086,Range7,2,0)</f>
        <v>Stock Realty, LLC</v>
      </c>
      <c r="C8086" s="41" t="s">
        <v>2165</v>
      </c>
      <c r="D8086" s="40">
        <v>225000</v>
      </c>
      <c r="E8086" s="39" t="s">
        <v>2110</v>
      </c>
      <c r="F8086" s="42" t="s">
        <v>197</v>
      </c>
      <c r="G8086" s="49" t="s">
        <v>489</v>
      </c>
      <c r="H8086">
        <v>8086</v>
      </c>
    </row>
    <row r="8087" spans="1:8">
      <c r="A8087" s="97" t="str">
        <f>IF(ISERROR(VLOOKUP(G8087,Range6,2,1))," ",VLOOKUP(G8087,Range6,2,1))</f>
        <v>Naples Market Only</v>
      </c>
      <c r="B8087" s="98" t="str">
        <f>VLOOKUP(F8087,Range7,2,0)</f>
        <v>Internet Realty Group, Inc.</v>
      </c>
      <c r="C8087" s="41" t="s">
        <v>2165</v>
      </c>
      <c r="D8087" s="40">
        <v>220000</v>
      </c>
      <c r="E8087" s="39" t="s">
        <v>2105</v>
      </c>
      <c r="F8087" s="42" t="s">
        <v>60</v>
      </c>
      <c r="G8087" s="49" t="s">
        <v>489</v>
      </c>
      <c r="H8087">
        <v>8087</v>
      </c>
    </row>
    <row r="8088" spans="1:8">
      <c r="A8088" s="97" t="str">
        <f>IF(ISERROR(VLOOKUP(G8088,Range6,2,1))," ",VLOOKUP(G8088,Range6,2,1))</f>
        <v>Naples Market Only</v>
      </c>
      <c r="B8088" s="98" t="str">
        <f>VLOOKUP(F8088,Range7,2,0)</f>
        <v>Coldwell Banker Residential Real Estate, Inc.</v>
      </c>
      <c r="C8088" s="41" t="s">
        <v>2165</v>
      </c>
      <c r="D8088" s="40">
        <v>230000</v>
      </c>
      <c r="E8088" s="39" t="s">
        <v>2121</v>
      </c>
      <c r="F8088" s="42" t="s">
        <v>13</v>
      </c>
      <c r="G8088" s="49" t="s">
        <v>489</v>
      </c>
      <c r="H8088">
        <v>8088</v>
      </c>
    </row>
    <row r="8089" spans="1:8">
      <c r="A8089" s="97" t="str">
        <f>IF(ISERROR(VLOOKUP(G8089,Range6,2,1))," ",VLOOKUP(G8089,Range6,2,1))</f>
        <v>Naples Market Only</v>
      </c>
      <c r="B8089" s="98" t="str">
        <f>VLOOKUP(F8089,Range7,2,0)</f>
        <v>John R Wood</v>
      </c>
      <c r="C8089" s="41" t="s">
        <v>2165</v>
      </c>
      <c r="D8089" s="40">
        <v>229900</v>
      </c>
      <c r="E8089" s="39" t="s">
        <v>2104</v>
      </c>
      <c r="F8089" s="42" t="s">
        <v>72</v>
      </c>
      <c r="G8089" s="49" t="s">
        <v>489</v>
      </c>
      <c r="H8089">
        <v>8089</v>
      </c>
    </row>
    <row r="8090" spans="1:8">
      <c r="A8090" s="97" t="str">
        <f>IF(ISERROR(VLOOKUP(G8090,Range6,2,1))," ",VLOOKUP(G8090,Range6,2,1))</f>
        <v>Naples Market Only</v>
      </c>
      <c r="B8090" s="98" t="str">
        <f>VLOOKUP(F8090,Range7,2,0)</f>
        <v>Downing Frye</v>
      </c>
      <c r="C8090" s="41" t="s">
        <v>2165</v>
      </c>
      <c r="D8090" s="40">
        <v>225000</v>
      </c>
      <c r="E8090" s="39" t="s">
        <v>2132</v>
      </c>
      <c r="F8090" s="42" t="s">
        <v>9</v>
      </c>
      <c r="G8090" s="49" t="s">
        <v>489</v>
      </c>
      <c r="H8090">
        <v>8090</v>
      </c>
    </row>
    <row r="8091" spans="1:8">
      <c r="A8091" s="97" t="str">
        <f>IF(ISERROR(VLOOKUP(G8091,Range6,2,1))," ",VLOOKUP(G8091,Range6,2,1))</f>
        <v>Naples Market Only</v>
      </c>
      <c r="B8091" s="98" t="str">
        <f>VLOOKUP(F8091,Range7,2,0)</f>
        <v>Prudential Florida WCI Realty</v>
      </c>
      <c r="C8091" s="41" t="s">
        <v>2165</v>
      </c>
      <c r="D8091" s="40">
        <v>245000</v>
      </c>
      <c r="E8091" s="39" t="s">
        <v>2083</v>
      </c>
      <c r="F8091" s="42" t="s">
        <v>46</v>
      </c>
      <c r="G8091" s="49" t="s">
        <v>489</v>
      </c>
      <c r="H8091">
        <v>8091</v>
      </c>
    </row>
    <row r="8092" spans="1:8">
      <c r="A8092" s="97" t="str">
        <f>IF(ISERROR(VLOOKUP(G8092,Range6,2,1))," ",VLOOKUP(G8092,Range6,2,1))</f>
        <v>Naples Market Only</v>
      </c>
      <c r="B8092" s="98" t="str">
        <f>VLOOKUP(F8092,Range7,2,0)</f>
        <v>Downing Frye</v>
      </c>
      <c r="C8092" s="41" t="s">
        <v>2165</v>
      </c>
      <c r="D8092" s="40">
        <v>249999</v>
      </c>
      <c r="E8092" s="39" t="s">
        <v>2150</v>
      </c>
      <c r="F8092" s="42" t="s">
        <v>9</v>
      </c>
      <c r="G8092" s="49" t="s">
        <v>489</v>
      </c>
      <c r="H8092">
        <v>8092</v>
      </c>
    </row>
    <row r="8093" spans="1:8">
      <c r="A8093" s="97" t="str">
        <f>IF(ISERROR(VLOOKUP(G8093,Range6,2,1))," ",VLOOKUP(G8093,Range6,2,1))</f>
        <v>Bonita Estero Markets Only</v>
      </c>
      <c r="B8093" s="98" t="str">
        <f>VLOOKUP(F8093,Range7,2,0)</f>
        <v>Downing Frye</v>
      </c>
      <c r="C8093" s="41" t="s">
        <v>2165</v>
      </c>
      <c r="D8093" s="40">
        <v>215000</v>
      </c>
      <c r="E8093" s="39" t="s">
        <v>2074</v>
      </c>
      <c r="F8093" s="42" t="s">
        <v>140</v>
      </c>
      <c r="G8093" s="49" t="s">
        <v>491</v>
      </c>
      <c r="H8093">
        <v>8093</v>
      </c>
    </row>
    <row r="8094" spans="1:8">
      <c r="A8094" s="97" t="str">
        <f>IF(ISERROR(VLOOKUP(G8094,Range6,2,1))," ",VLOOKUP(G8094,Range6,2,1))</f>
        <v>Bonita Estero Markets Only</v>
      </c>
      <c r="B8094" s="98" t="str">
        <f>VLOOKUP(F8094,Range7,2,0)</f>
        <v>Downing Frye</v>
      </c>
      <c r="C8094" s="41" t="s">
        <v>2165</v>
      </c>
      <c r="D8094" s="40">
        <v>275000</v>
      </c>
      <c r="E8094" s="39" t="s">
        <v>2085</v>
      </c>
      <c r="F8094" s="42" t="s">
        <v>140</v>
      </c>
      <c r="G8094" s="49" t="s">
        <v>492</v>
      </c>
      <c r="H8094">
        <v>8094</v>
      </c>
    </row>
    <row r="8095" spans="1:8">
      <c r="A8095" s="97" t="str">
        <f>IF(ISERROR(VLOOKUP(G8095,Range6,2,1))," ",VLOOKUP(G8095,Range6,2,1))</f>
        <v>Bonita Estero Markets Only</v>
      </c>
      <c r="B8095" s="98" t="str">
        <f>VLOOKUP(F8095,Range7,2,0)</f>
        <v>Prudential Florida WCI Realty</v>
      </c>
      <c r="C8095" s="41" t="s">
        <v>2165</v>
      </c>
      <c r="D8095" s="40">
        <v>210000</v>
      </c>
      <c r="E8095" s="39" t="s">
        <v>2085</v>
      </c>
      <c r="F8095" s="42" t="s">
        <v>116</v>
      </c>
      <c r="G8095" s="49" t="s">
        <v>492</v>
      </c>
      <c r="H8095">
        <v>8095</v>
      </c>
    </row>
    <row r="8096" spans="1:8">
      <c r="A8096" s="97" t="str">
        <f>IF(ISERROR(VLOOKUP(G8096,Range6,2,1))," ",VLOOKUP(G8096,Range6,2,1))</f>
        <v>Naples Market Only</v>
      </c>
      <c r="B8096" s="98" t="str">
        <f>VLOOKUP(F8096,Range7,2,0)</f>
        <v>Keller Williams Realty, Marco</v>
      </c>
      <c r="C8096" s="41" t="s">
        <v>2165</v>
      </c>
      <c r="D8096" s="40">
        <v>225000</v>
      </c>
      <c r="E8096" s="39" t="s">
        <v>2112</v>
      </c>
      <c r="F8096" s="42" t="s">
        <v>99</v>
      </c>
      <c r="G8096" s="49" t="s">
        <v>489</v>
      </c>
      <c r="H8096">
        <v>8096</v>
      </c>
    </row>
    <row r="8097" spans="1:8">
      <c r="A8097" s="97" t="str">
        <f>IF(ISERROR(VLOOKUP(G8097,Range6,2,1))," ",VLOOKUP(G8097,Range6,2,1))</f>
        <v>Naples Market Only</v>
      </c>
      <c r="B8097" s="98" t="str">
        <f>VLOOKUP(F8097,Range7,2,0)</f>
        <v>Florida Home Realty of Collier County, Inc.</v>
      </c>
      <c r="C8097" s="41" t="s">
        <v>2165</v>
      </c>
      <c r="D8097" s="40">
        <v>240000</v>
      </c>
      <c r="E8097" s="39" t="s">
        <v>2121</v>
      </c>
      <c r="F8097" s="42" t="s">
        <v>35</v>
      </c>
      <c r="G8097" s="49" t="s">
        <v>489</v>
      </c>
      <c r="H8097">
        <v>8097</v>
      </c>
    </row>
    <row r="8098" spans="1:8">
      <c r="A8098" s="97" t="str">
        <f>IF(ISERROR(VLOOKUP(G8098,Range6,2,1))," ",VLOOKUP(G8098,Range6,2,1))</f>
        <v>Bonita Estero Markets Only</v>
      </c>
      <c r="B8098" s="98" t="str">
        <f>VLOOKUP(F8098,Range7,2,0)</f>
        <v>Bordner Real Estate, Inc.</v>
      </c>
      <c r="C8098" s="41" t="s">
        <v>2165</v>
      </c>
      <c r="D8098" s="40">
        <v>206000</v>
      </c>
      <c r="E8098" s="39" t="s">
        <v>2145</v>
      </c>
      <c r="F8098" s="42" t="s">
        <v>449</v>
      </c>
      <c r="G8098" s="49" t="s">
        <v>491</v>
      </c>
      <c r="H8098">
        <v>8098</v>
      </c>
    </row>
    <row r="8099" spans="1:8">
      <c r="A8099" s="97" t="str">
        <f>IF(ISERROR(VLOOKUP(G8099,Range6,2,1))," ",VLOOKUP(G8099,Range6,2,1))</f>
        <v>Naples Market Only</v>
      </c>
      <c r="B8099" s="98" t="str">
        <f>VLOOKUP(F8099,Range7,2,0)</f>
        <v>Coldwell Banker Residential Real Estate, Inc.</v>
      </c>
      <c r="C8099" s="41" t="s">
        <v>2165</v>
      </c>
      <c r="D8099" s="40">
        <v>242000</v>
      </c>
      <c r="E8099" s="39" t="s">
        <v>2110</v>
      </c>
      <c r="F8099" s="42" t="s">
        <v>32</v>
      </c>
      <c r="G8099" s="49" t="s">
        <v>489</v>
      </c>
      <c r="H8099">
        <v>8099</v>
      </c>
    </row>
    <row r="8100" spans="1:8">
      <c r="A8100" s="97" t="str">
        <f>IF(ISERROR(VLOOKUP(G8100,Range6,2,1))," ",VLOOKUP(G8100,Range6,2,1))</f>
        <v>Bonita Estero Markets Only</v>
      </c>
      <c r="B8100" s="98" t="str">
        <f>VLOOKUP(F8100,Range7,2,0)</f>
        <v>Bluebill Real Estate</v>
      </c>
      <c r="C8100" s="41" t="s">
        <v>2165</v>
      </c>
      <c r="D8100" s="40">
        <v>200000</v>
      </c>
      <c r="E8100" s="39" t="s">
        <v>2131</v>
      </c>
      <c r="F8100" s="42" t="s">
        <v>401</v>
      </c>
      <c r="G8100" s="49" t="s">
        <v>491</v>
      </c>
      <c r="H8100">
        <v>8100</v>
      </c>
    </row>
    <row r="8101" spans="1:8">
      <c r="A8101" s="97" t="str">
        <f>IF(ISERROR(VLOOKUP(G8101,Range6,2,1))," ",VLOOKUP(G8101,Range6,2,1))</f>
        <v>Bonita Estero Markets Only</v>
      </c>
      <c r="B8101" s="98" t="str">
        <f>VLOOKUP(F8101,Range7,2,0)</f>
        <v>Diann Masi Realty, Inc.</v>
      </c>
      <c r="C8101" s="41" t="s">
        <v>2165</v>
      </c>
      <c r="D8101" s="40">
        <v>240000</v>
      </c>
      <c r="E8101" s="39" t="s">
        <v>2087</v>
      </c>
      <c r="F8101" s="42" t="s">
        <v>94</v>
      </c>
      <c r="G8101" s="49" t="s">
        <v>492</v>
      </c>
      <c r="H8101">
        <v>8101</v>
      </c>
    </row>
    <row r="8102" spans="1:8">
      <c r="A8102" s="97" t="str">
        <f>IF(ISERROR(VLOOKUP(G8102,Range6,2,1))," ",VLOOKUP(G8102,Range6,2,1))</f>
        <v>Naples Market Only</v>
      </c>
      <c r="B8102" s="98" t="str">
        <f>VLOOKUP(F8102,Range7,2,0)</f>
        <v>Golden Oak Real Estate</v>
      </c>
      <c r="C8102" s="41" t="s">
        <v>2165</v>
      </c>
      <c r="D8102" s="40">
        <v>200000</v>
      </c>
      <c r="E8102" s="39" t="s">
        <v>2101</v>
      </c>
      <c r="F8102" s="42" t="s">
        <v>375</v>
      </c>
      <c r="G8102" s="49" t="s">
        <v>489</v>
      </c>
      <c r="H8102">
        <v>8102</v>
      </c>
    </row>
    <row r="8103" spans="1:8">
      <c r="A8103" s="97" t="str">
        <f>IF(ISERROR(VLOOKUP(G8103,Range6,2,1))," ",VLOOKUP(G8103,Range6,2,1))</f>
        <v>Naples Market Only</v>
      </c>
      <c r="B8103" s="98" t="str">
        <f>VLOOKUP(F8103,Range7,2,0)</f>
        <v>Century 21 #1 Sunbelt Realty Inc.</v>
      </c>
      <c r="C8103" s="41" t="s">
        <v>2165</v>
      </c>
      <c r="D8103" s="40">
        <v>230000</v>
      </c>
      <c r="E8103" s="39" t="s">
        <v>2121</v>
      </c>
      <c r="F8103" s="42" t="s">
        <v>10</v>
      </c>
      <c r="G8103" s="49" t="s">
        <v>489</v>
      </c>
      <c r="H8103">
        <v>8103</v>
      </c>
    </row>
    <row r="8104" spans="1:8">
      <c r="A8104" s="97" t="str">
        <f>IF(ISERROR(VLOOKUP(G8104,Range6,2,1))," ",VLOOKUP(G8104,Range6,2,1))</f>
        <v>Naples Market Only</v>
      </c>
      <c r="B8104" s="98" t="str">
        <f>VLOOKUP(F8104,Range7,2,0)</f>
        <v>Coldwell Banker Residential Real Estate, Inc.</v>
      </c>
      <c r="C8104" s="41" t="s">
        <v>2165</v>
      </c>
      <c r="D8104" s="40">
        <v>200000</v>
      </c>
      <c r="E8104" s="39" t="s">
        <v>2096</v>
      </c>
      <c r="F8104" s="42" t="s">
        <v>81</v>
      </c>
      <c r="G8104" s="49" t="s">
        <v>489</v>
      </c>
      <c r="H8104">
        <v>8104</v>
      </c>
    </row>
    <row r="8105" spans="1:8">
      <c r="A8105" s="97" t="str">
        <f>IF(ISERROR(VLOOKUP(G8105,Range6,2,1))," ",VLOOKUP(G8105,Range6,2,1))</f>
        <v>Bonita Estero Markets Only</v>
      </c>
      <c r="B8105" s="98" t="str">
        <f>VLOOKUP(F8105,Range7,2,0)</f>
        <v xml:space="preserve">Non MLS </v>
      </c>
      <c r="C8105" s="41" t="s">
        <v>2165</v>
      </c>
      <c r="D8105" s="40">
        <v>215000</v>
      </c>
      <c r="E8105" s="39" t="s">
        <v>2138</v>
      </c>
      <c r="F8105" s="42" t="s">
        <v>41</v>
      </c>
      <c r="G8105" s="49" t="s">
        <v>491</v>
      </c>
      <c r="H8105">
        <v>8105</v>
      </c>
    </row>
    <row r="8106" spans="1:8">
      <c r="A8106" s="97" t="str">
        <f>IF(ISERROR(VLOOKUP(G8106,Range6,2,1))," ",VLOOKUP(G8106,Range6,2,1))</f>
        <v>Naples Market Only</v>
      </c>
      <c r="B8106" s="98" t="str">
        <f>VLOOKUP(F8106,Range7,2,0)</f>
        <v>Cathy Trotta PA</v>
      </c>
      <c r="C8106" s="41" t="s">
        <v>2165</v>
      </c>
      <c r="D8106" s="40">
        <v>250000</v>
      </c>
      <c r="E8106" s="39" t="s">
        <v>2093</v>
      </c>
      <c r="F8106" s="42" t="s">
        <v>303</v>
      </c>
      <c r="G8106" s="49" t="s">
        <v>489</v>
      </c>
      <c r="H8106">
        <v>8106</v>
      </c>
    </row>
    <row r="8107" spans="1:8">
      <c r="A8107" s="97" t="str">
        <f>IF(ISERROR(VLOOKUP(G8107,Range6,2,1))," ",VLOOKUP(G8107,Range6,2,1))</f>
        <v>Naples Market Only</v>
      </c>
      <c r="B8107" s="98" t="str">
        <f>VLOOKUP(F8107,Range7,2,0)</f>
        <v>Sun Realty</v>
      </c>
      <c r="C8107" s="41" t="s">
        <v>2165</v>
      </c>
      <c r="D8107" s="40">
        <v>220000</v>
      </c>
      <c r="E8107" s="39" t="s">
        <v>2070</v>
      </c>
      <c r="F8107" s="42" t="s">
        <v>45</v>
      </c>
      <c r="G8107" s="49" t="s">
        <v>489</v>
      </c>
      <c r="H8107">
        <v>8107</v>
      </c>
    </row>
    <row r="8108" spans="1:8">
      <c r="A8108" s="97" t="str">
        <f>IF(ISERROR(VLOOKUP(G8108,Range6,2,1))," ",VLOOKUP(G8108,Range6,2,1))</f>
        <v>Naples Market Only</v>
      </c>
      <c r="B8108" s="98" t="str">
        <f>VLOOKUP(F8108,Range7,2,0)</f>
        <v>Horizons By The Sea Inc.</v>
      </c>
      <c r="C8108" s="41" t="s">
        <v>2165</v>
      </c>
      <c r="D8108" s="40">
        <v>245000</v>
      </c>
      <c r="E8108" s="39" t="s">
        <v>2093</v>
      </c>
      <c r="F8108" s="42" t="s">
        <v>214</v>
      </c>
      <c r="G8108" s="49" t="s">
        <v>489</v>
      </c>
      <c r="H8108">
        <v>8108</v>
      </c>
    </row>
    <row r="8109" spans="1:8">
      <c r="A8109" s="97" t="str">
        <f>IF(ISERROR(VLOOKUP(G8109,Range6,2,1))," ",VLOOKUP(G8109,Range6,2,1))</f>
        <v>Naples Market Only</v>
      </c>
      <c r="B8109" s="98" t="str">
        <f>VLOOKUP(F8109,Range7,2,0)</f>
        <v>Amerivest Realty</v>
      </c>
      <c r="C8109" s="41" t="s">
        <v>2165</v>
      </c>
      <c r="D8109" s="40">
        <v>213000</v>
      </c>
      <c r="E8109" s="39" t="s">
        <v>2079</v>
      </c>
      <c r="F8109" s="42" t="s">
        <v>37</v>
      </c>
      <c r="G8109" s="49" t="s">
        <v>489</v>
      </c>
      <c r="H8109">
        <v>8109</v>
      </c>
    </row>
    <row r="8110" spans="1:8">
      <c r="A8110" s="97" t="str">
        <f>IF(ISERROR(VLOOKUP(G8110,Range6,2,1))," ",VLOOKUP(G8110,Range6,2,1))</f>
        <v>Bonita Estero Markets Only</v>
      </c>
      <c r="B8110" s="98" t="str">
        <f>VLOOKUP(F8110,Range7,2,0)</f>
        <v>Diann Masi Realty, Inc.</v>
      </c>
      <c r="C8110" s="41" t="s">
        <v>2165</v>
      </c>
      <c r="D8110" s="40">
        <v>250000</v>
      </c>
      <c r="E8110" s="39" t="s">
        <v>2102</v>
      </c>
      <c r="F8110" s="42" t="s">
        <v>94</v>
      </c>
      <c r="G8110" s="49" t="s">
        <v>491</v>
      </c>
      <c r="H8110">
        <v>8110</v>
      </c>
    </row>
    <row r="8111" spans="1:8">
      <c r="A8111" s="97" t="str">
        <f>IF(ISERROR(VLOOKUP(G8111,Range6,2,1))," ",VLOOKUP(G8111,Range6,2,1))</f>
        <v>Naples Market Only</v>
      </c>
      <c r="B8111" s="98" t="str">
        <f>VLOOKUP(F8111,Range7,2,0)</f>
        <v>Downing Frye</v>
      </c>
      <c r="C8111" s="41" t="s">
        <v>2165</v>
      </c>
      <c r="D8111" s="40">
        <v>200000</v>
      </c>
      <c r="E8111" s="39" t="s">
        <v>2099</v>
      </c>
      <c r="F8111" s="42" t="s">
        <v>140</v>
      </c>
      <c r="G8111" s="49" t="s">
        <v>489</v>
      </c>
      <c r="H8111">
        <v>8111</v>
      </c>
    </row>
    <row r="8112" spans="1:8">
      <c r="A8112" s="97" t="str">
        <f>IF(ISERROR(VLOOKUP(G8112,Range6,2,1))," ",VLOOKUP(G8112,Range6,2,1))</f>
        <v>Bonita Estero Markets Only</v>
      </c>
      <c r="B8112" s="98" t="str">
        <f>VLOOKUP(F8112,Range7,2,0)</f>
        <v>Downing Frye</v>
      </c>
      <c r="C8112" s="41" t="s">
        <v>2165</v>
      </c>
      <c r="D8112" s="40">
        <v>225000</v>
      </c>
      <c r="E8112" s="39" t="s">
        <v>2130</v>
      </c>
      <c r="F8112" s="42" t="s">
        <v>9</v>
      </c>
      <c r="G8112" s="49" t="s">
        <v>491</v>
      </c>
      <c r="H8112">
        <v>8112</v>
      </c>
    </row>
    <row r="8113" spans="1:8">
      <c r="A8113" s="97" t="str">
        <f>IF(ISERROR(VLOOKUP(G8113,Range6,2,1))," ",VLOOKUP(G8113,Range6,2,1))</f>
        <v>Naples Market Only</v>
      </c>
      <c r="B8113" s="98" t="str">
        <f>VLOOKUP(F8113,Range7,2,0)</f>
        <v>Amerivest Realty</v>
      </c>
      <c r="C8113" s="41" t="s">
        <v>2165</v>
      </c>
      <c r="D8113" s="40">
        <v>251750</v>
      </c>
      <c r="E8113" s="39" t="s">
        <v>2101</v>
      </c>
      <c r="F8113" s="42" t="s">
        <v>37</v>
      </c>
      <c r="G8113" s="49" t="s">
        <v>489</v>
      </c>
      <c r="H8113">
        <v>8113</v>
      </c>
    </row>
    <row r="8114" spans="1:8">
      <c r="A8114" s="97" t="str">
        <f>IF(ISERROR(VLOOKUP(G8114,Range6,2,1))," ",VLOOKUP(G8114,Range6,2,1))</f>
        <v>Bonita Estero Markets Only</v>
      </c>
      <c r="B8114" s="98" t="str">
        <f>VLOOKUP(F8114,Range7,2,0)</f>
        <v>Gulfcoast Premier Realty, Inc.</v>
      </c>
      <c r="C8114" s="41" t="s">
        <v>2165</v>
      </c>
      <c r="D8114" s="40">
        <v>234000</v>
      </c>
      <c r="E8114" s="39" t="s">
        <v>2085</v>
      </c>
      <c r="F8114" s="42" t="s">
        <v>71</v>
      </c>
      <c r="G8114" s="49" t="s">
        <v>492</v>
      </c>
      <c r="H8114">
        <v>8114</v>
      </c>
    </row>
    <row r="8115" spans="1:8">
      <c r="A8115" s="97" t="str">
        <f>IF(ISERROR(VLOOKUP(G8115,Range6,2,1))," ",VLOOKUP(G8115,Range6,2,1))</f>
        <v>Naples Market Only</v>
      </c>
      <c r="B8115" s="98" t="str">
        <f>VLOOKUP(F8115,Range7,2,0)</f>
        <v>Amerivest Realty</v>
      </c>
      <c r="C8115" s="41" t="s">
        <v>2165</v>
      </c>
      <c r="D8115" s="40">
        <v>255001</v>
      </c>
      <c r="E8115" s="39" t="s">
        <v>2101</v>
      </c>
      <c r="F8115" s="42" t="s">
        <v>37</v>
      </c>
      <c r="G8115" s="49" t="s">
        <v>489</v>
      </c>
      <c r="H8115">
        <v>8115</v>
      </c>
    </row>
    <row r="8116" spans="1:8">
      <c r="A8116" s="97" t="str">
        <f>IF(ISERROR(VLOOKUP(G8116,Range6,2,1))," ",VLOOKUP(G8116,Range6,2,1))</f>
        <v>Naples Market Only</v>
      </c>
      <c r="B8116" s="98" t="str">
        <f>VLOOKUP(F8116,Range7,2,0)</f>
        <v>Premier Properties of SWFL,INC</v>
      </c>
      <c r="C8116" s="41" t="s">
        <v>2165</v>
      </c>
      <c r="D8116" s="40">
        <v>235000</v>
      </c>
      <c r="E8116" s="39" t="s">
        <v>2132</v>
      </c>
      <c r="F8116" s="42" t="s">
        <v>246</v>
      </c>
      <c r="G8116" s="49" t="s">
        <v>489</v>
      </c>
      <c r="H8116">
        <v>8116</v>
      </c>
    </row>
    <row r="8117" spans="1:8">
      <c r="A8117" s="97" t="str">
        <f>IF(ISERROR(VLOOKUP(G8117,Range6,2,1))," ",VLOOKUP(G8117,Range6,2,1))</f>
        <v>Naples Market Only</v>
      </c>
      <c r="B8117" s="98" t="str">
        <f>VLOOKUP(F8117,Range7,2,0)</f>
        <v>VIP Realty Group</v>
      </c>
      <c r="C8117" s="41" t="s">
        <v>2165</v>
      </c>
      <c r="D8117" s="40">
        <v>270000</v>
      </c>
      <c r="E8117" s="39" t="s">
        <v>2110</v>
      </c>
      <c r="F8117" s="42" t="s">
        <v>115</v>
      </c>
      <c r="G8117" s="49" t="s">
        <v>489</v>
      </c>
      <c r="H8117">
        <v>8117</v>
      </c>
    </row>
    <row r="8118" spans="1:8">
      <c r="A8118" s="97" t="str">
        <f>IF(ISERROR(VLOOKUP(G8118,Range6,2,1))," ",VLOOKUP(G8118,Range6,2,1))</f>
        <v>Naples Market Only</v>
      </c>
      <c r="B8118" s="98" t="str">
        <f>VLOOKUP(F8118,Range7,2,0)</f>
        <v>John R Wood</v>
      </c>
      <c r="C8118" s="41" t="s">
        <v>2165</v>
      </c>
      <c r="D8118" s="40">
        <v>220000</v>
      </c>
      <c r="E8118" s="39" t="s">
        <v>2132</v>
      </c>
      <c r="F8118" s="42" t="s">
        <v>72</v>
      </c>
      <c r="G8118" s="49" t="s">
        <v>489</v>
      </c>
      <c r="H8118">
        <v>8118</v>
      </c>
    </row>
    <row r="8119" spans="1:8">
      <c r="A8119" s="97" t="str">
        <f>IF(ISERROR(VLOOKUP(G8119,Range6,2,1))," ",VLOOKUP(G8119,Range6,2,1))</f>
        <v>Naples Market Only</v>
      </c>
      <c r="B8119" s="98" t="str">
        <f>VLOOKUP(F8119,Range7,2,0)</f>
        <v>Amerivest Realty</v>
      </c>
      <c r="C8119" s="41" t="s">
        <v>2165</v>
      </c>
      <c r="D8119" s="40">
        <v>235000</v>
      </c>
      <c r="E8119" s="39" t="s">
        <v>2070</v>
      </c>
      <c r="F8119" s="42" t="s">
        <v>37</v>
      </c>
      <c r="G8119" s="49" t="s">
        <v>489</v>
      </c>
      <c r="H8119">
        <v>8119</v>
      </c>
    </row>
    <row r="8120" spans="1:8">
      <c r="A8120" s="97" t="str">
        <f>IF(ISERROR(VLOOKUP(G8120,Range6,2,1))," ",VLOOKUP(G8120,Range6,2,1))</f>
        <v>Naples Market Only</v>
      </c>
      <c r="B8120" s="98" t="str">
        <f>VLOOKUP(F8120,Range7,2,0)</f>
        <v>John R Wood</v>
      </c>
      <c r="C8120" s="41" t="s">
        <v>2165</v>
      </c>
      <c r="D8120" s="40">
        <v>230000</v>
      </c>
      <c r="E8120" s="39" t="s">
        <v>2104</v>
      </c>
      <c r="F8120" s="42" t="s">
        <v>66</v>
      </c>
      <c r="G8120" s="49" t="s">
        <v>489</v>
      </c>
      <c r="H8120">
        <v>8120</v>
      </c>
    </row>
    <row r="8121" spans="1:8">
      <c r="A8121" s="97" t="str">
        <f>IF(ISERROR(VLOOKUP(G8121,Range6,2,1))," ",VLOOKUP(G8121,Range6,2,1))</f>
        <v>Naples Market Only</v>
      </c>
      <c r="B8121" s="98" t="str">
        <f>VLOOKUP(F8121,Range7,2,0)</f>
        <v>RE/MAX Results Realty</v>
      </c>
      <c r="C8121" s="41" t="s">
        <v>2165</v>
      </c>
      <c r="D8121" s="40">
        <v>230000</v>
      </c>
      <c r="E8121" s="39" t="s">
        <v>2124</v>
      </c>
      <c r="F8121" s="42" t="s">
        <v>33</v>
      </c>
      <c r="G8121" s="49" t="s">
        <v>489</v>
      </c>
      <c r="H8121">
        <v>8121</v>
      </c>
    </row>
    <row r="8122" spans="1:8">
      <c r="A8122" s="97" t="str">
        <f>IF(ISERROR(VLOOKUP(G8122,Range6,2,1))," ",VLOOKUP(G8122,Range6,2,1))</f>
        <v>Bonita Estero Markets Only</v>
      </c>
      <c r="B8122" s="98" t="str">
        <f>VLOOKUP(F8122,Range7,2,0)</f>
        <v>Downing Frye</v>
      </c>
      <c r="C8122" s="41" t="s">
        <v>2165</v>
      </c>
      <c r="D8122" s="40">
        <v>220000</v>
      </c>
      <c r="E8122" s="39" t="s">
        <v>2145</v>
      </c>
      <c r="F8122" s="42" t="s">
        <v>58</v>
      </c>
      <c r="G8122" s="49" t="s">
        <v>491</v>
      </c>
      <c r="H8122">
        <v>8122</v>
      </c>
    </row>
    <row r="8123" spans="1:8">
      <c r="A8123" s="97" t="str">
        <f>IF(ISERROR(VLOOKUP(G8123,Range6,2,1))," ",VLOOKUP(G8123,Range6,2,1))</f>
        <v>Bonita Estero Markets Only</v>
      </c>
      <c r="B8123" s="98" t="str">
        <f>VLOOKUP(F8123,Range7,2,0)</f>
        <v>John R Wood</v>
      </c>
      <c r="C8123" s="41" t="s">
        <v>2165</v>
      </c>
      <c r="D8123" s="40">
        <v>210000</v>
      </c>
      <c r="E8123" s="39" t="s">
        <v>2106</v>
      </c>
      <c r="F8123" s="42" t="s">
        <v>103</v>
      </c>
      <c r="G8123" s="49" t="s">
        <v>491</v>
      </c>
      <c r="H8123">
        <v>8123</v>
      </c>
    </row>
    <row r="8124" spans="1:8">
      <c r="A8124" s="97" t="str">
        <f>IF(ISERROR(VLOOKUP(G8124,Range6,2,1))," ",VLOOKUP(G8124,Range6,2,1))</f>
        <v>Naples Market Only</v>
      </c>
      <c r="B8124" s="98" t="str">
        <f>VLOOKUP(F8124,Range7,2,0)</f>
        <v>Premiere Plus Realty Co.</v>
      </c>
      <c r="C8124" s="41" t="s">
        <v>2165</v>
      </c>
      <c r="D8124" s="40">
        <v>250000</v>
      </c>
      <c r="E8124" s="39" t="s">
        <v>2104</v>
      </c>
      <c r="F8124" s="42" t="s">
        <v>20</v>
      </c>
      <c r="G8124" s="49" t="s">
        <v>489</v>
      </c>
      <c r="H8124">
        <v>8124</v>
      </c>
    </row>
    <row r="8125" spans="1:8">
      <c r="A8125" s="97" t="str">
        <f>IF(ISERROR(VLOOKUP(G8125,Range6,2,1))," ",VLOOKUP(G8125,Range6,2,1))</f>
        <v>Bonita Estero Markets Only</v>
      </c>
      <c r="B8125" s="98" t="str">
        <f>VLOOKUP(F8125,Range7,2,0)</f>
        <v>Diann Masi Realty, Inc.</v>
      </c>
      <c r="C8125" s="41" t="s">
        <v>2165</v>
      </c>
      <c r="D8125" s="40">
        <v>245000</v>
      </c>
      <c r="E8125" s="39" t="s">
        <v>2087</v>
      </c>
      <c r="F8125" s="42" t="s">
        <v>94</v>
      </c>
      <c r="G8125" s="49" t="s">
        <v>492</v>
      </c>
      <c r="H8125">
        <v>8125</v>
      </c>
    </row>
    <row r="8126" spans="1:8">
      <c r="A8126" s="97" t="str">
        <f>IF(ISERROR(VLOOKUP(G8126,Range6,2,1))," ",VLOOKUP(G8126,Range6,2,1))</f>
        <v>Naples Market Only</v>
      </c>
      <c r="B8126" s="98" t="str">
        <f>VLOOKUP(F8126,Range7,2,0)</f>
        <v>Downing Frye</v>
      </c>
      <c r="C8126" s="41" t="s">
        <v>2165</v>
      </c>
      <c r="D8126" s="40">
        <v>200000</v>
      </c>
      <c r="E8126" s="39" t="s">
        <v>2101</v>
      </c>
      <c r="F8126" s="42" t="s">
        <v>9</v>
      </c>
      <c r="G8126" s="49" t="s">
        <v>489</v>
      </c>
      <c r="H8126">
        <v>8126</v>
      </c>
    </row>
    <row r="8127" spans="1:8">
      <c r="A8127" s="97" t="str">
        <f>IF(ISERROR(VLOOKUP(G8127,Range6,2,1))," ",VLOOKUP(G8127,Range6,2,1))</f>
        <v>Naples Market Only</v>
      </c>
      <c r="B8127" s="98" t="str">
        <f>VLOOKUP(F8127,Range7,2,0)</f>
        <v>John R Wood</v>
      </c>
      <c r="C8127" s="41" t="s">
        <v>2165</v>
      </c>
      <c r="D8127" s="40">
        <v>255000</v>
      </c>
      <c r="E8127" s="39" t="s">
        <v>2104</v>
      </c>
      <c r="F8127" s="42" t="s">
        <v>66</v>
      </c>
      <c r="G8127" s="49" t="s">
        <v>489</v>
      </c>
      <c r="H8127">
        <v>8127</v>
      </c>
    </row>
    <row r="8128" spans="1:8">
      <c r="A8128" s="97" t="str">
        <f>IF(ISERROR(VLOOKUP(G8128,Range6,2,1))," ",VLOOKUP(G8128,Range6,2,1))</f>
        <v>Naples Market Only</v>
      </c>
      <c r="B8128" s="98" t="str">
        <f>VLOOKUP(F8128,Range7,2,0)</f>
        <v>Downing Frye</v>
      </c>
      <c r="C8128" s="41" t="s">
        <v>2165</v>
      </c>
      <c r="D8128" s="40">
        <v>245000</v>
      </c>
      <c r="E8128" s="39" t="s">
        <v>2070</v>
      </c>
      <c r="F8128" s="42" t="s">
        <v>9</v>
      </c>
      <c r="G8128" s="49" t="s">
        <v>489</v>
      </c>
      <c r="H8128">
        <v>8128</v>
      </c>
    </row>
    <row r="8129" spans="1:8">
      <c r="A8129" s="97" t="str">
        <f>IF(ISERROR(VLOOKUP(G8129,Range6,2,1))," ",VLOOKUP(G8129,Range6,2,1))</f>
        <v>Naples Market Only</v>
      </c>
      <c r="B8129" s="98" t="str">
        <f>VLOOKUP(F8129,Range7,2,0)</f>
        <v>Amerivest Realty</v>
      </c>
      <c r="C8129" s="41" t="s">
        <v>2165</v>
      </c>
      <c r="D8129" s="40">
        <v>220000</v>
      </c>
      <c r="E8129" s="39" t="s">
        <v>2093</v>
      </c>
      <c r="F8129" s="42" t="s">
        <v>37</v>
      </c>
      <c r="G8129" s="49" t="s">
        <v>489</v>
      </c>
      <c r="H8129">
        <v>8129</v>
      </c>
    </row>
    <row r="8130" spans="1:8">
      <c r="A8130" s="97" t="str">
        <f>IF(ISERROR(VLOOKUP(G8130,Range6,2,1))," ",VLOOKUP(G8130,Range6,2,1))</f>
        <v>Naples Market Only</v>
      </c>
      <c r="B8130" s="98" t="str">
        <f>VLOOKUP(F8130,Range7,2,0)</f>
        <v>John R Wood</v>
      </c>
      <c r="C8130" s="41" t="s">
        <v>2165</v>
      </c>
      <c r="D8130" s="40">
        <v>255000</v>
      </c>
      <c r="E8130" s="39" t="s">
        <v>2101</v>
      </c>
      <c r="F8130" s="42" t="s">
        <v>66</v>
      </c>
      <c r="G8130" s="49" t="s">
        <v>489</v>
      </c>
      <c r="H8130">
        <v>8130</v>
      </c>
    </row>
    <row r="8131" spans="1:8">
      <c r="A8131" s="97" t="str">
        <f>IF(ISERROR(VLOOKUP(G8131,Range6,2,1))," ",VLOOKUP(G8131,Range6,2,1))</f>
        <v>Naples Market Only</v>
      </c>
      <c r="B8131" s="98" t="str">
        <f>VLOOKUP(F8131,Range7,2,0)</f>
        <v>Downing Frye</v>
      </c>
      <c r="C8131" s="41" t="s">
        <v>2165</v>
      </c>
      <c r="D8131" s="40">
        <v>215000</v>
      </c>
      <c r="E8131" s="39" t="s">
        <v>2121</v>
      </c>
      <c r="F8131" s="42" t="s">
        <v>9</v>
      </c>
      <c r="G8131" s="49" t="s">
        <v>489</v>
      </c>
      <c r="H8131">
        <v>8131</v>
      </c>
    </row>
    <row r="8132" spans="1:8">
      <c r="A8132" s="97" t="str">
        <f>IF(ISERROR(VLOOKUP(G8132,Range6,2,1))," ",VLOOKUP(G8132,Range6,2,1))</f>
        <v>Naples Market Only</v>
      </c>
      <c r="B8132" s="98" t="str">
        <f>VLOOKUP(F8132,Range7,2,0)</f>
        <v>Forbes Real Estate</v>
      </c>
      <c r="C8132" s="41" t="s">
        <v>2165</v>
      </c>
      <c r="D8132" s="40">
        <v>227500</v>
      </c>
      <c r="E8132" s="39" t="s">
        <v>2076</v>
      </c>
      <c r="F8132" s="42" t="s">
        <v>963</v>
      </c>
      <c r="G8132" s="49" t="s">
        <v>489</v>
      </c>
      <c r="H8132">
        <v>8132</v>
      </c>
    </row>
    <row r="8133" spans="1:8">
      <c r="A8133" s="97" t="str">
        <f>IF(ISERROR(VLOOKUP(G8133,Range6,2,1))," ",VLOOKUP(G8133,Range6,2,1))</f>
        <v>Naples Market Only</v>
      </c>
      <c r="B8133" s="98" t="str">
        <f>VLOOKUP(F8133,Range7,2,0)</f>
        <v>Sun Realty</v>
      </c>
      <c r="C8133" s="41" t="s">
        <v>2165</v>
      </c>
      <c r="D8133" s="40">
        <v>249000</v>
      </c>
      <c r="E8133" s="39" t="s">
        <v>2121</v>
      </c>
      <c r="F8133" s="42" t="s">
        <v>45</v>
      </c>
      <c r="G8133" s="49" t="s">
        <v>489</v>
      </c>
      <c r="H8133">
        <v>8133</v>
      </c>
    </row>
    <row r="8134" spans="1:8">
      <c r="A8134" s="97" t="str">
        <f>IF(ISERROR(VLOOKUP(G8134,Range6,2,1))," ",VLOOKUP(G8134,Range6,2,1))</f>
        <v>Naples Market Only</v>
      </c>
      <c r="B8134" s="98" t="str">
        <f>VLOOKUP(F8134,Range7,2,0)</f>
        <v>Coldwell Banker Residential Real Estate, Inc.</v>
      </c>
      <c r="C8134" s="41" t="s">
        <v>2165</v>
      </c>
      <c r="D8134" s="40">
        <v>250000</v>
      </c>
      <c r="E8134" s="39" t="s">
        <v>2073</v>
      </c>
      <c r="F8134" s="42" t="s">
        <v>32</v>
      </c>
      <c r="G8134" s="49" t="s">
        <v>489</v>
      </c>
      <c r="H8134">
        <v>8134</v>
      </c>
    </row>
    <row r="8135" spans="1:8">
      <c r="A8135" s="97" t="str">
        <f>IF(ISERROR(VLOOKUP(G8135,Range6,2,1))," ",VLOOKUP(G8135,Range6,2,1))</f>
        <v>Naples Market Only</v>
      </c>
      <c r="B8135" s="98" t="str">
        <f>VLOOKUP(F8135,Range7,2,0)</f>
        <v>Realty Pros of Naples, LLC</v>
      </c>
      <c r="C8135" s="41" t="s">
        <v>2165</v>
      </c>
      <c r="D8135" s="40">
        <v>250000</v>
      </c>
      <c r="E8135" s="39" t="s">
        <v>2101</v>
      </c>
      <c r="F8135" s="42" t="s">
        <v>122</v>
      </c>
      <c r="G8135" s="49" t="s">
        <v>489</v>
      </c>
      <c r="H8135">
        <v>8135</v>
      </c>
    </row>
    <row r="8136" spans="1:8">
      <c r="A8136" s="97" t="str">
        <f>IF(ISERROR(VLOOKUP(G8136,Range6,2,1))," ",VLOOKUP(G8136,Range6,2,1))</f>
        <v>Naples Market Only</v>
      </c>
      <c r="B8136" s="98" t="str">
        <f>VLOOKUP(F8136,Range7,2,0)</f>
        <v>Waterfront Realty Group, Inc.</v>
      </c>
      <c r="C8136" s="41" t="s">
        <v>2165</v>
      </c>
      <c r="D8136" s="40">
        <v>259500</v>
      </c>
      <c r="E8136" s="39" t="s">
        <v>2101</v>
      </c>
      <c r="F8136" s="42" t="s">
        <v>30</v>
      </c>
      <c r="G8136" s="49" t="s">
        <v>489</v>
      </c>
      <c r="H8136">
        <v>8136</v>
      </c>
    </row>
    <row r="8137" spans="1:8">
      <c r="A8137" s="97" t="str">
        <f>IF(ISERROR(VLOOKUP(G8137,Range6,2,1))," ",VLOOKUP(G8137,Range6,2,1))</f>
        <v>Bonita Estero Markets Only</v>
      </c>
      <c r="B8137" s="98" t="str">
        <f>VLOOKUP(F8137,Range7,2,0)</f>
        <v>John R Wood</v>
      </c>
      <c r="C8137" s="41" t="s">
        <v>2165</v>
      </c>
      <c r="D8137" s="40">
        <v>225000</v>
      </c>
      <c r="E8137" s="39" t="s">
        <v>2102</v>
      </c>
      <c r="F8137" s="42" t="s">
        <v>103</v>
      </c>
      <c r="G8137" s="49" t="s">
        <v>491</v>
      </c>
      <c r="H8137">
        <v>8137</v>
      </c>
    </row>
    <row r="8138" spans="1:8">
      <c r="A8138" s="97" t="str">
        <f>IF(ISERROR(VLOOKUP(G8138,Range6,2,1))," ",VLOOKUP(G8138,Range6,2,1))</f>
        <v>Bonita Estero Markets Only</v>
      </c>
      <c r="B8138" s="98" t="str">
        <f>VLOOKUP(F8138,Range7,2,0)</f>
        <v>Downing Frye</v>
      </c>
      <c r="C8138" s="41" t="s">
        <v>2165</v>
      </c>
      <c r="D8138" s="40">
        <v>242000</v>
      </c>
      <c r="E8138" s="39" t="s">
        <v>2087</v>
      </c>
      <c r="F8138" s="42" t="s">
        <v>58</v>
      </c>
      <c r="G8138" s="49" t="s">
        <v>492</v>
      </c>
      <c r="H8138">
        <v>8138</v>
      </c>
    </row>
    <row r="8139" spans="1:8">
      <c r="A8139" s="97" t="str">
        <f>IF(ISERROR(VLOOKUP(G8139,Range6,2,1))," ",VLOOKUP(G8139,Range6,2,1))</f>
        <v>Bonita Estero Markets Only</v>
      </c>
      <c r="B8139" s="98" t="str">
        <f>VLOOKUP(F8139,Range7,2,0)</f>
        <v xml:space="preserve">Non MLS </v>
      </c>
      <c r="C8139" s="41" t="s">
        <v>2165</v>
      </c>
      <c r="D8139" s="40">
        <v>245000</v>
      </c>
      <c r="E8139" s="39" t="s">
        <v>2087</v>
      </c>
      <c r="F8139" s="42" t="s">
        <v>41</v>
      </c>
      <c r="G8139" s="49" t="s">
        <v>492</v>
      </c>
      <c r="H8139">
        <v>8139</v>
      </c>
    </row>
    <row r="8140" spans="1:8">
      <c r="A8140" s="97" t="str">
        <f>IF(ISERROR(VLOOKUP(G8140,Range6,2,1))," ",VLOOKUP(G8140,Range6,2,1))</f>
        <v>Naples Market Only</v>
      </c>
      <c r="B8140" s="98" t="str">
        <f>VLOOKUP(F8140,Range7,2,0)</f>
        <v>John R Wood</v>
      </c>
      <c r="C8140" s="41" t="s">
        <v>2165</v>
      </c>
      <c r="D8140" s="40">
        <v>230000</v>
      </c>
      <c r="E8140" s="39" t="s">
        <v>2071</v>
      </c>
      <c r="F8140" s="42" t="s">
        <v>75</v>
      </c>
      <c r="G8140" s="49" t="s">
        <v>489</v>
      </c>
      <c r="H8140">
        <v>8140</v>
      </c>
    </row>
    <row r="8141" spans="1:8">
      <c r="A8141" s="97" t="str">
        <f>IF(ISERROR(VLOOKUP(G8141,Range6,2,1))," ",VLOOKUP(G8141,Range6,2,1))</f>
        <v>Naples Market Only</v>
      </c>
      <c r="B8141" s="98" t="str">
        <f>VLOOKUP(F8141,Range7,2,0)</f>
        <v>Coldwell Banker Residential Real Estate, Inc.</v>
      </c>
      <c r="C8141" s="41" t="s">
        <v>2165</v>
      </c>
      <c r="D8141" s="40">
        <v>249000</v>
      </c>
      <c r="E8141" s="39" t="s">
        <v>2101</v>
      </c>
      <c r="F8141" s="42" t="s">
        <v>32</v>
      </c>
      <c r="G8141" s="49" t="s">
        <v>489</v>
      </c>
      <c r="H8141">
        <v>8141</v>
      </c>
    </row>
    <row r="8142" spans="1:8">
      <c r="A8142" s="97" t="str">
        <f>IF(ISERROR(VLOOKUP(G8142,Range6,2,1))," ",VLOOKUP(G8142,Range6,2,1))</f>
        <v>Naples Market Only</v>
      </c>
      <c r="B8142" s="98" t="str">
        <f>VLOOKUP(F8142,Range7,2,0)</f>
        <v xml:space="preserve">Non MLS </v>
      </c>
      <c r="C8142" s="41" t="s">
        <v>2165</v>
      </c>
      <c r="D8142" s="40">
        <v>242000</v>
      </c>
      <c r="E8142" s="39" t="s">
        <v>2081</v>
      </c>
      <c r="F8142" s="42" t="s">
        <v>41</v>
      </c>
      <c r="G8142" s="49" t="s">
        <v>489</v>
      </c>
      <c r="H8142">
        <v>8142</v>
      </c>
    </row>
    <row r="8143" spans="1:8">
      <c r="A8143" s="97" t="str">
        <f>IF(ISERROR(VLOOKUP(G8143,Range6,2,1))," ",VLOOKUP(G8143,Range6,2,1))</f>
        <v>Naples Market Only</v>
      </c>
      <c r="B8143" s="98" t="str">
        <f>VLOOKUP(F8143,Range7,2,0)</f>
        <v>Illustrated Properties Real Estate Inc.</v>
      </c>
      <c r="C8143" s="41" t="s">
        <v>2165</v>
      </c>
      <c r="D8143" s="40">
        <v>236000</v>
      </c>
      <c r="E8143" s="39" t="s">
        <v>2071</v>
      </c>
      <c r="F8143" s="42" t="s">
        <v>244</v>
      </c>
      <c r="G8143" s="49" t="s">
        <v>489</v>
      </c>
      <c r="H8143">
        <v>8143</v>
      </c>
    </row>
    <row r="8144" spans="1:8">
      <c r="A8144" s="97" t="str">
        <f>IF(ISERROR(VLOOKUP(G8144,Range6,2,1))," ",VLOOKUP(G8144,Range6,2,1))</f>
        <v>Naples Market Only</v>
      </c>
      <c r="B8144" s="98" t="str">
        <f>VLOOKUP(F8144,Range7,2,0)</f>
        <v>John R Wood</v>
      </c>
      <c r="C8144" s="41" t="s">
        <v>2165</v>
      </c>
      <c r="D8144" s="40">
        <v>235000</v>
      </c>
      <c r="E8144" s="39" t="s">
        <v>2070</v>
      </c>
      <c r="F8144" s="42" t="s">
        <v>72</v>
      </c>
      <c r="G8144" s="49" t="s">
        <v>489</v>
      </c>
      <c r="H8144">
        <v>8144</v>
      </c>
    </row>
    <row r="8145" spans="1:8">
      <c r="A8145" s="97" t="str">
        <f>IF(ISERROR(VLOOKUP(G8145,Range6,2,1))," ",VLOOKUP(G8145,Range6,2,1))</f>
        <v>Bonita Estero Markets Only</v>
      </c>
      <c r="B8145" s="98" t="str">
        <f>VLOOKUP(F8145,Range7,2,0)</f>
        <v>Realty World Florida</v>
      </c>
      <c r="C8145" s="41" t="s">
        <v>2165</v>
      </c>
      <c r="D8145" s="40">
        <v>259000</v>
      </c>
      <c r="E8145" s="39" t="s">
        <v>2118</v>
      </c>
      <c r="F8145" s="42" t="s">
        <v>97</v>
      </c>
      <c r="G8145" s="49" t="s">
        <v>492</v>
      </c>
      <c r="H8145">
        <v>8145</v>
      </c>
    </row>
    <row r="8146" spans="1:8">
      <c r="A8146" s="97" t="str">
        <f>IF(ISERROR(VLOOKUP(G8146,Range6,2,1))," ",VLOOKUP(G8146,Range6,2,1))</f>
        <v>Naples Market Only</v>
      </c>
      <c r="B8146" s="98" t="str">
        <f>VLOOKUP(F8146,Range7,2,0)</f>
        <v>Amerivest Realty</v>
      </c>
      <c r="C8146" s="41" t="s">
        <v>2165</v>
      </c>
      <c r="D8146" s="40">
        <v>210000</v>
      </c>
      <c r="E8146" s="39" t="s">
        <v>2071</v>
      </c>
      <c r="F8146" s="42" t="s">
        <v>37</v>
      </c>
      <c r="G8146" s="49" t="s">
        <v>489</v>
      </c>
      <c r="H8146">
        <v>8146</v>
      </c>
    </row>
    <row r="8147" spans="1:8">
      <c r="A8147" s="97" t="str">
        <f>IF(ISERROR(VLOOKUP(G8147,Range6,2,1))," ",VLOOKUP(G8147,Range6,2,1))</f>
        <v>Naples Market Only</v>
      </c>
      <c r="B8147" s="98" t="str">
        <f>VLOOKUP(F8147,Range7,2,0)</f>
        <v>Century 21 Mike Miller Realty, Inc.</v>
      </c>
      <c r="C8147" s="41" t="s">
        <v>2165</v>
      </c>
      <c r="D8147" s="40">
        <v>259000</v>
      </c>
      <c r="E8147" s="39" t="s">
        <v>2070</v>
      </c>
      <c r="F8147" s="42" t="s">
        <v>92</v>
      </c>
      <c r="G8147" s="49" t="s">
        <v>489</v>
      </c>
      <c r="H8147">
        <v>8147</v>
      </c>
    </row>
    <row r="8148" spans="1:8">
      <c r="A8148" s="97" t="str">
        <f>IF(ISERROR(VLOOKUP(G8148,Range6,2,1))," ",VLOOKUP(G8148,Range6,2,1))</f>
        <v>Naples Market Only</v>
      </c>
      <c r="B8148" s="98" t="str">
        <f>VLOOKUP(F8148,Range7,2,0)</f>
        <v xml:space="preserve">Non MLS </v>
      </c>
      <c r="C8148" s="41" t="s">
        <v>2165</v>
      </c>
      <c r="D8148" s="40">
        <v>240000</v>
      </c>
      <c r="E8148" s="39" t="s">
        <v>2146</v>
      </c>
      <c r="F8148" s="42" t="s">
        <v>41</v>
      </c>
      <c r="G8148" s="49" t="s">
        <v>489</v>
      </c>
      <c r="H8148">
        <v>8148</v>
      </c>
    </row>
    <row r="8149" spans="1:8">
      <c r="A8149" s="97" t="str">
        <f>IF(ISERROR(VLOOKUP(G8149,Range6,2,1))," ",VLOOKUP(G8149,Range6,2,1))</f>
        <v>Naples Market Only</v>
      </c>
      <c r="B8149" s="98" t="str">
        <f>VLOOKUP(F8149,Range7,2,0)</f>
        <v>Coldwell Banker Residential Real Estate, Inc.</v>
      </c>
      <c r="C8149" s="41" t="s">
        <v>2165</v>
      </c>
      <c r="D8149" s="40">
        <v>225000</v>
      </c>
      <c r="E8149" s="39" t="s">
        <v>2071</v>
      </c>
      <c r="F8149" s="42" t="s">
        <v>13</v>
      </c>
      <c r="G8149" s="49" t="s">
        <v>489</v>
      </c>
      <c r="H8149">
        <v>8149</v>
      </c>
    </row>
    <row r="8150" spans="1:8">
      <c r="A8150" s="97" t="str">
        <f>IF(ISERROR(VLOOKUP(G8150,Range6,2,1))," ",VLOOKUP(G8150,Range6,2,1))</f>
        <v>Naples Market Only</v>
      </c>
      <c r="B8150" s="98" t="str">
        <f>VLOOKUP(F8150,Range7,2,0)</f>
        <v>Downing Frye</v>
      </c>
      <c r="C8150" s="41" t="s">
        <v>2165</v>
      </c>
      <c r="D8150" s="40">
        <v>220000</v>
      </c>
      <c r="E8150" s="39" t="s">
        <v>2101</v>
      </c>
      <c r="F8150" s="42" t="s">
        <v>9</v>
      </c>
      <c r="G8150" s="49" t="s">
        <v>489</v>
      </c>
      <c r="H8150">
        <v>8150</v>
      </c>
    </row>
    <row r="8151" spans="1:8">
      <c r="A8151" s="97" t="str">
        <f>IF(ISERROR(VLOOKUP(G8151,Range6,2,1))," ",VLOOKUP(G8151,Range6,2,1))</f>
        <v>Bonita Estero Markets Only</v>
      </c>
      <c r="B8151" s="98" t="str">
        <f>VLOOKUP(F8151,Range7,2,0)</f>
        <v>Downing Frye</v>
      </c>
      <c r="C8151" s="41" t="s">
        <v>2165</v>
      </c>
      <c r="D8151" s="40">
        <v>240000</v>
      </c>
      <c r="E8151" s="39" t="s">
        <v>2102</v>
      </c>
      <c r="F8151" s="42" t="s">
        <v>58</v>
      </c>
      <c r="G8151" s="49" t="s">
        <v>491</v>
      </c>
      <c r="H8151">
        <v>8151</v>
      </c>
    </row>
    <row r="8152" spans="1:8">
      <c r="A8152" s="97" t="str">
        <f>IF(ISERROR(VLOOKUP(G8152,Range6,2,1))," ",VLOOKUP(G8152,Range6,2,1))</f>
        <v>Bonita Estero Markets Only</v>
      </c>
      <c r="B8152" s="98" t="str">
        <f>VLOOKUP(F8152,Range7,2,0)</f>
        <v>Sun Realty LLC</v>
      </c>
      <c r="C8152" s="41" t="s">
        <v>2165</v>
      </c>
      <c r="D8152" s="40">
        <v>200000</v>
      </c>
      <c r="E8152" s="39" t="s">
        <v>2094</v>
      </c>
      <c r="F8152" s="42" t="s">
        <v>189</v>
      </c>
      <c r="G8152" s="49" t="s">
        <v>491</v>
      </c>
      <c r="H8152">
        <v>8152</v>
      </c>
    </row>
    <row r="8153" spans="1:8">
      <c r="A8153" s="97" t="str">
        <f>IF(ISERROR(VLOOKUP(G8153,Range6,2,1))," ",VLOOKUP(G8153,Range6,2,1))</f>
        <v>Naples Market Only</v>
      </c>
      <c r="B8153" s="98" t="str">
        <f>VLOOKUP(F8153,Range7,2,0)</f>
        <v>Keller Williams Realty, Marco</v>
      </c>
      <c r="C8153" s="41" t="s">
        <v>2165</v>
      </c>
      <c r="D8153" s="40">
        <v>239000</v>
      </c>
      <c r="E8153" s="39" t="s">
        <v>2093</v>
      </c>
      <c r="F8153" s="42" t="s">
        <v>99</v>
      </c>
      <c r="G8153" s="49" t="s">
        <v>489</v>
      </c>
      <c r="H8153">
        <v>8153</v>
      </c>
    </row>
    <row r="8154" spans="1:8">
      <c r="A8154" s="97" t="str">
        <f>IF(ISERROR(VLOOKUP(G8154,Range6,2,1))," ",VLOOKUP(G8154,Range6,2,1))</f>
        <v>Naples Market Only</v>
      </c>
      <c r="B8154" s="98" t="str">
        <f>VLOOKUP(F8154,Range7,2,0)</f>
        <v>RE/MAX Realty Select</v>
      </c>
      <c r="C8154" s="41" t="s">
        <v>2165</v>
      </c>
      <c r="D8154" s="40">
        <v>244000</v>
      </c>
      <c r="E8154" s="39" t="s">
        <v>2121</v>
      </c>
      <c r="F8154" s="42" t="s">
        <v>21</v>
      </c>
      <c r="G8154" s="49" t="s">
        <v>489</v>
      </c>
      <c r="H8154">
        <v>8154</v>
      </c>
    </row>
    <row r="8155" spans="1:8">
      <c r="A8155" s="97" t="str">
        <f>IF(ISERROR(VLOOKUP(G8155,Range6,2,1))," ",VLOOKUP(G8155,Range6,2,1))</f>
        <v>Naples Market Only</v>
      </c>
      <c r="B8155" s="98" t="str">
        <f>VLOOKUP(F8155,Range7,2,0)</f>
        <v>RealtyUSA.com, Inc.</v>
      </c>
      <c r="C8155" s="41" t="s">
        <v>2165</v>
      </c>
      <c r="D8155" s="40">
        <v>250000</v>
      </c>
      <c r="E8155" s="39" t="s">
        <v>2093</v>
      </c>
      <c r="F8155" s="42" t="s">
        <v>98</v>
      </c>
      <c r="G8155" s="49" t="s">
        <v>489</v>
      </c>
      <c r="H8155">
        <v>8155</v>
      </c>
    </row>
    <row r="8156" spans="1:8">
      <c r="A8156" s="97" t="str">
        <f>IF(ISERROR(VLOOKUP(G8156,Range6,2,1))," ",VLOOKUP(G8156,Range6,2,1))</f>
        <v>Bonita Estero Markets Only</v>
      </c>
      <c r="B8156" s="98" t="str">
        <f>VLOOKUP(F8156,Range7,2,0)</f>
        <v>Downing Frye</v>
      </c>
      <c r="C8156" s="41" t="s">
        <v>2165</v>
      </c>
      <c r="D8156" s="40">
        <v>249900</v>
      </c>
      <c r="E8156" s="39" t="s">
        <v>2118</v>
      </c>
      <c r="F8156" s="42" t="s">
        <v>58</v>
      </c>
      <c r="G8156" s="49" t="s">
        <v>492</v>
      </c>
      <c r="H8156">
        <v>8156</v>
      </c>
    </row>
    <row r="8157" spans="1:8">
      <c r="A8157" s="97" t="str">
        <f>IF(ISERROR(VLOOKUP(G8157,Range6,2,1))," ",VLOOKUP(G8157,Range6,2,1))</f>
        <v>Naples Market Only</v>
      </c>
      <c r="B8157" s="98" t="str">
        <f>VLOOKUP(F8157,Range7,2,0)</f>
        <v>Downing Frye</v>
      </c>
      <c r="C8157" s="41" t="s">
        <v>2165</v>
      </c>
      <c r="D8157" s="40">
        <v>230000</v>
      </c>
      <c r="E8157" s="39" t="s">
        <v>2070</v>
      </c>
      <c r="F8157" s="42" t="s">
        <v>114</v>
      </c>
      <c r="G8157" s="49" t="s">
        <v>489</v>
      </c>
      <c r="H8157">
        <v>8157</v>
      </c>
    </row>
    <row r="8158" spans="1:8">
      <c r="A8158" s="97" t="str">
        <f>IF(ISERROR(VLOOKUP(G8158,Range6,2,1))," ",VLOOKUP(G8158,Range6,2,1))</f>
        <v>Bonita Estero Markets Only</v>
      </c>
      <c r="B8158" s="98" t="str">
        <f>VLOOKUP(F8158,Range7,2,0)</f>
        <v>Gulfcoast Premier Realty, Inc.</v>
      </c>
      <c r="C8158" s="41" t="s">
        <v>2165</v>
      </c>
      <c r="D8158" s="40">
        <v>230000</v>
      </c>
      <c r="E8158" s="39" t="s">
        <v>2085</v>
      </c>
      <c r="F8158" s="42" t="s">
        <v>71</v>
      </c>
      <c r="G8158" s="49" t="s">
        <v>492</v>
      </c>
      <c r="H8158">
        <v>8158</v>
      </c>
    </row>
    <row r="8159" spans="1:8">
      <c r="A8159" s="97" t="str">
        <f>IF(ISERROR(VLOOKUP(G8159,Range6,2,1))," ",VLOOKUP(G8159,Range6,2,1))</f>
        <v>Naples Market Only</v>
      </c>
      <c r="B8159" s="98" t="str">
        <f>VLOOKUP(F8159,Range7,2,0)</f>
        <v>Keller Williams Realty, Marco</v>
      </c>
      <c r="C8159" s="41" t="s">
        <v>2165</v>
      </c>
      <c r="D8159" s="40">
        <v>240000</v>
      </c>
      <c r="E8159" s="39" t="s">
        <v>2073</v>
      </c>
      <c r="F8159" s="42" t="s">
        <v>99</v>
      </c>
      <c r="G8159" s="49" t="s">
        <v>489</v>
      </c>
      <c r="H8159">
        <v>8159</v>
      </c>
    </row>
    <row r="8160" spans="1:8">
      <c r="A8160" s="97" t="str">
        <f>IF(ISERROR(VLOOKUP(G8160,Range6,2,1))," ",VLOOKUP(G8160,Range6,2,1))</f>
        <v>Bonita Estero Markets Only</v>
      </c>
      <c r="B8160" s="98" t="str">
        <f>VLOOKUP(F8160,Range7,2,0)</f>
        <v>Coldwell Banker Residential Real Estate, Inc.</v>
      </c>
      <c r="C8160" s="41" t="s">
        <v>2165</v>
      </c>
      <c r="D8160" s="40">
        <v>255000</v>
      </c>
      <c r="E8160" s="39" t="s">
        <v>2130</v>
      </c>
      <c r="F8160" s="42" t="s">
        <v>81</v>
      </c>
      <c r="G8160" s="49" t="s">
        <v>491</v>
      </c>
      <c r="H8160">
        <v>8160</v>
      </c>
    </row>
    <row r="8161" spans="1:8">
      <c r="A8161" s="97" t="str">
        <f>IF(ISERROR(VLOOKUP(G8161,Range6,2,1))," ",VLOOKUP(G8161,Range6,2,1))</f>
        <v>Naples Market Only</v>
      </c>
      <c r="B8161" s="98" t="str">
        <f>VLOOKUP(F8161,Range7,2,0)</f>
        <v>John R Wood</v>
      </c>
      <c r="C8161" s="41" t="s">
        <v>2165</v>
      </c>
      <c r="D8161" s="40">
        <v>245000</v>
      </c>
      <c r="E8161" s="39" t="s">
        <v>2070</v>
      </c>
      <c r="F8161" s="42" t="s">
        <v>66</v>
      </c>
      <c r="G8161" s="49" t="s">
        <v>489</v>
      </c>
      <c r="H8161">
        <v>8161</v>
      </c>
    </row>
    <row r="8162" spans="1:8">
      <c r="A8162" s="97" t="str">
        <f>IF(ISERROR(VLOOKUP(G8162,Range6,2,1))," ",VLOOKUP(G8162,Range6,2,1))</f>
        <v>Bonita Estero Markets Only</v>
      </c>
      <c r="B8162" s="98" t="str">
        <f>VLOOKUP(F8162,Range7,2,0)</f>
        <v>Premier Properties of SWFL,INC</v>
      </c>
      <c r="C8162" s="41" t="s">
        <v>2165</v>
      </c>
      <c r="D8162" s="40">
        <v>250000</v>
      </c>
      <c r="E8162" s="39" t="s">
        <v>2145</v>
      </c>
      <c r="F8162" s="42" t="s">
        <v>180</v>
      </c>
      <c r="G8162" s="49" t="s">
        <v>491</v>
      </c>
      <c r="H8162">
        <v>8162</v>
      </c>
    </row>
    <row r="8163" spans="1:8">
      <c r="A8163" s="97" t="str">
        <f>IF(ISERROR(VLOOKUP(G8163,Range6,2,1))," ",VLOOKUP(G8163,Range6,2,1))</f>
        <v>Naples Market Only</v>
      </c>
      <c r="B8163" s="98" t="str">
        <f>VLOOKUP(F8163,Range7,2,0)</f>
        <v>Downing Frye</v>
      </c>
      <c r="C8163" s="41" t="s">
        <v>2165</v>
      </c>
      <c r="D8163" s="40">
        <v>240000</v>
      </c>
      <c r="E8163" s="39" t="s">
        <v>2071</v>
      </c>
      <c r="F8163" s="42" t="s">
        <v>9</v>
      </c>
      <c r="G8163" s="49" t="s">
        <v>489</v>
      </c>
      <c r="H8163">
        <v>8163</v>
      </c>
    </row>
    <row r="8164" spans="1:8">
      <c r="A8164" s="97" t="str">
        <f>IF(ISERROR(VLOOKUP(G8164,Range6,2,1))," ",VLOOKUP(G8164,Range6,2,1))</f>
        <v>Bonita Estero Markets Only</v>
      </c>
      <c r="B8164" s="98" t="str">
        <f>VLOOKUP(F8164,Range7,2,0)</f>
        <v xml:space="preserve">Non MLS </v>
      </c>
      <c r="C8164" s="41" t="s">
        <v>2165</v>
      </c>
      <c r="D8164" s="40">
        <v>230000</v>
      </c>
      <c r="E8164" s="39" t="s">
        <v>2087</v>
      </c>
      <c r="F8164" s="42" t="s">
        <v>41</v>
      </c>
      <c r="G8164" s="49" t="s">
        <v>492</v>
      </c>
      <c r="H8164">
        <v>8164</v>
      </c>
    </row>
    <row r="8165" spans="1:8">
      <c r="A8165" s="97" t="str">
        <f>IF(ISERROR(VLOOKUP(G8165,Range6,2,1))," ",VLOOKUP(G8165,Range6,2,1))</f>
        <v>Naples Market Only</v>
      </c>
      <c r="B8165" s="98" t="str">
        <f>VLOOKUP(F8165,Range7,2,0)</f>
        <v>Lowe Realty, Inc.</v>
      </c>
      <c r="C8165" s="41" t="s">
        <v>2165</v>
      </c>
      <c r="D8165" s="40">
        <v>220000</v>
      </c>
      <c r="E8165" s="39" t="s">
        <v>2101</v>
      </c>
      <c r="F8165" s="42" t="s">
        <v>204</v>
      </c>
      <c r="G8165" s="49" t="s">
        <v>489</v>
      </c>
      <c r="H8165">
        <v>8165</v>
      </c>
    </row>
    <row r="8166" spans="1:8">
      <c r="A8166" s="97" t="str">
        <f>IF(ISERROR(VLOOKUP(G8166,Range6,2,1))," ",VLOOKUP(G8166,Range6,2,1))</f>
        <v>Bonita Estero Markets Only</v>
      </c>
      <c r="B8166" s="98" t="str">
        <f>VLOOKUP(F8166,Range7,2,0)</f>
        <v>Naples Realty Services</v>
      </c>
      <c r="C8166" s="41" t="s">
        <v>2165</v>
      </c>
      <c r="D8166" s="40">
        <v>235000</v>
      </c>
      <c r="E8166" s="39" t="s">
        <v>2085</v>
      </c>
      <c r="F8166" s="42" t="s">
        <v>48</v>
      </c>
      <c r="G8166" s="49" t="s">
        <v>492</v>
      </c>
      <c r="H8166">
        <v>8166</v>
      </c>
    </row>
    <row r="8167" spans="1:8">
      <c r="A8167" s="97" t="str">
        <f>IF(ISERROR(VLOOKUP(G8167,Range6,2,1))," ",VLOOKUP(G8167,Range6,2,1))</f>
        <v>Naples Market Only</v>
      </c>
      <c r="B8167" s="98" t="str">
        <f>VLOOKUP(F8167,Range7,2,0)</f>
        <v>L'Excellence Realty Group Inc.</v>
      </c>
      <c r="C8167" s="41" t="s">
        <v>2165</v>
      </c>
      <c r="D8167" s="40">
        <v>250000</v>
      </c>
      <c r="E8167" s="39" t="s">
        <v>2103</v>
      </c>
      <c r="F8167" s="42" t="s">
        <v>49</v>
      </c>
      <c r="G8167" s="49" t="s">
        <v>489</v>
      </c>
      <c r="H8167">
        <v>8167</v>
      </c>
    </row>
    <row r="8168" spans="1:8">
      <c r="A8168" s="97" t="str">
        <f>IF(ISERROR(VLOOKUP(G8168,Range6,2,1))," ",VLOOKUP(G8168,Range6,2,1))</f>
        <v>Naples Market Only</v>
      </c>
      <c r="B8168" s="98" t="str">
        <f>VLOOKUP(F8168,Range7,2,0)</f>
        <v>Premiere Plus Realty Co.</v>
      </c>
      <c r="C8168" s="41" t="s">
        <v>2165</v>
      </c>
      <c r="D8168" s="40">
        <v>250000</v>
      </c>
      <c r="E8168" s="39" t="s">
        <v>2101</v>
      </c>
      <c r="F8168" s="42" t="s">
        <v>20</v>
      </c>
      <c r="G8168" s="49" t="s">
        <v>489</v>
      </c>
      <c r="H8168">
        <v>8168</v>
      </c>
    </row>
    <row r="8169" spans="1:8">
      <c r="A8169" s="97" t="str">
        <f>IF(ISERROR(VLOOKUP(G8169,Range6,2,1))," ",VLOOKUP(G8169,Range6,2,1))</f>
        <v>Bonita Estero Markets Only</v>
      </c>
      <c r="B8169" s="98" t="str">
        <f>VLOOKUP(F8169,Range7,2,0)</f>
        <v>Downing Frye</v>
      </c>
      <c r="C8169" s="41" t="s">
        <v>2165</v>
      </c>
      <c r="D8169" s="40">
        <v>240000</v>
      </c>
      <c r="E8169" s="39" t="s">
        <v>2106</v>
      </c>
      <c r="F8169" s="42" t="s">
        <v>58</v>
      </c>
      <c r="G8169" s="49" t="s">
        <v>491</v>
      </c>
      <c r="H8169">
        <v>8169</v>
      </c>
    </row>
    <row r="8170" spans="1:8">
      <c r="A8170" s="97" t="str">
        <f>IF(ISERROR(VLOOKUP(G8170,Range6,2,1))," ",VLOOKUP(G8170,Range6,2,1))</f>
        <v>Naples Market Only</v>
      </c>
      <c r="B8170" s="98" t="str">
        <f>VLOOKUP(F8170,Range7,2,0)</f>
        <v>Premiere Plus Realty Co.</v>
      </c>
      <c r="C8170" s="41" t="s">
        <v>2165</v>
      </c>
      <c r="D8170" s="40">
        <v>242500</v>
      </c>
      <c r="E8170" s="39" t="s">
        <v>2101</v>
      </c>
      <c r="F8170" s="42" t="s">
        <v>20</v>
      </c>
      <c r="G8170" s="49" t="s">
        <v>489</v>
      </c>
      <c r="H8170">
        <v>8170</v>
      </c>
    </row>
    <row r="8171" spans="1:8">
      <c r="A8171" s="97" t="str">
        <f>IF(ISERROR(VLOOKUP(G8171,Range6,2,1))," ",VLOOKUP(G8171,Range6,2,1))</f>
        <v>Naples Market Only</v>
      </c>
      <c r="B8171" s="98" t="str">
        <f>VLOOKUP(F8171,Range7,2,0)</f>
        <v>McNeil Real Estate, Inc.</v>
      </c>
      <c r="C8171" s="41" t="s">
        <v>2165</v>
      </c>
      <c r="D8171" s="40">
        <v>245000</v>
      </c>
      <c r="E8171" s="39" t="s">
        <v>2124</v>
      </c>
      <c r="F8171" s="42" t="s">
        <v>134</v>
      </c>
      <c r="G8171" s="49" t="s">
        <v>489</v>
      </c>
      <c r="H8171">
        <v>8171</v>
      </c>
    </row>
    <row r="8172" spans="1:8">
      <c r="A8172" s="97" t="str">
        <f>IF(ISERROR(VLOOKUP(G8172,Range6,2,1))," ",VLOOKUP(G8172,Range6,2,1))</f>
        <v>Bonita Estero Markets Only</v>
      </c>
      <c r="B8172" s="98" t="str">
        <f>VLOOKUP(F8172,Range7,2,0)</f>
        <v>Realty World Florida</v>
      </c>
      <c r="C8172" s="41" t="s">
        <v>2165</v>
      </c>
      <c r="D8172" s="40">
        <v>235000</v>
      </c>
      <c r="E8172" s="39" t="s">
        <v>2087</v>
      </c>
      <c r="F8172" s="42" t="s">
        <v>97</v>
      </c>
      <c r="G8172" s="49" t="s">
        <v>492</v>
      </c>
      <c r="H8172">
        <v>8172</v>
      </c>
    </row>
    <row r="8173" spans="1:8">
      <c r="A8173" s="97" t="str">
        <f>IF(ISERROR(VLOOKUP(G8173,Range6,2,1))," ",VLOOKUP(G8173,Range6,2,1))</f>
        <v>Naples Market Only</v>
      </c>
      <c r="B8173" s="98" t="str">
        <f>VLOOKUP(F8173,Range7,2,0)</f>
        <v>Gulfline Realty LLC</v>
      </c>
      <c r="C8173" s="41" t="s">
        <v>2165</v>
      </c>
      <c r="D8173" s="40">
        <v>247000</v>
      </c>
      <c r="E8173" s="39" t="s">
        <v>2070</v>
      </c>
      <c r="F8173" s="42" t="s">
        <v>191</v>
      </c>
      <c r="G8173" s="49" t="s">
        <v>489</v>
      </c>
      <c r="H8173">
        <v>8173</v>
      </c>
    </row>
    <row r="8174" spans="1:8">
      <c r="A8174" s="97" t="str">
        <f>IF(ISERROR(VLOOKUP(G8174,Range6,2,1))," ",VLOOKUP(G8174,Range6,2,1))</f>
        <v>Naples Market Only</v>
      </c>
      <c r="B8174" s="98" t="str">
        <f>VLOOKUP(F8174,Range7,2,0)</f>
        <v>Florida Home Realty of Collier County, Inc.</v>
      </c>
      <c r="C8174" s="41" t="s">
        <v>2165</v>
      </c>
      <c r="D8174" s="40">
        <v>237500</v>
      </c>
      <c r="E8174" s="39" t="s">
        <v>2071</v>
      </c>
      <c r="F8174" s="42" t="s">
        <v>35</v>
      </c>
      <c r="G8174" s="49" t="s">
        <v>489</v>
      </c>
      <c r="H8174">
        <v>8174</v>
      </c>
    </row>
    <row r="8175" spans="1:8">
      <c r="A8175" s="97" t="str">
        <f>IF(ISERROR(VLOOKUP(G8175,Range6,2,1))," ",VLOOKUP(G8175,Range6,2,1))</f>
        <v>Naples Market Only</v>
      </c>
      <c r="B8175" s="98" t="str">
        <f>VLOOKUP(F8175,Range7,2,0)</f>
        <v>Premiere Plus Realty Co.</v>
      </c>
      <c r="C8175" s="41" t="s">
        <v>2165</v>
      </c>
      <c r="D8175" s="40">
        <v>225000</v>
      </c>
      <c r="E8175" s="39" t="s">
        <v>2070</v>
      </c>
      <c r="F8175" s="42" t="s">
        <v>20</v>
      </c>
      <c r="G8175" s="49" t="s">
        <v>489</v>
      </c>
      <c r="H8175">
        <v>8175</v>
      </c>
    </row>
    <row r="8176" spans="1:8">
      <c r="A8176" s="97" t="str">
        <f>IF(ISERROR(VLOOKUP(G8176,Range6,2,1))," ",VLOOKUP(G8176,Range6,2,1))</f>
        <v>Bonita Estero Markets Only</v>
      </c>
      <c r="B8176" s="98" t="str">
        <f>VLOOKUP(F8176,Range7,2,0)</f>
        <v>Premier Properties of SWFL,INC</v>
      </c>
      <c r="C8176" s="41" t="s">
        <v>2165</v>
      </c>
      <c r="D8176" s="40">
        <v>230000</v>
      </c>
      <c r="E8176" s="39" t="s">
        <v>2106</v>
      </c>
      <c r="F8176" s="42" t="s">
        <v>221</v>
      </c>
      <c r="G8176" s="49" t="s">
        <v>491</v>
      </c>
      <c r="H8176">
        <v>8176</v>
      </c>
    </row>
    <row r="8177" spans="1:8">
      <c r="A8177" s="97" t="str">
        <f>IF(ISERROR(VLOOKUP(G8177,Range6,2,1))," ",VLOOKUP(G8177,Range6,2,1))</f>
        <v>Bonita Estero Markets Only</v>
      </c>
      <c r="B8177" s="98" t="str">
        <f>VLOOKUP(F8177,Range7,2,0)</f>
        <v>Coldwell Banker Residential Real Estate, Inc.</v>
      </c>
      <c r="C8177" s="41" t="s">
        <v>2165</v>
      </c>
      <c r="D8177" s="40">
        <v>250000</v>
      </c>
      <c r="E8177" s="39" t="s">
        <v>2085</v>
      </c>
      <c r="F8177" s="42" t="s">
        <v>13</v>
      </c>
      <c r="G8177" s="49" t="s">
        <v>492</v>
      </c>
      <c r="H8177">
        <v>8177</v>
      </c>
    </row>
    <row r="8178" spans="1:8">
      <c r="A8178" s="97" t="str">
        <f>IF(ISERROR(VLOOKUP(G8178,Range6,2,1))," ",VLOOKUP(G8178,Range6,2,1))</f>
        <v>Naples Market Only</v>
      </c>
      <c r="B8178" s="98" t="str">
        <f>VLOOKUP(F8178,Range7,2,0)</f>
        <v>Lee Collier Realty Group Inc</v>
      </c>
      <c r="C8178" s="41" t="s">
        <v>2165</v>
      </c>
      <c r="D8178" s="40">
        <v>255000</v>
      </c>
      <c r="E8178" s="39" t="s">
        <v>2071</v>
      </c>
      <c r="F8178" s="42" t="s">
        <v>377</v>
      </c>
      <c r="G8178" s="49" t="s">
        <v>489</v>
      </c>
      <c r="H8178">
        <v>8178</v>
      </c>
    </row>
    <row r="8179" spans="1:8">
      <c r="A8179" s="97" t="str">
        <f>IF(ISERROR(VLOOKUP(G8179,Range6,2,1))," ",VLOOKUP(G8179,Range6,2,1))</f>
        <v>Naples Market Only</v>
      </c>
      <c r="B8179" s="98" t="str">
        <f>VLOOKUP(F8179,Range7,2,0)</f>
        <v>Coldwell Banker Residential Real Estate, Inc.</v>
      </c>
      <c r="C8179" s="41" t="s">
        <v>2165</v>
      </c>
      <c r="D8179" s="40">
        <v>264900</v>
      </c>
      <c r="E8179" s="39" t="s">
        <v>2104</v>
      </c>
      <c r="F8179" s="42" t="s">
        <v>81</v>
      </c>
      <c r="G8179" s="49" t="s">
        <v>489</v>
      </c>
      <c r="H8179">
        <v>8179</v>
      </c>
    </row>
    <row r="8180" spans="1:8">
      <c r="A8180" s="97" t="str">
        <f>IF(ISERROR(VLOOKUP(G8180,Range6,2,1))," ",VLOOKUP(G8180,Range6,2,1))</f>
        <v>Naples Market Only</v>
      </c>
      <c r="B8180" s="98" t="str">
        <f>VLOOKUP(F8180,Range7,2,0)</f>
        <v>Sunstream Realty Inc</v>
      </c>
      <c r="C8180" s="41" t="s">
        <v>2165</v>
      </c>
      <c r="D8180" s="40">
        <v>200000</v>
      </c>
      <c r="E8180" s="39" t="s">
        <v>2112</v>
      </c>
      <c r="F8180" s="42" t="s">
        <v>284</v>
      </c>
      <c r="G8180" s="49" t="s">
        <v>489</v>
      </c>
      <c r="H8180">
        <v>8180</v>
      </c>
    </row>
    <row r="8181" spans="1:8">
      <c r="A8181" s="97" t="str">
        <f>IF(ISERROR(VLOOKUP(G8181,Range6,2,1))," ",VLOOKUP(G8181,Range6,2,1))</f>
        <v>Naples Market Only</v>
      </c>
      <c r="B8181" s="98" t="str">
        <f>VLOOKUP(F8181,Range7,2,0)</f>
        <v>Downing Frye</v>
      </c>
      <c r="C8181" s="41" t="s">
        <v>2165</v>
      </c>
      <c r="D8181" s="40">
        <v>250000</v>
      </c>
      <c r="E8181" s="39" t="s">
        <v>2104</v>
      </c>
      <c r="F8181" s="42" t="s">
        <v>9</v>
      </c>
      <c r="G8181" s="49" t="s">
        <v>489</v>
      </c>
      <c r="H8181">
        <v>8181</v>
      </c>
    </row>
    <row r="8182" spans="1:8">
      <c r="A8182" s="97" t="str">
        <f>IF(ISERROR(VLOOKUP(G8182,Range6,2,1))," ",VLOOKUP(G8182,Range6,2,1))</f>
        <v>Bonita Estero Markets Only</v>
      </c>
      <c r="B8182" s="98" t="str">
        <f>VLOOKUP(F8182,Range7,2,0)</f>
        <v>Cypress Realty Inc.</v>
      </c>
      <c r="C8182" s="41" t="s">
        <v>2165</v>
      </c>
      <c r="D8182" s="40">
        <v>260000</v>
      </c>
      <c r="E8182" s="39" t="s">
        <v>2074</v>
      </c>
      <c r="F8182" s="42" t="s">
        <v>120</v>
      </c>
      <c r="G8182" s="49" t="s">
        <v>491</v>
      </c>
      <c r="H8182">
        <v>8182</v>
      </c>
    </row>
    <row r="8183" spans="1:8">
      <c r="A8183" s="97" t="str">
        <f>IF(ISERROR(VLOOKUP(G8183,Range6,2,1))," ",VLOOKUP(G8183,Range6,2,1))</f>
        <v>Bonita Estero Markets Only</v>
      </c>
      <c r="B8183" s="98" t="str">
        <f>VLOOKUP(F8183,Range7,2,0)</f>
        <v>Remax Coastal Living</v>
      </c>
      <c r="C8183" s="41" t="s">
        <v>2165</v>
      </c>
      <c r="D8183" s="40">
        <v>249000</v>
      </c>
      <c r="E8183" s="39" t="s">
        <v>2106</v>
      </c>
      <c r="F8183" s="42" t="s">
        <v>230</v>
      </c>
      <c r="G8183" s="49" t="s">
        <v>491</v>
      </c>
      <c r="H8183">
        <v>8183</v>
      </c>
    </row>
    <row r="8184" spans="1:8">
      <c r="A8184" s="97" t="str">
        <f>IF(ISERROR(VLOOKUP(G8184,Range6,2,1))," ",VLOOKUP(G8184,Range6,2,1))</f>
        <v>Naples Market Only</v>
      </c>
      <c r="B8184" s="98" t="str">
        <f>VLOOKUP(F8184,Range7,2,0)</f>
        <v>Prudential Florida WCI Realty</v>
      </c>
      <c r="C8184" s="41" t="s">
        <v>2165</v>
      </c>
      <c r="D8184" s="40">
        <v>238000</v>
      </c>
      <c r="E8184" s="39" t="s">
        <v>2070</v>
      </c>
      <c r="F8184" s="42" t="s">
        <v>46</v>
      </c>
      <c r="G8184" s="49" t="s">
        <v>489</v>
      </c>
      <c r="H8184">
        <v>8184</v>
      </c>
    </row>
    <row r="8185" spans="1:8">
      <c r="A8185" s="97" t="str">
        <f>IF(ISERROR(VLOOKUP(G8185,Range6,2,1))," ",VLOOKUP(G8185,Range6,2,1))</f>
        <v>Naples Market Only</v>
      </c>
      <c r="B8185" s="98" t="str">
        <f>VLOOKUP(F8185,Range7,2,0)</f>
        <v>Amerivest Realty</v>
      </c>
      <c r="C8185" s="41" t="s">
        <v>2165</v>
      </c>
      <c r="D8185" s="40">
        <v>250000</v>
      </c>
      <c r="E8185" s="39" t="s">
        <v>2098</v>
      </c>
      <c r="F8185" s="42" t="s">
        <v>37</v>
      </c>
      <c r="G8185" s="49" t="s">
        <v>489</v>
      </c>
      <c r="H8185">
        <v>8185</v>
      </c>
    </row>
    <row r="8186" spans="1:8">
      <c r="A8186" s="97" t="str">
        <f>IF(ISERROR(VLOOKUP(G8186,Range6,2,1))," ",VLOOKUP(G8186,Range6,2,1))</f>
        <v>Naples Market Only</v>
      </c>
      <c r="B8186" s="98" t="str">
        <f>VLOOKUP(F8186,Range7,2,0)</f>
        <v>Coldwell Banker Residential Real Estate, Inc.</v>
      </c>
      <c r="C8186" s="41" t="s">
        <v>2165</v>
      </c>
      <c r="D8186" s="40">
        <v>255000</v>
      </c>
      <c r="E8186" s="39" t="s">
        <v>2104</v>
      </c>
      <c r="F8186" s="42" t="s">
        <v>32</v>
      </c>
      <c r="G8186" s="49" t="s">
        <v>489</v>
      </c>
      <c r="H8186">
        <v>8186</v>
      </c>
    </row>
    <row r="8187" spans="1:8">
      <c r="A8187" s="97" t="str">
        <f>IF(ISERROR(VLOOKUP(G8187,Range6,2,1))," ",VLOOKUP(G8187,Range6,2,1))</f>
        <v>Naples Market Only</v>
      </c>
      <c r="B8187" s="98" t="str">
        <f>VLOOKUP(F8187,Range7,2,0)</f>
        <v>Premiere Plus Realty Co.</v>
      </c>
      <c r="C8187" s="41" t="s">
        <v>2165</v>
      </c>
      <c r="D8187" s="40">
        <v>255000</v>
      </c>
      <c r="E8187" s="39" t="s">
        <v>2110</v>
      </c>
      <c r="F8187" s="42" t="s">
        <v>20</v>
      </c>
      <c r="G8187" s="49" t="s">
        <v>489</v>
      </c>
      <c r="H8187">
        <v>8187</v>
      </c>
    </row>
    <row r="8188" spans="1:8">
      <c r="A8188" s="97" t="str">
        <f>IF(ISERROR(VLOOKUP(G8188,Range6,2,1))," ",VLOOKUP(G8188,Range6,2,1))</f>
        <v>Naples Market Only</v>
      </c>
      <c r="B8188" s="98" t="str">
        <f>VLOOKUP(F8188,Range7,2,0)</f>
        <v>Islandwalk Realty of Naples</v>
      </c>
      <c r="C8188" s="41" t="s">
        <v>2165</v>
      </c>
      <c r="D8188" s="40">
        <v>240000</v>
      </c>
      <c r="E8188" s="39" t="s">
        <v>2101</v>
      </c>
      <c r="F8188" s="42" t="s">
        <v>199</v>
      </c>
      <c r="G8188" s="49" t="s">
        <v>489</v>
      </c>
      <c r="H8188">
        <v>8188</v>
      </c>
    </row>
    <row r="8189" spans="1:8">
      <c r="A8189" s="97" t="str">
        <f>IF(ISERROR(VLOOKUP(G8189,Range6,2,1))," ",VLOOKUP(G8189,Range6,2,1))</f>
        <v>Naples Market Only</v>
      </c>
      <c r="B8189" s="98" t="str">
        <f>VLOOKUP(F8189,Range7,2,0)</f>
        <v>Downing Frye</v>
      </c>
      <c r="C8189" s="41" t="s">
        <v>2165</v>
      </c>
      <c r="D8189" s="40">
        <v>226000</v>
      </c>
      <c r="E8189" s="39" t="s">
        <v>2083</v>
      </c>
      <c r="F8189" s="42" t="s">
        <v>9</v>
      </c>
      <c r="G8189" s="49" t="s">
        <v>489</v>
      </c>
      <c r="H8189">
        <v>8189</v>
      </c>
    </row>
    <row r="8190" spans="1:8">
      <c r="A8190" s="97" t="str">
        <f>IF(ISERROR(VLOOKUP(G8190,Range6,2,1))," ",VLOOKUP(G8190,Range6,2,1))</f>
        <v>Naples Market Only</v>
      </c>
      <c r="B8190" s="98" t="str">
        <f>VLOOKUP(F8190,Range7,2,0)</f>
        <v>Coldwell Banker Residential Real Estate, Inc.</v>
      </c>
      <c r="C8190" s="41" t="s">
        <v>2165</v>
      </c>
      <c r="D8190" s="40">
        <v>238000</v>
      </c>
      <c r="E8190" s="39" t="s">
        <v>2071</v>
      </c>
      <c r="F8190" s="42" t="s">
        <v>81</v>
      </c>
      <c r="G8190" s="49" t="s">
        <v>489</v>
      </c>
      <c r="H8190">
        <v>8190</v>
      </c>
    </row>
    <row r="8191" spans="1:8">
      <c r="A8191" s="97" t="str">
        <f>IF(ISERROR(VLOOKUP(G8191,Range6,2,1))," ",VLOOKUP(G8191,Range6,2,1))</f>
        <v>Naples Market Only</v>
      </c>
      <c r="B8191" s="98" t="str">
        <f>VLOOKUP(F8191,Range7,2,0)</f>
        <v>Downing Frye</v>
      </c>
      <c r="C8191" s="41" t="s">
        <v>2165</v>
      </c>
      <c r="D8191" s="40">
        <v>240000</v>
      </c>
      <c r="E8191" s="39" t="s">
        <v>2124</v>
      </c>
      <c r="F8191" s="42" t="s">
        <v>9</v>
      </c>
      <c r="G8191" s="49" t="s">
        <v>489</v>
      </c>
      <c r="H8191">
        <v>8191</v>
      </c>
    </row>
    <row r="8192" spans="1:8">
      <c r="A8192" s="97" t="str">
        <f>IF(ISERROR(VLOOKUP(G8192,Range6,2,1))," ",VLOOKUP(G8192,Range6,2,1))</f>
        <v>Naples Market Only</v>
      </c>
      <c r="B8192" s="98" t="str">
        <f>VLOOKUP(F8192,Range7,2,0)</f>
        <v>Premier Properties of SWFL,INC</v>
      </c>
      <c r="C8192" s="41" t="s">
        <v>2165</v>
      </c>
      <c r="D8192" s="40">
        <v>257864</v>
      </c>
      <c r="E8192" s="39" t="s">
        <v>2083</v>
      </c>
      <c r="F8192" s="42" t="s">
        <v>246</v>
      </c>
      <c r="G8192" s="49" t="s">
        <v>489</v>
      </c>
      <c r="H8192">
        <v>8192</v>
      </c>
    </row>
    <row r="8193" spans="1:8">
      <c r="A8193" s="97" t="str">
        <f>IF(ISERROR(VLOOKUP(G8193,Range6,2,1))," ",VLOOKUP(G8193,Range6,2,1))</f>
        <v>Naples Market Only</v>
      </c>
      <c r="B8193" s="98" t="str">
        <f>VLOOKUP(F8193,Range7,2,0)</f>
        <v>Amerivest Realty</v>
      </c>
      <c r="C8193" s="41" t="s">
        <v>2165</v>
      </c>
      <c r="D8193" s="40">
        <v>330500</v>
      </c>
      <c r="E8193" s="39" t="s">
        <v>2101</v>
      </c>
      <c r="F8193" s="42" t="s">
        <v>37</v>
      </c>
      <c r="G8193" s="49" t="s">
        <v>489</v>
      </c>
      <c r="H8193">
        <v>8193</v>
      </c>
    </row>
    <row r="8194" spans="1:8">
      <c r="A8194" s="97" t="str">
        <f>IF(ISERROR(VLOOKUP(G8194,Range6,2,1))," ",VLOOKUP(G8194,Range6,2,1))</f>
        <v>Bonita Estero Markets Only</v>
      </c>
      <c r="B8194" s="98" t="str">
        <f>VLOOKUP(F8194,Range7,2,0)</f>
        <v>Lee Collier Realty Group Inc</v>
      </c>
      <c r="C8194" s="41" t="s">
        <v>2165</v>
      </c>
      <c r="D8194" s="40">
        <v>255000</v>
      </c>
      <c r="E8194" s="39" t="s">
        <v>2087</v>
      </c>
      <c r="F8194" s="42" t="s">
        <v>377</v>
      </c>
      <c r="G8194" s="49" t="s">
        <v>492</v>
      </c>
      <c r="H8194">
        <v>8194</v>
      </c>
    </row>
    <row r="8195" spans="1:8">
      <c r="A8195" s="97" t="str">
        <f>IF(ISERROR(VLOOKUP(G8195,Range6,2,1))," ",VLOOKUP(G8195,Range6,2,1))</f>
        <v>Naples Market Only</v>
      </c>
      <c r="B8195" s="98" t="str">
        <f>VLOOKUP(F8195,Range7,2,0)</f>
        <v>John R Wood</v>
      </c>
      <c r="C8195" s="41" t="s">
        <v>2165</v>
      </c>
      <c r="D8195" s="40">
        <v>237000</v>
      </c>
      <c r="E8195" s="39" t="s">
        <v>2101</v>
      </c>
      <c r="F8195" s="42" t="s">
        <v>75</v>
      </c>
      <c r="G8195" s="49" t="s">
        <v>489</v>
      </c>
      <c r="H8195">
        <v>8195</v>
      </c>
    </row>
    <row r="8196" spans="1:8">
      <c r="A8196" s="97" t="str">
        <f>IF(ISERROR(VLOOKUP(G8196,Range6,2,1))," ",VLOOKUP(G8196,Range6,2,1))</f>
        <v>Bonita Estero Markets Only</v>
      </c>
      <c r="B8196" s="98" t="str">
        <f>VLOOKUP(F8196,Range7,2,0)</f>
        <v>Premier Properties of SWFL,INC</v>
      </c>
      <c r="C8196" s="41" t="s">
        <v>2165</v>
      </c>
      <c r="D8196" s="40">
        <v>240000</v>
      </c>
      <c r="E8196" s="39" t="s">
        <v>2115</v>
      </c>
      <c r="F8196" s="42" t="s">
        <v>208</v>
      </c>
      <c r="G8196" s="49" t="s">
        <v>491</v>
      </c>
      <c r="H8196">
        <v>8196</v>
      </c>
    </row>
    <row r="8197" spans="1:8">
      <c r="A8197" s="97" t="str">
        <f>IF(ISERROR(VLOOKUP(G8197,Range6,2,1))," ",VLOOKUP(G8197,Range6,2,1))</f>
        <v>Naples Market Only</v>
      </c>
      <c r="B8197" s="98" t="str">
        <f>VLOOKUP(F8197,Range7,2,0)</f>
        <v>Independent Brokers Realty Inc.</v>
      </c>
      <c r="C8197" s="41" t="s">
        <v>2165</v>
      </c>
      <c r="D8197" s="40">
        <v>241200</v>
      </c>
      <c r="E8197" s="39" t="s">
        <v>2104</v>
      </c>
      <c r="F8197" s="42" t="s">
        <v>82</v>
      </c>
      <c r="G8197" s="49" t="s">
        <v>489</v>
      </c>
      <c r="H8197">
        <v>8197</v>
      </c>
    </row>
    <row r="8198" spans="1:8">
      <c r="A8198" s="97" t="str">
        <f>IF(ISERROR(VLOOKUP(G8198,Range6,2,1))," ",VLOOKUP(G8198,Range6,2,1))</f>
        <v>Bonita Estero Markets Only</v>
      </c>
      <c r="B8198" s="98" t="str">
        <f>VLOOKUP(F8198,Range7,2,0)</f>
        <v>Prudential Florida WCI Realty</v>
      </c>
      <c r="C8198" s="41" t="s">
        <v>2165</v>
      </c>
      <c r="D8198" s="40">
        <v>239000</v>
      </c>
      <c r="E8198" s="39" t="s">
        <v>2106</v>
      </c>
      <c r="F8198" s="42" t="s">
        <v>116</v>
      </c>
      <c r="G8198" s="49" t="s">
        <v>491</v>
      </c>
      <c r="H8198">
        <v>8198</v>
      </c>
    </row>
    <row r="8199" spans="1:8">
      <c r="A8199" s="97" t="str">
        <f>IF(ISERROR(VLOOKUP(G8199,Range6,2,1))," ",VLOOKUP(G8199,Range6,2,1))</f>
        <v>Bonita Estero Markets Only</v>
      </c>
      <c r="B8199" s="98" t="str">
        <f>VLOOKUP(F8199,Range7,2,0)</f>
        <v>Premier Realty Concepts, Inc.</v>
      </c>
      <c r="C8199" s="41" t="s">
        <v>2165</v>
      </c>
      <c r="D8199" s="40">
        <v>235000</v>
      </c>
      <c r="E8199" s="39" t="s">
        <v>2145</v>
      </c>
      <c r="F8199" s="42" t="s">
        <v>442</v>
      </c>
      <c r="G8199" s="49" t="s">
        <v>491</v>
      </c>
      <c r="H8199">
        <v>8199</v>
      </c>
    </row>
    <row r="8200" spans="1:8">
      <c r="A8200" s="97" t="str">
        <f>IF(ISERROR(VLOOKUP(G8200,Range6,2,1))," ",VLOOKUP(G8200,Range6,2,1))</f>
        <v>Naples Market Only</v>
      </c>
      <c r="B8200" s="98" t="str">
        <f>VLOOKUP(F8200,Range7,2,0)</f>
        <v>Premier Properties of SWFL,INC</v>
      </c>
      <c r="C8200" s="41" t="s">
        <v>2165</v>
      </c>
      <c r="D8200" s="40">
        <v>255000</v>
      </c>
      <c r="E8200" s="39" t="s">
        <v>2101</v>
      </c>
      <c r="F8200" s="42" t="s">
        <v>159</v>
      </c>
      <c r="G8200" s="49" t="s">
        <v>489</v>
      </c>
      <c r="H8200">
        <v>8200</v>
      </c>
    </row>
    <row r="8201" spans="1:8">
      <c r="A8201" s="97" t="str">
        <f>IF(ISERROR(VLOOKUP(G8201,Range6,2,1))," ",VLOOKUP(G8201,Range6,2,1))</f>
        <v>Naples Market Only</v>
      </c>
      <c r="B8201" s="98" t="str">
        <f>VLOOKUP(F8201,Range7,2,0)</f>
        <v>Coldwell Banker Residential Real Estate, Inc.</v>
      </c>
      <c r="C8201" s="41" t="s">
        <v>2165</v>
      </c>
      <c r="D8201" s="40">
        <v>232500</v>
      </c>
      <c r="E8201" s="39" t="s">
        <v>2099</v>
      </c>
      <c r="F8201" s="42" t="s">
        <v>81</v>
      </c>
      <c r="G8201" s="49" t="s">
        <v>489</v>
      </c>
      <c r="H8201">
        <v>8201</v>
      </c>
    </row>
    <row r="8202" spans="1:8">
      <c r="A8202" s="97" t="str">
        <f>IF(ISERROR(VLOOKUP(G8202,Range6,2,1))," ",VLOOKUP(G8202,Range6,2,1))</f>
        <v>Bonita Estero Markets Only</v>
      </c>
      <c r="B8202" s="98" t="str">
        <f>VLOOKUP(F8202,Range7,2,0)</f>
        <v>John R Wood</v>
      </c>
      <c r="C8202" s="41" t="s">
        <v>2165</v>
      </c>
      <c r="D8202" s="40">
        <v>200000</v>
      </c>
      <c r="E8202" s="39" t="s">
        <v>2102</v>
      </c>
      <c r="F8202" s="42" t="s">
        <v>103</v>
      </c>
      <c r="G8202" s="49" t="s">
        <v>491</v>
      </c>
      <c r="H8202">
        <v>8202</v>
      </c>
    </row>
    <row r="8203" spans="1:8">
      <c r="A8203" s="97" t="str">
        <f>IF(ISERROR(VLOOKUP(G8203,Range6,2,1))," ",VLOOKUP(G8203,Range6,2,1))</f>
        <v>Bonita Estero Markets Only</v>
      </c>
      <c r="B8203" s="98" t="str">
        <f>VLOOKUP(F8203,Range7,2,0)</f>
        <v>Keller Williams Elite Realty</v>
      </c>
      <c r="C8203" s="41" t="s">
        <v>2165</v>
      </c>
      <c r="D8203" s="40">
        <v>228000</v>
      </c>
      <c r="E8203" s="39" t="s">
        <v>2145</v>
      </c>
      <c r="F8203" s="42" t="s">
        <v>169</v>
      </c>
      <c r="G8203" s="49" t="s">
        <v>491</v>
      </c>
      <c r="H8203">
        <v>8203</v>
      </c>
    </row>
    <row r="8204" spans="1:8">
      <c r="A8204" s="97" t="str">
        <f>IF(ISERROR(VLOOKUP(G8204,Range6,2,1))," ",VLOOKUP(G8204,Range6,2,1))</f>
        <v>Bonita Estero Markets Only</v>
      </c>
      <c r="B8204" s="98" t="str">
        <f>VLOOKUP(F8204,Range7,2,0)</f>
        <v>VIP Realty Group</v>
      </c>
      <c r="C8204" s="41" t="s">
        <v>2165</v>
      </c>
      <c r="D8204" s="40">
        <v>260000</v>
      </c>
      <c r="E8204" s="39" t="s">
        <v>2087</v>
      </c>
      <c r="F8204" s="42" t="s">
        <v>231</v>
      </c>
      <c r="G8204" s="49" t="s">
        <v>492</v>
      </c>
      <c r="H8204">
        <v>8204</v>
      </c>
    </row>
    <row r="8205" spans="1:8">
      <c r="A8205" s="97" t="str">
        <f>IF(ISERROR(VLOOKUP(G8205,Range6,2,1))," ",VLOOKUP(G8205,Range6,2,1))</f>
        <v>Naples Market Only</v>
      </c>
      <c r="B8205" s="98" t="str">
        <f>VLOOKUP(F8205,Range7,2,0)</f>
        <v>Downing Frye</v>
      </c>
      <c r="C8205" s="41" t="s">
        <v>2165</v>
      </c>
      <c r="D8205" s="40">
        <v>220000</v>
      </c>
      <c r="E8205" s="39" t="s">
        <v>2101</v>
      </c>
      <c r="F8205" s="42" t="s">
        <v>9</v>
      </c>
      <c r="G8205" s="49" t="s">
        <v>489</v>
      </c>
      <c r="H8205">
        <v>8205</v>
      </c>
    </row>
    <row r="8206" spans="1:8">
      <c r="A8206" s="97" t="str">
        <f>IF(ISERROR(VLOOKUP(G8206,Range6,2,1))," ",VLOOKUP(G8206,Range6,2,1))</f>
        <v>Naples Market Only</v>
      </c>
      <c r="B8206" s="98" t="str">
        <f>VLOOKUP(F8206,Range7,2,0)</f>
        <v>Coldwell Banker Residential Real Estate, Inc.</v>
      </c>
      <c r="C8206" s="41" t="s">
        <v>2165</v>
      </c>
      <c r="D8206" s="40">
        <v>225000</v>
      </c>
      <c r="E8206" s="39" t="s">
        <v>2110</v>
      </c>
      <c r="F8206" s="42" t="s">
        <v>12</v>
      </c>
      <c r="G8206" s="49" t="s">
        <v>489</v>
      </c>
      <c r="H8206">
        <v>8206</v>
      </c>
    </row>
    <row r="8207" spans="1:8">
      <c r="A8207" s="97" t="str">
        <f>IF(ISERROR(VLOOKUP(G8207,Range6,2,1))," ",VLOOKUP(G8207,Range6,2,1))</f>
        <v>Naples Market Only</v>
      </c>
      <c r="B8207" s="98" t="str">
        <f>VLOOKUP(F8207,Range7,2,0)</f>
        <v>Realty World, Top Producers Realty, Inc.</v>
      </c>
      <c r="C8207" s="41" t="s">
        <v>2165</v>
      </c>
      <c r="D8207" s="40">
        <v>240000</v>
      </c>
      <c r="E8207" s="39" t="s">
        <v>2112</v>
      </c>
      <c r="F8207" s="42" t="s">
        <v>69</v>
      </c>
      <c r="G8207" s="49" t="s">
        <v>489</v>
      </c>
      <c r="H8207">
        <v>8207</v>
      </c>
    </row>
    <row r="8208" spans="1:8">
      <c r="A8208" s="97" t="str">
        <f>IF(ISERROR(VLOOKUP(G8208,Range6,2,1))," ",VLOOKUP(G8208,Range6,2,1))</f>
        <v>Naples Market Only</v>
      </c>
      <c r="B8208" s="98" t="str">
        <f>VLOOKUP(F8208,Range7,2,0)</f>
        <v>WEICHERT, REALTORSr On The Gulf</v>
      </c>
      <c r="C8208" s="41" t="s">
        <v>2165</v>
      </c>
      <c r="D8208" s="40">
        <v>235000</v>
      </c>
      <c r="E8208" s="39" t="s">
        <v>2104</v>
      </c>
      <c r="F8208" s="42" t="s">
        <v>14</v>
      </c>
      <c r="G8208" s="49" t="s">
        <v>489</v>
      </c>
      <c r="H8208">
        <v>8208</v>
      </c>
    </row>
    <row r="8209" spans="1:8">
      <c r="A8209" s="97" t="str">
        <f>IF(ISERROR(VLOOKUP(G8209,Range6,2,1))," ",VLOOKUP(G8209,Range6,2,1))</f>
        <v>Naples Market Only</v>
      </c>
      <c r="B8209" s="98" t="str">
        <f>VLOOKUP(F8209,Range7,2,0)</f>
        <v>Downing Frye</v>
      </c>
      <c r="C8209" s="41" t="s">
        <v>2165</v>
      </c>
      <c r="D8209" s="40">
        <v>259000</v>
      </c>
      <c r="E8209" s="39" t="s">
        <v>2104</v>
      </c>
      <c r="F8209" s="42" t="s">
        <v>9</v>
      </c>
      <c r="G8209" s="49" t="s">
        <v>489</v>
      </c>
      <c r="H8209">
        <v>8209</v>
      </c>
    </row>
    <row r="8210" spans="1:8">
      <c r="A8210" s="97" t="str">
        <f>IF(ISERROR(VLOOKUP(G8210,Range6,2,1))," ",VLOOKUP(G8210,Range6,2,1))</f>
        <v>Bonita Estero Markets Only</v>
      </c>
      <c r="B8210" s="98" t="str">
        <f>VLOOKUP(F8210,Range7,2,0)</f>
        <v>Coldwell Banker Residential Real Estate, Inc.</v>
      </c>
      <c r="C8210" s="41" t="s">
        <v>2165</v>
      </c>
      <c r="D8210" s="40">
        <v>240000</v>
      </c>
      <c r="E8210" s="39" t="s">
        <v>2118</v>
      </c>
      <c r="F8210" s="42" t="s">
        <v>13</v>
      </c>
      <c r="G8210" s="49" t="s">
        <v>492</v>
      </c>
      <c r="H8210">
        <v>8210</v>
      </c>
    </row>
    <row r="8211" spans="1:8">
      <c r="A8211" s="97" t="str">
        <f>IF(ISERROR(VLOOKUP(G8211,Range6,2,1))," ",VLOOKUP(G8211,Range6,2,1))</f>
        <v>Naples Market Only</v>
      </c>
      <c r="B8211" s="98" t="str">
        <f>VLOOKUP(F8211,Range7,2,0)</f>
        <v>Downing Frye</v>
      </c>
      <c r="C8211" s="41" t="s">
        <v>2165</v>
      </c>
      <c r="D8211" s="40">
        <v>227000</v>
      </c>
      <c r="E8211" s="39" t="s">
        <v>2093</v>
      </c>
      <c r="F8211" s="42" t="s">
        <v>114</v>
      </c>
      <c r="G8211" s="49" t="s">
        <v>489</v>
      </c>
      <c r="H8211">
        <v>8211</v>
      </c>
    </row>
    <row r="8212" spans="1:8">
      <c r="A8212" s="97" t="str">
        <f>IF(ISERROR(VLOOKUP(G8212,Range6,2,1))," ",VLOOKUP(G8212,Range6,2,1))</f>
        <v>Naples Market Only</v>
      </c>
      <c r="B8212" s="98" t="str">
        <f>VLOOKUP(F8212,Range7,2,0)</f>
        <v>L.H. Fleming &amp; Company, Real Estate</v>
      </c>
      <c r="C8212" s="41" t="s">
        <v>2165</v>
      </c>
      <c r="D8212" s="40">
        <v>248000</v>
      </c>
      <c r="E8212" s="39" t="s">
        <v>2070</v>
      </c>
      <c r="F8212" s="42" t="s">
        <v>243</v>
      </c>
      <c r="G8212" s="49" t="s">
        <v>489</v>
      </c>
      <c r="H8212">
        <v>8212</v>
      </c>
    </row>
    <row r="8213" spans="1:8">
      <c r="A8213" s="97" t="str">
        <f>IF(ISERROR(VLOOKUP(G8213,Range6,2,1))," ",VLOOKUP(G8213,Range6,2,1))</f>
        <v>Naples Market Only</v>
      </c>
      <c r="B8213" s="98" t="str">
        <f>VLOOKUP(F8213,Range7,2,0)</f>
        <v>Premier Properties of SWFL,INC</v>
      </c>
      <c r="C8213" s="41" t="s">
        <v>2165</v>
      </c>
      <c r="D8213" s="40">
        <v>250000</v>
      </c>
      <c r="E8213" s="39" t="s">
        <v>2124</v>
      </c>
      <c r="F8213" s="42" t="s">
        <v>208</v>
      </c>
      <c r="G8213" s="49" t="s">
        <v>489</v>
      </c>
      <c r="H8213">
        <v>8213</v>
      </c>
    </row>
    <row r="8214" spans="1:8">
      <c r="A8214" s="97" t="str">
        <f>IF(ISERROR(VLOOKUP(G8214,Range6,2,1))," ",VLOOKUP(G8214,Range6,2,1))</f>
        <v>Naples Market Only</v>
      </c>
      <c r="B8214" s="98" t="str">
        <f>VLOOKUP(F8214,Range7,2,0)</f>
        <v xml:space="preserve">Non MLS </v>
      </c>
      <c r="C8214" s="41" t="s">
        <v>2165</v>
      </c>
      <c r="D8214" s="40">
        <v>242500</v>
      </c>
      <c r="E8214" s="39" t="s">
        <v>2098</v>
      </c>
      <c r="F8214" s="42" t="s">
        <v>41</v>
      </c>
      <c r="G8214" s="49" t="s">
        <v>489</v>
      </c>
      <c r="H8214">
        <v>8214</v>
      </c>
    </row>
    <row r="8215" spans="1:8">
      <c r="A8215" s="97" t="str">
        <f>IF(ISERROR(VLOOKUP(G8215,Range6,2,1))," ",VLOOKUP(G8215,Range6,2,1))</f>
        <v>Bonita Estero Markets Only</v>
      </c>
      <c r="B8215" s="98" t="str">
        <f>VLOOKUP(F8215,Range7,2,0)</f>
        <v>Tatarian Real Estate</v>
      </c>
      <c r="C8215" s="41" t="s">
        <v>2165</v>
      </c>
      <c r="D8215" s="40">
        <v>253000</v>
      </c>
      <c r="E8215" s="39" t="s">
        <v>2085</v>
      </c>
      <c r="F8215" s="42" t="s">
        <v>1063</v>
      </c>
      <c r="G8215" s="49" t="s">
        <v>492</v>
      </c>
      <c r="H8215">
        <v>8215</v>
      </c>
    </row>
    <row r="8216" spans="1:8">
      <c r="A8216" s="97" t="str">
        <f>IF(ISERROR(VLOOKUP(G8216,Range6,2,1))," ",VLOOKUP(G8216,Range6,2,1))</f>
        <v>Naples Market Only</v>
      </c>
      <c r="B8216" s="98" t="str">
        <f>VLOOKUP(F8216,Range7,2,0)</f>
        <v>John R Wood</v>
      </c>
      <c r="C8216" s="41" t="s">
        <v>2165</v>
      </c>
      <c r="D8216" s="40">
        <v>260000</v>
      </c>
      <c r="E8216" s="39" t="s">
        <v>2104</v>
      </c>
      <c r="F8216" s="42" t="s">
        <v>66</v>
      </c>
      <c r="G8216" s="49" t="s">
        <v>489</v>
      </c>
      <c r="H8216">
        <v>8216</v>
      </c>
    </row>
    <row r="8217" spans="1:8">
      <c r="A8217" s="97" t="str">
        <f>IF(ISERROR(VLOOKUP(G8217,Range6,2,1))," ",VLOOKUP(G8217,Range6,2,1))</f>
        <v>Bonita Estero Markets Only</v>
      </c>
      <c r="B8217" s="98" t="e">
        <f>VLOOKUP(F8217,Range7,2,0)</f>
        <v>#N/A</v>
      </c>
      <c r="C8217" s="41" t="s">
        <v>2165</v>
      </c>
      <c r="D8217" s="40">
        <v>200000</v>
      </c>
      <c r="E8217" s="39" t="s">
        <v>2118</v>
      </c>
      <c r="F8217" s="42" t="s">
        <v>2179</v>
      </c>
      <c r="G8217" s="49" t="s">
        <v>492</v>
      </c>
      <c r="H8217">
        <v>8217</v>
      </c>
    </row>
    <row r="8218" spans="1:8">
      <c r="A8218" s="97" t="str">
        <f>IF(ISERROR(VLOOKUP(G8218,Range6,2,1))," ",VLOOKUP(G8218,Range6,2,1))</f>
        <v>Naples Market Only</v>
      </c>
      <c r="B8218" s="98" t="str">
        <f>VLOOKUP(F8218,Range7,2,0)</f>
        <v>Century 21 Mike Miller Realty, Inc.</v>
      </c>
      <c r="C8218" s="41" t="s">
        <v>2165</v>
      </c>
      <c r="D8218" s="40">
        <v>264500</v>
      </c>
      <c r="E8218" s="39" t="s">
        <v>2071</v>
      </c>
      <c r="F8218" s="42" t="s">
        <v>92</v>
      </c>
      <c r="G8218" s="49" t="s">
        <v>489</v>
      </c>
      <c r="H8218">
        <v>8218</v>
      </c>
    </row>
    <row r="8219" spans="1:8">
      <c r="A8219" s="97" t="str">
        <f>IF(ISERROR(VLOOKUP(G8219,Range6,2,1))," ",VLOOKUP(G8219,Range6,2,1))</f>
        <v>Naples Market Only</v>
      </c>
      <c r="B8219" s="98" t="str">
        <f>VLOOKUP(F8219,Range7,2,0)</f>
        <v>Amerivest Realty</v>
      </c>
      <c r="C8219" s="41" t="s">
        <v>2165</v>
      </c>
      <c r="D8219" s="40">
        <v>270000</v>
      </c>
      <c r="E8219" s="39" t="s">
        <v>2101</v>
      </c>
      <c r="F8219" s="42" t="s">
        <v>38</v>
      </c>
      <c r="G8219" s="49" t="s">
        <v>489</v>
      </c>
      <c r="H8219">
        <v>8219</v>
      </c>
    </row>
    <row r="8220" spans="1:8">
      <c r="A8220" s="97" t="str">
        <f>IF(ISERROR(VLOOKUP(G8220,Range6,2,1))," ",VLOOKUP(G8220,Range6,2,1))</f>
        <v>Naples Market Only</v>
      </c>
      <c r="B8220" s="98" t="str">
        <f>VLOOKUP(F8220,Range7,2,0)</f>
        <v>Bluebill Real Estate</v>
      </c>
      <c r="C8220" s="41" t="s">
        <v>2165</v>
      </c>
      <c r="D8220" s="40">
        <v>247450</v>
      </c>
      <c r="E8220" s="39" t="s">
        <v>2099</v>
      </c>
      <c r="F8220" s="42" t="s">
        <v>401</v>
      </c>
      <c r="G8220" s="49" t="s">
        <v>489</v>
      </c>
      <c r="H8220">
        <v>8220</v>
      </c>
    </row>
    <row r="8221" spans="1:8">
      <c r="A8221" s="97" t="str">
        <f>IF(ISERROR(VLOOKUP(G8221,Range6,2,1))," ",VLOOKUP(G8221,Range6,2,1))</f>
        <v>Bonita Estero Markets Only</v>
      </c>
      <c r="B8221" s="98" t="str">
        <f>VLOOKUP(F8221,Range7,2,0)</f>
        <v xml:space="preserve">Non MLS </v>
      </c>
      <c r="C8221" s="41" t="s">
        <v>2165</v>
      </c>
      <c r="D8221" s="40">
        <v>279900</v>
      </c>
      <c r="E8221" s="39" t="s">
        <v>2102</v>
      </c>
      <c r="F8221" s="42" t="s">
        <v>41</v>
      </c>
      <c r="G8221" s="49" t="s">
        <v>491</v>
      </c>
      <c r="H8221">
        <v>8221</v>
      </c>
    </row>
    <row r="8222" spans="1:8">
      <c r="A8222" s="97" t="str">
        <f>IF(ISERROR(VLOOKUP(G8222,Range6,2,1))," ",VLOOKUP(G8222,Range6,2,1))</f>
        <v>Bonita Estero Markets Only</v>
      </c>
      <c r="B8222" s="98" t="str">
        <f>VLOOKUP(F8222,Range7,2,0)</f>
        <v>Coldwell Banker Residential Real Estate, Inc.</v>
      </c>
      <c r="C8222" s="41" t="s">
        <v>2165</v>
      </c>
      <c r="D8222" s="40">
        <v>255450</v>
      </c>
      <c r="E8222" s="39" t="s">
        <v>2106</v>
      </c>
      <c r="F8222" s="42" t="s">
        <v>13</v>
      </c>
      <c r="G8222" s="49" t="s">
        <v>491</v>
      </c>
      <c r="H8222">
        <v>8222</v>
      </c>
    </row>
    <row r="8223" spans="1:8">
      <c r="A8223" s="97" t="str">
        <f>IF(ISERROR(VLOOKUP(G8223,Range6,2,1))," ",VLOOKUP(G8223,Range6,2,1))</f>
        <v>Naples Market Only</v>
      </c>
      <c r="B8223" s="98" t="str">
        <f>VLOOKUP(F8223,Range7,2,0)</f>
        <v>RL Nardi &amp; Associates Inc</v>
      </c>
      <c r="C8223" s="41" t="s">
        <v>2165</v>
      </c>
      <c r="D8223" s="40">
        <v>247000</v>
      </c>
      <c r="E8223" s="39" t="s">
        <v>2099</v>
      </c>
      <c r="F8223" s="42" t="s">
        <v>151</v>
      </c>
      <c r="G8223" s="49" t="s">
        <v>489</v>
      </c>
      <c r="H8223">
        <v>8223</v>
      </c>
    </row>
    <row r="8224" spans="1:8">
      <c r="A8224" s="97" t="str">
        <f>IF(ISERROR(VLOOKUP(G8224,Range6,2,1))," ",VLOOKUP(G8224,Range6,2,1))</f>
        <v>Naples Market Only</v>
      </c>
      <c r="B8224" s="98" t="str">
        <f>VLOOKUP(F8224,Range7,2,0)</f>
        <v>John R Wood</v>
      </c>
      <c r="C8224" s="41" t="s">
        <v>2165</v>
      </c>
      <c r="D8224" s="40">
        <v>252000</v>
      </c>
      <c r="E8224" s="39" t="s">
        <v>2098</v>
      </c>
      <c r="F8224" s="42" t="s">
        <v>75</v>
      </c>
      <c r="G8224" s="49" t="s">
        <v>489</v>
      </c>
      <c r="H8224">
        <v>8224</v>
      </c>
    </row>
    <row r="8225" spans="1:8">
      <c r="A8225" s="97" t="str">
        <f>IF(ISERROR(VLOOKUP(G8225,Range6,2,1))," ",VLOOKUP(G8225,Range6,2,1))</f>
        <v>Bonita Estero Markets Only</v>
      </c>
      <c r="B8225" s="98" t="str">
        <f>VLOOKUP(F8225,Range7,2,0)</f>
        <v>John R Wood</v>
      </c>
      <c r="C8225" s="41" t="s">
        <v>2165</v>
      </c>
      <c r="D8225" s="40">
        <v>220000</v>
      </c>
      <c r="E8225" s="39" t="s">
        <v>2085</v>
      </c>
      <c r="F8225" s="42" t="s">
        <v>100</v>
      </c>
      <c r="G8225" s="49" t="s">
        <v>492</v>
      </c>
      <c r="H8225">
        <v>8225</v>
      </c>
    </row>
    <row r="8226" spans="1:8">
      <c r="A8226" s="97" t="str">
        <f>IF(ISERROR(VLOOKUP(G8226,Range6,2,1))," ",VLOOKUP(G8226,Range6,2,1))</f>
        <v>Bonita Estero Markets Only</v>
      </c>
      <c r="B8226" s="98" t="str">
        <f>VLOOKUP(F8226,Range7,2,0)</f>
        <v>Premier Realty Concepts, Inc.</v>
      </c>
      <c r="C8226" s="41" t="s">
        <v>2165</v>
      </c>
      <c r="D8226" s="40">
        <v>247000</v>
      </c>
      <c r="E8226" s="39" t="s">
        <v>2078</v>
      </c>
      <c r="F8226" s="42" t="s">
        <v>442</v>
      </c>
      <c r="G8226" s="49" t="s">
        <v>491</v>
      </c>
      <c r="H8226">
        <v>8226</v>
      </c>
    </row>
    <row r="8227" spans="1:8">
      <c r="A8227" s="97" t="str">
        <f>IF(ISERROR(VLOOKUP(G8227,Range6,2,1))," ",VLOOKUP(G8227,Range6,2,1))</f>
        <v>Bonita Estero Markets Only</v>
      </c>
      <c r="B8227" s="98" t="str">
        <f>VLOOKUP(F8227,Range7,2,0)</f>
        <v>RE/MAX Estates</v>
      </c>
      <c r="C8227" s="41" t="s">
        <v>2165</v>
      </c>
      <c r="D8227" s="40">
        <v>269900</v>
      </c>
      <c r="E8227" s="39" t="s">
        <v>2085</v>
      </c>
      <c r="F8227" s="42" t="s">
        <v>54</v>
      </c>
      <c r="G8227" s="49" t="s">
        <v>492</v>
      </c>
      <c r="H8227">
        <v>8227</v>
      </c>
    </row>
    <row r="8228" spans="1:8">
      <c r="A8228" s="97" t="str">
        <f>IF(ISERROR(VLOOKUP(G8228,Range6,2,1))," ",VLOOKUP(G8228,Range6,2,1))</f>
        <v>Naples Market Only</v>
      </c>
      <c r="B8228" s="98" t="str">
        <f>VLOOKUP(F8228,Range7,2,0)</f>
        <v>Amerivest Realty</v>
      </c>
      <c r="C8228" s="41" t="s">
        <v>2165</v>
      </c>
      <c r="D8228" s="40">
        <v>245000</v>
      </c>
      <c r="E8228" s="39" t="s">
        <v>2098</v>
      </c>
      <c r="F8228" s="42" t="s">
        <v>37</v>
      </c>
      <c r="G8228" s="49" t="s">
        <v>489</v>
      </c>
      <c r="H8228">
        <v>8228</v>
      </c>
    </row>
    <row r="8229" spans="1:8">
      <c r="A8229" s="97" t="str">
        <f>IF(ISERROR(VLOOKUP(G8229,Range6,2,1))," ",VLOOKUP(G8229,Range6,2,1))</f>
        <v>Naples Market Only</v>
      </c>
      <c r="B8229" s="98" t="str">
        <f>VLOOKUP(F8229,Range7,2,0)</f>
        <v>Downing Frye</v>
      </c>
      <c r="C8229" s="41" t="s">
        <v>2165</v>
      </c>
      <c r="D8229" s="40">
        <v>200000</v>
      </c>
      <c r="E8229" s="39" t="s">
        <v>2098</v>
      </c>
      <c r="F8229" s="42" t="s">
        <v>9</v>
      </c>
      <c r="G8229" s="49" t="s">
        <v>489</v>
      </c>
      <c r="H8229">
        <v>8229</v>
      </c>
    </row>
    <row r="8230" spans="1:8">
      <c r="A8230" s="97" t="str">
        <f>IF(ISERROR(VLOOKUP(G8230,Range6,2,1))," ",VLOOKUP(G8230,Range6,2,1))</f>
        <v>Naples Market Only</v>
      </c>
      <c r="B8230" s="98" t="str">
        <f>VLOOKUP(F8230,Range7,2,0)</f>
        <v>South Bay Realty</v>
      </c>
      <c r="C8230" s="41" t="s">
        <v>2165</v>
      </c>
      <c r="D8230" s="40">
        <v>230000</v>
      </c>
      <c r="E8230" s="39" t="s">
        <v>2099</v>
      </c>
      <c r="F8230" s="42" t="s">
        <v>27</v>
      </c>
      <c r="G8230" s="49" t="s">
        <v>489</v>
      </c>
      <c r="H8230">
        <v>8230</v>
      </c>
    </row>
    <row r="8231" spans="1:8">
      <c r="A8231" s="97" t="str">
        <f>IF(ISERROR(VLOOKUP(G8231,Range6,2,1))," ",VLOOKUP(G8231,Range6,2,1))</f>
        <v>Bonita Estero Markets Only</v>
      </c>
      <c r="B8231" s="98" t="str">
        <f>VLOOKUP(F8231,Range7,2,0)</f>
        <v>John R Wood</v>
      </c>
      <c r="C8231" s="41" t="s">
        <v>2165</v>
      </c>
      <c r="D8231" s="40">
        <v>270000</v>
      </c>
      <c r="E8231" s="39" t="s">
        <v>2102</v>
      </c>
      <c r="F8231" s="42" t="s">
        <v>103</v>
      </c>
      <c r="G8231" s="49" t="s">
        <v>491</v>
      </c>
      <c r="H8231">
        <v>8231</v>
      </c>
    </row>
    <row r="8232" spans="1:8">
      <c r="A8232" s="97" t="str">
        <f>IF(ISERROR(VLOOKUP(G8232,Range6,2,1))," ",VLOOKUP(G8232,Range6,2,1))</f>
        <v>Naples Market Only</v>
      </c>
      <c r="B8232" s="98" t="str">
        <f>VLOOKUP(F8232,Range7,2,0)</f>
        <v xml:space="preserve">Non MLS </v>
      </c>
      <c r="C8232" s="41" t="s">
        <v>2165</v>
      </c>
      <c r="D8232" s="40">
        <v>270000</v>
      </c>
      <c r="E8232" s="39" t="s">
        <v>2112</v>
      </c>
      <c r="F8232" s="42" t="s">
        <v>41</v>
      </c>
      <c r="G8232" s="49" t="s">
        <v>489</v>
      </c>
      <c r="H8232">
        <v>8232</v>
      </c>
    </row>
    <row r="8233" spans="1:8">
      <c r="A8233" s="97" t="str">
        <f>IF(ISERROR(VLOOKUP(G8233,Range6,2,1))," ",VLOOKUP(G8233,Range6,2,1))</f>
        <v>Naples Market Only</v>
      </c>
      <c r="B8233" s="98" t="str">
        <f>VLOOKUP(F8233,Range7,2,0)</f>
        <v>Waterfront Realty Group, Inc.</v>
      </c>
      <c r="C8233" s="41" t="s">
        <v>2165</v>
      </c>
      <c r="D8233" s="40">
        <v>250000</v>
      </c>
      <c r="E8233" s="39" t="s">
        <v>2079</v>
      </c>
      <c r="F8233" s="42" t="s">
        <v>30</v>
      </c>
      <c r="G8233" s="49" t="s">
        <v>489</v>
      </c>
      <c r="H8233">
        <v>8233</v>
      </c>
    </row>
    <row r="8234" spans="1:8">
      <c r="A8234" s="97" t="str">
        <f>IF(ISERROR(VLOOKUP(G8234,Range6,2,1))," ",VLOOKUP(G8234,Range6,2,1))</f>
        <v>Naples Market Only</v>
      </c>
      <c r="B8234" s="98" t="str">
        <f>VLOOKUP(F8234,Range7,2,0)</f>
        <v>Coldwell Banker Residential Real Estate, Inc.</v>
      </c>
      <c r="C8234" s="41" t="s">
        <v>2165</v>
      </c>
      <c r="D8234" s="40">
        <v>250000</v>
      </c>
      <c r="E8234" s="39" t="s">
        <v>2101</v>
      </c>
      <c r="F8234" s="42" t="s">
        <v>32</v>
      </c>
      <c r="G8234" s="49" t="s">
        <v>489</v>
      </c>
      <c r="H8234">
        <v>8234</v>
      </c>
    </row>
    <row r="8235" spans="1:8">
      <c r="A8235" s="97" t="str">
        <f>IF(ISERROR(VLOOKUP(G8235,Range6,2,1))," ",VLOOKUP(G8235,Range6,2,1))</f>
        <v>Bonita Estero Markets Only</v>
      </c>
      <c r="B8235" s="98" t="str">
        <f>VLOOKUP(F8235,Range7,2,0)</f>
        <v>Remax Coastal Living</v>
      </c>
      <c r="C8235" s="41" t="s">
        <v>2165</v>
      </c>
      <c r="D8235" s="40">
        <v>425000</v>
      </c>
      <c r="E8235" s="39" t="s">
        <v>2131</v>
      </c>
      <c r="F8235" s="42" t="s">
        <v>230</v>
      </c>
      <c r="G8235" s="49" t="s">
        <v>491</v>
      </c>
      <c r="H8235">
        <v>8235</v>
      </c>
    </row>
    <row r="8236" spans="1:8">
      <c r="A8236" s="97" t="str">
        <f>IF(ISERROR(VLOOKUP(G8236,Range6,2,1))," ",VLOOKUP(G8236,Range6,2,1))</f>
        <v>Naples Market Only</v>
      </c>
      <c r="B8236" s="98" t="str">
        <f>VLOOKUP(F8236,Range7,2,0)</f>
        <v>Coldwell Banker Residential Real Estate, Inc.</v>
      </c>
      <c r="C8236" s="41" t="s">
        <v>2165</v>
      </c>
      <c r="D8236" s="40">
        <v>250000</v>
      </c>
      <c r="E8236" s="39" t="s">
        <v>2132</v>
      </c>
      <c r="F8236" s="42" t="s">
        <v>32</v>
      </c>
      <c r="G8236" s="49" t="s">
        <v>489</v>
      </c>
      <c r="H8236">
        <v>8236</v>
      </c>
    </row>
    <row r="8237" spans="1:8">
      <c r="A8237" s="97" t="str">
        <f>IF(ISERROR(VLOOKUP(G8237,Range6,2,1))," ",VLOOKUP(G8237,Range6,2,1))</f>
        <v>Naples Market Only</v>
      </c>
      <c r="B8237" s="98" t="str">
        <f>VLOOKUP(F8237,Range7,2,0)</f>
        <v>Vineyards Properties Inc</v>
      </c>
      <c r="C8237" s="41" t="s">
        <v>2165</v>
      </c>
      <c r="D8237" s="40">
        <v>245000</v>
      </c>
      <c r="E8237" s="39" t="s">
        <v>2070</v>
      </c>
      <c r="F8237" s="42" t="s">
        <v>149</v>
      </c>
      <c r="G8237" s="49" t="s">
        <v>489</v>
      </c>
      <c r="H8237">
        <v>8237</v>
      </c>
    </row>
    <row r="8238" spans="1:8">
      <c r="A8238" s="97" t="str">
        <f>IF(ISERROR(VLOOKUP(G8238,Range6,2,1))," ",VLOOKUP(G8238,Range6,2,1))</f>
        <v>Bonita Estero Markets Only</v>
      </c>
      <c r="B8238" s="98" t="str">
        <f>VLOOKUP(F8238,Range7,2,0)</f>
        <v>Downing Frye</v>
      </c>
      <c r="C8238" s="41" t="s">
        <v>2165</v>
      </c>
      <c r="D8238" s="40">
        <v>237650</v>
      </c>
      <c r="E8238" s="39" t="s">
        <v>2102</v>
      </c>
      <c r="F8238" s="42" t="s">
        <v>9</v>
      </c>
      <c r="G8238" s="49" t="s">
        <v>491</v>
      </c>
      <c r="H8238">
        <v>8238</v>
      </c>
    </row>
    <row r="8239" spans="1:8">
      <c r="A8239" s="97" t="str">
        <f>IF(ISERROR(VLOOKUP(G8239,Range6,2,1))," ",VLOOKUP(G8239,Range6,2,1))</f>
        <v>Naples Market Only</v>
      </c>
      <c r="B8239" s="98" t="str">
        <f>VLOOKUP(F8239,Range7,2,0)</f>
        <v>John R Wood</v>
      </c>
      <c r="C8239" s="41" t="s">
        <v>2165</v>
      </c>
      <c r="D8239" s="40">
        <v>268000</v>
      </c>
      <c r="E8239" s="39" t="s">
        <v>2117</v>
      </c>
      <c r="F8239" s="42" t="s">
        <v>66</v>
      </c>
      <c r="G8239" s="49" t="s">
        <v>489</v>
      </c>
      <c r="H8239">
        <v>8239</v>
      </c>
    </row>
    <row r="8240" spans="1:8">
      <c r="A8240" s="97" t="str">
        <f>IF(ISERROR(VLOOKUP(G8240,Range6,2,1))," ",VLOOKUP(G8240,Range6,2,1))</f>
        <v>Bonita Estero Markets Only</v>
      </c>
      <c r="B8240" s="98" t="str">
        <f>VLOOKUP(F8240,Range7,2,0)</f>
        <v>Downing Frye</v>
      </c>
      <c r="C8240" s="41" t="s">
        <v>2165</v>
      </c>
      <c r="D8240" s="40">
        <v>240000</v>
      </c>
      <c r="E8240" s="39" t="s">
        <v>2085</v>
      </c>
      <c r="F8240" s="42" t="s">
        <v>140</v>
      </c>
      <c r="G8240" s="49" t="s">
        <v>492</v>
      </c>
      <c r="H8240">
        <v>8240</v>
      </c>
    </row>
    <row r="8241" spans="1:8">
      <c r="A8241" s="97" t="str">
        <f>IF(ISERROR(VLOOKUP(G8241,Range6,2,1))," ",VLOOKUP(G8241,Range6,2,1))</f>
        <v>Naples Market Only</v>
      </c>
      <c r="B8241" s="98" t="str">
        <f>VLOOKUP(F8241,Range7,2,0)</f>
        <v>Downing Frye</v>
      </c>
      <c r="C8241" s="41" t="s">
        <v>2165</v>
      </c>
      <c r="D8241" s="40">
        <v>257500</v>
      </c>
      <c r="E8241" s="39" t="s">
        <v>2067</v>
      </c>
      <c r="F8241" s="42" t="s">
        <v>9</v>
      </c>
      <c r="G8241" s="49" t="s">
        <v>489</v>
      </c>
      <c r="H8241">
        <v>8241</v>
      </c>
    </row>
    <row r="8242" spans="1:8">
      <c r="A8242" s="97" t="str">
        <f>IF(ISERROR(VLOOKUP(G8242,Range6,2,1))," ",VLOOKUP(G8242,Range6,2,1))</f>
        <v>Naples Market Only</v>
      </c>
      <c r="B8242" s="98" t="str">
        <f>VLOOKUP(F8242,Range7,2,0)</f>
        <v>Zip Realty, Inc.</v>
      </c>
      <c r="C8242" s="41" t="s">
        <v>2165</v>
      </c>
      <c r="D8242" s="40">
        <v>260000</v>
      </c>
      <c r="E8242" s="39" t="s">
        <v>2079</v>
      </c>
      <c r="F8242" s="42" t="s">
        <v>238</v>
      </c>
      <c r="G8242" s="49" t="s">
        <v>489</v>
      </c>
      <c r="H8242">
        <v>8242</v>
      </c>
    </row>
    <row r="8243" spans="1:8">
      <c r="A8243" s="97" t="str">
        <f>IF(ISERROR(VLOOKUP(G8243,Range6,2,1))," ",VLOOKUP(G8243,Range6,2,1))</f>
        <v>Naples Market Only</v>
      </c>
      <c r="B8243" s="98" t="str">
        <f>VLOOKUP(F8243,Range7,2,0)</f>
        <v>John R Wood</v>
      </c>
      <c r="C8243" s="41" t="s">
        <v>2165</v>
      </c>
      <c r="D8243" s="40">
        <v>200000</v>
      </c>
      <c r="E8243" s="39" t="s">
        <v>2112</v>
      </c>
      <c r="F8243" s="42" t="s">
        <v>75</v>
      </c>
      <c r="G8243" s="49" t="s">
        <v>489</v>
      </c>
      <c r="H8243">
        <v>8243</v>
      </c>
    </row>
    <row r="8244" spans="1:8">
      <c r="A8244" s="97" t="str">
        <f>IF(ISERROR(VLOOKUP(G8244,Range6,2,1))," ",VLOOKUP(G8244,Range6,2,1))</f>
        <v>Naples Market Only</v>
      </c>
      <c r="B8244" s="98" t="str">
        <f>VLOOKUP(F8244,Range7,2,0)</f>
        <v>John R Wood</v>
      </c>
      <c r="C8244" s="41" t="s">
        <v>2165</v>
      </c>
      <c r="D8244" s="40">
        <v>300000</v>
      </c>
      <c r="E8244" s="39" t="s">
        <v>2084</v>
      </c>
      <c r="F8244" s="42" t="s">
        <v>75</v>
      </c>
      <c r="G8244" s="49" t="s">
        <v>489</v>
      </c>
      <c r="H8244">
        <v>8244</v>
      </c>
    </row>
    <row r="8245" spans="1:8">
      <c r="A8245" s="97" t="str">
        <f>IF(ISERROR(VLOOKUP(G8245,Range6,2,1))," ",VLOOKUP(G8245,Range6,2,1))</f>
        <v>Naples Market Only</v>
      </c>
      <c r="B8245" s="98" t="str">
        <f>VLOOKUP(F8245,Range7,2,0)</f>
        <v>Lee Collier Realty Group Inc</v>
      </c>
      <c r="C8245" s="41" t="s">
        <v>2165</v>
      </c>
      <c r="D8245" s="40">
        <v>260000</v>
      </c>
      <c r="E8245" s="39" t="s">
        <v>2071</v>
      </c>
      <c r="F8245" s="42" t="s">
        <v>377</v>
      </c>
      <c r="G8245" s="49" t="s">
        <v>489</v>
      </c>
      <c r="H8245">
        <v>8245</v>
      </c>
    </row>
    <row r="8246" spans="1:8">
      <c r="A8246" s="97" t="str">
        <f>IF(ISERROR(VLOOKUP(G8246,Range6,2,1))," ",VLOOKUP(G8246,Range6,2,1))</f>
        <v>Naples Market Only</v>
      </c>
      <c r="B8246" s="98" t="str">
        <f>VLOOKUP(F8246,Range7,2,0)</f>
        <v>Downing Frye</v>
      </c>
      <c r="C8246" s="41" t="s">
        <v>2165</v>
      </c>
      <c r="D8246" s="40">
        <v>250000</v>
      </c>
      <c r="E8246" s="39" t="s">
        <v>2081</v>
      </c>
      <c r="F8246" s="42" t="s">
        <v>9</v>
      </c>
      <c r="G8246" s="49" t="s">
        <v>489</v>
      </c>
      <c r="H8246">
        <v>8246</v>
      </c>
    </row>
    <row r="8247" spans="1:8">
      <c r="A8247" s="97" t="str">
        <f>IF(ISERROR(VLOOKUP(G8247,Range6,2,1))," ",VLOOKUP(G8247,Range6,2,1))</f>
        <v>Naples Market Only</v>
      </c>
      <c r="B8247" s="98" t="str">
        <f>VLOOKUP(F8247,Range7,2,0)</f>
        <v>ERA Faust Realty Group</v>
      </c>
      <c r="C8247" s="41" t="s">
        <v>2165</v>
      </c>
      <c r="D8247" s="40">
        <v>267000</v>
      </c>
      <c r="E8247" s="39" t="s">
        <v>2101</v>
      </c>
      <c r="F8247" s="42" t="s">
        <v>68</v>
      </c>
      <c r="G8247" s="49" t="s">
        <v>489</v>
      </c>
      <c r="H8247">
        <v>8247</v>
      </c>
    </row>
    <row r="8248" spans="1:8">
      <c r="A8248" s="97" t="str">
        <f>IF(ISERROR(VLOOKUP(G8248,Range6,2,1))," ",VLOOKUP(G8248,Range6,2,1))</f>
        <v>Naples Market Only</v>
      </c>
      <c r="B8248" s="98" t="str">
        <f>VLOOKUP(F8248,Range7,2,0)</f>
        <v>Vineyards Properties Inc</v>
      </c>
      <c r="C8248" s="41" t="s">
        <v>2165</v>
      </c>
      <c r="D8248" s="40">
        <v>225000</v>
      </c>
      <c r="E8248" s="39" t="s">
        <v>2083</v>
      </c>
      <c r="F8248" s="42" t="s">
        <v>149</v>
      </c>
      <c r="G8248" s="49" t="s">
        <v>489</v>
      </c>
      <c r="H8248">
        <v>8248</v>
      </c>
    </row>
    <row r="8249" spans="1:8">
      <c r="A8249" s="97" t="str">
        <f>IF(ISERROR(VLOOKUP(G8249,Range6,2,1))," ",VLOOKUP(G8249,Range6,2,1))</f>
        <v>Naples Market Only</v>
      </c>
      <c r="B8249" s="98" t="str">
        <f>VLOOKUP(F8249,Range7,2,0)</f>
        <v>Amerivest Realty</v>
      </c>
      <c r="C8249" s="41" t="s">
        <v>2165</v>
      </c>
      <c r="D8249" s="40">
        <v>262500</v>
      </c>
      <c r="E8249" s="39" t="s">
        <v>2070</v>
      </c>
      <c r="F8249" s="42" t="s">
        <v>37</v>
      </c>
      <c r="G8249" s="49" t="s">
        <v>489</v>
      </c>
      <c r="H8249">
        <v>8249</v>
      </c>
    </row>
    <row r="8250" spans="1:8">
      <c r="A8250" s="97" t="str">
        <f>IF(ISERROR(VLOOKUP(G8250,Range6,2,1))," ",VLOOKUP(G8250,Range6,2,1))</f>
        <v>Naples Market Only</v>
      </c>
      <c r="B8250" s="98" t="str">
        <f>VLOOKUP(F8250,Range7,2,0)</f>
        <v>South Bay Realty</v>
      </c>
      <c r="C8250" s="41" t="s">
        <v>2165</v>
      </c>
      <c r="D8250" s="40">
        <v>242000</v>
      </c>
      <c r="E8250" s="39" t="s">
        <v>2121</v>
      </c>
      <c r="F8250" s="42" t="s">
        <v>27</v>
      </c>
      <c r="G8250" s="49" t="s">
        <v>489</v>
      </c>
      <c r="H8250">
        <v>8250</v>
      </c>
    </row>
    <row r="8251" spans="1:8">
      <c r="A8251" s="97" t="str">
        <f>IF(ISERROR(VLOOKUP(G8251,Range6,2,1))," ",VLOOKUP(G8251,Range6,2,1))</f>
        <v>Naples Market Only</v>
      </c>
      <c r="B8251" s="98" t="str">
        <f>VLOOKUP(F8251,Range7,2,0)</f>
        <v>Amerivest Realty</v>
      </c>
      <c r="C8251" s="41" t="s">
        <v>2165</v>
      </c>
      <c r="D8251" s="40">
        <v>265000</v>
      </c>
      <c r="E8251" s="39" t="s">
        <v>2079</v>
      </c>
      <c r="F8251" s="42" t="s">
        <v>37</v>
      </c>
      <c r="G8251" s="49" t="s">
        <v>489</v>
      </c>
      <c r="H8251">
        <v>8251</v>
      </c>
    </row>
    <row r="8252" spans="1:8">
      <c r="A8252" s="97" t="str">
        <f>IF(ISERROR(VLOOKUP(G8252,Range6,2,1))," ",VLOOKUP(G8252,Range6,2,1))</f>
        <v>Bonita Estero Markets Only</v>
      </c>
      <c r="B8252" s="98" t="str">
        <f>VLOOKUP(F8252,Range7,2,0)</f>
        <v>Prudential Florida WCI Realty</v>
      </c>
      <c r="C8252" s="41" t="s">
        <v>2165</v>
      </c>
      <c r="D8252" s="40">
        <v>250000</v>
      </c>
      <c r="E8252" s="39" t="s">
        <v>2087</v>
      </c>
      <c r="F8252" s="42" t="s">
        <v>57</v>
      </c>
      <c r="G8252" s="49" t="s">
        <v>492</v>
      </c>
      <c r="H8252">
        <v>8252</v>
      </c>
    </row>
    <row r="8253" spans="1:8">
      <c r="A8253" s="97" t="str">
        <f>IF(ISERROR(VLOOKUP(G8253,Range6,2,1))," ",VLOOKUP(G8253,Range6,2,1))</f>
        <v>Bonita Estero Markets Only</v>
      </c>
      <c r="B8253" s="98" t="str">
        <f>VLOOKUP(F8253,Range7,2,0)</f>
        <v>Help-U-Sell Reed &amp; Associates</v>
      </c>
      <c r="C8253" s="41" t="s">
        <v>2165</v>
      </c>
      <c r="D8253" s="40">
        <v>245000</v>
      </c>
      <c r="E8253" s="39" t="s">
        <v>2087</v>
      </c>
      <c r="F8253" s="42" t="s">
        <v>126</v>
      </c>
      <c r="G8253" s="49" t="s">
        <v>492</v>
      </c>
      <c r="H8253">
        <v>8253</v>
      </c>
    </row>
    <row r="8254" spans="1:8">
      <c r="A8254" s="97" t="str">
        <f>IF(ISERROR(VLOOKUP(G8254,Range6,2,1))," ",VLOOKUP(G8254,Range6,2,1))</f>
        <v>Naples Market Only</v>
      </c>
      <c r="B8254" s="98" t="str">
        <f>VLOOKUP(F8254,Range7,2,0)</f>
        <v>RE/MAX Realty Select</v>
      </c>
      <c r="C8254" s="41" t="s">
        <v>2165</v>
      </c>
      <c r="D8254" s="40">
        <v>245000</v>
      </c>
      <c r="E8254" s="39" t="s">
        <v>2070</v>
      </c>
      <c r="F8254" s="42" t="s">
        <v>21</v>
      </c>
      <c r="G8254" s="49" t="s">
        <v>489</v>
      </c>
      <c r="H8254">
        <v>8254</v>
      </c>
    </row>
    <row r="8255" spans="1:8">
      <c r="A8255" s="97" t="str">
        <f>IF(ISERROR(VLOOKUP(G8255,Range6,2,1))," ",VLOOKUP(G8255,Range6,2,1))</f>
        <v>Naples Market Only</v>
      </c>
      <c r="B8255" s="98" t="str">
        <f>VLOOKUP(F8255,Range7,2,0)</f>
        <v>Amerivest Realty</v>
      </c>
      <c r="C8255" s="41" t="s">
        <v>2165</v>
      </c>
      <c r="D8255" s="40">
        <v>230000</v>
      </c>
      <c r="E8255" s="39" t="s">
        <v>2070</v>
      </c>
      <c r="F8255" s="42" t="s">
        <v>37</v>
      </c>
      <c r="G8255" s="49" t="s">
        <v>489</v>
      </c>
      <c r="H8255">
        <v>8255</v>
      </c>
    </row>
    <row r="8256" spans="1:8">
      <c r="A8256" s="97" t="str">
        <f>IF(ISERROR(VLOOKUP(G8256,Range6,2,1))," ",VLOOKUP(G8256,Range6,2,1))</f>
        <v>Naples Market Only</v>
      </c>
      <c r="B8256" s="98" t="str">
        <f>VLOOKUP(F8256,Range7,2,0)</f>
        <v>CBC Realty Group</v>
      </c>
      <c r="C8256" s="41" t="s">
        <v>2165</v>
      </c>
      <c r="D8256" s="40">
        <v>245000</v>
      </c>
      <c r="E8256" s="39" t="s">
        <v>2121</v>
      </c>
      <c r="F8256" s="42" t="s">
        <v>224</v>
      </c>
      <c r="G8256" s="49" t="s">
        <v>489</v>
      </c>
      <c r="H8256">
        <v>8256</v>
      </c>
    </row>
    <row r="8257" spans="1:8">
      <c r="A8257" s="97" t="str">
        <f>IF(ISERROR(VLOOKUP(G8257,Range6,2,1))," ",VLOOKUP(G8257,Range6,2,1))</f>
        <v>Naples Market Only</v>
      </c>
      <c r="B8257" s="98" t="str">
        <f>VLOOKUP(F8257,Range7,2,0)</f>
        <v>Downing Frye</v>
      </c>
      <c r="C8257" s="41" t="s">
        <v>2165</v>
      </c>
      <c r="D8257" s="40">
        <v>270000</v>
      </c>
      <c r="E8257" s="39" t="s">
        <v>2113</v>
      </c>
      <c r="F8257" s="42" t="s">
        <v>9</v>
      </c>
      <c r="G8257" s="49" t="s">
        <v>489</v>
      </c>
      <c r="H8257">
        <v>8257</v>
      </c>
    </row>
    <row r="8258" spans="1:8">
      <c r="A8258" s="97" t="str">
        <f>IF(ISERROR(VLOOKUP(G8258,Range6,2,1))," ",VLOOKUP(G8258,Range6,2,1))</f>
        <v>Naples Market Only</v>
      </c>
      <c r="B8258" s="98" t="str">
        <f>VLOOKUP(F8258,Range7,2,0)</f>
        <v>Premier Properties of SWFL,INC</v>
      </c>
      <c r="C8258" s="41" t="s">
        <v>2165</v>
      </c>
      <c r="D8258" s="40">
        <v>250000</v>
      </c>
      <c r="E8258" s="39" t="s">
        <v>2132</v>
      </c>
      <c r="F8258" s="42" t="s">
        <v>246</v>
      </c>
      <c r="G8258" s="49" t="s">
        <v>489</v>
      </c>
      <c r="H8258">
        <v>8258</v>
      </c>
    </row>
    <row r="8259" spans="1:8">
      <c r="A8259" s="97" t="str">
        <f>IF(ISERROR(VLOOKUP(G8259,Range6,2,1))," ",VLOOKUP(G8259,Range6,2,1))</f>
        <v>Bonita Estero Markets Only</v>
      </c>
      <c r="B8259" s="98" t="str">
        <f>VLOOKUP(F8259,Range7,2,0)</f>
        <v>RE/MAX Estates</v>
      </c>
      <c r="C8259" s="41" t="s">
        <v>2165</v>
      </c>
      <c r="D8259" s="40">
        <v>202000</v>
      </c>
      <c r="E8259" s="39" t="s">
        <v>2085</v>
      </c>
      <c r="F8259" s="42" t="s">
        <v>54</v>
      </c>
      <c r="G8259" s="49" t="s">
        <v>492</v>
      </c>
      <c r="H8259">
        <v>8259</v>
      </c>
    </row>
    <row r="8260" spans="1:8">
      <c r="A8260" s="97" t="str">
        <f>IF(ISERROR(VLOOKUP(G8260,Range6,2,1))," ",VLOOKUP(G8260,Range6,2,1))</f>
        <v>Naples Market Only</v>
      </c>
      <c r="B8260" s="98" t="str">
        <f>VLOOKUP(F8260,Range7,2,0)</f>
        <v>Vineyards Properties Inc</v>
      </c>
      <c r="C8260" s="41" t="s">
        <v>2165</v>
      </c>
      <c r="D8260" s="40">
        <v>250000</v>
      </c>
      <c r="E8260" s="39" t="s">
        <v>2071</v>
      </c>
      <c r="F8260" s="42" t="s">
        <v>149</v>
      </c>
      <c r="G8260" s="49" t="s">
        <v>489</v>
      </c>
      <c r="H8260">
        <v>8260</v>
      </c>
    </row>
    <row r="8261" spans="1:8">
      <c r="A8261" s="97" t="str">
        <f>IF(ISERROR(VLOOKUP(G8261,Range6,2,1))," ",VLOOKUP(G8261,Range6,2,1))</f>
        <v>Naples Market Only</v>
      </c>
      <c r="B8261" s="98" t="str">
        <f>VLOOKUP(F8261,Range7,2,0)</f>
        <v>VIP Realty Group</v>
      </c>
      <c r="C8261" s="41" t="s">
        <v>2165</v>
      </c>
      <c r="D8261" s="40">
        <v>225000</v>
      </c>
      <c r="E8261" s="39" t="s">
        <v>2146</v>
      </c>
      <c r="F8261" s="42" t="s">
        <v>121</v>
      </c>
      <c r="G8261" s="49" t="s">
        <v>489</v>
      </c>
      <c r="H8261">
        <v>8261</v>
      </c>
    </row>
    <row r="8262" spans="1:8">
      <c r="A8262" s="97" t="str">
        <f>IF(ISERROR(VLOOKUP(G8262,Range6,2,1))," ",VLOOKUP(G8262,Range6,2,1))</f>
        <v>Naples Market Only</v>
      </c>
      <c r="B8262" s="98" t="str">
        <f>VLOOKUP(F8262,Range7,2,0)</f>
        <v>Amerivest Realty</v>
      </c>
      <c r="C8262" s="41" t="s">
        <v>2165</v>
      </c>
      <c r="D8262" s="40">
        <v>242500</v>
      </c>
      <c r="E8262" s="39" t="s">
        <v>2071</v>
      </c>
      <c r="F8262" s="42" t="s">
        <v>37</v>
      </c>
      <c r="G8262" s="49" t="s">
        <v>489</v>
      </c>
      <c r="H8262">
        <v>8262</v>
      </c>
    </row>
    <row r="8263" spans="1:8">
      <c r="A8263" s="97" t="str">
        <f>IF(ISERROR(VLOOKUP(G8263,Range6,2,1))," ",VLOOKUP(G8263,Range6,2,1))</f>
        <v>Naples Market Only</v>
      </c>
      <c r="B8263" s="98" t="str">
        <f>VLOOKUP(F8263,Range7,2,0)</f>
        <v>Independent Brokers Realty</v>
      </c>
      <c r="C8263" s="41" t="s">
        <v>2165</v>
      </c>
      <c r="D8263" s="40">
        <v>265000</v>
      </c>
      <c r="E8263" s="39" t="s">
        <v>2093</v>
      </c>
      <c r="F8263" s="42" t="s">
        <v>88</v>
      </c>
      <c r="G8263" s="49" t="s">
        <v>489</v>
      </c>
      <c r="H8263">
        <v>8263</v>
      </c>
    </row>
    <row r="8264" spans="1:8">
      <c r="A8264" s="97" t="str">
        <f>IF(ISERROR(VLOOKUP(G8264,Range6,2,1))," ",VLOOKUP(G8264,Range6,2,1))</f>
        <v>Naples Market Only</v>
      </c>
      <c r="B8264" s="98" t="str">
        <f>VLOOKUP(F8264,Range7,2,0)</f>
        <v>Downing Frye</v>
      </c>
      <c r="C8264" s="41" t="s">
        <v>2165</v>
      </c>
      <c r="D8264" s="40">
        <v>265000</v>
      </c>
      <c r="E8264" s="39" t="s">
        <v>2079</v>
      </c>
      <c r="F8264" s="42" t="s">
        <v>114</v>
      </c>
      <c r="G8264" s="49" t="s">
        <v>489</v>
      </c>
      <c r="H8264">
        <v>8264</v>
      </c>
    </row>
    <row r="8265" spans="1:8">
      <c r="A8265" s="97" t="str">
        <f>IF(ISERROR(VLOOKUP(G8265,Range6,2,1))," ",VLOOKUP(G8265,Range6,2,1))</f>
        <v>Naples Market Only</v>
      </c>
      <c r="B8265" s="98" t="str">
        <f>VLOOKUP(F8265,Range7,2,0)</f>
        <v>Amerivest Realty</v>
      </c>
      <c r="C8265" s="41" t="s">
        <v>2165</v>
      </c>
      <c r="D8265" s="40">
        <v>262500</v>
      </c>
      <c r="E8265" s="39" t="s">
        <v>2132</v>
      </c>
      <c r="F8265" s="42" t="s">
        <v>37</v>
      </c>
      <c r="G8265" s="49" t="s">
        <v>489</v>
      </c>
      <c r="H8265">
        <v>8265</v>
      </c>
    </row>
    <row r="8266" spans="1:8">
      <c r="A8266" s="97" t="str">
        <f>IF(ISERROR(VLOOKUP(G8266,Range6,2,1))," ",VLOOKUP(G8266,Range6,2,1))</f>
        <v>Naples Market Only</v>
      </c>
      <c r="B8266" s="98" t="str">
        <f>VLOOKUP(F8266,Range7,2,0)</f>
        <v xml:space="preserve">Non MLS </v>
      </c>
      <c r="C8266" s="41" t="s">
        <v>2165</v>
      </c>
      <c r="D8266" s="40">
        <v>277000</v>
      </c>
      <c r="E8266" s="39" t="s">
        <v>2101</v>
      </c>
      <c r="F8266" s="42" t="s">
        <v>41</v>
      </c>
      <c r="G8266" s="49" t="s">
        <v>489</v>
      </c>
      <c r="H8266">
        <v>8266</v>
      </c>
    </row>
    <row r="8267" spans="1:8">
      <c r="A8267" s="97" t="str">
        <f>IF(ISERROR(VLOOKUP(G8267,Range6,2,1))," ",VLOOKUP(G8267,Range6,2,1))</f>
        <v>Bonita Estero Markets Only</v>
      </c>
      <c r="B8267" s="98" t="str">
        <f>VLOOKUP(F8267,Range7,2,0)</f>
        <v xml:space="preserve">Non MLS </v>
      </c>
      <c r="C8267" s="41" t="s">
        <v>2165</v>
      </c>
      <c r="D8267" s="40">
        <v>237500</v>
      </c>
      <c r="E8267" s="39" t="s">
        <v>2075</v>
      </c>
      <c r="F8267" s="42" t="s">
        <v>41</v>
      </c>
      <c r="G8267" s="49" t="s">
        <v>491</v>
      </c>
      <c r="H8267">
        <v>8267</v>
      </c>
    </row>
    <row r="8268" spans="1:8">
      <c r="A8268" s="97" t="str">
        <f>IF(ISERROR(VLOOKUP(G8268,Range6,2,1))," ",VLOOKUP(G8268,Range6,2,1))</f>
        <v>Naples Market Only</v>
      </c>
      <c r="B8268" s="98" t="str">
        <f>VLOOKUP(F8268,Range7,2,0)</f>
        <v>Amerivest Realty</v>
      </c>
      <c r="C8268" s="41" t="s">
        <v>2165</v>
      </c>
      <c r="D8268" s="40">
        <v>265000</v>
      </c>
      <c r="E8268" s="39" t="s">
        <v>2104</v>
      </c>
      <c r="F8268" s="42" t="s">
        <v>38</v>
      </c>
      <c r="G8268" s="49" t="s">
        <v>489</v>
      </c>
      <c r="H8268">
        <v>8268</v>
      </c>
    </row>
    <row r="8269" spans="1:8">
      <c r="A8269" s="97" t="str">
        <f>IF(ISERROR(VLOOKUP(G8269,Range6,2,1))," ",VLOOKUP(G8269,Range6,2,1))</f>
        <v>Bonita Estero Markets Only</v>
      </c>
      <c r="B8269" s="98" t="str">
        <f>VLOOKUP(F8269,Range7,2,0)</f>
        <v xml:space="preserve">Non MLS </v>
      </c>
      <c r="C8269" s="41" t="s">
        <v>2165</v>
      </c>
      <c r="D8269" s="40">
        <v>275000</v>
      </c>
      <c r="E8269" s="39" t="s">
        <v>2118</v>
      </c>
      <c r="F8269" s="42" t="s">
        <v>41</v>
      </c>
      <c r="G8269" s="49" t="s">
        <v>492</v>
      </c>
      <c r="H8269">
        <v>8269</v>
      </c>
    </row>
    <row r="8270" spans="1:8">
      <c r="A8270" s="97" t="str">
        <f>IF(ISERROR(VLOOKUP(G8270,Range6,2,1))," ",VLOOKUP(G8270,Range6,2,1))</f>
        <v>Naples Market Only</v>
      </c>
      <c r="B8270" s="98" t="str">
        <f>VLOOKUP(F8270,Range7,2,0)</f>
        <v>Coldwell Banker Residential Real Estate, Inc.</v>
      </c>
      <c r="C8270" s="41" t="s">
        <v>2165</v>
      </c>
      <c r="D8270" s="40">
        <v>253000</v>
      </c>
      <c r="E8270" s="39" t="s">
        <v>2071</v>
      </c>
      <c r="F8270" s="42" t="s">
        <v>32</v>
      </c>
      <c r="G8270" s="49" t="s">
        <v>489</v>
      </c>
      <c r="H8270">
        <v>8270</v>
      </c>
    </row>
    <row r="8271" spans="1:8">
      <c r="A8271" s="97" t="str">
        <f>IF(ISERROR(VLOOKUP(G8271,Range6,2,1))," ",VLOOKUP(G8271,Range6,2,1))</f>
        <v>Bonita Estero Markets Only</v>
      </c>
      <c r="B8271" s="98" t="str">
        <f>VLOOKUP(F8271,Range7,2,0)</f>
        <v>Realty World, Top Producers Realty, Inc.</v>
      </c>
      <c r="C8271" s="41" t="s">
        <v>2165</v>
      </c>
      <c r="D8271" s="40">
        <v>250000</v>
      </c>
      <c r="E8271" s="39" t="s">
        <v>2102</v>
      </c>
      <c r="F8271" s="42" t="s">
        <v>69</v>
      </c>
      <c r="G8271" s="49" t="s">
        <v>491</v>
      </c>
      <c r="H8271">
        <v>8271</v>
      </c>
    </row>
    <row r="8272" spans="1:8">
      <c r="A8272" s="97" t="str">
        <f>IF(ISERROR(VLOOKUP(G8272,Range6,2,1))," ",VLOOKUP(G8272,Range6,2,1))</f>
        <v>Naples Market Only</v>
      </c>
      <c r="B8272" s="98" t="str">
        <f>VLOOKUP(F8272,Range7,2,0)</f>
        <v>Sand Castle Realty Group, Inc</v>
      </c>
      <c r="C8272" s="41" t="s">
        <v>2165</v>
      </c>
      <c r="D8272" s="40">
        <v>289000</v>
      </c>
      <c r="E8272" s="39" t="s">
        <v>2071</v>
      </c>
      <c r="F8272" s="42" t="s">
        <v>42</v>
      </c>
      <c r="G8272" s="49" t="s">
        <v>489</v>
      </c>
      <c r="H8272">
        <v>8272</v>
      </c>
    </row>
    <row r="8273" spans="1:8">
      <c r="A8273" s="97" t="str">
        <f>IF(ISERROR(VLOOKUP(G8273,Range6,2,1))," ",VLOOKUP(G8273,Range6,2,1))</f>
        <v>Naples Market Only</v>
      </c>
      <c r="B8273" s="98" t="str">
        <f>VLOOKUP(F8273,Range7,2,0)</f>
        <v>Downing Frye</v>
      </c>
      <c r="C8273" s="41" t="s">
        <v>2165</v>
      </c>
      <c r="D8273" s="40">
        <v>255000</v>
      </c>
      <c r="E8273" s="39" t="s">
        <v>2146</v>
      </c>
      <c r="F8273" s="42" t="s">
        <v>9</v>
      </c>
      <c r="G8273" s="49" t="s">
        <v>489</v>
      </c>
      <c r="H8273">
        <v>8273</v>
      </c>
    </row>
    <row r="8274" spans="1:8">
      <c r="A8274" s="97" t="str">
        <f>IF(ISERROR(VLOOKUP(G8274,Range6,2,1))," ",VLOOKUP(G8274,Range6,2,1))</f>
        <v>Naples Market Only</v>
      </c>
      <c r="B8274" s="98" t="str">
        <f>VLOOKUP(F8274,Range7,2,0)</f>
        <v>Downing Frye</v>
      </c>
      <c r="C8274" s="41" t="s">
        <v>2165</v>
      </c>
      <c r="D8274" s="40">
        <v>247500</v>
      </c>
      <c r="E8274" s="39" t="s">
        <v>2132</v>
      </c>
      <c r="F8274" s="42" t="s">
        <v>9</v>
      </c>
      <c r="G8274" s="49" t="s">
        <v>489</v>
      </c>
      <c r="H8274">
        <v>8274</v>
      </c>
    </row>
    <row r="8275" spans="1:8">
      <c r="A8275" s="97" t="str">
        <f>IF(ISERROR(VLOOKUP(G8275,Range6,2,1))," ",VLOOKUP(G8275,Range6,2,1))</f>
        <v>Naples Market Only</v>
      </c>
      <c r="B8275" s="98" t="str">
        <f>VLOOKUP(F8275,Range7,2,0)</f>
        <v>Premiere Plus Realty Co.</v>
      </c>
      <c r="C8275" s="41" t="s">
        <v>2165</v>
      </c>
      <c r="D8275" s="40">
        <v>250000</v>
      </c>
      <c r="E8275" s="39" t="s">
        <v>2098</v>
      </c>
      <c r="F8275" s="42" t="s">
        <v>20</v>
      </c>
      <c r="G8275" s="49" t="s">
        <v>489</v>
      </c>
      <c r="H8275">
        <v>8275</v>
      </c>
    </row>
    <row r="8276" spans="1:8">
      <c r="A8276" s="97" t="str">
        <f>IF(ISERROR(VLOOKUP(G8276,Range6,2,1))," ",VLOOKUP(G8276,Range6,2,1))</f>
        <v>Naples Market Only</v>
      </c>
      <c r="B8276" s="98" t="e">
        <f>VLOOKUP(F8276,Range7,2,0)</f>
        <v>#N/A</v>
      </c>
      <c r="C8276" s="41" t="s">
        <v>2165</v>
      </c>
      <c r="D8276" s="40">
        <v>243000</v>
      </c>
      <c r="E8276" s="39" t="s">
        <v>2101</v>
      </c>
      <c r="F8276" s="42" t="s">
        <v>2080</v>
      </c>
      <c r="G8276" s="49" t="s">
        <v>489</v>
      </c>
      <c r="H8276">
        <v>8276</v>
      </c>
    </row>
    <row r="8277" spans="1:8">
      <c r="A8277" s="97" t="str">
        <f>IF(ISERROR(VLOOKUP(G8277,Range6,2,1))," ",VLOOKUP(G8277,Range6,2,1))</f>
        <v>Naples Market Only</v>
      </c>
      <c r="B8277" s="98" t="str">
        <f>VLOOKUP(F8277,Range7,2,0)</f>
        <v>RE/MAX Realty Select</v>
      </c>
      <c r="C8277" s="41" t="s">
        <v>2165</v>
      </c>
      <c r="D8277" s="40">
        <v>268000</v>
      </c>
      <c r="E8277" s="39" t="s">
        <v>2071</v>
      </c>
      <c r="F8277" s="42" t="s">
        <v>21</v>
      </c>
      <c r="G8277" s="49" t="s">
        <v>489</v>
      </c>
      <c r="H8277">
        <v>8277</v>
      </c>
    </row>
    <row r="8278" spans="1:8">
      <c r="A8278" s="97" t="str">
        <f>IF(ISERROR(VLOOKUP(G8278,Range6,2,1))," ",VLOOKUP(G8278,Range6,2,1))</f>
        <v>Naples Market Only</v>
      </c>
      <c r="B8278" s="98" t="str">
        <f>VLOOKUP(F8278,Range7,2,0)</f>
        <v>RE/MAX Realty Select</v>
      </c>
      <c r="C8278" s="41" t="s">
        <v>2165</v>
      </c>
      <c r="D8278" s="40">
        <v>212500</v>
      </c>
      <c r="E8278" s="39" t="s">
        <v>2076</v>
      </c>
      <c r="F8278" s="42" t="s">
        <v>21</v>
      </c>
      <c r="G8278" s="49" t="s">
        <v>489</v>
      </c>
      <c r="H8278">
        <v>8278</v>
      </c>
    </row>
    <row r="8279" spans="1:8">
      <c r="A8279" s="97" t="str">
        <f>IF(ISERROR(VLOOKUP(G8279,Range6,2,1))," ",VLOOKUP(G8279,Range6,2,1))</f>
        <v>Bonita Estero Markets Only</v>
      </c>
      <c r="B8279" s="98" t="str">
        <f>VLOOKUP(F8279,Range7,2,0)</f>
        <v>John R Wood</v>
      </c>
      <c r="C8279" s="41" t="s">
        <v>2165</v>
      </c>
      <c r="D8279" s="40">
        <v>279000</v>
      </c>
      <c r="E8279" s="39" t="s">
        <v>2102</v>
      </c>
      <c r="F8279" s="42" t="s">
        <v>103</v>
      </c>
      <c r="G8279" s="49" t="s">
        <v>491</v>
      </c>
      <c r="H8279">
        <v>8279</v>
      </c>
    </row>
    <row r="8280" spans="1:8">
      <c r="A8280" s="97" t="str">
        <f>IF(ISERROR(VLOOKUP(G8280,Range6,2,1))," ",VLOOKUP(G8280,Range6,2,1))</f>
        <v>Bonita Estero Markets Only</v>
      </c>
      <c r="B8280" s="98" t="str">
        <f>VLOOKUP(F8280,Range7,2,0)</f>
        <v>Amerivest Realty</v>
      </c>
      <c r="C8280" s="41" t="s">
        <v>2165</v>
      </c>
      <c r="D8280" s="40">
        <v>245000</v>
      </c>
      <c r="E8280" s="39" t="s">
        <v>2115</v>
      </c>
      <c r="F8280" s="42" t="s">
        <v>37</v>
      </c>
      <c r="G8280" s="49" t="s">
        <v>491</v>
      </c>
      <c r="H8280">
        <v>8280</v>
      </c>
    </row>
    <row r="8281" spans="1:8">
      <c r="A8281" s="97" t="str">
        <f>IF(ISERROR(VLOOKUP(G8281,Range6,2,1))," ",VLOOKUP(G8281,Range6,2,1))</f>
        <v>Naples Market Only</v>
      </c>
      <c r="B8281" s="98" t="str">
        <f>VLOOKUP(F8281,Range7,2,0)</f>
        <v xml:space="preserve">Non MLS </v>
      </c>
      <c r="C8281" s="41" t="s">
        <v>2165</v>
      </c>
      <c r="D8281" s="40">
        <v>261000</v>
      </c>
      <c r="E8281" s="39" t="s">
        <v>2107</v>
      </c>
      <c r="F8281" s="42" t="s">
        <v>41</v>
      </c>
      <c r="G8281" s="49" t="s">
        <v>489</v>
      </c>
      <c r="H8281">
        <v>8281</v>
      </c>
    </row>
    <row r="8282" spans="1:8">
      <c r="A8282" s="97" t="str">
        <f>IF(ISERROR(VLOOKUP(G8282,Range6,2,1))," ",VLOOKUP(G8282,Range6,2,1))</f>
        <v>Naples Market Only</v>
      </c>
      <c r="B8282" s="98" t="str">
        <f>VLOOKUP(F8282,Range7,2,0)</f>
        <v>Coldwell Banker Residential Real Estate, Inc.</v>
      </c>
      <c r="C8282" s="41" t="s">
        <v>2165</v>
      </c>
      <c r="D8282" s="40">
        <v>271500</v>
      </c>
      <c r="E8282" s="39" t="s">
        <v>2070</v>
      </c>
      <c r="F8282" s="42" t="s">
        <v>32</v>
      </c>
      <c r="G8282" s="49" t="s">
        <v>489</v>
      </c>
      <c r="H8282">
        <v>8282</v>
      </c>
    </row>
    <row r="8283" spans="1:8">
      <c r="A8283" s="97" t="str">
        <f>IF(ISERROR(VLOOKUP(G8283,Range6,2,1))," ",VLOOKUP(G8283,Range6,2,1))</f>
        <v>Naples Market Only</v>
      </c>
      <c r="B8283" s="98" t="str">
        <f>VLOOKUP(F8283,Range7,2,0)</f>
        <v>McNeil Real Estate, Inc.</v>
      </c>
      <c r="C8283" s="41" t="s">
        <v>2165</v>
      </c>
      <c r="D8283" s="40">
        <v>230000</v>
      </c>
      <c r="E8283" s="39" t="s">
        <v>2071</v>
      </c>
      <c r="F8283" s="42" t="s">
        <v>134</v>
      </c>
      <c r="G8283" s="49" t="s">
        <v>489</v>
      </c>
      <c r="H8283">
        <v>8283</v>
      </c>
    </row>
    <row r="8284" spans="1:8">
      <c r="A8284" s="97" t="str">
        <f>IF(ISERROR(VLOOKUP(G8284,Range6,2,1))," ",VLOOKUP(G8284,Range6,2,1))</f>
        <v>Naples Market Only</v>
      </c>
      <c r="B8284" s="98" t="str">
        <f>VLOOKUP(F8284,Range7,2,0)</f>
        <v>RE/MAX Realty Select</v>
      </c>
      <c r="C8284" s="41" t="s">
        <v>2165</v>
      </c>
      <c r="D8284" s="40">
        <v>250000</v>
      </c>
      <c r="E8284" s="39" t="s">
        <v>2105</v>
      </c>
      <c r="F8284" s="42" t="s">
        <v>21</v>
      </c>
      <c r="G8284" s="49" t="s">
        <v>489</v>
      </c>
      <c r="H8284">
        <v>8284</v>
      </c>
    </row>
    <row r="8285" spans="1:8">
      <c r="A8285" s="97" t="str">
        <f>IF(ISERROR(VLOOKUP(G8285,Range6,2,1))," ",VLOOKUP(G8285,Range6,2,1))</f>
        <v>Bonita Estero Markets Only</v>
      </c>
      <c r="B8285" s="98" t="str">
        <f>VLOOKUP(F8285,Range7,2,0)</f>
        <v>Century 21 Sunbelt Rlty #1,Inc</v>
      </c>
      <c r="C8285" s="41" t="s">
        <v>2165</v>
      </c>
      <c r="D8285" s="40">
        <v>250000</v>
      </c>
      <c r="E8285" s="39" t="s">
        <v>2145</v>
      </c>
      <c r="F8285" s="42" t="s">
        <v>424</v>
      </c>
      <c r="G8285" s="49" t="s">
        <v>491</v>
      </c>
      <c r="H8285">
        <v>8285</v>
      </c>
    </row>
    <row r="8286" spans="1:8">
      <c r="A8286" s="97" t="str">
        <f>IF(ISERROR(VLOOKUP(G8286,Range6,2,1))," ",VLOOKUP(G8286,Range6,2,1))</f>
        <v>Naples Market Only</v>
      </c>
      <c r="B8286" s="98" t="str">
        <f>VLOOKUP(F8286,Range7,2,0)</f>
        <v>RE/MAX Results Realty</v>
      </c>
      <c r="C8286" s="41" t="s">
        <v>2165</v>
      </c>
      <c r="D8286" s="40">
        <v>205000</v>
      </c>
      <c r="E8286" s="39" t="s">
        <v>2073</v>
      </c>
      <c r="F8286" s="42" t="s">
        <v>53</v>
      </c>
      <c r="G8286" s="49" t="s">
        <v>489</v>
      </c>
      <c r="H8286">
        <v>8286</v>
      </c>
    </row>
    <row r="8287" spans="1:8">
      <c r="A8287" s="97" t="str">
        <f>IF(ISERROR(VLOOKUP(G8287,Range6,2,1))," ",VLOOKUP(G8287,Range6,2,1))</f>
        <v>Bonita Estero Markets Only</v>
      </c>
      <c r="B8287" s="98" t="str">
        <f>VLOOKUP(F8287,Range7,2,0)</f>
        <v>Keller Williams Elite Realty</v>
      </c>
      <c r="C8287" s="41" t="s">
        <v>2165</v>
      </c>
      <c r="D8287" s="40">
        <v>235000</v>
      </c>
      <c r="E8287" s="39" t="s">
        <v>2106</v>
      </c>
      <c r="F8287" s="42" t="s">
        <v>96</v>
      </c>
      <c r="G8287" s="49" t="s">
        <v>491</v>
      </c>
      <c r="H8287">
        <v>8287</v>
      </c>
    </row>
    <row r="8288" spans="1:8">
      <c r="A8288" s="97" t="str">
        <f>IF(ISERROR(VLOOKUP(G8288,Range6,2,1))," ",VLOOKUP(G8288,Range6,2,1))</f>
        <v>Naples Market Only</v>
      </c>
      <c r="B8288" s="98" t="str">
        <f>VLOOKUP(F8288,Range7,2,0)</f>
        <v>John R Wood</v>
      </c>
      <c r="C8288" s="41" t="s">
        <v>2165</v>
      </c>
      <c r="D8288" s="40">
        <v>220000</v>
      </c>
      <c r="E8288" s="39" t="s">
        <v>2104</v>
      </c>
      <c r="F8288" s="42" t="s">
        <v>66</v>
      </c>
      <c r="G8288" s="49" t="s">
        <v>489</v>
      </c>
      <c r="H8288">
        <v>8288</v>
      </c>
    </row>
    <row r="8289" spans="1:8">
      <c r="A8289" s="97" t="str">
        <f>IF(ISERROR(VLOOKUP(G8289,Range6,2,1))," ",VLOOKUP(G8289,Range6,2,1))</f>
        <v>Naples Market Only</v>
      </c>
      <c r="B8289" s="98" t="str">
        <f>VLOOKUP(F8289,Range7,2,0)</f>
        <v>Sun Realty</v>
      </c>
      <c r="C8289" s="41" t="s">
        <v>2165</v>
      </c>
      <c r="D8289" s="40">
        <v>250000</v>
      </c>
      <c r="E8289" s="39" t="s">
        <v>2113</v>
      </c>
      <c r="F8289" s="42" t="s">
        <v>45</v>
      </c>
      <c r="G8289" s="49" t="s">
        <v>489</v>
      </c>
      <c r="H8289">
        <v>8289</v>
      </c>
    </row>
    <row r="8290" spans="1:8">
      <c r="A8290" s="97" t="str">
        <f>IF(ISERROR(VLOOKUP(G8290,Range6,2,1))," ",VLOOKUP(G8290,Range6,2,1))</f>
        <v>Naples Market Only</v>
      </c>
      <c r="B8290" s="98" t="str">
        <f>VLOOKUP(F8290,Range7,2,0)</f>
        <v>Prudential Florida WCI Realty</v>
      </c>
      <c r="C8290" s="41" t="s">
        <v>2165</v>
      </c>
      <c r="D8290" s="40">
        <v>281000</v>
      </c>
      <c r="E8290" s="39" t="s">
        <v>2096</v>
      </c>
      <c r="F8290" s="42" t="s">
        <v>56</v>
      </c>
      <c r="G8290" s="49" t="s">
        <v>489</v>
      </c>
      <c r="H8290">
        <v>8290</v>
      </c>
    </row>
    <row r="8291" spans="1:8">
      <c r="A8291" s="97" t="str">
        <f>IF(ISERROR(VLOOKUP(G8291,Range6,2,1))," ",VLOOKUP(G8291,Range6,2,1))</f>
        <v>Naples Market Only</v>
      </c>
      <c r="B8291" s="98" t="str">
        <f>VLOOKUP(F8291,Range7,2,0)</f>
        <v>Coldwell Banker Residential Real Estate, Inc.</v>
      </c>
      <c r="C8291" s="41" t="s">
        <v>2165</v>
      </c>
      <c r="D8291" s="40">
        <v>269900</v>
      </c>
      <c r="E8291" s="39" t="s">
        <v>2070</v>
      </c>
      <c r="F8291" s="42" t="s">
        <v>12</v>
      </c>
      <c r="G8291" s="49" t="s">
        <v>489</v>
      </c>
      <c r="H8291">
        <v>8291</v>
      </c>
    </row>
    <row r="8292" spans="1:8">
      <c r="A8292" s="97" t="str">
        <f>IF(ISERROR(VLOOKUP(G8292,Range6,2,1))," ",VLOOKUP(G8292,Range6,2,1))</f>
        <v>Naples Market Only</v>
      </c>
      <c r="B8292" s="98" t="str">
        <f>VLOOKUP(F8292,Range7,2,0)</f>
        <v xml:space="preserve">Non MLS </v>
      </c>
      <c r="C8292" s="41" t="s">
        <v>2165</v>
      </c>
      <c r="D8292" s="40">
        <v>216000</v>
      </c>
      <c r="E8292" s="39" t="s">
        <v>2121</v>
      </c>
      <c r="F8292" s="42" t="s">
        <v>41</v>
      </c>
      <c r="G8292" s="49" t="s">
        <v>489</v>
      </c>
      <c r="H8292">
        <v>8292</v>
      </c>
    </row>
    <row r="8293" spans="1:8">
      <c r="A8293" s="97" t="str">
        <f>IF(ISERROR(VLOOKUP(G8293,Range6,2,1))," ",VLOOKUP(G8293,Range6,2,1))</f>
        <v>Bonita Estero Markets Only</v>
      </c>
      <c r="B8293" s="98" t="str">
        <f>VLOOKUP(F8293,Range7,2,0)</f>
        <v>Islandwalk Realty of Naples</v>
      </c>
      <c r="C8293" s="41" t="s">
        <v>2165</v>
      </c>
      <c r="D8293" s="40">
        <v>275000</v>
      </c>
      <c r="E8293" s="39" t="s">
        <v>2102</v>
      </c>
      <c r="F8293" s="42" t="s">
        <v>199</v>
      </c>
      <c r="G8293" s="49" t="s">
        <v>491</v>
      </c>
      <c r="H8293">
        <v>8293</v>
      </c>
    </row>
    <row r="8294" spans="1:8">
      <c r="A8294" s="97" t="str">
        <f>IF(ISERROR(VLOOKUP(G8294,Range6,2,1))," ",VLOOKUP(G8294,Range6,2,1))</f>
        <v>Naples Market Only</v>
      </c>
      <c r="B8294" s="98" t="str">
        <f>VLOOKUP(F8294,Range7,2,0)</f>
        <v xml:space="preserve">Non MLS </v>
      </c>
      <c r="C8294" s="41" t="s">
        <v>2165</v>
      </c>
      <c r="D8294" s="40">
        <v>235000</v>
      </c>
      <c r="E8294" s="39" t="s">
        <v>2083</v>
      </c>
      <c r="F8294" s="42" t="s">
        <v>41</v>
      </c>
      <c r="G8294" s="49" t="s">
        <v>489</v>
      </c>
      <c r="H8294">
        <v>8294</v>
      </c>
    </row>
    <row r="8295" spans="1:8">
      <c r="A8295" s="97" t="str">
        <f>IF(ISERROR(VLOOKUP(G8295,Range6,2,1))," ",VLOOKUP(G8295,Range6,2,1))</f>
        <v>Naples Market Only</v>
      </c>
      <c r="B8295" s="98" t="str">
        <f>VLOOKUP(F8295,Range7,2,0)</f>
        <v>Elite Properties of SW Florida, LC</v>
      </c>
      <c r="C8295" s="41" t="s">
        <v>2165</v>
      </c>
      <c r="D8295" s="40">
        <v>245785</v>
      </c>
      <c r="E8295" s="39" t="s">
        <v>2101</v>
      </c>
      <c r="F8295" s="42" t="s">
        <v>77</v>
      </c>
      <c r="G8295" s="49" t="s">
        <v>489</v>
      </c>
      <c r="H8295">
        <v>8295</v>
      </c>
    </row>
    <row r="8296" spans="1:8">
      <c r="A8296" s="97" t="str">
        <f>IF(ISERROR(VLOOKUP(G8296,Range6,2,1))," ",VLOOKUP(G8296,Range6,2,1))</f>
        <v>Naples Market Only</v>
      </c>
      <c r="B8296" s="98" t="str">
        <f>VLOOKUP(F8296,Range7,2,0)</f>
        <v>South Bay Realty</v>
      </c>
      <c r="C8296" s="41" t="s">
        <v>2165</v>
      </c>
      <c r="D8296" s="40">
        <v>264500</v>
      </c>
      <c r="E8296" s="39" t="s">
        <v>2101</v>
      </c>
      <c r="F8296" s="42" t="s">
        <v>27</v>
      </c>
      <c r="G8296" s="49" t="s">
        <v>489</v>
      </c>
      <c r="H8296">
        <v>8296</v>
      </c>
    </row>
    <row r="8297" spans="1:8">
      <c r="A8297" s="97" t="str">
        <f>IF(ISERROR(VLOOKUP(G8297,Range6,2,1))," ",VLOOKUP(G8297,Range6,2,1))</f>
        <v>Naples Market Only</v>
      </c>
      <c r="B8297" s="98" t="str">
        <f>VLOOKUP(F8297,Range7,2,0)</f>
        <v>Coldwell Banker Residential Real Estate, Inc.</v>
      </c>
      <c r="C8297" s="41" t="s">
        <v>2165</v>
      </c>
      <c r="D8297" s="40">
        <v>250000</v>
      </c>
      <c r="E8297" s="39" t="s">
        <v>2079</v>
      </c>
      <c r="F8297" s="42" t="s">
        <v>81</v>
      </c>
      <c r="G8297" s="49" t="s">
        <v>489</v>
      </c>
      <c r="H8297">
        <v>8297</v>
      </c>
    </row>
    <row r="8298" spans="1:8">
      <c r="A8298" s="97" t="str">
        <f>IF(ISERROR(VLOOKUP(G8298,Range6,2,1))," ",VLOOKUP(G8298,Range6,2,1))</f>
        <v>Naples Market Only</v>
      </c>
      <c r="B8298" s="98" t="str">
        <f>VLOOKUP(F8298,Range7,2,0)</f>
        <v>Amerivest Realty</v>
      </c>
      <c r="C8298" s="41" t="s">
        <v>2165</v>
      </c>
      <c r="D8298" s="40">
        <v>274900</v>
      </c>
      <c r="E8298" s="39" t="s">
        <v>2101</v>
      </c>
      <c r="F8298" s="42" t="s">
        <v>37</v>
      </c>
      <c r="G8298" s="49" t="s">
        <v>489</v>
      </c>
      <c r="H8298">
        <v>8298</v>
      </c>
    </row>
    <row r="8299" spans="1:8">
      <c r="A8299" s="97" t="str">
        <f>IF(ISERROR(VLOOKUP(G8299,Range6,2,1))," ",VLOOKUP(G8299,Range6,2,1))</f>
        <v>Naples Market Only</v>
      </c>
      <c r="B8299" s="98" t="str">
        <f>VLOOKUP(F8299,Range7,2,0)</f>
        <v>RE/MAX Realty Select</v>
      </c>
      <c r="C8299" s="41" t="s">
        <v>2165</v>
      </c>
      <c r="D8299" s="40">
        <v>231000</v>
      </c>
      <c r="E8299" s="39" t="s">
        <v>2104</v>
      </c>
      <c r="F8299" s="42" t="s">
        <v>21</v>
      </c>
      <c r="G8299" s="49" t="s">
        <v>489</v>
      </c>
      <c r="H8299">
        <v>8299</v>
      </c>
    </row>
    <row r="8300" spans="1:8">
      <c r="A8300" s="97" t="str">
        <f>IF(ISERROR(VLOOKUP(G8300,Range6,2,1))," ",VLOOKUP(G8300,Range6,2,1))</f>
        <v>Naples Market Only</v>
      </c>
      <c r="B8300" s="98" t="str">
        <f>VLOOKUP(F8300,Range7,2,0)</f>
        <v>Coldwell Banker Residential Real Estate, Inc.</v>
      </c>
      <c r="C8300" s="41" t="s">
        <v>2165</v>
      </c>
      <c r="D8300" s="40">
        <v>205000</v>
      </c>
      <c r="E8300" s="39" t="s">
        <v>2091</v>
      </c>
      <c r="F8300" s="42" t="s">
        <v>12</v>
      </c>
      <c r="G8300" s="49" t="s">
        <v>489</v>
      </c>
      <c r="H8300">
        <v>8300</v>
      </c>
    </row>
    <row r="8301" spans="1:8">
      <c r="A8301" s="97" t="str">
        <f>IF(ISERROR(VLOOKUP(G8301,Range6,2,1))," ",VLOOKUP(G8301,Range6,2,1))</f>
        <v>Naples Market Only</v>
      </c>
      <c r="B8301" s="98" t="str">
        <f>VLOOKUP(F8301,Range7,2,0)</f>
        <v>Illustrated Properties Real Estate Inc.</v>
      </c>
      <c r="C8301" s="41" t="s">
        <v>2165</v>
      </c>
      <c r="D8301" s="40">
        <v>248000</v>
      </c>
      <c r="E8301" s="39" t="s">
        <v>2071</v>
      </c>
      <c r="F8301" s="42" t="s">
        <v>244</v>
      </c>
      <c r="G8301" s="49" t="s">
        <v>489</v>
      </c>
      <c r="H8301">
        <v>8301</v>
      </c>
    </row>
    <row r="8302" spans="1:8">
      <c r="A8302" s="97" t="str">
        <f>IF(ISERROR(VLOOKUP(G8302,Range6,2,1))," ",VLOOKUP(G8302,Range6,2,1))</f>
        <v>Naples Market Only</v>
      </c>
      <c r="B8302" s="98" t="str">
        <f>VLOOKUP(F8302,Range7,2,0)</f>
        <v>RealtyUSA.com, Inc.</v>
      </c>
      <c r="C8302" s="41" t="s">
        <v>2165</v>
      </c>
      <c r="D8302" s="40">
        <v>265000</v>
      </c>
      <c r="E8302" s="39" t="s">
        <v>2070</v>
      </c>
      <c r="F8302" s="42" t="s">
        <v>98</v>
      </c>
      <c r="G8302" s="49" t="s">
        <v>489</v>
      </c>
      <c r="H8302">
        <v>8302</v>
      </c>
    </row>
    <row r="8303" spans="1:8">
      <c r="A8303" s="97" t="str">
        <f>IF(ISERROR(VLOOKUP(G8303,Range6,2,1))," ",VLOOKUP(G8303,Range6,2,1))</f>
        <v>Naples Market Only</v>
      </c>
      <c r="B8303" s="98" t="str">
        <f>VLOOKUP(F8303,Range7,2,0)</f>
        <v>Nichols Realty, Inc.</v>
      </c>
      <c r="C8303" s="41" t="s">
        <v>2165</v>
      </c>
      <c r="D8303" s="40">
        <v>250000</v>
      </c>
      <c r="E8303" s="39" t="s">
        <v>2097</v>
      </c>
      <c r="F8303" s="42" t="s">
        <v>439</v>
      </c>
      <c r="G8303" s="49" t="s">
        <v>489</v>
      </c>
      <c r="H8303">
        <v>8303</v>
      </c>
    </row>
    <row r="8304" spans="1:8">
      <c r="A8304" s="97" t="str">
        <f>IF(ISERROR(VLOOKUP(G8304,Range6,2,1))," ",VLOOKUP(G8304,Range6,2,1))</f>
        <v>Naples Market Only</v>
      </c>
      <c r="B8304" s="98" t="str">
        <f>VLOOKUP(F8304,Range7,2,0)</f>
        <v>John R Wood</v>
      </c>
      <c r="C8304" s="41" t="s">
        <v>2165</v>
      </c>
      <c r="D8304" s="40">
        <v>275000</v>
      </c>
      <c r="E8304" s="39" t="s">
        <v>2099</v>
      </c>
      <c r="F8304" s="42" t="s">
        <v>148</v>
      </c>
      <c r="G8304" s="49" t="s">
        <v>489</v>
      </c>
      <c r="H8304">
        <v>8304</v>
      </c>
    </row>
    <row r="8305" spans="1:8">
      <c r="A8305" s="97" t="str">
        <f>IF(ISERROR(VLOOKUP(G8305,Range6,2,1))," ",VLOOKUP(G8305,Range6,2,1))</f>
        <v>Bonita Estero Markets Only</v>
      </c>
      <c r="B8305" s="98" t="str">
        <f>VLOOKUP(F8305,Range7,2,0)</f>
        <v>Century 21 Sunbelt Realty</v>
      </c>
      <c r="C8305" s="41" t="s">
        <v>2165</v>
      </c>
      <c r="D8305" s="40">
        <v>260000</v>
      </c>
      <c r="E8305" s="39" t="s">
        <v>2131</v>
      </c>
      <c r="F8305" s="42" t="s">
        <v>40</v>
      </c>
      <c r="G8305" s="49" t="s">
        <v>491</v>
      </c>
      <c r="H8305">
        <v>8305</v>
      </c>
    </row>
    <row r="8306" spans="1:8">
      <c r="A8306" s="97" t="str">
        <f>IF(ISERROR(VLOOKUP(G8306,Range6,2,1))," ",VLOOKUP(G8306,Range6,2,1))</f>
        <v>Naples Market Only</v>
      </c>
      <c r="B8306" s="98" t="str">
        <f>VLOOKUP(F8306,Range7,2,0)</f>
        <v>ERA Flagship Real Estate</v>
      </c>
      <c r="C8306" s="41" t="s">
        <v>2165</v>
      </c>
      <c r="D8306" s="40">
        <v>215000</v>
      </c>
      <c r="E8306" s="39" t="s">
        <v>2073</v>
      </c>
      <c r="F8306" s="42" t="s">
        <v>152</v>
      </c>
      <c r="G8306" s="49" t="s">
        <v>489</v>
      </c>
      <c r="H8306">
        <v>8306</v>
      </c>
    </row>
    <row r="8307" spans="1:8">
      <c r="A8307" s="97" t="str">
        <f>IF(ISERROR(VLOOKUP(G8307,Range6,2,1))," ",VLOOKUP(G8307,Range6,2,1))</f>
        <v>Bonita Estero Markets Only</v>
      </c>
      <c r="B8307" s="98" t="str">
        <f>VLOOKUP(F8307,Range7,2,0)</f>
        <v>John R Wood</v>
      </c>
      <c r="C8307" s="41" t="s">
        <v>2165</v>
      </c>
      <c r="D8307" s="40">
        <v>280000</v>
      </c>
      <c r="E8307" s="39" t="s">
        <v>2075</v>
      </c>
      <c r="F8307" s="42" t="s">
        <v>103</v>
      </c>
      <c r="G8307" s="49" t="s">
        <v>491</v>
      </c>
      <c r="H8307">
        <v>8307</v>
      </c>
    </row>
    <row r="8308" spans="1:8">
      <c r="A8308" s="97" t="str">
        <f>IF(ISERROR(VLOOKUP(G8308,Range6,2,1))," ",VLOOKUP(G8308,Range6,2,1))</f>
        <v>Naples Market Only</v>
      </c>
      <c r="B8308" s="98" t="str">
        <f>VLOOKUP(F8308,Range7,2,0)</f>
        <v>Lowe Realty, Inc.</v>
      </c>
      <c r="C8308" s="41" t="s">
        <v>2165</v>
      </c>
      <c r="D8308" s="40">
        <v>257000</v>
      </c>
      <c r="E8308" s="39" t="s">
        <v>2101</v>
      </c>
      <c r="F8308" s="42" t="s">
        <v>204</v>
      </c>
      <c r="G8308" s="49" t="s">
        <v>489</v>
      </c>
      <c r="H8308">
        <v>8308</v>
      </c>
    </row>
    <row r="8309" spans="1:8">
      <c r="A8309" s="97" t="str">
        <f>IF(ISERROR(VLOOKUP(G8309,Range6,2,1))," ",VLOOKUP(G8309,Range6,2,1))</f>
        <v>Naples Market Only</v>
      </c>
      <c r="B8309" s="98" t="str">
        <f>VLOOKUP(F8309,Range7,2,0)</f>
        <v>Sand Castle Realty Group, Inc</v>
      </c>
      <c r="C8309" s="41" t="s">
        <v>2165</v>
      </c>
      <c r="D8309" s="40">
        <v>250000</v>
      </c>
      <c r="E8309" s="39" t="s">
        <v>2096</v>
      </c>
      <c r="F8309" s="42" t="s">
        <v>42</v>
      </c>
      <c r="G8309" s="49" t="s">
        <v>489</v>
      </c>
      <c r="H8309">
        <v>8309</v>
      </c>
    </row>
    <row r="8310" spans="1:8">
      <c r="A8310" s="97" t="str">
        <f>IF(ISERROR(VLOOKUP(G8310,Range6,2,1))," ",VLOOKUP(G8310,Range6,2,1))</f>
        <v>Bonita Estero Markets Only</v>
      </c>
      <c r="B8310" s="98" t="str">
        <f>VLOOKUP(F8310,Range7,2,0)</f>
        <v xml:space="preserve">Non MLS </v>
      </c>
      <c r="C8310" s="41" t="s">
        <v>2165</v>
      </c>
      <c r="D8310" s="40">
        <v>250000</v>
      </c>
      <c r="E8310" s="39" t="s">
        <v>2115</v>
      </c>
      <c r="F8310" s="42" t="s">
        <v>41</v>
      </c>
      <c r="G8310" s="49" t="s">
        <v>491</v>
      </c>
      <c r="H8310">
        <v>8310</v>
      </c>
    </row>
    <row r="8311" spans="1:8">
      <c r="A8311" s="97" t="str">
        <f>IF(ISERROR(VLOOKUP(G8311,Range6,2,1))," ",VLOOKUP(G8311,Range6,2,1))</f>
        <v>Naples Market Only</v>
      </c>
      <c r="B8311" s="98" t="str">
        <f>VLOOKUP(F8311,Range7,2,0)</f>
        <v>Downing Frye</v>
      </c>
      <c r="C8311" s="41" t="s">
        <v>2165</v>
      </c>
      <c r="D8311" s="40">
        <v>290000</v>
      </c>
      <c r="E8311" s="39" t="s">
        <v>2104</v>
      </c>
      <c r="F8311" s="42" t="s">
        <v>9</v>
      </c>
      <c r="G8311" s="49" t="s">
        <v>489</v>
      </c>
      <c r="H8311">
        <v>8311</v>
      </c>
    </row>
    <row r="8312" spans="1:8">
      <c r="A8312" s="97" t="str">
        <f>IF(ISERROR(VLOOKUP(G8312,Range6,2,1))," ",VLOOKUP(G8312,Range6,2,1))</f>
        <v>Naples Market Only</v>
      </c>
      <c r="B8312" s="98" t="str">
        <f>VLOOKUP(F8312,Range7,2,0)</f>
        <v>Coldwell Banker Residential Real Estate, Inc.</v>
      </c>
      <c r="C8312" s="41" t="s">
        <v>2165</v>
      </c>
      <c r="D8312" s="40">
        <v>280000</v>
      </c>
      <c r="E8312" s="39" t="s">
        <v>2104</v>
      </c>
      <c r="F8312" s="42" t="s">
        <v>32</v>
      </c>
      <c r="G8312" s="49" t="s">
        <v>489</v>
      </c>
      <c r="H8312">
        <v>8312</v>
      </c>
    </row>
    <row r="8313" spans="1:8">
      <c r="A8313" s="97" t="str">
        <f>IF(ISERROR(VLOOKUP(G8313,Range6,2,1))," ",VLOOKUP(G8313,Range6,2,1))</f>
        <v>Naples Market Only</v>
      </c>
      <c r="B8313" s="98" t="str">
        <f>VLOOKUP(F8313,Range7,2,0)</f>
        <v>John R Wood</v>
      </c>
      <c r="C8313" s="41" t="s">
        <v>2165</v>
      </c>
      <c r="D8313" s="40">
        <v>240000</v>
      </c>
      <c r="E8313" s="39" t="s">
        <v>2101</v>
      </c>
      <c r="F8313" s="42" t="s">
        <v>148</v>
      </c>
      <c r="G8313" s="49" t="s">
        <v>489</v>
      </c>
      <c r="H8313">
        <v>8313</v>
      </c>
    </row>
    <row r="8314" spans="1:8">
      <c r="A8314" s="97" t="str">
        <f>IF(ISERROR(VLOOKUP(G8314,Range6,2,1))," ",VLOOKUP(G8314,Range6,2,1))</f>
        <v>Naples Market Only</v>
      </c>
      <c r="B8314" s="98" t="e">
        <f>VLOOKUP(F8314,Range7,2,0)</f>
        <v>#N/A</v>
      </c>
      <c r="C8314" s="41" t="s">
        <v>2165</v>
      </c>
      <c r="D8314" s="40">
        <v>285000</v>
      </c>
      <c r="E8314" s="39" t="s">
        <v>2070</v>
      </c>
      <c r="F8314" s="42" t="s">
        <v>2167</v>
      </c>
      <c r="G8314" s="49" t="s">
        <v>489</v>
      </c>
      <c r="H8314">
        <v>8314</v>
      </c>
    </row>
    <row r="8315" spans="1:8">
      <c r="A8315" s="97" t="str">
        <f>IF(ISERROR(VLOOKUP(G8315,Range6,2,1))," ",VLOOKUP(G8315,Range6,2,1))</f>
        <v>Bonita Estero Markets Only</v>
      </c>
      <c r="B8315" s="98" t="str">
        <f>VLOOKUP(F8315,Range7,2,0)</f>
        <v>Downing Frye</v>
      </c>
      <c r="C8315" s="41" t="s">
        <v>2165</v>
      </c>
      <c r="D8315" s="40">
        <v>279000</v>
      </c>
      <c r="E8315" s="39" t="s">
        <v>2118</v>
      </c>
      <c r="F8315" s="42" t="s">
        <v>58</v>
      </c>
      <c r="G8315" s="49" t="s">
        <v>492</v>
      </c>
      <c r="H8315">
        <v>8315</v>
      </c>
    </row>
    <row r="8316" spans="1:8">
      <c r="A8316" s="97" t="str">
        <f>IF(ISERROR(VLOOKUP(G8316,Range6,2,1))," ",VLOOKUP(G8316,Range6,2,1))</f>
        <v>Naples Market Only</v>
      </c>
      <c r="B8316" s="98" t="str">
        <f>VLOOKUP(F8316,Range7,2,0)</f>
        <v>Amerivest Realty</v>
      </c>
      <c r="C8316" s="41" t="s">
        <v>2165</v>
      </c>
      <c r="D8316" s="40">
        <v>295000</v>
      </c>
      <c r="E8316" s="39" t="s">
        <v>2070</v>
      </c>
      <c r="F8316" s="42" t="s">
        <v>38</v>
      </c>
      <c r="G8316" s="49" t="s">
        <v>489</v>
      </c>
      <c r="H8316">
        <v>8316</v>
      </c>
    </row>
    <row r="8317" spans="1:8">
      <c r="A8317" s="97" t="str">
        <f>IF(ISERROR(VLOOKUP(G8317,Range6,2,1))," ",VLOOKUP(G8317,Range6,2,1))</f>
        <v>Naples Market Only</v>
      </c>
      <c r="B8317" s="98" t="str">
        <f>VLOOKUP(F8317,Range7,2,0)</f>
        <v>John R Wood</v>
      </c>
      <c r="C8317" s="41" t="s">
        <v>2165</v>
      </c>
      <c r="D8317" s="40">
        <v>260000</v>
      </c>
      <c r="E8317" s="39" t="s">
        <v>2103</v>
      </c>
      <c r="F8317" s="42" t="s">
        <v>66</v>
      </c>
      <c r="G8317" s="49" t="s">
        <v>489</v>
      </c>
      <c r="H8317">
        <v>8317</v>
      </c>
    </row>
    <row r="8318" spans="1:8">
      <c r="A8318" s="97" t="str">
        <f>IF(ISERROR(VLOOKUP(G8318,Range6,2,1))," ",VLOOKUP(G8318,Range6,2,1))</f>
        <v>Naples Market Only</v>
      </c>
      <c r="B8318" s="98" t="str">
        <f>VLOOKUP(F8318,Range7,2,0)</f>
        <v>Downing Frye</v>
      </c>
      <c r="C8318" s="41" t="s">
        <v>2165</v>
      </c>
      <c r="D8318" s="40">
        <v>265000</v>
      </c>
      <c r="E8318" s="39" t="s">
        <v>2079</v>
      </c>
      <c r="F8318" s="42" t="s">
        <v>9</v>
      </c>
      <c r="G8318" s="49" t="s">
        <v>489</v>
      </c>
      <c r="H8318">
        <v>8318</v>
      </c>
    </row>
    <row r="8319" spans="1:8">
      <c r="A8319" s="97" t="str">
        <f>IF(ISERROR(VLOOKUP(G8319,Range6,2,1))," ",VLOOKUP(G8319,Range6,2,1))</f>
        <v>Naples Market Only</v>
      </c>
      <c r="B8319" s="98" t="str">
        <f>VLOOKUP(F8319,Range7,2,0)</f>
        <v>Amerivest Realty</v>
      </c>
      <c r="C8319" s="41" t="s">
        <v>2165</v>
      </c>
      <c r="D8319" s="40">
        <v>276000</v>
      </c>
      <c r="E8319" s="39" t="s">
        <v>2099</v>
      </c>
      <c r="F8319" s="42" t="s">
        <v>37</v>
      </c>
      <c r="G8319" s="49" t="s">
        <v>489</v>
      </c>
      <c r="H8319">
        <v>8319</v>
      </c>
    </row>
    <row r="8320" spans="1:8">
      <c r="A8320" s="97" t="str">
        <f>IF(ISERROR(VLOOKUP(G8320,Range6,2,1))," ",VLOOKUP(G8320,Range6,2,1))</f>
        <v>Bonita Estero Markets Only</v>
      </c>
      <c r="B8320" s="98" t="str">
        <f>VLOOKUP(F8320,Range7,2,0)</f>
        <v>RE/MAX Estates</v>
      </c>
      <c r="C8320" s="41" t="s">
        <v>2165</v>
      </c>
      <c r="D8320" s="40">
        <v>285000</v>
      </c>
      <c r="E8320" s="39" t="s">
        <v>2087</v>
      </c>
      <c r="F8320" s="42" t="s">
        <v>54</v>
      </c>
      <c r="G8320" s="49" t="s">
        <v>492</v>
      </c>
      <c r="H8320">
        <v>8320</v>
      </c>
    </row>
    <row r="8321" spans="1:8">
      <c r="A8321" s="97" t="str">
        <f>IF(ISERROR(VLOOKUP(G8321,Range6,2,1))," ",VLOOKUP(G8321,Range6,2,1))</f>
        <v>Bonita Estero Markets Only</v>
      </c>
      <c r="B8321" s="98" t="str">
        <f>VLOOKUP(F8321,Range7,2,0)</f>
        <v>Realty World Florida</v>
      </c>
      <c r="C8321" s="41" t="s">
        <v>2165</v>
      </c>
      <c r="D8321" s="40">
        <v>255000</v>
      </c>
      <c r="E8321" s="39" t="s">
        <v>2085</v>
      </c>
      <c r="F8321" s="42" t="s">
        <v>97</v>
      </c>
      <c r="G8321" s="49" t="s">
        <v>492</v>
      </c>
      <c r="H8321">
        <v>8321</v>
      </c>
    </row>
    <row r="8322" spans="1:8">
      <c r="A8322" s="97" t="str">
        <f>IF(ISERROR(VLOOKUP(G8322,Range6,2,1))," ",VLOOKUP(G8322,Range6,2,1))</f>
        <v>Naples Market Only</v>
      </c>
      <c r="B8322" s="98" t="str">
        <f>VLOOKUP(F8322,Range7,2,0)</f>
        <v>Windstar Realty Group, LLC</v>
      </c>
      <c r="C8322" s="41" t="s">
        <v>2165</v>
      </c>
      <c r="D8322" s="40">
        <v>275000</v>
      </c>
      <c r="E8322" s="39" t="s">
        <v>2098</v>
      </c>
      <c r="F8322" s="42" t="s">
        <v>684</v>
      </c>
      <c r="G8322" s="49" t="s">
        <v>489</v>
      </c>
      <c r="H8322">
        <v>8322</v>
      </c>
    </row>
    <row r="8323" spans="1:8">
      <c r="A8323" s="97" t="str">
        <f>IF(ISERROR(VLOOKUP(G8323,Range6,2,1))," ",VLOOKUP(G8323,Range6,2,1))</f>
        <v>Bonita Estero Markets Only</v>
      </c>
      <c r="B8323" s="98" t="str">
        <f>VLOOKUP(F8323,Range7,2,0)</f>
        <v>Prudential Florida WCI Realty</v>
      </c>
      <c r="C8323" s="41" t="s">
        <v>2165</v>
      </c>
      <c r="D8323" s="40">
        <v>234500</v>
      </c>
      <c r="E8323" s="39" t="s">
        <v>2133</v>
      </c>
      <c r="F8323" s="42" t="s">
        <v>46</v>
      </c>
      <c r="G8323" s="49" t="s">
        <v>491</v>
      </c>
      <c r="H8323">
        <v>8323</v>
      </c>
    </row>
    <row r="8324" spans="1:8">
      <c r="A8324" s="97" t="str">
        <f>IF(ISERROR(VLOOKUP(G8324,Range6,2,1))," ",VLOOKUP(G8324,Range6,2,1))</f>
        <v>Bonita Estero Markets Only</v>
      </c>
      <c r="B8324" s="98" t="str">
        <f>VLOOKUP(F8324,Range7,2,0)</f>
        <v>John R Wood</v>
      </c>
      <c r="C8324" s="41" t="s">
        <v>2165</v>
      </c>
      <c r="D8324" s="40">
        <v>269500</v>
      </c>
      <c r="E8324" s="39" t="s">
        <v>2106</v>
      </c>
      <c r="F8324" s="42" t="s">
        <v>103</v>
      </c>
      <c r="G8324" s="49" t="s">
        <v>491</v>
      </c>
      <c r="H8324">
        <v>8324</v>
      </c>
    </row>
    <row r="8325" spans="1:8">
      <c r="A8325" s="97" t="str">
        <f>IF(ISERROR(VLOOKUP(G8325,Range6,2,1))," ",VLOOKUP(G8325,Range6,2,1))</f>
        <v>Naples Market Only</v>
      </c>
      <c r="B8325" s="98" t="str">
        <f>VLOOKUP(F8325,Range7,2,0)</f>
        <v>John R Wood</v>
      </c>
      <c r="C8325" s="41" t="s">
        <v>2165</v>
      </c>
      <c r="D8325" s="40">
        <v>270000</v>
      </c>
      <c r="E8325" s="39" t="s">
        <v>2071</v>
      </c>
      <c r="F8325" s="42" t="s">
        <v>66</v>
      </c>
      <c r="G8325" s="49" t="s">
        <v>489</v>
      </c>
      <c r="H8325">
        <v>8325</v>
      </c>
    </row>
    <row r="8326" spans="1:8">
      <c r="A8326" s="97" t="str">
        <f>IF(ISERROR(VLOOKUP(G8326,Range6,2,1))," ",VLOOKUP(G8326,Range6,2,1))</f>
        <v>Naples Market Only</v>
      </c>
      <c r="B8326" s="98" t="str">
        <f>VLOOKUP(F8326,Range7,2,0)</f>
        <v>Sun Realty</v>
      </c>
      <c r="C8326" s="41" t="s">
        <v>2165</v>
      </c>
      <c r="D8326" s="40">
        <v>250000</v>
      </c>
      <c r="E8326" s="39" t="s">
        <v>2117</v>
      </c>
      <c r="F8326" s="42" t="s">
        <v>45</v>
      </c>
      <c r="G8326" s="49" t="s">
        <v>489</v>
      </c>
      <c r="H8326">
        <v>8326</v>
      </c>
    </row>
    <row r="8327" spans="1:8">
      <c r="A8327" s="97" t="str">
        <f>IF(ISERROR(VLOOKUP(G8327,Range6,2,1))," ",VLOOKUP(G8327,Range6,2,1))</f>
        <v>Bonita Estero Markets Only</v>
      </c>
      <c r="B8327" s="98" t="str">
        <f>VLOOKUP(F8327,Range7,2,0)</f>
        <v>Century 21 #1 Sunbelt Realty Inc.</v>
      </c>
      <c r="C8327" s="41" t="s">
        <v>2165</v>
      </c>
      <c r="D8327" s="40">
        <v>254000</v>
      </c>
      <c r="E8327" s="39" t="s">
        <v>2118</v>
      </c>
      <c r="F8327" s="42" t="s">
        <v>10</v>
      </c>
      <c r="G8327" s="49" t="s">
        <v>492</v>
      </c>
      <c r="H8327">
        <v>8327</v>
      </c>
    </row>
    <row r="8328" spans="1:8">
      <c r="A8328" s="97" t="str">
        <f>IF(ISERROR(VLOOKUP(G8328,Range6,2,1))," ",VLOOKUP(G8328,Range6,2,1))</f>
        <v>Naples Market Only</v>
      </c>
      <c r="B8328" s="98" t="str">
        <f>VLOOKUP(F8328,Range7,2,0)</f>
        <v>Sand Castle Realty Group, Inc</v>
      </c>
      <c r="C8328" s="41" t="s">
        <v>2165</v>
      </c>
      <c r="D8328" s="40">
        <v>268000</v>
      </c>
      <c r="E8328" s="39" t="s">
        <v>2099</v>
      </c>
      <c r="F8328" s="42" t="s">
        <v>42</v>
      </c>
      <c r="G8328" s="49" t="s">
        <v>489</v>
      </c>
      <c r="H8328">
        <v>8328</v>
      </c>
    </row>
    <row r="8329" spans="1:8">
      <c r="A8329" s="97" t="str">
        <f>IF(ISERROR(VLOOKUP(G8329,Range6,2,1))," ",VLOOKUP(G8329,Range6,2,1))</f>
        <v>Naples Market Only</v>
      </c>
      <c r="B8329" s="98" t="str">
        <f>VLOOKUP(F8329,Range7,2,0)</f>
        <v>Vineyards Properties Inc</v>
      </c>
      <c r="C8329" s="41" t="s">
        <v>2165</v>
      </c>
      <c r="D8329" s="40">
        <v>263000</v>
      </c>
      <c r="E8329" s="39" t="s">
        <v>2101</v>
      </c>
      <c r="F8329" s="42" t="s">
        <v>149</v>
      </c>
      <c r="G8329" s="49" t="s">
        <v>489</v>
      </c>
      <c r="H8329">
        <v>8329</v>
      </c>
    </row>
    <row r="8330" spans="1:8">
      <c r="A8330" s="97" t="str">
        <f>IF(ISERROR(VLOOKUP(G8330,Range6,2,1))," ",VLOOKUP(G8330,Range6,2,1))</f>
        <v>Naples Market Only</v>
      </c>
      <c r="B8330" s="98" t="e">
        <f>VLOOKUP(F8330,Range7,2,0)</f>
        <v>#N/A</v>
      </c>
      <c r="C8330" s="41" t="s">
        <v>2165</v>
      </c>
      <c r="D8330" s="40">
        <v>250000</v>
      </c>
      <c r="E8330" s="39" t="s">
        <v>2101</v>
      </c>
      <c r="F8330" s="42" t="s">
        <v>2164</v>
      </c>
      <c r="G8330" s="49" t="s">
        <v>489</v>
      </c>
      <c r="H8330">
        <v>8330</v>
      </c>
    </row>
    <row r="8331" spans="1:8">
      <c r="A8331" s="97" t="str">
        <f>IF(ISERROR(VLOOKUP(G8331,Range6,2,1))," ",VLOOKUP(G8331,Range6,2,1))</f>
        <v>Naples Market Only</v>
      </c>
      <c r="B8331" s="98" t="str">
        <f>VLOOKUP(F8331,Range7,2,0)</f>
        <v>John R Wood</v>
      </c>
      <c r="C8331" s="41" t="s">
        <v>2165</v>
      </c>
      <c r="D8331" s="40">
        <v>250000</v>
      </c>
      <c r="E8331" s="39" t="s">
        <v>2099</v>
      </c>
      <c r="F8331" s="42" t="s">
        <v>75</v>
      </c>
      <c r="G8331" s="49" t="s">
        <v>489</v>
      </c>
      <c r="H8331">
        <v>8331</v>
      </c>
    </row>
    <row r="8332" spans="1:8">
      <c r="A8332" s="97" t="str">
        <f>IF(ISERROR(VLOOKUP(G8332,Range6,2,1))," ",VLOOKUP(G8332,Range6,2,1))</f>
        <v>Bonita Estero Markets Only</v>
      </c>
      <c r="B8332" s="98" t="str">
        <f>VLOOKUP(F8332,Range7,2,0)</f>
        <v xml:space="preserve">Non MLS </v>
      </c>
      <c r="C8332" s="41" t="s">
        <v>2165</v>
      </c>
      <c r="D8332" s="40">
        <v>272000</v>
      </c>
      <c r="E8332" s="39" t="s">
        <v>2115</v>
      </c>
      <c r="F8332" s="42" t="s">
        <v>41</v>
      </c>
      <c r="G8332" s="49" t="s">
        <v>491</v>
      </c>
      <c r="H8332">
        <v>8332</v>
      </c>
    </row>
    <row r="8333" spans="1:8">
      <c r="A8333" s="97" t="str">
        <f>IF(ISERROR(VLOOKUP(G8333,Range6,2,1))," ",VLOOKUP(G8333,Range6,2,1))</f>
        <v>Naples Market Only</v>
      </c>
      <c r="B8333" s="98" t="str">
        <f>VLOOKUP(F8333,Range7,2,0)</f>
        <v>Downing Frye</v>
      </c>
      <c r="C8333" s="41" t="s">
        <v>2165</v>
      </c>
      <c r="D8333" s="40">
        <v>260000</v>
      </c>
      <c r="E8333" s="39" t="s">
        <v>2124</v>
      </c>
      <c r="F8333" s="42" t="s">
        <v>9</v>
      </c>
      <c r="G8333" s="49" t="s">
        <v>489</v>
      </c>
      <c r="H8333">
        <v>8333</v>
      </c>
    </row>
    <row r="8334" spans="1:8">
      <c r="A8334" s="97" t="str">
        <f>IF(ISERROR(VLOOKUP(G8334,Range6,2,1))," ",VLOOKUP(G8334,Range6,2,1))</f>
        <v>Bonita Estero Markets Only</v>
      </c>
      <c r="B8334" s="98" t="str">
        <f>VLOOKUP(F8334,Range7,2,0)</f>
        <v>Remax Coastal Living</v>
      </c>
      <c r="C8334" s="41" t="s">
        <v>2165</v>
      </c>
      <c r="D8334" s="40">
        <v>235000</v>
      </c>
      <c r="E8334" s="39" t="s">
        <v>2130</v>
      </c>
      <c r="F8334" s="42" t="s">
        <v>230</v>
      </c>
      <c r="G8334" s="49" t="s">
        <v>491</v>
      </c>
      <c r="H8334">
        <v>8334</v>
      </c>
    </row>
    <row r="8335" spans="1:8">
      <c r="A8335" s="97" t="str">
        <f>IF(ISERROR(VLOOKUP(G8335,Range6,2,1))," ",VLOOKUP(G8335,Range6,2,1))</f>
        <v>Naples Market Only</v>
      </c>
      <c r="B8335" s="98" t="str">
        <f>VLOOKUP(F8335,Range7,2,0)</f>
        <v>Zip Realty, Inc.</v>
      </c>
      <c r="C8335" s="41" t="s">
        <v>2165</v>
      </c>
      <c r="D8335" s="40">
        <v>244691</v>
      </c>
      <c r="E8335" s="39" t="s">
        <v>2121</v>
      </c>
      <c r="F8335" s="42" t="s">
        <v>238</v>
      </c>
      <c r="G8335" s="49" t="s">
        <v>489</v>
      </c>
      <c r="H8335">
        <v>8335</v>
      </c>
    </row>
    <row r="8336" spans="1:8">
      <c r="A8336" s="97" t="str">
        <f>IF(ISERROR(VLOOKUP(G8336,Range6,2,1))," ",VLOOKUP(G8336,Range6,2,1))</f>
        <v>Naples Market Only</v>
      </c>
      <c r="B8336" s="98" t="str">
        <f>VLOOKUP(F8336,Range7,2,0)</f>
        <v>Downing Frye</v>
      </c>
      <c r="C8336" s="41" t="s">
        <v>2165</v>
      </c>
      <c r="D8336" s="40">
        <v>260000</v>
      </c>
      <c r="E8336" s="39" t="s">
        <v>2121</v>
      </c>
      <c r="F8336" s="42" t="s">
        <v>9</v>
      </c>
      <c r="G8336" s="49" t="s">
        <v>489</v>
      </c>
      <c r="H8336">
        <v>8336</v>
      </c>
    </row>
    <row r="8337" spans="1:8">
      <c r="A8337" s="97" t="str">
        <f>IF(ISERROR(VLOOKUP(G8337,Range6,2,1))," ",VLOOKUP(G8337,Range6,2,1))</f>
        <v>Naples Market Only</v>
      </c>
      <c r="B8337" s="98" t="str">
        <f>VLOOKUP(F8337,Range7,2,0)</f>
        <v>Prudential Florida WCI Realty</v>
      </c>
      <c r="C8337" s="41" t="s">
        <v>2165</v>
      </c>
      <c r="D8337" s="40">
        <v>283000</v>
      </c>
      <c r="E8337" s="39" t="s">
        <v>2073</v>
      </c>
      <c r="F8337" s="42" t="s">
        <v>46</v>
      </c>
      <c r="G8337" s="49" t="s">
        <v>489</v>
      </c>
      <c r="H8337">
        <v>8337</v>
      </c>
    </row>
    <row r="8338" spans="1:8">
      <c r="A8338" s="97" t="str">
        <f>IF(ISERROR(VLOOKUP(G8338,Range6,2,1))," ",VLOOKUP(G8338,Range6,2,1))</f>
        <v>Bonita Estero Markets Only</v>
      </c>
      <c r="B8338" s="98" t="str">
        <f>VLOOKUP(F8338,Range7,2,0)</f>
        <v xml:space="preserve">Non MLS </v>
      </c>
      <c r="C8338" s="41" t="s">
        <v>2165</v>
      </c>
      <c r="D8338" s="40">
        <v>279000</v>
      </c>
      <c r="E8338" s="39" t="s">
        <v>2118</v>
      </c>
      <c r="F8338" s="42" t="s">
        <v>41</v>
      </c>
      <c r="G8338" s="49" t="s">
        <v>492</v>
      </c>
      <c r="H8338">
        <v>8338</v>
      </c>
    </row>
    <row r="8339" spans="1:8">
      <c r="A8339" s="97" t="str">
        <f>IF(ISERROR(VLOOKUP(G8339,Range6,2,1))," ",VLOOKUP(G8339,Range6,2,1))</f>
        <v>Bonita Estero Markets Only</v>
      </c>
      <c r="B8339" s="98" t="str">
        <f>VLOOKUP(F8339,Range7,2,0)</f>
        <v>Hunters Ridge Realty Co.</v>
      </c>
      <c r="C8339" s="41" t="s">
        <v>2165</v>
      </c>
      <c r="D8339" s="40">
        <v>260000</v>
      </c>
      <c r="E8339" s="39" t="s">
        <v>2102</v>
      </c>
      <c r="F8339" s="42" t="s">
        <v>177</v>
      </c>
      <c r="G8339" s="49" t="s">
        <v>491</v>
      </c>
      <c r="H8339">
        <v>8339</v>
      </c>
    </row>
    <row r="8340" spans="1:8">
      <c r="A8340" s="97" t="str">
        <f>IF(ISERROR(VLOOKUP(G8340,Range6,2,1))," ",VLOOKUP(G8340,Range6,2,1))</f>
        <v>Bonita Estero Markets Only</v>
      </c>
      <c r="B8340" s="98" t="str">
        <f>VLOOKUP(F8340,Range7,2,0)</f>
        <v>John R Wood</v>
      </c>
      <c r="C8340" s="41" t="s">
        <v>2165</v>
      </c>
      <c r="D8340" s="40">
        <v>269000</v>
      </c>
      <c r="E8340" s="39" t="s">
        <v>2075</v>
      </c>
      <c r="F8340" s="42" t="s">
        <v>100</v>
      </c>
      <c r="G8340" s="49" t="s">
        <v>491</v>
      </c>
      <c r="H8340">
        <v>8340</v>
      </c>
    </row>
    <row r="8341" spans="1:8">
      <c r="A8341" s="97" t="str">
        <f>IF(ISERROR(VLOOKUP(G8341,Range6,2,1))," ",VLOOKUP(G8341,Range6,2,1))</f>
        <v>Bonita Estero Markets Only</v>
      </c>
      <c r="B8341" s="98" t="str">
        <f>VLOOKUP(F8341,Range7,2,0)</f>
        <v>Naples Realty Services</v>
      </c>
      <c r="C8341" s="41" t="s">
        <v>2165</v>
      </c>
      <c r="D8341" s="40">
        <v>255000</v>
      </c>
      <c r="E8341" s="39" t="s">
        <v>2130</v>
      </c>
      <c r="F8341" s="42" t="s">
        <v>70</v>
      </c>
      <c r="G8341" s="49" t="s">
        <v>491</v>
      </c>
      <c r="H8341">
        <v>8341</v>
      </c>
    </row>
    <row r="8342" spans="1:8">
      <c r="A8342" s="97" t="str">
        <f>IF(ISERROR(VLOOKUP(G8342,Range6,2,1))," ",VLOOKUP(G8342,Range6,2,1))</f>
        <v>Naples Market Only</v>
      </c>
      <c r="B8342" s="98" t="str">
        <f>VLOOKUP(F8342,Range7,2,0)</f>
        <v>Premier Properties of SWFL,INC</v>
      </c>
      <c r="C8342" s="41" t="s">
        <v>2165</v>
      </c>
      <c r="D8342" s="40">
        <v>275000</v>
      </c>
      <c r="E8342" s="39" t="s">
        <v>2071</v>
      </c>
      <c r="F8342" s="42" t="s">
        <v>246</v>
      </c>
      <c r="G8342" s="49" t="s">
        <v>489</v>
      </c>
      <c r="H8342">
        <v>8342</v>
      </c>
    </row>
    <row r="8343" spans="1:8">
      <c r="A8343" s="97" t="str">
        <f>IF(ISERROR(VLOOKUP(G8343,Range6,2,1))," ",VLOOKUP(G8343,Range6,2,1))</f>
        <v>Naples Market Only</v>
      </c>
      <c r="B8343" s="98" t="str">
        <f>VLOOKUP(F8343,Range7,2,0)</f>
        <v>Prudential Florida WCI Realty</v>
      </c>
      <c r="C8343" s="41" t="s">
        <v>2165</v>
      </c>
      <c r="D8343" s="40">
        <v>275000</v>
      </c>
      <c r="E8343" s="39" t="s">
        <v>2071</v>
      </c>
      <c r="F8343" s="42" t="s">
        <v>46</v>
      </c>
      <c r="G8343" s="49" t="s">
        <v>489</v>
      </c>
      <c r="H8343">
        <v>8343</v>
      </c>
    </row>
    <row r="8344" spans="1:8">
      <c r="A8344" s="97" t="str">
        <f>IF(ISERROR(VLOOKUP(G8344,Range6,2,1))," ",VLOOKUP(G8344,Range6,2,1))</f>
        <v>Naples Market Only</v>
      </c>
      <c r="B8344" s="98" t="str">
        <f>VLOOKUP(F8344,Range7,2,0)</f>
        <v>Premiere Plus Realty Co.</v>
      </c>
      <c r="C8344" s="41" t="s">
        <v>2165</v>
      </c>
      <c r="D8344" s="40">
        <v>270000</v>
      </c>
      <c r="E8344" s="39" t="s">
        <v>2098</v>
      </c>
      <c r="F8344" s="42" t="s">
        <v>20</v>
      </c>
      <c r="G8344" s="49" t="s">
        <v>489</v>
      </c>
      <c r="H8344">
        <v>8344</v>
      </c>
    </row>
    <row r="8345" spans="1:8">
      <c r="A8345" s="97" t="str">
        <f>IF(ISERROR(VLOOKUP(G8345,Range6,2,1))," ",VLOOKUP(G8345,Range6,2,1))</f>
        <v>Bonita Estero Markets Only</v>
      </c>
      <c r="B8345" s="98" t="str">
        <f>VLOOKUP(F8345,Range7,2,0)</f>
        <v>Prudential Florida WCI Realty</v>
      </c>
      <c r="C8345" s="41" t="s">
        <v>2165</v>
      </c>
      <c r="D8345" s="40">
        <v>295100</v>
      </c>
      <c r="E8345" s="39" t="s">
        <v>2102</v>
      </c>
      <c r="F8345" s="42" t="s">
        <v>116</v>
      </c>
      <c r="G8345" s="49" t="s">
        <v>491</v>
      </c>
      <c r="H8345">
        <v>8345</v>
      </c>
    </row>
    <row r="8346" spans="1:8">
      <c r="A8346" s="97" t="str">
        <f>IF(ISERROR(VLOOKUP(G8346,Range6,2,1))," ",VLOOKUP(G8346,Range6,2,1))</f>
        <v>Bonita Estero Markets Only</v>
      </c>
      <c r="B8346" s="98" t="str">
        <f>VLOOKUP(F8346,Range7,2,0)</f>
        <v>Downing Frye</v>
      </c>
      <c r="C8346" s="41" t="s">
        <v>2165</v>
      </c>
      <c r="D8346" s="40">
        <v>289900</v>
      </c>
      <c r="E8346" s="39" t="s">
        <v>2118</v>
      </c>
      <c r="F8346" s="42" t="s">
        <v>58</v>
      </c>
      <c r="G8346" s="49" t="s">
        <v>492</v>
      </c>
      <c r="H8346">
        <v>8346</v>
      </c>
    </row>
    <row r="8347" spans="1:8">
      <c r="A8347" s="97" t="str">
        <f>IF(ISERROR(VLOOKUP(G8347,Range6,2,1))," ",VLOOKUP(G8347,Range6,2,1))</f>
        <v>Naples Market Only</v>
      </c>
      <c r="B8347" s="98" t="str">
        <f>VLOOKUP(F8347,Range7,2,0)</f>
        <v>Premiere Plus Realty Co.</v>
      </c>
      <c r="C8347" s="41" t="s">
        <v>2165</v>
      </c>
      <c r="D8347" s="40">
        <v>290000</v>
      </c>
      <c r="E8347" s="39" t="s">
        <v>2101</v>
      </c>
      <c r="F8347" s="42" t="s">
        <v>20</v>
      </c>
      <c r="G8347" s="49" t="s">
        <v>489</v>
      </c>
      <c r="H8347">
        <v>8347</v>
      </c>
    </row>
    <row r="8348" spans="1:8">
      <c r="A8348" s="97" t="str">
        <f>IF(ISERROR(VLOOKUP(G8348,Range6,2,1))," ",VLOOKUP(G8348,Range6,2,1))</f>
        <v>Naples Market Only</v>
      </c>
      <c r="B8348" s="98" t="str">
        <f>VLOOKUP(F8348,Range7,2,0)</f>
        <v>Century 21 Mike Miller Realty, Inc.</v>
      </c>
      <c r="C8348" s="41" t="s">
        <v>2165</v>
      </c>
      <c r="D8348" s="40">
        <v>270000</v>
      </c>
      <c r="E8348" s="39" t="s">
        <v>2070</v>
      </c>
      <c r="F8348" s="42" t="s">
        <v>92</v>
      </c>
      <c r="G8348" s="49" t="s">
        <v>489</v>
      </c>
      <c r="H8348">
        <v>8348</v>
      </c>
    </row>
    <row r="8349" spans="1:8">
      <c r="A8349" s="97" t="str">
        <f>IF(ISERROR(VLOOKUP(G8349,Range6,2,1))," ",VLOOKUP(G8349,Range6,2,1))</f>
        <v>Naples Market Only</v>
      </c>
      <c r="B8349" s="98" t="str">
        <f>VLOOKUP(F8349,Range7,2,0)</f>
        <v>Amerivest Realty</v>
      </c>
      <c r="C8349" s="41" t="s">
        <v>2165</v>
      </c>
      <c r="D8349" s="40">
        <v>275000</v>
      </c>
      <c r="E8349" s="39" t="s">
        <v>2101</v>
      </c>
      <c r="F8349" s="42" t="s">
        <v>37</v>
      </c>
      <c r="G8349" s="49" t="s">
        <v>489</v>
      </c>
      <c r="H8349">
        <v>8349</v>
      </c>
    </row>
    <row r="8350" spans="1:8">
      <c r="A8350" s="97" t="str">
        <f>IF(ISERROR(VLOOKUP(G8350,Range6,2,1))," ",VLOOKUP(G8350,Range6,2,1))</f>
        <v>Naples Market Only</v>
      </c>
      <c r="B8350" s="98" t="str">
        <f>VLOOKUP(F8350,Range7,2,0)</f>
        <v>John R Wood</v>
      </c>
      <c r="C8350" s="41" t="s">
        <v>2165</v>
      </c>
      <c r="D8350" s="40">
        <v>269900</v>
      </c>
      <c r="E8350" s="39" t="s">
        <v>2104</v>
      </c>
      <c r="F8350" s="42" t="s">
        <v>66</v>
      </c>
      <c r="G8350" s="49" t="s">
        <v>489</v>
      </c>
      <c r="H8350">
        <v>8350</v>
      </c>
    </row>
    <row r="8351" spans="1:8">
      <c r="A8351" s="97" t="str">
        <f>IF(ISERROR(VLOOKUP(G8351,Range6,2,1))," ",VLOOKUP(G8351,Range6,2,1))</f>
        <v>Naples Market Only</v>
      </c>
      <c r="B8351" s="98" t="str">
        <f>VLOOKUP(F8351,Range7,2,0)</f>
        <v>Prudential Florida WCI Realty</v>
      </c>
      <c r="C8351" s="41" t="s">
        <v>2165</v>
      </c>
      <c r="D8351" s="40">
        <v>255000</v>
      </c>
      <c r="E8351" s="39" t="s">
        <v>2093</v>
      </c>
      <c r="F8351" s="42" t="s">
        <v>46</v>
      </c>
      <c r="G8351" s="49" t="s">
        <v>489</v>
      </c>
      <c r="H8351">
        <v>8351</v>
      </c>
    </row>
    <row r="8352" spans="1:8">
      <c r="A8352" s="97" t="str">
        <f>IF(ISERROR(VLOOKUP(G8352,Range6,2,1))," ",VLOOKUP(G8352,Range6,2,1))</f>
        <v>Bonita Estero Markets Only</v>
      </c>
      <c r="B8352" s="98" t="str">
        <f>VLOOKUP(F8352,Range7,2,0)</f>
        <v>Prudential Florida WCI Realty</v>
      </c>
      <c r="C8352" s="41" t="s">
        <v>2165</v>
      </c>
      <c r="D8352" s="40">
        <v>270000</v>
      </c>
      <c r="E8352" s="39" t="s">
        <v>2087</v>
      </c>
      <c r="F8352" s="42" t="s">
        <v>116</v>
      </c>
      <c r="G8352" s="49" t="s">
        <v>492</v>
      </c>
      <c r="H8352">
        <v>8352</v>
      </c>
    </row>
    <row r="8353" spans="1:8">
      <c r="A8353" s="97" t="str">
        <f>IF(ISERROR(VLOOKUP(G8353,Range6,2,1))," ",VLOOKUP(G8353,Range6,2,1))</f>
        <v>Naples Market Only</v>
      </c>
      <c r="B8353" s="98" t="e">
        <f>VLOOKUP(F8353,Range7,2,0)</f>
        <v>#N/A</v>
      </c>
      <c r="C8353" s="41" t="s">
        <v>2165</v>
      </c>
      <c r="D8353" s="40">
        <v>285000</v>
      </c>
      <c r="E8353" s="39" t="s">
        <v>2088</v>
      </c>
      <c r="F8353" s="42" t="s">
        <v>2156</v>
      </c>
      <c r="G8353" s="49" t="s">
        <v>489</v>
      </c>
      <c r="H8353">
        <v>8353</v>
      </c>
    </row>
    <row r="8354" spans="1:8">
      <c r="A8354" s="97" t="str">
        <f>IF(ISERROR(VLOOKUP(G8354,Range6,2,1))," ",VLOOKUP(G8354,Range6,2,1))</f>
        <v>Naples Market Only</v>
      </c>
      <c r="B8354" s="98" t="str">
        <f>VLOOKUP(F8354,Range7,2,0)</f>
        <v>TJS Realty, Inc.</v>
      </c>
      <c r="C8354" s="41" t="s">
        <v>2165</v>
      </c>
      <c r="D8354" s="40">
        <v>260000</v>
      </c>
      <c r="E8354" s="39" t="s">
        <v>2070</v>
      </c>
      <c r="F8354" s="42" t="s">
        <v>295</v>
      </c>
      <c r="G8354" s="49" t="s">
        <v>489</v>
      </c>
      <c r="H8354">
        <v>8354</v>
      </c>
    </row>
    <row r="8355" spans="1:8">
      <c r="A8355" s="97" t="str">
        <f>IF(ISERROR(VLOOKUP(G8355,Range6,2,1))," ",VLOOKUP(G8355,Range6,2,1))</f>
        <v>Naples Market Only</v>
      </c>
      <c r="B8355" s="98" t="str">
        <f>VLOOKUP(F8355,Range7,2,0)</f>
        <v>Amerivest Realty</v>
      </c>
      <c r="C8355" s="41" t="s">
        <v>2165</v>
      </c>
      <c r="D8355" s="40">
        <v>303000</v>
      </c>
      <c r="E8355" s="39" t="s">
        <v>2124</v>
      </c>
      <c r="F8355" s="42" t="s">
        <v>37</v>
      </c>
      <c r="G8355" s="49" t="s">
        <v>489</v>
      </c>
      <c r="H8355">
        <v>8355</v>
      </c>
    </row>
    <row r="8356" spans="1:8">
      <c r="A8356" s="97" t="str">
        <f>IF(ISERROR(VLOOKUP(G8356,Range6,2,1))," ",VLOOKUP(G8356,Range6,2,1))</f>
        <v>Bonita Estero Markets Only</v>
      </c>
      <c r="B8356" s="98" t="str">
        <f>VLOOKUP(F8356,Range7,2,0)</f>
        <v>Keller Williams Elite Realty</v>
      </c>
      <c r="C8356" s="41" t="s">
        <v>2165</v>
      </c>
      <c r="D8356" s="40">
        <v>273000</v>
      </c>
      <c r="E8356" s="39" t="s">
        <v>2087</v>
      </c>
      <c r="F8356" s="42" t="s">
        <v>24</v>
      </c>
      <c r="G8356" s="49" t="s">
        <v>492</v>
      </c>
      <c r="H8356">
        <v>8356</v>
      </c>
    </row>
    <row r="8357" spans="1:8">
      <c r="A8357" s="97" t="str">
        <f>IF(ISERROR(VLOOKUP(G8357,Range6,2,1))," ",VLOOKUP(G8357,Range6,2,1))</f>
        <v>Naples Market Only</v>
      </c>
      <c r="B8357" s="98" t="str">
        <f>VLOOKUP(F8357,Range7,2,0)</f>
        <v>Premiere Plus Realty Co.</v>
      </c>
      <c r="C8357" s="41" t="s">
        <v>2165</v>
      </c>
      <c r="D8357" s="40">
        <v>270000</v>
      </c>
      <c r="E8357" s="39" t="s">
        <v>2098</v>
      </c>
      <c r="F8357" s="42" t="s">
        <v>20</v>
      </c>
      <c r="G8357" s="49" t="s">
        <v>489</v>
      </c>
      <c r="H8357">
        <v>8357</v>
      </c>
    </row>
    <row r="8358" spans="1:8">
      <c r="A8358" s="97" t="str">
        <f>IF(ISERROR(VLOOKUP(G8358,Range6,2,1))," ",VLOOKUP(G8358,Range6,2,1))</f>
        <v>Naples Market Only</v>
      </c>
      <c r="B8358" s="98" t="str">
        <f>VLOOKUP(F8358,Range7,2,0)</f>
        <v>Downing Frye</v>
      </c>
      <c r="C8358" s="41" t="s">
        <v>2165</v>
      </c>
      <c r="D8358" s="40">
        <v>250000</v>
      </c>
      <c r="E8358" s="39" t="s">
        <v>2146</v>
      </c>
      <c r="F8358" s="42" t="s">
        <v>9</v>
      </c>
      <c r="G8358" s="49" t="s">
        <v>489</v>
      </c>
      <c r="H8358">
        <v>8358</v>
      </c>
    </row>
    <row r="8359" spans="1:8">
      <c r="A8359" s="97" t="str">
        <f>IF(ISERROR(VLOOKUP(G8359,Range6,2,1))," ",VLOOKUP(G8359,Range6,2,1))</f>
        <v>Naples Market Only</v>
      </c>
      <c r="B8359" s="98" t="str">
        <f>VLOOKUP(F8359,Range7,2,0)</f>
        <v>Amerivest Realty</v>
      </c>
      <c r="C8359" s="41" t="s">
        <v>2165</v>
      </c>
      <c r="D8359" s="40">
        <v>285000</v>
      </c>
      <c r="E8359" s="39" t="s">
        <v>2104</v>
      </c>
      <c r="F8359" s="42" t="s">
        <v>37</v>
      </c>
      <c r="G8359" s="49" t="s">
        <v>489</v>
      </c>
      <c r="H8359">
        <v>8359</v>
      </c>
    </row>
    <row r="8360" spans="1:8">
      <c r="A8360" s="97" t="str">
        <f>IF(ISERROR(VLOOKUP(G8360,Range6,2,1))," ",VLOOKUP(G8360,Range6,2,1))</f>
        <v>Naples Market Only</v>
      </c>
      <c r="B8360" s="98" t="str">
        <f>VLOOKUP(F8360,Range7,2,0)</f>
        <v>Vineyards Properties Inc</v>
      </c>
      <c r="C8360" s="41" t="s">
        <v>2165</v>
      </c>
      <c r="D8360" s="40">
        <v>285000</v>
      </c>
      <c r="E8360" s="39" t="s">
        <v>2101</v>
      </c>
      <c r="F8360" s="42" t="s">
        <v>149</v>
      </c>
      <c r="G8360" s="49" t="s">
        <v>489</v>
      </c>
      <c r="H8360">
        <v>8360</v>
      </c>
    </row>
    <row r="8361" spans="1:8">
      <c r="A8361" s="97" t="str">
        <f>IF(ISERROR(VLOOKUP(G8361,Range6,2,1))," ",VLOOKUP(G8361,Range6,2,1))</f>
        <v>Naples Market Only</v>
      </c>
      <c r="B8361" s="98" t="str">
        <f>VLOOKUP(F8361,Range7,2,0)</f>
        <v>Sun Realty</v>
      </c>
      <c r="C8361" s="41" t="s">
        <v>2165</v>
      </c>
      <c r="D8361" s="40">
        <v>280000</v>
      </c>
      <c r="E8361" s="39" t="s">
        <v>2121</v>
      </c>
      <c r="F8361" s="42" t="s">
        <v>45</v>
      </c>
      <c r="G8361" s="49" t="s">
        <v>489</v>
      </c>
      <c r="H8361">
        <v>8361</v>
      </c>
    </row>
    <row r="8362" spans="1:8">
      <c r="A8362" s="97" t="str">
        <f>IF(ISERROR(VLOOKUP(G8362,Range6,2,1))," ",VLOOKUP(G8362,Range6,2,1))</f>
        <v>Bonita Estero Markets Only</v>
      </c>
      <c r="B8362" s="98" t="str">
        <f>VLOOKUP(F8362,Range7,2,0)</f>
        <v>Downing Frye</v>
      </c>
      <c r="C8362" s="41" t="s">
        <v>2165</v>
      </c>
      <c r="D8362" s="40">
        <v>280000</v>
      </c>
      <c r="E8362" s="39" t="s">
        <v>2118</v>
      </c>
      <c r="F8362" s="42" t="s">
        <v>140</v>
      </c>
      <c r="G8362" s="49" t="s">
        <v>492</v>
      </c>
      <c r="H8362">
        <v>8362</v>
      </c>
    </row>
    <row r="8363" spans="1:8">
      <c r="A8363" s="97" t="str">
        <f>IF(ISERROR(VLOOKUP(G8363,Range6,2,1))," ",VLOOKUP(G8363,Range6,2,1))</f>
        <v>Naples Market Only</v>
      </c>
      <c r="B8363" s="98" t="str">
        <f>VLOOKUP(F8363,Range7,2,0)</f>
        <v>Sand Castle Realty Group, Inc</v>
      </c>
      <c r="C8363" s="41" t="s">
        <v>2165</v>
      </c>
      <c r="D8363" s="40">
        <v>285000</v>
      </c>
      <c r="E8363" s="39" t="s">
        <v>2079</v>
      </c>
      <c r="F8363" s="42" t="s">
        <v>42</v>
      </c>
      <c r="G8363" s="49" t="s">
        <v>489</v>
      </c>
      <c r="H8363">
        <v>8363</v>
      </c>
    </row>
    <row r="8364" spans="1:8">
      <c r="A8364" s="97" t="str">
        <f>IF(ISERROR(VLOOKUP(G8364,Range6,2,1))," ",VLOOKUP(G8364,Range6,2,1))</f>
        <v>Naples Market Only</v>
      </c>
      <c r="B8364" s="98" t="str">
        <f>VLOOKUP(F8364,Range7,2,0)</f>
        <v>Downing Frye</v>
      </c>
      <c r="C8364" s="41" t="s">
        <v>2165</v>
      </c>
      <c r="D8364" s="40">
        <v>280000</v>
      </c>
      <c r="E8364" s="39" t="s">
        <v>2146</v>
      </c>
      <c r="F8364" s="42" t="s">
        <v>114</v>
      </c>
      <c r="G8364" s="49" t="s">
        <v>489</v>
      </c>
      <c r="H8364">
        <v>8364</v>
      </c>
    </row>
    <row r="8365" spans="1:8">
      <c r="A8365" s="97" t="str">
        <f>IF(ISERROR(VLOOKUP(G8365,Range6,2,1))," ",VLOOKUP(G8365,Range6,2,1))</f>
        <v>Bonita Estero Markets Only</v>
      </c>
      <c r="B8365" s="98" t="str">
        <f>VLOOKUP(F8365,Range7,2,0)</f>
        <v>Coldwell Banker Residential Real Estate, Inc.</v>
      </c>
      <c r="C8365" s="41" t="s">
        <v>2165</v>
      </c>
      <c r="D8365" s="40">
        <v>268000</v>
      </c>
      <c r="E8365" s="39" t="s">
        <v>2087</v>
      </c>
      <c r="F8365" s="42" t="s">
        <v>13</v>
      </c>
      <c r="G8365" s="49" t="s">
        <v>492</v>
      </c>
      <c r="H8365">
        <v>8365</v>
      </c>
    </row>
    <row r="8366" spans="1:8">
      <c r="A8366" s="97" t="str">
        <f>IF(ISERROR(VLOOKUP(G8366,Range6,2,1))," ",VLOOKUP(G8366,Range6,2,1))</f>
        <v>Naples Market Only</v>
      </c>
      <c r="B8366" s="98" t="str">
        <f>VLOOKUP(F8366,Range7,2,0)</f>
        <v>Prudential Florida WCI Realty</v>
      </c>
      <c r="C8366" s="41" t="s">
        <v>2165</v>
      </c>
      <c r="D8366" s="40">
        <v>257000</v>
      </c>
      <c r="E8366" s="39" t="s">
        <v>2093</v>
      </c>
      <c r="F8366" s="42" t="s">
        <v>46</v>
      </c>
      <c r="G8366" s="49" t="s">
        <v>489</v>
      </c>
      <c r="H8366">
        <v>8366</v>
      </c>
    </row>
    <row r="8367" spans="1:8">
      <c r="A8367" s="97" t="str">
        <f>IF(ISERROR(VLOOKUP(G8367,Range6,2,1))," ",VLOOKUP(G8367,Range6,2,1))</f>
        <v>Naples Market Only</v>
      </c>
      <c r="B8367" s="98" t="str">
        <f>VLOOKUP(F8367,Range7,2,0)</f>
        <v>Downing Frye</v>
      </c>
      <c r="C8367" s="41" t="s">
        <v>2165</v>
      </c>
      <c r="D8367" s="40">
        <v>260000</v>
      </c>
      <c r="E8367" s="39" t="s">
        <v>2099</v>
      </c>
      <c r="F8367" s="42" t="s">
        <v>9</v>
      </c>
      <c r="G8367" s="49" t="s">
        <v>489</v>
      </c>
      <c r="H8367">
        <v>8367</v>
      </c>
    </row>
    <row r="8368" spans="1:8">
      <c r="A8368" s="97" t="str">
        <f>IF(ISERROR(VLOOKUP(G8368,Range6,2,1))," ",VLOOKUP(G8368,Range6,2,1))</f>
        <v>Naples Market Only</v>
      </c>
      <c r="B8368" s="98" t="str">
        <f>VLOOKUP(F8368,Range7,2,0)</f>
        <v>Coldwell Banker Residential Real Estate, Inc.</v>
      </c>
      <c r="C8368" s="41" t="s">
        <v>2165</v>
      </c>
      <c r="D8368" s="40">
        <v>265000</v>
      </c>
      <c r="E8368" s="39" t="s">
        <v>2101</v>
      </c>
      <c r="F8368" s="42" t="s">
        <v>81</v>
      </c>
      <c r="G8368" s="49" t="s">
        <v>489</v>
      </c>
      <c r="H8368">
        <v>8368</v>
      </c>
    </row>
    <row r="8369" spans="1:8">
      <c r="A8369" s="97" t="str">
        <f>IF(ISERROR(VLOOKUP(G8369,Range6,2,1))," ",VLOOKUP(G8369,Range6,2,1))</f>
        <v>Naples Market Only</v>
      </c>
      <c r="B8369" s="98" t="str">
        <f>VLOOKUP(F8369,Range7,2,0)</f>
        <v>Sun Realty</v>
      </c>
      <c r="C8369" s="41" t="s">
        <v>2165</v>
      </c>
      <c r="D8369" s="40">
        <v>240000</v>
      </c>
      <c r="E8369" s="39" t="s">
        <v>2101</v>
      </c>
      <c r="F8369" s="42" t="s">
        <v>45</v>
      </c>
      <c r="G8369" s="49" t="s">
        <v>489</v>
      </c>
      <c r="H8369">
        <v>8369</v>
      </c>
    </row>
    <row r="8370" spans="1:8">
      <c r="A8370" s="97" t="str">
        <f>IF(ISERROR(VLOOKUP(G8370,Range6,2,1))," ",VLOOKUP(G8370,Range6,2,1))</f>
        <v>Bonita Estero Markets Only</v>
      </c>
      <c r="B8370" s="98" t="str">
        <f>VLOOKUP(F8370,Range7,2,0)</f>
        <v>Unique Properties of Naples, Inc.</v>
      </c>
      <c r="C8370" s="41" t="s">
        <v>2165</v>
      </c>
      <c r="D8370" s="40">
        <v>270000</v>
      </c>
      <c r="E8370" s="39" t="s">
        <v>2085</v>
      </c>
      <c r="F8370" s="42" t="s">
        <v>195</v>
      </c>
      <c r="G8370" s="49" t="s">
        <v>492</v>
      </c>
      <c r="H8370">
        <v>8370</v>
      </c>
    </row>
    <row r="8371" spans="1:8">
      <c r="A8371" s="97" t="str">
        <f>IF(ISERROR(VLOOKUP(G8371,Range6,2,1))," ",VLOOKUP(G8371,Range6,2,1))</f>
        <v>Naples Market Only</v>
      </c>
      <c r="B8371" s="98" t="str">
        <f>VLOOKUP(F8371,Range7,2,0)</f>
        <v>WEICHERT, REALTORSr On The Gulf</v>
      </c>
      <c r="C8371" s="41" t="s">
        <v>2165</v>
      </c>
      <c r="D8371" s="40">
        <v>180000</v>
      </c>
      <c r="E8371" s="39" t="s">
        <v>2121</v>
      </c>
      <c r="F8371" s="42" t="s">
        <v>14</v>
      </c>
      <c r="G8371" s="49" t="s">
        <v>489</v>
      </c>
      <c r="H8371">
        <v>8371</v>
      </c>
    </row>
    <row r="8372" spans="1:8">
      <c r="A8372" s="97" t="str">
        <f>IF(ISERROR(VLOOKUP(G8372,Range6,2,1))," ",VLOOKUP(G8372,Range6,2,1))</f>
        <v>Bonita Estero Markets Only</v>
      </c>
      <c r="B8372" s="98" t="str">
        <f>VLOOKUP(F8372,Range7,2,0)</f>
        <v>Premier Properties of SWFL,INC</v>
      </c>
      <c r="C8372" s="41" t="s">
        <v>2165</v>
      </c>
      <c r="D8372" s="40">
        <v>270000</v>
      </c>
      <c r="E8372" s="39" t="s">
        <v>2106</v>
      </c>
      <c r="F8372" s="42" t="s">
        <v>180</v>
      </c>
      <c r="G8372" s="49" t="s">
        <v>491</v>
      </c>
      <c r="H8372">
        <v>8372</v>
      </c>
    </row>
    <row r="8373" spans="1:8">
      <c r="A8373" s="97" t="str">
        <f>IF(ISERROR(VLOOKUP(G8373,Range6,2,1))," ",VLOOKUP(G8373,Range6,2,1))</f>
        <v>Bonita Estero Markets Only</v>
      </c>
      <c r="B8373" s="98" t="str">
        <f>VLOOKUP(F8373,Range7,2,0)</f>
        <v>Prudential Florida WCI Realty</v>
      </c>
      <c r="C8373" s="41" t="s">
        <v>2165</v>
      </c>
      <c r="D8373" s="40">
        <v>262500</v>
      </c>
      <c r="E8373" s="39" t="s">
        <v>2102</v>
      </c>
      <c r="F8373" s="42" t="s">
        <v>57</v>
      </c>
      <c r="G8373" s="49" t="s">
        <v>491</v>
      </c>
      <c r="H8373">
        <v>8373</v>
      </c>
    </row>
    <row r="8374" spans="1:8">
      <c r="A8374" s="97" t="str">
        <f>IF(ISERROR(VLOOKUP(G8374,Range6,2,1))," ",VLOOKUP(G8374,Range6,2,1))</f>
        <v>Bonita Estero Markets Only</v>
      </c>
      <c r="B8374" s="98" t="str">
        <f>VLOOKUP(F8374,Range7,2,0)</f>
        <v>Amerivest Realty</v>
      </c>
      <c r="C8374" s="41" t="s">
        <v>2165</v>
      </c>
      <c r="D8374" s="40">
        <v>285000</v>
      </c>
      <c r="E8374" s="39" t="s">
        <v>2087</v>
      </c>
      <c r="F8374" s="42" t="s">
        <v>38</v>
      </c>
      <c r="G8374" s="49" t="s">
        <v>492</v>
      </c>
      <c r="H8374">
        <v>8374</v>
      </c>
    </row>
    <row r="8375" spans="1:8">
      <c r="A8375" s="97" t="str">
        <f>IF(ISERROR(VLOOKUP(G8375,Range6,2,1))," ",VLOOKUP(G8375,Range6,2,1))</f>
        <v>Naples Market Only</v>
      </c>
      <c r="B8375" s="98" t="str">
        <f>VLOOKUP(F8375,Range7,2,0)</f>
        <v>RealtyUSA.com, Inc.</v>
      </c>
      <c r="C8375" s="41" t="s">
        <v>2165</v>
      </c>
      <c r="D8375" s="40">
        <v>250000</v>
      </c>
      <c r="E8375" s="39" t="s">
        <v>2117</v>
      </c>
      <c r="F8375" s="42" t="s">
        <v>98</v>
      </c>
      <c r="G8375" s="49" t="s">
        <v>489</v>
      </c>
      <c r="H8375">
        <v>8375</v>
      </c>
    </row>
    <row r="8376" spans="1:8">
      <c r="A8376" s="97" t="str">
        <f>IF(ISERROR(VLOOKUP(G8376,Range6,2,1))," ",VLOOKUP(G8376,Range6,2,1))</f>
        <v>Naples Market Only</v>
      </c>
      <c r="B8376" s="98" t="str">
        <f>VLOOKUP(F8376,Range7,2,0)</f>
        <v>Quail Communities Realty, Inc.</v>
      </c>
      <c r="C8376" s="41" t="s">
        <v>2165</v>
      </c>
      <c r="D8376" s="40">
        <v>225000</v>
      </c>
      <c r="E8376" s="39" t="s">
        <v>2083</v>
      </c>
      <c r="F8376" s="42" t="s">
        <v>128</v>
      </c>
      <c r="G8376" s="49" t="s">
        <v>489</v>
      </c>
      <c r="H8376">
        <v>8376</v>
      </c>
    </row>
    <row r="8377" spans="1:8">
      <c r="A8377" s="97" t="str">
        <f>IF(ISERROR(VLOOKUP(G8377,Range6,2,1))," ",VLOOKUP(G8377,Range6,2,1))</f>
        <v>Bonita Estero Markets Only</v>
      </c>
      <c r="B8377" s="98" t="str">
        <f>VLOOKUP(F8377,Range7,2,0)</f>
        <v>Century 21 AAIM Realty Grp.</v>
      </c>
      <c r="C8377" s="41" t="s">
        <v>2165</v>
      </c>
      <c r="D8377" s="40">
        <v>285000</v>
      </c>
      <c r="E8377" s="39" t="s">
        <v>2145</v>
      </c>
      <c r="F8377" s="42" t="s">
        <v>294</v>
      </c>
      <c r="G8377" s="49" t="s">
        <v>491</v>
      </c>
      <c r="H8377">
        <v>8377</v>
      </c>
    </row>
    <row r="8378" spans="1:8">
      <c r="A8378" s="97" t="str">
        <f>IF(ISERROR(VLOOKUP(G8378,Range6,2,1))," ",VLOOKUP(G8378,Range6,2,1))</f>
        <v>Naples Market Only</v>
      </c>
      <c r="B8378" s="98" t="str">
        <f>VLOOKUP(F8378,Range7,2,0)</f>
        <v>Naples Realty Services</v>
      </c>
      <c r="C8378" s="41" t="s">
        <v>2165</v>
      </c>
      <c r="D8378" s="40">
        <v>240000</v>
      </c>
      <c r="E8378" s="39" t="s">
        <v>2079</v>
      </c>
      <c r="F8378" s="42" t="s">
        <v>48</v>
      </c>
      <c r="G8378" s="49" t="s">
        <v>489</v>
      </c>
      <c r="H8378">
        <v>8378</v>
      </c>
    </row>
    <row r="8379" spans="1:8">
      <c r="A8379" s="97" t="str">
        <f>IF(ISERROR(VLOOKUP(G8379,Range6,2,1))," ",VLOOKUP(G8379,Range6,2,1))</f>
        <v>Naples Market Only</v>
      </c>
      <c r="B8379" s="98" t="str">
        <f>VLOOKUP(F8379,Range7,2,0)</f>
        <v>John R Wood</v>
      </c>
      <c r="C8379" s="41" t="s">
        <v>2165</v>
      </c>
      <c r="D8379" s="40">
        <v>245000</v>
      </c>
      <c r="E8379" s="39" t="s">
        <v>2110</v>
      </c>
      <c r="F8379" s="42" t="s">
        <v>75</v>
      </c>
      <c r="G8379" s="49" t="s">
        <v>489</v>
      </c>
      <c r="H8379">
        <v>8379</v>
      </c>
    </row>
    <row r="8380" spans="1:8">
      <c r="A8380" s="97" t="str">
        <f>IF(ISERROR(VLOOKUP(G8380,Range6,2,1))," ",VLOOKUP(G8380,Range6,2,1))</f>
        <v>Naples Market Only</v>
      </c>
      <c r="B8380" s="98" t="str">
        <f>VLOOKUP(F8380,Range7,2,0)</f>
        <v>RE/MAX Results Realty</v>
      </c>
      <c r="C8380" s="41" t="s">
        <v>2165</v>
      </c>
      <c r="D8380" s="40">
        <v>275000</v>
      </c>
      <c r="E8380" s="39" t="s">
        <v>2073</v>
      </c>
      <c r="F8380" s="42" t="s">
        <v>53</v>
      </c>
      <c r="G8380" s="49" t="s">
        <v>489</v>
      </c>
      <c r="H8380">
        <v>8380</v>
      </c>
    </row>
    <row r="8381" spans="1:8">
      <c r="A8381" s="97" t="str">
        <f>IF(ISERROR(VLOOKUP(G8381,Range6,2,1))," ",VLOOKUP(G8381,Range6,2,1))</f>
        <v>Bonita Estero Markets Only</v>
      </c>
      <c r="B8381" s="98" t="str">
        <f>VLOOKUP(F8381,Range7,2,0)</f>
        <v>Stock Realty, LLC</v>
      </c>
      <c r="C8381" s="41" t="s">
        <v>2165</v>
      </c>
      <c r="D8381" s="40">
        <v>323500</v>
      </c>
      <c r="E8381" s="39" t="s">
        <v>2118</v>
      </c>
      <c r="F8381" s="42" t="s">
        <v>198</v>
      </c>
      <c r="G8381" s="49" t="s">
        <v>492</v>
      </c>
      <c r="H8381">
        <v>8381</v>
      </c>
    </row>
    <row r="8382" spans="1:8">
      <c r="A8382" s="97" t="str">
        <f>IF(ISERROR(VLOOKUP(G8382,Range6,2,1))," ",VLOOKUP(G8382,Range6,2,1))</f>
        <v>Bonita Estero Markets Only</v>
      </c>
      <c r="B8382" s="98" t="str">
        <f>VLOOKUP(F8382,Range7,2,0)</f>
        <v>Realty Executives</v>
      </c>
      <c r="C8382" s="41" t="s">
        <v>2165</v>
      </c>
      <c r="D8382" s="40">
        <v>282000</v>
      </c>
      <c r="E8382" s="39" t="s">
        <v>2087</v>
      </c>
      <c r="F8382" s="42" t="s">
        <v>113</v>
      </c>
      <c r="G8382" s="49" t="s">
        <v>492</v>
      </c>
      <c r="H8382">
        <v>8382</v>
      </c>
    </row>
    <row r="8383" spans="1:8">
      <c r="A8383" s="97" t="str">
        <f>IF(ISERROR(VLOOKUP(G8383,Range6,2,1))," ",VLOOKUP(G8383,Range6,2,1))</f>
        <v>Bonita Estero Markets Only</v>
      </c>
      <c r="B8383" s="98" t="str">
        <f>VLOOKUP(F8383,Range7,2,0)</f>
        <v>Downing Frye</v>
      </c>
      <c r="C8383" s="41" t="s">
        <v>2165</v>
      </c>
      <c r="D8383" s="40">
        <v>275000</v>
      </c>
      <c r="E8383" s="39" t="s">
        <v>2118</v>
      </c>
      <c r="F8383" s="42" t="s">
        <v>140</v>
      </c>
      <c r="G8383" s="49" t="s">
        <v>492</v>
      </c>
      <c r="H8383">
        <v>8383</v>
      </c>
    </row>
    <row r="8384" spans="1:8">
      <c r="A8384" s="97" t="str">
        <f>IF(ISERROR(VLOOKUP(G8384,Range6,2,1))," ",VLOOKUP(G8384,Range6,2,1))</f>
        <v>Naples Market Only</v>
      </c>
      <c r="B8384" s="98" t="str">
        <f>VLOOKUP(F8384,Range7,2,0)</f>
        <v>Amerivest Realty</v>
      </c>
      <c r="C8384" s="41" t="s">
        <v>2165</v>
      </c>
      <c r="D8384" s="40">
        <v>252500</v>
      </c>
      <c r="E8384" s="39" t="s">
        <v>2104</v>
      </c>
      <c r="F8384" s="42" t="s">
        <v>37</v>
      </c>
      <c r="G8384" s="49" t="s">
        <v>489</v>
      </c>
      <c r="H8384">
        <v>8384</v>
      </c>
    </row>
    <row r="8385" spans="1:8">
      <c r="A8385" s="97" t="str">
        <f>IF(ISERROR(VLOOKUP(G8385,Range6,2,1))," ",VLOOKUP(G8385,Range6,2,1))</f>
        <v>Naples Market Only</v>
      </c>
      <c r="B8385" s="98" t="str">
        <f>VLOOKUP(F8385,Range7,2,0)</f>
        <v>Prudential Florida WCI Realty</v>
      </c>
      <c r="C8385" s="41" t="s">
        <v>2165</v>
      </c>
      <c r="D8385" s="40">
        <v>240000</v>
      </c>
      <c r="E8385" s="39" t="s">
        <v>2101</v>
      </c>
      <c r="F8385" s="42" t="s">
        <v>46</v>
      </c>
      <c r="G8385" s="49" t="s">
        <v>489</v>
      </c>
      <c r="H8385">
        <v>8385</v>
      </c>
    </row>
    <row r="8386" spans="1:8">
      <c r="A8386" s="97" t="str">
        <f>IF(ISERROR(VLOOKUP(G8386,Range6,2,1))," ",VLOOKUP(G8386,Range6,2,1))</f>
        <v>Naples Market Only</v>
      </c>
      <c r="B8386" s="98" t="str">
        <f>VLOOKUP(F8386,Range7,2,0)</f>
        <v>Waterfront Realty Group, Inc.</v>
      </c>
      <c r="C8386" s="41" t="s">
        <v>2165</v>
      </c>
      <c r="D8386" s="40">
        <v>275000</v>
      </c>
      <c r="E8386" s="39" t="s">
        <v>2124</v>
      </c>
      <c r="F8386" s="42" t="s">
        <v>30</v>
      </c>
      <c r="G8386" s="49" t="s">
        <v>489</v>
      </c>
      <c r="H8386">
        <v>8386</v>
      </c>
    </row>
    <row r="8387" spans="1:8">
      <c r="A8387" s="97" t="str">
        <f>IF(ISERROR(VLOOKUP(G8387,Range6,2,1))," ",VLOOKUP(G8387,Range6,2,1))</f>
        <v>Naples Market Only</v>
      </c>
      <c r="B8387" s="98" t="str">
        <f>VLOOKUP(F8387,Range7,2,0)</f>
        <v>Gulf Breeze Real Estate, LLC</v>
      </c>
      <c r="C8387" s="41" t="s">
        <v>2165</v>
      </c>
      <c r="D8387" s="40">
        <v>267500</v>
      </c>
      <c r="E8387" s="39" t="s">
        <v>2124</v>
      </c>
      <c r="F8387" s="42" t="s">
        <v>55</v>
      </c>
      <c r="G8387" s="49" t="s">
        <v>489</v>
      </c>
      <c r="H8387">
        <v>8387</v>
      </c>
    </row>
    <row r="8388" spans="1:8">
      <c r="A8388" s="97" t="str">
        <f>IF(ISERROR(VLOOKUP(G8388,Range6,2,1))," ",VLOOKUP(G8388,Range6,2,1))</f>
        <v>Bonita Estero Markets Only</v>
      </c>
      <c r="B8388" s="98" t="str">
        <f>VLOOKUP(F8388,Range7,2,0)</f>
        <v xml:space="preserve">Non MLS </v>
      </c>
      <c r="C8388" s="41" t="s">
        <v>2165</v>
      </c>
      <c r="D8388" s="40">
        <v>275500</v>
      </c>
      <c r="E8388" s="39" t="s">
        <v>2087</v>
      </c>
      <c r="F8388" s="42" t="s">
        <v>41</v>
      </c>
      <c r="G8388" s="49" t="s">
        <v>492</v>
      </c>
      <c r="H8388">
        <v>8388</v>
      </c>
    </row>
    <row r="8389" spans="1:8">
      <c r="A8389" s="97" t="str">
        <f>IF(ISERROR(VLOOKUP(G8389,Range6,2,1))," ",VLOOKUP(G8389,Range6,2,1))</f>
        <v>Bonita Estero Markets Only</v>
      </c>
      <c r="B8389" s="98" t="str">
        <f>VLOOKUP(F8389,Range7,2,0)</f>
        <v>Prudential Florida WCI Realty</v>
      </c>
      <c r="C8389" s="41" t="s">
        <v>2165</v>
      </c>
      <c r="D8389" s="40">
        <v>250000</v>
      </c>
      <c r="E8389" s="39" t="s">
        <v>2118</v>
      </c>
      <c r="F8389" s="42" t="s">
        <v>57</v>
      </c>
      <c r="G8389" s="49" t="s">
        <v>492</v>
      </c>
      <c r="H8389">
        <v>8389</v>
      </c>
    </row>
    <row r="8390" spans="1:8">
      <c r="A8390" s="97" t="str">
        <f>IF(ISERROR(VLOOKUP(G8390,Range6,2,1))," ",VLOOKUP(G8390,Range6,2,1))</f>
        <v>Bonita Estero Markets Only</v>
      </c>
      <c r="B8390" s="98" t="str">
        <f>VLOOKUP(F8390,Range7,2,0)</f>
        <v>John R Wood</v>
      </c>
      <c r="C8390" s="41" t="s">
        <v>2165</v>
      </c>
      <c r="D8390" s="40">
        <v>240000</v>
      </c>
      <c r="E8390" s="39" t="s">
        <v>2145</v>
      </c>
      <c r="F8390" s="42" t="s">
        <v>103</v>
      </c>
      <c r="G8390" s="49" t="s">
        <v>491</v>
      </c>
      <c r="H8390">
        <v>8390</v>
      </c>
    </row>
    <row r="8391" spans="1:8">
      <c r="A8391" s="97" t="str">
        <f>IF(ISERROR(VLOOKUP(G8391,Range6,2,1))," ",VLOOKUP(G8391,Range6,2,1))</f>
        <v>Naples Market Only</v>
      </c>
      <c r="B8391" s="98" t="str">
        <f>VLOOKUP(F8391,Range7,2,0)</f>
        <v xml:space="preserve">Non MLS </v>
      </c>
      <c r="C8391" s="41" t="s">
        <v>2165</v>
      </c>
      <c r="D8391" s="40">
        <v>280000</v>
      </c>
      <c r="E8391" s="39" t="s">
        <v>2099</v>
      </c>
      <c r="F8391" s="42" t="s">
        <v>41</v>
      </c>
      <c r="G8391" s="49" t="s">
        <v>489</v>
      </c>
      <c r="H8391">
        <v>8391</v>
      </c>
    </row>
    <row r="8392" spans="1:8">
      <c r="A8392" s="97" t="str">
        <f>IF(ISERROR(VLOOKUP(G8392,Range6,2,1))," ",VLOOKUP(G8392,Range6,2,1))</f>
        <v>Bonita Estero Markets Only</v>
      </c>
      <c r="B8392" s="98" t="str">
        <f>VLOOKUP(F8392,Range7,2,0)</f>
        <v>Century 21 AAIM Realty Grp.</v>
      </c>
      <c r="C8392" s="41" t="s">
        <v>2165</v>
      </c>
      <c r="D8392" s="40">
        <v>283000</v>
      </c>
      <c r="E8392" s="39" t="s">
        <v>2145</v>
      </c>
      <c r="F8392" s="42" t="s">
        <v>294</v>
      </c>
      <c r="G8392" s="49" t="s">
        <v>491</v>
      </c>
      <c r="H8392">
        <v>8392</v>
      </c>
    </row>
    <row r="8393" spans="1:8">
      <c r="A8393" s="97" t="str">
        <f>IF(ISERROR(VLOOKUP(G8393,Range6,2,1))," ",VLOOKUP(G8393,Range6,2,1))</f>
        <v>Naples Market Only</v>
      </c>
      <c r="B8393" s="98" t="str">
        <f>VLOOKUP(F8393,Range7,2,0)</f>
        <v>IXORA Realty</v>
      </c>
      <c r="C8393" s="41" t="s">
        <v>2165</v>
      </c>
      <c r="D8393" s="40">
        <v>290000</v>
      </c>
      <c r="E8393" s="39" t="s">
        <v>2098</v>
      </c>
      <c r="F8393" s="42" t="s">
        <v>484</v>
      </c>
      <c r="G8393" s="49" t="s">
        <v>489</v>
      </c>
      <c r="H8393">
        <v>8393</v>
      </c>
    </row>
    <row r="8394" spans="1:8">
      <c r="A8394" s="97" t="str">
        <f>IF(ISERROR(VLOOKUP(G8394,Range6,2,1))," ",VLOOKUP(G8394,Range6,2,1))</f>
        <v>Bonita Estero Markets Only</v>
      </c>
      <c r="B8394" s="98" t="str">
        <f>VLOOKUP(F8394,Range7,2,0)</f>
        <v>Amerivest Realty</v>
      </c>
      <c r="C8394" s="41" t="s">
        <v>2165</v>
      </c>
      <c r="D8394" s="40">
        <v>290000</v>
      </c>
      <c r="E8394" s="39" t="s">
        <v>2087</v>
      </c>
      <c r="F8394" s="42" t="s">
        <v>37</v>
      </c>
      <c r="G8394" s="49" t="s">
        <v>492</v>
      </c>
      <c r="H8394">
        <v>8394</v>
      </c>
    </row>
    <row r="8395" spans="1:8">
      <c r="A8395" s="97" t="str">
        <f>IF(ISERROR(VLOOKUP(G8395,Range6,2,1))," ",VLOOKUP(G8395,Range6,2,1))</f>
        <v>Bonita Estero Markets Only</v>
      </c>
      <c r="B8395" s="98" t="str">
        <f>VLOOKUP(F8395,Range7,2,0)</f>
        <v>Unique Properties of Naples, Inc.</v>
      </c>
      <c r="C8395" s="41" t="s">
        <v>2165</v>
      </c>
      <c r="D8395" s="40">
        <v>265000</v>
      </c>
      <c r="E8395" s="39" t="s">
        <v>2085</v>
      </c>
      <c r="F8395" s="42" t="s">
        <v>195</v>
      </c>
      <c r="G8395" s="49" t="s">
        <v>492</v>
      </c>
      <c r="H8395">
        <v>8395</v>
      </c>
    </row>
    <row r="8396" spans="1:8">
      <c r="A8396" s="97" t="str">
        <f>IF(ISERROR(VLOOKUP(G8396,Range6,2,1))," ",VLOOKUP(G8396,Range6,2,1))</f>
        <v>Naples Market Only</v>
      </c>
      <c r="B8396" s="98" t="str">
        <f>VLOOKUP(F8396,Range7,2,0)</f>
        <v>Sand Castle Realty Group, Inc</v>
      </c>
      <c r="C8396" s="41" t="s">
        <v>2165</v>
      </c>
      <c r="D8396" s="40">
        <v>225000</v>
      </c>
      <c r="E8396" s="39" t="s">
        <v>2101</v>
      </c>
      <c r="F8396" s="42" t="s">
        <v>42</v>
      </c>
      <c r="G8396" s="49" t="s">
        <v>489</v>
      </c>
      <c r="H8396">
        <v>8396</v>
      </c>
    </row>
    <row r="8397" spans="1:8">
      <c r="A8397" s="97" t="str">
        <f>IF(ISERROR(VLOOKUP(G8397,Range6,2,1))," ",VLOOKUP(G8397,Range6,2,1))</f>
        <v>Naples Market Only</v>
      </c>
      <c r="B8397" s="98" t="str">
        <f>VLOOKUP(F8397,Range7,2,0)</f>
        <v>WEICHERT, REALTORSr On The Gulf</v>
      </c>
      <c r="C8397" s="41" t="s">
        <v>2165</v>
      </c>
      <c r="D8397" s="40">
        <v>220000</v>
      </c>
      <c r="E8397" s="39" t="s">
        <v>2104</v>
      </c>
      <c r="F8397" s="42" t="s">
        <v>14</v>
      </c>
      <c r="G8397" s="49" t="s">
        <v>489</v>
      </c>
      <c r="H8397">
        <v>8397</v>
      </c>
    </row>
    <row r="8398" spans="1:8">
      <c r="A8398" s="97" t="str">
        <f>IF(ISERROR(VLOOKUP(G8398,Range6,2,1))," ",VLOOKUP(G8398,Range6,2,1))</f>
        <v>Naples Market Only</v>
      </c>
      <c r="B8398" s="98" t="str">
        <f>VLOOKUP(F8398,Range7,2,0)</f>
        <v>John R Wood</v>
      </c>
      <c r="C8398" s="41" t="s">
        <v>2165</v>
      </c>
      <c r="D8398" s="40">
        <v>250000</v>
      </c>
      <c r="E8398" s="39" t="s">
        <v>2146</v>
      </c>
      <c r="F8398" s="42" t="s">
        <v>72</v>
      </c>
      <c r="G8398" s="49" t="s">
        <v>489</v>
      </c>
      <c r="H8398">
        <v>8398</v>
      </c>
    </row>
    <row r="8399" spans="1:8">
      <c r="A8399" s="97" t="str">
        <f>IF(ISERROR(VLOOKUP(G8399,Range6,2,1))," ",VLOOKUP(G8399,Range6,2,1))</f>
        <v>Bonita Estero Markets Only</v>
      </c>
      <c r="B8399" s="98" t="str">
        <f>VLOOKUP(F8399,Range7,2,0)</f>
        <v>John R Wood</v>
      </c>
      <c r="C8399" s="41" t="s">
        <v>2165</v>
      </c>
      <c r="D8399" s="40">
        <v>250000</v>
      </c>
      <c r="E8399" s="39" t="s">
        <v>2074</v>
      </c>
      <c r="F8399" s="42" t="s">
        <v>103</v>
      </c>
      <c r="G8399" s="49" t="s">
        <v>491</v>
      </c>
      <c r="H8399">
        <v>8399</v>
      </c>
    </row>
    <row r="8400" spans="1:8">
      <c r="A8400" s="97" t="str">
        <f>IF(ISERROR(VLOOKUP(G8400,Range6,2,1))," ",VLOOKUP(G8400,Range6,2,1))</f>
        <v>Naples Market Only</v>
      </c>
      <c r="B8400" s="98" t="str">
        <f>VLOOKUP(F8400,Range7,2,0)</f>
        <v>Premier Properties of SWFL,INC</v>
      </c>
      <c r="C8400" s="41" t="s">
        <v>2165</v>
      </c>
      <c r="D8400" s="40">
        <v>227000</v>
      </c>
      <c r="E8400" s="39" t="s">
        <v>2072</v>
      </c>
      <c r="F8400" s="42" t="s">
        <v>159</v>
      </c>
      <c r="G8400" s="49" t="s">
        <v>489</v>
      </c>
      <c r="H8400">
        <v>8400</v>
      </c>
    </row>
    <row r="8401" spans="1:8">
      <c r="A8401" s="97" t="str">
        <f>IF(ISERROR(VLOOKUP(G8401,Range6,2,1))," ",VLOOKUP(G8401,Range6,2,1))</f>
        <v>Bonita Estero Markets Only</v>
      </c>
      <c r="B8401" s="98" t="str">
        <f>VLOOKUP(F8401,Range7,2,0)</f>
        <v>Downing Frye</v>
      </c>
      <c r="C8401" s="41" t="s">
        <v>2165</v>
      </c>
      <c r="D8401" s="40">
        <v>279000</v>
      </c>
      <c r="E8401" s="39" t="s">
        <v>2118</v>
      </c>
      <c r="F8401" s="42" t="s">
        <v>58</v>
      </c>
      <c r="G8401" s="49" t="s">
        <v>492</v>
      </c>
      <c r="H8401">
        <v>8401</v>
      </c>
    </row>
    <row r="8402" spans="1:8">
      <c r="A8402" s="97" t="str">
        <f>IF(ISERROR(VLOOKUP(G8402,Range6,2,1))," ",VLOOKUP(G8402,Range6,2,1))</f>
        <v>Bonita Estero Markets Only</v>
      </c>
      <c r="B8402" s="98" t="str">
        <f>VLOOKUP(F8402,Range7,2,0)</f>
        <v>Premier Properties of SWFL,INC</v>
      </c>
      <c r="C8402" s="41" t="s">
        <v>2165</v>
      </c>
      <c r="D8402" s="40">
        <v>285000</v>
      </c>
      <c r="E8402" s="39" t="s">
        <v>2106</v>
      </c>
      <c r="F8402" s="42" t="s">
        <v>221</v>
      </c>
      <c r="G8402" s="49" t="s">
        <v>491</v>
      </c>
      <c r="H8402">
        <v>8402</v>
      </c>
    </row>
    <row r="8403" spans="1:8">
      <c r="A8403" s="97" t="str">
        <f>IF(ISERROR(VLOOKUP(G8403,Range6,2,1))," ",VLOOKUP(G8403,Range6,2,1))</f>
        <v>Naples Market Only</v>
      </c>
      <c r="B8403" s="98" t="str">
        <f>VLOOKUP(F8403,Range7,2,0)</f>
        <v>Downing Frye</v>
      </c>
      <c r="C8403" s="41" t="s">
        <v>2165</v>
      </c>
      <c r="D8403" s="40">
        <v>277500</v>
      </c>
      <c r="E8403" s="39" t="s">
        <v>2098</v>
      </c>
      <c r="F8403" s="42" t="s">
        <v>9</v>
      </c>
      <c r="G8403" s="49" t="s">
        <v>489</v>
      </c>
      <c r="H8403">
        <v>8403</v>
      </c>
    </row>
    <row r="8404" spans="1:8">
      <c r="A8404" s="97" t="str">
        <f>IF(ISERROR(VLOOKUP(G8404,Range6,2,1))," ",VLOOKUP(G8404,Range6,2,1))</f>
        <v>Bonita Estero Markets Only</v>
      </c>
      <c r="B8404" s="98" t="str">
        <f>VLOOKUP(F8404,Range7,2,0)</f>
        <v>Cypress Realty Inc.</v>
      </c>
      <c r="C8404" s="41" t="s">
        <v>2165</v>
      </c>
      <c r="D8404" s="40">
        <v>260000</v>
      </c>
      <c r="E8404" s="39" t="s">
        <v>2087</v>
      </c>
      <c r="F8404" s="42" t="s">
        <v>120</v>
      </c>
      <c r="G8404" s="49" t="s">
        <v>492</v>
      </c>
      <c r="H8404">
        <v>8404</v>
      </c>
    </row>
    <row r="8405" spans="1:8">
      <c r="A8405" s="97" t="str">
        <f>IF(ISERROR(VLOOKUP(G8405,Range6,2,1))," ",VLOOKUP(G8405,Range6,2,1))</f>
        <v>Bonita Estero Markets Only</v>
      </c>
      <c r="B8405" s="98" t="str">
        <f>VLOOKUP(F8405,Range7,2,0)</f>
        <v>Coldwell Banker Residential Real Estate, Inc.</v>
      </c>
      <c r="C8405" s="41" t="s">
        <v>2165</v>
      </c>
      <c r="D8405" s="40">
        <v>275000</v>
      </c>
      <c r="E8405" s="39" t="s">
        <v>2145</v>
      </c>
      <c r="F8405" s="42" t="s">
        <v>458</v>
      </c>
      <c r="G8405" s="49" t="s">
        <v>491</v>
      </c>
      <c r="H8405">
        <v>8405</v>
      </c>
    </row>
    <row r="8406" spans="1:8">
      <c r="A8406" s="97" t="str">
        <f>IF(ISERROR(VLOOKUP(G8406,Range6,2,1))," ",VLOOKUP(G8406,Range6,2,1))</f>
        <v>Bonita Estero Markets Only</v>
      </c>
      <c r="B8406" s="98" t="str">
        <f>VLOOKUP(F8406,Range7,2,0)</f>
        <v>John R Wood</v>
      </c>
      <c r="C8406" s="41" t="s">
        <v>2165</v>
      </c>
      <c r="D8406" s="40">
        <v>240000</v>
      </c>
      <c r="E8406" s="39" t="s">
        <v>2145</v>
      </c>
      <c r="F8406" s="42" t="s">
        <v>103</v>
      </c>
      <c r="G8406" s="49" t="s">
        <v>491</v>
      </c>
      <c r="H8406">
        <v>8406</v>
      </c>
    </row>
    <row r="8407" spans="1:8">
      <c r="A8407" s="97" t="str">
        <f>IF(ISERROR(VLOOKUP(G8407,Range6,2,1))," ",VLOOKUP(G8407,Range6,2,1))</f>
        <v>Naples Market Only</v>
      </c>
      <c r="B8407" s="98" t="str">
        <f>VLOOKUP(F8407,Range7,2,0)</f>
        <v xml:space="preserve">Non MLS </v>
      </c>
      <c r="C8407" s="41" t="s">
        <v>2165</v>
      </c>
      <c r="D8407" s="40">
        <v>280000</v>
      </c>
      <c r="E8407" s="39" t="s">
        <v>2073</v>
      </c>
      <c r="F8407" s="42" t="s">
        <v>41</v>
      </c>
      <c r="G8407" s="49" t="s">
        <v>489</v>
      </c>
      <c r="H8407">
        <v>8407</v>
      </c>
    </row>
    <row r="8408" spans="1:8">
      <c r="A8408" s="97" t="str">
        <f>IF(ISERROR(VLOOKUP(G8408,Range6,2,1))," ",VLOOKUP(G8408,Range6,2,1))</f>
        <v>Naples Market Only</v>
      </c>
      <c r="B8408" s="98" t="str">
        <f>VLOOKUP(F8408,Range7,2,0)</f>
        <v>Carla Bonten Realty Inc</v>
      </c>
      <c r="C8408" s="41" t="s">
        <v>2165</v>
      </c>
      <c r="D8408" s="40">
        <v>275000</v>
      </c>
      <c r="E8408" s="39" t="s">
        <v>2071</v>
      </c>
      <c r="F8408" s="42" t="s">
        <v>193</v>
      </c>
      <c r="G8408" s="49" t="s">
        <v>489</v>
      </c>
      <c r="H8408">
        <v>8408</v>
      </c>
    </row>
    <row r="8409" spans="1:8">
      <c r="A8409" s="97" t="str">
        <f>IF(ISERROR(VLOOKUP(G8409,Range6,2,1))," ",VLOOKUP(G8409,Range6,2,1))</f>
        <v>Naples Market Only</v>
      </c>
      <c r="B8409" s="98" t="str">
        <f>VLOOKUP(F8409,Range7,2,0)</f>
        <v>Century 21 #1 Sunbelt Realty Inc.</v>
      </c>
      <c r="C8409" s="41" t="s">
        <v>2165</v>
      </c>
      <c r="D8409" s="40">
        <v>280000</v>
      </c>
      <c r="E8409" s="39" t="s">
        <v>2093</v>
      </c>
      <c r="F8409" s="42" t="s">
        <v>10</v>
      </c>
      <c r="G8409" s="49" t="s">
        <v>489</v>
      </c>
      <c r="H8409">
        <v>8409</v>
      </c>
    </row>
    <row r="8410" spans="1:8">
      <c r="A8410" s="97" t="str">
        <f>IF(ISERROR(VLOOKUP(G8410,Range6,2,1))," ",VLOOKUP(G8410,Range6,2,1))</f>
        <v>Bonita Estero Markets Only</v>
      </c>
      <c r="B8410" s="98" t="str">
        <f>VLOOKUP(F8410,Range7,2,0)</f>
        <v>Premier Properties of SWFL,INC</v>
      </c>
      <c r="C8410" s="41" t="s">
        <v>2165</v>
      </c>
      <c r="D8410" s="40">
        <v>275000</v>
      </c>
      <c r="E8410" s="39" t="s">
        <v>2115</v>
      </c>
      <c r="F8410" s="42" t="s">
        <v>180</v>
      </c>
      <c r="G8410" s="49" t="s">
        <v>491</v>
      </c>
      <c r="H8410">
        <v>8410</v>
      </c>
    </row>
    <row r="8411" spans="1:8">
      <c r="A8411" s="97" t="str">
        <f>IF(ISERROR(VLOOKUP(G8411,Range6,2,1))," ",VLOOKUP(G8411,Range6,2,1))</f>
        <v>Naples Market Only</v>
      </c>
      <c r="B8411" s="98" t="str">
        <f>VLOOKUP(F8411,Range7,2,0)</f>
        <v>Premiere Plus Realty Co.</v>
      </c>
      <c r="C8411" s="41" t="s">
        <v>2165</v>
      </c>
      <c r="D8411" s="40">
        <v>263000</v>
      </c>
      <c r="E8411" s="39" t="s">
        <v>2097</v>
      </c>
      <c r="F8411" s="42" t="s">
        <v>20</v>
      </c>
      <c r="G8411" s="49" t="s">
        <v>489</v>
      </c>
      <c r="H8411">
        <v>8411</v>
      </c>
    </row>
    <row r="8412" spans="1:8">
      <c r="A8412" s="97" t="str">
        <f>IF(ISERROR(VLOOKUP(G8412,Range6,2,1))," ",VLOOKUP(G8412,Range6,2,1))</f>
        <v>Naples Market Only</v>
      </c>
      <c r="B8412" s="98" t="str">
        <f>VLOOKUP(F8412,Range7,2,0)</f>
        <v>McNeil Real Estate, Inc.</v>
      </c>
      <c r="C8412" s="41" t="s">
        <v>2165</v>
      </c>
      <c r="D8412" s="40">
        <v>260000</v>
      </c>
      <c r="E8412" s="39" t="s">
        <v>2067</v>
      </c>
      <c r="F8412" s="42" t="s">
        <v>134</v>
      </c>
      <c r="G8412" s="49" t="s">
        <v>489</v>
      </c>
      <c r="H8412">
        <v>8412</v>
      </c>
    </row>
    <row r="8413" spans="1:8">
      <c r="A8413" s="97" t="str">
        <f>IF(ISERROR(VLOOKUP(G8413,Range6,2,1))," ",VLOOKUP(G8413,Range6,2,1))</f>
        <v>Naples Market Only</v>
      </c>
      <c r="B8413" s="98" t="str">
        <f>VLOOKUP(F8413,Range7,2,0)</f>
        <v>Sun Realty</v>
      </c>
      <c r="C8413" s="41" t="s">
        <v>2165</v>
      </c>
      <c r="D8413" s="40">
        <v>255000</v>
      </c>
      <c r="E8413" s="39" t="s">
        <v>2098</v>
      </c>
      <c r="F8413" s="42" t="s">
        <v>45</v>
      </c>
      <c r="G8413" s="49" t="s">
        <v>489</v>
      </c>
      <c r="H8413">
        <v>8413</v>
      </c>
    </row>
    <row r="8414" spans="1:8">
      <c r="A8414" s="97" t="str">
        <f>IF(ISERROR(VLOOKUP(G8414,Range6,2,1))," ",VLOOKUP(G8414,Range6,2,1))</f>
        <v>Naples Market Only</v>
      </c>
      <c r="B8414" s="98" t="str">
        <f>VLOOKUP(F8414,Range7,2,0)</f>
        <v>Coldwell Banker Residential Real Estate, Inc.</v>
      </c>
      <c r="C8414" s="41" t="s">
        <v>2165</v>
      </c>
      <c r="D8414" s="40">
        <v>260000</v>
      </c>
      <c r="E8414" s="39" t="s">
        <v>2124</v>
      </c>
      <c r="F8414" s="42" t="s">
        <v>13</v>
      </c>
      <c r="G8414" s="49" t="s">
        <v>489</v>
      </c>
      <c r="H8414">
        <v>8414</v>
      </c>
    </row>
    <row r="8415" spans="1:8">
      <c r="A8415" s="97" t="str">
        <f>IF(ISERROR(VLOOKUP(G8415,Range6,2,1))," ",VLOOKUP(G8415,Range6,2,1))</f>
        <v>Naples Market Only</v>
      </c>
      <c r="B8415" s="98" t="str">
        <f>VLOOKUP(F8415,Range7,2,0)</f>
        <v>Vineyards Properties Inc</v>
      </c>
      <c r="C8415" s="41" t="s">
        <v>2165</v>
      </c>
      <c r="D8415" s="40">
        <v>299000</v>
      </c>
      <c r="E8415" s="39" t="s">
        <v>2071</v>
      </c>
      <c r="F8415" s="42" t="s">
        <v>149</v>
      </c>
      <c r="G8415" s="49" t="s">
        <v>489</v>
      </c>
      <c r="H8415">
        <v>8415</v>
      </c>
    </row>
    <row r="8416" spans="1:8">
      <c r="A8416" s="97" t="str">
        <f>IF(ISERROR(VLOOKUP(G8416,Range6,2,1))," ",VLOOKUP(G8416,Range6,2,1))</f>
        <v>Naples Market Only</v>
      </c>
      <c r="B8416" s="98" t="str">
        <f>VLOOKUP(F8416,Range7,2,0)</f>
        <v>WEICHERT, REALTORSr On The Gulf</v>
      </c>
      <c r="C8416" s="41" t="s">
        <v>2165</v>
      </c>
      <c r="D8416" s="40">
        <v>270000</v>
      </c>
      <c r="E8416" s="39" t="s">
        <v>2083</v>
      </c>
      <c r="F8416" s="42" t="s">
        <v>14</v>
      </c>
      <c r="G8416" s="49" t="s">
        <v>489</v>
      </c>
      <c r="H8416">
        <v>8416</v>
      </c>
    </row>
    <row r="8417" spans="1:8">
      <c r="A8417" s="97" t="str">
        <f>IF(ISERROR(VLOOKUP(G8417,Range6,2,1))," ",VLOOKUP(G8417,Range6,2,1))</f>
        <v>Naples Market Only</v>
      </c>
      <c r="B8417" s="98" t="e">
        <f>VLOOKUP(F8417,Range7,2,0)</f>
        <v>#N/A</v>
      </c>
      <c r="C8417" s="41" t="s">
        <v>2165</v>
      </c>
      <c r="D8417" s="40">
        <v>290000</v>
      </c>
      <c r="E8417" s="39" t="s">
        <v>2110</v>
      </c>
      <c r="F8417" s="42" t="s">
        <v>2181</v>
      </c>
      <c r="G8417" s="49" t="s">
        <v>489</v>
      </c>
      <c r="H8417">
        <v>8417</v>
      </c>
    </row>
    <row r="8418" spans="1:8">
      <c r="A8418" s="97" t="str">
        <f>IF(ISERROR(VLOOKUP(G8418,Range6,2,1))," ",VLOOKUP(G8418,Range6,2,1))</f>
        <v>Naples Market Only</v>
      </c>
      <c r="B8418" s="98" t="e">
        <f>VLOOKUP(F8418,Range7,2,0)</f>
        <v>#N/A</v>
      </c>
      <c r="C8418" s="41" t="s">
        <v>2165</v>
      </c>
      <c r="D8418" s="40">
        <v>246000</v>
      </c>
      <c r="E8418" s="39" t="s">
        <v>2098</v>
      </c>
      <c r="F8418" s="42" t="s">
        <v>2182</v>
      </c>
      <c r="G8418" s="49" t="s">
        <v>489</v>
      </c>
      <c r="H8418">
        <v>8418</v>
      </c>
    </row>
    <row r="8419" spans="1:8">
      <c r="A8419" s="97" t="str">
        <f>IF(ISERROR(VLOOKUP(G8419,Range6,2,1))," ",VLOOKUP(G8419,Range6,2,1))</f>
        <v>Naples Market Only</v>
      </c>
      <c r="B8419" s="98" t="str">
        <f>VLOOKUP(F8419,Range7,2,0)</f>
        <v>Downing Frye</v>
      </c>
      <c r="C8419" s="41" t="s">
        <v>2165</v>
      </c>
      <c r="D8419" s="40">
        <v>225000</v>
      </c>
      <c r="E8419" s="39" t="s">
        <v>2110</v>
      </c>
      <c r="F8419" s="42" t="s">
        <v>209</v>
      </c>
      <c r="G8419" s="49" t="s">
        <v>489</v>
      </c>
      <c r="H8419">
        <v>8419</v>
      </c>
    </row>
    <row r="8420" spans="1:8">
      <c r="A8420" s="97" t="str">
        <f>IF(ISERROR(VLOOKUP(G8420,Range6,2,1))," ",VLOOKUP(G8420,Range6,2,1))</f>
        <v>Naples Market Only</v>
      </c>
      <c r="B8420" s="98" t="str">
        <f>VLOOKUP(F8420,Range7,2,0)</f>
        <v>Naples Realty Services</v>
      </c>
      <c r="C8420" s="41" t="s">
        <v>2165</v>
      </c>
      <c r="D8420" s="40">
        <v>260000</v>
      </c>
      <c r="E8420" s="39" t="s">
        <v>2104</v>
      </c>
      <c r="F8420" s="42" t="s">
        <v>70</v>
      </c>
      <c r="G8420" s="49" t="s">
        <v>489</v>
      </c>
      <c r="H8420">
        <v>8420</v>
      </c>
    </row>
    <row r="8421" spans="1:8">
      <c r="A8421" s="97" t="str">
        <f>IF(ISERROR(VLOOKUP(G8421,Range6,2,1))," ",VLOOKUP(G8421,Range6,2,1))</f>
        <v>Naples Market Only</v>
      </c>
      <c r="B8421" s="98" t="str">
        <f>VLOOKUP(F8421,Range7,2,0)</f>
        <v>Amerivest Realty</v>
      </c>
      <c r="C8421" s="41" t="s">
        <v>2165</v>
      </c>
      <c r="D8421" s="40">
        <v>250000</v>
      </c>
      <c r="E8421" s="39" t="s">
        <v>2101</v>
      </c>
      <c r="F8421" s="42" t="s">
        <v>37</v>
      </c>
      <c r="G8421" s="49" t="s">
        <v>489</v>
      </c>
      <c r="H8421">
        <v>8421</v>
      </c>
    </row>
    <row r="8422" spans="1:8">
      <c r="A8422" s="97" t="str">
        <f>IF(ISERROR(VLOOKUP(G8422,Range6,2,1))," ",VLOOKUP(G8422,Range6,2,1))</f>
        <v>Naples Market Only</v>
      </c>
      <c r="B8422" s="98" t="str">
        <f>VLOOKUP(F8422,Range7,2,0)</f>
        <v>Sand Castle Realty Group, Inc</v>
      </c>
      <c r="C8422" s="41" t="s">
        <v>2165</v>
      </c>
      <c r="D8422" s="40">
        <v>295000</v>
      </c>
      <c r="E8422" s="39" t="s">
        <v>2093</v>
      </c>
      <c r="F8422" s="42" t="s">
        <v>29</v>
      </c>
      <c r="G8422" s="49" t="s">
        <v>489</v>
      </c>
      <c r="H8422">
        <v>8422</v>
      </c>
    </row>
    <row r="8423" spans="1:8">
      <c r="A8423" s="97" t="str">
        <f>IF(ISERROR(VLOOKUP(G8423,Range6,2,1))," ",VLOOKUP(G8423,Range6,2,1))</f>
        <v>Naples Market Only</v>
      </c>
      <c r="B8423" s="98" t="str">
        <f>VLOOKUP(F8423,Range7,2,0)</f>
        <v>Downing Frye</v>
      </c>
      <c r="C8423" s="41" t="s">
        <v>2165</v>
      </c>
      <c r="D8423" s="40">
        <v>299000</v>
      </c>
      <c r="E8423" s="39" t="s">
        <v>2101</v>
      </c>
      <c r="F8423" s="42" t="s">
        <v>9</v>
      </c>
      <c r="G8423" s="49" t="s">
        <v>489</v>
      </c>
      <c r="H8423">
        <v>8423</v>
      </c>
    </row>
    <row r="8424" spans="1:8">
      <c r="A8424" s="97" t="str">
        <f>IF(ISERROR(VLOOKUP(G8424,Range6,2,1))," ",VLOOKUP(G8424,Range6,2,1))</f>
        <v>Naples Market Only</v>
      </c>
      <c r="B8424" s="98" t="str">
        <f>VLOOKUP(F8424,Range7,2,0)</f>
        <v>Coldwell Banker Residential Real Estate, Inc.</v>
      </c>
      <c r="C8424" s="41" t="s">
        <v>2165</v>
      </c>
      <c r="D8424" s="40">
        <v>280000</v>
      </c>
      <c r="E8424" s="39" t="s">
        <v>2071</v>
      </c>
      <c r="F8424" s="42" t="s">
        <v>32</v>
      </c>
      <c r="G8424" s="49" t="s">
        <v>489</v>
      </c>
      <c r="H8424">
        <v>8424</v>
      </c>
    </row>
    <row r="8425" spans="1:8">
      <c r="A8425" s="97" t="str">
        <f>IF(ISERROR(VLOOKUP(G8425,Range6,2,1))," ",VLOOKUP(G8425,Range6,2,1))</f>
        <v>Bonita Estero Markets Only</v>
      </c>
      <c r="B8425" s="98" t="str">
        <f>VLOOKUP(F8425,Range7,2,0)</f>
        <v>The Appraisal Shoppe Inc</v>
      </c>
      <c r="C8425" s="41" t="s">
        <v>2165</v>
      </c>
      <c r="D8425" s="40">
        <v>275000</v>
      </c>
      <c r="E8425" s="39" t="s">
        <v>2131</v>
      </c>
      <c r="F8425" s="42" t="s">
        <v>511</v>
      </c>
      <c r="G8425" s="49" t="s">
        <v>491</v>
      </c>
      <c r="H8425">
        <v>8425</v>
      </c>
    </row>
    <row r="8426" spans="1:8">
      <c r="A8426" s="97" t="str">
        <f>IF(ISERROR(VLOOKUP(G8426,Range6,2,1))," ",VLOOKUP(G8426,Range6,2,1))</f>
        <v>Bonita Estero Markets Only</v>
      </c>
      <c r="B8426" s="98" t="str">
        <f>VLOOKUP(F8426,Range7,2,0)</f>
        <v>John R Wood</v>
      </c>
      <c r="C8426" s="41" t="s">
        <v>2165</v>
      </c>
      <c r="D8426" s="40">
        <v>290000</v>
      </c>
      <c r="E8426" s="39" t="s">
        <v>2118</v>
      </c>
      <c r="F8426" s="42" t="s">
        <v>103</v>
      </c>
      <c r="G8426" s="49" t="s">
        <v>492</v>
      </c>
      <c r="H8426">
        <v>8426</v>
      </c>
    </row>
    <row r="8427" spans="1:8">
      <c r="A8427" s="97" t="str">
        <f>IF(ISERROR(VLOOKUP(G8427,Range6,2,1))," ",VLOOKUP(G8427,Range6,2,1))</f>
        <v>Naples Market Only</v>
      </c>
      <c r="B8427" s="98" t="str">
        <f>VLOOKUP(F8427,Range7,2,0)</f>
        <v>Sun Realty</v>
      </c>
      <c r="C8427" s="41" t="s">
        <v>2165</v>
      </c>
      <c r="D8427" s="40">
        <v>275000</v>
      </c>
      <c r="E8427" s="39" t="s">
        <v>2101</v>
      </c>
      <c r="F8427" s="42" t="s">
        <v>45</v>
      </c>
      <c r="G8427" s="49" t="s">
        <v>489</v>
      </c>
      <c r="H8427">
        <v>8427</v>
      </c>
    </row>
    <row r="8428" spans="1:8">
      <c r="A8428" s="97" t="str">
        <f>IF(ISERROR(VLOOKUP(G8428,Range6,2,1))," ",VLOOKUP(G8428,Range6,2,1))</f>
        <v>Naples Market Only</v>
      </c>
      <c r="B8428" s="98" t="str">
        <f>VLOOKUP(F8428,Range7,2,0)</f>
        <v>Neapolitan Realty LLC</v>
      </c>
      <c r="C8428" s="41" t="s">
        <v>2165</v>
      </c>
      <c r="D8428" s="40">
        <v>280000</v>
      </c>
      <c r="E8428" s="39" t="s">
        <v>2067</v>
      </c>
      <c r="F8428" s="42" t="s">
        <v>271</v>
      </c>
      <c r="G8428" s="49" t="s">
        <v>489</v>
      </c>
      <c r="H8428">
        <v>8428</v>
      </c>
    </row>
    <row r="8429" spans="1:8">
      <c r="A8429" s="97" t="str">
        <f>IF(ISERROR(VLOOKUP(G8429,Range6,2,1))," ",VLOOKUP(G8429,Range6,2,1))</f>
        <v>Naples Market Only</v>
      </c>
      <c r="B8429" s="98" t="str">
        <f>VLOOKUP(F8429,Range7,2,0)</f>
        <v>Prudential Florida WCI Realty</v>
      </c>
      <c r="C8429" s="41" t="s">
        <v>2165</v>
      </c>
      <c r="D8429" s="40">
        <v>299000</v>
      </c>
      <c r="E8429" s="39" t="s">
        <v>2093</v>
      </c>
      <c r="F8429" s="42" t="s">
        <v>46</v>
      </c>
      <c r="G8429" s="49" t="s">
        <v>489</v>
      </c>
      <c r="H8429">
        <v>8429</v>
      </c>
    </row>
    <row r="8430" spans="1:8">
      <c r="A8430" s="97" t="str">
        <f>IF(ISERROR(VLOOKUP(G8430,Range6,2,1))," ",VLOOKUP(G8430,Range6,2,1))</f>
        <v>Naples Market Only</v>
      </c>
      <c r="B8430" s="98" t="str">
        <f>VLOOKUP(F8430,Range7,2,0)</f>
        <v xml:space="preserve">Non MLS </v>
      </c>
      <c r="C8430" s="41" t="s">
        <v>2165</v>
      </c>
      <c r="D8430" s="40">
        <v>280000</v>
      </c>
      <c r="E8430" s="39" t="s">
        <v>2084</v>
      </c>
      <c r="F8430" s="42" t="s">
        <v>41</v>
      </c>
      <c r="G8430" s="49" t="s">
        <v>489</v>
      </c>
      <c r="H8430">
        <v>8430</v>
      </c>
    </row>
    <row r="8431" spans="1:8">
      <c r="A8431" s="97" t="str">
        <f>IF(ISERROR(VLOOKUP(G8431,Range6,2,1))," ",VLOOKUP(G8431,Range6,2,1))</f>
        <v>Bonita Estero Markets Only</v>
      </c>
      <c r="B8431" s="98" t="str">
        <f>VLOOKUP(F8431,Range7,2,0)</f>
        <v>Downing Frye</v>
      </c>
      <c r="C8431" s="41" t="s">
        <v>2165</v>
      </c>
      <c r="D8431" s="40">
        <v>280000</v>
      </c>
      <c r="E8431" s="39" t="s">
        <v>2087</v>
      </c>
      <c r="F8431" s="42" t="s">
        <v>58</v>
      </c>
      <c r="G8431" s="49" t="s">
        <v>492</v>
      </c>
      <c r="H8431">
        <v>8431</v>
      </c>
    </row>
    <row r="8432" spans="1:8">
      <c r="A8432" s="97" t="str">
        <f>IF(ISERROR(VLOOKUP(G8432,Range6,2,1))," ",VLOOKUP(G8432,Range6,2,1))</f>
        <v>Bonita Estero Markets Only</v>
      </c>
      <c r="B8432" s="98" t="str">
        <f>VLOOKUP(F8432,Range7,2,0)</f>
        <v>Downing Frye</v>
      </c>
      <c r="C8432" s="41" t="s">
        <v>2165</v>
      </c>
      <c r="D8432" s="40">
        <v>245000</v>
      </c>
      <c r="E8432" s="39" t="s">
        <v>2106</v>
      </c>
      <c r="F8432" s="42" t="s">
        <v>58</v>
      </c>
      <c r="G8432" s="49" t="s">
        <v>491</v>
      </c>
      <c r="H8432">
        <v>8432</v>
      </c>
    </row>
    <row r="8433" spans="1:8">
      <c r="A8433" s="97" t="str">
        <f>IF(ISERROR(VLOOKUP(G8433,Range6,2,1))," ",VLOOKUP(G8433,Range6,2,1))</f>
        <v>Naples Market Only</v>
      </c>
      <c r="B8433" s="98" t="str">
        <f>VLOOKUP(F8433,Range7,2,0)</f>
        <v>Amerivest Realty</v>
      </c>
      <c r="C8433" s="41" t="s">
        <v>2165</v>
      </c>
      <c r="D8433" s="40">
        <v>235000</v>
      </c>
      <c r="E8433" s="39" t="s">
        <v>2146</v>
      </c>
      <c r="F8433" s="42" t="s">
        <v>37</v>
      </c>
      <c r="G8433" s="49" t="s">
        <v>489</v>
      </c>
      <c r="H8433">
        <v>8433</v>
      </c>
    </row>
    <row r="8434" spans="1:8">
      <c r="A8434" s="97" t="str">
        <f>IF(ISERROR(VLOOKUP(G8434,Range6,2,1))," ",VLOOKUP(G8434,Range6,2,1))</f>
        <v>Bonita Estero Markets Only</v>
      </c>
      <c r="B8434" s="98" t="str">
        <f>VLOOKUP(F8434,Range7,2,0)</f>
        <v>John R Wood</v>
      </c>
      <c r="C8434" s="41" t="s">
        <v>2165</v>
      </c>
      <c r="D8434" s="40">
        <v>200000</v>
      </c>
      <c r="E8434" s="39" t="s">
        <v>2075</v>
      </c>
      <c r="F8434" s="42" t="s">
        <v>103</v>
      </c>
      <c r="G8434" s="49" t="s">
        <v>491</v>
      </c>
      <c r="H8434">
        <v>8434</v>
      </c>
    </row>
    <row r="8435" spans="1:8">
      <c r="A8435" s="97" t="str">
        <f>IF(ISERROR(VLOOKUP(G8435,Range6,2,1))," ",VLOOKUP(G8435,Range6,2,1))</f>
        <v>Bonita Estero Markets Only</v>
      </c>
      <c r="B8435" s="98" t="str">
        <f>VLOOKUP(F8435,Range7,2,0)</f>
        <v>Bordner Real Estate, Inc.</v>
      </c>
      <c r="C8435" s="41" t="s">
        <v>2165</v>
      </c>
      <c r="D8435" s="40">
        <v>272000</v>
      </c>
      <c r="E8435" s="39" t="s">
        <v>2118</v>
      </c>
      <c r="F8435" s="42" t="s">
        <v>449</v>
      </c>
      <c r="G8435" s="49" t="s">
        <v>492</v>
      </c>
      <c r="H8435">
        <v>8435</v>
      </c>
    </row>
    <row r="8436" spans="1:8">
      <c r="A8436" s="97" t="str">
        <f>IF(ISERROR(VLOOKUP(G8436,Range6,2,1))," ",VLOOKUP(G8436,Range6,2,1))</f>
        <v>Naples Market Only</v>
      </c>
      <c r="B8436" s="98" t="str">
        <f>VLOOKUP(F8436,Range7,2,0)</f>
        <v>Seaside Properties of South Florida, Inc.</v>
      </c>
      <c r="C8436" s="41" t="s">
        <v>2165</v>
      </c>
      <c r="D8436" s="40">
        <v>299000</v>
      </c>
      <c r="E8436" s="39" t="s">
        <v>2073</v>
      </c>
      <c r="F8436" s="42" t="s">
        <v>282</v>
      </c>
      <c r="G8436" s="49" t="s">
        <v>489</v>
      </c>
      <c r="H8436">
        <v>8436</v>
      </c>
    </row>
    <row r="8437" spans="1:8">
      <c r="A8437" s="97" t="str">
        <f>IF(ISERROR(VLOOKUP(G8437,Range6,2,1))," ",VLOOKUP(G8437,Range6,2,1))</f>
        <v>Bonita Estero Markets Only</v>
      </c>
      <c r="B8437" s="98" t="str">
        <f>VLOOKUP(F8437,Range7,2,0)</f>
        <v>RE/MAX Estates</v>
      </c>
      <c r="C8437" s="41" t="s">
        <v>2165</v>
      </c>
      <c r="D8437" s="40">
        <v>282000</v>
      </c>
      <c r="E8437" s="39" t="s">
        <v>2118</v>
      </c>
      <c r="F8437" s="42" t="s">
        <v>54</v>
      </c>
      <c r="G8437" s="49" t="s">
        <v>492</v>
      </c>
      <c r="H8437">
        <v>8437</v>
      </c>
    </row>
    <row r="8438" spans="1:8">
      <c r="A8438" s="97" t="str">
        <f>IF(ISERROR(VLOOKUP(G8438,Range6,2,1))," ",VLOOKUP(G8438,Range6,2,1))</f>
        <v>Naples Market Only</v>
      </c>
      <c r="B8438" s="98" t="str">
        <f>VLOOKUP(F8438,Range7,2,0)</f>
        <v>Old Naples Realty Inc.</v>
      </c>
      <c r="C8438" s="41" t="s">
        <v>2165</v>
      </c>
      <c r="D8438" s="40">
        <v>242000</v>
      </c>
      <c r="E8438" s="39" t="s">
        <v>2101</v>
      </c>
      <c r="F8438" s="42" t="s">
        <v>85</v>
      </c>
      <c r="G8438" s="49" t="s">
        <v>489</v>
      </c>
      <c r="H8438">
        <v>8438</v>
      </c>
    </row>
    <row r="8439" spans="1:8">
      <c r="A8439" s="97" t="str">
        <f>IF(ISERROR(VLOOKUP(G8439,Range6,2,1))," ",VLOOKUP(G8439,Range6,2,1))</f>
        <v>Naples Market Only</v>
      </c>
      <c r="B8439" s="98" t="str">
        <f>VLOOKUP(F8439,Range7,2,0)</f>
        <v>Downing Frye</v>
      </c>
      <c r="C8439" s="41" t="s">
        <v>2165</v>
      </c>
      <c r="D8439" s="40">
        <v>285000</v>
      </c>
      <c r="E8439" s="39" t="s">
        <v>2073</v>
      </c>
      <c r="F8439" s="42" t="s">
        <v>209</v>
      </c>
      <c r="G8439" s="49" t="s">
        <v>489</v>
      </c>
      <c r="H8439">
        <v>8439</v>
      </c>
    </row>
    <row r="8440" spans="1:8">
      <c r="A8440" s="97" t="str">
        <f>IF(ISERROR(VLOOKUP(G8440,Range6,2,1))," ",VLOOKUP(G8440,Range6,2,1))</f>
        <v>Naples Market Only</v>
      </c>
      <c r="B8440" s="98" t="str">
        <f>VLOOKUP(F8440,Range7,2,0)</f>
        <v>Gulf Breeze Real Estate, LLC</v>
      </c>
      <c r="C8440" s="41" t="s">
        <v>2165</v>
      </c>
      <c r="D8440" s="40">
        <v>236000</v>
      </c>
      <c r="E8440" s="39" t="s">
        <v>2099</v>
      </c>
      <c r="F8440" s="42" t="s">
        <v>55</v>
      </c>
      <c r="G8440" s="49" t="s">
        <v>489</v>
      </c>
      <c r="H8440">
        <v>8440</v>
      </c>
    </row>
    <row r="8441" spans="1:8">
      <c r="A8441" s="97" t="str">
        <f>IF(ISERROR(VLOOKUP(G8441,Range6,2,1))," ",VLOOKUP(G8441,Range6,2,1))</f>
        <v>Naples Market Only</v>
      </c>
      <c r="B8441" s="98" t="str">
        <f>VLOOKUP(F8441,Range7,2,0)</f>
        <v>Zip Realty, Inc.</v>
      </c>
      <c r="C8441" s="41" t="s">
        <v>2165</v>
      </c>
      <c r="D8441" s="40">
        <v>294200</v>
      </c>
      <c r="E8441" s="39" t="s">
        <v>2084</v>
      </c>
      <c r="F8441" s="42" t="s">
        <v>238</v>
      </c>
      <c r="G8441" s="49" t="s">
        <v>489</v>
      </c>
      <c r="H8441">
        <v>8441</v>
      </c>
    </row>
    <row r="8442" spans="1:8">
      <c r="A8442" s="97" t="str">
        <f>IF(ISERROR(VLOOKUP(G8442,Range6,2,1))," ",VLOOKUP(G8442,Range6,2,1))</f>
        <v>Naples Market Only</v>
      </c>
      <c r="B8442" s="98" t="str">
        <f>VLOOKUP(F8442,Range7,2,0)</f>
        <v>Coldwell Banker Residential Real Estate, Inc.</v>
      </c>
      <c r="C8442" s="41" t="s">
        <v>2165</v>
      </c>
      <c r="D8442" s="40">
        <v>245000</v>
      </c>
      <c r="E8442" s="39" t="s">
        <v>2079</v>
      </c>
      <c r="F8442" s="42" t="s">
        <v>81</v>
      </c>
      <c r="G8442" s="49" t="s">
        <v>489</v>
      </c>
      <c r="H8442">
        <v>8442</v>
      </c>
    </row>
    <row r="8443" spans="1:8">
      <c r="A8443" s="97" t="str">
        <f>IF(ISERROR(VLOOKUP(G8443,Range6,2,1))," ",VLOOKUP(G8443,Range6,2,1))</f>
        <v>Naples Market Only</v>
      </c>
      <c r="B8443" s="98" t="str">
        <f>VLOOKUP(F8443,Range7,2,0)</f>
        <v>Coldwell Banker Residential Real Estate, Inc.</v>
      </c>
      <c r="C8443" s="41" t="s">
        <v>2165</v>
      </c>
      <c r="D8443" s="40">
        <v>258000</v>
      </c>
      <c r="E8443" s="39" t="s">
        <v>2070</v>
      </c>
      <c r="F8443" s="42" t="s">
        <v>81</v>
      </c>
      <c r="G8443" s="49" t="s">
        <v>489</v>
      </c>
      <c r="H8443">
        <v>8443</v>
      </c>
    </row>
    <row r="8444" spans="1:8">
      <c r="A8444" s="97" t="str">
        <f>IF(ISERROR(VLOOKUP(G8444,Range6,2,1))," ",VLOOKUP(G8444,Range6,2,1))</f>
        <v>Bonita Estero Markets Only</v>
      </c>
      <c r="B8444" s="98" t="e">
        <f>VLOOKUP(F8444,Range7,2,0)</f>
        <v>#N/A</v>
      </c>
      <c r="C8444" s="41" t="s">
        <v>2165</v>
      </c>
      <c r="D8444" s="40">
        <v>253000</v>
      </c>
      <c r="E8444" s="39" t="s">
        <v>2145</v>
      </c>
      <c r="F8444" s="42" t="s">
        <v>2157</v>
      </c>
      <c r="G8444" s="49" t="s">
        <v>491</v>
      </c>
      <c r="H8444">
        <v>8444</v>
      </c>
    </row>
    <row r="8445" spans="1:8">
      <c r="A8445" s="97" t="str">
        <f>IF(ISERROR(VLOOKUP(G8445,Range6,2,1))," ",VLOOKUP(G8445,Range6,2,1))</f>
        <v>Naples Market Only</v>
      </c>
      <c r="B8445" s="98" t="str">
        <f>VLOOKUP(F8445,Range7,2,0)</f>
        <v>Mari Vesci REALTORS, Inc</v>
      </c>
      <c r="C8445" s="41" t="s">
        <v>2165</v>
      </c>
      <c r="D8445" s="40">
        <v>245000</v>
      </c>
      <c r="E8445" s="39" t="s">
        <v>2124</v>
      </c>
      <c r="F8445" s="42" t="s">
        <v>133</v>
      </c>
      <c r="G8445" s="49" t="s">
        <v>489</v>
      </c>
      <c r="H8445">
        <v>8445</v>
      </c>
    </row>
    <row r="8446" spans="1:8">
      <c r="A8446" s="97" t="str">
        <f>IF(ISERROR(VLOOKUP(G8446,Range6,2,1))," ",VLOOKUP(G8446,Range6,2,1))</f>
        <v>Naples Market Only</v>
      </c>
      <c r="B8446" s="98" t="str">
        <f>VLOOKUP(F8446,Range7,2,0)</f>
        <v>Perfect Properties of Naples, Inc.</v>
      </c>
      <c r="C8446" s="41" t="s">
        <v>2165</v>
      </c>
      <c r="D8446" s="40">
        <v>256000</v>
      </c>
      <c r="E8446" s="39" t="s">
        <v>2110</v>
      </c>
      <c r="F8446" s="42" t="s">
        <v>124</v>
      </c>
      <c r="G8446" s="49" t="s">
        <v>489</v>
      </c>
      <c r="H8446">
        <v>8446</v>
      </c>
    </row>
    <row r="8447" spans="1:8">
      <c r="A8447" s="97" t="str">
        <f>IF(ISERROR(VLOOKUP(G8447,Range6,2,1))," ",VLOOKUP(G8447,Range6,2,1))</f>
        <v>Naples Market Only</v>
      </c>
      <c r="B8447" s="98" t="str">
        <f>VLOOKUP(F8447,Range7,2,0)</f>
        <v>Sun Realty</v>
      </c>
      <c r="C8447" s="41" t="s">
        <v>2165</v>
      </c>
      <c r="D8447" s="40">
        <v>287500</v>
      </c>
      <c r="E8447" s="39" t="s">
        <v>2071</v>
      </c>
      <c r="F8447" s="42" t="s">
        <v>45</v>
      </c>
      <c r="G8447" s="49" t="s">
        <v>489</v>
      </c>
      <c r="H8447">
        <v>8447</v>
      </c>
    </row>
    <row r="8448" spans="1:8">
      <c r="A8448" s="97" t="str">
        <f>IF(ISERROR(VLOOKUP(G8448,Range6,2,1))," ",VLOOKUP(G8448,Range6,2,1))</f>
        <v>Naples Market Only</v>
      </c>
      <c r="B8448" s="98" t="str">
        <f>VLOOKUP(F8448,Range7,2,0)</f>
        <v>VIP Realty Group</v>
      </c>
      <c r="C8448" s="41" t="s">
        <v>2165</v>
      </c>
      <c r="D8448" s="40">
        <v>285000</v>
      </c>
      <c r="E8448" s="39" t="s">
        <v>2071</v>
      </c>
      <c r="F8448" s="42" t="s">
        <v>115</v>
      </c>
      <c r="G8448" s="49" t="s">
        <v>489</v>
      </c>
      <c r="H8448">
        <v>8448</v>
      </c>
    </row>
    <row r="8449" spans="1:8">
      <c r="A8449" s="97" t="str">
        <f>IF(ISERROR(VLOOKUP(G8449,Range6,2,1))," ",VLOOKUP(G8449,Range6,2,1))</f>
        <v>Naples Market Only</v>
      </c>
      <c r="B8449" s="98" t="str">
        <f>VLOOKUP(F8449,Range7,2,0)</f>
        <v>Florida Home Realty of Collier County, Inc.</v>
      </c>
      <c r="C8449" s="41" t="s">
        <v>2165</v>
      </c>
      <c r="D8449" s="40">
        <v>250000</v>
      </c>
      <c r="E8449" s="39" t="s">
        <v>2067</v>
      </c>
      <c r="F8449" s="42" t="s">
        <v>35</v>
      </c>
      <c r="G8449" s="49" t="s">
        <v>489</v>
      </c>
      <c r="H8449">
        <v>8449</v>
      </c>
    </row>
    <row r="8450" spans="1:8">
      <c r="A8450" s="97" t="str">
        <f>IF(ISERROR(VLOOKUP(G8450,Range6,2,1))," ",VLOOKUP(G8450,Range6,2,1))</f>
        <v>Bonita Estero Markets Only</v>
      </c>
      <c r="B8450" s="98" t="str">
        <f>VLOOKUP(F8450,Range7,2,0)</f>
        <v>John R Wood</v>
      </c>
      <c r="C8450" s="41" t="s">
        <v>2165</v>
      </c>
      <c r="D8450" s="40">
        <v>265000</v>
      </c>
      <c r="E8450" s="39" t="s">
        <v>2145</v>
      </c>
      <c r="F8450" s="42" t="s">
        <v>103</v>
      </c>
      <c r="G8450" s="49" t="s">
        <v>491</v>
      </c>
      <c r="H8450">
        <v>8450</v>
      </c>
    </row>
    <row r="8451" spans="1:8">
      <c r="A8451" s="97" t="str">
        <f>IF(ISERROR(VLOOKUP(G8451,Range6,2,1))," ",VLOOKUP(G8451,Range6,2,1))</f>
        <v>Naples Market Only</v>
      </c>
      <c r="B8451" s="98" t="str">
        <f>VLOOKUP(F8451,Range7,2,0)</f>
        <v>Prudential Florida WCI Realty</v>
      </c>
      <c r="C8451" s="41" t="s">
        <v>2165</v>
      </c>
      <c r="D8451" s="40">
        <v>282500</v>
      </c>
      <c r="E8451" s="39" t="s">
        <v>2079</v>
      </c>
      <c r="F8451" s="42" t="s">
        <v>46</v>
      </c>
      <c r="G8451" s="49" t="s">
        <v>489</v>
      </c>
      <c r="H8451">
        <v>8451</v>
      </c>
    </row>
    <row r="8452" spans="1:8">
      <c r="A8452" s="97" t="str">
        <f>IF(ISERROR(VLOOKUP(G8452,Range6,2,1))," ",VLOOKUP(G8452,Range6,2,1))</f>
        <v>Naples Market Only</v>
      </c>
      <c r="B8452" s="98" t="str">
        <f>VLOOKUP(F8452,Range7,2,0)</f>
        <v>John R Wood</v>
      </c>
      <c r="C8452" s="41" t="s">
        <v>2165</v>
      </c>
      <c r="D8452" s="40">
        <v>280000</v>
      </c>
      <c r="E8452" s="39" t="s">
        <v>2104</v>
      </c>
      <c r="F8452" s="42" t="s">
        <v>75</v>
      </c>
      <c r="G8452" s="49" t="s">
        <v>489</v>
      </c>
      <c r="H8452">
        <v>8452</v>
      </c>
    </row>
    <row r="8453" spans="1:8">
      <c r="A8453" s="97" t="str">
        <f>IF(ISERROR(VLOOKUP(G8453,Range6,2,1))," ",VLOOKUP(G8453,Range6,2,1))</f>
        <v>Bonita Estero Markets Only</v>
      </c>
      <c r="B8453" s="98" t="str">
        <f>VLOOKUP(F8453,Range7,2,0)</f>
        <v>Downing Frye</v>
      </c>
      <c r="C8453" s="41" t="s">
        <v>2165</v>
      </c>
      <c r="D8453" s="40">
        <v>290000</v>
      </c>
      <c r="E8453" s="39" t="s">
        <v>2118</v>
      </c>
      <c r="F8453" s="42" t="s">
        <v>58</v>
      </c>
      <c r="G8453" s="49" t="s">
        <v>492</v>
      </c>
      <c r="H8453">
        <v>8453</v>
      </c>
    </row>
    <row r="8454" spans="1:8">
      <c r="A8454" s="97" t="str">
        <f>IF(ISERROR(VLOOKUP(G8454,Range6,2,1))," ",VLOOKUP(G8454,Range6,2,1))</f>
        <v>Bonita Estero Markets Only</v>
      </c>
      <c r="B8454" s="98" t="str">
        <f>VLOOKUP(F8454,Range7,2,0)</f>
        <v>Naples Realty Services</v>
      </c>
      <c r="C8454" s="41" t="s">
        <v>2165</v>
      </c>
      <c r="D8454" s="40">
        <v>299900</v>
      </c>
      <c r="E8454" s="39" t="s">
        <v>2130</v>
      </c>
      <c r="F8454" s="42" t="s">
        <v>48</v>
      </c>
      <c r="G8454" s="49" t="s">
        <v>491</v>
      </c>
      <c r="H8454">
        <v>8454</v>
      </c>
    </row>
    <row r="8455" spans="1:8">
      <c r="A8455" s="97" t="str">
        <f>IF(ISERROR(VLOOKUP(G8455,Range6,2,1))," ",VLOOKUP(G8455,Range6,2,1))</f>
        <v>Naples Market Only</v>
      </c>
      <c r="B8455" s="98" t="str">
        <f>VLOOKUP(F8455,Range7,2,0)</f>
        <v>Downing Frye</v>
      </c>
      <c r="C8455" s="41" t="s">
        <v>2165</v>
      </c>
      <c r="D8455" s="40">
        <v>275000</v>
      </c>
      <c r="E8455" s="39" t="s">
        <v>2101</v>
      </c>
      <c r="F8455" s="42" t="s">
        <v>9</v>
      </c>
      <c r="G8455" s="49" t="s">
        <v>489</v>
      </c>
      <c r="H8455">
        <v>8455</v>
      </c>
    </row>
    <row r="8456" spans="1:8">
      <c r="A8456" s="97" t="str">
        <f>IF(ISERROR(VLOOKUP(G8456,Range6,2,1))," ",VLOOKUP(G8456,Range6,2,1))</f>
        <v>Naples Market Only</v>
      </c>
      <c r="B8456" s="98" t="str">
        <f>VLOOKUP(F8456,Range7,2,0)</f>
        <v>Downing Frye</v>
      </c>
      <c r="C8456" s="41" t="s">
        <v>2165</v>
      </c>
      <c r="D8456" s="40">
        <v>275000</v>
      </c>
      <c r="E8456" s="39" t="s">
        <v>2110</v>
      </c>
      <c r="F8456" s="42" t="s">
        <v>9</v>
      </c>
      <c r="G8456" s="49" t="s">
        <v>489</v>
      </c>
      <c r="H8456">
        <v>8456</v>
      </c>
    </row>
    <row r="8457" spans="1:8">
      <c r="A8457" s="97" t="str">
        <f>IF(ISERROR(VLOOKUP(G8457,Range6,2,1))," ",VLOOKUP(G8457,Range6,2,1))</f>
        <v>Naples Market Only</v>
      </c>
      <c r="B8457" s="98" t="str">
        <f>VLOOKUP(F8457,Range7,2,0)</f>
        <v>Downing Frye</v>
      </c>
      <c r="C8457" s="41" t="s">
        <v>2165</v>
      </c>
      <c r="D8457" s="40">
        <v>275000</v>
      </c>
      <c r="E8457" s="39" t="s">
        <v>2105</v>
      </c>
      <c r="F8457" s="42" t="s">
        <v>140</v>
      </c>
      <c r="G8457" s="49" t="s">
        <v>489</v>
      </c>
      <c r="H8457">
        <v>8457</v>
      </c>
    </row>
    <row r="8458" spans="1:8">
      <c r="A8458" s="97" t="str">
        <f>IF(ISERROR(VLOOKUP(G8458,Range6,2,1))," ",VLOOKUP(G8458,Range6,2,1))</f>
        <v>Bonita Estero Markets Only</v>
      </c>
      <c r="B8458" s="98" t="str">
        <f>VLOOKUP(F8458,Range7,2,0)</f>
        <v>Coldwell Banker Residential Real Estate, Inc.</v>
      </c>
      <c r="C8458" s="41" t="s">
        <v>2165</v>
      </c>
      <c r="D8458" s="40">
        <v>290000</v>
      </c>
      <c r="E8458" s="39" t="s">
        <v>2085</v>
      </c>
      <c r="F8458" s="42" t="s">
        <v>81</v>
      </c>
      <c r="G8458" s="49" t="s">
        <v>492</v>
      </c>
      <c r="H8458">
        <v>8458</v>
      </c>
    </row>
    <row r="8459" spans="1:8">
      <c r="A8459" s="97" t="str">
        <f>IF(ISERROR(VLOOKUP(G8459,Range6,2,1))," ",VLOOKUP(G8459,Range6,2,1))</f>
        <v>Naples Market Only</v>
      </c>
      <c r="B8459" s="98" t="str">
        <f>VLOOKUP(F8459,Range7,2,0)</f>
        <v>Century 21 Mike Miller Realty, Inc.</v>
      </c>
      <c r="C8459" s="41" t="s">
        <v>2165</v>
      </c>
      <c r="D8459" s="40">
        <v>240000</v>
      </c>
      <c r="E8459" s="39" t="s">
        <v>2071</v>
      </c>
      <c r="F8459" s="42" t="s">
        <v>92</v>
      </c>
      <c r="G8459" s="49" t="s">
        <v>489</v>
      </c>
      <c r="H8459">
        <v>8459</v>
      </c>
    </row>
    <row r="8460" spans="1:8">
      <c r="A8460" s="97" t="str">
        <f>IF(ISERROR(VLOOKUP(G8460,Range6,2,1))," ",VLOOKUP(G8460,Range6,2,1))</f>
        <v>Naples Market Only</v>
      </c>
      <c r="B8460" s="98" t="str">
        <f>VLOOKUP(F8460,Range7,2,0)</f>
        <v>Prudential Florida WCI Realty</v>
      </c>
      <c r="C8460" s="41" t="s">
        <v>2165</v>
      </c>
      <c r="D8460" s="40">
        <v>300000</v>
      </c>
      <c r="E8460" s="39" t="s">
        <v>2121</v>
      </c>
      <c r="F8460" s="42" t="s">
        <v>46</v>
      </c>
      <c r="G8460" s="49" t="s">
        <v>489</v>
      </c>
      <c r="H8460">
        <v>8460</v>
      </c>
    </row>
    <row r="8461" spans="1:8">
      <c r="A8461" s="97" t="str">
        <f>IF(ISERROR(VLOOKUP(G8461,Range6,2,1))," ",VLOOKUP(G8461,Range6,2,1))</f>
        <v>Naples Market Only</v>
      </c>
      <c r="B8461" s="98" t="str">
        <f>VLOOKUP(F8461,Range7,2,0)</f>
        <v>Waterfront Realty Group, Inc.</v>
      </c>
      <c r="C8461" s="41" t="s">
        <v>2165</v>
      </c>
      <c r="D8461" s="40">
        <v>299900</v>
      </c>
      <c r="E8461" s="39" t="s">
        <v>2121</v>
      </c>
      <c r="F8461" s="42" t="s">
        <v>30</v>
      </c>
      <c r="G8461" s="49" t="s">
        <v>489</v>
      </c>
      <c r="H8461">
        <v>8461</v>
      </c>
    </row>
    <row r="8462" spans="1:8">
      <c r="A8462" s="97" t="str">
        <f>IF(ISERROR(VLOOKUP(G8462,Range6,2,1))," ",VLOOKUP(G8462,Range6,2,1))</f>
        <v>Naples Market Only</v>
      </c>
      <c r="B8462" s="98" t="str">
        <f>VLOOKUP(F8462,Range7,2,0)</f>
        <v>Sand Castle Realty Group, Inc</v>
      </c>
      <c r="C8462" s="41" t="s">
        <v>2165</v>
      </c>
      <c r="D8462" s="40">
        <v>255000</v>
      </c>
      <c r="E8462" s="39" t="s">
        <v>2083</v>
      </c>
      <c r="F8462" s="42" t="s">
        <v>42</v>
      </c>
      <c r="G8462" s="49" t="s">
        <v>489</v>
      </c>
      <c r="H8462">
        <v>8462</v>
      </c>
    </row>
    <row r="8463" spans="1:8">
      <c r="A8463" s="97" t="str">
        <f>IF(ISERROR(VLOOKUP(G8463,Range6,2,1))," ",VLOOKUP(G8463,Range6,2,1))</f>
        <v>Naples Market Only</v>
      </c>
      <c r="B8463" s="98" t="str">
        <f>VLOOKUP(F8463,Range7,2,0)</f>
        <v>Platinum Properties of Naples Inc</v>
      </c>
      <c r="C8463" s="41" t="s">
        <v>2165</v>
      </c>
      <c r="D8463" s="40">
        <v>299900</v>
      </c>
      <c r="E8463" s="39" t="s">
        <v>2083</v>
      </c>
      <c r="F8463" s="42" t="s">
        <v>241</v>
      </c>
      <c r="G8463" s="49" t="s">
        <v>489</v>
      </c>
      <c r="H8463">
        <v>8463</v>
      </c>
    </row>
    <row r="8464" spans="1:8">
      <c r="A8464" s="97" t="str">
        <f>IF(ISERROR(VLOOKUP(G8464,Range6,2,1))," ",VLOOKUP(G8464,Range6,2,1))</f>
        <v>Bonita Estero Markets Only</v>
      </c>
      <c r="B8464" s="98" t="str">
        <f>VLOOKUP(F8464,Range7,2,0)</f>
        <v>John R Wood</v>
      </c>
      <c r="C8464" s="41" t="s">
        <v>2165</v>
      </c>
      <c r="D8464" s="40">
        <v>280000</v>
      </c>
      <c r="E8464" s="39" t="s">
        <v>2145</v>
      </c>
      <c r="F8464" s="42" t="s">
        <v>103</v>
      </c>
      <c r="G8464" s="49" t="s">
        <v>491</v>
      </c>
      <c r="H8464">
        <v>8464</v>
      </c>
    </row>
    <row r="8465" spans="1:8">
      <c r="A8465" s="97" t="str">
        <f>IF(ISERROR(VLOOKUP(G8465,Range6,2,1))," ",VLOOKUP(G8465,Range6,2,1))</f>
        <v>Naples Market Only</v>
      </c>
      <c r="B8465" s="98" t="str">
        <f>VLOOKUP(F8465,Range7,2,0)</f>
        <v>Premiere Plus Realty Co.</v>
      </c>
      <c r="C8465" s="41" t="s">
        <v>2165</v>
      </c>
      <c r="D8465" s="40">
        <v>290000</v>
      </c>
      <c r="E8465" s="39" t="s">
        <v>2099</v>
      </c>
      <c r="F8465" s="42" t="s">
        <v>20</v>
      </c>
      <c r="G8465" s="49" t="s">
        <v>489</v>
      </c>
      <c r="H8465">
        <v>8465</v>
      </c>
    </row>
    <row r="8466" spans="1:8">
      <c r="A8466" s="97" t="str">
        <f>IF(ISERROR(VLOOKUP(G8466,Range6,2,1))," ",VLOOKUP(G8466,Range6,2,1))</f>
        <v>Bonita Estero Markets Only</v>
      </c>
      <c r="B8466" s="98" t="str">
        <f>VLOOKUP(F8466,Range7,2,0)</f>
        <v>Gulfcoast Premier Realty, Inc.</v>
      </c>
      <c r="C8466" s="41" t="s">
        <v>2165</v>
      </c>
      <c r="D8466" s="40">
        <v>262000</v>
      </c>
      <c r="E8466" s="39" t="s">
        <v>2087</v>
      </c>
      <c r="F8466" s="42" t="s">
        <v>71</v>
      </c>
      <c r="G8466" s="49" t="s">
        <v>492</v>
      </c>
      <c r="H8466">
        <v>8466</v>
      </c>
    </row>
    <row r="8467" spans="1:8">
      <c r="A8467" s="97" t="str">
        <f>IF(ISERROR(VLOOKUP(G8467,Range6,2,1))," ",VLOOKUP(G8467,Range6,2,1))</f>
        <v>Naples Market Only</v>
      </c>
      <c r="B8467" s="98" t="str">
        <f>VLOOKUP(F8467,Range7,2,0)</f>
        <v>Amerivest Realty</v>
      </c>
      <c r="C8467" s="41" t="s">
        <v>2165</v>
      </c>
      <c r="D8467" s="40">
        <v>260000</v>
      </c>
      <c r="E8467" s="39" t="s">
        <v>2070</v>
      </c>
      <c r="F8467" s="42" t="s">
        <v>37</v>
      </c>
      <c r="G8467" s="49" t="s">
        <v>489</v>
      </c>
      <c r="H8467">
        <v>8467</v>
      </c>
    </row>
    <row r="8468" spans="1:8">
      <c r="A8468" s="97" t="str">
        <f>IF(ISERROR(VLOOKUP(G8468,Range6,2,1))," ",VLOOKUP(G8468,Range6,2,1))</f>
        <v>Bonita Estero Markets Only</v>
      </c>
      <c r="B8468" s="98" t="str">
        <f>VLOOKUP(F8468,Range7,2,0)</f>
        <v>Baybeach Realty</v>
      </c>
      <c r="C8468" s="41" t="s">
        <v>2165</v>
      </c>
      <c r="D8468" s="40">
        <v>292500</v>
      </c>
      <c r="E8468" s="39" t="s">
        <v>2078</v>
      </c>
      <c r="F8468" s="42" t="s">
        <v>287</v>
      </c>
      <c r="G8468" s="49" t="s">
        <v>491</v>
      </c>
      <c r="H8468">
        <v>8468</v>
      </c>
    </row>
    <row r="8469" spans="1:8">
      <c r="A8469" s="97" t="str">
        <f>IF(ISERROR(VLOOKUP(G8469,Range6,2,1))," ",VLOOKUP(G8469,Range6,2,1))</f>
        <v>Naples Market Only</v>
      </c>
      <c r="B8469" s="98" t="str">
        <f>VLOOKUP(F8469,Range7,2,0)</f>
        <v>Vineyards Properties Inc</v>
      </c>
      <c r="C8469" s="41" t="s">
        <v>2165</v>
      </c>
      <c r="D8469" s="40">
        <v>330000</v>
      </c>
      <c r="E8469" s="39" t="s">
        <v>2101</v>
      </c>
      <c r="F8469" s="42" t="s">
        <v>149</v>
      </c>
      <c r="G8469" s="49" t="s">
        <v>489</v>
      </c>
      <c r="H8469">
        <v>8469</v>
      </c>
    </row>
    <row r="8470" spans="1:8">
      <c r="A8470" s="97" t="str">
        <f>IF(ISERROR(VLOOKUP(G8470,Range6,2,1))," ",VLOOKUP(G8470,Range6,2,1))</f>
        <v>Naples Market Only</v>
      </c>
      <c r="B8470" s="98" t="str">
        <f>VLOOKUP(F8470,Range7,2,0)</f>
        <v>Downing Frye</v>
      </c>
      <c r="C8470" s="41" t="s">
        <v>2165</v>
      </c>
      <c r="D8470" s="40">
        <v>275000</v>
      </c>
      <c r="E8470" s="39" t="s">
        <v>2073</v>
      </c>
      <c r="F8470" s="42" t="s">
        <v>209</v>
      </c>
      <c r="G8470" s="49" t="s">
        <v>489</v>
      </c>
      <c r="H8470">
        <v>8470</v>
      </c>
    </row>
    <row r="8471" spans="1:8">
      <c r="A8471" s="97" t="str">
        <f>IF(ISERROR(VLOOKUP(G8471,Range6,2,1))," ",VLOOKUP(G8471,Range6,2,1))</f>
        <v>Bonita Estero Markets Only</v>
      </c>
      <c r="B8471" s="98" t="str">
        <f>VLOOKUP(F8471,Range7,2,0)</f>
        <v xml:space="preserve">Non MLS </v>
      </c>
      <c r="C8471" s="41" t="s">
        <v>2165</v>
      </c>
      <c r="D8471" s="40">
        <v>230000</v>
      </c>
      <c r="E8471" s="39" t="s">
        <v>2094</v>
      </c>
      <c r="F8471" s="42" t="s">
        <v>41</v>
      </c>
      <c r="G8471" s="49" t="s">
        <v>491</v>
      </c>
      <c r="H8471">
        <v>8471</v>
      </c>
    </row>
    <row r="8472" spans="1:8">
      <c r="A8472" s="97" t="str">
        <f>IF(ISERROR(VLOOKUP(G8472,Range6,2,1))," ",VLOOKUP(G8472,Range6,2,1))</f>
        <v>Bonita Estero Markets Only</v>
      </c>
      <c r="B8472" s="98" t="str">
        <f>VLOOKUP(F8472,Range7,2,0)</f>
        <v xml:space="preserve">Non MLS </v>
      </c>
      <c r="C8472" s="41" t="s">
        <v>2165</v>
      </c>
      <c r="D8472" s="40">
        <v>235000</v>
      </c>
      <c r="E8472" s="39" t="s">
        <v>2094</v>
      </c>
      <c r="F8472" s="42" t="s">
        <v>41</v>
      </c>
      <c r="G8472" s="49" t="s">
        <v>491</v>
      </c>
      <c r="H8472">
        <v>8472</v>
      </c>
    </row>
    <row r="8473" spans="1:8">
      <c r="A8473" s="97" t="str">
        <f>IF(ISERROR(VLOOKUP(G8473,Range6,2,1))," ",VLOOKUP(G8473,Range6,2,1))</f>
        <v>Bonita Estero Markets Only</v>
      </c>
      <c r="B8473" s="98" t="str">
        <f>VLOOKUP(F8473,Range7,2,0)</f>
        <v>John R Wood</v>
      </c>
      <c r="C8473" s="41" t="s">
        <v>2165</v>
      </c>
      <c r="D8473" s="40">
        <v>265000</v>
      </c>
      <c r="E8473" s="39" t="s">
        <v>2085</v>
      </c>
      <c r="F8473" s="42" t="s">
        <v>100</v>
      </c>
      <c r="G8473" s="49" t="s">
        <v>492</v>
      </c>
      <c r="H8473">
        <v>8473</v>
      </c>
    </row>
    <row r="8474" spans="1:8">
      <c r="A8474" s="97" t="str">
        <f>IF(ISERROR(VLOOKUP(G8474,Range6,2,1))," ",VLOOKUP(G8474,Range6,2,1))</f>
        <v>Naples Market Only</v>
      </c>
      <c r="B8474" s="98" t="str">
        <f>VLOOKUP(F8474,Range7,2,0)</f>
        <v>Signature Properties of Greater Florida Inc.</v>
      </c>
      <c r="C8474" s="41" t="s">
        <v>2165</v>
      </c>
      <c r="D8474" s="40">
        <v>263000</v>
      </c>
      <c r="E8474" s="39" t="s">
        <v>2101</v>
      </c>
      <c r="F8474" s="42" t="s">
        <v>105</v>
      </c>
      <c r="G8474" s="49" t="s">
        <v>489</v>
      </c>
      <c r="H8474">
        <v>8474</v>
      </c>
    </row>
    <row r="8475" spans="1:8">
      <c r="A8475" s="97" t="str">
        <f>IF(ISERROR(VLOOKUP(G8475,Range6,2,1))," ",VLOOKUP(G8475,Range6,2,1))</f>
        <v>Naples Market Only</v>
      </c>
      <c r="B8475" s="98" t="str">
        <f>VLOOKUP(F8475,Range7,2,0)</f>
        <v>Waterfront Realty Group, Inc.</v>
      </c>
      <c r="C8475" s="41" t="s">
        <v>2165</v>
      </c>
      <c r="D8475" s="40">
        <v>235000</v>
      </c>
      <c r="E8475" s="39" t="s">
        <v>2104</v>
      </c>
      <c r="F8475" s="42" t="s">
        <v>30</v>
      </c>
      <c r="G8475" s="49" t="s">
        <v>489</v>
      </c>
      <c r="H8475">
        <v>8475</v>
      </c>
    </row>
    <row r="8476" spans="1:8">
      <c r="A8476" s="97" t="str">
        <f>IF(ISERROR(VLOOKUP(G8476,Range6,2,1))," ",VLOOKUP(G8476,Range6,2,1))</f>
        <v>Naples Market Only</v>
      </c>
      <c r="B8476" s="98" t="str">
        <f>VLOOKUP(F8476,Range7,2,0)</f>
        <v>Prudential Florida WCI Realty</v>
      </c>
      <c r="C8476" s="41" t="s">
        <v>2165</v>
      </c>
      <c r="D8476" s="40">
        <v>282000</v>
      </c>
      <c r="E8476" s="39" t="s">
        <v>2071</v>
      </c>
      <c r="F8476" s="42" t="s">
        <v>57</v>
      </c>
      <c r="G8476" s="49" t="s">
        <v>489</v>
      </c>
      <c r="H8476">
        <v>8476</v>
      </c>
    </row>
    <row r="8477" spans="1:8">
      <c r="A8477" s="97" t="str">
        <f>IF(ISERROR(VLOOKUP(G8477,Range6,2,1))," ",VLOOKUP(G8477,Range6,2,1))</f>
        <v>Bonita Estero Markets Only</v>
      </c>
      <c r="B8477" s="98" t="str">
        <f>VLOOKUP(F8477,Range7,2,0)</f>
        <v>Coldwell Banker Residential Real Estate, Inc.</v>
      </c>
      <c r="C8477" s="41" t="s">
        <v>2165</v>
      </c>
      <c r="D8477" s="40">
        <v>252500</v>
      </c>
      <c r="E8477" s="39" t="s">
        <v>2130</v>
      </c>
      <c r="F8477" s="42" t="s">
        <v>32</v>
      </c>
      <c r="G8477" s="49" t="s">
        <v>491</v>
      </c>
      <c r="H8477">
        <v>8477</v>
      </c>
    </row>
    <row r="8478" spans="1:8">
      <c r="A8478" s="97" t="str">
        <f>IF(ISERROR(VLOOKUP(G8478,Range6,2,1))," ",VLOOKUP(G8478,Range6,2,1))</f>
        <v>Naples Market Only</v>
      </c>
      <c r="B8478" s="98" t="str">
        <f>VLOOKUP(F8478,Range7,2,0)</f>
        <v>Premier Properties of SWFL,INC</v>
      </c>
      <c r="C8478" s="41" t="s">
        <v>2165</v>
      </c>
      <c r="D8478" s="40">
        <v>320000</v>
      </c>
      <c r="E8478" s="39" t="s">
        <v>2070</v>
      </c>
      <c r="F8478" s="42" t="s">
        <v>180</v>
      </c>
      <c r="G8478" s="49" t="s">
        <v>489</v>
      </c>
      <c r="H8478">
        <v>8478</v>
      </c>
    </row>
    <row r="8479" spans="1:8">
      <c r="A8479" s="97" t="str">
        <f>IF(ISERROR(VLOOKUP(G8479,Range6,2,1))," ",VLOOKUP(G8479,Range6,2,1))</f>
        <v>Naples Market Only</v>
      </c>
      <c r="B8479" s="98" t="str">
        <f>VLOOKUP(F8479,Range7,2,0)</f>
        <v>White Sands Realty, LLC</v>
      </c>
      <c r="C8479" s="41" t="s">
        <v>2165</v>
      </c>
      <c r="D8479" s="40">
        <v>275000</v>
      </c>
      <c r="E8479" s="39" t="s">
        <v>2150</v>
      </c>
      <c r="F8479" s="42" t="s">
        <v>157</v>
      </c>
      <c r="G8479" s="49" t="s">
        <v>489</v>
      </c>
      <c r="H8479">
        <v>8479</v>
      </c>
    </row>
    <row r="8480" spans="1:8">
      <c r="A8480" s="97" t="str">
        <f>IF(ISERROR(VLOOKUP(G8480,Range6,2,1))," ",VLOOKUP(G8480,Range6,2,1))</f>
        <v>Naples Market Only</v>
      </c>
      <c r="B8480" s="98" t="str">
        <f>VLOOKUP(F8480,Range7,2,0)</f>
        <v>Prestige Properties of South Florida, Inc.</v>
      </c>
      <c r="C8480" s="41" t="s">
        <v>2165</v>
      </c>
      <c r="D8480" s="40">
        <v>260000</v>
      </c>
      <c r="E8480" s="39" t="s">
        <v>2150</v>
      </c>
      <c r="F8480" s="42" t="s">
        <v>76</v>
      </c>
      <c r="G8480" s="49" t="s">
        <v>489</v>
      </c>
      <c r="H8480">
        <v>8480</v>
      </c>
    </row>
    <row r="8481" spans="1:8">
      <c r="A8481" s="97" t="str">
        <f>IF(ISERROR(VLOOKUP(G8481,Range6,2,1))," ",VLOOKUP(G8481,Range6,2,1))</f>
        <v>Naples Market Only</v>
      </c>
      <c r="B8481" s="98" t="str">
        <f>VLOOKUP(F8481,Range7,2,0)</f>
        <v>RE/MAX Realty Select</v>
      </c>
      <c r="C8481" s="41" t="s">
        <v>2165</v>
      </c>
      <c r="D8481" s="40">
        <v>263000</v>
      </c>
      <c r="E8481" s="39" t="s">
        <v>2083</v>
      </c>
      <c r="F8481" s="42" t="s">
        <v>21</v>
      </c>
      <c r="G8481" s="49" t="s">
        <v>489</v>
      </c>
      <c r="H8481">
        <v>8481</v>
      </c>
    </row>
    <row r="8482" spans="1:8">
      <c r="A8482" s="97" t="str">
        <f>IF(ISERROR(VLOOKUP(G8482,Range6,2,1))," ",VLOOKUP(G8482,Range6,2,1))</f>
        <v>Bonita Estero Markets Only</v>
      </c>
      <c r="B8482" s="98" t="str">
        <f>VLOOKUP(F8482,Range7,2,0)</f>
        <v>Coldwell Banker Residential Real Estate, Inc.</v>
      </c>
      <c r="C8482" s="41" t="s">
        <v>2165</v>
      </c>
      <c r="D8482" s="40">
        <v>252500</v>
      </c>
      <c r="E8482" s="39" t="s">
        <v>2145</v>
      </c>
      <c r="F8482" s="42" t="s">
        <v>458</v>
      </c>
      <c r="G8482" s="49" t="s">
        <v>491</v>
      </c>
      <c r="H8482">
        <v>8482</v>
      </c>
    </row>
    <row r="8483" spans="1:8">
      <c r="A8483" s="97" t="str">
        <f>IF(ISERROR(VLOOKUP(G8483,Range6,2,1))," ",VLOOKUP(G8483,Range6,2,1))</f>
        <v>Naples Market Only</v>
      </c>
      <c r="B8483" s="98" t="str">
        <f>VLOOKUP(F8483,Range7,2,0)</f>
        <v>Coldwell Banker Residential Real Estate, Inc.</v>
      </c>
      <c r="C8483" s="41" t="s">
        <v>2165</v>
      </c>
      <c r="D8483" s="40">
        <v>275000</v>
      </c>
      <c r="E8483" s="39" t="s">
        <v>2150</v>
      </c>
      <c r="F8483" s="42" t="s">
        <v>13</v>
      </c>
      <c r="G8483" s="49" t="s">
        <v>489</v>
      </c>
      <c r="H8483">
        <v>8483</v>
      </c>
    </row>
    <row r="8484" spans="1:8">
      <c r="A8484" s="97" t="str">
        <f>IF(ISERROR(VLOOKUP(G8484,Range6,2,1))," ",VLOOKUP(G8484,Range6,2,1))</f>
        <v>Bonita Estero Markets Only</v>
      </c>
      <c r="B8484" s="98" t="str">
        <f>VLOOKUP(F8484,Range7,2,0)</f>
        <v>Assist2Sell</v>
      </c>
      <c r="C8484" s="41" t="s">
        <v>2165</v>
      </c>
      <c r="D8484" s="40">
        <v>275000</v>
      </c>
      <c r="E8484" s="39" t="s">
        <v>2106</v>
      </c>
      <c r="F8484" s="42" t="s">
        <v>87</v>
      </c>
      <c r="G8484" s="49" t="s">
        <v>491</v>
      </c>
      <c r="H8484">
        <v>8484</v>
      </c>
    </row>
    <row r="8485" spans="1:8">
      <c r="A8485" s="97" t="str">
        <f>IF(ISERROR(VLOOKUP(G8485,Range6,2,1))," ",VLOOKUP(G8485,Range6,2,1))</f>
        <v>Bonita Estero Markets Only</v>
      </c>
      <c r="B8485" s="98" t="str">
        <f>VLOOKUP(F8485,Range7,2,0)</f>
        <v>Prudential Florida WCI Realty</v>
      </c>
      <c r="C8485" s="41" t="s">
        <v>2165</v>
      </c>
      <c r="D8485" s="40">
        <v>262500</v>
      </c>
      <c r="E8485" s="39" t="s">
        <v>2085</v>
      </c>
      <c r="F8485" s="42" t="s">
        <v>116</v>
      </c>
      <c r="G8485" s="49" t="s">
        <v>492</v>
      </c>
      <c r="H8485">
        <v>8485</v>
      </c>
    </row>
    <row r="8486" spans="1:8">
      <c r="A8486" s="97" t="str">
        <f>IF(ISERROR(VLOOKUP(G8486,Range6,2,1))," ",VLOOKUP(G8486,Range6,2,1))</f>
        <v>Bonita Estero Markets Only</v>
      </c>
      <c r="B8486" s="98" t="str">
        <f>VLOOKUP(F8486,Range7,2,0)</f>
        <v>John R Wood</v>
      </c>
      <c r="C8486" s="41" t="s">
        <v>2165</v>
      </c>
      <c r="D8486" s="40">
        <v>289000</v>
      </c>
      <c r="E8486" s="39" t="s">
        <v>2133</v>
      </c>
      <c r="F8486" s="42" t="s">
        <v>66</v>
      </c>
      <c r="G8486" s="49" t="s">
        <v>491</v>
      </c>
      <c r="H8486">
        <v>8486</v>
      </c>
    </row>
    <row r="8487" spans="1:8">
      <c r="A8487" s="97" t="str">
        <f>IF(ISERROR(VLOOKUP(G8487,Range6,2,1))," ",VLOOKUP(G8487,Range6,2,1))</f>
        <v>Naples Market Only</v>
      </c>
      <c r="B8487" s="98" t="str">
        <f>VLOOKUP(F8487,Range7,2,0)</f>
        <v>Downing Frye</v>
      </c>
      <c r="C8487" s="41" t="s">
        <v>2165</v>
      </c>
      <c r="D8487" s="40">
        <v>265000</v>
      </c>
      <c r="E8487" s="39" t="s">
        <v>2070</v>
      </c>
      <c r="F8487" s="42" t="s">
        <v>9</v>
      </c>
      <c r="G8487" s="49" t="s">
        <v>489</v>
      </c>
      <c r="H8487">
        <v>8487</v>
      </c>
    </row>
    <row r="8488" spans="1:8">
      <c r="A8488" s="97" t="str">
        <f>IF(ISERROR(VLOOKUP(G8488,Range6,2,1))," ",VLOOKUP(G8488,Range6,2,1))</f>
        <v>Naples Market Only</v>
      </c>
      <c r="B8488" s="98" t="str">
        <f>VLOOKUP(F8488,Range7,2,0)</f>
        <v>Premier Properties of SWFL,INC</v>
      </c>
      <c r="C8488" s="41" t="s">
        <v>2165</v>
      </c>
      <c r="D8488" s="40">
        <v>295000</v>
      </c>
      <c r="E8488" s="39" t="s">
        <v>2071</v>
      </c>
      <c r="F8488" s="42" t="s">
        <v>159</v>
      </c>
      <c r="G8488" s="49" t="s">
        <v>489</v>
      </c>
      <c r="H8488">
        <v>8488</v>
      </c>
    </row>
    <row r="8489" spans="1:8">
      <c r="A8489" s="97" t="str">
        <f>IF(ISERROR(VLOOKUP(G8489,Range6,2,1))," ",VLOOKUP(G8489,Range6,2,1))</f>
        <v>Naples Market Only</v>
      </c>
      <c r="B8489" s="98" t="str">
        <f>VLOOKUP(F8489,Range7,2,0)</f>
        <v>Verona Realty</v>
      </c>
      <c r="C8489" s="41" t="s">
        <v>2165</v>
      </c>
      <c r="D8489" s="40">
        <v>312000</v>
      </c>
      <c r="E8489" s="39" t="s">
        <v>2093</v>
      </c>
      <c r="F8489" s="42" t="s">
        <v>171</v>
      </c>
      <c r="G8489" s="49" t="s">
        <v>489</v>
      </c>
      <c r="H8489">
        <v>8489</v>
      </c>
    </row>
    <row r="8490" spans="1:8">
      <c r="A8490" s="97" t="str">
        <f>IF(ISERROR(VLOOKUP(G8490,Range6,2,1))," ",VLOOKUP(G8490,Range6,2,1))</f>
        <v>Naples Market Only</v>
      </c>
      <c r="B8490" s="98" t="str">
        <f>VLOOKUP(F8490,Range7,2,0)</f>
        <v xml:space="preserve">Non MLS </v>
      </c>
      <c r="C8490" s="41" t="s">
        <v>2165</v>
      </c>
      <c r="D8490" s="40">
        <v>279000</v>
      </c>
      <c r="E8490" s="39" t="s">
        <v>2101</v>
      </c>
      <c r="F8490" s="42" t="s">
        <v>41</v>
      </c>
      <c r="G8490" s="49" t="s">
        <v>489</v>
      </c>
      <c r="H8490">
        <v>8490</v>
      </c>
    </row>
    <row r="8491" spans="1:8">
      <c r="A8491" s="97" t="str">
        <f>IF(ISERROR(VLOOKUP(G8491,Range6,2,1))," ",VLOOKUP(G8491,Range6,2,1))</f>
        <v>Naples Market Only</v>
      </c>
      <c r="B8491" s="98" t="str">
        <f>VLOOKUP(F8491,Range7,2,0)</f>
        <v>Help-U-Sell Reed &amp; Associates</v>
      </c>
      <c r="C8491" s="41" t="s">
        <v>2165</v>
      </c>
      <c r="D8491" s="40">
        <v>304000</v>
      </c>
      <c r="E8491" s="39" t="s">
        <v>2070</v>
      </c>
      <c r="F8491" s="42" t="s">
        <v>126</v>
      </c>
      <c r="G8491" s="49" t="s">
        <v>489</v>
      </c>
      <c r="H8491">
        <v>8491</v>
      </c>
    </row>
    <row r="8492" spans="1:8">
      <c r="A8492" s="97" t="str">
        <f>IF(ISERROR(VLOOKUP(G8492,Range6,2,1))," ",VLOOKUP(G8492,Range6,2,1))</f>
        <v>Naples Market Only</v>
      </c>
      <c r="B8492" s="98" t="str">
        <f>VLOOKUP(F8492,Range7,2,0)</f>
        <v>Independent Brokers Realty Inc.</v>
      </c>
      <c r="C8492" s="41" t="s">
        <v>2165</v>
      </c>
      <c r="D8492" s="40">
        <v>300000</v>
      </c>
      <c r="E8492" s="39" t="s">
        <v>2073</v>
      </c>
      <c r="F8492" s="42" t="s">
        <v>137</v>
      </c>
      <c r="G8492" s="49" t="s">
        <v>489</v>
      </c>
      <c r="H8492">
        <v>8492</v>
      </c>
    </row>
    <row r="8493" spans="1:8">
      <c r="A8493" s="97" t="str">
        <f>IF(ISERROR(VLOOKUP(G8493,Range6,2,1))," ",VLOOKUP(G8493,Range6,2,1))</f>
        <v>Naples Market Only</v>
      </c>
      <c r="B8493" s="98" t="str">
        <f>VLOOKUP(F8493,Range7,2,0)</f>
        <v>Christopher Realty, Inc.</v>
      </c>
      <c r="C8493" s="41" t="s">
        <v>2165</v>
      </c>
      <c r="D8493" s="40">
        <v>304500</v>
      </c>
      <c r="E8493" s="39" t="s">
        <v>2076</v>
      </c>
      <c r="F8493" s="42" t="s">
        <v>219</v>
      </c>
      <c r="G8493" s="49" t="s">
        <v>489</v>
      </c>
      <c r="H8493">
        <v>8493</v>
      </c>
    </row>
    <row r="8494" spans="1:8">
      <c r="A8494" s="97" t="str">
        <f>IF(ISERROR(VLOOKUP(G8494,Range6,2,1))," ",VLOOKUP(G8494,Range6,2,1))</f>
        <v>Naples Market Only</v>
      </c>
      <c r="B8494" s="98" t="str">
        <f>VLOOKUP(F8494,Range7,2,0)</f>
        <v>Independent Brokers Realty Inc.</v>
      </c>
      <c r="C8494" s="41" t="s">
        <v>2165</v>
      </c>
      <c r="D8494" s="40">
        <v>275000</v>
      </c>
      <c r="E8494" s="39" t="s">
        <v>2073</v>
      </c>
      <c r="F8494" s="42" t="s">
        <v>137</v>
      </c>
      <c r="G8494" s="49" t="s">
        <v>489</v>
      </c>
      <c r="H8494">
        <v>8494</v>
      </c>
    </row>
    <row r="8495" spans="1:8">
      <c r="A8495" s="97" t="str">
        <f>IF(ISERROR(VLOOKUP(G8495,Range6,2,1))," ",VLOOKUP(G8495,Range6,2,1))</f>
        <v>Naples Market Only</v>
      </c>
      <c r="B8495" s="98" t="str">
        <f>VLOOKUP(F8495,Range7,2,0)</f>
        <v>RE/MAX Realty Group</v>
      </c>
      <c r="C8495" s="41" t="s">
        <v>2165</v>
      </c>
      <c r="D8495" s="40">
        <v>290000</v>
      </c>
      <c r="E8495" s="39" t="s">
        <v>2105</v>
      </c>
      <c r="F8495" s="42" t="s">
        <v>89</v>
      </c>
      <c r="G8495" s="49" t="s">
        <v>489</v>
      </c>
      <c r="H8495">
        <v>8495</v>
      </c>
    </row>
    <row r="8496" spans="1:8">
      <c r="A8496" s="97" t="str">
        <f>IF(ISERROR(VLOOKUP(G8496,Range6,2,1))," ",VLOOKUP(G8496,Range6,2,1))</f>
        <v>Bonita Estero Markets Only</v>
      </c>
      <c r="B8496" s="98" t="str">
        <f>VLOOKUP(F8496,Range7,2,0)</f>
        <v>Amerivest Realty</v>
      </c>
      <c r="C8496" s="41" t="s">
        <v>2165</v>
      </c>
      <c r="D8496" s="40">
        <v>285000</v>
      </c>
      <c r="E8496" s="39" t="s">
        <v>2102</v>
      </c>
      <c r="F8496" s="42" t="s">
        <v>37</v>
      </c>
      <c r="G8496" s="49" t="s">
        <v>491</v>
      </c>
      <c r="H8496">
        <v>8496</v>
      </c>
    </row>
    <row r="8497" spans="1:8">
      <c r="A8497" s="97" t="str">
        <f>IF(ISERROR(VLOOKUP(G8497,Range6,2,1))," ",VLOOKUP(G8497,Range6,2,1))</f>
        <v>Naples Market Only</v>
      </c>
      <c r="B8497" s="98" t="str">
        <f>VLOOKUP(F8497,Range7,2,0)</f>
        <v xml:space="preserve">Non MLS </v>
      </c>
      <c r="C8497" s="41" t="s">
        <v>2165</v>
      </c>
      <c r="D8497" s="40">
        <v>215000</v>
      </c>
      <c r="E8497" s="39" t="s">
        <v>2112</v>
      </c>
      <c r="F8497" s="42" t="s">
        <v>41</v>
      </c>
      <c r="G8497" s="49" t="s">
        <v>489</v>
      </c>
      <c r="H8497">
        <v>8497</v>
      </c>
    </row>
    <row r="8498" spans="1:8">
      <c r="A8498" s="97" t="str">
        <f>IF(ISERROR(VLOOKUP(G8498,Range6,2,1))," ",VLOOKUP(G8498,Range6,2,1))</f>
        <v>Bonita Estero Markets Only</v>
      </c>
      <c r="B8498" s="98" t="str">
        <f>VLOOKUP(F8498,Range7,2,0)</f>
        <v>Prudential Florida WCI Realty</v>
      </c>
      <c r="C8498" s="41" t="s">
        <v>2165</v>
      </c>
      <c r="D8498" s="40">
        <v>275000</v>
      </c>
      <c r="E8498" s="39" t="s">
        <v>2085</v>
      </c>
      <c r="F8498" s="42" t="s">
        <v>116</v>
      </c>
      <c r="G8498" s="49" t="s">
        <v>492</v>
      </c>
      <c r="H8498">
        <v>8498</v>
      </c>
    </row>
    <row r="8499" spans="1:8">
      <c r="A8499" s="97" t="str">
        <f>IF(ISERROR(VLOOKUP(G8499,Range6,2,1))," ",VLOOKUP(G8499,Range6,2,1))</f>
        <v>Naples Market Only</v>
      </c>
      <c r="B8499" s="98" t="str">
        <f>VLOOKUP(F8499,Range7,2,0)</f>
        <v>John R Wood</v>
      </c>
      <c r="C8499" s="41" t="s">
        <v>2165</v>
      </c>
      <c r="D8499" s="40">
        <v>280000</v>
      </c>
      <c r="E8499" s="39" t="s">
        <v>2098</v>
      </c>
      <c r="F8499" s="42" t="s">
        <v>75</v>
      </c>
      <c r="G8499" s="49" t="s">
        <v>489</v>
      </c>
      <c r="H8499">
        <v>8499</v>
      </c>
    </row>
    <row r="8500" spans="1:8">
      <c r="A8500" s="97" t="str">
        <f>IF(ISERROR(VLOOKUP(G8500,Range6,2,1))," ",VLOOKUP(G8500,Range6,2,1))</f>
        <v>Bonita Estero Markets Only</v>
      </c>
      <c r="B8500" s="98" t="str">
        <f>VLOOKUP(F8500,Range7,2,0)</f>
        <v>Prudential Florida WCI Realty</v>
      </c>
      <c r="C8500" s="41" t="s">
        <v>2165</v>
      </c>
      <c r="D8500" s="40">
        <v>256500</v>
      </c>
      <c r="E8500" s="39" t="s">
        <v>2118</v>
      </c>
      <c r="F8500" s="42" t="s">
        <v>116</v>
      </c>
      <c r="G8500" s="49" t="s">
        <v>492</v>
      </c>
      <c r="H8500">
        <v>8500</v>
      </c>
    </row>
    <row r="8501" spans="1:8">
      <c r="A8501" s="97" t="str">
        <f>IF(ISERROR(VLOOKUP(G8501,Range6,2,1))," ",VLOOKUP(G8501,Range6,2,1))</f>
        <v>Naples Market Only</v>
      </c>
      <c r="B8501" s="98" t="str">
        <f>VLOOKUP(F8501,Range7,2,0)</f>
        <v xml:space="preserve">Non MLS </v>
      </c>
      <c r="C8501" s="41" t="s">
        <v>2165</v>
      </c>
      <c r="D8501" s="40">
        <v>315900</v>
      </c>
      <c r="E8501" s="39" t="s">
        <v>2093</v>
      </c>
      <c r="F8501" s="42" t="s">
        <v>41</v>
      </c>
      <c r="G8501" s="49" t="s">
        <v>489</v>
      </c>
      <c r="H8501">
        <v>8501</v>
      </c>
    </row>
    <row r="8502" spans="1:8">
      <c r="A8502" s="97" t="str">
        <f>IF(ISERROR(VLOOKUP(G8502,Range6,2,1))," ",VLOOKUP(G8502,Range6,2,1))</f>
        <v>Naples Market Only</v>
      </c>
      <c r="B8502" s="98" t="str">
        <f>VLOOKUP(F8502,Range7,2,0)</f>
        <v>Premier Properties of SWFL,INC</v>
      </c>
      <c r="C8502" s="41" t="s">
        <v>2165</v>
      </c>
      <c r="D8502" s="40">
        <v>260000</v>
      </c>
      <c r="E8502" s="39" t="s">
        <v>2101</v>
      </c>
      <c r="F8502" s="42" t="s">
        <v>159</v>
      </c>
      <c r="G8502" s="49" t="s">
        <v>489</v>
      </c>
      <c r="H8502">
        <v>8502</v>
      </c>
    </row>
    <row r="8503" spans="1:8">
      <c r="A8503" s="97" t="str">
        <f>IF(ISERROR(VLOOKUP(G8503,Range6,2,1))," ",VLOOKUP(G8503,Range6,2,1))</f>
        <v>Naples Market Only</v>
      </c>
      <c r="B8503" s="98" t="str">
        <f>VLOOKUP(F8503,Range7,2,0)</f>
        <v>Naples Realty Services</v>
      </c>
      <c r="C8503" s="41" t="s">
        <v>2165</v>
      </c>
      <c r="D8503" s="40">
        <v>285000</v>
      </c>
      <c r="E8503" s="39" t="s">
        <v>2070</v>
      </c>
      <c r="F8503" s="42" t="s">
        <v>48</v>
      </c>
      <c r="G8503" s="49" t="s">
        <v>489</v>
      </c>
      <c r="H8503">
        <v>8503</v>
      </c>
    </row>
    <row r="8504" spans="1:8">
      <c r="A8504" s="97" t="str">
        <f>IF(ISERROR(VLOOKUP(G8504,Range6,2,1))," ",VLOOKUP(G8504,Range6,2,1))</f>
        <v>Naples Market Only</v>
      </c>
      <c r="B8504" s="98" t="str">
        <f>VLOOKUP(F8504,Range7,2,0)</f>
        <v>John R Wood</v>
      </c>
      <c r="C8504" s="41" t="s">
        <v>2165</v>
      </c>
      <c r="D8504" s="40">
        <v>285000</v>
      </c>
      <c r="E8504" s="39" t="s">
        <v>2098</v>
      </c>
      <c r="F8504" s="42" t="s">
        <v>66</v>
      </c>
      <c r="G8504" s="49" t="s">
        <v>489</v>
      </c>
      <c r="H8504">
        <v>8504</v>
      </c>
    </row>
    <row r="8505" spans="1:8">
      <c r="A8505" s="97" t="str">
        <f>IF(ISERROR(VLOOKUP(G8505,Range6,2,1))," ",VLOOKUP(G8505,Range6,2,1))</f>
        <v>Bonita Estero Markets Only</v>
      </c>
      <c r="B8505" s="98" t="str">
        <f>VLOOKUP(F8505,Range7,2,0)</f>
        <v>Premier Properties of SWFL,INC</v>
      </c>
      <c r="C8505" s="41" t="s">
        <v>2165</v>
      </c>
      <c r="D8505" s="40">
        <v>270000</v>
      </c>
      <c r="E8505" s="39" t="s">
        <v>2138</v>
      </c>
      <c r="F8505" s="42" t="s">
        <v>180</v>
      </c>
      <c r="G8505" s="49" t="s">
        <v>491</v>
      </c>
      <c r="H8505">
        <v>8505</v>
      </c>
    </row>
    <row r="8506" spans="1:8">
      <c r="A8506" s="97" t="str">
        <f>IF(ISERROR(VLOOKUP(G8506,Range6,2,1))," ",VLOOKUP(G8506,Range6,2,1))</f>
        <v>Bonita Estero Markets Only</v>
      </c>
      <c r="B8506" s="98" t="str">
        <f>VLOOKUP(F8506,Range7,2,0)</f>
        <v xml:space="preserve">Non MLS </v>
      </c>
      <c r="C8506" s="41" t="s">
        <v>2165</v>
      </c>
      <c r="D8506" s="40">
        <v>255000</v>
      </c>
      <c r="E8506" s="39" t="s">
        <v>2145</v>
      </c>
      <c r="F8506" s="42" t="s">
        <v>41</v>
      </c>
      <c r="G8506" s="49" t="s">
        <v>491</v>
      </c>
      <c r="H8506">
        <v>8506</v>
      </c>
    </row>
    <row r="8507" spans="1:8">
      <c r="A8507" s="97" t="str">
        <f>IF(ISERROR(VLOOKUP(G8507,Range6,2,1))," ",VLOOKUP(G8507,Range6,2,1))</f>
        <v>Naples Market Only</v>
      </c>
      <c r="B8507" s="98" t="str">
        <f>VLOOKUP(F8507,Range7,2,0)</f>
        <v>Verona Realty</v>
      </c>
      <c r="C8507" s="41" t="s">
        <v>2165</v>
      </c>
      <c r="D8507" s="40">
        <v>300000</v>
      </c>
      <c r="E8507" s="39" t="s">
        <v>2093</v>
      </c>
      <c r="F8507" s="42" t="s">
        <v>171</v>
      </c>
      <c r="G8507" s="49" t="s">
        <v>489</v>
      </c>
      <c r="H8507">
        <v>8507</v>
      </c>
    </row>
    <row r="8508" spans="1:8">
      <c r="A8508" s="97" t="str">
        <f>IF(ISERROR(VLOOKUP(G8508,Range6,2,1))," ",VLOOKUP(G8508,Range6,2,1))</f>
        <v>Naples Market Only</v>
      </c>
      <c r="B8508" s="98" t="str">
        <f>VLOOKUP(F8508,Range7,2,0)</f>
        <v>Sun Realty</v>
      </c>
      <c r="C8508" s="41" t="s">
        <v>2165</v>
      </c>
      <c r="D8508" s="40">
        <v>309000</v>
      </c>
      <c r="E8508" s="39" t="s">
        <v>2083</v>
      </c>
      <c r="F8508" s="42" t="s">
        <v>45</v>
      </c>
      <c r="G8508" s="49" t="s">
        <v>489</v>
      </c>
      <c r="H8508">
        <v>8508</v>
      </c>
    </row>
    <row r="8509" spans="1:8">
      <c r="A8509" s="97" t="str">
        <f>IF(ISERROR(VLOOKUP(G8509,Range6,2,1))," ",VLOOKUP(G8509,Range6,2,1))</f>
        <v>Bonita Estero Markets Only</v>
      </c>
      <c r="B8509" s="98" t="str">
        <f>VLOOKUP(F8509,Range7,2,0)</f>
        <v>Keller Williams Elite Realty</v>
      </c>
      <c r="C8509" s="41" t="s">
        <v>2165</v>
      </c>
      <c r="D8509" s="40">
        <v>294000</v>
      </c>
      <c r="E8509" s="39" t="s">
        <v>2074</v>
      </c>
      <c r="F8509" s="42" t="s">
        <v>169</v>
      </c>
      <c r="G8509" s="49" t="s">
        <v>491</v>
      </c>
      <c r="H8509">
        <v>8509</v>
      </c>
    </row>
    <row r="8510" spans="1:8">
      <c r="A8510" s="97" t="str">
        <f>IF(ISERROR(VLOOKUP(G8510,Range6,2,1))," ",VLOOKUP(G8510,Range6,2,1))</f>
        <v>Bonita Estero Markets Only</v>
      </c>
      <c r="B8510" s="98" t="e">
        <f>VLOOKUP(F8510,Range7,2,0)</f>
        <v>#N/A</v>
      </c>
      <c r="C8510" s="41" t="s">
        <v>2165</v>
      </c>
      <c r="D8510" s="40">
        <v>260000</v>
      </c>
      <c r="E8510" s="39" t="s">
        <v>2145</v>
      </c>
      <c r="F8510" s="42" t="s">
        <v>2157</v>
      </c>
      <c r="G8510" s="49" t="s">
        <v>491</v>
      </c>
      <c r="H8510">
        <v>8510</v>
      </c>
    </row>
    <row r="8511" spans="1:8">
      <c r="A8511" s="97" t="str">
        <f>IF(ISERROR(VLOOKUP(G8511,Range6,2,1))," ",VLOOKUP(G8511,Range6,2,1))</f>
        <v>Naples Market Only</v>
      </c>
      <c r="B8511" s="98" t="str">
        <f>VLOOKUP(F8511,Range7,2,0)</f>
        <v>Coldwell Banker Residential Real Estate, Inc.</v>
      </c>
      <c r="C8511" s="41" t="s">
        <v>2165</v>
      </c>
      <c r="D8511" s="40">
        <v>282000</v>
      </c>
      <c r="E8511" s="39" t="s">
        <v>2121</v>
      </c>
      <c r="F8511" s="42" t="s">
        <v>81</v>
      </c>
      <c r="G8511" s="49" t="s">
        <v>489</v>
      </c>
      <c r="H8511">
        <v>8511</v>
      </c>
    </row>
    <row r="8512" spans="1:8">
      <c r="A8512" s="97" t="str">
        <f>IF(ISERROR(VLOOKUP(G8512,Range6,2,1))," ",VLOOKUP(G8512,Range6,2,1))</f>
        <v>Naples Market Only</v>
      </c>
      <c r="B8512" s="98" t="str">
        <f>VLOOKUP(F8512,Range7,2,0)</f>
        <v>Prudential Florida WCI Realty</v>
      </c>
      <c r="C8512" s="41" t="s">
        <v>2165</v>
      </c>
      <c r="D8512" s="40">
        <v>315000</v>
      </c>
      <c r="E8512" s="39" t="s">
        <v>2113</v>
      </c>
      <c r="F8512" s="42" t="s">
        <v>46</v>
      </c>
      <c r="G8512" s="49" t="s">
        <v>489</v>
      </c>
      <c r="H8512">
        <v>8512</v>
      </c>
    </row>
    <row r="8513" spans="1:8">
      <c r="A8513" s="97" t="str">
        <f>IF(ISERROR(VLOOKUP(G8513,Range6,2,1))," ",VLOOKUP(G8513,Range6,2,1))</f>
        <v>Naples Market Only</v>
      </c>
      <c r="B8513" s="98" t="str">
        <f>VLOOKUP(F8513,Range7,2,0)</f>
        <v>John R Wood</v>
      </c>
      <c r="C8513" s="41" t="s">
        <v>2165</v>
      </c>
      <c r="D8513" s="40">
        <v>300000</v>
      </c>
      <c r="E8513" s="39" t="s">
        <v>2070</v>
      </c>
      <c r="F8513" s="42" t="s">
        <v>72</v>
      </c>
      <c r="G8513" s="49" t="s">
        <v>489</v>
      </c>
      <c r="H8513">
        <v>8513</v>
      </c>
    </row>
    <row r="8514" spans="1:8">
      <c r="A8514" s="97" t="str">
        <f>IF(ISERROR(VLOOKUP(G8514,Range6,2,1))," ",VLOOKUP(G8514,Range6,2,1))</f>
        <v>Naples Market Only</v>
      </c>
      <c r="B8514" s="98" t="str">
        <f>VLOOKUP(F8514,Range7,2,0)</f>
        <v xml:space="preserve">Non MLS </v>
      </c>
      <c r="C8514" s="41" t="s">
        <v>2165</v>
      </c>
      <c r="D8514" s="40">
        <v>309000</v>
      </c>
      <c r="E8514" s="39" t="s">
        <v>2093</v>
      </c>
      <c r="F8514" s="42" t="s">
        <v>41</v>
      </c>
      <c r="G8514" s="49" t="s">
        <v>489</v>
      </c>
      <c r="H8514">
        <v>8514</v>
      </c>
    </row>
    <row r="8515" spans="1:8">
      <c r="A8515" s="97" t="str">
        <f>IF(ISERROR(VLOOKUP(G8515,Range6,2,1))," ",VLOOKUP(G8515,Range6,2,1))</f>
        <v>Naples Market Only</v>
      </c>
      <c r="B8515" s="98" t="str">
        <f>VLOOKUP(F8515,Range7,2,0)</f>
        <v>Downing Frye</v>
      </c>
      <c r="C8515" s="41" t="s">
        <v>2165</v>
      </c>
      <c r="D8515" s="40">
        <v>280000</v>
      </c>
      <c r="E8515" s="39" t="s">
        <v>2150</v>
      </c>
      <c r="F8515" s="42" t="s">
        <v>9</v>
      </c>
      <c r="G8515" s="49" t="s">
        <v>489</v>
      </c>
      <c r="H8515">
        <v>8515</v>
      </c>
    </row>
    <row r="8516" spans="1:8">
      <c r="A8516" s="97" t="str">
        <f>IF(ISERROR(VLOOKUP(G8516,Range6,2,1))," ",VLOOKUP(G8516,Range6,2,1))</f>
        <v>Naples Market Only</v>
      </c>
      <c r="B8516" s="98" t="str">
        <f>VLOOKUP(F8516,Range7,2,0)</f>
        <v>Downing Frye</v>
      </c>
      <c r="C8516" s="41" t="s">
        <v>2165</v>
      </c>
      <c r="D8516" s="40">
        <v>310000</v>
      </c>
      <c r="E8516" s="39" t="s">
        <v>2073</v>
      </c>
      <c r="F8516" s="42" t="s">
        <v>209</v>
      </c>
      <c r="G8516" s="49" t="s">
        <v>489</v>
      </c>
      <c r="H8516">
        <v>8516</v>
      </c>
    </row>
    <row r="8517" spans="1:8">
      <c r="A8517" s="97" t="str">
        <f>IF(ISERROR(VLOOKUP(G8517,Range6,2,1))," ",VLOOKUP(G8517,Range6,2,1))</f>
        <v>Naples Market Only</v>
      </c>
      <c r="B8517" s="98" t="str">
        <f>VLOOKUP(F8517,Range7,2,0)</f>
        <v>Downing Frye</v>
      </c>
      <c r="C8517" s="41" t="s">
        <v>2165</v>
      </c>
      <c r="D8517" s="40">
        <v>285000</v>
      </c>
      <c r="E8517" s="39" t="s">
        <v>2104</v>
      </c>
      <c r="F8517" s="42" t="s">
        <v>9</v>
      </c>
      <c r="G8517" s="49" t="s">
        <v>489</v>
      </c>
      <c r="H8517">
        <v>8517</v>
      </c>
    </row>
    <row r="8518" spans="1:8">
      <c r="A8518" s="97" t="str">
        <f>IF(ISERROR(VLOOKUP(G8518,Range6,2,1))," ",VLOOKUP(G8518,Range6,2,1))</f>
        <v>Naples Market Only</v>
      </c>
      <c r="B8518" s="98" t="str">
        <f>VLOOKUP(F8518,Range7,2,0)</f>
        <v>Sun Realty</v>
      </c>
      <c r="C8518" s="41" t="s">
        <v>2165</v>
      </c>
      <c r="D8518" s="40">
        <v>282000</v>
      </c>
      <c r="E8518" s="39" t="s">
        <v>2110</v>
      </c>
      <c r="F8518" s="42" t="s">
        <v>45</v>
      </c>
      <c r="G8518" s="49" t="s">
        <v>489</v>
      </c>
      <c r="H8518">
        <v>8518</v>
      </c>
    </row>
    <row r="8519" spans="1:8">
      <c r="A8519" s="97" t="str">
        <f>IF(ISERROR(VLOOKUP(G8519,Range6,2,1))," ",VLOOKUP(G8519,Range6,2,1))</f>
        <v>Naples Market Only</v>
      </c>
      <c r="B8519" s="98" t="str">
        <f>VLOOKUP(F8519,Range7,2,0)</f>
        <v>Prudential Florida WCI Realty</v>
      </c>
      <c r="C8519" s="41" t="s">
        <v>2165</v>
      </c>
      <c r="D8519" s="40">
        <v>280000</v>
      </c>
      <c r="E8519" s="39" t="s">
        <v>2104</v>
      </c>
      <c r="F8519" s="42" t="s">
        <v>46</v>
      </c>
      <c r="G8519" s="49" t="s">
        <v>489</v>
      </c>
      <c r="H8519">
        <v>8519</v>
      </c>
    </row>
    <row r="8520" spans="1:8">
      <c r="A8520" s="97" t="str">
        <f>IF(ISERROR(VLOOKUP(G8520,Range6,2,1))," ",VLOOKUP(G8520,Range6,2,1))</f>
        <v>Naples Market Only</v>
      </c>
      <c r="B8520" s="98" t="str">
        <f>VLOOKUP(F8520,Range7,2,0)</f>
        <v>Sellstate Achievers Rlty</v>
      </c>
      <c r="C8520" s="41" t="s">
        <v>2165</v>
      </c>
      <c r="D8520" s="40">
        <v>311000</v>
      </c>
      <c r="E8520" s="39" t="s">
        <v>2098</v>
      </c>
      <c r="F8520" s="42" t="s">
        <v>107</v>
      </c>
      <c r="G8520" s="49" t="s">
        <v>489</v>
      </c>
      <c r="H8520">
        <v>8520</v>
      </c>
    </row>
    <row r="8521" spans="1:8">
      <c r="A8521" s="97" t="str">
        <f>IF(ISERROR(VLOOKUP(G8521,Range6,2,1))," ",VLOOKUP(G8521,Range6,2,1))</f>
        <v>Bonita Estero Markets Only</v>
      </c>
      <c r="B8521" s="98" t="str">
        <f>VLOOKUP(F8521,Range7,2,0)</f>
        <v>Prudential Florida WCI Realty</v>
      </c>
      <c r="C8521" s="41" t="s">
        <v>2165</v>
      </c>
      <c r="D8521" s="40">
        <v>273000</v>
      </c>
      <c r="E8521" s="39" t="s">
        <v>2130</v>
      </c>
      <c r="F8521" s="42" t="s">
        <v>46</v>
      </c>
      <c r="G8521" s="49" t="s">
        <v>491</v>
      </c>
      <c r="H8521">
        <v>8521</v>
      </c>
    </row>
    <row r="8522" spans="1:8">
      <c r="A8522" s="97" t="str">
        <f>IF(ISERROR(VLOOKUP(G8522,Range6,2,1))," ",VLOOKUP(G8522,Range6,2,1))</f>
        <v>Naples Market Only</v>
      </c>
      <c r="B8522" s="98" t="str">
        <f>VLOOKUP(F8522,Range7,2,0)</f>
        <v>Amerivest Realty</v>
      </c>
      <c r="C8522" s="41" t="s">
        <v>2165</v>
      </c>
      <c r="D8522" s="40">
        <v>282000</v>
      </c>
      <c r="E8522" s="39" t="s">
        <v>2073</v>
      </c>
      <c r="F8522" s="42" t="s">
        <v>203</v>
      </c>
      <c r="G8522" s="49" t="s">
        <v>489</v>
      </c>
      <c r="H8522">
        <v>8522</v>
      </c>
    </row>
    <row r="8523" spans="1:8">
      <c r="A8523" s="97" t="str">
        <f>IF(ISERROR(VLOOKUP(G8523,Range6,2,1))," ",VLOOKUP(G8523,Range6,2,1))</f>
        <v>Naples Market Only</v>
      </c>
      <c r="B8523" s="98" t="str">
        <f>VLOOKUP(F8523,Range7,2,0)</f>
        <v>Realty Pros of Naples, LLC</v>
      </c>
      <c r="C8523" s="41" t="s">
        <v>2165</v>
      </c>
      <c r="D8523" s="40">
        <v>313550</v>
      </c>
      <c r="E8523" s="39" t="s">
        <v>2083</v>
      </c>
      <c r="F8523" s="42" t="s">
        <v>122</v>
      </c>
      <c r="G8523" s="49" t="s">
        <v>489</v>
      </c>
      <c r="H8523">
        <v>8523</v>
      </c>
    </row>
    <row r="8524" spans="1:8">
      <c r="A8524" s="97" t="str">
        <f>IF(ISERROR(VLOOKUP(G8524,Range6,2,1))," ",VLOOKUP(G8524,Range6,2,1))</f>
        <v>Bonita Estero Markets Only</v>
      </c>
      <c r="B8524" s="98" t="e">
        <f>VLOOKUP(F8524,Range7,2,0)</f>
        <v>#N/A</v>
      </c>
      <c r="C8524" s="41" t="s">
        <v>2165</v>
      </c>
      <c r="D8524" s="40">
        <v>272500</v>
      </c>
      <c r="E8524" s="39" t="s">
        <v>2145</v>
      </c>
      <c r="F8524" s="42" t="s">
        <v>2157</v>
      </c>
      <c r="G8524" s="49" t="s">
        <v>491</v>
      </c>
      <c r="H8524">
        <v>8524</v>
      </c>
    </row>
    <row r="8525" spans="1:8">
      <c r="A8525" s="97" t="str">
        <f>IF(ISERROR(VLOOKUP(G8525,Range6,2,1))," ",VLOOKUP(G8525,Range6,2,1))</f>
        <v>Bonita Estero Markets Only</v>
      </c>
      <c r="B8525" s="98" t="str">
        <f>VLOOKUP(F8525,Range7,2,0)</f>
        <v xml:space="preserve">Non MLS </v>
      </c>
      <c r="C8525" s="41" t="s">
        <v>2165</v>
      </c>
      <c r="D8525" s="40">
        <v>275000</v>
      </c>
      <c r="E8525" s="39" t="s">
        <v>2131</v>
      </c>
      <c r="F8525" s="42" t="s">
        <v>41</v>
      </c>
      <c r="G8525" s="49" t="s">
        <v>491</v>
      </c>
      <c r="H8525">
        <v>8525</v>
      </c>
    </row>
    <row r="8526" spans="1:8">
      <c r="A8526" s="97" t="str">
        <f>IF(ISERROR(VLOOKUP(G8526,Range6,2,1))," ",VLOOKUP(G8526,Range6,2,1))</f>
        <v>Bonita Estero Markets Only</v>
      </c>
      <c r="B8526" s="98" t="str">
        <f>VLOOKUP(F8526,Range7,2,0)</f>
        <v xml:space="preserve">Non MLS </v>
      </c>
      <c r="C8526" s="41" t="s">
        <v>2165</v>
      </c>
      <c r="D8526" s="40">
        <v>288750</v>
      </c>
      <c r="E8526" s="39" t="s">
        <v>2133</v>
      </c>
      <c r="F8526" s="42" t="s">
        <v>41</v>
      </c>
      <c r="G8526" s="49" t="s">
        <v>491</v>
      </c>
      <c r="H8526">
        <v>8526</v>
      </c>
    </row>
    <row r="8527" spans="1:8">
      <c r="A8527" s="97" t="str">
        <f>IF(ISERROR(VLOOKUP(G8527,Range6,2,1))," ",VLOOKUP(G8527,Range6,2,1))</f>
        <v>Bonita Estero Markets Only</v>
      </c>
      <c r="B8527" s="98" t="str">
        <f>VLOOKUP(F8527,Range7,2,0)</f>
        <v>Coldwell Banker Residential Real Estate, Inc.</v>
      </c>
      <c r="C8527" s="41" t="s">
        <v>2165</v>
      </c>
      <c r="D8527" s="40">
        <v>309000</v>
      </c>
      <c r="E8527" s="39" t="s">
        <v>2130</v>
      </c>
      <c r="F8527" s="42" t="s">
        <v>81</v>
      </c>
      <c r="G8527" s="49" t="s">
        <v>491</v>
      </c>
      <c r="H8527">
        <v>8527</v>
      </c>
    </row>
    <row r="8528" spans="1:8">
      <c r="A8528" s="97" t="str">
        <f>IF(ISERROR(VLOOKUP(G8528,Range6,2,1))," ",VLOOKUP(G8528,Range6,2,1))</f>
        <v>Bonita Estero Markets Only</v>
      </c>
      <c r="B8528" s="98" t="str">
        <f>VLOOKUP(F8528,Range7,2,0)</f>
        <v>Remax Coastal Living</v>
      </c>
      <c r="C8528" s="41" t="s">
        <v>2165</v>
      </c>
      <c r="D8528" s="40">
        <v>272000</v>
      </c>
      <c r="E8528" s="39" t="s">
        <v>2145</v>
      </c>
      <c r="F8528" s="42" t="s">
        <v>230</v>
      </c>
      <c r="G8528" s="49" t="s">
        <v>491</v>
      </c>
      <c r="H8528">
        <v>8528</v>
      </c>
    </row>
    <row r="8529" spans="1:8">
      <c r="A8529" s="97" t="str">
        <f>IF(ISERROR(VLOOKUP(G8529,Range6,2,1))," ",VLOOKUP(G8529,Range6,2,1))</f>
        <v>Bonita Estero Markets Only</v>
      </c>
      <c r="B8529" s="98" t="str">
        <f>VLOOKUP(F8529,Range7,2,0)</f>
        <v>Amerivest Realty</v>
      </c>
      <c r="C8529" s="41" t="s">
        <v>2165</v>
      </c>
      <c r="D8529" s="40">
        <v>285000</v>
      </c>
      <c r="E8529" s="39" t="s">
        <v>2145</v>
      </c>
      <c r="F8529" s="42" t="s">
        <v>316</v>
      </c>
      <c r="G8529" s="49" t="s">
        <v>491</v>
      </c>
      <c r="H8529">
        <v>8529</v>
      </c>
    </row>
    <row r="8530" spans="1:8">
      <c r="A8530" s="97" t="str">
        <f>IF(ISERROR(VLOOKUP(G8530,Range6,2,1))," ",VLOOKUP(G8530,Range6,2,1))</f>
        <v>Bonita Estero Markets Only</v>
      </c>
      <c r="B8530" s="98" t="str">
        <f>VLOOKUP(F8530,Range7,2,0)</f>
        <v>Sun Realty LLC</v>
      </c>
      <c r="C8530" s="41" t="s">
        <v>2165</v>
      </c>
      <c r="D8530" s="40">
        <v>292600</v>
      </c>
      <c r="E8530" s="39" t="s">
        <v>2094</v>
      </c>
      <c r="F8530" s="42" t="s">
        <v>189</v>
      </c>
      <c r="G8530" s="49" t="s">
        <v>491</v>
      </c>
      <c r="H8530">
        <v>8530</v>
      </c>
    </row>
    <row r="8531" spans="1:8">
      <c r="A8531" s="97" t="str">
        <f>IF(ISERROR(VLOOKUP(G8531,Range6,2,1))," ",VLOOKUP(G8531,Range6,2,1))</f>
        <v>Naples Market Only</v>
      </c>
      <c r="B8531" s="98" t="str">
        <f>VLOOKUP(F8531,Range7,2,0)</f>
        <v>Amerivest Realty</v>
      </c>
      <c r="C8531" s="41" t="s">
        <v>2165</v>
      </c>
      <c r="D8531" s="40">
        <v>260000</v>
      </c>
      <c r="E8531" s="39" t="s">
        <v>2073</v>
      </c>
      <c r="F8531" s="42" t="s">
        <v>203</v>
      </c>
      <c r="G8531" s="49" t="s">
        <v>489</v>
      </c>
      <c r="H8531">
        <v>8531</v>
      </c>
    </row>
    <row r="8532" spans="1:8">
      <c r="A8532" s="97" t="str">
        <f>IF(ISERROR(VLOOKUP(G8532,Range6,2,1))," ",VLOOKUP(G8532,Range6,2,1))</f>
        <v>Bonita Estero Markets Only</v>
      </c>
      <c r="B8532" s="98" t="e">
        <f>VLOOKUP(F8532,Range7,2,0)</f>
        <v>#N/A</v>
      </c>
      <c r="C8532" s="41" t="s">
        <v>2165</v>
      </c>
      <c r="D8532" s="40">
        <v>315000</v>
      </c>
      <c r="E8532" s="39" t="s">
        <v>2130</v>
      </c>
      <c r="F8532" s="42" t="s">
        <v>2080</v>
      </c>
      <c r="G8532" s="49" t="s">
        <v>491</v>
      </c>
      <c r="H8532">
        <v>8532</v>
      </c>
    </row>
    <row r="8533" spans="1:8">
      <c r="A8533" s="97" t="str">
        <f>IF(ISERROR(VLOOKUP(G8533,Range6,2,1))," ",VLOOKUP(G8533,Range6,2,1))</f>
        <v>Naples Market Only</v>
      </c>
      <c r="B8533" s="98" t="str">
        <f>VLOOKUP(F8533,Range7,2,0)</f>
        <v>Premiere Plus Realty Co.</v>
      </c>
      <c r="C8533" s="41" t="s">
        <v>2165</v>
      </c>
      <c r="D8533" s="40">
        <v>255000</v>
      </c>
      <c r="E8533" s="39" t="s">
        <v>2110</v>
      </c>
      <c r="F8533" s="42" t="s">
        <v>20</v>
      </c>
      <c r="G8533" s="49" t="s">
        <v>489</v>
      </c>
      <c r="H8533">
        <v>8533</v>
      </c>
    </row>
    <row r="8534" spans="1:8">
      <c r="A8534" s="97" t="str">
        <f>IF(ISERROR(VLOOKUP(G8534,Range6,2,1))," ",VLOOKUP(G8534,Range6,2,1))</f>
        <v>Bonita Estero Markets Only</v>
      </c>
      <c r="B8534" s="98" t="str">
        <f>VLOOKUP(F8534,Range7,2,0)</f>
        <v>Prudential Florida WCI Realty</v>
      </c>
      <c r="C8534" s="41" t="s">
        <v>2165</v>
      </c>
      <c r="D8534" s="40">
        <v>270000</v>
      </c>
      <c r="E8534" s="39" t="s">
        <v>2106</v>
      </c>
      <c r="F8534" s="42" t="s">
        <v>116</v>
      </c>
      <c r="G8534" s="49" t="s">
        <v>491</v>
      </c>
      <c r="H8534">
        <v>8534</v>
      </c>
    </row>
    <row r="8535" spans="1:8">
      <c r="A8535" s="97" t="str">
        <f>IF(ISERROR(VLOOKUP(G8535,Range6,2,1))," ",VLOOKUP(G8535,Range6,2,1))</f>
        <v>Naples Market Only</v>
      </c>
      <c r="B8535" s="98" t="str">
        <f>VLOOKUP(F8535,Range7,2,0)</f>
        <v>John R Wood</v>
      </c>
      <c r="C8535" s="41" t="s">
        <v>2165</v>
      </c>
      <c r="D8535" s="40">
        <v>316500</v>
      </c>
      <c r="E8535" s="39" t="s">
        <v>2104</v>
      </c>
      <c r="F8535" s="42" t="s">
        <v>148</v>
      </c>
      <c r="G8535" s="49" t="s">
        <v>489</v>
      </c>
      <c r="H8535">
        <v>8535</v>
      </c>
    </row>
    <row r="8536" spans="1:8">
      <c r="A8536" s="97" t="str">
        <f>IF(ISERROR(VLOOKUP(G8536,Range6,2,1))," ",VLOOKUP(G8536,Range6,2,1))</f>
        <v>Naples Market Only</v>
      </c>
      <c r="B8536" s="98" t="str">
        <f>VLOOKUP(F8536,Range7,2,0)</f>
        <v>EXIT Charde Realty</v>
      </c>
      <c r="C8536" s="41" t="s">
        <v>2165</v>
      </c>
      <c r="D8536" s="40">
        <v>301600</v>
      </c>
      <c r="E8536" s="39" t="s">
        <v>2073</v>
      </c>
      <c r="F8536" s="42" t="s">
        <v>16</v>
      </c>
      <c r="G8536" s="49" t="s">
        <v>489</v>
      </c>
      <c r="H8536">
        <v>8536</v>
      </c>
    </row>
    <row r="8537" spans="1:8">
      <c r="A8537" s="97" t="str">
        <f>IF(ISERROR(VLOOKUP(G8537,Range6,2,1))," ",VLOOKUP(G8537,Range6,2,1))</f>
        <v>Naples Market Only</v>
      </c>
      <c r="B8537" s="98" t="str">
        <f>VLOOKUP(F8537,Range7,2,0)</f>
        <v>Amerivest Realty</v>
      </c>
      <c r="C8537" s="41" t="s">
        <v>2165</v>
      </c>
      <c r="D8537" s="40">
        <v>260000</v>
      </c>
      <c r="E8537" s="39" t="s">
        <v>2081</v>
      </c>
      <c r="F8537" s="42" t="s">
        <v>37</v>
      </c>
      <c r="G8537" s="49" t="s">
        <v>489</v>
      </c>
      <c r="H8537">
        <v>8537</v>
      </c>
    </row>
    <row r="8538" spans="1:8">
      <c r="A8538" s="97" t="str">
        <f>IF(ISERROR(VLOOKUP(G8538,Range6,2,1))," ",VLOOKUP(G8538,Range6,2,1))</f>
        <v>Naples Market Only</v>
      </c>
      <c r="B8538" s="98" t="str">
        <f>VLOOKUP(F8538,Range7,2,0)</f>
        <v>John R Wood</v>
      </c>
      <c r="C8538" s="41" t="s">
        <v>2165</v>
      </c>
      <c r="D8538" s="40">
        <v>280000</v>
      </c>
      <c r="E8538" s="39" t="s">
        <v>2121</v>
      </c>
      <c r="F8538" s="42" t="s">
        <v>66</v>
      </c>
      <c r="G8538" s="49" t="s">
        <v>489</v>
      </c>
      <c r="H8538">
        <v>8538</v>
      </c>
    </row>
    <row r="8539" spans="1:8">
      <c r="A8539" s="97" t="str">
        <f>IF(ISERROR(VLOOKUP(G8539,Range6,2,1))," ",VLOOKUP(G8539,Range6,2,1))</f>
        <v>Naples Market Only</v>
      </c>
      <c r="B8539" s="98" t="str">
        <f>VLOOKUP(F8539,Range7,2,0)</f>
        <v>Coldwell Banker Residential Real Estate, Inc.</v>
      </c>
      <c r="C8539" s="41" t="s">
        <v>2165</v>
      </c>
      <c r="D8539" s="40">
        <v>295000</v>
      </c>
      <c r="E8539" s="39" t="s">
        <v>2104</v>
      </c>
      <c r="F8539" s="42" t="s">
        <v>32</v>
      </c>
      <c r="G8539" s="49" t="s">
        <v>489</v>
      </c>
      <c r="H8539">
        <v>8539</v>
      </c>
    </row>
    <row r="8540" spans="1:8">
      <c r="A8540" s="97" t="str">
        <f>IF(ISERROR(VLOOKUP(G8540,Range6,2,1))," ",VLOOKUP(G8540,Range6,2,1))</f>
        <v>Naples Market Only</v>
      </c>
      <c r="B8540" s="98" t="str">
        <f>VLOOKUP(F8540,Range7,2,0)</f>
        <v>John R Wood</v>
      </c>
      <c r="C8540" s="41" t="s">
        <v>2165</v>
      </c>
      <c r="D8540" s="40">
        <v>285000</v>
      </c>
      <c r="E8540" s="39" t="s">
        <v>2099</v>
      </c>
      <c r="F8540" s="42" t="s">
        <v>66</v>
      </c>
      <c r="G8540" s="49" t="s">
        <v>489</v>
      </c>
      <c r="H8540">
        <v>8540</v>
      </c>
    </row>
    <row r="8541" spans="1:8">
      <c r="A8541" s="97" t="str">
        <f>IF(ISERROR(VLOOKUP(G8541,Range6,2,1))," ",VLOOKUP(G8541,Range6,2,1))</f>
        <v>Naples Market Only</v>
      </c>
      <c r="B8541" s="98" t="str">
        <f>VLOOKUP(F8541,Range7,2,0)</f>
        <v>Realty World, Top Producers Realty, Inc.</v>
      </c>
      <c r="C8541" s="41" t="s">
        <v>2165</v>
      </c>
      <c r="D8541" s="40">
        <v>305000</v>
      </c>
      <c r="E8541" s="39" t="s">
        <v>2079</v>
      </c>
      <c r="F8541" s="42" t="s">
        <v>69</v>
      </c>
      <c r="G8541" s="49" t="s">
        <v>489</v>
      </c>
      <c r="H8541">
        <v>8541</v>
      </c>
    </row>
    <row r="8542" spans="1:8">
      <c r="A8542" s="97" t="str">
        <f>IF(ISERROR(VLOOKUP(G8542,Range6,2,1))," ",VLOOKUP(G8542,Range6,2,1))</f>
        <v>Naples Market Only</v>
      </c>
      <c r="B8542" s="98" t="str">
        <f>VLOOKUP(F8542,Range7,2,0)</f>
        <v>Sun Realty</v>
      </c>
      <c r="C8542" s="41" t="s">
        <v>2165</v>
      </c>
      <c r="D8542" s="40">
        <v>240000</v>
      </c>
      <c r="E8542" s="39" t="s">
        <v>2067</v>
      </c>
      <c r="F8542" s="42" t="s">
        <v>45</v>
      </c>
      <c r="G8542" s="49" t="s">
        <v>489</v>
      </c>
      <c r="H8542">
        <v>8542</v>
      </c>
    </row>
    <row r="8543" spans="1:8">
      <c r="A8543" s="97" t="str">
        <f>IF(ISERROR(VLOOKUP(G8543,Range6,2,1))," ",VLOOKUP(G8543,Range6,2,1))</f>
        <v>Naples Market Only</v>
      </c>
      <c r="B8543" s="98" t="str">
        <f>VLOOKUP(F8543,Range7,2,0)</f>
        <v>Amerivest Realty</v>
      </c>
      <c r="C8543" s="41" t="s">
        <v>2165</v>
      </c>
      <c r="D8543" s="40">
        <v>310500</v>
      </c>
      <c r="E8543" s="39" t="s">
        <v>2121</v>
      </c>
      <c r="F8543" s="42" t="s">
        <v>37</v>
      </c>
      <c r="G8543" s="49" t="s">
        <v>489</v>
      </c>
      <c r="H8543">
        <v>8543</v>
      </c>
    </row>
    <row r="8544" spans="1:8">
      <c r="A8544" s="97" t="str">
        <f>IF(ISERROR(VLOOKUP(G8544,Range6,2,1))," ",VLOOKUP(G8544,Range6,2,1))</f>
        <v>Bonita Estero Markets Only</v>
      </c>
      <c r="B8544" s="98" t="str">
        <f>VLOOKUP(F8544,Range7,2,0)</f>
        <v>Prudential Florida WCI Realty</v>
      </c>
      <c r="C8544" s="41" t="s">
        <v>2165</v>
      </c>
      <c r="D8544" s="40">
        <v>276000</v>
      </c>
      <c r="E8544" s="39" t="s">
        <v>2145</v>
      </c>
      <c r="F8544" s="42" t="s">
        <v>116</v>
      </c>
      <c r="G8544" s="49" t="s">
        <v>491</v>
      </c>
      <c r="H8544">
        <v>8544</v>
      </c>
    </row>
    <row r="8545" spans="1:8">
      <c r="A8545" s="97" t="str">
        <f>IF(ISERROR(VLOOKUP(G8545,Range6,2,1))," ",VLOOKUP(G8545,Range6,2,1))</f>
        <v>Bonita Estero Markets Only</v>
      </c>
      <c r="B8545" s="98" t="str">
        <f>VLOOKUP(F8545,Range7,2,0)</f>
        <v>John R Wood</v>
      </c>
      <c r="C8545" s="41" t="s">
        <v>2165</v>
      </c>
      <c r="D8545" s="40">
        <v>268000</v>
      </c>
      <c r="E8545" s="39" t="s">
        <v>2102</v>
      </c>
      <c r="F8545" s="42" t="s">
        <v>103</v>
      </c>
      <c r="G8545" s="49" t="s">
        <v>491</v>
      </c>
      <c r="H8545">
        <v>8545</v>
      </c>
    </row>
    <row r="8546" spans="1:8">
      <c r="A8546" s="97" t="str">
        <f>IF(ISERROR(VLOOKUP(G8546,Range6,2,1))," ",VLOOKUP(G8546,Range6,2,1))</f>
        <v>Bonita Estero Markets Only</v>
      </c>
      <c r="B8546" s="98" t="str">
        <f>VLOOKUP(F8546,Range7,2,0)</f>
        <v>Coldwell Banker Residential Real Estate, Inc.</v>
      </c>
      <c r="C8546" s="41" t="s">
        <v>2165</v>
      </c>
      <c r="D8546" s="40">
        <v>285000</v>
      </c>
      <c r="E8546" s="39" t="s">
        <v>2145</v>
      </c>
      <c r="F8546" s="42" t="s">
        <v>458</v>
      </c>
      <c r="G8546" s="49" t="s">
        <v>491</v>
      </c>
      <c r="H8546">
        <v>8546</v>
      </c>
    </row>
    <row r="8547" spans="1:8">
      <c r="A8547" s="97" t="str">
        <f>IF(ISERROR(VLOOKUP(G8547,Range6,2,1))," ",VLOOKUP(G8547,Range6,2,1))</f>
        <v>Naples Market Only</v>
      </c>
      <c r="B8547" s="98" t="str">
        <f>VLOOKUP(F8547,Range7,2,0)</f>
        <v>RE/MAX Results Realty</v>
      </c>
      <c r="C8547" s="41" t="s">
        <v>2165</v>
      </c>
      <c r="D8547" s="40">
        <v>290000</v>
      </c>
      <c r="E8547" s="39" t="s">
        <v>2071</v>
      </c>
      <c r="F8547" s="42" t="s">
        <v>33</v>
      </c>
      <c r="G8547" s="49" t="s">
        <v>489</v>
      </c>
      <c r="H8547">
        <v>8547</v>
      </c>
    </row>
    <row r="8548" spans="1:8">
      <c r="A8548" s="97" t="str">
        <f>IF(ISERROR(VLOOKUP(G8548,Range6,2,1))," ",VLOOKUP(G8548,Range6,2,1))</f>
        <v>Naples Market Only</v>
      </c>
      <c r="B8548" s="98" t="str">
        <f>VLOOKUP(F8548,Range7,2,0)</f>
        <v>Vineyards Properties Inc</v>
      </c>
      <c r="C8548" s="41" t="s">
        <v>2165</v>
      </c>
      <c r="D8548" s="40">
        <v>250000</v>
      </c>
      <c r="E8548" s="39" t="s">
        <v>2071</v>
      </c>
      <c r="F8548" s="42" t="s">
        <v>149</v>
      </c>
      <c r="G8548" s="49" t="s">
        <v>489</v>
      </c>
      <c r="H8548">
        <v>8548</v>
      </c>
    </row>
    <row r="8549" spans="1:8">
      <c r="A8549" s="97" t="str">
        <f>IF(ISERROR(VLOOKUP(G8549,Range6,2,1))," ",VLOOKUP(G8549,Range6,2,1))</f>
        <v>Naples Market Only</v>
      </c>
      <c r="B8549" s="98" t="str">
        <f>VLOOKUP(F8549,Range7,2,0)</f>
        <v>U S Prime Realty LLC</v>
      </c>
      <c r="C8549" s="41" t="s">
        <v>2165</v>
      </c>
      <c r="D8549" s="40">
        <v>300000</v>
      </c>
      <c r="E8549" s="39" t="s">
        <v>2121</v>
      </c>
      <c r="F8549" s="42" t="s">
        <v>65</v>
      </c>
      <c r="G8549" s="49" t="s">
        <v>489</v>
      </c>
      <c r="H8549">
        <v>8549</v>
      </c>
    </row>
    <row r="8550" spans="1:8">
      <c r="A8550" s="97" t="str">
        <f>IF(ISERROR(VLOOKUP(G8550,Range6,2,1))," ",VLOOKUP(G8550,Range6,2,1))</f>
        <v>Bonita Estero Markets Only</v>
      </c>
      <c r="B8550" s="98" t="str">
        <f>VLOOKUP(F8550,Range7,2,0)</f>
        <v>John R Wood</v>
      </c>
      <c r="C8550" s="41" t="s">
        <v>2165</v>
      </c>
      <c r="D8550" s="40">
        <v>290000</v>
      </c>
      <c r="E8550" s="39" t="s">
        <v>2138</v>
      </c>
      <c r="F8550" s="42" t="s">
        <v>103</v>
      </c>
      <c r="G8550" s="49" t="s">
        <v>491</v>
      </c>
      <c r="H8550">
        <v>8550</v>
      </c>
    </row>
    <row r="8551" spans="1:8">
      <c r="A8551" s="97" t="str">
        <f>IF(ISERROR(VLOOKUP(G8551,Range6,2,1))," ",VLOOKUP(G8551,Range6,2,1))</f>
        <v>Naples Market Only</v>
      </c>
      <c r="B8551" s="98" t="str">
        <f>VLOOKUP(F8551,Range7,2,0)</f>
        <v>Downing Frye</v>
      </c>
      <c r="C8551" s="41" t="s">
        <v>2165</v>
      </c>
      <c r="D8551" s="40">
        <v>285000</v>
      </c>
      <c r="E8551" s="39" t="s">
        <v>2071</v>
      </c>
      <c r="F8551" s="42" t="s">
        <v>9</v>
      </c>
      <c r="G8551" s="49" t="s">
        <v>489</v>
      </c>
      <c r="H8551">
        <v>8551</v>
      </c>
    </row>
    <row r="8552" spans="1:8">
      <c r="A8552" s="97" t="str">
        <f>IF(ISERROR(VLOOKUP(G8552,Range6,2,1))," ",VLOOKUP(G8552,Range6,2,1))</f>
        <v>Naples Market Only</v>
      </c>
      <c r="B8552" s="98" t="str">
        <f>VLOOKUP(F8552,Range7,2,0)</f>
        <v>RE/MAX Results Realty</v>
      </c>
      <c r="C8552" s="41" t="s">
        <v>2165</v>
      </c>
      <c r="D8552" s="40">
        <v>300000</v>
      </c>
      <c r="E8552" s="39" t="s">
        <v>2098</v>
      </c>
      <c r="F8552" s="42" t="s">
        <v>53</v>
      </c>
      <c r="G8552" s="49" t="s">
        <v>489</v>
      </c>
      <c r="H8552">
        <v>8552</v>
      </c>
    </row>
    <row r="8553" spans="1:8">
      <c r="A8553" s="97" t="str">
        <f>IF(ISERROR(VLOOKUP(G8553,Range6,2,1))," ",VLOOKUP(G8553,Range6,2,1))</f>
        <v>Naples Market Only</v>
      </c>
      <c r="B8553" s="98" t="str">
        <f>VLOOKUP(F8553,Range7,2,0)</f>
        <v>WEICHERT, REALTORSr On The Gulf</v>
      </c>
      <c r="C8553" s="41" t="s">
        <v>2165</v>
      </c>
      <c r="D8553" s="40">
        <v>320000</v>
      </c>
      <c r="E8553" s="39" t="s">
        <v>2104</v>
      </c>
      <c r="F8553" s="42" t="s">
        <v>14</v>
      </c>
      <c r="G8553" s="49" t="s">
        <v>489</v>
      </c>
      <c r="H8553">
        <v>8553</v>
      </c>
    </row>
    <row r="8554" spans="1:8">
      <c r="A8554" s="97" t="str">
        <f>IF(ISERROR(VLOOKUP(G8554,Range6,2,1))," ",VLOOKUP(G8554,Range6,2,1))</f>
        <v>Naples Market Only</v>
      </c>
      <c r="B8554" s="98" t="str">
        <f>VLOOKUP(F8554,Range7,2,0)</f>
        <v>Coldwell Banker Residential Real Estate, Inc.</v>
      </c>
      <c r="C8554" s="41" t="s">
        <v>2165</v>
      </c>
      <c r="D8554" s="40">
        <v>260000</v>
      </c>
      <c r="E8554" s="39" t="s">
        <v>2098</v>
      </c>
      <c r="F8554" s="42" t="s">
        <v>81</v>
      </c>
      <c r="G8554" s="49" t="s">
        <v>489</v>
      </c>
      <c r="H8554">
        <v>8554</v>
      </c>
    </row>
    <row r="8555" spans="1:8">
      <c r="A8555" s="97" t="str">
        <f>IF(ISERROR(VLOOKUP(G8555,Range6,2,1))," ",VLOOKUP(G8555,Range6,2,1))</f>
        <v>Naples Market Only</v>
      </c>
      <c r="B8555" s="98" t="str">
        <f>VLOOKUP(F8555,Range7,2,0)</f>
        <v>Coldwell Banker Residential Real Estate, Inc.</v>
      </c>
      <c r="C8555" s="41" t="s">
        <v>2165</v>
      </c>
      <c r="D8555" s="40">
        <v>295000</v>
      </c>
      <c r="E8555" s="39" t="s">
        <v>2079</v>
      </c>
      <c r="F8555" s="42" t="s">
        <v>32</v>
      </c>
      <c r="G8555" s="49" t="s">
        <v>489</v>
      </c>
      <c r="H8555">
        <v>8555</v>
      </c>
    </row>
    <row r="8556" spans="1:8">
      <c r="A8556" s="97" t="str">
        <f>IF(ISERROR(VLOOKUP(G8556,Range6,2,1))," ",VLOOKUP(G8556,Range6,2,1))</f>
        <v>Naples Market Only</v>
      </c>
      <c r="B8556" s="98" t="str">
        <f>VLOOKUP(F8556,Range7,2,0)</f>
        <v>U S Prime Realty LLC</v>
      </c>
      <c r="C8556" s="41" t="s">
        <v>2165</v>
      </c>
      <c r="D8556" s="40">
        <v>300000</v>
      </c>
      <c r="E8556" s="39" t="s">
        <v>2070</v>
      </c>
      <c r="F8556" s="42" t="s">
        <v>65</v>
      </c>
      <c r="G8556" s="49" t="s">
        <v>489</v>
      </c>
      <c r="H8556">
        <v>8556</v>
      </c>
    </row>
    <row r="8557" spans="1:8">
      <c r="A8557" s="97" t="str">
        <f>IF(ISERROR(VLOOKUP(G8557,Range6,2,1))," ",VLOOKUP(G8557,Range6,2,1))</f>
        <v>Naples Market Only</v>
      </c>
      <c r="B8557" s="98" t="str">
        <f>VLOOKUP(F8557,Range7,2,0)</f>
        <v>Sand Castle Realty Group, Inc</v>
      </c>
      <c r="C8557" s="41" t="s">
        <v>2165</v>
      </c>
      <c r="D8557" s="40">
        <v>287000</v>
      </c>
      <c r="E8557" s="39" t="s">
        <v>2071</v>
      </c>
      <c r="F8557" s="42" t="s">
        <v>42</v>
      </c>
      <c r="G8557" s="49" t="s">
        <v>489</v>
      </c>
      <c r="H8557">
        <v>8557</v>
      </c>
    </row>
    <row r="8558" spans="1:8">
      <c r="A8558" s="97" t="str">
        <f>IF(ISERROR(VLOOKUP(G8558,Range6,2,1))," ",VLOOKUP(G8558,Range6,2,1))</f>
        <v>Naples Market Only</v>
      </c>
      <c r="B8558" s="98" t="str">
        <f>VLOOKUP(F8558,Range7,2,0)</f>
        <v>WEICHERT, REALTORSr On The Gulf</v>
      </c>
      <c r="C8558" s="41" t="s">
        <v>2165</v>
      </c>
      <c r="D8558" s="40">
        <v>320900</v>
      </c>
      <c r="E8558" s="39" t="s">
        <v>2084</v>
      </c>
      <c r="F8558" s="42" t="s">
        <v>14</v>
      </c>
      <c r="G8558" s="49" t="s">
        <v>489</v>
      </c>
      <c r="H8558">
        <v>8558</v>
      </c>
    </row>
    <row r="8559" spans="1:8">
      <c r="A8559" s="97" t="str">
        <f>IF(ISERROR(VLOOKUP(G8559,Range6,2,1))," ",VLOOKUP(G8559,Range6,2,1))</f>
        <v>Naples Market Only</v>
      </c>
      <c r="B8559" s="98" t="str">
        <f>VLOOKUP(F8559,Range7,2,0)</f>
        <v>Prudential Florida WCI Realty</v>
      </c>
      <c r="C8559" s="41" t="s">
        <v>2165</v>
      </c>
      <c r="D8559" s="40">
        <v>297600</v>
      </c>
      <c r="E8559" s="39" t="s">
        <v>2121</v>
      </c>
      <c r="F8559" s="42" t="s">
        <v>46</v>
      </c>
      <c r="G8559" s="49" t="s">
        <v>489</v>
      </c>
      <c r="H8559">
        <v>8559</v>
      </c>
    </row>
    <row r="8560" spans="1:8">
      <c r="A8560" s="97" t="str">
        <f>IF(ISERROR(VLOOKUP(G8560,Range6,2,1))," ",VLOOKUP(G8560,Range6,2,1))</f>
        <v>Naples Market Only</v>
      </c>
      <c r="B8560" s="98" t="str">
        <f>VLOOKUP(F8560,Range7,2,0)</f>
        <v>ERA Flagship Real Estate</v>
      </c>
      <c r="C8560" s="41" t="s">
        <v>2165</v>
      </c>
      <c r="D8560" s="40">
        <v>250000</v>
      </c>
      <c r="E8560" s="39" t="s">
        <v>2073</v>
      </c>
      <c r="F8560" s="42" t="s">
        <v>152</v>
      </c>
      <c r="G8560" s="49" t="s">
        <v>489</v>
      </c>
      <c r="H8560">
        <v>8560</v>
      </c>
    </row>
    <row r="8561" spans="1:8">
      <c r="A8561" s="97" t="str">
        <f>IF(ISERROR(VLOOKUP(G8561,Range6,2,1))," ",VLOOKUP(G8561,Range6,2,1))</f>
        <v>Naples Market Only</v>
      </c>
      <c r="B8561" s="98" t="str">
        <f>VLOOKUP(F8561,Range7,2,0)</f>
        <v xml:space="preserve">Non MLS </v>
      </c>
      <c r="C8561" s="41" t="s">
        <v>2165</v>
      </c>
      <c r="D8561" s="40">
        <v>313000</v>
      </c>
      <c r="E8561" s="39" t="s">
        <v>2104</v>
      </c>
      <c r="F8561" s="42" t="s">
        <v>41</v>
      </c>
      <c r="G8561" s="49" t="s">
        <v>489</v>
      </c>
      <c r="H8561">
        <v>8561</v>
      </c>
    </row>
    <row r="8562" spans="1:8">
      <c r="A8562" s="97" t="str">
        <f>IF(ISERROR(VLOOKUP(G8562,Range6,2,1))," ",VLOOKUP(G8562,Range6,2,1))</f>
        <v>Bonita Estero Markets Only</v>
      </c>
      <c r="B8562" s="98" t="str">
        <f>VLOOKUP(F8562,Range7,2,0)</f>
        <v>Prudential Florida WCI Realty</v>
      </c>
      <c r="C8562" s="41" t="s">
        <v>2165</v>
      </c>
      <c r="D8562" s="40">
        <v>285000</v>
      </c>
      <c r="E8562" s="39" t="s">
        <v>2106</v>
      </c>
      <c r="F8562" s="42" t="s">
        <v>116</v>
      </c>
      <c r="G8562" s="49" t="s">
        <v>491</v>
      </c>
      <c r="H8562">
        <v>8562</v>
      </c>
    </row>
    <row r="8563" spans="1:8">
      <c r="A8563" s="97" t="str">
        <f>IF(ISERROR(VLOOKUP(G8563,Range6,2,1))," ",VLOOKUP(G8563,Range6,2,1))</f>
        <v>Bonita Estero Markets Only</v>
      </c>
      <c r="B8563" s="98" t="str">
        <f>VLOOKUP(F8563,Range7,2,0)</f>
        <v>Prudential Florida WCI Realty</v>
      </c>
      <c r="C8563" s="41" t="s">
        <v>2165</v>
      </c>
      <c r="D8563" s="40">
        <v>272000</v>
      </c>
      <c r="E8563" s="39" t="s">
        <v>2075</v>
      </c>
      <c r="F8563" s="42" t="s">
        <v>116</v>
      </c>
      <c r="G8563" s="49" t="s">
        <v>491</v>
      </c>
      <c r="H8563">
        <v>8563</v>
      </c>
    </row>
    <row r="8564" spans="1:8">
      <c r="A8564" s="97" t="str">
        <f>IF(ISERROR(VLOOKUP(G8564,Range6,2,1))," ",VLOOKUP(G8564,Range6,2,1))</f>
        <v>Bonita Estero Markets Only</v>
      </c>
      <c r="B8564" s="98" t="str">
        <f>VLOOKUP(F8564,Range7,2,0)</f>
        <v>Realty World Florida</v>
      </c>
      <c r="C8564" s="41" t="s">
        <v>2165</v>
      </c>
      <c r="D8564" s="40">
        <v>295000</v>
      </c>
      <c r="E8564" s="39" t="s">
        <v>2087</v>
      </c>
      <c r="F8564" s="42" t="s">
        <v>97</v>
      </c>
      <c r="G8564" s="49" t="s">
        <v>492</v>
      </c>
      <c r="H8564">
        <v>8564</v>
      </c>
    </row>
    <row r="8565" spans="1:8">
      <c r="A8565" s="97" t="str">
        <f>IF(ISERROR(VLOOKUP(G8565,Range6,2,1))," ",VLOOKUP(G8565,Range6,2,1))</f>
        <v>Naples Market Only</v>
      </c>
      <c r="B8565" s="98" t="str">
        <f>VLOOKUP(F8565,Range7,2,0)</f>
        <v>Coldwell Banker Residential Real Estate, Inc.</v>
      </c>
      <c r="C8565" s="41" t="s">
        <v>2165</v>
      </c>
      <c r="D8565" s="40">
        <v>295000</v>
      </c>
      <c r="E8565" s="39" t="s">
        <v>2104</v>
      </c>
      <c r="F8565" s="42" t="s">
        <v>81</v>
      </c>
      <c r="G8565" s="49" t="s">
        <v>489</v>
      </c>
      <c r="H8565">
        <v>8565</v>
      </c>
    </row>
    <row r="8566" spans="1:8">
      <c r="A8566" s="97" t="str">
        <f>IF(ISERROR(VLOOKUP(G8566,Range6,2,1))," ",VLOOKUP(G8566,Range6,2,1))</f>
        <v>Naples Market Only</v>
      </c>
      <c r="B8566" s="98" t="str">
        <f>VLOOKUP(F8566,Range7,2,0)</f>
        <v>Coldwell Banker Residential Real Estate, Inc.</v>
      </c>
      <c r="C8566" s="41" t="s">
        <v>2165</v>
      </c>
      <c r="D8566" s="40">
        <v>290000</v>
      </c>
      <c r="E8566" s="39" t="s">
        <v>2093</v>
      </c>
      <c r="F8566" s="42" t="s">
        <v>32</v>
      </c>
      <c r="G8566" s="49" t="s">
        <v>489</v>
      </c>
      <c r="H8566">
        <v>8566</v>
      </c>
    </row>
    <row r="8567" spans="1:8">
      <c r="A8567" s="97" t="str">
        <f>IF(ISERROR(VLOOKUP(G8567,Range6,2,1))," ",VLOOKUP(G8567,Range6,2,1))</f>
        <v>Naples Market Only</v>
      </c>
      <c r="B8567" s="98" t="str">
        <f>VLOOKUP(F8567,Range7,2,0)</f>
        <v>Kunkle Realty, LLC</v>
      </c>
      <c r="C8567" s="41" t="s">
        <v>2165</v>
      </c>
      <c r="D8567" s="40">
        <v>300000</v>
      </c>
      <c r="E8567" s="39" t="s">
        <v>2101</v>
      </c>
      <c r="F8567" s="42" t="s">
        <v>118</v>
      </c>
      <c r="G8567" s="49" t="s">
        <v>489</v>
      </c>
      <c r="H8567">
        <v>8567</v>
      </c>
    </row>
    <row r="8568" spans="1:8">
      <c r="A8568" s="97" t="str">
        <f>IF(ISERROR(VLOOKUP(G8568,Range6,2,1))," ",VLOOKUP(G8568,Range6,2,1))</f>
        <v>Naples Market Only</v>
      </c>
      <c r="B8568" s="98" t="str">
        <f>VLOOKUP(F8568,Range7,2,0)</f>
        <v>Prudential Florida WCI Realty</v>
      </c>
      <c r="C8568" s="41" t="s">
        <v>2165</v>
      </c>
      <c r="D8568" s="40">
        <v>275000</v>
      </c>
      <c r="E8568" s="39" t="s">
        <v>2070</v>
      </c>
      <c r="F8568" s="42" t="s">
        <v>56</v>
      </c>
      <c r="G8568" s="49" t="s">
        <v>489</v>
      </c>
      <c r="H8568">
        <v>8568</v>
      </c>
    </row>
    <row r="8569" spans="1:8">
      <c r="A8569" s="97" t="str">
        <f>IF(ISERROR(VLOOKUP(G8569,Range6,2,1))," ",VLOOKUP(G8569,Range6,2,1))</f>
        <v>Bonita Estero Markets Only</v>
      </c>
      <c r="B8569" s="98" t="str">
        <f>VLOOKUP(F8569,Range7,2,0)</f>
        <v>Downing Frye</v>
      </c>
      <c r="C8569" s="41" t="s">
        <v>2165</v>
      </c>
      <c r="D8569" s="40">
        <v>295000</v>
      </c>
      <c r="E8569" s="39" t="s">
        <v>2118</v>
      </c>
      <c r="F8569" s="42" t="s">
        <v>58</v>
      </c>
      <c r="G8569" s="49" t="s">
        <v>492</v>
      </c>
      <c r="H8569">
        <v>8569</v>
      </c>
    </row>
    <row r="8570" spans="1:8">
      <c r="A8570" s="97" t="str">
        <f>IF(ISERROR(VLOOKUP(G8570,Range6,2,1))," ",VLOOKUP(G8570,Range6,2,1))</f>
        <v>Naples Market Only</v>
      </c>
      <c r="B8570" s="98" t="str">
        <f>VLOOKUP(F8570,Range7,2,0)</f>
        <v>Stock Realty, LLC</v>
      </c>
      <c r="C8570" s="41" t="s">
        <v>2165</v>
      </c>
      <c r="D8570" s="40">
        <v>280000</v>
      </c>
      <c r="E8570" s="39" t="s">
        <v>2110</v>
      </c>
      <c r="F8570" s="42" t="s">
        <v>197</v>
      </c>
      <c r="G8570" s="49" t="s">
        <v>489</v>
      </c>
      <c r="H8570">
        <v>8570</v>
      </c>
    </row>
    <row r="8571" spans="1:8">
      <c r="A8571" s="97" t="str">
        <f>IF(ISERROR(VLOOKUP(G8571,Range6,2,1))," ",VLOOKUP(G8571,Range6,2,1))</f>
        <v>Naples Market Only</v>
      </c>
      <c r="B8571" s="98" t="str">
        <f>VLOOKUP(F8571,Range7,2,0)</f>
        <v>John R Wood</v>
      </c>
      <c r="C8571" s="41" t="s">
        <v>2165</v>
      </c>
      <c r="D8571" s="40">
        <v>325000</v>
      </c>
      <c r="E8571" s="39" t="s">
        <v>2104</v>
      </c>
      <c r="F8571" s="42" t="s">
        <v>66</v>
      </c>
      <c r="G8571" s="49" t="s">
        <v>489</v>
      </c>
      <c r="H8571">
        <v>8571</v>
      </c>
    </row>
    <row r="8572" spans="1:8">
      <c r="A8572" s="97" t="str">
        <f>IF(ISERROR(VLOOKUP(G8572,Range6,2,1))," ",VLOOKUP(G8572,Range6,2,1))</f>
        <v>Bonita Estero Markets Only</v>
      </c>
      <c r="B8572" s="98" t="str">
        <f>VLOOKUP(F8572,Range7,2,0)</f>
        <v>Coldwell Banker Residential Real Estate, Inc.</v>
      </c>
      <c r="C8572" s="41" t="s">
        <v>2165</v>
      </c>
      <c r="D8572" s="40">
        <v>295000</v>
      </c>
      <c r="E8572" s="39" t="s">
        <v>2094</v>
      </c>
      <c r="F8572" s="42" t="s">
        <v>32</v>
      </c>
      <c r="G8572" s="49" t="s">
        <v>491</v>
      </c>
      <c r="H8572">
        <v>8572</v>
      </c>
    </row>
    <row r="8573" spans="1:8">
      <c r="A8573" s="97" t="str">
        <f>IF(ISERROR(VLOOKUP(G8573,Range6,2,1))," ",VLOOKUP(G8573,Range6,2,1))</f>
        <v>Naples Market Only</v>
      </c>
      <c r="B8573" s="98" t="str">
        <f>VLOOKUP(F8573,Range7,2,0)</f>
        <v>Old Naples Realty Inc.</v>
      </c>
      <c r="C8573" s="41" t="s">
        <v>2165</v>
      </c>
      <c r="D8573" s="40">
        <v>315000</v>
      </c>
      <c r="E8573" s="39" t="s">
        <v>2104</v>
      </c>
      <c r="F8573" s="42" t="s">
        <v>85</v>
      </c>
      <c r="G8573" s="49" t="s">
        <v>489</v>
      </c>
      <c r="H8573">
        <v>8573</v>
      </c>
    </row>
    <row r="8574" spans="1:8">
      <c r="A8574" s="97" t="str">
        <f>IF(ISERROR(VLOOKUP(G8574,Range6,2,1))," ",VLOOKUP(G8574,Range6,2,1))</f>
        <v>Bonita Estero Markets Only</v>
      </c>
      <c r="B8574" s="98" t="str">
        <f>VLOOKUP(F8574,Range7,2,0)</f>
        <v>John R Wood</v>
      </c>
      <c r="C8574" s="41" t="s">
        <v>2165</v>
      </c>
      <c r="D8574" s="40">
        <v>300000</v>
      </c>
      <c r="E8574" s="39" t="s">
        <v>2075</v>
      </c>
      <c r="F8574" s="42" t="s">
        <v>103</v>
      </c>
      <c r="G8574" s="49" t="s">
        <v>491</v>
      </c>
      <c r="H8574">
        <v>8574</v>
      </c>
    </row>
    <row r="8575" spans="1:8">
      <c r="A8575" s="97" t="str">
        <f>IF(ISERROR(VLOOKUP(G8575,Range6,2,1))," ",VLOOKUP(G8575,Range6,2,1))</f>
        <v>Naples Market Only</v>
      </c>
      <c r="B8575" s="98" t="str">
        <f>VLOOKUP(F8575,Range7,2,0)</f>
        <v>Sun Realty</v>
      </c>
      <c r="C8575" s="41" t="s">
        <v>2165</v>
      </c>
      <c r="D8575" s="40">
        <v>288000</v>
      </c>
      <c r="E8575" s="39" t="s">
        <v>2150</v>
      </c>
      <c r="F8575" s="42" t="s">
        <v>45</v>
      </c>
      <c r="G8575" s="49" t="s">
        <v>489</v>
      </c>
      <c r="H8575">
        <v>8575</v>
      </c>
    </row>
    <row r="8576" spans="1:8">
      <c r="A8576" s="97" t="str">
        <f>IF(ISERROR(VLOOKUP(G8576,Range6,2,1))," ",VLOOKUP(G8576,Range6,2,1))</f>
        <v>Naples Market Only</v>
      </c>
      <c r="B8576" s="98" t="str">
        <f>VLOOKUP(F8576,Range7,2,0)</f>
        <v>Sun Realty</v>
      </c>
      <c r="C8576" s="41" t="s">
        <v>2165</v>
      </c>
      <c r="D8576" s="40">
        <v>275000</v>
      </c>
      <c r="E8576" s="39" t="s">
        <v>2070</v>
      </c>
      <c r="F8576" s="42" t="s">
        <v>45</v>
      </c>
      <c r="G8576" s="49" t="s">
        <v>489</v>
      </c>
      <c r="H8576">
        <v>8576</v>
      </c>
    </row>
    <row r="8577" spans="1:8">
      <c r="A8577" s="97" t="str">
        <f>IF(ISERROR(VLOOKUP(G8577,Range6,2,1))," ",VLOOKUP(G8577,Range6,2,1))</f>
        <v>Naples Market Only</v>
      </c>
      <c r="B8577" s="98" t="str">
        <f>VLOOKUP(F8577,Range7,2,0)</f>
        <v>Vineyards Properties Inc</v>
      </c>
      <c r="C8577" s="41" t="s">
        <v>2165</v>
      </c>
      <c r="D8577" s="40">
        <v>300000</v>
      </c>
      <c r="E8577" s="39" t="s">
        <v>2071</v>
      </c>
      <c r="F8577" s="42" t="s">
        <v>149</v>
      </c>
      <c r="G8577" s="49" t="s">
        <v>489</v>
      </c>
      <c r="H8577">
        <v>8577</v>
      </c>
    </row>
    <row r="8578" spans="1:8">
      <c r="A8578" s="97" t="str">
        <f>IF(ISERROR(VLOOKUP(G8578,Range6,2,1))," ",VLOOKUP(G8578,Range6,2,1))</f>
        <v>Naples Market Only</v>
      </c>
      <c r="B8578" s="98" t="str">
        <f>VLOOKUP(F8578,Range7,2,0)</f>
        <v>Coldwell Banker Residential Real Estate, Inc.</v>
      </c>
      <c r="C8578" s="41" t="s">
        <v>2165</v>
      </c>
      <c r="D8578" s="40">
        <v>301000</v>
      </c>
      <c r="E8578" s="39" t="s">
        <v>2132</v>
      </c>
      <c r="F8578" s="42" t="s">
        <v>32</v>
      </c>
      <c r="G8578" s="49" t="s">
        <v>489</v>
      </c>
      <c r="H8578">
        <v>8578</v>
      </c>
    </row>
    <row r="8579" spans="1:8">
      <c r="A8579" s="97" t="str">
        <f>IF(ISERROR(VLOOKUP(G8579,Range6,2,1))," ",VLOOKUP(G8579,Range6,2,1))</f>
        <v>Naples Market Only</v>
      </c>
      <c r="B8579" s="98" t="str">
        <f>VLOOKUP(F8579,Range7,2,0)</f>
        <v xml:space="preserve">Non MLS </v>
      </c>
      <c r="C8579" s="41" t="s">
        <v>2165</v>
      </c>
      <c r="D8579" s="40">
        <v>288500</v>
      </c>
      <c r="E8579" s="39" t="s">
        <v>2098</v>
      </c>
      <c r="F8579" s="42" t="s">
        <v>41</v>
      </c>
      <c r="G8579" s="49" t="s">
        <v>489</v>
      </c>
      <c r="H8579">
        <v>8579</v>
      </c>
    </row>
    <row r="8580" spans="1:8">
      <c r="A8580" s="97" t="str">
        <f>IF(ISERROR(VLOOKUP(G8580,Range6,2,1))," ",VLOOKUP(G8580,Range6,2,1))</f>
        <v>Naples Market Only</v>
      </c>
      <c r="B8580" s="98" t="str">
        <f>VLOOKUP(F8580,Range7,2,0)</f>
        <v>Downing Frye</v>
      </c>
      <c r="C8580" s="41" t="s">
        <v>2165</v>
      </c>
      <c r="D8580" s="40">
        <v>299000</v>
      </c>
      <c r="E8580" s="39" t="s">
        <v>2099</v>
      </c>
      <c r="F8580" s="42" t="s">
        <v>9</v>
      </c>
      <c r="G8580" s="49" t="s">
        <v>489</v>
      </c>
      <c r="H8580">
        <v>8580</v>
      </c>
    </row>
    <row r="8581" spans="1:8">
      <c r="A8581" s="97" t="str">
        <f>IF(ISERROR(VLOOKUP(G8581,Range6,2,1))," ",VLOOKUP(G8581,Range6,2,1))</f>
        <v>Naples Market Only</v>
      </c>
      <c r="B8581" s="98" t="str">
        <f>VLOOKUP(F8581,Range7,2,0)</f>
        <v>Coldwell Banker Residential Real Estate, Inc.</v>
      </c>
      <c r="C8581" s="41" t="s">
        <v>2165</v>
      </c>
      <c r="D8581" s="40">
        <v>300000</v>
      </c>
      <c r="E8581" s="39" t="s">
        <v>2071</v>
      </c>
      <c r="F8581" s="42" t="s">
        <v>32</v>
      </c>
      <c r="G8581" s="49" t="s">
        <v>489</v>
      </c>
      <c r="H8581">
        <v>8581</v>
      </c>
    </row>
    <row r="8582" spans="1:8">
      <c r="A8582" s="97" t="str">
        <f>IF(ISERROR(VLOOKUP(G8582,Range6,2,1))," ",VLOOKUP(G8582,Range6,2,1))</f>
        <v>Naples Market Only</v>
      </c>
      <c r="B8582" s="98" t="str">
        <f>VLOOKUP(F8582,Range7,2,0)</f>
        <v>Vineyards Properties Inc</v>
      </c>
      <c r="C8582" s="41" t="s">
        <v>2165</v>
      </c>
      <c r="D8582" s="40">
        <v>344000</v>
      </c>
      <c r="E8582" s="39" t="s">
        <v>2101</v>
      </c>
      <c r="F8582" s="42" t="s">
        <v>149</v>
      </c>
      <c r="G8582" s="49" t="s">
        <v>489</v>
      </c>
      <c r="H8582">
        <v>8582</v>
      </c>
    </row>
    <row r="8583" spans="1:8">
      <c r="A8583" s="97" t="str">
        <f>IF(ISERROR(VLOOKUP(G8583,Range6,2,1))," ",VLOOKUP(G8583,Range6,2,1))</f>
        <v>Naples Market Only</v>
      </c>
      <c r="B8583" s="98" t="str">
        <f>VLOOKUP(F8583,Range7,2,0)</f>
        <v>Naples Realty Services</v>
      </c>
      <c r="C8583" s="41" t="s">
        <v>2165</v>
      </c>
      <c r="D8583" s="40">
        <v>300000</v>
      </c>
      <c r="E8583" s="39" t="s">
        <v>2110</v>
      </c>
      <c r="F8583" s="42" t="s">
        <v>48</v>
      </c>
      <c r="G8583" s="49" t="s">
        <v>489</v>
      </c>
      <c r="H8583">
        <v>8583</v>
      </c>
    </row>
    <row r="8584" spans="1:8">
      <c r="A8584" s="97" t="str">
        <f>IF(ISERROR(VLOOKUP(G8584,Range6,2,1))," ",VLOOKUP(G8584,Range6,2,1))</f>
        <v>Bonita Estero Markets Only</v>
      </c>
      <c r="B8584" s="98" t="str">
        <f>VLOOKUP(F8584,Range7,2,0)</f>
        <v>Coldwell Banker Residential Real Estate, Inc.</v>
      </c>
      <c r="C8584" s="41" t="s">
        <v>2165</v>
      </c>
      <c r="D8584" s="40">
        <v>295000</v>
      </c>
      <c r="E8584" s="39" t="s">
        <v>2133</v>
      </c>
      <c r="F8584" s="42" t="s">
        <v>13</v>
      </c>
      <c r="G8584" s="49" t="s">
        <v>491</v>
      </c>
      <c r="H8584">
        <v>8584</v>
      </c>
    </row>
    <row r="8585" spans="1:8">
      <c r="A8585" s="97" t="str">
        <f>IF(ISERROR(VLOOKUP(G8585,Range6,2,1))," ",VLOOKUP(G8585,Range6,2,1))</f>
        <v>Naples Market Only</v>
      </c>
      <c r="B8585" s="98" t="str">
        <f>VLOOKUP(F8585,Range7,2,0)</f>
        <v>John R Wood</v>
      </c>
      <c r="C8585" s="41" t="s">
        <v>2165</v>
      </c>
      <c r="D8585" s="40">
        <v>285000</v>
      </c>
      <c r="E8585" s="39" t="s">
        <v>2150</v>
      </c>
      <c r="F8585" s="42" t="s">
        <v>66</v>
      </c>
      <c r="G8585" s="49" t="s">
        <v>489</v>
      </c>
      <c r="H8585">
        <v>8585</v>
      </c>
    </row>
    <row r="8586" spans="1:8">
      <c r="A8586" s="97" t="str">
        <f>IF(ISERROR(VLOOKUP(G8586,Range6,2,1))," ",VLOOKUP(G8586,Range6,2,1))</f>
        <v>Naples Market Only</v>
      </c>
      <c r="B8586" s="98" t="str">
        <f>VLOOKUP(F8586,Range7,2,0)</f>
        <v>Vineyards Properties Inc</v>
      </c>
      <c r="C8586" s="41" t="s">
        <v>2165</v>
      </c>
      <c r="D8586" s="40">
        <v>268900</v>
      </c>
      <c r="E8586" s="39" t="s">
        <v>2071</v>
      </c>
      <c r="F8586" s="42" t="s">
        <v>149</v>
      </c>
      <c r="G8586" s="49" t="s">
        <v>489</v>
      </c>
      <c r="H8586">
        <v>8586</v>
      </c>
    </row>
    <row r="8587" spans="1:8">
      <c r="A8587" s="97" t="str">
        <f>IF(ISERROR(VLOOKUP(G8587,Range6,2,1))," ",VLOOKUP(G8587,Range6,2,1))</f>
        <v>Bonita Estero Markets Only</v>
      </c>
      <c r="B8587" s="98" t="str">
        <f>VLOOKUP(F8587,Range7,2,0)</f>
        <v>Keller Williams Elite Realty</v>
      </c>
      <c r="C8587" s="41" t="s">
        <v>2165</v>
      </c>
      <c r="D8587" s="40">
        <v>275000</v>
      </c>
      <c r="E8587" s="39" t="s">
        <v>2145</v>
      </c>
      <c r="F8587" s="42" t="s">
        <v>169</v>
      </c>
      <c r="G8587" s="49" t="s">
        <v>491</v>
      </c>
      <c r="H8587">
        <v>8587</v>
      </c>
    </row>
    <row r="8588" spans="1:8">
      <c r="A8588" s="97" t="str">
        <f>IF(ISERROR(VLOOKUP(G8588,Range6,2,1))," ",VLOOKUP(G8588,Range6,2,1))</f>
        <v>Bonita Estero Markets Only</v>
      </c>
      <c r="B8588" s="98" t="str">
        <f>VLOOKUP(F8588,Range7,2,0)</f>
        <v>Prudential Florida WCI Realty</v>
      </c>
      <c r="C8588" s="41" t="s">
        <v>2165</v>
      </c>
      <c r="D8588" s="40">
        <v>310000</v>
      </c>
      <c r="E8588" s="39" t="s">
        <v>2085</v>
      </c>
      <c r="F8588" s="42" t="s">
        <v>116</v>
      </c>
      <c r="G8588" s="49" t="s">
        <v>492</v>
      </c>
      <c r="H8588">
        <v>8588</v>
      </c>
    </row>
    <row r="8589" spans="1:8">
      <c r="A8589" s="97" t="str">
        <f>IF(ISERROR(VLOOKUP(G8589,Range6,2,1))," ",VLOOKUP(G8589,Range6,2,1))</f>
        <v>Bonita Estero Markets Only</v>
      </c>
      <c r="B8589" s="98" t="str">
        <f>VLOOKUP(F8589,Range7,2,0)</f>
        <v>Coldwell Banker Residential Real Estate, Inc.</v>
      </c>
      <c r="C8589" s="41" t="s">
        <v>2165</v>
      </c>
      <c r="D8589" s="40">
        <v>330000</v>
      </c>
      <c r="E8589" s="39" t="s">
        <v>2130</v>
      </c>
      <c r="F8589" s="42" t="s">
        <v>81</v>
      </c>
      <c r="G8589" s="49" t="s">
        <v>491</v>
      </c>
      <c r="H8589">
        <v>8589</v>
      </c>
    </row>
    <row r="8590" spans="1:8">
      <c r="A8590" s="97" t="str">
        <f>IF(ISERROR(VLOOKUP(G8590,Range6,2,1))," ",VLOOKUP(G8590,Range6,2,1))</f>
        <v>Bonita Estero Markets Only</v>
      </c>
      <c r="B8590" s="98" t="str">
        <f>VLOOKUP(F8590,Range7,2,0)</f>
        <v>Keller Williams Elite Realty</v>
      </c>
      <c r="C8590" s="41" t="s">
        <v>2165</v>
      </c>
      <c r="D8590" s="40">
        <v>300000</v>
      </c>
      <c r="E8590" s="39" t="s">
        <v>2130</v>
      </c>
      <c r="F8590" s="42" t="s">
        <v>169</v>
      </c>
      <c r="G8590" s="49" t="s">
        <v>491</v>
      </c>
      <c r="H8590">
        <v>8590</v>
      </c>
    </row>
    <row r="8591" spans="1:8">
      <c r="A8591" s="97" t="str">
        <f>IF(ISERROR(VLOOKUP(G8591,Range6,2,1))," ",VLOOKUP(G8591,Range6,2,1))</f>
        <v>Naples Market Only</v>
      </c>
      <c r="B8591" s="98" t="str">
        <f>VLOOKUP(F8591,Range7,2,0)</f>
        <v>Downing Frye</v>
      </c>
      <c r="C8591" s="41" t="s">
        <v>2165</v>
      </c>
      <c r="D8591" s="40">
        <v>314000</v>
      </c>
      <c r="E8591" s="39" t="s">
        <v>2093</v>
      </c>
      <c r="F8591" s="42" t="s">
        <v>9</v>
      </c>
      <c r="G8591" s="49" t="s">
        <v>489</v>
      </c>
      <c r="H8591">
        <v>8591</v>
      </c>
    </row>
    <row r="8592" spans="1:8">
      <c r="A8592" s="97" t="str">
        <f>IF(ISERROR(VLOOKUP(G8592,Range6,2,1))," ",VLOOKUP(G8592,Range6,2,1))</f>
        <v>Bonita Estero Markets Only</v>
      </c>
      <c r="B8592" s="98" t="str">
        <f>VLOOKUP(F8592,Range7,2,0)</f>
        <v>Keller Williams Elite Realty</v>
      </c>
      <c r="C8592" s="41" t="s">
        <v>2165</v>
      </c>
      <c r="D8592" s="40">
        <v>295000</v>
      </c>
      <c r="E8592" s="39" t="s">
        <v>2078</v>
      </c>
      <c r="F8592" s="42" t="s">
        <v>169</v>
      </c>
      <c r="G8592" s="49" t="s">
        <v>491</v>
      </c>
      <c r="H8592">
        <v>8592</v>
      </c>
    </row>
    <row r="8593" spans="1:8">
      <c r="A8593" s="97" t="str">
        <f>IF(ISERROR(VLOOKUP(G8593,Range6,2,1))," ",VLOOKUP(G8593,Range6,2,1))</f>
        <v>Naples Market Only</v>
      </c>
      <c r="B8593" s="98" t="str">
        <f>VLOOKUP(F8593,Range7,2,0)</f>
        <v>VIP Realty Group</v>
      </c>
      <c r="C8593" s="41" t="s">
        <v>2165</v>
      </c>
      <c r="D8593" s="40">
        <v>300000</v>
      </c>
      <c r="E8593" s="39" t="s">
        <v>2101</v>
      </c>
      <c r="F8593" s="42" t="s">
        <v>115</v>
      </c>
      <c r="G8593" s="49" t="s">
        <v>489</v>
      </c>
      <c r="H8593">
        <v>8593</v>
      </c>
    </row>
    <row r="8594" spans="1:8">
      <c r="A8594" s="97" t="str">
        <f>IF(ISERROR(VLOOKUP(G8594,Range6,2,1))," ",VLOOKUP(G8594,Range6,2,1))</f>
        <v>Naples Market Only</v>
      </c>
      <c r="B8594" s="98" t="str">
        <f>VLOOKUP(F8594,Range7,2,0)</f>
        <v>Amerivest Realty</v>
      </c>
      <c r="C8594" s="41" t="s">
        <v>2165</v>
      </c>
      <c r="D8594" s="40">
        <v>310000</v>
      </c>
      <c r="E8594" s="39" t="s">
        <v>2083</v>
      </c>
      <c r="F8594" s="42" t="s">
        <v>37</v>
      </c>
      <c r="G8594" s="49" t="s">
        <v>489</v>
      </c>
      <c r="H8594">
        <v>8594</v>
      </c>
    </row>
    <row r="8595" spans="1:8">
      <c r="A8595" s="97" t="str">
        <f>IF(ISERROR(VLOOKUP(G8595,Range6,2,1))," ",VLOOKUP(G8595,Range6,2,1))</f>
        <v>Naples Market Only</v>
      </c>
      <c r="B8595" s="98" t="str">
        <f>VLOOKUP(F8595,Range7,2,0)</f>
        <v>RE/MAX Realty Select</v>
      </c>
      <c r="C8595" s="41" t="s">
        <v>2165</v>
      </c>
      <c r="D8595" s="40">
        <v>295000</v>
      </c>
      <c r="E8595" s="39" t="s">
        <v>2070</v>
      </c>
      <c r="F8595" s="42" t="s">
        <v>21</v>
      </c>
      <c r="G8595" s="49" t="s">
        <v>489</v>
      </c>
      <c r="H8595">
        <v>8595</v>
      </c>
    </row>
    <row r="8596" spans="1:8">
      <c r="A8596" s="97" t="str">
        <f>IF(ISERROR(VLOOKUP(G8596,Range6,2,1))," ",VLOOKUP(G8596,Range6,2,1))</f>
        <v>Naples Market Only</v>
      </c>
      <c r="B8596" s="98" t="str">
        <f>VLOOKUP(F8596,Range7,2,0)</f>
        <v>Sand Castle Realty Group, Inc</v>
      </c>
      <c r="C8596" s="41" t="s">
        <v>2165</v>
      </c>
      <c r="D8596" s="40">
        <v>323200</v>
      </c>
      <c r="E8596" s="39" t="s">
        <v>2101</v>
      </c>
      <c r="F8596" s="42" t="s">
        <v>42</v>
      </c>
      <c r="G8596" s="49" t="s">
        <v>489</v>
      </c>
      <c r="H8596">
        <v>8596</v>
      </c>
    </row>
    <row r="8597" spans="1:8">
      <c r="A8597" s="97" t="str">
        <f>IF(ISERROR(VLOOKUP(G8597,Range6,2,1))," ",VLOOKUP(G8597,Range6,2,1))</f>
        <v>Naples Market Only</v>
      </c>
      <c r="B8597" s="98" t="str">
        <f>VLOOKUP(F8597,Range7,2,0)</f>
        <v>Downing Frye</v>
      </c>
      <c r="C8597" s="41" t="s">
        <v>2165</v>
      </c>
      <c r="D8597" s="40">
        <v>320000</v>
      </c>
      <c r="E8597" s="39" t="s">
        <v>2070</v>
      </c>
      <c r="F8597" s="42" t="s">
        <v>9</v>
      </c>
      <c r="G8597" s="49" t="s">
        <v>489</v>
      </c>
      <c r="H8597">
        <v>8597</v>
      </c>
    </row>
    <row r="8598" spans="1:8">
      <c r="A8598" s="97" t="str">
        <f>IF(ISERROR(VLOOKUP(G8598,Range6,2,1))," ",VLOOKUP(G8598,Range6,2,1))</f>
        <v>Naples Market Only</v>
      </c>
      <c r="B8598" s="98" t="str">
        <f>VLOOKUP(F8598,Range7,2,0)</f>
        <v>Nations Realty Group of USA</v>
      </c>
      <c r="C8598" s="41" t="s">
        <v>2165</v>
      </c>
      <c r="D8598" s="40">
        <v>324500</v>
      </c>
      <c r="E8598" s="39" t="s">
        <v>2073</v>
      </c>
      <c r="F8598" s="42" t="s">
        <v>44</v>
      </c>
      <c r="G8598" s="49" t="s">
        <v>489</v>
      </c>
      <c r="H8598">
        <v>8598</v>
      </c>
    </row>
    <row r="8599" spans="1:8">
      <c r="A8599" s="97" t="str">
        <f>IF(ISERROR(VLOOKUP(G8599,Range6,2,1))," ",VLOOKUP(G8599,Range6,2,1))</f>
        <v>Naples Market Only</v>
      </c>
      <c r="B8599" s="98" t="str">
        <f>VLOOKUP(F8599,Range7,2,0)</f>
        <v>VIP Realty Group</v>
      </c>
      <c r="C8599" s="41" t="s">
        <v>2165</v>
      </c>
      <c r="D8599" s="40">
        <v>300000</v>
      </c>
      <c r="E8599" s="39" t="s">
        <v>2071</v>
      </c>
      <c r="F8599" s="42" t="s">
        <v>115</v>
      </c>
      <c r="G8599" s="49" t="s">
        <v>489</v>
      </c>
      <c r="H8599">
        <v>8599</v>
      </c>
    </row>
    <row r="8600" spans="1:8">
      <c r="A8600" s="97" t="str">
        <f>IF(ISERROR(VLOOKUP(G8600,Range6,2,1))," ",VLOOKUP(G8600,Range6,2,1))</f>
        <v>Naples Market Only</v>
      </c>
      <c r="B8600" s="98" t="str">
        <f>VLOOKUP(F8600,Range7,2,0)</f>
        <v>Coldwell Banker Residential Real Estate, Inc.</v>
      </c>
      <c r="C8600" s="41" t="s">
        <v>2165</v>
      </c>
      <c r="D8600" s="40">
        <v>271000</v>
      </c>
      <c r="E8600" s="39" t="s">
        <v>2104</v>
      </c>
      <c r="F8600" s="42" t="s">
        <v>32</v>
      </c>
      <c r="G8600" s="49" t="s">
        <v>489</v>
      </c>
      <c r="H8600">
        <v>8600</v>
      </c>
    </row>
    <row r="8601" spans="1:8">
      <c r="A8601" s="97" t="str">
        <f>IF(ISERROR(VLOOKUP(G8601,Range6,2,1))," ",VLOOKUP(G8601,Range6,2,1))</f>
        <v>Naples Market Only</v>
      </c>
      <c r="B8601" s="98" t="str">
        <f>VLOOKUP(F8601,Range7,2,0)</f>
        <v>John R Wood</v>
      </c>
      <c r="C8601" s="41" t="s">
        <v>2165</v>
      </c>
      <c r="D8601" s="40">
        <v>300000</v>
      </c>
      <c r="E8601" s="39" t="s">
        <v>2104</v>
      </c>
      <c r="F8601" s="42" t="s">
        <v>72</v>
      </c>
      <c r="G8601" s="49" t="s">
        <v>489</v>
      </c>
      <c r="H8601">
        <v>8601</v>
      </c>
    </row>
    <row r="8602" spans="1:8">
      <c r="A8602" s="97" t="str">
        <f>IF(ISERROR(VLOOKUP(G8602,Range6,2,1))," ",VLOOKUP(G8602,Range6,2,1))</f>
        <v>Naples Market Only</v>
      </c>
      <c r="B8602" s="98" t="str">
        <f>VLOOKUP(F8602,Range7,2,0)</f>
        <v>Downing Frye</v>
      </c>
      <c r="C8602" s="41" t="s">
        <v>2165</v>
      </c>
      <c r="D8602" s="40">
        <v>297000</v>
      </c>
      <c r="E8602" s="39" t="s">
        <v>2083</v>
      </c>
      <c r="F8602" s="42" t="s">
        <v>9</v>
      </c>
      <c r="G8602" s="49" t="s">
        <v>489</v>
      </c>
      <c r="H8602">
        <v>8602</v>
      </c>
    </row>
    <row r="8603" spans="1:8">
      <c r="A8603" s="97" t="str">
        <f>IF(ISERROR(VLOOKUP(G8603,Range6,2,1))," ",VLOOKUP(G8603,Range6,2,1))</f>
        <v>Naples Market Only</v>
      </c>
      <c r="B8603" s="98" t="e">
        <f>VLOOKUP(F8603,Range7,2,0)</f>
        <v>#N/A</v>
      </c>
      <c r="C8603" s="41" t="s">
        <v>2165</v>
      </c>
      <c r="D8603" s="40">
        <v>294900</v>
      </c>
      <c r="E8603" s="39" t="s">
        <v>2104</v>
      </c>
      <c r="F8603" s="42" t="s">
        <v>2135</v>
      </c>
      <c r="G8603" s="49" t="s">
        <v>489</v>
      </c>
      <c r="H8603">
        <v>8603</v>
      </c>
    </row>
    <row r="8604" spans="1:8">
      <c r="A8604" s="97" t="str">
        <f>IF(ISERROR(VLOOKUP(G8604,Range6,2,1))," ",VLOOKUP(G8604,Range6,2,1))</f>
        <v>Naples Market Only</v>
      </c>
      <c r="B8604" s="98" t="str">
        <f>VLOOKUP(F8604,Range7,2,0)</f>
        <v>Downing Frye</v>
      </c>
      <c r="C8604" s="41" t="s">
        <v>2165</v>
      </c>
      <c r="D8604" s="40">
        <v>312225</v>
      </c>
      <c r="E8604" s="39" t="s">
        <v>2083</v>
      </c>
      <c r="F8604" s="42" t="s">
        <v>9</v>
      </c>
      <c r="G8604" s="49" t="s">
        <v>489</v>
      </c>
      <c r="H8604">
        <v>8604</v>
      </c>
    </row>
    <row r="8605" spans="1:8">
      <c r="A8605" s="97" t="str">
        <f>IF(ISERROR(VLOOKUP(G8605,Range6,2,1))," ",VLOOKUP(G8605,Range6,2,1))</f>
        <v>Naples Market Only</v>
      </c>
      <c r="B8605" s="98" t="str">
        <f>VLOOKUP(F8605,Range7,2,0)</f>
        <v>Naples Realty Services</v>
      </c>
      <c r="C8605" s="41" t="s">
        <v>2165</v>
      </c>
      <c r="D8605" s="40">
        <v>297000</v>
      </c>
      <c r="E8605" s="39" t="s">
        <v>2093</v>
      </c>
      <c r="F8605" s="42" t="s">
        <v>48</v>
      </c>
      <c r="G8605" s="49" t="s">
        <v>489</v>
      </c>
      <c r="H8605">
        <v>8605</v>
      </c>
    </row>
    <row r="8606" spans="1:8">
      <c r="A8606" s="97" t="str">
        <f>IF(ISERROR(VLOOKUP(G8606,Range6,2,1))," ",VLOOKUP(G8606,Range6,2,1))</f>
        <v>Bonita Estero Markets Only</v>
      </c>
      <c r="B8606" s="98" t="str">
        <f>VLOOKUP(F8606,Range7,2,0)</f>
        <v>John R Wood</v>
      </c>
      <c r="C8606" s="41" t="s">
        <v>2165</v>
      </c>
      <c r="D8606" s="40">
        <v>305000</v>
      </c>
      <c r="E8606" s="39" t="s">
        <v>2115</v>
      </c>
      <c r="F8606" s="42" t="s">
        <v>75</v>
      </c>
      <c r="G8606" s="49" t="s">
        <v>491</v>
      </c>
      <c r="H8606">
        <v>8606</v>
      </c>
    </row>
    <row r="8607" spans="1:8">
      <c r="A8607" s="97" t="str">
        <f>IF(ISERROR(VLOOKUP(G8607,Range6,2,1))," ",VLOOKUP(G8607,Range6,2,1))</f>
        <v>Naples Market Only</v>
      </c>
      <c r="B8607" s="98" t="str">
        <f>VLOOKUP(F8607,Range7,2,0)</f>
        <v>Coldwell Banker Residential Real Estate, Inc.</v>
      </c>
      <c r="C8607" s="41" t="s">
        <v>2165</v>
      </c>
      <c r="D8607" s="40">
        <v>300500</v>
      </c>
      <c r="E8607" s="39" t="s">
        <v>2093</v>
      </c>
      <c r="F8607" s="42" t="s">
        <v>81</v>
      </c>
      <c r="G8607" s="49" t="s">
        <v>489</v>
      </c>
      <c r="H8607">
        <v>8607</v>
      </c>
    </row>
    <row r="8608" spans="1:8">
      <c r="A8608" s="97" t="str">
        <f>IF(ISERROR(VLOOKUP(G8608,Range6,2,1))," ",VLOOKUP(G8608,Range6,2,1))</f>
        <v>Naples Market Only</v>
      </c>
      <c r="B8608" s="98" t="str">
        <f>VLOOKUP(F8608,Range7,2,0)</f>
        <v>Premier Properties of SWFL,INC</v>
      </c>
      <c r="C8608" s="41" t="s">
        <v>2165</v>
      </c>
      <c r="D8608" s="40">
        <v>299000</v>
      </c>
      <c r="E8608" s="39" t="s">
        <v>2098</v>
      </c>
      <c r="F8608" s="42" t="s">
        <v>159</v>
      </c>
      <c r="G8608" s="49" t="s">
        <v>489</v>
      </c>
      <c r="H8608">
        <v>8608</v>
      </c>
    </row>
    <row r="8609" spans="1:8">
      <c r="A8609" s="97" t="str">
        <f>IF(ISERROR(VLOOKUP(G8609,Range6,2,1))," ",VLOOKUP(G8609,Range6,2,1))</f>
        <v>Naples Market Only</v>
      </c>
      <c r="B8609" s="98" t="str">
        <f>VLOOKUP(F8609,Range7,2,0)</f>
        <v>Traditional Real Estate Services, Inc.</v>
      </c>
      <c r="C8609" s="41" t="s">
        <v>2165</v>
      </c>
      <c r="D8609" s="40">
        <v>300000</v>
      </c>
      <c r="E8609" s="39" t="s">
        <v>2076</v>
      </c>
      <c r="F8609" s="42" t="s">
        <v>275</v>
      </c>
      <c r="G8609" s="49" t="s">
        <v>489</v>
      </c>
      <c r="H8609">
        <v>8609</v>
      </c>
    </row>
    <row r="8610" spans="1:8">
      <c r="A8610" s="97" t="str">
        <f>IF(ISERROR(VLOOKUP(G8610,Range6,2,1))," ",VLOOKUP(G8610,Range6,2,1))</f>
        <v>Naples Market Only</v>
      </c>
      <c r="B8610" s="98" t="str">
        <f>VLOOKUP(F8610,Range7,2,0)</f>
        <v>John R Wood</v>
      </c>
      <c r="C8610" s="41" t="s">
        <v>2165</v>
      </c>
      <c r="D8610" s="40">
        <v>227500</v>
      </c>
      <c r="E8610" s="39" t="s">
        <v>2098</v>
      </c>
      <c r="F8610" s="42" t="s">
        <v>75</v>
      </c>
      <c r="G8610" s="49" t="s">
        <v>489</v>
      </c>
      <c r="H8610">
        <v>8610</v>
      </c>
    </row>
    <row r="8611" spans="1:8">
      <c r="A8611" s="97" t="str">
        <f>IF(ISERROR(VLOOKUP(G8611,Range6,2,1))," ",VLOOKUP(G8611,Range6,2,1))</f>
        <v>Naples Market Only</v>
      </c>
      <c r="B8611" s="98" t="str">
        <f>VLOOKUP(F8611,Range7,2,0)</f>
        <v>Downing Frye</v>
      </c>
      <c r="C8611" s="41" t="s">
        <v>2165</v>
      </c>
      <c r="D8611" s="40">
        <v>292500</v>
      </c>
      <c r="E8611" s="39" t="s">
        <v>2098</v>
      </c>
      <c r="F8611" s="42" t="s">
        <v>9</v>
      </c>
      <c r="G8611" s="49" t="s">
        <v>489</v>
      </c>
      <c r="H8611">
        <v>8611</v>
      </c>
    </row>
    <row r="8612" spans="1:8">
      <c r="A8612" s="97" t="str">
        <f>IF(ISERROR(VLOOKUP(G8612,Range6,2,1))," ",VLOOKUP(G8612,Range6,2,1))</f>
        <v>Naples Market Only</v>
      </c>
      <c r="B8612" s="98" t="str">
        <f>VLOOKUP(F8612,Range7,2,0)</f>
        <v>Premiere Plus Realty Co.</v>
      </c>
      <c r="C8612" s="41" t="s">
        <v>2165</v>
      </c>
      <c r="D8612" s="40">
        <v>300000</v>
      </c>
      <c r="E8612" s="39" t="s">
        <v>2150</v>
      </c>
      <c r="F8612" s="42" t="s">
        <v>20</v>
      </c>
      <c r="G8612" s="49" t="s">
        <v>489</v>
      </c>
      <c r="H8612">
        <v>8612</v>
      </c>
    </row>
    <row r="8613" spans="1:8">
      <c r="A8613" s="97" t="str">
        <f>IF(ISERROR(VLOOKUP(G8613,Range6,2,1))," ",VLOOKUP(G8613,Range6,2,1))</f>
        <v>Bonita Estero Markets Only</v>
      </c>
      <c r="B8613" s="98" t="str">
        <f>VLOOKUP(F8613,Range7,2,0)</f>
        <v>John R Wood</v>
      </c>
      <c r="C8613" s="41" t="s">
        <v>2165</v>
      </c>
      <c r="D8613" s="40">
        <v>307500</v>
      </c>
      <c r="E8613" s="39" t="s">
        <v>2133</v>
      </c>
      <c r="F8613" s="42" t="s">
        <v>103</v>
      </c>
      <c r="G8613" s="49" t="s">
        <v>491</v>
      </c>
      <c r="H8613">
        <v>8613</v>
      </c>
    </row>
    <row r="8614" spans="1:8">
      <c r="A8614" s="97" t="str">
        <f>IF(ISERROR(VLOOKUP(G8614,Range6,2,1))," ",VLOOKUP(G8614,Range6,2,1))</f>
        <v>Naples Market Only</v>
      </c>
      <c r="B8614" s="98" t="str">
        <f>VLOOKUP(F8614,Range7,2,0)</f>
        <v xml:space="preserve">Non MLS </v>
      </c>
      <c r="C8614" s="41" t="s">
        <v>2165</v>
      </c>
      <c r="D8614" s="40">
        <v>312500</v>
      </c>
      <c r="E8614" s="39" t="s">
        <v>2093</v>
      </c>
      <c r="F8614" s="42" t="s">
        <v>41</v>
      </c>
      <c r="G8614" s="49" t="s">
        <v>489</v>
      </c>
      <c r="H8614">
        <v>8614</v>
      </c>
    </row>
    <row r="8615" spans="1:8">
      <c r="A8615" s="97" t="str">
        <f>IF(ISERROR(VLOOKUP(G8615,Range6,2,1))," ",VLOOKUP(G8615,Range6,2,1))</f>
        <v>Naples Market Only</v>
      </c>
      <c r="B8615" s="98" t="str">
        <f>VLOOKUP(F8615,Range7,2,0)</f>
        <v>Coldwell Banker Residential Real Estate, Inc.</v>
      </c>
      <c r="C8615" s="41" t="s">
        <v>2165</v>
      </c>
      <c r="D8615" s="40">
        <v>305000</v>
      </c>
      <c r="E8615" s="39" t="s">
        <v>2070</v>
      </c>
      <c r="F8615" s="42" t="s">
        <v>32</v>
      </c>
      <c r="G8615" s="49" t="s">
        <v>489</v>
      </c>
      <c r="H8615">
        <v>8615</v>
      </c>
    </row>
    <row r="8616" spans="1:8">
      <c r="A8616" s="97" t="str">
        <f>IF(ISERROR(VLOOKUP(G8616,Range6,2,1))," ",VLOOKUP(G8616,Range6,2,1))</f>
        <v>Naples Market Only</v>
      </c>
      <c r="B8616" s="98" t="str">
        <f>VLOOKUP(F8616,Range7,2,0)</f>
        <v>Premier Properties of SWFL,INC</v>
      </c>
      <c r="C8616" s="41" t="s">
        <v>2165</v>
      </c>
      <c r="D8616" s="40">
        <v>290000</v>
      </c>
      <c r="E8616" s="39" t="s">
        <v>2073</v>
      </c>
      <c r="F8616" s="42" t="s">
        <v>234</v>
      </c>
      <c r="G8616" s="49" t="s">
        <v>489</v>
      </c>
      <c r="H8616">
        <v>8616</v>
      </c>
    </row>
    <row r="8617" spans="1:8">
      <c r="A8617" s="97" t="str">
        <f>IF(ISERROR(VLOOKUP(G8617,Range6,2,1))," ",VLOOKUP(G8617,Range6,2,1))</f>
        <v>Naples Market Only</v>
      </c>
      <c r="B8617" s="98" t="str">
        <f>VLOOKUP(F8617,Range7,2,0)</f>
        <v>RE/MAX Realty Select</v>
      </c>
      <c r="C8617" s="41" t="s">
        <v>2165</v>
      </c>
      <c r="D8617" s="40">
        <v>314000</v>
      </c>
      <c r="E8617" s="39" t="s">
        <v>2110</v>
      </c>
      <c r="F8617" s="42" t="s">
        <v>21</v>
      </c>
      <c r="G8617" s="49" t="s">
        <v>489</v>
      </c>
      <c r="H8617">
        <v>8617</v>
      </c>
    </row>
    <row r="8618" spans="1:8">
      <c r="A8618" s="97" t="str">
        <f>IF(ISERROR(VLOOKUP(G8618,Range6,2,1))," ",VLOOKUP(G8618,Range6,2,1))</f>
        <v>Naples Market Only</v>
      </c>
      <c r="B8618" s="98" t="str">
        <f>VLOOKUP(F8618,Range7,2,0)</f>
        <v>Naples Brokers Realty</v>
      </c>
      <c r="C8618" s="41" t="s">
        <v>2165</v>
      </c>
      <c r="D8618" s="40">
        <v>315000</v>
      </c>
      <c r="E8618" s="39" t="s">
        <v>2083</v>
      </c>
      <c r="F8618" s="42" t="s">
        <v>213</v>
      </c>
      <c r="G8618" s="49" t="s">
        <v>489</v>
      </c>
      <c r="H8618">
        <v>8618</v>
      </c>
    </row>
    <row r="8619" spans="1:8">
      <c r="A8619" s="97" t="str">
        <f>IF(ISERROR(VLOOKUP(G8619,Range6,2,1))," ",VLOOKUP(G8619,Range6,2,1))</f>
        <v>Bonita Estero Markets Only</v>
      </c>
      <c r="B8619" s="98" t="str">
        <f>VLOOKUP(F8619,Range7,2,0)</f>
        <v>Gulf Coast Associates</v>
      </c>
      <c r="C8619" s="41" t="s">
        <v>2165</v>
      </c>
      <c r="D8619" s="40">
        <v>315000</v>
      </c>
      <c r="E8619" s="39" t="s">
        <v>2118</v>
      </c>
      <c r="F8619" s="42" t="s">
        <v>411</v>
      </c>
      <c r="G8619" s="49" t="s">
        <v>492</v>
      </c>
      <c r="H8619">
        <v>8619</v>
      </c>
    </row>
    <row r="8620" spans="1:8">
      <c r="A8620" s="97" t="str">
        <f>IF(ISERROR(VLOOKUP(G8620,Range6,2,1))," ",VLOOKUP(G8620,Range6,2,1))</f>
        <v>Naples Market Only</v>
      </c>
      <c r="B8620" s="98" t="str">
        <f>VLOOKUP(F8620,Range7,2,0)</f>
        <v>Downing Frye</v>
      </c>
      <c r="C8620" s="41" t="s">
        <v>2165</v>
      </c>
      <c r="D8620" s="40">
        <v>302500</v>
      </c>
      <c r="E8620" s="39" t="s">
        <v>2071</v>
      </c>
      <c r="F8620" s="42" t="s">
        <v>9</v>
      </c>
      <c r="G8620" s="49" t="s">
        <v>489</v>
      </c>
      <c r="H8620">
        <v>8620</v>
      </c>
    </row>
    <row r="8621" spans="1:8">
      <c r="A8621" s="97" t="str">
        <f>IF(ISERROR(VLOOKUP(G8621,Range6,2,1))," ",VLOOKUP(G8621,Range6,2,1))</f>
        <v>Naples Market Only</v>
      </c>
      <c r="B8621" s="98" t="str">
        <f>VLOOKUP(F8621,Range7,2,0)</f>
        <v>Downing Frye</v>
      </c>
      <c r="C8621" s="41" t="s">
        <v>2165</v>
      </c>
      <c r="D8621" s="40">
        <v>282400</v>
      </c>
      <c r="E8621" s="39" t="s">
        <v>2146</v>
      </c>
      <c r="F8621" s="42" t="s">
        <v>114</v>
      </c>
      <c r="G8621" s="49" t="s">
        <v>489</v>
      </c>
      <c r="H8621">
        <v>8621</v>
      </c>
    </row>
    <row r="8622" spans="1:8">
      <c r="A8622" s="97" t="str">
        <f>IF(ISERROR(VLOOKUP(G8622,Range6,2,1))," ",VLOOKUP(G8622,Range6,2,1))</f>
        <v>Naples Market Only</v>
      </c>
      <c r="B8622" s="98" t="str">
        <f>VLOOKUP(F8622,Range7,2,0)</f>
        <v>RE/MAX Realty Select</v>
      </c>
      <c r="C8622" s="41" t="s">
        <v>2165</v>
      </c>
      <c r="D8622" s="40">
        <v>300000</v>
      </c>
      <c r="E8622" s="39" t="s">
        <v>2084</v>
      </c>
      <c r="F8622" s="42" t="s">
        <v>21</v>
      </c>
      <c r="G8622" s="49" t="s">
        <v>489</v>
      </c>
      <c r="H8622">
        <v>8622</v>
      </c>
    </row>
    <row r="8623" spans="1:8">
      <c r="A8623" s="97" t="str">
        <f>IF(ISERROR(VLOOKUP(G8623,Range6,2,1))," ",VLOOKUP(G8623,Range6,2,1))</f>
        <v>Naples Market Only</v>
      </c>
      <c r="B8623" s="98" t="str">
        <f>VLOOKUP(F8623,Range7,2,0)</f>
        <v>Amerivest Realty</v>
      </c>
      <c r="C8623" s="41" t="s">
        <v>2165</v>
      </c>
      <c r="D8623" s="40">
        <v>315000</v>
      </c>
      <c r="E8623" s="39" t="s">
        <v>2124</v>
      </c>
      <c r="F8623" s="42" t="s">
        <v>37</v>
      </c>
      <c r="G8623" s="49" t="s">
        <v>489</v>
      </c>
      <c r="H8623">
        <v>8623</v>
      </c>
    </row>
    <row r="8624" spans="1:8">
      <c r="A8624" s="97" t="str">
        <f>IF(ISERROR(VLOOKUP(G8624,Range6,2,1))," ",VLOOKUP(G8624,Range6,2,1))</f>
        <v>Bonita Estero Markets Only</v>
      </c>
      <c r="B8624" s="98" t="str">
        <f>VLOOKUP(F8624,Range7,2,0)</f>
        <v>Premier Properties of SWFL,INC</v>
      </c>
      <c r="C8624" s="41" t="s">
        <v>2165</v>
      </c>
      <c r="D8624" s="40">
        <v>300000</v>
      </c>
      <c r="E8624" s="39" t="s">
        <v>2138</v>
      </c>
      <c r="F8624" s="42" t="s">
        <v>180</v>
      </c>
      <c r="G8624" s="49" t="s">
        <v>491</v>
      </c>
      <c r="H8624">
        <v>8624</v>
      </c>
    </row>
    <row r="8625" spans="1:8">
      <c r="A8625" s="97" t="str">
        <f>IF(ISERROR(VLOOKUP(G8625,Range6,2,1))," ",VLOOKUP(G8625,Range6,2,1))</f>
        <v>Naples Market Only</v>
      </c>
      <c r="B8625" s="98" t="str">
        <f>VLOOKUP(F8625,Range7,2,0)</f>
        <v>Amerivest Realty</v>
      </c>
      <c r="C8625" s="41" t="s">
        <v>2165</v>
      </c>
      <c r="D8625" s="40">
        <v>300000</v>
      </c>
      <c r="E8625" s="39" t="s">
        <v>2079</v>
      </c>
      <c r="F8625" s="42" t="s">
        <v>37</v>
      </c>
      <c r="G8625" s="49" t="s">
        <v>489</v>
      </c>
      <c r="H8625">
        <v>8625</v>
      </c>
    </row>
    <row r="8626" spans="1:8">
      <c r="A8626" s="97" t="str">
        <f>IF(ISERROR(VLOOKUP(G8626,Range6,2,1))," ",VLOOKUP(G8626,Range6,2,1))</f>
        <v>Naples Market Only</v>
      </c>
      <c r="B8626" s="98" t="str">
        <f>VLOOKUP(F8626,Range7,2,0)</f>
        <v>Stock Realty, LLC</v>
      </c>
      <c r="C8626" s="41" t="s">
        <v>2165</v>
      </c>
      <c r="D8626" s="40">
        <v>325000</v>
      </c>
      <c r="E8626" s="39" t="s">
        <v>2110</v>
      </c>
      <c r="F8626" s="42" t="s">
        <v>197</v>
      </c>
      <c r="G8626" s="49" t="s">
        <v>489</v>
      </c>
      <c r="H8626">
        <v>8626</v>
      </c>
    </row>
    <row r="8627" spans="1:8">
      <c r="A8627" s="97" t="str">
        <f>IF(ISERROR(VLOOKUP(G8627,Range6,2,1))," ",VLOOKUP(G8627,Range6,2,1))</f>
        <v>Naples Market Only</v>
      </c>
      <c r="B8627" s="98" t="str">
        <f>VLOOKUP(F8627,Range7,2,0)</f>
        <v>RealtyUSA.com, Inc.</v>
      </c>
      <c r="C8627" s="41" t="s">
        <v>2165</v>
      </c>
      <c r="D8627" s="40">
        <v>317500</v>
      </c>
      <c r="E8627" s="39" t="s">
        <v>2117</v>
      </c>
      <c r="F8627" s="42" t="s">
        <v>98</v>
      </c>
      <c r="G8627" s="49" t="s">
        <v>489</v>
      </c>
      <c r="H8627">
        <v>8627</v>
      </c>
    </row>
    <row r="8628" spans="1:8">
      <c r="A8628" s="97" t="str">
        <f>IF(ISERROR(VLOOKUP(G8628,Range6,2,1))," ",VLOOKUP(G8628,Range6,2,1))</f>
        <v>Bonita Estero Markets Only</v>
      </c>
      <c r="B8628" s="98" t="str">
        <f>VLOOKUP(F8628,Range7,2,0)</f>
        <v>Premier Properties of SWFL,INC</v>
      </c>
      <c r="C8628" s="41" t="s">
        <v>2165</v>
      </c>
      <c r="D8628" s="40">
        <v>281500</v>
      </c>
      <c r="E8628" s="39" t="s">
        <v>2138</v>
      </c>
      <c r="F8628" s="42" t="s">
        <v>180</v>
      </c>
      <c r="G8628" s="49" t="s">
        <v>491</v>
      </c>
      <c r="H8628">
        <v>8628</v>
      </c>
    </row>
    <row r="8629" spans="1:8">
      <c r="A8629" s="97" t="str">
        <f>IF(ISERROR(VLOOKUP(G8629,Range6,2,1))," ",VLOOKUP(G8629,Range6,2,1))</f>
        <v>Bonita Estero Markets Only</v>
      </c>
      <c r="B8629" s="98" t="str">
        <f>VLOOKUP(F8629,Range7,2,0)</f>
        <v>Gulfcoast Premier Realty, Inc.</v>
      </c>
      <c r="C8629" s="41" t="s">
        <v>2165</v>
      </c>
      <c r="D8629" s="40">
        <v>325000</v>
      </c>
      <c r="E8629" s="39" t="s">
        <v>2087</v>
      </c>
      <c r="F8629" s="42" t="s">
        <v>71</v>
      </c>
      <c r="G8629" s="49" t="s">
        <v>492</v>
      </c>
      <c r="H8629">
        <v>8629</v>
      </c>
    </row>
    <row r="8630" spans="1:8">
      <c r="A8630" s="97" t="str">
        <f>IF(ISERROR(VLOOKUP(G8630,Range6,2,1))," ",VLOOKUP(G8630,Range6,2,1))</f>
        <v>Naples Market Only</v>
      </c>
      <c r="B8630" s="98" t="str">
        <f>VLOOKUP(F8630,Range7,2,0)</f>
        <v>Prudential Florida WCI Realty</v>
      </c>
      <c r="C8630" s="41" t="s">
        <v>2165</v>
      </c>
      <c r="D8630" s="40">
        <v>310000</v>
      </c>
      <c r="E8630" s="39" t="s">
        <v>2101</v>
      </c>
      <c r="F8630" s="42" t="s">
        <v>46</v>
      </c>
      <c r="G8630" s="49" t="s">
        <v>489</v>
      </c>
      <c r="H8630">
        <v>8630</v>
      </c>
    </row>
    <row r="8631" spans="1:8">
      <c r="A8631" s="97" t="str">
        <f>IF(ISERROR(VLOOKUP(G8631,Range6,2,1))," ",VLOOKUP(G8631,Range6,2,1))</f>
        <v>Naples Market Only</v>
      </c>
      <c r="B8631" s="98" t="str">
        <f>VLOOKUP(F8631,Range7,2,0)</f>
        <v>Pegasus Realty Group, Inc</v>
      </c>
      <c r="C8631" s="41" t="s">
        <v>2165</v>
      </c>
      <c r="D8631" s="40">
        <v>349960</v>
      </c>
      <c r="E8631" s="39" t="s">
        <v>2084</v>
      </c>
      <c r="F8631" s="42" t="s">
        <v>251</v>
      </c>
      <c r="G8631" s="49" t="s">
        <v>489</v>
      </c>
      <c r="H8631">
        <v>8631</v>
      </c>
    </row>
    <row r="8632" spans="1:8">
      <c r="A8632" s="97" t="str">
        <f>IF(ISERROR(VLOOKUP(G8632,Range6,2,1))," ",VLOOKUP(G8632,Range6,2,1))</f>
        <v>Bonita Estero Markets Only</v>
      </c>
      <c r="B8632" s="98" t="str">
        <f>VLOOKUP(F8632,Range7,2,0)</f>
        <v>Premier Properties of SWFL,INC</v>
      </c>
      <c r="C8632" s="41" t="s">
        <v>2165</v>
      </c>
      <c r="D8632" s="40">
        <v>322000</v>
      </c>
      <c r="E8632" s="39" t="s">
        <v>2106</v>
      </c>
      <c r="F8632" s="42" t="s">
        <v>180</v>
      </c>
      <c r="G8632" s="49" t="s">
        <v>491</v>
      </c>
      <c r="H8632">
        <v>8632</v>
      </c>
    </row>
    <row r="8633" spans="1:8">
      <c r="A8633" s="97" t="str">
        <f>IF(ISERROR(VLOOKUP(G8633,Range6,2,1))," ",VLOOKUP(G8633,Range6,2,1))</f>
        <v>Naples Market Only</v>
      </c>
      <c r="B8633" s="98" t="str">
        <f>VLOOKUP(F8633,Range7,2,0)</f>
        <v>Premiere Plus Realty Co.</v>
      </c>
      <c r="C8633" s="41" t="s">
        <v>2165</v>
      </c>
      <c r="D8633" s="40">
        <v>309000</v>
      </c>
      <c r="E8633" s="39" t="s">
        <v>2071</v>
      </c>
      <c r="F8633" s="42" t="s">
        <v>20</v>
      </c>
      <c r="G8633" s="49" t="s">
        <v>489</v>
      </c>
      <c r="H8633">
        <v>8633</v>
      </c>
    </row>
    <row r="8634" spans="1:8">
      <c r="A8634" s="97" t="str">
        <f>IF(ISERROR(VLOOKUP(G8634,Range6,2,1))," ",VLOOKUP(G8634,Range6,2,1))</f>
        <v>Bonita Estero Markets Only</v>
      </c>
      <c r="B8634" s="98" t="str">
        <f>VLOOKUP(F8634,Range7,2,0)</f>
        <v>John R Wood</v>
      </c>
      <c r="C8634" s="41" t="s">
        <v>2165</v>
      </c>
      <c r="D8634" s="40">
        <v>312900</v>
      </c>
      <c r="E8634" s="39" t="s">
        <v>2145</v>
      </c>
      <c r="F8634" s="42" t="s">
        <v>103</v>
      </c>
      <c r="G8634" s="49" t="s">
        <v>491</v>
      </c>
      <c r="H8634">
        <v>8634</v>
      </c>
    </row>
    <row r="8635" spans="1:8">
      <c r="A8635" s="97" t="str">
        <f>IF(ISERROR(VLOOKUP(G8635,Range6,2,1))," ",VLOOKUP(G8635,Range6,2,1))</f>
        <v>Bonita Estero Markets Only</v>
      </c>
      <c r="B8635" s="98" t="str">
        <f>VLOOKUP(F8635,Range7,2,0)</f>
        <v>Coldwell Banker Residential Real Estate, Inc.</v>
      </c>
      <c r="C8635" s="41" t="s">
        <v>2165</v>
      </c>
      <c r="D8635" s="40">
        <v>319000</v>
      </c>
      <c r="E8635" s="39" t="s">
        <v>2102</v>
      </c>
      <c r="F8635" s="42" t="s">
        <v>13</v>
      </c>
      <c r="G8635" s="49" t="s">
        <v>491</v>
      </c>
      <c r="H8635">
        <v>8635</v>
      </c>
    </row>
    <row r="8636" spans="1:8">
      <c r="A8636" s="97" t="str">
        <f>IF(ISERROR(VLOOKUP(G8636,Range6,2,1))," ",VLOOKUP(G8636,Range6,2,1))</f>
        <v>Naples Market Only</v>
      </c>
      <c r="B8636" s="98" t="str">
        <f>VLOOKUP(F8636,Range7,2,0)</f>
        <v>Premiere Plus Realty Co.</v>
      </c>
      <c r="C8636" s="41" t="s">
        <v>2165</v>
      </c>
      <c r="D8636" s="40">
        <v>275000</v>
      </c>
      <c r="E8636" s="39" t="s">
        <v>2079</v>
      </c>
      <c r="F8636" s="42" t="s">
        <v>20</v>
      </c>
      <c r="G8636" s="49" t="s">
        <v>489</v>
      </c>
      <c r="H8636">
        <v>8636</v>
      </c>
    </row>
    <row r="8637" spans="1:8">
      <c r="A8637" s="97" t="str">
        <f>IF(ISERROR(VLOOKUP(G8637,Range6,2,1))," ",VLOOKUP(G8637,Range6,2,1))</f>
        <v>Bonita Estero Markets Only</v>
      </c>
      <c r="B8637" s="98" t="str">
        <f>VLOOKUP(F8637,Range7,2,0)</f>
        <v>Prudential Florida WCI Realty</v>
      </c>
      <c r="C8637" s="41" t="s">
        <v>2165</v>
      </c>
      <c r="D8637" s="40">
        <v>328000</v>
      </c>
      <c r="E8637" s="39" t="s">
        <v>2102</v>
      </c>
      <c r="F8637" s="42" t="s">
        <v>46</v>
      </c>
      <c r="G8637" s="49" t="s">
        <v>491</v>
      </c>
      <c r="H8637">
        <v>8637</v>
      </c>
    </row>
    <row r="8638" spans="1:8">
      <c r="A8638" s="97" t="str">
        <f>IF(ISERROR(VLOOKUP(G8638,Range6,2,1))," ",VLOOKUP(G8638,Range6,2,1))</f>
        <v>Naples Market Only</v>
      </c>
      <c r="B8638" s="98" t="str">
        <f>VLOOKUP(F8638,Range7,2,0)</f>
        <v>Coldwell Banker Residential Real Estate, Inc.</v>
      </c>
      <c r="C8638" s="41" t="s">
        <v>2165</v>
      </c>
      <c r="D8638" s="40">
        <v>305000</v>
      </c>
      <c r="E8638" s="39" t="s">
        <v>2110</v>
      </c>
      <c r="F8638" s="42" t="s">
        <v>32</v>
      </c>
      <c r="G8638" s="49" t="s">
        <v>489</v>
      </c>
      <c r="H8638">
        <v>8638</v>
      </c>
    </row>
    <row r="8639" spans="1:8">
      <c r="A8639" s="97" t="str">
        <f>IF(ISERROR(VLOOKUP(G8639,Range6,2,1))," ",VLOOKUP(G8639,Range6,2,1))</f>
        <v>Naples Market Only</v>
      </c>
      <c r="B8639" s="98" t="str">
        <f>VLOOKUP(F8639,Range7,2,0)</f>
        <v>South Bay Realty</v>
      </c>
      <c r="C8639" s="41" t="s">
        <v>2165</v>
      </c>
      <c r="D8639" s="40">
        <v>251000</v>
      </c>
      <c r="E8639" s="39" t="s">
        <v>2150</v>
      </c>
      <c r="F8639" s="42" t="s">
        <v>27</v>
      </c>
      <c r="G8639" s="49" t="s">
        <v>489</v>
      </c>
      <c r="H8639">
        <v>8639</v>
      </c>
    </row>
    <row r="8640" spans="1:8">
      <c r="A8640" s="97" t="str">
        <f>IF(ISERROR(VLOOKUP(G8640,Range6,2,1))," ",VLOOKUP(G8640,Range6,2,1))</f>
        <v>Naples Market Only</v>
      </c>
      <c r="B8640" s="98" t="str">
        <f>VLOOKUP(F8640,Range7,2,0)</f>
        <v>Downing Frye</v>
      </c>
      <c r="C8640" s="41" t="s">
        <v>2165</v>
      </c>
      <c r="D8640" s="40">
        <v>305000</v>
      </c>
      <c r="E8640" s="39" t="s">
        <v>2073</v>
      </c>
      <c r="F8640" s="42" t="s">
        <v>209</v>
      </c>
      <c r="G8640" s="49" t="s">
        <v>489</v>
      </c>
      <c r="H8640">
        <v>8640</v>
      </c>
    </row>
    <row r="8641" spans="1:8">
      <c r="A8641" s="97" t="str">
        <f>IF(ISERROR(VLOOKUP(G8641,Range6,2,1))," ",VLOOKUP(G8641,Range6,2,1))</f>
        <v>Naples Market Only</v>
      </c>
      <c r="B8641" s="98" t="str">
        <f>VLOOKUP(F8641,Range7,2,0)</f>
        <v>Prudential Florida WCI Realty</v>
      </c>
      <c r="C8641" s="41" t="s">
        <v>2165</v>
      </c>
      <c r="D8641" s="40">
        <v>339000</v>
      </c>
      <c r="E8641" s="39" t="s">
        <v>2079</v>
      </c>
      <c r="F8641" s="42" t="s">
        <v>46</v>
      </c>
      <c r="G8641" s="49" t="s">
        <v>489</v>
      </c>
      <c r="H8641">
        <v>8641</v>
      </c>
    </row>
    <row r="8642" spans="1:8">
      <c r="A8642" s="97" t="str">
        <f>IF(ISERROR(VLOOKUP(G8642,Range6,2,1))," ",VLOOKUP(G8642,Range6,2,1))</f>
        <v>Naples Market Only</v>
      </c>
      <c r="B8642" s="98" t="str">
        <f>VLOOKUP(F8642,Range7,2,0)</f>
        <v>Sun Realty</v>
      </c>
      <c r="C8642" s="41" t="s">
        <v>2165</v>
      </c>
      <c r="D8642" s="40">
        <v>300000</v>
      </c>
      <c r="E8642" s="39" t="s">
        <v>2110</v>
      </c>
      <c r="F8642" s="42" t="s">
        <v>45</v>
      </c>
      <c r="G8642" s="49" t="s">
        <v>489</v>
      </c>
      <c r="H8642">
        <v>8642</v>
      </c>
    </row>
    <row r="8643" spans="1:8">
      <c r="A8643" s="97" t="str">
        <f>IF(ISERROR(VLOOKUP(G8643,Range6,2,1))," ",VLOOKUP(G8643,Range6,2,1))</f>
        <v>Bonita Estero Markets Only</v>
      </c>
      <c r="B8643" s="98" t="str">
        <f>VLOOKUP(F8643,Range7,2,0)</f>
        <v>Prudential Florida WCI Realty</v>
      </c>
      <c r="C8643" s="41" t="s">
        <v>2165</v>
      </c>
      <c r="D8643" s="40">
        <v>326000</v>
      </c>
      <c r="E8643" s="39" t="s">
        <v>2085</v>
      </c>
      <c r="F8643" s="42" t="s">
        <v>116</v>
      </c>
      <c r="G8643" s="49" t="s">
        <v>492</v>
      </c>
      <c r="H8643">
        <v>8643</v>
      </c>
    </row>
    <row r="8644" spans="1:8">
      <c r="A8644" s="97" t="str">
        <f>IF(ISERROR(VLOOKUP(G8644,Range6,2,1))," ",VLOOKUP(G8644,Range6,2,1))</f>
        <v>Naples Market Only</v>
      </c>
      <c r="B8644" s="98" t="str">
        <f>VLOOKUP(F8644,Range7,2,0)</f>
        <v>Coldwell Banker Residential Real Estate, Inc.</v>
      </c>
      <c r="C8644" s="41" t="s">
        <v>2165</v>
      </c>
      <c r="D8644" s="40">
        <v>297500</v>
      </c>
      <c r="E8644" s="39" t="s">
        <v>2067</v>
      </c>
      <c r="F8644" s="42" t="s">
        <v>32</v>
      </c>
      <c r="G8644" s="49" t="s">
        <v>489</v>
      </c>
      <c r="H8644">
        <v>8644</v>
      </c>
    </row>
    <row r="8645" spans="1:8">
      <c r="A8645" s="97" t="str">
        <f>IF(ISERROR(VLOOKUP(G8645,Range6,2,1))," ",VLOOKUP(G8645,Range6,2,1))</f>
        <v>Bonita Estero Markets Only</v>
      </c>
      <c r="B8645" s="98" t="str">
        <f>VLOOKUP(F8645,Range7,2,0)</f>
        <v>John R Wood</v>
      </c>
      <c r="C8645" s="41" t="s">
        <v>2165</v>
      </c>
      <c r="D8645" s="40">
        <v>328000</v>
      </c>
      <c r="E8645" s="39" t="s">
        <v>2106</v>
      </c>
      <c r="F8645" s="42" t="s">
        <v>103</v>
      </c>
      <c r="G8645" s="49" t="s">
        <v>491</v>
      </c>
      <c r="H8645">
        <v>8645</v>
      </c>
    </row>
    <row r="8646" spans="1:8">
      <c r="A8646" s="97" t="str">
        <f>IF(ISERROR(VLOOKUP(G8646,Range6,2,1))," ",VLOOKUP(G8646,Range6,2,1))</f>
        <v>Naples Market Only</v>
      </c>
      <c r="B8646" s="98" t="str">
        <f>VLOOKUP(F8646,Range7,2,0)</f>
        <v>Amerivest Realty</v>
      </c>
      <c r="C8646" s="41" t="s">
        <v>2165</v>
      </c>
      <c r="D8646" s="40">
        <v>325000</v>
      </c>
      <c r="E8646" s="39" t="s">
        <v>2104</v>
      </c>
      <c r="F8646" s="42" t="s">
        <v>37</v>
      </c>
      <c r="G8646" s="49" t="s">
        <v>489</v>
      </c>
      <c r="H8646">
        <v>8646</v>
      </c>
    </row>
    <row r="8647" spans="1:8">
      <c r="A8647" s="97" t="str">
        <f>IF(ISERROR(VLOOKUP(G8647,Range6,2,1))," ",VLOOKUP(G8647,Range6,2,1))</f>
        <v>Bonita Estero Markets Only</v>
      </c>
      <c r="B8647" s="98" t="str">
        <f>VLOOKUP(F8647,Range7,2,0)</f>
        <v>Downing Frye</v>
      </c>
      <c r="C8647" s="41" t="s">
        <v>2165</v>
      </c>
      <c r="D8647" s="40">
        <v>321000</v>
      </c>
      <c r="E8647" s="39" t="s">
        <v>2131</v>
      </c>
      <c r="F8647" s="42" t="s">
        <v>58</v>
      </c>
      <c r="G8647" s="49" t="s">
        <v>491</v>
      </c>
      <c r="H8647">
        <v>8647</v>
      </c>
    </row>
    <row r="8648" spans="1:8">
      <c r="A8648" s="97" t="str">
        <f>IF(ISERROR(VLOOKUP(G8648,Range6,2,1))," ",VLOOKUP(G8648,Range6,2,1))</f>
        <v>Bonita Estero Markets Only</v>
      </c>
      <c r="B8648" s="98" t="str">
        <f>VLOOKUP(F8648,Range7,2,0)</f>
        <v>Carla Bonten Realty Inc</v>
      </c>
      <c r="C8648" s="41" t="s">
        <v>2165</v>
      </c>
      <c r="D8648" s="40">
        <v>290000</v>
      </c>
      <c r="E8648" s="39" t="s">
        <v>2133</v>
      </c>
      <c r="F8648" s="42" t="s">
        <v>193</v>
      </c>
      <c r="G8648" s="49" t="s">
        <v>491</v>
      </c>
      <c r="H8648">
        <v>8648</v>
      </c>
    </row>
    <row r="8649" spans="1:8">
      <c r="A8649" s="97" t="str">
        <f>IF(ISERROR(VLOOKUP(G8649,Range6,2,1))," ",VLOOKUP(G8649,Range6,2,1))</f>
        <v>Bonita Estero Markets Only</v>
      </c>
      <c r="B8649" s="98" t="str">
        <f>VLOOKUP(F8649,Range7,2,0)</f>
        <v>Coldwell Banker Residential Real Estate, Inc.</v>
      </c>
      <c r="C8649" s="41" t="s">
        <v>2165</v>
      </c>
      <c r="D8649" s="40">
        <v>315000</v>
      </c>
      <c r="E8649" s="39" t="s">
        <v>2115</v>
      </c>
      <c r="F8649" s="42" t="s">
        <v>13</v>
      </c>
      <c r="G8649" s="49" t="s">
        <v>491</v>
      </c>
      <c r="H8649">
        <v>8649</v>
      </c>
    </row>
    <row r="8650" spans="1:8">
      <c r="A8650" s="97" t="str">
        <f>IF(ISERROR(VLOOKUP(G8650,Range6,2,1))," ",VLOOKUP(G8650,Range6,2,1))</f>
        <v>Bonita Estero Markets Only</v>
      </c>
      <c r="B8650" s="98" t="str">
        <f>VLOOKUP(F8650,Range7,2,0)</f>
        <v>Downing Frye</v>
      </c>
      <c r="C8650" s="41" t="s">
        <v>2165</v>
      </c>
      <c r="D8650" s="40">
        <v>310000</v>
      </c>
      <c r="E8650" s="39" t="s">
        <v>2115</v>
      </c>
      <c r="F8650" s="42" t="s">
        <v>9</v>
      </c>
      <c r="G8650" s="49" t="s">
        <v>491</v>
      </c>
      <c r="H8650">
        <v>8650</v>
      </c>
    </row>
    <row r="8651" spans="1:8">
      <c r="A8651" s="97" t="str">
        <f>IF(ISERROR(VLOOKUP(G8651,Range6,2,1))," ",VLOOKUP(G8651,Range6,2,1))</f>
        <v>Naples Market Only</v>
      </c>
      <c r="B8651" s="98" t="str">
        <f>VLOOKUP(F8651,Range7,2,0)</f>
        <v>South Bay Realty</v>
      </c>
      <c r="C8651" s="41" t="s">
        <v>2165</v>
      </c>
      <c r="D8651" s="40">
        <v>279000</v>
      </c>
      <c r="E8651" s="39" t="s">
        <v>2101</v>
      </c>
      <c r="F8651" s="42" t="s">
        <v>27</v>
      </c>
      <c r="G8651" s="49" t="s">
        <v>489</v>
      </c>
      <c r="H8651">
        <v>8651</v>
      </c>
    </row>
    <row r="8652" spans="1:8">
      <c r="A8652" s="97" t="str">
        <f>IF(ISERROR(VLOOKUP(G8652,Range6,2,1))," ",VLOOKUP(G8652,Range6,2,1))</f>
        <v>Naples Market Only</v>
      </c>
      <c r="B8652" s="98" t="str">
        <f>VLOOKUP(F8652,Range7,2,0)</f>
        <v>Downing Frye</v>
      </c>
      <c r="C8652" s="41" t="s">
        <v>2165</v>
      </c>
      <c r="D8652" s="40">
        <v>302500</v>
      </c>
      <c r="E8652" s="39" t="s">
        <v>2071</v>
      </c>
      <c r="F8652" s="42" t="s">
        <v>9</v>
      </c>
      <c r="G8652" s="49" t="s">
        <v>489</v>
      </c>
      <c r="H8652">
        <v>8652</v>
      </c>
    </row>
    <row r="8653" spans="1:8">
      <c r="A8653" s="97" t="str">
        <f>IF(ISERROR(VLOOKUP(G8653,Range6,2,1))," ",VLOOKUP(G8653,Range6,2,1))</f>
        <v>Naples Market Only</v>
      </c>
      <c r="B8653" s="98" t="str">
        <f>VLOOKUP(F8653,Range7,2,0)</f>
        <v>Coldwell Banker Residential Real Estate, Inc.</v>
      </c>
      <c r="C8653" s="41" t="s">
        <v>2165</v>
      </c>
      <c r="D8653" s="40">
        <v>339000</v>
      </c>
      <c r="E8653" s="39" t="s">
        <v>2071</v>
      </c>
      <c r="F8653" s="42" t="s">
        <v>81</v>
      </c>
      <c r="G8653" s="49" t="s">
        <v>489</v>
      </c>
      <c r="H8653">
        <v>8653</v>
      </c>
    </row>
    <row r="8654" spans="1:8">
      <c r="A8654" s="97" t="str">
        <f>IF(ISERROR(VLOOKUP(G8654,Range6,2,1))," ",VLOOKUP(G8654,Range6,2,1))</f>
        <v>Naples Market Only</v>
      </c>
      <c r="B8654" s="98" t="str">
        <f>VLOOKUP(F8654,Range7,2,0)</f>
        <v>Excel Real Estate Services, Inc.</v>
      </c>
      <c r="C8654" s="41" t="s">
        <v>2165</v>
      </c>
      <c r="D8654" s="40">
        <v>325000</v>
      </c>
      <c r="E8654" s="39" t="s">
        <v>2132</v>
      </c>
      <c r="F8654" s="42" t="s">
        <v>207</v>
      </c>
      <c r="G8654" s="49" t="s">
        <v>489</v>
      </c>
      <c r="H8654">
        <v>8654</v>
      </c>
    </row>
    <row r="8655" spans="1:8">
      <c r="A8655" s="97" t="str">
        <f>IF(ISERROR(VLOOKUP(G8655,Range6,2,1))," ",VLOOKUP(G8655,Range6,2,1))</f>
        <v>Bonita Estero Markets Only</v>
      </c>
      <c r="B8655" s="98" t="str">
        <f>VLOOKUP(F8655,Range7,2,0)</f>
        <v>John R Wood</v>
      </c>
      <c r="C8655" s="41" t="s">
        <v>2165</v>
      </c>
      <c r="D8655" s="40">
        <v>300000</v>
      </c>
      <c r="E8655" s="39" t="s">
        <v>2102</v>
      </c>
      <c r="F8655" s="42" t="s">
        <v>103</v>
      </c>
      <c r="G8655" s="49" t="s">
        <v>491</v>
      </c>
      <c r="H8655">
        <v>8655</v>
      </c>
    </row>
    <row r="8656" spans="1:8">
      <c r="A8656" s="97" t="str">
        <f>IF(ISERROR(VLOOKUP(G8656,Range6,2,1))," ",VLOOKUP(G8656,Range6,2,1))</f>
        <v>Bonita Estero Markets Only</v>
      </c>
      <c r="B8656" s="98" t="str">
        <f>VLOOKUP(F8656,Range7,2,0)</f>
        <v>John R Wood</v>
      </c>
      <c r="C8656" s="41" t="s">
        <v>2165</v>
      </c>
      <c r="D8656" s="40">
        <v>315000</v>
      </c>
      <c r="E8656" s="39" t="s">
        <v>2075</v>
      </c>
      <c r="F8656" s="42" t="s">
        <v>103</v>
      </c>
      <c r="G8656" s="49" t="s">
        <v>491</v>
      </c>
      <c r="H8656">
        <v>8656</v>
      </c>
    </row>
    <row r="8657" spans="1:8">
      <c r="A8657" s="97" t="str">
        <f>IF(ISERROR(VLOOKUP(G8657,Range6,2,1))," ",VLOOKUP(G8657,Range6,2,1))</f>
        <v>Naples Market Only</v>
      </c>
      <c r="B8657" s="98" t="str">
        <f>VLOOKUP(F8657,Range7,2,0)</f>
        <v>John R Wood</v>
      </c>
      <c r="C8657" s="41" t="s">
        <v>2165</v>
      </c>
      <c r="D8657" s="40">
        <v>290000</v>
      </c>
      <c r="E8657" s="39" t="s">
        <v>2083</v>
      </c>
      <c r="F8657" s="42" t="s">
        <v>66</v>
      </c>
      <c r="G8657" s="49" t="s">
        <v>489</v>
      </c>
      <c r="H8657">
        <v>8657</v>
      </c>
    </row>
    <row r="8658" spans="1:8">
      <c r="A8658" s="97" t="str">
        <f>IF(ISERROR(VLOOKUP(G8658,Range6,2,1))," ",VLOOKUP(G8658,Range6,2,1))</f>
        <v>Naples Market Only</v>
      </c>
      <c r="B8658" s="98" t="str">
        <f>VLOOKUP(F8658,Range7,2,0)</f>
        <v>Downing Frye</v>
      </c>
      <c r="C8658" s="41" t="s">
        <v>2165</v>
      </c>
      <c r="D8658" s="40">
        <v>300000</v>
      </c>
      <c r="E8658" s="39" t="s">
        <v>2117</v>
      </c>
      <c r="F8658" s="42" t="s">
        <v>9</v>
      </c>
      <c r="G8658" s="49" t="s">
        <v>489</v>
      </c>
      <c r="H8658">
        <v>8658</v>
      </c>
    </row>
    <row r="8659" spans="1:8">
      <c r="A8659" s="97" t="str">
        <f>IF(ISERROR(VLOOKUP(G8659,Range6,2,1))," ",VLOOKUP(G8659,Range6,2,1))</f>
        <v>Naples Market Only</v>
      </c>
      <c r="B8659" s="98" t="str">
        <f>VLOOKUP(F8659,Range7,2,0)</f>
        <v>Palm Realty Group</v>
      </c>
      <c r="C8659" s="41" t="s">
        <v>2165</v>
      </c>
      <c r="D8659" s="40">
        <v>325000</v>
      </c>
      <c r="E8659" s="39" t="s">
        <v>2084</v>
      </c>
      <c r="F8659" s="42" t="s">
        <v>162</v>
      </c>
      <c r="G8659" s="49" t="s">
        <v>489</v>
      </c>
      <c r="H8659">
        <v>8659</v>
      </c>
    </row>
    <row r="8660" spans="1:8">
      <c r="A8660" s="97" t="str">
        <f>IF(ISERROR(VLOOKUP(G8660,Range6,2,1))," ",VLOOKUP(G8660,Range6,2,1))</f>
        <v>Bonita Estero Markets Only</v>
      </c>
      <c r="B8660" s="98" t="str">
        <f>VLOOKUP(F8660,Range7,2,0)</f>
        <v>Vineyards Properties Inc</v>
      </c>
      <c r="C8660" s="41" t="s">
        <v>2165</v>
      </c>
      <c r="D8660" s="40">
        <v>315000</v>
      </c>
      <c r="E8660" s="39" t="s">
        <v>2085</v>
      </c>
      <c r="F8660" s="42" t="s">
        <v>149</v>
      </c>
      <c r="G8660" s="49" t="s">
        <v>492</v>
      </c>
      <c r="H8660">
        <v>8660</v>
      </c>
    </row>
    <row r="8661" spans="1:8">
      <c r="A8661" s="97" t="str">
        <f>IF(ISERROR(VLOOKUP(G8661,Range6,2,1))," ",VLOOKUP(G8661,Range6,2,1))</f>
        <v>Naples Market Only</v>
      </c>
      <c r="B8661" s="98" t="str">
        <f>VLOOKUP(F8661,Range7,2,0)</f>
        <v>Coldwell Banker Residential Real Estate, Inc.</v>
      </c>
      <c r="C8661" s="41" t="s">
        <v>2165</v>
      </c>
      <c r="D8661" s="40">
        <v>357500</v>
      </c>
      <c r="E8661" s="39" t="s">
        <v>2103</v>
      </c>
      <c r="F8661" s="42" t="s">
        <v>32</v>
      </c>
      <c r="G8661" s="49" t="s">
        <v>489</v>
      </c>
      <c r="H8661">
        <v>8661</v>
      </c>
    </row>
    <row r="8662" spans="1:8">
      <c r="A8662" s="97" t="str">
        <f>IF(ISERROR(VLOOKUP(G8662,Range6,2,1))," ",VLOOKUP(G8662,Range6,2,1))</f>
        <v>Naples Market Only</v>
      </c>
      <c r="B8662" s="98" t="str">
        <f>VLOOKUP(F8662,Range7,2,0)</f>
        <v>John R Wood</v>
      </c>
      <c r="C8662" s="41" t="s">
        <v>2165</v>
      </c>
      <c r="D8662" s="40">
        <v>310000</v>
      </c>
      <c r="E8662" s="39" t="s">
        <v>2150</v>
      </c>
      <c r="F8662" s="42" t="s">
        <v>75</v>
      </c>
      <c r="G8662" s="49" t="s">
        <v>489</v>
      </c>
      <c r="H8662">
        <v>8662</v>
      </c>
    </row>
    <row r="8663" spans="1:8">
      <c r="A8663" s="97" t="str">
        <f>IF(ISERROR(VLOOKUP(G8663,Range6,2,1))," ",VLOOKUP(G8663,Range6,2,1))</f>
        <v>Naples Market Only</v>
      </c>
      <c r="B8663" s="98" t="str">
        <f>VLOOKUP(F8663,Range7,2,0)</f>
        <v>Prudential Florida WCI Realty</v>
      </c>
      <c r="C8663" s="41" t="s">
        <v>2165</v>
      </c>
      <c r="D8663" s="40">
        <v>325000</v>
      </c>
      <c r="E8663" s="39" t="s">
        <v>2093</v>
      </c>
      <c r="F8663" s="42" t="s">
        <v>46</v>
      </c>
      <c r="G8663" s="49" t="s">
        <v>489</v>
      </c>
      <c r="H8663">
        <v>8663</v>
      </c>
    </row>
    <row r="8664" spans="1:8">
      <c r="A8664" s="97" t="str">
        <f>IF(ISERROR(VLOOKUP(G8664,Range6,2,1))," ",VLOOKUP(G8664,Range6,2,1))</f>
        <v>Naples Market Only</v>
      </c>
      <c r="B8664" s="98" t="str">
        <f>VLOOKUP(F8664,Range7,2,0)</f>
        <v>Coldwell Banker Residential Real Estate, Inc.</v>
      </c>
      <c r="C8664" s="41" t="s">
        <v>2165</v>
      </c>
      <c r="D8664" s="40">
        <v>315000</v>
      </c>
      <c r="E8664" s="39" t="s">
        <v>2104</v>
      </c>
      <c r="F8664" s="42" t="s">
        <v>32</v>
      </c>
      <c r="G8664" s="49" t="s">
        <v>489</v>
      </c>
      <c r="H8664">
        <v>8664</v>
      </c>
    </row>
    <row r="8665" spans="1:8">
      <c r="A8665" s="97" t="str">
        <f>IF(ISERROR(VLOOKUP(G8665,Range6,2,1))," ",VLOOKUP(G8665,Range6,2,1))</f>
        <v>Bonita Estero Markets Only</v>
      </c>
      <c r="B8665" s="98" t="str">
        <f>VLOOKUP(F8665,Range7,2,0)</f>
        <v>Keller Williams Elite Realty</v>
      </c>
      <c r="C8665" s="41" t="s">
        <v>2165</v>
      </c>
      <c r="D8665" s="40">
        <v>335000</v>
      </c>
      <c r="E8665" s="39" t="s">
        <v>2145</v>
      </c>
      <c r="F8665" s="42" t="s">
        <v>169</v>
      </c>
      <c r="G8665" s="49" t="s">
        <v>491</v>
      </c>
      <c r="H8665">
        <v>8665</v>
      </c>
    </row>
    <row r="8666" spans="1:8">
      <c r="A8666" s="97" t="str">
        <f>IF(ISERROR(VLOOKUP(G8666,Range6,2,1))," ",VLOOKUP(G8666,Range6,2,1))</f>
        <v>Naples Market Only</v>
      </c>
      <c r="B8666" s="98" t="str">
        <f>VLOOKUP(F8666,Range7,2,0)</f>
        <v>Assist2Sell</v>
      </c>
      <c r="C8666" s="41" t="s">
        <v>2165</v>
      </c>
      <c r="D8666" s="40">
        <v>320000</v>
      </c>
      <c r="E8666" s="39" t="s">
        <v>2073</v>
      </c>
      <c r="F8666" s="42" t="s">
        <v>28</v>
      </c>
      <c r="G8666" s="49" t="s">
        <v>489</v>
      </c>
      <c r="H8666">
        <v>8666</v>
      </c>
    </row>
    <row r="8667" spans="1:8">
      <c r="A8667" s="97" t="str">
        <f>IF(ISERROR(VLOOKUP(G8667,Range6,2,1))," ",VLOOKUP(G8667,Range6,2,1))</f>
        <v>Bonita Estero Markets Only</v>
      </c>
      <c r="B8667" s="98" t="str">
        <f>VLOOKUP(F8667,Range7,2,0)</f>
        <v>John R Wood</v>
      </c>
      <c r="C8667" s="41" t="s">
        <v>2165</v>
      </c>
      <c r="D8667" s="40">
        <v>293000</v>
      </c>
      <c r="E8667" s="39" t="s">
        <v>2085</v>
      </c>
      <c r="F8667" s="42" t="s">
        <v>100</v>
      </c>
      <c r="G8667" s="49" t="s">
        <v>492</v>
      </c>
      <c r="H8667">
        <v>8667</v>
      </c>
    </row>
    <row r="8668" spans="1:8">
      <c r="A8668" s="97" t="str">
        <f>IF(ISERROR(VLOOKUP(G8668,Range6,2,1))," ",VLOOKUP(G8668,Range6,2,1))</f>
        <v>Naples Market Only</v>
      </c>
      <c r="B8668" s="98" t="str">
        <f>VLOOKUP(F8668,Range7,2,0)</f>
        <v xml:space="preserve">Non MLS </v>
      </c>
      <c r="C8668" s="41" t="s">
        <v>2165</v>
      </c>
      <c r="D8668" s="40">
        <v>287000</v>
      </c>
      <c r="E8668" s="39" t="s">
        <v>2104</v>
      </c>
      <c r="F8668" s="42" t="s">
        <v>41</v>
      </c>
      <c r="G8668" s="49" t="s">
        <v>489</v>
      </c>
      <c r="H8668">
        <v>8668</v>
      </c>
    </row>
    <row r="8669" spans="1:8">
      <c r="A8669" s="97" t="str">
        <f>IF(ISERROR(VLOOKUP(G8669,Range6,2,1))," ",VLOOKUP(G8669,Range6,2,1))</f>
        <v>Naples Market Only</v>
      </c>
      <c r="B8669" s="98" t="str">
        <f>VLOOKUP(F8669,Range7,2,0)</f>
        <v>McEnroy Realty Services, Inc</v>
      </c>
      <c r="C8669" s="41" t="s">
        <v>2165</v>
      </c>
      <c r="D8669" s="40">
        <v>305000</v>
      </c>
      <c r="E8669" s="39" t="s">
        <v>2083</v>
      </c>
      <c r="F8669" s="42" t="s">
        <v>940</v>
      </c>
      <c r="G8669" s="49" t="s">
        <v>489</v>
      </c>
      <c r="H8669">
        <v>8669</v>
      </c>
    </row>
    <row r="8670" spans="1:8">
      <c r="A8670" s="97" t="str">
        <f>IF(ISERROR(VLOOKUP(G8670,Range6,2,1))," ",VLOOKUP(G8670,Range6,2,1))</f>
        <v>Naples Market Only</v>
      </c>
      <c r="B8670" s="98" t="str">
        <f>VLOOKUP(F8670,Range7,2,0)</f>
        <v xml:space="preserve">Non MLS </v>
      </c>
      <c r="C8670" s="41" t="s">
        <v>2165</v>
      </c>
      <c r="D8670" s="40">
        <v>306000</v>
      </c>
      <c r="E8670" s="39" t="s">
        <v>2071</v>
      </c>
      <c r="F8670" s="42" t="s">
        <v>41</v>
      </c>
      <c r="G8670" s="49" t="s">
        <v>489</v>
      </c>
      <c r="H8670">
        <v>8670</v>
      </c>
    </row>
    <row r="8671" spans="1:8">
      <c r="A8671" s="97" t="str">
        <f>IF(ISERROR(VLOOKUP(G8671,Range6,2,1))," ",VLOOKUP(G8671,Range6,2,1))</f>
        <v>Bonita Estero Markets Only</v>
      </c>
      <c r="B8671" s="98" t="e">
        <f>VLOOKUP(F8671,Range7,2,0)</f>
        <v>#N/A</v>
      </c>
      <c r="C8671" s="41" t="s">
        <v>2165</v>
      </c>
      <c r="D8671" s="40">
        <v>326500</v>
      </c>
      <c r="E8671" s="39" t="s">
        <v>2118</v>
      </c>
      <c r="F8671" s="42" t="s">
        <v>2137</v>
      </c>
      <c r="G8671" s="49" t="s">
        <v>492</v>
      </c>
      <c r="H8671">
        <v>8671</v>
      </c>
    </row>
    <row r="8672" spans="1:8">
      <c r="A8672" s="97" t="str">
        <f>IF(ISERROR(VLOOKUP(G8672,Range6,2,1))," ",VLOOKUP(G8672,Range6,2,1))</f>
        <v>Bonita Estero Markets Only</v>
      </c>
      <c r="B8672" s="98" t="str">
        <f>VLOOKUP(F8672,Range7,2,0)</f>
        <v>Lee Collier Realty Group Inc</v>
      </c>
      <c r="C8672" s="41" t="s">
        <v>2165</v>
      </c>
      <c r="D8672" s="40">
        <v>300000</v>
      </c>
      <c r="E8672" s="39" t="s">
        <v>2106</v>
      </c>
      <c r="F8672" s="42" t="s">
        <v>377</v>
      </c>
      <c r="G8672" s="49" t="s">
        <v>491</v>
      </c>
      <c r="H8672">
        <v>8672</v>
      </c>
    </row>
    <row r="8673" spans="1:8">
      <c r="A8673" s="97" t="str">
        <f>IF(ISERROR(VLOOKUP(G8673,Range6,2,1))," ",VLOOKUP(G8673,Range6,2,1))</f>
        <v>Naples Market Only</v>
      </c>
      <c r="B8673" s="98" t="str">
        <f>VLOOKUP(F8673,Range7,2,0)</f>
        <v>AC Global Realty, LLC</v>
      </c>
      <c r="C8673" s="41" t="s">
        <v>2165</v>
      </c>
      <c r="D8673" s="40">
        <v>307500</v>
      </c>
      <c r="E8673" s="39" t="s">
        <v>2084</v>
      </c>
      <c r="F8673" s="42" t="s">
        <v>217</v>
      </c>
      <c r="G8673" s="49" t="s">
        <v>489</v>
      </c>
      <c r="H8673">
        <v>8673</v>
      </c>
    </row>
    <row r="8674" spans="1:8">
      <c r="A8674" s="97" t="str">
        <f>IF(ISERROR(VLOOKUP(G8674,Range6,2,1))," ",VLOOKUP(G8674,Range6,2,1))</f>
        <v>Naples Market Only</v>
      </c>
      <c r="B8674" s="98" t="str">
        <f>VLOOKUP(F8674,Range7,2,0)</f>
        <v>L.H. Fleming &amp; Company, Real Estate</v>
      </c>
      <c r="C8674" s="41" t="s">
        <v>2165</v>
      </c>
      <c r="D8674" s="40">
        <v>321000</v>
      </c>
      <c r="E8674" s="39" t="s">
        <v>2104</v>
      </c>
      <c r="F8674" s="42" t="s">
        <v>243</v>
      </c>
      <c r="G8674" s="49" t="s">
        <v>489</v>
      </c>
      <c r="H8674">
        <v>8674</v>
      </c>
    </row>
    <row r="8675" spans="1:8">
      <c r="A8675" s="97" t="str">
        <f>IF(ISERROR(VLOOKUP(G8675,Range6,2,1))," ",VLOOKUP(G8675,Range6,2,1))</f>
        <v>Bonita Estero Markets Only</v>
      </c>
      <c r="B8675" s="98" t="str">
        <f>VLOOKUP(F8675,Range7,2,0)</f>
        <v>Premier Properties of SWFL,INC</v>
      </c>
      <c r="C8675" s="41" t="s">
        <v>2165</v>
      </c>
      <c r="D8675" s="40">
        <v>287000</v>
      </c>
      <c r="E8675" s="39" t="s">
        <v>2145</v>
      </c>
      <c r="F8675" s="42" t="s">
        <v>208</v>
      </c>
      <c r="G8675" s="49" t="s">
        <v>491</v>
      </c>
      <c r="H8675">
        <v>8675</v>
      </c>
    </row>
    <row r="8676" spans="1:8">
      <c r="A8676" s="97" t="str">
        <f>IF(ISERROR(VLOOKUP(G8676,Range6,2,1))," ",VLOOKUP(G8676,Range6,2,1))</f>
        <v>Bonita Estero Markets Only</v>
      </c>
      <c r="B8676" s="98" t="str">
        <f>VLOOKUP(F8676,Range7,2,0)</f>
        <v>Amerivest Realty</v>
      </c>
      <c r="C8676" s="41" t="s">
        <v>2165</v>
      </c>
      <c r="D8676" s="40">
        <v>329900</v>
      </c>
      <c r="E8676" s="39" t="s">
        <v>2145</v>
      </c>
      <c r="F8676" s="42" t="s">
        <v>38</v>
      </c>
      <c r="G8676" s="49" t="s">
        <v>491</v>
      </c>
      <c r="H8676">
        <v>8676</v>
      </c>
    </row>
    <row r="8677" spans="1:8">
      <c r="A8677" s="97" t="str">
        <f>IF(ISERROR(VLOOKUP(G8677,Range6,2,1))," ",VLOOKUP(G8677,Range6,2,1))</f>
        <v>Naples Market Only</v>
      </c>
      <c r="B8677" s="98" t="str">
        <f>VLOOKUP(F8677,Range7,2,0)</f>
        <v>Premier Properties of SWFL,INC</v>
      </c>
      <c r="C8677" s="41" t="s">
        <v>2165</v>
      </c>
      <c r="D8677" s="40">
        <v>280000</v>
      </c>
      <c r="E8677" s="39" t="s">
        <v>2150</v>
      </c>
      <c r="F8677" s="42" t="s">
        <v>246</v>
      </c>
      <c r="G8677" s="49" t="s">
        <v>489</v>
      </c>
      <c r="H8677">
        <v>8677</v>
      </c>
    </row>
    <row r="8678" spans="1:8">
      <c r="A8678" s="97" t="str">
        <f>IF(ISERROR(VLOOKUP(G8678,Range6,2,1))," ",VLOOKUP(G8678,Range6,2,1))</f>
        <v>Bonita Estero Markets Only</v>
      </c>
      <c r="B8678" s="98" t="str">
        <f>VLOOKUP(F8678,Range7,2,0)</f>
        <v>High End Properties</v>
      </c>
      <c r="C8678" s="41" t="s">
        <v>2165</v>
      </c>
      <c r="D8678" s="40">
        <v>335000</v>
      </c>
      <c r="E8678" s="39" t="s">
        <v>2102</v>
      </c>
      <c r="F8678" s="42" t="s">
        <v>451</v>
      </c>
      <c r="G8678" s="49" t="s">
        <v>491</v>
      </c>
      <c r="H8678">
        <v>8678</v>
      </c>
    </row>
    <row r="8679" spans="1:8">
      <c r="A8679" s="97" t="str">
        <f>IF(ISERROR(VLOOKUP(G8679,Range6,2,1))," ",VLOOKUP(G8679,Range6,2,1))</f>
        <v>Naples Market Only</v>
      </c>
      <c r="B8679" s="98" t="str">
        <f>VLOOKUP(F8679,Range7,2,0)</f>
        <v>Premier Properties of SWFL,INC</v>
      </c>
      <c r="C8679" s="41" t="s">
        <v>2165</v>
      </c>
      <c r="D8679" s="40">
        <v>316000</v>
      </c>
      <c r="E8679" s="39" t="s">
        <v>2098</v>
      </c>
      <c r="F8679" s="42" t="s">
        <v>208</v>
      </c>
      <c r="G8679" s="49" t="s">
        <v>489</v>
      </c>
      <c r="H8679">
        <v>8679</v>
      </c>
    </row>
    <row r="8680" spans="1:8">
      <c r="A8680" s="97" t="str">
        <f>IF(ISERROR(VLOOKUP(G8680,Range6,2,1))," ",VLOOKUP(G8680,Range6,2,1))</f>
        <v>Naples Market Only</v>
      </c>
      <c r="B8680" s="98" t="str">
        <f>VLOOKUP(F8680,Range7,2,0)</f>
        <v>West Florida Real Estate, Inc.</v>
      </c>
      <c r="C8680" s="41" t="s">
        <v>2165</v>
      </c>
      <c r="D8680" s="40">
        <v>331500</v>
      </c>
      <c r="E8680" s="39" t="s">
        <v>2110</v>
      </c>
      <c r="F8680" s="42" t="s">
        <v>386</v>
      </c>
      <c r="G8680" s="49" t="s">
        <v>489</v>
      </c>
      <c r="H8680">
        <v>8680</v>
      </c>
    </row>
    <row r="8681" spans="1:8">
      <c r="A8681" s="97" t="str">
        <f>IF(ISERROR(VLOOKUP(G8681,Range6,2,1))," ",VLOOKUP(G8681,Range6,2,1))</f>
        <v>Naples Market Only</v>
      </c>
      <c r="B8681" s="98" t="str">
        <f>VLOOKUP(F8681,Range7,2,0)</f>
        <v>John R Wood</v>
      </c>
      <c r="C8681" s="41" t="s">
        <v>2165</v>
      </c>
      <c r="D8681" s="40">
        <v>270000</v>
      </c>
      <c r="E8681" s="39" t="s">
        <v>2150</v>
      </c>
      <c r="F8681" s="42" t="s">
        <v>103</v>
      </c>
      <c r="G8681" s="49" t="s">
        <v>489</v>
      </c>
      <c r="H8681">
        <v>8681</v>
      </c>
    </row>
    <row r="8682" spans="1:8">
      <c r="A8682" s="97" t="str">
        <f>IF(ISERROR(VLOOKUP(G8682,Range6,2,1))," ",VLOOKUP(G8682,Range6,2,1))</f>
        <v>Bonita Estero Markets Only</v>
      </c>
      <c r="B8682" s="98" t="str">
        <f>VLOOKUP(F8682,Range7,2,0)</f>
        <v>Downing Frye</v>
      </c>
      <c r="C8682" s="41" t="s">
        <v>2165</v>
      </c>
      <c r="D8682" s="40">
        <v>335000</v>
      </c>
      <c r="E8682" s="39" t="s">
        <v>2106</v>
      </c>
      <c r="F8682" s="42" t="s">
        <v>9</v>
      </c>
      <c r="G8682" s="49" t="s">
        <v>491</v>
      </c>
      <c r="H8682">
        <v>8682</v>
      </c>
    </row>
    <row r="8683" spans="1:8">
      <c r="A8683" s="97" t="str">
        <f>IF(ISERROR(VLOOKUP(G8683,Range6,2,1))," ",VLOOKUP(G8683,Range6,2,1))</f>
        <v>Naples Market Only</v>
      </c>
      <c r="B8683" s="98" t="str">
        <f>VLOOKUP(F8683,Range7,2,0)</f>
        <v>RE/MAX Realty Select</v>
      </c>
      <c r="C8683" s="41" t="s">
        <v>2165</v>
      </c>
      <c r="D8683" s="40">
        <v>325000</v>
      </c>
      <c r="E8683" s="39" t="s">
        <v>2081</v>
      </c>
      <c r="F8683" s="42" t="s">
        <v>21</v>
      </c>
      <c r="G8683" s="49" t="s">
        <v>489</v>
      </c>
      <c r="H8683">
        <v>8683</v>
      </c>
    </row>
    <row r="8684" spans="1:8">
      <c r="A8684" s="97" t="str">
        <f>IF(ISERROR(VLOOKUP(G8684,Range6,2,1))," ",VLOOKUP(G8684,Range6,2,1))</f>
        <v>Naples Market Only</v>
      </c>
      <c r="B8684" s="98" t="str">
        <f>VLOOKUP(F8684,Range7,2,0)</f>
        <v>ERA Flagship Real Estate</v>
      </c>
      <c r="C8684" s="41" t="s">
        <v>2165</v>
      </c>
      <c r="D8684" s="40">
        <v>320000</v>
      </c>
      <c r="E8684" s="39" t="s">
        <v>2073</v>
      </c>
      <c r="F8684" s="42" t="s">
        <v>152</v>
      </c>
      <c r="G8684" s="49" t="s">
        <v>489</v>
      </c>
      <c r="H8684">
        <v>8684</v>
      </c>
    </row>
    <row r="8685" spans="1:8">
      <c r="A8685" s="97" t="str">
        <f>IF(ISERROR(VLOOKUP(G8685,Range6,2,1))," ",VLOOKUP(G8685,Range6,2,1))</f>
        <v>Naples Market Only</v>
      </c>
      <c r="B8685" s="98" t="str">
        <f>VLOOKUP(F8685,Range7,2,0)</f>
        <v>John R Wood</v>
      </c>
      <c r="C8685" s="41" t="s">
        <v>2165</v>
      </c>
      <c r="D8685" s="40">
        <v>321600</v>
      </c>
      <c r="E8685" s="39" t="s">
        <v>2084</v>
      </c>
      <c r="F8685" s="42" t="s">
        <v>72</v>
      </c>
      <c r="G8685" s="49" t="s">
        <v>489</v>
      </c>
      <c r="H8685">
        <v>8685</v>
      </c>
    </row>
    <row r="8686" spans="1:8">
      <c r="A8686" s="97" t="str">
        <f>IF(ISERROR(VLOOKUP(G8686,Range6,2,1))," ",VLOOKUP(G8686,Range6,2,1))</f>
        <v>Naples Market Only</v>
      </c>
      <c r="B8686" s="98" t="str">
        <f>VLOOKUP(F8686,Range7,2,0)</f>
        <v>Downing Frye</v>
      </c>
      <c r="C8686" s="41" t="s">
        <v>2165</v>
      </c>
      <c r="D8686" s="40">
        <v>320000</v>
      </c>
      <c r="E8686" s="39" t="s">
        <v>2083</v>
      </c>
      <c r="F8686" s="42" t="s">
        <v>9</v>
      </c>
      <c r="G8686" s="49" t="s">
        <v>489</v>
      </c>
      <c r="H8686">
        <v>8686</v>
      </c>
    </row>
    <row r="8687" spans="1:8">
      <c r="A8687" s="97" t="str">
        <f>IF(ISERROR(VLOOKUP(G8687,Range6,2,1))," ",VLOOKUP(G8687,Range6,2,1))</f>
        <v>Bonita Estero Markets Only</v>
      </c>
      <c r="B8687" s="98" t="str">
        <f>VLOOKUP(F8687,Range7,2,0)</f>
        <v>John R Wood</v>
      </c>
      <c r="C8687" s="41" t="s">
        <v>2165</v>
      </c>
      <c r="D8687" s="40">
        <v>325000</v>
      </c>
      <c r="E8687" s="39" t="s">
        <v>2085</v>
      </c>
      <c r="F8687" s="42" t="s">
        <v>100</v>
      </c>
      <c r="G8687" s="49" t="s">
        <v>492</v>
      </c>
      <c r="H8687">
        <v>8687</v>
      </c>
    </row>
    <row r="8688" spans="1:8">
      <c r="A8688" s="97" t="str">
        <f>IF(ISERROR(VLOOKUP(G8688,Range6,2,1))," ",VLOOKUP(G8688,Range6,2,1))</f>
        <v>Naples Market Only</v>
      </c>
      <c r="B8688" s="98" t="str">
        <f>VLOOKUP(F8688,Range7,2,0)</f>
        <v>Amerivest Realty</v>
      </c>
      <c r="C8688" s="41" t="s">
        <v>2165</v>
      </c>
      <c r="D8688" s="40">
        <v>340000</v>
      </c>
      <c r="E8688" s="39" t="s">
        <v>2093</v>
      </c>
      <c r="F8688" s="42" t="s">
        <v>37</v>
      </c>
      <c r="G8688" s="49" t="s">
        <v>489</v>
      </c>
      <c r="H8688">
        <v>8688</v>
      </c>
    </row>
    <row r="8689" spans="1:8">
      <c r="A8689" s="97" t="str">
        <f>IF(ISERROR(VLOOKUP(G8689,Range6,2,1))," ",VLOOKUP(G8689,Range6,2,1))</f>
        <v>Naples Market Only</v>
      </c>
      <c r="B8689" s="98" t="str">
        <f>VLOOKUP(F8689,Range7,2,0)</f>
        <v>Amerivest Realty</v>
      </c>
      <c r="C8689" s="41" t="s">
        <v>2165</v>
      </c>
      <c r="D8689" s="40">
        <v>300000</v>
      </c>
      <c r="E8689" s="39" t="s">
        <v>2083</v>
      </c>
      <c r="F8689" s="42" t="s">
        <v>37</v>
      </c>
      <c r="G8689" s="49" t="s">
        <v>489</v>
      </c>
      <c r="H8689">
        <v>8689</v>
      </c>
    </row>
    <row r="8690" spans="1:8">
      <c r="A8690" s="97" t="str">
        <f>IF(ISERROR(VLOOKUP(G8690,Range6,2,1))," ",VLOOKUP(G8690,Range6,2,1))</f>
        <v>Bonita Estero Markets Only</v>
      </c>
      <c r="B8690" s="98" t="str">
        <f>VLOOKUP(F8690,Range7,2,0)</f>
        <v>Sun Realty LLC</v>
      </c>
      <c r="C8690" s="41" t="s">
        <v>2165</v>
      </c>
      <c r="D8690" s="40">
        <v>312500</v>
      </c>
      <c r="E8690" s="39" t="s">
        <v>2118</v>
      </c>
      <c r="F8690" s="42" t="s">
        <v>189</v>
      </c>
      <c r="G8690" s="49" t="s">
        <v>492</v>
      </c>
      <c r="H8690">
        <v>8690</v>
      </c>
    </row>
    <row r="8691" spans="1:8">
      <c r="A8691" s="97" t="str">
        <f>IF(ISERROR(VLOOKUP(G8691,Range6,2,1))," ",VLOOKUP(G8691,Range6,2,1))</f>
        <v>Naples Market Only</v>
      </c>
      <c r="B8691" s="98" t="str">
        <f>VLOOKUP(F8691,Range7,2,0)</f>
        <v>Diversified Real Estate Group</v>
      </c>
      <c r="C8691" s="41" t="s">
        <v>2165</v>
      </c>
      <c r="D8691" s="40">
        <v>317000</v>
      </c>
      <c r="E8691" s="39" t="s">
        <v>2146</v>
      </c>
      <c r="F8691" s="42" t="s">
        <v>718</v>
      </c>
      <c r="G8691" s="49" t="s">
        <v>489</v>
      </c>
      <c r="H8691">
        <v>8691</v>
      </c>
    </row>
    <row r="8692" spans="1:8">
      <c r="A8692" s="97" t="str">
        <f>IF(ISERROR(VLOOKUP(G8692,Range6,2,1))," ",VLOOKUP(G8692,Range6,2,1))</f>
        <v>Naples Market Only</v>
      </c>
      <c r="B8692" s="98" t="str">
        <f>VLOOKUP(F8692,Range7,2,0)</f>
        <v>John R Wood</v>
      </c>
      <c r="C8692" s="41" t="s">
        <v>2165</v>
      </c>
      <c r="D8692" s="40">
        <v>325000</v>
      </c>
      <c r="E8692" s="39" t="s">
        <v>2121</v>
      </c>
      <c r="F8692" s="42" t="s">
        <v>72</v>
      </c>
      <c r="G8692" s="49" t="s">
        <v>489</v>
      </c>
      <c r="H8692">
        <v>8692</v>
      </c>
    </row>
    <row r="8693" spans="1:8">
      <c r="A8693" s="97" t="str">
        <f>IF(ISERROR(VLOOKUP(G8693,Range6,2,1))," ",VLOOKUP(G8693,Range6,2,1))</f>
        <v>Naples Market Only</v>
      </c>
      <c r="B8693" s="98" t="str">
        <f>VLOOKUP(F8693,Range7,2,0)</f>
        <v>RE/MAX Results Realty</v>
      </c>
      <c r="C8693" s="41" t="s">
        <v>2165</v>
      </c>
      <c r="D8693" s="40">
        <v>295000</v>
      </c>
      <c r="E8693" s="39" t="s">
        <v>2073</v>
      </c>
      <c r="F8693" s="42" t="s">
        <v>53</v>
      </c>
      <c r="G8693" s="49" t="s">
        <v>489</v>
      </c>
      <c r="H8693">
        <v>8693</v>
      </c>
    </row>
    <row r="8694" spans="1:8">
      <c r="A8694" s="97" t="str">
        <f>IF(ISERROR(VLOOKUP(G8694,Range6,2,1))," ",VLOOKUP(G8694,Range6,2,1))</f>
        <v>Naples Market Only</v>
      </c>
      <c r="B8694" s="98" t="str">
        <f>VLOOKUP(F8694,Range7,2,0)</f>
        <v>Amerivest Realty</v>
      </c>
      <c r="C8694" s="41" t="s">
        <v>2165</v>
      </c>
      <c r="D8694" s="40">
        <v>330000</v>
      </c>
      <c r="E8694" s="39" t="s">
        <v>2101</v>
      </c>
      <c r="F8694" s="42" t="s">
        <v>37</v>
      </c>
      <c r="G8694" s="49" t="s">
        <v>489</v>
      </c>
      <c r="H8694">
        <v>8694</v>
      </c>
    </row>
    <row r="8695" spans="1:8">
      <c r="A8695" s="97" t="str">
        <f>IF(ISERROR(VLOOKUP(G8695,Range6,2,1))," ",VLOOKUP(G8695,Range6,2,1))</f>
        <v>Bonita Estero Markets Only</v>
      </c>
      <c r="B8695" s="98" t="str">
        <f>VLOOKUP(F8695,Range7,2,0)</f>
        <v>Coldwell Banker Residential Real Estate, Inc.</v>
      </c>
      <c r="C8695" s="41" t="s">
        <v>2165</v>
      </c>
      <c r="D8695" s="40">
        <v>335000</v>
      </c>
      <c r="E8695" s="39" t="s">
        <v>2102</v>
      </c>
      <c r="F8695" s="42" t="s">
        <v>13</v>
      </c>
      <c r="G8695" s="49" t="s">
        <v>491</v>
      </c>
      <c r="H8695">
        <v>8695</v>
      </c>
    </row>
    <row r="8696" spans="1:8">
      <c r="A8696" s="97" t="str">
        <f>IF(ISERROR(VLOOKUP(G8696,Range6,2,1))," ",VLOOKUP(G8696,Range6,2,1))</f>
        <v>Naples Market Only</v>
      </c>
      <c r="B8696" s="98" t="str">
        <f>VLOOKUP(F8696,Range7,2,0)</f>
        <v>Prudential Florida WCI Realty</v>
      </c>
      <c r="C8696" s="41" t="s">
        <v>2165</v>
      </c>
      <c r="D8696" s="40">
        <v>340000</v>
      </c>
      <c r="E8696" s="39" t="s">
        <v>2073</v>
      </c>
      <c r="F8696" s="42" t="s">
        <v>46</v>
      </c>
      <c r="G8696" s="49" t="s">
        <v>489</v>
      </c>
      <c r="H8696">
        <v>8696</v>
      </c>
    </row>
    <row r="8697" spans="1:8">
      <c r="A8697" s="97" t="str">
        <f>IF(ISERROR(VLOOKUP(G8697,Range6,2,1))," ",VLOOKUP(G8697,Range6,2,1))</f>
        <v>Naples Market Only</v>
      </c>
      <c r="B8697" s="98" t="str">
        <f>VLOOKUP(F8697,Range7,2,0)</f>
        <v>Quail Communities Realty, Inc.</v>
      </c>
      <c r="C8697" s="41" t="s">
        <v>2165</v>
      </c>
      <c r="D8697" s="40">
        <v>289000</v>
      </c>
      <c r="E8697" s="39" t="s">
        <v>2083</v>
      </c>
      <c r="F8697" s="42" t="s">
        <v>128</v>
      </c>
      <c r="G8697" s="49" t="s">
        <v>489</v>
      </c>
      <c r="H8697">
        <v>8697</v>
      </c>
    </row>
    <row r="8698" spans="1:8">
      <c r="A8698" s="97" t="str">
        <f>IF(ISERROR(VLOOKUP(G8698,Range6,2,1))," ",VLOOKUP(G8698,Range6,2,1))</f>
        <v>Naples Market Only</v>
      </c>
      <c r="B8698" s="98" t="str">
        <f>VLOOKUP(F8698,Range7,2,0)</f>
        <v>RE/MAX Results Realty</v>
      </c>
      <c r="C8698" s="41" t="s">
        <v>2165</v>
      </c>
      <c r="D8698" s="40">
        <v>300000</v>
      </c>
      <c r="E8698" s="39" t="s">
        <v>2073</v>
      </c>
      <c r="F8698" s="42" t="s">
        <v>53</v>
      </c>
      <c r="G8698" s="49" t="s">
        <v>489</v>
      </c>
      <c r="H8698">
        <v>8698</v>
      </c>
    </row>
    <row r="8699" spans="1:8">
      <c r="A8699" s="97" t="str">
        <f>IF(ISERROR(VLOOKUP(G8699,Range6,2,1))," ",VLOOKUP(G8699,Range6,2,1))</f>
        <v>Bonita Estero Markets Only</v>
      </c>
      <c r="B8699" s="98" t="str">
        <f>VLOOKUP(F8699,Range7,2,0)</f>
        <v>John R Wood</v>
      </c>
      <c r="C8699" s="41" t="s">
        <v>2165</v>
      </c>
      <c r="D8699" s="40">
        <v>315000</v>
      </c>
      <c r="E8699" s="39" t="s">
        <v>2102</v>
      </c>
      <c r="F8699" s="42" t="s">
        <v>103</v>
      </c>
      <c r="G8699" s="49" t="s">
        <v>491</v>
      </c>
      <c r="H8699">
        <v>8699</v>
      </c>
    </row>
    <row r="8700" spans="1:8">
      <c r="A8700" s="97" t="str">
        <f>IF(ISERROR(VLOOKUP(G8700,Range6,2,1))," ",VLOOKUP(G8700,Range6,2,1))</f>
        <v>Bonita Estero Markets Only</v>
      </c>
      <c r="B8700" s="98" t="str">
        <f>VLOOKUP(F8700,Range7,2,0)</f>
        <v>John R Wood</v>
      </c>
      <c r="C8700" s="41" t="s">
        <v>2165</v>
      </c>
      <c r="D8700" s="40">
        <v>317100</v>
      </c>
      <c r="E8700" s="39" t="s">
        <v>2087</v>
      </c>
      <c r="F8700" s="42" t="s">
        <v>72</v>
      </c>
      <c r="G8700" s="49" t="s">
        <v>492</v>
      </c>
      <c r="H8700">
        <v>8700</v>
      </c>
    </row>
    <row r="8701" spans="1:8">
      <c r="A8701" s="97" t="str">
        <f>IF(ISERROR(VLOOKUP(G8701,Range6,2,1))," ",VLOOKUP(G8701,Range6,2,1))</f>
        <v>Naples Market Only</v>
      </c>
      <c r="B8701" s="98" t="str">
        <f>VLOOKUP(F8701,Range7,2,0)</f>
        <v>Vineyards Properties Inc</v>
      </c>
      <c r="C8701" s="41" t="s">
        <v>2165</v>
      </c>
      <c r="D8701" s="40">
        <v>335000</v>
      </c>
      <c r="E8701" s="39" t="s">
        <v>2071</v>
      </c>
      <c r="F8701" s="42" t="s">
        <v>149</v>
      </c>
      <c r="G8701" s="49" t="s">
        <v>489</v>
      </c>
      <c r="H8701">
        <v>8701</v>
      </c>
    </row>
    <row r="8702" spans="1:8">
      <c r="A8702" s="97" t="str">
        <f>IF(ISERROR(VLOOKUP(G8702,Range6,2,1))," ",VLOOKUP(G8702,Range6,2,1))</f>
        <v>Naples Market Only</v>
      </c>
      <c r="B8702" s="98" t="str">
        <f>VLOOKUP(F8702,Range7,2,0)</f>
        <v>Coldwell Banker Residential Real Estate, Inc.</v>
      </c>
      <c r="C8702" s="41" t="s">
        <v>2165</v>
      </c>
      <c r="D8702" s="40">
        <v>329000</v>
      </c>
      <c r="E8702" s="39" t="s">
        <v>2104</v>
      </c>
      <c r="F8702" s="42" t="s">
        <v>81</v>
      </c>
      <c r="G8702" s="49" t="s">
        <v>489</v>
      </c>
      <c r="H8702">
        <v>8702</v>
      </c>
    </row>
    <row r="8703" spans="1:8">
      <c r="A8703" s="97" t="str">
        <f>IF(ISERROR(VLOOKUP(G8703,Range6,2,1))," ",VLOOKUP(G8703,Range6,2,1))</f>
        <v>Naples Market Only</v>
      </c>
      <c r="B8703" s="98" t="str">
        <f>VLOOKUP(F8703,Range7,2,0)</f>
        <v>Realty World, Top Producers Realty, Inc.</v>
      </c>
      <c r="C8703" s="41" t="s">
        <v>2165</v>
      </c>
      <c r="D8703" s="40">
        <v>320000</v>
      </c>
      <c r="E8703" s="39" t="s">
        <v>2071</v>
      </c>
      <c r="F8703" s="42" t="s">
        <v>69</v>
      </c>
      <c r="G8703" s="49" t="s">
        <v>489</v>
      </c>
      <c r="H8703">
        <v>8703</v>
      </c>
    </row>
    <row r="8704" spans="1:8">
      <c r="A8704" s="97" t="str">
        <f>IF(ISERROR(VLOOKUP(G8704,Range6,2,1))," ",VLOOKUP(G8704,Range6,2,1))</f>
        <v>Naples Market Only</v>
      </c>
      <c r="B8704" s="98" t="str">
        <f>VLOOKUP(F8704,Range7,2,0)</f>
        <v>Sand Castle Realty Group, Inc</v>
      </c>
      <c r="C8704" s="41" t="s">
        <v>2165</v>
      </c>
      <c r="D8704" s="40">
        <v>325000</v>
      </c>
      <c r="E8704" s="39" t="s">
        <v>2098</v>
      </c>
      <c r="F8704" s="42" t="s">
        <v>42</v>
      </c>
      <c r="G8704" s="49" t="s">
        <v>489</v>
      </c>
      <c r="H8704">
        <v>8704</v>
      </c>
    </row>
    <row r="8705" spans="1:8">
      <c r="A8705" s="97" t="str">
        <f>IF(ISERROR(VLOOKUP(G8705,Range6,2,1))," ",VLOOKUP(G8705,Range6,2,1))</f>
        <v>Naples Market Only</v>
      </c>
      <c r="B8705" s="98" t="str">
        <f>VLOOKUP(F8705,Range7,2,0)</f>
        <v>Century 21 #1 Sunbelt Realty Inc.</v>
      </c>
      <c r="C8705" s="41" t="s">
        <v>2165</v>
      </c>
      <c r="D8705" s="40">
        <v>311000</v>
      </c>
      <c r="E8705" s="39" t="s">
        <v>2084</v>
      </c>
      <c r="F8705" s="42" t="s">
        <v>10</v>
      </c>
      <c r="G8705" s="49" t="s">
        <v>489</v>
      </c>
      <c r="H8705">
        <v>8705</v>
      </c>
    </row>
    <row r="8706" spans="1:8">
      <c r="A8706" s="97" t="str">
        <f>IF(ISERROR(VLOOKUP(G8706,Range6,2,1))," ",VLOOKUP(G8706,Range6,2,1))</f>
        <v>Naples Market Only</v>
      </c>
      <c r="B8706" s="98" t="str">
        <f>VLOOKUP(F8706,Range7,2,0)</f>
        <v>Coldwell Banker Residential Real Estate, Inc.</v>
      </c>
      <c r="C8706" s="41" t="s">
        <v>2165</v>
      </c>
      <c r="D8706" s="40">
        <v>320000</v>
      </c>
      <c r="E8706" s="39" t="s">
        <v>2110</v>
      </c>
      <c r="F8706" s="42" t="s">
        <v>32</v>
      </c>
      <c r="G8706" s="49" t="s">
        <v>489</v>
      </c>
      <c r="H8706">
        <v>8706</v>
      </c>
    </row>
    <row r="8707" spans="1:8">
      <c r="A8707" s="97" t="str">
        <f>IF(ISERROR(VLOOKUP(G8707,Range6,2,1))," ",VLOOKUP(G8707,Range6,2,1))</f>
        <v>Naples Market Only</v>
      </c>
      <c r="B8707" s="98" t="str">
        <f>VLOOKUP(F8707,Range7,2,0)</f>
        <v>Downing Frye</v>
      </c>
      <c r="C8707" s="41" t="s">
        <v>2165</v>
      </c>
      <c r="D8707" s="40">
        <v>340000</v>
      </c>
      <c r="E8707" s="39" t="s">
        <v>2112</v>
      </c>
      <c r="F8707" s="42" t="s">
        <v>9</v>
      </c>
      <c r="G8707" s="49" t="s">
        <v>489</v>
      </c>
      <c r="H8707">
        <v>8707</v>
      </c>
    </row>
    <row r="8708" spans="1:8">
      <c r="A8708" s="97" t="str">
        <f>IF(ISERROR(VLOOKUP(G8708,Range6,2,1))," ",VLOOKUP(G8708,Range6,2,1))</f>
        <v>Bonita Estero Markets Only</v>
      </c>
      <c r="B8708" s="98" t="str">
        <f>VLOOKUP(F8708,Range7,2,0)</f>
        <v>Prudential Florida WCI Realty</v>
      </c>
      <c r="C8708" s="41" t="s">
        <v>2165</v>
      </c>
      <c r="D8708" s="40">
        <v>275000</v>
      </c>
      <c r="E8708" s="39" t="s">
        <v>2085</v>
      </c>
      <c r="F8708" s="42" t="s">
        <v>116</v>
      </c>
      <c r="G8708" s="49" t="s">
        <v>492</v>
      </c>
      <c r="H8708">
        <v>8708</v>
      </c>
    </row>
    <row r="8709" spans="1:8">
      <c r="A8709" s="97" t="str">
        <f>IF(ISERROR(VLOOKUP(G8709,Range6,2,1))," ",VLOOKUP(G8709,Range6,2,1))</f>
        <v>Naples Market Only</v>
      </c>
      <c r="B8709" s="98" t="str">
        <f>VLOOKUP(F8709,Range7,2,0)</f>
        <v>Rossi Real Estate Inc</v>
      </c>
      <c r="C8709" s="41" t="s">
        <v>2165</v>
      </c>
      <c r="D8709" s="40">
        <v>250000</v>
      </c>
      <c r="E8709" s="39" t="s">
        <v>2103</v>
      </c>
      <c r="F8709" s="42" t="s">
        <v>220</v>
      </c>
      <c r="G8709" s="49" t="s">
        <v>489</v>
      </c>
      <c r="H8709">
        <v>8709</v>
      </c>
    </row>
    <row r="8710" spans="1:8">
      <c r="A8710" s="97" t="str">
        <f>IF(ISERROR(VLOOKUP(G8710,Range6,2,1))," ",VLOOKUP(G8710,Range6,2,1))</f>
        <v>Bonita Estero Markets Only</v>
      </c>
      <c r="B8710" s="98" t="str">
        <f>VLOOKUP(F8710,Range7,2,0)</f>
        <v>John R Wood</v>
      </c>
      <c r="C8710" s="41" t="s">
        <v>2165</v>
      </c>
      <c r="D8710" s="40">
        <v>320000</v>
      </c>
      <c r="E8710" s="39" t="s">
        <v>2085</v>
      </c>
      <c r="F8710" s="42" t="s">
        <v>100</v>
      </c>
      <c r="G8710" s="49" t="s">
        <v>492</v>
      </c>
      <c r="H8710">
        <v>8710</v>
      </c>
    </row>
    <row r="8711" spans="1:8">
      <c r="A8711" s="97" t="str">
        <f>IF(ISERROR(VLOOKUP(G8711,Range6,2,1))," ",VLOOKUP(G8711,Range6,2,1))</f>
        <v>Naples Market Only</v>
      </c>
      <c r="B8711" s="98" t="str">
        <f>VLOOKUP(F8711,Range7,2,0)</f>
        <v>Amerivest Realty</v>
      </c>
      <c r="C8711" s="41" t="s">
        <v>2165</v>
      </c>
      <c r="D8711" s="40">
        <v>315000</v>
      </c>
      <c r="E8711" s="39" t="s">
        <v>2099</v>
      </c>
      <c r="F8711" s="42" t="s">
        <v>37</v>
      </c>
      <c r="G8711" s="49" t="s">
        <v>489</v>
      </c>
      <c r="H8711">
        <v>8711</v>
      </c>
    </row>
    <row r="8712" spans="1:8">
      <c r="A8712" s="97" t="str">
        <f>IF(ISERROR(VLOOKUP(G8712,Range6,2,1))," ",VLOOKUP(G8712,Range6,2,1))</f>
        <v>Naples Market Only</v>
      </c>
      <c r="B8712" s="98" t="str">
        <f>VLOOKUP(F8712,Range7,2,0)</f>
        <v>South Bay Realty</v>
      </c>
      <c r="C8712" s="41" t="s">
        <v>2165</v>
      </c>
      <c r="D8712" s="40">
        <v>300000</v>
      </c>
      <c r="E8712" s="39" t="s">
        <v>2101</v>
      </c>
      <c r="F8712" s="42" t="s">
        <v>27</v>
      </c>
      <c r="G8712" s="49" t="s">
        <v>489</v>
      </c>
      <c r="H8712">
        <v>8712</v>
      </c>
    </row>
    <row r="8713" spans="1:8">
      <c r="A8713" s="97" t="str">
        <f>IF(ISERROR(VLOOKUP(G8713,Range6,2,1))," ",VLOOKUP(G8713,Range6,2,1))</f>
        <v>Bonita Estero Markets Only</v>
      </c>
      <c r="B8713" s="98" t="str">
        <f>VLOOKUP(F8713,Range7,2,0)</f>
        <v>Chiodo &amp; Associates, Inc</v>
      </c>
      <c r="C8713" s="41" t="s">
        <v>2165</v>
      </c>
      <c r="D8713" s="40">
        <v>346000</v>
      </c>
      <c r="E8713" s="39" t="s">
        <v>2118</v>
      </c>
      <c r="F8713" s="42" t="s">
        <v>145</v>
      </c>
      <c r="G8713" s="49" t="s">
        <v>492</v>
      </c>
      <c r="H8713">
        <v>8713</v>
      </c>
    </row>
    <row r="8714" spans="1:8">
      <c r="A8714" s="97" t="str">
        <f>IF(ISERROR(VLOOKUP(G8714,Range6,2,1))," ",VLOOKUP(G8714,Range6,2,1))</f>
        <v>Bonita Estero Markets Only</v>
      </c>
      <c r="B8714" s="98" t="str">
        <f>VLOOKUP(F8714,Range7,2,0)</f>
        <v>Naples Realty Services</v>
      </c>
      <c r="C8714" s="41" t="s">
        <v>2165</v>
      </c>
      <c r="D8714" s="40">
        <v>317500</v>
      </c>
      <c r="E8714" s="39" t="s">
        <v>2102</v>
      </c>
      <c r="F8714" s="42" t="s">
        <v>70</v>
      </c>
      <c r="G8714" s="49" t="s">
        <v>491</v>
      </c>
      <c r="H8714">
        <v>8714</v>
      </c>
    </row>
    <row r="8715" spans="1:8">
      <c r="A8715" s="97" t="str">
        <f>IF(ISERROR(VLOOKUP(G8715,Range6,2,1))," ",VLOOKUP(G8715,Range6,2,1))</f>
        <v>Naples Market Only</v>
      </c>
      <c r="B8715" s="98" t="str">
        <f>VLOOKUP(F8715,Range7,2,0)</f>
        <v>John R Wood</v>
      </c>
      <c r="C8715" s="41" t="s">
        <v>2165</v>
      </c>
      <c r="D8715" s="40">
        <v>300000</v>
      </c>
      <c r="E8715" s="39" t="s">
        <v>2079</v>
      </c>
      <c r="F8715" s="42" t="s">
        <v>75</v>
      </c>
      <c r="G8715" s="49" t="s">
        <v>489</v>
      </c>
      <c r="H8715">
        <v>8715</v>
      </c>
    </row>
    <row r="8716" spans="1:8">
      <c r="A8716" s="97" t="str">
        <f>IF(ISERROR(VLOOKUP(G8716,Range6,2,1))," ",VLOOKUP(G8716,Range6,2,1))</f>
        <v>Bonita Estero Markets Only</v>
      </c>
      <c r="B8716" s="98" t="str">
        <f>VLOOKUP(F8716,Range7,2,0)</f>
        <v>Diann Masi Realty, Inc.</v>
      </c>
      <c r="C8716" s="41" t="s">
        <v>2165</v>
      </c>
      <c r="D8716" s="40">
        <v>300000</v>
      </c>
      <c r="E8716" s="39" t="s">
        <v>2087</v>
      </c>
      <c r="F8716" s="42" t="s">
        <v>94</v>
      </c>
      <c r="G8716" s="49" t="s">
        <v>492</v>
      </c>
      <c r="H8716">
        <v>8716</v>
      </c>
    </row>
    <row r="8717" spans="1:8">
      <c r="A8717" s="97" t="str">
        <f>IF(ISERROR(VLOOKUP(G8717,Range6,2,1))," ",VLOOKUP(G8717,Range6,2,1))</f>
        <v>Naples Market Only</v>
      </c>
      <c r="B8717" s="98" t="str">
        <f>VLOOKUP(F8717,Range7,2,0)</f>
        <v>EXIT Charde Realty</v>
      </c>
      <c r="C8717" s="41" t="s">
        <v>2165</v>
      </c>
      <c r="D8717" s="40">
        <v>320000</v>
      </c>
      <c r="E8717" s="39" t="s">
        <v>2073</v>
      </c>
      <c r="F8717" s="42" t="s">
        <v>16</v>
      </c>
      <c r="G8717" s="49" t="s">
        <v>489</v>
      </c>
      <c r="H8717">
        <v>8717</v>
      </c>
    </row>
    <row r="8718" spans="1:8">
      <c r="A8718" s="97" t="str">
        <f>IF(ISERROR(VLOOKUP(G8718,Range6,2,1))," ",VLOOKUP(G8718,Range6,2,1))</f>
        <v>Naples Market Only</v>
      </c>
      <c r="B8718" s="98" t="str">
        <f>VLOOKUP(F8718,Range7,2,0)</f>
        <v>Coldwell Banker Residential Real Estate, Inc.</v>
      </c>
      <c r="C8718" s="41" t="s">
        <v>2165</v>
      </c>
      <c r="D8718" s="40">
        <v>325000</v>
      </c>
      <c r="E8718" s="39" t="s">
        <v>2070</v>
      </c>
      <c r="F8718" s="42" t="s">
        <v>32</v>
      </c>
      <c r="G8718" s="49" t="s">
        <v>489</v>
      </c>
      <c r="H8718">
        <v>8718</v>
      </c>
    </row>
    <row r="8719" spans="1:8">
      <c r="A8719" s="97" t="str">
        <f>IF(ISERROR(VLOOKUP(G8719,Range6,2,1))," ",VLOOKUP(G8719,Range6,2,1))</f>
        <v>Naples Market Only</v>
      </c>
      <c r="B8719" s="98" t="str">
        <f>VLOOKUP(F8719,Range7,2,0)</f>
        <v>Amerivest Realty</v>
      </c>
      <c r="C8719" s="41" t="s">
        <v>2165</v>
      </c>
      <c r="D8719" s="40">
        <v>335000</v>
      </c>
      <c r="E8719" s="39" t="s">
        <v>2093</v>
      </c>
      <c r="F8719" s="42" t="s">
        <v>37</v>
      </c>
      <c r="G8719" s="49" t="s">
        <v>489</v>
      </c>
      <c r="H8719">
        <v>8719</v>
      </c>
    </row>
    <row r="8720" spans="1:8">
      <c r="A8720" s="97" t="str">
        <f>IF(ISERROR(VLOOKUP(G8720,Range6,2,1))," ",VLOOKUP(G8720,Range6,2,1))</f>
        <v>Naples Market Only</v>
      </c>
      <c r="B8720" s="98" t="str">
        <f>VLOOKUP(F8720,Range7,2,0)</f>
        <v>Premier Properties of SWFL,INC</v>
      </c>
      <c r="C8720" s="41" t="s">
        <v>2165</v>
      </c>
      <c r="D8720" s="40">
        <v>325000</v>
      </c>
      <c r="E8720" s="39" t="s">
        <v>2070</v>
      </c>
      <c r="F8720" s="42" t="s">
        <v>163</v>
      </c>
      <c r="G8720" s="49" t="s">
        <v>489</v>
      </c>
      <c r="H8720">
        <v>8720</v>
      </c>
    </row>
    <row r="8721" spans="1:8">
      <c r="A8721" s="97" t="str">
        <f>IF(ISERROR(VLOOKUP(G8721,Range6,2,1))," ",VLOOKUP(G8721,Range6,2,1))</f>
        <v>Naples Market Only</v>
      </c>
      <c r="B8721" s="98" t="str">
        <f>VLOOKUP(F8721,Range7,2,0)</f>
        <v>LeRev Realty, Inc.</v>
      </c>
      <c r="C8721" s="41" t="s">
        <v>2165</v>
      </c>
      <c r="D8721" s="40">
        <v>300000</v>
      </c>
      <c r="E8721" s="39" t="s">
        <v>2071</v>
      </c>
      <c r="F8721" s="42" t="s">
        <v>457</v>
      </c>
      <c r="G8721" s="49" t="s">
        <v>489</v>
      </c>
      <c r="H8721">
        <v>8721</v>
      </c>
    </row>
    <row r="8722" spans="1:8">
      <c r="A8722" s="97" t="str">
        <f>IF(ISERROR(VLOOKUP(G8722,Range6,2,1))," ",VLOOKUP(G8722,Range6,2,1))</f>
        <v>Naples Market Only</v>
      </c>
      <c r="B8722" s="98" t="str">
        <f>VLOOKUP(F8722,Range7,2,0)</f>
        <v xml:space="preserve">Non MLS </v>
      </c>
      <c r="C8722" s="41" t="s">
        <v>2165</v>
      </c>
      <c r="D8722" s="40">
        <v>323000</v>
      </c>
      <c r="E8722" s="39" t="s">
        <v>2101</v>
      </c>
      <c r="F8722" s="42" t="s">
        <v>41</v>
      </c>
      <c r="G8722" s="49" t="s">
        <v>489</v>
      </c>
      <c r="H8722">
        <v>8722</v>
      </c>
    </row>
    <row r="8723" spans="1:8">
      <c r="A8723" s="97" t="str">
        <f>IF(ISERROR(VLOOKUP(G8723,Range6,2,1))," ",VLOOKUP(G8723,Range6,2,1))</f>
        <v>Naples Market Only</v>
      </c>
      <c r="B8723" s="98" t="str">
        <f>VLOOKUP(F8723,Range7,2,0)</f>
        <v>John R Wood</v>
      </c>
      <c r="C8723" s="41" t="s">
        <v>2165</v>
      </c>
      <c r="D8723" s="40">
        <v>320000</v>
      </c>
      <c r="E8723" s="39" t="s">
        <v>2104</v>
      </c>
      <c r="F8723" s="42" t="s">
        <v>66</v>
      </c>
      <c r="G8723" s="49" t="s">
        <v>489</v>
      </c>
      <c r="H8723">
        <v>8723</v>
      </c>
    </row>
    <row r="8724" spans="1:8">
      <c r="A8724" s="97" t="str">
        <f>IF(ISERROR(VLOOKUP(G8724,Range6,2,1))," ",VLOOKUP(G8724,Range6,2,1))</f>
        <v>Naples Market Only</v>
      </c>
      <c r="B8724" s="98" t="str">
        <f>VLOOKUP(F8724,Range7,2,0)</f>
        <v xml:space="preserve">Non MLS </v>
      </c>
      <c r="C8724" s="41" t="s">
        <v>2165</v>
      </c>
      <c r="D8724" s="40">
        <v>335000</v>
      </c>
      <c r="E8724" s="39" t="s">
        <v>2113</v>
      </c>
      <c r="F8724" s="42" t="s">
        <v>41</v>
      </c>
      <c r="G8724" s="49" t="s">
        <v>489</v>
      </c>
      <c r="H8724">
        <v>8724</v>
      </c>
    </row>
    <row r="8725" spans="1:8">
      <c r="A8725" s="97" t="str">
        <f>IF(ISERROR(VLOOKUP(G8725,Range6,2,1))," ",VLOOKUP(G8725,Range6,2,1))</f>
        <v>Bonita Estero Markets Only</v>
      </c>
      <c r="B8725" s="98" t="str">
        <f>VLOOKUP(F8725,Range7,2,0)</f>
        <v>Amerivest Realty</v>
      </c>
      <c r="C8725" s="41" t="s">
        <v>2165</v>
      </c>
      <c r="D8725" s="40">
        <v>351000</v>
      </c>
      <c r="E8725" s="39" t="s">
        <v>2115</v>
      </c>
      <c r="F8725" s="42" t="s">
        <v>37</v>
      </c>
      <c r="G8725" s="49" t="s">
        <v>491</v>
      </c>
      <c r="H8725">
        <v>8725</v>
      </c>
    </row>
    <row r="8726" spans="1:8">
      <c r="A8726" s="97" t="str">
        <f>IF(ISERROR(VLOOKUP(G8726,Range6,2,1))," ",VLOOKUP(G8726,Range6,2,1))</f>
        <v>Naples Market Only</v>
      </c>
      <c r="B8726" s="98" t="str">
        <f>VLOOKUP(F8726,Range7,2,0)</f>
        <v>Downing Frye</v>
      </c>
      <c r="C8726" s="41" t="s">
        <v>2165</v>
      </c>
      <c r="D8726" s="40">
        <v>329000</v>
      </c>
      <c r="E8726" s="39" t="s">
        <v>2098</v>
      </c>
      <c r="F8726" s="42" t="s">
        <v>9</v>
      </c>
      <c r="G8726" s="49" t="s">
        <v>489</v>
      </c>
      <c r="H8726">
        <v>8726</v>
      </c>
    </row>
    <row r="8727" spans="1:8">
      <c r="A8727" s="97" t="str">
        <f>IF(ISERROR(VLOOKUP(G8727,Range6,2,1))," ",VLOOKUP(G8727,Range6,2,1))</f>
        <v>Naples Market Only</v>
      </c>
      <c r="B8727" s="98" t="str">
        <f>VLOOKUP(F8727,Range7,2,0)</f>
        <v>John R Wood</v>
      </c>
      <c r="C8727" s="41" t="s">
        <v>2165</v>
      </c>
      <c r="D8727" s="40">
        <v>315000</v>
      </c>
      <c r="E8727" s="39" t="s">
        <v>2132</v>
      </c>
      <c r="F8727" s="42" t="s">
        <v>75</v>
      </c>
      <c r="G8727" s="49" t="s">
        <v>489</v>
      </c>
      <c r="H8727">
        <v>8727</v>
      </c>
    </row>
    <row r="8728" spans="1:8">
      <c r="A8728" s="97" t="str">
        <f>IF(ISERROR(VLOOKUP(G8728,Range6,2,1))," ",VLOOKUP(G8728,Range6,2,1))</f>
        <v>Bonita Estero Markets Only</v>
      </c>
      <c r="B8728" s="98" t="str">
        <f>VLOOKUP(F8728,Range7,2,0)</f>
        <v>Gulf Coast Associates</v>
      </c>
      <c r="C8728" s="41" t="s">
        <v>2165</v>
      </c>
      <c r="D8728" s="40">
        <v>315000</v>
      </c>
      <c r="E8728" s="39" t="s">
        <v>2118</v>
      </c>
      <c r="F8728" s="42" t="s">
        <v>411</v>
      </c>
      <c r="G8728" s="49" t="s">
        <v>492</v>
      </c>
      <c r="H8728">
        <v>8728</v>
      </c>
    </row>
    <row r="8729" spans="1:8">
      <c r="A8729" s="97" t="str">
        <f>IF(ISERROR(VLOOKUP(G8729,Range6,2,1))," ",VLOOKUP(G8729,Range6,2,1))</f>
        <v>Naples Market Only</v>
      </c>
      <c r="B8729" s="98" t="str">
        <f>VLOOKUP(F8729,Range7,2,0)</f>
        <v>VIP Realty Group</v>
      </c>
      <c r="C8729" s="41" t="s">
        <v>2165</v>
      </c>
      <c r="D8729" s="40">
        <v>306001</v>
      </c>
      <c r="E8729" s="39" t="s">
        <v>2071</v>
      </c>
      <c r="F8729" s="42" t="s">
        <v>115</v>
      </c>
      <c r="G8729" s="49" t="s">
        <v>489</v>
      </c>
      <c r="H8729">
        <v>8729</v>
      </c>
    </row>
    <row r="8730" spans="1:8">
      <c r="A8730" s="97" t="str">
        <f>IF(ISERROR(VLOOKUP(G8730,Range6,2,1))," ",VLOOKUP(G8730,Range6,2,1))</f>
        <v>Bonita Estero Markets Only</v>
      </c>
      <c r="B8730" s="98" t="str">
        <f>VLOOKUP(F8730,Range7,2,0)</f>
        <v>Coldwell Banker Residential Real Estate, Inc.</v>
      </c>
      <c r="C8730" s="41" t="s">
        <v>2165</v>
      </c>
      <c r="D8730" s="40">
        <v>300000</v>
      </c>
      <c r="E8730" s="39" t="s">
        <v>2118</v>
      </c>
      <c r="F8730" s="42" t="s">
        <v>11</v>
      </c>
      <c r="G8730" s="49" t="s">
        <v>492</v>
      </c>
      <c r="H8730">
        <v>8730</v>
      </c>
    </row>
    <row r="8731" spans="1:8">
      <c r="A8731" s="97" t="str">
        <f>IF(ISERROR(VLOOKUP(G8731,Range6,2,1))," ",VLOOKUP(G8731,Range6,2,1))</f>
        <v>Naples Market Only</v>
      </c>
      <c r="B8731" s="98" t="str">
        <f>VLOOKUP(F8731,Range7,2,0)</f>
        <v>Downing Frye</v>
      </c>
      <c r="C8731" s="41" t="s">
        <v>2165</v>
      </c>
      <c r="D8731" s="40">
        <v>324000</v>
      </c>
      <c r="E8731" s="39" t="s">
        <v>2071</v>
      </c>
      <c r="F8731" s="42" t="s">
        <v>9</v>
      </c>
      <c r="G8731" s="49" t="s">
        <v>489</v>
      </c>
      <c r="H8731">
        <v>8731</v>
      </c>
    </row>
    <row r="8732" spans="1:8">
      <c r="A8732" s="97" t="str">
        <f>IF(ISERROR(VLOOKUP(G8732,Range6,2,1))," ",VLOOKUP(G8732,Range6,2,1))</f>
        <v>Naples Market Only</v>
      </c>
      <c r="B8732" s="98" t="str">
        <f>VLOOKUP(F8732,Range7,2,0)</f>
        <v>John R Wood</v>
      </c>
      <c r="C8732" s="41" t="s">
        <v>2165</v>
      </c>
      <c r="D8732" s="40">
        <v>335000</v>
      </c>
      <c r="E8732" s="39" t="s">
        <v>2132</v>
      </c>
      <c r="F8732" s="42" t="s">
        <v>75</v>
      </c>
      <c r="G8732" s="49" t="s">
        <v>489</v>
      </c>
      <c r="H8732">
        <v>8732</v>
      </c>
    </row>
    <row r="8733" spans="1:8">
      <c r="A8733" s="97" t="str">
        <f>IF(ISERROR(VLOOKUP(G8733,Range6,2,1))," ",VLOOKUP(G8733,Range6,2,1))</f>
        <v>Naples Market Only</v>
      </c>
      <c r="B8733" s="98" t="str">
        <f>VLOOKUP(F8733,Range7,2,0)</f>
        <v>John R Wood</v>
      </c>
      <c r="C8733" s="41" t="s">
        <v>2165</v>
      </c>
      <c r="D8733" s="40">
        <v>350000</v>
      </c>
      <c r="E8733" s="39" t="s">
        <v>2070</v>
      </c>
      <c r="F8733" s="42" t="s">
        <v>75</v>
      </c>
      <c r="G8733" s="49" t="s">
        <v>489</v>
      </c>
      <c r="H8733">
        <v>8733</v>
      </c>
    </row>
    <row r="8734" spans="1:8">
      <c r="A8734" s="97" t="str">
        <f>IF(ISERROR(VLOOKUP(G8734,Range6,2,1))," ",VLOOKUP(G8734,Range6,2,1))</f>
        <v>Naples Market Only</v>
      </c>
      <c r="B8734" s="98" t="str">
        <f>VLOOKUP(F8734,Range7,2,0)</f>
        <v>John R Wood</v>
      </c>
      <c r="C8734" s="41" t="s">
        <v>2165</v>
      </c>
      <c r="D8734" s="40">
        <v>325000</v>
      </c>
      <c r="E8734" s="39" t="s">
        <v>2071</v>
      </c>
      <c r="F8734" s="42" t="s">
        <v>72</v>
      </c>
      <c r="G8734" s="49" t="s">
        <v>489</v>
      </c>
      <c r="H8734">
        <v>8734</v>
      </c>
    </row>
    <row r="8735" spans="1:8">
      <c r="A8735" s="97" t="str">
        <f>IF(ISERROR(VLOOKUP(G8735,Range6,2,1))," ",VLOOKUP(G8735,Range6,2,1))</f>
        <v>Naples Market Only</v>
      </c>
      <c r="B8735" s="98" t="str">
        <f>VLOOKUP(F8735,Range7,2,0)</f>
        <v>Downing Frye</v>
      </c>
      <c r="C8735" s="41" t="s">
        <v>2165</v>
      </c>
      <c r="D8735" s="40">
        <v>317500</v>
      </c>
      <c r="E8735" s="39" t="s">
        <v>2104</v>
      </c>
      <c r="F8735" s="42" t="s">
        <v>9</v>
      </c>
      <c r="G8735" s="49" t="s">
        <v>489</v>
      </c>
      <c r="H8735">
        <v>8735</v>
      </c>
    </row>
    <row r="8736" spans="1:8">
      <c r="A8736" s="97" t="str">
        <f>IF(ISERROR(VLOOKUP(G8736,Range6,2,1))," ",VLOOKUP(G8736,Range6,2,1))</f>
        <v>Naples Market Only</v>
      </c>
      <c r="B8736" s="98" t="str">
        <f>VLOOKUP(F8736,Range7,2,0)</f>
        <v>John R Wood</v>
      </c>
      <c r="C8736" s="41" t="s">
        <v>2165</v>
      </c>
      <c r="D8736" s="40">
        <v>250000</v>
      </c>
      <c r="E8736" s="39" t="s">
        <v>2073</v>
      </c>
      <c r="F8736" s="42" t="s">
        <v>66</v>
      </c>
      <c r="G8736" s="49" t="s">
        <v>489</v>
      </c>
      <c r="H8736">
        <v>8736</v>
      </c>
    </row>
    <row r="8737" spans="1:8">
      <c r="A8737" s="97" t="str">
        <f>IF(ISERROR(VLOOKUP(G8737,Range6,2,1))," ",VLOOKUP(G8737,Range6,2,1))</f>
        <v>Naples Market Only</v>
      </c>
      <c r="B8737" s="98" t="str">
        <f>VLOOKUP(F8737,Range7,2,0)</f>
        <v>Keating Associates</v>
      </c>
      <c r="C8737" s="41" t="s">
        <v>2165</v>
      </c>
      <c r="D8737" s="40">
        <v>300000</v>
      </c>
      <c r="E8737" s="39" t="s">
        <v>2067</v>
      </c>
      <c r="F8737" s="42" t="s">
        <v>210</v>
      </c>
      <c r="G8737" s="49" t="s">
        <v>489</v>
      </c>
      <c r="H8737">
        <v>8737</v>
      </c>
    </row>
    <row r="8738" spans="1:8">
      <c r="A8738" s="97" t="str">
        <f>IF(ISERROR(VLOOKUP(G8738,Range6,2,1))," ",VLOOKUP(G8738,Range6,2,1))</f>
        <v>Naples Market Only</v>
      </c>
      <c r="B8738" s="98" t="str">
        <f>VLOOKUP(F8738,Range7,2,0)</f>
        <v>Coldwell Banker Residential Real Estate, Inc.</v>
      </c>
      <c r="C8738" s="41" t="s">
        <v>2165</v>
      </c>
      <c r="D8738" s="40">
        <v>325000</v>
      </c>
      <c r="E8738" s="39" t="s">
        <v>2110</v>
      </c>
      <c r="F8738" s="42" t="s">
        <v>32</v>
      </c>
      <c r="G8738" s="49" t="s">
        <v>489</v>
      </c>
      <c r="H8738">
        <v>8738</v>
      </c>
    </row>
    <row r="8739" spans="1:8">
      <c r="A8739" s="97" t="str">
        <f>IF(ISERROR(VLOOKUP(G8739,Range6,2,1))," ",VLOOKUP(G8739,Range6,2,1))</f>
        <v>Naples Market Only</v>
      </c>
      <c r="B8739" s="98" t="str">
        <f>VLOOKUP(F8739,Range7,2,0)</f>
        <v>Prudential Florida WCI Realty</v>
      </c>
      <c r="C8739" s="41" t="s">
        <v>2165</v>
      </c>
      <c r="D8739" s="40">
        <v>315000</v>
      </c>
      <c r="E8739" s="39" t="s">
        <v>2070</v>
      </c>
      <c r="F8739" s="42" t="s">
        <v>46</v>
      </c>
      <c r="G8739" s="49" t="s">
        <v>489</v>
      </c>
      <c r="H8739">
        <v>8739</v>
      </c>
    </row>
    <row r="8740" spans="1:8">
      <c r="A8740" s="97" t="str">
        <f>IF(ISERROR(VLOOKUP(G8740,Range6,2,1))," ",VLOOKUP(G8740,Range6,2,1))</f>
        <v>Bonita Estero Markets Only</v>
      </c>
      <c r="B8740" s="98" t="str">
        <f>VLOOKUP(F8740,Range7,2,0)</f>
        <v>Coldwell Banker Residential Real Estate, Inc.</v>
      </c>
      <c r="C8740" s="41" t="s">
        <v>2165</v>
      </c>
      <c r="D8740" s="40">
        <v>300000</v>
      </c>
      <c r="E8740" s="39" t="s">
        <v>2138</v>
      </c>
      <c r="F8740" s="42" t="s">
        <v>13</v>
      </c>
      <c r="G8740" s="49" t="s">
        <v>491</v>
      </c>
      <c r="H8740">
        <v>8740</v>
      </c>
    </row>
    <row r="8741" spans="1:8">
      <c r="A8741" s="97" t="str">
        <f>IF(ISERROR(VLOOKUP(G8741,Range6,2,1))," ",VLOOKUP(G8741,Range6,2,1))</f>
        <v>Bonita Estero Markets Only</v>
      </c>
      <c r="B8741" s="98" t="str">
        <f>VLOOKUP(F8741,Range7,2,0)</f>
        <v>Coldwell Banker Residential Real Estate, Inc.</v>
      </c>
      <c r="C8741" s="41" t="s">
        <v>2165</v>
      </c>
      <c r="D8741" s="40">
        <v>295000</v>
      </c>
      <c r="E8741" s="39" t="s">
        <v>2133</v>
      </c>
      <c r="F8741" s="42" t="s">
        <v>13</v>
      </c>
      <c r="G8741" s="49" t="s">
        <v>491</v>
      </c>
      <c r="H8741">
        <v>8741</v>
      </c>
    </row>
    <row r="8742" spans="1:8">
      <c r="A8742" s="97" t="str">
        <f>IF(ISERROR(VLOOKUP(G8742,Range6,2,1))," ",VLOOKUP(G8742,Range6,2,1))</f>
        <v>Bonita Estero Markets Only</v>
      </c>
      <c r="B8742" s="98" t="str">
        <f>VLOOKUP(F8742,Range7,2,0)</f>
        <v>John R Wood</v>
      </c>
      <c r="C8742" s="41" t="s">
        <v>2165</v>
      </c>
      <c r="D8742" s="40">
        <v>335000</v>
      </c>
      <c r="E8742" s="39" t="s">
        <v>2145</v>
      </c>
      <c r="F8742" s="42" t="s">
        <v>103</v>
      </c>
      <c r="G8742" s="49" t="s">
        <v>491</v>
      </c>
      <c r="H8742">
        <v>8742</v>
      </c>
    </row>
    <row r="8743" spans="1:8">
      <c r="A8743" s="97" t="str">
        <f>IF(ISERROR(VLOOKUP(G8743,Range6,2,1))," ",VLOOKUP(G8743,Range6,2,1))</f>
        <v>Bonita Estero Markets Only</v>
      </c>
      <c r="B8743" s="98" t="str">
        <f>VLOOKUP(F8743,Range7,2,0)</f>
        <v>Naples Realty Services</v>
      </c>
      <c r="C8743" s="41" t="s">
        <v>2165</v>
      </c>
      <c r="D8743" s="40">
        <v>330000</v>
      </c>
      <c r="E8743" s="39" t="s">
        <v>2133</v>
      </c>
      <c r="F8743" s="42" t="s">
        <v>48</v>
      </c>
      <c r="G8743" s="49" t="s">
        <v>491</v>
      </c>
      <c r="H8743">
        <v>8743</v>
      </c>
    </row>
    <row r="8744" spans="1:8">
      <c r="A8744" s="97" t="str">
        <f>IF(ISERROR(VLOOKUP(G8744,Range6,2,1))," ",VLOOKUP(G8744,Range6,2,1))</f>
        <v>Naples Market Only</v>
      </c>
      <c r="B8744" s="98" t="str">
        <f>VLOOKUP(F8744,Range7,2,0)</f>
        <v>Coldwell Banker Residential Real Estate, Inc.</v>
      </c>
      <c r="C8744" s="41" t="s">
        <v>2165</v>
      </c>
      <c r="D8744" s="40">
        <v>305000</v>
      </c>
      <c r="E8744" s="39" t="s">
        <v>2070</v>
      </c>
      <c r="F8744" s="42" t="s">
        <v>81</v>
      </c>
      <c r="G8744" s="49" t="s">
        <v>489</v>
      </c>
      <c r="H8744">
        <v>8744</v>
      </c>
    </row>
    <row r="8745" spans="1:8">
      <c r="A8745" s="97" t="str">
        <f>IF(ISERROR(VLOOKUP(G8745,Range6,2,1))," ",VLOOKUP(G8745,Range6,2,1))</f>
        <v>Naples Market Only</v>
      </c>
      <c r="B8745" s="98" t="str">
        <f>VLOOKUP(F8745,Range7,2,0)</f>
        <v>John R Wood</v>
      </c>
      <c r="C8745" s="41" t="s">
        <v>2165</v>
      </c>
      <c r="D8745" s="40">
        <v>320000</v>
      </c>
      <c r="E8745" s="39" t="s">
        <v>2132</v>
      </c>
      <c r="F8745" s="42" t="s">
        <v>75</v>
      </c>
      <c r="G8745" s="49" t="s">
        <v>489</v>
      </c>
      <c r="H8745">
        <v>8745</v>
      </c>
    </row>
    <row r="8746" spans="1:8">
      <c r="A8746" s="97" t="str">
        <f>IF(ISERROR(VLOOKUP(G8746,Range6,2,1))," ",VLOOKUP(G8746,Range6,2,1))</f>
        <v>Naples Market Only</v>
      </c>
      <c r="B8746" s="98" t="str">
        <f>VLOOKUP(F8746,Range7,2,0)</f>
        <v>Downing Frye</v>
      </c>
      <c r="C8746" s="41" t="s">
        <v>2165</v>
      </c>
      <c r="D8746" s="40">
        <v>270000</v>
      </c>
      <c r="E8746" s="39" t="s">
        <v>2079</v>
      </c>
      <c r="F8746" s="42" t="s">
        <v>114</v>
      </c>
      <c r="G8746" s="49" t="s">
        <v>489</v>
      </c>
      <c r="H8746">
        <v>8746</v>
      </c>
    </row>
    <row r="8747" spans="1:8">
      <c r="A8747" s="97" t="str">
        <f>IF(ISERROR(VLOOKUP(G8747,Range6,2,1))," ",VLOOKUP(G8747,Range6,2,1))</f>
        <v>Naples Market Only</v>
      </c>
      <c r="B8747" s="98" t="str">
        <f>VLOOKUP(F8747,Range7,2,0)</f>
        <v>RealtyUSA.com, Inc.</v>
      </c>
      <c r="C8747" s="41" t="s">
        <v>2165</v>
      </c>
      <c r="D8747" s="40">
        <v>350000</v>
      </c>
      <c r="E8747" s="39" t="s">
        <v>2117</v>
      </c>
      <c r="F8747" s="42" t="s">
        <v>98</v>
      </c>
      <c r="G8747" s="49" t="s">
        <v>489</v>
      </c>
      <c r="H8747">
        <v>8747</v>
      </c>
    </row>
    <row r="8748" spans="1:8">
      <c r="A8748" s="97" t="str">
        <f>IF(ISERROR(VLOOKUP(G8748,Range6,2,1))," ",VLOOKUP(G8748,Range6,2,1))</f>
        <v>Naples Market Only</v>
      </c>
      <c r="B8748" s="98" t="str">
        <f>VLOOKUP(F8748,Range7,2,0)</f>
        <v>Coldwell Banker Residential Real Estate, Inc.</v>
      </c>
      <c r="C8748" s="41" t="s">
        <v>2165</v>
      </c>
      <c r="D8748" s="40">
        <v>310000</v>
      </c>
      <c r="E8748" s="39" t="s">
        <v>2110</v>
      </c>
      <c r="F8748" s="42" t="s">
        <v>32</v>
      </c>
      <c r="G8748" s="49" t="s">
        <v>489</v>
      </c>
      <c r="H8748">
        <v>8748</v>
      </c>
    </row>
    <row r="8749" spans="1:8">
      <c r="A8749" s="97" t="str">
        <f>IF(ISERROR(VLOOKUP(G8749,Range6,2,1))," ",VLOOKUP(G8749,Range6,2,1))</f>
        <v>Naples Market Only</v>
      </c>
      <c r="B8749" s="98" t="str">
        <f>VLOOKUP(F8749,Range7,2,0)</f>
        <v>N.A.I. Realty</v>
      </c>
      <c r="C8749" s="41" t="s">
        <v>2165</v>
      </c>
      <c r="D8749" s="40">
        <v>341000</v>
      </c>
      <c r="E8749" s="39" t="s">
        <v>2098</v>
      </c>
      <c r="F8749" s="42" t="s">
        <v>427</v>
      </c>
      <c r="G8749" s="49" t="s">
        <v>489</v>
      </c>
      <c r="H8749">
        <v>8749</v>
      </c>
    </row>
    <row r="8750" spans="1:8">
      <c r="A8750" s="97" t="str">
        <f>IF(ISERROR(VLOOKUP(G8750,Range6,2,1))," ",VLOOKUP(G8750,Range6,2,1))</f>
        <v>Naples Market Only</v>
      </c>
      <c r="B8750" s="98" t="str">
        <f>VLOOKUP(F8750,Range7,2,0)</f>
        <v>Downing Frye</v>
      </c>
      <c r="C8750" s="41" t="s">
        <v>2165</v>
      </c>
      <c r="D8750" s="40">
        <v>290000</v>
      </c>
      <c r="E8750" s="39" t="s">
        <v>2108</v>
      </c>
      <c r="F8750" s="42" t="s">
        <v>9</v>
      </c>
      <c r="G8750" s="49" t="s">
        <v>489</v>
      </c>
      <c r="H8750">
        <v>8750</v>
      </c>
    </row>
    <row r="8751" spans="1:8">
      <c r="A8751" s="97" t="str">
        <f>IF(ISERROR(VLOOKUP(G8751,Range6,2,1))," ",VLOOKUP(G8751,Range6,2,1))</f>
        <v>Naples Market Only</v>
      </c>
      <c r="B8751" s="98" t="str">
        <f>VLOOKUP(F8751,Range7,2,0)</f>
        <v>Downing Frye</v>
      </c>
      <c r="C8751" s="41" t="s">
        <v>2165</v>
      </c>
      <c r="D8751" s="40">
        <v>310000</v>
      </c>
      <c r="E8751" s="39" t="s">
        <v>2073</v>
      </c>
      <c r="F8751" s="42" t="s">
        <v>9</v>
      </c>
      <c r="G8751" s="49" t="s">
        <v>489</v>
      </c>
      <c r="H8751">
        <v>8751</v>
      </c>
    </row>
    <row r="8752" spans="1:8">
      <c r="A8752" s="97" t="str">
        <f>IF(ISERROR(VLOOKUP(G8752,Range6,2,1))," ",VLOOKUP(G8752,Range6,2,1))</f>
        <v>Bonita Estero Markets Only</v>
      </c>
      <c r="B8752" s="98" t="str">
        <f>VLOOKUP(F8752,Range7,2,0)</f>
        <v>WEICHERT, REALTORSr On The Gulf</v>
      </c>
      <c r="C8752" s="41" t="s">
        <v>2165</v>
      </c>
      <c r="D8752" s="40">
        <v>288750</v>
      </c>
      <c r="E8752" s="39" t="s">
        <v>2087</v>
      </c>
      <c r="F8752" s="42" t="s">
        <v>14</v>
      </c>
      <c r="G8752" s="49" t="s">
        <v>492</v>
      </c>
      <c r="H8752">
        <v>8752</v>
      </c>
    </row>
    <row r="8753" spans="1:8">
      <c r="A8753" s="97" t="str">
        <f>IF(ISERROR(VLOOKUP(G8753,Range6,2,1))," ",VLOOKUP(G8753,Range6,2,1))</f>
        <v>Naples Market Only</v>
      </c>
      <c r="B8753" s="98" t="str">
        <f>VLOOKUP(F8753,Range7,2,0)</f>
        <v>Christopher Realty, Inc.</v>
      </c>
      <c r="C8753" s="41" t="s">
        <v>2165</v>
      </c>
      <c r="D8753" s="40">
        <v>369900</v>
      </c>
      <c r="E8753" s="39" t="s">
        <v>2076</v>
      </c>
      <c r="F8753" s="42" t="s">
        <v>219</v>
      </c>
      <c r="G8753" s="49" t="s">
        <v>489</v>
      </c>
      <c r="H8753">
        <v>8753</v>
      </c>
    </row>
    <row r="8754" spans="1:8">
      <c r="A8754" s="97" t="str">
        <f>IF(ISERROR(VLOOKUP(G8754,Range6,2,1))," ",VLOOKUP(G8754,Range6,2,1))</f>
        <v>Bonita Estero Markets Only</v>
      </c>
      <c r="B8754" s="98" t="str">
        <f>VLOOKUP(F8754,Range7,2,0)</f>
        <v>Gulf Coast Associates</v>
      </c>
      <c r="C8754" s="41" t="s">
        <v>2165</v>
      </c>
      <c r="D8754" s="40">
        <v>330000</v>
      </c>
      <c r="E8754" s="39" t="s">
        <v>2145</v>
      </c>
      <c r="F8754" s="42" t="s">
        <v>411</v>
      </c>
      <c r="G8754" s="49" t="s">
        <v>491</v>
      </c>
      <c r="H8754">
        <v>8754</v>
      </c>
    </row>
    <row r="8755" spans="1:8">
      <c r="A8755" s="97" t="str">
        <f>IF(ISERROR(VLOOKUP(G8755,Range6,2,1))," ",VLOOKUP(G8755,Range6,2,1))</f>
        <v>Naples Market Only</v>
      </c>
      <c r="B8755" s="98" t="str">
        <f>VLOOKUP(F8755,Range7,2,0)</f>
        <v>Keller Williams World Class Realty</v>
      </c>
      <c r="C8755" s="41" t="s">
        <v>2165</v>
      </c>
      <c r="D8755" s="40">
        <v>357210</v>
      </c>
      <c r="E8755" s="39" t="s">
        <v>2083</v>
      </c>
      <c r="F8755" s="42" t="s">
        <v>242</v>
      </c>
      <c r="G8755" s="49" t="s">
        <v>489</v>
      </c>
      <c r="H8755">
        <v>8755</v>
      </c>
    </row>
    <row r="8756" spans="1:8">
      <c r="A8756" s="97" t="str">
        <f>IF(ISERROR(VLOOKUP(G8756,Range6,2,1))," ",VLOOKUP(G8756,Range6,2,1))</f>
        <v>Naples Market Only</v>
      </c>
      <c r="B8756" s="98" t="str">
        <f>VLOOKUP(F8756,Range7,2,0)</f>
        <v>Coldwell Banker Residential Real Estate, Inc.</v>
      </c>
      <c r="C8756" s="41" t="s">
        <v>2165</v>
      </c>
      <c r="D8756" s="40">
        <v>345000</v>
      </c>
      <c r="E8756" s="39" t="s">
        <v>2083</v>
      </c>
      <c r="F8756" s="42" t="s">
        <v>81</v>
      </c>
      <c r="G8756" s="49" t="s">
        <v>489</v>
      </c>
      <c r="H8756">
        <v>8756</v>
      </c>
    </row>
    <row r="8757" spans="1:8">
      <c r="A8757" s="97" t="str">
        <f>IF(ISERROR(VLOOKUP(G8757,Range6,2,1))," ",VLOOKUP(G8757,Range6,2,1))</f>
        <v>Naples Market Only</v>
      </c>
      <c r="B8757" s="98" t="str">
        <f>VLOOKUP(F8757,Range7,2,0)</f>
        <v>EXIT Charde Realty</v>
      </c>
      <c r="C8757" s="41" t="s">
        <v>2165</v>
      </c>
      <c r="D8757" s="40">
        <v>340000</v>
      </c>
      <c r="E8757" s="39" t="s">
        <v>2073</v>
      </c>
      <c r="F8757" s="42" t="s">
        <v>16</v>
      </c>
      <c r="G8757" s="49" t="s">
        <v>489</v>
      </c>
      <c r="H8757">
        <v>8757</v>
      </c>
    </row>
    <row r="8758" spans="1:8">
      <c r="A8758" s="97" t="str">
        <f>IF(ISERROR(VLOOKUP(G8758,Range6,2,1))," ",VLOOKUP(G8758,Range6,2,1))</f>
        <v>Bonita Estero Markets Only</v>
      </c>
      <c r="B8758" s="98" t="str">
        <f>VLOOKUP(F8758,Range7,2,0)</f>
        <v>Sand Castle Realty Group, Inc</v>
      </c>
      <c r="C8758" s="41" t="s">
        <v>2165</v>
      </c>
      <c r="D8758" s="40">
        <v>335000</v>
      </c>
      <c r="E8758" s="39" t="s">
        <v>2087</v>
      </c>
      <c r="F8758" s="42" t="s">
        <v>29</v>
      </c>
      <c r="G8758" s="49" t="s">
        <v>492</v>
      </c>
      <c r="H8758">
        <v>8758</v>
      </c>
    </row>
    <row r="8759" spans="1:8">
      <c r="A8759" s="97" t="str">
        <f>IF(ISERROR(VLOOKUP(G8759,Range6,2,1))," ",VLOOKUP(G8759,Range6,2,1))</f>
        <v>Naples Market Only</v>
      </c>
      <c r="B8759" s="98" t="str">
        <f>VLOOKUP(F8759,Range7,2,0)</f>
        <v>Downing Frye</v>
      </c>
      <c r="C8759" s="41" t="s">
        <v>2165</v>
      </c>
      <c r="D8759" s="40">
        <v>330000</v>
      </c>
      <c r="E8759" s="39" t="s">
        <v>2132</v>
      </c>
      <c r="F8759" s="42" t="s">
        <v>9</v>
      </c>
      <c r="G8759" s="49" t="s">
        <v>489</v>
      </c>
      <c r="H8759">
        <v>8759</v>
      </c>
    </row>
    <row r="8760" spans="1:8">
      <c r="A8760" s="97" t="str">
        <f>IF(ISERROR(VLOOKUP(G8760,Range6,2,1))," ",VLOOKUP(G8760,Range6,2,1))</f>
        <v>Naples Market Only</v>
      </c>
      <c r="B8760" s="98" t="str">
        <f>VLOOKUP(F8760,Range7,2,0)</f>
        <v>Downing Frye</v>
      </c>
      <c r="C8760" s="41" t="s">
        <v>2165</v>
      </c>
      <c r="D8760" s="40">
        <v>337000</v>
      </c>
      <c r="E8760" s="39" t="s">
        <v>2071</v>
      </c>
      <c r="F8760" s="42" t="s">
        <v>9</v>
      </c>
      <c r="G8760" s="49" t="s">
        <v>489</v>
      </c>
      <c r="H8760">
        <v>8760</v>
      </c>
    </row>
    <row r="8761" spans="1:8">
      <c r="A8761" s="97" t="str">
        <f>IF(ISERROR(VLOOKUP(G8761,Range6,2,1))," ",VLOOKUP(G8761,Range6,2,1))</f>
        <v>Naples Market Only</v>
      </c>
      <c r="B8761" s="98" t="str">
        <f>VLOOKUP(F8761,Range7,2,0)</f>
        <v>Downing Frye</v>
      </c>
      <c r="C8761" s="41" t="s">
        <v>2165</v>
      </c>
      <c r="D8761" s="40">
        <v>359000</v>
      </c>
      <c r="E8761" s="39" t="s">
        <v>2071</v>
      </c>
      <c r="F8761" s="42" t="s">
        <v>9</v>
      </c>
      <c r="G8761" s="49" t="s">
        <v>489</v>
      </c>
      <c r="H8761">
        <v>8761</v>
      </c>
    </row>
    <row r="8762" spans="1:8">
      <c r="A8762" s="97" t="str">
        <f>IF(ISERROR(VLOOKUP(G8762,Range6,2,1))," ",VLOOKUP(G8762,Range6,2,1))</f>
        <v>Naples Market Only</v>
      </c>
      <c r="B8762" s="98" t="str">
        <f>VLOOKUP(F8762,Range7,2,0)</f>
        <v>John R Wood</v>
      </c>
      <c r="C8762" s="41" t="s">
        <v>2165</v>
      </c>
      <c r="D8762" s="40">
        <v>250000</v>
      </c>
      <c r="E8762" s="39" t="s">
        <v>2084</v>
      </c>
      <c r="F8762" s="42" t="s">
        <v>72</v>
      </c>
      <c r="G8762" s="49" t="s">
        <v>489</v>
      </c>
      <c r="H8762">
        <v>8762</v>
      </c>
    </row>
    <row r="8763" spans="1:8">
      <c r="A8763" s="97" t="str">
        <f>IF(ISERROR(VLOOKUP(G8763,Range6,2,1))," ",VLOOKUP(G8763,Range6,2,1))</f>
        <v>Naples Market Only</v>
      </c>
      <c r="B8763" s="98" t="str">
        <f>VLOOKUP(F8763,Range7,2,0)</f>
        <v>EXIT Charde Realty</v>
      </c>
      <c r="C8763" s="41" t="s">
        <v>2165</v>
      </c>
      <c r="D8763" s="40">
        <v>369000</v>
      </c>
      <c r="E8763" s="39" t="s">
        <v>2073</v>
      </c>
      <c r="F8763" s="42" t="s">
        <v>16</v>
      </c>
      <c r="G8763" s="49" t="s">
        <v>489</v>
      </c>
      <c r="H8763">
        <v>8763</v>
      </c>
    </row>
    <row r="8764" spans="1:8">
      <c r="A8764" s="97" t="str">
        <f>IF(ISERROR(VLOOKUP(G8764,Range6,2,1))," ",VLOOKUP(G8764,Range6,2,1))</f>
        <v>Naples Market Only</v>
      </c>
      <c r="B8764" s="98" t="str">
        <f>VLOOKUP(F8764,Range7,2,0)</f>
        <v>John R Wood</v>
      </c>
      <c r="C8764" s="41" t="s">
        <v>2165</v>
      </c>
      <c r="D8764" s="40">
        <v>250000</v>
      </c>
      <c r="E8764" s="39" t="s">
        <v>2084</v>
      </c>
      <c r="F8764" s="42" t="s">
        <v>75</v>
      </c>
      <c r="G8764" s="49" t="s">
        <v>489</v>
      </c>
      <c r="H8764">
        <v>8764</v>
      </c>
    </row>
    <row r="8765" spans="1:8">
      <c r="A8765" s="97" t="str">
        <f>IF(ISERROR(VLOOKUP(G8765,Range6,2,1))," ",VLOOKUP(G8765,Range6,2,1))</f>
        <v>Naples Market Only</v>
      </c>
      <c r="B8765" s="98" t="str">
        <f>VLOOKUP(F8765,Range7,2,0)</f>
        <v>John R Wood</v>
      </c>
      <c r="C8765" s="41" t="s">
        <v>2165</v>
      </c>
      <c r="D8765" s="40">
        <v>310000</v>
      </c>
      <c r="E8765" s="39" t="s">
        <v>2104</v>
      </c>
      <c r="F8765" s="42" t="s">
        <v>66</v>
      </c>
      <c r="G8765" s="49" t="s">
        <v>489</v>
      </c>
      <c r="H8765">
        <v>8765</v>
      </c>
    </row>
    <row r="8766" spans="1:8">
      <c r="A8766" s="97" t="str">
        <f>IF(ISERROR(VLOOKUP(G8766,Range6,2,1))," ",VLOOKUP(G8766,Range6,2,1))</f>
        <v>Naples Market Only</v>
      </c>
      <c r="B8766" s="98" t="str">
        <f>VLOOKUP(F8766,Range7,2,0)</f>
        <v>Amerivest Realty</v>
      </c>
      <c r="C8766" s="41" t="s">
        <v>2165</v>
      </c>
      <c r="D8766" s="40">
        <v>310000</v>
      </c>
      <c r="E8766" s="39" t="s">
        <v>2073</v>
      </c>
      <c r="F8766" s="42" t="s">
        <v>203</v>
      </c>
      <c r="G8766" s="49" t="s">
        <v>489</v>
      </c>
      <c r="H8766">
        <v>8766</v>
      </c>
    </row>
    <row r="8767" spans="1:8">
      <c r="A8767" s="97" t="str">
        <f>IF(ISERROR(VLOOKUP(G8767,Range6,2,1))," ",VLOOKUP(G8767,Range6,2,1))</f>
        <v>Naples Market Only</v>
      </c>
      <c r="B8767" s="98" t="str">
        <f>VLOOKUP(F8767,Range7,2,0)</f>
        <v>Vineyards Properties Inc</v>
      </c>
      <c r="C8767" s="41" t="s">
        <v>2165</v>
      </c>
      <c r="D8767" s="40">
        <v>325000</v>
      </c>
      <c r="E8767" s="39" t="s">
        <v>2071</v>
      </c>
      <c r="F8767" s="42" t="s">
        <v>149</v>
      </c>
      <c r="G8767" s="49" t="s">
        <v>489</v>
      </c>
      <c r="H8767">
        <v>8767</v>
      </c>
    </row>
    <row r="8768" spans="1:8">
      <c r="A8768" s="97" t="str">
        <f>IF(ISERROR(VLOOKUP(G8768,Range6,2,1))," ",VLOOKUP(G8768,Range6,2,1))</f>
        <v>Naples Market Only</v>
      </c>
      <c r="B8768" s="98" t="str">
        <f>VLOOKUP(F8768,Range7,2,0)</f>
        <v>Coldwell Banker Residential Real Estate, Inc.</v>
      </c>
      <c r="C8768" s="41" t="s">
        <v>2165</v>
      </c>
      <c r="D8768" s="40">
        <v>340000</v>
      </c>
      <c r="E8768" s="39" t="s">
        <v>2070</v>
      </c>
      <c r="F8768" s="42" t="s">
        <v>32</v>
      </c>
      <c r="G8768" s="49" t="s">
        <v>489</v>
      </c>
      <c r="H8768">
        <v>8768</v>
      </c>
    </row>
    <row r="8769" spans="1:8">
      <c r="A8769" s="97" t="str">
        <f>IF(ISERROR(VLOOKUP(G8769,Range6,2,1))," ",VLOOKUP(G8769,Range6,2,1))</f>
        <v>Naples Market Only</v>
      </c>
      <c r="B8769" s="98" t="str">
        <f>VLOOKUP(F8769,Range7,2,0)</f>
        <v>Amerivest Realty</v>
      </c>
      <c r="C8769" s="41" t="s">
        <v>2165</v>
      </c>
      <c r="D8769" s="40">
        <v>335000</v>
      </c>
      <c r="E8769" s="39" t="s">
        <v>2101</v>
      </c>
      <c r="F8769" s="42" t="s">
        <v>37</v>
      </c>
      <c r="G8769" s="49" t="s">
        <v>489</v>
      </c>
      <c r="H8769">
        <v>8769</v>
      </c>
    </row>
    <row r="8770" spans="1:8">
      <c r="A8770" s="97" t="str">
        <f>IF(ISERROR(VLOOKUP(G8770,Range6,2,1))," ",VLOOKUP(G8770,Range6,2,1))</f>
        <v>Bonita Estero Markets Only</v>
      </c>
      <c r="B8770" s="98" t="str">
        <f>VLOOKUP(F8770,Range7,2,0)</f>
        <v>Keller Williams Elite Realty</v>
      </c>
      <c r="C8770" s="41" t="s">
        <v>2165</v>
      </c>
      <c r="D8770" s="40">
        <v>325000</v>
      </c>
      <c r="E8770" s="39" t="s">
        <v>2106</v>
      </c>
      <c r="F8770" s="42" t="s">
        <v>24</v>
      </c>
      <c r="G8770" s="49" t="s">
        <v>491</v>
      </c>
      <c r="H8770">
        <v>8770</v>
      </c>
    </row>
    <row r="8771" spans="1:8">
      <c r="A8771" s="97" t="str">
        <f>IF(ISERROR(VLOOKUP(G8771,Range6,2,1))," ",VLOOKUP(G8771,Range6,2,1))</f>
        <v>Naples Market Only</v>
      </c>
      <c r="B8771" s="98" t="str">
        <f>VLOOKUP(F8771,Range7,2,0)</f>
        <v>Premiere Plus Realty Co.</v>
      </c>
      <c r="C8771" s="41" t="s">
        <v>2165</v>
      </c>
      <c r="D8771" s="40">
        <v>339000</v>
      </c>
      <c r="E8771" s="39" t="s">
        <v>2098</v>
      </c>
      <c r="F8771" s="42" t="s">
        <v>20</v>
      </c>
      <c r="G8771" s="49" t="s">
        <v>489</v>
      </c>
      <c r="H8771">
        <v>8771</v>
      </c>
    </row>
    <row r="8772" spans="1:8">
      <c r="A8772" s="97" t="str">
        <f>IF(ISERROR(VLOOKUP(G8772,Range6,2,1))," ",VLOOKUP(G8772,Range6,2,1))</f>
        <v>Naples Market Only</v>
      </c>
      <c r="B8772" s="98" t="str">
        <f>VLOOKUP(F8772,Range7,2,0)</f>
        <v>Downing Frye</v>
      </c>
      <c r="C8772" s="41" t="s">
        <v>2165</v>
      </c>
      <c r="D8772" s="40">
        <v>340000</v>
      </c>
      <c r="E8772" s="39" t="s">
        <v>2132</v>
      </c>
      <c r="F8772" s="42" t="s">
        <v>9</v>
      </c>
      <c r="G8772" s="49" t="s">
        <v>489</v>
      </c>
      <c r="H8772">
        <v>8772</v>
      </c>
    </row>
    <row r="8773" spans="1:8">
      <c r="A8773" s="97" t="str">
        <f>IF(ISERROR(VLOOKUP(G8773,Range6,2,1))," ",VLOOKUP(G8773,Range6,2,1))</f>
        <v>Naples Market Only</v>
      </c>
      <c r="B8773" s="98" t="str">
        <f>VLOOKUP(F8773,Range7,2,0)</f>
        <v>Illustrated Properties Real Estate Inc.</v>
      </c>
      <c r="C8773" s="41" t="s">
        <v>2165</v>
      </c>
      <c r="D8773" s="40">
        <v>350000</v>
      </c>
      <c r="E8773" s="39" t="s">
        <v>2071</v>
      </c>
      <c r="F8773" s="42" t="s">
        <v>244</v>
      </c>
      <c r="G8773" s="49" t="s">
        <v>489</v>
      </c>
      <c r="H8773">
        <v>8773</v>
      </c>
    </row>
    <row r="8774" spans="1:8">
      <c r="A8774" s="97" t="str">
        <f>IF(ISERROR(VLOOKUP(G8774,Range6,2,1))," ",VLOOKUP(G8774,Range6,2,1))</f>
        <v>Bonita Estero Markets Only</v>
      </c>
      <c r="B8774" s="98" t="str">
        <f>VLOOKUP(F8774,Range7,2,0)</f>
        <v xml:space="preserve">Non MLS </v>
      </c>
      <c r="C8774" s="41" t="s">
        <v>2165</v>
      </c>
      <c r="D8774" s="40">
        <v>355000</v>
      </c>
      <c r="E8774" s="39" t="s">
        <v>2118</v>
      </c>
      <c r="F8774" s="42" t="s">
        <v>41</v>
      </c>
      <c r="G8774" s="49" t="s">
        <v>492</v>
      </c>
      <c r="H8774">
        <v>8774</v>
      </c>
    </row>
    <row r="8775" spans="1:8">
      <c r="A8775" s="97" t="str">
        <f>IF(ISERROR(VLOOKUP(G8775,Range6,2,1))," ",VLOOKUP(G8775,Range6,2,1))</f>
        <v>Naples Market Only</v>
      </c>
      <c r="B8775" s="98" t="str">
        <f>VLOOKUP(F8775,Range7,2,0)</f>
        <v>Sand Castle Realty Group, Inc</v>
      </c>
      <c r="C8775" s="41" t="s">
        <v>2165</v>
      </c>
      <c r="D8775" s="40">
        <v>362900</v>
      </c>
      <c r="E8775" s="39" t="s">
        <v>2084</v>
      </c>
      <c r="F8775" s="42" t="s">
        <v>42</v>
      </c>
      <c r="G8775" s="49" t="s">
        <v>489</v>
      </c>
      <c r="H8775">
        <v>8775</v>
      </c>
    </row>
    <row r="8776" spans="1:8">
      <c r="A8776" s="97" t="str">
        <f>IF(ISERROR(VLOOKUP(G8776,Range6,2,1))," ",VLOOKUP(G8776,Range6,2,1))</f>
        <v>Naples Market Only</v>
      </c>
      <c r="B8776" s="98" t="str">
        <f>VLOOKUP(F8776,Range7,2,0)</f>
        <v>Prudential Florida WCI Realty</v>
      </c>
      <c r="C8776" s="41" t="s">
        <v>2165</v>
      </c>
      <c r="D8776" s="40">
        <v>347250</v>
      </c>
      <c r="E8776" s="39" t="s">
        <v>2071</v>
      </c>
      <c r="F8776" s="42" t="s">
        <v>46</v>
      </c>
      <c r="G8776" s="49" t="s">
        <v>489</v>
      </c>
      <c r="H8776">
        <v>8776</v>
      </c>
    </row>
    <row r="8777" spans="1:8">
      <c r="A8777" s="97" t="str">
        <f>IF(ISERROR(VLOOKUP(G8777,Range6,2,1))," ",VLOOKUP(G8777,Range6,2,1))</f>
        <v>Bonita Estero Markets Only</v>
      </c>
      <c r="B8777" s="98" t="str">
        <f>VLOOKUP(F8777,Range7,2,0)</f>
        <v>Prudential Florida WCI Realty</v>
      </c>
      <c r="C8777" s="41" t="s">
        <v>2165</v>
      </c>
      <c r="D8777" s="40">
        <v>332500</v>
      </c>
      <c r="E8777" s="39" t="s">
        <v>2085</v>
      </c>
      <c r="F8777" s="42" t="s">
        <v>459</v>
      </c>
      <c r="G8777" s="49" t="s">
        <v>492</v>
      </c>
      <c r="H8777">
        <v>8777</v>
      </c>
    </row>
    <row r="8778" spans="1:8">
      <c r="A8778" s="97" t="str">
        <f>IF(ISERROR(VLOOKUP(G8778,Range6,2,1))," ",VLOOKUP(G8778,Range6,2,1))</f>
        <v>Naples Market Only</v>
      </c>
      <c r="B8778" s="98" t="str">
        <f>VLOOKUP(F8778,Range7,2,0)</f>
        <v>Premier Properties of SWFL,INC</v>
      </c>
      <c r="C8778" s="41" t="s">
        <v>2165</v>
      </c>
      <c r="D8778" s="40">
        <v>426000</v>
      </c>
      <c r="E8778" s="39" t="s">
        <v>2132</v>
      </c>
      <c r="F8778" s="42" t="s">
        <v>246</v>
      </c>
      <c r="G8778" s="49" t="s">
        <v>489</v>
      </c>
      <c r="H8778">
        <v>8778</v>
      </c>
    </row>
    <row r="8779" spans="1:8">
      <c r="A8779" s="97" t="str">
        <f>IF(ISERROR(VLOOKUP(G8779,Range6,2,1))," ",VLOOKUP(G8779,Range6,2,1))</f>
        <v>Bonita Estero Markets Only</v>
      </c>
      <c r="B8779" s="98" t="str">
        <f>VLOOKUP(F8779,Range7,2,0)</f>
        <v>Downing Frye</v>
      </c>
      <c r="C8779" s="41" t="s">
        <v>2165</v>
      </c>
      <c r="D8779" s="40">
        <v>338000</v>
      </c>
      <c r="E8779" s="39" t="s">
        <v>2085</v>
      </c>
      <c r="F8779" s="42" t="s">
        <v>58</v>
      </c>
      <c r="G8779" s="49" t="s">
        <v>492</v>
      </c>
      <c r="H8779">
        <v>8779</v>
      </c>
    </row>
    <row r="8780" spans="1:8">
      <c r="A8780" s="97" t="str">
        <f>IF(ISERROR(VLOOKUP(G8780,Range6,2,1))," ",VLOOKUP(G8780,Range6,2,1))</f>
        <v>Naples Market Only</v>
      </c>
      <c r="B8780" s="98" t="str">
        <f>VLOOKUP(F8780,Range7,2,0)</f>
        <v>Premier Properties of SWFL,INC</v>
      </c>
      <c r="C8780" s="41" t="s">
        <v>2165</v>
      </c>
      <c r="D8780" s="40">
        <v>340000</v>
      </c>
      <c r="E8780" s="39" t="s">
        <v>2084</v>
      </c>
      <c r="F8780" s="42" t="s">
        <v>159</v>
      </c>
      <c r="G8780" s="49" t="s">
        <v>489</v>
      </c>
      <c r="H8780">
        <v>8780</v>
      </c>
    </row>
    <row r="8781" spans="1:8">
      <c r="A8781" s="97" t="str">
        <f>IF(ISERROR(VLOOKUP(G8781,Range6,2,1))," ",VLOOKUP(G8781,Range6,2,1))</f>
        <v>Naples Market Only</v>
      </c>
      <c r="B8781" s="98" t="str">
        <f>VLOOKUP(F8781,Range7,2,0)</f>
        <v>John R Wood</v>
      </c>
      <c r="C8781" s="41" t="s">
        <v>2165</v>
      </c>
      <c r="D8781" s="40">
        <v>345000</v>
      </c>
      <c r="E8781" s="39" t="s">
        <v>2071</v>
      </c>
      <c r="F8781" s="42" t="s">
        <v>75</v>
      </c>
      <c r="G8781" s="49" t="s">
        <v>489</v>
      </c>
      <c r="H8781">
        <v>8781</v>
      </c>
    </row>
    <row r="8782" spans="1:8">
      <c r="A8782" s="97" t="str">
        <f>IF(ISERROR(VLOOKUP(G8782,Range6,2,1))," ",VLOOKUP(G8782,Range6,2,1))</f>
        <v>Bonita Estero Markets Only</v>
      </c>
      <c r="B8782" s="98" t="str">
        <f>VLOOKUP(F8782,Range7,2,0)</f>
        <v>Assist2Sell</v>
      </c>
      <c r="C8782" s="41" t="s">
        <v>2165</v>
      </c>
      <c r="D8782" s="40">
        <v>330000</v>
      </c>
      <c r="E8782" s="39" t="s">
        <v>2118</v>
      </c>
      <c r="F8782" s="42" t="s">
        <v>130</v>
      </c>
      <c r="G8782" s="49" t="s">
        <v>492</v>
      </c>
      <c r="H8782">
        <v>8782</v>
      </c>
    </row>
    <row r="8783" spans="1:8">
      <c r="A8783" s="97" t="str">
        <f>IF(ISERROR(VLOOKUP(G8783,Range6,2,1))," ",VLOOKUP(G8783,Range6,2,1))</f>
        <v>Naples Market Only</v>
      </c>
      <c r="B8783" s="98" t="str">
        <f>VLOOKUP(F8783,Range7,2,0)</f>
        <v>Downing Frye</v>
      </c>
      <c r="C8783" s="41" t="s">
        <v>2165</v>
      </c>
      <c r="D8783" s="40">
        <v>330000</v>
      </c>
      <c r="E8783" s="39" t="s">
        <v>2083</v>
      </c>
      <c r="F8783" s="42" t="s">
        <v>140</v>
      </c>
      <c r="G8783" s="49" t="s">
        <v>489</v>
      </c>
      <c r="H8783">
        <v>8783</v>
      </c>
    </row>
    <row r="8784" spans="1:8">
      <c r="A8784" s="97" t="str">
        <f>IF(ISERROR(VLOOKUP(G8784,Range6,2,1))," ",VLOOKUP(G8784,Range6,2,1))</f>
        <v>Naples Market Only</v>
      </c>
      <c r="B8784" s="98" t="str">
        <f>VLOOKUP(F8784,Range7,2,0)</f>
        <v>Downing Frye</v>
      </c>
      <c r="C8784" s="41" t="s">
        <v>2165</v>
      </c>
      <c r="D8784" s="40">
        <v>350000</v>
      </c>
      <c r="E8784" s="39" t="s">
        <v>2071</v>
      </c>
      <c r="F8784" s="42" t="s">
        <v>9</v>
      </c>
      <c r="G8784" s="49" t="s">
        <v>489</v>
      </c>
      <c r="H8784">
        <v>8784</v>
      </c>
    </row>
    <row r="8785" spans="1:8">
      <c r="A8785" s="97" t="str">
        <f>IF(ISERROR(VLOOKUP(G8785,Range6,2,1))," ",VLOOKUP(G8785,Range6,2,1))</f>
        <v>Naples Market Only</v>
      </c>
      <c r="B8785" s="98" t="str">
        <f>VLOOKUP(F8785,Range7,2,0)</f>
        <v>Stock Realty, LLC</v>
      </c>
      <c r="C8785" s="41" t="s">
        <v>2165</v>
      </c>
      <c r="D8785" s="40">
        <v>332000</v>
      </c>
      <c r="E8785" s="39" t="s">
        <v>2110</v>
      </c>
      <c r="F8785" s="42" t="s">
        <v>197</v>
      </c>
      <c r="G8785" s="49" t="s">
        <v>489</v>
      </c>
      <c r="H8785">
        <v>8785</v>
      </c>
    </row>
    <row r="8786" spans="1:8">
      <c r="A8786" s="97" t="str">
        <f>IF(ISERROR(VLOOKUP(G8786,Range6,2,1))," ",VLOOKUP(G8786,Range6,2,1))</f>
        <v>Naples Market Only</v>
      </c>
      <c r="B8786" s="98" t="str">
        <f>VLOOKUP(F8786,Range7,2,0)</f>
        <v>Prudential Florida WCI Realty</v>
      </c>
      <c r="C8786" s="41" t="s">
        <v>2165</v>
      </c>
      <c r="D8786" s="40">
        <v>335000</v>
      </c>
      <c r="E8786" s="39" t="s">
        <v>2070</v>
      </c>
      <c r="F8786" s="42" t="s">
        <v>57</v>
      </c>
      <c r="G8786" s="49" t="s">
        <v>489</v>
      </c>
      <c r="H8786">
        <v>8786</v>
      </c>
    </row>
    <row r="8787" spans="1:8">
      <c r="A8787" s="97" t="str">
        <f>IF(ISERROR(VLOOKUP(G8787,Range6,2,1))," ",VLOOKUP(G8787,Range6,2,1))</f>
        <v>Naples Market Only</v>
      </c>
      <c r="B8787" s="98" t="str">
        <f>VLOOKUP(F8787,Range7,2,0)</f>
        <v>Prudential Florida WCI Realty</v>
      </c>
      <c r="C8787" s="41" t="s">
        <v>2165</v>
      </c>
      <c r="D8787" s="40">
        <v>326500</v>
      </c>
      <c r="E8787" s="39" t="s">
        <v>2117</v>
      </c>
      <c r="F8787" s="42" t="s">
        <v>46</v>
      </c>
      <c r="G8787" s="49" t="s">
        <v>489</v>
      </c>
      <c r="H8787">
        <v>8787</v>
      </c>
    </row>
    <row r="8788" spans="1:8">
      <c r="A8788" s="97" t="str">
        <f>IF(ISERROR(VLOOKUP(G8788,Range6,2,1))," ",VLOOKUP(G8788,Range6,2,1))</f>
        <v>Naples Market Only</v>
      </c>
      <c r="B8788" s="98" t="str">
        <f>VLOOKUP(F8788,Range7,2,0)</f>
        <v>RE/MAX Realty Select</v>
      </c>
      <c r="C8788" s="41" t="s">
        <v>2165</v>
      </c>
      <c r="D8788" s="40">
        <v>325000</v>
      </c>
      <c r="E8788" s="39" t="s">
        <v>2067</v>
      </c>
      <c r="F8788" s="42" t="s">
        <v>21</v>
      </c>
      <c r="G8788" s="49" t="s">
        <v>489</v>
      </c>
      <c r="H8788">
        <v>8788</v>
      </c>
    </row>
    <row r="8789" spans="1:8">
      <c r="A8789" s="97" t="str">
        <f>IF(ISERROR(VLOOKUP(G8789,Range6,2,1))," ",VLOOKUP(G8789,Range6,2,1))</f>
        <v>Naples Market Only</v>
      </c>
      <c r="B8789" s="98" t="str">
        <f>VLOOKUP(F8789,Range7,2,0)</f>
        <v>Marco Island Realestate.com, Inc.</v>
      </c>
      <c r="C8789" s="41" t="s">
        <v>2165</v>
      </c>
      <c r="D8789" s="40">
        <v>352000</v>
      </c>
      <c r="E8789" s="39" t="s">
        <v>2076</v>
      </c>
      <c r="F8789" s="42" t="s">
        <v>80</v>
      </c>
      <c r="G8789" s="49" t="s">
        <v>489</v>
      </c>
      <c r="H8789">
        <v>8789</v>
      </c>
    </row>
    <row r="8790" spans="1:8">
      <c r="A8790" s="97" t="str">
        <f>IF(ISERROR(VLOOKUP(G8790,Range6,2,1))," ",VLOOKUP(G8790,Range6,2,1))</f>
        <v>Naples Market Only</v>
      </c>
      <c r="B8790" s="98" t="str">
        <f>VLOOKUP(F8790,Range7,2,0)</f>
        <v>John R Wood</v>
      </c>
      <c r="C8790" s="41" t="s">
        <v>2165</v>
      </c>
      <c r="D8790" s="40">
        <v>335000</v>
      </c>
      <c r="E8790" s="39" t="s">
        <v>2098</v>
      </c>
      <c r="F8790" s="42" t="s">
        <v>66</v>
      </c>
      <c r="G8790" s="49" t="s">
        <v>489</v>
      </c>
      <c r="H8790">
        <v>8790</v>
      </c>
    </row>
    <row r="8791" spans="1:8">
      <c r="A8791" s="97" t="str">
        <f>IF(ISERROR(VLOOKUP(G8791,Range6,2,1))," ",VLOOKUP(G8791,Range6,2,1))</f>
        <v>Naples Market Only</v>
      </c>
      <c r="B8791" s="98" t="str">
        <f>VLOOKUP(F8791,Range7,2,0)</f>
        <v>RE/MAX Realty Select</v>
      </c>
      <c r="C8791" s="41" t="s">
        <v>2165</v>
      </c>
      <c r="D8791" s="40">
        <v>290500</v>
      </c>
      <c r="E8791" s="39" t="s">
        <v>2113</v>
      </c>
      <c r="F8791" s="42" t="s">
        <v>21</v>
      </c>
      <c r="G8791" s="49" t="s">
        <v>489</v>
      </c>
      <c r="H8791">
        <v>8791</v>
      </c>
    </row>
    <row r="8792" spans="1:8">
      <c r="A8792" s="97" t="str">
        <f>IF(ISERROR(VLOOKUP(G8792,Range6,2,1))," ",VLOOKUP(G8792,Range6,2,1))</f>
        <v>Naples Market Only</v>
      </c>
      <c r="B8792" s="98" t="e">
        <f>VLOOKUP(F8792,Range7,2,0)</f>
        <v>#N/A</v>
      </c>
      <c r="C8792" s="41" t="s">
        <v>2165</v>
      </c>
      <c r="D8792" s="40">
        <v>250000</v>
      </c>
      <c r="E8792" s="39" t="s">
        <v>2083</v>
      </c>
      <c r="F8792" s="42" t="s">
        <v>2183</v>
      </c>
      <c r="G8792" s="49" t="s">
        <v>489</v>
      </c>
      <c r="H8792">
        <v>8792</v>
      </c>
    </row>
    <row r="8793" spans="1:8">
      <c r="A8793" s="97" t="str">
        <f>IF(ISERROR(VLOOKUP(G8793,Range6,2,1))," ",VLOOKUP(G8793,Range6,2,1))</f>
        <v>Naples Market Only</v>
      </c>
      <c r="B8793" s="98" t="str">
        <f>VLOOKUP(F8793,Range7,2,0)</f>
        <v>Downing Frye</v>
      </c>
      <c r="C8793" s="41" t="s">
        <v>2165</v>
      </c>
      <c r="D8793" s="40">
        <v>350000</v>
      </c>
      <c r="E8793" s="39" t="s">
        <v>2084</v>
      </c>
      <c r="F8793" s="42" t="s">
        <v>9</v>
      </c>
      <c r="G8793" s="49" t="s">
        <v>489</v>
      </c>
      <c r="H8793">
        <v>8793</v>
      </c>
    </row>
    <row r="8794" spans="1:8">
      <c r="A8794" s="97" t="str">
        <f>IF(ISERROR(VLOOKUP(G8794,Range6,2,1))," ",VLOOKUP(G8794,Range6,2,1))</f>
        <v>Bonita Estero Markets Only</v>
      </c>
      <c r="B8794" s="98" t="str">
        <f>VLOOKUP(F8794,Range7,2,0)</f>
        <v xml:space="preserve">Non MLS </v>
      </c>
      <c r="C8794" s="41" t="s">
        <v>2165</v>
      </c>
      <c r="D8794" s="40">
        <v>350000</v>
      </c>
      <c r="E8794" s="39" t="s">
        <v>2102</v>
      </c>
      <c r="F8794" s="42" t="s">
        <v>41</v>
      </c>
      <c r="G8794" s="49" t="s">
        <v>491</v>
      </c>
      <c r="H8794">
        <v>8794</v>
      </c>
    </row>
    <row r="8795" spans="1:8">
      <c r="A8795" s="97" t="str">
        <f>IF(ISERROR(VLOOKUP(G8795,Range6,2,1))," ",VLOOKUP(G8795,Range6,2,1))</f>
        <v>Naples Market Only</v>
      </c>
      <c r="B8795" s="98" t="str">
        <f>VLOOKUP(F8795,Range7,2,0)</f>
        <v>Amerivest Realty</v>
      </c>
      <c r="C8795" s="41" t="s">
        <v>2165</v>
      </c>
      <c r="D8795" s="40">
        <v>316000</v>
      </c>
      <c r="E8795" s="39" t="s">
        <v>2073</v>
      </c>
      <c r="F8795" s="42" t="s">
        <v>203</v>
      </c>
      <c r="G8795" s="49" t="s">
        <v>489</v>
      </c>
      <c r="H8795">
        <v>8795</v>
      </c>
    </row>
    <row r="8796" spans="1:8">
      <c r="A8796" s="97" t="str">
        <f>IF(ISERROR(VLOOKUP(G8796,Range6,2,1))," ",VLOOKUP(G8796,Range6,2,1))</f>
        <v>Naples Market Only</v>
      </c>
      <c r="B8796" s="98" t="str">
        <f>VLOOKUP(F8796,Range7,2,0)</f>
        <v>Century 21 #1 Sunbelt Realty Inc.</v>
      </c>
      <c r="C8796" s="41" t="s">
        <v>2165</v>
      </c>
      <c r="D8796" s="40">
        <v>341500</v>
      </c>
      <c r="E8796" s="39" t="s">
        <v>2081</v>
      </c>
      <c r="F8796" s="42" t="s">
        <v>10</v>
      </c>
      <c r="G8796" s="49" t="s">
        <v>489</v>
      </c>
      <c r="H8796">
        <v>8796</v>
      </c>
    </row>
    <row r="8797" spans="1:8">
      <c r="A8797" s="97" t="str">
        <f>IF(ISERROR(VLOOKUP(G8797,Range6,2,1))," ",VLOOKUP(G8797,Range6,2,1))</f>
        <v>Naples Market Only</v>
      </c>
      <c r="B8797" s="98" t="str">
        <f>VLOOKUP(F8797,Range7,2,0)</f>
        <v>Prudential Florida WCI Realty</v>
      </c>
      <c r="C8797" s="41" t="s">
        <v>2165</v>
      </c>
      <c r="D8797" s="40">
        <v>340000</v>
      </c>
      <c r="E8797" s="39" t="s">
        <v>2110</v>
      </c>
      <c r="F8797" s="42" t="s">
        <v>46</v>
      </c>
      <c r="G8797" s="49" t="s">
        <v>489</v>
      </c>
      <c r="H8797">
        <v>8797</v>
      </c>
    </row>
    <row r="8798" spans="1:8">
      <c r="A8798" s="97" t="str">
        <f>IF(ISERROR(VLOOKUP(G8798,Range6,2,1))," ",VLOOKUP(G8798,Range6,2,1))</f>
        <v>Naples Market Only</v>
      </c>
      <c r="B8798" s="98" t="str">
        <f>VLOOKUP(F8798,Range7,2,0)</f>
        <v>ERA Flagship Real Estate</v>
      </c>
      <c r="C8798" s="41" t="s">
        <v>2165</v>
      </c>
      <c r="D8798" s="40">
        <v>299990</v>
      </c>
      <c r="E8798" s="39" t="s">
        <v>2073</v>
      </c>
      <c r="F8798" s="42" t="s">
        <v>152</v>
      </c>
      <c r="G8798" s="49" t="s">
        <v>489</v>
      </c>
      <c r="H8798">
        <v>8798</v>
      </c>
    </row>
    <row r="8799" spans="1:8">
      <c r="A8799" s="97" t="str">
        <f>IF(ISERROR(VLOOKUP(G8799,Range6,2,1))," ",VLOOKUP(G8799,Range6,2,1))</f>
        <v>Bonita Estero Markets Only</v>
      </c>
      <c r="B8799" s="98" t="str">
        <f>VLOOKUP(F8799,Range7,2,0)</f>
        <v>Naples Realty Services</v>
      </c>
      <c r="C8799" s="41" t="s">
        <v>2165</v>
      </c>
      <c r="D8799" s="40">
        <v>320000</v>
      </c>
      <c r="E8799" s="39" t="s">
        <v>2133</v>
      </c>
      <c r="F8799" s="42" t="s">
        <v>70</v>
      </c>
      <c r="G8799" s="49" t="s">
        <v>491</v>
      </c>
      <c r="H8799">
        <v>8799</v>
      </c>
    </row>
    <row r="8800" spans="1:8">
      <c r="A8800" s="97" t="str">
        <f>IF(ISERROR(VLOOKUP(G8800,Range6,2,1))," ",VLOOKUP(G8800,Range6,2,1))</f>
        <v>Bonita Estero Markets Only</v>
      </c>
      <c r="B8800" s="98" t="str">
        <f>VLOOKUP(F8800,Range7,2,0)</f>
        <v>Downing Frye</v>
      </c>
      <c r="C8800" s="41" t="s">
        <v>2165</v>
      </c>
      <c r="D8800" s="40">
        <v>333000</v>
      </c>
      <c r="E8800" s="39" t="s">
        <v>2145</v>
      </c>
      <c r="F8800" s="42" t="s">
        <v>58</v>
      </c>
      <c r="G8800" s="49" t="s">
        <v>491</v>
      </c>
      <c r="H8800">
        <v>8800</v>
      </c>
    </row>
    <row r="8801" spans="1:8">
      <c r="A8801" s="97" t="str">
        <f>IF(ISERROR(VLOOKUP(G8801,Range6,2,1))," ",VLOOKUP(G8801,Range6,2,1))</f>
        <v>Naples Market Only</v>
      </c>
      <c r="B8801" s="98" t="str">
        <f>VLOOKUP(F8801,Range7,2,0)</f>
        <v>RE/MAX Estates</v>
      </c>
      <c r="C8801" s="41" t="s">
        <v>2165</v>
      </c>
      <c r="D8801" s="40">
        <v>342500</v>
      </c>
      <c r="E8801" s="39" t="s">
        <v>2071</v>
      </c>
      <c r="F8801" s="42" t="s">
        <v>54</v>
      </c>
      <c r="G8801" s="49" t="s">
        <v>489</v>
      </c>
      <c r="H8801">
        <v>8801</v>
      </c>
    </row>
    <row r="8802" spans="1:8">
      <c r="A8802" s="97" t="str">
        <f>IF(ISERROR(VLOOKUP(G8802,Range6,2,1))," ",VLOOKUP(G8802,Range6,2,1))</f>
        <v>Naples Market Only</v>
      </c>
      <c r="B8802" s="98" t="str">
        <f>VLOOKUP(F8802,Range7,2,0)</f>
        <v>Cypress Realty Inc.</v>
      </c>
      <c r="C8802" s="41" t="s">
        <v>2165</v>
      </c>
      <c r="D8802" s="40">
        <v>334000</v>
      </c>
      <c r="E8802" s="39" t="s">
        <v>2067</v>
      </c>
      <c r="F8802" s="42" t="s">
        <v>120</v>
      </c>
      <c r="G8802" s="49" t="s">
        <v>489</v>
      </c>
      <c r="H8802">
        <v>8802</v>
      </c>
    </row>
    <row r="8803" spans="1:8">
      <c r="A8803" s="97" t="str">
        <f>IF(ISERROR(VLOOKUP(G8803,Range6,2,1))," ",VLOOKUP(G8803,Range6,2,1))</f>
        <v>Naples Market Only</v>
      </c>
      <c r="B8803" s="98" t="str">
        <f>VLOOKUP(F8803,Range7,2,0)</f>
        <v>Amerivest Realty</v>
      </c>
      <c r="C8803" s="41" t="s">
        <v>2165</v>
      </c>
      <c r="D8803" s="40">
        <v>344500</v>
      </c>
      <c r="E8803" s="39" t="s">
        <v>2071</v>
      </c>
      <c r="F8803" s="42" t="s">
        <v>37</v>
      </c>
      <c r="G8803" s="49" t="s">
        <v>489</v>
      </c>
      <c r="H8803">
        <v>8803</v>
      </c>
    </row>
    <row r="8804" spans="1:8">
      <c r="A8804" s="97" t="str">
        <f>IF(ISERROR(VLOOKUP(G8804,Range6,2,1))," ",VLOOKUP(G8804,Range6,2,1))</f>
        <v>Bonita Estero Markets Only</v>
      </c>
      <c r="B8804" s="98" t="str">
        <f>VLOOKUP(F8804,Range7,2,0)</f>
        <v>Dove Realty, Inc.</v>
      </c>
      <c r="C8804" s="41" t="s">
        <v>2165</v>
      </c>
      <c r="D8804" s="40">
        <v>363000</v>
      </c>
      <c r="E8804" s="39" t="s">
        <v>2102</v>
      </c>
      <c r="F8804" s="42" t="s">
        <v>119</v>
      </c>
      <c r="G8804" s="49" t="s">
        <v>491</v>
      </c>
      <c r="H8804">
        <v>8804</v>
      </c>
    </row>
    <row r="8805" spans="1:8">
      <c r="A8805" s="97" t="str">
        <f>IF(ISERROR(VLOOKUP(G8805,Range6,2,1))," ",VLOOKUP(G8805,Range6,2,1))</f>
        <v>Naples Market Only</v>
      </c>
      <c r="B8805" s="98" t="str">
        <f>VLOOKUP(F8805,Range7,2,0)</f>
        <v xml:space="preserve">Non MLS </v>
      </c>
      <c r="C8805" s="41" t="s">
        <v>2165</v>
      </c>
      <c r="D8805" s="40">
        <v>345000</v>
      </c>
      <c r="E8805" s="39" t="s">
        <v>2104</v>
      </c>
      <c r="F8805" s="42" t="s">
        <v>41</v>
      </c>
      <c r="G8805" s="49" t="s">
        <v>489</v>
      </c>
      <c r="H8805">
        <v>8805</v>
      </c>
    </row>
    <row r="8806" spans="1:8">
      <c r="A8806" s="97" t="str">
        <f>IF(ISERROR(VLOOKUP(G8806,Range6,2,1))," ",VLOOKUP(G8806,Range6,2,1))</f>
        <v>Bonita Estero Markets Only</v>
      </c>
      <c r="B8806" s="98" t="str">
        <f>VLOOKUP(F8806,Range7,2,0)</f>
        <v>Downing Frye</v>
      </c>
      <c r="C8806" s="41" t="s">
        <v>2165</v>
      </c>
      <c r="D8806" s="40">
        <v>355000</v>
      </c>
      <c r="E8806" s="39" t="s">
        <v>2115</v>
      </c>
      <c r="F8806" s="42" t="s">
        <v>9</v>
      </c>
      <c r="G8806" s="49" t="s">
        <v>491</v>
      </c>
      <c r="H8806">
        <v>8806</v>
      </c>
    </row>
    <row r="8807" spans="1:8">
      <c r="A8807" s="97" t="str">
        <f>IF(ISERROR(VLOOKUP(G8807,Range6,2,1))," ",VLOOKUP(G8807,Range6,2,1))</f>
        <v>Bonita Estero Markets Only</v>
      </c>
      <c r="B8807" s="98" t="str">
        <f>VLOOKUP(F8807,Range7,2,0)</f>
        <v>John R Wood</v>
      </c>
      <c r="C8807" s="41" t="s">
        <v>2165</v>
      </c>
      <c r="D8807" s="40">
        <v>340000</v>
      </c>
      <c r="E8807" s="39" t="s">
        <v>2145</v>
      </c>
      <c r="F8807" s="42" t="s">
        <v>75</v>
      </c>
      <c r="G8807" s="49" t="s">
        <v>491</v>
      </c>
      <c r="H8807">
        <v>8807</v>
      </c>
    </row>
    <row r="8808" spans="1:8">
      <c r="A8808" s="97" t="str">
        <f>IF(ISERROR(VLOOKUP(G8808,Range6,2,1))," ",VLOOKUP(G8808,Range6,2,1))</f>
        <v>Naples Market Only</v>
      </c>
      <c r="B8808" s="98" t="str">
        <f>VLOOKUP(F8808,Range7,2,0)</f>
        <v>Downing Frye</v>
      </c>
      <c r="C8808" s="41" t="s">
        <v>2165</v>
      </c>
      <c r="D8808" s="40">
        <v>320000</v>
      </c>
      <c r="E8808" s="39" t="s">
        <v>2124</v>
      </c>
      <c r="F8808" s="42" t="s">
        <v>9</v>
      </c>
      <c r="G8808" s="49" t="s">
        <v>489</v>
      </c>
      <c r="H8808">
        <v>8808</v>
      </c>
    </row>
    <row r="8809" spans="1:8">
      <c r="A8809" s="97" t="str">
        <f>IF(ISERROR(VLOOKUP(G8809,Range6,2,1))," ",VLOOKUP(G8809,Range6,2,1))</f>
        <v>Naples Market Only</v>
      </c>
      <c r="B8809" s="98" t="str">
        <f>VLOOKUP(F8809,Range7,2,0)</f>
        <v>Downing Frye</v>
      </c>
      <c r="C8809" s="41" t="s">
        <v>2165</v>
      </c>
      <c r="D8809" s="40">
        <v>360000</v>
      </c>
      <c r="E8809" s="39" t="s">
        <v>2070</v>
      </c>
      <c r="F8809" s="42" t="s">
        <v>9</v>
      </c>
      <c r="G8809" s="49" t="s">
        <v>489</v>
      </c>
      <c r="H8809">
        <v>8809</v>
      </c>
    </row>
    <row r="8810" spans="1:8">
      <c r="A8810" s="97" t="str">
        <f>IF(ISERROR(VLOOKUP(G8810,Range6,2,1))," ",VLOOKUP(G8810,Range6,2,1))</f>
        <v>Naples Market Only</v>
      </c>
      <c r="B8810" s="98" t="str">
        <f>VLOOKUP(F8810,Range7,2,0)</f>
        <v>Realty Pros of Naples, LLC</v>
      </c>
      <c r="C8810" s="41" t="s">
        <v>2165</v>
      </c>
      <c r="D8810" s="40">
        <v>360000</v>
      </c>
      <c r="E8810" s="39" t="s">
        <v>2101</v>
      </c>
      <c r="F8810" s="42" t="s">
        <v>122</v>
      </c>
      <c r="G8810" s="49" t="s">
        <v>489</v>
      </c>
      <c r="H8810">
        <v>8810</v>
      </c>
    </row>
    <row r="8811" spans="1:8">
      <c r="A8811" s="97" t="str">
        <f>IF(ISERROR(VLOOKUP(G8811,Range6,2,1))," ",VLOOKUP(G8811,Range6,2,1))</f>
        <v>Bonita Estero Markets Only</v>
      </c>
      <c r="B8811" s="98" t="str">
        <f>VLOOKUP(F8811,Range7,2,0)</f>
        <v>Sellstate Achievers Rlty</v>
      </c>
      <c r="C8811" s="41" t="s">
        <v>2165</v>
      </c>
      <c r="D8811" s="40">
        <v>325000</v>
      </c>
      <c r="E8811" s="39" t="s">
        <v>2118</v>
      </c>
      <c r="F8811" s="42" t="s">
        <v>107</v>
      </c>
      <c r="G8811" s="49" t="s">
        <v>492</v>
      </c>
      <c r="H8811">
        <v>8811</v>
      </c>
    </row>
    <row r="8812" spans="1:8">
      <c r="A8812" s="97" t="str">
        <f>IF(ISERROR(VLOOKUP(G8812,Range6,2,1))," ",VLOOKUP(G8812,Range6,2,1))</f>
        <v>Bonita Estero Markets Only</v>
      </c>
      <c r="B8812" s="98" t="str">
        <f>VLOOKUP(F8812,Range7,2,0)</f>
        <v>Premier Properties of SWFL,INC</v>
      </c>
      <c r="C8812" s="41" t="s">
        <v>2165</v>
      </c>
      <c r="D8812" s="40">
        <v>350000</v>
      </c>
      <c r="E8812" s="39" t="s">
        <v>2138</v>
      </c>
      <c r="F8812" s="42" t="s">
        <v>180</v>
      </c>
      <c r="G8812" s="49" t="s">
        <v>491</v>
      </c>
      <c r="H8812">
        <v>8812</v>
      </c>
    </row>
    <row r="8813" spans="1:8">
      <c r="A8813" s="97" t="str">
        <f>IF(ISERROR(VLOOKUP(G8813,Range6,2,1))," ",VLOOKUP(G8813,Range6,2,1))</f>
        <v>Naples Market Only</v>
      </c>
      <c r="B8813" s="98" t="str">
        <f>VLOOKUP(F8813,Range7,2,0)</f>
        <v>RE/MAX Realty Select</v>
      </c>
      <c r="C8813" s="41" t="s">
        <v>2165</v>
      </c>
      <c r="D8813" s="40">
        <v>350000</v>
      </c>
      <c r="E8813" s="39" t="s">
        <v>2101</v>
      </c>
      <c r="F8813" s="42" t="s">
        <v>21</v>
      </c>
      <c r="G8813" s="49" t="s">
        <v>489</v>
      </c>
      <c r="H8813">
        <v>8813</v>
      </c>
    </row>
    <row r="8814" spans="1:8">
      <c r="A8814" s="97" t="str">
        <f>IF(ISERROR(VLOOKUP(G8814,Range6,2,1))," ",VLOOKUP(G8814,Range6,2,1))</f>
        <v>Naples Market Only</v>
      </c>
      <c r="B8814" s="98" t="str">
        <f>VLOOKUP(F8814,Range7,2,0)</f>
        <v>Downing Frye</v>
      </c>
      <c r="C8814" s="41" t="s">
        <v>2165</v>
      </c>
      <c r="D8814" s="40">
        <v>200000</v>
      </c>
      <c r="E8814" s="39" t="s">
        <v>2073</v>
      </c>
      <c r="F8814" s="42" t="s">
        <v>140</v>
      </c>
      <c r="G8814" s="49" t="s">
        <v>489</v>
      </c>
      <c r="H8814">
        <v>8814</v>
      </c>
    </row>
    <row r="8815" spans="1:8">
      <c r="A8815" s="97" t="str">
        <f>IF(ISERROR(VLOOKUP(G8815,Range6,2,1))," ",VLOOKUP(G8815,Range6,2,1))</f>
        <v>Naples Market Only</v>
      </c>
      <c r="B8815" s="98" t="str">
        <f>VLOOKUP(F8815,Range7,2,0)</f>
        <v>Prudential Florida WCI Realty</v>
      </c>
      <c r="C8815" s="41" t="s">
        <v>2165</v>
      </c>
      <c r="D8815" s="40">
        <v>360000</v>
      </c>
      <c r="E8815" s="39" t="s">
        <v>2071</v>
      </c>
      <c r="F8815" s="42" t="s">
        <v>46</v>
      </c>
      <c r="G8815" s="49" t="s">
        <v>489</v>
      </c>
      <c r="H8815">
        <v>8815</v>
      </c>
    </row>
    <row r="8816" spans="1:8">
      <c r="A8816" s="97" t="str">
        <f>IF(ISERROR(VLOOKUP(G8816,Range6,2,1))," ",VLOOKUP(G8816,Range6,2,1))</f>
        <v>Bonita Estero Markets Only</v>
      </c>
      <c r="B8816" s="98" t="str">
        <f>VLOOKUP(F8816,Range7,2,0)</f>
        <v>Coldwell Banker Residential Real Estate, Inc.</v>
      </c>
      <c r="C8816" s="41" t="s">
        <v>2165</v>
      </c>
      <c r="D8816" s="40">
        <v>341000</v>
      </c>
      <c r="E8816" s="39" t="s">
        <v>2138</v>
      </c>
      <c r="F8816" s="42" t="s">
        <v>164</v>
      </c>
      <c r="G8816" s="49" t="s">
        <v>491</v>
      </c>
      <c r="H8816">
        <v>8816</v>
      </c>
    </row>
    <row r="8817" spans="1:8">
      <c r="A8817" s="97" t="str">
        <f>IF(ISERROR(VLOOKUP(G8817,Range6,2,1))," ",VLOOKUP(G8817,Range6,2,1))</f>
        <v>Naples Market Only</v>
      </c>
      <c r="B8817" s="98" t="str">
        <f>VLOOKUP(F8817,Range7,2,0)</f>
        <v>Amerivest Realty</v>
      </c>
      <c r="C8817" s="41" t="s">
        <v>2165</v>
      </c>
      <c r="D8817" s="40">
        <v>300000</v>
      </c>
      <c r="E8817" s="39" t="s">
        <v>2101</v>
      </c>
      <c r="F8817" s="42" t="s">
        <v>38</v>
      </c>
      <c r="G8817" s="49" t="s">
        <v>489</v>
      </c>
      <c r="H8817">
        <v>8817</v>
      </c>
    </row>
    <row r="8818" spans="1:8">
      <c r="A8818" s="97" t="str">
        <f>IF(ISERROR(VLOOKUP(G8818,Range6,2,1))," ",VLOOKUP(G8818,Range6,2,1))</f>
        <v>Naples Market Only</v>
      </c>
      <c r="B8818" s="98" t="str">
        <f>VLOOKUP(F8818,Range7,2,0)</f>
        <v>Prudential Florida WCI Realty</v>
      </c>
      <c r="C8818" s="41" t="s">
        <v>2165</v>
      </c>
      <c r="D8818" s="40">
        <v>370000</v>
      </c>
      <c r="E8818" s="39" t="s">
        <v>2084</v>
      </c>
      <c r="F8818" s="42" t="s">
        <v>57</v>
      </c>
      <c r="G8818" s="49" t="s">
        <v>489</v>
      </c>
      <c r="H8818">
        <v>8818</v>
      </c>
    </row>
    <row r="8819" spans="1:8">
      <c r="A8819" s="97" t="str">
        <f>IF(ISERROR(VLOOKUP(G8819,Range6,2,1))," ",VLOOKUP(G8819,Range6,2,1))</f>
        <v>Naples Market Only</v>
      </c>
      <c r="B8819" s="98" t="str">
        <f>VLOOKUP(F8819,Range7,2,0)</f>
        <v>Illustrated Properties Real Estate Inc.</v>
      </c>
      <c r="C8819" s="41" t="s">
        <v>2165</v>
      </c>
      <c r="D8819" s="40">
        <v>315000</v>
      </c>
      <c r="E8819" s="39" t="s">
        <v>2071</v>
      </c>
      <c r="F8819" s="42" t="s">
        <v>244</v>
      </c>
      <c r="G8819" s="49" t="s">
        <v>489</v>
      </c>
      <c r="H8819">
        <v>8819</v>
      </c>
    </row>
    <row r="8820" spans="1:8">
      <c r="A8820" s="97" t="str">
        <f>IF(ISERROR(VLOOKUP(G8820,Range6,2,1))," ",VLOOKUP(G8820,Range6,2,1))</f>
        <v>Bonita Estero Markets Only</v>
      </c>
      <c r="B8820" s="98" t="str">
        <f>VLOOKUP(F8820,Range7,2,0)</f>
        <v>John R Wood</v>
      </c>
      <c r="C8820" s="41" t="s">
        <v>2165</v>
      </c>
      <c r="D8820" s="40">
        <v>320000</v>
      </c>
      <c r="E8820" s="39" t="s">
        <v>2133</v>
      </c>
      <c r="F8820" s="42" t="s">
        <v>66</v>
      </c>
      <c r="G8820" s="49" t="s">
        <v>491</v>
      </c>
      <c r="H8820">
        <v>8820</v>
      </c>
    </row>
    <row r="8821" spans="1:8">
      <c r="A8821" s="97" t="str">
        <f>IF(ISERROR(VLOOKUP(G8821,Range6,2,1))," ",VLOOKUP(G8821,Range6,2,1))</f>
        <v>Naples Market Only</v>
      </c>
      <c r="B8821" s="98" t="str">
        <f>VLOOKUP(F8821,Range7,2,0)</f>
        <v>John R Wood</v>
      </c>
      <c r="C8821" s="41" t="s">
        <v>2165</v>
      </c>
      <c r="D8821" s="40">
        <v>350000</v>
      </c>
      <c r="E8821" s="39" t="s">
        <v>2071</v>
      </c>
      <c r="F8821" s="42" t="s">
        <v>66</v>
      </c>
      <c r="G8821" s="49" t="s">
        <v>489</v>
      </c>
      <c r="H8821">
        <v>8821</v>
      </c>
    </row>
    <row r="8822" spans="1:8">
      <c r="A8822" s="97" t="str">
        <f>IF(ISERROR(VLOOKUP(G8822,Range6,2,1))," ",VLOOKUP(G8822,Range6,2,1))</f>
        <v>Bonita Estero Markets Only</v>
      </c>
      <c r="B8822" s="98" t="str">
        <f>VLOOKUP(F8822,Range7,2,0)</f>
        <v>Prudential Florida WCI Realty</v>
      </c>
      <c r="C8822" s="41" t="s">
        <v>2165</v>
      </c>
      <c r="D8822" s="40">
        <v>300000</v>
      </c>
      <c r="E8822" s="39" t="s">
        <v>2106</v>
      </c>
      <c r="F8822" s="42" t="s">
        <v>116</v>
      </c>
      <c r="G8822" s="49" t="s">
        <v>491</v>
      </c>
      <c r="H8822">
        <v>8822</v>
      </c>
    </row>
    <row r="8823" spans="1:8">
      <c r="A8823" s="97" t="str">
        <f>IF(ISERROR(VLOOKUP(G8823,Range6,2,1))," ",VLOOKUP(G8823,Range6,2,1))</f>
        <v>Bonita Estero Markets Only</v>
      </c>
      <c r="B8823" s="98" t="str">
        <f>VLOOKUP(F8823,Range7,2,0)</f>
        <v>Downing Frye</v>
      </c>
      <c r="C8823" s="41" t="s">
        <v>2165</v>
      </c>
      <c r="D8823" s="40">
        <v>345000</v>
      </c>
      <c r="E8823" s="39" t="s">
        <v>2145</v>
      </c>
      <c r="F8823" s="42" t="s">
        <v>58</v>
      </c>
      <c r="G8823" s="49" t="s">
        <v>491</v>
      </c>
      <c r="H8823">
        <v>8823</v>
      </c>
    </row>
    <row r="8824" spans="1:8">
      <c r="A8824" s="97" t="str">
        <f>IF(ISERROR(VLOOKUP(G8824,Range6,2,1))," ",VLOOKUP(G8824,Range6,2,1))</f>
        <v>Naples Market Only</v>
      </c>
      <c r="B8824" s="98" t="str">
        <f>VLOOKUP(F8824,Range7,2,0)</f>
        <v>John R Wood</v>
      </c>
      <c r="C8824" s="41" t="s">
        <v>2165</v>
      </c>
      <c r="D8824" s="40">
        <v>340000</v>
      </c>
      <c r="E8824" s="39" t="s">
        <v>2079</v>
      </c>
      <c r="F8824" s="42" t="s">
        <v>75</v>
      </c>
      <c r="G8824" s="49" t="s">
        <v>489</v>
      </c>
      <c r="H8824">
        <v>8824</v>
      </c>
    </row>
    <row r="8825" spans="1:8">
      <c r="A8825" s="97" t="str">
        <f>IF(ISERROR(VLOOKUP(G8825,Range6,2,1))," ",VLOOKUP(G8825,Range6,2,1))</f>
        <v>Naples Market Only</v>
      </c>
      <c r="B8825" s="98" t="str">
        <f>VLOOKUP(F8825,Range7,2,0)</f>
        <v>Keller Williams Realty, Marco</v>
      </c>
      <c r="C8825" s="41" t="s">
        <v>2165</v>
      </c>
      <c r="D8825" s="40">
        <v>330000</v>
      </c>
      <c r="E8825" s="39" t="s">
        <v>2073</v>
      </c>
      <c r="F8825" s="42" t="s">
        <v>99</v>
      </c>
      <c r="G8825" s="49" t="s">
        <v>489</v>
      </c>
      <c r="H8825">
        <v>8825</v>
      </c>
    </row>
    <row r="8826" spans="1:8">
      <c r="A8826" s="97" t="str">
        <f>IF(ISERROR(VLOOKUP(G8826,Range6,2,1))," ",VLOOKUP(G8826,Range6,2,1))</f>
        <v>Naples Market Only</v>
      </c>
      <c r="B8826" s="98" t="str">
        <f>VLOOKUP(F8826,Range7,2,0)</f>
        <v>Rothchilds Int Realty</v>
      </c>
      <c r="C8826" s="41" t="s">
        <v>2165</v>
      </c>
      <c r="D8826" s="40">
        <v>370000</v>
      </c>
      <c r="E8826" s="39" t="s">
        <v>2110</v>
      </c>
      <c r="F8826" s="42" t="s">
        <v>178</v>
      </c>
      <c r="G8826" s="49" t="s">
        <v>489</v>
      </c>
      <c r="H8826">
        <v>8826</v>
      </c>
    </row>
    <row r="8827" spans="1:8">
      <c r="A8827" s="97" t="str">
        <f>IF(ISERROR(VLOOKUP(G8827,Range6,2,1))," ",VLOOKUP(G8827,Range6,2,1))</f>
        <v>Bonita Estero Markets Only</v>
      </c>
      <c r="B8827" s="98" t="str">
        <f>VLOOKUP(F8827,Range7,2,0)</f>
        <v>Premiere Plus Realty Co.</v>
      </c>
      <c r="C8827" s="41" t="s">
        <v>2165</v>
      </c>
      <c r="D8827" s="40">
        <v>350000</v>
      </c>
      <c r="E8827" s="39" t="s">
        <v>2133</v>
      </c>
      <c r="F8827" s="42" t="s">
        <v>20</v>
      </c>
      <c r="G8827" s="49" t="s">
        <v>491</v>
      </c>
      <c r="H8827">
        <v>8827</v>
      </c>
    </row>
    <row r="8828" spans="1:8">
      <c r="A8828" s="97" t="str">
        <f>IF(ISERROR(VLOOKUP(G8828,Range6,2,1))," ",VLOOKUP(G8828,Range6,2,1))</f>
        <v>Naples Market Only</v>
      </c>
      <c r="B8828" s="98" t="str">
        <f>VLOOKUP(F8828,Range7,2,0)</f>
        <v>South Bay Realty</v>
      </c>
      <c r="C8828" s="41" t="s">
        <v>2165</v>
      </c>
      <c r="D8828" s="40">
        <v>355000</v>
      </c>
      <c r="E8828" s="39" t="s">
        <v>2098</v>
      </c>
      <c r="F8828" s="42" t="s">
        <v>27</v>
      </c>
      <c r="G8828" s="49" t="s">
        <v>489</v>
      </c>
      <c r="H8828">
        <v>8828</v>
      </c>
    </row>
    <row r="8829" spans="1:8">
      <c r="A8829" s="97" t="str">
        <f>IF(ISERROR(VLOOKUP(G8829,Range6,2,1))," ",VLOOKUP(G8829,Range6,2,1))</f>
        <v>Bonita Estero Markets Only</v>
      </c>
      <c r="B8829" s="98" t="str">
        <f>VLOOKUP(F8829,Range7,2,0)</f>
        <v>Hunters Ridge Realty Co.</v>
      </c>
      <c r="C8829" s="41" t="s">
        <v>2165</v>
      </c>
      <c r="D8829" s="40">
        <v>330000</v>
      </c>
      <c r="E8829" s="39" t="s">
        <v>2102</v>
      </c>
      <c r="F8829" s="42" t="s">
        <v>177</v>
      </c>
      <c r="G8829" s="49" t="s">
        <v>491</v>
      </c>
      <c r="H8829">
        <v>8829</v>
      </c>
    </row>
    <row r="8830" spans="1:8">
      <c r="A8830" s="97" t="str">
        <f>IF(ISERROR(VLOOKUP(G8830,Range6,2,1))," ",VLOOKUP(G8830,Range6,2,1))</f>
        <v>Naples Market Only</v>
      </c>
      <c r="B8830" s="98" t="str">
        <f>VLOOKUP(F8830,Range7,2,0)</f>
        <v>Downing Frye</v>
      </c>
      <c r="C8830" s="41" t="s">
        <v>2165</v>
      </c>
      <c r="D8830" s="40">
        <v>354000</v>
      </c>
      <c r="E8830" s="39" t="s">
        <v>2083</v>
      </c>
      <c r="F8830" s="42" t="s">
        <v>9</v>
      </c>
      <c r="G8830" s="49" t="s">
        <v>489</v>
      </c>
      <c r="H8830">
        <v>8830</v>
      </c>
    </row>
    <row r="8831" spans="1:8">
      <c r="A8831" s="97" t="str">
        <f>IF(ISERROR(VLOOKUP(G8831,Range6,2,1))," ",VLOOKUP(G8831,Range6,2,1))</f>
        <v>Naples Market Only</v>
      </c>
      <c r="B8831" s="98" t="str">
        <f>VLOOKUP(F8831,Range7,2,0)</f>
        <v>Downing Frye</v>
      </c>
      <c r="C8831" s="41" t="s">
        <v>2165</v>
      </c>
      <c r="D8831" s="40">
        <v>348000</v>
      </c>
      <c r="E8831" s="39" t="s">
        <v>2101</v>
      </c>
      <c r="F8831" s="42" t="s">
        <v>9</v>
      </c>
      <c r="G8831" s="49" t="s">
        <v>489</v>
      </c>
      <c r="H8831">
        <v>8831</v>
      </c>
    </row>
    <row r="8832" spans="1:8">
      <c r="A8832" s="97" t="str">
        <f>IF(ISERROR(VLOOKUP(G8832,Range6,2,1))," ",VLOOKUP(G8832,Range6,2,1))</f>
        <v>Naples Market Only</v>
      </c>
      <c r="B8832" s="98" t="str">
        <f>VLOOKUP(F8832,Range7,2,0)</f>
        <v>Century 21 First Southern Trust</v>
      </c>
      <c r="C8832" s="41" t="s">
        <v>2165</v>
      </c>
      <c r="D8832" s="40">
        <v>365000</v>
      </c>
      <c r="E8832" s="39" t="s">
        <v>2073</v>
      </c>
      <c r="F8832" s="42" t="s">
        <v>161</v>
      </c>
      <c r="G8832" s="49" t="s">
        <v>489</v>
      </c>
      <c r="H8832">
        <v>8832</v>
      </c>
    </row>
    <row r="8833" spans="1:8">
      <c r="A8833" s="97" t="str">
        <f>IF(ISERROR(VLOOKUP(G8833,Range6,2,1))," ",VLOOKUP(G8833,Range6,2,1))</f>
        <v>Naples Market Only</v>
      </c>
      <c r="B8833" s="98" t="str">
        <f>VLOOKUP(F8833,Range7,2,0)</f>
        <v>Realty World, Top Producers Realty, Inc.</v>
      </c>
      <c r="C8833" s="41" t="s">
        <v>2165</v>
      </c>
      <c r="D8833" s="40">
        <v>325000</v>
      </c>
      <c r="E8833" s="39" t="s">
        <v>2070</v>
      </c>
      <c r="F8833" s="42" t="s">
        <v>69</v>
      </c>
      <c r="G8833" s="49" t="s">
        <v>489</v>
      </c>
      <c r="H8833">
        <v>8833</v>
      </c>
    </row>
    <row r="8834" spans="1:8">
      <c r="A8834" s="97" t="str">
        <f>IF(ISERROR(VLOOKUP(G8834,Range6,2,1))," ",VLOOKUP(G8834,Range6,2,1))</f>
        <v>Bonita Estero Markets Only</v>
      </c>
      <c r="B8834" s="98" t="str">
        <f>VLOOKUP(F8834,Range7,2,0)</f>
        <v>John R Wood</v>
      </c>
      <c r="C8834" s="41" t="s">
        <v>2165</v>
      </c>
      <c r="D8834" s="40">
        <v>300000</v>
      </c>
      <c r="E8834" s="39" t="s">
        <v>2106</v>
      </c>
      <c r="F8834" s="42" t="s">
        <v>103</v>
      </c>
      <c r="G8834" s="49" t="s">
        <v>491</v>
      </c>
      <c r="H8834">
        <v>8834</v>
      </c>
    </row>
    <row r="8835" spans="1:8">
      <c r="A8835" s="97" t="str">
        <f>IF(ISERROR(VLOOKUP(G8835,Range6,2,1))," ",VLOOKUP(G8835,Range6,2,1))</f>
        <v>Naples Market Only</v>
      </c>
      <c r="B8835" s="98" t="str">
        <f>VLOOKUP(F8835,Range7,2,0)</f>
        <v>Prudential Florida WCI Realty</v>
      </c>
      <c r="C8835" s="41" t="s">
        <v>2165</v>
      </c>
      <c r="D8835" s="40">
        <v>350000</v>
      </c>
      <c r="E8835" s="39" t="s">
        <v>2132</v>
      </c>
      <c r="F8835" s="42" t="s">
        <v>56</v>
      </c>
      <c r="G8835" s="49" t="s">
        <v>489</v>
      </c>
      <c r="H8835">
        <v>8835</v>
      </c>
    </row>
    <row r="8836" spans="1:8">
      <c r="A8836" s="97" t="str">
        <f>IF(ISERROR(VLOOKUP(G8836,Range6,2,1))," ",VLOOKUP(G8836,Range6,2,1))</f>
        <v>Bonita Estero Markets Only</v>
      </c>
      <c r="B8836" s="98" t="str">
        <f>VLOOKUP(F8836,Range7,2,0)</f>
        <v>John R Wood</v>
      </c>
      <c r="C8836" s="41" t="s">
        <v>2165</v>
      </c>
      <c r="D8836" s="40">
        <v>330000</v>
      </c>
      <c r="E8836" s="39" t="s">
        <v>2145</v>
      </c>
      <c r="F8836" s="42" t="s">
        <v>66</v>
      </c>
      <c r="G8836" s="49" t="s">
        <v>491</v>
      </c>
      <c r="H8836">
        <v>8836</v>
      </c>
    </row>
    <row r="8837" spans="1:8">
      <c r="A8837" s="97" t="str">
        <f>IF(ISERROR(VLOOKUP(G8837,Range6,2,1))," ",VLOOKUP(G8837,Range6,2,1))</f>
        <v>Naples Market Only</v>
      </c>
      <c r="B8837" s="98" t="str">
        <f>VLOOKUP(F8837,Range7,2,0)</f>
        <v>John R Wood</v>
      </c>
      <c r="C8837" s="41" t="s">
        <v>2165</v>
      </c>
      <c r="D8837" s="40">
        <v>360000</v>
      </c>
      <c r="E8837" s="39" t="s">
        <v>2110</v>
      </c>
      <c r="F8837" s="42" t="s">
        <v>66</v>
      </c>
      <c r="G8837" s="49" t="s">
        <v>489</v>
      </c>
      <c r="H8837">
        <v>8837</v>
      </c>
    </row>
    <row r="8838" spans="1:8">
      <c r="A8838" s="97" t="str">
        <f>IF(ISERROR(VLOOKUP(G8838,Range6,2,1))," ",VLOOKUP(G8838,Range6,2,1))</f>
        <v>Naples Market Only</v>
      </c>
      <c r="B8838" s="98" t="str">
        <f>VLOOKUP(F8838,Range7,2,0)</f>
        <v>Coldwell Banker Residential Real Estate, Inc.</v>
      </c>
      <c r="C8838" s="41" t="s">
        <v>2165</v>
      </c>
      <c r="D8838" s="40">
        <v>345000</v>
      </c>
      <c r="E8838" s="39" t="s">
        <v>2079</v>
      </c>
      <c r="F8838" s="42" t="s">
        <v>81</v>
      </c>
      <c r="G8838" s="49" t="s">
        <v>489</v>
      </c>
      <c r="H8838">
        <v>8838</v>
      </c>
    </row>
    <row r="8839" spans="1:8">
      <c r="A8839" s="97" t="str">
        <f>IF(ISERROR(VLOOKUP(G8839,Range6,2,1))," ",VLOOKUP(G8839,Range6,2,1))</f>
        <v>Naples Market Only</v>
      </c>
      <c r="B8839" s="98" t="str">
        <f>VLOOKUP(F8839,Range7,2,0)</f>
        <v>Premier Properties of SWFL,INC</v>
      </c>
      <c r="C8839" s="41" t="s">
        <v>2165</v>
      </c>
      <c r="D8839" s="40">
        <v>365000</v>
      </c>
      <c r="E8839" s="39" t="s">
        <v>2150</v>
      </c>
      <c r="F8839" s="42" t="s">
        <v>208</v>
      </c>
      <c r="G8839" s="49" t="s">
        <v>489</v>
      </c>
      <c r="H8839">
        <v>8839</v>
      </c>
    </row>
    <row r="8840" spans="1:8">
      <c r="A8840" s="97" t="str">
        <f>IF(ISERROR(VLOOKUP(G8840,Range6,2,1))," ",VLOOKUP(G8840,Range6,2,1))</f>
        <v>Naples Market Only</v>
      </c>
      <c r="B8840" s="98" t="str">
        <f>VLOOKUP(F8840,Range7,2,0)</f>
        <v>Premier Properties of SWFL,INC</v>
      </c>
      <c r="C8840" s="41" t="s">
        <v>2165</v>
      </c>
      <c r="D8840" s="40">
        <v>365000</v>
      </c>
      <c r="E8840" s="39" t="s">
        <v>2124</v>
      </c>
      <c r="F8840" s="42" t="s">
        <v>208</v>
      </c>
      <c r="G8840" s="49" t="s">
        <v>489</v>
      </c>
      <c r="H8840">
        <v>8840</v>
      </c>
    </row>
    <row r="8841" spans="1:8">
      <c r="A8841" s="97" t="str">
        <f>IF(ISERROR(VLOOKUP(G8841,Range6,2,1))," ",VLOOKUP(G8841,Range6,2,1))</f>
        <v>Naples Market Only</v>
      </c>
      <c r="B8841" s="98" t="str">
        <f>VLOOKUP(F8841,Range7,2,0)</f>
        <v>John R Wood</v>
      </c>
      <c r="C8841" s="41" t="s">
        <v>2165</v>
      </c>
      <c r="D8841" s="40">
        <v>315000</v>
      </c>
      <c r="E8841" s="39" t="s">
        <v>2104</v>
      </c>
      <c r="F8841" s="42" t="s">
        <v>66</v>
      </c>
      <c r="G8841" s="49" t="s">
        <v>489</v>
      </c>
      <c r="H8841">
        <v>8841</v>
      </c>
    </row>
    <row r="8842" spans="1:8">
      <c r="A8842" s="97" t="str">
        <f>IF(ISERROR(VLOOKUP(G8842,Range6,2,1))," ",VLOOKUP(G8842,Range6,2,1))</f>
        <v>Naples Market Only</v>
      </c>
      <c r="B8842" s="98" t="str">
        <f>VLOOKUP(F8842,Range7,2,0)</f>
        <v>Assist2Sell</v>
      </c>
      <c r="C8842" s="41" t="s">
        <v>2165</v>
      </c>
      <c r="D8842" s="40">
        <v>329000</v>
      </c>
      <c r="E8842" s="39" t="s">
        <v>2104</v>
      </c>
      <c r="F8842" s="42" t="s">
        <v>130</v>
      </c>
      <c r="G8842" s="49" t="s">
        <v>489</v>
      </c>
      <c r="H8842">
        <v>8842</v>
      </c>
    </row>
    <row r="8843" spans="1:8">
      <c r="A8843" s="97" t="str">
        <f>IF(ISERROR(VLOOKUP(G8843,Range6,2,1))," ",VLOOKUP(G8843,Range6,2,1))</f>
        <v>Naples Market Only</v>
      </c>
      <c r="B8843" s="98" t="str">
        <f>VLOOKUP(F8843,Range7,2,0)</f>
        <v>Premiere Plus Realty Co.</v>
      </c>
      <c r="C8843" s="41" t="s">
        <v>2165</v>
      </c>
      <c r="D8843" s="40">
        <v>350000</v>
      </c>
      <c r="E8843" s="39" t="s">
        <v>2110</v>
      </c>
      <c r="F8843" s="42" t="s">
        <v>20</v>
      </c>
      <c r="G8843" s="49" t="s">
        <v>489</v>
      </c>
      <c r="H8843">
        <v>8843</v>
      </c>
    </row>
    <row r="8844" spans="1:8">
      <c r="A8844" s="97" t="str">
        <f>IF(ISERROR(VLOOKUP(G8844,Range6,2,1))," ",VLOOKUP(G8844,Range6,2,1))</f>
        <v>Bonita Estero Markets Only</v>
      </c>
      <c r="B8844" s="98" t="str">
        <f>VLOOKUP(F8844,Range7,2,0)</f>
        <v>Southern Bay Realty Inc.</v>
      </c>
      <c r="C8844" s="41" t="s">
        <v>2165</v>
      </c>
      <c r="D8844" s="40">
        <v>320000</v>
      </c>
      <c r="E8844" s="39" t="s">
        <v>2102</v>
      </c>
      <c r="F8844" s="42" t="s">
        <v>165</v>
      </c>
      <c r="G8844" s="49" t="s">
        <v>491</v>
      </c>
      <c r="H8844">
        <v>8844</v>
      </c>
    </row>
    <row r="8845" spans="1:8">
      <c r="A8845" s="97" t="str">
        <f>IF(ISERROR(VLOOKUP(G8845,Range6,2,1))," ",VLOOKUP(G8845,Range6,2,1))</f>
        <v>Naples Market Only</v>
      </c>
      <c r="B8845" s="98" t="str">
        <f>VLOOKUP(F8845,Range7,2,0)</f>
        <v>Coldwell Banker Residential Real Estate, Inc.</v>
      </c>
      <c r="C8845" s="41" t="s">
        <v>2165</v>
      </c>
      <c r="D8845" s="40">
        <v>350000</v>
      </c>
      <c r="E8845" s="39" t="s">
        <v>2084</v>
      </c>
      <c r="F8845" s="42" t="s">
        <v>32</v>
      </c>
      <c r="G8845" s="49" t="s">
        <v>489</v>
      </c>
      <c r="H8845">
        <v>8845</v>
      </c>
    </row>
    <row r="8846" spans="1:8">
      <c r="A8846" s="97" t="str">
        <f>IF(ISERROR(VLOOKUP(G8846,Range6,2,1))," ",VLOOKUP(G8846,Range6,2,1))</f>
        <v>Naples Market Only</v>
      </c>
      <c r="B8846" s="98" t="str">
        <f>VLOOKUP(F8846,Range7,2,0)</f>
        <v>Downing Frye</v>
      </c>
      <c r="C8846" s="41" t="s">
        <v>2165</v>
      </c>
      <c r="D8846" s="40">
        <v>360000</v>
      </c>
      <c r="E8846" s="39" t="s">
        <v>2073</v>
      </c>
      <c r="F8846" s="42" t="s">
        <v>9</v>
      </c>
      <c r="G8846" s="49" t="s">
        <v>489</v>
      </c>
      <c r="H8846">
        <v>8846</v>
      </c>
    </row>
    <row r="8847" spans="1:8">
      <c r="A8847" s="97" t="str">
        <f>IF(ISERROR(VLOOKUP(G8847,Range6,2,1))," ",VLOOKUP(G8847,Range6,2,1))</f>
        <v>Naples Market Only</v>
      </c>
      <c r="B8847" s="98" t="str">
        <f>VLOOKUP(F8847,Range7,2,0)</f>
        <v>Downing Frye</v>
      </c>
      <c r="C8847" s="41" t="s">
        <v>2165</v>
      </c>
      <c r="D8847" s="40">
        <v>338000</v>
      </c>
      <c r="E8847" s="39" t="s">
        <v>2098</v>
      </c>
      <c r="F8847" s="42" t="s">
        <v>9</v>
      </c>
      <c r="G8847" s="49" t="s">
        <v>489</v>
      </c>
      <c r="H8847">
        <v>8847</v>
      </c>
    </row>
    <row r="8848" spans="1:8">
      <c r="A8848" s="97" t="str">
        <f>IF(ISERROR(VLOOKUP(G8848,Range6,2,1))," ",VLOOKUP(G8848,Range6,2,1))</f>
        <v>Bonita Estero Markets Only</v>
      </c>
      <c r="B8848" s="98" t="str">
        <f>VLOOKUP(F8848,Range7,2,0)</f>
        <v>Downing Frye</v>
      </c>
      <c r="C8848" s="41" t="s">
        <v>2165</v>
      </c>
      <c r="D8848" s="40">
        <v>330000</v>
      </c>
      <c r="E8848" s="39" t="s">
        <v>2118</v>
      </c>
      <c r="F8848" s="42" t="s">
        <v>58</v>
      </c>
      <c r="G8848" s="49" t="s">
        <v>492</v>
      </c>
      <c r="H8848">
        <v>8848</v>
      </c>
    </row>
    <row r="8849" spans="1:8">
      <c r="A8849" s="97" t="str">
        <f>IF(ISERROR(VLOOKUP(G8849,Range6,2,1))," ",VLOOKUP(G8849,Range6,2,1))</f>
        <v>Bonita Estero Markets Only</v>
      </c>
      <c r="B8849" s="98" t="str">
        <f>VLOOKUP(F8849,Range7,2,0)</f>
        <v>Premier Properties of SWFL,INC</v>
      </c>
      <c r="C8849" s="41" t="s">
        <v>2165</v>
      </c>
      <c r="D8849" s="40">
        <v>308000</v>
      </c>
      <c r="E8849" s="39" t="s">
        <v>2138</v>
      </c>
      <c r="F8849" s="42" t="s">
        <v>180</v>
      </c>
      <c r="G8849" s="49" t="s">
        <v>491</v>
      </c>
      <c r="H8849">
        <v>8849</v>
      </c>
    </row>
    <row r="8850" spans="1:8">
      <c r="A8850" s="97" t="str">
        <f>IF(ISERROR(VLOOKUP(G8850,Range6,2,1))," ",VLOOKUP(G8850,Range6,2,1))</f>
        <v>Naples Market Only</v>
      </c>
      <c r="B8850" s="98" t="str">
        <f>VLOOKUP(F8850,Range7,2,0)</f>
        <v>Vineyards Properties Inc</v>
      </c>
      <c r="C8850" s="41" t="s">
        <v>2165</v>
      </c>
      <c r="D8850" s="40">
        <v>350000</v>
      </c>
      <c r="E8850" s="39" t="s">
        <v>2071</v>
      </c>
      <c r="F8850" s="42" t="s">
        <v>149</v>
      </c>
      <c r="G8850" s="49" t="s">
        <v>489</v>
      </c>
      <c r="H8850">
        <v>8850</v>
      </c>
    </row>
    <row r="8851" spans="1:8">
      <c r="A8851" s="97" t="str">
        <f>IF(ISERROR(VLOOKUP(G8851,Range6,2,1))," ",VLOOKUP(G8851,Range6,2,1))</f>
        <v>Naples Market Only</v>
      </c>
      <c r="B8851" s="98" t="str">
        <f>VLOOKUP(F8851,Range7,2,0)</f>
        <v>Downing Frye</v>
      </c>
      <c r="C8851" s="41" t="s">
        <v>2165</v>
      </c>
      <c r="D8851" s="40">
        <v>365000</v>
      </c>
      <c r="E8851" s="39" t="s">
        <v>2101</v>
      </c>
      <c r="F8851" s="42" t="s">
        <v>9</v>
      </c>
      <c r="G8851" s="49" t="s">
        <v>489</v>
      </c>
      <c r="H8851">
        <v>8851</v>
      </c>
    </row>
    <row r="8852" spans="1:8">
      <c r="A8852" s="97" t="str">
        <f>IF(ISERROR(VLOOKUP(G8852,Range6,2,1))," ",VLOOKUP(G8852,Range6,2,1))</f>
        <v>Bonita Estero Markets Only</v>
      </c>
      <c r="B8852" s="98" t="str">
        <f>VLOOKUP(F8852,Range7,2,0)</f>
        <v>Sun Realty LLC</v>
      </c>
      <c r="C8852" s="41" t="s">
        <v>2165</v>
      </c>
      <c r="D8852" s="40">
        <v>355000</v>
      </c>
      <c r="E8852" s="39" t="s">
        <v>2102</v>
      </c>
      <c r="F8852" s="42" t="s">
        <v>189</v>
      </c>
      <c r="G8852" s="49" t="s">
        <v>491</v>
      </c>
      <c r="H8852">
        <v>8852</v>
      </c>
    </row>
    <row r="8853" spans="1:8">
      <c r="A8853" s="97" t="str">
        <f>IF(ISERROR(VLOOKUP(G8853,Range6,2,1))," ",VLOOKUP(G8853,Range6,2,1))</f>
        <v>Naples Market Only</v>
      </c>
      <c r="B8853" s="98" t="str">
        <f>VLOOKUP(F8853,Range7,2,0)</f>
        <v>Downing Frye</v>
      </c>
      <c r="C8853" s="41" t="s">
        <v>2165</v>
      </c>
      <c r="D8853" s="40">
        <v>360000</v>
      </c>
      <c r="E8853" s="39" t="s">
        <v>2132</v>
      </c>
      <c r="F8853" s="42" t="s">
        <v>9</v>
      </c>
      <c r="G8853" s="49" t="s">
        <v>489</v>
      </c>
      <c r="H8853">
        <v>8853</v>
      </c>
    </row>
    <row r="8854" spans="1:8">
      <c r="A8854" s="97" t="str">
        <f>IF(ISERROR(VLOOKUP(G8854,Range6,2,1))," ",VLOOKUP(G8854,Range6,2,1))</f>
        <v>Bonita Estero Markets Only</v>
      </c>
      <c r="B8854" s="98" t="str">
        <f>VLOOKUP(F8854,Range7,2,0)</f>
        <v xml:space="preserve">Non MLS </v>
      </c>
      <c r="C8854" s="41" t="s">
        <v>2165</v>
      </c>
      <c r="D8854" s="40">
        <v>375000</v>
      </c>
      <c r="E8854" s="39" t="s">
        <v>2106</v>
      </c>
      <c r="F8854" s="42" t="s">
        <v>41</v>
      </c>
      <c r="G8854" s="49" t="s">
        <v>491</v>
      </c>
      <c r="H8854">
        <v>8854</v>
      </c>
    </row>
    <row r="8855" spans="1:8">
      <c r="A8855" s="97" t="str">
        <f>IF(ISERROR(VLOOKUP(G8855,Range6,2,1))," ",VLOOKUP(G8855,Range6,2,1))</f>
        <v>Bonita Estero Markets Only</v>
      </c>
      <c r="B8855" s="98" t="str">
        <f>VLOOKUP(F8855,Range7,2,0)</f>
        <v>Keller Williams Elite Realty</v>
      </c>
      <c r="C8855" s="41" t="s">
        <v>2165</v>
      </c>
      <c r="D8855" s="40">
        <v>352500</v>
      </c>
      <c r="E8855" s="39" t="s">
        <v>2145</v>
      </c>
      <c r="F8855" s="42" t="s">
        <v>169</v>
      </c>
      <c r="G8855" s="49" t="s">
        <v>491</v>
      </c>
      <c r="H8855">
        <v>8855</v>
      </c>
    </row>
    <row r="8856" spans="1:8">
      <c r="A8856" s="97" t="str">
        <f>IF(ISERROR(VLOOKUP(G8856,Range6,2,1))," ",VLOOKUP(G8856,Range6,2,1))</f>
        <v>Naples Market Only</v>
      </c>
      <c r="B8856" s="98" t="str">
        <f>VLOOKUP(F8856,Range7,2,0)</f>
        <v>Christopher Realty, Inc.</v>
      </c>
      <c r="C8856" s="41" t="s">
        <v>2165</v>
      </c>
      <c r="D8856" s="40">
        <v>300000</v>
      </c>
      <c r="E8856" s="39" t="s">
        <v>2076</v>
      </c>
      <c r="F8856" s="42" t="s">
        <v>219</v>
      </c>
      <c r="G8856" s="49" t="s">
        <v>489</v>
      </c>
      <c r="H8856">
        <v>8856</v>
      </c>
    </row>
    <row r="8857" spans="1:8">
      <c r="A8857" s="97" t="str">
        <f>IF(ISERROR(VLOOKUP(G8857,Range6,2,1))," ",VLOOKUP(G8857,Range6,2,1))</f>
        <v>Naples Market Only</v>
      </c>
      <c r="B8857" s="98" t="str">
        <f>VLOOKUP(F8857,Range7,2,0)</f>
        <v>Downing Frye</v>
      </c>
      <c r="C8857" s="41" t="s">
        <v>2165</v>
      </c>
      <c r="D8857" s="40">
        <v>350000</v>
      </c>
      <c r="E8857" s="39" t="s">
        <v>2150</v>
      </c>
      <c r="F8857" s="42" t="s">
        <v>9</v>
      </c>
      <c r="G8857" s="49" t="s">
        <v>489</v>
      </c>
      <c r="H8857">
        <v>8857</v>
      </c>
    </row>
    <row r="8858" spans="1:8">
      <c r="A8858" s="97" t="str">
        <f>IF(ISERROR(VLOOKUP(G8858,Range6,2,1))," ",VLOOKUP(G8858,Range6,2,1))</f>
        <v>Naples Market Only</v>
      </c>
      <c r="B8858" s="98" t="str">
        <f>VLOOKUP(F8858,Range7,2,0)</f>
        <v>Coldwell Banker Residential Real Estate, Inc.</v>
      </c>
      <c r="C8858" s="41" t="s">
        <v>2165</v>
      </c>
      <c r="D8858" s="40">
        <v>300000</v>
      </c>
      <c r="E8858" s="39" t="s">
        <v>2132</v>
      </c>
      <c r="F8858" s="42" t="s">
        <v>32</v>
      </c>
      <c r="G8858" s="49" t="s">
        <v>489</v>
      </c>
      <c r="H8858">
        <v>8858</v>
      </c>
    </row>
    <row r="8859" spans="1:8">
      <c r="A8859" s="97" t="str">
        <f>IF(ISERROR(VLOOKUP(G8859,Range6,2,1))," ",VLOOKUP(G8859,Range6,2,1))</f>
        <v>Naples Market Only</v>
      </c>
      <c r="B8859" s="98" t="str">
        <f>VLOOKUP(F8859,Range7,2,0)</f>
        <v>Downing Frye</v>
      </c>
      <c r="C8859" s="41" t="s">
        <v>2165</v>
      </c>
      <c r="D8859" s="40">
        <v>320000</v>
      </c>
      <c r="E8859" s="39" t="s">
        <v>2146</v>
      </c>
      <c r="F8859" s="42" t="s">
        <v>9</v>
      </c>
      <c r="G8859" s="49" t="s">
        <v>489</v>
      </c>
      <c r="H8859">
        <v>8859</v>
      </c>
    </row>
    <row r="8860" spans="1:8">
      <c r="A8860" s="97" t="str">
        <f>IF(ISERROR(VLOOKUP(G8860,Range6,2,1))," ",VLOOKUP(G8860,Range6,2,1))</f>
        <v>Naples Market Only</v>
      </c>
      <c r="B8860" s="98" t="str">
        <f>VLOOKUP(F8860,Range7,2,0)</f>
        <v>Downing Frye</v>
      </c>
      <c r="C8860" s="41" t="s">
        <v>2165</v>
      </c>
      <c r="D8860" s="40">
        <v>365000</v>
      </c>
      <c r="E8860" s="39" t="s">
        <v>2150</v>
      </c>
      <c r="F8860" s="42" t="s">
        <v>9</v>
      </c>
      <c r="G8860" s="49" t="s">
        <v>489</v>
      </c>
      <c r="H8860">
        <v>8860</v>
      </c>
    </row>
    <row r="8861" spans="1:8">
      <c r="A8861" s="97" t="str">
        <f>IF(ISERROR(VLOOKUP(G8861,Range6,2,1))," ",VLOOKUP(G8861,Range6,2,1))</f>
        <v>Naples Market Only</v>
      </c>
      <c r="B8861" s="98" t="str">
        <f>VLOOKUP(F8861,Range7,2,0)</f>
        <v>Islandwalk Realty of Naples</v>
      </c>
      <c r="C8861" s="41" t="s">
        <v>2165</v>
      </c>
      <c r="D8861" s="40">
        <v>380000</v>
      </c>
      <c r="E8861" s="39" t="s">
        <v>2101</v>
      </c>
      <c r="F8861" s="42" t="s">
        <v>199</v>
      </c>
      <c r="G8861" s="49" t="s">
        <v>489</v>
      </c>
      <c r="H8861">
        <v>8861</v>
      </c>
    </row>
    <row r="8862" spans="1:8">
      <c r="A8862" s="97" t="str">
        <f>IF(ISERROR(VLOOKUP(G8862,Range6,2,1))," ",VLOOKUP(G8862,Range6,2,1))</f>
        <v>Naples Market Only</v>
      </c>
      <c r="B8862" s="98" t="str">
        <f>VLOOKUP(F8862,Range7,2,0)</f>
        <v>Coldwell Banker Residential Real Estate, Inc.</v>
      </c>
      <c r="C8862" s="41" t="s">
        <v>2165</v>
      </c>
      <c r="D8862" s="40">
        <v>363000</v>
      </c>
      <c r="E8862" s="39" t="s">
        <v>2101</v>
      </c>
      <c r="F8862" s="42" t="s">
        <v>81</v>
      </c>
      <c r="G8862" s="49" t="s">
        <v>489</v>
      </c>
      <c r="H8862">
        <v>8862</v>
      </c>
    </row>
    <row r="8863" spans="1:8">
      <c r="A8863" s="97" t="str">
        <f>IF(ISERROR(VLOOKUP(G8863,Range6,2,1))," ",VLOOKUP(G8863,Range6,2,1))</f>
        <v>Naples Market Only</v>
      </c>
      <c r="B8863" s="98" t="str">
        <f>VLOOKUP(F8863,Range7,2,0)</f>
        <v>Downing Frye</v>
      </c>
      <c r="C8863" s="41" t="s">
        <v>2165</v>
      </c>
      <c r="D8863" s="40">
        <v>355500</v>
      </c>
      <c r="E8863" s="39" t="s">
        <v>2150</v>
      </c>
      <c r="F8863" s="42" t="s">
        <v>9</v>
      </c>
      <c r="G8863" s="49" t="s">
        <v>489</v>
      </c>
      <c r="H8863">
        <v>8863</v>
      </c>
    </row>
    <row r="8864" spans="1:8">
      <c r="A8864" s="97" t="str">
        <f>IF(ISERROR(VLOOKUP(G8864,Range6,2,1))," ",VLOOKUP(G8864,Range6,2,1))</f>
        <v>Naples Market Only</v>
      </c>
      <c r="B8864" s="98" t="str">
        <f>VLOOKUP(F8864,Range7,2,0)</f>
        <v>Prudential Florida WCI Realty</v>
      </c>
      <c r="C8864" s="41" t="s">
        <v>2165</v>
      </c>
      <c r="D8864" s="40">
        <v>349900</v>
      </c>
      <c r="E8864" s="39" t="s">
        <v>2093</v>
      </c>
      <c r="F8864" s="42" t="s">
        <v>46</v>
      </c>
      <c r="G8864" s="49" t="s">
        <v>489</v>
      </c>
      <c r="H8864">
        <v>8864</v>
      </c>
    </row>
    <row r="8865" spans="1:8">
      <c r="A8865" s="97" t="str">
        <f>IF(ISERROR(VLOOKUP(G8865,Range6,2,1))," ",VLOOKUP(G8865,Range6,2,1))</f>
        <v>Naples Market Only</v>
      </c>
      <c r="B8865" s="98" t="str">
        <f>VLOOKUP(F8865,Range7,2,0)</f>
        <v>Coldwell Banker Residential Real Estate, Inc.</v>
      </c>
      <c r="C8865" s="41" t="s">
        <v>2165</v>
      </c>
      <c r="D8865" s="40">
        <v>385000</v>
      </c>
      <c r="E8865" s="39" t="s">
        <v>2103</v>
      </c>
      <c r="F8865" s="42" t="s">
        <v>12</v>
      </c>
      <c r="G8865" s="49" t="s">
        <v>489</v>
      </c>
      <c r="H8865">
        <v>8865</v>
      </c>
    </row>
    <row r="8866" spans="1:8">
      <c r="A8866" s="97" t="str">
        <f>IF(ISERROR(VLOOKUP(G8866,Range6,2,1))," ",VLOOKUP(G8866,Range6,2,1))</f>
        <v>Naples Market Only</v>
      </c>
      <c r="B8866" s="98" t="str">
        <f>VLOOKUP(F8866,Range7,2,0)</f>
        <v>Premiere Plus Realty Co.</v>
      </c>
      <c r="C8866" s="41" t="s">
        <v>2165</v>
      </c>
      <c r="D8866" s="40">
        <v>365000</v>
      </c>
      <c r="E8866" s="39" t="s">
        <v>2098</v>
      </c>
      <c r="F8866" s="42" t="s">
        <v>20</v>
      </c>
      <c r="G8866" s="49" t="s">
        <v>489</v>
      </c>
      <c r="H8866">
        <v>8866</v>
      </c>
    </row>
    <row r="8867" spans="1:8">
      <c r="A8867" s="97" t="str">
        <f>IF(ISERROR(VLOOKUP(G8867,Range6,2,1))," ",VLOOKUP(G8867,Range6,2,1))</f>
        <v>Naples Market Only</v>
      </c>
      <c r="B8867" s="98" t="str">
        <f>VLOOKUP(F8867,Range7,2,0)</f>
        <v>Downing Frye</v>
      </c>
      <c r="C8867" s="41" t="s">
        <v>2165</v>
      </c>
      <c r="D8867" s="40">
        <v>355000</v>
      </c>
      <c r="E8867" s="39" t="s">
        <v>2104</v>
      </c>
      <c r="F8867" s="42" t="s">
        <v>9</v>
      </c>
      <c r="G8867" s="49" t="s">
        <v>489</v>
      </c>
      <c r="H8867">
        <v>8867</v>
      </c>
    </row>
    <row r="8868" spans="1:8">
      <c r="A8868" s="97" t="str">
        <f>IF(ISERROR(VLOOKUP(G8868,Range6,2,1))," ",VLOOKUP(G8868,Range6,2,1))</f>
        <v>Naples Market Only</v>
      </c>
      <c r="B8868" s="98" t="str">
        <f>VLOOKUP(F8868,Range7,2,0)</f>
        <v>Assist2Sell</v>
      </c>
      <c r="C8868" s="41" t="s">
        <v>2165</v>
      </c>
      <c r="D8868" s="40">
        <v>355000</v>
      </c>
      <c r="E8868" s="39" t="s">
        <v>2099</v>
      </c>
      <c r="F8868" s="42" t="s">
        <v>87</v>
      </c>
      <c r="G8868" s="49" t="s">
        <v>489</v>
      </c>
      <c r="H8868">
        <v>8868</v>
      </c>
    </row>
    <row r="8869" spans="1:8">
      <c r="A8869" s="97" t="str">
        <f>IF(ISERROR(VLOOKUP(G8869,Range6,2,1))," ",VLOOKUP(G8869,Range6,2,1))</f>
        <v>Naples Market Only</v>
      </c>
      <c r="B8869" s="98" t="str">
        <f>VLOOKUP(F8869,Range7,2,0)</f>
        <v>Amerivest Realty</v>
      </c>
      <c r="C8869" s="41" t="s">
        <v>2165</v>
      </c>
      <c r="D8869" s="40">
        <v>363000</v>
      </c>
      <c r="E8869" s="39" t="s">
        <v>2098</v>
      </c>
      <c r="F8869" s="42" t="s">
        <v>37</v>
      </c>
      <c r="G8869" s="49" t="s">
        <v>489</v>
      </c>
      <c r="H8869">
        <v>8869</v>
      </c>
    </row>
    <row r="8870" spans="1:8">
      <c r="A8870" s="97" t="str">
        <f>IF(ISERROR(VLOOKUP(G8870,Range6,2,1))," ",VLOOKUP(G8870,Range6,2,1))</f>
        <v>Bonita Estero Markets Only</v>
      </c>
      <c r="B8870" s="98" t="str">
        <f>VLOOKUP(F8870,Range7,2,0)</f>
        <v>Premier Properties of SWFL,INC</v>
      </c>
      <c r="C8870" s="41" t="s">
        <v>2165</v>
      </c>
      <c r="D8870" s="40">
        <v>375000</v>
      </c>
      <c r="E8870" s="39" t="s">
        <v>2094</v>
      </c>
      <c r="F8870" s="42" t="s">
        <v>221</v>
      </c>
      <c r="G8870" s="49" t="s">
        <v>491</v>
      </c>
      <c r="H8870">
        <v>8870</v>
      </c>
    </row>
    <row r="8871" spans="1:8">
      <c r="A8871" s="97" t="str">
        <f>IF(ISERROR(VLOOKUP(G8871,Range6,2,1))," ",VLOOKUP(G8871,Range6,2,1))</f>
        <v>Naples Market Only</v>
      </c>
      <c r="B8871" s="98" t="str">
        <f>VLOOKUP(F8871,Range7,2,0)</f>
        <v>Coldwell Banker Residential Real Estate, Inc.</v>
      </c>
      <c r="C8871" s="41" t="s">
        <v>2165</v>
      </c>
      <c r="D8871" s="40">
        <v>360000</v>
      </c>
      <c r="E8871" s="39" t="s">
        <v>2104</v>
      </c>
      <c r="F8871" s="42" t="s">
        <v>13</v>
      </c>
      <c r="G8871" s="49" t="s">
        <v>489</v>
      </c>
      <c r="H8871">
        <v>8871</v>
      </c>
    </row>
    <row r="8872" spans="1:8">
      <c r="A8872" s="97" t="str">
        <f>IF(ISERROR(VLOOKUP(G8872,Range6,2,1))," ",VLOOKUP(G8872,Range6,2,1))</f>
        <v>Naples Market Only</v>
      </c>
      <c r="B8872" s="98" t="str">
        <f>VLOOKUP(F8872,Range7,2,0)</f>
        <v>Sun Realty</v>
      </c>
      <c r="C8872" s="41" t="s">
        <v>2165</v>
      </c>
      <c r="D8872" s="40">
        <v>310000</v>
      </c>
      <c r="E8872" s="39" t="s">
        <v>2073</v>
      </c>
      <c r="F8872" s="42" t="s">
        <v>45</v>
      </c>
      <c r="G8872" s="49" t="s">
        <v>489</v>
      </c>
      <c r="H8872">
        <v>8872</v>
      </c>
    </row>
    <row r="8873" spans="1:8">
      <c r="A8873" s="97" t="str">
        <f>IF(ISERROR(VLOOKUP(G8873,Range6,2,1))," ",VLOOKUP(G8873,Range6,2,1))</f>
        <v>Naples Market Only</v>
      </c>
      <c r="B8873" s="98" t="str">
        <f>VLOOKUP(F8873,Range7,2,0)</f>
        <v>Coldwell Banker Residential Real Estate, Inc.</v>
      </c>
      <c r="C8873" s="41" t="s">
        <v>2165</v>
      </c>
      <c r="D8873" s="40">
        <v>375000</v>
      </c>
      <c r="E8873" s="39" t="s">
        <v>2104</v>
      </c>
      <c r="F8873" s="42" t="s">
        <v>32</v>
      </c>
      <c r="G8873" s="49" t="s">
        <v>489</v>
      </c>
      <c r="H8873">
        <v>8873</v>
      </c>
    </row>
    <row r="8874" spans="1:8">
      <c r="A8874" s="97" t="str">
        <f>IF(ISERROR(VLOOKUP(G8874,Range6,2,1))," ",VLOOKUP(G8874,Range6,2,1))</f>
        <v>Bonita Estero Markets Only</v>
      </c>
      <c r="B8874" s="98" t="str">
        <f>VLOOKUP(F8874,Range7,2,0)</f>
        <v xml:space="preserve">Non MLS </v>
      </c>
      <c r="C8874" s="41" t="s">
        <v>2165</v>
      </c>
      <c r="D8874" s="40">
        <v>309000</v>
      </c>
      <c r="E8874" s="39" t="s">
        <v>2102</v>
      </c>
      <c r="F8874" s="42" t="s">
        <v>41</v>
      </c>
      <c r="G8874" s="49" t="s">
        <v>491</v>
      </c>
      <c r="H8874">
        <v>8874</v>
      </c>
    </row>
    <row r="8875" spans="1:8">
      <c r="A8875" s="97" t="str">
        <f>IF(ISERROR(VLOOKUP(G8875,Range6,2,1))," ",VLOOKUP(G8875,Range6,2,1))</f>
        <v>Bonita Estero Markets Only</v>
      </c>
      <c r="B8875" s="98" t="str">
        <f>VLOOKUP(F8875,Range7,2,0)</f>
        <v>John R Wood</v>
      </c>
      <c r="C8875" s="41" t="s">
        <v>2165</v>
      </c>
      <c r="D8875" s="40">
        <v>350000</v>
      </c>
      <c r="E8875" s="39" t="s">
        <v>2085</v>
      </c>
      <c r="F8875" s="42" t="s">
        <v>103</v>
      </c>
      <c r="G8875" s="49" t="s">
        <v>492</v>
      </c>
      <c r="H8875">
        <v>8875</v>
      </c>
    </row>
    <row r="8876" spans="1:8">
      <c r="A8876" s="97" t="str">
        <f>IF(ISERROR(VLOOKUP(G8876,Range6,2,1))," ",VLOOKUP(G8876,Range6,2,1))</f>
        <v>Bonita Estero Markets Only</v>
      </c>
      <c r="B8876" s="98" t="str">
        <f>VLOOKUP(F8876,Range7,2,0)</f>
        <v>Miles Realty of Naples, Inc.</v>
      </c>
      <c r="C8876" s="41" t="s">
        <v>2165</v>
      </c>
      <c r="D8876" s="40">
        <v>350000</v>
      </c>
      <c r="E8876" s="39" t="s">
        <v>2085</v>
      </c>
      <c r="F8876" s="42" t="s">
        <v>182</v>
      </c>
      <c r="G8876" s="49" t="s">
        <v>492</v>
      </c>
      <c r="H8876">
        <v>8876</v>
      </c>
    </row>
    <row r="8877" spans="1:8">
      <c r="A8877" s="97" t="str">
        <f>IF(ISERROR(VLOOKUP(G8877,Range6,2,1))," ",VLOOKUP(G8877,Range6,2,1))</f>
        <v>Bonita Estero Markets Only</v>
      </c>
      <c r="B8877" s="98" t="str">
        <f>VLOOKUP(F8877,Range7,2,0)</f>
        <v>John R Wood</v>
      </c>
      <c r="C8877" s="41" t="s">
        <v>2165</v>
      </c>
      <c r="D8877" s="40">
        <v>345000</v>
      </c>
      <c r="E8877" s="39" t="s">
        <v>2138</v>
      </c>
      <c r="F8877" s="42" t="s">
        <v>103</v>
      </c>
      <c r="G8877" s="49" t="s">
        <v>491</v>
      </c>
      <c r="H8877">
        <v>8877</v>
      </c>
    </row>
    <row r="8878" spans="1:8">
      <c r="A8878" s="97" t="str">
        <f>IF(ISERROR(VLOOKUP(G8878,Range6,2,1))," ",VLOOKUP(G8878,Range6,2,1))</f>
        <v>Bonita Estero Markets Only</v>
      </c>
      <c r="B8878" s="98" t="str">
        <f>VLOOKUP(F8878,Range7,2,0)</f>
        <v>Amerivest Realty</v>
      </c>
      <c r="C8878" s="41" t="s">
        <v>2165</v>
      </c>
      <c r="D8878" s="40">
        <v>355000</v>
      </c>
      <c r="E8878" s="39" t="s">
        <v>2085</v>
      </c>
      <c r="F8878" s="42" t="s">
        <v>37</v>
      </c>
      <c r="G8878" s="49" t="s">
        <v>492</v>
      </c>
      <c r="H8878">
        <v>8878</v>
      </c>
    </row>
    <row r="8879" spans="1:8">
      <c r="A8879" s="97" t="str">
        <f>IF(ISERROR(VLOOKUP(G8879,Range6,2,1))," ",VLOOKUP(G8879,Range6,2,1))</f>
        <v>Naples Market Only</v>
      </c>
      <c r="B8879" s="98" t="str">
        <f>VLOOKUP(F8879,Range7,2,0)</f>
        <v>Prudential Florida WCI Realty</v>
      </c>
      <c r="C8879" s="41" t="s">
        <v>2165</v>
      </c>
      <c r="D8879" s="40">
        <v>320000</v>
      </c>
      <c r="E8879" s="39" t="s">
        <v>2084</v>
      </c>
      <c r="F8879" s="42" t="s">
        <v>46</v>
      </c>
      <c r="G8879" s="49" t="s">
        <v>489</v>
      </c>
      <c r="H8879">
        <v>8879</v>
      </c>
    </row>
    <row r="8880" spans="1:8">
      <c r="A8880" s="97" t="str">
        <f>IF(ISERROR(VLOOKUP(G8880,Range6,2,1))," ",VLOOKUP(G8880,Range6,2,1))</f>
        <v>Bonita Estero Markets Only</v>
      </c>
      <c r="B8880" s="98" t="str">
        <f>VLOOKUP(F8880,Range7,2,0)</f>
        <v>Keller Williams Elite Realty</v>
      </c>
      <c r="C8880" s="41" t="s">
        <v>2165</v>
      </c>
      <c r="D8880" s="40">
        <v>397000</v>
      </c>
      <c r="E8880" s="39" t="s">
        <v>2075</v>
      </c>
      <c r="F8880" s="42" t="s">
        <v>96</v>
      </c>
      <c r="G8880" s="49" t="s">
        <v>491</v>
      </c>
      <c r="H8880">
        <v>8880</v>
      </c>
    </row>
    <row r="8881" spans="1:8">
      <c r="A8881" s="97" t="str">
        <f>IF(ISERROR(VLOOKUP(G8881,Range6,2,1))," ",VLOOKUP(G8881,Range6,2,1))</f>
        <v>Naples Market Only</v>
      </c>
      <c r="B8881" s="98" t="str">
        <f>VLOOKUP(F8881,Range7,2,0)</f>
        <v>Prudential Florida WCI Realty</v>
      </c>
      <c r="C8881" s="41" t="s">
        <v>2165</v>
      </c>
      <c r="D8881" s="40">
        <v>340000</v>
      </c>
      <c r="E8881" s="39" t="s">
        <v>2083</v>
      </c>
      <c r="F8881" s="42" t="s">
        <v>57</v>
      </c>
      <c r="G8881" s="49" t="s">
        <v>489</v>
      </c>
      <c r="H8881">
        <v>8881</v>
      </c>
    </row>
    <row r="8882" spans="1:8">
      <c r="A8882" s="97" t="str">
        <f>IF(ISERROR(VLOOKUP(G8882,Range6,2,1))," ",VLOOKUP(G8882,Range6,2,1))</f>
        <v>Naples Market Only</v>
      </c>
      <c r="B8882" s="98" t="str">
        <f>VLOOKUP(F8882,Range7,2,0)</f>
        <v>Downing Frye</v>
      </c>
      <c r="C8882" s="41" t="s">
        <v>2165</v>
      </c>
      <c r="D8882" s="40">
        <v>380000</v>
      </c>
      <c r="E8882" s="39" t="s">
        <v>2132</v>
      </c>
      <c r="F8882" s="42" t="s">
        <v>9</v>
      </c>
      <c r="G8882" s="49" t="s">
        <v>489</v>
      </c>
      <c r="H8882">
        <v>8882</v>
      </c>
    </row>
    <row r="8883" spans="1:8">
      <c r="A8883" s="97" t="str">
        <f>IF(ISERROR(VLOOKUP(G8883,Range6,2,1))," ",VLOOKUP(G8883,Range6,2,1))</f>
        <v>Naples Market Only</v>
      </c>
      <c r="B8883" s="98" t="str">
        <f>VLOOKUP(F8883,Range7,2,0)</f>
        <v>Premier Properties of SWFL,INC</v>
      </c>
      <c r="C8883" s="41" t="s">
        <v>2165</v>
      </c>
      <c r="D8883" s="40">
        <v>350000</v>
      </c>
      <c r="E8883" s="39" t="s">
        <v>2124</v>
      </c>
      <c r="F8883" s="42" t="s">
        <v>208</v>
      </c>
      <c r="G8883" s="49" t="s">
        <v>489</v>
      </c>
      <c r="H8883">
        <v>8883</v>
      </c>
    </row>
    <row r="8884" spans="1:8">
      <c r="A8884" s="97" t="str">
        <f>IF(ISERROR(VLOOKUP(G8884,Range6,2,1))," ",VLOOKUP(G8884,Range6,2,1))</f>
        <v>Naples Market Only</v>
      </c>
      <c r="B8884" s="98" t="str">
        <f>VLOOKUP(F8884,Range7,2,0)</f>
        <v>Premiere Plus Realty Co.</v>
      </c>
      <c r="C8884" s="41" t="s">
        <v>2165</v>
      </c>
      <c r="D8884" s="40">
        <v>370000</v>
      </c>
      <c r="E8884" s="39" t="s">
        <v>2099</v>
      </c>
      <c r="F8884" s="42" t="s">
        <v>20</v>
      </c>
      <c r="G8884" s="49" t="s">
        <v>489</v>
      </c>
      <c r="H8884">
        <v>8884</v>
      </c>
    </row>
    <row r="8885" spans="1:8">
      <c r="A8885" s="97" t="str">
        <f>IF(ISERROR(VLOOKUP(G8885,Range6,2,1))," ",VLOOKUP(G8885,Range6,2,1))</f>
        <v>Naples Market Only</v>
      </c>
      <c r="B8885" s="98" t="str">
        <f>VLOOKUP(F8885,Range7,2,0)</f>
        <v>Amerivest Realty</v>
      </c>
      <c r="C8885" s="41" t="s">
        <v>2165</v>
      </c>
      <c r="D8885" s="40">
        <v>346500</v>
      </c>
      <c r="E8885" s="39" t="s">
        <v>2076</v>
      </c>
      <c r="F8885" s="42" t="s">
        <v>203</v>
      </c>
      <c r="G8885" s="49" t="s">
        <v>489</v>
      </c>
      <c r="H8885">
        <v>8885</v>
      </c>
    </row>
    <row r="8886" spans="1:8">
      <c r="A8886" s="97" t="str">
        <f>IF(ISERROR(VLOOKUP(G8886,Range6,2,1))," ",VLOOKUP(G8886,Range6,2,1))</f>
        <v>Naples Market Only</v>
      </c>
      <c r="B8886" s="98" t="str">
        <f>VLOOKUP(F8886,Range7,2,0)</f>
        <v>Premier Properties of SWFL,INC</v>
      </c>
      <c r="C8886" s="41" t="s">
        <v>2165</v>
      </c>
      <c r="D8886" s="40">
        <v>380000</v>
      </c>
      <c r="E8886" s="39" t="s">
        <v>2098</v>
      </c>
      <c r="F8886" s="42" t="s">
        <v>208</v>
      </c>
      <c r="G8886" s="49" t="s">
        <v>489</v>
      </c>
      <c r="H8886">
        <v>8886</v>
      </c>
    </row>
    <row r="8887" spans="1:8">
      <c r="A8887" s="97" t="str">
        <f>IF(ISERROR(VLOOKUP(G8887,Range6,2,1))," ",VLOOKUP(G8887,Range6,2,1))</f>
        <v>Naples Market Only</v>
      </c>
      <c r="B8887" s="98" t="str">
        <f>VLOOKUP(F8887,Range7,2,0)</f>
        <v>Amerivest Realty</v>
      </c>
      <c r="C8887" s="41" t="s">
        <v>2165</v>
      </c>
      <c r="D8887" s="40">
        <v>339000</v>
      </c>
      <c r="E8887" s="39" t="s">
        <v>2084</v>
      </c>
      <c r="F8887" s="42" t="s">
        <v>37</v>
      </c>
      <c r="G8887" s="49" t="s">
        <v>489</v>
      </c>
      <c r="H8887">
        <v>8887</v>
      </c>
    </row>
    <row r="8888" spans="1:8">
      <c r="A8888" s="97" t="str">
        <f>IF(ISERROR(VLOOKUP(G8888,Range6,2,1))," ",VLOOKUP(G8888,Range6,2,1))</f>
        <v>Naples Market Only</v>
      </c>
      <c r="B8888" s="98" t="str">
        <f>VLOOKUP(F8888,Range7,2,0)</f>
        <v>Premier Properties of SWFL,INC</v>
      </c>
      <c r="C8888" s="41" t="s">
        <v>2165</v>
      </c>
      <c r="D8888" s="40">
        <v>340000</v>
      </c>
      <c r="E8888" s="39" t="s">
        <v>2098</v>
      </c>
      <c r="F8888" s="42" t="s">
        <v>208</v>
      </c>
      <c r="G8888" s="49" t="s">
        <v>489</v>
      </c>
      <c r="H8888">
        <v>8888</v>
      </c>
    </row>
    <row r="8889" spans="1:8">
      <c r="A8889" s="97" t="str">
        <f>IF(ISERROR(VLOOKUP(G8889,Range6,2,1))," ",VLOOKUP(G8889,Range6,2,1))</f>
        <v>Naples Market Only</v>
      </c>
      <c r="B8889" s="98" t="str">
        <f>VLOOKUP(F8889,Range7,2,0)</f>
        <v>Keating Associates</v>
      </c>
      <c r="C8889" s="41" t="s">
        <v>2165</v>
      </c>
      <c r="D8889" s="40">
        <v>370000</v>
      </c>
      <c r="E8889" s="39" t="s">
        <v>2098</v>
      </c>
      <c r="F8889" s="42" t="s">
        <v>210</v>
      </c>
      <c r="G8889" s="49" t="s">
        <v>489</v>
      </c>
      <c r="H8889">
        <v>8889</v>
      </c>
    </row>
    <row r="8890" spans="1:8">
      <c r="A8890" s="97" t="str">
        <f>IF(ISERROR(VLOOKUP(G8890,Range6,2,1))," ",VLOOKUP(G8890,Range6,2,1))</f>
        <v>Naples Market Only</v>
      </c>
      <c r="B8890" s="98" t="str">
        <f>VLOOKUP(F8890,Range7,2,0)</f>
        <v>Realty Pros of Naples, LLC</v>
      </c>
      <c r="C8890" s="41" t="s">
        <v>2165</v>
      </c>
      <c r="D8890" s="40">
        <v>330000</v>
      </c>
      <c r="E8890" s="39" t="s">
        <v>2083</v>
      </c>
      <c r="F8890" s="42" t="s">
        <v>122</v>
      </c>
      <c r="G8890" s="49" t="s">
        <v>489</v>
      </c>
      <c r="H8890">
        <v>8890</v>
      </c>
    </row>
    <row r="8891" spans="1:8">
      <c r="A8891" s="97" t="str">
        <f>IF(ISERROR(VLOOKUP(G8891,Range6,2,1))," ",VLOOKUP(G8891,Range6,2,1))</f>
        <v>Naples Market Only</v>
      </c>
      <c r="B8891" s="98" t="str">
        <f>VLOOKUP(F8891,Range7,2,0)</f>
        <v xml:space="preserve">Non MLS </v>
      </c>
      <c r="C8891" s="41" t="s">
        <v>2165</v>
      </c>
      <c r="D8891" s="40">
        <v>385000</v>
      </c>
      <c r="E8891" s="39" t="s">
        <v>2099</v>
      </c>
      <c r="F8891" s="42" t="s">
        <v>41</v>
      </c>
      <c r="G8891" s="49" t="s">
        <v>489</v>
      </c>
      <c r="H8891">
        <v>8891</v>
      </c>
    </row>
    <row r="8892" spans="1:8">
      <c r="A8892" s="97" t="str">
        <f>IF(ISERROR(VLOOKUP(G8892,Range6,2,1))," ",VLOOKUP(G8892,Range6,2,1))</f>
        <v>Bonita Estero Markets Only</v>
      </c>
      <c r="B8892" s="98" t="str">
        <f>VLOOKUP(F8892,Range7,2,0)</f>
        <v>Downing Frye</v>
      </c>
      <c r="C8892" s="41" t="s">
        <v>2165</v>
      </c>
      <c r="D8892" s="40">
        <v>370000</v>
      </c>
      <c r="E8892" s="39" t="s">
        <v>2133</v>
      </c>
      <c r="F8892" s="42" t="s">
        <v>140</v>
      </c>
      <c r="G8892" s="49" t="s">
        <v>491</v>
      </c>
      <c r="H8892">
        <v>8892</v>
      </c>
    </row>
    <row r="8893" spans="1:8">
      <c r="A8893" s="97" t="str">
        <f>IF(ISERROR(VLOOKUP(G8893,Range6,2,1))," ",VLOOKUP(G8893,Range6,2,1))</f>
        <v>Naples Market Only</v>
      </c>
      <c r="B8893" s="98" t="str">
        <f>VLOOKUP(F8893,Range7,2,0)</f>
        <v xml:space="preserve">Non MLS </v>
      </c>
      <c r="C8893" s="41" t="s">
        <v>2165</v>
      </c>
      <c r="D8893" s="40">
        <v>370000</v>
      </c>
      <c r="E8893" s="39" t="s">
        <v>2101</v>
      </c>
      <c r="F8893" s="42" t="s">
        <v>41</v>
      </c>
      <c r="G8893" s="49" t="s">
        <v>489</v>
      </c>
      <c r="H8893">
        <v>8893</v>
      </c>
    </row>
    <row r="8894" spans="1:8">
      <c r="A8894" s="97" t="str">
        <f>IF(ISERROR(VLOOKUP(G8894,Range6,2,1))," ",VLOOKUP(G8894,Range6,2,1))</f>
        <v>Naples Market Only</v>
      </c>
      <c r="B8894" s="98" t="str">
        <f>VLOOKUP(F8894,Range7,2,0)</f>
        <v>Zip Realty, Inc.</v>
      </c>
      <c r="C8894" s="41" t="s">
        <v>2165</v>
      </c>
      <c r="D8894" s="40">
        <v>398900</v>
      </c>
      <c r="E8894" s="39" t="s">
        <v>2098</v>
      </c>
      <c r="F8894" s="42" t="s">
        <v>238</v>
      </c>
      <c r="G8894" s="49" t="s">
        <v>489</v>
      </c>
      <c r="H8894">
        <v>8894</v>
      </c>
    </row>
    <row r="8895" spans="1:8">
      <c r="A8895" s="97" t="str">
        <f>IF(ISERROR(VLOOKUP(G8895,Range6,2,1))," ",VLOOKUP(G8895,Range6,2,1))</f>
        <v>Naples Market Only</v>
      </c>
      <c r="B8895" s="98" t="str">
        <f>VLOOKUP(F8895,Range7,2,0)</f>
        <v>Premier Properties of SWFL,INC</v>
      </c>
      <c r="C8895" s="41" t="s">
        <v>2165</v>
      </c>
      <c r="D8895" s="40">
        <v>365000</v>
      </c>
      <c r="E8895" s="39" t="s">
        <v>2098</v>
      </c>
      <c r="F8895" s="42" t="s">
        <v>246</v>
      </c>
      <c r="G8895" s="49" t="s">
        <v>489</v>
      </c>
      <c r="H8895">
        <v>8895</v>
      </c>
    </row>
    <row r="8896" spans="1:8">
      <c r="A8896" s="97" t="str">
        <f>IF(ISERROR(VLOOKUP(G8896,Range6,2,1))," ",VLOOKUP(G8896,Range6,2,1))</f>
        <v>Bonita Estero Markets Only</v>
      </c>
      <c r="B8896" s="98" t="str">
        <f>VLOOKUP(F8896,Range7,2,0)</f>
        <v>John R Wood</v>
      </c>
      <c r="C8896" s="41" t="s">
        <v>2165</v>
      </c>
      <c r="D8896" s="40">
        <v>380000</v>
      </c>
      <c r="E8896" s="39" t="s">
        <v>2106</v>
      </c>
      <c r="F8896" s="42" t="s">
        <v>103</v>
      </c>
      <c r="G8896" s="49" t="s">
        <v>491</v>
      </c>
      <c r="H8896">
        <v>8896</v>
      </c>
    </row>
    <row r="8897" spans="1:8">
      <c r="A8897" s="97" t="str">
        <f>IF(ISERROR(VLOOKUP(G8897,Range6,2,1))," ",VLOOKUP(G8897,Range6,2,1))</f>
        <v>Naples Market Only</v>
      </c>
      <c r="B8897" s="98" t="str">
        <f>VLOOKUP(F8897,Range7,2,0)</f>
        <v>Downing Frye</v>
      </c>
      <c r="C8897" s="41" t="s">
        <v>2165</v>
      </c>
      <c r="D8897" s="40">
        <v>399000</v>
      </c>
      <c r="E8897" s="39" t="s">
        <v>2073</v>
      </c>
      <c r="F8897" s="42" t="s">
        <v>209</v>
      </c>
      <c r="G8897" s="49" t="s">
        <v>489</v>
      </c>
      <c r="H8897">
        <v>8897</v>
      </c>
    </row>
    <row r="8898" spans="1:8">
      <c r="A8898" s="97" t="str">
        <f>IF(ISERROR(VLOOKUP(G8898,Range6,2,1))," ",VLOOKUP(G8898,Range6,2,1))</f>
        <v>Naples Market Only</v>
      </c>
      <c r="B8898" s="98" t="str">
        <f>VLOOKUP(F8898,Range7,2,0)</f>
        <v>South Bay Realty</v>
      </c>
      <c r="C8898" s="41" t="s">
        <v>2165</v>
      </c>
      <c r="D8898" s="40">
        <v>350000</v>
      </c>
      <c r="E8898" s="39" t="s">
        <v>2071</v>
      </c>
      <c r="F8898" s="42" t="s">
        <v>27</v>
      </c>
      <c r="G8898" s="49" t="s">
        <v>489</v>
      </c>
      <c r="H8898">
        <v>8898</v>
      </c>
    </row>
    <row r="8899" spans="1:8">
      <c r="A8899" s="97" t="str">
        <f>IF(ISERROR(VLOOKUP(G8899,Range6,2,1))," ",VLOOKUP(G8899,Range6,2,1))</f>
        <v>Naples Market Only</v>
      </c>
      <c r="B8899" s="98" t="str">
        <f>VLOOKUP(F8899,Range7,2,0)</f>
        <v>Andrea Deane &amp; Associates, Inc.</v>
      </c>
      <c r="C8899" s="41" t="s">
        <v>2165</v>
      </c>
      <c r="D8899" s="40">
        <v>300000</v>
      </c>
      <c r="E8899" s="39" t="s">
        <v>2104</v>
      </c>
      <c r="F8899" s="42" t="s">
        <v>422</v>
      </c>
      <c r="G8899" s="49" t="s">
        <v>489</v>
      </c>
      <c r="H8899">
        <v>8899</v>
      </c>
    </row>
    <row r="8900" spans="1:8">
      <c r="A8900" s="97" t="str">
        <f>IF(ISERROR(VLOOKUP(G8900,Range6,2,1))," ",VLOOKUP(G8900,Range6,2,1))</f>
        <v>Naples Market Only</v>
      </c>
      <c r="B8900" s="98" t="str">
        <f>VLOOKUP(F8900,Range7,2,0)</f>
        <v>Premier Properties of SWFL,INC</v>
      </c>
      <c r="C8900" s="41" t="s">
        <v>2165</v>
      </c>
      <c r="D8900" s="40">
        <v>335000</v>
      </c>
      <c r="E8900" s="39" t="s">
        <v>2150</v>
      </c>
      <c r="F8900" s="42" t="s">
        <v>159</v>
      </c>
      <c r="G8900" s="49" t="s">
        <v>489</v>
      </c>
      <c r="H8900">
        <v>8900</v>
      </c>
    </row>
    <row r="8901" spans="1:8">
      <c r="A8901" s="97" t="str">
        <f>IF(ISERROR(VLOOKUP(G8901,Range6,2,1))," ",VLOOKUP(G8901,Range6,2,1))</f>
        <v>Naples Market Only</v>
      </c>
      <c r="B8901" s="98" t="str">
        <f>VLOOKUP(F8901,Range7,2,0)</f>
        <v xml:space="preserve">Non MLS </v>
      </c>
      <c r="C8901" s="41" t="s">
        <v>2165</v>
      </c>
      <c r="D8901" s="40">
        <v>350000</v>
      </c>
      <c r="E8901" s="39" t="s">
        <v>2110</v>
      </c>
      <c r="F8901" s="42" t="s">
        <v>41</v>
      </c>
      <c r="G8901" s="49" t="s">
        <v>489</v>
      </c>
      <c r="H8901">
        <v>8901</v>
      </c>
    </row>
    <row r="8902" spans="1:8">
      <c r="A8902" s="97" t="str">
        <f>IF(ISERROR(VLOOKUP(G8902,Range6,2,1))," ",VLOOKUP(G8902,Range6,2,1))</f>
        <v>Naples Market Only</v>
      </c>
      <c r="B8902" s="98" t="str">
        <f>VLOOKUP(F8902,Range7,2,0)</f>
        <v>Prudential Florida WCI Realty</v>
      </c>
      <c r="C8902" s="41" t="s">
        <v>2165</v>
      </c>
      <c r="D8902" s="40">
        <v>350000</v>
      </c>
      <c r="E8902" s="39" t="s">
        <v>2084</v>
      </c>
      <c r="F8902" s="42" t="s">
        <v>46</v>
      </c>
      <c r="G8902" s="49" t="s">
        <v>489</v>
      </c>
      <c r="H8902">
        <v>8902</v>
      </c>
    </row>
    <row r="8903" spans="1:8">
      <c r="A8903" s="97" t="str">
        <f>IF(ISERROR(VLOOKUP(G8903,Range6,2,1))," ",VLOOKUP(G8903,Range6,2,1))</f>
        <v>Naples Market Only</v>
      </c>
      <c r="B8903" s="98" t="str">
        <f>VLOOKUP(F8903,Range7,2,0)</f>
        <v>Amerivest Realty</v>
      </c>
      <c r="C8903" s="41" t="s">
        <v>2165</v>
      </c>
      <c r="D8903" s="40">
        <v>370000</v>
      </c>
      <c r="E8903" s="39" t="s">
        <v>2124</v>
      </c>
      <c r="F8903" s="42" t="s">
        <v>37</v>
      </c>
      <c r="G8903" s="49" t="s">
        <v>489</v>
      </c>
      <c r="H8903">
        <v>8903</v>
      </c>
    </row>
    <row r="8904" spans="1:8">
      <c r="A8904" s="97" t="str">
        <f>IF(ISERROR(VLOOKUP(G8904,Range6,2,1))," ",VLOOKUP(G8904,Range6,2,1))</f>
        <v>Naples Market Only</v>
      </c>
      <c r="B8904" s="98" t="str">
        <f>VLOOKUP(F8904,Range7,2,0)</f>
        <v>Coldwell Banker Residential Real Estate, Inc.</v>
      </c>
      <c r="C8904" s="41" t="s">
        <v>2165</v>
      </c>
      <c r="D8904" s="40">
        <v>364500</v>
      </c>
      <c r="E8904" s="39" t="s">
        <v>2071</v>
      </c>
      <c r="F8904" s="42" t="s">
        <v>81</v>
      </c>
      <c r="G8904" s="49" t="s">
        <v>489</v>
      </c>
      <c r="H8904">
        <v>8904</v>
      </c>
    </row>
    <row r="8905" spans="1:8">
      <c r="A8905" s="97" t="str">
        <f>IF(ISERROR(VLOOKUP(G8905,Range6,2,1))," ",VLOOKUP(G8905,Range6,2,1))</f>
        <v>Naples Market Only</v>
      </c>
      <c r="B8905" s="98" t="str">
        <f>VLOOKUP(F8905,Range7,2,0)</f>
        <v>Premiere Plus Realty Co.</v>
      </c>
      <c r="C8905" s="41" t="s">
        <v>2165</v>
      </c>
      <c r="D8905" s="40">
        <v>375000</v>
      </c>
      <c r="E8905" s="39" t="s">
        <v>2110</v>
      </c>
      <c r="F8905" s="42" t="s">
        <v>20</v>
      </c>
      <c r="G8905" s="49" t="s">
        <v>489</v>
      </c>
      <c r="H8905">
        <v>8905</v>
      </c>
    </row>
    <row r="8906" spans="1:8">
      <c r="A8906" s="97" t="str">
        <f>IF(ISERROR(VLOOKUP(G8906,Range6,2,1))," ",VLOOKUP(G8906,Range6,2,1))</f>
        <v>Naples Market Only</v>
      </c>
      <c r="B8906" s="98" t="str">
        <f>VLOOKUP(F8906,Range7,2,0)</f>
        <v>John R Wood</v>
      </c>
      <c r="C8906" s="41" t="s">
        <v>2165</v>
      </c>
      <c r="D8906" s="40">
        <v>360000</v>
      </c>
      <c r="E8906" s="39" t="s">
        <v>2150</v>
      </c>
      <c r="F8906" s="42" t="s">
        <v>72</v>
      </c>
      <c r="G8906" s="49" t="s">
        <v>489</v>
      </c>
      <c r="H8906">
        <v>8906</v>
      </c>
    </row>
    <row r="8907" spans="1:8">
      <c r="A8907" s="97" t="str">
        <f>IF(ISERROR(VLOOKUP(G8907,Range6,2,1))," ",VLOOKUP(G8907,Range6,2,1))</f>
        <v>Naples Market Only</v>
      </c>
      <c r="B8907" s="98" t="str">
        <f>VLOOKUP(F8907,Range7,2,0)</f>
        <v>Premier Properties of SWFL,INC</v>
      </c>
      <c r="C8907" s="41" t="s">
        <v>2165</v>
      </c>
      <c r="D8907" s="40">
        <v>380000</v>
      </c>
      <c r="E8907" s="39" t="s">
        <v>2071</v>
      </c>
      <c r="F8907" s="42" t="s">
        <v>163</v>
      </c>
      <c r="G8907" s="49" t="s">
        <v>489</v>
      </c>
      <c r="H8907">
        <v>8907</v>
      </c>
    </row>
    <row r="8908" spans="1:8">
      <c r="A8908" s="97" t="str">
        <f>IF(ISERROR(VLOOKUP(G8908,Range6,2,1))," ",VLOOKUP(G8908,Range6,2,1))</f>
        <v>Naples Market Only</v>
      </c>
      <c r="B8908" s="98" t="str">
        <f>VLOOKUP(F8908,Range7,2,0)</f>
        <v>Stock Realty, LLC</v>
      </c>
      <c r="C8908" s="41" t="s">
        <v>2165</v>
      </c>
      <c r="D8908" s="40">
        <v>355000</v>
      </c>
      <c r="E8908" s="39" t="s">
        <v>2083</v>
      </c>
      <c r="F8908" s="42" t="s">
        <v>79</v>
      </c>
      <c r="G8908" s="49" t="s">
        <v>489</v>
      </c>
      <c r="H8908">
        <v>8908</v>
      </c>
    </row>
    <row r="8909" spans="1:8">
      <c r="A8909" s="97" t="str">
        <f>IF(ISERROR(VLOOKUP(G8909,Range6,2,1))," ",VLOOKUP(G8909,Range6,2,1))</f>
        <v>Bonita Estero Markets Only</v>
      </c>
      <c r="B8909" s="98" t="str">
        <f>VLOOKUP(F8909,Range7,2,0)</f>
        <v xml:space="preserve">Non MLS </v>
      </c>
      <c r="C8909" s="41" t="s">
        <v>2165</v>
      </c>
      <c r="D8909" s="40">
        <v>340000</v>
      </c>
      <c r="E8909" s="39" t="s">
        <v>2145</v>
      </c>
      <c r="F8909" s="42" t="s">
        <v>41</v>
      </c>
      <c r="G8909" s="49" t="s">
        <v>491</v>
      </c>
      <c r="H8909">
        <v>8909</v>
      </c>
    </row>
    <row r="8910" spans="1:8">
      <c r="A8910" s="97" t="str">
        <f>IF(ISERROR(VLOOKUP(G8910,Range6,2,1))," ",VLOOKUP(G8910,Range6,2,1))</f>
        <v>Naples Market Only</v>
      </c>
      <c r="B8910" s="98" t="str">
        <f>VLOOKUP(F8910,Range7,2,0)</f>
        <v>Premier Properties of SWFL,INC</v>
      </c>
      <c r="C8910" s="41" t="s">
        <v>2165</v>
      </c>
      <c r="D8910" s="40">
        <v>350000</v>
      </c>
      <c r="E8910" s="39" t="s">
        <v>2073</v>
      </c>
      <c r="F8910" s="42" t="s">
        <v>234</v>
      </c>
      <c r="G8910" s="49" t="s">
        <v>489</v>
      </c>
      <c r="H8910">
        <v>8910</v>
      </c>
    </row>
    <row r="8911" spans="1:8">
      <c r="A8911" s="97" t="str">
        <f>IF(ISERROR(VLOOKUP(G8911,Range6,2,1))," ",VLOOKUP(G8911,Range6,2,1))</f>
        <v>Bonita Estero Markets Only</v>
      </c>
      <c r="B8911" s="98" t="str">
        <f>VLOOKUP(F8911,Range7,2,0)</f>
        <v>John R Wood</v>
      </c>
      <c r="C8911" s="41" t="s">
        <v>2165</v>
      </c>
      <c r="D8911" s="40">
        <v>350000</v>
      </c>
      <c r="E8911" s="39" t="s">
        <v>2145</v>
      </c>
      <c r="F8911" s="42" t="s">
        <v>103</v>
      </c>
      <c r="G8911" s="49" t="s">
        <v>491</v>
      </c>
      <c r="H8911">
        <v>8911</v>
      </c>
    </row>
    <row r="8912" spans="1:8">
      <c r="A8912" s="97" t="str">
        <f>IF(ISERROR(VLOOKUP(G8912,Range6,2,1))," ",VLOOKUP(G8912,Range6,2,1))</f>
        <v>Naples Market Only</v>
      </c>
      <c r="B8912" s="98" t="str">
        <f>VLOOKUP(F8912,Range7,2,0)</f>
        <v>John R Wood</v>
      </c>
      <c r="C8912" s="41" t="s">
        <v>2165</v>
      </c>
      <c r="D8912" s="40">
        <v>345000</v>
      </c>
      <c r="E8912" s="39" t="s">
        <v>2104</v>
      </c>
      <c r="F8912" s="42" t="s">
        <v>75</v>
      </c>
      <c r="G8912" s="49" t="s">
        <v>489</v>
      </c>
      <c r="H8912">
        <v>8912</v>
      </c>
    </row>
    <row r="8913" spans="1:8">
      <c r="A8913" s="97" t="str">
        <f>IF(ISERROR(VLOOKUP(G8913,Range6,2,1))," ",VLOOKUP(G8913,Range6,2,1))</f>
        <v>Naples Market Only</v>
      </c>
      <c r="B8913" s="98" t="str">
        <f>VLOOKUP(F8913,Range7,2,0)</f>
        <v>Port of the Islands Realty LLC</v>
      </c>
      <c r="C8913" s="41" t="s">
        <v>2165</v>
      </c>
      <c r="D8913" s="40">
        <v>355000</v>
      </c>
      <c r="E8913" s="39" t="s">
        <v>2096</v>
      </c>
      <c r="F8913" s="42" t="s">
        <v>240</v>
      </c>
      <c r="G8913" s="49" t="s">
        <v>489</v>
      </c>
      <c r="H8913">
        <v>8913</v>
      </c>
    </row>
    <row r="8914" spans="1:8">
      <c r="A8914" s="97" t="str">
        <f>IF(ISERROR(VLOOKUP(G8914,Range6,2,1))," ",VLOOKUP(G8914,Range6,2,1))</f>
        <v>Naples Market Only</v>
      </c>
      <c r="B8914" s="98" t="str">
        <f>VLOOKUP(F8914,Range7,2,0)</f>
        <v>Sand Castle Realty Group, Inc</v>
      </c>
      <c r="C8914" s="41" t="s">
        <v>2165</v>
      </c>
      <c r="D8914" s="40">
        <v>350000</v>
      </c>
      <c r="E8914" s="39" t="s">
        <v>2104</v>
      </c>
      <c r="F8914" s="42" t="s">
        <v>42</v>
      </c>
      <c r="G8914" s="49" t="s">
        <v>489</v>
      </c>
      <c r="H8914">
        <v>8914</v>
      </c>
    </row>
    <row r="8915" spans="1:8">
      <c r="A8915" s="97" t="str">
        <f>IF(ISERROR(VLOOKUP(G8915,Range6,2,1))," ",VLOOKUP(G8915,Range6,2,1))</f>
        <v>Bonita Estero Markets Only</v>
      </c>
      <c r="B8915" s="98" t="str">
        <f>VLOOKUP(F8915,Range7,2,0)</f>
        <v>Stock Realty, LLC</v>
      </c>
      <c r="C8915" s="41" t="s">
        <v>2165</v>
      </c>
      <c r="D8915" s="40">
        <v>350000</v>
      </c>
      <c r="E8915" s="39" t="s">
        <v>2118</v>
      </c>
      <c r="F8915" s="42" t="s">
        <v>198</v>
      </c>
      <c r="G8915" s="49" t="s">
        <v>492</v>
      </c>
      <c r="H8915">
        <v>8915</v>
      </c>
    </row>
    <row r="8916" spans="1:8">
      <c r="A8916" s="97" t="str">
        <f>IF(ISERROR(VLOOKUP(G8916,Range6,2,1))," ",VLOOKUP(G8916,Range6,2,1))</f>
        <v>Naples Market Only</v>
      </c>
      <c r="B8916" s="98" t="str">
        <f>VLOOKUP(F8916,Range7,2,0)</f>
        <v>Ave Maria Real Estate and Home</v>
      </c>
      <c r="C8916" s="41" t="s">
        <v>2165</v>
      </c>
      <c r="D8916" s="40">
        <v>395000</v>
      </c>
      <c r="E8916" s="39" t="s">
        <v>2088</v>
      </c>
      <c r="F8916" s="42" t="s">
        <v>357</v>
      </c>
      <c r="G8916" s="49" t="s">
        <v>489</v>
      </c>
      <c r="H8916">
        <v>8916</v>
      </c>
    </row>
    <row r="8917" spans="1:8">
      <c r="A8917" s="97" t="str">
        <f>IF(ISERROR(VLOOKUP(G8917,Range6,2,1))," ",VLOOKUP(G8917,Range6,2,1))</f>
        <v>Bonita Estero Markets Only</v>
      </c>
      <c r="B8917" s="98" t="str">
        <f>VLOOKUP(F8917,Range7,2,0)</f>
        <v>Keller Williams Elite Realty</v>
      </c>
      <c r="C8917" s="41" t="s">
        <v>2165</v>
      </c>
      <c r="D8917" s="40">
        <v>319000</v>
      </c>
      <c r="E8917" s="39" t="s">
        <v>2138</v>
      </c>
      <c r="F8917" s="42" t="s">
        <v>96</v>
      </c>
      <c r="G8917" s="49" t="s">
        <v>491</v>
      </c>
      <c r="H8917">
        <v>8917</v>
      </c>
    </row>
    <row r="8918" spans="1:8">
      <c r="A8918" s="97" t="str">
        <f>IF(ISERROR(VLOOKUP(G8918,Range6,2,1))," ",VLOOKUP(G8918,Range6,2,1))</f>
        <v>Naples Market Only</v>
      </c>
      <c r="B8918" s="98" t="str">
        <f>VLOOKUP(F8918,Range7,2,0)</f>
        <v>Amerivest Realty</v>
      </c>
      <c r="C8918" s="41" t="s">
        <v>2165</v>
      </c>
      <c r="D8918" s="40">
        <v>370000</v>
      </c>
      <c r="E8918" s="39" t="s">
        <v>2079</v>
      </c>
      <c r="F8918" s="42" t="s">
        <v>37</v>
      </c>
      <c r="G8918" s="49" t="s">
        <v>489</v>
      </c>
      <c r="H8918">
        <v>8918</v>
      </c>
    </row>
    <row r="8919" spans="1:8">
      <c r="A8919" s="97" t="str">
        <f>IF(ISERROR(VLOOKUP(G8919,Range6,2,1))," ",VLOOKUP(G8919,Range6,2,1))</f>
        <v>Naples Market Only</v>
      </c>
      <c r="B8919" s="98" t="str">
        <f>VLOOKUP(F8919,Range7,2,0)</f>
        <v>Coldwell Banker Residential Real Estate, Inc.</v>
      </c>
      <c r="C8919" s="41" t="s">
        <v>2165</v>
      </c>
      <c r="D8919" s="40">
        <v>350000</v>
      </c>
      <c r="E8919" s="39" t="s">
        <v>2101</v>
      </c>
      <c r="F8919" s="42" t="s">
        <v>32</v>
      </c>
      <c r="G8919" s="49" t="s">
        <v>489</v>
      </c>
      <c r="H8919">
        <v>8919</v>
      </c>
    </row>
    <row r="8920" spans="1:8">
      <c r="A8920" s="97" t="str">
        <f>IF(ISERROR(VLOOKUP(G8920,Range6,2,1))," ",VLOOKUP(G8920,Range6,2,1))</f>
        <v>Bonita Estero Markets Only</v>
      </c>
      <c r="B8920" s="98" t="str">
        <f>VLOOKUP(F8920,Range7,2,0)</f>
        <v>Amerivest Realty</v>
      </c>
      <c r="C8920" s="41" t="s">
        <v>2165</v>
      </c>
      <c r="D8920" s="40">
        <v>350000</v>
      </c>
      <c r="E8920" s="39" t="s">
        <v>2118</v>
      </c>
      <c r="F8920" s="42" t="s">
        <v>37</v>
      </c>
      <c r="G8920" s="49" t="s">
        <v>492</v>
      </c>
      <c r="H8920">
        <v>8920</v>
      </c>
    </row>
    <row r="8921" spans="1:8">
      <c r="A8921" s="97" t="str">
        <f>IF(ISERROR(VLOOKUP(G8921,Range6,2,1))," ",VLOOKUP(G8921,Range6,2,1))</f>
        <v>Bonita Estero Markets Only</v>
      </c>
      <c r="B8921" s="98" t="str">
        <f>VLOOKUP(F8921,Range7,2,0)</f>
        <v>Prudential Florida WCI Realty</v>
      </c>
      <c r="C8921" s="41" t="s">
        <v>2165</v>
      </c>
      <c r="D8921" s="40">
        <v>370000</v>
      </c>
      <c r="E8921" s="39" t="s">
        <v>2145</v>
      </c>
      <c r="F8921" s="42" t="s">
        <v>116</v>
      </c>
      <c r="G8921" s="49" t="s">
        <v>491</v>
      </c>
      <c r="H8921">
        <v>8921</v>
      </c>
    </row>
    <row r="8922" spans="1:8">
      <c r="A8922" s="97" t="str">
        <f>IF(ISERROR(VLOOKUP(G8922,Range6,2,1))," ",VLOOKUP(G8922,Range6,2,1))</f>
        <v>Bonita Estero Markets Only</v>
      </c>
      <c r="B8922" s="98" t="str">
        <f>VLOOKUP(F8922,Range7,2,0)</f>
        <v>Sun Realty</v>
      </c>
      <c r="C8922" s="41" t="s">
        <v>2165</v>
      </c>
      <c r="D8922" s="40">
        <v>383500</v>
      </c>
      <c r="E8922" s="39" t="s">
        <v>2133</v>
      </c>
      <c r="F8922" s="42" t="s">
        <v>45</v>
      </c>
      <c r="G8922" s="49" t="s">
        <v>491</v>
      </c>
      <c r="H8922">
        <v>8922</v>
      </c>
    </row>
    <row r="8923" spans="1:8">
      <c r="A8923" s="97" t="str">
        <f>IF(ISERROR(VLOOKUP(G8923,Range6,2,1))," ",VLOOKUP(G8923,Range6,2,1))</f>
        <v>Naples Market Only</v>
      </c>
      <c r="B8923" s="98" t="str">
        <f>VLOOKUP(F8923,Range7,2,0)</f>
        <v>RE/MAX Results Realty</v>
      </c>
      <c r="C8923" s="41" t="s">
        <v>2165</v>
      </c>
      <c r="D8923" s="40">
        <v>349000</v>
      </c>
      <c r="E8923" s="39" t="s">
        <v>2071</v>
      </c>
      <c r="F8923" s="42" t="s">
        <v>33</v>
      </c>
      <c r="G8923" s="49" t="s">
        <v>489</v>
      </c>
      <c r="H8923">
        <v>8923</v>
      </c>
    </row>
    <row r="8924" spans="1:8">
      <c r="A8924" s="97" t="str">
        <f>IF(ISERROR(VLOOKUP(G8924,Range6,2,1))," ",VLOOKUP(G8924,Range6,2,1))</f>
        <v>Naples Market Only</v>
      </c>
      <c r="B8924" s="98" t="str">
        <f>VLOOKUP(F8924,Range7,2,0)</f>
        <v>Sun Realty</v>
      </c>
      <c r="C8924" s="41" t="s">
        <v>2165</v>
      </c>
      <c r="D8924" s="40">
        <v>375000</v>
      </c>
      <c r="E8924" s="39" t="s">
        <v>2084</v>
      </c>
      <c r="F8924" s="42" t="s">
        <v>45</v>
      </c>
      <c r="G8924" s="49" t="s">
        <v>489</v>
      </c>
      <c r="H8924">
        <v>8924</v>
      </c>
    </row>
    <row r="8925" spans="1:8">
      <c r="A8925" s="97" t="str">
        <f>IF(ISERROR(VLOOKUP(G8925,Range6,2,1))," ",VLOOKUP(G8925,Range6,2,1))</f>
        <v>Naples Market Only</v>
      </c>
      <c r="B8925" s="98" t="str">
        <f>VLOOKUP(F8925,Range7,2,0)</f>
        <v>Coldwell Banker Residential Real Estate, Inc.</v>
      </c>
      <c r="C8925" s="41" t="s">
        <v>2165</v>
      </c>
      <c r="D8925" s="40">
        <v>376500</v>
      </c>
      <c r="E8925" s="39" t="s">
        <v>2083</v>
      </c>
      <c r="F8925" s="42" t="s">
        <v>81</v>
      </c>
      <c r="G8925" s="49" t="s">
        <v>489</v>
      </c>
      <c r="H8925">
        <v>8925</v>
      </c>
    </row>
    <row r="8926" spans="1:8">
      <c r="A8926" s="97" t="str">
        <f>IF(ISERROR(VLOOKUP(G8926,Range6,2,1))," ",VLOOKUP(G8926,Range6,2,1))</f>
        <v>Naples Market Only</v>
      </c>
      <c r="B8926" s="98" t="str">
        <f>VLOOKUP(F8926,Range7,2,0)</f>
        <v>John R Wood</v>
      </c>
      <c r="C8926" s="41" t="s">
        <v>2165</v>
      </c>
      <c r="D8926" s="40">
        <v>320000</v>
      </c>
      <c r="E8926" s="39" t="s">
        <v>2079</v>
      </c>
      <c r="F8926" s="42" t="s">
        <v>72</v>
      </c>
      <c r="G8926" s="49" t="s">
        <v>489</v>
      </c>
      <c r="H8926">
        <v>8926</v>
      </c>
    </row>
    <row r="8927" spans="1:8">
      <c r="A8927" s="97" t="str">
        <f>IF(ISERROR(VLOOKUP(G8927,Range6,2,1))," ",VLOOKUP(G8927,Range6,2,1))</f>
        <v>Naples Market Only</v>
      </c>
      <c r="B8927" s="98" t="str">
        <f>VLOOKUP(F8927,Range7,2,0)</f>
        <v>Downing Frye</v>
      </c>
      <c r="C8927" s="41" t="s">
        <v>2165</v>
      </c>
      <c r="D8927" s="40">
        <v>372000</v>
      </c>
      <c r="E8927" s="39" t="s">
        <v>2132</v>
      </c>
      <c r="F8927" s="42" t="s">
        <v>9</v>
      </c>
      <c r="G8927" s="49" t="s">
        <v>489</v>
      </c>
      <c r="H8927">
        <v>8927</v>
      </c>
    </row>
    <row r="8928" spans="1:8">
      <c r="A8928" s="97" t="str">
        <f>IF(ISERROR(VLOOKUP(G8928,Range6,2,1))," ",VLOOKUP(G8928,Range6,2,1))</f>
        <v>Naples Market Only</v>
      </c>
      <c r="B8928" s="98" t="str">
        <f>VLOOKUP(F8928,Range7,2,0)</f>
        <v>Downing Frye</v>
      </c>
      <c r="C8928" s="41" t="s">
        <v>2165</v>
      </c>
      <c r="D8928" s="40">
        <v>345000</v>
      </c>
      <c r="E8928" s="39" t="s">
        <v>2098</v>
      </c>
      <c r="F8928" s="42" t="s">
        <v>9</v>
      </c>
      <c r="G8928" s="49" t="s">
        <v>489</v>
      </c>
      <c r="H8928">
        <v>8928</v>
      </c>
    </row>
    <row r="8929" spans="1:8">
      <c r="A8929" s="97" t="str">
        <f>IF(ISERROR(VLOOKUP(G8929,Range6,2,1))," ",VLOOKUP(G8929,Range6,2,1))</f>
        <v>Naples Market Only</v>
      </c>
      <c r="B8929" s="98" t="str">
        <f>VLOOKUP(F8929,Range7,2,0)</f>
        <v>Keating Associates</v>
      </c>
      <c r="C8929" s="41" t="s">
        <v>2165</v>
      </c>
      <c r="D8929" s="40">
        <v>379000</v>
      </c>
      <c r="E8929" s="39" t="s">
        <v>2084</v>
      </c>
      <c r="F8929" s="42" t="s">
        <v>210</v>
      </c>
      <c r="G8929" s="49" t="s">
        <v>489</v>
      </c>
      <c r="H8929">
        <v>8929</v>
      </c>
    </row>
    <row r="8930" spans="1:8">
      <c r="A8930" s="97" t="str">
        <f>IF(ISERROR(VLOOKUP(G8930,Range6,2,1))," ",VLOOKUP(G8930,Range6,2,1))</f>
        <v>Naples Market Only</v>
      </c>
      <c r="B8930" s="98" t="str">
        <f>VLOOKUP(F8930,Range7,2,0)</f>
        <v>Prudential Florida WCI Realty</v>
      </c>
      <c r="C8930" s="41" t="s">
        <v>2165</v>
      </c>
      <c r="D8930" s="40">
        <v>350000</v>
      </c>
      <c r="E8930" s="39" t="s">
        <v>2132</v>
      </c>
      <c r="F8930" s="42" t="s">
        <v>373</v>
      </c>
      <c r="G8930" s="49" t="s">
        <v>489</v>
      </c>
      <c r="H8930">
        <v>8930</v>
      </c>
    </row>
    <row r="8931" spans="1:8">
      <c r="A8931" s="97" t="str">
        <f>IF(ISERROR(VLOOKUP(G8931,Range6,2,1))," ",VLOOKUP(G8931,Range6,2,1))</f>
        <v>Naples Market Only</v>
      </c>
      <c r="B8931" s="98" t="str">
        <f>VLOOKUP(F8931,Range7,2,0)</f>
        <v>Prudential Florida WCI Realty</v>
      </c>
      <c r="C8931" s="41" t="s">
        <v>2165</v>
      </c>
      <c r="D8931" s="40">
        <v>399000</v>
      </c>
      <c r="E8931" s="39" t="s">
        <v>2098</v>
      </c>
      <c r="F8931" s="42" t="s">
        <v>57</v>
      </c>
      <c r="G8931" s="49" t="s">
        <v>489</v>
      </c>
      <c r="H8931">
        <v>8931</v>
      </c>
    </row>
    <row r="8932" spans="1:8">
      <c r="A8932" s="97" t="str">
        <f>IF(ISERROR(VLOOKUP(G8932,Range6,2,1))," ",VLOOKUP(G8932,Range6,2,1))</f>
        <v>Naples Market Only</v>
      </c>
      <c r="B8932" s="98" t="str">
        <f>VLOOKUP(F8932,Range7,2,0)</f>
        <v>Downing Frye</v>
      </c>
      <c r="C8932" s="41" t="s">
        <v>2165</v>
      </c>
      <c r="D8932" s="40">
        <v>342500</v>
      </c>
      <c r="E8932" s="39" t="s">
        <v>2071</v>
      </c>
      <c r="F8932" s="42" t="s">
        <v>9</v>
      </c>
      <c r="G8932" s="49" t="s">
        <v>489</v>
      </c>
      <c r="H8932">
        <v>8932</v>
      </c>
    </row>
    <row r="8933" spans="1:8">
      <c r="A8933" s="97" t="str">
        <f>IF(ISERROR(VLOOKUP(G8933,Range6,2,1))," ",VLOOKUP(G8933,Range6,2,1))</f>
        <v>Naples Market Only</v>
      </c>
      <c r="B8933" s="98" t="str">
        <f>VLOOKUP(F8933,Range7,2,0)</f>
        <v xml:space="preserve">Non MLS </v>
      </c>
      <c r="C8933" s="41" t="s">
        <v>2165</v>
      </c>
      <c r="D8933" s="40">
        <v>377500</v>
      </c>
      <c r="E8933" s="39" t="s">
        <v>2121</v>
      </c>
      <c r="F8933" s="42" t="s">
        <v>41</v>
      </c>
      <c r="G8933" s="49" t="s">
        <v>489</v>
      </c>
      <c r="H8933">
        <v>8933</v>
      </c>
    </row>
    <row r="8934" spans="1:8">
      <c r="A8934" s="97" t="str">
        <f>IF(ISERROR(VLOOKUP(G8934,Range6,2,1))," ",VLOOKUP(G8934,Range6,2,1))</f>
        <v>Naples Market Only</v>
      </c>
      <c r="B8934" s="98" t="str">
        <f>VLOOKUP(F8934,Range7,2,0)</f>
        <v>Prudential Florida WCI Realty</v>
      </c>
      <c r="C8934" s="41" t="s">
        <v>2165</v>
      </c>
      <c r="D8934" s="40">
        <v>360000</v>
      </c>
      <c r="E8934" s="39" t="s">
        <v>2096</v>
      </c>
      <c r="F8934" s="42" t="s">
        <v>57</v>
      </c>
      <c r="G8934" s="49" t="s">
        <v>489</v>
      </c>
      <c r="H8934">
        <v>8934</v>
      </c>
    </row>
    <row r="8935" spans="1:8">
      <c r="A8935" s="97" t="str">
        <f>IF(ISERROR(VLOOKUP(G8935,Range6,2,1))," ",VLOOKUP(G8935,Range6,2,1))</f>
        <v>Naples Market Only</v>
      </c>
      <c r="B8935" s="98" t="str">
        <f>VLOOKUP(F8935,Range7,2,0)</f>
        <v>Olde Naples Real Estate, Inc.</v>
      </c>
      <c r="C8935" s="41" t="s">
        <v>2165</v>
      </c>
      <c r="D8935" s="40">
        <v>305000</v>
      </c>
      <c r="E8935" s="39" t="s">
        <v>2067</v>
      </c>
      <c r="F8935" s="42" t="s">
        <v>304</v>
      </c>
      <c r="G8935" s="49" t="s">
        <v>489</v>
      </c>
      <c r="H8935">
        <v>8935</v>
      </c>
    </row>
    <row r="8936" spans="1:8">
      <c r="A8936" s="97" t="str">
        <f>IF(ISERROR(VLOOKUP(G8936,Range6,2,1))," ",VLOOKUP(G8936,Range6,2,1))</f>
        <v>Naples Market Only</v>
      </c>
      <c r="B8936" s="98" t="str">
        <f>VLOOKUP(F8936,Range7,2,0)</f>
        <v>Arbor Trace Realty, Inc.</v>
      </c>
      <c r="C8936" s="41" t="s">
        <v>2165</v>
      </c>
      <c r="D8936" s="40">
        <v>365000</v>
      </c>
      <c r="E8936" s="39" t="s">
        <v>2099</v>
      </c>
      <c r="F8936" s="42" t="s">
        <v>158</v>
      </c>
      <c r="G8936" s="49" t="s">
        <v>489</v>
      </c>
      <c r="H8936">
        <v>8936</v>
      </c>
    </row>
    <row r="8937" spans="1:8">
      <c r="A8937" s="97" t="str">
        <f>IF(ISERROR(VLOOKUP(G8937,Range6,2,1))," ",VLOOKUP(G8937,Range6,2,1))</f>
        <v>Naples Market Only</v>
      </c>
      <c r="B8937" s="98" t="str">
        <f>VLOOKUP(F8937,Range7,2,0)</f>
        <v>Downing Frye</v>
      </c>
      <c r="C8937" s="41" t="s">
        <v>2165</v>
      </c>
      <c r="D8937" s="40">
        <v>360000</v>
      </c>
      <c r="E8937" s="39" t="s">
        <v>2098</v>
      </c>
      <c r="F8937" s="42" t="s">
        <v>9</v>
      </c>
      <c r="G8937" s="49" t="s">
        <v>489</v>
      </c>
      <c r="H8937">
        <v>8937</v>
      </c>
    </row>
    <row r="8938" spans="1:8">
      <c r="A8938" s="97" t="str">
        <f>IF(ISERROR(VLOOKUP(G8938,Range6,2,1))," ",VLOOKUP(G8938,Range6,2,1))</f>
        <v>Naples Market Only</v>
      </c>
      <c r="B8938" s="98" t="str">
        <f>VLOOKUP(F8938,Range7,2,0)</f>
        <v>Stock Realty, LLC</v>
      </c>
      <c r="C8938" s="41" t="s">
        <v>2165</v>
      </c>
      <c r="D8938" s="40">
        <v>355000</v>
      </c>
      <c r="E8938" s="39" t="s">
        <v>2110</v>
      </c>
      <c r="F8938" s="42" t="s">
        <v>197</v>
      </c>
      <c r="G8938" s="49" t="s">
        <v>489</v>
      </c>
      <c r="H8938">
        <v>8938</v>
      </c>
    </row>
    <row r="8939" spans="1:8">
      <c r="A8939" s="97" t="str">
        <f>IF(ISERROR(VLOOKUP(G8939,Range6,2,1))," ",VLOOKUP(G8939,Range6,2,1))</f>
        <v>Naples Market Only</v>
      </c>
      <c r="B8939" s="98" t="str">
        <f>VLOOKUP(F8939,Range7,2,0)</f>
        <v>Downing Frye</v>
      </c>
      <c r="C8939" s="41" t="s">
        <v>2165</v>
      </c>
      <c r="D8939" s="40">
        <v>373000</v>
      </c>
      <c r="E8939" s="39" t="s">
        <v>2104</v>
      </c>
      <c r="F8939" s="42" t="s">
        <v>9</v>
      </c>
      <c r="G8939" s="49" t="s">
        <v>489</v>
      </c>
      <c r="H8939">
        <v>8939</v>
      </c>
    </row>
    <row r="8940" spans="1:8">
      <c r="A8940" s="97" t="str">
        <f>IF(ISERROR(VLOOKUP(G8940,Range6,2,1))," ",VLOOKUP(G8940,Range6,2,1))</f>
        <v>Naples Market Only</v>
      </c>
      <c r="B8940" s="98" t="str">
        <f>VLOOKUP(F8940,Range7,2,0)</f>
        <v>Naples Realty Services</v>
      </c>
      <c r="C8940" s="41" t="s">
        <v>2165</v>
      </c>
      <c r="D8940" s="40">
        <v>345000</v>
      </c>
      <c r="E8940" s="39" t="s">
        <v>2079</v>
      </c>
      <c r="F8940" s="42" t="s">
        <v>48</v>
      </c>
      <c r="G8940" s="49" t="s">
        <v>489</v>
      </c>
      <c r="H8940">
        <v>8940</v>
      </c>
    </row>
    <row r="8941" spans="1:8">
      <c r="A8941" s="97" t="str">
        <f>IF(ISERROR(VLOOKUP(G8941,Range6,2,1))," ",VLOOKUP(G8941,Range6,2,1))</f>
        <v>Naples Market Only</v>
      </c>
      <c r="B8941" s="98" t="str">
        <f>VLOOKUP(F8941,Range7,2,0)</f>
        <v>Downing Frye</v>
      </c>
      <c r="C8941" s="41" t="s">
        <v>2165</v>
      </c>
      <c r="D8941" s="40">
        <v>330000</v>
      </c>
      <c r="E8941" s="39" t="s">
        <v>2071</v>
      </c>
      <c r="F8941" s="42" t="s">
        <v>9</v>
      </c>
      <c r="G8941" s="49" t="s">
        <v>489</v>
      </c>
      <c r="H8941">
        <v>8941</v>
      </c>
    </row>
    <row r="8942" spans="1:8">
      <c r="A8942" s="97" t="str">
        <f>IF(ISERROR(VLOOKUP(G8942,Range6,2,1))," ",VLOOKUP(G8942,Range6,2,1))</f>
        <v>Bonita Estero Markets Only</v>
      </c>
      <c r="B8942" s="98" t="str">
        <f>VLOOKUP(F8942,Range7,2,0)</f>
        <v>John R Wood</v>
      </c>
      <c r="C8942" s="41" t="s">
        <v>2165</v>
      </c>
      <c r="D8942" s="40">
        <v>360000</v>
      </c>
      <c r="E8942" s="39" t="s">
        <v>2085</v>
      </c>
      <c r="F8942" s="42" t="s">
        <v>75</v>
      </c>
      <c r="G8942" s="49" t="s">
        <v>492</v>
      </c>
      <c r="H8942">
        <v>8942</v>
      </c>
    </row>
    <row r="8943" spans="1:8">
      <c r="A8943" s="97" t="str">
        <f>IF(ISERROR(VLOOKUP(G8943,Range6,2,1))," ",VLOOKUP(G8943,Range6,2,1))</f>
        <v>Bonita Estero Markets Only</v>
      </c>
      <c r="B8943" s="98" t="str">
        <f>VLOOKUP(F8943,Range7,2,0)</f>
        <v>Premier Properties of SWFL,INC</v>
      </c>
      <c r="C8943" s="41" t="s">
        <v>2165</v>
      </c>
      <c r="D8943" s="40">
        <v>360000</v>
      </c>
      <c r="E8943" s="39" t="s">
        <v>2106</v>
      </c>
      <c r="F8943" s="42" t="s">
        <v>180</v>
      </c>
      <c r="G8943" s="49" t="s">
        <v>491</v>
      </c>
      <c r="H8943">
        <v>8943</v>
      </c>
    </row>
    <row r="8944" spans="1:8">
      <c r="A8944" s="97" t="str">
        <f>IF(ISERROR(VLOOKUP(G8944,Range6,2,1))," ",VLOOKUP(G8944,Range6,2,1))</f>
        <v>Bonita Estero Markets Only</v>
      </c>
      <c r="B8944" s="98" t="str">
        <f>VLOOKUP(F8944,Range7,2,0)</f>
        <v>Amerivest Realty</v>
      </c>
      <c r="C8944" s="41" t="s">
        <v>2165</v>
      </c>
      <c r="D8944" s="40">
        <v>405000</v>
      </c>
      <c r="E8944" s="39" t="s">
        <v>2115</v>
      </c>
      <c r="F8944" s="42" t="s">
        <v>37</v>
      </c>
      <c r="G8944" s="49" t="s">
        <v>491</v>
      </c>
      <c r="H8944">
        <v>8944</v>
      </c>
    </row>
    <row r="8945" spans="1:8">
      <c r="A8945" s="97" t="str">
        <f>IF(ISERROR(VLOOKUP(G8945,Range6,2,1))," ",VLOOKUP(G8945,Range6,2,1))</f>
        <v>Naples Market Only</v>
      </c>
      <c r="B8945" s="98" t="str">
        <f>VLOOKUP(F8945,Range7,2,0)</f>
        <v>Premiere Plus Realty Co.</v>
      </c>
      <c r="C8945" s="41" t="s">
        <v>2165</v>
      </c>
      <c r="D8945" s="40">
        <v>365000</v>
      </c>
      <c r="E8945" s="39" t="s">
        <v>2104</v>
      </c>
      <c r="F8945" s="42" t="s">
        <v>20</v>
      </c>
      <c r="G8945" s="49" t="s">
        <v>489</v>
      </c>
      <c r="H8945">
        <v>8945</v>
      </c>
    </row>
    <row r="8946" spans="1:8">
      <c r="A8946" s="97" t="str">
        <f>IF(ISERROR(VLOOKUP(G8946,Range6,2,1))," ",VLOOKUP(G8946,Range6,2,1))</f>
        <v>Naples Market Only</v>
      </c>
      <c r="B8946" s="98" t="str">
        <f>VLOOKUP(F8946,Range7,2,0)</f>
        <v>Stock Realty, LLC</v>
      </c>
      <c r="C8946" s="41" t="s">
        <v>2165</v>
      </c>
      <c r="D8946" s="40">
        <v>372500</v>
      </c>
      <c r="E8946" s="39" t="s">
        <v>2101</v>
      </c>
      <c r="F8946" s="42" t="s">
        <v>197</v>
      </c>
      <c r="G8946" s="49" t="s">
        <v>489</v>
      </c>
      <c r="H8946">
        <v>8946</v>
      </c>
    </row>
    <row r="8947" spans="1:8">
      <c r="A8947" s="97" t="str">
        <f>IF(ISERROR(VLOOKUP(G8947,Range6,2,1))," ",VLOOKUP(G8947,Range6,2,1))</f>
        <v>Naples Market Only</v>
      </c>
      <c r="B8947" s="98" t="str">
        <f>VLOOKUP(F8947,Range7,2,0)</f>
        <v>Premier Properties of SWFL,INC</v>
      </c>
      <c r="C8947" s="41" t="s">
        <v>2165</v>
      </c>
      <c r="D8947" s="40">
        <v>396000</v>
      </c>
      <c r="E8947" s="39" t="s">
        <v>2104</v>
      </c>
      <c r="F8947" s="42" t="s">
        <v>246</v>
      </c>
      <c r="G8947" s="49" t="s">
        <v>489</v>
      </c>
      <c r="H8947">
        <v>8947</v>
      </c>
    </row>
    <row r="8948" spans="1:8">
      <c r="A8948" s="97" t="str">
        <f>IF(ISERROR(VLOOKUP(G8948,Range6,2,1))," ",VLOOKUP(G8948,Range6,2,1))</f>
        <v>Naples Market Only</v>
      </c>
      <c r="B8948" s="98" t="str">
        <f>VLOOKUP(F8948,Range7,2,0)</f>
        <v>IXORA Realty</v>
      </c>
      <c r="C8948" s="41" t="s">
        <v>2165</v>
      </c>
      <c r="D8948" s="40">
        <v>360000</v>
      </c>
      <c r="E8948" s="39" t="s">
        <v>2083</v>
      </c>
      <c r="F8948" s="42" t="s">
        <v>484</v>
      </c>
      <c r="G8948" s="49" t="s">
        <v>489</v>
      </c>
      <c r="H8948">
        <v>8948</v>
      </c>
    </row>
    <row r="8949" spans="1:8">
      <c r="A8949" s="97" t="str">
        <f>IF(ISERROR(VLOOKUP(G8949,Range6,2,1))," ",VLOOKUP(G8949,Range6,2,1))</f>
        <v>Naples Market Only</v>
      </c>
      <c r="B8949" s="98" t="str">
        <f>VLOOKUP(F8949,Range7,2,0)</f>
        <v>Independent Brokers Realty</v>
      </c>
      <c r="C8949" s="41" t="s">
        <v>2165</v>
      </c>
      <c r="D8949" s="40">
        <v>350000</v>
      </c>
      <c r="E8949" s="39" t="s">
        <v>2132</v>
      </c>
      <c r="F8949" s="42" t="s">
        <v>88</v>
      </c>
      <c r="G8949" s="49" t="s">
        <v>489</v>
      </c>
      <c r="H8949">
        <v>8949</v>
      </c>
    </row>
    <row r="8950" spans="1:8">
      <c r="A8950" s="97" t="str">
        <f>IF(ISERROR(VLOOKUP(G8950,Range6,2,1))," ",VLOOKUP(G8950,Range6,2,1))</f>
        <v>Bonita Estero Markets Only</v>
      </c>
      <c r="B8950" s="98" t="str">
        <f>VLOOKUP(F8950,Range7,2,0)</f>
        <v>Amerivest Realty</v>
      </c>
      <c r="C8950" s="41" t="s">
        <v>2165</v>
      </c>
      <c r="D8950" s="40">
        <v>322000</v>
      </c>
      <c r="E8950" s="39" t="s">
        <v>2145</v>
      </c>
      <c r="F8950" s="42" t="s">
        <v>316</v>
      </c>
      <c r="G8950" s="49" t="s">
        <v>491</v>
      </c>
      <c r="H8950">
        <v>8950</v>
      </c>
    </row>
    <row r="8951" spans="1:8">
      <c r="A8951" s="97" t="str">
        <f>IF(ISERROR(VLOOKUP(G8951,Range6,2,1))," ",VLOOKUP(G8951,Range6,2,1))</f>
        <v>Naples Market Only</v>
      </c>
      <c r="B8951" s="98" t="str">
        <f>VLOOKUP(F8951,Range7,2,0)</f>
        <v>Waterfront Realty Group, Inc.</v>
      </c>
      <c r="C8951" s="41" t="s">
        <v>2165</v>
      </c>
      <c r="D8951" s="40">
        <v>370000</v>
      </c>
      <c r="E8951" s="39" t="s">
        <v>2101</v>
      </c>
      <c r="F8951" s="42" t="s">
        <v>30</v>
      </c>
      <c r="G8951" s="49" t="s">
        <v>489</v>
      </c>
      <c r="H8951">
        <v>8951</v>
      </c>
    </row>
    <row r="8952" spans="1:8">
      <c r="A8952" s="97" t="str">
        <f>IF(ISERROR(VLOOKUP(G8952,Range6,2,1))," ",VLOOKUP(G8952,Range6,2,1))</f>
        <v>Naples Market Only</v>
      </c>
      <c r="B8952" s="98" t="str">
        <f>VLOOKUP(F8952,Range7,2,0)</f>
        <v>Premier Properties of SWFL,INC</v>
      </c>
      <c r="C8952" s="41" t="s">
        <v>2165</v>
      </c>
      <c r="D8952" s="40">
        <v>352200</v>
      </c>
      <c r="E8952" s="39" t="s">
        <v>2124</v>
      </c>
      <c r="F8952" s="42" t="s">
        <v>208</v>
      </c>
      <c r="G8952" s="49" t="s">
        <v>489</v>
      </c>
      <c r="H8952">
        <v>8952</v>
      </c>
    </row>
    <row r="8953" spans="1:8">
      <c r="A8953" s="97" t="str">
        <f>IF(ISERROR(VLOOKUP(G8953,Range6,2,1))," ",VLOOKUP(G8953,Range6,2,1))</f>
        <v>Naples Market Only</v>
      </c>
      <c r="B8953" s="98" t="str">
        <f>VLOOKUP(F8953,Range7,2,0)</f>
        <v>Germain Properties of Naples, LLC</v>
      </c>
      <c r="C8953" s="41" t="s">
        <v>2165</v>
      </c>
      <c r="D8953" s="40">
        <v>320000</v>
      </c>
      <c r="E8953" s="39" t="s">
        <v>2079</v>
      </c>
      <c r="F8953" s="42" t="s">
        <v>153</v>
      </c>
      <c r="G8953" s="49" t="s">
        <v>489</v>
      </c>
      <c r="H8953">
        <v>8953</v>
      </c>
    </row>
    <row r="8954" spans="1:8">
      <c r="A8954" s="97" t="str">
        <f>IF(ISERROR(VLOOKUP(G8954,Range6,2,1))," ",VLOOKUP(G8954,Range6,2,1))</f>
        <v>Naples Market Only</v>
      </c>
      <c r="B8954" s="98" t="str">
        <f>VLOOKUP(F8954,Range7,2,0)</f>
        <v>United Realty Group,Inc</v>
      </c>
      <c r="C8954" s="41" t="s">
        <v>2165</v>
      </c>
      <c r="D8954" s="40">
        <v>320000</v>
      </c>
      <c r="E8954" s="39" t="s">
        <v>2101</v>
      </c>
      <c r="F8954" s="42" t="s">
        <v>17</v>
      </c>
      <c r="G8954" s="49" t="s">
        <v>489</v>
      </c>
      <c r="H8954">
        <v>8954</v>
      </c>
    </row>
    <row r="8955" spans="1:8">
      <c r="A8955" s="97" t="str">
        <f>IF(ISERROR(VLOOKUP(G8955,Range6,2,1))," ",VLOOKUP(G8955,Range6,2,1))</f>
        <v>Naples Market Only</v>
      </c>
      <c r="B8955" s="98" t="str">
        <f>VLOOKUP(F8955,Range7,2,0)</f>
        <v>John R Wood</v>
      </c>
      <c r="C8955" s="41" t="s">
        <v>2165</v>
      </c>
      <c r="D8955" s="40">
        <v>373000</v>
      </c>
      <c r="E8955" s="39" t="s">
        <v>2132</v>
      </c>
      <c r="F8955" s="42" t="s">
        <v>72</v>
      </c>
      <c r="G8955" s="49" t="s">
        <v>489</v>
      </c>
      <c r="H8955">
        <v>8955</v>
      </c>
    </row>
    <row r="8956" spans="1:8">
      <c r="A8956" s="97" t="str">
        <f>IF(ISERROR(VLOOKUP(G8956,Range6,2,1))," ",VLOOKUP(G8956,Range6,2,1))</f>
        <v>Naples Market Only</v>
      </c>
      <c r="B8956" s="98" t="str">
        <f>VLOOKUP(F8956,Range7,2,0)</f>
        <v>Downing Frye</v>
      </c>
      <c r="C8956" s="41" t="s">
        <v>2165</v>
      </c>
      <c r="D8956" s="40">
        <v>312000</v>
      </c>
      <c r="E8956" s="39" t="s">
        <v>2079</v>
      </c>
      <c r="F8956" s="42" t="s">
        <v>9</v>
      </c>
      <c r="G8956" s="49" t="s">
        <v>489</v>
      </c>
      <c r="H8956">
        <v>8956</v>
      </c>
    </row>
    <row r="8957" spans="1:8">
      <c r="A8957" s="97" t="str">
        <f>IF(ISERROR(VLOOKUP(G8957,Range6,2,1))," ",VLOOKUP(G8957,Range6,2,1))</f>
        <v>Naples Market Only</v>
      </c>
      <c r="B8957" s="98" t="str">
        <f>VLOOKUP(F8957,Range7,2,0)</f>
        <v>RE/MAX Realty Select</v>
      </c>
      <c r="C8957" s="41" t="s">
        <v>2165</v>
      </c>
      <c r="D8957" s="40">
        <v>326000</v>
      </c>
      <c r="E8957" s="39" t="s">
        <v>2104</v>
      </c>
      <c r="F8957" s="42" t="s">
        <v>21</v>
      </c>
      <c r="G8957" s="49" t="s">
        <v>489</v>
      </c>
      <c r="H8957">
        <v>8957</v>
      </c>
    </row>
    <row r="8958" spans="1:8">
      <c r="A8958" s="97" t="str">
        <f>IF(ISERROR(VLOOKUP(G8958,Range6,2,1))," ",VLOOKUP(G8958,Range6,2,1))</f>
        <v>Naples Market Only</v>
      </c>
      <c r="B8958" s="98" t="str">
        <f>VLOOKUP(F8958,Range7,2,0)</f>
        <v>Sun Realty</v>
      </c>
      <c r="C8958" s="41" t="s">
        <v>2165</v>
      </c>
      <c r="D8958" s="40">
        <v>335000</v>
      </c>
      <c r="E8958" s="39" t="s">
        <v>2098</v>
      </c>
      <c r="F8958" s="42" t="s">
        <v>45</v>
      </c>
      <c r="G8958" s="49" t="s">
        <v>489</v>
      </c>
      <c r="H8958">
        <v>8958</v>
      </c>
    </row>
    <row r="8959" spans="1:8">
      <c r="A8959" s="97" t="str">
        <f>IF(ISERROR(VLOOKUP(G8959,Range6,2,1))," ",VLOOKUP(G8959,Range6,2,1))</f>
        <v>Bonita Estero Markets Only</v>
      </c>
      <c r="B8959" s="98" t="str">
        <f>VLOOKUP(F8959,Range7,2,0)</f>
        <v>Cypress Realty Inc.</v>
      </c>
      <c r="C8959" s="41" t="s">
        <v>2165</v>
      </c>
      <c r="D8959" s="40">
        <v>399000</v>
      </c>
      <c r="E8959" s="39" t="s">
        <v>2102</v>
      </c>
      <c r="F8959" s="42" t="s">
        <v>120</v>
      </c>
      <c r="G8959" s="49" t="s">
        <v>491</v>
      </c>
      <c r="H8959">
        <v>8959</v>
      </c>
    </row>
    <row r="8960" spans="1:8">
      <c r="A8960" s="97" t="str">
        <f>IF(ISERROR(VLOOKUP(G8960,Range6,2,1))," ",VLOOKUP(G8960,Range6,2,1))</f>
        <v>Bonita Estero Markets Only</v>
      </c>
      <c r="B8960" s="98" t="str">
        <f>VLOOKUP(F8960,Range7,2,0)</f>
        <v>Downing Frye</v>
      </c>
      <c r="C8960" s="41" t="s">
        <v>2165</v>
      </c>
      <c r="D8960" s="40">
        <v>385000</v>
      </c>
      <c r="E8960" s="39" t="s">
        <v>2102</v>
      </c>
      <c r="F8960" s="42" t="s">
        <v>9</v>
      </c>
      <c r="G8960" s="49" t="s">
        <v>491</v>
      </c>
      <c r="H8960">
        <v>8960</v>
      </c>
    </row>
    <row r="8961" spans="1:8">
      <c r="A8961" s="97" t="str">
        <f>IF(ISERROR(VLOOKUP(G8961,Range6,2,1))," ",VLOOKUP(G8961,Range6,2,1))</f>
        <v>Naples Market Only</v>
      </c>
      <c r="B8961" s="98" t="str">
        <f>VLOOKUP(F8961,Range7,2,0)</f>
        <v>Coldwell Banker Residential Real Estate, Inc.</v>
      </c>
      <c r="C8961" s="41" t="s">
        <v>2165</v>
      </c>
      <c r="D8961" s="40">
        <v>388000</v>
      </c>
      <c r="E8961" s="39" t="s">
        <v>2071</v>
      </c>
      <c r="F8961" s="42" t="s">
        <v>81</v>
      </c>
      <c r="G8961" s="49" t="s">
        <v>489</v>
      </c>
      <c r="H8961">
        <v>8961</v>
      </c>
    </row>
    <row r="8962" spans="1:8">
      <c r="A8962" s="97" t="str">
        <f>IF(ISERROR(VLOOKUP(G8962,Range6,2,1))," ",VLOOKUP(G8962,Range6,2,1))</f>
        <v>Bonita Estero Markets Only</v>
      </c>
      <c r="B8962" s="98" t="str">
        <f>VLOOKUP(F8962,Range7,2,0)</f>
        <v>Naples Realty Services</v>
      </c>
      <c r="C8962" s="41" t="s">
        <v>2165</v>
      </c>
      <c r="D8962" s="40">
        <v>330000</v>
      </c>
      <c r="E8962" s="39" t="s">
        <v>2133</v>
      </c>
      <c r="F8962" s="42" t="s">
        <v>48</v>
      </c>
      <c r="G8962" s="49" t="s">
        <v>491</v>
      </c>
      <c r="H8962">
        <v>8962</v>
      </c>
    </row>
    <row r="8963" spans="1:8">
      <c r="A8963" s="97" t="str">
        <f>IF(ISERROR(VLOOKUP(G8963,Range6,2,1))," ",VLOOKUP(G8963,Range6,2,1))</f>
        <v>Naples Market Only</v>
      </c>
      <c r="B8963" s="98" t="str">
        <f>VLOOKUP(F8963,Range7,2,0)</f>
        <v>Downing Frye</v>
      </c>
      <c r="C8963" s="41" t="s">
        <v>2165</v>
      </c>
      <c r="D8963" s="40">
        <v>362500</v>
      </c>
      <c r="E8963" s="39" t="s">
        <v>2071</v>
      </c>
      <c r="F8963" s="42" t="s">
        <v>9</v>
      </c>
      <c r="G8963" s="49" t="s">
        <v>489</v>
      </c>
      <c r="H8963">
        <v>8963</v>
      </c>
    </row>
    <row r="8964" spans="1:8">
      <c r="A8964" s="97" t="str">
        <f>IF(ISERROR(VLOOKUP(G8964,Range6,2,1))," ",VLOOKUP(G8964,Range6,2,1))</f>
        <v>Naples Market Only</v>
      </c>
      <c r="B8964" s="98" t="str">
        <f>VLOOKUP(F8964,Range7,2,0)</f>
        <v>Coldwell Banker Residential Real Estate, Inc.</v>
      </c>
      <c r="C8964" s="41" t="s">
        <v>2165</v>
      </c>
      <c r="D8964" s="40">
        <v>340000</v>
      </c>
      <c r="E8964" s="39" t="s">
        <v>2101</v>
      </c>
      <c r="F8964" s="42" t="s">
        <v>81</v>
      </c>
      <c r="G8964" s="49" t="s">
        <v>489</v>
      </c>
      <c r="H8964">
        <v>8964</v>
      </c>
    </row>
    <row r="8965" spans="1:8">
      <c r="A8965" s="97" t="str">
        <f>IF(ISERROR(VLOOKUP(G8965,Range6,2,1))," ",VLOOKUP(G8965,Range6,2,1))</f>
        <v>Bonita Estero Markets Only</v>
      </c>
      <c r="B8965" s="98" t="str">
        <f>VLOOKUP(F8965,Range7,2,0)</f>
        <v>John R Wood</v>
      </c>
      <c r="C8965" s="41" t="s">
        <v>2165</v>
      </c>
      <c r="D8965" s="40">
        <v>380000</v>
      </c>
      <c r="E8965" s="39" t="s">
        <v>2075</v>
      </c>
      <c r="F8965" s="42" t="s">
        <v>66</v>
      </c>
      <c r="G8965" s="49" t="s">
        <v>491</v>
      </c>
      <c r="H8965">
        <v>8965</v>
      </c>
    </row>
    <row r="8966" spans="1:8">
      <c r="A8966" s="97" t="str">
        <f>IF(ISERROR(VLOOKUP(G8966,Range6,2,1))," ",VLOOKUP(G8966,Range6,2,1))</f>
        <v>Bonita Estero Markets Only</v>
      </c>
      <c r="B8966" s="98" t="str">
        <f>VLOOKUP(F8966,Range7,2,0)</f>
        <v>John R Wood</v>
      </c>
      <c r="C8966" s="41" t="s">
        <v>2165</v>
      </c>
      <c r="D8966" s="40">
        <v>355000</v>
      </c>
      <c r="E8966" s="39" t="s">
        <v>2106</v>
      </c>
      <c r="F8966" s="42" t="s">
        <v>66</v>
      </c>
      <c r="G8966" s="49" t="s">
        <v>491</v>
      </c>
      <c r="H8966">
        <v>8966</v>
      </c>
    </row>
    <row r="8967" spans="1:8">
      <c r="A8967" s="97" t="str">
        <f>IF(ISERROR(VLOOKUP(G8967,Range6,2,1))," ",VLOOKUP(G8967,Range6,2,1))</f>
        <v>Naples Market Only</v>
      </c>
      <c r="B8967" s="98" t="str">
        <f>VLOOKUP(F8967,Range7,2,0)</f>
        <v>Blue Heron Realty of Naples</v>
      </c>
      <c r="C8967" s="41" t="s">
        <v>2165</v>
      </c>
      <c r="D8967" s="40">
        <v>379000</v>
      </c>
      <c r="E8967" s="39" t="s">
        <v>2070</v>
      </c>
      <c r="F8967" s="42" t="s">
        <v>150</v>
      </c>
      <c r="G8967" s="49" t="s">
        <v>489</v>
      </c>
      <c r="H8967">
        <v>8967</v>
      </c>
    </row>
    <row r="8968" spans="1:8">
      <c r="A8968" s="97" t="str">
        <f>IF(ISERROR(VLOOKUP(G8968,Range6,2,1))," ",VLOOKUP(G8968,Range6,2,1))</f>
        <v>Naples Market Only</v>
      </c>
      <c r="B8968" s="98" t="str">
        <f>VLOOKUP(F8968,Range7,2,0)</f>
        <v>Zip Realty, Inc.</v>
      </c>
      <c r="C8968" s="41" t="s">
        <v>2165</v>
      </c>
      <c r="D8968" s="40">
        <v>399900</v>
      </c>
      <c r="E8968" s="39" t="s">
        <v>2101</v>
      </c>
      <c r="F8968" s="42" t="s">
        <v>238</v>
      </c>
      <c r="G8968" s="49" t="s">
        <v>489</v>
      </c>
      <c r="H8968">
        <v>8968</v>
      </c>
    </row>
    <row r="8969" spans="1:8">
      <c r="A8969" s="97" t="str">
        <f>IF(ISERROR(VLOOKUP(G8969,Range6,2,1))," ",VLOOKUP(G8969,Range6,2,1))</f>
        <v>Naples Market Only</v>
      </c>
      <c r="B8969" s="98" t="str">
        <f>VLOOKUP(F8969,Range7,2,0)</f>
        <v>John R Wood</v>
      </c>
      <c r="C8969" s="41" t="s">
        <v>2165</v>
      </c>
      <c r="D8969" s="40">
        <v>375000</v>
      </c>
      <c r="E8969" s="39" t="s">
        <v>2084</v>
      </c>
      <c r="F8969" s="42" t="s">
        <v>75</v>
      </c>
      <c r="G8969" s="49" t="s">
        <v>489</v>
      </c>
      <c r="H8969">
        <v>8969</v>
      </c>
    </row>
    <row r="8970" spans="1:8">
      <c r="A8970" s="97" t="str">
        <f>IF(ISERROR(VLOOKUP(G8970,Range6,2,1))," ",VLOOKUP(G8970,Range6,2,1))</f>
        <v>Naples Market Only</v>
      </c>
      <c r="B8970" s="98" t="str">
        <f>VLOOKUP(F8970,Range7,2,0)</f>
        <v>Naples Realty Services</v>
      </c>
      <c r="C8970" s="41" t="s">
        <v>2165</v>
      </c>
      <c r="D8970" s="40">
        <v>391000</v>
      </c>
      <c r="E8970" s="39" t="s">
        <v>2101</v>
      </c>
      <c r="F8970" s="42" t="s">
        <v>48</v>
      </c>
      <c r="G8970" s="49" t="s">
        <v>489</v>
      </c>
      <c r="H8970">
        <v>8970</v>
      </c>
    </row>
    <row r="8971" spans="1:8">
      <c r="A8971" s="97" t="str">
        <f>IF(ISERROR(VLOOKUP(G8971,Range6,2,1))," ",VLOOKUP(G8971,Range6,2,1))</f>
        <v>Naples Market Only</v>
      </c>
      <c r="B8971" s="98" t="str">
        <f>VLOOKUP(F8971,Range7,2,0)</f>
        <v>Beach &amp; Luxury Realty Inc</v>
      </c>
      <c r="C8971" s="41" t="s">
        <v>2165</v>
      </c>
      <c r="D8971" s="40">
        <v>225000</v>
      </c>
      <c r="E8971" s="39" t="s">
        <v>2103</v>
      </c>
      <c r="F8971" s="42" t="s">
        <v>127</v>
      </c>
      <c r="G8971" s="49" t="s">
        <v>489</v>
      </c>
      <c r="H8971">
        <v>8971</v>
      </c>
    </row>
    <row r="8972" spans="1:8">
      <c r="A8972" s="97" t="str">
        <f>IF(ISERROR(VLOOKUP(G8972,Range6,2,1))," ",VLOOKUP(G8972,Range6,2,1))</f>
        <v>Naples Market Only</v>
      </c>
      <c r="B8972" s="98" t="str">
        <f>VLOOKUP(F8972,Range7,2,0)</f>
        <v>Downing Frye</v>
      </c>
      <c r="C8972" s="41" t="s">
        <v>2165</v>
      </c>
      <c r="D8972" s="40">
        <v>357500</v>
      </c>
      <c r="E8972" s="39" t="s">
        <v>2101</v>
      </c>
      <c r="F8972" s="42" t="s">
        <v>140</v>
      </c>
      <c r="G8972" s="49" t="s">
        <v>489</v>
      </c>
      <c r="H8972">
        <v>8972</v>
      </c>
    </row>
    <row r="8973" spans="1:8">
      <c r="A8973" s="97" t="str">
        <f>IF(ISERROR(VLOOKUP(G8973,Range6,2,1))," ",VLOOKUP(G8973,Range6,2,1))</f>
        <v>Naples Market Only</v>
      </c>
      <c r="B8973" s="98" t="str">
        <f>VLOOKUP(F8973,Range7,2,0)</f>
        <v>Prestige Properties of South Florida, Inc.</v>
      </c>
      <c r="C8973" s="41" t="s">
        <v>2165</v>
      </c>
      <c r="D8973" s="40">
        <v>344000</v>
      </c>
      <c r="E8973" s="39" t="s">
        <v>2110</v>
      </c>
      <c r="F8973" s="42" t="s">
        <v>76</v>
      </c>
      <c r="G8973" s="49" t="s">
        <v>489</v>
      </c>
      <c r="H8973">
        <v>8973</v>
      </c>
    </row>
    <row r="8974" spans="1:8">
      <c r="A8974" s="97" t="str">
        <f>IF(ISERROR(VLOOKUP(G8974,Range6,2,1))," ",VLOOKUP(G8974,Range6,2,1))</f>
        <v>Bonita Estero Markets Only</v>
      </c>
      <c r="B8974" s="98" t="str">
        <f>VLOOKUP(F8974,Range7,2,0)</f>
        <v>Downing Frye</v>
      </c>
      <c r="C8974" s="41" t="s">
        <v>2165</v>
      </c>
      <c r="D8974" s="40">
        <v>400000</v>
      </c>
      <c r="E8974" s="39" t="s">
        <v>2115</v>
      </c>
      <c r="F8974" s="42" t="s">
        <v>9</v>
      </c>
      <c r="G8974" s="49" t="s">
        <v>491</v>
      </c>
      <c r="H8974">
        <v>8974</v>
      </c>
    </row>
    <row r="8975" spans="1:8">
      <c r="A8975" s="97" t="str">
        <f>IF(ISERROR(VLOOKUP(G8975,Range6,2,1))," ",VLOOKUP(G8975,Range6,2,1))</f>
        <v>Bonita Estero Markets Only</v>
      </c>
      <c r="B8975" s="98" t="str">
        <f>VLOOKUP(F8975,Range7,2,0)</f>
        <v>Florida Home Realty of Collier County, Inc.</v>
      </c>
      <c r="C8975" s="41" t="s">
        <v>2165</v>
      </c>
      <c r="D8975" s="40">
        <v>415000</v>
      </c>
      <c r="E8975" s="39" t="s">
        <v>2106</v>
      </c>
      <c r="F8975" s="42" t="s">
        <v>35</v>
      </c>
      <c r="G8975" s="49" t="s">
        <v>491</v>
      </c>
      <c r="H8975">
        <v>8975</v>
      </c>
    </row>
    <row r="8976" spans="1:8">
      <c r="A8976" s="97" t="str">
        <f>IF(ISERROR(VLOOKUP(G8976,Range6,2,1))," ",VLOOKUP(G8976,Range6,2,1))</f>
        <v>Naples Market Only</v>
      </c>
      <c r="B8976" s="98" t="str">
        <f>VLOOKUP(F8976,Range7,2,0)</f>
        <v>Premier Properties of SWFL,INC</v>
      </c>
      <c r="C8976" s="41" t="s">
        <v>2165</v>
      </c>
      <c r="D8976" s="40">
        <v>365000</v>
      </c>
      <c r="E8976" s="39" t="s">
        <v>2071</v>
      </c>
      <c r="F8976" s="42" t="s">
        <v>246</v>
      </c>
      <c r="G8976" s="49" t="s">
        <v>489</v>
      </c>
      <c r="H8976">
        <v>8976</v>
      </c>
    </row>
    <row r="8977" spans="1:8">
      <c r="A8977" s="97" t="str">
        <f>IF(ISERROR(VLOOKUP(G8977,Range6,2,1))," ",VLOOKUP(G8977,Range6,2,1))</f>
        <v>Bonita Estero Markets Only</v>
      </c>
      <c r="B8977" s="98" t="str">
        <f>VLOOKUP(F8977,Range7,2,0)</f>
        <v>Prudential Florida WCI Realty</v>
      </c>
      <c r="C8977" s="41" t="s">
        <v>2165</v>
      </c>
      <c r="D8977" s="40">
        <v>380000</v>
      </c>
      <c r="E8977" s="39" t="s">
        <v>2145</v>
      </c>
      <c r="F8977" s="42" t="s">
        <v>116</v>
      </c>
      <c r="G8977" s="49" t="s">
        <v>491</v>
      </c>
      <c r="H8977">
        <v>8977</v>
      </c>
    </row>
    <row r="8978" spans="1:8">
      <c r="A8978" s="97" t="str">
        <f>IF(ISERROR(VLOOKUP(G8978,Range6,2,1))," ",VLOOKUP(G8978,Range6,2,1))</f>
        <v>Naples Market Only</v>
      </c>
      <c r="B8978" s="98" t="str">
        <f>VLOOKUP(F8978,Range7,2,0)</f>
        <v>Amerivest Realty</v>
      </c>
      <c r="C8978" s="41" t="s">
        <v>2165</v>
      </c>
      <c r="D8978" s="40">
        <v>375000</v>
      </c>
      <c r="E8978" s="39" t="s">
        <v>2073</v>
      </c>
      <c r="F8978" s="42" t="s">
        <v>203</v>
      </c>
      <c r="G8978" s="49" t="s">
        <v>489</v>
      </c>
      <c r="H8978">
        <v>8978</v>
      </c>
    </row>
    <row r="8979" spans="1:8">
      <c r="A8979" s="97" t="str">
        <f>IF(ISERROR(VLOOKUP(G8979,Range6,2,1))," ",VLOOKUP(G8979,Range6,2,1))</f>
        <v>Naples Market Only</v>
      </c>
      <c r="B8979" s="98" t="str">
        <f>VLOOKUP(F8979,Range7,2,0)</f>
        <v>Downing Frye</v>
      </c>
      <c r="C8979" s="41" t="s">
        <v>2165</v>
      </c>
      <c r="D8979" s="40">
        <v>400000</v>
      </c>
      <c r="E8979" s="39" t="s">
        <v>2105</v>
      </c>
      <c r="F8979" s="42" t="s">
        <v>9</v>
      </c>
      <c r="G8979" s="49" t="s">
        <v>489</v>
      </c>
      <c r="H8979">
        <v>8979</v>
      </c>
    </row>
    <row r="8980" spans="1:8">
      <c r="A8980" s="97" t="str">
        <f>IF(ISERROR(VLOOKUP(G8980,Range6,2,1))," ",VLOOKUP(G8980,Range6,2,1))</f>
        <v>Naples Market Only</v>
      </c>
      <c r="B8980" s="98" t="str">
        <f>VLOOKUP(F8980,Range7,2,0)</f>
        <v>Illustrated Properties Real Estate Inc.</v>
      </c>
      <c r="C8980" s="41" t="s">
        <v>2165</v>
      </c>
      <c r="D8980" s="40">
        <v>370000</v>
      </c>
      <c r="E8980" s="39" t="s">
        <v>2104</v>
      </c>
      <c r="F8980" s="42" t="s">
        <v>244</v>
      </c>
      <c r="G8980" s="49" t="s">
        <v>489</v>
      </c>
      <c r="H8980">
        <v>8980</v>
      </c>
    </row>
    <row r="8981" spans="1:8">
      <c r="A8981" s="97" t="str">
        <f>IF(ISERROR(VLOOKUP(G8981,Range6,2,1))," ",VLOOKUP(G8981,Range6,2,1))</f>
        <v>Bonita Estero Markets Only</v>
      </c>
      <c r="B8981" s="98" t="str">
        <f>VLOOKUP(F8981,Range7,2,0)</f>
        <v>Downing Frye</v>
      </c>
      <c r="C8981" s="41" t="s">
        <v>2165</v>
      </c>
      <c r="D8981" s="40">
        <v>390000</v>
      </c>
      <c r="E8981" s="39" t="s">
        <v>2087</v>
      </c>
      <c r="F8981" s="42" t="s">
        <v>58</v>
      </c>
      <c r="G8981" s="49" t="s">
        <v>492</v>
      </c>
      <c r="H8981">
        <v>8981</v>
      </c>
    </row>
    <row r="8982" spans="1:8">
      <c r="A8982" s="97" t="str">
        <f>IF(ISERROR(VLOOKUP(G8982,Range6,2,1))," ",VLOOKUP(G8982,Range6,2,1))</f>
        <v>Naples Market Only</v>
      </c>
      <c r="B8982" s="98" t="str">
        <f>VLOOKUP(F8982,Range7,2,0)</f>
        <v>Premier Properties of SWFL,INC</v>
      </c>
      <c r="C8982" s="41" t="s">
        <v>2165</v>
      </c>
      <c r="D8982" s="40">
        <v>405000</v>
      </c>
      <c r="E8982" s="39" t="s">
        <v>2084</v>
      </c>
      <c r="F8982" s="42" t="s">
        <v>163</v>
      </c>
      <c r="G8982" s="49" t="s">
        <v>489</v>
      </c>
      <c r="H8982">
        <v>8982</v>
      </c>
    </row>
    <row r="8983" spans="1:8">
      <c r="A8983" s="97" t="str">
        <f>IF(ISERROR(VLOOKUP(G8983,Range6,2,1))," ",VLOOKUP(G8983,Range6,2,1))</f>
        <v>Bonita Estero Markets Only</v>
      </c>
      <c r="B8983" s="98" t="str">
        <f>VLOOKUP(F8983,Range7,2,0)</f>
        <v>John R Wood</v>
      </c>
      <c r="C8983" s="41" t="s">
        <v>2165</v>
      </c>
      <c r="D8983" s="40">
        <v>375000</v>
      </c>
      <c r="E8983" s="39" t="s">
        <v>2106</v>
      </c>
      <c r="F8983" s="42" t="s">
        <v>103</v>
      </c>
      <c r="G8983" s="49" t="s">
        <v>491</v>
      </c>
      <c r="H8983">
        <v>8983</v>
      </c>
    </row>
    <row r="8984" spans="1:8">
      <c r="A8984" s="97" t="str">
        <f>IF(ISERROR(VLOOKUP(G8984,Range6,2,1))," ",VLOOKUP(G8984,Range6,2,1))</f>
        <v>Bonita Estero Markets Only</v>
      </c>
      <c r="B8984" s="98" t="str">
        <f>VLOOKUP(F8984,Range7,2,0)</f>
        <v>Keller Williams Elite Realty</v>
      </c>
      <c r="C8984" s="41" t="s">
        <v>2165</v>
      </c>
      <c r="D8984" s="40">
        <v>400000</v>
      </c>
      <c r="E8984" s="39" t="s">
        <v>2118</v>
      </c>
      <c r="F8984" s="42" t="s">
        <v>24</v>
      </c>
      <c r="G8984" s="49" t="s">
        <v>492</v>
      </c>
      <c r="H8984">
        <v>8984</v>
      </c>
    </row>
    <row r="8985" spans="1:8">
      <c r="A8985" s="97" t="str">
        <f>IF(ISERROR(VLOOKUP(G8985,Range6,2,1))," ",VLOOKUP(G8985,Range6,2,1))</f>
        <v>Naples Market Only</v>
      </c>
      <c r="B8985" s="98" t="str">
        <f>VLOOKUP(F8985,Range7,2,0)</f>
        <v>Prudential Florida WCI Realty</v>
      </c>
      <c r="C8985" s="41" t="s">
        <v>2165</v>
      </c>
      <c r="D8985" s="40">
        <v>385000</v>
      </c>
      <c r="E8985" s="39" t="s">
        <v>2093</v>
      </c>
      <c r="F8985" s="42" t="s">
        <v>56</v>
      </c>
      <c r="G8985" s="49" t="s">
        <v>489</v>
      </c>
      <c r="H8985">
        <v>8985</v>
      </c>
    </row>
    <row r="8986" spans="1:8">
      <c r="A8986" s="97" t="str">
        <f>IF(ISERROR(VLOOKUP(G8986,Range6,2,1))," ",VLOOKUP(G8986,Range6,2,1))</f>
        <v>Naples Market Only</v>
      </c>
      <c r="B8986" s="98" t="str">
        <f>VLOOKUP(F8986,Range7,2,0)</f>
        <v>Amerivest Realty</v>
      </c>
      <c r="C8986" s="41" t="s">
        <v>2165</v>
      </c>
      <c r="D8986" s="40">
        <v>375000</v>
      </c>
      <c r="E8986" s="39" t="s">
        <v>2073</v>
      </c>
      <c r="F8986" s="42" t="s">
        <v>203</v>
      </c>
      <c r="G8986" s="49" t="s">
        <v>489</v>
      </c>
      <c r="H8986">
        <v>8986</v>
      </c>
    </row>
    <row r="8987" spans="1:8">
      <c r="A8987" s="97" t="str">
        <f>IF(ISERROR(VLOOKUP(G8987,Range6,2,1))," ",VLOOKUP(G8987,Range6,2,1))</f>
        <v>Naples Market Only</v>
      </c>
      <c r="B8987" s="98" t="str">
        <f>VLOOKUP(F8987,Range7,2,0)</f>
        <v>John R Wood</v>
      </c>
      <c r="C8987" s="41" t="s">
        <v>2165</v>
      </c>
      <c r="D8987" s="40">
        <v>375000</v>
      </c>
      <c r="E8987" s="39" t="s">
        <v>2098</v>
      </c>
      <c r="F8987" s="42" t="s">
        <v>75</v>
      </c>
      <c r="G8987" s="49" t="s">
        <v>489</v>
      </c>
      <c r="H8987">
        <v>8987</v>
      </c>
    </row>
    <row r="8988" spans="1:8">
      <c r="A8988" s="97" t="str">
        <f>IF(ISERROR(VLOOKUP(G8988,Range6,2,1))," ",VLOOKUP(G8988,Range6,2,1))</f>
        <v>Bonita Estero Markets Only</v>
      </c>
      <c r="B8988" s="98" t="str">
        <f>VLOOKUP(F8988,Range7,2,0)</f>
        <v>Downing Frye</v>
      </c>
      <c r="C8988" s="41" t="s">
        <v>2165</v>
      </c>
      <c r="D8988" s="40">
        <v>390000</v>
      </c>
      <c r="E8988" s="39" t="s">
        <v>2118</v>
      </c>
      <c r="F8988" s="42" t="s">
        <v>9</v>
      </c>
      <c r="G8988" s="49" t="s">
        <v>492</v>
      </c>
      <c r="H8988">
        <v>8988</v>
      </c>
    </row>
    <row r="8989" spans="1:8">
      <c r="A8989" s="97" t="str">
        <f>IF(ISERROR(VLOOKUP(G8989,Range6,2,1))," ",VLOOKUP(G8989,Range6,2,1))</f>
        <v>Naples Market Only</v>
      </c>
      <c r="B8989" s="98" t="str">
        <f>VLOOKUP(F8989,Range7,2,0)</f>
        <v>Prudential Florida WCI Realty</v>
      </c>
      <c r="C8989" s="41" t="s">
        <v>2165</v>
      </c>
      <c r="D8989" s="40">
        <v>380000</v>
      </c>
      <c r="E8989" s="39" t="s">
        <v>2117</v>
      </c>
      <c r="F8989" s="42" t="s">
        <v>46</v>
      </c>
      <c r="G8989" s="49" t="s">
        <v>489</v>
      </c>
      <c r="H8989">
        <v>8989</v>
      </c>
    </row>
    <row r="8990" spans="1:8">
      <c r="A8990" s="97" t="str">
        <f>IF(ISERROR(VLOOKUP(G8990,Range6,2,1))," ",VLOOKUP(G8990,Range6,2,1))</f>
        <v>Naples Market Only</v>
      </c>
      <c r="B8990" s="98" t="str">
        <f>VLOOKUP(F8990,Range7,2,0)</f>
        <v>Sun Realty</v>
      </c>
      <c r="C8990" s="41" t="s">
        <v>2165</v>
      </c>
      <c r="D8990" s="40">
        <v>410000</v>
      </c>
      <c r="E8990" s="39" t="s">
        <v>2067</v>
      </c>
      <c r="F8990" s="42" t="s">
        <v>45</v>
      </c>
      <c r="G8990" s="49" t="s">
        <v>489</v>
      </c>
      <c r="H8990">
        <v>8990</v>
      </c>
    </row>
    <row r="8991" spans="1:8">
      <c r="A8991" s="97" t="str">
        <f>IF(ISERROR(VLOOKUP(G8991,Range6,2,1))," ",VLOOKUP(G8991,Range6,2,1))</f>
        <v>Naples Market Only</v>
      </c>
      <c r="B8991" s="98" t="str">
        <f>VLOOKUP(F8991,Range7,2,0)</f>
        <v>Independent Brokers Realty</v>
      </c>
      <c r="C8991" s="41" t="s">
        <v>2165</v>
      </c>
      <c r="D8991" s="40">
        <v>388463</v>
      </c>
      <c r="E8991" s="39" t="s">
        <v>2093</v>
      </c>
      <c r="F8991" s="42" t="s">
        <v>88</v>
      </c>
      <c r="G8991" s="49" t="s">
        <v>489</v>
      </c>
      <c r="H8991">
        <v>8991</v>
      </c>
    </row>
    <row r="8992" spans="1:8">
      <c r="A8992" s="97" t="str">
        <f>IF(ISERROR(VLOOKUP(G8992,Range6,2,1))," ",VLOOKUP(G8992,Range6,2,1))</f>
        <v>Naples Market Only</v>
      </c>
      <c r="B8992" s="98" t="str">
        <f>VLOOKUP(F8992,Range7,2,0)</f>
        <v>Prudential Florida WCI Realty</v>
      </c>
      <c r="C8992" s="41" t="s">
        <v>2165</v>
      </c>
      <c r="D8992" s="40">
        <v>413250</v>
      </c>
      <c r="E8992" s="39" t="s">
        <v>2076</v>
      </c>
      <c r="F8992" s="42" t="s">
        <v>57</v>
      </c>
      <c r="G8992" s="49" t="s">
        <v>489</v>
      </c>
      <c r="H8992">
        <v>8992</v>
      </c>
    </row>
    <row r="8993" spans="1:8">
      <c r="A8993" s="97" t="str">
        <f>IF(ISERROR(VLOOKUP(G8993,Range6,2,1))," ",VLOOKUP(G8993,Range6,2,1))</f>
        <v>Naples Market Only</v>
      </c>
      <c r="B8993" s="98" t="str">
        <f>VLOOKUP(F8993,Range7,2,0)</f>
        <v>Sun Realty</v>
      </c>
      <c r="C8993" s="41" t="s">
        <v>2165</v>
      </c>
      <c r="D8993" s="40">
        <v>380000</v>
      </c>
      <c r="E8993" s="39" t="s">
        <v>2124</v>
      </c>
      <c r="F8993" s="42" t="s">
        <v>45</v>
      </c>
      <c r="G8993" s="49" t="s">
        <v>489</v>
      </c>
      <c r="H8993">
        <v>8993</v>
      </c>
    </row>
    <row r="8994" spans="1:8">
      <c r="A8994" s="97" t="str">
        <f>IF(ISERROR(VLOOKUP(G8994,Range6,2,1))," ",VLOOKUP(G8994,Range6,2,1))</f>
        <v>Naples Market Only</v>
      </c>
      <c r="B8994" s="98" t="str">
        <f>VLOOKUP(F8994,Range7,2,0)</f>
        <v>Zip Realty, Inc.</v>
      </c>
      <c r="C8994" s="41" t="s">
        <v>2165</v>
      </c>
      <c r="D8994" s="40">
        <v>370000</v>
      </c>
      <c r="E8994" s="39" t="s">
        <v>2101</v>
      </c>
      <c r="F8994" s="42" t="s">
        <v>238</v>
      </c>
      <c r="G8994" s="49" t="s">
        <v>489</v>
      </c>
      <c r="H8994">
        <v>8994</v>
      </c>
    </row>
    <row r="8995" spans="1:8">
      <c r="A8995" s="97" t="str">
        <f>IF(ISERROR(VLOOKUP(G8995,Range6,2,1))," ",VLOOKUP(G8995,Range6,2,1))</f>
        <v>Naples Market Only</v>
      </c>
      <c r="B8995" s="98" t="str">
        <f>VLOOKUP(F8995,Range7,2,0)</f>
        <v>Premier Properties of SWFL,INC</v>
      </c>
      <c r="C8995" s="41" t="s">
        <v>2165</v>
      </c>
      <c r="D8995" s="40">
        <v>350000</v>
      </c>
      <c r="E8995" s="39" t="s">
        <v>2084</v>
      </c>
      <c r="F8995" s="42" t="s">
        <v>163</v>
      </c>
      <c r="G8995" s="49" t="s">
        <v>489</v>
      </c>
      <c r="H8995">
        <v>8995</v>
      </c>
    </row>
    <row r="8996" spans="1:8">
      <c r="A8996" s="97" t="str">
        <f>IF(ISERROR(VLOOKUP(G8996,Range6,2,1))," ",VLOOKUP(G8996,Range6,2,1))</f>
        <v>Naples Market Only</v>
      </c>
      <c r="B8996" s="98" t="str">
        <f>VLOOKUP(F8996,Range7,2,0)</f>
        <v>Beach &amp; Luxury Realty Inc</v>
      </c>
      <c r="C8996" s="41" t="s">
        <v>2165</v>
      </c>
      <c r="D8996" s="40">
        <v>395000</v>
      </c>
      <c r="E8996" s="39" t="s">
        <v>2101</v>
      </c>
      <c r="F8996" s="42" t="s">
        <v>127</v>
      </c>
      <c r="G8996" s="49" t="s">
        <v>489</v>
      </c>
      <c r="H8996">
        <v>8996</v>
      </c>
    </row>
    <row r="8997" spans="1:8">
      <c r="A8997" s="97" t="str">
        <f>IF(ISERROR(VLOOKUP(G8997,Range6,2,1))," ",VLOOKUP(G8997,Range6,2,1))</f>
        <v>Bonita Estero Markets Only</v>
      </c>
      <c r="B8997" s="98" t="str">
        <f>VLOOKUP(F8997,Range7,2,0)</f>
        <v>Coldwell Banker Residential Real Estate, Inc.</v>
      </c>
      <c r="C8997" s="41" t="s">
        <v>2165</v>
      </c>
      <c r="D8997" s="40">
        <v>370000</v>
      </c>
      <c r="E8997" s="39" t="s">
        <v>2118</v>
      </c>
      <c r="F8997" s="42" t="s">
        <v>13</v>
      </c>
      <c r="G8997" s="49" t="s">
        <v>492</v>
      </c>
      <c r="H8997">
        <v>8997</v>
      </c>
    </row>
    <row r="8998" spans="1:8">
      <c r="A8998" s="97" t="str">
        <f>IF(ISERROR(VLOOKUP(G8998,Range6,2,1))," ",VLOOKUP(G8998,Range6,2,1))</f>
        <v>Naples Market Only</v>
      </c>
      <c r="B8998" s="98" t="str">
        <f>VLOOKUP(F8998,Range7,2,0)</f>
        <v>Naples Realty Services</v>
      </c>
      <c r="C8998" s="41" t="s">
        <v>2165</v>
      </c>
      <c r="D8998" s="40">
        <v>395000</v>
      </c>
      <c r="E8998" s="39" t="s">
        <v>2071</v>
      </c>
      <c r="F8998" s="42" t="s">
        <v>48</v>
      </c>
      <c r="G8998" s="49" t="s">
        <v>489</v>
      </c>
      <c r="H8998">
        <v>8998</v>
      </c>
    </row>
    <row r="8999" spans="1:8">
      <c r="A8999" s="97" t="str">
        <f>IF(ISERROR(VLOOKUP(G8999,Range6,2,1))," ",VLOOKUP(G8999,Range6,2,1))</f>
        <v>Naples Market Only</v>
      </c>
      <c r="B8999" s="98" t="e">
        <f>VLOOKUP(F8999,Range7,2,0)</f>
        <v>#N/A</v>
      </c>
      <c r="C8999" s="41" t="s">
        <v>2165</v>
      </c>
      <c r="D8999" s="40">
        <v>350000</v>
      </c>
      <c r="E8999" s="39" t="s">
        <v>2099</v>
      </c>
      <c r="F8999" s="42" t="s">
        <v>2169</v>
      </c>
      <c r="G8999" s="49" t="s">
        <v>489</v>
      </c>
      <c r="H8999">
        <v>8999</v>
      </c>
    </row>
    <row r="9000" spans="1:8">
      <c r="A9000" s="97" t="str">
        <f>IF(ISERROR(VLOOKUP(G9000,Range6,2,1))," ",VLOOKUP(G9000,Range6,2,1))</f>
        <v>Bonita Estero Markets Only</v>
      </c>
      <c r="B9000" s="98" t="str">
        <f>VLOOKUP(F9000,Range7,2,0)</f>
        <v>Remax Coastal Living</v>
      </c>
      <c r="C9000" s="41" t="s">
        <v>2165</v>
      </c>
      <c r="D9000" s="40">
        <v>402500</v>
      </c>
      <c r="E9000" s="39" t="s">
        <v>2145</v>
      </c>
      <c r="F9000" s="42" t="s">
        <v>230</v>
      </c>
      <c r="G9000" s="49" t="s">
        <v>491</v>
      </c>
      <c r="H9000">
        <v>9000</v>
      </c>
    </row>
    <row r="9001" spans="1:8">
      <c r="A9001" s="97" t="str">
        <f>IF(ISERROR(VLOOKUP(G9001,Range6,2,1))," ",VLOOKUP(G9001,Range6,2,1))</f>
        <v>Bonita Estero Markets Only</v>
      </c>
      <c r="B9001" s="98" t="str">
        <f>VLOOKUP(F9001,Range7,2,0)</f>
        <v>Downing Frye</v>
      </c>
      <c r="C9001" s="41" t="s">
        <v>2165</v>
      </c>
      <c r="D9001" s="40">
        <v>380000</v>
      </c>
      <c r="E9001" s="39" t="s">
        <v>2145</v>
      </c>
      <c r="F9001" s="42" t="s">
        <v>9</v>
      </c>
      <c r="G9001" s="49" t="s">
        <v>491</v>
      </c>
      <c r="H9001">
        <v>9001</v>
      </c>
    </row>
    <row r="9002" spans="1:8">
      <c r="A9002" s="97" t="str">
        <f>IF(ISERROR(VLOOKUP(G9002,Range6,2,1))," ",VLOOKUP(G9002,Range6,2,1))</f>
        <v>Bonita Estero Markets Only</v>
      </c>
      <c r="B9002" s="98" t="str">
        <f>VLOOKUP(F9002,Range7,2,0)</f>
        <v>Bluebill Real Estate</v>
      </c>
      <c r="C9002" s="41" t="s">
        <v>2165</v>
      </c>
      <c r="D9002" s="40">
        <v>400000</v>
      </c>
      <c r="E9002" s="39" t="s">
        <v>2106</v>
      </c>
      <c r="F9002" s="42" t="s">
        <v>401</v>
      </c>
      <c r="G9002" s="49" t="s">
        <v>491</v>
      </c>
      <c r="H9002">
        <v>9002</v>
      </c>
    </row>
    <row r="9003" spans="1:8">
      <c r="A9003" s="97" t="str">
        <f>IF(ISERROR(VLOOKUP(G9003,Range6,2,1))," ",VLOOKUP(G9003,Range6,2,1))</f>
        <v>Bonita Estero Markets Only</v>
      </c>
      <c r="B9003" s="98" t="str">
        <f>VLOOKUP(F9003,Range7,2,0)</f>
        <v>Coldwell Banker Residential Real Estate, Inc.</v>
      </c>
      <c r="C9003" s="41" t="s">
        <v>2165</v>
      </c>
      <c r="D9003" s="40">
        <v>400000</v>
      </c>
      <c r="E9003" s="39" t="s">
        <v>2145</v>
      </c>
      <c r="F9003" s="42" t="s">
        <v>13</v>
      </c>
      <c r="G9003" s="49" t="s">
        <v>491</v>
      </c>
      <c r="H9003">
        <v>9003</v>
      </c>
    </row>
    <row r="9004" spans="1:8">
      <c r="A9004" s="97" t="str">
        <f>IF(ISERROR(VLOOKUP(G9004,Range6,2,1))," ",VLOOKUP(G9004,Range6,2,1))</f>
        <v>Bonita Estero Markets Only</v>
      </c>
      <c r="B9004" s="98" t="str">
        <f>VLOOKUP(F9004,Range7,2,0)</f>
        <v>Realty World Florida</v>
      </c>
      <c r="C9004" s="41" t="s">
        <v>2165</v>
      </c>
      <c r="D9004" s="40">
        <v>395000</v>
      </c>
      <c r="E9004" s="39" t="s">
        <v>2085</v>
      </c>
      <c r="F9004" s="42" t="s">
        <v>97</v>
      </c>
      <c r="G9004" s="49" t="s">
        <v>492</v>
      </c>
      <c r="H9004">
        <v>9004</v>
      </c>
    </row>
    <row r="9005" spans="1:8">
      <c r="A9005" s="97" t="str">
        <f>IF(ISERROR(VLOOKUP(G9005,Range6,2,1))," ",VLOOKUP(G9005,Range6,2,1))</f>
        <v>Naples Market Only</v>
      </c>
      <c r="B9005" s="98" t="str">
        <f>VLOOKUP(F9005,Range7,2,0)</f>
        <v>Prudential Florida WCI Realty</v>
      </c>
      <c r="C9005" s="41" t="s">
        <v>2165</v>
      </c>
      <c r="D9005" s="40">
        <v>350000</v>
      </c>
      <c r="E9005" s="39" t="s">
        <v>2083</v>
      </c>
      <c r="F9005" s="42" t="s">
        <v>46</v>
      </c>
      <c r="G9005" s="49" t="s">
        <v>489</v>
      </c>
      <c r="H9005">
        <v>9005</v>
      </c>
    </row>
    <row r="9006" spans="1:8">
      <c r="A9006" s="97" t="str">
        <f>IF(ISERROR(VLOOKUP(G9006,Range6,2,1))," ",VLOOKUP(G9006,Range6,2,1))</f>
        <v>Naples Market Only</v>
      </c>
      <c r="B9006" s="98" t="str">
        <f>VLOOKUP(F9006,Range7,2,0)</f>
        <v>ERA Faust Realty Group</v>
      </c>
      <c r="C9006" s="41" t="s">
        <v>2165</v>
      </c>
      <c r="D9006" s="40">
        <v>340000</v>
      </c>
      <c r="E9006" s="39" t="s">
        <v>2071</v>
      </c>
      <c r="F9006" s="42" t="s">
        <v>22</v>
      </c>
      <c r="G9006" s="49" t="s">
        <v>489</v>
      </c>
      <c r="H9006">
        <v>9006</v>
      </c>
    </row>
    <row r="9007" spans="1:8">
      <c r="A9007" s="97" t="str">
        <f>IF(ISERROR(VLOOKUP(G9007,Range6,2,1))," ",VLOOKUP(G9007,Range6,2,1))</f>
        <v>Bonita Estero Markets Only</v>
      </c>
      <c r="B9007" s="98" t="str">
        <f>VLOOKUP(F9007,Range7,2,0)</f>
        <v>Coldwell Banker Residential Real Estate, Inc.</v>
      </c>
      <c r="C9007" s="41" t="s">
        <v>2165</v>
      </c>
      <c r="D9007" s="40">
        <v>375000</v>
      </c>
      <c r="E9007" s="39" t="s">
        <v>2138</v>
      </c>
      <c r="F9007" s="42" t="s">
        <v>164</v>
      </c>
      <c r="G9007" s="49" t="s">
        <v>491</v>
      </c>
      <c r="H9007">
        <v>9007</v>
      </c>
    </row>
    <row r="9008" spans="1:8">
      <c r="A9008" s="97" t="str">
        <f>IF(ISERROR(VLOOKUP(G9008,Range6,2,1))," ",VLOOKUP(G9008,Range6,2,1))</f>
        <v>Naples Market Only</v>
      </c>
      <c r="B9008" s="98" t="str">
        <f>VLOOKUP(F9008,Range7,2,0)</f>
        <v xml:space="preserve">Non MLS </v>
      </c>
      <c r="C9008" s="41" t="s">
        <v>2165</v>
      </c>
      <c r="D9008" s="40">
        <v>399000</v>
      </c>
      <c r="E9008" s="39" t="s">
        <v>2073</v>
      </c>
      <c r="F9008" s="42" t="s">
        <v>41</v>
      </c>
      <c r="G9008" s="49" t="s">
        <v>489</v>
      </c>
      <c r="H9008">
        <v>9008</v>
      </c>
    </row>
    <row r="9009" spans="1:8">
      <c r="A9009" s="97" t="str">
        <f>IF(ISERROR(VLOOKUP(G9009,Range6,2,1))," ",VLOOKUP(G9009,Range6,2,1))</f>
        <v>Naples Market Only</v>
      </c>
      <c r="B9009" s="98" t="str">
        <f>VLOOKUP(F9009,Range7,2,0)</f>
        <v>Lely Resort Realty, LLC.</v>
      </c>
      <c r="C9009" s="41" t="s">
        <v>2165</v>
      </c>
      <c r="D9009" s="40">
        <v>395000</v>
      </c>
      <c r="E9009" s="39" t="s">
        <v>2110</v>
      </c>
      <c r="F9009" s="42" t="s">
        <v>299</v>
      </c>
      <c r="G9009" s="49" t="s">
        <v>489</v>
      </c>
      <c r="H9009">
        <v>9009</v>
      </c>
    </row>
    <row r="9010" spans="1:8">
      <c r="A9010" s="97" t="str">
        <f>IF(ISERROR(VLOOKUP(G9010,Range6,2,1))," ",VLOOKUP(G9010,Range6,2,1))</f>
        <v>Naples Market Only</v>
      </c>
      <c r="B9010" s="98" t="str">
        <f>VLOOKUP(F9010,Range7,2,0)</f>
        <v>Prudential Florida WCI Realty</v>
      </c>
      <c r="C9010" s="41" t="s">
        <v>2165</v>
      </c>
      <c r="D9010" s="40">
        <v>405000</v>
      </c>
      <c r="E9010" s="39" t="s">
        <v>2150</v>
      </c>
      <c r="F9010" s="42" t="s">
        <v>57</v>
      </c>
      <c r="G9010" s="49" t="s">
        <v>489</v>
      </c>
      <c r="H9010">
        <v>9010</v>
      </c>
    </row>
    <row r="9011" spans="1:8">
      <c r="A9011" s="97" t="str">
        <f>IF(ISERROR(VLOOKUP(G9011,Range6,2,1))," ",VLOOKUP(G9011,Range6,2,1))</f>
        <v>Naples Market Only</v>
      </c>
      <c r="B9011" s="98" t="str">
        <f>VLOOKUP(F9011,Range7,2,0)</f>
        <v>John R Wood</v>
      </c>
      <c r="C9011" s="41" t="s">
        <v>2165</v>
      </c>
      <c r="D9011" s="40">
        <v>355000</v>
      </c>
      <c r="E9011" s="39" t="s">
        <v>2150</v>
      </c>
      <c r="F9011" s="42" t="s">
        <v>72</v>
      </c>
      <c r="G9011" s="49" t="s">
        <v>489</v>
      </c>
      <c r="H9011">
        <v>9011</v>
      </c>
    </row>
    <row r="9012" spans="1:8">
      <c r="A9012" s="97" t="str">
        <f>IF(ISERROR(VLOOKUP(G9012,Range6,2,1))," ",VLOOKUP(G9012,Range6,2,1))</f>
        <v>Bonita Estero Markets Only</v>
      </c>
      <c r="B9012" s="98" t="str">
        <f>VLOOKUP(F9012,Range7,2,0)</f>
        <v>Chiodo &amp; Associates, Inc</v>
      </c>
      <c r="C9012" s="41" t="s">
        <v>2165</v>
      </c>
      <c r="D9012" s="40">
        <v>325000</v>
      </c>
      <c r="E9012" s="39" t="s">
        <v>2118</v>
      </c>
      <c r="F9012" s="42" t="s">
        <v>145</v>
      </c>
      <c r="G9012" s="49" t="s">
        <v>492</v>
      </c>
      <c r="H9012">
        <v>9012</v>
      </c>
    </row>
    <row r="9013" spans="1:8">
      <c r="A9013" s="97" t="str">
        <f>IF(ISERROR(VLOOKUP(G9013,Range6,2,1))," ",VLOOKUP(G9013,Range6,2,1))</f>
        <v>Naples Market Only</v>
      </c>
      <c r="B9013" s="98" t="str">
        <f>VLOOKUP(F9013,Range7,2,0)</f>
        <v>John R Wood</v>
      </c>
      <c r="C9013" s="41" t="s">
        <v>2165</v>
      </c>
      <c r="D9013" s="40">
        <v>390000</v>
      </c>
      <c r="E9013" s="39" t="s">
        <v>2084</v>
      </c>
      <c r="F9013" s="42" t="s">
        <v>75</v>
      </c>
      <c r="G9013" s="49" t="s">
        <v>489</v>
      </c>
      <c r="H9013">
        <v>9013</v>
      </c>
    </row>
    <row r="9014" spans="1:8">
      <c r="A9014" s="97" t="str">
        <f>IF(ISERROR(VLOOKUP(G9014,Range6,2,1))," ",VLOOKUP(G9014,Range6,2,1))</f>
        <v>Naples Market Only</v>
      </c>
      <c r="B9014" s="98" t="str">
        <f>VLOOKUP(F9014,Range7,2,0)</f>
        <v>Florida Foundation Realty</v>
      </c>
      <c r="C9014" s="41" t="s">
        <v>2165</v>
      </c>
      <c r="D9014" s="40">
        <v>380000</v>
      </c>
      <c r="E9014" s="39" t="s">
        <v>2105</v>
      </c>
      <c r="F9014" s="42" t="s">
        <v>380</v>
      </c>
      <c r="G9014" s="49" t="s">
        <v>489</v>
      </c>
      <c r="H9014">
        <v>9014</v>
      </c>
    </row>
    <row r="9015" spans="1:8">
      <c r="A9015" s="97" t="str">
        <f>IF(ISERROR(VLOOKUP(G9015,Range6,2,1))," ",VLOOKUP(G9015,Range6,2,1))</f>
        <v>Naples Market Only</v>
      </c>
      <c r="B9015" s="98" t="str">
        <f>VLOOKUP(F9015,Range7,2,0)</f>
        <v>Premier Properties of SWFL,INC</v>
      </c>
      <c r="C9015" s="41" t="s">
        <v>2165</v>
      </c>
      <c r="D9015" s="40">
        <v>385000</v>
      </c>
      <c r="E9015" s="39" t="s">
        <v>2083</v>
      </c>
      <c r="F9015" s="42" t="s">
        <v>159</v>
      </c>
      <c r="G9015" s="49" t="s">
        <v>489</v>
      </c>
      <c r="H9015">
        <v>9015</v>
      </c>
    </row>
    <row r="9016" spans="1:8">
      <c r="A9016" s="97" t="str">
        <f>IF(ISERROR(VLOOKUP(G9016,Range6,2,1))," ",VLOOKUP(G9016,Range6,2,1))</f>
        <v>Bonita Estero Markets Only</v>
      </c>
      <c r="B9016" s="98" t="str">
        <f>VLOOKUP(F9016,Range7,2,0)</f>
        <v>Kevin Shelly Realty Inc</v>
      </c>
      <c r="C9016" s="41" t="s">
        <v>2165</v>
      </c>
      <c r="D9016" s="40">
        <v>377500</v>
      </c>
      <c r="E9016" s="39" t="s">
        <v>2075</v>
      </c>
      <c r="F9016" s="42" t="s">
        <v>112</v>
      </c>
      <c r="G9016" s="49" t="s">
        <v>491</v>
      </c>
      <c r="H9016">
        <v>9016</v>
      </c>
    </row>
    <row r="9017" spans="1:8">
      <c r="A9017" s="97" t="str">
        <f>IF(ISERROR(VLOOKUP(G9017,Range6,2,1))," ",VLOOKUP(G9017,Range6,2,1))</f>
        <v>Naples Market Only</v>
      </c>
      <c r="B9017" s="98" t="str">
        <f>VLOOKUP(F9017,Range7,2,0)</f>
        <v>Naples Realty Services</v>
      </c>
      <c r="C9017" s="41" t="s">
        <v>2165</v>
      </c>
      <c r="D9017" s="40">
        <v>375000</v>
      </c>
      <c r="E9017" s="39" t="s">
        <v>2071</v>
      </c>
      <c r="F9017" s="42" t="s">
        <v>48</v>
      </c>
      <c r="G9017" s="49" t="s">
        <v>489</v>
      </c>
      <c r="H9017">
        <v>9017</v>
      </c>
    </row>
    <row r="9018" spans="1:8">
      <c r="A9018" s="97" t="str">
        <f>IF(ISERROR(VLOOKUP(G9018,Range6,2,1))," ",VLOOKUP(G9018,Range6,2,1))</f>
        <v>Naples Market Only</v>
      </c>
      <c r="B9018" s="98" t="str">
        <f>VLOOKUP(F9018,Range7,2,0)</f>
        <v>Premier Properties of SWFL,INC</v>
      </c>
      <c r="C9018" s="41" t="s">
        <v>2165</v>
      </c>
      <c r="D9018" s="40">
        <v>400000</v>
      </c>
      <c r="E9018" s="39" t="s">
        <v>2098</v>
      </c>
      <c r="F9018" s="42" t="s">
        <v>208</v>
      </c>
      <c r="G9018" s="49" t="s">
        <v>489</v>
      </c>
      <c r="H9018">
        <v>9018</v>
      </c>
    </row>
    <row r="9019" spans="1:8">
      <c r="A9019" s="97" t="str">
        <f>IF(ISERROR(VLOOKUP(G9019,Range6,2,1))," ",VLOOKUP(G9019,Range6,2,1))</f>
        <v>Naples Market Only</v>
      </c>
      <c r="B9019" s="98" t="str">
        <f>VLOOKUP(F9019,Range7,2,0)</f>
        <v xml:space="preserve">Non MLS </v>
      </c>
      <c r="C9019" s="41" t="s">
        <v>2165</v>
      </c>
      <c r="D9019" s="40">
        <v>400000</v>
      </c>
      <c r="E9019" s="39" t="s">
        <v>2150</v>
      </c>
      <c r="F9019" s="42" t="s">
        <v>41</v>
      </c>
      <c r="G9019" s="49" t="s">
        <v>489</v>
      </c>
      <c r="H9019">
        <v>9019</v>
      </c>
    </row>
    <row r="9020" spans="1:8">
      <c r="A9020" s="97" t="str">
        <f>IF(ISERROR(VLOOKUP(G9020,Range6,2,1))," ",VLOOKUP(G9020,Range6,2,1))</f>
        <v>Naples Market Only</v>
      </c>
      <c r="B9020" s="98" t="str">
        <f>VLOOKUP(F9020,Range7,2,0)</f>
        <v>Premier Properties of SWFL,INC</v>
      </c>
      <c r="C9020" s="41" t="s">
        <v>2165</v>
      </c>
      <c r="D9020" s="40">
        <v>405000</v>
      </c>
      <c r="E9020" s="39" t="s">
        <v>2132</v>
      </c>
      <c r="F9020" s="42" t="s">
        <v>234</v>
      </c>
      <c r="G9020" s="49" t="s">
        <v>489</v>
      </c>
      <c r="H9020">
        <v>9020</v>
      </c>
    </row>
    <row r="9021" spans="1:8">
      <c r="A9021" s="97" t="str">
        <f>IF(ISERROR(VLOOKUP(G9021,Range6,2,1))," ",VLOOKUP(G9021,Range6,2,1))</f>
        <v>Naples Market Only</v>
      </c>
      <c r="B9021" s="98" t="str">
        <f>VLOOKUP(F9021,Range7,2,0)</f>
        <v>Premier Properties of SWFL,INC</v>
      </c>
      <c r="C9021" s="41" t="s">
        <v>2165</v>
      </c>
      <c r="D9021" s="40">
        <v>345000</v>
      </c>
      <c r="E9021" s="39" t="s">
        <v>2124</v>
      </c>
      <c r="F9021" s="42" t="s">
        <v>208</v>
      </c>
      <c r="G9021" s="49" t="s">
        <v>489</v>
      </c>
      <c r="H9021">
        <v>9021</v>
      </c>
    </row>
    <row r="9022" spans="1:8">
      <c r="A9022" s="97" t="str">
        <f>IF(ISERROR(VLOOKUP(G9022,Range6,2,1))," ",VLOOKUP(G9022,Range6,2,1))</f>
        <v>Naples Market Only</v>
      </c>
      <c r="B9022" s="98" t="str">
        <f>VLOOKUP(F9022,Range7,2,0)</f>
        <v>John R Wood</v>
      </c>
      <c r="C9022" s="41" t="s">
        <v>2165</v>
      </c>
      <c r="D9022" s="40">
        <v>412500</v>
      </c>
      <c r="E9022" s="39" t="s">
        <v>2098</v>
      </c>
      <c r="F9022" s="42" t="s">
        <v>72</v>
      </c>
      <c r="G9022" s="49" t="s">
        <v>489</v>
      </c>
      <c r="H9022">
        <v>9022</v>
      </c>
    </row>
    <row r="9023" spans="1:8">
      <c r="A9023" s="97" t="str">
        <f>IF(ISERROR(VLOOKUP(G9023,Range6,2,1))," ",VLOOKUP(G9023,Range6,2,1))</f>
        <v>Naples Market Only</v>
      </c>
      <c r="B9023" s="98" t="str">
        <f>VLOOKUP(F9023,Range7,2,0)</f>
        <v>Premier Properties of SWFL,INC</v>
      </c>
      <c r="C9023" s="41" t="s">
        <v>2165</v>
      </c>
      <c r="D9023" s="40">
        <v>395500</v>
      </c>
      <c r="E9023" s="39" t="s">
        <v>2150</v>
      </c>
      <c r="F9023" s="42" t="s">
        <v>208</v>
      </c>
      <c r="G9023" s="49" t="s">
        <v>489</v>
      </c>
      <c r="H9023">
        <v>9023</v>
      </c>
    </row>
    <row r="9024" spans="1:8">
      <c r="A9024" s="97" t="str">
        <f>IF(ISERROR(VLOOKUP(G9024,Range6,2,1))," ",VLOOKUP(G9024,Range6,2,1))</f>
        <v>Naples Market Only</v>
      </c>
      <c r="B9024" s="98" t="str">
        <f>VLOOKUP(F9024,Range7,2,0)</f>
        <v>Lee Collier Realty Group Inc</v>
      </c>
      <c r="C9024" s="41" t="s">
        <v>2165</v>
      </c>
      <c r="D9024" s="40">
        <v>370000</v>
      </c>
      <c r="E9024" s="39" t="s">
        <v>2104</v>
      </c>
      <c r="F9024" s="42" t="s">
        <v>377</v>
      </c>
      <c r="G9024" s="49" t="s">
        <v>489</v>
      </c>
      <c r="H9024">
        <v>9024</v>
      </c>
    </row>
    <row r="9025" spans="1:8">
      <c r="A9025" s="97" t="str">
        <f>IF(ISERROR(VLOOKUP(G9025,Range6,2,1))," ",VLOOKUP(G9025,Range6,2,1))</f>
        <v>Naples Market Only</v>
      </c>
      <c r="B9025" s="98" t="str">
        <f>VLOOKUP(F9025,Range7,2,0)</f>
        <v>Sand Castle Realty Group, Inc</v>
      </c>
      <c r="C9025" s="41" t="s">
        <v>2165</v>
      </c>
      <c r="D9025" s="40">
        <v>395000</v>
      </c>
      <c r="E9025" s="39" t="s">
        <v>2101</v>
      </c>
      <c r="F9025" s="42" t="s">
        <v>29</v>
      </c>
      <c r="G9025" s="49" t="s">
        <v>489</v>
      </c>
      <c r="H9025">
        <v>9025</v>
      </c>
    </row>
    <row r="9026" spans="1:8">
      <c r="A9026" s="97" t="str">
        <f>IF(ISERROR(VLOOKUP(G9026,Range6,2,1))," ",VLOOKUP(G9026,Range6,2,1))</f>
        <v>Bonita Estero Markets Only</v>
      </c>
      <c r="B9026" s="98" t="str">
        <f>VLOOKUP(F9026,Range7,2,0)</f>
        <v>Premier Properties of SWFL,INC</v>
      </c>
      <c r="C9026" s="41" t="s">
        <v>2165</v>
      </c>
      <c r="D9026" s="40">
        <v>395000</v>
      </c>
      <c r="E9026" s="39" t="s">
        <v>2078</v>
      </c>
      <c r="F9026" s="42" t="s">
        <v>180</v>
      </c>
      <c r="G9026" s="49" t="s">
        <v>491</v>
      </c>
      <c r="H9026">
        <v>9026</v>
      </c>
    </row>
    <row r="9027" spans="1:8">
      <c r="A9027" s="97" t="str">
        <f>IF(ISERROR(VLOOKUP(G9027,Range6,2,1))," ",VLOOKUP(G9027,Range6,2,1))</f>
        <v>Naples Market Only</v>
      </c>
      <c r="B9027" s="98" t="str">
        <f>VLOOKUP(F9027,Range7,2,0)</f>
        <v>John R Wood</v>
      </c>
      <c r="C9027" s="41" t="s">
        <v>2165</v>
      </c>
      <c r="D9027" s="40">
        <v>385000</v>
      </c>
      <c r="E9027" s="39" t="s">
        <v>2124</v>
      </c>
      <c r="F9027" s="42" t="s">
        <v>75</v>
      </c>
      <c r="G9027" s="49" t="s">
        <v>489</v>
      </c>
      <c r="H9027">
        <v>9027</v>
      </c>
    </row>
    <row r="9028" spans="1:8">
      <c r="A9028" s="97" t="str">
        <f>IF(ISERROR(VLOOKUP(G9028,Range6,2,1))," ",VLOOKUP(G9028,Range6,2,1))</f>
        <v>Naples Market Only</v>
      </c>
      <c r="B9028" s="98" t="str">
        <f>VLOOKUP(F9028,Range7,2,0)</f>
        <v>Coldwell Banker Residential Real Estate, Inc.</v>
      </c>
      <c r="C9028" s="41" t="s">
        <v>2165</v>
      </c>
      <c r="D9028" s="40">
        <v>375000</v>
      </c>
      <c r="E9028" s="39" t="s">
        <v>2073</v>
      </c>
      <c r="F9028" s="42" t="s">
        <v>12</v>
      </c>
      <c r="G9028" s="49" t="s">
        <v>489</v>
      </c>
      <c r="H9028">
        <v>9028</v>
      </c>
    </row>
    <row r="9029" spans="1:8">
      <c r="A9029" s="97" t="str">
        <f>IF(ISERROR(VLOOKUP(G9029,Range6,2,1))," ",VLOOKUP(G9029,Range6,2,1))</f>
        <v>Naples Market Only</v>
      </c>
      <c r="B9029" s="98" t="str">
        <f>VLOOKUP(F9029,Range7,2,0)</f>
        <v>Coldwell Banker Residential Real Estate, Inc.</v>
      </c>
      <c r="C9029" s="41" t="s">
        <v>2165</v>
      </c>
      <c r="D9029" s="40">
        <v>385000</v>
      </c>
      <c r="E9029" s="39" t="s">
        <v>2071</v>
      </c>
      <c r="F9029" s="42" t="s">
        <v>81</v>
      </c>
      <c r="G9029" s="49" t="s">
        <v>489</v>
      </c>
      <c r="H9029">
        <v>9029</v>
      </c>
    </row>
    <row r="9030" spans="1:8">
      <c r="A9030" s="97" t="str">
        <f>IF(ISERROR(VLOOKUP(G9030,Range6,2,1))," ",VLOOKUP(G9030,Range6,2,1))</f>
        <v>Naples Market Only</v>
      </c>
      <c r="B9030" s="98" t="str">
        <f>VLOOKUP(F9030,Range7,2,0)</f>
        <v>Realty World, Top Producers Realty, Inc.</v>
      </c>
      <c r="C9030" s="41" t="s">
        <v>2165</v>
      </c>
      <c r="D9030" s="40">
        <v>383000</v>
      </c>
      <c r="E9030" s="39" t="s">
        <v>2083</v>
      </c>
      <c r="F9030" s="42" t="s">
        <v>69</v>
      </c>
      <c r="G9030" s="49" t="s">
        <v>489</v>
      </c>
      <c r="H9030">
        <v>9030</v>
      </c>
    </row>
    <row r="9031" spans="1:8">
      <c r="A9031" s="97" t="str">
        <f>IF(ISERROR(VLOOKUP(G9031,Range6,2,1))," ",VLOOKUP(G9031,Range6,2,1))</f>
        <v>Naples Market Only</v>
      </c>
      <c r="B9031" s="98" t="str">
        <f>VLOOKUP(F9031,Range7,2,0)</f>
        <v>Keating Associates</v>
      </c>
      <c r="C9031" s="41" t="s">
        <v>2165</v>
      </c>
      <c r="D9031" s="40">
        <v>375000</v>
      </c>
      <c r="E9031" s="39" t="s">
        <v>2083</v>
      </c>
      <c r="F9031" s="42" t="s">
        <v>210</v>
      </c>
      <c r="G9031" s="49" t="s">
        <v>489</v>
      </c>
      <c r="H9031">
        <v>9031</v>
      </c>
    </row>
    <row r="9032" spans="1:8">
      <c r="A9032" s="97" t="str">
        <f>IF(ISERROR(VLOOKUP(G9032,Range6,2,1))," ",VLOOKUP(G9032,Range6,2,1))</f>
        <v>Naples Market Only</v>
      </c>
      <c r="B9032" s="98" t="str">
        <f>VLOOKUP(F9032,Range7,2,0)</f>
        <v>John R Wood</v>
      </c>
      <c r="C9032" s="41" t="s">
        <v>2165</v>
      </c>
      <c r="D9032" s="40">
        <v>390000</v>
      </c>
      <c r="E9032" s="39" t="s">
        <v>2098</v>
      </c>
      <c r="F9032" s="42" t="s">
        <v>75</v>
      </c>
      <c r="G9032" s="49" t="s">
        <v>489</v>
      </c>
      <c r="H9032">
        <v>9032</v>
      </c>
    </row>
    <row r="9033" spans="1:8">
      <c r="A9033" s="97" t="str">
        <f>IF(ISERROR(VLOOKUP(G9033,Range6,2,1))," ",VLOOKUP(G9033,Range6,2,1))</f>
        <v>Naples Market Only</v>
      </c>
      <c r="B9033" s="98" t="str">
        <f>VLOOKUP(F9033,Range7,2,0)</f>
        <v>Signature Properties of Greater Florida Inc.</v>
      </c>
      <c r="C9033" s="41" t="s">
        <v>2165</v>
      </c>
      <c r="D9033" s="40">
        <v>408000</v>
      </c>
      <c r="E9033" s="39" t="s">
        <v>2071</v>
      </c>
      <c r="F9033" s="42" t="s">
        <v>105</v>
      </c>
      <c r="G9033" s="49" t="s">
        <v>489</v>
      </c>
      <c r="H9033">
        <v>9033</v>
      </c>
    </row>
    <row r="9034" spans="1:8">
      <c r="A9034" s="97" t="str">
        <f>IF(ISERROR(VLOOKUP(G9034,Range6,2,1))," ",VLOOKUP(G9034,Range6,2,1))</f>
        <v>Naples Market Only</v>
      </c>
      <c r="B9034" s="98" t="str">
        <f>VLOOKUP(F9034,Range7,2,0)</f>
        <v>John R Wood</v>
      </c>
      <c r="C9034" s="41" t="s">
        <v>2165</v>
      </c>
      <c r="D9034" s="40">
        <v>350000</v>
      </c>
      <c r="E9034" s="39" t="s">
        <v>2110</v>
      </c>
      <c r="F9034" s="42" t="s">
        <v>75</v>
      </c>
      <c r="G9034" s="49" t="s">
        <v>489</v>
      </c>
      <c r="H9034">
        <v>9034</v>
      </c>
    </row>
    <row r="9035" spans="1:8">
      <c r="A9035" s="97" t="str">
        <f>IF(ISERROR(VLOOKUP(G9035,Range6,2,1))," ",VLOOKUP(G9035,Range6,2,1))</f>
        <v>Naples Market Only</v>
      </c>
      <c r="B9035" s="98" t="str">
        <f>VLOOKUP(F9035,Range7,2,0)</f>
        <v>Advanced Realty Solutions,Inc</v>
      </c>
      <c r="C9035" s="41" t="s">
        <v>2165</v>
      </c>
      <c r="D9035" s="40">
        <v>365000</v>
      </c>
      <c r="E9035" s="39" t="s">
        <v>2104</v>
      </c>
      <c r="F9035" s="42" t="s">
        <v>334</v>
      </c>
      <c r="G9035" s="49" t="s">
        <v>489</v>
      </c>
      <c r="H9035">
        <v>9035</v>
      </c>
    </row>
    <row r="9036" spans="1:8">
      <c r="A9036" s="97" t="str">
        <f>IF(ISERROR(VLOOKUP(G9036,Range6,2,1))," ",VLOOKUP(G9036,Range6,2,1))</f>
        <v>Naples Market Only</v>
      </c>
      <c r="B9036" s="98" t="str">
        <f>VLOOKUP(F9036,Range7,2,0)</f>
        <v>Sand Castle Realty Group, Inc</v>
      </c>
      <c r="C9036" s="41" t="s">
        <v>2165</v>
      </c>
      <c r="D9036" s="40">
        <v>390500</v>
      </c>
      <c r="E9036" s="39" t="s">
        <v>2114</v>
      </c>
      <c r="F9036" s="42" t="s">
        <v>42</v>
      </c>
      <c r="G9036" s="49" t="s">
        <v>489</v>
      </c>
      <c r="H9036">
        <v>9036</v>
      </c>
    </row>
    <row r="9037" spans="1:8">
      <c r="A9037" s="97" t="str">
        <f>IF(ISERROR(VLOOKUP(G9037,Range6,2,1))," ",VLOOKUP(G9037,Range6,2,1))</f>
        <v>Naples Market Only</v>
      </c>
      <c r="B9037" s="98" t="str">
        <f>VLOOKUP(F9037,Range7,2,0)</f>
        <v>Downing Frye</v>
      </c>
      <c r="C9037" s="41" t="s">
        <v>2165</v>
      </c>
      <c r="D9037" s="40">
        <v>375000</v>
      </c>
      <c r="E9037" s="39" t="s">
        <v>2110</v>
      </c>
      <c r="F9037" s="42" t="s">
        <v>9</v>
      </c>
      <c r="G9037" s="49" t="s">
        <v>489</v>
      </c>
      <c r="H9037">
        <v>9037</v>
      </c>
    </row>
    <row r="9038" spans="1:8">
      <c r="A9038" s="97" t="str">
        <f>IF(ISERROR(VLOOKUP(G9038,Range6,2,1))," ",VLOOKUP(G9038,Range6,2,1))</f>
        <v>Bonita Estero Markets Only</v>
      </c>
      <c r="B9038" s="98" t="str">
        <f>VLOOKUP(F9038,Range7,2,0)</f>
        <v>Downing Frye</v>
      </c>
      <c r="C9038" s="41" t="s">
        <v>2165</v>
      </c>
      <c r="D9038" s="40">
        <v>387500</v>
      </c>
      <c r="E9038" s="39" t="s">
        <v>2145</v>
      </c>
      <c r="F9038" s="42" t="s">
        <v>9</v>
      </c>
      <c r="G9038" s="49" t="s">
        <v>491</v>
      </c>
      <c r="H9038">
        <v>9038</v>
      </c>
    </row>
    <row r="9039" spans="1:8">
      <c r="A9039" s="97" t="str">
        <f>IF(ISERROR(VLOOKUP(G9039,Range6,2,1))," ",VLOOKUP(G9039,Range6,2,1))</f>
        <v>Naples Market Only</v>
      </c>
      <c r="B9039" s="98" t="str">
        <f>VLOOKUP(F9039,Range7,2,0)</f>
        <v>Amerivest Realty</v>
      </c>
      <c r="C9039" s="41" t="s">
        <v>2165</v>
      </c>
      <c r="D9039" s="40">
        <v>385000</v>
      </c>
      <c r="E9039" s="39" t="s">
        <v>2124</v>
      </c>
      <c r="F9039" s="42" t="s">
        <v>37</v>
      </c>
      <c r="G9039" s="49" t="s">
        <v>489</v>
      </c>
      <c r="H9039">
        <v>9039</v>
      </c>
    </row>
    <row r="9040" spans="1:8">
      <c r="A9040" s="97" t="str">
        <f>IF(ISERROR(VLOOKUP(G9040,Range6,2,1))," ",VLOOKUP(G9040,Range6,2,1))</f>
        <v>Naples Market Only</v>
      </c>
      <c r="B9040" s="98" t="str">
        <f>VLOOKUP(F9040,Range7,2,0)</f>
        <v>Downing Frye</v>
      </c>
      <c r="C9040" s="41" t="s">
        <v>2165</v>
      </c>
      <c r="D9040" s="40">
        <v>406000</v>
      </c>
      <c r="E9040" s="39" t="s">
        <v>2070</v>
      </c>
      <c r="F9040" s="42" t="s">
        <v>114</v>
      </c>
      <c r="G9040" s="49" t="s">
        <v>489</v>
      </c>
      <c r="H9040">
        <v>9040</v>
      </c>
    </row>
    <row r="9041" spans="1:8">
      <c r="A9041" s="97" t="str">
        <f>IF(ISERROR(VLOOKUP(G9041,Range6,2,1))," ",VLOOKUP(G9041,Range6,2,1))</f>
        <v>Naples Market Only</v>
      </c>
      <c r="B9041" s="98" t="str">
        <f>VLOOKUP(F9041,Range7,2,0)</f>
        <v>Coldwell Banker Residential Real Estate, Inc.</v>
      </c>
      <c r="C9041" s="41" t="s">
        <v>2165</v>
      </c>
      <c r="D9041" s="40">
        <v>405000</v>
      </c>
      <c r="E9041" s="39" t="s">
        <v>2150</v>
      </c>
      <c r="F9041" s="42" t="s">
        <v>32</v>
      </c>
      <c r="G9041" s="49" t="s">
        <v>489</v>
      </c>
      <c r="H9041">
        <v>9041</v>
      </c>
    </row>
    <row r="9042" spans="1:8">
      <c r="A9042" s="97" t="str">
        <f>IF(ISERROR(VLOOKUP(G9042,Range6,2,1))," ",VLOOKUP(G9042,Range6,2,1))</f>
        <v>Naples Market Only</v>
      </c>
      <c r="B9042" s="98" t="str">
        <f>VLOOKUP(F9042,Range7,2,0)</f>
        <v>Help-U-Sell Reed &amp; Associates</v>
      </c>
      <c r="C9042" s="41" t="s">
        <v>2165</v>
      </c>
      <c r="D9042" s="40">
        <v>375000</v>
      </c>
      <c r="E9042" s="39" t="s">
        <v>2101</v>
      </c>
      <c r="F9042" s="42" t="s">
        <v>126</v>
      </c>
      <c r="G9042" s="49" t="s">
        <v>489</v>
      </c>
      <c r="H9042">
        <v>9042</v>
      </c>
    </row>
    <row r="9043" spans="1:8">
      <c r="A9043" s="97" t="str">
        <f>IF(ISERROR(VLOOKUP(G9043,Range6,2,1))," ",VLOOKUP(G9043,Range6,2,1))</f>
        <v>Naples Market Only</v>
      </c>
      <c r="B9043" s="98" t="str">
        <f>VLOOKUP(F9043,Range7,2,0)</f>
        <v>John R Wood</v>
      </c>
      <c r="C9043" s="41" t="s">
        <v>2165</v>
      </c>
      <c r="D9043" s="40">
        <v>429000</v>
      </c>
      <c r="E9043" s="39" t="s">
        <v>2084</v>
      </c>
      <c r="F9043" s="42" t="s">
        <v>75</v>
      </c>
      <c r="G9043" s="49" t="s">
        <v>489</v>
      </c>
      <c r="H9043">
        <v>9043</v>
      </c>
    </row>
    <row r="9044" spans="1:8">
      <c r="A9044" s="97" t="str">
        <f>IF(ISERROR(VLOOKUP(G9044,Range6,2,1))," ",VLOOKUP(G9044,Range6,2,1))</f>
        <v>Naples Market Only</v>
      </c>
      <c r="B9044" s="98" t="str">
        <f>VLOOKUP(F9044,Range7,2,0)</f>
        <v>Premiere Plus Realty Co.</v>
      </c>
      <c r="C9044" s="41" t="s">
        <v>2165</v>
      </c>
      <c r="D9044" s="40">
        <v>382500</v>
      </c>
      <c r="E9044" s="39" t="s">
        <v>2099</v>
      </c>
      <c r="F9044" s="42" t="s">
        <v>20</v>
      </c>
      <c r="G9044" s="49" t="s">
        <v>489</v>
      </c>
      <c r="H9044">
        <v>9044</v>
      </c>
    </row>
    <row r="9045" spans="1:8">
      <c r="A9045" s="97" t="str">
        <f>IF(ISERROR(VLOOKUP(G9045,Range6,2,1))," ",VLOOKUP(G9045,Range6,2,1))</f>
        <v>Bonita Estero Markets Only</v>
      </c>
      <c r="B9045" s="98" t="str">
        <f>VLOOKUP(F9045,Range7,2,0)</f>
        <v>Gulf Breeze Real Estate, LLC</v>
      </c>
      <c r="C9045" s="41" t="s">
        <v>2165</v>
      </c>
      <c r="D9045" s="40">
        <v>400000</v>
      </c>
      <c r="E9045" s="39" t="s">
        <v>2115</v>
      </c>
      <c r="F9045" s="42" t="s">
        <v>55</v>
      </c>
      <c r="G9045" s="49" t="s">
        <v>491</v>
      </c>
      <c r="H9045">
        <v>9045</v>
      </c>
    </row>
    <row r="9046" spans="1:8">
      <c r="A9046" s="97" t="str">
        <f>IF(ISERROR(VLOOKUP(G9046,Range6,2,1))," ",VLOOKUP(G9046,Range6,2,1))</f>
        <v>Naples Market Only</v>
      </c>
      <c r="B9046" s="98" t="str">
        <f>VLOOKUP(F9046,Range7,2,0)</f>
        <v>Prudential Florida WCI Realty</v>
      </c>
      <c r="C9046" s="41" t="s">
        <v>2165</v>
      </c>
      <c r="D9046" s="40">
        <v>400000</v>
      </c>
      <c r="E9046" s="39" t="s">
        <v>2110</v>
      </c>
      <c r="F9046" s="42" t="s">
        <v>46</v>
      </c>
      <c r="G9046" s="49" t="s">
        <v>489</v>
      </c>
      <c r="H9046">
        <v>9046</v>
      </c>
    </row>
    <row r="9047" spans="1:8">
      <c r="A9047" s="97" t="str">
        <f>IF(ISERROR(VLOOKUP(G9047,Range6,2,1))," ",VLOOKUP(G9047,Range6,2,1))</f>
        <v>Naples Market Only</v>
      </c>
      <c r="B9047" s="98" t="str">
        <f>VLOOKUP(F9047,Range7,2,0)</f>
        <v>Sand Castle Realty Group, Inc</v>
      </c>
      <c r="C9047" s="41" t="s">
        <v>2165</v>
      </c>
      <c r="D9047" s="40">
        <v>400000</v>
      </c>
      <c r="E9047" s="39" t="s">
        <v>2083</v>
      </c>
      <c r="F9047" s="42" t="s">
        <v>29</v>
      </c>
      <c r="G9047" s="49" t="s">
        <v>489</v>
      </c>
      <c r="H9047">
        <v>9047</v>
      </c>
    </row>
    <row r="9048" spans="1:8">
      <c r="A9048" s="97" t="str">
        <f>IF(ISERROR(VLOOKUP(G9048,Range6,2,1))," ",VLOOKUP(G9048,Range6,2,1))</f>
        <v>Naples Market Only</v>
      </c>
      <c r="B9048" s="98" t="str">
        <f>VLOOKUP(F9048,Range7,2,0)</f>
        <v>Downing Frye</v>
      </c>
      <c r="C9048" s="41" t="s">
        <v>2165</v>
      </c>
      <c r="D9048" s="40">
        <v>400000</v>
      </c>
      <c r="E9048" s="39" t="s">
        <v>2098</v>
      </c>
      <c r="F9048" s="42" t="s">
        <v>9</v>
      </c>
      <c r="G9048" s="49" t="s">
        <v>489</v>
      </c>
      <c r="H9048">
        <v>9048</v>
      </c>
    </row>
    <row r="9049" spans="1:8">
      <c r="A9049" s="97" t="str">
        <f>IF(ISERROR(VLOOKUP(G9049,Range6,2,1))," ",VLOOKUP(G9049,Range6,2,1))</f>
        <v>Bonita Estero Markets Only</v>
      </c>
      <c r="B9049" s="98" t="str">
        <f>VLOOKUP(F9049,Range7,2,0)</f>
        <v>Keller Williams Elite Realty</v>
      </c>
      <c r="C9049" s="41" t="s">
        <v>2165</v>
      </c>
      <c r="D9049" s="40">
        <v>385000</v>
      </c>
      <c r="E9049" s="39" t="s">
        <v>2131</v>
      </c>
      <c r="F9049" s="42" t="s">
        <v>169</v>
      </c>
      <c r="G9049" s="49" t="s">
        <v>491</v>
      </c>
      <c r="H9049">
        <v>9049</v>
      </c>
    </row>
    <row r="9050" spans="1:8">
      <c r="A9050" s="97" t="str">
        <f>IF(ISERROR(VLOOKUP(G9050,Range6,2,1))," ",VLOOKUP(G9050,Range6,2,1))</f>
        <v>Naples Market Only</v>
      </c>
      <c r="B9050" s="98" t="str">
        <f>VLOOKUP(F9050,Range7,2,0)</f>
        <v>Downing Frye</v>
      </c>
      <c r="C9050" s="41" t="s">
        <v>2165</v>
      </c>
      <c r="D9050" s="40">
        <v>410000</v>
      </c>
      <c r="E9050" s="39" t="s">
        <v>2079</v>
      </c>
      <c r="F9050" s="42" t="s">
        <v>9</v>
      </c>
      <c r="G9050" s="49" t="s">
        <v>489</v>
      </c>
      <c r="H9050">
        <v>9050</v>
      </c>
    </row>
    <row r="9051" spans="1:8">
      <c r="A9051" s="97" t="str">
        <f>IF(ISERROR(VLOOKUP(G9051,Range6,2,1))," ",VLOOKUP(G9051,Range6,2,1))</f>
        <v>Bonita Estero Markets Only</v>
      </c>
      <c r="B9051" s="98" t="str">
        <f>VLOOKUP(F9051,Range7,2,0)</f>
        <v xml:space="preserve">Non MLS </v>
      </c>
      <c r="C9051" s="41" t="s">
        <v>2165</v>
      </c>
      <c r="D9051" s="40">
        <v>415000</v>
      </c>
      <c r="E9051" s="39" t="s">
        <v>2118</v>
      </c>
      <c r="F9051" s="42" t="s">
        <v>41</v>
      </c>
      <c r="G9051" s="49" t="s">
        <v>492</v>
      </c>
      <c r="H9051">
        <v>9051</v>
      </c>
    </row>
    <row r="9052" spans="1:8">
      <c r="A9052" s="97" t="str">
        <f>IF(ISERROR(VLOOKUP(G9052,Range6,2,1))," ",VLOOKUP(G9052,Range6,2,1))</f>
        <v>Naples Market Only</v>
      </c>
      <c r="B9052" s="98" t="str">
        <f>VLOOKUP(F9052,Range7,2,0)</f>
        <v>John R Wood</v>
      </c>
      <c r="C9052" s="41" t="s">
        <v>2165</v>
      </c>
      <c r="D9052" s="40">
        <v>340000</v>
      </c>
      <c r="E9052" s="39" t="s">
        <v>2150</v>
      </c>
      <c r="F9052" s="42" t="s">
        <v>66</v>
      </c>
      <c r="G9052" s="49" t="s">
        <v>489</v>
      </c>
      <c r="H9052">
        <v>9052</v>
      </c>
    </row>
    <row r="9053" spans="1:8">
      <c r="A9053" s="97" t="str">
        <f>IF(ISERROR(VLOOKUP(G9053,Range6,2,1))," ",VLOOKUP(G9053,Range6,2,1))</f>
        <v>Naples Market Only</v>
      </c>
      <c r="B9053" s="98" t="str">
        <f>VLOOKUP(F9053,Range7,2,0)</f>
        <v>Downing Frye</v>
      </c>
      <c r="C9053" s="41" t="s">
        <v>2165</v>
      </c>
      <c r="D9053" s="40">
        <v>375000</v>
      </c>
      <c r="E9053" s="39" t="s">
        <v>2083</v>
      </c>
      <c r="F9053" s="42" t="s">
        <v>9</v>
      </c>
      <c r="G9053" s="49" t="s">
        <v>489</v>
      </c>
      <c r="H9053">
        <v>9053</v>
      </c>
    </row>
    <row r="9054" spans="1:8">
      <c r="A9054" s="97" t="str">
        <f>IF(ISERROR(VLOOKUP(G9054,Range6,2,1))," ",VLOOKUP(G9054,Range6,2,1))</f>
        <v>Naples Market Only</v>
      </c>
      <c r="B9054" s="98" t="str">
        <f>VLOOKUP(F9054,Range7,2,0)</f>
        <v>Waterfront Realty Group, Inc.</v>
      </c>
      <c r="C9054" s="41" t="s">
        <v>2165</v>
      </c>
      <c r="D9054" s="40">
        <v>387500</v>
      </c>
      <c r="E9054" s="39" t="s">
        <v>2079</v>
      </c>
      <c r="F9054" s="42" t="s">
        <v>30</v>
      </c>
      <c r="G9054" s="49" t="s">
        <v>489</v>
      </c>
      <c r="H9054">
        <v>9054</v>
      </c>
    </row>
    <row r="9055" spans="1:8">
      <c r="A9055" s="97" t="str">
        <f>IF(ISERROR(VLOOKUP(G9055,Range6,2,1))," ",VLOOKUP(G9055,Range6,2,1))</f>
        <v>Naples Market Only</v>
      </c>
      <c r="B9055" s="98" t="str">
        <f>VLOOKUP(F9055,Range7,2,0)</f>
        <v>Downing Frye</v>
      </c>
      <c r="C9055" s="41" t="s">
        <v>2165</v>
      </c>
      <c r="D9055" s="40">
        <v>375000</v>
      </c>
      <c r="E9055" s="39" t="s">
        <v>2101</v>
      </c>
      <c r="F9055" s="42" t="s">
        <v>114</v>
      </c>
      <c r="G9055" s="49" t="s">
        <v>489</v>
      </c>
      <c r="H9055">
        <v>9055</v>
      </c>
    </row>
    <row r="9056" spans="1:8">
      <c r="A9056" s="97" t="str">
        <f>IF(ISERROR(VLOOKUP(G9056,Range6,2,1))," ",VLOOKUP(G9056,Range6,2,1))</f>
        <v>Bonita Estero Markets Only</v>
      </c>
      <c r="B9056" s="98" t="str">
        <f>VLOOKUP(F9056,Range7,2,0)</f>
        <v>Premier Properties of SWFL,INC</v>
      </c>
      <c r="C9056" s="41" t="s">
        <v>2165</v>
      </c>
      <c r="D9056" s="40">
        <v>408500</v>
      </c>
      <c r="E9056" s="39" t="s">
        <v>2145</v>
      </c>
      <c r="F9056" s="42" t="s">
        <v>180</v>
      </c>
      <c r="G9056" s="49" t="s">
        <v>491</v>
      </c>
      <c r="H9056">
        <v>9056</v>
      </c>
    </row>
    <row r="9057" spans="1:8">
      <c r="A9057" s="97" t="str">
        <f>IF(ISERROR(VLOOKUP(G9057,Range6,2,1))," ",VLOOKUP(G9057,Range6,2,1))</f>
        <v>Bonita Estero Markets Only</v>
      </c>
      <c r="B9057" s="98" t="str">
        <f>VLOOKUP(F9057,Range7,2,0)</f>
        <v>Prudential Florida WCI Realty</v>
      </c>
      <c r="C9057" s="41" t="s">
        <v>2165</v>
      </c>
      <c r="D9057" s="40">
        <v>400000</v>
      </c>
      <c r="E9057" s="39" t="s">
        <v>2130</v>
      </c>
      <c r="F9057" s="42" t="s">
        <v>46</v>
      </c>
      <c r="G9057" s="49" t="s">
        <v>491</v>
      </c>
      <c r="H9057">
        <v>9057</v>
      </c>
    </row>
    <row r="9058" spans="1:8">
      <c r="A9058" s="97" t="str">
        <f>IF(ISERROR(VLOOKUP(G9058,Range6,2,1))," ",VLOOKUP(G9058,Range6,2,1))</f>
        <v>Naples Market Only</v>
      </c>
      <c r="B9058" s="98" t="str">
        <f>VLOOKUP(F9058,Range7,2,0)</f>
        <v>ERA Flagship Real Estate</v>
      </c>
      <c r="C9058" s="41" t="s">
        <v>2165</v>
      </c>
      <c r="D9058" s="40">
        <v>399990</v>
      </c>
      <c r="E9058" s="39" t="s">
        <v>2073</v>
      </c>
      <c r="F9058" s="42" t="s">
        <v>152</v>
      </c>
      <c r="G9058" s="49" t="s">
        <v>489</v>
      </c>
      <c r="H9058">
        <v>9058</v>
      </c>
    </row>
    <row r="9059" spans="1:8">
      <c r="A9059" s="97" t="str">
        <f>IF(ISERROR(VLOOKUP(G9059,Range6,2,1))," ",VLOOKUP(G9059,Range6,2,1))</f>
        <v>Bonita Estero Markets Only</v>
      </c>
      <c r="B9059" s="98" t="str">
        <f>VLOOKUP(F9059,Range7,2,0)</f>
        <v>Unique Properties of Naples, Inc.</v>
      </c>
      <c r="C9059" s="41" t="s">
        <v>2165</v>
      </c>
      <c r="D9059" s="40">
        <v>350000</v>
      </c>
      <c r="E9059" s="39" t="s">
        <v>2106</v>
      </c>
      <c r="F9059" s="42" t="s">
        <v>195</v>
      </c>
      <c r="G9059" s="49" t="s">
        <v>491</v>
      </c>
      <c r="H9059">
        <v>9059</v>
      </c>
    </row>
    <row r="9060" spans="1:8">
      <c r="A9060" s="97" t="str">
        <f>IF(ISERROR(VLOOKUP(G9060,Range6,2,1))," ",VLOOKUP(G9060,Range6,2,1))</f>
        <v>Naples Market Only</v>
      </c>
      <c r="B9060" s="98" t="str">
        <f>VLOOKUP(F9060,Range7,2,0)</f>
        <v>John R Wood</v>
      </c>
      <c r="C9060" s="41" t="s">
        <v>2165</v>
      </c>
      <c r="D9060" s="40">
        <v>420000</v>
      </c>
      <c r="E9060" s="39" t="s">
        <v>2104</v>
      </c>
      <c r="F9060" s="42" t="s">
        <v>75</v>
      </c>
      <c r="G9060" s="49" t="s">
        <v>489</v>
      </c>
      <c r="H9060">
        <v>9060</v>
      </c>
    </row>
    <row r="9061" spans="1:8">
      <c r="A9061" s="97" t="str">
        <f>IF(ISERROR(VLOOKUP(G9061,Range6,2,1))," ",VLOOKUP(G9061,Range6,2,1))</f>
        <v>Naples Market Only</v>
      </c>
      <c r="B9061" s="98" t="str">
        <f>VLOOKUP(F9061,Range7,2,0)</f>
        <v>Chiodo &amp; Associates, Inc</v>
      </c>
      <c r="C9061" s="41" t="s">
        <v>2165</v>
      </c>
      <c r="D9061" s="40">
        <v>425800</v>
      </c>
      <c r="E9061" s="39" t="s">
        <v>2101</v>
      </c>
      <c r="F9061" s="42" t="s">
        <v>145</v>
      </c>
      <c r="G9061" s="49" t="s">
        <v>489</v>
      </c>
      <c r="H9061">
        <v>9061</v>
      </c>
    </row>
    <row r="9062" spans="1:8">
      <c r="A9062" s="97" t="str">
        <f>IF(ISERROR(VLOOKUP(G9062,Range6,2,1))," ",VLOOKUP(G9062,Range6,2,1))</f>
        <v>Naples Market Only</v>
      </c>
      <c r="B9062" s="98" t="str">
        <f>VLOOKUP(F9062,Range7,2,0)</f>
        <v>Downing Frye</v>
      </c>
      <c r="C9062" s="41" t="s">
        <v>2165</v>
      </c>
      <c r="D9062" s="40">
        <v>451900</v>
      </c>
      <c r="E9062" s="39" t="s">
        <v>2099</v>
      </c>
      <c r="F9062" s="42" t="s">
        <v>9</v>
      </c>
      <c r="G9062" s="49" t="s">
        <v>489</v>
      </c>
      <c r="H9062">
        <v>9062</v>
      </c>
    </row>
    <row r="9063" spans="1:8">
      <c r="A9063" s="97" t="str">
        <f>IF(ISERROR(VLOOKUP(G9063,Range6,2,1))," ",VLOOKUP(G9063,Range6,2,1))</f>
        <v>Naples Market Only</v>
      </c>
      <c r="B9063" s="98" t="str">
        <f>VLOOKUP(F9063,Range7,2,0)</f>
        <v>Coldwell Banker Residential Real Estate, Inc.</v>
      </c>
      <c r="C9063" s="41" t="s">
        <v>2165</v>
      </c>
      <c r="D9063" s="40">
        <v>350000</v>
      </c>
      <c r="E9063" s="39" t="s">
        <v>2084</v>
      </c>
      <c r="F9063" s="42" t="s">
        <v>32</v>
      </c>
      <c r="G9063" s="49" t="s">
        <v>489</v>
      </c>
      <c r="H9063">
        <v>9063</v>
      </c>
    </row>
    <row r="9064" spans="1:8">
      <c r="A9064" s="97" t="str">
        <f>IF(ISERROR(VLOOKUP(G9064,Range6,2,1))," ",VLOOKUP(G9064,Range6,2,1))</f>
        <v>Naples Market Only</v>
      </c>
      <c r="B9064" s="98" t="str">
        <f>VLOOKUP(F9064,Range7,2,0)</f>
        <v>John R Wood</v>
      </c>
      <c r="C9064" s="41" t="s">
        <v>2165</v>
      </c>
      <c r="D9064" s="40">
        <v>385000</v>
      </c>
      <c r="E9064" s="39" t="s">
        <v>2150</v>
      </c>
      <c r="F9064" s="42" t="s">
        <v>75</v>
      </c>
      <c r="G9064" s="49" t="s">
        <v>489</v>
      </c>
      <c r="H9064">
        <v>9064</v>
      </c>
    </row>
    <row r="9065" spans="1:8">
      <c r="A9065" s="97" t="str">
        <f>IF(ISERROR(VLOOKUP(G9065,Range6,2,1))," ",VLOOKUP(G9065,Range6,2,1))</f>
        <v>Naples Market Only</v>
      </c>
      <c r="B9065" s="98" t="str">
        <f>VLOOKUP(F9065,Range7,2,0)</f>
        <v>RE/MAX Results Realty</v>
      </c>
      <c r="C9065" s="41" t="s">
        <v>2165</v>
      </c>
      <c r="D9065" s="40">
        <v>430000</v>
      </c>
      <c r="E9065" s="39" t="s">
        <v>2110</v>
      </c>
      <c r="F9065" s="42" t="s">
        <v>53</v>
      </c>
      <c r="G9065" s="49" t="s">
        <v>489</v>
      </c>
      <c r="H9065">
        <v>9065</v>
      </c>
    </row>
    <row r="9066" spans="1:8">
      <c r="A9066" s="97" t="str">
        <f>IF(ISERROR(VLOOKUP(G9066,Range6,2,1))," ",VLOOKUP(G9066,Range6,2,1))</f>
        <v>Naples Market Only</v>
      </c>
      <c r="B9066" s="98" t="str">
        <f>VLOOKUP(F9066,Range7,2,0)</f>
        <v>John R Wood</v>
      </c>
      <c r="C9066" s="41" t="s">
        <v>2165</v>
      </c>
      <c r="D9066" s="40">
        <v>400000</v>
      </c>
      <c r="E9066" s="39" t="s">
        <v>2132</v>
      </c>
      <c r="F9066" s="42" t="s">
        <v>148</v>
      </c>
      <c r="G9066" s="49" t="s">
        <v>489</v>
      </c>
      <c r="H9066">
        <v>9066</v>
      </c>
    </row>
    <row r="9067" spans="1:8">
      <c r="A9067" s="97" t="str">
        <f>IF(ISERROR(VLOOKUP(G9067,Range6,2,1))," ",VLOOKUP(G9067,Range6,2,1))</f>
        <v>Naples Market Only</v>
      </c>
      <c r="B9067" s="98" t="str">
        <f>VLOOKUP(F9067,Range7,2,0)</f>
        <v>Prudential Florida WCI Realty</v>
      </c>
      <c r="C9067" s="41" t="s">
        <v>2165</v>
      </c>
      <c r="D9067" s="40">
        <v>400000</v>
      </c>
      <c r="E9067" s="39" t="s">
        <v>2098</v>
      </c>
      <c r="F9067" s="42" t="s">
        <v>57</v>
      </c>
      <c r="G9067" s="49" t="s">
        <v>489</v>
      </c>
      <c r="H9067">
        <v>9067</v>
      </c>
    </row>
    <row r="9068" spans="1:8">
      <c r="A9068" s="97" t="str">
        <f>IF(ISERROR(VLOOKUP(G9068,Range6,2,1))," ",VLOOKUP(G9068,Range6,2,1))</f>
        <v>Naples Market Only</v>
      </c>
      <c r="B9068" s="98" t="str">
        <f>VLOOKUP(F9068,Range7,2,0)</f>
        <v>Realty World, Top Producers Realty, Inc.</v>
      </c>
      <c r="C9068" s="41" t="s">
        <v>2165</v>
      </c>
      <c r="D9068" s="40">
        <v>380000</v>
      </c>
      <c r="E9068" s="39" t="s">
        <v>2067</v>
      </c>
      <c r="F9068" s="42" t="s">
        <v>69</v>
      </c>
      <c r="G9068" s="49" t="s">
        <v>489</v>
      </c>
      <c r="H9068">
        <v>9068</v>
      </c>
    </row>
    <row r="9069" spans="1:8">
      <c r="A9069" s="97" t="str">
        <f>IF(ISERROR(VLOOKUP(G9069,Range6,2,1))," ",VLOOKUP(G9069,Range6,2,1))</f>
        <v>Naples Market Only</v>
      </c>
      <c r="B9069" s="98" t="str">
        <f>VLOOKUP(F9069,Range7,2,0)</f>
        <v>John R Wood</v>
      </c>
      <c r="C9069" s="41" t="s">
        <v>2165</v>
      </c>
      <c r="D9069" s="40">
        <v>360000</v>
      </c>
      <c r="E9069" s="39" t="s">
        <v>2071</v>
      </c>
      <c r="F9069" s="42" t="s">
        <v>72</v>
      </c>
      <c r="G9069" s="49" t="s">
        <v>489</v>
      </c>
      <c r="H9069">
        <v>9069</v>
      </c>
    </row>
    <row r="9070" spans="1:8">
      <c r="A9070" s="97" t="str">
        <f>IF(ISERROR(VLOOKUP(G9070,Range6,2,1))," ",VLOOKUP(G9070,Range6,2,1))</f>
        <v>Naples Market Only</v>
      </c>
      <c r="B9070" s="98" t="str">
        <f>VLOOKUP(F9070,Range7,2,0)</f>
        <v>Downing Frye</v>
      </c>
      <c r="C9070" s="41" t="s">
        <v>2165</v>
      </c>
      <c r="D9070" s="40">
        <v>434000</v>
      </c>
      <c r="E9070" s="39" t="s">
        <v>2067</v>
      </c>
      <c r="F9070" s="42" t="s">
        <v>9</v>
      </c>
      <c r="G9070" s="49" t="s">
        <v>489</v>
      </c>
      <c r="H9070">
        <v>9070</v>
      </c>
    </row>
    <row r="9071" spans="1:8">
      <c r="A9071" s="97" t="str">
        <f>IF(ISERROR(VLOOKUP(G9071,Range6,2,1))," ",VLOOKUP(G9071,Range6,2,1))</f>
        <v>Naples Market Only</v>
      </c>
      <c r="B9071" s="98" t="str">
        <f>VLOOKUP(F9071,Range7,2,0)</f>
        <v>Amerivest Realty</v>
      </c>
      <c r="C9071" s="41" t="s">
        <v>2165</v>
      </c>
      <c r="D9071" s="40">
        <v>415000</v>
      </c>
      <c r="E9071" s="39" t="s">
        <v>2098</v>
      </c>
      <c r="F9071" s="42" t="s">
        <v>37</v>
      </c>
      <c r="G9071" s="49" t="s">
        <v>489</v>
      </c>
      <c r="H9071">
        <v>9071</v>
      </c>
    </row>
    <row r="9072" spans="1:8">
      <c r="A9072" s="97" t="str">
        <f>IF(ISERROR(VLOOKUP(G9072,Range6,2,1))," ",VLOOKUP(G9072,Range6,2,1))</f>
        <v>Naples Market Only</v>
      </c>
      <c r="B9072" s="98" t="str">
        <f>VLOOKUP(F9072,Range7,2,0)</f>
        <v>John R Wood</v>
      </c>
      <c r="C9072" s="41" t="s">
        <v>2165</v>
      </c>
      <c r="D9072" s="40">
        <v>400000</v>
      </c>
      <c r="E9072" s="39" t="s">
        <v>2083</v>
      </c>
      <c r="F9072" s="42" t="s">
        <v>66</v>
      </c>
      <c r="G9072" s="49" t="s">
        <v>489</v>
      </c>
      <c r="H9072">
        <v>9072</v>
      </c>
    </row>
    <row r="9073" spans="1:8">
      <c r="A9073" s="97" t="str">
        <f>IF(ISERROR(VLOOKUP(G9073,Range6,2,1))," ",VLOOKUP(G9073,Range6,2,1))</f>
        <v>Naples Market Only</v>
      </c>
      <c r="B9073" s="98" t="str">
        <f>VLOOKUP(F9073,Range7,2,0)</f>
        <v>Downing Frye</v>
      </c>
      <c r="C9073" s="41" t="s">
        <v>2165</v>
      </c>
      <c r="D9073" s="40">
        <v>405000</v>
      </c>
      <c r="E9073" s="39" t="s">
        <v>2150</v>
      </c>
      <c r="F9073" s="42" t="s">
        <v>9</v>
      </c>
      <c r="G9073" s="49" t="s">
        <v>489</v>
      </c>
      <c r="H9073">
        <v>9073</v>
      </c>
    </row>
    <row r="9074" spans="1:8">
      <c r="A9074" s="97" t="str">
        <f>IF(ISERROR(VLOOKUP(G9074,Range6,2,1))," ",VLOOKUP(G9074,Range6,2,1))</f>
        <v>Naples Market Only</v>
      </c>
      <c r="B9074" s="98" t="str">
        <f>VLOOKUP(F9074,Range7,2,0)</f>
        <v>Illustrated Properties Real Estate Inc.</v>
      </c>
      <c r="C9074" s="41" t="s">
        <v>2165</v>
      </c>
      <c r="D9074" s="40">
        <v>400000</v>
      </c>
      <c r="E9074" s="39" t="s">
        <v>2101</v>
      </c>
      <c r="F9074" s="42" t="s">
        <v>244</v>
      </c>
      <c r="G9074" s="49" t="s">
        <v>489</v>
      </c>
      <c r="H9074">
        <v>9074</v>
      </c>
    </row>
    <row r="9075" spans="1:8">
      <c r="A9075" s="97" t="str">
        <f>IF(ISERROR(VLOOKUP(G9075,Range6,2,1))," ",VLOOKUP(G9075,Range6,2,1))</f>
        <v>Naples Market Only</v>
      </c>
      <c r="B9075" s="98" t="str">
        <f>VLOOKUP(F9075,Range7,2,0)</f>
        <v>Sun Realty</v>
      </c>
      <c r="C9075" s="41" t="s">
        <v>2165</v>
      </c>
      <c r="D9075" s="40">
        <v>380000</v>
      </c>
      <c r="E9075" s="39" t="s">
        <v>2079</v>
      </c>
      <c r="F9075" s="42" t="s">
        <v>45</v>
      </c>
      <c r="G9075" s="49" t="s">
        <v>489</v>
      </c>
      <c r="H9075">
        <v>9075</v>
      </c>
    </row>
    <row r="9076" spans="1:8">
      <c r="A9076" s="97" t="str">
        <f>IF(ISERROR(VLOOKUP(G9076,Range6,2,1))," ",VLOOKUP(G9076,Range6,2,1))</f>
        <v>Naples Market Only</v>
      </c>
      <c r="B9076" s="98" t="str">
        <f>VLOOKUP(F9076,Range7,2,0)</f>
        <v xml:space="preserve">Non MLS </v>
      </c>
      <c r="C9076" s="41" t="s">
        <v>2165</v>
      </c>
      <c r="D9076" s="40">
        <v>425000</v>
      </c>
      <c r="E9076" s="39" t="s">
        <v>2110</v>
      </c>
      <c r="F9076" s="42" t="s">
        <v>41</v>
      </c>
      <c r="G9076" s="49" t="s">
        <v>489</v>
      </c>
      <c r="H9076">
        <v>9076</v>
      </c>
    </row>
    <row r="9077" spans="1:8">
      <c r="A9077" s="97" t="str">
        <f>IF(ISERROR(VLOOKUP(G9077,Range6,2,1))," ",VLOOKUP(G9077,Range6,2,1))</f>
        <v>Naples Market Only</v>
      </c>
      <c r="B9077" s="98" t="str">
        <f>VLOOKUP(F9077,Range7,2,0)</f>
        <v>Greg Haley &amp; Associates, Inc.</v>
      </c>
      <c r="C9077" s="41" t="s">
        <v>2165</v>
      </c>
      <c r="D9077" s="40">
        <v>400000</v>
      </c>
      <c r="E9077" s="39" t="s">
        <v>2070</v>
      </c>
      <c r="F9077" s="42" t="s">
        <v>756</v>
      </c>
      <c r="G9077" s="49" t="s">
        <v>489</v>
      </c>
      <c r="H9077">
        <v>9077</v>
      </c>
    </row>
    <row r="9078" spans="1:8">
      <c r="A9078" s="97" t="str">
        <f>IF(ISERROR(VLOOKUP(G9078,Range6,2,1))," ",VLOOKUP(G9078,Range6,2,1))</f>
        <v>Naples Market Only</v>
      </c>
      <c r="B9078" s="98" t="str">
        <f>VLOOKUP(F9078,Range7,2,0)</f>
        <v>Prudential Florida WCI Realty</v>
      </c>
      <c r="C9078" s="41" t="s">
        <v>2165</v>
      </c>
      <c r="D9078" s="40">
        <v>421000</v>
      </c>
      <c r="E9078" s="39" t="s">
        <v>2146</v>
      </c>
      <c r="F9078" s="42" t="s">
        <v>46</v>
      </c>
      <c r="G9078" s="49" t="s">
        <v>489</v>
      </c>
      <c r="H9078">
        <v>9078</v>
      </c>
    </row>
    <row r="9079" spans="1:8">
      <c r="A9079" s="97" t="str">
        <f>IF(ISERROR(VLOOKUP(G9079,Range6,2,1))," ",VLOOKUP(G9079,Range6,2,1))</f>
        <v>Naples Market Only</v>
      </c>
      <c r="B9079" s="98" t="str">
        <f>VLOOKUP(F9079,Range7,2,0)</f>
        <v>ERA Flagship Real Estate</v>
      </c>
      <c r="C9079" s="41" t="s">
        <v>2165</v>
      </c>
      <c r="D9079" s="40">
        <v>329900</v>
      </c>
      <c r="E9079" s="39" t="s">
        <v>2073</v>
      </c>
      <c r="F9079" s="42" t="s">
        <v>152</v>
      </c>
      <c r="G9079" s="49" t="s">
        <v>489</v>
      </c>
      <c r="H9079">
        <v>9079</v>
      </c>
    </row>
    <row r="9080" spans="1:8">
      <c r="A9080" s="97" t="str">
        <f>IF(ISERROR(VLOOKUP(G9080,Range6,2,1))," ",VLOOKUP(G9080,Range6,2,1))</f>
        <v>Naples Market Only</v>
      </c>
      <c r="B9080" s="98" t="str">
        <f>VLOOKUP(F9080,Range7,2,0)</f>
        <v>Downing Frye</v>
      </c>
      <c r="C9080" s="41" t="s">
        <v>2165</v>
      </c>
      <c r="D9080" s="40">
        <v>400000</v>
      </c>
      <c r="E9080" s="39" t="s">
        <v>2070</v>
      </c>
      <c r="F9080" s="42" t="s">
        <v>9</v>
      </c>
      <c r="G9080" s="49" t="s">
        <v>489</v>
      </c>
      <c r="H9080">
        <v>9080</v>
      </c>
    </row>
    <row r="9081" spans="1:8">
      <c r="A9081" s="97" t="str">
        <f>IF(ISERROR(VLOOKUP(G9081,Range6,2,1))," ",VLOOKUP(G9081,Range6,2,1))</f>
        <v>Bonita Estero Markets Only</v>
      </c>
      <c r="B9081" s="98" t="str">
        <f>VLOOKUP(F9081,Range7,2,0)</f>
        <v>Bonita Village Realty</v>
      </c>
      <c r="C9081" s="41" t="s">
        <v>2165</v>
      </c>
      <c r="D9081" s="40">
        <v>410000</v>
      </c>
      <c r="E9081" s="39" t="s">
        <v>2130</v>
      </c>
      <c r="F9081" s="42" t="s">
        <v>429</v>
      </c>
      <c r="G9081" s="49" t="s">
        <v>491</v>
      </c>
      <c r="H9081">
        <v>9081</v>
      </c>
    </row>
    <row r="9082" spans="1:8">
      <c r="A9082" s="97" t="str">
        <f>IF(ISERROR(VLOOKUP(G9082,Range6,2,1))," ",VLOOKUP(G9082,Range6,2,1))</f>
        <v>Naples Market Only</v>
      </c>
      <c r="B9082" s="98" t="str">
        <f>VLOOKUP(F9082,Range7,2,0)</f>
        <v>Premier Properties of SWFL,INC</v>
      </c>
      <c r="C9082" s="41" t="s">
        <v>2165</v>
      </c>
      <c r="D9082" s="40">
        <v>425000</v>
      </c>
      <c r="E9082" s="39" t="s">
        <v>2104</v>
      </c>
      <c r="F9082" s="42" t="s">
        <v>159</v>
      </c>
      <c r="G9082" s="49" t="s">
        <v>489</v>
      </c>
      <c r="H9082">
        <v>9082</v>
      </c>
    </row>
    <row r="9083" spans="1:8">
      <c r="A9083" s="97" t="str">
        <f>IF(ISERROR(VLOOKUP(G9083,Range6,2,1))," ",VLOOKUP(G9083,Range6,2,1))</f>
        <v>Naples Market Only</v>
      </c>
      <c r="B9083" s="98" t="e">
        <f>VLOOKUP(F9083,Range7,2,0)</f>
        <v>#N/A</v>
      </c>
      <c r="C9083" s="41" t="s">
        <v>2165</v>
      </c>
      <c r="D9083" s="40">
        <v>420000</v>
      </c>
      <c r="E9083" s="39" t="s">
        <v>2088</v>
      </c>
      <c r="F9083" s="42" t="s">
        <v>2156</v>
      </c>
      <c r="G9083" s="49" t="s">
        <v>489</v>
      </c>
      <c r="H9083">
        <v>9083</v>
      </c>
    </row>
    <row r="9084" spans="1:8">
      <c r="A9084" s="97" t="str">
        <f>IF(ISERROR(VLOOKUP(G9084,Range6,2,1))," ",VLOOKUP(G9084,Range6,2,1))</f>
        <v>Naples Market Only</v>
      </c>
      <c r="B9084" s="98" t="str">
        <f>VLOOKUP(F9084,Range7,2,0)</f>
        <v>Amerivest Realty</v>
      </c>
      <c r="C9084" s="41" t="s">
        <v>2165</v>
      </c>
      <c r="D9084" s="40">
        <v>425000</v>
      </c>
      <c r="E9084" s="39" t="s">
        <v>2104</v>
      </c>
      <c r="F9084" s="42" t="s">
        <v>37</v>
      </c>
      <c r="G9084" s="49" t="s">
        <v>489</v>
      </c>
      <c r="H9084">
        <v>9084</v>
      </c>
    </row>
    <row r="9085" spans="1:8">
      <c r="A9085" s="97" t="str">
        <f>IF(ISERROR(VLOOKUP(G9085,Range6,2,1))," ",VLOOKUP(G9085,Range6,2,1))</f>
        <v>Naples Market Only</v>
      </c>
      <c r="B9085" s="98" t="str">
        <f>VLOOKUP(F9085,Range7,2,0)</f>
        <v>John R Wood</v>
      </c>
      <c r="C9085" s="41" t="s">
        <v>2165</v>
      </c>
      <c r="D9085" s="40">
        <v>410000</v>
      </c>
      <c r="E9085" s="39" t="s">
        <v>2101</v>
      </c>
      <c r="F9085" s="42" t="s">
        <v>72</v>
      </c>
      <c r="G9085" s="49" t="s">
        <v>489</v>
      </c>
      <c r="H9085">
        <v>9085</v>
      </c>
    </row>
    <row r="9086" spans="1:8">
      <c r="A9086" s="97" t="str">
        <f>IF(ISERROR(VLOOKUP(G9086,Range6,2,1))," ",VLOOKUP(G9086,Range6,2,1))</f>
        <v>Naples Market Only</v>
      </c>
      <c r="B9086" s="98" t="str">
        <f>VLOOKUP(F9086,Range7,2,0)</f>
        <v>Islandwalk Realty of Naples</v>
      </c>
      <c r="C9086" s="41" t="s">
        <v>2165</v>
      </c>
      <c r="D9086" s="40">
        <v>400000</v>
      </c>
      <c r="E9086" s="39" t="s">
        <v>2101</v>
      </c>
      <c r="F9086" s="42" t="s">
        <v>199</v>
      </c>
      <c r="G9086" s="49" t="s">
        <v>489</v>
      </c>
      <c r="H9086">
        <v>9086</v>
      </c>
    </row>
    <row r="9087" spans="1:8">
      <c r="A9087" s="97" t="str">
        <f>IF(ISERROR(VLOOKUP(G9087,Range6,2,1))," ",VLOOKUP(G9087,Range6,2,1))</f>
        <v>Naples Market Only</v>
      </c>
      <c r="B9087" s="98" t="str">
        <f>VLOOKUP(F9087,Range7,2,0)</f>
        <v>Downing Frye</v>
      </c>
      <c r="C9087" s="41" t="s">
        <v>2165</v>
      </c>
      <c r="D9087" s="40">
        <v>425000</v>
      </c>
      <c r="E9087" s="39" t="s">
        <v>2098</v>
      </c>
      <c r="F9087" s="42" t="s">
        <v>9</v>
      </c>
      <c r="G9087" s="49" t="s">
        <v>489</v>
      </c>
      <c r="H9087">
        <v>9087</v>
      </c>
    </row>
    <row r="9088" spans="1:8">
      <c r="A9088" s="97" t="str">
        <f>IF(ISERROR(VLOOKUP(G9088,Range6,2,1))," ",VLOOKUP(G9088,Range6,2,1))</f>
        <v>Naples Market Only</v>
      </c>
      <c r="B9088" s="98" t="str">
        <f>VLOOKUP(F9088,Range7,2,0)</f>
        <v>Sun Realty</v>
      </c>
      <c r="C9088" s="41" t="s">
        <v>2165</v>
      </c>
      <c r="D9088" s="40">
        <v>340000</v>
      </c>
      <c r="E9088" s="39" t="s">
        <v>2104</v>
      </c>
      <c r="F9088" s="42" t="s">
        <v>45</v>
      </c>
      <c r="G9088" s="49" t="s">
        <v>489</v>
      </c>
      <c r="H9088">
        <v>9088</v>
      </c>
    </row>
    <row r="9089" spans="1:8">
      <c r="A9089" s="97" t="str">
        <f>IF(ISERROR(VLOOKUP(G9089,Range6,2,1))," ",VLOOKUP(G9089,Range6,2,1))</f>
        <v>Bonita Estero Markets Only</v>
      </c>
      <c r="B9089" s="98" t="str">
        <f>VLOOKUP(F9089,Range7,2,0)</f>
        <v>John R Wood</v>
      </c>
      <c r="C9089" s="41" t="s">
        <v>2165</v>
      </c>
      <c r="D9089" s="40">
        <v>390000</v>
      </c>
      <c r="E9089" s="39" t="s">
        <v>2102</v>
      </c>
      <c r="F9089" s="42" t="s">
        <v>103</v>
      </c>
      <c r="G9089" s="49" t="s">
        <v>491</v>
      </c>
      <c r="H9089">
        <v>9089</v>
      </c>
    </row>
    <row r="9090" spans="1:8">
      <c r="A9090" s="97" t="str">
        <f>IF(ISERROR(VLOOKUP(G9090,Range6,2,1))," ",VLOOKUP(G9090,Range6,2,1))</f>
        <v>Naples Market Only</v>
      </c>
      <c r="B9090" s="98" t="str">
        <f>VLOOKUP(F9090,Range7,2,0)</f>
        <v>John R Wood</v>
      </c>
      <c r="C9090" s="41" t="s">
        <v>2165</v>
      </c>
      <c r="D9090" s="40">
        <v>390000</v>
      </c>
      <c r="E9090" s="39" t="s">
        <v>2072</v>
      </c>
      <c r="F9090" s="42" t="s">
        <v>66</v>
      </c>
      <c r="G9090" s="49" t="s">
        <v>489</v>
      </c>
      <c r="H9090">
        <v>9090</v>
      </c>
    </row>
    <row r="9091" spans="1:8">
      <c r="A9091" s="97" t="str">
        <f>IF(ISERROR(VLOOKUP(G9091,Range6,2,1))," ",VLOOKUP(G9091,Range6,2,1))</f>
        <v>Naples Market Only</v>
      </c>
      <c r="B9091" s="98" t="str">
        <f>VLOOKUP(F9091,Range7,2,0)</f>
        <v>Downing Frye</v>
      </c>
      <c r="C9091" s="41" t="s">
        <v>2165</v>
      </c>
      <c r="D9091" s="40">
        <v>395000</v>
      </c>
      <c r="E9091" s="39" t="s">
        <v>2084</v>
      </c>
      <c r="F9091" s="42" t="s">
        <v>9</v>
      </c>
      <c r="G9091" s="49" t="s">
        <v>489</v>
      </c>
      <c r="H9091">
        <v>9091</v>
      </c>
    </row>
    <row r="9092" spans="1:8">
      <c r="A9092" s="97" t="str">
        <f>IF(ISERROR(VLOOKUP(G9092,Range6,2,1))," ",VLOOKUP(G9092,Range6,2,1))</f>
        <v>Naples Market Only</v>
      </c>
      <c r="B9092" s="98" t="str">
        <f>VLOOKUP(F9092,Range7,2,0)</f>
        <v>Downing Frye</v>
      </c>
      <c r="C9092" s="41" t="s">
        <v>2165</v>
      </c>
      <c r="D9092" s="40">
        <v>390000</v>
      </c>
      <c r="E9092" s="39" t="s">
        <v>2083</v>
      </c>
      <c r="F9092" s="42" t="s">
        <v>9</v>
      </c>
      <c r="G9092" s="49" t="s">
        <v>489</v>
      </c>
      <c r="H9092">
        <v>9092</v>
      </c>
    </row>
    <row r="9093" spans="1:8">
      <c r="A9093" s="97" t="str">
        <f>IF(ISERROR(VLOOKUP(G9093,Range6,2,1))," ",VLOOKUP(G9093,Range6,2,1))</f>
        <v>Naples Market Only</v>
      </c>
      <c r="B9093" s="98" t="str">
        <f>VLOOKUP(F9093,Range7,2,0)</f>
        <v>Prestige Properties of South Florida, Inc.</v>
      </c>
      <c r="C9093" s="41" t="s">
        <v>2165</v>
      </c>
      <c r="D9093" s="40">
        <v>435000</v>
      </c>
      <c r="E9093" s="39" t="s">
        <v>2101</v>
      </c>
      <c r="F9093" s="42" t="s">
        <v>76</v>
      </c>
      <c r="G9093" s="49" t="s">
        <v>489</v>
      </c>
      <c r="H9093">
        <v>9093</v>
      </c>
    </row>
    <row r="9094" spans="1:8">
      <c r="A9094" s="97" t="str">
        <f>IF(ISERROR(VLOOKUP(G9094,Range6,2,1))," ",VLOOKUP(G9094,Range6,2,1))</f>
        <v>Naples Market Only</v>
      </c>
      <c r="B9094" s="98" t="str">
        <f>VLOOKUP(F9094,Range7,2,0)</f>
        <v>Downing Frye</v>
      </c>
      <c r="C9094" s="41" t="s">
        <v>2165</v>
      </c>
      <c r="D9094" s="40">
        <v>415000</v>
      </c>
      <c r="E9094" s="39" t="s">
        <v>2098</v>
      </c>
      <c r="F9094" s="42" t="s">
        <v>140</v>
      </c>
      <c r="G9094" s="49" t="s">
        <v>489</v>
      </c>
      <c r="H9094">
        <v>9094</v>
      </c>
    </row>
    <row r="9095" spans="1:8">
      <c r="A9095" s="97" t="str">
        <f>IF(ISERROR(VLOOKUP(G9095,Range6,2,1))," ",VLOOKUP(G9095,Range6,2,1))</f>
        <v>Bonita Estero Markets Only</v>
      </c>
      <c r="B9095" s="98" t="str">
        <f>VLOOKUP(F9095,Range7,2,0)</f>
        <v>Coldwell Banker Residential Real Estate, Inc.</v>
      </c>
      <c r="C9095" s="41" t="s">
        <v>2165</v>
      </c>
      <c r="D9095" s="40">
        <v>400000</v>
      </c>
      <c r="E9095" s="39" t="s">
        <v>2131</v>
      </c>
      <c r="F9095" s="42" t="s">
        <v>32</v>
      </c>
      <c r="G9095" s="49" t="s">
        <v>491</v>
      </c>
      <c r="H9095">
        <v>9095</v>
      </c>
    </row>
    <row r="9096" spans="1:8">
      <c r="A9096" s="97" t="str">
        <f>IF(ISERROR(VLOOKUP(G9096,Range6,2,1))," ",VLOOKUP(G9096,Range6,2,1))</f>
        <v>Naples Market Only</v>
      </c>
      <c r="B9096" s="98" t="str">
        <f>VLOOKUP(F9096,Range7,2,0)</f>
        <v>Illustrated Properties Real Estate Inc.</v>
      </c>
      <c r="C9096" s="41" t="s">
        <v>2165</v>
      </c>
      <c r="D9096" s="40">
        <v>410000</v>
      </c>
      <c r="E9096" s="39" t="s">
        <v>2071</v>
      </c>
      <c r="F9096" s="42" t="s">
        <v>244</v>
      </c>
      <c r="G9096" s="49" t="s">
        <v>489</v>
      </c>
      <c r="H9096">
        <v>9096</v>
      </c>
    </row>
    <row r="9097" spans="1:8">
      <c r="A9097" s="97" t="str">
        <f>IF(ISERROR(VLOOKUP(G9097,Range6,2,1))," ",VLOOKUP(G9097,Range6,2,1))</f>
        <v>Naples Market Only</v>
      </c>
      <c r="B9097" s="98" t="str">
        <f>VLOOKUP(F9097,Range7,2,0)</f>
        <v>Downing Frye</v>
      </c>
      <c r="C9097" s="41" t="s">
        <v>2165</v>
      </c>
      <c r="D9097" s="40">
        <v>320000</v>
      </c>
      <c r="E9097" s="39" t="s">
        <v>2101</v>
      </c>
      <c r="F9097" s="42" t="s">
        <v>9</v>
      </c>
      <c r="G9097" s="49" t="s">
        <v>489</v>
      </c>
      <c r="H9097">
        <v>9097</v>
      </c>
    </row>
    <row r="9098" spans="1:8">
      <c r="A9098" s="97" t="str">
        <f>IF(ISERROR(VLOOKUP(G9098,Range6,2,1))," ",VLOOKUP(G9098,Range6,2,1))</f>
        <v>Naples Market Only</v>
      </c>
      <c r="B9098" s="98" t="str">
        <f>VLOOKUP(F9098,Range7,2,0)</f>
        <v>RealtyUSA.com, Inc.</v>
      </c>
      <c r="C9098" s="41" t="s">
        <v>2165</v>
      </c>
      <c r="D9098" s="40">
        <v>400000</v>
      </c>
      <c r="E9098" s="39" t="s">
        <v>2104</v>
      </c>
      <c r="F9098" s="42" t="s">
        <v>98</v>
      </c>
      <c r="G9098" s="49" t="s">
        <v>489</v>
      </c>
      <c r="H9098">
        <v>9098</v>
      </c>
    </row>
    <row r="9099" spans="1:8">
      <c r="A9099" s="97" t="str">
        <f>IF(ISERROR(VLOOKUP(G9099,Range6,2,1))," ",VLOOKUP(G9099,Range6,2,1))</f>
        <v>Bonita Estero Markets Only</v>
      </c>
      <c r="B9099" s="98" t="str">
        <f>VLOOKUP(F9099,Range7,2,0)</f>
        <v>Pollard &amp; Hedrich Realty, Inc.</v>
      </c>
      <c r="C9099" s="41" t="s">
        <v>2165</v>
      </c>
      <c r="D9099" s="40">
        <v>410000</v>
      </c>
      <c r="E9099" s="39" t="s">
        <v>2106</v>
      </c>
      <c r="F9099" s="42" t="s">
        <v>1024</v>
      </c>
      <c r="G9099" s="49" t="s">
        <v>491</v>
      </c>
      <c r="H9099">
        <v>9099</v>
      </c>
    </row>
    <row r="9100" spans="1:8">
      <c r="A9100" s="97" t="str">
        <f>IF(ISERROR(VLOOKUP(G9100,Range6,2,1))," ",VLOOKUP(G9100,Range6,2,1))</f>
        <v>Naples Market Only</v>
      </c>
      <c r="B9100" s="98" t="str">
        <f>VLOOKUP(F9100,Range7,2,0)</f>
        <v>Premier Properties of SWFL,INC</v>
      </c>
      <c r="C9100" s="41" t="s">
        <v>2165</v>
      </c>
      <c r="D9100" s="40">
        <v>400000</v>
      </c>
      <c r="E9100" s="39" t="s">
        <v>2150</v>
      </c>
      <c r="F9100" s="42" t="s">
        <v>234</v>
      </c>
      <c r="G9100" s="49" t="s">
        <v>489</v>
      </c>
      <c r="H9100">
        <v>9100</v>
      </c>
    </row>
    <row r="9101" spans="1:8">
      <c r="A9101" s="97" t="str">
        <f>IF(ISERROR(VLOOKUP(G9101,Range6,2,1))," ",VLOOKUP(G9101,Range6,2,1))</f>
        <v>Bonita Estero Markets Only</v>
      </c>
      <c r="B9101" s="98" t="str">
        <f>VLOOKUP(F9101,Range7,2,0)</f>
        <v>A Delta Realty of Naples Inc.</v>
      </c>
      <c r="C9101" s="41" t="s">
        <v>2165</v>
      </c>
      <c r="D9101" s="40">
        <v>410000</v>
      </c>
      <c r="E9101" s="39" t="s">
        <v>2106</v>
      </c>
      <c r="F9101" s="42" t="s">
        <v>302</v>
      </c>
      <c r="G9101" s="49" t="s">
        <v>491</v>
      </c>
      <c r="H9101">
        <v>9101</v>
      </c>
    </row>
    <row r="9102" spans="1:8">
      <c r="A9102" s="97" t="str">
        <f>IF(ISERROR(VLOOKUP(G9102,Range6,2,1))," ",VLOOKUP(G9102,Range6,2,1))</f>
        <v>Naples Market Only</v>
      </c>
      <c r="B9102" s="98" t="str">
        <f>VLOOKUP(F9102,Range7,2,0)</f>
        <v>Vineyards Properties Inc</v>
      </c>
      <c r="C9102" s="41" t="s">
        <v>2165</v>
      </c>
      <c r="D9102" s="40">
        <v>389000</v>
      </c>
      <c r="E9102" s="39" t="s">
        <v>2071</v>
      </c>
      <c r="F9102" s="42" t="s">
        <v>149</v>
      </c>
      <c r="G9102" s="49" t="s">
        <v>489</v>
      </c>
      <c r="H9102">
        <v>9102</v>
      </c>
    </row>
    <row r="9103" spans="1:8">
      <c r="A9103" s="97" t="str">
        <f>IF(ISERROR(VLOOKUP(G9103,Range6,2,1))," ",VLOOKUP(G9103,Range6,2,1))</f>
        <v>Naples Market Only</v>
      </c>
      <c r="B9103" s="98" t="str">
        <f>VLOOKUP(F9103,Range7,2,0)</f>
        <v>Stock Realty, LLC</v>
      </c>
      <c r="C9103" s="41" t="s">
        <v>2165</v>
      </c>
      <c r="D9103" s="40">
        <v>420000</v>
      </c>
      <c r="E9103" s="39" t="s">
        <v>2110</v>
      </c>
      <c r="F9103" s="42" t="s">
        <v>197</v>
      </c>
      <c r="G9103" s="49" t="s">
        <v>489</v>
      </c>
      <c r="H9103">
        <v>9103</v>
      </c>
    </row>
    <row r="9104" spans="1:8">
      <c r="A9104" s="97" t="str">
        <f>IF(ISERROR(VLOOKUP(G9104,Range6,2,1))," ",VLOOKUP(G9104,Range6,2,1))</f>
        <v>Naples Market Only</v>
      </c>
      <c r="B9104" s="98" t="str">
        <f>VLOOKUP(F9104,Range7,2,0)</f>
        <v xml:space="preserve">Non MLS </v>
      </c>
      <c r="C9104" s="41" t="s">
        <v>2165</v>
      </c>
      <c r="D9104" s="40">
        <v>397500</v>
      </c>
      <c r="E9104" s="39" t="s">
        <v>2098</v>
      </c>
      <c r="F9104" s="42" t="s">
        <v>41</v>
      </c>
      <c r="G9104" s="49" t="s">
        <v>489</v>
      </c>
      <c r="H9104">
        <v>9104</v>
      </c>
    </row>
    <row r="9105" spans="1:8">
      <c r="A9105" s="97" t="str">
        <f>IF(ISERROR(VLOOKUP(G9105,Range6,2,1))," ",VLOOKUP(G9105,Range6,2,1))</f>
        <v>Naples Market Only</v>
      </c>
      <c r="B9105" s="98" t="str">
        <f>VLOOKUP(F9105,Range7,2,0)</f>
        <v xml:space="preserve">Non MLS </v>
      </c>
      <c r="C9105" s="41" t="s">
        <v>2165</v>
      </c>
      <c r="D9105" s="40">
        <v>410000</v>
      </c>
      <c r="E9105" s="39" t="s">
        <v>2071</v>
      </c>
      <c r="F9105" s="42" t="s">
        <v>41</v>
      </c>
      <c r="G9105" s="49" t="s">
        <v>489</v>
      </c>
      <c r="H9105">
        <v>9105</v>
      </c>
    </row>
    <row r="9106" spans="1:8">
      <c r="A9106" s="97" t="str">
        <f>IF(ISERROR(VLOOKUP(G9106,Range6,2,1))," ",VLOOKUP(G9106,Range6,2,1))</f>
        <v>Naples Market Only</v>
      </c>
      <c r="B9106" s="98" t="str">
        <f>VLOOKUP(F9106,Range7,2,0)</f>
        <v>Prudential Florida WCI Realty</v>
      </c>
      <c r="C9106" s="41" t="s">
        <v>2165</v>
      </c>
      <c r="D9106" s="40">
        <v>420000</v>
      </c>
      <c r="E9106" s="39" t="s">
        <v>2071</v>
      </c>
      <c r="F9106" s="42" t="s">
        <v>117</v>
      </c>
      <c r="G9106" s="49" t="s">
        <v>489</v>
      </c>
      <c r="H9106">
        <v>9106</v>
      </c>
    </row>
    <row r="9107" spans="1:8">
      <c r="A9107" s="97" t="str">
        <f>IF(ISERROR(VLOOKUP(G9107,Range6,2,1))," ",VLOOKUP(G9107,Range6,2,1))</f>
        <v>Naples Market Only</v>
      </c>
      <c r="B9107" s="98" t="str">
        <f>VLOOKUP(F9107,Range7,2,0)</f>
        <v>Stock Realty, LLC</v>
      </c>
      <c r="C9107" s="41" t="s">
        <v>2165</v>
      </c>
      <c r="D9107" s="40">
        <v>390000</v>
      </c>
      <c r="E9107" s="39" t="s">
        <v>2110</v>
      </c>
      <c r="F9107" s="42" t="s">
        <v>197</v>
      </c>
      <c r="G9107" s="49" t="s">
        <v>489</v>
      </c>
      <c r="H9107">
        <v>9107</v>
      </c>
    </row>
    <row r="9108" spans="1:8">
      <c r="A9108" s="97" t="str">
        <f>IF(ISERROR(VLOOKUP(G9108,Range6,2,1))," ",VLOOKUP(G9108,Range6,2,1))</f>
        <v>Naples Market Only</v>
      </c>
      <c r="B9108" s="98" t="str">
        <f>VLOOKUP(F9108,Range7,2,0)</f>
        <v>Amerivest Realty</v>
      </c>
      <c r="C9108" s="41" t="s">
        <v>2165</v>
      </c>
      <c r="D9108" s="40">
        <v>299000</v>
      </c>
      <c r="E9108" s="39" t="s">
        <v>2110</v>
      </c>
      <c r="F9108" s="42" t="s">
        <v>37</v>
      </c>
      <c r="G9108" s="49" t="s">
        <v>489</v>
      </c>
      <c r="H9108">
        <v>9108</v>
      </c>
    </row>
    <row r="9109" spans="1:8">
      <c r="A9109" s="97" t="str">
        <f>IF(ISERROR(VLOOKUP(G9109,Range6,2,1))," ",VLOOKUP(G9109,Range6,2,1))</f>
        <v>Naples Market Only</v>
      </c>
      <c r="B9109" s="98" t="str">
        <f>VLOOKUP(F9109,Range7,2,0)</f>
        <v>WEICHERT, REALTORSr On The Gulf</v>
      </c>
      <c r="C9109" s="41" t="s">
        <v>2165</v>
      </c>
      <c r="D9109" s="40">
        <v>349125</v>
      </c>
      <c r="E9109" s="39" t="s">
        <v>2099</v>
      </c>
      <c r="F9109" s="42" t="s">
        <v>14</v>
      </c>
      <c r="G9109" s="49" t="s">
        <v>489</v>
      </c>
      <c r="H9109">
        <v>9109</v>
      </c>
    </row>
    <row r="9110" spans="1:8">
      <c r="A9110" s="97" t="str">
        <f>IF(ISERROR(VLOOKUP(G9110,Range6,2,1))," ",VLOOKUP(G9110,Range6,2,1))</f>
        <v>Naples Market Only</v>
      </c>
      <c r="B9110" s="98" t="str">
        <f>VLOOKUP(F9110,Range7,2,0)</f>
        <v>RE/MAX Results Realty</v>
      </c>
      <c r="C9110" s="41" t="s">
        <v>2165</v>
      </c>
      <c r="D9110" s="40">
        <v>430000</v>
      </c>
      <c r="E9110" s="39" t="s">
        <v>2101</v>
      </c>
      <c r="F9110" s="42" t="s">
        <v>33</v>
      </c>
      <c r="G9110" s="49" t="s">
        <v>489</v>
      </c>
      <c r="H9110">
        <v>9110</v>
      </c>
    </row>
    <row r="9111" spans="1:8">
      <c r="A9111" s="97" t="str">
        <f>IF(ISERROR(VLOOKUP(G9111,Range6,2,1))," ",VLOOKUP(G9111,Range6,2,1))</f>
        <v>Naples Market Only</v>
      </c>
      <c r="B9111" s="98" t="str">
        <f>VLOOKUP(F9111,Range7,2,0)</f>
        <v>Premiere Plus Realty Co.</v>
      </c>
      <c r="C9111" s="41" t="s">
        <v>2165</v>
      </c>
      <c r="D9111" s="40">
        <v>405000</v>
      </c>
      <c r="E9111" s="39" t="s">
        <v>2073</v>
      </c>
      <c r="F9111" s="42" t="s">
        <v>20</v>
      </c>
      <c r="G9111" s="49" t="s">
        <v>489</v>
      </c>
      <c r="H9111">
        <v>9111</v>
      </c>
    </row>
    <row r="9112" spans="1:8">
      <c r="A9112" s="97" t="str">
        <f>IF(ISERROR(VLOOKUP(G9112,Range6,2,1))," ",VLOOKUP(G9112,Range6,2,1))</f>
        <v>Naples Market Only</v>
      </c>
      <c r="B9112" s="98" t="str">
        <f>VLOOKUP(F9112,Range7,2,0)</f>
        <v>Keating Associates</v>
      </c>
      <c r="C9112" s="41" t="s">
        <v>2165</v>
      </c>
      <c r="D9112" s="40">
        <v>425000</v>
      </c>
      <c r="E9112" s="39" t="s">
        <v>2093</v>
      </c>
      <c r="F9112" s="42" t="s">
        <v>210</v>
      </c>
      <c r="G9112" s="49" t="s">
        <v>489</v>
      </c>
      <c r="H9112">
        <v>9112</v>
      </c>
    </row>
    <row r="9113" spans="1:8">
      <c r="A9113" s="97" t="str">
        <f>IF(ISERROR(VLOOKUP(G9113,Range6,2,1))," ",VLOOKUP(G9113,Range6,2,1))</f>
        <v>Naples Market Only</v>
      </c>
      <c r="B9113" s="98" t="str">
        <f>VLOOKUP(F9113,Range7,2,0)</f>
        <v>Sun Realty</v>
      </c>
      <c r="C9113" s="41" t="s">
        <v>2165</v>
      </c>
      <c r="D9113" s="40">
        <v>435000</v>
      </c>
      <c r="E9113" s="39" t="s">
        <v>2101</v>
      </c>
      <c r="F9113" s="42" t="s">
        <v>45</v>
      </c>
      <c r="G9113" s="49" t="s">
        <v>489</v>
      </c>
      <c r="H9113">
        <v>9113</v>
      </c>
    </row>
    <row r="9114" spans="1:8">
      <c r="A9114" s="97" t="str">
        <f>IF(ISERROR(VLOOKUP(G9114,Range6,2,1))," ",VLOOKUP(G9114,Range6,2,1))</f>
        <v>Naples Market Only</v>
      </c>
      <c r="B9114" s="98" t="str">
        <f>VLOOKUP(F9114,Range7,2,0)</f>
        <v>Century 21 Mike Miller Realty, Inc.</v>
      </c>
      <c r="C9114" s="41" t="s">
        <v>2165</v>
      </c>
      <c r="D9114" s="40">
        <v>450000</v>
      </c>
      <c r="E9114" s="39" t="s">
        <v>2079</v>
      </c>
      <c r="F9114" s="42" t="s">
        <v>92</v>
      </c>
      <c r="G9114" s="49" t="s">
        <v>489</v>
      </c>
      <c r="H9114">
        <v>9114</v>
      </c>
    </row>
    <row r="9115" spans="1:8">
      <c r="A9115" s="97" t="str">
        <f>IF(ISERROR(VLOOKUP(G9115,Range6,2,1))," ",VLOOKUP(G9115,Range6,2,1))</f>
        <v>Bonita Estero Markets Only</v>
      </c>
      <c r="B9115" s="98" t="str">
        <f>VLOOKUP(F9115,Range7,2,0)</f>
        <v>Amerivest Realty</v>
      </c>
      <c r="C9115" s="41" t="s">
        <v>2165</v>
      </c>
      <c r="D9115" s="40">
        <v>410000</v>
      </c>
      <c r="E9115" s="39" t="s">
        <v>2106</v>
      </c>
      <c r="F9115" s="42" t="s">
        <v>37</v>
      </c>
      <c r="G9115" s="49" t="s">
        <v>491</v>
      </c>
      <c r="H9115">
        <v>9115</v>
      </c>
    </row>
    <row r="9116" spans="1:8">
      <c r="A9116" s="97" t="str">
        <f>IF(ISERROR(VLOOKUP(G9116,Range6,2,1))," ",VLOOKUP(G9116,Range6,2,1))</f>
        <v>Naples Market Only</v>
      </c>
      <c r="B9116" s="98" t="str">
        <f>VLOOKUP(F9116,Range7,2,0)</f>
        <v>John R Wood</v>
      </c>
      <c r="C9116" s="41" t="s">
        <v>2165</v>
      </c>
      <c r="D9116" s="40">
        <v>416000</v>
      </c>
      <c r="E9116" s="39" t="s">
        <v>2101</v>
      </c>
      <c r="F9116" s="42" t="s">
        <v>75</v>
      </c>
      <c r="G9116" s="49" t="s">
        <v>489</v>
      </c>
      <c r="H9116">
        <v>9116</v>
      </c>
    </row>
    <row r="9117" spans="1:8">
      <c r="A9117" s="97" t="str">
        <f>IF(ISERROR(VLOOKUP(G9117,Range6,2,1))," ",VLOOKUP(G9117,Range6,2,1))</f>
        <v>Naples Market Only</v>
      </c>
      <c r="B9117" s="98" t="str">
        <f>VLOOKUP(F9117,Range7,2,0)</f>
        <v>Prudential Florida WCI Realty</v>
      </c>
      <c r="C9117" s="41" t="s">
        <v>2165</v>
      </c>
      <c r="D9117" s="40">
        <v>340000</v>
      </c>
      <c r="E9117" s="39" t="s">
        <v>2096</v>
      </c>
      <c r="F9117" s="42" t="s">
        <v>56</v>
      </c>
      <c r="G9117" s="49" t="s">
        <v>489</v>
      </c>
      <c r="H9117">
        <v>9117</v>
      </c>
    </row>
    <row r="9118" spans="1:8">
      <c r="A9118" s="97" t="str">
        <f>IF(ISERROR(VLOOKUP(G9118,Range6,2,1))," ",VLOOKUP(G9118,Range6,2,1))</f>
        <v>Bonita Estero Markets Only</v>
      </c>
      <c r="B9118" s="98" t="str">
        <f>VLOOKUP(F9118,Range7,2,0)</f>
        <v>Premiere Plus Realty Co.</v>
      </c>
      <c r="C9118" s="41" t="s">
        <v>2165</v>
      </c>
      <c r="D9118" s="40">
        <v>425000</v>
      </c>
      <c r="E9118" s="39" t="s">
        <v>2115</v>
      </c>
      <c r="F9118" s="42" t="s">
        <v>20</v>
      </c>
      <c r="G9118" s="49" t="s">
        <v>491</v>
      </c>
      <c r="H9118">
        <v>9118</v>
      </c>
    </row>
    <row r="9119" spans="1:8">
      <c r="A9119" s="97" t="str">
        <f>IF(ISERROR(VLOOKUP(G9119,Range6,2,1))," ",VLOOKUP(G9119,Range6,2,1))</f>
        <v>Bonita Estero Markets Only</v>
      </c>
      <c r="B9119" s="98" t="str">
        <f>VLOOKUP(F9119,Range7,2,0)</f>
        <v>Naples Realty Services</v>
      </c>
      <c r="C9119" s="41" t="s">
        <v>2165</v>
      </c>
      <c r="D9119" s="40">
        <v>400000</v>
      </c>
      <c r="E9119" s="39" t="s">
        <v>2133</v>
      </c>
      <c r="F9119" s="42" t="s">
        <v>48</v>
      </c>
      <c r="G9119" s="49" t="s">
        <v>491</v>
      </c>
      <c r="H9119">
        <v>9119</v>
      </c>
    </row>
    <row r="9120" spans="1:8">
      <c r="A9120" s="97" t="str">
        <f>IF(ISERROR(VLOOKUP(G9120,Range6,2,1))," ",VLOOKUP(G9120,Range6,2,1))</f>
        <v>Bonita Estero Markets Only</v>
      </c>
      <c r="B9120" s="98" t="str">
        <f>VLOOKUP(F9120,Range7,2,0)</f>
        <v>Keller Williams Elite Realty</v>
      </c>
      <c r="C9120" s="41" t="s">
        <v>2165</v>
      </c>
      <c r="D9120" s="40">
        <v>432500</v>
      </c>
      <c r="E9120" s="39" t="s">
        <v>2106</v>
      </c>
      <c r="F9120" s="42" t="s">
        <v>169</v>
      </c>
      <c r="G9120" s="49" t="s">
        <v>491</v>
      </c>
      <c r="H9120">
        <v>9120</v>
      </c>
    </row>
    <row r="9121" spans="1:8">
      <c r="A9121" s="97" t="str">
        <f>IF(ISERROR(VLOOKUP(G9121,Range6,2,1))," ",VLOOKUP(G9121,Range6,2,1))</f>
        <v>Naples Market Only</v>
      </c>
      <c r="B9121" s="98" t="str">
        <f>VLOOKUP(F9121,Range7,2,0)</f>
        <v>Premiere Plus Realty Co.</v>
      </c>
      <c r="C9121" s="41" t="s">
        <v>2165</v>
      </c>
      <c r="D9121" s="40">
        <v>405000</v>
      </c>
      <c r="E9121" s="39" t="s">
        <v>2076</v>
      </c>
      <c r="F9121" s="42" t="s">
        <v>20</v>
      </c>
      <c r="G9121" s="49" t="s">
        <v>489</v>
      </c>
      <c r="H9121">
        <v>9121</v>
      </c>
    </row>
    <row r="9122" spans="1:8">
      <c r="A9122" s="97" t="str">
        <f>IF(ISERROR(VLOOKUP(G9122,Range6,2,1))," ",VLOOKUP(G9122,Range6,2,1))</f>
        <v>Naples Market Only</v>
      </c>
      <c r="B9122" s="98" t="str">
        <f>VLOOKUP(F9122,Range7,2,0)</f>
        <v>Bartley Realty Services</v>
      </c>
      <c r="C9122" s="41" t="s">
        <v>2165</v>
      </c>
      <c r="D9122" s="40">
        <v>405000</v>
      </c>
      <c r="E9122" s="39" t="s">
        <v>2073</v>
      </c>
      <c r="F9122" s="42" t="s">
        <v>19</v>
      </c>
      <c r="G9122" s="49" t="s">
        <v>489</v>
      </c>
      <c r="H9122">
        <v>9122</v>
      </c>
    </row>
    <row r="9123" spans="1:8">
      <c r="A9123" s="97" t="str">
        <f>IF(ISERROR(VLOOKUP(G9123,Range6,2,1))," ",VLOOKUP(G9123,Range6,2,1))</f>
        <v>Naples Market Only</v>
      </c>
      <c r="B9123" s="98" t="str">
        <f>VLOOKUP(F9123,Range7,2,0)</f>
        <v>RE/MAX Estates</v>
      </c>
      <c r="C9123" s="41" t="s">
        <v>2165</v>
      </c>
      <c r="D9123" s="40">
        <v>410000</v>
      </c>
      <c r="E9123" s="39" t="s">
        <v>2098</v>
      </c>
      <c r="F9123" s="42" t="s">
        <v>54</v>
      </c>
      <c r="G9123" s="49" t="s">
        <v>489</v>
      </c>
      <c r="H9123">
        <v>9123</v>
      </c>
    </row>
    <row r="9124" spans="1:8">
      <c r="A9124" s="97" t="str">
        <f>IF(ISERROR(VLOOKUP(G9124,Range6,2,1))," ",VLOOKUP(G9124,Range6,2,1))</f>
        <v>Bonita Estero Markets Only</v>
      </c>
      <c r="B9124" s="98" t="str">
        <f>VLOOKUP(F9124,Range7,2,0)</f>
        <v>RE/MAX Realty Select</v>
      </c>
      <c r="C9124" s="41" t="s">
        <v>2165</v>
      </c>
      <c r="D9124" s="40">
        <v>450000</v>
      </c>
      <c r="E9124" s="39" t="s">
        <v>2115</v>
      </c>
      <c r="F9124" s="42" t="s">
        <v>21</v>
      </c>
      <c r="G9124" s="49" t="s">
        <v>491</v>
      </c>
      <c r="H9124">
        <v>9124</v>
      </c>
    </row>
    <row r="9125" spans="1:8">
      <c r="A9125" s="97" t="str">
        <f>IF(ISERROR(VLOOKUP(G9125,Range6,2,1))," ",VLOOKUP(G9125,Range6,2,1))</f>
        <v>Naples Market Only</v>
      </c>
      <c r="B9125" s="98" t="str">
        <f>VLOOKUP(F9125,Range7,2,0)</f>
        <v>Prudential Florida WCI Realty</v>
      </c>
      <c r="C9125" s="41" t="s">
        <v>2165</v>
      </c>
      <c r="D9125" s="40">
        <v>380000</v>
      </c>
      <c r="E9125" s="39" t="s">
        <v>2070</v>
      </c>
      <c r="F9125" s="42" t="s">
        <v>57</v>
      </c>
      <c r="G9125" s="49" t="s">
        <v>489</v>
      </c>
      <c r="H9125">
        <v>9125</v>
      </c>
    </row>
    <row r="9126" spans="1:8">
      <c r="A9126" s="97" t="str">
        <f>IF(ISERROR(VLOOKUP(G9126,Range6,2,1))," ",VLOOKUP(G9126,Range6,2,1))</f>
        <v>Naples Market Only</v>
      </c>
      <c r="B9126" s="98" t="str">
        <f>VLOOKUP(F9126,Range7,2,0)</f>
        <v>Amerivest Realty</v>
      </c>
      <c r="C9126" s="41" t="s">
        <v>2165</v>
      </c>
      <c r="D9126" s="40">
        <v>420000</v>
      </c>
      <c r="E9126" s="39" t="s">
        <v>2084</v>
      </c>
      <c r="F9126" s="42" t="s">
        <v>37</v>
      </c>
      <c r="G9126" s="49" t="s">
        <v>489</v>
      </c>
      <c r="H9126">
        <v>9126</v>
      </c>
    </row>
    <row r="9127" spans="1:8">
      <c r="A9127" s="97" t="str">
        <f>IF(ISERROR(VLOOKUP(G9127,Range6,2,1))," ",VLOOKUP(G9127,Range6,2,1))</f>
        <v>Bonita Estero Markets Only</v>
      </c>
      <c r="B9127" s="98" t="str">
        <f>VLOOKUP(F9127,Range7,2,0)</f>
        <v>Gulf Breeze Real Estate, LLC</v>
      </c>
      <c r="C9127" s="41" t="s">
        <v>2165</v>
      </c>
      <c r="D9127" s="40">
        <v>400000</v>
      </c>
      <c r="E9127" s="39" t="s">
        <v>2130</v>
      </c>
      <c r="F9127" s="42" t="s">
        <v>55</v>
      </c>
      <c r="G9127" s="49" t="s">
        <v>491</v>
      </c>
      <c r="H9127">
        <v>9127</v>
      </c>
    </row>
    <row r="9128" spans="1:8">
      <c r="A9128" s="97" t="str">
        <f>IF(ISERROR(VLOOKUP(G9128,Range6,2,1))," ",VLOOKUP(G9128,Range6,2,1))</f>
        <v>Bonita Estero Markets Only</v>
      </c>
      <c r="B9128" s="98" t="str">
        <f>VLOOKUP(F9128,Range7,2,0)</f>
        <v>Gulf Breeze Real Estate, LLC</v>
      </c>
      <c r="C9128" s="41" t="s">
        <v>2165</v>
      </c>
      <c r="D9128" s="40">
        <v>400000</v>
      </c>
      <c r="E9128" s="39" t="s">
        <v>2130</v>
      </c>
      <c r="F9128" s="42" t="s">
        <v>55</v>
      </c>
      <c r="G9128" s="49" t="s">
        <v>491</v>
      </c>
      <c r="H9128">
        <v>9128</v>
      </c>
    </row>
    <row r="9129" spans="1:8">
      <c r="A9129" s="97" t="str">
        <f>IF(ISERROR(VLOOKUP(G9129,Range6,2,1))," ",VLOOKUP(G9129,Range6,2,1))</f>
        <v>Bonita Estero Markets Only</v>
      </c>
      <c r="B9129" s="98" t="str">
        <f>VLOOKUP(F9129,Range7,2,0)</f>
        <v>Keller Williams Elite Realty</v>
      </c>
      <c r="C9129" s="41" t="s">
        <v>2165</v>
      </c>
      <c r="D9129" s="40">
        <v>407000</v>
      </c>
      <c r="E9129" s="39" t="s">
        <v>2145</v>
      </c>
      <c r="F9129" s="42" t="s">
        <v>169</v>
      </c>
      <c r="G9129" s="49" t="s">
        <v>491</v>
      </c>
      <c r="H9129">
        <v>9129</v>
      </c>
    </row>
    <row r="9130" spans="1:8">
      <c r="A9130" s="97" t="str">
        <f>IF(ISERROR(VLOOKUP(G9130,Range6,2,1))," ",VLOOKUP(G9130,Range6,2,1))</f>
        <v>Naples Market Only</v>
      </c>
      <c r="B9130" s="98" t="str">
        <f>VLOOKUP(F9130,Range7,2,0)</f>
        <v>John R Wood</v>
      </c>
      <c r="C9130" s="41" t="s">
        <v>2165</v>
      </c>
      <c r="D9130" s="40">
        <v>395000</v>
      </c>
      <c r="E9130" s="39" t="s">
        <v>2132</v>
      </c>
      <c r="F9130" s="42" t="s">
        <v>75</v>
      </c>
      <c r="G9130" s="49" t="s">
        <v>489</v>
      </c>
      <c r="H9130">
        <v>9130</v>
      </c>
    </row>
    <row r="9131" spans="1:8">
      <c r="A9131" s="97" t="str">
        <f>IF(ISERROR(VLOOKUP(G9131,Range6,2,1))," ",VLOOKUP(G9131,Range6,2,1))</f>
        <v>Naples Market Only</v>
      </c>
      <c r="B9131" s="98" t="str">
        <f>VLOOKUP(F9131,Range7,2,0)</f>
        <v>John R Wood</v>
      </c>
      <c r="C9131" s="41" t="s">
        <v>2165</v>
      </c>
      <c r="D9131" s="40">
        <v>418750</v>
      </c>
      <c r="E9131" s="39" t="s">
        <v>2150</v>
      </c>
      <c r="F9131" s="42" t="s">
        <v>75</v>
      </c>
      <c r="G9131" s="49" t="s">
        <v>489</v>
      </c>
      <c r="H9131">
        <v>9131</v>
      </c>
    </row>
    <row r="9132" spans="1:8">
      <c r="A9132" s="97" t="str">
        <f>IF(ISERROR(VLOOKUP(G9132,Range6,2,1))," ",VLOOKUP(G9132,Range6,2,1))</f>
        <v>Naples Market Only</v>
      </c>
      <c r="B9132" s="98" t="str">
        <f>VLOOKUP(F9132,Range7,2,0)</f>
        <v>Coldwell Banker Residential Real Estate, Inc.</v>
      </c>
      <c r="C9132" s="41" t="s">
        <v>2165</v>
      </c>
      <c r="D9132" s="40">
        <v>399000</v>
      </c>
      <c r="E9132" s="39" t="s">
        <v>2070</v>
      </c>
      <c r="F9132" s="42" t="s">
        <v>32</v>
      </c>
      <c r="G9132" s="49" t="s">
        <v>489</v>
      </c>
      <c r="H9132">
        <v>9132</v>
      </c>
    </row>
    <row r="9133" spans="1:8">
      <c r="A9133" s="97" t="str">
        <f>IF(ISERROR(VLOOKUP(G9133,Range6,2,1))," ",VLOOKUP(G9133,Range6,2,1))</f>
        <v>Bonita Estero Markets Only</v>
      </c>
      <c r="B9133" s="98" t="str">
        <f>VLOOKUP(F9133,Range7,2,0)</f>
        <v>Bordner Real Estate, Inc.</v>
      </c>
      <c r="C9133" s="41" t="s">
        <v>2165</v>
      </c>
      <c r="D9133" s="40">
        <v>435000</v>
      </c>
      <c r="E9133" s="39" t="s">
        <v>2102</v>
      </c>
      <c r="F9133" s="42" t="s">
        <v>449</v>
      </c>
      <c r="G9133" s="49" t="s">
        <v>491</v>
      </c>
      <c r="H9133">
        <v>9133</v>
      </c>
    </row>
    <row r="9134" spans="1:8">
      <c r="A9134" s="97" t="str">
        <f>IF(ISERROR(VLOOKUP(G9134,Range6,2,1))," ",VLOOKUP(G9134,Range6,2,1))</f>
        <v>Naples Market Only</v>
      </c>
      <c r="B9134" s="98" t="str">
        <f>VLOOKUP(F9134,Range7,2,0)</f>
        <v>Amerivest Realty</v>
      </c>
      <c r="C9134" s="41" t="s">
        <v>2165</v>
      </c>
      <c r="D9134" s="40">
        <v>370000</v>
      </c>
      <c r="E9134" s="39" t="s">
        <v>2079</v>
      </c>
      <c r="F9134" s="42" t="s">
        <v>37</v>
      </c>
      <c r="G9134" s="49" t="s">
        <v>489</v>
      </c>
      <c r="H9134">
        <v>9134</v>
      </c>
    </row>
    <row r="9135" spans="1:8">
      <c r="A9135" s="97" t="str">
        <f>IF(ISERROR(VLOOKUP(G9135,Range6,2,1))," ",VLOOKUP(G9135,Range6,2,1))</f>
        <v>Naples Market Only</v>
      </c>
      <c r="B9135" s="98" t="str">
        <f>VLOOKUP(F9135,Range7,2,0)</f>
        <v>John R Wood</v>
      </c>
      <c r="C9135" s="41" t="s">
        <v>2165</v>
      </c>
      <c r="D9135" s="40">
        <v>430000</v>
      </c>
      <c r="E9135" s="39" t="s">
        <v>2101</v>
      </c>
      <c r="F9135" s="42" t="s">
        <v>72</v>
      </c>
      <c r="G9135" s="49" t="s">
        <v>489</v>
      </c>
      <c r="H9135">
        <v>9135</v>
      </c>
    </row>
    <row r="9136" spans="1:8">
      <c r="A9136" s="97" t="str">
        <f>IF(ISERROR(VLOOKUP(G9136,Range6,2,1))," ",VLOOKUP(G9136,Range6,2,1))</f>
        <v>Naples Market Only</v>
      </c>
      <c r="B9136" s="98" t="str">
        <f>VLOOKUP(F9136,Range7,2,0)</f>
        <v>Seaside Properties of South Florida, Inc.</v>
      </c>
      <c r="C9136" s="41" t="s">
        <v>2165</v>
      </c>
      <c r="D9136" s="40">
        <v>425000</v>
      </c>
      <c r="E9136" s="39" t="s">
        <v>2150</v>
      </c>
      <c r="F9136" s="42" t="s">
        <v>282</v>
      </c>
      <c r="G9136" s="49" t="s">
        <v>489</v>
      </c>
      <c r="H9136">
        <v>9136</v>
      </c>
    </row>
    <row r="9137" spans="1:8">
      <c r="A9137" s="97" t="str">
        <f>IF(ISERROR(VLOOKUP(G9137,Range6,2,1))," ",VLOOKUP(G9137,Range6,2,1))</f>
        <v>Naples Market Only</v>
      </c>
      <c r="B9137" s="98" t="str">
        <f>VLOOKUP(F9137,Range7,2,0)</f>
        <v>TJS Realty, Inc.</v>
      </c>
      <c r="C9137" s="41" t="s">
        <v>2165</v>
      </c>
      <c r="D9137" s="40">
        <v>402000</v>
      </c>
      <c r="E9137" s="39" t="s">
        <v>2105</v>
      </c>
      <c r="F9137" s="42" t="s">
        <v>295</v>
      </c>
      <c r="G9137" s="49" t="s">
        <v>489</v>
      </c>
      <c r="H9137">
        <v>9137</v>
      </c>
    </row>
    <row r="9138" spans="1:8">
      <c r="A9138" s="97" t="str">
        <f>IF(ISERROR(VLOOKUP(G9138,Range6,2,1))," ",VLOOKUP(G9138,Range6,2,1))</f>
        <v>Naples Market Only</v>
      </c>
      <c r="B9138" s="98" t="str">
        <f>VLOOKUP(F9138,Range7,2,0)</f>
        <v>Naples TBI Realty LLC</v>
      </c>
      <c r="C9138" s="41" t="s">
        <v>2165</v>
      </c>
      <c r="D9138" s="40">
        <v>425000</v>
      </c>
      <c r="E9138" s="39" t="s">
        <v>2079</v>
      </c>
      <c r="F9138" s="42" t="s">
        <v>211</v>
      </c>
      <c r="G9138" s="49" t="s">
        <v>489</v>
      </c>
      <c r="H9138">
        <v>9138</v>
      </c>
    </row>
    <row r="9139" spans="1:8">
      <c r="A9139" s="97" t="str">
        <f>IF(ISERROR(VLOOKUP(G9139,Range6,2,1))," ",VLOOKUP(G9139,Range6,2,1))</f>
        <v>Naples Market Only</v>
      </c>
      <c r="B9139" s="98" t="str">
        <f>VLOOKUP(F9139,Range7,2,0)</f>
        <v>South Bay Realty</v>
      </c>
      <c r="C9139" s="41" t="s">
        <v>2165</v>
      </c>
      <c r="D9139" s="40">
        <v>435000</v>
      </c>
      <c r="E9139" s="39" t="s">
        <v>2072</v>
      </c>
      <c r="F9139" s="42" t="s">
        <v>27</v>
      </c>
      <c r="G9139" s="49" t="s">
        <v>489</v>
      </c>
      <c r="H9139">
        <v>9139</v>
      </c>
    </row>
    <row r="9140" spans="1:8">
      <c r="A9140" s="97" t="str">
        <f>IF(ISERROR(VLOOKUP(G9140,Range6,2,1))," ",VLOOKUP(G9140,Range6,2,1))</f>
        <v>Bonita Estero Markets Only</v>
      </c>
      <c r="B9140" s="98" t="str">
        <f>VLOOKUP(F9140,Range7,2,0)</f>
        <v>John R Wood</v>
      </c>
      <c r="C9140" s="41" t="s">
        <v>2165</v>
      </c>
      <c r="D9140" s="40">
        <v>405000</v>
      </c>
      <c r="E9140" s="39" t="s">
        <v>2085</v>
      </c>
      <c r="F9140" s="42" t="s">
        <v>103</v>
      </c>
      <c r="G9140" s="49" t="s">
        <v>492</v>
      </c>
      <c r="H9140">
        <v>9140</v>
      </c>
    </row>
    <row r="9141" spans="1:8">
      <c r="A9141" s="97" t="str">
        <f>IF(ISERROR(VLOOKUP(G9141,Range6,2,1))," ",VLOOKUP(G9141,Range6,2,1))</f>
        <v>Naples Market Only</v>
      </c>
      <c r="B9141" s="98" t="str">
        <f>VLOOKUP(F9141,Range7,2,0)</f>
        <v>Premier Properties of SWFL,INC</v>
      </c>
      <c r="C9141" s="41" t="s">
        <v>2165</v>
      </c>
      <c r="D9141" s="40">
        <v>340000</v>
      </c>
      <c r="E9141" s="39" t="s">
        <v>2150</v>
      </c>
      <c r="F9141" s="42" t="s">
        <v>163</v>
      </c>
      <c r="G9141" s="49" t="s">
        <v>489</v>
      </c>
      <c r="H9141">
        <v>9141</v>
      </c>
    </row>
    <row r="9142" spans="1:8">
      <c r="A9142" s="97" t="str">
        <f>IF(ISERROR(VLOOKUP(G9142,Range6,2,1))," ",VLOOKUP(G9142,Range6,2,1))</f>
        <v>Naples Market Only</v>
      </c>
      <c r="B9142" s="98" t="str">
        <f>VLOOKUP(F9142,Range7,2,0)</f>
        <v>Naples TBI Realty LLC</v>
      </c>
      <c r="C9142" s="41" t="s">
        <v>2165</v>
      </c>
      <c r="D9142" s="40">
        <v>385000</v>
      </c>
      <c r="E9142" s="39" t="s">
        <v>2079</v>
      </c>
      <c r="F9142" s="42" t="s">
        <v>211</v>
      </c>
      <c r="G9142" s="49" t="s">
        <v>489</v>
      </c>
      <c r="H9142">
        <v>9142</v>
      </c>
    </row>
    <row r="9143" spans="1:8">
      <c r="A9143" s="97" t="str">
        <f>IF(ISERROR(VLOOKUP(G9143,Range6,2,1))," ",VLOOKUP(G9143,Range6,2,1))</f>
        <v>Bonita Estero Markets Only</v>
      </c>
      <c r="B9143" s="98" t="str">
        <f>VLOOKUP(F9143,Range7,2,0)</f>
        <v>Engel &amp; Voelkers Naples</v>
      </c>
      <c r="C9143" s="41" t="s">
        <v>2165</v>
      </c>
      <c r="D9143" s="40">
        <v>428000</v>
      </c>
      <c r="E9143" s="39" t="s">
        <v>2106</v>
      </c>
      <c r="F9143" s="42" t="s">
        <v>102</v>
      </c>
      <c r="G9143" s="49" t="s">
        <v>491</v>
      </c>
      <c r="H9143">
        <v>9143</v>
      </c>
    </row>
    <row r="9144" spans="1:8">
      <c r="A9144" s="97" t="str">
        <f>IF(ISERROR(VLOOKUP(G9144,Range6,2,1))," ",VLOOKUP(G9144,Range6,2,1))</f>
        <v>Naples Market Only</v>
      </c>
      <c r="B9144" s="98" t="str">
        <f>VLOOKUP(F9144,Range7,2,0)</f>
        <v>ERA Faust Realty Group</v>
      </c>
      <c r="C9144" s="41" t="s">
        <v>2165</v>
      </c>
      <c r="D9144" s="40">
        <v>442500</v>
      </c>
      <c r="E9144" s="39" t="s">
        <v>2101</v>
      </c>
      <c r="F9144" s="42" t="s">
        <v>22</v>
      </c>
      <c r="G9144" s="49" t="s">
        <v>489</v>
      </c>
      <c r="H9144">
        <v>9144</v>
      </c>
    </row>
    <row r="9145" spans="1:8">
      <c r="A9145" s="97" t="str">
        <f>IF(ISERROR(VLOOKUP(G9145,Range6,2,1))," ",VLOOKUP(G9145,Range6,2,1))</f>
        <v>Naples Market Only</v>
      </c>
      <c r="B9145" s="98" t="str">
        <f>VLOOKUP(F9145,Range7,2,0)</f>
        <v>Prudential Florida WCI Realty</v>
      </c>
      <c r="C9145" s="41" t="s">
        <v>2165</v>
      </c>
      <c r="D9145" s="40">
        <v>410000</v>
      </c>
      <c r="E9145" s="39" t="s">
        <v>2101</v>
      </c>
      <c r="F9145" s="42" t="s">
        <v>57</v>
      </c>
      <c r="G9145" s="49" t="s">
        <v>489</v>
      </c>
      <c r="H9145">
        <v>9145</v>
      </c>
    </row>
    <row r="9146" spans="1:8">
      <c r="A9146" s="97" t="str">
        <f>IF(ISERROR(VLOOKUP(G9146,Range6,2,1))," ",VLOOKUP(G9146,Range6,2,1))</f>
        <v>Naples Market Only</v>
      </c>
      <c r="B9146" s="98" t="str">
        <f>VLOOKUP(F9146,Range7,2,0)</f>
        <v>John R Wood</v>
      </c>
      <c r="C9146" s="41" t="s">
        <v>2165</v>
      </c>
      <c r="D9146" s="40">
        <v>450000</v>
      </c>
      <c r="E9146" s="39" t="s">
        <v>2098</v>
      </c>
      <c r="F9146" s="42" t="s">
        <v>75</v>
      </c>
      <c r="G9146" s="49" t="s">
        <v>489</v>
      </c>
      <c r="H9146">
        <v>9146</v>
      </c>
    </row>
    <row r="9147" spans="1:8">
      <c r="A9147" s="97" t="str">
        <f>IF(ISERROR(VLOOKUP(G9147,Range6,2,1))," ",VLOOKUP(G9147,Range6,2,1))</f>
        <v>Naples Market Only</v>
      </c>
      <c r="B9147" s="98" t="str">
        <f>VLOOKUP(F9147,Range7,2,0)</f>
        <v>Downing Frye</v>
      </c>
      <c r="C9147" s="41" t="s">
        <v>2165</v>
      </c>
      <c r="D9147" s="40">
        <v>450000</v>
      </c>
      <c r="E9147" s="39" t="s">
        <v>2104</v>
      </c>
      <c r="F9147" s="42" t="s">
        <v>9</v>
      </c>
      <c r="G9147" s="49" t="s">
        <v>489</v>
      </c>
      <c r="H9147">
        <v>9147</v>
      </c>
    </row>
    <row r="9148" spans="1:8">
      <c r="A9148" s="97" t="str">
        <f>IF(ISERROR(VLOOKUP(G9148,Range6,2,1))," ",VLOOKUP(G9148,Range6,2,1))</f>
        <v>Bonita Estero Markets Only</v>
      </c>
      <c r="B9148" s="98" t="str">
        <f>VLOOKUP(F9148,Range7,2,0)</f>
        <v>Stock Realty, LLC</v>
      </c>
      <c r="C9148" s="41" t="s">
        <v>2165</v>
      </c>
      <c r="D9148" s="40">
        <v>407000</v>
      </c>
      <c r="E9148" s="39" t="s">
        <v>2118</v>
      </c>
      <c r="F9148" s="42" t="s">
        <v>198</v>
      </c>
      <c r="G9148" s="49" t="s">
        <v>492</v>
      </c>
      <c r="H9148">
        <v>9148</v>
      </c>
    </row>
    <row r="9149" spans="1:8">
      <c r="A9149" s="97" t="str">
        <f>IF(ISERROR(VLOOKUP(G9149,Range6,2,1))," ",VLOOKUP(G9149,Range6,2,1))</f>
        <v>Bonita Estero Markets Only</v>
      </c>
      <c r="B9149" s="98" t="str">
        <f>VLOOKUP(F9149,Range7,2,0)</f>
        <v>Prudential Florida WCI Realty</v>
      </c>
      <c r="C9149" s="41" t="s">
        <v>2165</v>
      </c>
      <c r="D9149" s="40">
        <v>400000</v>
      </c>
      <c r="E9149" s="39" t="s">
        <v>2145</v>
      </c>
      <c r="F9149" s="42" t="s">
        <v>116</v>
      </c>
      <c r="G9149" s="49" t="s">
        <v>491</v>
      </c>
      <c r="H9149">
        <v>9149</v>
      </c>
    </row>
    <row r="9150" spans="1:8">
      <c r="A9150" s="97" t="str">
        <f>IF(ISERROR(VLOOKUP(G9150,Range6,2,1))," ",VLOOKUP(G9150,Range6,2,1))</f>
        <v>Naples Market Only</v>
      </c>
      <c r="B9150" s="98" t="str">
        <f>VLOOKUP(F9150,Range7,2,0)</f>
        <v>John R Wood</v>
      </c>
      <c r="C9150" s="41" t="s">
        <v>2165</v>
      </c>
      <c r="D9150" s="40">
        <v>447000</v>
      </c>
      <c r="E9150" s="39" t="s">
        <v>2110</v>
      </c>
      <c r="F9150" s="42" t="s">
        <v>75</v>
      </c>
      <c r="G9150" s="49" t="s">
        <v>489</v>
      </c>
      <c r="H9150">
        <v>9150</v>
      </c>
    </row>
    <row r="9151" spans="1:8">
      <c r="A9151" s="97" t="str">
        <f>IF(ISERROR(VLOOKUP(G9151,Range6,2,1))," ",VLOOKUP(G9151,Range6,2,1))</f>
        <v>Naples Market Only</v>
      </c>
      <c r="B9151" s="98" t="str">
        <f>VLOOKUP(F9151,Range7,2,0)</f>
        <v>Downing Frye</v>
      </c>
      <c r="C9151" s="41" t="s">
        <v>2165</v>
      </c>
      <c r="D9151" s="40">
        <v>425000</v>
      </c>
      <c r="E9151" s="39" t="s">
        <v>2104</v>
      </c>
      <c r="F9151" s="42" t="s">
        <v>140</v>
      </c>
      <c r="G9151" s="49" t="s">
        <v>489</v>
      </c>
      <c r="H9151">
        <v>9151</v>
      </c>
    </row>
    <row r="9152" spans="1:8">
      <c r="A9152" s="97" t="str">
        <f>IF(ISERROR(VLOOKUP(G9152,Range6,2,1))," ",VLOOKUP(G9152,Range6,2,1))</f>
        <v>Bonita Estero Markets Only</v>
      </c>
      <c r="B9152" s="98" t="e">
        <f>VLOOKUP(F9152,Range7,2,0)</f>
        <v>#N/A</v>
      </c>
      <c r="C9152" s="41" t="s">
        <v>2165</v>
      </c>
      <c r="D9152" s="40">
        <v>455000</v>
      </c>
      <c r="E9152" s="39" t="s">
        <v>2075</v>
      </c>
      <c r="F9152" s="42" t="s">
        <v>2129</v>
      </c>
      <c r="G9152" s="49" t="s">
        <v>491</v>
      </c>
      <c r="H9152">
        <v>9152</v>
      </c>
    </row>
    <row r="9153" spans="1:8">
      <c r="A9153" s="97" t="str">
        <f>IF(ISERROR(VLOOKUP(G9153,Range6,2,1))," ",VLOOKUP(G9153,Range6,2,1))</f>
        <v>Naples Market Only</v>
      </c>
      <c r="B9153" s="98" t="str">
        <f>VLOOKUP(F9153,Range7,2,0)</f>
        <v>McNeil Real Estate, Inc.</v>
      </c>
      <c r="C9153" s="41" t="s">
        <v>2165</v>
      </c>
      <c r="D9153" s="40">
        <v>450000</v>
      </c>
      <c r="E9153" s="39" t="s">
        <v>2110</v>
      </c>
      <c r="F9153" s="42" t="s">
        <v>134</v>
      </c>
      <c r="G9153" s="49" t="s">
        <v>489</v>
      </c>
      <c r="H9153">
        <v>9153</v>
      </c>
    </row>
    <row r="9154" spans="1:8">
      <c r="A9154" s="97" t="str">
        <f>IF(ISERROR(VLOOKUP(G9154,Range6,2,1))," ",VLOOKUP(G9154,Range6,2,1))</f>
        <v>Naples Market Only</v>
      </c>
      <c r="B9154" s="98" t="str">
        <f>VLOOKUP(F9154,Range7,2,0)</f>
        <v>True Realty Services LLC</v>
      </c>
      <c r="C9154" s="41" t="s">
        <v>2165</v>
      </c>
      <c r="D9154" s="40">
        <v>205000</v>
      </c>
      <c r="E9154" s="39" t="s">
        <v>2104</v>
      </c>
      <c r="F9154" s="42" t="s">
        <v>358</v>
      </c>
      <c r="G9154" s="49" t="s">
        <v>489</v>
      </c>
      <c r="H9154">
        <v>9154</v>
      </c>
    </row>
    <row r="9155" spans="1:8">
      <c r="A9155" s="97" t="str">
        <f>IF(ISERROR(VLOOKUP(G9155,Range6,2,1))," ",VLOOKUP(G9155,Range6,2,1))</f>
        <v>Naples Market Only</v>
      </c>
      <c r="B9155" s="98" t="str">
        <f>VLOOKUP(F9155,Range7,2,0)</f>
        <v>Islandwalk Realty of Naples</v>
      </c>
      <c r="C9155" s="41" t="s">
        <v>2165</v>
      </c>
      <c r="D9155" s="40">
        <v>435000</v>
      </c>
      <c r="E9155" s="39" t="s">
        <v>2101</v>
      </c>
      <c r="F9155" s="42" t="s">
        <v>199</v>
      </c>
      <c r="G9155" s="49" t="s">
        <v>489</v>
      </c>
      <c r="H9155">
        <v>9155</v>
      </c>
    </row>
    <row r="9156" spans="1:8">
      <c r="A9156" s="97" t="str">
        <f>IF(ISERROR(VLOOKUP(G9156,Range6,2,1))," ",VLOOKUP(G9156,Range6,2,1))</f>
        <v>Naples Market Only</v>
      </c>
      <c r="B9156" s="98" t="str">
        <f>VLOOKUP(F9156,Range7,2,0)</f>
        <v>Premier Properties of SWFL,INC</v>
      </c>
      <c r="C9156" s="41" t="s">
        <v>2165</v>
      </c>
      <c r="D9156" s="40">
        <v>457500</v>
      </c>
      <c r="E9156" s="39" t="s">
        <v>2099</v>
      </c>
      <c r="F9156" s="42" t="s">
        <v>208</v>
      </c>
      <c r="G9156" s="49" t="s">
        <v>489</v>
      </c>
      <c r="H9156">
        <v>9156</v>
      </c>
    </row>
    <row r="9157" spans="1:8">
      <c r="A9157" s="97" t="str">
        <f>IF(ISERROR(VLOOKUP(G9157,Range6,2,1))," ",VLOOKUP(G9157,Range6,2,1))</f>
        <v>Naples Market Only</v>
      </c>
      <c r="B9157" s="98" t="str">
        <f>VLOOKUP(F9157,Range7,2,0)</f>
        <v>Downing Frye</v>
      </c>
      <c r="C9157" s="41" t="s">
        <v>2165</v>
      </c>
      <c r="D9157" s="40">
        <v>440000</v>
      </c>
      <c r="E9157" s="39" t="s">
        <v>2071</v>
      </c>
      <c r="F9157" s="42" t="s">
        <v>9</v>
      </c>
      <c r="G9157" s="49" t="s">
        <v>489</v>
      </c>
      <c r="H9157">
        <v>9157</v>
      </c>
    </row>
    <row r="9158" spans="1:8">
      <c r="A9158" s="97" t="str">
        <f>IF(ISERROR(VLOOKUP(G9158,Range6,2,1))," ",VLOOKUP(G9158,Range6,2,1))</f>
        <v>Naples Market Only</v>
      </c>
      <c r="B9158" s="98" t="str">
        <f>VLOOKUP(F9158,Range7,2,0)</f>
        <v>Amerivest Realty</v>
      </c>
      <c r="C9158" s="41" t="s">
        <v>2165</v>
      </c>
      <c r="D9158" s="40">
        <v>470000</v>
      </c>
      <c r="E9158" s="39" t="s">
        <v>2084</v>
      </c>
      <c r="F9158" s="42" t="s">
        <v>37</v>
      </c>
      <c r="G9158" s="49" t="s">
        <v>489</v>
      </c>
      <c r="H9158">
        <v>9158</v>
      </c>
    </row>
    <row r="9159" spans="1:8">
      <c r="A9159" s="97" t="str">
        <f>IF(ISERROR(VLOOKUP(G9159,Range6,2,1))," ",VLOOKUP(G9159,Range6,2,1))</f>
        <v>Naples Market Only</v>
      </c>
      <c r="B9159" s="98" t="str">
        <f>VLOOKUP(F9159,Range7,2,0)</f>
        <v>Coldwell Banker Residential Real Estate, Inc.</v>
      </c>
      <c r="C9159" s="41" t="s">
        <v>2165</v>
      </c>
      <c r="D9159" s="40">
        <v>410000</v>
      </c>
      <c r="E9159" s="39" t="s">
        <v>2114</v>
      </c>
      <c r="F9159" s="42" t="s">
        <v>81</v>
      </c>
      <c r="G9159" s="49" t="s">
        <v>489</v>
      </c>
      <c r="H9159">
        <v>9159</v>
      </c>
    </row>
    <row r="9160" spans="1:8">
      <c r="A9160" s="97" t="str">
        <f>IF(ISERROR(VLOOKUP(G9160,Range6,2,1))," ",VLOOKUP(G9160,Range6,2,1))</f>
        <v>Naples Market Only</v>
      </c>
      <c r="B9160" s="98" t="str">
        <f>VLOOKUP(F9160,Range7,2,0)</f>
        <v>John R Wood</v>
      </c>
      <c r="C9160" s="41" t="s">
        <v>2165</v>
      </c>
      <c r="D9160" s="40">
        <v>435000</v>
      </c>
      <c r="E9160" s="39" t="s">
        <v>2083</v>
      </c>
      <c r="F9160" s="42" t="s">
        <v>75</v>
      </c>
      <c r="G9160" s="49" t="s">
        <v>489</v>
      </c>
      <c r="H9160">
        <v>9160</v>
      </c>
    </row>
    <row r="9161" spans="1:8">
      <c r="A9161" s="97" t="str">
        <f>IF(ISERROR(VLOOKUP(G9161,Range6,2,1))," ",VLOOKUP(G9161,Range6,2,1))</f>
        <v>Naples Market Only</v>
      </c>
      <c r="B9161" s="98" t="str">
        <f>VLOOKUP(F9161,Range7,2,0)</f>
        <v>Sun Realty</v>
      </c>
      <c r="C9161" s="41" t="s">
        <v>2165</v>
      </c>
      <c r="D9161" s="40">
        <v>430000</v>
      </c>
      <c r="E9161" s="39" t="s">
        <v>2073</v>
      </c>
      <c r="F9161" s="42" t="s">
        <v>45</v>
      </c>
      <c r="G9161" s="49" t="s">
        <v>489</v>
      </c>
      <c r="H9161">
        <v>9161</v>
      </c>
    </row>
    <row r="9162" spans="1:8">
      <c r="A9162" s="97" t="str">
        <f>IF(ISERROR(VLOOKUP(G9162,Range6,2,1))," ",VLOOKUP(G9162,Range6,2,1))</f>
        <v>Naples Market Only</v>
      </c>
      <c r="B9162" s="98" t="str">
        <f>VLOOKUP(F9162,Range7,2,0)</f>
        <v>Stock Realty, LLC</v>
      </c>
      <c r="C9162" s="41" t="s">
        <v>2165</v>
      </c>
      <c r="D9162" s="40">
        <v>425000</v>
      </c>
      <c r="E9162" s="39" t="s">
        <v>2110</v>
      </c>
      <c r="F9162" s="42" t="s">
        <v>197</v>
      </c>
      <c r="G9162" s="49" t="s">
        <v>489</v>
      </c>
      <c r="H9162">
        <v>9162</v>
      </c>
    </row>
    <row r="9163" spans="1:8">
      <c r="A9163" s="97" t="str">
        <f>IF(ISERROR(VLOOKUP(G9163,Range6,2,1))," ",VLOOKUP(G9163,Range6,2,1))</f>
        <v>Naples Market Only</v>
      </c>
      <c r="B9163" s="98" t="str">
        <f>VLOOKUP(F9163,Range7,2,0)</f>
        <v>Anchor Real Estate</v>
      </c>
      <c r="C9163" s="41" t="s">
        <v>2165</v>
      </c>
      <c r="D9163" s="40">
        <v>450000</v>
      </c>
      <c r="E9163" s="39" t="s">
        <v>2146</v>
      </c>
      <c r="F9163" s="42" t="s">
        <v>281</v>
      </c>
      <c r="G9163" s="49" t="s">
        <v>489</v>
      </c>
      <c r="H9163">
        <v>9163</v>
      </c>
    </row>
    <row r="9164" spans="1:8">
      <c r="A9164" s="97" t="str">
        <f>IF(ISERROR(VLOOKUP(G9164,Range6,2,1))," ",VLOOKUP(G9164,Range6,2,1))</f>
        <v>Bonita Estero Markets Only</v>
      </c>
      <c r="B9164" s="98" t="str">
        <f>VLOOKUP(F9164,Range7,2,0)</f>
        <v>Premier Properties of SWFL,INC</v>
      </c>
      <c r="C9164" s="41" t="s">
        <v>2165</v>
      </c>
      <c r="D9164" s="40">
        <v>450000</v>
      </c>
      <c r="E9164" s="39" t="s">
        <v>2130</v>
      </c>
      <c r="F9164" s="42" t="s">
        <v>180</v>
      </c>
      <c r="G9164" s="49" t="s">
        <v>491</v>
      </c>
      <c r="H9164">
        <v>9164</v>
      </c>
    </row>
    <row r="9165" spans="1:8">
      <c r="A9165" s="97" t="str">
        <f>IF(ISERROR(VLOOKUP(G9165,Range6,2,1))," ",VLOOKUP(G9165,Range6,2,1))</f>
        <v>Naples Market Only</v>
      </c>
      <c r="B9165" s="98" t="e">
        <f>VLOOKUP(F9165,Range7,2,0)</f>
        <v>#N/A</v>
      </c>
      <c r="C9165" s="41" t="s">
        <v>2165</v>
      </c>
      <c r="D9165" s="40">
        <v>425000</v>
      </c>
      <c r="E9165" s="39" t="s">
        <v>2073</v>
      </c>
      <c r="F9165" s="42" t="s">
        <v>2153</v>
      </c>
      <c r="G9165" s="49" t="s">
        <v>489</v>
      </c>
      <c r="H9165">
        <v>9165</v>
      </c>
    </row>
    <row r="9166" spans="1:8">
      <c r="A9166" s="97" t="str">
        <f>IF(ISERROR(VLOOKUP(G9166,Range6,2,1))," ",VLOOKUP(G9166,Range6,2,1))</f>
        <v>Bonita Estero Markets Only</v>
      </c>
      <c r="B9166" s="98" t="str">
        <f>VLOOKUP(F9166,Range7,2,0)</f>
        <v>Bordner Real Estate, Inc.</v>
      </c>
      <c r="C9166" s="41" t="s">
        <v>2165</v>
      </c>
      <c r="D9166" s="40">
        <v>420000</v>
      </c>
      <c r="E9166" s="39" t="s">
        <v>2145</v>
      </c>
      <c r="F9166" s="42" t="s">
        <v>449</v>
      </c>
      <c r="G9166" s="49" t="s">
        <v>491</v>
      </c>
      <c r="H9166">
        <v>9166</v>
      </c>
    </row>
    <row r="9167" spans="1:8">
      <c r="A9167" s="97" t="str">
        <f>IF(ISERROR(VLOOKUP(G9167,Range6,2,1))," ",VLOOKUP(G9167,Range6,2,1))</f>
        <v>Naples Market Only</v>
      </c>
      <c r="B9167" s="98" t="str">
        <f>VLOOKUP(F9167,Range7,2,0)</f>
        <v>Seaside Properties of South Florida, Inc.</v>
      </c>
      <c r="C9167" s="41" t="s">
        <v>2165</v>
      </c>
      <c r="D9167" s="40">
        <v>400000</v>
      </c>
      <c r="E9167" s="39" t="s">
        <v>2071</v>
      </c>
      <c r="F9167" s="42" t="s">
        <v>282</v>
      </c>
      <c r="G9167" s="49" t="s">
        <v>489</v>
      </c>
      <c r="H9167">
        <v>9167</v>
      </c>
    </row>
    <row r="9168" spans="1:8">
      <c r="A9168" s="97" t="str">
        <f>IF(ISERROR(VLOOKUP(G9168,Range6,2,1))," ",VLOOKUP(G9168,Range6,2,1))</f>
        <v>Bonita Estero Markets Only</v>
      </c>
      <c r="B9168" s="98" t="str">
        <f>VLOOKUP(F9168,Range7,2,0)</f>
        <v>John R Wood</v>
      </c>
      <c r="C9168" s="41" t="s">
        <v>2165</v>
      </c>
      <c r="D9168" s="40">
        <v>415000</v>
      </c>
      <c r="E9168" s="39" t="s">
        <v>2131</v>
      </c>
      <c r="F9168" s="42" t="s">
        <v>75</v>
      </c>
      <c r="G9168" s="49" t="s">
        <v>491</v>
      </c>
      <c r="H9168">
        <v>9168</v>
      </c>
    </row>
    <row r="9169" spans="1:8">
      <c r="A9169" s="97" t="str">
        <f>IF(ISERROR(VLOOKUP(G9169,Range6,2,1))," ",VLOOKUP(G9169,Range6,2,1))</f>
        <v>Naples Market Only</v>
      </c>
      <c r="B9169" s="98" t="str">
        <f>VLOOKUP(F9169,Range7,2,0)</f>
        <v>John R Wood</v>
      </c>
      <c r="C9169" s="41" t="s">
        <v>2165</v>
      </c>
      <c r="D9169" s="40">
        <v>400000</v>
      </c>
      <c r="E9169" s="39" t="s">
        <v>2150</v>
      </c>
      <c r="F9169" s="42" t="s">
        <v>75</v>
      </c>
      <c r="G9169" s="49" t="s">
        <v>489</v>
      </c>
      <c r="H9169">
        <v>9169</v>
      </c>
    </row>
    <row r="9170" spans="1:8">
      <c r="A9170" s="97" t="str">
        <f>IF(ISERROR(VLOOKUP(G9170,Range6,2,1))," ",VLOOKUP(G9170,Range6,2,1))</f>
        <v>Naples Market Only</v>
      </c>
      <c r="B9170" s="98" t="str">
        <f>VLOOKUP(F9170,Range7,2,0)</f>
        <v>John R Wood</v>
      </c>
      <c r="C9170" s="41" t="s">
        <v>2165</v>
      </c>
      <c r="D9170" s="40">
        <v>430000</v>
      </c>
      <c r="E9170" s="39" t="s">
        <v>2101</v>
      </c>
      <c r="F9170" s="42" t="s">
        <v>66</v>
      </c>
      <c r="G9170" s="49" t="s">
        <v>489</v>
      </c>
      <c r="H9170">
        <v>9170</v>
      </c>
    </row>
    <row r="9171" spans="1:8">
      <c r="A9171" s="97" t="str">
        <f>IF(ISERROR(VLOOKUP(G9171,Range6,2,1))," ",VLOOKUP(G9171,Range6,2,1))</f>
        <v>Bonita Estero Markets Only</v>
      </c>
      <c r="B9171" s="98" t="str">
        <f>VLOOKUP(F9171,Range7,2,0)</f>
        <v>John R Wood</v>
      </c>
      <c r="C9171" s="41" t="s">
        <v>2165</v>
      </c>
      <c r="D9171" s="40">
        <v>460000</v>
      </c>
      <c r="E9171" s="39" t="s">
        <v>2075</v>
      </c>
      <c r="F9171" s="42" t="s">
        <v>103</v>
      </c>
      <c r="G9171" s="49" t="s">
        <v>491</v>
      </c>
      <c r="H9171">
        <v>9171</v>
      </c>
    </row>
    <row r="9172" spans="1:8">
      <c r="A9172" s="97" t="str">
        <f>IF(ISERROR(VLOOKUP(G9172,Range6,2,1))," ",VLOOKUP(G9172,Range6,2,1))</f>
        <v>Naples Market Only</v>
      </c>
      <c r="B9172" s="98" t="str">
        <f>VLOOKUP(F9172,Range7,2,0)</f>
        <v>Coldwell Banker Residential Real Estate, Inc.</v>
      </c>
      <c r="C9172" s="41" t="s">
        <v>2165</v>
      </c>
      <c r="D9172" s="40">
        <v>435000</v>
      </c>
      <c r="E9172" s="39" t="s">
        <v>2084</v>
      </c>
      <c r="F9172" s="42" t="s">
        <v>32</v>
      </c>
      <c r="G9172" s="49" t="s">
        <v>489</v>
      </c>
      <c r="H9172">
        <v>9172</v>
      </c>
    </row>
    <row r="9173" spans="1:8">
      <c r="A9173" s="97" t="str">
        <f>IF(ISERROR(VLOOKUP(G9173,Range6,2,1))," ",VLOOKUP(G9173,Range6,2,1))</f>
        <v>Naples Market Only</v>
      </c>
      <c r="B9173" s="98" t="str">
        <f>VLOOKUP(F9173,Range7,2,0)</f>
        <v>Premiere Plus Realty Co.</v>
      </c>
      <c r="C9173" s="41" t="s">
        <v>2165</v>
      </c>
      <c r="D9173" s="40">
        <v>460000</v>
      </c>
      <c r="E9173" s="39" t="s">
        <v>2132</v>
      </c>
      <c r="F9173" s="42" t="s">
        <v>20</v>
      </c>
      <c r="G9173" s="49" t="s">
        <v>489</v>
      </c>
      <c r="H9173">
        <v>9173</v>
      </c>
    </row>
    <row r="9174" spans="1:8">
      <c r="A9174" s="97" t="str">
        <f>IF(ISERROR(VLOOKUP(G9174,Range6,2,1))," ",VLOOKUP(G9174,Range6,2,1))</f>
        <v>Naples Market Only</v>
      </c>
      <c r="B9174" s="98" t="str">
        <f>VLOOKUP(F9174,Range7,2,0)</f>
        <v>Coldwell Banker Residential Real Estate, Inc.</v>
      </c>
      <c r="C9174" s="41" t="s">
        <v>2165</v>
      </c>
      <c r="D9174" s="40">
        <v>435000</v>
      </c>
      <c r="E9174" s="39" t="s">
        <v>2071</v>
      </c>
      <c r="F9174" s="42" t="s">
        <v>32</v>
      </c>
      <c r="G9174" s="49" t="s">
        <v>489</v>
      </c>
      <c r="H9174">
        <v>9174</v>
      </c>
    </row>
    <row r="9175" spans="1:8">
      <c r="A9175" s="97" t="str">
        <f>IF(ISERROR(VLOOKUP(G9175,Range6,2,1))," ",VLOOKUP(G9175,Range6,2,1))</f>
        <v>Naples Market Only</v>
      </c>
      <c r="B9175" s="98" t="str">
        <f>VLOOKUP(F9175,Range7,2,0)</f>
        <v>John R Wood</v>
      </c>
      <c r="C9175" s="41" t="s">
        <v>2165</v>
      </c>
      <c r="D9175" s="40">
        <v>363126</v>
      </c>
      <c r="E9175" s="39" t="s">
        <v>2104</v>
      </c>
      <c r="F9175" s="42" t="s">
        <v>72</v>
      </c>
      <c r="G9175" s="49" t="s">
        <v>489</v>
      </c>
      <c r="H9175">
        <v>9175</v>
      </c>
    </row>
    <row r="9176" spans="1:8">
      <c r="A9176" s="97" t="str">
        <f>IF(ISERROR(VLOOKUP(G9176,Range6,2,1))," ",VLOOKUP(G9176,Range6,2,1))</f>
        <v>Naples Market Only</v>
      </c>
      <c r="B9176" s="98" t="str">
        <f>VLOOKUP(F9176,Range7,2,0)</f>
        <v>John R Wood</v>
      </c>
      <c r="C9176" s="41" t="s">
        <v>2165</v>
      </c>
      <c r="D9176" s="40">
        <v>437000</v>
      </c>
      <c r="E9176" s="39" t="s">
        <v>2101</v>
      </c>
      <c r="F9176" s="42" t="s">
        <v>66</v>
      </c>
      <c r="G9176" s="49" t="s">
        <v>489</v>
      </c>
      <c r="H9176">
        <v>9176</v>
      </c>
    </row>
    <row r="9177" spans="1:8">
      <c r="A9177" s="97" t="str">
        <f>IF(ISERROR(VLOOKUP(G9177,Range6,2,1))," ",VLOOKUP(G9177,Range6,2,1))</f>
        <v>Naples Market Only</v>
      </c>
      <c r="B9177" s="98" t="str">
        <f>VLOOKUP(F9177,Range7,2,0)</f>
        <v>Amerivest Realty</v>
      </c>
      <c r="C9177" s="41" t="s">
        <v>2165</v>
      </c>
      <c r="D9177" s="40">
        <v>455000</v>
      </c>
      <c r="E9177" s="39" t="s">
        <v>2083</v>
      </c>
      <c r="F9177" s="42" t="s">
        <v>37</v>
      </c>
      <c r="G9177" s="49" t="s">
        <v>489</v>
      </c>
      <c r="H9177">
        <v>9177</v>
      </c>
    </row>
    <row r="9178" spans="1:8">
      <c r="A9178" s="97" t="str">
        <f>IF(ISERROR(VLOOKUP(G9178,Range6,2,1))," ",VLOOKUP(G9178,Range6,2,1))</f>
        <v>Naples Market Only</v>
      </c>
      <c r="B9178" s="98" t="str">
        <f>VLOOKUP(F9178,Range7,2,0)</f>
        <v>Premiere Plus Realty Co.</v>
      </c>
      <c r="C9178" s="41" t="s">
        <v>2165</v>
      </c>
      <c r="D9178" s="40">
        <v>463750</v>
      </c>
      <c r="E9178" s="39" t="s">
        <v>2098</v>
      </c>
      <c r="F9178" s="42" t="s">
        <v>20</v>
      </c>
      <c r="G9178" s="49" t="s">
        <v>489</v>
      </c>
      <c r="H9178">
        <v>9178</v>
      </c>
    </row>
    <row r="9179" spans="1:8">
      <c r="A9179" s="97" t="str">
        <f>IF(ISERROR(VLOOKUP(G9179,Range6,2,1))," ",VLOOKUP(G9179,Range6,2,1))</f>
        <v>Naples Market Only</v>
      </c>
      <c r="B9179" s="98" t="str">
        <f>VLOOKUP(F9179,Range7,2,0)</f>
        <v>Prestige Properties of South Florida, Inc.</v>
      </c>
      <c r="C9179" s="41" t="s">
        <v>2165</v>
      </c>
      <c r="D9179" s="40">
        <v>465000</v>
      </c>
      <c r="E9179" s="39" t="s">
        <v>2110</v>
      </c>
      <c r="F9179" s="42" t="s">
        <v>76</v>
      </c>
      <c r="G9179" s="49" t="s">
        <v>489</v>
      </c>
      <c r="H9179">
        <v>9179</v>
      </c>
    </row>
    <row r="9180" spans="1:8">
      <c r="A9180" s="97" t="str">
        <f>IF(ISERROR(VLOOKUP(G9180,Range6,2,1))," ",VLOOKUP(G9180,Range6,2,1))</f>
        <v>Naples Market Only</v>
      </c>
      <c r="B9180" s="98" t="str">
        <f>VLOOKUP(F9180,Range7,2,0)</f>
        <v>Lely Resort Realty, LLC.</v>
      </c>
      <c r="C9180" s="41" t="s">
        <v>2165</v>
      </c>
      <c r="D9180" s="40">
        <v>415000</v>
      </c>
      <c r="E9180" s="39" t="s">
        <v>2110</v>
      </c>
      <c r="F9180" s="42" t="s">
        <v>299</v>
      </c>
      <c r="G9180" s="49" t="s">
        <v>489</v>
      </c>
      <c r="H9180">
        <v>9180</v>
      </c>
    </row>
    <row r="9181" spans="1:8">
      <c r="A9181" s="97" t="str">
        <f>IF(ISERROR(VLOOKUP(G9181,Range6,2,1))," ",VLOOKUP(G9181,Range6,2,1))</f>
        <v>Naples Market Only</v>
      </c>
      <c r="B9181" s="98" t="str">
        <f>VLOOKUP(F9181,Range7,2,0)</f>
        <v>Gulfstream Realty Group, Inc.</v>
      </c>
      <c r="C9181" s="41" t="s">
        <v>2165</v>
      </c>
      <c r="D9181" s="40">
        <v>400000</v>
      </c>
      <c r="E9181" s="39" t="s">
        <v>2103</v>
      </c>
      <c r="F9181" s="42" t="s">
        <v>291</v>
      </c>
      <c r="G9181" s="49" t="s">
        <v>489</v>
      </c>
      <c r="H9181">
        <v>9181</v>
      </c>
    </row>
    <row r="9182" spans="1:8">
      <c r="A9182" s="97" t="str">
        <f>IF(ISERROR(VLOOKUP(G9182,Range6,2,1))," ",VLOOKUP(G9182,Range6,2,1))</f>
        <v>Naples Market Only</v>
      </c>
      <c r="B9182" s="98" t="str">
        <f>VLOOKUP(F9182,Range7,2,0)</f>
        <v>John R Wood</v>
      </c>
      <c r="C9182" s="41" t="s">
        <v>2165</v>
      </c>
      <c r="D9182" s="40">
        <v>455000</v>
      </c>
      <c r="E9182" s="39" t="s">
        <v>2072</v>
      </c>
      <c r="F9182" s="42" t="s">
        <v>66</v>
      </c>
      <c r="G9182" s="49" t="s">
        <v>489</v>
      </c>
      <c r="H9182">
        <v>9182</v>
      </c>
    </row>
    <row r="9183" spans="1:8">
      <c r="A9183" s="97" t="str">
        <f>IF(ISERROR(VLOOKUP(G9183,Range6,2,1))," ",VLOOKUP(G9183,Range6,2,1))</f>
        <v>Naples Market Only</v>
      </c>
      <c r="B9183" s="98" t="str">
        <f>VLOOKUP(F9183,Range7,2,0)</f>
        <v>Sun Realty</v>
      </c>
      <c r="C9183" s="41" t="s">
        <v>2165</v>
      </c>
      <c r="D9183" s="40">
        <v>425000</v>
      </c>
      <c r="E9183" s="39" t="s">
        <v>2076</v>
      </c>
      <c r="F9183" s="42" t="s">
        <v>45</v>
      </c>
      <c r="G9183" s="49" t="s">
        <v>489</v>
      </c>
      <c r="H9183">
        <v>9183</v>
      </c>
    </row>
    <row r="9184" spans="1:8">
      <c r="A9184" s="97" t="str">
        <f>IF(ISERROR(VLOOKUP(G9184,Range6,2,1))," ",VLOOKUP(G9184,Range6,2,1))</f>
        <v>Naples Market Only</v>
      </c>
      <c r="B9184" s="98" t="str">
        <f>VLOOKUP(F9184,Range7,2,0)</f>
        <v>John R Wood</v>
      </c>
      <c r="C9184" s="41" t="s">
        <v>2165</v>
      </c>
      <c r="D9184" s="40">
        <v>430000</v>
      </c>
      <c r="E9184" s="39" t="s">
        <v>2098</v>
      </c>
      <c r="F9184" s="42" t="s">
        <v>75</v>
      </c>
      <c r="G9184" s="49" t="s">
        <v>489</v>
      </c>
      <c r="H9184">
        <v>9184</v>
      </c>
    </row>
    <row r="9185" spans="1:8">
      <c r="A9185" s="97" t="str">
        <f>IF(ISERROR(VLOOKUP(G9185,Range6,2,1))," ",VLOOKUP(G9185,Range6,2,1))</f>
        <v>Bonita Estero Markets Only</v>
      </c>
      <c r="B9185" s="98" t="str">
        <f>VLOOKUP(F9185,Range7,2,0)</f>
        <v>Downing Frye</v>
      </c>
      <c r="C9185" s="41" t="s">
        <v>2165</v>
      </c>
      <c r="D9185" s="40">
        <v>452500</v>
      </c>
      <c r="E9185" s="39" t="s">
        <v>2131</v>
      </c>
      <c r="F9185" s="42" t="s">
        <v>58</v>
      </c>
      <c r="G9185" s="49" t="s">
        <v>491</v>
      </c>
      <c r="H9185">
        <v>9185</v>
      </c>
    </row>
    <row r="9186" spans="1:8">
      <c r="A9186" s="97" t="str">
        <f>IF(ISERROR(VLOOKUP(G9186,Range6,2,1))," ",VLOOKUP(G9186,Range6,2,1))</f>
        <v>Naples Market Only</v>
      </c>
      <c r="B9186" s="98" t="str">
        <f>VLOOKUP(F9186,Range7,2,0)</f>
        <v>John R Wood</v>
      </c>
      <c r="C9186" s="41" t="s">
        <v>2165</v>
      </c>
      <c r="D9186" s="40">
        <v>440000</v>
      </c>
      <c r="E9186" s="39" t="s">
        <v>2098</v>
      </c>
      <c r="F9186" s="42" t="s">
        <v>66</v>
      </c>
      <c r="G9186" s="49" t="s">
        <v>489</v>
      </c>
      <c r="H9186">
        <v>9186</v>
      </c>
    </row>
    <row r="9187" spans="1:8">
      <c r="A9187" s="97" t="str">
        <f>IF(ISERROR(VLOOKUP(G9187,Range6,2,1))," ",VLOOKUP(G9187,Range6,2,1))</f>
        <v>Bonita Estero Markets Only</v>
      </c>
      <c r="B9187" s="98" t="str">
        <f>VLOOKUP(F9187,Range7,2,0)</f>
        <v>Sterling Property Servs Realty</v>
      </c>
      <c r="C9187" s="41" t="s">
        <v>2165</v>
      </c>
      <c r="D9187" s="40">
        <v>380000</v>
      </c>
      <c r="E9187" s="39" t="s">
        <v>2131</v>
      </c>
      <c r="F9187" s="42" t="s">
        <v>464</v>
      </c>
      <c r="G9187" s="49" t="s">
        <v>491</v>
      </c>
      <c r="H9187">
        <v>9187</v>
      </c>
    </row>
    <row r="9188" spans="1:8">
      <c r="A9188" s="97" t="str">
        <f>IF(ISERROR(VLOOKUP(G9188,Range6,2,1))," ",VLOOKUP(G9188,Range6,2,1))</f>
        <v>Naples Market Only</v>
      </c>
      <c r="B9188" s="98" t="str">
        <f>VLOOKUP(F9188,Range7,2,0)</f>
        <v>Prudential Florida WCI Realty</v>
      </c>
      <c r="C9188" s="41" t="s">
        <v>2165</v>
      </c>
      <c r="D9188" s="40">
        <v>443000</v>
      </c>
      <c r="E9188" s="39" t="s">
        <v>2098</v>
      </c>
      <c r="F9188" s="42" t="s">
        <v>57</v>
      </c>
      <c r="G9188" s="49" t="s">
        <v>489</v>
      </c>
      <c r="H9188">
        <v>9188</v>
      </c>
    </row>
    <row r="9189" spans="1:8">
      <c r="A9189" s="97" t="str">
        <f>IF(ISERROR(VLOOKUP(G9189,Range6,2,1))," ",VLOOKUP(G9189,Range6,2,1))</f>
        <v>Naples Market Only</v>
      </c>
      <c r="B9189" s="98" t="str">
        <f>VLOOKUP(F9189,Range7,2,0)</f>
        <v>RealtyUSA.com, Inc.</v>
      </c>
      <c r="C9189" s="41" t="s">
        <v>2165</v>
      </c>
      <c r="D9189" s="40">
        <v>440000</v>
      </c>
      <c r="E9189" s="39" t="s">
        <v>2067</v>
      </c>
      <c r="F9189" s="42" t="s">
        <v>98</v>
      </c>
      <c r="G9189" s="49" t="s">
        <v>489</v>
      </c>
      <c r="H9189">
        <v>9189</v>
      </c>
    </row>
    <row r="9190" spans="1:8">
      <c r="A9190" s="97" t="str">
        <f>IF(ISERROR(VLOOKUP(G9190,Range6,2,1))," ",VLOOKUP(G9190,Range6,2,1))</f>
        <v>Naples Market Only</v>
      </c>
      <c r="B9190" s="98" t="str">
        <f>VLOOKUP(F9190,Range7,2,0)</f>
        <v>Prudential Florida WCI Realty</v>
      </c>
      <c r="C9190" s="41" t="s">
        <v>2165</v>
      </c>
      <c r="D9190" s="40">
        <v>450000</v>
      </c>
      <c r="E9190" s="39" t="s">
        <v>2073</v>
      </c>
      <c r="F9190" s="42" t="s">
        <v>56</v>
      </c>
      <c r="G9190" s="49" t="s">
        <v>489</v>
      </c>
      <c r="H9190">
        <v>9190</v>
      </c>
    </row>
    <row r="9191" spans="1:8">
      <c r="A9191" s="97" t="str">
        <f>IF(ISERROR(VLOOKUP(G9191,Range6,2,1))," ",VLOOKUP(G9191,Range6,2,1))</f>
        <v>Naples Market Only</v>
      </c>
      <c r="B9191" s="98" t="str">
        <f>VLOOKUP(F9191,Range7,2,0)</f>
        <v>Southwest Coast Realty, Inc.</v>
      </c>
      <c r="C9191" s="41" t="s">
        <v>2165</v>
      </c>
      <c r="D9191" s="40">
        <v>455000</v>
      </c>
      <c r="E9191" s="39" t="s">
        <v>2070</v>
      </c>
      <c r="F9191" s="42" t="s">
        <v>196</v>
      </c>
      <c r="G9191" s="49" t="s">
        <v>489</v>
      </c>
      <c r="H9191">
        <v>9191</v>
      </c>
    </row>
    <row r="9192" spans="1:8">
      <c r="A9192" s="97" t="str">
        <f>IF(ISERROR(VLOOKUP(G9192,Range6,2,1))," ",VLOOKUP(G9192,Range6,2,1))</f>
        <v>Naples Market Only</v>
      </c>
      <c r="B9192" s="98" t="str">
        <f>VLOOKUP(F9192,Range7,2,0)</f>
        <v>Signature Properties of Greater Florida Inc.</v>
      </c>
      <c r="C9192" s="41" t="s">
        <v>2165</v>
      </c>
      <c r="D9192" s="40">
        <v>435000</v>
      </c>
      <c r="E9192" s="39" t="s">
        <v>2084</v>
      </c>
      <c r="F9192" s="42" t="s">
        <v>105</v>
      </c>
      <c r="G9192" s="49" t="s">
        <v>489</v>
      </c>
      <c r="H9192">
        <v>9192</v>
      </c>
    </row>
    <row r="9193" spans="1:8">
      <c r="A9193" s="97" t="str">
        <f>IF(ISERROR(VLOOKUP(G9193,Range6,2,1))," ",VLOOKUP(G9193,Range6,2,1))</f>
        <v>Naples Market Only</v>
      </c>
      <c r="B9193" s="98" t="str">
        <f>VLOOKUP(F9193,Range7,2,0)</f>
        <v>Amerivest Realty</v>
      </c>
      <c r="C9193" s="41" t="s">
        <v>2165</v>
      </c>
      <c r="D9193" s="40">
        <v>460000</v>
      </c>
      <c r="E9193" s="39" t="s">
        <v>2083</v>
      </c>
      <c r="F9193" s="42" t="s">
        <v>37</v>
      </c>
      <c r="G9193" s="49" t="s">
        <v>489</v>
      </c>
      <c r="H9193">
        <v>9193</v>
      </c>
    </row>
    <row r="9194" spans="1:8">
      <c r="A9194" s="97" t="str">
        <f>IF(ISERROR(VLOOKUP(G9194,Range6,2,1))," ",VLOOKUP(G9194,Range6,2,1))</f>
        <v>Naples Market Only</v>
      </c>
      <c r="B9194" s="98" t="str">
        <f>VLOOKUP(F9194,Range7,2,0)</f>
        <v>Sun Realty</v>
      </c>
      <c r="C9194" s="41" t="s">
        <v>2165</v>
      </c>
      <c r="D9194" s="40">
        <v>445000</v>
      </c>
      <c r="E9194" s="39" t="s">
        <v>2071</v>
      </c>
      <c r="F9194" s="42" t="s">
        <v>45</v>
      </c>
      <c r="G9194" s="49" t="s">
        <v>489</v>
      </c>
      <c r="H9194">
        <v>9194</v>
      </c>
    </row>
    <row r="9195" spans="1:8">
      <c r="A9195" s="97" t="str">
        <f>IF(ISERROR(VLOOKUP(G9195,Range6,2,1))," ",VLOOKUP(G9195,Range6,2,1))</f>
        <v>Naples Market Only</v>
      </c>
      <c r="B9195" s="98" t="str">
        <f>VLOOKUP(F9195,Range7,2,0)</f>
        <v>Coldwell Banker Residential Real Estate, Inc.</v>
      </c>
      <c r="C9195" s="41" t="s">
        <v>2165</v>
      </c>
      <c r="D9195" s="40">
        <v>430000</v>
      </c>
      <c r="E9195" s="39" t="s">
        <v>2146</v>
      </c>
      <c r="F9195" s="42" t="s">
        <v>32</v>
      </c>
      <c r="G9195" s="49" t="s">
        <v>489</v>
      </c>
      <c r="H9195">
        <v>9195</v>
      </c>
    </row>
    <row r="9196" spans="1:8">
      <c r="A9196" s="97" t="str">
        <f>IF(ISERROR(VLOOKUP(G9196,Range6,2,1))," ",VLOOKUP(G9196,Range6,2,1))</f>
        <v>Naples Market Only</v>
      </c>
      <c r="B9196" s="98" t="str">
        <f>VLOOKUP(F9196,Range7,2,0)</f>
        <v>John R Wood</v>
      </c>
      <c r="C9196" s="41" t="s">
        <v>2165</v>
      </c>
      <c r="D9196" s="40">
        <v>452000</v>
      </c>
      <c r="E9196" s="39" t="s">
        <v>2132</v>
      </c>
      <c r="F9196" s="42" t="s">
        <v>72</v>
      </c>
      <c r="G9196" s="49" t="s">
        <v>489</v>
      </c>
      <c r="H9196">
        <v>9196</v>
      </c>
    </row>
    <row r="9197" spans="1:8">
      <c r="A9197" s="97" t="str">
        <f>IF(ISERROR(VLOOKUP(G9197,Range6,2,1))," ",VLOOKUP(G9197,Range6,2,1))</f>
        <v>Naples Market Only</v>
      </c>
      <c r="B9197" s="98" t="str">
        <f>VLOOKUP(F9197,Range7,2,0)</f>
        <v>Coldwell Banker Residential Real Estate, Inc.</v>
      </c>
      <c r="C9197" s="41" t="s">
        <v>2165</v>
      </c>
      <c r="D9197" s="40">
        <v>400000</v>
      </c>
      <c r="E9197" s="39" t="s">
        <v>2132</v>
      </c>
      <c r="F9197" s="42" t="s">
        <v>32</v>
      </c>
      <c r="G9197" s="49" t="s">
        <v>489</v>
      </c>
      <c r="H9197">
        <v>9197</v>
      </c>
    </row>
    <row r="9198" spans="1:8">
      <c r="A9198" s="97" t="str">
        <f>IF(ISERROR(VLOOKUP(G9198,Range6,2,1))," ",VLOOKUP(G9198,Range6,2,1))</f>
        <v>Naples Market Only</v>
      </c>
      <c r="B9198" s="98" t="str">
        <f>VLOOKUP(F9198,Range7,2,0)</f>
        <v>Sand Castle Realty Group, Inc</v>
      </c>
      <c r="C9198" s="41" t="s">
        <v>2165</v>
      </c>
      <c r="D9198" s="40">
        <v>448000</v>
      </c>
      <c r="E9198" s="39" t="s">
        <v>2104</v>
      </c>
      <c r="F9198" s="42" t="s">
        <v>42</v>
      </c>
      <c r="G9198" s="49" t="s">
        <v>489</v>
      </c>
      <c r="H9198">
        <v>9198</v>
      </c>
    </row>
    <row r="9199" spans="1:8">
      <c r="A9199" s="97" t="str">
        <f>IF(ISERROR(VLOOKUP(G9199,Range6,2,1))," ",VLOOKUP(G9199,Range6,2,1))</f>
        <v>Naples Market Only</v>
      </c>
      <c r="B9199" s="98" t="str">
        <f>VLOOKUP(F9199,Range7,2,0)</f>
        <v>Realty Pros of Naples, LLC</v>
      </c>
      <c r="C9199" s="41" t="s">
        <v>2165</v>
      </c>
      <c r="D9199" s="40">
        <v>419870</v>
      </c>
      <c r="E9199" s="39" t="s">
        <v>2079</v>
      </c>
      <c r="F9199" s="42" t="s">
        <v>122</v>
      </c>
      <c r="G9199" s="49" t="s">
        <v>489</v>
      </c>
      <c r="H9199">
        <v>9199</v>
      </c>
    </row>
    <row r="9200" spans="1:8">
      <c r="A9200" s="97" t="str">
        <f>IF(ISERROR(VLOOKUP(G9200,Range6,2,1))," ",VLOOKUP(G9200,Range6,2,1))</f>
        <v>Bonita Estero Markets Only</v>
      </c>
      <c r="B9200" s="98" t="str">
        <f>VLOOKUP(F9200,Range7,2,0)</f>
        <v>Sand Castle Realty Group, Inc</v>
      </c>
      <c r="C9200" s="41" t="s">
        <v>2165</v>
      </c>
      <c r="D9200" s="40">
        <v>465000</v>
      </c>
      <c r="E9200" s="39" t="s">
        <v>2138</v>
      </c>
      <c r="F9200" s="42" t="s">
        <v>42</v>
      </c>
      <c r="G9200" s="49" t="s">
        <v>491</v>
      </c>
      <c r="H9200">
        <v>9200</v>
      </c>
    </row>
    <row r="9201" spans="1:8">
      <c r="A9201" s="97" t="str">
        <f>IF(ISERROR(VLOOKUP(G9201,Range6,2,1))," ",VLOOKUP(G9201,Range6,2,1))</f>
        <v>Bonita Estero Markets Only</v>
      </c>
      <c r="B9201" s="98" t="str">
        <f>VLOOKUP(F9201,Range7,2,0)</f>
        <v>Amerivest Realty</v>
      </c>
      <c r="C9201" s="41" t="s">
        <v>2165</v>
      </c>
      <c r="D9201" s="40">
        <v>450000</v>
      </c>
      <c r="E9201" s="39" t="s">
        <v>2138</v>
      </c>
      <c r="F9201" s="42" t="s">
        <v>37</v>
      </c>
      <c r="G9201" s="49" t="s">
        <v>491</v>
      </c>
      <c r="H9201">
        <v>9201</v>
      </c>
    </row>
    <row r="9202" spans="1:8">
      <c r="A9202" s="97" t="str">
        <f>IF(ISERROR(VLOOKUP(G9202,Range6,2,1))," ",VLOOKUP(G9202,Range6,2,1))</f>
        <v>Naples Market Only</v>
      </c>
      <c r="B9202" s="98" t="str">
        <f>VLOOKUP(F9202,Range7,2,0)</f>
        <v>John R Wood</v>
      </c>
      <c r="C9202" s="41" t="s">
        <v>2165</v>
      </c>
      <c r="D9202" s="40">
        <v>485000</v>
      </c>
      <c r="E9202" s="39" t="s">
        <v>2098</v>
      </c>
      <c r="F9202" s="42" t="s">
        <v>72</v>
      </c>
      <c r="G9202" s="49" t="s">
        <v>489</v>
      </c>
      <c r="H9202">
        <v>9202</v>
      </c>
    </row>
    <row r="9203" spans="1:8">
      <c r="A9203" s="97" t="str">
        <f>IF(ISERROR(VLOOKUP(G9203,Range6,2,1))," ",VLOOKUP(G9203,Range6,2,1))</f>
        <v>Bonita Estero Markets Only</v>
      </c>
      <c r="B9203" s="98" t="str">
        <f>VLOOKUP(F9203,Range7,2,0)</f>
        <v>Prudential Florida WCI Realty</v>
      </c>
      <c r="C9203" s="41" t="s">
        <v>2165</v>
      </c>
      <c r="D9203" s="40">
        <v>485000</v>
      </c>
      <c r="E9203" s="39" t="s">
        <v>2106</v>
      </c>
      <c r="F9203" s="42" t="s">
        <v>116</v>
      </c>
      <c r="G9203" s="49" t="s">
        <v>491</v>
      </c>
      <c r="H9203">
        <v>9203</v>
      </c>
    </row>
    <row r="9204" spans="1:8">
      <c r="A9204" s="97" t="str">
        <f>IF(ISERROR(VLOOKUP(G9204,Range6,2,1))," ",VLOOKUP(G9204,Range6,2,1))</f>
        <v>Bonita Estero Markets Only</v>
      </c>
      <c r="B9204" s="98" t="str">
        <f>VLOOKUP(F9204,Range7,2,0)</f>
        <v>Prudential Florida WCI Realty</v>
      </c>
      <c r="C9204" s="41" t="s">
        <v>2165</v>
      </c>
      <c r="D9204" s="40">
        <v>440000</v>
      </c>
      <c r="E9204" s="39" t="s">
        <v>2085</v>
      </c>
      <c r="F9204" s="42" t="s">
        <v>46</v>
      </c>
      <c r="G9204" s="49" t="s">
        <v>492</v>
      </c>
      <c r="H9204">
        <v>9204</v>
      </c>
    </row>
    <row r="9205" spans="1:8">
      <c r="A9205" s="97" t="str">
        <f>IF(ISERROR(VLOOKUP(G9205,Range6,2,1))," ",VLOOKUP(G9205,Range6,2,1))</f>
        <v>Naples Market Only</v>
      </c>
      <c r="B9205" s="98" t="str">
        <f>VLOOKUP(F9205,Range7,2,0)</f>
        <v>Andrea Deane &amp; Associates, Inc.</v>
      </c>
      <c r="C9205" s="41" t="s">
        <v>2165</v>
      </c>
      <c r="D9205" s="40">
        <v>465000</v>
      </c>
      <c r="E9205" s="39" t="s">
        <v>2071</v>
      </c>
      <c r="F9205" s="42" t="s">
        <v>422</v>
      </c>
      <c r="G9205" s="49" t="s">
        <v>489</v>
      </c>
      <c r="H9205">
        <v>9205</v>
      </c>
    </row>
    <row r="9206" spans="1:8">
      <c r="A9206" s="97" t="str">
        <f>IF(ISERROR(VLOOKUP(G9206,Range6,2,1))," ",VLOOKUP(G9206,Range6,2,1))</f>
        <v>Naples Market Only</v>
      </c>
      <c r="B9206" s="98" t="str">
        <f>VLOOKUP(F9206,Range7,2,0)</f>
        <v>Downing Frye</v>
      </c>
      <c r="C9206" s="41" t="s">
        <v>2165</v>
      </c>
      <c r="D9206" s="40">
        <v>435000</v>
      </c>
      <c r="E9206" s="39" t="s">
        <v>2150</v>
      </c>
      <c r="F9206" s="42" t="s">
        <v>9</v>
      </c>
      <c r="G9206" s="49" t="s">
        <v>489</v>
      </c>
      <c r="H9206">
        <v>9206</v>
      </c>
    </row>
    <row r="9207" spans="1:8">
      <c r="A9207" s="97" t="str">
        <f>IF(ISERROR(VLOOKUP(G9207,Range6,2,1))," ",VLOOKUP(G9207,Range6,2,1))</f>
        <v>Bonita Estero Markets Only</v>
      </c>
      <c r="B9207" s="98" t="str">
        <f>VLOOKUP(F9207,Range7,2,0)</f>
        <v>Premier Properties of SWFL,INC</v>
      </c>
      <c r="C9207" s="41" t="s">
        <v>2165</v>
      </c>
      <c r="D9207" s="40">
        <v>470000</v>
      </c>
      <c r="E9207" s="39" t="s">
        <v>2106</v>
      </c>
      <c r="F9207" s="42" t="s">
        <v>180</v>
      </c>
      <c r="G9207" s="49" t="s">
        <v>491</v>
      </c>
      <c r="H9207">
        <v>9207</v>
      </c>
    </row>
    <row r="9208" spans="1:8">
      <c r="A9208" s="97" t="str">
        <f>IF(ISERROR(VLOOKUP(G9208,Range6,2,1))," ",VLOOKUP(G9208,Range6,2,1))</f>
        <v>Bonita Estero Markets Only</v>
      </c>
      <c r="B9208" s="98" t="str">
        <f>VLOOKUP(F9208,Range7,2,0)</f>
        <v>John R Wood</v>
      </c>
      <c r="C9208" s="41" t="s">
        <v>2165</v>
      </c>
      <c r="D9208" s="40">
        <v>475000</v>
      </c>
      <c r="E9208" s="39" t="s">
        <v>2102</v>
      </c>
      <c r="F9208" s="42" t="s">
        <v>66</v>
      </c>
      <c r="G9208" s="49" t="s">
        <v>491</v>
      </c>
      <c r="H9208">
        <v>9208</v>
      </c>
    </row>
    <row r="9209" spans="1:8">
      <c r="A9209" s="97" t="str">
        <f>IF(ISERROR(VLOOKUP(G9209,Range6,2,1))," ",VLOOKUP(G9209,Range6,2,1))</f>
        <v>Naples Market Only</v>
      </c>
      <c r="B9209" s="98" t="str">
        <f>VLOOKUP(F9209,Range7,2,0)</f>
        <v>John R Wood</v>
      </c>
      <c r="C9209" s="41" t="s">
        <v>2165</v>
      </c>
      <c r="D9209" s="40">
        <v>400000</v>
      </c>
      <c r="E9209" s="39" t="s">
        <v>2071</v>
      </c>
      <c r="F9209" s="42" t="s">
        <v>72</v>
      </c>
      <c r="G9209" s="49" t="s">
        <v>489</v>
      </c>
      <c r="H9209">
        <v>9209</v>
      </c>
    </row>
    <row r="9210" spans="1:8">
      <c r="A9210" s="97" t="str">
        <f>IF(ISERROR(VLOOKUP(G9210,Range6,2,1))," ",VLOOKUP(G9210,Range6,2,1))</f>
        <v>Naples Market Only</v>
      </c>
      <c r="B9210" s="98" t="str">
        <f>VLOOKUP(F9210,Range7,2,0)</f>
        <v>Germain Properties of Naples, LLC</v>
      </c>
      <c r="C9210" s="41" t="s">
        <v>2165</v>
      </c>
      <c r="D9210" s="40">
        <v>455000</v>
      </c>
      <c r="E9210" s="39" t="s">
        <v>2098</v>
      </c>
      <c r="F9210" s="42" t="s">
        <v>153</v>
      </c>
      <c r="G9210" s="49" t="s">
        <v>489</v>
      </c>
      <c r="H9210">
        <v>9210</v>
      </c>
    </row>
    <row r="9211" spans="1:8">
      <c r="A9211" s="97" t="str">
        <f>IF(ISERROR(VLOOKUP(G9211,Range6,2,1))," ",VLOOKUP(G9211,Range6,2,1))</f>
        <v>Naples Market Only</v>
      </c>
      <c r="B9211" s="98" t="str">
        <f>VLOOKUP(F9211,Range7,2,0)</f>
        <v>John R Wood</v>
      </c>
      <c r="C9211" s="41" t="s">
        <v>2165</v>
      </c>
      <c r="D9211" s="40">
        <v>450000</v>
      </c>
      <c r="E9211" s="39" t="s">
        <v>2132</v>
      </c>
      <c r="F9211" s="42" t="s">
        <v>66</v>
      </c>
      <c r="G9211" s="49" t="s">
        <v>489</v>
      </c>
      <c r="H9211">
        <v>9211</v>
      </c>
    </row>
    <row r="9212" spans="1:8">
      <c r="A9212" s="97" t="str">
        <f>IF(ISERROR(VLOOKUP(G9212,Range6,2,1))," ",VLOOKUP(G9212,Range6,2,1))</f>
        <v>Naples Market Only</v>
      </c>
      <c r="B9212" s="98" t="str">
        <f>VLOOKUP(F9212,Range7,2,0)</f>
        <v>Amerivest Realty</v>
      </c>
      <c r="C9212" s="41" t="s">
        <v>2165</v>
      </c>
      <c r="D9212" s="40">
        <v>475000</v>
      </c>
      <c r="E9212" s="39" t="s">
        <v>2110</v>
      </c>
      <c r="F9212" s="42" t="s">
        <v>203</v>
      </c>
      <c r="G9212" s="49" t="s">
        <v>489</v>
      </c>
      <c r="H9212">
        <v>9212</v>
      </c>
    </row>
    <row r="9213" spans="1:8">
      <c r="A9213" s="97" t="str">
        <f>IF(ISERROR(VLOOKUP(G9213,Range6,2,1))," ",VLOOKUP(G9213,Range6,2,1))</f>
        <v>Naples Market Only</v>
      </c>
      <c r="B9213" s="98" t="str">
        <f>VLOOKUP(F9213,Range7,2,0)</f>
        <v>Premier Properties of SWFL,INC</v>
      </c>
      <c r="C9213" s="41" t="s">
        <v>2165</v>
      </c>
      <c r="D9213" s="40">
        <v>435000</v>
      </c>
      <c r="E9213" s="39" t="s">
        <v>2084</v>
      </c>
      <c r="F9213" s="42" t="s">
        <v>246</v>
      </c>
      <c r="G9213" s="49" t="s">
        <v>489</v>
      </c>
      <c r="H9213">
        <v>9213</v>
      </c>
    </row>
    <row r="9214" spans="1:8">
      <c r="A9214" s="97" t="str">
        <f>IF(ISERROR(VLOOKUP(G9214,Range6,2,1))," ",VLOOKUP(G9214,Range6,2,1))</f>
        <v>Naples Market Only</v>
      </c>
      <c r="B9214" s="98" t="str">
        <f>VLOOKUP(F9214,Range7,2,0)</f>
        <v>John R Wood</v>
      </c>
      <c r="C9214" s="41" t="s">
        <v>2165</v>
      </c>
      <c r="D9214" s="40">
        <v>465000</v>
      </c>
      <c r="E9214" s="39" t="s">
        <v>2150</v>
      </c>
      <c r="F9214" s="42" t="s">
        <v>75</v>
      </c>
      <c r="G9214" s="49" t="s">
        <v>489</v>
      </c>
      <c r="H9214">
        <v>9214</v>
      </c>
    </row>
    <row r="9215" spans="1:8">
      <c r="A9215" s="97" t="str">
        <f>IF(ISERROR(VLOOKUP(G9215,Range6,2,1))," ",VLOOKUP(G9215,Range6,2,1))</f>
        <v>Naples Market Only</v>
      </c>
      <c r="B9215" s="98" t="str">
        <f>VLOOKUP(F9215,Range7,2,0)</f>
        <v>Premier Properties of SWFL,INC</v>
      </c>
      <c r="C9215" s="41" t="s">
        <v>2165</v>
      </c>
      <c r="D9215" s="40">
        <v>470000</v>
      </c>
      <c r="E9215" s="39" t="s">
        <v>2071</v>
      </c>
      <c r="F9215" s="42" t="s">
        <v>208</v>
      </c>
      <c r="G9215" s="49" t="s">
        <v>489</v>
      </c>
      <c r="H9215">
        <v>9215</v>
      </c>
    </row>
    <row r="9216" spans="1:8">
      <c r="A9216" s="97" t="str">
        <f>IF(ISERROR(VLOOKUP(G9216,Range6,2,1))," ",VLOOKUP(G9216,Range6,2,1))</f>
        <v>Naples Market Only</v>
      </c>
      <c r="B9216" s="98" t="str">
        <f>VLOOKUP(F9216,Range7,2,0)</f>
        <v>Downing Frye</v>
      </c>
      <c r="C9216" s="41" t="s">
        <v>2165</v>
      </c>
      <c r="D9216" s="40">
        <v>460000</v>
      </c>
      <c r="E9216" s="39" t="s">
        <v>2110</v>
      </c>
      <c r="F9216" s="42" t="s">
        <v>9</v>
      </c>
      <c r="G9216" s="49" t="s">
        <v>489</v>
      </c>
      <c r="H9216">
        <v>9216</v>
      </c>
    </row>
    <row r="9217" spans="1:8">
      <c r="A9217" s="97" t="str">
        <f>IF(ISERROR(VLOOKUP(G9217,Range6,2,1))," ",VLOOKUP(G9217,Range6,2,1))</f>
        <v>Naples Market Only</v>
      </c>
      <c r="B9217" s="98" t="str">
        <f>VLOOKUP(F9217,Range7,2,0)</f>
        <v>Synergy Real Estate of SW Florida</v>
      </c>
      <c r="C9217" s="41" t="s">
        <v>2165</v>
      </c>
      <c r="D9217" s="40">
        <v>489000</v>
      </c>
      <c r="E9217" s="39" t="s">
        <v>2097</v>
      </c>
      <c r="F9217" s="42" t="s">
        <v>379</v>
      </c>
      <c r="G9217" s="49" t="s">
        <v>489</v>
      </c>
      <c r="H9217">
        <v>9217</v>
      </c>
    </row>
    <row r="9218" spans="1:8">
      <c r="A9218" s="97" t="str">
        <f>IF(ISERROR(VLOOKUP(G9218,Range6,2,1))," ",VLOOKUP(G9218,Range6,2,1))</f>
        <v>Naples Market Only</v>
      </c>
      <c r="B9218" s="98" t="str">
        <f>VLOOKUP(F9218,Range7,2,0)</f>
        <v>Downing Frye</v>
      </c>
      <c r="C9218" s="41" t="s">
        <v>2165</v>
      </c>
      <c r="D9218" s="40">
        <v>484000</v>
      </c>
      <c r="E9218" s="39" t="s">
        <v>2071</v>
      </c>
      <c r="F9218" s="42" t="s">
        <v>9</v>
      </c>
      <c r="G9218" s="49" t="s">
        <v>489</v>
      </c>
      <c r="H9218">
        <v>9218</v>
      </c>
    </row>
    <row r="9219" spans="1:8">
      <c r="A9219" s="97" t="str">
        <f>IF(ISERROR(VLOOKUP(G9219,Range6,2,1))," ",VLOOKUP(G9219,Range6,2,1))</f>
        <v>Naples Market Only</v>
      </c>
      <c r="B9219" s="98" t="str">
        <f>VLOOKUP(F9219,Range7,2,0)</f>
        <v>Downing Frye</v>
      </c>
      <c r="C9219" s="41" t="s">
        <v>2165</v>
      </c>
      <c r="D9219" s="40">
        <v>450000</v>
      </c>
      <c r="E9219" s="39" t="s">
        <v>2104</v>
      </c>
      <c r="F9219" s="42" t="s">
        <v>9</v>
      </c>
      <c r="G9219" s="49" t="s">
        <v>489</v>
      </c>
      <c r="H9219">
        <v>9219</v>
      </c>
    </row>
    <row r="9220" spans="1:8">
      <c r="A9220" s="97" t="str">
        <f>IF(ISERROR(VLOOKUP(G9220,Range6,2,1))," ",VLOOKUP(G9220,Range6,2,1))</f>
        <v>Naples Market Only</v>
      </c>
      <c r="B9220" s="98" t="str">
        <f>VLOOKUP(F9220,Range7,2,0)</f>
        <v>Prudential Florida WCI Realty</v>
      </c>
      <c r="C9220" s="41" t="s">
        <v>2165</v>
      </c>
      <c r="D9220" s="40">
        <v>460000</v>
      </c>
      <c r="E9220" s="39" t="s">
        <v>2084</v>
      </c>
      <c r="F9220" s="42" t="s">
        <v>46</v>
      </c>
      <c r="G9220" s="49" t="s">
        <v>489</v>
      </c>
      <c r="H9220">
        <v>9220</v>
      </c>
    </row>
    <row r="9221" spans="1:8">
      <c r="A9221" s="97" t="str">
        <f>IF(ISERROR(VLOOKUP(G9221,Range6,2,1))," ",VLOOKUP(G9221,Range6,2,1))</f>
        <v>Naples Market Only</v>
      </c>
      <c r="B9221" s="98" t="str">
        <f>VLOOKUP(F9221,Range7,2,0)</f>
        <v>Premier Properties of SWFL,INC</v>
      </c>
      <c r="C9221" s="41" t="s">
        <v>2165</v>
      </c>
      <c r="D9221" s="40">
        <v>470000</v>
      </c>
      <c r="E9221" s="39" t="s">
        <v>2099</v>
      </c>
      <c r="F9221" s="42" t="s">
        <v>208</v>
      </c>
      <c r="G9221" s="49" t="s">
        <v>489</v>
      </c>
      <c r="H9221">
        <v>9221</v>
      </c>
    </row>
    <row r="9222" spans="1:8">
      <c r="A9222" s="97" t="str">
        <f>IF(ISERROR(VLOOKUP(G9222,Range6,2,1))," ",VLOOKUP(G9222,Range6,2,1))</f>
        <v>Naples Market Only</v>
      </c>
      <c r="B9222" s="98" t="str">
        <f>VLOOKUP(F9222,Range7,2,0)</f>
        <v>Downing Frye</v>
      </c>
      <c r="C9222" s="41" t="s">
        <v>2165</v>
      </c>
      <c r="D9222" s="40">
        <v>450000</v>
      </c>
      <c r="E9222" s="39" t="s">
        <v>2146</v>
      </c>
      <c r="F9222" s="42" t="s">
        <v>9</v>
      </c>
      <c r="G9222" s="49" t="s">
        <v>489</v>
      </c>
      <c r="H9222">
        <v>9222</v>
      </c>
    </row>
    <row r="9223" spans="1:8">
      <c r="A9223" s="97" t="str">
        <f>IF(ISERROR(VLOOKUP(G9223,Range6,2,1))," ",VLOOKUP(G9223,Range6,2,1))</f>
        <v>Bonita Estero Markets Only</v>
      </c>
      <c r="B9223" s="98" t="str">
        <f>VLOOKUP(F9223,Range7,2,0)</f>
        <v>Coldwell Banker Residential Real Estate, Inc.</v>
      </c>
      <c r="C9223" s="41" t="s">
        <v>2165</v>
      </c>
      <c r="D9223" s="40">
        <v>425000</v>
      </c>
      <c r="E9223" s="39" t="s">
        <v>2138</v>
      </c>
      <c r="F9223" s="42" t="s">
        <v>164</v>
      </c>
      <c r="G9223" s="49" t="s">
        <v>491</v>
      </c>
      <c r="H9223">
        <v>9223</v>
      </c>
    </row>
    <row r="9224" spans="1:8">
      <c r="A9224" s="97" t="str">
        <f>IF(ISERROR(VLOOKUP(G9224,Range6,2,1))," ",VLOOKUP(G9224,Range6,2,1))</f>
        <v>Naples Market Only</v>
      </c>
      <c r="B9224" s="98" t="str">
        <f>VLOOKUP(F9224,Range7,2,0)</f>
        <v>Gulf Breeze Real Estate, LLC</v>
      </c>
      <c r="C9224" s="41" t="s">
        <v>2165</v>
      </c>
      <c r="D9224" s="40">
        <v>444500</v>
      </c>
      <c r="E9224" s="39" t="s">
        <v>2132</v>
      </c>
      <c r="F9224" s="42" t="s">
        <v>55</v>
      </c>
      <c r="G9224" s="49" t="s">
        <v>489</v>
      </c>
      <c r="H9224">
        <v>9224</v>
      </c>
    </row>
    <row r="9225" spans="1:8">
      <c r="A9225" s="97" t="str">
        <f>IF(ISERROR(VLOOKUP(G9225,Range6,2,1))," ",VLOOKUP(G9225,Range6,2,1))</f>
        <v>Naples Market Only</v>
      </c>
      <c r="B9225" s="98" t="str">
        <f>VLOOKUP(F9225,Range7,2,0)</f>
        <v>Premiere Plus Realty Co.</v>
      </c>
      <c r="C9225" s="41" t="s">
        <v>2165</v>
      </c>
      <c r="D9225" s="40">
        <v>375000</v>
      </c>
      <c r="E9225" s="39" t="s">
        <v>2067</v>
      </c>
      <c r="F9225" s="42" t="s">
        <v>20</v>
      </c>
      <c r="G9225" s="49" t="s">
        <v>489</v>
      </c>
      <c r="H9225">
        <v>9225</v>
      </c>
    </row>
    <row r="9226" spans="1:8">
      <c r="A9226" s="97" t="str">
        <f>IF(ISERROR(VLOOKUP(G9226,Range6,2,1))," ",VLOOKUP(G9226,Range6,2,1))</f>
        <v>Naples Market Only</v>
      </c>
      <c r="B9226" s="98" t="str">
        <f>VLOOKUP(F9226,Range7,2,0)</f>
        <v>Premiere Plus Realty Co.</v>
      </c>
      <c r="C9226" s="41" t="s">
        <v>2165</v>
      </c>
      <c r="D9226" s="40">
        <v>480000</v>
      </c>
      <c r="E9226" s="39" t="s">
        <v>2098</v>
      </c>
      <c r="F9226" s="42" t="s">
        <v>20</v>
      </c>
      <c r="G9226" s="49" t="s">
        <v>489</v>
      </c>
      <c r="H9226">
        <v>9226</v>
      </c>
    </row>
    <row r="9227" spans="1:8">
      <c r="A9227" s="97" t="str">
        <f>IF(ISERROR(VLOOKUP(G9227,Range6,2,1))," ",VLOOKUP(G9227,Range6,2,1))</f>
        <v>Naples Market Only</v>
      </c>
      <c r="B9227" s="98" t="str">
        <f>VLOOKUP(F9227,Range7,2,0)</f>
        <v>Premier Properties of SWFL,INC</v>
      </c>
      <c r="C9227" s="41" t="s">
        <v>2165</v>
      </c>
      <c r="D9227" s="40">
        <v>440000</v>
      </c>
      <c r="E9227" s="39" t="s">
        <v>2098</v>
      </c>
      <c r="F9227" s="42" t="s">
        <v>246</v>
      </c>
      <c r="G9227" s="49" t="s">
        <v>489</v>
      </c>
      <c r="H9227">
        <v>9227</v>
      </c>
    </row>
    <row r="9228" spans="1:8">
      <c r="A9228" s="97" t="str">
        <f>IF(ISERROR(VLOOKUP(G9228,Range6,2,1))," ",VLOOKUP(G9228,Range6,2,1))</f>
        <v>Naples Market Only</v>
      </c>
      <c r="B9228" s="98" t="str">
        <f>VLOOKUP(F9228,Range7,2,0)</f>
        <v>Stock Realty, LLC</v>
      </c>
      <c r="C9228" s="41" t="s">
        <v>2165</v>
      </c>
      <c r="D9228" s="40">
        <v>418000</v>
      </c>
      <c r="E9228" s="39" t="s">
        <v>2110</v>
      </c>
      <c r="F9228" s="42" t="s">
        <v>197</v>
      </c>
      <c r="G9228" s="49" t="s">
        <v>489</v>
      </c>
      <c r="H9228">
        <v>9228</v>
      </c>
    </row>
    <row r="9229" spans="1:8">
      <c r="A9229" s="97" t="str">
        <f>IF(ISERROR(VLOOKUP(G9229,Range6,2,1))," ",VLOOKUP(G9229,Range6,2,1))</f>
        <v>Naples Market Only</v>
      </c>
      <c r="B9229" s="98" t="str">
        <f>VLOOKUP(F9229,Range7,2,0)</f>
        <v>Downing Frye</v>
      </c>
      <c r="C9229" s="41" t="s">
        <v>2165</v>
      </c>
      <c r="D9229" s="40">
        <v>400000</v>
      </c>
      <c r="E9229" s="39" t="s">
        <v>2083</v>
      </c>
      <c r="F9229" s="42" t="s">
        <v>58</v>
      </c>
      <c r="G9229" s="49" t="s">
        <v>489</v>
      </c>
      <c r="H9229">
        <v>9229</v>
      </c>
    </row>
    <row r="9230" spans="1:8">
      <c r="A9230" s="97" t="str">
        <f>IF(ISERROR(VLOOKUP(G9230,Range6,2,1))," ",VLOOKUP(G9230,Range6,2,1))</f>
        <v>Naples Market Only</v>
      </c>
      <c r="B9230" s="98" t="str">
        <f>VLOOKUP(F9230,Range7,2,0)</f>
        <v>Downing Frye</v>
      </c>
      <c r="C9230" s="41" t="s">
        <v>2165</v>
      </c>
      <c r="D9230" s="40">
        <v>435000</v>
      </c>
      <c r="E9230" s="39" t="s">
        <v>2150</v>
      </c>
      <c r="F9230" s="42" t="s">
        <v>9</v>
      </c>
      <c r="G9230" s="49" t="s">
        <v>489</v>
      </c>
      <c r="H9230">
        <v>9230</v>
      </c>
    </row>
    <row r="9231" spans="1:8">
      <c r="A9231" s="97" t="str">
        <f>IF(ISERROR(VLOOKUP(G9231,Range6,2,1))," ",VLOOKUP(G9231,Range6,2,1))</f>
        <v>Bonita Estero Markets Only</v>
      </c>
      <c r="B9231" s="98" t="str">
        <f>VLOOKUP(F9231,Range7,2,0)</f>
        <v>Downing Frye</v>
      </c>
      <c r="C9231" s="41" t="s">
        <v>2165</v>
      </c>
      <c r="D9231" s="40">
        <v>499000</v>
      </c>
      <c r="E9231" s="39" t="s">
        <v>2131</v>
      </c>
      <c r="F9231" s="42" t="s">
        <v>140</v>
      </c>
      <c r="G9231" s="49" t="s">
        <v>491</v>
      </c>
      <c r="H9231">
        <v>9231</v>
      </c>
    </row>
    <row r="9232" spans="1:8">
      <c r="A9232" s="97" t="str">
        <f>IF(ISERROR(VLOOKUP(G9232,Range6,2,1))," ",VLOOKUP(G9232,Range6,2,1))</f>
        <v>Naples Market Only</v>
      </c>
      <c r="B9232" s="98" t="str">
        <f>VLOOKUP(F9232,Range7,2,0)</f>
        <v>John R Wood</v>
      </c>
      <c r="C9232" s="41" t="s">
        <v>2165</v>
      </c>
      <c r="D9232" s="40">
        <v>425000</v>
      </c>
      <c r="E9232" s="39" t="s">
        <v>2071</v>
      </c>
      <c r="F9232" s="42" t="s">
        <v>72</v>
      </c>
      <c r="G9232" s="49" t="s">
        <v>489</v>
      </c>
      <c r="H9232">
        <v>9232</v>
      </c>
    </row>
    <row r="9233" spans="1:8">
      <c r="A9233" s="97" t="str">
        <f>IF(ISERROR(VLOOKUP(G9233,Range6,2,1))," ",VLOOKUP(G9233,Range6,2,1))</f>
        <v>Naples Market Only</v>
      </c>
      <c r="B9233" s="98" t="str">
        <f>VLOOKUP(F9233,Range7,2,0)</f>
        <v>Prudential Florida WCI Realty</v>
      </c>
      <c r="C9233" s="41" t="s">
        <v>2165</v>
      </c>
      <c r="D9233" s="40">
        <v>460000</v>
      </c>
      <c r="E9233" s="39" t="s">
        <v>2079</v>
      </c>
      <c r="F9233" s="42" t="s">
        <v>46</v>
      </c>
      <c r="G9233" s="49" t="s">
        <v>489</v>
      </c>
      <c r="H9233">
        <v>9233</v>
      </c>
    </row>
    <row r="9234" spans="1:8">
      <c r="A9234" s="97" t="str">
        <f>IF(ISERROR(VLOOKUP(G9234,Range6,2,1))," ",VLOOKUP(G9234,Range6,2,1))</f>
        <v>Naples Market Only</v>
      </c>
      <c r="B9234" s="98" t="str">
        <f>VLOOKUP(F9234,Range7,2,0)</f>
        <v>Prudential Florida WCI Realty</v>
      </c>
      <c r="C9234" s="41" t="s">
        <v>2165</v>
      </c>
      <c r="D9234" s="40">
        <v>450000</v>
      </c>
      <c r="E9234" s="39" t="s">
        <v>2104</v>
      </c>
      <c r="F9234" s="42" t="s">
        <v>46</v>
      </c>
      <c r="G9234" s="49" t="s">
        <v>489</v>
      </c>
      <c r="H9234">
        <v>9234</v>
      </c>
    </row>
    <row r="9235" spans="1:8">
      <c r="A9235" s="97" t="str">
        <f>IF(ISERROR(VLOOKUP(G9235,Range6,2,1))," ",VLOOKUP(G9235,Range6,2,1))</f>
        <v>Bonita Estero Markets Only</v>
      </c>
      <c r="B9235" s="98" t="str">
        <f>VLOOKUP(F9235,Range7,2,0)</f>
        <v>Downing Frye</v>
      </c>
      <c r="C9235" s="41" t="s">
        <v>2165</v>
      </c>
      <c r="D9235" s="40">
        <v>430000</v>
      </c>
      <c r="E9235" s="39" t="s">
        <v>2131</v>
      </c>
      <c r="F9235" s="42" t="s">
        <v>58</v>
      </c>
      <c r="G9235" s="49" t="s">
        <v>491</v>
      </c>
      <c r="H9235">
        <v>9235</v>
      </c>
    </row>
    <row r="9236" spans="1:8">
      <c r="A9236" s="97" t="str">
        <f>IF(ISERROR(VLOOKUP(G9236,Range6,2,1))," ",VLOOKUP(G9236,Range6,2,1))</f>
        <v>Naples Market Only</v>
      </c>
      <c r="B9236" s="98" t="str">
        <f>VLOOKUP(F9236,Range7,2,0)</f>
        <v>John R Wood</v>
      </c>
      <c r="C9236" s="41" t="s">
        <v>2165</v>
      </c>
      <c r="D9236" s="40">
        <v>467000</v>
      </c>
      <c r="E9236" s="39" t="s">
        <v>2098</v>
      </c>
      <c r="F9236" s="42" t="s">
        <v>66</v>
      </c>
      <c r="G9236" s="49" t="s">
        <v>489</v>
      </c>
      <c r="H9236">
        <v>9236</v>
      </c>
    </row>
    <row r="9237" spans="1:8">
      <c r="A9237" s="97" t="str">
        <f>IF(ISERROR(VLOOKUP(G9237,Range6,2,1))," ",VLOOKUP(G9237,Range6,2,1))</f>
        <v>Bonita Estero Markets Only</v>
      </c>
      <c r="B9237" s="98" t="str">
        <f>VLOOKUP(F9237,Range7,2,0)</f>
        <v>John R Wood</v>
      </c>
      <c r="C9237" s="41" t="s">
        <v>2165</v>
      </c>
      <c r="D9237" s="40">
        <v>445000</v>
      </c>
      <c r="E9237" s="39" t="s">
        <v>2085</v>
      </c>
      <c r="F9237" s="42" t="s">
        <v>103</v>
      </c>
      <c r="G9237" s="49" t="s">
        <v>492</v>
      </c>
      <c r="H9237">
        <v>9237</v>
      </c>
    </row>
    <row r="9238" spans="1:8">
      <c r="A9238" s="97" t="str">
        <f>IF(ISERROR(VLOOKUP(G9238,Range6,2,1))," ",VLOOKUP(G9238,Range6,2,1))</f>
        <v>Naples Market Only</v>
      </c>
      <c r="B9238" s="98" t="str">
        <f>VLOOKUP(F9238,Range7,2,0)</f>
        <v xml:space="preserve">Non MLS </v>
      </c>
      <c r="C9238" s="41" t="s">
        <v>2165</v>
      </c>
      <c r="D9238" s="40">
        <v>450000</v>
      </c>
      <c r="E9238" s="39" t="s">
        <v>2103</v>
      </c>
      <c r="F9238" s="42" t="s">
        <v>41</v>
      </c>
      <c r="G9238" s="49" t="s">
        <v>489</v>
      </c>
      <c r="H9238">
        <v>9238</v>
      </c>
    </row>
    <row r="9239" spans="1:8">
      <c r="A9239" s="97" t="str">
        <f>IF(ISERROR(VLOOKUP(G9239,Range6,2,1))," ",VLOOKUP(G9239,Range6,2,1))</f>
        <v>Naples Market Only</v>
      </c>
      <c r="B9239" s="98" t="str">
        <f>VLOOKUP(F9239,Range7,2,0)</f>
        <v>Downing Frye</v>
      </c>
      <c r="C9239" s="41" t="s">
        <v>2165</v>
      </c>
      <c r="D9239" s="40">
        <v>435000</v>
      </c>
      <c r="E9239" s="39" t="s">
        <v>2104</v>
      </c>
      <c r="F9239" s="42" t="s">
        <v>9</v>
      </c>
      <c r="G9239" s="49" t="s">
        <v>489</v>
      </c>
      <c r="H9239">
        <v>9239</v>
      </c>
    </row>
    <row r="9240" spans="1:8">
      <c r="A9240" s="97" t="str">
        <f>IF(ISERROR(VLOOKUP(G9240,Range6,2,1))," ",VLOOKUP(G9240,Range6,2,1))</f>
        <v>Naples Market Only</v>
      </c>
      <c r="B9240" s="98" t="str">
        <f>VLOOKUP(F9240,Range7,2,0)</f>
        <v>Premiere Plus Realty Co.</v>
      </c>
      <c r="C9240" s="41" t="s">
        <v>2165</v>
      </c>
      <c r="D9240" s="40">
        <v>475000</v>
      </c>
      <c r="E9240" s="39" t="s">
        <v>2071</v>
      </c>
      <c r="F9240" s="42" t="s">
        <v>20</v>
      </c>
      <c r="G9240" s="49" t="s">
        <v>489</v>
      </c>
      <c r="H9240">
        <v>9240</v>
      </c>
    </row>
    <row r="9241" spans="1:8">
      <c r="A9241" s="97" t="str">
        <f>IF(ISERROR(VLOOKUP(G9241,Range6,2,1))," ",VLOOKUP(G9241,Range6,2,1))</f>
        <v>Bonita Estero Markets Only</v>
      </c>
      <c r="B9241" s="98" t="str">
        <f>VLOOKUP(F9241,Range7,2,0)</f>
        <v>Prudential Florida WCI Realty</v>
      </c>
      <c r="C9241" s="41" t="s">
        <v>2165</v>
      </c>
      <c r="D9241" s="40">
        <v>481000</v>
      </c>
      <c r="E9241" s="39" t="s">
        <v>2085</v>
      </c>
      <c r="F9241" s="42" t="s">
        <v>116</v>
      </c>
      <c r="G9241" s="49" t="s">
        <v>492</v>
      </c>
      <c r="H9241">
        <v>9241</v>
      </c>
    </row>
    <row r="9242" spans="1:8">
      <c r="A9242" s="97" t="str">
        <f>IF(ISERROR(VLOOKUP(G9242,Range6,2,1))," ",VLOOKUP(G9242,Range6,2,1))</f>
        <v>Naples Market Only</v>
      </c>
      <c r="B9242" s="98" t="str">
        <f>VLOOKUP(F9242,Range7,2,0)</f>
        <v>RFK Realty</v>
      </c>
      <c r="C9242" s="41" t="s">
        <v>2165</v>
      </c>
      <c r="D9242" s="40">
        <v>375000</v>
      </c>
      <c r="E9242" s="39" t="s">
        <v>2073</v>
      </c>
      <c r="F9242" s="42" t="s">
        <v>966</v>
      </c>
      <c r="G9242" s="49" t="s">
        <v>489</v>
      </c>
      <c r="H9242">
        <v>9242</v>
      </c>
    </row>
    <row r="9243" spans="1:8">
      <c r="A9243" s="97" t="str">
        <f>IF(ISERROR(VLOOKUP(G9243,Range6,2,1))," ",VLOOKUP(G9243,Range6,2,1))</f>
        <v>Naples Market Only</v>
      </c>
      <c r="B9243" s="98" t="str">
        <f>VLOOKUP(F9243,Range7,2,0)</f>
        <v>Prudential Florida WCI Realty</v>
      </c>
      <c r="C9243" s="41" t="s">
        <v>2165</v>
      </c>
      <c r="D9243" s="40">
        <v>460000</v>
      </c>
      <c r="E9243" s="39" t="s">
        <v>2079</v>
      </c>
      <c r="F9243" s="42" t="s">
        <v>46</v>
      </c>
      <c r="G9243" s="49" t="s">
        <v>489</v>
      </c>
      <c r="H9243">
        <v>9243</v>
      </c>
    </row>
    <row r="9244" spans="1:8">
      <c r="A9244" s="97" t="str">
        <f>IF(ISERROR(VLOOKUP(G9244,Range6,2,1))," ",VLOOKUP(G9244,Range6,2,1))</f>
        <v>Bonita Estero Markets Only</v>
      </c>
      <c r="B9244" s="98" t="str">
        <f>VLOOKUP(F9244,Range7,2,0)</f>
        <v>Kim Levitan Realty</v>
      </c>
      <c r="C9244" s="41" t="s">
        <v>2165</v>
      </c>
      <c r="D9244" s="40">
        <v>450000</v>
      </c>
      <c r="E9244" s="39" t="s">
        <v>2115</v>
      </c>
      <c r="F9244" s="42" t="s">
        <v>264</v>
      </c>
      <c r="G9244" s="49" t="s">
        <v>491</v>
      </c>
      <c r="H9244">
        <v>9244</v>
      </c>
    </row>
    <row r="9245" spans="1:8">
      <c r="A9245" s="97" t="str">
        <f>IF(ISERROR(VLOOKUP(G9245,Range6,2,1))," ",VLOOKUP(G9245,Range6,2,1))</f>
        <v>Naples Market Only</v>
      </c>
      <c r="B9245" s="98" t="str">
        <f>VLOOKUP(F9245,Range7,2,0)</f>
        <v>Naples Realty Services</v>
      </c>
      <c r="C9245" s="41" t="s">
        <v>2165</v>
      </c>
      <c r="D9245" s="40">
        <v>459000</v>
      </c>
      <c r="E9245" s="39" t="s">
        <v>2150</v>
      </c>
      <c r="F9245" s="42" t="s">
        <v>48</v>
      </c>
      <c r="G9245" s="49" t="s">
        <v>489</v>
      </c>
      <c r="H9245">
        <v>9245</v>
      </c>
    </row>
    <row r="9246" spans="1:8">
      <c r="A9246" s="97" t="str">
        <f>IF(ISERROR(VLOOKUP(G9246,Range6,2,1))," ",VLOOKUP(G9246,Range6,2,1))</f>
        <v>Naples Market Only</v>
      </c>
      <c r="B9246" s="98" t="str">
        <f>VLOOKUP(F9246,Range7,2,0)</f>
        <v>John R Wood</v>
      </c>
      <c r="C9246" s="41" t="s">
        <v>2165</v>
      </c>
      <c r="D9246" s="40">
        <v>445000</v>
      </c>
      <c r="E9246" s="39" t="s">
        <v>2146</v>
      </c>
      <c r="F9246" s="42" t="s">
        <v>72</v>
      </c>
      <c r="G9246" s="49" t="s">
        <v>489</v>
      </c>
      <c r="H9246">
        <v>9246</v>
      </c>
    </row>
    <row r="9247" spans="1:8">
      <c r="A9247" s="97" t="str">
        <f>IF(ISERROR(VLOOKUP(G9247,Range6,2,1))," ",VLOOKUP(G9247,Range6,2,1))</f>
        <v>Naples Market Only</v>
      </c>
      <c r="B9247" s="98" t="str">
        <f>VLOOKUP(F9247,Range7,2,0)</f>
        <v>Keating Associates</v>
      </c>
      <c r="C9247" s="41" t="s">
        <v>2165</v>
      </c>
      <c r="D9247" s="40">
        <v>465500</v>
      </c>
      <c r="E9247" s="39" t="s">
        <v>2105</v>
      </c>
      <c r="F9247" s="42" t="s">
        <v>210</v>
      </c>
      <c r="G9247" s="49" t="s">
        <v>489</v>
      </c>
      <c r="H9247">
        <v>9247</v>
      </c>
    </row>
    <row r="9248" spans="1:8">
      <c r="A9248" s="97" t="str">
        <f>IF(ISERROR(VLOOKUP(G9248,Range6,2,1))," ",VLOOKUP(G9248,Range6,2,1))</f>
        <v>Bonita Estero Markets Only</v>
      </c>
      <c r="B9248" s="98" t="str">
        <f>VLOOKUP(F9248,Range7,2,0)</f>
        <v>Premier Properties of SWFL,INC</v>
      </c>
      <c r="C9248" s="41" t="s">
        <v>2165</v>
      </c>
      <c r="D9248" s="40">
        <v>432000</v>
      </c>
      <c r="E9248" s="39" t="s">
        <v>2085</v>
      </c>
      <c r="F9248" s="42" t="s">
        <v>221</v>
      </c>
      <c r="G9248" s="49" t="s">
        <v>492</v>
      </c>
      <c r="H9248">
        <v>9248</v>
      </c>
    </row>
    <row r="9249" spans="1:8">
      <c r="A9249" s="97" t="str">
        <f>IF(ISERROR(VLOOKUP(G9249,Range6,2,1))," ",VLOOKUP(G9249,Range6,2,1))</f>
        <v>Naples Market Only</v>
      </c>
      <c r="B9249" s="98" t="str">
        <f>VLOOKUP(F9249,Range7,2,0)</f>
        <v>Exceptional Properties of SW Florida</v>
      </c>
      <c r="C9249" s="41" t="s">
        <v>2165</v>
      </c>
      <c r="D9249" s="40">
        <v>430000</v>
      </c>
      <c r="E9249" s="39" t="s">
        <v>2104</v>
      </c>
      <c r="F9249" s="42" t="s">
        <v>108</v>
      </c>
      <c r="G9249" s="49" t="s">
        <v>489</v>
      </c>
      <c r="H9249">
        <v>9249</v>
      </c>
    </row>
    <row r="9250" spans="1:8">
      <c r="A9250" s="97" t="str">
        <f>IF(ISERROR(VLOOKUP(G9250,Range6,2,1))," ",VLOOKUP(G9250,Range6,2,1))</f>
        <v>Bonita Estero Markets Only</v>
      </c>
      <c r="B9250" s="98" t="str">
        <f>VLOOKUP(F9250,Range7,2,0)</f>
        <v>Naples TBI Realty LLC</v>
      </c>
      <c r="C9250" s="41" t="s">
        <v>2165</v>
      </c>
      <c r="D9250" s="40">
        <v>420000</v>
      </c>
      <c r="E9250" s="39" t="s">
        <v>2087</v>
      </c>
      <c r="F9250" s="42" t="s">
        <v>306</v>
      </c>
      <c r="G9250" s="49" t="s">
        <v>492</v>
      </c>
      <c r="H9250">
        <v>9250</v>
      </c>
    </row>
    <row r="9251" spans="1:8">
      <c r="A9251" s="97" t="str">
        <f>IF(ISERROR(VLOOKUP(G9251,Range6,2,1))," ",VLOOKUP(G9251,Range6,2,1))</f>
        <v>Naples Market Only</v>
      </c>
      <c r="B9251" s="98" t="str">
        <f>VLOOKUP(F9251,Range7,2,0)</f>
        <v>Sun Realty</v>
      </c>
      <c r="C9251" s="41" t="s">
        <v>2165</v>
      </c>
      <c r="D9251" s="40">
        <v>425000</v>
      </c>
      <c r="E9251" s="39" t="s">
        <v>2132</v>
      </c>
      <c r="F9251" s="42" t="s">
        <v>45</v>
      </c>
      <c r="G9251" s="49" t="s">
        <v>489</v>
      </c>
      <c r="H9251">
        <v>9251</v>
      </c>
    </row>
    <row r="9252" spans="1:8">
      <c r="A9252" s="97" t="str">
        <f>IF(ISERROR(VLOOKUP(G9252,Range6,2,1))," ",VLOOKUP(G9252,Range6,2,1))</f>
        <v>Bonita Estero Markets Only</v>
      </c>
      <c r="B9252" s="98" t="str">
        <f>VLOOKUP(F9252,Range7,2,0)</f>
        <v xml:space="preserve">Non MLS </v>
      </c>
      <c r="C9252" s="41" t="s">
        <v>2165</v>
      </c>
      <c r="D9252" s="40">
        <v>465000</v>
      </c>
      <c r="E9252" s="39" t="s">
        <v>2118</v>
      </c>
      <c r="F9252" s="42" t="s">
        <v>41</v>
      </c>
      <c r="G9252" s="49" t="s">
        <v>492</v>
      </c>
      <c r="H9252">
        <v>9252</v>
      </c>
    </row>
    <row r="9253" spans="1:8">
      <c r="A9253" s="97" t="str">
        <f>IF(ISERROR(VLOOKUP(G9253,Range6,2,1))," ",VLOOKUP(G9253,Range6,2,1))</f>
        <v>Naples Market Only</v>
      </c>
      <c r="B9253" s="98" t="str">
        <f>VLOOKUP(F9253,Range7,2,0)</f>
        <v>Internet Realty Group, Inc.</v>
      </c>
      <c r="C9253" s="41" t="s">
        <v>2165</v>
      </c>
      <c r="D9253" s="40">
        <v>390000</v>
      </c>
      <c r="E9253" s="39" t="s">
        <v>2103</v>
      </c>
      <c r="F9253" s="42" t="s">
        <v>60</v>
      </c>
      <c r="G9253" s="49" t="s">
        <v>489</v>
      </c>
      <c r="H9253">
        <v>9253</v>
      </c>
    </row>
    <row r="9254" spans="1:8">
      <c r="A9254" s="97" t="str">
        <f>IF(ISERROR(VLOOKUP(G9254,Range6,2,1))," ",VLOOKUP(G9254,Range6,2,1))</f>
        <v>Bonita Estero Markets Only</v>
      </c>
      <c r="B9254" s="98" t="str">
        <f>VLOOKUP(F9254,Range7,2,0)</f>
        <v xml:space="preserve">Non MLS </v>
      </c>
      <c r="C9254" s="41" t="s">
        <v>2165</v>
      </c>
      <c r="D9254" s="40">
        <v>429900</v>
      </c>
      <c r="E9254" s="39" t="s">
        <v>2145</v>
      </c>
      <c r="F9254" s="42" t="s">
        <v>41</v>
      </c>
      <c r="G9254" s="49" t="s">
        <v>491</v>
      </c>
      <c r="H9254">
        <v>9254</v>
      </c>
    </row>
    <row r="9255" spans="1:8">
      <c r="A9255" s="97" t="str">
        <f>IF(ISERROR(VLOOKUP(G9255,Range6,2,1))," ",VLOOKUP(G9255,Range6,2,1))</f>
        <v>Naples Market Only</v>
      </c>
      <c r="B9255" s="98" t="str">
        <f>VLOOKUP(F9255,Range7,2,0)</f>
        <v>Dennis Allen Sandberg, P.A.</v>
      </c>
      <c r="C9255" s="41" t="s">
        <v>2165</v>
      </c>
      <c r="D9255" s="40">
        <v>492000</v>
      </c>
      <c r="E9255" s="39" t="s">
        <v>2110</v>
      </c>
      <c r="F9255" s="42" t="s">
        <v>716</v>
      </c>
      <c r="G9255" s="49" t="s">
        <v>489</v>
      </c>
      <c r="H9255">
        <v>9255</v>
      </c>
    </row>
    <row r="9256" spans="1:8">
      <c r="A9256" s="97" t="str">
        <f>IF(ISERROR(VLOOKUP(G9256,Range6,2,1))," ",VLOOKUP(G9256,Range6,2,1))</f>
        <v>Naples Market Only</v>
      </c>
      <c r="B9256" s="98" t="str">
        <f>VLOOKUP(F9256,Range7,2,0)</f>
        <v>John R Wood</v>
      </c>
      <c r="C9256" s="41" t="s">
        <v>2165</v>
      </c>
      <c r="D9256" s="40">
        <v>479000</v>
      </c>
      <c r="E9256" s="39" t="s">
        <v>2098</v>
      </c>
      <c r="F9256" s="42" t="s">
        <v>66</v>
      </c>
      <c r="G9256" s="49" t="s">
        <v>489</v>
      </c>
      <c r="H9256">
        <v>9256</v>
      </c>
    </row>
    <row r="9257" spans="1:8">
      <c r="A9257" s="97" t="str">
        <f>IF(ISERROR(VLOOKUP(G9257,Range6,2,1))," ",VLOOKUP(G9257,Range6,2,1))</f>
        <v>Naples Market Only</v>
      </c>
      <c r="B9257" s="98" t="str">
        <f>VLOOKUP(F9257,Range7,2,0)</f>
        <v>John R Wood</v>
      </c>
      <c r="C9257" s="41" t="s">
        <v>2165</v>
      </c>
      <c r="D9257" s="40">
        <v>425000</v>
      </c>
      <c r="E9257" s="39" t="s">
        <v>2099</v>
      </c>
      <c r="F9257" s="42" t="s">
        <v>66</v>
      </c>
      <c r="G9257" s="49" t="s">
        <v>489</v>
      </c>
      <c r="H9257">
        <v>9257</v>
      </c>
    </row>
    <row r="9258" spans="1:8">
      <c r="A9258" s="97" t="str">
        <f>IF(ISERROR(VLOOKUP(G9258,Range6,2,1))," ",VLOOKUP(G9258,Range6,2,1))</f>
        <v>Naples Market Only</v>
      </c>
      <c r="B9258" s="98" t="str">
        <f>VLOOKUP(F9258,Range7,2,0)</f>
        <v>Premiere Plus Realty Co.</v>
      </c>
      <c r="C9258" s="41" t="s">
        <v>2165</v>
      </c>
      <c r="D9258" s="40">
        <v>505000</v>
      </c>
      <c r="E9258" s="39" t="s">
        <v>2132</v>
      </c>
      <c r="F9258" s="42" t="s">
        <v>20</v>
      </c>
      <c r="G9258" s="49" t="s">
        <v>489</v>
      </c>
      <c r="H9258">
        <v>9258</v>
      </c>
    </row>
    <row r="9259" spans="1:8">
      <c r="A9259" s="97" t="str">
        <f>IF(ISERROR(VLOOKUP(G9259,Range6,2,1))," ",VLOOKUP(G9259,Range6,2,1))</f>
        <v>Bonita Estero Markets Only</v>
      </c>
      <c r="B9259" s="98" t="str">
        <f>VLOOKUP(F9259,Range7,2,0)</f>
        <v>Gulfcoast Premier Realty, Inc.</v>
      </c>
      <c r="C9259" s="41" t="s">
        <v>2165</v>
      </c>
      <c r="D9259" s="40">
        <v>415000</v>
      </c>
      <c r="E9259" s="39" t="s">
        <v>2118</v>
      </c>
      <c r="F9259" s="42" t="s">
        <v>71</v>
      </c>
      <c r="G9259" s="49" t="s">
        <v>492</v>
      </c>
      <c r="H9259">
        <v>9259</v>
      </c>
    </row>
    <row r="9260" spans="1:8">
      <c r="A9260" s="97" t="str">
        <f>IF(ISERROR(VLOOKUP(G9260,Range6,2,1))," ",VLOOKUP(G9260,Range6,2,1))</f>
        <v>Naples Market Only</v>
      </c>
      <c r="B9260" s="98" t="str">
        <f>VLOOKUP(F9260,Range7,2,0)</f>
        <v>Premiere Plus Realty Co.</v>
      </c>
      <c r="C9260" s="41" t="s">
        <v>2165</v>
      </c>
      <c r="D9260" s="40">
        <v>500000</v>
      </c>
      <c r="E9260" s="39" t="s">
        <v>2073</v>
      </c>
      <c r="F9260" s="42" t="s">
        <v>20</v>
      </c>
      <c r="G9260" s="49" t="s">
        <v>489</v>
      </c>
      <c r="H9260">
        <v>9260</v>
      </c>
    </row>
    <row r="9261" spans="1:8">
      <c r="A9261" s="97" t="str">
        <f>IF(ISERROR(VLOOKUP(G9261,Range6,2,1))," ",VLOOKUP(G9261,Range6,2,1))</f>
        <v>Naples Market Only</v>
      </c>
      <c r="B9261" s="98" t="str">
        <f>VLOOKUP(F9261,Range7,2,0)</f>
        <v>John R Wood</v>
      </c>
      <c r="C9261" s="41" t="s">
        <v>2165</v>
      </c>
      <c r="D9261" s="40">
        <v>445000</v>
      </c>
      <c r="E9261" s="39" t="s">
        <v>2150</v>
      </c>
      <c r="F9261" s="42" t="s">
        <v>75</v>
      </c>
      <c r="G9261" s="49" t="s">
        <v>489</v>
      </c>
      <c r="H9261">
        <v>9261</v>
      </c>
    </row>
    <row r="9262" spans="1:8">
      <c r="A9262" s="97" t="str">
        <f>IF(ISERROR(VLOOKUP(G9262,Range6,2,1))," ",VLOOKUP(G9262,Range6,2,1))</f>
        <v>Bonita Estero Markets Only</v>
      </c>
      <c r="B9262" s="98" t="str">
        <f>VLOOKUP(F9262,Range7,2,0)</f>
        <v>Premier Properties of SWFL,INC</v>
      </c>
      <c r="C9262" s="41" t="s">
        <v>2165</v>
      </c>
      <c r="D9262" s="40">
        <v>515000</v>
      </c>
      <c r="E9262" s="39" t="s">
        <v>2138</v>
      </c>
      <c r="F9262" s="42" t="s">
        <v>180</v>
      </c>
      <c r="G9262" s="49" t="s">
        <v>491</v>
      </c>
      <c r="H9262">
        <v>9262</v>
      </c>
    </row>
    <row r="9263" spans="1:8">
      <c r="A9263" s="97" t="str">
        <f>IF(ISERROR(VLOOKUP(G9263,Range6,2,1))," ",VLOOKUP(G9263,Range6,2,1))</f>
        <v>Naples Market Only</v>
      </c>
      <c r="B9263" s="98" t="str">
        <f>VLOOKUP(F9263,Range7,2,0)</f>
        <v>Amerivest Realty</v>
      </c>
      <c r="C9263" s="41" t="s">
        <v>2165</v>
      </c>
      <c r="D9263" s="40">
        <v>400000</v>
      </c>
      <c r="E9263" s="39" t="s">
        <v>2099</v>
      </c>
      <c r="F9263" s="42" t="s">
        <v>37</v>
      </c>
      <c r="G9263" s="49" t="s">
        <v>489</v>
      </c>
      <c r="H9263">
        <v>9263</v>
      </c>
    </row>
    <row r="9264" spans="1:8">
      <c r="A9264" s="97" t="str">
        <f>IF(ISERROR(VLOOKUP(G9264,Range6,2,1))," ",VLOOKUP(G9264,Range6,2,1))</f>
        <v>Naples Market Only</v>
      </c>
      <c r="B9264" s="98" t="str">
        <f>VLOOKUP(F9264,Range7,2,0)</f>
        <v>RE/MAX Estates</v>
      </c>
      <c r="C9264" s="41" t="s">
        <v>2165</v>
      </c>
      <c r="D9264" s="40">
        <v>520000</v>
      </c>
      <c r="E9264" s="39" t="s">
        <v>2098</v>
      </c>
      <c r="F9264" s="42" t="s">
        <v>54</v>
      </c>
      <c r="G9264" s="49" t="s">
        <v>489</v>
      </c>
      <c r="H9264">
        <v>9264</v>
      </c>
    </row>
    <row r="9265" spans="1:8">
      <c r="A9265" s="97" t="str">
        <f>IF(ISERROR(VLOOKUP(G9265,Range6,2,1))," ",VLOOKUP(G9265,Range6,2,1))</f>
        <v>Bonita Estero Markets Only</v>
      </c>
      <c r="B9265" s="98" t="str">
        <f>VLOOKUP(F9265,Range7,2,0)</f>
        <v>Premier Properties of SWFL,INC</v>
      </c>
      <c r="C9265" s="41" t="s">
        <v>2165</v>
      </c>
      <c r="D9265" s="40">
        <v>450000</v>
      </c>
      <c r="E9265" s="39" t="s">
        <v>2138</v>
      </c>
      <c r="F9265" s="42" t="s">
        <v>180</v>
      </c>
      <c r="G9265" s="49" t="s">
        <v>491</v>
      </c>
      <c r="H9265">
        <v>9265</v>
      </c>
    </row>
    <row r="9266" spans="1:8">
      <c r="A9266" s="97" t="str">
        <f>IF(ISERROR(VLOOKUP(G9266,Range6,2,1))," ",VLOOKUP(G9266,Range6,2,1))</f>
        <v>Naples Market Only</v>
      </c>
      <c r="B9266" s="98" t="str">
        <f>VLOOKUP(F9266,Range7,2,0)</f>
        <v>Nations Realty Group of USA</v>
      </c>
      <c r="C9266" s="41" t="s">
        <v>2165</v>
      </c>
      <c r="D9266" s="40">
        <v>496900</v>
      </c>
      <c r="E9266" s="39" t="s">
        <v>2083</v>
      </c>
      <c r="F9266" s="42" t="s">
        <v>44</v>
      </c>
      <c r="G9266" s="49" t="s">
        <v>489</v>
      </c>
      <c r="H9266">
        <v>9266</v>
      </c>
    </row>
    <row r="9267" spans="1:8">
      <c r="A9267" s="97" t="str">
        <f>IF(ISERROR(VLOOKUP(G9267,Range6,2,1))," ",VLOOKUP(G9267,Range6,2,1))</f>
        <v>Naples Market Only</v>
      </c>
      <c r="B9267" s="98" t="str">
        <f>VLOOKUP(F9267,Range7,2,0)</f>
        <v>Downing Frye</v>
      </c>
      <c r="C9267" s="41" t="s">
        <v>2165</v>
      </c>
      <c r="D9267" s="40">
        <v>473500</v>
      </c>
      <c r="E9267" s="39" t="s">
        <v>2132</v>
      </c>
      <c r="F9267" s="42" t="s">
        <v>9</v>
      </c>
      <c r="G9267" s="49" t="s">
        <v>489</v>
      </c>
      <c r="H9267">
        <v>9267</v>
      </c>
    </row>
    <row r="9268" spans="1:8">
      <c r="A9268" s="97" t="str">
        <f>IF(ISERROR(VLOOKUP(G9268,Range6,2,1))," ",VLOOKUP(G9268,Range6,2,1))</f>
        <v>Naples Market Only</v>
      </c>
      <c r="B9268" s="98" t="str">
        <f>VLOOKUP(F9268,Range7,2,0)</f>
        <v>Rossi Real Estate Inc</v>
      </c>
      <c r="C9268" s="41" t="s">
        <v>2165</v>
      </c>
      <c r="D9268" s="40">
        <v>485000</v>
      </c>
      <c r="E9268" s="39" t="s">
        <v>2072</v>
      </c>
      <c r="F9268" s="42" t="s">
        <v>220</v>
      </c>
      <c r="G9268" s="49" t="s">
        <v>489</v>
      </c>
      <c r="H9268">
        <v>9268</v>
      </c>
    </row>
    <row r="9269" spans="1:8">
      <c r="A9269" s="97" t="str">
        <f>IF(ISERROR(VLOOKUP(G9269,Range6,2,1))," ",VLOOKUP(G9269,Range6,2,1))</f>
        <v>Bonita Estero Markets Only</v>
      </c>
      <c r="B9269" s="98" t="str">
        <f>VLOOKUP(F9269,Range7,2,0)</f>
        <v>Prudential Florida WCI Realty</v>
      </c>
      <c r="C9269" s="41" t="s">
        <v>2165</v>
      </c>
      <c r="D9269" s="40">
        <v>510000</v>
      </c>
      <c r="E9269" s="39" t="s">
        <v>2106</v>
      </c>
      <c r="F9269" s="42" t="s">
        <v>116</v>
      </c>
      <c r="G9269" s="49" t="s">
        <v>491</v>
      </c>
      <c r="H9269">
        <v>9269</v>
      </c>
    </row>
    <row r="9270" spans="1:8">
      <c r="A9270" s="97" t="str">
        <f>IF(ISERROR(VLOOKUP(G9270,Range6,2,1))," ",VLOOKUP(G9270,Range6,2,1))</f>
        <v>Naples Market Only</v>
      </c>
      <c r="B9270" s="98" t="str">
        <f>VLOOKUP(F9270,Range7,2,0)</f>
        <v>John R Wood</v>
      </c>
      <c r="C9270" s="41" t="s">
        <v>2165</v>
      </c>
      <c r="D9270" s="40">
        <v>437500</v>
      </c>
      <c r="E9270" s="39" t="s">
        <v>2146</v>
      </c>
      <c r="F9270" s="42" t="s">
        <v>72</v>
      </c>
      <c r="G9270" s="49" t="s">
        <v>489</v>
      </c>
      <c r="H9270">
        <v>9270</v>
      </c>
    </row>
    <row r="9271" spans="1:8">
      <c r="A9271" s="97" t="str">
        <f>IF(ISERROR(VLOOKUP(G9271,Range6,2,1))," ",VLOOKUP(G9271,Range6,2,1))</f>
        <v>Naples Market Only</v>
      </c>
      <c r="B9271" s="98" t="str">
        <f>VLOOKUP(F9271,Range7,2,0)</f>
        <v>Premiere Plus Realty Co.</v>
      </c>
      <c r="C9271" s="41" t="s">
        <v>2165</v>
      </c>
      <c r="D9271" s="40">
        <v>500000</v>
      </c>
      <c r="E9271" s="39" t="s">
        <v>2083</v>
      </c>
      <c r="F9271" s="42" t="s">
        <v>20</v>
      </c>
      <c r="G9271" s="49" t="s">
        <v>489</v>
      </c>
      <c r="H9271">
        <v>9271</v>
      </c>
    </row>
    <row r="9272" spans="1:8">
      <c r="A9272" s="97" t="str">
        <f>IF(ISERROR(VLOOKUP(G9272,Range6,2,1))," ",VLOOKUP(G9272,Range6,2,1))</f>
        <v>Naples Market Only</v>
      </c>
      <c r="B9272" s="98" t="str">
        <f>VLOOKUP(F9272,Range7,2,0)</f>
        <v>L.H. Fleming &amp; Company, Real Estate</v>
      </c>
      <c r="C9272" s="41" t="s">
        <v>2165</v>
      </c>
      <c r="D9272" s="40">
        <v>486000</v>
      </c>
      <c r="E9272" s="39" t="s">
        <v>2104</v>
      </c>
      <c r="F9272" s="42" t="s">
        <v>243</v>
      </c>
      <c r="G9272" s="49" t="s">
        <v>489</v>
      </c>
      <c r="H9272">
        <v>9272</v>
      </c>
    </row>
    <row r="9273" spans="1:8">
      <c r="A9273" s="97" t="str">
        <f>IF(ISERROR(VLOOKUP(G9273,Range6,2,1))," ",VLOOKUP(G9273,Range6,2,1))</f>
        <v>Naples Market Only</v>
      </c>
      <c r="B9273" s="98" t="e">
        <f>VLOOKUP(F9273,Range7,2,0)</f>
        <v>#N/A</v>
      </c>
      <c r="C9273" s="41" t="s">
        <v>2165</v>
      </c>
      <c r="D9273" s="40">
        <v>475000</v>
      </c>
      <c r="E9273" s="39" t="s">
        <v>2099</v>
      </c>
      <c r="F9273" s="42" t="s">
        <v>2180</v>
      </c>
      <c r="G9273" s="49" t="s">
        <v>489</v>
      </c>
      <c r="H9273">
        <v>9273</v>
      </c>
    </row>
    <row r="9274" spans="1:8">
      <c r="A9274" s="97" t="str">
        <f>IF(ISERROR(VLOOKUP(G9274,Range6,2,1))," ",VLOOKUP(G9274,Range6,2,1))</f>
        <v>Naples Market Only</v>
      </c>
      <c r="B9274" s="98" t="str">
        <f>VLOOKUP(F9274,Range7,2,0)</f>
        <v>Quail Communities Realty, Inc.</v>
      </c>
      <c r="C9274" s="41" t="s">
        <v>2165</v>
      </c>
      <c r="D9274" s="40">
        <v>485000</v>
      </c>
      <c r="E9274" s="39" t="s">
        <v>2083</v>
      </c>
      <c r="F9274" s="42" t="s">
        <v>128</v>
      </c>
      <c r="G9274" s="49" t="s">
        <v>489</v>
      </c>
      <c r="H9274">
        <v>9274</v>
      </c>
    </row>
    <row r="9275" spans="1:8">
      <c r="A9275" s="97" t="str">
        <f>IF(ISERROR(VLOOKUP(G9275,Range6,2,1))," ",VLOOKUP(G9275,Range6,2,1))</f>
        <v>Naples Market Only</v>
      </c>
      <c r="B9275" s="98" t="str">
        <f>VLOOKUP(F9275,Range7,2,0)</f>
        <v>John R Wood</v>
      </c>
      <c r="C9275" s="41" t="s">
        <v>2165</v>
      </c>
      <c r="D9275" s="40">
        <v>449000</v>
      </c>
      <c r="E9275" s="39" t="s">
        <v>2150</v>
      </c>
      <c r="F9275" s="42" t="s">
        <v>72</v>
      </c>
      <c r="G9275" s="49" t="s">
        <v>489</v>
      </c>
      <c r="H9275">
        <v>9275</v>
      </c>
    </row>
    <row r="9276" spans="1:8">
      <c r="A9276" s="97" t="str">
        <f>IF(ISERROR(VLOOKUP(G9276,Range6,2,1))," ",VLOOKUP(G9276,Range6,2,1))</f>
        <v>Naples Market Only</v>
      </c>
      <c r="B9276" s="98" t="str">
        <f>VLOOKUP(F9276,Range7,2,0)</f>
        <v>Lely Resort Realty, LLC.</v>
      </c>
      <c r="C9276" s="41" t="s">
        <v>2165</v>
      </c>
      <c r="D9276" s="40">
        <v>445000</v>
      </c>
      <c r="E9276" s="39" t="s">
        <v>2110</v>
      </c>
      <c r="F9276" s="42" t="s">
        <v>299</v>
      </c>
      <c r="G9276" s="49" t="s">
        <v>489</v>
      </c>
      <c r="H9276">
        <v>9276</v>
      </c>
    </row>
    <row r="9277" spans="1:8">
      <c r="A9277" s="97" t="str">
        <f>IF(ISERROR(VLOOKUP(G9277,Range6,2,1))," ",VLOOKUP(G9277,Range6,2,1))</f>
        <v>Bonita Estero Markets Only</v>
      </c>
      <c r="B9277" s="98" t="str">
        <f>VLOOKUP(F9277,Range7,2,0)</f>
        <v>Andrea Deane &amp; Associates, Inc.</v>
      </c>
      <c r="C9277" s="41" t="s">
        <v>2165</v>
      </c>
      <c r="D9277" s="40">
        <v>500000</v>
      </c>
      <c r="E9277" s="39" t="s">
        <v>2145</v>
      </c>
      <c r="F9277" s="42" t="s">
        <v>422</v>
      </c>
      <c r="G9277" s="49" t="s">
        <v>491</v>
      </c>
      <c r="H9277">
        <v>9277</v>
      </c>
    </row>
    <row r="9278" spans="1:8">
      <c r="A9278" s="97" t="str">
        <f>IF(ISERROR(VLOOKUP(G9278,Range6,2,1))," ",VLOOKUP(G9278,Range6,2,1))</f>
        <v>Naples Market Only</v>
      </c>
      <c r="B9278" s="98" t="str">
        <f>VLOOKUP(F9278,Range7,2,0)</f>
        <v>Platinum Properties of Naples Inc</v>
      </c>
      <c r="C9278" s="41" t="s">
        <v>2165</v>
      </c>
      <c r="D9278" s="40">
        <v>490000</v>
      </c>
      <c r="E9278" s="39" t="s">
        <v>2099</v>
      </c>
      <c r="F9278" s="42" t="s">
        <v>241</v>
      </c>
      <c r="G9278" s="49" t="s">
        <v>489</v>
      </c>
      <c r="H9278">
        <v>9278</v>
      </c>
    </row>
    <row r="9279" spans="1:8">
      <c r="A9279" s="97" t="str">
        <f>IF(ISERROR(VLOOKUP(G9279,Range6,2,1))," ",VLOOKUP(G9279,Range6,2,1))</f>
        <v>Naples Market Only</v>
      </c>
      <c r="B9279" s="98" t="str">
        <f>VLOOKUP(F9279,Range7,2,0)</f>
        <v>Gulf Breeze Real Estate, LLC</v>
      </c>
      <c r="C9279" s="41" t="s">
        <v>2165</v>
      </c>
      <c r="D9279" s="40">
        <v>490000</v>
      </c>
      <c r="E9279" s="39" t="s">
        <v>2104</v>
      </c>
      <c r="F9279" s="42" t="s">
        <v>55</v>
      </c>
      <c r="G9279" s="49" t="s">
        <v>489</v>
      </c>
      <c r="H9279">
        <v>9279</v>
      </c>
    </row>
    <row r="9280" spans="1:8">
      <c r="A9280" s="97" t="str">
        <f>IF(ISERROR(VLOOKUP(G9280,Range6,2,1))," ",VLOOKUP(G9280,Range6,2,1))</f>
        <v>Naples Market Only</v>
      </c>
      <c r="B9280" s="98" t="str">
        <f>VLOOKUP(F9280,Range7,2,0)</f>
        <v>Amerivest Realty</v>
      </c>
      <c r="C9280" s="41" t="s">
        <v>2165</v>
      </c>
      <c r="D9280" s="40">
        <v>544000</v>
      </c>
      <c r="E9280" s="39" t="s">
        <v>2098</v>
      </c>
      <c r="F9280" s="42" t="s">
        <v>38</v>
      </c>
      <c r="G9280" s="49" t="s">
        <v>489</v>
      </c>
      <c r="H9280">
        <v>9280</v>
      </c>
    </row>
    <row r="9281" spans="1:8">
      <c r="A9281" s="97" t="str">
        <f>IF(ISERROR(VLOOKUP(G9281,Range6,2,1))," ",VLOOKUP(G9281,Range6,2,1))</f>
        <v>Naples Market Only</v>
      </c>
      <c r="B9281" s="98" t="str">
        <f>VLOOKUP(F9281,Range7,2,0)</f>
        <v>Royal Properties of Naples LLC</v>
      </c>
      <c r="C9281" s="41" t="s">
        <v>2165</v>
      </c>
      <c r="D9281" s="40">
        <v>490029</v>
      </c>
      <c r="E9281" s="39" t="s">
        <v>2098</v>
      </c>
      <c r="F9281" s="42" t="s">
        <v>36</v>
      </c>
      <c r="G9281" s="49" t="s">
        <v>489</v>
      </c>
      <c r="H9281">
        <v>9281</v>
      </c>
    </row>
    <row r="9282" spans="1:8">
      <c r="A9282" s="97" t="str">
        <f>IF(ISERROR(VLOOKUP(G9282,Range6,2,1))," ",VLOOKUP(G9282,Range6,2,1))</f>
        <v>Naples Market Only</v>
      </c>
      <c r="B9282" s="98" t="str">
        <f>VLOOKUP(F9282,Range7,2,0)</f>
        <v>Sand Castle Realty Group, Inc</v>
      </c>
      <c r="C9282" s="41" t="s">
        <v>2165</v>
      </c>
      <c r="D9282" s="40">
        <v>454000</v>
      </c>
      <c r="E9282" s="39" t="s">
        <v>2101</v>
      </c>
      <c r="F9282" s="42" t="s">
        <v>29</v>
      </c>
      <c r="G9282" s="49" t="s">
        <v>489</v>
      </c>
      <c r="H9282">
        <v>9282</v>
      </c>
    </row>
    <row r="9283" spans="1:8">
      <c r="A9283" s="97" t="str">
        <f>IF(ISERROR(VLOOKUP(G9283,Range6,2,1))," ",VLOOKUP(G9283,Range6,2,1))</f>
        <v>Naples Market Only</v>
      </c>
      <c r="B9283" s="98" t="str">
        <f>VLOOKUP(F9283,Range7,2,0)</f>
        <v>John R Wood</v>
      </c>
      <c r="C9283" s="41" t="s">
        <v>2165</v>
      </c>
      <c r="D9283" s="40">
        <v>460000</v>
      </c>
      <c r="E9283" s="39" t="s">
        <v>2104</v>
      </c>
      <c r="F9283" s="42" t="s">
        <v>75</v>
      </c>
      <c r="G9283" s="49" t="s">
        <v>489</v>
      </c>
      <c r="H9283">
        <v>9283</v>
      </c>
    </row>
    <row r="9284" spans="1:8">
      <c r="A9284" s="97" t="str">
        <f>IF(ISERROR(VLOOKUP(G9284,Range6,2,1))," ",VLOOKUP(G9284,Range6,2,1))</f>
        <v>Naples Market Only</v>
      </c>
      <c r="B9284" s="98" t="str">
        <f>VLOOKUP(F9284,Range7,2,0)</f>
        <v>John R Wood</v>
      </c>
      <c r="C9284" s="41" t="s">
        <v>2165</v>
      </c>
      <c r="D9284" s="40">
        <v>490000</v>
      </c>
      <c r="E9284" s="39" t="s">
        <v>2099</v>
      </c>
      <c r="F9284" s="42" t="s">
        <v>66</v>
      </c>
      <c r="G9284" s="49" t="s">
        <v>489</v>
      </c>
      <c r="H9284">
        <v>9284</v>
      </c>
    </row>
    <row r="9285" spans="1:8">
      <c r="A9285" s="97" t="str">
        <f>IF(ISERROR(VLOOKUP(G9285,Range6,2,1))," ",VLOOKUP(G9285,Range6,2,1))</f>
        <v>Naples Market Only</v>
      </c>
      <c r="B9285" s="98" t="str">
        <f>VLOOKUP(F9285,Range7,2,0)</f>
        <v>Downing Frye</v>
      </c>
      <c r="C9285" s="41" t="s">
        <v>2165</v>
      </c>
      <c r="D9285" s="40">
        <v>535000</v>
      </c>
      <c r="E9285" s="39" t="s">
        <v>2150</v>
      </c>
      <c r="F9285" s="42" t="s">
        <v>9</v>
      </c>
      <c r="G9285" s="49" t="s">
        <v>489</v>
      </c>
      <c r="H9285">
        <v>9285</v>
      </c>
    </row>
    <row r="9286" spans="1:8">
      <c r="A9286" s="97" t="str">
        <f>IF(ISERROR(VLOOKUP(G9286,Range6,2,1))," ",VLOOKUP(G9286,Range6,2,1))</f>
        <v>Naples Market Only</v>
      </c>
      <c r="B9286" s="98" t="str">
        <f>VLOOKUP(F9286,Range7,2,0)</f>
        <v>Stock Realty, LLC</v>
      </c>
      <c r="C9286" s="41" t="s">
        <v>2165</v>
      </c>
      <c r="D9286" s="40">
        <v>425000</v>
      </c>
      <c r="E9286" s="39" t="s">
        <v>2110</v>
      </c>
      <c r="F9286" s="42" t="s">
        <v>197</v>
      </c>
      <c r="G9286" s="49" t="s">
        <v>489</v>
      </c>
      <c r="H9286">
        <v>9286</v>
      </c>
    </row>
    <row r="9287" spans="1:8">
      <c r="A9287" s="97" t="str">
        <f>IF(ISERROR(VLOOKUP(G9287,Range6,2,1))," ",VLOOKUP(G9287,Range6,2,1))</f>
        <v>Bonita Estero Markets Only</v>
      </c>
      <c r="B9287" s="98" t="str">
        <f>VLOOKUP(F9287,Range7,2,0)</f>
        <v>Downing Frye</v>
      </c>
      <c r="C9287" s="41" t="s">
        <v>2165</v>
      </c>
      <c r="D9287" s="40">
        <v>503000</v>
      </c>
      <c r="E9287" s="39" t="s">
        <v>2131</v>
      </c>
      <c r="F9287" s="42" t="s">
        <v>58</v>
      </c>
      <c r="G9287" s="49" t="s">
        <v>491</v>
      </c>
      <c r="H9287">
        <v>9287</v>
      </c>
    </row>
    <row r="9288" spans="1:8">
      <c r="A9288" s="97" t="str">
        <f>IF(ISERROR(VLOOKUP(G9288,Range6,2,1))," ",VLOOKUP(G9288,Range6,2,1))</f>
        <v>Naples Market Only</v>
      </c>
      <c r="B9288" s="98" t="str">
        <f>VLOOKUP(F9288,Range7,2,0)</f>
        <v>Prudential Florida WCI Realty</v>
      </c>
      <c r="C9288" s="41" t="s">
        <v>2165</v>
      </c>
      <c r="D9288" s="40">
        <v>539000</v>
      </c>
      <c r="E9288" s="39" t="s">
        <v>2073</v>
      </c>
      <c r="F9288" s="42" t="s">
        <v>56</v>
      </c>
      <c r="G9288" s="49" t="s">
        <v>489</v>
      </c>
      <c r="H9288">
        <v>9288</v>
      </c>
    </row>
    <row r="9289" spans="1:8">
      <c r="A9289" s="97" t="str">
        <f>IF(ISERROR(VLOOKUP(G9289,Range6,2,1))," ",VLOOKUP(G9289,Range6,2,1))</f>
        <v>Bonita Estero Markets Only</v>
      </c>
      <c r="B9289" s="98" t="str">
        <f>VLOOKUP(F9289,Range7,2,0)</f>
        <v>Stock Realty, LLC</v>
      </c>
      <c r="C9289" s="41" t="s">
        <v>2165</v>
      </c>
      <c r="D9289" s="40">
        <v>460000</v>
      </c>
      <c r="E9289" s="39" t="s">
        <v>2118</v>
      </c>
      <c r="F9289" s="42" t="s">
        <v>198</v>
      </c>
      <c r="G9289" s="49" t="s">
        <v>492</v>
      </c>
      <c r="H9289">
        <v>9289</v>
      </c>
    </row>
    <row r="9290" spans="1:8">
      <c r="A9290" s="97" t="str">
        <f>IF(ISERROR(VLOOKUP(G9290,Range6,2,1))," ",VLOOKUP(G9290,Range6,2,1))</f>
        <v>Bonita Estero Markets Only</v>
      </c>
      <c r="B9290" s="98" t="str">
        <f>VLOOKUP(F9290,Range7,2,0)</f>
        <v>Keller Williams Elite Realty</v>
      </c>
      <c r="C9290" s="41" t="s">
        <v>2165</v>
      </c>
      <c r="D9290" s="40">
        <v>540000</v>
      </c>
      <c r="E9290" s="39" t="s">
        <v>2106</v>
      </c>
      <c r="F9290" s="42" t="s">
        <v>169</v>
      </c>
      <c r="G9290" s="49" t="s">
        <v>491</v>
      </c>
      <c r="H9290">
        <v>9290</v>
      </c>
    </row>
    <row r="9291" spans="1:8">
      <c r="A9291" s="97" t="str">
        <f>IF(ISERROR(VLOOKUP(G9291,Range6,2,1))," ",VLOOKUP(G9291,Range6,2,1))</f>
        <v>Naples Market Only</v>
      </c>
      <c r="B9291" s="98" t="str">
        <f>VLOOKUP(F9291,Range7,2,0)</f>
        <v>Prudential Florida WCI Realty</v>
      </c>
      <c r="C9291" s="41" t="s">
        <v>2165</v>
      </c>
      <c r="D9291" s="40">
        <v>456000</v>
      </c>
      <c r="E9291" s="39" t="s">
        <v>2098</v>
      </c>
      <c r="F9291" s="42" t="s">
        <v>117</v>
      </c>
      <c r="G9291" s="49" t="s">
        <v>489</v>
      </c>
      <c r="H9291">
        <v>9291</v>
      </c>
    </row>
    <row r="9292" spans="1:8">
      <c r="A9292" s="97" t="str">
        <f>IF(ISERROR(VLOOKUP(G9292,Range6,2,1))," ",VLOOKUP(G9292,Range6,2,1))</f>
        <v>Naples Market Only</v>
      </c>
      <c r="B9292" s="98" t="e">
        <f>VLOOKUP(F9292,Range7,2,0)</f>
        <v>#N/A</v>
      </c>
      <c r="C9292" s="41" t="s">
        <v>2165</v>
      </c>
      <c r="D9292" s="40">
        <v>480000</v>
      </c>
      <c r="E9292" s="39" t="s">
        <v>2098</v>
      </c>
      <c r="F9292" s="42" t="s">
        <v>2184</v>
      </c>
      <c r="G9292" s="49" t="s">
        <v>489</v>
      </c>
      <c r="H9292">
        <v>9292</v>
      </c>
    </row>
    <row r="9293" spans="1:8">
      <c r="A9293" s="97" t="str">
        <f>IF(ISERROR(VLOOKUP(G9293,Range6,2,1))," ",VLOOKUP(G9293,Range6,2,1))</f>
        <v>Naples Market Only</v>
      </c>
      <c r="B9293" s="98" t="str">
        <f>VLOOKUP(F9293,Range7,2,0)</f>
        <v>Fiddler's Creek Realty, Inc.</v>
      </c>
      <c r="C9293" s="41" t="s">
        <v>2165</v>
      </c>
      <c r="D9293" s="40">
        <v>539000</v>
      </c>
      <c r="E9293" s="39" t="s">
        <v>2073</v>
      </c>
      <c r="F9293" s="42" t="s">
        <v>333</v>
      </c>
      <c r="G9293" s="49" t="s">
        <v>489</v>
      </c>
      <c r="H9293">
        <v>9293</v>
      </c>
    </row>
    <row r="9294" spans="1:8">
      <c r="A9294" s="97" t="str">
        <f>IF(ISERROR(VLOOKUP(G9294,Range6,2,1))," ",VLOOKUP(G9294,Range6,2,1))</f>
        <v>Naples Market Only</v>
      </c>
      <c r="B9294" s="98" t="str">
        <f>VLOOKUP(F9294,Range7,2,0)</f>
        <v>John R Wood</v>
      </c>
      <c r="C9294" s="41" t="s">
        <v>2165</v>
      </c>
      <c r="D9294" s="40">
        <v>500000</v>
      </c>
      <c r="E9294" s="39" t="s">
        <v>2101</v>
      </c>
      <c r="F9294" s="42" t="s">
        <v>75</v>
      </c>
      <c r="G9294" s="49" t="s">
        <v>489</v>
      </c>
      <c r="H9294">
        <v>9294</v>
      </c>
    </row>
    <row r="9295" spans="1:8">
      <c r="A9295" s="97" t="str">
        <f>IF(ISERROR(VLOOKUP(G9295,Range6,2,1))," ",VLOOKUP(G9295,Range6,2,1))</f>
        <v>Naples Market Only</v>
      </c>
      <c r="B9295" s="98" t="str">
        <f>VLOOKUP(F9295,Range7,2,0)</f>
        <v>Waterways Homes Realty, Inc.</v>
      </c>
      <c r="C9295" s="41" t="s">
        <v>2165</v>
      </c>
      <c r="D9295" s="40">
        <v>350000</v>
      </c>
      <c r="E9295" s="39" t="s">
        <v>2103</v>
      </c>
      <c r="F9295" s="42" t="s">
        <v>215</v>
      </c>
      <c r="G9295" s="49" t="s">
        <v>489</v>
      </c>
      <c r="H9295">
        <v>9295</v>
      </c>
    </row>
    <row r="9296" spans="1:8">
      <c r="A9296" s="97" t="str">
        <f>IF(ISERROR(VLOOKUP(G9296,Range6,2,1))," ",VLOOKUP(G9296,Range6,2,1))</f>
        <v>Naples Market Only</v>
      </c>
      <c r="B9296" s="98" t="str">
        <f>VLOOKUP(F9296,Range7,2,0)</f>
        <v>RE/MAX Results Realty</v>
      </c>
      <c r="C9296" s="41" t="s">
        <v>2165</v>
      </c>
      <c r="D9296" s="40">
        <v>475300</v>
      </c>
      <c r="E9296" s="39" t="s">
        <v>2073</v>
      </c>
      <c r="F9296" s="42" t="s">
        <v>53</v>
      </c>
      <c r="G9296" s="49" t="s">
        <v>489</v>
      </c>
      <c r="H9296">
        <v>9296</v>
      </c>
    </row>
    <row r="9297" spans="1:8">
      <c r="A9297" s="97" t="str">
        <f>IF(ISERROR(VLOOKUP(G9297,Range6,2,1))," ",VLOOKUP(G9297,Range6,2,1))</f>
        <v>Naples Market Only</v>
      </c>
      <c r="B9297" s="98" t="str">
        <f>VLOOKUP(F9297,Range7,2,0)</f>
        <v>John R Wood</v>
      </c>
      <c r="C9297" s="41" t="s">
        <v>2165</v>
      </c>
      <c r="D9297" s="40">
        <v>495000</v>
      </c>
      <c r="E9297" s="39" t="s">
        <v>2072</v>
      </c>
      <c r="F9297" s="42" t="s">
        <v>66</v>
      </c>
      <c r="G9297" s="49" t="s">
        <v>489</v>
      </c>
      <c r="H9297">
        <v>9297</v>
      </c>
    </row>
    <row r="9298" spans="1:8">
      <c r="A9298" s="97" t="str">
        <f>IF(ISERROR(VLOOKUP(G9298,Range6,2,1))," ",VLOOKUP(G9298,Range6,2,1))</f>
        <v>Naples Market Only</v>
      </c>
      <c r="B9298" s="98" t="str">
        <f>VLOOKUP(F9298,Range7,2,0)</f>
        <v>Illustrated Properties Real Estate Inc.</v>
      </c>
      <c r="C9298" s="41" t="s">
        <v>2165</v>
      </c>
      <c r="D9298" s="40">
        <v>525000</v>
      </c>
      <c r="E9298" s="39" t="s">
        <v>2071</v>
      </c>
      <c r="F9298" s="42" t="s">
        <v>244</v>
      </c>
      <c r="G9298" s="49" t="s">
        <v>489</v>
      </c>
      <c r="H9298">
        <v>9298</v>
      </c>
    </row>
    <row r="9299" spans="1:8">
      <c r="A9299" s="97" t="str">
        <f>IF(ISERROR(VLOOKUP(G9299,Range6,2,1))," ",VLOOKUP(G9299,Range6,2,1))</f>
        <v>Naples Market Only</v>
      </c>
      <c r="B9299" s="98" t="str">
        <f>VLOOKUP(F9299,Range7,2,0)</f>
        <v>Premier Properties of SWFL,INC</v>
      </c>
      <c r="C9299" s="41" t="s">
        <v>2165</v>
      </c>
      <c r="D9299" s="40">
        <v>453500</v>
      </c>
      <c r="E9299" s="39" t="s">
        <v>2124</v>
      </c>
      <c r="F9299" s="42" t="s">
        <v>208</v>
      </c>
      <c r="G9299" s="49" t="s">
        <v>489</v>
      </c>
      <c r="H9299">
        <v>9299</v>
      </c>
    </row>
    <row r="9300" spans="1:8">
      <c r="A9300" s="97" t="str">
        <f>IF(ISERROR(VLOOKUP(G9300,Range6,2,1))," ",VLOOKUP(G9300,Range6,2,1))</f>
        <v>Naples Market Only</v>
      </c>
      <c r="B9300" s="98" t="str">
        <f>VLOOKUP(F9300,Range7,2,0)</f>
        <v>John R Wood</v>
      </c>
      <c r="C9300" s="41" t="s">
        <v>2165</v>
      </c>
      <c r="D9300" s="40">
        <v>490000</v>
      </c>
      <c r="E9300" s="39" t="s">
        <v>2067</v>
      </c>
      <c r="F9300" s="42" t="s">
        <v>72</v>
      </c>
      <c r="G9300" s="49" t="s">
        <v>489</v>
      </c>
      <c r="H9300">
        <v>9300</v>
      </c>
    </row>
    <row r="9301" spans="1:8">
      <c r="A9301" s="97" t="str">
        <f>IF(ISERROR(VLOOKUP(G9301,Range6,2,1))," ",VLOOKUP(G9301,Range6,2,1))</f>
        <v>Naples Market Only</v>
      </c>
      <c r="B9301" s="98" t="str">
        <f>VLOOKUP(F9301,Range7,2,0)</f>
        <v>William Morris, REALTORr</v>
      </c>
      <c r="C9301" s="41" t="s">
        <v>2165</v>
      </c>
      <c r="D9301" s="40">
        <v>515000</v>
      </c>
      <c r="E9301" s="39" t="s">
        <v>2132</v>
      </c>
      <c r="F9301" s="42" t="s">
        <v>793</v>
      </c>
      <c r="G9301" s="49" t="s">
        <v>489</v>
      </c>
      <c r="H9301">
        <v>9301</v>
      </c>
    </row>
    <row r="9302" spans="1:8">
      <c r="A9302" s="97" t="str">
        <f>IF(ISERROR(VLOOKUP(G9302,Range6,2,1))," ",VLOOKUP(G9302,Range6,2,1))</f>
        <v>Naples Market Only</v>
      </c>
      <c r="B9302" s="98" t="str">
        <f>VLOOKUP(F9302,Range7,2,0)</f>
        <v>Premier Properties of SWFL,INC</v>
      </c>
      <c r="C9302" s="41" t="s">
        <v>2165</v>
      </c>
      <c r="D9302" s="40">
        <v>450000</v>
      </c>
      <c r="E9302" s="39" t="s">
        <v>2132</v>
      </c>
      <c r="F9302" s="42" t="s">
        <v>159</v>
      </c>
      <c r="G9302" s="49" t="s">
        <v>489</v>
      </c>
      <c r="H9302">
        <v>9302</v>
      </c>
    </row>
    <row r="9303" spans="1:8">
      <c r="A9303" s="97" t="str">
        <f>IF(ISERROR(VLOOKUP(G9303,Range6,2,1))," ",VLOOKUP(G9303,Range6,2,1))</f>
        <v>Naples Market Only</v>
      </c>
      <c r="B9303" s="98" t="str">
        <f>VLOOKUP(F9303,Range7,2,0)</f>
        <v>Amerivest Realty</v>
      </c>
      <c r="C9303" s="41" t="s">
        <v>2165</v>
      </c>
      <c r="D9303" s="40">
        <v>545000</v>
      </c>
      <c r="E9303" s="39" t="s">
        <v>2076</v>
      </c>
      <c r="F9303" s="42" t="s">
        <v>38</v>
      </c>
      <c r="G9303" s="49" t="s">
        <v>489</v>
      </c>
      <c r="H9303">
        <v>9303</v>
      </c>
    </row>
    <row r="9304" spans="1:8">
      <c r="A9304" s="97" t="str">
        <f>IF(ISERROR(VLOOKUP(G9304,Range6,2,1))," ",VLOOKUP(G9304,Range6,2,1))</f>
        <v>Naples Market Only</v>
      </c>
      <c r="B9304" s="98" t="str">
        <f>VLOOKUP(F9304,Range7,2,0)</f>
        <v>Premier Properties of SWFL,INC</v>
      </c>
      <c r="C9304" s="41" t="s">
        <v>2165</v>
      </c>
      <c r="D9304" s="40">
        <v>485000</v>
      </c>
      <c r="E9304" s="39" t="s">
        <v>2132</v>
      </c>
      <c r="F9304" s="42" t="s">
        <v>246</v>
      </c>
      <c r="G9304" s="49" t="s">
        <v>489</v>
      </c>
      <c r="H9304">
        <v>9304</v>
      </c>
    </row>
    <row r="9305" spans="1:8">
      <c r="A9305" s="97" t="str">
        <f>IF(ISERROR(VLOOKUP(G9305,Range6,2,1))," ",VLOOKUP(G9305,Range6,2,1))</f>
        <v>Naples Market Only</v>
      </c>
      <c r="B9305" s="98" t="str">
        <f>VLOOKUP(F9305,Range7,2,0)</f>
        <v>Premiere Plus Realty Co.</v>
      </c>
      <c r="C9305" s="41" t="s">
        <v>2165</v>
      </c>
      <c r="D9305" s="40">
        <v>500000</v>
      </c>
      <c r="E9305" s="39" t="s">
        <v>2150</v>
      </c>
      <c r="F9305" s="42" t="s">
        <v>20</v>
      </c>
      <c r="G9305" s="49" t="s">
        <v>489</v>
      </c>
      <c r="H9305">
        <v>9305</v>
      </c>
    </row>
    <row r="9306" spans="1:8">
      <c r="A9306" s="97" t="str">
        <f>IF(ISERROR(VLOOKUP(G9306,Range6,2,1))," ",VLOOKUP(G9306,Range6,2,1))</f>
        <v>Bonita Estero Markets Only</v>
      </c>
      <c r="B9306" s="98" t="str">
        <f>VLOOKUP(F9306,Range7,2,0)</f>
        <v>Premier Properties of SWFL,INC</v>
      </c>
      <c r="C9306" s="41" t="s">
        <v>2165</v>
      </c>
      <c r="D9306" s="40">
        <v>500000</v>
      </c>
      <c r="E9306" s="39" t="s">
        <v>2138</v>
      </c>
      <c r="F9306" s="42" t="s">
        <v>180</v>
      </c>
      <c r="G9306" s="49" t="s">
        <v>491</v>
      </c>
      <c r="H9306">
        <v>9306</v>
      </c>
    </row>
    <row r="9307" spans="1:8">
      <c r="A9307" s="97" t="str">
        <f>IF(ISERROR(VLOOKUP(G9307,Range6,2,1))," ",VLOOKUP(G9307,Range6,2,1))</f>
        <v>Naples Market Only</v>
      </c>
      <c r="B9307" s="98" t="str">
        <f>VLOOKUP(F9307,Range7,2,0)</f>
        <v>VIP Realty Group</v>
      </c>
      <c r="C9307" s="41" t="s">
        <v>2165</v>
      </c>
      <c r="D9307" s="40">
        <v>535000</v>
      </c>
      <c r="E9307" s="39" t="s">
        <v>2099</v>
      </c>
      <c r="F9307" s="42" t="s">
        <v>121</v>
      </c>
      <c r="G9307" s="49" t="s">
        <v>489</v>
      </c>
      <c r="H9307">
        <v>9307</v>
      </c>
    </row>
    <row r="9308" spans="1:8">
      <c r="A9308" s="97" t="str">
        <f>IF(ISERROR(VLOOKUP(G9308,Range6,2,1))," ",VLOOKUP(G9308,Range6,2,1))</f>
        <v>Bonita Estero Markets Only</v>
      </c>
      <c r="B9308" s="98" t="str">
        <f>VLOOKUP(F9308,Range7,2,0)</f>
        <v>VIP Realty Group</v>
      </c>
      <c r="C9308" s="41" t="s">
        <v>2165</v>
      </c>
      <c r="D9308" s="40">
        <v>549000</v>
      </c>
      <c r="E9308" s="39" t="s">
        <v>2075</v>
      </c>
      <c r="F9308" s="42" t="s">
        <v>115</v>
      </c>
      <c r="G9308" s="49" t="s">
        <v>491</v>
      </c>
      <c r="H9308">
        <v>9308</v>
      </c>
    </row>
    <row r="9309" spans="1:8">
      <c r="A9309" s="97" t="str">
        <f>IF(ISERROR(VLOOKUP(G9309,Range6,2,1))," ",VLOOKUP(G9309,Range6,2,1))</f>
        <v>Naples Market Only</v>
      </c>
      <c r="B9309" s="98" t="str">
        <f>VLOOKUP(F9309,Range7,2,0)</f>
        <v>John R Wood</v>
      </c>
      <c r="C9309" s="41" t="s">
        <v>2165</v>
      </c>
      <c r="D9309" s="40">
        <v>515000</v>
      </c>
      <c r="E9309" s="39" t="s">
        <v>2146</v>
      </c>
      <c r="F9309" s="42" t="s">
        <v>72</v>
      </c>
      <c r="G9309" s="49" t="s">
        <v>489</v>
      </c>
      <c r="H9309">
        <v>9309</v>
      </c>
    </row>
    <row r="9310" spans="1:8">
      <c r="A9310" s="97" t="str">
        <f>IF(ISERROR(VLOOKUP(G9310,Range6,2,1))," ",VLOOKUP(G9310,Range6,2,1))</f>
        <v>Naples Market Only</v>
      </c>
      <c r="B9310" s="98" t="str">
        <f>VLOOKUP(F9310,Range7,2,0)</f>
        <v>John R Wood</v>
      </c>
      <c r="C9310" s="41" t="s">
        <v>2165</v>
      </c>
      <c r="D9310" s="40">
        <v>499900</v>
      </c>
      <c r="E9310" s="39" t="s">
        <v>2071</v>
      </c>
      <c r="F9310" s="42" t="s">
        <v>75</v>
      </c>
      <c r="G9310" s="49" t="s">
        <v>489</v>
      </c>
      <c r="H9310">
        <v>9310</v>
      </c>
    </row>
    <row r="9311" spans="1:8">
      <c r="A9311" s="97" t="str">
        <f>IF(ISERROR(VLOOKUP(G9311,Range6,2,1))," ",VLOOKUP(G9311,Range6,2,1))</f>
        <v>Bonita Estero Markets Only</v>
      </c>
      <c r="B9311" s="98" t="str">
        <f>VLOOKUP(F9311,Range7,2,0)</f>
        <v>Coldwell Banker Residential Real Estate, Inc.</v>
      </c>
      <c r="C9311" s="41" t="s">
        <v>2165</v>
      </c>
      <c r="D9311" s="40">
        <v>525000</v>
      </c>
      <c r="E9311" s="39" t="s">
        <v>2145</v>
      </c>
      <c r="F9311" s="42" t="s">
        <v>32</v>
      </c>
      <c r="G9311" s="49" t="s">
        <v>491</v>
      </c>
      <c r="H9311">
        <v>9311</v>
      </c>
    </row>
    <row r="9312" spans="1:8">
      <c r="A9312" s="97" t="str">
        <f>IF(ISERROR(VLOOKUP(G9312,Range6,2,1))," ",VLOOKUP(G9312,Range6,2,1))</f>
        <v>Naples Market Only</v>
      </c>
      <c r="B9312" s="98" t="str">
        <f>VLOOKUP(F9312,Range7,2,0)</f>
        <v>Downing Frye</v>
      </c>
      <c r="C9312" s="41" t="s">
        <v>2165</v>
      </c>
      <c r="D9312" s="40">
        <v>425000</v>
      </c>
      <c r="E9312" s="39" t="s">
        <v>2084</v>
      </c>
      <c r="F9312" s="42" t="s">
        <v>9</v>
      </c>
      <c r="G9312" s="49" t="s">
        <v>489</v>
      </c>
      <c r="H9312">
        <v>9312</v>
      </c>
    </row>
    <row r="9313" spans="1:8">
      <c r="A9313" s="97" t="str">
        <f>IF(ISERROR(VLOOKUP(G9313,Range6,2,1))," ",VLOOKUP(G9313,Range6,2,1))</f>
        <v>Naples Market Only</v>
      </c>
      <c r="B9313" s="98" t="str">
        <f>VLOOKUP(F9313,Range7,2,0)</f>
        <v>Premiere Plus Realty Co.</v>
      </c>
      <c r="C9313" s="41" t="s">
        <v>2165</v>
      </c>
      <c r="D9313" s="40">
        <v>485000</v>
      </c>
      <c r="E9313" s="39" t="s">
        <v>2079</v>
      </c>
      <c r="F9313" s="42" t="s">
        <v>20</v>
      </c>
      <c r="G9313" s="49" t="s">
        <v>489</v>
      </c>
      <c r="H9313">
        <v>9313</v>
      </c>
    </row>
    <row r="9314" spans="1:8">
      <c r="A9314" s="97" t="str">
        <f>IF(ISERROR(VLOOKUP(G9314,Range6,2,1))," ",VLOOKUP(G9314,Range6,2,1))</f>
        <v>Naples Market Only</v>
      </c>
      <c r="B9314" s="98" t="str">
        <f>VLOOKUP(F9314,Range7,2,0)</f>
        <v>Downing Frye</v>
      </c>
      <c r="C9314" s="41" t="s">
        <v>2165</v>
      </c>
      <c r="D9314" s="40">
        <v>470000</v>
      </c>
      <c r="E9314" s="39" t="s">
        <v>2150</v>
      </c>
      <c r="F9314" s="42" t="s">
        <v>9</v>
      </c>
      <c r="G9314" s="49" t="s">
        <v>489</v>
      </c>
      <c r="H9314">
        <v>9314</v>
      </c>
    </row>
    <row r="9315" spans="1:8">
      <c r="A9315" s="97" t="str">
        <f>IF(ISERROR(VLOOKUP(G9315,Range6,2,1))," ",VLOOKUP(G9315,Range6,2,1))</f>
        <v>Naples Market Only</v>
      </c>
      <c r="B9315" s="98" t="str">
        <f>VLOOKUP(F9315,Range7,2,0)</f>
        <v>Costantini Realty Inc.</v>
      </c>
      <c r="C9315" s="41" t="s">
        <v>2165</v>
      </c>
      <c r="D9315" s="40">
        <v>479000</v>
      </c>
      <c r="E9315" s="39" t="s">
        <v>2072</v>
      </c>
      <c r="F9315" s="42" t="s">
        <v>354</v>
      </c>
      <c r="G9315" s="49" t="s">
        <v>489</v>
      </c>
      <c r="H9315">
        <v>9315</v>
      </c>
    </row>
    <row r="9316" spans="1:8">
      <c r="A9316" s="97" t="str">
        <f>IF(ISERROR(VLOOKUP(G9316,Range6,2,1))," ",VLOOKUP(G9316,Range6,2,1))</f>
        <v>Naples Market Only</v>
      </c>
      <c r="B9316" s="98" t="str">
        <f>VLOOKUP(F9316,Range7,2,0)</f>
        <v>Sand Castle Realty Group, Inc</v>
      </c>
      <c r="C9316" s="41" t="s">
        <v>2165</v>
      </c>
      <c r="D9316" s="40">
        <v>500000</v>
      </c>
      <c r="E9316" s="39" t="s">
        <v>2098</v>
      </c>
      <c r="F9316" s="42" t="s">
        <v>42</v>
      </c>
      <c r="G9316" s="49" t="s">
        <v>489</v>
      </c>
      <c r="H9316">
        <v>9316</v>
      </c>
    </row>
    <row r="9317" spans="1:8">
      <c r="A9317" s="97" t="str">
        <f>IF(ISERROR(VLOOKUP(G9317,Range6,2,1))," ",VLOOKUP(G9317,Range6,2,1))</f>
        <v>Naples Market Only</v>
      </c>
      <c r="B9317" s="98" t="str">
        <f>VLOOKUP(F9317,Range7,2,0)</f>
        <v>Downing Frye</v>
      </c>
      <c r="C9317" s="41" t="s">
        <v>2165</v>
      </c>
      <c r="D9317" s="40">
        <v>475000</v>
      </c>
      <c r="E9317" s="39" t="s">
        <v>2132</v>
      </c>
      <c r="F9317" s="42" t="s">
        <v>9</v>
      </c>
      <c r="G9317" s="49" t="s">
        <v>489</v>
      </c>
      <c r="H9317">
        <v>9317</v>
      </c>
    </row>
    <row r="9318" spans="1:8">
      <c r="A9318" s="97" t="str">
        <f>IF(ISERROR(VLOOKUP(G9318,Range6,2,1))," ",VLOOKUP(G9318,Range6,2,1))</f>
        <v>Naples Market Only</v>
      </c>
      <c r="B9318" s="98" t="str">
        <f>VLOOKUP(F9318,Range7,2,0)</f>
        <v>Prudential Florida WCI Realty</v>
      </c>
      <c r="C9318" s="41" t="s">
        <v>2165</v>
      </c>
      <c r="D9318" s="40">
        <v>520000</v>
      </c>
      <c r="E9318" s="39" t="s">
        <v>2132</v>
      </c>
      <c r="F9318" s="42" t="s">
        <v>46</v>
      </c>
      <c r="G9318" s="49" t="s">
        <v>489</v>
      </c>
      <c r="H9318">
        <v>9318</v>
      </c>
    </row>
    <row r="9319" spans="1:8">
      <c r="A9319" s="97" t="str">
        <f>IF(ISERROR(VLOOKUP(G9319,Range6,2,1))," ",VLOOKUP(G9319,Range6,2,1))</f>
        <v>Naples Market Only</v>
      </c>
      <c r="B9319" s="98" t="str">
        <f>VLOOKUP(F9319,Range7,2,0)</f>
        <v>Sun Realty</v>
      </c>
      <c r="C9319" s="41" t="s">
        <v>2165</v>
      </c>
      <c r="D9319" s="40">
        <v>520000</v>
      </c>
      <c r="E9319" s="39" t="s">
        <v>2079</v>
      </c>
      <c r="F9319" s="42" t="s">
        <v>45</v>
      </c>
      <c r="G9319" s="49" t="s">
        <v>489</v>
      </c>
      <c r="H9319">
        <v>9319</v>
      </c>
    </row>
    <row r="9320" spans="1:8">
      <c r="A9320" s="97" t="str">
        <f>IF(ISERROR(VLOOKUP(G9320,Range6,2,1))," ",VLOOKUP(G9320,Range6,2,1))</f>
        <v>Naples Market Only</v>
      </c>
      <c r="B9320" s="98" t="str">
        <f>VLOOKUP(F9320,Range7,2,0)</f>
        <v>Amerivest Realty</v>
      </c>
      <c r="C9320" s="41" t="s">
        <v>2165</v>
      </c>
      <c r="D9320" s="40">
        <v>512000</v>
      </c>
      <c r="E9320" s="39" t="s">
        <v>2071</v>
      </c>
      <c r="F9320" s="42" t="s">
        <v>37</v>
      </c>
      <c r="G9320" s="49" t="s">
        <v>489</v>
      </c>
      <c r="H9320">
        <v>9320</v>
      </c>
    </row>
    <row r="9321" spans="1:8">
      <c r="A9321" s="97" t="str">
        <f>IF(ISERROR(VLOOKUP(G9321,Range6,2,1))," ",VLOOKUP(G9321,Range6,2,1))</f>
        <v>Naples Market Only</v>
      </c>
      <c r="B9321" s="98" t="str">
        <f>VLOOKUP(F9321,Range7,2,0)</f>
        <v>Lowe Realty, Inc.</v>
      </c>
      <c r="C9321" s="41" t="s">
        <v>2165</v>
      </c>
      <c r="D9321" s="40">
        <v>517500</v>
      </c>
      <c r="E9321" s="39" t="s">
        <v>2101</v>
      </c>
      <c r="F9321" s="42" t="s">
        <v>204</v>
      </c>
      <c r="G9321" s="49" t="s">
        <v>489</v>
      </c>
      <c r="H9321">
        <v>9321</v>
      </c>
    </row>
    <row r="9322" spans="1:8">
      <c r="A9322" s="97" t="str">
        <f>IF(ISERROR(VLOOKUP(G9322,Range6,2,1))," ",VLOOKUP(G9322,Range6,2,1))</f>
        <v>Bonita Estero Markets Only</v>
      </c>
      <c r="B9322" s="98" t="str">
        <f>VLOOKUP(F9322,Range7,2,0)</f>
        <v>Premier Properties of SWFL,INC</v>
      </c>
      <c r="C9322" s="41" t="s">
        <v>2165</v>
      </c>
      <c r="D9322" s="40">
        <v>485000</v>
      </c>
      <c r="E9322" s="39" t="s">
        <v>2106</v>
      </c>
      <c r="F9322" s="42" t="s">
        <v>180</v>
      </c>
      <c r="G9322" s="49" t="s">
        <v>491</v>
      </c>
      <c r="H9322">
        <v>9322</v>
      </c>
    </row>
    <row r="9323" spans="1:8">
      <c r="A9323" s="97" t="str">
        <f>IF(ISERROR(VLOOKUP(G9323,Range6,2,1))," ",VLOOKUP(G9323,Range6,2,1))</f>
        <v>Naples Market Only</v>
      </c>
      <c r="B9323" s="98" t="str">
        <f>VLOOKUP(F9323,Range7,2,0)</f>
        <v>Waterways Homes Realty, Inc.</v>
      </c>
      <c r="C9323" s="41" t="s">
        <v>2165</v>
      </c>
      <c r="D9323" s="40">
        <v>387500</v>
      </c>
      <c r="E9323" s="39" t="s">
        <v>2113</v>
      </c>
      <c r="F9323" s="42" t="s">
        <v>215</v>
      </c>
      <c r="G9323" s="49" t="s">
        <v>489</v>
      </c>
      <c r="H9323">
        <v>9323</v>
      </c>
    </row>
    <row r="9324" spans="1:8">
      <c r="A9324" s="97" t="str">
        <f>IF(ISERROR(VLOOKUP(G9324,Range6,2,1))," ",VLOOKUP(G9324,Range6,2,1))</f>
        <v>Naples Market Only</v>
      </c>
      <c r="B9324" s="98" t="str">
        <f>VLOOKUP(F9324,Range7,2,0)</f>
        <v>South Bay Realty</v>
      </c>
      <c r="C9324" s="41" t="s">
        <v>2165</v>
      </c>
      <c r="D9324" s="40">
        <v>549900</v>
      </c>
      <c r="E9324" s="39" t="s">
        <v>2099</v>
      </c>
      <c r="F9324" s="42" t="s">
        <v>27</v>
      </c>
      <c r="G9324" s="49" t="s">
        <v>489</v>
      </c>
      <c r="H9324">
        <v>9324</v>
      </c>
    </row>
    <row r="9325" spans="1:8">
      <c r="A9325" s="97" t="str">
        <f>IF(ISERROR(VLOOKUP(G9325,Range6,2,1))," ",VLOOKUP(G9325,Range6,2,1))</f>
        <v>Bonita Estero Markets Only</v>
      </c>
      <c r="B9325" s="98" t="str">
        <f>VLOOKUP(F9325,Range7,2,0)</f>
        <v xml:space="preserve">Non MLS </v>
      </c>
      <c r="C9325" s="41" t="s">
        <v>2165</v>
      </c>
      <c r="D9325" s="40">
        <v>540000</v>
      </c>
      <c r="E9325" s="39" t="s">
        <v>2131</v>
      </c>
      <c r="F9325" s="42" t="s">
        <v>41</v>
      </c>
      <c r="G9325" s="49" t="s">
        <v>491</v>
      </c>
      <c r="H9325">
        <v>9325</v>
      </c>
    </row>
    <row r="9326" spans="1:8">
      <c r="A9326" s="97" t="str">
        <f>IF(ISERROR(VLOOKUP(G9326,Range6,2,1))," ",VLOOKUP(G9326,Range6,2,1))</f>
        <v>Naples Market Only</v>
      </c>
      <c r="B9326" s="98" t="str">
        <f>VLOOKUP(F9326,Range7,2,0)</f>
        <v>John R Wood</v>
      </c>
      <c r="C9326" s="41" t="s">
        <v>2165</v>
      </c>
      <c r="D9326" s="40">
        <v>500000</v>
      </c>
      <c r="E9326" s="39" t="s">
        <v>2150</v>
      </c>
      <c r="F9326" s="42" t="s">
        <v>72</v>
      </c>
      <c r="G9326" s="49" t="s">
        <v>489</v>
      </c>
      <c r="H9326">
        <v>9326</v>
      </c>
    </row>
    <row r="9327" spans="1:8">
      <c r="A9327" s="97" t="str">
        <f>IF(ISERROR(VLOOKUP(G9327,Range6,2,1))," ",VLOOKUP(G9327,Range6,2,1))</f>
        <v>Naples Market Only</v>
      </c>
      <c r="B9327" s="98" t="str">
        <f>VLOOKUP(F9327,Range7,2,0)</f>
        <v>Stock Realty, LLC</v>
      </c>
      <c r="C9327" s="41" t="s">
        <v>2165</v>
      </c>
      <c r="D9327" s="40">
        <v>485000</v>
      </c>
      <c r="E9327" s="39" t="s">
        <v>2110</v>
      </c>
      <c r="F9327" s="42" t="s">
        <v>197</v>
      </c>
      <c r="G9327" s="49" t="s">
        <v>489</v>
      </c>
      <c r="H9327">
        <v>9327</v>
      </c>
    </row>
    <row r="9328" spans="1:8">
      <c r="A9328" s="97" t="str">
        <f>IF(ISERROR(VLOOKUP(G9328,Range6,2,1))," ",VLOOKUP(G9328,Range6,2,1))</f>
        <v>Naples Market Only</v>
      </c>
      <c r="B9328" s="98" t="str">
        <f>VLOOKUP(F9328,Range7,2,0)</f>
        <v>Rothchilds Int Realty</v>
      </c>
      <c r="C9328" s="41" t="s">
        <v>2165</v>
      </c>
      <c r="D9328" s="40">
        <v>519750</v>
      </c>
      <c r="E9328" s="39" t="s">
        <v>2110</v>
      </c>
      <c r="F9328" s="42" t="s">
        <v>178</v>
      </c>
      <c r="G9328" s="49" t="s">
        <v>489</v>
      </c>
      <c r="H9328">
        <v>9328</v>
      </c>
    </row>
    <row r="9329" spans="1:8">
      <c r="A9329" s="97" t="str">
        <f>IF(ISERROR(VLOOKUP(G9329,Range6,2,1))," ",VLOOKUP(G9329,Range6,2,1))</f>
        <v>Naples Market Only</v>
      </c>
      <c r="B9329" s="98" t="str">
        <f>VLOOKUP(F9329,Range7,2,0)</f>
        <v>VIP Realty Group</v>
      </c>
      <c r="C9329" s="41" t="s">
        <v>2165</v>
      </c>
      <c r="D9329" s="40">
        <v>520000</v>
      </c>
      <c r="E9329" s="39" t="s">
        <v>2083</v>
      </c>
      <c r="F9329" s="42" t="s">
        <v>332</v>
      </c>
      <c r="G9329" s="49" t="s">
        <v>489</v>
      </c>
      <c r="H9329">
        <v>9329</v>
      </c>
    </row>
    <row r="9330" spans="1:8">
      <c r="A9330" s="97" t="str">
        <f>IF(ISERROR(VLOOKUP(G9330,Range6,2,1))," ",VLOOKUP(G9330,Range6,2,1))</f>
        <v>Naples Market Only</v>
      </c>
      <c r="B9330" s="98" t="str">
        <f>VLOOKUP(F9330,Range7,2,0)</f>
        <v>Coldwell Banker Residential Real Estate, Inc.</v>
      </c>
      <c r="C9330" s="41" t="s">
        <v>2165</v>
      </c>
      <c r="D9330" s="40">
        <v>440000</v>
      </c>
      <c r="E9330" s="39" t="s">
        <v>2146</v>
      </c>
      <c r="F9330" s="42" t="s">
        <v>32</v>
      </c>
      <c r="G9330" s="49" t="s">
        <v>489</v>
      </c>
      <c r="H9330">
        <v>9330</v>
      </c>
    </row>
    <row r="9331" spans="1:8">
      <c r="A9331" s="97" t="str">
        <f>IF(ISERROR(VLOOKUP(G9331,Range6,2,1))," ",VLOOKUP(G9331,Range6,2,1))</f>
        <v>Naples Market Only</v>
      </c>
      <c r="B9331" s="98" t="str">
        <f>VLOOKUP(F9331,Range7,2,0)</f>
        <v>Coldwell Banker Residential Real Estate, Inc.</v>
      </c>
      <c r="C9331" s="41" t="s">
        <v>2165</v>
      </c>
      <c r="D9331" s="40">
        <v>525000</v>
      </c>
      <c r="E9331" s="39" t="s">
        <v>2067</v>
      </c>
      <c r="F9331" s="42" t="s">
        <v>81</v>
      </c>
      <c r="G9331" s="49" t="s">
        <v>489</v>
      </c>
      <c r="H9331">
        <v>9331</v>
      </c>
    </row>
    <row r="9332" spans="1:8">
      <c r="A9332" s="97" t="str">
        <f>IF(ISERROR(VLOOKUP(G9332,Range6,2,1))," ",VLOOKUP(G9332,Range6,2,1))</f>
        <v>Bonita Estero Markets Only</v>
      </c>
      <c r="B9332" s="98" t="str">
        <f>VLOOKUP(F9332,Range7,2,0)</f>
        <v>Coldwell Banker Residential Real Estate, Inc.</v>
      </c>
      <c r="C9332" s="41" t="s">
        <v>2165</v>
      </c>
      <c r="D9332" s="40">
        <v>500000</v>
      </c>
      <c r="E9332" s="39" t="s">
        <v>2118</v>
      </c>
      <c r="F9332" s="42" t="s">
        <v>13</v>
      </c>
      <c r="G9332" s="49" t="s">
        <v>492</v>
      </c>
      <c r="H9332">
        <v>9332</v>
      </c>
    </row>
    <row r="9333" spans="1:8">
      <c r="A9333" s="97" t="str">
        <f>IF(ISERROR(VLOOKUP(G9333,Range6,2,1))," ",VLOOKUP(G9333,Range6,2,1))</f>
        <v>Naples Market Only</v>
      </c>
      <c r="B9333" s="98" t="str">
        <f>VLOOKUP(F9333,Range7,2,0)</f>
        <v xml:space="preserve">Non MLS </v>
      </c>
      <c r="C9333" s="41" t="s">
        <v>2165</v>
      </c>
      <c r="D9333" s="40">
        <v>420000</v>
      </c>
      <c r="E9333" s="39" t="s">
        <v>2103</v>
      </c>
      <c r="F9333" s="42" t="s">
        <v>41</v>
      </c>
      <c r="G9333" s="49" t="s">
        <v>489</v>
      </c>
      <c r="H9333">
        <v>9333</v>
      </c>
    </row>
    <row r="9334" spans="1:8">
      <c r="A9334" s="97" t="str">
        <f>IF(ISERROR(VLOOKUP(G9334,Range6,2,1))," ",VLOOKUP(G9334,Range6,2,1))</f>
        <v>Naples Market Only</v>
      </c>
      <c r="B9334" s="98" t="str">
        <f>VLOOKUP(F9334,Range7,2,0)</f>
        <v>Platinum Properties of Naples Inc</v>
      </c>
      <c r="C9334" s="41" t="s">
        <v>2165</v>
      </c>
      <c r="D9334" s="40">
        <v>585000</v>
      </c>
      <c r="E9334" s="39" t="s">
        <v>2132</v>
      </c>
      <c r="F9334" s="42" t="s">
        <v>241</v>
      </c>
      <c r="G9334" s="49" t="s">
        <v>489</v>
      </c>
      <c r="H9334">
        <v>9334</v>
      </c>
    </row>
    <row r="9335" spans="1:8">
      <c r="A9335" s="97" t="str">
        <f>IF(ISERROR(VLOOKUP(G9335,Range6,2,1))," ",VLOOKUP(G9335,Range6,2,1))</f>
        <v>Naples Market Only</v>
      </c>
      <c r="B9335" s="98" t="str">
        <f>VLOOKUP(F9335,Range7,2,0)</f>
        <v>Illustrated Properties Real Estate Inc.</v>
      </c>
      <c r="C9335" s="41" t="s">
        <v>2165</v>
      </c>
      <c r="D9335" s="40">
        <v>400000</v>
      </c>
      <c r="E9335" s="39" t="s">
        <v>2071</v>
      </c>
      <c r="F9335" s="42" t="s">
        <v>244</v>
      </c>
      <c r="G9335" s="49" t="s">
        <v>489</v>
      </c>
      <c r="H9335">
        <v>9335</v>
      </c>
    </row>
    <row r="9336" spans="1:8">
      <c r="A9336" s="97" t="str">
        <f>IF(ISERROR(VLOOKUP(G9336,Range6,2,1))," ",VLOOKUP(G9336,Range6,2,1))</f>
        <v>Naples Market Only</v>
      </c>
      <c r="B9336" s="98" t="str">
        <f>VLOOKUP(F9336,Range7,2,0)</f>
        <v>John R Wood</v>
      </c>
      <c r="C9336" s="41" t="s">
        <v>2165</v>
      </c>
      <c r="D9336" s="40">
        <v>510000</v>
      </c>
      <c r="E9336" s="39" t="s">
        <v>2150</v>
      </c>
      <c r="F9336" s="42" t="s">
        <v>66</v>
      </c>
      <c r="G9336" s="49" t="s">
        <v>489</v>
      </c>
      <c r="H9336">
        <v>9336</v>
      </c>
    </row>
    <row r="9337" spans="1:8">
      <c r="A9337" s="97" t="str">
        <f>IF(ISERROR(VLOOKUP(G9337,Range6,2,1))," ",VLOOKUP(G9337,Range6,2,1))</f>
        <v>Bonita Estero Markets Only</v>
      </c>
      <c r="B9337" s="98" t="str">
        <f>VLOOKUP(F9337,Range7,2,0)</f>
        <v>Premiere Plus Realty Co.</v>
      </c>
      <c r="C9337" s="41" t="s">
        <v>2165</v>
      </c>
      <c r="D9337" s="40">
        <v>519000</v>
      </c>
      <c r="E9337" s="39" t="s">
        <v>2131</v>
      </c>
      <c r="F9337" s="42" t="s">
        <v>20</v>
      </c>
      <c r="G9337" s="49" t="s">
        <v>491</v>
      </c>
      <c r="H9337">
        <v>9337</v>
      </c>
    </row>
    <row r="9338" spans="1:8">
      <c r="A9338" s="97" t="str">
        <f>IF(ISERROR(VLOOKUP(G9338,Range6,2,1))," ",VLOOKUP(G9338,Range6,2,1))</f>
        <v>Naples Market Only</v>
      </c>
      <c r="B9338" s="98" t="str">
        <f>VLOOKUP(F9338,Range7,2,0)</f>
        <v>Downing Frye</v>
      </c>
      <c r="C9338" s="41" t="s">
        <v>2165</v>
      </c>
      <c r="D9338" s="40">
        <v>519000</v>
      </c>
      <c r="E9338" s="39" t="s">
        <v>2150</v>
      </c>
      <c r="F9338" s="42" t="s">
        <v>9</v>
      </c>
      <c r="G9338" s="49" t="s">
        <v>489</v>
      </c>
      <c r="H9338">
        <v>9338</v>
      </c>
    </row>
    <row r="9339" spans="1:8">
      <c r="A9339" s="97" t="str">
        <f>IF(ISERROR(VLOOKUP(G9339,Range6,2,1))," ",VLOOKUP(G9339,Range6,2,1))</f>
        <v>Bonita Estero Markets Only</v>
      </c>
      <c r="B9339" s="98" t="str">
        <f>VLOOKUP(F9339,Range7,2,0)</f>
        <v>Premier Properties of SWFL,INC</v>
      </c>
      <c r="C9339" s="41" t="s">
        <v>2165</v>
      </c>
      <c r="D9339" s="40">
        <v>525000</v>
      </c>
      <c r="E9339" s="39" t="s">
        <v>2138</v>
      </c>
      <c r="F9339" s="42" t="s">
        <v>221</v>
      </c>
      <c r="G9339" s="49" t="s">
        <v>491</v>
      </c>
      <c r="H9339">
        <v>9339</v>
      </c>
    </row>
    <row r="9340" spans="1:8">
      <c r="A9340" s="97" t="str">
        <f>IF(ISERROR(VLOOKUP(G9340,Range6,2,1))," ",VLOOKUP(G9340,Range6,2,1))</f>
        <v>Bonita Estero Markets Only</v>
      </c>
      <c r="B9340" s="98" t="str">
        <f>VLOOKUP(F9340,Range7,2,0)</f>
        <v xml:space="preserve">Non MLS </v>
      </c>
      <c r="C9340" s="41" t="s">
        <v>2165</v>
      </c>
      <c r="D9340" s="40">
        <v>489500</v>
      </c>
      <c r="E9340" s="39" t="s">
        <v>2131</v>
      </c>
      <c r="F9340" s="42" t="s">
        <v>41</v>
      </c>
      <c r="G9340" s="49" t="s">
        <v>491</v>
      </c>
      <c r="H9340">
        <v>9340</v>
      </c>
    </row>
    <row r="9341" spans="1:8">
      <c r="A9341" s="97" t="str">
        <f>IF(ISERROR(VLOOKUP(G9341,Range6,2,1))," ",VLOOKUP(G9341,Range6,2,1))</f>
        <v>Naples Market Only</v>
      </c>
      <c r="B9341" s="98" t="str">
        <f>VLOOKUP(F9341,Range7,2,0)</f>
        <v>Prudential Florida WCI Realty</v>
      </c>
      <c r="C9341" s="41" t="s">
        <v>2165</v>
      </c>
      <c r="D9341" s="40">
        <v>529900</v>
      </c>
      <c r="E9341" s="39" t="s">
        <v>2110</v>
      </c>
      <c r="F9341" s="42" t="s">
        <v>46</v>
      </c>
      <c r="G9341" s="49" t="s">
        <v>489</v>
      </c>
      <c r="H9341">
        <v>9341</v>
      </c>
    </row>
    <row r="9342" spans="1:8">
      <c r="A9342" s="97" t="str">
        <f>IF(ISERROR(VLOOKUP(G9342,Range6,2,1))," ",VLOOKUP(G9342,Range6,2,1))</f>
        <v>Bonita Estero Markets Only</v>
      </c>
      <c r="B9342" s="98" t="str">
        <f>VLOOKUP(F9342,Range7,2,0)</f>
        <v>Downing Frye</v>
      </c>
      <c r="C9342" s="41" t="s">
        <v>2165</v>
      </c>
      <c r="D9342" s="40">
        <v>499900</v>
      </c>
      <c r="E9342" s="39" t="s">
        <v>2115</v>
      </c>
      <c r="F9342" s="42" t="s">
        <v>9</v>
      </c>
      <c r="G9342" s="49" t="s">
        <v>491</v>
      </c>
      <c r="H9342">
        <v>9342</v>
      </c>
    </row>
    <row r="9343" spans="1:8">
      <c r="A9343" s="97" t="str">
        <f>IF(ISERROR(VLOOKUP(G9343,Range6,2,1))," ",VLOOKUP(G9343,Range6,2,1))</f>
        <v>Bonita Estero Markets Only</v>
      </c>
      <c r="B9343" s="98" t="str">
        <f>VLOOKUP(F9343,Range7,2,0)</f>
        <v>Sand Castle Realty Group, Inc</v>
      </c>
      <c r="C9343" s="41" t="s">
        <v>2165</v>
      </c>
      <c r="D9343" s="40">
        <v>530000</v>
      </c>
      <c r="E9343" s="39" t="s">
        <v>2145</v>
      </c>
      <c r="F9343" s="42" t="s">
        <v>29</v>
      </c>
      <c r="G9343" s="49" t="s">
        <v>491</v>
      </c>
      <c r="H9343">
        <v>9343</v>
      </c>
    </row>
    <row r="9344" spans="1:8">
      <c r="A9344" s="97" t="str">
        <f>IF(ISERROR(VLOOKUP(G9344,Range6,2,1))," ",VLOOKUP(G9344,Range6,2,1))</f>
        <v>Naples Market Only</v>
      </c>
      <c r="B9344" s="98" t="str">
        <f>VLOOKUP(F9344,Range7,2,0)</f>
        <v>Downing Frye</v>
      </c>
      <c r="C9344" s="41" t="s">
        <v>2165</v>
      </c>
      <c r="D9344" s="40">
        <v>550000</v>
      </c>
      <c r="E9344" s="39" t="s">
        <v>2132</v>
      </c>
      <c r="F9344" s="42" t="s">
        <v>9</v>
      </c>
      <c r="G9344" s="49" t="s">
        <v>489</v>
      </c>
      <c r="H9344">
        <v>9344</v>
      </c>
    </row>
    <row r="9345" spans="1:8">
      <c r="A9345" s="97" t="str">
        <f>IF(ISERROR(VLOOKUP(G9345,Range6,2,1))," ",VLOOKUP(G9345,Range6,2,1))</f>
        <v>Naples Market Only</v>
      </c>
      <c r="B9345" s="98" t="str">
        <f>VLOOKUP(F9345,Range7,2,0)</f>
        <v>John R Wood</v>
      </c>
      <c r="C9345" s="41" t="s">
        <v>2165</v>
      </c>
      <c r="D9345" s="40">
        <v>505000</v>
      </c>
      <c r="E9345" s="39" t="s">
        <v>2072</v>
      </c>
      <c r="F9345" s="42" t="s">
        <v>75</v>
      </c>
      <c r="G9345" s="49" t="s">
        <v>489</v>
      </c>
      <c r="H9345">
        <v>9345</v>
      </c>
    </row>
    <row r="9346" spans="1:8">
      <c r="A9346" s="97" t="str">
        <f>IF(ISERROR(VLOOKUP(G9346,Range6,2,1))," ",VLOOKUP(G9346,Range6,2,1))</f>
        <v>Naples Market Only</v>
      </c>
      <c r="B9346" s="98" t="str">
        <f>VLOOKUP(F9346,Range7,2,0)</f>
        <v>Keating Associates</v>
      </c>
      <c r="C9346" s="41" t="s">
        <v>2165</v>
      </c>
      <c r="D9346" s="40">
        <v>535000</v>
      </c>
      <c r="E9346" s="39" t="s">
        <v>2067</v>
      </c>
      <c r="F9346" s="42" t="s">
        <v>210</v>
      </c>
      <c r="G9346" s="49" t="s">
        <v>489</v>
      </c>
      <c r="H9346">
        <v>9346</v>
      </c>
    </row>
    <row r="9347" spans="1:8">
      <c r="A9347" s="97" t="str">
        <f>IF(ISERROR(VLOOKUP(G9347,Range6,2,1))," ",VLOOKUP(G9347,Range6,2,1))</f>
        <v>Bonita Estero Markets Only</v>
      </c>
      <c r="B9347" s="98" t="str">
        <f>VLOOKUP(F9347,Range7,2,0)</f>
        <v>Downing Frye</v>
      </c>
      <c r="C9347" s="41" t="s">
        <v>2165</v>
      </c>
      <c r="D9347" s="40">
        <v>520000</v>
      </c>
      <c r="E9347" s="39" t="s">
        <v>2115</v>
      </c>
      <c r="F9347" s="42" t="s">
        <v>140</v>
      </c>
      <c r="G9347" s="49" t="s">
        <v>491</v>
      </c>
      <c r="H9347">
        <v>9347</v>
      </c>
    </row>
    <row r="9348" spans="1:8">
      <c r="A9348" s="97" t="str">
        <f>IF(ISERROR(VLOOKUP(G9348,Range6,2,1))," ",VLOOKUP(G9348,Range6,2,1))</f>
        <v>Naples Market Only</v>
      </c>
      <c r="B9348" s="98" t="str">
        <f>VLOOKUP(F9348,Range7,2,0)</f>
        <v>Sun Realty</v>
      </c>
      <c r="C9348" s="41" t="s">
        <v>2165</v>
      </c>
      <c r="D9348" s="40">
        <v>500000</v>
      </c>
      <c r="E9348" s="39" t="s">
        <v>2067</v>
      </c>
      <c r="F9348" s="42" t="s">
        <v>45</v>
      </c>
      <c r="G9348" s="49" t="s">
        <v>489</v>
      </c>
      <c r="H9348">
        <v>9348</v>
      </c>
    </row>
    <row r="9349" spans="1:8">
      <c r="A9349" s="97" t="str">
        <f>IF(ISERROR(VLOOKUP(G9349,Range6,2,1))," ",VLOOKUP(G9349,Range6,2,1))</f>
        <v>Bonita Estero Markets Only</v>
      </c>
      <c r="B9349" s="98" t="str">
        <f>VLOOKUP(F9349,Range7,2,0)</f>
        <v>John R Wood</v>
      </c>
      <c r="C9349" s="41" t="s">
        <v>2165</v>
      </c>
      <c r="D9349" s="40">
        <v>524900</v>
      </c>
      <c r="E9349" s="39" t="s">
        <v>2115</v>
      </c>
      <c r="F9349" s="42" t="s">
        <v>75</v>
      </c>
      <c r="G9349" s="49" t="s">
        <v>491</v>
      </c>
      <c r="H9349">
        <v>9349</v>
      </c>
    </row>
    <row r="9350" spans="1:8">
      <c r="A9350" s="97" t="str">
        <f>IF(ISERROR(VLOOKUP(G9350,Range6,2,1))," ",VLOOKUP(G9350,Range6,2,1))</f>
        <v>Bonita Estero Markets Only</v>
      </c>
      <c r="B9350" s="98" t="str">
        <f>VLOOKUP(F9350,Range7,2,0)</f>
        <v>Amerivest Realty</v>
      </c>
      <c r="C9350" s="41" t="s">
        <v>2165</v>
      </c>
      <c r="D9350" s="40">
        <v>525000</v>
      </c>
      <c r="E9350" s="39" t="s">
        <v>2115</v>
      </c>
      <c r="F9350" s="42" t="s">
        <v>37</v>
      </c>
      <c r="G9350" s="49" t="s">
        <v>491</v>
      </c>
      <c r="H9350">
        <v>9350</v>
      </c>
    </row>
    <row r="9351" spans="1:8">
      <c r="A9351" s="97" t="str">
        <f>IF(ISERROR(VLOOKUP(G9351,Range6,2,1))," ",VLOOKUP(G9351,Range6,2,1))</f>
        <v>Naples Market Only</v>
      </c>
      <c r="B9351" s="98" t="str">
        <f>VLOOKUP(F9351,Range7,2,0)</f>
        <v>Premier Properties of SWFL,INC</v>
      </c>
      <c r="C9351" s="41" t="s">
        <v>2165</v>
      </c>
      <c r="D9351" s="40">
        <v>525000</v>
      </c>
      <c r="E9351" s="39" t="s">
        <v>2150</v>
      </c>
      <c r="F9351" s="42" t="s">
        <v>246</v>
      </c>
      <c r="G9351" s="49" t="s">
        <v>489</v>
      </c>
      <c r="H9351">
        <v>9351</v>
      </c>
    </row>
    <row r="9352" spans="1:8">
      <c r="A9352" s="97" t="str">
        <f>IF(ISERROR(VLOOKUP(G9352,Range6,2,1))," ",VLOOKUP(G9352,Range6,2,1))</f>
        <v>Naples Market Only</v>
      </c>
      <c r="B9352" s="98" t="str">
        <f>VLOOKUP(F9352,Range7,2,0)</f>
        <v>Premiere Plus Realty Co.</v>
      </c>
      <c r="C9352" s="41" t="s">
        <v>2165</v>
      </c>
      <c r="D9352" s="40">
        <v>525000</v>
      </c>
      <c r="E9352" s="39" t="s">
        <v>2132</v>
      </c>
      <c r="F9352" s="42" t="s">
        <v>20</v>
      </c>
      <c r="G9352" s="49" t="s">
        <v>489</v>
      </c>
      <c r="H9352">
        <v>9352</v>
      </c>
    </row>
    <row r="9353" spans="1:8">
      <c r="A9353" s="97" t="str">
        <f>IF(ISERROR(VLOOKUP(G9353,Range6,2,1))," ",VLOOKUP(G9353,Range6,2,1))</f>
        <v>Bonita Estero Markets Only</v>
      </c>
      <c r="B9353" s="98" t="str">
        <f>VLOOKUP(F9353,Range7,2,0)</f>
        <v>Amerivest Realty</v>
      </c>
      <c r="C9353" s="41" t="s">
        <v>2165</v>
      </c>
      <c r="D9353" s="40">
        <v>532000</v>
      </c>
      <c r="E9353" s="39" t="s">
        <v>2085</v>
      </c>
      <c r="F9353" s="42" t="s">
        <v>174</v>
      </c>
      <c r="G9353" s="49" t="s">
        <v>492</v>
      </c>
      <c r="H9353">
        <v>9353</v>
      </c>
    </row>
    <row r="9354" spans="1:8">
      <c r="A9354" s="97" t="str">
        <f>IF(ISERROR(VLOOKUP(G9354,Range6,2,1))," ",VLOOKUP(G9354,Range6,2,1))</f>
        <v>Naples Market Only</v>
      </c>
      <c r="B9354" s="98" t="str">
        <f>VLOOKUP(F9354,Range7,2,0)</f>
        <v>John R Wood</v>
      </c>
      <c r="C9354" s="41" t="s">
        <v>2165</v>
      </c>
      <c r="D9354" s="40">
        <v>530000</v>
      </c>
      <c r="E9354" s="39" t="s">
        <v>2132</v>
      </c>
      <c r="F9354" s="42" t="s">
        <v>103</v>
      </c>
      <c r="G9354" s="49" t="s">
        <v>489</v>
      </c>
      <c r="H9354">
        <v>9354</v>
      </c>
    </row>
    <row r="9355" spans="1:8">
      <c r="A9355" s="97" t="str">
        <f>IF(ISERROR(VLOOKUP(G9355,Range6,2,1))," ",VLOOKUP(G9355,Range6,2,1))</f>
        <v>Bonita Estero Markets Only</v>
      </c>
      <c r="B9355" s="98" t="str">
        <f>VLOOKUP(F9355,Range7,2,0)</f>
        <v>Premier Properties of SWFL,INC</v>
      </c>
      <c r="C9355" s="41" t="s">
        <v>2165</v>
      </c>
      <c r="D9355" s="40">
        <v>490000</v>
      </c>
      <c r="E9355" s="39" t="s">
        <v>2145</v>
      </c>
      <c r="F9355" s="42" t="s">
        <v>180</v>
      </c>
      <c r="G9355" s="49" t="s">
        <v>491</v>
      </c>
      <c r="H9355">
        <v>9355</v>
      </c>
    </row>
    <row r="9356" spans="1:8">
      <c r="A9356" s="97" t="str">
        <f>IF(ISERROR(VLOOKUP(G9356,Range6,2,1))," ",VLOOKUP(G9356,Range6,2,1))</f>
        <v>Naples Market Only</v>
      </c>
      <c r="B9356" s="98" t="str">
        <f>VLOOKUP(F9356,Range7,2,0)</f>
        <v>Coldwell Banker Residential Real Estate, Inc.</v>
      </c>
      <c r="C9356" s="41" t="s">
        <v>2165</v>
      </c>
      <c r="D9356" s="40">
        <v>550000</v>
      </c>
      <c r="E9356" s="39" t="s">
        <v>2083</v>
      </c>
      <c r="F9356" s="42" t="s">
        <v>32</v>
      </c>
      <c r="G9356" s="49" t="s">
        <v>489</v>
      </c>
      <c r="H9356">
        <v>9356</v>
      </c>
    </row>
    <row r="9357" spans="1:8">
      <c r="A9357" s="97" t="str">
        <f>IF(ISERROR(VLOOKUP(G9357,Range6,2,1))," ",VLOOKUP(G9357,Range6,2,1))</f>
        <v>Naples Market Only</v>
      </c>
      <c r="B9357" s="98" t="str">
        <f>VLOOKUP(F9357,Range7,2,0)</f>
        <v xml:space="preserve">Non MLS </v>
      </c>
      <c r="C9357" s="41" t="s">
        <v>2165</v>
      </c>
      <c r="D9357" s="40">
        <v>575000</v>
      </c>
      <c r="E9357" s="39" t="s">
        <v>2132</v>
      </c>
      <c r="F9357" s="42" t="s">
        <v>41</v>
      </c>
      <c r="G9357" s="49" t="s">
        <v>489</v>
      </c>
      <c r="H9357">
        <v>9357</v>
      </c>
    </row>
    <row r="9358" spans="1:8">
      <c r="A9358" s="97" t="str">
        <f>IF(ISERROR(VLOOKUP(G9358,Range6,2,1))," ",VLOOKUP(G9358,Range6,2,1))</f>
        <v>Naples Market Only</v>
      </c>
      <c r="B9358" s="98" t="str">
        <f>VLOOKUP(F9358,Range7,2,0)</f>
        <v>CPS Properties</v>
      </c>
      <c r="C9358" s="41" t="s">
        <v>2165</v>
      </c>
      <c r="D9358" s="40">
        <v>540000</v>
      </c>
      <c r="E9358" s="39" t="s">
        <v>2101</v>
      </c>
      <c r="F9358" s="42" t="s">
        <v>834</v>
      </c>
      <c r="G9358" s="49" t="s">
        <v>489</v>
      </c>
      <c r="H9358">
        <v>9358</v>
      </c>
    </row>
    <row r="9359" spans="1:8">
      <c r="A9359" s="97" t="str">
        <f>IF(ISERROR(VLOOKUP(G9359,Range6,2,1))," ",VLOOKUP(G9359,Range6,2,1))</f>
        <v>Naples Market Only</v>
      </c>
      <c r="B9359" s="98" t="str">
        <f>VLOOKUP(F9359,Range7,2,0)</f>
        <v>Levitan-McQuaid LLC</v>
      </c>
      <c r="C9359" s="41" t="s">
        <v>2165</v>
      </c>
      <c r="D9359" s="40">
        <v>487500</v>
      </c>
      <c r="E9359" s="39" t="s">
        <v>2083</v>
      </c>
      <c r="F9359" s="42" t="s">
        <v>245</v>
      </c>
      <c r="G9359" s="49" t="s">
        <v>489</v>
      </c>
      <c r="H9359">
        <v>9359</v>
      </c>
    </row>
    <row r="9360" spans="1:8">
      <c r="A9360" s="97" t="str">
        <f>IF(ISERROR(VLOOKUP(G9360,Range6,2,1))," ",VLOOKUP(G9360,Range6,2,1))</f>
        <v>Naples Market Only</v>
      </c>
      <c r="B9360" s="98" t="str">
        <f>VLOOKUP(F9360,Range7,2,0)</f>
        <v>Sun Realty</v>
      </c>
      <c r="C9360" s="41" t="s">
        <v>2165</v>
      </c>
      <c r="D9360" s="40">
        <v>500000</v>
      </c>
      <c r="E9360" s="39" t="s">
        <v>2132</v>
      </c>
      <c r="F9360" s="42" t="s">
        <v>45</v>
      </c>
      <c r="G9360" s="49" t="s">
        <v>489</v>
      </c>
      <c r="H9360">
        <v>9360</v>
      </c>
    </row>
    <row r="9361" spans="1:8">
      <c r="A9361" s="97" t="str">
        <f>IF(ISERROR(VLOOKUP(G9361,Range6,2,1))," ",VLOOKUP(G9361,Range6,2,1))</f>
        <v>Naples Market Only</v>
      </c>
      <c r="B9361" s="98" t="str">
        <f>VLOOKUP(F9361,Range7,2,0)</f>
        <v>Keller Williams Realty, Marco</v>
      </c>
      <c r="C9361" s="41" t="s">
        <v>2165</v>
      </c>
      <c r="D9361" s="40">
        <v>535000</v>
      </c>
      <c r="E9361" s="39" t="s">
        <v>2150</v>
      </c>
      <c r="F9361" s="42" t="s">
        <v>99</v>
      </c>
      <c r="G9361" s="49" t="s">
        <v>489</v>
      </c>
      <c r="H9361">
        <v>9361</v>
      </c>
    </row>
    <row r="9362" spans="1:8">
      <c r="A9362" s="97" t="str">
        <f>IF(ISERROR(VLOOKUP(G9362,Range6,2,1))," ",VLOOKUP(G9362,Range6,2,1))</f>
        <v>Naples Market Only</v>
      </c>
      <c r="B9362" s="98" t="str">
        <f>VLOOKUP(F9362,Range7,2,0)</f>
        <v>Premier Properties of SWFL,INC</v>
      </c>
      <c r="C9362" s="41" t="s">
        <v>2165</v>
      </c>
      <c r="D9362" s="40">
        <v>525000</v>
      </c>
      <c r="E9362" s="39" t="s">
        <v>2132</v>
      </c>
      <c r="F9362" s="42" t="s">
        <v>180</v>
      </c>
      <c r="G9362" s="49" t="s">
        <v>489</v>
      </c>
      <c r="H9362">
        <v>9362</v>
      </c>
    </row>
    <row r="9363" spans="1:8">
      <c r="A9363" s="97" t="str">
        <f>IF(ISERROR(VLOOKUP(G9363,Range6,2,1))," ",VLOOKUP(G9363,Range6,2,1))</f>
        <v>Naples Market Only</v>
      </c>
      <c r="B9363" s="98" t="str">
        <f>VLOOKUP(F9363,Range7,2,0)</f>
        <v>RE/MAX Realty Select</v>
      </c>
      <c r="C9363" s="41" t="s">
        <v>2165</v>
      </c>
      <c r="D9363" s="40">
        <v>530000</v>
      </c>
      <c r="E9363" s="39" t="s">
        <v>2110</v>
      </c>
      <c r="F9363" s="42" t="s">
        <v>21</v>
      </c>
      <c r="G9363" s="49" t="s">
        <v>489</v>
      </c>
      <c r="H9363">
        <v>9363</v>
      </c>
    </row>
    <row r="9364" spans="1:8">
      <c r="A9364" s="97" t="str">
        <f>IF(ISERROR(VLOOKUP(G9364,Range6,2,1))," ",VLOOKUP(G9364,Range6,2,1))</f>
        <v>Naples Market Only</v>
      </c>
      <c r="B9364" s="98" t="str">
        <f>VLOOKUP(F9364,Range7,2,0)</f>
        <v>John R Wood</v>
      </c>
      <c r="C9364" s="41" t="s">
        <v>2165</v>
      </c>
      <c r="D9364" s="40">
        <v>520000</v>
      </c>
      <c r="E9364" s="39" t="s">
        <v>2084</v>
      </c>
      <c r="F9364" s="42" t="s">
        <v>72</v>
      </c>
      <c r="G9364" s="49" t="s">
        <v>489</v>
      </c>
      <c r="H9364">
        <v>9364</v>
      </c>
    </row>
    <row r="9365" spans="1:8">
      <c r="A9365" s="97" t="str">
        <f>IF(ISERROR(VLOOKUP(G9365,Range6,2,1))," ",VLOOKUP(G9365,Range6,2,1))</f>
        <v>Bonita Estero Markets Only</v>
      </c>
      <c r="B9365" s="98" t="str">
        <f>VLOOKUP(F9365,Range7,2,0)</f>
        <v>Premier Properties of SWFL,INC</v>
      </c>
      <c r="C9365" s="41" t="s">
        <v>2165</v>
      </c>
      <c r="D9365" s="40">
        <v>440000</v>
      </c>
      <c r="E9365" s="39" t="s">
        <v>2074</v>
      </c>
      <c r="F9365" s="42" t="s">
        <v>221</v>
      </c>
      <c r="G9365" s="49" t="s">
        <v>491</v>
      </c>
      <c r="H9365">
        <v>9365</v>
      </c>
    </row>
    <row r="9366" spans="1:8">
      <c r="A9366" s="97" t="str">
        <f>IF(ISERROR(VLOOKUP(G9366,Range6,2,1))," ",VLOOKUP(G9366,Range6,2,1))</f>
        <v>Bonita Estero Markets Only</v>
      </c>
      <c r="B9366" s="98" t="str">
        <f>VLOOKUP(F9366,Range7,2,0)</f>
        <v>Downing Frye</v>
      </c>
      <c r="C9366" s="41" t="s">
        <v>2165</v>
      </c>
      <c r="D9366" s="40">
        <v>529500</v>
      </c>
      <c r="E9366" s="39" t="s">
        <v>2102</v>
      </c>
      <c r="F9366" s="42" t="s">
        <v>9</v>
      </c>
      <c r="G9366" s="49" t="s">
        <v>491</v>
      </c>
      <c r="H9366">
        <v>9366</v>
      </c>
    </row>
    <row r="9367" spans="1:8">
      <c r="A9367" s="97" t="str">
        <f>IF(ISERROR(VLOOKUP(G9367,Range6,2,1))," ",VLOOKUP(G9367,Range6,2,1))</f>
        <v>Naples Market Only</v>
      </c>
      <c r="B9367" s="98" t="str">
        <f>VLOOKUP(F9367,Range7,2,0)</f>
        <v>Prudential Florida WCI Realty</v>
      </c>
      <c r="C9367" s="41" t="s">
        <v>2165</v>
      </c>
      <c r="D9367" s="40">
        <v>510000</v>
      </c>
      <c r="E9367" s="39" t="s">
        <v>2110</v>
      </c>
      <c r="F9367" s="42" t="s">
        <v>46</v>
      </c>
      <c r="G9367" s="49" t="s">
        <v>489</v>
      </c>
      <c r="H9367">
        <v>9367</v>
      </c>
    </row>
    <row r="9368" spans="1:8">
      <c r="A9368" s="97" t="str">
        <f>IF(ISERROR(VLOOKUP(G9368,Range6,2,1))," ",VLOOKUP(G9368,Range6,2,1))</f>
        <v>Naples Market Only</v>
      </c>
      <c r="B9368" s="98" t="str">
        <f>VLOOKUP(F9368,Range7,2,0)</f>
        <v>Premier Properties of SWFL,INC</v>
      </c>
      <c r="C9368" s="41" t="s">
        <v>2165</v>
      </c>
      <c r="D9368" s="40">
        <v>515000</v>
      </c>
      <c r="E9368" s="39" t="s">
        <v>2099</v>
      </c>
      <c r="F9368" s="42" t="s">
        <v>208</v>
      </c>
      <c r="G9368" s="49" t="s">
        <v>489</v>
      </c>
      <c r="H9368">
        <v>9368</v>
      </c>
    </row>
    <row r="9369" spans="1:8">
      <c r="A9369" s="97" t="str">
        <f>IF(ISERROR(VLOOKUP(G9369,Range6,2,1))," ",VLOOKUP(G9369,Range6,2,1))</f>
        <v>Naples Market Only</v>
      </c>
      <c r="B9369" s="98" t="str">
        <f>VLOOKUP(F9369,Range7,2,0)</f>
        <v>Andrea Deane &amp; Associates, Inc.</v>
      </c>
      <c r="C9369" s="41" t="s">
        <v>2165</v>
      </c>
      <c r="D9369" s="40">
        <v>522500</v>
      </c>
      <c r="E9369" s="39" t="s">
        <v>2150</v>
      </c>
      <c r="F9369" s="42" t="s">
        <v>422</v>
      </c>
      <c r="G9369" s="49" t="s">
        <v>489</v>
      </c>
      <c r="H9369">
        <v>9369</v>
      </c>
    </row>
    <row r="9370" spans="1:8">
      <c r="A9370" s="97" t="str">
        <f>IF(ISERROR(VLOOKUP(G9370,Range6,2,1))," ",VLOOKUP(G9370,Range6,2,1))</f>
        <v>Naples Market Only</v>
      </c>
      <c r="B9370" s="98" t="str">
        <f>VLOOKUP(F9370,Range7,2,0)</f>
        <v>Premiere Plus Realty Co.</v>
      </c>
      <c r="C9370" s="41" t="s">
        <v>2165</v>
      </c>
      <c r="D9370" s="40">
        <v>510000</v>
      </c>
      <c r="E9370" s="39" t="s">
        <v>2104</v>
      </c>
      <c r="F9370" s="42" t="s">
        <v>20</v>
      </c>
      <c r="G9370" s="49" t="s">
        <v>489</v>
      </c>
      <c r="H9370">
        <v>9370</v>
      </c>
    </row>
    <row r="9371" spans="1:8">
      <c r="A9371" s="97" t="str">
        <f>IF(ISERROR(VLOOKUP(G9371,Range6,2,1))," ",VLOOKUP(G9371,Range6,2,1))</f>
        <v>Naples Market Only</v>
      </c>
      <c r="B9371" s="98" t="str">
        <f>VLOOKUP(F9371,Range7,2,0)</f>
        <v>Amerivest Realty</v>
      </c>
      <c r="C9371" s="41" t="s">
        <v>2165</v>
      </c>
      <c r="D9371" s="40">
        <v>525000</v>
      </c>
      <c r="E9371" s="39" t="s">
        <v>2079</v>
      </c>
      <c r="F9371" s="42" t="s">
        <v>37</v>
      </c>
      <c r="G9371" s="49" t="s">
        <v>489</v>
      </c>
      <c r="H9371">
        <v>9371</v>
      </c>
    </row>
    <row r="9372" spans="1:8">
      <c r="A9372" s="97" t="str">
        <f>IF(ISERROR(VLOOKUP(G9372,Range6,2,1))," ",VLOOKUP(G9372,Range6,2,1))</f>
        <v>Naples Market Only</v>
      </c>
      <c r="B9372" s="98" t="str">
        <f>VLOOKUP(F9372,Range7,2,0)</f>
        <v>Downing Frye</v>
      </c>
      <c r="C9372" s="41" t="s">
        <v>2165</v>
      </c>
      <c r="D9372" s="40">
        <v>540000</v>
      </c>
      <c r="E9372" s="39" t="s">
        <v>2150</v>
      </c>
      <c r="F9372" s="42" t="s">
        <v>9</v>
      </c>
      <c r="G9372" s="49" t="s">
        <v>489</v>
      </c>
      <c r="H9372">
        <v>9372</v>
      </c>
    </row>
    <row r="9373" spans="1:8">
      <c r="A9373" s="97" t="str">
        <f>IF(ISERROR(VLOOKUP(G9373,Range6,2,1))," ",VLOOKUP(G9373,Range6,2,1))</f>
        <v>Naples Market Only</v>
      </c>
      <c r="B9373" s="98" t="str">
        <f>VLOOKUP(F9373,Range7,2,0)</f>
        <v>John R Wood</v>
      </c>
      <c r="C9373" s="41" t="s">
        <v>2165</v>
      </c>
      <c r="D9373" s="40">
        <v>538250</v>
      </c>
      <c r="E9373" s="39" t="s">
        <v>2132</v>
      </c>
      <c r="F9373" s="42" t="s">
        <v>75</v>
      </c>
      <c r="G9373" s="49" t="s">
        <v>489</v>
      </c>
      <c r="H9373">
        <v>9373</v>
      </c>
    </row>
    <row r="9374" spans="1:8">
      <c r="A9374" s="97" t="str">
        <f>IF(ISERROR(VLOOKUP(G9374,Range6,2,1))," ",VLOOKUP(G9374,Range6,2,1))</f>
        <v>Naples Market Only</v>
      </c>
      <c r="B9374" s="98" t="str">
        <f>VLOOKUP(F9374,Range7,2,0)</f>
        <v>John R Wood</v>
      </c>
      <c r="C9374" s="41" t="s">
        <v>2165</v>
      </c>
      <c r="D9374" s="40">
        <v>544000</v>
      </c>
      <c r="E9374" s="39" t="s">
        <v>2124</v>
      </c>
      <c r="F9374" s="42" t="s">
        <v>66</v>
      </c>
      <c r="G9374" s="49" t="s">
        <v>489</v>
      </c>
      <c r="H9374">
        <v>9374</v>
      </c>
    </row>
    <row r="9375" spans="1:8">
      <c r="A9375" s="97" t="str">
        <f>IF(ISERROR(VLOOKUP(G9375,Range6,2,1))," ",VLOOKUP(G9375,Range6,2,1))</f>
        <v>Naples Market Only</v>
      </c>
      <c r="B9375" s="98" t="str">
        <f>VLOOKUP(F9375,Range7,2,0)</f>
        <v>John R Wood</v>
      </c>
      <c r="C9375" s="41" t="s">
        <v>2165</v>
      </c>
      <c r="D9375" s="40">
        <v>550000</v>
      </c>
      <c r="E9375" s="39" t="s">
        <v>2110</v>
      </c>
      <c r="F9375" s="42" t="s">
        <v>75</v>
      </c>
      <c r="G9375" s="49" t="s">
        <v>489</v>
      </c>
      <c r="H9375">
        <v>9375</v>
      </c>
    </row>
    <row r="9376" spans="1:8">
      <c r="A9376" s="97" t="str">
        <f>IF(ISERROR(VLOOKUP(G9376,Range6,2,1))," ",VLOOKUP(G9376,Range6,2,1))</f>
        <v>Naples Market Only</v>
      </c>
      <c r="B9376" s="98" t="str">
        <f>VLOOKUP(F9376,Range7,2,0)</f>
        <v>Naples Realty Services</v>
      </c>
      <c r="C9376" s="41" t="s">
        <v>2165</v>
      </c>
      <c r="D9376" s="40">
        <v>500000</v>
      </c>
      <c r="E9376" s="39" t="s">
        <v>2150</v>
      </c>
      <c r="F9376" s="42" t="s">
        <v>48</v>
      </c>
      <c r="G9376" s="49" t="s">
        <v>489</v>
      </c>
      <c r="H9376">
        <v>9376</v>
      </c>
    </row>
    <row r="9377" spans="1:8">
      <c r="A9377" s="97" t="str">
        <f>IF(ISERROR(VLOOKUP(G9377,Range6,2,1))," ",VLOOKUP(G9377,Range6,2,1))</f>
        <v>Bonita Estero Markets Only</v>
      </c>
      <c r="B9377" s="98" t="str">
        <f>VLOOKUP(F9377,Range7,2,0)</f>
        <v>Bluebill Real Estate</v>
      </c>
      <c r="C9377" s="41" t="s">
        <v>2165</v>
      </c>
      <c r="D9377" s="40">
        <v>530000</v>
      </c>
      <c r="E9377" s="39" t="s">
        <v>2118</v>
      </c>
      <c r="F9377" s="42" t="s">
        <v>401</v>
      </c>
      <c r="G9377" s="49" t="s">
        <v>492</v>
      </c>
      <c r="H9377">
        <v>9377</v>
      </c>
    </row>
    <row r="9378" spans="1:8">
      <c r="A9378" s="97" t="str">
        <f>IF(ISERROR(VLOOKUP(G9378,Range6,2,1))," ",VLOOKUP(G9378,Range6,2,1))</f>
        <v>Naples Market Only</v>
      </c>
      <c r="B9378" s="98" t="str">
        <f>VLOOKUP(F9378,Range7,2,0)</f>
        <v>Downing Frye</v>
      </c>
      <c r="C9378" s="41" t="s">
        <v>2165</v>
      </c>
      <c r="D9378" s="40">
        <v>513750</v>
      </c>
      <c r="E9378" s="39" t="s">
        <v>2146</v>
      </c>
      <c r="F9378" s="42" t="s">
        <v>9</v>
      </c>
      <c r="G9378" s="49" t="s">
        <v>489</v>
      </c>
      <c r="H9378">
        <v>9378</v>
      </c>
    </row>
    <row r="9379" spans="1:8">
      <c r="A9379" s="97" t="str">
        <f>IF(ISERROR(VLOOKUP(G9379,Range6,2,1))," ",VLOOKUP(G9379,Range6,2,1))</f>
        <v>Bonita Estero Markets Only</v>
      </c>
      <c r="B9379" s="98" t="str">
        <f>VLOOKUP(F9379,Range7,2,0)</f>
        <v>Downing Frye</v>
      </c>
      <c r="C9379" s="41" t="s">
        <v>2165</v>
      </c>
      <c r="D9379" s="40">
        <v>585000</v>
      </c>
      <c r="E9379" s="39" t="s">
        <v>2145</v>
      </c>
      <c r="F9379" s="42" t="s">
        <v>58</v>
      </c>
      <c r="G9379" s="49" t="s">
        <v>491</v>
      </c>
      <c r="H9379">
        <v>9379</v>
      </c>
    </row>
    <row r="9380" spans="1:8">
      <c r="A9380" s="97" t="str">
        <f>IF(ISERROR(VLOOKUP(G9380,Range6,2,1))," ",VLOOKUP(G9380,Range6,2,1))</f>
        <v>Naples Market Only</v>
      </c>
      <c r="B9380" s="98" t="str">
        <f>VLOOKUP(F9380,Range7,2,0)</f>
        <v>Premier Properties of SWFL,INC</v>
      </c>
      <c r="C9380" s="41" t="s">
        <v>2165</v>
      </c>
      <c r="D9380" s="40">
        <v>550000</v>
      </c>
      <c r="E9380" s="39" t="s">
        <v>2104</v>
      </c>
      <c r="F9380" s="42" t="s">
        <v>246</v>
      </c>
      <c r="G9380" s="49" t="s">
        <v>489</v>
      </c>
      <c r="H9380">
        <v>9380</v>
      </c>
    </row>
    <row r="9381" spans="1:8">
      <c r="A9381" s="97" t="str">
        <f>IF(ISERROR(VLOOKUP(G9381,Range6,2,1))," ",VLOOKUP(G9381,Range6,2,1))</f>
        <v>Naples Market Only</v>
      </c>
      <c r="B9381" s="98" t="str">
        <f>VLOOKUP(F9381,Range7,2,0)</f>
        <v>Port of the Islands Realty LLC</v>
      </c>
      <c r="C9381" s="41" t="s">
        <v>2165</v>
      </c>
      <c r="D9381" s="40">
        <v>500000</v>
      </c>
      <c r="E9381" s="39" t="s">
        <v>2096</v>
      </c>
      <c r="F9381" s="42" t="s">
        <v>240</v>
      </c>
      <c r="G9381" s="49" t="s">
        <v>489</v>
      </c>
      <c r="H9381">
        <v>9381</v>
      </c>
    </row>
    <row r="9382" spans="1:8">
      <c r="A9382" s="97" t="str">
        <f>IF(ISERROR(VLOOKUP(G9382,Range6,2,1))," ",VLOOKUP(G9382,Range6,2,1))</f>
        <v>Naples Market Only</v>
      </c>
      <c r="B9382" s="98" t="str">
        <f>VLOOKUP(F9382,Range7,2,0)</f>
        <v>South Bay Realty</v>
      </c>
      <c r="C9382" s="41" t="s">
        <v>2165</v>
      </c>
      <c r="D9382" s="40">
        <v>525000</v>
      </c>
      <c r="E9382" s="39" t="s">
        <v>2110</v>
      </c>
      <c r="F9382" s="42" t="s">
        <v>27</v>
      </c>
      <c r="G9382" s="49" t="s">
        <v>489</v>
      </c>
      <c r="H9382">
        <v>9382</v>
      </c>
    </row>
    <row r="9383" spans="1:8">
      <c r="A9383" s="97" t="str">
        <f>IF(ISERROR(VLOOKUP(G9383,Range6,2,1))," ",VLOOKUP(G9383,Range6,2,1))</f>
        <v>Naples Market Only</v>
      </c>
      <c r="B9383" s="98" t="str">
        <f>VLOOKUP(F9383,Range7,2,0)</f>
        <v>John R Wood</v>
      </c>
      <c r="C9383" s="41" t="s">
        <v>2165</v>
      </c>
      <c r="D9383" s="40">
        <v>573000</v>
      </c>
      <c r="E9383" s="39" t="s">
        <v>2071</v>
      </c>
      <c r="F9383" s="42" t="s">
        <v>75</v>
      </c>
      <c r="G9383" s="49" t="s">
        <v>489</v>
      </c>
      <c r="H9383">
        <v>9383</v>
      </c>
    </row>
    <row r="9384" spans="1:8">
      <c r="A9384" s="97" t="str">
        <f>IF(ISERROR(VLOOKUP(G9384,Range6,2,1))," ",VLOOKUP(G9384,Range6,2,1))</f>
        <v>Naples Market Only</v>
      </c>
      <c r="B9384" s="98" t="str">
        <f>VLOOKUP(F9384,Range7,2,0)</f>
        <v>Amerivest Realty</v>
      </c>
      <c r="C9384" s="41" t="s">
        <v>2165</v>
      </c>
      <c r="D9384" s="40">
        <v>594900</v>
      </c>
      <c r="E9384" s="39" t="s">
        <v>2073</v>
      </c>
      <c r="F9384" s="42" t="s">
        <v>203</v>
      </c>
      <c r="G9384" s="49" t="s">
        <v>489</v>
      </c>
      <c r="H9384">
        <v>9384</v>
      </c>
    </row>
    <row r="9385" spans="1:8">
      <c r="A9385" s="97" t="str">
        <f>IF(ISERROR(VLOOKUP(G9385,Range6,2,1))," ",VLOOKUP(G9385,Range6,2,1))</f>
        <v>Naples Market Only</v>
      </c>
      <c r="B9385" s="98" t="str">
        <f>VLOOKUP(F9385,Range7,2,0)</f>
        <v>L.H. Fleming &amp; Company, Real Estate</v>
      </c>
      <c r="C9385" s="41" t="s">
        <v>2165</v>
      </c>
      <c r="D9385" s="40">
        <v>500000</v>
      </c>
      <c r="E9385" s="39" t="s">
        <v>2099</v>
      </c>
      <c r="F9385" s="42" t="s">
        <v>243</v>
      </c>
      <c r="G9385" s="49" t="s">
        <v>489</v>
      </c>
      <c r="H9385">
        <v>9385</v>
      </c>
    </row>
    <row r="9386" spans="1:8">
      <c r="A9386" s="97" t="str">
        <f>IF(ISERROR(VLOOKUP(G9386,Range6,2,1))," ",VLOOKUP(G9386,Range6,2,1))</f>
        <v>Naples Market Only</v>
      </c>
      <c r="B9386" s="98" t="str">
        <f>VLOOKUP(F9386,Range7,2,0)</f>
        <v>Premier Properties of SWFL,INC</v>
      </c>
      <c r="C9386" s="41" t="s">
        <v>2165</v>
      </c>
      <c r="D9386" s="40">
        <v>500000</v>
      </c>
      <c r="E9386" s="39" t="s">
        <v>2150</v>
      </c>
      <c r="F9386" s="42" t="s">
        <v>159</v>
      </c>
      <c r="G9386" s="49" t="s">
        <v>489</v>
      </c>
      <c r="H9386">
        <v>9386</v>
      </c>
    </row>
    <row r="9387" spans="1:8">
      <c r="A9387" s="97" t="str">
        <f>IF(ISERROR(VLOOKUP(G9387,Range6,2,1))," ",VLOOKUP(G9387,Range6,2,1))</f>
        <v>Naples Market Only</v>
      </c>
      <c r="B9387" s="98" t="str">
        <f>VLOOKUP(F9387,Range7,2,0)</f>
        <v>Naples Realty Services</v>
      </c>
      <c r="C9387" s="41" t="s">
        <v>2165</v>
      </c>
      <c r="D9387" s="40">
        <v>565000</v>
      </c>
      <c r="E9387" s="39" t="s">
        <v>2132</v>
      </c>
      <c r="F9387" s="42" t="s">
        <v>48</v>
      </c>
      <c r="G9387" s="49" t="s">
        <v>489</v>
      </c>
      <c r="H9387">
        <v>9387</v>
      </c>
    </row>
    <row r="9388" spans="1:8">
      <c r="A9388" s="97" t="str">
        <f>IF(ISERROR(VLOOKUP(G9388,Range6,2,1))," ",VLOOKUP(G9388,Range6,2,1))</f>
        <v>Bonita Estero Markets Only</v>
      </c>
      <c r="B9388" s="98" t="str">
        <f>VLOOKUP(F9388,Range7,2,0)</f>
        <v>Downing Frye</v>
      </c>
      <c r="C9388" s="41" t="s">
        <v>2165</v>
      </c>
      <c r="D9388" s="40">
        <v>505000</v>
      </c>
      <c r="E9388" s="39" t="s">
        <v>2102</v>
      </c>
      <c r="F9388" s="42" t="s">
        <v>9</v>
      </c>
      <c r="G9388" s="49" t="s">
        <v>491</v>
      </c>
      <c r="H9388">
        <v>9388</v>
      </c>
    </row>
    <row r="9389" spans="1:8">
      <c r="A9389" s="97" t="str">
        <f>IF(ISERROR(VLOOKUP(G9389,Range6,2,1))," ",VLOOKUP(G9389,Range6,2,1))</f>
        <v>Naples Market Only</v>
      </c>
      <c r="B9389" s="98" t="str">
        <f>VLOOKUP(F9389,Range7,2,0)</f>
        <v>Premiere Plus Realty Co.</v>
      </c>
      <c r="C9389" s="41" t="s">
        <v>2165</v>
      </c>
      <c r="D9389" s="40">
        <v>475000</v>
      </c>
      <c r="E9389" s="39" t="s">
        <v>2079</v>
      </c>
      <c r="F9389" s="42" t="s">
        <v>20</v>
      </c>
      <c r="G9389" s="49" t="s">
        <v>489</v>
      </c>
      <c r="H9389">
        <v>9389</v>
      </c>
    </row>
    <row r="9390" spans="1:8">
      <c r="A9390" s="97" t="str">
        <f>IF(ISERROR(VLOOKUP(G9390,Range6,2,1))," ",VLOOKUP(G9390,Range6,2,1))</f>
        <v>Naples Market Only</v>
      </c>
      <c r="B9390" s="98" t="str">
        <f>VLOOKUP(F9390,Range7,2,0)</f>
        <v>Elite Properties of SW Florida, LC</v>
      </c>
      <c r="C9390" s="41" t="s">
        <v>2165</v>
      </c>
      <c r="D9390" s="40">
        <v>512000</v>
      </c>
      <c r="E9390" s="39" t="s">
        <v>2132</v>
      </c>
      <c r="F9390" s="42" t="s">
        <v>77</v>
      </c>
      <c r="G9390" s="49" t="s">
        <v>489</v>
      </c>
      <c r="H9390">
        <v>9390</v>
      </c>
    </row>
    <row r="9391" spans="1:8">
      <c r="A9391" s="97" t="str">
        <f>IF(ISERROR(VLOOKUP(G9391,Range6,2,1))," ",VLOOKUP(G9391,Range6,2,1))</f>
        <v>Naples Market Only</v>
      </c>
      <c r="B9391" s="98" t="str">
        <f>VLOOKUP(F9391,Range7,2,0)</f>
        <v>Downing Frye</v>
      </c>
      <c r="C9391" s="41" t="s">
        <v>2165</v>
      </c>
      <c r="D9391" s="40">
        <v>540000</v>
      </c>
      <c r="E9391" s="39" t="s">
        <v>2132</v>
      </c>
      <c r="F9391" s="42" t="s">
        <v>9</v>
      </c>
      <c r="G9391" s="49" t="s">
        <v>489</v>
      </c>
      <c r="H9391">
        <v>9391</v>
      </c>
    </row>
    <row r="9392" spans="1:8">
      <c r="A9392" s="97" t="str">
        <f>IF(ISERROR(VLOOKUP(G9392,Range6,2,1))," ",VLOOKUP(G9392,Range6,2,1))</f>
        <v>Naples Market Only</v>
      </c>
      <c r="B9392" s="98" t="str">
        <f>VLOOKUP(F9392,Range7,2,0)</f>
        <v>Coldwell Banker Residential Real Estate, Inc.</v>
      </c>
      <c r="C9392" s="41" t="s">
        <v>2165</v>
      </c>
      <c r="D9392" s="40">
        <v>550000</v>
      </c>
      <c r="E9392" s="39" t="s">
        <v>2132</v>
      </c>
      <c r="F9392" s="42" t="s">
        <v>32</v>
      </c>
      <c r="G9392" s="49" t="s">
        <v>489</v>
      </c>
      <c r="H9392">
        <v>9392</v>
      </c>
    </row>
    <row r="9393" spans="1:8">
      <c r="A9393" s="97" t="str">
        <f>IF(ISERROR(VLOOKUP(G9393,Range6,2,1))," ",VLOOKUP(G9393,Range6,2,1))</f>
        <v>Naples Market Only</v>
      </c>
      <c r="B9393" s="98" t="str">
        <f>VLOOKUP(F9393,Range7,2,0)</f>
        <v>Mari Vesci REALTORS, Inc</v>
      </c>
      <c r="C9393" s="41" t="s">
        <v>2165</v>
      </c>
      <c r="D9393" s="40">
        <v>550000</v>
      </c>
      <c r="E9393" s="39" t="s">
        <v>2072</v>
      </c>
      <c r="F9393" s="42" t="s">
        <v>133</v>
      </c>
      <c r="G9393" s="49" t="s">
        <v>489</v>
      </c>
      <c r="H9393">
        <v>9393</v>
      </c>
    </row>
    <row r="9394" spans="1:8">
      <c r="A9394" s="97" t="str">
        <f>IF(ISERROR(VLOOKUP(G9394,Range6,2,1))," ",VLOOKUP(G9394,Range6,2,1))</f>
        <v>Bonita Estero Markets Only</v>
      </c>
      <c r="B9394" s="98" t="str">
        <f>VLOOKUP(F9394,Range7,2,0)</f>
        <v>Prudential Florida WCI Realty</v>
      </c>
      <c r="C9394" s="41" t="s">
        <v>2165</v>
      </c>
      <c r="D9394" s="40">
        <v>550000</v>
      </c>
      <c r="E9394" s="39" t="s">
        <v>2085</v>
      </c>
      <c r="F9394" s="42" t="s">
        <v>116</v>
      </c>
      <c r="G9394" s="49" t="s">
        <v>492</v>
      </c>
      <c r="H9394">
        <v>9394</v>
      </c>
    </row>
    <row r="9395" spans="1:8">
      <c r="A9395" s="97" t="str">
        <f>IF(ISERROR(VLOOKUP(G9395,Range6,2,1))," ",VLOOKUP(G9395,Range6,2,1))</f>
        <v>Bonita Estero Markets Only</v>
      </c>
      <c r="B9395" s="98" t="str">
        <f>VLOOKUP(F9395,Range7,2,0)</f>
        <v>John R Wood</v>
      </c>
      <c r="C9395" s="41" t="s">
        <v>2165</v>
      </c>
      <c r="D9395" s="40">
        <v>525000</v>
      </c>
      <c r="E9395" s="39" t="s">
        <v>2085</v>
      </c>
      <c r="F9395" s="42" t="s">
        <v>103</v>
      </c>
      <c r="G9395" s="49" t="s">
        <v>492</v>
      </c>
      <c r="H9395">
        <v>9395</v>
      </c>
    </row>
    <row r="9396" spans="1:8">
      <c r="A9396" s="97" t="str">
        <f>IF(ISERROR(VLOOKUP(G9396,Range6,2,1))," ",VLOOKUP(G9396,Range6,2,1))</f>
        <v>Naples Market Only</v>
      </c>
      <c r="B9396" s="98" t="str">
        <f>VLOOKUP(F9396,Range7,2,0)</f>
        <v>RE/MAX Estates</v>
      </c>
      <c r="C9396" s="41" t="s">
        <v>2165</v>
      </c>
      <c r="D9396" s="40">
        <v>550000</v>
      </c>
      <c r="E9396" s="39" t="s">
        <v>2099</v>
      </c>
      <c r="F9396" s="42" t="s">
        <v>54</v>
      </c>
      <c r="G9396" s="49" t="s">
        <v>489</v>
      </c>
      <c r="H9396">
        <v>9396</v>
      </c>
    </row>
    <row r="9397" spans="1:8">
      <c r="A9397" s="97" t="str">
        <f>IF(ISERROR(VLOOKUP(G9397,Range6,2,1))," ",VLOOKUP(G9397,Range6,2,1))</f>
        <v>Bonita Estero Markets Only</v>
      </c>
      <c r="B9397" s="98" t="str">
        <f>VLOOKUP(F9397,Range7,2,0)</f>
        <v>Sterling Property Servs Realty</v>
      </c>
      <c r="C9397" s="41" t="s">
        <v>2165</v>
      </c>
      <c r="D9397" s="40">
        <v>537500</v>
      </c>
      <c r="E9397" s="39" t="s">
        <v>2131</v>
      </c>
      <c r="F9397" s="42" t="s">
        <v>464</v>
      </c>
      <c r="G9397" s="49" t="s">
        <v>491</v>
      </c>
      <c r="H9397">
        <v>9397</v>
      </c>
    </row>
    <row r="9398" spans="1:8">
      <c r="A9398" s="97" t="str">
        <f>IF(ISERROR(VLOOKUP(G9398,Range6,2,1))," ",VLOOKUP(G9398,Range6,2,1))</f>
        <v>Naples Market Only</v>
      </c>
      <c r="B9398" s="98" t="str">
        <f>VLOOKUP(F9398,Range7,2,0)</f>
        <v>John R Wood</v>
      </c>
      <c r="C9398" s="41" t="s">
        <v>2165</v>
      </c>
      <c r="D9398" s="40">
        <v>579000</v>
      </c>
      <c r="E9398" s="39" t="s">
        <v>2110</v>
      </c>
      <c r="F9398" s="42" t="s">
        <v>72</v>
      </c>
      <c r="G9398" s="49" t="s">
        <v>489</v>
      </c>
      <c r="H9398">
        <v>9398</v>
      </c>
    </row>
    <row r="9399" spans="1:8">
      <c r="A9399" s="97" t="str">
        <f>IF(ISERROR(VLOOKUP(G9399,Range6,2,1))," ",VLOOKUP(G9399,Range6,2,1))</f>
        <v>Naples Market Only</v>
      </c>
      <c r="B9399" s="98" t="str">
        <f>VLOOKUP(F9399,Range7,2,0)</f>
        <v>John R Wood</v>
      </c>
      <c r="C9399" s="41" t="s">
        <v>2165</v>
      </c>
      <c r="D9399" s="40">
        <v>532500</v>
      </c>
      <c r="E9399" s="39" t="s">
        <v>2099</v>
      </c>
      <c r="F9399" s="42" t="s">
        <v>75</v>
      </c>
      <c r="G9399" s="49" t="s">
        <v>489</v>
      </c>
      <c r="H9399">
        <v>9399</v>
      </c>
    </row>
    <row r="9400" spans="1:8">
      <c r="A9400" s="97" t="str">
        <f>IF(ISERROR(VLOOKUP(G9400,Range6,2,1))," ",VLOOKUP(G9400,Range6,2,1))</f>
        <v>Naples Market Only</v>
      </c>
      <c r="B9400" s="98" t="str">
        <f>VLOOKUP(F9400,Range7,2,0)</f>
        <v>Platinum Properties of Naples Inc</v>
      </c>
      <c r="C9400" s="41" t="s">
        <v>2165</v>
      </c>
      <c r="D9400" s="40">
        <v>531500</v>
      </c>
      <c r="E9400" s="39" t="s">
        <v>2099</v>
      </c>
      <c r="F9400" s="42" t="s">
        <v>241</v>
      </c>
      <c r="G9400" s="49" t="s">
        <v>489</v>
      </c>
      <c r="H9400">
        <v>9400</v>
      </c>
    </row>
    <row r="9401" spans="1:8">
      <c r="A9401" s="97" t="str">
        <f>IF(ISERROR(VLOOKUP(G9401,Range6,2,1))," ",VLOOKUP(G9401,Range6,2,1))</f>
        <v>Naples Market Only</v>
      </c>
      <c r="B9401" s="98" t="str">
        <f>VLOOKUP(F9401,Range7,2,0)</f>
        <v>John R Wood</v>
      </c>
      <c r="C9401" s="41" t="s">
        <v>2165</v>
      </c>
      <c r="D9401" s="40">
        <v>525000</v>
      </c>
      <c r="E9401" s="39" t="s">
        <v>2099</v>
      </c>
      <c r="F9401" s="42" t="s">
        <v>103</v>
      </c>
      <c r="G9401" s="49" t="s">
        <v>489</v>
      </c>
      <c r="H9401">
        <v>9401</v>
      </c>
    </row>
    <row r="9402" spans="1:8">
      <c r="A9402" s="97" t="str">
        <f>IF(ISERROR(VLOOKUP(G9402,Range6,2,1))," ",VLOOKUP(G9402,Range6,2,1))</f>
        <v>Bonita Estero Markets Only</v>
      </c>
      <c r="B9402" s="98" t="str">
        <f>VLOOKUP(F9402,Range7,2,0)</f>
        <v>Coldwell Banker Residential Real Estate, Inc.</v>
      </c>
      <c r="C9402" s="41" t="s">
        <v>2165</v>
      </c>
      <c r="D9402" s="40">
        <v>575000</v>
      </c>
      <c r="E9402" s="39" t="s">
        <v>2130</v>
      </c>
      <c r="F9402" s="42" t="s">
        <v>164</v>
      </c>
      <c r="G9402" s="49" t="s">
        <v>491</v>
      </c>
      <c r="H9402">
        <v>9402</v>
      </c>
    </row>
    <row r="9403" spans="1:8">
      <c r="A9403" s="97" t="str">
        <f>IF(ISERROR(VLOOKUP(G9403,Range6,2,1))," ",VLOOKUP(G9403,Range6,2,1))</f>
        <v>Naples Market Only</v>
      </c>
      <c r="B9403" s="98" t="str">
        <f>VLOOKUP(F9403,Range7,2,0)</f>
        <v>Premier Properties of SWFL,INC</v>
      </c>
      <c r="C9403" s="41" t="s">
        <v>2165</v>
      </c>
      <c r="D9403" s="40">
        <v>590000</v>
      </c>
      <c r="E9403" s="39" t="s">
        <v>2150</v>
      </c>
      <c r="F9403" s="42" t="s">
        <v>246</v>
      </c>
      <c r="G9403" s="49" t="s">
        <v>489</v>
      </c>
      <c r="H9403">
        <v>9403</v>
      </c>
    </row>
    <row r="9404" spans="1:8">
      <c r="A9404" s="97" t="str">
        <f>IF(ISERROR(VLOOKUP(G9404,Range6,2,1))," ",VLOOKUP(G9404,Range6,2,1))</f>
        <v>Bonita Estero Markets Only</v>
      </c>
      <c r="B9404" s="98" t="str">
        <f>VLOOKUP(F9404,Range7,2,0)</f>
        <v>Premier Properties of SWFL,INC</v>
      </c>
      <c r="C9404" s="41" t="s">
        <v>2165</v>
      </c>
      <c r="D9404" s="40">
        <v>570000</v>
      </c>
      <c r="E9404" s="39" t="s">
        <v>2138</v>
      </c>
      <c r="F9404" s="42" t="s">
        <v>180</v>
      </c>
      <c r="G9404" s="49" t="s">
        <v>491</v>
      </c>
      <c r="H9404">
        <v>9404</v>
      </c>
    </row>
    <row r="9405" spans="1:8">
      <c r="A9405" s="97" t="str">
        <f>IF(ISERROR(VLOOKUP(G9405,Range6,2,1))," ",VLOOKUP(G9405,Range6,2,1))</f>
        <v>Naples Market Only</v>
      </c>
      <c r="B9405" s="98" t="str">
        <f>VLOOKUP(F9405,Range7,2,0)</f>
        <v>FCR Inc. Realty</v>
      </c>
      <c r="C9405" s="41" t="s">
        <v>2165</v>
      </c>
      <c r="D9405" s="40">
        <v>545000</v>
      </c>
      <c r="E9405" s="39" t="s">
        <v>2132</v>
      </c>
      <c r="F9405" s="42" t="s">
        <v>129</v>
      </c>
      <c r="G9405" s="49" t="s">
        <v>489</v>
      </c>
      <c r="H9405">
        <v>9405</v>
      </c>
    </row>
    <row r="9406" spans="1:8">
      <c r="A9406" s="97" t="str">
        <f>IF(ISERROR(VLOOKUP(G9406,Range6,2,1))," ",VLOOKUP(G9406,Range6,2,1))</f>
        <v>Naples Market Only</v>
      </c>
      <c r="B9406" s="98" t="str">
        <f>VLOOKUP(F9406,Range7,2,0)</f>
        <v>Downing Frye</v>
      </c>
      <c r="C9406" s="41" t="s">
        <v>2165</v>
      </c>
      <c r="D9406" s="40">
        <v>575000</v>
      </c>
      <c r="E9406" s="39" t="s">
        <v>2098</v>
      </c>
      <c r="F9406" s="42" t="s">
        <v>9</v>
      </c>
      <c r="G9406" s="49" t="s">
        <v>489</v>
      </c>
      <c r="H9406">
        <v>9406</v>
      </c>
    </row>
    <row r="9407" spans="1:8">
      <c r="A9407" s="97" t="str">
        <f>IF(ISERROR(VLOOKUP(G9407,Range6,2,1))," ",VLOOKUP(G9407,Range6,2,1))</f>
        <v>Naples Market Only</v>
      </c>
      <c r="B9407" s="98" t="str">
        <f>VLOOKUP(F9407,Range7,2,0)</f>
        <v>John R Wood</v>
      </c>
      <c r="C9407" s="41" t="s">
        <v>2165</v>
      </c>
      <c r="D9407" s="40">
        <v>500000</v>
      </c>
      <c r="E9407" s="39" t="s">
        <v>2104</v>
      </c>
      <c r="F9407" s="42" t="s">
        <v>66</v>
      </c>
      <c r="G9407" s="49" t="s">
        <v>489</v>
      </c>
      <c r="H9407">
        <v>9407</v>
      </c>
    </row>
    <row r="9408" spans="1:8">
      <c r="A9408" s="97" t="str">
        <f>IF(ISERROR(VLOOKUP(G9408,Range6,2,1))," ",VLOOKUP(G9408,Range6,2,1))</f>
        <v>Bonita Estero Markets Only</v>
      </c>
      <c r="B9408" s="98" t="str">
        <f>VLOOKUP(F9408,Range7,2,0)</f>
        <v>Premier Properties of SWFL,INC</v>
      </c>
      <c r="C9408" s="41" t="s">
        <v>2165</v>
      </c>
      <c r="D9408" s="40">
        <v>589000</v>
      </c>
      <c r="E9408" s="39" t="s">
        <v>2106</v>
      </c>
      <c r="F9408" s="42" t="s">
        <v>180</v>
      </c>
      <c r="G9408" s="49" t="s">
        <v>491</v>
      </c>
      <c r="H9408">
        <v>9408</v>
      </c>
    </row>
    <row r="9409" spans="1:8">
      <c r="A9409" s="97" t="str">
        <f>IF(ISERROR(VLOOKUP(G9409,Range6,2,1))," ",VLOOKUP(G9409,Range6,2,1))</f>
        <v>Naples Market Only</v>
      </c>
      <c r="B9409" s="98" t="str">
        <f>VLOOKUP(F9409,Range7,2,0)</f>
        <v>Premier Properties of SWFL,INC</v>
      </c>
      <c r="C9409" s="41" t="s">
        <v>2165</v>
      </c>
      <c r="D9409" s="40">
        <v>484000</v>
      </c>
      <c r="E9409" s="39" t="s">
        <v>2150</v>
      </c>
      <c r="F9409" s="42" t="s">
        <v>208</v>
      </c>
      <c r="G9409" s="49" t="s">
        <v>489</v>
      </c>
      <c r="H9409">
        <v>9409</v>
      </c>
    </row>
    <row r="9410" spans="1:8">
      <c r="A9410" s="97" t="str">
        <f>IF(ISERROR(VLOOKUP(G9410,Range6,2,1))," ",VLOOKUP(G9410,Range6,2,1))</f>
        <v>Naples Market Only</v>
      </c>
      <c r="B9410" s="98" t="str">
        <f>VLOOKUP(F9410,Range7,2,0)</f>
        <v>Downing Frye</v>
      </c>
      <c r="C9410" s="41" t="s">
        <v>2165</v>
      </c>
      <c r="D9410" s="40">
        <v>550000</v>
      </c>
      <c r="E9410" s="39" t="s">
        <v>2098</v>
      </c>
      <c r="F9410" s="42" t="s">
        <v>9</v>
      </c>
      <c r="G9410" s="49" t="s">
        <v>489</v>
      </c>
      <c r="H9410">
        <v>9410</v>
      </c>
    </row>
    <row r="9411" spans="1:8">
      <c r="A9411" s="97" t="str">
        <f>IF(ISERROR(VLOOKUP(G9411,Range6,2,1))," ",VLOOKUP(G9411,Range6,2,1))</f>
        <v>Naples Market Only</v>
      </c>
      <c r="B9411" s="98" t="str">
        <f>VLOOKUP(F9411,Range7,2,0)</f>
        <v>Vineyards Properties Inc</v>
      </c>
      <c r="C9411" s="41" t="s">
        <v>2165</v>
      </c>
      <c r="D9411" s="40">
        <v>540000</v>
      </c>
      <c r="E9411" s="39" t="s">
        <v>2071</v>
      </c>
      <c r="F9411" s="42" t="s">
        <v>149</v>
      </c>
      <c r="G9411" s="49" t="s">
        <v>489</v>
      </c>
      <c r="H9411">
        <v>9411</v>
      </c>
    </row>
    <row r="9412" spans="1:8">
      <c r="A9412" s="97" t="str">
        <f>IF(ISERROR(VLOOKUP(G9412,Range6,2,1))," ",VLOOKUP(G9412,Range6,2,1))</f>
        <v>Bonita Estero Markets Only</v>
      </c>
      <c r="B9412" s="98" t="str">
        <f>VLOOKUP(F9412,Range7,2,0)</f>
        <v>Premier Properties of SWFL,INC</v>
      </c>
      <c r="C9412" s="41" t="s">
        <v>2165</v>
      </c>
      <c r="D9412" s="40">
        <v>550000</v>
      </c>
      <c r="E9412" s="39" t="s">
        <v>2145</v>
      </c>
      <c r="F9412" s="42" t="s">
        <v>180</v>
      </c>
      <c r="G9412" s="49" t="s">
        <v>491</v>
      </c>
      <c r="H9412">
        <v>9412</v>
      </c>
    </row>
    <row r="9413" spans="1:8">
      <c r="A9413" s="97" t="str">
        <f>IF(ISERROR(VLOOKUP(G9413,Range6,2,1))," ",VLOOKUP(G9413,Range6,2,1))</f>
        <v>Naples Market Only</v>
      </c>
      <c r="B9413" s="98" t="str">
        <f>VLOOKUP(F9413,Range7,2,0)</f>
        <v>Sun Realty</v>
      </c>
      <c r="C9413" s="41" t="s">
        <v>2165</v>
      </c>
      <c r="D9413" s="40">
        <v>450000</v>
      </c>
      <c r="E9413" s="39" t="s">
        <v>2099</v>
      </c>
      <c r="F9413" s="42" t="s">
        <v>45</v>
      </c>
      <c r="G9413" s="49" t="s">
        <v>489</v>
      </c>
      <c r="H9413">
        <v>9413</v>
      </c>
    </row>
    <row r="9414" spans="1:8">
      <c r="A9414" s="97" t="str">
        <f>IF(ISERROR(VLOOKUP(G9414,Range6,2,1))," ",VLOOKUP(G9414,Range6,2,1))</f>
        <v>Naples Market Only</v>
      </c>
      <c r="B9414" s="98" t="str">
        <f>VLOOKUP(F9414,Range7,2,0)</f>
        <v>John R Wood</v>
      </c>
      <c r="C9414" s="41" t="s">
        <v>2165</v>
      </c>
      <c r="D9414" s="40">
        <v>500000</v>
      </c>
      <c r="E9414" s="39" t="s">
        <v>2132</v>
      </c>
      <c r="F9414" s="42" t="s">
        <v>66</v>
      </c>
      <c r="G9414" s="49" t="s">
        <v>489</v>
      </c>
      <c r="H9414">
        <v>9414</v>
      </c>
    </row>
    <row r="9415" spans="1:8">
      <c r="A9415" s="97" t="str">
        <f>IF(ISERROR(VLOOKUP(G9415,Range6,2,1))," ",VLOOKUP(G9415,Range6,2,1))</f>
        <v>Naples Market Only</v>
      </c>
      <c r="B9415" s="98" t="str">
        <f>VLOOKUP(F9415,Range7,2,0)</f>
        <v>Premier Properties of SWFL,INC</v>
      </c>
      <c r="C9415" s="41" t="s">
        <v>2165</v>
      </c>
      <c r="D9415" s="40">
        <v>550000</v>
      </c>
      <c r="E9415" s="39" t="s">
        <v>2099</v>
      </c>
      <c r="F9415" s="42" t="s">
        <v>208</v>
      </c>
      <c r="G9415" s="49" t="s">
        <v>489</v>
      </c>
      <c r="H9415">
        <v>9415</v>
      </c>
    </row>
    <row r="9416" spans="1:8">
      <c r="A9416" s="97" t="str">
        <f>IF(ISERROR(VLOOKUP(G9416,Range6,2,1))," ",VLOOKUP(G9416,Range6,2,1))</f>
        <v>Bonita Estero Markets Only</v>
      </c>
      <c r="B9416" s="98" t="str">
        <f>VLOOKUP(F9416,Range7,2,0)</f>
        <v>RE/MAX Results Realty</v>
      </c>
      <c r="C9416" s="41" t="s">
        <v>2165</v>
      </c>
      <c r="D9416" s="40">
        <v>542000</v>
      </c>
      <c r="E9416" s="39" t="s">
        <v>2075</v>
      </c>
      <c r="F9416" s="42" t="s">
        <v>33</v>
      </c>
      <c r="G9416" s="49" t="s">
        <v>491</v>
      </c>
      <c r="H9416">
        <v>9416</v>
      </c>
    </row>
    <row r="9417" spans="1:8">
      <c r="A9417" s="97" t="str">
        <f>IF(ISERROR(VLOOKUP(G9417,Range6,2,1))," ",VLOOKUP(G9417,Range6,2,1))</f>
        <v>Bonita Estero Markets Only</v>
      </c>
      <c r="B9417" s="98" t="str">
        <f>VLOOKUP(F9417,Range7,2,0)</f>
        <v>Premier Properties of SWFL,INC</v>
      </c>
      <c r="C9417" s="41" t="s">
        <v>2165</v>
      </c>
      <c r="D9417" s="40">
        <v>585000</v>
      </c>
      <c r="E9417" s="39" t="s">
        <v>2094</v>
      </c>
      <c r="F9417" s="42" t="s">
        <v>180</v>
      </c>
      <c r="G9417" s="49" t="s">
        <v>491</v>
      </c>
      <c r="H9417">
        <v>9417</v>
      </c>
    </row>
    <row r="9418" spans="1:8">
      <c r="A9418" s="97" t="str">
        <f>IF(ISERROR(VLOOKUP(G9418,Range6,2,1))," ",VLOOKUP(G9418,Range6,2,1))</f>
        <v>Naples Market Only</v>
      </c>
      <c r="B9418" s="98" t="str">
        <f>VLOOKUP(F9418,Range7,2,0)</f>
        <v>Downing Frye</v>
      </c>
      <c r="C9418" s="41" t="s">
        <v>2165</v>
      </c>
      <c r="D9418" s="40">
        <v>500000</v>
      </c>
      <c r="E9418" s="39" t="s">
        <v>2099</v>
      </c>
      <c r="F9418" s="42" t="s">
        <v>58</v>
      </c>
      <c r="G9418" s="49" t="s">
        <v>489</v>
      </c>
      <c r="H9418">
        <v>9418</v>
      </c>
    </row>
    <row r="9419" spans="1:8">
      <c r="A9419" s="97" t="str">
        <f>IF(ISERROR(VLOOKUP(G9419,Range6,2,1))," ",VLOOKUP(G9419,Range6,2,1))</f>
        <v>Naples Market Only</v>
      </c>
      <c r="B9419" s="98" t="str">
        <f>VLOOKUP(F9419,Range7,2,0)</f>
        <v>South Bay Realty</v>
      </c>
      <c r="C9419" s="41" t="s">
        <v>2165</v>
      </c>
      <c r="D9419" s="40">
        <v>537500</v>
      </c>
      <c r="E9419" s="39" t="s">
        <v>2072</v>
      </c>
      <c r="F9419" s="42" t="s">
        <v>27</v>
      </c>
      <c r="G9419" s="49" t="s">
        <v>489</v>
      </c>
      <c r="H9419">
        <v>9419</v>
      </c>
    </row>
    <row r="9420" spans="1:8">
      <c r="A9420" s="97" t="str">
        <f>IF(ISERROR(VLOOKUP(G9420,Range6,2,1))," ",VLOOKUP(G9420,Range6,2,1))</f>
        <v>Naples Market Only</v>
      </c>
      <c r="B9420" s="98" t="str">
        <f>VLOOKUP(F9420,Range7,2,0)</f>
        <v>Prudential Florida WCI Realty</v>
      </c>
      <c r="C9420" s="41" t="s">
        <v>2165</v>
      </c>
      <c r="D9420" s="40">
        <v>525000</v>
      </c>
      <c r="E9420" s="39" t="s">
        <v>2098</v>
      </c>
      <c r="F9420" s="42" t="s">
        <v>46</v>
      </c>
      <c r="G9420" s="49" t="s">
        <v>489</v>
      </c>
      <c r="H9420">
        <v>9420</v>
      </c>
    </row>
    <row r="9421" spans="1:8">
      <c r="A9421" s="97" t="str">
        <f>IF(ISERROR(VLOOKUP(G9421,Range6,2,1))," ",VLOOKUP(G9421,Range6,2,1))</f>
        <v>Naples Market Only</v>
      </c>
      <c r="B9421" s="98" t="str">
        <f>VLOOKUP(F9421,Range7,2,0)</f>
        <v>Stock Realty, LLC</v>
      </c>
      <c r="C9421" s="41" t="s">
        <v>2165</v>
      </c>
      <c r="D9421" s="40">
        <v>525000</v>
      </c>
      <c r="E9421" s="39" t="s">
        <v>2110</v>
      </c>
      <c r="F9421" s="42" t="s">
        <v>197</v>
      </c>
      <c r="G9421" s="49" t="s">
        <v>489</v>
      </c>
      <c r="H9421">
        <v>9421</v>
      </c>
    </row>
    <row r="9422" spans="1:8">
      <c r="A9422" s="97" t="str">
        <f>IF(ISERROR(VLOOKUP(G9422,Range6,2,1))," ",VLOOKUP(G9422,Range6,2,1))</f>
        <v>Naples Market Only</v>
      </c>
      <c r="B9422" s="98" t="str">
        <f>VLOOKUP(F9422,Range7,2,0)</f>
        <v>Amerivest Realty</v>
      </c>
      <c r="C9422" s="41" t="s">
        <v>2165</v>
      </c>
      <c r="D9422" s="40">
        <v>599000</v>
      </c>
      <c r="E9422" s="39" t="s">
        <v>2110</v>
      </c>
      <c r="F9422" s="42" t="s">
        <v>203</v>
      </c>
      <c r="G9422" s="49" t="s">
        <v>489</v>
      </c>
      <c r="H9422">
        <v>9422</v>
      </c>
    </row>
    <row r="9423" spans="1:8">
      <c r="A9423" s="97" t="str">
        <f>IF(ISERROR(VLOOKUP(G9423,Range6,2,1))," ",VLOOKUP(G9423,Range6,2,1))</f>
        <v>Bonita Estero Markets Only</v>
      </c>
      <c r="B9423" s="98" t="str">
        <f>VLOOKUP(F9423,Range7,2,0)</f>
        <v>Premier Properties of SWFL,INC</v>
      </c>
      <c r="C9423" s="41" t="s">
        <v>2165</v>
      </c>
      <c r="D9423" s="40">
        <v>400000</v>
      </c>
      <c r="E9423" s="39" t="s">
        <v>2138</v>
      </c>
      <c r="F9423" s="42" t="s">
        <v>180</v>
      </c>
      <c r="G9423" s="49" t="s">
        <v>491</v>
      </c>
      <c r="H9423">
        <v>9423</v>
      </c>
    </row>
    <row r="9424" spans="1:8">
      <c r="A9424" s="97" t="str">
        <f>IF(ISERROR(VLOOKUP(G9424,Range6,2,1))," ",VLOOKUP(G9424,Range6,2,1))</f>
        <v>Bonita Estero Markets Only</v>
      </c>
      <c r="B9424" s="98" t="str">
        <f>VLOOKUP(F9424,Range7,2,0)</f>
        <v>Downing Frye</v>
      </c>
      <c r="C9424" s="41" t="s">
        <v>2165</v>
      </c>
      <c r="D9424" s="40">
        <v>555000</v>
      </c>
      <c r="E9424" s="39" t="s">
        <v>2145</v>
      </c>
      <c r="F9424" s="42" t="s">
        <v>140</v>
      </c>
      <c r="G9424" s="49" t="s">
        <v>491</v>
      </c>
      <c r="H9424">
        <v>9424</v>
      </c>
    </row>
    <row r="9425" spans="1:8">
      <c r="A9425" s="97" t="str">
        <f>IF(ISERROR(VLOOKUP(G9425,Range6,2,1))," ",VLOOKUP(G9425,Range6,2,1))</f>
        <v>Naples Market Only</v>
      </c>
      <c r="B9425" s="98" t="str">
        <f>VLOOKUP(F9425,Range7,2,0)</f>
        <v>Sun Realty</v>
      </c>
      <c r="C9425" s="41" t="s">
        <v>2165</v>
      </c>
      <c r="D9425" s="40">
        <v>525000</v>
      </c>
      <c r="E9425" s="39" t="s">
        <v>2132</v>
      </c>
      <c r="F9425" s="42" t="s">
        <v>45</v>
      </c>
      <c r="G9425" s="49" t="s">
        <v>489</v>
      </c>
      <c r="H9425">
        <v>9425</v>
      </c>
    </row>
    <row r="9426" spans="1:8">
      <c r="A9426" s="97" t="str">
        <f>IF(ISERROR(VLOOKUP(G9426,Range6,2,1))," ",VLOOKUP(G9426,Range6,2,1))</f>
        <v>Naples Market Only</v>
      </c>
      <c r="B9426" s="98" t="str">
        <f>VLOOKUP(F9426,Range7,2,0)</f>
        <v>Deborah Ann Watson</v>
      </c>
      <c r="C9426" s="41" t="s">
        <v>2165</v>
      </c>
      <c r="D9426" s="40">
        <v>590000</v>
      </c>
      <c r="E9426" s="39" t="s">
        <v>2146</v>
      </c>
      <c r="F9426" s="42" t="s">
        <v>839</v>
      </c>
      <c r="G9426" s="49" t="s">
        <v>489</v>
      </c>
      <c r="H9426">
        <v>9426</v>
      </c>
    </row>
    <row r="9427" spans="1:8">
      <c r="A9427" s="97" t="str">
        <f>IF(ISERROR(VLOOKUP(G9427,Range6,2,1))," ",VLOOKUP(G9427,Range6,2,1))</f>
        <v>Bonita Estero Markets Only</v>
      </c>
      <c r="B9427" s="98" t="str">
        <f>VLOOKUP(F9427,Range7,2,0)</f>
        <v>Premier Properties of SWFL,INC</v>
      </c>
      <c r="C9427" s="41" t="s">
        <v>2165</v>
      </c>
      <c r="D9427" s="40">
        <v>599900</v>
      </c>
      <c r="E9427" s="39" t="s">
        <v>2138</v>
      </c>
      <c r="F9427" s="42" t="s">
        <v>221</v>
      </c>
      <c r="G9427" s="49" t="s">
        <v>491</v>
      </c>
      <c r="H9427">
        <v>9427</v>
      </c>
    </row>
    <row r="9428" spans="1:8">
      <c r="A9428" s="97" t="str">
        <f>IF(ISERROR(VLOOKUP(G9428,Range6,2,1))," ",VLOOKUP(G9428,Range6,2,1))</f>
        <v>Naples Market Only</v>
      </c>
      <c r="B9428" s="98" t="str">
        <f>VLOOKUP(F9428,Range7,2,0)</f>
        <v>Sand Castle Realty Group, Inc</v>
      </c>
      <c r="C9428" s="41" t="s">
        <v>2165</v>
      </c>
      <c r="D9428" s="40">
        <v>570000</v>
      </c>
      <c r="E9428" s="39" t="s">
        <v>2132</v>
      </c>
      <c r="F9428" s="42" t="s">
        <v>42</v>
      </c>
      <c r="G9428" s="49" t="s">
        <v>489</v>
      </c>
      <c r="H9428">
        <v>9428</v>
      </c>
    </row>
    <row r="9429" spans="1:8">
      <c r="A9429" s="97" t="str">
        <f>IF(ISERROR(VLOOKUP(G9429,Range6,2,1))," ",VLOOKUP(G9429,Range6,2,1))</f>
        <v>Naples Market Only</v>
      </c>
      <c r="B9429" s="98" t="str">
        <f>VLOOKUP(F9429,Range7,2,0)</f>
        <v>Downing Frye</v>
      </c>
      <c r="C9429" s="41" t="s">
        <v>2165</v>
      </c>
      <c r="D9429" s="40">
        <v>552673</v>
      </c>
      <c r="E9429" s="39" t="s">
        <v>2071</v>
      </c>
      <c r="F9429" s="42" t="s">
        <v>9</v>
      </c>
      <c r="G9429" s="49" t="s">
        <v>489</v>
      </c>
      <c r="H9429">
        <v>9429</v>
      </c>
    </row>
    <row r="9430" spans="1:8">
      <c r="A9430" s="97" t="str">
        <f>IF(ISERROR(VLOOKUP(G9430,Range6,2,1))," ",VLOOKUP(G9430,Range6,2,1))</f>
        <v>Naples Market Only</v>
      </c>
      <c r="B9430" s="98" t="str">
        <f>VLOOKUP(F9430,Range7,2,0)</f>
        <v>Amerivest Realty</v>
      </c>
      <c r="C9430" s="41" t="s">
        <v>2165</v>
      </c>
      <c r="D9430" s="40">
        <v>550000</v>
      </c>
      <c r="E9430" s="39" t="s">
        <v>2132</v>
      </c>
      <c r="F9430" s="42" t="s">
        <v>37</v>
      </c>
      <c r="G9430" s="49" t="s">
        <v>489</v>
      </c>
      <c r="H9430">
        <v>9430</v>
      </c>
    </row>
    <row r="9431" spans="1:8">
      <c r="A9431" s="97" t="str">
        <f>IF(ISERROR(VLOOKUP(G9431,Range6,2,1))," ",VLOOKUP(G9431,Range6,2,1))</f>
        <v>Naples Market Only</v>
      </c>
      <c r="B9431" s="98" t="str">
        <f>VLOOKUP(F9431,Range7,2,0)</f>
        <v>John R Wood</v>
      </c>
      <c r="C9431" s="41" t="s">
        <v>2165</v>
      </c>
      <c r="D9431" s="40">
        <v>575000</v>
      </c>
      <c r="E9431" s="39" t="s">
        <v>2150</v>
      </c>
      <c r="F9431" s="42" t="s">
        <v>75</v>
      </c>
      <c r="G9431" s="49" t="s">
        <v>489</v>
      </c>
      <c r="H9431">
        <v>9431</v>
      </c>
    </row>
    <row r="9432" spans="1:8">
      <c r="A9432" s="97" t="str">
        <f>IF(ISERROR(VLOOKUP(G9432,Range6,2,1))," ",VLOOKUP(G9432,Range6,2,1))</f>
        <v>Bonita Estero Markets Only</v>
      </c>
      <c r="B9432" s="98" t="str">
        <f>VLOOKUP(F9432,Range7,2,0)</f>
        <v>RE/MAX Sundance Realty II</v>
      </c>
      <c r="C9432" s="41" t="s">
        <v>2165</v>
      </c>
      <c r="D9432" s="40">
        <v>450000</v>
      </c>
      <c r="E9432" s="39" t="s">
        <v>2145</v>
      </c>
      <c r="F9432" s="42" t="s">
        <v>50</v>
      </c>
      <c r="G9432" s="49" t="s">
        <v>491</v>
      </c>
      <c r="H9432">
        <v>9432</v>
      </c>
    </row>
    <row r="9433" spans="1:8">
      <c r="A9433" s="97" t="str">
        <f>IF(ISERROR(VLOOKUP(G9433,Range6,2,1))," ",VLOOKUP(G9433,Range6,2,1))</f>
        <v>Naples Market Only</v>
      </c>
      <c r="B9433" s="98" t="str">
        <f>VLOOKUP(F9433,Range7,2,0)</f>
        <v>Downing Frye</v>
      </c>
      <c r="C9433" s="41" t="s">
        <v>2165</v>
      </c>
      <c r="D9433" s="40">
        <v>525000</v>
      </c>
      <c r="E9433" s="39" t="s">
        <v>2150</v>
      </c>
      <c r="F9433" s="42" t="s">
        <v>9</v>
      </c>
      <c r="G9433" s="49" t="s">
        <v>489</v>
      </c>
      <c r="H9433">
        <v>9433</v>
      </c>
    </row>
    <row r="9434" spans="1:8">
      <c r="A9434" s="97" t="str">
        <f>IF(ISERROR(VLOOKUP(G9434,Range6,2,1))," ",VLOOKUP(G9434,Range6,2,1))</f>
        <v>Naples Market Only</v>
      </c>
      <c r="B9434" s="98" t="str">
        <f>VLOOKUP(F9434,Range7,2,0)</f>
        <v xml:space="preserve">Non MLS </v>
      </c>
      <c r="C9434" s="41" t="s">
        <v>2165</v>
      </c>
      <c r="D9434" s="40">
        <v>545000</v>
      </c>
      <c r="E9434" s="39" t="s">
        <v>2110</v>
      </c>
      <c r="F9434" s="42" t="s">
        <v>41</v>
      </c>
      <c r="G9434" s="49" t="s">
        <v>489</v>
      </c>
      <c r="H9434">
        <v>9434</v>
      </c>
    </row>
    <row r="9435" spans="1:8">
      <c r="A9435" s="97" t="str">
        <f>IF(ISERROR(VLOOKUP(G9435,Range6,2,1))," ",VLOOKUP(G9435,Range6,2,1))</f>
        <v>Naples Market Only</v>
      </c>
      <c r="B9435" s="98" t="e">
        <f>VLOOKUP(F9435,Range7,2,0)</f>
        <v>#N/A</v>
      </c>
      <c r="C9435" s="41" t="s">
        <v>2165</v>
      </c>
      <c r="D9435" s="40">
        <v>515000</v>
      </c>
      <c r="E9435" s="39" t="s">
        <v>2098</v>
      </c>
      <c r="F9435" s="42" t="s">
        <v>2185</v>
      </c>
      <c r="G9435" s="49" t="s">
        <v>489</v>
      </c>
      <c r="H9435">
        <v>9435</v>
      </c>
    </row>
    <row r="9436" spans="1:8">
      <c r="A9436" s="97" t="str">
        <f>IF(ISERROR(VLOOKUP(G9436,Range6,2,1))," ",VLOOKUP(G9436,Range6,2,1))</f>
        <v>Naples Market Only</v>
      </c>
      <c r="B9436" s="98" t="str">
        <f>VLOOKUP(F9436,Range7,2,0)</f>
        <v>John R Wood</v>
      </c>
      <c r="C9436" s="41" t="s">
        <v>2165</v>
      </c>
      <c r="D9436" s="40">
        <v>560000</v>
      </c>
      <c r="E9436" s="39" t="s">
        <v>2104</v>
      </c>
      <c r="F9436" s="42" t="s">
        <v>75</v>
      </c>
      <c r="G9436" s="49" t="s">
        <v>489</v>
      </c>
      <c r="H9436">
        <v>9436</v>
      </c>
    </row>
    <row r="9437" spans="1:8">
      <c r="A9437" s="97" t="str">
        <f>IF(ISERROR(VLOOKUP(G9437,Range6,2,1))," ",VLOOKUP(G9437,Range6,2,1))</f>
        <v>Naples Market Only</v>
      </c>
      <c r="B9437" s="98" t="str">
        <f>VLOOKUP(F9437,Range7,2,0)</f>
        <v>Premiere Plus Realty Co.</v>
      </c>
      <c r="C9437" s="41" t="s">
        <v>2165</v>
      </c>
      <c r="D9437" s="40">
        <v>475000</v>
      </c>
      <c r="E9437" s="39" t="s">
        <v>2132</v>
      </c>
      <c r="F9437" s="42" t="s">
        <v>20</v>
      </c>
      <c r="G9437" s="49" t="s">
        <v>489</v>
      </c>
      <c r="H9437">
        <v>9437</v>
      </c>
    </row>
    <row r="9438" spans="1:8">
      <c r="A9438" s="97" t="str">
        <f>IF(ISERROR(VLOOKUP(G9438,Range6,2,1))," ",VLOOKUP(G9438,Range6,2,1))</f>
        <v>Naples Market Only</v>
      </c>
      <c r="B9438" s="98" t="str">
        <f>VLOOKUP(F9438,Range7,2,0)</f>
        <v>John R Wood</v>
      </c>
      <c r="C9438" s="41" t="s">
        <v>2165</v>
      </c>
      <c r="D9438" s="40">
        <v>555000</v>
      </c>
      <c r="E9438" s="39" t="s">
        <v>2099</v>
      </c>
      <c r="F9438" s="42" t="s">
        <v>66</v>
      </c>
      <c r="G9438" s="49" t="s">
        <v>489</v>
      </c>
      <c r="H9438">
        <v>9438</v>
      </c>
    </row>
    <row r="9439" spans="1:8">
      <c r="A9439" s="97" t="str">
        <f>IF(ISERROR(VLOOKUP(G9439,Range6,2,1))," ",VLOOKUP(G9439,Range6,2,1))</f>
        <v>Bonita Estero Markets Only</v>
      </c>
      <c r="B9439" s="98" t="str">
        <f>VLOOKUP(F9439,Range7,2,0)</f>
        <v>Amerivest Realty</v>
      </c>
      <c r="C9439" s="41" t="s">
        <v>2165</v>
      </c>
      <c r="D9439" s="40">
        <v>612500</v>
      </c>
      <c r="E9439" s="39" t="s">
        <v>2118</v>
      </c>
      <c r="F9439" s="42" t="s">
        <v>37</v>
      </c>
      <c r="G9439" s="49" t="s">
        <v>492</v>
      </c>
      <c r="H9439">
        <v>9439</v>
      </c>
    </row>
    <row r="9440" spans="1:8">
      <c r="A9440" s="97" t="str">
        <f>IF(ISERROR(VLOOKUP(G9440,Range6,2,1))," ",VLOOKUP(G9440,Range6,2,1))</f>
        <v>Naples Market Only</v>
      </c>
      <c r="B9440" s="98" t="str">
        <f>VLOOKUP(F9440,Range7,2,0)</f>
        <v>RE/MAX Realty Select</v>
      </c>
      <c r="C9440" s="41" t="s">
        <v>2165</v>
      </c>
      <c r="D9440" s="40">
        <v>607400</v>
      </c>
      <c r="E9440" s="39" t="s">
        <v>2105</v>
      </c>
      <c r="F9440" s="42" t="s">
        <v>21</v>
      </c>
      <c r="G9440" s="49" t="s">
        <v>489</v>
      </c>
      <c r="H9440">
        <v>9440</v>
      </c>
    </row>
    <row r="9441" spans="1:8">
      <c r="A9441" s="97" t="str">
        <f>IF(ISERROR(VLOOKUP(G9441,Range6,2,1))," ",VLOOKUP(G9441,Range6,2,1))</f>
        <v>Naples Market Only</v>
      </c>
      <c r="B9441" s="98" t="str">
        <f>VLOOKUP(F9441,Range7,2,0)</f>
        <v>Downing Frye</v>
      </c>
      <c r="C9441" s="41" t="s">
        <v>2165</v>
      </c>
      <c r="D9441" s="40">
        <v>500000</v>
      </c>
      <c r="E9441" s="39" t="s">
        <v>2104</v>
      </c>
      <c r="F9441" s="42" t="s">
        <v>140</v>
      </c>
      <c r="G9441" s="49" t="s">
        <v>489</v>
      </c>
      <c r="H9441">
        <v>9441</v>
      </c>
    </row>
    <row r="9442" spans="1:8">
      <c r="A9442" s="97" t="str">
        <f>IF(ISERROR(VLOOKUP(G9442,Range6,2,1))," ",VLOOKUP(G9442,Range6,2,1))</f>
        <v>Bonita Estero Markets Only</v>
      </c>
      <c r="B9442" s="98" t="str">
        <f>VLOOKUP(F9442,Range7,2,0)</f>
        <v>Keller Williams Elite Realty</v>
      </c>
      <c r="C9442" s="41" t="s">
        <v>2165</v>
      </c>
      <c r="D9442" s="40">
        <v>550000</v>
      </c>
      <c r="E9442" s="39" t="s">
        <v>2085</v>
      </c>
      <c r="F9442" s="42" t="s">
        <v>96</v>
      </c>
      <c r="G9442" s="49" t="s">
        <v>492</v>
      </c>
      <c r="H9442">
        <v>9442</v>
      </c>
    </row>
    <row r="9443" spans="1:8">
      <c r="A9443" s="97" t="str">
        <f>IF(ISERROR(VLOOKUP(G9443,Range6,2,1))," ",VLOOKUP(G9443,Range6,2,1))</f>
        <v>Bonita Estero Markets Only</v>
      </c>
      <c r="B9443" s="98" t="str">
        <f>VLOOKUP(F9443,Range7,2,0)</f>
        <v>Downing Frye</v>
      </c>
      <c r="C9443" s="41" t="s">
        <v>2165</v>
      </c>
      <c r="D9443" s="40">
        <v>609000</v>
      </c>
      <c r="E9443" s="39" t="s">
        <v>2138</v>
      </c>
      <c r="F9443" s="42" t="s">
        <v>58</v>
      </c>
      <c r="G9443" s="49" t="s">
        <v>491</v>
      </c>
      <c r="H9443">
        <v>9443</v>
      </c>
    </row>
    <row r="9444" spans="1:8">
      <c r="A9444" s="97" t="str">
        <f>IF(ISERROR(VLOOKUP(G9444,Range6,2,1))," ",VLOOKUP(G9444,Range6,2,1))</f>
        <v>Bonita Estero Markets Only</v>
      </c>
      <c r="B9444" s="98" t="str">
        <f>VLOOKUP(F9444,Range7,2,0)</f>
        <v>Coldwell Banker Residential Real Estate, Inc.</v>
      </c>
      <c r="C9444" s="41" t="s">
        <v>2165</v>
      </c>
      <c r="D9444" s="40">
        <v>585000</v>
      </c>
      <c r="E9444" s="39" t="s">
        <v>2145</v>
      </c>
      <c r="F9444" s="42" t="s">
        <v>13</v>
      </c>
      <c r="G9444" s="49" t="s">
        <v>491</v>
      </c>
      <c r="H9444">
        <v>9444</v>
      </c>
    </row>
    <row r="9445" spans="1:8">
      <c r="A9445" s="97" t="str">
        <f>IF(ISERROR(VLOOKUP(G9445,Range6,2,1))," ",VLOOKUP(G9445,Range6,2,1))</f>
        <v>Naples Market Only</v>
      </c>
      <c r="B9445" s="98" t="str">
        <f>VLOOKUP(F9445,Range7,2,0)</f>
        <v>Downing Frye</v>
      </c>
      <c r="C9445" s="41" t="s">
        <v>2165</v>
      </c>
      <c r="D9445" s="40">
        <v>620000</v>
      </c>
      <c r="E9445" s="39" t="s">
        <v>2132</v>
      </c>
      <c r="F9445" s="42" t="s">
        <v>9</v>
      </c>
      <c r="G9445" s="49" t="s">
        <v>489</v>
      </c>
      <c r="H9445">
        <v>9445</v>
      </c>
    </row>
    <row r="9446" spans="1:8">
      <c r="A9446" s="97" t="str">
        <f>IF(ISERROR(VLOOKUP(G9446,Range6,2,1))," ",VLOOKUP(G9446,Range6,2,1))</f>
        <v>Naples Market Only</v>
      </c>
      <c r="B9446" s="98" t="str">
        <f>VLOOKUP(F9446,Range7,2,0)</f>
        <v>Sun Realty</v>
      </c>
      <c r="C9446" s="41" t="s">
        <v>2165</v>
      </c>
      <c r="D9446" s="40">
        <v>575000</v>
      </c>
      <c r="E9446" s="39" t="s">
        <v>2104</v>
      </c>
      <c r="F9446" s="42" t="s">
        <v>45</v>
      </c>
      <c r="G9446" s="49" t="s">
        <v>489</v>
      </c>
      <c r="H9446">
        <v>9446</v>
      </c>
    </row>
    <row r="9447" spans="1:8">
      <c r="A9447" s="97" t="str">
        <f>IF(ISERROR(VLOOKUP(G9447,Range6,2,1))," ",VLOOKUP(G9447,Range6,2,1))</f>
        <v>Naples Market Only</v>
      </c>
      <c r="B9447" s="98" t="str">
        <f>VLOOKUP(F9447,Range7,2,0)</f>
        <v>Downing Frye</v>
      </c>
      <c r="C9447" s="41" t="s">
        <v>2165</v>
      </c>
      <c r="D9447" s="40">
        <v>590000</v>
      </c>
      <c r="E9447" s="39" t="s">
        <v>2132</v>
      </c>
      <c r="F9447" s="42" t="s">
        <v>9</v>
      </c>
      <c r="G9447" s="49" t="s">
        <v>489</v>
      </c>
      <c r="H9447">
        <v>9447</v>
      </c>
    </row>
    <row r="9448" spans="1:8">
      <c r="A9448" s="97" t="str">
        <f>IF(ISERROR(VLOOKUP(G9448,Range6,2,1))," ",VLOOKUP(G9448,Range6,2,1))</f>
        <v>Naples Market Only</v>
      </c>
      <c r="B9448" s="98" t="str">
        <f>VLOOKUP(F9448,Range7,2,0)</f>
        <v>Premier Properties of SWFL,INC</v>
      </c>
      <c r="C9448" s="41" t="s">
        <v>2165</v>
      </c>
      <c r="D9448" s="40">
        <v>555000</v>
      </c>
      <c r="E9448" s="39" t="s">
        <v>2071</v>
      </c>
      <c r="F9448" s="42" t="s">
        <v>159</v>
      </c>
      <c r="G9448" s="49" t="s">
        <v>489</v>
      </c>
      <c r="H9448">
        <v>9448</v>
      </c>
    </row>
    <row r="9449" spans="1:8">
      <c r="A9449" s="97" t="str">
        <f>IF(ISERROR(VLOOKUP(G9449,Range6,2,1))," ",VLOOKUP(G9449,Range6,2,1))</f>
        <v>Naples Market Only</v>
      </c>
      <c r="B9449" s="98" t="str">
        <f>VLOOKUP(F9449,Range7,2,0)</f>
        <v>Premier Properties of SWFL,INC</v>
      </c>
      <c r="C9449" s="41" t="s">
        <v>2165</v>
      </c>
      <c r="D9449" s="40">
        <v>443000</v>
      </c>
      <c r="E9449" s="39" t="s">
        <v>2132</v>
      </c>
      <c r="F9449" s="42" t="s">
        <v>246</v>
      </c>
      <c r="G9449" s="49" t="s">
        <v>489</v>
      </c>
      <c r="H9449">
        <v>9449</v>
      </c>
    </row>
    <row r="9450" spans="1:8">
      <c r="A9450" s="97" t="str">
        <f>IF(ISERROR(VLOOKUP(G9450,Range6,2,1))," ",VLOOKUP(G9450,Range6,2,1))</f>
        <v>Naples Market Only</v>
      </c>
      <c r="B9450" s="98" t="str">
        <f>VLOOKUP(F9450,Range7,2,0)</f>
        <v>Downing Frye</v>
      </c>
      <c r="C9450" s="41" t="s">
        <v>2165</v>
      </c>
      <c r="D9450" s="40">
        <v>550000</v>
      </c>
      <c r="E9450" s="39" t="s">
        <v>2132</v>
      </c>
      <c r="F9450" s="42" t="s">
        <v>9</v>
      </c>
      <c r="G9450" s="49" t="s">
        <v>489</v>
      </c>
      <c r="H9450">
        <v>9450</v>
      </c>
    </row>
    <row r="9451" spans="1:8">
      <c r="A9451" s="97" t="str">
        <f>IF(ISERROR(VLOOKUP(G9451,Range6,2,1))," ",VLOOKUP(G9451,Range6,2,1))</f>
        <v>Naples Market Only</v>
      </c>
      <c r="B9451" s="98" t="str">
        <f>VLOOKUP(F9451,Range7,2,0)</f>
        <v>Premier Properties of SWFL,INC</v>
      </c>
      <c r="C9451" s="41" t="s">
        <v>2165</v>
      </c>
      <c r="D9451" s="40">
        <v>625000</v>
      </c>
      <c r="E9451" s="39" t="s">
        <v>2132</v>
      </c>
      <c r="F9451" s="42" t="s">
        <v>246</v>
      </c>
      <c r="G9451" s="49" t="s">
        <v>489</v>
      </c>
      <c r="H9451">
        <v>9451</v>
      </c>
    </row>
    <row r="9452" spans="1:8">
      <c r="A9452" s="97" t="str">
        <f>IF(ISERROR(VLOOKUP(G9452,Range6,2,1))," ",VLOOKUP(G9452,Range6,2,1))</f>
        <v>Naples Market Only</v>
      </c>
      <c r="B9452" s="98" t="str">
        <f>VLOOKUP(F9452,Range7,2,0)</f>
        <v>John R Wood</v>
      </c>
      <c r="C9452" s="41" t="s">
        <v>2165</v>
      </c>
      <c r="D9452" s="40">
        <v>565000</v>
      </c>
      <c r="E9452" s="39" t="s">
        <v>2150</v>
      </c>
      <c r="F9452" s="42" t="s">
        <v>75</v>
      </c>
      <c r="G9452" s="49" t="s">
        <v>489</v>
      </c>
      <c r="H9452">
        <v>9452</v>
      </c>
    </row>
    <row r="9453" spans="1:8">
      <c r="A9453" s="97" t="str">
        <f>IF(ISERROR(VLOOKUP(G9453,Range6,2,1))," ",VLOOKUP(G9453,Range6,2,1))</f>
        <v>Bonita Estero Markets Only</v>
      </c>
      <c r="B9453" s="98" t="str">
        <f>VLOOKUP(F9453,Range7,2,0)</f>
        <v>John R Wood</v>
      </c>
      <c r="C9453" s="41" t="s">
        <v>2165</v>
      </c>
      <c r="D9453" s="40">
        <v>575000</v>
      </c>
      <c r="E9453" s="39" t="s">
        <v>2145</v>
      </c>
      <c r="F9453" s="42" t="s">
        <v>103</v>
      </c>
      <c r="G9453" s="49" t="s">
        <v>491</v>
      </c>
      <c r="H9453">
        <v>9453</v>
      </c>
    </row>
    <row r="9454" spans="1:8">
      <c r="A9454" s="97" t="str">
        <f>IF(ISERROR(VLOOKUP(G9454,Range6,2,1))," ",VLOOKUP(G9454,Range6,2,1))</f>
        <v>Naples Market Only</v>
      </c>
      <c r="B9454" s="98" t="str">
        <f>VLOOKUP(F9454,Range7,2,0)</f>
        <v>Premier Properties of SWFL,INC</v>
      </c>
      <c r="C9454" s="41" t="s">
        <v>2165</v>
      </c>
      <c r="D9454" s="40">
        <v>600000</v>
      </c>
      <c r="E9454" s="39" t="s">
        <v>2132</v>
      </c>
      <c r="F9454" s="42" t="s">
        <v>163</v>
      </c>
      <c r="G9454" s="49" t="s">
        <v>489</v>
      </c>
      <c r="H9454">
        <v>9454</v>
      </c>
    </row>
    <row r="9455" spans="1:8">
      <c r="A9455" s="97" t="str">
        <f>IF(ISERROR(VLOOKUP(G9455,Range6,2,1))," ",VLOOKUP(G9455,Range6,2,1))</f>
        <v>Bonita Estero Markets Only</v>
      </c>
      <c r="B9455" s="98" t="str">
        <f>VLOOKUP(F9455,Range7,2,0)</f>
        <v>Premier Properties of SWFL,INC</v>
      </c>
      <c r="C9455" s="41" t="s">
        <v>2165</v>
      </c>
      <c r="D9455" s="40">
        <v>550000</v>
      </c>
      <c r="E9455" s="39" t="s">
        <v>2106</v>
      </c>
      <c r="F9455" s="42" t="s">
        <v>180</v>
      </c>
      <c r="G9455" s="49" t="s">
        <v>491</v>
      </c>
      <c r="H9455">
        <v>9455</v>
      </c>
    </row>
    <row r="9456" spans="1:8">
      <c r="A9456" s="97" t="str">
        <f>IF(ISERROR(VLOOKUP(G9456,Range6,2,1))," ",VLOOKUP(G9456,Range6,2,1))</f>
        <v>Naples Market Only</v>
      </c>
      <c r="B9456" s="98" t="str">
        <f>VLOOKUP(F9456,Range7,2,0)</f>
        <v>Sun Realty</v>
      </c>
      <c r="C9456" s="41" t="s">
        <v>2165</v>
      </c>
      <c r="D9456" s="40">
        <v>575000</v>
      </c>
      <c r="E9456" s="39" t="s">
        <v>2132</v>
      </c>
      <c r="F9456" s="42" t="s">
        <v>45</v>
      </c>
      <c r="G9456" s="49" t="s">
        <v>489</v>
      </c>
      <c r="H9456">
        <v>9456</v>
      </c>
    </row>
    <row r="9457" spans="1:8">
      <c r="A9457" s="97" t="str">
        <f>IF(ISERROR(VLOOKUP(G9457,Range6,2,1))," ",VLOOKUP(G9457,Range6,2,1))</f>
        <v>Naples Market Only</v>
      </c>
      <c r="B9457" s="98" t="str">
        <f>VLOOKUP(F9457,Range7,2,0)</f>
        <v>Barefoot Beach Realty Inc</v>
      </c>
      <c r="C9457" s="41" t="s">
        <v>2165</v>
      </c>
      <c r="D9457" s="40">
        <v>584000</v>
      </c>
      <c r="E9457" s="39" t="s">
        <v>2099</v>
      </c>
      <c r="F9457" s="42" t="s">
        <v>338</v>
      </c>
      <c r="G9457" s="49" t="s">
        <v>489</v>
      </c>
      <c r="H9457">
        <v>9457</v>
      </c>
    </row>
    <row r="9458" spans="1:8">
      <c r="A9458" s="97" t="str">
        <f>IF(ISERROR(VLOOKUP(G9458,Range6,2,1))," ",VLOOKUP(G9458,Range6,2,1))</f>
        <v>Naples Market Only</v>
      </c>
      <c r="B9458" s="98" t="str">
        <f>VLOOKUP(F9458,Range7,2,0)</f>
        <v>John R Wood</v>
      </c>
      <c r="C9458" s="41" t="s">
        <v>2165</v>
      </c>
      <c r="D9458" s="40">
        <v>570000</v>
      </c>
      <c r="E9458" s="39" t="s">
        <v>2132</v>
      </c>
      <c r="F9458" s="42" t="s">
        <v>72</v>
      </c>
      <c r="G9458" s="49" t="s">
        <v>489</v>
      </c>
      <c r="H9458">
        <v>9458</v>
      </c>
    </row>
    <row r="9459" spans="1:8">
      <c r="A9459" s="97" t="str">
        <f>IF(ISERROR(VLOOKUP(G9459,Range6,2,1))," ",VLOOKUP(G9459,Range6,2,1))</f>
        <v>Naples Market Only</v>
      </c>
      <c r="B9459" s="98" t="str">
        <f>VLOOKUP(F9459,Range7,2,0)</f>
        <v>John R Wood</v>
      </c>
      <c r="C9459" s="41" t="s">
        <v>2165</v>
      </c>
      <c r="D9459" s="40">
        <v>580000</v>
      </c>
      <c r="E9459" s="39" t="s">
        <v>2099</v>
      </c>
      <c r="F9459" s="42" t="s">
        <v>103</v>
      </c>
      <c r="G9459" s="49" t="s">
        <v>489</v>
      </c>
      <c r="H9459">
        <v>9459</v>
      </c>
    </row>
    <row r="9460" spans="1:8">
      <c r="A9460" s="97" t="str">
        <f>IF(ISERROR(VLOOKUP(G9460,Range6,2,1))," ",VLOOKUP(G9460,Range6,2,1))</f>
        <v>Naples Market Only</v>
      </c>
      <c r="B9460" s="98" t="str">
        <f>VLOOKUP(F9460,Range7,2,0)</f>
        <v>Prudential Florida WCI Realty</v>
      </c>
      <c r="C9460" s="41" t="s">
        <v>2165</v>
      </c>
      <c r="D9460" s="40">
        <v>500000</v>
      </c>
      <c r="E9460" s="39" t="s">
        <v>2071</v>
      </c>
      <c r="F9460" s="42" t="s">
        <v>57</v>
      </c>
      <c r="G9460" s="49" t="s">
        <v>489</v>
      </c>
      <c r="H9460">
        <v>9460</v>
      </c>
    </row>
    <row r="9461" spans="1:8">
      <c r="A9461" s="97" t="str">
        <f>IF(ISERROR(VLOOKUP(G9461,Range6,2,1))," ",VLOOKUP(G9461,Range6,2,1))</f>
        <v>Naples Market Only</v>
      </c>
      <c r="B9461" s="98" t="str">
        <f>VLOOKUP(F9461,Range7,2,0)</f>
        <v>Stock Realty, LLC</v>
      </c>
      <c r="C9461" s="41" t="s">
        <v>2165</v>
      </c>
      <c r="D9461" s="40">
        <v>601000</v>
      </c>
      <c r="E9461" s="39" t="s">
        <v>2110</v>
      </c>
      <c r="F9461" s="42" t="s">
        <v>197</v>
      </c>
      <c r="G9461" s="49" t="s">
        <v>489</v>
      </c>
      <c r="H9461">
        <v>9461</v>
      </c>
    </row>
    <row r="9462" spans="1:8">
      <c r="A9462" s="97" t="str">
        <f>IF(ISERROR(VLOOKUP(G9462,Range6,2,1))," ",VLOOKUP(G9462,Range6,2,1))</f>
        <v>Naples Market Only</v>
      </c>
      <c r="B9462" s="98" t="str">
        <f>VLOOKUP(F9462,Range7,2,0)</f>
        <v>John R Wood</v>
      </c>
      <c r="C9462" s="41" t="s">
        <v>2165</v>
      </c>
      <c r="D9462" s="40">
        <v>560000</v>
      </c>
      <c r="E9462" s="39" t="s">
        <v>2146</v>
      </c>
      <c r="F9462" s="42" t="s">
        <v>75</v>
      </c>
      <c r="G9462" s="49" t="s">
        <v>489</v>
      </c>
      <c r="H9462">
        <v>9462</v>
      </c>
    </row>
    <row r="9463" spans="1:8">
      <c r="A9463" s="97" t="str">
        <f>IF(ISERROR(VLOOKUP(G9463,Range6,2,1))," ",VLOOKUP(G9463,Range6,2,1))</f>
        <v>Naples Market Only</v>
      </c>
      <c r="B9463" s="98" t="str">
        <f>VLOOKUP(F9463,Range7,2,0)</f>
        <v>Prudential Florida WCI Realty</v>
      </c>
      <c r="C9463" s="41" t="s">
        <v>2165</v>
      </c>
      <c r="D9463" s="40">
        <v>570000</v>
      </c>
      <c r="E9463" s="39" t="s">
        <v>2117</v>
      </c>
      <c r="F9463" s="42" t="s">
        <v>46</v>
      </c>
      <c r="G9463" s="49" t="s">
        <v>489</v>
      </c>
      <c r="H9463">
        <v>9463</v>
      </c>
    </row>
    <row r="9464" spans="1:8">
      <c r="A9464" s="97" t="str">
        <f>IF(ISERROR(VLOOKUP(G9464,Range6,2,1))," ",VLOOKUP(G9464,Range6,2,1))</f>
        <v>Naples Market Only</v>
      </c>
      <c r="B9464" s="98" t="str">
        <f>VLOOKUP(F9464,Range7,2,0)</f>
        <v xml:space="preserve">Non MLS </v>
      </c>
      <c r="C9464" s="41" t="s">
        <v>2165</v>
      </c>
      <c r="D9464" s="40">
        <v>575000</v>
      </c>
      <c r="E9464" s="39" t="s">
        <v>2150</v>
      </c>
      <c r="F9464" s="42" t="s">
        <v>41</v>
      </c>
      <c r="G9464" s="49" t="s">
        <v>489</v>
      </c>
      <c r="H9464">
        <v>9464</v>
      </c>
    </row>
    <row r="9465" spans="1:8">
      <c r="A9465" s="97" t="str">
        <f>IF(ISERROR(VLOOKUP(G9465,Range6,2,1))," ",VLOOKUP(G9465,Range6,2,1))</f>
        <v>Bonita Estero Markets Only</v>
      </c>
      <c r="B9465" s="98" t="str">
        <f>VLOOKUP(F9465,Range7,2,0)</f>
        <v>Realty World Florida</v>
      </c>
      <c r="C9465" s="41" t="s">
        <v>2165</v>
      </c>
      <c r="D9465" s="40">
        <v>565000</v>
      </c>
      <c r="E9465" s="39" t="s">
        <v>2145</v>
      </c>
      <c r="F9465" s="42" t="s">
        <v>97</v>
      </c>
      <c r="G9465" s="49" t="s">
        <v>491</v>
      </c>
      <c r="H9465">
        <v>9465</v>
      </c>
    </row>
    <row r="9466" spans="1:8">
      <c r="A9466" s="97" t="str">
        <f>IF(ISERROR(VLOOKUP(G9466,Range6,2,1))," ",VLOOKUP(G9466,Range6,2,1))</f>
        <v>Naples Market Only</v>
      </c>
      <c r="B9466" s="98" t="str">
        <f>VLOOKUP(F9466,Range7,2,0)</f>
        <v>Premier Properties of SWFL,INC</v>
      </c>
      <c r="C9466" s="41" t="s">
        <v>2165</v>
      </c>
      <c r="D9466" s="40">
        <v>600000</v>
      </c>
      <c r="E9466" s="39" t="s">
        <v>2132</v>
      </c>
      <c r="F9466" s="42" t="s">
        <v>163</v>
      </c>
      <c r="G9466" s="49" t="s">
        <v>489</v>
      </c>
      <c r="H9466">
        <v>9466</v>
      </c>
    </row>
    <row r="9467" spans="1:8">
      <c r="A9467" s="97" t="str">
        <f>IF(ISERROR(VLOOKUP(G9467,Range6,2,1))," ",VLOOKUP(G9467,Range6,2,1))</f>
        <v>Naples Market Only</v>
      </c>
      <c r="B9467" s="98" t="str">
        <f>VLOOKUP(F9467,Range7,2,0)</f>
        <v>South Bay Realty</v>
      </c>
      <c r="C9467" s="41" t="s">
        <v>2165</v>
      </c>
      <c r="D9467" s="40">
        <v>575000</v>
      </c>
      <c r="E9467" s="39" t="s">
        <v>2101</v>
      </c>
      <c r="F9467" s="42" t="s">
        <v>27</v>
      </c>
      <c r="G9467" s="49" t="s">
        <v>489</v>
      </c>
      <c r="H9467">
        <v>9467</v>
      </c>
    </row>
    <row r="9468" spans="1:8">
      <c r="A9468" s="97" t="str">
        <f>IF(ISERROR(VLOOKUP(G9468,Range6,2,1))," ",VLOOKUP(G9468,Range6,2,1))</f>
        <v>Naples Market Only</v>
      </c>
      <c r="B9468" s="98" t="str">
        <f>VLOOKUP(F9468,Range7,2,0)</f>
        <v>Christopher Realty, Inc.</v>
      </c>
      <c r="C9468" s="41" t="s">
        <v>2165</v>
      </c>
      <c r="D9468" s="40">
        <v>534900</v>
      </c>
      <c r="E9468" s="39" t="s">
        <v>2076</v>
      </c>
      <c r="F9468" s="42" t="s">
        <v>219</v>
      </c>
      <c r="G9468" s="49" t="s">
        <v>489</v>
      </c>
      <c r="H9468">
        <v>9468</v>
      </c>
    </row>
    <row r="9469" spans="1:8">
      <c r="A9469" s="97" t="str">
        <f>IF(ISERROR(VLOOKUP(G9469,Range6,2,1))," ",VLOOKUP(G9469,Range6,2,1))</f>
        <v>Naples Market Only</v>
      </c>
      <c r="B9469" s="98" t="str">
        <f>VLOOKUP(F9469,Range7,2,0)</f>
        <v>Premier Properties of SWFL,INC</v>
      </c>
      <c r="C9469" s="41" t="s">
        <v>2165</v>
      </c>
      <c r="D9469" s="40">
        <v>612500</v>
      </c>
      <c r="E9469" s="39" t="s">
        <v>2104</v>
      </c>
      <c r="F9469" s="42" t="s">
        <v>246</v>
      </c>
      <c r="G9469" s="49" t="s">
        <v>489</v>
      </c>
      <c r="H9469">
        <v>9469</v>
      </c>
    </row>
    <row r="9470" spans="1:8">
      <c r="A9470" s="97" t="str">
        <f>IF(ISERROR(VLOOKUP(G9470,Range6,2,1))," ",VLOOKUP(G9470,Range6,2,1))</f>
        <v>Naples Market Only</v>
      </c>
      <c r="B9470" s="98" t="str">
        <f>VLOOKUP(F9470,Range7,2,0)</f>
        <v>John R Wood</v>
      </c>
      <c r="C9470" s="41" t="s">
        <v>2165</v>
      </c>
      <c r="D9470" s="40">
        <v>590000</v>
      </c>
      <c r="E9470" s="39" t="s">
        <v>2110</v>
      </c>
      <c r="F9470" s="42" t="s">
        <v>66</v>
      </c>
      <c r="G9470" s="49" t="s">
        <v>489</v>
      </c>
      <c r="H9470">
        <v>9470</v>
      </c>
    </row>
    <row r="9471" spans="1:8">
      <c r="A9471" s="97" t="str">
        <f>IF(ISERROR(VLOOKUP(G9471,Range6,2,1))," ",VLOOKUP(G9471,Range6,2,1))</f>
        <v>Naples Market Only</v>
      </c>
      <c r="B9471" s="98" t="str">
        <f>VLOOKUP(F9471,Range7,2,0)</f>
        <v>Premier Properties of SWFL,INC</v>
      </c>
      <c r="C9471" s="41" t="s">
        <v>2165</v>
      </c>
      <c r="D9471" s="40">
        <v>600000</v>
      </c>
      <c r="E9471" s="39" t="s">
        <v>2132</v>
      </c>
      <c r="F9471" s="42" t="s">
        <v>246</v>
      </c>
      <c r="G9471" s="49" t="s">
        <v>489</v>
      </c>
      <c r="H9471">
        <v>9471</v>
      </c>
    </row>
    <row r="9472" spans="1:8">
      <c r="A9472" s="97" t="str">
        <f>IF(ISERROR(VLOOKUP(G9472,Range6,2,1))," ",VLOOKUP(G9472,Range6,2,1))</f>
        <v>Naples Market Only</v>
      </c>
      <c r="B9472" s="98" t="str">
        <f>VLOOKUP(F9472,Range7,2,0)</f>
        <v>Downing Frye</v>
      </c>
      <c r="C9472" s="41" t="s">
        <v>2165</v>
      </c>
      <c r="D9472" s="40">
        <v>610000</v>
      </c>
      <c r="E9472" s="39" t="s">
        <v>2071</v>
      </c>
      <c r="F9472" s="42" t="s">
        <v>9</v>
      </c>
      <c r="G9472" s="49" t="s">
        <v>489</v>
      </c>
      <c r="H9472">
        <v>9472</v>
      </c>
    </row>
    <row r="9473" spans="1:8">
      <c r="A9473" s="97" t="str">
        <f>IF(ISERROR(VLOOKUP(G9473,Range6,2,1))," ",VLOOKUP(G9473,Range6,2,1))</f>
        <v>Bonita Estero Markets Only</v>
      </c>
      <c r="B9473" s="98" t="str">
        <f>VLOOKUP(F9473,Range7,2,0)</f>
        <v>Realty World Florida</v>
      </c>
      <c r="C9473" s="41" t="s">
        <v>2165</v>
      </c>
      <c r="D9473" s="40">
        <v>580000</v>
      </c>
      <c r="E9473" s="39" t="s">
        <v>2085</v>
      </c>
      <c r="F9473" s="42" t="s">
        <v>97</v>
      </c>
      <c r="G9473" s="49" t="s">
        <v>492</v>
      </c>
      <c r="H9473">
        <v>9473</v>
      </c>
    </row>
    <row r="9474" spans="1:8">
      <c r="A9474" s="97" t="str">
        <f>IF(ISERROR(VLOOKUP(G9474,Range6,2,1))," ",VLOOKUP(G9474,Range6,2,1))</f>
        <v>Bonita Estero Markets Only</v>
      </c>
      <c r="B9474" s="98" t="str">
        <f>VLOOKUP(F9474,Range7,2,0)</f>
        <v>John R Wood</v>
      </c>
      <c r="C9474" s="41" t="s">
        <v>2165</v>
      </c>
      <c r="D9474" s="40">
        <v>589000</v>
      </c>
      <c r="E9474" s="39" t="s">
        <v>2106</v>
      </c>
      <c r="F9474" s="42" t="s">
        <v>103</v>
      </c>
      <c r="G9474" s="49" t="s">
        <v>491</v>
      </c>
      <c r="H9474">
        <v>9474</v>
      </c>
    </row>
    <row r="9475" spans="1:8">
      <c r="A9475" s="97" t="str">
        <f>IF(ISERROR(VLOOKUP(G9475,Range6,2,1))," ",VLOOKUP(G9475,Range6,2,1))</f>
        <v>Naples Market Only</v>
      </c>
      <c r="B9475" s="98" t="str">
        <f>VLOOKUP(F9475,Range7,2,0)</f>
        <v>Downing Frye</v>
      </c>
      <c r="C9475" s="41" t="s">
        <v>2165</v>
      </c>
      <c r="D9475" s="40">
        <v>562000</v>
      </c>
      <c r="E9475" s="39" t="s">
        <v>2099</v>
      </c>
      <c r="F9475" s="42" t="s">
        <v>58</v>
      </c>
      <c r="G9475" s="49" t="s">
        <v>489</v>
      </c>
      <c r="H9475">
        <v>9475</v>
      </c>
    </row>
    <row r="9476" spans="1:8">
      <c r="A9476" s="97" t="str">
        <f>IF(ISERROR(VLOOKUP(G9476,Range6,2,1))," ",VLOOKUP(G9476,Range6,2,1))</f>
        <v>Naples Market Only</v>
      </c>
      <c r="B9476" s="98" t="str">
        <f>VLOOKUP(F9476,Range7,2,0)</f>
        <v>Pelican Bay Realty, Inc.</v>
      </c>
      <c r="C9476" s="41" t="s">
        <v>2165</v>
      </c>
      <c r="D9476" s="40">
        <v>580000</v>
      </c>
      <c r="E9476" s="39" t="s">
        <v>2150</v>
      </c>
      <c r="F9476" s="42" t="s">
        <v>232</v>
      </c>
      <c r="G9476" s="49" t="s">
        <v>489</v>
      </c>
      <c r="H9476">
        <v>9476</v>
      </c>
    </row>
    <row r="9477" spans="1:8">
      <c r="A9477" s="97" t="str">
        <f>IF(ISERROR(VLOOKUP(G9477,Range6,2,1))," ",VLOOKUP(G9477,Range6,2,1))</f>
        <v>Bonita Estero Markets Only</v>
      </c>
      <c r="B9477" s="98" t="str">
        <f>VLOOKUP(F9477,Range7,2,0)</f>
        <v>Assist2Sell</v>
      </c>
      <c r="C9477" s="41" t="s">
        <v>2165</v>
      </c>
      <c r="D9477" s="40">
        <v>580000</v>
      </c>
      <c r="E9477" s="39" t="s">
        <v>2131</v>
      </c>
      <c r="F9477" s="42" t="s">
        <v>87</v>
      </c>
      <c r="G9477" s="49" t="s">
        <v>491</v>
      </c>
      <c r="H9477">
        <v>9477</v>
      </c>
    </row>
    <row r="9478" spans="1:8">
      <c r="A9478" s="97" t="str">
        <f>IF(ISERROR(VLOOKUP(G9478,Range6,2,1))," ",VLOOKUP(G9478,Range6,2,1))</f>
        <v>Naples Market Only</v>
      </c>
      <c r="B9478" s="98" t="e">
        <f>VLOOKUP(F9478,Range7,2,0)</f>
        <v>#N/A</v>
      </c>
      <c r="C9478" s="41" t="s">
        <v>2165</v>
      </c>
      <c r="D9478" s="40">
        <v>630000</v>
      </c>
      <c r="E9478" s="39" t="s">
        <v>2110</v>
      </c>
      <c r="F9478" s="42" t="s">
        <v>2186</v>
      </c>
      <c r="G9478" s="49" t="s">
        <v>489</v>
      </c>
      <c r="H9478">
        <v>9478</v>
      </c>
    </row>
    <row r="9479" spans="1:8">
      <c r="A9479" s="97" t="str">
        <f>IF(ISERROR(VLOOKUP(G9479,Range6,2,1))," ",VLOOKUP(G9479,Range6,2,1))</f>
        <v>Naples Market Only</v>
      </c>
      <c r="B9479" s="98" t="str">
        <f>VLOOKUP(F9479,Range7,2,0)</f>
        <v>Premier Properties of SWFL,INC</v>
      </c>
      <c r="C9479" s="41" t="s">
        <v>2165</v>
      </c>
      <c r="D9479" s="40">
        <v>612500</v>
      </c>
      <c r="E9479" s="39" t="s">
        <v>2084</v>
      </c>
      <c r="F9479" s="42" t="s">
        <v>180</v>
      </c>
      <c r="G9479" s="49" t="s">
        <v>489</v>
      </c>
      <c r="H9479">
        <v>9479</v>
      </c>
    </row>
    <row r="9480" spans="1:8">
      <c r="A9480" s="97" t="str">
        <f>IF(ISERROR(VLOOKUP(G9480,Range6,2,1))," ",VLOOKUP(G9480,Range6,2,1))</f>
        <v>Naples Market Only</v>
      </c>
      <c r="B9480" s="98" t="str">
        <f>VLOOKUP(F9480,Range7,2,0)</f>
        <v>Downing Frye</v>
      </c>
      <c r="C9480" s="41" t="s">
        <v>2165</v>
      </c>
      <c r="D9480" s="40">
        <v>610000</v>
      </c>
      <c r="E9480" s="39" t="s">
        <v>2101</v>
      </c>
      <c r="F9480" s="42" t="s">
        <v>9</v>
      </c>
      <c r="G9480" s="49" t="s">
        <v>489</v>
      </c>
      <c r="H9480">
        <v>9480</v>
      </c>
    </row>
    <row r="9481" spans="1:8">
      <c r="A9481" s="97" t="str">
        <f>IF(ISERROR(VLOOKUP(G9481,Range6,2,1))," ",VLOOKUP(G9481,Range6,2,1))</f>
        <v>Naples Market Only</v>
      </c>
      <c r="B9481" s="98" t="str">
        <f>VLOOKUP(F9481,Range7,2,0)</f>
        <v>John R Wood</v>
      </c>
      <c r="C9481" s="41" t="s">
        <v>2165</v>
      </c>
      <c r="D9481" s="40">
        <v>550000</v>
      </c>
      <c r="E9481" s="39" t="s">
        <v>2150</v>
      </c>
      <c r="F9481" s="42" t="s">
        <v>75</v>
      </c>
      <c r="G9481" s="49" t="s">
        <v>489</v>
      </c>
      <c r="H9481">
        <v>9481</v>
      </c>
    </row>
    <row r="9482" spans="1:8">
      <c r="A9482" s="97" t="str">
        <f>IF(ISERROR(VLOOKUP(G9482,Range6,2,1))," ",VLOOKUP(G9482,Range6,2,1))</f>
        <v>Naples Market Only</v>
      </c>
      <c r="B9482" s="98" t="str">
        <f>VLOOKUP(F9482,Range7,2,0)</f>
        <v>Barry DeNicola Realty, Inc.</v>
      </c>
      <c r="C9482" s="41" t="s">
        <v>2165</v>
      </c>
      <c r="D9482" s="40">
        <v>650000</v>
      </c>
      <c r="E9482" s="39" t="s">
        <v>2099</v>
      </c>
      <c r="F9482" s="42" t="s">
        <v>311</v>
      </c>
      <c r="G9482" s="49" t="s">
        <v>489</v>
      </c>
      <c r="H9482">
        <v>9482</v>
      </c>
    </row>
    <row r="9483" spans="1:8">
      <c r="A9483" s="97" t="str">
        <f>IF(ISERROR(VLOOKUP(G9483,Range6,2,1))," ",VLOOKUP(G9483,Range6,2,1))</f>
        <v>Naples Market Only</v>
      </c>
      <c r="B9483" s="98" t="str">
        <f>VLOOKUP(F9483,Range7,2,0)</f>
        <v>Downing Frye</v>
      </c>
      <c r="C9483" s="41" t="s">
        <v>2165</v>
      </c>
      <c r="D9483" s="40">
        <v>607000</v>
      </c>
      <c r="E9483" s="39" t="s">
        <v>2084</v>
      </c>
      <c r="F9483" s="42" t="s">
        <v>58</v>
      </c>
      <c r="G9483" s="49" t="s">
        <v>489</v>
      </c>
      <c r="H9483">
        <v>9483</v>
      </c>
    </row>
    <row r="9484" spans="1:8">
      <c r="A9484" s="97" t="str">
        <f>IF(ISERROR(VLOOKUP(G9484,Range6,2,1))," ",VLOOKUP(G9484,Range6,2,1))</f>
        <v>Naples Market Only</v>
      </c>
      <c r="B9484" s="98" t="str">
        <f>VLOOKUP(F9484,Range7,2,0)</f>
        <v>Premier Properties of SWFL,INC</v>
      </c>
      <c r="C9484" s="41" t="s">
        <v>2165</v>
      </c>
      <c r="D9484" s="40">
        <v>600000</v>
      </c>
      <c r="E9484" s="39" t="s">
        <v>2084</v>
      </c>
      <c r="F9484" s="42" t="s">
        <v>163</v>
      </c>
      <c r="G9484" s="49" t="s">
        <v>489</v>
      </c>
      <c r="H9484">
        <v>9484</v>
      </c>
    </row>
    <row r="9485" spans="1:8">
      <c r="A9485" s="97" t="str">
        <f>IF(ISERROR(VLOOKUP(G9485,Range6,2,1))," ",VLOOKUP(G9485,Range6,2,1))</f>
        <v>Naples Market Only</v>
      </c>
      <c r="B9485" s="98" t="str">
        <f>VLOOKUP(F9485,Range7,2,0)</f>
        <v>Premier Properties of SWFL,INC</v>
      </c>
      <c r="C9485" s="41" t="s">
        <v>2165</v>
      </c>
      <c r="D9485" s="40">
        <v>595000</v>
      </c>
      <c r="E9485" s="39" t="s">
        <v>2132</v>
      </c>
      <c r="F9485" s="42" t="s">
        <v>159</v>
      </c>
      <c r="G9485" s="49" t="s">
        <v>489</v>
      </c>
      <c r="H9485">
        <v>9485</v>
      </c>
    </row>
    <row r="9486" spans="1:8">
      <c r="A9486" s="97" t="str">
        <f>IF(ISERROR(VLOOKUP(G9486,Range6,2,1))," ",VLOOKUP(G9486,Range6,2,1))</f>
        <v>Bonita Estero Markets Only</v>
      </c>
      <c r="B9486" s="98" t="str">
        <f>VLOOKUP(F9486,Range7,2,0)</f>
        <v>Verona Realty</v>
      </c>
      <c r="C9486" s="41" t="s">
        <v>2165</v>
      </c>
      <c r="D9486" s="40">
        <v>600000</v>
      </c>
      <c r="E9486" s="39" t="s">
        <v>2131</v>
      </c>
      <c r="F9486" s="42" t="s">
        <v>171</v>
      </c>
      <c r="G9486" s="49" t="s">
        <v>491</v>
      </c>
      <c r="H9486">
        <v>9486</v>
      </c>
    </row>
    <row r="9487" spans="1:8">
      <c r="A9487" s="97" t="str">
        <f>IF(ISERROR(VLOOKUP(G9487,Range6,2,1))," ",VLOOKUP(G9487,Range6,2,1))</f>
        <v>Bonita Estero Markets Only</v>
      </c>
      <c r="B9487" s="98" t="str">
        <f>VLOOKUP(F9487,Range7,2,0)</f>
        <v>Premier Properties of SWFL,INC</v>
      </c>
      <c r="C9487" s="41" t="s">
        <v>2165</v>
      </c>
      <c r="D9487" s="40">
        <v>538500</v>
      </c>
      <c r="E9487" s="39" t="s">
        <v>2138</v>
      </c>
      <c r="F9487" s="42" t="s">
        <v>180</v>
      </c>
      <c r="G9487" s="49" t="s">
        <v>491</v>
      </c>
      <c r="H9487">
        <v>9487</v>
      </c>
    </row>
    <row r="9488" spans="1:8">
      <c r="A9488" s="97" t="str">
        <f>IF(ISERROR(VLOOKUP(G9488,Range6,2,1))," ",VLOOKUP(G9488,Range6,2,1))</f>
        <v>Naples Market Only</v>
      </c>
      <c r="B9488" s="98" t="str">
        <f>VLOOKUP(F9488,Range7,2,0)</f>
        <v>Prudential Florida WCI Realty</v>
      </c>
      <c r="C9488" s="41" t="s">
        <v>2165</v>
      </c>
      <c r="D9488" s="40">
        <v>485000</v>
      </c>
      <c r="E9488" s="39" t="s">
        <v>2098</v>
      </c>
      <c r="F9488" s="42" t="s">
        <v>57</v>
      </c>
      <c r="G9488" s="49" t="s">
        <v>489</v>
      </c>
      <c r="H9488">
        <v>9488</v>
      </c>
    </row>
    <row r="9489" spans="1:8">
      <c r="A9489" s="97" t="str">
        <f>IF(ISERROR(VLOOKUP(G9489,Range6,2,1))," ",VLOOKUP(G9489,Range6,2,1))</f>
        <v>Naples Market Only</v>
      </c>
      <c r="B9489" s="98" t="str">
        <f>VLOOKUP(F9489,Range7,2,0)</f>
        <v>Premier Properties of SWFL,INC</v>
      </c>
      <c r="C9489" s="41" t="s">
        <v>2165</v>
      </c>
      <c r="D9489" s="40">
        <v>585000</v>
      </c>
      <c r="E9489" s="39" t="s">
        <v>2132</v>
      </c>
      <c r="F9489" s="42" t="s">
        <v>246</v>
      </c>
      <c r="G9489" s="49" t="s">
        <v>489</v>
      </c>
      <c r="H9489">
        <v>9489</v>
      </c>
    </row>
    <row r="9490" spans="1:8">
      <c r="A9490" s="97" t="str">
        <f>IF(ISERROR(VLOOKUP(G9490,Range6,2,1))," ",VLOOKUP(G9490,Range6,2,1))</f>
        <v>Bonita Estero Markets Only</v>
      </c>
      <c r="B9490" s="98" t="e">
        <f>VLOOKUP(F9490,Range7,2,0)</f>
        <v>#N/A</v>
      </c>
      <c r="C9490" s="41" t="s">
        <v>2165</v>
      </c>
      <c r="D9490" s="40">
        <v>620000</v>
      </c>
      <c r="E9490" s="39" t="s">
        <v>2085</v>
      </c>
      <c r="F9490" s="42" t="s">
        <v>2137</v>
      </c>
      <c r="G9490" s="49" t="s">
        <v>492</v>
      </c>
      <c r="H9490">
        <v>9490</v>
      </c>
    </row>
    <row r="9491" spans="1:8">
      <c r="A9491" s="97" t="str">
        <f>IF(ISERROR(VLOOKUP(G9491,Range6,2,1))," ",VLOOKUP(G9491,Range6,2,1))</f>
        <v>Naples Market Only</v>
      </c>
      <c r="B9491" s="98" t="str">
        <f>VLOOKUP(F9491,Range7,2,0)</f>
        <v>Downing Frye</v>
      </c>
      <c r="C9491" s="41" t="s">
        <v>2165</v>
      </c>
      <c r="D9491" s="40">
        <v>615000</v>
      </c>
      <c r="E9491" s="39" t="s">
        <v>2132</v>
      </c>
      <c r="F9491" s="42" t="s">
        <v>9</v>
      </c>
      <c r="G9491" s="49" t="s">
        <v>489</v>
      </c>
      <c r="H9491">
        <v>9491</v>
      </c>
    </row>
    <row r="9492" spans="1:8">
      <c r="A9492" s="97" t="str">
        <f>IF(ISERROR(VLOOKUP(G9492,Range6,2,1))," ",VLOOKUP(G9492,Range6,2,1))</f>
        <v>Naples Market Only</v>
      </c>
      <c r="B9492" s="98" t="str">
        <f>VLOOKUP(F9492,Range7,2,0)</f>
        <v>Coldwell Banker Residential Real Estate, Inc.</v>
      </c>
      <c r="C9492" s="41" t="s">
        <v>2165</v>
      </c>
      <c r="D9492" s="40">
        <v>607000</v>
      </c>
      <c r="E9492" s="39" t="s">
        <v>2114</v>
      </c>
      <c r="F9492" s="42" t="s">
        <v>81</v>
      </c>
      <c r="G9492" s="49" t="s">
        <v>489</v>
      </c>
      <c r="H9492">
        <v>9492</v>
      </c>
    </row>
    <row r="9493" spans="1:8">
      <c r="A9493" s="97" t="str">
        <f>IF(ISERROR(VLOOKUP(G9493,Range6,2,1))," ",VLOOKUP(G9493,Range6,2,1))</f>
        <v>Naples Market Only</v>
      </c>
      <c r="B9493" s="98" t="str">
        <f>VLOOKUP(F9493,Range7,2,0)</f>
        <v>Premier Properties of SWFL,INC</v>
      </c>
      <c r="C9493" s="41" t="s">
        <v>2165</v>
      </c>
      <c r="D9493" s="40">
        <v>540000</v>
      </c>
      <c r="E9493" s="39" t="s">
        <v>2099</v>
      </c>
      <c r="F9493" s="42" t="s">
        <v>208</v>
      </c>
      <c r="G9493" s="49" t="s">
        <v>489</v>
      </c>
      <c r="H9493">
        <v>9493</v>
      </c>
    </row>
    <row r="9494" spans="1:8">
      <c r="A9494" s="97" t="str">
        <f>IF(ISERROR(VLOOKUP(G9494,Range6,2,1))," ",VLOOKUP(G9494,Range6,2,1))</f>
        <v>Naples Market Only</v>
      </c>
      <c r="B9494" s="98" t="str">
        <f>VLOOKUP(F9494,Range7,2,0)</f>
        <v>Amerivest Realty</v>
      </c>
      <c r="C9494" s="41" t="s">
        <v>2165</v>
      </c>
      <c r="D9494" s="40">
        <v>575000</v>
      </c>
      <c r="E9494" s="39" t="s">
        <v>2110</v>
      </c>
      <c r="F9494" s="42" t="s">
        <v>203</v>
      </c>
      <c r="G9494" s="49" t="s">
        <v>489</v>
      </c>
      <c r="H9494">
        <v>9494</v>
      </c>
    </row>
    <row r="9495" spans="1:8">
      <c r="A9495" s="97" t="str">
        <f>IF(ISERROR(VLOOKUP(G9495,Range6,2,1))," ",VLOOKUP(G9495,Range6,2,1))</f>
        <v>Bonita Estero Markets Only</v>
      </c>
      <c r="B9495" s="98" t="str">
        <f>VLOOKUP(F9495,Range7,2,0)</f>
        <v>Premier Properties of SWFL,INC</v>
      </c>
      <c r="C9495" s="41" t="s">
        <v>2165</v>
      </c>
      <c r="D9495" s="40">
        <v>511500</v>
      </c>
      <c r="E9495" s="39" t="s">
        <v>2138</v>
      </c>
      <c r="F9495" s="42" t="s">
        <v>321</v>
      </c>
      <c r="G9495" s="49" t="s">
        <v>491</v>
      </c>
      <c r="H9495">
        <v>9495</v>
      </c>
    </row>
    <row r="9496" spans="1:8">
      <c r="A9496" s="97" t="str">
        <f>IF(ISERROR(VLOOKUP(G9496,Range6,2,1))," ",VLOOKUP(G9496,Range6,2,1))</f>
        <v>Bonita Estero Markets Only</v>
      </c>
      <c r="B9496" s="98" t="str">
        <f>VLOOKUP(F9496,Range7,2,0)</f>
        <v>John R Wood</v>
      </c>
      <c r="C9496" s="41" t="s">
        <v>2165</v>
      </c>
      <c r="D9496" s="40">
        <v>610000</v>
      </c>
      <c r="E9496" s="39" t="s">
        <v>2075</v>
      </c>
      <c r="F9496" s="42" t="s">
        <v>103</v>
      </c>
      <c r="G9496" s="49" t="s">
        <v>491</v>
      </c>
      <c r="H9496">
        <v>9496</v>
      </c>
    </row>
    <row r="9497" spans="1:8">
      <c r="A9497" s="97" t="str">
        <f>IF(ISERROR(VLOOKUP(G9497,Range6,2,1))," ",VLOOKUP(G9497,Range6,2,1))</f>
        <v>Naples Market Only</v>
      </c>
      <c r="B9497" s="98" t="str">
        <f>VLOOKUP(F9497,Range7,2,0)</f>
        <v>Prudential Florida WCI Realty</v>
      </c>
      <c r="C9497" s="41" t="s">
        <v>2165</v>
      </c>
      <c r="D9497" s="40">
        <v>590000</v>
      </c>
      <c r="E9497" s="39" t="s">
        <v>2132</v>
      </c>
      <c r="F9497" s="42" t="s">
        <v>46</v>
      </c>
      <c r="G9497" s="49" t="s">
        <v>489</v>
      </c>
      <c r="H9497">
        <v>9497</v>
      </c>
    </row>
    <row r="9498" spans="1:8">
      <c r="A9498" s="97" t="str">
        <f>IF(ISERROR(VLOOKUP(G9498,Range6,2,1))," ",VLOOKUP(G9498,Range6,2,1))</f>
        <v>Naples Market Only</v>
      </c>
      <c r="B9498" s="98" t="str">
        <f>VLOOKUP(F9498,Range7,2,0)</f>
        <v>Amerivest Realty</v>
      </c>
      <c r="C9498" s="41" t="s">
        <v>2165</v>
      </c>
      <c r="D9498" s="40">
        <v>685000</v>
      </c>
      <c r="E9498" s="39" t="s">
        <v>2067</v>
      </c>
      <c r="F9498" s="42" t="s">
        <v>37</v>
      </c>
      <c r="G9498" s="49" t="s">
        <v>489</v>
      </c>
      <c r="H9498">
        <v>9498</v>
      </c>
    </row>
    <row r="9499" spans="1:8">
      <c r="A9499" s="97" t="str">
        <f>IF(ISERROR(VLOOKUP(G9499,Range6,2,1))," ",VLOOKUP(G9499,Range6,2,1))</f>
        <v>Naples Market Only</v>
      </c>
      <c r="B9499" s="98" t="str">
        <f>VLOOKUP(F9499,Range7,2,0)</f>
        <v>Downing Frye</v>
      </c>
      <c r="C9499" s="41" t="s">
        <v>2165</v>
      </c>
      <c r="D9499" s="40">
        <v>540000</v>
      </c>
      <c r="E9499" s="39" t="s">
        <v>2146</v>
      </c>
      <c r="F9499" s="42" t="s">
        <v>9</v>
      </c>
      <c r="G9499" s="49" t="s">
        <v>489</v>
      </c>
      <c r="H9499">
        <v>9499</v>
      </c>
    </row>
    <row r="9500" spans="1:8">
      <c r="A9500" s="97" t="str">
        <f>IF(ISERROR(VLOOKUP(G9500,Range6,2,1))," ",VLOOKUP(G9500,Range6,2,1))</f>
        <v>Naples Market Only</v>
      </c>
      <c r="B9500" s="98" t="str">
        <f>VLOOKUP(F9500,Range7,2,0)</f>
        <v>Amerivest Realty</v>
      </c>
      <c r="C9500" s="41" t="s">
        <v>2165</v>
      </c>
      <c r="D9500" s="40">
        <v>567500</v>
      </c>
      <c r="E9500" s="39" t="s">
        <v>2132</v>
      </c>
      <c r="F9500" s="42" t="s">
        <v>37</v>
      </c>
      <c r="G9500" s="49" t="s">
        <v>489</v>
      </c>
      <c r="H9500">
        <v>9500</v>
      </c>
    </row>
    <row r="9501" spans="1:8">
      <c r="A9501" s="97" t="str">
        <f>IF(ISERROR(VLOOKUP(G9501,Range6,2,1))," ",VLOOKUP(G9501,Range6,2,1))</f>
        <v>Naples Market Only</v>
      </c>
      <c r="B9501" s="98" t="str">
        <f>VLOOKUP(F9501,Range7,2,0)</f>
        <v>Premier Properties of SWFL,INC</v>
      </c>
      <c r="C9501" s="41" t="s">
        <v>2165</v>
      </c>
      <c r="D9501" s="40">
        <v>540000</v>
      </c>
      <c r="E9501" s="39" t="s">
        <v>2132</v>
      </c>
      <c r="F9501" s="42" t="s">
        <v>159</v>
      </c>
      <c r="G9501" s="49" t="s">
        <v>489</v>
      </c>
      <c r="H9501">
        <v>9501</v>
      </c>
    </row>
    <row r="9502" spans="1:8">
      <c r="A9502" s="97" t="str">
        <f>IF(ISERROR(VLOOKUP(G9502,Range6,2,1))," ",VLOOKUP(G9502,Range6,2,1))</f>
        <v>Naples Market Only</v>
      </c>
      <c r="B9502" s="98" t="str">
        <f>VLOOKUP(F9502,Range7,2,0)</f>
        <v>Downing Frye</v>
      </c>
      <c r="C9502" s="41" t="s">
        <v>2165</v>
      </c>
      <c r="D9502" s="40">
        <v>625000</v>
      </c>
      <c r="E9502" s="39" t="s">
        <v>2098</v>
      </c>
      <c r="F9502" s="42" t="s">
        <v>9</v>
      </c>
      <c r="G9502" s="49" t="s">
        <v>489</v>
      </c>
      <c r="H9502">
        <v>9502</v>
      </c>
    </row>
    <row r="9503" spans="1:8">
      <c r="A9503" s="97" t="str">
        <f>IF(ISERROR(VLOOKUP(G9503,Range6,2,1))," ",VLOOKUP(G9503,Range6,2,1))</f>
        <v>Naples Market Only</v>
      </c>
      <c r="B9503" s="98" t="str">
        <f>VLOOKUP(F9503,Range7,2,0)</f>
        <v>Premier Properties of SWFL,INC</v>
      </c>
      <c r="C9503" s="41" t="s">
        <v>2165</v>
      </c>
      <c r="D9503" s="40">
        <v>500000</v>
      </c>
      <c r="E9503" s="39" t="s">
        <v>2132</v>
      </c>
      <c r="F9503" s="42" t="s">
        <v>246</v>
      </c>
      <c r="G9503" s="49" t="s">
        <v>489</v>
      </c>
      <c r="H9503">
        <v>9503</v>
      </c>
    </row>
    <row r="9504" spans="1:8">
      <c r="A9504" s="97" t="str">
        <f>IF(ISERROR(VLOOKUP(G9504,Range6,2,1))," ",VLOOKUP(G9504,Range6,2,1))</f>
        <v>Naples Market Only</v>
      </c>
      <c r="B9504" s="98" t="str">
        <f>VLOOKUP(F9504,Range7,2,0)</f>
        <v>Downing Frye</v>
      </c>
      <c r="C9504" s="41" t="s">
        <v>2165</v>
      </c>
      <c r="D9504" s="40">
        <v>675000</v>
      </c>
      <c r="E9504" s="39" t="s">
        <v>2132</v>
      </c>
      <c r="F9504" s="42" t="s">
        <v>9</v>
      </c>
      <c r="G9504" s="49" t="s">
        <v>489</v>
      </c>
      <c r="H9504">
        <v>9504</v>
      </c>
    </row>
    <row r="9505" spans="1:8">
      <c r="A9505" s="97" t="str">
        <f>IF(ISERROR(VLOOKUP(G9505,Range6,2,1))," ",VLOOKUP(G9505,Range6,2,1))</f>
        <v>Naples Market Only</v>
      </c>
      <c r="B9505" s="98" t="str">
        <f>VLOOKUP(F9505,Range7,2,0)</f>
        <v>Premiere Plus Realty Co.</v>
      </c>
      <c r="C9505" s="41" t="s">
        <v>2165</v>
      </c>
      <c r="D9505" s="40">
        <v>590000</v>
      </c>
      <c r="E9505" s="39" t="s">
        <v>2132</v>
      </c>
      <c r="F9505" s="42" t="s">
        <v>20</v>
      </c>
      <c r="G9505" s="49" t="s">
        <v>489</v>
      </c>
      <c r="H9505">
        <v>9505</v>
      </c>
    </row>
    <row r="9506" spans="1:8">
      <c r="A9506" s="97" t="str">
        <f>IF(ISERROR(VLOOKUP(G9506,Range6,2,1))," ",VLOOKUP(G9506,Range6,2,1))</f>
        <v>Naples Market Only</v>
      </c>
      <c r="B9506" s="98" t="str">
        <f>VLOOKUP(F9506,Range7,2,0)</f>
        <v>Old Naples Realty Inc.</v>
      </c>
      <c r="C9506" s="41" t="s">
        <v>2165</v>
      </c>
      <c r="D9506" s="40">
        <v>580000</v>
      </c>
      <c r="E9506" s="39" t="s">
        <v>2132</v>
      </c>
      <c r="F9506" s="42" t="s">
        <v>85</v>
      </c>
      <c r="G9506" s="49" t="s">
        <v>489</v>
      </c>
      <c r="H9506">
        <v>9506</v>
      </c>
    </row>
    <row r="9507" spans="1:8">
      <c r="A9507" s="97" t="str">
        <f>IF(ISERROR(VLOOKUP(G9507,Range6,2,1))," ",VLOOKUP(G9507,Range6,2,1))</f>
        <v>Naples Market Only</v>
      </c>
      <c r="B9507" s="98" t="str">
        <f>VLOOKUP(F9507,Range7,2,0)</f>
        <v>William Ward Ventress</v>
      </c>
      <c r="C9507" s="41" t="s">
        <v>2165</v>
      </c>
      <c r="D9507" s="40">
        <v>550000</v>
      </c>
      <c r="E9507" s="39" t="s">
        <v>2150</v>
      </c>
      <c r="F9507" s="42" t="s">
        <v>156</v>
      </c>
      <c r="G9507" s="49" t="s">
        <v>489</v>
      </c>
      <c r="H9507">
        <v>9507</v>
      </c>
    </row>
    <row r="9508" spans="1:8">
      <c r="A9508" s="97" t="str">
        <f>IF(ISERROR(VLOOKUP(G9508,Range6,2,1))," ",VLOOKUP(G9508,Range6,2,1))</f>
        <v>Bonita Estero Markets Only</v>
      </c>
      <c r="B9508" s="98" t="str">
        <f>VLOOKUP(F9508,Range7,2,0)</f>
        <v>Premier Properties of SWFL,INC</v>
      </c>
      <c r="C9508" s="41" t="s">
        <v>2165</v>
      </c>
      <c r="D9508" s="40">
        <v>575000</v>
      </c>
      <c r="E9508" s="39" t="s">
        <v>2138</v>
      </c>
      <c r="F9508" s="42" t="s">
        <v>321</v>
      </c>
      <c r="G9508" s="49" t="s">
        <v>491</v>
      </c>
      <c r="H9508">
        <v>9508</v>
      </c>
    </row>
    <row r="9509" spans="1:8">
      <c r="A9509" s="97" t="str">
        <f>IF(ISERROR(VLOOKUP(G9509,Range6,2,1))," ",VLOOKUP(G9509,Range6,2,1))</f>
        <v>Bonita Estero Markets Only</v>
      </c>
      <c r="B9509" s="98" t="str">
        <f>VLOOKUP(F9509,Range7,2,0)</f>
        <v>John R Wood</v>
      </c>
      <c r="C9509" s="41" t="s">
        <v>2165</v>
      </c>
      <c r="D9509" s="40">
        <v>645000</v>
      </c>
      <c r="E9509" s="39" t="s">
        <v>2138</v>
      </c>
      <c r="F9509" s="42" t="s">
        <v>103</v>
      </c>
      <c r="G9509" s="49" t="s">
        <v>491</v>
      </c>
      <c r="H9509">
        <v>9509</v>
      </c>
    </row>
    <row r="9510" spans="1:8">
      <c r="A9510" s="97" t="str">
        <f>IF(ISERROR(VLOOKUP(G9510,Range6,2,1))," ",VLOOKUP(G9510,Range6,2,1))</f>
        <v>Naples Market Only</v>
      </c>
      <c r="B9510" s="98" t="str">
        <f>VLOOKUP(F9510,Range7,2,0)</f>
        <v>Anchor Real Estate</v>
      </c>
      <c r="C9510" s="41" t="s">
        <v>2165</v>
      </c>
      <c r="D9510" s="40">
        <v>650000</v>
      </c>
      <c r="E9510" s="39" t="s">
        <v>2073</v>
      </c>
      <c r="F9510" s="42" t="s">
        <v>281</v>
      </c>
      <c r="G9510" s="49" t="s">
        <v>489</v>
      </c>
      <c r="H9510">
        <v>9510</v>
      </c>
    </row>
    <row r="9511" spans="1:8">
      <c r="A9511" s="97" t="str">
        <f>IF(ISERROR(VLOOKUP(G9511,Range6,2,1))," ",VLOOKUP(G9511,Range6,2,1))</f>
        <v>Bonita Estero Markets Only</v>
      </c>
      <c r="B9511" s="98" t="str">
        <f>VLOOKUP(F9511,Range7,2,0)</f>
        <v>Prudential Florida WCI Realty</v>
      </c>
      <c r="C9511" s="41" t="s">
        <v>2165</v>
      </c>
      <c r="D9511" s="40">
        <v>655000</v>
      </c>
      <c r="E9511" s="39" t="s">
        <v>2118</v>
      </c>
      <c r="F9511" s="42" t="s">
        <v>46</v>
      </c>
      <c r="G9511" s="49" t="s">
        <v>492</v>
      </c>
      <c r="H9511">
        <v>9511</v>
      </c>
    </row>
    <row r="9512" spans="1:8">
      <c r="A9512" s="97" t="str">
        <f>IF(ISERROR(VLOOKUP(G9512,Range6,2,1))," ",VLOOKUP(G9512,Range6,2,1))</f>
        <v>Naples Market Only</v>
      </c>
      <c r="B9512" s="98" t="str">
        <f>VLOOKUP(F9512,Range7,2,0)</f>
        <v>Prudential Florida WCI Realty</v>
      </c>
      <c r="C9512" s="41" t="s">
        <v>2165</v>
      </c>
      <c r="D9512" s="40">
        <v>690000</v>
      </c>
      <c r="E9512" s="39" t="s">
        <v>2132</v>
      </c>
      <c r="F9512" s="42" t="s">
        <v>46</v>
      </c>
      <c r="G9512" s="49" t="s">
        <v>489</v>
      </c>
      <c r="H9512">
        <v>9512</v>
      </c>
    </row>
    <row r="9513" spans="1:8">
      <c r="A9513" s="97" t="str">
        <f>IF(ISERROR(VLOOKUP(G9513,Range6,2,1))," ",VLOOKUP(G9513,Range6,2,1))</f>
        <v>Naples Market Only</v>
      </c>
      <c r="B9513" s="98" t="str">
        <f>VLOOKUP(F9513,Range7,2,0)</f>
        <v>Downing Frye</v>
      </c>
      <c r="C9513" s="41" t="s">
        <v>2165</v>
      </c>
      <c r="D9513" s="40">
        <v>625000</v>
      </c>
      <c r="E9513" s="39" t="s">
        <v>2099</v>
      </c>
      <c r="F9513" s="42" t="s">
        <v>58</v>
      </c>
      <c r="G9513" s="49" t="s">
        <v>489</v>
      </c>
      <c r="H9513">
        <v>9513</v>
      </c>
    </row>
    <row r="9514" spans="1:8">
      <c r="A9514" s="97" t="str">
        <f>IF(ISERROR(VLOOKUP(G9514,Range6,2,1))," ",VLOOKUP(G9514,Range6,2,1))</f>
        <v>Naples Market Only</v>
      </c>
      <c r="B9514" s="98" t="str">
        <f>VLOOKUP(F9514,Range7,2,0)</f>
        <v>Naples Realty Services</v>
      </c>
      <c r="C9514" s="41" t="s">
        <v>2165</v>
      </c>
      <c r="D9514" s="40">
        <v>600000</v>
      </c>
      <c r="E9514" s="39" t="s">
        <v>2104</v>
      </c>
      <c r="F9514" s="42" t="s">
        <v>48</v>
      </c>
      <c r="G9514" s="49" t="s">
        <v>489</v>
      </c>
      <c r="H9514">
        <v>9514</v>
      </c>
    </row>
    <row r="9515" spans="1:8">
      <c r="A9515" s="97" t="str">
        <f>IF(ISERROR(VLOOKUP(G9515,Range6,2,1))," ",VLOOKUP(G9515,Range6,2,1))</f>
        <v>Naples Market Only</v>
      </c>
      <c r="B9515" s="98" t="str">
        <f>VLOOKUP(F9515,Range7,2,0)</f>
        <v>John R Wood</v>
      </c>
      <c r="C9515" s="41" t="s">
        <v>2165</v>
      </c>
      <c r="D9515" s="40">
        <v>612500</v>
      </c>
      <c r="E9515" s="39" t="s">
        <v>2104</v>
      </c>
      <c r="F9515" s="42" t="s">
        <v>75</v>
      </c>
      <c r="G9515" s="49" t="s">
        <v>489</v>
      </c>
      <c r="H9515">
        <v>9515</v>
      </c>
    </row>
    <row r="9516" spans="1:8">
      <c r="A9516" s="97" t="str">
        <f>IF(ISERROR(VLOOKUP(G9516,Range6,2,1))," ",VLOOKUP(G9516,Range6,2,1))</f>
        <v>Naples Market Only</v>
      </c>
      <c r="B9516" s="98" t="str">
        <f>VLOOKUP(F9516,Range7,2,0)</f>
        <v>Downing Frye</v>
      </c>
      <c r="C9516" s="41" t="s">
        <v>2165</v>
      </c>
      <c r="D9516" s="40">
        <v>650000</v>
      </c>
      <c r="E9516" s="39" t="s">
        <v>2084</v>
      </c>
      <c r="F9516" s="42" t="s">
        <v>9</v>
      </c>
      <c r="G9516" s="49" t="s">
        <v>489</v>
      </c>
      <c r="H9516">
        <v>9516</v>
      </c>
    </row>
    <row r="9517" spans="1:8">
      <c r="A9517" s="97" t="str">
        <f>IF(ISERROR(VLOOKUP(G9517,Range6,2,1))," ",VLOOKUP(G9517,Range6,2,1))</f>
        <v>Naples Market Only</v>
      </c>
      <c r="B9517" s="98" t="str">
        <f>VLOOKUP(F9517,Range7,2,0)</f>
        <v>Premier Properties of SWFL,INC</v>
      </c>
      <c r="C9517" s="41" t="s">
        <v>2165</v>
      </c>
      <c r="D9517" s="40">
        <v>645000</v>
      </c>
      <c r="E9517" s="39" t="s">
        <v>2132</v>
      </c>
      <c r="F9517" s="42" t="s">
        <v>159</v>
      </c>
      <c r="G9517" s="49" t="s">
        <v>489</v>
      </c>
      <c r="H9517">
        <v>9517</v>
      </c>
    </row>
    <row r="9518" spans="1:8">
      <c r="A9518" s="97" t="str">
        <f>IF(ISERROR(VLOOKUP(G9518,Range6,2,1))," ",VLOOKUP(G9518,Range6,2,1))</f>
        <v>Naples Market Only</v>
      </c>
      <c r="B9518" s="98" t="str">
        <f>VLOOKUP(F9518,Range7,2,0)</f>
        <v>Keating Associates</v>
      </c>
      <c r="C9518" s="41" t="s">
        <v>2165</v>
      </c>
      <c r="D9518" s="40">
        <v>653000</v>
      </c>
      <c r="E9518" s="39" t="s">
        <v>2132</v>
      </c>
      <c r="F9518" s="42" t="s">
        <v>210</v>
      </c>
      <c r="G9518" s="49" t="s">
        <v>489</v>
      </c>
      <c r="H9518">
        <v>9518</v>
      </c>
    </row>
    <row r="9519" spans="1:8">
      <c r="A9519" s="97" t="str">
        <f>IF(ISERROR(VLOOKUP(G9519,Range6,2,1))," ",VLOOKUP(G9519,Range6,2,1))</f>
        <v>Bonita Estero Markets Only</v>
      </c>
      <c r="B9519" s="98" t="str">
        <f>VLOOKUP(F9519,Range7,2,0)</f>
        <v>John R Wood</v>
      </c>
      <c r="C9519" s="41" t="s">
        <v>2165</v>
      </c>
      <c r="D9519" s="40">
        <v>600000</v>
      </c>
      <c r="E9519" s="39" t="s">
        <v>2106</v>
      </c>
      <c r="F9519" s="42" t="s">
        <v>103</v>
      </c>
      <c r="G9519" s="49" t="s">
        <v>491</v>
      </c>
      <c r="H9519">
        <v>9519</v>
      </c>
    </row>
    <row r="9520" spans="1:8">
      <c r="A9520" s="97" t="str">
        <f>IF(ISERROR(VLOOKUP(G9520,Range6,2,1))," ",VLOOKUP(G9520,Range6,2,1))</f>
        <v>Naples Market Only</v>
      </c>
      <c r="B9520" s="98" t="str">
        <f>VLOOKUP(F9520,Range7,2,0)</f>
        <v>Coldwell Banker Residential Real Estate, Inc.</v>
      </c>
      <c r="C9520" s="41" t="s">
        <v>2165</v>
      </c>
      <c r="D9520" s="40">
        <v>599000</v>
      </c>
      <c r="E9520" s="39" t="s">
        <v>2101</v>
      </c>
      <c r="F9520" s="42" t="s">
        <v>32</v>
      </c>
      <c r="G9520" s="49" t="s">
        <v>489</v>
      </c>
      <c r="H9520">
        <v>9520</v>
      </c>
    </row>
    <row r="9521" spans="1:8">
      <c r="A9521" s="97" t="str">
        <f>IF(ISERROR(VLOOKUP(G9521,Range6,2,1))," ",VLOOKUP(G9521,Range6,2,1))</f>
        <v>Naples Market Only</v>
      </c>
      <c r="B9521" s="98" t="str">
        <f>VLOOKUP(F9521,Range7,2,0)</f>
        <v>Premier Properties of SWFL,INC</v>
      </c>
      <c r="C9521" s="41" t="s">
        <v>2165</v>
      </c>
      <c r="D9521" s="40">
        <v>625000</v>
      </c>
      <c r="E9521" s="39" t="s">
        <v>2132</v>
      </c>
      <c r="F9521" s="42" t="s">
        <v>246</v>
      </c>
      <c r="G9521" s="49" t="s">
        <v>489</v>
      </c>
      <c r="H9521">
        <v>9521</v>
      </c>
    </row>
    <row r="9522" spans="1:8">
      <c r="A9522" s="97" t="str">
        <f>IF(ISERROR(VLOOKUP(G9522,Range6,2,1))," ",VLOOKUP(G9522,Range6,2,1))</f>
        <v>Naples Market Only</v>
      </c>
      <c r="B9522" s="98" t="str">
        <f>VLOOKUP(F9522,Range7,2,0)</f>
        <v>Frost &amp; Associates Inc</v>
      </c>
      <c r="C9522" s="41" t="s">
        <v>2165</v>
      </c>
      <c r="D9522" s="40">
        <v>580000</v>
      </c>
      <c r="E9522" s="39" t="s">
        <v>2072</v>
      </c>
      <c r="F9522" s="42" t="s">
        <v>43</v>
      </c>
      <c r="G9522" s="49" t="s">
        <v>489</v>
      </c>
      <c r="H9522">
        <v>9522</v>
      </c>
    </row>
    <row r="9523" spans="1:8">
      <c r="A9523" s="97" t="str">
        <f>IF(ISERROR(VLOOKUP(G9523,Range6,2,1))," ",VLOOKUP(G9523,Range6,2,1))</f>
        <v>Naples Market Only</v>
      </c>
      <c r="B9523" s="98" t="str">
        <f>VLOOKUP(F9523,Range7,2,0)</f>
        <v>Waterfront Realty Group, Inc.</v>
      </c>
      <c r="C9523" s="41" t="s">
        <v>2165</v>
      </c>
      <c r="D9523" s="40">
        <v>635000</v>
      </c>
      <c r="E9523" s="39" t="s">
        <v>2132</v>
      </c>
      <c r="F9523" s="42" t="s">
        <v>30</v>
      </c>
      <c r="G9523" s="49" t="s">
        <v>489</v>
      </c>
      <c r="H9523">
        <v>9523</v>
      </c>
    </row>
    <row r="9524" spans="1:8">
      <c r="A9524" s="97" t="str">
        <f>IF(ISERROR(VLOOKUP(G9524,Range6,2,1))," ",VLOOKUP(G9524,Range6,2,1))</f>
        <v>Naples Market Only</v>
      </c>
      <c r="B9524" s="98" t="str">
        <f>VLOOKUP(F9524,Range7,2,0)</f>
        <v>Zip Realty, Inc.</v>
      </c>
      <c r="C9524" s="41" t="s">
        <v>2165</v>
      </c>
      <c r="D9524" s="40">
        <v>662500</v>
      </c>
      <c r="E9524" s="39" t="s">
        <v>2099</v>
      </c>
      <c r="F9524" s="42" t="s">
        <v>238</v>
      </c>
      <c r="G9524" s="49" t="s">
        <v>489</v>
      </c>
      <c r="H9524">
        <v>9524</v>
      </c>
    </row>
    <row r="9525" spans="1:8">
      <c r="A9525" s="97" t="str">
        <f>IF(ISERROR(VLOOKUP(G9525,Range6,2,1))," ",VLOOKUP(G9525,Range6,2,1))</f>
        <v>Naples Market Only</v>
      </c>
      <c r="B9525" s="98" t="str">
        <f>VLOOKUP(F9525,Range7,2,0)</f>
        <v>Premier Properties of SWFL,INC</v>
      </c>
      <c r="C9525" s="41" t="s">
        <v>2165</v>
      </c>
      <c r="D9525" s="40">
        <v>600000</v>
      </c>
      <c r="E9525" s="39" t="s">
        <v>2132</v>
      </c>
      <c r="F9525" s="42" t="s">
        <v>163</v>
      </c>
      <c r="G9525" s="49" t="s">
        <v>489</v>
      </c>
      <c r="H9525">
        <v>9525</v>
      </c>
    </row>
    <row r="9526" spans="1:8">
      <c r="A9526" s="97" t="str">
        <f>IF(ISERROR(VLOOKUP(G9526,Range6,2,1))," ",VLOOKUP(G9526,Range6,2,1))</f>
        <v>Bonita Estero Markets Only</v>
      </c>
      <c r="B9526" s="98" t="str">
        <f>VLOOKUP(F9526,Range7,2,0)</f>
        <v>Downing Frye</v>
      </c>
      <c r="C9526" s="41" t="s">
        <v>2165</v>
      </c>
      <c r="D9526" s="40">
        <v>660000</v>
      </c>
      <c r="E9526" s="39" t="s">
        <v>2138</v>
      </c>
      <c r="F9526" s="42" t="s">
        <v>9</v>
      </c>
      <c r="G9526" s="49" t="s">
        <v>491</v>
      </c>
      <c r="H9526">
        <v>9526</v>
      </c>
    </row>
    <row r="9527" spans="1:8">
      <c r="A9527" s="97" t="str">
        <f>IF(ISERROR(VLOOKUP(G9527,Range6,2,1))," ",VLOOKUP(G9527,Range6,2,1))</f>
        <v>Naples Market Only</v>
      </c>
      <c r="B9527" s="98" t="str">
        <f>VLOOKUP(F9527,Range7,2,0)</f>
        <v>Premier Properties of SWFL,INC</v>
      </c>
      <c r="C9527" s="41" t="s">
        <v>2165</v>
      </c>
      <c r="D9527" s="40">
        <v>650000</v>
      </c>
      <c r="E9527" s="39" t="s">
        <v>2132</v>
      </c>
      <c r="F9527" s="42" t="s">
        <v>163</v>
      </c>
      <c r="G9527" s="49" t="s">
        <v>489</v>
      </c>
      <c r="H9527">
        <v>9527</v>
      </c>
    </row>
    <row r="9528" spans="1:8">
      <c r="A9528" s="97" t="str">
        <f>IF(ISERROR(VLOOKUP(G9528,Range6,2,1))," ",VLOOKUP(G9528,Range6,2,1))</f>
        <v>Naples Market Only</v>
      </c>
      <c r="B9528" s="98" t="str">
        <f>VLOOKUP(F9528,Range7,2,0)</f>
        <v>Rothchilds Int Realty</v>
      </c>
      <c r="C9528" s="41" t="s">
        <v>2165</v>
      </c>
      <c r="D9528" s="40">
        <v>605000</v>
      </c>
      <c r="E9528" s="39" t="s">
        <v>2132</v>
      </c>
      <c r="F9528" s="42" t="s">
        <v>178</v>
      </c>
      <c r="G9528" s="49" t="s">
        <v>489</v>
      </c>
      <c r="H9528">
        <v>9528</v>
      </c>
    </row>
    <row r="9529" spans="1:8">
      <c r="A9529" s="97" t="str">
        <f>IF(ISERROR(VLOOKUP(G9529,Range6,2,1))," ",VLOOKUP(G9529,Range6,2,1))</f>
        <v>Naples Market Only</v>
      </c>
      <c r="B9529" s="98" t="str">
        <f>VLOOKUP(F9529,Range7,2,0)</f>
        <v>Downing Frye</v>
      </c>
      <c r="C9529" s="41" t="s">
        <v>2165</v>
      </c>
      <c r="D9529" s="40">
        <v>655000</v>
      </c>
      <c r="E9529" s="39" t="s">
        <v>2110</v>
      </c>
      <c r="F9529" s="42" t="s">
        <v>9</v>
      </c>
      <c r="G9529" s="49" t="s">
        <v>489</v>
      </c>
      <c r="H9529">
        <v>9529</v>
      </c>
    </row>
    <row r="9530" spans="1:8">
      <c r="A9530" s="97" t="str">
        <f>IF(ISERROR(VLOOKUP(G9530,Range6,2,1))," ",VLOOKUP(G9530,Range6,2,1))</f>
        <v>Bonita Estero Markets Only</v>
      </c>
      <c r="B9530" s="98" t="str">
        <f>VLOOKUP(F9530,Range7,2,0)</f>
        <v>Premier Properties of SWFL,INC</v>
      </c>
      <c r="C9530" s="41" t="s">
        <v>2165</v>
      </c>
      <c r="D9530" s="40">
        <v>562000</v>
      </c>
      <c r="E9530" s="39" t="s">
        <v>2138</v>
      </c>
      <c r="F9530" s="42" t="s">
        <v>159</v>
      </c>
      <c r="G9530" s="49" t="s">
        <v>491</v>
      </c>
      <c r="H9530">
        <v>9530</v>
      </c>
    </row>
    <row r="9531" spans="1:8">
      <c r="A9531" s="97" t="str">
        <f>IF(ISERROR(VLOOKUP(G9531,Range6,2,1))," ",VLOOKUP(G9531,Range6,2,1))</f>
        <v>Bonita Estero Markets Only</v>
      </c>
      <c r="B9531" s="98" t="str">
        <f>VLOOKUP(F9531,Range7,2,0)</f>
        <v>Prudential Florida WCI Realty</v>
      </c>
      <c r="C9531" s="41" t="s">
        <v>2165</v>
      </c>
      <c r="D9531" s="40">
        <v>650000</v>
      </c>
      <c r="E9531" s="39" t="s">
        <v>2118</v>
      </c>
      <c r="F9531" s="42" t="s">
        <v>57</v>
      </c>
      <c r="G9531" s="49" t="s">
        <v>492</v>
      </c>
      <c r="H9531">
        <v>9531</v>
      </c>
    </row>
    <row r="9532" spans="1:8">
      <c r="A9532" s="97" t="str">
        <f>IF(ISERROR(VLOOKUP(G9532,Range6,2,1))," ",VLOOKUP(G9532,Range6,2,1))</f>
        <v>Bonita Estero Markets Only</v>
      </c>
      <c r="B9532" s="98" t="str">
        <f>VLOOKUP(F9532,Range7,2,0)</f>
        <v>Coldwell Banker Residential Real Estate, Inc.</v>
      </c>
      <c r="C9532" s="41" t="s">
        <v>2165</v>
      </c>
      <c r="D9532" s="40">
        <v>600000</v>
      </c>
      <c r="E9532" s="39" t="s">
        <v>2085</v>
      </c>
      <c r="F9532" s="42" t="s">
        <v>13</v>
      </c>
      <c r="G9532" s="49" t="s">
        <v>492</v>
      </c>
      <c r="H9532">
        <v>9532</v>
      </c>
    </row>
    <row r="9533" spans="1:8">
      <c r="A9533" s="97" t="str">
        <f>IF(ISERROR(VLOOKUP(G9533,Range6,2,1))," ",VLOOKUP(G9533,Range6,2,1))</f>
        <v>Naples Market Only</v>
      </c>
      <c r="B9533" s="98" t="str">
        <f>VLOOKUP(F9533,Range7,2,0)</f>
        <v>Premier Properties of SWFL,INC</v>
      </c>
      <c r="C9533" s="41" t="s">
        <v>2165</v>
      </c>
      <c r="D9533" s="40">
        <v>656000</v>
      </c>
      <c r="E9533" s="39" t="s">
        <v>2104</v>
      </c>
      <c r="F9533" s="42" t="s">
        <v>246</v>
      </c>
      <c r="G9533" s="49" t="s">
        <v>489</v>
      </c>
      <c r="H9533">
        <v>9533</v>
      </c>
    </row>
    <row r="9534" spans="1:8">
      <c r="A9534" s="97" t="str">
        <f>IF(ISERROR(VLOOKUP(G9534,Range6,2,1))," ",VLOOKUP(G9534,Range6,2,1))</f>
        <v>Naples Market Only</v>
      </c>
      <c r="B9534" s="98" t="str">
        <f>VLOOKUP(F9534,Range7,2,0)</f>
        <v>Amerivest Realty</v>
      </c>
      <c r="C9534" s="41" t="s">
        <v>2165</v>
      </c>
      <c r="D9534" s="40">
        <v>645000</v>
      </c>
      <c r="E9534" s="39" t="s">
        <v>2101</v>
      </c>
      <c r="F9534" s="42" t="s">
        <v>37</v>
      </c>
      <c r="G9534" s="49" t="s">
        <v>489</v>
      </c>
      <c r="H9534">
        <v>9534</v>
      </c>
    </row>
    <row r="9535" spans="1:8">
      <c r="A9535" s="97" t="str">
        <f>IF(ISERROR(VLOOKUP(G9535,Range6,2,1))," ",VLOOKUP(G9535,Range6,2,1))</f>
        <v>Naples Market Only</v>
      </c>
      <c r="B9535" s="98" t="str">
        <f>VLOOKUP(F9535,Range7,2,0)</f>
        <v>Mari Vesci REALTORS, Inc</v>
      </c>
      <c r="C9535" s="41" t="s">
        <v>2165</v>
      </c>
      <c r="D9535" s="40">
        <v>500000</v>
      </c>
      <c r="E9535" s="39" t="s">
        <v>2072</v>
      </c>
      <c r="F9535" s="42" t="s">
        <v>133</v>
      </c>
      <c r="G9535" s="49" t="s">
        <v>489</v>
      </c>
      <c r="H9535">
        <v>9535</v>
      </c>
    </row>
    <row r="9536" spans="1:8">
      <c r="A9536" s="97" t="str">
        <f>IF(ISERROR(VLOOKUP(G9536,Range6,2,1))," ",VLOOKUP(G9536,Range6,2,1))</f>
        <v>Naples Market Only</v>
      </c>
      <c r="B9536" s="98" t="str">
        <f>VLOOKUP(F9536,Range7,2,0)</f>
        <v>Quail Communities Realty, Inc.</v>
      </c>
      <c r="C9536" s="41" t="s">
        <v>2165</v>
      </c>
      <c r="D9536" s="40">
        <v>650000</v>
      </c>
      <c r="E9536" s="39" t="s">
        <v>2132</v>
      </c>
      <c r="F9536" s="42" t="s">
        <v>128</v>
      </c>
      <c r="G9536" s="49" t="s">
        <v>489</v>
      </c>
      <c r="H9536">
        <v>9536</v>
      </c>
    </row>
    <row r="9537" spans="1:8">
      <c r="A9537" s="97" t="str">
        <f>IF(ISERROR(VLOOKUP(G9537,Range6,2,1))," ",VLOOKUP(G9537,Range6,2,1))</f>
        <v>Naples Market Only</v>
      </c>
      <c r="B9537" s="98" t="str">
        <f>VLOOKUP(F9537,Range7,2,0)</f>
        <v>Premiere Plus Realty Co.</v>
      </c>
      <c r="C9537" s="41" t="s">
        <v>2165</v>
      </c>
      <c r="D9537" s="40">
        <v>675000</v>
      </c>
      <c r="E9537" s="39" t="s">
        <v>2101</v>
      </c>
      <c r="F9537" s="42" t="s">
        <v>20</v>
      </c>
      <c r="G9537" s="49" t="s">
        <v>489</v>
      </c>
      <c r="H9537">
        <v>9537</v>
      </c>
    </row>
    <row r="9538" spans="1:8">
      <c r="A9538" s="97" t="str">
        <f>IF(ISERROR(VLOOKUP(G9538,Range6,2,1))," ",VLOOKUP(G9538,Range6,2,1))</f>
        <v>Naples Market Only</v>
      </c>
      <c r="B9538" s="98" t="str">
        <f>VLOOKUP(F9538,Range7,2,0)</f>
        <v>Premier Properties of SWFL,INC</v>
      </c>
      <c r="C9538" s="41" t="s">
        <v>2165</v>
      </c>
      <c r="D9538" s="40">
        <v>640000</v>
      </c>
      <c r="E9538" s="39" t="s">
        <v>2071</v>
      </c>
      <c r="F9538" s="42" t="s">
        <v>208</v>
      </c>
      <c r="G9538" s="49" t="s">
        <v>489</v>
      </c>
      <c r="H9538">
        <v>9538</v>
      </c>
    </row>
    <row r="9539" spans="1:8">
      <c r="A9539" s="97" t="str">
        <f>IF(ISERROR(VLOOKUP(G9539,Range6,2,1))," ",VLOOKUP(G9539,Range6,2,1))</f>
        <v>Naples Market Only</v>
      </c>
      <c r="B9539" s="98" t="str">
        <f>VLOOKUP(F9539,Range7,2,0)</f>
        <v>Premier Properties of SWFL,INC</v>
      </c>
      <c r="C9539" s="41" t="s">
        <v>2165</v>
      </c>
      <c r="D9539" s="40">
        <v>667500</v>
      </c>
      <c r="E9539" s="39" t="s">
        <v>2084</v>
      </c>
      <c r="F9539" s="42" t="s">
        <v>159</v>
      </c>
      <c r="G9539" s="49" t="s">
        <v>489</v>
      </c>
      <c r="H9539">
        <v>9539</v>
      </c>
    </row>
    <row r="9540" spans="1:8">
      <c r="A9540" s="97" t="str">
        <f>IF(ISERROR(VLOOKUP(G9540,Range6,2,1))," ",VLOOKUP(G9540,Range6,2,1))</f>
        <v>Naples Market Only</v>
      </c>
      <c r="B9540" s="98" t="str">
        <f>VLOOKUP(F9540,Range7,2,0)</f>
        <v xml:space="preserve">Non MLS </v>
      </c>
      <c r="C9540" s="41" t="s">
        <v>2165</v>
      </c>
      <c r="D9540" s="40">
        <v>575000</v>
      </c>
      <c r="E9540" s="39" t="s">
        <v>2132</v>
      </c>
      <c r="F9540" s="42" t="s">
        <v>41</v>
      </c>
      <c r="G9540" s="49" t="s">
        <v>489</v>
      </c>
      <c r="H9540">
        <v>9540</v>
      </c>
    </row>
    <row r="9541" spans="1:8">
      <c r="A9541" s="97" t="str">
        <f>IF(ISERROR(VLOOKUP(G9541,Range6,2,1))," ",VLOOKUP(G9541,Range6,2,1))</f>
        <v>Naples Market Only</v>
      </c>
      <c r="B9541" s="98" t="str">
        <f>VLOOKUP(F9541,Range7,2,0)</f>
        <v>Independent Brokers Realty</v>
      </c>
      <c r="C9541" s="41" t="s">
        <v>2165</v>
      </c>
      <c r="D9541" s="40">
        <v>625000</v>
      </c>
      <c r="E9541" s="39" t="s">
        <v>2132</v>
      </c>
      <c r="F9541" s="42" t="s">
        <v>88</v>
      </c>
      <c r="G9541" s="49" t="s">
        <v>489</v>
      </c>
      <c r="H9541">
        <v>9541</v>
      </c>
    </row>
    <row r="9542" spans="1:8">
      <c r="A9542" s="97" t="str">
        <f>IF(ISERROR(VLOOKUP(G9542,Range6,2,1))," ",VLOOKUP(G9542,Range6,2,1))</f>
        <v>Naples Market Only</v>
      </c>
      <c r="B9542" s="98" t="str">
        <f>VLOOKUP(F9542,Range7,2,0)</f>
        <v>John R Wood</v>
      </c>
      <c r="C9542" s="41" t="s">
        <v>2165</v>
      </c>
      <c r="D9542" s="40">
        <v>555000</v>
      </c>
      <c r="E9542" s="39" t="s">
        <v>2072</v>
      </c>
      <c r="F9542" s="42" t="s">
        <v>75</v>
      </c>
      <c r="G9542" s="49" t="s">
        <v>489</v>
      </c>
      <c r="H9542">
        <v>9542</v>
      </c>
    </row>
    <row r="9543" spans="1:8">
      <c r="A9543" s="97" t="str">
        <f>IF(ISERROR(VLOOKUP(G9543,Range6,2,1))," ",VLOOKUP(G9543,Range6,2,1))</f>
        <v>Bonita Estero Markets Only</v>
      </c>
      <c r="B9543" s="98" t="str">
        <f>VLOOKUP(F9543,Range7,2,0)</f>
        <v>Amerivest Realty</v>
      </c>
      <c r="C9543" s="41" t="s">
        <v>2165</v>
      </c>
      <c r="D9543" s="40">
        <v>610000</v>
      </c>
      <c r="E9543" s="39" t="s">
        <v>2118</v>
      </c>
      <c r="F9543" s="42" t="s">
        <v>37</v>
      </c>
      <c r="G9543" s="49" t="s">
        <v>492</v>
      </c>
      <c r="H9543">
        <v>9543</v>
      </c>
    </row>
    <row r="9544" spans="1:8">
      <c r="A9544" s="97" t="str">
        <f>IF(ISERROR(VLOOKUP(G9544,Range6,2,1))," ",VLOOKUP(G9544,Range6,2,1))</f>
        <v>Naples Market Only</v>
      </c>
      <c r="B9544" s="98" t="str">
        <f>VLOOKUP(F9544,Range7,2,0)</f>
        <v>Vineyards Properties Inc</v>
      </c>
      <c r="C9544" s="41" t="s">
        <v>2165</v>
      </c>
      <c r="D9544" s="40">
        <v>640000</v>
      </c>
      <c r="E9544" s="39" t="s">
        <v>2071</v>
      </c>
      <c r="F9544" s="42" t="s">
        <v>149</v>
      </c>
      <c r="G9544" s="49" t="s">
        <v>489</v>
      </c>
      <c r="H9544">
        <v>9544</v>
      </c>
    </row>
    <row r="9545" spans="1:8">
      <c r="A9545" s="97" t="str">
        <f>IF(ISERROR(VLOOKUP(G9545,Range6,2,1))," ",VLOOKUP(G9545,Range6,2,1))</f>
        <v>Bonita Estero Markets Only</v>
      </c>
      <c r="B9545" s="98" t="str">
        <f>VLOOKUP(F9545,Range7,2,0)</f>
        <v>Keller Williams Elite Realty</v>
      </c>
      <c r="C9545" s="41" t="s">
        <v>2165</v>
      </c>
      <c r="D9545" s="40">
        <v>675500</v>
      </c>
      <c r="E9545" s="39" t="s">
        <v>2106</v>
      </c>
      <c r="F9545" s="42" t="s">
        <v>24</v>
      </c>
      <c r="G9545" s="49" t="s">
        <v>491</v>
      </c>
      <c r="H9545">
        <v>9545</v>
      </c>
    </row>
    <row r="9546" spans="1:8">
      <c r="A9546" s="97" t="str">
        <f>IF(ISERROR(VLOOKUP(G9546,Range6,2,1))," ",VLOOKUP(G9546,Range6,2,1))</f>
        <v>Naples Market Only</v>
      </c>
      <c r="B9546" s="98" t="str">
        <f>VLOOKUP(F9546,Range7,2,0)</f>
        <v>Resource Development Service C</v>
      </c>
      <c r="C9546" s="41" t="s">
        <v>2165</v>
      </c>
      <c r="D9546" s="40">
        <v>560000</v>
      </c>
      <c r="E9546" s="39" t="s">
        <v>2150</v>
      </c>
      <c r="F9546" s="42" t="s">
        <v>1043</v>
      </c>
      <c r="G9546" s="49" t="s">
        <v>489</v>
      </c>
      <c r="H9546">
        <v>9546</v>
      </c>
    </row>
    <row r="9547" spans="1:8">
      <c r="A9547" s="97" t="str">
        <f>IF(ISERROR(VLOOKUP(G9547,Range6,2,1))," ",VLOOKUP(G9547,Range6,2,1))</f>
        <v>Naples Market Only</v>
      </c>
      <c r="B9547" s="98" t="str">
        <f>VLOOKUP(F9547,Range7,2,0)</f>
        <v>Mari Vesci REALTORS, Inc</v>
      </c>
      <c r="C9547" s="41" t="s">
        <v>2165</v>
      </c>
      <c r="D9547" s="40">
        <v>550000</v>
      </c>
      <c r="E9547" s="39" t="s">
        <v>2072</v>
      </c>
      <c r="F9547" s="42" t="s">
        <v>133</v>
      </c>
      <c r="G9547" s="49" t="s">
        <v>489</v>
      </c>
      <c r="H9547">
        <v>9547</v>
      </c>
    </row>
    <row r="9548" spans="1:8">
      <c r="A9548" s="97" t="str">
        <f>IF(ISERROR(VLOOKUP(G9548,Range6,2,1))," ",VLOOKUP(G9548,Range6,2,1))</f>
        <v>Naples Market Only</v>
      </c>
      <c r="B9548" s="98" t="str">
        <f>VLOOKUP(F9548,Range7,2,0)</f>
        <v>Amerivest Realty</v>
      </c>
      <c r="C9548" s="41" t="s">
        <v>2165</v>
      </c>
      <c r="D9548" s="40">
        <v>650000</v>
      </c>
      <c r="E9548" s="39" t="s">
        <v>2073</v>
      </c>
      <c r="F9548" s="42" t="s">
        <v>203</v>
      </c>
      <c r="G9548" s="49" t="s">
        <v>489</v>
      </c>
      <c r="H9548">
        <v>9548</v>
      </c>
    </row>
    <row r="9549" spans="1:8">
      <c r="A9549" s="97" t="str">
        <f>IF(ISERROR(VLOOKUP(G9549,Range6,2,1))," ",VLOOKUP(G9549,Range6,2,1))</f>
        <v>Naples Market Only</v>
      </c>
      <c r="B9549" s="98" t="str">
        <f>VLOOKUP(F9549,Range7,2,0)</f>
        <v>John R Wood</v>
      </c>
      <c r="C9549" s="41" t="s">
        <v>2165</v>
      </c>
      <c r="D9549" s="40">
        <v>605000</v>
      </c>
      <c r="E9549" s="39" t="s">
        <v>2132</v>
      </c>
      <c r="F9549" s="42" t="s">
        <v>75</v>
      </c>
      <c r="G9549" s="49" t="s">
        <v>489</v>
      </c>
      <c r="H9549">
        <v>9549</v>
      </c>
    </row>
    <row r="9550" spans="1:8">
      <c r="A9550" s="97" t="str">
        <f>IF(ISERROR(VLOOKUP(G9550,Range6,2,1))," ",VLOOKUP(G9550,Range6,2,1))</f>
        <v>Naples Market Only</v>
      </c>
      <c r="B9550" s="98" t="str">
        <f>VLOOKUP(F9550,Range7,2,0)</f>
        <v>Premier Properties of SWFL,INC</v>
      </c>
      <c r="C9550" s="41" t="s">
        <v>2165</v>
      </c>
      <c r="D9550" s="40">
        <v>690000</v>
      </c>
      <c r="E9550" s="39" t="s">
        <v>2104</v>
      </c>
      <c r="F9550" s="42" t="s">
        <v>246</v>
      </c>
      <c r="G9550" s="49" t="s">
        <v>489</v>
      </c>
      <c r="H9550">
        <v>9550</v>
      </c>
    </row>
    <row r="9551" spans="1:8">
      <c r="A9551" s="97" t="str">
        <f>IF(ISERROR(VLOOKUP(G9551,Range6,2,1))," ",VLOOKUP(G9551,Range6,2,1))</f>
        <v>Naples Market Only</v>
      </c>
      <c r="B9551" s="98" t="str">
        <f>VLOOKUP(F9551,Range7,2,0)</f>
        <v>Amerivest Realty</v>
      </c>
      <c r="C9551" s="41" t="s">
        <v>2165</v>
      </c>
      <c r="D9551" s="40">
        <v>620000</v>
      </c>
      <c r="E9551" s="39" t="s">
        <v>2079</v>
      </c>
      <c r="F9551" s="42" t="s">
        <v>37</v>
      </c>
      <c r="G9551" s="49" t="s">
        <v>489</v>
      </c>
      <c r="H9551">
        <v>9551</v>
      </c>
    </row>
    <row r="9552" spans="1:8">
      <c r="A9552" s="97" t="str">
        <f>IF(ISERROR(VLOOKUP(G9552,Range6,2,1))," ",VLOOKUP(G9552,Range6,2,1))</f>
        <v>Bonita Estero Markets Only</v>
      </c>
      <c r="B9552" s="98" t="str">
        <f>VLOOKUP(F9552,Range7,2,0)</f>
        <v>John R Wood</v>
      </c>
      <c r="C9552" s="41" t="s">
        <v>2165</v>
      </c>
      <c r="D9552" s="40">
        <v>625000</v>
      </c>
      <c r="E9552" s="39" t="s">
        <v>2118</v>
      </c>
      <c r="F9552" s="42" t="s">
        <v>103</v>
      </c>
      <c r="G9552" s="49" t="s">
        <v>492</v>
      </c>
      <c r="H9552">
        <v>9552</v>
      </c>
    </row>
    <row r="9553" spans="1:8">
      <c r="A9553" s="97" t="str">
        <f>IF(ISERROR(VLOOKUP(G9553,Range6,2,1))," ",VLOOKUP(G9553,Range6,2,1))</f>
        <v>Naples Market Only</v>
      </c>
      <c r="B9553" s="98" t="str">
        <f>VLOOKUP(F9553,Range7,2,0)</f>
        <v>Downing Frye</v>
      </c>
      <c r="C9553" s="41" t="s">
        <v>2165</v>
      </c>
      <c r="D9553" s="40">
        <v>640000</v>
      </c>
      <c r="E9553" s="39" t="s">
        <v>2071</v>
      </c>
      <c r="F9553" s="42" t="s">
        <v>9</v>
      </c>
      <c r="G9553" s="49" t="s">
        <v>489</v>
      </c>
      <c r="H9553">
        <v>9553</v>
      </c>
    </row>
    <row r="9554" spans="1:8">
      <c r="A9554" s="97" t="str">
        <f>IF(ISERROR(VLOOKUP(G9554,Range6,2,1))," ",VLOOKUP(G9554,Range6,2,1))</f>
        <v>Naples Market Only</v>
      </c>
      <c r="B9554" s="98" t="str">
        <f>VLOOKUP(F9554,Range7,2,0)</f>
        <v>Premiere Plus Realty Co.</v>
      </c>
      <c r="C9554" s="41" t="s">
        <v>2165</v>
      </c>
      <c r="D9554" s="40">
        <v>594000</v>
      </c>
      <c r="E9554" s="39" t="s">
        <v>2084</v>
      </c>
      <c r="F9554" s="42" t="s">
        <v>20</v>
      </c>
      <c r="G9554" s="49" t="s">
        <v>489</v>
      </c>
      <c r="H9554">
        <v>9554</v>
      </c>
    </row>
    <row r="9555" spans="1:8">
      <c r="A9555" s="97" t="str">
        <f>IF(ISERROR(VLOOKUP(G9555,Range6,2,1))," ",VLOOKUP(G9555,Range6,2,1))</f>
        <v>Naples Market Only</v>
      </c>
      <c r="B9555" s="98" t="str">
        <f>VLOOKUP(F9555,Range7,2,0)</f>
        <v>Paragon Realty, Inc.</v>
      </c>
      <c r="C9555" s="41" t="s">
        <v>2165</v>
      </c>
      <c r="D9555" s="40">
        <v>525000</v>
      </c>
      <c r="E9555" s="39" t="s">
        <v>2132</v>
      </c>
      <c r="F9555" s="42" t="s">
        <v>1021</v>
      </c>
      <c r="G9555" s="49" t="s">
        <v>489</v>
      </c>
      <c r="H9555">
        <v>9555</v>
      </c>
    </row>
    <row r="9556" spans="1:8">
      <c r="A9556" s="97" t="str">
        <f>IF(ISERROR(VLOOKUP(G9556,Range6,2,1))," ",VLOOKUP(G9556,Range6,2,1))</f>
        <v>Naples Market Only</v>
      </c>
      <c r="B9556" s="98" t="str">
        <f>VLOOKUP(F9556,Range7,2,0)</f>
        <v>Keller Williams Elite Realty</v>
      </c>
      <c r="C9556" s="41" t="s">
        <v>2165</v>
      </c>
      <c r="D9556" s="40">
        <v>600000</v>
      </c>
      <c r="E9556" s="39" t="s">
        <v>2110</v>
      </c>
      <c r="F9556" s="42" t="s">
        <v>24</v>
      </c>
      <c r="G9556" s="49" t="s">
        <v>489</v>
      </c>
      <c r="H9556">
        <v>9556</v>
      </c>
    </row>
    <row r="9557" spans="1:8">
      <c r="A9557" s="97" t="str">
        <f>IF(ISERROR(VLOOKUP(G9557,Range6,2,1))," ",VLOOKUP(G9557,Range6,2,1))</f>
        <v>Bonita Estero Markets Only</v>
      </c>
      <c r="B9557" s="98" t="str">
        <f>VLOOKUP(F9557,Range7,2,0)</f>
        <v>John R Wood</v>
      </c>
      <c r="C9557" s="41" t="s">
        <v>2165</v>
      </c>
      <c r="D9557" s="40">
        <v>680000</v>
      </c>
      <c r="E9557" s="39" t="s">
        <v>2106</v>
      </c>
      <c r="F9557" s="42" t="s">
        <v>103</v>
      </c>
      <c r="G9557" s="49" t="s">
        <v>491</v>
      </c>
      <c r="H9557">
        <v>9557</v>
      </c>
    </row>
    <row r="9558" spans="1:8">
      <c r="A9558" s="97" t="str">
        <f>IF(ISERROR(VLOOKUP(G9558,Range6,2,1))," ",VLOOKUP(G9558,Range6,2,1))</f>
        <v>Naples Market Only</v>
      </c>
      <c r="B9558" s="98" t="str">
        <f>VLOOKUP(F9558,Range7,2,0)</f>
        <v>Premier Properties of SWFL,INC</v>
      </c>
      <c r="C9558" s="41" t="s">
        <v>2165</v>
      </c>
      <c r="D9558" s="40">
        <v>640000</v>
      </c>
      <c r="E9558" s="39" t="s">
        <v>2132</v>
      </c>
      <c r="F9558" s="42" t="s">
        <v>246</v>
      </c>
      <c r="G9558" s="49" t="s">
        <v>489</v>
      </c>
      <c r="H9558">
        <v>9558</v>
      </c>
    </row>
    <row r="9559" spans="1:8">
      <c r="A9559" s="97" t="str">
        <f>IF(ISERROR(VLOOKUP(G9559,Range6,2,1))," ",VLOOKUP(G9559,Range6,2,1))</f>
        <v>Naples Market Only</v>
      </c>
      <c r="B9559" s="98" t="str">
        <f>VLOOKUP(F9559,Range7,2,0)</f>
        <v>Premier Properties of SWFL,INC</v>
      </c>
      <c r="C9559" s="41" t="s">
        <v>2165</v>
      </c>
      <c r="D9559" s="40">
        <v>615000</v>
      </c>
      <c r="E9559" s="39" t="s">
        <v>2150</v>
      </c>
      <c r="F9559" s="42" t="s">
        <v>246</v>
      </c>
      <c r="G9559" s="49" t="s">
        <v>489</v>
      </c>
      <c r="H9559">
        <v>9559</v>
      </c>
    </row>
    <row r="9560" spans="1:8">
      <c r="A9560" s="97" t="str">
        <f>IF(ISERROR(VLOOKUP(G9560,Range6,2,1))," ",VLOOKUP(G9560,Range6,2,1))</f>
        <v>Naples Market Only</v>
      </c>
      <c r="B9560" s="98" t="str">
        <f>VLOOKUP(F9560,Range7,2,0)</f>
        <v>EXIT Charde Realty</v>
      </c>
      <c r="C9560" s="41" t="s">
        <v>2165</v>
      </c>
      <c r="D9560" s="40">
        <v>700000</v>
      </c>
      <c r="E9560" s="39" t="s">
        <v>2110</v>
      </c>
      <c r="F9560" s="42" t="s">
        <v>16</v>
      </c>
      <c r="G9560" s="49" t="s">
        <v>489</v>
      </c>
      <c r="H9560">
        <v>9560</v>
      </c>
    </row>
    <row r="9561" spans="1:8">
      <c r="A9561" s="97" t="str">
        <f>IF(ISERROR(VLOOKUP(G9561,Range6,2,1))," ",VLOOKUP(G9561,Range6,2,1))</f>
        <v>Naples Market Only</v>
      </c>
      <c r="B9561" s="98" t="str">
        <f>VLOOKUP(F9561,Range7,2,0)</f>
        <v>Osborne &amp; Company Inc</v>
      </c>
      <c r="C9561" s="41" t="s">
        <v>2165</v>
      </c>
      <c r="D9561" s="40">
        <v>575000</v>
      </c>
      <c r="E9561" s="39" t="s">
        <v>2083</v>
      </c>
      <c r="F9561" s="42" t="s">
        <v>448</v>
      </c>
      <c r="G9561" s="49" t="s">
        <v>489</v>
      </c>
      <c r="H9561">
        <v>9561</v>
      </c>
    </row>
    <row r="9562" spans="1:8">
      <c r="A9562" s="97" t="str">
        <f>IF(ISERROR(VLOOKUP(G9562,Range6,2,1))," ",VLOOKUP(G9562,Range6,2,1))</f>
        <v>Naples Market Only</v>
      </c>
      <c r="B9562" s="98" t="e">
        <f>VLOOKUP(F9562,Range7,2,0)</f>
        <v>#N/A</v>
      </c>
      <c r="C9562" s="41" t="s">
        <v>2165</v>
      </c>
      <c r="D9562" s="40">
        <v>665000</v>
      </c>
      <c r="E9562" s="39" t="s">
        <v>2132</v>
      </c>
      <c r="F9562" s="42" t="s">
        <v>2187</v>
      </c>
      <c r="G9562" s="49" t="s">
        <v>489</v>
      </c>
      <c r="H9562">
        <v>9562</v>
      </c>
    </row>
    <row r="9563" spans="1:8">
      <c r="A9563" s="97" t="str">
        <f>IF(ISERROR(VLOOKUP(G9563,Range6,2,1))," ",VLOOKUP(G9563,Range6,2,1))</f>
        <v>Bonita Estero Markets Only</v>
      </c>
      <c r="B9563" s="98" t="str">
        <f>VLOOKUP(F9563,Range7,2,0)</f>
        <v>Keller Williams Elite Realty</v>
      </c>
      <c r="C9563" s="41" t="s">
        <v>2165</v>
      </c>
      <c r="D9563" s="40">
        <v>650000</v>
      </c>
      <c r="E9563" s="39" t="s">
        <v>2106</v>
      </c>
      <c r="F9563" s="42" t="s">
        <v>169</v>
      </c>
      <c r="G9563" s="49" t="s">
        <v>491</v>
      </c>
      <c r="H9563">
        <v>9563</v>
      </c>
    </row>
    <row r="9564" spans="1:8">
      <c r="A9564" s="97" t="str">
        <f>IF(ISERROR(VLOOKUP(G9564,Range6,2,1))," ",VLOOKUP(G9564,Range6,2,1))</f>
        <v>Naples Market Only</v>
      </c>
      <c r="B9564" s="98" t="str">
        <f>VLOOKUP(F9564,Range7,2,0)</f>
        <v>Amerivest Realty</v>
      </c>
      <c r="C9564" s="41" t="s">
        <v>2165</v>
      </c>
      <c r="D9564" s="40">
        <v>550000</v>
      </c>
      <c r="E9564" s="39" t="s">
        <v>2073</v>
      </c>
      <c r="F9564" s="42" t="s">
        <v>203</v>
      </c>
      <c r="G9564" s="49" t="s">
        <v>489</v>
      </c>
      <c r="H9564">
        <v>9564</v>
      </c>
    </row>
    <row r="9565" spans="1:8">
      <c r="A9565" s="97" t="str">
        <f>IF(ISERROR(VLOOKUP(G9565,Range6,2,1))," ",VLOOKUP(G9565,Range6,2,1))</f>
        <v>Naples Market Only</v>
      </c>
      <c r="B9565" s="98" t="str">
        <f>VLOOKUP(F9565,Range7,2,0)</f>
        <v>John R Wood</v>
      </c>
      <c r="C9565" s="41" t="s">
        <v>2165</v>
      </c>
      <c r="D9565" s="40">
        <v>650000</v>
      </c>
      <c r="E9565" s="39" t="s">
        <v>2072</v>
      </c>
      <c r="F9565" s="42" t="s">
        <v>75</v>
      </c>
      <c r="G9565" s="49" t="s">
        <v>489</v>
      </c>
      <c r="H9565">
        <v>9565</v>
      </c>
    </row>
    <row r="9566" spans="1:8">
      <c r="A9566" s="97" t="str">
        <f>IF(ISERROR(VLOOKUP(G9566,Range6,2,1))," ",VLOOKUP(G9566,Range6,2,1))</f>
        <v>Bonita Estero Markets Only</v>
      </c>
      <c r="B9566" s="98" t="e">
        <f>VLOOKUP(F9566,Range7,2,0)</f>
        <v>#N/A</v>
      </c>
      <c r="C9566" s="41" t="s">
        <v>2165</v>
      </c>
      <c r="D9566" s="40">
        <v>568400</v>
      </c>
      <c r="E9566" s="39" t="s">
        <v>2074</v>
      </c>
      <c r="F9566" s="42" t="s">
        <v>2188</v>
      </c>
      <c r="G9566" s="49" t="s">
        <v>491</v>
      </c>
      <c r="H9566">
        <v>9566</v>
      </c>
    </row>
    <row r="9567" spans="1:8">
      <c r="A9567" s="97" t="str">
        <f>IF(ISERROR(VLOOKUP(G9567,Range6,2,1))," ",VLOOKUP(G9567,Range6,2,1))</f>
        <v>Naples Market Only</v>
      </c>
      <c r="B9567" s="98" t="str">
        <f>VLOOKUP(F9567,Range7,2,0)</f>
        <v>Downing Frye</v>
      </c>
      <c r="C9567" s="41" t="s">
        <v>2165</v>
      </c>
      <c r="D9567" s="40">
        <v>640000</v>
      </c>
      <c r="E9567" s="39" t="s">
        <v>2132</v>
      </c>
      <c r="F9567" s="42" t="s">
        <v>9</v>
      </c>
      <c r="G9567" s="49" t="s">
        <v>489</v>
      </c>
      <c r="H9567">
        <v>9567</v>
      </c>
    </row>
    <row r="9568" spans="1:8">
      <c r="A9568" s="97" t="str">
        <f>IF(ISERROR(VLOOKUP(G9568,Range6,2,1))," ",VLOOKUP(G9568,Range6,2,1))</f>
        <v>Naples Market Only</v>
      </c>
      <c r="B9568" s="98" t="str">
        <f>VLOOKUP(F9568,Range7,2,0)</f>
        <v>John R Wood</v>
      </c>
      <c r="C9568" s="41" t="s">
        <v>2165</v>
      </c>
      <c r="D9568" s="40">
        <v>725000</v>
      </c>
      <c r="E9568" s="39" t="s">
        <v>2150</v>
      </c>
      <c r="F9568" s="42" t="s">
        <v>66</v>
      </c>
      <c r="G9568" s="49" t="s">
        <v>489</v>
      </c>
      <c r="H9568">
        <v>9568</v>
      </c>
    </row>
    <row r="9569" spans="1:8">
      <c r="A9569" s="97" t="str">
        <f>IF(ISERROR(VLOOKUP(G9569,Range6,2,1))," ",VLOOKUP(G9569,Range6,2,1))</f>
        <v>Naples Market Only</v>
      </c>
      <c r="B9569" s="98" t="str">
        <f>VLOOKUP(F9569,Range7,2,0)</f>
        <v>John R Wood</v>
      </c>
      <c r="C9569" s="41" t="s">
        <v>2165</v>
      </c>
      <c r="D9569" s="40">
        <v>690000</v>
      </c>
      <c r="E9569" s="39" t="s">
        <v>2132</v>
      </c>
      <c r="F9569" s="42" t="s">
        <v>75</v>
      </c>
      <c r="G9569" s="49" t="s">
        <v>489</v>
      </c>
      <c r="H9569">
        <v>9569</v>
      </c>
    </row>
    <row r="9570" spans="1:8">
      <c r="A9570" s="97" t="str">
        <f>IF(ISERROR(VLOOKUP(G9570,Range6,2,1))," ",VLOOKUP(G9570,Range6,2,1))</f>
        <v>Naples Market Only</v>
      </c>
      <c r="B9570" s="98" t="str">
        <f>VLOOKUP(F9570,Range7,2,0)</f>
        <v>Naples Realty Services</v>
      </c>
      <c r="C9570" s="41" t="s">
        <v>2165</v>
      </c>
      <c r="D9570" s="40">
        <v>725000</v>
      </c>
      <c r="E9570" s="39" t="s">
        <v>2104</v>
      </c>
      <c r="F9570" s="42" t="s">
        <v>48</v>
      </c>
      <c r="G9570" s="49" t="s">
        <v>489</v>
      </c>
      <c r="H9570">
        <v>9570</v>
      </c>
    </row>
    <row r="9571" spans="1:8">
      <c r="A9571" s="97" t="str">
        <f>IF(ISERROR(VLOOKUP(G9571,Range6,2,1))," ",VLOOKUP(G9571,Range6,2,1))</f>
        <v>Naples Market Only</v>
      </c>
      <c r="B9571" s="98" t="str">
        <f>VLOOKUP(F9571,Range7,2,0)</f>
        <v>Coldwell Banker Residential Real Estate, Inc.</v>
      </c>
      <c r="C9571" s="41" t="s">
        <v>2165</v>
      </c>
      <c r="D9571" s="40">
        <v>650000</v>
      </c>
      <c r="E9571" s="39" t="s">
        <v>2073</v>
      </c>
      <c r="F9571" s="42" t="s">
        <v>81</v>
      </c>
      <c r="G9571" s="49" t="s">
        <v>489</v>
      </c>
      <c r="H9571">
        <v>9571</v>
      </c>
    </row>
    <row r="9572" spans="1:8">
      <c r="A9572" s="97" t="str">
        <f>IF(ISERROR(VLOOKUP(G9572,Range6,2,1))," ",VLOOKUP(G9572,Range6,2,1))</f>
        <v>Naples Market Only</v>
      </c>
      <c r="B9572" s="98" t="str">
        <f>VLOOKUP(F9572,Range7,2,0)</f>
        <v>Amerivest Realty</v>
      </c>
      <c r="C9572" s="41" t="s">
        <v>2165</v>
      </c>
      <c r="D9572" s="40">
        <v>675000</v>
      </c>
      <c r="E9572" s="39" t="s">
        <v>2083</v>
      </c>
      <c r="F9572" s="42" t="s">
        <v>37</v>
      </c>
      <c r="G9572" s="49" t="s">
        <v>489</v>
      </c>
      <c r="H9572">
        <v>9572</v>
      </c>
    </row>
    <row r="9573" spans="1:8">
      <c r="A9573" s="97" t="str">
        <f>IF(ISERROR(VLOOKUP(G9573,Range6,2,1))," ",VLOOKUP(G9573,Range6,2,1))</f>
        <v>Bonita Estero Markets Only</v>
      </c>
      <c r="B9573" s="98" t="str">
        <f>VLOOKUP(F9573,Range7,2,0)</f>
        <v>John R Wood</v>
      </c>
      <c r="C9573" s="41" t="s">
        <v>2165</v>
      </c>
      <c r="D9573" s="40">
        <v>688000</v>
      </c>
      <c r="E9573" s="39" t="s">
        <v>2118</v>
      </c>
      <c r="F9573" s="42" t="s">
        <v>103</v>
      </c>
      <c r="G9573" s="49" t="s">
        <v>492</v>
      </c>
      <c r="H9573">
        <v>9573</v>
      </c>
    </row>
    <row r="9574" spans="1:8">
      <c r="A9574" s="97" t="str">
        <f>IF(ISERROR(VLOOKUP(G9574,Range6,2,1))," ",VLOOKUP(G9574,Range6,2,1))</f>
        <v>Naples Market Only</v>
      </c>
      <c r="B9574" s="98" t="str">
        <f>VLOOKUP(F9574,Range7,2,0)</f>
        <v>Fiddler's Creek Realty, Inc.</v>
      </c>
      <c r="C9574" s="41" t="s">
        <v>2165</v>
      </c>
      <c r="D9574" s="40">
        <v>650000</v>
      </c>
      <c r="E9574" s="39" t="s">
        <v>2073</v>
      </c>
      <c r="F9574" s="42" t="s">
        <v>333</v>
      </c>
      <c r="G9574" s="49" t="s">
        <v>489</v>
      </c>
      <c r="H9574">
        <v>9574</v>
      </c>
    </row>
    <row r="9575" spans="1:8">
      <c r="A9575" s="97" t="str">
        <f>IF(ISERROR(VLOOKUP(G9575,Range6,2,1))," ",VLOOKUP(G9575,Range6,2,1))</f>
        <v>Naples Market Only</v>
      </c>
      <c r="B9575" s="98" t="str">
        <f>VLOOKUP(F9575,Range7,2,0)</f>
        <v>Downing Frye</v>
      </c>
      <c r="C9575" s="41" t="s">
        <v>2165</v>
      </c>
      <c r="D9575" s="40">
        <v>718000</v>
      </c>
      <c r="E9575" s="39" t="s">
        <v>2098</v>
      </c>
      <c r="F9575" s="42" t="s">
        <v>9</v>
      </c>
      <c r="G9575" s="49" t="s">
        <v>489</v>
      </c>
      <c r="H9575">
        <v>9575</v>
      </c>
    </row>
    <row r="9576" spans="1:8">
      <c r="A9576" s="97" t="str">
        <f>IF(ISERROR(VLOOKUP(G9576,Range6,2,1))," ",VLOOKUP(G9576,Range6,2,1))</f>
        <v>Naples Market Only</v>
      </c>
      <c r="B9576" s="98" t="str">
        <f>VLOOKUP(F9576,Range7,2,0)</f>
        <v>Mari Vesci REALTORS, Inc</v>
      </c>
      <c r="C9576" s="41" t="s">
        <v>2165</v>
      </c>
      <c r="D9576" s="40">
        <v>725000</v>
      </c>
      <c r="E9576" s="39" t="s">
        <v>2084</v>
      </c>
      <c r="F9576" s="42" t="s">
        <v>133</v>
      </c>
      <c r="G9576" s="49" t="s">
        <v>489</v>
      </c>
      <c r="H9576">
        <v>9576</v>
      </c>
    </row>
    <row r="9577" spans="1:8">
      <c r="A9577" s="97" t="str">
        <f>IF(ISERROR(VLOOKUP(G9577,Range6,2,1))," ",VLOOKUP(G9577,Range6,2,1))</f>
        <v>Bonita Estero Markets Only</v>
      </c>
      <c r="B9577" s="98" t="str">
        <f>VLOOKUP(F9577,Range7,2,0)</f>
        <v>Coldwell Banker Residential Real Estate, Inc.</v>
      </c>
      <c r="C9577" s="41" t="s">
        <v>2165</v>
      </c>
      <c r="D9577" s="40">
        <v>679000</v>
      </c>
      <c r="E9577" s="39" t="s">
        <v>2145</v>
      </c>
      <c r="F9577" s="42" t="s">
        <v>32</v>
      </c>
      <c r="G9577" s="49" t="s">
        <v>491</v>
      </c>
      <c r="H9577">
        <v>9577</v>
      </c>
    </row>
    <row r="9578" spans="1:8">
      <c r="A9578" s="97" t="str">
        <f>IF(ISERROR(VLOOKUP(G9578,Range6,2,1))," ",VLOOKUP(G9578,Range6,2,1))</f>
        <v>Bonita Estero Markets Only</v>
      </c>
      <c r="B9578" s="98" t="str">
        <f>VLOOKUP(F9578,Range7,2,0)</f>
        <v>Downing Frye</v>
      </c>
      <c r="C9578" s="41" t="s">
        <v>2165</v>
      </c>
      <c r="D9578" s="40">
        <v>610000</v>
      </c>
      <c r="E9578" s="39" t="s">
        <v>2133</v>
      </c>
      <c r="F9578" s="42" t="s">
        <v>9</v>
      </c>
      <c r="G9578" s="49" t="s">
        <v>491</v>
      </c>
      <c r="H9578">
        <v>9578</v>
      </c>
    </row>
    <row r="9579" spans="1:8">
      <c r="A9579" s="97" t="str">
        <f>IF(ISERROR(VLOOKUP(G9579,Range6,2,1))," ",VLOOKUP(G9579,Range6,2,1))</f>
        <v>Naples Market Only</v>
      </c>
      <c r="B9579" s="98" t="str">
        <f>VLOOKUP(F9579,Range7,2,0)</f>
        <v>Coldwell Banker Residential Real Estate, Inc.</v>
      </c>
      <c r="C9579" s="41" t="s">
        <v>2165</v>
      </c>
      <c r="D9579" s="40">
        <v>739000</v>
      </c>
      <c r="E9579" s="39" t="s">
        <v>2110</v>
      </c>
      <c r="F9579" s="42" t="s">
        <v>32</v>
      </c>
      <c r="G9579" s="49" t="s">
        <v>489</v>
      </c>
      <c r="H9579">
        <v>9579</v>
      </c>
    </row>
    <row r="9580" spans="1:8">
      <c r="A9580" s="97" t="str">
        <f>IF(ISERROR(VLOOKUP(G9580,Range6,2,1))," ",VLOOKUP(G9580,Range6,2,1))</f>
        <v>Naples Market Only</v>
      </c>
      <c r="B9580" s="98" t="str">
        <f>VLOOKUP(F9580,Range7,2,0)</f>
        <v>Premier Properties of SWFL,INC</v>
      </c>
      <c r="C9580" s="41" t="s">
        <v>2165</v>
      </c>
      <c r="D9580" s="40">
        <v>645000</v>
      </c>
      <c r="E9580" s="39" t="s">
        <v>2084</v>
      </c>
      <c r="F9580" s="42" t="s">
        <v>221</v>
      </c>
      <c r="G9580" s="49" t="s">
        <v>489</v>
      </c>
      <c r="H9580">
        <v>9580</v>
      </c>
    </row>
    <row r="9581" spans="1:8">
      <c r="A9581" s="97" t="str">
        <f>IF(ISERROR(VLOOKUP(G9581,Range6,2,1))," ",VLOOKUP(G9581,Range6,2,1))</f>
        <v>Naples Market Only</v>
      </c>
      <c r="B9581" s="98" t="str">
        <f>VLOOKUP(F9581,Range7,2,0)</f>
        <v>Premier Properties of SWFL,INC</v>
      </c>
      <c r="C9581" s="41" t="s">
        <v>2165</v>
      </c>
      <c r="D9581" s="40">
        <v>675000</v>
      </c>
      <c r="E9581" s="39" t="s">
        <v>2132</v>
      </c>
      <c r="F9581" s="42" t="s">
        <v>246</v>
      </c>
      <c r="G9581" s="49" t="s">
        <v>489</v>
      </c>
      <c r="H9581">
        <v>9581</v>
      </c>
    </row>
    <row r="9582" spans="1:8">
      <c r="A9582" s="97" t="str">
        <f>IF(ISERROR(VLOOKUP(G9582,Range6,2,1))," ",VLOOKUP(G9582,Range6,2,1))</f>
        <v>Naples Market Only</v>
      </c>
      <c r="B9582" s="98" t="str">
        <f>VLOOKUP(F9582,Range7,2,0)</f>
        <v>RE/MAX Realty Select</v>
      </c>
      <c r="C9582" s="41" t="s">
        <v>2165</v>
      </c>
      <c r="D9582" s="40">
        <v>700000</v>
      </c>
      <c r="E9582" s="39" t="s">
        <v>2070</v>
      </c>
      <c r="F9582" s="42" t="s">
        <v>21</v>
      </c>
      <c r="G9582" s="49" t="s">
        <v>489</v>
      </c>
      <c r="H9582">
        <v>9582</v>
      </c>
    </row>
    <row r="9583" spans="1:8">
      <c r="A9583" s="97" t="str">
        <f>IF(ISERROR(VLOOKUP(G9583,Range6,2,1))," ",VLOOKUP(G9583,Range6,2,1))</f>
        <v>Naples Market Only</v>
      </c>
      <c r="B9583" s="98" t="str">
        <f>VLOOKUP(F9583,Range7,2,0)</f>
        <v>John R Wood</v>
      </c>
      <c r="C9583" s="41" t="s">
        <v>2165</v>
      </c>
      <c r="D9583" s="40">
        <v>670000</v>
      </c>
      <c r="E9583" s="39" t="s">
        <v>2150</v>
      </c>
      <c r="F9583" s="42" t="s">
        <v>75</v>
      </c>
      <c r="G9583" s="49" t="s">
        <v>489</v>
      </c>
      <c r="H9583">
        <v>9583</v>
      </c>
    </row>
    <row r="9584" spans="1:8">
      <c r="A9584" s="97" t="str">
        <f>IF(ISERROR(VLOOKUP(G9584,Range6,2,1))," ",VLOOKUP(G9584,Range6,2,1))</f>
        <v>Naples Market Only</v>
      </c>
      <c r="B9584" s="98" t="str">
        <f>VLOOKUP(F9584,Range7,2,0)</f>
        <v>Waterfront Realty Group, Inc.</v>
      </c>
      <c r="C9584" s="41" t="s">
        <v>2165</v>
      </c>
      <c r="D9584" s="40">
        <v>675000</v>
      </c>
      <c r="E9584" s="39" t="s">
        <v>2079</v>
      </c>
      <c r="F9584" s="42" t="s">
        <v>30</v>
      </c>
      <c r="G9584" s="49" t="s">
        <v>489</v>
      </c>
      <c r="H9584">
        <v>9584</v>
      </c>
    </row>
    <row r="9585" spans="1:8">
      <c r="A9585" s="97" t="str">
        <f>IF(ISERROR(VLOOKUP(G9585,Range6,2,1))," ",VLOOKUP(G9585,Range6,2,1))</f>
        <v>Naples Market Only</v>
      </c>
      <c r="B9585" s="98" t="str">
        <f>VLOOKUP(F9585,Range7,2,0)</f>
        <v>John R Wood</v>
      </c>
      <c r="C9585" s="41" t="s">
        <v>2165</v>
      </c>
      <c r="D9585" s="40">
        <v>735000</v>
      </c>
      <c r="E9585" s="39" t="s">
        <v>2132</v>
      </c>
      <c r="F9585" s="42" t="s">
        <v>75</v>
      </c>
      <c r="G9585" s="49" t="s">
        <v>489</v>
      </c>
      <c r="H9585">
        <v>9585</v>
      </c>
    </row>
    <row r="9586" spans="1:8">
      <c r="A9586" s="97" t="str">
        <f>IF(ISERROR(VLOOKUP(G9586,Range6,2,1))," ",VLOOKUP(G9586,Range6,2,1))</f>
        <v>Naples Market Only</v>
      </c>
      <c r="B9586" s="98" t="str">
        <f>VLOOKUP(F9586,Range7,2,0)</f>
        <v>John R Wood</v>
      </c>
      <c r="C9586" s="41" t="s">
        <v>2165</v>
      </c>
      <c r="D9586" s="40">
        <v>710000</v>
      </c>
      <c r="E9586" s="39" t="s">
        <v>2104</v>
      </c>
      <c r="F9586" s="42" t="s">
        <v>66</v>
      </c>
      <c r="G9586" s="49" t="s">
        <v>489</v>
      </c>
      <c r="H9586">
        <v>9586</v>
      </c>
    </row>
    <row r="9587" spans="1:8">
      <c r="A9587" s="97" t="str">
        <f>IF(ISERROR(VLOOKUP(G9587,Range6,2,1))," ",VLOOKUP(G9587,Range6,2,1))</f>
        <v>Naples Market Only</v>
      </c>
      <c r="B9587" s="98" t="str">
        <f>VLOOKUP(F9587,Range7,2,0)</f>
        <v>Coldwell Banker Residential Real Estate, Inc.</v>
      </c>
      <c r="C9587" s="41" t="s">
        <v>2165</v>
      </c>
      <c r="D9587" s="40">
        <v>695000</v>
      </c>
      <c r="E9587" s="39" t="s">
        <v>2150</v>
      </c>
      <c r="F9587" s="42" t="s">
        <v>81</v>
      </c>
      <c r="G9587" s="49" t="s">
        <v>489</v>
      </c>
      <c r="H9587">
        <v>9587</v>
      </c>
    </row>
    <row r="9588" spans="1:8">
      <c r="A9588" s="97" t="str">
        <f>IF(ISERROR(VLOOKUP(G9588,Range6,2,1))," ",VLOOKUP(G9588,Range6,2,1))</f>
        <v>Naples Market Only</v>
      </c>
      <c r="B9588" s="98" t="str">
        <f>VLOOKUP(F9588,Range7,2,0)</f>
        <v>Prudential Florida WCI Realty</v>
      </c>
      <c r="C9588" s="41" t="s">
        <v>2165</v>
      </c>
      <c r="D9588" s="40">
        <v>710000</v>
      </c>
      <c r="E9588" s="39" t="s">
        <v>2150</v>
      </c>
      <c r="F9588" s="42" t="s">
        <v>46</v>
      </c>
      <c r="G9588" s="49" t="s">
        <v>489</v>
      </c>
      <c r="H9588">
        <v>9588</v>
      </c>
    </row>
    <row r="9589" spans="1:8">
      <c r="A9589" s="97" t="str">
        <f>IF(ISERROR(VLOOKUP(G9589,Range6,2,1))," ",VLOOKUP(G9589,Range6,2,1))</f>
        <v>Naples Market Only</v>
      </c>
      <c r="B9589" s="98" t="str">
        <f>VLOOKUP(F9589,Range7,2,0)</f>
        <v>Premier Properties of SWFL,INC</v>
      </c>
      <c r="C9589" s="41" t="s">
        <v>2165</v>
      </c>
      <c r="D9589" s="40">
        <v>690000</v>
      </c>
      <c r="E9589" s="39" t="s">
        <v>2150</v>
      </c>
      <c r="F9589" s="42" t="s">
        <v>159</v>
      </c>
      <c r="G9589" s="49" t="s">
        <v>489</v>
      </c>
      <c r="H9589">
        <v>9589</v>
      </c>
    </row>
    <row r="9590" spans="1:8">
      <c r="A9590" s="97" t="str">
        <f>IF(ISERROR(VLOOKUP(G9590,Range6,2,1))," ",VLOOKUP(G9590,Range6,2,1))</f>
        <v>Naples Market Only</v>
      </c>
      <c r="B9590" s="98" t="str">
        <f>VLOOKUP(F9590,Range7,2,0)</f>
        <v>Premier Properties of SWFL,INC</v>
      </c>
      <c r="C9590" s="41" t="s">
        <v>2165</v>
      </c>
      <c r="D9590" s="40">
        <v>700000</v>
      </c>
      <c r="E9590" s="39" t="s">
        <v>2099</v>
      </c>
      <c r="F9590" s="42" t="s">
        <v>208</v>
      </c>
      <c r="G9590" s="49" t="s">
        <v>489</v>
      </c>
      <c r="H9590">
        <v>9590</v>
      </c>
    </row>
    <row r="9591" spans="1:8">
      <c r="A9591" s="97" t="str">
        <f>IF(ISERROR(VLOOKUP(G9591,Range6,2,1))," ",VLOOKUP(G9591,Range6,2,1))</f>
        <v>Naples Market Only</v>
      </c>
      <c r="B9591" s="98" t="str">
        <f>VLOOKUP(F9591,Range7,2,0)</f>
        <v>Prudential Florida WCI Realty</v>
      </c>
      <c r="C9591" s="41" t="s">
        <v>2165</v>
      </c>
      <c r="D9591" s="40">
        <v>675000</v>
      </c>
      <c r="E9591" s="39" t="s">
        <v>2132</v>
      </c>
      <c r="F9591" s="42" t="s">
        <v>46</v>
      </c>
      <c r="G9591" s="49" t="s">
        <v>489</v>
      </c>
      <c r="H9591">
        <v>9591</v>
      </c>
    </row>
    <row r="9592" spans="1:8">
      <c r="A9592" s="97" t="str">
        <f>IF(ISERROR(VLOOKUP(G9592,Range6,2,1))," ",VLOOKUP(G9592,Range6,2,1))</f>
        <v>Naples Market Only</v>
      </c>
      <c r="B9592" s="98" t="str">
        <f>VLOOKUP(F9592,Range7,2,0)</f>
        <v>Keating Associates</v>
      </c>
      <c r="C9592" s="41" t="s">
        <v>2165</v>
      </c>
      <c r="D9592" s="40">
        <v>675000</v>
      </c>
      <c r="E9592" s="39" t="s">
        <v>2072</v>
      </c>
      <c r="F9592" s="42" t="s">
        <v>210</v>
      </c>
      <c r="G9592" s="49" t="s">
        <v>489</v>
      </c>
      <c r="H9592">
        <v>9592</v>
      </c>
    </row>
    <row r="9593" spans="1:8">
      <c r="A9593" s="97" t="str">
        <f>IF(ISERROR(VLOOKUP(G9593,Range6,2,1))," ",VLOOKUP(G9593,Range6,2,1))</f>
        <v>Bonita Estero Markets Only</v>
      </c>
      <c r="B9593" s="98" t="str">
        <f>VLOOKUP(F9593,Range7,2,0)</f>
        <v>Premier Properties of SWFL,INC</v>
      </c>
      <c r="C9593" s="41" t="s">
        <v>2165</v>
      </c>
      <c r="D9593" s="40">
        <v>700000</v>
      </c>
      <c r="E9593" s="39" t="s">
        <v>2138</v>
      </c>
      <c r="F9593" s="42" t="s">
        <v>159</v>
      </c>
      <c r="G9593" s="49" t="s">
        <v>491</v>
      </c>
      <c r="H9593">
        <v>9593</v>
      </c>
    </row>
    <row r="9594" spans="1:8">
      <c r="A9594" s="97" t="str">
        <f>IF(ISERROR(VLOOKUP(G9594,Range6,2,1))," ",VLOOKUP(G9594,Range6,2,1))</f>
        <v>Bonita Estero Markets Only</v>
      </c>
      <c r="B9594" s="98" t="str">
        <f>VLOOKUP(F9594,Range7,2,0)</f>
        <v>John R Wood</v>
      </c>
      <c r="C9594" s="41" t="s">
        <v>2165</v>
      </c>
      <c r="D9594" s="40">
        <v>660000</v>
      </c>
      <c r="E9594" s="39" t="s">
        <v>2106</v>
      </c>
      <c r="F9594" s="42" t="s">
        <v>103</v>
      </c>
      <c r="G9594" s="49" t="s">
        <v>491</v>
      </c>
      <c r="H9594">
        <v>9594</v>
      </c>
    </row>
    <row r="9595" spans="1:8">
      <c r="A9595" s="97" t="str">
        <f>IF(ISERROR(VLOOKUP(G9595,Range6,2,1))," ",VLOOKUP(G9595,Range6,2,1))</f>
        <v>Naples Market Only</v>
      </c>
      <c r="B9595" s="98" t="str">
        <f>VLOOKUP(F9595,Range7,2,0)</f>
        <v>Premier Properties of SWFL,INC</v>
      </c>
      <c r="C9595" s="41" t="s">
        <v>2165</v>
      </c>
      <c r="D9595" s="40">
        <v>675000</v>
      </c>
      <c r="E9595" s="39" t="s">
        <v>2146</v>
      </c>
      <c r="F9595" s="42" t="s">
        <v>163</v>
      </c>
      <c r="G9595" s="49" t="s">
        <v>489</v>
      </c>
      <c r="H9595">
        <v>9595</v>
      </c>
    </row>
    <row r="9596" spans="1:8">
      <c r="A9596" s="97" t="str">
        <f>IF(ISERROR(VLOOKUP(G9596,Range6,2,1))," ",VLOOKUP(G9596,Range6,2,1))</f>
        <v>Naples Market Only</v>
      </c>
      <c r="B9596" s="98" t="str">
        <f>VLOOKUP(F9596,Range7,2,0)</f>
        <v>Florida Home Realty of Collier County, Inc.</v>
      </c>
      <c r="C9596" s="41" t="s">
        <v>2165</v>
      </c>
      <c r="D9596" s="40">
        <v>640000</v>
      </c>
      <c r="E9596" s="39" t="s">
        <v>2067</v>
      </c>
      <c r="F9596" s="42" t="s">
        <v>35</v>
      </c>
      <c r="G9596" s="49" t="s">
        <v>489</v>
      </c>
      <c r="H9596">
        <v>9596</v>
      </c>
    </row>
    <row r="9597" spans="1:8">
      <c r="A9597" s="97" t="str">
        <f>IF(ISERROR(VLOOKUP(G9597,Range6,2,1))," ",VLOOKUP(G9597,Range6,2,1))</f>
        <v>Naples Market Only</v>
      </c>
      <c r="B9597" s="98" t="str">
        <f>VLOOKUP(F9597,Range7,2,0)</f>
        <v>Premiere Plus Realty Co.</v>
      </c>
      <c r="C9597" s="41" t="s">
        <v>2165</v>
      </c>
      <c r="D9597" s="40">
        <v>680000</v>
      </c>
      <c r="E9597" s="39" t="s">
        <v>2098</v>
      </c>
      <c r="F9597" s="42" t="s">
        <v>20</v>
      </c>
      <c r="G9597" s="49" t="s">
        <v>489</v>
      </c>
      <c r="H9597">
        <v>9597</v>
      </c>
    </row>
    <row r="9598" spans="1:8">
      <c r="A9598" s="97" t="str">
        <f>IF(ISERROR(VLOOKUP(G9598,Range6,2,1))," ",VLOOKUP(G9598,Range6,2,1))</f>
        <v>Naples Market Only</v>
      </c>
      <c r="B9598" s="98" t="str">
        <f>VLOOKUP(F9598,Range7,2,0)</f>
        <v>Prudential Florida WCI Realty</v>
      </c>
      <c r="C9598" s="41" t="s">
        <v>2165</v>
      </c>
      <c r="D9598" s="40">
        <v>705000</v>
      </c>
      <c r="E9598" s="39" t="s">
        <v>2101</v>
      </c>
      <c r="F9598" s="42" t="s">
        <v>46</v>
      </c>
      <c r="G9598" s="49" t="s">
        <v>489</v>
      </c>
      <c r="H9598">
        <v>9598</v>
      </c>
    </row>
    <row r="9599" spans="1:8">
      <c r="A9599" s="97" t="str">
        <f>IF(ISERROR(VLOOKUP(G9599,Range6,2,1))," ",VLOOKUP(G9599,Range6,2,1))</f>
        <v>Bonita Estero Markets Only</v>
      </c>
      <c r="B9599" s="98" t="str">
        <f>VLOOKUP(F9599,Range7,2,0)</f>
        <v>Sand Castle Realty Group, Inc</v>
      </c>
      <c r="C9599" s="41" t="s">
        <v>2165</v>
      </c>
      <c r="D9599" s="40">
        <v>750000</v>
      </c>
      <c r="E9599" s="39" t="s">
        <v>2094</v>
      </c>
      <c r="F9599" s="42" t="s">
        <v>29</v>
      </c>
      <c r="G9599" s="49" t="s">
        <v>491</v>
      </c>
      <c r="H9599">
        <v>9599</v>
      </c>
    </row>
    <row r="9600" spans="1:8">
      <c r="A9600" s="97" t="str">
        <f>IF(ISERROR(VLOOKUP(G9600,Range6,2,1))," ",VLOOKUP(G9600,Range6,2,1))</f>
        <v>Naples Market Only</v>
      </c>
      <c r="B9600" s="98" t="str">
        <f>VLOOKUP(F9600,Range7,2,0)</f>
        <v>Sun Realty</v>
      </c>
      <c r="C9600" s="41" t="s">
        <v>2165</v>
      </c>
      <c r="D9600" s="40">
        <v>625000</v>
      </c>
      <c r="E9600" s="39" t="s">
        <v>2067</v>
      </c>
      <c r="F9600" s="42" t="s">
        <v>45</v>
      </c>
      <c r="G9600" s="49" t="s">
        <v>489</v>
      </c>
      <c r="H9600">
        <v>9600</v>
      </c>
    </row>
    <row r="9601" spans="1:8">
      <c r="A9601" s="97" t="str">
        <f>IF(ISERROR(VLOOKUP(G9601,Range6,2,1))," ",VLOOKUP(G9601,Range6,2,1))</f>
        <v>Naples Market Only</v>
      </c>
      <c r="B9601" s="98" t="str">
        <f>VLOOKUP(F9601,Range7,2,0)</f>
        <v>John R Wood</v>
      </c>
      <c r="C9601" s="41" t="s">
        <v>2165</v>
      </c>
      <c r="D9601" s="40">
        <v>655000</v>
      </c>
      <c r="E9601" s="39" t="s">
        <v>2146</v>
      </c>
      <c r="F9601" s="42" t="s">
        <v>66</v>
      </c>
      <c r="G9601" s="49" t="s">
        <v>489</v>
      </c>
      <c r="H9601">
        <v>9601</v>
      </c>
    </row>
    <row r="9602" spans="1:8">
      <c r="A9602" s="97" t="str">
        <f>IF(ISERROR(VLOOKUP(G9602,Range6,2,1))," ",VLOOKUP(G9602,Range6,2,1))</f>
        <v>Naples Market Only</v>
      </c>
      <c r="B9602" s="98" t="str">
        <f>VLOOKUP(F9602,Range7,2,0)</f>
        <v>VIP Realty Group</v>
      </c>
      <c r="C9602" s="41" t="s">
        <v>2165</v>
      </c>
      <c r="D9602" s="40">
        <v>650000</v>
      </c>
      <c r="E9602" s="39" t="s">
        <v>2083</v>
      </c>
      <c r="F9602" s="42" t="s">
        <v>115</v>
      </c>
      <c r="G9602" s="49" t="s">
        <v>489</v>
      </c>
      <c r="H9602">
        <v>9602</v>
      </c>
    </row>
    <row r="9603" spans="1:8">
      <c r="A9603" s="97" t="str">
        <f>IF(ISERROR(VLOOKUP(G9603,Range6,2,1))," ",VLOOKUP(G9603,Range6,2,1))</f>
        <v>Naples Market Only</v>
      </c>
      <c r="B9603" s="98" t="str">
        <f>VLOOKUP(F9603,Range7,2,0)</f>
        <v>Downing Frye</v>
      </c>
      <c r="C9603" s="41" t="s">
        <v>2165</v>
      </c>
      <c r="D9603" s="40">
        <v>700000</v>
      </c>
      <c r="E9603" s="39" t="s">
        <v>2067</v>
      </c>
      <c r="F9603" s="42" t="s">
        <v>9</v>
      </c>
      <c r="G9603" s="49" t="s">
        <v>489</v>
      </c>
      <c r="H9603">
        <v>9603</v>
      </c>
    </row>
    <row r="9604" spans="1:8">
      <c r="A9604" s="97" t="str">
        <f>IF(ISERROR(VLOOKUP(G9604,Range6,2,1))," ",VLOOKUP(G9604,Range6,2,1))</f>
        <v>Naples Market Only</v>
      </c>
      <c r="B9604" s="98" t="str">
        <f>VLOOKUP(F9604,Range7,2,0)</f>
        <v>Prudential Florida WCI Realty</v>
      </c>
      <c r="C9604" s="41" t="s">
        <v>2165</v>
      </c>
      <c r="D9604" s="40">
        <v>740000</v>
      </c>
      <c r="E9604" s="39" t="s">
        <v>2083</v>
      </c>
      <c r="F9604" s="42" t="s">
        <v>57</v>
      </c>
      <c r="G9604" s="49" t="s">
        <v>489</v>
      </c>
      <c r="H9604">
        <v>9604</v>
      </c>
    </row>
    <row r="9605" spans="1:8">
      <c r="A9605" s="97" t="str">
        <f>IF(ISERROR(VLOOKUP(G9605,Range6,2,1))," ",VLOOKUP(G9605,Range6,2,1))</f>
        <v>Naples Market Only</v>
      </c>
      <c r="B9605" s="98" t="str">
        <f>VLOOKUP(F9605,Range7,2,0)</f>
        <v>Premier Properties of SWFL,INC</v>
      </c>
      <c r="C9605" s="41" t="s">
        <v>2165</v>
      </c>
      <c r="D9605" s="40">
        <v>705000</v>
      </c>
      <c r="E9605" s="39" t="s">
        <v>2132</v>
      </c>
      <c r="F9605" s="42" t="s">
        <v>159</v>
      </c>
      <c r="G9605" s="49" t="s">
        <v>489</v>
      </c>
      <c r="H9605">
        <v>9605</v>
      </c>
    </row>
    <row r="9606" spans="1:8">
      <c r="A9606" s="97" t="str">
        <f>IF(ISERROR(VLOOKUP(G9606,Range6,2,1))," ",VLOOKUP(G9606,Range6,2,1))</f>
        <v>Naples Market Only</v>
      </c>
      <c r="B9606" s="98" t="str">
        <f>VLOOKUP(F9606,Range7,2,0)</f>
        <v>John R Wood</v>
      </c>
      <c r="C9606" s="41" t="s">
        <v>2165</v>
      </c>
      <c r="D9606" s="40">
        <v>625000</v>
      </c>
      <c r="E9606" s="39" t="s">
        <v>2110</v>
      </c>
      <c r="F9606" s="42" t="s">
        <v>75</v>
      </c>
      <c r="G9606" s="49" t="s">
        <v>489</v>
      </c>
      <c r="H9606">
        <v>9606</v>
      </c>
    </row>
    <row r="9607" spans="1:8">
      <c r="A9607" s="97" t="str">
        <f>IF(ISERROR(VLOOKUP(G9607,Range6,2,1))," ",VLOOKUP(G9607,Range6,2,1))</f>
        <v>Bonita Estero Markets Only</v>
      </c>
      <c r="B9607" s="98" t="str">
        <f>VLOOKUP(F9607,Range7,2,0)</f>
        <v>John R Wood</v>
      </c>
      <c r="C9607" s="41" t="s">
        <v>2165</v>
      </c>
      <c r="D9607" s="40">
        <v>740000</v>
      </c>
      <c r="E9607" s="39" t="s">
        <v>2106</v>
      </c>
      <c r="F9607" s="42" t="s">
        <v>103</v>
      </c>
      <c r="G9607" s="49" t="s">
        <v>491</v>
      </c>
      <c r="H9607">
        <v>9607</v>
      </c>
    </row>
    <row r="9608" spans="1:8">
      <c r="A9608" s="97" t="str">
        <f>IF(ISERROR(VLOOKUP(G9608,Range6,2,1))," ",VLOOKUP(G9608,Range6,2,1))</f>
        <v>Bonita Estero Markets Only</v>
      </c>
      <c r="B9608" s="98" t="str">
        <f>VLOOKUP(F9608,Range7,2,0)</f>
        <v>Vision One Realty Group, Inc.</v>
      </c>
      <c r="C9608" s="41" t="s">
        <v>2165</v>
      </c>
      <c r="D9608" s="40">
        <v>700000</v>
      </c>
      <c r="E9608" s="39" t="s">
        <v>2138</v>
      </c>
      <c r="F9608" s="42" t="s">
        <v>239</v>
      </c>
      <c r="G9608" s="49" t="s">
        <v>491</v>
      </c>
      <c r="H9608">
        <v>9608</v>
      </c>
    </row>
    <row r="9609" spans="1:8">
      <c r="A9609" s="97" t="str">
        <f>IF(ISERROR(VLOOKUP(G9609,Range6,2,1))," ",VLOOKUP(G9609,Range6,2,1))</f>
        <v>Naples Market Only</v>
      </c>
      <c r="B9609" s="98" t="str">
        <f>VLOOKUP(F9609,Range7,2,0)</f>
        <v>Coldwell Banker Residential Real Estate, Inc.</v>
      </c>
      <c r="C9609" s="41" t="s">
        <v>2165</v>
      </c>
      <c r="D9609" s="40">
        <v>700000</v>
      </c>
      <c r="E9609" s="39" t="s">
        <v>2132</v>
      </c>
      <c r="F9609" s="42" t="s">
        <v>32</v>
      </c>
      <c r="G9609" s="49" t="s">
        <v>489</v>
      </c>
      <c r="H9609">
        <v>9609</v>
      </c>
    </row>
    <row r="9610" spans="1:8">
      <c r="A9610" s="97" t="str">
        <f>IF(ISERROR(VLOOKUP(G9610,Range6,2,1))," ",VLOOKUP(G9610,Range6,2,1))</f>
        <v>Bonita Estero Markets Only</v>
      </c>
      <c r="B9610" s="98" t="str">
        <f>VLOOKUP(F9610,Range7,2,0)</f>
        <v>Premier Properties of SWFL,INC</v>
      </c>
      <c r="C9610" s="41" t="s">
        <v>2165</v>
      </c>
      <c r="D9610" s="40">
        <v>694500</v>
      </c>
      <c r="E9610" s="39" t="s">
        <v>2138</v>
      </c>
      <c r="F9610" s="42" t="s">
        <v>321</v>
      </c>
      <c r="G9610" s="49" t="s">
        <v>491</v>
      </c>
      <c r="H9610">
        <v>9610</v>
      </c>
    </row>
    <row r="9611" spans="1:8">
      <c r="A9611" s="97" t="str">
        <f>IF(ISERROR(VLOOKUP(G9611,Range6,2,1))," ",VLOOKUP(G9611,Range6,2,1))</f>
        <v>Naples Market Only</v>
      </c>
      <c r="B9611" s="98" t="str">
        <f>VLOOKUP(F9611,Range7,2,0)</f>
        <v>John R Wood</v>
      </c>
      <c r="C9611" s="41" t="s">
        <v>2165</v>
      </c>
      <c r="D9611" s="40">
        <v>719000</v>
      </c>
      <c r="E9611" s="39" t="s">
        <v>2099</v>
      </c>
      <c r="F9611" s="42" t="s">
        <v>103</v>
      </c>
      <c r="G9611" s="49" t="s">
        <v>489</v>
      </c>
      <c r="H9611">
        <v>9611</v>
      </c>
    </row>
    <row r="9612" spans="1:8">
      <c r="A9612" s="97" t="str">
        <f>IF(ISERROR(VLOOKUP(G9612,Range6,2,1))," ",VLOOKUP(G9612,Range6,2,1))</f>
        <v>Naples Market Only</v>
      </c>
      <c r="B9612" s="98" t="str">
        <f>VLOOKUP(F9612,Range7,2,0)</f>
        <v>Remax Coastal Living</v>
      </c>
      <c r="C9612" s="41" t="s">
        <v>2165</v>
      </c>
      <c r="D9612" s="40">
        <v>512500</v>
      </c>
      <c r="E9612" s="39" t="s">
        <v>2099</v>
      </c>
      <c r="F9612" s="42" t="s">
        <v>230</v>
      </c>
      <c r="G9612" s="49" t="s">
        <v>489</v>
      </c>
      <c r="H9612">
        <v>9612</v>
      </c>
    </row>
    <row r="9613" spans="1:8">
      <c r="A9613" s="97" t="str">
        <f>IF(ISERROR(VLOOKUP(G9613,Range6,2,1))," ",VLOOKUP(G9613,Range6,2,1))</f>
        <v>Naples Market Only</v>
      </c>
      <c r="B9613" s="98" t="str">
        <f>VLOOKUP(F9613,Range7,2,0)</f>
        <v>Premier Properties of SWFL,INC</v>
      </c>
      <c r="C9613" s="41" t="s">
        <v>2165</v>
      </c>
      <c r="D9613" s="40">
        <v>700000</v>
      </c>
      <c r="E9613" s="39" t="s">
        <v>2150</v>
      </c>
      <c r="F9613" s="42" t="s">
        <v>246</v>
      </c>
      <c r="G9613" s="49" t="s">
        <v>489</v>
      </c>
      <c r="H9613">
        <v>9613</v>
      </c>
    </row>
    <row r="9614" spans="1:8">
      <c r="A9614" s="97" t="str">
        <f>IF(ISERROR(VLOOKUP(G9614,Range6,2,1))," ",VLOOKUP(G9614,Range6,2,1))</f>
        <v>Naples Market Only</v>
      </c>
      <c r="B9614" s="98" t="str">
        <f>VLOOKUP(F9614,Range7,2,0)</f>
        <v>Downing Frye</v>
      </c>
      <c r="C9614" s="41" t="s">
        <v>2165</v>
      </c>
      <c r="D9614" s="40">
        <v>742000</v>
      </c>
      <c r="E9614" s="39" t="s">
        <v>2073</v>
      </c>
      <c r="F9614" s="42" t="s">
        <v>209</v>
      </c>
      <c r="G9614" s="49" t="s">
        <v>489</v>
      </c>
      <c r="H9614">
        <v>9614</v>
      </c>
    </row>
    <row r="9615" spans="1:8">
      <c r="A9615" s="97" t="str">
        <f>IF(ISERROR(VLOOKUP(G9615,Range6,2,1))," ",VLOOKUP(G9615,Range6,2,1))</f>
        <v>Naples Market Only</v>
      </c>
      <c r="B9615" s="98" t="str">
        <f>VLOOKUP(F9615,Range7,2,0)</f>
        <v>Levitan-McQuaid LLC</v>
      </c>
      <c r="C9615" s="41" t="s">
        <v>2165</v>
      </c>
      <c r="D9615" s="40">
        <v>575000</v>
      </c>
      <c r="E9615" s="39" t="s">
        <v>2083</v>
      </c>
      <c r="F9615" s="42" t="s">
        <v>245</v>
      </c>
      <c r="G9615" s="49" t="s">
        <v>489</v>
      </c>
      <c r="H9615">
        <v>9615</v>
      </c>
    </row>
    <row r="9616" spans="1:8">
      <c r="A9616" s="97" t="str">
        <f>IF(ISERROR(VLOOKUP(G9616,Range6,2,1))," ",VLOOKUP(G9616,Range6,2,1))</f>
        <v>Naples Market Only</v>
      </c>
      <c r="B9616" s="98" t="str">
        <f>VLOOKUP(F9616,Range7,2,0)</f>
        <v>Premiere Plus Realty Co.</v>
      </c>
      <c r="C9616" s="41" t="s">
        <v>2165</v>
      </c>
      <c r="D9616" s="40">
        <v>659500</v>
      </c>
      <c r="E9616" s="39" t="s">
        <v>2150</v>
      </c>
      <c r="F9616" s="42" t="s">
        <v>20</v>
      </c>
      <c r="G9616" s="49" t="s">
        <v>489</v>
      </c>
      <c r="H9616">
        <v>9616</v>
      </c>
    </row>
    <row r="9617" spans="1:8">
      <c r="A9617" s="97" t="str">
        <f>IF(ISERROR(VLOOKUP(G9617,Range6,2,1))," ",VLOOKUP(G9617,Range6,2,1))</f>
        <v>Naples Market Only</v>
      </c>
      <c r="B9617" s="98" t="str">
        <f>VLOOKUP(F9617,Range7,2,0)</f>
        <v>Stock Realty, LLC</v>
      </c>
      <c r="C9617" s="41" t="s">
        <v>2165</v>
      </c>
      <c r="D9617" s="40">
        <v>740000</v>
      </c>
      <c r="E9617" s="39" t="s">
        <v>2110</v>
      </c>
      <c r="F9617" s="42" t="s">
        <v>197</v>
      </c>
      <c r="G9617" s="49" t="s">
        <v>489</v>
      </c>
      <c r="H9617">
        <v>9617</v>
      </c>
    </row>
    <row r="9618" spans="1:8">
      <c r="A9618" s="97" t="str">
        <f>IF(ISERROR(VLOOKUP(G9618,Range6,2,1))," ",VLOOKUP(G9618,Range6,2,1))</f>
        <v>Naples Market Only</v>
      </c>
      <c r="B9618" s="98" t="str">
        <f>VLOOKUP(F9618,Range7,2,0)</f>
        <v>John R Wood</v>
      </c>
      <c r="C9618" s="41" t="s">
        <v>2165</v>
      </c>
      <c r="D9618" s="40">
        <v>737250</v>
      </c>
      <c r="E9618" s="39" t="s">
        <v>2098</v>
      </c>
      <c r="F9618" s="42" t="s">
        <v>66</v>
      </c>
      <c r="G9618" s="49" t="s">
        <v>489</v>
      </c>
      <c r="H9618">
        <v>9618</v>
      </c>
    </row>
    <row r="9619" spans="1:8">
      <c r="A9619" s="97" t="str">
        <f>IF(ISERROR(VLOOKUP(G9619,Range6,2,1))," ",VLOOKUP(G9619,Range6,2,1))</f>
        <v>Naples Market Only</v>
      </c>
      <c r="B9619" s="98" t="str">
        <f>VLOOKUP(F9619,Range7,2,0)</f>
        <v>Premier Properties of SWFL,INC</v>
      </c>
      <c r="C9619" s="41" t="s">
        <v>2165</v>
      </c>
      <c r="D9619" s="40">
        <v>730000</v>
      </c>
      <c r="E9619" s="39" t="s">
        <v>2132</v>
      </c>
      <c r="F9619" s="42" t="s">
        <v>163</v>
      </c>
      <c r="G9619" s="49" t="s">
        <v>489</v>
      </c>
      <c r="H9619">
        <v>9619</v>
      </c>
    </row>
    <row r="9620" spans="1:8">
      <c r="A9620" s="97" t="str">
        <f>IF(ISERROR(VLOOKUP(G9620,Range6,2,1))," ",VLOOKUP(G9620,Range6,2,1))</f>
        <v>Bonita Estero Markets Only</v>
      </c>
      <c r="B9620" s="98" t="str">
        <f>VLOOKUP(F9620,Range7,2,0)</f>
        <v>Downing Frye</v>
      </c>
      <c r="C9620" s="41" t="s">
        <v>2165</v>
      </c>
      <c r="D9620" s="40">
        <v>750000</v>
      </c>
      <c r="E9620" s="39" t="s">
        <v>2106</v>
      </c>
      <c r="F9620" s="42" t="s">
        <v>9</v>
      </c>
      <c r="G9620" s="49" t="s">
        <v>491</v>
      </c>
      <c r="H9620">
        <v>9620</v>
      </c>
    </row>
    <row r="9621" spans="1:8">
      <c r="A9621" s="97" t="str">
        <f>IF(ISERROR(VLOOKUP(G9621,Range6,2,1))," ",VLOOKUP(G9621,Range6,2,1))</f>
        <v>Naples Market Only</v>
      </c>
      <c r="B9621" s="98" t="str">
        <f>VLOOKUP(F9621,Range7,2,0)</f>
        <v>Perfect Properties of Naples, Inc.</v>
      </c>
      <c r="C9621" s="41" t="s">
        <v>2165</v>
      </c>
      <c r="D9621" s="40">
        <v>700000</v>
      </c>
      <c r="E9621" s="39" t="s">
        <v>2132</v>
      </c>
      <c r="F9621" s="42" t="s">
        <v>124</v>
      </c>
      <c r="G9621" s="49" t="s">
        <v>489</v>
      </c>
      <c r="H9621">
        <v>9621</v>
      </c>
    </row>
    <row r="9622" spans="1:8">
      <c r="A9622" s="97" t="str">
        <f>IF(ISERROR(VLOOKUP(G9622,Range6,2,1))," ",VLOOKUP(G9622,Range6,2,1))</f>
        <v>Naples Market Only</v>
      </c>
      <c r="B9622" s="98" t="str">
        <f>VLOOKUP(F9622,Range7,2,0)</f>
        <v>John R Wood</v>
      </c>
      <c r="C9622" s="41" t="s">
        <v>2165</v>
      </c>
      <c r="D9622" s="40">
        <v>723000</v>
      </c>
      <c r="E9622" s="39" t="s">
        <v>2084</v>
      </c>
      <c r="F9622" s="42" t="s">
        <v>72</v>
      </c>
      <c r="G9622" s="49" t="s">
        <v>489</v>
      </c>
      <c r="H9622">
        <v>9622</v>
      </c>
    </row>
    <row r="9623" spans="1:8">
      <c r="A9623" s="97" t="str">
        <f>IF(ISERROR(VLOOKUP(G9623,Range6,2,1))," ",VLOOKUP(G9623,Range6,2,1))</f>
        <v>Naples Market Only</v>
      </c>
      <c r="B9623" s="98" t="str">
        <f>VLOOKUP(F9623,Range7,2,0)</f>
        <v>John R Wood</v>
      </c>
      <c r="C9623" s="41" t="s">
        <v>2165</v>
      </c>
      <c r="D9623" s="40">
        <v>700000</v>
      </c>
      <c r="E9623" s="39" t="s">
        <v>2146</v>
      </c>
      <c r="F9623" s="42" t="s">
        <v>75</v>
      </c>
      <c r="G9623" s="49" t="s">
        <v>489</v>
      </c>
      <c r="H9623">
        <v>9623</v>
      </c>
    </row>
    <row r="9624" spans="1:8">
      <c r="A9624" s="97" t="str">
        <f>IF(ISERROR(VLOOKUP(G9624,Range6,2,1))," ",VLOOKUP(G9624,Range6,2,1))</f>
        <v>Naples Market Only</v>
      </c>
      <c r="B9624" s="98" t="str">
        <f>VLOOKUP(F9624,Range7,2,0)</f>
        <v>Downing Frye</v>
      </c>
      <c r="C9624" s="41" t="s">
        <v>2165</v>
      </c>
      <c r="D9624" s="40">
        <v>660000</v>
      </c>
      <c r="E9624" s="39" t="s">
        <v>2098</v>
      </c>
      <c r="F9624" s="42" t="s">
        <v>9</v>
      </c>
      <c r="G9624" s="49" t="s">
        <v>489</v>
      </c>
      <c r="H9624">
        <v>9624</v>
      </c>
    </row>
    <row r="9625" spans="1:8">
      <c r="A9625" s="97" t="str">
        <f>IF(ISERROR(VLOOKUP(G9625,Range6,2,1))," ",VLOOKUP(G9625,Range6,2,1))</f>
        <v>Naples Market Only</v>
      </c>
      <c r="B9625" s="98" t="str">
        <f>VLOOKUP(F9625,Range7,2,0)</f>
        <v>Fiddler's Creek Realty, Inc.</v>
      </c>
      <c r="C9625" s="41" t="s">
        <v>2165</v>
      </c>
      <c r="D9625" s="40">
        <v>795000</v>
      </c>
      <c r="E9625" s="39" t="s">
        <v>2073</v>
      </c>
      <c r="F9625" s="42" t="s">
        <v>333</v>
      </c>
      <c r="G9625" s="49" t="s">
        <v>489</v>
      </c>
      <c r="H9625">
        <v>9625</v>
      </c>
    </row>
    <row r="9626" spans="1:8">
      <c r="A9626" s="97" t="str">
        <f>IF(ISERROR(VLOOKUP(G9626,Range6,2,1))," ",VLOOKUP(G9626,Range6,2,1))</f>
        <v>Naples Market Only</v>
      </c>
      <c r="B9626" s="98" t="str">
        <f>VLOOKUP(F9626,Range7,2,0)</f>
        <v>Sand Castle Realty Group, Inc</v>
      </c>
      <c r="C9626" s="41" t="s">
        <v>2165</v>
      </c>
      <c r="D9626" s="40">
        <v>700000</v>
      </c>
      <c r="E9626" s="39" t="s">
        <v>2067</v>
      </c>
      <c r="F9626" s="42" t="s">
        <v>42</v>
      </c>
      <c r="G9626" s="49" t="s">
        <v>489</v>
      </c>
      <c r="H9626">
        <v>9626</v>
      </c>
    </row>
    <row r="9627" spans="1:8">
      <c r="A9627" s="97" t="str">
        <f>IF(ISERROR(VLOOKUP(G9627,Range6,2,1))," ",VLOOKUP(G9627,Range6,2,1))</f>
        <v>Naples Market Only</v>
      </c>
      <c r="B9627" s="98" t="str">
        <f>VLOOKUP(F9627,Range7,2,0)</f>
        <v>Downing Frye</v>
      </c>
      <c r="C9627" s="41" t="s">
        <v>2165</v>
      </c>
      <c r="D9627" s="40">
        <v>700000</v>
      </c>
      <c r="E9627" s="39" t="s">
        <v>2132</v>
      </c>
      <c r="F9627" s="42" t="s">
        <v>114</v>
      </c>
      <c r="G9627" s="49" t="s">
        <v>489</v>
      </c>
      <c r="H9627">
        <v>9627</v>
      </c>
    </row>
    <row r="9628" spans="1:8">
      <c r="A9628" s="97" t="str">
        <f>IF(ISERROR(VLOOKUP(G9628,Range6,2,1))," ",VLOOKUP(G9628,Range6,2,1))</f>
        <v>Naples Market Only</v>
      </c>
      <c r="B9628" s="98" t="str">
        <f>VLOOKUP(F9628,Range7,2,0)</f>
        <v>Sun Realty</v>
      </c>
      <c r="C9628" s="41" t="s">
        <v>2165</v>
      </c>
      <c r="D9628" s="40">
        <v>687500</v>
      </c>
      <c r="E9628" s="39" t="s">
        <v>2132</v>
      </c>
      <c r="F9628" s="42" t="s">
        <v>45</v>
      </c>
      <c r="G9628" s="49" t="s">
        <v>489</v>
      </c>
      <c r="H9628">
        <v>9628</v>
      </c>
    </row>
    <row r="9629" spans="1:8">
      <c r="A9629" s="97" t="str">
        <f>IF(ISERROR(VLOOKUP(G9629,Range6,2,1))," ",VLOOKUP(G9629,Range6,2,1))</f>
        <v>Bonita Estero Markets Only</v>
      </c>
      <c r="B9629" s="98" t="str">
        <f>VLOOKUP(F9629,Range7,2,0)</f>
        <v>John R Wood</v>
      </c>
      <c r="C9629" s="41" t="s">
        <v>2165</v>
      </c>
      <c r="D9629" s="40">
        <v>695000</v>
      </c>
      <c r="E9629" s="39" t="s">
        <v>2106</v>
      </c>
      <c r="F9629" s="42" t="s">
        <v>100</v>
      </c>
      <c r="G9629" s="49" t="s">
        <v>491</v>
      </c>
      <c r="H9629">
        <v>9629</v>
      </c>
    </row>
    <row r="9630" spans="1:8">
      <c r="A9630" s="97" t="str">
        <f>IF(ISERROR(VLOOKUP(G9630,Range6,2,1))," ",VLOOKUP(G9630,Range6,2,1))</f>
        <v>Naples Market Only</v>
      </c>
      <c r="B9630" s="98" t="str">
        <f>VLOOKUP(F9630,Range7,2,0)</f>
        <v>Premier Properties of SWFL,INC</v>
      </c>
      <c r="C9630" s="41" t="s">
        <v>2165</v>
      </c>
      <c r="D9630" s="40">
        <v>760000</v>
      </c>
      <c r="E9630" s="39" t="s">
        <v>2146</v>
      </c>
      <c r="F9630" s="42" t="s">
        <v>163</v>
      </c>
      <c r="G9630" s="49" t="s">
        <v>489</v>
      </c>
      <c r="H9630">
        <v>9630</v>
      </c>
    </row>
    <row r="9631" spans="1:8">
      <c r="A9631" s="97" t="str">
        <f>IF(ISERROR(VLOOKUP(G9631,Range6,2,1))," ",VLOOKUP(G9631,Range6,2,1))</f>
        <v>Naples Market Only</v>
      </c>
      <c r="B9631" s="98" t="str">
        <f>VLOOKUP(F9631,Range7,2,0)</f>
        <v>Dick Bolen Realty</v>
      </c>
      <c r="C9631" s="41" t="s">
        <v>2165</v>
      </c>
      <c r="D9631" s="40">
        <v>675000</v>
      </c>
      <c r="E9631" s="39" t="s">
        <v>2150</v>
      </c>
      <c r="F9631" s="42" t="s">
        <v>352</v>
      </c>
      <c r="G9631" s="49" t="s">
        <v>489</v>
      </c>
      <c r="H9631">
        <v>9631</v>
      </c>
    </row>
    <row r="9632" spans="1:8">
      <c r="A9632" s="97" t="str">
        <f>IF(ISERROR(VLOOKUP(G9632,Range6,2,1))," ",VLOOKUP(G9632,Range6,2,1))</f>
        <v>Naples Market Only</v>
      </c>
      <c r="B9632" s="98" t="str">
        <f>VLOOKUP(F9632,Range7,2,0)</f>
        <v>Keller Williams Realty, Marco</v>
      </c>
      <c r="C9632" s="41" t="s">
        <v>2165</v>
      </c>
      <c r="D9632" s="40">
        <v>745000</v>
      </c>
      <c r="E9632" s="39" t="s">
        <v>2071</v>
      </c>
      <c r="F9632" s="42" t="s">
        <v>99</v>
      </c>
      <c r="G9632" s="49" t="s">
        <v>489</v>
      </c>
      <c r="H9632">
        <v>9632</v>
      </c>
    </row>
    <row r="9633" spans="1:8">
      <c r="A9633" s="97" t="str">
        <f>IF(ISERROR(VLOOKUP(G9633,Range6,2,1))," ",VLOOKUP(G9633,Range6,2,1))</f>
        <v>Naples Market Only</v>
      </c>
      <c r="B9633" s="98" t="str">
        <f>VLOOKUP(F9633,Range7,2,0)</f>
        <v>John R Wood</v>
      </c>
      <c r="C9633" s="41" t="s">
        <v>2165</v>
      </c>
      <c r="D9633" s="40">
        <v>795000</v>
      </c>
      <c r="E9633" s="39" t="s">
        <v>2150</v>
      </c>
      <c r="F9633" s="42" t="s">
        <v>75</v>
      </c>
      <c r="G9633" s="49" t="s">
        <v>489</v>
      </c>
      <c r="H9633">
        <v>9633</v>
      </c>
    </row>
    <row r="9634" spans="1:8">
      <c r="A9634" s="97" t="str">
        <f>IF(ISERROR(VLOOKUP(G9634,Range6,2,1))," ",VLOOKUP(G9634,Range6,2,1))</f>
        <v>Naples Market Only</v>
      </c>
      <c r="B9634" s="98" t="str">
        <f>VLOOKUP(F9634,Range7,2,0)</f>
        <v>Downing Frye</v>
      </c>
      <c r="C9634" s="41" t="s">
        <v>2165</v>
      </c>
      <c r="D9634" s="40">
        <v>850000</v>
      </c>
      <c r="E9634" s="39" t="s">
        <v>2083</v>
      </c>
      <c r="F9634" s="42" t="s">
        <v>209</v>
      </c>
      <c r="G9634" s="49" t="s">
        <v>489</v>
      </c>
      <c r="H9634">
        <v>9634</v>
      </c>
    </row>
    <row r="9635" spans="1:8">
      <c r="A9635" s="97" t="str">
        <f>IF(ISERROR(VLOOKUP(G9635,Range6,2,1))," ",VLOOKUP(G9635,Range6,2,1))</f>
        <v>Naples Market Only</v>
      </c>
      <c r="B9635" s="98" t="str">
        <f>VLOOKUP(F9635,Range7,2,0)</f>
        <v>John R Wood</v>
      </c>
      <c r="C9635" s="41" t="s">
        <v>2165</v>
      </c>
      <c r="D9635" s="40">
        <v>775000</v>
      </c>
      <c r="E9635" s="39" t="s">
        <v>2150</v>
      </c>
      <c r="F9635" s="42" t="s">
        <v>72</v>
      </c>
      <c r="G9635" s="49" t="s">
        <v>489</v>
      </c>
      <c r="H9635">
        <v>9635</v>
      </c>
    </row>
    <row r="9636" spans="1:8">
      <c r="A9636" s="97" t="str">
        <f>IF(ISERROR(VLOOKUP(G9636,Range6,2,1))," ",VLOOKUP(G9636,Range6,2,1))</f>
        <v>Naples Market Only</v>
      </c>
      <c r="B9636" s="98" t="str">
        <f>VLOOKUP(F9636,Range7,2,0)</f>
        <v>Levitan-McQuaid LLC</v>
      </c>
      <c r="C9636" s="41" t="s">
        <v>2165</v>
      </c>
      <c r="D9636" s="40">
        <v>700000</v>
      </c>
      <c r="E9636" s="39" t="s">
        <v>2083</v>
      </c>
      <c r="F9636" s="42" t="s">
        <v>245</v>
      </c>
      <c r="G9636" s="49" t="s">
        <v>489</v>
      </c>
      <c r="H9636">
        <v>9636</v>
      </c>
    </row>
    <row r="9637" spans="1:8">
      <c r="A9637" s="97" t="str">
        <f>IF(ISERROR(VLOOKUP(G9637,Range6,2,1))," ",VLOOKUP(G9637,Range6,2,1))</f>
        <v>Naples Market Only</v>
      </c>
      <c r="B9637" s="98" t="str">
        <f>VLOOKUP(F9637,Range7,2,0)</f>
        <v>Waterfront Realty Group, Inc.</v>
      </c>
      <c r="C9637" s="41" t="s">
        <v>2165</v>
      </c>
      <c r="D9637" s="40">
        <v>725000</v>
      </c>
      <c r="E9637" s="39" t="s">
        <v>2132</v>
      </c>
      <c r="F9637" s="42" t="s">
        <v>30</v>
      </c>
      <c r="G9637" s="49" t="s">
        <v>489</v>
      </c>
      <c r="H9637">
        <v>9637</v>
      </c>
    </row>
    <row r="9638" spans="1:8">
      <c r="A9638" s="97" t="str">
        <f>IF(ISERROR(VLOOKUP(G9638,Range6,2,1))," ",VLOOKUP(G9638,Range6,2,1))</f>
        <v>Naples Market Only</v>
      </c>
      <c r="B9638" s="98" t="e">
        <f>VLOOKUP(F9638,Range7,2,0)</f>
        <v>#N/A</v>
      </c>
      <c r="C9638" s="41" t="s">
        <v>2165</v>
      </c>
      <c r="D9638" s="40">
        <v>725000</v>
      </c>
      <c r="E9638" s="39" t="s">
        <v>2083</v>
      </c>
      <c r="F9638" s="42" t="s">
        <v>2189</v>
      </c>
      <c r="G9638" s="49" t="s">
        <v>489</v>
      </c>
      <c r="H9638">
        <v>9638</v>
      </c>
    </row>
    <row r="9639" spans="1:8">
      <c r="A9639" s="97" t="str">
        <f>IF(ISERROR(VLOOKUP(G9639,Range6,2,1))," ",VLOOKUP(G9639,Range6,2,1))</f>
        <v>Naples Market Only</v>
      </c>
      <c r="B9639" s="98" t="str">
        <f>VLOOKUP(F9639,Range7,2,0)</f>
        <v>Downing Frye</v>
      </c>
      <c r="C9639" s="41" t="s">
        <v>2165</v>
      </c>
      <c r="D9639" s="40">
        <v>725000</v>
      </c>
      <c r="E9639" s="39" t="s">
        <v>2150</v>
      </c>
      <c r="F9639" s="42" t="s">
        <v>9</v>
      </c>
      <c r="G9639" s="49" t="s">
        <v>489</v>
      </c>
      <c r="H9639">
        <v>9639</v>
      </c>
    </row>
    <row r="9640" spans="1:8">
      <c r="A9640" s="97" t="str">
        <f>IF(ISERROR(VLOOKUP(G9640,Range6,2,1))," ",VLOOKUP(G9640,Range6,2,1))</f>
        <v>Naples Market Only</v>
      </c>
      <c r="B9640" s="98" t="str">
        <f>VLOOKUP(F9640,Range7,2,0)</f>
        <v>RE/MAX Realty Select</v>
      </c>
      <c r="C9640" s="41" t="s">
        <v>2165</v>
      </c>
      <c r="D9640" s="40">
        <v>650000</v>
      </c>
      <c r="E9640" s="39" t="s">
        <v>2132</v>
      </c>
      <c r="F9640" s="42" t="s">
        <v>21</v>
      </c>
      <c r="G9640" s="49" t="s">
        <v>489</v>
      </c>
      <c r="H9640">
        <v>9640</v>
      </c>
    </row>
    <row r="9641" spans="1:8">
      <c r="A9641" s="97" t="str">
        <f>IF(ISERROR(VLOOKUP(G9641,Range6,2,1))," ",VLOOKUP(G9641,Range6,2,1))</f>
        <v>Naples Market Only</v>
      </c>
      <c r="B9641" s="98" t="str">
        <f>VLOOKUP(F9641,Range7,2,0)</f>
        <v>Waterfront Realty Group, Inc.</v>
      </c>
      <c r="C9641" s="41" t="s">
        <v>2165</v>
      </c>
      <c r="D9641" s="40">
        <v>765000</v>
      </c>
      <c r="E9641" s="39" t="s">
        <v>2084</v>
      </c>
      <c r="F9641" s="42" t="s">
        <v>30</v>
      </c>
      <c r="G9641" s="49" t="s">
        <v>489</v>
      </c>
      <c r="H9641">
        <v>9641</v>
      </c>
    </row>
    <row r="9642" spans="1:8">
      <c r="A9642" s="97" t="str">
        <f>IF(ISERROR(VLOOKUP(G9642,Range6,2,1))," ",VLOOKUP(G9642,Range6,2,1))</f>
        <v>Naples Market Only</v>
      </c>
      <c r="B9642" s="98" t="str">
        <f>VLOOKUP(F9642,Range7,2,0)</f>
        <v>Naples Realty Services</v>
      </c>
      <c r="C9642" s="41" t="s">
        <v>2165</v>
      </c>
      <c r="D9642" s="40">
        <v>700000</v>
      </c>
      <c r="E9642" s="39" t="s">
        <v>2101</v>
      </c>
      <c r="F9642" s="42" t="s">
        <v>48</v>
      </c>
      <c r="G9642" s="49" t="s">
        <v>489</v>
      </c>
      <c r="H9642">
        <v>9642</v>
      </c>
    </row>
    <row r="9643" spans="1:8">
      <c r="A9643" s="97" t="str">
        <f>IF(ISERROR(VLOOKUP(G9643,Range6,2,1))," ",VLOOKUP(G9643,Range6,2,1))</f>
        <v>Naples Market Only</v>
      </c>
      <c r="B9643" s="98" t="str">
        <f>VLOOKUP(F9643,Range7,2,0)</f>
        <v>Premier Properties of SWFL,INC</v>
      </c>
      <c r="C9643" s="41" t="s">
        <v>2165</v>
      </c>
      <c r="D9643" s="40">
        <v>725000</v>
      </c>
      <c r="E9643" s="39" t="s">
        <v>2084</v>
      </c>
      <c r="F9643" s="42" t="s">
        <v>246</v>
      </c>
      <c r="G9643" s="49" t="s">
        <v>489</v>
      </c>
      <c r="H9643">
        <v>9643</v>
      </c>
    </row>
    <row r="9644" spans="1:8">
      <c r="A9644" s="97" t="str">
        <f>IF(ISERROR(VLOOKUP(G9644,Range6,2,1))," ",VLOOKUP(G9644,Range6,2,1))</f>
        <v>Naples Market Only</v>
      </c>
      <c r="B9644" s="98" t="str">
        <f>VLOOKUP(F9644,Range7,2,0)</f>
        <v>John R Wood</v>
      </c>
      <c r="C9644" s="41" t="s">
        <v>2165</v>
      </c>
      <c r="D9644" s="40">
        <v>750000</v>
      </c>
      <c r="E9644" s="39" t="s">
        <v>2098</v>
      </c>
      <c r="F9644" s="42" t="s">
        <v>75</v>
      </c>
      <c r="G9644" s="49" t="s">
        <v>489</v>
      </c>
      <c r="H9644">
        <v>9644</v>
      </c>
    </row>
    <row r="9645" spans="1:8">
      <c r="A9645" s="97" t="str">
        <f>IF(ISERROR(VLOOKUP(G9645,Range6,2,1))," ",VLOOKUP(G9645,Range6,2,1))</f>
        <v>Bonita Estero Markets Only</v>
      </c>
      <c r="B9645" s="98" t="str">
        <f>VLOOKUP(F9645,Range7,2,0)</f>
        <v>Naples Realty Services</v>
      </c>
      <c r="C9645" s="41" t="s">
        <v>2165</v>
      </c>
      <c r="D9645" s="40">
        <v>650000</v>
      </c>
      <c r="E9645" s="39" t="s">
        <v>2085</v>
      </c>
      <c r="F9645" s="42" t="s">
        <v>48</v>
      </c>
      <c r="G9645" s="49" t="s">
        <v>492</v>
      </c>
      <c r="H9645">
        <v>9645</v>
      </c>
    </row>
    <row r="9646" spans="1:8">
      <c r="A9646" s="97" t="str">
        <f>IF(ISERROR(VLOOKUP(G9646,Range6,2,1))," ",VLOOKUP(G9646,Range6,2,1))</f>
        <v>Naples Market Only</v>
      </c>
      <c r="B9646" s="98" t="str">
        <f>VLOOKUP(F9646,Range7,2,0)</f>
        <v>Downing Frye</v>
      </c>
      <c r="C9646" s="41" t="s">
        <v>2165</v>
      </c>
      <c r="D9646" s="40">
        <v>735000</v>
      </c>
      <c r="E9646" s="39" t="s">
        <v>2150</v>
      </c>
      <c r="F9646" s="42" t="s">
        <v>9</v>
      </c>
      <c r="G9646" s="49" t="s">
        <v>489</v>
      </c>
      <c r="H9646">
        <v>9646</v>
      </c>
    </row>
    <row r="9647" spans="1:8">
      <c r="A9647" s="97" t="str">
        <f>IF(ISERROR(VLOOKUP(G9647,Range6,2,1))," ",VLOOKUP(G9647,Range6,2,1))</f>
        <v>Bonita Estero Markets Only</v>
      </c>
      <c r="B9647" s="98" t="str">
        <f>VLOOKUP(F9647,Range7,2,0)</f>
        <v>John R Wood</v>
      </c>
      <c r="C9647" s="41" t="s">
        <v>2165</v>
      </c>
      <c r="D9647" s="40">
        <v>750000</v>
      </c>
      <c r="E9647" s="39" t="s">
        <v>2106</v>
      </c>
      <c r="F9647" s="42" t="s">
        <v>103</v>
      </c>
      <c r="G9647" s="49" t="s">
        <v>491</v>
      </c>
      <c r="H9647">
        <v>9647</v>
      </c>
    </row>
    <row r="9648" spans="1:8">
      <c r="A9648" s="97" t="str">
        <f>IF(ISERROR(VLOOKUP(G9648,Range6,2,1))," ",VLOOKUP(G9648,Range6,2,1))</f>
        <v>Bonita Estero Markets Only</v>
      </c>
      <c r="B9648" s="98" t="str">
        <f>VLOOKUP(F9648,Range7,2,0)</f>
        <v>Prudential Florida WCI Realty</v>
      </c>
      <c r="C9648" s="41" t="s">
        <v>2165</v>
      </c>
      <c r="D9648" s="40">
        <v>701500</v>
      </c>
      <c r="E9648" s="39" t="s">
        <v>2106</v>
      </c>
      <c r="F9648" s="42" t="s">
        <v>116</v>
      </c>
      <c r="G9648" s="49" t="s">
        <v>491</v>
      </c>
      <c r="H9648">
        <v>9648</v>
      </c>
    </row>
    <row r="9649" spans="1:8">
      <c r="A9649" s="97" t="str">
        <f>IF(ISERROR(VLOOKUP(G9649,Range6,2,1))," ",VLOOKUP(G9649,Range6,2,1))</f>
        <v>Bonita Estero Markets Only</v>
      </c>
      <c r="B9649" s="98" t="str">
        <f>VLOOKUP(F9649,Range7,2,0)</f>
        <v>Prudential Florida WCI Realty</v>
      </c>
      <c r="C9649" s="41" t="s">
        <v>2165</v>
      </c>
      <c r="D9649" s="40">
        <v>720000</v>
      </c>
      <c r="E9649" s="39" t="s">
        <v>2106</v>
      </c>
      <c r="F9649" s="42" t="s">
        <v>116</v>
      </c>
      <c r="G9649" s="49" t="s">
        <v>491</v>
      </c>
      <c r="H9649">
        <v>9649</v>
      </c>
    </row>
    <row r="9650" spans="1:8">
      <c r="A9650" s="97" t="str">
        <f>IF(ISERROR(VLOOKUP(G9650,Range6,2,1))," ",VLOOKUP(G9650,Range6,2,1))</f>
        <v>Bonita Estero Markets Only</v>
      </c>
      <c r="B9650" s="98" t="str">
        <f>VLOOKUP(F9650,Range7,2,0)</f>
        <v>Amerivest Realty</v>
      </c>
      <c r="C9650" s="41" t="s">
        <v>2165</v>
      </c>
      <c r="D9650" s="40">
        <v>700000</v>
      </c>
      <c r="E9650" s="39" t="s">
        <v>2118</v>
      </c>
      <c r="F9650" s="42" t="s">
        <v>37</v>
      </c>
      <c r="G9650" s="49" t="s">
        <v>492</v>
      </c>
      <c r="H9650">
        <v>9650</v>
      </c>
    </row>
    <row r="9651" spans="1:8">
      <c r="A9651" s="97" t="str">
        <f>IF(ISERROR(VLOOKUP(G9651,Range6,2,1))," ",VLOOKUP(G9651,Range6,2,1))</f>
        <v>Bonita Estero Markets Only</v>
      </c>
      <c r="B9651" s="98" t="str">
        <f>VLOOKUP(F9651,Range7,2,0)</f>
        <v>Premier Properties of SWFL,INC</v>
      </c>
      <c r="C9651" s="41" t="s">
        <v>2165</v>
      </c>
      <c r="D9651" s="40">
        <v>750000</v>
      </c>
      <c r="E9651" s="39" t="s">
        <v>2138</v>
      </c>
      <c r="F9651" s="42" t="s">
        <v>221</v>
      </c>
      <c r="G9651" s="49" t="s">
        <v>491</v>
      </c>
      <c r="H9651">
        <v>9651</v>
      </c>
    </row>
    <row r="9652" spans="1:8">
      <c r="A9652" s="97" t="str">
        <f>IF(ISERROR(VLOOKUP(G9652,Range6,2,1))," ",VLOOKUP(G9652,Range6,2,1))</f>
        <v>Naples Market Only</v>
      </c>
      <c r="B9652" s="98" t="str">
        <f>VLOOKUP(F9652,Range7,2,0)</f>
        <v>RE/MAX Results Realty</v>
      </c>
      <c r="C9652" s="41" t="s">
        <v>2165</v>
      </c>
      <c r="D9652" s="40">
        <v>775000</v>
      </c>
      <c r="E9652" s="39" t="s">
        <v>2073</v>
      </c>
      <c r="F9652" s="42" t="s">
        <v>53</v>
      </c>
      <c r="G9652" s="49" t="s">
        <v>489</v>
      </c>
      <c r="H9652">
        <v>9652</v>
      </c>
    </row>
    <row r="9653" spans="1:8">
      <c r="A9653" s="97" t="str">
        <f>IF(ISERROR(VLOOKUP(G9653,Range6,2,1))," ",VLOOKUP(G9653,Range6,2,1))</f>
        <v>Naples Market Only</v>
      </c>
      <c r="B9653" s="98" t="str">
        <f>VLOOKUP(F9653,Range7,2,0)</f>
        <v>Century 21 #1 Sunbelt Realty Inc.</v>
      </c>
      <c r="C9653" s="41" t="s">
        <v>2165</v>
      </c>
      <c r="D9653" s="40">
        <v>710000</v>
      </c>
      <c r="E9653" s="39" t="s">
        <v>2099</v>
      </c>
      <c r="F9653" s="42" t="s">
        <v>10</v>
      </c>
      <c r="G9653" s="49" t="s">
        <v>489</v>
      </c>
      <c r="H9653">
        <v>9653</v>
      </c>
    </row>
    <row r="9654" spans="1:8">
      <c r="A9654" s="97" t="str">
        <f>IF(ISERROR(VLOOKUP(G9654,Range6,2,1))," ",VLOOKUP(G9654,Range6,2,1))</f>
        <v>Naples Market Only</v>
      </c>
      <c r="B9654" s="98" t="str">
        <f>VLOOKUP(F9654,Range7,2,0)</f>
        <v>Premier Properties of SWFL,INC</v>
      </c>
      <c r="C9654" s="41" t="s">
        <v>2165</v>
      </c>
      <c r="D9654" s="40">
        <v>750000</v>
      </c>
      <c r="E9654" s="39" t="s">
        <v>2114</v>
      </c>
      <c r="F9654" s="42" t="s">
        <v>163</v>
      </c>
      <c r="G9654" s="49" t="s">
        <v>489</v>
      </c>
      <c r="H9654">
        <v>9654</v>
      </c>
    </row>
    <row r="9655" spans="1:8">
      <c r="A9655" s="97" t="str">
        <f>IF(ISERROR(VLOOKUP(G9655,Range6,2,1))," ",VLOOKUP(G9655,Range6,2,1))</f>
        <v>Naples Market Only</v>
      </c>
      <c r="B9655" s="98" t="str">
        <f>VLOOKUP(F9655,Range7,2,0)</f>
        <v>John R Wood</v>
      </c>
      <c r="C9655" s="41" t="s">
        <v>2165</v>
      </c>
      <c r="D9655" s="40">
        <v>665000</v>
      </c>
      <c r="E9655" s="39" t="s">
        <v>2150</v>
      </c>
      <c r="F9655" s="42" t="s">
        <v>75</v>
      </c>
      <c r="G9655" s="49" t="s">
        <v>489</v>
      </c>
      <c r="H9655">
        <v>9655</v>
      </c>
    </row>
    <row r="9656" spans="1:8">
      <c r="A9656" s="97" t="str">
        <f>IF(ISERROR(VLOOKUP(G9656,Range6,2,1))," ",VLOOKUP(G9656,Range6,2,1))</f>
        <v>Bonita Estero Markets Only</v>
      </c>
      <c r="B9656" s="98" t="str">
        <f>VLOOKUP(F9656,Range7,2,0)</f>
        <v>RE/MAX Estates</v>
      </c>
      <c r="C9656" s="41" t="s">
        <v>2165</v>
      </c>
      <c r="D9656" s="40">
        <v>765000</v>
      </c>
      <c r="E9656" s="39" t="s">
        <v>2106</v>
      </c>
      <c r="F9656" s="42" t="s">
        <v>54</v>
      </c>
      <c r="G9656" s="49" t="s">
        <v>491</v>
      </c>
      <c r="H9656">
        <v>9656</v>
      </c>
    </row>
    <row r="9657" spans="1:8">
      <c r="A9657" s="97" t="str">
        <f>IF(ISERROR(VLOOKUP(G9657,Range6,2,1))," ",VLOOKUP(G9657,Range6,2,1))</f>
        <v>Bonita Estero Markets Only</v>
      </c>
      <c r="B9657" s="98" t="str">
        <f>VLOOKUP(F9657,Range7,2,0)</f>
        <v>John R Wood</v>
      </c>
      <c r="C9657" s="41" t="s">
        <v>2165</v>
      </c>
      <c r="D9657" s="40">
        <v>750000</v>
      </c>
      <c r="E9657" s="39" t="s">
        <v>2138</v>
      </c>
      <c r="F9657" s="42" t="s">
        <v>103</v>
      </c>
      <c r="G9657" s="49" t="s">
        <v>491</v>
      </c>
      <c r="H9657">
        <v>9657</v>
      </c>
    </row>
    <row r="9658" spans="1:8">
      <c r="A9658" s="97" t="str">
        <f>IF(ISERROR(VLOOKUP(G9658,Range6,2,1))," ",VLOOKUP(G9658,Range6,2,1))</f>
        <v>Naples Market Only</v>
      </c>
      <c r="B9658" s="98" t="str">
        <f>VLOOKUP(F9658,Range7,2,0)</f>
        <v>Prudential Florida WCI Realty</v>
      </c>
      <c r="C9658" s="41" t="s">
        <v>2165</v>
      </c>
      <c r="D9658" s="40">
        <v>700000</v>
      </c>
      <c r="E9658" s="39" t="s">
        <v>2150</v>
      </c>
      <c r="F9658" s="42" t="s">
        <v>280</v>
      </c>
      <c r="G9658" s="49" t="s">
        <v>489</v>
      </c>
      <c r="H9658">
        <v>9658</v>
      </c>
    </row>
    <row r="9659" spans="1:8">
      <c r="A9659" s="97" t="str">
        <f>IF(ISERROR(VLOOKUP(G9659,Range6,2,1))," ",VLOOKUP(G9659,Range6,2,1))</f>
        <v>Naples Market Only</v>
      </c>
      <c r="B9659" s="98" t="str">
        <f>VLOOKUP(F9659,Range7,2,0)</f>
        <v>Amerivest Realty</v>
      </c>
      <c r="C9659" s="41" t="s">
        <v>2165</v>
      </c>
      <c r="D9659" s="40">
        <v>750000</v>
      </c>
      <c r="E9659" s="39" t="s">
        <v>2099</v>
      </c>
      <c r="F9659" s="42" t="s">
        <v>37</v>
      </c>
      <c r="G9659" s="49" t="s">
        <v>489</v>
      </c>
      <c r="H9659">
        <v>9659</v>
      </c>
    </row>
    <row r="9660" spans="1:8">
      <c r="A9660" s="97" t="str">
        <f>IF(ISERROR(VLOOKUP(G9660,Range6,2,1))," ",VLOOKUP(G9660,Range6,2,1))</f>
        <v>Naples Market Only</v>
      </c>
      <c r="B9660" s="98" t="str">
        <f>VLOOKUP(F9660,Range7,2,0)</f>
        <v>Coldwell Banker Residential Real Estate, Inc.</v>
      </c>
      <c r="C9660" s="41" t="s">
        <v>2165</v>
      </c>
      <c r="D9660" s="40">
        <v>795000</v>
      </c>
      <c r="E9660" s="39" t="s">
        <v>2110</v>
      </c>
      <c r="F9660" s="42" t="s">
        <v>32</v>
      </c>
      <c r="G9660" s="49" t="s">
        <v>489</v>
      </c>
      <c r="H9660">
        <v>9660</v>
      </c>
    </row>
    <row r="9661" spans="1:8">
      <c r="A9661" s="97" t="str">
        <f>IF(ISERROR(VLOOKUP(G9661,Range6,2,1))," ",VLOOKUP(G9661,Range6,2,1))</f>
        <v>Naples Market Only</v>
      </c>
      <c r="B9661" s="98" t="str">
        <f>VLOOKUP(F9661,Range7,2,0)</f>
        <v>RE/MAX Results Realty</v>
      </c>
      <c r="C9661" s="41" t="s">
        <v>2165</v>
      </c>
      <c r="D9661" s="40">
        <v>795000</v>
      </c>
      <c r="E9661" s="39" t="s">
        <v>2067</v>
      </c>
      <c r="F9661" s="42" t="s">
        <v>53</v>
      </c>
      <c r="G9661" s="49" t="s">
        <v>489</v>
      </c>
      <c r="H9661">
        <v>9661</v>
      </c>
    </row>
    <row r="9662" spans="1:8">
      <c r="A9662" s="97" t="str">
        <f>IF(ISERROR(VLOOKUP(G9662,Range6,2,1))," ",VLOOKUP(G9662,Range6,2,1))</f>
        <v>Naples Market Only</v>
      </c>
      <c r="B9662" s="98" t="str">
        <f>VLOOKUP(F9662,Range7,2,0)</f>
        <v>Premier Properties of SWFL,INC</v>
      </c>
      <c r="C9662" s="41" t="s">
        <v>2165</v>
      </c>
      <c r="D9662" s="40">
        <v>790000</v>
      </c>
      <c r="E9662" s="39" t="s">
        <v>2150</v>
      </c>
      <c r="F9662" s="42" t="s">
        <v>246</v>
      </c>
      <c r="G9662" s="49" t="s">
        <v>489</v>
      </c>
      <c r="H9662">
        <v>9662</v>
      </c>
    </row>
    <row r="9663" spans="1:8">
      <c r="A9663" s="97" t="str">
        <f>IF(ISERROR(VLOOKUP(G9663,Range6,2,1))," ",VLOOKUP(G9663,Range6,2,1))</f>
        <v>Naples Market Only</v>
      </c>
      <c r="B9663" s="98" t="str">
        <f>VLOOKUP(F9663,Range7,2,0)</f>
        <v>John R Wood</v>
      </c>
      <c r="C9663" s="41" t="s">
        <v>2165</v>
      </c>
      <c r="D9663" s="40">
        <v>715000</v>
      </c>
      <c r="E9663" s="39" t="s">
        <v>2150</v>
      </c>
      <c r="F9663" s="42" t="s">
        <v>72</v>
      </c>
      <c r="G9663" s="49" t="s">
        <v>489</v>
      </c>
      <c r="H9663">
        <v>9663</v>
      </c>
    </row>
    <row r="9664" spans="1:8">
      <c r="A9664" s="97" t="str">
        <f>IF(ISERROR(VLOOKUP(G9664,Range6,2,1))," ",VLOOKUP(G9664,Range6,2,1))</f>
        <v>Naples Market Only</v>
      </c>
      <c r="B9664" s="98" t="str">
        <f>VLOOKUP(F9664,Range7,2,0)</f>
        <v>John R Wood</v>
      </c>
      <c r="C9664" s="41" t="s">
        <v>2165</v>
      </c>
      <c r="D9664" s="40">
        <v>725000</v>
      </c>
      <c r="E9664" s="39" t="s">
        <v>2132</v>
      </c>
      <c r="F9664" s="42" t="s">
        <v>75</v>
      </c>
      <c r="G9664" s="49" t="s">
        <v>489</v>
      </c>
      <c r="H9664">
        <v>9664</v>
      </c>
    </row>
    <row r="9665" spans="1:8">
      <c r="A9665" s="97" t="str">
        <f>IF(ISERROR(VLOOKUP(G9665,Range6,2,1))," ",VLOOKUP(G9665,Range6,2,1))</f>
        <v>Bonita Estero Markets Only</v>
      </c>
      <c r="B9665" s="98" t="str">
        <f>VLOOKUP(F9665,Range7,2,0)</f>
        <v>Coldwell Banker Residential Real Estate, Inc.</v>
      </c>
      <c r="C9665" s="41" t="s">
        <v>2165</v>
      </c>
      <c r="D9665" s="40">
        <v>770000</v>
      </c>
      <c r="E9665" s="39" t="s">
        <v>2145</v>
      </c>
      <c r="F9665" s="42" t="s">
        <v>458</v>
      </c>
      <c r="G9665" s="49" t="s">
        <v>491</v>
      </c>
      <c r="H9665">
        <v>9665</v>
      </c>
    </row>
    <row r="9666" spans="1:8">
      <c r="A9666" s="97" t="str">
        <f>IF(ISERROR(VLOOKUP(G9666,Range6,2,1))," ",VLOOKUP(G9666,Range6,2,1))</f>
        <v>Naples Market Only</v>
      </c>
      <c r="B9666" s="98" t="str">
        <f>VLOOKUP(F9666,Range7,2,0)</f>
        <v>Prudential Florida WCI Realty</v>
      </c>
      <c r="C9666" s="41" t="s">
        <v>2165</v>
      </c>
      <c r="D9666" s="40">
        <v>750000</v>
      </c>
      <c r="E9666" s="39" t="s">
        <v>2150</v>
      </c>
      <c r="F9666" s="42" t="s">
        <v>57</v>
      </c>
      <c r="G9666" s="49" t="s">
        <v>489</v>
      </c>
      <c r="H9666">
        <v>9666</v>
      </c>
    </row>
    <row r="9667" spans="1:8">
      <c r="A9667" s="97" t="str">
        <f>IF(ISERROR(VLOOKUP(G9667,Range6,2,1))," ",VLOOKUP(G9667,Range6,2,1))</f>
        <v>Naples Market Only</v>
      </c>
      <c r="B9667" s="98" t="str">
        <f>VLOOKUP(F9667,Range7,2,0)</f>
        <v>Downing Frye</v>
      </c>
      <c r="C9667" s="41" t="s">
        <v>2165</v>
      </c>
      <c r="D9667" s="40">
        <v>824000</v>
      </c>
      <c r="E9667" s="39" t="s">
        <v>2132</v>
      </c>
      <c r="F9667" s="42" t="s">
        <v>9</v>
      </c>
      <c r="G9667" s="49" t="s">
        <v>489</v>
      </c>
      <c r="H9667">
        <v>9667</v>
      </c>
    </row>
    <row r="9668" spans="1:8">
      <c r="A9668" s="97" t="str">
        <f>IF(ISERROR(VLOOKUP(G9668,Range6,2,1))," ",VLOOKUP(G9668,Range6,2,1))</f>
        <v>Bonita Estero Markets Only</v>
      </c>
      <c r="B9668" s="98" t="str">
        <f>VLOOKUP(F9668,Range7,2,0)</f>
        <v>Prudential Florida WCI Realty</v>
      </c>
      <c r="C9668" s="41" t="s">
        <v>2165</v>
      </c>
      <c r="D9668" s="40">
        <v>765000</v>
      </c>
      <c r="E9668" s="39" t="s">
        <v>2106</v>
      </c>
      <c r="F9668" s="42" t="s">
        <v>116</v>
      </c>
      <c r="G9668" s="49" t="s">
        <v>491</v>
      </c>
      <c r="H9668">
        <v>9668</v>
      </c>
    </row>
    <row r="9669" spans="1:8">
      <c r="A9669" s="97" t="str">
        <f>IF(ISERROR(VLOOKUP(G9669,Range6,2,1))," ",VLOOKUP(G9669,Range6,2,1))</f>
        <v>Naples Market Only</v>
      </c>
      <c r="B9669" s="98" t="str">
        <f>VLOOKUP(F9669,Range7,2,0)</f>
        <v>Gulf Breeze Real Estate, LLC</v>
      </c>
      <c r="C9669" s="41" t="s">
        <v>2165</v>
      </c>
      <c r="D9669" s="40">
        <v>685000</v>
      </c>
      <c r="E9669" s="39" t="s">
        <v>2067</v>
      </c>
      <c r="F9669" s="42" t="s">
        <v>55</v>
      </c>
      <c r="G9669" s="49" t="s">
        <v>489</v>
      </c>
      <c r="H9669">
        <v>9669</v>
      </c>
    </row>
    <row r="9670" spans="1:8">
      <c r="A9670" s="97" t="str">
        <f>IF(ISERROR(VLOOKUP(G9670,Range6,2,1))," ",VLOOKUP(G9670,Range6,2,1))</f>
        <v>Naples Market Only</v>
      </c>
      <c r="B9670" s="98" t="str">
        <f>VLOOKUP(F9670,Range7,2,0)</f>
        <v>John R Wood</v>
      </c>
      <c r="C9670" s="41" t="s">
        <v>2165</v>
      </c>
      <c r="D9670" s="40">
        <v>849000</v>
      </c>
      <c r="E9670" s="39" t="s">
        <v>2112</v>
      </c>
      <c r="F9670" s="42" t="s">
        <v>72</v>
      </c>
      <c r="G9670" s="49" t="s">
        <v>489</v>
      </c>
      <c r="H9670">
        <v>9670</v>
      </c>
    </row>
    <row r="9671" spans="1:8">
      <c r="A9671" s="97" t="str">
        <f>IF(ISERROR(VLOOKUP(G9671,Range6,2,1))," ",VLOOKUP(G9671,Range6,2,1))</f>
        <v>Naples Market Only</v>
      </c>
      <c r="B9671" s="98" t="str">
        <f>VLOOKUP(F9671,Range7,2,0)</f>
        <v>Downing Frye</v>
      </c>
      <c r="C9671" s="41" t="s">
        <v>2165</v>
      </c>
      <c r="D9671" s="40">
        <v>750000</v>
      </c>
      <c r="E9671" s="39" t="s">
        <v>2083</v>
      </c>
      <c r="F9671" s="42" t="s">
        <v>9</v>
      </c>
      <c r="G9671" s="49" t="s">
        <v>489</v>
      </c>
      <c r="H9671">
        <v>9671</v>
      </c>
    </row>
    <row r="9672" spans="1:8">
      <c r="A9672" s="97" t="str">
        <f>IF(ISERROR(VLOOKUP(G9672,Range6,2,1))," ",VLOOKUP(G9672,Range6,2,1))</f>
        <v>Naples Market Only</v>
      </c>
      <c r="B9672" s="98" t="str">
        <f>VLOOKUP(F9672,Range7,2,0)</f>
        <v>Coldwell Banker Residential Real Estate, Inc.</v>
      </c>
      <c r="C9672" s="41" t="s">
        <v>2165</v>
      </c>
      <c r="D9672" s="40">
        <v>570000</v>
      </c>
      <c r="E9672" s="39" t="s">
        <v>2071</v>
      </c>
      <c r="F9672" s="42" t="s">
        <v>32</v>
      </c>
      <c r="G9672" s="49" t="s">
        <v>489</v>
      </c>
      <c r="H9672">
        <v>9672</v>
      </c>
    </row>
    <row r="9673" spans="1:8">
      <c r="A9673" s="97" t="str">
        <f>IF(ISERROR(VLOOKUP(G9673,Range6,2,1))," ",VLOOKUP(G9673,Range6,2,1))</f>
        <v>Naples Market Only</v>
      </c>
      <c r="B9673" s="98" t="str">
        <f>VLOOKUP(F9673,Range7,2,0)</f>
        <v>Southwest Properties Group</v>
      </c>
      <c r="C9673" s="41" t="s">
        <v>2165</v>
      </c>
      <c r="D9673" s="40">
        <v>850000</v>
      </c>
      <c r="E9673" s="39" t="s">
        <v>2099</v>
      </c>
      <c r="F9673" s="42" t="s">
        <v>259</v>
      </c>
      <c r="G9673" s="49" t="s">
        <v>489</v>
      </c>
      <c r="H9673">
        <v>9673</v>
      </c>
    </row>
    <row r="9674" spans="1:8">
      <c r="A9674" s="97" t="str">
        <f>IF(ISERROR(VLOOKUP(G9674,Range6,2,1))," ",VLOOKUP(G9674,Range6,2,1))</f>
        <v>Naples Market Only</v>
      </c>
      <c r="B9674" s="98" t="str">
        <f>VLOOKUP(F9674,Range7,2,0)</f>
        <v>John R Wood</v>
      </c>
      <c r="C9674" s="41" t="s">
        <v>2165</v>
      </c>
      <c r="D9674" s="40">
        <v>775000</v>
      </c>
      <c r="E9674" s="39" t="s">
        <v>2132</v>
      </c>
      <c r="F9674" s="42" t="s">
        <v>72</v>
      </c>
      <c r="G9674" s="49" t="s">
        <v>489</v>
      </c>
      <c r="H9674">
        <v>9674</v>
      </c>
    </row>
    <row r="9675" spans="1:8">
      <c r="A9675" s="97" t="str">
        <f>IF(ISERROR(VLOOKUP(G9675,Range6,2,1))," ",VLOOKUP(G9675,Range6,2,1))</f>
        <v>Naples Market Only</v>
      </c>
      <c r="B9675" s="98" t="str">
        <f>VLOOKUP(F9675,Range7,2,0)</f>
        <v>Premiere Plus Realty Co.</v>
      </c>
      <c r="C9675" s="41" t="s">
        <v>2165</v>
      </c>
      <c r="D9675" s="40">
        <v>730000</v>
      </c>
      <c r="E9675" s="39" t="s">
        <v>2132</v>
      </c>
      <c r="F9675" s="42" t="s">
        <v>20</v>
      </c>
      <c r="G9675" s="49" t="s">
        <v>489</v>
      </c>
      <c r="H9675">
        <v>9675</v>
      </c>
    </row>
    <row r="9676" spans="1:8">
      <c r="A9676" s="97" t="str">
        <f>IF(ISERROR(VLOOKUP(G9676,Range6,2,1))," ",VLOOKUP(G9676,Range6,2,1))</f>
        <v>Naples Market Only</v>
      </c>
      <c r="B9676" s="98" t="str">
        <f>VLOOKUP(F9676,Range7,2,0)</f>
        <v>Coldwell Banker Residential Real Estate, Inc.</v>
      </c>
      <c r="C9676" s="41" t="s">
        <v>2165</v>
      </c>
      <c r="D9676" s="40">
        <v>800000</v>
      </c>
      <c r="E9676" s="39" t="s">
        <v>2110</v>
      </c>
      <c r="F9676" s="42" t="s">
        <v>32</v>
      </c>
      <c r="G9676" s="49" t="s">
        <v>489</v>
      </c>
      <c r="H9676">
        <v>9676</v>
      </c>
    </row>
    <row r="9677" spans="1:8">
      <c r="A9677" s="97" t="str">
        <f>IF(ISERROR(VLOOKUP(G9677,Range6,2,1))," ",VLOOKUP(G9677,Range6,2,1))</f>
        <v>Naples Market Only</v>
      </c>
      <c r="B9677" s="98" t="str">
        <f>VLOOKUP(F9677,Range7,2,0)</f>
        <v>Downing Frye</v>
      </c>
      <c r="C9677" s="41" t="s">
        <v>2165</v>
      </c>
      <c r="D9677" s="40">
        <v>710000</v>
      </c>
      <c r="E9677" s="39" t="s">
        <v>2150</v>
      </c>
      <c r="F9677" s="42" t="s">
        <v>9</v>
      </c>
      <c r="G9677" s="49" t="s">
        <v>489</v>
      </c>
      <c r="H9677">
        <v>9677</v>
      </c>
    </row>
    <row r="9678" spans="1:8">
      <c r="A9678" s="97" t="str">
        <f>IF(ISERROR(VLOOKUP(G9678,Range6,2,1))," ",VLOOKUP(G9678,Range6,2,1))</f>
        <v>Naples Market Only</v>
      </c>
      <c r="B9678" s="98" t="str">
        <f>VLOOKUP(F9678,Range7,2,0)</f>
        <v>Downing Frye</v>
      </c>
      <c r="C9678" s="41" t="s">
        <v>2165</v>
      </c>
      <c r="D9678" s="40">
        <v>670000</v>
      </c>
      <c r="E9678" s="39" t="s">
        <v>2083</v>
      </c>
      <c r="F9678" s="42" t="s">
        <v>9</v>
      </c>
      <c r="G9678" s="49" t="s">
        <v>489</v>
      </c>
      <c r="H9678">
        <v>9678</v>
      </c>
    </row>
    <row r="9679" spans="1:8">
      <c r="A9679" s="97" t="str">
        <f>IF(ISERROR(VLOOKUP(G9679,Range6,2,1))," ",VLOOKUP(G9679,Range6,2,1))</f>
        <v>Naples Market Only</v>
      </c>
      <c r="B9679" s="98" t="str">
        <f>VLOOKUP(F9679,Range7,2,0)</f>
        <v>Coldwell Banker Residential Real Estate, Inc.</v>
      </c>
      <c r="C9679" s="41" t="s">
        <v>2165</v>
      </c>
      <c r="D9679" s="40">
        <v>769900</v>
      </c>
      <c r="E9679" s="39" t="s">
        <v>2099</v>
      </c>
      <c r="F9679" s="42" t="s">
        <v>32</v>
      </c>
      <c r="G9679" s="49" t="s">
        <v>489</v>
      </c>
      <c r="H9679">
        <v>9679</v>
      </c>
    </row>
    <row r="9680" spans="1:8">
      <c r="A9680" s="97" t="str">
        <f>IF(ISERROR(VLOOKUP(G9680,Range6,2,1))," ",VLOOKUP(G9680,Range6,2,1))</f>
        <v>Naples Market Only</v>
      </c>
      <c r="B9680" s="98" t="str">
        <f>VLOOKUP(F9680,Range7,2,0)</f>
        <v>Downing Frye</v>
      </c>
      <c r="C9680" s="41" t="s">
        <v>2165</v>
      </c>
      <c r="D9680" s="40">
        <v>700000</v>
      </c>
      <c r="E9680" s="39" t="s">
        <v>2105</v>
      </c>
      <c r="F9680" s="42" t="s">
        <v>58</v>
      </c>
      <c r="G9680" s="49" t="s">
        <v>489</v>
      </c>
      <c r="H9680">
        <v>9680</v>
      </c>
    </row>
    <row r="9681" spans="1:8">
      <c r="A9681" s="97" t="str">
        <f>IF(ISERROR(VLOOKUP(G9681,Range6,2,1))," ",VLOOKUP(G9681,Range6,2,1))</f>
        <v>Naples Market Only</v>
      </c>
      <c r="B9681" s="98" t="str">
        <f>VLOOKUP(F9681,Range7,2,0)</f>
        <v>John R Wood</v>
      </c>
      <c r="C9681" s="41" t="s">
        <v>2165</v>
      </c>
      <c r="D9681" s="40">
        <v>775000</v>
      </c>
      <c r="E9681" s="39" t="s">
        <v>2150</v>
      </c>
      <c r="F9681" s="42" t="s">
        <v>72</v>
      </c>
      <c r="G9681" s="49" t="s">
        <v>489</v>
      </c>
      <c r="H9681">
        <v>9681</v>
      </c>
    </row>
    <row r="9682" spans="1:8">
      <c r="A9682" s="97" t="str">
        <f>IF(ISERROR(VLOOKUP(G9682,Range6,2,1))," ",VLOOKUP(G9682,Range6,2,1))</f>
        <v>Naples Market Only</v>
      </c>
      <c r="B9682" s="98" t="str">
        <f>VLOOKUP(F9682,Range7,2,0)</f>
        <v xml:space="preserve">Non MLS </v>
      </c>
      <c r="C9682" s="41" t="s">
        <v>2165</v>
      </c>
      <c r="D9682" s="40">
        <v>875000</v>
      </c>
      <c r="E9682" s="39" t="s">
        <v>2112</v>
      </c>
      <c r="F9682" s="42" t="s">
        <v>41</v>
      </c>
      <c r="G9682" s="49" t="s">
        <v>489</v>
      </c>
      <c r="H9682">
        <v>9682</v>
      </c>
    </row>
    <row r="9683" spans="1:8">
      <c r="A9683" s="97" t="str">
        <f>IF(ISERROR(VLOOKUP(G9683,Range6,2,1))," ",VLOOKUP(G9683,Range6,2,1))</f>
        <v>Naples Market Only</v>
      </c>
      <c r="B9683" s="98" t="str">
        <f>VLOOKUP(F9683,Range7,2,0)</f>
        <v>Engel &amp; Voelkers Naples</v>
      </c>
      <c r="C9683" s="41" t="s">
        <v>2165</v>
      </c>
      <c r="D9683" s="40">
        <v>600000</v>
      </c>
      <c r="E9683" s="39" t="s">
        <v>2132</v>
      </c>
      <c r="F9683" s="42" t="s">
        <v>102</v>
      </c>
      <c r="G9683" s="49" t="s">
        <v>489</v>
      </c>
      <c r="H9683">
        <v>9683</v>
      </c>
    </row>
    <row r="9684" spans="1:8">
      <c r="A9684" s="97" t="str">
        <f>IF(ISERROR(VLOOKUP(G9684,Range6,2,1))," ",VLOOKUP(G9684,Range6,2,1))</f>
        <v>Bonita Estero Markets Only</v>
      </c>
      <c r="B9684" s="98" t="str">
        <f>VLOOKUP(F9684,Range7,2,0)</f>
        <v>Downing Frye</v>
      </c>
      <c r="C9684" s="41" t="s">
        <v>2165</v>
      </c>
      <c r="D9684" s="40">
        <v>839000</v>
      </c>
      <c r="E9684" s="39" t="s">
        <v>2106</v>
      </c>
      <c r="F9684" s="42" t="s">
        <v>140</v>
      </c>
      <c r="G9684" s="49" t="s">
        <v>491</v>
      </c>
      <c r="H9684">
        <v>9684</v>
      </c>
    </row>
    <row r="9685" spans="1:8">
      <c r="A9685" s="97" t="str">
        <f>IF(ISERROR(VLOOKUP(G9685,Range6,2,1))," ",VLOOKUP(G9685,Range6,2,1))</f>
        <v>Naples Market Only</v>
      </c>
      <c r="B9685" s="98" t="str">
        <f>VLOOKUP(F9685,Range7,2,0)</f>
        <v>Downing Frye</v>
      </c>
      <c r="C9685" s="41" t="s">
        <v>2165</v>
      </c>
      <c r="D9685" s="40">
        <v>650000</v>
      </c>
      <c r="E9685" s="39" t="s">
        <v>2098</v>
      </c>
      <c r="F9685" s="42" t="s">
        <v>9</v>
      </c>
      <c r="G9685" s="49" t="s">
        <v>489</v>
      </c>
      <c r="H9685">
        <v>9685</v>
      </c>
    </row>
    <row r="9686" spans="1:8">
      <c r="A9686" s="97" t="str">
        <f>IF(ISERROR(VLOOKUP(G9686,Range6,2,1))," ",VLOOKUP(G9686,Range6,2,1))</f>
        <v>Naples Market Only</v>
      </c>
      <c r="B9686" s="98" t="str">
        <f>VLOOKUP(F9686,Range7,2,0)</f>
        <v>Coldwell Banker Residential Real Estate, Inc.</v>
      </c>
      <c r="C9686" s="41" t="s">
        <v>2165</v>
      </c>
      <c r="D9686" s="40">
        <v>700000</v>
      </c>
      <c r="E9686" s="39" t="s">
        <v>2067</v>
      </c>
      <c r="F9686" s="42" t="s">
        <v>32</v>
      </c>
      <c r="G9686" s="49" t="s">
        <v>489</v>
      </c>
      <c r="H9686">
        <v>9686</v>
      </c>
    </row>
    <row r="9687" spans="1:8">
      <c r="A9687" s="97" t="str">
        <f>IF(ISERROR(VLOOKUP(G9687,Range6,2,1))," ",VLOOKUP(G9687,Range6,2,1))</f>
        <v>Naples Market Only</v>
      </c>
      <c r="B9687" s="98" t="str">
        <f>VLOOKUP(F9687,Range7,2,0)</f>
        <v>Premier Properties of SWFL,INC</v>
      </c>
      <c r="C9687" s="41" t="s">
        <v>2165</v>
      </c>
      <c r="D9687" s="40">
        <v>859000</v>
      </c>
      <c r="E9687" s="39" t="s">
        <v>2132</v>
      </c>
      <c r="F9687" s="42" t="s">
        <v>246</v>
      </c>
      <c r="G9687" s="49" t="s">
        <v>489</v>
      </c>
      <c r="H9687">
        <v>9687</v>
      </c>
    </row>
    <row r="9688" spans="1:8">
      <c r="A9688" s="97" t="str">
        <f>IF(ISERROR(VLOOKUP(G9688,Range6,2,1))," ",VLOOKUP(G9688,Range6,2,1))</f>
        <v>Naples Market Only</v>
      </c>
      <c r="B9688" s="98" t="str">
        <f>VLOOKUP(F9688,Range7,2,0)</f>
        <v xml:space="preserve">Non MLS </v>
      </c>
      <c r="C9688" s="41" t="s">
        <v>2165</v>
      </c>
      <c r="D9688" s="40">
        <v>785000</v>
      </c>
      <c r="E9688" s="39" t="s">
        <v>2146</v>
      </c>
      <c r="F9688" s="42" t="s">
        <v>41</v>
      </c>
      <c r="G9688" s="49" t="s">
        <v>489</v>
      </c>
      <c r="H9688">
        <v>9688</v>
      </c>
    </row>
    <row r="9689" spans="1:8">
      <c r="A9689" s="97" t="str">
        <f>IF(ISERROR(VLOOKUP(G9689,Range6,2,1))," ",VLOOKUP(G9689,Range6,2,1))</f>
        <v>Naples Market Only</v>
      </c>
      <c r="B9689" s="98" t="str">
        <f>VLOOKUP(F9689,Range7,2,0)</f>
        <v>Worldwide Marketing Realty-NRS</v>
      </c>
      <c r="C9689" s="41" t="s">
        <v>2165</v>
      </c>
      <c r="D9689" s="40">
        <v>720000</v>
      </c>
      <c r="E9689" s="39" t="s">
        <v>2146</v>
      </c>
      <c r="F9689" s="42" t="s">
        <v>416</v>
      </c>
      <c r="G9689" s="49" t="s">
        <v>489</v>
      </c>
      <c r="H9689">
        <v>9689</v>
      </c>
    </row>
    <row r="9690" spans="1:8">
      <c r="A9690" s="97" t="str">
        <f>IF(ISERROR(VLOOKUP(G9690,Range6,2,1))," ",VLOOKUP(G9690,Range6,2,1))</f>
        <v>Naples Market Only</v>
      </c>
      <c r="B9690" s="98" t="str">
        <f>VLOOKUP(F9690,Range7,2,0)</f>
        <v>RE/MAX Estates</v>
      </c>
      <c r="C9690" s="41" t="s">
        <v>2165</v>
      </c>
      <c r="D9690" s="40">
        <v>785000</v>
      </c>
      <c r="E9690" s="39" t="s">
        <v>2104</v>
      </c>
      <c r="F9690" s="42" t="s">
        <v>54</v>
      </c>
      <c r="G9690" s="49" t="s">
        <v>489</v>
      </c>
      <c r="H9690">
        <v>9690</v>
      </c>
    </row>
    <row r="9691" spans="1:8">
      <c r="A9691" s="97" t="str">
        <f>IF(ISERROR(VLOOKUP(G9691,Range6,2,1))," ",VLOOKUP(G9691,Range6,2,1))</f>
        <v>Naples Market Only</v>
      </c>
      <c r="B9691" s="98" t="str">
        <f>VLOOKUP(F9691,Range7,2,0)</f>
        <v>John R Wood</v>
      </c>
      <c r="C9691" s="41" t="s">
        <v>2165</v>
      </c>
      <c r="D9691" s="40">
        <v>825000</v>
      </c>
      <c r="E9691" s="39" t="s">
        <v>2083</v>
      </c>
      <c r="F9691" s="42" t="s">
        <v>72</v>
      </c>
      <c r="G9691" s="49" t="s">
        <v>489</v>
      </c>
      <c r="H9691">
        <v>9691</v>
      </c>
    </row>
    <row r="9692" spans="1:8">
      <c r="A9692" s="97" t="str">
        <f>IF(ISERROR(VLOOKUP(G9692,Range6,2,1))," ",VLOOKUP(G9692,Range6,2,1))</f>
        <v>Naples Market Only</v>
      </c>
      <c r="B9692" s="98" t="str">
        <f>VLOOKUP(F9692,Range7,2,0)</f>
        <v>Premier Properties of SWFL,INC</v>
      </c>
      <c r="C9692" s="41" t="s">
        <v>2165</v>
      </c>
      <c r="D9692" s="40">
        <v>860000</v>
      </c>
      <c r="E9692" s="39" t="s">
        <v>2099</v>
      </c>
      <c r="F9692" s="42" t="s">
        <v>159</v>
      </c>
      <c r="G9692" s="49" t="s">
        <v>489</v>
      </c>
      <c r="H9692">
        <v>9692</v>
      </c>
    </row>
    <row r="9693" spans="1:8">
      <c r="A9693" s="97" t="str">
        <f>IF(ISERROR(VLOOKUP(G9693,Range6,2,1))," ",VLOOKUP(G9693,Range6,2,1))</f>
        <v>Naples Market Only</v>
      </c>
      <c r="B9693" s="98" t="str">
        <f>VLOOKUP(F9693,Range7,2,0)</f>
        <v xml:space="preserve">Non MLS </v>
      </c>
      <c r="C9693" s="41" t="s">
        <v>2165</v>
      </c>
      <c r="D9693" s="40">
        <v>795000</v>
      </c>
      <c r="E9693" s="39" t="s">
        <v>2150</v>
      </c>
      <c r="F9693" s="42" t="s">
        <v>41</v>
      </c>
      <c r="G9693" s="49" t="s">
        <v>489</v>
      </c>
      <c r="H9693">
        <v>9693</v>
      </c>
    </row>
    <row r="9694" spans="1:8">
      <c r="A9694" s="97" t="str">
        <f>IF(ISERROR(VLOOKUP(G9694,Range6,2,1))," ",VLOOKUP(G9694,Range6,2,1))</f>
        <v>Naples Market Only</v>
      </c>
      <c r="B9694" s="98" t="str">
        <f>VLOOKUP(F9694,Range7,2,0)</f>
        <v>RE/MAX Realty Select</v>
      </c>
      <c r="C9694" s="41" t="s">
        <v>2165</v>
      </c>
      <c r="D9694" s="40">
        <v>790000</v>
      </c>
      <c r="E9694" s="39" t="s">
        <v>2132</v>
      </c>
      <c r="F9694" s="42" t="s">
        <v>21</v>
      </c>
      <c r="G9694" s="49" t="s">
        <v>489</v>
      </c>
      <c r="H9694">
        <v>9694</v>
      </c>
    </row>
    <row r="9695" spans="1:8">
      <c r="A9695" s="97" t="str">
        <f>IF(ISERROR(VLOOKUP(G9695,Range6,2,1))," ",VLOOKUP(G9695,Range6,2,1))</f>
        <v>Naples Market Only</v>
      </c>
      <c r="B9695" s="98" t="str">
        <f>VLOOKUP(F9695,Range7,2,0)</f>
        <v>Premier Properties of SWFL,INC</v>
      </c>
      <c r="C9695" s="41" t="s">
        <v>2165</v>
      </c>
      <c r="D9695" s="40">
        <v>700000</v>
      </c>
      <c r="E9695" s="39" t="s">
        <v>2150</v>
      </c>
      <c r="F9695" s="42" t="s">
        <v>163</v>
      </c>
      <c r="G9695" s="49" t="s">
        <v>489</v>
      </c>
      <c r="H9695">
        <v>9695</v>
      </c>
    </row>
    <row r="9696" spans="1:8">
      <c r="A9696" s="97" t="str">
        <f>IF(ISERROR(VLOOKUP(G9696,Range6,2,1))," ",VLOOKUP(G9696,Range6,2,1))</f>
        <v>Naples Market Only</v>
      </c>
      <c r="B9696" s="98" t="str">
        <f>VLOOKUP(F9696,Range7,2,0)</f>
        <v xml:space="preserve">Non MLS </v>
      </c>
      <c r="C9696" s="41" t="s">
        <v>2165</v>
      </c>
      <c r="D9696" s="40">
        <v>895000</v>
      </c>
      <c r="E9696" s="39" t="s">
        <v>2073</v>
      </c>
      <c r="F9696" s="42" t="s">
        <v>41</v>
      </c>
      <c r="G9696" s="49" t="s">
        <v>489</v>
      </c>
      <c r="H9696">
        <v>9696</v>
      </c>
    </row>
    <row r="9697" spans="1:8">
      <c r="A9697" s="97" t="str">
        <f>IF(ISERROR(VLOOKUP(G9697,Range6,2,1))," ",VLOOKUP(G9697,Range6,2,1))</f>
        <v>Naples Market Only</v>
      </c>
      <c r="B9697" s="98" t="str">
        <f>VLOOKUP(F9697,Range7,2,0)</f>
        <v>Premier Properties of SWFL,INC</v>
      </c>
      <c r="C9697" s="41" t="s">
        <v>2165</v>
      </c>
      <c r="D9697" s="40">
        <v>800000</v>
      </c>
      <c r="E9697" s="39" t="s">
        <v>2132</v>
      </c>
      <c r="F9697" s="42" t="s">
        <v>159</v>
      </c>
      <c r="G9697" s="49" t="s">
        <v>489</v>
      </c>
      <c r="H9697">
        <v>9697</v>
      </c>
    </row>
    <row r="9698" spans="1:8">
      <c r="A9698" s="97" t="str">
        <f>IF(ISERROR(VLOOKUP(G9698,Range6,2,1))," ",VLOOKUP(G9698,Range6,2,1))</f>
        <v>Naples Market Only</v>
      </c>
      <c r="B9698" s="98" t="str">
        <f>VLOOKUP(F9698,Range7,2,0)</f>
        <v>Downing Frye</v>
      </c>
      <c r="C9698" s="41" t="s">
        <v>2165</v>
      </c>
      <c r="D9698" s="40">
        <v>805000</v>
      </c>
      <c r="E9698" s="39" t="s">
        <v>2132</v>
      </c>
      <c r="F9698" s="42" t="s">
        <v>9</v>
      </c>
      <c r="G9698" s="49" t="s">
        <v>489</v>
      </c>
      <c r="H9698">
        <v>9698</v>
      </c>
    </row>
    <row r="9699" spans="1:8">
      <c r="A9699" s="97" t="str">
        <f>IF(ISERROR(VLOOKUP(G9699,Range6,2,1))," ",VLOOKUP(G9699,Range6,2,1))</f>
        <v>Naples Market Only</v>
      </c>
      <c r="B9699" s="98" t="str">
        <f>VLOOKUP(F9699,Range7,2,0)</f>
        <v>Downing Frye</v>
      </c>
      <c r="C9699" s="41" t="s">
        <v>2165</v>
      </c>
      <c r="D9699" s="40">
        <v>750000</v>
      </c>
      <c r="E9699" s="39" t="s">
        <v>2070</v>
      </c>
      <c r="F9699" s="42" t="s">
        <v>9</v>
      </c>
      <c r="G9699" s="49" t="s">
        <v>489</v>
      </c>
      <c r="H9699">
        <v>9699</v>
      </c>
    </row>
    <row r="9700" spans="1:8">
      <c r="A9700" s="97" t="str">
        <f>IF(ISERROR(VLOOKUP(G9700,Range6,2,1))," ",VLOOKUP(G9700,Range6,2,1))</f>
        <v>Naples Market Only</v>
      </c>
      <c r="B9700" s="98" t="e">
        <f>VLOOKUP(F9700,Range7,2,0)</f>
        <v>#N/A</v>
      </c>
      <c r="C9700" s="41" t="s">
        <v>2165</v>
      </c>
      <c r="D9700" s="40">
        <v>765000</v>
      </c>
      <c r="E9700" s="39" t="s">
        <v>2132</v>
      </c>
      <c r="F9700" s="42" t="s">
        <v>2190</v>
      </c>
      <c r="G9700" s="49" t="s">
        <v>489</v>
      </c>
      <c r="H9700">
        <v>9700</v>
      </c>
    </row>
    <row r="9701" spans="1:8">
      <c r="A9701" s="97" t="str">
        <f>IF(ISERROR(VLOOKUP(G9701,Range6,2,1))," ",VLOOKUP(G9701,Range6,2,1))</f>
        <v>Naples Market Only</v>
      </c>
      <c r="B9701" s="98" t="str">
        <f>VLOOKUP(F9701,Range7,2,0)</f>
        <v>Gulf Breeze Real Estate, LLC</v>
      </c>
      <c r="C9701" s="41" t="s">
        <v>2165</v>
      </c>
      <c r="D9701" s="40">
        <v>785000</v>
      </c>
      <c r="E9701" s="39" t="s">
        <v>2150</v>
      </c>
      <c r="F9701" s="42" t="s">
        <v>55</v>
      </c>
      <c r="G9701" s="49" t="s">
        <v>489</v>
      </c>
      <c r="H9701">
        <v>9701</v>
      </c>
    </row>
    <row r="9702" spans="1:8">
      <c r="A9702" s="97" t="str">
        <f>IF(ISERROR(VLOOKUP(G9702,Range6,2,1))," ",VLOOKUP(G9702,Range6,2,1))</f>
        <v>Naples Market Only</v>
      </c>
      <c r="B9702" s="98" t="str">
        <f>VLOOKUP(F9702,Range7,2,0)</f>
        <v>Mari Vesci REALTORS, Inc</v>
      </c>
      <c r="C9702" s="41" t="s">
        <v>2165</v>
      </c>
      <c r="D9702" s="40">
        <v>775000</v>
      </c>
      <c r="E9702" s="39" t="s">
        <v>2072</v>
      </c>
      <c r="F9702" s="42" t="s">
        <v>133</v>
      </c>
      <c r="G9702" s="49" t="s">
        <v>489</v>
      </c>
      <c r="H9702">
        <v>9702</v>
      </c>
    </row>
    <row r="9703" spans="1:8">
      <c r="A9703" s="97" t="str">
        <f>IF(ISERROR(VLOOKUP(G9703,Range6,2,1))," ",VLOOKUP(G9703,Range6,2,1))</f>
        <v>Naples Market Only</v>
      </c>
      <c r="B9703" s="98" t="str">
        <f>VLOOKUP(F9703,Range7,2,0)</f>
        <v>John R Wood</v>
      </c>
      <c r="C9703" s="41" t="s">
        <v>2165</v>
      </c>
      <c r="D9703" s="40">
        <v>800000</v>
      </c>
      <c r="E9703" s="39" t="s">
        <v>2083</v>
      </c>
      <c r="F9703" s="42" t="s">
        <v>66</v>
      </c>
      <c r="G9703" s="49" t="s">
        <v>489</v>
      </c>
      <c r="H9703">
        <v>9703</v>
      </c>
    </row>
    <row r="9704" spans="1:8">
      <c r="A9704" s="97" t="str">
        <f>IF(ISERROR(VLOOKUP(G9704,Range6,2,1))," ",VLOOKUP(G9704,Range6,2,1))</f>
        <v>Naples Market Only</v>
      </c>
      <c r="B9704" s="98" t="str">
        <f>VLOOKUP(F9704,Range7,2,0)</f>
        <v>Coldwell Banker Residential Real Estate, Inc.</v>
      </c>
      <c r="C9704" s="41" t="s">
        <v>2165</v>
      </c>
      <c r="D9704" s="40">
        <v>800000</v>
      </c>
      <c r="E9704" s="39" t="s">
        <v>2098</v>
      </c>
      <c r="F9704" s="42" t="s">
        <v>32</v>
      </c>
      <c r="G9704" s="49" t="s">
        <v>489</v>
      </c>
      <c r="H9704">
        <v>9704</v>
      </c>
    </row>
    <row r="9705" spans="1:8">
      <c r="A9705" s="97" t="str">
        <f>IF(ISERROR(VLOOKUP(G9705,Range6,2,1))," ",VLOOKUP(G9705,Range6,2,1))</f>
        <v>Naples Market Only</v>
      </c>
      <c r="B9705" s="98" t="str">
        <f>VLOOKUP(F9705,Range7,2,0)</f>
        <v xml:space="preserve">Non MLS </v>
      </c>
      <c r="C9705" s="41" t="s">
        <v>2165</v>
      </c>
      <c r="D9705" s="40">
        <v>825000</v>
      </c>
      <c r="E9705" s="39" t="s">
        <v>2132</v>
      </c>
      <c r="F9705" s="42" t="s">
        <v>41</v>
      </c>
      <c r="G9705" s="49" t="s">
        <v>489</v>
      </c>
      <c r="H9705">
        <v>9705</v>
      </c>
    </row>
    <row r="9706" spans="1:8">
      <c r="A9706" s="97" t="str">
        <f>IF(ISERROR(VLOOKUP(G9706,Range6,2,1))," ",VLOOKUP(G9706,Range6,2,1))</f>
        <v>Naples Market Only</v>
      </c>
      <c r="B9706" s="98" t="str">
        <f>VLOOKUP(F9706,Range7,2,0)</f>
        <v>John R Wood</v>
      </c>
      <c r="C9706" s="41" t="s">
        <v>2165</v>
      </c>
      <c r="D9706" s="40">
        <v>755000</v>
      </c>
      <c r="E9706" s="39" t="s">
        <v>2132</v>
      </c>
      <c r="F9706" s="42" t="s">
        <v>66</v>
      </c>
      <c r="G9706" s="49" t="s">
        <v>489</v>
      </c>
      <c r="H9706">
        <v>9706</v>
      </c>
    </row>
    <row r="9707" spans="1:8">
      <c r="A9707" s="97" t="str">
        <f>IF(ISERROR(VLOOKUP(G9707,Range6,2,1))," ",VLOOKUP(G9707,Range6,2,1))</f>
        <v>Naples Market Only</v>
      </c>
      <c r="B9707" s="98" t="str">
        <f>VLOOKUP(F9707,Range7,2,0)</f>
        <v>Downing Frye</v>
      </c>
      <c r="C9707" s="41" t="s">
        <v>2165</v>
      </c>
      <c r="D9707" s="40">
        <v>750000</v>
      </c>
      <c r="E9707" s="39" t="s">
        <v>2150</v>
      </c>
      <c r="F9707" s="42" t="s">
        <v>9</v>
      </c>
      <c r="G9707" s="49" t="s">
        <v>489</v>
      </c>
      <c r="H9707">
        <v>9707</v>
      </c>
    </row>
    <row r="9708" spans="1:8">
      <c r="A9708" s="97" t="str">
        <f>IF(ISERROR(VLOOKUP(G9708,Range6,2,1))," ",VLOOKUP(G9708,Range6,2,1))</f>
        <v>Naples Market Only</v>
      </c>
      <c r="B9708" s="98" t="str">
        <f>VLOOKUP(F9708,Range7,2,0)</f>
        <v>Downing Frye</v>
      </c>
      <c r="C9708" s="41" t="s">
        <v>2165</v>
      </c>
      <c r="D9708" s="40">
        <v>800000</v>
      </c>
      <c r="E9708" s="39" t="s">
        <v>2099</v>
      </c>
      <c r="F9708" s="42" t="s">
        <v>9</v>
      </c>
      <c r="G9708" s="49" t="s">
        <v>489</v>
      </c>
      <c r="H9708">
        <v>9708</v>
      </c>
    </row>
    <row r="9709" spans="1:8">
      <c r="A9709" s="97" t="str">
        <f>IF(ISERROR(VLOOKUP(G9709,Range6,2,1))," ",VLOOKUP(G9709,Range6,2,1))</f>
        <v>Naples Market Only</v>
      </c>
      <c r="B9709" s="98" t="str">
        <f>VLOOKUP(F9709,Range7,2,0)</f>
        <v xml:space="preserve">Non MLS </v>
      </c>
      <c r="C9709" s="41" t="s">
        <v>2165</v>
      </c>
      <c r="D9709" s="40">
        <v>862500</v>
      </c>
      <c r="E9709" s="39" t="s">
        <v>2071</v>
      </c>
      <c r="F9709" s="42" t="s">
        <v>41</v>
      </c>
      <c r="G9709" s="49" t="s">
        <v>489</v>
      </c>
      <c r="H9709">
        <v>9709</v>
      </c>
    </row>
    <row r="9710" spans="1:8">
      <c r="A9710" s="97" t="str">
        <f>IF(ISERROR(VLOOKUP(G9710,Range6,2,1))," ",VLOOKUP(G9710,Range6,2,1))</f>
        <v>Bonita Estero Markets Only</v>
      </c>
      <c r="B9710" s="98" t="str">
        <f>VLOOKUP(F9710,Range7,2,0)</f>
        <v>Remax Coastal Living</v>
      </c>
      <c r="C9710" s="41" t="s">
        <v>2165</v>
      </c>
      <c r="D9710" s="40">
        <v>780000</v>
      </c>
      <c r="E9710" s="39" t="s">
        <v>2106</v>
      </c>
      <c r="F9710" s="42" t="s">
        <v>230</v>
      </c>
      <c r="G9710" s="49" t="s">
        <v>491</v>
      </c>
      <c r="H9710">
        <v>9710</v>
      </c>
    </row>
    <row r="9711" spans="1:8">
      <c r="A9711" s="97" t="str">
        <f>IF(ISERROR(VLOOKUP(G9711,Range6,2,1))," ",VLOOKUP(G9711,Range6,2,1))</f>
        <v>Naples Market Only</v>
      </c>
      <c r="B9711" s="98" t="str">
        <f>VLOOKUP(F9711,Range7,2,0)</f>
        <v>Premier Properties of SWFL,INC</v>
      </c>
      <c r="C9711" s="41" t="s">
        <v>2165</v>
      </c>
      <c r="D9711" s="40">
        <v>850000</v>
      </c>
      <c r="E9711" s="39" t="s">
        <v>2083</v>
      </c>
      <c r="F9711" s="42" t="s">
        <v>159</v>
      </c>
      <c r="G9711" s="49" t="s">
        <v>489</v>
      </c>
      <c r="H9711">
        <v>9711</v>
      </c>
    </row>
    <row r="9712" spans="1:8">
      <c r="A9712" s="97" t="str">
        <f>IF(ISERROR(VLOOKUP(G9712,Range6,2,1))," ",VLOOKUP(G9712,Range6,2,1))</f>
        <v>Naples Market Only</v>
      </c>
      <c r="B9712" s="98" t="str">
        <f>VLOOKUP(F9712,Range7,2,0)</f>
        <v>John R Wood</v>
      </c>
      <c r="C9712" s="41" t="s">
        <v>2165</v>
      </c>
      <c r="D9712" s="40">
        <v>825000</v>
      </c>
      <c r="E9712" s="39" t="s">
        <v>2104</v>
      </c>
      <c r="F9712" s="42" t="s">
        <v>75</v>
      </c>
      <c r="G9712" s="49" t="s">
        <v>489</v>
      </c>
      <c r="H9712">
        <v>9712</v>
      </c>
    </row>
    <row r="9713" spans="1:8">
      <c r="A9713" s="97" t="str">
        <f>IF(ISERROR(VLOOKUP(G9713,Range6,2,1))," ",VLOOKUP(G9713,Range6,2,1))</f>
        <v>Naples Market Only</v>
      </c>
      <c r="B9713" s="98" t="str">
        <f>VLOOKUP(F9713,Range7,2,0)</f>
        <v>Arbor Trace Realty, Inc.</v>
      </c>
      <c r="C9713" s="41" t="s">
        <v>2165</v>
      </c>
      <c r="D9713" s="40">
        <v>875000</v>
      </c>
      <c r="E9713" s="39" t="s">
        <v>2099</v>
      </c>
      <c r="F9713" s="42" t="s">
        <v>158</v>
      </c>
      <c r="G9713" s="49" t="s">
        <v>489</v>
      </c>
      <c r="H9713">
        <v>9713</v>
      </c>
    </row>
    <row r="9714" spans="1:8">
      <c r="A9714" s="97" t="str">
        <f>IF(ISERROR(VLOOKUP(G9714,Range6,2,1))," ",VLOOKUP(G9714,Range6,2,1))</f>
        <v>Naples Market Only</v>
      </c>
      <c r="B9714" s="98" t="str">
        <f>VLOOKUP(F9714,Range7,2,0)</f>
        <v>Downing Frye</v>
      </c>
      <c r="C9714" s="41" t="s">
        <v>2165</v>
      </c>
      <c r="D9714" s="40">
        <v>865000</v>
      </c>
      <c r="E9714" s="39" t="s">
        <v>2083</v>
      </c>
      <c r="F9714" s="42" t="s">
        <v>9</v>
      </c>
      <c r="G9714" s="49" t="s">
        <v>489</v>
      </c>
      <c r="H9714">
        <v>9714</v>
      </c>
    </row>
    <row r="9715" spans="1:8">
      <c r="A9715" s="97" t="str">
        <f>IF(ISERROR(VLOOKUP(G9715,Range6,2,1))," ",VLOOKUP(G9715,Range6,2,1))</f>
        <v>Naples Market Only</v>
      </c>
      <c r="B9715" s="98" t="str">
        <f>VLOOKUP(F9715,Range7,2,0)</f>
        <v>Downing Frye</v>
      </c>
      <c r="C9715" s="41" t="s">
        <v>2165</v>
      </c>
      <c r="D9715" s="40">
        <v>762500</v>
      </c>
      <c r="E9715" s="39" t="s">
        <v>2110</v>
      </c>
      <c r="F9715" s="42" t="s">
        <v>9</v>
      </c>
      <c r="G9715" s="49" t="s">
        <v>489</v>
      </c>
      <c r="H9715">
        <v>9715</v>
      </c>
    </row>
    <row r="9716" spans="1:8">
      <c r="A9716" s="97" t="str">
        <f>IF(ISERROR(VLOOKUP(G9716,Range6,2,1))," ",VLOOKUP(G9716,Range6,2,1))</f>
        <v>Naples Market Only</v>
      </c>
      <c r="B9716" s="98" t="str">
        <f>VLOOKUP(F9716,Range7,2,0)</f>
        <v>Keller Williams Elite Realty</v>
      </c>
      <c r="C9716" s="41" t="s">
        <v>2165</v>
      </c>
      <c r="D9716" s="40">
        <v>775000</v>
      </c>
      <c r="E9716" s="39" t="s">
        <v>2132</v>
      </c>
      <c r="F9716" s="42" t="s">
        <v>24</v>
      </c>
      <c r="G9716" s="49" t="s">
        <v>489</v>
      </c>
      <c r="H9716">
        <v>9716</v>
      </c>
    </row>
    <row r="9717" spans="1:8">
      <c r="A9717" s="97" t="str">
        <f>IF(ISERROR(VLOOKUP(G9717,Range6,2,1))," ",VLOOKUP(G9717,Range6,2,1))</f>
        <v>Bonita Estero Markets Only</v>
      </c>
      <c r="B9717" s="98" t="str">
        <f>VLOOKUP(F9717,Range7,2,0)</f>
        <v>Downing Frye</v>
      </c>
      <c r="C9717" s="41" t="s">
        <v>2165</v>
      </c>
      <c r="D9717" s="40">
        <v>815000</v>
      </c>
      <c r="E9717" s="39" t="s">
        <v>2138</v>
      </c>
      <c r="F9717" s="42" t="s">
        <v>140</v>
      </c>
      <c r="G9717" s="49" t="s">
        <v>491</v>
      </c>
      <c r="H9717">
        <v>9717</v>
      </c>
    </row>
    <row r="9718" spans="1:8">
      <c r="A9718" s="97" t="str">
        <f>IF(ISERROR(VLOOKUP(G9718,Range6,2,1))," ",VLOOKUP(G9718,Range6,2,1))</f>
        <v>Bonita Estero Markets Only</v>
      </c>
      <c r="B9718" s="98" t="str">
        <f>VLOOKUP(F9718,Range7,2,0)</f>
        <v>John R Wood</v>
      </c>
      <c r="C9718" s="41" t="s">
        <v>2165</v>
      </c>
      <c r="D9718" s="40">
        <v>835000</v>
      </c>
      <c r="E9718" s="39" t="s">
        <v>2138</v>
      </c>
      <c r="F9718" s="42" t="s">
        <v>103</v>
      </c>
      <c r="G9718" s="49" t="s">
        <v>491</v>
      </c>
      <c r="H9718">
        <v>9718</v>
      </c>
    </row>
    <row r="9719" spans="1:8">
      <c r="A9719" s="97" t="str">
        <f>IF(ISERROR(VLOOKUP(G9719,Range6,2,1))," ",VLOOKUP(G9719,Range6,2,1))</f>
        <v>Bonita Estero Markets Only</v>
      </c>
      <c r="B9719" s="98" t="str">
        <f>VLOOKUP(F9719,Range7,2,0)</f>
        <v>Downing Frye</v>
      </c>
      <c r="C9719" s="41" t="s">
        <v>2165</v>
      </c>
      <c r="D9719" s="40">
        <v>875000</v>
      </c>
      <c r="E9719" s="39" t="s">
        <v>2102</v>
      </c>
      <c r="F9719" s="42" t="s">
        <v>9</v>
      </c>
      <c r="G9719" s="49" t="s">
        <v>491</v>
      </c>
      <c r="H9719">
        <v>9719</v>
      </c>
    </row>
    <row r="9720" spans="1:8">
      <c r="A9720" s="97" t="str">
        <f>IF(ISERROR(VLOOKUP(G9720,Range6,2,1))," ",VLOOKUP(G9720,Range6,2,1))</f>
        <v>Bonita Estero Markets Only</v>
      </c>
      <c r="B9720" s="98" t="str">
        <f>VLOOKUP(F9720,Range7,2,0)</f>
        <v>Premier Properties of SWFL,INC</v>
      </c>
      <c r="C9720" s="41" t="s">
        <v>2165</v>
      </c>
      <c r="D9720" s="40">
        <v>950000</v>
      </c>
      <c r="E9720" s="39" t="s">
        <v>2106</v>
      </c>
      <c r="F9720" s="42" t="s">
        <v>208</v>
      </c>
      <c r="G9720" s="49" t="s">
        <v>491</v>
      </c>
      <c r="H9720">
        <v>9720</v>
      </c>
    </row>
    <row r="9721" spans="1:8">
      <c r="A9721" s="97" t="str">
        <f>IF(ISERROR(VLOOKUP(G9721,Range6,2,1))," ",VLOOKUP(G9721,Range6,2,1))</f>
        <v>Bonita Estero Markets Only</v>
      </c>
      <c r="B9721" s="98" t="str">
        <f>VLOOKUP(F9721,Range7,2,0)</f>
        <v>The Colony/WCI Realty, Inc.</v>
      </c>
      <c r="C9721" s="41" t="s">
        <v>2165</v>
      </c>
      <c r="D9721" s="40">
        <v>715000</v>
      </c>
      <c r="E9721" s="39" t="s">
        <v>2106</v>
      </c>
      <c r="F9721" s="42" t="s">
        <v>450</v>
      </c>
      <c r="G9721" s="49" t="s">
        <v>491</v>
      </c>
      <c r="H9721">
        <v>9721</v>
      </c>
    </row>
    <row r="9722" spans="1:8">
      <c r="A9722" s="97" t="str">
        <f>IF(ISERROR(VLOOKUP(G9722,Range6,2,1))," ",VLOOKUP(G9722,Range6,2,1))</f>
        <v>Naples Market Only</v>
      </c>
      <c r="B9722" s="98" t="str">
        <f>VLOOKUP(F9722,Range7,2,0)</f>
        <v>Engel &amp; Voelkers Naples</v>
      </c>
      <c r="C9722" s="41" t="s">
        <v>2165</v>
      </c>
      <c r="D9722" s="40">
        <v>900000</v>
      </c>
      <c r="E9722" s="39" t="s">
        <v>2132</v>
      </c>
      <c r="F9722" s="42" t="s">
        <v>102</v>
      </c>
      <c r="G9722" s="49" t="s">
        <v>489</v>
      </c>
      <c r="H9722">
        <v>9722</v>
      </c>
    </row>
    <row r="9723" spans="1:8">
      <c r="A9723" s="97" t="str">
        <f>IF(ISERROR(VLOOKUP(G9723,Range6,2,1))," ",VLOOKUP(G9723,Range6,2,1))</f>
        <v>Naples Market Only</v>
      </c>
      <c r="B9723" s="98" t="str">
        <f>VLOOKUP(F9723,Range7,2,0)</f>
        <v>Coldwell Banker Residential Real Estate, Inc.</v>
      </c>
      <c r="C9723" s="41" t="s">
        <v>2165</v>
      </c>
      <c r="D9723" s="40">
        <v>700000</v>
      </c>
      <c r="E9723" s="39" t="s">
        <v>2071</v>
      </c>
      <c r="F9723" s="42" t="s">
        <v>81</v>
      </c>
      <c r="G9723" s="49" t="s">
        <v>489</v>
      </c>
      <c r="H9723">
        <v>9723</v>
      </c>
    </row>
    <row r="9724" spans="1:8">
      <c r="A9724" s="97" t="str">
        <f>IF(ISERROR(VLOOKUP(G9724,Range6,2,1))," ",VLOOKUP(G9724,Range6,2,1))</f>
        <v>Bonita Estero Markets Only</v>
      </c>
      <c r="B9724" s="98" t="str">
        <f>VLOOKUP(F9724,Range7,2,0)</f>
        <v>Prudential Florida WCI Realty</v>
      </c>
      <c r="C9724" s="41" t="s">
        <v>2165</v>
      </c>
      <c r="D9724" s="40">
        <v>875000</v>
      </c>
      <c r="E9724" s="39" t="s">
        <v>2106</v>
      </c>
      <c r="F9724" s="42" t="s">
        <v>116</v>
      </c>
      <c r="G9724" s="49" t="s">
        <v>491</v>
      </c>
      <c r="H9724">
        <v>9724</v>
      </c>
    </row>
    <row r="9725" spans="1:8">
      <c r="A9725" s="97" t="str">
        <f>IF(ISERROR(VLOOKUP(G9725,Range6,2,1))," ",VLOOKUP(G9725,Range6,2,1))</f>
        <v>Naples Market Only</v>
      </c>
      <c r="B9725" s="98" t="str">
        <f>VLOOKUP(F9725,Range7,2,0)</f>
        <v>John R Wood</v>
      </c>
      <c r="C9725" s="41" t="s">
        <v>2165</v>
      </c>
      <c r="D9725" s="40">
        <v>820000</v>
      </c>
      <c r="E9725" s="39" t="s">
        <v>2146</v>
      </c>
      <c r="F9725" s="42" t="s">
        <v>72</v>
      </c>
      <c r="G9725" s="49" t="s">
        <v>489</v>
      </c>
      <c r="H9725">
        <v>9725</v>
      </c>
    </row>
    <row r="9726" spans="1:8">
      <c r="A9726" s="97" t="str">
        <f>IF(ISERROR(VLOOKUP(G9726,Range6,2,1))," ",VLOOKUP(G9726,Range6,2,1))</f>
        <v>Naples Market Only</v>
      </c>
      <c r="B9726" s="98" t="str">
        <f>VLOOKUP(F9726,Range7,2,0)</f>
        <v>John R Wood</v>
      </c>
      <c r="C9726" s="41" t="s">
        <v>2165</v>
      </c>
      <c r="D9726" s="40">
        <v>800000</v>
      </c>
      <c r="E9726" s="39" t="s">
        <v>2150</v>
      </c>
      <c r="F9726" s="42" t="s">
        <v>72</v>
      </c>
      <c r="G9726" s="49" t="s">
        <v>489</v>
      </c>
      <c r="H9726">
        <v>9726</v>
      </c>
    </row>
    <row r="9727" spans="1:8">
      <c r="A9727" s="97" t="str">
        <f>IF(ISERROR(VLOOKUP(G9727,Range6,2,1))," ",VLOOKUP(G9727,Range6,2,1))</f>
        <v>Naples Market Only</v>
      </c>
      <c r="B9727" s="98" t="str">
        <f>VLOOKUP(F9727,Range7,2,0)</f>
        <v>Downing Frye</v>
      </c>
      <c r="C9727" s="41" t="s">
        <v>2165</v>
      </c>
      <c r="D9727" s="40">
        <v>950000</v>
      </c>
      <c r="E9727" s="39" t="s">
        <v>2112</v>
      </c>
      <c r="F9727" s="42" t="s">
        <v>9</v>
      </c>
      <c r="G9727" s="49" t="s">
        <v>489</v>
      </c>
      <c r="H9727">
        <v>9727</v>
      </c>
    </row>
    <row r="9728" spans="1:8">
      <c r="A9728" s="97" t="str">
        <f>IF(ISERROR(VLOOKUP(G9728,Range6,2,1))," ",VLOOKUP(G9728,Range6,2,1))</f>
        <v>Naples Market Only</v>
      </c>
      <c r="B9728" s="98" t="str">
        <f>VLOOKUP(F9728,Range7,2,0)</f>
        <v>John R Wood</v>
      </c>
      <c r="C9728" s="41" t="s">
        <v>2165</v>
      </c>
      <c r="D9728" s="40">
        <v>855000</v>
      </c>
      <c r="E9728" s="39" t="s">
        <v>2132</v>
      </c>
      <c r="F9728" s="42" t="s">
        <v>72</v>
      </c>
      <c r="G9728" s="49" t="s">
        <v>489</v>
      </c>
      <c r="H9728">
        <v>9728</v>
      </c>
    </row>
    <row r="9729" spans="1:8">
      <c r="A9729" s="97" t="str">
        <f>IF(ISERROR(VLOOKUP(G9729,Range6,2,1))," ",VLOOKUP(G9729,Range6,2,1))</f>
        <v>Naples Market Only</v>
      </c>
      <c r="B9729" s="98" t="str">
        <f>VLOOKUP(F9729,Range7,2,0)</f>
        <v>Downing Frye</v>
      </c>
      <c r="C9729" s="41" t="s">
        <v>2165</v>
      </c>
      <c r="D9729" s="40">
        <v>900000</v>
      </c>
      <c r="E9729" s="39" t="s">
        <v>2084</v>
      </c>
      <c r="F9729" s="42" t="s">
        <v>9</v>
      </c>
      <c r="G9729" s="49" t="s">
        <v>489</v>
      </c>
      <c r="H9729">
        <v>9729</v>
      </c>
    </row>
    <row r="9730" spans="1:8">
      <c r="A9730" s="97" t="str">
        <f>IF(ISERROR(VLOOKUP(G9730,Range6,2,1))," ",VLOOKUP(G9730,Range6,2,1))</f>
        <v>Bonita Estero Markets Only</v>
      </c>
      <c r="B9730" s="98" t="str">
        <f>VLOOKUP(F9730,Range7,2,0)</f>
        <v>John R Wood</v>
      </c>
      <c r="C9730" s="41" t="s">
        <v>2165</v>
      </c>
      <c r="D9730" s="40">
        <v>900000</v>
      </c>
      <c r="E9730" s="39" t="s">
        <v>2106</v>
      </c>
      <c r="F9730" s="42" t="s">
        <v>103</v>
      </c>
      <c r="G9730" s="49" t="s">
        <v>491</v>
      </c>
      <c r="H9730">
        <v>9730</v>
      </c>
    </row>
    <row r="9731" spans="1:8">
      <c r="A9731" s="97" t="str">
        <f>IF(ISERROR(VLOOKUP(G9731,Range6,2,1))," ",VLOOKUP(G9731,Range6,2,1))</f>
        <v>Naples Market Only</v>
      </c>
      <c r="B9731" s="98" t="str">
        <f>VLOOKUP(F9731,Range7,2,0)</f>
        <v>Amerivest Realty</v>
      </c>
      <c r="C9731" s="41" t="s">
        <v>2165</v>
      </c>
      <c r="D9731" s="40">
        <v>814800</v>
      </c>
      <c r="E9731" s="39" t="s">
        <v>2146</v>
      </c>
      <c r="F9731" s="42" t="s">
        <v>37</v>
      </c>
      <c r="G9731" s="49" t="s">
        <v>489</v>
      </c>
      <c r="H9731">
        <v>9731</v>
      </c>
    </row>
    <row r="9732" spans="1:8">
      <c r="A9732" s="97" t="str">
        <f>IF(ISERROR(VLOOKUP(G9732,Range6,2,1))," ",VLOOKUP(G9732,Range6,2,1))</f>
        <v>Naples Market Only</v>
      </c>
      <c r="B9732" s="98" t="str">
        <f>VLOOKUP(F9732,Range7,2,0)</f>
        <v>Coldwell Banker Residential Real Estate, Inc.</v>
      </c>
      <c r="C9732" s="41" t="s">
        <v>2165</v>
      </c>
      <c r="D9732" s="40">
        <v>900000</v>
      </c>
      <c r="E9732" s="39" t="s">
        <v>2084</v>
      </c>
      <c r="F9732" s="42" t="s">
        <v>81</v>
      </c>
      <c r="G9732" s="49" t="s">
        <v>489</v>
      </c>
      <c r="H9732">
        <v>9732</v>
      </c>
    </row>
    <row r="9733" spans="1:8">
      <c r="A9733" s="97" t="str">
        <f>IF(ISERROR(VLOOKUP(G9733,Range6,2,1))," ",VLOOKUP(G9733,Range6,2,1))</f>
        <v>Bonita Estero Markets Only</v>
      </c>
      <c r="B9733" s="98" t="str">
        <f>VLOOKUP(F9733,Range7,2,0)</f>
        <v>John R Wood</v>
      </c>
      <c r="C9733" s="41" t="s">
        <v>2165</v>
      </c>
      <c r="D9733" s="40">
        <v>925000</v>
      </c>
      <c r="E9733" s="39" t="s">
        <v>2106</v>
      </c>
      <c r="F9733" s="42" t="s">
        <v>103</v>
      </c>
      <c r="G9733" s="49" t="s">
        <v>491</v>
      </c>
      <c r="H9733">
        <v>9733</v>
      </c>
    </row>
    <row r="9734" spans="1:8">
      <c r="A9734" s="97" t="str">
        <f>IF(ISERROR(VLOOKUP(G9734,Range6,2,1))," ",VLOOKUP(G9734,Range6,2,1))</f>
        <v>Naples Market Only</v>
      </c>
      <c r="B9734" s="98" t="str">
        <f>VLOOKUP(F9734,Range7,2,0)</f>
        <v>Premier Properties of SWFL,INC</v>
      </c>
      <c r="C9734" s="41" t="s">
        <v>2165</v>
      </c>
      <c r="D9734" s="40">
        <v>800000</v>
      </c>
      <c r="E9734" s="39" t="s">
        <v>2150</v>
      </c>
      <c r="F9734" s="42" t="s">
        <v>208</v>
      </c>
      <c r="G9734" s="49" t="s">
        <v>489</v>
      </c>
      <c r="H9734">
        <v>9734</v>
      </c>
    </row>
    <row r="9735" spans="1:8">
      <c r="A9735" s="97" t="str">
        <f>IF(ISERROR(VLOOKUP(G9735,Range6,2,1))," ",VLOOKUP(G9735,Range6,2,1))</f>
        <v>Bonita Estero Markets Only</v>
      </c>
      <c r="B9735" s="98" t="str">
        <f>VLOOKUP(F9735,Range7,2,0)</f>
        <v>The Colony/WCI Realty, Inc.</v>
      </c>
      <c r="C9735" s="41" t="s">
        <v>2165</v>
      </c>
      <c r="D9735" s="40">
        <v>757000</v>
      </c>
      <c r="E9735" s="39" t="s">
        <v>2106</v>
      </c>
      <c r="F9735" s="42" t="s">
        <v>450</v>
      </c>
      <c r="G9735" s="49" t="s">
        <v>491</v>
      </c>
      <c r="H9735">
        <v>9735</v>
      </c>
    </row>
    <row r="9736" spans="1:8">
      <c r="A9736" s="97" t="str">
        <f>IF(ISERROR(VLOOKUP(G9736,Range6,2,1))," ",VLOOKUP(G9736,Range6,2,1))</f>
        <v>Bonita Estero Markets Only</v>
      </c>
      <c r="B9736" s="98" t="str">
        <f>VLOOKUP(F9736,Range7,2,0)</f>
        <v>Amerivest Realty</v>
      </c>
      <c r="C9736" s="41" t="s">
        <v>2165</v>
      </c>
      <c r="D9736" s="40">
        <v>875000</v>
      </c>
      <c r="E9736" s="39" t="s">
        <v>2106</v>
      </c>
      <c r="F9736" s="42" t="s">
        <v>37</v>
      </c>
      <c r="G9736" s="49" t="s">
        <v>491</v>
      </c>
      <c r="H9736">
        <v>9736</v>
      </c>
    </row>
    <row r="9737" spans="1:8">
      <c r="A9737" s="97" t="str">
        <f>IF(ISERROR(VLOOKUP(G9737,Range6,2,1))," ",VLOOKUP(G9737,Range6,2,1))</f>
        <v>Bonita Estero Markets Only</v>
      </c>
      <c r="B9737" s="98" t="str">
        <f>VLOOKUP(F9737,Range7,2,0)</f>
        <v>Florida Home Realty of Collier County, Inc.</v>
      </c>
      <c r="C9737" s="41" t="s">
        <v>2165</v>
      </c>
      <c r="D9737" s="40">
        <v>887000</v>
      </c>
      <c r="E9737" s="39" t="s">
        <v>2131</v>
      </c>
      <c r="F9737" s="42" t="s">
        <v>35</v>
      </c>
      <c r="G9737" s="49" t="s">
        <v>491</v>
      </c>
      <c r="H9737">
        <v>9737</v>
      </c>
    </row>
    <row r="9738" spans="1:8">
      <c r="A9738" s="97" t="str">
        <f>IF(ISERROR(VLOOKUP(G9738,Range6,2,1))," ",VLOOKUP(G9738,Range6,2,1))</f>
        <v>Naples Market Only</v>
      </c>
      <c r="B9738" s="98" t="str">
        <f>VLOOKUP(F9738,Range7,2,0)</f>
        <v>Stock Realty, LLC</v>
      </c>
      <c r="C9738" s="41" t="s">
        <v>2165</v>
      </c>
      <c r="D9738" s="40">
        <v>866250</v>
      </c>
      <c r="E9738" s="39" t="s">
        <v>2110</v>
      </c>
      <c r="F9738" s="42" t="s">
        <v>197</v>
      </c>
      <c r="G9738" s="49" t="s">
        <v>489</v>
      </c>
      <c r="H9738">
        <v>9738</v>
      </c>
    </row>
    <row r="9739" spans="1:8">
      <c r="A9739" s="97" t="str">
        <f>IF(ISERROR(VLOOKUP(G9739,Range6,2,1))," ",VLOOKUP(G9739,Range6,2,1))</f>
        <v>Naples Market Only</v>
      </c>
      <c r="B9739" s="98" t="str">
        <f>VLOOKUP(F9739,Range7,2,0)</f>
        <v>Downing Frye</v>
      </c>
      <c r="C9739" s="41" t="s">
        <v>2165</v>
      </c>
      <c r="D9739" s="40">
        <v>925000</v>
      </c>
      <c r="E9739" s="39" t="s">
        <v>2150</v>
      </c>
      <c r="F9739" s="42" t="s">
        <v>9</v>
      </c>
      <c r="G9739" s="49" t="s">
        <v>489</v>
      </c>
      <c r="H9739">
        <v>9739</v>
      </c>
    </row>
    <row r="9740" spans="1:8">
      <c r="A9740" s="97" t="str">
        <f>IF(ISERROR(VLOOKUP(G9740,Range6,2,1))," ",VLOOKUP(G9740,Range6,2,1))</f>
        <v>Naples Market Only</v>
      </c>
      <c r="B9740" s="98" t="str">
        <f>VLOOKUP(F9740,Range7,2,0)</f>
        <v>Premier Properties of SWFL,INC</v>
      </c>
      <c r="C9740" s="41" t="s">
        <v>2165</v>
      </c>
      <c r="D9740" s="40">
        <v>950000</v>
      </c>
      <c r="E9740" s="39" t="s">
        <v>2098</v>
      </c>
      <c r="F9740" s="42" t="s">
        <v>159</v>
      </c>
      <c r="G9740" s="49" t="s">
        <v>489</v>
      </c>
      <c r="H9740">
        <v>9740</v>
      </c>
    </row>
    <row r="9741" spans="1:8">
      <c r="A9741" s="97" t="str">
        <f>IF(ISERROR(VLOOKUP(G9741,Range6,2,1))," ",VLOOKUP(G9741,Range6,2,1))</f>
        <v>Bonita Estero Markets Only</v>
      </c>
      <c r="B9741" s="98" t="str">
        <f>VLOOKUP(F9741,Range7,2,0)</f>
        <v>Premier Properties of SWFL,INC</v>
      </c>
      <c r="C9741" s="41" t="s">
        <v>2165</v>
      </c>
      <c r="D9741" s="40">
        <v>935000</v>
      </c>
      <c r="E9741" s="39" t="s">
        <v>2138</v>
      </c>
      <c r="F9741" s="42" t="s">
        <v>180</v>
      </c>
      <c r="G9741" s="49" t="s">
        <v>491</v>
      </c>
      <c r="H9741">
        <v>9741</v>
      </c>
    </row>
    <row r="9742" spans="1:8">
      <c r="A9742" s="97" t="str">
        <f>IF(ISERROR(VLOOKUP(G9742,Range6,2,1))," ",VLOOKUP(G9742,Range6,2,1))</f>
        <v>Naples Market Only</v>
      </c>
      <c r="B9742" s="98" t="str">
        <f>VLOOKUP(F9742,Range7,2,0)</f>
        <v>Prudential Florida WCI Realty</v>
      </c>
      <c r="C9742" s="41" t="s">
        <v>2165</v>
      </c>
      <c r="D9742" s="40">
        <v>910000</v>
      </c>
      <c r="E9742" s="39" t="s">
        <v>2132</v>
      </c>
      <c r="F9742" s="42" t="s">
        <v>57</v>
      </c>
      <c r="G9742" s="49" t="s">
        <v>489</v>
      </c>
      <c r="H9742">
        <v>9742</v>
      </c>
    </row>
    <row r="9743" spans="1:8">
      <c r="A9743" s="97" t="str">
        <f>IF(ISERROR(VLOOKUP(G9743,Range6,2,1))," ",VLOOKUP(G9743,Range6,2,1))</f>
        <v>Naples Market Only</v>
      </c>
      <c r="B9743" s="98" t="str">
        <f>VLOOKUP(F9743,Range7,2,0)</f>
        <v>Premier Properties of SWFL,INC</v>
      </c>
      <c r="C9743" s="41" t="s">
        <v>2165</v>
      </c>
      <c r="D9743" s="40">
        <v>850000</v>
      </c>
      <c r="E9743" s="39" t="s">
        <v>2132</v>
      </c>
      <c r="F9743" s="42" t="s">
        <v>246</v>
      </c>
      <c r="G9743" s="49" t="s">
        <v>489</v>
      </c>
      <c r="H9743">
        <v>9743</v>
      </c>
    </row>
    <row r="9744" spans="1:8">
      <c r="A9744" s="97" t="str">
        <f>IF(ISERROR(VLOOKUP(G9744,Range6,2,1))," ",VLOOKUP(G9744,Range6,2,1))</f>
        <v>Naples Market Only</v>
      </c>
      <c r="B9744" s="98" t="str">
        <f>VLOOKUP(F9744,Range7,2,0)</f>
        <v>Sun Realty</v>
      </c>
      <c r="C9744" s="41" t="s">
        <v>2165</v>
      </c>
      <c r="D9744" s="40">
        <v>850000</v>
      </c>
      <c r="E9744" s="39" t="s">
        <v>2067</v>
      </c>
      <c r="F9744" s="42" t="s">
        <v>45</v>
      </c>
      <c r="G9744" s="49" t="s">
        <v>489</v>
      </c>
      <c r="H9744">
        <v>9744</v>
      </c>
    </row>
    <row r="9745" spans="1:8">
      <c r="A9745" s="97" t="str">
        <f>IF(ISERROR(VLOOKUP(G9745,Range6,2,1))," ",VLOOKUP(G9745,Range6,2,1))</f>
        <v>Naples Market Only</v>
      </c>
      <c r="B9745" s="98" t="str">
        <f>VLOOKUP(F9745,Range7,2,0)</f>
        <v>Premier Properties of SWFL,INC</v>
      </c>
      <c r="C9745" s="41" t="s">
        <v>2165</v>
      </c>
      <c r="D9745" s="40">
        <v>890000</v>
      </c>
      <c r="E9745" s="39" t="s">
        <v>2084</v>
      </c>
      <c r="F9745" s="42" t="s">
        <v>246</v>
      </c>
      <c r="G9745" s="49" t="s">
        <v>489</v>
      </c>
      <c r="H9745">
        <v>9745</v>
      </c>
    </row>
    <row r="9746" spans="1:8">
      <c r="A9746" s="97" t="str">
        <f>IF(ISERROR(VLOOKUP(G9746,Range6,2,1))," ",VLOOKUP(G9746,Range6,2,1))</f>
        <v>Bonita Estero Markets Only</v>
      </c>
      <c r="B9746" s="98" t="str">
        <f>VLOOKUP(F9746,Range7,2,0)</f>
        <v>Premier Properties of SWFL,INC</v>
      </c>
      <c r="C9746" s="41" t="s">
        <v>2165</v>
      </c>
      <c r="D9746" s="40">
        <v>902500</v>
      </c>
      <c r="E9746" s="39" t="s">
        <v>2106</v>
      </c>
      <c r="F9746" s="42" t="s">
        <v>180</v>
      </c>
      <c r="G9746" s="49" t="s">
        <v>491</v>
      </c>
      <c r="H9746">
        <v>9746</v>
      </c>
    </row>
    <row r="9747" spans="1:8">
      <c r="A9747" s="97" t="str">
        <f>IF(ISERROR(VLOOKUP(G9747,Range6,2,1))," ",VLOOKUP(G9747,Range6,2,1))</f>
        <v>Naples Market Only</v>
      </c>
      <c r="B9747" s="98" t="str">
        <f>VLOOKUP(F9747,Range7,2,0)</f>
        <v>Premier Properties of SWFL,INC</v>
      </c>
      <c r="C9747" s="41" t="s">
        <v>2165</v>
      </c>
      <c r="D9747" s="40">
        <v>960000</v>
      </c>
      <c r="E9747" s="39" t="s">
        <v>2132</v>
      </c>
      <c r="F9747" s="42" t="s">
        <v>208</v>
      </c>
      <c r="G9747" s="49" t="s">
        <v>489</v>
      </c>
      <c r="H9747">
        <v>9747</v>
      </c>
    </row>
    <row r="9748" spans="1:8">
      <c r="A9748" s="97" t="str">
        <f>IF(ISERROR(VLOOKUP(G9748,Range6,2,1))," ",VLOOKUP(G9748,Range6,2,1))</f>
        <v>Naples Market Only</v>
      </c>
      <c r="B9748" s="98" t="str">
        <f>VLOOKUP(F9748,Range7,2,0)</f>
        <v>Zip Realty, Inc.</v>
      </c>
      <c r="C9748" s="41" t="s">
        <v>2165</v>
      </c>
      <c r="D9748" s="40">
        <v>975000</v>
      </c>
      <c r="E9748" s="39" t="s">
        <v>2073</v>
      </c>
      <c r="F9748" s="42" t="s">
        <v>238</v>
      </c>
      <c r="G9748" s="49" t="s">
        <v>489</v>
      </c>
      <c r="H9748">
        <v>9748</v>
      </c>
    </row>
    <row r="9749" spans="1:8">
      <c r="A9749" s="97" t="str">
        <f>IF(ISERROR(VLOOKUP(G9749,Range6,2,1))," ",VLOOKUP(G9749,Range6,2,1))</f>
        <v>Naples Market Only</v>
      </c>
      <c r="B9749" s="98" t="str">
        <f>VLOOKUP(F9749,Range7,2,0)</f>
        <v>Downing Frye</v>
      </c>
      <c r="C9749" s="41" t="s">
        <v>2165</v>
      </c>
      <c r="D9749" s="40">
        <v>950000</v>
      </c>
      <c r="E9749" s="39" t="s">
        <v>2099</v>
      </c>
      <c r="F9749" s="42" t="s">
        <v>58</v>
      </c>
      <c r="G9749" s="49" t="s">
        <v>489</v>
      </c>
      <c r="H9749">
        <v>9749</v>
      </c>
    </row>
    <row r="9750" spans="1:8">
      <c r="A9750" s="97" t="str">
        <f>IF(ISERROR(VLOOKUP(G9750,Range6,2,1))," ",VLOOKUP(G9750,Range6,2,1))</f>
        <v>Bonita Estero Markets Only</v>
      </c>
      <c r="B9750" s="98" t="str">
        <f>VLOOKUP(F9750,Range7,2,0)</f>
        <v>Downing Frye</v>
      </c>
      <c r="C9750" s="41" t="s">
        <v>2165</v>
      </c>
      <c r="D9750" s="40">
        <v>825000</v>
      </c>
      <c r="E9750" s="39" t="s">
        <v>2131</v>
      </c>
      <c r="F9750" s="42" t="s">
        <v>58</v>
      </c>
      <c r="G9750" s="49" t="s">
        <v>491</v>
      </c>
      <c r="H9750">
        <v>9750</v>
      </c>
    </row>
    <row r="9751" spans="1:8">
      <c r="A9751" s="97" t="str">
        <f>IF(ISERROR(VLOOKUP(G9751,Range6,2,1))," ",VLOOKUP(G9751,Range6,2,1))</f>
        <v>Naples Market Only</v>
      </c>
      <c r="B9751" s="98" t="str">
        <f>VLOOKUP(F9751,Range7,2,0)</f>
        <v>Southwest Properties Group</v>
      </c>
      <c r="C9751" s="41" t="s">
        <v>2165</v>
      </c>
      <c r="D9751" s="40">
        <v>910000</v>
      </c>
      <c r="E9751" s="39" t="s">
        <v>2099</v>
      </c>
      <c r="F9751" s="42" t="s">
        <v>259</v>
      </c>
      <c r="G9751" s="49" t="s">
        <v>489</v>
      </c>
      <c r="H9751">
        <v>9751</v>
      </c>
    </row>
    <row r="9752" spans="1:8">
      <c r="A9752" s="97" t="str">
        <f>IF(ISERROR(VLOOKUP(G9752,Range6,2,1))," ",VLOOKUP(G9752,Range6,2,1))</f>
        <v>Bonita Estero Markets Only</v>
      </c>
      <c r="B9752" s="98" t="str">
        <f>VLOOKUP(F9752,Range7,2,0)</f>
        <v xml:space="preserve">Non MLS </v>
      </c>
      <c r="C9752" s="41" t="s">
        <v>2165</v>
      </c>
      <c r="D9752" s="40">
        <v>840000</v>
      </c>
      <c r="E9752" s="39" t="s">
        <v>2131</v>
      </c>
      <c r="F9752" s="42" t="s">
        <v>41</v>
      </c>
      <c r="G9752" s="49" t="s">
        <v>491</v>
      </c>
      <c r="H9752">
        <v>9752</v>
      </c>
    </row>
    <row r="9753" spans="1:8">
      <c r="A9753" s="97" t="str">
        <f>IF(ISERROR(VLOOKUP(G9753,Range6,2,1))," ",VLOOKUP(G9753,Range6,2,1))</f>
        <v>Naples Market Only</v>
      </c>
      <c r="B9753" s="98" t="str">
        <f>VLOOKUP(F9753,Range7,2,0)</f>
        <v>John R Wood</v>
      </c>
      <c r="C9753" s="41" t="s">
        <v>2165</v>
      </c>
      <c r="D9753" s="40">
        <v>850000</v>
      </c>
      <c r="E9753" s="39" t="s">
        <v>2132</v>
      </c>
      <c r="F9753" s="42" t="s">
        <v>75</v>
      </c>
      <c r="G9753" s="49" t="s">
        <v>489</v>
      </c>
      <c r="H9753">
        <v>9753</v>
      </c>
    </row>
    <row r="9754" spans="1:8">
      <c r="A9754" s="97" t="str">
        <f>IF(ISERROR(VLOOKUP(G9754,Range6,2,1))," ",VLOOKUP(G9754,Range6,2,1))</f>
        <v>Bonita Estero Markets Only</v>
      </c>
      <c r="B9754" s="98" t="str">
        <f>VLOOKUP(F9754,Range7,2,0)</f>
        <v>Downing Frye</v>
      </c>
      <c r="C9754" s="41" t="s">
        <v>2165</v>
      </c>
      <c r="D9754" s="40">
        <v>760000</v>
      </c>
      <c r="E9754" s="39" t="s">
        <v>2102</v>
      </c>
      <c r="F9754" s="42" t="s">
        <v>9</v>
      </c>
      <c r="G9754" s="49" t="s">
        <v>491</v>
      </c>
      <c r="H9754">
        <v>9754</v>
      </c>
    </row>
    <row r="9755" spans="1:8">
      <c r="A9755" s="97" t="str">
        <f>IF(ISERROR(VLOOKUP(G9755,Range6,2,1))," ",VLOOKUP(G9755,Range6,2,1))</f>
        <v>Naples Market Only</v>
      </c>
      <c r="B9755" s="98" t="str">
        <f>VLOOKUP(F9755,Range7,2,0)</f>
        <v>Premier Properties of SWFL,INC</v>
      </c>
      <c r="C9755" s="41" t="s">
        <v>2165</v>
      </c>
      <c r="D9755" s="40">
        <v>900000</v>
      </c>
      <c r="E9755" s="39" t="s">
        <v>2146</v>
      </c>
      <c r="F9755" s="42" t="s">
        <v>246</v>
      </c>
      <c r="G9755" s="49" t="s">
        <v>489</v>
      </c>
      <c r="H9755">
        <v>9755</v>
      </c>
    </row>
    <row r="9756" spans="1:8">
      <c r="A9756" s="97" t="str">
        <f>IF(ISERROR(VLOOKUP(G9756,Range6,2,1))," ",VLOOKUP(G9756,Range6,2,1))</f>
        <v>Naples Market Only</v>
      </c>
      <c r="B9756" s="98" t="str">
        <f>VLOOKUP(F9756,Range7,2,0)</f>
        <v>Coldwell Banker Residential Real Estate, Inc.</v>
      </c>
      <c r="C9756" s="41" t="s">
        <v>2165</v>
      </c>
      <c r="D9756" s="40">
        <v>750000</v>
      </c>
      <c r="E9756" s="39" t="s">
        <v>2114</v>
      </c>
      <c r="F9756" s="42" t="s">
        <v>32</v>
      </c>
      <c r="G9756" s="49" t="s">
        <v>489</v>
      </c>
      <c r="H9756">
        <v>9756</v>
      </c>
    </row>
    <row r="9757" spans="1:8">
      <c r="A9757" s="97" t="str">
        <f>IF(ISERROR(VLOOKUP(G9757,Range6,2,1))," ",VLOOKUP(G9757,Range6,2,1))</f>
        <v>Naples Market Only</v>
      </c>
      <c r="B9757" s="98" t="str">
        <f>VLOOKUP(F9757,Range7,2,0)</f>
        <v xml:space="preserve">Non MLS </v>
      </c>
      <c r="C9757" s="41" t="s">
        <v>2165</v>
      </c>
      <c r="D9757" s="40">
        <v>950000</v>
      </c>
      <c r="E9757" s="39" t="s">
        <v>2071</v>
      </c>
      <c r="F9757" s="42" t="s">
        <v>41</v>
      </c>
      <c r="G9757" s="49" t="s">
        <v>489</v>
      </c>
      <c r="H9757">
        <v>9757</v>
      </c>
    </row>
    <row r="9758" spans="1:8">
      <c r="A9758" s="97" t="str">
        <f>IF(ISERROR(VLOOKUP(G9758,Range6,2,1))," ",VLOOKUP(G9758,Range6,2,1))</f>
        <v>Bonita Estero Markets Only</v>
      </c>
      <c r="B9758" s="98" t="str">
        <f>VLOOKUP(F9758,Range7,2,0)</f>
        <v>Coldwell Banker Residential Real Estate, Inc.</v>
      </c>
      <c r="C9758" s="41" t="s">
        <v>2165</v>
      </c>
      <c r="D9758" s="40">
        <v>965000</v>
      </c>
      <c r="E9758" s="39" t="s">
        <v>2145</v>
      </c>
      <c r="F9758" s="42" t="s">
        <v>13</v>
      </c>
      <c r="G9758" s="49" t="s">
        <v>491</v>
      </c>
      <c r="H9758">
        <v>9758</v>
      </c>
    </row>
    <row r="9759" spans="1:8">
      <c r="A9759" s="97" t="str">
        <f>IF(ISERROR(VLOOKUP(G9759,Range6,2,1))," ",VLOOKUP(G9759,Range6,2,1))</f>
        <v>Naples Market Only</v>
      </c>
      <c r="B9759" s="98" t="str">
        <f>VLOOKUP(F9759,Range7,2,0)</f>
        <v>Signature Realty of Naples, Inc.</v>
      </c>
      <c r="C9759" s="41" t="s">
        <v>2165</v>
      </c>
      <c r="D9759" s="40">
        <v>1045000</v>
      </c>
      <c r="E9759" s="39" t="s">
        <v>2099</v>
      </c>
      <c r="F9759" s="42" t="s">
        <v>339</v>
      </c>
      <c r="G9759" s="49" t="s">
        <v>489</v>
      </c>
      <c r="H9759">
        <v>9759</v>
      </c>
    </row>
    <row r="9760" spans="1:8">
      <c r="A9760" s="97" t="str">
        <f>IF(ISERROR(VLOOKUP(G9760,Range6,2,1))," ",VLOOKUP(G9760,Range6,2,1))</f>
        <v>Naples Market Only</v>
      </c>
      <c r="B9760" s="98" t="str">
        <f>VLOOKUP(F9760,Range7,2,0)</f>
        <v>Amerivest Realty</v>
      </c>
      <c r="C9760" s="41" t="s">
        <v>2165</v>
      </c>
      <c r="D9760" s="40">
        <v>1051000</v>
      </c>
      <c r="E9760" s="39" t="s">
        <v>2072</v>
      </c>
      <c r="F9760" s="42" t="s">
        <v>37</v>
      </c>
      <c r="G9760" s="49" t="s">
        <v>489</v>
      </c>
      <c r="H9760">
        <v>9760</v>
      </c>
    </row>
    <row r="9761" spans="1:8">
      <c r="A9761" s="97" t="str">
        <f>IF(ISERROR(VLOOKUP(G9761,Range6,2,1))," ",VLOOKUP(G9761,Range6,2,1))</f>
        <v>Naples Market Only</v>
      </c>
      <c r="B9761" s="98" t="str">
        <f>VLOOKUP(F9761,Range7,2,0)</f>
        <v>Downing Frye</v>
      </c>
      <c r="C9761" s="41" t="s">
        <v>2165</v>
      </c>
      <c r="D9761" s="40">
        <v>750000</v>
      </c>
      <c r="E9761" s="39" t="s">
        <v>2150</v>
      </c>
      <c r="F9761" s="42" t="s">
        <v>140</v>
      </c>
      <c r="G9761" s="49" t="s">
        <v>489</v>
      </c>
      <c r="H9761">
        <v>9761</v>
      </c>
    </row>
    <row r="9762" spans="1:8">
      <c r="A9762" s="97" t="str">
        <f>IF(ISERROR(VLOOKUP(G9762,Range6,2,1))," ",VLOOKUP(G9762,Range6,2,1))</f>
        <v>Bonita Estero Markets Only</v>
      </c>
      <c r="B9762" s="98" t="str">
        <f>VLOOKUP(F9762,Range7,2,0)</f>
        <v>Premier Properties of SWFL,INC</v>
      </c>
      <c r="C9762" s="41" t="s">
        <v>2165</v>
      </c>
      <c r="D9762" s="40">
        <v>925000</v>
      </c>
      <c r="E9762" s="39" t="s">
        <v>2106</v>
      </c>
      <c r="F9762" s="42" t="s">
        <v>180</v>
      </c>
      <c r="G9762" s="49" t="s">
        <v>491</v>
      </c>
      <c r="H9762">
        <v>9762</v>
      </c>
    </row>
    <row r="9763" spans="1:8">
      <c r="A9763" s="97" t="str">
        <f>IF(ISERROR(VLOOKUP(G9763,Range6,2,1))," ",VLOOKUP(G9763,Range6,2,1))</f>
        <v>Naples Market Only</v>
      </c>
      <c r="B9763" s="98" t="str">
        <f>VLOOKUP(F9763,Range7,2,0)</f>
        <v>John R Wood</v>
      </c>
      <c r="C9763" s="41" t="s">
        <v>2165</v>
      </c>
      <c r="D9763" s="40">
        <v>950000</v>
      </c>
      <c r="E9763" s="39" t="s">
        <v>2114</v>
      </c>
      <c r="F9763" s="42" t="s">
        <v>72</v>
      </c>
      <c r="G9763" s="49" t="s">
        <v>489</v>
      </c>
      <c r="H9763">
        <v>9763</v>
      </c>
    </row>
    <row r="9764" spans="1:8">
      <c r="A9764" s="97" t="str">
        <f>IF(ISERROR(VLOOKUP(G9764,Range6,2,1))," ",VLOOKUP(G9764,Range6,2,1))</f>
        <v>Bonita Estero Markets Only</v>
      </c>
      <c r="B9764" s="98" t="str">
        <f>VLOOKUP(F9764,Range7,2,0)</f>
        <v>Downing Frye</v>
      </c>
      <c r="C9764" s="41" t="s">
        <v>2165</v>
      </c>
      <c r="D9764" s="40">
        <v>845000</v>
      </c>
      <c r="E9764" s="39" t="s">
        <v>2138</v>
      </c>
      <c r="F9764" s="42" t="s">
        <v>140</v>
      </c>
      <c r="G9764" s="49" t="s">
        <v>491</v>
      </c>
      <c r="H9764">
        <v>9764</v>
      </c>
    </row>
    <row r="9765" spans="1:8">
      <c r="A9765" s="97" t="str">
        <f>IF(ISERROR(VLOOKUP(G9765,Range6,2,1))," ",VLOOKUP(G9765,Range6,2,1))</f>
        <v>Bonita Estero Markets Only</v>
      </c>
      <c r="B9765" s="98" t="str">
        <f>VLOOKUP(F9765,Range7,2,0)</f>
        <v>Downing Frye</v>
      </c>
      <c r="C9765" s="41" t="s">
        <v>2165</v>
      </c>
      <c r="D9765" s="40">
        <v>950000</v>
      </c>
      <c r="E9765" s="39" t="s">
        <v>2118</v>
      </c>
      <c r="F9765" s="42" t="s">
        <v>58</v>
      </c>
      <c r="G9765" s="49" t="s">
        <v>492</v>
      </c>
      <c r="H9765">
        <v>9765</v>
      </c>
    </row>
    <row r="9766" spans="1:8">
      <c r="A9766" s="97" t="str">
        <f>IF(ISERROR(VLOOKUP(G9766,Range6,2,1))," ",VLOOKUP(G9766,Range6,2,1))</f>
        <v>Naples Market Only</v>
      </c>
      <c r="B9766" s="98" t="str">
        <f>VLOOKUP(F9766,Range7,2,0)</f>
        <v>Downing Frye</v>
      </c>
      <c r="C9766" s="41" t="s">
        <v>2165</v>
      </c>
      <c r="D9766" s="40">
        <v>975000</v>
      </c>
      <c r="E9766" s="39" t="s">
        <v>2150</v>
      </c>
      <c r="F9766" s="42" t="s">
        <v>9</v>
      </c>
      <c r="G9766" s="49" t="s">
        <v>489</v>
      </c>
      <c r="H9766">
        <v>9766</v>
      </c>
    </row>
    <row r="9767" spans="1:8">
      <c r="A9767" s="97" t="str">
        <f>IF(ISERROR(VLOOKUP(G9767,Range6,2,1))," ",VLOOKUP(G9767,Range6,2,1))</f>
        <v>Naples Market Only</v>
      </c>
      <c r="B9767" s="98" t="str">
        <f>VLOOKUP(F9767,Range7,2,0)</f>
        <v>Downing Frye</v>
      </c>
      <c r="C9767" s="41" t="s">
        <v>2165</v>
      </c>
      <c r="D9767" s="40">
        <v>940000</v>
      </c>
      <c r="E9767" s="39" t="s">
        <v>2150</v>
      </c>
      <c r="F9767" s="42" t="s">
        <v>9</v>
      </c>
      <c r="G9767" s="49" t="s">
        <v>489</v>
      </c>
      <c r="H9767">
        <v>9767</v>
      </c>
    </row>
    <row r="9768" spans="1:8">
      <c r="A9768" s="97" t="str">
        <f>IF(ISERROR(VLOOKUP(G9768,Range6,2,1))," ",VLOOKUP(G9768,Range6,2,1))</f>
        <v>Naples Market Only</v>
      </c>
      <c r="B9768" s="98" t="str">
        <f>VLOOKUP(F9768,Range7,2,0)</f>
        <v>Downing Frye</v>
      </c>
      <c r="C9768" s="41" t="s">
        <v>2165</v>
      </c>
      <c r="D9768" s="40">
        <v>960000</v>
      </c>
      <c r="E9768" s="39" t="s">
        <v>2150</v>
      </c>
      <c r="F9768" s="42" t="s">
        <v>9</v>
      </c>
      <c r="G9768" s="49" t="s">
        <v>489</v>
      </c>
      <c r="H9768">
        <v>9768</v>
      </c>
    </row>
    <row r="9769" spans="1:8">
      <c r="A9769" s="97" t="str">
        <f>IF(ISERROR(VLOOKUP(G9769,Range6,2,1))," ",VLOOKUP(G9769,Range6,2,1))</f>
        <v>Naples Market Only</v>
      </c>
      <c r="B9769" s="98" t="str">
        <f>VLOOKUP(F9769,Range7,2,0)</f>
        <v>Amerivest Realty</v>
      </c>
      <c r="C9769" s="41" t="s">
        <v>2165</v>
      </c>
      <c r="D9769" s="40">
        <v>960000</v>
      </c>
      <c r="E9769" s="39" t="s">
        <v>2098</v>
      </c>
      <c r="F9769" s="42" t="s">
        <v>37</v>
      </c>
      <c r="G9769" s="49" t="s">
        <v>489</v>
      </c>
      <c r="H9769">
        <v>9769</v>
      </c>
    </row>
    <row r="9770" spans="1:8">
      <c r="A9770" s="97" t="str">
        <f>IF(ISERROR(VLOOKUP(G9770,Range6,2,1))," ",VLOOKUP(G9770,Range6,2,1))</f>
        <v>Naples Market Only</v>
      </c>
      <c r="B9770" s="98" t="str">
        <f>VLOOKUP(F9770,Range7,2,0)</f>
        <v>Downing Frye</v>
      </c>
      <c r="C9770" s="41" t="s">
        <v>2165</v>
      </c>
      <c r="D9770" s="40">
        <v>1000000</v>
      </c>
      <c r="E9770" s="39" t="s">
        <v>2132</v>
      </c>
      <c r="F9770" s="42" t="s">
        <v>9</v>
      </c>
      <c r="G9770" s="49" t="s">
        <v>489</v>
      </c>
      <c r="H9770">
        <v>9770</v>
      </c>
    </row>
    <row r="9771" spans="1:8">
      <c r="A9771" s="97" t="str">
        <f>IF(ISERROR(VLOOKUP(G9771,Range6,2,1))," ",VLOOKUP(G9771,Range6,2,1))</f>
        <v>Naples Market Only</v>
      </c>
      <c r="B9771" s="98" t="str">
        <f>VLOOKUP(F9771,Range7,2,0)</f>
        <v>Prestige Properties of South Florida, Inc.</v>
      </c>
      <c r="C9771" s="41" t="s">
        <v>2165</v>
      </c>
      <c r="D9771" s="40">
        <v>1075000</v>
      </c>
      <c r="E9771" s="39" t="s">
        <v>2070</v>
      </c>
      <c r="F9771" s="42" t="s">
        <v>76</v>
      </c>
      <c r="G9771" s="49" t="s">
        <v>489</v>
      </c>
      <c r="H9771">
        <v>9771</v>
      </c>
    </row>
    <row r="9772" spans="1:8">
      <c r="A9772" s="97" t="str">
        <f>IF(ISERROR(VLOOKUP(G9772,Range6,2,1))," ",VLOOKUP(G9772,Range6,2,1))</f>
        <v>Bonita Estero Markets Only</v>
      </c>
      <c r="B9772" s="98" t="str">
        <f>VLOOKUP(F9772,Range7,2,0)</f>
        <v>Gulf Coast Associates</v>
      </c>
      <c r="C9772" s="41" t="s">
        <v>2165</v>
      </c>
      <c r="D9772" s="40">
        <v>1000000</v>
      </c>
      <c r="E9772" s="39" t="s">
        <v>2106</v>
      </c>
      <c r="F9772" s="42" t="s">
        <v>411</v>
      </c>
      <c r="G9772" s="49" t="s">
        <v>491</v>
      </c>
      <c r="H9772">
        <v>9772</v>
      </c>
    </row>
    <row r="9773" spans="1:8">
      <c r="A9773" s="97" t="str">
        <f>IF(ISERROR(VLOOKUP(G9773,Range6,2,1))," ",VLOOKUP(G9773,Range6,2,1))</f>
        <v>Naples Market Only</v>
      </c>
      <c r="B9773" s="98" t="str">
        <f>VLOOKUP(F9773,Range7,2,0)</f>
        <v>Downing Frye</v>
      </c>
      <c r="C9773" s="41" t="s">
        <v>2165</v>
      </c>
      <c r="D9773" s="40">
        <v>1025000</v>
      </c>
      <c r="E9773" s="39" t="s">
        <v>2083</v>
      </c>
      <c r="F9773" s="42" t="s">
        <v>9</v>
      </c>
      <c r="G9773" s="49" t="s">
        <v>489</v>
      </c>
      <c r="H9773">
        <v>9773</v>
      </c>
    </row>
    <row r="9774" spans="1:8">
      <c r="A9774" s="97" t="str">
        <f>IF(ISERROR(VLOOKUP(G9774,Range6,2,1))," ",VLOOKUP(G9774,Range6,2,1))</f>
        <v>Naples Market Only</v>
      </c>
      <c r="B9774" s="98" t="str">
        <f>VLOOKUP(F9774,Range7,2,0)</f>
        <v>John R Wood</v>
      </c>
      <c r="C9774" s="41" t="s">
        <v>2165</v>
      </c>
      <c r="D9774" s="40">
        <v>885000</v>
      </c>
      <c r="E9774" s="39" t="s">
        <v>2083</v>
      </c>
      <c r="F9774" s="42" t="s">
        <v>148</v>
      </c>
      <c r="G9774" s="49" t="s">
        <v>489</v>
      </c>
      <c r="H9774">
        <v>9774</v>
      </c>
    </row>
    <row r="9775" spans="1:8">
      <c r="A9775" s="97" t="str">
        <f>IF(ISERROR(VLOOKUP(G9775,Range6,2,1))," ",VLOOKUP(G9775,Range6,2,1))</f>
        <v>Naples Market Only</v>
      </c>
      <c r="B9775" s="98" t="str">
        <f>VLOOKUP(F9775,Range7,2,0)</f>
        <v xml:space="preserve">Non MLS </v>
      </c>
      <c r="C9775" s="41" t="s">
        <v>2165</v>
      </c>
      <c r="D9775" s="40">
        <v>825000</v>
      </c>
      <c r="E9775" s="39" t="s">
        <v>2084</v>
      </c>
      <c r="F9775" s="42" t="s">
        <v>41</v>
      </c>
      <c r="G9775" s="49" t="s">
        <v>489</v>
      </c>
      <c r="H9775">
        <v>9775</v>
      </c>
    </row>
    <row r="9776" spans="1:8">
      <c r="A9776" s="97" t="str">
        <f>IF(ISERROR(VLOOKUP(G9776,Range6,2,1))," ",VLOOKUP(G9776,Range6,2,1))</f>
        <v>Naples Market Only</v>
      </c>
      <c r="B9776" s="98" t="str">
        <f>VLOOKUP(F9776,Range7,2,0)</f>
        <v>Independent Brokers Realty Inc.</v>
      </c>
      <c r="C9776" s="41" t="s">
        <v>2165</v>
      </c>
      <c r="D9776" s="40">
        <v>1095000</v>
      </c>
      <c r="E9776" s="39" t="s">
        <v>2099</v>
      </c>
      <c r="F9776" s="42" t="s">
        <v>82</v>
      </c>
      <c r="G9776" s="49" t="s">
        <v>489</v>
      </c>
      <c r="H9776">
        <v>9776</v>
      </c>
    </row>
    <row r="9777" spans="1:8">
      <c r="A9777" s="97" t="str">
        <f>IF(ISERROR(VLOOKUP(G9777,Range6,2,1))," ",VLOOKUP(G9777,Range6,2,1))</f>
        <v>Naples Market Only</v>
      </c>
      <c r="B9777" s="98" t="str">
        <f>VLOOKUP(F9777,Range7,2,0)</f>
        <v>John R Wood</v>
      </c>
      <c r="C9777" s="41" t="s">
        <v>2165</v>
      </c>
      <c r="D9777" s="40">
        <v>1060000</v>
      </c>
      <c r="E9777" s="39" t="s">
        <v>2104</v>
      </c>
      <c r="F9777" s="42" t="s">
        <v>66</v>
      </c>
      <c r="G9777" s="49" t="s">
        <v>489</v>
      </c>
      <c r="H9777">
        <v>9777</v>
      </c>
    </row>
    <row r="9778" spans="1:8">
      <c r="A9778" s="97" t="str">
        <f>IF(ISERROR(VLOOKUP(G9778,Range6,2,1))," ",VLOOKUP(G9778,Range6,2,1))</f>
        <v>Naples Market Only</v>
      </c>
      <c r="B9778" s="98" t="str">
        <f>VLOOKUP(F9778,Range7,2,0)</f>
        <v>John R Wood</v>
      </c>
      <c r="C9778" s="41" t="s">
        <v>2165</v>
      </c>
      <c r="D9778" s="40">
        <v>990000</v>
      </c>
      <c r="E9778" s="39" t="s">
        <v>2098</v>
      </c>
      <c r="F9778" s="42" t="s">
        <v>66</v>
      </c>
      <c r="G9778" s="49" t="s">
        <v>489</v>
      </c>
      <c r="H9778">
        <v>9778</v>
      </c>
    </row>
    <row r="9779" spans="1:8">
      <c r="A9779" s="97" t="str">
        <f>IF(ISERROR(VLOOKUP(G9779,Range6,2,1))," ",VLOOKUP(G9779,Range6,2,1))</f>
        <v>Bonita Estero Markets Only</v>
      </c>
      <c r="B9779" s="98" t="str">
        <f>VLOOKUP(F9779,Range7,2,0)</f>
        <v>John R Wood</v>
      </c>
      <c r="C9779" s="41" t="s">
        <v>2165</v>
      </c>
      <c r="D9779" s="40">
        <v>790000</v>
      </c>
      <c r="E9779" s="39" t="s">
        <v>2106</v>
      </c>
      <c r="F9779" s="42" t="s">
        <v>103</v>
      </c>
      <c r="G9779" s="49" t="s">
        <v>491</v>
      </c>
      <c r="H9779">
        <v>9779</v>
      </c>
    </row>
    <row r="9780" spans="1:8">
      <c r="A9780" s="97" t="str">
        <f>IF(ISERROR(VLOOKUP(G9780,Range6,2,1))," ",VLOOKUP(G9780,Range6,2,1))</f>
        <v>Bonita Estero Markets Only</v>
      </c>
      <c r="B9780" s="98" t="str">
        <f>VLOOKUP(F9780,Range7,2,0)</f>
        <v>John R Wood</v>
      </c>
      <c r="C9780" s="41" t="s">
        <v>2165</v>
      </c>
      <c r="D9780" s="40">
        <v>1043000</v>
      </c>
      <c r="E9780" s="39" t="s">
        <v>2138</v>
      </c>
      <c r="F9780" s="42" t="s">
        <v>103</v>
      </c>
      <c r="G9780" s="49" t="s">
        <v>491</v>
      </c>
      <c r="H9780">
        <v>9780</v>
      </c>
    </row>
    <row r="9781" spans="1:8">
      <c r="A9781" s="97" t="str">
        <f>IF(ISERROR(VLOOKUP(G9781,Range6,2,1))," ",VLOOKUP(G9781,Range6,2,1))</f>
        <v>Naples Market Only</v>
      </c>
      <c r="B9781" s="98" t="str">
        <f>VLOOKUP(F9781,Range7,2,0)</f>
        <v>Grey Oaks Realty Inc.</v>
      </c>
      <c r="C9781" s="41" t="s">
        <v>2165</v>
      </c>
      <c r="D9781" s="40">
        <v>900000</v>
      </c>
      <c r="E9781" s="39" t="s">
        <v>2084</v>
      </c>
      <c r="F9781" s="42" t="s">
        <v>138</v>
      </c>
      <c r="G9781" s="49" t="s">
        <v>489</v>
      </c>
      <c r="H9781">
        <v>9781</v>
      </c>
    </row>
    <row r="9782" spans="1:8">
      <c r="A9782" s="97" t="str">
        <f>IF(ISERROR(VLOOKUP(G9782,Range6,2,1))," ",VLOOKUP(G9782,Range6,2,1))</f>
        <v>Naples Market Only</v>
      </c>
      <c r="B9782" s="98" t="str">
        <f>VLOOKUP(F9782,Range7,2,0)</f>
        <v>John R Wood</v>
      </c>
      <c r="C9782" s="41" t="s">
        <v>2165</v>
      </c>
      <c r="D9782" s="40">
        <v>900000</v>
      </c>
      <c r="E9782" s="39" t="s">
        <v>2098</v>
      </c>
      <c r="F9782" s="42" t="s">
        <v>66</v>
      </c>
      <c r="G9782" s="49" t="s">
        <v>489</v>
      </c>
      <c r="H9782">
        <v>9782</v>
      </c>
    </row>
    <row r="9783" spans="1:8">
      <c r="A9783" s="97" t="str">
        <f>IF(ISERROR(VLOOKUP(G9783,Range6,2,1))," ",VLOOKUP(G9783,Range6,2,1))</f>
        <v>Naples Market Only</v>
      </c>
      <c r="B9783" s="98" t="str">
        <f>VLOOKUP(F9783,Range7,2,0)</f>
        <v>Amerivest Realty</v>
      </c>
      <c r="C9783" s="41" t="s">
        <v>2165</v>
      </c>
      <c r="D9783" s="40">
        <v>950000</v>
      </c>
      <c r="E9783" s="39" t="s">
        <v>2132</v>
      </c>
      <c r="F9783" s="42" t="s">
        <v>37</v>
      </c>
      <c r="G9783" s="49" t="s">
        <v>489</v>
      </c>
      <c r="H9783">
        <v>9783</v>
      </c>
    </row>
    <row r="9784" spans="1:8">
      <c r="A9784" s="97" t="str">
        <f>IF(ISERROR(VLOOKUP(G9784,Range6,2,1))," ",VLOOKUP(G9784,Range6,2,1))</f>
        <v>Naples Market Only</v>
      </c>
      <c r="B9784" s="98" t="str">
        <f>VLOOKUP(F9784,Range7,2,0)</f>
        <v>Lely Resort Realty, LLC.</v>
      </c>
      <c r="C9784" s="41" t="s">
        <v>2165</v>
      </c>
      <c r="D9784" s="40">
        <v>975000</v>
      </c>
      <c r="E9784" s="39" t="s">
        <v>2110</v>
      </c>
      <c r="F9784" s="42" t="s">
        <v>299</v>
      </c>
      <c r="G9784" s="49" t="s">
        <v>489</v>
      </c>
      <c r="H9784">
        <v>9784</v>
      </c>
    </row>
    <row r="9785" spans="1:8">
      <c r="A9785" s="97" t="str">
        <f>IF(ISERROR(VLOOKUP(G9785,Range6,2,1))," ",VLOOKUP(G9785,Range6,2,1))</f>
        <v>Naples Market Only</v>
      </c>
      <c r="B9785" s="98" t="str">
        <f>VLOOKUP(F9785,Range7,2,0)</f>
        <v>John R Wood</v>
      </c>
      <c r="C9785" s="41" t="s">
        <v>2165</v>
      </c>
      <c r="D9785" s="40">
        <v>850000</v>
      </c>
      <c r="E9785" s="39" t="s">
        <v>2073</v>
      </c>
      <c r="F9785" s="42" t="s">
        <v>66</v>
      </c>
      <c r="G9785" s="49" t="s">
        <v>489</v>
      </c>
      <c r="H9785">
        <v>9785</v>
      </c>
    </row>
    <row r="9786" spans="1:8">
      <c r="A9786" s="97" t="str">
        <f>IF(ISERROR(VLOOKUP(G9786,Range6,2,1))," ",VLOOKUP(G9786,Range6,2,1))</f>
        <v>Bonita Estero Markets Only</v>
      </c>
      <c r="B9786" s="98" t="str">
        <f>VLOOKUP(F9786,Range7,2,0)</f>
        <v xml:space="preserve">Non MLS </v>
      </c>
      <c r="C9786" s="41" t="s">
        <v>2165</v>
      </c>
      <c r="D9786" s="40">
        <v>1050000</v>
      </c>
      <c r="E9786" s="39" t="s">
        <v>2145</v>
      </c>
      <c r="F9786" s="42" t="s">
        <v>41</v>
      </c>
      <c r="G9786" s="49" t="s">
        <v>491</v>
      </c>
      <c r="H9786">
        <v>9786</v>
      </c>
    </row>
    <row r="9787" spans="1:8">
      <c r="A9787" s="97" t="str">
        <f>IF(ISERROR(VLOOKUP(G9787,Range6,2,1))," ",VLOOKUP(G9787,Range6,2,1))</f>
        <v>Bonita Estero Markets Only</v>
      </c>
      <c r="B9787" s="98" t="str">
        <f>VLOOKUP(F9787,Range7,2,0)</f>
        <v>John R Wood</v>
      </c>
      <c r="C9787" s="41" t="s">
        <v>2165</v>
      </c>
      <c r="D9787" s="40">
        <v>1075000</v>
      </c>
      <c r="E9787" s="39" t="s">
        <v>2138</v>
      </c>
      <c r="F9787" s="42" t="s">
        <v>103</v>
      </c>
      <c r="G9787" s="49" t="s">
        <v>491</v>
      </c>
      <c r="H9787">
        <v>9787</v>
      </c>
    </row>
    <row r="9788" spans="1:8">
      <c r="A9788" s="97" t="str">
        <f>IF(ISERROR(VLOOKUP(G9788,Range6,2,1))," ",VLOOKUP(G9788,Range6,2,1))</f>
        <v>Naples Market Only</v>
      </c>
      <c r="B9788" s="98" t="str">
        <f>VLOOKUP(F9788,Range7,2,0)</f>
        <v>RE/MAX Realty Select</v>
      </c>
      <c r="C9788" s="41" t="s">
        <v>2165</v>
      </c>
      <c r="D9788" s="40">
        <v>1000000</v>
      </c>
      <c r="E9788" s="39" t="s">
        <v>2114</v>
      </c>
      <c r="F9788" s="42" t="s">
        <v>21</v>
      </c>
      <c r="G9788" s="49" t="s">
        <v>489</v>
      </c>
      <c r="H9788">
        <v>9788</v>
      </c>
    </row>
    <row r="9789" spans="1:8">
      <c r="A9789" s="97" t="str">
        <f>IF(ISERROR(VLOOKUP(G9789,Range6,2,1))," ",VLOOKUP(G9789,Range6,2,1))</f>
        <v>Naples Market Only</v>
      </c>
      <c r="B9789" s="98" t="str">
        <f>VLOOKUP(F9789,Range7,2,0)</f>
        <v>Downing Frye</v>
      </c>
      <c r="C9789" s="41" t="s">
        <v>2165</v>
      </c>
      <c r="D9789" s="40">
        <v>990000</v>
      </c>
      <c r="E9789" s="39" t="s">
        <v>2150</v>
      </c>
      <c r="F9789" s="42" t="s">
        <v>9</v>
      </c>
      <c r="G9789" s="49" t="s">
        <v>489</v>
      </c>
      <c r="H9789">
        <v>9789</v>
      </c>
    </row>
    <row r="9790" spans="1:8">
      <c r="A9790" s="97" t="str">
        <f>IF(ISERROR(VLOOKUP(G9790,Range6,2,1))," ",VLOOKUP(G9790,Range6,2,1))</f>
        <v>Naples Market Only</v>
      </c>
      <c r="B9790" s="98" t="str">
        <f>VLOOKUP(F9790,Range7,2,0)</f>
        <v>Clausen Properties, Inc.</v>
      </c>
      <c r="C9790" s="41" t="s">
        <v>2165</v>
      </c>
      <c r="D9790" s="40">
        <v>1112500</v>
      </c>
      <c r="E9790" s="39" t="s">
        <v>2098</v>
      </c>
      <c r="F9790" s="42" t="s">
        <v>362</v>
      </c>
      <c r="G9790" s="49" t="s">
        <v>489</v>
      </c>
      <c r="H9790">
        <v>9790</v>
      </c>
    </row>
    <row r="9791" spans="1:8">
      <c r="A9791" s="97" t="str">
        <f>IF(ISERROR(VLOOKUP(G9791,Range6,2,1))," ",VLOOKUP(G9791,Range6,2,1))</f>
        <v>Naples Market Only</v>
      </c>
      <c r="B9791" s="98" t="str">
        <f>VLOOKUP(F9791,Range7,2,0)</f>
        <v>South Bay Realty</v>
      </c>
      <c r="C9791" s="41" t="s">
        <v>2165</v>
      </c>
      <c r="D9791" s="40">
        <v>880000</v>
      </c>
      <c r="E9791" s="39" t="s">
        <v>2132</v>
      </c>
      <c r="F9791" s="42" t="s">
        <v>27</v>
      </c>
      <c r="G9791" s="49" t="s">
        <v>489</v>
      </c>
      <c r="H9791">
        <v>9791</v>
      </c>
    </row>
    <row r="9792" spans="1:8">
      <c r="A9792" s="97" t="str">
        <f>IF(ISERROR(VLOOKUP(G9792,Range6,2,1))," ",VLOOKUP(G9792,Range6,2,1))</f>
        <v>Naples Market Only</v>
      </c>
      <c r="B9792" s="98" t="str">
        <f>VLOOKUP(F9792,Range7,2,0)</f>
        <v>Florida Home Realty of Collier County, Inc.</v>
      </c>
      <c r="C9792" s="41" t="s">
        <v>2165</v>
      </c>
      <c r="D9792" s="40">
        <v>1160000</v>
      </c>
      <c r="E9792" s="39" t="s">
        <v>2099</v>
      </c>
      <c r="F9792" s="42" t="s">
        <v>35</v>
      </c>
      <c r="G9792" s="49" t="s">
        <v>489</v>
      </c>
      <c r="H9792">
        <v>9792</v>
      </c>
    </row>
    <row r="9793" spans="1:8">
      <c r="A9793" s="97" t="str">
        <f>IF(ISERROR(VLOOKUP(G9793,Range6,2,1))," ",VLOOKUP(G9793,Range6,2,1))</f>
        <v>Bonita Estero Markets Only</v>
      </c>
      <c r="B9793" s="98" t="str">
        <f>VLOOKUP(F9793,Range7,2,0)</f>
        <v>John R Wood</v>
      </c>
      <c r="C9793" s="41" t="s">
        <v>2165</v>
      </c>
      <c r="D9793" s="40">
        <v>1100000</v>
      </c>
      <c r="E9793" s="39" t="s">
        <v>2106</v>
      </c>
      <c r="F9793" s="42" t="s">
        <v>103</v>
      </c>
      <c r="G9793" s="49" t="s">
        <v>491</v>
      </c>
      <c r="H9793">
        <v>9793</v>
      </c>
    </row>
    <row r="9794" spans="1:8">
      <c r="A9794" s="97" t="str">
        <f>IF(ISERROR(VLOOKUP(G9794,Range6,2,1))," ",VLOOKUP(G9794,Range6,2,1))</f>
        <v>Naples Market Only</v>
      </c>
      <c r="B9794" s="98" t="str">
        <f>VLOOKUP(F9794,Range7,2,0)</f>
        <v>Downing Frye</v>
      </c>
      <c r="C9794" s="41" t="s">
        <v>2165</v>
      </c>
      <c r="D9794" s="40">
        <v>1100000</v>
      </c>
      <c r="E9794" s="39" t="s">
        <v>2150</v>
      </c>
      <c r="F9794" s="42" t="s">
        <v>9</v>
      </c>
      <c r="G9794" s="49" t="s">
        <v>489</v>
      </c>
      <c r="H9794">
        <v>9794</v>
      </c>
    </row>
    <row r="9795" spans="1:8">
      <c r="A9795" s="97" t="str">
        <f>IF(ISERROR(VLOOKUP(G9795,Range6,2,1))," ",VLOOKUP(G9795,Range6,2,1))</f>
        <v>Naples Market Only</v>
      </c>
      <c r="B9795" s="98" t="str">
        <f>VLOOKUP(F9795,Range7,2,0)</f>
        <v>John R Wood</v>
      </c>
      <c r="C9795" s="41" t="s">
        <v>2165</v>
      </c>
      <c r="D9795" s="40">
        <v>858488</v>
      </c>
      <c r="E9795" s="39" t="s">
        <v>2104</v>
      </c>
      <c r="F9795" s="42" t="s">
        <v>66</v>
      </c>
      <c r="G9795" s="49" t="s">
        <v>489</v>
      </c>
      <c r="H9795">
        <v>9795</v>
      </c>
    </row>
    <row r="9796" spans="1:8">
      <c r="A9796" s="97" t="str">
        <f>IF(ISERROR(VLOOKUP(G9796,Range6,2,1))," ",VLOOKUP(G9796,Range6,2,1))</f>
        <v>Bonita Estero Markets Only</v>
      </c>
      <c r="B9796" s="98" t="str">
        <f>VLOOKUP(F9796,Range7,2,0)</f>
        <v>Premier Properties of SWFL,INC</v>
      </c>
      <c r="C9796" s="41" t="s">
        <v>2165</v>
      </c>
      <c r="D9796" s="40">
        <v>1000000</v>
      </c>
      <c r="E9796" s="39" t="s">
        <v>2106</v>
      </c>
      <c r="F9796" s="42" t="s">
        <v>180</v>
      </c>
      <c r="G9796" s="49" t="s">
        <v>491</v>
      </c>
      <c r="H9796">
        <v>9796</v>
      </c>
    </row>
    <row r="9797" spans="1:8">
      <c r="A9797" s="97" t="str">
        <f>IF(ISERROR(VLOOKUP(G9797,Range6,2,1))," ",VLOOKUP(G9797,Range6,2,1))</f>
        <v>Bonita Estero Markets Only</v>
      </c>
      <c r="B9797" s="98" t="str">
        <f>VLOOKUP(F9797,Range7,2,0)</f>
        <v>John R Wood</v>
      </c>
      <c r="C9797" s="41" t="s">
        <v>2165</v>
      </c>
      <c r="D9797" s="40">
        <v>998000</v>
      </c>
      <c r="E9797" s="39" t="s">
        <v>2145</v>
      </c>
      <c r="F9797" s="42" t="s">
        <v>66</v>
      </c>
      <c r="G9797" s="49" t="s">
        <v>491</v>
      </c>
      <c r="H9797">
        <v>9797</v>
      </c>
    </row>
    <row r="9798" spans="1:8">
      <c r="A9798" s="97" t="str">
        <f>IF(ISERROR(VLOOKUP(G9798,Range6,2,1))," ",VLOOKUP(G9798,Range6,2,1))</f>
        <v>Naples Market Only</v>
      </c>
      <c r="B9798" s="98" t="str">
        <f>VLOOKUP(F9798,Range7,2,0)</f>
        <v>Bordner Real Estate, Inc.</v>
      </c>
      <c r="C9798" s="41" t="s">
        <v>2165</v>
      </c>
      <c r="D9798" s="40">
        <v>950000</v>
      </c>
      <c r="E9798" s="39" t="s">
        <v>2099</v>
      </c>
      <c r="F9798" s="42" t="s">
        <v>449</v>
      </c>
      <c r="G9798" s="49" t="s">
        <v>489</v>
      </c>
      <c r="H9798">
        <v>9798</v>
      </c>
    </row>
    <row r="9799" spans="1:8">
      <c r="A9799" s="97" t="str">
        <f>IF(ISERROR(VLOOKUP(G9799,Range6,2,1))," ",VLOOKUP(G9799,Range6,2,1))</f>
        <v>Bonita Estero Markets Only</v>
      </c>
      <c r="B9799" s="98" t="str">
        <f>VLOOKUP(F9799,Range7,2,0)</f>
        <v>Downing Frye</v>
      </c>
      <c r="C9799" s="41" t="s">
        <v>2165</v>
      </c>
      <c r="D9799" s="40">
        <v>1180000</v>
      </c>
      <c r="E9799" s="39" t="s">
        <v>2145</v>
      </c>
      <c r="F9799" s="42" t="s">
        <v>140</v>
      </c>
      <c r="G9799" s="49" t="s">
        <v>491</v>
      </c>
      <c r="H9799">
        <v>9799</v>
      </c>
    </row>
    <row r="9800" spans="1:8">
      <c r="A9800" s="97" t="str">
        <f>IF(ISERROR(VLOOKUP(G9800,Range6,2,1))," ",VLOOKUP(G9800,Range6,2,1))</f>
        <v>Naples Market Only</v>
      </c>
      <c r="B9800" s="98" t="str">
        <f>VLOOKUP(F9800,Range7,2,0)</f>
        <v>John R Wood</v>
      </c>
      <c r="C9800" s="41" t="s">
        <v>2165</v>
      </c>
      <c r="D9800" s="40">
        <v>965000</v>
      </c>
      <c r="E9800" s="39" t="s">
        <v>2104</v>
      </c>
      <c r="F9800" s="42" t="s">
        <v>66</v>
      </c>
      <c r="G9800" s="49" t="s">
        <v>489</v>
      </c>
      <c r="H9800">
        <v>9800</v>
      </c>
    </row>
    <row r="9801" spans="1:8">
      <c r="A9801" s="97" t="str">
        <f>IF(ISERROR(VLOOKUP(G9801,Range6,2,1))," ",VLOOKUP(G9801,Range6,2,1))</f>
        <v>Naples Market Only</v>
      </c>
      <c r="B9801" s="98" t="str">
        <f>VLOOKUP(F9801,Range7,2,0)</f>
        <v>Stock Realty, LLC</v>
      </c>
      <c r="C9801" s="41" t="s">
        <v>2165</v>
      </c>
      <c r="D9801" s="40">
        <v>900000</v>
      </c>
      <c r="E9801" s="39" t="s">
        <v>2110</v>
      </c>
      <c r="F9801" s="42" t="s">
        <v>197</v>
      </c>
      <c r="G9801" s="49" t="s">
        <v>489</v>
      </c>
      <c r="H9801">
        <v>9801</v>
      </c>
    </row>
    <row r="9802" spans="1:8">
      <c r="A9802" s="97" t="str">
        <f>IF(ISERROR(VLOOKUP(G9802,Range6,2,1))," ",VLOOKUP(G9802,Range6,2,1))</f>
        <v>Naples Market Only</v>
      </c>
      <c r="B9802" s="98" t="str">
        <f>VLOOKUP(F9802,Range7,2,0)</f>
        <v>Coldwell Banker Residential Real Estate, Inc.</v>
      </c>
      <c r="C9802" s="41" t="s">
        <v>2165</v>
      </c>
      <c r="D9802" s="40">
        <v>1100000</v>
      </c>
      <c r="E9802" s="39" t="s">
        <v>2067</v>
      </c>
      <c r="F9802" s="42" t="s">
        <v>32</v>
      </c>
      <c r="G9802" s="49" t="s">
        <v>489</v>
      </c>
      <c r="H9802">
        <v>9802</v>
      </c>
    </row>
    <row r="9803" spans="1:8">
      <c r="A9803" s="97" t="str">
        <f>IF(ISERROR(VLOOKUP(G9803,Range6,2,1))," ",VLOOKUP(G9803,Range6,2,1))</f>
        <v>Naples Market Only</v>
      </c>
      <c r="B9803" s="98" t="str">
        <f>VLOOKUP(F9803,Range7,2,0)</f>
        <v>Premier Properties of SWFL,INC</v>
      </c>
      <c r="C9803" s="41" t="s">
        <v>2165</v>
      </c>
      <c r="D9803" s="40">
        <v>1080000</v>
      </c>
      <c r="E9803" s="39" t="s">
        <v>2098</v>
      </c>
      <c r="F9803" s="42" t="s">
        <v>159</v>
      </c>
      <c r="G9803" s="49" t="s">
        <v>489</v>
      </c>
      <c r="H9803">
        <v>9803</v>
      </c>
    </row>
    <row r="9804" spans="1:8">
      <c r="A9804" s="97" t="str">
        <f>IF(ISERROR(VLOOKUP(G9804,Range6,2,1))," ",VLOOKUP(G9804,Range6,2,1))</f>
        <v>Naples Market Only</v>
      </c>
      <c r="B9804" s="98" t="str">
        <f>VLOOKUP(F9804,Range7,2,0)</f>
        <v>John R Wood</v>
      </c>
      <c r="C9804" s="41" t="s">
        <v>2165</v>
      </c>
      <c r="D9804" s="40">
        <v>1120000</v>
      </c>
      <c r="E9804" s="39" t="s">
        <v>2132</v>
      </c>
      <c r="F9804" s="42" t="s">
        <v>75</v>
      </c>
      <c r="G9804" s="49" t="s">
        <v>489</v>
      </c>
      <c r="H9804">
        <v>9804</v>
      </c>
    </row>
    <row r="9805" spans="1:8">
      <c r="A9805" s="97" t="str">
        <f>IF(ISERROR(VLOOKUP(G9805,Range6,2,1))," ",VLOOKUP(G9805,Range6,2,1))</f>
        <v>Naples Market Only</v>
      </c>
      <c r="B9805" s="98" t="str">
        <f>VLOOKUP(F9805,Range7,2,0)</f>
        <v>RL Nardi &amp; Associates Inc</v>
      </c>
      <c r="C9805" s="41" t="s">
        <v>2165</v>
      </c>
      <c r="D9805" s="40">
        <v>900000</v>
      </c>
      <c r="E9805" s="39" t="s">
        <v>2071</v>
      </c>
      <c r="F9805" s="42" t="s">
        <v>151</v>
      </c>
      <c r="G9805" s="49" t="s">
        <v>489</v>
      </c>
      <c r="H9805">
        <v>9805</v>
      </c>
    </row>
    <row r="9806" spans="1:8">
      <c r="A9806" s="97" t="str">
        <f>IF(ISERROR(VLOOKUP(G9806,Range6,2,1))," ",VLOOKUP(G9806,Range6,2,1))</f>
        <v>Naples Market Only</v>
      </c>
      <c r="B9806" s="98" t="str">
        <f>VLOOKUP(F9806,Range7,2,0)</f>
        <v>Premier Properties of SWFL,INC</v>
      </c>
      <c r="C9806" s="41" t="s">
        <v>2165</v>
      </c>
      <c r="D9806" s="40">
        <v>1100000</v>
      </c>
      <c r="E9806" s="39" t="s">
        <v>2150</v>
      </c>
      <c r="F9806" s="42" t="s">
        <v>159</v>
      </c>
      <c r="G9806" s="49" t="s">
        <v>489</v>
      </c>
      <c r="H9806">
        <v>9806</v>
      </c>
    </row>
    <row r="9807" spans="1:8">
      <c r="A9807" s="97" t="str">
        <f>IF(ISERROR(VLOOKUP(G9807,Range6,2,1))," ",VLOOKUP(G9807,Range6,2,1))</f>
        <v>Naples Market Only</v>
      </c>
      <c r="B9807" s="98" t="str">
        <f>VLOOKUP(F9807,Range7,2,0)</f>
        <v>Stock Realty, LLC</v>
      </c>
      <c r="C9807" s="41" t="s">
        <v>2165</v>
      </c>
      <c r="D9807" s="40">
        <v>1145000</v>
      </c>
      <c r="E9807" s="39" t="s">
        <v>2124</v>
      </c>
      <c r="F9807" s="42" t="s">
        <v>197</v>
      </c>
      <c r="G9807" s="49" t="s">
        <v>489</v>
      </c>
      <c r="H9807">
        <v>9807</v>
      </c>
    </row>
    <row r="9808" spans="1:8">
      <c r="A9808" s="97" t="str">
        <f>IF(ISERROR(VLOOKUP(G9808,Range6,2,1))," ",VLOOKUP(G9808,Range6,2,1))</f>
        <v>Naples Market Only</v>
      </c>
      <c r="B9808" s="98" t="str">
        <f>VLOOKUP(F9808,Range7,2,0)</f>
        <v>Premier Properties of SWFL,INC</v>
      </c>
      <c r="C9808" s="41" t="s">
        <v>2165</v>
      </c>
      <c r="D9808" s="40">
        <v>1005000</v>
      </c>
      <c r="E9808" s="39" t="s">
        <v>2104</v>
      </c>
      <c r="F9808" s="42" t="s">
        <v>208</v>
      </c>
      <c r="G9808" s="49" t="s">
        <v>489</v>
      </c>
      <c r="H9808">
        <v>9808</v>
      </c>
    </row>
    <row r="9809" spans="1:8">
      <c r="A9809" s="97" t="str">
        <f>IF(ISERROR(VLOOKUP(G9809,Range6,2,1))," ",VLOOKUP(G9809,Range6,2,1))</f>
        <v>Naples Market Only</v>
      </c>
      <c r="B9809" s="98" t="str">
        <f>VLOOKUP(F9809,Range7,2,0)</f>
        <v>John R Wood</v>
      </c>
      <c r="C9809" s="41" t="s">
        <v>2165</v>
      </c>
      <c r="D9809" s="40">
        <v>950000</v>
      </c>
      <c r="E9809" s="39" t="s">
        <v>2104</v>
      </c>
      <c r="F9809" s="42" t="s">
        <v>72</v>
      </c>
      <c r="G9809" s="49" t="s">
        <v>489</v>
      </c>
      <c r="H9809">
        <v>9809</v>
      </c>
    </row>
    <row r="9810" spans="1:8">
      <c r="A9810" s="97" t="str">
        <f>IF(ISERROR(VLOOKUP(G9810,Range6,2,1))," ",VLOOKUP(G9810,Range6,2,1))</f>
        <v>Naples Market Only</v>
      </c>
      <c r="B9810" s="98" t="str">
        <f>VLOOKUP(F9810,Range7,2,0)</f>
        <v>Prudential Florida WCI Realty</v>
      </c>
      <c r="C9810" s="41" t="s">
        <v>2165</v>
      </c>
      <c r="D9810" s="40">
        <v>922500</v>
      </c>
      <c r="E9810" s="39" t="s">
        <v>2104</v>
      </c>
      <c r="F9810" s="42" t="s">
        <v>46</v>
      </c>
      <c r="G9810" s="49" t="s">
        <v>489</v>
      </c>
      <c r="H9810">
        <v>9810</v>
      </c>
    </row>
    <row r="9811" spans="1:8">
      <c r="A9811" s="97" t="str">
        <f>IF(ISERROR(VLOOKUP(G9811,Range6,2,1))," ",VLOOKUP(G9811,Range6,2,1))</f>
        <v>Naples Market Only</v>
      </c>
      <c r="B9811" s="98" t="str">
        <f>VLOOKUP(F9811,Range7,2,0)</f>
        <v>Prudential Florida WCI Realty</v>
      </c>
      <c r="C9811" s="41" t="s">
        <v>2165</v>
      </c>
      <c r="D9811" s="40">
        <v>1070000</v>
      </c>
      <c r="E9811" s="39" t="s">
        <v>2083</v>
      </c>
      <c r="F9811" s="42" t="s">
        <v>46</v>
      </c>
      <c r="G9811" s="49" t="s">
        <v>489</v>
      </c>
      <c r="H9811">
        <v>9811</v>
      </c>
    </row>
    <row r="9812" spans="1:8">
      <c r="A9812" s="97" t="str">
        <f>IF(ISERROR(VLOOKUP(G9812,Range6,2,1))," ",VLOOKUP(G9812,Range6,2,1))</f>
        <v>Bonita Estero Markets Only</v>
      </c>
      <c r="B9812" s="98" t="str">
        <f>VLOOKUP(F9812,Range7,2,0)</f>
        <v>John R Wood</v>
      </c>
      <c r="C9812" s="41" t="s">
        <v>2165</v>
      </c>
      <c r="D9812" s="40">
        <v>930000</v>
      </c>
      <c r="E9812" s="39" t="s">
        <v>2106</v>
      </c>
      <c r="F9812" s="42" t="s">
        <v>103</v>
      </c>
      <c r="G9812" s="49" t="s">
        <v>491</v>
      </c>
      <c r="H9812">
        <v>9812</v>
      </c>
    </row>
    <row r="9813" spans="1:8">
      <c r="A9813" s="97" t="str">
        <f>IF(ISERROR(VLOOKUP(G9813,Range6,2,1))," ",VLOOKUP(G9813,Range6,2,1))</f>
        <v>Naples Market Only</v>
      </c>
      <c r="B9813" s="98" t="str">
        <f>VLOOKUP(F9813,Range7,2,0)</f>
        <v>Downing Frye</v>
      </c>
      <c r="C9813" s="41" t="s">
        <v>2165</v>
      </c>
      <c r="D9813" s="40">
        <v>1050000</v>
      </c>
      <c r="E9813" s="39" t="s">
        <v>2098</v>
      </c>
      <c r="F9813" s="42" t="s">
        <v>9</v>
      </c>
      <c r="G9813" s="49" t="s">
        <v>489</v>
      </c>
      <c r="H9813">
        <v>9813</v>
      </c>
    </row>
    <row r="9814" spans="1:8">
      <c r="A9814" s="97" t="str">
        <f>IF(ISERROR(VLOOKUP(G9814,Range6,2,1))," ",VLOOKUP(G9814,Range6,2,1))</f>
        <v>Naples Market Only</v>
      </c>
      <c r="B9814" s="98" t="str">
        <f>VLOOKUP(F9814,Range7,2,0)</f>
        <v xml:space="preserve">Non MLS </v>
      </c>
      <c r="C9814" s="41" t="s">
        <v>2165</v>
      </c>
      <c r="D9814" s="40">
        <v>1000000</v>
      </c>
      <c r="E9814" s="39" t="s">
        <v>2072</v>
      </c>
      <c r="F9814" s="42" t="s">
        <v>41</v>
      </c>
      <c r="G9814" s="49" t="s">
        <v>489</v>
      </c>
      <c r="H9814">
        <v>9814</v>
      </c>
    </row>
    <row r="9815" spans="1:8">
      <c r="A9815" s="97" t="str">
        <f>IF(ISERROR(VLOOKUP(G9815,Range6,2,1))," ",VLOOKUP(G9815,Range6,2,1))</f>
        <v>Naples Market Only</v>
      </c>
      <c r="B9815" s="98" t="str">
        <f>VLOOKUP(F9815,Range7,2,0)</f>
        <v>RE/MAX Results Realty</v>
      </c>
      <c r="C9815" s="41" t="s">
        <v>2165</v>
      </c>
      <c r="D9815" s="40">
        <v>975000</v>
      </c>
      <c r="E9815" s="39" t="s">
        <v>2073</v>
      </c>
      <c r="F9815" s="42" t="s">
        <v>53</v>
      </c>
      <c r="G9815" s="49" t="s">
        <v>489</v>
      </c>
      <c r="H9815">
        <v>9815</v>
      </c>
    </row>
    <row r="9816" spans="1:8">
      <c r="A9816" s="97" t="str">
        <f>IF(ISERROR(VLOOKUP(G9816,Range6,2,1))," ",VLOOKUP(G9816,Range6,2,1))</f>
        <v>Naples Market Only</v>
      </c>
      <c r="B9816" s="98" t="str">
        <f>VLOOKUP(F9816,Range7,2,0)</f>
        <v>Downing Frye</v>
      </c>
      <c r="C9816" s="41" t="s">
        <v>2165</v>
      </c>
      <c r="D9816" s="40">
        <v>1157000</v>
      </c>
      <c r="E9816" s="39" t="s">
        <v>2104</v>
      </c>
      <c r="F9816" s="42" t="s">
        <v>9</v>
      </c>
      <c r="G9816" s="49" t="s">
        <v>489</v>
      </c>
      <c r="H9816">
        <v>9816</v>
      </c>
    </row>
    <row r="9817" spans="1:8">
      <c r="A9817" s="97" t="str">
        <f>IF(ISERROR(VLOOKUP(G9817,Range6,2,1))," ",VLOOKUP(G9817,Range6,2,1))</f>
        <v>Naples Market Only</v>
      </c>
      <c r="B9817" s="98" t="str">
        <f>VLOOKUP(F9817,Range7,2,0)</f>
        <v>Prudential Florida WCI Realty</v>
      </c>
      <c r="C9817" s="41" t="s">
        <v>2165</v>
      </c>
      <c r="D9817" s="40">
        <v>1100000</v>
      </c>
      <c r="E9817" s="39" t="s">
        <v>2104</v>
      </c>
      <c r="F9817" s="42" t="s">
        <v>46</v>
      </c>
      <c r="G9817" s="49" t="s">
        <v>489</v>
      </c>
      <c r="H9817">
        <v>9817</v>
      </c>
    </row>
    <row r="9818" spans="1:8">
      <c r="A9818" s="97" t="str">
        <f>IF(ISERROR(VLOOKUP(G9818,Range6,2,1))," ",VLOOKUP(G9818,Range6,2,1))</f>
        <v>Naples Market Only</v>
      </c>
      <c r="B9818" s="98" t="str">
        <f>VLOOKUP(F9818,Range7,2,0)</f>
        <v>John R Wood</v>
      </c>
      <c r="C9818" s="41" t="s">
        <v>2165</v>
      </c>
      <c r="D9818" s="40">
        <v>1000000</v>
      </c>
      <c r="E9818" s="39" t="s">
        <v>2083</v>
      </c>
      <c r="F9818" s="42" t="s">
        <v>66</v>
      </c>
      <c r="G9818" s="49" t="s">
        <v>489</v>
      </c>
      <c r="H9818">
        <v>9818</v>
      </c>
    </row>
    <row r="9819" spans="1:8">
      <c r="A9819" s="97" t="str">
        <f>IF(ISERROR(VLOOKUP(G9819,Range6,2,1))," ",VLOOKUP(G9819,Range6,2,1))</f>
        <v>Naples Market Only</v>
      </c>
      <c r="B9819" s="98" t="str">
        <f>VLOOKUP(F9819,Range7,2,0)</f>
        <v>Premier Properties of SWFL,INC</v>
      </c>
      <c r="C9819" s="41" t="s">
        <v>2165</v>
      </c>
      <c r="D9819" s="40">
        <v>1025000</v>
      </c>
      <c r="E9819" s="39" t="s">
        <v>2098</v>
      </c>
      <c r="F9819" s="42" t="s">
        <v>246</v>
      </c>
      <c r="G9819" s="49" t="s">
        <v>489</v>
      </c>
      <c r="H9819">
        <v>9819</v>
      </c>
    </row>
    <row r="9820" spans="1:8">
      <c r="A9820" s="97" t="str">
        <f>IF(ISERROR(VLOOKUP(G9820,Range6,2,1))," ",VLOOKUP(G9820,Range6,2,1))</f>
        <v>Naples Market Only</v>
      </c>
      <c r="B9820" s="98" t="str">
        <f>VLOOKUP(F9820,Range7,2,0)</f>
        <v>John R Wood</v>
      </c>
      <c r="C9820" s="41" t="s">
        <v>2165</v>
      </c>
      <c r="D9820" s="40">
        <v>1050000</v>
      </c>
      <c r="E9820" s="39" t="s">
        <v>2132</v>
      </c>
      <c r="F9820" s="42" t="s">
        <v>103</v>
      </c>
      <c r="G9820" s="49" t="s">
        <v>489</v>
      </c>
      <c r="H9820">
        <v>9820</v>
      </c>
    </row>
    <row r="9821" spans="1:8">
      <c r="A9821" s="97" t="str">
        <f>IF(ISERROR(VLOOKUP(G9821,Range6,2,1))," ",VLOOKUP(G9821,Range6,2,1))</f>
        <v>Bonita Estero Markets Only</v>
      </c>
      <c r="B9821" s="98" t="str">
        <f>VLOOKUP(F9821,Range7,2,0)</f>
        <v>John R Wood</v>
      </c>
      <c r="C9821" s="41" t="s">
        <v>2165</v>
      </c>
      <c r="D9821" s="40">
        <v>1100000</v>
      </c>
      <c r="E9821" s="39" t="s">
        <v>2145</v>
      </c>
      <c r="F9821" s="42" t="s">
        <v>103</v>
      </c>
      <c r="G9821" s="49" t="s">
        <v>491</v>
      </c>
      <c r="H9821">
        <v>9821</v>
      </c>
    </row>
    <row r="9822" spans="1:8">
      <c r="A9822" s="97" t="str">
        <f>IF(ISERROR(VLOOKUP(G9822,Range6,2,1))," ",VLOOKUP(G9822,Range6,2,1))</f>
        <v>Naples Market Only</v>
      </c>
      <c r="B9822" s="98" t="str">
        <f>VLOOKUP(F9822,Range7,2,0)</f>
        <v>Downing Frye</v>
      </c>
      <c r="C9822" s="41" t="s">
        <v>2165</v>
      </c>
      <c r="D9822" s="40">
        <v>1100000</v>
      </c>
      <c r="E9822" s="39" t="s">
        <v>2132</v>
      </c>
      <c r="F9822" s="42" t="s">
        <v>9</v>
      </c>
      <c r="G9822" s="49" t="s">
        <v>489</v>
      </c>
      <c r="H9822">
        <v>9822</v>
      </c>
    </row>
    <row r="9823" spans="1:8">
      <c r="A9823" s="97" t="str">
        <f>IF(ISERROR(VLOOKUP(G9823,Range6,2,1))," ",VLOOKUP(G9823,Range6,2,1))</f>
        <v>Naples Market Only</v>
      </c>
      <c r="B9823" s="98" t="str">
        <f>VLOOKUP(F9823,Range7,2,0)</f>
        <v>Premier Properties of SWFL,INC</v>
      </c>
      <c r="C9823" s="41" t="s">
        <v>2165</v>
      </c>
      <c r="D9823" s="40">
        <v>1050000</v>
      </c>
      <c r="E9823" s="39" t="s">
        <v>2146</v>
      </c>
      <c r="F9823" s="42" t="s">
        <v>163</v>
      </c>
      <c r="G9823" s="49" t="s">
        <v>489</v>
      </c>
      <c r="H9823">
        <v>9823</v>
      </c>
    </row>
    <row r="9824" spans="1:8">
      <c r="A9824" s="97" t="str">
        <f>IF(ISERROR(VLOOKUP(G9824,Range6,2,1))," ",VLOOKUP(G9824,Range6,2,1))</f>
        <v>Naples Market Only</v>
      </c>
      <c r="B9824" s="98" t="str">
        <f>VLOOKUP(F9824,Range7,2,0)</f>
        <v>Prudential Florida WCI Realty</v>
      </c>
      <c r="C9824" s="41" t="s">
        <v>2165</v>
      </c>
      <c r="D9824" s="40">
        <v>1140000</v>
      </c>
      <c r="E9824" s="39" t="s">
        <v>2104</v>
      </c>
      <c r="F9824" s="42" t="s">
        <v>46</v>
      </c>
      <c r="G9824" s="49" t="s">
        <v>489</v>
      </c>
      <c r="H9824">
        <v>9824</v>
      </c>
    </row>
    <row r="9825" spans="1:8">
      <c r="A9825" s="97" t="str">
        <f>IF(ISERROR(VLOOKUP(G9825,Range6,2,1))," ",VLOOKUP(G9825,Range6,2,1))</f>
        <v>Naples Market Only</v>
      </c>
      <c r="B9825" s="98" t="str">
        <f>VLOOKUP(F9825,Range7,2,0)</f>
        <v>Downing Frye</v>
      </c>
      <c r="C9825" s="41" t="s">
        <v>2165</v>
      </c>
      <c r="D9825" s="40">
        <v>1185000</v>
      </c>
      <c r="E9825" s="39" t="s">
        <v>2150</v>
      </c>
      <c r="F9825" s="42" t="s">
        <v>9</v>
      </c>
      <c r="G9825" s="49" t="s">
        <v>489</v>
      </c>
      <c r="H9825">
        <v>9825</v>
      </c>
    </row>
    <row r="9826" spans="1:8">
      <c r="A9826" s="97" t="str">
        <f>IF(ISERROR(VLOOKUP(G9826,Range6,2,1))," ",VLOOKUP(G9826,Range6,2,1))</f>
        <v>Naples Market Only</v>
      </c>
      <c r="B9826" s="98" t="str">
        <f>VLOOKUP(F9826,Range7,2,0)</f>
        <v>Prudential Florida WCI Realty</v>
      </c>
      <c r="C9826" s="41" t="s">
        <v>2165</v>
      </c>
      <c r="D9826" s="40">
        <v>1300000</v>
      </c>
      <c r="E9826" s="39" t="s">
        <v>2146</v>
      </c>
      <c r="F9826" s="42" t="s">
        <v>57</v>
      </c>
      <c r="G9826" s="49" t="s">
        <v>489</v>
      </c>
      <c r="H9826">
        <v>9826</v>
      </c>
    </row>
    <row r="9827" spans="1:8">
      <c r="A9827" s="97" t="str">
        <f>IF(ISERROR(VLOOKUP(G9827,Range6,2,1))," ",VLOOKUP(G9827,Range6,2,1))</f>
        <v>Naples Market Only</v>
      </c>
      <c r="B9827" s="98" t="str">
        <f>VLOOKUP(F9827,Range7,2,0)</f>
        <v>Premier Properties of SWFL,INC</v>
      </c>
      <c r="C9827" s="41" t="s">
        <v>2165</v>
      </c>
      <c r="D9827" s="40">
        <v>1150000</v>
      </c>
      <c r="E9827" s="39" t="s">
        <v>2150</v>
      </c>
      <c r="F9827" s="42" t="s">
        <v>246</v>
      </c>
      <c r="G9827" s="49" t="s">
        <v>489</v>
      </c>
      <c r="H9827">
        <v>9827</v>
      </c>
    </row>
    <row r="9828" spans="1:8">
      <c r="A9828" s="97" t="str">
        <f>IF(ISERROR(VLOOKUP(G9828,Range6,2,1))," ",VLOOKUP(G9828,Range6,2,1))</f>
        <v>Naples Market Only</v>
      </c>
      <c r="B9828" s="98" t="str">
        <f>VLOOKUP(F9828,Range7,2,0)</f>
        <v>Coldwell Banker Residential Real Estate, Inc.</v>
      </c>
      <c r="C9828" s="41" t="s">
        <v>2165</v>
      </c>
      <c r="D9828" s="40">
        <v>1150000</v>
      </c>
      <c r="E9828" s="39" t="s">
        <v>2163</v>
      </c>
      <c r="F9828" s="42" t="s">
        <v>12</v>
      </c>
      <c r="G9828" s="49" t="s">
        <v>489</v>
      </c>
      <c r="H9828">
        <v>9828</v>
      </c>
    </row>
    <row r="9829" spans="1:8">
      <c r="A9829" s="97" t="str">
        <f>IF(ISERROR(VLOOKUP(G9829,Range6,2,1))," ",VLOOKUP(G9829,Range6,2,1))</f>
        <v>Naples Market Only</v>
      </c>
      <c r="B9829" s="98" t="e">
        <f>VLOOKUP(F9829,Range7,2,0)</f>
        <v>#N/A</v>
      </c>
      <c r="C9829" s="41" t="s">
        <v>2165</v>
      </c>
      <c r="D9829" s="40">
        <v>1165000</v>
      </c>
      <c r="E9829" s="39" t="s">
        <v>2150</v>
      </c>
      <c r="F9829" s="42" t="s">
        <v>2191</v>
      </c>
      <c r="G9829" s="49" t="s">
        <v>489</v>
      </c>
      <c r="H9829">
        <v>9829</v>
      </c>
    </row>
    <row r="9830" spans="1:8">
      <c r="A9830" s="97" t="str">
        <f>IF(ISERROR(VLOOKUP(G9830,Range6,2,1))," ",VLOOKUP(G9830,Range6,2,1))</f>
        <v>Naples Market Only</v>
      </c>
      <c r="B9830" s="98" t="str">
        <f>VLOOKUP(F9830,Range7,2,0)</f>
        <v>Downing Frye</v>
      </c>
      <c r="C9830" s="41" t="s">
        <v>2165</v>
      </c>
      <c r="D9830" s="40">
        <v>1150000</v>
      </c>
      <c r="E9830" s="39" t="s">
        <v>2104</v>
      </c>
      <c r="F9830" s="42" t="s">
        <v>9</v>
      </c>
      <c r="G9830" s="49" t="s">
        <v>489</v>
      </c>
      <c r="H9830">
        <v>9830</v>
      </c>
    </row>
    <row r="9831" spans="1:8">
      <c r="A9831" s="97" t="str">
        <f>IF(ISERROR(VLOOKUP(G9831,Range6,2,1))," ",VLOOKUP(G9831,Range6,2,1))</f>
        <v>Naples Market Only</v>
      </c>
      <c r="B9831" s="98" t="str">
        <f>VLOOKUP(F9831,Range7,2,0)</f>
        <v>Naples Realty Services</v>
      </c>
      <c r="C9831" s="41" t="s">
        <v>2165</v>
      </c>
      <c r="D9831" s="40">
        <v>1150000</v>
      </c>
      <c r="E9831" s="39" t="s">
        <v>2146</v>
      </c>
      <c r="F9831" s="42" t="s">
        <v>48</v>
      </c>
      <c r="G9831" s="49" t="s">
        <v>489</v>
      </c>
      <c r="H9831">
        <v>9831</v>
      </c>
    </row>
    <row r="9832" spans="1:8">
      <c r="A9832" s="97" t="str">
        <f>IF(ISERROR(VLOOKUP(G9832,Range6,2,1))," ",VLOOKUP(G9832,Range6,2,1))</f>
        <v>Naples Market Only</v>
      </c>
      <c r="B9832" s="98" t="str">
        <f>VLOOKUP(F9832,Range7,2,0)</f>
        <v>Downing Frye</v>
      </c>
      <c r="C9832" s="41" t="s">
        <v>2165</v>
      </c>
      <c r="D9832" s="40">
        <v>1025000</v>
      </c>
      <c r="E9832" s="39" t="s">
        <v>2132</v>
      </c>
      <c r="F9832" s="42" t="s">
        <v>9</v>
      </c>
      <c r="G9832" s="49" t="s">
        <v>489</v>
      </c>
      <c r="H9832">
        <v>9832</v>
      </c>
    </row>
    <row r="9833" spans="1:8">
      <c r="A9833" s="97" t="str">
        <f>IF(ISERROR(VLOOKUP(G9833,Range6,2,1))," ",VLOOKUP(G9833,Range6,2,1))</f>
        <v>Naples Market Only</v>
      </c>
      <c r="B9833" s="98" t="str">
        <f>VLOOKUP(F9833,Range7,2,0)</f>
        <v>Downing Frye</v>
      </c>
      <c r="C9833" s="41" t="s">
        <v>2165</v>
      </c>
      <c r="D9833" s="40">
        <v>1150000</v>
      </c>
      <c r="E9833" s="39" t="s">
        <v>2098</v>
      </c>
      <c r="F9833" s="42" t="s">
        <v>9</v>
      </c>
      <c r="G9833" s="49" t="s">
        <v>489</v>
      </c>
      <c r="H9833">
        <v>9833</v>
      </c>
    </row>
    <row r="9834" spans="1:8">
      <c r="A9834" s="97" t="str">
        <f>IF(ISERROR(VLOOKUP(G9834,Range6,2,1))," ",VLOOKUP(G9834,Range6,2,1))</f>
        <v>Naples Market Only</v>
      </c>
      <c r="B9834" s="98" t="str">
        <f>VLOOKUP(F9834,Range7,2,0)</f>
        <v>Downing Frye</v>
      </c>
      <c r="C9834" s="41" t="s">
        <v>2165</v>
      </c>
      <c r="D9834" s="40">
        <v>1333000</v>
      </c>
      <c r="E9834" s="39" t="s">
        <v>2099</v>
      </c>
      <c r="F9834" s="42" t="s">
        <v>9</v>
      </c>
      <c r="G9834" s="49" t="s">
        <v>489</v>
      </c>
      <c r="H9834">
        <v>9834</v>
      </c>
    </row>
    <row r="9835" spans="1:8">
      <c r="A9835" s="97" t="str">
        <f>IF(ISERROR(VLOOKUP(G9835,Range6,2,1))," ",VLOOKUP(G9835,Range6,2,1))</f>
        <v>Naples Market Only</v>
      </c>
      <c r="B9835" s="98" t="str">
        <f>VLOOKUP(F9835,Range7,2,0)</f>
        <v>Prudential Florida WCI Realty</v>
      </c>
      <c r="C9835" s="41" t="s">
        <v>2165</v>
      </c>
      <c r="D9835" s="40">
        <v>1100000</v>
      </c>
      <c r="E9835" s="39" t="s">
        <v>2150</v>
      </c>
      <c r="F9835" s="42" t="s">
        <v>57</v>
      </c>
      <c r="G9835" s="49" t="s">
        <v>489</v>
      </c>
      <c r="H9835">
        <v>9835</v>
      </c>
    </row>
    <row r="9836" spans="1:8">
      <c r="A9836" s="97" t="str">
        <f>IF(ISERROR(VLOOKUP(G9836,Range6,2,1))," ",VLOOKUP(G9836,Range6,2,1))</f>
        <v>Naples Market Only</v>
      </c>
      <c r="B9836" s="98" t="str">
        <f>VLOOKUP(F9836,Range7,2,0)</f>
        <v>Premier Properties of SWFL,INC</v>
      </c>
      <c r="C9836" s="41" t="s">
        <v>2165</v>
      </c>
      <c r="D9836" s="40">
        <v>1237500</v>
      </c>
      <c r="E9836" s="39" t="s">
        <v>2146</v>
      </c>
      <c r="F9836" s="42" t="s">
        <v>163</v>
      </c>
      <c r="G9836" s="49" t="s">
        <v>489</v>
      </c>
      <c r="H9836">
        <v>9836</v>
      </c>
    </row>
    <row r="9837" spans="1:8">
      <c r="A9837" s="97" t="str">
        <f>IF(ISERROR(VLOOKUP(G9837,Range6,2,1))," ",VLOOKUP(G9837,Range6,2,1))</f>
        <v>Naples Market Only</v>
      </c>
      <c r="B9837" s="98" t="str">
        <f>VLOOKUP(F9837,Range7,2,0)</f>
        <v>Coldwell Banker Residential Real Estate, Inc.</v>
      </c>
      <c r="C9837" s="41" t="s">
        <v>2165</v>
      </c>
      <c r="D9837" s="40">
        <v>1170000</v>
      </c>
      <c r="E9837" s="39" t="s">
        <v>2146</v>
      </c>
      <c r="F9837" s="42" t="s">
        <v>32</v>
      </c>
      <c r="G9837" s="49" t="s">
        <v>489</v>
      </c>
      <c r="H9837">
        <v>9837</v>
      </c>
    </row>
    <row r="9838" spans="1:8">
      <c r="A9838" s="97" t="str">
        <f>IF(ISERROR(VLOOKUP(G9838,Range6,2,1))," ",VLOOKUP(G9838,Range6,2,1))</f>
        <v>Naples Market Only</v>
      </c>
      <c r="B9838" s="98" t="str">
        <f>VLOOKUP(F9838,Range7,2,0)</f>
        <v>Premier Properties of SWFL,INC</v>
      </c>
      <c r="C9838" s="41" t="s">
        <v>2165</v>
      </c>
      <c r="D9838" s="40">
        <v>850000</v>
      </c>
      <c r="E9838" s="39" t="s">
        <v>2150</v>
      </c>
      <c r="F9838" s="42" t="s">
        <v>246</v>
      </c>
      <c r="G9838" s="49" t="s">
        <v>489</v>
      </c>
      <c r="H9838">
        <v>9838</v>
      </c>
    </row>
    <row r="9839" spans="1:8">
      <c r="A9839" s="97" t="str">
        <f>IF(ISERROR(VLOOKUP(G9839,Range6,2,1))," ",VLOOKUP(G9839,Range6,2,1))</f>
        <v>Bonita Estero Markets Only</v>
      </c>
      <c r="B9839" s="98" t="str">
        <f>VLOOKUP(F9839,Range7,2,0)</f>
        <v>Premier Properties of SWFL,INC</v>
      </c>
      <c r="C9839" s="41" t="s">
        <v>2165</v>
      </c>
      <c r="D9839" s="40">
        <v>1040000</v>
      </c>
      <c r="E9839" s="39" t="s">
        <v>2138</v>
      </c>
      <c r="F9839" s="42" t="s">
        <v>180</v>
      </c>
      <c r="G9839" s="49" t="s">
        <v>491</v>
      </c>
      <c r="H9839">
        <v>9839</v>
      </c>
    </row>
    <row r="9840" spans="1:8">
      <c r="A9840" s="97" t="str">
        <f>IF(ISERROR(VLOOKUP(G9840,Range6,2,1))," ",VLOOKUP(G9840,Range6,2,1))</f>
        <v>Naples Market Only</v>
      </c>
      <c r="B9840" s="98" t="str">
        <f>VLOOKUP(F9840,Range7,2,0)</f>
        <v>Premier Properties of SWFL,INC</v>
      </c>
      <c r="C9840" s="41" t="s">
        <v>2165</v>
      </c>
      <c r="D9840" s="40">
        <v>1365000</v>
      </c>
      <c r="E9840" s="39" t="s">
        <v>2098</v>
      </c>
      <c r="F9840" s="42" t="s">
        <v>208</v>
      </c>
      <c r="G9840" s="49" t="s">
        <v>489</v>
      </c>
      <c r="H9840">
        <v>9840</v>
      </c>
    </row>
    <row r="9841" spans="1:8">
      <c r="A9841" s="97" t="str">
        <f>IF(ISERROR(VLOOKUP(G9841,Range6,2,1))," ",VLOOKUP(G9841,Range6,2,1))</f>
        <v>Naples Market Only</v>
      </c>
      <c r="B9841" s="98" t="str">
        <f>VLOOKUP(F9841,Range7,2,0)</f>
        <v>Prudential Florida WCI Realty</v>
      </c>
      <c r="C9841" s="41" t="s">
        <v>2165</v>
      </c>
      <c r="D9841" s="40">
        <v>1350000</v>
      </c>
      <c r="E9841" s="39" t="s">
        <v>2071</v>
      </c>
      <c r="F9841" s="42" t="s">
        <v>116</v>
      </c>
      <c r="G9841" s="49" t="s">
        <v>489</v>
      </c>
      <c r="H9841">
        <v>9841</v>
      </c>
    </row>
    <row r="9842" spans="1:8">
      <c r="A9842" s="97" t="str">
        <f>IF(ISERROR(VLOOKUP(G9842,Range6,2,1))," ",VLOOKUP(G9842,Range6,2,1))</f>
        <v>Naples Market Only</v>
      </c>
      <c r="B9842" s="98" t="str">
        <f>VLOOKUP(F9842,Range7,2,0)</f>
        <v>John R Wood</v>
      </c>
      <c r="C9842" s="41" t="s">
        <v>2165</v>
      </c>
      <c r="D9842" s="40">
        <v>1250000</v>
      </c>
      <c r="E9842" s="39" t="s">
        <v>2132</v>
      </c>
      <c r="F9842" s="42" t="s">
        <v>72</v>
      </c>
      <c r="G9842" s="49" t="s">
        <v>489</v>
      </c>
      <c r="H9842">
        <v>9842</v>
      </c>
    </row>
    <row r="9843" spans="1:8">
      <c r="A9843" s="97" t="str">
        <f>IF(ISERROR(VLOOKUP(G9843,Range6,2,1))," ",VLOOKUP(G9843,Range6,2,1))</f>
        <v>Naples Market Only</v>
      </c>
      <c r="B9843" s="98" t="str">
        <f>VLOOKUP(F9843,Range7,2,0)</f>
        <v>Premier Properties of SWFL,INC</v>
      </c>
      <c r="C9843" s="41" t="s">
        <v>2165</v>
      </c>
      <c r="D9843" s="40">
        <v>1180000</v>
      </c>
      <c r="E9843" s="39" t="s">
        <v>2132</v>
      </c>
      <c r="F9843" s="42" t="s">
        <v>163</v>
      </c>
      <c r="G9843" s="49" t="s">
        <v>489</v>
      </c>
      <c r="H9843">
        <v>9843</v>
      </c>
    </row>
    <row r="9844" spans="1:8">
      <c r="A9844" s="97" t="str">
        <f>IF(ISERROR(VLOOKUP(G9844,Range6,2,1))," ",VLOOKUP(G9844,Range6,2,1))</f>
        <v>Naples Market Only</v>
      </c>
      <c r="B9844" s="98" t="str">
        <f>VLOOKUP(F9844,Range7,2,0)</f>
        <v>Premier Properties of SWFL,INC</v>
      </c>
      <c r="C9844" s="41" t="s">
        <v>2165</v>
      </c>
      <c r="D9844" s="40">
        <v>1200000</v>
      </c>
      <c r="E9844" s="39" t="s">
        <v>2146</v>
      </c>
      <c r="F9844" s="42" t="s">
        <v>208</v>
      </c>
      <c r="G9844" s="49" t="s">
        <v>489</v>
      </c>
      <c r="H9844">
        <v>9844</v>
      </c>
    </row>
    <row r="9845" spans="1:8">
      <c r="A9845" s="97" t="str">
        <f>IF(ISERROR(VLOOKUP(G9845,Range6,2,1))," ",VLOOKUP(G9845,Range6,2,1))</f>
        <v>Naples Market Only</v>
      </c>
      <c r="B9845" s="98" t="str">
        <f>VLOOKUP(F9845,Range7,2,0)</f>
        <v>Premier Properties of SWFL,INC</v>
      </c>
      <c r="C9845" s="41" t="s">
        <v>2165</v>
      </c>
      <c r="D9845" s="40">
        <v>950000</v>
      </c>
      <c r="E9845" s="39" t="s">
        <v>2132</v>
      </c>
      <c r="F9845" s="42" t="s">
        <v>163</v>
      </c>
      <c r="G9845" s="49" t="s">
        <v>489</v>
      </c>
      <c r="H9845">
        <v>9845</v>
      </c>
    </row>
    <row r="9846" spans="1:8">
      <c r="A9846" s="97" t="str">
        <f>IF(ISERROR(VLOOKUP(G9846,Range6,2,1))," ",VLOOKUP(G9846,Range6,2,1))</f>
        <v>Naples Market Only</v>
      </c>
      <c r="B9846" s="98" t="str">
        <f>VLOOKUP(F9846,Range7,2,0)</f>
        <v>Coldwell Banker Residential Real Estate, Inc.</v>
      </c>
      <c r="C9846" s="41" t="s">
        <v>2165</v>
      </c>
      <c r="D9846" s="40">
        <v>1225000</v>
      </c>
      <c r="E9846" s="39" t="s">
        <v>2150</v>
      </c>
      <c r="F9846" s="42" t="s">
        <v>32</v>
      </c>
      <c r="G9846" s="49" t="s">
        <v>489</v>
      </c>
      <c r="H9846">
        <v>9846</v>
      </c>
    </row>
    <row r="9847" spans="1:8">
      <c r="A9847" s="97" t="str">
        <f>IF(ISERROR(VLOOKUP(G9847,Range6,2,1))," ",VLOOKUP(G9847,Range6,2,1))</f>
        <v>Naples Market Only</v>
      </c>
      <c r="B9847" s="98" t="str">
        <f>VLOOKUP(F9847,Range7,2,0)</f>
        <v>Premier Properties of SWFL,INC</v>
      </c>
      <c r="C9847" s="41" t="s">
        <v>2165</v>
      </c>
      <c r="D9847" s="40">
        <v>1200000</v>
      </c>
      <c r="E9847" s="39" t="s">
        <v>2072</v>
      </c>
      <c r="F9847" s="42" t="s">
        <v>208</v>
      </c>
      <c r="G9847" s="49" t="s">
        <v>489</v>
      </c>
      <c r="H9847">
        <v>9847</v>
      </c>
    </row>
    <row r="9848" spans="1:8">
      <c r="A9848" s="97" t="str">
        <f>IF(ISERROR(VLOOKUP(G9848,Range6,2,1))," ",VLOOKUP(G9848,Range6,2,1))</f>
        <v>Bonita Estero Markets Only</v>
      </c>
      <c r="B9848" s="98" t="str">
        <f>VLOOKUP(F9848,Range7,2,0)</f>
        <v xml:space="preserve">Non MLS </v>
      </c>
      <c r="C9848" s="41" t="s">
        <v>2165</v>
      </c>
      <c r="D9848" s="40">
        <v>1250000</v>
      </c>
      <c r="E9848" s="39" t="s">
        <v>2145</v>
      </c>
      <c r="F9848" s="42" t="s">
        <v>41</v>
      </c>
      <c r="G9848" s="49" t="s">
        <v>491</v>
      </c>
      <c r="H9848">
        <v>9848</v>
      </c>
    </row>
    <row r="9849" spans="1:8">
      <c r="A9849" s="97" t="str">
        <f>IF(ISERROR(VLOOKUP(G9849,Range6,2,1))," ",VLOOKUP(G9849,Range6,2,1))</f>
        <v>Naples Market Only</v>
      </c>
      <c r="B9849" s="98" t="str">
        <f>VLOOKUP(F9849,Range7,2,0)</f>
        <v>Barry DeNicola Realty, Inc.</v>
      </c>
      <c r="C9849" s="41" t="s">
        <v>2165</v>
      </c>
      <c r="D9849" s="40">
        <v>1100000</v>
      </c>
      <c r="E9849" s="39" t="s">
        <v>2099</v>
      </c>
      <c r="F9849" s="42" t="s">
        <v>311</v>
      </c>
      <c r="G9849" s="49" t="s">
        <v>489</v>
      </c>
      <c r="H9849">
        <v>9849</v>
      </c>
    </row>
    <row r="9850" spans="1:8">
      <c r="A9850" s="97" t="str">
        <f>IF(ISERROR(VLOOKUP(G9850,Range6,2,1))," ",VLOOKUP(G9850,Range6,2,1))</f>
        <v>Naples Market Only</v>
      </c>
      <c r="B9850" s="98" t="str">
        <f>VLOOKUP(F9850,Range7,2,0)</f>
        <v>John R Wood</v>
      </c>
      <c r="C9850" s="41" t="s">
        <v>2165</v>
      </c>
      <c r="D9850" s="40">
        <v>1125000</v>
      </c>
      <c r="E9850" s="39" t="s">
        <v>2099</v>
      </c>
      <c r="F9850" s="42" t="s">
        <v>75</v>
      </c>
      <c r="G9850" s="49" t="s">
        <v>489</v>
      </c>
      <c r="H9850">
        <v>9850</v>
      </c>
    </row>
    <row r="9851" spans="1:8">
      <c r="A9851" s="97" t="str">
        <f>IF(ISERROR(VLOOKUP(G9851,Range6,2,1))," ",VLOOKUP(G9851,Range6,2,1))</f>
        <v>Naples Market Only</v>
      </c>
      <c r="B9851" s="98" t="str">
        <f>VLOOKUP(F9851,Range7,2,0)</f>
        <v>Downing Frye</v>
      </c>
      <c r="C9851" s="41" t="s">
        <v>2165</v>
      </c>
      <c r="D9851" s="40">
        <v>1315000</v>
      </c>
      <c r="E9851" s="39" t="s">
        <v>2150</v>
      </c>
      <c r="F9851" s="42" t="s">
        <v>9</v>
      </c>
      <c r="G9851" s="49" t="s">
        <v>489</v>
      </c>
      <c r="H9851">
        <v>9851</v>
      </c>
    </row>
    <row r="9852" spans="1:8">
      <c r="A9852" s="97" t="str">
        <f>IF(ISERROR(VLOOKUP(G9852,Range6,2,1))," ",VLOOKUP(G9852,Range6,2,1))</f>
        <v>Naples Market Only</v>
      </c>
      <c r="B9852" s="98" t="str">
        <f>VLOOKUP(F9852,Range7,2,0)</f>
        <v>Coldwell Banker Residential Real Estate, Inc.</v>
      </c>
      <c r="C9852" s="41" t="s">
        <v>2165</v>
      </c>
      <c r="D9852" s="40">
        <v>1100000</v>
      </c>
      <c r="E9852" s="39" t="s">
        <v>2084</v>
      </c>
      <c r="F9852" s="42" t="s">
        <v>81</v>
      </c>
      <c r="G9852" s="49" t="s">
        <v>489</v>
      </c>
      <c r="H9852">
        <v>9852</v>
      </c>
    </row>
    <row r="9853" spans="1:8">
      <c r="A9853" s="97" t="str">
        <f>IF(ISERROR(VLOOKUP(G9853,Range6,2,1))," ",VLOOKUP(G9853,Range6,2,1))</f>
        <v>Naples Market Only</v>
      </c>
      <c r="B9853" s="98" t="str">
        <f>VLOOKUP(F9853,Range7,2,0)</f>
        <v>Premier Properties of SWFL,INC</v>
      </c>
      <c r="C9853" s="41" t="s">
        <v>2165</v>
      </c>
      <c r="D9853" s="40">
        <v>1250000</v>
      </c>
      <c r="E9853" s="39" t="s">
        <v>2132</v>
      </c>
      <c r="F9853" s="42" t="s">
        <v>159</v>
      </c>
      <c r="G9853" s="49" t="s">
        <v>489</v>
      </c>
      <c r="H9853">
        <v>9853</v>
      </c>
    </row>
    <row r="9854" spans="1:8">
      <c r="A9854" s="97" t="str">
        <f>IF(ISERROR(VLOOKUP(G9854,Range6,2,1))," ",VLOOKUP(G9854,Range6,2,1))</f>
        <v>Naples Market Only</v>
      </c>
      <c r="B9854" s="98" t="str">
        <f>VLOOKUP(F9854,Range7,2,0)</f>
        <v>Amerivest Realty</v>
      </c>
      <c r="C9854" s="41" t="s">
        <v>2165</v>
      </c>
      <c r="D9854" s="40">
        <v>1250000</v>
      </c>
      <c r="E9854" s="39" t="s">
        <v>2096</v>
      </c>
      <c r="F9854" s="42" t="s">
        <v>203</v>
      </c>
      <c r="G9854" s="49" t="s">
        <v>489</v>
      </c>
      <c r="H9854">
        <v>9854</v>
      </c>
    </row>
    <row r="9855" spans="1:8">
      <c r="A9855" s="97" t="str">
        <f>IF(ISERROR(VLOOKUP(G9855,Range6,2,1))," ",VLOOKUP(G9855,Range6,2,1))</f>
        <v>Naples Market Only</v>
      </c>
      <c r="B9855" s="98" t="str">
        <f>VLOOKUP(F9855,Range7,2,0)</f>
        <v>Barefoot Beach Realty Inc</v>
      </c>
      <c r="C9855" s="41" t="s">
        <v>2165</v>
      </c>
      <c r="D9855" s="40">
        <v>1298000</v>
      </c>
      <c r="E9855" s="39" t="s">
        <v>2099</v>
      </c>
      <c r="F9855" s="42" t="s">
        <v>338</v>
      </c>
      <c r="G9855" s="49" t="s">
        <v>489</v>
      </c>
      <c r="H9855">
        <v>9855</v>
      </c>
    </row>
    <row r="9856" spans="1:8">
      <c r="A9856" s="97" t="str">
        <f>IF(ISERROR(VLOOKUP(G9856,Range6,2,1))," ",VLOOKUP(G9856,Range6,2,1))</f>
        <v>Naples Market Only</v>
      </c>
      <c r="B9856" s="98" t="str">
        <f>VLOOKUP(F9856,Range7,2,0)</f>
        <v>Downing Frye</v>
      </c>
      <c r="C9856" s="41" t="s">
        <v>2165</v>
      </c>
      <c r="D9856" s="40">
        <v>1300000</v>
      </c>
      <c r="E9856" s="39" t="s">
        <v>2146</v>
      </c>
      <c r="F9856" s="42" t="s">
        <v>9</v>
      </c>
      <c r="G9856" s="49" t="s">
        <v>489</v>
      </c>
      <c r="H9856">
        <v>9856</v>
      </c>
    </row>
    <row r="9857" spans="1:8">
      <c r="A9857" s="97" t="str">
        <f>IF(ISERROR(VLOOKUP(G9857,Range6,2,1))," ",VLOOKUP(G9857,Range6,2,1))</f>
        <v>Naples Market Only</v>
      </c>
      <c r="B9857" s="98" t="str">
        <f>VLOOKUP(F9857,Range7,2,0)</f>
        <v>John R Wood</v>
      </c>
      <c r="C9857" s="41" t="s">
        <v>2165</v>
      </c>
      <c r="D9857" s="40">
        <v>1250000</v>
      </c>
      <c r="E9857" s="39" t="s">
        <v>2146</v>
      </c>
      <c r="F9857" s="42" t="s">
        <v>72</v>
      </c>
      <c r="G9857" s="49" t="s">
        <v>489</v>
      </c>
      <c r="H9857">
        <v>9857</v>
      </c>
    </row>
    <row r="9858" spans="1:8">
      <c r="A9858" s="97" t="str">
        <f>IF(ISERROR(VLOOKUP(G9858,Range6,2,1))," ",VLOOKUP(G9858,Range6,2,1))</f>
        <v>Naples Market Only</v>
      </c>
      <c r="B9858" s="98" t="str">
        <f>VLOOKUP(F9858,Range7,2,0)</f>
        <v>Downing Frye</v>
      </c>
      <c r="C9858" s="41" t="s">
        <v>2165</v>
      </c>
      <c r="D9858" s="40">
        <v>1400000</v>
      </c>
      <c r="E9858" s="39" t="s">
        <v>2132</v>
      </c>
      <c r="F9858" s="42" t="s">
        <v>9</v>
      </c>
      <c r="G9858" s="49" t="s">
        <v>489</v>
      </c>
      <c r="H9858">
        <v>9858</v>
      </c>
    </row>
    <row r="9859" spans="1:8">
      <c r="A9859" s="97" t="str">
        <f>IF(ISERROR(VLOOKUP(G9859,Range6,2,1))," ",VLOOKUP(G9859,Range6,2,1))</f>
        <v>Naples Market Only</v>
      </c>
      <c r="B9859" s="98" t="str">
        <f>VLOOKUP(F9859,Range7,2,0)</f>
        <v>Sand Castle Realty Group, Inc</v>
      </c>
      <c r="C9859" s="41" t="s">
        <v>2165</v>
      </c>
      <c r="D9859" s="40">
        <v>1150000</v>
      </c>
      <c r="E9859" s="39" t="s">
        <v>2110</v>
      </c>
      <c r="F9859" s="42" t="s">
        <v>42</v>
      </c>
      <c r="G9859" s="49" t="s">
        <v>489</v>
      </c>
      <c r="H9859">
        <v>9859</v>
      </c>
    </row>
    <row r="9860" spans="1:8">
      <c r="A9860" s="97" t="str">
        <f>IF(ISERROR(VLOOKUP(G9860,Range6,2,1))," ",VLOOKUP(G9860,Range6,2,1))</f>
        <v>Naples Market Only</v>
      </c>
      <c r="B9860" s="98" t="str">
        <f>VLOOKUP(F9860,Range7,2,0)</f>
        <v>Downing Frye</v>
      </c>
      <c r="C9860" s="41" t="s">
        <v>2165</v>
      </c>
      <c r="D9860" s="40">
        <v>1200000</v>
      </c>
      <c r="E9860" s="39" t="s">
        <v>2083</v>
      </c>
      <c r="F9860" s="42" t="s">
        <v>9</v>
      </c>
      <c r="G9860" s="49" t="s">
        <v>489</v>
      </c>
      <c r="H9860">
        <v>9860</v>
      </c>
    </row>
    <row r="9861" spans="1:8">
      <c r="A9861" s="97" t="str">
        <f>IF(ISERROR(VLOOKUP(G9861,Range6,2,1))," ",VLOOKUP(G9861,Range6,2,1))</f>
        <v>Naples Market Only</v>
      </c>
      <c r="B9861" s="98" t="str">
        <f>VLOOKUP(F9861,Range7,2,0)</f>
        <v xml:space="preserve">Non MLS </v>
      </c>
      <c r="C9861" s="41" t="s">
        <v>2165</v>
      </c>
      <c r="D9861" s="40">
        <v>1300000</v>
      </c>
      <c r="E9861" s="39" t="s">
        <v>2099</v>
      </c>
      <c r="F9861" s="42" t="s">
        <v>41</v>
      </c>
      <c r="G9861" s="49" t="s">
        <v>489</v>
      </c>
      <c r="H9861">
        <v>9861</v>
      </c>
    </row>
    <row r="9862" spans="1:8">
      <c r="A9862" s="97" t="str">
        <f>IF(ISERROR(VLOOKUP(G9862,Range6,2,1))," ",VLOOKUP(G9862,Range6,2,1))</f>
        <v>Naples Market Only</v>
      </c>
      <c r="B9862" s="98" t="str">
        <f>VLOOKUP(F9862,Range7,2,0)</f>
        <v>Downing Frye</v>
      </c>
      <c r="C9862" s="41" t="s">
        <v>2165</v>
      </c>
      <c r="D9862" s="40">
        <v>1240000</v>
      </c>
      <c r="E9862" s="39" t="s">
        <v>2083</v>
      </c>
      <c r="F9862" s="42" t="s">
        <v>9</v>
      </c>
      <c r="G9862" s="49" t="s">
        <v>489</v>
      </c>
      <c r="H9862">
        <v>9862</v>
      </c>
    </row>
    <row r="9863" spans="1:8">
      <c r="A9863" s="97" t="str">
        <f>IF(ISERROR(VLOOKUP(G9863,Range6,2,1))," ",VLOOKUP(G9863,Range6,2,1))</f>
        <v>Naples Market Only</v>
      </c>
      <c r="B9863" s="98" t="str">
        <f>VLOOKUP(F9863,Range7,2,0)</f>
        <v>Osborne &amp; Company Inc</v>
      </c>
      <c r="C9863" s="41" t="s">
        <v>2165</v>
      </c>
      <c r="D9863" s="40">
        <v>1400000</v>
      </c>
      <c r="E9863" s="39" t="s">
        <v>2072</v>
      </c>
      <c r="F9863" s="42" t="s">
        <v>448</v>
      </c>
      <c r="G9863" s="49" t="s">
        <v>489</v>
      </c>
      <c r="H9863">
        <v>9863</v>
      </c>
    </row>
    <row r="9864" spans="1:8">
      <c r="A9864" s="97" t="str">
        <f>IF(ISERROR(VLOOKUP(G9864,Range6,2,1))," ",VLOOKUP(G9864,Range6,2,1))</f>
        <v>Naples Market Only</v>
      </c>
      <c r="B9864" s="98" t="str">
        <f>VLOOKUP(F9864,Range7,2,0)</f>
        <v>AC Global Realty, LLC</v>
      </c>
      <c r="C9864" s="41" t="s">
        <v>2165</v>
      </c>
      <c r="D9864" s="40">
        <v>1458400</v>
      </c>
      <c r="E9864" s="39" t="s">
        <v>2071</v>
      </c>
      <c r="F9864" s="42" t="s">
        <v>217</v>
      </c>
      <c r="G9864" s="49" t="s">
        <v>489</v>
      </c>
      <c r="H9864">
        <v>9864</v>
      </c>
    </row>
    <row r="9865" spans="1:8">
      <c r="A9865" s="97" t="str">
        <f>IF(ISERROR(VLOOKUP(G9865,Range6,2,1))," ",VLOOKUP(G9865,Range6,2,1))</f>
        <v>Naples Market Only</v>
      </c>
      <c r="B9865" s="98" t="str">
        <f>VLOOKUP(F9865,Range7,2,0)</f>
        <v>Premier Properties of SWFL,INC</v>
      </c>
      <c r="C9865" s="41" t="s">
        <v>2165</v>
      </c>
      <c r="D9865" s="40">
        <v>1350000</v>
      </c>
      <c r="E9865" s="39" t="s">
        <v>2146</v>
      </c>
      <c r="F9865" s="42" t="s">
        <v>163</v>
      </c>
      <c r="G9865" s="49" t="s">
        <v>489</v>
      </c>
      <c r="H9865">
        <v>9865</v>
      </c>
    </row>
    <row r="9866" spans="1:8">
      <c r="A9866" s="97" t="str">
        <f>IF(ISERROR(VLOOKUP(G9866,Range6,2,1))," ",VLOOKUP(G9866,Range6,2,1))</f>
        <v>Naples Market Only</v>
      </c>
      <c r="B9866" s="98" t="str">
        <f>VLOOKUP(F9866,Range7,2,0)</f>
        <v>John R Wood</v>
      </c>
      <c r="C9866" s="41" t="s">
        <v>2165</v>
      </c>
      <c r="D9866" s="40">
        <v>1300000</v>
      </c>
      <c r="E9866" s="39" t="s">
        <v>2104</v>
      </c>
      <c r="F9866" s="42" t="s">
        <v>75</v>
      </c>
      <c r="G9866" s="49" t="s">
        <v>489</v>
      </c>
      <c r="H9866">
        <v>9866</v>
      </c>
    </row>
    <row r="9867" spans="1:8">
      <c r="A9867" s="97" t="str">
        <f>IF(ISERROR(VLOOKUP(G9867,Range6,2,1))," ",VLOOKUP(G9867,Range6,2,1))</f>
        <v>Bonita Estero Markets Only</v>
      </c>
      <c r="B9867" s="98" t="str">
        <f>VLOOKUP(F9867,Range7,2,0)</f>
        <v>Premier Properties of SWFL,INC</v>
      </c>
      <c r="C9867" s="41" t="s">
        <v>2165</v>
      </c>
      <c r="D9867" s="40">
        <v>1225000</v>
      </c>
      <c r="E9867" s="39" t="s">
        <v>2138</v>
      </c>
      <c r="F9867" s="42" t="s">
        <v>246</v>
      </c>
      <c r="G9867" s="49" t="s">
        <v>491</v>
      </c>
      <c r="H9867">
        <v>9867</v>
      </c>
    </row>
    <row r="9868" spans="1:8">
      <c r="A9868" s="97" t="str">
        <f>IF(ISERROR(VLOOKUP(G9868,Range6,2,1))," ",VLOOKUP(G9868,Range6,2,1))</f>
        <v>Naples Market Only</v>
      </c>
      <c r="B9868" s="98" t="str">
        <f>VLOOKUP(F9868,Range7,2,0)</f>
        <v>Spina Realty Company</v>
      </c>
      <c r="C9868" s="41" t="s">
        <v>2165</v>
      </c>
      <c r="D9868" s="40">
        <v>1385000</v>
      </c>
      <c r="E9868" s="39" t="s">
        <v>2146</v>
      </c>
      <c r="F9868" s="42" t="s">
        <v>175</v>
      </c>
      <c r="G9868" s="49" t="s">
        <v>489</v>
      </c>
      <c r="H9868">
        <v>9868</v>
      </c>
    </row>
    <row r="9869" spans="1:8">
      <c r="A9869" s="97" t="str">
        <f>IF(ISERROR(VLOOKUP(G9869,Range6,2,1))," ",VLOOKUP(G9869,Range6,2,1))</f>
        <v>Bonita Estero Markets Only</v>
      </c>
      <c r="B9869" s="98" t="str">
        <f>VLOOKUP(F9869,Range7,2,0)</f>
        <v>Downing Frye</v>
      </c>
      <c r="C9869" s="41" t="s">
        <v>2165</v>
      </c>
      <c r="D9869" s="40">
        <v>1290000</v>
      </c>
      <c r="E9869" s="39" t="s">
        <v>2138</v>
      </c>
      <c r="F9869" s="42" t="s">
        <v>58</v>
      </c>
      <c r="G9869" s="49" t="s">
        <v>491</v>
      </c>
      <c r="H9869">
        <v>9869</v>
      </c>
    </row>
    <row r="9870" spans="1:8">
      <c r="A9870" s="97" t="str">
        <f>IF(ISERROR(VLOOKUP(G9870,Range6,2,1))," ",VLOOKUP(G9870,Range6,2,1))</f>
        <v>Naples Market Only</v>
      </c>
      <c r="B9870" s="98" t="str">
        <f>VLOOKUP(F9870,Range7,2,0)</f>
        <v>Premier Properties of SWFL,INC</v>
      </c>
      <c r="C9870" s="41" t="s">
        <v>2165</v>
      </c>
      <c r="D9870" s="40">
        <v>1375000</v>
      </c>
      <c r="E9870" s="39" t="s">
        <v>2072</v>
      </c>
      <c r="F9870" s="42" t="s">
        <v>208</v>
      </c>
      <c r="G9870" s="49" t="s">
        <v>489</v>
      </c>
      <c r="H9870">
        <v>9870</v>
      </c>
    </row>
    <row r="9871" spans="1:8">
      <c r="A9871" s="97" t="str">
        <f>IF(ISERROR(VLOOKUP(G9871,Range6,2,1))," ",VLOOKUP(G9871,Range6,2,1))</f>
        <v>Naples Market Only</v>
      </c>
      <c r="B9871" s="98" t="str">
        <f>VLOOKUP(F9871,Range7,2,0)</f>
        <v>Premier Properties of SWFL,INC</v>
      </c>
      <c r="C9871" s="41" t="s">
        <v>2165</v>
      </c>
      <c r="D9871" s="40">
        <v>1367500</v>
      </c>
      <c r="E9871" s="39" t="s">
        <v>2132</v>
      </c>
      <c r="F9871" s="42" t="s">
        <v>246</v>
      </c>
      <c r="G9871" s="49" t="s">
        <v>489</v>
      </c>
      <c r="H9871">
        <v>9871</v>
      </c>
    </row>
    <row r="9872" spans="1:8">
      <c r="A9872" s="97" t="str">
        <f>IF(ISERROR(VLOOKUP(G9872,Range6,2,1))," ",VLOOKUP(G9872,Range6,2,1))</f>
        <v>Naples Market Only</v>
      </c>
      <c r="B9872" s="98" t="str">
        <f>VLOOKUP(F9872,Range7,2,0)</f>
        <v>Charlotte Katz, Inc. REALTORS</v>
      </c>
      <c r="C9872" s="41" t="s">
        <v>2165</v>
      </c>
      <c r="D9872" s="40">
        <v>1300000</v>
      </c>
      <c r="E9872" s="39" t="s">
        <v>2150</v>
      </c>
      <c r="F9872" s="42" t="s">
        <v>770</v>
      </c>
      <c r="G9872" s="49" t="s">
        <v>489</v>
      </c>
      <c r="H9872">
        <v>9872</v>
      </c>
    </row>
    <row r="9873" spans="1:8">
      <c r="A9873" s="97" t="str">
        <f>IF(ISERROR(VLOOKUP(G9873,Range6,2,1))," ",VLOOKUP(G9873,Range6,2,1))</f>
        <v>Naples Market Only</v>
      </c>
      <c r="B9873" s="98" t="str">
        <f>VLOOKUP(F9873,Range7,2,0)</f>
        <v>John R Wood</v>
      </c>
      <c r="C9873" s="41" t="s">
        <v>2165</v>
      </c>
      <c r="D9873" s="40">
        <v>1350000</v>
      </c>
      <c r="E9873" s="39" t="s">
        <v>2132</v>
      </c>
      <c r="F9873" s="42" t="s">
        <v>75</v>
      </c>
      <c r="G9873" s="49" t="s">
        <v>489</v>
      </c>
      <c r="H9873">
        <v>9873</v>
      </c>
    </row>
    <row r="9874" spans="1:8">
      <c r="A9874" s="97" t="str">
        <f>IF(ISERROR(VLOOKUP(G9874,Range6,2,1))," ",VLOOKUP(G9874,Range6,2,1))</f>
        <v>Naples Market Only</v>
      </c>
      <c r="B9874" s="98" t="str">
        <f>VLOOKUP(F9874,Range7,2,0)</f>
        <v>John R Wood</v>
      </c>
      <c r="C9874" s="41" t="s">
        <v>2165</v>
      </c>
      <c r="D9874" s="40">
        <v>1300000</v>
      </c>
      <c r="E9874" s="39" t="s">
        <v>2132</v>
      </c>
      <c r="F9874" s="42" t="s">
        <v>72</v>
      </c>
      <c r="G9874" s="49" t="s">
        <v>489</v>
      </c>
      <c r="H9874">
        <v>9874</v>
      </c>
    </row>
    <row r="9875" spans="1:8">
      <c r="A9875" s="97" t="str">
        <f>IF(ISERROR(VLOOKUP(G9875,Range6,2,1))," ",VLOOKUP(G9875,Range6,2,1))</f>
        <v>Naples Market Only</v>
      </c>
      <c r="B9875" s="98" t="str">
        <f>VLOOKUP(F9875,Range7,2,0)</f>
        <v>Fiddler's Creek Realty, Inc.</v>
      </c>
      <c r="C9875" s="41" t="s">
        <v>2165</v>
      </c>
      <c r="D9875" s="40">
        <v>1200000</v>
      </c>
      <c r="E9875" s="39" t="s">
        <v>2073</v>
      </c>
      <c r="F9875" s="42" t="s">
        <v>333</v>
      </c>
      <c r="G9875" s="49" t="s">
        <v>489</v>
      </c>
      <c r="H9875">
        <v>9875</v>
      </c>
    </row>
    <row r="9876" spans="1:8">
      <c r="A9876" s="97" t="str">
        <f>IF(ISERROR(VLOOKUP(G9876,Range6,2,1))," ",VLOOKUP(G9876,Range6,2,1))</f>
        <v>Naples Market Only</v>
      </c>
      <c r="B9876" s="98" t="str">
        <f>VLOOKUP(F9876,Range7,2,0)</f>
        <v>Keller Williams Elite Realty</v>
      </c>
      <c r="C9876" s="41" t="s">
        <v>2165</v>
      </c>
      <c r="D9876" s="40">
        <v>1400000</v>
      </c>
      <c r="E9876" s="39" t="s">
        <v>2132</v>
      </c>
      <c r="F9876" s="42" t="s">
        <v>24</v>
      </c>
      <c r="G9876" s="49" t="s">
        <v>489</v>
      </c>
      <c r="H9876">
        <v>9876</v>
      </c>
    </row>
    <row r="9877" spans="1:8">
      <c r="A9877" s="97" t="str">
        <f>IF(ISERROR(VLOOKUP(G9877,Range6,2,1))," ",VLOOKUP(G9877,Range6,2,1))</f>
        <v>Naples Market Only</v>
      </c>
      <c r="B9877" s="98" t="str">
        <f>VLOOKUP(F9877,Range7,2,0)</f>
        <v>John R Wood</v>
      </c>
      <c r="C9877" s="41" t="s">
        <v>2165</v>
      </c>
      <c r="D9877" s="40">
        <v>1299900</v>
      </c>
      <c r="E9877" s="39" t="s">
        <v>2132</v>
      </c>
      <c r="F9877" s="42" t="s">
        <v>75</v>
      </c>
      <c r="G9877" s="49" t="s">
        <v>489</v>
      </c>
      <c r="H9877">
        <v>9877</v>
      </c>
    </row>
    <row r="9878" spans="1:8">
      <c r="A9878" s="97" t="str">
        <f>IF(ISERROR(VLOOKUP(G9878,Range6,2,1))," ",VLOOKUP(G9878,Range6,2,1))</f>
        <v>Naples Market Only</v>
      </c>
      <c r="B9878" s="98" t="str">
        <f>VLOOKUP(F9878,Range7,2,0)</f>
        <v>Downing Frye</v>
      </c>
      <c r="C9878" s="41" t="s">
        <v>2165</v>
      </c>
      <c r="D9878" s="40">
        <v>1315000</v>
      </c>
      <c r="E9878" s="39" t="s">
        <v>2150</v>
      </c>
      <c r="F9878" s="42" t="s">
        <v>9</v>
      </c>
      <c r="G9878" s="49" t="s">
        <v>489</v>
      </c>
      <c r="H9878">
        <v>9878</v>
      </c>
    </row>
    <row r="9879" spans="1:8">
      <c r="A9879" s="97" t="str">
        <f>IF(ISERROR(VLOOKUP(G9879,Range6,2,1))," ",VLOOKUP(G9879,Range6,2,1))</f>
        <v>Naples Market Only</v>
      </c>
      <c r="B9879" s="98" t="str">
        <f>VLOOKUP(F9879,Range7,2,0)</f>
        <v>John R Wood</v>
      </c>
      <c r="C9879" s="41" t="s">
        <v>2165</v>
      </c>
      <c r="D9879" s="40">
        <v>975000</v>
      </c>
      <c r="E9879" s="39" t="s">
        <v>2072</v>
      </c>
      <c r="F9879" s="42" t="s">
        <v>148</v>
      </c>
      <c r="G9879" s="49" t="s">
        <v>489</v>
      </c>
      <c r="H9879">
        <v>9879</v>
      </c>
    </row>
    <row r="9880" spans="1:8">
      <c r="A9880" s="97" t="str">
        <f>IF(ISERROR(VLOOKUP(G9880,Range6,2,1))," ",VLOOKUP(G9880,Range6,2,1))</f>
        <v>Naples Market Only</v>
      </c>
      <c r="B9880" s="98" t="str">
        <f>VLOOKUP(F9880,Range7,2,0)</f>
        <v>Premier Properties of SWFL,INC</v>
      </c>
      <c r="C9880" s="41" t="s">
        <v>2165</v>
      </c>
      <c r="D9880" s="40">
        <v>1450000</v>
      </c>
      <c r="E9880" s="39" t="s">
        <v>2072</v>
      </c>
      <c r="F9880" s="42" t="s">
        <v>208</v>
      </c>
      <c r="G9880" s="49" t="s">
        <v>489</v>
      </c>
      <c r="H9880">
        <v>9880</v>
      </c>
    </row>
    <row r="9881" spans="1:8">
      <c r="A9881" s="97" t="str">
        <f>IF(ISERROR(VLOOKUP(G9881,Range6,2,1))," ",VLOOKUP(G9881,Range6,2,1))</f>
        <v>Naples Market Only</v>
      </c>
      <c r="B9881" s="98" t="str">
        <f>VLOOKUP(F9881,Range7,2,0)</f>
        <v>Sun Realty</v>
      </c>
      <c r="C9881" s="41" t="s">
        <v>2165</v>
      </c>
      <c r="D9881" s="40">
        <v>1250000</v>
      </c>
      <c r="E9881" s="39" t="s">
        <v>2067</v>
      </c>
      <c r="F9881" s="42" t="s">
        <v>45</v>
      </c>
      <c r="G9881" s="49" t="s">
        <v>489</v>
      </c>
      <c r="H9881">
        <v>9881</v>
      </c>
    </row>
    <row r="9882" spans="1:8">
      <c r="A9882" s="97" t="str">
        <f>IF(ISERROR(VLOOKUP(G9882,Range6,2,1))," ",VLOOKUP(G9882,Range6,2,1))</f>
        <v>Naples Market Only</v>
      </c>
      <c r="B9882" s="98" t="str">
        <f>VLOOKUP(F9882,Range7,2,0)</f>
        <v>Downing Frye</v>
      </c>
      <c r="C9882" s="41" t="s">
        <v>2165</v>
      </c>
      <c r="D9882" s="40">
        <v>1275000</v>
      </c>
      <c r="E9882" s="39" t="s">
        <v>2150</v>
      </c>
      <c r="F9882" s="42" t="s">
        <v>9</v>
      </c>
      <c r="G9882" s="49" t="s">
        <v>489</v>
      </c>
      <c r="H9882">
        <v>9882</v>
      </c>
    </row>
    <row r="9883" spans="1:8">
      <c r="A9883" s="97" t="str">
        <f>IF(ISERROR(VLOOKUP(G9883,Range6,2,1))," ",VLOOKUP(G9883,Range6,2,1))</f>
        <v>Naples Market Only</v>
      </c>
      <c r="B9883" s="98" t="str">
        <f>VLOOKUP(F9883,Range7,2,0)</f>
        <v>John R Wood</v>
      </c>
      <c r="C9883" s="41" t="s">
        <v>2165</v>
      </c>
      <c r="D9883" s="40">
        <v>1100000</v>
      </c>
      <c r="E9883" s="39" t="s">
        <v>2146</v>
      </c>
      <c r="F9883" s="42" t="s">
        <v>72</v>
      </c>
      <c r="G9883" s="49" t="s">
        <v>489</v>
      </c>
      <c r="H9883">
        <v>9883</v>
      </c>
    </row>
    <row r="9884" spans="1:8">
      <c r="A9884" s="97" t="str">
        <f>IF(ISERROR(VLOOKUP(G9884,Range6,2,1))," ",VLOOKUP(G9884,Range6,2,1))</f>
        <v>Naples Market Only</v>
      </c>
      <c r="B9884" s="98" t="str">
        <f>VLOOKUP(F9884,Range7,2,0)</f>
        <v>Coldwell Banker Residential Real Estate, Inc.</v>
      </c>
      <c r="C9884" s="41" t="s">
        <v>2165</v>
      </c>
      <c r="D9884" s="40">
        <v>1300000</v>
      </c>
      <c r="E9884" s="39" t="s">
        <v>2132</v>
      </c>
      <c r="F9884" s="42" t="s">
        <v>32</v>
      </c>
      <c r="G9884" s="49" t="s">
        <v>489</v>
      </c>
      <c r="H9884">
        <v>9884</v>
      </c>
    </row>
    <row r="9885" spans="1:8">
      <c r="A9885" s="97" t="str">
        <f>IF(ISERROR(VLOOKUP(G9885,Range6,2,1))," ",VLOOKUP(G9885,Range6,2,1))</f>
        <v>Naples Market Only</v>
      </c>
      <c r="B9885" s="98" t="str">
        <f>VLOOKUP(F9885,Range7,2,0)</f>
        <v>John R Wood</v>
      </c>
      <c r="C9885" s="41" t="s">
        <v>2165</v>
      </c>
      <c r="D9885" s="40">
        <v>1265000</v>
      </c>
      <c r="E9885" s="39" t="s">
        <v>2132</v>
      </c>
      <c r="F9885" s="42" t="s">
        <v>75</v>
      </c>
      <c r="G9885" s="49" t="s">
        <v>489</v>
      </c>
      <c r="H9885">
        <v>9885</v>
      </c>
    </row>
    <row r="9886" spans="1:8">
      <c r="A9886" s="97" t="str">
        <f>IF(ISERROR(VLOOKUP(G9886,Range6,2,1))," ",VLOOKUP(G9886,Range6,2,1))</f>
        <v>Naples Market Only</v>
      </c>
      <c r="B9886" s="98" t="str">
        <f>VLOOKUP(F9886,Range7,2,0)</f>
        <v>Premier Properties of SWFL,INC</v>
      </c>
      <c r="C9886" s="41" t="s">
        <v>2165</v>
      </c>
      <c r="D9886" s="40">
        <v>1280000</v>
      </c>
      <c r="E9886" s="39" t="s">
        <v>2146</v>
      </c>
      <c r="F9886" s="42" t="s">
        <v>163</v>
      </c>
      <c r="G9886" s="49" t="s">
        <v>489</v>
      </c>
      <c r="H9886">
        <v>9886</v>
      </c>
    </row>
    <row r="9887" spans="1:8">
      <c r="A9887" s="97" t="str">
        <f>IF(ISERROR(VLOOKUP(G9887,Range6,2,1))," ",VLOOKUP(G9887,Range6,2,1))</f>
        <v>Naples Market Only</v>
      </c>
      <c r="B9887" s="98" t="str">
        <f>VLOOKUP(F9887,Range7,2,0)</f>
        <v>John R Wood</v>
      </c>
      <c r="C9887" s="41" t="s">
        <v>2165</v>
      </c>
      <c r="D9887" s="40">
        <v>1450000</v>
      </c>
      <c r="E9887" s="39" t="s">
        <v>2099</v>
      </c>
      <c r="F9887" s="42" t="s">
        <v>75</v>
      </c>
      <c r="G9887" s="49" t="s">
        <v>489</v>
      </c>
      <c r="H9887">
        <v>9887</v>
      </c>
    </row>
    <row r="9888" spans="1:8">
      <c r="A9888" s="97" t="str">
        <f>IF(ISERROR(VLOOKUP(G9888,Range6,2,1))," ",VLOOKUP(G9888,Range6,2,1))</f>
        <v>Naples Market Only</v>
      </c>
      <c r="B9888" s="98" t="str">
        <f>VLOOKUP(F9888,Range7,2,0)</f>
        <v>Downing Frye</v>
      </c>
      <c r="C9888" s="41" t="s">
        <v>2165</v>
      </c>
      <c r="D9888" s="40">
        <v>1350000</v>
      </c>
      <c r="E9888" s="39" t="s">
        <v>2099</v>
      </c>
      <c r="F9888" s="42" t="s">
        <v>140</v>
      </c>
      <c r="G9888" s="49" t="s">
        <v>489</v>
      </c>
      <c r="H9888">
        <v>9888</v>
      </c>
    </row>
    <row r="9889" spans="1:8">
      <c r="A9889" s="97" t="str">
        <f>IF(ISERROR(VLOOKUP(G9889,Range6,2,1))," ",VLOOKUP(G9889,Range6,2,1))</f>
        <v>Bonita Estero Markets Only</v>
      </c>
      <c r="B9889" s="98" t="str">
        <f>VLOOKUP(F9889,Range7,2,0)</f>
        <v>Amerivest Realty</v>
      </c>
      <c r="C9889" s="41" t="s">
        <v>2165</v>
      </c>
      <c r="D9889" s="40">
        <v>1375000</v>
      </c>
      <c r="E9889" s="39" t="s">
        <v>2145</v>
      </c>
      <c r="F9889" s="42" t="s">
        <v>37</v>
      </c>
      <c r="G9889" s="49" t="s">
        <v>491</v>
      </c>
      <c r="H9889">
        <v>9889</v>
      </c>
    </row>
    <row r="9890" spans="1:8">
      <c r="A9890" s="97" t="str">
        <f>IF(ISERROR(VLOOKUP(G9890,Range6,2,1))," ",VLOOKUP(G9890,Range6,2,1))</f>
        <v>Bonita Estero Markets Only</v>
      </c>
      <c r="B9890" s="98" t="str">
        <f>VLOOKUP(F9890,Range7,2,0)</f>
        <v>Keller Williams Elite Realty</v>
      </c>
      <c r="C9890" s="41" t="s">
        <v>2165</v>
      </c>
      <c r="D9890" s="40">
        <v>1350000</v>
      </c>
      <c r="E9890" s="39" t="s">
        <v>2145</v>
      </c>
      <c r="F9890" s="42" t="s">
        <v>169</v>
      </c>
      <c r="G9890" s="49" t="s">
        <v>491</v>
      </c>
      <c r="H9890">
        <v>9890</v>
      </c>
    </row>
    <row r="9891" spans="1:8">
      <c r="A9891" s="97" t="str">
        <f>IF(ISERROR(VLOOKUP(G9891,Range6,2,1))," ",VLOOKUP(G9891,Range6,2,1))</f>
        <v>Naples Market Only</v>
      </c>
      <c r="B9891" s="98" t="str">
        <f>VLOOKUP(F9891,Range7,2,0)</f>
        <v>Grey Oaks Realty Inc.</v>
      </c>
      <c r="C9891" s="41" t="s">
        <v>2165</v>
      </c>
      <c r="D9891" s="40">
        <v>1550000</v>
      </c>
      <c r="E9891" s="39" t="s">
        <v>2084</v>
      </c>
      <c r="F9891" s="42" t="s">
        <v>138</v>
      </c>
      <c r="G9891" s="49" t="s">
        <v>489</v>
      </c>
      <c r="H9891">
        <v>9891</v>
      </c>
    </row>
    <row r="9892" spans="1:8">
      <c r="A9892" s="97" t="str">
        <f>IF(ISERROR(VLOOKUP(G9892,Range6,2,1))," ",VLOOKUP(G9892,Range6,2,1))</f>
        <v>Naples Market Only</v>
      </c>
      <c r="B9892" s="98" t="str">
        <f>VLOOKUP(F9892,Range7,2,0)</f>
        <v>Grey Oaks Realty Inc.</v>
      </c>
      <c r="C9892" s="41" t="s">
        <v>2165</v>
      </c>
      <c r="D9892" s="40">
        <v>1300000</v>
      </c>
      <c r="E9892" s="39" t="s">
        <v>2084</v>
      </c>
      <c r="F9892" s="42" t="s">
        <v>138</v>
      </c>
      <c r="G9892" s="49" t="s">
        <v>489</v>
      </c>
      <c r="H9892">
        <v>9892</v>
      </c>
    </row>
    <row r="9893" spans="1:8">
      <c r="A9893" s="97" t="str">
        <f>IF(ISERROR(VLOOKUP(G9893,Range6,2,1))," ",VLOOKUP(G9893,Range6,2,1))</f>
        <v>Naples Market Only</v>
      </c>
      <c r="B9893" s="98" t="str">
        <f>VLOOKUP(F9893,Range7,2,0)</f>
        <v>Prudential Florida WCI Realty</v>
      </c>
      <c r="C9893" s="41" t="s">
        <v>2165</v>
      </c>
      <c r="D9893" s="40">
        <v>1375000</v>
      </c>
      <c r="E9893" s="39" t="s">
        <v>2104</v>
      </c>
      <c r="F9893" s="42" t="s">
        <v>46</v>
      </c>
      <c r="G9893" s="49" t="s">
        <v>489</v>
      </c>
      <c r="H9893">
        <v>9893</v>
      </c>
    </row>
    <row r="9894" spans="1:8">
      <c r="A9894" s="97" t="str">
        <f>IF(ISERROR(VLOOKUP(G9894,Range6,2,1))," ",VLOOKUP(G9894,Range6,2,1))</f>
        <v>Naples Market Only</v>
      </c>
      <c r="B9894" s="98" t="str">
        <f>VLOOKUP(F9894,Range7,2,0)</f>
        <v>Premier Properties of SWFL,INC</v>
      </c>
      <c r="C9894" s="41" t="s">
        <v>2165</v>
      </c>
      <c r="D9894" s="40">
        <v>1390000</v>
      </c>
      <c r="E9894" s="39" t="s">
        <v>2132</v>
      </c>
      <c r="F9894" s="42" t="s">
        <v>159</v>
      </c>
      <c r="G9894" s="49" t="s">
        <v>489</v>
      </c>
      <c r="H9894">
        <v>9894</v>
      </c>
    </row>
    <row r="9895" spans="1:8">
      <c r="A9895" s="97" t="str">
        <f>IF(ISERROR(VLOOKUP(G9895,Range6,2,1))," ",VLOOKUP(G9895,Range6,2,1))</f>
        <v>Naples Market Only</v>
      </c>
      <c r="B9895" s="98" t="str">
        <f>VLOOKUP(F9895,Range7,2,0)</f>
        <v>Grey Oaks Realty Inc.</v>
      </c>
      <c r="C9895" s="41" t="s">
        <v>2165</v>
      </c>
      <c r="D9895" s="40">
        <v>1450000</v>
      </c>
      <c r="E9895" s="39" t="s">
        <v>2084</v>
      </c>
      <c r="F9895" s="42" t="s">
        <v>138</v>
      </c>
      <c r="G9895" s="49" t="s">
        <v>489</v>
      </c>
      <c r="H9895">
        <v>9895</v>
      </c>
    </row>
    <row r="9896" spans="1:8">
      <c r="A9896" s="97" t="str">
        <f>IF(ISERROR(VLOOKUP(G9896,Range6,2,1))," ",VLOOKUP(G9896,Range6,2,1))</f>
        <v>Naples Market Only</v>
      </c>
      <c r="B9896" s="98" t="str">
        <f>VLOOKUP(F9896,Range7,2,0)</f>
        <v>Downing Frye</v>
      </c>
      <c r="C9896" s="41" t="s">
        <v>2165</v>
      </c>
      <c r="D9896" s="40">
        <v>1547500</v>
      </c>
      <c r="E9896" s="39" t="s">
        <v>2098</v>
      </c>
      <c r="F9896" s="42" t="s">
        <v>9</v>
      </c>
      <c r="G9896" s="49" t="s">
        <v>489</v>
      </c>
      <c r="H9896">
        <v>9896</v>
      </c>
    </row>
    <row r="9897" spans="1:8">
      <c r="A9897" s="97" t="str">
        <f>IF(ISERROR(VLOOKUP(G9897,Range6,2,1))," ",VLOOKUP(G9897,Range6,2,1))</f>
        <v>Naples Market Only</v>
      </c>
      <c r="B9897" s="98" t="str">
        <f>VLOOKUP(F9897,Range7,2,0)</f>
        <v>Premier Properties of SWFL,INC</v>
      </c>
      <c r="C9897" s="41" t="s">
        <v>2165</v>
      </c>
      <c r="D9897" s="40">
        <v>1375000</v>
      </c>
      <c r="E9897" s="39" t="s">
        <v>2146</v>
      </c>
      <c r="F9897" s="42" t="s">
        <v>246</v>
      </c>
      <c r="G9897" s="49" t="s">
        <v>489</v>
      </c>
      <c r="H9897">
        <v>9897</v>
      </c>
    </row>
    <row r="9898" spans="1:8">
      <c r="A9898" s="97" t="str">
        <f>IF(ISERROR(VLOOKUP(G9898,Range6,2,1))," ",VLOOKUP(G9898,Range6,2,1))</f>
        <v>Naples Market Only</v>
      </c>
      <c r="B9898" s="98" t="str">
        <f>VLOOKUP(F9898,Range7,2,0)</f>
        <v>Prudential Florida WCI Realty</v>
      </c>
      <c r="C9898" s="41" t="s">
        <v>2165</v>
      </c>
      <c r="D9898" s="40">
        <v>1200000</v>
      </c>
      <c r="E9898" s="39" t="s">
        <v>2150</v>
      </c>
      <c r="F9898" s="42" t="s">
        <v>280</v>
      </c>
      <c r="G9898" s="49" t="s">
        <v>489</v>
      </c>
      <c r="H9898">
        <v>9898</v>
      </c>
    </row>
    <row r="9899" spans="1:8">
      <c r="A9899" s="97" t="str">
        <f>IF(ISERROR(VLOOKUP(G9899,Range6,2,1))," ",VLOOKUP(G9899,Range6,2,1))</f>
        <v>Naples Market Only</v>
      </c>
      <c r="B9899" s="98" t="str">
        <f>VLOOKUP(F9899,Range7,2,0)</f>
        <v>John R Wood</v>
      </c>
      <c r="C9899" s="41" t="s">
        <v>2165</v>
      </c>
      <c r="D9899" s="40">
        <v>1550000</v>
      </c>
      <c r="E9899" s="39" t="s">
        <v>2150</v>
      </c>
      <c r="F9899" s="42" t="s">
        <v>75</v>
      </c>
      <c r="G9899" s="49" t="s">
        <v>489</v>
      </c>
      <c r="H9899">
        <v>9899</v>
      </c>
    </row>
    <row r="9900" spans="1:8">
      <c r="A9900" s="97" t="str">
        <f>IF(ISERROR(VLOOKUP(G9900,Range6,2,1))," ",VLOOKUP(G9900,Range6,2,1))</f>
        <v>Naples Market Only</v>
      </c>
      <c r="B9900" s="98" t="str">
        <f>VLOOKUP(F9900,Range7,2,0)</f>
        <v>John R Wood</v>
      </c>
      <c r="C9900" s="41" t="s">
        <v>2165</v>
      </c>
      <c r="D9900" s="40">
        <v>1395000</v>
      </c>
      <c r="E9900" s="39" t="s">
        <v>2146</v>
      </c>
      <c r="F9900" s="42" t="s">
        <v>72</v>
      </c>
      <c r="G9900" s="49" t="s">
        <v>489</v>
      </c>
      <c r="H9900">
        <v>9900</v>
      </c>
    </row>
    <row r="9901" spans="1:8">
      <c r="A9901" s="97" t="str">
        <f>IF(ISERROR(VLOOKUP(G9901,Range6,2,1))," ",VLOOKUP(G9901,Range6,2,1))</f>
        <v>Naples Market Only</v>
      </c>
      <c r="B9901" s="98" t="e">
        <f>VLOOKUP(F9901,Range7,2,0)</f>
        <v>#N/A</v>
      </c>
      <c r="C9901" s="41" t="s">
        <v>2165</v>
      </c>
      <c r="D9901" s="40">
        <v>1225000</v>
      </c>
      <c r="E9901" s="39" t="s">
        <v>2146</v>
      </c>
      <c r="F9901" s="42" t="s">
        <v>2164</v>
      </c>
      <c r="G9901" s="49" t="s">
        <v>489</v>
      </c>
      <c r="H9901">
        <v>9901</v>
      </c>
    </row>
    <row r="9902" spans="1:8">
      <c r="A9902" s="97" t="str">
        <f>IF(ISERROR(VLOOKUP(G9902,Range6,2,1))," ",VLOOKUP(G9902,Range6,2,1))</f>
        <v>Naples Market Only</v>
      </c>
      <c r="B9902" s="98" t="str">
        <f>VLOOKUP(F9902,Range7,2,0)</f>
        <v>Coldwell Banker Residential Real Estate, Inc.</v>
      </c>
      <c r="C9902" s="41" t="s">
        <v>2165</v>
      </c>
      <c r="D9902" s="40">
        <v>1200000</v>
      </c>
      <c r="E9902" s="39" t="s">
        <v>2083</v>
      </c>
      <c r="F9902" s="42" t="s">
        <v>81</v>
      </c>
      <c r="G9902" s="49" t="s">
        <v>489</v>
      </c>
      <c r="H9902">
        <v>9902</v>
      </c>
    </row>
    <row r="9903" spans="1:8">
      <c r="A9903" s="97" t="str">
        <f>IF(ISERROR(VLOOKUP(G9903,Range6,2,1))," ",VLOOKUP(G9903,Range6,2,1))</f>
        <v>Bonita Estero Markets Only</v>
      </c>
      <c r="B9903" s="98" t="str">
        <f>VLOOKUP(F9903,Range7,2,0)</f>
        <v>Prudential Florida WCI Realty</v>
      </c>
      <c r="C9903" s="41" t="s">
        <v>2165</v>
      </c>
      <c r="D9903" s="40">
        <v>1150000</v>
      </c>
      <c r="E9903" s="39" t="s">
        <v>2118</v>
      </c>
      <c r="F9903" s="42" t="s">
        <v>57</v>
      </c>
      <c r="G9903" s="49" t="s">
        <v>492</v>
      </c>
      <c r="H9903">
        <v>9903</v>
      </c>
    </row>
    <row r="9904" spans="1:8">
      <c r="A9904" s="97" t="str">
        <f>IF(ISERROR(VLOOKUP(G9904,Range6,2,1))," ",VLOOKUP(G9904,Range6,2,1))</f>
        <v>Naples Market Only</v>
      </c>
      <c r="B9904" s="98" t="str">
        <f>VLOOKUP(F9904,Range7,2,0)</f>
        <v xml:space="preserve">Non MLS </v>
      </c>
      <c r="C9904" s="41" t="s">
        <v>2165</v>
      </c>
      <c r="D9904" s="40">
        <v>1450000</v>
      </c>
      <c r="E9904" s="39" t="s">
        <v>2132</v>
      </c>
      <c r="F9904" s="42" t="s">
        <v>41</v>
      </c>
      <c r="G9904" s="49" t="s">
        <v>489</v>
      </c>
      <c r="H9904">
        <v>9904</v>
      </c>
    </row>
    <row r="9905" spans="1:8">
      <c r="A9905" s="97" t="str">
        <f>IF(ISERROR(VLOOKUP(G9905,Range6,2,1))," ",VLOOKUP(G9905,Range6,2,1))</f>
        <v>Naples Market Only</v>
      </c>
      <c r="B9905" s="98" t="str">
        <f>VLOOKUP(F9905,Range7,2,0)</f>
        <v>Downing Frye</v>
      </c>
      <c r="C9905" s="41" t="s">
        <v>2165</v>
      </c>
      <c r="D9905" s="40">
        <v>1400000</v>
      </c>
      <c r="E9905" s="39" t="s">
        <v>2132</v>
      </c>
      <c r="F9905" s="42" t="s">
        <v>9</v>
      </c>
      <c r="G9905" s="49" t="s">
        <v>489</v>
      </c>
      <c r="H9905">
        <v>9905</v>
      </c>
    </row>
    <row r="9906" spans="1:8">
      <c r="A9906" s="97" t="str">
        <f>IF(ISERROR(VLOOKUP(G9906,Range6,2,1))," ",VLOOKUP(G9906,Range6,2,1))</f>
        <v>Naples Market Only</v>
      </c>
      <c r="B9906" s="98" t="str">
        <f>VLOOKUP(F9906,Range7,2,0)</f>
        <v>Premier Properties of SWFL,INC</v>
      </c>
      <c r="C9906" s="41" t="s">
        <v>2165</v>
      </c>
      <c r="D9906" s="40">
        <v>1470000</v>
      </c>
      <c r="E9906" s="39" t="s">
        <v>2150</v>
      </c>
      <c r="F9906" s="42" t="s">
        <v>208</v>
      </c>
      <c r="G9906" s="49" t="s">
        <v>489</v>
      </c>
      <c r="H9906">
        <v>9906</v>
      </c>
    </row>
    <row r="9907" spans="1:8">
      <c r="A9907" s="97" t="str">
        <f>IF(ISERROR(VLOOKUP(G9907,Range6,2,1))," ",VLOOKUP(G9907,Range6,2,1))</f>
        <v>Naples Market Only</v>
      </c>
      <c r="B9907" s="98" t="str">
        <f>VLOOKUP(F9907,Range7,2,0)</f>
        <v>John R Wood</v>
      </c>
      <c r="C9907" s="41" t="s">
        <v>2165</v>
      </c>
      <c r="D9907" s="40">
        <v>1450000</v>
      </c>
      <c r="E9907" s="39" t="s">
        <v>2150</v>
      </c>
      <c r="F9907" s="42" t="s">
        <v>72</v>
      </c>
      <c r="G9907" s="49" t="s">
        <v>489</v>
      </c>
      <c r="H9907">
        <v>9907</v>
      </c>
    </row>
    <row r="9908" spans="1:8">
      <c r="A9908" s="97" t="str">
        <f>IF(ISERROR(VLOOKUP(G9908,Range6,2,1))," ",VLOOKUP(G9908,Range6,2,1))</f>
        <v>Naples Market Only</v>
      </c>
      <c r="B9908" s="98" t="str">
        <f>VLOOKUP(F9908,Range7,2,0)</f>
        <v>Premier Properties of SWFL,INC</v>
      </c>
      <c r="C9908" s="41" t="s">
        <v>2165</v>
      </c>
      <c r="D9908" s="40">
        <v>1500000</v>
      </c>
      <c r="E9908" s="39" t="s">
        <v>2132</v>
      </c>
      <c r="F9908" s="42" t="s">
        <v>246</v>
      </c>
      <c r="G9908" s="49" t="s">
        <v>489</v>
      </c>
      <c r="H9908">
        <v>9908</v>
      </c>
    </row>
    <row r="9909" spans="1:8">
      <c r="A9909" s="97" t="str">
        <f>IF(ISERROR(VLOOKUP(G9909,Range6,2,1))," ",VLOOKUP(G9909,Range6,2,1))</f>
        <v>Naples Market Only</v>
      </c>
      <c r="B9909" s="98" t="str">
        <f>VLOOKUP(F9909,Range7,2,0)</f>
        <v>Prudential Florida WCI Realty</v>
      </c>
      <c r="C9909" s="41" t="s">
        <v>2165</v>
      </c>
      <c r="D9909" s="40">
        <v>1600000</v>
      </c>
      <c r="E9909" s="39" t="s">
        <v>2150</v>
      </c>
      <c r="F9909" s="42" t="s">
        <v>57</v>
      </c>
      <c r="G9909" s="49" t="s">
        <v>489</v>
      </c>
      <c r="H9909">
        <v>9909</v>
      </c>
    </row>
    <row r="9910" spans="1:8">
      <c r="A9910" s="97" t="str">
        <f>IF(ISERROR(VLOOKUP(G9910,Range6,2,1))," ",VLOOKUP(G9910,Range6,2,1))</f>
        <v>Naples Market Only</v>
      </c>
      <c r="B9910" s="98" t="str">
        <f>VLOOKUP(F9910,Range7,2,0)</f>
        <v>Prudential Florida WCI Realty</v>
      </c>
      <c r="C9910" s="41" t="s">
        <v>2165</v>
      </c>
      <c r="D9910" s="40">
        <v>1350000</v>
      </c>
      <c r="E9910" s="39" t="s">
        <v>2146</v>
      </c>
      <c r="F9910" s="42" t="s">
        <v>46</v>
      </c>
      <c r="G9910" s="49" t="s">
        <v>489</v>
      </c>
      <c r="H9910">
        <v>9910</v>
      </c>
    </row>
    <row r="9911" spans="1:8">
      <c r="A9911" s="97" t="str">
        <f>IF(ISERROR(VLOOKUP(G9911,Range6,2,1))," ",VLOOKUP(G9911,Range6,2,1))</f>
        <v>Bonita Estero Markets Only</v>
      </c>
      <c r="B9911" s="98" t="str">
        <f>VLOOKUP(F9911,Range7,2,0)</f>
        <v>John R Wood</v>
      </c>
      <c r="C9911" s="41" t="s">
        <v>2165</v>
      </c>
      <c r="D9911" s="40">
        <v>1550000</v>
      </c>
      <c r="E9911" s="39" t="s">
        <v>2138</v>
      </c>
      <c r="F9911" s="42" t="s">
        <v>103</v>
      </c>
      <c r="G9911" s="49" t="s">
        <v>491</v>
      </c>
      <c r="H9911">
        <v>9911</v>
      </c>
    </row>
    <row r="9912" spans="1:8">
      <c r="A9912" s="97" t="str">
        <f>IF(ISERROR(VLOOKUP(G9912,Range6,2,1))," ",VLOOKUP(G9912,Range6,2,1))</f>
        <v>Naples Market Only</v>
      </c>
      <c r="B9912" s="98" t="str">
        <f>VLOOKUP(F9912,Range7,2,0)</f>
        <v>Prudential Florida WCI Realty</v>
      </c>
      <c r="C9912" s="41" t="s">
        <v>2165</v>
      </c>
      <c r="D9912" s="40">
        <v>1377000</v>
      </c>
      <c r="E9912" s="39" t="s">
        <v>2150</v>
      </c>
      <c r="F9912" s="42" t="s">
        <v>280</v>
      </c>
      <c r="G9912" s="49" t="s">
        <v>489</v>
      </c>
      <c r="H9912">
        <v>9912</v>
      </c>
    </row>
    <row r="9913" spans="1:8">
      <c r="A9913" s="97" t="str">
        <f>IF(ISERROR(VLOOKUP(G9913,Range6,2,1))," ",VLOOKUP(G9913,Range6,2,1))</f>
        <v>Naples Market Only</v>
      </c>
      <c r="B9913" s="98" t="str">
        <f>VLOOKUP(F9913,Range7,2,0)</f>
        <v>RE/MAX Realty Select</v>
      </c>
      <c r="C9913" s="41" t="s">
        <v>2165</v>
      </c>
      <c r="D9913" s="40">
        <v>1500000</v>
      </c>
      <c r="E9913" s="39" t="s">
        <v>2146</v>
      </c>
      <c r="F9913" s="42" t="s">
        <v>21</v>
      </c>
      <c r="G9913" s="49" t="s">
        <v>489</v>
      </c>
      <c r="H9913">
        <v>9913</v>
      </c>
    </row>
    <row r="9914" spans="1:8">
      <c r="A9914" s="97" t="str">
        <f>IF(ISERROR(VLOOKUP(G9914,Range6,2,1))," ",VLOOKUP(G9914,Range6,2,1))</f>
        <v>Naples Market Only</v>
      </c>
      <c r="B9914" s="98" t="str">
        <f>VLOOKUP(F9914,Range7,2,0)</f>
        <v>Premier Properties of SWFL,INC</v>
      </c>
      <c r="C9914" s="41" t="s">
        <v>2165</v>
      </c>
      <c r="D9914" s="40">
        <v>1610000</v>
      </c>
      <c r="E9914" s="39" t="s">
        <v>2150</v>
      </c>
      <c r="F9914" s="42" t="s">
        <v>208</v>
      </c>
      <c r="G9914" s="49" t="s">
        <v>489</v>
      </c>
      <c r="H9914">
        <v>9914</v>
      </c>
    </row>
    <row r="9915" spans="1:8">
      <c r="A9915" s="97" t="str">
        <f>IF(ISERROR(VLOOKUP(G9915,Range6,2,1))," ",VLOOKUP(G9915,Range6,2,1))</f>
        <v>Bonita Estero Markets Only</v>
      </c>
      <c r="B9915" s="98" t="str">
        <f>VLOOKUP(F9915,Range7,2,0)</f>
        <v>Amerivest Realty</v>
      </c>
      <c r="C9915" s="41" t="s">
        <v>2165</v>
      </c>
      <c r="D9915" s="40">
        <v>1597500</v>
      </c>
      <c r="E9915" s="39" t="s">
        <v>2138</v>
      </c>
      <c r="F9915" s="42" t="s">
        <v>37</v>
      </c>
      <c r="G9915" s="49" t="s">
        <v>491</v>
      </c>
      <c r="H9915">
        <v>9915</v>
      </c>
    </row>
    <row r="9916" spans="1:8">
      <c r="A9916" s="97" t="str">
        <f>IF(ISERROR(VLOOKUP(G9916,Range6,2,1))," ",VLOOKUP(G9916,Range6,2,1))</f>
        <v>Naples Market Only</v>
      </c>
      <c r="B9916" s="98" t="str">
        <f>VLOOKUP(F9916,Range7,2,0)</f>
        <v>Premier Properties of SWFL,INC</v>
      </c>
      <c r="C9916" s="41" t="s">
        <v>2165</v>
      </c>
      <c r="D9916" s="40">
        <v>1475000</v>
      </c>
      <c r="E9916" s="39" t="s">
        <v>2098</v>
      </c>
      <c r="F9916" s="42" t="s">
        <v>246</v>
      </c>
      <c r="G9916" s="49" t="s">
        <v>489</v>
      </c>
      <c r="H9916">
        <v>9916</v>
      </c>
    </row>
    <row r="9917" spans="1:8">
      <c r="A9917" s="97" t="str">
        <f>IF(ISERROR(VLOOKUP(G9917,Range6,2,1))," ",VLOOKUP(G9917,Range6,2,1))</f>
        <v>Naples Market Only</v>
      </c>
      <c r="B9917" s="98" t="str">
        <f>VLOOKUP(F9917,Range7,2,0)</f>
        <v>Premier Properties of SWFL,INC</v>
      </c>
      <c r="C9917" s="41" t="s">
        <v>2165</v>
      </c>
      <c r="D9917" s="40">
        <v>1400000</v>
      </c>
      <c r="E9917" s="39" t="s">
        <v>2132</v>
      </c>
      <c r="F9917" s="42" t="s">
        <v>246</v>
      </c>
      <c r="G9917" s="49" t="s">
        <v>489</v>
      </c>
      <c r="H9917">
        <v>9917</v>
      </c>
    </row>
    <row r="9918" spans="1:8">
      <c r="A9918" s="97" t="str">
        <f>IF(ISERROR(VLOOKUP(G9918,Range6,2,1))," ",VLOOKUP(G9918,Range6,2,1))</f>
        <v>Bonita Estero Markets Only</v>
      </c>
      <c r="B9918" s="98" t="str">
        <f>VLOOKUP(F9918,Range7,2,0)</f>
        <v xml:space="preserve">Non MLS </v>
      </c>
      <c r="C9918" s="41" t="s">
        <v>2165</v>
      </c>
      <c r="D9918" s="40">
        <v>1700000</v>
      </c>
      <c r="E9918" s="39" t="s">
        <v>2145</v>
      </c>
      <c r="F9918" s="42" t="s">
        <v>41</v>
      </c>
      <c r="G9918" s="49" t="s">
        <v>491</v>
      </c>
      <c r="H9918">
        <v>9918</v>
      </c>
    </row>
    <row r="9919" spans="1:8">
      <c r="A9919" s="97" t="str">
        <f>IF(ISERROR(VLOOKUP(G9919,Range6,2,1))," ",VLOOKUP(G9919,Range6,2,1))</f>
        <v>Naples Market Only</v>
      </c>
      <c r="B9919" s="98" t="str">
        <f>VLOOKUP(F9919,Range7,2,0)</f>
        <v>Premier Properties of SWFL,INC</v>
      </c>
      <c r="C9919" s="41" t="s">
        <v>2165</v>
      </c>
      <c r="D9919" s="40">
        <v>1625000</v>
      </c>
      <c r="E9919" s="39" t="s">
        <v>2132</v>
      </c>
      <c r="F9919" s="42" t="s">
        <v>159</v>
      </c>
      <c r="G9919" s="49" t="s">
        <v>489</v>
      </c>
      <c r="H9919">
        <v>9919</v>
      </c>
    </row>
    <row r="9920" spans="1:8">
      <c r="A9920" s="97" t="str">
        <f>IF(ISERROR(VLOOKUP(G9920,Range6,2,1))," ",VLOOKUP(G9920,Range6,2,1))</f>
        <v>Naples Market Only</v>
      </c>
      <c r="B9920" s="98" t="str">
        <f>VLOOKUP(F9920,Range7,2,0)</f>
        <v>Prudential Florida WCI Realty</v>
      </c>
      <c r="C9920" s="41" t="s">
        <v>2165</v>
      </c>
      <c r="D9920" s="40">
        <v>1500000</v>
      </c>
      <c r="E9920" s="39" t="s">
        <v>2150</v>
      </c>
      <c r="F9920" s="42" t="s">
        <v>46</v>
      </c>
      <c r="G9920" s="49" t="s">
        <v>489</v>
      </c>
      <c r="H9920">
        <v>9920</v>
      </c>
    </row>
    <row r="9921" spans="1:8">
      <c r="A9921" s="97" t="str">
        <f>IF(ISERROR(VLOOKUP(G9921,Range6,2,1))," ",VLOOKUP(G9921,Range6,2,1))</f>
        <v>Naples Market Only</v>
      </c>
      <c r="B9921" s="98" t="str">
        <f>VLOOKUP(F9921,Range7,2,0)</f>
        <v>Downing Frye</v>
      </c>
      <c r="C9921" s="41" t="s">
        <v>2165</v>
      </c>
      <c r="D9921" s="40">
        <v>1710000</v>
      </c>
      <c r="E9921" s="39" t="s">
        <v>2150</v>
      </c>
      <c r="F9921" s="42" t="s">
        <v>9</v>
      </c>
      <c r="G9921" s="49" t="s">
        <v>489</v>
      </c>
      <c r="H9921">
        <v>9921</v>
      </c>
    </row>
    <row r="9922" spans="1:8">
      <c r="A9922" s="97" t="str">
        <f>IF(ISERROR(VLOOKUP(G9922,Range6,2,1))," ",VLOOKUP(G9922,Range6,2,1))</f>
        <v>Naples Market Only</v>
      </c>
      <c r="B9922" s="98" t="str">
        <f>VLOOKUP(F9922,Range7,2,0)</f>
        <v>John R Wood</v>
      </c>
      <c r="C9922" s="41" t="s">
        <v>2165</v>
      </c>
      <c r="D9922" s="40">
        <v>1425000</v>
      </c>
      <c r="E9922" s="39" t="s">
        <v>2104</v>
      </c>
      <c r="F9922" s="42" t="s">
        <v>66</v>
      </c>
      <c r="G9922" s="49" t="s">
        <v>489</v>
      </c>
      <c r="H9922">
        <v>9922</v>
      </c>
    </row>
    <row r="9923" spans="1:8">
      <c r="A9923" s="97" t="str">
        <f>IF(ISERROR(VLOOKUP(G9923,Range6,2,1))," ",VLOOKUP(G9923,Range6,2,1))</f>
        <v>Naples Market Only</v>
      </c>
      <c r="B9923" s="98" t="str">
        <f>VLOOKUP(F9923,Range7,2,0)</f>
        <v>Prudential Florida WCI Realty</v>
      </c>
      <c r="C9923" s="41" t="s">
        <v>2165</v>
      </c>
      <c r="D9923" s="40">
        <v>1475000</v>
      </c>
      <c r="E9923" s="39" t="s">
        <v>2132</v>
      </c>
      <c r="F9923" s="42" t="s">
        <v>46</v>
      </c>
      <c r="G9923" s="49" t="s">
        <v>489</v>
      </c>
      <c r="H9923">
        <v>9923</v>
      </c>
    </row>
    <row r="9924" spans="1:8">
      <c r="A9924" s="97" t="str">
        <f>IF(ISERROR(VLOOKUP(G9924,Range6,2,1))," ",VLOOKUP(G9924,Range6,2,1))</f>
        <v>Naples Market Only</v>
      </c>
      <c r="B9924" s="98" t="str">
        <f>VLOOKUP(F9924,Range7,2,0)</f>
        <v>Prudential Florida WCI Realty</v>
      </c>
      <c r="C9924" s="41" t="s">
        <v>2165</v>
      </c>
      <c r="D9924" s="40">
        <v>1725000</v>
      </c>
      <c r="E9924" s="39" t="s">
        <v>2067</v>
      </c>
      <c r="F9924" s="42" t="s">
        <v>46</v>
      </c>
      <c r="G9924" s="49" t="s">
        <v>489</v>
      </c>
      <c r="H9924">
        <v>9924</v>
      </c>
    </row>
    <row r="9925" spans="1:8">
      <c r="A9925" s="97" t="str">
        <f>IF(ISERROR(VLOOKUP(G9925,Range6,2,1))," ",VLOOKUP(G9925,Range6,2,1))</f>
        <v>Bonita Estero Markets Only</v>
      </c>
      <c r="B9925" s="98" t="str">
        <f>VLOOKUP(F9925,Range7,2,0)</f>
        <v>Naples Realty Services</v>
      </c>
      <c r="C9925" s="41" t="s">
        <v>2165</v>
      </c>
      <c r="D9925" s="40">
        <v>1600000</v>
      </c>
      <c r="E9925" s="39" t="s">
        <v>2085</v>
      </c>
      <c r="F9925" s="42" t="s">
        <v>48</v>
      </c>
      <c r="G9925" s="49" t="s">
        <v>492</v>
      </c>
      <c r="H9925">
        <v>9925</v>
      </c>
    </row>
    <row r="9926" spans="1:8">
      <c r="A9926" s="97" t="str">
        <f>IF(ISERROR(VLOOKUP(G9926,Range6,2,1))," ",VLOOKUP(G9926,Range6,2,1))</f>
        <v>Naples Market Only</v>
      </c>
      <c r="B9926" s="98" t="str">
        <f>VLOOKUP(F9926,Range7,2,0)</f>
        <v>John R Wood</v>
      </c>
      <c r="C9926" s="41" t="s">
        <v>2165</v>
      </c>
      <c r="D9926" s="40">
        <v>1700000</v>
      </c>
      <c r="E9926" s="39" t="s">
        <v>2083</v>
      </c>
      <c r="F9926" s="42" t="s">
        <v>75</v>
      </c>
      <c r="G9926" s="49" t="s">
        <v>489</v>
      </c>
      <c r="H9926">
        <v>9926</v>
      </c>
    </row>
    <row r="9927" spans="1:8">
      <c r="A9927" s="97" t="str">
        <f>IF(ISERROR(VLOOKUP(G9927,Range6,2,1))," ",VLOOKUP(G9927,Range6,2,1))</f>
        <v>Naples Market Only</v>
      </c>
      <c r="B9927" s="98" t="str">
        <f>VLOOKUP(F9927,Range7,2,0)</f>
        <v>Premier Properties of SWFL,INC</v>
      </c>
      <c r="C9927" s="41" t="s">
        <v>2165</v>
      </c>
      <c r="D9927" s="40">
        <v>1675000</v>
      </c>
      <c r="E9927" s="39" t="s">
        <v>2150</v>
      </c>
      <c r="F9927" s="42" t="s">
        <v>159</v>
      </c>
      <c r="G9927" s="49" t="s">
        <v>489</v>
      </c>
      <c r="H9927">
        <v>9927</v>
      </c>
    </row>
    <row r="9928" spans="1:8">
      <c r="A9928" s="97" t="str">
        <f>IF(ISERROR(VLOOKUP(G9928,Range6,2,1))," ",VLOOKUP(G9928,Range6,2,1))</f>
        <v>Naples Market Only</v>
      </c>
      <c r="B9928" s="98" t="str">
        <f>VLOOKUP(F9928,Range7,2,0)</f>
        <v>Premier Properties of SWFL,INC</v>
      </c>
      <c r="C9928" s="41" t="s">
        <v>2165</v>
      </c>
      <c r="D9928" s="40">
        <v>1700000</v>
      </c>
      <c r="E9928" s="39" t="s">
        <v>2150</v>
      </c>
      <c r="F9928" s="42" t="s">
        <v>159</v>
      </c>
      <c r="G9928" s="49" t="s">
        <v>489</v>
      </c>
      <c r="H9928">
        <v>9928</v>
      </c>
    </row>
    <row r="9929" spans="1:8">
      <c r="A9929" s="97" t="str">
        <f>IF(ISERROR(VLOOKUP(G9929,Range6,2,1))," ",VLOOKUP(G9929,Range6,2,1))</f>
        <v>Naples Market Only</v>
      </c>
      <c r="B9929" s="98" t="str">
        <f>VLOOKUP(F9929,Range7,2,0)</f>
        <v>Premier Properties of SWFL,INC</v>
      </c>
      <c r="C9929" s="41" t="s">
        <v>2165</v>
      </c>
      <c r="D9929" s="40">
        <v>1550000</v>
      </c>
      <c r="E9929" s="39" t="s">
        <v>2084</v>
      </c>
      <c r="F9929" s="42" t="s">
        <v>321</v>
      </c>
      <c r="G9929" s="49" t="s">
        <v>489</v>
      </c>
      <c r="H9929">
        <v>9929</v>
      </c>
    </row>
    <row r="9930" spans="1:8">
      <c r="A9930" s="97" t="str">
        <f>IF(ISERROR(VLOOKUP(G9930,Range6,2,1))," ",VLOOKUP(G9930,Range6,2,1))</f>
        <v>Naples Market Only</v>
      </c>
      <c r="B9930" s="98" t="str">
        <f>VLOOKUP(F9930,Range7,2,0)</f>
        <v xml:space="preserve">Non MLS </v>
      </c>
      <c r="C9930" s="41" t="s">
        <v>2165</v>
      </c>
      <c r="D9930" s="40">
        <v>1850000</v>
      </c>
      <c r="E9930" s="39" t="s">
        <v>2098</v>
      </c>
      <c r="F9930" s="42" t="s">
        <v>41</v>
      </c>
      <c r="G9930" s="49" t="s">
        <v>489</v>
      </c>
      <c r="H9930">
        <v>9930</v>
      </c>
    </row>
    <row r="9931" spans="1:8">
      <c r="A9931" s="97" t="str">
        <f>IF(ISERROR(VLOOKUP(G9931,Range6,2,1))," ",VLOOKUP(G9931,Range6,2,1))</f>
        <v>Naples Market Only</v>
      </c>
      <c r="B9931" s="98" t="str">
        <f>VLOOKUP(F9931,Range7,2,0)</f>
        <v>Exceptional Properties of SW Florida</v>
      </c>
      <c r="C9931" s="41" t="s">
        <v>2165</v>
      </c>
      <c r="D9931" s="40">
        <v>1300000</v>
      </c>
      <c r="E9931" s="39" t="s">
        <v>2083</v>
      </c>
      <c r="F9931" s="42" t="s">
        <v>108</v>
      </c>
      <c r="G9931" s="49" t="s">
        <v>489</v>
      </c>
      <c r="H9931">
        <v>9931</v>
      </c>
    </row>
    <row r="9932" spans="1:8">
      <c r="A9932" s="97" t="str">
        <f>IF(ISERROR(VLOOKUP(G9932,Range6,2,1))," ",VLOOKUP(G9932,Range6,2,1))</f>
        <v>Naples Market Only</v>
      </c>
      <c r="B9932" s="98" t="str">
        <f>VLOOKUP(F9932,Range7,2,0)</f>
        <v>Waterfront Realty Group, Inc.</v>
      </c>
      <c r="C9932" s="41" t="s">
        <v>2165</v>
      </c>
      <c r="D9932" s="40">
        <v>1500000</v>
      </c>
      <c r="E9932" s="39" t="s">
        <v>2132</v>
      </c>
      <c r="F9932" s="42" t="s">
        <v>30</v>
      </c>
      <c r="G9932" s="49" t="s">
        <v>489</v>
      </c>
      <c r="H9932">
        <v>9932</v>
      </c>
    </row>
    <row r="9933" spans="1:8">
      <c r="A9933" s="97" t="str">
        <f>IF(ISERROR(VLOOKUP(G9933,Range6,2,1))," ",VLOOKUP(G9933,Range6,2,1))</f>
        <v>Bonita Estero Markets Only</v>
      </c>
      <c r="B9933" s="98" t="str">
        <f>VLOOKUP(F9933,Range7,2,0)</f>
        <v>John R Wood</v>
      </c>
      <c r="C9933" s="41" t="s">
        <v>2165</v>
      </c>
      <c r="D9933" s="40">
        <v>1400000</v>
      </c>
      <c r="E9933" s="39" t="s">
        <v>2106</v>
      </c>
      <c r="F9933" s="42" t="s">
        <v>103</v>
      </c>
      <c r="G9933" s="49" t="s">
        <v>491</v>
      </c>
      <c r="H9933">
        <v>9933</v>
      </c>
    </row>
    <row r="9934" spans="1:8">
      <c r="A9934" s="97" t="str">
        <f>IF(ISERROR(VLOOKUP(G9934,Range6,2,1))," ",VLOOKUP(G9934,Range6,2,1))</f>
        <v>Naples Market Only</v>
      </c>
      <c r="B9934" s="98" t="str">
        <f>VLOOKUP(F9934,Range7,2,0)</f>
        <v>Downing Frye</v>
      </c>
      <c r="C9934" s="41" t="s">
        <v>2165</v>
      </c>
      <c r="D9934" s="40">
        <v>1565000</v>
      </c>
      <c r="E9934" s="39" t="s">
        <v>2150</v>
      </c>
      <c r="F9934" s="42" t="s">
        <v>9</v>
      </c>
      <c r="G9934" s="49" t="s">
        <v>489</v>
      </c>
      <c r="H9934">
        <v>9934</v>
      </c>
    </row>
    <row r="9935" spans="1:8">
      <c r="A9935" s="97" t="str">
        <f>IF(ISERROR(VLOOKUP(G9935,Range6,2,1))," ",VLOOKUP(G9935,Range6,2,1))</f>
        <v>Naples Market Only</v>
      </c>
      <c r="B9935" s="98" t="str">
        <f>VLOOKUP(F9935,Range7,2,0)</f>
        <v>Bentley Sales Group Inc</v>
      </c>
      <c r="C9935" s="41" t="s">
        <v>2165</v>
      </c>
      <c r="D9935" s="40">
        <v>1950000</v>
      </c>
      <c r="E9935" s="39" t="s">
        <v>2099</v>
      </c>
      <c r="F9935" s="42" t="s">
        <v>824</v>
      </c>
      <c r="G9935" s="49" t="s">
        <v>489</v>
      </c>
      <c r="H9935">
        <v>9935</v>
      </c>
    </row>
    <row r="9936" spans="1:8">
      <c r="A9936" s="97" t="str">
        <f>IF(ISERROR(VLOOKUP(G9936,Range6,2,1))," ",VLOOKUP(G9936,Range6,2,1))</f>
        <v>Naples Market Only</v>
      </c>
      <c r="B9936" s="98" t="str">
        <f>VLOOKUP(F9936,Range7,2,0)</f>
        <v>Premier Properties of SWFL,INC</v>
      </c>
      <c r="C9936" s="41" t="s">
        <v>2165</v>
      </c>
      <c r="D9936" s="40">
        <v>1875000</v>
      </c>
      <c r="E9936" s="39" t="s">
        <v>2132</v>
      </c>
      <c r="F9936" s="42" t="s">
        <v>163</v>
      </c>
      <c r="G9936" s="49" t="s">
        <v>489</v>
      </c>
      <c r="H9936">
        <v>9936</v>
      </c>
    </row>
    <row r="9937" spans="1:8">
      <c r="A9937" s="97" t="str">
        <f>IF(ISERROR(VLOOKUP(G9937,Range6,2,1))," ",VLOOKUP(G9937,Range6,2,1))</f>
        <v>Naples Market Only</v>
      </c>
      <c r="B9937" s="98" t="str">
        <f>VLOOKUP(F9937,Range7,2,0)</f>
        <v>John R Wood</v>
      </c>
      <c r="C9937" s="41" t="s">
        <v>2165</v>
      </c>
      <c r="D9937" s="40">
        <v>1750000</v>
      </c>
      <c r="E9937" s="39" t="s">
        <v>2083</v>
      </c>
      <c r="F9937" s="42" t="s">
        <v>72</v>
      </c>
      <c r="G9937" s="49" t="s">
        <v>489</v>
      </c>
      <c r="H9937">
        <v>9937</v>
      </c>
    </row>
    <row r="9938" spans="1:8">
      <c r="A9938" s="97" t="str">
        <f>IF(ISERROR(VLOOKUP(G9938,Range6,2,1))," ",VLOOKUP(G9938,Range6,2,1))</f>
        <v>Naples Market Only</v>
      </c>
      <c r="B9938" s="98" t="str">
        <f>VLOOKUP(F9938,Range7,2,0)</f>
        <v>Downing Frye</v>
      </c>
      <c r="C9938" s="41" t="s">
        <v>2165</v>
      </c>
      <c r="D9938" s="40">
        <v>1750000</v>
      </c>
      <c r="E9938" s="39" t="s">
        <v>2132</v>
      </c>
      <c r="F9938" s="42" t="s">
        <v>9</v>
      </c>
      <c r="G9938" s="49" t="s">
        <v>489</v>
      </c>
      <c r="H9938">
        <v>9938</v>
      </c>
    </row>
    <row r="9939" spans="1:8">
      <c r="A9939" s="97" t="str">
        <f>IF(ISERROR(VLOOKUP(G9939,Range6,2,1))," ",VLOOKUP(G9939,Range6,2,1))</f>
        <v>Naples Market Only</v>
      </c>
      <c r="B9939" s="98" t="str">
        <f>VLOOKUP(F9939,Range7,2,0)</f>
        <v>John R Wood</v>
      </c>
      <c r="C9939" s="41" t="s">
        <v>2165</v>
      </c>
      <c r="D9939" s="40">
        <v>1800000</v>
      </c>
      <c r="E9939" s="39" t="s">
        <v>2132</v>
      </c>
      <c r="F9939" s="42" t="s">
        <v>72</v>
      </c>
      <c r="G9939" s="49" t="s">
        <v>489</v>
      </c>
      <c r="H9939">
        <v>9939</v>
      </c>
    </row>
    <row r="9940" spans="1:8">
      <c r="A9940" s="97" t="str">
        <f>IF(ISERROR(VLOOKUP(G9940,Range6,2,1))," ",VLOOKUP(G9940,Range6,2,1))</f>
        <v>Naples Market Only</v>
      </c>
      <c r="B9940" s="98" t="str">
        <f>VLOOKUP(F9940,Range7,2,0)</f>
        <v>John R Wood</v>
      </c>
      <c r="C9940" s="41" t="s">
        <v>2165</v>
      </c>
      <c r="D9940" s="40">
        <v>1700000</v>
      </c>
      <c r="E9940" s="39" t="s">
        <v>2146</v>
      </c>
      <c r="F9940" s="42" t="s">
        <v>72</v>
      </c>
      <c r="G9940" s="49" t="s">
        <v>489</v>
      </c>
      <c r="H9940">
        <v>9940</v>
      </c>
    </row>
    <row r="9941" spans="1:8">
      <c r="A9941" s="97" t="str">
        <f>IF(ISERROR(VLOOKUP(G9941,Range6,2,1))," ",VLOOKUP(G9941,Range6,2,1))</f>
        <v>Bonita Estero Markets Only</v>
      </c>
      <c r="B9941" s="98" t="str">
        <f>VLOOKUP(F9941,Range7,2,0)</f>
        <v>John R Wood</v>
      </c>
      <c r="C9941" s="41" t="s">
        <v>2165</v>
      </c>
      <c r="D9941" s="40">
        <v>1450000</v>
      </c>
      <c r="E9941" s="39" t="s">
        <v>2138</v>
      </c>
      <c r="F9941" s="42" t="s">
        <v>103</v>
      </c>
      <c r="G9941" s="49" t="s">
        <v>491</v>
      </c>
      <c r="H9941">
        <v>9941</v>
      </c>
    </row>
    <row r="9942" spans="1:8">
      <c r="A9942" s="97" t="str">
        <f>IF(ISERROR(VLOOKUP(G9942,Range6,2,1))," ",VLOOKUP(G9942,Range6,2,1))</f>
        <v>Naples Market Only</v>
      </c>
      <c r="B9942" s="98" t="str">
        <f>VLOOKUP(F9942,Range7,2,0)</f>
        <v xml:space="preserve">Non MLS </v>
      </c>
      <c r="C9942" s="41" t="s">
        <v>2165</v>
      </c>
      <c r="D9942" s="40">
        <v>1650000</v>
      </c>
      <c r="E9942" s="39" t="s">
        <v>2104</v>
      </c>
      <c r="F9942" s="42" t="s">
        <v>41</v>
      </c>
      <c r="G9942" s="49" t="s">
        <v>489</v>
      </c>
      <c r="H9942">
        <v>9942</v>
      </c>
    </row>
    <row r="9943" spans="1:8">
      <c r="A9943" s="97" t="str">
        <f>IF(ISERROR(VLOOKUP(G9943,Range6,2,1))," ",VLOOKUP(G9943,Range6,2,1))</f>
        <v>Naples Market Only</v>
      </c>
      <c r="B9943" s="98" t="str">
        <f>VLOOKUP(F9943,Range7,2,0)</f>
        <v>Downing Frye</v>
      </c>
      <c r="C9943" s="41" t="s">
        <v>2165</v>
      </c>
      <c r="D9943" s="40">
        <v>1500000</v>
      </c>
      <c r="E9943" s="39" t="s">
        <v>2083</v>
      </c>
      <c r="F9943" s="42" t="s">
        <v>9</v>
      </c>
      <c r="G9943" s="49" t="s">
        <v>489</v>
      </c>
      <c r="H9943">
        <v>9943</v>
      </c>
    </row>
    <row r="9944" spans="1:8">
      <c r="A9944" s="97" t="str">
        <f>IF(ISERROR(VLOOKUP(G9944,Range6,2,1))," ",VLOOKUP(G9944,Range6,2,1))</f>
        <v>Naples Market Only</v>
      </c>
      <c r="B9944" s="98" t="str">
        <f>VLOOKUP(F9944,Range7,2,0)</f>
        <v>Downing Frye</v>
      </c>
      <c r="C9944" s="41" t="s">
        <v>2165</v>
      </c>
      <c r="D9944" s="40">
        <v>1700000</v>
      </c>
      <c r="E9944" s="39" t="s">
        <v>2150</v>
      </c>
      <c r="F9944" s="42" t="s">
        <v>9</v>
      </c>
      <c r="G9944" s="49" t="s">
        <v>489</v>
      </c>
      <c r="H9944">
        <v>9944</v>
      </c>
    </row>
    <row r="9945" spans="1:8">
      <c r="A9945" s="97" t="str">
        <f>IF(ISERROR(VLOOKUP(G9945,Range6,2,1))," ",VLOOKUP(G9945,Range6,2,1))</f>
        <v>Naples Market Only</v>
      </c>
      <c r="B9945" s="98" t="str">
        <f>VLOOKUP(F9945,Range7,2,0)</f>
        <v>Amerivest Realty</v>
      </c>
      <c r="C9945" s="41" t="s">
        <v>2165</v>
      </c>
      <c r="D9945" s="40">
        <v>1637500</v>
      </c>
      <c r="E9945" s="39" t="s">
        <v>2146</v>
      </c>
      <c r="F9945" s="42" t="s">
        <v>37</v>
      </c>
      <c r="G9945" s="49" t="s">
        <v>489</v>
      </c>
      <c r="H9945">
        <v>9945</v>
      </c>
    </row>
    <row r="9946" spans="1:8">
      <c r="A9946" s="97" t="str">
        <f>IF(ISERROR(VLOOKUP(G9946,Range6,2,1))," ",VLOOKUP(G9946,Range6,2,1))</f>
        <v>Naples Market Only</v>
      </c>
      <c r="B9946" s="98" t="str">
        <f>VLOOKUP(F9946,Range7,2,0)</f>
        <v>Premier Properties of SWFL,INC</v>
      </c>
      <c r="C9946" s="41" t="s">
        <v>2165</v>
      </c>
      <c r="D9946" s="40">
        <v>1850000</v>
      </c>
      <c r="E9946" s="39" t="s">
        <v>2163</v>
      </c>
      <c r="F9946" s="42" t="s">
        <v>163</v>
      </c>
      <c r="G9946" s="49" t="s">
        <v>489</v>
      </c>
      <c r="H9946">
        <v>9946</v>
      </c>
    </row>
    <row r="9947" spans="1:8">
      <c r="A9947" s="97" t="str">
        <f>IF(ISERROR(VLOOKUP(G9947,Range6,2,1))," ",VLOOKUP(G9947,Range6,2,1))</f>
        <v>Naples Market Only</v>
      </c>
      <c r="B9947" s="98" t="str">
        <f>VLOOKUP(F9947,Range7,2,0)</f>
        <v>Premier Properties of SWFL,INC</v>
      </c>
      <c r="C9947" s="41" t="s">
        <v>2165</v>
      </c>
      <c r="D9947" s="40">
        <v>1850000</v>
      </c>
      <c r="E9947" s="39" t="s">
        <v>2132</v>
      </c>
      <c r="F9947" s="42" t="s">
        <v>246</v>
      </c>
      <c r="G9947" s="49" t="s">
        <v>489</v>
      </c>
      <c r="H9947">
        <v>9947</v>
      </c>
    </row>
    <row r="9948" spans="1:8">
      <c r="A9948" s="97" t="str">
        <f>IF(ISERROR(VLOOKUP(G9948,Range6,2,1))," ",VLOOKUP(G9948,Range6,2,1))</f>
        <v>Naples Market Only</v>
      </c>
      <c r="B9948" s="98" t="str">
        <f>VLOOKUP(F9948,Range7,2,0)</f>
        <v>Mari Vesci REALTORS, Inc</v>
      </c>
      <c r="C9948" s="41" t="s">
        <v>2165</v>
      </c>
      <c r="D9948" s="40">
        <v>1350000</v>
      </c>
      <c r="E9948" s="39" t="s">
        <v>2072</v>
      </c>
      <c r="F9948" s="42" t="s">
        <v>133</v>
      </c>
      <c r="G9948" s="49" t="s">
        <v>489</v>
      </c>
      <c r="H9948">
        <v>9948</v>
      </c>
    </row>
    <row r="9949" spans="1:8">
      <c r="A9949" s="97" t="str">
        <f>IF(ISERROR(VLOOKUP(G9949,Range6,2,1))," ",VLOOKUP(G9949,Range6,2,1))</f>
        <v>Naples Market Only</v>
      </c>
      <c r="B9949" s="98" t="str">
        <f>VLOOKUP(F9949,Range7,2,0)</f>
        <v>Downing Frye</v>
      </c>
      <c r="C9949" s="41" t="s">
        <v>2165</v>
      </c>
      <c r="D9949" s="40">
        <v>1800000</v>
      </c>
      <c r="E9949" s="39" t="s">
        <v>2146</v>
      </c>
      <c r="F9949" s="42" t="s">
        <v>9</v>
      </c>
      <c r="G9949" s="49" t="s">
        <v>489</v>
      </c>
      <c r="H9949">
        <v>9949</v>
      </c>
    </row>
    <row r="9950" spans="1:8">
      <c r="A9950" s="97" t="str">
        <f>IF(ISERROR(VLOOKUP(G9950,Range6,2,1))," ",VLOOKUP(G9950,Range6,2,1))</f>
        <v>Bonita Estero Markets Only</v>
      </c>
      <c r="B9950" s="98" t="str">
        <f>VLOOKUP(F9950,Range7,2,0)</f>
        <v>CLC Real Estate Corp</v>
      </c>
      <c r="C9950" s="41" t="s">
        <v>2165</v>
      </c>
      <c r="D9950" s="40">
        <v>1600000</v>
      </c>
      <c r="E9950" s="39" t="s">
        <v>2131</v>
      </c>
      <c r="F9950" s="42" t="s">
        <v>63</v>
      </c>
      <c r="G9950" s="49" t="s">
        <v>491</v>
      </c>
      <c r="H9950">
        <v>9950</v>
      </c>
    </row>
    <row r="9951" spans="1:8">
      <c r="A9951" s="97" t="str">
        <f>IF(ISERROR(VLOOKUP(G9951,Range6,2,1))," ",VLOOKUP(G9951,Range6,2,1))</f>
        <v>Naples Market Only</v>
      </c>
      <c r="B9951" s="98" t="str">
        <f>VLOOKUP(F9951,Range7,2,0)</f>
        <v>Levitan-McQuaid LLC</v>
      </c>
      <c r="C9951" s="41" t="s">
        <v>2165</v>
      </c>
      <c r="D9951" s="40">
        <v>1600000</v>
      </c>
      <c r="E9951" s="39" t="s">
        <v>2083</v>
      </c>
      <c r="F9951" s="42" t="s">
        <v>245</v>
      </c>
      <c r="G9951" s="49" t="s">
        <v>489</v>
      </c>
      <c r="H9951">
        <v>9951</v>
      </c>
    </row>
    <row r="9952" spans="1:8">
      <c r="A9952" s="97" t="str">
        <f>IF(ISERROR(VLOOKUP(G9952,Range6,2,1))," ",VLOOKUP(G9952,Range6,2,1))</f>
        <v>Bonita Estero Markets Only</v>
      </c>
      <c r="B9952" s="98" t="str">
        <f>VLOOKUP(F9952,Range7,2,0)</f>
        <v>Keller Williams Elite Realty</v>
      </c>
      <c r="C9952" s="41" t="s">
        <v>2165</v>
      </c>
      <c r="D9952" s="40">
        <v>1750000</v>
      </c>
      <c r="E9952" s="39" t="s">
        <v>2131</v>
      </c>
      <c r="F9952" s="42" t="s">
        <v>169</v>
      </c>
      <c r="G9952" s="49" t="s">
        <v>491</v>
      </c>
      <c r="H9952">
        <v>9952</v>
      </c>
    </row>
    <row r="9953" spans="1:8">
      <c r="A9953" s="97" t="str">
        <f>IF(ISERROR(VLOOKUP(G9953,Range6,2,1))," ",VLOOKUP(G9953,Range6,2,1))</f>
        <v>Naples Market Only</v>
      </c>
      <c r="B9953" s="98" t="str">
        <f>VLOOKUP(F9953,Range7,2,0)</f>
        <v>Amerivest Realty</v>
      </c>
      <c r="C9953" s="41" t="s">
        <v>2165</v>
      </c>
      <c r="D9953" s="40">
        <v>1645000</v>
      </c>
      <c r="E9953" s="39" t="s">
        <v>2083</v>
      </c>
      <c r="F9953" s="42" t="s">
        <v>37</v>
      </c>
      <c r="G9953" s="49" t="s">
        <v>489</v>
      </c>
      <c r="H9953">
        <v>9953</v>
      </c>
    </row>
    <row r="9954" spans="1:8">
      <c r="A9954" s="97" t="str">
        <f>IF(ISERROR(VLOOKUP(G9954,Range6,2,1))," ",VLOOKUP(G9954,Range6,2,1))</f>
        <v>Bonita Estero Markets Only</v>
      </c>
      <c r="B9954" s="98" t="str">
        <f>VLOOKUP(F9954,Range7,2,0)</f>
        <v>Amerivest Realty</v>
      </c>
      <c r="C9954" s="41" t="s">
        <v>2165</v>
      </c>
      <c r="D9954" s="40">
        <v>1800000</v>
      </c>
      <c r="E9954" s="39" t="s">
        <v>2131</v>
      </c>
      <c r="F9954" s="42" t="s">
        <v>37</v>
      </c>
      <c r="G9954" s="49" t="s">
        <v>491</v>
      </c>
      <c r="H9954">
        <v>9954</v>
      </c>
    </row>
    <row r="9955" spans="1:8">
      <c r="A9955" s="97" t="str">
        <f>IF(ISERROR(VLOOKUP(G9955,Range6,2,1))," ",VLOOKUP(G9955,Range6,2,1))</f>
        <v>Naples Market Only</v>
      </c>
      <c r="B9955" s="98" t="str">
        <f>VLOOKUP(F9955,Range7,2,0)</f>
        <v>Bonita Bay Group</v>
      </c>
      <c r="C9955" s="41" t="s">
        <v>2165</v>
      </c>
      <c r="D9955" s="40">
        <v>1850000</v>
      </c>
      <c r="E9955" s="39" t="s">
        <v>2104</v>
      </c>
      <c r="F9955" s="42" t="s">
        <v>345</v>
      </c>
      <c r="G9955" s="49" t="s">
        <v>489</v>
      </c>
      <c r="H9955">
        <v>9955</v>
      </c>
    </row>
    <row r="9956" spans="1:8">
      <c r="A9956" s="97" t="str">
        <f>IF(ISERROR(VLOOKUP(G9956,Range6,2,1))," ",VLOOKUP(G9956,Range6,2,1))</f>
        <v>Naples Market Only</v>
      </c>
      <c r="B9956" s="98" t="str">
        <f>VLOOKUP(F9956,Range7,2,0)</f>
        <v>Downing Frye</v>
      </c>
      <c r="C9956" s="41" t="s">
        <v>2165</v>
      </c>
      <c r="D9956" s="40">
        <v>1500000</v>
      </c>
      <c r="E9956" s="39" t="s">
        <v>2132</v>
      </c>
      <c r="F9956" s="42" t="s">
        <v>9</v>
      </c>
      <c r="G9956" s="49" t="s">
        <v>489</v>
      </c>
      <c r="H9956">
        <v>9956</v>
      </c>
    </row>
    <row r="9957" spans="1:8">
      <c r="A9957" s="97" t="str">
        <f>IF(ISERROR(VLOOKUP(G9957,Range6,2,1))," ",VLOOKUP(G9957,Range6,2,1))</f>
        <v>Naples Market Only</v>
      </c>
      <c r="B9957" s="98" t="str">
        <f>VLOOKUP(F9957,Range7,2,0)</f>
        <v>John R Wood</v>
      </c>
      <c r="C9957" s="41" t="s">
        <v>2165</v>
      </c>
      <c r="D9957" s="40">
        <v>1800000</v>
      </c>
      <c r="E9957" s="39" t="s">
        <v>2067</v>
      </c>
      <c r="F9957" s="42" t="s">
        <v>72</v>
      </c>
      <c r="G9957" s="49" t="s">
        <v>489</v>
      </c>
      <c r="H9957">
        <v>9957</v>
      </c>
    </row>
    <row r="9958" spans="1:8">
      <c r="A9958" s="97" t="str">
        <f>IF(ISERROR(VLOOKUP(G9958,Range6,2,1))," ",VLOOKUP(G9958,Range6,2,1))</f>
        <v>Naples Market Only</v>
      </c>
      <c r="B9958" s="98" t="str">
        <f>VLOOKUP(F9958,Range7,2,0)</f>
        <v>Downing Frye</v>
      </c>
      <c r="C9958" s="41" t="s">
        <v>2165</v>
      </c>
      <c r="D9958" s="40">
        <v>1875000</v>
      </c>
      <c r="E9958" s="39" t="s">
        <v>2150</v>
      </c>
      <c r="F9958" s="42" t="s">
        <v>9</v>
      </c>
      <c r="G9958" s="49" t="s">
        <v>489</v>
      </c>
      <c r="H9958">
        <v>9958</v>
      </c>
    </row>
    <row r="9959" spans="1:8">
      <c r="A9959" s="97" t="str">
        <f>IF(ISERROR(VLOOKUP(G9959,Range6,2,1))," ",VLOOKUP(G9959,Range6,2,1))</f>
        <v>Naples Market Only</v>
      </c>
      <c r="B9959" s="98" t="str">
        <f>VLOOKUP(F9959,Range7,2,0)</f>
        <v>Downing Frye</v>
      </c>
      <c r="C9959" s="41" t="s">
        <v>2165</v>
      </c>
      <c r="D9959" s="40">
        <v>1750000</v>
      </c>
      <c r="E9959" s="39" t="s">
        <v>2163</v>
      </c>
      <c r="F9959" s="42" t="s">
        <v>114</v>
      </c>
      <c r="G9959" s="49" t="s">
        <v>489</v>
      </c>
      <c r="H9959">
        <v>9959</v>
      </c>
    </row>
    <row r="9960" spans="1:8">
      <c r="A9960" s="97" t="str">
        <f>IF(ISERROR(VLOOKUP(G9960,Range6,2,1))," ",VLOOKUP(G9960,Range6,2,1))</f>
        <v>Naples Market Only</v>
      </c>
      <c r="B9960" s="98" t="str">
        <f>VLOOKUP(F9960,Range7,2,0)</f>
        <v>John R Wood</v>
      </c>
      <c r="C9960" s="41" t="s">
        <v>2165</v>
      </c>
      <c r="D9960" s="40">
        <v>2150000</v>
      </c>
      <c r="E9960" s="39" t="s">
        <v>2150</v>
      </c>
      <c r="F9960" s="42" t="s">
        <v>72</v>
      </c>
      <c r="G9960" s="49" t="s">
        <v>489</v>
      </c>
      <c r="H9960">
        <v>9960</v>
      </c>
    </row>
    <row r="9961" spans="1:8">
      <c r="A9961" s="97" t="str">
        <f>IF(ISERROR(VLOOKUP(G9961,Range6,2,1))," ",VLOOKUP(G9961,Range6,2,1))</f>
        <v>Bonita Estero Markets Only</v>
      </c>
      <c r="B9961" s="98" t="str">
        <f>VLOOKUP(F9961,Range7,2,0)</f>
        <v>Levitan-McQuaid LLC</v>
      </c>
      <c r="C9961" s="41" t="s">
        <v>2165</v>
      </c>
      <c r="D9961" s="40">
        <v>2000000</v>
      </c>
      <c r="E9961" s="39" t="s">
        <v>2102</v>
      </c>
      <c r="F9961" s="42" t="s">
        <v>245</v>
      </c>
      <c r="G9961" s="49" t="s">
        <v>491</v>
      </c>
      <c r="H9961">
        <v>9961</v>
      </c>
    </row>
    <row r="9962" spans="1:8">
      <c r="A9962" s="97" t="str">
        <f>IF(ISERROR(VLOOKUP(G9962,Range6,2,1))," ",VLOOKUP(G9962,Range6,2,1))</f>
        <v>Naples Market Only</v>
      </c>
      <c r="B9962" s="98" t="str">
        <f>VLOOKUP(F9962,Range7,2,0)</f>
        <v>Premier Properties of SWFL,INC</v>
      </c>
      <c r="C9962" s="41" t="s">
        <v>2165</v>
      </c>
      <c r="D9962" s="40">
        <v>1635000</v>
      </c>
      <c r="E9962" s="39" t="s">
        <v>2132</v>
      </c>
      <c r="F9962" s="42" t="s">
        <v>159</v>
      </c>
      <c r="G9962" s="49" t="s">
        <v>489</v>
      </c>
      <c r="H9962">
        <v>9962</v>
      </c>
    </row>
    <row r="9963" spans="1:8">
      <c r="A9963" s="97" t="str">
        <f>IF(ISERROR(VLOOKUP(G9963,Range6,2,1))," ",VLOOKUP(G9963,Range6,2,1))</f>
        <v>Naples Market Only</v>
      </c>
      <c r="B9963" s="98" t="str">
        <f>VLOOKUP(F9963,Range7,2,0)</f>
        <v>Levitan-McQuaid LLC</v>
      </c>
      <c r="C9963" s="41" t="s">
        <v>2165</v>
      </c>
      <c r="D9963" s="40">
        <v>1975000</v>
      </c>
      <c r="E9963" s="39" t="s">
        <v>2083</v>
      </c>
      <c r="F9963" s="42" t="s">
        <v>245</v>
      </c>
      <c r="G9963" s="49" t="s">
        <v>489</v>
      </c>
      <c r="H9963">
        <v>9963</v>
      </c>
    </row>
    <row r="9964" spans="1:8">
      <c r="A9964" s="97" t="str">
        <f>IF(ISERROR(VLOOKUP(G9964,Range6,2,1))," ",VLOOKUP(G9964,Range6,2,1))</f>
        <v>Naples Market Only</v>
      </c>
      <c r="B9964" s="98" t="str">
        <f>VLOOKUP(F9964,Range7,2,0)</f>
        <v>Prudential Florida WCI Realty</v>
      </c>
      <c r="C9964" s="41" t="s">
        <v>2165</v>
      </c>
      <c r="D9964" s="40">
        <v>2250000</v>
      </c>
      <c r="E9964" s="39" t="s">
        <v>2150</v>
      </c>
      <c r="F9964" s="42" t="s">
        <v>57</v>
      </c>
      <c r="G9964" s="49" t="s">
        <v>489</v>
      </c>
      <c r="H9964">
        <v>9964</v>
      </c>
    </row>
    <row r="9965" spans="1:8">
      <c r="A9965" s="97" t="str">
        <f>IF(ISERROR(VLOOKUP(G9965,Range6,2,1))," ",VLOOKUP(G9965,Range6,2,1))</f>
        <v>Naples Market Only</v>
      </c>
      <c r="B9965" s="98" t="str">
        <f>VLOOKUP(F9965,Range7,2,0)</f>
        <v>Downing Frye</v>
      </c>
      <c r="C9965" s="41" t="s">
        <v>2165</v>
      </c>
      <c r="D9965" s="40">
        <v>1750000</v>
      </c>
      <c r="E9965" s="39" t="s">
        <v>2104</v>
      </c>
      <c r="F9965" s="42" t="s">
        <v>9</v>
      </c>
      <c r="G9965" s="49" t="s">
        <v>489</v>
      </c>
      <c r="H9965">
        <v>9965</v>
      </c>
    </row>
    <row r="9966" spans="1:8">
      <c r="A9966" s="97" t="str">
        <f>IF(ISERROR(VLOOKUP(G9966,Range6,2,1))," ",VLOOKUP(G9966,Range6,2,1))</f>
        <v>Naples Market Only</v>
      </c>
      <c r="B9966" s="98" t="str">
        <f>VLOOKUP(F9966,Range7,2,0)</f>
        <v>Exceptional Properties of SW Florida</v>
      </c>
      <c r="C9966" s="41" t="s">
        <v>2165</v>
      </c>
      <c r="D9966" s="40">
        <v>1750000</v>
      </c>
      <c r="E9966" s="39" t="s">
        <v>2098</v>
      </c>
      <c r="F9966" s="42" t="s">
        <v>108</v>
      </c>
      <c r="G9966" s="49" t="s">
        <v>489</v>
      </c>
      <c r="H9966">
        <v>9966</v>
      </c>
    </row>
    <row r="9967" spans="1:8">
      <c r="A9967" s="97" t="str">
        <f>IF(ISERROR(VLOOKUP(G9967,Range6,2,1))," ",VLOOKUP(G9967,Range6,2,1))</f>
        <v>Naples Market Only</v>
      </c>
      <c r="B9967" s="98" t="str">
        <f>VLOOKUP(F9967,Range7,2,0)</f>
        <v>Downing Frye</v>
      </c>
      <c r="C9967" s="41" t="s">
        <v>2165</v>
      </c>
      <c r="D9967" s="40">
        <v>1850000</v>
      </c>
      <c r="E9967" s="39" t="s">
        <v>2084</v>
      </c>
      <c r="F9967" s="42" t="s">
        <v>9</v>
      </c>
      <c r="G9967" s="49" t="s">
        <v>489</v>
      </c>
      <c r="H9967">
        <v>9967</v>
      </c>
    </row>
    <row r="9968" spans="1:8">
      <c r="A9968" s="97" t="str">
        <f>IF(ISERROR(VLOOKUP(G9968,Range6,2,1))," ",VLOOKUP(G9968,Range6,2,1))</f>
        <v>Naples Market Only</v>
      </c>
      <c r="B9968" s="98" t="str">
        <f>VLOOKUP(F9968,Range7,2,0)</f>
        <v>Downing Frye</v>
      </c>
      <c r="C9968" s="41" t="s">
        <v>2165</v>
      </c>
      <c r="D9968" s="40">
        <v>1650000</v>
      </c>
      <c r="E9968" s="39" t="s">
        <v>2084</v>
      </c>
      <c r="F9968" s="42" t="s">
        <v>9</v>
      </c>
      <c r="G9968" s="49" t="s">
        <v>489</v>
      </c>
      <c r="H9968">
        <v>9968</v>
      </c>
    </row>
    <row r="9969" spans="1:8">
      <c r="A9969" s="97" t="str">
        <f>IF(ISERROR(VLOOKUP(G9969,Range6,2,1))," ",VLOOKUP(G9969,Range6,2,1))</f>
        <v>Naples Market Only</v>
      </c>
      <c r="B9969" s="98" t="str">
        <f>VLOOKUP(F9969,Range7,2,0)</f>
        <v>Gulf Breeze Real Estate, LLC</v>
      </c>
      <c r="C9969" s="41" t="s">
        <v>2165</v>
      </c>
      <c r="D9969" s="40">
        <v>1900000</v>
      </c>
      <c r="E9969" s="39" t="s">
        <v>2098</v>
      </c>
      <c r="F9969" s="42" t="s">
        <v>55</v>
      </c>
      <c r="G9969" s="49" t="s">
        <v>489</v>
      </c>
      <c r="H9969">
        <v>9969</v>
      </c>
    </row>
    <row r="9970" spans="1:8">
      <c r="A9970" s="97" t="str">
        <f>IF(ISERROR(VLOOKUP(G9970,Range6,2,1))," ",VLOOKUP(G9970,Range6,2,1))</f>
        <v>Naples Market Only</v>
      </c>
      <c r="B9970" s="98" t="str">
        <f>VLOOKUP(F9970,Range7,2,0)</f>
        <v>Prudential Florida WCI Realty</v>
      </c>
      <c r="C9970" s="41" t="s">
        <v>2165</v>
      </c>
      <c r="D9970" s="40">
        <v>2075000</v>
      </c>
      <c r="E9970" s="39" t="s">
        <v>2150</v>
      </c>
      <c r="F9970" s="42" t="s">
        <v>57</v>
      </c>
      <c r="G9970" s="49" t="s">
        <v>489</v>
      </c>
      <c r="H9970">
        <v>9970</v>
      </c>
    </row>
    <row r="9971" spans="1:8">
      <c r="A9971" s="97" t="str">
        <f>IF(ISERROR(VLOOKUP(G9971,Range6,2,1))," ",VLOOKUP(G9971,Range6,2,1))</f>
        <v>Naples Market Only</v>
      </c>
      <c r="B9971" s="98" t="str">
        <f>VLOOKUP(F9971,Range7,2,0)</f>
        <v>Realty World, Top Producers Realty, Inc.</v>
      </c>
      <c r="C9971" s="41" t="s">
        <v>2165</v>
      </c>
      <c r="D9971" s="40">
        <v>2150000</v>
      </c>
      <c r="E9971" s="39" t="s">
        <v>2067</v>
      </c>
      <c r="F9971" s="42" t="s">
        <v>69</v>
      </c>
      <c r="G9971" s="49" t="s">
        <v>489</v>
      </c>
      <c r="H9971">
        <v>9971</v>
      </c>
    </row>
    <row r="9972" spans="1:8">
      <c r="A9972" s="97" t="str">
        <f>IF(ISERROR(VLOOKUP(G9972,Range6,2,1))," ",VLOOKUP(G9972,Range6,2,1))</f>
        <v>Bonita Estero Markets Only</v>
      </c>
      <c r="B9972" s="98" t="str">
        <f>VLOOKUP(F9972,Range7,2,0)</f>
        <v>Premier Properties of SWFL,INC</v>
      </c>
      <c r="C9972" s="41" t="s">
        <v>2165</v>
      </c>
      <c r="D9972" s="40">
        <v>1925000</v>
      </c>
      <c r="E9972" s="39" t="s">
        <v>2138</v>
      </c>
      <c r="F9972" s="42" t="s">
        <v>180</v>
      </c>
      <c r="G9972" s="49" t="s">
        <v>491</v>
      </c>
      <c r="H9972">
        <v>9972</v>
      </c>
    </row>
    <row r="9973" spans="1:8">
      <c r="A9973" s="97" t="str">
        <f>IF(ISERROR(VLOOKUP(G9973,Range6,2,1))," ",VLOOKUP(G9973,Range6,2,1))</f>
        <v>Naples Market Only</v>
      </c>
      <c r="B9973" s="98" t="str">
        <f>VLOOKUP(F9973,Range7,2,0)</f>
        <v>Bud Coleman Associates Inc</v>
      </c>
      <c r="C9973" s="41" t="s">
        <v>2165</v>
      </c>
      <c r="D9973" s="40">
        <v>1800000</v>
      </c>
      <c r="E9973" s="39" t="s">
        <v>2132</v>
      </c>
      <c r="F9973" s="42" t="s">
        <v>272</v>
      </c>
      <c r="G9973" s="49" t="s">
        <v>489</v>
      </c>
      <c r="H9973">
        <v>9973</v>
      </c>
    </row>
    <row r="9974" spans="1:8">
      <c r="A9974" s="97" t="str">
        <f>IF(ISERROR(VLOOKUP(G9974,Range6,2,1))," ",VLOOKUP(G9974,Range6,2,1))</f>
        <v>Naples Market Only</v>
      </c>
      <c r="B9974" s="98" t="str">
        <f>VLOOKUP(F9974,Range7,2,0)</f>
        <v>Coldwell Banker Residential Real Estate, Inc.</v>
      </c>
      <c r="C9974" s="41" t="s">
        <v>2165</v>
      </c>
      <c r="D9974" s="40">
        <v>1700000</v>
      </c>
      <c r="E9974" s="39" t="s">
        <v>2132</v>
      </c>
      <c r="F9974" s="42" t="s">
        <v>32</v>
      </c>
      <c r="G9974" s="49" t="s">
        <v>489</v>
      </c>
      <c r="H9974">
        <v>9974</v>
      </c>
    </row>
    <row r="9975" spans="1:8">
      <c r="A9975" s="97" t="str">
        <f>IF(ISERROR(VLOOKUP(G9975,Range6,2,1))," ",VLOOKUP(G9975,Range6,2,1))</f>
        <v>Naples Market Only</v>
      </c>
      <c r="B9975" s="98" t="str">
        <f>VLOOKUP(F9975,Range7,2,0)</f>
        <v>John R Wood</v>
      </c>
      <c r="C9975" s="41" t="s">
        <v>2165</v>
      </c>
      <c r="D9975" s="40">
        <v>1985000</v>
      </c>
      <c r="E9975" s="39" t="s">
        <v>2150</v>
      </c>
      <c r="F9975" s="42" t="s">
        <v>66</v>
      </c>
      <c r="G9975" s="49" t="s">
        <v>489</v>
      </c>
      <c r="H9975">
        <v>9975</v>
      </c>
    </row>
    <row r="9976" spans="1:8">
      <c r="A9976" s="97" t="str">
        <f>IF(ISERROR(VLOOKUP(G9976,Range6,2,1))," ",VLOOKUP(G9976,Range6,2,1))</f>
        <v>Naples Market Only</v>
      </c>
      <c r="B9976" s="98" t="str">
        <f>VLOOKUP(F9976,Range7,2,0)</f>
        <v>Prudential Florida WCI Realty</v>
      </c>
      <c r="C9976" s="41" t="s">
        <v>2165</v>
      </c>
      <c r="D9976" s="40">
        <v>2200000</v>
      </c>
      <c r="E9976" s="39" t="s">
        <v>2150</v>
      </c>
      <c r="F9976" s="42" t="s">
        <v>46</v>
      </c>
      <c r="G9976" s="49" t="s">
        <v>489</v>
      </c>
      <c r="H9976">
        <v>9976</v>
      </c>
    </row>
    <row r="9977" spans="1:8">
      <c r="A9977" s="97" t="str">
        <f>IF(ISERROR(VLOOKUP(G9977,Range6,2,1))," ",VLOOKUP(G9977,Range6,2,1))</f>
        <v>Naples Market Only</v>
      </c>
      <c r="B9977" s="98" t="str">
        <f>VLOOKUP(F9977,Range7,2,0)</f>
        <v>John R Wood</v>
      </c>
      <c r="C9977" s="41" t="s">
        <v>2165</v>
      </c>
      <c r="D9977" s="40">
        <v>2010000</v>
      </c>
      <c r="E9977" s="39" t="s">
        <v>2146</v>
      </c>
      <c r="F9977" s="42" t="s">
        <v>75</v>
      </c>
      <c r="G9977" s="49" t="s">
        <v>489</v>
      </c>
      <c r="H9977">
        <v>9977</v>
      </c>
    </row>
    <row r="9978" spans="1:8">
      <c r="A9978" s="97" t="str">
        <f>IF(ISERROR(VLOOKUP(G9978,Range6,2,1))," ",VLOOKUP(G9978,Range6,2,1))</f>
        <v>Naples Market Only</v>
      </c>
      <c r="B9978" s="98" t="str">
        <f>VLOOKUP(F9978,Range7,2,0)</f>
        <v>Prudential Florida WCI Realty</v>
      </c>
      <c r="C9978" s="41" t="s">
        <v>2165</v>
      </c>
      <c r="D9978" s="40">
        <v>2145000</v>
      </c>
      <c r="E9978" s="39" t="s">
        <v>2150</v>
      </c>
      <c r="F9978" s="42" t="s">
        <v>280</v>
      </c>
      <c r="G9978" s="49" t="s">
        <v>489</v>
      </c>
      <c r="H9978">
        <v>9978</v>
      </c>
    </row>
    <row r="9979" spans="1:8">
      <c r="A9979" s="97" t="str">
        <f>IF(ISERROR(VLOOKUP(G9979,Range6,2,1))," ",VLOOKUP(G9979,Range6,2,1))</f>
        <v>Naples Market Only</v>
      </c>
      <c r="B9979" s="98" t="str">
        <f>VLOOKUP(F9979,Range7,2,0)</f>
        <v>John R Wood</v>
      </c>
      <c r="C9979" s="41" t="s">
        <v>2165</v>
      </c>
      <c r="D9979" s="40">
        <v>2100000</v>
      </c>
      <c r="E9979" s="39" t="s">
        <v>2099</v>
      </c>
      <c r="F9979" s="42" t="s">
        <v>75</v>
      </c>
      <c r="G9979" s="49" t="s">
        <v>489</v>
      </c>
      <c r="H9979">
        <v>9979</v>
      </c>
    </row>
    <row r="9980" spans="1:8">
      <c r="A9980" s="97" t="str">
        <f>IF(ISERROR(VLOOKUP(G9980,Range6,2,1))," ",VLOOKUP(G9980,Range6,2,1))</f>
        <v>Bonita Estero Markets Only</v>
      </c>
      <c r="B9980" s="98" t="str">
        <f>VLOOKUP(F9980,Range7,2,0)</f>
        <v>Baybeach Realty</v>
      </c>
      <c r="C9980" s="41" t="s">
        <v>2165</v>
      </c>
      <c r="D9980" s="40">
        <v>2100000</v>
      </c>
      <c r="E9980" s="39" t="s">
        <v>2138</v>
      </c>
      <c r="F9980" s="42" t="s">
        <v>287</v>
      </c>
      <c r="G9980" s="49" t="s">
        <v>491</v>
      </c>
      <c r="H9980">
        <v>9980</v>
      </c>
    </row>
    <row r="9981" spans="1:8">
      <c r="A9981" s="97" t="str">
        <f>IF(ISERROR(VLOOKUP(G9981,Range6,2,1))," ",VLOOKUP(G9981,Range6,2,1))</f>
        <v>Naples Market Only</v>
      </c>
      <c r="B9981" s="98" t="str">
        <f>VLOOKUP(F9981,Range7,2,0)</f>
        <v>Levitan-McQuaid LLC</v>
      </c>
      <c r="C9981" s="41" t="s">
        <v>2165</v>
      </c>
      <c r="D9981" s="40">
        <v>1700000</v>
      </c>
      <c r="E9981" s="39" t="s">
        <v>2083</v>
      </c>
      <c r="F9981" s="42" t="s">
        <v>245</v>
      </c>
      <c r="G9981" s="49" t="s">
        <v>489</v>
      </c>
      <c r="H9981">
        <v>9981</v>
      </c>
    </row>
    <row r="9982" spans="1:8">
      <c r="A9982" s="97" t="str">
        <f>IF(ISERROR(VLOOKUP(G9982,Range6,2,1))," ",VLOOKUP(G9982,Range6,2,1))</f>
        <v>Naples Market Only</v>
      </c>
      <c r="B9982" s="98" t="str">
        <f>VLOOKUP(F9982,Range7,2,0)</f>
        <v>Premier Properties of SWFL,INC</v>
      </c>
      <c r="C9982" s="41" t="s">
        <v>2165</v>
      </c>
      <c r="D9982" s="40">
        <v>2150000</v>
      </c>
      <c r="E9982" s="39" t="s">
        <v>2146</v>
      </c>
      <c r="F9982" s="42" t="s">
        <v>163</v>
      </c>
      <c r="G9982" s="49" t="s">
        <v>489</v>
      </c>
      <c r="H9982">
        <v>9982</v>
      </c>
    </row>
    <row r="9983" spans="1:8">
      <c r="A9983" s="97" t="str">
        <f>IF(ISERROR(VLOOKUP(G9983,Range6,2,1))," ",VLOOKUP(G9983,Range6,2,1))</f>
        <v>Naples Market Only</v>
      </c>
      <c r="B9983" s="98" t="str">
        <f>VLOOKUP(F9983,Range7,2,0)</f>
        <v>Waterfront Realty Group, Inc.</v>
      </c>
      <c r="C9983" s="41" t="s">
        <v>2165</v>
      </c>
      <c r="D9983" s="40">
        <v>1750000</v>
      </c>
      <c r="E9983" s="39" t="s">
        <v>2084</v>
      </c>
      <c r="F9983" s="42" t="s">
        <v>30</v>
      </c>
      <c r="G9983" s="49" t="s">
        <v>489</v>
      </c>
      <c r="H9983">
        <v>9983</v>
      </c>
    </row>
    <row r="9984" spans="1:8">
      <c r="A9984" s="97" t="str">
        <f>IF(ISERROR(VLOOKUP(G9984,Range6,2,1))," ",VLOOKUP(G9984,Range6,2,1))</f>
        <v>Naples Market Only</v>
      </c>
      <c r="B9984" s="98" t="str">
        <f>VLOOKUP(F9984,Range7,2,0)</f>
        <v>Prudential Florida WCI Realty</v>
      </c>
      <c r="C9984" s="41" t="s">
        <v>2165</v>
      </c>
      <c r="D9984" s="40">
        <v>2000000</v>
      </c>
      <c r="E9984" s="39" t="s">
        <v>2146</v>
      </c>
      <c r="F9984" s="42" t="s">
        <v>46</v>
      </c>
      <c r="G9984" s="49" t="s">
        <v>489</v>
      </c>
      <c r="H9984">
        <v>9984</v>
      </c>
    </row>
    <row r="9985" spans="1:8">
      <c r="A9985" s="97" t="str">
        <f>IF(ISERROR(VLOOKUP(G9985,Range6,2,1))," ",VLOOKUP(G9985,Range6,2,1))</f>
        <v>Naples Market Only</v>
      </c>
      <c r="B9985" s="98" t="str">
        <f>VLOOKUP(F9985,Range7,2,0)</f>
        <v>Downing Frye</v>
      </c>
      <c r="C9985" s="41" t="s">
        <v>2165</v>
      </c>
      <c r="D9985" s="40">
        <v>2152500</v>
      </c>
      <c r="E9985" s="39" t="s">
        <v>2146</v>
      </c>
      <c r="F9985" s="42" t="s">
        <v>9</v>
      </c>
      <c r="G9985" s="49" t="s">
        <v>489</v>
      </c>
      <c r="H9985">
        <v>9985</v>
      </c>
    </row>
    <row r="9986" spans="1:8">
      <c r="A9986" s="97" t="str">
        <f>IF(ISERROR(VLOOKUP(G9986,Range6,2,1))," ",VLOOKUP(G9986,Range6,2,1))</f>
        <v>Naples Market Only</v>
      </c>
      <c r="B9986" s="98" t="str">
        <f>VLOOKUP(F9986,Range7,2,0)</f>
        <v>Barry DeNicola Realty, Inc.</v>
      </c>
      <c r="C9986" s="41" t="s">
        <v>2165</v>
      </c>
      <c r="D9986" s="40">
        <v>1965000</v>
      </c>
      <c r="E9986" s="39" t="s">
        <v>2099</v>
      </c>
      <c r="F9986" s="42" t="s">
        <v>311</v>
      </c>
      <c r="G9986" s="49" t="s">
        <v>489</v>
      </c>
      <c r="H9986">
        <v>9986</v>
      </c>
    </row>
    <row r="9987" spans="1:8">
      <c r="A9987" s="97" t="str">
        <f>IF(ISERROR(VLOOKUP(G9987,Range6,2,1))," ",VLOOKUP(G9987,Range6,2,1))</f>
        <v>Naples Market Only</v>
      </c>
      <c r="B9987" s="98" t="str">
        <f>VLOOKUP(F9987,Range7,2,0)</f>
        <v>Premier Properties of SWFL,INC</v>
      </c>
      <c r="C9987" s="41" t="s">
        <v>2165</v>
      </c>
      <c r="D9987" s="40">
        <v>1600000</v>
      </c>
      <c r="E9987" s="39" t="s">
        <v>2146</v>
      </c>
      <c r="F9987" s="42" t="s">
        <v>163</v>
      </c>
      <c r="G9987" s="49" t="s">
        <v>489</v>
      </c>
      <c r="H9987">
        <v>9987</v>
      </c>
    </row>
    <row r="9988" spans="1:8">
      <c r="A9988" s="97" t="str">
        <f>IF(ISERROR(VLOOKUP(G9988,Range6,2,1))," ",VLOOKUP(G9988,Range6,2,1))</f>
        <v>Naples Market Only</v>
      </c>
      <c r="B9988" s="98" t="str">
        <f>VLOOKUP(F9988,Range7,2,0)</f>
        <v>John R Wood</v>
      </c>
      <c r="C9988" s="41" t="s">
        <v>2165</v>
      </c>
      <c r="D9988" s="40">
        <v>2100000</v>
      </c>
      <c r="E9988" s="39" t="s">
        <v>2150</v>
      </c>
      <c r="F9988" s="42" t="s">
        <v>75</v>
      </c>
      <c r="G9988" s="49" t="s">
        <v>489</v>
      </c>
      <c r="H9988">
        <v>9988</v>
      </c>
    </row>
    <row r="9989" spans="1:8">
      <c r="A9989" s="97" t="str">
        <f>IF(ISERROR(VLOOKUP(G9989,Range6,2,1))," ",VLOOKUP(G9989,Range6,2,1))</f>
        <v>Bonita Estero Markets Only</v>
      </c>
      <c r="B9989" s="98" t="str">
        <f>VLOOKUP(F9989,Range7,2,0)</f>
        <v>Prudential Florida WCI Realty</v>
      </c>
      <c r="C9989" s="41" t="s">
        <v>2165</v>
      </c>
      <c r="D9989" s="40">
        <v>2350000</v>
      </c>
      <c r="E9989" s="39" t="s">
        <v>2145</v>
      </c>
      <c r="F9989" s="42" t="s">
        <v>116</v>
      </c>
      <c r="G9989" s="49" t="s">
        <v>491</v>
      </c>
      <c r="H9989">
        <v>9989</v>
      </c>
    </row>
    <row r="9990" spans="1:8">
      <c r="A9990" s="97" t="str">
        <f>IF(ISERROR(VLOOKUP(G9990,Range6,2,1))," ",VLOOKUP(G9990,Range6,2,1))</f>
        <v>Naples Market Only</v>
      </c>
      <c r="B9990" s="98" t="str">
        <f>VLOOKUP(F9990,Range7,2,0)</f>
        <v>Prudential Florida WCI Realty</v>
      </c>
      <c r="C9990" s="41" t="s">
        <v>2165</v>
      </c>
      <c r="D9990" s="40">
        <v>2275000</v>
      </c>
      <c r="E9990" s="39" t="s">
        <v>2098</v>
      </c>
      <c r="F9990" s="42" t="s">
        <v>46</v>
      </c>
      <c r="G9990" s="49" t="s">
        <v>489</v>
      </c>
      <c r="H9990">
        <v>9990</v>
      </c>
    </row>
    <row r="9991" spans="1:8">
      <c r="A9991" s="97" t="str">
        <f>IF(ISERROR(VLOOKUP(G9991,Range6,2,1))," ",VLOOKUP(G9991,Range6,2,1))</f>
        <v>Naples Market Only</v>
      </c>
      <c r="B9991" s="98" t="str">
        <f>VLOOKUP(F9991,Range7,2,0)</f>
        <v>The Forrest Company Realty of Naples Inc</v>
      </c>
      <c r="C9991" s="41" t="s">
        <v>2165</v>
      </c>
      <c r="D9991" s="40">
        <v>2300000</v>
      </c>
      <c r="E9991" s="39" t="s">
        <v>2163</v>
      </c>
      <c r="F9991" s="42" t="s">
        <v>344</v>
      </c>
      <c r="G9991" s="49" t="s">
        <v>489</v>
      </c>
      <c r="H9991">
        <v>9991</v>
      </c>
    </row>
    <row r="9992" spans="1:8">
      <c r="A9992" s="97" t="str">
        <f>IF(ISERROR(VLOOKUP(G9992,Range6,2,1))," ",VLOOKUP(G9992,Range6,2,1))</f>
        <v>Naples Market Only</v>
      </c>
      <c r="B9992" s="98" t="str">
        <f>VLOOKUP(F9992,Range7,2,0)</f>
        <v>Olde Naples Real Estate, Inc.</v>
      </c>
      <c r="C9992" s="41" t="s">
        <v>2165</v>
      </c>
      <c r="D9992" s="40">
        <v>2575000</v>
      </c>
      <c r="E9992" s="39" t="s">
        <v>2163</v>
      </c>
      <c r="F9992" s="42" t="s">
        <v>304</v>
      </c>
      <c r="G9992" s="49" t="s">
        <v>489</v>
      </c>
      <c r="H9992">
        <v>9992</v>
      </c>
    </row>
    <row r="9993" spans="1:8">
      <c r="A9993" s="97" t="str">
        <f>IF(ISERROR(VLOOKUP(G9993,Range6,2,1))," ",VLOOKUP(G9993,Range6,2,1))</f>
        <v>Naples Market Only</v>
      </c>
      <c r="B9993" s="98" t="str">
        <f>VLOOKUP(F9993,Range7,2,0)</f>
        <v>Downing Frye</v>
      </c>
      <c r="C9993" s="41" t="s">
        <v>2165</v>
      </c>
      <c r="D9993" s="40">
        <v>2450000</v>
      </c>
      <c r="E9993" s="39" t="s">
        <v>2132</v>
      </c>
      <c r="F9993" s="42" t="s">
        <v>9</v>
      </c>
      <c r="G9993" s="49" t="s">
        <v>489</v>
      </c>
      <c r="H9993">
        <v>9993</v>
      </c>
    </row>
    <row r="9994" spans="1:8">
      <c r="A9994" s="97" t="str">
        <f>IF(ISERROR(VLOOKUP(G9994,Range6,2,1))," ",VLOOKUP(G9994,Range6,2,1))</f>
        <v>Naples Market Only</v>
      </c>
      <c r="B9994" s="98" t="str">
        <f>VLOOKUP(F9994,Range7,2,0)</f>
        <v>Bentley Sales Group Inc</v>
      </c>
      <c r="C9994" s="41" t="s">
        <v>2165</v>
      </c>
      <c r="D9994" s="40">
        <v>2800000</v>
      </c>
      <c r="E9994" s="39" t="s">
        <v>2099</v>
      </c>
      <c r="F9994" s="42" t="s">
        <v>824</v>
      </c>
      <c r="G9994" s="49" t="s">
        <v>489</v>
      </c>
      <c r="H9994">
        <v>9994</v>
      </c>
    </row>
    <row r="9995" spans="1:8">
      <c r="A9995" s="97" t="str">
        <f>IF(ISERROR(VLOOKUP(G9995,Range6,2,1))," ",VLOOKUP(G9995,Range6,2,1))</f>
        <v>Naples Market Only</v>
      </c>
      <c r="B9995" s="98" t="str">
        <f>VLOOKUP(F9995,Range7,2,0)</f>
        <v>Premier Properties of SWFL,INC</v>
      </c>
      <c r="C9995" s="41" t="s">
        <v>2165</v>
      </c>
      <c r="D9995" s="40">
        <v>2495000</v>
      </c>
      <c r="E9995" s="39" t="s">
        <v>2146</v>
      </c>
      <c r="F9995" s="42" t="s">
        <v>163</v>
      </c>
      <c r="G9995" s="49" t="s">
        <v>489</v>
      </c>
      <c r="H9995">
        <v>9995</v>
      </c>
    </row>
    <row r="9996" spans="1:8">
      <c r="A9996" s="97" t="str">
        <f>IF(ISERROR(VLOOKUP(G9996,Range6,2,1))," ",VLOOKUP(G9996,Range6,2,1))</f>
        <v>Naples Market Only</v>
      </c>
      <c r="B9996" s="98" t="str">
        <f>VLOOKUP(F9996,Range7,2,0)</f>
        <v>Amerivest Realty</v>
      </c>
      <c r="C9996" s="41" t="s">
        <v>2165</v>
      </c>
      <c r="D9996" s="40">
        <v>2400000</v>
      </c>
      <c r="E9996" s="39" t="s">
        <v>2146</v>
      </c>
      <c r="F9996" s="42" t="s">
        <v>37</v>
      </c>
      <c r="G9996" s="49" t="s">
        <v>489</v>
      </c>
      <c r="H9996">
        <v>9996</v>
      </c>
    </row>
    <row r="9997" spans="1:8">
      <c r="A9997" s="97" t="str">
        <f>IF(ISERROR(VLOOKUP(G9997,Range6,2,1))," ",VLOOKUP(G9997,Range6,2,1))</f>
        <v>Naples Market Only</v>
      </c>
      <c r="B9997" s="98" t="str">
        <f>VLOOKUP(F9997,Range7,2,0)</f>
        <v>Premier Properties of SWFL,INC</v>
      </c>
      <c r="C9997" s="41" t="s">
        <v>2165</v>
      </c>
      <c r="D9997" s="40">
        <v>2400000</v>
      </c>
      <c r="E9997" s="39" t="s">
        <v>2132</v>
      </c>
      <c r="F9997" s="42" t="s">
        <v>159</v>
      </c>
      <c r="G9997" s="49" t="s">
        <v>489</v>
      </c>
      <c r="H9997">
        <v>9997</v>
      </c>
    </row>
    <row r="9998" spans="1:8">
      <c r="A9998" s="97" t="str">
        <f>IF(ISERROR(VLOOKUP(G9998,Range6,2,1))," ",VLOOKUP(G9998,Range6,2,1))</f>
        <v>Naples Market Only</v>
      </c>
      <c r="B9998" s="98" t="str">
        <f>VLOOKUP(F9998,Range7,2,0)</f>
        <v>Premier Properties of SWFL,INC</v>
      </c>
      <c r="C9998" s="41" t="s">
        <v>2165</v>
      </c>
      <c r="D9998" s="40">
        <v>2450000</v>
      </c>
      <c r="E9998" s="39" t="s">
        <v>2146</v>
      </c>
      <c r="F9998" s="42" t="s">
        <v>163</v>
      </c>
      <c r="G9998" s="49" t="s">
        <v>489</v>
      </c>
      <c r="H9998">
        <v>9998</v>
      </c>
    </row>
    <row r="9999" spans="1:8">
      <c r="A9999" s="97" t="str">
        <f>IF(ISERROR(VLOOKUP(G9999,Range6,2,1))," ",VLOOKUP(G9999,Range6,2,1))</f>
        <v>Naples Market Only</v>
      </c>
      <c r="B9999" s="98" t="str">
        <f>VLOOKUP(F9999,Range7,2,0)</f>
        <v>Premier Properties of SWFL,INC</v>
      </c>
      <c r="C9999" s="41" t="s">
        <v>2165</v>
      </c>
      <c r="D9999" s="40">
        <v>2600000</v>
      </c>
      <c r="E9999" s="39" t="s">
        <v>2163</v>
      </c>
      <c r="F9999" s="42" t="s">
        <v>163</v>
      </c>
      <c r="G9999" s="49" t="s">
        <v>489</v>
      </c>
      <c r="H9999">
        <v>9999</v>
      </c>
    </row>
    <row r="10000" spans="1:8">
      <c r="A10000" s="97" t="str">
        <f>IF(ISERROR(VLOOKUP(G10000,Range6,2,1))," ",VLOOKUP(G10000,Range6,2,1))</f>
        <v>Naples Market Only</v>
      </c>
      <c r="B10000" s="98" t="str">
        <f>VLOOKUP(F10000,Range7,2,0)</f>
        <v>Coldwell Banker Residential Real Estate, Inc.</v>
      </c>
      <c r="C10000" s="41" t="s">
        <v>2165</v>
      </c>
      <c r="D10000" s="40">
        <v>2300000</v>
      </c>
      <c r="E10000" s="39" t="s">
        <v>2114</v>
      </c>
      <c r="F10000" s="42" t="s">
        <v>32</v>
      </c>
      <c r="G10000" s="49" t="s">
        <v>489</v>
      </c>
      <c r="H10000">
        <v>10000</v>
      </c>
    </row>
    <row r="10001" spans="1:8">
      <c r="A10001" s="97" t="str">
        <f>IF(ISERROR(VLOOKUP(G10001,Range6,2,1))," ",VLOOKUP(G10001,Range6,2,1))</f>
        <v>Naples Market Only</v>
      </c>
      <c r="B10001" s="98" t="str">
        <f>VLOOKUP(F10001,Range7,2,0)</f>
        <v>Premier Properties of SWFL,INC</v>
      </c>
      <c r="C10001" s="41" t="s">
        <v>2165</v>
      </c>
      <c r="D10001" s="40">
        <v>2250000</v>
      </c>
      <c r="E10001" s="39" t="s">
        <v>2132</v>
      </c>
      <c r="F10001" s="42" t="s">
        <v>163</v>
      </c>
      <c r="G10001" s="49" t="s">
        <v>489</v>
      </c>
      <c r="H10001">
        <v>10001</v>
      </c>
    </row>
    <row r="10002" spans="1:8">
      <c r="A10002" s="97" t="str">
        <f>IF(ISERROR(VLOOKUP(G10002,Range6,2,1))," ",VLOOKUP(G10002,Range6,2,1))</f>
        <v>Naples Market Only</v>
      </c>
      <c r="B10002" s="98" t="str">
        <f>VLOOKUP(F10002,Range7,2,0)</f>
        <v>Premier Realty Concepts, Inc.</v>
      </c>
      <c r="C10002" s="41" t="s">
        <v>2165</v>
      </c>
      <c r="D10002" s="40">
        <v>2500000</v>
      </c>
      <c r="E10002" s="39" t="s">
        <v>2084</v>
      </c>
      <c r="F10002" s="42" t="s">
        <v>442</v>
      </c>
      <c r="G10002" s="49" t="s">
        <v>489</v>
      </c>
      <c r="H10002">
        <v>10002</v>
      </c>
    </row>
    <row r="10003" spans="1:8">
      <c r="A10003" s="97" t="str">
        <f>IF(ISERROR(VLOOKUP(G10003,Range6,2,1))," ",VLOOKUP(G10003,Range6,2,1))</f>
        <v>Naples Market Only</v>
      </c>
      <c r="B10003" s="98" t="str">
        <f>VLOOKUP(F10003,Range7,2,0)</f>
        <v>Downing Frye</v>
      </c>
      <c r="C10003" s="41" t="s">
        <v>2165</v>
      </c>
      <c r="D10003" s="40">
        <v>2900000</v>
      </c>
      <c r="E10003" s="39" t="s">
        <v>2150</v>
      </c>
      <c r="F10003" s="42" t="s">
        <v>9</v>
      </c>
      <c r="G10003" s="49" t="s">
        <v>489</v>
      </c>
      <c r="H10003">
        <v>10003</v>
      </c>
    </row>
    <row r="10004" spans="1:8">
      <c r="A10004" s="97" t="str">
        <f>IF(ISERROR(VLOOKUP(G10004,Range6,2,1))," ",VLOOKUP(G10004,Range6,2,1))</f>
        <v>Naples Market Only</v>
      </c>
      <c r="B10004" s="98" t="str">
        <f>VLOOKUP(F10004,Range7,2,0)</f>
        <v>Premier Properties of SWFL,INC</v>
      </c>
      <c r="C10004" s="41" t="s">
        <v>2165</v>
      </c>
      <c r="D10004" s="40">
        <v>2400000</v>
      </c>
      <c r="E10004" s="39" t="s">
        <v>2132</v>
      </c>
      <c r="F10004" s="42" t="s">
        <v>246</v>
      </c>
      <c r="G10004" s="49" t="s">
        <v>489</v>
      </c>
      <c r="H10004">
        <v>10004</v>
      </c>
    </row>
    <row r="10005" spans="1:8">
      <c r="A10005" s="97" t="str">
        <f>IF(ISERROR(VLOOKUP(G10005,Range6,2,1))," ",VLOOKUP(G10005,Range6,2,1))</f>
        <v>Naples Market Only</v>
      </c>
      <c r="B10005" s="98" t="str">
        <f>VLOOKUP(F10005,Range7,2,0)</f>
        <v>Downing Frye</v>
      </c>
      <c r="C10005" s="41" t="s">
        <v>2165</v>
      </c>
      <c r="D10005" s="40">
        <v>3215000</v>
      </c>
      <c r="E10005" s="39" t="s">
        <v>2084</v>
      </c>
      <c r="F10005" s="42" t="s">
        <v>9</v>
      </c>
      <c r="G10005" s="49" t="s">
        <v>489</v>
      </c>
      <c r="H10005">
        <v>10005</v>
      </c>
    </row>
    <row r="10006" spans="1:8">
      <c r="A10006" s="97" t="str">
        <f>IF(ISERROR(VLOOKUP(G10006,Range6,2,1))," ",VLOOKUP(G10006,Range6,2,1))</f>
        <v>Bonita Estero Markets Only</v>
      </c>
      <c r="B10006" s="98" t="str">
        <f>VLOOKUP(F10006,Range7,2,0)</f>
        <v>Amerivest Realty</v>
      </c>
      <c r="C10006" s="41" t="s">
        <v>2165</v>
      </c>
      <c r="D10006" s="40">
        <v>1700000</v>
      </c>
      <c r="E10006" s="39" t="s">
        <v>2131</v>
      </c>
      <c r="F10006" s="42" t="s">
        <v>38</v>
      </c>
      <c r="G10006" s="49" t="s">
        <v>491</v>
      </c>
      <c r="H10006">
        <v>10006</v>
      </c>
    </row>
    <row r="10007" spans="1:8">
      <c r="A10007" s="97" t="str">
        <f>IF(ISERROR(VLOOKUP(G10007,Range6,2,1))," ",VLOOKUP(G10007,Range6,2,1))</f>
        <v>Naples Market Only</v>
      </c>
      <c r="B10007" s="98" t="str">
        <f>VLOOKUP(F10007,Range7,2,0)</f>
        <v>RE/MAX Results Realty</v>
      </c>
      <c r="C10007" s="41" t="s">
        <v>2165</v>
      </c>
      <c r="D10007" s="40">
        <v>2700000</v>
      </c>
      <c r="E10007" s="39" t="s">
        <v>2146</v>
      </c>
      <c r="F10007" s="42" t="s">
        <v>33</v>
      </c>
      <c r="G10007" s="49" t="s">
        <v>489</v>
      </c>
      <c r="H10007">
        <v>10007</v>
      </c>
    </row>
    <row r="10008" spans="1:8">
      <c r="A10008" s="97" t="str">
        <f>IF(ISERROR(VLOOKUP(G10008,Range6,2,1))," ",VLOOKUP(G10008,Range6,2,1))</f>
        <v>Naples Market Only</v>
      </c>
      <c r="B10008" s="98" t="str">
        <f>VLOOKUP(F10008,Range7,2,0)</f>
        <v>Premier Properties of SWFL,INC</v>
      </c>
      <c r="C10008" s="41" t="s">
        <v>2165</v>
      </c>
      <c r="D10008" s="40">
        <v>2475000</v>
      </c>
      <c r="E10008" s="39" t="s">
        <v>2132</v>
      </c>
      <c r="F10008" s="42" t="s">
        <v>246</v>
      </c>
      <c r="G10008" s="49" t="s">
        <v>489</v>
      </c>
      <c r="H10008">
        <v>10008</v>
      </c>
    </row>
    <row r="10009" spans="1:8">
      <c r="A10009" s="97" t="str">
        <f>IF(ISERROR(VLOOKUP(G10009,Range6,2,1))," ",VLOOKUP(G10009,Range6,2,1))</f>
        <v>Naples Market Only</v>
      </c>
      <c r="B10009" s="98" t="str">
        <f>VLOOKUP(F10009,Range7,2,0)</f>
        <v>Christopher Realty, Inc.</v>
      </c>
      <c r="C10009" s="41" t="s">
        <v>2165</v>
      </c>
      <c r="D10009" s="40">
        <v>2000000</v>
      </c>
      <c r="E10009" s="39" t="s">
        <v>2073</v>
      </c>
      <c r="F10009" s="42" t="s">
        <v>219</v>
      </c>
      <c r="G10009" s="49" t="s">
        <v>489</v>
      </c>
      <c r="H10009">
        <v>10009</v>
      </c>
    </row>
    <row r="10010" spans="1:8">
      <c r="A10010" s="97" t="str">
        <f>IF(ISERROR(VLOOKUP(G10010,Range6,2,1))," ",VLOOKUP(G10010,Range6,2,1))</f>
        <v>Naples Market Only</v>
      </c>
      <c r="B10010" s="98" t="str">
        <f>VLOOKUP(F10010,Range7,2,0)</f>
        <v>Premier Properties of SWFL,INC</v>
      </c>
      <c r="C10010" s="41" t="s">
        <v>2165</v>
      </c>
      <c r="D10010" s="40">
        <v>2600000</v>
      </c>
      <c r="E10010" s="39" t="s">
        <v>2150</v>
      </c>
      <c r="F10010" s="42" t="s">
        <v>208</v>
      </c>
      <c r="G10010" s="49" t="s">
        <v>489</v>
      </c>
      <c r="H10010">
        <v>10010</v>
      </c>
    </row>
    <row r="10011" spans="1:8">
      <c r="A10011" s="97" t="str">
        <f>IF(ISERROR(VLOOKUP(G10011,Range6,2,1))," ",VLOOKUP(G10011,Range6,2,1))</f>
        <v>Naples Market Only</v>
      </c>
      <c r="B10011" s="98" t="str">
        <f>VLOOKUP(F10011,Range7,2,0)</f>
        <v>Premier Properties of SWFL,INC</v>
      </c>
      <c r="C10011" s="41" t="s">
        <v>2165</v>
      </c>
      <c r="D10011" s="40">
        <v>2575000</v>
      </c>
      <c r="E10011" s="39" t="s">
        <v>2132</v>
      </c>
      <c r="F10011" s="42" t="s">
        <v>159</v>
      </c>
      <c r="G10011" s="49" t="s">
        <v>489</v>
      </c>
      <c r="H10011">
        <v>10011</v>
      </c>
    </row>
    <row r="10012" spans="1:8">
      <c r="A10012" s="97" t="str">
        <f>IF(ISERROR(VLOOKUP(G10012,Range6,2,1))," ",VLOOKUP(G10012,Range6,2,1))</f>
        <v>Naples Market Only</v>
      </c>
      <c r="B10012" s="98" t="str">
        <f>VLOOKUP(F10012,Range7,2,0)</f>
        <v>Premier Properties of SWFL,INC</v>
      </c>
      <c r="C10012" s="41" t="s">
        <v>2165</v>
      </c>
      <c r="D10012" s="40">
        <v>2850000</v>
      </c>
      <c r="E10012" s="39" t="s">
        <v>2150</v>
      </c>
      <c r="F10012" s="42" t="s">
        <v>246</v>
      </c>
      <c r="G10012" s="49" t="s">
        <v>489</v>
      </c>
      <c r="H10012">
        <v>10012</v>
      </c>
    </row>
    <row r="10013" spans="1:8">
      <c r="A10013" s="97" t="str">
        <f>IF(ISERROR(VLOOKUP(G10013,Range6,2,1))," ",VLOOKUP(G10013,Range6,2,1))</f>
        <v>Naples Market Only</v>
      </c>
      <c r="B10013" s="98" t="str">
        <f>VLOOKUP(F10013,Range7,2,0)</f>
        <v>Pelican I Real Estate &amp; Development, Inc.</v>
      </c>
      <c r="C10013" s="41" t="s">
        <v>2165</v>
      </c>
      <c r="D10013" s="40">
        <v>2600000</v>
      </c>
      <c r="E10013" s="39" t="s">
        <v>2104</v>
      </c>
      <c r="F10013" s="42" t="s">
        <v>346</v>
      </c>
      <c r="G10013" s="49" t="s">
        <v>489</v>
      </c>
      <c r="H10013">
        <v>10013</v>
      </c>
    </row>
    <row r="10014" spans="1:8">
      <c r="A10014" s="97" t="str">
        <f>IF(ISERROR(VLOOKUP(G10014,Range6,2,1))," ",VLOOKUP(G10014,Range6,2,1))</f>
        <v>Naples Market Only</v>
      </c>
      <c r="B10014" s="98" t="str">
        <f>VLOOKUP(F10014,Range7,2,0)</f>
        <v>John R Wood</v>
      </c>
      <c r="C10014" s="41" t="s">
        <v>2165</v>
      </c>
      <c r="D10014" s="40">
        <v>2800000</v>
      </c>
      <c r="E10014" s="39" t="s">
        <v>2072</v>
      </c>
      <c r="F10014" s="42" t="s">
        <v>75</v>
      </c>
      <c r="G10014" s="49" t="s">
        <v>489</v>
      </c>
      <c r="H10014">
        <v>10014</v>
      </c>
    </row>
    <row r="10015" spans="1:8">
      <c r="A10015" s="97" t="str">
        <f>IF(ISERROR(VLOOKUP(G10015,Range6,2,1))," ",VLOOKUP(G10015,Range6,2,1))</f>
        <v>Naples Market Only</v>
      </c>
      <c r="B10015" s="98" t="str">
        <f>VLOOKUP(F10015,Range7,2,0)</f>
        <v>Premier Properties of SWFL,INC</v>
      </c>
      <c r="C10015" s="41" t="s">
        <v>2165</v>
      </c>
      <c r="D10015" s="40">
        <v>2300000</v>
      </c>
      <c r="E10015" s="39" t="s">
        <v>2146</v>
      </c>
      <c r="F10015" s="42" t="s">
        <v>163</v>
      </c>
      <c r="G10015" s="49" t="s">
        <v>489</v>
      </c>
      <c r="H10015">
        <v>10015</v>
      </c>
    </row>
    <row r="10016" spans="1:8">
      <c r="A10016" s="97" t="str">
        <f>IF(ISERROR(VLOOKUP(G10016,Range6,2,1))," ",VLOOKUP(G10016,Range6,2,1))</f>
        <v>Bonita Estero Markets Only</v>
      </c>
      <c r="B10016" s="98" t="str">
        <f>VLOOKUP(F10016,Range7,2,0)</f>
        <v>Premier Properties of SWFL,INC</v>
      </c>
      <c r="C10016" s="41" t="s">
        <v>2165</v>
      </c>
      <c r="D10016" s="40">
        <v>2700000</v>
      </c>
      <c r="E10016" s="39" t="s">
        <v>2138</v>
      </c>
      <c r="F10016" s="42" t="s">
        <v>221</v>
      </c>
      <c r="G10016" s="49" t="s">
        <v>491</v>
      </c>
      <c r="H10016">
        <v>10016</v>
      </c>
    </row>
    <row r="10017" spans="1:8">
      <c r="A10017" s="97" t="str">
        <f>IF(ISERROR(VLOOKUP(G10017,Range6,2,1))," ",VLOOKUP(G10017,Range6,2,1))</f>
        <v>Naples Market Only</v>
      </c>
      <c r="B10017" s="98" t="str">
        <f>VLOOKUP(F10017,Range7,2,0)</f>
        <v>Amerivest Realty</v>
      </c>
      <c r="C10017" s="41" t="s">
        <v>2165</v>
      </c>
      <c r="D10017" s="40">
        <v>2900000</v>
      </c>
      <c r="E10017" s="39" t="s">
        <v>2084</v>
      </c>
      <c r="F10017" s="42" t="s">
        <v>37</v>
      </c>
      <c r="G10017" s="49" t="s">
        <v>489</v>
      </c>
      <c r="H10017">
        <v>10017</v>
      </c>
    </row>
    <row r="10018" spans="1:8">
      <c r="A10018" s="97" t="str">
        <f>IF(ISERROR(VLOOKUP(G10018,Range6,2,1))," ",VLOOKUP(G10018,Range6,2,1))</f>
        <v>Naples Market Only</v>
      </c>
      <c r="B10018" s="98" t="str">
        <f>VLOOKUP(F10018,Range7,2,0)</f>
        <v>Downing Frye</v>
      </c>
      <c r="C10018" s="41" t="s">
        <v>2165</v>
      </c>
      <c r="D10018" s="40">
        <v>2800000</v>
      </c>
      <c r="E10018" s="39" t="s">
        <v>2067</v>
      </c>
      <c r="F10018" s="42" t="s">
        <v>9</v>
      </c>
      <c r="G10018" s="49" t="s">
        <v>489</v>
      </c>
      <c r="H10018">
        <v>10018</v>
      </c>
    </row>
    <row r="10019" spans="1:8">
      <c r="A10019" s="97" t="str">
        <f>IF(ISERROR(VLOOKUP(G10019,Range6,2,1))," ",VLOOKUP(G10019,Range6,2,1))</f>
        <v>Naples Market Only</v>
      </c>
      <c r="B10019" s="98" t="str">
        <f>VLOOKUP(F10019,Range7,2,0)</f>
        <v>Downing Frye</v>
      </c>
      <c r="C10019" s="41" t="s">
        <v>2165</v>
      </c>
      <c r="D10019" s="40">
        <v>2800000</v>
      </c>
      <c r="E10019" s="39" t="s">
        <v>2163</v>
      </c>
      <c r="F10019" s="42" t="s">
        <v>9</v>
      </c>
      <c r="G10019" s="49" t="s">
        <v>489</v>
      </c>
      <c r="H10019">
        <v>10019</v>
      </c>
    </row>
    <row r="10020" spans="1:8">
      <c r="A10020" s="97" t="str">
        <f>IF(ISERROR(VLOOKUP(G10020,Range6,2,1))," ",VLOOKUP(G10020,Range6,2,1))</f>
        <v>Naples Market Only</v>
      </c>
      <c r="B10020" s="98" t="str">
        <f>VLOOKUP(F10020,Range7,2,0)</f>
        <v>Premier Properties of SWFL,INC</v>
      </c>
      <c r="C10020" s="41" t="s">
        <v>2165</v>
      </c>
      <c r="D10020" s="40">
        <v>3125000</v>
      </c>
      <c r="E10020" s="39" t="s">
        <v>2132</v>
      </c>
      <c r="F10020" s="42" t="s">
        <v>208</v>
      </c>
      <c r="G10020" s="49" t="s">
        <v>489</v>
      </c>
      <c r="H10020">
        <v>10020</v>
      </c>
    </row>
    <row r="10021" spans="1:8">
      <c r="A10021" s="97" t="str">
        <f>IF(ISERROR(VLOOKUP(G10021,Range6,2,1))," ",VLOOKUP(G10021,Range6,2,1))</f>
        <v>Naples Market Only</v>
      </c>
      <c r="B10021" s="98" t="str">
        <f>VLOOKUP(F10021,Range7,2,0)</f>
        <v>John R Wood</v>
      </c>
      <c r="C10021" s="41" t="s">
        <v>2165</v>
      </c>
      <c r="D10021" s="40">
        <v>2650000</v>
      </c>
      <c r="E10021" s="39" t="s">
        <v>2150</v>
      </c>
      <c r="F10021" s="42" t="s">
        <v>148</v>
      </c>
      <c r="G10021" s="49" t="s">
        <v>489</v>
      </c>
      <c r="H10021">
        <v>10021</v>
      </c>
    </row>
    <row r="10022" spans="1:8">
      <c r="A10022" s="97" t="str">
        <f>IF(ISERROR(VLOOKUP(G10022,Range6,2,1))," ",VLOOKUP(G10022,Range6,2,1))</f>
        <v>Naples Market Only</v>
      </c>
      <c r="B10022" s="98" t="str">
        <f>VLOOKUP(F10022,Range7,2,0)</f>
        <v>John R Wood</v>
      </c>
      <c r="C10022" s="41" t="s">
        <v>2165</v>
      </c>
      <c r="D10022" s="40">
        <v>2900000</v>
      </c>
      <c r="E10022" s="39" t="s">
        <v>2132</v>
      </c>
      <c r="F10022" s="42" t="s">
        <v>75</v>
      </c>
      <c r="G10022" s="49" t="s">
        <v>489</v>
      </c>
      <c r="H10022">
        <v>10022</v>
      </c>
    </row>
    <row r="10023" spans="1:8">
      <c r="A10023" s="97" t="str">
        <f>IF(ISERROR(VLOOKUP(G10023,Range6,2,1))," ",VLOOKUP(G10023,Range6,2,1))</f>
        <v>Naples Market Only</v>
      </c>
      <c r="B10023" s="98" t="str">
        <f>VLOOKUP(F10023,Range7,2,0)</f>
        <v>Premier Properties of SWFL,INC</v>
      </c>
      <c r="C10023" s="41" t="s">
        <v>2165</v>
      </c>
      <c r="D10023" s="40">
        <v>2750000</v>
      </c>
      <c r="E10023" s="39" t="s">
        <v>2098</v>
      </c>
      <c r="F10023" s="42" t="s">
        <v>163</v>
      </c>
      <c r="G10023" s="49" t="s">
        <v>489</v>
      </c>
      <c r="H10023">
        <v>10023</v>
      </c>
    </row>
    <row r="10024" spans="1:8">
      <c r="A10024" s="97" t="str">
        <f>IF(ISERROR(VLOOKUP(G10024,Range6,2,1))," ",VLOOKUP(G10024,Range6,2,1))</f>
        <v>Naples Market Only</v>
      </c>
      <c r="B10024" s="98" t="str">
        <f>VLOOKUP(F10024,Range7,2,0)</f>
        <v>John R Wood</v>
      </c>
      <c r="C10024" s="41" t="s">
        <v>2165</v>
      </c>
      <c r="D10024" s="40">
        <v>2495000</v>
      </c>
      <c r="E10024" s="39" t="s">
        <v>2163</v>
      </c>
      <c r="F10024" s="42" t="s">
        <v>72</v>
      </c>
      <c r="G10024" s="49" t="s">
        <v>489</v>
      </c>
      <c r="H10024">
        <v>10024</v>
      </c>
    </row>
    <row r="10025" spans="1:8">
      <c r="A10025" s="97" t="str">
        <f>IF(ISERROR(VLOOKUP(G10025,Range6,2,1))," ",VLOOKUP(G10025,Range6,2,1))</f>
        <v>Naples Market Only</v>
      </c>
      <c r="B10025" s="98" t="str">
        <f>VLOOKUP(F10025,Range7,2,0)</f>
        <v>RE/MAX Estates</v>
      </c>
      <c r="C10025" s="41" t="s">
        <v>2165</v>
      </c>
      <c r="D10025" s="40">
        <v>2700000</v>
      </c>
      <c r="E10025" s="39" t="s">
        <v>2104</v>
      </c>
      <c r="F10025" s="42" t="s">
        <v>54</v>
      </c>
      <c r="G10025" s="49" t="s">
        <v>489</v>
      </c>
      <c r="H10025">
        <v>10025</v>
      </c>
    </row>
    <row r="10026" spans="1:8">
      <c r="A10026" s="97" t="str">
        <f>IF(ISERROR(VLOOKUP(G10026,Range6,2,1))," ",VLOOKUP(G10026,Range6,2,1))</f>
        <v>Naples Market Only</v>
      </c>
      <c r="B10026" s="98" t="str">
        <f>VLOOKUP(F10026,Range7,2,0)</f>
        <v>Prudential Florida WCI Realty</v>
      </c>
      <c r="C10026" s="41" t="s">
        <v>2165</v>
      </c>
      <c r="D10026" s="40">
        <v>2800000</v>
      </c>
      <c r="E10026" s="39" t="s">
        <v>2163</v>
      </c>
      <c r="F10026" s="42" t="s">
        <v>46</v>
      </c>
      <c r="G10026" s="49" t="s">
        <v>489</v>
      </c>
      <c r="H10026">
        <v>10026</v>
      </c>
    </row>
    <row r="10027" spans="1:8">
      <c r="A10027" s="97" t="str">
        <f>IF(ISERROR(VLOOKUP(G10027,Range6,2,1))," ",VLOOKUP(G10027,Range6,2,1))</f>
        <v>Naples Market Only</v>
      </c>
      <c r="B10027" s="98" t="str">
        <f>VLOOKUP(F10027,Range7,2,0)</f>
        <v>Premier Properties of SWFL,INC</v>
      </c>
      <c r="C10027" s="41" t="s">
        <v>2165</v>
      </c>
      <c r="D10027" s="40">
        <v>3350000</v>
      </c>
      <c r="E10027" s="39" t="s">
        <v>2132</v>
      </c>
      <c r="F10027" s="42" t="s">
        <v>246</v>
      </c>
      <c r="G10027" s="49" t="s">
        <v>489</v>
      </c>
      <c r="H10027">
        <v>10027</v>
      </c>
    </row>
    <row r="10028" spans="1:8">
      <c r="A10028" s="97" t="str">
        <f>IF(ISERROR(VLOOKUP(G10028,Range6,2,1))," ",VLOOKUP(G10028,Range6,2,1))</f>
        <v>Naples Market Only</v>
      </c>
      <c r="B10028" s="98" t="str">
        <f>VLOOKUP(F10028,Range7,2,0)</f>
        <v>Prudential Florida WCI Realty</v>
      </c>
      <c r="C10028" s="41" t="s">
        <v>2165</v>
      </c>
      <c r="D10028" s="40">
        <v>2950000</v>
      </c>
      <c r="E10028" s="39" t="s">
        <v>2132</v>
      </c>
      <c r="F10028" s="42" t="s">
        <v>46</v>
      </c>
      <c r="G10028" s="49" t="s">
        <v>489</v>
      </c>
      <c r="H10028">
        <v>10028</v>
      </c>
    </row>
    <row r="10029" spans="1:8">
      <c r="A10029" s="97" t="str">
        <f>IF(ISERROR(VLOOKUP(G10029,Range6,2,1))," ",VLOOKUP(G10029,Range6,2,1))</f>
        <v>Naples Market Only</v>
      </c>
      <c r="B10029" s="98" t="str">
        <f>VLOOKUP(F10029,Range7,2,0)</f>
        <v>Sun Realty USA</v>
      </c>
      <c r="C10029" s="41" t="s">
        <v>2165</v>
      </c>
      <c r="D10029" s="40">
        <v>3100000</v>
      </c>
      <c r="E10029" s="39" t="s">
        <v>2067</v>
      </c>
      <c r="F10029" s="42" t="s">
        <v>78</v>
      </c>
      <c r="G10029" s="49" t="s">
        <v>489</v>
      </c>
      <c r="H10029">
        <v>10029</v>
      </c>
    </row>
    <row r="10030" spans="1:8">
      <c r="A10030" s="97" t="str">
        <f>IF(ISERROR(VLOOKUP(G10030,Range6,2,1))," ",VLOOKUP(G10030,Range6,2,1))</f>
        <v>Naples Market Only</v>
      </c>
      <c r="B10030" s="98" t="str">
        <f>VLOOKUP(F10030,Range7,2,0)</f>
        <v>John R Wood</v>
      </c>
      <c r="C10030" s="41" t="s">
        <v>2165</v>
      </c>
      <c r="D10030" s="40">
        <v>2895000</v>
      </c>
      <c r="E10030" s="39" t="s">
        <v>2067</v>
      </c>
      <c r="F10030" s="42" t="s">
        <v>148</v>
      </c>
      <c r="G10030" s="49" t="s">
        <v>489</v>
      </c>
      <c r="H10030">
        <v>10030</v>
      </c>
    </row>
    <row r="10031" spans="1:8">
      <c r="A10031" s="97" t="str">
        <f>IF(ISERROR(VLOOKUP(G10031,Range6,2,1))," ",VLOOKUP(G10031,Range6,2,1))</f>
        <v>Naples Market Only</v>
      </c>
      <c r="B10031" s="98" t="str">
        <f>VLOOKUP(F10031,Range7,2,0)</f>
        <v>Downing Frye</v>
      </c>
      <c r="C10031" s="41" t="s">
        <v>2165</v>
      </c>
      <c r="D10031" s="40">
        <v>3200000</v>
      </c>
      <c r="E10031" s="39" t="s">
        <v>2132</v>
      </c>
      <c r="F10031" s="42" t="s">
        <v>9</v>
      </c>
      <c r="G10031" s="49" t="s">
        <v>489</v>
      </c>
      <c r="H10031">
        <v>10031</v>
      </c>
    </row>
    <row r="10032" spans="1:8">
      <c r="A10032" s="97" t="str">
        <f>IF(ISERROR(VLOOKUP(G10032,Range6,2,1))," ",VLOOKUP(G10032,Range6,2,1))</f>
        <v>Naples Market Only</v>
      </c>
      <c r="B10032" s="98" t="str">
        <f>VLOOKUP(F10032,Range7,2,0)</f>
        <v>RE/MAX Results Realty</v>
      </c>
      <c r="C10032" s="41" t="s">
        <v>2165</v>
      </c>
      <c r="D10032" s="40">
        <v>3100000</v>
      </c>
      <c r="E10032" s="39" t="s">
        <v>2067</v>
      </c>
      <c r="F10032" s="42" t="s">
        <v>53</v>
      </c>
      <c r="G10032" s="49" t="s">
        <v>489</v>
      </c>
      <c r="H10032">
        <v>10032</v>
      </c>
    </row>
    <row r="10033" spans="1:8">
      <c r="A10033" s="97" t="str">
        <f>IF(ISERROR(VLOOKUP(G10033,Range6,2,1))," ",VLOOKUP(G10033,Range6,2,1))</f>
        <v>Naples Market Only</v>
      </c>
      <c r="B10033" s="98" t="str">
        <f>VLOOKUP(F10033,Range7,2,0)</f>
        <v>Prudential Florida WCI Realty</v>
      </c>
      <c r="C10033" s="41" t="s">
        <v>2165</v>
      </c>
      <c r="D10033" s="40">
        <v>3000000</v>
      </c>
      <c r="E10033" s="39" t="s">
        <v>2163</v>
      </c>
      <c r="F10033" s="42" t="s">
        <v>46</v>
      </c>
      <c r="G10033" s="49" t="s">
        <v>489</v>
      </c>
      <c r="H10033">
        <v>10033</v>
      </c>
    </row>
    <row r="10034" spans="1:8">
      <c r="A10034" s="97" t="str">
        <f>IF(ISERROR(VLOOKUP(G10034,Range6,2,1))," ",VLOOKUP(G10034,Range6,2,1))</f>
        <v>Naples Market Only</v>
      </c>
      <c r="B10034" s="98" t="str">
        <f>VLOOKUP(F10034,Range7,2,0)</f>
        <v>Premier Properties of SWFL,INC</v>
      </c>
      <c r="C10034" s="41" t="s">
        <v>2165</v>
      </c>
      <c r="D10034" s="40">
        <v>2800000</v>
      </c>
      <c r="E10034" s="39" t="s">
        <v>2163</v>
      </c>
      <c r="F10034" s="42" t="s">
        <v>246</v>
      </c>
      <c r="G10034" s="49" t="s">
        <v>489</v>
      </c>
      <c r="H10034">
        <v>10034</v>
      </c>
    </row>
    <row r="10035" spans="1:8">
      <c r="A10035" s="97" t="str">
        <f>IF(ISERROR(VLOOKUP(G10035,Range6,2,1))," ",VLOOKUP(G10035,Range6,2,1))</f>
        <v>Naples Market Only</v>
      </c>
      <c r="B10035" s="98" t="str">
        <f>VLOOKUP(F10035,Range7,2,0)</f>
        <v>Prudential Florida WCI Realty</v>
      </c>
      <c r="C10035" s="41" t="s">
        <v>2165</v>
      </c>
      <c r="D10035" s="40">
        <v>3500000</v>
      </c>
      <c r="E10035" s="39" t="s">
        <v>2163</v>
      </c>
      <c r="F10035" s="42" t="s">
        <v>57</v>
      </c>
      <c r="G10035" s="49" t="s">
        <v>489</v>
      </c>
      <c r="H10035">
        <v>10035</v>
      </c>
    </row>
    <row r="10036" spans="1:8">
      <c r="A10036" s="97" t="str">
        <f>IF(ISERROR(VLOOKUP(G10036,Range6,2,1))," ",VLOOKUP(G10036,Range6,2,1))</f>
        <v>Naples Market Only</v>
      </c>
      <c r="B10036" s="98" t="str">
        <f>VLOOKUP(F10036,Range7,2,0)</f>
        <v>Keller Williams Elite Realty</v>
      </c>
      <c r="C10036" s="41" t="s">
        <v>2165</v>
      </c>
      <c r="D10036" s="40">
        <v>3050000</v>
      </c>
      <c r="E10036" s="39" t="s">
        <v>2150</v>
      </c>
      <c r="F10036" s="42" t="s">
        <v>96</v>
      </c>
      <c r="G10036" s="49" t="s">
        <v>489</v>
      </c>
      <c r="H10036">
        <v>10036</v>
      </c>
    </row>
    <row r="10037" spans="1:8">
      <c r="A10037" s="97" t="str">
        <f>IF(ISERROR(VLOOKUP(G10037,Range6,2,1))," ",VLOOKUP(G10037,Range6,2,1))</f>
        <v>Naples Market Only</v>
      </c>
      <c r="B10037" s="98" t="str">
        <f>VLOOKUP(F10037,Range7,2,0)</f>
        <v>Zip Realty, Inc.</v>
      </c>
      <c r="C10037" s="41" t="s">
        <v>2165</v>
      </c>
      <c r="D10037" s="40">
        <v>2300000</v>
      </c>
      <c r="E10037" s="39" t="s">
        <v>2083</v>
      </c>
      <c r="F10037" s="42" t="s">
        <v>238</v>
      </c>
      <c r="G10037" s="49" t="s">
        <v>489</v>
      </c>
      <c r="H10037">
        <v>10037</v>
      </c>
    </row>
    <row r="10038" spans="1:8">
      <c r="A10038" s="97" t="str">
        <f>IF(ISERROR(VLOOKUP(G10038,Range6,2,1))," ",VLOOKUP(G10038,Range6,2,1))</f>
        <v>Naples Market Only</v>
      </c>
      <c r="B10038" s="98" t="str">
        <f>VLOOKUP(F10038,Range7,2,0)</f>
        <v>Coldwell Banker Residential Real Estate, Inc.</v>
      </c>
      <c r="C10038" s="41" t="s">
        <v>2165</v>
      </c>
      <c r="D10038" s="40">
        <v>3500000</v>
      </c>
      <c r="E10038" s="39" t="s">
        <v>2146</v>
      </c>
      <c r="F10038" s="42" t="s">
        <v>32</v>
      </c>
      <c r="G10038" s="49" t="s">
        <v>489</v>
      </c>
      <c r="H10038">
        <v>10038</v>
      </c>
    </row>
    <row r="10039" spans="1:8">
      <c r="A10039" s="97" t="str">
        <f>IF(ISERROR(VLOOKUP(G10039,Range6,2,1))," ",VLOOKUP(G10039,Range6,2,1))</f>
        <v>Bonita Estero Markets Only</v>
      </c>
      <c r="B10039" s="98" t="str">
        <f>VLOOKUP(F10039,Range7,2,0)</f>
        <v>Prudential Florida WCI Realty</v>
      </c>
      <c r="C10039" s="41" t="s">
        <v>2165</v>
      </c>
      <c r="D10039" s="40">
        <v>2775000</v>
      </c>
      <c r="E10039" s="39" t="s">
        <v>2106</v>
      </c>
      <c r="F10039" s="42" t="s">
        <v>57</v>
      </c>
      <c r="G10039" s="49" t="s">
        <v>491</v>
      </c>
      <c r="H10039">
        <v>10039</v>
      </c>
    </row>
    <row r="10040" spans="1:8">
      <c r="A10040" s="97" t="str">
        <f>IF(ISERROR(VLOOKUP(G10040,Range6,2,1))," ",VLOOKUP(G10040,Range6,2,1))</f>
        <v>Naples Market Only</v>
      </c>
      <c r="B10040" s="98" t="str">
        <f>VLOOKUP(F10040,Range7,2,0)</f>
        <v>John R Wood</v>
      </c>
      <c r="C10040" s="41" t="s">
        <v>2165</v>
      </c>
      <c r="D10040" s="40">
        <v>3420000</v>
      </c>
      <c r="E10040" s="39" t="s">
        <v>2132</v>
      </c>
      <c r="F10040" s="42" t="s">
        <v>75</v>
      </c>
      <c r="G10040" s="49" t="s">
        <v>489</v>
      </c>
      <c r="H10040">
        <v>10040</v>
      </c>
    </row>
    <row r="10041" spans="1:8">
      <c r="A10041" s="97" t="str">
        <f>IF(ISERROR(VLOOKUP(G10041,Range6,2,1))," ",VLOOKUP(G10041,Range6,2,1))</f>
        <v>Naples Market Only</v>
      </c>
      <c r="B10041" s="98" t="str">
        <f>VLOOKUP(F10041,Range7,2,0)</f>
        <v>Downing Frye</v>
      </c>
      <c r="C10041" s="41" t="s">
        <v>2165</v>
      </c>
      <c r="D10041" s="40">
        <v>3200000</v>
      </c>
      <c r="E10041" s="39" t="s">
        <v>2132</v>
      </c>
      <c r="F10041" s="42" t="s">
        <v>9</v>
      </c>
      <c r="G10041" s="49" t="s">
        <v>489</v>
      </c>
      <c r="H10041">
        <v>10041</v>
      </c>
    </row>
    <row r="10042" spans="1:8">
      <c r="A10042" s="97" t="str">
        <f>IF(ISERROR(VLOOKUP(G10042,Range6,2,1))," ",VLOOKUP(G10042,Range6,2,1))</f>
        <v>Naples Market Only</v>
      </c>
      <c r="B10042" s="98" t="str">
        <f>VLOOKUP(F10042,Range7,2,0)</f>
        <v>Germain Properties of Naples, LLC</v>
      </c>
      <c r="C10042" s="41" t="s">
        <v>2165</v>
      </c>
      <c r="D10042" s="40">
        <v>3420000</v>
      </c>
      <c r="E10042" s="39" t="s">
        <v>2163</v>
      </c>
      <c r="F10042" s="42" t="s">
        <v>153</v>
      </c>
      <c r="G10042" s="49" t="s">
        <v>489</v>
      </c>
      <c r="H10042">
        <v>10042</v>
      </c>
    </row>
    <row r="10043" spans="1:8">
      <c r="A10043" s="97" t="str">
        <f>IF(ISERROR(VLOOKUP(G10043,Range6,2,1))," ",VLOOKUP(G10043,Range6,2,1))</f>
        <v>Naples Market Only</v>
      </c>
      <c r="B10043" s="98" t="str">
        <f>VLOOKUP(F10043,Range7,2,0)</f>
        <v>Premier Properties of SWFL,INC</v>
      </c>
      <c r="C10043" s="41" t="s">
        <v>2165</v>
      </c>
      <c r="D10043" s="40">
        <v>3475000</v>
      </c>
      <c r="E10043" s="39" t="s">
        <v>2146</v>
      </c>
      <c r="F10043" s="42" t="s">
        <v>163</v>
      </c>
      <c r="G10043" s="49" t="s">
        <v>489</v>
      </c>
      <c r="H10043">
        <v>10043</v>
      </c>
    </row>
    <row r="10044" spans="1:8">
      <c r="A10044" s="97" t="str">
        <f>IF(ISERROR(VLOOKUP(G10044,Range6,2,1))," ",VLOOKUP(G10044,Range6,2,1))</f>
        <v>Naples Market Only</v>
      </c>
      <c r="B10044" s="98" t="str">
        <f>VLOOKUP(F10044,Range7,2,0)</f>
        <v>Downing Frye</v>
      </c>
      <c r="C10044" s="41" t="s">
        <v>2165</v>
      </c>
      <c r="D10044" s="40">
        <v>3975000</v>
      </c>
      <c r="E10044" s="39" t="s">
        <v>2083</v>
      </c>
      <c r="F10044" s="42" t="s">
        <v>9</v>
      </c>
      <c r="G10044" s="49" t="s">
        <v>489</v>
      </c>
      <c r="H10044">
        <v>10044</v>
      </c>
    </row>
    <row r="10045" spans="1:8">
      <c r="A10045" s="97" t="str">
        <f>IF(ISERROR(VLOOKUP(G10045,Range6,2,1))," ",VLOOKUP(G10045,Range6,2,1))</f>
        <v>Naples Market Only</v>
      </c>
      <c r="B10045" s="98" t="str">
        <f>VLOOKUP(F10045,Range7,2,0)</f>
        <v>London Bay Realty, Inc.</v>
      </c>
      <c r="C10045" s="41" t="s">
        <v>2165</v>
      </c>
      <c r="D10045" s="40">
        <v>2500000</v>
      </c>
      <c r="E10045" s="39" t="s">
        <v>2150</v>
      </c>
      <c r="F10045" s="42" t="s">
        <v>780</v>
      </c>
      <c r="G10045" s="49" t="s">
        <v>489</v>
      </c>
      <c r="H10045">
        <v>10045</v>
      </c>
    </row>
    <row r="10046" spans="1:8">
      <c r="A10046" s="97" t="str">
        <f>IF(ISERROR(VLOOKUP(G10046,Range6,2,1))," ",VLOOKUP(G10046,Range6,2,1))</f>
        <v>Naples Market Only</v>
      </c>
      <c r="B10046" s="98" t="str">
        <f>VLOOKUP(F10046,Range7,2,0)</f>
        <v xml:space="preserve">Non MLS </v>
      </c>
      <c r="C10046" s="41" t="s">
        <v>2165</v>
      </c>
      <c r="D10046" s="40">
        <v>3400000</v>
      </c>
      <c r="E10046" s="39" t="s">
        <v>2150</v>
      </c>
      <c r="F10046" s="42" t="s">
        <v>41</v>
      </c>
      <c r="G10046" s="49" t="s">
        <v>489</v>
      </c>
      <c r="H10046">
        <v>10046</v>
      </c>
    </row>
    <row r="10047" spans="1:8">
      <c r="A10047" s="97" t="str">
        <f>IF(ISERROR(VLOOKUP(G10047,Range6,2,1))," ",VLOOKUP(G10047,Range6,2,1))</f>
        <v>Naples Market Only</v>
      </c>
      <c r="B10047" s="98" t="str">
        <f>VLOOKUP(F10047,Range7,2,0)</f>
        <v>Bonita Bay Group</v>
      </c>
      <c r="C10047" s="41" t="s">
        <v>2165</v>
      </c>
      <c r="D10047" s="40">
        <v>3045000</v>
      </c>
      <c r="E10047" s="39" t="s">
        <v>2104</v>
      </c>
      <c r="F10047" s="42" t="s">
        <v>345</v>
      </c>
      <c r="G10047" s="49" t="s">
        <v>489</v>
      </c>
      <c r="H10047">
        <v>10047</v>
      </c>
    </row>
    <row r="10048" spans="1:8">
      <c r="A10048" s="97" t="str">
        <f>IF(ISERROR(VLOOKUP(G10048,Range6,2,1))," ",VLOOKUP(G10048,Range6,2,1))</f>
        <v>Naples Market Only</v>
      </c>
      <c r="B10048" s="98" t="str">
        <f>VLOOKUP(F10048,Range7,2,0)</f>
        <v>Barry DeNicola Realty, Inc.</v>
      </c>
      <c r="C10048" s="41" t="s">
        <v>2165</v>
      </c>
      <c r="D10048" s="40">
        <v>3400000</v>
      </c>
      <c r="E10048" s="39" t="s">
        <v>2099</v>
      </c>
      <c r="F10048" s="42" t="s">
        <v>311</v>
      </c>
      <c r="G10048" s="49" t="s">
        <v>489</v>
      </c>
      <c r="H10048">
        <v>10048</v>
      </c>
    </row>
    <row r="10049" spans="1:8">
      <c r="A10049" s="97" t="str">
        <f>IF(ISERROR(VLOOKUP(G10049,Range6,2,1))," ",VLOOKUP(G10049,Range6,2,1))</f>
        <v>Bonita Estero Markets Only</v>
      </c>
      <c r="B10049" s="98" t="str">
        <f>VLOOKUP(F10049,Range7,2,0)</f>
        <v>Amerivest Realty</v>
      </c>
      <c r="C10049" s="41" t="s">
        <v>2165</v>
      </c>
      <c r="D10049" s="40">
        <v>3625000</v>
      </c>
      <c r="E10049" s="39" t="s">
        <v>2138</v>
      </c>
      <c r="F10049" s="42" t="s">
        <v>37</v>
      </c>
      <c r="G10049" s="49" t="s">
        <v>491</v>
      </c>
      <c r="H10049">
        <v>10049</v>
      </c>
    </row>
    <row r="10050" spans="1:8">
      <c r="A10050" s="97" t="str">
        <f>IF(ISERROR(VLOOKUP(G10050,Range6,2,1))," ",VLOOKUP(G10050,Range6,2,1))</f>
        <v>Naples Market Only</v>
      </c>
      <c r="B10050" s="98" t="str">
        <f>VLOOKUP(F10050,Range7,2,0)</f>
        <v>Amerivest Realty</v>
      </c>
      <c r="C10050" s="41" t="s">
        <v>2165</v>
      </c>
      <c r="D10050" s="40">
        <v>3350000</v>
      </c>
      <c r="E10050" s="39" t="s">
        <v>2132</v>
      </c>
      <c r="F10050" s="42" t="s">
        <v>37</v>
      </c>
      <c r="G10050" s="49" t="s">
        <v>489</v>
      </c>
      <c r="H10050">
        <v>10050</v>
      </c>
    </row>
    <row r="10051" spans="1:8">
      <c r="A10051" s="97" t="str">
        <f>IF(ISERROR(VLOOKUP(G10051,Range6,2,1))," ",VLOOKUP(G10051,Range6,2,1))</f>
        <v>Naples Market Only</v>
      </c>
      <c r="B10051" s="98" t="str">
        <f>VLOOKUP(F10051,Range7,2,0)</f>
        <v>John R Wood</v>
      </c>
      <c r="C10051" s="41" t="s">
        <v>2165</v>
      </c>
      <c r="D10051" s="40">
        <v>3450000</v>
      </c>
      <c r="E10051" s="39" t="s">
        <v>2163</v>
      </c>
      <c r="F10051" s="42" t="s">
        <v>75</v>
      </c>
      <c r="G10051" s="49" t="s">
        <v>489</v>
      </c>
      <c r="H10051">
        <v>10051</v>
      </c>
    </row>
    <row r="10052" spans="1:8">
      <c r="A10052" s="97" t="str">
        <f>IF(ISERROR(VLOOKUP(G10052,Range6,2,1))," ",VLOOKUP(G10052,Range6,2,1))</f>
        <v>Naples Market Only</v>
      </c>
      <c r="B10052" s="98" t="str">
        <f>VLOOKUP(F10052,Range7,2,0)</f>
        <v>Premier Properties of SWFL,INC</v>
      </c>
      <c r="C10052" s="41" t="s">
        <v>2165</v>
      </c>
      <c r="D10052" s="40">
        <v>3800000</v>
      </c>
      <c r="E10052" s="39" t="s">
        <v>2132</v>
      </c>
      <c r="F10052" s="42" t="s">
        <v>159</v>
      </c>
      <c r="G10052" s="49" t="s">
        <v>489</v>
      </c>
      <c r="H10052">
        <v>10052</v>
      </c>
    </row>
    <row r="10053" spans="1:8">
      <c r="A10053" s="97" t="str">
        <f>IF(ISERROR(VLOOKUP(G10053,Range6,2,1))," ",VLOOKUP(G10053,Range6,2,1))</f>
        <v>Naples Market Only</v>
      </c>
      <c r="B10053" s="98" t="str">
        <f>VLOOKUP(F10053,Range7,2,0)</f>
        <v>Keating Associates</v>
      </c>
      <c r="C10053" s="41" t="s">
        <v>2165</v>
      </c>
      <c r="D10053" s="40">
        <v>3650000</v>
      </c>
      <c r="E10053" s="39" t="s">
        <v>2163</v>
      </c>
      <c r="F10053" s="42" t="s">
        <v>210</v>
      </c>
      <c r="G10053" s="49" t="s">
        <v>489</v>
      </c>
      <c r="H10053">
        <v>10053</v>
      </c>
    </row>
    <row r="10054" spans="1:8">
      <c r="A10054" s="97" t="str">
        <f>IF(ISERROR(VLOOKUP(G10054,Range6,2,1))," ",VLOOKUP(G10054,Range6,2,1))</f>
        <v>Naples Market Only</v>
      </c>
      <c r="B10054" s="98" t="str">
        <f>VLOOKUP(F10054,Range7,2,0)</f>
        <v>John R Wood</v>
      </c>
      <c r="C10054" s="41" t="s">
        <v>2165</v>
      </c>
      <c r="D10054" s="40">
        <v>3300000</v>
      </c>
      <c r="E10054" s="39" t="s">
        <v>2163</v>
      </c>
      <c r="F10054" s="42" t="s">
        <v>75</v>
      </c>
      <c r="G10054" s="49" t="s">
        <v>489</v>
      </c>
      <c r="H10054">
        <v>10054</v>
      </c>
    </row>
    <row r="10055" spans="1:8">
      <c r="A10055" s="97" t="str">
        <f>IF(ISERROR(VLOOKUP(G10055,Range6,2,1))," ",VLOOKUP(G10055,Range6,2,1))</f>
        <v>Naples Market Only</v>
      </c>
      <c r="B10055" s="98" t="str">
        <f>VLOOKUP(F10055,Range7,2,0)</f>
        <v>Premier Properties of SWFL,INC</v>
      </c>
      <c r="C10055" s="41" t="s">
        <v>2165</v>
      </c>
      <c r="D10055" s="40">
        <v>4100000</v>
      </c>
      <c r="E10055" s="39" t="s">
        <v>2163</v>
      </c>
      <c r="F10055" s="42" t="s">
        <v>163</v>
      </c>
      <c r="G10055" s="49" t="s">
        <v>489</v>
      </c>
      <c r="H10055">
        <v>10055</v>
      </c>
    </row>
    <row r="10056" spans="1:8">
      <c r="A10056" s="97" t="str">
        <f>IF(ISERROR(VLOOKUP(G10056,Range6,2,1))," ",VLOOKUP(G10056,Range6,2,1))</f>
        <v>Naples Market Only</v>
      </c>
      <c r="B10056" s="98" t="str">
        <f>VLOOKUP(F10056,Range7,2,0)</f>
        <v>Premier Properties of SWFL,INC</v>
      </c>
      <c r="C10056" s="41" t="s">
        <v>2165</v>
      </c>
      <c r="D10056" s="40">
        <v>3375000</v>
      </c>
      <c r="E10056" s="39" t="s">
        <v>2132</v>
      </c>
      <c r="F10056" s="42" t="s">
        <v>208</v>
      </c>
      <c r="G10056" s="49" t="s">
        <v>489</v>
      </c>
      <c r="H10056">
        <v>10056</v>
      </c>
    </row>
    <row r="10057" spans="1:8">
      <c r="A10057" s="97" t="str">
        <f>IF(ISERROR(VLOOKUP(G10057,Range6,2,1))," ",VLOOKUP(G10057,Range6,2,1))</f>
        <v>Naples Market Only</v>
      </c>
      <c r="B10057" s="98" t="str">
        <f>VLOOKUP(F10057,Range7,2,0)</f>
        <v>Coldwell Banker Residential Real Estate, Inc.</v>
      </c>
      <c r="C10057" s="41" t="s">
        <v>2165</v>
      </c>
      <c r="D10057" s="40">
        <v>3300000</v>
      </c>
      <c r="E10057" s="39" t="s">
        <v>2099</v>
      </c>
      <c r="F10057" s="42" t="s">
        <v>164</v>
      </c>
      <c r="G10057" s="49" t="s">
        <v>489</v>
      </c>
      <c r="H10057">
        <v>10057</v>
      </c>
    </row>
    <row r="10058" spans="1:8">
      <c r="A10058" s="97" t="str">
        <f>IF(ISERROR(VLOOKUP(G10058,Range6,2,1))," ",VLOOKUP(G10058,Range6,2,1))</f>
        <v>Naples Market Only</v>
      </c>
      <c r="B10058" s="98" t="str">
        <f>VLOOKUP(F10058,Range7,2,0)</f>
        <v>Waterfront Realty Group, Inc.</v>
      </c>
      <c r="C10058" s="41" t="s">
        <v>2165</v>
      </c>
      <c r="D10058" s="40">
        <v>3850000</v>
      </c>
      <c r="E10058" s="39" t="s">
        <v>2067</v>
      </c>
      <c r="F10058" s="42" t="s">
        <v>30</v>
      </c>
      <c r="G10058" s="49" t="s">
        <v>489</v>
      </c>
      <c r="H10058">
        <v>10058</v>
      </c>
    </row>
    <row r="10059" spans="1:8">
      <c r="A10059" s="97" t="str">
        <f>IF(ISERROR(VLOOKUP(G10059,Range6,2,1))," ",VLOOKUP(G10059,Range6,2,1))</f>
        <v>Naples Market Only</v>
      </c>
      <c r="B10059" s="98" t="str">
        <f>VLOOKUP(F10059,Range7,2,0)</f>
        <v>Premier Properties of SWFL,INC</v>
      </c>
      <c r="C10059" s="41" t="s">
        <v>2165</v>
      </c>
      <c r="D10059" s="40">
        <v>4200000</v>
      </c>
      <c r="E10059" s="39" t="s">
        <v>2098</v>
      </c>
      <c r="F10059" s="42" t="s">
        <v>208</v>
      </c>
      <c r="G10059" s="49" t="s">
        <v>489</v>
      </c>
      <c r="H10059">
        <v>10059</v>
      </c>
    </row>
    <row r="10060" spans="1:8">
      <c r="A10060" s="97" t="str">
        <f>IF(ISERROR(VLOOKUP(G10060,Range6,2,1))," ",VLOOKUP(G10060,Range6,2,1))</f>
        <v>Naples Market Only</v>
      </c>
      <c r="B10060" s="98" t="str">
        <f>VLOOKUP(F10060,Range7,2,0)</f>
        <v>Downing Frye</v>
      </c>
      <c r="C10060" s="41" t="s">
        <v>2165</v>
      </c>
      <c r="D10060" s="40">
        <v>3650000</v>
      </c>
      <c r="E10060" s="39" t="s">
        <v>2067</v>
      </c>
      <c r="F10060" s="42" t="s">
        <v>9</v>
      </c>
      <c r="G10060" s="49" t="s">
        <v>489</v>
      </c>
      <c r="H10060">
        <v>10060</v>
      </c>
    </row>
    <row r="10061" spans="1:8">
      <c r="A10061" s="97" t="str">
        <f>IF(ISERROR(VLOOKUP(G10061,Range6,2,1))," ",VLOOKUP(G10061,Range6,2,1))</f>
        <v>Naples Market Only</v>
      </c>
      <c r="B10061" s="98" t="str">
        <f>VLOOKUP(F10061,Range7,2,0)</f>
        <v>Prudential Florida WCI Realty</v>
      </c>
      <c r="C10061" s="41" t="s">
        <v>2165</v>
      </c>
      <c r="D10061" s="40">
        <v>4500000</v>
      </c>
      <c r="E10061" s="39" t="s">
        <v>2163</v>
      </c>
      <c r="F10061" s="42" t="s">
        <v>46</v>
      </c>
      <c r="G10061" s="49" t="s">
        <v>489</v>
      </c>
      <c r="H10061">
        <v>10061</v>
      </c>
    </row>
    <row r="10062" spans="1:8">
      <c r="A10062" s="97" t="str">
        <f>IF(ISERROR(VLOOKUP(G10062,Range6,2,1))," ",VLOOKUP(G10062,Range6,2,1))</f>
        <v>Naples Market Only</v>
      </c>
      <c r="B10062" s="98" t="str">
        <f>VLOOKUP(F10062,Range7,2,0)</f>
        <v>Coldwell Banker Residential Real Estate, Inc.</v>
      </c>
      <c r="C10062" s="41" t="s">
        <v>2165</v>
      </c>
      <c r="D10062" s="40">
        <v>4300000</v>
      </c>
      <c r="E10062" s="39" t="s">
        <v>2084</v>
      </c>
      <c r="F10062" s="42" t="s">
        <v>81</v>
      </c>
      <c r="G10062" s="49" t="s">
        <v>489</v>
      </c>
      <c r="H10062">
        <v>10062</v>
      </c>
    </row>
    <row r="10063" spans="1:8">
      <c r="A10063" s="97" t="str">
        <f>IF(ISERROR(VLOOKUP(G10063,Range6,2,1))," ",VLOOKUP(G10063,Range6,2,1))</f>
        <v>Naples Market Only</v>
      </c>
      <c r="B10063" s="98" t="str">
        <f>VLOOKUP(F10063,Range7,2,0)</f>
        <v>Coldwell Banker Residential Real Estate, Inc.</v>
      </c>
      <c r="C10063" s="41" t="s">
        <v>2165</v>
      </c>
      <c r="D10063" s="40">
        <v>3000000</v>
      </c>
      <c r="E10063" s="39" t="s">
        <v>2163</v>
      </c>
      <c r="F10063" s="42" t="s">
        <v>12</v>
      </c>
      <c r="G10063" s="49" t="s">
        <v>489</v>
      </c>
      <c r="H10063">
        <v>10063</v>
      </c>
    </row>
    <row r="10064" spans="1:8">
      <c r="A10064" s="97" t="str">
        <f>IF(ISERROR(VLOOKUP(G10064,Range6,2,1))," ",VLOOKUP(G10064,Range6,2,1))</f>
        <v>Naples Market Only</v>
      </c>
      <c r="B10064" s="98" t="str">
        <f>VLOOKUP(F10064,Range7,2,0)</f>
        <v>Bentley Sales Group Inc</v>
      </c>
      <c r="C10064" s="41" t="s">
        <v>2165</v>
      </c>
      <c r="D10064" s="40">
        <v>4875000</v>
      </c>
      <c r="E10064" s="39" t="s">
        <v>2099</v>
      </c>
      <c r="F10064" s="42" t="s">
        <v>824</v>
      </c>
      <c r="G10064" s="49" t="s">
        <v>489</v>
      </c>
      <c r="H10064">
        <v>10064</v>
      </c>
    </row>
    <row r="10065" spans="1:8">
      <c r="A10065" s="97" t="str">
        <f>IF(ISERROR(VLOOKUP(G10065,Range6,2,1))," ",VLOOKUP(G10065,Range6,2,1))</f>
        <v>Naples Market Only</v>
      </c>
      <c r="B10065" s="98" t="str">
        <f>VLOOKUP(F10065,Range7,2,0)</f>
        <v>Weekly Realty Group, LLC</v>
      </c>
      <c r="C10065" s="41" t="s">
        <v>2165</v>
      </c>
      <c r="D10065" s="40">
        <v>4545000</v>
      </c>
      <c r="E10065" s="39" t="s">
        <v>2084</v>
      </c>
      <c r="F10065" s="42" t="s">
        <v>292</v>
      </c>
      <c r="G10065" s="49" t="s">
        <v>489</v>
      </c>
      <c r="H10065">
        <v>10065</v>
      </c>
    </row>
    <row r="10066" spans="1:8">
      <c r="A10066" s="97" t="str">
        <f>IF(ISERROR(VLOOKUP(G10066,Range6,2,1))," ",VLOOKUP(G10066,Range6,2,1))</f>
        <v>Naples Market Only</v>
      </c>
      <c r="B10066" s="98" t="str">
        <f>VLOOKUP(F10066,Range7,2,0)</f>
        <v>Premier Properties of SWFL,INC</v>
      </c>
      <c r="C10066" s="41" t="s">
        <v>2165</v>
      </c>
      <c r="D10066" s="40">
        <v>3635000</v>
      </c>
      <c r="E10066" s="39" t="s">
        <v>2084</v>
      </c>
      <c r="F10066" s="42" t="s">
        <v>321</v>
      </c>
      <c r="G10066" s="49" t="s">
        <v>489</v>
      </c>
      <c r="H10066">
        <v>10066</v>
      </c>
    </row>
    <row r="10067" spans="1:8">
      <c r="A10067" s="97" t="str">
        <f>IF(ISERROR(VLOOKUP(G10067,Range6,2,1))," ",VLOOKUP(G10067,Range6,2,1))</f>
        <v>Naples Market Only</v>
      </c>
      <c r="B10067" s="98" t="str">
        <f>VLOOKUP(F10067,Range7,2,0)</f>
        <v>Coldwell Banker Residential Real Estate, Inc.</v>
      </c>
      <c r="C10067" s="41" t="s">
        <v>2165</v>
      </c>
      <c r="D10067" s="40">
        <v>4700000</v>
      </c>
      <c r="E10067" s="39" t="s">
        <v>2132</v>
      </c>
      <c r="F10067" s="42" t="s">
        <v>81</v>
      </c>
      <c r="G10067" s="49" t="s">
        <v>489</v>
      </c>
      <c r="H10067">
        <v>10067</v>
      </c>
    </row>
    <row r="10068" spans="1:8">
      <c r="A10068" s="97" t="str">
        <f>IF(ISERROR(VLOOKUP(G10068,Range6,2,1))," ",VLOOKUP(G10068,Range6,2,1))</f>
        <v>Naples Market Only</v>
      </c>
      <c r="B10068" s="98" t="str">
        <f>VLOOKUP(F10068,Range7,2,0)</f>
        <v>Premier Properties of SWFL,INC</v>
      </c>
      <c r="C10068" s="41" t="s">
        <v>2165</v>
      </c>
      <c r="D10068" s="40">
        <v>4700000</v>
      </c>
      <c r="E10068" s="39" t="s">
        <v>2132</v>
      </c>
      <c r="F10068" s="42" t="s">
        <v>246</v>
      </c>
      <c r="G10068" s="49" t="s">
        <v>489</v>
      </c>
      <c r="H10068">
        <v>10068</v>
      </c>
    </row>
    <row r="10069" spans="1:8">
      <c r="A10069" s="97" t="str">
        <f>IF(ISERROR(VLOOKUP(G10069,Range6,2,1))," ",VLOOKUP(G10069,Range6,2,1))</f>
        <v>Naples Market Only</v>
      </c>
      <c r="B10069" s="98" t="str">
        <f>VLOOKUP(F10069,Range7,2,0)</f>
        <v>Bud Coleman Associates Inc</v>
      </c>
      <c r="C10069" s="41" t="s">
        <v>2165</v>
      </c>
      <c r="D10069" s="40">
        <v>4434000</v>
      </c>
      <c r="E10069" s="39" t="s">
        <v>2132</v>
      </c>
      <c r="F10069" s="42" t="s">
        <v>272</v>
      </c>
      <c r="G10069" s="49" t="s">
        <v>489</v>
      </c>
      <c r="H10069">
        <v>10069</v>
      </c>
    </row>
    <row r="10070" spans="1:8">
      <c r="A10070" s="97" t="str">
        <f>IF(ISERROR(VLOOKUP(G10070,Range6,2,1))," ",VLOOKUP(G10070,Range6,2,1))</f>
        <v>Naples Market Only</v>
      </c>
      <c r="B10070" s="98" t="str">
        <f>VLOOKUP(F10070,Range7,2,0)</f>
        <v>Fiddler's Creek Realty, Inc.</v>
      </c>
      <c r="C10070" s="41" t="s">
        <v>2165</v>
      </c>
      <c r="D10070" s="40">
        <v>3000000</v>
      </c>
      <c r="E10070" s="39" t="s">
        <v>2073</v>
      </c>
      <c r="F10070" s="42" t="s">
        <v>333</v>
      </c>
      <c r="G10070" s="49" t="s">
        <v>489</v>
      </c>
      <c r="H10070">
        <v>10070</v>
      </c>
    </row>
    <row r="10071" spans="1:8">
      <c r="A10071" s="97" t="str">
        <f>IF(ISERROR(VLOOKUP(G10071,Range6,2,1))," ",VLOOKUP(G10071,Range6,2,1))</f>
        <v>Naples Market Only</v>
      </c>
      <c r="B10071" s="98" t="str">
        <f>VLOOKUP(F10071,Range7,2,0)</f>
        <v>Bentley Sales Group Inc</v>
      </c>
      <c r="C10071" s="41" t="s">
        <v>2165</v>
      </c>
      <c r="D10071" s="40">
        <v>5250000</v>
      </c>
      <c r="E10071" s="39" t="s">
        <v>2099</v>
      </c>
      <c r="F10071" s="42" t="s">
        <v>824</v>
      </c>
      <c r="G10071" s="49" t="s">
        <v>489</v>
      </c>
      <c r="H10071">
        <v>10071</v>
      </c>
    </row>
    <row r="10072" spans="1:8">
      <c r="A10072" s="97" t="str">
        <f>IF(ISERROR(VLOOKUP(G10072,Range6,2,1))," ",VLOOKUP(G10072,Range6,2,1))</f>
        <v>Naples Market Only</v>
      </c>
      <c r="B10072" s="98" t="str">
        <f>VLOOKUP(F10072,Range7,2,0)</f>
        <v>Downing Frye</v>
      </c>
      <c r="C10072" s="41" t="s">
        <v>2165</v>
      </c>
      <c r="D10072" s="40">
        <v>5290000</v>
      </c>
      <c r="E10072" s="39" t="s">
        <v>2084</v>
      </c>
      <c r="F10072" s="42" t="s">
        <v>9</v>
      </c>
      <c r="G10072" s="49" t="s">
        <v>489</v>
      </c>
      <c r="H10072">
        <v>10072</v>
      </c>
    </row>
    <row r="10073" spans="1:8">
      <c r="A10073" s="97" t="str">
        <f>IF(ISERROR(VLOOKUP(G10073,Range6,2,1))," ",VLOOKUP(G10073,Range6,2,1))</f>
        <v>Naples Market Only</v>
      </c>
      <c r="B10073" s="98" t="str">
        <f>VLOOKUP(F10073,Range7,2,0)</f>
        <v>John R Wood</v>
      </c>
      <c r="C10073" s="41" t="s">
        <v>2165</v>
      </c>
      <c r="D10073" s="40">
        <v>4675000</v>
      </c>
      <c r="E10073" s="39" t="s">
        <v>2163</v>
      </c>
      <c r="F10073" s="42" t="s">
        <v>75</v>
      </c>
      <c r="G10073" s="49" t="s">
        <v>489</v>
      </c>
      <c r="H10073">
        <v>10073</v>
      </c>
    </row>
    <row r="10074" spans="1:8">
      <c r="A10074" s="97" t="str">
        <f>IF(ISERROR(VLOOKUP(G10074,Range6,2,1))," ",VLOOKUP(G10074,Range6,2,1))</f>
        <v>Naples Market Only</v>
      </c>
      <c r="B10074" s="98" t="str">
        <f>VLOOKUP(F10074,Range7,2,0)</f>
        <v>The Forrest Company Realty of Naples Inc</v>
      </c>
      <c r="C10074" s="41" t="s">
        <v>2165</v>
      </c>
      <c r="D10074" s="40">
        <v>4500000</v>
      </c>
      <c r="E10074" s="39" t="s">
        <v>2163</v>
      </c>
      <c r="F10074" s="42" t="s">
        <v>344</v>
      </c>
      <c r="G10074" s="49" t="s">
        <v>489</v>
      </c>
      <c r="H10074">
        <v>10074</v>
      </c>
    </row>
    <row r="10075" spans="1:8">
      <c r="A10075" s="97" t="str">
        <f>IF(ISERROR(VLOOKUP(G10075,Range6,2,1))," ",VLOOKUP(G10075,Range6,2,1))</f>
        <v>Naples Market Only</v>
      </c>
      <c r="B10075" s="98" t="str">
        <f>VLOOKUP(F10075,Range7,2,0)</f>
        <v>Premier Properties of SWFL,INC</v>
      </c>
      <c r="C10075" s="41" t="s">
        <v>2165</v>
      </c>
      <c r="D10075" s="40">
        <v>4750000</v>
      </c>
      <c r="E10075" s="39" t="s">
        <v>2163</v>
      </c>
      <c r="F10075" s="42" t="s">
        <v>163</v>
      </c>
      <c r="G10075" s="49" t="s">
        <v>489</v>
      </c>
      <c r="H10075">
        <v>10075</v>
      </c>
    </row>
    <row r="10076" spans="1:8">
      <c r="A10076" s="97" t="str">
        <f>IF(ISERROR(VLOOKUP(G10076,Range6,2,1))," ",VLOOKUP(G10076,Range6,2,1))</f>
        <v>Naples Market Only</v>
      </c>
      <c r="B10076" s="98" t="str">
        <f>VLOOKUP(F10076,Range7,2,0)</f>
        <v>South Bay Realty</v>
      </c>
      <c r="C10076" s="41" t="s">
        <v>2165</v>
      </c>
      <c r="D10076" s="40">
        <v>5100000</v>
      </c>
      <c r="E10076" s="39" t="s">
        <v>2150</v>
      </c>
      <c r="F10076" s="42" t="s">
        <v>27</v>
      </c>
      <c r="G10076" s="49" t="s">
        <v>489</v>
      </c>
      <c r="H10076">
        <v>10076</v>
      </c>
    </row>
    <row r="10077" spans="1:8">
      <c r="A10077" s="97" t="str">
        <f>IF(ISERROR(VLOOKUP(G10077,Range6,2,1))," ",VLOOKUP(G10077,Range6,2,1))</f>
        <v>Naples Market Only</v>
      </c>
      <c r="B10077" s="98" t="str">
        <f>VLOOKUP(F10077,Range7,2,0)</f>
        <v>Downing Frye</v>
      </c>
      <c r="C10077" s="41" t="s">
        <v>2165</v>
      </c>
      <c r="D10077" s="40">
        <v>4500000</v>
      </c>
      <c r="E10077" s="39" t="s">
        <v>2163</v>
      </c>
      <c r="F10077" s="42" t="s">
        <v>9</v>
      </c>
      <c r="G10077" s="49" t="s">
        <v>489</v>
      </c>
      <c r="H10077">
        <v>10077</v>
      </c>
    </row>
    <row r="10078" spans="1:8">
      <c r="A10078" s="97" t="str">
        <f>IF(ISERROR(VLOOKUP(G10078,Range6,2,1))," ",VLOOKUP(G10078,Range6,2,1))</f>
        <v>Naples Market Only</v>
      </c>
      <c r="B10078" s="98" t="str">
        <f>VLOOKUP(F10078,Range7,2,0)</f>
        <v>Premier Properties of SWFL,INC</v>
      </c>
      <c r="C10078" s="41" t="s">
        <v>2165</v>
      </c>
      <c r="D10078" s="40">
        <v>4750000</v>
      </c>
      <c r="E10078" s="39" t="s">
        <v>2163</v>
      </c>
      <c r="F10078" s="42" t="s">
        <v>163</v>
      </c>
      <c r="G10078" s="49" t="s">
        <v>489</v>
      </c>
      <c r="H10078">
        <v>10078</v>
      </c>
    </row>
    <row r="10079" spans="1:8">
      <c r="A10079" s="97" t="str">
        <f>IF(ISERROR(VLOOKUP(G10079,Range6,2,1))," ",VLOOKUP(G10079,Range6,2,1))</f>
        <v>Naples Market Only</v>
      </c>
      <c r="B10079" s="98" t="str">
        <f>VLOOKUP(F10079,Range7,2,0)</f>
        <v>John R Wood</v>
      </c>
      <c r="C10079" s="41" t="s">
        <v>2165</v>
      </c>
      <c r="D10079" s="40">
        <v>5600000</v>
      </c>
      <c r="E10079" s="39" t="s">
        <v>2132</v>
      </c>
      <c r="F10079" s="42" t="s">
        <v>72</v>
      </c>
      <c r="G10079" s="49" t="s">
        <v>489</v>
      </c>
      <c r="H10079">
        <v>10079</v>
      </c>
    </row>
    <row r="10080" spans="1:8">
      <c r="A10080" s="97" t="str">
        <f>IF(ISERROR(VLOOKUP(G10080,Range6,2,1))," ",VLOOKUP(G10080,Range6,2,1))</f>
        <v>Naples Market Only</v>
      </c>
      <c r="B10080" s="98" t="str">
        <f>VLOOKUP(F10080,Range7,2,0)</f>
        <v>Bentley Sales Group Inc</v>
      </c>
      <c r="C10080" s="41" t="s">
        <v>2165</v>
      </c>
      <c r="D10080" s="40">
        <v>6500000</v>
      </c>
      <c r="E10080" s="39" t="s">
        <v>2099</v>
      </c>
      <c r="F10080" s="42" t="s">
        <v>824</v>
      </c>
      <c r="G10080" s="49" t="s">
        <v>489</v>
      </c>
      <c r="H10080">
        <v>10080</v>
      </c>
    </row>
    <row r="10081" spans="1:9">
      <c r="A10081" s="97" t="str">
        <f>IF(ISERROR(VLOOKUP(G10081,Range6,2,1))," ",VLOOKUP(G10081,Range6,2,1))</f>
        <v>Naples Market Only</v>
      </c>
      <c r="B10081" s="98" t="str">
        <f>VLOOKUP(F10081,Range7,2,0)</f>
        <v>John R Wood</v>
      </c>
      <c r="C10081" s="41" t="s">
        <v>2165</v>
      </c>
      <c r="D10081" s="40">
        <v>5500000</v>
      </c>
      <c r="E10081" s="39" t="s">
        <v>2132</v>
      </c>
      <c r="F10081" s="42" t="s">
        <v>66</v>
      </c>
      <c r="G10081" s="49" t="s">
        <v>489</v>
      </c>
      <c r="H10081">
        <v>10081</v>
      </c>
    </row>
    <row r="10082" spans="1:9">
      <c r="A10082" s="97" t="str">
        <f>IF(ISERROR(VLOOKUP(G10082,Range6,2,1))," ",VLOOKUP(G10082,Range6,2,1))</f>
        <v>Naples Market Only</v>
      </c>
      <c r="B10082" s="98" t="str">
        <f>VLOOKUP(F10082,Range7,2,0)</f>
        <v>Downing Frye</v>
      </c>
      <c r="C10082" s="41" t="s">
        <v>2165</v>
      </c>
      <c r="D10082" s="40">
        <v>6000000</v>
      </c>
      <c r="E10082" s="39" t="s">
        <v>2163</v>
      </c>
      <c r="F10082" s="42" t="s">
        <v>9</v>
      </c>
      <c r="G10082" s="49" t="s">
        <v>489</v>
      </c>
      <c r="H10082">
        <v>10082</v>
      </c>
    </row>
    <row r="10083" spans="1:9">
      <c r="A10083" s="97" t="str">
        <f>IF(ISERROR(VLOOKUP(G10083,Range6,2,1))," ",VLOOKUP(G10083,Range6,2,1))</f>
        <v>Naples Market Only</v>
      </c>
      <c r="B10083" s="98" t="str">
        <f>VLOOKUP(F10083,Range7,2,0)</f>
        <v>Premier Properties of SWFL,INC</v>
      </c>
      <c r="C10083" s="41" t="s">
        <v>2165</v>
      </c>
      <c r="D10083" s="40">
        <v>6750000</v>
      </c>
      <c r="E10083" s="39" t="s">
        <v>2104</v>
      </c>
      <c r="F10083" s="42" t="s">
        <v>180</v>
      </c>
      <c r="G10083" s="49" t="s">
        <v>489</v>
      </c>
      <c r="H10083">
        <v>10083</v>
      </c>
    </row>
    <row r="10084" spans="1:9">
      <c r="A10084" s="97" t="str">
        <f>IF(ISERROR(VLOOKUP(G10084,Range6,2,1))," ",VLOOKUP(G10084,Range6,2,1))</f>
        <v>Naples Market Only</v>
      </c>
      <c r="B10084" s="98" t="str">
        <f>VLOOKUP(F10084,Range7,2,0)</f>
        <v>John R Wood</v>
      </c>
      <c r="C10084" s="41" t="s">
        <v>2165</v>
      </c>
      <c r="D10084" s="40">
        <v>7000000</v>
      </c>
      <c r="E10084" s="39" t="s">
        <v>2163</v>
      </c>
      <c r="F10084" s="42" t="s">
        <v>75</v>
      </c>
      <c r="G10084" s="49" t="s">
        <v>489</v>
      </c>
      <c r="H10084">
        <v>10084</v>
      </c>
    </row>
    <row r="10085" spans="1:9">
      <c r="A10085" s="97" t="str">
        <f>IF(ISERROR(VLOOKUP(G10085,Range6,2,1))," ",VLOOKUP(G10085,Range6,2,1))</f>
        <v>Naples Market Only</v>
      </c>
      <c r="B10085" s="98" t="str">
        <f>VLOOKUP(F10085,Range7,2,0)</f>
        <v>The Forrest Company Realty of Naples Inc</v>
      </c>
      <c r="C10085" s="41" t="s">
        <v>2165</v>
      </c>
      <c r="D10085" s="40">
        <v>7500000</v>
      </c>
      <c r="E10085" s="39" t="s">
        <v>2163</v>
      </c>
      <c r="F10085" s="42" t="s">
        <v>344</v>
      </c>
      <c r="G10085" s="49" t="s">
        <v>489</v>
      </c>
      <c r="H10085">
        <v>10085</v>
      </c>
    </row>
    <row r="10086" spans="1:9">
      <c r="A10086" s="97" t="str">
        <f>IF(ISERROR(VLOOKUP(G10086,Range6,2,1))," ",VLOOKUP(G10086,Range6,2,1))</f>
        <v>Naples Market Only</v>
      </c>
      <c r="B10086" s="98" t="str">
        <f>VLOOKUP(F10086,Range7,2,0)</f>
        <v>John R Wood</v>
      </c>
      <c r="C10086" s="41" t="s">
        <v>2165</v>
      </c>
      <c r="D10086" s="40">
        <v>7200000</v>
      </c>
      <c r="E10086" s="39" t="s">
        <v>2163</v>
      </c>
      <c r="F10086" s="42" t="s">
        <v>75</v>
      </c>
      <c r="G10086" s="49" t="s">
        <v>489</v>
      </c>
      <c r="H10086">
        <v>10086</v>
      </c>
    </row>
    <row r="10087" spans="1:9">
      <c r="A10087" s="97" t="str">
        <f>IF(ISERROR(VLOOKUP(G10087,Range6,2,1))," ",VLOOKUP(G10087,Range6,2,1))</f>
        <v>Naples Market Only</v>
      </c>
      <c r="B10087" s="98" t="str">
        <f>VLOOKUP(F10087,Range7,2,0)</f>
        <v>Premier Properties of SWFL,INC</v>
      </c>
      <c r="C10087" s="41" t="s">
        <v>2165</v>
      </c>
      <c r="D10087" s="40">
        <v>9250000</v>
      </c>
      <c r="E10087" s="39" t="s">
        <v>2163</v>
      </c>
      <c r="F10087" s="42" t="s">
        <v>163</v>
      </c>
      <c r="G10087" s="49" t="s">
        <v>489</v>
      </c>
      <c r="H10087">
        <v>10087</v>
      </c>
    </row>
    <row r="10088" spans="1:9">
      <c r="A10088" s="97" t="str">
        <f>IF(ISERROR(VLOOKUP(G10088,Range6,2,1))," ",VLOOKUP(G10088,Range6,2,1))</f>
        <v>Naples Market Only</v>
      </c>
      <c r="B10088" s="98" t="str">
        <f>VLOOKUP(F10088,Range7,2,0)</f>
        <v>Coldwell Banker Residential Real Estate, Inc.</v>
      </c>
      <c r="C10088" s="41" t="s">
        <v>2165</v>
      </c>
      <c r="D10088" s="40">
        <v>9500000</v>
      </c>
      <c r="E10088" s="39" t="s">
        <v>2150</v>
      </c>
      <c r="F10088" s="42" t="s">
        <v>32</v>
      </c>
      <c r="G10088" s="49" t="s">
        <v>489</v>
      </c>
      <c r="H10088">
        <v>10088</v>
      </c>
    </row>
    <row r="10089" spans="1:9">
      <c r="A10089" s="97" t="str">
        <f>IF(ISERROR(VLOOKUP(G10089,Range6,2,1))," ",VLOOKUP(G10089,Range6,2,1))</f>
        <v>Naples Market Only</v>
      </c>
      <c r="B10089" s="98" t="str">
        <f>VLOOKUP(F10089,Range7,2,0)</f>
        <v>Premier Properties of SWFL,INC</v>
      </c>
      <c r="C10089" s="41" t="s">
        <v>2165</v>
      </c>
      <c r="D10089" s="40">
        <v>16400000</v>
      </c>
      <c r="E10089" s="39" t="s">
        <v>2150</v>
      </c>
      <c r="F10089" s="42" t="s">
        <v>246</v>
      </c>
      <c r="G10089" s="49" t="s">
        <v>489</v>
      </c>
      <c r="H10089">
        <v>10089</v>
      </c>
    </row>
    <row r="10090" spans="1:9">
      <c r="A10090" s="90"/>
      <c r="B10090" s="90"/>
      <c r="C10090" s="91"/>
      <c r="D10090" s="92"/>
      <c r="E10090" s="93"/>
      <c r="F10090" s="93"/>
      <c r="G10090" s="94"/>
      <c r="H10090" s="101"/>
      <c r="I10090" s="101"/>
    </row>
    <row r="10091" spans="1:9">
      <c r="A10091" s="99"/>
      <c r="B10091" s="99"/>
      <c r="C10091" s="96"/>
      <c r="D10091" s="95">
        <f>SUBTOTAL(9,D2:D10089)</f>
        <v>3526703272</v>
      </c>
      <c r="E10091" s="96"/>
      <c r="F10091" s="96"/>
      <c r="G10091" s="100"/>
    </row>
  </sheetData>
  <autoFilter ref="A1:I10090"/>
  <sortState caseSensitive="1" ref="A2:I10089">
    <sortCondition ref="H2"/>
  </sortState>
  <printOptions horizontalCentered="1" gridLines="1"/>
  <pageMargins left="0.2" right="0.2" top="0.85000000000000009" bottom="0.60000000000000009" header="0.2" footer="0.2"/>
  <pageSetup fitToHeight="0" pageOrder="overThenDown" orientation="landscape" horizontalDpi="1200" verticalDpi="1200" r:id="rId1"/>
  <headerFooter>
    <oddHeader xml:space="preserve">&amp;L&amp;9Date: &amp;D
Time: &amp;T&amp;C&amp;"Arial,Bold"&amp;12John R. Wood Inc., REALTORS&amp;"Arial,Regular"&amp;10
&amp;"Arial,Bold"&amp;11Company Ranking Reports&amp;"Arial,Regular"&amp;10
&amp;"Arial,Bold"&amp;R&amp;9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/>
  </sheetPr>
  <dimension ref="A1:G4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4.85546875" bestFit="1" customWidth="1"/>
    <col min="2" max="2" width="16.42578125" bestFit="1" customWidth="1"/>
    <col min="3" max="3" width="11.140625" bestFit="1" customWidth="1"/>
    <col min="4" max="4" width="9.42578125" bestFit="1" customWidth="1"/>
    <col min="5" max="5" width="13.85546875" bestFit="1" customWidth="1"/>
    <col min="6" max="6" width="7.7109375" bestFit="1" customWidth="1"/>
    <col min="7" max="7" width="11.140625" bestFit="1" customWidth="1"/>
  </cols>
  <sheetData>
    <row r="1" spans="1:7" s="76" customFormat="1" ht="18" customHeight="1">
      <c r="A1" s="75" t="s">
        <v>2054</v>
      </c>
      <c r="B1" s="75" t="s">
        <v>2056</v>
      </c>
      <c r="C1" s="75" t="s">
        <v>2055</v>
      </c>
      <c r="D1" s="75" t="s">
        <v>2057</v>
      </c>
      <c r="E1" s="75" t="s">
        <v>2058</v>
      </c>
      <c r="F1" s="75" t="s">
        <v>2059</v>
      </c>
      <c r="G1" s="75" t="s">
        <v>2060</v>
      </c>
    </row>
    <row r="2" spans="1:7">
      <c r="A2" s="81" t="s">
        <v>2046</v>
      </c>
      <c r="B2" s="102">
        <f>SUBTOTAL(9,FormattedData!D2:D10089)</f>
        <v>3526703272</v>
      </c>
      <c r="C2" s="102">
        <f>IF(ISERROR(SUBTOTAL(1,FormattedData!D2:D10089)),"",SUBTOTAL(1,FormattedData!D2:D10089))</f>
        <v>349593.90087232355</v>
      </c>
      <c r="D2" s="102">
        <f>IF(ISERROR(SUBTOTAL(5,FormattedData!D2:D10089)),"",SUBTOTAL(5,FormattedData!D2:D10089))</f>
        <v>7000</v>
      </c>
      <c r="E2" s="102">
        <f>IF(ISERROR(SUBTOTAL(4,FormattedData!D2:D10089)),"",SUBTOTAL(4,FormattedData!D2:D10089))</f>
        <v>16400000</v>
      </c>
      <c r="F2" s="102"/>
      <c r="G2" s="102">
        <f>IF(ISERROR(SUBTOTAL(7,FormattedData!D2:D10089)),"",SUBTOTAL(7,FormattedData!D2:D10089))</f>
        <v>632559.98363728123</v>
      </c>
    </row>
    <row r="3" spans="1:7">
      <c r="A3" s="74"/>
      <c r="B3" s="74"/>
      <c r="C3" s="74"/>
      <c r="D3" s="74"/>
      <c r="E3" s="74"/>
      <c r="F3" s="74"/>
      <c r="G3" s="74"/>
    </row>
    <row r="4" spans="1:7">
      <c r="A4" s="96" t="s">
        <v>2192</v>
      </c>
      <c r="B4" s="103">
        <f>SUBTOTAL(3,FormattedData!H2:H10091)</f>
        <v>10088</v>
      </c>
      <c r="C4" s="96"/>
      <c r="D4" s="96"/>
      <c r="E4" s="96"/>
      <c r="F4" s="96"/>
      <c r="G4" s="96"/>
    </row>
  </sheetData>
  <printOptions horizontalCentered="1" gridLines="1"/>
  <pageMargins left="0.2" right="0.2" top="0.85000000000000009" bottom="0.60000000000000009" header="0.2" footer="0.2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&amp;"Arial,Bold"&amp;11Company Ranking Reports&amp;"Arial,Regular"&amp;10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</sheetPr>
  <dimension ref="A1:G408"/>
  <sheetViews>
    <sheetView showGridLines="0" tabSelected="1" workbookViewId="0">
      <pane ySplit="4" topLeftCell="A5" activePane="bottomLeft" state="frozen"/>
      <selection activeCell="A3" sqref="A3"/>
      <selection pane="bottomLeft"/>
    </sheetView>
  </sheetViews>
  <sheetFormatPr defaultColWidth="41.140625" defaultRowHeight="12.75"/>
  <cols>
    <col min="1" max="1" width="39.5703125" style="64" bestFit="1" customWidth="1"/>
    <col min="2" max="2" width="12.140625" style="60" bestFit="1" customWidth="1"/>
    <col min="3" max="3" width="9.42578125" style="60" bestFit="1" customWidth="1"/>
    <col min="4" max="4" width="20.28515625" style="60" bestFit="1" customWidth="1"/>
    <col min="5" max="5" width="13.85546875" style="60" bestFit="1" customWidth="1"/>
    <col min="6" max="6" width="18.7109375" style="60" bestFit="1" customWidth="1"/>
    <col min="7" max="7" width="27.42578125" style="60" customWidth="1"/>
    <col min="8" max="16384" width="41.140625" style="60"/>
  </cols>
  <sheetData>
    <row r="1" spans="1:7" hidden="1"/>
    <row r="2" spans="1:7" hidden="1"/>
    <row r="3" spans="1:7">
      <c r="A3" s="117"/>
      <c r="B3" s="105" t="s">
        <v>2048</v>
      </c>
      <c r="C3" s="116" t="s">
        <v>6</v>
      </c>
      <c r="D3" s="115"/>
      <c r="E3" s="115"/>
      <c r="F3" s="115"/>
      <c r="G3" s="115"/>
    </row>
    <row r="4" spans="1:7">
      <c r="A4" s="117"/>
      <c r="B4" s="108" t="s">
        <v>2047</v>
      </c>
      <c r="C4" s="108"/>
      <c r="D4" s="108" t="s">
        <v>2049</v>
      </c>
      <c r="E4" s="108"/>
      <c r="F4" s="111" t="s">
        <v>2050</v>
      </c>
      <c r="G4" s="111" t="s">
        <v>2051</v>
      </c>
    </row>
    <row r="5" spans="1:7">
      <c r="A5" s="118" t="s">
        <v>1087</v>
      </c>
      <c r="B5" s="106" t="s">
        <v>8</v>
      </c>
      <c r="C5" s="106" t="s">
        <v>2165</v>
      </c>
      <c r="D5" s="106" t="s">
        <v>8</v>
      </c>
      <c r="E5" s="106" t="s">
        <v>2165</v>
      </c>
      <c r="F5" s="111"/>
      <c r="G5" s="111"/>
    </row>
    <row r="6" spans="1:7">
      <c r="A6" s="119" t="s">
        <v>1278</v>
      </c>
      <c r="B6" s="107">
        <v>254</v>
      </c>
      <c r="C6" s="107">
        <v>251</v>
      </c>
      <c r="D6" s="104">
        <v>275081850</v>
      </c>
      <c r="E6" s="104">
        <v>247382289</v>
      </c>
      <c r="F6" s="112">
        <v>505</v>
      </c>
      <c r="G6" s="111">
        <v>522464139</v>
      </c>
    </row>
    <row r="7" spans="1:7">
      <c r="A7" s="119" t="s">
        <v>1230</v>
      </c>
      <c r="B7" s="107">
        <v>454</v>
      </c>
      <c r="C7" s="107">
        <v>509</v>
      </c>
      <c r="D7" s="104">
        <v>262105506</v>
      </c>
      <c r="E7" s="104">
        <v>250444860</v>
      </c>
      <c r="F7" s="112">
        <v>963</v>
      </c>
      <c r="G7" s="111">
        <v>512550366</v>
      </c>
    </row>
    <row r="8" spans="1:7">
      <c r="A8" s="119" t="s">
        <v>1177</v>
      </c>
      <c r="B8" s="107">
        <v>547</v>
      </c>
      <c r="C8" s="107">
        <v>588</v>
      </c>
      <c r="D8" s="104">
        <v>212040063</v>
      </c>
      <c r="E8" s="104">
        <v>238193267</v>
      </c>
      <c r="F8" s="112">
        <v>1135</v>
      </c>
      <c r="G8" s="111">
        <v>450233330</v>
      </c>
    </row>
    <row r="9" spans="1:7">
      <c r="A9" s="119" t="s">
        <v>1151</v>
      </c>
      <c r="B9" s="107">
        <v>580</v>
      </c>
      <c r="C9" s="107">
        <v>345</v>
      </c>
      <c r="D9" s="104">
        <v>154691627</v>
      </c>
      <c r="E9" s="104">
        <v>115183799</v>
      </c>
      <c r="F9" s="112">
        <v>925</v>
      </c>
      <c r="G9" s="111">
        <v>269875426</v>
      </c>
    </row>
    <row r="10" spans="1:7">
      <c r="A10" s="119" t="s">
        <v>1269</v>
      </c>
      <c r="B10" s="107">
        <v>283</v>
      </c>
      <c r="C10" s="107">
        <v>271</v>
      </c>
      <c r="D10" s="104">
        <v>126611907</v>
      </c>
      <c r="E10" s="104">
        <v>116824309</v>
      </c>
      <c r="F10" s="112">
        <v>554</v>
      </c>
      <c r="G10" s="111">
        <v>243436216</v>
      </c>
    </row>
    <row r="11" spans="1:7">
      <c r="A11" s="119" t="s">
        <v>1101</v>
      </c>
      <c r="B11" s="107">
        <v>364</v>
      </c>
      <c r="C11" s="107">
        <v>320</v>
      </c>
      <c r="D11" s="104">
        <v>72625248</v>
      </c>
      <c r="E11" s="104">
        <v>90560292</v>
      </c>
      <c r="F11" s="112">
        <v>684</v>
      </c>
      <c r="G11" s="111">
        <v>163185540</v>
      </c>
    </row>
    <row r="12" spans="1:7">
      <c r="A12" s="119" t="s">
        <v>1766</v>
      </c>
      <c r="B12" s="107"/>
      <c r="C12" s="107">
        <v>266</v>
      </c>
      <c r="D12" s="104"/>
      <c r="E12" s="104">
        <v>65243834</v>
      </c>
      <c r="F12" s="112">
        <v>266</v>
      </c>
      <c r="G12" s="111">
        <v>65243834</v>
      </c>
    </row>
    <row r="13" spans="1:7">
      <c r="A13" s="119" t="s">
        <v>1999</v>
      </c>
      <c r="B13" s="107">
        <v>102</v>
      </c>
      <c r="C13" s="107">
        <v>189</v>
      </c>
      <c r="D13" s="104">
        <v>25322932</v>
      </c>
      <c r="E13" s="104">
        <v>33691489</v>
      </c>
      <c r="F13" s="112">
        <v>291</v>
      </c>
      <c r="G13" s="111">
        <v>59014421</v>
      </c>
    </row>
    <row r="14" spans="1:7">
      <c r="A14" s="119" t="s">
        <v>1801</v>
      </c>
      <c r="B14" s="107">
        <v>86</v>
      </c>
      <c r="C14" s="107">
        <v>125</v>
      </c>
      <c r="D14" s="104">
        <v>25746355</v>
      </c>
      <c r="E14" s="104">
        <v>29398889</v>
      </c>
      <c r="F14" s="112">
        <v>211</v>
      </c>
      <c r="G14" s="111">
        <v>55145244</v>
      </c>
    </row>
    <row r="15" spans="1:7">
      <c r="A15" s="119" t="s">
        <v>2065</v>
      </c>
      <c r="B15" s="107">
        <v>188</v>
      </c>
      <c r="C15" s="107">
        <v>116</v>
      </c>
      <c r="D15" s="104">
        <v>31743301</v>
      </c>
      <c r="E15" s="104">
        <v>21994701</v>
      </c>
      <c r="F15" s="112">
        <v>304</v>
      </c>
      <c r="G15" s="111">
        <v>53738002</v>
      </c>
    </row>
    <row r="16" spans="1:7">
      <c r="A16" s="119" t="s">
        <v>1587</v>
      </c>
      <c r="B16" s="107">
        <v>5</v>
      </c>
      <c r="C16" s="107">
        <v>5</v>
      </c>
      <c r="D16" s="104">
        <v>21375000</v>
      </c>
      <c r="E16" s="104">
        <v>21375000</v>
      </c>
      <c r="F16" s="112">
        <v>10</v>
      </c>
      <c r="G16" s="111">
        <v>42750000</v>
      </c>
    </row>
    <row r="17" spans="1:7">
      <c r="A17" s="119" t="s">
        <v>1241</v>
      </c>
      <c r="B17" s="107">
        <v>67</v>
      </c>
      <c r="C17" s="107">
        <v>58</v>
      </c>
      <c r="D17" s="104">
        <v>19503390</v>
      </c>
      <c r="E17" s="104">
        <v>21255000</v>
      </c>
      <c r="F17" s="112">
        <v>125</v>
      </c>
      <c r="G17" s="111">
        <v>40758390</v>
      </c>
    </row>
    <row r="18" spans="1:7">
      <c r="A18" s="119" t="s">
        <v>1567</v>
      </c>
      <c r="B18" s="107">
        <v>91</v>
      </c>
      <c r="C18" s="107">
        <v>72</v>
      </c>
      <c r="D18" s="104">
        <v>21307526</v>
      </c>
      <c r="E18" s="104">
        <v>17650750</v>
      </c>
      <c r="F18" s="112">
        <v>163</v>
      </c>
      <c r="G18" s="111">
        <v>38958276</v>
      </c>
    </row>
    <row r="19" spans="1:7">
      <c r="A19" s="119" t="s">
        <v>2041</v>
      </c>
      <c r="B19" s="107">
        <v>46</v>
      </c>
      <c r="C19" s="107">
        <v>40</v>
      </c>
      <c r="D19" s="104">
        <v>22065936</v>
      </c>
      <c r="E19" s="104">
        <v>14802200</v>
      </c>
      <c r="F19" s="112">
        <v>86</v>
      </c>
      <c r="G19" s="111">
        <v>36868136</v>
      </c>
    </row>
    <row r="20" spans="1:7">
      <c r="A20" s="119" t="s">
        <v>1967</v>
      </c>
      <c r="B20" s="107">
        <v>122</v>
      </c>
      <c r="C20" s="107">
        <v>85</v>
      </c>
      <c r="D20" s="104">
        <v>17884650</v>
      </c>
      <c r="E20" s="104">
        <v>18401400</v>
      </c>
      <c r="F20" s="112">
        <v>207</v>
      </c>
      <c r="G20" s="111">
        <v>36286050</v>
      </c>
    </row>
    <row r="21" spans="1:7">
      <c r="A21" s="119" t="s">
        <v>1447</v>
      </c>
      <c r="B21" s="107">
        <v>7</v>
      </c>
      <c r="C21" s="107">
        <v>3</v>
      </c>
      <c r="D21" s="104">
        <v>21275000</v>
      </c>
      <c r="E21" s="104">
        <v>14300000</v>
      </c>
      <c r="F21" s="112">
        <v>10</v>
      </c>
      <c r="G21" s="111">
        <v>35575000</v>
      </c>
    </row>
    <row r="22" spans="1:7">
      <c r="A22" s="119" t="s">
        <v>1839</v>
      </c>
      <c r="B22" s="107">
        <v>67</v>
      </c>
      <c r="C22" s="107">
        <v>87</v>
      </c>
      <c r="D22" s="104">
        <v>13276430</v>
      </c>
      <c r="E22" s="104">
        <v>18472487</v>
      </c>
      <c r="F22" s="112">
        <v>154</v>
      </c>
      <c r="G22" s="111">
        <v>31748917</v>
      </c>
    </row>
    <row r="23" spans="1:7">
      <c r="A23" s="119" t="s">
        <v>1989</v>
      </c>
      <c r="B23" s="107">
        <v>34</v>
      </c>
      <c r="C23" s="107">
        <v>43</v>
      </c>
      <c r="D23" s="104">
        <v>11939400</v>
      </c>
      <c r="E23" s="104">
        <v>14711000</v>
      </c>
      <c r="F23" s="112">
        <v>77</v>
      </c>
      <c r="G23" s="111">
        <v>26650400</v>
      </c>
    </row>
    <row r="24" spans="1:7">
      <c r="A24" s="119" t="s">
        <v>1834</v>
      </c>
      <c r="B24" s="107">
        <v>40</v>
      </c>
      <c r="C24" s="107">
        <v>41</v>
      </c>
      <c r="D24" s="104">
        <v>8818800</v>
      </c>
      <c r="E24" s="104">
        <v>15504000</v>
      </c>
      <c r="F24" s="112">
        <v>81</v>
      </c>
      <c r="G24" s="111">
        <v>24322800</v>
      </c>
    </row>
    <row r="25" spans="1:7">
      <c r="A25" s="119" t="s">
        <v>1331</v>
      </c>
      <c r="B25" s="107">
        <v>28</v>
      </c>
      <c r="C25" s="107">
        <v>32</v>
      </c>
      <c r="D25" s="104">
        <v>10880650</v>
      </c>
      <c r="E25" s="104">
        <v>12720650</v>
      </c>
      <c r="F25" s="112">
        <v>60</v>
      </c>
      <c r="G25" s="111">
        <v>23601300</v>
      </c>
    </row>
    <row r="26" spans="1:7">
      <c r="A26" s="119" t="s">
        <v>1908</v>
      </c>
      <c r="B26" s="107">
        <v>113</v>
      </c>
      <c r="C26" s="107">
        <v>61</v>
      </c>
      <c r="D26" s="104">
        <v>15854581</v>
      </c>
      <c r="E26" s="104">
        <v>7630238</v>
      </c>
      <c r="F26" s="112">
        <v>174</v>
      </c>
      <c r="G26" s="111">
        <v>23484819</v>
      </c>
    </row>
    <row r="27" spans="1:7">
      <c r="A27" s="119" t="s">
        <v>1351</v>
      </c>
      <c r="B27" s="107">
        <v>27</v>
      </c>
      <c r="C27" s="107">
        <v>44</v>
      </c>
      <c r="D27" s="104">
        <v>11232879</v>
      </c>
      <c r="E27" s="104">
        <v>8147102</v>
      </c>
      <c r="F27" s="112">
        <v>71</v>
      </c>
      <c r="G27" s="111">
        <v>19379981</v>
      </c>
    </row>
    <row r="28" spans="1:7">
      <c r="A28" s="119" t="s">
        <v>1405</v>
      </c>
      <c r="B28" s="107">
        <v>88</v>
      </c>
      <c r="C28" s="107">
        <v>36</v>
      </c>
      <c r="D28" s="104">
        <v>13079715</v>
      </c>
      <c r="E28" s="104">
        <v>5461350</v>
      </c>
      <c r="F28" s="112">
        <v>124</v>
      </c>
      <c r="G28" s="111">
        <v>18541065</v>
      </c>
    </row>
    <row r="29" spans="1:7">
      <c r="A29" s="119" t="s">
        <v>1139</v>
      </c>
      <c r="B29" s="107">
        <v>9</v>
      </c>
      <c r="C29" s="107">
        <v>2</v>
      </c>
      <c r="D29" s="104">
        <v>13606414</v>
      </c>
      <c r="E29" s="104">
        <v>4895000</v>
      </c>
      <c r="F29" s="112">
        <v>11</v>
      </c>
      <c r="G29" s="111">
        <v>18501414</v>
      </c>
    </row>
    <row r="30" spans="1:7">
      <c r="A30" s="119" t="s">
        <v>1178</v>
      </c>
      <c r="B30" s="107">
        <v>9</v>
      </c>
      <c r="C30" s="107">
        <v>5</v>
      </c>
      <c r="D30" s="104">
        <v>10894500</v>
      </c>
      <c r="E30" s="104">
        <v>7260000</v>
      </c>
      <c r="F30" s="112">
        <v>14</v>
      </c>
      <c r="G30" s="111">
        <v>18154500</v>
      </c>
    </row>
    <row r="31" spans="1:7">
      <c r="A31" s="119" t="s">
        <v>1656</v>
      </c>
      <c r="B31" s="107">
        <v>46</v>
      </c>
      <c r="C31" s="107">
        <v>47</v>
      </c>
      <c r="D31" s="104">
        <v>8991606</v>
      </c>
      <c r="E31" s="104">
        <v>8592197</v>
      </c>
      <c r="F31" s="112">
        <v>93</v>
      </c>
      <c r="G31" s="111">
        <v>17583803</v>
      </c>
    </row>
    <row r="32" spans="1:7">
      <c r="A32" s="119" t="s">
        <v>2027</v>
      </c>
      <c r="B32" s="107">
        <v>28</v>
      </c>
      <c r="C32" s="107">
        <v>27</v>
      </c>
      <c r="D32" s="104">
        <v>9023240</v>
      </c>
      <c r="E32" s="104">
        <v>7658240</v>
      </c>
      <c r="F32" s="112">
        <v>55</v>
      </c>
      <c r="G32" s="111">
        <v>16681480</v>
      </c>
    </row>
    <row r="33" spans="1:7">
      <c r="A33" s="119" t="s">
        <v>1471</v>
      </c>
      <c r="B33" s="107">
        <v>29</v>
      </c>
      <c r="C33" s="107">
        <v>19</v>
      </c>
      <c r="D33" s="104">
        <v>8587400</v>
      </c>
      <c r="E33" s="104">
        <v>7040000</v>
      </c>
      <c r="F33" s="112">
        <v>48</v>
      </c>
      <c r="G33" s="111">
        <v>15627400</v>
      </c>
    </row>
    <row r="34" spans="1:7">
      <c r="A34" s="119" t="s">
        <v>1741</v>
      </c>
      <c r="B34" s="107">
        <v>9</v>
      </c>
      <c r="C34" s="107">
        <v>10</v>
      </c>
      <c r="D34" s="104">
        <v>6016500</v>
      </c>
      <c r="E34" s="104">
        <v>9581500</v>
      </c>
      <c r="F34" s="112">
        <v>19</v>
      </c>
      <c r="G34" s="111">
        <v>15598000</v>
      </c>
    </row>
    <row r="35" spans="1:7">
      <c r="A35" s="119" t="s">
        <v>1817</v>
      </c>
      <c r="B35" s="107">
        <v>28</v>
      </c>
      <c r="C35" s="107">
        <v>30</v>
      </c>
      <c r="D35" s="104">
        <v>5553852</v>
      </c>
      <c r="E35" s="104">
        <v>9745950</v>
      </c>
      <c r="F35" s="112">
        <v>58</v>
      </c>
      <c r="G35" s="111">
        <v>15299802</v>
      </c>
    </row>
    <row r="36" spans="1:7">
      <c r="A36" s="119" t="s">
        <v>1988</v>
      </c>
      <c r="B36" s="107">
        <v>56</v>
      </c>
      <c r="C36" s="107">
        <v>78</v>
      </c>
      <c r="D36" s="104">
        <v>7041796</v>
      </c>
      <c r="E36" s="104">
        <v>7844728</v>
      </c>
      <c r="F36" s="112">
        <v>134</v>
      </c>
      <c r="G36" s="111">
        <v>14886524</v>
      </c>
    </row>
    <row r="37" spans="1:7">
      <c r="A37" s="119" t="s">
        <v>2024</v>
      </c>
      <c r="B37" s="107">
        <v>13</v>
      </c>
      <c r="C37" s="107">
        <v>13</v>
      </c>
      <c r="D37" s="104">
        <v>8865500</v>
      </c>
      <c r="E37" s="104">
        <v>5810000</v>
      </c>
      <c r="F37" s="112">
        <v>26</v>
      </c>
      <c r="G37" s="111">
        <v>14675500</v>
      </c>
    </row>
    <row r="38" spans="1:7">
      <c r="A38" s="119" t="s">
        <v>1972</v>
      </c>
      <c r="B38" s="107">
        <v>46</v>
      </c>
      <c r="C38" s="107">
        <v>23</v>
      </c>
      <c r="D38" s="104">
        <v>9248800</v>
      </c>
      <c r="E38" s="104">
        <v>5065000</v>
      </c>
      <c r="F38" s="112">
        <v>69</v>
      </c>
      <c r="G38" s="111">
        <v>14313800</v>
      </c>
    </row>
    <row r="39" spans="1:7">
      <c r="A39" s="119" t="s">
        <v>1442</v>
      </c>
      <c r="B39" s="107">
        <v>8</v>
      </c>
      <c r="C39" s="107">
        <v>5</v>
      </c>
      <c r="D39" s="104">
        <v>8017000</v>
      </c>
      <c r="E39" s="104">
        <v>6184000</v>
      </c>
      <c r="F39" s="112">
        <v>13</v>
      </c>
      <c r="G39" s="111">
        <v>14201000</v>
      </c>
    </row>
    <row r="40" spans="1:7">
      <c r="A40" s="119" t="s">
        <v>1621</v>
      </c>
      <c r="B40" s="107">
        <v>6</v>
      </c>
      <c r="C40" s="107">
        <v>23</v>
      </c>
      <c r="D40" s="104">
        <v>2893400</v>
      </c>
      <c r="E40" s="104">
        <v>9316071</v>
      </c>
      <c r="F40" s="112">
        <v>29</v>
      </c>
      <c r="G40" s="111">
        <v>12209471</v>
      </c>
    </row>
    <row r="41" spans="1:7">
      <c r="A41" s="119" t="s">
        <v>1851</v>
      </c>
      <c r="B41" s="107">
        <v>21</v>
      </c>
      <c r="C41" s="107">
        <v>16</v>
      </c>
      <c r="D41" s="104">
        <v>7733300</v>
      </c>
      <c r="E41" s="104">
        <v>3789400</v>
      </c>
      <c r="F41" s="112">
        <v>37</v>
      </c>
      <c r="G41" s="111">
        <v>11522700</v>
      </c>
    </row>
    <row r="42" spans="1:7">
      <c r="A42" s="119" t="s">
        <v>1368</v>
      </c>
      <c r="B42" s="107">
        <v>3</v>
      </c>
      <c r="C42" s="107">
        <v>36</v>
      </c>
      <c r="D42" s="104">
        <v>788100</v>
      </c>
      <c r="E42" s="104">
        <v>9910629</v>
      </c>
      <c r="F42" s="112">
        <v>39</v>
      </c>
      <c r="G42" s="111">
        <v>10698729</v>
      </c>
    </row>
    <row r="43" spans="1:7">
      <c r="A43" s="119" t="s">
        <v>1393</v>
      </c>
      <c r="B43" s="107">
        <v>1</v>
      </c>
      <c r="C43" s="107">
        <v>2</v>
      </c>
      <c r="D43" s="104">
        <v>4434000</v>
      </c>
      <c r="E43" s="104">
        <v>6234000</v>
      </c>
      <c r="F43" s="112">
        <v>3</v>
      </c>
      <c r="G43" s="111">
        <v>10668000</v>
      </c>
    </row>
    <row r="44" spans="1:7">
      <c r="A44" s="119" t="s">
        <v>1686</v>
      </c>
      <c r="B44" s="107">
        <v>5</v>
      </c>
      <c r="C44" s="107">
        <v>5</v>
      </c>
      <c r="D44" s="104">
        <v>5387000</v>
      </c>
      <c r="E44" s="104">
        <v>4465000</v>
      </c>
      <c r="F44" s="112">
        <v>10</v>
      </c>
      <c r="G44" s="111">
        <v>9852000</v>
      </c>
    </row>
    <row r="45" spans="1:7">
      <c r="A45" s="119" t="s">
        <v>1838</v>
      </c>
      <c r="B45" s="107">
        <v>14</v>
      </c>
      <c r="C45" s="107">
        <v>21</v>
      </c>
      <c r="D45" s="104">
        <v>3612700</v>
      </c>
      <c r="E45" s="104">
        <v>6096650</v>
      </c>
      <c r="F45" s="112">
        <v>35</v>
      </c>
      <c r="G45" s="111">
        <v>9709350</v>
      </c>
    </row>
    <row r="46" spans="1:7">
      <c r="A46" s="119" t="s">
        <v>1968</v>
      </c>
      <c r="B46" s="107">
        <v>10</v>
      </c>
      <c r="C46" s="107">
        <v>22</v>
      </c>
      <c r="D46" s="104">
        <v>4876000</v>
      </c>
      <c r="E46" s="104">
        <v>4594270</v>
      </c>
      <c r="F46" s="112">
        <v>32</v>
      </c>
      <c r="G46" s="111">
        <v>9470270</v>
      </c>
    </row>
    <row r="47" spans="1:7">
      <c r="A47" s="119" t="s">
        <v>1494</v>
      </c>
      <c r="B47" s="107">
        <v>22</v>
      </c>
      <c r="C47" s="107">
        <v>19</v>
      </c>
      <c r="D47" s="104">
        <v>5320500</v>
      </c>
      <c r="E47" s="104">
        <v>3712300</v>
      </c>
      <c r="F47" s="112">
        <v>41</v>
      </c>
      <c r="G47" s="111">
        <v>9032800</v>
      </c>
    </row>
    <row r="48" spans="1:7">
      <c r="A48" s="119" t="s">
        <v>1901</v>
      </c>
      <c r="B48" s="107">
        <v>3</v>
      </c>
      <c r="C48" s="107">
        <v>1</v>
      </c>
      <c r="D48" s="104">
        <v>4350000</v>
      </c>
      <c r="E48" s="104">
        <v>4545000</v>
      </c>
      <c r="F48" s="112">
        <v>4</v>
      </c>
      <c r="G48" s="111">
        <v>8895000</v>
      </c>
    </row>
    <row r="49" spans="1:7">
      <c r="A49" s="119" t="s">
        <v>1283</v>
      </c>
      <c r="B49" s="107">
        <v>22</v>
      </c>
      <c r="C49" s="107">
        <v>13</v>
      </c>
      <c r="D49" s="104">
        <v>6078000</v>
      </c>
      <c r="E49" s="104">
        <v>2757500</v>
      </c>
      <c r="F49" s="112">
        <v>35</v>
      </c>
      <c r="G49" s="111">
        <v>8835500</v>
      </c>
    </row>
    <row r="50" spans="1:7">
      <c r="A50" s="119" t="s">
        <v>1540</v>
      </c>
      <c r="B50" s="107">
        <v>32</v>
      </c>
      <c r="C50" s="107">
        <v>27</v>
      </c>
      <c r="D50" s="104">
        <v>4540000</v>
      </c>
      <c r="E50" s="104">
        <v>4293500</v>
      </c>
      <c r="F50" s="112">
        <v>59</v>
      </c>
      <c r="G50" s="111">
        <v>8833500</v>
      </c>
    </row>
    <row r="51" spans="1:7">
      <c r="A51" s="119" t="s">
        <v>1500</v>
      </c>
      <c r="B51" s="107">
        <v>16</v>
      </c>
      <c r="C51" s="107">
        <v>9</v>
      </c>
      <c r="D51" s="104">
        <v>5069500</v>
      </c>
      <c r="E51" s="104">
        <v>3254000</v>
      </c>
      <c r="F51" s="112">
        <v>25</v>
      </c>
      <c r="G51" s="111">
        <v>8323500</v>
      </c>
    </row>
    <row r="52" spans="1:7">
      <c r="A52" s="119" t="s">
        <v>1893</v>
      </c>
      <c r="B52" s="107">
        <v>29</v>
      </c>
      <c r="C52" s="107">
        <v>46</v>
      </c>
      <c r="D52" s="104">
        <v>3366800</v>
      </c>
      <c r="E52" s="104">
        <v>4757800</v>
      </c>
      <c r="F52" s="112">
        <v>75</v>
      </c>
      <c r="G52" s="111">
        <v>8124600</v>
      </c>
    </row>
    <row r="53" spans="1:7">
      <c r="A53" s="119" t="s">
        <v>1966</v>
      </c>
      <c r="B53" s="107">
        <v>25</v>
      </c>
      <c r="C53" s="107">
        <v>8</v>
      </c>
      <c r="D53" s="104">
        <v>6652900</v>
      </c>
      <c r="E53" s="104">
        <v>1441000</v>
      </c>
      <c r="F53" s="112">
        <v>33</v>
      </c>
      <c r="G53" s="111">
        <v>8093900</v>
      </c>
    </row>
    <row r="54" spans="1:7">
      <c r="A54" s="119" t="s">
        <v>1796</v>
      </c>
      <c r="B54" s="107">
        <v>32</v>
      </c>
      <c r="C54" s="107">
        <v>13</v>
      </c>
      <c r="D54" s="104">
        <v>5366000</v>
      </c>
      <c r="E54" s="104">
        <v>2063400</v>
      </c>
      <c r="F54" s="112">
        <v>45</v>
      </c>
      <c r="G54" s="111">
        <v>7429400</v>
      </c>
    </row>
    <row r="55" spans="1:7">
      <c r="A55" s="119" t="s">
        <v>1313</v>
      </c>
      <c r="B55" s="107">
        <v>41</v>
      </c>
      <c r="C55" s="107">
        <v>19</v>
      </c>
      <c r="D55" s="104">
        <v>5388561</v>
      </c>
      <c r="E55" s="104">
        <v>2011932</v>
      </c>
      <c r="F55" s="112">
        <v>60</v>
      </c>
      <c r="G55" s="111">
        <v>7400493</v>
      </c>
    </row>
    <row r="56" spans="1:7">
      <c r="A56" s="119" t="s">
        <v>1466</v>
      </c>
      <c r="B56" s="107">
        <v>2</v>
      </c>
      <c r="C56" s="107">
        <v>4</v>
      </c>
      <c r="D56" s="104">
        <v>2200000</v>
      </c>
      <c r="E56" s="104">
        <v>5200000</v>
      </c>
      <c r="F56" s="112">
        <v>6</v>
      </c>
      <c r="G56" s="111">
        <v>7400000</v>
      </c>
    </row>
    <row r="57" spans="1:7">
      <c r="A57" s="119" t="s">
        <v>1425</v>
      </c>
      <c r="B57" s="107">
        <v>15</v>
      </c>
      <c r="C57" s="107">
        <v>19</v>
      </c>
      <c r="D57" s="104">
        <v>3364380</v>
      </c>
      <c r="E57" s="104">
        <v>3634880</v>
      </c>
      <c r="F57" s="112">
        <v>34</v>
      </c>
      <c r="G57" s="111">
        <v>6999260</v>
      </c>
    </row>
    <row r="58" spans="1:7">
      <c r="A58" s="119" t="s">
        <v>1933</v>
      </c>
      <c r="B58" s="107">
        <v>16</v>
      </c>
      <c r="C58" s="107">
        <v>21</v>
      </c>
      <c r="D58" s="104">
        <v>2898000</v>
      </c>
      <c r="E58" s="104">
        <v>4089388</v>
      </c>
      <c r="F58" s="112">
        <v>37</v>
      </c>
      <c r="G58" s="111">
        <v>6987388</v>
      </c>
    </row>
    <row r="59" spans="1:7">
      <c r="A59" s="119" t="s">
        <v>1721</v>
      </c>
      <c r="B59" s="107">
        <v>18</v>
      </c>
      <c r="C59" s="107">
        <v>8</v>
      </c>
      <c r="D59" s="104">
        <v>4648000</v>
      </c>
      <c r="E59" s="104">
        <v>2330000</v>
      </c>
      <c r="F59" s="112">
        <v>26</v>
      </c>
      <c r="G59" s="111">
        <v>6978000</v>
      </c>
    </row>
    <row r="60" spans="1:7">
      <c r="A60" s="119" t="s">
        <v>1521</v>
      </c>
      <c r="B60" s="107">
        <v>9</v>
      </c>
      <c r="C60" s="107">
        <v>5</v>
      </c>
      <c r="D60" s="104">
        <v>4152000</v>
      </c>
      <c r="E60" s="104">
        <v>2452000</v>
      </c>
      <c r="F60" s="112">
        <v>14</v>
      </c>
      <c r="G60" s="111">
        <v>6604000</v>
      </c>
    </row>
    <row r="61" spans="1:7">
      <c r="A61" s="119" t="s">
        <v>1947</v>
      </c>
      <c r="B61" s="107">
        <v>10</v>
      </c>
      <c r="C61" s="107">
        <v>10</v>
      </c>
      <c r="D61" s="104">
        <v>2989900</v>
      </c>
      <c r="E61" s="104">
        <v>3368500</v>
      </c>
      <c r="F61" s="112">
        <v>20</v>
      </c>
      <c r="G61" s="111">
        <v>6358400</v>
      </c>
    </row>
    <row r="62" spans="1:7">
      <c r="A62" s="119" t="s">
        <v>1118</v>
      </c>
      <c r="B62" s="107">
        <v>11</v>
      </c>
      <c r="C62" s="107">
        <v>15</v>
      </c>
      <c r="D62" s="104">
        <v>2568000</v>
      </c>
      <c r="E62" s="104">
        <v>3661400</v>
      </c>
      <c r="F62" s="112">
        <v>26</v>
      </c>
      <c r="G62" s="111">
        <v>6229400</v>
      </c>
    </row>
    <row r="63" spans="1:7">
      <c r="A63" s="119" t="s">
        <v>1958</v>
      </c>
      <c r="B63" s="107">
        <v>9</v>
      </c>
      <c r="C63" s="107">
        <v>5</v>
      </c>
      <c r="D63" s="104">
        <v>4205000</v>
      </c>
      <c r="E63" s="104">
        <v>1803900</v>
      </c>
      <c r="F63" s="112">
        <v>14</v>
      </c>
      <c r="G63" s="111">
        <v>6008900</v>
      </c>
    </row>
    <row r="64" spans="1:7">
      <c r="A64" s="119" t="s">
        <v>1148</v>
      </c>
      <c r="B64" s="107">
        <v>33</v>
      </c>
      <c r="C64" s="107">
        <v>4</v>
      </c>
      <c r="D64" s="104">
        <v>4480402</v>
      </c>
      <c r="E64" s="104">
        <v>902885</v>
      </c>
      <c r="F64" s="112">
        <v>37</v>
      </c>
      <c r="G64" s="111">
        <v>5383287</v>
      </c>
    </row>
    <row r="65" spans="1:7">
      <c r="A65" s="119" t="s">
        <v>1891</v>
      </c>
      <c r="B65" s="107">
        <v>29</v>
      </c>
      <c r="C65" s="107">
        <v>17</v>
      </c>
      <c r="D65" s="104">
        <v>3934475</v>
      </c>
      <c r="E65" s="104">
        <v>1374500</v>
      </c>
      <c r="F65" s="112">
        <v>46</v>
      </c>
      <c r="G65" s="111">
        <v>5308975</v>
      </c>
    </row>
    <row r="66" spans="1:7">
      <c r="A66" s="119" t="s">
        <v>1993</v>
      </c>
      <c r="B66" s="107">
        <v>4</v>
      </c>
      <c r="C66" s="107">
        <v>1</v>
      </c>
      <c r="D66" s="104">
        <v>4238000</v>
      </c>
      <c r="E66" s="104">
        <v>1045000</v>
      </c>
      <c r="F66" s="112">
        <v>5</v>
      </c>
      <c r="G66" s="111">
        <v>5283000</v>
      </c>
    </row>
    <row r="67" spans="1:7">
      <c r="A67" s="119" t="s">
        <v>1831</v>
      </c>
      <c r="B67" s="107">
        <v>17</v>
      </c>
      <c r="C67" s="107">
        <v>18</v>
      </c>
      <c r="D67" s="104">
        <v>3012160</v>
      </c>
      <c r="E67" s="104">
        <v>2195589</v>
      </c>
      <c r="F67" s="112">
        <v>35</v>
      </c>
      <c r="G67" s="111">
        <v>5207749</v>
      </c>
    </row>
    <row r="68" spans="1:7">
      <c r="A68" s="119" t="s">
        <v>1385</v>
      </c>
      <c r="B68" s="107">
        <v>5</v>
      </c>
      <c r="C68" s="107">
        <v>8</v>
      </c>
      <c r="D68" s="104">
        <v>1245000</v>
      </c>
      <c r="E68" s="104">
        <v>3939300</v>
      </c>
      <c r="F68" s="112">
        <v>13</v>
      </c>
      <c r="G68" s="111">
        <v>5184300</v>
      </c>
    </row>
    <row r="69" spans="1:7">
      <c r="A69" s="119" t="s">
        <v>1651</v>
      </c>
      <c r="B69" s="107">
        <v>42</v>
      </c>
      <c r="C69" s="107">
        <v>3</v>
      </c>
      <c r="D69" s="104">
        <v>4410898</v>
      </c>
      <c r="E69" s="104">
        <v>740150</v>
      </c>
      <c r="F69" s="112">
        <v>45</v>
      </c>
      <c r="G69" s="111">
        <v>5151048</v>
      </c>
    </row>
    <row r="70" spans="1:7">
      <c r="A70" s="119" t="s">
        <v>1712</v>
      </c>
      <c r="B70" s="107">
        <v>8</v>
      </c>
      <c r="C70" s="107">
        <v>14</v>
      </c>
      <c r="D70" s="104">
        <v>2000400</v>
      </c>
      <c r="E70" s="104">
        <v>3122963</v>
      </c>
      <c r="F70" s="112">
        <v>22</v>
      </c>
      <c r="G70" s="111">
        <v>5123363</v>
      </c>
    </row>
    <row r="71" spans="1:7">
      <c r="A71" s="119" t="s">
        <v>1142</v>
      </c>
      <c r="B71" s="107">
        <v>12</v>
      </c>
      <c r="C71" s="107">
        <v>14</v>
      </c>
      <c r="D71" s="104">
        <v>2030000</v>
      </c>
      <c r="E71" s="104">
        <v>2949450</v>
      </c>
      <c r="F71" s="112">
        <v>26</v>
      </c>
      <c r="G71" s="111">
        <v>4979450</v>
      </c>
    </row>
    <row r="72" spans="1:7">
      <c r="A72" s="119" t="s">
        <v>1437</v>
      </c>
      <c r="B72" s="107">
        <v>2</v>
      </c>
      <c r="C72" s="107">
        <v>3</v>
      </c>
      <c r="D72" s="104">
        <v>1225000</v>
      </c>
      <c r="E72" s="104">
        <v>3480000</v>
      </c>
      <c r="F72" s="112">
        <v>5</v>
      </c>
      <c r="G72" s="111">
        <v>4705000</v>
      </c>
    </row>
    <row r="73" spans="1:7">
      <c r="A73" s="119" t="s">
        <v>1163</v>
      </c>
      <c r="B73" s="107">
        <v>14</v>
      </c>
      <c r="C73" s="107">
        <v>5</v>
      </c>
      <c r="D73" s="104">
        <v>3411250</v>
      </c>
      <c r="E73" s="104">
        <v>1292900</v>
      </c>
      <c r="F73" s="112">
        <v>19</v>
      </c>
      <c r="G73" s="111">
        <v>4704150</v>
      </c>
    </row>
    <row r="74" spans="1:7">
      <c r="A74" s="119" t="s">
        <v>1830</v>
      </c>
      <c r="B74" s="107">
        <v>6</v>
      </c>
      <c r="C74" s="107">
        <v>25</v>
      </c>
      <c r="D74" s="104">
        <v>890500</v>
      </c>
      <c r="E74" s="104">
        <v>3685820</v>
      </c>
      <c r="F74" s="112">
        <v>31</v>
      </c>
      <c r="G74" s="111">
        <v>4576320</v>
      </c>
    </row>
    <row r="75" spans="1:7">
      <c r="A75" s="119" t="s">
        <v>1175</v>
      </c>
      <c r="B75" s="107">
        <v>17</v>
      </c>
      <c r="C75" s="107">
        <v>7</v>
      </c>
      <c r="D75" s="104">
        <v>2979000</v>
      </c>
      <c r="E75" s="104">
        <v>1493000</v>
      </c>
      <c r="F75" s="112">
        <v>24</v>
      </c>
      <c r="G75" s="111">
        <v>4472000</v>
      </c>
    </row>
    <row r="76" spans="1:7">
      <c r="A76" s="119" t="s">
        <v>1923</v>
      </c>
      <c r="B76" s="107">
        <v>1</v>
      </c>
      <c r="C76" s="107">
        <v>2</v>
      </c>
      <c r="D76" s="104">
        <v>3350000</v>
      </c>
      <c r="E76" s="104">
        <v>725000</v>
      </c>
      <c r="F76" s="112">
        <v>3</v>
      </c>
      <c r="G76" s="111">
        <v>4075000</v>
      </c>
    </row>
    <row r="77" spans="1:7">
      <c r="A77" s="119" t="s">
        <v>1498</v>
      </c>
      <c r="B77" s="107">
        <v>5</v>
      </c>
      <c r="C77" s="107">
        <v>35</v>
      </c>
      <c r="D77" s="104">
        <v>650000</v>
      </c>
      <c r="E77" s="104">
        <v>3412095</v>
      </c>
      <c r="F77" s="112">
        <v>40</v>
      </c>
      <c r="G77" s="111">
        <v>4062095</v>
      </c>
    </row>
    <row r="78" spans="1:7">
      <c r="A78" s="119" t="s">
        <v>1251</v>
      </c>
      <c r="B78" s="107">
        <v>22</v>
      </c>
      <c r="C78" s="107">
        <v>5</v>
      </c>
      <c r="D78" s="104">
        <v>3392200</v>
      </c>
      <c r="E78" s="104">
        <v>632500</v>
      </c>
      <c r="F78" s="112">
        <v>27</v>
      </c>
      <c r="G78" s="111">
        <v>4024700</v>
      </c>
    </row>
    <row r="79" spans="1:7">
      <c r="A79" s="119" t="s">
        <v>1934</v>
      </c>
      <c r="B79" s="107">
        <v>6</v>
      </c>
      <c r="C79" s="107">
        <v>7</v>
      </c>
      <c r="D79" s="104">
        <v>1540000</v>
      </c>
      <c r="E79" s="104">
        <v>2366400</v>
      </c>
      <c r="F79" s="112">
        <v>13</v>
      </c>
      <c r="G79" s="111">
        <v>3906400</v>
      </c>
    </row>
    <row r="80" spans="1:7">
      <c r="A80" s="119" t="s">
        <v>1129</v>
      </c>
      <c r="B80" s="107">
        <v>2</v>
      </c>
      <c r="C80" s="107">
        <v>2</v>
      </c>
      <c r="D80" s="104">
        <v>1882000</v>
      </c>
      <c r="E80" s="104">
        <v>1882000</v>
      </c>
      <c r="F80" s="112">
        <v>4</v>
      </c>
      <c r="G80" s="111">
        <v>3764000</v>
      </c>
    </row>
    <row r="81" spans="1:7">
      <c r="A81" s="119" t="s">
        <v>2025</v>
      </c>
      <c r="B81" s="107">
        <v>3</v>
      </c>
      <c r="C81" s="107"/>
      <c r="D81" s="104">
        <v>3758400</v>
      </c>
      <c r="E81" s="104"/>
      <c r="F81" s="112">
        <v>3</v>
      </c>
      <c r="G81" s="111">
        <v>3758400</v>
      </c>
    </row>
    <row r="82" spans="1:7">
      <c r="A82" s="119" t="s">
        <v>1859</v>
      </c>
      <c r="B82" s="107">
        <v>6</v>
      </c>
      <c r="C82" s="107">
        <v>3</v>
      </c>
      <c r="D82" s="104">
        <v>1785500</v>
      </c>
      <c r="E82" s="104">
        <v>1928000</v>
      </c>
      <c r="F82" s="112">
        <v>9</v>
      </c>
      <c r="G82" s="111">
        <v>3713500</v>
      </c>
    </row>
    <row r="83" spans="1:7">
      <c r="A83" s="119" t="s">
        <v>1917</v>
      </c>
      <c r="B83" s="107">
        <v>1</v>
      </c>
      <c r="C83" s="107">
        <v>3</v>
      </c>
      <c r="D83" s="104">
        <v>700000</v>
      </c>
      <c r="E83" s="104">
        <v>3004500</v>
      </c>
      <c r="F83" s="112">
        <v>4</v>
      </c>
      <c r="G83" s="111">
        <v>3704500</v>
      </c>
    </row>
    <row r="84" spans="1:7">
      <c r="A84" s="119" t="s">
        <v>1328</v>
      </c>
      <c r="B84" s="107">
        <v>1</v>
      </c>
      <c r="C84" s="107">
        <v>4</v>
      </c>
      <c r="D84" s="104">
        <v>140000</v>
      </c>
      <c r="E84" s="104">
        <v>3548500</v>
      </c>
      <c r="F84" s="112">
        <v>5</v>
      </c>
      <c r="G84" s="111">
        <v>3688500</v>
      </c>
    </row>
    <row r="85" spans="1:7">
      <c r="A85" s="119" t="s">
        <v>1329</v>
      </c>
      <c r="B85" s="107">
        <v>12</v>
      </c>
      <c r="C85" s="107">
        <v>8</v>
      </c>
      <c r="D85" s="104">
        <v>2010500</v>
      </c>
      <c r="E85" s="104">
        <v>1516000</v>
      </c>
      <c r="F85" s="112">
        <v>20</v>
      </c>
      <c r="G85" s="111">
        <v>3526500</v>
      </c>
    </row>
    <row r="86" spans="1:7">
      <c r="A86" s="119" t="s">
        <v>1603</v>
      </c>
      <c r="B86" s="107">
        <v>11</v>
      </c>
      <c r="C86" s="107">
        <v>3</v>
      </c>
      <c r="D86" s="104">
        <v>1739233</v>
      </c>
      <c r="E86" s="104">
        <v>1704000</v>
      </c>
      <c r="F86" s="112">
        <v>14</v>
      </c>
      <c r="G86" s="111">
        <v>3443233</v>
      </c>
    </row>
    <row r="87" spans="1:7">
      <c r="A87" s="119" t="s">
        <v>1524</v>
      </c>
      <c r="B87" s="107">
        <v>2</v>
      </c>
      <c r="C87" s="107">
        <v>15</v>
      </c>
      <c r="D87" s="104">
        <v>650000</v>
      </c>
      <c r="E87" s="104">
        <v>2747750</v>
      </c>
      <c r="F87" s="112">
        <v>17</v>
      </c>
      <c r="G87" s="111">
        <v>3397750</v>
      </c>
    </row>
    <row r="88" spans="1:7">
      <c r="A88" s="119" t="s">
        <v>1960</v>
      </c>
      <c r="B88" s="107">
        <v>9</v>
      </c>
      <c r="C88" s="107">
        <v>12</v>
      </c>
      <c r="D88" s="104">
        <v>2131900</v>
      </c>
      <c r="E88" s="104">
        <v>1264608</v>
      </c>
      <c r="F88" s="112">
        <v>21</v>
      </c>
      <c r="G88" s="111">
        <v>3396508</v>
      </c>
    </row>
    <row r="89" spans="1:7">
      <c r="A89" s="119" t="s">
        <v>1378</v>
      </c>
      <c r="B89" s="107">
        <v>5</v>
      </c>
      <c r="C89" s="107">
        <v>8</v>
      </c>
      <c r="D89" s="104">
        <v>822000</v>
      </c>
      <c r="E89" s="104">
        <v>2568500</v>
      </c>
      <c r="F89" s="112">
        <v>13</v>
      </c>
      <c r="G89" s="111">
        <v>3390500</v>
      </c>
    </row>
    <row r="90" spans="1:7">
      <c r="A90" s="119" t="s">
        <v>1380</v>
      </c>
      <c r="B90" s="107">
        <v>24</v>
      </c>
      <c r="C90" s="107">
        <v>2</v>
      </c>
      <c r="D90" s="104">
        <v>3148000</v>
      </c>
      <c r="E90" s="104">
        <v>221900</v>
      </c>
      <c r="F90" s="112">
        <v>26</v>
      </c>
      <c r="G90" s="111">
        <v>3369900</v>
      </c>
    </row>
    <row r="91" spans="1:7">
      <c r="A91" s="119" t="s">
        <v>1295</v>
      </c>
      <c r="B91" s="107">
        <v>13</v>
      </c>
      <c r="C91" s="107">
        <v>6</v>
      </c>
      <c r="D91" s="104">
        <v>2469331</v>
      </c>
      <c r="E91" s="104">
        <v>878900</v>
      </c>
      <c r="F91" s="112">
        <v>19</v>
      </c>
      <c r="G91" s="111">
        <v>3348231</v>
      </c>
    </row>
    <row r="92" spans="1:7">
      <c r="A92" s="119" t="s">
        <v>1781</v>
      </c>
      <c r="B92" s="107">
        <v>5</v>
      </c>
      <c r="C92" s="107">
        <v>3</v>
      </c>
      <c r="D92" s="104">
        <v>2099870</v>
      </c>
      <c r="E92" s="104">
        <v>1230000</v>
      </c>
      <c r="F92" s="112">
        <v>8</v>
      </c>
      <c r="G92" s="111">
        <v>3329870</v>
      </c>
    </row>
    <row r="93" spans="1:7">
      <c r="A93" s="119" t="s">
        <v>1527</v>
      </c>
      <c r="B93" s="107">
        <v>7</v>
      </c>
      <c r="C93" s="107">
        <v>6</v>
      </c>
      <c r="D93" s="104">
        <v>1962000</v>
      </c>
      <c r="E93" s="104">
        <v>1367500</v>
      </c>
      <c r="F93" s="112">
        <v>13</v>
      </c>
      <c r="G93" s="111">
        <v>3329500</v>
      </c>
    </row>
    <row r="94" spans="1:7">
      <c r="A94" s="119" t="s">
        <v>1204</v>
      </c>
      <c r="B94" s="107">
        <v>2</v>
      </c>
      <c r="C94" s="107">
        <v>8</v>
      </c>
      <c r="D94" s="104">
        <v>413000</v>
      </c>
      <c r="E94" s="104">
        <v>2780000</v>
      </c>
      <c r="F94" s="112">
        <v>10</v>
      </c>
      <c r="G94" s="111">
        <v>3193000</v>
      </c>
    </row>
    <row r="95" spans="1:7">
      <c r="A95" s="119" t="s">
        <v>1490</v>
      </c>
      <c r="B95" s="107">
        <v>7</v>
      </c>
      <c r="C95" s="107">
        <v>6</v>
      </c>
      <c r="D95" s="104">
        <v>1660000</v>
      </c>
      <c r="E95" s="104">
        <v>1488000</v>
      </c>
      <c r="F95" s="112">
        <v>13</v>
      </c>
      <c r="G95" s="111">
        <v>3148000</v>
      </c>
    </row>
    <row r="96" spans="1:7">
      <c r="A96" s="119" t="s">
        <v>2000</v>
      </c>
      <c r="B96" s="107">
        <v>8</v>
      </c>
      <c r="C96" s="107">
        <v>11</v>
      </c>
      <c r="D96" s="104">
        <v>1209500</v>
      </c>
      <c r="E96" s="104">
        <v>1892600</v>
      </c>
      <c r="F96" s="112">
        <v>19</v>
      </c>
      <c r="G96" s="111">
        <v>3102100</v>
      </c>
    </row>
    <row r="97" spans="1:7">
      <c r="A97" s="119" t="s">
        <v>1592</v>
      </c>
      <c r="B97" s="107">
        <v>4</v>
      </c>
      <c r="C97" s="107">
        <v>9</v>
      </c>
      <c r="D97" s="104">
        <v>920000</v>
      </c>
      <c r="E97" s="104">
        <v>2165800</v>
      </c>
      <c r="F97" s="112">
        <v>13</v>
      </c>
      <c r="G97" s="111">
        <v>3085800</v>
      </c>
    </row>
    <row r="98" spans="1:7">
      <c r="A98" s="119" t="s">
        <v>1802</v>
      </c>
      <c r="B98" s="107"/>
      <c r="C98" s="107">
        <v>3</v>
      </c>
      <c r="D98" s="104"/>
      <c r="E98" s="104">
        <v>2982000</v>
      </c>
      <c r="F98" s="112">
        <v>3</v>
      </c>
      <c r="G98" s="111">
        <v>2982000</v>
      </c>
    </row>
    <row r="99" spans="1:7">
      <c r="A99" s="119" t="s">
        <v>1146</v>
      </c>
      <c r="B99" s="107">
        <v>5</v>
      </c>
      <c r="C99" s="107">
        <v>3</v>
      </c>
      <c r="D99" s="104">
        <v>2179000</v>
      </c>
      <c r="E99" s="104">
        <v>743600</v>
      </c>
      <c r="F99" s="112">
        <v>8</v>
      </c>
      <c r="G99" s="111">
        <v>2922600</v>
      </c>
    </row>
    <row r="100" spans="1:7">
      <c r="A100" s="119" t="s">
        <v>1808</v>
      </c>
      <c r="B100" s="107">
        <v>6</v>
      </c>
      <c r="C100" s="107">
        <v>8</v>
      </c>
      <c r="D100" s="104">
        <v>1473241</v>
      </c>
      <c r="E100" s="104">
        <v>1444000</v>
      </c>
      <c r="F100" s="112">
        <v>14</v>
      </c>
      <c r="G100" s="111">
        <v>2917241</v>
      </c>
    </row>
    <row r="101" spans="1:7">
      <c r="A101" s="119" t="s">
        <v>1823</v>
      </c>
      <c r="B101" s="107">
        <v>3</v>
      </c>
      <c r="C101" s="107">
        <v>9</v>
      </c>
      <c r="D101" s="104">
        <v>357000</v>
      </c>
      <c r="E101" s="104">
        <v>2440750</v>
      </c>
      <c r="F101" s="112">
        <v>12</v>
      </c>
      <c r="G101" s="111">
        <v>2797750</v>
      </c>
    </row>
    <row r="102" spans="1:7">
      <c r="A102" s="119" t="s">
        <v>1670</v>
      </c>
      <c r="B102" s="107">
        <v>7</v>
      </c>
      <c r="C102" s="107">
        <v>2</v>
      </c>
      <c r="D102" s="104">
        <v>2481900</v>
      </c>
      <c r="E102" s="104">
        <v>266800</v>
      </c>
      <c r="F102" s="112">
        <v>9</v>
      </c>
      <c r="G102" s="111">
        <v>2748700</v>
      </c>
    </row>
    <row r="103" spans="1:7">
      <c r="A103" s="119" t="s">
        <v>1800</v>
      </c>
      <c r="B103" s="107">
        <v>5</v>
      </c>
      <c r="C103" s="107">
        <v>5</v>
      </c>
      <c r="D103" s="104">
        <v>1486400</v>
      </c>
      <c r="E103" s="104">
        <v>1252900</v>
      </c>
      <c r="F103" s="112">
        <v>10</v>
      </c>
      <c r="G103" s="111">
        <v>2739300</v>
      </c>
    </row>
    <row r="104" spans="1:7">
      <c r="A104" s="119" t="s">
        <v>1861</v>
      </c>
      <c r="B104" s="107"/>
      <c r="C104" s="107">
        <v>16</v>
      </c>
      <c r="D104" s="104"/>
      <c r="E104" s="104">
        <v>2726500</v>
      </c>
      <c r="F104" s="112">
        <v>16</v>
      </c>
      <c r="G104" s="111">
        <v>2726500</v>
      </c>
    </row>
    <row r="105" spans="1:7">
      <c r="A105" s="119" t="s">
        <v>1519</v>
      </c>
      <c r="B105" s="107"/>
      <c r="C105" s="107">
        <v>13</v>
      </c>
      <c r="D105" s="104"/>
      <c r="E105" s="104">
        <v>2712700</v>
      </c>
      <c r="F105" s="112">
        <v>13</v>
      </c>
      <c r="G105" s="111">
        <v>2712700</v>
      </c>
    </row>
    <row r="106" spans="1:7">
      <c r="A106" s="119" t="s">
        <v>1112</v>
      </c>
      <c r="B106" s="107">
        <v>2</v>
      </c>
      <c r="C106" s="107">
        <v>2</v>
      </c>
      <c r="D106" s="104">
        <v>1455000</v>
      </c>
      <c r="E106" s="104">
        <v>1240000</v>
      </c>
      <c r="F106" s="112">
        <v>4</v>
      </c>
      <c r="G106" s="111">
        <v>2695000</v>
      </c>
    </row>
    <row r="107" spans="1:7">
      <c r="A107" s="119" t="s">
        <v>1262</v>
      </c>
      <c r="B107" s="107"/>
      <c r="C107" s="107">
        <v>7</v>
      </c>
      <c r="D107" s="104"/>
      <c r="E107" s="104">
        <v>2655000</v>
      </c>
      <c r="F107" s="112">
        <v>7</v>
      </c>
      <c r="G107" s="111">
        <v>2655000</v>
      </c>
    </row>
    <row r="108" spans="1:7">
      <c r="A108" s="119" t="s">
        <v>1912</v>
      </c>
      <c r="B108" s="107">
        <v>5</v>
      </c>
      <c r="C108" s="107">
        <v>2</v>
      </c>
      <c r="D108" s="104">
        <v>1929000</v>
      </c>
      <c r="E108" s="104">
        <v>721000</v>
      </c>
      <c r="F108" s="112">
        <v>7</v>
      </c>
      <c r="G108" s="111">
        <v>2650000</v>
      </c>
    </row>
    <row r="109" spans="1:7">
      <c r="A109" s="119" t="s">
        <v>1109</v>
      </c>
      <c r="B109" s="107">
        <v>13</v>
      </c>
      <c r="C109" s="107">
        <v>9</v>
      </c>
      <c r="D109" s="104">
        <v>1716650</v>
      </c>
      <c r="E109" s="104">
        <v>896675</v>
      </c>
      <c r="F109" s="112">
        <v>22</v>
      </c>
      <c r="G109" s="111">
        <v>2613325</v>
      </c>
    </row>
    <row r="110" spans="1:7">
      <c r="A110" s="119" t="s">
        <v>1945</v>
      </c>
      <c r="B110" s="107"/>
      <c r="C110" s="107">
        <v>1</v>
      </c>
      <c r="D110" s="104"/>
      <c r="E110" s="104">
        <v>2600000</v>
      </c>
      <c r="F110" s="112">
        <v>1</v>
      </c>
      <c r="G110" s="111">
        <v>2600000</v>
      </c>
    </row>
    <row r="111" spans="1:7">
      <c r="A111" s="119" t="s">
        <v>1554</v>
      </c>
      <c r="B111" s="107">
        <v>2</v>
      </c>
      <c r="C111" s="107">
        <v>4</v>
      </c>
      <c r="D111" s="104">
        <v>489500</v>
      </c>
      <c r="E111" s="104">
        <v>2087900</v>
      </c>
      <c r="F111" s="112">
        <v>6</v>
      </c>
      <c r="G111" s="111">
        <v>2577400</v>
      </c>
    </row>
    <row r="112" spans="1:7">
      <c r="A112" s="119" t="s">
        <v>1862</v>
      </c>
      <c r="B112" s="107">
        <v>4</v>
      </c>
      <c r="C112" s="107">
        <v>2</v>
      </c>
      <c r="D112" s="104">
        <v>1085000</v>
      </c>
      <c r="E112" s="104">
        <v>1485000</v>
      </c>
      <c r="F112" s="112">
        <v>6</v>
      </c>
      <c r="G112" s="111">
        <v>2570000</v>
      </c>
    </row>
    <row r="113" spans="1:7">
      <c r="A113" s="119" t="s">
        <v>1897</v>
      </c>
      <c r="B113" s="107">
        <v>5</v>
      </c>
      <c r="C113" s="107">
        <v>4</v>
      </c>
      <c r="D113" s="104">
        <v>1176500</v>
      </c>
      <c r="E113" s="104">
        <v>1326500</v>
      </c>
      <c r="F113" s="112">
        <v>9</v>
      </c>
      <c r="G113" s="111">
        <v>2503000</v>
      </c>
    </row>
    <row r="114" spans="1:7">
      <c r="A114" s="119" t="s">
        <v>1526</v>
      </c>
      <c r="B114" s="107"/>
      <c r="C114" s="107">
        <v>1</v>
      </c>
      <c r="D114" s="104"/>
      <c r="E114" s="104">
        <v>2500000</v>
      </c>
      <c r="F114" s="112">
        <v>1</v>
      </c>
      <c r="G114" s="111">
        <v>2500000</v>
      </c>
    </row>
    <row r="115" spans="1:7">
      <c r="A115" s="119" t="s">
        <v>1136</v>
      </c>
      <c r="B115" s="107"/>
      <c r="C115" s="107">
        <v>2</v>
      </c>
      <c r="D115" s="104"/>
      <c r="E115" s="104">
        <v>2392500</v>
      </c>
      <c r="F115" s="112">
        <v>2</v>
      </c>
      <c r="G115" s="111">
        <v>2392500</v>
      </c>
    </row>
    <row r="116" spans="1:7">
      <c r="A116" s="119" t="s">
        <v>1093</v>
      </c>
      <c r="B116" s="107">
        <v>2</v>
      </c>
      <c r="C116" s="107">
        <v>5</v>
      </c>
      <c r="D116" s="104">
        <v>465000</v>
      </c>
      <c r="E116" s="104">
        <v>1892500</v>
      </c>
      <c r="F116" s="112">
        <v>7</v>
      </c>
      <c r="G116" s="111">
        <v>2357500</v>
      </c>
    </row>
    <row r="117" spans="1:7">
      <c r="A117" s="119" t="s">
        <v>1704</v>
      </c>
      <c r="B117" s="107">
        <v>22</v>
      </c>
      <c r="C117" s="107">
        <v>3</v>
      </c>
      <c r="D117" s="104">
        <v>2144750</v>
      </c>
      <c r="E117" s="104">
        <v>179000</v>
      </c>
      <c r="F117" s="112">
        <v>25</v>
      </c>
      <c r="G117" s="111">
        <v>2323750</v>
      </c>
    </row>
    <row r="118" spans="1:7">
      <c r="A118" s="119" t="s">
        <v>1864</v>
      </c>
      <c r="B118" s="107">
        <v>9</v>
      </c>
      <c r="C118" s="107">
        <v>7</v>
      </c>
      <c r="D118" s="104">
        <v>1045000</v>
      </c>
      <c r="E118" s="104">
        <v>1276100</v>
      </c>
      <c r="F118" s="112">
        <v>16</v>
      </c>
      <c r="G118" s="111">
        <v>2321100</v>
      </c>
    </row>
    <row r="119" spans="1:7">
      <c r="A119" s="119" t="s">
        <v>1572</v>
      </c>
      <c r="B119" s="107">
        <v>18</v>
      </c>
      <c r="C119" s="107">
        <v>1</v>
      </c>
      <c r="D119" s="104">
        <v>2248898</v>
      </c>
      <c r="E119" s="104">
        <v>69148</v>
      </c>
      <c r="F119" s="112">
        <v>19</v>
      </c>
      <c r="G119" s="111">
        <v>2318046</v>
      </c>
    </row>
    <row r="120" spans="1:7">
      <c r="A120" s="119" t="s">
        <v>1878</v>
      </c>
      <c r="B120" s="107">
        <v>1</v>
      </c>
      <c r="C120" s="107">
        <v>2</v>
      </c>
      <c r="D120" s="104">
        <v>535000</v>
      </c>
      <c r="E120" s="104">
        <v>1760000</v>
      </c>
      <c r="F120" s="112">
        <v>3</v>
      </c>
      <c r="G120" s="111">
        <v>2295000</v>
      </c>
    </row>
    <row r="121" spans="1:7">
      <c r="A121" s="119" t="s">
        <v>1413</v>
      </c>
      <c r="B121" s="107">
        <v>6</v>
      </c>
      <c r="C121" s="107">
        <v>2</v>
      </c>
      <c r="D121" s="104">
        <v>1848900</v>
      </c>
      <c r="E121" s="104">
        <v>409000</v>
      </c>
      <c r="F121" s="112">
        <v>8</v>
      </c>
      <c r="G121" s="111">
        <v>2257900</v>
      </c>
    </row>
    <row r="122" spans="1:7">
      <c r="A122" s="119" t="s">
        <v>1238</v>
      </c>
      <c r="B122" s="107">
        <v>7</v>
      </c>
      <c r="C122" s="107">
        <v>4</v>
      </c>
      <c r="D122" s="104">
        <v>1236500</v>
      </c>
      <c r="E122" s="104">
        <v>979000</v>
      </c>
      <c r="F122" s="112">
        <v>11</v>
      </c>
      <c r="G122" s="111">
        <v>2215500</v>
      </c>
    </row>
    <row r="123" spans="1:7">
      <c r="A123" s="119" t="s">
        <v>1440</v>
      </c>
      <c r="B123" s="107">
        <v>3</v>
      </c>
      <c r="C123" s="107">
        <v>3</v>
      </c>
      <c r="D123" s="104">
        <v>1274400</v>
      </c>
      <c r="E123" s="104">
        <v>902500</v>
      </c>
      <c r="F123" s="112">
        <v>6</v>
      </c>
      <c r="G123" s="111">
        <v>2176900</v>
      </c>
    </row>
    <row r="124" spans="1:7">
      <c r="A124" s="119" t="s">
        <v>1620</v>
      </c>
      <c r="B124" s="107">
        <v>1</v>
      </c>
      <c r="C124" s="107">
        <v>1</v>
      </c>
      <c r="D124" s="104">
        <v>1500000</v>
      </c>
      <c r="E124" s="104">
        <v>675000</v>
      </c>
      <c r="F124" s="112">
        <v>2</v>
      </c>
      <c r="G124" s="111">
        <v>2175000</v>
      </c>
    </row>
    <row r="125" spans="1:7">
      <c r="A125" s="119" t="s">
        <v>1434</v>
      </c>
      <c r="B125" s="107">
        <v>8</v>
      </c>
      <c r="C125" s="107">
        <v>9</v>
      </c>
      <c r="D125" s="104">
        <v>1095950</v>
      </c>
      <c r="E125" s="104">
        <v>1070270</v>
      </c>
      <c r="F125" s="112">
        <v>17</v>
      </c>
      <c r="G125" s="111">
        <v>2166220</v>
      </c>
    </row>
    <row r="126" spans="1:7">
      <c r="A126" s="119" t="s">
        <v>1314</v>
      </c>
      <c r="B126" s="107">
        <v>2</v>
      </c>
      <c r="C126" s="107">
        <v>4</v>
      </c>
      <c r="D126" s="104">
        <v>965000</v>
      </c>
      <c r="E126" s="104">
        <v>1185000</v>
      </c>
      <c r="F126" s="112">
        <v>6</v>
      </c>
      <c r="G126" s="111">
        <v>2150000</v>
      </c>
    </row>
    <row r="127" spans="1:7">
      <c r="A127" s="119" t="s">
        <v>1969</v>
      </c>
      <c r="B127" s="107">
        <v>1</v>
      </c>
      <c r="C127" s="107"/>
      <c r="D127" s="104">
        <v>2150000</v>
      </c>
      <c r="E127" s="104"/>
      <c r="F127" s="112">
        <v>1</v>
      </c>
      <c r="G127" s="111">
        <v>2150000</v>
      </c>
    </row>
    <row r="128" spans="1:7">
      <c r="A128" s="119" t="s">
        <v>1922</v>
      </c>
      <c r="B128" s="107"/>
      <c r="C128" s="107">
        <v>3</v>
      </c>
      <c r="D128" s="104"/>
      <c r="E128" s="104">
        <v>2130000</v>
      </c>
      <c r="F128" s="112">
        <v>3</v>
      </c>
      <c r="G128" s="111">
        <v>2130000</v>
      </c>
    </row>
    <row r="129" spans="1:7">
      <c r="A129" s="119" t="s">
        <v>1744</v>
      </c>
      <c r="B129" s="107">
        <v>5</v>
      </c>
      <c r="C129" s="107">
        <v>15</v>
      </c>
      <c r="D129" s="104">
        <v>563000</v>
      </c>
      <c r="E129" s="104">
        <v>1549294</v>
      </c>
      <c r="F129" s="112">
        <v>20</v>
      </c>
      <c r="G129" s="111">
        <v>2112294</v>
      </c>
    </row>
    <row r="130" spans="1:7">
      <c r="A130" s="119" t="s">
        <v>1472</v>
      </c>
      <c r="B130" s="107">
        <v>10</v>
      </c>
      <c r="C130" s="107">
        <v>16</v>
      </c>
      <c r="D130" s="104">
        <v>815000</v>
      </c>
      <c r="E130" s="104">
        <v>1270400</v>
      </c>
      <c r="F130" s="112">
        <v>26</v>
      </c>
      <c r="G130" s="111">
        <v>2085400</v>
      </c>
    </row>
    <row r="131" spans="1:7">
      <c r="A131" s="119" t="s">
        <v>1825</v>
      </c>
      <c r="B131" s="107">
        <v>2</v>
      </c>
      <c r="C131" s="107">
        <v>3</v>
      </c>
      <c r="D131" s="104">
        <v>668000</v>
      </c>
      <c r="E131" s="104">
        <v>1362000</v>
      </c>
      <c r="F131" s="112">
        <v>5</v>
      </c>
      <c r="G131" s="111">
        <v>2030000</v>
      </c>
    </row>
    <row r="132" spans="1:7">
      <c r="A132" s="119" t="s">
        <v>1739</v>
      </c>
      <c r="B132" s="107">
        <v>4</v>
      </c>
      <c r="C132" s="107">
        <v>2</v>
      </c>
      <c r="D132" s="104">
        <v>1430000</v>
      </c>
      <c r="E132" s="104">
        <v>565000</v>
      </c>
      <c r="F132" s="112">
        <v>6</v>
      </c>
      <c r="G132" s="111">
        <v>1995000</v>
      </c>
    </row>
    <row r="133" spans="1:7">
      <c r="A133" s="119" t="s">
        <v>1539</v>
      </c>
      <c r="B133" s="107">
        <v>6</v>
      </c>
      <c r="C133" s="107">
        <v>1</v>
      </c>
      <c r="D133" s="104">
        <v>1594000</v>
      </c>
      <c r="E133" s="104">
        <v>350000</v>
      </c>
      <c r="F133" s="112">
        <v>7</v>
      </c>
      <c r="G133" s="111">
        <v>1944000</v>
      </c>
    </row>
    <row r="134" spans="1:7">
      <c r="A134" s="119" t="s">
        <v>1928</v>
      </c>
      <c r="B134" s="107">
        <v>1</v>
      </c>
      <c r="C134" s="107">
        <v>11</v>
      </c>
      <c r="D134" s="104">
        <v>150000</v>
      </c>
      <c r="E134" s="104">
        <v>1785400</v>
      </c>
      <c r="F134" s="112">
        <v>12</v>
      </c>
      <c r="G134" s="111">
        <v>1935400</v>
      </c>
    </row>
    <row r="135" spans="1:7">
      <c r="A135" s="119" t="s">
        <v>1168</v>
      </c>
      <c r="B135" s="107">
        <v>13</v>
      </c>
      <c r="C135" s="107">
        <v>5</v>
      </c>
      <c r="D135" s="104">
        <v>1392200</v>
      </c>
      <c r="E135" s="104">
        <v>531900</v>
      </c>
      <c r="F135" s="112">
        <v>18</v>
      </c>
      <c r="G135" s="111">
        <v>1924100</v>
      </c>
    </row>
    <row r="136" spans="1:7">
      <c r="A136" s="119" t="s">
        <v>1562</v>
      </c>
      <c r="B136" s="107">
        <v>5</v>
      </c>
      <c r="C136" s="107">
        <v>4</v>
      </c>
      <c r="D136" s="104">
        <v>1087900</v>
      </c>
      <c r="E136" s="104">
        <v>826000</v>
      </c>
      <c r="F136" s="112">
        <v>9</v>
      </c>
      <c r="G136" s="111">
        <v>1913900</v>
      </c>
    </row>
    <row r="137" spans="1:7">
      <c r="A137" s="119" t="s">
        <v>1579</v>
      </c>
      <c r="B137" s="107">
        <v>1</v>
      </c>
      <c r="C137" s="107">
        <v>10</v>
      </c>
      <c r="D137" s="104">
        <v>250000</v>
      </c>
      <c r="E137" s="104">
        <v>1656370</v>
      </c>
      <c r="F137" s="112">
        <v>11</v>
      </c>
      <c r="G137" s="111">
        <v>1906370</v>
      </c>
    </row>
    <row r="138" spans="1:7">
      <c r="A138" s="119" t="s">
        <v>1272</v>
      </c>
      <c r="B138" s="107">
        <v>14</v>
      </c>
      <c r="C138" s="107"/>
      <c r="D138" s="104">
        <v>1899700</v>
      </c>
      <c r="E138" s="104"/>
      <c r="F138" s="112">
        <v>14</v>
      </c>
      <c r="G138" s="111">
        <v>1899700</v>
      </c>
    </row>
    <row r="139" spans="1:7">
      <c r="A139" s="119" t="s">
        <v>1243</v>
      </c>
      <c r="B139" s="107">
        <v>7</v>
      </c>
      <c r="C139" s="107">
        <v>7</v>
      </c>
      <c r="D139" s="104">
        <v>1182500</v>
      </c>
      <c r="E139" s="104">
        <v>678400</v>
      </c>
      <c r="F139" s="112">
        <v>14</v>
      </c>
      <c r="G139" s="111">
        <v>1860900</v>
      </c>
    </row>
    <row r="140" spans="1:7">
      <c r="A140" s="119" t="s">
        <v>1919</v>
      </c>
      <c r="B140" s="107"/>
      <c r="C140" s="107">
        <v>7</v>
      </c>
      <c r="D140" s="104"/>
      <c r="E140" s="104">
        <v>1831500</v>
      </c>
      <c r="F140" s="112">
        <v>7</v>
      </c>
      <c r="G140" s="111">
        <v>1831500</v>
      </c>
    </row>
    <row r="141" spans="1:7">
      <c r="A141" s="119" t="s">
        <v>1736</v>
      </c>
      <c r="B141" s="107">
        <v>5</v>
      </c>
      <c r="C141" s="107">
        <v>4</v>
      </c>
      <c r="D141" s="104">
        <v>898210</v>
      </c>
      <c r="E141" s="104">
        <v>914210</v>
      </c>
      <c r="F141" s="112">
        <v>9</v>
      </c>
      <c r="G141" s="111">
        <v>1812420</v>
      </c>
    </row>
    <row r="142" spans="1:7">
      <c r="A142" s="119" t="s">
        <v>1510</v>
      </c>
      <c r="B142" s="107">
        <v>1</v>
      </c>
      <c r="C142" s="107">
        <v>1</v>
      </c>
      <c r="D142" s="104">
        <v>485000</v>
      </c>
      <c r="E142" s="104">
        <v>1300000</v>
      </c>
      <c r="F142" s="112">
        <v>2</v>
      </c>
      <c r="G142" s="111">
        <v>1785000</v>
      </c>
    </row>
    <row r="143" spans="1:7">
      <c r="A143" s="119" t="s">
        <v>1987</v>
      </c>
      <c r="B143" s="107">
        <v>2</v>
      </c>
      <c r="C143" s="107"/>
      <c r="D143" s="104">
        <v>1718750</v>
      </c>
      <c r="E143" s="104"/>
      <c r="F143" s="112">
        <v>2</v>
      </c>
      <c r="G143" s="111">
        <v>1718750</v>
      </c>
    </row>
    <row r="144" spans="1:7">
      <c r="A144" s="119" t="s">
        <v>1847</v>
      </c>
      <c r="B144" s="107">
        <v>13</v>
      </c>
      <c r="C144" s="107">
        <v>2</v>
      </c>
      <c r="D144" s="104">
        <v>1425923</v>
      </c>
      <c r="E144" s="104">
        <v>290000</v>
      </c>
      <c r="F144" s="112">
        <v>15</v>
      </c>
      <c r="G144" s="111">
        <v>1715923</v>
      </c>
    </row>
    <row r="145" spans="1:7">
      <c r="A145" s="119" t="s">
        <v>1605</v>
      </c>
      <c r="B145" s="107">
        <v>6</v>
      </c>
      <c r="C145" s="107">
        <v>8</v>
      </c>
      <c r="D145" s="104">
        <v>699500</v>
      </c>
      <c r="E145" s="104">
        <v>987900</v>
      </c>
      <c r="F145" s="112">
        <v>14</v>
      </c>
      <c r="G145" s="111">
        <v>1687400</v>
      </c>
    </row>
    <row r="146" spans="1:7">
      <c r="A146" s="119" t="s">
        <v>1784</v>
      </c>
      <c r="B146" s="107">
        <v>4</v>
      </c>
      <c r="C146" s="107">
        <v>2</v>
      </c>
      <c r="D146" s="104">
        <v>1421500</v>
      </c>
      <c r="E146" s="104">
        <v>256000</v>
      </c>
      <c r="F146" s="112">
        <v>6</v>
      </c>
      <c r="G146" s="111">
        <v>1677500</v>
      </c>
    </row>
    <row r="147" spans="1:7">
      <c r="A147" s="119" t="s">
        <v>1337</v>
      </c>
      <c r="B147" s="107">
        <v>4</v>
      </c>
      <c r="C147" s="107">
        <v>10</v>
      </c>
      <c r="D147" s="104">
        <v>435000</v>
      </c>
      <c r="E147" s="104">
        <v>1200190</v>
      </c>
      <c r="F147" s="112">
        <v>14</v>
      </c>
      <c r="G147" s="111">
        <v>1635190</v>
      </c>
    </row>
    <row r="148" spans="1:7">
      <c r="A148" s="119" t="s">
        <v>1219</v>
      </c>
      <c r="B148" s="107">
        <v>2</v>
      </c>
      <c r="C148" s="107">
        <v>6</v>
      </c>
      <c r="D148" s="104">
        <v>350000</v>
      </c>
      <c r="E148" s="104">
        <v>1241500</v>
      </c>
      <c r="F148" s="112">
        <v>8</v>
      </c>
      <c r="G148" s="111">
        <v>1591500</v>
      </c>
    </row>
    <row r="149" spans="1:7">
      <c r="A149" s="119" t="s">
        <v>1102</v>
      </c>
      <c r="B149" s="107">
        <v>2</v>
      </c>
      <c r="C149" s="107">
        <v>2</v>
      </c>
      <c r="D149" s="104">
        <v>470000</v>
      </c>
      <c r="E149" s="104">
        <v>1100000</v>
      </c>
      <c r="F149" s="112">
        <v>4</v>
      </c>
      <c r="G149" s="111">
        <v>1570000</v>
      </c>
    </row>
    <row r="150" spans="1:7">
      <c r="A150" s="119" t="s">
        <v>1975</v>
      </c>
      <c r="B150" s="107">
        <v>1</v>
      </c>
      <c r="C150" s="107"/>
      <c r="D150" s="104">
        <v>1565000</v>
      </c>
      <c r="E150" s="104"/>
      <c r="F150" s="112">
        <v>1</v>
      </c>
      <c r="G150" s="111">
        <v>1565000</v>
      </c>
    </row>
    <row r="151" spans="1:7">
      <c r="A151" s="119" t="s">
        <v>1376</v>
      </c>
      <c r="B151" s="107">
        <v>4</v>
      </c>
      <c r="C151" s="107">
        <v>4</v>
      </c>
      <c r="D151" s="104">
        <v>841500</v>
      </c>
      <c r="E151" s="104">
        <v>721500</v>
      </c>
      <c r="F151" s="112">
        <v>8</v>
      </c>
      <c r="G151" s="111">
        <v>1563000</v>
      </c>
    </row>
    <row r="152" spans="1:7">
      <c r="A152" s="119" t="s">
        <v>1986</v>
      </c>
      <c r="B152" s="107">
        <v>1</v>
      </c>
      <c r="C152" s="107">
        <v>6</v>
      </c>
      <c r="D152" s="104">
        <v>135000</v>
      </c>
      <c r="E152" s="104">
        <v>1422900</v>
      </c>
      <c r="F152" s="112">
        <v>7</v>
      </c>
      <c r="G152" s="111">
        <v>1557900</v>
      </c>
    </row>
    <row r="153" spans="1:7">
      <c r="A153" s="119" t="s">
        <v>1597</v>
      </c>
      <c r="B153" s="107">
        <v>2</v>
      </c>
      <c r="C153" s="107"/>
      <c r="D153" s="104">
        <v>1550000</v>
      </c>
      <c r="E153" s="104"/>
      <c r="F153" s="112">
        <v>2</v>
      </c>
      <c r="G153" s="111">
        <v>1550000</v>
      </c>
    </row>
    <row r="154" spans="1:7">
      <c r="A154" s="119" t="s">
        <v>1565</v>
      </c>
      <c r="B154" s="107">
        <v>6</v>
      </c>
      <c r="C154" s="107">
        <v>4</v>
      </c>
      <c r="D154" s="104">
        <v>903900</v>
      </c>
      <c r="E154" s="104">
        <v>639000</v>
      </c>
      <c r="F154" s="112">
        <v>10</v>
      </c>
      <c r="G154" s="111">
        <v>1542900</v>
      </c>
    </row>
    <row r="155" spans="1:7">
      <c r="A155" s="119" t="s">
        <v>1398</v>
      </c>
      <c r="B155" s="107">
        <v>2</v>
      </c>
      <c r="C155" s="107"/>
      <c r="D155" s="104">
        <v>1528000</v>
      </c>
      <c r="E155" s="104"/>
      <c r="F155" s="112">
        <v>2</v>
      </c>
      <c r="G155" s="111">
        <v>1528000</v>
      </c>
    </row>
    <row r="156" spans="1:7">
      <c r="A156" s="119" t="s">
        <v>1388</v>
      </c>
      <c r="B156" s="107">
        <v>2</v>
      </c>
      <c r="C156" s="107">
        <v>2</v>
      </c>
      <c r="D156" s="104">
        <v>230000</v>
      </c>
      <c r="E156" s="104">
        <v>1266500</v>
      </c>
      <c r="F156" s="112">
        <v>4</v>
      </c>
      <c r="G156" s="111">
        <v>1496500</v>
      </c>
    </row>
    <row r="157" spans="1:7">
      <c r="A157" s="119" t="s">
        <v>1090</v>
      </c>
      <c r="B157" s="107">
        <v>6</v>
      </c>
      <c r="C157" s="107">
        <v>3</v>
      </c>
      <c r="D157" s="104">
        <v>1004800</v>
      </c>
      <c r="E157" s="104">
        <v>478000</v>
      </c>
      <c r="F157" s="112">
        <v>9</v>
      </c>
      <c r="G157" s="111">
        <v>1482800</v>
      </c>
    </row>
    <row r="158" spans="1:7">
      <c r="A158" s="119" t="s">
        <v>2043</v>
      </c>
      <c r="B158" s="107">
        <v>2</v>
      </c>
      <c r="C158" s="107">
        <v>2</v>
      </c>
      <c r="D158" s="104">
        <v>737500</v>
      </c>
      <c r="E158" s="104">
        <v>737500</v>
      </c>
      <c r="F158" s="112">
        <v>4</v>
      </c>
      <c r="G158" s="111">
        <v>1475000</v>
      </c>
    </row>
    <row r="159" spans="1:7">
      <c r="A159" s="119" t="s">
        <v>2030</v>
      </c>
      <c r="B159" s="107"/>
      <c r="C159" s="107">
        <v>2</v>
      </c>
      <c r="D159" s="104"/>
      <c r="E159" s="104">
        <v>1472000</v>
      </c>
      <c r="F159" s="112">
        <v>2</v>
      </c>
      <c r="G159" s="111">
        <v>1472000</v>
      </c>
    </row>
    <row r="160" spans="1:7">
      <c r="A160" s="119" t="s">
        <v>1903</v>
      </c>
      <c r="B160" s="107">
        <v>3</v>
      </c>
      <c r="C160" s="107">
        <v>3</v>
      </c>
      <c r="D160" s="104">
        <v>731500</v>
      </c>
      <c r="E160" s="104">
        <v>731500</v>
      </c>
      <c r="F160" s="112">
        <v>6</v>
      </c>
      <c r="G160" s="111">
        <v>1463000</v>
      </c>
    </row>
    <row r="161" spans="1:7">
      <c r="A161" s="119" t="s">
        <v>2042</v>
      </c>
      <c r="B161" s="107">
        <v>1</v>
      </c>
      <c r="C161" s="107">
        <v>1</v>
      </c>
      <c r="D161" s="104">
        <v>720000</v>
      </c>
      <c r="E161" s="104">
        <v>720000</v>
      </c>
      <c r="F161" s="112">
        <v>2</v>
      </c>
      <c r="G161" s="111">
        <v>1440000</v>
      </c>
    </row>
    <row r="162" spans="1:7">
      <c r="A162" s="119" t="s">
        <v>1514</v>
      </c>
      <c r="B162" s="107">
        <v>4</v>
      </c>
      <c r="C162" s="107">
        <v>6</v>
      </c>
      <c r="D162" s="104">
        <v>713000</v>
      </c>
      <c r="E162" s="104">
        <v>725900</v>
      </c>
      <c r="F162" s="112">
        <v>10</v>
      </c>
      <c r="G162" s="111">
        <v>1438900</v>
      </c>
    </row>
    <row r="163" spans="1:7">
      <c r="A163" s="119" t="s">
        <v>1778</v>
      </c>
      <c r="B163" s="107">
        <v>2</v>
      </c>
      <c r="C163" s="107">
        <v>1</v>
      </c>
      <c r="D163" s="104">
        <v>1129000</v>
      </c>
      <c r="E163" s="104">
        <v>280000</v>
      </c>
      <c r="F163" s="112">
        <v>3</v>
      </c>
      <c r="G163" s="111">
        <v>1409000</v>
      </c>
    </row>
    <row r="164" spans="1:7">
      <c r="A164" s="119" t="s">
        <v>1970</v>
      </c>
      <c r="B164" s="107">
        <v>4</v>
      </c>
      <c r="C164" s="107">
        <v>7</v>
      </c>
      <c r="D164" s="104">
        <v>704500</v>
      </c>
      <c r="E164" s="104">
        <v>668400</v>
      </c>
      <c r="F164" s="112">
        <v>11</v>
      </c>
      <c r="G164" s="111">
        <v>1372900</v>
      </c>
    </row>
    <row r="165" spans="1:7">
      <c r="A165" s="119" t="s">
        <v>1842</v>
      </c>
      <c r="B165" s="107">
        <v>1</v>
      </c>
      <c r="C165" s="107">
        <v>3</v>
      </c>
      <c r="D165" s="104">
        <v>579000</v>
      </c>
      <c r="E165" s="104">
        <v>775000</v>
      </c>
      <c r="F165" s="112">
        <v>4</v>
      </c>
      <c r="G165" s="111">
        <v>1354000</v>
      </c>
    </row>
    <row r="166" spans="1:7">
      <c r="A166" s="119" t="s">
        <v>1220</v>
      </c>
      <c r="B166" s="107"/>
      <c r="C166" s="107">
        <v>14</v>
      </c>
      <c r="D166" s="104"/>
      <c r="E166" s="104">
        <v>1351100</v>
      </c>
      <c r="F166" s="112">
        <v>14</v>
      </c>
      <c r="G166" s="111">
        <v>1351100</v>
      </c>
    </row>
    <row r="167" spans="1:7">
      <c r="A167" s="119" t="s">
        <v>1481</v>
      </c>
      <c r="B167" s="107">
        <v>7</v>
      </c>
      <c r="C167" s="107">
        <v>1</v>
      </c>
      <c r="D167" s="104">
        <v>1206800</v>
      </c>
      <c r="E167" s="104">
        <v>129000</v>
      </c>
      <c r="F167" s="112">
        <v>8</v>
      </c>
      <c r="G167" s="111">
        <v>1335800</v>
      </c>
    </row>
    <row r="168" spans="1:7">
      <c r="A168" s="119" t="s">
        <v>1974</v>
      </c>
      <c r="B168" s="107">
        <v>1</v>
      </c>
      <c r="C168" s="107">
        <v>3</v>
      </c>
      <c r="D168" s="104">
        <v>485000</v>
      </c>
      <c r="E168" s="104">
        <v>832900</v>
      </c>
      <c r="F168" s="112">
        <v>4</v>
      </c>
      <c r="G168" s="111">
        <v>1317900</v>
      </c>
    </row>
    <row r="169" spans="1:7">
      <c r="A169" s="119" t="s">
        <v>1964</v>
      </c>
      <c r="B169" s="107">
        <v>1</v>
      </c>
      <c r="C169" s="107"/>
      <c r="D169" s="104">
        <v>1300000</v>
      </c>
      <c r="E169" s="104"/>
      <c r="F169" s="112">
        <v>1</v>
      </c>
      <c r="G169" s="111">
        <v>1300000</v>
      </c>
    </row>
    <row r="170" spans="1:7">
      <c r="A170" s="119" t="s">
        <v>1094</v>
      </c>
      <c r="B170" s="107">
        <v>1</v>
      </c>
      <c r="C170" s="107">
        <v>7</v>
      </c>
      <c r="D170" s="104">
        <v>118000</v>
      </c>
      <c r="E170" s="104">
        <v>1167900</v>
      </c>
      <c r="F170" s="112">
        <v>8</v>
      </c>
      <c r="G170" s="111">
        <v>1285900</v>
      </c>
    </row>
    <row r="171" spans="1:7">
      <c r="A171" s="119" t="s">
        <v>1840</v>
      </c>
      <c r="B171" s="107">
        <v>5</v>
      </c>
      <c r="C171" s="107">
        <v>3</v>
      </c>
      <c r="D171" s="104">
        <v>849500</v>
      </c>
      <c r="E171" s="104">
        <v>408850</v>
      </c>
      <c r="F171" s="112">
        <v>8</v>
      </c>
      <c r="G171" s="111">
        <v>1258350</v>
      </c>
    </row>
    <row r="172" spans="1:7">
      <c r="A172" s="119" t="s">
        <v>2029</v>
      </c>
      <c r="B172" s="107">
        <v>2</v>
      </c>
      <c r="C172" s="107"/>
      <c r="D172" s="104">
        <v>1220000</v>
      </c>
      <c r="E172" s="104"/>
      <c r="F172" s="112">
        <v>2</v>
      </c>
      <c r="G172" s="111">
        <v>1220000</v>
      </c>
    </row>
    <row r="173" spans="1:7">
      <c r="A173" s="119" t="s">
        <v>1480</v>
      </c>
      <c r="B173" s="107">
        <v>4</v>
      </c>
      <c r="C173" s="107">
        <v>2</v>
      </c>
      <c r="D173" s="104">
        <v>846000</v>
      </c>
      <c r="E173" s="104">
        <v>346000</v>
      </c>
      <c r="F173" s="112">
        <v>6</v>
      </c>
      <c r="G173" s="111">
        <v>1192000</v>
      </c>
    </row>
    <row r="174" spans="1:7">
      <c r="A174" s="119" t="s">
        <v>1299</v>
      </c>
      <c r="B174" s="107">
        <v>4</v>
      </c>
      <c r="C174" s="107">
        <v>4</v>
      </c>
      <c r="D174" s="104">
        <v>479500</v>
      </c>
      <c r="E174" s="104">
        <v>711122</v>
      </c>
      <c r="F174" s="112">
        <v>8</v>
      </c>
      <c r="G174" s="111">
        <v>1190622</v>
      </c>
    </row>
    <row r="175" spans="1:7">
      <c r="A175" s="119" t="s">
        <v>1477</v>
      </c>
      <c r="B175" s="107">
        <v>3</v>
      </c>
      <c r="C175" s="107">
        <v>2</v>
      </c>
      <c r="D175" s="104">
        <v>735000</v>
      </c>
      <c r="E175" s="104">
        <v>422000</v>
      </c>
      <c r="F175" s="112">
        <v>5</v>
      </c>
      <c r="G175" s="111">
        <v>1157000</v>
      </c>
    </row>
    <row r="176" spans="1:7">
      <c r="A176" s="119" t="s">
        <v>1452</v>
      </c>
      <c r="B176" s="107">
        <v>2</v>
      </c>
      <c r="C176" s="107">
        <v>2</v>
      </c>
      <c r="D176" s="104">
        <v>694900</v>
      </c>
      <c r="E176" s="104">
        <v>445000</v>
      </c>
      <c r="F176" s="112">
        <v>4</v>
      </c>
      <c r="G176" s="111">
        <v>1139900</v>
      </c>
    </row>
    <row r="177" spans="1:7">
      <c r="A177" s="119" t="s">
        <v>1558</v>
      </c>
      <c r="B177" s="107">
        <v>3</v>
      </c>
      <c r="C177" s="107">
        <v>3</v>
      </c>
      <c r="D177" s="104">
        <v>601000</v>
      </c>
      <c r="E177" s="104">
        <v>511400</v>
      </c>
      <c r="F177" s="112">
        <v>6</v>
      </c>
      <c r="G177" s="111">
        <v>1112400</v>
      </c>
    </row>
    <row r="178" spans="1:7">
      <c r="A178" s="119" t="s">
        <v>1162</v>
      </c>
      <c r="B178" s="107">
        <v>4</v>
      </c>
      <c r="C178" s="107">
        <v>3</v>
      </c>
      <c r="D178" s="104">
        <v>732000</v>
      </c>
      <c r="E178" s="104">
        <v>353000</v>
      </c>
      <c r="F178" s="112">
        <v>7</v>
      </c>
      <c r="G178" s="111">
        <v>1085000</v>
      </c>
    </row>
    <row r="179" spans="1:7">
      <c r="A179" s="119" t="s">
        <v>1113</v>
      </c>
      <c r="B179" s="107">
        <v>2</v>
      </c>
      <c r="C179" s="107"/>
      <c r="D179" s="104">
        <v>1050000</v>
      </c>
      <c r="E179" s="104"/>
      <c r="F179" s="112">
        <v>2</v>
      </c>
      <c r="G179" s="111">
        <v>1050000</v>
      </c>
    </row>
    <row r="180" spans="1:7">
      <c r="A180" s="119" t="s">
        <v>1978</v>
      </c>
      <c r="B180" s="107">
        <v>1</v>
      </c>
      <c r="C180" s="107">
        <v>5</v>
      </c>
      <c r="D180" s="104">
        <v>335000</v>
      </c>
      <c r="E180" s="104">
        <v>691000</v>
      </c>
      <c r="F180" s="112">
        <v>6</v>
      </c>
      <c r="G180" s="111">
        <v>1026000</v>
      </c>
    </row>
    <row r="181" spans="1:7">
      <c r="A181" s="119" t="s">
        <v>1428</v>
      </c>
      <c r="B181" s="107">
        <v>1</v>
      </c>
      <c r="C181" s="107">
        <v>2</v>
      </c>
      <c r="D181" s="104">
        <v>220000</v>
      </c>
      <c r="E181" s="104">
        <v>757785</v>
      </c>
      <c r="F181" s="112">
        <v>3</v>
      </c>
      <c r="G181" s="111">
        <v>977785</v>
      </c>
    </row>
    <row r="182" spans="1:7">
      <c r="A182" s="119" t="s">
        <v>1911</v>
      </c>
      <c r="B182" s="107">
        <v>1</v>
      </c>
      <c r="C182" s="107">
        <v>4</v>
      </c>
      <c r="D182" s="104">
        <v>300000</v>
      </c>
      <c r="E182" s="104">
        <v>675500</v>
      </c>
      <c r="F182" s="112">
        <v>5</v>
      </c>
      <c r="G182" s="111">
        <v>975500</v>
      </c>
    </row>
    <row r="183" spans="1:7">
      <c r="A183" s="119" t="s">
        <v>1287</v>
      </c>
      <c r="B183" s="107">
        <v>2</v>
      </c>
      <c r="C183" s="107">
        <v>3</v>
      </c>
      <c r="D183" s="104">
        <v>602500</v>
      </c>
      <c r="E183" s="104">
        <v>360250</v>
      </c>
      <c r="F183" s="112">
        <v>5</v>
      </c>
      <c r="G183" s="111">
        <v>962750</v>
      </c>
    </row>
    <row r="184" spans="1:7">
      <c r="A184" s="119" t="s">
        <v>1590</v>
      </c>
      <c r="B184" s="107">
        <v>4</v>
      </c>
      <c r="C184" s="107">
        <v>2</v>
      </c>
      <c r="D184" s="104">
        <v>594000</v>
      </c>
      <c r="E184" s="104">
        <v>350000</v>
      </c>
      <c r="F184" s="112">
        <v>6</v>
      </c>
      <c r="G184" s="111">
        <v>944000</v>
      </c>
    </row>
    <row r="185" spans="1:7">
      <c r="A185" s="119" t="s">
        <v>1929</v>
      </c>
      <c r="B185" s="107">
        <v>1</v>
      </c>
      <c r="C185" s="107">
        <v>1</v>
      </c>
      <c r="D185" s="104">
        <v>568400</v>
      </c>
      <c r="E185" s="104">
        <v>349960</v>
      </c>
      <c r="F185" s="112">
        <v>2</v>
      </c>
      <c r="G185" s="111">
        <v>918360</v>
      </c>
    </row>
    <row r="186" spans="1:7">
      <c r="A186" s="119" t="s">
        <v>1326</v>
      </c>
      <c r="B186" s="107"/>
      <c r="C186" s="107">
        <v>2</v>
      </c>
      <c r="D186" s="104"/>
      <c r="E186" s="104">
        <v>917500</v>
      </c>
      <c r="F186" s="112">
        <v>2</v>
      </c>
      <c r="G186" s="111">
        <v>917500</v>
      </c>
    </row>
    <row r="187" spans="1:7">
      <c r="A187" s="119" t="s">
        <v>1375</v>
      </c>
      <c r="B187" s="107">
        <v>1</v>
      </c>
      <c r="C187" s="107">
        <v>2</v>
      </c>
      <c r="D187" s="104">
        <v>500000</v>
      </c>
      <c r="E187" s="104">
        <v>411000</v>
      </c>
      <c r="F187" s="112">
        <v>3</v>
      </c>
      <c r="G187" s="111">
        <v>911000</v>
      </c>
    </row>
    <row r="188" spans="1:7">
      <c r="A188" s="119" t="s">
        <v>2020</v>
      </c>
      <c r="B188" s="107"/>
      <c r="C188" s="107">
        <v>3</v>
      </c>
      <c r="D188" s="104"/>
      <c r="E188" s="104">
        <v>885000</v>
      </c>
      <c r="F188" s="112">
        <v>3</v>
      </c>
      <c r="G188" s="111">
        <v>885000</v>
      </c>
    </row>
    <row r="189" spans="1:7">
      <c r="A189" s="119" t="s">
        <v>1607</v>
      </c>
      <c r="B189" s="107">
        <v>5</v>
      </c>
      <c r="C189" s="107"/>
      <c r="D189" s="104">
        <v>872650</v>
      </c>
      <c r="E189" s="104"/>
      <c r="F189" s="112">
        <v>5</v>
      </c>
      <c r="G189" s="111">
        <v>872650</v>
      </c>
    </row>
    <row r="190" spans="1:7">
      <c r="A190" s="119" t="s">
        <v>2014</v>
      </c>
      <c r="B190" s="107"/>
      <c r="C190" s="107">
        <v>4</v>
      </c>
      <c r="D190" s="104"/>
      <c r="E190" s="104">
        <v>871000</v>
      </c>
      <c r="F190" s="112">
        <v>4</v>
      </c>
      <c r="G190" s="111">
        <v>871000</v>
      </c>
    </row>
    <row r="191" spans="1:7">
      <c r="A191" s="119" t="s">
        <v>1691</v>
      </c>
      <c r="B191" s="107">
        <v>2</v>
      </c>
      <c r="C191" s="107">
        <v>4</v>
      </c>
      <c r="D191" s="104">
        <v>340000</v>
      </c>
      <c r="E191" s="104">
        <v>513000</v>
      </c>
      <c r="F191" s="112">
        <v>6</v>
      </c>
      <c r="G191" s="111">
        <v>853000</v>
      </c>
    </row>
    <row r="192" spans="1:7">
      <c r="A192" s="119" t="s">
        <v>1503</v>
      </c>
      <c r="B192" s="107">
        <v>2</v>
      </c>
      <c r="C192" s="107">
        <v>2</v>
      </c>
      <c r="D192" s="104">
        <v>170100</v>
      </c>
      <c r="E192" s="104">
        <v>650000</v>
      </c>
      <c r="F192" s="112">
        <v>4</v>
      </c>
      <c r="G192" s="111">
        <v>820100</v>
      </c>
    </row>
    <row r="193" spans="1:7">
      <c r="A193" s="119" t="s">
        <v>1324</v>
      </c>
      <c r="B193" s="107">
        <v>1</v>
      </c>
      <c r="C193" s="107">
        <v>1</v>
      </c>
      <c r="D193" s="104">
        <v>612500</v>
      </c>
      <c r="E193" s="104">
        <v>199900</v>
      </c>
      <c r="F193" s="112">
        <v>2</v>
      </c>
      <c r="G193" s="111">
        <v>812400</v>
      </c>
    </row>
    <row r="194" spans="1:7">
      <c r="A194" s="119" t="s">
        <v>1820</v>
      </c>
      <c r="B194" s="107">
        <v>1</v>
      </c>
      <c r="C194" s="107">
        <v>2</v>
      </c>
      <c r="D194" s="104">
        <v>375000</v>
      </c>
      <c r="E194" s="104">
        <v>435000</v>
      </c>
      <c r="F194" s="112">
        <v>3</v>
      </c>
      <c r="G194" s="111">
        <v>810000</v>
      </c>
    </row>
    <row r="195" spans="1:7">
      <c r="A195" s="119" t="s">
        <v>1176</v>
      </c>
      <c r="B195" s="107">
        <v>5</v>
      </c>
      <c r="C195" s="107"/>
      <c r="D195" s="104">
        <v>803310</v>
      </c>
      <c r="E195" s="104"/>
      <c r="F195" s="112">
        <v>5</v>
      </c>
      <c r="G195" s="111">
        <v>803310</v>
      </c>
    </row>
    <row r="196" spans="1:7">
      <c r="A196" s="119" t="s">
        <v>1883</v>
      </c>
      <c r="B196" s="107">
        <v>2</v>
      </c>
      <c r="C196" s="107">
        <v>5</v>
      </c>
      <c r="D196" s="104">
        <v>306000</v>
      </c>
      <c r="E196" s="104">
        <v>480900</v>
      </c>
      <c r="F196" s="112">
        <v>7</v>
      </c>
      <c r="G196" s="111">
        <v>786900</v>
      </c>
    </row>
    <row r="197" spans="1:7">
      <c r="A197" s="119" t="s">
        <v>1920</v>
      </c>
      <c r="B197" s="107">
        <v>3</v>
      </c>
      <c r="C197" s="107">
        <v>4</v>
      </c>
      <c r="D197" s="104">
        <v>350000</v>
      </c>
      <c r="E197" s="104">
        <v>416000</v>
      </c>
      <c r="F197" s="112">
        <v>7</v>
      </c>
      <c r="G197" s="111">
        <v>766000</v>
      </c>
    </row>
    <row r="198" spans="1:7">
      <c r="A198" s="119" t="s">
        <v>1216</v>
      </c>
      <c r="B198" s="107">
        <v>3</v>
      </c>
      <c r="C198" s="107">
        <v>1</v>
      </c>
      <c r="D198" s="104">
        <v>580300</v>
      </c>
      <c r="E198" s="104">
        <v>182500</v>
      </c>
      <c r="F198" s="112">
        <v>4</v>
      </c>
      <c r="G198" s="111">
        <v>762800</v>
      </c>
    </row>
    <row r="199" spans="1:7">
      <c r="A199" s="119" t="s">
        <v>1889</v>
      </c>
      <c r="B199" s="107">
        <v>1</v>
      </c>
      <c r="C199" s="107">
        <v>7</v>
      </c>
      <c r="D199" s="104">
        <v>162500</v>
      </c>
      <c r="E199" s="104">
        <v>588900</v>
      </c>
      <c r="F199" s="112">
        <v>8</v>
      </c>
      <c r="G199" s="111">
        <v>751400</v>
      </c>
    </row>
    <row r="200" spans="1:7">
      <c r="A200" s="119" t="s">
        <v>1926</v>
      </c>
      <c r="B200" s="107"/>
      <c r="C200" s="107">
        <v>2</v>
      </c>
      <c r="D200" s="104"/>
      <c r="E200" s="104">
        <v>740000</v>
      </c>
      <c r="F200" s="112">
        <v>2</v>
      </c>
      <c r="G200" s="111">
        <v>740000</v>
      </c>
    </row>
    <row r="201" spans="1:7">
      <c r="A201" s="119" t="s">
        <v>1936</v>
      </c>
      <c r="B201" s="107"/>
      <c r="C201" s="107">
        <v>3</v>
      </c>
      <c r="D201" s="104"/>
      <c r="E201" s="104">
        <v>728900</v>
      </c>
      <c r="F201" s="112">
        <v>3</v>
      </c>
      <c r="G201" s="111">
        <v>728900</v>
      </c>
    </row>
    <row r="202" spans="1:7">
      <c r="A202" s="119" t="s">
        <v>1746</v>
      </c>
      <c r="B202" s="107"/>
      <c r="C202" s="107">
        <v>3</v>
      </c>
      <c r="D202" s="104"/>
      <c r="E202" s="104">
        <v>715000</v>
      </c>
      <c r="F202" s="112">
        <v>3</v>
      </c>
      <c r="G202" s="111">
        <v>715000</v>
      </c>
    </row>
    <row r="203" spans="1:7">
      <c r="A203" s="119" t="s">
        <v>1557</v>
      </c>
      <c r="B203" s="107">
        <v>2</v>
      </c>
      <c r="C203" s="107">
        <v>1</v>
      </c>
      <c r="D203" s="104">
        <v>483500</v>
      </c>
      <c r="E203" s="104">
        <v>218500</v>
      </c>
      <c r="F203" s="112">
        <v>3</v>
      </c>
      <c r="G203" s="111">
        <v>702000</v>
      </c>
    </row>
    <row r="204" spans="1:7">
      <c r="A204" s="119" t="s">
        <v>1489</v>
      </c>
      <c r="B204" s="107"/>
      <c r="C204" s="107">
        <v>1</v>
      </c>
      <c r="D204" s="104"/>
      <c r="E204" s="104">
        <v>700000</v>
      </c>
      <c r="F204" s="112">
        <v>1</v>
      </c>
      <c r="G204" s="111">
        <v>700000</v>
      </c>
    </row>
    <row r="205" spans="1:7">
      <c r="A205" s="119" t="s">
        <v>1495</v>
      </c>
      <c r="B205" s="107">
        <v>2</v>
      </c>
      <c r="C205" s="107"/>
      <c r="D205" s="104">
        <v>700000</v>
      </c>
      <c r="E205" s="104"/>
      <c r="F205" s="112">
        <v>2</v>
      </c>
      <c r="G205" s="111">
        <v>700000</v>
      </c>
    </row>
    <row r="206" spans="1:7">
      <c r="A206" s="119" t="s">
        <v>1873</v>
      </c>
      <c r="B206" s="107">
        <v>2</v>
      </c>
      <c r="C206" s="107">
        <v>1</v>
      </c>
      <c r="D206" s="104">
        <v>485000</v>
      </c>
      <c r="E206" s="104">
        <v>200000</v>
      </c>
      <c r="F206" s="112">
        <v>3</v>
      </c>
      <c r="G206" s="111">
        <v>685000</v>
      </c>
    </row>
    <row r="207" spans="1:7">
      <c r="A207" s="119" t="s">
        <v>1347</v>
      </c>
      <c r="B207" s="107">
        <v>2</v>
      </c>
      <c r="C207" s="107">
        <v>1</v>
      </c>
      <c r="D207" s="104">
        <v>448000</v>
      </c>
      <c r="E207" s="104">
        <v>227500</v>
      </c>
      <c r="F207" s="112">
        <v>3</v>
      </c>
      <c r="G207" s="111">
        <v>675500</v>
      </c>
    </row>
    <row r="208" spans="1:7">
      <c r="A208" s="119" t="s">
        <v>2008</v>
      </c>
      <c r="B208" s="107"/>
      <c r="C208" s="107">
        <v>2</v>
      </c>
      <c r="D208" s="104"/>
      <c r="E208" s="104">
        <v>662000</v>
      </c>
      <c r="F208" s="112">
        <v>2</v>
      </c>
      <c r="G208" s="111">
        <v>662000</v>
      </c>
    </row>
    <row r="209" spans="1:7">
      <c r="A209" s="119" t="s">
        <v>1594</v>
      </c>
      <c r="B209" s="107">
        <v>1</v>
      </c>
      <c r="C209" s="107">
        <v>2</v>
      </c>
      <c r="D209" s="104">
        <v>232000</v>
      </c>
      <c r="E209" s="104">
        <v>430000</v>
      </c>
      <c r="F209" s="112">
        <v>3</v>
      </c>
      <c r="G209" s="111">
        <v>662000</v>
      </c>
    </row>
    <row r="210" spans="1:7">
      <c r="A210" s="119" t="s">
        <v>1244</v>
      </c>
      <c r="B210" s="107">
        <v>5</v>
      </c>
      <c r="C210" s="107">
        <v>5</v>
      </c>
      <c r="D210" s="104">
        <v>313500</v>
      </c>
      <c r="E210" s="104">
        <v>336500</v>
      </c>
      <c r="F210" s="112">
        <v>10</v>
      </c>
      <c r="G210" s="111">
        <v>650000</v>
      </c>
    </row>
    <row r="211" spans="1:7">
      <c r="A211" s="119" t="s">
        <v>1399</v>
      </c>
      <c r="B211" s="107"/>
      <c r="C211" s="107">
        <v>2</v>
      </c>
      <c r="D211" s="104"/>
      <c r="E211" s="104">
        <v>645500</v>
      </c>
      <c r="F211" s="112">
        <v>2</v>
      </c>
      <c r="G211" s="111">
        <v>645500</v>
      </c>
    </row>
    <row r="212" spans="1:7">
      <c r="A212" s="119" t="s">
        <v>2002</v>
      </c>
      <c r="B212" s="107">
        <v>2</v>
      </c>
      <c r="C212" s="107"/>
      <c r="D212" s="104">
        <v>635000</v>
      </c>
      <c r="E212" s="104"/>
      <c r="F212" s="112">
        <v>2</v>
      </c>
      <c r="G212" s="111">
        <v>635000</v>
      </c>
    </row>
    <row r="213" spans="1:7">
      <c r="A213" s="119" t="s">
        <v>1850</v>
      </c>
      <c r="B213" s="107">
        <v>2</v>
      </c>
      <c r="C213" s="107">
        <v>1</v>
      </c>
      <c r="D213" s="104">
        <v>425000</v>
      </c>
      <c r="E213" s="104">
        <v>200000</v>
      </c>
      <c r="F213" s="112">
        <v>3</v>
      </c>
      <c r="G213" s="111">
        <v>625000</v>
      </c>
    </row>
    <row r="214" spans="1:7">
      <c r="A214" s="119" t="s">
        <v>1188</v>
      </c>
      <c r="B214" s="107">
        <v>3</v>
      </c>
      <c r="C214" s="107">
        <v>1</v>
      </c>
      <c r="D214" s="104">
        <v>404000</v>
      </c>
      <c r="E214" s="104">
        <v>198500</v>
      </c>
      <c r="F214" s="112">
        <v>4</v>
      </c>
      <c r="G214" s="111">
        <v>602500</v>
      </c>
    </row>
    <row r="215" spans="1:7">
      <c r="A215" s="119" t="s">
        <v>1615</v>
      </c>
      <c r="B215" s="107"/>
      <c r="C215" s="107">
        <v>1</v>
      </c>
      <c r="D215" s="104"/>
      <c r="E215" s="104">
        <v>590000</v>
      </c>
      <c r="F215" s="112">
        <v>1</v>
      </c>
      <c r="G215" s="111">
        <v>590000</v>
      </c>
    </row>
    <row r="216" spans="1:7">
      <c r="A216" s="119" t="s">
        <v>1416</v>
      </c>
      <c r="B216" s="107">
        <v>1</v>
      </c>
      <c r="C216" s="107"/>
      <c r="D216" s="104">
        <v>575000</v>
      </c>
      <c r="E216" s="104"/>
      <c r="F216" s="112">
        <v>1</v>
      </c>
      <c r="G216" s="111">
        <v>575000</v>
      </c>
    </row>
    <row r="217" spans="1:7">
      <c r="A217" s="119" t="s">
        <v>1193</v>
      </c>
      <c r="B217" s="107">
        <v>1</v>
      </c>
      <c r="C217" s="107">
        <v>4</v>
      </c>
      <c r="D217" s="104">
        <v>112500</v>
      </c>
      <c r="E217" s="104">
        <v>462270</v>
      </c>
      <c r="F217" s="112">
        <v>5</v>
      </c>
      <c r="G217" s="111">
        <v>574770</v>
      </c>
    </row>
    <row r="218" spans="1:7">
      <c r="A218" s="119" t="s">
        <v>1229</v>
      </c>
      <c r="B218" s="107">
        <v>3</v>
      </c>
      <c r="C218" s="107"/>
      <c r="D218" s="104">
        <v>574000</v>
      </c>
      <c r="E218" s="104"/>
      <c r="F218" s="112">
        <v>3</v>
      </c>
      <c r="G218" s="111">
        <v>574000</v>
      </c>
    </row>
    <row r="219" spans="1:7">
      <c r="A219" s="119" t="s">
        <v>1963</v>
      </c>
      <c r="B219" s="107"/>
      <c r="C219" s="107">
        <v>1</v>
      </c>
      <c r="D219" s="104"/>
      <c r="E219" s="104">
        <v>560000</v>
      </c>
      <c r="F219" s="112">
        <v>1</v>
      </c>
      <c r="G219" s="111">
        <v>560000</v>
      </c>
    </row>
    <row r="220" spans="1:7">
      <c r="A220" s="119" t="s">
        <v>1443</v>
      </c>
      <c r="B220" s="107">
        <v>2</v>
      </c>
      <c r="C220" s="107">
        <v>1</v>
      </c>
      <c r="D220" s="104">
        <v>370000</v>
      </c>
      <c r="E220" s="104">
        <v>180000</v>
      </c>
      <c r="F220" s="112">
        <v>3</v>
      </c>
      <c r="G220" s="111">
        <v>550000</v>
      </c>
    </row>
    <row r="221" spans="1:7">
      <c r="A221" s="119" t="s">
        <v>1855</v>
      </c>
      <c r="B221" s="107">
        <v>4</v>
      </c>
      <c r="C221" s="107"/>
      <c r="D221" s="104">
        <v>542050</v>
      </c>
      <c r="E221" s="104"/>
      <c r="F221" s="112">
        <v>4</v>
      </c>
      <c r="G221" s="111">
        <v>542050</v>
      </c>
    </row>
    <row r="222" spans="1:7">
      <c r="A222" s="119" t="s">
        <v>1609</v>
      </c>
      <c r="B222" s="107"/>
      <c r="C222" s="107">
        <v>1</v>
      </c>
      <c r="D222" s="104"/>
      <c r="E222" s="104">
        <v>540000</v>
      </c>
      <c r="F222" s="112">
        <v>1</v>
      </c>
      <c r="G222" s="111">
        <v>540000</v>
      </c>
    </row>
    <row r="223" spans="1:7">
      <c r="A223" s="119" t="s">
        <v>1462</v>
      </c>
      <c r="B223" s="107">
        <v>1</v>
      </c>
      <c r="C223" s="107">
        <v>1</v>
      </c>
      <c r="D223" s="104">
        <v>139900</v>
      </c>
      <c r="E223" s="104">
        <v>400000</v>
      </c>
      <c r="F223" s="112">
        <v>2</v>
      </c>
      <c r="G223" s="111">
        <v>539900</v>
      </c>
    </row>
    <row r="224" spans="1:7">
      <c r="A224" s="119" t="s">
        <v>1785</v>
      </c>
      <c r="B224" s="107"/>
      <c r="C224" s="107">
        <v>5</v>
      </c>
      <c r="D224" s="104"/>
      <c r="E224" s="104">
        <v>523400</v>
      </c>
      <c r="F224" s="112">
        <v>5</v>
      </c>
      <c r="G224" s="111">
        <v>523400</v>
      </c>
    </row>
    <row r="225" spans="1:7">
      <c r="A225" s="119" t="s">
        <v>1091</v>
      </c>
      <c r="B225" s="107">
        <v>2</v>
      </c>
      <c r="C225" s="107"/>
      <c r="D225" s="104">
        <v>520000</v>
      </c>
      <c r="E225" s="104"/>
      <c r="F225" s="112">
        <v>2</v>
      </c>
      <c r="G225" s="111">
        <v>520000</v>
      </c>
    </row>
    <row r="226" spans="1:7">
      <c r="A226" s="119" t="s">
        <v>1544</v>
      </c>
      <c r="B226" s="107"/>
      <c r="C226" s="107">
        <v>1</v>
      </c>
      <c r="D226" s="104"/>
      <c r="E226" s="104">
        <v>515000</v>
      </c>
      <c r="F226" s="112">
        <v>1</v>
      </c>
      <c r="G226" s="111">
        <v>515000</v>
      </c>
    </row>
    <row r="227" spans="1:7">
      <c r="A227" s="119" t="s">
        <v>1431</v>
      </c>
      <c r="B227" s="107"/>
      <c r="C227" s="107">
        <v>4</v>
      </c>
      <c r="D227" s="104"/>
      <c r="E227" s="104">
        <v>512000</v>
      </c>
      <c r="F227" s="112">
        <v>4</v>
      </c>
      <c r="G227" s="111">
        <v>512000</v>
      </c>
    </row>
    <row r="228" spans="1:7">
      <c r="A228" s="119" t="s">
        <v>2019</v>
      </c>
      <c r="B228" s="107">
        <v>3</v>
      </c>
      <c r="C228" s="107">
        <v>3</v>
      </c>
      <c r="D228" s="104">
        <v>248900</v>
      </c>
      <c r="E228" s="104">
        <v>248900</v>
      </c>
      <c r="F228" s="112">
        <v>6</v>
      </c>
      <c r="G228" s="111">
        <v>497800</v>
      </c>
    </row>
    <row r="229" spans="1:7">
      <c r="A229" s="119" t="s">
        <v>1735</v>
      </c>
      <c r="B229" s="107">
        <v>2</v>
      </c>
      <c r="C229" s="107">
        <v>2</v>
      </c>
      <c r="D229" s="104">
        <v>247900</v>
      </c>
      <c r="E229" s="104">
        <v>247900</v>
      </c>
      <c r="F229" s="112">
        <v>4</v>
      </c>
      <c r="G229" s="111">
        <v>495800</v>
      </c>
    </row>
    <row r="230" spans="1:7">
      <c r="A230" s="119" t="s">
        <v>1410</v>
      </c>
      <c r="B230" s="107"/>
      <c r="C230" s="107">
        <v>1</v>
      </c>
      <c r="D230" s="104"/>
      <c r="E230" s="104">
        <v>492000</v>
      </c>
      <c r="F230" s="112">
        <v>1</v>
      </c>
      <c r="G230" s="111">
        <v>492000</v>
      </c>
    </row>
    <row r="231" spans="1:7">
      <c r="A231" s="119" t="s">
        <v>1756</v>
      </c>
      <c r="B231" s="107">
        <v>3</v>
      </c>
      <c r="C231" s="107"/>
      <c r="D231" s="104">
        <v>487500</v>
      </c>
      <c r="E231" s="104"/>
      <c r="F231" s="112">
        <v>3</v>
      </c>
      <c r="G231" s="111">
        <v>487500</v>
      </c>
    </row>
    <row r="232" spans="1:7">
      <c r="A232" s="119" t="s">
        <v>1661</v>
      </c>
      <c r="B232" s="107"/>
      <c r="C232" s="107">
        <v>3</v>
      </c>
      <c r="D232" s="104"/>
      <c r="E232" s="104">
        <v>483000</v>
      </c>
      <c r="F232" s="112">
        <v>3</v>
      </c>
      <c r="G232" s="111">
        <v>483000</v>
      </c>
    </row>
    <row r="233" spans="1:7">
      <c r="A233" s="119" t="s">
        <v>1595</v>
      </c>
      <c r="B233" s="107">
        <v>4</v>
      </c>
      <c r="C233" s="107"/>
      <c r="D233" s="104">
        <v>481500</v>
      </c>
      <c r="E233" s="104"/>
      <c r="F233" s="112">
        <v>4</v>
      </c>
      <c r="G233" s="111">
        <v>481500</v>
      </c>
    </row>
    <row r="234" spans="1:7">
      <c r="A234" s="119" t="s">
        <v>1493</v>
      </c>
      <c r="B234" s="107">
        <v>2</v>
      </c>
      <c r="C234" s="107">
        <v>1</v>
      </c>
      <c r="D234" s="104">
        <v>283000</v>
      </c>
      <c r="E234" s="104">
        <v>190000</v>
      </c>
      <c r="F234" s="112">
        <v>3</v>
      </c>
      <c r="G234" s="111">
        <v>473000</v>
      </c>
    </row>
    <row r="235" spans="1:7">
      <c r="A235" s="119" t="s">
        <v>1548</v>
      </c>
      <c r="B235" s="107">
        <v>2</v>
      </c>
      <c r="C235" s="107">
        <v>1</v>
      </c>
      <c r="D235" s="104">
        <v>315000</v>
      </c>
      <c r="E235" s="104">
        <v>158000</v>
      </c>
      <c r="F235" s="112">
        <v>3</v>
      </c>
      <c r="G235" s="111">
        <v>473000</v>
      </c>
    </row>
    <row r="236" spans="1:7">
      <c r="A236" s="119" t="s">
        <v>1984</v>
      </c>
      <c r="B236" s="107"/>
      <c r="C236" s="107">
        <v>2</v>
      </c>
      <c r="D236" s="104"/>
      <c r="E236" s="104">
        <v>470000</v>
      </c>
      <c r="F236" s="112">
        <v>2</v>
      </c>
      <c r="G236" s="111">
        <v>470000</v>
      </c>
    </row>
    <row r="237" spans="1:7">
      <c r="A237" s="119" t="s">
        <v>1815</v>
      </c>
      <c r="B237" s="107"/>
      <c r="C237" s="107">
        <v>2</v>
      </c>
      <c r="D237" s="104"/>
      <c r="E237" s="104">
        <v>447500</v>
      </c>
      <c r="F237" s="112">
        <v>2</v>
      </c>
      <c r="G237" s="111">
        <v>447500</v>
      </c>
    </row>
    <row r="238" spans="1:7">
      <c r="A238" s="119" t="s">
        <v>1248</v>
      </c>
      <c r="B238" s="107">
        <v>1</v>
      </c>
      <c r="C238" s="107">
        <v>3</v>
      </c>
      <c r="D238" s="104">
        <v>175000</v>
      </c>
      <c r="E238" s="104">
        <v>269900</v>
      </c>
      <c r="F238" s="112">
        <v>4</v>
      </c>
      <c r="G238" s="111">
        <v>444900</v>
      </c>
    </row>
    <row r="239" spans="1:7">
      <c r="A239" s="119" t="s">
        <v>1705</v>
      </c>
      <c r="B239" s="107">
        <v>1</v>
      </c>
      <c r="C239" s="107">
        <v>1</v>
      </c>
      <c r="D239" s="104">
        <v>212990</v>
      </c>
      <c r="E239" s="104">
        <v>212990</v>
      </c>
      <c r="F239" s="112">
        <v>2</v>
      </c>
      <c r="G239" s="111">
        <v>425980</v>
      </c>
    </row>
    <row r="240" spans="1:7">
      <c r="A240" s="119" t="s">
        <v>1961</v>
      </c>
      <c r="B240" s="107">
        <v>1</v>
      </c>
      <c r="C240" s="107">
        <v>1</v>
      </c>
      <c r="D240" s="104">
        <v>227000</v>
      </c>
      <c r="E240" s="104">
        <v>185000</v>
      </c>
      <c r="F240" s="112">
        <v>2</v>
      </c>
      <c r="G240" s="111">
        <v>412000</v>
      </c>
    </row>
    <row r="241" spans="1:7">
      <c r="A241" s="119" t="s">
        <v>1475</v>
      </c>
      <c r="B241" s="107"/>
      <c r="C241" s="107">
        <v>1</v>
      </c>
      <c r="D241" s="104"/>
      <c r="E241" s="104">
        <v>400000</v>
      </c>
      <c r="F241" s="112">
        <v>1</v>
      </c>
      <c r="G241" s="111">
        <v>400000</v>
      </c>
    </row>
    <row r="242" spans="1:7">
      <c r="A242" s="119" t="s">
        <v>1843</v>
      </c>
      <c r="B242" s="107">
        <v>1</v>
      </c>
      <c r="C242" s="107">
        <v>2</v>
      </c>
      <c r="D242" s="104">
        <v>120000</v>
      </c>
      <c r="E242" s="104">
        <v>265000</v>
      </c>
      <c r="F242" s="112">
        <v>3</v>
      </c>
      <c r="G242" s="111">
        <v>385000</v>
      </c>
    </row>
    <row r="243" spans="1:7">
      <c r="A243" s="119" t="s">
        <v>1685</v>
      </c>
      <c r="B243" s="107">
        <v>1</v>
      </c>
      <c r="C243" s="107">
        <v>1</v>
      </c>
      <c r="D243" s="104">
        <v>167000</v>
      </c>
      <c r="E243" s="104">
        <v>200000</v>
      </c>
      <c r="F243" s="112">
        <v>2</v>
      </c>
      <c r="G243" s="111">
        <v>367000</v>
      </c>
    </row>
    <row r="244" spans="1:7">
      <c r="A244" s="119" t="s">
        <v>1417</v>
      </c>
      <c r="B244" s="107"/>
      <c r="C244" s="107">
        <v>1</v>
      </c>
      <c r="D244" s="104"/>
      <c r="E244" s="104">
        <v>363000</v>
      </c>
      <c r="F244" s="112">
        <v>1</v>
      </c>
      <c r="G244" s="111">
        <v>363000</v>
      </c>
    </row>
    <row r="245" spans="1:7">
      <c r="A245" s="119" t="s">
        <v>1166</v>
      </c>
      <c r="B245" s="107"/>
      <c r="C245" s="107">
        <v>2</v>
      </c>
      <c r="D245" s="104"/>
      <c r="E245" s="104">
        <v>360000</v>
      </c>
      <c r="F245" s="112">
        <v>2</v>
      </c>
      <c r="G245" s="111">
        <v>360000</v>
      </c>
    </row>
    <row r="246" spans="1:7">
      <c r="A246" s="119" t="s">
        <v>1652</v>
      </c>
      <c r="B246" s="107">
        <v>1</v>
      </c>
      <c r="C246" s="107">
        <v>1</v>
      </c>
      <c r="D246" s="104">
        <v>253000</v>
      </c>
      <c r="E246" s="104">
        <v>107000</v>
      </c>
      <c r="F246" s="112">
        <v>2</v>
      </c>
      <c r="G246" s="111">
        <v>360000</v>
      </c>
    </row>
    <row r="247" spans="1:7">
      <c r="A247" s="119" t="s">
        <v>1513</v>
      </c>
      <c r="B247" s="107">
        <v>1</v>
      </c>
      <c r="C247" s="107">
        <v>1</v>
      </c>
      <c r="D247" s="104">
        <v>182000</v>
      </c>
      <c r="E247" s="104">
        <v>155000</v>
      </c>
      <c r="F247" s="112">
        <v>2</v>
      </c>
      <c r="G247" s="111">
        <v>337000</v>
      </c>
    </row>
    <row r="248" spans="1:7">
      <c r="A248" s="119" t="s">
        <v>1668</v>
      </c>
      <c r="B248" s="107">
        <v>1</v>
      </c>
      <c r="C248" s="107">
        <v>1</v>
      </c>
      <c r="D248" s="104">
        <v>157000</v>
      </c>
      <c r="E248" s="104">
        <v>178500</v>
      </c>
      <c r="F248" s="112">
        <v>2</v>
      </c>
      <c r="G248" s="111">
        <v>335500</v>
      </c>
    </row>
    <row r="249" spans="1:7">
      <c r="A249" s="119" t="s">
        <v>1479</v>
      </c>
      <c r="B249" s="107"/>
      <c r="C249" s="107">
        <v>1</v>
      </c>
      <c r="D249" s="104"/>
      <c r="E249" s="104">
        <v>335000</v>
      </c>
      <c r="F249" s="112">
        <v>1</v>
      </c>
      <c r="G249" s="111">
        <v>335000</v>
      </c>
    </row>
    <row r="250" spans="1:7">
      <c r="A250" s="119" t="s">
        <v>1312</v>
      </c>
      <c r="B250" s="107">
        <v>1</v>
      </c>
      <c r="C250" s="107">
        <v>1</v>
      </c>
      <c r="D250" s="104">
        <v>235000</v>
      </c>
      <c r="E250" s="104">
        <v>100000</v>
      </c>
      <c r="F250" s="112">
        <v>2</v>
      </c>
      <c r="G250" s="111">
        <v>335000</v>
      </c>
    </row>
    <row r="251" spans="1:7">
      <c r="A251" s="119" t="s">
        <v>1689</v>
      </c>
      <c r="B251" s="107">
        <v>1</v>
      </c>
      <c r="C251" s="107">
        <v>1</v>
      </c>
      <c r="D251" s="104">
        <v>87000</v>
      </c>
      <c r="E251" s="104">
        <v>247000</v>
      </c>
      <c r="F251" s="112">
        <v>2</v>
      </c>
      <c r="G251" s="111">
        <v>334000</v>
      </c>
    </row>
    <row r="252" spans="1:7">
      <c r="A252" s="119" t="s">
        <v>1395</v>
      </c>
      <c r="B252" s="107"/>
      <c r="C252" s="107">
        <v>1</v>
      </c>
      <c r="D252" s="104"/>
      <c r="E252" s="104">
        <v>325000</v>
      </c>
      <c r="F252" s="112">
        <v>1</v>
      </c>
      <c r="G252" s="111">
        <v>325000</v>
      </c>
    </row>
    <row r="253" spans="1:7">
      <c r="A253" s="119" t="s">
        <v>1602</v>
      </c>
      <c r="B253" s="107"/>
      <c r="C253" s="107">
        <v>2</v>
      </c>
      <c r="D253" s="104"/>
      <c r="E253" s="104">
        <v>325000</v>
      </c>
      <c r="F253" s="112">
        <v>2</v>
      </c>
      <c r="G253" s="111">
        <v>325000</v>
      </c>
    </row>
    <row r="254" spans="1:7">
      <c r="A254" s="119" t="s">
        <v>1798</v>
      </c>
      <c r="B254" s="107">
        <v>1</v>
      </c>
      <c r="C254" s="107">
        <v>1</v>
      </c>
      <c r="D254" s="104">
        <v>160000</v>
      </c>
      <c r="E254" s="104">
        <v>160000</v>
      </c>
      <c r="F254" s="112">
        <v>2</v>
      </c>
      <c r="G254" s="111">
        <v>320000</v>
      </c>
    </row>
    <row r="255" spans="1:7">
      <c r="A255" s="119" t="s">
        <v>1485</v>
      </c>
      <c r="B255" s="107"/>
      <c r="C255" s="107">
        <v>3</v>
      </c>
      <c r="D255" s="104"/>
      <c r="E255" s="104">
        <v>315800</v>
      </c>
      <c r="F255" s="112">
        <v>3</v>
      </c>
      <c r="G255" s="111">
        <v>315800</v>
      </c>
    </row>
    <row r="256" spans="1:7">
      <c r="A256" s="119" t="s">
        <v>1853</v>
      </c>
      <c r="B256" s="107">
        <v>1</v>
      </c>
      <c r="C256" s="107">
        <v>1</v>
      </c>
      <c r="D256" s="104">
        <v>145250</v>
      </c>
      <c r="E256" s="104">
        <v>170000</v>
      </c>
      <c r="F256" s="112">
        <v>2</v>
      </c>
      <c r="G256" s="111">
        <v>315250</v>
      </c>
    </row>
    <row r="257" spans="1:7">
      <c r="A257" s="119" t="s">
        <v>1382</v>
      </c>
      <c r="B257" s="107">
        <v>1</v>
      </c>
      <c r="C257" s="107">
        <v>3</v>
      </c>
      <c r="D257" s="104">
        <v>73000</v>
      </c>
      <c r="E257" s="104">
        <v>233000</v>
      </c>
      <c r="F257" s="112">
        <v>4</v>
      </c>
      <c r="G257" s="111">
        <v>306000</v>
      </c>
    </row>
    <row r="258" spans="1:7">
      <c r="A258" s="119" t="s">
        <v>1769</v>
      </c>
      <c r="B258" s="107"/>
      <c r="C258" s="107">
        <v>1</v>
      </c>
      <c r="D258" s="104"/>
      <c r="E258" s="104">
        <v>305000</v>
      </c>
      <c r="F258" s="112">
        <v>1</v>
      </c>
      <c r="G258" s="111">
        <v>305000</v>
      </c>
    </row>
    <row r="259" spans="1:7">
      <c r="A259" s="119" t="s">
        <v>1160</v>
      </c>
      <c r="B259" s="107">
        <v>2</v>
      </c>
      <c r="C259" s="107">
        <v>1</v>
      </c>
      <c r="D259" s="104">
        <v>215900</v>
      </c>
      <c r="E259" s="104">
        <v>85000</v>
      </c>
      <c r="F259" s="112">
        <v>3</v>
      </c>
      <c r="G259" s="111">
        <v>300900</v>
      </c>
    </row>
    <row r="260" spans="1:7">
      <c r="A260" s="119" t="s">
        <v>1532</v>
      </c>
      <c r="B260" s="107">
        <v>1</v>
      </c>
      <c r="C260" s="107">
        <v>2</v>
      </c>
      <c r="D260" s="104">
        <v>136000</v>
      </c>
      <c r="E260" s="104">
        <v>161500</v>
      </c>
      <c r="F260" s="112">
        <v>3</v>
      </c>
      <c r="G260" s="111">
        <v>297500</v>
      </c>
    </row>
    <row r="261" spans="1:7">
      <c r="A261" s="119" t="s">
        <v>1720</v>
      </c>
      <c r="B261" s="107">
        <v>1</v>
      </c>
      <c r="C261" s="107">
        <v>1</v>
      </c>
      <c r="D261" s="104">
        <v>136000</v>
      </c>
      <c r="E261" s="104">
        <v>160000</v>
      </c>
      <c r="F261" s="112">
        <v>2</v>
      </c>
      <c r="G261" s="111">
        <v>296000</v>
      </c>
    </row>
    <row r="262" spans="1:7">
      <c r="A262" s="119" t="s">
        <v>1164</v>
      </c>
      <c r="B262" s="107">
        <v>2</v>
      </c>
      <c r="C262" s="107"/>
      <c r="D262" s="104">
        <v>295000</v>
      </c>
      <c r="E262" s="104"/>
      <c r="F262" s="112">
        <v>2</v>
      </c>
      <c r="G262" s="111">
        <v>295000</v>
      </c>
    </row>
    <row r="263" spans="1:7">
      <c r="A263" s="119" t="s">
        <v>1444</v>
      </c>
      <c r="B263" s="107"/>
      <c r="C263" s="107">
        <v>2</v>
      </c>
      <c r="D263" s="104"/>
      <c r="E263" s="104">
        <v>294000</v>
      </c>
      <c r="F263" s="112">
        <v>2</v>
      </c>
      <c r="G263" s="111">
        <v>294000</v>
      </c>
    </row>
    <row r="264" spans="1:7">
      <c r="A264" s="119" t="s">
        <v>1446</v>
      </c>
      <c r="B264" s="107"/>
      <c r="C264" s="107">
        <v>2</v>
      </c>
      <c r="D264" s="104"/>
      <c r="E264" s="104">
        <v>293000</v>
      </c>
      <c r="F264" s="112">
        <v>2</v>
      </c>
      <c r="G264" s="111">
        <v>293000</v>
      </c>
    </row>
    <row r="265" spans="1:7">
      <c r="A265" s="119" t="s">
        <v>1394</v>
      </c>
      <c r="B265" s="107">
        <v>1</v>
      </c>
      <c r="C265" s="107"/>
      <c r="D265" s="104">
        <v>290000</v>
      </c>
      <c r="E265" s="104"/>
      <c r="F265" s="112">
        <v>1</v>
      </c>
      <c r="G265" s="111">
        <v>290000</v>
      </c>
    </row>
    <row r="266" spans="1:7">
      <c r="A266" s="119" t="s">
        <v>1422</v>
      </c>
      <c r="B266" s="107">
        <v>1</v>
      </c>
      <c r="C266" s="107"/>
      <c r="D266" s="104">
        <v>290000</v>
      </c>
      <c r="E266" s="104"/>
      <c r="F266" s="112">
        <v>1</v>
      </c>
      <c r="G266" s="111">
        <v>290000</v>
      </c>
    </row>
    <row r="267" spans="1:7">
      <c r="A267" s="119" t="s">
        <v>1362</v>
      </c>
      <c r="B267" s="107"/>
      <c r="C267" s="107">
        <v>1</v>
      </c>
      <c r="D267" s="104"/>
      <c r="E267" s="104">
        <v>275000</v>
      </c>
      <c r="F267" s="112">
        <v>1</v>
      </c>
      <c r="G267" s="111">
        <v>275000</v>
      </c>
    </row>
    <row r="268" spans="1:7">
      <c r="A268" s="119" t="s">
        <v>1111</v>
      </c>
      <c r="B268" s="107"/>
      <c r="C268" s="107">
        <v>1</v>
      </c>
      <c r="D268" s="104"/>
      <c r="E268" s="104">
        <v>275000</v>
      </c>
      <c r="F268" s="112">
        <v>1</v>
      </c>
      <c r="G268" s="111">
        <v>275000</v>
      </c>
    </row>
    <row r="269" spans="1:7">
      <c r="A269" s="119" t="s">
        <v>1338</v>
      </c>
      <c r="B269" s="107">
        <v>1</v>
      </c>
      <c r="C269" s="107"/>
      <c r="D269" s="104">
        <v>272000</v>
      </c>
      <c r="E269" s="104"/>
      <c r="F269" s="112">
        <v>1</v>
      </c>
      <c r="G269" s="111">
        <v>272000</v>
      </c>
    </row>
    <row r="270" spans="1:7">
      <c r="A270" s="119" t="s">
        <v>1888</v>
      </c>
      <c r="B270" s="107"/>
      <c r="C270" s="107">
        <v>3</v>
      </c>
      <c r="D270" s="104"/>
      <c r="E270" s="104">
        <v>272000</v>
      </c>
      <c r="F270" s="112">
        <v>3</v>
      </c>
      <c r="G270" s="111">
        <v>272000</v>
      </c>
    </row>
    <row r="271" spans="1:7">
      <c r="A271" s="119" t="s">
        <v>1782</v>
      </c>
      <c r="B271" s="107">
        <v>1</v>
      </c>
      <c r="C271" s="107"/>
      <c r="D271" s="104">
        <v>270000</v>
      </c>
      <c r="E271" s="104"/>
      <c r="F271" s="112">
        <v>1</v>
      </c>
      <c r="G271" s="111">
        <v>270000</v>
      </c>
    </row>
    <row r="272" spans="1:7">
      <c r="A272" s="119" t="s">
        <v>1158</v>
      </c>
      <c r="B272" s="107">
        <v>1</v>
      </c>
      <c r="C272" s="107">
        <v>2</v>
      </c>
      <c r="D272" s="104">
        <v>93900</v>
      </c>
      <c r="E272" s="104">
        <v>173900</v>
      </c>
      <c r="F272" s="112">
        <v>3</v>
      </c>
      <c r="G272" s="111">
        <v>267800</v>
      </c>
    </row>
    <row r="273" spans="1:7">
      <c r="A273" s="119" t="s">
        <v>1949</v>
      </c>
      <c r="B273" s="107">
        <v>2</v>
      </c>
      <c r="C273" s="107">
        <v>2</v>
      </c>
      <c r="D273" s="104">
        <v>132000</v>
      </c>
      <c r="E273" s="104">
        <v>132000</v>
      </c>
      <c r="F273" s="112">
        <v>4</v>
      </c>
      <c r="G273" s="111">
        <v>264000</v>
      </c>
    </row>
    <row r="274" spans="1:7">
      <c r="A274" s="119" t="s">
        <v>2004</v>
      </c>
      <c r="B274" s="107"/>
      <c r="C274" s="107">
        <v>1</v>
      </c>
      <c r="D274" s="104"/>
      <c r="E274" s="104">
        <v>253000</v>
      </c>
      <c r="F274" s="112">
        <v>1</v>
      </c>
      <c r="G274" s="111">
        <v>253000</v>
      </c>
    </row>
    <row r="275" spans="1:7">
      <c r="A275" s="119" t="s">
        <v>1713</v>
      </c>
      <c r="B275" s="107"/>
      <c r="C275" s="107">
        <v>1</v>
      </c>
      <c r="D275" s="104"/>
      <c r="E275" s="104">
        <v>250000</v>
      </c>
      <c r="F275" s="112">
        <v>1</v>
      </c>
      <c r="G275" s="111">
        <v>250000</v>
      </c>
    </row>
    <row r="276" spans="1:7">
      <c r="A276" s="119" t="s">
        <v>1593</v>
      </c>
      <c r="B276" s="107"/>
      <c r="C276" s="107">
        <v>1</v>
      </c>
      <c r="D276" s="104"/>
      <c r="E276" s="104">
        <v>250000</v>
      </c>
      <c r="F276" s="112">
        <v>1</v>
      </c>
      <c r="G276" s="111">
        <v>250000</v>
      </c>
    </row>
    <row r="277" spans="1:7">
      <c r="A277" s="119" t="s">
        <v>1664</v>
      </c>
      <c r="B277" s="107"/>
      <c r="C277" s="107">
        <v>1</v>
      </c>
      <c r="D277" s="104"/>
      <c r="E277" s="104">
        <v>248000</v>
      </c>
      <c r="F277" s="112">
        <v>1</v>
      </c>
      <c r="G277" s="111">
        <v>248000</v>
      </c>
    </row>
    <row r="278" spans="1:7">
      <c r="A278" s="119" t="s">
        <v>1478</v>
      </c>
      <c r="B278" s="107">
        <v>1</v>
      </c>
      <c r="C278" s="107"/>
      <c r="D278" s="104">
        <v>245000</v>
      </c>
      <c r="E278" s="104"/>
      <c r="F278" s="112">
        <v>1</v>
      </c>
      <c r="G278" s="111">
        <v>245000</v>
      </c>
    </row>
    <row r="279" spans="1:7">
      <c r="A279" s="119" t="s">
        <v>1997</v>
      </c>
      <c r="B279" s="107"/>
      <c r="C279" s="107">
        <v>1</v>
      </c>
      <c r="D279" s="104"/>
      <c r="E279" s="104">
        <v>240000</v>
      </c>
      <c r="F279" s="112">
        <v>1</v>
      </c>
      <c r="G279" s="111">
        <v>240000</v>
      </c>
    </row>
    <row r="280" spans="1:7">
      <c r="A280" s="119" t="s">
        <v>1776</v>
      </c>
      <c r="B280" s="107"/>
      <c r="C280" s="107">
        <v>1</v>
      </c>
      <c r="D280" s="104"/>
      <c r="E280" s="104">
        <v>236000</v>
      </c>
      <c r="F280" s="112">
        <v>1</v>
      </c>
      <c r="G280" s="111">
        <v>236000</v>
      </c>
    </row>
    <row r="281" spans="1:7">
      <c r="A281" s="119" t="s">
        <v>1916</v>
      </c>
      <c r="B281" s="107">
        <v>1</v>
      </c>
      <c r="C281" s="107"/>
      <c r="D281" s="104">
        <v>230000</v>
      </c>
      <c r="E281" s="104"/>
      <c r="F281" s="112">
        <v>1</v>
      </c>
      <c r="G281" s="111">
        <v>230000</v>
      </c>
    </row>
    <row r="282" spans="1:7">
      <c r="A282" s="119" t="s">
        <v>1568</v>
      </c>
      <c r="B282" s="107"/>
      <c r="C282" s="107">
        <v>2</v>
      </c>
      <c r="D282" s="104"/>
      <c r="E282" s="104">
        <v>230000</v>
      </c>
      <c r="F282" s="112">
        <v>2</v>
      </c>
      <c r="G282" s="111">
        <v>230000</v>
      </c>
    </row>
    <row r="283" spans="1:7">
      <c r="A283" s="119" t="s">
        <v>1743</v>
      </c>
      <c r="B283" s="107"/>
      <c r="C283" s="107">
        <v>1</v>
      </c>
      <c r="D283" s="104"/>
      <c r="E283" s="104">
        <v>230000</v>
      </c>
      <c r="F283" s="112">
        <v>1</v>
      </c>
      <c r="G283" s="111">
        <v>230000</v>
      </c>
    </row>
    <row r="284" spans="1:7">
      <c r="A284" s="119" t="s">
        <v>1643</v>
      </c>
      <c r="B284" s="107"/>
      <c r="C284" s="107">
        <v>2</v>
      </c>
      <c r="D284" s="104"/>
      <c r="E284" s="104">
        <v>228000</v>
      </c>
      <c r="F284" s="112">
        <v>2</v>
      </c>
      <c r="G284" s="111">
        <v>228000</v>
      </c>
    </row>
    <row r="285" spans="1:7">
      <c r="A285" s="119" t="s">
        <v>1701</v>
      </c>
      <c r="B285" s="107"/>
      <c r="C285" s="107">
        <v>2</v>
      </c>
      <c r="D285" s="104"/>
      <c r="E285" s="104">
        <v>226101</v>
      </c>
      <c r="F285" s="112">
        <v>2</v>
      </c>
      <c r="G285" s="111">
        <v>226101</v>
      </c>
    </row>
    <row r="286" spans="1:7">
      <c r="A286" s="119" t="s">
        <v>1135</v>
      </c>
      <c r="B286" s="107"/>
      <c r="C286" s="107">
        <v>1</v>
      </c>
      <c r="D286" s="104"/>
      <c r="E286" s="104">
        <v>225000</v>
      </c>
      <c r="F286" s="112">
        <v>1</v>
      </c>
      <c r="G286" s="111">
        <v>225000</v>
      </c>
    </row>
    <row r="287" spans="1:7">
      <c r="A287" s="119" t="s">
        <v>1636</v>
      </c>
      <c r="B287" s="107"/>
      <c r="C287" s="107">
        <v>1</v>
      </c>
      <c r="D287" s="104"/>
      <c r="E287" s="104">
        <v>222500</v>
      </c>
      <c r="F287" s="112">
        <v>1</v>
      </c>
      <c r="G287" s="111">
        <v>222500</v>
      </c>
    </row>
    <row r="288" spans="1:7">
      <c r="A288" s="119" t="s">
        <v>1589</v>
      </c>
      <c r="B288" s="107">
        <v>1</v>
      </c>
      <c r="C288" s="107"/>
      <c r="D288" s="104">
        <v>220000</v>
      </c>
      <c r="E288" s="104"/>
      <c r="F288" s="112">
        <v>1</v>
      </c>
      <c r="G288" s="111">
        <v>220000</v>
      </c>
    </row>
    <row r="289" spans="1:7">
      <c r="A289" s="119" t="s">
        <v>2013</v>
      </c>
      <c r="B289" s="107">
        <v>1</v>
      </c>
      <c r="C289" s="107">
        <v>1</v>
      </c>
      <c r="D289" s="104">
        <v>110000</v>
      </c>
      <c r="E289" s="104">
        <v>110000</v>
      </c>
      <c r="F289" s="112">
        <v>2</v>
      </c>
      <c r="G289" s="111">
        <v>220000</v>
      </c>
    </row>
    <row r="290" spans="1:7">
      <c r="A290" s="119" t="s">
        <v>1095</v>
      </c>
      <c r="B290" s="107"/>
      <c r="C290" s="107">
        <v>1</v>
      </c>
      <c r="D290" s="104"/>
      <c r="E290" s="104">
        <v>213300</v>
      </c>
      <c r="F290" s="112">
        <v>1</v>
      </c>
      <c r="G290" s="111">
        <v>213300</v>
      </c>
    </row>
    <row r="291" spans="1:7">
      <c r="A291" s="119" t="s">
        <v>1448</v>
      </c>
      <c r="B291" s="107">
        <v>1</v>
      </c>
      <c r="C291" s="107">
        <v>2</v>
      </c>
      <c r="D291" s="104">
        <v>65000</v>
      </c>
      <c r="E291" s="104">
        <v>142200</v>
      </c>
      <c r="F291" s="112">
        <v>3</v>
      </c>
      <c r="G291" s="111">
        <v>207200</v>
      </c>
    </row>
    <row r="292" spans="1:7">
      <c r="A292" s="119" t="s">
        <v>1209</v>
      </c>
      <c r="B292" s="107">
        <v>1</v>
      </c>
      <c r="C292" s="107">
        <v>1</v>
      </c>
      <c r="D292" s="104">
        <v>103000</v>
      </c>
      <c r="E292" s="104">
        <v>103000</v>
      </c>
      <c r="F292" s="112">
        <v>2</v>
      </c>
      <c r="G292" s="111">
        <v>206000</v>
      </c>
    </row>
    <row r="293" spans="1:7">
      <c r="A293" s="119" t="s">
        <v>1940</v>
      </c>
      <c r="B293" s="107"/>
      <c r="C293" s="107">
        <v>1</v>
      </c>
      <c r="D293" s="104"/>
      <c r="E293" s="104">
        <v>205000</v>
      </c>
      <c r="F293" s="112">
        <v>1</v>
      </c>
      <c r="G293" s="111">
        <v>205000</v>
      </c>
    </row>
    <row r="294" spans="1:7">
      <c r="A294" s="119" t="s">
        <v>1910</v>
      </c>
      <c r="B294" s="107"/>
      <c r="C294" s="107">
        <v>1</v>
      </c>
      <c r="D294" s="104"/>
      <c r="E294" s="104">
        <v>200000</v>
      </c>
      <c r="F294" s="112">
        <v>1</v>
      </c>
      <c r="G294" s="111">
        <v>200000</v>
      </c>
    </row>
    <row r="295" spans="1:7">
      <c r="A295" s="119" t="s">
        <v>2031</v>
      </c>
      <c r="B295" s="107">
        <v>1</v>
      </c>
      <c r="C295" s="107">
        <v>1</v>
      </c>
      <c r="D295" s="104">
        <v>99000</v>
      </c>
      <c r="E295" s="104">
        <v>99000</v>
      </c>
      <c r="F295" s="112">
        <v>2</v>
      </c>
      <c r="G295" s="111">
        <v>198000</v>
      </c>
    </row>
    <row r="296" spans="1:7">
      <c r="A296" s="119" t="s">
        <v>2007</v>
      </c>
      <c r="B296" s="107">
        <v>1</v>
      </c>
      <c r="C296" s="107">
        <v>2</v>
      </c>
      <c r="D296" s="104">
        <v>93000</v>
      </c>
      <c r="E296" s="104">
        <v>94000</v>
      </c>
      <c r="F296" s="112">
        <v>3</v>
      </c>
      <c r="G296" s="111">
        <v>187000</v>
      </c>
    </row>
    <row r="297" spans="1:7">
      <c r="A297" s="119" t="s">
        <v>1779</v>
      </c>
      <c r="B297" s="107"/>
      <c r="C297" s="107">
        <v>1</v>
      </c>
      <c r="D297" s="104"/>
      <c r="E297" s="104">
        <v>180000</v>
      </c>
      <c r="F297" s="112">
        <v>1</v>
      </c>
      <c r="G297" s="111">
        <v>180000</v>
      </c>
    </row>
    <row r="298" spans="1:7">
      <c r="A298" s="119" t="s">
        <v>1683</v>
      </c>
      <c r="B298" s="107"/>
      <c r="C298" s="107">
        <v>1</v>
      </c>
      <c r="D298" s="104"/>
      <c r="E298" s="104">
        <v>175000</v>
      </c>
      <c r="F298" s="112">
        <v>1</v>
      </c>
      <c r="G298" s="111">
        <v>175000</v>
      </c>
    </row>
    <row r="299" spans="1:7">
      <c r="A299" s="119" t="s">
        <v>1707</v>
      </c>
      <c r="B299" s="107">
        <v>1</v>
      </c>
      <c r="C299" s="107"/>
      <c r="D299" s="104">
        <v>175000</v>
      </c>
      <c r="E299" s="104"/>
      <c r="F299" s="112">
        <v>1</v>
      </c>
      <c r="G299" s="111">
        <v>175000</v>
      </c>
    </row>
    <row r="300" spans="1:7">
      <c r="A300" s="119" t="s">
        <v>1459</v>
      </c>
      <c r="B300" s="107"/>
      <c r="C300" s="107">
        <v>1</v>
      </c>
      <c r="D300" s="104"/>
      <c r="E300" s="104">
        <v>164000</v>
      </c>
      <c r="F300" s="112">
        <v>1</v>
      </c>
      <c r="G300" s="111">
        <v>164000</v>
      </c>
    </row>
    <row r="301" spans="1:7">
      <c r="A301" s="119" t="s">
        <v>1474</v>
      </c>
      <c r="B301" s="107"/>
      <c r="C301" s="107">
        <v>1</v>
      </c>
      <c r="D301" s="104"/>
      <c r="E301" s="104">
        <v>160000</v>
      </c>
      <c r="F301" s="112">
        <v>1</v>
      </c>
      <c r="G301" s="111">
        <v>160000</v>
      </c>
    </row>
    <row r="302" spans="1:7">
      <c r="A302" s="119" t="s">
        <v>1635</v>
      </c>
      <c r="B302" s="107"/>
      <c r="C302" s="107">
        <v>1</v>
      </c>
      <c r="D302" s="104"/>
      <c r="E302" s="104">
        <v>160000</v>
      </c>
      <c r="F302" s="112">
        <v>1</v>
      </c>
      <c r="G302" s="111">
        <v>160000</v>
      </c>
    </row>
    <row r="303" spans="1:7">
      <c r="A303" s="119" t="s">
        <v>1438</v>
      </c>
      <c r="B303" s="107"/>
      <c r="C303" s="107">
        <v>1</v>
      </c>
      <c r="D303" s="104"/>
      <c r="E303" s="104">
        <v>150000</v>
      </c>
      <c r="F303" s="112">
        <v>1</v>
      </c>
      <c r="G303" s="111">
        <v>150000</v>
      </c>
    </row>
    <row r="304" spans="1:7">
      <c r="A304" s="119" t="s">
        <v>1581</v>
      </c>
      <c r="B304" s="107">
        <v>1</v>
      </c>
      <c r="C304" s="107"/>
      <c r="D304" s="104">
        <v>145000</v>
      </c>
      <c r="E304" s="104"/>
      <c r="F304" s="112">
        <v>1</v>
      </c>
      <c r="G304" s="111">
        <v>145000</v>
      </c>
    </row>
    <row r="305" spans="1:7">
      <c r="A305" s="119" t="s">
        <v>2028</v>
      </c>
      <c r="B305" s="107">
        <v>1</v>
      </c>
      <c r="C305" s="107"/>
      <c r="D305" s="104">
        <v>144000</v>
      </c>
      <c r="E305" s="104"/>
      <c r="F305" s="112">
        <v>1</v>
      </c>
      <c r="G305" s="111">
        <v>144000</v>
      </c>
    </row>
    <row r="306" spans="1:7">
      <c r="A306" s="119" t="s">
        <v>1392</v>
      </c>
      <c r="B306" s="107"/>
      <c r="C306" s="107">
        <v>1</v>
      </c>
      <c r="D306" s="104"/>
      <c r="E306" s="104">
        <v>140000</v>
      </c>
      <c r="F306" s="112">
        <v>1</v>
      </c>
      <c r="G306" s="111">
        <v>140000</v>
      </c>
    </row>
    <row r="307" spans="1:7">
      <c r="A307" s="119" t="s">
        <v>1881</v>
      </c>
      <c r="B307" s="107"/>
      <c r="C307" s="107">
        <v>1</v>
      </c>
      <c r="D307" s="104"/>
      <c r="E307" s="104">
        <v>133000</v>
      </c>
      <c r="F307" s="112">
        <v>1</v>
      </c>
      <c r="G307" s="111">
        <v>133000</v>
      </c>
    </row>
    <row r="308" spans="1:7">
      <c r="A308" s="119" t="s">
        <v>1473</v>
      </c>
      <c r="B308" s="107">
        <v>1</v>
      </c>
      <c r="C308" s="107"/>
      <c r="D308" s="104">
        <v>133000</v>
      </c>
      <c r="E308" s="104"/>
      <c r="F308" s="112">
        <v>1</v>
      </c>
      <c r="G308" s="111">
        <v>133000</v>
      </c>
    </row>
    <row r="309" spans="1:7">
      <c r="A309" s="119" t="s">
        <v>1962</v>
      </c>
      <c r="B309" s="107"/>
      <c r="C309" s="107">
        <v>1</v>
      </c>
      <c r="D309" s="104"/>
      <c r="E309" s="104">
        <v>129900</v>
      </c>
      <c r="F309" s="112">
        <v>1</v>
      </c>
      <c r="G309" s="111">
        <v>129900</v>
      </c>
    </row>
    <row r="310" spans="1:7">
      <c r="A310" s="119" t="s">
        <v>1886</v>
      </c>
      <c r="B310" s="107"/>
      <c r="C310" s="107">
        <v>1</v>
      </c>
      <c r="D310" s="104"/>
      <c r="E310" s="104">
        <v>127000</v>
      </c>
      <c r="F310" s="112">
        <v>1</v>
      </c>
      <c r="G310" s="111">
        <v>127000</v>
      </c>
    </row>
    <row r="311" spans="1:7">
      <c r="A311" s="119" t="s">
        <v>1875</v>
      </c>
      <c r="B311" s="107">
        <v>1</v>
      </c>
      <c r="C311" s="107"/>
      <c r="D311" s="104">
        <v>125000</v>
      </c>
      <c r="E311" s="104"/>
      <c r="F311" s="112">
        <v>1</v>
      </c>
      <c r="G311" s="111">
        <v>125000</v>
      </c>
    </row>
    <row r="312" spans="1:7">
      <c r="A312" s="119" t="s">
        <v>1321</v>
      </c>
      <c r="B312" s="107">
        <v>1</v>
      </c>
      <c r="C312" s="107">
        <v>1</v>
      </c>
      <c r="D312" s="104">
        <v>62000</v>
      </c>
      <c r="E312" s="104">
        <v>62000</v>
      </c>
      <c r="F312" s="112">
        <v>2</v>
      </c>
      <c r="G312" s="111">
        <v>124000</v>
      </c>
    </row>
    <row r="313" spans="1:7">
      <c r="A313" s="119" t="s">
        <v>1730</v>
      </c>
      <c r="B313" s="107"/>
      <c r="C313" s="107">
        <v>1</v>
      </c>
      <c r="D313" s="104"/>
      <c r="E313" s="104">
        <v>120650</v>
      </c>
      <c r="F313" s="112">
        <v>1</v>
      </c>
      <c r="G313" s="111">
        <v>120650</v>
      </c>
    </row>
    <row r="314" spans="1:7">
      <c r="A314" s="119" t="s">
        <v>1925</v>
      </c>
      <c r="B314" s="107"/>
      <c r="C314" s="107">
        <v>1</v>
      </c>
      <c r="D314" s="104"/>
      <c r="E314" s="104">
        <v>120000</v>
      </c>
      <c r="F314" s="112">
        <v>1</v>
      </c>
      <c r="G314" s="111">
        <v>120000</v>
      </c>
    </row>
    <row r="315" spans="1:7">
      <c r="A315" s="119" t="s">
        <v>1763</v>
      </c>
      <c r="B315" s="107"/>
      <c r="C315" s="107">
        <v>1</v>
      </c>
      <c r="D315" s="104"/>
      <c r="E315" s="104">
        <v>115000</v>
      </c>
      <c r="F315" s="112">
        <v>1</v>
      </c>
      <c r="G315" s="111">
        <v>115000</v>
      </c>
    </row>
    <row r="316" spans="1:7">
      <c r="A316" s="119" t="s">
        <v>1210</v>
      </c>
      <c r="B316" s="107">
        <v>1</v>
      </c>
      <c r="C316" s="107"/>
      <c r="D316" s="104">
        <v>115000</v>
      </c>
      <c r="E316" s="104"/>
      <c r="F316" s="112">
        <v>1</v>
      </c>
      <c r="G316" s="111">
        <v>115000</v>
      </c>
    </row>
    <row r="317" spans="1:7">
      <c r="A317" s="119" t="s">
        <v>1880</v>
      </c>
      <c r="B317" s="107"/>
      <c r="C317" s="107">
        <v>2</v>
      </c>
      <c r="D317" s="104"/>
      <c r="E317" s="104">
        <v>102500</v>
      </c>
      <c r="F317" s="112">
        <v>2</v>
      </c>
      <c r="G317" s="111">
        <v>102500</v>
      </c>
    </row>
    <row r="318" spans="1:7">
      <c r="A318" s="119" t="s">
        <v>1402</v>
      </c>
      <c r="B318" s="107"/>
      <c r="C318" s="107">
        <v>1</v>
      </c>
      <c r="D318" s="104"/>
      <c r="E318" s="104">
        <v>100515</v>
      </c>
      <c r="F318" s="112">
        <v>1</v>
      </c>
      <c r="G318" s="111">
        <v>100515</v>
      </c>
    </row>
    <row r="319" spans="1:7">
      <c r="A319" s="119" t="s">
        <v>1345</v>
      </c>
      <c r="B319" s="107">
        <v>1</v>
      </c>
      <c r="C319" s="107"/>
      <c r="D319" s="104">
        <v>100000</v>
      </c>
      <c r="E319" s="104"/>
      <c r="F319" s="112">
        <v>1</v>
      </c>
      <c r="G319" s="111">
        <v>100000</v>
      </c>
    </row>
    <row r="320" spans="1:7">
      <c r="A320" s="119" t="s">
        <v>1484</v>
      </c>
      <c r="B320" s="107"/>
      <c r="C320" s="107">
        <v>1</v>
      </c>
      <c r="D320" s="104"/>
      <c r="E320" s="104">
        <v>91100</v>
      </c>
      <c r="F320" s="112">
        <v>1</v>
      </c>
      <c r="G320" s="111">
        <v>91100</v>
      </c>
    </row>
    <row r="321" spans="1:7">
      <c r="A321" s="119" t="s">
        <v>1400</v>
      </c>
      <c r="B321" s="107"/>
      <c r="C321" s="107">
        <v>1</v>
      </c>
      <c r="D321" s="104"/>
      <c r="E321" s="104">
        <v>90000</v>
      </c>
      <c r="F321" s="112">
        <v>1</v>
      </c>
      <c r="G321" s="111">
        <v>90000</v>
      </c>
    </row>
    <row r="322" spans="1:7">
      <c r="A322" s="119" t="s">
        <v>1499</v>
      </c>
      <c r="B322" s="107"/>
      <c r="C322" s="107">
        <v>1</v>
      </c>
      <c r="D322" s="104"/>
      <c r="E322" s="104">
        <v>86000</v>
      </c>
      <c r="F322" s="112">
        <v>1</v>
      </c>
      <c r="G322" s="111">
        <v>86000</v>
      </c>
    </row>
    <row r="323" spans="1:7">
      <c r="A323" s="119" t="s">
        <v>1954</v>
      </c>
      <c r="B323" s="107"/>
      <c r="C323" s="107">
        <v>1</v>
      </c>
      <c r="D323" s="104"/>
      <c r="E323" s="104">
        <v>86000</v>
      </c>
      <c r="F323" s="112">
        <v>1</v>
      </c>
      <c r="G323" s="111">
        <v>86000</v>
      </c>
    </row>
    <row r="324" spans="1:7">
      <c r="A324" s="119" t="s">
        <v>1458</v>
      </c>
      <c r="B324" s="107"/>
      <c r="C324" s="107">
        <v>1</v>
      </c>
      <c r="D324" s="104"/>
      <c r="E324" s="104">
        <v>85000</v>
      </c>
      <c r="F324" s="112">
        <v>1</v>
      </c>
      <c r="G324" s="111">
        <v>85000</v>
      </c>
    </row>
    <row r="325" spans="1:7">
      <c r="A325" s="119" t="s">
        <v>2015</v>
      </c>
      <c r="B325" s="107"/>
      <c r="C325" s="107">
        <v>1</v>
      </c>
      <c r="D325" s="104"/>
      <c r="E325" s="104">
        <v>71145</v>
      </c>
      <c r="F325" s="112">
        <v>1</v>
      </c>
      <c r="G325" s="111">
        <v>71145</v>
      </c>
    </row>
    <row r="326" spans="1:7">
      <c r="A326" s="119" t="s">
        <v>1902</v>
      </c>
      <c r="B326" s="107"/>
      <c r="C326" s="107">
        <v>1</v>
      </c>
      <c r="D326" s="104"/>
      <c r="E326" s="104">
        <v>60000</v>
      </c>
      <c r="F326" s="112">
        <v>1</v>
      </c>
      <c r="G326" s="111">
        <v>60000</v>
      </c>
    </row>
    <row r="327" spans="1:7">
      <c r="A327" s="119" t="s">
        <v>1482</v>
      </c>
      <c r="B327" s="107"/>
      <c r="C327" s="107">
        <v>1</v>
      </c>
      <c r="D327" s="104"/>
      <c r="E327" s="104">
        <v>53540</v>
      </c>
      <c r="F327" s="112">
        <v>1</v>
      </c>
      <c r="G327" s="111">
        <v>53540</v>
      </c>
    </row>
    <row r="328" spans="1:7">
      <c r="A328" s="119" t="s">
        <v>1694</v>
      </c>
      <c r="B328" s="107"/>
      <c r="C328" s="107">
        <v>1</v>
      </c>
      <c r="D328" s="104"/>
      <c r="E328" s="104">
        <v>43000</v>
      </c>
      <c r="F328" s="112">
        <v>1</v>
      </c>
      <c r="G328" s="111">
        <v>43000</v>
      </c>
    </row>
    <row r="329" spans="1:7">
      <c r="A329" s="119" t="s">
        <v>2005</v>
      </c>
      <c r="B329" s="107"/>
      <c r="C329" s="107">
        <v>1</v>
      </c>
      <c r="D329" s="104"/>
      <c r="E329" s="104">
        <v>42000</v>
      </c>
      <c r="F329" s="112">
        <v>1</v>
      </c>
      <c r="G329" s="111">
        <v>42000</v>
      </c>
    </row>
    <row r="330" spans="1:7">
      <c r="A330" s="119" t="s">
        <v>2040</v>
      </c>
      <c r="B330" s="107"/>
      <c r="C330" s="107">
        <v>1</v>
      </c>
      <c r="D330" s="104"/>
      <c r="E330" s="104">
        <v>40000</v>
      </c>
      <c r="F330" s="112">
        <v>1</v>
      </c>
      <c r="G330" s="111">
        <v>40000</v>
      </c>
    </row>
    <row r="331" spans="1:7" ht="25.5">
      <c r="A331" s="118" t="s">
        <v>2053</v>
      </c>
      <c r="B331" s="109">
        <v>5044</v>
      </c>
      <c r="C331" s="109">
        <v>5044</v>
      </c>
      <c r="D331" s="110">
        <v>1763351636</v>
      </c>
      <c r="E331" s="110">
        <v>1763351636</v>
      </c>
      <c r="F331" s="113">
        <v>10088</v>
      </c>
      <c r="G331" s="114">
        <v>3526703272</v>
      </c>
    </row>
    <row r="332" spans="1:7">
      <c r="A332" s="67"/>
      <c r="B332"/>
      <c r="C332"/>
      <c r="D332"/>
      <c r="E332"/>
      <c r="F332"/>
      <c r="G332"/>
    </row>
    <row r="333" spans="1:7">
      <c r="A333" s="67"/>
      <c r="B333"/>
      <c r="C333"/>
      <c r="D333"/>
      <c r="E333"/>
      <c r="F333"/>
      <c r="G333"/>
    </row>
    <row r="334" spans="1:7">
      <c r="A334" s="67"/>
      <c r="B334"/>
      <c r="C334"/>
      <c r="D334"/>
      <c r="E334"/>
      <c r="F334"/>
      <c r="G334"/>
    </row>
    <row r="335" spans="1:7">
      <c r="A335" s="67"/>
      <c r="B335"/>
      <c r="C335"/>
      <c r="D335"/>
      <c r="E335"/>
      <c r="F335"/>
      <c r="G335"/>
    </row>
    <row r="336" spans="1:7">
      <c r="A336" s="67"/>
      <c r="B336"/>
      <c r="C336"/>
      <c r="D336"/>
      <c r="E336"/>
      <c r="F336"/>
      <c r="G336"/>
    </row>
    <row r="337" spans="1:7">
      <c r="A337" s="67"/>
      <c r="B337"/>
      <c r="C337"/>
      <c r="D337"/>
      <c r="E337"/>
      <c r="F337"/>
      <c r="G337"/>
    </row>
    <row r="338" spans="1:7">
      <c r="A338" s="67"/>
      <c r="B338"/>
      <c r="C338"/>
      <c r="D338"/>
      <c r="E338"/>
      <c r="F338"/>
      <c r="G338"/>
    </row>
    <row r="339" spans="1:7">
      <c r="A339" s="67"/>
      <c r="B339"/>
      <c r="C339"/>
      <c r="D339"/>
      <c r="E339"/>
      <c r="F339"/>
      <c r="G339"/>
    </row>
    <row r="340" spans="1:7">
      <c r="A340" s="67"/>
      <c r="B340"/>
      <c r="C340"/>
      <c r="D340"/>
      <c r="E340"/>
      <c r="F340"/>
      <c r="G340"/>
    </row>
    <row r="341" spans="1:7">
      <c r="A341" s="67"/>
      <c r="B341"/>
      <c r="C341"/>
      <c r="D341"/>
      <c r="E341"/>
      <c r="F341"/>
      <c r="G341"/>
    </row>
    <row r="342" spans="1:7">
      <c r="A342" s="67"/>
      <c r="B342"/>
      <c r="C342"/>
      <c r="D342"/>
      <c r="E342"/>
      <c r="F342"/>
      <c r="G342"/>
    </row>
    <row r="343" spans="1:7">
      <c r="A343" s="67"/>
      <c r="B343"/>
      <c r="C343"/>
      <c r="D343"/>
      <c r="E343"/>
      <c r="F343"/>
      <c r="G343"/>
    </row>
    <row r="344" spans="1:7">
      <c r="A344" s="67"/>
      <c r="B344"/>
      <c r="C344"/>
      <c r="D344"/>
      <c r="E344"/>
      <c r="F344"/>
      <c r="G344"/>
    </row>
    <row r="345" spans="1:7">
      <c r="A345" s="67"/>
      <c r="B345"/>
      <c r="C345"/>
      <c r="D345"/>
      <c r="E345"/>
      <c r="F345"/>
      <c r="G345"/>
    </row>
    <row r="346" spans="1:7">
      <c r="A346" s="67"/>
      <c r="B346"/>
      <c r="C346"/>
      <c r="D346"/>
      <c r="E346"/>
      <c r="F346"/>
      <c r="G346"/>
    </row>
    <row r="347" spans="1:7">
      <c r="A347" s="67"/>
      <c r="B347"/>
      <c r="C347"/>
      <c r="D347"/>
      <c r="E347"/>
      <c r="F347"/>
      <c r="G347"/>
    </row>
    <row r="348" spans="1:7">
      <c r="A348" s="67"/>
      <c r="B348"/>
      <c r="C348"/>
      <c r="D348"/>
      <c r="E348"/>
      <c r="F348"/>
      <c r="G348"/>
    </row>
    <row r="349" spans="1:7">
      <c r="A349" s="67"/>
      <c r="B349"/>
      <c r="C349"/>
      <c r="D349"/>
      <c r="E349"/>
      <c r="F349"/>
      <c r="G349"/>
    </row>
    <row r="350" spans="1:7">
      <c r="A350" s="67"/>
      <c r="B350"/>
      <c r="C350"/>
      <c r="D350"/>
      <c r="E350"/>
      <c r="F350"/>
      <c r="G350"/>
    </row>
    <row r="351" spans="1:7">
      <c r="A351" s="67"/>
      <c r="B351"/>
      <c r="C351"/>
      <c r="D351"/>
      <c r="E351"/>
      <c r="F351"/>
      <c r="G351"/>
    </row>
    <row r="352" spans="1:7">
      <c r="A352" s="67"/>
      <c r="B352"/>
      <c r="C352"/>
      <c r="D352"/>
      <c r="E352"/>
      <c r="F352"/>
      <c r="G352"/>
    </row>
    <row r="353" spans="1:7">
      <c r="A353" s="67"/>
      <c r="B353"/>
      <c r="C353"/>
      <c r="D353"/>
      <c r="E353"/>
      <c r="F353"/>
      <c r="G353"/>
    </row>
    <row r="354" spans="1:7">
      <c r="A354" s="67"/>
      <c r="B354"/>
      <c r="C354"/>
      <c r="D354"/>
      <c r="E354"/>
      <c r="F354"/>
      <c r="G354"/>
    </row>
    <row r="355" spans="1:7">
      <c r="A355" s="67"/>
      <c r="B355"/>
      <c r="C355"/>
      <c r="D355"/>
      <c r="E355"/>
      <c r="F355"/>
      <c r="G355"/>
    </row>
    <row r="356" spans="1:7">
      <c r="A356" s="67"/>
      <c r="B356"/>
      <c r="C356"/>
      <c r="D356"/>
      <c r="E356"/>
      <c r="F356"/>
      <c r="G356"/>
    </row>
    <row r="357" spans="1:7">
      <c r="A357" s="67"/>
      <c r="B357"/>
      <c r="C357"/>
      <c r="D357"/>
      <c r="E357"/>
      <c r="F357"/>
      <c r="G357"/>
    </row>
    <row r="358" spans="1:7">
      <c r="A358" s="67"/>
      <c r="B358"/>
      <c r="C358"/>
      <c r="D358"/>
      <c r="E358"/>
      <c r="F358"/>
      <c r="G358"/>
    </row>
    <row r="359" spans="1:7">
      <c r="A359" s="67"/>
      <c r="B359"/>
      <c r="C359"/>
      <c r="D359"/>
      <c r="E359"/>
      <c r="F359"/>
      <c r="G359"/>
    </row>
    <row r="360" spans="1:7">
      <c r="A360" s="67"/>
      <c r="B360"/>
      <c r="C360"/>
      <c r="D360"/>
      <c r="E360"/>
      <c r="F360"/>
      <c r="G360"/>
    </row>
    <row r="361" spans="1:7">
      <c r="A361" s="67"/>
      <c r="B361"/>
      <c r="C361"/>
      <c r="D361"/>
      <c r="E361"/>
      <c r="F361"/>
      <c r="G361"/>
    </row>
    <row r="362" spans="1:7">
      <c r="A362" s="67"/>
      <c r="B362"/>
      <c r="C362"/>
      <c r="D362"/>
      <c r="E362"/>
      <c r="F362"/>
      <c r="G362"/>
    </row>
    <row r="363" spans="1:7">
      <c r="A363" s="67"/>
      <c r="B363"/>
      <c r="C363"/>
      <c r="D363"/>
      <c r="E363"/>
      <c r="F363"/>
      <c r="G363"/>
    </row>
    <row r="364" spans="1:7">
      <c r="A364" s="67"/>
      <c r="B364"/>
      <c r="C364"/>
      <c r="D364"/>
      <c r="E364"/>
      <c r="F364"/>
      <c r="G364"/>
    </row>
    <row r="365" spans="1:7">
      <c r="A365" s="67"/>
      <c r="B365"/>
      <c r="C365"/>
      <c r="D365"/>
      <c r="E365"/>
      <c r="F365"/>
      <c r="G365"/>
    </row>
    <row r="366" spans="1:7">
      <c r="A366" s="67"/>
      <c r="B366"/>
      <c r="C366"/>
      <c r="D366"/>
      <c r="E366"/>
      <c r="F366"/>
      <c r="G366"/>
    </row>
    <row r="367" spans="1:7">
      <c r="A367" s="67"/>
      <c r="B367"/>
      <c r="C367"/>
      <c r="D367"/>
      <c r="E367"/>
      <c r="F367"/>
      <c r="G367"/>
    </row>
    <row r="368" spans="1:7">
      <c r="A368" s="67"/>
      <c r="B368"/>
      <c r="C368"/>
      <c r="D368"/>
      <c r="E368"/>
      <c r="F368"/>
      <c r="G368"/>
    </row>
    <row r="369" spans="1:7">
      <c r="A369" s="67"/>
      <c r="B369"/>
      <c r="C369"/>
      <c r="D369"/>
      <c r="E369"/>
      <c r="F369"/>
      <c r="G369"/>
    </row>
    <row r="370" spans="1:7">
      <c r="A370" s="67"/>
      <c r="B370"/>
      <c r="C370"/>
      <c r="D370"/>
      <c r="E370"/>
      <c r="F370"/>
      <c r="G370"/>
    </row>
    <row r="371" spans="1:7">
      <c r="A371" s="67"/>
      <c r="B371"/>
      <c r="C371"/>
      <c r="D371"/>
      <c r="E371"/>
      <c r="F371"/>
      <c r="G371"/>
    </row>
    <row r="372" spans="1:7">
      <c r="A372" s="67"/>
      <c r="B372"/>
      <c r="C372"/>
      <c r="D372"/>
      <c r="E372"/>
      <c r="F372"/>
      <c r="G372"/>
    </row>
    <row r="373" spans="1:7">
      <c r="A373" s="67"/>
      <c r="B373"/>
      <c r="C373"/>
      <c r="D373"/>
      <c r="E373"/>
      <c r="F373"/>
      <c r="G373"/>
    </row>
    <row r="374" spans="1:7">
      <c r="A374" s="67"/>
      <c r="B374"/>
      <c r="C374"/>
      <c r="D374"/>
      <c r="E374"/>
      <c r="F374"/>
      <c r="G374"/>
    </row>
    <row r="375" spans="1:7">
      <c r="A375" s="67"/>
      <c r="B375"/>
      <c r="C375"/>
      <c r="D375"/>
      <c r="E375"/>
      <c r="F375"/>
      <c r="G375"/>
    </row>
    <row r="376" spans="1:7">
      <c r="A376" s="67"/>
      <c r="B376"/>
      <c r="C376"/>
      <c r="D376"/>
      <c r="E376"/>
      <c r="F376"/>
      <c r="G376"/>
    </row>
    <row r="377" spans="1:7">
      <c r="A377" s="67"/>
      <c r="B377"/>
      <c r="C377"/>
      <c r="D377"/>
      <c r="E377"/>
      <c r="F377"/>
      <c r="G377"/>
    </row>
    <row r="378" spans="1:7">
      <c r="A378" s="67"/>
      <c r="B378"/>
      <c r="C378"/>
      <c r="D378"/>
      <c r="E378"/>
      <c r="F378"/>
      <c r="G378"/>
    </row>
    <row r="379" spans="1:7">
      <c r="A379" s="67"/>
      <c r="B379"/>
      <c r="C379"/>
      <c r="D379"/>
      <c r="E379"/>
      <c r="F379"/>
      <c r="G379"/>
    </row>
    <row r="380" spans="1:7">
      <c r="A380" s="67"/>
      <c r="B380"/>
      <c r="C380"/>
      <c r="D380"/>
      <c r="E380"/>
      <c r="F380"/>
      <c r="G380"/>
    </row>
    <row r="381" spans="1:7">
      <c r="A381" s="67"/>
      <c r="B381"/>
      <c r="C381"/>
      <c r="D381"/>
      <c r="E381"/>
      <c r="F381"/>
      <c r="G381"/>
    </row>
    <row r="382" spans="1:7">
      <c r="A382" s="67"/>
      <c r="B382"/>
      <c r="C382"/>
      <c r="D382"/>
      <c r="E382"/>
      <c r="F382"/>
      <c r="G382"/>
    </row>
    <row r="383" spans="1:7">
      <c r="A383" s="67"/>
      <c r="B383"/>
      <c r="C383"/>
      <c r="D383"/>
      <c r="E383"/>
      <c r="F383"/>
      <c r="G383"/>
    </row>
    <row r="384" spans="1:7">
      <c r="A384" s="67"/>
      <c r="B384"/>
      <c r="C384"/>
      <c r="D384"/>
      <c r="E384"/>
      <c r="F384"/>
      <c r="G384"/>
    </row>
    <row r="385" spans="1:7">
      <c r="A385" s="67"/>
      <c r="B385"/>
      <c r="C385"/>
      <c r="D385"/>
      <c r="E385"/>
      <c r="F385"/>
      <c r="G385"/>
    </row>
    <row r="386" spans="1:7">
      <c r="A386" s="67"/>
      <c r="B386"/>
      <c r="C386"/>
      <c r="D386"/>
      <c r="E386"/>
      <c r="F386"/>
      <c r="G386"/>
    </row>
    <row r="387" spans="1:7">
      <c r="A387" s="67"/>
      <c r="B387"/>
      <c r="C387"/>
      <c r="D387"/>
      <c r="E387"/>
      <c r="F387"/>
      <c r="G387"/>
    </row>
    <row r="388" spans="1:7">
      <c r="A388" s="67"/>
      <c r="B388"/>
      <c r="C388"/>
      <c r="D388"/>
      <c r="E388"/>
      <c r="F388"/>
      <c r="G388"/>
    </row>
    <row r="389" spans="1:7">
      <c r="A389" s="67"/>
      <c r="B389"/>
      <c r="C389"/>
      <c r="D389"/>
      <c r="E389"/>
      <c r="F389"/>
      <c r="G389"/>
    </row>
    <row r="390" spans="1:7">
      <c r="A390" s="67"/>
      <c r="B390"/>
      <c r="C390"/>
      <c r="D390"/>
      <c r="E390"/>
      <c r="F390"/>
      <c r="G390"/>
    </row>
    <row r="391" spans="1:7">
      <c r="A391" s="67"/>
      <c r="B391"/>
      <c r="C391"/>
      <c r="D391"/>
      <c r="E391"/>
      <c r="F391"/>
      <c r="G391"/>
    </row>
    <row r="392" spans="1:7">
      <c r="A392" s="67"/>
      <c r="B392"/>
      <c r="C392"/>
      <c r="D392"/>
      <c r="E392"/>
      <c r="F392"/>
      <c r="G392"/>
    </row>
    <row r="393" spans="1:7">
      <c r="A393" s="67"/>
      <c r="B393"/>
      <c r="C393"/>
      <c r="D393"/>
      <c r="E393"/>
      <c r="F393"/>
      <c r="G393"/>
    </row>
    <row r="394" spans="1:7">
      <c r="A394" s="67"/>
      <c r="B394"/>
      <c r="C394"/>
      <c r="D394"/>
      <c r="E394"/>
      <c r="F394"/>
      <c r="G394"/>
    </row>
    <row r="395" spans="1:7">
      <c r="A395" s="67"/>
      <c r="B395"/>
      <c r="C395"/>
      <c r="D395"/>
      <c r="E395"/>
      <c r="F395"/>
      <c r="G395"/>
    </row>
    <row r="396" spans="1:7">
      <c r="A396" s="67"/>
      <c r="B396"/>
      <c r="C396"/>
      <c r="D396"/>
      <c r="E396"/>
      <c r="F396"/>
      <c r="G396"/>
    </row>
    <row r="397" spans="1:7">
      <c r="A397" s="67"/>
      <c r="B397"/>
      <c r="C397"/>
      <c r="D397"/>
      <c r="E397"/>
      <c r="F397"/>
      <c r="G397"/>
    </row>
    <row r="398" spans="1:7">
      <c r="A398" s="67"/>
      <c r="B398"/>
      <c r="C398"/>
      <c r="D398"/>
      <c r="E398"/>
      <c r="F398"/>
      <c r="G398"/>
    </row>
    <row r="399" spans="1:7">
      <c r="A399" s="67"/>
      <c r="B399"/>
      <c r="C399"/>
      <c r="D399"/>
      <c r="E399"/>
      <c r="F399"/>
      <c r="G399"/>
    </row>
    <row r="400" spans="1:7">
      <c r="A400" s="67"/>
      <c r="B400"/>
      <c r="C400"/>
      <c r="D400"/>
      <c r="E400"/>
      <c r="F400"/>
      <c r="G400"/>
    </row>
    <row r="401" spans="1:7">
      <c r="A401" s="67"/>
      <c r="B401"/>
      <c r="C401"/>
      <c r="D401"/>
      <c r="E401"/>
      <c r="F401"/>
      <c r="G401"/>
    </row>
    <row r="402" spans="1:7">
      <c r="A402" s="67"/>
      <c r="B402"/>
      <c r="C402"/>
      <c r="D402"/>
      <c r="E402"/>
      <c r="F402"/>
      <c r="G402"/>
    </row>
    <row r="403" spans="1:7">
      <c r="A403" s="67"/>
      <c r="B403"/>
      <c r="C403"/>
      <c r="D403"/>
      <c r="E403"/>
      <c r="F403"/>
      <c r="G403"/>
    </row>
    <row r="404" spans="1:7">
      <c r="A404" s="67"/>
      <c r="B404"/>
      <c r="C404"/>
      <c r="D404"/>
      <c r="E404"/>
      <c r="F404"/>
      <c r="G404"/>
    </row>
    <row r="405" spans="1:7">
      <c r="A405" s="67"/>
      <c r="B405"/>
      <c r="C405"/>
      <c r="D405"/>
      <c r="E405"/>
      <c r="F405"/>
      <c r="G405"/>
    </row>
    <row r="406" spans="1:7">
      <c r="A406" s="67"/>
      <c r="B406"/>
      <c r="C406"/>
      <c r="D406"/>
      <c r="E406"/>
      <c r="F406"/>
      <c r="G406"/>
    </row>
    <row r="407" spans="1:7">
      <c r="A407" s="67"/>
      <c r="B407"/>
      <c r="C407"/>
      <c r="D407"/>
      <c r="E407"/>
      <c r="F407"/>
      <c r="G407"/>
    </row>
    <row r="408" spans="1:7">
      <c r="A408" s="67"/>
      <c r="B408"/>
      <c r="C408"/>
      <c r="D408"/>
      <c r="E408"/>
      <c r="F408"/>
      <c r="G408"/>
    </row>
  </sheetData>
  <printOptions horizontalCentered="1" gridLines="1"/>
  <pageMargins left="0.2" right="0.2" top="0.85" bottom="0.6" header="0.2" footer="0.2"/>
  <pageSetup scale="85" fitToHeight="0" orientation="landscape" blackAndWhite="1" horizontalDpi="1200" verticalDpi="1200" r:id="rId2"/>
  <headerFooter>
    <oddHeader xml:space="preserve">&amp;L&amp;9Date: &amp;D
Time: &amp;T&amp;C&amp;"Arial,Bold"&amp;12John R. Wood Inc., REALTORS&amp;"Arial,Regular"&amp;10
&amp;"Arial,Bold"&amp;11Company Ranking Reports - &amp;A&amp;"Arial,Regular"&amp;10
&amp;R&amp;9 </oddHeader>
    <oddFooter>&amp;L&amp;9File: &amp;F Tab: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1"/>
    <pageSetUpPr fitToPage="1"/>
  </sheetPr>
  <dimension ref="A1:G331"/>
  <sheetViews>
    <sheetView showGridLines="0" workbookViewId="0">
      <pane xSplit="1" ySplit="4" topLeftCell="B5" activePane="bottomRight" state="frozen"/>
      <selection activeCell="A3" sqref="A3"/>
      <selection pane="topRight" activeCell="B3" sqref="B3"/>
      <selection pane="bottomLeft" activeCell="A5" sqref="A5"/>
      <selection pane="bottomRight" sqref="A1:XFD1048576"/>
    </sheetView>
  </sheetViews>
  <sheetFormatPr defaultRowHeight="12.75"/>
  <cols>
    <col min="1" max="1" width="43" style="67" bestFit="1" customWidth="1"/>
    <col min="2" max="2" width="22.140625" bestFit="1" customWidth="1"/>
    <col min="3" max="3" width="13.85546875" bestFit="1" customWidth="1"/>
    <col min="4" max="4" width="13.42578125" bestFit="1" customWidth="1"/>
    <col min="5" max="5" width="5.5703125" bestFit="1" customWidth="1"/>
    <col min="6" max="6" width="27.42578125" customWidth="1"/>
    <col min="7" max="7" width="18.7109375" bestFit="1" customWidth="1"/>
  </cols>
  <sheetData>
    <row r="1" spans="1:7" hidden="1"/>
    <row r="2" spans="1:7" hidden="1"/>
    <row r="3" spans="1:7">
      <c r="A3" s="128"/>
      <c r="B3" s="79" t="s">
        <v>2048</v>
      </c>
      <c r="C3" s="127" t="s">
        <v>6</v>
      </c>
      <c r="D3" s="126"/>
      <c r="E3" s="126"/>
      <c r="F3" s="126"/>
      <c r="G3" s="126"/>
    </row>
    <row r="4" spans="1:7">
      <c r="A4" s="128"/>
      <c r="B4" s="124" t="s">
        <v>2049</v>
      </c>
      <c r="C4" s="124"/>
      <c r="D4" s="124" t="s">
        <v>2047</v>
      </c>
      <c r="E4" s="124"/>
      <c r="F4" s="125" t="s">
        <v>2051</v>
      </c>
      <c r="G4" s="125" t="s">
        <v>2050</v>
      </c>
    </row>
    <row r="5" spans="1:7">
      <c r="A5" s="80" t="s">
        <v>1087</v>
      </c>
      <c r="B5" t="s">
        <v>8</v>
      </c>
      <c r="C5" t="s">
        <v>2165</v>
      </c>
      <c r="D5" t="s">
        <v>8</v>
      </c>
      <c r="E5" t="s">
        <v>2165</v>
      </c>
      <c r="F5" s="125"/>
      <c r="G5" s="125"/>
    </row>
    <row r="6" spans="1:7">
      <c r="A6" s="132" t="s">
        <v>1177</v>
      </c>
      <c r="B6" s="120">
        <v>212040063</v>
      </c>
      <c r="C6" s="120">
        <v>238193267</v>
      </c>
      <c r="D6" s="121">
        <v>547</v>
      </c>
      <c r="E6" s="121">
        <v>588</v>
      </c>
      <c r="F6" s="111">
        <v>450233330</v>
      </c>
      <c r="G6" s="129">
        <v>1135</v>
      </c>
    </row>
    <row r="7" spans="1:7">
      <c r="A7" s="132" t="s">
        <v>1230</v>
      </c>
      <c r="B7" s="120">
        <v>262105506</v>
      </c>
      <c r="C7" s="120">
        <v>250444860</v>
      </c>
      <c r="D7" s="121">
        <v>454</v>
      </c>
      <c r="E7" s="121">
        <v>509</v>
      </c>
      <c r="F7" s="111">
        <v>512550366</v>
      </c>
      <c r="G7" s="129">
        <v>963</v>
      </c>
    </row>
    <row r="8" spans="1:7">
      <c r="A8" s="132" t="s">
        <v>1151</v>
      </c>
      <c r="B8" s="120">
        <v>154691627</v>
      </c>
      <c r="C8" s="120">
        <v>115183799</v>
      </c>
      <c r="D8" s="121">
        <v>580</v>
      </c>
      <c r="E8" s="121">
        <v>345</v>
      </c>
      <c r="F8" s="111">
        <v>269875426</v>
      </c>
      <c r="G8" s="129">
        <v>925</v>
      </c>
    </row>
    <row r="9" spans="1:7">
      <c r="A9" s="132" t="s">
        <v>1101</v>
      </c>
      <c r="B9" s="120">
        <v>72625248</v>
      </c>
      <c r="C9" s="120">
        <v>90560292</v>
      </c>
      <c r="D9" s="121">
        <v>364</v>
      </c>
      <c r="E9" s="121">
        <v>320</v>
      </c>
      <c r="F9" s="111">
        <v>163185540</v>
      </c>
      <c r="G9" s="129">
        <v>684</v>
      </c>
    </row>
    <row r="10" spans="1:7">
      <c r="A10" s="132" t="s">
        <v>1269</v>
      </c>
      <c r="B10" s="120">
        <v>126611907</v>
      </c>
      <c r="C10" s="120">
        <v>116824309</v>
      </c>
      <c r="D10" s="121">
        <v>283</v>
      </c>
      <c r="E10" s="121">
        <v>271</v>
      </c>
      <c r="F10" s="111">
        <v>243436216</v>
      </c>
      <c r="G10" s="129">
        <v>554</v>
      </c>
    </row>
    <row r="11" spans="1:7">
      <c r="A11" s="132" t="s">
        <v>1278</v>
      </c>
      <c r="B11" s="120">
        <v>275081850</v>
      </c>
      <c r="C11" s="120">
        <v>247382289</v>
      </c>
      <c r="D11" s="121">
        <v>254</v>
      </c>
      <c r="E11" s="121">
        <v>251</v>
      </c>
      <c r="F11" s="111">
        <v>522464139</v>
      </c>
      <c r="G11" s="129">
        <v>505</v>
      </c>
    </row>
    <row r="12" spans="1:7">
      <c r="A12" s="132" t="s">
        <v>2065</v>
      </c>
      <c r="B12" s="120">
        <v>31743301</v>
      </c>
      <c r="C12" s="120">
        <v>21994701</v>
      </c>
      <c r="D12" s="121">
        <v>188</v>
      </c>
      <c r="E12" s="121">
        <v>116</v>
      </c>
      <c r="F12" s="111">
        <v>53738002</v>
      </c>
      <c r="G12" s="129">
        <v>304</v>
      </c>
    </row>
    <row r="13" spans="1:7">
      <c r="A13" s="132" t="s">
        <v>1999</v>
      </c>
      <c r="B13" s="120">
        <v>25322932</v>
      </c>
      <c r="C13" s="120">
        <v>33691489</v>
      </c>
      <c r="D13" s="121">
        <v>102</v>
      </c>
      <c r="E13" s="121">
        <v>189</v>
      </c>
      <c r="F13" s="111">
        <v>59014421</v>
      </c>
      <c r="G13" s="129">
        <v>291</v>
      </c>
    </row>
    <row r="14" spans="1:7">
      <c r="A14" s="132" t="s">
        <v>1766</v>
      </c>
      <c r="B14" s="120"/>
      <c r="C14" s="120">
        <v>65243834</v>
      </c>
      <c r="D14" s="121"/>
      <c r="E14" s="121">
        <v>266</v>
      </c>
      <c r="F14" s="111">
        <v>65243834</v>
      </c>
      <c r="G14" s="129">
        <v>266</v>
      </c>
    </row>
    <row r="15" spans="1:7">
      <c r="A15" s="132" t="s">
        <v>1801</v>
      </c>
      <c r="B15" s="120">
        <v>25746355</v>
      </c>
      <c r="C15" s="120">
        <v>29398889</v>
      </c>
      <c r="D15" s="121">
        <v>86</v>
      </c>
      <c r="E15" s="121">
        <v>125</v>
      </c>
      <c r="F15" s="111">
        <v>55145244</v>
      </c>
      <c r="G15" s="129">
        <v>211</v>
      </c>
    </row>
    <row r="16" spans="1:7">
      <c r="A16" s="132" t="s">
        <v>1967</v>
      </c>
      <c r="B16" s="120">
        <v>17884650</v>
      </c>
      <c r="C16" s="120">
        <v>18401400</v>
      </c>
      <c r="D16" s="121">
        <v>122</v>
      </c>
      <c r="E16" s="121">
        <v>85</v>
      </c>
      <c r="F16" s="111">
        <v>36286050</v>
      </c>
      <c r="G16" s="129">
        <v>207</v>
      </c>
    </row>
    <row r="17" spans="1:7">
      <c r="A17" s="132" t="s">
        <v>1908</v>
      </c>
      <c r="B17" s="120">
        <v>15854581</v>
      </c>
      <c r="C17" s="120">
        <v>7630238</v>
      </c>
      <c r="D17" s="121">
        <v>113</v>
      </c>
      <c r="E17" s="121">
        <v>61</v>
      </c>
      <c r="F17" s="111">
        <v>23484819</v>
      </c>
      <c r="G17" s="129">
        <v>174</v>
      </c>
    </row>
    <row r="18" spans="1:7">
      <c r="A18" s="132" t="s">
        <v>1567</v>
      </c>
      <c r="B18" s="120">
        <v>21307526</v>
      </c>
      <c r="C18" s="120">
        <v>17650750</v>
      </c>
      <c r="D18" s="121">
        <v>91</v>
      </c>
      <c r="E18" s="121">
        <v>72</v>
      </c>
      <c r="F18" s="111">
        <v>38958276</v>
      </c>
      <c r="G18" s="129">
        <v>163</v>
      </c>
    </row>
    <row r="19" spans="1:7">
      <c r="A19" s="132" t="s">
        <v>1839</v>
      </c>
      <c r="B19" s="120">
        <v>13276430</v>
      </c>
      <c r="C19" s="120">
        <v>18472487</v>
      </c>
      <c r="D19" s="121">
        <v>67</v>
      </c>
      <c r="E19" s="121">
        <v>87</v>
      </c>
      <c r="F19" s="111">
        <v>31748917</v>
      </c>
      <c r="G19" s="129">
        <v>154</v>
      </c>
    </row>
    <row r="20" spans="1:7">
      <c r="A20" s="132" t="s">
        <v>1988</v>
      </c>
      <c r="B20" s="120">
        <v>7041796</v>
      </c>
      <c r="C20" s="120">
        <v>7844728</v>
      </c>
      <c r="D20" s="121">
        <v>56</v>
      </c>
      <c r="E20" s="121">
        <v>78</v>
      </c>
      <c r="F20" s="111">
        <v>14886524</v>
      </c>
      <c r="G20" s="129">
        <v>134</v>
      </c>
    </row>
    <row r="21" spans="1:7">
      <c r="A21" s="132" t="s">
        <v>1241</v>
      </c>
      <c r="B21" s="120">
        <v>19503390</v>
      </c>
      <c r="C21" s="120">
        <v>21255000</v>
      </c>
      <c r="D21" s="121">
        <v>67</v>
      </c>
      <c r="E21" s="121">
        <v>58</v>
      </c>
      <c r="F21" s="111">
        <v>40758390</v>
      </c>
      <c r="G21" s="129">
        <v>125</v>
      </c>
    </row>
    <row r="22" spans="1:7">
      <c r="A22" s="132" t="s">
        <v>1405</v>
      </c>
      <c r="B22" s="120">
        <v>13079715</v>
      </c>
      <c r="C22" s="120">
        <v>5461350</v>
      </c>
      <c r="D22" s="121">
        <v>88</v>
      </c>
      <c r="E22" s="121">
        <v>36</v>
      </c>
      <c r="F22" s="111">
        <v>18541065</v>
      </c>
      <c r="G22" s="129">
        <v>124</v>
      </c>
    </row>
    <row r="23" spans="1:7">
      <c r="A23" s="132" t="s">
        <v>1656</v>
      </c>
      <c r="B23" s="120">
        <v>8991606</v>
      </c>
      <c r="C23" s="120">
        <v>8592197</v>
      </c>
      <c r="D23" s="121">
        <v>46</v>
      </c>
      <c r="E23" s="121">
        <v>47</v>
      </c>
      <c r="F23" s="111">
        <v>17583803</v>
      </c>
      <c r="G23" s="129">
        <v>93</v>
      </c>
    </row>
    <row r="24" spans="1:7">
      <c r="A24" s="132" t="s">
        <v>2041</v>
      </c>
      <c r="B24" s="120">
        <v>22065936</v>
      </c>
      <c r="C24" s="120">
        <v>14802200</v>
      </c>
      <c r="D24" s="121">
        <v>46</v>
      </c>
      <c r="E24" s="121">
        <v>40</v>
      </c>
      <c r="F24" s="111">
        <v>36868136</v>
      </c>
      <c r="G24" s="129">
        <v>86</v>
      </c>
    </row>
    <row r="25" spans="1:7">
      <c r="A25" s="132" t="s">
        <v>1834</v>
      </c>
      <c r="B25" s="120">
        <v>8818800</v>
      </c>
      <c r="C25" s="120">
        <v>15504000</v>
      </c>
      <c r="D25" s="121">
        <v>40</v>
      </c>
      <c r="E25" s="121">
        <v>41</v>
      </c>
      <c r="F25" s="111">
        <v>24322800</v>
      </c>
      <c r="G25" s="129">
        <v>81</v>
      </c>
    </row>
    <row r="26" spans="1:7">
      <c r="A26" s="132" t="s">
        <v>1989</v>
      </c>
      <c r="B26" s="120">
        <v>11939400</v>
      </c>
      <c r="C26" s="120">
        <v>14711000</v>
      </c>
      <c r="D26" s="121">
        <v>34</v>
      </c>
      <c r="E26" s="121">
        <v>43</v>
      </c>
      <c r="F26" s="111">
        <v>26650400</v>
      </c>
      <c r="G26" s="129">
        <v>77</v>
      </c>
    </row>
    <row r="27" spans="1:7">
      <c r="A27" s="132" t="s">
        <v>1893</v>
      </c>
      <c r="B27" s="120">
        <v>3366800</v>
      </c>
      <c r="C27" s="120">
        <v>4757800</v>
      </c>
      <c r="D27" s="121">
        <v>29</v>
      </c>
      <c r="E27" s="121">
        <v>46</v>
      </c>
      <c r="F27" s="111">
        <v>8124600</v>
      </c>
      <c r="G27" s="129">
        <v>75</v>
      </c>
    </row>
    <row r="28" spans="1:7">
      <c r="A28" s="132" t="s">
        <v>1351</v>
      </c>
      <c r="B28" s="120">
        <v>11232879</v>
      </c>
      <c r="C28" s="120">
        <v>8147102</v>
      </c>
      <c r="D28" s="121">
        <v>27</v>
      </c>
      <c r="E28" s="121">
        <v>44</v>
      </c>
      <c r="F28" s="111">
        <v>19379981</v>
      </c>
      <c r="G28" s="129">
        <v>71</v>
      </c>
    </row>
    <row r="29" spans="1:7">
      <c r="A29" s="132" t="s">
        <v>1972</v>
      </c>
      <c r="B29" s="120">
        <v>9248800</v>
      </c>
      <c r="C29" s="120">
        <v>5065000</v>
      </c>
      <c r="D29" s="121">
        <v>46</v>
      </c>
      <c r="E29" s="121">
        <v>23</v>
      </c>
      <c r="F29" s="111">
        <v>14313800</v>
      </c>
      <c r="G29" s="129">
        <v>69</v>
      </c>
    </row>
    <row r="30" spans="1:7">
      <c r="A30" s="132" t="s">
        <v>1313</v>
      </c>
      <c r="B30" s="120">
        <v>5388561</v>
      </c>
      <c r="C30" s="120">
        <v>2011932</v>
      </c>
      <c r="D30" s="121">
        <v>41</v>
      </c>
      <c r="E30" s="121">
        <v>19</v>
      </c>
      <c r="F30" s="111">
        <v>7400493</v>
      </c>
      <c r="G30" s="129">
        <v>60</v>
      </c>
    </row>
    <row r="31" spans="1:7">
      <c r="A31" s="132" t="s">
        <v>1331</v>
      </c>
      <c r="B31" s="120">
        <v>10880650</v>
      </c>
      <c r="C31" s="120">
        <v>12720650</v>
      </c>
      <c r="D31" s="121">
        <v>28</v>
      </c>
      <c r="E31" s="121">
        <v>32</v>
      </c>
      <c r="F31" s="111">
        <v>23601300</v>
      </c>
      <c r="G31" s="129">
        <v>60</v>
      </c>
    </row>
    <row r="32" spans="1:7">
      <c r="A32" s="132" t="s">
        <v>1540</v>
      </c>
      <c r="B32" s="120">
        <v>4540000</v>
      </c>
      <c r="C32" s="120">
        <v>4293500</v>
      </c>
      <c r="D32" s="121">
        <v>32</v>
      </c>
      <c r="E32" s="121">
        <v>27</v>
      </c>
      <c r="F32" s="111">
        <v>8833500</v>
      </c>
      <c r="G32" s="129">
        <v>59</v>
      </c>
    </row>
    <row r="33" spans="1:7">
      <c r="A33" s="132" t="s">
        <v>1817</v>
      </c>
      <c r="B33" s="120">
        <v>5553852</v>
      </c>
      <c r="C33" s="120">
        <v>9745950</v>
      </c>
      <c r="D33" s="121">
        <v>28</v>
      </c>
      <c r="E33" s="121">
        <v>30</v>
      </c>
      <c r="F33" s="111">
        <v>15299802</v>
      </c>
      <c r="G33" s="129">
        <v>58</v>
      </c>
    </row>
    <row r="34" spans="1:7">
      <c r="A34" s="132" t="s">
        <v>2027</v>
      </c>
      <c r="B34" s="120">
        <v>9023240</v>
      </c>
      <c r="C34" s="120">
        <v>7658240</v>
      </c>
      <c r="D34" s="121">
        <v>28</v>
      </c>
      <c r="E34" s="121">
        <v>27</v>
      </c>
      <c r="F34" s="111">
        <v>16681480</v>
      </c>
      <c r="G34" s="129">
        <v>55</v>
      </c>
    </row>
    <row r="35" spans="1:7">
      <c r="A35" s="132" t="s">
        <v>1471</v>
      </c>
      <c r="B35" s="120">
        <v>8587400</v>
      </c>
      <c r="C35" s="120">
        <v>7040000</v>
      </c>
      <c r="D35" s="121">
        <v>29</v>
      </c>
      <c r="E35" s="121">
        <v>19</v>
      </c>
      <c r="F35" s="111">
        <v>15627400</v>
      </c>
      <c r="G35" s="129">
        <v>48</v>
      </c>
    </row>
    <row r="36" spans="1:7">
      <c r="A36" s="132" t="s">
        <v>1891</v>
      </c>
      <c r="B36" s="120">
        <v>3934475</v>
      </c>
      <c r="C36" s="120">
        <v>1374500</v>
      </c>
      <c r="D36" s="121">
        <v>29</v>
      </c>
      <c r="E36" s="121">
        <v>17</v>
      </c>
      <c r="F36" s="111">
        <v>5308975</v>
      </c>
      <c r="G36" s="129">
        <v>46</v>
      </c>
    </row>
    <row r="37" spans="1:7">
      <c r="A37" s="132" t="s">
        <v>1796</v>
      </c>
      <c r="B37" s="120">
        <v>5366000</v>
      </c>
      <c r="C37" s="120">
        <v>2063400</v>
      </c>
      <c r="D37" s="121">
        <v>32</v>
      </c>
      <c r="E37" s="121">
        <v>13</v>
      </c>
      <c r="F37" s="111">
        <v>7429400</v>
      </c>
      <c r="G37" s="129">
        <v>45</v>
      </c>
    </row>
    <row r="38" spans="1:7">
      <c r="A38" s="132" t="s">
        <v>1651</v>
      </c>
      <c r="B38" s="120">
        <v>4410898</v>
      </c>
      <c r="C38" s="120">
        <v>740150</v>
      </c>
      <c r="D38" s="121">
        <v>42</v>
      </c>
      <c r="E38" s="121">
        <v>3</v>
      </c>
      <c r="F38" s="111">
        <v>5151048</v>
      </c>
      <c r="G38" s="129">
        <v>45</v>
      </c>
    </row>
    <row r="39" spans="1:7">
      <c r="A39" s="132" t="s">
        <v>1494</v>
      </c>
      <c r="B39" s="120">
        <v>5320500</v>
      </c>
      <c r="C39" s="120">
        <v>3712300</v>
      </c>
      <c r="D39" s="121">
        <v>22</v>
      </c>
      <c r="E39" s="121">
        <v>19</v>
      </c>
      <c r="F39" s="111">
        <v>9032800</v>
      </c>
      <c r="G39" s="129">
        <v>41</v>
      </c>
    </row>
    <row r="40" spans="1:7">
      <c r="A40" s="132" t="s">
        <v>1498</v>
      </c>
      <c r="B40" s="120">
        <v>650000</v>
      </c>
      <c r="C40" s="120">
        <v>3412095</v>
      </c>
      <c r="D40" s="121">
        <v>5</v>
      </c>
      <c r="E40" s="121">
        <v>35</v>
      </c>
      <c r="F40" s="111">
        <v>4062095</v>
      </c>
      <c r="G40" s="129">
        <v>40</v>
      </c>
    </row>
    <row r="41" spans="1:7">
      <c r="A41" s="132" t="s">
        <v>1368</v>
      </c>
      <c r="B41" s="120">
        <v>788100</v>
      </c>
      <c r="C41" s="120">
        <v>9910629</v>
      </c>
      <c r="D41" s="121">
        <v>3</v>
      </c>
      <c r="E41" s="121">
        <v>36</v>
      </c>
      <c r="F41" s="111">
        <v>10698729</v>
      </c>
      <c r="G41" s="129">
        <v>39</v>
      </c>
    </row>
    <row r="42" spans="1:7">
      <c r="A42" s="132" t="s">
        <v>1148</v>
      </c>
      <c r="B42" s="120">
        <v>4480402</v>
      </c>
      <c r="C42" s="120">
        <v>902885</v>
      </c>
      <c r="D42" s="121">
        <v>33</v>
      </c>
      <c r="E42" s="121">
        <v>4</v>
      </c>
      <c r="F42" s="111">
        <v>5383287</v>
      </c>
      <c r="G42" s="129">
        <v>37</v>
      </c>
    </row>
    <row r="43" spans="1:7">
      <c r="A43" s="132" t="s">
        <v>1851</v>
      </c>
      <c r="B43" s="120">
        <v>7733300</v>
      </c>
      <c r="C43" s="120">
        <v>3789400</v>
      </c>
      <c r="D43" s="121">
        <v>21</v>
      </c>
      <c r="E43" s="121">
        <v>16</v>
      </c>
      <c r="F43" s="111">
        <v>11522700</v>
      </c>
      <c r="G43" s="129">
        <v>37</v>
      </c>
    </row>
    <row r="44" spans="1:7">
      <c r="A44" s="132" t="s">
        <v>1933</v>
      </c>
      <c r="B44" s="120">
        <v>2898000</v>
      </c>
      <c r="C44" s="120">
        <v>4089388</v>
      </c>
      <c r="D44" s="121">
        <v>16</v>
      </c>
      <c r="E44" s="121">
        <v>21</v>
      </c>
      <c r="F44" s="111">
        <v>6987388</v>
      </c>
      <c r="G44" s="129">
        <v>37</v>
      </c>
    </row>
    <row r="45" spans="1:7">
      <c r="A45" s="132" t="s">
        <v>1831</v>
      </c>
      <c r="B45" s="120">
        <v>3012160</v>
      </c>
      <c r="C45" s="120">
        <v>2195589</v>
      </c>
      <c r="D45" s="121">
        <v>17</v>
      </c>
      <c r="E45" s="121">
        <v>18</v>
      </c>
      <c r="F45" s="111">
        <v>5207749</v>
      </c>
      <c r="G45" s="129">
        <v>35</v>
      </c>
    </row>
    <row r="46" spans="1:7">
      <c r="A46" s="132" t="s">
        <v>1838</v>
      </c>
      <c r="B46" s="120">
        <v>3612700</v>
      </c>
      <c r="C46" s="120">
        <v>6096650</v>
      </c>
      <c r="D46" s="121">
        <v>14</v>
      </c>
      <c r="E46" s="121">
        <v>21</v>
      </c>
      <c r="F46" s="111">
        <v>9709350</v>
      </c>
      <c r="G46" s="129">
        <v>35</v>
      </c>
    </row>
    <row r="47" spans="1:7">
      <c r="A47" s="132" t="s">
        <v>1283</v>
      </c>
      <c r="B47" s="120">
        <v>6078000</v>
      </c>
      <c r="C47" s="120">
        <v>2757500</v>
      </c>
      <c r="D47" s="121">
        <v>22</v>
      </c>
      <c r="E47" s="121">
        <v>13</v>
      </c>
      <c r="F47" s="111">
        <v>8835500</v>
      </c>
      <c r="G47" s="129">
        <v>35</v>
      </c>
    </row>
    <row r="48" spans="1:7">
      <c r="A48" s="132" t="s">
        <v>1425</v>
      </c>
      <c r="B48" s="120">
        <v>3364380</v>
      </c>
      <c r="C48" s="120">
        <v>3634880</v>
      </c>
      <c r="D48" s="121">
        <v>15</v>
      </c>
      <c r="E48" s="121">
        <v>19</v>
      </c>
      <c r="F48" s="111">
        <v>6999260</v>
      </c>
      <c r="G48" s="129">
        <v>34</v>
      </c>
    </row>
    <row r="49" spans="1:7">
      <c r="A49" s="132" t="s">
        <v>1966</v>
      </c>
      <c r="B49" s="120">
        <v>6652900</v>
      </c>
      <c r="C49" s="120">
        <v>1441000</v>
      </c>
      <c r="D49" s="121">
        <v>25</v>
      </c>
      <c r="E49" s="121">
        <v>8</v>
      </c>
      <c r="F49" s="111">
        <v>8093900</v>
      </c>
      <c r="G49" s="129">
        <v>33</v>
      </c>
    </row>
    <row r="50" spans="1:7">
      <c r="A50" s="132" t="s">
        <v>1968</v>
      </c>
      <c r="B50" s="120">
        <v>4876000</v>
      </c>
      <c r="C50" s="120">
        <v>4594270</v>
      </c>
      <c r="D50" s="121">
        <v>10</v>
      </c>
      <c r="E50" s="121">
        <v>22</v>
      </c>
      <c r="F50" s="111">
        <v>9470270</v>
      </c>
      <c r="G50" s="129">
        <v>32</v>
      </c>
    </row>
    <row r="51" spans="1:7">
      <c r="A51" s="132" t="s">
        <v>1830</v>
      </c>
      <c r="B51" s="120">
        <v>890500</v>
      </c>
      <c r="C51" s="120">
        <v>3685820</v>
      </c>
      <c r="D51" s="121">
        <v>6</v>
      </c>
      <c r="E51" s="121">
        <v>25</v>
      </c>
      <c r="F51" s="111">
        <v>4576320</v>
      </c>
      <c r="G51" s="129">
        <v>31</v>
      </c>
    </row>
    <row r="52" spans="1:7">
      <c r="A52" s="132" t="s">
        <v>1621</v>
      </c>
      <c r="B52" s="120">
        <v>2893400</v>
      </c>
      <c r="C52" s="120">
        <v>9316071</v>
      </c>
      <c r="D52" s="121">
        <v>6</v>
      </c>
      <c r="E52" s="121">
        <v>23</v>
      </c>
      <c r="F52" s="111">
        <v>12209471</v>
      </c>
      <c r="G52" s="129">
        <v>29</v>
      </c>
    </row>
    <row r="53" spans="1:7">
      <c r="A53" s="132" t="s">
        <v>1251</v>
      </c>
      <c r="B53" s="120">
        <v>3392200</v>
      </c>
      <c r="C53" s="120">
        <v>632500</v>
      </c>
      <c r="D53" s="121">
        <v>22</v>
      </c>
      <c r="E53" s="121">
        <v>5</v>
      </c>
      <c r="F53" s="111">
        <v>4024700</v>
      </c>
      <c r="G53" s="129">
        <v>27</v>
      </c>
    </row>
    <row r="54" spans="1:7">
      <c r="A54" s="132" t="s">
        <v>1142</v>
      </c>
      <c r="B54" s="120">
        <v>2030000</v>
      </c>
      <c r="C54" s="120">
        <v>2949450</v>
      </c>
      <c r="D54" s="121">
        <v>12</v>
      </c>
      <c r="E54" s="121">
        <v>14</v>
      </c>
      <c r="F54" s="111">
        <v>4979450</v>
      </c>
      <c r="G54" s="129">
        <v>26</v>
      </c>
    </row>
    <row r="55" spans="1:7">
      <c r="A55" s="132" t="s">
        <v>1472</v>
      </c>
      <c r="B55" s="120">
        <v>815000</v>
      </c>
      <c r="C55" s="120">
        <v>1270400</v>
      </c>
      <c r="D55" s="121">
        <v>10</v>
      </c>
      <c r="E55" s="121">
        <v>16</v>
      </c>
      <c r="F55" s="111">
        <v>2085400</v>
      </c>
      <c r="G55" s="129">
        <v>26</v>
      </c>
    </row>
    <row r="56" spans="1:7">
      <c r="A56" s="132" t="s">
        <v>1721</v>
      </c>
      <c r="B56" s="120">
        <v>4648000</v>
      </c>
      <c r="C56" s="120">
        <v>2330000</v>
      </c>
      <c r="D56" s="121">
        <v>18</v>
      </c>
      <c r="E56" s="121">
        <v>8</v>
      </c>
      <c r="F56" s="111">
        <v>6978000</v>
      </c>
      <c r="G56" s="129">
        <v>26</v>
      </c>
    </row>
    <row r="57" spans="1:7">
      <c r="A57" s="132" t="s">
        <v>1118</v>
      </c>
      <c r="B57" s="120">
        <v>2568000</v>
      </c>
      <c r="C57" s="120">
        <v>3661400</v>
      </c>
      <c r="D57" s="121">
        <v>11</v>
      </c>
      <c r="E57" s="121">
        <v>15</v>
      </c>
      <c r="F57" s="111">
        <v>6229400</v>
      </c>
      <c r="G57" s="129">
        <v>26</v>
      </c>
    </row>
    <row r="58" spans="1:7">
      <c r="A58" s="132" t="s">
        <v>2024</v>
      </c>
      <c r="B58" s="120">
        <v>8865500</v>
      </c>
      <c r="C58" s="120">
        <v>5810000</v>
      </c>
      <c r="D58" s="121">
        <v>13</v>
      </c>
      <c r="E58" s="121">
        <v>13</v>
      </c>
      <c r="F58" s="111">
        <v>14675500</v>
      </c>
      <c r="G58" s="129">
        <v>26</v>
      </c>
    </row>
    <row r="59" spans="1:7">
      <c r="A59" s="132" t="s">
        <v>1380</v>
      </c>
      <c r="B59" s="120">
        <v>3148000</v>
      </c>
      <c r="C59" s="120">
        <v>221900</v>
      </c>
      <c r="D59" s="121">
        <v>24</v>
      </c>
      <c r="E59" s="121">
        <v>2</v>
      </c>
      <c r="F59" s="111">
        <v>3369900</v>
      </c>
      <c r="G59" s="129">
        <v>26</v>
      </c>
    </row>
    <row r="60" spans="1:7">
      <c r="A60" s="132" t="s">
        <v>1500</v>
      </c>
      <c r="B60" s="120">
        <v>5069500</v>
      </c>
      <c r="C60" s="120">
        <v>3254000</v>
      </c>
      <c r="D60" s="121">
        <v>16</v>
      </c>
      <c r="E60" s="121">
        <v>9</v>
      </c>
      <c r="F60" s="111">
        <v>8323500</v>
      </c>
      <c r="G60" s="129">
        <v>25</v>
      </c>
    </row>
    <row r="61" spans="1:7">
      <c r="A61" s="132" t="s">
        <v>1704</v>
      </c>
      <c r="B61" s="120">
        <v>2144750</v>
      </c>
      <c r="C61" s="120">
        <v>179000</v>
      </c>
      <c r="D61" s="121">
        <v>22</v>
      </c>
      <c r="E61" s="121">
        <v>3</v>
      </c>
      <c r="F61" s="111">
        <v>2323750</v>
      </c>
      <c r="G61" s="129">
        <v>25</v>
      </c>
    </row>
    <row r="62" spans="1:7">
      <c r="A62" s="132" t="s">
        <v>1175</v>
      </c>
      <c r="B62" s="120">
        <v>2979000</v>
      </c>
      <c r="C62" s="120">
        <v>1493000</v>
      </c>
      <c r="D62" s="121">
        <v>17</v>
      </c>
      <c r="E62" s="121">
        <v>7</v>
      </c>
      <c r="F62" s="111">
        <v>4472000</v>
      </c>
      <c r="G62" s="129">
        <v>24</v>
      </c>
    </row>
    <row r="63" spans="1:7">
      <c r="A63" s="132" t="s">
        <v>1109</v>
      </c>
      <c r="B63" s="120">
        <v>1716650</v>
      </c>
      <c r="C63" s="120">
        <v>896675</v>
      </c>
      <c r="D63" s="121">
        <v>13</v>
      </c>
      <c r="E63" s="121">
        <v>9</v>
      </c>
      <c r="F63" s="111">
        <v>2613325</v>
      </c>
      <c r="G63" s="129">
        <v>22</v>
      </c>
    </row>
    <row r="64" spans="1:7">
      <c r="A64" s="132" t="s">
        <v>1712</v>
      </c>
      <c r="B64" s="120">
        <v>2000400</v>
      </c>
      <c r="C64" s="120">
        <v>3122963</v>
      </c>
      <c r="D64" s="121">
        <v>8</v>
      </c>
      <c r="E64" s="121">
        <v>14</v>
      </c>
      <c r="F64" s="111">
        <v>5123363</v>
      </c>
      <c r="G64" s="129">
        <v>22</v>
      </c>
    </row>
    <row r="65" spans="1:7">
      <c r="A65" s="132" t="s">
        <v>1960</v>
      </c>
      <c r="B65" s="120">
        <v>2131900</v>
      </c>
      <c r="C65" s="120">
        <v>1264608</v>
      </c>
      <c r="D65" s="121">
        <v>9</v>
      </c>
      <c r="E65" s="121">
        <v>12</v>
      </c>
      <c r="F65" s="111">
        <v>3396508</v>
      </c>
      <c r="G65" s="129">
        <v>21</v>
      </c>
    </row>
    <row r="66" spans="1:7">
      <c r="A66" s="132" t="s">
        <v>1329</v>
      </c>
      <c r="B66" s="120">
        <v>2010500</v>
      </c>
      <c r="C66" s="120">
        <v>1516000</v>
      </c>
      <c r="D66" s="121">
        <v>12</v>
      </c>
      <c r="E66" s="121">
        <v>8</v>
      </c>
      <c r="F66" s="111">
        <v>3526500</v>
      </c>
      <c r="G66" s="129">
        <v>20</v>
      </c>
    </row>
    <row r="67" spans="1:7">
      <c r="A67" s="132" t="s">
        <v>1947</v>
      </c>
      <c r="B67" s="120">
        <v>2989900</v>
      </c>
      <c r="C67" s="120">
        <v>3368500</v>
      </c>
      <c r="D67" s="121">
        <v>10</v>
      </c>
      <c r="E67" s="121">
        <v>10</v>
      </c>
      <c r="F67" s="111">
        <v>6358400</v>
      </c>
      <c r="G67" s="129">
        <v>20</v>
      </c>
    </row>
    <row r="68" spans="1:7">
      <c r="A68" s="132" t="s">
        <v>1744</v>
      </c>
      <c r="B68" s="120">
        <v>563000</v>
      </c>
      <c r="C68" s="120">
        <v>1549294</v>
      </c>
      <c r="D68" s="121">
        <v>5</v>
      </c>
      <c r="E68" s="121">
        <v>15</v>
      </c>
      <c r="F68" s="111">
        <v>2112294</v>
      </c>
      <c r="G68" s="129">
        <v>20</v>
      </c>
    </row>
    <row r="69" spans="1:7">
      <c r="A69" s="132" t="s">
        <v>1741</v>
      </c>
      <c r="B69" s="120">
        <v>6016500</v>
      </c>
      <c r="C69" s="120">
        <v>9581500</v>
      </c>
      <c r="D69" s="121">
        <v>9</v>
      </c>
      <c r="E69" s="121">
        <v>10</v>
      </c>
      <c r="F69" s="111">
        <v>15598000</v>
      </c>
      <c r="G69" s="129">
        <v>19</v>
      </c>
    </row>
    <row r="70" spans="1:7">
      <c r="A70" s="132" t="s">
        <v>1295</v>
      </c>
      <c r="B70" s="120">
        <v>2469331</v>
      </c>
      <c r="C70" s="120">
        <v>878900</v>
      </c>
      <c r="D70" s="121">
        <v>13</v>
      </c>
      <c r="E70" s="121">
        <v>6</v>
      </c>
      <c r="F70" s="111">
        <v>3348231</v>
      </c>
      <c r="G70" s="129">
        <v>19</v>
      </c>
    </row>
    <row r="71" spans="1:7">
      <c r="A71" s="132" t="s">
        <v>1572</v>
      </c>
      <c r="B71" s="120">
        <v>2248898</v>
      </c>
      <c r="C71" s="120">
        <v>69148</v>
      </c>
      <c r="D71" s="121">
        <v>18</v>
      </c>
      <c r="E71" s="121">
        <v>1</v>
      </c>
      <c r="F71" s="111">
        <v>2318046</v>
      </c>
      <c r="G71" s="129">
        <v>19</v>
      </c>
    </row>
    <row r="72" spans="1:7">
      <c r="A72" s="132" t="s">
        <v>1163</v>
      </c>
      <c r="B72" s="120">
        <v>3411250</v>
      </c>
      <c r="C72" s="120">
        <v>1292900</v>
      </c>
      <c r="D72" s="121">
        <v>14</v>
      </c>
      <c r="E72" s="121">
        <v>5</v>
      </c>
      <c r="F72" s="111">
        <v>4704150</v>
      </c>
      <c r="G72" s="129">
        <v>19</v>
      </c>
    </row>
    <row r="73" spans="1:7">
      <c r="A73" s="132" t="s">
        <v>2000</v>
      </c>
      <c r="B73" s="120">
        <v>1209500</v>
      </c>
      <c r="C73" s="120">
        <v>1892600</v>
      </c>
      <c r="D73" s="121">
        <v>8</v>
      </c>
      <c r="E73" s="121">
        <v>11</v>
      </c>
      <c r="F73" s="111">
        <v>3102100</v>
      </c>
      <c r="G73" s="129">
        <v>19</v>
      </c>
    </row>
    <row r="74" spans="1:7">
      <c r="A74" s="132" t="s">
        <v>1168</v>
      </c>
      <c r="B74" s="120">
        <v>1392200</v>
      </c>
      <c r="C74" s="120">
        <v>531900</v>
      </c>
      <c r="D74" s="121">
        <v>13</v>
      </c>
      <c r="E74" s="121">
        <v>5</v>
      </c>
      <c r="F74" s="111">
        <v>1924100</v>
      </c>
      <c r="G74" s="129">
        <v>18</v>
      </c>
    </row>
    <row r="75" spans="1:7">
      <c r="A75" s="132" t="s">
        <v>1434</v>
      </c>
      <c r="B75" s="120">
        <v>1095950</v>
      </c>
      <c r="C75" s="120">
        <v>1070270</v>
      </c>
      <c r="D75" s="121">
        <v>8</v>
      </c>
      <c r="E75" s="121">
        <v>9</v>
      </c>
      <c r="F75" s="111">
        <v>2166220</v>
      </c>
      <c r="G75" s="129">
        <v>17</v>
      </c>
    </row>
    <row r="76" spans="1:7">
      <c r="A76" s="132" t="s">
        <v>1524</v>
      </c>
      <c r="B76" s="120">
        <v>650000</v>
      </c>
      <c r="C76" s="120">
        <v>2747750</v>
      </c>
      <c r="D76" s="121">
        <v>2</v>
      </c>
      <c r="E76" s="121">
        <v>15</v>
      </c>
      <c r="F76" s="111">
        <v>3397750</v>
      </c>
      <c r="G76" s="129">
        <v>17</v>
      </c>
    </row>
    <row r="77" spans="1:7">
      <c r="A77" s="132" t="s">
        <v>1864</v>
      </c>
      <c r="B77" s="120">
        <v>1045000</v>
      </c>
      <c r="C77" s="120">
        <v>1276100</v>
      </c>
      <c r="D77" s="121">
        <v>9</v>
      </c>
      <c r="E77" s="121">
        <v>7</v>
      </c>
      <c r="F77" s="111">
        <v>2321100</v>
      </c>
      <c r="G77" s="129">
        <v>16</v>
      </c>
    </row>
    <row r="78" spans="1:7">
      <c r="A78" s="132" t="s">
        <v>1861</v>
      </c>
      <c r="B78" s="120"/>
      <c r="C78" s="120">
        <v>2726500</v>
      </c>
      <c r="D78" s="121"/>
      <c r="E78" s="121">
        <v>16</v>
      </c>
      <c r="F78" s="111">
        <v>2726500</v>
      </c>
      <c r="G78" s="129">
        <v>16</v>
      </c>
    </row>
    <row r="79" spans="1:7">
      <c r="A79" s="132" t="s">
        <v>1847</v>
      </c>
      <c r="B79" s="120">
        <v>1425923</v>
      </c>
      <c r="C79" s="120">
        <v>290000</v>
      </c>
      <c r="D79" s="121">
        <v>13</v>
      </c>
      <c r="E79" s="121">
        <v>2</v>
      </c>
      <c r="F79" s="111">
        <v>1715923</v>
      </c>
      <c r="G79" s="129">
        <v>15</v>
      </c>
    </row>
    <row r="80" spans="1:7">
      <c r="A80" s="132" t="s">
        <v>1521</v>
      </c>
      <c r="B80" s="120">
        <v>4152000</v>
      </c>
      <c r="C80" s="120">
        <v>2452000</v>
      </c>
      <c r="D80" s="121">
        <v>9</v>
      </c>
      <c r="E80" s="121">
        <v>5</v>
      </c>
      <c r="F80" s="111">
        <v>6604000</v>
      </c>
      <c r="G80" s="129">
        <v>14</v>
      </c>
    </row>
    <row r="81" spans="1:7">
      <c r="A81" s="132" t="s">
        <v>1603</v>
      </c>
      <c r="B81" s="120">
        <v>1739233</v>
      </c>
      <c r="C81" s="120">
        <v>1704000</v>
      </c>
      <c r="D81" s="121">
        <v>11</v>
      </c>
      <c r="E81" s="121">
        <v>3</v>
      </c>
      <c r="F81" s="111">
        <v>3443233</v>
      </c>
      <c r="G81" s="129">
        <v>14</v>
      </c>
    </row>
    <row r="82" spans="1:7">
      <c r="A82" s="132" t="s">
        <v>1605</v>
      </c>
      <c r="B82" s="120">
        <v>699500</v>
      </c>
      <c r="C82" s="120">
        <v>987900</v>
      </c>
      <c r="D82" s="121">
        <v>6</v>
      </c>
      <c r="E82" s="121">
        <v>8</v>
      </c>
      <c r="F82" s="111">
        <v>1687400</v>
      </c>
      <c r="G82" s="129">
        <v>14</v>
      </c>
    </row>
    <row r="83" spans="1:7">
      <c r="A83" s="132" t="s">
        <v>1958</v>
      </c>
      <c r="B83" s="120">
        <v>4205000</v>
      </c>
      <c r="C83" s="120">
        <v>1803900</v>
      </c>
      <c r="D83" s="121">
        <v>9</v>
      </c>
      <c r="E83" s="121">
        <v>5</v>
      </c>
      <c r="F83" s="111">
        <v>6008900</v>
      </c>
      <c r="G83" s="129">
        <v>14</v>
      </c>
    </row>
    <row r="84" spans="1:7">
      <c r="A84" s="132" t="s">
        <v>1220</v>
      </c>
      <c r="B84" s="120"/>
      <c r="C84" s="120">
        <v>1351100</v>
      </c>
      <c r="D84" s="121"/>
      <c r="E84" s="121">
        <v>14</v>
      </c>
      <c r="F84" s="111">
        <v>1351100</v>
      </c>
      <c r="G84" s="129">
        <v>14</v>
      </c>
    </row>
    <row r="85" spans="1:7">
      <c r="A85" s="132" t="s">
        <v>1178</v>
      </c>
      <c r="B85" s="120">
        <v>10894500</v>
      </c>
      <c r="C85" s="120">
        <v>7260000</v>
      </c>
      <c r="D85" s="121">
        <v>9</v>
      </c>
      <c r="E85" s="121">
        <v>5</v>
      </c>
      <c r="F85" s="111">
        <v>18154500</v>
      </c>
      <c r="G85" s="129">
        <v>14</v>
      </c>
    </row>
    <row r="86" spans="1:7">
      <c r="A86" s="132" t="s">
        <v>1272</v>
      </c>
      <c r="B86" s="120">
        <v>1899700</v>
      </c>
      <c r="C86" s="120"/>
      <c r="D86" s="121">
        <v>14</v>
      </c>
      <c r="E86" s="121"/>
      <c r="F86" s="111">
        <v>1899700</v>
      </c>
      <c r="G86" s="129">
        <v>14</v>
      </c>
    </row>
    <row r="87" spans="1:7">
      <c r="A87" s="132" t="s">
        <v>1808</v>
      </c>
      <c r="B87" s="120">
        <v>1473241</v>
      </c>
      <c r="C87" s="120">
        <v>1444000</v>
      </c>
      <c r="D87" s="121">
        <v>6</v>
      </c>
      <c r="E87" s="121">
        <v>8</v>
      </c>
      <c r="F87" s="111">
        <v>2917241</v>
      </c>
      <c r="G87" s="129">
        <v>14</v>
      </c>
    </row>
    <row r="88" spans="1:7">
      <c r="A88" s="132" t="s">
        <v>1337</v>
      </c>
      <c r="B88" s="120">
        <v>435000</v>
      </c>
      <c r="C88" s="120">
        <v>1200190</v>
      </c>
      <c r="D88" s="121">
        <v>4</v>
      </c>
      <c r="E88" s="121">
        <v>10</v>
      </c>
      <c r="F88" s="111">
        <v>1635190</v>
      </c>
      <c r="G88" s="129">
        <v>14</v>
      </c>
    </row>
    <row r="89" spans="1:7">
      <c r="A89" s="132" t="s">
        <v>1243</v>
      </c>
      <c r="B89" s="120">
        <v>1182500</v>
      </c>
      <c r="C89" s="120">
        <v>678400</v>
      </c>
      <c r="D89" s="121">
        <v>7</v>
      </c>
      <c r="E89" s="121">
        <v>7</v>
      </c>
      <c r="F89" s="111">
        <v>1860900</v>
      </c>
      <c r="G89" s="129">
        <v>14</v>
      </c>
    </row>
    <row r="90" spans="1:7">
      <c r="A90" s="132" t="s">
        <v>1378</v>
      </c>
      <c r="B90" s="120">
        <v>822000</v>
      </c>
      <c r="C90" s="120">
        <v>2568500</v>
      </c>
      <c r="D90" s="121">
        <v>5</v>
      </c>
      <c r="E90" s="121">
        <v>8</v>
      </c>
      <c r="F90" s="111">
        <v>3390500</v>
      </c>
      <c r="G90" s="129">
        <v>13</v>
      </c>
    </row>
    <row r="91" spans="1:7">
      <c r="A91" s="132" t="s">
        <v>1442</v>
      </c>
      <c r="B91" s="120">
        <v>8017000</v>
      </c>
      <c r="C91" s="120">
        <v>6184000</v>
      </c>
      <c r="D91" s="121">
        <v>8</v>
      </c>
      <c r="E91" s="121">
        <v>5</v>
      </c>
      <c r="F91" s="111">
        <v>14201000</v>
      </c>
      <c r="G91" s="129">
        <v>13</v>
      </c>
    </row>
    <row r="92" spans="1:7">
      <c r="A92" s="132" t="s">
        <v>1519</v>
      </c>
      <c r="B92" s="120"/>
      <c r="C92" s="120">
        <v>2712700</v>
      </c>
      <c r="D92" s="121"/>
      <c r="E92" s="121">
        <v>13</v>
      </c>
      <c r="F92" s="111">
        <v>2712700</v>
      </c>
      <c r="G92" s="129">
        <v>13</v>
      </c>
    </row>
    <row r="93" spans="1:7">
      <c r="A93" s="132" t="s">
        <v>1385</v>
      </c>
      <c r="B93" s="120">
        <v>1245000</v>
      </c>
      <c r="C93" s="120">
        <v>3939300</v>
      </c>
      <c r="D93" s="121">
        <v>5</v>
      </c>
      <c r="E93" s="121">
        <v>8</v>
      </c>
      <c r="F93" s="111">
        <v>5184300</v>
      </c>
      <c r="G93" s="129">
        <v>13</v>
      </c>
    </row>
    <row r="94" spans="1:7">
      <c r="A94" s="132" t="s">
        <v>1934</v>
      </c>
      <c r="B94" s="120">
        <v>1540000</v>
      </c>
      <c r="C94" s="120">
        <v>2366400</v>
      </c>
      <c r="D94" s="121">
        <v>6</v>
      </c>
      <c r="E94" s="121">
        <v>7</v>
      </c>
      <c r="F94" s="111">
        <v>3906400</v>
      </c>
      <c r="G94" s="129">
        <v>13</v>
      </c>
    </row>
    <row r="95" spans="1:7">
      <c r="A95" s="132" t="s">
        <v>1592</v>
      </c>
      <c r="B95" s="120">
        <v>920000</v>
      </c>
      <c r="C95" s="120">
        <v>2165800</v>
      </c>
      <c r="D95" s="121">
        <v>4</v>
      </c>
      <c r="E95" s="121">
        <v>9</v>
      </c>
      <c r="F95" s="111">
        <v>3085800</v>
      </c>
      <c r="G95" s="129">
        <v>13</v>
      </c>
    </row>
    <row r="96" spans="1:7">
      <c r="A96" s="132" t="s">
        <v>1527</v>
      </c>
      <c r="B96" s="120">
        <v>1962000</v>
      </c>
      <c r="C96" s="120">
        <v>1367500</v>
      </c>
      <c r="D96" s="121">
        <v>7</v>
      </c>
      <c r="E96" s="121">
        <v>6</v>
      </c>
      <c r="F96" s="111">
        <v>3329500</v>
      </c>
      <c r="G96" s="129">
        <v>13</v>
      </c>
    </row>
    <row r="97" spans="1:7">
      <c r="A97" s="132" t="s">
        <v>1490</v>
      </c>
      <c r="B97" s="120">
        <v>1660000</v>
      </c>
      <c r="C97" s="120">
        <v>1488000</v>
      </c>
      <c r="D97" s="121">
        <v>7</v>
      </c>
      <c r="E97" s="121">
        <v>6</v>
      </c>
      <c r="F97" s="111">
        <v>3148000</v>
      </c>
      <c r="G97" s="129">
        <v>13</v>
      </c>
    </row>
    <row r="98" spans="1:7">
      <c r="A98" s="132" t="s">
        <v>1928</v>
      </c>
      <c r="B98" s="120">
        <v>150000</v>
      </c>
      <c r="C98" s="120">
        <v>1785400</v>
      </c>
      <c r="D98" s="121">
        <v>1</v>
      </c>
      <c r="E98" s="121">
        <v>11</v>
      </c>
      <c r="F98" s="111">
        <v>1935400</v>
      </c>
      <c r="G98" s="129">
        <v>12</v>
      </c>
    </row>
    <row r="99" spans="1:7">
      <c r="A99" s="132" t="s">
        <v>1823</v>
      </c>
      <c r="B99" s="120">
        <v>357000</v>
      </c>
      <c r="C99" s="120">
        <v>2440750</v>
      </c>
      <c r="D99" s="121">
        <v>3</v>
      </c>
      <c r="E99" s="121">
        <v>9</v>
      </c>
      <c r="F99" s="111">
        <v>2797750</v>
      </c>
      <c r="G99" s="129">
        <v>12</v>
      </c>
    </row>
    <row r="100" spans="1:7">
      <c r="A100" s="132" t="s">
        <v>1139</v>
      </c>
      <c r="B100" s="120">
        <v>13606414</v>
      </c>
      <c r="C100" s="120">
        <v>4895000</v>
      </c>
      <c r="D100" s="121">
        <v>9</v>
      </c>
      <c r="E100" s="121">
        <v>2</v>
      </c>
      <c r="F100" s="111">
        <v>18501414</v>
      </c>
      <c r="G100" s="129">
        <v>11</v>
      </c>
    </row>
    <row r="101" spans="1:7">
      <c r="A101" s="132" t="s">
        <v>1238</v>
      </c>
      <c r="B101" s="120">
        <v>1236500</v>
      </c>
      <c r="C101" s="120">
        <v>979000</v>
      </c>
      <c r="D101" s="121">
        <v>7</v>
      </c>
      <c r="E101" s="121">
        <v>4</v>
      </c>
      <c r="F101" s="111">
        <v>2215500</v>
      </c>
      <c r="G101" s="129">
        <v>11</v>
      </c>
    </row>
    <row r="102" spans="1:7">
      <c r="A102" s="132" t="s">
        <v>1579</v>
      </c>
      <c r="B102" s="120">
        <v>250000</v>
      </c>
      <c r="C102" s="120">
        <v>1656370</v>
      </c>
      <c r="D102" s="121">
        <v>1</v>
      </c>
      <c r="E102" s="121">
        <v>10</v>
      </c>
      <c r="F102" s="111">
        <v>1906370</v>
      </c>
      <c r="G102" s="129">
        <v>11</v>
      </c>
    </row>
    <row r="103" spans="1:7">
      <c r="A103" s="132" t="s">
        <v>1970</v>
      </c>
      <c r="B103" s="120">
        <v>704500</v>
      </c>
      <c r="C103" s="120">
        <v>668400</v>
      </c>
      <c r="D103" s="121">
        <v>4</v>
      </c>
      <c r="E103" s="121">
        <v>7</v>
      </c>
      <c r="F103" s="111">
        <v>1372900</v>
      </c>
      <c r="G103" s="129">
        <v>11</v>
      </c>
    </row>
    <row r="104" spans="1:7">
      <c r="A104" s="132" t="s">
        <v>1686</v>
      </c>
      <c r="B104" s="120">
        <v>5387000</v>
      </c>
      <c r="C104" s="120">
        <v>4465000</v>
      </c>
      <c r="D104" s="121">
        <v>5</v>
      </c>
      <c r="E104" s="121">
        <v>5</v>
      </c>
      <c r="F104" s="111">
        <v>9852000</v>
      </c>
      <c r="G104" s="129">
        <v>10</v>
      </c>
    </row>
    <row r="105" spans="1:7">
      <c r="A105" s="132" t="s">
        <v>1244</v>
      </c>
      <c r="B105" s="120">
        <v>313500</v>
      </c>
      <c r="C105" s="120">
        <v>336500</v>
      </c>
      <c r="D105" s="121">
        <v>5</v>
      </c>
      <c r="E105" s="121">
        <v>5</v>
      </c>
      <c r="F105" s="111">
        <v>650000</v>
      </c>
      <c r="G105" s="129">
        <v>10</v>
      </c>
    </row>
    <row r="106" spans="1:7">
      <c r="A106" s="132" t="s">
        <v>1204</v>
      </c>
      <c r="B106" s="120">
        <v>413000</v>
      </c>
      <c r="C106" s="120">
        <v>2780000</v>
      </c>
      <c r="D106" s="121">
        <v>2</v>
      </c>
      <c r="E106" s="121">
        <v>8</v>
      </c>
      <c r="F106" s="111">
        <v>3193000</v>
      </c>
      <c r="G106" s="129">
        <v>10</v>
      </c>
    </row>
    <row r="107" spans="1:7">
      <c r="A107" s="132" t="s">
        <v>1800</v>
      </c>
      <c r="B107" s="120">
        <v>1486400</v>
      </c>
      <c r="C107" s="120">
        <v>1252900</v>
      </c>
      <c r="D107" s="121">
        <v>5</v>
      </c>
      <c r="E107" s="121">
        <v>5</v>
      </c>
      <c r="F107" s="111">
        <v>2739300</v>
      </c>
      <c r="G107" s="129">
        <v>10</v>
      </c>
    </row>
    <row r="108" spans="1:7">
      <c r="A108" s="132" t="s">
        <v>1587</v>
      </c>
      <c r="B108" s="120">
        <v>21375000</v>
      </c>
      <c r="C108" s="120">
        <v>21375000</v>
      </c>
      <c r="D108" s="121">
        <v>5</v>
      </c>
      <c r="E108" s="121">
        <v>5</v>
      </c>
      <c r="F108" s="111">
        <v>42750000</v>
      </c>
      <c r="G108" s="129">
        <v>10</v>
      </c>
    </row>
    <row r="109" spans="1:7">
      <c r="A109" s="132" t="s">
        <v>1447</v>
      </c>
      <c r="B109" s="120">
        <v>21275000</v>
      </c>
      <c r="C109" s="120">
        <v>14300000</v>
      </c>
      <c r="D109" s="121">
        <v>7</v>
      </c>
      <c r="E109" s="121">
        <v>3</v>
      </c>
      <c r="F109" s="111">
        <v>35575000</v>
      </c>
      <c r="G109" s="129">
        <v>10</v>
      </c>
    </row>
    <row r="110" spans="1:7">
      <c r="A110" s="132" t="s">
        <v>1565</v>
      </c>
      <c r="B110" s="120">
        <v>903900</v>
      </c>
      <c r="C110" s="120">
        <v>639000</v>
      </c>
      <c r="D110" s="121">
        <v>6</v>
      </c>
      <c r="E110" s="121">
        <v>4</v>
      </c>
      <c r="F110" s="111">
        <v>1542900</v>
      </c>
      <c r="G110" s="129">
        <v>10</v>
      </c>
    </row>
    <row r="111" spans="1:7">
      <c r="A111" s="132" t="s">
        <v>1514</v>
      </c>
      <c r="B111" s="120">
        <v>713000</v>
      </c>
      <c r="C111" s="120">
        <v>725900</v>
      </c>
      <c r="D111" s="121">
        <v>4</v>
      </c>
      <c r="E111" s="121">
        <v>6</v>
      </c>
      <c r="F111" s="111">
        <v>1438900</v>
      </c>
      <c r="G111" s="129">
        <v>10</v>
      </c>
    </row>
    <row r="112" spans="1:7">
      <c r="A112" s="132" t="s">
        <v>1736</v>
      </c>
      <c r="B112" s="120">
        <v>898210</v>
      </c>
      <c r="C112" s="120">
        <v>914210</v>
      </c>
      <c r="D112" s="121">
        <v>5</v>
      </c>
      <c r="E112" s="121">
        <v>4</v>
      </c>
      <c r="F112" s="111">
        <v>1812420</v>
      </c>
      <c r="G112" s="129">
        <v>9</v>
      </c>
    </row>
    <row r="113" spans="1:7">
      <c r="A113" s="132" t="s">
        <v>1670</v>
      </c>
      <c r="B113" s="120">
        <v>2481900</v>
      </c>
      <c r="C113" s="120">
        <v>266800</v>
      </c>
      <c r="D113" s="121">
        <v>7</v>
      </c>
      <c r="E113" s="121">
        <v>2</v>
      </c>
      <c r="F113" s="111">
        <v>2748700</v>
      </c>
      <c r="G113" s="129">
        <v>9</v>
      </c>
    </row>
    <row r="114" spans="1:7">
      <c r="A114" s="132" t="s">
        <v>1859</v>
      </c>
      <c r="B114" s="120">
        <v>1785500</v>
      </c>
      <c r="C114" s="120">
        <v>1928000</v>
      </c>
      <c r="D114" s="121">
        <v>6</v>
      </c>
      <c r="E114" s="121">
        <v>3</v>
      </c>
      <c r="F114" s="111">
        <v>3713500</v>
      </c>
      <c r="G114" s="129">
        <v>9</v>
      </c>
    </row>
    <row r="115" spans="1:7">
      <c r="A115" s="132" t="s">
        <v>1562</v>
      </c>
      <c r="B115" s="120">
        <v>1087900</v>
      </c>
      <c r="C115" s="120">
        <v>826000</v>
      </c>
      <c r="D115" s="121">
        <v>5</v>
      </c>
      <c r="E115" s="121">
        <v>4</v>
      </c>
      <c r="F115" s="111">
        <v>1913900</v>
      </c>
      <c r="G115" s="129">
        <v>9</v>
      </c>
    </row>
    <row r="116" spans="1:7">
      <c r="A116" s="132" t="s">
        <v>1897</v>
      </c>
      <c r="B116" s="120">
        <v>1176500</v>
      </c>
      <c r="C116" s="120">
        <v>1326500</v>
      </c>
      <c r="D116" s="121">
        <v>5</v>
      </c>
      <c r="E116" s="121">
        <v>4</v>
      </c>
      <c r="F116" s="111">
        <v>2503000</v>
      </c>
      <c r="G116" s="129">
        <v>9</v>
      </c>
    </row>
    <row r="117" spans="1:7">
      <c r="A117" s="132" t="s">
        <v>1090</v>
      </c>
      <c r="B117" s="120">
        <v>1004800</v>
      </c>
      <c r="C117" s="120">
        <v>478000</v>
      </c>
      <c r="D117" s="121">
        <v>6</v>
      </c>
      <c r="E117" s="121">
        <v>3</v>
      </c>
      <c r="F117" s="111">
        <v>1482800</v>
      </c>
      <c r="G117" s="129">
        <v>9</v>
      </c>
    </row>
    <row r="118" spans="1:7">
      <c r="A118" s="132" t="s">
        <v>1413</v>
      </c>
      <c r="B118" s="120">
        <v>1848900</v>
      </c>
      <c r="C118" s="120">
        <v>409000</v>
      </c>
      <c r="D118" s="121">
        <v>6</v>
      </c>
      <c r="E118" s="121">
        <v>2</v>
      </c>
      <c r="F118" s="111">
        <v>2257900</v>
      </c>
      <c r="G118" s="129">
        <v>8</v>
      </c>
    </row>
    <row r="119" spans="1:7">
      <c r="A119" s="132" t="s">
        <v>1840</v>
      </c>
      <c r="B119" s="120">
        <v>849500</v>
      </c>
      <c r="C119" s="120">
        <v>408850</v>
      </c>
      <c r="D119" s="121">
        <v>5</v>
      </c>
      <c r="E119" s="121">
        <v>3</v>
      </c>
      <c r="F119" s="111">
        <v>1258350</v>
      </c>
      <c r="G119" s="129">
        <v>8</v>
      </c>
    </row>
    <row r="120" spans="1:7">
      <c r="A120" s="132" t="s">
        <v>1219</v>
      </c>
      <c r="B120" s="120">
        <v>350000</v>
      </c>
      <c r="C120" s="120">
        <v>1241500</v>
      </c>
      <c r="D120" s="121">
        <v>2</v>
      </c>
      <c r="E120" s="121">
        <v>6</v>
      </c>
      <c r="F120" s="111">
        <v>1591500</v>
      </c>
      <c r="G120" s="129">
        <v>8</v>
      </c>
    </row>
    <row r="121" spans="1:7">
      <c r="A121" s="132" t="s">
        <v>1094</v>
      </c>
      <c r="B121" s="120">
        <v>118000</v>
      </c>
      <c r="C121" s="120">
        <v>1167900</v>
      </c>
      <c r="D121" s="121">
        <v>1</v>
      </c>
      <c r="E121" s="121">
        <v>7</v>
      </c>
      <c r="F121" s="111">
        <v>1285900</v>
      </c>
      <c r="G121" s="129">
        <v>8</v>
      </c>
    </row>
    <row r="122" spans="1:7">
      <c r="A122" s="132" t="s">
        <v>1889</v>
      </c>
      <c r="B122" s="120">
        <v>162500</v>
      </c>
      <c r="C122" s="120">
        <v>588900</v>
      </c>
      <c r="D122" s="121">
        <v>1</v>
      </c>
      <c r="E122" s="121">
        <v>7</v>
      </c>
      <c r="F122" s="111">
        <v>751400</v>
      </c>
      <c r="G122" s="129">
        <v>8</v>
      </c>
    </row>
    <row r="123" spans="1:7">
      <c r="A123" s="132" t="s">
        <v>1146</v>
      </c>
      <c r="B123" s="120">
        <v>2179000</v>
      </c>
      <c r="C123" s="120">
        <v>743600</v>
      </c>
      <c r="D123" s="121">
        <v>5</v>
      </c>
      <c r="E123" s="121">
        <v>3</v>
      </c>
      <c r="F123" s="111">
        <v>2922600</v>
      </c>
      <c r="G123" s="129">
        <v>8</v>
      </c>
    </row>
    <row r="124" spans="1:7">
      <c r="A124" s="132" t="s">
        <v>1781</v>
      </c>
      <c r="B124" s="120">
        <v>2099870</v>
      </c>
      <c r="C124" s="120">
        <v>1230000</v>
      </c>
      <c r="D124" s="121">
        <v>5</v>
      </c>
      <c r="E124" s="121">
        <v>3</v>
      </c>
      <c r="F124" s="111">
        <v>3329870</v>
      </c>
      <c r="G124" s="129">
        <v>8</v>
      </c>
    </row>
    <row r="125" spans="1:7">
      <c r="A125" s="132" t="s">
        <v>1481</v>
      </c>
      <c r="B125" s="120">
        <v>1206800</v>
      </c>
      <c r="C125" s="120">
        <v>129000</v>
      </c>
      <c r="D125" s="121">
        <v>7</v>
      </c>
      <c r="E125" s="121">
        <v>1</v>
      </c>
      <c r="F125" s="111">
        <v>1335800</v>
      </c>
      <c r="G125" s="129">
        <v>8</v>
      </c>
    </row>
    <row r="126" spans="1:7">
      <c r="A126" s="132" t="s">
        <v>1376</v>
      </c>
      <c r="B126" s="120">
        <v>841500</v>
      </c>
      <c r="C126" s="120">
        <v>721500</v>
      </c>
      <c r="D126" s="121">
        <v>4</v>
      </c>
      <c r="E126" s="121">
        <v>4</v>
      </c>
      <c r="F126" s="111">
        <v>1563000</v>
      </c>
      <c r="G126" s="129">
        <v>8</v>
      </c>
    </row>
    <row r="127" spans="1:7">
      <c r="A127" s="132" t="s">
        <v>1299</v>
      </c>
      <c r="B127" s="120">
        <v>479500</v>
      </c>
      <c r="C127" s="120">
        <v>711122</v>
      </c>
      <c r="D127" s="121">
        <v>4</v>
      </c>
      <c r="E127" s="121">
        <v>4</v>
      </c>
      <c r="F127" s="111">
        <v>1190622</v>
      </c>
      <c r="G127" s="129">
        <v>8</v>
      </c>
    </row>
    <row r="128" spans="1:7">
      <c r="A128" s="132" t="s">
        <v>1919</v>
      </c>
      <c r="B128" s="120"/>
      <c r="C128" s="120">
        <v>1831500</v>
      </c>
      <c r="D128" s="121"/>
      <c r="E128" s="121">
        <v>7</v>
      </c>
      <c r="F128" s="111">
        <v>1831500</v>
      </c>
      <c r="G128" s="129">
        <v>7</v>
      </c>
    </row>
    <row r="129" spans="1:7">
      <c r="A129" s="132" t="s">
        <v>1539</v>
      </c>
      <c r="B129" s="120">
        <v>1594000</v>
      </c>
      <c r="C129" s="120">
        <v>350000</v>
      </c>
      <c r="D129" s="121">
        <v>6</v>
      </c>
      <c r="E129" s="121">
        <v>1</v>
      </c>
      <c r="F129" s="111">
        <v>1944000</v>
      </c>
      <c r="G129" s="129">
        <v>7</v>
      </c>
    </row>
    <row r="130" spans="1:7">
      <c r="A130" s="132" t="s">
        <v>1986</v>
      </c>
      <c r="B130" s="120">
        <v>135000</v>
      </c>
      <c r="C130" s="120">
        <v>1422900</v>
      </c>
      <c r="D130" s="121">
        <v>1</v>
      </c>
      <c r="E130" s="121">
        <v>6</v>
      </c>
      <c r="F130" s="111">
        <v>1557900</v>
      </c>
      <c r="G130" s="129">
        <v>7</v>
      </c>
    </row>
    <row r="131" spans="1:7">
      <c r="A131" s="132" t="s">
        <v>1883</v>
      </c>
      <c r="B131" s="120">
        <v>306000</v>
      </c>
      <c r="C131" s="120">
        <v>480900</v>
      </c>
      <c r="D131" s="121">
        <v>2</v>
      </c>
      <c r="E131" s="121">
        <v>5</v>
      </c>
      <c r="F131" s="111">
        <v>786900</v>
      </c>
      <c r="G131" s="129">
        <v>7</v>
      </c>
    </row>
    <row r="132" spans="1:7">
      <c r="A132" s="132" t="s">
        <v>1920</v>
      </c>
      <c r="B132" s="120">
        <v>350000</v>
      </c>
      <c r="C132" s="120">
        <v>416000</v>
      </c>
      <c r="D132" s="121">
        <v>3</v>
      </c>
      <c r="E132" s="121">
        <v>4</v>
      </c>
      <c r="F132" s="111">
        <v>766000</v>
      </c>
      <c r="G132" s="129">
        <v>7</v>
      </c>
    </row>
    <row r="133" spans="1:7">
      <c r="A133" s="132" t="s">
        <v>1262</v>
      </c>
      <c r="B133" s="120"/>
      <c r="C133" s="120">
        <v>2655000</v>
      </c>
      <c r="D133" s="121"/>
      <c r="E133" s="121">
        <v>7</v>
      </c>
      <c r="F133" s="111">
        <v>2655000</v>
      </c>
      <c r="G133" s="129">
        <v>7</v>
      </c>
    </row>
    <row r="134" spans="1:7">
      <c r="A134" s="132" t="s">
        <v>1912</v>
      </c>
      <c r="B134" s="120">
        <v>1929000</v>
      </c>
      <c r="C134" s="120">
        <v>721000</v>
      </c>
      <c r="D134" s="121">
        <v>5</v>
      </c>
      <c r="E134" s="121">
        <v>2</v>
      </c>
      <c r="F134" s="111">
        <v>2650000</v>
      </c>
      <c r="G134" s="129">
        <v>7</v>
      </c>
    </row>
    <row r="135" spans="1:7">
      <c r="A135" s="132" t="s">
        <v>1162</v>
      </c>
      <c r="B135" s="120">
        <v>732000</v>
      </c>
      <c r="C135" s="120">
        <v>353000</v>
      </c>
      <c r="D135" s="121">
        <v>4</v>
      </c>
      <c r="E135" s="121">
        <v>3</v>
      </c>
      <c r="F135" s="111">
        <v>1085000</v>
      </c>
      <c r="G135" s="129">
        <v>7</v>
      </c>
    </row>
    <row r="136" spans="1:7">
      <c r="A136" s="132" t="s">
        <v>1093</v>
      </c>
      <c r="B136" s="120">
        <v>465000</v>
      </c>
      <c r="C136" s="120">
        <v>1892500</v>
      </c>
      <c r="D136" s="121">
        <v>2</v>
      </c>
      <c r="E136" s="121">
        <v>5</v>
      </c>
      <c r="F136" s="111">
        <v>2357500</v>
      </c>
      <c r="G136" s="129">
        <v>7</v>
      </c>
    </row>
    <row r="137" spans="1:7">
      <c r="A137" s="132" t="s">
        <v>1862</v>
      </c>
      <c r="B137" s="120">
        <v>1085000</v>
      </c>
      <c r="C137" s="120">
        <v>1485000</v>
      </c>
      <c r="D137" s="121">
        <v>4</v>
      </c>
      <c r="E137" s="121">
        <v>2</v>
      </c>
      <c r="F137" s="111">
        <v>2570000</v>
      </c>
      <c r="G137" s="129">
        <v>6</v>
      </c>
    </row>
    <row r="138" spans="1:7">
      <c r="A138" s="132" t="s">
        <v>1784</v>
      </c>
      <c r="B138" s="120">
        <v>1421500</v>
      </c>
      <c r="C138" s="120">
        <v>256000</v>
      </c>
      <c r="D138" s="121">
        <v>4</v>
      </c>
      <c r="E138" s="121">
        <v>2</v>
      </c>
      <c r="F138" s="111">
        <v>1677500</v>
      </c>
      <c r="G138" s="129">
        <v>6</v>
      </c>
    </row>
    <row r="139" spans="1:7">
      <c r="A139" s="132" t="s">
        <v>1978</v>
      </c>
      <c r="B139" s="120">
        <v>335000</v>
      </c>
      <c r="C139" s="120">
        <v>691000</v>
      </c>
      <c r="D139" s="121">
        <v>1</v>
      </c>
      <c r="E139" s="121">
        <v>5</v>
      </c>
      <c r="F139" s="111">
        <v>1026000</v>
      </c>
      <c r="G139" s="129">
        <v>6</v>
      </c>
    </row>
    <row r="140" spans="1:7">
      <c r="A140" s="132" t="s">
        <v>1691</v>
      </c>
      <c r="B140" s="120">
        <v>340000</v>
      </c>
      <c r="C140" s="120">
        <v>513000</v>
      </c>
      <c r="D140" s="121">
        <v>2</v>
      </c>
      <c r="E140" s="121">
        <v>4</v>
      </c>
      <c r="F140" s="111">
        <v>853000</v>
      </c>
      <c r="G140" s="129">
        <v>6</v>
      </c>
    </row>
    <row r="141" spans="1:7">
      <c r="A141" s="132" t="s">
        <v>1590</v>
      </c>
      <c r="B141" s="120">
        <v>594000</v>
      </c>
      <c r="C141" s="120">
        <v>350000</v>
      </c>
      <c r="D141" s="121">
        <v>4</v>
      </c>
      <c r="E141" s="121">
        <v>2</v>
      </c>
      <c r="F141" s="111">
        <v>944000</v>
      </c>
      <c r="G141" s="129">
        <v>6</v>
      </c>
    </row>
    <row r="142" spans="1:7">
      <c r="A142" s="132" t="s">
        <v>2019</v>
      </c>
      <c r="B142" s="120">
        <v>248900</v>
      </c>
      <c r="C142" s="120">
        <v>248900</v>
      </c>
      <c r="D142" s="121">
        <v>3</v>
      </c>
      <c r="E142" s="121">
        <v>3</v>
      </c>
      <c r="F142" s="111">
        <v>497800</v>
      </c>
      <c r="G142" s="129">
        <v>6</v>
      </c>
    </row>
    <row r="143" spans="1:7">
      <c r="A143" s="132" t="s">
        <v>1739</v>
      </c>
      <c r="B143" s="120">
        <v>1430000</v>
      </c>
      <c r="C143" s="120">
        <v>565000</v>
      </c>
      <c r="D143" s="121">
        <v>4</v>
      </c>
      <c r="E143" s="121">
        <v>2</v>
      </c>
      <c r="F143" s="111">
        <v>1995000</v>
      </c>
      <c r="G143" s="129">
        <v>6</v>
      </c>
    </row>
    <row r="144" spans="1:7">
      <c r="A144" s="132" t="s">
        <v>1558</v>
      </c>
      <c r="B144" s="120">
        <v>601000</v>
      </c>
      <c r="C144" s="120">
        <v>511400</v>
      </c>
      <c r="D144" s="121">
        <v>3</v>
      </c>
      <c r="E144" s="121">
        <v>3</v>
      </c>
      <c r="F144" s="111">
        <v>1112400</v>
      </c>
      <c r="G144" s="129">
        <v>6</v>
      </c>
    </row>
    <row r="145" spans="1:7">
      <c r="A145" s="132" t="s">
        <v>1314</v>
      </c>
      <c r="B145" s="120">
        <v>965000</v>
      </c>
      <c r="C145" s="120">
        <v>1185000</v>
      </c>
      <c r="D145" s="121">
        <v>2</v>
      </c>
      <c r="E145" s="121">
        <v>4</v>
      </c>
      <c r="F145" s="111">
        <v>2150000</v>
      </c>
      <c r="G145" s="129">
        <v>6</v>
      </c>
    </row>
    <row r="146" spans="1:7">
      <c r="A146" s="132" t="s">
        <v>1480</v>
      </c>
      <c r="B146" s="120">
        <v>846000</v>
      </c>
      <c r="C146" s="120">
        <v>346000</v>
      </c>
      <c r="D146" s="121">
        <v>4</v>
      </c>
      <c r="E146" s="121">
        <v>2</v>
      </c>
      <c r="F146" s="111">
        <v>1192000</v>
      </c>
      <c r="G146" s="129">
        <v>6</v>
      </c>
    </row>
    <row r="147" spans="1:7">
      <c r="A147" s="132" t="s">
        <v>1466</v>
      </c>
      <c r="B147" s="120">
        <v>2200000</v>
      </c>
      <c r="C147" s="120">
        <v>5200000</v>
      </c>
      <c r="D147" s="121">
        <v>2</v>
      </c>
      <c r="E147" s="121">
        <v>4</v>
      </c>
      <c r="F147" s="111">
        <v>7400000</v>
      </c>
      <c r="G147" s="129">
        <v>6</v>
      </c>
    </row>
    <row r="148" spans="1:7">
      <c r="A148" s="132" t="s">
        <v>1903</v>
      </c>
      <c r="B148" s="120">
        <v>731500</v>
      </c>
      <c r="C148" s="120">
        <v>731500</v>
      </c>
      <c r="D148" s="121">
        <v>3</v>
      </c>
      <c r="E148" s="121">
        <v>3</v>
      </c>
      <c r="F148" s="111">
        <v>1463000</v>
      </c>
      <c r="G148" s="129">
        <v>6</v>
      </c>
    </row>
    <row r="149" spans="1:7">
      <c r="A149" s="132" t="s">
        <v>1554</v>
      </c>
      <c r="B149" s="120">
        <v>489500</v>
      </c>
      <c r="C149" s="120">
        <v>2087900</v>
      </c>
      <c r="D149" s="121">
        <v>2</v>
      </c>
      <c r="E149" s="121">
        <v>4</v>
      </c>
      <c r="F149" s="111">
        <v>2577400</v>
      </c>
      <c r="G149" s="129">
        <v>6</v>
      </c>
    </row>
    <row r="150" spans="1:7">
      <c r="A150" s="132" t="s">
        <v>1440</v>
      </c>
      <c r="B150" s="120">
        <v>1274400</v>
      </c>
      <c r="C150" s="120">
        <v>902500</v>
      </c>
      <c r="D150" s="121">
        <v>3</v>
      </c>
      <c r="E150" s="121">
        <v>3</v>
      </c>
      <c r="F150" s="111">
        <v>2176900</v>
      </c>
      <c r="G150" s="129">
        <v>6</v>
      </c>
    </row>
    <row r="151" spans="1:7">
      <c r="A151" s="132" t="s">
        <v>1785</v>
      </c>
      <c r="B151" s="120"/>
      <c r="C151" s="120">
        <v>523400</v>
      </c>
      <c r="D151" s="121"/>
      <c r="E151" s="121">
        <v>5</v>
      </c>
      <c r="F151" s="111">
        <v>523400</v>
      </c>
      <c r="G151" s="129">
        <v>5</v>
      </c>
    </row>
    <row r="152" spans="1:7">
      <c r="A152" s="132" t="s">
        <v>1477</v>
      </c>
      <c r="B152" s="120">
        <v>735000</v>
      </c>
      <c r="C152" s="120">
        <v>422000</v>
      </c>
      <c r="D152" s="121">
        <v>3</v>
      </c>
      <c r="E152" s="121">
        <v>2</v>
      </c>
      <c r="F152" s="111">
        <v>1157000</v>
      </c>
      <c r="G152" s="129">
        <v>5</v>
      </c>
    </row>
    <row r="153" spans="1:7">
      <c r="A153" s="132" t="s">
        <v>1825</v>
      </c>
      <c r="B153" s="120">
        <v>668000</v>
      </c>
      <c r="C153" s="120">
        <v>1362000</v>
      </c>
      <c r="D153" s="121">
        <v>2</v>
      </c>
      <c r="E153" s="121">
        <v>3</v>
      </c>
      <c r="F153" s="111">
        <v>2030000</v>
      </c>
      <c r="G153" s="129">
        <v>5</v>
      </c>
    </row>
    <row r="154" spans="1:7">
      <c r="A154" s="132" t="s">
        <v>1176</v>
      </c>
      <c r="B154" s="120">
        <v>803310</v>
      </c>
      <c r="C154" s="120"/>
      <c r="D154" s="121">
        <v>5</v>
      </c>
      <c r="E154" s="121"/>
      <c r="F154" s="111">
        <v>803310</v>
      </c>
      <c r="G154" s="129">
        <v>5</v>
      </c>
    </row>
    <row r="155" spans="1:7">
      <c r="A155" s="132" t="s">
        <v>1193</v>
      </c>
      <c r="B155" s="120">
        <v>112500</v>
      </c>
      <c r="C155" s="120">
        <v>462270</v>
      </c>
      <c r="D155" s="121">
        <v>1</v>
      </c>
      <c r="E155" s="121">
        <v>4</v>
      </c>
      <c r="F155" s="111">
        <v>574770</v>
      </c>
      <c r="G155" s="129">
        <v>5</v>
      </c>
    </row>
    <row r="156" spans="1:7">
      <c r="A156" s="132" t="s">
        <v>1607</v>
      </c>
      <c r="B156" s="120">
        <v>872650</v>
      </c>
      <c r="C156" s="120"/>
      <c r="D156" s="121">
        <v>5</v>
      </c>
      <c r="E156" s="121"/>
      <c r="F156" s="111">
        <v>872650</v>
      </c>
      <c r="G156" s="129">
        <v>5</v>
      </c>
    </row>
    <row r="157" spans="1:7">
      <c r="A157" s="132" t="s">
        <v>1287</v>
      </c>
      <c r="B157" s="120">
        <v>602500</v>
      </c>
      <c r="C157" s="120">
        <v>360250</v>
      </c>
      <c r="D157" s="121">
        <v>2</v>
      </c>
      <c r="E157" s="121">
        <v>3</v>
      </c>
      <c r="F157" s="111">
        <v>962750</v>
      </c>
      <c r="G157" s="129">
        <v>5</v>
      </c>
    </row>
    <row r="158" spans="1:7">
      <c r="A158" s="132" t="s">
        <v>1437</v>
      </c>
      <c r="B158" s="120">
        <v>1225000</v>
      </c>
      <c r="C158" s="120">
        <v>3480000</v>
      </c>
      <c r="D158" s="121">
        <v>2</v>
      </c>
      <c r="E158" s="121">
        <v>3</v>
      </c>
      <c r="F158" s="111">
        <v>4705000</v>
      </c>
      <c r="G158" s="129">
        <v>5</v>
      </c>
    </row>
    <row r="159" spans="1:7">
      <c r="A159" s="132" t="s">
        <v>1328</v>
      </c>
      <c r="B159" s="120">
        <v>140000</v>
      </c>
      <c r="C159" s="120">
        <v>3548500</v>
      </c>
      <c r="D159" s="121">
        <v>1</v>
      </c>
      <c r="E159" s="121">
        <v>4</v>
      </c>
      <c r="F159" s="111">
        <v>3688500</v>
      </c>
      <c r="G159" s="129">
        <v>5</v>
      </c>
    </row>
    <row r="160" spans="1:7">
      <c r="A160" s="132" t="s">
        <v>1911</v>
      </c>
      <c r="B160" s="120">
        <v>300000</v>
      </c>
      <c r="C160" s="120">
        <v>675500</v>
      </c>
      <c r="D160" s="121">
        <v>1</v>
      </c>
      <c r="E160" s="121">
        <v>4</v>
      </c>
      <c r="F160" s="111">
        <v>975500</v>
      </c>
      <c r="G160" s="129">
        <v>5</v>
      </c>
    </row>
    <row r="161" spans="1:7">
      <c r="A161" s="132" t="s">
        <v>1993</v>
      </c>
      <c r="B161" s="120">
        <v>4238000</v>
      </c>
      <c r="C161" s="120">
        <v>1045000</v>
      </c>
      <c r="D161" s="121">
        <v>4</v>
      </c>
      <c r="E161" s="121">
        <v>1</v>
      </c>
      <c r="F161" s="111">
        <v>5283000</v>
      </c>
      <c r="G161" s="129">
        <v>5</v>
      </c>
    </row>
    <row r="162" spans="1:7">
      <c r="A162" s="132" t="s">
        <v>1112</v>
      </c>
      <c r="B162" s="120">
        <v>1455000</v>
      </c>
      <c r="C162" s="120">
        <v>1240000</v>
      </c>
      <c r="D162" s="121">
        <v>2</v>
      </c>
      <c r="E162" s="121">
        <v>2</v>
      </c>
      <c r="F162" s="111">
        <v>2695000</v>
      </c>
      <c r="G162" s="129">
        <v>4</v>
      </c>
    </row>
    <row r="163" spans="1:7">
      <c r="A163" s="132" t="s">
        <v>2043</v>
      </c>
      <c r="B163" s="120">
        <v>737500</v>
      </c>
      <c r="C163" s="120">
        <v>737500</v>
      </c>
      <c r="D163" s="121">
        <v>2</v>
      </c>
      <c r="E163" s="121">
        <v>2</v>
      </c>
      <c r="F163" s="111">
        <v>1475000</v>
      </c>
      <c r="G163" s="129">
        <v>4</v>
      </c>
    </row>
    <row r="164" spans="1:7">
      <c r="A164" s="132" t="s">
        <v>1388</v>
      </c>
      <c r="B164" s="120">
        <v>230000</v>
      </c>
      <c r="C164" s="120">
        <v>1266500</v>
      </c>
      <c r="D164" s="121">
        <v>2</v>
      </c>
      <c r="E164" s="121">
        <v>2</v>
      </c>
      <c r="F164" s="111">
        <v>1496500</v>
      </c>
      <c r="G164" s="129">
        <v>4</v>
      </c>
    </row>
    <row r="165" spans="1:7">
      <c r="A165" s="132" t="s">
        <v>1248</v>
      </c>
      <c r="B165" s="120">
        <v>175000</v>
      </c>
      <c r="C165" s="120">
        <v>269900</v>
      </c>
      <c r="D165" s="121">
        <v>1</v>
      </c>
      <c r="E165" s="121">
        <v>3</v>
      </c>
      <c r="F165" s="111">
        <v>444900</v>
      </c>
      <c r="G165" s="129">
        <v>4</v>
      </c>
    </row>
    <row r="166" spans="1:7">
      <c r="A166" s="132" t="s">
        <v>1901</v>
      </c>
      <c r="B166" s="120">
        <v>4350000</v>
      </c>
      <c r="C166" s="120">
        <v>4545000</v>
      </c>
      <c r="D166" s="121">
        <v>3</v>
      </c>
      <c r="E166" s="121">
        <v>1</v>
      </c>
      <c r="F166" s="111">
        <v>8895000</v>
      </c>
      <c r="G166" s="129">
        <v>4</v>
      </c>
    </row>
    <row r="167" spans="1:7">
      <c r="A167" s="132" t="s">
        <v>1503</v>
      </c>
      <c r="B167" s="120">
        <v>170100</v>
      </c>
      <c r="C167" s="120">
        <v>650000</v>
      </c>
      <c r="D167" s="121">
        <v>2</v>
      </c>
      <c r="E167" s="121">
        <v>2</v>
      </c>
      <c r="F167" s="111">
        <v>820100</v>
      </c>
      <c r="G167" s="129">
        <v>4</v>
      </c>
    </row>
    <row r="168" spans="1:7">
      <c r="A168" s="132" t="s">
        <v>1735</v>
      </c>
      <c r="B168" s="120">
        <v>247900</v>
      </c>
      <c r="C168" s="120">
        <v>247900</v>
      </c>
      <c r="D168" s="121">
        <v>2</v>
      </c>
      <c r="E168" s="121">
        <v>2</v>
      </c>
      <c r="F168" s="111">
        <v>495800</v>
      </c>
      <c r="G168" s="129">
        <v>4</v>
      </c>
    </row>
    <row r="169" spans="1:7">
      <c r="A169" s="132" t="s">
        <v>1452</v>
      </c>
      <c r="B169" s="120">
        <v>694900</v>
      </c>
      <c r="C169" s="120">
        <v>445000</v>
      </c>
      <c r="D169" s="121">
        <v>2</v>
      </c>
      <c r="E169" s="121">
        <v>2</v>
      </c>
      <c r="F169" s="111">
        <v>1139900</v>
      </c>
      <c r="G169" s="129">
        <v>4</v>
      </c>
    </row>
    <row r="170" spans="1:7">
      <c r="A170" s="132" t="s">
        <v>1974</v>
      </c>
      <c r="B170" s="120">
        <v>485000</v>
      </c>
      <c r="C170" s="120">
        <v>832900</v>
      </c>
      <c r="D170" s="121">
        <v>1</v>
      </c>
      <c r="E170" s="121">
        <v>3</v>
      </c>
      <c r="F170" s="111">
        <v>1317900</v>
      </c>
      <c r="G170" s="129">
        <v>4</v>
      </c>
    </row>
    <row r="171" spans="1:7">
      <c r="A171" s="132" t="s">
        <v>1216</v>
      </c>
      <c r="B171" s="120">
        <v>580300</v>
      </c>
      <c r="C171" s="120">
        <v>182500</v>
      </c>
      <c r="D171" s="121">
        <v>3</v>
      </c>
      <c r="E171" s="121">
        <v>1</v>
      </c>
      <c r="F171" s="111">
        <v>762800</v>
      </c>
      <c r="G171" s="129">
        <v>4</v>
      </c>
    </row>
    <row r="172" spans="1:7">
      <c r="A172" s="132" t="s">
        <v>1842</v>
      </c>
      <c r="B172" s="120">
        <v>579000</v>
      </c>
      <c r="C172" s="120">
        <v>775000</v>
      </c>
      <c r="D172" s="121">
        <v>1</v>
      </c>
      <c r="E172" s="121">
        <v>3</v>
      </c>
      <c r="F172" s="111">
        <v>1354000</v>
      </c>
      <c r="G172" s="129">
        <v>4</v>
      </c>
    </row>
    <row r="173" spans="1:7">
      <c r="A173" s="132" t="s">
        <v>1595</v>
      </c>
      <c r="B173" s="120">
        <v>481500</v>
      </c>
      <c r="C173" s="120"/>
      <c r="D173" s="121">
        <v>4</v>
      </c>
      <c r="E173" s="121"/>
      <c r="F173" s="111">
        <v>481500</v>
      </c>
      <c r="G173" s="129">
        <v>4</v>
      </c>
    </row>
    <row r="174" spans="1:7">
      <c r="A174" s="132" t="s">
        <v>1129</v>
      </c>
      <c r="B174" s="120">
        <v>1882000</v>
      </c>
      <c r="C174" s="120">
        <v>1882000</v>
      </c>
      <c r="D174" s="121">
        <v>2</v>
      </c>
      <c r="E174" s="121">
        <v>2</v>
      </c>
      <c r="F174" s="111">
        <v>3764000</v>
      </c>
      <c r="G174" s="129">
        <v>4</v>
      </c>
    </row>
    <row r="175" spans="1:7">
      <c r="A175" s="132" t="s">
        <v>1102</v>
      </c>
      <c r="B175" s="120">
        <v>470000</v>
      </c>
      <c r="C175" s="120">
        <v>1100000</v>
      </c>
      <c r="D175" s="121">
        <v>2</v>
      </c>
      <c r="E175" s="121">
        <v>2</v>
      </c>
      <c r="F175" s="111">
        <v>1570000</v>
      </c>
      <c r="G175" s="129">
        <v>4</v>
      </c>
    </row>
    <row r="176" spans="1:7">
      <c r="A176" s="132" t="s">
        <v>1917</v>
      </c>
      <c r="B176" s="120">
        <v>700000</v>
      </c>
      <c r="C176" s="120">
        <v>3004500</v>
      </c>
      <c r="D176" s="121">
        <v>1</v>
      </c>
      <c r="E176" s="121">
        <v>3</v>
      </c>
      <c r="F176" s="111">
        <v>3704500</v>
      </c>
      <c r="G176" s="129">
        <v>4</v>
      </c>
    </row>
    <row r="177" spans="1:7">
      <c r="A177" s="132" t="s">
        <v>1949</v>
      </c>
      <c r="B177" s="120">
        <v>132000</v>
      </c>
      <c r="C177" s="120">
        <v>132000</v>
      </c>
      <c r="D177" s="121">
        <v>2</v>
      </c>
      <c r="E177" s="121">
        <v>2</v>
      </c>
      <c r="F177" s="111">
        <v>264000</v>
      </c>
      <c r="G177" s="129">
        <v>4</v>
      </c>
    </row>
    <row r="178" spans="1:7">
      <c r="A178" s="132" t="s">
        <v>1188</v>
      </c>
      <c r="B178" s="120">
        <v>404000</v>
      </c>
      <c r="C178" s="120">
        <v>198500</v>
      </c>
      <c r="D178" s="121">
        <v>3</v>
      </c>
      <c r="E178" s="121">
        <v>1</v>
      </c>
      <c r="F178" s="111">
        <v>602500</v>
      </c>
      <c r="G178" s="129">
        <v>4</v>
      </c>
    </row>
    <row r="179" spans="1:7">
      <c r="A179" s="132" t="s">
        <v>1382</v>
      </c>
      <c r="B179" s="120">
        <v>73000</v>
      </c>
      <c r="C179" s="120">
        <v>233000</v>
      </c>
      <c r="D179" s="121">
        <v>1</v>
      </c>
      <c r="E179" s="121">
        <v>3</v>
      </c>
      <c r="F179" s="111">
        <v>306000</v>
      </c>
      <c r="G179" s="129">
        <v>4</v>
      </c>
    </row>
    <row r="180" spans="1:7">
      <c r="A180" s="132" t="s">
        <v>1431</v>
      </c>
      <c r="B180" s="120"/>
      <c r="C180" s="120">
        <v>512000</v>
      </c>
      <c r="D180" s="121"/>
      <c r="E180" s="121">
        <v>4</v>
      </c>
      <c r="F180" s="111">
        <v>512000</v>
      </c>
      <c r="G180" s="129">
        <v>4</v>
      </c>
    </row>
    <row r="181" spans="1:7">
      <c r="A181" s="132" t="s">
        <v>1855</v>
      </c>
      <c r="B181" s="120">
        <v>542050</v>
      </c>
      <c r="C181" s="120"/>
      <c r="D181" s="121">
        <v>4</v>
      </c>
      <c r="E181" s="121"/>
      <c r="F181" s="111">
        <v>542050</v>
      </c>
      <c r="G181" s="129">
        <v>4</v>
      </c>
    </row>
    <row r="182" spans="1:7">
      <c r="A182" s="132" t="s">
        <v>2014</v>
      </c>
      <c r="B182" s="120"/>
      <c r="C182" s="120">
        <v>871000</v>
      </c>
      <c r="D182" s="121"/>
      <c r="E182" s="121">
        <v>4</v>
      </c>
      <c r="F182" s="111">
        <v>871000</v>
      </c>
      <c r="G182" s="129">
        <v>4</v>
      </c>
    </row>
    <row r="183" spans="1:7">
      <c r="A183" s="132" t="s">
        <v>2025</v>
      </c>
      <c r="B183" s="120">
        <v>3758400</v>
      </c>
      <c r="C183" s="120"/>
      <c r="D183" s="121">
        <v>3</v>
      </c>
      <c r="E183" s="121"/>
      <c r="F183" s="111">
        <v>3758400</v>
      </c>
      <c r="G183" s="129">
        <v>3</v>
      </c>
    </row>
    <row r="184" spans="1:7">
      <c r="A184" s="132" t="s">
        <v>1888</v>
      </c>
      <c r="B184" s="120"/>
      <c r="C184" s="120">
        <v>272000</v>
      </c>
      <c r="D184" s="121"/>
      <c r="E184" s="121">
        <v>3</v>
      </c>
      <c r="F184" s="111">
        <v>272000</v>
      </c>
      <c r="G184" s="129">
        <v>3</v>
      </c>
    </row>
    <row r="185" spans="1:7">
      <c r="A185" s="132" t="s">
        <v>1923</v>
      </c>
      <c r="B185" s="120">
        <v>3350000</v>
      </c>
      <c r="C185" s="120">
        <v>725000</v>
      </c>
      <c r="D185" s="121">
        <v>1</v>
      </c>
      <c r="E185" s="121">
        <v>2</v>
      </c>
      <c r="F185" s="111">
        <v>4075000</v>
      </c>
      <c r="G185" s="129">
        <v>3</v>
      </c>
    </row>
    <row r="186" spans="1:7">
      <c r="A186" s="132" t="s">
        <v>1158</v>
      </c>
      <c r="B186" s="120">
        <v>93900</v>
      </c>
      <c r="C186" s="120">
        <v>173900</v>
      </c>
      <c r="D186" s="121">
        <v>1</v>
      </c>
      <c r="E186" s="121">
        <v>2</v>
      </c>
      <c r="F186" s="111">
        <v>267800</v>
      </c>
      <c r="G186" s="129">
        <v>3</v>
      </c>
    </row>
    <row r="187" spans="1:7">
      <c r="A187" s="132" t="s">
        <v>1443</v>
      </c>
      <c r="B187" s="120">
        <v>370000</v>
      </c>
      <c r="C187" s="120">
        <v>180000</v>
      </c>
      <c r="D187" s="121">
        <v>2</v>
      </c>
      <c r="E187" s="121">
        <v>1</v>
      </c>
      <c r="F187" s="111">
        <v>550000</v>
      </c>
      <c r="G187" s="129">
        <v>3</v>
      </c>
    </row>
    <row r="188" spans="1:7">
      <c r="A188" s="132" t="s">
        <v>1493</v>
      </c>
      <c r="B188" s="120">
        <v>283000</v>
      </c>
      <c r="C188" s="120">
        <v>190000</v>
      </c>
      <c r="D188" s="121">
        <v>2</v>
      </c>
      <c r="E188" s="121">
        <v>1</v>
      </c>
      <c r="F188" s="111">
        <v>473000</v>
      </c>
      <c r="G188" s="129">
        <v>3</v>
      </c>
    </row>
    <row r="189" spans="1:7">
      <c r="A189" s="132" t="s">
        <v>1347</v>
      </c>
      <c r="B189" s="120">
        <v>448000</v>
      </c>
      <c r="C189" s="120">
        <v>227500</v>
      </c>
      <c r="D189" s="121">
        <v>2</v>
      </c>
      <c r="E189" s="121">
        <v>1</v>
      </c>
      <c r="F189" s="111">
        <v>675500</v>
      </c>
      <c r="G189" s="129">
        <v>3</v>
      </c>
    </row>
    <row r="190" spans="1:7">
      <c r="A190" s="132" t="s">
        <v>1922</v>
      </c>
      <c r="B190" s="120"/>
      <c r="C190" s="120">
        <v>2130000</v>
      </c>
      <c r="D190" s="121"/>
      <c r="E190" s="121">
        <v>3</v>
      </c>
      <c r="F190" s="111">
        <v>2130000</v>
      </c>
      <c r="G190" s="129">
        <v>3</v>
      </c>
    </row>
    <row r="191" spans="1:7">
      <c r="A191" s="132" t="s">
        <v>1485</v>
      </c>
      <c r="B191" s="120"/>
      <c r="C191" s="120">
        <v>315800</v>
      </c>
      <c r="D191" s="121"/>
      <c r="E191" s="121">
        <v>3</v>
      </c>
      <c r="F191" s="111">
        <v>315800</v>
      </c>
      <c r="G191" s="129">
        <v>3</v>
      </c>
    </row>
    <row r="192" spans="1:7">
      <c r="A192" s="132" t="s">
        <v>1802</v>
      </c>
      <c r="B192" s="120"/>
      <c r="C192" s="120">
        <v>2982000</v>
      </c>
      <c r="D192" s="121"/>
      <c r="E192" s="121">
        <v>3</v>
      </c>
      <c r="F192" s="111">
        <v>2982000</v>
      </c>
      <c r="G192" s="129">
        <v>3</v>
      </c>
    </row>
    <row r="193" spans="1:7">
      <c r="A193" s="132" t="s">
        <v>1936</v>
      </c>
      <c r="B193" s="120"/>
      <c r="C193" s="120">
        <v>728900</v>
      </c>
      <c r="D193" s="121"/>
      <c r="E193" s="121">
        <v>3</v>
      </c>
      <c r="F193" s="111">
        <v>728900</v>
      </c>
      <c r="G193" s="129">
        <v>3</v>
      </c>
    </row>
    <row r="194" spans="1:7">
      <c r="A194" s="132" t="s">
        <v>1820</v>
      </c>
      <c r="B194" s="120">
        <v>375000</v>
      </c>
      <c r="C194" s="120">
        <v>435000</v>
      </c>
      <c r="D194" s="121">
        <v>1</v>
      </c>
      <c r="E194" s="121">
        <v>2</v>
      </c>
      <c r="F194" s="111">
        <v>810000</v>
      </c>
      <c r="G194" s="129">
        <v>3</v>
      </c>
    </row>
    <row r="195" spans="1:7">
      <c r="A195" s="132" t="s">
        <v>1532</v>
      </c>
      <c r="B195" s="120">
        <v>136000</v>
      </c>
      <c r="C195" s="120">
        <v>161500</v>
      </c>
      <c r="D195" s="121">
        <v>1</v>
      </c>
      <c r="E195" s="121">
        <v>2</v>
      </c>
      <c r="F195" s="111">
        <v>297500</v>
      </c>
      <c r="G195" s="129">
        <v>3</v>
      </c>
    </row>
    <row r="196" spans="1:7">
      <c r="A196" s="132" t="s">
        <v>1594</v>
      </c>
      <c r="B196" s="120">
        <v>232000</v>
      </c>
      <c r="C196" s="120">
        <v>430000</v>
      </c>
      <c r="D196" s="121">
        <v>1</v>
      </c>
      <c r="E196" s="121">
        <v>2</v>
      </c>
      <c r="F196" s="111">
        <v>662000</v>
      </c>
      <c r="G196" s="129">
        <v>3</v>
      </c>
    </row>
    <row r="197" spans="1:7">
      <c r="A197" s="132" t="s">
        <v>1850</v>
      </c>
      <c r="B197" s="120">
        <v>425000</v>
      </c>
      <c r="C197" s="120">
        <v>200000</v>
      </c>
      <c r="D197" s="121">
        <v>2</v>
      </c>
      <c r="E197" s="121">
        <v>1</v>
      </c>
      <c r="F197" s="111">
        <v>625000</v>
      </c>
      <c r="G197" s="129">
        <v>3</v>
      </c>
    </row>
    <row r="198" spans="1:7">
      <c r="A198" s="132" t="s">
        <v>1557</v>
      </c>
      <c r="B198" s="120">
        <v>483500</v>
      </c>
      <c r="C198" s="120">
        <v>218500</v>
      </c>
      <c r="D198" s="121">
        <v>2</v>
      </c>
      <c r="E198" s="121">
        <v>1</v>
      </c>
      <c r="F198" s="111">
        <v>702000</v>
      </c>
      <c r="G198" s="129">
        <v>3</v>
      </c>
    </row>
    <row r="199" spans="1:7">
      <c r="A199" s="132" t="s">
        <v>1448</v>
      </c>
      <c r="B199" s="120">
        <v>65000</v>
      </c>
      <c r="C199" s="120">
        <v>142200</v>
      </c>
      <c r="D199" s="121">
        <v>1</v>
      </c>
      <c r="E199" s="121">
        <v>2</v>
      </c>
      <c r="F199" s="111">
        <v>207200</v>
      </c>
      <c r="G199" s="129">
        <v>3</v>
      </c>
    </row>
    <row r="200" spans="1:7">
      <c r="A200" s="132" t="s">
        <v>1878</v>
      </c>
      <c r="B200" s="120">
        <v>535000</v>
      </c>
      <c r="C200" s="120">
        <v>1760000</v>
      </c>
      <c r="D200" s="121">
        <v>1</v>
      </c>
      <c r="E200" s="121">
        <v>2</v>
      </c>
      <c r="F200" s="111">
        <v>2295000</v>
      </c>
      <c r="G200" s="129">
        <v>3</v>
      </c>
    </row>
    <row r="201" spans="1:7">
      <c r="A201" s="132" t="s">
        <v>1393</v>
      </c>
      <c r="B201" s="120">
        <v>4434000</v>
      </c>
      <c r="C201" s="120">
        <v>6234000</v>
      </c>
      <c r="D201" s="121">
        <v>1</v>
      </c>
      <c r="E201" s="121">
        <v>2</v>
      </c>
      <c r="F201" s="111">
        <v>10668000</v>
      </c>
      <c r="G201" s="129">
        <v>3</v>
      </c>
    </row>
    <row r="202" spans="1:7">
      <c r="A202" s="132" t="s">
        <v>1375</v>
      </c>
      <c r="B202" s="120">
        <v>500000</v>
      </c>
      <c r="C202" s="120">
        <v>411000</v>
      </c>
      <c r="D202" s="121">
        <v>1</v>
      </c>
      <c r="E202" s="121">
        <v>2</v>
      </c>
      <c r="F202" s="111">
        <v>911000</v>
      </c>
      <c r="G202" s="129">
        <v>3</v>
      </c>
    </row>
    <row r="203" spans="1:7">
      <c r="A203" s="132" t="s">
        <v>1873</v>
      </c>
      <c r="B203" s="120">
        <v>485000</v>
      </c>
      <c r="C203" s="120">
        <v>200000</v>
      </c>
      <c r="D203" s="121">
        <v>2</v>
      </c>
      <c r="E203" s="121">
        <v>1</v>
      </c>
      <c r="F203" s="111">
        <v>685000</v>
      </c>
      <c r="G203" s="129">
        <v>3</v>
      </c>
    </row>
    <row r="204" spans="1:7">
      <c r="A204" s="132" t="s">
        <v>1428</v>
      </c>
      <c r="B204" s="120">
        <v>220000</v>
      </c>
      <c r="C204" s="120">
        <v>757785</v>
      </c>
      <c r="D204" s="121">
        <v>1</v>
      </c>
      <c r="E204" s="121">
        <v>2</v>
      </c>
      <c r="F204" s="111">
        <v>977785</v>
      </c>
      <c r="G204" s="129">
        <v>3</v>
      </c>
    </row>
    <row r="205" spans="1:7">
      <c r="A205" s="132" t="s">
        <v>1661</v>
      </c>
      <c r="B205" s="120"/>
      <c r="C205" s="120">
        <v>483000</v>
      </c>
      <c r="D205" s="121"/>
      <c r="E205" s="121">
        <v>3</v>
      </c>
      <c r="F205" s="111">
        <v>483000</v>
      </c>
      <c r="G205" s="129">
        <v>3</v>
      </c>
    </row>
    <row r="206" spans="1:7">
      <c r="A206" s="132" t="s">
        <v>1160</v>
      </c>
      <c r="B206" s="120">
        <v>215900</v>
      </c>
      <c r="C206" s="120">
        <v>85000</v>
      </c>
      <c r="D206" s="121">
        <v>2</v>
      </c>
      <c r="E206" s="121">
        <v>1</v>
      </c>
      <c r="F206" s="111">
        <v>300900</v>
      </c>
      <c r="G206" s="129">
        <v>3</v>
      </c>
    </row>
    <row r="207" spans="1:7">
      <c r="A207" s="132" t="s">
        <v>1229</v>
      </c>
      <c r="B207" s="120">
        <v>574000</v>
      </c>
      <c r="C207" s="120"/>
      <c r="D207" s="121">
        <v>3</v>
      </c>
      <c r="E207" s="121"/>
      <c r="F207" s="111">
        <v>574000</v>
      </c>
      <c r="G207" s="129">
        <v>3</v>
      </c>
    </row>
    <row r="208" spans="1:7">
      <c r="A208" s="132" t="s">
        <v>2007</v>
      </c>
      <c r="B208" s="120">
        <v>93000</v>
      </c>
      <c r="C208" s="120">
        <v>94000</v>
      </c>
      <c r="D208" s="121">
        <v>1</v>
      </c>
      <c r="E208" s="121">
        <v>2</v>
      </c>
      <c r="F208" s="111">
        <v>187000</v>
      </c>
      <c r="G208" s="129">
        <v>3</v>
      </c>
    </row>
    <row r="209" spans="1:7">
      <c r="A209" s="132" t="s">
        <v>1778</v>
      </c>
      <c r="B209" s="120">
        <v>1129000</v>
      </c>
      <c r="C209" s="120">
        <v>280000</v>
      </c>
      <c r="D209" s="121">
        <v>2</v>
      </c>
      <c r="E209" s="121">
        <v>1</v>
      </c>
      <c r="F209" s="111">
        <v>1409000</v>
      </c>
      <c r="G209" s="129">
        <v>3</v>
      </c>
    </row>
    <row r="210" spans="1:7">
      <c r="A210" s="132" t="s">
        <v>1746</v>
      </c>
      <c r="B210" s="120"/>
      <c r="C210" s="120">
        <v>715000</v>
      </c>
      <c r="D210" s="121"/>
      <c r="E210" s="121">
        <v>3</v>
      </c>
      <c r="F210" s="111">
        <v>715000</v>
      </c>
      <c r="G210" s="129">
        <v>3</v>
      </c>
    </row>
    <row r="211" spans="1:7">
      <c r="A211" s="132" t="s">
        <v>1548</v>
      </c>
      <c r="B211" s="120">
        <v>315000</v>
      </c>
      <c r="C211" s="120">
        <v>158000</v>
      </c>
      <c r="D211" s="121">
        <v>2</v>
      </c>
      <c r="E211" s="121">
        <v>1</v>
      </c>
      <c r="F211" s="111">
        <v>473000</v>
      </c>
      <c r="G211" s="129">
        <v>3</v>
      </c>
    </row>
    <row r="212" spans="1:7">
      <c r="A212" s="132" t="s">
        <v>2020</v>
      </c>
      <c r="B212" s="120"/>
      <c r="C212" s="120">
        <v>885000</v>
      </c>
      <c r="D212" s="121"/>
      <c r="E212" s="121">
        <v>3</v>
      </c>
      <c r="F212" s="111">
        <v>885000</v>
      </c>
      <c r="G212" s="129">
        <v>3</v>
      </c>
    </row>
    <row r="213" spans="1:7">
      <c r="A213" s="132" t="s">
        <v>1756</v>
      </c>
      <c r="B213" s="120">
        <v>487500</v>
      </c>
      <c r="C213" s="120"/>
      <c r="D213" s="121">
        <v>3</v>
      </c>
      <c r="E213" s="121"/>
      <c r="F213" s="111">
        <v>487500</v>
      </c>
      <c r="G213" s="129">
        <v>3</v>
      </c>
    </row>
    <row r="214" spans="1:7">
      <c r="A214" s="132" t="s">
        <v>1843</v>
      </c>
      <c r="B214" s="120">
        <v>120000</v>
      </c>
      <c r="C214" s="120">
        <v>265000</v>
      </c>
      <c r="D214" s="121">
        <v>1</v>
      </c>
      <c r="E214" s="121">
        <v>2</v>
      </c>
      <c r="F214" s="111">
        <v>385000</v>
      </c>
      <c r="G214" s="129">
        <v>3</v>
      </c>
    </row>
    <row r="215" spans="1:7">
      <c r="A215" s="132" t="s">
        <v>1166</v>
      </c>
      <c r="B215" s="120"/>
      <c r="C215" s="120">
        <v>360000</v>
      </c>
      <c r="D215" s="121"/>
      <c r="E215" s="121">
        <v>2</v>
      </c>
      <c r="F215" s="111">
        <v>360000</v>
      </c>
      <c r="G215" s="129">
        <v>2</v>
      </c>
    </row>
    <row r="216" spans="1:7">
      <c r="A216" s="132" t="s">
        <v>1462</v>
      </c>
      <c r="B216" s="120">
        <v>139900</v>
      </c>
      <c r="C216" s="120">
        <v>400000</v>
      </c>
      <c r="D216" s="121">
        <v>1</v>
      </c>
      <c r="E216" s="121">
        <v>1</v>
      </c>
      <c r="F216" s="111">
        <v>539900</v>
      </c>
      <c r="G216" s="129">
        <v>2</v>
      </c>
    </row>
    <row r="217" spans="1:7">
      <c r="A217" s="132" t="s">
        <v>1815</v>
      </c>
      <c r="B217" s="120"/>
      <c r="C217" s="120">
        <v>447500</v>
      </c>
      <c r="D217" s="121"/>
      <c r="E217" s="121">
        <v>2</v>
      </c>
      <c r="F217" s="111">
        <v>447500</v>
      </c>
      <c r="G217" s="129">
        <v>2</v>
      </c>
    </row>
    <row r="218" spans="1:7">
      <c r="A218" s="132" t="s">
        <v>1853</v>
      </c>
      <c r="B218" s="120">
        <v>145250</v>
      </c>
      <c r="C218" s="120">
        <v>170000</v>
      </c>
      <c r="D218" s="121">
        <v>1</v>
      </c>
      <c r="E218" s="121">
        <v>1</v>
      </c>
      <c r="F218" s="111">
        <v>315250</v>
      </c>
      <c r="G218" s="129">
        <v>2</v>
      </c>
    </row>
    <row r="219" spans="1:7">
      <c r="A219" s="132" t="s">
        <v>1568</v>
      </c>
      <c r="B219" s="120"/>
      <c r="C219" s="120">
        <v>230000</v>
      </c>
      <c r="D219" s="121"/>
      <c r="E219" s="121">
        <v>2</v>
      </c>
      <c r="F219" s="111">
        <v>230000</v>
      </c>
      <c r="G219" s="129">
        <v>2</v>
      </c>
    </row>
    <row r="220" spans="1:7">
      <c r="A220" s="132" t="s">
        <v>1164</v>
      </c>
      <c r="B220" s="120">
        <v>295000</v>
      </c>
      <c r="C220" s="120"/>
      <c r="D220" s="121">
        <v>2</v>
      </c>
      <c r="E220" s="121"/>
      <c r="F220" s="111">
        <v>295000</v>
      </c>
      <c r="G220" s="129">
        <v>2</v>
      </c>
    </row>
    <row r="221" spans="1:7">
      <c r="A221" s="132" t="s">
        <v>1602</v>
      </c>
      <c r="B221" s="120"/>
      <c r="C221" s="120">
        <v>325000</v>
      </c>
      <c r="D221" s="121"/>
      <c r="E221" s="121">
        <v>2</v>
      </c>
      <c r="F221" s="111">
        <v>325000</v>
      </c>
      <c r="G221" s="129">
        <v>2</v>
      </c>
    </row>
    <row r="222" spans="1:7">
      <c r="A222" s="132" t="s">
        <v>1113</v>
      </c>
      <c r="B222" s="120">
        <v>1050000</v>
      </c>
      <c r="C222" s="120"/>
      <c r="D222" s="121">
        <v>2</v>
      </c>
      <c r="E222" s="121"/>
      <c r="F222" s="111">
        <v>1050000</v>
      </c>
      <c r="G222" s="129">
        <v>2</v>
      </c>
    </row>
    <row r="223" spans="1:7">
      <c r="A223" s="132" t="s">
        <v>1136</v>
      </c>
      <c r="B223" s="120"/>
      <c r="C223" s="120">
        <v>2392500</v>
      </c>
      <c r="D223" s="121"/>
      <c r="E223" s="121">
        <v>2</v>
      </c>
      <c r="F223" s="111">
        <v>2392500</v>
      </c>
      <c r="G223" s="129">
        <v>2</v>
      </c>
    </row>
    <row r="224" spans="1:7">
      <c r="A224" s="132" t="s">
        <v>1091</v>
      </c>
      <c r="B224" s="120">
        <v>520000</v>
      </c>
      <c r="C224" s="120"/>
      <c r="D224" s="121">
        <v>2</v>
      </c>
      <c r="E224" s="121"/>
      <c r="F224" s="111">
        <v>520000</v>
      </c>
      <c r="G224" s="129">
        <v>2</v>
      </c>
    </row>
    <row r="225" spans="1:7">
      <c r="A225" s="132" t="s">
        <v>1446</v>
      </c>
      <c r="B225" s="120"/>
      <c r="C225" s="120">
        <v>293000</v>
      </c>
      <c r="D225" s="121"/>
      <c r="E225" s="121">
        <v>2</v>
      </c>
      <c r="F225" s="111">
        <v>293000</v>
      </c>
      <c r="G225" s="129">
        <v>2</v>
      </c>
    </row>
    <row r="226" spans="1:7">
      <c r="A226" s="132" t="s">
        <v>1597</v>
      </c>
      <c r="B226" s="120">
        <v>1550000</v>
      </c>
      <c r="C226" s="120"/>
      <c r="D226" s="121">
        <v>2</v>
      </c>
      <c r="E226" s="121"/>
      <c r="F226" s="111">
        <v>1550000</v>
      </c>
      <c r="G226" s="129">
        <v>2</v>
      </c>
    </row>
    <row r="227" spans="1:7">
      <c r="A227" s="132" t="s">
        <v>1444</v>
      </c>
      <c r="B227" s="120"/>
      <c r="C227" s="120">
        <v>294000</v>
      </c>
      <c r="D227" s="121"/>
      <c r="E227" s="121">
        <v>2</v>
      </c>
      <c r="F227" s="111">
        <v>294000</v>
      </c>
      <c r="G227" s="129">
        <v>2</v>
      </c>
    </row>
    <row r="228" spans="1:7">
      <c r="A228" s="132" t="s">
        <v>1705</v>
      </c>
      <c r="B228" s="120">
        <v>212990</v>
      </c>
      <c r="C228" s="120">
        <v>212990</v>
      </c>
      <c r="D228" s="121">
        <v>1</v>
      </c>
      <c r="E228" s="121">
        <v>1</v>
      </c>
      <c r="F228" s="111">
        <v>425980</v>
      </c>
      <c r="G228" s="129">
        <v>2</v>
      </c>
    </row>
    <row r="229" spans="1:7">
      <c r="A229" s="132" t="s">
        <v>1984</v>
      </c>
      <c r="B229" s="120"/>
      <c r="C229" s="120">
        <v>470000</v>
      </c>
      <c r="D229" s="121"/>
      <c r="E229" s="121">
        <v>2</v>
      </c>
      <c r="F229" s="111">
        <v>470000</v>
      </c>
      <c r="G229" s="129">
        <v>2</v>
      </c>
    </row>
    <row r="230" spans="1:7">
      <c r="A230" s="132" t="s">
        <v>1510</v>
      </c>
      <c r="B230" s="120">
        <v>485000</v>
      </c>
      <c r="C230" s="120">
        <v>1300000</v>
      </c>
      <c r="D230" s="121">
        <v>1</v>
      </c>
      <c r="E230" s="121">
        <v>1</v>
      </c>
      <c r="F230" s="111">
        <v>1785000</v>
      </c>
      <c r="G230" s="129">
        <v>2</v>
      </c>
    </row>
    <row r="231" spans="1:7">
      <c r="A231" s="132" t="s">
        <v>1926</v>
      </c>
      <c r="B231" s="120"/>
      <c r="C231" s="120">
        <v>740000</v>
      </c>
      <c r="D231" s="121"/>
      <c r="E231" s="121">
        <v>2</v>
      </c>
      <c r="F231" s="111">
        <v>740000</v>
      </c>
      <c r="G231" s="129">
        <v>2</v>
      </c>
    </row>
    <row r="232" spans="1:7">
      <c r="A232" s="132" t="s">
        <v>1987</v>
      </c>
      <c r="B232" s="120">
        <v>1718750</v>
      </c>
      <c r="C232" s="120"/>
      <c r="D232" s="121">
        <v>2</v>
      </c>
      <c r="E232" s="121"/>
      <c r="F232" s="111">
        <v>1718750</v>
      </c>
      <c r="G232" s="129">
        <v>2</v>
      </c>
    </row>
    <row r="233" spans="1:7">
      <c r="A233" s="132" t="s">
        <v>2008</v>
      </c>
      <c r="B233" s="120"/>
      <c r="C233" s="120">
        <v>662000</v>
      </c>
      <c r="D233" s="121"/>
      <c r="E233" s="121">
        <v>2</v>
      </c>
      <c r="F233" s="111">
        <v>662000</v>
      </c>
      <c r="G233" s="129">
        <v>2</v>
      </c>
    </row>
    <row r="234" spans="1:7">
      <c r="A234" s="132" t="s">
        <v>2013</v>
      </c>
      <c r="B234" s="120">
        <v>110000</v>
      </c>
      <c r="C234" s="120">
        <v>110000</v>
      </c>
      <c r="D234" s="121">
        <v>1</v>
      </c>
      <c r="E234" s="121">
        <v>1</v>
      </c>
      <c r="F234" s="111">
        <v>220000</v>
      </c>
      <c r="G234" s="129">
        <v>2</v>
      </c>
    </row>
    <row r="235" spans="1:7">
      <c r="A235" s="132" t="s">
        <v>2030</v>
      </c>
      <c r="B235" s="120"/>
      <c r="C235" s="120">
        <v>1472000</v>
      </c>
      <c r="D235" s="121"/>
      <c r="E235" s="121">
        <v>2</v>
      </c>
      <c r="F235" s="111">
        <v>1472000</v>
      </c>
      <c r="G235" s="129">
        <v>2</v>
      </c>
    </row>
    <row r="236" spans="1:7">
      <c r="A236" s="132" t="s">
        <v>1312</v>
      </c>
      <c r="B236" s="120">
        <v>235000</v>
      </c>
      <c r="C236" s="120">
        <v>100000</v>
      </c>
      <c r="D236" s="121">
        <v>1</v>
      </c>
      <c r="E236" s="121">
        <v>1</v>
      </c>
      <c r="F236" s="111">
        <v>335000</v>
      </c>
      <c r="G236" s="129">
        <v>2</v>
      </c>
    </row>
    <row r="237" spans="1:7">
      <c r="A237" s="132" t="s">
        <v>1701</v>
      </c>
      <c r="B237" s="120"/>
      <c r="C237" s="120">
        <v>226101</v>
      </c>
      <c r="D237" s="121"/>
      <c r="E237" s="121">
        <v>2</v>
      </c>
      <c r="F237" s="111">
        <v>226101</v>
      </c>
      <c r="G237" s="129">
        <v>2</v>
      </c>
    </row>
    <row r="238" spans="1:7">
      <c r="A238" s="132" t="s">
        <v>2029</v>
      </c>
      <c r="B238" s="120">
        <v>1220000</v>
      </c>
      <c r="C238" s="120"/>
      <c r="D238" s="121">
        <v>2</v>
      </c>
      <c r="E238" s="121"/>
      <c r="F238" s="111">
        <v>1220000</v>
      </c>
      <c r="G238" s="129">
        <v>2</v>
      </c>
    </row>
    <row r="239" spans="1:7">
      <c r="A239" s="132" t="s">
        <v>1798</v>
      </c>
      <c r="B239" s="120">
        <v>160000</v>
      </c>
      <c r="C239" s="120">
        <v>160000</v>
      </c>
      <c r="D239" s="121">
        <v>1</v>
      </c>
      <c r="E239" s="121">
        <v>1</v>
      </c>
      <c r="F239" s="111">
        <v>320000</v>
      </c>
      <c r="G239" s="129">
        <v>2</v>
      </c>
    </row>
    <row r="240" spans="1:7">
      <c r="A240" s="132" t="s">
        <v>1324</v>
      </c>
      <c r="B240" s="120">
        <v>612500</v>
      </c>
      <c r="C240" s="120">
        <v>199900</v>
      </c>
      <c r="D240" s="121">
        <v>1</v>
      </c>
      <c r="E240" s="121">
        <v>1</v>
      </c>
      <c r="F240" s="111">
        <v>812400</v>
      </c>
      <c r="G240" s="129">
        <v>2</v>
      </c>
    </row>
    <row r="241" spans="1:7">
      <c r="A241" s="132" t="s">
        <v>1643</v>
      </c>
      <c r="B241" s="120"/>
      <c r="C241" s="120">
        <v>228000</v>
      </c>
      <c r="D241" s="121"/>
      <c r="E241" s="121">
        <v>2</v>
      </c>
      <c r="F241" s="111">
        <v>228000</v>
      </c>
      <c r="G241" s="129">
        <v>2</v>
      </c>
    </row>
    <row r="242" spans="1:7">
      <c r="A242" s="132" t="s">
        <v>1929</v>
      </c>
      <c r="B242" s="120">
        <v>568400</v>
      </c>
      <c r="C242" s="120">
        <v>349960</v>
      </c>
      <c r="D242" s="121">
        <v>1</v>
      </c>
      <c r="E242" s="121">
        <v>1</v>
      </c>
      <c r="F242" s="111">
        <v>918360</v>
      </c>
      <c r="G242" s="129">
        <v>2</v>
      </c>
    </row>
    <row r="243" spans="1:7">
      <c r="A243" s="132" t="s">
        <v>1321</v>
      </c>
      <c r="B243" s="120">
        <v>62000</v>
      </c>
      <c r="C243" s="120">
        <v>62000</v>
      </c>
      <c r="D243" s="121">
        <v>1</v>
      </c>
      <c r="E243" s="121">
        <v>1</v>
      </c>
      <c r="F243" s="111">
        <v>124000</v>
      </c>
      <c r="G243" s="129">
        <v>2</v>
      </c>
    </row>
    <row r="244" spans="1:7">
      <c r="A244" s="132" t="s">
        <v>1720</v>
      </c>
      <c r="B244" s="120">
        <v>136000</v>
      </c>
      <c r="C244" s="120">
        <v>160000</v>
      </c>
      <c r="D244" s="121">
        <v>1</v>
      </c>
      <c r="E244" s="121">
        <v>1</v>
      </c>
      <c r="F244" s="111">
        <v>296000</v>
      </c>
      <c r="G244" s="129">
        <v>2</v>
      </c>
    </row>
    <row r="245" spans="1:7">
      <c r="A245" s="132" t="s">
        <v>1685</v>
      </c>
      <c r="B245" s="120">
        <v>167000</v>
      </c>
      <c r="C245" s="120">
        <v>200000</v>
      </c>
      <c r="D245" s="121">
        <v>1</v>
      </c>
      <c r="E245" s="121">
        <v>1</v>
      </c>
      <c r="F245" s="111">
        <v>367000</v>
      </c>
      <c r="G245" s="129">
        <v>2</v>
      </c>
    </row>
    <row r="246" spans="1:7">
      <c r="A246" s="132" t="s">
        <v>1668</v>
      </c>
      <c r="B246" s="120">
        <v>157000</v>
      </c>
      <c r="C246" s="120">
        <v>178500</v>
      </c>
      <c r="D246" s="121">
        <v>1</v>
      </c>
      <c r="E246" s="121">
        <v>1</v>
      </c>
      <c r="F246" s="111">
        <v>335500</v>
      </c>
      <c r="G246" s="129">
        <v>2</v>
      </c>
    </row>
    <row r="247" spans="1:7">
      <c r="A247" s="132" t="s">
        <v>1399</v>
      </c>
      <c r="B247" s="120"/>
      <c r="C247" s="120">
        <v>645500</v>
      </c>
      <c r="D247" s="121"/>
      <c r="E247" s="121">
        <v>2</v>
      </c>
      <c r="F247" s="111">
        <v>645500</v>
      </c>
      <c r="G247" s="129">
        <v>2</v>
      </c>
    </row>
    <row r="248" spans="1:7">
      <c r="A248" s="132" t="s">
        <v>2042</v>
      </c>
      <c r="B248" s="120">
        <v>720000</v>
      </c>
      <c r="C248" s="120">
        <v>720000</v>
      </c>
      <c r="D248" s="121">
        <v>1</v>
      </c>
      <c r="E248" s="121">
        <v>1</v>
      </c>
      <c r="F248" s="111">
        <v>1440000</v>
      </c>
      <c r="G248" s="129">
        <v>2</v>
      </c>
    </row>
    <row r="249" spans="1:7">
      <c r="A249" s="132" t="s">
        <v>2002</v>
      </c>
      <c r="B249" s="120">
        <v>635000</v>
      </c>
      <c r="C249" s="120"/>
      <c r="D249" s="121">
        <v>2</v>
      </c>
      <c r="E249" s="121"/>
      <c r="F249" s="111">
        <v>635000</v>
      </c>
      <c r="G249" s="129">
        <v>2</v>
      </c>
    </row>
    <row r="250" spans="1:7">
      <c r="A250" s="132" t="s">
        <v>1961</v>
      </c>
      <c r="B250" s="120">
        <v>227000</v>
      </c>
      <c r="C250" s="120">
        <v>185000</v>
      </c>
      <c r="D250" s="121">
        <v>1</v>
      </c>
      <c r="E250" s="121">
        <v>1</v>
      </c>
      <c r="F250" s="111">
        <v>412000</v>
      </c>
      <c r="G250" s="129">
        <v>2</v>
      </c>
    </row>
    <row r="251" spans="1:7">
      <c r="A251" s="132" t="s">
        <v>1689</v>
      </c>
      <c r="B251" s="120">
        <v>87000</v>
      </c>
      <c r="C251" s="120">
        <v>247000</v>
      </c>
      <c r="D251" s="121">
        <v>1</v>
      </c>
      <c r="E251" s="121">
        <v>1</v>
      </c>
      <c r="F251" s="111">
        <v>334000</v>
      </c>
      <c r="G251" s="129">
        <v>2</v>
      </c>
    </row>
    <row r="252" spans="1:7">
      <c r="A252" s="132" t="s">
        <v>1620</v>
      </c>
      <c r="B252" s="120">
        <v>1500000</v>
      </c>
      <c r="C252" s="120">
        <v>675000</v>
      </c>
      <c r="D252" s="121">
        <v>1</v>
      </c>
      <c r="E252" s="121">
        <v>1</v>
      </c>
      <c r="F252" s="111">
        <v>2175000</v>
      </c>
      <c r="G252" s="129">
        <v>2</v>
      </c>
    </row>
    <row r="253" spans="1:7">
      <c r="A253" s="132" t="s">
        <v>1398</v>
      </c>
      <c r="B253" s="120">
        <v>1528000</v>
      </c>
      <c r="C253" s="120"/>
      <c r="D253" s="121">
        <v>2</v>
      </c>
      <c r="E253" s="121"/>
      <c r="F253" s="111">
        <v>1528000</v>
      </c>
      <c r="G253" s="129">
        <v>2</v>
      </c>
    </row>
    <row r="254" spans="1:7">
      <c r="A254" s="132" t="s">
        <v>1652</v>
      </c>
      <c r="B254" s="120">
        <v>253000</v>
      </c>
      <c r="C254" s="120">
        <v>107000</v>
      </c>
      <c r="D254" s="121">
        <v>1</v>
      </c>
      <c r="E254" s="121">
        <v>1</v>
      </c>
      <c r="F254" s="111">
        <v>360000</v>
      </c>
      <c r="G254" s="129">
        <v>2</v>
      </c>
    </row>
    <row r="255" spans="1:7">
      <c r="A255" s="132" t="s">
        <v>1513</v>
      </c>
      <c r="B255" s="120">
        <v>182000</v>
      </c>
      <c r="C255" s="120">
        <v>155000</v>
      </c>
      <c r="D255" s="121">
        <v>1</v>
      </c>
      <c r="E255" s="121">
        <v>1</v>
      </c>
      <c r="F255" s="111">
        <v>337000</v>
      </c>
      <c r="G255" s="129">
        <v>2</v>
      </c>
    </row>
    <row r="256" spans="1:7">
      <c r="A256" s="132" t="s">
        <v>1495</v>
      </c>
      <c r="B256" s="120">
        <v>700000</v>
      </c>
      <c r="C256" s="120"/>
      <c r="D256" s="121">
        <v>2</v>
      </c>
      <c r="E256" s="121"/>
      <c r="F256" s="111">
        <v>700000</v>
      </c>
      <c r="G256" s="129">
        <v>2</v>
      </c>
    </row>
    <row r="257" spans="1:7">
      <c r="A257" s="132" t="s">
        <v>1326</v>
      </c>
      <c r="B257" s="120"/>
      <c r="C257" s="120">
        <v>917500</v>
      </c>
      <c r="D257" s="121"/>
      <c r="E257" s="121">
        <v>2</v>
      </c>
      <c r="F257" s="111">
        <v>917500</v>
      </c>
      <c r="G257" s="129">
        <v>2</v>
      </c>
    </row>
    <row r="258" spans="1:7">
      <c r="A258" s="132" t="s">
        <v>2031</v>
      </c>
      <c r="B258" s="120">
        <v>99000</v>
      </c>
      <c r="C258" s="120">
        <v>99000</v>
      </c>
      <c r="D258" s="121">
        <v>1</v>
      </c>
      <c r="E258" s="121">
        <v>1</v>
      </c>
      <c r="F258" s="111">
        <v>198000</v>
      </c>
      <c r="G258" s="129">
        <v>2</v>
      </c>
    </row>
    <row r="259" spans="1:7">
      <c r="A259" s="132" t="s">
        <v>1880</v>
      </c>
      <c r="B259" s="120"/>
      <c r="C259" s="120">
        <v>102500</v>
      </c>
      <c r="D259" s="121"/>
      <c r="E259" s="121">
        <v>2</v>
      </c>
      <c r="F259" s="111">
        <v>102500</v>
      </c>
      <c r="G259" s="129">
        <v>2</v>
      </c>
    </row>
    <row r="260" spans="1:7">
      <c r="A260" s="132" t="s">
        <v>1209</v>
      </c>
      <c r="B260" s="120">
        <v>103000</v>
      </c>
      <c r="C260" s="120">
        <v>103000</v>
      </c>
      <c r="D260" s="121">
        <v>1</v>
      </c>
      <c r="E260" s="121">
        <v>1</v>
      </c>
      <c r="F260" s="111">
        <v>206000</v>
      </c>
      <c r="G260" s="129">
        <v>2</v>
      </c>
    </row>
    <row r="261" spans="1:7">
      <c r="A261" s="132" t="s">
        <v>1609</v>
      </c>
      <c r="B261" s="120"/>
      <c r="C261" s="120">
        <v>540000</v>
      </c>
      <c r="D261" s="121"/>
      <c r="E261" s="121">
        <v>1</v>
      </c>
      <c r="F261" s="111">
        <v>540000</v>
      </c>
      <c r="G261" s="129">
        <v>1</v>
      </c>
    </row>
    <row r="262" spans="1:7">
      <c r="A262" s="132" t="s">
        <v>2028</v>
      </c>
      <c r="B262" s="120">
        <v>144000</v>
      </c>
      <c r="C262" s="120"/>
      <c r="D262" s="121">
        <v>1</v>
      </c>
      <c r="E262" s="121"/>
      <c r="F262" s="111">
        <v>144000</v>
      </c>
      <c r="G262" s="129">
        <v>1</v>
      </c>
    </row>
    <row r="263" spans="1:7">
      <c r="A263" s="132" t="s">
        <v>1940</v>
      </c>
      <c r="B263" s="120"/>
      <c r="C263" s="120">
        <v>205000</v>
      </c>
      <c r="D263" s="121"/>
      <c r="E263" s="121">
        <v>1</v>
      </c>
      <c r="F263" s="111">
        <v>205000</v>
      </c>
      <c r="G263" s="129">
        <v>1</v>
      </c>
    </row>
    <row r="264" spans="1:7">
      <c r="A264" s="132" t="s">
        <v>1969</v>
      </c>
      <c r="B264" s="120">
        <v>2150000</v>
      </c>
      <c r="C264" s="120"/>
      <c r="D264" s="121">
        <v>1</v>
      </c>
      <c r="E264" s="121"/>
      <c r="F264" s="111">
        <v>2150000</v>
      </c>
      <c r="G264" s="129">
        <v>1</v>
      </c>
    </row>
    <row r="265" spans="1:7">
      <c r="A265" s="132" t="s">
        <v>1395</v>
      </c>
      <c r="B265" s="120"/>
      <c r="C265" s="120">
        <v>325000</v>
      </c>
      <c r="D265" s="121"/>
      <c r="E265" s="121">
        <v>1</v>
      </c>
      <c r="F265" s="111">
        <v>325000</v>
      </c>
      <c r="G265" s="129">
        <v>1</v>
      </c>
    </row>
    <row r="266" spans="1:7">
      <c r="A266" s="132" t="s">
        <v>1210</v>
      </c>
      <c r="B266" s="120">
        <v>115000</v>
      </c>
      <c r="C266" s="120"/>
      <c r="D266" s="121">
        <v>1</v>
      </c>
      <c r="E266" s="121"/>
      <c r="F266" s="111">
        <v>115000</v>
      </c>
      <c r="G266" s="129">
        <v>1</v>
      </c>
    </row>
    <row r="267" spans="1:7">
      <c r="A267" s="132" t="s">
        <v>1875</v>
      </c>
      <c r="B267" s="120">
        <v>125000</v>
      </c>
      <c r="C267" s="120"/>
      <c r="D267" s="121">
        <v>1</v>
      </c>
      <c r="E267" s="121"/>
      <c r="F267" s="111">
        <v>125000</v>
      </c>
      <c r="G267" s="129">
        <v>1</v>
      </c>
    </row>
    <row r="268" spans="1:7">
      <c r="A268" s="132" t="s">
        <v>2015</v>
      </c>
      <c r="B268" s="120"/>
      <c r="C268" s="120">
        <v>71145</v>
      </c>
      <c r="D268" s="121"/>
      <c r="E268" s="121">
        <v>1</v>
      </c>
      <c r="F268" s="111">
        <v>71145</v>
      </c>
      <c r="G268" s="129">
        <v>1</v>
      </c>
    </row>
    <row r="269" spans="1:7">
      <c r="A269" s="132" t="s">
        <v>1135</v>
      </c>
      <c r="B269" s="120"/>
      <c r="C269" s="120">
        <v>225000</v>
      </c>
      <c r="D269" s="121"/>
      <c r="E269" s="121">
        <v>1</v>
      </c>
      <c r="F269" s="111">
        <v>225000</v>
      </c>
      <c r="G269" s="129">
        <v>1</v>
      </c>
    </row>
    <row r="270" spans="1:7">
      <c r="A270" s="132" t="s">
        <v>1499</v>
      </c>
      <c r="B270" s="120"/>
      <c r="C270" s="120">
        <v>86000</v>
      </c>
      <c r="D270" s="121"/>
      <c r="E270" s="121">
        <v>1</v>
      </c>
      <c r="F270" s="111">
        <v>86000</v>
      </c>
      <c r="G270" s="129">
        <v>1</v>
      </c>
    </row>
    <row r="271" spans="1:7">
      <c r="A271" s="132" t="s">
        <v>1916</v>
      </c>
      <c r="B271" s="120">
        <v>230000</v>
      </c>
      <c r="C271" s="120"/>
      <c r="D271" s="121">
        <v>1</v>
      </c>
      <c r="E271" s="121"/>
      <c r="F271" s="111">
        <v>230000</v>
      </c>
      <c r="G271" s="129">
        <v>1</v>
      </c>
    </row>
    <row r="272" spans="1:7">
      <c r="A272" s="132" t="s">
        <v>1416</v>
      </c>
      <c r="B272" s="120">
        <v>575000</v>
      </c>
      <c r="C272" s="120"/>
      <c r="D272" s="121">
        <v>1</v>
      </c>
      <c r="E272" s="121"/>
      <c r="F272" s="111">
        <v>575000</v>
      </c>
      <c r="G272" s="129">
        <v>1</v>
      </c>
    </row>
    <row r="273" spans="1:7">
      <c r="A273" s="132" t="s">
        <v>1475</v>
      </c>
      <c r="B273" s="120"/>
      <c r="C273" s="120">
        <v>400000</v>
      </c>
      <c r="D273" s="121"/>
      <c r="E273" s="121">
        <v>1</v>
      </c>
      <c r="F273" s="111">
        <v>400000</v>
      </c>
      <c r="G273" s="129">
        <v>1</v>
      </c>
    </row>
    <row r="274" spans="1:7">
      <c r="A274" s="132" t="s">
        <v>1954</v>
      </c>
      <c r="B274" s="120"/>
      <c r="C274" s="120">
        <v>86000</v>
      </c>
      <c r="D274" s="121"/>
      <c r="E274" s="121">
        <v>1</v>
      </c>
      <c r="F274" s="111">
        <v>86000</v>
      </c>
      <c r="G274" s="129">
        <v>1</v>
      </c>
    </row>
    <row r="275" spans="1:7">
      <c r="A275" s="132" t="s">
        <v>1482</v>
      </c>
      <c r="B275" s="120"/>
      <c r="C275" s="120">
        <v>53540</v>
      </c>
      <c r="D275" s="121"/>
      <c r="E275" s="121">
        <v>1</v>
      </c>
      <c r="F275" s="111">
        <v>53540</v>
      </c>
      <c r="G275" s="129">
        <v>1</v>
      </c>
    </row>
    <row r="276" spans="1:7">
      <c r="A276" s="132" t="s">
        <v>1422</v>
      </c>
      <c r="B276" s="120">
        <v>290000</v>
      </c>
      <c r="C276" s="120"/>
      <c r="D276" s="121">
        <v>1</v>
      </c>
      <c r="E276" s="121"/>
      <c r="F276" s="111">
        <v>290000</v>
      </c>
      <c r="G276" s="129">
        <v>1</v>
      </c>
    </row>
    <row r="277" spans="1:7">
      <c r="A277" s="132" t="s">
        <v>1636</v>
      </c>
      <c r="B277" s="120"/>
      <c r="C277" s="120">
        <v>222500</v>
      </c>
      <c r="D277" s="121"/>
      <c r="E277" s="121">
        <v>1</v>
      </c>
      <c r="F277" s="111">
        <v>222500</v>
      </c>
      <c r="G277" s="129">
        <v>1</v>
      </c>
    </row>
    <row r="278" spans="1:7">
      <c r="A278" s="132" t="s">
        <v>1484</v>
      </c>
      <c r="B278" s="120"/>
      <c r="C278" s="120">
        <v>91100</v>
      </c>
      <c r="D278" s="121"/>
      <c r="E278" s="121">
        <v>1</v>
      </c>
      <c r="F278" s="111">
        <v>91100</v>
      </c>
      <c r="G278" s="129">
        <v>1</v>
      </c>
    </row>
    <row r="279" spans="1:7">
      <c r="A279" s="132" t="s">
        <v>1743</v>
      </c>
      <c r="B279" s="120"/>
      <c r="C279" s="120">
        <v>230000</v>
      </c>
      <c r="D279" s="121"/>
      <c r="E279" s="121">
        <v>1</v>
      </c>
      <c r="F279" s="111">
        <v>230000</v>
      </c>
      <c r="G279" s="129">
        <v>1</v>
      </c>
    </row>
    <row r="280" spans="1:7">
      <c r="A280" s="132" t="s">
        <v>1473</v>
      </c>
      <c r="B280" s="120">
        <v>133000</v>
      </c>
      <c r="C280" s="120"/>
      <c r="D280" s="121">
        <v>1</v>
      </c>
      <c r="E280" s="121"/>
      <c r="F280" s="111">
        <v>133000</v>
      </c>
      <c r="G280" s="129">
        <v>1</v>
      </c>
    </row>
    <row r="281" spans="1:7">
      <c r="A281" s="132" t="s">
        <v>1997</v>
      </c>
      <c r="B281" s="120"/>
      <c r="C281" s="120">
        <v>240000</v>
      </c>
      <c r="D281" s="121"/>
      <c r="E281" s="121">
        <v>1</v>
      </c>
      <c r="F281" s="111">
        <v>240000</v>
      </c>
      <c r="G281" s="129">
        <v>1</v>
      </c>
    </row>
    <row r="282" spans="1:7">
      <c r="A282" s="132" t="s">
        <v>1400</v>
      </c>
      <c r="B282" s="120"/>
      <c r="C282" s="120">
        <v>90000</v>
      </c>
      <c r="D282" s="121"/>
      <c r="E282" s="121">
        <v>1</v>
      </c>
      <c r="F282" s="111">
        <v>90000</v>
      </c>
      <c r="G282" s="129">
        <v>1</v>
      </c>
    </row>
    <row r="283" spans="1:7">
      <c r="A283" s="132" t="s">
        <v>1713</v>
      </c>
      <c r="B283" s="120"/>
      <c r="C283" s="120">
        <v>250000</v>
      </c>
      <c r="D283" s="121"/>
      <c r="E283" s="121">
        <v>1</v>
      </c>
      <c r="F283" s="111">
        <v>250000</v>
      </c>
      <c r="G283" s="129">
        <v>1</v>
      </c>
    </row>
    <row r="284" spans="1:7">
      <c r="A284" s="132" t="s">
        <v>1526</v>
      </c>
      <c r="B284" s="120"/>
      <c r="C284" s="120">
        <v>2500000</v>
      </c>
      <c r="D284" s="121"/>
      <c r="E284" s="121">
        <v>1</v>
      </c>
      <c r="F284" s="111">
        <v>2500000</v>
      </c>
      <c r="G284" s="129">
        <v>1</v>
      </c>
    </row>
    <row r="285" spans="1:7">
      <c r="A285" s="132" t="s">
        <v>1111</v>
      </c>
      <c r="B285" s="120"/>
      <c r="C285" s="120">
        <v>275000</v>
      </c>
      <c r="D285" s="121"/>
      <c r="E285" s="121">
        <v>1</v>
      </c>
      <c r="F285" s="111">
        <v>275000</v>
      </c>
      <c r="G285" s="129">
        <v>1</v>
      </c>
    </row>
    <row r="286" spans="1:7">
      <c r="A286" s="132" t="s">
        <v>1458</v>
      </c>
      <c r="B286" s="120"/>
      <c r="C286" s="120">
        <v>85000</v>
      </c>
      <c r="D286" s="121"/>
      <c r="E286" s="121">
        <v>1</v>
      </c>
      <c r="F286" s="111">
        <v>85000</v>
      </c>
      <c r="G286" s="129">
        <v>1</v>
      </c>
    </row>
    <row r="287" spans="1:7">
      <c r="A287" s="132" t="s">
        <v>1479</v>
      </c>
      <c r="B287" s="120"/>
      <c r="C287" s="120">
        <v>335000</v>
      </c>
      <c r="D287" s="121"/>
      <c r="E287" s="121">
        <v>1</v>
      </c>
      <c r="F287" s="111">
        <v>335000</v>
      </c>
      <c r="G287" s="129">
        <v>1</v>
      </c>
    </row>
    <row r="288" spans="1:7">
      <c r="A288" s="132" t="s">
        <v>1730</v>
      </c>
      <c r="B288" s="120"/>
      <c r="C288" s="120">
        <v>120650</v>
      </c>
      <c r="D288" s="121"/>
      <c r="E288" s="121">
        <v>1</v>
      </c>
      <c r="F288" s="111">
        <v>120650</v>
      </c>
      <c r="G288" s="129">
        <v>1</v>
      </c>
    </row>
    <row r="289" spans="1:7">
      <c r="A289" s="132" t="s">
        <v>1410</v>
      </c>
      <c r="B289" s="120"/>
      <c r="C289" s="120">
        <v>492000</v>
      </c>
      <c r="D289" s="121"/>
      <c r="E289" s="121">
        <v>1</v>
      </c>
      <c r="F289" s="111">
        <v>492000</v>
      </c>
      <c r="G289" s="129">
        <v>1</v>
      </c>
    </row>
    <row r="290" spans="1:7">
      <c r="A290" s="132" t="s">
        <v>1338</v>
      </c>
      <c r="B290" s="120">
        <v>272000</v>
      </c>
      <c r="C290" s="120"/>
      <c r="D290" s="121">
        <v>1</v>
      </c>
      <c r="E290" s="121"/>
      <c r="F290" s="111">
        <v>272000</v>
      </c>
      <c r="G290" s="129">
        <v>1</v>
      </c>
    </row>
    <row r="291" spans="1:7">
      <c r="A291" s="132" t="s">
        <v>1963</v>
      </c>
      <c r="B291" s="120"/>
      <c r="C291" s="120">
        <v>560000</v>
      </c>
      <c r="D291" s="121"/>
      <c r="E291" s="121">
        <v>1</v>
      </c>
      <c r="F291" s="111">
        <v>560000</v>
      </c>
      <c r="G291" s="129">
        <v>1</v>
      </c>
    </row>
    <row r="292" spans="1:7">
      <c r="A292" s="132" t="s">
        <v>1763</v>
      </c>
      <c r="B292" s="120"/>
      <c r="C292" s="120">
        <v>115000</v>
      </c>
      <c r="D292" s="121"/>
      <c r="E292" s="121">
        <v>1</v>
      </c>
      <c r="F292" s="111">
        <v>115000</v>
      </c>
      <c r="G292" s="129">
        <v>1</v>
      </c>
    </row>
    <row r="293" spans="1:7">
      <c r="A293" s="132" t="s">
        <v>1902</v>
      </c>
      <c r="B293" s="120"/>
      <c r="C293" s="120">
        <v>60000</v>
      </c>
      <c r="D293" s="121"/>
      <c r="E293" s="121">
        <v>1</v>
      </c>
      <c r="F293" s="111">
        <v>60000</v>
      </c>
      <c r="G293" s="129">
        <v>1</v>
      </c>
    </row>
    <row r="294" spans="1:7">
      <c r="A294" s="132" t="s">
        <v>1394</v>
      </c>
      <c r="B294" s="120">
        <v>290000</v>
      </c>
      <c r="C294" s="120"/>
      <c r="D294" s="121">
        <v>1</v>
      </c>
      <c r="E294" s="121"/>
      <c r="F294" s="111">
        <v>290000</v>
      </c>
      <c r="G294" s="129">
        <v>1</v>
      </c>
    </row>
    <row r="295" spans="1:7">
      <c r="A295" s="132" t="s">
        <v>1910</v>
      </c>
      <c r="B295" s="120"/>
      <c r="C295" s="120">
        <v>200000</v>
      </c>
      <c r="D295" s="121"/>
      <c r="E295" s="121">
        <v>1</v>
      </c>
      <c r="F295" s="111">
        <v>200000</v>
      </c>
      <c r="G295" s="129">
        <v>1</v>
      </c>
    </row>
    <row r="296" spans="1:7">
      <c r="A296" s="132" t="s">
        <v>1962</v>
      </c>
      <c r="B296" s="120"/>
      <c r="C296" s="120">
        <v>129900</v>
      </c>
      <c r="D296" s="121"/>
      <c r="E296" s="121">
        <v>1</v>
      </c>
      <c r="F296" s="111">
        <v>129900</v>
      </c>
      <c r="G296" s="129">
        <v>1</v>
      </c>
    </row>
    <row r="297" spans="1:7">
      <c r="A297" s="132" t="s">
        <v>1095</v>
      </c>
      <c r="B297" s="120"/>
      <c r="C297" s="120">
        <v>213300</v>
      </c>
      <c r="D297" s="121"/>
      <c r="E297" s="121">
        <v>1</v>
      </c>
      <c r="F297" s="111">
        <v>213300</v>
      </c>
      <c r="G297" s="129">
        <v>1</v>
      </c>
    </row>
    <row r="298" spans="1:7">
      <c r="A298" s="132" t="s">
        <v>1925</v>
      </c>
      <c r="B298" s="120"/>
      <c r="C298" s="120">
        <v>120000</v>
      </c>
      <c r="D298" s="121"/>
      <c r="E298" s="121">
        <v>1</v>
      </c>
      <c r="F298" s="111">
        <v>120000</v>
      </c>
      <c r="G298" s="129">
        <v>1</v>
      </c>
    </row>
    <row r="299" spans="1:7">
      <c r="A299" s="132" t="s">
        <v>1664</v>
      </c>
      <c r="B299" s="120"/>
      <c r="C299" s="120">
        <v>248000</v>
      </c>
      <c r="D299" s="121"/>
      <c r="E299" s="121">
        <v>1</v>
      </c>
      <c r="F299" s="111">
        <v>248000</v>
      </c>
      <c r="G299" s="129">
        <v>1</v>
      </c>
    </row>
    <row r="300" spans="1:7">
      <c r="A300" s="132" t="s">
        <v>1886</v>
      </c>
      <c r="B300" s="120"/>
      <c r="C300" s="120">
        <v>127000</v>
      </c>
      <c r="D300" s="121"/>
      <c r="E300" s="121">
        <v>1</v>
      </c>
      <c r="F300" s="111">
        <v>127000</v>
      </c>
      <c r="G300" s="129">
        <v>1</v>
      </c>
    </row>
    <row r="301" spans="1:7">
      <c r="A301" s="132" t="s">
        <v>2040</v>
      </c>
      <c r="B301" s="120"/>
      <c r="C301" s="120">
        <v>40000</v>
      </c>
      <c r="D301" s="121"/>
      <c r="E301" s="121">
        <v>1</v>
      </c>
      <c r="F301" s="111">
        <v>40000</v>
      </c>
      <c r="G301" s="129">
        <v>1</v>
      </c>
    </row>
    <row r="302" spans="1:7">
      <c r="A302" s="132" t="s">
        <v>1881</v>
      </c>
      <c r="B302" s="120"/>
      <c r="C302" s="120">
        <v>133000</v>
      </c>
      <c r="D302" s="121"/>
      <c r="E302" s="121">
        <v>1</v>
      </c>
      <c r="F302" s="111">
        <v>133000</v>
      </c>
      <c r="G302" s="129">
        <v>1</v>
      </c>
    </row>
    <row r="303" spans="1:7">
      <c r="A303" s="132" t="s">
        <v>1776</v>
      </c>
      <c r="B303" s="120"/>
      <c r="C303" s="120">
        <v>236000</v>
      </c>
      <c r="D303" s="121"/>
      <c r="E303" s="121">
        <v>1</v>
      </c>
      <c r="F303" s="111">
        <v>236000</v>
      </c>
      <c r="G303" s="129">
        <v>1</v>
      </c>
    </row>
    <row r="304" spans="1:7">
      <c r="A304" s="132" t="s">
        <v>1438</v>
      </c>
      <c r="B304" s="120"/>
      <c r="C304" s="120">
        <v>150000</v>
      </c>
      <c r="D304" s="121"/>
      <c r="E304" s="121">
        <v>1</v>
      </c>
      <c r="F304" s="111">
        <v>150000</v>
      </c>
      <c r="G304" s="129">
        <v>1</v>
      </c>
    </row>
    <row r="305" spans="1:7">
      <c r="A305" s="132" t="s">
        <v>1593</v>
      </c>
      <c r="B305" s="120"/>
      <c r="C305" s="120">
        <v>250000</v>
      </c>
      <c r="D305" s="121"/>
      <c r="E305" s="121">
        <v>1</v>
      </c>
      <c r="F305" s="111">
        <v>250000</v>
      </c>
      <c r="G305" s="129">
        <v>1</v>
      </c>
    </row>
    <row r="306" spans="1:7">
      <c r="A306" s="132" t="s">
        <v>1392</v>
      </c>
      <c r="B306" s="120"/>
      <c r="C306" s="120">
        <v>140000</v>
      </c>
      <c r="D306" s="121"/>
      <c r="E306" s="121">
        <v>1</v>
      </c>
      <c r="F306" s="111">
        <v>140000</v>
      </c>
      <c r="G306" s="129">
        <v>1</v>
      </c>
    </row>
    <row r="307" spans="1:7">
      <c r="A307" s="132" t="s">
        <v>2004</v>
      </c>
      <c r="B307" s="120"/>
      <c r="C307" s="120">
        <v>253000</v>
      </c>
      <c r="D307" s="121"/>
      <c r="E307" s="121">
        <v>1</v>
      </c>
      <c r="F307" s="111">
        <v>253000</v>
      </c>
      <c r="G307" s="129">
        <v>1</v>
      </c>
    </row>
    <row r="308" spans="1:7">
      <c r="A308" s="132" t="s">
        <v>1474</v>
      </c>
      <c r="B308" s="120"/>
      <c r="C308" s="120">
        <v>160000</v>
      </c>
      <c r="D308" s="121"/>
      <c r="E308" s="121">
        <v>1</v>
      </c>
      <c r="F308" s="111">
        <v>160000</v>
      </c>
      <c r="G308" s="129">
        <v>1</v>
      </c>
    </row>
    <row r="309" spans="1:7">
      <c r="A309" s="132" t="s">
        <v>1362</v>
      </c>
      <c r="B309" s="120"/>
      <c r="C309" s="120">
        <v>275000</v>
      </c>
      <c r="D309" s="121"/>
      <c r="E309" s="121">
        <v>1</v>
      </c>
      <c r="F309" s="111">
        <v>275000</v>
      </c>
      <c r="G309" s="129">
        <v>1</v>
      </c>
    </row>
    <row r="310" spans="1:7">
      <c r="A310" s="132" t="s">
        <v>1782</v>
      </c>
      <c r="B310" s="120">
        <v>270000</v>
      </c>
      <c r="C310" s="120"/>
      <c r="D310" s="121">
        <v>1</v>
      </c>
      <c r="E310" s="121"/>
      <c r="F310" s="111">
        <v>270000</v>
      </c>
      <c r="G310" s="129">
        <v>1</v>
      </c>
    </row>
    <row r="311" spans="1:7">
      <c r="A311" s="132" t="s">
        <v>1964</v>
      </c>
      <c r="B311" s="120">
        <v>1300000</v>
      </c>
      <c r="C311" s="120"/>
      <c r="D311" s="121">
        <v>1</v>
      </c>
      <c r="E311" s="121"/>
      <c r="F311" s="111">
        <v>1300000</v>
      </c>
      <c r="G311" s="129">
        <v>1</v>
      </c>
    </row>
    <row r="312" spans="1:7">
      <c r="A312" s="132" t="s">
        <v>1707</v>
      </c>
      <c r="B312" s="120">
        <v>175000</v>
      </c>
      <c r="C312" s="120"/>
      <c r="D312" s="121">
        <v>1</v>
      </c>
      <c r="E312" s="121"/>
      <c r="F312" s="111">
        <v>175000</v>
      </c>
      <c r="G312" s="129">
        <v>1</v>
      </c>
    </row>
    <row r="313" spans="1:7">
      <c r="A313" s="132" t="s">
        <v>1975</v>
      </c>
      <c r="B313" s="120">
        <v>1565000</v>
      </c>
      <c r="C313" s="120"/>
      <c r="D313" s="121">
        <v>1</v>
      </c>
      <c r="E313" s="121"/>
      <c r="F313" s="111">
        <v>1565000</v>
      </c>
      <c r="G313" s="129">
        <v>1</v>
      </c>
    </row>
    <row r="314" spans="1:7">
      <c r="A314" s="132" t="s">
        <v>2005</v>
      </c>
      <c r="B314" s="120"/>
      <c r="C314" s="120">
        <v>42000</v>
      </c>
      <c r="D314" s="121"/>
      <c r="E314" s="121">
        <v>1</v>
      </c>
      <c r="F314" s="111">
        <v>42000</v>
      </c>
      <c r="G314" s="129">
        <v>1</v>
      </c>
    </row>
    <row r="315" spans="1:7">
      <c r="A315" s="132" t="s">
        <v>1769</v>
      </c>
      <c r="B315" s="120"/>
      <c r="C315" s="120">
        <v>305000</v>
      </c>
      <c r="D315" s="121"/>
      <c r="E315" s="121">
        <v>1</v>
      </c>
      <c r="F315" s="111">
        <v>305000</v>
      </c>
      <c r="G315" s="129">
        <v>1</v>
      </c>
    </row>
    <row r="316" spans="1:7">
      <c r="A316" s="132" t="s">
        <v>1459</v>
      </c>
      <c r="B316" s="120"/>
      <c r="C316" s="120">
        <v>164000</v>
      </c>
      <c r="D316" s="121"/>
      <c r="E316" s="121">
        <v>1</v>
      </c>
      <c r="F316" s="111">
        <v>164000</v>
      </c>
      <c r="G316" s="129">
        <v>1</v>
      </c>
    </row>
    <row r="317" spans="1:7">
      <c r="A317" s="132" t="s">
        <v>1417</v>
      </c>
      <c r="B317" s="120"/>
      <c r="C317" s="120">
        <v>363000</v>
      </c>
      <c r="D317" s="121"/>
      <c r="E317" s="121">
        <v>1</v>
      </c>
      <c r="F317" s="111">
        <v>363000</v>
      </c>
      <c r="G317" s="129">
        <v>1</v>
      </c>
    </row>
    <row r="318" spans="1:7">
      <c r="A318" s="132" t="s">
        <v>1635</v>
      </c>
      <c r="B318" s="120"/>
      <c r="C318" s="120">
        <v>160000</v>
      </c>
      <c r="D318" s="121"/>
      <c r="E318" s="121">
        <v>1</v>
      </c>
      <c r="F318" s="111">
        <v>160000</v>
      </c>
      <c r="G318" s="129">
        <v>1</v>
      </c>
    </row>
    <row r="319" spans="1:7">
      <c r="A319" s="132" t="s">
        <v>1589</v>
      </c>
      <c r="B319" s="120">
        <v>220000</v>
      </c>
      <c r="C319" s="120"/>
      <c r="D319" s="121">
        <v>1</v>
      </c>
      <c r="E319" s="121"/>
      <c r="F319" s="111">
        <v>220000</v>
      </c>
      <c r="G319" s="129">
        <v>1</v>
      </c>
    </row>
    <row r="320" spans="1:7">
      <c r="A320" s="132" t="s">
        <v>1694</v>
      </c>
      <c r="B320" s="120"/>
      <c r="C320" s="120">
        <v>43000</v>
      </c>
      <c r="D320" s="121"/>
      <c r="E320" s="121">
        <v>1</v>
      </c>
      <c r="F320" s="111">
        <v>43000</v>
      </c>
      <c r="G320" s="129">
        <v>1</v>
      </c>
    </row>
    <row r="321" spans="1:7">
      <c r="A321" s="132" t="s">
        <v>1544</v>
      </c>
      <c r="B321" s="120"/>
      <c r="C321" s="120">
        <v>515000</v>
      </c>
      <c r="D321" s="121"/>
      <c r="E321" s="121">
        <v>1</v>
      </c>
      <c r="F321" s="111">
        <v>515000</v>
      </c>
      <c r="G321" s="129">
        <v>1</v>
      </c>
    </row>
    <row r="322" spans="1:7">
      <c r="A322" s="132" t="s">
        <v>1581</v>
      </c>
      <c r="B322" s="120">
        <v>145000</v>
      </c>
      <c r="C322" s="120"/>
      <c r="D322" s="121">
        <v>1</v>
      </c>
      <c r="E322" s="121"/>
      <c r="F322" s="111">
        <v>145000</v>
      </c>
      <c r="G322" s="129">
        <v>1</v>
      </c>
    </row>
    <row r="323" spans="1:7">
      <c r="A323" s="132" t="s">
        <v>1615</v>
      </c>
      <c r="B323" s="120"/>
      <c r="C323" s="120">
        <v>590000</v>
      </c>
      <c r="D323" s="121"/>
      <c r="E323" s="121">
        <v>1</v>
      </c>
      <c r="F323" s="111">
        <v>590000</v>
      </c>
      <c r="G323" s="129">
        <v>1</v>
      </c>
    </row>
    <row r="324" spans="1:7">
      <c r="A324" s="132" t="s">
        <v>1345</v>
      </c>
      <c r="B324" s="120">
        <v>100000</v>
      </c>
      <c r="C324" s="120"/>
      <c r="D324" s="121">
        <v>1</v>
      </c>
      <c r="E324" s="121"/>
      <c r="F324" s="111">
        <v>100000</v>
      </c>
      <c r="G324" s="129">
        <v>1</v>
      </c>
    </row>
    <row r="325" spans="1:7">
      <c r="A325" s="132" t="s">
        <v>1489</v>
      </c>
      <c r="B325" s="120"/>
      <c r="C325" s="120">
        <v>700000</v>
      </c>
      <c r="D325" s="121"/>
      <c r="E325" s="121">
        <v>1</v>
      </c>
      <c r="F325" s="111">
        <v>700000</v>
      </c>
      <c r="G325" s="129">
        <v>1</v>
      </c>
    </row>
    <row r="326" spans="1:7">
      <c r="A326" s="132" t="s">
        <v>1779</v>
      </c>
      <c r="B326" s="120"/>
      <c r="C326" s="120">
        <v>180000</v>
      </c>
      <c r="D326" s="121"/>
      <c r="E326" s="121">
        <v>1</v>
      </c>
      <c r="F326" s="111">
        <v>180000</v>
      </c>
      <c r="G326" s="129">
        <v>1</v>
      </c>
    </row>
    <row r="327" spans="1:7">
      <c r="A327" s="132" t="s">
        <v>1945</v>
      </c>
      <c r="B327" s="120"/>
      <c r="C327" s="120">
        <v>2600000</v>
      </c>
      <c r="D327" s="121"/>
      <c r="E327" s="121">
        <v>1</v>
      </c>
      <c r="F327" s="111">
        <v>2600000</v>
      </c>
      <c r="G327" s="129">
        <v>1</v>
      </c>
    </row>
    <row r="328" spans="1:7">
      <c r="A328" s="132" t="s">
        <v>1683</v>
      </c>
      <c r="B328" s="120"/>
      <c r="C328" s="120">
        <v>175000</v>
      </c>
      <c r="D328" s="121"/>
      <c r="E328" s="121">
        <v>1</v>
      </c>
      <c r="F328" s="111">
        <v>175000</v>
      </c>
      <c r="G328" s="129">
        <v>1</v>
      </c>
    </row>
    <row r="329" spans="1:7">
      <c r="A329" s="132" t="s">
        <v>1478</v>
      </c>
      <c r="B329" s="120">
        <v>245000</v>
      </c>
      <c r="C329" s="120"/>
      <c r="D329" s="121">
        <v>1</v>
      </c>
      <c r="E329" s="121"/>
      <c r="F329" s="111">
        <v>245000</v>
      </c>
      <c r="G329" s="129">
        <v>1</v>
      </c>
    </row>
    <row r="330" spans="1:7">
      <c r="A330" s="132" t="s">
        <v>1402</v>
      </c>
      <c r="B330" s="120"/>
      <c r="C330" s="120">
        <v>100515</v>
      </c>
      <c r="D330" s="121"/>
      <c r="E330" s="121">
        <v>1</v>
      </c>
      <c r="F330" s="111">
        <v>100515</v>
      </c>
      <c r="G330" s="129">
        <v>1</v>
      </c>
    </row>
    <row r="331" spans="1:7" ht="25.5">
      <c r="A331" s="67" t="s">
        <v>2053</v>
      </c>
      <c r="B331" s="122">
        <v>1763351636</v>
      </c>
      <c r="C331" s="122">
        <v>1763351636</v>
      </c>
      <c r="D331" s="123">
        <v>5044</v>
      </c>
      <c r="E331" s="123">
        <v>5044</v>
      </c>
      <c r="F331" s="114">
        <v>3526703272</v>
      </c>
      <c r="G331" s="130">
        <v>10088</v>
      </c>
    </row>
  </sheetData>
  <printOptions horizontalCentered="1" gridLines="1"/>
  <pageMargins left="0.2" right="0.2" top="0.85" bottom="0.6" header="0.2" footer="0.2"/>
  <pageSetup scale="72" fitToHeight="17" orientation="landscape" blackAndWhite="1" horizontalDpi="1200" verticalDpi="1200" r:id="rId2"/>
  <headerFooter>
    <oddHeader xml:space="preserve">&amp;L&amp;9Date: &amp;D
Time: &amp;T&amp;C&amp;"Arial,Bold"&amp;12John R. Wood Inc., REALTORS&amp;"Arial,Regular"&amp;10
&amp;"Arial,Bold"&amp;11Company Ranking Reports - &amp;A&amp;"Arial,Regular"&amp;10
&amp;R&amp;9 </oddHeader>
    <oddFooter>&amp;L&amp;9File: &amp;F Tab: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1"/>
    <pageSetUpPr fitToPage="1"/>
  </sheetPr>
  <dimension ref="A1:H546"/>
  <sheetViews>
    <sheetView showGridLines="0" topLeftCell="A3" workbookViewId="0">
      <pane ySplit="2" topLeftCell="A5" activePane="bottomLeft" state="frozen"/>
      <selection activeCell="A3" sqref="A3"/>
      <selection pane="bottomLeft" sqref="A1:XFD1048576"/>
    </sheetView>
  </sheetViews>
  <sheetFormatPr defaultRowHeight="12.75"/>
  <cols>
    <col min="1" max="1" width="26.42578125" style="67" bestFit="1" customWidth="1"/>
    <col min="2" max="2" width="39.5703125" style="63" bestFit="1" customWidth="1"/>
    <col min="3" max="3" width="20.28515625" style="63" bestFit="1" customWidth="1"/>
    <col min="4" max="4" width="13.85546875" style="63" bestFit="1" customWidth="1"/>
    <col min="5" max="5" width="12.140625" style="63" bestFit="1" customWidth="1"/>
    <col min="6" max="6" width="5.5703125" style="63" bestFit="1" customWidth="1"/>
    <col min="7" max="7" width="27.42578125" style="63" customWidth="1"/>
    <col min="8" max="8" width="18.7109375" style="63" bestFit="1" customWidth="1"/>
    <col min="9" max="16384" width="9.140625" style="63"/>
  </cols>
  <sheetData>
    <row r="1" spans="1:8" hidden="1">
      <c r="B1"/>
    </row>
    <row r="2" spans="1:8" hidden="1"/>
    <row r="3" spans="1:8">
      <c r="A3" s="154"/>
      <c r="B3" s="137"/>
      <c r="C3" s="62" t="s">
        <v>2048</v>
      </c>
      <c r="D3" s="153" t="s">
        <v>6</v>
      </c>
      <c r="E3" s="139"/>
      <c r="F3" s="139"/>
      <c r="G3" s="139"/>
      <c r="H3" s="159"/>
    </row>
    <row r="4" spans="1:8">
      <c r="A4" s="155"/>
      <c r="B4" s="138"/>
      <c r="C4" s="160" t="s">
        <v>2049</v>
      </c>
      <c r="D4" s="161"/>
      <c r="E4" s="160" t="s">
        <v>2047</v>
      </c>
      <c r="F4" s="161"/>
      <c r="G4" s="143" t="s">
        <v>2051</v>
      </c>
      <c r="H4" s="144" t="s">
        <v>2050</v>
      </c>
    </row>
    <row r="5" spans="1:8">
      <c r="A5" s="65" t="s">
        <v>493</v>
      </c>
      <c r="B5" s="62" t="s">
        <v>1087</v>
      </c>
      <c r="C5" s="61" t="s">
        <v>8</v>
      </c>
      <c r="D5" s="162" t="s">
        <v>2165</v>
      </c>
      <c r="E5" s="61" t="s">
        <v>8</v>
      </c>
      <c r="F5" s="162" t="s">
        <v>2165</v>
      </c>
      <c r="G5" s="145"/>
      <c r="H5" s="146"/>
    </row>
    <row r="6" spans="1:8">
      <c r="A6" s="171" t="s">
        <v>495</v>
      </c>
      <c r="B6" s="136" t="s">
        <v>1278</v>
      </c>
      <c r="C6" s="140">
        <v>242878250</v>
      </c>
      <c r="D6" s="163">
        <v>216076764</v>
      </c>
      <c r="E6" s="164">
        <v>200</v>
      </c>
      <c r="F6" s="165">
        <v>191</v>
      </c>
      <c r="G6" s="147">
        <v>458955014</v>
      </c>
      <c r="H6" s="156">
        <v>391</v>
      </c>
    </row>
    <row r="7" spans="1:8">
      <c r="A7" s="172"/>
      <c r="B7" s="166" t="s">
        <v>1230</v>
      </c>
      <c r="C7" s="141">
        <v>207549356</v>
      </c>
      <c r="D7" s="104">
        <v>204221560</v>
      </c>
      <c r="E7" s="167">
        <v>328</v>
      </c>
      <c r="F7" s="131">
        <v>389</v>
      </c>
      <c r="G7" s="148">
        <v>411770916</v>
      </c>
      <c r="H7" s="157">
        <v>717</v>
      </c>
    </row>
    <row r="8" spans="1:8">
      <c r="A8" s="172"/>
      <c r="B8" s="166" t="s">
        <v>1177</v>
      </c>
      <c r="C8" s="141">
        <v>184097988</v>
      </c>
      <c r="D8" s="104">
        <v>204340612</v>
      </c>
      <c r="E8" s="167">
        <v>456</v>
      </c>
      <c r="F8" s="131">
        <v>482</v>
      </c>
      <c r="G8" s="148">
        <v>388438600</v>
      </c>
      <c r="H8" s="157">
        <v>938</v>
      </c>
    </row>
    <row r="9" spans="1:8">
      <c r="A9" s="172"/>
      <c r="B9" s="166" t="s">
        <v>1151</v>
      </c>
      <c r="C9" s="141">
        <v>116517847</v>
      </c>
      <c r="D9" s="104">
        <v>96136199</v>
      </c>
      <c r="E9" s="167">
        <v>447</v>
      </c>
      <c r="F9" s="131">
        <v>264</v>
      </c>
      <c r="G9" s="148">
        <v>212654046</v>
      </c>
      <c r="H9" s="157">
        <v>711</v>
      </c>
    </row>
    <row r="10" spans="1:8">
      <c r="A10" s="172"/>
      <c r="B10" s="166" t="s">
        <v>1269</v>
      </c>
      <c r="C10" s="141">
        <v>98662397</v>
      </c>
      <c r="D10" s="104">
        <v>93037408</v>
      </c>
      <c r="E10" s="167">
        <v>213</v>
      </c>
      <c r="F10" s="131">
        <v>211</v>
      </c>
      <c r="G10" s="148">
        <v>191699805</v>
      </c>
      <c r="H10" s="157">
        <v>424</v>
      </c>
    </row>
    <row r="11" spans="1:8">
      <c r="A11" s="172"/>
      <c r="B11" s="166" t="s">
        <v>1101</v>
      </c>
      <c r="C11" s="141">
        <v>65260578</v>
      </c>
      <c r="D11" s="104">
        <v>68934792</v>
      </c>
      <c r="E11" s="167">
        <v>325</v>
      </c>
      <c r="F11" s="131">
        <v>275</v>
      </c>
      <c r="G11" s="148">
        <v>134195370</v>
      </c>
      <c r="H11" s="157">
        <v>600</v>
      </c>
    </row>
    <row r="12" spans="1:8">
      <c r="A12" s="172"/>
      <c r="B12" s="166" t="s">
        <v>1999</v>
      </c>
      <c r="C12" s="141">
        <v>23305932</v>
      </c>
      <c r="D12" s="104">
        <v>31596019</v>
      </c>
      <c r="E12" s="167">
        <v>96</v>
      </c>
      <c r="F12" s="131">
        <v>173</v>
      </c>
      <c r="G12" s="148">
        <v>54901951</v>
      </c>
      <c r="H12" s="157">
        <v>269</v>
      </c>
    </row>
    <row r="13" spans="1:8">
      <c r="A13" s="172"/>
      <c r="B13" s="166" t="s">
        <v>1801</v>
      </c>
      <c r="C13" s="141">
        <v>23929355</v>
      </c>
      <c r="D13" s="104">
        <v>27719889</v>
      </c>
      <c r="E13" s="167">
        <v>79</v>
      </c>
      <c r="F13" s="131">
        <v>118</v>
      </c>
      <c r="G13" s="148">
        <v>51649244</v>
      </c>
      <c r="H13" s="157">
        <v>197</v>
      </c>
    </row>
    <row r="14" spans="1:8">
      <c r="A14" s="172"/>
      <c r="B14" s="166" t="s">
        <v>1766</v>
      </c>
      <c r="C14" s="141"/>
      <c r="D14" s="104">
        <v>44731489</v>
      </c>
      <c r="E14" s="167"/>
      <c r="F14" s="131">
        <v>180</v>
      </c>
      <c r="G14" s="148">
        <v>44731489</v>
      </c>
      <c r="H14" s="157">
        <v>180</v>
      </c>
    </row>
    <row r="15" spans="1:8">
      <c r="A15" s="172"/>
      <c r="B15" s="166" t="s">
        <v>1587</v>
      </c>
      <c r="C15" s="141">
        <v>21375000</v>
      </c>
      <c r="D15" s="104">
        <v>21375000</v>
      </c>
      <c r="E15" s="167">
        <v>5</v>
      </c>
      <c r="F15" s="131">
        <v>5</v>
      </c>
      <c r="G15" s="148">
        <v>42750000</v>
      </c>
      <c r="H15" s="157">
        <v>10</v>
      </c>
    </row>
    <row r="16" spans="1:8">
      <c r="A16" s="172"/>
      <c r="B16" s="166" t="s">
        <v>2065</v>
      </c>
      <c r="C16" s="141">
        <v>25616501</v>
      </c>
      <c r="D16" s="104">
        <v>16823400</v>
      </c>
      <c r="E16" s="167">
        <v>157</v>
      </c>
      <c r="F16" s="131">
        <v>91</v>
      </c>
      <c r="G16" s="148">
        <v>42439901</v>
      </c>
      <c r="H16" s="157">
        <v>248</v>
      </c>
    </row>
    <row r="17" spans="1:8">
      <c r="A17" s="172"/>
      <c r="B17" s="166" t="s">
        <v>2041</v>
      </c>
      <c r="C17" s="141">
        <v>21593311</v>
      </c>
      <c r="D17" s="104">
        <v>14802200</v>
      </c>
      <c r="E17" s="167">
        <v>43</v>
      </c>
      <c r="F17" s="131">
        <v>40</v>
      </c>
      <c r="G17" s="148">
        <v>36395511</v>
      </c>
      <c r="H17" s="157">
        <v>83</v>
      </c>
    </row>
    <row r="18" spans="1:8">
      <c r="A18" s="172"/>
      <c r="B18" s="166" t="s">
        <v>1447</v>
      </c>
      <c r="C18" s="141">
        <v>21275000</v>
      </c>
      <c r="D18" s="104">
        <v>14300000</v>
      </c>
      <c r="E18" s="167">
        <v>7</v>
      </c>
      <c r="F18" s="131">
        <v>3</v>
      </c>
      <c r="G18" s="148">
        <v>35575000</v>
      </c>
      <c r="H18" s="157">
        <v>10</v>
      </c>
    </row>
    <row r="19" spans="1:8">
      <c r="A19" s="172"/>
      <c r="B19" s="166" t="s">
        <v>1967</v>
      </c>
      <c r="C19" s="141">
        <v>17142750</v>
      </c>
      <c r="D19" s="104">
        <v>17471400</v>
      </c>
      <c r="E19" s="167">
        <v>118</v>
      </c>
      <c r="F19" s="131">
        <v>81</v>
      </c>
      <c r="G19" s="148">
        <v>34614150</v>
      </c>
      <c r="H19" s="157">
        <v>199</v>
      </c>
    </row>
    <row r="20" spans="1:8">
      <c r="A20" s="172"/>
      <c r="B20" s="166" t="s">
        <v>1567</v>
      </c>
      <c r="C20" s="141">
        <v>15163626</v>
      </c>
      <c r="D20" s="104">
        <v>12250850</v>
      </c>
      <c r="E20" s="167">
        <v>72</v>
      </c>
      <c r="F20" s="131">
        <v>55</v>
      </c>
      <c r="G20" s="148">
        <v>27414476</v>
      </c>
      <c r="H20" s="157">
        <v>127</v>
      </c>
    </row>
    <row r="21" spans="1:8">
      <c r="A21" s="172"/>
      <c r="B21" s="166" t="s">
        <v>1839</v>
      </c>
      <c r="C21" s="141">
        <v>11168960</v>
      </c>
      <c r="D21" s="104">
        <v>14956837</v>
      </c>
      <c r="E21" s="167">
        <v>61</v>
      </c>
      <c r="F21" s="131">
        <v>72</v>
      </c>
      <c r="G21" s="148">
        <v>26125797</v>
      </c>
      <c r="H21" s="157">
        <v>133</v>
      </c>
    </row>
    <row r="22" spans="1:8">
      <c r="A22" s="172"/>
      <c r="B22" s="166" t="s">
        <v>1989</v>
      </c>
      <c r="C22" s="141">
        <v>11364400</v>
      </c>
      <c r="D22" s="104">
        <v>13952100</v>
      </c>
      <c r="E22" s="167">
        <v>31</v>
      </c>
      <c r="F22" s="131">
        <v>38</v>
      </c>
      <c r="G22" s="148">
        <v>25316500</v>
      </c>
      <c r="H22" s="157">
        <v>69</v>
      </c>
    </row>
    <row r="23" spans="1:8">
      <c r="A23" s="172"/>
      <c r="B23" s="166" t="s">
        <v>1834</v>
      </c>
      <c r="C23" s="141">
        <v>8277900</v>
      </c>
      <c r="D23" s="104">
        <v>14904000</v>
      </c>
      <c r="E23" s="167">
        <v>37</v>
      </c>
      <c r="F23" s="131">
        <v>39</v>
      </c>
      <c r="G23" s="148">
        <v>23181900</v>
      </c>
      <c r="H23" s="157">
        <v>76</v>
      </c>
    </row>
    <row r="24" spans="1:8">
      <c r="A24" s="172"/>
      <c r="B24" s="166" t="s">
        <v>1331</v>
      </c>
      <c r="C24" s="141">
        <v>9608250</v>
      </c>
      <c r="D24" s="104">
        <v>10725250</v>
      </c>
      <c r="E24" s="167">
        <v>22</v>
      </c>
      <c r="F24" s="131">
        <v>25</v>
      </c>
      <c r="G24" s="148">
        <v>20333500</v>
      </c>
      <c r="H24" s="157">
        <v>47</v>
      </c>
    </row>
    <row r="25" spans="1:8">
      <c r="A25" s="172"/>
      <c r="B25" s="166" t="s">
        <v>1908</v>
      </c>
      <c r="C25" s="141">
        <v>12291031</v>
      </c>
      <c r="D25" s="104">
        <v>6715338</v>
      </c>
      <c r="E25" s="167">
        <v>92</v>
      </c>
      <c r="F25" s="131">
        <v>54</v>
      </c>
      <c r="G25" s="148">
        <v>19006369</v>
      </c>
      <c r="H25" s="157">
        <v>146</v>
      </c>
    </row>
    <row r="26" spans="1:8">
      <c r="A26" s="172"/>
      <c r="B26" s="166" t="s">
        <v>1139</v>
      </c>
      <c r="C26" s="141">
        <v>13606414</v>
      </c>
      <c r="D26" s="104">
        <v>4895000</v>
      </c>
      <c r="E26" s="167">
        <v>9</v>
      </c>
      <c r="F26" s="131">
        <v>2</v>
      </c>
      <c r="G26" s="148">
        <v>18501414</v>
      </c>
      <c r="H26" s="157">
        <v>11</v>
      </c>
    </row>
    <row r="27" spans="1:8">
      <c r="A27" s="172"/>
      <c r="B27" s="166" t="s">
        <v>1351</v>
      </c>
      <c r="C27" s="141">
        <v>10932879</v>
      </c>
      <c r="D27" s="104">
        <v>6830102</v>
      </c>
      <c r="E27" s="167">
        <v>26</v>
      </c>
      <c r="F27" s="131">
        <v>39</v>
      </c>
      <c r="G27" s="148">
        <v>17762981</v>
      </c>
      <c r="H27" s="157">
        <v>65</v>
      </c>
    </row>
    <row r="28" spans="1:8">
      <c r="A28" s="172"/>
      <c r="B28" s="166" t="s">
        <v>1405</v>
      </c>
      <c r="C28" s="141">
        <v>12579915</v>
      </c>
      <c r="D28" s="104">
        <v>5092450</v>
      </c>
      <c r="E28" s="167">
        <v>85</v>
      </c>
      <c r="F28" s="131">
        <v>34</v>
      </c>
      <c r="G28" s="148">
        <v>17672365</v>
      </c>
      <c r="H28" s="157">
        <v>119</v>
      </c>
    </row>
    <row r="29" spans="1:8">
      <c r="A29" s="172"/>
      <c r="B29" s="166" t="s">
        <v>2027</v>
      </c>
      <c r="C29" s="141">
        <v>9023240</v>
      </c>
      <c r="D29" s="104">
        <v>7343240</v>
      </c>
      <c r="E29" s="167">
        <v>28</v>
      </c>
      <c r="F29" s="131">
        <v>26</v>
      </c>
      <c r="G29" s="148">
        <v>16366480</v>
      </c>
      <c r="H29" s="157">
        <v>54</v>
      </c>
    </row>
    <row r="30" spans="1:8">
      <c r="A30" s="172"/>
      <c r="B30" s="166" t="s">
        <v>1178</v>
      </c>
      <c r="C30" s="141">
        <v>8407500</v>
      </c>
      <c r="D30" s="104">
        <v>7260000</v>
      </c>
      <c r="E30" s="167">
        <v>7</v>
      </c>
      <c r="F30" s="131">
        <v>5</v>
      </c>
      <c r="G30" s="148">
        <v>15667500</v>
      </c>
      <c r="H30" s="157">
        <v>12</v>
      </c>
    </row>
    <row r="31" spans="1:8">
      <c r="A31" s="172"/>
      <c r="B31" s="166" t="s">
        <v>1656</v>
      </c>
      <c r="C31" s="141">
        <v>8281606</v>
      </c>
      <c r="D31" s="104">
        <v>7053397</v>
      </c>
      <c r="E31" s="167">
        <v>42</v>
      </c>
      <c r="F31" s="131">
        <v>43</v>
      </c>
      <c r="G31" s="148">
        <v>15335003</v>
      </c>
      <c r="H31" s="157">
        <v>85</v>
      </c>
    </row>
    <row r="32" spans="1:8">
      <c r="A32" s="172"/>
      <c r="B32" s="166" t="s">
        <v>2024</v>
      </c>
      <c r="C32" s="141">
        <v>8865500</v>
      </c>
      <c r="D32" s="104">
        <v>5810000</v>
      </c>
      <c r="E32" s="167">
        <v>13</v>
      </c>
      <c r="F32" s="131">
        <v>13</v>
      </c>
      <c r="G32" s="148">
        <v>14675500</v>
      </c>
      <c r="H32" s="157">
        <v>26</v>
      </c>
    </row>
    <row r="33" spans="1:8">
      <c r="A33" s="172"/>
      <c r="B33" s="166" t="s">
        <v>1442</v>
      </c>
      <c r="C33" s="141">
        <v>8017000</v>
      </c>
      <c r="D33" s="104">
        <v>6184000</v>
      </c>
      <c r="E33" s="167">
        <v>8</v>
      </c>
      <c r="F33" s="131">
        <v>5</v>
      </c>
      <c r="G33" s="148">
        <v>14201000</v>
      </c>
      <c r="H33" s="157">
        <v>13</v>
      </c>
    </row>
    <row r="34" spans="1:8">
      <c r="A34" s="172"/>
      <c r="B34" s="166" t="s">
        <v>1471</v>
      </c>
      <c r="C34" s="141">
        <v>8077400</v>
      </c>
      <c r="D34" s="104">
        <v>5840000</v>
      </c>
      <c r="E34" s="167">
        <v>27</v>
      </c>
      <c r="F34" s="131">
        <v>16</v>
      </c>
      <c r="G34" s="148">
        <v>13917400</v>
      </c>
      <c r="H34" s="157">
        <v>43</v>
      </c>
    </row>
    <row r="35" spans="1:8">
      <c r="A35" s="172"/>
      <c r="B35" s="166" t="s">
        <v>1741</v>
      </c>
      <c r="C35" s="141">
        <v>6016500</v>
      </c>
      <c r="D35" s="104">
        <v>7581500</v>
      </c>
      <c r="E35" s="167">
        <v>9</v>
      </c>
      <c r="F35" s="131">
        <v>9</v>
      </c>
      <c r="G35" s="148">
        <v>13598000</v>
      </c>
      <c r="H35" s="157">
        <v>18</v>
      </c>
    </row>
    <row r="36" spans="1:8">
      <c r="A36" s="172"/>
      <c r="B36" s="166" t="s">
        <v>1988</v>
      </c>
      <c r="C36" s="141">
        <v>6102296</v>
      </c>
      <c r="D36" s="104">
        <v>7486228</v>
      </c>
      <c r="E36" s="167">
        <v>47</v>
      </c>
      <c r="F36" s="131">
        <v>75</v>
      </c>
      <c r="G36" s="148">
        <v>13588524</v>
      </c>
      <c r="H36" s="157">
        <v>122</v>
      </c>
    </row>
    <row r="37" spans="1:8">
      <c r="A37" s="172"/>
      <c r="B37" s="166" t="s">
        <v>1621</v>
      </c>
      <c r="C37" s="141">
        <v>2893400</v>
      </c>
      <c r="D37" s="104">
        <v>9316071</v>
      </c>
      <c r="E37" s="167">
        <v>6</v>
      </c>
      <c r="F37" s="131">
        <v>23</v>
      </c>
      <c r="G37" s="148">
        <v>12209471</v>
      </c>
      <c r="H37" s="157">
        <v>29</v>
      </c>
    </row>
    <row r="38" spans="1:8">
      <c r="A38" s="172"/>
      <c r="B38" s="166" t="s">
        <v>1241</v>
      </c>
      <c r="C38" s="141">
        <v>4638190</v>
      </c>
      <c r="D38" s="104">
        <v>7280500</v>
      </c>
      <c r="E38" s="167">
        <v>15</v>
      </c>
      <c r="F38" s="131">
        <v>17</v>
      </c>
      <c r="G38" s="148">
        <v>11918690</v>
      </c>
      <c r="H38" s="157">
        <v>32</v>
      </c>
    </row>
    <row r="39" spans="1:8">
      <c r="A39" s="172"/>
      <c r="B39" s="166" t="s">
        <v>1393</v>
      </c>
      <c r="C39" s="141">
        <v>4434000</v>
      </c>
      <c r="D39" s="104">
        <v>6234000</v>
      </c>
      <c r="E39" s="167">
        <v>1</v>
      </c>
      <c r="F39" s="131">
        <v>2</v>
      </c>
      <c r="G39" s="148">
        <v>10668000</v>
      </c>
      <c r="H39" s="157">
        <v>3</v>
      </c>
    </row>
    <row r="40" spans="1:8">
      <c r="A40" s="172"/>
      <c r="B40" s="166" t="s">
        <v>1686</v>
      </c>
      <c r="C40" s="141">
        <v>5387000</v>
      </c>
      <c r="D40" s="104">
        <v>4465000</v>
      </c>
      <c r="E40" s="167">
        <v>5</v>
      </c>
      <c r="F40" s="131">
        <v>5</v>
      </c>
      <c r="G40" s="148">
        <v>9852000</v>
      </c>
      <c r="H40" s="157">
        <v>10</v>
      </c>
    </row>
    <row r="41" spans="1:8">
      <c r="A41" s="172"/>
      <c r="B41" s="166" t="s">
        <v>1368</v>
      </c>
      <c r="C41" s="141">
        <v>693100</v>
      </c>
      <c r="D41" s="104">
        <v>8778119</v>
      </c>
      <c r="E41" s="167">
        <v>2</v>
      </c>
      <c r="F41" s="131">
        <v>29</v>
      </c>
      <c r="G41" s="148">
        <v>9471219</v>
      </c>
      <c r="H41" s="157">
        <v>31</v>
      </c>
    </row>
    <row r="42" spans="1:8">
      <c r="A42" s="172"/>
      <c r="B42" s="166" t="s">
        <v>1838</v>
      </c>
      <c r="C42" s="141">
        <v>3612700</v>
      </c>
      <c r="D42" s="104">
        <v>5846650</v>
      </c>
      <c r="E42" s="167">
        <v>14</v>
      </c>
      <c r="F42" s="131">
        <v>20</v>
      </c>
      <c r="G42" s="148">
        <v>9459350</v>
      </c>
      <c r="H42" s="157">
        <v>34</v>
      </c>
    </row>
    <row r="43" spans="1:8">
      <c r="A43" s="172"/>
      <c r="B43" s="166" t="s">
        <v>1494</v>
      </c>
      <c r="C43" s="141">
        <v>5320500</v>
      </c>
      <c r="D43" s="104">
        <v>3712300</v>
      </c>
      <c r="E43" s="167">
        <v>22</v>
      </c>
      <c r="F43" s="131">
        <v>19</v>
      </c>
      <c r="G43" s="148">
        <v>9032800</v>
      </c>
      <c r="H43" s="157">
        <v>41</v>
      </c>
    </row>
    <row r="44" spans="1:8">
      <c r="A44" s="172"/>
      <c r="B44" s="166" t="s">
        <v>1817</v>
      </c>
      <c r="C44" s="141">
        <v>2609201</v>
      </c>
      <c r="D44" s="104">
        <v>6403800</v>
      </c>
      <c r="E44" s="167">
        <v>11</v>
      </c>
      <c r="F44" s="131">
        <v>14</v>
      </c>
      <c r="G44" s="148">
        <v>9013001</v>
      </c>
      <c r="H44" s="157">
        <v>25</v>
      </c>
    </row>
    <row r="45" spans="1:8">
      <c r="A45" s="172"/>
      <c r="B45" s="166" t="s">
        <v>1901</v>
      </c>
      <c r="C45" s="141">
        <v>4350000</v>
      </c>
      <c r="D45" s="104">
        <v>4545000</v>
      </c>
      <c r="E45" s="167">
        <v>3</v>
      </c>
      <c r="F45" s="131">
        <v>1</v>
      </c>
      <c r="G45" s="148">
        <v>8895000</v>
      </c>
      <c r="H45" s="157">
        <v>4</v>
      </c>
    </row>
    <row r="46" spans="1:8">
      <c r="A46" s="172"/>
      <c r="B46" s="166" t="s">
        <v>1851</v>
      </c>
      <c r="C46" s="141">
        <v>4708300</v>
      </c>
      <c r="D46" s="104">
        <v>3789400</v>
      </c>
      <c r="E46" s="167">
        <v>18</v>
      </c>
      <c r="F46" s="131">
        <v>16</v>
      </c>
      <c r="G46" s="148">
        <v>8497700</v>
      </c>
      <c r="H46" s="157">
        <v>34</v>
      </c>
    </row>
    <row r="47" spans="1:8">
      <c r="A47" s="172"/>
      <c r="B47" s="166" t="s">
        <v>1540</v>
      </c>
      <c r="C47" s="141">
        <v>4252000</v>
      </c>
      <c r="D47" s="104">
        <v>4091500</v>
      </c>
      <c r="E47" s="167">
        <v>29</v>
      </c>
      <c r="F47" s="131">
        <v>26</v>
      </c>
      <c r="G47" s="148">
        <v>8343500</v>
      </c>
      <c r="H47" s="157">
        <v>55</v>
      </c>
    </row>
    <row r="48" spans="1:8">
      <c r="A48" s="172"/>
      <c r="B48" s="166" t="s">
        <v>1500</v>
      </c>
      <c r="C48" s="141">
        <v>4859500</v>
      </c>
      <c r="D48" s="104">
        <v>3254000</v>
      </c>
      <c r="E48" s="167">
        <v>15</v>
      </c>
      <c r="F48" s="131">
        <v>9</v>
      </c>
      <c r="G48" s="148">
        <v>8113500</v>
      </c>
      <c r="H48" s="157">
        <v>24</v>
      </c>
    </row>
    <row r="49" spans="1:8">
      <c r="A49" s="172"/>
      <c r="B49" s="166" t="s">
        <v>1893</v>
      </c>
      <c r="C49" s="141">
        <v>3104300</v>
      </c>
      <c r="D49" s="104">
        <v>4635800</v>
      </c>
      <c r="E49" s="167">
        <v>27</v>
      </c>
      <c r="F49" s="131">
        <v>44</v>
      </c>
      <c r="G49" s="148">
        <v>7740100</v>
      </c>
      <c r="H49" s="157">
        <v>71</v>
      </c>
    </row>
    <row r="50" spans="1:8">
      <c r="A50" s="172"/>
      <c r="B50" s="166" t="s">
        <v>1466</v>
      </c>
      <c r="C50" s="141">
        <v>2200000</v>
      </c>
      <c r="D50" s="104">
        <v>5200000</v>
      </c>
      <c r="E50" s="167">
        <v>2</v>
      </c>
      <c r="F50" s="131">
        <v>4</v>
      </c>
      <c r="G50" s="148">
        <v>7400000</v>
      </c>
      <c r="H50" s="157">
        <v>6</v>
      </c>
    </row>
    <row r="51" spans="1:8">
      <c r="A51" s="172"/>
      <c r="B51" s="166" t="s">
        <v>1313</v>
      </c>
      <c r="C51" s="141">
        <v>5153026</v>
      </c>
      <c r="D51" s="104">
        <v>2011932</v>
      </c>
      <c r="E51" s="167">
        <v>39</v>
      </c>
      <c r="F51" s="131">
        <v>19</v>
      </c>
      <c r="G51" s="148">
        <v>7164958</v>
      </c>
      <c r="H51" s="157">
        <v>58</v>
      </c>
    </row>
    <row r="52" spans="1:8">
      <c r="A52" s="172"/>
      <c r="B52" s="166" t="s">
        <v>1425</v>
      </c>
      <c r="C52" s="141">
        <v>3364380</v>
      </c>
      <c r="D52" s="104">
        <v>3634880</v>
      </c>
      <c r="E52" s="167">
        <v>15</v>
      </c>
      <c r="F52" s="131">
        <v>19</v>
      </c>
      <c r="G52" s="148">
        <v>6999260</v>
      </c>
      <c r="H52" s="157">
        <v>34</v>
      </c>
    </row>
    <row r="53" spans="1:8">
      <c r="A53" s="172"/>
      <c r="B53" s="166" t="s">
        <v>1933</v>
      </c>
      <c r="C53" s="141">
        <v>2703000</v>
      </c>
      <c r="D53" s="104">
        <v>4036388</v>
      </c>
      <c r="E53" s="167">
        <v>15</v>
      </c>
      <c r="F53" s="131">
        <v>20</v>
      </c>
      <c r="G53" s="148">
        <v>6739388</v>
      </c>
      <c r="H53" s="157">
        <v>35</v>
      </c>
    </row>
    <row r="54" spans="1:8">
      <c r="A54" s="172"/>
      <c r="B54" s="166" t="s">
        <v>1521</v>
      </c>
      <c r="C54" s="141">
        <v>4152000</v>
      </c>
      <c r="D54" s="104">
        <v>2452000</v>
      </c>
      <c r="E54" s="167">
        <v>9</v>
      </c>
      <c r="F54" s="131">
        <v>5</v>
      </c>
      <c r="G54" s="148">
        <v>6604000</v>
      </c>
      <c r="H54" s="157">
        <v>14</v>
      </c>
    </row>
    <row r="55" spans="1:8">
      <c r="A55" s="172"/>
      <c r="B55" s="166" t="s">
        <v>1947</v>
      </c>
      <c r="C55" s="141">
        <v>2989900</v>
      </c>
      <c r="D55" s="104">
        <v>3186500</v>
      </c>
      <c r="E55" s="167">
        <v>10</v>
      </c>
      <c r="F55" s="131">
        <v>9</v>
      </c>
      <c r="G55" s="148">
        <v>6176400</v>
      </c>
      <c r="H55" s="157">
        <v>19</v>
      </c>
    </row>
    <row r="56" spans="1:8">
      <c r="A56" s="172"/>
      <c r="B56" s="166" t="s">
        <v>1721</v>
      </c>
      <c r="C56" s="141">
        <v>4213000</v>
      </c>
      <c r="D56" s="104">
        <v>1840000</v>
      </c>
      <c r="E56" s="167">
        <v>16</v>
      </c>
      <c r="F56" s="131">
        <v>6</v>
      </c>
      <c r="G56" s="148">
        <v>6053000</v>
      </c>
      <c r="H56" s="157">
        <v>22</v>
      </c>
    </row>
    <row r="57" spans="1:8">
      <c r="A57" s="172"/>
      <c r="B57" s="166" t="s">
        <v>1958</v>
      </c>
      <c r="C57" s="141">
        <v>4205000</v>
      </c>
      <c r="D57" s="104">
        <v>1803900</v>
      </c>
      <c r="E57" s="167">
        <v>9</v>
      </c>
      <c r="F57" s="131">
        <v>5</v>
      </c>
      <c r="G57" s="148">
        <v>6008900</v>
      </c>
      <c r="H57" s="157">
        <v>14</v>
      </c>
    </row>
    <row r="58" spans="1:8">
      <c r="A58" s="172"/>
      <c r="B58" s="166" t="s">
        <v>1796</v>
      </c>
      <c r="C58" s="141">
        <v>3700000</v>
      </c>
      <c r="D58" s="104">
        <v>1724900</v>
      </c>
      <c r="E58" s="167">
        <v>24</v>
      </c>
      <c r="F58" s="131">
        <v>10</v>
      </c>
      <c r="G58" s="148">
        <v>5424900</v>
      </c>
      <c r="H58" s="157">
        <v>34</v>
      </c>
    </row>
    <row r="59" spans="1:8">
      <c r="A59" s="172"/>
      <c r="B59" s="166" t="s">
        <v>1993</v>
      </c>
      <c r="C59" s="141">
        <v>4238000</v>
      </c>
      <c r="D59" s="104">
        <v>1045000</v>
      </c>
      <c r="E59" s="167">
        <v>4</v>
      </c>
      <c r="F59" s="131">
        <v>1</v>
      </c>
      <c r="G59" s="148">
        <v>5283000</v>
      </c>
      <c r="H59" s="157">
        <v>5</v>
      </c>
    </row>
    <row r="60" spans="1:8">
      <c r="A60" s="172"/>
      <c r="B60" s="166" t="s">
        <v>1831</v>
      </c>
      <c r="C60" s="141">
        <v>3012160</v>
      </c>
      <c r="D60" s="104">
        <v>2195589</v>
      </c>
      <c r="E60" s="167">
        <v>17</v>
      </c>
      <c r="F60" s="131">
        <v>18</v>
      </c>
      <c r="G60" s="148">
        <v>5207749</v>
      </c>
      <c r="H60" s="157">
        <v>35</v>
      </c>
    </row>
    <row r="61" spans="1:8">
      <c r="A61" s="172"/>
      <c r="B61" s="166" t="s">
        <v>1385</v>
      </c>
      <c r="C61" s="141">
        <v>1245000</v>
      </c>
      <c r="D61" s="104">
        <v>3939300</v>
      </c>
      <c r="E61" s="167">
        <v>5</v>
      </c>
      <c r="F61" s="131">
        <v>8</v>
      </c>
      <c r="G61" s="148">
        <v>5184300</v>
      </c>
      <c r="H61" s="157">
        <v>13</v>
      </c>
    </row>
    <row r="62" spans="1:8">
      <c r="A62" s="172"/>
      <c r="B62" s="166" t="s">
        <v>1891</v>
      </c>
      <c r="C62" s="141">
        <v>3782100</v>
      </c>
      <c r="D62" s="104">
        <v>1374500</v>
      </c>
      <c r="E62" s="167">
        <v>27</v>
      </c>
      <c r="F62" s="131">
        <v>17</v>
      </c>
      <c r="G62" s="148">
        <v>5156600</v>
      </c>
      <c r="H62" s="157">
        <v>44</v>
      </c>
    </row>
    <row r="63" spans="1:8">
      <c r="A63" s="172"/>
      <c r="B63" s="166" t="s">
        <v>1712</v>
      </c>
      <c r="C63" s="141">
        <v>2000400</v>
      </c>
      <c r="D63" s="104">
        <v>3122963</v>
      </c>
      <c r="E63" s="167">
        <v>8</v>
      </c>
      <c r="F63" s="131">
        <v>14</v>
      </c>
      <c r="G63" s="148">
        <v>5123363</v>
      </c>
      <c r="H63" s="157">
        <v>22</v>
      </c>
    </row>
    <row r="64" spans="1:8">
      <c r="A64" s="172"/>
      <c r="B64" s="166" t="s">
        <v>1651</v>
      </c>
      <c r="C64" s="141">
        <v>4350998</v>
      </c>
      <c r="D64" s="104">
        <v>740150</v>
      </c>
      <c r="E64" s="167">
        <v>41</v>
      </c>
      <c r="F64" s="131">
        <v>3</v>
      </c>
      <c r="G64" s="148">
        <v>5091148</v>
      </c>
      <c r="H64" s="157">
        <v>44</v>
      </c>
    </row>
    <row r="65" spans="1:8">
      <c r="A65" s="172"/>
      <c r="B65" s="166" t="s">
        <v>1437</v>
      </c>
      <c r="C65" s="141">
        <v>1025000</v>
      </c>
      <c r="D65" s="104">
        <v>3480000</v>
      </c>
      <c r="E65" s="167">
        <v>1</v>
      </c>
      <c r="F65" s="131">
        <v>3</v>
      </c>
      <c r="G65" s="148">
        <v>4505000</v>
      </c>
      <c r="H65" s="157">
        <v>4</v>
      </c>
    </row>
    <row r="66" spans="1:8">
      <c r="A66" s="172"/>
      <c r="B66" s="166" t="s">
        <v>1830</v>
      </c>
      <c r="C66" s="141">
        <v>890500</v>
      </c>
      <c r="D66" s="104">
        <v>3533820</v>
      </c>
      <c r="E66" s="167">
        <v>6</v>
      </c>
      <c r="F66" s="131">
        <v>23</v>
      </c>
      <c r="G66" s="148">
        <v>4424320</v>
      </c>
      <c r="H66" s="157">
        <v>29</v>
      </c>
    </row>
    <row r="67" spans="1:8">
      <c r="A67" s="172"/>
      <c r="B67" s="166" t="s">
        <v>1148</v>
      </c>
      <c r="C67" s="141">
        <v>4000402</v>
      </c>
      <c r="D67" s="104">
        <v>175000</v>
      </c>
      <c r="E67" s="167">
        <v>31</v>
      </c>
      <c r="F67" s="131">
        <v>1</v>
      </c>
      <c r="G67" s="148">
        <v>4175402</v>
      </c>
      <c r="H67" s="157">
        <v>32</v>
      </c>
    </row>
    <row r="68" spans="1:8">
      <c r="A68" s="172"/>
      <c r="B68" s="166" t="s">
        <v>1923</v>
      </c>
      <c r="C68" s="141">
        <v>3350000</v>
      </c>
      <c r="D68" s="104">
        <v>725000</v>
      </c>
      <c r="E68" s="167">
        <v>1</v>
      </c>
      <c r="F68" s="131">
        <v>2</v>
      </c>
      <c r="G68" s="148">
        <v>4075000</v>
      </c>
      <c r="H68" s="157">
        <v>3</v>
      </c>
    </row>
    <row r="69" spans="1:8">
      <c r="A69" s="172"/>
      <c r="B69" s="166" t="s">
        <v>1118</v>
      </c>
      <c r="C69" s="141">
        <v>2263000</v>
      </c>
      <c r="D69" s="104">
        <v>1747000</v>
      </c>
      <c r="E69" s="167">
        <v>9</v>
      </c>
      <c r="F69" s="131">
        <v>8</v>
      </c>
      <c r="G69" s="148">
        <v>4010000</v>
      </c>
      <c r="H69" s="157">
        <v>17</v>
      </c>
    </row>
    <row r="70" spans="1:8">
      <c r="A70" s="172"/>
      <c r="B70" s="166" t="s">
        <v>1498</v>
      </c>
      <c r="C70" s="141">
        <v>555000</v>
      </c>
      <c r="D70" s="104">
        <v>3412095</v>
      </c>
      <c r="E70" s="167">
        <v>4</v>
      </c>
      <c r="F70" s="131">
        <v>35</v>
      </c>
      <c r="G70" s="148">
        <v>3967095</v>
      </c>
      <c r="H70" s="157">
        <v>39</v>
      </c>
    </row>
    <row r="71" spans="1:8">
      <c r="A71" s="172"/>
      <c r="B71" s="166" t="s">
        <v>1934</v>
      </c>
      <c r="C71" s="141">
        <v>1540000</v>
      </c>
      <c r="D71" s="104">
        <v>2366400</v>
      </c>
      <c r="E71" s="167">
        <v>6</v>
      </c>
      <c r="F71" s="131">
        <v>7</v>
      </c>
      <c r="G71" s="148">
        <v>3906400</v>
      </c>
      <c r="H71" s="157">
        <v>13</v>
      </c>
    </row>
    <row r="72" spans="1:8">
      <c r="A72" s="172"/>
      <c r="B72" s="166" t="s">
        <v>1129</v>
      </c>
      <c r="C72" s="141">
        <v>1882000</v>
      </c>
      <c r="D72" s="104">
        <v>1882000</v>
      </c>
      <c r="E72" s="167">
        <v>2</v>
      </c>
      <c r="F72" s="131">
        <v>2</v>
      </c>
      <c r="G72" s="148">
        <v>3764000</v>
      </c>
      <c r="H72" s="157">
        <v>4</v>
      </c>
    </row>
    <row r="73" spans="1:8">
      <c r="A73" s="172"/>
      <c r="B73" s="166" t="s">
        <v>2025</v>
      </c>
      <c r="C73" s="141">
        <v>3758400</v>
      </c>
      <c r="D73" s="104"/>
      <c r="E73" s="167">
        <v>3</v>
      </c>
      <c r="F73" s="131"/>
      <c r="G73" s="148">
        <v>3758400</v>
      </c>
      <c r="H73" s="157">
        <v>3</v>
      </c>
    </row>
    <row r="74" spans="1:8">
      <c r="A74" s="172"/>
      <c r="B74" s="166" t="s">
        <v>1917</v>
      </c>
      <c r="C74" s="141">
        <v>700000</v>
      </c>
      <c r="D74" s="104">
        <v>3004500</v>
      </c>
      <c r="E74" s="167">
        <v>1</v>
      </c>
      <c r="F74" s="131">
        <v>3</v>
      </c>
      <c r="G74" s="148">
        <v>3704500</v>
      </c>
      <c r="H74" s="157">
        <v>4</v>
      </c>
    </row>
    <row r="75" spans="1:8">
      <c r="A75" s="172"/>
      <c r="B75" s="166" t="s">
        <v>1328</v>
      </c>
      <c r="C75" s="141">
        <v>140000</v>
      </c>
      <c r="D75" s="104">
        <v>3339500</v>
      </c>
      <c r="E75" s="167">
        <v>1</v>
      </c>
      <c r="F75" s="131">
        <v>3</v>
      </c>
      <c r="G75" s="148">
        <v>3479500</v>
      </c>
      <c r="H75" s="157">
        <v>4</v>
      </c>
    </row>
    <row r="76" spans="1:8">
      <c r="A76" s="172"/>
      <c r="B76" s="166" t="s">
        <v>1378</v>
      </c>
      <c r="C76" s="141">
        <v>822000</v>
      </c>
      <c r="D76" s="104">
        <v>2568500</v>
      </c>
      <c r="E76" s="167">
        <v>5</v>
      </c>
      <c r="F76" s="131">
        <v>8</v>
      </c>
      <c r="G76" s="148">
        <v>3390500</v>
      </c>
      <c r="H76" s="157">
        <v>13</v>
      </c>
    </row>
    <row r="77" spans="1:8">
      <c r="A77" s="172"/>
      <c r="B77" s="166" t="s">
        <v>1380</v>
      </c>
      <c r="C77" s="141">
        <v>3148000</v>
      </c>
      <c r="D77" s="104">
        <v>221900</v>
      </c>
      <c r="E77" s="167">
        <v>24</v>
      </c>
      <c r="F77" s="131">
        <v>2</v>
      </c>
      <c r="G77" s="148">
        <v>3369900</v>
      </c>
      <c r="H77" s="157">
        <v>26</v>
      </c>
    </row>
    <row r="78" spans="1:8">
      <c r="A78" s="172"/>
      <c r="B78" s="166" t="s">
        <v>1527</v>
      </c>
      <c r="C78" s="141">
        <v>1962000</v>
      </c>
      <c r="D78" s="104">
        <v>1367500</v>
      </c>
      <c r="E78" s="167">
        <v>7</v>
      </c>
      <c r="F78" s="131">
        <v>6</v>
      </c>
      <c r="G78" s="148">
        <v>3329500</v>
      </c>
      <c r="H78" s="157">
        <v>13</v>
      </c>
    </row>
    <row r="79" spans="1:8">
      <c r="A79" s="172"/>
      <c r="B79" s="166" t="s">
        <v>1859</v>
      </c>
      <c r="C79" s="141">
        <v>1785500</v>
      </c>
      <c r="D79" s="104">
        <v>1500000</v>
      </c>
      <c r="E79" s="167">
        <v>6</v>
      </c>
      <c r="F79" s="131">
        <v>2</v>
      </c>
      <c r="G79" s="148">
        <v>3285500</v>
      </c>
      <c r="H79" s="157">
        <v>8</v>
      </c>
    </row>
    <row r="80" spans="1:8">
      <c r="A80" s="172"/>
      <c r="B80" s="166" t="s">
        <v>1960</v>
      </c>
      <c r="C80" s="141">
        <v>1961900</v>
      </c>
      <c r="D80" s="104">
        <v>1264608</v>
      </c>
      <c r="E80" s="167">
        <v>8</v>
      </c>
      <c r="F80" s="131">
        <v>12</v>
      </c>
      <c r="G80" s="148">
        <v>3226508</v>
      </c>
      <c r="H80" s="157">
        <v>20</v>
      </c>
    </row>
    <row r="81" spans="1:8">
      <c r="A81" s="172"/>
      <c r="B81" s="166" t="s">
        <v>1163</v>
      </c>
      <c r="C81" s="141">
        <v>2567750</v>
      </c>
      <c r="D81" s="104">
        <v>373900</v>
      </c>
      <c r="E81" s="167">
        <v>9</v>
      </c>
      <c r="F81" s="131">
        <v>2</v>
      </c>
      <c r="G81" s="148">
        <v>2941650</v>
      </c>
      <c r="H81" s="157">
        <v>11</v>
      </c>
    </row>
    <row r="82" spans="1:8">
      <c r="A82" s="172"/>
      <c r="B82" s="166" t="s">
        <v>1329</v>
      </c>
      <c r="C82" s="141">
        <v>2010500</v>
      </c>
      <c r="D82" s="104">
        <v>806000</v>
      </c>
      <c r="E82" s="167">
        <v>12</v>
      </c>
      <c r="F82" s="131">
        <v>4</v>
      </c>
      <c r="G82" s="148">
        <v>2816500</v>
      </c>
      <c r="H82" s="157">
        <v>16</v>
      </c>
    </row>
    <row r="83" spans="1:8">
      <c r="A83" s="172"/>
      <c r="B83" s="166" t="s">
        <v>1524</v>
      </c>
      <c r="C83" s="141">
        <v>650000</v>
      </c>
      <c r="D83" s="104">
        <v>2164100</v>
      </c>
      <c r="E83" s="167">
        <v>2</v>
      </c>
      <c r="F83" s="131">
        <v>11</v>
      </c>
      <c r="G83" s="148">
        <v>2814100</v>
      </c>
      <c r="H83" s="157">
        <v>13</v>
      </c>
    </row>
    <row r="84" spans="1:8">
      <c r="A84" s="172"/>
      <c r="B84" s="166" t="s">
        <v>1823</v>
      </c>
      <c r="C84" s="141">
        <v>357000</v>
      </c>
      <c r="D84" s="104">
        <v>2440750</v>
      </c>
      <c r="E84" s="167">
        <v>3</v>
      </c>
      <c r="F84" s="131">
        <v>9</v>
      </c>
      <c r="G84" s="148">
        <v>2797750</v>
      </c>
      <c r="H84" s="157">
        <v>12</v>
      </c>
    </row>
    <row r="85" spans="1:8">
      <c r="A85" s="172"/>
      <c r="B85" s="166" t="s">
        <v>1251</v>
      </c>
      <c r="C85" s="141">
        <v>2303700</v>
      </c>
      <c r="D85" s="104">
        <v>477500</v>
      </c>
      <c r="E85" s="167">
        <v>18</v>
      </c>
      <c r="F85" s="131">
        <v>4</v>
      </c>
      <c r="G85" s="148">
        <v>2781200</v>
      </c>
      <c r="H85" s="157">
        <v>22</v>
      </c>
    </row>
    <row r="86" spans="1:8">
      <c r="A86" s="172"/>
      <c r="B86" s="166" t="s">
        <v>1670</v>
      </c>
      <c r="C86" s="141">
        <v>2481900</v>
      </c>
      <c r="D86" s="104">
        <v>266800</v>
      </c>
      <c r="E86" s="167">
        <v>7</v>
      </c>
      <c r="F86" s="131">
        <v>2</v>
      </c>
      <c r="G86" s="148">
        <v>2748700</v>
      </c>
      <c r="H86" s="157">
        <v>9</v>
      </c>
    </row>
    <row r="87" spans="1:8">
      <c r="A87" s="172"/>
      <c r="B87" s="166" t="s">
        <v>1800</v>
      </c>
      <c r="C87" s="141">
        <v>1486400</v>
      </c>
      <c r="D87" s="104">
        <v>1252900</v>
      </c>
      <c r="E87" s="167">
        <v>5</v>
      </c>
      <c r="F87" s="131">
        <v>5</v>
      </c>
      <c r="G87" s="148">
        <v>2739300</v>
      </c>
      <c r="H87" s="157">
        <v>10</v>
      </c>
    </row>
    <row r="88" spans="1:8">
      <c r="A88" s="172"/>
      <c r="B88" s="166" t="s">
        <v>1112</v>
      </c>
      <c r="C88" s="141">
        <v>1455000</v>
      </c>
      <c r="D88" s="104">
        <v>1240000</v>
      </c>
      <c r="E88" s="167">
        <v>2</v>
      </c>
      <c r="F88" s="131">
        <v>2</v>
      </c>
      <c r="G88" s="148">
        <v>2695000</v>
      </c>
      <c r="H88" s="157">
        <v>4</v>
      </c>
    </row>
    <row r="89" spans="1:8">
      <c r="A89" s="172"/>
      <c r="B89" s="166" t="s">
        <v>1966</v>
      </c>
      <c r="C89" s="141">
        <v>2507000</v>
      </c>
      <c r="D89" s="104">
        <v>153000</v>
      </c>
      <c r="E89" s="167">
        <v>3</v>
      </c>
      <c r="F89" s="131">
        <v>1</v>
      </c>
      <c r="G89" s="148">
        <v>2660000</v>
      </c>
      <c r="H89" s="157">
        <v>4</v>
      </c>
    </row>
    <row r="90" spans="1:8">
      <c r="A90" s="172"/>
      <c r="B90" s="166" t="s">
        <v>1945</v>
      </c>
      <c r="C90" s="141"/>
      <c r="D90" s="104">
        <v>2600000</v>
      </c>
      <c r="E90" s="167"/>
      <c r="F90" s="131">
        <v>1</v>
      </c>
      <c r="G90" s="148">
        <v>2600000</v>
      </c>
      <c r="H90" s="157">
        <v>1</v>
      </c>
    </row>
    <row r="91" spans="1:8">
      <c r="A91" s="172"/>
      <c r="B91" s="166" t="s">
        <v>1554</v>
      </c>
      <c r="C91" s="141">
        <v>489500</v>
      </c>
      <c r="D91" s="104">
        <v>2087900</v>
      </c>
      <c r="E91" s="167">
        <v>2</v>
      </c>
      <c r="F91" s="131">
        <v>4</v>
      </c>
      <c r="G91" s="148">
        <v>2577400</v>
      </c>
      <c r="H91" s="157">
        <v>6</v>
      </c>
    </row>
    <row r="92" spans="1:8">
      <c r="A92" s="172"/>
      <c r="B92" s="166" t="s">
        <v>1861</v>
      </c>
      <c r="C92" s="141"/>
      <c r="D92" s="104">
        <v>2574500</v>
      </c>
      <c r="E92" s="167"/>
      <c r="F92" s="131">
        <v>15</v>
      </c>
      <c r="G92" s="148">
        <v>2574500</v>
      </c>
      <c r="H92" s="157">
        <v>15</v>
      </c>
    </row>
    <row r="93" spans="1:8">
      <c r="A93" s="172"/>
      <c r="B93" s="166" t="s">
        <v>1802</v>
      </c>
      <c r="C93" s="141"/>
      <c r="D93" s="104">
        <v>2500000</v>
      </c>
      <c r="E93" s="167"/>
      <c r="F93" s="131">
        <v>1</v>
      </c>
      <c r="G93" s="148">
        <v>2500000</v>
      </c>
      <c r="H93" s="157">
        <v>1</v>
      </c>
    </row>
    <row r="94" spans="1:8">
      <c r="A94" s="172"/>
      <c r="B94" s="166" t="s">
        <v>1526</v>
      </c>
      <c r="C94" s="141"/>
      <c r="D94" s="104">
        <v>2500000</v>
      </c>
      <c r="E94" s="167"/>
      <c r="F94" s="131">
        <v>1</v>
      </c>
      <c r="G94" s="148">
        <v>2500000</v>
      </c>
      <c r="H94" s="157">
        <v>1</v>
      </c>
    </row>
    <row r="95" spans="1:8">
      <c r="A95" s="172"/>
      <c r="B95" s="166" t="s">
        <v>1781</v>
      </c>
      <c r="C95" s="141">
        <v>1679870</v>
      </c>
      <c r="D95" s="104">
        <v>810000</v>
      </c>
      <c r="E95" s="167">
        <v>4</v>
      </c>
      <c r="F95" s="131">
        <v>2</v>
      </c>
      <c r="G95" s="148">
        <v>2489870</v>
      </c>
      <c r="H95" s="157">
        <v>6</v>
      </c>
    </row>
    <row r="96" spans="1:8">
      <c r="A96" s="172"/>
      <c r="B96" s="166" t="s">
        <v>1864</v>
      </c>
      <c r="C96" s="141">
        <v>1045000</v>
      </c>
      <c r="D96" s="104">
        <v>1276100</v>
      </c>
      <c r="E96" s="167">
        <v>9</v>
      </c>
      <c r="F96" s="131">
        <v>7</v>
      </c>
      <c r="G96" s="148">
        <v>2321100</v>
      </c>
      <c r="H96" s="157">
        <v>16</v>
      </c>
    </row>
    <row r="97" spans="1:8">
      <c r="A97" s="172"/>
      <c r="B97" s="166" t="s">
        <v>1295</v>
      </c>
      <c r="C97" s="141">
        <v>1769205</v>
      </c>
      <c r="D97" s="104">
        <v>548900</v>
      </c>
      <c r="E97" s="167">
        <v>8</v>
      </c>
      <c r="F97" s="131">
        <v>3</v>
      </c>
      <c r="G97" s="148">
        <v>2318105</v>
      </c>
      <c r="H97" s="157">
        <v>11</v>
      </c>
    </row>
    <row r="98" spans="1:8">
      <c r="A98" s="172"/>
      <c r="B98" s="166" t="s">
        <v>1878</v>
      </c>
      <c r="C98" s="141">
        <v>535000</v>
      </c>
      <c r="D98" s="104">
        <v>1760000</v>
      </c>
      <c r="E98" s="167">
        <v>1</v>
      </c>
      <c r="F98" s="131">
        <v>2</v>
      </c>
      <c r="G98" s="148">
        <v>2295000</v>
      </c>
      <c r="H98" s="157">
        <v>3</v>
      </c>
    </row>
    <row r="99" spans="1:8">
      <c r="A99" s="172"/>
      <c r="B99" s="166" t="s">
        <v>1413</v>
      </c>
      <c r="C99" s="141">
        <v>1848900</v>
      </c>
      <c r="D99" s="104">
        <v>409000</v>
      </c>
      <c r="E99" s="167">
        <v>6</v>
      </c>
      <c r="F99" s="131">
        <v>2</v>
      </c>
      <c r="G99" s="148">
        <v>2257900</v>
      </c>
      <c r="H99" s="157">
        <v>8</v>
      </c>
    </row>
    <row r="100" spans="1:8">
      <c r="A100" s="172"/>
      <c r="B100" s="166" t="s">
        <v>1704</v>
      </c>
      <c r="C100" s="141">
        <v>2091750</v>
      </c>
      <c r="D100" s="104">
        <v>126000</v>
      </c>
      <c r="E100" s="167">
        <v>21</v>
      </c>
      <c r="F100" s="131">
        <v>2</v>
      </c>
      <c r="G100" s="148">
        <v>2217750</v>
      </c>
      <c r="H100" s="157">
        <v>23</v>
      </c>
    </row>
    <row r="101" spans="1:8">
      <c r="A101" s="172"/>
      <c r="B101" s="166" t="s">
        <v>1620</v>
      </c>
      <c r="C101" s="141">
        <v>1500000</v>
      </c>
      <c r="D101" s="104">
        <v>675000</v>
      </c>
      <c r="E101" s="167">
        <v>1</v>
      </c>
      <c r="F101" s="131">
        <v>1</v>
      </c>
      <c r="G101" s="148">
        <v>2175000</v>
      </c>
      <c r="H101" s="157">
        <v>2</v>
      </c>
    </row>
    <row r="102" spans="1:8">
      <c r="A102" s="172"/>
      <c r="B102" s="166" t="s">
        <v>1434</v>
      </c>
      <c r="C102" s="141">
        <v>1095950</v>
      </c>
      <c r="D102" s="104">
        <v>1070270</v>
      </c>
      <c r="E102" s="167">
        <v>8</v>
      </c>
      <c r="F102" s="131">
        <v>9</v>
      </c>
      <c r="G102" s="148">
        <v>2166220</v>
      </c>
      <c r="H102" s="157">
        <v>17</v>
      </c>
    </row>
    <row r="103" spans="1:8">
      <c r="A103" s="172"/>
      <c r="B103" s="166" t="s">
        <v>1314</v>
      </c>
      <c r="C103" s="141">
        <v>965000</v>
      </c>
      <c r="D103" s="104">
        <v>1185000</v>
      </c>
      <c r="E103" s="167">
        <v>2</v>
      </c>
      <c r="F103" s="131">
        <v>4</v>
      </c>
      <c r="G103" s="148">
        <v>2150000</v>
      </c>
      <c r="H103" s="157">
        <v>6</v>
      </c>
    </row>
    <row r="104" spans="1:8">
      <c r="A104" s="172"/>
      <c r="B104" s="166" t="s">
        <v>1969</v>
      </c>
      <c r="C104" s="141">
        <v>2150000</v>
      </c>
      <c r="D104" s="104"/>
      <c r="E104" s="167">
        <v>1</v>
      </c>
      <c r="F104" s="131"/>
      <c r="G104" s="148">
        <v>2150000</v>
      </c>
      <c r="H104" s="157">
        <v>1</v>
      </c>
    </row>
    <row r="105" spans="1:8">
      <c r="A105" s="172"/>
      <c r="B105" s="166" t="s">
        <v>1912</v>
      </c>
      <c r="C105" s="141">
        <v>1594000</v>
      </c>
      <c r="D105" s="104">
        <v>550000</v>
      </c>
      <c r="E105" s="167">
        <v>4</v>
      </c>
      <c r="F105" s="131">
        <v>1</v>
      </c>
      <c r="G105" s="148">
        <v>2144000</v>
      </c>
      <c r="H105" s="157">
        <v>5</v>
      </c>
    </row>
    <row r="106" spans="1:8">
      <c r="A106" s="172"/>
      <c r="B106" s="166" t="s">
        <v>1922</v>
      </c>
      <c r="C106" s="141"/>
      <c r="D106" s="104">
        <v>2130000</v>
      </c>
      <c r="E106" s="167"/>
      <c r="F106" s="131">
        <v>3</v>
      </c>
      <c r="G106" s="148">
        <v>2130000</v>
      </c>
      <c r="H106" s="157">
        <v>3</v>
      </c>
    </row>
    <row r="107" spans="1:8">
      <c r="A107" s="172"/>
      <c r="B107" s="166" t="s">
        <v>1744</v>
      </c>
      <c r="C107" s="141">
        <v>563000</v>
      </c>
      <c r="D107" s="104">
        <v>1549294</v>
      </c>
      <c r="E107" s="167">
        <v>5</v>
      </c>
      <c r="F107" s="131">
        <v>15</v>
      </c>
      <c r="G107" s="148">
        <v>2112294</v>
      </c>
      <c r="H107" s="157">
        <v>20</v>
      </c>
    </row>
    <row r="108" spans="1:8">
      <c r="A108" s="172"/>
      <c r="B108" s="166" t="s">
        <v>1572</v>
      </c>
      <c r="C108" s="141">
        <v>2018898</v>
      </c>
      <c r="D108" s="104">
        <v>69148</v>
      </c>
      <c r="E108" s="167">
        <v>17</v>
      </c>
      <c r="F108" s="131">
        <v>1</v>
      </c>
      <c r="G108" s="148">
        <v>2088046</v>
      </c>
      <c r="H108" s="157">
        <v>18</v>
      </c>
    </row>
    <row r="109" spans="1:8">
      <c r="A109" s="172"/>
      <c r="B109" s="166" t="s">
        <v>1968</v>
      </c>
      <c r="C109" s="141">
        <v>722500</v>
      </c>
      <c r="D109" s="104">
        <v>1364500</v>
      </c>
      <c r="E109" s="167">
        <v>2</v>
      </c>
      <c r="F109" s="131">
        <v>7</v>
      </c>
      <c r="G109" s="148">
        <v>2087000</v>
      </c>
      <c r="H109" s="157">
        <v>9</v>
      </c>
    </row>
    <row r="110" spans="1:8">
      <c r="A110" s="172"/>
      <c r="B110" s="166" t="s">
        <v>1862</v>
      </c>
      <c r="C110" s="141">
        <v>555000</v>
      </c>
      <c r="D110" s="104">
        <v>1485000</v>
      </c>
      <c r="E110" s="167">
        <v>2</v>
      </c>
      <c r="F110" s="131">
        <v>2</v>
      </c>
      <c r="G110" s="148">
        <v>2040000</v>
      </c>
      <c r="H110" s="157">
        <v>4</v>
      </c>
    </row>
    <row r="111" spans="1:8">
      <c r="A111" s="172"/>
      <c r="B111" s="166" t="s">
        <v>1825</v>
      </c>
      <c r="C111" s="141">
        <v>668000</v>
      </c>
      <c r="D111" s="104">
        <v>1362000</v>
      </c>
      <c r="E111" s="167">
        <v>2</v>
      </c>
      <c r="F111" s="131">
        <v>3</v>
      </c>
      <c r="G111" s="148">
        <v>2030000</v>
      </c>
      <c r="H111" s="157">
        <v>5</v>
      </c>
    </row>
    <row r="112" spans="1:8">
      <c r="A112" s="172"/>
      <c r="B112" s="166" t="s">
        <v>1808</v>
      </c>
      <c r="C112" s="141">
        <v>823741</v>
      </c>
      <c r="D112" s="104">
        <v>1151500</v>
      </c>
      <c r="E112" s="167">
        <v>3</v>
      </c>
      <c r="F112" s="131">
        <v>6</v>
      </c>
      <c r="G112" s="148">
        <v>1975241</v>
      </c>
      <c r="H112" s="157">
        <v>9</v>
      </c>
    </row>
    <row r="113" spans="1:8">
      <c r="A113" s="172"/>
      <c r="B113" s="166" t="s">
        <v>1928</v>
      </c>
      <c r="C113" s="141">
        <v>150000</v>
      </c>
      <c r="D113" s="104">
        <v>1785400</v>
      </c>
      <c r="E113" s="167">
        <v>1</v>
      </c>
      <c r="F113" s="131">
        <v>11</v>
      </c>
      <c r="G113" s="148">
        <v>1935400</v>
      </c>
      <c r="H113" s="157">
        <v>12</v>
      </c>
    </row>
    <row r="114" spans="1:8">
      <c r="A114" s="172"/>
      <c r="B114" s="166" t="s">
        <v>1562</v>
      </c>
      <c r="C114" s="141">
        <v>1087900</v>
      </c>
      <c r="D114" s="104">
        <v>826000</v>
      </c>
      <c r="E114" s="167">
        <v>5</v>
      </c>
      <c r="F114" s="131">
        <v>4</v>
      </c>
      <c r="G114" s="148">
        <v>1913900</v>
      </c>
      <c r="H114" s="157">
        <v>9</v>
      </c>
    </row>
    <row r="115" spans="1:8">
      <c r="A115" s="172"/>
      <c r="B115" s="166" t="s">
        <v>1897</v>
      </c>
      <c r="C115" s="141">
        <v>1176500</v>
      </c>
      <c r="D115" s="104">
        <v>726500</v>
      </c>
      <c r="E115" s="167">
        <v>5</v>
      </c>
      <c r="F115" s="131">
        <v>3</v>
      </c>
      <c r="G115" s="148">
        <v>1903000</v>
      </c>
      <c r="H115" s="157">
        <v>8</v>
      </c>
    </row>
    <row r="116" spans="1:8">
      <c r="A116" s="172"/>
      <c r="B116" s="166" t="s">
        <v>1093</v>
      </c>
      <c r="C116" s="141">
        <v>465000</v>
      </c>
      <c r="D116" s="104">
        <v>1392500</v>
      </c>
      <c r="E116" s="167">
        <v>2</v>
      </c>
      <c r="F116" s="131">
        <v>4</v>
      </c>
      <c r="G116" s="148">
        <v>1857500</v>
      </c>
      <c r="H116" s="157">
        <v>6</v>
      </c>
    </row>
    <row r="117" spans="1:8">
      <c r="A117" s="172"/>
      <c r="B117" s="166" t="s">
        <v>1603</v>
      </c>
      <c r="C117" s="141">
        <v>1739233</v>
      </c>
      <c r="D117" s="104">
        <v>104000</v>
      </c>
      <c r="E117" s="167">
        <v>11</v>
      </c>
      <c r="F117" s="131">
        <v>2</v>
      </c>
      <c r="G117" s="148">
        <v>1843233</v>
      </c>
      <c r="H117" s="157">
        <v>13</v>
      </c>
    </row>
    <row r="118" spans="1:8">
      <c r="A118" s="172"/>
      <c r="B118" s="166" t="s">
        <v>1919</v>
      </c>
      <c r="C118" s="141"/>
      <c r="D118" s="104">
        <v>1831500</v>
      </c>
      <c r="E118" s="167"/>
      <c r="F118" s="131">
        <v>7</v>
      </c>
      <c r="G118" s="148">
        <v>1831500</v>
      </c>
      <c r="H118" s="157">
        <v>7</v>
      </c>
    </row>
    <row r="119" spans="1:8">
      <c r="A119" s="172"/>
      <c r="B119" s="166" t="s">
        <v>1987</v>
      </c>
      <c r="C119" s="141">
        <v>1718750</v>
      </c>
      <c r="D119" s="104"/>
      <c r="E119" s="167">
        <v>2</v>
      </c>
      <c r="F119" s="131"/>
      <c r="G119" s="148">
        <v>1718750</v>
      </c>
      <c r="H119" s="157">
        <v>2</v>
      </c>
    </row>
    <row r="120" spans="1:8">
      <c r="A120" s="172"/>
      <c r="B120" s="166" t="s">
        <v>1847</v>
      </c>
      <c r="C120" s="141">
        <v>1425923</v>
      </c>
      <c r="D120" s="104">
        <v>290000</v>
      </c>
      <c r="E120" s="167">
        <v>13</v>
      </c>
      <c r="F120" s="131">
        <v>2</v>
      </c>
      <c r="G120" s="148">
        <v>1715923</v>
      </c>
      <c r="H120" s="157">
        <v>15</v>
      </c>
    </row>
    <row r="121" spans="1:8">
      <c r="A121" s="172"/>
      <c r="B121" s="166" t="s">
        <v>1605</v>
      </c>
      <c r="C121" s="141">
        <v>699500</v>
      </c>
      <c r="D121" s="104">
        <v>987900</v>
      </c>
      <c r="E121" s="167">
        <v>6</v>
      </c>
      <c r="F121" s="131">
        <v>8</v>
      </c>
      <c r="G121" s="148">
        <v>1687400</v>
      </c>
      <c r="H121" s="157">
        <v>14</v>
      </c>
    </row>
    <row r="122" spans="1:8">
      <c r="A122" s="172"/>
      <c r="B122" s="166" t="s">
        <v>1784</v>
      </c>
      <c r="C122" s="141">
        <v>1421500</v>
      </c>
      <c r="D122" s="104">
        <v>256000</v>
      </c>
      <c r="E122" s="167">
        <v>4</v>
      </c>
      <c r="F122" s="131">
        <v>2</v>
      </c>
      <c r="G122" s="148">
        <v>1677500</v>
      </c>
      <c r="H122" s="157">
        <v>6</v>
      </c>
    </row>
    <row r="123" spans="1:8">
      <c r="A123" s="172"/>
      <c r="B123" s="166" t="s">
        <v>1272</v>
      </c>
      <c r="C123" s="141">
        <v>1645700</v>
      </c>
      <c r="D123" s="104"/>
      <c r="E123" s="167">
        <v>13</v>
      </c>
      <c r="F123" s="131"/>
      <c r="G123" s="148">
        <v>1645700</v>
      </c>
      <c r="H123" s="157">
        <v>13</v>
      </c>
    </row>
    <row r="124" spans="1:8">
      <c r="A124" s="172"/>
      <c r="B124" s="166" t="s">
        <v>1539</v>
      </c>
      <c r="C124" s="141">
        <v>1594000</v>
      </c>
      <c r="D124" s="104"/>
      <c r="E124" s="167">
        <v>6</v>
      </c>
      <c r="F124" s="131"/>
      <c r="G124" s="148">
        <v>1594000</v>
      </c>
      <c r="H124" s="157">
        <v>6</v>
      </c>
    </row>
    <row r="125" spans="1:8">
      <c r="A125" s="172"/>
      <c r="B125" s="166" t="s">
        <v>1219</v>
      </c>
      <c r="C125" s="141">
        <v>350000</v>
      </c>
      <c r="D125" s="104">
        <v>1241500</v>
      </c>
      <c r="E125" s="167">
        <v>2</v>
      </c>
      <c r="F125" s="131">
        <v>6</v>
      </c>
      <c r="G125" s="148">
        <v>1591500</v>
      </c>
      <c r="H125" s="157">
        <v>8</v>
      </c>
    </row>
    <row r="126" spans="1:8">
      <c r="A126" s="172"/>
      <c r="B126" s="166" t="s">
        <v>1440</v>
      </c>
      <c r="C126" s="141">
        <v>674500</v>
      </c>
      <c r="D126" s="104">
        <v>902500</v>
      </c>
      <c r="E126" s="167">
        <v>2</v>
      </c>
      <c r="F126" s="131">
        <v>3</v>
      </c>
      <c r="G126" s="148">
        <v>1577000</v>
      </c>
      <c r="H126" s="157">
        <v>5</v>
      </c>
    </row>
    <row r="127" spans="1:8">
      <c r="A127" s="172"/>
      <c r="B127" s="166" t="s">
        <v>1102</v>
      </c>
      <c r="C127" s="141">
        <v>470000</v>
      </c>
      <c r="D127" s="104">
        <v>1100000</v>
      </c>
      <c r="E127" s="167">
        <v>2</v>
      </c>
      <c r="F127" s="131">
        <v>2</v>
      </c>
      <c r="G127" s="148">
        <v>1570000</v>
      </c>
      <c r="H127" s="157">
        <v>4</v>
      </c>
    </row>
    <row r="128" spans="1:8">
      <c r="A128" s="172"/>
      <c r="B128" s="166" t="s">
        <v>1975</v>
      </c>
      <c r="C128" s="141">
        <v>1565000</v>
      </c>
      <c r="D128" s="104"/>
      <c r="E128" s="167">
        <v>1</v>
      </c>
      <c r="F128" s="131"/>
      <c r="G128" s="148">
        <v>1565000</v>
      </c>
      <c r="H128" s="157">
        <v>1</v>
      </c>
    </row>
    <row r="129" spans="1:8">
      <c r="A129" s="172"/>
      <c r="B129" s="166" t="s">
        <v>1986</v>
      </c>
      <c r="C129" s="141">
        <v>135000</v>
      </c>
      <c r="D129" s="104">
        <v>1422900</v>
      </c>
      <c r="E129" s="167">
        <v>1</v>
      </c>
      <c r="F129" s="131">
        <v>6</v>
      </c>
      <c r="G129" s="148">
        <v>1557900</v>
      </c>
      <c r="H129" s="157">
        <v>7</v>
      </c>
    </row>
    <row r="130" spans="1:8">
      <c r="A130" s="172"/>
      <c r="B130" s="166" t="s">
        <v>1565</v>
      </c>
      <c r="C130" s="141">
        <v>903900</v>
      </c>
      <c r="D130" s="104">
        <v>639000</v>
      </c>
      <c r="E130" s="167">
        <v>6</v>
      </c>
      <c r="F130" s="131">
        <v>4</v>
      </c>
      <c r="G130" s="148">
        <v>1542900</v>
      </c>
      <c r="H130" s="157">
        <v>10</v>
      </c>
    </row>
    <row r="131" spans="1:8">
      <c r="A131" s="172"/>
      <c r="B131" s="166" t="s">
        <v>1388</v>
      </c>
      <c r="C131" s="141">
        <v>230000</v>
      </c>
      <c r="D131" s="104">
        <v>1266500</v>
      </c>
      <c r="E131" s="167">
        <v>2</v>
      </c>
      <c r="F131" s="131">
        <v>2</v>
      </c>
      <c r="G131" s="148">
        <v>1496500</v>
      </c>
      <c r="H131" s="157">
        <v>4</v>
      </c>
    </row>
    <row r="132" spans="1:8">
      <c r="A132" s="172"/>
      <c r="B132" s="166" t="s">
        <v>1090</v>
      </c>
      <c r="C132" s="141">
        <v>1004800</v>
      </c>
      <c r="D132" s="104">
        <v>478000</v>
      </c>
      <c r="E132" s="167">
        <v>6</v>
      </c>
      <c r="F132" s="131">
        <v>3</v>
      </c>
      <c r="G132" s="148">
        <v>1482800</v>
      </c>
      <c r="H132" s="157">
        <v>9</v>
      </c>
    </row>
    <row r="133" spans="1:8">
      <c r="A133" s="172"/>
      <c r="B133" s="166" t="s">
        <v>1579</v>
      </c>
      <c r="C133" s="141"/>
      <c r="D133" s="104">
        <v>1476370</v>
      </c>
      <c r="E133" s="167"/>
      <c r="F133" s="131">
        <v>9</v>
      </c>
      <c r="G133" s="148">
        <v>1476370</v>
      </c>
      <c r="H133" s="157">
        <v>9</v>
      </c>
    </row>
    <row r="134" spans="1:8">
      <c r="A134" s="172"/>
      <c r="B134" s="166" t="s">
        <v>2043</v>
      </c>
      <c r="C134" s="141">
        <v>737500</v>
      </c>
      <c r="D134" s="104">
        <v>737500</v>
      </c>
      <c r="E134" s="167">
        <v>2</v>
      </c>
      <c r="F134" s="131">
        <v>2</v>
      </c>
      <c r="G134" s="148">
        <v>1475000</v>
      </c>
      <c r="H134" s="157">
        <v>4</v>
      </c>
    </row>
    <row r="135" spans="1:8">
      <c r="A135" s="172"/>
      <c r="B135" s="166" t="s">
        <v>1903</v>
      </c>
      <c r="C135" s="141">
        <v>731500</v>
      </c>
      <c r="D135" s="104">
        <v>731500</v>
      </c>
      <c r="E135" s="167">
        <v>3</v>
      </c>
      <c r="F135" s="131">
        <v>3</v>
      </c>
      <c r="G135" s="148">
        <v>1463000</v>
      </c>
      <c r="H135" s="157">
        <v>6</v>
      </c>
    </row>
    <row r="136" spans="1:8">
      <c r="A136" s="172"/>
      <c r="B136" s="166" t="s">
        <v>2042</v>
      </c>
      <c r="C136" s="141">
        <v>720000</v>
      </c>
      <c r="D136" s="104">
        <v>720000</v>
      </c>
      <c r="E136" s="167">
        <v>1</v>
      </c>
      <c r="F136" s="131">
        <v>1</v>
      </c>
      <c r="G136" s="148">
        <v>1440000</v>
      </c>
      <c r="H136" s="157">
        <v>2</v>
      </c>
    </row>
    <row r="137" spans="1:8">
      <c r="A137" s="172"/>
      <c r="B137" s="166" t="s">
        <v>1778</v>
      </c>
      <c r="C137" s="141">
        <v>1129000</v>
      </c>
      <c r="D137" s="104">
        <v>280000</v>
      </c>
      <c r="E137" s="167">
        <v>2</v>
      </c>
      <c r="F137" s="131">
        <v>1</v>
      </c>
      <c r="G137" s="148">
        <v>1409000</v>
      </c>
      <c r="H137" s="157">
        <v>3</v>
      </c>
    </row>
    <row r="138" spans="1:8">
      <c r="A138" s="172"/>
      <c r="B138" s="166" t="s">
        <v>1597</v>
      </c>
      <c r="C138" s="141">
        <v>1400000</v>
      </c>
      <c r="D138" s="104"/>
      <c r="E138" s="167">
        <v>1</v>
      </c>
      <c r="F138" s="131"/>
      <c r="G138" s="148">
        <v>1400000</v>
      </c>
      <c r="H138" s="157">
        <v>1</v>
      </c>
    </row>
    <row r="139" spans="1:8">
      <c r="A139" s="172"/>
      <c r="B139" s="166" t="s">
        <v>1842</v>
      </c>
      <c r="C139" s="141">
        <v>579000</v>
      </c>
      <c r="D139" s="104">
        <v>775000</v>
      </c>
      <c r="E139" s="167">
        <v>1</v>
      </c>
      <c r="F139" s="131">
        <v>3</v>
      </c>
      <c r="G139" s="148">
        <v>1354000</v>
      </c>
      <c r="H139" s="157">
        <v>4</v>
      </c>
    </row>
    <row r="140" spans="1:8">
      <c r="A140" s="172"/>
      <c r="B140" s="166" t="s">
        <v>1220</v>
      </c>
      <c r="C140" s="141"/>
      <c r="D140" s="104">
        <v>1351100</v>
      </c>
      <c r="E140" s="167"/>
      <c r="F140" s="131">
        <v>14</v>
      </c>
      <c r="G140" s="148">
        <v>1351100</v>
      </c>
      <c r="H140" s="157">
        <v>14</v>
      </c>
    </row>
    <row r="141" spans="1:8">
      <c r="A141" s="172"/>
      <c r="B141" s="166" t="s">
        <v>1974</v>
      </c>
      <c r="C141" s="141">
        <v>485000</v>
      </c>
      <c r="D141" s="104">
        <v>832900</v>
      </c>
      <c r="E141" s="167">
        <v>1</v>
      </c>
      <c r="F141" s="131">
        <v>3</v>
      </c>
      <c r="G141" s="148">
        <v>1317900</v>
      </c>
      <c r="H141" s="157">
        <v>4</v>
      </c>
    </row>
    <row r="142" spans="1:8">
      <c r="A142" s="172"/>
      <c r="B142" s="166" t="s">
        <v>1109</v>
      </c>
      <c r="C142" s="141">
        <v>705550</v>
      </c>
      <c r="D142" s="104">
        <v>598300</v>
      </c>
      <c r="E142" s="167">
        <v>6</v>
      </c>
      <c r="F142" s="131">
        <v>5</v>
      </c>
      <c r="G142" s="148">
        <v>1303850</v>
      </c>
      <c r="H142" s="157">
        <v>11</v>
      </c>
    </row>
    <row r="143" spans="1:8">
      <c r="A143" s="172"/>
      <c r="B143" s="166" t="s">
        <v>1964</v>
      </c>
      <c r="C143" s="141">
        <v>1300000</v>
      </c>
      <c r="D143" s="104"/>
      <c r="E143" s="167">
        <v>1</v>
      </c>
      <c r="F143" s="131"/>
      <c r="G143" s="148">
        <v>1300000</v>
      </c>
      <c r="H143" s="157">
        <v>1</v>
      </c>
    </row>
    <row r="144" spans="1:8">
      <c r="A144" s="172"/>
      <c r="B144" s="166" t="s">
        <v>1510</v>
      </c>
      <c r="C144" s="141"/>
      <c r="D144" s="104">
        <v>1300000</v>
      </c>
      <c r="E144" s="167"/>
      <c r="F144" s="131">
        <v>1</v>
      </c>
      <c r="G144" s="148">
        <v>1300000</v>
      </c>
      <c r="H144" s="157">
        <v>1</v>
      </c>
    </row>
    <row r="145" spans="1:8">
      <c r="A145" s="172"/>
      <c r="B145" s="166" t="s">
        <v>1514</v>
      </c>
      <c r="C145" s="141">
        <v>662000</v>
      </c>
      <c r="D145" s="104">
        <v>573900</v>
      </c>
      <c r="E145" s="167">
        <v>3</v>
      </c>
      <c r="F145" s="131">
        <v>4</v>
      </c>
      <c r="G145" s="148">
        <v>1235900</v>
      </c>
      <c r="H145" s="157">
        <v>7</v>
      </c>
    </row>
    <row r="146" spans="1:8">
      <c r="A146" s="172"/>
      <c r="B146" s="166" t="s">
        <v>1480</v>
      </c>
      <c r="C146" s="141">
        <v>846000</v>
      </c>
      <c r="D146" s="104">
        <v>346000</v>
      </c>
      <c r="E146" s="167">
        <v>4</v>
      </c>
      <c r="F146" s="131">
        <v>2</v>
      </c>
      <c r="G146" s="148">
        <v>1192000</v>
      </c>
      <c r="H146" s="157">
        <v>6</v>
      </c>
    </row>
    <row r="147" spans="1:8">
      <c r="A147" s="172"/>
      <c r="B147" s="166" t="s">
        <v>1519</v>
      </c>
      <c r="C147" s="141"/>
      <c r="D147" s="104">
        <v>1170000</v>
      </c>
      <c r="E147" s="167"/>
      <c r="F147" s="131">
        <v>5</v>
      </c>
      <c r="G147" s="148">
        <v>1170000</v>
      </c>
      <c r="H147" s="157">
        <v>5</v>
      </c>
    </row>
    <row r="148" spans="1:8">
      <c r="A148" s="172"/>
      <c r="B148" s="166" t="s">
        <v>1477</v>
      </c>
      <c r="C148" s="141">
        <v>735000</v>
      </c>
      <c r="D148" s="104">
        <v>422000</v>
      </c>
      <c r="E148" s="167">
        <v>3</v>
      </c>
      <c r="F148" s="131">
        <v>2</v>
      </c>
      <c r="G148" s="148">
        <v>1157000</v>
      </c>
      <c r="H148" s="157">
        <v>5</v>
      </c>
    </row>
    <row r="149" spans="1:8">
      <c r="A149" s="172"/>
      <c r="B149" s="166" t="s">
        <v>1168</v>
      </c>
      <c r="C149" s="141">
        <v>989200</v>
      </c>
      <c r="D149" s="104">
        <v>159900</v>
      </c>
      <c r="E149" s="167">
        <v>11</v>
      </c>
      <c r="F149" s="131">
        <v>2</v>
      </c>
      <c r="G149" s="148">
        <v>1149100</v>
      </c>
      <c r="H149" s="157">
        <v>13</v>
      </c>
    </row>
    <row r="150" spans="1:8">
      <c r="A150" s="172"/>
      <c r="B150" s="166" t="s">
        <v>1972</v>
      </c>
      <c r="C150" s="141">
        <v>1148800</v>
      </c>
      <c r="D150" s="104"/>
      <c r="E150" s="167">
        <v>9</v>
      </c>
      <c r="F150" s="131"/>
      <c r="G150" s="148">
        <v>1148800</v>
      </c>
      <c r="H150" s="157">
        <v>9</v>
      </c>
    </row>
    <row r="151" spans="1:8">
      <c r="A151" s="172"/>
      <c r="B151" s="166" t="s">
        <v>1452</v>
      </c>
      <c r="C151" s="141">
        <v>694900</v>
      </c>
      <c r="D151" s="104">
        <v>445000</v>
      </c>
      <c r="E151" s="167">
        <v>2</v>
      </c>
      <c r="F151" s="131">
        <v>2</v>
      </c>
      <c r="G151" s="148">
        <v>1139900</v>
      </c>
      <c r="H151" s="157">
        <v>4</v>
      </c>
    </row>
    <row r="152" spans="1:8">
      <c r="A152" s="172"/>
      <c r="B152" s="166" t="s">
        <v>1736</v>
      </c>
      <c r="C152" s="141">
        <v>434210</v>
      </c>
      <c r="D152" s="104">
        <v>659210</v>
      </c>
      <c r="E152" s="167">
        <v>2</v>
      </c>
      <c r="F152" s="131">
        <v>3</v>
      </c>
      <c r="G152" s="148">
        <v>1093420</v>
      </c>
      <c r="H152" s="157">
        <v>5</v>
      </c>
    </row>
    <row r="153" spans="1:8">
      <c r="A153" s="172"/>
      <c r="B153" s="166" t="s">
        <v>1113</v>
      </c>
      <c r="C153" s="141">
        <v>1050000</v>
      </c>
      <c r="D153" s="104"/>
      <c r="E153" s="167">
        <v>2</v>
      </c>
      <c r="F153" s="131"/>
      <c r="G153" s="148">
        <v>1050000</v>
      </c>
      <c r="H153" s="157">
        <v>2</v>
      </c>
    </row>
    <row r="154" spans="1:8">
      <c r="A154" s="172"/>
      <c r="B154" s="166" t="s">
        <v>1978</v>
      </c>
      <c r="C154" s="141">
        <v>335000</v>
      </c>
      <c r="D154" s="104">
        <v>691000</v>
      </c>
      <c r="E154" s="167">
        <v>1</v>
      </c>
      <c r="F154" s="131">
        <v>5</v>
      </c>
      <c r="G154" s="148">
        <v>1026000</v>
      </c>
      <c r="H154" s="157">
        <v>6</v>
      </c>
    </row>
    <row r="155" spans="1:8">
      <c r="A155" s="172"/>
      <c r="B155" s="166" t="s">
        <v>1592</v>
      </c>
      <c r="C155" s="141">
        <v>230000</v>
      </c>
      <c r="D155" s="104">
        <v>784800</v>
      </c>
      <c r="E155" s="167">
        <v>1</v>
      </c>
      <c r="F155" s="131">
        <v>3</v>
      </c>
      <c r="G155" s="148">
        <v>1014800</v>
      </c>
      <c r="H155" s="157">
        <v>4</v>
      </c>
    </row>
    <row r="156" spans="1:8">
      <c r="A156" s="172"/>
      <c r="B156" s="166" t="s">
        <v>1558</v>
      </c>
      <c r="C156" s="141">
        <v>491000</v>
      </c>
      <c r="D156" s="104">
        <v>511400</v>
      </c>
      <c r="E156" s="167">
        <v>2</v>
      </c>
      <c r="F156" s="131">
        <v>3</v>
      </c>
      <c r="G156" s="148">
        <v>1002400</v>
      </c>
      <c r="H156" s="157">
        <v>5</v>
      </c>
    </row>
    <row r="157" spans="1:8">
      <c r="A157" s="172"/>
      <c r="B157" s="166" t="s">
        <v>1428</v>
      </c>
      <c r="C157" s="141">
        <v>220000</v>
      </c>
      <c r="D157" s="104">
        <v>757785</v>
      </c>
      <c r="E157" s="167">
        <v>1</v>
      </c>
      <c r="F157" s="131">
        <v>2</v>
      </c>
      <c r="G157" s="148">
        <v>977785</v>
      </c>
      <c r="H157" s="157">
        <v>3</v>
      </c>
    </row>
    <row r="158" spans="1:8">
      <c r="A158" s="172"/>
      <c r="B158" s="166" t="s">
        <v>1287</v>
      </c>
      <c r="C158" s="141">
        <v>602500</v>
      </c>
      <c r="D158" s="104">
        <v>360250</v>
      </c>
      <c r="E158" s="167">
        <v>2</v>
      </c>
      <c r="F158" s="131">
        <v>3</v>
      </c>
      <c r="G158" s="148">
        <v>962750</v>
      </c>
      <c r="H158" s="157">
        <v>5</v>
      </c>
    </row>
    <row r="159" spans="1:8">
      <c r="A159" s="172"/>
      <c r="B159" s="166" t="s">
        <v>1481</v>
      </c>
      <c r="C159" s="141">
        <v>821800</v>
      </c>
      <c r="D159" s="104">
        <v>129000</v>
      </c>
      <c r="E159" s="167">
        <v>5</v>
      </c>
      <c r="F159" s="131">
        <v>1</v>
      </c>
      <c r="G159" s="148">
        <v>950800</v>
      </c>
      <c r="H159" s="157">
        <v>6</v>
      </c>
    </row>
    <row r="160" spans="1:8">
      <c r="A160" s="172"/>
      <c r="B160" s="166" t="s">
        <v>1262</v>
      </c>
      <c r="C160" s="141"/>
      <c r="D160" s="104">
        <v>950000</v>
      </c>
      <c r="E160" s="167"/>
      <c r="F160" s="131">
        <v>1</v>
      </c>
      <c r="G160" s="148">
        <v>950000</v>
      </c>
      <c r="H160" s="157">
        <v>1</v>
      </c>
    </row>
    <row r="161" spans="1:8">
      <c r="A161" s="172"/>
      <c r="B161" s="166" t="s">
        <v>1472</v>
      </c>
      <c r="C161" s="141">
        <v>372000</v>
      </c>
      <c r="D161" s="104">
        <v>566400</v>
      </c>
      <c r="E161" s="167">
        <v>3</v>
      </c>
      <c r="F161" s="131">
        <v>5</v>
      </c>
      <c r="G161" s="148">
        <v>938400</v>
      </c>
      <c r="H161" s="157">
        <v>8</v>
      </c>
    </row>
    <row r="162" spans="1:8">
      <c r="A162" s="172"/>
      <c r="B162" s="166" t="s">
        <v>1375</v>
      </c>
      <c r="C162" s="141">
        <v>500000</v>
      </c>
      <c r="D162" s="104">
        <v>411000</v>
      </c>
      <c r="E162" s="167">
        <v>1</v>
      </c>
      <c r="F162" s="131">
        <v>2</v>
      </c>
      <c r="G162" s="148">
        <v>911000</v>
      </c>
      <c r="H162" s="157">
        <v>3</v>
      </c>
    </row>
    <row r="163" spans="1:8">
      <c r="A163" s="172"/>
      <c r="B163" s="166" t="s">
        <v>2014</v>
      </c>
      <c r="C163" s="141"/>
      <c r="D163" s="104">
        <v>871000</v>
      </c>
      <c r="E163" s="167"/>
      <c r="F163" s="131">
        <v>4</v>
      </c>
      <c r="G163" s="148">
        <v>871000</v>
      </c>
      <c r="H163" s="157">
        <v>4</v>
      </c>
    </row>
    <row r="164" spans="1:8">
      <c r="A164" s="172"/>
      <c r="B164" s="166" t="s">
        <v>1840</v>
      </c>
      <c r="C164" s="141">
        <v>446000</v>
      </c>
      <c r="D164" s="104">
        <v>408850</v>
      </c>
      <c r="E164" s="167">
        <v>3</v>
      </c>
      <c r="F164" s="131">
        <v>3</v>
      </c>
      <c r="G164" s="148">
        <v>854850</v>
      </c>
      <c r="H164" s="157">
        <v>6</v>
      </c>
    </row>
    <row r="165" spans="1:8">
      <c r="A165" s="172"/>
      <c r="B165" s="166" t="s">
        <v>2000</v>
      </c>
      <c r="C165" s="141">
        <v>300000</v>
      </c>
      <c r="D165" s="104">
        <v>552500</v>
      </c>
      <c r="E165" s="167">
        <v>3</v>
      </c>
      <c r="F165" s="131">
        <v>6</v>
      </c>
      <c r="G165" s="148">
        <v>852500</v>
      </c>
      <c r="H165" s="157">
        <v>9</v>
      </c>
    </row>
    <row r="166" spans="1:8">
      <c r="A166" s="172"/>
      <c r="B166" s="166" t="s">
        <v>1503</v>
      </c>
      <c r="C166" s="141">
        <v>170100</v>
      </c>
      <c r="D166" s="104">
        <v>650000</v>
      </c>
      <c r="E166" s="167">
        <v>2</v>
      </c>
      <c r="F166" s="131">
        <v>2</v>
      </c>
      <c r="G166" s="148">
        <v>820100</v>
      </c>
      <c r="H166" s="157">
        <v>4</v>
      </c>
    </row>
    <row r="167" spans="1:8">
      <c r="A167" s="172"/>
      <c r="B167" s="166" t="s">
        <v>1324</v>
      </c>
      <c r="C167" s="141">
        <v>612500</v>
      </c>
      <c r="D167" s="104">
        <v>199900</v>
      </c>
      <c r="E167" s="167">
        <v>1</v>
      </c>
      <c r="F167" s="131">
        <v>1</v>
      </c>
      <c r="G167" s="148">
        <v>812400</v>
      </c>
      <c r="H167" s="157">
        <v>2</v>
      </c>
    </row>
    <row r="168" spans="1:8">
      <c r="A168" s="172"/>
      <c r="B168" s="166" t="s">
        <v>1820</v>
      </c>
      <c r="C168" s="141">
        <v>375000</v>
      </c>
      <c r="D168" s="104">
        <v>435000</v>
      </c>
      <c r="E168" s="167">
        <v>1</v>
      </c>
      <c r="F168" s="131">
        <v>2</v>
      </c>
      <c r="G168" s="148">
        <v>810000</v>
      </c>
      <c r="H168" s="157">
        <v>3</v>
      </c>
    </row>
    <row r="169" spans="1:8">
      <c r="A169" s="172"/>
      <c r="B169" s="166" t="s">
        <v>1883</v>
      </c>
      <c r="C169" s="141">
        <v>306000</v>
      </c>
      <c r="D169" s="104">
        <v>480900</v>
      </c>
      <c r="E169" s="167">
        <v>2</v>
      </c>
      <c r="F169" s="131">
        <v>5</v>
      </c>
      <c r="G169" s="148">
        <v>786900</v>
      </c>
      <c r="H169" s="157">
        <v>7</v>
      </c>
    </row>
    <row r="170" spans="1:8">
      <c r="A170" s="172"/>
      <c r="B170" s="166" t="s">
        <v>1920</v>
      </c>
      <c r="C170" s="141">
        <v>350000</v>
      </c>
      <c r="D170" s="104">
        <v>416000</v>
      </c>
      <c r="E170" s="167">
        <v>3</v>
      </c>
      <c r="F170" s="131">
        <v>4</v>
      </c>
      <c r="G170" s="148">
        <v>766000</v>
      </c>
      <c r="H170" s="157">
        <v>7</v>
      </c>
    </row>
    <row r="171" spans="1:8">
      <c r="A171" s="172"/>
      <c r="B171" s="166" t="s">
        <v>1911</v>
      </c>
      <c r="C171" s="141">
        <v>300000</v>
      </c>
      <c r="D171" s="104">
        <v>460500</v>
      </c>
      <c r="E171" s="167">
        <v>1</v>
      </c>
      <c r="F171" s="131">
        <v>3</v>
      </c>
      <c r="G171" s="148">
        <v>760500</v>
      </c>
      <c r="H171" s="157">
        <v>4</v>
      </c>
    </row>
    <row r="172" spans="1:8">
      <c r="A172" s="172"/>
      <c r="B172" s="166" t="s">
        <v>1926</v>
      </c>
      <c r="C172" s="141"/>
      <c r="D172" s="104">
        <v>740000</v>
      </c>
      <c r="E172" s="167"/>
      <c r="F172" s="131">
        <v>2</v>
      </c>
      <c r="G172" s="148">
        <v>740000</v>
      </c>
      <c r="H172" s="157">
        <v>2</v>
      </c>
    </row>
    <row r="173" spans="1:8">
      <c r="A173" s="172"/>
      <c r="B173" s="166" t="s">
        <v>1590</v>
      </c>
      <c r="C173" s="141">
        <v>594000</v>
      </c>
      <c r="D173" s="104">
        <v>135000</v>
      </c>
      <c r="E173" s="167">
        <v>4</v>
      </c>
      <c r="F173" s="131">
        <v>1</v>
      </c>
      <c r="G173" s="148">
        <v>729000</v>
      </c>
      <c r="H173" s="157">
        <v>5</v>
      </c>
    </row>
    <row r="174" spans="1:8">
      <c r="A174" s="172"/>
      <c r="B174" s="166" t="s">
        <v>1746</v>
      </c>
      <c r="C174" s="141"/>
      <c r="D174" s="104">
        <v>715000</v>
      </c>
      <c r="E174" s="167"/>
      <c r="F174" s="131">
        <v>3</v>
      </c>
      <c r="G174" s="148">
        <v>715000</v>
      </c>
      <c r="H174" s="157">
        <v>3</v>
      </c>
    </row>
    <row r="175" spans="1:8">
      <c r="A175" s="172"/>
      <c r="B175" s="166" t="s">
        <v>1557</v>
      </c>
      <c r="C175" s="141">
        <v>483500</v>
      </c>
      <c r="D175" s="104">
        <v>218500</v>
      </c>
      <c r="E175" s="167">
        <v>2</v>
      </c>
      <c r="F175" s="131">
        <v>1</v>
      </c>
      <c r="G175" s="148">
        <v>702000</v>
      </c>
      <c r="H175" s="157">
        <v>3</v>
      </c>
    </row>
    <row r="176" spans="1:8">
      <c r="A176" s="172"/>
      <c r="B176" s="166" t="s">
        <v>1495</v>
      </c>
      <c r="C176" s="141">
        <v>700000</v>
      </c>
      <c r="D176" s="104"/>
      <c r="E176" s="167">
        <v>2</v>
      </c>
      <c r="F176" s="131"/>
      <c r="G176" s="148">
        <v>700000</v>
      </c>
      <c r="H176" s="157">
        <v>2</v>
      </c>
    </row>
    <row r="177" spans="1:8">
      <c r="A177" s="172"/>
      <c r="B177" s="166" t="s">
        <v>1873</v>
      </c>
      <c r="C177" s="141">
        <v>485000</v>
      </c>
      <c r="D177" s="104">
        <v>200000</v>
      </c>
      <c r="E177" s="167">
        <v>2</v>
      </c>
      <c r="F177" s="131">
        <v>1</v>
      </c>
      <c r="G177" s="148">
        <v>685000</v>
      </c>
      <c r="H177" s="157">
        <v>3</v>
      </c>
    </row>
    <row r="178" spans="1:8">
      <c r="A178" s="172"/>
      <c r="B178" s="166" t="s">
        <v>1376</v>
      </c>
      <c r="C178" s="141">
        <v>317000</v>
      </c>
      <c r="D178" s="104">
        <v>354000</v>
      </c>
      <c r="E178" s="167">
        <v>2</v>
      </c>
      <c r="F178" s="131">
        <v>2</v>
      </c>
      <c r="G178" s="148">
        <v>671000</v>
      </c>
      <c r="H178" s="157">
        <v>4</v>
      </c>
    </row>
    <row r="179" spans="1:8">
      <c r="A179" s="172"/>
      <c r="B179" s="166" t="s">
        <v>1594</v>
      </c>
      <c r="C179" s="141">
        <v>232000</v>
      </c>
      <c r="D179" s="104">
        <v>430000</v>
      </c>
      <c r="E179" s="167">
        <v>1</v>
      </c>
      <c r="F179" s="131">
        <v>2</v>
      </c>
      <c r="G179" s="148">
        <v>662000</v>
      </c>
      <c r="H179" s="157">
        <v>3</v>
      </c>
    </row>
    <row r="180" spans="1:8">
      <c r="A180" s="172"/>
      <c r="B180" s="166" t="s">
        <v>2008</v>
      </c>
      <c r="C180" s="141"/>
      <c r="D180" s="104">
        <v>662000</v>
      </c>
      <c r="E180" s="167"/>
      <c r="F180" s="131">
        <v>2</v>
      </c>
      <c r="G180" s="148">
        <v>662000</v>
      </c>
      <c r="H180" s="157">
        <v>2</v>
      </c>
    </row>
    <row r="181" spans="1:8">
      <c r="A181" s="172"/>
      <c r="B181" s="166" t="s">
        <v>1399</v>
      </c>
      <c r="C181" s="141"/>
      <c r="D181" s="104">
        <v>645500</v>
      </c>
      <c r="E181" s="167"/>
      <c r="F181" s="131">
        <v>2</v>
      </c>
      <c r="G181" s="148">
        <v>645500</v>
      </c>
      <c r="H181" s="157">
        <v>2</v>
      </c>
    </row>
    <row r="182" spans="1:8">
      <c r="A182" s="172"/>
      <c r="B182" s="166" t="s">
        <v>1889</v>
      </c>
      <c r="C182" s="141">
        <v>162500</v>
      </c>
      <c r="D182" s="104">
        <v>480000</v>
      </c>
      <c r="E182" s="167">
        <v>1</v>
      </c>
      <c r="F182" s="131">
        <v>6</v>
      </c>
      <c r="G182" s="148">
        <v>642500</v>
      </c>
      <c r="H182" s="157">
        <v>7</v>
      </c>
    </row>
    <row r="183" spans="1:8">
      <c r="A183" s="172"/>
      <c r="B183" s="166" t="s">
        <v>2002</v>
      </c>
      <c r="C183" s="141">
        <v>635000</v>
      </c>
      <c r="D183" s="104"/>
      <c r="E183" s="167">
        <v>2</v>
      </c>
      <c r="F183" s="131"/>
      <c r="G183" s="148">
        <v>635000</v>
      </c>
      <c r="H183" s="157">
        <v>2</v>
      </c>
    </row>
    <row r="184" spans="1:8">
      <c r="A184" s="172"/>
      <c r="B184" s="166" t="s">
        <v>1615</v>
      </c>
      <c r="C184" s="141"/>
      <c r="D184" s="104">
        <v>590000</v>
      </c>
      <c r="E184" s="167"/>
      <c r="F184" s="131">
        <v>1</v>
      </c>
      <c r="G184" s="148">
        <v>590000</v>
      </c>
      <c r="H184" s="157">
        <v>1</v>
      </c>
    </row>
    <row r="185" spans="1:8">
      <c r="A185" s="172"/>
      <c r="B185" s="166" t="s">
        <v>1416</v>
      </c>
      <c r="C185" s="141">
        <v>575000</v>
      </c>
      <c r="D185" s="104"/>
      <c r="E185" s="167">
        <v>1</v>
      </c>
      <c r="F185" s="131"/>
      <c r="G185" s="148">
        <v>575000</v>
      </c>
      <c r="H185" s="157">
        <v>1</v>
      </c>
    </row>
    <row r="186" spans="1:8">
      <c r="A186" s="172"/>
      <c r="B186" s="166" t="s">
        <v>1204</v>
      </c>
      <c r="C186" s="141"/>
      <c r="D186" s="104">
        <v>575000</v>
      </c>
      <c r="E186" s="167"/>
      <c r="F186" s="131">
        <v>3</v>
      </c>
      <c r="G186" s="148">
        <v>575000</v>
      </c>
      <c r="H186" s="157">
        <v>3</v>
      </c>
    </row>
    <row r="187" spans="1:8">
      <c r="A187" s="172"/>
      <c r="B187" s="166" t="s">
        <v>1963</v>
      </c>
      <c r="C187" s="141"/>
      <c r="D187" s="104">
        <v>560000</v>
      </c>
      <c r="E187" s="167"/>
      <c r="F187" s="131">
        <v>1</v>
      </c>
      <c r="G187" s="148">
        <v>560000</v>
      </c>
      <c r="H187" s="157">
        <v>1</v>
      </c>
    </row>
    <row r="188" spans="1:8">
      <c r="A188" s="172"/>
      <c r="B188" s="166" t="s">
        <v>1094</v>
      </c>
      <c r="C188" s="141">
        <v>118000</v>
      </c>
      <c r="D188" s="104">
        <v>441000</v>
      </c>
      <c r="E188" s="167">
        <v>1</v>
      </c>
      <c r="F188" s="131">
        <v>4</v>
      </c>
      <c r="G188" s="148">
        <v>559000</v>
      </c>
      <c r="H188" s="157">
        <v>5</v>
      </c>
    </row>
    <row r="189" spans="1:8">
      <c r="A189" s="172"/>
      <c r="B189" s="166" t="s">
        <v>1855</v>
      </c>
      <c r="C189" s="141">
        <v>542050</v>
      </c>
      <c r="D189" s="104"/>
      <c r="E189" s="167">
        <v>4</v>
      </c>
      <c r="F189" s="131"/>
      <c r="G189" s="148">
        <v>542050</v>
      </c>
      <c r="H189" s="157">
        <v>4</v>
      </c>
    </row>
    <row r="190" spans="1:8">
      <c r="A190" s="172"/>
      <c r="B190" s="166" t="s">
        <v>1609</v>
      </c>
      <c r="C190" s="141"/>
      <c r="D190" s="104">
        <v>540000</v>
      </c>
      <c r="E190" s="167"/>
      <c r="F190" s="131">
        <v>1</v>
      </c>
      <c r="G190" s="148">
        <v>540000</v>
      </c>
      <c r="H190" s="157">
        <v>1</v>
      </c>
    </row>
    <row r="191" spans="1:8">
      <c r="A191" s="172"/>
      <c r="B191" s="166" t="s">
        <v>1462</v>
      </c>
      <c r="C191" s="141">
        <v>139900</v>
      </c>
      <c r="D191" s="104">
        <v>400000</v>
      </c>
      <c r="E191" s="167">
        <v>1</v>
      </c>
      <c r="F191" s="131">
        <v>1</v>
      </c>
      <c r="G191" s="148">
        <v>539900</v>
      </c>
      <c r="H191" s="157">
        <v>2</v>
      </c>
    </row>
    <row r="192" spans="1:8">
      <c r="A192" s="172"/>
      <c r="B192" s="166" t="s">
        <v>1785</v>
      </c>
      <c r="C192" s="141"/>
      <c r="D192" s="104">
        <v>523400</v>
      </c>
      <c r="E192" s="167"/>
      <c r="F192" s="131">
        <v>5</v>
      </c>
      <c r="G192" s="148">
        <v>523400</v>
      </c>
      <c r="H192" s="157">
        <v>5</v>
      </c>
    </row>
    <row r="193" spans="1:8">
      <c r="A193" s="172"/>
      <c r="B193" s="166" t="s">
        <v>1142</v>
      </c>
      <c r="C193" s="141"/>
      <c r="D193" s="104">
        <v>522450</v>
      </c>
      <c r="E193" s="167"/>
      <c r="F193" s="131">
        <v>3</v>
      </c>
      <c r="G193" s="148">
        <v>522450</v>
      </c>
      <c r="H193" s="157">
        <v>3</v>
      </c>
    </row>
    <row r="194" spans="1:8">
      <c r="A194" s="172"/>
      <c r="B194" s="166" t="s">
        <v>1091</v>
      </c>
      <c r="C194" s="141">
        <v>520000</v>
      </c>
      <c r="D194" s="104"/>
      <c r="E194" s="167">
        <v>2</v>
      </c>
      <c r="F194" s="131"/>
      <c r="G194" s="148">
        <v>520000</v>
      </c>
      <c r="H194" s="157">
        <v>2</v>
      </c>
    </row>
    <row r="195" spans="1:8">
      <c r="A195" s="172"/>
      <c r="B195" s="166" t="s">
        <v>1970</v>
      </c>
      <c r="C195" s="141">
        <v>157500</v>
      </c>
      <c r="D195" s="104">
        <v>362400</v>
      </c>
      <c r="E195" s="167">
        <v>1</v>
      </c>
      <c r="F195" s="131">
        <v>4</v>
      </c>
      <c r="G195" s="148">
        <v>519900</v>
      </c>
      <c r="H195" s="157">
        <v>5</v>
      </c>
    </row>
    <row r="196" spans="1:8">
      <c r="A196" s="172"/>
      <c r="B196" s="166" t="s">
        <v>1544</v>
      </c>
      <c r="C196" s="141"/>
      <c r="D196" s="104">
        <v>515000</v>
      </c>
      <c r="E196" s="167"/>
      <c r="F196" s="131">
        <v>1</v>
      </c>
      <c r="G196" s="148">
        <v>515000</v>
      </c>
      <c r="H196" s="157">
        <v>1</v>
      </c>
    </row>
    <row r="197" spans="1:8">
      <c r="A197" s="172"/>
      <c r="B197" s="166" t="s">
        <v>1431</v>
      </c>
      <c r="C197" s="141"/>
      <c r="D197" s="104">
        <v>512000</v>
      </c>
      <c r="E197" s="167"/>
      <c r="F197" s="131">
        <v>4</v>
      </c>
      <c r="G197" s="148">
        <v>512000</v>
      </c>
      <c r="H197" s="157">
        <v>4</v>
      </c>
    </row>
    <row r="198" spans="1:8">
      <c r="A198" s="172"/>
      <c r="B198" s="166" t="s">
        <v>1607</v>
      </c>
      <c r="C198" s="141">
        <v>510000</v>
      </c>
      <c r="D198" s="104"/>
      <c r="E198" s="167">
        <v>3</v>
      </c>
      <c r="F198" s="131"/>
      <c r="G198" s="148">
        <v>510000</v>
      </c>
      <c r="H198" s="157">
        <v>3</v>
      </c>
    </row>
    <row r="199" spans="1:8">
      <c r="A199" s="172"/>
      <c r="B199" s="166" t="s">
        <v>2019</v>
      </c>
      <c r="C199" s="141">
        <v>248900</v>
      </c>
      <c r="D199" s="104">
        <v>248900</v>
      </c>
      <c r="E199" s="167">
        <v>3</v>
      </c>
      <c r="F199" s="131">
        <v>3</v>
      </c>
      <c r="G199" s="148">
        <v>497800</v>
      </c>
      <c r="H199" s="157">
        <v>6</v>
      </c>
    </row>
    <row r="200" spans="1:8">
      <c r="A200" s="172"/>
      <c r="B200" s="166" t="s">
        <v>1735</v>
      </c>
      <c r="C200" s="141">
        <v>247900</v>
      </c>
      <c r="D200" s="104">
        <v>247900</v>
      </c>
      <c r="E200" s="167">
        <v>2</v>
      </c>
      <c r="F200" s="131">
        <v>2</v>
      </c>
      <c r="G200" s="148">
        <v>495800</v>
      </c>
      <c r="H200" s="157">
        <v>4</v>
      </c>
    </row>
    <row r="201" spans="1:8">
      <c r="A201" s="172"/>
      <c r="B201" s="166" t="s">
        <v>1410</v>
      </c>
      <c r="C201" s="141"/>
      <c r="D201" s="104">
        <v>492000</v>
      </c>
      <c r="E201" s="167"/>
      <c r="F201" s="131">
        <v>1</v>
      </c>
      <c r="G201" s="148">
        <v>492000</v>
      </c>
      <c r="H201" s="157">
        <v>1</v>
      </c>
    </row>
    <row r="202" spans="1:8">
      <c r="A202" s="172"/>
      <c r="B202" s="166" t="s">
        <v>1756</v>
      </c>
      <c r="C202" s="141">
        <v>487500</v>
      </c>
      <c r="D202" s="104"/>
      <c r="E202" s="167">
        <v>3</v>
      </c>
      <c r="F202" s="131"/>
      <c r="G202" s="148">
        <v>487500</v>
      </c>
      <c r="H202" s="157">
        <v>3</v>
      </c>
    </row>
    <row r="203" spans="1:8">
      <c r="A203" s="172"/>
      <c r="B203" s="166" t="s">
        <v>1691</v>
      </c>
      <c r="C203" s="141">
        <v>150000</v>
      </c>
      <c r="D203" s="104">
        <v>323000</v>
      </c>
      <c r="E203" s="167">
        <v>1</v>
      </c>
      <c r="F203" s="131">
        <v>3</v>
      </c>
      <c r="G203" s="148">
        <v>473000</v>
      </c>
      <c r="H203" s="157">
        <v>4</v>
      </c>
    </row>
    <row r="204" spans="1:8">
      <c r="A204" s="172"/>
      <c r="B204" s="166" t="s">
        <v>1548</v>
      </c>
      <c r="C204" s="141">
        <v>315000</v>
      </c>
      <c r="D204" s="104">
        <v>158000</v>
      </c>
      <c r="E204" s="167">
        <v>2</v>
      </c>
      <c r="F204" s="131">
        <v>1</v>
      </c>
      <c r="G204" s="148">
        <v>473000</v>
      </c>
      <c r="H204" s="157">
        <v>3</v>
      </c>
    </row>
    <row r="205" spans="1:8">
      <c r="A205" s="172"/>
      <c r="B205" s="166" t="s">
        <v>1493</v>
      </c>
      <c r="C205" s="141">
        <v>283000</v>
      </c>
      <c r="D205" s="104">
        <v>190000</v>
      </c>
      <c r="E205" s="167">
        <v>2</v>
      </c>
      <c r="F205" s="131">
        <v>1</v>
      </c>
      <c r="G205" s="148">
        <v>473000</v>
      </c>
      <c r="H205" s="157">
        <v>3</v>
      </c>
    </row>
    <row r="206" spans="1:8">
      <c r="A206" s="172"/>
      <c r="B206" s="166" t="s">
        <v>1815</v>
      </c>
      <c r="C206" s="141"/>
      <c r="D206" s="104">
        <v>447500</v>
      </c>
      <c r="E206" s="167"/>
      <c r="F206" s="131">
        <v>2</v>
      </c>
      <c r="G206" s="148">
        <v>447500</v>
      </c>
      <c r="H206" s="157">
        <v>2</v>
      </c>
    </row>
    <row r="207" spans="1:8">
      <c r="A207" s="172"/>
      <c r="B207" s="166" t="s">
        <v>1193</v>
      </c>
      <c r="C207" s="141"/>
      <c r="D207" s="104">
        <v>446020</v>
      </c>
      <c r="E207" s="167"/>
      <c r="F207" s="131">
        <v>3</v>
      </c>
      <c r="G207" s="148">
        <v>446020</v>
      </c>
      <c r="H207" s="157">
        <v>3</v>
      </c>
    </row>
    <row r="208" spans="1:8">
      <c r="A208" s="172"/>
      <c r="B208" s="166" t="s">
        <v>1248</v>
      </c>
      <c r="C208" s="141">
        <v>175000</v>
      </c>
      <c r="D208" s="104">
        <v>269900</v>
      </c>
      <c r="E208" s="167">
        <v>1</v>
      </c>
      <c r="F208" s="131">
        <v>3</v>
      </c>
      <c r="G208" s="148">
        <v>444900</v>
      </c>
      <c r="H208" s="157">
        <v>4</v>
      </c>
    </row>
    <row r="209" spans="1:8">
      <c r="A209" s="172"/>
      <c r="B209" s="166" t="s">
        <v>1661</v>
      </c>
      <c r="C209" s="141"/>
      <c r="D209" s="104">
        <v>438000</v>
      </c>
      <c r="E209" s="167"/>
      <c r="F209" s="131">
        <v>2</v>
      </c>
      <c r="G209" s="148">
        <v>438000</v>
      </c>
      <c r="H209" s="157">
        <v>2</v>
      </c>
    </row>
    <row r="210" spans="1:8">
      <c r="A210" s="172"/>
      <c r="B210" s="166" t="s">
        <v>1238</v>
      </c>
      <c r="C210" s="141"/>
      <c r="D210" s="104">
        <v>437500</v>
      </c>
      <c r="E210" s="167"/>
      <c r="F210" s="131">
        <v>2</v>
      </c>
      <c r="G210" s="148">
        <v>437500</v>
      </c>
      <c r="H210" s="157">
        <v>2</v>
      </c>
    </row>
    <row r="211" spans="1:8">
      <c r="A211" s="172"/>
      <c r="B211" s="166" t="s">
        <v>1705</v>
      </c>
      <c r="C211" s="141">
        <v>212990</v>
      </c>
      <c r="D211" s="104">
        <v>212990</v>
      </c>
      <c r="E211" s="167">
        <v>1</v>
      </c>
      <c r="F211" s="131">
        <v>1</v>
      </c>
      <c r="G211" s="148">
        <v>425980</v>
      </c>
      <c r="H211" s="157">
        <v>2</v>
      </c>
    </row>
    <row r="212" spans="1:8">
      <c r="A212" s="172"/>
      <c r="B212" s="166" t="s">
        <v>1299</v>
      </c>
      <c r="C212" s="141">
        <v>164000</v>
      </c>
      <c r="D212" s="104">
        <v>259122</v>
      </c>
      <c r="E212" s="167">
        <v>1</v>
      </c>
      <c r="F212" s="131">
        <v>2</v>
      </c>
      <c r="G212" s="148">
        <v>423122</v>
      </c>
      <c r="H212" s="157">
        <v>3</v>
      </c>
    </row>
    <row r="213" spans="1:8">
      <c r="A213" s="172"/>
      <c r="B213" s="166" t="s">
        <v>1961</v>
      </c>
      <c r="C213" s="141">
        <v>227000</v>
      </c>
      <c r="D213" s="104">
        <v>185000</v>
      </c>
      <c r="E213" s="167">
        <v>1</v>
      </c>
      <c r="F213" s="131">
        <v>1</v>
      </c>
      <c r="G213" s="148">
        <v>412000</v>
      </c>
      <c r="H213" s="157">
        <v>2</v>
      </c>
    </row>
    <row r="214" spans="1:8">
      <c r="A214" s="172"/>
      <c r="B214" s="166" t="s">
        <v>1475</v>
      </c>
      <c r="C214" s="141"/>
      <c r="D214" s="104">
        <v>400000</v>
      </c>
      <c r="E214" s="167"/>
      <c r="F214" s="131">
        <v>1</v>
      </c>
      <c r="G214" s="148">
        <v>400000</v>
      </c>
      <c r="H214" s="157">
        <v>1</v>
      </c>
    </row>
    <row r="215" spans="1:8">
      <c r="A215" s="172"/>
      <c r="B215" s="166" t="s">
        <v>1739</v>
      </c>
      <c r="C215" s="141">
        <v>285000</v>
      </c>
      <c r="D215" s="104">
        <v>115000</v>
      </c>
      <c r="E215" s="167">
        <v>1</v>
      </c>
      <c r="F215" s="131">
        <v>1</v>
      </c>
      <c r="G215" s="148">
        <v>400000</v>
      </c>
      <c r="H215" s="157">
        <v>2</v>
      </c>
    </row>
    <row r="216" spans="1:8">
      <c r="A216" s="172"/>
      <c r="B216" s="166" t="s">
        <v>1216</v>
      </c>
      <c r="C216" s="141">
        <v>397800</v>
      </c>
      <c r="D216" s="104"/>
      <c r="E216" s="167">
        <v>2</v>
      </c>
      <c r="F216" s="131"/>
      <c r="G216" s="148">
        <v>397800</v>
      </c>
      <c r="H216" s="157">
        <v>2</v>
      </c>
    </row>
    <row r="217" spans="1:8">
      <c r="A217" s="172"/>
      <c r="B217" s="166" t="s">
        <v>1188</v>
      </c>
      <c r="C217" s="141">
        <v>190000</v>
      </c>
      <c r="D217" s="104">
        <v>198500</v>
      </c>
      <c r="E217" s="167">
        <v>1</v>
      </c>
      <c r="F217" s="131">
        <v>1</v>
      </c>
      <c r="G217" s="148">
        <v>388500</v>
      </c>
      <c r="H217" s="157">
        <v>2</v>
      </c>
    </row>
    <row r="218" spans="1:8">
      <c r="A218" s="172"/>
      <c r="B218" s="166" t="s">
        <v>1843</v>
      </c>
      <c r="C218" s="141">
        <v>120000</v>
      </c>
      <c r="D218" s="104">
        <v>265000</v>
      </c>
      <c r="E218" s="167">
        <v>1</v>
      </c>
      <c r="F218" s="131">
        <v>2</v>
      </c>
      <c r="G218" s="148">
        <v>385000</v>
      </c>
      <c r="H218" s="157">
        <v>3</v>
      </c>
    </row>
    <row r="219" spans="1:8">
      <c r="A219" s="172"/>
      <c r="B219" s="166" t="s">
        <v>1162</v>
      </c>
      <c r="C219" s="141">
        <v>195000</v>
      </c>
      <c r="D219" s="104">
        <v>188000</v>
      </c>
      <c r="E219" s="167">
        <v>1</v>
      </c>
      <c r="F219" s="131">
        <v>1</v>
      </c>
      <c r="G219" s="148">
        <v>383000</v>
      </c>
      <c r="H219" s="157">
        <v>2</v>
      </c>
    </row>
    <row r="220" spans="1:8">
      <c r="A220" s="172"/>
      <c r="B220" s="166" t="s">
        <v>1685</v>
      </c>
      <c r="C220" s="141">
        <v>167000</v>
      </c>
      <c r="D220" s="104">
        <v>200000</v>
      </c>
      <c r="E220" s="167">
        <v>1</v>
      </c>
      <c r="F220" s="131">
        <v>1</v>
      </c>
      <c r="G220" s="148">
        <v>367000</v>
      </c>
      <c r="H220" s="157">
        <v>2</v>
      </c>
    </row>
    <row r="221" spans="1:8">
      <c r="A221" s="172"/>
      <c r="B221" s="166" t="s">
        <v>1652</v>
      </c>
      <c r="C221" s="141">
        <v>253000</v>
      </c>
      <c r="D221" s="104">
        <v>107000</v>
      </c>
      <c r="E221" s="167">
        <v>1</v>
      </c>
      <c r="F221" s="131">
        <v>1</v>
      </c>
      <c r="G221" s="148">
        <v>360000</v>
      </c>
      <c r="H221" s="157">
        <v>2</v>
      </c>
    </row>
    <row r="222" spans="1:8">
      <c r="A222" s="172"/>
      <c r="B222" s="166" t="s">
        <v>1929</v>
      </c>
      <c r="C222" s="141"/>
      <c r="D222" s="104">
        <v>349960</v>
      </c>
      <c r="E222" s="167"/>
      <c r="F222" s="131">
        <v>1</v>
      </c>
      <c r="G222" s="148">
        <v>349960</v>
      </c>
      <c r="H222" s="157">
        <v>1</v>
      </c>
    </row>
    <row r="223" spans="1:8">
      <c r="A223" s="172"/>
      <c r="B223" s="166" t="s">
        <v>1398</v>
      </c>
      <c r="C223" s="141">
        <v>348000</v>
      </c>
      <c r="D223" s="104"/>
      <c r="E223" s="167">
        <v>1</v>
      </c>
      <c r="F223" s="131"/>
      <c r="G223" s="148">
        <v>348000</v>
      </c>
      <c r="H223" s="157">
        <v>1</v>
      </c>
    </row>
    <row r="224" spans="1:8">
      <c r="A224" s="172"/>
      <c r="B224" s="166" t="s">
        <v>1513</v>
      </c>
      <c r="C224" s="141">
        <v>182000</v>
      </c>
      <c r="D224" s="104">
        <v>155000</v>
      </c>
      <c r="E224" s="167">
        <v>1</v>
      </c>
      <c r="F224" s="131">
        <v>1</v>
      </c>
      <c r="G224" s="148">
        <v>337000</v>
      </c>
      <c r="H224" s="157">
        <v>2</v>
      </c>
    </row>
    <row r="225" spans="1:8">
      <c r="A225" s="172"/>
      <c r="B225" s="166" t="s">
        <v>1668</v>
      </c>
      <c r="C225" s="141">
        <v>157000</v>
      </c>
      <c r="D225" s="104">
        <v>178500</v>
      </c>
      <c r="E225" s="167">
        <v>1</v>
      </c>
      <c r="F225" s="131">
        <v>1</v>
      </c>
      <c r="G225" s="148">
        <v>335500</v>
      </c>
      <c r="H225" s="157">
        <v>2</v>
      </c>
    </row>
    <row r="226" spans="1:8">
      <c r="A226" s="172"/>
      <c r="B226" s="166" t="s">
        <v>1689</v>
      </c>
      <c r="C226" s="141">
        <v>87000</v>
      </c>
      <c r="D226" s="104">
        <v>247000</v>
      </c>
      <c r="E226" s="167">
        <v>1</v>
      </c>
      <c r="F226" s="131">
        <v>1</v>
      </c>
      <c r="G226" s="148">
        <v>334000</v>
      </c>
      <c r="H226" s="157">
        <v>2</v>
      </c>
    </row>
    <row r="227" spans="1:8">
      <c r="A227" s="172"/>
      <c r="B227" s="166" t="s">
        <v>1395</v>
      </c>
      <c r="C227" s="141"/>
      <c r="D227" s="104">
        <v>325000</v>
      </c>
      <c r="E227" s="167"/>
      <c r="F227" s="131">
        <v>1</v>
      </c>
      <c r="G227" s="148">
        <v>325000</v>
      </c>
      <c r="H227" s="157">
        <v>1</v>
      </c>
    </row>
    <row r="228" spans="1:8">
      <c r="A228" s="172"/>
      <c r="B228" s="166" t="s">
        <v>1798</v>
      </c>
      <c r="C228" s="141">
        <v>160000</v>
      </c>
      <c r="D228" s="104">
        <v>160000</v>
      </c>
      <c r="E228" s="167">
        <v>1</v>
      </c>
      <c r="F228" s="131">
        <v>1</v>
      </c>
      <c r="G228" s="148">
        <v>320000</v>
      </c>
      <c r="H228" s="157">
        <v>2</v>
      </c>
    </row>
    <row r="229" spans="1:8">
      <c r="A229" s="172"/>
      <c r="B229" s="166" t="s">
        <v>1485</v>
      </c>
      <c r="C229" s="141"/>
      <c r="D229" s="104">
        <v>315800</v>
      </c>
      <c r="E229" s="167"/>
      <c r="F229" s="131">
        <v>3</v>
      </c>
      <c r="G229" s="148">
        <v>315800</v>
      </c>
      <c r="H229" s="157">
        <v>3</v>
      </c>
    </row>
    <row r="230" spans="1:8">
      <c r="A230" s="172"/>
      <c r="B230" s="166" t="s">
        <v>1853</v>
      </c>
      <c r="C230" s="141">
        <v>145250</v>
      </c>
      <c r="D230" s="104">
        <v>170000</v>
      </c>
      <c r="E230" s="167">
        <v>1</v>
      </c>
      <c r="F230" s="131">
        <v>1</v>
      </c>
      <c r="G230" s="148">
        <v>315250</v>
      </c>
      <c r="H230" s="157">
        <v>2</v>
      </c>
    </row>
    <row r="231" spans="1:8">
      <c r="A231" s="172"/>
      <c r="B231" s="166" t="s">
        <v>1244</v>
      </c>
      <c r="C231" s="141">
        <v>143500</v>
      </c>
      <c r="D231" s="104">
        <v>166500</v>
      </c>
      <c r="E231" s="167">
        <v>2</v>
      </c>
      <c r="F231" s="131">
        <v>2</v>
      </c>
      <c r="G231" s="148">
        <v>310000</v>
      </c>
      <c r="H231" s="157">
        <v>4</v>
      </c>
    </row>
    <row r="232" spans="1:8">
      <c r="A232" s="172"/>
      <c r="B232" s="166" t="s">
        <v>1382</v>
      </c>
      <c r="C232" s="141">
        <v>73000</v>
      </c>
      <c r="D232" s="104">
        <v>233000</v>
      </c>
      <c r="E232" s="167">
        <v>1</v>
      </c>
      <c r="F232" s="131">
        <v>3</v>
      </c>
      <c r="G232" s="148">
        <v>306000</v>
      </c>
      <c r="H232" s="157">
        <v>4</v>
      </c>
    </row>
    <row r="233" spans="1:8">
      <c r="A233" s="172"/>
      <c r="B233" s="166" t="s">
        <v>1769</v>
      </c>
      <c r="C233" s="141"/>
      <c r="D233" s="104">
        <v>305000</v>
      </c>
      <c r="E233" s="167"/>
      <c r="F233" s="131">
        <v>1</v>
      </c>
      <c r="G233" s="148">
        <v>305000</v>
      </c>
      <c r="H233" s="157">
        <v>1</v>
      </c>
    </row>
    <row r="234" spans="1:8">
      <c r="A234" s="172"/>
      <c r="B234" s="166" t="s">
        <v>1160</v>
      </c>
      <c r="C234" s="141">
        <v>215900</v>
      </c>
      <c r="D234" s="104">
        <v>85000</v>
      </c>
      <c r="E234" s="167">
        <v>2</v>
      </c>
      <c r="F234" s="131">
        <v>1</v>
      </c>
      <c r="G234" s="148">
        <v>300900</v>
      </c>
      <c r="H234" s="157">
        <v>3</v>
      </c>
    </row>
    <row r="235" spans="1:8">
      <c r="A235" s="172"/>
      <c r="B235" s="166" t="s">
        <v>1444</v>
      </c>
      <c r="C235" s="141"/>
      <c r="D235" s="104">
        <v>294000</v>
      </c>
      <c r="E235" s="167"/>
      <c r="F235" s="131">
        <v>2</v>
      </c>
      <c r="G235" s="148">
        <v>294000</v>
      </c>
      <c r="H235" s="157">
        <v>2</v>
      </c>
    </row>
    <row r="236" spans="1:8">
      <c r="A236" s="172"/>
      <c r="B236" s="166" t="s">
        <v>1446</v>
      </c>
      <c r="C236" s="141"/>
      <c r="D236" s="104">
        <v>293000</v>
      </c>
      <c r="E236" s="167"/>
      <c r="F236" s="131">
        <v>2</v>
      </c>
      <c r="G236" s="148">
        <v>293000</v>
      </c>
      <c r="H236" s="157">
        <v>2</v>
      </c>
    </row>
    <row r="237" spans="1:8">
      <c r="A237" s="172"/>
      <c r="B237" s="166" t="s">
        <v>1422</v>
      </c>
      <c r="C237" s="141">
        <v>290000</v>
      </c>
      <c r="D237" s="104"/>
      <c r="E237" s="167">
        <v>1</v>
      </c>
      <c r="F237" s="131"/>
      <c r="G237" s="148">
        <v>290000</v>
      </c>
      <c r="H237" s="157">
        <v>1</v>
      </c>
    </row>
    <row r="238" spans="1:8">
      <c r="A238" s="172"/>
      <c r="B238" s="166" t="s">
        <v>1362</v>
      </c>
      <c r="C238" s="141"/>
      <c r="D238" s="104">
        <v>275000</v>
      </c>
      <c r="E238" s="167"/>
      <c r="F238" s="131">
        <v>1</v>
      </c>
      <c r="G238" s="148">
        <v>275000</v>
      </c>
      <c r="H238" s="157">
        <v>1</v>
      </c>
    </row>
    <row r="239" spans="1:8">
      <c r="A239" s="172"/>
      <c r="B239" s="166" t="s">
        <v>1888</v>
      </c>
      <c r="C239" s="141"/>
      <c r="D239" s="104">
        <v>272000</v>
      </c>
      <c r="E239" s="167"/>
      <c r="F239" s="131">
        <v>3</v>
      </c>
      <c r="G239" s="148">
        <v>272000</v>
      </c>
      <c r="H239" s="157">
        <v>3</v>
      </c>
    </row>
    <row r="240" spans="1:8">
      <c r="A240" s="172"/>
      <c r="B240" s="166" t="s">
        <v>1443</v>
      </c>
      <c r="C240" s="141">
        <v>75000</v>
      </c>
      <c r="D240" s="104">
        <v>180000</v>
      </c>
      <c r="E240" s="167">
        <v>1</v>
      </c>
      <c r="F240" s="131">
        <v>1</v>
      </c>
      <c r="G240" s="148">
        <v>255000</v>
      </c>
      <c r="H240" s="157">
        <v>2</v>
      </c>
    </row>
    <row r="241" spans="1:8">
      <c r="A241" s="172"/>
      <c r="B241" s="166" t="s">
        <v>1593</v>
      </c>
      <c r="C241" s="141"/>
      <c r="D241" s="104">
        <v>250000</v>
      </c>
      <c r="E241" s="167"/>
      <c r="F241" s="131">
        <v>1</v>
      </c>
      <c r="G241" s="148">
        <v>250000</v>
      </c>
      <c r="H241" s="157">
        <v>1</v>
      </c>
    </row>
    <row r="242" spans="1:8">
      <c r="A242" s="172"/>
      <c r="B242" s="166" t="s">
        <v>1713</v>
      </c>
      <c r="C242" s="141"/>
      <c r="D242" s="104">
        <v>250000</v>
      </c>
      <c r="E242" s="167"/>
      <c r="F242" s="131">
        <v>1</v>
      </c>
      <c r="G242" s="148">
        <v>250000</v>
      </c>
      <c r="H242" s="157">
        <v>1</v>
      </c>
    </row>
    <row r="243" spans="1:8">
      <c r="A243" s="172"/>
      <c r="B243" s="166" t="s">
        <v>1664</v>
      </c>
      <c r="C243" s="141"/>
      <c r="D243" s="104">
        <v>248000</v>
      </c>
      <c r="E243" s="167"/>
      <c r="F243" s="131">
        <v>1</v>
      </c>
      <c r="G243" s="148">
        <v>248000</v>
      </c>
      <c r="H243" s="157">
        <v>1</v>
      </c>
    </row>
    <row r="244" spans="1:8">
      <c r="A244" s="172"/>
      <c r="B244" s="166" t="s">
        <v>1337</v>
      </c>
      <c r="C244" s="141"/>
      <c r="D244" s="104">
        <v>247690</v>
      </c>
      <c r="E244" s="167"/>
      <c r="F244" s="131">
        <v>2</v>
      </c>
      <c r="G244" s="148">
        <v>247690</v>
      </c>
      <c r="H244" s="157">
        <v>2</v>
      </c>
    </row>
    <row r="245" spans="1:8">
      <c r="A245" s="172"/>
      <c r="B245" s="166" t="s">
        <v>1478</v>
      </c>
      <c r="C245" s="141">
        <v>245000</v>
      </c>
      <c r="D245" s="104"/>
      <c r="E245" s="167">
        <v>1</v>
      </c>
      <c r="F245" s="131"/>
      <c r="G245" s="148">
        <v>245000</v>
      </c>
      <c r="H245" s="157">
        <v>1</v>
      </c>
    </row>
    <row r="246" spans="1:8">
      <c r="A246" s="172"/>
      <c r="B246" s="166" t="s">
        <v>1997</v>
      </c>
      <c r="C246" s="141"/>
      <c r="D246" s="104">
        <v>240000</v>
      </c>
      <c r="E246" s="167"/>
      <c r="F246" s="131">
        <v>1</v>
      </c>
      <c r="G246" s="148">
        <v>240000</v>
      </c>
      <c r="H246" s="157">
        <v>1</v>
      </c>
    </row>
    <row r="247" spans="1:8">
      <c r="A247" s="172"/>
      <c r="B247" s="166" t="s">
        <v>1776</v>
      </c>
      <c r="C247" s="141"/>
      <c r="D247" s="104">
        <v>236000</v>
      </c>
      <c r="E247" s="167"/>
      <c r="F247" s="131">
        <v>1</v>
      </c>
      <c r="G247" s="148">
        <v>236000</v>
      </c>
      <c r="H247" s="157">
        <v>1</v>
      </c>
    </row>
    <row r="248" spans="1:8">
      <c r="A248" s="172"/>
      <c r="B248" s="166" t="s">
        <v>1916</v>
      </c>
      <c r="C248" s="141">
        <v>230000</v>
      </c>
      <c r="D248" s="104"/>
      <c r="E248" s="167">
        <v>1</v>
      </c>
      <c r="F248" s="131"/>
      <c r="G248" s="148">
        <v>230000</v>
      </c>
      <c r="H248" s="157">
        <v>1</v>
      </c>
    </row>
    <row r="249" spans="1:8">
      <c r="A249" s="172"/>
      <c r="B249" s="166" t="s">
        <v>1743</v>
      </c>
      <c r="C249" s="141"/>
      <c r="D249" s="104">
        <v>230000</v>
      </c>
      <c r="E249" s="167"/>
      <c r="F249" s="131">
        <v>1</v>
      </c>
      <c r="G249" s="148">
        <v>230000</v>
      </c>
      <c r="H249" s="157">
        <v>1</v>
      </c>
    </row>
    <row r="250" spans="1:8">
      <c r="A250" s="172"/>
      <c r="B250" s="166" t="s">
        <v>1568</v>
      </c>
      <c r="C250" s="141"/>
      <c r="D250" s="104">
        <v>230000</v>
      </c>
      <c r="E250" s="167"/>
      <c r="F250" s="131">
        <v>2</v>
      </c>
      <c r="G250" s="148">
        <v>230000</v>
      </c>
      <c r="H250" s="157">
        <v>2</v>
      </c>
    </row>
    <row r="251" spans="1:8">
      <c r="A251" s="172"/>
      <c r="B251" s="166" t="s">
        <v>1701</v>
      </c>
      <c r="C251" s="141"/>
      <c r="D251" s="104">
        <v>226101</v>
      </c>
      <c r="E251" s="167"/>
      <c r="F251" s="131">
        <v>2</v>
      </c>
      <c r="G251" s="148">
        <v>226101</v>
      </c>
      <c r="H251" s="157">
        <v>2</v>
      </c>
    </row>
    <row r="252" spans="1:8">
      <c r="A252" s="172"/>
      <c r="B252" s="166" t="s">
        <v>1135</v>
      </c>
      <c r="C252" s="141"/>
      <c r="D252" s="104">
        <v>225000</v>
      </c>
      <c r="E252" s="167"/>
      <c r="F252" s="131">
        <v>1</v>
      </c>
      <c r="G252" s="148">
        <v>225000</v>
      </c>
      <c r="H252" s="157">
        <v>1</v>
      </c>
    </row>
    <row r="253" spans="1:8">
      <c r="A253" s="172"/>
      <c r="B253" s="166" t="s">
        <v>1850</v>
      </c>
      <c r="C253" s="141">
        <v>225000</v>
      </c>
      <c r="D253" s="104"/>
      <c r="E253" s="167">
        <v>1</v>
      </c>
      <c r="F253" s="131"/>
      <c r="G253" s="148">
        <v>225000</v>
      </c>
      <c r="H253" s="157">
        <v>1</v>
      </c>
    </row>
    <row r="254" spans="1:8">
      <c r="A254" s="172"/>
      <c r="B254" s="166" t="s">
        <v>1636</v>
      </c>
      <c r="C254" s="141"/>
      <c r="D254" s="104">
        <v>222500</v>
      </c>
      <c r="E254" s="167"/>
      <c r="F254" s="131">
        <v>1</v>
      </c>
      <c r="G254" s="148">
        <v>222500</v>
      </c>
      <c r="H254" s="157">
        <v>1</v>
      </c>
    </row>
    <row r="255" spans="1:8">
      <c r="A255" s="172"/>
      <c r="B255" s="166" t="s">
        <v>1589</v>
      </c>
      <c r="C255" s="141">
        <v>220000</v>
      </c>
      <c r="D255" s="104"/>
      <c r="E255" s="167">
        <v>1</v>
      </c>
      <c r="F255" s="131"/>
      <c r="G255" s="148">
        <v>220000</v>
      </c>
      <c r="H255" s="157">
        <v>1</v>
      </c>
    </row>
    <row r="256" spans="1:8">
      <c r="A256" s="172"/>
      <c r="B256" s="166" t="s">
        <v>2013</v>
      </c>
      <c r="C256" s="141">
        <v>110000</v>
      </c>
      <c r="D256" s="104">
        <v>110000</v>
      </c>
      <c r="E256" s="167">
        <v>1</v>
      </c>
      <c r="F256" s="131">
        <v>1</v>
      </c>
      <c r="G256" s="148">
        <v>220000</v>
      </c>
      <c r="H256" s="157">
        <v>2</v>
      </c>
    </row>
    <row r="257" spans="1:8">
      <c r="A257" s="172"/>
      <c r="B257" s="166" t="s">
        <v>1095</v>
      </c>
      <c r="C257" s="141"/>
      <c r="D257" s="104">
        <v>213300</v>
      </c>
      <c r="E257" s="167"/>
      <c r="F257" s="131">
        <v>1</v>
      </c>
      <c r="G257" s="148">
        <v>213300</v>
      </c>
      <c r="H257" s="157">
        <v>1</v>
      </c>
    </row>
    <row r="258" spans="1:8">
      <c r="A258" s="172"/>
      <c r="B258" s="166" t="s">
        <v>1940</v>
      </c>
      <c r="C258" s="141"/>
      <c r="D258" s="104">
        <v>205000</v>
      </c>
      <c r="E258" s="167"/>
      <c r="F258" s="131">
        <v>1</v>
      </c>
      <c r="G258" s="148">
        <v>205000</v>
      </c>
      <c r="H258" s="157">
        <v>1</v>
      </c>
    </row>
    <row r="259" spans="1:8">
      <c r="A259" s="172"/>
      <c r="B259" s="166" t="s">
        <v>1910</v>
      </c>
      <c r="C259" s="141"/>
      <c r="D259" s="104">
        <v>200000</v>
      </c>
      <c r="E259" s="167"/>
      <c r="F259" s="131">
        <v>1</v>
      </c>
      <c r="G259" s="148">
        <v>200000</v>
      </c>
      <c r="H259" s="157">
        <v>1</v>
      </c>
    </row>
    <row r="260" spans="1:8">
      <c r="A260" s="172"/>
      <c r="B260" s="166" t="s">
        <v>2031</v>
      </c>
      <c r="C260" s="141">
        <v>99000</v>
      </c>
      <c r="D260" s="104">
        <v>99000</v>
      </c>
      <c r="E260" s="167">
        <v>1</v>
      </c>
      <c r="F260" s="131">
        <v>1</v>
      </c>
      <c r="G260" s="148">
        <v>198000</v>
      </c>
      <c r="H260" s="157">
        <v>2</v>
      </c>
    </row>
    <row r="261" spans="1:8">
      <c r="A261" s="172"/>
      <c r="B261" s="166" t="s">
        <v>2007</v>
      </c>
      <c r="C261" s="141">
        <v>93000</v>
      </c>
      <c r="D261" s="104">
        <v>94000</v>
      </c>
      <c r="E261" s="167">
        <v>1</v>
      </c>
      <c r="F261" s="131">
        <v>2</v>
      </c>
      <c r="G261" s="148">
        <v>187000</v>
      </c>
      <c r="H261" s="157">
        <v>3</v>
      </c>
    </row>
    <row r="262" spans="1:8">
      <c r="A262" s="172"/>
      <c r="B262" s="166" t="s">
        <v>1779</v>
      </c>
      <c r="C262" s="141"/>
      <c r="D262" s="104">
        <v>180000</v>
      </c>
      <c r="E262" s="167"/>
      <c r="F262" s="131">
        <v>1</v>
      </c>
      <c r="G262" s="148">
        <v>180000</v>
      </c>
      <c r="H262" s="157">
        <v>1</v>
      </c>
    </row>
    <row r="263" spans="1:8">
      <c r="A263" s="172"/>
      <c r="B263" s="166" t="s">
        <v>1602</v>
      </c>
      <c r="C263" s="141"/>
      <c r="D263" s="104">
        <v>180000</v>
      </c>
      <c r="E263" s="167"/>
      <c r="F263" s="131">
        <v>1</v>
      </c>
      <c r="G263" s="148">
        <v>180000</v>
      </c>
      <c r="H263" s="157">
        <v>1</v>
      </c>
    </row>
    <row r="264" spans="1:8">
      <c r="A264" s="172"/>
      <c r="B264" s="166" t="s">
        <v>1707</v>
      </c>
      <c r="C264" s="141">
        <v>175000</v>
      </c>
      <c r="D264" s="104"/>
      <c r="E264" s="167">
        <v>1</v>
      </c>
      <c r="F264" s="131"/>
      <c r="G264" s="148">
        <v>175000</v>
      </c>
      <c r="H264" s="157">
        <v>1</v>
      </c>
    </row>
    <row r="265" spans="1:8">
      <c r="A265" s="172"/>
      <c r="B265" s="166" t="s">
        <v>1683</v>
      </c>
      <c r="C265" s="141"/>
      <c r="D265" s="104">
        <v>175000</v>
      </c>
      <c r="E265" s="167"/>
      <c r="F265" s="131">
        <v>1</v>
      </c>
      <c r="G265" s="148">
        <v>175000</v>
      </c>
      <c r="H265" s="157">
        <v>1</v>
      </c>
    </row>
    <row r="266" spans="1:8">
      <c r="A266" s="172"/>
      <c r="B266" s="166" t="s">
        <v>1176</v>
      </c>
      <c r="C266" s="141">
        <v>169900</v>
      </c>
      <c r="D266" s="104"/>
      <c r="E266" s="167">
        <v>1</v>
      </c>
      <c r="F266" s="131"/>
      <c r="G266" s="148">
        <v>169900</v>
      </c>
      <c r="H266" s="157">
        <v>1</v>
      </c>
    </row>
    <row r="267" spans="1:8">
      <c r="A267" s="172"/>
      <c r="B267" s="166" t="s">
        <v>1459</v>
      </c>
      <c r="C267" s="141"/>
      <c r="D267" s="104">
        <v>164000</v>
      </c>
      <c r="E267" s="167"/>
      <c r="F267" s="131">
        <v>1</v>
      </c>
      <c r="G267" s="148">
        <v>164000</v>
      </c>
      <c r="H267" s="157">
        <v>1</v>
      </c>
    </row>
    <row r="268" spans="1:8">
      <c r="A268" s="172"/>
      <c r="B268" s="166" t="s">
        <v>1474</v>
      </c>
      <c r="C268" s="141"/>
      <c r="D268" s="104">
        <v>160000</v>
      </c>
      <c r="E268" s="167"/>
      <c r="F268" s="131">
        <v>1</v>
      </c>
      <c r="G268" s="148">
        <v>160000</v>
      </c>
      <c r="H268" s="157">
        <v>1</v>
      </c>
    </row>
    <row r="269" spans="1:8">
      <c r="A269" s="172"/>
      <c r="B269" s="166" t="s">
        <v>1635</v>
      </c>
      <c r="C269" s="141"/>
      <c r="D269" s="104">
        <v>160000</v>
      </c>
      <c r="E269" s="167"/>
      <c r="F269" s="131">
        <v>1</v>
      </c>
      <c r="G269" s="148">
        <v>160000</v>
      </c>
      <c r="H269" s="157">
        <v>1</v>
      </c>
    </row>
    <row r="270" spans="1:8">
      <c r="A270" s="172"/>
      <c r="B270" s="166" t="s">
        <v>1438</v>
      </c>
      <c r="C270" s="141"/>
      <c r="D270" s="104">
        <v>150000</v>
      </c>
      <c r="E270" s="167"/>
      <c r="F270" s="131">
        <v>1</v>
      </c>
      <c r="G270" s="148">
        <v>150000</v>
      </c>
      <c r="H270" s="157">
        <v>1</v>
      </c>
    </row>
    <row r="271" spans="1:8">
      <c r="A271" s="172"/>
      <c r="B271" s="166" t="s">
        <v>1581</v>
      </c>
      <c r="C271" s="141">
        <v>145000</v>
      </c>
      <c r="D271" s="104"/>
      <c r="E271" s="167">
        <v>1</v>
      </c>
      <c r="F271" s="131"/>
      <c r="G271" s="148">
        <v>145000</v>
      </c>
      <c r="H271" s="157">
        <v>1</v>
      </c>
    </row>
    <row r="272" spans="1:8">
      <c r="A272" s="172"/>
      <c r="B272" s="166" t="s">
        <v>1392</v>
      </c>
      <c r="C272" s="141"/>
      <c r="D272" s="104">
        <v>140000</v>
      </c>
      <c r="E272" s="167"/>
      <c r="F272" s="131">
        <v>1</v>
      </c>
      <c r="G272" s="148">
        <v>140000</v>
      </c>
      <c r="H272" s="157">
        <v>1</v>
      </c>
    </row>
    <row r="273" spans="1:8">
      <c r="A273" s="172"/>
      <c r="B273" s="166" t="s">
        <v>1720</v>
      </c>
      <c r="C273" s="141">
        <v>136000</v>
      </c>
      <c r="D273" s="104"/>
      <c r="E273" s="167">
        <v>1</v>
      </c>
      <c r="F273" s="131"/>
      <c r="G273" s="148">
        <v>136000</v>
      </c>
      <c r="H273" s="157">
        <v>1</v>
      </c>
    </row>
    <row r="274" spans="1:8">
      <c r="A274" s="172"/>
      <c r="B274" s="166" t="s">
        <v>1473</v>
      </c>
      <c r="C274" s="141">
        <v>133000</v>
      </c>
      <c r="D274" s="104"/>
      <c r="E274" s="167">
        <v>1</v>
      </c>
      <c r="F274" s="131"/>
      <c r="G274" s="148">
        <v>133000</v>
      </c>
      <c r="H274" s="157">
        <v>1</v>
      </c>
    </row>
    <row r="275" spans="1:8">
      <c r="A275" s="172"/>
      <c r="B275" s="166" t="s">
        <v>1962</v>
      </c>
      <c r="C275" s="141"/>
      <c r="D275" s="104">
        <v>129900</v>
      </c>
      <c r="E275" s="167"/>
      <c r="F275" s="131">
        <v>1</v>
      </c>
      <c r="G275" s="148">
        <v>129900</v>
      </c>
      <c r="H275" s="157">
        <v>1</v>
      </c>
    </row>
    <row r="276" spans="1:8">
      <c r="A276" s="172"/>
      <c r="B276" s="166" t="s">
        <v>1886</v>
      </c>
      <c r="C276" s="141"/>
      <c r="D276" s="104">
        <v>127000</v>
      </c>
      <c r="E276" s="167"/>
      <c r="F276" s="131">
        <v>1</v>
      </c>
      <c r="G276" s="148">
        <v>127000</v>
      </c>
      <c r="H276" s="157">
        <v>1</v>
      </c>
    </row>
    <row r="277" spans="1:8">
      <c r="A277" s="172"/>
      <c r="B277" s="166" t="s">
        <v>1875</v>
      </c>
      <c r="C277" s="141">
        <v>125000</v>
      </c>
      <c r="D277" s="104"/>
      <c r="E277" s="167">
        <v>1</v>
      </c>
      <c r="F277" s="131"/>
      <c r="G277" s="148">
        <v>125000</v>
      </c>
      <c r="H277" s="157">
        <v>1</v>
      </c>
    </row>
    <row r="278" spans="1:8">
      <c r="A278" s="172"/>
      <c r="B278" s="166" t="s">
        <v>1730</v>
      </c>
      <c r="C278" s="141"/>
      <c r="D278" s="104">
        <v>120650</v>
      </c>
      <c r="E278" s="167"/>
      <c r="F278" s="131">
        <v>1</v>
      </c>
      <c r="G278" s="148">
        <v>120650</v>
      </c>
      <c r="H278" s="157">
        <v>1</v>
      </c>
    </row>
    <row r="279" spans="1:8">
      <c r="A279" s="172"/>
      <c r="B279" s="166" t="s">
        <v>1925</v>
      </c>
      <c r="C279" s="141"/>
      <c r="D279" s="104">
        <v>120000</v>
      </c>
      <c r="E279" s="167"/>
      <c r="F279" s="131">
        <v>1</v>
      </c>
      <c r="G279" s="148">
        <v>120000</v>
      </c>
      <c r="H279" s="157">
        <v>1</v>
      </c>
    </row>
    <row r="280" spans="1:8">
      <c r="A280" s="172"/>
      <c r="B280" s="166" t="s">
        <v>1880</v>
      </c>
      <c r="C280" s="141"/>
      <c r="D280" s="104">
        <v>102500</v>
      </c>
      <c r="E280" s="167"/>
      <c r="F280" s="131">
        <v>2</v>
      </c>
      <c r="G280" s="148">
        <v>102500</v>
      </c>
      <c r="H280" s="157">
        <v>2</v>
      </c>
    </row>
    <row r="281" spans="1:8">
      <c r="A281" s="172"/>
      <c r="B281" s="166" t="s">
        <v>1402</v>
      </c>
      <c r="C281" s="141"/>
      <c r="D281" s="104">
        <v>100515</v>
      </c>
      <c r="E281" s="167"/>
      <c r="F281" s="131">
        <v>1</v>
      </c>
      <c r="G281" s="148">
        <v>100515</v>
      </c>
      <c r="H281" s="157">
        <v>1</v>
      </c>
    </row>
    <row r="282" spans="1:8">
      <c r="A282" s="172"/>
      <c r="B282" s="166" t="s">
        <v>1312</v>
      </c>
      <c r="C282" s="141"/>
      <c r="D282" s="104">
        <v>100000</v>
      </c>
      <c r="E282" s="167"/>
      <c r="F282" s="131">
        <v>1</v>
      </c>
      <c r="G282" s="148">
        <v>100000</v>
      </c>
      <c r="H282" s="157">
        <v>1</v>
      </c>
    </row>
    <row r="283" spans="1:8">
      <c r="A283" s="172"/>
      <c r="B283" s="166" t="s">
        <v>1484</v>
      </c>
      <c r="C283" s="141"/>
      <c r="D283" s="104">
        <v>91100</v>
      </c>
      <c r="E283" s="167"/>
      <c r="F283" s="131">
        <v>1</v>
      </c>
      <c r="G283" s="148">
        <v>91100</v>
      </c>
      <c r="H283" s="157">
        <v>1</v>
      </c>
    </row>
    <row r="284" spans="1:8">
      <c r="A284" s="172"/>
      <c r="B284" s="166" t="s">
        <v>1954</v>
      </c>
      <c r="C284" s="141"/>
      <c r="D284" s="104">
        <v>86000</v>
      </c>
      <c r="E284" s="167"/>
      <c r="F284" s="131">
        <v>1</v>
      </c>
      <c r="G284" s="148">
        <v>86000</v>
      </c>
      <c r="H284" s="157">
        <v>1</v>
      </c>
    </row>
    <row r="285" spans="1:8">
      <c r="A285" s="172"/>
      <c r="B285" s="166" t="s">
        <v>1499</v>
      </c>
      <c r="C285" s="141"/>
      <c r="D285" s="104">
        <v>86000</v>
      </c>
      <c r="E285" s="167"/>
      <c r="F285" s="131">
        <v>1</v>
      </c>
      <c r="G285" s="148">
        <v>86000</v>
      </c>
      <c r="H285" s="157">
        <v>1</v>
      </c>
    </row>
    <row r="286" spans="1:8">
      <c r="A286" s="172"/>
      <c r="B286" s="166" t="s">
        <v>1458</v>
      </c>
      <c r="C286" s="141"/>
      <c r="D286" s="104">
        <v>85000</v>
      </c>
      <c r="E286" s="167"/>
      <c r="F286" s="131">
        <v>1</v>
      </c>
      <c r="G286" s="148">
        <v>85000</v>
      </c>
      <c r="H286" s="157">
        <v>1</v>
      </c>
    </row>
    <row r="287" spans="1:8">
      <c r="A287" s="172"/>
      <c r="B287" s="166" t="s">
        <v>1643</v>
      </c>
      <c r="C287" s="141"/>
      <c r="D287" s="104">
        <v>73000</v>
      </c>
      <c r="E287" s="167"/>
      <c r="F287" s="131">
        <v>1</v>
      </c>
      <c r="G287" s="148">
        <v>73000</v>
      </c>
      <c r="H287" s="157">
        <v>1</v>
      </c>
    </row>
    <row r="288" spans="1:8">
      <c r="A288" s="172"/>
      <c r="B288" s="166" t="s">
        <v>2015</v>
      </c>
      <c r="C288" s="141"/>
      <c r="D288" s="104">
        <v>71145</v>
      </c>
      <c r="E288" s="167"/>
      <c r="F288" s="131">
        <v>1</v>
      </c>
      <c r="G288" s="148">
        <v>71145</v>
      </c>
      <c r="H288" s="157">
        <v>1</v>
      </c>
    </row>
    <row r="289" spans="1:8">
      <c r="A289" s="172"/>
      <c r="B289" s="166" t="s">
        <v>1902</v>
      </c>
      <c r="C289" s="141"/>
      <c r="D289" s="104">
        <v>60000</v>
      </c>
      <c r="E289" s="167"/>
      <c r="F289" s="131">
        <v>1</v>
      </c>
      <c r="G289" s="148">
        <v>60000</v>
      </c>
      <c r="H289" s="157">
        <v>1</v>
      </c>
    </row>
    <row r="290" spans="1:8">
      <c r="A290" s="172"/>
      <c r="B290" s="166" t="s">
        <v>1694</v>
      </c>
      <c r="C290" s="141"/>
      <c r="D290" s="104">
        <v>43000</v>
      </c>
      <c r="E290" s="167"/>
      <c r="F290" s="131">
        <v>1</v>
      </c>
      <c r="G290" s="148">
        <v>43000</v>
      </c>
      <c r="H290" s="157">
        <v>1</v>
      </c>
    </row>
    <row r="291" spans="1:8">
      <c r="A291" s="172"/>
      <c r="B291" s="166" t="s">
        <v>2005</v>
      </c>
      <c r="C291" s="141"/>
      <c r="D291" s="104">
        <v>42000</v>
      </c>
      <c r="E291" s="167"/>
      <c r="F291" s="131">
        <v>1</v>
      </c>
      <c r="G291" s="148">
        <v>42000</v>
      </c>
      <c r="H291" s="157">
        <v>1</v>
      </c>
    </row>
    <row r="292" spans="1:8">
      <c r="A292" s="172"/>
      <c r="B292" s="166" t="s">
        <v>2040</v>
      </c>
      <c r="C292" s="141"/>
      <c r="D292" s="104">
        <v>40000</v>
      </c>
      <c r="E292" s="167"/>
      <c r="F292" s="131">
        <v>1</v>
      </c>
      <c r="G292" s="148">
        <v>40000</v>
      </c>
      <c r="H292" s="157">
        <v>1</v>
      </c>
    </row>
    <row r="293" spans="1:8">
      <c r="A293" s="69" t="s">
        <v>2066</v>
      </c>
      <c r="B293" s="77"/>
      <c r="C293" s="140">
        <v>1460387959</v>
      </c>
      <c r="D293" s="163">
        <v>1460387959</v>
      </c>
      <c r="E293" s="164">
        <v>4029</v>
      </c>
      <c r="F293" s="165">
        <v>4029</v>
      </c>
      <c r="G293" s="147">
        <v>2920775918</v>
      </c>
      <c r="H293" s="156">
        <v>8058</v>
      </c>
    </row>
    <row r="294" spans="1:8">
      <c r="A294" s="171" t="s">
        <v>494</v>
      </c>
      <c r="B294" s="136" t="s">
        <v>1230</v>
      </c>
      <c r="C294" s="140">
        <v>54556150</v>
      </c>
      <c r="D294" s="163">
        <v>46223300</v>
      </c>
      <c r="E294" s="164">
        <v>126</v>
      </c>
      <c r="F294" s="165">
        <v>120</v>
      </c>
      <c r="G294" s="147">
        <v>100779450</v>
      </c>
      <c r="H294" s="156">
        <v>246</v>
      </c>
    </row>
    <row r="295" spans="1:8">
      <c r="A295" s="172"/>
      <c r="B295" s="166" t="s">
        <v>1278</v>
      </c>
      <c r="C295" s="141">
        <v>32203600</v>
      </c>
      <c r="D295" s="104">
        <v>31305525</v>
      </c>
      <c r="E295" s="167">
        <v>54</v>
      </c>
      <c r="F295" s="131">
        <v>60</v>
      </c>
      <c r="G295" s="148">
        <v>63509125</v>
      </c>
      <c r="H295" s="157">
        <v>114</v>
      </c>
    </row>
    <row r="296" spans="1:8">
      <c r="A296" s="172"/>
      <c r="B296" s="166" t="s">
        <v>1177</v>
      </c>
      <c r="C296" s="141">
        <v>27942075</v>
      </c>
      <c r="D296" s="104">
        <v>33852655</v>
      </c>
      <c r="E296" s="167">
        <v>91</v>
      </c>
      <c r="F296" s="131">
        <v>106</v>
      </c>
      <c r="G296" s="148">
        <v>61794730</v>
      </c>
      <c r="H296" s="157">
        <v>197</v>
      </c>
    </row>
    <row r="297" spans="1:8">
      <c r="A297" s="172"/>
      <c r="B297" s="166" t="s">
        <v>1151</v>
      </c>
      <c r="C297" s="141">
        <v>38173780</v>
      </c>
      <c r="D297" s="104">
        <v>19047600</v>
      </c>
      <c r="E297" s="167">
        <v>133</v>
      </c>
      <c r="F297" s="131">
        <v>81</v>
      </c>
      <c r="G297" s="148">
        <v>57221380</v>
      </c>
      <c r="H297" s="157">
        <v>214</v>
      </c>
    </row>
    <row r="298" spans="1:8">
      <c r="A298" s="172"/>
      <c r="B298" s="166" t="s">
        <v>1269</v>
      </c>
      <c r="C298" s="141">
        <v>27949510</v>
      </c>
      <c r="D298" s="104">
        <v>23786901</v>
      </c>
      <c r="E298" s="167">
        <v>70</v>
      </c>
      <c r="F298" s="131">
        <v>60</v>
      </c>
      <c r="G298" s="148">
        <v>51736411</v>
      </c>
      <c r="H298" s="157">
        <v>130</v>
      </c>
    </row>
    <row r="299" spans="1:8">
      <c r="A299" s="172"/>
      <c r="B299" s="166" t="s">
        <v>1101</v>
      </c>
      <c r="C299" s="141">
        <v>7364670</v>
      </c>
      <c r="D299" s="104">
        <v>21625500</v>
      </c>
      <c r="E299" s="167">
        <v>39</v>
      </c>
      <c r="F299" s="131">
        <v>45</v>
      </c>
      <c r="G299" s="148">
        <v>28990170</v>
      </c>
      <c r="H299" s="157">
        <v>84</v>
      </c>
    </row>
    <row r="300" spans="1:8">
      <c r="A300" s="172"/>
      <c r="B300" s="166" t="s">
        <v>1241</v>
      </c>
      <c r="C300" s="141">
        <v>14865200</v>
      </c>
      <c r="D300" s="104">
        <v>13974500</v>
      </c>
      <c r="E300" s="167">
        <v>52</v>
      </c>
      <c r="F300" s="131">
        <v>41</v>
      </c>
      <c r="G300" s="148">
        <v>28839700</v>
      </c>
      <c r="H300" s="157">
        <v>93</v>
      </c>
    </row>
    <row r="301" spans="1:8">
      <c r="A301" s="172"/>
      <c r="B301" s="166" t="s">
        <v>1766</v>
      </c>
      <c r="C301" s="141"/>
      <c r="D301" s="104">
        <v>20512345</v>
      </c>
      <c r="E301" s="167"/>
      <c r="F301" s="131">
        <v>86</v>
      </c>
      <c r="G301" s="148">
        <v>20512345</v>
      </c>
      <c r="H301" s="157">
        <v>86</v>
      </c>
    </row>
    <row r="302" spans="1:8">
      <c r="A302" s="172"/>
      <c r="B302" s="166" t="s">
        <v>1972</v>
      </c>
      <c r="C302" s="141">
        <v>8100000</v>
      </c>
      <c r="D302" s="104">
        <v>5065000</v>
      </c>
      <c r="E302" s="167">
        <v>37</v>
      </c>
      <c r="F302" s="131">
        <v>23</v>
      </c>
      <c r="G302" s="148">
        <v>13165000</v>
      </c>
      <c r="H302" s="157">
        <v>60</v>
      </c>
    </row>
    <row r="303" spans="1:8">
      <c r="A303" s="172"/>
      <c r="B303" s="166" t="s">
        <v>1567</v>
      </c>
      <c r="C303" s="141">
        <v>6143900</v>
      </c>
      <c r="D303" s="104">
        <v>5399900</v>
      </c>
      <c r="E303" s="167">
        <v>19</v>
      </c>
      <c r="F303" s="131">
        <v>17</v>
      </c>
      <c r="G303" s="148">
        <v>11543800</v>
      </c>
      <c r="H303" s="157">
        <v>36</v>
      </c>
    </row>
    <row r="304" spans="1:8">
      <c r="A304" s="172"/>
      <c r="B304" s="166" t="s">
        <v>2065</v>
      </c>
      <c r="C304" s="141">
        <v>6126800</v>
      </c>
      <c r="D304" s="104">
        <v>5171301</v>
      </c>
      <c r="E304" s="167">
        <v>31</v>
      </c>
      <c r="F304" s="131">
        <v>25</v>
      </c>
      <c r="G304" s="148">
        <v>11298101</v>
      </c>
      <c r="H304" s="157">
        <v>56</v>
      </c>
    </row>
    <row r="305" spans="1:8">
      <c r="A305" s="172"/>
      <c r="B305" s="166" t="s">
        <v>1283</v>
      </c>
      <c r="C305" s="141">
        <v>6078000</v>
      </c>
      <c r="D305" s="104">
        <v>2757500</v>
      </c>
      <c r="E305" s="167">
        <v>22</v>
      </c>
      <c r="F305" s="131">
        <v>13</v>
      </c>
      <c r="G305" s="148">
        <v>8835500</v>
      </c>
      <c r="H305" s="157">
        <v>35</v>
      </c>
    </row>
    <row r="306" spans="1:8">
      <c r="A306" s="172"/>
      <c r="B306" s="166" t="s">
        <v>1968</v>
      </c>
      <c r="C306" s="141">
        <v>4153500</v>
      </c>
      <c r="D306" s="104">
        <v>3229770</v>
      </c>
      <c r="E306" s="167">
        <v>8</v>
      </c>
      <c r="F306" s="131">
        <v>15</v>
      </c>
      <c r="G306" s="148">
        <v>7383270</v>
      </c>
      <c r="H306" s="157">
        <v>23</v>
      </c>
    </row>
    <row r="307" spans="1:8">
      <c r="A307" s="172"/>
      <c r="B307" s="166" t="s">
        <v>1817</v>
      </c>
      <c r="C307" s="141">
        <v>2944651</v>
      </c>
      <c r="D307" s="104">
        <v>3342150</v>
      </c>
      <c r="E307" s="167">
        <v>17</v>
      </c>
      <c r="F307" s="131">
        <v>16</v>
      </c>
      <c r="G307" s="148">
        <v>6286801</v>
      </c>
      <c r="H307" s="157">
        <v>33</v>
      </c>
    </row>
    <row r="308" spans="1:8">
      <c r="A308" s="172"/>
      <c r="B308" s="166" t="s">
        <v>1839</v>
      </c>
      <c r="C308" s="141">
        <v>2107470</v>
      </c>
      <c r="D308" s="104">
        <v>3515650</v>
      </c>
      <c r="E308" s="167">
        <v>6</v>
      </c>
      <c r="F308" s="131">
        <v>15</v>
      </c>
      <c r="G308" s="148">
        <v>5623120</v>
      </c>
      <c r="H308" s="157">
        <v>21</v>
      </c>
    </row>
    <row r="309" spans="1:8">
      <c r="A309" s="172"/>
      <c r="B309" s="166" t="s">
        <v>1966</v>
      </c>
      <c r="C309" s="141">
        <v>4145900</v>
      </c>
      <c r="D309" s="104">
        <v>1288000</v>
      </c>
      <c r="E309" s="167">
        <v>22</v>
      </c>
      <c r="F309" s="131">
        <v>7</v>
      </c>
      <c r="G309" s="148">
        <v>5433900</v>
      </c>
      <c r="H309" s="157">
        <v>29</v>
      </c>
    </row>
    <row r="310" spans="1:8">
      <c r="A310" s="172"/>
      <c r="B310" s="166" t="s">
        <v>1908</v>
      </c>
      <c r="C310" s="141">
        <v>3563550</v>
      </c>
      <c r="D310" s="104">
        <v>914900</v>
      </c>
      <c r="E310" s="167">
        <v>21</v>
      </c>
      <c r="F310" s="131">
        <v>7</v>
      </c>
      <c r="G310" s="148">
        <v>4478450</v>
      </c>
      <c r="H310" s="157">
        <v>28</v>
      </c>
    </row>
    <row r="311" spans="1:8">
      <c r="A311" s="172"/>
      <c r="B311" s="166" t="s">
        <v>1175</v>
      </c>
      <c r="C311" s="141">
        <v>2979000</v>
      </c>
      <c r="D311" s="104">
        <v>1493000</v>
      </c>
      <c r="E311" s="167">
        <v>17</v>
      </c>
      <c r="F311" s="131">
        <v>7</v>
      </c>
      <c r="G311" s="148">
        <v>4472000</v>
      </c>
      <c r="H311" s="157">
        <v>24</v>
      </c>
    </row>
    <row r="312" spans="1:8">
      <c r="A312" s="172"/>
      <c r="B312" s="166" t="s">
        <v>1142</v>
      </c>
      <c r="C312" s="141">
        <v>2030000</v>
      </c>
      <c r="D312" s="104">
        <v>2427000</v>
      </c>
      <c r="E312" s="167">
        <v>12</v>
      </c>
      <c r="F312" s="131">
        <v>11</v>
      </c>
      <c r="G312" s="148">
        <v>4457000</v>
      </c>
      <c r="H312" s="157">
        <v>23</v>
      </c>
    </row>
    <row r="313" spans="1:8">
      <c r="A313" s="172"/>
      <c r="B313" s="166" t="s">
        <v>1999</v>
      </c>
      <c r="C313" s="141">
        <v>2017000</v>
      </c>
      <c r="D313" s="104">
        <v>2095470</v>
      </c>
      <c r="E313" s="167">
        <v>6</v>
      </c>
      <c r="F313" s="131">
        <v>16</v>
      </c>
      <c r="G313" s="148">
        <v>4112470</v>
      </c>
      <c r="H313" s="157">
        <v>22</v>
      </c>
    </row>
    <row r="314" spans="1:8">
      <c r="A314" s="172"/>
      <c r="B314" s="166" t="s">
        <v>1801</v>
      </c>
      <c r="C314" s="141">
        <v>1817000</v>
      </c>
      <c r="D314" s="104">
        <v>1679000</v>
      </c>
      <c r="E314" s="167">
        <v>7</v>
      </c>
      <c r="F314" s="131">
        <v>7</v>
      </c>
      <c r="G314" s="148">
        <v>3496000</v>
      </c>
      <c r="H314" s="157">
        <v>14</v>
      </c>
    </row>
    <row r="315" spans="1:8">
      <c r="A315" s="172"/>
      <c r="B315" s="166" t="s">
        <v>1331</v>
      </c>
      <c r="C315" s="141">
        <v>1272400</v>
      </c>
      <c r="D315" s="104">
        <v>1995400</v>
      </c>
      <c r="E315" s="167">
        <v>6</v>
      </c>
      <c r="F315" s="131">
        <v>7</v>
      </c>
      <c r="G315" s="148">
        <v>3267800</v>
      </c>
      <c r="H315" s="157">
        <v>13</v>
      </c>
    </row>
    <row r="316" spans="1:8">
      <c r="A316" s="172"/>
      <c r="B316" s="166" t="s">
        <v>1490</v>
      </c>
      <c r="C316" s="141">
        <v>1660000</v>
      </c>
      <c r="D316" s="104">
        <v>1488000</v>
      </c>
      <c r="E316" s="167">
        <v>7</v>
      </c>
      <c r="F316" s="131">
        <v>6</v>
      </c>
      <c r="G316" s="148">
        <v>3148000</v>
      </c>
      <c r="H316" s="157">
        <v>13</v>
      </c>
    </row>
    <row r="317" spans="1:8">
      <c r="A317" s="172"/>
      <c r="B317" s="166" t="s">
        <v>1851</v>
      </c>
      <c r="C317" s="141">
        <v>3025000</v>
      </c>
      <c r="D317" s="104"/>
      <c r="E317" s="167">
        <v>3</v>
      </c>
      <c r="F317" s="131"/>
      <c r="G317" s="148">
        <v>3025000</v>
      </c>
      <c r="H317" s="157">
        <v>3</v>
      </c>
    </row>
    <row r="318" spans="1:8">
      <c r="A318" s="172"/>
      <c r="B318" s="166" t="s">
        <v>1146</v>
      </c>
      <c r="C318" s="141">
        <v>2179000</v>
      </c>
      <c r="D318" s="104">
        <v>743600</v>
      </c>
      <c r="E318" s="167">
        <v>5</v>
      </c>
      <c r="F318" s="131">
        <v>3</v>
      </c>
      <c r="G318" s="148">
        <v>2922600</v>
      </c>
      <c r="H318" s="157">
        <v>8</v>
      </c>
    </row>
    <row r="319" spans="1:8">
      <c r="A319" s="172"/>
      <c r="B319" s="166" t="s">
        <v>1204</v>
      </c>
      <c r="C319" s="141">
        <v>413000</v>
      </c>
      <c r="D319" s="104">
        <v>2205000</v>
      </c>
      <c r="E319" s="167">
        <v>2</v>
      </c>
      <c r="F319" s="131">
        <v>5</v>
      </c>
      <c r="G319" s="148">
        <v>2618000</v>
      </c>
      <c r="H319" s="157">
        <v>7</v>
      </c>
    </row>
    <row r="320" spans="1:8">
      <c r="A320" s="172"/>
      <c r="B320" s="166" t="s">
        <v>1178</v>
      </c>
      <c r="C320" s="141">
        <v>2487000</v>
      </c>
      <c r="D320" s="104"/>
      <c r="E320" s="167">
        <v>2</v>
      </c>
      <c r="F320" s="131"/>
      <c r="G320" s="148">
        <v>2487000</v>
      </c>
      <c r="H320" s="157">
        <v>2</v>
      </c>
    </row>
    <row r="321" spans="1:8">
      <c r="A321" s="172"/>
      <c r="B321" s="166" t="s">
        <v>1136</v>
      </c>
      <c r="C321" s="141"/>
      <c r="D321" s="104">
        <v>2392500</v>
      </c>
      <c r="E321" s="167"/>
      <c r="F321" s="131">
        <v>2</v>
      </c>
      <c r="G321" s="148">
        <v>2392500</v>
      </c>
      <c r="H321" s="157">
        <v>2</v>
      </c>
    </row>
    <row r="322" spans="1:8">
      <c r="A322" s="172"/>
      <c r="B322" s="166" t="s">
        <v>2000</v>
      </c>
      <c r="C322" s="141">
        <v>909500</v>
      </c>
      <c r="D322" s="104">
        <v>1340100</v>
      </c>
      <c r="E322" s="167">
        <v>5</v>
      </c>
      <c r="F322" s="131">
        <v>5</v>
      </c>
      <c r="G322" s="148">
        <v>2249600</v>
      </c>
      <c r="H322" s="157">
        <v>10</v>
      </c>
    </row>
    <row r="323" spans="1:8">
      <c r="A323" s="172"/>
      <c r="B323" s="166" t="s">
        <v>1656</v>
      </c>
      <c r="C323" s="141">
        <v>710000</v>
      </c>
      <c r="D323" s="104">
        <v>1538800</v>
      </c>
      <c r="E323" s="167">
        <v>4</v>
      </c>
      <c r="F323" s="131">
        <v>4</v>
      </c>
      <c r="G323" s="148">
        <v>2248800</v>
      </c>
      <c r="H323" s="157">
        <v>8</v>
      </c>
    </row>
    <row r="324" spans="1:8">
      <c r="A324" s="172"/>
      <c r="B324" s="166" t="s">
        <v>1118</v>
      </c>
      <c r="C324" s="141">
        <v>305000</v>
      </c>
      <c r="D324" s="104">
        <v>1914400</v>
      </c>
      <c r="E324" s="167">
        <v>2</v>
      </c>
      <c r="F324" s="131">
        <v>7</v>
      </c>
      <c r="G324" s="148">
        <v>2219400</v>
      </c>
      <c r="H324" s="157">
        <v>9</v>
      </c>
    </row>
    <row r="325" spans="1:8">
      <c r="A325" s="172"/>
      <c r="B325" s="166" t="s">
        <v>1592</v>
      </c>
      <c r="C325" s="141">
        <v>690000</v>
      </c>
      <c r="D325" s="104">
        <v>1381000</v>
      </c>
      <c r="E325" s="167">
        <v>3</v>
      </c>
      <c r="F325" s="131">
        <v>6</v>
      </c>
      <c r="G325" s="148">
        <v>2071000</v>
      </c>
      <c r="H325" s="157">
        <v>9</v>
      </c>
    </row>
    <row r="326" spans="1:8">
      <c r="A326" s="172"/>
      <c r="B326" s="166" t="s">
        <v>1796</v>
      </c>
      <c r="C326" s="141">
        <v>1666000</v>
      </c>
      <c r="D326" s="104">
        <v>338500</v>
      </c>
      <c r="E326" s="167">
        <v>8</v>
      </c>
      <c r="F326" s="131">
        <v>3</v>
      </c>
      <c r="G326" s="148">
        <v>2004500</v>
      </c>
      <c r="H326" s="157">
        <v>11</v>
      </c>
    </row>
    <row r="327" spans="1:8">
      <c r="A327" s="172"/>
      <c r="B327" s="166" t="s">
        <v>1741</v>
      </c>
      <c r="C327" s="141"/>
      <c r="D327" s="104">
        <v>2000000</v>
      </c>
      <c r="E327" s="167"/>
      <c r="F327" s="131">
        <v>1</v>
      </c>
      <c r="G327" s="148">
        <v>2000000</v>
      </c>
      <c r="H327" s="157">
        <v>1</v>
      </c>
    </row>
    <row r="328" spans="1:8">
      <c r="A328" s="172"/>
      <c r="B328" s="166" t="s">
        <v>1243</v>
      </c>
      <c r="C328" s="141">
        <v>1182500</v>
      </c>
      <c r="D328" s="104">
        <v>678400</v>
      </c>
      <c r="E328" s="167">
        <v>7</v>
      </c>
      <c r="F328" s="131">
        <v>7</v>
      </c>
      <c r="G328" s="148">
        <v>1860900</v>
      </c>
      <c r="H328" s="157">
        <v>14</v>
      </c>
    </row>
    <row r="329" spans="1:8">
      <c r="A329" s="172"/>
      <c r="B329" s="166" t="s">
        <v>1238</v>
      </c>
      <c r="C329" s="141">
        <v>1236500</v>
      </c>
      <c r="D329" s="104">
        <v>541500</v>
      </c>
      <c r="E329" s="167">
        <v>7</v>
      </c>
      <c r="F329" s="131">
        <v>2</v>
      </c>
      <c r="G329" s="148">
        <v>1778000</v>
      </c>
      <c r="H329" s="157">
        <v>9</v>
      </c>
    </row>
    <row r="330" spans="1:8">
      <c r="A330" s="172"/>
      <c r="B330" s="166" t="s">
        <v>1163</v>
      </c>
      <c r="C330" s="141">
        <v>843500</v>
      </c>
      <c r="D330" s="104">
        <v>919000</v>
      </c>
      <c r="E330" s="167">
        <v>5</v>
      </c>
      <c r="F330" s="131">
        <v>3</v>
      </c>
      <c r="G330" s="148">
        <v>1762500</v>
      </c>
      <c r="H330" s="157">
        <v>8</v>
      </c>
    </row>
    <row r="331" spans="1:8">
      <c r="A331" s="172"/>
      <c r="B331" s="166" t="s">
        <v>1471</v>
      </c>
      <c r="C331" s="141">
        <v>510000</v>
      </c>
      <c r="D331" s="104">
        <v>1200000</v>
      </c>
      <c r="E331" s="167">
        <v>2</v>
      </c>
      <c r="F331" s="131">
        <v>3</v>
      </c>
      <c r="G331" s="148">
        <v>1710000</v>
      </c>
      <c r="H331" s="157">
        <v>5</v>
      </c>
    </row>
    <row r="332" spans="1:8">
      <c r="A332" s="172"/>
      <c r="B332" s="166" t="s">
        <v>1262</v>
      </c>
      <c r="C332" s="141"/>
      <c r="D332" s="104">
        <v>1705000</v>
      </c>
      <c r="E332" s="167"/>
      <c r="F332" s="131">
        <v>6</v>
      </c>
      <c r="G332" s="148">
        <v>1705000</v>
      </c>
      <c r="H332" s="157">
        <v>6</v>
      </c>
    </row>
    <row r="333" spans="1:8">
      <c r="A333" s="172"/>
      <c r="B333" s="166" t="s">
        <v>1967</v>
      </c>
      <c r="C333" s="141">
        <v>741900</v>
      </c>
      <c r="D333" s="104">
        <v>930000</v>
      </c>
      <c r="E333" s="167">
        <v>4</v>
      </c>
      <c r="F333" s="131">
        <v>4</v>
      </c>
      <c r="G333" s="148">
        <v>1671900</v>
      </c>
      <c r="H333" s="157">
        <v>8</v>
      </c>
    </row>
    <row r="334" spans="1:8">
      <c r="A334" s="172"/>
      <c r="B334" s="166" t="s">
        <v>1351</v>
      </c>
      <c r="C334" s="141">
        <v>300000</v>
      </c>
      <c r="D334" s="104">
        <v>1317000</v>
      </c>
      <c r="E334" s="167">
        <v>1</v>
      </c>
      <c r="F334" s="131">
        <v>5</v>
      </c>
      <c r="G334" s="148">
        <v>1617000</v>
      </c>
      <c r="H334" s="157">
        <v>6</v>
      </c>
    </row>
    <row r="335" spans="1:8">
      <c r="A335" s="172"/>
      <c r="B335" s="166" t="s">
        <v>1603</v>
      </c>
      <c r="C335" s="141"/>
      <c r="D335" s="104">
        <v>1600000</v>
      </c>
      <c r="E335" s="167"/>
      <c r="F335" s="131">
        <v>1</v>
      </c>
      <c r="G335" s="148">
        <v>1600000</v>
      </c>
      <c r="H335" s="157">
        <v>1</v>
      </c>
    </row>
    <row r="336" spans="1:8">
      <c r="A336" s="172"/>
      <c r="B336" s="166" t="s">
        <v>1739</v>
      </c>
      <c r="C336" s="141">
        <v>1145000</v>
      </c>
      <c r="D336" s="104">
        <v>450000</v>
      </c>
      <c r="E336" s="167">
        <v>3</v>
      </c>
      <c r="F336" s="131">
        <v>1</v>
      </c>
      <c r="G336" s="148">
        <v>1595000</v>
      </c>
      <c r="H336" s="157">
        <v>4</v>
      </c>
    </row>
    <row r="337" spans="1:8">
      <c r="A337" s="172"/>
      <c r="B337" s="166" t="s">
        <v>1519</v>
      </c>
      <c r="C337" s="141"/>
      <c r="D337" s="104">
        <v>1542700</v>
      </c>
      <c r="E337" s="167"/>
      <c r="F337" s="131">
        <v>8</v>
      </c>
      <c r="G337" s="148">
        <v>1542700</v>
      </c>
      <c r="H337" s="157">
        <v>8</v>
      </c>
    </row>
    <row r="338" spans="1:8">
      <c r="A338" s="172"/>
      <c r="B338" s="166" t="s">
        <v>2030</v>
      </c>
      <c r="C338" s="141"/>
      <c r="D338" s="104">
        <v>1472000</v>
      </c>
      <c r="E338" s="167"/>
      <c r="F338" s="131">
        <v>2</v>
      </c>
      <c r="G338" s="148">
        <v>1472000</v>
      </c>
      <c r="H338" s="157">
        <v>2</v>
      </c>
    </row>
    <row r="339" spans="1:8">
      <c r="A339" s="172"/>
      <c r="B339" s="166" t="s">
        <v>1337</v>
      </c>
      <c r="C339" s="141">
        <v>435000</v>
      </c>
      <c r="D339" s="104">
        <v>952500</v>
      </c>
      <c r="E339" s="167">
        <v>4</v>
      </c>
      <c r="F339" s="131">
        <v>8</v>
      </c>
      <c r="G339" s="148">
        <v>1387500</v>
      </c>
      <c r="H339" s="157">
        <v>12</v>
      </c>
    </row>
    <row r="340" spans="1:8">
      <c r="A340" s="172"/>
      <c r="B340" s="166" t="s">
        <v>1989</v>
      </c>
      <c r="C340" s="141">
        <v>575000</v>
      </c>
      <c r="D340" s="104">
        <v>758900</v>
      </c>
      <c r="E340" s="167">
        <v>3</v>
      </c>
      <c r="F340" s="131">
        <v>5</v>
      </c>
      <c r="G340" s="148">
        <v>1333900</v>
      </c>
      <c r="H340" s="157">
        <v>8</v>
      </c>
    </row>
    <row r="341" spans="1:8">
      <c r="A341" s="172"/>
      <c r="B341" s="166" t="s">
        <v>1109</v>
      </c>
      <c r="C341" s="141">
        <v>1011100</v>
      </c>
      <c r="D341" s="104">
        <v>298375</v>
      </c>
      <c r="E341" s="167">
        <v>7</v>
      </c>
      <c r="F341" s="131">
        <v>4</v>
      </c>
      <c r="G341" s="148">
        <v>1309475</v>
      </c>
      <c r="H341" s="157">
        <v>11</v>
      </c>
    </row>
    <row r="342" spans="1:8">
      <c r="A342" s="172"/>
      <c r="B342" s="166" t="s">
        <v>1988</v>
      </c>
      <c r="C342" s="141">
        <v>939500</v>
      </c>
      <c r="D342" s="104">
        <v>358500</v>
      </c>
      <c r="E342" s="167">
        <v>9</v>
      </c>
      <c r="F342" s="131">
        <v>3</v>
      </c>
      <c r="G342" s="148">
        <v>1298000</v>
      </c>
      <c r="H342" s="157">
        <v>12</v>
      </c>
    </row>
    <row r="343" spans="1:8">
      <c r="A343" s="172"/>
      <c r="B343" s="166" t="s">
        <v>1251</v>
      </c>
      <c r="C343" s="141">
        <v>1088500</v>
      </c>
      <c r="D343" s="104">
        <v>155000</v>
      </c>
      <c r="E343" s="167">
        <v>4</v>
      </c>
      <c r="F343" s="131">
        <v>1</v>
      </c>
      <c r="G343" s="148">
        <v>1243500</v>
      </c>
      <c r="H343" s="157">
        <v>5</v>
      </c>
    </row>
    <row r="344" spans="1:8">
      <c r="A344" s="172"/>
      <c r="B344" s="166" t="s">
        <v>1368</v>
      </c>
      <c r="C344" s="141">
        <v>95000</v>
      </c>
      <c r="D344" s="104">
        <v>1132510</v>
      </c>
      <c r="E344" s="167">
        <v>1</v>
      </c>
      <c r="F344" s="131">
        <v>7</v>
      </c>
      <c r="G344" s="148">
        <v>1227510</v>
      </c>
      <c r="H344" s="157">
        <v>8</v>
      </c>
    </row>
    <row r="345" spans="1:8">
      <c r="A345" s="172"/>
      <c r="B345" s="166" t="s">
        <v>2029</v>
      </c>
      <c r="C345" s="141">
        <v>1220000</v>
      </c>
      <c r="D345" s="104"/>
      <c r="E345" s="167">
        <v>2</v>
      </c>
      <c r="F345" s="131"/>
      <c r="G345" s="148">
        <v>1220000</v>
      </c>
      <c r="H345" s="157">
        <v>2</v>
      </c>
    </row>
    <row r="346" spans="1:8">
      <c r="A346" s="172"/>
      <c r="B346" s="166" t="s">
        <v>1148</v>
      </c>
      <c r="C346" s="141">
        <v>480000</v>
      </c>
      <c r="D346" s="104">
        <v>727885</v>
      </c>
      <c r="E346" s="167">
        <v>2</v>
      </c>
      <c r="F346" s="131">
        <v>3</v>
      </c>
      <c r="G346" s="148">
        <v>1207885</v>
      </c>
      <c r="H346" s="157">
        <v>5</v>
      </c>
    </row>
    <row r="347" spans="1:8">
      <c r="A347" s="172"/>
      <c r="B347" s="166" t="s">
        <v>1398</v>
      </c>
      <c r="C347" s="141">
        <v>1180000</v>
      </c>
      <c r="D347" s="104"/>
      <c r="E347" s="167">
        <v>1</v>
      </c>
      <c r="F347" s="131"/>
      <c r="G347" s="148">
        <v>1180000</v>
      </c>
      <c r="H347" s="157">
        <v>1</v>
      </c>
    </row>
    <row r="348" spans="1:8">
      <c r="A348" s="172"/>
      <c r="B348" s="166" t="s">
        <v>1472</v>
      </c>
      <c r="C348" s="141">
        <v>443000</v>
      </c>
      <c r="D348" s="104">
        <v>704000</v>
      </c>
      <c r="E348" s="167">
        <v>7</v>
      </c>
      <c r="F348" s="131">
        <v>11</v>
      </c>
      <c r="G348" s="148">
        <v>1147000</v>
      </c>
      <c r="H348" s="157">
        <v>18</v>
      </c>
    </row>
    <row r="349" spans="1:8">
      <c r="A349" s="172"/>
      <c r="B349" s="166" t="s">
        <v>1834</v>
      </c>
      <c r="C349" s="141">
        <v>540900</v>
      </c>
      <c r="D349" s="104">
        <v>600000</v>
      </c>
      <c r="E349" s="167">
        <v>3</v>
      </c>
      <c r="F349" s="131">
        <v>2</v>
      </c>
      <c r="G349" s="148">
        <v>1140900</v>
      </c>
      <c r="H349" s="157">
        <v>5</v>
      </c>
    </row>
    <row r="350" spans="1:8">
      <c r="A350" s="172"/>
      <c r="B350" s="166" t="s">
        <v>1295</v>
      </c>
      <c r="C350" s="141">
        <v>700126</v>
      </c>
      <c r="D350" s="104">
        <v>330000</v>
      </c>
      <c r="E350" s="167">
        <v>5</v>
      </c>
      <c r="F350" s="131">
        <v>3</v>
      </c>
      <c r="G350" s="148">
        <v>1030126</v>
      </c>
      <c r="H350" s="157">
        <v>8</v>
      </c>
    </row>
    <row r="351" spans="1:8">
      <c r="A351" s="172"/>
      <c r="B351" s="166" t="s">
        <v>1808</v>
      </c>
      <c r="C351" s="141">
        <v>649500</v>
      </c>
      <c r="D351" s="104">
        <v>292500</v>
      </c>
      <c r="E351" s="167">
        <v>3</v>
      </c>
      <c r="F351" s="131">
        <v>2</v>
      </c>
      <c r="G351" s="148">
        <v>942000</v>
      </c>
      <c r="H351" s="157">
        <v>5</v>
      </c>
    </row>
    <row r="352" spans="1:8">
      <c r="A352" s="172"/>
      <c r="B352" s="166" t="s">
        <v>1721</v>
      </c>
      <c r="C352" s="141">
        <v>435000</v>
      </c>
      <c r="D352" s="104">
        <v>490000</v>
      </c>
      <c r="E352" s="167">
        <v>2</v>
      </c>
      <c r="F352" s="131">
        <v>2</v>
      </c>
      <c r="G352" s="148">
        <v>925000</v>
      </c>
      <c r="H352" s="157">
        <v>4</v>
      </c>
    </row>
    <row r="353" spans="1:8">
      <c r="A353" s="172"/>
      <c r="B353" s="166" t="s">
        <v>1326</v>
      </c>
      <c r="C353" s="141"/>
      <c r="D353" s="104">
        <v>917500</v>
      </c>
      <c r="E353" s="167"/>
      <c r="F353" s="131">
        <v>2</v>
      </c>
      <c r="G353" s="148">
        <v>917500</v>
      </c>
      <c r="H353" s="157">
        <v>2</v>
      </c>
    </row>
    <row r="354" spans="1:8">
      <c r="A354" s="172"/>
      <c r="B354" s="166" t="s">
        <v>1376</v>
      </c>
      <c r="C354" s="141">
        <v>524500</v>
      </c>
      <c r="D354" s="104">
        <v>367500</v>
      </c>
      <c r="E354" s="167">
        <v>2</v>
      </c>
      <c r="F354" s="131">
        <v>2</v>
      </c>
      <c r="G354" s="148">
        <v>892000</v>
      </c>
      <c r="H354" s="157">
        <v>4</v>
      </c>
    </row>
    <row r="355" spans="1:8">
      <c r="A355" s="172"/>
      <c r="B355" s="166" t="s">
        <v>2020</v>
      </c>
      <c r="C355" s="141"/>
      <c r="D355" s="104">
        <v>885000</v>
      </c>
      <c r="E355" s="167"/>
      <c r="F355" s="131">
        <v>3</v>
      </c>
      <c r="G355" s="148">
        <v>885000</v>
      </c>
      <c r="H355" s="157">
        <v>3</v>
      </c>
    </row>
    <row r="356" spans="1:8">
      <c r="A356" s="172"/>
      <c r="B356" s="166" t="s">
        <v>1405</v>
      </c>
      <c r="C356" s="141">
        <v>499800</v>
      </c>
      <c r="D356" s="104">
        <v>368900</v>
      </c>
      <c r="E356" s="167">
        <v>3</v>
      </c>
      <c r="F356" s="131">
        <v>2</v>
      </c>
      <c r="G356" s="148">
        <v>868700</v>
      </c>
      <c r="H356" s="157">
        <v>5</v>
      </c>
    </row>
    <row r="357" spans="1:8">
      <c r="A357" s="172"/>
      <c r="B357" s="166" t="s">
        <v>1970</v>
      </c>
      <c r="C357" s="141">
        <v>547000</v>
      </c>
      <c r="D357" s="104">
        <v>306000</v>
      </c>
      <c r="E357" s="167">
        <v>3</v>
      </c>
      <c r="F357" s="131">
        <v>3</v>
      </c>
      <c r="G357" s="148">
        <v>853000</v>
      </c>
      <c r="H357" s="157">
        <v>6</v>
      </c>
    </row>
    <row r="358" spans="1:8">
      <c r="A358" s="172"/>
      <c r="B358" s="166" t="s">
        <v>1781</v>
      </c>
      <c r="C358" s="141">
        <v>420000</v>
      </c>
      <c r="D358" s="104">
        <v>420000</v>
      </c>
      <c r="E358" s="167">
        <v>1</v>
      </c>
      <c r="F358" s="131">
        <v>1</v>
      </c>
      <c r="G358" s="148">
        <v>840000</v>
      </c>
      <c r="H358" s="157">
        <v>2</v>
      </c>
    </row>
    <row r="359" spans="1:8">
      <c r="A359" s="172"/>
      <c r="B359" s="166" t="s">
        <v>1168</v>
      </c>
      <c r="C359" s="141">
        <v>403000</v>
      </c>
      <c r="D359" s="104">
        <v>372000</v>
      </c>
      <c r="E359" s="167">
        <v>2</v>
      </c>
      <c r="F359" s="131">
        <v>3</v>
      </c>
      <c r="G359" s="148">
        <v>775000</v>
      </c>
      <c r="H359" s="157">
        <v>5</v>
      </c>
    </row>
    <row r="360" spans="1:8">
      <c r="A360" s="172"/>
      <c r="B360" s="166" t="s">
        <v>1299</v>
      </c>
      <c r="C360" s="141">
        <v>315500</v>
      </c>
      <c r="D360" s="104">
        <v>452000</v>
      </c>
      <c r="E360" s="167">
        <v>3</v>
      </c>
      <c r="F360" s="131">
        <v>2</v>
      </c>
      <c r="G360" s="148">
        <v>767500</v>
      </c>
      <c r="H360" s="157">
        <v>5</v>
      </c>
    </row>
    <row r="361" spans="1:8">
      <c r="A361" s="172"/>
      <c r="B361" s="166" t="s">
        <v>1936</v>
      </c>
      <c r="C361" s="141"/>
      <c r="D361" s="104">
        <v>728900</v>
      </c>
      <c r="E361" s="167"/>
      <c r="F361" s="131">
        <v>3</v>
      </c>
      <c r="G361" s="148">
        <v>728900</v>
      </c>
      <c r="H361" s="157">
        <v>3</v>
      </c>
    </row>
    <row r="362" spans="1:8">
      <c r="A362" s="172"/>
      <c r="B362" s="166" t="s">
        <v>1094</v>
      </c>
      <c r="C362" s="141"/>
      <c r="D362" s="104">
        <v>726900</v>
      </c>
      <c r="E362" s="167"/>
      <c r="F362" s="131">
        <v>3</v>
      </c>
      <c r="G362" s="148">
        <v>726900</v>
      </c>
      <c r="H362" s="157">
        <v>3</v>
      </c>
    </row>
    <row r="363" spans="1:8">
      <c r="A363" s="172"/>
      <c r="B363" s="166" t="s">
        <v>1736</v>
      </c>
      <c r="C363" s="141">
        <v>464000</v>
      </c>
      <c r="D363" s="104">
        <v>255000</v>
      </c>
      <c r="E363" s="167">
        <v>3</v>
      </c>
      <c r="F363" s="131">
        <v>1</v>
      </c>
      <c r="G363" s="148">
        <v>719000</v>
      </c>
      <c r="H363" s="157">
        <v>4</v>
      </c>
    </row>
    <row r="364" spans="1:8">
      <c r="A364" s="172"/>
      <c r="B364" s="166" t="s">
        <v>1329</v>
      </c>
      <c r="C364" s="141"/>
      <c r="D364" s="104">
        <v>710000</v>
      </c>
      <c r="E364" s="167"/>
      <c r="F364" s="131">
        <v>4</v>
      </c>
      <c r="G364" s="148">
        <v>710000</v>
      </c>
      <c r="H364" s="157">
        <v>4</v>
      </c>
    </row>
    <row r="365" spans="1:8">
      <c r="A365" s="172"/>
      <c r="B365" s="166" t="s">
        <v>1162</v>
      </c>
      <c r="C365" s="141">
        <v>537000</v>
      </c>
      <c r="D365" s="104">
        <v>165000</v>
      </c>
      <c r="E365" s="167">
        <v>3</v>
      </c>
      <c r="F365" s="131">
        <v>2</v>
      </c>
      <c r="G365" s="148">
        <v>702000</v>
      </c>
      <c r="H365" s="157">
        <v>5</v>
      </c>
    </row>
    <row r="366" spans="1:8">
      <c r="A366" s="172"/>
      <c r="B366" s="166" t="s">
        <v>1489</v>
      </c>
      <c r="C366" s="141"/>
      <c r="D366" s="104">
        <v>700000</v>
      </c>
      <c r="E366" s="167"/>
      <c r="F366" s="131">
        <v>1</v>
      </c>
      <c r="G366" s="148">
        <v>700000</v>
      </c>
      <c r="H366" s="157">
        <v>1</v>
      </c>
    </row>
    <row r="367" spans="1:8">
      <c r="A367" s="172"/>
      <c r="B367" s="166" t="s">
        <v>1347</v>
      </c>
      <c r="C367" s="141">
        <v>448000</v>
      </c>
      <c r="D367" s="104">
        <v>227500</v>
      </c>
      <c r="E367" s="167">
        <v>2</v>
      </c>
      <c r="F367" s="131">
        <v>1</v>
      </c>
      <c r="G367" s="148">
        <v>675500</v>
      </c>
      <c r="H367" s="157">
        <v>3</v>
      </c>
    </row>
    <row r="368" spans="1:8">
      <c r="A368" s="172"/>
      <c r="B368" s="166" t="s">
        <v>1176</v>
      </c>
      <c r="C368" s="141">
        <v>633410</v>
      </c>
      <c r="D368" s="104"/>
      <c r="E368" s="167">
        <v>4</v>
      </c>
      <c r="F368" s="131"/>
      <c r="G368" s="148">
        <v>633410</v>
      </c>
      <c r="H368" s="157">
        <v>4</v>
      </c>
    </row>
    <row r="369" spans="1:8">
      <c r="A369" s="172"/>
      <c r="B369" s="166" t="s">
        <v>1897</v>
      </c>
      <c r="C369" s="141"/>
      <c r="D369" s="104">
        <v>600000</v>
      </c>
      <c r="E369" s="167"/>
      <c r="F369" s="131">
        <v>1</v>
      </c>
      <c r="G369" s="148">
        <v>600000</v>
      </c>
      <c r="H369" s="157">
        <v>1</v>
      </c>
    </row>
    <row r="370" spans="1:8">
      <c r="A370" s="172"/>
      <c r="B370" s="166" t="s">
        <v>1440</v>
      </c>
      <c r="C370" s="141">
        <v>599900</v>
      </c>
      <c r="D370" s="104"/>
      <c r="E370" s="167">
        <v>1</v>
      </c>
      <c r="F370" s="131"/>
      <c r="G370" s="148">
        <v>599900</v>
      </c>
      <c r="H370" s="157">
        <v>1</v>
      </c>
    </row>
    <row r="371" spans="1:8">
      <c r="A371" s="172"/>
      <c r="B371" s="166" t="s">
        <v>1524</v>
      </c>
      <c r="C371" s="141"/>
      <c r="D371" s="104">
        <v>583650</v>
      </c>
      <c r="E371" s="167"/>
      <c r="F371" s="131">
        <v>4</v>
      </c>
      <c r="G371" s="148">
        <v>583650</v>
      </c>
      <c r="H371" s="157">
        <v>4</v>
      </c>
    </row>
    <row r="372" spans="1:8">
      <c r="A372" s="172"/>
      <c r="B372" s="166" t="s">
        <v>1229</v>
      </c>
      <c r="C372" s="141">
        <v>574000</v>
      </c>
      <c r="D372" s="104"/>
      <c r="E372" s="167">
        <v>3</v>
      </c>
      <c r="F372" s="131"/>
      <c r="G372" s="148">
        <v>574000</v>
      </c>
      <c r="H372" s="157">
        <v>3</v>
      </c>
    </row>
    <row r="373" spans="1:8">
      <c r="A373" s="172"/>
      <c r="B373" s="166" t="s">
        <v>1929</v>
      </c>
      <c r="C373" s="141">
        <v>568400</v>
      </c>
      <c r="D373" s="104"/>
      <c r="E373" s="167">
        <v>1</v>
      </c>
      <c r="F373" s="131"/>
      <c r="G373" s="148">
        <v>568400</v>
      </c>
      <c r="H373" s="157">
        <v>1</v>
      </c>
    </row>
    <row r="374" spans="1:8">
      <c r="A374" s="172"/>
      <c r="B374" s="166" t="s">
        <v>1862</v>
      </c>
      <c r="C374" s="141">
        <v>530000</v>
      </c>
      <c r="D374" s="104"/>
      <c r="E374" s="167">
        <v>2</v>
      </c>
      <c r="F374" s="131"/>
      <c r="G374" s="148">
        <v>530000</v>
      </c>
      <c r="H374" s="157">
        <v>2</v>
      </c>
    </row>
    <row r="375" spans="1:8">
      <c r="A375" s="172"/>
      <c r="B375" s="166" t="s">
        <v>1912</v>
      </c>
      <c r="C375" s="141">
        <v>335000</v>
      </c>
      <c r="D375" s="104">
        <v>171000</v>
      </c>
      <c r="E375" s="167">
        <v>1</v>
      </c>
      <c r="F375" s="131">
        <v>1</v>
      </c>
      <c r="G375" s="148">
        <v>506000</v>
      </c>
      <c r="H375" s="157">
        <v>2</v>
      </c>
    </row>
    <row r="376" spans="1:8">
      <c r="A376" s="172"/>
      <c r="B376" s="166" t="s">
        <v>1093</v>
      </c>
      <c r="C376" s="141"/>
      <c r="D376" s="104">
        <v>500000</v>
      </c>
      <c r="E376" s="167"/>
      <c r="F376" s="131">
        <v>1</v>
      </c>
      <c r="G376" s="148">
        <v>500000</v>
      </c>
      <c r="H376" s="157">
        <v>1</v>
      </c>
    </row>
    <row r="377" spans="1:8">
      <c r="A377" s="172"/>
      <c r="B377" s="166" t="s">
        <v>1540</v>
      </c>
      <c r="C377" s="141">
        <v>288000</v>
      </c>
      <c r="D377" s="104">
        <v>202000</v>
      </c>
      <c r="E377" s="167">
        <v>3</v>
      </c>
      <c r="F377" s="131">
        <v>1</v>
      </c>
      <c r="G377" s="148">
        <v>490000</v>
      </c>
      <c r="H377" s="157">
        <v>4</v>
      </c>
    </row>
    <row r="378" spans="1:8">
      <c r="A378" s="172"/>
      <c r="B378" s="166" t="s">
        <v>1510</v>
      </c>
      <c r="C378" s="141">
        <v>485000</v>
      </c>
      <c r="D378" s="104"/>
      <c r="E378" s="167">
        <v>1</v>
      </c>
      <c r="F378" s="131"/>
      <c r="G378" s="148">
        <v>485000</v>
      </c>
      <c r="H378" s="157">
        <v>1</v>
      </c>
    </row>
    <row r="379" spans="1:8">
      <c r="A379" s="172"/>
      <c r="B379" s="166" t="s">
        <v>1802</v>
      </c>
      <c r="C379" s="141"/>
      <c r="D379" s="104">
        <v>482000</v>
      </c>
      <c r="E379" s="167"/>
      <c r="F379" s="131">
        <v>2</v>
      </c>
      <c r="G379" s="148">
        <v>482000</v>
      </c>
      <c r="H379" s="157">
        <v>2</v>
      </c>
    </row>
    <row r="380" spans="1:8">
      <c r="A380" s="172"/>
      <c r="B380" s="166" t="s">
        <v>1595</v>
      </c>
      <c r="C380" s="141">
        <v>481500</v>
      </c>
      <c r="D380" s="104"/>
      <c r="E380" s="167">
        <v>4</v>
      </c>
      <c r="F380" s="131"/>
      <c r="G380" s="148">
        <v>481500</v>
      </c>
      <c r="H380" s="157">
        <v>4</v>
      </c>
    </row>
    <row r="381" spans="1:8">
      <c r="A381" s="172"/>
      <c r="B381" s="166" t="s">
        <v>2041</v>
      </c>
      <c r="C381" s="141">
        <v>472625</v>
      </c>
      <c r="D381" s="104"/>
      <c r="E381" s="167">
        <v>3</v>
      </c>
      <c r="F381" s="131"/>
      <c r="G381" s="148">
        <v>472625</v>
      </c>
      <c r="H381" s="157">
        <v>3</v>
      </c>
    </row>
    <row r="382" spans="1:8">
      <c r="A382" s="172"/>
      <c r="B382" s="166" t="s">
        <v>1984</v>
      </c>
      <c r="C382" s="141"/>
      <c r="D382" s="104">
        <v>470000</v>
      </c>
      <c r="E382" s="167"/>
      <c r="F382" s="131">
        <v>2</v>
      </c>
      <c r="G382" s="148">
        <v>470000</v>
      </c>
      <c r="H382" s="157">
        <v>2</v>
      </c>
    </row>
    <row r="383" spans="1:8">
      <c r="A383" s="172"/>
      <c r="B383" s="166" t="s">
        <v>1579</v>
      </c>
      <c r="C383" s="141">
        <v>250000</v>
      </c>
      <c r="D383" s="104">
        <v>180000</v>
      </c>
      <c r="E383" s="167">
        <v>1</v>
      </c>
      <c r="F383" s="131">
        <v>1</v>
      </c>
      <c r="G383" s="148">
        <v>430000</v>
      </c>
      <c r="H383" s="157">
        <v>2</v>
      </c>
    </row>
    <row r="384" spans="1:8">
      <c r="A384" s="172"/>
      <c r="B384" s="166" t="s">
        <v>1859</v>
      </c>
      <c r="C384" s="141"/>
      <c r="D384" s="104">
        <v>428000</v>
      </c>
      <c r="E384" s="167"/>
      <c r="F384" s="131">
        <v>1</v>
      </c>
      <c r="G384" s="148">
        <v>428000</v>
      </c>
      <c r="H384" s="157">
        <v>1</v>
      </c>
    </row>
    <row r="385" spans="1:8">
      <c r="A385" s="172"/>
      <c r="B385" s="166" t="s">
        <v>1840</v>
      </c>
      <c r="C385" s="141">
        <v>403500</v>
      </c>
      <c r="D385" s="104"/>
      <c r="E385" s="167">
        <v>2</v>
      </c>
      <c r="F385" s="131"/>
      <c r="G385" s="148">
        <v>403500</v>
      </c>
      <c r="H385" s="157">
        <v>2</v>
      </c>
    </row>
    <row r="386" spans="1:8">
      <c r="A386" s="172"/>
      <c r="B386" s="166" t="s">
        <v>1850</v>
      </c>
      <c r="C386" s="141">
        <v>200000</v>
      </c>
      <c r="D386" s="104">
        <v>200000</v>
      </c>
      <c r="E386" s="167">
        <v>1</v>
      </c>
      <c r="F386" s="131">
        <v>1</v>
      </c>
      <c r="G386" s="148">
        <v>400000</v>
      </c>
      <c r="H386" s="157">
        <v>2</v>
      </c>
    </row>
    <row r="387" spans="1:8">
      <c r="A387" s="172"/>
      <c r="B387" s="166" t="s">
        <v>1481</v>
      </c>
      <c r="C387" s="141">
        <v>385000</v>
      </c>
      <c r="D387" s="104"/>
      <c r="E387" s="167">
        <v>2</v>
      </c>
      <c r="F387" s="131"/>
      <c r="G387" s="148">
        <v>385000</v>
      </c>
      <c r="H387" s="157">
        <v>2</v>
      </c>
    </row>
    <row r="388" spans="1:8">
      <c r="A388" s="172"/>
      <c r="B388" s="166" t="s">
        <v>1893</v>
      </c>
      <c r="C388" s="141">
        <v>262500</v>
      </c>
      <c r="D388" s="104">
        <v>122000</v>
      </c>
      <c r="E388" s="167">
        <v>2</v>
      </c>
      <c r="F388" s="131">
        <v>2</v>
      </c>
      <c r="G388" s="148">
        <v>384500</v>
      </c>
      <c r="H388" s="157">
        <v>4</v>
      </c>
    </row>
    <row r="389" spans="1:8">
      <c r="A389" s="172"/>
      <c r="B389" s="166" t="s">
        <v>1691</v>
      </c>
      <c r="C389" s="141">
        <v>190000</v>
      </c>
      <c r="D389" s="104">
        <v>190000</v>
      </c>
      <c r="E389" s="167">
        <v>1</v>
      </c>
      <c r="F389" s="131">
        <v>1</v>
      </c>
      <c r="G389" s="148">
        <v>380000</v>
      </c>
      <c r="H389" s="157">
        <v>2</v>
      </c>
    </row>
    <row r="390" spans="1:8">
      <c r="A390" s="172"/>
      <c r="B390" s="166" t="s">
        <v>1216</v>
      </c>
      <c r="C390" s="141">
        <v>182500</v>
      </c>
      <c r="D390" s="104">
        <v>182500</v>
      </c>
      <c r="E390" s="167">
        <v>1</v>
      </c>
      <c r="F390" s="131">
        <v>1</v>
      </c>
      <c r="G390" s="148">
        <v>365000</v>
      </c>
      <c r="H390" s="157">
        <v>2</v>
      </c>
    </row>
    <row r="391" spans="1:8">
      <c r="A391" s="172"/>
      <c r="B391" s="166" t="s">
        <v>1417</v>
      </c>
      <c r="C391" s="141"/>
      <c r="D391" s="104">
        <v>363000</v>
      </c>
      <c r="E391" s="167"/>
      <c r="F391" s="131">
        <v>1</v>
      </c>
      <c r="G391" s="148">
        <v>363000</v>
      </c>
      <c r="H391" s="157">
        <v>1</v>
      </c>
    </row>
    <row r="392" spans="1:8">
      <c r="A392" s="172"/>
      <c r="B392" s="166" t="s">
        <v>1607</v>
      </c>
      <c r="C392" s="141">
        <v>362650</v>
      </c>
      <c r="D392" s="104"/>
      <c r="E392" s="167">
        <v>2</v>
      </c>
      <c r="F392" s="131"/>
      <c r="G392" s="148">
        <v>362650</v>
      </c>
      <c r="H392" s="157">
        <v>2</v>
      </c>
    </row>
    <row r="393" spans="1:8">
      <c r="A393" s="172"/>
      <c r="B393" s="166" t="s">
        <v>1166</v>
      </c>
      <c r="C393" s="141"/>
      <c r="D393" s="104">
        <v>360000</v>
      </c>
      <c r="E393" s="167"/>
      <c r="F393" s="131">
        <v>2</v>
      </c>
      <c r="G393" s="148">
        <v>360000</v>
      </c>
      <c r="H393" s="157">
        <v>2</v>
      </c>
    </row>
    <row r="394" spans="1:8">
      <c r="A394" s="172"/>
      <c r="B394" s="166" t="s">
        <v>1539</v>
      </c>
      <c r="C394" s="141"/>
      <c r="D394" s="104">
        <v>350000</v>
      </c>
      <c r="E394" s="167"/>
      <c r="F394" s="131">
        <v>1</v>
      </c>
      <c r="G394" s="148">
        <v>350000</v>
      </c>
      <c r="H394" s="157">
        <v>1</v>
      </c>
    </row>
    <row r="395" spans="1:8">
      <c r="A395" s="172"/>
      <c r="B395" s="166" t="s">
        <v>1244</v>
      </c>
      <c r="C395" s="141">
        <v>170000</v>
      </c>
      <c r="D395" s="104">
        <v>170000</v>
      </c>
      <c r="E395" s="167">
        <v>3</v>
      </c>
      <c r="F395" s="131">
        <v>3</v>
      </c>
      <c r="G395" s="148">
        <v>340000</v>
      </c>
      <c r="H395" s="157">
        <v>6</v>
      </c>
    </row>
    <row r="396" spans="1:8">
      <c r="A396" s="172"/>
      <c r="B396" s="166" t="s">
        <v>1479</v>
      </c>
      <c r="C396" s="141"/>
      <c r="D396" s="104">
        <v>335000</v>
      </c>
      <c r="E396" s="167"/>
      <c r="F396" s="131">
        <v>1</v>
      </c>
      <c r="G396" s="148">
        <v>335000</v>
      </c>
      <c r="H396" s="157">
        <v>1</v>
      </c>
    </row>
    <row r="397" spans="1:8">
      <c r="A397" s="172"/>
      <c r="B397" s="166" t="s">
        <v>2027</v>
      </c>
      <c r="C397" s="141"/>
      <c r="D397" s="104">
        <v>315000</v>
      </c>
      <c r="E397" s="167"/>
      <c r="F397" s="131">
        <v>1</v>
      </c>
      <c r="G397" s="148">
        <v>315000</v>
      </c>
      <c r="H397" s="157">
        <v>1</v>
      </c>
    </row>
    <row r="398" spans="1:8">
      <c r="A398" s="172"/>
      <c r="B398" s="166" t="s">
        <v>1532</v>
      </c>
      <c r="C398" s="141">
        <v>136000</v>
      </c>
      <c r="D398" s="104">
        <v>161500</v>
      </c>
      <c r="E398" s="167">
        <v>1</v>
      </c>
      <c r="F398" s="131">
        <v>2</v>
      </c>
      <c r="G398" s="148">
        <v>297500</v>
      </c>
      <c r="H398" s="157">
        <v>3</v>
      </c>
    </row>
    <row r="399" spans="1:8">
      <c r="A399" s="172"/>
      <c r="B399" s="166" t="s">
        <v>1443</v>
      </c>
      <c r="C399" s="141">
        <v>295000</v>
      </c>
      <c r="D399" s="104"/>
      <c r="E399" s="167">
        <v>1</v>
      </c>
      <c r="F399" s="131"/>
      <c r="G399" s="148">
        <v>295000</v>
      </c>
      <c r="H399" s="157">
        <v>1</v>
      </c>
    </row>
    <row r="400" spans="1:8">
      <c r="A400" s="172"/>
      <c r="B400" s="166" t="s">
        <v>1164</v>
      </c>
      <c r="C400" s="141">
        <v>295000</v>
      </c>
      <c r="D400" s="104"/>
      <c r="E400" s="167">
        <v>2</v>
      </c>
      <c r="F400" s="131"/>
      <c r="G400" s="148">
        <v>295000</v>
      </c>
      <c r="H400" s="157">
        <v>2</v>
      </c>
    </row>
    <row r="401" spans="1:8">
      <c r="A401" s="172"/>
      <c r="B401" s="166" t="s">
        <v>1394</v>
      </c>
      <c r="C401" s="141">
        <v>290000</v>
      </c>
      <c r="D401" s="104"/>
      <c r="E401" s="167">
        <v>1</v>
      </c>
      <c r="F401" s="131"/>
      <c r="G401" s="148">
        <v>290000</v>
      </c>
      <c r="H401" s="157">
        <v>1</v>
      </c>
    </row>
    <row r="402" spans="1:8">
      <c r="A402" s="172"/>
      <c r="B402" s="166" t="s">
        <v>1111</v>
      </c>
      <c r="C402" s="141"/>
      <c r="D402" s="104">
        <v>275000</v>
      </c>
      <c r="E402" s="167"/>
      <c r="F402" s="131">
        <v>1</v>
      </c>
      <c r="G402" s="148">
        <v>275000</v>
      </c>
      <c r="H402" s="157">
        <v>1</v>
      </c>
    </row>
    <row r="403" spans="1:8">
      <c r="A403" s="172"/>
      <c r="B403" s="166" t="s">
        <v>1338</v>
      </c>
      <c r="C403" s="141">
        <v>272000</v>
      </c>
      <c r="D403" s="104"/>
      <c r="E403" s="167">
        <v>1</v>
      </c>
      <c r="F403" s="131"/>
      <c r="G403" s="148">
        <v>272000</v>
      </c>
      <c r="H403" s="157">
        <v>1</v>
      </c>
    </row>
    <row r="404" spans="1:8">
      <c r="A404" s="172"/>
      <c r="B404" s="166" t="s">
        <v>1782</v>
      </c>
      <c r="C404" s="141">
        <v>270000</v>
      </c>
      <c r="D404" s="104"/>
      <c r="E404" s="167">
        <v>1</v>
      </c>
      <c r="F404" s="131"/>
      <c r="G404" s="148">
        <v>270000</v>
      </c>
      <c r="H404" s="157">
        <v>1</v>
      </c>
    </row>
    <row r="405" spans="1:8">
      <c r="A405" s="172"/>
      <c r="B405" s="166" t="s">
        <v>1158</v>
      </c>
      <c r="C405" s="141">
        <v>93900</v>
      </c>
      <c r="D405" s="104">
        <v>173900</v>
      </c>
      <c r="E405" s="167">
        <v>1</v>
      </c>
      <c r="F405" s="131">
        <v>2</v>
      </c>
      <c r="G405" s="148">
        <v>267800</v>
      </c>
      <c r="H405" s="157">
        <v>3</v>
      </c>
    </row>
    <row r="406" spans="1:8">
      <c r="A406" s="172"/>
      <c r="B406" s="166" t="s">
        <v>1949</v>
      </c>
      <c r="C406" s="141">
        <v>132000</v>
      </c>
      <c r="D406" s="104">
        <v>132000</v>
      </c>
      <c r="E406" s="167">
        <v>2</v>
      </c>
      <c r="F406" s="131">
        <v>2</v>
      </c>
      <c r="G406" s="148">
        <v>264000</v>
      </c>
      <c r="H406" s="157">
        <v>4</v>
      </c>
    </row>
    <row r="407" spans="1:8">
      <c r="A407" s="172"/>
      <c r="B407" s="166" t="s">
        <v>1272</v>
      </c>
      <c r="C407" s="141">
        <v>254000</v>
      </c>
      <c r="D407" s="104"/>
      <c r="E407" s="167">
        <v>1</v>
      </c>
      <c r="F407" s="131"/>
      <c r="G407" s="148">
        <v>254000</v>
      </c>
      <c r="H407" s="157">
        <v>1</v>
      </c>
    </row>
    <row r="408" spans="1:8">
      <c r="A408" s="172"/>
      <c r="B408" s="166" t="s">
        <v>2004</v>
      </c>
      <c r="C408" s="141"/>
      <c r="D408" s="104">
        <v>253000</v>
      </c>
      <c r="E408" s="167"/>
      <c r="F408" s="131">
        <v>1</v>
      </c>
      <c r="G408" s="148">
        <v>253000</v>
      </c>
      <c r="H408" s="157">
        <v>1</v>
      </c>
    </row>
    <row r="409" spans="1:8">
      <c r="A409" s="172"/>
      <c r="B409" s="166" t="s">
        <v>1838</v>
      </c>
      <c r="C409" s="141"/>
      <c r="D409" s="104">
        <v>250000</v>
      </c>
      <c r="E409" s="167"/>
      <c r="F409" s="131">
        <v>1</v>
      </c>
      <c r="G409" s="148">
        <v>250000</v>
      </c>
      <c r="H409" s="157">
        <v>1</v>
      </c>
    </row>
    <row r="410" spans="1:8">
      <c r="A410" s="172"/>
      <c r="B410" s="166" t="s">
        <v>1933</v>
      </c>
      <c r="C410" s="141">
        <v>195000</v>
      </c>
      <c r="D410" s="104">
        <v>53000</v>
      </c>
      <c r="E410" s="167">
        <v>1</v>
      </c>
      <c r="F410" s="131">
        <v>1</v>
      </c>
      <c r="G410" s="148">
        <v>248000</v>
      </c>
      <c r="H410" s="157">
        <v>2</v>
      </c>
    </row>
    <row r="411" spans="1:8">
      <c r="A411" s="172"/>
      <c r="B411" s="166" t="s">
        <v>1313</v>
      </c>
      <c r="C411" s="141">
        <v>235535</v>
      </c>
      <c r="D411" s="104"/>
      <c r="E411" s="167">
        <v>2</v>
      </c>
      <c r="F411" s="131"/>
      <c r="G411" s="148">
        <v>235535</v>
      </c>
      <c r="H411" s="157">
        <v>2</v>
      </c>
    </row>
    <row r="412" spans="1:8">
      <c r="A412" s="172"/>
      <c r="B412" s="166" t="s">
        <v>1312</v>
      </c>
      <c r="C412" s="141">
        <v>235000</v>
      </c>
      <c r="D412" s="104"/>
      <c r="E412" s="167">
        <v>1</v>
      </c>
      <c r="F412" s="131"/>
      <c r="G412" s="148">
        <v>235000</v>
      </c>
      <c r="H412" s="157">
        <v>1</v>
      </c>
    </row>
    <row r="413" spans="1:8">
      <c r="A413" s="172"/>
      <c r="B413" s="166" t="s">
        <v>1572</v>
      </c>
      <c r="C413" s="141">
        <v>230000</v>
      </c>
      <c r="D413" s="104"/>
      <c r="E413" s="167">
        <v>1</v>
      </c>
      <c r="F413" s="131"/>
      <c r="G413" s="148">
        <v>230000</v>
      </c>
      <c r="H413" s="157">
        <v>1</v>
      </c>
    </row>
    <row r="414" spans="1:8">
      <c r="A414" s="172"/>
      <c r="B414" s="166" t="s">
        <v>1911</v>
      </c>
      <c r="C414" s="141"/>
      <c r="D414" s="104">
        <v>215000</v>
      </c>
      <c r="E414" s="167"/>
      <c r="F414" s="131">
        <v>1</v>
      </c>
      <c r="G414" s="148">
        <v>215000</v>
      </c>
      <c r="H414" s="157">
        <v>1</v>
      </c>
    </row>
    <row r="415" spans="1:8">
      <c r="A415" s="172"/>
      <c r="B415" s="166" t="s">
        <v>1590</v>
      </c>
      <c r="C415" s="141"/>
      <c r="D415" s="104">
        <v>215000</v>
      </c>
      <c r="E415" s="167"/>
      <c r="F415" s="131">
        <v>1</v>
      </c>
      <c r="G415" s="148">
        <v>215000</v>
      </c>
      <c r="H415" s="157">
        <v>1</v>
      </c>
    </row>
    <row r="416" spans="1:8">
      <c r="A416" s="172"/>
      <c r="B416" s="166" t="s">
        <v>1188</v>
      </c>
      <c r="C416" s="141">
        <v>214000</v>
      </c>
      <c r="D416" s="104"/>
      <c r="E416" s="167">
        <v>2</v>
      </c>
      <c r="F416" s="131"/>
      <c r="G416" s="148">
        <v>214000</v>
      </c>
      <c r="H416" s="157">
        <v>2</v>
      </c>
    </row>
    <row r="417" spans="1:8">
      <c r="A417" s="172"/>
      <c r="B417" s="166" t="s">
        <v>1500</v>
      </c>
      <c r="C417" s="141">
        <v>210000</v>
      </c>
      <c r="D417" s="104"/>
      <c r="E417" s="167">
        <v>1</v>
      </c>
      <c r="F417" s="131"/>
      <c r="G417" s="148">
        <v>210000</v>
      </c>
      <c r="H417" s="157">
        <v>1</v>
      </c>
    </row>
    <row r="418" spans="1:8">
      <c r="A418" s="172"/>
      <c r="B418" s="166" t="s">
        <v>1328</v>
      </c>
      <c r="C418" s="141"/>
      <c r="D418" s="104">
        <v>209000</v>
      </c>
      <c r="E418" s="167"/>
      <c r="F418" s="131">
        <v>1</v>
      </c>
      <c r="G418" s="148">
        <v>209000</v>
      </c>
      <c r="H418" s="157">
        <v>1</v>
      </c>
    </row>
    <row r="419" spans="1:8">
      <c r="A419" s="172"/>
      <c r="B419" s="166" t="s">
        <v>1448</v>
      </c>
      <c r="C419" s="141">
        <v>65000</v>
      </c>
      <c r="D419" s="104">
        <v>142200</v>
      </c>
      <c r="E419" s="167">
        <v>1</v>
      </c>
      <c r="F419" s="131">
        <v>2</v>
      </c>
      <c r="G419" s="148">
        <v>207200</v>
      </c>
      <c r="H419" s="157">
        <v>3</v>
      </c>
    </row>
    <row r="420" spans="1:8">
      <c r="A420" s="172"/>
      <c r="B420" s="166" t="s">
        <v>1209</v>
      </c>
      <c r="C420" s="141">
        <v>103000</v>
      </c>
      <c r="D420" s="104">
        <v>103000</v>
      </c>
      <c r="E420" s="167">
        <v>1</v>
      </c>
      <c r="F420" s="131">
        <v>1</v>
      </c>
      <c r="G420" s="148">
        <v>206000</v>
      </c>
      <c r="H420" s="157">
        <v>2</v>
      </c>
    </row>
    <row r="421" spans="1:8">
      <c r="A421" s="172"/>
      <c r="B421" s="166" t="s">
        <v>1514</v>
      </c>
      <c r="C421" s="141">
        <v>51000</v>
      </c>
      <c r="D421" s="104">
        <v>152000</v>
      </c>
      <c r="E421" s="167">
        <v>1</v>
      </c>
      <c r="F421" s="131">
        <v>2</v>
      </c>
      <c r="G421" s="148">
        <v>203000</v>
      </c>
      <c r="H421" s="157">
        <v>3</v>
      </c>
    </row>
    <row r="422" spans="1:8">
      <c r="A422" s="172"/>
      <c r="B422" s="166" t="s">
        <v>1437</v>
      </c>
      <c r="C422" s="141">
        <v>200000</v>
      </c>
      <c r="D422" s="104"/>
      <c r="E422" s="167">
        <v>1</v>
      </c>
      <c r="F422" s="131"/>
      <c r="G422" s="148">
        <v>200000</v>
      </c>
      <c r="H422" s="157">
        <v>1</v>
      </c>
    </row>
    <row r="423" spans="1:8">
      <c r="A423" s="172"/>
      <c r="B423" s="166" t="s">
        <v>1947</v>
      </c>
      <c r="C423" s="141"/>
      <c r="D423" s="104">
        <v>182000</v>
      </c>
      <c r="E423" s="167"/>
      <c r="F423" s="131">
        <v>1</v>
      </c>
      <c r="G423" s="148">
        <v>182000</v>
      </c>
      <c r="H423" s="157">
        <v>1</v>
      </c>
    </row>
    <row r="424" spans="1:8">
      <c r="A424" s="172"/>
      <c r="B424" s="166" t="s">
        <v>1960</v>
      </c>
      <c r="C424" s="141">
        <v>170000</v>
      </c>
      <c r="D424" s="104"/>
      <c r="E424" s="167">
        <v>1</v>
      </c>
      <c r="F424" s="131"/>
      <c r="G424" s="148">
        <v>170000</v>
      </c>
      <c r="H424" s="157">
        <v>1</v>
      </c>
    </row>
    <row r="425" spans="1:8">
      <c r="A425" s="172"/>
      <c r="B425" s="166" t="s">
        <v>1720</v>
      </c>
      <c r="C425" s="141"/>
      <c r="D425" s="104">
        <v>160000</v>
      </c>
      <c r="E425" s="167"/>
      <c r="F425" s="131">
        <v>1</v>
      </c>
      <c r="G425" s="148">
        <v>160000</v>
      </c>
      <c r="H425" s="157">
        <v>1</v>
      </c>
    </row>
    <row r="426" spans="1:8">
      <c r="A426" s="172"/>
      <c r="B426" s="166" t="s">
        <v>1643</v>
      </c>
      <c r="C426" s="141"/>
      <c r="D426" s="104">
        <v>155000</v>
      </c>
      <c r="E426" s="167"/>
      <c r="F426" s="131">
        <v>1</v>
      </c>
      <c r="G426" s="148">
        <v>155000</v>
      </c>
      <c r="H426" s="157">
        <v>1</v>
      </c>
    </row>
    <row r="427" spans="1:8">
      <c r="A427" s="172"/>
      <c r="B427" s="166" t="s">
        <v>1891</v>
      </c>
      <c r="C427" s="141">
        <v>152375</v>
      </c>
      <c r="D427" s="104"/>
      <c r="E427" s="167">
        <v>2</v>
      </c>
      <c r="F427" s="131"/>
      <c r="G427" s="148">
        <v>152375</v>
      </c>
      <c r="H427" s="157">
        <v>2</v>
      </c>
    </row>
    <row r="428" spans="1:8">
      <c r="A428" s="172"/>
      <c r="B428" s="166" t="s">
        <v>1861</v>
      </c>
      <c r="C428" s="141"/>
      <c r="D428" s="104">
        <v>152000</v>
      </c>
      <c r="E428" s="167"/>
      <c r="F428" s="131">
        <v>1</v>
      </c>
      <c r="G428" s="148">
        <v>152000</v>
      </c>
      <c r="H428" s="157">
        <v>1</v>
      </c>
    </row>
    <row r="429" spans="1:8">
      <c r="A429" s="172"/>
      <c r="B429" s="166" t="s">
        <v>1830</v>
      </c>
      <c r="C429" s="141"/>
      <c r="D429" s="104">
        <v>152000</v>
      </c>
      <c r="E429" s="167"/>
      <c r="F429" s="131">
        <v>2</v>
      </c>
      <c r="G429" s="148">
        <v>152000</v>
      </c>
      <c r="H429" s="157">
        <v>2</v>
      </c>
    </row>
    <row r="430" spans="1:8">
      <c r="A430" s="172"/>
      <c r="B430" s="166" t="s">
        <v>1597</v>
      </c>
      <c r="C430" s="141">
        <v>150000</v>
      </c>
      <c r="D430" s="104"/>
      <c r="E430" s="167">
        <v>1</v>
      </c>
      <c r="F430" s="131"/>
      <c r="G430" s="148">
        <v>150000</v>
      </c>
      <c r="H430" s="157">
        <v>1</v>
      </c>
    </row>
    <row r="431" spans="1:8">
      <c r="A431" s="172"/>
      <c r="B431" s="166" t="s">
        <v>1602</v>
      </c>
      <c r="C431" s="141"/>
      <c r="D431" s="104">
        <v>145000</v>
      </c>
      <c r="E431" s="167"/>
      <c r="F431" s="131">
        <v>1</v>
      </c>
      <c r="G431" s="148">
        <v>145000</v>
      </c>
      <c r="H431" s="157">
        <v>1</v>
      </c>
    </row>
    <row r="432" spans="1:8">
      <c r="A432" s="172"/>
      <c r="B432" s="166" t="s">
        <v>2028</v>
      </c>
      <c r="C432" s="141">
        <v>144000</v>
      </c>
      <c r="D432" s="104"/>
      <c r="E432" s="167">
        <v>1</v>
      </c>
      <c r="F432" s="131"/>
      <c r="G432" s="148">
        <v>144000</v>
      </c>
      <c r="H432" s="157">
        <v>1</v>
      </c>
    </row>
    <row r="433" spans="1:8">
      <c r="A433" s="172"/>
      <c r="B433" s="166" t="s">
        <v>1881</v>
      </c>
      <c r="C433" s="141"/>
      <c r="D433" s="104">
        <v>133000</v>
      </c>
      <c r="E433" s="167"/>
      <c r="F433" s="131">
        <v>1</v>
      </c>
      <c r="G433" s="148">
        <v>133000</v>
      </c>
      <c r="H433" s="157">
        <v>1</v>
      </c>
    </row>
    <row r="434" spans="1:8">
      <c r="A434" s="172"/>
      <c r="B434" s="166" t="s">
        <v>1193</v>
      </c>
      <c r="C434" s="141">
        <v>112500</v>
      </c>
      <c r="D434" s="104">
        <v>16250</v>
      </c>
      <c r="E434" s="167">
        <v>1</v>
      </c>
      <c r="F434" s="131">
        <v>1</v>
      </c>
      <c r="G434" s="148">
        <v>128750</v>
      </c>
      <c r="H434" s="157">
        <v>2</v>
      </c>
    </row>
    <row r="435" spans="1:8">
      <c r="A435" s="172"/>
      <c r="B435" s="166" t="s">
        <v>1321</v>
      </c>
      <c r="C435" s="141">
        <v>62000</v>
      </c>
      <c r="D435" s="104">
        <v>62000</v>
      </c>
      <c r="E435" s="167">
        <v>1</v>
      </c>
      <c r="F435" s="131">
        <v>1</v>
      </c>
      <c r="G435" s="148">
        <v>124000</v>
      </c>
      <c r="H435" s="157">
        <v>2</v>
      </c>
    </row>
    <row r="436" spans="1:8">
      <c r="A436" s="172"/>
      <c r="B436" s="166" t="s">
        <v>1210</v>
      </c>
      <c r="C436" s="141">
        <v>115000</v>
      </c>
      <c r="D436" s="104"/>
      <c r="E436" s="167">
        <v>1</v>
      </c>
      <c r="F436" s="131"/>
      <c r="G436" s="148">
        <v>115000</v>
      </c>
      <c r="H436" s="157">
        <v>1</v>
      </c>
    </row>
    <row r="437" spans="1:8">
      <c r="A437" s="172"/>
      <c r="B437" s="166" t="s">
        <v>1763</v>
      </c>
      <c r="C437" s="141"/>
      <c r="D437" s="104">
        <v>115000</v>
      </c>
      <c r="E437" s="167"/>
      <c r="F437" s="131">
        <v>1</v>
      </c>
      <c r="G437" s="148">
        <v>115000</v>
      </c>
      <c r="H437" s="157">
        <v>1</v>
      </c>
    </row>
    <row r="438" spans="1:8">
      <c r="A438" s="172"/>
      <c r="B438" s="166" t="s">
        <v>1558</v>
      </c>
      <c r="C438" s="141">
        <v>110000</v>
      </c>
      <c r="D438" s="104"/>
      <c r="E438" s="167">
        <v>1</v>
      </c>
      <c r="F438" s="131"/>
      <c r="G438" s="148">
        <v>110000</v>
      </c>
      <c r="H438" s="157">
        <v>1</v>
      </c>
    </row>
    <row r="439" spans="1:8">
      <c r="A439" s="172"/>
      <c r="B439" s="166" t="s">
        <v>1889</v>
      </c>
      <c r="C439" s="141"/>
      <c r="D439" s="104">
        <v>108900</v>
      </c>
      <c r="E439" s="167"/>
      <c r="F439" s="131">
        <v>1</v>
      </c>
      <c r="G439" s="148">
        <v>108900</v>
      </c>
      <c r="H439" s="157">
        <v>1</v>
      </c>
    </row>
    <row r="440" spans="1:8">
      <c r="A440" s="172"/>
      <c r="B440" s="166" t="s">
        <v>1704</v>
      </c>
      <c r="C440" s="141">
        <v>53000</v>
      </c>
      <c r="D440" s="104">
        <v>53000</v>
      </c>
      <c r="E440" s="167">
        <v>1</v>
      </c>
      <c r="F440" s="131">
        <v>1</v>
      </c>
      <c r="G440" s="148">
        <v>106000</v>
      </c>
      <c r="H440" s="157">
        <v>2</v>
      </c>
    </row>
    <row r="441" spans="1:8">
      <c r="A441" s="172"/>
      <c r="B441" s="166" t="s">
        <v>1345</v>
      </c>
      <c r="C441" s="141">
        <v>100000</v>
      </c>
      <c r="D441" s="104"/>
      <c r="E441" s="167">
        <v>1</v>
      </c>
      <c r="F441" s="131"/>
      <c r="G441" s="148">
        <v>100000</v>
      </c>
      <c r="H441" s="157">
        <v>1</v>
      </c>
    </row>
    <row r="442" spans="1:8">
      <c r="A442" s="172"/>
      <c r="B442" s="166" t="s">
        <v>1498</v>
      </c>
      <c r="C442" s="141">
        <v>95000</v>
      </c>
      <c r="D442" s="104"/>
      <c r="E442" s="167">
        <v>1</v>
      </c>
      <c r="F442" s="131"/>
      <c r="G442" s="148">
        <v>95000</v>
      </c>
      <c r="H442" s="157">
        <v>1</v>
      </c>
    </row>
    <row r="443" spans="1:8">
      <c r="A443" s="172"/>
      <c r="B443" s="166" t="s">
        <v>1400</v>
      </c>
      <c r="C443" s="141"/>
      <c r="D443" s="104">
        <v>90000</v>
      </c>
      <c r="E443" s="167"/>
      <c r="F443" s="131">
        <v>1</v>
      </c>
      <c r="G443" s="148">
        <v>90000</v>
      </c>
      <c r="H443" s="157">
        <v>1</v>
      </c>
    </row>
    <row r="444" spans="1:8">
      <c r="A444" s="172"/>
      <c r="B444" s="166" t="s">
        <v>1651</v>
      </c>
      <c r="C444" s="141">
        <v>59900</v>
      </c>
      <c r="D444" s="104"/>
      <c r="E444" s="167">
        <v>1</v>
      </c>
      <c r="F444" s="131"/>
      <c r="G444" s="148">
        <v>59900</v>
      </c>
      <c r="H444" s="157">
        <v>1</v>
      </c>
    </row>
    <row r="445" spans="1:8">
      <c r="A445" s="172"/>
      <c r="B445" s="166" t="s">
        <v>1482</v>
      </c>
      <c r="C445" s="141"/>
      <c r="D445" s="104">
        <v>53540</v>
      </c>
      <c r="E445" s="167"/>
      <c r="F445" s="131">
        <v>1</v>
      </c>
      <c r="G445" s="148">
        <v>53540</v>
      </c>
      <c r="H445" s="157">
        <v>1</v>
      </c>
    </row>
    <row r="446" spans="1:8">
      <c r="A446" s="172"/>
      <c r="B446" s="166" t="s">
        <v>1661</v>
      </c>
      <c r="C446" s="141"/>
      <c r="D446" s="104">
        <v>45000</v>
      </c>
      <c r="E446" s="167"/>
      <c r="F446" s="131">
        <v>1</v>
      </c>
      <c r="G446" s="148">
        <v>45000</v>
      </c>
      <c r="H446" s="157">
        <v>1</v>
      </c>
    </row>
    <row r="447" spans="1:8" ht="25.5">
      <c r="A447" s="69" t="s">
        <v>2193</v>
      </c>
      <c r="B447" s="77"/>
      <c r="C447" s="140">
        <v>302963677</v>
      </c>
      <c r="D447" s="163">
        <v>302963677</v>
      </c>
      <c r="E447" s="164">
        <v>1015</v>
      </c>
      <c r="F447" s="165">
        <v>1015</v>
      </c>
      <c r="G447" s="147">
        <v>605927354</v>
      </c>
      <c r="H447" s="156">
        <v>2030</v>
      </c>
    </row>
    <row r="448" spans="1:8" ht="25.5">
      <c r="A448" s="66" t="s">
        <v>2053</v>
      </c>
      <c r="B448" s="68"/>
      <c r="C448" s="142">
        <v>1763351636</v>
      </c>
      <c r="D448" s="168">
        <v>1763351636</v>
      </c>
      <c r="E448" s="169">
        <v>5044</v>
      </c>
      <c r="F448" s="170">
        <v>5044</v>
      </c>
      <c r="G448" s="149">
        <v>3526703272</v>
      </c>
      <c r="H448" s="158">
        <v>10088</v>
      </c>
    </row>
    <row r="449" spans="2:8">
      <c r="B449"/>
      <c r="C449"/>
      <c r="D449"/>
      <c r="E449"/>
      <c r="F449"/>
      <c r="G449"/>
      <c r="H449"/>
    </row>
    <row r="450" spans="2:8">
      <c r="B450"/>
      <c r="C450"/>
      <c r="D450"/>
      <c r="E450"/>
      <c r="F450"/>
      <c r="G450"/>
      <c r="H450"/>
    </row>
    <row r="451" spans="2:8">
      <c r="B451"/>
      <c r="C451"/>
      <c r="D451"/>
      <c r="E451"/>
      <c r="F451"/>
      <c r="G451"/>
      <c r="H451"/>
    </row>
    <row r="452" spans="2:8">
      <c r="B452"/>
      <c r="C452"/>
      <c r="D452"/>
      <c r="E452"/>
      <c r="F452"/>
      <c r="G452"/>
      <c r="H452"/>
    </row>
    <row r="453" spans="2:8">
      <c r="B453"/>
      <c r="C453"/>
      <c r="D453"/>
      <c r="E453"/>
      <c r="F453"/>
      <c r="G453"/>
      <c r="H453"/>
    </row>
    <row r="454" spans="2:8">
      <c r="B454"/>
      <c r="C454"/>
      <c r="D454"/>
      <c r="E454"/>
      <c r="F454"/>
      <c r="G454"/>
      <c r="H454"/>
    </row>
    <row r="455" spans="2:8">
      <c r="B455"/>
      <c r="C455"/>
      <c r="D455"/>
      <c r="E455"/>
      <c r="F455"/>
      <c r="G455"/>
      <c r="H455"/>
    </row>
    <row r="456" spans="2:8">
      <c r="B456"/>
      <c r="C456"/>
      <c r="D456"/>
      <c r="E456"/>
      <c r="F456"/>
      <c r="G456"/>
      <c r="H456"/>
    </row>
    <row r="457" spans="2:8">
      <c r="B457"/>
      <c r="C457"/>
      <c r="D457"/>
      <c r="E457"/>
      <c r="F457"/>
      <c r="G457"/>
      <c r="H457"/>
    </row>
    <row r="458" spans="2:8">
      <c r="B458"/>
      <c r="C458"/>
      <c r="D458"/>
      <c r="E458"/>
      <c r="F458"/>
      <c r="G458"/>
      <c r="H458"/>
    </row>
    <row r="459" spans="2:8">
      <c r="B459"/>
      <c r="C459"/>
      <c r="D459"/>
      <c r="E459"/>
      <c r="F459"/>
      <c r="G459"/>
      <c r="H459"/>
    </row>
    <row r="460" spans="2:8">
      <c r="B460"/>
      <c r="C460"/>
      <c r="D460"/>
      <c r="E460"/>
      <c r="F460"/>
      <c r="G460"/>
      <c r="H460"/>
    </row>
    <row r="461" spans="2:8">
      <c r="B461"/>
      <c r="C461"/>
      <c r="D461"/>
      <c r="E461"/>
      <c r="F461"/>
      <c r="G461"/>
      <c r="H461"/>
    </row>
    <row r="462" spans="2:8">
      <c r="B462"/>
      <c r="C462"/>
      <c r="D462"/>
      <c r="E462"/>
      <c r="F462"/>
      <c r="G462"/>
      <c r="H462"/>
    </row>
    <row r="463" spans="2:8">
      <c r="B463"/>
      <c r="C463"/>
      <c r="D463"/>
      <c r="E463"/>
      <c r="F463"/>
      <c r="G463"/>
      <c r="H463"/>
    </row>
    <row r="464" spans="2:8">
      <c r="B464"/>
      <c r="C464"/>
      <c r="D464"/>
      <c r="E464"/>
      <c r="F464"/>
      <c r="G464"/>
      <c r="H464"/>
    </row>
    <row r="465" spans="2:8">
      <c r="B465"/>
      <c r="C465"/>
      <c r="D465"/>
      <c r="E465"/>
      <c r="F465"/>
      <c r="G465"/>
      <c r="H465"/>
    </row>
    <row r="466" spans="2:8">
      <c r="B466"/>
      <c r="C466"/>
      <c r="D466"/>
      <c r="E466"/>
      <c r="F466"/>
      <c r="G466"/>
      <c r="H466"/>
    </row>
    <row r="467" spans="2:8">
      <c r="B467"/>
      <c r="C467"/>
      <c r="D467"/>
      <c r="E467"/>
      <c r="F467"/>
      <c r="G467"/>
      <c r="H467"/>
    </row>
    <row r="468" spans="2:8">
      <c r="B468"/>
      <c r="C468"/>
      <c r="D468"/>
      <c r="E468"/>
      <c r="F468"/>
      <c r="G468"/>
      <c r="H468"/>
    </row>
    <row r="469" spans="2:8">
      <c r="B469"/>
      <c r="C469"/>
      <c r="D469"/>
      <c r="E469"/>
      <c r="F469"/>
      <c r="G469"/>
      <c r="H469"/>
    </row>
    <row r="470" spans="2:8">
      <c r="B470"/>
      <c r="C470"/>
      <c r="D470"/>
      <c r="E470"/>
      <c r="F470"/>
      <c r="G470"/>
      <c r="H470"/>
    </row>
    <row r="471" spans="2:8">
      <c r="B471"/>
      <c r="C471"/>
      <c r="D471"/>
      <c r="E471"/>
      <c r="F471"/>
      <c r="G471"/>
      <c r="H471"/>
    </row>
    <row r="472" spans="2:8">
      <c r="B472"/>
      <c r="C472"/>
      <c r="D472"/>
      <c r="E472"/>
      <c r="F472"/>
      <c r="G472"/>
      <c r="H472"/>
    </row>
    <row r="473" spans="2:8">
      <c r="B473"/>
      <c r="C473"/>
      <c r="D473"/>
      <c r="E473"/>
      <c r="F473"/>
      <c r="G473"/>
      <c r="H473"/>
    </row>
    <row r="474" spans="2:8">
      <c r="B474"/>
      <c r="C474"/>
      <c r="D474"/>
      <c r="E474"/>
      <c r="F474"/>
      <c r="G474"/>
      <c r="H474"/>
    </row>
    <row r="475" spans="2:8">
      <c r="B475"/>
      <c r="C475"/>
      <c r="D475"/>
      <c r="E475"/>
      <c r="F475"/>
      <c r="G475"/>
      <c r="H475"/>
    </row>
    <row r="476" spans="2:8">
      <c r="B476"/>
      <c r="C476"/>
      <c r="D476"/>
      <c r="E476"/>
      <c r="F476"/>
      <c r="G476"/>
      <c r="H476"/>
    </row>
    <row r="477" spans="2:8">
      <c r="B477"/>
      <c r="C477"/>
      <c r="D477"/>
      <c r="E477"/>
      <c r="F477"/>
      <c r="G477"/>
      <c r="H477"/>
    </row>
    <row r="478" spans="2:8">
      <c r="B478"/>
      <c r="C478"/>
      <c r="D478"/>
      <c r="E478"/>
      <c r="F478"/>
      <c r="G478"/>
      <c r="H478"/>
    </row>
    <row r="479" spans="2:8">
      <c r="B479"/>
      <c r="C479"/>
      <c r="D479"/>
      <c r="E479"/>
      <c r="F479"/>
      <c r="G479"/>
      <c r="H479"/>
    </row>
    <row r="480" spans="2:8">
      <c r="B480"/>
      <c r="C480"/>
      <c r="D480"/>
      <c r="E480"/>
      <c r="F480"/>
      <c r="G480"/>
      <c r="H480"/>
    </row>
    <row r="481" spans="2:8">
      <c r="B481"/>
      <c r="C481"/>
      <c r="D481"/>
      <c r="E481"/>
      <c r="F481"/>
      <c r="G481"/>
      <c r="H481"/>
    </row>
    <row r="482" spans="2:8">
      <c r="B482"/>
      <c r="C482"/>
      <c r="D482"/>
      <c r="E482"/>
      <c r="F482"/>
      <c r="G482"/>
      <c r="H482"/>
    </row>
    <row r="483" spans="2:8">
      <c r="B483"/>
      <c r="C483"/>
      <c r="D483"/>
      <c r="E483"/>
      <c r="F483"/>
      <c r="G483"/>
      <c r="H483"/>
    </row>
    <row r="484" spans="2:8">
      <c r="B484"/>
      <c r="C484"/>
      <c r="D484"/>
      <c r="E484"/>
      <c r="F484"/>
      <c r="G484"/>
      <c r="H484"/>
    </row>
    <row r="485" spans="2:8">
      <c r="B485"/>
      <c r="C485"/>
      <c r="D485"/>
      <c r="E485"/>
      <c r="F485"/>
      <c r="G485"/>
      <c r="H485"/>
    </row>
    <row r="486" spans="2:8">
      <c r="B486"/>
      <c r="C486"/>
      <c r="D486"/>
      <c r="E486"/>
      <c r="F486"/>
      <c r="G486"/>
      <c r="H486"/>
    </row>
    <row r="487" spans="2:8">
      <c r="B487"/>
      <c r="C487"/>
      <c r="D487"/>
      <c r="E487"/>
      <c r="F487"/>
      <c r="G487"/>
      <c r="H487"/>
    </row>
    <row r="488" spans="2:8">
      <c r="B488"/>
      <c r="C488"/>
      <c r="D488"/>
      <c r="E488"/>
      <c r="F488"/>
      <c r="G488"/>
      <c r="H488"/>
    </row>
    <row r="489" spans="2:8">
      <c r="B489"/>
      <c r="C489"/>
      <c r="D489"/>
      <c r="E489"/>
      <c r="F489"/>
      <c r="G489"/>
      <c r="H489"/>
    </row>
    <row r="490" spans="2:8">
      <c r="B490"/>
      <c r="C490"/>
      <c r="D490"/>
      <c r="E490"/>
      <c r="F490"/>
      <c r="G490"/>
      <c r="H490"/>
    </row>
    <row r="491" spans="2:8">
      <c r="B491"/>
      <c r="C491"/>
      <c r="D491"/>
      <c r="E491"/>
      <c r="F491"/>
      <c r="G491"/>
      <c r="H491"/>
    </row>
    <row r="492" spans="2:8">
      <c r="B492"/>
      <c r="C492"/>
      <c r="D492"/>
      <c r="E492"/>
      <c r="F492"/>
      <c r="G492"/>
      <c r="H492"/>
    </row>
    <row r="493" spans="2:8">
      <c r="B493"/>
      <c r="C493"/>
      <c r="D493"/>
      <c r="E493"/>
      <c r="F493"/>
      <c r="G493"/>
      <c r="H493"/>
    </row>
    <row r="494" spans="2:8">
      <c r="B494"/>
      <c r="C494"/>
      <c r="D494"/>
      <c r="E494"/>
      <c r="F494"/>
      <c r="G494"/>
      <c r="H494"/>
    </row>
    <row r="495" spans="2:8">
      <c r="B495"/>
      <c r="C495"/>
      <c r="D495"/>
      <c r="E495"/>
      <c r="F495"/>
      <c r="G495"/>
      <c r="H495"/>
    </row>
    <row r="496" spans="2:8">
      <c r="B496"/>
      <c r="C496"/>
      <c r="D496"/>
      <c r="E496"/>
      <c r="F496"/>
      <c r="G496"/>
      <c r="H496"/>
    </row>
    <row r="497" spans="2:8">
      <c r="B497"/>
      <c r="C497"/>
      <c r="D497"/>
      <c r="E497"/>
      <c r="F497"/>
      <c r="G497"/>
      <c r="H497"/>
    </row>
    <row r="498" spans="2:8">
      <c r="B498"/>
      <c r="C498"/>
      <c r="D498"/>
      <c r="E498"/>
      <c r="F498"/>
      <c r="G498"/>
      <c r="H498"/>
    </row>
    <row r="499" spans="2:8">
      <c r="B499"/>
      <c r="C499"/>
      <c r="D499"/>
      <c r="E499"/>
      <c r="F499"/>
      <c r="G499"/>
      <c r="H499"/>
    </row>
    <row r="500" spans="2:8">
      <c r="B500"/>
      <c r="C500"/>
      <c r="D500"/>
      <c r="E500"/>
      <c r="F500"/>
      <c r="G500"/>
      <c r="H500"/>
    </row>
    <row r="501" spans="2:8">
      <c r="B501"/>
      <c r="C501"/>
      <c r="D501"/>
      <c r="E501"/>
      <c r="F501"/>
      <c r="G501"/>
      <c r="H501"/>
    </row>
    <row r="502" spans="2:8">
      <c r="B502"/>
      <c r="C502"/>
      <c r="D502"/>
      <c r="E502"/>
      <c r="F502"/>
      <c r="G502"/>
      <c r="H502"/>
    </row>
    <row r="503" spans="2:8">
      <c r="B503"/>
      <c r="C503"/>
      <c r="D503"/>
      <c r="E503"/>
      <c r="F503"/>
      <c r="G503"/>
      <c r="H503"/>
    </row>
    <row r="504" spans="2:8">
      <c r="B504"/>
      <c r="C504"/>
      <c r="D504"/>
      <c r="E504"/>
      <c r="F504"/>
      <c r="G504"/>
      <c r="H504"/>
    </row>
    <row r="505" spans="2:8">
      <c r="B505"/>
      <c r="C505"/>
      <c r="D505"/>
      <c r="E505"/>
      <c r="F505"/>
      <c r="G505"/>
      <c r="H505"/>
    </row>
    <row r="506" spans="2:8">
      <c r="B506"/>
      <c r="C506"/>
      <c r="D506"/>
      <c r="E506"/>
      <c r="F506"/>
      <c r="G506"/>
      <c r="H506"/>
    </row>
    <row r="507" spans="2:8">
      <c r="B507"/>
      <c r="C507"/>
      <c r="D507"/>
      <c r="E507"/>
      <c r="F507"/>
      <c r="G507"/>
      <c r="H507"/>
    </row>
    <row r="508" spans="2:8">
      <c r="B508"/>
      <c r="C508"/>
      <c r="D508"/>
      <c r="E508"/>
      <c r="F508"/>
      <c r="G508"/>
      <c r="H508"/>
    </row>
    <row r="509" spans="2:8">
      <c r="B509"/>
      <c r="C509"/>
      <c r="D509"/>
      <c r="E509"/>
      <c r="F509"/>
      <c r="G509"/>
      <c r="H509"/>
    </row>
    <row r="510" spans="2:8">
      <c r="B510"/>
      <c r="C510"/>
      <c r="D510"/>
      <c r="E510"/>
      <c r="F510"/>
      <c r="G510"/>
      <c r="H510"/>
    </row>
    <row r="511" spans="2:8">
      <c r="B511"/>
      <c r="C511"/>
      <c r="D511"/>
      <c r="E511"/>
      <c r="F511"/>
      <c r="G511"/>
      <c r="H511"/>
    </row>
    <row r="512" spans="2:8">
      <c r="B512"/>
      <c r="C512"/>
      <c r="D512"/>
      <c r="E512"/>
      <c r="F512"/>
      <c r="G512"/>
      <c r="H512"/>
    </row>
    <row r="513" spans="2:8">
      <c r="B513"/>
      <c r="C513"/>
      <c r="D513"/>
      <c r="E513"/>
      <c r="F513"/>
      <c r="G513"/>
      <c r="H513"/>
    </row>
    <row r="514" spans="2:8">
      <c r="B514"/>
      <c r="C514"/>
      <c r="D514"/>
      <c r="E514"/>
      <c r="F514"/>
      <c r="G514"/>
      <c r="H514"/>
    </row>
    <row r="515" spans="2:8">
      <c r="B515"/>
      <c r="C515"/>
      <c r="D515"/>
      <c r="E515"/>
      <c r="F515"/>
      <c r="G515"/>
      <c r="H515"/>
    </row>
    <row r="516" spans="2:8">
      <c r="B516"/>
      <c r="C516"/>
      <c r="D516"/>
      <c r="E516"/>
      <c r="F516"/>
      <c r="G516"/>
      <c r="H516"/>
    </row>
    <row r="517" spans="2:8">
      <c r="B517"/>
      <c r="C517"/>
      <c r="D517"/>
      <c r="E517"/>
      <c r="F517"/>
      <c r="G517"/>
      <c r="H517"/>
    </row>
    <row r="518" spans="2:8">
      <c r="B518"/>
      <c r="C518"/>
      <c r="D518"/>
      <c r="E518"/>
      <c r="F518"/>
      <c r="G518"/>
      <c r="H518"/>
    </row>
    <row r="519" spans="2:8">
      <c r="B519"/>
      <c r="C519"/>
      <c r="D519"/>
      <c r="E519"/>
      <c r="F519"/>
      <c r="G519"/>
      <c r="H519"/>
    </row>
    <row r="520" spans="2:8">
      <c r="B520"/>
      <c r="C520"/>
      <c r="D520"/>
      <c r="E520"/>
      <c r="F520"/>
      <c r="G520"/>
      <c r="H520"/>
    </row>
    <row r="521" spans="2:8">
      <c r="B521"/>
      <c r="C521"/>
      <c r="D521"/>
      <c r="E521"/>
      <c r="F521"/>
      <c r="G521"/>
      <c r="H521"/>
    </row>
    <row r="522" spans="2:8">
      <c r="B522"/>
      <c r="C522"/>
      <c r="D522"/>
      <c r="E522"/>
      <c r="F522"/>
      <c r="G522"/>
      <c r="H522"/>
    </row>
    <row r="523" spans="2:8">
      <c r="B523"/>
      <c r="C523"/>
      <c r="D523"/>
      <c r="E523"/>
      <c r="F523"/>
      <c r="G523"/>
      <c r="H523"/>
    </row>
    <row r="524" spans="2:8">
      <c r="B524"/>
      <c r="C524"/>
      <c r="D524"/>
      <c r="E524"/>
      <c r="F524"/>
      <c r="G524"/>
      <c r="H524"/>
    </row>
    <row r="525" spans="2:8">
      <c r="B525"/>
      <c r="C525"/>
      <c r="D525"/>
      <c r="E525"/>
      <c r="F525"/>
      <c r="G525"/>
      <c r="H525"/>
    </row>
    <row r="526" spans="2:8">
      <c r="B526"/>
      <c r="C526"/>
      <c r="D526"/>
      <c r="E526"/>
      <c r="F526"/>
      <c r="G526"/>
      <c r="H526"/>
    </row>
    <row r="527" spans="2:8">
      <c r="B527"/>
      <c r="C527"/>
      <c r="D527"/>
      <c r="E527"/>
      <c r="F527"/>
      <c r="G527"/>
      <c r="H527"/>
    </row>
    <row r="528" spans="2:8">
      <c r="B528"/>
      <c r="C528"/>
      <c r="D528"/>
      <c r="E528"/>
      <c r="F528"/>
      <c r="G528"/>
      <c r="H528"/>
    </row>
    <row r="529" spans="2:8">
      <c r="B529"/>
      <c r="C529"/>
      <c r="D529"/>
      <c r="E529"/>
      <c r="F529"/>
      <c r="G529"/>
      <c r="H529"/>
    </row>
    <row r="530" spans="2:8">
      <c r="B530"/>
      <c r="C530"/>
      <c r="D530"/>
      <c r="E530"/>
      <c r="F530"/>
      <c r="G530"/>
      <c r="H530"/>
    </row>
    <row r="531" spans="2:8">
      <c r="B531"/>
      <c r="C531"/>
      <c r="D531"/>
      <c r="E531"/>
      <c r="F531"/>
      <c r="G531"/>
      <c r="H531"/>
    </row>
    <row r="532" spans="2:8">
      <c r="B532"/>
      <c r="C532"/>
      <c r="D532"/>
      <c r="E532"/>
      <c r="F532"/>
      <c r="G532"/>
      <c r="H532"/>
    </row>
    <row r="533" spans="2:8">
      <c r="B533"/>
      <c r="C533"/>
      <c r="D533"/>
      <c r="E533"/>
      <c r="F533"/>
      <c r="G533"/>
      <c r="H533"/>
    </row>
    <row r="534" spans="2:8">
      <c r="B534"/>
      <c r="C534"/>
      <c r="D534"/>
      <c r="E534"/>
      <c r="F534"/>
      <c r="G534"/>
      <c r="H534"/>
    </row>
    <row r="535" spans="2:8">
      <c r="B535"/>
      <c r="C535"/>
      <c r="D535"/>
      <c r="E535"/>
      <c r="F535"/>
      <c r="G535"/>
      <c r="H535"/>
    </row>
    <row r="536" spans="2:8">
      <c r="B536"/>
      <c r="C536"/>
      <c r="D536"/>
      <c r="E536"/>
      <c r="F536"/>
      <c r="G536"/>
      <c r="H536"/>
    </row>
    <row r="537" spans="2:8">
      <c r="B537"/>
      <c r="C537"/>
      <c r="D537"/>
      <c r="E537"/>
      <c r="F537"/>
      <c r="G537"/>
      <c r="H537"/>
    </row>
    <row r="538" spans="2:8">
      <c r="B538"/>
      <c r="C538"/>
      <c r="D538"/>
      <c r="E538"/>
      <c r="F538"/>
      <c r="G538"/>
      <c r="H538"/>
    </row>
    <row r="539" spans="2:8">
      <c r="B539"/>
      <c r="C539"/>
      <c r="D539"/>
      <c r="E539"/>
      <c r="F539"/>
      <c r="G539"/>
      <c r="H539"/>
    </row>
    <row r="540" spans="2:8">
      <c r="B540"/>
      <c r="C540"/>
      <c r="D540"/>
      <c r="E540"/>
      <c r="F540"/>
      <c r="G540"/>
      <c r="H540"/>
    </row>
    <row r="541" spans="2:8">
      <c r="B541"/>
      <c r="C541"/>
      <c r="D541"/>
      <c r="E541"/>
      <c r="F541"/>
      <c r="G541"/>
      <c r="H541"/>
    </row>
    <row r="542" spans="2:8">
      <c r="B542"/>
      <c r="C542"/>
      <c r="D542"/>
      <c r="E542"/>
      <c r="F542"/>
      <c r="G542"/>
      <c r="H542"/>
    </row>
    <row r="543" spans="2:8">
      <c r="B543"/>
      <c r="C543"/>
      <c r="D543"/>
      <c r="E543"/>
      <c r="F543"/>
      <c r="G543"/>
      <c r="H543"/>
    </row>
    <row r="544" spans="2:8">
      <c r="B544"/>
      <c r="C544"/>
      <c r="D544"/>
      <c r="E544"/>
      <c r="F544"/>
      <c r="G544"/>
      <c r="H544"/>
    </row>
    <row r="545" spans="2:8">
      <c r="B545"/>
      <c r="C545"/>
      <c r="D545"/>
      <c r="E545"/>
      <c r="F545"/>
      <c r="G545"/>
      <c r="H545"/>
    </row>
    <row r="546" spans="2:8">
      <c r="B546"/>
      <c r="C546"/>
      <c r="D546"/>
      <c r="E546"/>
      <c r="F546"/>
      <c r="G546"/>
      <c r="H546"/>
    </row>
  </sheetData>
  <printOptions horizontalCentered="1" gridLines="1"/>
  <pageMargins left="0.2" right="0.2" top="0.85" bottom="0.6" header="0.2" footer="0.2"/>
  <pageSetup scale="59" fitToHeight="40" orientation="landscape" blackAndWhite="1" horizontalDpi="1200" verticalDpi="1200" r:id="rId2"/>
  <headerFooter>
    <oddHeader xml:space="preserve">&amp;L&amp;9Date: &amp;D
Time: &amp;T&amp;C&amp;"Arial,Bold"&amp;12John R. Wood Inc., REALTORS&amp;"Arial,Regular"&amp;10
&amp;"Arial,Bold"&amp;11Company Ranking Reports - &amp;A&amp;"Arial,Regular"&amp;10
&amp;R&amp;9 </oddHeader>
    <oddFooter>&amp;L&amp;9File: &amp;F Tab: 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OriginalData</vt:lpstr>
      <vt:lpstr>GeoCode Conversion_6</vt:lpstr>
      <vt:lpstr>NA_BN_ES Offices 090109_7</vt:lpstr>
      <vt:lpstr>PTData1</vt:lpstr>
      <vt:lpstr>FormattedData</vt:lpstr>
      <vt:lpstr>Stats</vt:lpstr>
      <vt:lpstr>Ranking by Volume</vt:lpstr>
      <vt:lpstr>Ranking by Units</vt:lpstr>
      <vt:lpstr>Market Rankings</vt:lpstr>
      <vt:lpstr>Closed YTD by GeoCode &amp; Company</vt:lpstr>
      <vt:lpstr>StyleSheet</vt:lpstr>
      <vt:lpstr>Sheet1_</vt:lpstr>
      <vt:lpstr>FormattedData!body_area</vt:lpstr>
      <vt:lpstr>FormattedData!hide_totalrow</vt:lpstr>
      <vt:lpstr>FormattedData!Print_Area</vt:lpstr>
      <vt:lpstr>PTData1!Print_Area</vt:lpstr>
      <vt:lpstr>Stats!Print_Area</vt:lpstr>
      <vt:lpstr>'Closed YTD by GeoCode &amp; Company'!Print_Titles</vt:lpstr>
      <vt:lpstr>FormattedData!Print_Titles</vt:lpstr>
      <vt:lpstr>'Market Rankings'!Print_Titles</vt:lpstr>
      <vt:lpstr>'Ranking by Units'!Print_Titles</vt:lpstr>
      <vt:lpstr>'Ranking by Volume'!Print_Titles</vt:lpstr>
      <vt:lpstr>PT_Data</vt:lpstr>
      <vt:lpstr>Range6</vt:lpstr>
      <vt:lpstr>Range7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2009-08-04T17:31:52Z</cp:lastPrinted>
  <dcterms:created xsi:type="dcterms:W3CDTF">2002-05-04T17:08:35Z</dcterms:created>
  <dcterms:modified xsi:type="dcterms:W3CDTF">2009-08-04T17:32:44Z</dcterms:modified>
</cp:coreProperties>
</file>